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externalLinks/externalLink269.xml" ContentType="application/vnd.openxmlformats-officedocument.spreadsheetml.externalLink+xml"/>
  <Override PartName="/xl/externalLinks/externalLink270.xml" ContentType="application/vnd.openxmlformats-officedocument.spreadsheetml.externalLink+xml"/>
  <Override PartName="/xl/externalLinks/externalLink271.xml" ContentType="application/vnd.openxmlformats-officedocument.spreadsheetml.externalLink+xml"/>
  <Override PartName="/xl/externalLinks/externalLink272.xml" ContentType="application/vnd.openxmlformats-officedocument.spreadsheetml.externalLink+xml"/>
  <Override PartName="/xl/externalLinks/externalLink273.xml" ContentType="application/vnd.openxmlformats-officedocument.spreadsheetml.externalLink+xml"/>
  <Override PartName="/xl/externalLinks/externalLink274.xml" ContentType="application/vnd.openxmlformats-officedocument.spreadsheetml.externalLink+xml"/>
  <Override PartName="/xl/externalLinks/externalLink275.xml" ContentType="application/vnd.openxmlformats-officedocument.spreadsheetml.externalLink+xml"/>
  <Override PartName="/xl/externalLinks/externalLink276.xml" ContentType="application/vnd.openxmlformats-officedocument.spreadsheetml.externalLink+xml"/>
  <Override PartName="/xl/externalLinks/externalLink277.xml" ContentType="application/vnd.openxmlformats-officedocument.spreadsheetml.externalLink+xml"/>
  <Override PartName="/xl/externalLinks/externalLink278.xml" ContentType="application/vnd.openxmlformats-officedocument.spreadsheetml.externalLink+xml"/>
  <Override PartName="/xl/externalLinks/externalLink279.xml" ContentType="application/vnd.openxmlformats-officedocument.spreadsheetml.externalLink+xml"/>
  <Override PartName="/xl/externalLinks/externalLink280.xml" ContentType="application/vnd.openxmlformats-officedocument.spreadsheetml.externalLink+xml"/>
  <Override PartName="/xl/externalLinks/externalLink281.xml" ContentType="application/vnd.openxmlformats-officedocument.spreadsheetml.externalLink+xml"/>
  <Override PartName="/xl/externalLinks/externalLink282.xml" ContentType="application/vnd.openxmlformats-officedocument.spreadsheetml.externalLink+xml"/>
  <Override PartName="/xl/externalLinks/externalLink283.xml" ContentType="application/vnd.openxmlformats-officedocument.spreadsheetml.externalLink+xml"/>
  <Override PartName="/xl/externalLinks/externalLink284.xml" ContentType="application/vnd.openxmlformats-officedocument.spreadsheetml.externalLink+xml"/>
  <Override PartName="/xl/externalLinks/externalLink285.xml" ContentType="application/vnd.openxmlformats-officedocument.spreadsheetml.externalLink+xml"/>
  <Override PartName="/xl/externalLinks/externalLink286.xml" ContentType="application/vnd.openxmlformats-officedocument.spreadsheetml.externalLink+xml"/>
  <Override PartName="/xl/externalLinks/externalLink287.xml" ContentType="application/vnd.openxmlformats-officedocument.spreadsheetml.externalLink+xml"/>
  <Override PartName="/xl/externalLinks/externalLink288.xml" ContentType="application/vnd.openxmlformats-officedocument.spreadsheetml.externalLink+xml"/>
  <Override PartName="/xl/externalLinks/externalLink289.xml" ContentType="application/vnd.openxmlformats-officedocument.spreadsheetml.externalLink+xml"/>
  <Override PartName="/xl/externalLinks/externalLink290.xml" ContentType="application/vnd.openxmlformats-officedocument.spreadsheetml.externalLink+xml"/>
  <Override PartName="/xl/externalLinks/externalLink291.xml" ContentType="application/vnd.openxmlformats-officedocument.spreadsheetml.externalLink+xml"/>
  <Override PartName="/xl/externalLinks/externalLink292.xml" ContentType="application/vnd.openxmlformats-officedocument.spreadsheetml.externalLink+xml"/>
  <Override PartName="/xl/externalLinks/externalLink293.xml" ContentType="application/vnd.openxmlformats-officedocument.spreadsheetml.externalLink+xml"/>
  <Override PartName="/xl/externalLinks/externalLink294.xml" ContentType="application/vnd.openxmlformats-officedocument.spreadsheetml.externalLink+xml"/>
  <Override PartName="/xl/externalLinks/externalLink295.xml" ContentType="application/vnd.openxmlformats-officedocument.spreadsheetml.externalLink+xml"/>
  <Override PartName="/xl/externalLinks/externalLink296.xml" ContentType="application/vnd.openxmlformats-officedocument.spreadsheetml.externalLink+xml"/>
  <Override PartName="/xl/externalLinks/externalLink297.xml" ContentType="application/vnd.openxmlformats-officedocument.spreadsheetml.externalLink+xml"/>
  <Override PartName="/xl/externalLinks/externalLink298.xml" ContentType="application/vnd.openxmlformats-officedocument.spreadsheetml.externalLink+xml"/>
  <Override PartName="/xl/externalLinks/externalLink299.xml" ContentType="application/vnd.openxmlformats-officedocument.spreadsheetml.externalLink+xml"/>
  <Override PartName="/xl/externalLinks/externalLink300.xml" ContentType="application/vnd.openxmlformats-officedocument.spreadsheetml.externalLink+xml"/>
  <Override PartName="/xl/externalLinks/externalLink301.xml" ContentType="application/vnd.openxmlformats-officedocument.spreadsheetml.externalLink+xml"/>
  <Override PartName="/xl/externalLinks/externalLink302.xml" ContentType="application/vnd.openxmlformats-officedocument.spreadsheetml.externalLink+xml"/>
  <Override PartName="/xl/externalLinks/externalLink303.xml" ContentType="application/vnd.openxmlformats-officedocument.spreadsheetml.externalLink+xml"/>
  <Override PartName="/xl/externalLinks/externalLink304.xml" ContentType="application/vnd.openxmlformats-officedocument.spreadsheetml.externalLink+xml"/>
  <Override PartName="/xl/externalLinks/externalLink305.xml" ContentType="application/vnd.openxmlformats-officedocument.spreadsheetml.externalLink+xml"/>
  <Override PartName="/xl/externalLinks/externalLink306.xml" ContentType="application/vnd.openxmlformats-officedocument.spreadsheetml.externalLink+xml"/>
  <Override PartName="/xl/externalLinks/externalLink307.xml" ContentType="application/vnd.openxmlformats-officedocument.spreadsheetml.externalLink+xml"/>
  <Override PartName="/xl/externalLinks/externalLink308.xml" ContentType="application/vnd.openxmlformats-officedocument.spreadsheetml.externalLink+xml"/>
  <Override PartName="/xl/externalLinks/externalLink309.xml" ContentType="application/vnd.openxmlformats-officedocument.spreadsheetml.externalLink+xml"/>
  <Override PartName="/xl/externalLinks/externalLink310.xml" ContentType="application/vnd.openxmlformats-officedocument.spreadsheetml.externalLink+xml"/>
  <Override PartName="/xl/externalLinks/externalLink311.xml" ContentType="application/vnd.openxmlformats-officedocument.spreadsheetml.externalLink+xml"/>
  <Override PartName="/xl/externalLinks/externalLink312.xml" ContentType="application/vnd.openxmlformats-officedocument.spreadsheetml.externalLink+xml"/>
  <Override PartName="/xl/externalLinks/externalLink313.xml" ContentType="application/vnd.openxmlformats-officedocument.spreadsheetml.externalLink+xml"/>
  <Override PartName="/xl/externalLinks/externalLink314.xml" ContentType="application/vnd.openxmlformats-officedocument.spreadsheetml.externalLink+xml"/>
  <Override PartName="/xl/externalLinks/externalLink315.xml" ContentType="application/vnd.openxmlformats-officedocument.spreadsheetml.externalLink+xml"/>
  <Override PartName="/xl/externalLinks/externalLink316.xml" ContentType="application/vnd.openxmlformats-officedocument.spreadsheetml.externalLink+xml"/>
  <Override PartName="/xl/externalLinks/externalLink317.xml" ContentType="application/vnd.openxmlformats-officedocument.spreadsheetml.externalLink+xml"/>
  <Override PartName="/xl/externalLinks/externalLink318.xml" ContentType="application/vnd.openxmlformats-officedocument.spreadsheetml.externalLink+xml"/>
  <Override PartName="/xl/externalLinks/externalLink319.xml" ContentType="application/vnd.openxmlformats-officedocument.spreadsheetml.externalLink+xml"/>
  <Override PartName="/xl/externalLinks/externalLink320.xml" ContentType="application/vnd.openxmlformats-officedocument.spreadsheetml.externalLink+xml"/>
  <Override PartName="/xl/externalLinks/externalLink321.xml" ContentType="application/vnd.openxmlformats-officedocument.spreadsheetml.externalLink+xml"/>
  <Override PartName="/xl/externalLinks/externalLink322.xml" ContentType="application/vnd.openxmlformats-officedocument.spreadsheetml.externalLink+xml"/>
  <Override PartName="/xl/externalLinks/externalLink323.xml" ContentType="application/vnd.openxmlformats-officedocument.spreadsheetml.externalLink+xml"/>
  <Override PartName="/xl/externalLinks/externalLink324.xml" ContentType="application/vnd.openxmlformats-officedocument.spreadsheetml.externalLink+xml"/>
  <Override PartName="/xl/externalLinks/externalLink325.xml" ContentType="application/vnd.openxmlformats-officedocument.spreadsheetml.externalLink+xml"/>
  <Override PartName="/xl/externalLinks/externalLink326.xml" ContentType="application/vnd.openxmlformats-officedocument.spreadsheetml.externalLink+xml"/>
  <Override PartName="/xl/externalLinks/externalLink327.xml" ContentType="application/vnd.openxmlformats-officedocument.spreadsheetml.externalLink+xml"/>
  <Override PartName="/xl/externalLinks/externalLink328.xml" ContentType="application/vnd.openxmlformats-officedocument.spreadsheetml.externalLink+xml"/>
  <Override PartName="/xl/externalLinks/externalLink329.xml" ContentType="application/vnd.openxmlformats-officedocument.spreadsheetml.externalLink+xml"/>
  <Override PartName="/xl/externalLinks/externalLink330.xml" ContentType="application/vnd.openxmlformats-officedocument.spreadsheetml.externalLink+xml"/>
  <Override PartName="/xl/externalLinks/externalLink331.xml" ContentType="application/vnd.openxmlformats-officedocument.spreadsheetml.externalLink+xml"/>
  <Override PartName="/xl/externalLinks/externalLink332.xml" ContentType="application/vnd.openxmlformats-officedocument.spreadsheetml.externalLink+xml"/>
  <Override PartName="/xl/externalLinks/externalLink333.xml" ContentType="application/vnd.openxmlformats-officedocument.spreadsheetml.externalLink+xml"/>
  <Override PartName="/xl/externalLinks/externalLink334.xml" ContentType="application/vnd.openxmlformats-officedocument.spreadsheetml.externalLink+xml"/>
  <Override PartName="/xl/externalLinks/externalLink335.xml" ContentType="application/vnd.openxmlformats-officedocument.spreadsheetml.externalLink+xml"/>
  <Override PartName="/xl/externalLinks/externalLink336.xml" ContentType="application/vnd.openxmlformats-officedocument.spreadsheetml.externalLink+xml"/>
  <Override PartName="/xl/externalLinks/externalLink337.xml" ContentType="application/vnd.openxmlformats-officedocument.spreadsheetml.externalLink+xml"/>
  <Override PartName="/xl/externalLinks/externalLink338.xml" ContentType="application/vnd.openxmlformats-officedocument.spreadsheetml.externalLink+xml"/>
  <Override PartName="/xl/externalLinks/externalLink339.xml" ContentType="application/vnd.openxmlformats-officedocument.spreadsheetml.externalLink+xml"/>
  <Override PartName="/xl/externalLinks/externalLink340.xml" ContentType="application/vnd.openxmlformats-officedocument.spreadsheetml.externalLink+xml"/>
  <Override PartName="/xl/externalLinks/externalLink341.xml" ContentType="application/vnd.openxmlformats-officedocument.spreadsheetml.externalLink+xml"/>
  <Override PartName="/xl/externalLinks/externalLink342.xml" ContentType="application/vnd.openxmlformats-officedocument.spreadsheetml.externalLink+xml"/>
  <Override PartName="/xl/externalLinks/externalLink343.xml" ContentType="application/vnd.openxmlformats-officedocument.spreadsheetml.externalLink+xml"/>
  <Override PartName="/xl/externalLinks/externalLink344.xml" ContentType="application/vnd.openxmlformats-officedocument.spreadsheetml.externalLink+xml"/>
  <Override PartName="/xl/externalLinks/externalLink345.xml" ContentType="application/vnd.openxmlformats-officedocument.spreadsheetml.externalLink+xml"/>
  <Override PartName="/xl/externalLinks/externalLink346.xml" ContentType="application/vnd.openxmlformats-officedocument.spreadsheetml.externalLink+xml"/>
  <Override PartName="/xl/externalLinks/externalLink347.xml" ContentType="application/vnd.openxmlformats-officedocument.spreadsheetml.externalLink+xml"/>
  <Override PartName="/xl/externalLinks/externalLink348.xml" ContentType="application/vnd.openxmlformats-officedocument.spreadsheetml.externalLink+xml"/>
  <Override PartName="/xl/externalLinks/externalLink349.xml" ContentType="application/vnd.openxmlformats-officedocument.spreadsheetml.externalLink+xml"/>
  <Override PartName="/xl/externalLinks/externalLink350.xml" ContentType="application/vnd.openxmlformats-officedocument.spreadsheetml.externalLink+xml"/>
  <Override PartName="/xl/externalLinks/externalLink351.xml" ContentType="application/vnd.openxmlformats-officedocument.spreadsheetml.externalLink+xml"/>
  <Override PartName="/xl/externalLinks/externalLink352.xml" ContentType="application/vnd.openxmlformats-officedocument.spreadsheetml.externalLink+xml"/>
  <Override PartName="/xl/externalLinks/externalLink353.xml" ContentType="application/vnd.openxmlformats-officedocument.spreadsheetml.externalLink+xml"/>
  <Override PartName="/xl/externalLinks/externalLink354.xml" ContentType="application/vnd.openxmlformats-officedocument.spreadsheetml.externalLink+xml"/>
  <Override PartName="/xl/externalLinks/externalLink355.xml" ContentType="application/vnd.openxmlformats-officedocument.spreadsheetml.externalLink+xml"/>
  <Override PartName="/xl/externalLinks/externalLink356.xml" ContentType="application/vnd.openxmlformats-officedocument.spreadsheetml.externalLink+xml"/>
  <Override PartName="/xl/externalLinks/externalLink357.xml" ContentType="application/vnd.openxmlformats-officedocument.spreadsheetml.externalLink+xml"/>
  <Override PartName="/xl/externalLinks/externalLink358.xml" ContentType="application/vnd.openxmlformats-officedocument.spreadsheetml.externalLink+xml"/>
  <Override PartName="/xl/externalLinks/externalLink359.xml" ContentType="application/vnd.openxmlformats-officedocument.spreadsheetml.externalLink+xml"/>
  <Override PartName="/xl/externalLinks/externalLink360.xml" ContentType="application/vnd.openxmlformats-officedocument.spreadsheetml.externalLink+xml"/>
  <Override PartName="/xl/externalLinks/externalLink361.xml" ContentType="application/vnd.openxmlformats-officedocument.spreadsheetml.externalLink+xml"/>
  <Override PartName="/xl/externalLinks/externalLink362.xml" ContentType="application/vnd.openxmlformats-officedocument.spreadsheetml.externalLink+xml"/>
  <Override PartName="/xl/externalLinks/externalLink363.xml" ContentType="application/vnd.openxmlformats-officedocument.spreadsheetml.externalLink+xml"/>
  <Override PartName="/xl/externalLinks/externalLink364.xml" ContentType="application/vnd.openxmlformats-officedocument.spreadsheetml.externalLink+xml"/>
  <Override PartName="/xl/externalLinks/externalLink365.xml" ContentType="application/vnd.openxmlformats-officedocument.spreadsheetml.externalLink+xml"/>
  <Override PartName="/xl/externalLinks/externalLink366.xml" ContentType="application/vnd.openxmlformats-officedocument.spreadsheetml.externalLink+xml"/>
  <Override PartName="/xl/externalLinks/externalLink367.xml" ContentType="application/vnd.openxmlformats-officedocument.spreadsheetml.externalLink+xml"/>
  <Override PartName="/xl/externalLinks/externalLink368.xml" ContentType="application/vnd.openxmlformats-officedocument.spreadsheetml.externalLink+xml"/>
  <Override PartName="/xl/externalLinks/externalLink369.xml" ContentType="application/vnd.openxmlformats-officedocument.spreadsheetml.externalLink+xml"/>
  <Override PartName="/xl/externalLinks/externalLink370.xml" ContentType="application/vnd.openxmlformats-officedocument.spreadsheetml.externalLink+xml"/>
  <Override PartName="/xl/externalLinks/externalLink371.xml" ContentType="application/vnd.openxmlformats-officedocument.spreadsheetml.externalLink+xml"/>
  <Override PartName="/xl/externalLinks/externalLink372.xml" ContentType="application/vnd.openxmlformats-officedocument.spreadsheetml.externalLink+xml"/>
  <Override PartName="/xl/externalLinks/externalLink373.xml" ContentType="application/vnd.openxmlformats-officedocument.spreadsheetml.externalLink+xml"/>
  <Override PartName="/xl/externalLinks/externalLink374.xml" ContentType="application/vnd.openxmlformats-officedocument.spreadsheetml.externalLink+xml"/>
  <Override PartName="/xl/externalLinks/externalLink375.xml" ContentType="application/vnd.openxmlformats-officedocument.spreadsheetml.externalLink+xml"/>
  <Override PartName="/xl/externalLinks/externalLink376.xml" ContentType="application/vnd.openxmlformats-officedocument.spreadsheetml.externalLink+xml"/>
  <Override PartName="/xl/externalLinks/externalLink377.xml" ContentType="application/vnd.openxmlformats-officedocument.spreadsheetml.externalLink+xml"/>
  <Override PartName="/xl/externalLinks/externalLink378.xml" ContentType="application/vnd.openxmlformats-officedocument.spreadsheetml.externalLink+xml"/>
  <Override PartName="/xl/externalLinks/externalLink379.xml" ContentType="application/vnd.openxmlformats-officedocument.spreadsheetml.externalLink+xml"/>
  <Override PartName="/xl/externalLinks/externalLink380.xml" ContentType="application/vnd.openxmlformats-officedocument.spreadsheetml.externalLink+xml"/>
  <Override PartName="/xl/externalLinks/externalLink381.xml" ContentType="application/vnd.openxmlformats-officedocument.spreadsheetml.externalLink+xml"/>
  <Override PartName="/xl/externalLinks/externalLink382.xml" ContentType="application/vnd.openxmlformats-officedocument.spreadsheetml.externalLink+xml"/>
  <Override PartName="/xl/externalLinks/externalLink383.xml" ContentType="application/vnd.openxmlformats-officedocument.spreadsheetml.externalLink+xml"/>
  <Override PartName="/xl/externalLinks/externalLink384.xml" ContentType="application/vnd.openxmlformats-officedocument.spreadsheetml.externalLink+xml"/>
  <Override PartName="/xl/externalLinks/externalLink385.xml" ContentType="application/vnd.openxmlformats-officedocument.spreadsheetml.externalLink+xml"/>
  <Override PartName="/xl/externalLinks/externalLink386.xml" ContentType="application/vnd.openxmlformats-officedocument.spreadsheetml.externalLink+xml"/>
  <Override PartName="/xl/externalLinks/externalLink387.xml" ContentType="application/vnd.openxmlformats-officedocument.spreadsheetml.externalLink+xml"/>
  <Override PartName="/xl/externalLinks/externalLink388.xml" ContentType="application/vnd.openxmlformats-officedocument.spreadsheetml.externalLink+xml"/>
  <Override PartName="/xl/externalLinks/externalLink389.xml" ContentType="application/vnd.openxmlformats-officedocument.spreadsheetml.externalLink+xml"/>
  <Override PartName="/xl/externalLinks/externalLink390.xml" ContentType="application/vnd.openxmlformats-officedocument.spreadsheetml.externalLink+xml"/>
  <Override PartName="/xl/externalLinks/externalLink391.xml" ContentType="application/vnd.openxmlformats-officedocument.spreadsheetml.externalLink+xml"/>
  <Override PartName="/xl/externalLinks/externalLink392.xml" ContentType="application/vnd.openxmlformats-officedocument.spreadsheetml.externalLink+xml"/>
  <Override PartName="/xl/externalLinks/externalLink393.xml" ContentType="application/vnd.openxmlformats-officedocument.spreadsheetml.externalLink+xml"/>
  <Override PartName="/xl/externalLinks/externalLink394.xml" ContentType="application/vnd.openxmlformats-officedocument.spreadsheetml.externalLink+xml"/>
  <Override PartName="/xl/externalLinks/externalLink395.xml" ContentType="application/vnd.openxmlformats-officedocument.spreadsheetml.externalLink+xml"/>
  <Override PartName="/xl/externalLinks/externalLink396.xml" ContentType="application/vnd.openxmlformats-officedocument.spreadsheetml.externalLink+xml"/>
  <Override PartName="/xl/externalLinks/externalLink397.xml" ContentType="application/vnd.openxmlformats-officedocument.spreadsheetml.externalLink+xml"/>
  <Override PartName="/xl/externalLinks/externalLink398.xml" ContentType="application/vnd.openxmlformats-officedocument.spreadsheetml.externalLink+xml"/>
  <Override PartName="/xl/externalLinks/externalLink399.xml" ContentType="application/vnd.openxmlformats-officedocument.spreadsheetml.externalLink+xml"/>
  <Override PartName="/xl/externalLinks/externalLink400.xml" ContentType="application/vnd.openxmlformats-officedocument.spreadsheetml.externalLink+xml"/>
  <Override PartName="/xl/externalLinks/externalLink401.xml" ContentType="application/vnd.openxmlformats-officedocument.spreadsheetml.externalLink+xml"/>
  <Override PartName="/xl/externalLinks/externalLink402.xml" ContentType="application/vnd.openxmlformats-officedocument.spreadsheetml.externalLink+xml"/>
  <Override PartName="/xl/externalLinks/externalLink403.xml" ContentType="application/vnd.openxmlformats-officedocument.spreadsheetml.externalLink+xml"/>
  <Override PartName="/xl/externalLinks/externalLink404.xml" ContentType="application/vnd.openxmlformats-officedocument.spreadsheetml.externalLink+xml"/>
  <Override PartName="/xl/externalLinks/externalLink405.xml" ContentType="application/vnd.openxmlformats-officedocument.spreadsheetml.externalLink+xml"/>
  <Override PartName="/xl/externalLinks/externalLink406.xml" ContentType="application/vnd.openxmlformats-officedocument.spreadsheetml.externalLink+xml"/>
  <Override PartName="/xl/externalLinks/externalLink407.xml" ContentType="application/vnd.openxmlformats-officedocument.spreadsheetml.externalLink+xml"/>
  <Override PartName="/xl/externalLinks/externalLink408.xml" ContentType="application/vnd.openxmlformats-officedocument.spreadsheetml.externalLink+xml"/>
  <Override PartName="/xl/externalLinks/externalLink409.xml" ContentType="application/vnd.openxmlformats-officedocument.spreadsheetml.externalLink+xml"/>
  <Override PartName="/xl/externalLinks/externalLink410.xml" ContentType="application/vnd.openxmlformats-officedocument.spreadsheetml.externalLink+xml"/>
  <Override PartName="/xl/externalLinks/externalLink411.xml" ContentType="application/vnd.openxmlformats-officedocument.spreadsheetml.externalLink+xml"/>
  <Override PartName="/xl/externalLinks/externalLink412.xml" ContentType="application/vnd.openxmlformats-officedocument.spreadsheetml.externalLink+xml"/>
  <Override PartName="/xl/externalLinks/externalLink4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4.xml" ContentType="application/vnd.ms-excel.person+xml"/>
  <Override PartName="/xl/persons/person3.xml" ContentType="application/vnd.ms-excel.person+xml"/>
  <Override PartName="/xl/persons/person2.xml" ContentType="application/vnd.ms-excel.person+xml"/>
  <Override PartName="/xl/persons/person1.xml" ContentType="application/vnd.ms-excel.person+xml"/>
  <Override PartName="/xl/persons/person0.xml" ContentType="application/vnd.ms-excel.person+xml"/>
  <Override PartName="/xl/persons/person.xml" ContentType="application/vnd.ms-excel.person+xml"/>
  <Override PartName="/xl/persons/person5.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Y:\0. DAILY ACT YV\"/>
    </mc:Choice>
  </mc:AlternateContent>
  <xr:revisionPtr revIDLastSave="0" documentId="13_ncr:1_{A3D7A4FA-567C-4F42-9D09-4B29FE8166A0}" xr6:coauthVersionLast="47" xr6:coauthVersionMax="47" xr10:uidLastSave="{00000000-0000-0000-0000-000000000000}"/>
  <bookViews>
    <workbookView xWindow="-120" yWindow="-120" windowWidth="29040" windowHeight="15840" tabRatio="788" activeTab="7" xr2:uid="{3848131D-5FCB-43E1-BC20-286D00D808E3}"/>
  </bookViews>
  <sheets>
    <sheet name="CF" sheetId="14" r:id="rId1"/>
    <sheet name="RAB" sheetId="4" r:id="rId2"/>
    <sheet name="IT " sheetId="15" state="hidden" r:id="rId3"/>
    <sheet name="01" sheetId="32" r:id="rId4"/>
    <sheet name="02" sheetId="34" r:id="rId5"/>
    <sheet name="03" sheetId="33" r:id="rId6"/>
    <sheet name="04" sheetId="35" r:id="rId7"/>
    <sheet name="05" sheetId="29" r:id="rId8"/>
    <sheet name="06" sheetId="39" r:id="rId9"/>
    <sheet name="08" sheetId="40" r:id="rId10"/>
    <sheet name="10" sheetId="37" r:id="rId11"/>
    <sheet name="11" sheetId="36" r:id="rId12"/>
    <sheet name="12" sheetId="28" r:id="rId13"/>
    <sheet name="13" sheetId="30" r:id="rId14"/>
    <sheet name="14" sheetId="31" r:id="rId15"/>
    <sheet name="19" sheetId="38"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 r:id="rId276"/>
    <externalReference r:id="rId277"/>
    <externalReference r:id="rId278"/>
    <externalReference r:id="rId279"/>
    <externalReference r:id="rId280"/>
    <externalReference r:id="rId281"/>
    <externalReference r:id="rId282"/>
    <externalReference r:id="rId283"/>
    <externalReference r:id="rId284"/>
    <externalReference r:id="rId285"/>
    <externalReference r:id="rId286"/>
    <externalReference r:id="rId287"/>
    <externalReference r:id="rId288"/>
    <externalReference r:id="rId289"/>
    <externalReference r:id="rId290"/>
    <externalReference r:id="rId291"/>
    <externalReference r:id="rId292"/>
    <externalReference r:id="rId293"/>
    <externalReference r:id="rId294"/>
    <externalReference r:id="rId295"/>
    <externalReference r:id="rId296"/>
    <externalReference r:id="rId297"/>
    <externalReference r:id="rId298"/>
    <externalReference r:id="rId299"/>
    <externalReference r:id="rId300"/>
    <externalReference r:id="rId301"/>
    <externalReference r:id="rId302"/>
    <externalReference r:id="rId303"/>
    <externalReference r:id="rId304"/>
    <externalReference r:id="rId305"/>
    <externalReference r:id="rId306"/>
    <externalReference r:id="rId307"/>
    <externalReference r:id="rId308"/>
    <externalReference r:id="rId309"/>
    <externalReference r:id="rId310"/>
    <externalReference r:id="rId311"/>
    <externalReference r:id="rId312"/>
    <externalReference r:id="rId313"/>
    <externalReference r:id="rId314"/>
    <externalReference r:id="rId315"/>
    <externalReference r:id="rId316"/>
    <externalReference r:id="rId317"/>
    <externalReference r:id="rId318"/>
    <externalReference r:id="rId319"/>
    <externalReference r:id="rId320"/>
    <externalReference r:id="rId321"/>
    <externalReference r:id="rId322"/>
    <externalReference r:id="rId323"/>
    <externalReference r:id="rId324"/>
    <externalReference r:id="rId325"/>
    <externalReference r:id="rId326"/>
    <externalReference r:id="rId327"/>
    <externalReference r:id="rId328"/>
    <externalReference r:id="rId329"/>
    <externalReference r:id="rId330"/>
    <externalReference r:id="rId331"/>
    <externalReference r:id="rId332"/>
    <externalReference r:id="rId333"/>
    <externalReference r:id="rId334"/>
    <externalReference r:id="rId335"/>
    <externalReference r:id="rId336"/>
    <externalReference r:id="rId337"/>
    <externalReference r:id="rId338"/>
    <externalReference r:id="rId339"/>
    <externalReference r:id="rId340"/>
    <externalReference r:id="rId341"/>
    <externalReference r:id="rId342"/>
    <externalReference r:id="rId343"/>
    <externalReference r:id="rId344"/>
    <externalReference r:id="rId345"/>
    <externalReference r:id="rId346"/>
    <externalReference r:id="rId347"/>
    <externalReference r:id="rId348"/>
    <externalReference r:id="rId349"/>
    <externalReference r:id="rId350"/>
    <externalReference r:id="rId351"/>
    <externalReference r:id="rId352"/>
    <externalReference r:id="rId353"/>
    <externalReference r:id="rId354"/>
    <externalReference r:id="rId355"/>
    <externalReference r:id="rId356"/>
    <externalReference r:id="rId357"/>
    <externalReference r:id="rId358"/>
    <externalReference r:id="rId359"/>
    <externalReference r:id="rId360"/>
    <externalReference r:id="rId361"/>
    <externalReference r:id="rId362"/>
    <externalReference r:id="rId363"/>
    <externalReference r:id="rId364"/>
    <externalReference r:id="rId365"/>
    <externalReference r:id="rId366"/>
    <externalReference r:id="rId367"/>
    <externalReference r:id="rId368"/>
    <externalReference r:id="rId369"/>
    <externalReference r:id="rId370"/>
    <externalReference r:id="rId371"/>
    <externalReference r:id="rId372"/>
    <externalReference r:id="rId373"/>
    <externalReference r:id="rId374"/>
    <externalReference r:id="rId375"/>
    <externalReference r:id="rId376"/>
    <externalReference r:id="rId377"/>
    <externalReference r:id="rId378"/>
    <externalReference r:id="rId379"/>
    <externalReference r:id="rId380"/>
    <externalReference r:id="rId381"/>
    <externalReference r:id="rId382"/>
    <externalReference r:id="rId383"/>
    <externalReference r:id="rId384"/>
    <externalReference r:id="rId385"/>
    <externalReference r:id="rId386"/>
    <externalReference r:id="rId387"/>
    <externalReference r:id="rId388"/>
    <externalReference r:id="rId389"/>
    <externalReference r:id="rId390"/>
    <externalReference r:id="rId391"/>
    <externalReference r:id="rId392"/>
    <externalReference r:id="rId393"/>
    <externalReference r:id="rId394"/>
    <externalReference r:id="rId395"/>
    <externalReference r:id="rId396"/>
    <externalReference r:id="rId397"/>
    <externalReference r:id="rId398"/>
    <externalReference r:id="rId399"/>
    <externalReference r:id="rId400"/>
    <externalReference r:id="rId401"/>
    <externalReference r:id="rId402"/>
    <externalReference r:id="rId403"/>
    <externalReference r:id="rId404"/>
    <externalReference r:id="rId405"/>
    <externalReference r:id="rId406"/>
    <externalReference r:id="rId407"/>
    <externalReference r:id="rId408"/>
    <externalReference r:id="rId409"/>
    <externalReference r:id="rId410"/>
    <externalReference r:id="rId411"/>
    <externalReference r:id="rId412"/>
    <externalReference r:id="rId413"/>
    <externalReference r:id="rId414"/>
    <externalReference r:id="rId415"/>
    <externalReference r:id="rId416"/>
    <externalReference r:id="rId417"/>
    <externalReference r:id="rId418"/>
    <externalReference r:id="rId419"/>
    <externalReference r:id="rId420"/>
    <externalReference r:id="rId421"/>
    <externalReference r:id="rId422"/>
    <externalReference r:id="rId423"/>
    <externalReference r:id="rId424"/>
    <externalReference r:id="rId425"/>
    <externalReference r:id="rId426"/>
    <externalReference r:id="rId427"/>
    <externalReference r:id="rId428"/>
    <externalReference r:id="rId429"/>
  </externalReferences>
  <definedNames>
    <definedName name="__1__op_Under_Devt_CY_1_1_1_1" localSheetId="3">[1]BS2_4!$F$17</definedName>
    <definedName name="__1__op_Under_Devt_CY_1_1_1_1" localSheetId="6">[1]BS2_4!$F$17</definedName>
    <definedName name="__1__op_Under_Devt_CY_1_1_1_1" localSheetId="9">[1]BS2_4!$F$17</definedName>
    <definedName name="__1__op_Under_Devt_CY_1_1_1_1" localSheetId="11">[1]BS2_4!$F$17</definedName>
    <definedName name="__1__op_Under_Devt_CY_1_1_1_1" localSheetId="15">[1]BS2_4!$F$17</definedName>
    <definedName name="__1__op_Under_Devt_CY_1_1_1_1" localSheetId="2">[1]BS2_4!$F$17</definedName>
    <definedName name="__1__op_Under_Devt_CY_1_1_1_1">[2]BS2_4!$F$17</definedName>
    <definedName name="__123Graph_A" localSheetId="3" hidden="1">'[3]D.1.4'!#REF!</definedName>
    <definedName name="__123Graph_A" localSheetId="5" hidden="1">'[4]D.1.4'!#REF!</definedName>
    <definedName name="__123Graph_A" localSheetId="6" hidden="1">'[3]D.1.4'!#REF!</definedName>
    <definedName name="__123Graph_A" localSheetId="7" hidden="1">'[4]D.1.4'!#REF!</definedName>
    <definedName name="__123Graph_A" localSheetId="8">#REF!</definedName>
    <definedName name="__123Graph_A" localSheetId="9" hidden="1">'[3]D.1.4'!#REF!</definedName>
    <definedName name="__123Graph_A" localSheetId="11" hidden="1">'[3]D.1.4'!#REF!</definedName>
    <definedName name="__123Graph_A" localSheetId="15" hidden="1">'[3]D.1.4'!#REF!</definedName>
    <definedName name="__123Graph_A" localSheetId="2" hidden="1">'[3]D.1.4'!#REF!</definedName>
    <definedName name="__123Graph_A" localSheetId="1" hidden="1">'[4]D.1.4'!#REF!</definedName>
    <definedName name="__123Graph_A" hidden="1">'[4]D.1.4'!#REF!</definedName>
    <definedName name="__123Graph_B" localSheetId="3" hidden="1">'[3]D.1.4'!#REF!</definedName>
    <definedName name="__123Graph_B" localSheetId="5" hidden="1">'[4]D.1.4'!#REF!</definedName>
    <definedName name="__123Graph_B" localSheetId="6" hidden="1">'[3]D.1.4'!#REF!</definedName>
    <definedName name="__123Graph_B" localSheetId="7" hidden="1">'[4]D.1.4'!#REF!</definedName>
    <definedName name="__123Graph_B" localSheetId="8">#REF!</definedName>
    <definedName name="__123Graph_B" localSheetId="9" hidden="1">'[3]D.1.4'!#REF!</definedName>
    <definedName name="__123Graph_B" localSheetId="11" hidden="1">'[3]D.1.4'!#REF!</definedName>
    <definedName name="__123Graph_B" localSheetId="15" hidden="1">'[3]D.1.4'!#REF!</definedName>
    <definedName name="__123Graph_B" localSheetId="2" hidden="1">'[3]D.1.4'!#REF!</definedName>
    <definedName name="__123Graph_B" localSheetId="1" hidden="1">'[4]D.1.4'!#REF!</definedName>
    <definedName name="__123Graph_B" hidden="1">'[4]D.1.4'!#REF!</definedName>
    <definedName name="__123Graph_C" localSheetId="3" hidden="1">'[3]D.1.4'!#REF!</definedName>
    <definedName name="__123Graph_C" localSheetId="5" hidden="1">'[4]D.1.4'!#REF!</definedName>
    <definedName name="__123Graph_C" localSheetId="6" hidden="1">'[3]D.1.4'!#REF!</definedName>
    <definedName name="__123Graph_C" localSheetId="7" hidden="1">'[4]D.1.4'!#REF!</definedName>
    <definedName name="__123Graph_C" localSheetId="8">#REF!</definedName>
    <definedName name="__123Graph_C" localSheetId="9" hidden="1">'[3]D.1.4'!#REF!</definedName>
    <definedName name="__123Graph_C" localSheetId="11" hidden="1">'[3]D.1.4'!#REF!</definedName>
    <definedName name="__123Graph_C" localSheetId="15" hidden="1">'[3]D.1.4'!#REF!</definedName>
    <definedName name="__123Graph_C" localSheetId="2" hidden="1">'[3]D.1.4'!#REF!</definedName>
    <definedName name="__123Graph_C" hidden="1">'[4]D.1.4'!#REF!</definedName>
    <definedName name="__123Graph_D" localSheetId="3" hidden="1">'[3]D.1.4'!#REF!</definedName>
    <definedName name="__123Graph_D" localSheetId="5" hidden="1">'[4]D.1.4'!#REF!</definedName>
    <definedName name="__123Graph_D" localSheetId="6" hidden="1">'[3]D.1.4'!#REF!</definedName>
    <definedName name="__123Graph_D" localSheetId="7" hidden="1">'[4]D.1.4'!#REF!</definedName>
    <definedName name="__123Graph_D" localSheetId="8">#REF!</definedName>
    <definedName name="__123Graph_D" localSheetId="9" hidden="1">'[3]D.1.4'!#REF!</definedName>
    <definedName name="__123Graph_D" localSheetId="11" hidden="1">'[3]D.1.4'!#REF!</definedName>
    <definedName name="__123Graph_D" localSheetId="15" hidden="1">'[3]D.1.4'!#REF!</definedName>
    <definedName name="__123Graph_D" localSheetId="2" hidden="1">'[3]D.1.4'!#REF!</definedName>
    <definedName name="__123Graph_D" hidden="1">'[4]D.1.4'!#REF!</definedName>
    <definedName name="__123Graph_E" localSheetId="3" hidden="1">'[3]D.1.4'!#REF!</definedName>
    <definedName name="__123Graph_E" localSheetId="6" hidden="1">'[3]D.1.4'!#REF!</definedName>
    <definedName name="__123Graph_E" localSheetId="8">#REF!</definedName>
    <definedName name="__123Graph_E" localSheetId="9" hidden="1">'[3]D.1.4'!#REF!</definedName>
    <definedName name="__123Graph_E" localSheetId="11" hidden="1">'[3]D.1.4'!#REF!</definedName>
    <definedName name="__123Graph_E" localSheetId="15" hidden="1">'[3]D.1.4'!#REF!</definedName>
    <definedName name="__123Graph_E" localSheetId="2" hidden="1">'[3]D.1.4'!#REF!</definedName>
    <definedName name="__123Graph_E" hidden="1">'[4]D.1.4'!#REF!</definedName>
    <definedName name="__123Graph_F" localSheetId="3" hidden="1">'[3]D.1.4'!#REF!</definedName>
    <definedName name="__123Graph_F" localSheetId="6" hidden="1">'[3]D.1.4'!#REF!</definedName>
    <definedName name="__123Graph_F" localSheetId="8">#REF!</definedName>
    <definedName name="__123Graph_F" localSheetId="9" hidden="1">'[3]D.1.4'!#REF!</definedName>
    <definedName name="__123Graph_F" localSheetId="11" hidden="1">'[3]D.1.4'!#REF!</definedName>
    <definedName name="__123Graph_F" localSheetId="15" hidden="1">'[3]D.1.4'!#REF!</definedName>
    <definedName name="__123Graph_F" localSheetId="2" hidden="1">'[3]D.1.4'!#REF!</definedName>
    <definedName name="__123Graph_F" hidden="1">'[4]D.1.4'!#REF!</definedName>
    <definedName name="__123Graph_X" localSheetId="3" hidden="1">'[3]D.1.4'!#REF!</definedName>
    <definedName name="__123Graph_X" localSheetId="6" hidden="1">'[3]D.1.4'!#REF!</definedName>
    <definedName name="__123Graph_X" localSheetId="8">#REF!</definedName>
    <definedName name="__123Graph_X" localSheetId="9" hidden="1">'[3]D.1.4'!#REF!</definedName>
    <definedName name="__123Graph_X" localSheetId="11" hidden="1">'[3]D.1.4'!#REF!</definedName>
    <definedName name="__123Graph_X" localSheetId="15" hidden="1">'[3]D.1.4'!#REF!</definedName>
    <definedName name="__123Graph_X" localSheetId="2" hidden="1">'[3]D.1.4'!#REF!</definedName>
    <definedName name="__123Graph_X" hidden="1">'[4]D.1.4'!#REF!</definedName>
    <definedName name="__2__op_Under_Devt_CY_1_1_1_1" localSheetId="3">[5]BS2_4!$F$17</definedName>
    <definedName name="__2__op_Under_Devt_CY_1_1_1_1" localSheetId="6">[5]BS2_4!$F$17</definedName>
    <definedName name="__2__op_Under_Devt_CY_1_1_1_1" localSheetId="9">[5]BS2_4!$F$17</definedName>
    <definedName name="__2__op_Under_Devt_CY_1_1_1_1" localSheetId="11">[5]BS2_4!$F$17</definedName>
    <definedName name="__2__op_Under_Devt_CY_1_1_1_1" localSheetId="15">[5]BS2_4!$F$17</definedName>
    <definedName name="__2__op_Under_Devt_CY_1_1_1_1" localSheetId="2">[5]BS2_4!$F$17</definedName>
    <definedName name="__2__op_Under_Devt_CY_1_1_1_1">[6]BS2_4!$F$17</definedName>
    <definedName name="__2_1_1_1_1_1" localSheetId="3">[7]BUDGET97!$D$9:$P$43</definedName>
    <definedName name="__2_1_1_1_1_1" localSheetId="6">[8]BUDGET97!$D$9:$P$43</definedName>
    <definedName name="__2_1_1_1_1_1" localSheetId="9">[8]BUDGET97!$D$9:$P$43</definedName>
    <definedName name="__2_1_1_1_1_1" localSheetId="11">[7]BUDGET97!$D$9:$P$43</definedName>
    <definedName name="__2_1_1_1_1_1" localSheetId="15">[8]BUDGET97!$D$9:$P$43</definedName>
    <definedName name="__2_1_1_1_1_1" localSheetId="2">[7]BUDGET97!$D$9:$P$43</definedName>
    <definedName name="__2_1_1_1_1_1">[9]BUDGET97!$D$9:$P$43</definedName>
    <definedName name="__24_104Detail_Accounts_Code_1_1_1_1_1_1_1_1" localSheetId="3">#REF!</definedName>
    <definedName name="__24_104Detail_Accounts_Code_1_1_1_1_1_1_1_1" localSheetId="5">#REF!</definedName>
    <definedName name="__24_104Detail_Accounts_Code_1_1_1_1_1_1_1_1" localSheetId="6">#REF!</definedName>
    <definedName name="__24_104Detail_Accounts_Code_1_1_1_1_1_1_1_1" localSheetId="7">#REF!</definedName>
    <definedName name="__24_104Detail_Accounts_Code_1_1_1_1_1_1_1_1" localSheetId="8">#REF!</definedName>
    <definedName name="__24_104Detail_Accounts_Code_1_1_1_1_1_1_1_1" localSheetId="9">#REF!</definedName>
    <definedName name="__24_104Detail_Accounts_Code_1_1_1_1_1_1_1_1" localSheetId="11">#REF!</definedName>
    <definedName name="__24_104Detail_Accounts_Code_1_1_1_1_1_1_1_1" localSheetId="15">#REF!</definedName>
    <definedName name="__24_104Detail_Accounts_Code_1_1_1_1_1_1_1_1" localSheetId="0">#REF!</definedName>
    <definedName name="__24_104Detail_Accounts_Code_1_1_1_1_1_1_1_1" localSheetId="2">#REF!</definedName>
    <definedName name="__24_104Detail_Accounts_Code_1_1_1_1_1_1_1_1" localSheetId="1">#REF!</definedName>
    <definedName name="__24_104Detail_Accounts_Code_1_1_1_1_1_1_1_1">#REF!</definedName>
    <definedName name="__3__op_Under_Devt_CY_1_1_1_1_1" localSheetId="3">[10]BS2_4!$F$17</definedName>
    <definedName name="__3__op_Under_Devt_CY_1_1_1_1_1" localSheetId="6">[10]BS2_4!$F$17</definedName>
    <definedName name="__3__op_Under_Devt_CY_1_1_1_1_1" localSheetId="9">[10]BS2_4!$F$17</definedName>
    <definedName name="__3__op_Under_Devt_CY_1_1_1_1_1" localSheetId="11">[10]BS2_4!$F$17</definedName>
    <definedName name="__3__op_Under_Devt_CY_1_1_1_1_1" localSheetId="15">[10]BS2_4!$F$17</definedName>
    <definedName name="__3__op_Under_Devt_CY_1_1_1_1_1" localSheetId="2">[10]BS2_4!$F$17</definedName>
    <definedName name="__3__op_Under_Devt_CY_1_1_1_1_1">[11]BS2_4!$F$17</definedName>
    <definedName name="__3__op_Under_Devt_CY_1_1_1_1_1_1_1_1_1" localSheetId="3">[12]BS2_4!$F$17</definedName>
    <definedName name="__3__op_Under_Devt_CY_1_1_1_1_1_1_1_1_1" localSheetId="6">[13]BS2_4!$F$17</definedName>
    <definedName name="__3__op_Under_Devt_CY_1_1_1_1_1_1_1_1_1" localSheetId="9">[13]BS2_4!$F$17</definedName>
    <definedName name="__3__op_Under_Devt_CY_1_1_1_1_1_1_1_1_1" localSheetId="11">[12]BS2_4!$F$17</definedName>
    <definedName name="__3__op_Under_Devt_CY_1_1_1_1_1_1_1_1_1" localSheetId="15">[13]BS2_4!$F$17</definedName>
    <definedName name="__3__op_Under_Devt_CY_1_1_1_1_1_1_1_1_1" localSheetId="2">[12]BS2_4!$F$17</definedName>
    <definedName name="__3__op_Under_Devt_CY_1_1_1_1_1_1_1_1_1">[14]BS2_4!$F$17</definedName>
    <definedName name="__4__op_Under_Devt_CY_1_1_1_1_1_1" localSheetId="3">[10]BS2_4!$F$17</definedName>
    <definedName name="__4__op_Under_Devt_CY_1_1_1_1_1_1" localSheetId="6">[10]BS2_4!$F$17</definedName>
    <definedName name="__4__op_Under_Devt_CY_1_1_1_1_1_1" localSheetId="9">[10]BS2_4!$F$17</definedName>
    <definedName name="__4__op_Under_Devt_CY_1_1_1_1_1_1" localSheetId="11">[10]BS2_4!$F$17</definedName>
    <definedName name="__4__op_Under_Devt_CY_1_1_1_1_1_1" localSheetId="15">[10]BS2_4!$F$17</definedName>
    <definedName name="__4__op_Under_Devt_CY_1_1_1_1_1_1" localSheetId="2">[10]BS2_4!$F$17</definedName>
    <definedName name="__4__op_Under_Devt_CY_1_1_1_1_1_1">[11]BS2_4!$F$17</definedName>
    <definedName name="__5__op_Under_Devt_CY_1_1_1_1_1_1_1" localSheetId="3">[15]BS2_4!$F$17</definedName>
    <definedName name="__5__op_Under_Devt_CY_1_1_1_1_1_1_1" localSheetId="6">[16]BS2_4!$F$17</definedName>
    <definedName name="__5__op_Under_Devt_CY_1_1_1_1_1_1_1" localSheetId="9">[16]BS2_4!$F$17</definedName>
    <definedName name="__5__op_Under_Devt_CY_1_1_1_1_1_1_1" localSheetId="11">[15]BS2_4!$F$17</definedName>
    <definedName name="__5__op_Under_Devt_CY_1_1_1_1_1_1_1" localSheetId="15">[16]BS2_4!$F$17</definedName>
    <definedName name="__5__op_Under_Devt_CY_1_1_1_1_1_1_1" localSheetId="2">[15]BS2_4!$F$17</definedName>
    <definedName name="__5__op_Under_Devt_CY_1_1_1_1_1_1_1">[17]BS2_4!$F$17</definedName>
    <definedName name="__6_1_1_1" localSheetId="3">[18]BUDGET97!$D$9:$P$43</definedName>
    <definedName name="__6_1_1_1" localSheetId="5">[18]BUDGET97!$D$9:$P$43</definedName>
    <definedName name="__6_1_1_1" localSheetId="6">[19]BUDGET97!$D$9:$P$43</definedName>
    <definedName name="__6_1_1_1" localSheetId="7">[20]BUDGET97!$D$9:$P$43</definedName>
    <definedName name="__6_1_1_1" localSheetId="8">#REF!</definedName>
    <definedName name="__6_1_1_1" localSheetId="9">[21]BUDGET97!$D$9:$P$43</definedName>
    <definedName name="__6_1_1_1" localSheetId="11">[19]BUDGET97!$D$9:$P$43</definedName>
    <definedName name="__6_1_1_1" localSheetId="15">[21]BUDGET97!$D$9:$P$43</definedName>
    <definedName name="__6_1_1_1" localSheetId="0">[18]BUDGET97!$D$9:$P$43</definedName>
    <definedName name="__6_1_1_1" localSheetId="2">[18]BUDGET97!$D$9:$P$43</definedName>
    <definedName name="__6_1_1_1" localSheetId="1">[18]BUDGET97!$D$9:$P$43</definedName>
    <definedName name="__6_1_1_1">[20]BUDGET97!$D$9:$P$43</definedName>
    <definedName name="__6_1_1_1_1" localSheetId="3">[22]BUDGET97!$D$9:$P$43</definedName>
    <definedName name="__6_1_1_1_1" localSheetId="5">[22]BUDGET97!$D$9:$P$43</definedName>
    <definedName name="__6_1_1_1_1" localSheetId="6">[23]BUDGET97!$D$9:$P$43</definedName>
    <definedName name="__6_1_1_1_1" localSheetId="7">[24]BUDGET97!$D$9:$P$43</definedName>
    <definedName name="__6_1_1_1_1" localSheetId="8">#REF!</definedName>
    <definedName name="__6_1_1_1_1" localSheetId="9">[25]BUDGET97!$D$9:$P$43</definedName>
    <definedName name="__6_1_1_1_1" localSheetId="11">[23]BUDGET97!$D$9:$P$43</definedName>
    <definedName name="__6_1_1_1_1" localSheetId="15">[25]BUDGET97!$D$9:$P$43</definedName>
    <definedName name="__6_1_1_1_1" localSheetId="0">[22]BUDGET97!$D$9:$P$43</definedName>
    <definedName name="__6_1_1_1_1" localSheetId="2">[22]BUDGET97!$D$9:$P$43</definedName>
    <definedName name="__6_1_1_1_1" localSheetId="1">[22]BUDGET97!$D$9:$P$43</definedName>
    <definedName name="__6_1_1_1_1">[24]BUDGET97!$D$9:$P$43</definedName>
    <definedName name="__6_1_1_1_1_1_1_1_1" localSheetId="3">[26]BUDGET97!$D$9:$P$43</definedName>
    <definedName name="__6_1_1_1_1_1_1_1_1" localSheetId="5">[26]BUDGET97!$D$9:$P$43</definedName>
    <definedName name="__6_1_1_1_1_1_1_1_1" localSheetId="6">[27]BUDGET97!$D$9:$P$43</definedName>
    <definedName name="__6_1_1_1_1_1_1_1_1" localSheetId="7">[28]BUDGET97!$D$9:$P$43</definedName>
    <definedName name="__6_1_1_1_1_1_1_1_1" localSheetId="8">#REF!</definedName>
    <definedName name="__6_1_1_1_1_1_1_1_1" localSheetId="9">[29]BUDGET97!$D$9:$P$43</definedName>
    <definedName name="__6_1_1_1_1_1_1_1_1" localSheetId="11">[27]BUDGET97!$D$9:$P$43</definedName>
    <definedName name="__6_1_1_1_1_1_1_1_1" localSheetId="15">[29]BUDGET97!$D$9:$P$43</definedName>
    <definedName name="__6_1_1_1_1_1_1_1_1" localSheetId="0">[26]BUDGET97!$D$9:$P$43</definedName>
    <definedName name="__6_1_1_1_1_1_1_1_1" localSheetId="2">[26]BUDGET97!$D$9:$P$43</definedName>
    <definedName name="__6_1_1_1_1_1_1_1_1" localSheetId="1">[26]BUDGET97!$D$9:$P$43</definedName>
    <definedName name="__6_1_1_1_1_1_1_1_1">[28]BUDGET97!$D$9:$P$43</definedName>
    <definedName name="__7_1_1_1_1" localSheetId="3">[18]BUDGET97!$D$9:$P$43</definedName>
    <definedName name="__7_1_1_1_1" localSheetId="5">[18]BUDGET97!$D$9:$P$43</definedName>
    <definedName name="__7_1_1_1_1" localSheetId="6">[19]BUDGET97!$D$9:$P$43</definedName>
    <definedName name="__7_1_1_1_1" localSheetId="7">[20]BUDGET97!$D$9:$P$43</definedName>
    <definedName name="__7_1_1_1_1" localSheetId="8">#REF!</definedName>
    <definedName name="__7_1_1_1_1" localSheetId="9">[21]BUDGET97!$D$9:$P$43</definedName>
    <definedName name="__7_1_1_1_1" localSheetId="11">[19]BUDGET97!$D$9:$P$43</definedName>
    <definedName name="__7_1_1_1_1" localSheetId="15">[21]BUDGET97!$D$9:$P$43</definedName>
    <definedName name="__7_1_1_1_1" localSheetId="0">[18]BUDGET97!$D$9:$P$43</definedName>
    <definedName name="__7_1_1_1_1" localSheetId="2">[18]BUDGET97!$D$9:$P$43</definedName>
    <definedName name="__7_1_1_1_1" localSheetId="1">[18]BUDGET97!$D$9:$P$43</definedName>
    <definedName name="__7_1_1_1_1">[20]BUDGET97!$D$9:$P$43</definedName>
    <definedName name="__7_1_1_1_1_1_1_1_1_1" localSheetId="3">[26]BUDGET97!$D$9:$P$43</definedName>
    <definedName name="__7_1_1_1_1_1_1_1_1_1" localSheetId="5">[26]BUDGET97!$D$9:$P$43</definedName>
    <definedName name="__7_1_1_1_1_1_1_1_1_1" localSheetId="6">[27]BUDGET97!$D$9:$P$43</definedName>
    <definedName name="__7_1_1_1_1_1_1_1_1_1" localSheetId="7">[28]BUDGET97!$D$9:$P$43</definedName>
    <definedName name="__7_1_1_1_1_1_1_1_1_1" localSheetId="8">#REF!</definedName>
    <definedName name="__7_1_1_1_1_1_1_1_1_1" localSheetId="9">[29]BUDGET97!$D$9:$P$43</definedName>
    <definedName name="__7_1_1_1_1_1_1_1_1_1" localSheetId="11">[27]BUDGET97!$D$9:$P$43</definedName>
    <definedName name="__7_1_1_1_1_1_1_1_1_1" localSheetId="15">[29]BUDGET97!$D$9:$P$43</definedName>
    <definedName name="__7_1_1_1_1_1_1_1_1_1" localSheetId="0">[26]BUDGET97!$D$9:$P$43</definedName>
    <definedName name="__7_1_1_1_1_1_1_1_1_1" localSheetId="2">[26]BUDGET97!$D$9:$P$43</definedName>
    <definedName name="__7_1_1_1_1_1_1_1_1_1" localSheetId="1">[26]BUDGET97!$D$9:$P$43</definedName>
    <definedName name="__7_1_1_1_1_1_1_1_1_1">[28]BUDGET97!$D$9:$P$43</definedName>
    <definedName name="__8_1_1_1_1_1" localSheetId="3">[18]BUDGET97!$D$9:$P$43</definedName>
    <definedName name="__8_1_1_1_1_1" localSheetId="5">[18]BUDGET97!$D$9:$P$43</definedName>
    <definedName name="__8_1_1_1_1_1" localSheetId="6">[19]BUDGET97!$D$9:$P$43</definedName>
    <definedName name="__8_1_1_1_1_1" localSheetId="7">[20]BUDGET97!$D$9:$P$43</definedName>
    <definedName name="__8_1_1_1_1_1" localSheetId="8">#REF!</definedName>
    <definedName name="__8_1_1_1_1_1" localSheetId="9">[21]BUDGET97!$D$9:$P$43</definedName>
    <definedName name="__8_1_1_1_1_1" localSheetId="11">[19]BUDGET97!$D$9:$P$43</definedName>
    <definedName name="__8_1_1_1_1_1" localSheetId="15">[21]BUDGET97!$D$9:$P$43</definedName>
    <definedName name="__8_1_1_1_1_1" localSheetId="0">[18]BUDGET97!$D$9:$P$43</definedName>
    <definedName name="__8_1_1_1_1_1" localSheetId="2">[18]BUDGET97!$D$9:$P$43</definedName>
    <definedName name="__8_1_1_1_1_1" localSheetId="1">[18]BUDGET97!$D$9:$P$43</definedName>
    <definedName name="__8_1_1_1_1_1">[20]BUDGET97!$D$9:$P$43</definedName>
    <definedName name="__8_1_1_1_1_1_1" localSheetId="3">[30]BUDGET97!$D$9:$P$43</definedName>
    <definedName name="__8_1_1_1_1_1_1" localSheetId="6">[30]BUDGET97!$D$9:$P$43</definedName>
    <definedName name="__8_1_1_1_1_1_1" localSheetId="9">[30]BUDGET97!$D$9:$P$43</definedName>
    <definedName name="__8_1_1_1_1_1_1" localSheetId="11">[30]BUDGET97!$D$9:$P$43</definedName>
    <definedName name="__8_1_1_1_1_1_1" localSheetId="15">[30]BUDGET97!$D$9:$P$43</definedName>
    <definedName name="__8_1_1_1_1_1_1" localSheetId="2">[30]BUDGET97!$D$9:$P$43</definedName>
    <definedName name="__8_1_1_1_1_1_1">[31]BUDGET97!$D$9:$P$43</definedName>
    <definedName name="__9_1_1_1_1_1_1" localSheetId="3">[18]BUDGET97!$D$9:$P$43</definedName>
    <definedName name="__9_1_1_1_1_1_1" localSheetId="5">[18]BUDGET97!$D$9:$P$43</definedName>
    <definedName name="__9_1_1_1_1_1_1" localSheetId="6">[19]BUDGET97!$D$9:$P$43</definedName>
    <definedName name="__9_1_1_1_1_1_1" localSheetId="7">[20]BUDGET97!$D$9:$P$43</definedName>
    <definedName name="__9_1_1_1_1_1_1" localSheetId="8">#REF!</definedName>
    <definedName name="__9_1_1_1_1_1_1" localSheetId="9">[21]BUDGET97!$D$9:$P$43</definedName>
    <definedName name="__9_1_1_1_1_1_1" localSheetId="11">[19]BUDGET97!$D$9:$P$43</definedName>
    <definedName name="__9_1_1_1_1_1_1" localSheetId="15">[21]BUDGET97!$D$9:$P$43</definedName>
    <definedName name="__9_1_1_1_1_1_1" localSheetId="0">[18]BUDGET97!$D$9:$P$43</definedName>
    <definedName name="__9_1_1_1_1_1_1" localSheetId="2">[18]BUDGET97!$D$9:$P$43</definedName>
    <definedName name="__9_1_1_1_1_1_1" localSheetId="1">[18]BUDGET97!$D$9:$P$43</definedName>
    <definedName name="__9_1_1_1_1_1_1">[20]BUDGET97!$D$9:$P$43</definedName>
    <definedName name="__op_Under_Devt_CY" localSheetId="3">[32]BS2_4!$F$17</definedName>
    <definedName name="__op_Under_Devt_CY" localSheetId="6">[32]BS2_4!$F$17</definedName>
    <definedName name="__op_Under_Devt_CY" localSheetId="9">[32]BS2_4!$F$17</definedName>
    <definedName name="__op_Under_Devt_CY" localSheetId="11">[32]BS2_4!$F$17</definedName>
    <definedName name="__op_Under_Devt_CY" localSheetId="15">[32]BS2_4!$F$17</definedName>
    <definedName name="__op_Under_Devt_CY" localSheetId="2">[32]BS2_4!$F$17</definedName>
    <definedName name="__op_Under_Devt_CY">[33]BS2_4!$F$17</definedName>
    <definedName name="__op_Under_Devt_CY_1" localSheetId="3">[32]BS2_4!$F$17</definedName>
    <definedName name="__op_Under_Devt_CY_1" localSheetId="6">[32]BS2_4!$F$17</definedName>
    <definedName name="__op_Under_Devt_CY_1" localSheetId="9">[32]BS2_4!$F$17</definedName>
    <definedName name="__op_Under_Devt_CY_1" localSheetId="11">[32]BS2_4!$F$17</definedName>
    <definedName name="__op_Under_Devt_CY_1" localSheetId="15">[32]BS2_4!$F$17</definedName>
    <definedName name="__op_Under_Devt_CY_1" localSheetId="2">[32]BS2_4!$F$17</definedName>
    <definedName name="__op_Under_Devt_CY_1">[33]BS2_4!$F$17</definedName>
    <definedName name="__op_Under_Devt_CY_1_1" localSheetId="3">[34]BS2_4!$F$17</definedName>
    <definedName name="__op_Under_Devt_CY_1_1" localSheetId="6">[34]BS2_4!$F$17</definedName>
    <definedName name="__op_Under_Devt_CY_1_1" localSheetId="9">[34]BS2_4!$F$17</definedName>
    <definedName name="__op_Under_Devt_CY_1_1" localSheetId="11">[34]BS2_4!$F$17</definedName>
    <definedName name="__op_Under_Devt_CY_1_1" localSheetId="15">[34]BS2_4!$F$17</definedName>
    <definedName name="__op_Under_Devt_CY_1_1" localSheetId="2">[34]BS2_4!$F$17</definedName>
    <definedName name="__op_Under_Devt_CY_1_1">[35]BS2_4!$F$17</definedName>
    <definedName name="__op_Under_Devt_CY_1_1_1" localSheetId="3">[1]BS2_4!$F$17</definedName>
    <definedName name="__op_Under_Devt_CY_1_1_1" localSheetId="6">[1]BS2_4!$F$17</definedName>
    <definedName name="__op_Under_Devt_CY_1_1_1" localSheetId="9">[1]BS2_4!$F$17</definedName>
    <definedName name="__op_Under_Devt_CY_1_1_1" localSheetId="11">[1]BS2_4!$F$17</definedName>
    <definedName name="__op_Under_Devt_CY_1_1_1" localSheetId="15">[1]BS2_4!$F$17</definedName>
    <definedName name="__op_Under_Devt_CY_1_1_1" localSheetId="2">[1]BS2_4!$F$17</definedName>
    <definedName name="__op_Under_Devt_CY_1_1_1">[2]BS2_4!$F$17</definedName>
    <definedName name="__op_Under_Devt_CY_1_1_1_1" localSheetId="3">[1]BS2_4!$F$17</definedName>
    <definedName name="__op_Under_Devt_CY_1_1_1_1" localSheetId="6">[1]BS2_4!$F$17</definedName>
    <definedName name="__op_Under_Devt_CY_1_1_1_1" localSheetId="9">[1]BS2_4!$F$17</definedName>
    <definedName name="__op_Under_Devt_CY_1_1_1_1" localSheetId="11">[1]BS2_4!$F$17</definedName>
    <definedName name="__op_Under_Devt_CY_1_1_1_1" localSheetId="15">[1]BS2_4!$F$17</definedName>
    <definedName name="__op_Under_Devt_CY_1_1_1_1" localSheetId="2">[1]BS2_4!$F$17</definedName>
    <definedName name="__op_Under_Devt_CY_1_1_1_1">[2]BS2_4!$F$17</definedName>
    <definedName name="__op_Under_Devt_CY_1_1_1_1_1" localSheetId="3">[36]BS2_4!$F$17</definedName>
    <definedName name="__op_Under_Devt_CY_1_1_1_1_1" localSheetId="6">[36]BS2_4!$F$17</definedName>
    <definedName name="__op_Under_Devt_CY_1_1_1_1_1" localSheetId="9">[36]BS2_4!$F$17</definedName>
    <definedName name="__op_Under_Devt_CY_1_1_1_1_1" localSheetId="11">[36]BS2_4!$F$17</definedName>
    <definedName name="__op_Under_Devt_CY_1_1_1_1_1" localSheetId="15">[36]BS2_4!$F$17</definedName>
    <definedName name="__op_Under_Devt_CY_1_1_1_1_1" localSheetId="2">[36]BS2_4!$F$17</definedName>
    <definedName name="__op_Under_Devt_CY_1_1_1_1_1">[37]BS2_4!$F$17</definedName>
    <definedName name="__op_Under_Devt_CY_1_1_1_1_1_1" localSheetId="3">[36]BS2_4!$F$17</definedName>
    <definedName name="__op_Under_Devt_CY_1_1_1_1_1_1" localSheetId="6">[36]BS2_4!$F$17</definedName>
    <definedName name="__op_Under_Devt_CY_1_1_1_1_1_1" localSheetId="9">[36]BS2_4!$F$17</definedName>
    <definedName name="__op_Under_Devt_CY_1_1_1_1_1_1" localSheetId="11">[36]BS2_4!$F$17</definedName>
    <definedName name="__op_Under_Devt_CY_1_1_1_1_1_1" localSheetId="15">[36]BS2_4!$F$17</definedName>
    <definedName name="__op_Under_Devt_CY_1_1_1_1_1_1" localSheetId="2">[36]BS2_4!$F$17</definedName>
    <definedName name="__op_Under_Devt_CY_1_1_1_1_1_1">[37]BS2_4!$F$17</definedName>
    <definedName name="__op_Under_Devt_CY_1_1_1_1_1_1_1" localSheetId="3">[38]BS2_4!$F$17</definedName>
    <definedName name="__op_Under_Devt_CY_1_1_1_1_1_1_1" localSheetId="6">[39]BS2_4!$F$17</definedName>
    <definedName name="__op_Under_Devt_CY_1_1_1_1_1_1_1" localSheetId="9">[39]BS2_4!$F$17</definedName>
    <definedName name="__op_Under_Devt_CY_1_1_1_1_1_1_1" localSheetId="11">[38]BS2_4!$F$17</definedName>
    <definedName name="__op_Under_Devt_CY_1_1_1_1_1_1_1" localSheetId="15">[39]BS2_4!$F$17</definedName>
    <definedName name="__op_Under_Devt_CY_1_1_1_1_1_1_1" localSheetId="2">[38]BS2_4!$F$17</definedName>
    <definedName name="__op_Under_Devt_CY_1_1_1_1_1_1_1">[40]BS2_4!$F$17</definedName>
    <definedName name="__op_Under_Devt_CY_1_1_1_1_1_1_1_1" localSheetId="3">[1]BS2_4!$F$17</definedName>
    <definedName name="__op_Under_Devt_CY_1_1_1_1_1_1_1_1" localSheetId="6">[1]BS2_4!$F$17</definedName>
    <definedName name="__op_Under_Devt_CY_1_1_1_1_1_1_1_1" localSheetId="9">[1]BS2_4!$F$17</definedName>
    <definedName name="__op_Under_Devt_CY_1_1_1_1_1_1_1_1" localSheetId="11">[1]BS2_4!$F$17</definedName>
    <definedName name="__op_Under_Devt_CY_1_1_1_1_1_1_1_1" localSheetId="15">[1]BS2_4!$F$17</definedName>
    <definedName name="__op_Under_Devt_CY_1_1_1_1_1_1_1_1" localSheetId="2">[1]BS2_4!$F$17</definedName>
    <definedName name="__op_Under_Devt_CY_1_1_1_1_1_1_1_1">[2]BS2_4!$F$17</definedName>
    <definedName name="__op_Under_Devt_CY_1_1_1_1_1_1_1_1_1" localSheetId="3">[36]BS2_4!$F$17</definedName>
    <definedName name="__op_Under_Devt_CY_1_1_1_1_1_1_1_1_1" localSheetId="6">[36]BS2_4!$F$17</definedName>
    <definedName name="__op_Under_Devt_CY_1_1_1_1_1_1_1_1_1" localSheetId="9">[36]BS2_4!$F$17</definedName>
    <definedName name="__op_Under_Devt_CY_1_1_1_1_1_1_1_1_1" localSheetId="11">[36]BS2_4!$F$17</definedName>
    <definedName name="__op_Under_Devt_CY_1_1_1_1_1_1_1_1_1" localSheetId="15">[36]BS2_4!$F$17</definedName>
    <definedName name="__op_Under_Devt_CY_1_1_1_1_1_1_1_1_1" localSheetId="2">[36]BS2_4!$F$17</definedName>
    <definedName name="__op_Under_Devt_CY_1_1_1_1_1_1_1_1_1">[37]BS2_4!$F$17</definedName>
    <definedName name="__op_Under_Devt_CY_1_1_1_1_1_1_1_1_1_1" localSheetId="3">[36]BS2_4!$F$17</definedName>
    <definedName name="__op_Under_Devt_CY_1_1_1_1_1_1_1_1_1_1" localSheetId="6">[36]BS2_4!$F$17</definedName>
    <definedName name="__op_Under_Devt_CY_1_1_1_1_1_1_1_1_1_1" localSheetId="9">[36]BS2_4!$F$17</definedName>
    <definedName name="__op_Under_Devt_CY_1_1_1_1_1_1_1_1_1_1" localSheetId="11">[36]BS2_4!$F$17</definedName>
    <definedName name="__op_Under_Devt_CY_1_1_1_1_1_1_1_1_1_1" localSheetId="15">[36]BS2_4!$F$17</definedName>
    <definedName name="__op_Under_Devt_CY_1_1_1_1_1_1_1_1_1_1" localSheetId="2">[36]BS2_4!$F$17</definedName>
    <definedName name="__op_Under_Devt_CY_1_1_1_1_1_1_1_1_1_1">[37]BS2_4!$F$17</definedName>
    <definedName name="__op_Under_Devt_CY_1_1_1_1_1_1_1_1_1_1_1" localSheetId="3">[41]BS2_4!$F$17</definedName>
    <definedName name="__op_Under_Devt_CY_1_1_1_1_1_1_1_1_1_1_1" localSheetId="5">[41]BS2_4!$F$17</definedName>
    <definedName name="__op_Under_Devt_CY_1_1_1_1_1_1_1_1_1_1_1" localSheetId="6">[42]BS2_4!$F$17</definedName>
    <definedName name="__op_Under_Devt_CY_1_1_1_1_1_1_1_1_1_1_1" localSheetId="7">[43]BS2_4!$F$17</definedName>
    <definedName name="__op_Under_Devt_CY_1_1_1_1_1_1_1_1_1_1_1" localSheetId="8">#REF!</definedName>
    <definedName name="__op_Under_Devt_CY_1_1_1_1_1_1_1_1_1_1_1" localSheetId="9">[44]BS2_4!$F$17</definedName>
    <definedName name="__op_Under_Devt_CY_1_1_1_1_1_1_1_1_1_1_1" localSheetId="11">[42]BS2_4!$F$17</definedName>
    <definedName name="__op_Under_Devt_CY_1_1_1_1_1_1_1_1_1_1_1" localSheetId="15">[44]BS2_4!$F$17</definedName>
    <definedName name="__op_Under_Devt_CY_1_1_1_1_1_1_1_1_1_1_1" localSheetId="0">[41]BS2_4!$F$17</definedName>
    <definedName name="__op_Under_Devt_CY_1_1_1_1_1_1_1_1_1_1_1" localSheetId="2">[41]BS2_4!$F$17</definedName>
    <definedName name="__op_Under_Devt_CY_1_1_1_1_1_1_1_1_1_1_1" localSheetId="1">[41]BS2_4!$F$17</definedName>
    <definedName name="__op_Under_Devt_CY_1_1_1_1_1_1_1_1_1_1_1">[43]BS2_4!$F$17</definedName>
    <definedName name="__op_Under_Devt_CY_1_1_1_1_1_1_1_1_1_2" localSheetId="3">[45]BS2_4!$F$17</definedName>
    <definedName name="__op_Under_Devt_CY_1_1_1_1_1_1_1_1_1_2" localSheetId="6">[46]BS2_4!$F$17</definedName>
    <definedName name="__op_Under_Devt_CY_1_1_1_1_1_1_1_1_1_2" localSheetId="9">[46]BS2_4!$F$17</definedName>
    <definedName name="__op_Under_Devt_CY_1_1_1_1_1_1_1_1_1_2" localSheetId="11">[45]BS2_4!$F$17</definedName>
    <definedName name="__op_Under_Devt_CY_1_1_1_1_1_1_1_1_1_2" localSheetId="15">[46]BS2_4!$F$17</definedName>
    <definedName name="__op_Under_Devt_CY_1_1_1_1_1_1_1_1_1_2" localSheetId="2">[45]BS2_4!$F$17</definedName>
    <definedName name="__op_Under_Devt_CY_1_1_1_1_1_1_1_1_1_2">[47]BS2_4!$F$17</definedName>
    <definedName name="__op_Under_Devt_CY_1_1_1_1_1_1_1_1_2" localSheetId="3">[45]BS2_4!$F$17</definedName>
    <definedName name="__op_Under_Devt_CY_1_1_1_1_1_1_1_1_2" localSheetId="6">[46]BS2_4!$F$17</definedName>
    <definedName name="__op_Under_Devt_CY_1_1_1_1_1_1_1_1_2" localSheetId="9">[46]BS2_4!$F$17</definedName>
    <definedName name="__op_Under_Devt_CY_1_1_1_1_1_1_1_1_2" localSheetId="11">[45]BS2_4!$F$17</definedName>
    <definedName name="__op_Under_Devt_CY_1_1_1_1_1_1_1_1_2" localSheetId="15">[46]BS2_4!$F$17</definedName>
    <definedName name="__op_Under_Devt_CY_1_1_1_1_1_1_1_1_2" localSheetId="2">[45]BS2_4!$F$17</definedName>
    <definedName name="__op_Under_Devt_CY_1_1_1_1_1_1_1_1_2">[47]BS2_4!$F$17</definedName>
    <definedName name="__op_Under_Devt_CY_1_1_1_1_1_1_2" localSheetId="3">[48]BS2_4!$F$17</definedName>
    <definedName name="__op_Under_Devt_CY_1_1_1_1_1_1_2" localSheetId="5">[48]BS2_4!$F$17</definedName>
    <definedName name="__op_Under_Devt_CY_1_1_1_1_1_1_2" localSheetId="6">[49]BS2_4!$F$17</definedName>
    <definedName name="__op_Under_Devt_CY_1_1_1_1_1_1_2" localSheetId="7">[50]BS2_4!$F$17</definedName>
    <definedName name="__op_Under_Devt_CY_1_1_1_1_1_1_2" localSheetId="8">#REF!</definedName>
    <definedName name="__op_Under_Devt_CY_1_1_1_1_1_1_2" localSheetId="9">[51]BS2_4!$F$17</definedName>
    <definedName name="__op_Under_Devt_CY_1_1_1_1_1_1_2" localSheetId="11">[49]BS2_4!$F$17</definedName>
    <definedName name="__op_Under_Devt_CY_1_1_1_1_1_1_2" localSheetId="15">[51]BS2_4!$F$17</definedName>
    <definedName name="__op_Under_Devt_CY_1_1_1_1_1_1_2" localSheetId="0">[48]BS2_4!$F$17</definedName>
    <definedName name="__op_Under_Devt_CY_1_1_1_1_1_1_2" localSheetId="2">[48]BS2_4!$F$17</definedName>
    <definedName name="__op_Under_Devt_CY_1_1_1_1_1_1_2" localSheetId="1">[48]BS2_4!$F$17</definedName>
    <definedName name="__op_Under_Devt_CY_1_1_1_1_1_1_2">[50]BS2_4!$F$17</definedName>
    <definedName name="__op_Under_Devt_CY_1_1_2" localSheetId="3">[52]BS2_4!$F$17</definedName>
    <definedName name="__op_Under_Devt_CY_1_1_2" localSheetId="5">[52]BS2_4!$F$17</definedName>
    <definedName name="__op_Under_Devt_CY_1_1_2" localSheetId="6">[53]BS2_4!$F$17</definedName>
    <definedName name="__op_Under_Devt_CY_1_1_2" localSheetId="7">[54]BS2_4!$F$17</definedName>
    <definedName name="__op_Under_Devt_CY_1_1_2" localSheetId="8">#REF!</definedName>
    <definedName name="__op_Under_Devt_CY_1_1_2" localSheetId="9">[55]BS2_4!$F$17</definedName>
    <definedName name="__op_Under_Devt_CY_1_1_2" localSheetId="11">[53]BS2_4!$F$17</definedName>
    <definedName name="__op_Under_Devt_CY_1_1_2" localSheetId="15">[55]BS2_4!$F$17</definedName>
    <definedName name="__op_Under_Devt_CY_1_1_2" localSheetId="0">[52]BS2_4!$F$17</definedName>
    <definedName name="__op_Under_Devt_CY_1_1_2" localSheetId="2">[52]BS2_4!$F$17</definedName>
    <definedName name="__op_Under_Devt_CY_1_1_2" localSheetId="1">[52]BS2_4!$F$17</definedName>
    <definedName name="__op_Under_Devt_CY_1_1_2">[54]BS2_4!$F$17</definedName>
    <definedName name="__op_Under_Devt_CY_1_2" localSheetId="3">[56]BS2_4!$F$17</definedName>
    <definedName name="__op_Under_Devt_CY_1_2" localSheetId="6">[56]BS2_4!$F$17</definedName>
    <definedName name="__op_Under_Devt_CY_1_2" localSheetId="9">[56]BS2_4!$F$17</definedName>
    <definedName name="__op_Under_Devt_CY_1_2" localSheetId="11">[56]BS2_4!$F$17</definedName>
    <definedName name="__op_Under_Devt_CY_1_2" localSheetId="15">[56]BS2_4!$F$17</definedName>
    <definedName name="__op_Under_Devt_CY_1_2" localSheetId="2">[56]BS2_4!$F$17</definedName>
    <definedName name="__op_Under_Devt_CY_1_2">[57]BS2_4!$F$17</definedName>
    <definedName name="__op_Under_Devt_CY_1_2_1" localSheetId="3">[58]BS2_4!$F$17</definedName>
    <definedName name="__op_Under_Devt_CY_1_2_1" localSheetId="5">[58]BS2_4!$F$17</definedName>
    <definedName name="__op_Under_Devt_CY_1_2_1" localSheetId="6">[59]BS2_4!$F$17</definedName>
    <definedName name="__op_Under_Devt_CY_1_2_1" localSheetId="7">[60]BS2_4!$F$17</definedName>
    <definedName name="__op_Under_Devt_CY_1_2_1" localSheetId="8">#REF!</definedName>
    <definedName name="__op_Under_Devt_CY_1_2_1" localSheetId="9">[61]BS2_4!$F$17</definedName>
    <definedName name="__op_Under_Devt_CY_1_2_1" localSheetId="11">[59]BS2_4!$F$17</definedName>
    <definedName name="__op_Under_Devt_CY_1_2_1" localSheetId="15">[61]BS2_4!$F$17</definedName>
    <definedName name="__op_Under_Devt_CY_1_2_1" localSheetId="0">[58]BS2_4!$F$17</definedName>
    <definedName name="__op_Under_Devt_CY_1_2_1" localSheetId="2">[58]BS2_4!$F$17</definedName>
    <definedName name="__op_Under_Devt_CY_1_2_1" localSheetId="1">[58]BS2_4!$F$17</definedName>
    <definedName name="__op_Under_Devt_CY_1_2_1">[60]BS2_4!$F$17</definedName>
    <definedName name="_1" localSheetId="3">[62]BUDGET97!$D$9:$P$43</definedName>
    <definedName name="_1" localSheetId="6">[62]BUDGET97!$D$9:$P$43</definedName>
    <definedName name="_1" localSheetId="9">[62]BUDGET97!$D$9:$P$43</definedName>
    <definedName name="_1" localSheetId="11">[62]BUDGET97!$D$9:$P$43</definedName>
    <definedName name="_1" localSheetId="15">[62]BUDGET97!$D$9:$P$43</definedName>
    <definedName name="_1" localSheetId="2">[62]BUDGET97!$D$9:$P$43</definedName>
    <definedName name="_1">[63]BUDGET97!$D$9:$P$43</definedName>
    <definedName name="_1__op_Under_Devt_CY_1_1" localSheetId="3">[32]BS2_4!$F$17</definedName>
    <definedName name="_1__op_Under_Devt_CY_1_1" localSheetId="6">[32]BS2_4!$F$17</definedName>
    <definedName name="_1__op_Under_Devt_CY_1_1" localSheetId="9">[32]BS2_4!$F$17</definedName>
    <definedName name="_1__op_Under_Devt_CY_1_1" localSheetId="11">[32]BS2_4!$F$17</definedName>
    <definedName name="_1__op_Under_Devt_CY_1_1" localSheetId="15">[32]BS2_4!$F$17</definedName>
    <definedName name="_1__op_Under_Devt_CY_1_1" localSheetId="2">[32]BS2_4!$F$17</definedName>
    <definedName name="_1__op_Under_Devt_CY_1_1">[33]BS2_4!$F$17</definedName>
    <definedName name="_1__op_Under_Devt_CY_1_1_1" localSheetId="3">[64]BS2_4!$F$17</definedName>
    <definedName name="_1__op_Under_Devt_CY_1_1_1" localSheetId="6">[64]BS2_4!$F$17</definedName>
    <definedName name="_1__op_Under_Devt_CY_1_1_1" localSheetId="9">[64]BS2_4!$F$17</definedName>
    <definedName name="_1__op_Under_Devt_CY_1_1_1" localSheetId="11">[64]BS2_4!$F$17</definedName>
    <definedName name="_1__op_Under_Devt_CY_1_1_1" localSheetId="15">[64]BS2_4!$F$17</definedName>
    <definedName name="_1__op_Under_Devt_CY_1_1_1" localSheetId="2">[64]BS2_4!$F$17</definedName>
    <definedName name="_1__op_Under_Devt_CY_1_1_1">[65]BS2_4!$F$17</definedName>
    <definedName name="_1__op_Under_Devt_CY_1_1_1_1" localSheetId="3">[66]BS2_4!$F$17</definedName>
    <definedName name="_1__op_Under_Devt_CY_1_1_1_1" localSheetId="6">[66]BS2_4!$F$17</definedName>
    <definedName name="_1__op_Under_Devt_CY_1_1_1_1" localSheetId="9">[66]BS2_4!$F$17</definedName>
    <definedName name="_1__op_Under_Devt_CY_1_1_1_1" localSheetId="11">[66]BS2_4!$F$17</definedName>
    <definedName name="_1__op_Under_Devt_CY_1_1_1_1" localSheetId="15">[66]BS2_4!$F$17</definedName>
    <definedName name="_1__op_Under_Devt_CY_1_1_1_1" localSheetId="2">[66]BS2_4!$F$17</definedName>
    <definedName name="_1__op_Under_Devt_CY_1_1_1_1">[67]BS2_4!$F$17</definedName>
    <definedName name="_1__op_Under_Devt_CY_1_1_1_1_1" localSheetId="3">[68]BS2_4!$F$17</definedName>
    <definedName name="_1__op_Under_Devt_CY_1_1_1_1_1" localSheetId="6">[69]BS2_4!$F$17</definedName>
    <definedName name="_1__op_Under_Devt_CY_1_1_1_1_1" localSheetId="9">[69]BS2_4!$F$17</definedName>
    <definedName name="_1__op_Under_Devt_CY_1_1_1_1_1" localSheetId="11">[68]BS2_4!$F$17</definedName>
    <definedName name="_1__op_Under_Devt_CY_1_1_1_1_1" localSheetId="15">[69]BS2_4!$F$17</definedName>
    <definedName name="_1__op_Under_Devt_CY_1_1_1_1_1" localSheetId="2">[68]BS2_4!$F$17</definedName>
    <definedName name="_1__op_Under_Devt_CY_1_1_1_1_1">[70]BS2_4!$F$17</definedName>
    <definedName name="_1__op_Under_Devt_CY_1_1_1_1_1_1" localSheetId="3">[66]BS2_4!$F$17</definedName>
    <definedName name="_1__op_Under_Devt_CY_1_1_1_1_1_1" localSheetId="6">[66]BS2_4!$F$17</definedName>
    <definedName name="_1__op_Under_Devt_CY_1_1_1_1_1_1" localSheetId="9">[66]BS2_4!$F$17</definedName>
    <definedName name="_1__op_Under_Devt_CY_1_1_1_1_1_1" localSheetId="11">[66]BS2_4!$F$17</definedName>
    <definedName name="_1__op_Under_Devt_CY_1_1_1_1_1_1" localSheetId="15">[66]BS2_4!$F$17</definedName>
    <definedName name="_1__op_Under_Devt_CY_1_1_1_1_1_1" localSheetId="2">[66]BS2_4!$F$17</definedName>
    <definedName name="_1__op_Under_Devt_CY_1_1_1_1_1_1">[67]BS2_4!$F$17</definedName>
    <definedName name="_1__op_Under_Devt_CY_1_1_1_1_1_1_1" localSheetId="3">[71]BS2_4!$F$17</definedName>
    <definedName name="_1__op_Under_Devt_CY_1_1_1_1_1_1_1" localSheetId="6">[71]BS2_4!$F$17</definedName>
    <definedName name="_1__op_Under_Devt_CY_1_1_1_1_1_1_1" localSheetId="9">[71]BS2_4!$F$17</definedName>
    <definedName name="_1__op_Under_Devt_CY_1_1_1_1_1_1_1" localSheetId="11">[71]BS2_4!$F$17</definedName>
    <definedName name="_1__op_Under_Devt_CY_1_1_1_1_1_1_1" localSheetId="15">[71]BS2_4!$F$17</definedName>
    <definedName name="_1__op_Under_Devt_CY_1_1_1_1_1_1_1" localSheetId="2">[71]BS2_4!$F$17</definedName>
    <definedName name="_1__op_Under_Devt_CY_1_1_1_1_1_1_1">[72]BS2_4!$F$17</definedName>
    <definedName name="_1__op_Under_Devt_CY_1_1_1_1_1_1_1_2" localSheetId="3">[45]BS2_4!$F$17</definedName>
    <definedName name="_1__op_Under_Devt_CY_1_1_1_1_1_1_1_2" localSheetId="6">[46]BS2_4!$F$17</definedName>
    <definedName name="_1__op_Under_Devt_CY_1_1_1_1_1_1_1_2" localSheetId="9">[46]BS2_4!$F$17</definedName>
    <definedName name="_1__op_Under_Devt_CY_1_1_1_1_1_1_1_2" localSheetId="11">[45]BS2_4!$F$17</definedName>
    <definedName name="_1__op_Under_Devt_CY_1_1_1_1_1_1_1_2" localSheetId="15">[46]BS2_4!$F$17</definedName>
    <definedName name="_1__op_Under_Devt_CY_1_1_1_1_1_1_1_2" localSheetId="2">[45]BS2_4!$F$17</definedName>
    <definedName name="_1__op_Under_Devt_CY_1_1_1_1_1_1_1_2">[47]BS2_4!$F$17</definedName>
    <definedName name="_1_1" localSheetId="3">[62]BUDGET97!$D$9:$P$43</definedName>
    <definedName name="_1_1" localSheetId="6">[62]BUDGET97!$D$9:$P$43</definedName>
    <definedName name="_1_1" localSheetId="9">[62]BUDGET97!$D$9:$P$43</definedName>
    <definedName name="_1_1" localSheetId="11">[62]BUDGET97!$D$9:$P$43</definedName>
    <definedName name="_1_1" localSheetId="15">[62]BUDGET97!$D$9:$P$43</definedName>
    <definedName name="_1_1" localSheetId="2">[62]BUDGET97!$D$9:$P$43</definedName>
    <definedName name="_1_1">[63]BUDGET97!$D$9:$P$43</definedName>
    <definedName name="_1_1_1" localSheetId="3">[62]BUDGET97!$D$9:$P$43</definedName>
    <definedName name="_1_1_1" localSheetId="6">[62]BUDGET97!$D$9:$P$43</definedName>
    <definedName name="_1_1_1" localSheetId="9">[62]BUDGET97!$D$9:$P$43</definedName>
    <definedName name="_1_1_1" localSheetId="11">[62]BUDGET97!$D$9:$P$43</definedName>
    <definedName name="_1_1_1" localSheetId="15">[62]BUDGET97!$D$9:$P$43</definedName>
    <definedName name="_1_1_1" localSheetId="2">[62]BUDGET97!$D$9:$P$43</definedName>
    <definedName name="_1_1_1">[63]BUDGET97!$D$9:$P$43</definedName>
    <definedName name="_1_1_1_1" localSheetId="3">[62]BUDGET97!$D$9:$P$43</definedName>
    <definedName name="_1_1_1_1" localSheetId="6">[62]BUDGET97!$D$9:$P$43</definedName>
    <definedName name="_1_1_1_1" localSheetId="9">[62]BUDGET97!$D$9:$P$43</definedName>
    <definedName name="_1_1_1_1" localSheetId="11">[62]BUDGET97!$D$9:$P$43</definedName>
    <definedName name="_1_1_1_1" localSheetId="15">[62]BUDGET97!$D$9:$P$43</definedName>
    <definedName name="_1_1_1_1" localSheetId="2">[62]BUDGET97!$D$9:$P$43</definedName>
    <definedName name="_1_1_1_1">[63]BUDGET97!$D$9:$P$43</definedName>
    <definedName name="_1_1_1_1_1" localSheetId="3">[62]BUDGET97!$D$9:$P$43</definedName>
    <definedName name="_1_1_1_1_1" localSheetId="6">[62]BUDGET97!$D$9:$P$43</definedName>
    <definedName name="_1_1_1_1_1" localSheetId="9">[62]BUDGET97!$D$9:$P$43</definedName>
    <definedName name="_1_1_1_1_1" localSheetId="11">[62]BUDGET97!$D$9:$P$43</definedName>
    <definedName name="_1_1_1_1_1" localSheetId="15">[62]BUDGET97!$D$9:$P$43</definedName>
    <definedName name="_1_1_1_1_1" localSheetId="2">[62]BUDGET97!$D$9:$P$43</definedName>
    <definedName name="_1_1_1_1_1">[63]BUDGET97!$D$9:$P$43</definedName>
    <definedName name="_1_1_1_1_1_1" localSheetId="3">[7]BUDGET97!$D$9:$P$43</definedName>
    <definedName name="_1_1_1_1_1_1" localSheetId="6">[8]BUDGET97!$D$9:$P$43</definedName>
    <definedName name="_1_1_1_1_1_1" localSheetId="9">[8]BUDGET97!$D$9:$P$43</definedName>
    <definedName name="_1_1_1_1_1_1" localSheetId="11">[7]BUDGET97!$D$9:$P$43</definedName>
    <definedName name="_1_1_1_1_1_1" localSheetId="15">[8]BUDGET97!$D$9:$P$43</definedName>
    <definedName name="_1_1_1_1_1_1" localSheetId="2">[7]BUDGET97!$D$9:$P$43</definedName>
    <definedName name="_1_1_1_1_1_1">[9]BUDGET97!$D$9:$P$43</definedName>
    <definedName name="_1_1_1_1_1_1_1" localSheetId="3">[73]BUDGET97!$D$9:$P$43</definedName>
    <definedName name="_1_1_1_1_1_1_1" localSheetId="6">[74]BUDGET97!$D$9:$P$43</definedName>
    <definedName name="_1_1_1_1_1_1_1" localSheetId="9">[74]BUDGET97!$D$9:$P$43</definedName>
    <definedName name="_1_1_1_1_1_1_1" localSheetId="11">[73]BUDGET97!$D$9:$P$43</definedName>
    <definedName name="_1_1_1_1_1_1_1" localSheetId="15">[74]BUDGET97!$D$9:$P$43</definedName>
    <definedName name="_1_1_1_1_1_1_1" localSheetId="2">[73]BUDGET97!$D$9:$P$43</definedName>
    <definedName name="_1_1_1_1_1_1_1">[75]BUDGET97!$D$9:$P$43</definedName>
    <definedName name="_1_1_1_1_1_1_1_1" localSheetId="3">[62]BUDGET97!$D$9:$P$43</definedName>
    <definedName name="_1_1_1_1_1_1_1_1" localSheetId="6">[62]BUDGET97!$D$9:$P$43</definedName>
    <definedName name="_1_1_1_1_1_1_1_1" localSheetId="9">[62]BUDGET97!$D$9:$P$43</definedName>
    <definedName name="_1_1_1_1_1_1_1_1" localSheetId="11">[62]BUDGET97!$D$9:$P$43</definedName>
    <definedName name="_1_1_1_1_1_1_1_1" localSheetId="15">[62]BUDGET97!$D$9:$P$43</definedName>
    <definedName name="_1_1_1_1_1_1_1_1" localSheetId="2">[62]BUDGET97!$D$9:$P$43</definedName>
    <definedName name="_1_1_1_1_1_1_1_1">[63]BUDGET97!$D$9:$P$43</definedName>
    <definedName name="_1_1_1_1_1_1_1_1_1" localSheetId="3">[62]BUDGET97!$D$9:$P$43</definedName>
    <definedName name="_1_1_1_1_1_1_1_1_1" localSheetId="6">[62]BUDGET97!$D$9:$P$43</definedName>
    <definedName name="_1_1_1_1_1_1_1_1_1" localSheetId="9">[62]BUDGET97!$D$9:$P$43</definedName>
    <definedName name="_1_1_1_1_1_1_1_1_1" localSheetId="11">[62]BUDGET97!$D$9:$P$43</definedName>
    <definedName name="_1_1_1_1_1_1_1_1_1" localSheetId="15">[62]BUDGET97!$D$9:$P$43</definedName>
    <definedName name="_1_1_1_1_1_1_1_1_1" localSheetId="2">[62]BUDGET97!$D$9:$P$43</definedName>
    <definedName name="_1_1_1_1_1_1_1_1_1">[63]BUDGET97!$D$9:$P$43</definedName>
    <definedName name="_1_1_1_1_1_1_1_1_1_1" localSheetId="3">[7]BUDGET97!$D$9:$P$43</definedName>
    <definedName name="_1_1_1_1_1_1_1_1_1_1" localSheetId="6">[8]BUDGET97!$D$9:$P$43</definedName>
    <definedName name="_1_1_1_1_1_1_1_1_1_1" localSheetId="9">[8]BUDGET97!$D$9:$P$43</definedName>
    <definedName name="_1_1_1_1_1_1_1_1_1_1" localSheetId="11">[7]BUDGET97!$D$9:$P$43</definedName>
    <definedName name="_1_1_1_1_1_1_1_1_1_1" localSheetId="15">[8]BUDGET97!$D$9:$P$43</definedName>
    <definedName name="_1_1_1_1_1_1_1_1_1_1" localSheetId="2">[7]BUDGET97!$D$9:$P$43</definedName>
    <definedName name="_1_1_1_1_1_1_1_1_1_1">[9]BUDGET97!$D$9:$P$43</definedName>
    <definedName name="_1_1_1_1_2" localSheetId="3">[76]BUDGET97!$D$9:$P$43</definedName>
    <definedName name="_1_1_1_1_2" localSheetId="5">[76]BUDGET97!$D$9:$P$43</definedName>
    <definedName name="_1_1_1_1_2" localSheetId="6">[77]BUDGET97!$D$9:$P$43</definedName>
    <definedName name="_1_1_1_1_2" localSheetId="7">[78]BUDGET97!$D$9:$P$43</definedName>
    <definedName name="_1_1_1_1_2" localSheetId="8">#REF!</definedName>
    <definedName name="_1_1_1_1_2" localSheetId="9">[79]BUDGET97!$D$9:$P$43</definedName>
    <definedName name="_1_1_1_1_2" localSheetId="11">[77]BUDGET97!$D$9:$P$43</definedName>
    <definedName name="_1_1_1_1_2" localSheetId="15">[79]BUDGET97!$D$9:$P$43</definedName>
    <definedName name="_1_1_1_1_2" localSheetId="0">[76]BUDGET97!$D$9:$P$43</definedName>
    <definedName name="_1_1_1_1_2" localSheetId="2">[76]BUDGET97!$D$9:$P$43</definedName>
    <definedName name="_1_1_1_1_2" localSheetId="1">[76]BUDGET97!$D$9:$P$43</definedName>
    <definedName name="_1_1_1_1_2">[78]BUDGET97!$D$9:$P$43</definedName>
    <definedName name="_1_1_1_2" localSheetId="3">[80]BUDGET97!$D$9:$P$43</definedName>
    <definedName name="_1_1_1_2" localSheetId="6">[81]BUDGET97!$D$9:$P$43</definedName>
    <definedName name="_1_1_1_2" localSheetId="9">[81]BUDGET97!$D$9:$P$43</definedName>
    <definedName name="_1_1_1_2" localSheetId="11">[80]BUDGET97!$D$9:$P$43</definedName>
    <definedName name="_1_1_1_2" localSheetId="15">[81]BUDGET97!$D$9:$P$43</definedName>
    <definedName name="_1_1_1_2" localSheetId="2">[80]BUDGET97!$D$9:$P$43</definedName>
    <definedName name="_1_1_1_2">[82]BUDGET97!$D$9:$P$43</definedName>
    <definedName name="_1_1_2" localSheetId="3">[62]BUDGET97!$D$9:$P$43</definedName>
    <definedName name="_1_1_2" localSheetId="6">[62]BUDGET97!$D$9:$P$43</definedName>
    <definedName name="_1_1_2" localSheetId="9">[62]BUDGET97!$D$9:$P$43</definedName>
    <definedName name="_1_1_2" localSheetId="11">[62]BUDGET97!$D$9:$P$43</definedName>
    <definedName name="_1_1_2" localSheetId="15">[62]BUDGET97!$D$9:$P$43</definedName>
    <definedName name="_1_1_2" localSheetId="2">[62]BUDGET97!$D$9:$P$43</definedName>
    <definedName name="_1_1_2">[63]BUDGET97!$D$9:$P$43</definedName>
    <definedName name="_1_1_2_1" localSheetId="3">[18]BUDGET97!$D$9:$P$43</definedName>
    <definedName name="_1_1_2_1" localSheetId="5">[18]BUDGET97!$D$9:$P$43</definedName>
    <definedName name="_1_1_2_1" localSheetId="6">[19]BUDGET97!$D$9:$P$43</definedName>
    <definedName name="_1_1_2_1" localSheetId="7">[20]BUDGET97!$D$9:$P$43</definedName>
    <definedName name="_1_1_2_1" localSheetId="8">#REF!</definedName>
    <definedName name="_1_1_2_1" localSheetId="9">[21]BUDGET97!$D$9:$P$43</definedName>
    <definedName name="_1_1_2_1" localSheetId="11">[19]BUDGET97!$D$9:$P$43</definedName>
    <definedName name="_1_1_2_1" localSheetId="15">[21]BUDGET97!$D$9:$P$43</definedName>
    <definedName name="_1_1_2_1" localSheetId="0">[18]BUDGET97!$D$9:$P$43</definedName>
    <definedName name="_1_1_2_1" localSheetId="2">[18]BUDGET97!$D$9:$P$43</definedName>
    <definedName name="_1_1_2_1" localSheetId="1">[18]BUDGET97!$D$9:$P$43</definedName>
    <definedName name="_1_1_2_1">[20]BUDGET97!$D$9:$P$43</definedName>
    <definedName name="_1_2" localSheetId="3">[83]BUDGET97!$D$9:$P$43</definedName>
    <definedName name="_1_2" localSheetId="6">[84]BUDGET97!$D$9:$P$43</definedName>
    <definedName name="_1_2" localSheetId="9">[84]BUDGET97!$D$9:$P$43</definedName>
    <definedName name="_1_2" localSheetId="11">[83]BUDGET97!$D$9:$P$43</definedName>
    <definedName name="_1_2" localSheetId="15">[84]BUDGET97!$D$9:$P$43</definedName>
    <definedName name="_1_2" localSheetId="2">[83]BUDGET97!$D$9:$P$43</definedName>
    <definedName name="_1_2">[85]BUDGET97!$D$9:$P$43</definedName>
    <definedName name="_1_DEPN_1_1_1_1_1_1" localSheetId="3">'[86]Capital Expenditure'!#REF!</definedName>
    <definedName name="_1_DEPN_1_1_1_1_1_1" localSheetId="5">'[87]Capital Expenditure'!#REF!</definedName>
    <definedName name="_1_DEPN_1_1_1_1_1_1" localSheetId="6">'[86]Capital Expenditure'!#REF!</definedName>
    <definedName name="_1_DEPN_1_1_1_1_1_1" localSheetId="7">'[87]Capital Expenditure'!#REF!</definedName>
    <definedName name="_1_DEPN_1_1_1_1_1_1" localSheetId="8">#REF!</definedName>
    <definedName name="_1_DEPN_1_1_1_1_1_1" localSheetId="9">'[86]Capital Expenditure'!#REF!</definedName>
    <definedName name="_1_DEPN_1_1_1_1_1_1" localSheetId="11">'[86]Capital Expenditure'!#REF!</definedName>
    <definedName name="_1_DEPN_1_1_1_1_1_1" localSheetId="15">'[86]Capital Expenditure'!#REF!</definedName>
    <definedName name="_1_DEPN_1_1_1_1_1_1" localSheetId="2">'[86]Capital Expenditure'!#REF!</definedName>
    <definedName name="_1_DEPN_1_1_1_1_1_1" localSheetId="1">'[87]Capital Expenditure'!#REF!</definedName>
    <definedName name="_1_DEPN_1_1_1_1_1_1">'[87]Capital Expenditure'!#REF!</definedName>
    <definedName name="_1_DEPN_1_1_1_1_1_1_1" localSheetId="3">'[88]Capital Expenditure'!#REF!</definedName>
    <definedName name="_1_DEPN_1_1_1_1_1_1_1" localSheetId="5">'[89]Capital Expenditure'!#REF!</definedName>
    <definedName name="_1_DEPN_1_1_1_1_1_1_1" localSheetId="6">'[90]Capital Expenditure'!#REF!</definedName>
    <definedName name="_1_DEPN_1_1_1_1_1_1_1" localSheetId="7">'[89]Capital Expenditure'!#REF!</definedName>
    <definedName name="_1_DEPN_1_1_1_1_1_1_1" localSheetId="8">#REF!</definedName>
    <definedName name="_1_DEPN_1_1_1_1_1_1_1" localSheetId="9">'[90]Capital Expenditure'!#REF!</definedName>
    <definedName name="_1_DEPN_1_1_1_1_1_1_1" localSheetId="11">'[88]Capital Expenditure'!#REF!</definedName>
    <definedName name="_1_DEPN_1_1_1_1_1_1_1" localSheetId="15">'[90]Capital Expenditure'!#REF!</definedName>
    <definedName name="_1_DEPN_1_1_1_1_1_1_1" localSheetId="2">'[88]Capital Expenditure'!#REF!</definedName>
    <definedName name="_1_DEPN_1_1_1_1_1_1_1" localSheetId="1">'[89]Capital Expenditure'!#REF!</definedName>
    <definedName name="_1_DEPN_1_1_1_1_1_1_1">'[89]Capital Expenditure'!#REF!</definedName>
    <definedName name="_1_DEPN_1_1_1_1_1_1_1_1_1" localSheetId="3">'[88]Capital Expenditure'!#REF!</definedName>
    <definedName name="_1_DEPN_1_1_1_1_1_1_1_1_1" localSheetId="5">'[89]Capital Expenditure'!#REF!</definedName>
    <definedName name="_1_DEPN_1_1_1_1_1_1_1_1_1" localSheetId="6">'[90]Capital Expenditure'!#REF!</definedName>
    <definedName name="_1_DEPN_1_1_1_1_1_1_1_1_1" localSheetId="7">'[89]Capital Expenditure'!#REF!</definedName>
    <definedName name="_1_DEPN_1_1_1_1_1_1_1_1_1" localSheetId="8">#REF!</definedName>
    <definedName name="_1_DEPN_1_1_1_1_1_1_1_1_1" localSheetId="9">'[90]Capital Expenditure'!#REF!</definedName>
    <definedName name="_1_DEPN_1_1_1_1_1_1_1_1_1" localSheetId="11">'[88]Capital Expenditure'!#REF!</definedName>
    <definedName name="_1_DEPN_1_1_1_1_1_1_1_1_1" localSheetId="15">'[90]Capital Expenditure'!#REF!</definedName>
    <definedName name="_1_DEPN_1_1_1_1_1_1_1_1_1" localSheetId="2">'[88]Capital Expenditure'!#REF!</definedName>
    <definedName name="_1_DEPN_1_1_1_1_1_1_1_1_1">'[89]Capital Expenditure'!#REF!</definedName>
    <definedName name="_10_1__op_Under_Devt_CY_1_1_1_1_1_1" localSheetId="3">[91]BS2_4!$F$17</definedName>
    <definedName name="_10_1__op_Under_Devt_CY_1_1_1_1_1_1" localSheetId="6">[92]BS2_4!$F$17</definedName>
    <definedName name="_10_1__op_Under_Devt_CY_1_1_1_1_1_1" localSheetId="9">[92]BS2_4!$F$17</definedName>
    <definedName name="_10_1__op_Under_Devt_CY_1_1_1_1_1_1" localSheetId="11">[91]BS2_4!$F$17</definedName>
    <definedName name="_10_1__op_Under_Devt_CY_1_1_1_1_1_1" localSheetId="15">[92]BS2_4!$F$17</definedName>
    <definedName name="_10_1__op_Under_Devt_CY_1_1_1_1_1_1" localSheetId="2">[91]BS2_4!$F$17</definedName>
    <definedName name="_10_1__op_Under_Devt_CY_1_1_1_1_1_1">[93]BS2_4!$F$17</definedName>
    <definedName name="_10_1_1_1_1_1_1_1" localSheetId="3">[18]BUDGET97!$D$9:$P$43</definedName>
    <definedName name="_10_1_1_1_1_1_1_1" localSheetId="5">[18]BUDGET97!$D$9:$P$43</definedName>
    <definedName name="_10_1_1_1_1_1_1_1" localSheetId="6">[19]BUDGET97!$D$9:$P$43</definedName>
    <definedName name="_10_1_1_1_1_1_1_1" localSheetId="7">[20]BUDGET97!$D$9:$P$43</definedName>
    <definedName name="_10_1_1_1_1_1_1_1" localSheetId="8">#REF!</definedName>
    <definedName name="_10_1_1_1_1_1_1_1" localSheetId="9">[21]BUDGET97!$D$9:$P$43</definedName>
    <definedName name="_10_1_1_1_1_1_1_1" localSheetId="11">[19]BUDGET97!$D$9:$P$43</definedName>
    <definedName name="_10_1_1_1_1_1_1_1" localSheetId="15">[21]BUDGET97!$D$9:$P$43</definedName>
    <definedName name="_10_1_1_1_1_1_1_1" localSheetId="0">[18]BUDGET97!$D$9:$P$43</definedName>
    <definedName name="_10_1_1_1_1_1_1_1" localSheetId="2">[18]BUDGET97!$D$9:$P$43</definedName>
    <definedName name="_10_1_1_1_1_1_1_1" localSheetId="1">[18]BUDGET97!$D$9:$P$43</definedName>
    <definedName name="_10_1_1_1_1_1_1_1">[20]BUDGET97!$D$9:$P$43</definedName>
    <definedName name="_10_2_1_1_1_1_1_1_1" localSheetId="3">[26]BUDGET97!$D$48:$Q$84</definedName>
    <definedName name="_10_2_1_1_1_1_1_1_1" localSheetId="5">[26]BUDGET97!$D$48:$Q$84</definedName>
    <definedName name="_10_2_1_1_1_1_1_1_1" localSheetId="6">[27]BUDGET97!$D$48:$Q$84</definedName>
    <definedName name="_10_2_1_1_1_1_1_1_1" localSheetId="7">[28]BUDGET97!$D$48:$Q$84</definedName>
    <definedName name="_10_2_1_1_1_1_1_1_1" localSheetId="8">#REF!</definedName>
    <definedName name="_10_2_1_1_1_1_1_1_1" localSheetId="9">[29]BUDGET97!$D$48:$Q$84</definedName>
    <definedName name="_10_2_1_1_1_1_1_1_1" localSheetId="11">[27]BUDGET97!$D$48:$Q$84</definedName>
    <definedName name="_10_2_1_1_1_1_1_1_1" localSheetId="15">[29]BUDGET97!$D$48:$Q$84</definedName>
    <definedName name="_10_2_1_1_1_1_1_1_1" localSheetId="0">[26]BUDGET97!$D$48:$Q$84</definedName>
    <definedName name="_10_2_1_1_1_1_1_1_1" localSheetId="2">[26]BUDGET97!$D$48:$Q$84</definedName>
    <definedName name="_10_2_1_1_1_1_1_1_1" localSheetId="1">[26]BUDGET97!$D$48:$Q$84</definedName>
    <definedName name="_10_2_1_1_1_1_1_1_1">[28]BUDGET97!$D$48:$Q$84</definedName>
    <definedName name="_10_3_1_1_1_1_1_1" localSheetId="3">[7]BUDGET97!$D$241:$O$309</definedName>
    <definedName name="_10_3_1_1_1_1_1_1" localSheetId="6">[8]BUDGET97!$D$241:$O$309</definedName>
    <definedName name="_10_3_1_1_1_1_1_1" localSheetId="9">[8]BUDGET97!$D$241:$O$309</definedName>
    <definedName name="_10_3_1_1_1_1_1_1" localSheetId="11">[7]BUDGET97!$D$241:$O$309</definedName>
    <definedName name="_10_3_1_1_1_1_1_1" localSheetId="15">[8]BUDGET97!$D$241:$O$309</definedName>
    <definedName name="_10_3_1_1_1_1_1_1" localSheetId="2">[7]BUDGET97!$D$241:$O$309</definedName>
    <definedName name="_10_3_1_1_1_1_1_1">[9]BUDGET97!$D$241:$O$309</definedName>
    <definedName name="_10_9_1_1_1_1" localSheetId="3">[94]BUDGET97!$D$462:$M$469</definedName>
    <definedName name="_10_9_1_1_1_1" localSheetId="6">[94]BUDGET97!$D$462:$M$469</definedName>
    <definedName name="_10_9_1_1_1_1" localSheetId="9">[94]BUDGET97!$D$462:$M$469</definedName>
    <definedName name="_10_9_1_1_1_1" localSheetId="11">[94]BUDGET97!$D$462:$M$469</definedName>
    <definedName name="_10_9_1_1_1_1" localSheetId="15">[94]BUDGET97!$D$462:$M$469</definedName>
    <definedName name="_10_9_1_1_1_1" localSheetId="2">[94]BUDGET97!$D$462:$M$469</definedName>
    <definedName name="_10_9_1_1_1_1">[95]BUDGET97!$D$462:$M$469</definedName>
    <definedName name="_100_129Detail_LY_Q3_Actual_1_1_1_1_1_1_1_1_1_1" localSheetId="3">#REF!</definedName>
    <definedName name="_100_129Detail_LY_Q3_Actual_1_1_1_1_1_1_1_1_1_1" localSheetId="5">#REF!</definedName>
    <definedName name="_100_129Detail_LY_Q3_Actual_1_1_1_1_1_1_1_1_1_1" localSheetId="6">#REF!</definedName>
    <definedName name="_100_129Detail_LY_Q3_Actual_1_1_1_1_1_1_1_1_1_1" localSheetId="7">#REF!</definedName>
    <definedName name="_100_129Detail_LY_Q3_Actual_1_1_1_1_1_1_1_1_1_1" localSheetId="8">#REF!</definedName>
    <definedName name="_100_129Detail_LY_Q3_Actual_1_1_1_1_1_1_1_1_1_1" localSheetId="9">#REF!</definedName>
    <definedName name="_100_129Detail_LY_Q3_Actual_1_1_1_1_1_1_1_1_1_1" localSheetId="11">#REF!</definedName>
    <definedName name="_100_129Detail_LY_Q3_Actual_1_1_1_1_1_1_1_1_1_1" localSheetId="15">#REF!</definedName>
    <definedName name="_100_129Detail_LY_Q3_Actual_1_1_1_1_1_1_1_1_1_1" localSheetId="0">#REF!</definedName>
    <definedName name="_100_129Detail_LY_Q3_Actual_1_1_1_1_1_1_1_1_1_1" localSheetId="2">#REF!</definedName>
    <definedName name="_100_129Detail_LY_Q3_Actual_1_1_1_1_1_1_1_1_1_1" localSheetId="1">#REF!</definedName>
    <definedName name="_100_129Detail_LY_Q3_Actual_1_1_1_1_1_1_1_1_1_1">#REF!</definedName>
    <definedName name="_100_172division_1_1_1_1_1_1_1" localSheetId="3">#REF!</definedName>
    <definedName name="_100_172division_1_1_1_1_1_1_1" localSheetId="5">#REF!</definedName>
    <definedName name="_100_172division_1_1_1_1_1_1_1" localSheetId="6">#REF!</definedName>
    <definedName name="_100_172division_1_1_1_1_1_1_1" localSheetId="7">#REF!</definedName>
    <definedName name="_100_172division_1_1_1_1_1_1_1" localSheetId="8">#REF!</definedName>
    <definedName name="_100_172division_1_1_1_1_1_1_1" localSheetId="9">#REF!</definedName>
    <definedName name="_100_172division_1_1_1_1_1_1_1" localSheetId="11">#REF!</definedName>
    <definedName name="_100_172division_1_1_1_1_1_1_1" localSheetId="15">#REF!</definedName>
    <definedName name="_100_172division_1_1_1_1_1_1_1" localSheetId="0">#REF!</definedName>
    <definedName name="_100_172division_1_1_1_1_1_1_1" localSheetId="2">#REF!</definedName>
    <definedName name="_100_172division_1_1_1_1_1_1_1" localSheetId="1">#REF!</definedName>
    <definedName name="_100_172division_1_1_1_1_1_1_1">#REF!</definedName>
    <definedName name="_100_172division_1_1_1_1_1_1_1_1" localSheetId="3">#REF!</definedName>
    <definedName name="_100_172division_1_1_1_1_1_1_1_1" localSheetId="5">#REF!</definedName>
    <definedName name="_100_172division_1_1_1_1_1_1_1_1" localSheetId="6">#REF!</definedName>
    <definedName name="_100_172division_1_1_1_1_1_1_1_1" localSheetId="7">#REF!</definedName>
    <definedName name="_100_172division_1_1_1_1_1_1_1_1" localSheetId="8">#REF!</definedName>
    <definedName name="_100_172division_1_1_1_1_1_1_1_1" localSheetId="9">#REF!</definedName>
    <definedName name="_100_172division_1_1_1_1_1_1_1_1" localSheetId="11">#REF!</definedName>
    <definedName name="_100_172division_1_1_1_1_1_1_1_1" localSheetId="15">#REF!</definedName>
    <definedName name="_100_172division_1_1_1_1_1_1_1_1" localSheetId="0">#REF!</definedName>
    <definedName name="_100_172division_1_1_1_1_1_1_1_1" localSheetId="2">#REF!</definedName>
    <definedName name="_100_172division_1_1_1_1_1_1_1_1" localSheetId="1">#REF!</definedName>
    <definedName name="_100_172division_1_1_1_1_1_1_1_1">#REF!</definedName>
    <definedName name="_100_172division_1_1_1_1_1_1_1_2" localSheetId="3">#REF!</definedName>
    <definedName name="_100_172division_1_1_1_1_1_1_1_2" localSheetId="5">#REF!</definedName>
    <definedName name="_100_172division_1_1_1_1_1_1_1_2" localSheetId="6">#REF!</definedName>
    <definedName name="_100_172division_1_1_1_1_1_1_1_2" localSheetId="7">#REF!</definedName>
    <definedName name="_100_172division_1_1_1_1_1_1_1_2" localSheetId="8">#REF!</definedName>
    <definedName name="_100_172division_1_1_1_1_1_1_1_2" localSheetId="9">#REF!</definedName>
    <definedName name="_100_172division_1_1_1_1_1_1_1_2" localSheetId="11">#REF!</definedName>
    <definedName name="_100_172division_1_1_1_1_1_1_1_2" localSheetId="15">#REF!</definedName>
    <definedName name="_100_172division_1_1_1_1_1_1_1_2" localSheetId="0">#REF!</definedName>
    <definedName name="_100_172division_1_1_1_1_1_1_1_2" localSheetId="2">#REF!</definedName>
    <definedName name="_100_172division_1_1_1_1_1_1_1_2" localSheetId="1">#REF!</definedName>
    <definedName name="_100_172division_1_1_1_1_1_1_1_2">#REF!</definedName>
    <definedName name="_1000Detail_LY_CM_1_1_1_1" localSheetId="3">#REF!</definedName>
    <definedName name="_1000Detail_LY_CM_1_1_1_1" localSheetId="5">#REF!</definedName>
    <definedName name="_1000Detail_LY_CM_1_1_1_1" localSheetId="6">#REF!</definedName>
    <definedName name="_1000Detail_LY_CM_1_1_1_1" localSheetId="7">#REF!</definedName>
    <definedName name="_1000Detail_LY_CM_1_1_1_1" localSheetId="8">#REF!</definedName>
    <definedName name="_1000Detail_LY_CM_1_1_1_1" localSheetId="9">#REF!</definedName>
    <definedName name="_1000Detail_LY_CM_1_1_1_1" localSheetId="11">#REF!</definedName>
    <definedName name="_1000Detail_LY_CM_1_1_1_1" localSheetId="15">#REF!</definedName>
    <definedName name="_1000Detail_LY_CM_1_1_1_1" localSheetId="0">#REF!</definedName>
    <definedName name="_1000Detail_LY_CM_1_1_1_1" localSheetId="2">#REF!</definedName>
    <definedName name="_1000Detail_LY_CM_1_1_1_1" localSheetId="1">#REF!</definedName>
    <definedName name="_1000Detail_LY_CM_1_1_1_1">#REF!</definedName>
    <definedName name="_1000MI_CY_1_1_1_1" localSheetId="3">[96]BS3_5!$V$30</definedName>
    <definedName name="_1000MI_CY_1_1_1_1" localSheetId="6">[97]BS3_5!$V$30</definedName>
    <definedName name="_1000MI_CY_1_1_1_1" localSheetId="9">[97]BS3_5!$V$30</definedName>
    <definedName name="_1000MI_CY_1_1_1_1" localSheetId="11">[96]BS3_5!$V$30</definedName>
    <definedName name="_1000MI_CY_1_1_1_1" localSheetId="15">[97]BS3_5!$V$30</definedName>
    <definedName name="_1000MI_CY_1_1_1_1" localSheetId="2">[96]BS3_5!$V$30</definedName>
    <definedName name="_1000MI_CY_1_1_1_1">[98]BS3_5!$V$30</definedName>
    <definedName name="_1001Detail_LY_CM_1_1_1_1_1" localSheetId="3">#REF!</definedName>
    <definedName name="_1001Detail_LY_CM_1_1_1_1_1" localSheetId="5">#REF!</definedName>
    <definedName name="_1001Detail_LY_CM_1_1_1_1_1" localSheetId="6">#REF!</definedName>
    <definedName name="_1001Detail_LY_CM_1_1_1_1_1" localSheetId="7">#REF!</definedName>
    <definedName name="_1001Detail_LY_CM_1_1_1_1_1" localSheetId="8">#REF!</definedName>
    <definedName name="_1001Detail_LY_CM_1_1_1_1_1" localSheetId="9">#REF!</definedName>
    <definedName name="_1001Detail_LY_CM_1_1_1_1_1" localSheetId="11">#REF!</definedName>
    <definedName name="_1001Detail_LY_CM_1_1_1_1_1" localSheetId="15">#REF!</definedName>
    <definedName name="_1001Detail_LY_CM_1_1_1_1_1" localSheetId="0">#REF!</definedName>
    <definedName name="_1001Detail_LY_CM_1_1_1_1_1" localSheetId="2">#REF!</definedName>
    <definedName name="_1001Detail_LY_CM_1_1_1_1_1" localSheetId="1">#REF!</definedName>
    <definedName name="_1001Detail_LY_CM_1_1_1_1_1">#REF!</definedName>
    <definedName name="_1001MI_CY_1_1_1_1_1" localSheetId="3">[99]BS3_5!$V$30</definedName>
    <definedName name="_1001MI_CY_1_1_1_1_1" localSheetId="6">[100]BS3_5!$V$30</definedName>
    <definedName name="_1001MI_CY_1_1_1_1_1" localSheetId="9">[100]BS3_5!$V$30</definedName>
    <definedName name="_1001MI_CY_1_1_1_1_1" localSheetId="11">[99]BS3_5!$V$30</definedName>
    <definedName name="_1001MI_CY_1_1_1_1_1" localSheetId="15">[100]BS3_5!$V$30</definedName>
    <definedName name="_1001MI_CY_1_1_1_1_1" localSheetId="2">[99]BS3_5!$V$30</definedName>
    <definedName name="_1001MI_CY_1_1_1_1_1">[101]BS3_5!$V$30</definedName>
    <definedName name="_1002Detail_LY_CM_1_1_1_1_1_1" localSheetId="3">#REF!</definedName>
    <definedName name="_1002Detail_LY_CM_1_1_1_1_1_1" localSheetId="5">#REF!</definedName>
    <definedName name="_1002Detail_LY_CM_1_1_1_1_1_1" localSheetId="6">#REF!</definedName>
    <definedName name="_1002Detail_LY_CM_1_1_1_1_1_1" localSheetId="7">#REF!</definedName>
    <definedName name="_1002Detail_LY_CM_1_1_1_1_1_1" localSheetId="8">#REF!</definedName>
    <definedName name="_1002Detail_LY_CM_1_1_1_1_1_1" localSheetId="9">#REF!</definedName>
    <definedName name="_1002Detail_LY_CM_1_1_1_1_1_1" localSheetId="11">#REF!</definedName>
    <definedName name="_1002Detail_LY_CM_1_1_1_1_1_1" localSheetId="15">#REF!</definedName>
    <definedName name="_1002Detail_LY_CM_1_1_1_1_1_1" localSheetId="0">#REF!</definedName>
    <definedName name="_1002Detail_LY_CM_1_1_1_1_1_1" localSheetId="2">#REF!</definedName>
    <definedName name="_1002Detail_LY_CM_1_1_1_1_1_1" localSheetId="1">#REF!</definedName>
    <definedName name="_1002Detail_LY_CM_1_1_1_1_1_1">#REF!</definedName>
    <definedName name="_1003Detail_LY_CM_1_1_1_1_1_1_1" localSheetId="3">#REF!</definedName>
    <definedName name="_1003Detail_LY_CM_1_1_1_1_1_1_1" localSheetId="5">#REF!</definedName>
    <definedName name="_1003Detail_LY_CM_1_1_1_1_1_1_1" localSheetId="6">#REF!</definedName>
    <definedName name="_1003Detail_LY_CM_1_1_1_1_1_1_1" localSheetId="7">#REF!</definedName>
    <definedName name="_1003Detail_LY_CM_1_1_1_1_1_1_1" localSheetId="8">#REF!</definedName>
    <definedName name="_1003Detail_LY_CM_1_1_1_1_1_1_1" localSheetId="9">#REF!</definedName>
    <definedName name="_1003Detail_LY_CM_1_1_1_1_1_1_1" localSheetId="11">#REF!</definedName>
    <definedName name="_1003Detail_LY_CM_1_1_1_1_1_1_1" localSheetId="15">#REF!</definedName>
    <definedName name="_1003Detail_LY_CM_1_1_1_1_1_1_1" localSheetId="0">#REF!</definedName>
    <definedName name="_1003Detail_LY_CM_1_1_1_1_1_1_1" localSheetId="2">#REF!</definedName>
    <definedName name="_1003Detail_LY_CM_1_1_1_1_1_1_1" localSheetId="1">#REF!</definedName>
    <definedName name="_1003Detail_LY_CM_1_1_1_1_1_1_1">#REF!</definedName>
    <definedName name="_1003MI_CY_1_1_1_1_1_1_1_1" localSheetId="3">[96]BS3_5!$V$30</definedName>
    <definedName name="_1003MI_CY_1_1_1_1_1_1_1_1" localSheetId="6">[97]BS3_5!$V$30</definedName>
    <definedName name="_1003MI_CY_1_1_1_1_1_1_1_1" localSheetId="9">[97]BS3_5!$V$30</definedName>
    <definedName name="_1003MI_CY_1_1_1_1_1_1_1_1" localSheetId="11">[96]BS3_5!$V$30</definedName>
    <definedName name="_1003MI_CY_1_1_1_1_1_1_1_1" localSheetId="15">[97]BS3_5!$V$30</definedName>
    <definedName name="_1003MI_CY_1_1_1_1_1_1_1_1" localSheetId="2">[96]BS3_5!$V$30</definedName>
    <definedName name="_1003MI_CY_1_1_1_1_1_1_1_1">[98]BS3_5!$V$30</definedName>
    <definedName name="_1004Detail_LY_CM_1_1_1_1_1_1_1_1" localSheetId="3">#REF!</definedName>
    <definedName name="_1004Detail_LY_CM_1_1_1_1_1_1_1_1" localSheetId="5">#REF!</definedName>
    <definedName name="_1004Detail_LY_CM_1_1_1_1_1_1_1_1" localSheetId="6">#REF!</definedName>
    <definedName name="_1004Detail_LY_CM_1_1_1_1_1_1_1_1" localSheetId="7">#REF!</definedName>
    <definedName name="_1004Detail_LY_CM_1_1_1_1_1_1_1_1" localSheetId="8">#REF!</definedName>
    <definedName name="_1004Detail_LY_CM_1_1_1_1_1_1_1_1" localSheetId="9">#REF!</definedName>
    <definedName name="_1004Detail_LY_CM_1_1_1_1_1_1_1_1" localSheetId="11">#REF!</definedName>
    <definedName name="_1004Detail_LY_CM_1_1_1_1_1_1_1_1" localSheetId="15">#REF!</definedName>
    <definedName name="_1004Detail_LY_CM_1_1_1_1_1_1_1_1" localSheetId="0">#REF!</definedName>
    <definedName name="_1004Detail_LY_CM_1_1_1_1_1_1_1_1" localSheetId="2">#REF!</definedName>
    <definedName name="_1004Detail_LY_CM_1_1_1_1_1_1_1_1" localSheetId="1">#REF!</definedName>
    <definedName name="_1004Detail_LY_CM_1_1_1_1_1_1_1_1">#REF!</definedName>
    <definedName name="_1004MI_LY_1_1_1" localSheetId="3">[96]BS3_5!$X$30</definedName>
    <definedName name="_1004MI_LY_1_1_1" localSheetId="6">[97]BS3_5!$X$30</definedName>
    <definedName name="_1004MI_LY_1_1_1" localSheetId="9">[97]BS3_5!$X$30</definedName>
    <definedName name="_1004MI_LY_1_1_1" localSheetId="11">[96]BS3_5!$X$30</definedName>
    <definedName name="_1004MI_LY_1_1_1" localSheetId="15">[97]BS3_5!$X$30</definedName>
    <definedName name="_1004MI_LY_1_1_1" localSheetId="2">[96]BS3_5!$X$30</definedName>
    <definedName name="_1004MI_LY_1_1_1">[98]BS3_5!$X$30</definedName>
    <definedName name="_1005Detail_LY_CM_1_1_1_1_1_1_1_1_1" localSheetId="3">#REF!</definedName>
    <definedName name="_1005Detail_LY_CM_1_1_1_1_1_1_1_1_1" localSheetId="5">#REF!</definedName>
    <definedName name="_1005Detail_LY_CM_1_1_1_1_1_1_1_1_1" localSheetId="6">#REF!</definedName>
    <definedName name="_1005Detail_LY_CM_1_1_1_1_1_1_1_1_1" localSheetId="7">#REF!</definedName>
    <definedName name="_1005Detail_LY_CM_1_1_1_1_1_1_1_1_1" localSheetId="8">#REF!</definedName>
    <definedName name="_1005Detail_LY_CM_1_1_1_1_1_1_1_1_1" localSheetId="9">#REF!</definedName>
    <definedName name="_1005Detail_LY_CM_1_1_1_1_1_1_1_1_1" localSheetId="11">#REF!</definedName>
    <definedName name="_1005Detail_LY_CM_1_1_1_1_1_1_1_1_1" localSheetId="15">#REF!</definedName>
    <definedName name="_1005Detail_LY_CM_1_1_1_1_1_1_1_1_1" localSheetId="0">#REF!</definedName>
    <definedName name="_1005Detail_LY_CM_1_1_1_1_1_1_1_1_1" localSheetId="2">#REF!</definedName>
    <definedName name="_1005Detail_LY_CM_1_1_1_1_1_1_1_1_1" localSheetId="1">#REF!</definedName>
    <definedName name="_1005Detail_LY_CM_1_1_1_1_1_1_1_1_1">#REF!</definedName>
    <definedName name="_1005MI_LY_1_1_1_1" localSheetId="3">[96]BS3_5!$X$30</definedName>
    <definedName name="_1005MI_LY_1_1_1_1" localSheetId="6">[97]BS3_5!$X$30</definedName>
    <definedName name="_1005MI_LY_1_1_1_1" localSheetId="9">[97]BS3_5!$X$30</definedName>
    <definedName name="_1005MI_LY_1_1_1_1" localSheetId="11">[96]BS3_5!$X$30</definedName>
    <definedName name="_1005MI_LY_1_1_1_1" localSheetId="15">[97]BS3_5!$X$30</definedName>
    <definedName name="_1005MI_LY_1_1_1_1" localSheetId="2">[96]BS3_5!$X$30</definedName>
    <definedName name="_1005MI_LY_1_1_1_1">[98]BS3_5!$X$30</definedName>
    <definedName name="_1006Detail_LY_CM_1_1_1_1_1_1_1_1_1_1" localSheetId="3">#REF!</definedName>
    <definedName name="_1006Detail_LY_CM_1_1_1_1_1_1_1_1_1_1" localSheetId="5">#REF!</definedName>
    <definedName name="_1006Detail_LY_CM_1_1_1_1_1_1_1_1_1_1" localSheetId="6">#REF!</definedName>
    <definedName name="_1006Detail_LY_CM_1_1_1_1_1_1_1_1_1_1" localSheetId="7">#REF!</definedName>
    <definedName name="_1006Detail_LY_CM_1_1_1_1_1_1_1_1_1_1" localSheetId="8">#REF!</definedName>
    <definedName name="_1006Detail_LY_CM_1_1_1_1_1_1_1_1_1_1" localSheetId="9">#REF!</definedName>
    <definedName name="_1006Detail_LY_CM_1_1_1_1_1_1_1_1_1_1" localSheetId="11">#REF!</definedName>
    <definedName name="_1006Detail_LY_CM_1_1_1_1_1_1_1_1_1_1" localSheetId="15">#REF!</definedName>
    <definedName name="_1006Detail_LY_CM_1_1_1_1_1_1_1_1_1_1" localSheetId="0">#REF!</definedName>
    <definedName name="_1006Detail_LY_CM_1_1_1_1_1_1_1_1_1_1" localSheetId="2">#REF!</definedName>
    <definedName name="_1006Detail_LY_CM_1_1_1_1_1_1_1_1_1_1" localSheetId="1">#REF!</definedName>
    <definedName name="_1006Detail_LY_CM_1_1_1_1_1_1_1_1_1_1">#REF!</definedName>
    <definedName name="_1006MI_LY_1_1_1_1_1" localSheetId="3">[99]BS3_5!$X$30</definedName>
    <definedName name="_1006MI_LY_1_1_1_1_1" localSheetId="6">[100]BS3_5!$X$30</definedName>
    <definedName name="_1006MI_LY_1_1_1_1_1" localSheetId="9">[100]BS3_5!$X$30</definedName>
    <definedName name="_1006MI_LY_1_1_1_1_1" localSheetId="11">[99]BS3_5!$X$30</definedName>
    <definedName name="_1006MI_LY_1_1_1_1_1" localSheetId="15">[100]BS3_5!$X$30</definedName>
    <definedName name="_1006MI_LY_1_1_1_1_1" localSheetId="2">[99]BS3_5!$X$30</definedName>
    <definedName name="_1006MI_LY_1_1_1_1_1">[101]BS3_5!$X$30</definedName>
    <definedName name="_1007Detail_LY_CM_1_1_1_1_1_1_1_1_1_1_1" localSheetId="3">#REF!</definedName>
    <definedName name="_1007Detail_LY_CM_1_1_1_1_1_1_1_1_1_1_1" localSheetId="5">#REF!</definedName>
    <definedName name="_1007Detail_LY_CM_1_1_1_1_1_1_1_1_1_1_1" localSheetId="6">#REF!</definedName>
    <definedName name="_1007Detail_LY_CM_1_1_1_1_1_1_1_1_1_1_1" localSheetId="7">#REF!</definedName>
    <definedName name="_1007Detail_LY_CM_1_1_1_1_1_1_1_1_1_1_1" localSheetId="8">#REF!</definedName>
    <definedName name="_1007Detail_LY_CM_1_1_1_1_1_1_1_1_1_1_1" localSheetId="9">#REF!</definedName>
    <definedName name="_1007Detail_LY_CM_1_1_1_1_1_1_1_1_1_1_1" localSheetId="11">#REF!</definedName>
    <definedName name="_1007Detail_LY_CM_1_1_1_1_1_1_1_1_1_1_1" localSheetId="15">#REF!</definedName>
    <definedName name="_1007Detail_LY_CM_1_1_1_1_1_1_1_1_1_1_1" localSheetId="0">#REF!</definedName>
    <definedName name="_1007Detail_LY_CM_1_1_1_1_1_1_1_1_1_1_1" localSheetId="2">#REF!</definedName>
    <definedName name="_1007Detail_LY_CM_1_1_1_1_1_1_1_1_1_1_1" localSheetId="1">#REF!</definedName>
    <definedName name="_1007Detail_LY_CM_1_1_1_1_1_1_1_1_1_1_1">#REF!</definedName>
    <definedName name="_1008Detail_LY_CM_1_1_1_1_1_1_1_1_1_1_1_1" localSheetId="3">#REF!</definedName>
    <definedName name="_1008Detail_LY_CM_1_1_1_1_1_1_1_1_1_1_1_1" localSheetId="5">#REF!</definedName>
    <definedName name="_1008Detail_LY_CM_1_1_1_1_1_1_1_1_1_1_1_1" localSheetId="6">#REF!</definedName>
    <definedName name="_1008Detail_LY_CM_1_1_1_1_1_1_1_1_1_1_1_1" localSheetId="7">#REF!</definedName>
    <definedName name="_1008Detail_LY_CM_1_1_1_1_1_1_1_1_1_1_1_1" localSheetId="8">#REF!</definedName>
    <definedName name="_1008Detail_LY_CM_1_1_1_1_1_1_1_1_1_1_1_1" localSheetId="9">#REF!</definedName>
    <definedName name="_1008Detail_LY_CM_1_1_1_1_1_1_1_1_1_1_1_1" localSheetId="11">#REF!</definedName>
    <definedName name="_1008Detail_LY_CM_1_1_1_1_1_1_1_1_1_1_1_1" localSheetId="15">#REF!</definedName>
    <definedName name="_1008Detail_LY_CM_1_1_1_1_1_1_1_1_1_1_1_1" localSheetId="0">#REF!</definedName>
    <definedName name="_1008Detail_LY_CM_1_1_1_1_1_1_1_1_1_1_1_1" localSheetId="2">#REF!</definedName>
    <definedName name="_1008Detail_LY_CM_1_1_1_1_1_1_1_1_1_1_1_1" localSheetId="1">#REF!</definedName>
    <definedName name="_1008Detail_LY_CM_1_1_1_1_1_1_1_1_1_1_1_1">#REF!</definedName>
    <definedName name="_1008MI_LY_1_1_1_1_1_1_1_1" localSheetId="3">[96]BS3_5!$X$30</definedName>
    <definedName name="_1008MI_LY_1_1_1_1_1_1_1_1" localSheetId="6">[97]BS3_5!$X$30</definedName>
    <definedName name="_1008MI_LY_1_1_1_1_1_1_1_1" localSheetId="9">[97]BS3_5!$X$30</definedName>
    <definedName name="_1008MI_LY_1_1_1_1_1_1_1_1" localSheetId="11">[96]BS3_5!$X$30</definedName>
    <definedName name="_1008MI_LY_1_1_1_1_1_1_1_1" localSheetId="15">[97]BS3_5!$X$30</definedName>
    <definedName name="_1008MI_LY_1_1_1_1_1_1_1_1" localSheetId="2">[96]BS3_5!$X$30</definedName>
    <definedName name="_1008MI_LY_1_1_1_1_1_1_1_1">[98]BS3_5!$X$30</definedName>
    <definedName name="_1009Detail_LY_Q1_Actual_1_1_1" localSheetId="3">#REF!</definedName>
    <definedName name="_1009Detail_LY_Q1_Actual_1_1_1" localSheetId="5">#REF!</definedName>
    <definedName name="_1009Detail_LY_Q1_Actual_1_1_1" localSheetId="6">#REF!</definedName>
    <definedName name="_1009Detail_LY_Q1_Actual_1_1_1" localSheetId="7">#REF!</definedName>
    <definedName name="_1009Detail_LY_Q1_Actual_1_1_1" localSheetId="8">#REF!</definedName>
    <definedName name="_1009Detail_LY_Q1_Actual_1_1_1" localSheetId="9">#REF!</definedName>
    <definedName name="_1009Detail_LY_Q1_Actual_1_1_1" localSheetId="11">#REF!</definedName>
    <definedName name="_1009Detail_LY_Q1_Actual_1_1_1" localSheetId="15">#REF!</definedName>
    <definedName name="_1009Detail_LY_Q1_Actual_1_1_1" localSheetId="0">#REF!</definedName>
    <definedName name="_1009Detail_LY_Q1_Actual_1_1_1" localSheetId="2">#REF!</definedName>
    <definedName name="_1009Detail_LY_Q1_Actual_1_1_1" localSheetId="1">#REF!</definedName>
    <definedName name="_1009Detail_LY_Q1_Actual_1_1_1">#REF!</definedName>
    <definedName name="_1009OA_CY_1_1_1" localSheetId="3">[96]BS2_1!$I$55:$J$55</definedName>
    <definedName name="_1009OA_CY_1_1_1" localSheetId="6">[97]BS2_1!$I$55:$J$55</definedName>
    <definedName name="_1009OA_CY_1_1_1" localSheetId="9">[97]BS2_1!$I$55:$J$55</definedName>
    <definedName name="_1009OA_CY_1_1_1" localSheetId="11">[96]BS2_1!$I$55:$J$55</definedName>
    <definedName name="_1009OA_CY_1_1_1" localSheetId="15">[97]BS2_1!$I$55:$J$55</definedName>
    <definedName name="_1009OA_CY_1_1_1" localSheetId="2">[96]BS2_1!$I$55:$J$55</definedName>
    <definedName name="_1009OA_CY_1_1_1">[98]BS2_1!$I$55:$J$55</definedName>
    <definedName name="_100date_1_1_1_1" localSheetId="3">#REF!</definedName>
    <definedName name="_100date_1_1_1_1" localSheetId="5">#REF!</definedName>
    <definedName name="_100date_1_1_1_1" localSheetId="6">#REF!</definedName>
    <definedName name="_100date_1_1_1_1" localSheetId="7">#REF!</definedName>
    <definedName name="_100date_1_1_1_1" localSheetId="8">#REF!</definedName>
    <definedName name="_100date_1_1_1_1" localSheetId="9">#REF!</definedName>
    <definedName name="_100date_1_1_1_1" localSheetId="11">#REF!</definedName>
    <definedName name="_100date_1_1_1_1" localSheetId="15">#REF!</definedName>
    <definedName name="_100date_1_1_1_1" localSheetId="0">#REF!</definedName>
    <definedName name="_100date_1_1_1_1" localSheetId="2">#REF!</definedName>
    <definedName name="_100date_1_1_1_1" localSheetId="1">#REF!</definedName>
    <definedName name="_100date_1_1_1_1">#REF!</definedName>
    <definedName name="_100date_1_1_1_1_1" localSheetId="3">#REF!</definedName>
    <definedName name="_100date_1_1_1_1_1" localSheetId="5">#REF!</definedName>
    <definedName name="_100date_1_1_1_1_1" localSheetId="6">#REF!</definedName>
    <definedName name="_100date_1_1_1_1_1" localSheetId="7">#REF!</definedName>
    <definedName name="_100date_1_1_1_1_1" localSheetId="8">#REF!</definedName>
    <definedName name="_100date_1_1_1_1_1" localSheetId="9">#REF!</definedName>
    <definedName name="_100date_1_1_1_1_1" localSheetId="11">#REF!</definedName>
    <definedName name="_100date_1_1_1_1_1" localSheetId="15">#REF!</definedName>
    <definedName name="_100date_1_1_1_1_1" localSheetId="0">#REF!</definedName>
    <definedName name="_100date_1_1_1_1_1" localSheetId="2">#REF!</definedName>
    <definedName name="_100date_1_1_1_1_1" localSheetId="1">#REF!</definedName>
    <definedName name="_100date_1_1_1_1_1">#REF!</definedName>
    <definedName name="_100date_1_1_1_1_1_1" localSheetId="3">#REF!</definedName>
    <definedName name="_100date_1_1_1_1_1_1" localSheetId="5">#REF!</definedName>
    <definedName name="_100date_1_1_1_1_1_1" localSheetId="6">#REF!</definedName>
    <definedName name="_100date_1_1_1_1_1_1" localSheetId="7">#REF!</definedName>
    <definedName name="_100date_1_1_1_1_1_1" localSheetId="8">#REF!</definedName>
    <definedName name="_100date_1_1_1_1_1_1" localSheetId="9">#REF!</definedName>
    <definedName name="_100date_1_1_1_1_1_1" localSheetId="11">#REF!</definedName>
    <definedName name="_100date_1_1_1_1_1_1" localSheetId="15">#REF!</definedName>
    <definedName name="_100date_1_1_1_1_1_1" localSheetId="0">#REF!</definedName>
    <definedName name="_100date_1_1_1_1_1_1" localSheetId="2">#REF!</definedName>
    <definedName name="_100date_1_1_1_1_1_1" localSheetId="1">#REF!</definedName>
    <definedName name="_100date_1_1_1_1_1_1">#REF!</definedName>
    <definedName name="_100date_1_1_1_1_1_1_1" localSheetId="3">#REF!</definedName>
    <definedName name="_100date_1_1_1_1_1_1_1" localSheetId="5">#REF!</definedName>
    <definedName name="_100date_1_1_1_1_1_1_1" localSheetId="6">#REF!</definedName>
    <definedName name="_100date_1_1_1_1_1_1_1" localSheetId="7">#REF!</definedName>
    <definedName name="_100date_1_1_1_1_1_1_1" localSheetId="8">#REF!</definedName>
    <definedName name="_100date_1_1_1_1_1_1_1" localSheetId="9">#REF!</definedName>
    <definedName name="_100date_1_1_1_1_1_1_1" localSheetId="11">#REF!</definedName>
    <definedName name="_100date_1_1_1_1_1_1_1" localSheetId="15">#REF!</definedName>
    <definedName name="_100date_1_1_1_1_1_1_1" localSheetId="0">#REF!</definedName>
    <definedName name="_100date_1_1_1_1_1_1_1" localSheetId="2">#REF!</definedName>
    <definedName name="_100date_1_1_1_1_1_1_1" localSheetId="1">#REF!</definedName>
    <definedName name="_100date_1_1_1_1_1_1_1">#REF!</definedName>
    <definedName name="_100date_1_1_1_1_1_1_2" localSheetId="3">#REF!</definedName>
    <definedName name="_100date_1_1_1_1_1_1_2" localSheetId="5">#REF!</definedName>
    <definedName name="_100date_1_1_1_1_1_1_2" localSheetId="6">#REF!</definedName>
    <definedName name="_100date_1_1_1_1_1_1_2" localSheetId="7">#REF!</definedName>
    <definedName name="_100date_1_1_1_1_1_1_2" localSheetId="8">#REF!</definedName>
    <definedName name="_100date_1_1_1_1_1_1_2" localSheetId="9">#REF!</definedName>
    <definedName name="_100date_1_1_1_1_1_1_2" localSheetId="11">#REF!</definedName>
    <definedName name="_100date_1_1_1_1_1_1_2" localSheetId="15">#REF!</definedName>
    <definedName name="_100date_1_1_1_1_1_1_2" localSheetId="0">#REF!</definedName>
    <definedName name="_100date_1_1_1_1_1_1_2" localSheetId="2">#REF!</definedName>
    <definedName name="_100date_1_1_1_1_1_1_2" localSheetId="1">#REF!</definedName>
    <definedName name="_100date_1_1_1_1_1_1_2">#REF!</definedName>
    <definedName name="_100date_1_1_1_1_1_2" localSheetId="3">#REF!</definedName>
    <definedName name="_100date_1_1_1_1_1_2" localSheetId="5">#REF!</definedName>
    <definedName name="_100date_1_1_1_1_1_2" localSheetId="6">#REF!</definedName>
    <definedName name="_100date_1_1_1_1_1_2" localSheetId="7">#REF!</definedName>
    <definedName name="_100date_1_1_1_1_1_2" localSheetId="8">#REF!</definedName>
    <definedName name="_100date_1_1_1_1_1_2" localSheetId="9">#REF!</definedName>
    <definedName name="_100date_1_1_1_1_1_2" localSheetId="11">#REF!</definedName>
    <definedName name="_100date_1_1_1_1_1_2" localSheetId="15">#REF!</definedName>
    <definedName name="_100date_1_1_1_1_1_2" localSheetId="0">#REF!</definedName>
    <definedName name="_100date_1_1_1_1_1_2" localSheetId="2">#REF!</definedName>
    <definedName name="_100date_1_1_1_1_1_2" localSheetId="1">#REF!</definedName>
    <definedName name="_100date_1_1_1_1_1_2">#REF!</definedName>
    <definedName name="_100date_1_1_1_1_2" localSheetId="3">#REF!</definedName>
    <definedName name="_100date_1_1_1_1_2" localSheetId="5">#REF!</definedName>
    <definedName name="_100date_1_1_1_1_2" localSheetId="6">#REF!</definedName>
    <definedName name="_100date_1_1_1_1_2" localSheetId="7">#REF!</definedName>
    <definedName name="_100date_1_1_1_1_2" localSheetId="8">#REF!</definedName>
    <definedName name="_100date_1_1_1_1_2" localSheetId="9">#REF!</definedName>
    <definedName name="_100date_1_1_1_1_2" localSheetId="11">#REF!</definedName>
    <definedName name="_100date_1_1_1_1_2" localSheetId="15">#REF!</definedName>
    <definedName name="_100date_1_1_1_1_2" localSheetId="0">#REF!</definedName>
    <definedName name="_100date_1_1_1_1_2" localSheetId="2">#REF!</definedName>
    <definedName name="_100date_1_1_1_1_2" localSheetId="1">#REF!</definedName>
    <definedName name="_100date_1_1_1_1_2">#REF!</definedName>
    <definedName name="_100Detail_LY_YTD_1_1_1_1_1_1_1_1" localSheetId="3">#REF!</definedName>
    <definedName name="_100Detail_LY_YTD_1_1_1_1_1_1_1_1" localSheetId="5">#REF!</definedName>
    <definedName name="_100Detail_LY_YTD_1_1_1_1_1_1_1_1" localSheetId="6">#REF!</definedName>
    <definedName name="_100Detail_LY_YTD_1_1_1_1_1_1_1_1" localSheetId="7">#REF!</definedName>
    <definedName name="_100Detail_LY_YTD_1_1_1_1_1_1_1_1" localSheetId="8">#REF!</definedName>
    <definedName name="_100Detail_LY_YTD_1_1_1_1_1_1_1_1" localSheetId="9">#REF!</definedName>
    <definedName name="_100Detail_LY_YTD_1_1_1_1_1_1_1_1" localSheetId="11">#REF!</definedName>
    <definedName name="_100Detail_LY_YTD_1_1_1_1_1_1_1_1" localSheetId="15">#REF!</definedName>
    <definedName name="_100Detail_LY_YTD_1_1_1_1_1_1_1_1" localSheetId="0">#REF!</definedName>
    <definedName name="_100Detail_LY_YTD_1_1_1_1_1_1_1_1" localSheetId="2">#REF!</definedName>
    <definedName name="_100Detail_LY_YTD_1_1_1_1_1_1_1_1" localSheetId="1">#REF!</definedName>
    <definedName name="_100Detail_LY_YTD_1_1_1_1_1_1_1_1">#REF!</definedName>
    <definedName name="_100Detail_LY_YTD_1_1_1_1_1_1_1_1_1" localSheetId="3">#REF!</definedName>
    <definedName name="_100Detail_LY_YTD_1_1_1_1_1_1_1_1_1" localSheetId="5">#REF!</definedName>
    <definedName name="_100Detail_LY_YTD_1_1_1_1_1_1_1_1_1" localSheetId="6">#REF!</definedName>
    <definedName name="_100Detail_LY_YTD_1_1_1_1_1_1_1_1_1" localSheetId="7">#REF!</definedName>
    <definedName name="_100Detail_LY_YTD_1_1_1_1_1_1_1_1_1" localSheetId="8">#REF!</definedName>
    <definedName name="_100Detail_LY_YTD_1_1_1_1_1_1_1_1_1" localSheetId="9">#REF!</definedName>
    <definedName name="_100Detail_LY_YTD_1_1_1_1_1_1_1_1_1" localSheetId="11">#REF!</definedName>
    <definedName name="_100Detail_LY_YTD_1_1_1_1_1_1_1_1_1" localSheetId="15">#REF!</definedName>
    <definedName name="_100Detail_LY_YTD_1_1_1_1_1_1_1_1_1" localSheetId="0">#REF!</definedName>
    <definedName name="_100Detail_LY_YTD_1_1_1_1_1_1_1_1_1" localSheetId="2">#REF!</definedName>
    <definedName name="_100Detail_LY_YTD_1_1_1_1_1_1_1_1_1" localSheetId="1">#REF!</definedName>
    <definedName name="_100Detail_LY_YTD_1_1_1_1_1_1_1_1_1">#REF!</definedName>
    <definedName name="_100Detail_LY_YTD_1_1_1_1_1_1_1_1_1_1" localSheetId="3">#REF!</definedName>
    <definedName name="_100Detail_LY_YTD_1_1_1_1_1_1_1_1_1_1" localSheetId="5">#REF!</definedName>
    <definedName name="_100Detail_LY_YTD_1_1_1_1_1_1_1_1_1_1" localSheetId="6">#REF!</definedName>
    <definedName name="_100Detail_LY_YTD_1_1_1_1_1_1_1_1_1_1" localSheetId="7">#REF!</definedName>
    <definedName name="_100Detail_LY_YTD_1_1_1_1_1_1_1_1_1_1" localSheetId="8">#REF!</definedName>
    <definedName name="_100Detail_LY_YTD_1_1_1_1_1_1_1_1_1_1" localSheetId="9">#REF!</definedName>
    <definedName name="_100Detail_LY_YTD_1_1_1_1_1_1_1_1_1_1" localSheetId="11">#REF!</definedName>
    <definedName name="_100Detail_LY_YTD_1_1_1_1_1_1_1_1_1_1" localSheetId="15">#REF!</definedName>
    <definedName name="_100Detail_LY_YTD_1_1_1_1_1_1_1_1_1_1" localSheetId="0">#REF!</definedName>
    <definedName name="_100Detail_LY_YTD_1_1_1_1_1_1_1_1_1_1" localSheetId="2">#REF!</definedName>
    <definedName name="_100Detail_LY_YTD_1_1_1_1_1_1_1_1_1_1" localSheetId="1">#REF!</definedName>
    <definedName name="_100Detail_LY_YTD_1_1_1_1_1_1_1_1_1_1">#REF!</definedName>
    <definedName name="_100Detail_LY_YTD_1_1_1_1_1_1_1_1_1_2" localSheetId="3">#REF!</definedName>
    <definedName name="_100Detail_LY_YTD_1_1_1_1_1_1_1_1_1_2" localSheetId="5">#REF!</definedName>
    <definedName name="_100Detail_LY_YTD_1_1_1_1_1_1_1_1_1_2" localSheetId="6">#REF!</definedName>
    <definedName name="_100Detail_LY_YTD_1_1_1_1_1_1_1_1_1_2" localSheetId="7">#REF!</definedName>
    <definedName name="_100Detail_LY_YTD_1_1_1_1_1_1_1_1_1_2" localSheetId="8">#REF!</definedName>
    <definedName name="_100Detail_LY_YTD_1_1_1_1_1_1_1_1_1_2" localSheetId="9">#REF!</definedName>
    <definedName name="_100Detail_LY_YTD_1_1_1_1_1_1_1_1_1_2" localSheetId="11">#REF!</definedName>
    <definedName name="_100Detail_LY_YTD_1_1_1_1_1_1_1_1_1_2" localSheetId="15">#REF!</definedName>
    <definedName name="_100Detail_LY_YTD_1_1_1_1_1_1_1_1_1_2" localSheetId="0">#REF!</definedName>
    <definedName name="_100Detail_LY_YTD_1_1_1_1_1_1_1_1_1_2" localSheetId="2">#REF!</definedName>
    <definedName name="_100Detail_LY_YTD_1_1_1_1_1_1_1_1_1_2" localSheetId="1">#REF!</definedName>
    <definedName name="_100Detail_LY_YTD_1_1_1_1_1_1_1_1_1_2">#REF!</definedName>
    <definedName name="_100Detail_LY_YTD_1_1_1_1_1_1_1_1_2" localSheetId="3">#REF!</definedName>
    <definedName name="_100Detail_LY_YTD_1_1_1_1_1_1_1_1_2" localSheetId="5">#REF!</definedName>
    <definedName name="_100Detail_LY_YTD_1_1_1_1_1_1_1_1_2" localSheetId="6">#REF!</definedName>
    <definedName name="_100Detail_LY_YTD_1_1_1_1_1_1_1_1_2" localSheetId="7">#REF!</definedName>
    <definedName name="_100Detail_LY_YTD_1_1_1_1_1_1_1_1_2" localSheetId="8">#REF!</definedName>
    <definedName name="_100Detail_LY_YTD_1_1_1_1_1_1_1_1_2" localSheetId="9">#REF!</definedName>
    <definedName name="_100Detail_LY_YTD_1_1_1_1_1_1_1_1_2" localSheetId="11">#REF!</definedName>
    <definedName name="_100Detail_LY_YTD_1_1_1_1_1_1_1_1_2" localSheetId="15">#REF!</definedName>
    <definedName name="_100Detail_LY_YTD_1_1_1_1_1_1_1_1_2" localSheetId="0">#REF!</definedName>
    <definedName name="_100Detail_LY_YTD_1_1_1_1_1_1_1_1_2" localSheetId="2">#REF!</definedName>
    <definedName name="_100Detail_LY_YTD_1_1_1_1_1_1_1_1_2" localSheetId="1">#REF!</definedName>
    <definedName name="_100Detail_LY_YTD_1_1_1_1_1_1_1_1_2">#REF!</definedName>
    <definedName name="_100GA_YTD_Actual_1_1_1_1_1" localSheetId="3">[102]G_A!$J$1:$J$65536</definedName>
    <definedName name="_100GA_YTD_Actual_1_1_1_1_1" localSheetId="6">[103]G_A!$J$1:$J$65536</definedName>
    <definedName name="_100GA_YTD_Actual_1_1_1_1_1" localSheetId="9">[103]G_A!$J$1:$J$65536</definedName>
    <definedName name="_100GA_YTD_Actual_1_1_1_1_1" localSheetId="11">[102]G_A!$J$1:$J$65536</definedName>
    <definedName name="_100GA_YTD_Actual_1_1_1_1_1" localSheetId="15">[103]G_A!$J$1:$J$65536</definedName>
    <definedName name="_100GA_YTD_Actual_1_1_1_1_1" localSheetId="2">[102]G_A!$J$1:$J$65536</definedName>
    <definedName name="_100GA_YTD_Actual_1_1_1_1_1">[104]G_A!$J$1:$J$65536</definedName>
    <definedName name="_101_129euroexcr_1_1_1_1_1_1_1_1_1_1_1_1" localSheetId="3">#REF!</definedName>
    <definedName name="_101_129euroexcr_1_1_1_1_1_1_1_1_1_1_1_1" localSheetId="5">#REF!</definedName>
    <definedName name="_101_129euroexcr_1_1_1_1_1_1_1_1_1_1_1_1" localSheetId="6">#REF!</definedName>
    <definedName name="_101_129euroexcr_1_1_1_1_1_1_1_1_1_1_1_1" localSheetId="7">#REF!</definedName>
    <definedName name="_101_129euroexcr_1_1_1_1_1_1_1_1_1_1_1_1" localSheetId="8">#REF!</definedName>
    <definedName name="_101_129euroexcr_1_1_1_1_1_1_1_1_1_1_1_1" localSheetId="9">#REF!</definedName>
    <definedName name="_101_129euroexcr_1_1_1_1_1_1_1_1_1_1_1_1" localSheetId="11">#REF!</definedName>
    <definedName name="_101_129euroexcr_1_1_1_1_1_1_1_1_1_1_1_1" localSheetId="15">#REF!</definedName>
    <definedName name="_101_129euroexcr_1_1_1_1_1_1_1_1_1_1_1_1" localSheetId="0">#REF!</definedName>
    <definedName name="_101_129euroexcr_1_1_1_1_1_1_1_1_1_1_1_1" localSheetId="2">#REF!</definedName>
    <definedName name="_101_129euroexcr_1_1_1_1_1_1_1_1_1_1_1_1" localSheetId="1">#REF!</definedName>
    <definedName name="_101_129euroexcr_1_1_1_1_1_1_1_1_1_1_1_1">#REF!</definedName>
    <definedName name="_101_172OP_Q3_Forecast_1_1_1_1_1_1_1_1" localSheetId="3">#REF!</definedName>
    <definedName name="_101_172OP_Q3_Forecast_1_1_1_1_1_1_1_1" localSheetId="5">#REF!</definedName>
    <definedName name="_101_172OP_Q3_Forecast_1_1_1_1_1_1_1_1" localSheetId="6">#REF!</definedName>
    <definedName name="_101_172OP_Q3_Forecast_1_1_1_1_1_1_1_1" localSheetId="7">#REF!</definedName>
    <definedName name="_101_172OP_Q3_Forecast_1_1_1_1_1_1_1_1" localSheetId="8">#REF!</definedName>
    <definedName name="_101_172OP_Q3_Forecast_1_1_1_1_1_1_1_1" localSheetId="9">#REF!</definedName>
    <definedName name="_101_172OP_Q3_Forecast_1_1_1_1_1_1_1_1" localSheetId="11">#REF!</definedName>
    <definedName name="_101_172OP_Q3_Forecast_1_1_1_1_1_1_1_1" localSheetId="15">#REF!</definedName>
    <definedName name="_101_172OP_Q3_Forecast_1_1_1_1_1_1_1_1" localSheetId="0">#REF!</definedName>
    <definedName name="_101_172OP_Q3_Forecast_1_1_1_1_1_1_1_1" localSheetId="2">#REF!</definedName>
    <definedName name="_101_172OP_Q3_Forecast_1_1_1_1_1_1_1_1" localSheetId="1">#REF!</definedName>
    <definedName name="_101_172OP_Q3_Forecast_1_1_1_1_1_1_1_1">#REF!</definedName>
    <definedName name="_101_172OP_Q3_Forecast_1_1_1_1_1_1_1_1_1" localSheetId="3">#REF!</definedName>
    <definedName name="_101_172OP_Q3_Forecast_1_1_1_1_1_1_1_1_1" localSheetId="5">#REF!</definedName>
    <definedName name="_101_172OP_Q3_Forecast_1_1_1_1_1_1_1_1_1" localSheetId="6">#REF!</definedName>
    <definedName name="_101_172OP_Q3_Forecast_1_1_1_1_1_1_1_1_1" localSheetId="7">#REF!</definedName>
    <definedName name="_101_172OP_Q3_Forecast_1_1_1_1_1_1_1_1_1" localSheetId="8">#REF!</definedName>
    <definedName name="_101_172OP_Q3_Forecast_1_1_1_1_1_1_1_1_1" localSheetId="9">#REF!</definedName>
    <definedName name="_101_172OP_Q3_Forecast_1_1_1_1_1_1_1_1_1" localSheetId="11">#REF!</definedName>
    <definedName name="_101_172OP_Q3_Forecast_1_1_1_1_1_1_1_1_1" localSheetId="15">#REF!</definedName>
    <definedName name="_101_172OP_Q3_Forecast_1_1_1_1_1_1_1_1_1" localSheetId="0">#REF!</definedName>
    <definedName name="_101_172OP_Q3_Forecast_1_1_1_1_1_1_1_1_1" localSheetId="2">#REF!</definedName>
    <definedName name="_101_172OP_Q3_Forecast_1_1_1_1_1_1_1_1_1" localSheetId="1">#REF!</definedName>
    <definedName name="_101_172OP_Q3_Forecast_1_1_1_1_1_1_1_1_1">#REF!</definedName>
    <definedName name="_101_172OP_Q3_Forecast_1_1_1_1_1_1_1_1_2" localSheetId="3">#REF!</definedName>
    <definedName name="_101_172OP_Q3_Forecast_1_1_1_1_1_1_1_1_2" localSheetId="5">#REF!</definedName>
    <definedName name="_101_172OP_Q3_Forecast_1_1_1_1_1_1_1_1_2" localSheetId="6">#REF!</definedName>
    <definedName name="_101_172OP_Q3_Forecast_1_1_1_1_1_1_1_1_2" localSheetId="7">#REF!</definedName>
    <definedName name="_101_172OP_Q3_Forecast_1_1_1_1_1_1_1_1_2" localSheetId="8">#REF!</definedName>
    <definedName name="_101_172OP_Q3_Forecast_1_1_1_1_1_1_1_1_2" localSheetId="9">#REF!</definedName>
    <definedName name="_101_172OP_Q3_Forecast_1_1_1_1_1_1_1_1_2" localSheetId="11">#REF!</definedName>
    <definedName name="_101_172OP_Q3_Forecast_1_1_1_1_1_1_1_1_2" localSheetId="15">#REF!</definedName>
    <definedName name="_101_172OP_Q3_Forecast_1_1_1_1_1_1_1_1_2" localSheetId="0">#REF!</definedName>
    <definedName name="_101_172OP_Q3_Forecast_1_1_1_1_1_1_1_1_2" localSheetId="2">#REF!</definedName>
    <definedName name="_101_172OP_Q3_Forecast_1_1_1_1_1_1_1_1_2" localSheetId="1">#REF!</definedName>
    <definedName name="_101_172OP_Q3_Forecast_1_1_1_1_1_1_1_1_2">#REF!</definedName>
    <definedName name="_1010Detail_LY_Q1_Actual_1_1_1_1" localSheetId="3">#REF!</definedName>
    <definedName name="_1010Detail_LY_Q1_Actual_1_1_1_1" localSheetId="5">#REF!</definedName>
    <definedName name="_1010Detail_LY_Q1_Actual_1_1_1_1" localSheetId="6">#REF!</definedName>
    <definedName name="_1010Detail_LY_Q1_Actual_1_1_1_1" localSheetId="7">#REF!</definedName>
    <definedName name="_1010Detail_LY_Q1_Actual_1_1_1_1" localSheetId="8">#REF!</definedName>
    <definedName name="_1010Detail_LY_Q1_Actual_1_1_1_1" localSheetId="9">#REF!</definedName>
    <definedName name="_1010Detail_LY_Q1_Actual_1_1_1_1" localSheetId="11">#REF!</definedName>
    <definedName name="_1010Detail_LY_Q1_Actual_1_1_1_1" localSheetId="15">#REF!</definedName>
    <definedName name="_1010Detail_LY_Q1_Actual_1_1_1_1" localSheetId="0">#REF!</definedName>
    <definedName name="_1010Detail_LY_Q1_Actual_1_1_1_1" localSheetId="2">#REF!</definedName>
    <definedName name="_1010Detail_LY_Q1_Actual_1_1_1_1" localSheetId="1">#REF!</definedName>
    <definedName name="_1010Detail_LY_Q1_Actual_1_1_1_1">#REF!</definedName>
    <definedName name="_1010OA_CY_1_1_1_1" localSheetId="3">[96]BS2_1!$I$55:$J$55</definedName>
    <definedName name="_1010OA_CY_1_1_1_1" localSheetId="6">[97]BS2_1!$I$55:$J$55</definedName>
    <definedName name="_1010OA_CY_1_1_1_1" localSheetId="9">[97]BS2_1!$I$55:$J$55</definedName>
    <definedName name="_1010OA_CY_1_1_1_1" localSheetId="11">[96]BS2_1!$I$55:$J$55</definedName>
    <definedName name="_1010OA_CY_1_1_1_1" localSheetId="15">[97]BS2_1!$I$55:$J$55</definedName>
    <definedName name="_1010OA_CY_1_1_1_1" localSheetId="2">[96]BS2_1!$I$55:$J$55</definedName>
    <definedName name="_1010OA_CY_1_1_1_1">[98]BS2_1!$I$55:$J$55</definedName>
    <definedName name="_1011Detail_LY_Q1_Actual_1_1_1_1_1" localSheetId="3">#REF!</definedName>
    <definedName name="_1011Detail_LY_Q1_Actual_1_1_1_1_1" localSheetId="5">#REF!</definedName>
    <definedName name="_1011Detail_LY_Q1_Actual_1_1_1_1_1" localSheetId="6">#REF!</definedName>
    <definedName name="_1011Detail_LY_Q1_Actual_1_1_1_1_1" localSheetId="7">#REF!</definedName>
    <definedName name="_1011Detail_LY_Q1_Actual_1_1_1_1_1" localSheetId="8">#REF!</definedName>
    <definedName name="_1011Detail_LY_Q1_Actual_1_1_1_1_1" localSheetId="9">#REF!</definedName>
    <definedName name="_1011Detail_LY_Q1_Actual_1_1_1_1_1" localSheetId="11">#REF!</definedName>
    <definedName name="_1011Detail_LY_Q1_Actual_1_1_1_1_1" localSheetId="15">#REF!</definedName>
    <definedName name="_1011Detail_LY_Q1_Actual_1_1_1_1_1" localSheetId="0">#REF!</definedName>
    <definedName name="_1011Detail_LY_Q1_Actual_1_1_1_1_1" localSheetId="2">#REF!</definedName>
    <definedName name="_1011Detail_LY_Q1_Actual_1_1_1_1_1" localSheetId="1">#REF!</definedName>
    <definedName name="_1011Detail_LY_Q1_Actual_1_1_1_1_1">#REF!</definedName>
    <definedName name="_1011OA_CY_1_1_1_1_1" localSheetId="3">[99]BS2_1!$I$55:$J$55</definedName>
    <definedName name="_1011OA_CY_1_1_1_1_1" localSheetId="6">[100]BS2_1!$I$55:$J$55</definedName>
    <definedName name="_1011OA_CY_1_1_1_1_1" localSheetId="9">[100]BS2_1!$I$55:$J$55</definedName>
    <definedName name="_1011OA_CY_1_1_1_1_1" localSheetId="11">[99]BS2_1!$I$55:$J$55</definedName>
    <definedName name="_1011OA_CY_1_1_1_1_1" localSheetId="15">[100]BS2_1!$I$55:$J$55</definedName>
    <definedName name="_1011OA_CY_1_1_1_1_1" localSheetId="2">[99]BS2_1!$I$55:$J$55</definedName>
    <definedName name="_1011OA_CY_1_1_1_1_1">[101]BS2_1!$I$55:$J$55</definedName>
    <definedName name="_1012Detail_LY_Q1_Actual_1_1_1_1_1_1" localSheetId="3">#REF!</definedName>
    <definedName name="_1012Detail_LY_Q1_Actual_1_1_1_1_1_1" localSheetId="5">#REF!</definedName>
    <definedName name="_1012Detail_LY_Q1_Actual_1_1_1_1_1_1" localSheetId="6">#REF!</definedName>
    <definedName name="_1012Detail_LY_Q1_Actual_1_1_1_1_1_1" localSheetId="7">#REF!</definedName>
    <definedName name="_1012Detail_LY_Q1_Actual_1_1_1_1_1_1" localSheetId="8">#REF!</definedName>
    <definedName name="_1012Detail_LY_Q1_Actual_1_1_1_1_1_1" localSheetId="9">#REF!</definedName>
    <definedName name="_1012Detail_LY_Q1_Actual_1_1_1_1_1_1" localSheetId="11">#REF!</definedName>
    <definedName name="_1012Detail_LY_Q1_Actual_1_1_1_1_1_1" localSheetId="15">#REF!</definedName>
    <definedName name="_1012Detail_LY_Q1_Actual_1_1_1_1_1_1" localSheetId="0">#REF!</definedName>
    <definedName name="_1012Detail_LY_Q1_Actual_1_1_1_1_1_1" localSheetId="2">#REF!</definedName>
    <definedName name="_1012Detail_LY_Q1_Actual_1_1_1_1_1_1" localSheetId="1">#REF!</definedName>
    <definedName name="_1012Detail_LY_Q1_Actual_1_1_1_1_1_1">#REF!</definedName>
    <definedName name="_1013Detail_LY_Q1_Actual_1_1_1_1_1_1_1" localSheetId="3">#REF!</definedName>
    <definedName name="_1013Detail_LY_Q1_Actual_1_1_1_1_1_1_1" localSheetId="5">#REF!</definedName>
    <definedName name="_1013Detail_LY_Q1_Actual_1_1_1_1_1_1_1" localSheetId="6">#REF!</definedName>
    <definedName name="_1013Detail_LY_Q1_Actual_1_1_1_1_1_1_1" localSheetId="7">#REF!</definedName>
    <definedName name="_1013Detail_LY_Q1_Actual_1_1_1_1_1_1_1" localSheetId="8">#REF!</definedName>
    <definedName name="_1013Detail_LY_Q1_Actual_1_1_1_1_1_1_1" localSheetId="9">#REF!</definedName>
    <definedName name="_1013Detail_LY_Q1_Actual_1_1_1_1_1_1_1" localSheetId="11">#REF!</definedName>
    <definedName name="_1013Detail_LY_Q1_Actual_1_1_1_1_1_1_1" localSheetId="15">#REF!</definedName>
    <definedName name="_1013Detail_LY_Q1_Actual_1_1_1_1_1_1_1" localSheetId="0">#REF!</definedName>
    <definedName name="_1013Detail_LY_Q1_Actual_1_1_1_1_1_1_1" localSheetId="2">#REF!</definedName>
    <definedName name="_1013Detail_LY_Q1_Actual_1_1_1_1_1_1_1" localSheetId="1">#REF!</definedName>
    <definedName name="_1013Detail_LY_Q1_Actual_1_1_1_1_1_1_1">#REF!</definedName>
    <definedName name="_1013OA_CY_1_1_1_1_1_1_1_1" localSheetId="3">[96]BS2_1!$I$55:$J$55</definedName>
    <definedName name="_1013OA_CY_1_1_1_1_1_1_1_1" localSheetId="6">[97]BS2_1!$I$55:$J$55</definedName>
    <definedName name="_1013OA_CY_1_1_1_1_1_1_1_1" localSheetId="9">[97]BS2_1!$I$55:$J$55</definedName>
    <definedName name="_1013OA_CY_1_1_1_1_1_1_1_1" localSheetId="11">[96]BS2_1!$I$55:$J$55</definedName>
    <definedName name="_1013OA_CY_1_1_1_1_1_1_1_1" localSheetId="15">[97]BS2_1!$I$55:$J$55</definedName>
    <definedName name="_1013OA_CY_1_1_1_1_1_1_1_1" localSheetId="2">[96]BS2_1!$I$55:$J$55</definedName>
    <definedName name="_1013OA_CY_1_1_1_1_1_1_1_1">[98]BS2_1!$I$55:$J$55</definedName>
    <definedName name="_1014Detail_LY_Q1_Actual_1_1_1_1_1_1_1_1" localSheetId="3">#REF!</definedName>
    <definedName name="_1014Detail_LY_Q1_Actual_1_1_1_1_1_1_1_1" localSheetId="5">#REF!</definedName>
    <definedName name="_1014Detail_LY_Q1_Actual_1_1_1_1_1_1_1_1" localSheetId="6">#REF!</definedName>
    <definedName name="_1014Detail_LY_Q1_Actual_1_1_1_1_1_1_1_1" localSheetId="7">#REF!</definedName>
    <definedName name="_1014Detail_LY_Q1_Actual_1_1_1_1_1_1_1_1" localSheetId="8">#REF!</definedName>
    <definedName name="_1014Detail_LY_Q1_Actual_1_1_1_1_1_1_1_1" localSheetId="9">#REF!</definedName>
    <definedName name="_1014Detail_LY_Q1_Actual_1_1_1_1_1_1_1_1" localSheetId="11">#REF!</definedName>
    <definedName name="_1014Detail_LY_Q1_Actual_1_1_1_1_1_1_1_1" localSheetId="15">#REF!</definedName>
    <definedName name="_1014Detail_LY_Q1_Actual_1_1_1_1_1_1_1_1" localSheetId="0">#REF!</definedName>
    <definedName name="_1014Detail_LY_Q1_Actual_1_1_1_1_1_1_1_1" localSheetId="2">#REF!</definedName>
    <definedName name="_1014Detail_LY_Q1_Actual_1_1_1_1_1_1_1_1" localSheetId="1">#REF!</definedName>
    <definedName name="_1014Detail_LY_Q1_Actual_1_1_1_1_1_1_1_1">#REF!</definedName>
    <definedName name="_1014OA_LY_1_1_1" localSheetId="3">[96]BS2_1!$I$56:$J$56</definedName>
    <definedName name="_1014OA_LY_1_1_1" localSheetId="6">[97]BS2_1!$I$56:$J$56</definedName>
    <definedName name="_1014OA_LY_1_1_1" localSheetId="9">[97]BS2_1!$I$56:$J$56</definedName>
    <definedName name="_1014OA_LY_1_1_1" localSheetId="11">[96]BS2_1!$I$56:$J$56</definedName>
    <definedName name="_1014OA_LY_1_1_1" localSheetId="15">[97]BS2_1!$I$56:$J$56</definedName>
    <definedName name="_1014OA_LY_1_1_1" localSheetId="2">[96]BS2_1!$I$56:$J$56</definedName>
    <definedName name="_1014OA_LY_1_1_1">[98]BS2_1!$I$56:$J$56</definedName>
    <definedName name="_1015Detail_LY_Q1_Actual_1_1_1_1_1_1_1_1_1" localSheetId="3">#REF!</definedName>
    <definedName name="_1015Detail_LY_Q1_Actual_1_1_1_1_1_1_1_1_1" localSheetId="5">#REF!</definedName>
    <definedName name="_1015Detail_LY_Q1_Actual_1_1_1_1_1_1_1_1_1" localSheetId="6">#REF!</definedName>
    <definedName name="_1015Detail_LY_Q1_Actual_1_1_1_1_1_1_1_1_1" localSheetId="7">#REF!</definedName>
    <definedName name="_1015Detail_LY_Q1_Actual_1_1_1_1_1_1_1_1_1" localSheetId="8">#REF!</definedName>
    <definedName name="_1015Detail_LY_Q1_Actual_1_1_1_1_1_1_1_1_1" localSheetId="9">#REF!</definedName>
    <definedName name="_1015Detail_LY_Q1_Actual_1_1_1_1_1_1_1_1_1" localSheetId="11">#REF!</definedName>
    <definedName name="_1015Detail_LY_Q1_Actual_1_1_1_1_1_1_1_1_1" localSheetId="15">#REF!</definedName>
    <definedName name="_1015Detail_LY_Q1_Actual_1_1_1_1_1_1_1_1_1" localSheetId="0">#REF!</definedName>
    <definedName name="_1015Detail_LY_Q1_Actual_1_1_1_1_1_1_1_1_1" localSheetId="2">#REF!</definedName>
    <definedName name="_1015Detail_LY_Q1_Actual_1_1_1_1_1_1_1_1_1" localSheetId="1">#REF!</definedName>
    <definedName name="_1015Detail_LY_Q1_Actual_1_1_1_1_1_1_1_1_1">#REF!</definedName>
    <definedName name="_1015OA_LY_1_1_1_1" localSheetId="3">[96]BS2_1!$I$56:$J$56</definedName>
    <definedName name="_1015OA_LY_1_1_1_1" localSheetId="6">[97]BS2_1!$I$56:$J$56</definedName>
    <definedName name="_1015OA_LY_1_1_1_1" localSheetId="9">[97]BS2_1!$I$56:$J$56</definedName>
    <definedName name="_1015OA_LY_1_1_1_1" localSheetId="11">[96]BS2_1!$I$56:$J$56</definedName>
    <definedName name="_1015OA_LY_1_1_1_1" localSheetId="15">[97]BS2_1!$I$56:$J$56</definedName>
    <definedName name="_1015OA_LY_1_1_1_1" localSheetId="2">[96]BS2_1!$I$56:$J$56</definedName>
    <definedName name="_1015OA_LY_1_1_1_1">[98]BS2_1!$I$56:$J$56</definedName>
    <definedName name="_1016Detail_LY_Q1_Actual_1_1_1_1_1_1_1_1_1_1" localSheetId="3">#REF!</definedName>
    <definedName name="_1016Detail_LY_Q1_Actual_1_1_1_1_1_1_1_1_1_1" localSheetId="5">#REF!</definedName>
    <definedName name="_1016Detail_LY_Q1_Actual_1_1_1_1_1_1_1_1_1_1" localSheetId="6">#REF!</definedName>
    <definedName name="_1016Detail_LY_Q1_Actual_1_1_1_1_1_1_1_1_1_1" localSheetId="7">#REF!</definedName>
    <definedName name="_1016Detail_LY_Q1_Actual_1_1_1_1_1_1_1_1_1_1" localSheetId="8">#REF!</definedName>
    <definedName name="_1016Detail_LY_Q1_Actual_1_1_1_1_1_1_1_1_1_1" localSheetId="9">#REF!</definedName>
    <definedName name="_1016Detail_LY_Q1_Actual_1_1_1_1_1_1_1_1_1_1" localSheetId="11">#REF!</definedName>
    <definedName name="_1016Detail_LY_Q1_Actual_1_1_1_1_1_1_1_1_1_1" localSheetId="15">#REF!</definedName>
    <definedName name="_1016Detail_LY_Q1_Actual_1_1_1_1_1_1_1_1_1_1" localSheetId="0">#REF!</definedName>
    <definedName name="_1016Detail_LY_Q1_Actual_1_1_1_1_1_1_1_1_1_1" localSheetId="2">#REF!</definedName>
    <definedName name="_1016Detail_LY_Q1_Actual_1_1_1_1_1_1_1_1_1_1" localSheetId="1">#REF!</definedName>
    <definedName name="_1016Detail_LY_Q1_Actual_1_1_1_1_1_1_1_1_1_1">#REF!</definedName>
    <definedName name="_1016OA_LY_1_1_1_1_1" localSheetId="3">[99]BS2_1!$I$56:$J$56</definedName>
    <definedName name="_1016OA_LY_1_1_1_1_1" localSheetId="6">[100]BS2_1!$I$56:$J$56</definedName>
    <definedName name="_1016OA_LY_1_1_1_1_1" localSheetId="9">[100]BS2_1!$I$56:$J$56</definedName>
    <definedName name="_1016OA_LY_1_1_1_1_1" localSheetId="11">[99]BS2_1!$I$56:$J$56</definedName>
    <definedName name="_1016OA_LY_1_1_1_1_1" localSheetId="15">[100]BS2_1!$I$56:$J$56</definedName>
    <definedName name="_1016OA_LY_1_1_1_1_1" localSheetId="2">[99]BS2_1!$I$56:$J$56</definedName>
    <definedName name="_1016OA_LY_1_1_1_1_1">[101]BS2_1!$I$56:$J$56</definedName>
    <definedName name="_1017Detail_LY_Q1_Actual_1_1_1_1_1_1_1_1_1_1_1" localSheetId="3">#REF!</definedName>
    <definedName name="_1017Detail_LY_Q1_Actual_1_1_1_1_1_1_1_1_1_1_1" localSheetId="5">#REF!</definedName>
    <definedName name="_1017Detail_LY_Q1_Actual_1_1_1_1_1_1_1_1_1_1_1" localSheetId="6">#REF!</definedName>
    <definedName name="_1017Detail_LY_Q1_Actual_1_1_1_1_1_1_1_1_1_1_1" localSheetId="7">#REF!</definedName>
    <definedName name="_1017Detail_LY_Q1_Actual_1_1_1_1_1_1_1_1_1_1_1" localSheetId="8">#REF!</definedName>
    <definedName name="_1017Detail_LY_Q1_Actual_1_1_1_1_1_1_1_1_1_1_1" localSheetId="9">#REF!</definedName>
    <definedName name="_1017Detail_LY_Q1_Actual_1_1_1_1_1_1_1_1_1_1_1" localSheetId="11">#REF!</definedName>
    <definedName name="_1017Detail_LY_Q1_Actual_1_1_1_1_1_1_1_1_1_1_1" localSheetId="15">#REF!</definedName>
    <definedName name="_1017Detail_LY_Q1_Actual_1_1_1_1_1_1_1_1_1_1_1" localSheetId="0">#REF!</definedName>
    <definedName name="_1017Detail_LY_Q1_Actual_1_1_1_1_1_1_1_1_1_1_1" localSheetId="2">#REF!</definedName>
    <definedName name="_1017Detail_LY_Q1_Actual_1_1_1_1_1_1_1_1_1_1_1" localSheetId="1">#REF!</definedName>
    <definedName name="_1017Detail_LY_Q1_Actual_1_1_1_1_1_1_1_1_1_1_1">#REF!</definedName>
    <definedName name="_1018Detail_LY_Q1_Actual_1_1_1_1_1_1_1_1_1_1_1_1" localSheetId="3">#REF!</definedName>
    <definedName name="_1018Detail_LY_Q1_Actual_1_1_1_1_1_1_1_1_1_1_1_1" localSheetId="5">#REF!</definedName>
    <definedName name="_1018Detail_LY_Q1_Actual_1_1_1_1_1_1_1_1_1_1_1_1" localSheetId="6">#REF!</definedName>
    <definedName name="_1018Detail_LY_Q1_Actual_1_1_1_1_1_1_1_1_1_1_1_1" localSheetId="7">#REF!</definedName>
    <definedName name="_1018Detail_LY_Q1_Actual_1_1_1_1_1_1_1_1_1_1_1_1" localSheetId="8">#REF!</definedName>
    <definedName name="_1018Detail_LY_Q1_Actual_1_1_1_1_1_1_1_1_1_1_1_1" localSheetId="9">#REF!</definedName>
    <definedName name="_1018Detail_LY_Q1_Actual_1_1_1_1_1_1_1_1_1_1_1_1" localSheetId="11">#REF!</definedName>
    <definedName name="_1018Detail_LY_Q1_Actual_1_1_1_1_1_1_1_1_1_1_1_1" localSheetId="15">#REF!</definedName>
    <definedName name="_1018Detail_LY_Q1_Actual_1_1_1_1_1_1_1_1_1_1_1_1" localSheetId="0">#REF!</definedName>
    <definedName name="_1018Detail_LY_Q1_Actual_1_1_1_1_1_1_1_1_1_1_1_1" localSheetId="2">#REF!</definedName>
    <definedName name="_1018Detail_LY_Q1_Actual_1_1_1_1_1_1_1_1_1_1_1_1" localSheetId="1">#REF!</definedName>
    <definedName name="_1018Detail_LY_Q1_Actual_1_1_1_1_1_1_1_1_1_1_1_1">#REF!</definedName>
    <definedName name="_1018OA_LY_1_1_1_1_1_1_1_1" localSheetId="3">[96]BS2_1!$I$56:$J$56</definedName>
    <definedName name="_1018OA_LY_1_1_1_1_1_1_1_1" localSheetId="6">[97]BS2_1!$I$56:$J$56</definedName>
    <definedName name="_1018OA_LY_1_1_1_1_1_1_1_1" localSheetId="9">[97]BS2_1!$I$56:$J$56</definedName>
    <definedName name="_1018OA_LY_1_1_1_1_1_1_1_1" localSheetId="11">[96]BS2_1!$I$56:$J$56</definedName>
    <definedName name="_1018OA_LY_1_1_1_1_1_1_1_1" localSheetId="15">[97]BS2_1!$I$56:$J$56</definedName>
    <definedName name="_1018OA_LY_1_1_1_1_1_1_1_1" localSheetId="2">[96]BS2_1!$I$56:$J$56</definedName>
    <definedName name="_1018OA_LY_1_1_1_1_1_1_1_1">[98]BS2_1!$I$56:$J$56</definedName>
    <definedName name="_1019Detail_LY_Q2_Actual_1_1_1" localSheetId="3">#REF!</definedName>
    <definedName name="_1019Detail_LY_Q2_Actual_1_1_1" localSheetId="5">#REF!</definedName>
    <definedName name="_1019Detail_LY_Q2_Actual_1_1_1" localSheetId="6">#REF!</definedName>
    <definedName name="_1019Detail_LY_Q2_Actual_1_1_1" localSheetId="7">#REF!</definedName>
    <definedName name="_1019Detail_LY_Q2_Actual_1_1_1" localSheetId="8">#REF!</definedName>
    <definedName name="_1019Detail_LY_Q2_Actual_1_1_1" localSheetId="9">#REF!</definedName>
    <definedName name="_1019Detail_LY_Q2_Actual_1_1_1" localSheetId="11">#REF!</definedName>
    <definedName name="_1019Detail_LY_Q2_Actual_1_1_1" localSheetId="15">#REF!</definedName>
    <definedName name="_1019Detail_LY_Q2_Actual_1_1_1" localSheetId="0">#REF!</definedName>
    <definedName name="_1019Detail_LY_Q2_Actual_1_1_1" localSheetId="2">#REF!</definedName>
    <definedName name="_1019Detail_LY_Q2_Actual_1_1_1" localSheetId="1">#REF!</definedName>
    <definedName name="_1019Detail_LY_Q2_Actual_1_1_1">#REF!</definedName>
    <definedName name="_1019OE_CM_Actual_1_1_1_1" localSheetId="3">[105]OE!$G$1:$G$65536</definedName>
    <definedName name="_1019OE_CM_Actual_1_1_1_1" localSheetId="6">[106]OE!$G$1:$G$65536</definedName>
    <definedName name="_1019OE_CM_Actual_1_1_1_1" localSheetId="9">[106]OE!$G$1:$G$65536</definedName>
    <definedName name="_1019OE_CM_Actual_1_1_1_1" localSheetId="11">[105]OE!$G$1:$G$65536</definedName>
    <definedName name="_1019OE_CM_Actual_1_1_1_1" localSheetId="15">[106]OE!$G$1:$G$65536</definedName>
    <definedName name="_1019OE_CM_Actual_1_1_1_1" localSheetId="2">[105]OE!$G$1:$G$65536</definedName>
    <definedName name="_1019OE_CM_Actual_1_1_1_1">[107]OE!$G$1:$G$65536</definedName>
    <definedName name="_101date_1_1_1_1_1" localSheetId="3">#REF!</definedName>
    <definedName name="_101date_1_1_1_1_1" localSheetId="5">#REF!</definedName>
    <definedName name="_101date_1_1_1_1_1" localSheetId="6">#REF!</definedName>
    <definedName name="_101date_1_1_1_1_1" localSheetId="7">#REF!</definedName>
    <definedName name="_101date_1_1_1_1_1" localSheetId="8">#REF!</definedName>
    <definedName name="_101date_1_1_1_1_1" localSheetId="9">#REF!</definedName>
    <definedName name="_101date_1_1_1_1_1" localSheetId="11">#REF!</definedName>
    <definedName name="_101date_1_1_1_1_1" localSheetId="15">#REF!</definedName>
    <definedName name="_101date_1_1_1_1_1" localSheetId="0">#REF!</definedName>
    <definedName name="_101date_1_1_1_1_1" localSheetId="2">#REF!</definedName>
    <definedName name="_101date_1_1_1_1_1" localSheetId="1">#REF!</definedName>
    <definedName name="_101date_1_1_1_1_1">#REF!</definedName>
    <definedName name="_101date_1_1_1_1_1_1" localSheetId="3">#REF!</definedName>
    <definedName name="_101date_1_1_1_1_1_1" localSheetId="5">#REF!</definedName>
    <definedName name="_101date_1_1_1_1_1_1" localSheetId="6">#REF!</definedName>
    <definedName name="_101date_1_1_1_1_1_1" localSheetId="7">#REF!</definedName>
    <definedName name="_101date_1_1_1_1_1_1" localSheetId="8">#REF!</definedName>
    <definedName name="_101date_1_1_1_1_1_1" localSheetId="9">#REF!</definedName>
    <definedName name="_101date_1_1_1_1_1_1" localSheetId="11">#REF!</definedName>
    <definedName name="_101date_1_1_1_1_1_1" localSheetId="15">#REF!</definedName>
    <definedName name="_101date_1_1_1_1_1_1" localSheetId="0">#REF!</definedName>
    <definedName name="_101date_1_1_1_1_1_1" localSheetId="2">#REF!</definedName>
    <definedName name="_101date_1_1_1_1_1_1" localSheetId="1">#REF!</definedName>
    <definedName name="_101date_1_1_1_1_1_1">#REF!</definedName>
    <definedName name="_101date_1_1_1_1_1_1_1" localSheetId="3">#REF!</definedName>
    <definedName name="_101date_1_1_1_1_1_1_1" localSheetId="5">#REF!</definedName>
    <definedName name="_101date_1_1_1_1_1_1_1" localSheetId="6">#REF!</definedName>
    <definedName name="_101date_1_1_1_1_1_1_1" localSheetId="7">#REF!</definedName>
    <definedName name="_101date_1_1_1_1_1_1_1" localSheetId="8">#REF!</definedName>
    <definedName name="_101date_1_1_1_1_1_1_1" localSheetId="9">#REF!</definedName>
    <definedName name="_101date_1_1_1_1_1_1_1" localSheetId="11">#REF!</definedName>
    <definedName name="_101date_1_1_1_1_1_1_1" localSheetId="15">#REF!</definedName>
    <definedName name="_101date_1_1_1_1_1_1_1" localSheetId="0">#REF!</definedName>
    <definedName name="_101date_1_1_1_1_1_1_1" localSheetId="2">#REF!</definedName>
    <definedName name="_101date_1_1_1_1_1_1_1" localSheetId="1">#REF!</definedName>
    <definedName name="_101date_1_1_1_1_1_1_1">#REF!</definedName>
    <definedName name="_101date_1_1_1_1_1_1_1_1" localSheetId="3">#REF!</definedName>
    <definedName name="_101date_1_1_1_1_1_1_1_1" localSheetId="5">#REF!</definedName>
    <definedName name="_101date_1_1_1_1_1_1_1_1" localSheetId="6">#REF!</definedName>
    <definedName name="_101date_1_1_1_1_1_1_1_1" localSheetId="7">#REF!</definedName>
    <definedName name="_101date_1_1_1_1_1_1_1_1" localSheetId="8">#REF!</definedName>
    <definedName name="_101date_1_1_1_1_1_1_1_1" localSheetId="9">#REF!</definedName>
    <definedName name="_101date_1_1_1_1_1_1_1_1" localSheetId="11">#REF!</definedName>
    <definedName name="_101date_1_1_1_1_1_1_1_1" localSheetId="15">#REF!</definedName>
    <definedName name="_101date_1_1_1_1_1_1_1_1" localSheetId="0">#REF!</definedName>
    <definedName name="_101date_1_1_1_1_1_1_1_1" localSheetId="2">#REF!</definedName>
    <definedName name="_101date_1_1_1_1_1_1_1_1" localSheetId="1">#REF!</definedName>
    <definedName name="_101date_1_1_1_1_1_1_1_1">#REF!</definedName>
    <definedName name="_101date_1_1_1_1_1_1_1_2" localSheetId="3">#REF!</definedName>
    <definedName name="_101date_1_1_1_1_1_1_1_2" localSheetId="5">#REF!</definedName>
    <definedName name="_101date_1_1_1_1_1_1_1_2" localSheetId="6">#REF!</definedName>
    <definedName name="_101date_1_1_1_1_1_1_1_2" localSheetId="7">#REF!</definedName>
    <definedName name="_101date_1_1_1_1_1_1_1_2" localSheetId="8">#REF!</definedName>
    <definedName name="_101date_1_1_1_1_1_1_1_2" localSheetId="9">#REF!</definedName>
    <definedName name="_101date_1_1_1_1_1_1_1_2" localSheetId="11">#REF!</definedName>
    <definedName name="_101date_1_1_1_1_1_1_1_2" localSheetId="15">#REF!</definedName>
    <definedName name="_101date_1_1_1_1_1_1_1_2" localSheetId="0">#REF!</definedName>
    <definedName name="_101date_1_1_1_1_1_1_1_2" localSheetId="2">#REF!</definedName>
    <definedName name="_101date_1_1_1_1_1_1_1_2" localSheetId="1">#REF!</definedName>
    <definedName name="_101date_1_1_1_1_1_1_1_2">#REF!</definedName>
    <definedName name="_101date_1_1_1_1_1_1_2" localSheetId="3">#REF!</definedName>
    <definedName name="_101date_1_1_1_1_1_1_2" localSheetId="5">#REF!</definedName>
    <definedName name="_101date_1_1_1_1_1_1_2" localSheetId="6">#REF!</definedName>
    <definedName name="_101date_1_1_1_1_1_1_2" localSheetId="7">#REF!</definedName>
    <definedName name="_101date_1_1_1_1_1_1_2" localSheetId="8">#REF!</definedName>
    <definedName name="_101date_1_1_1_1_1_1_2" localSheetId="9">#REF!</definedName>
    <definedName name="_101date_1_1_1_1_1_1_2" localSheetId="11">#REF!</definedName>
    <definedName name="_101date_1_1_1_1_1_1_2" localSheetId="15">#REF!</definedName>
    <definedName name="_101date_1_1_1_1_1_1_2" localSheetId="0">#REF!</definedName>
    <definedName name="_101date_1_1_1_1_1_1_2" localSheetId="2">#REF!</definedName>
    <definedName name="_101date_1_1_1_1_1_1_2" localSheetId="1">#REF!</definedName>
    <definedName name="_101date_1_1_1_1_1_1_2">#REF!</definedName>
    <definedName name="_101date_1_1_1_1_1_2" localSheetId="3">#REF!</definedName>
    <definedName name="_101date_1_1_1_1_1_2" localSheetId="5">#REF!</definedName>
    <definedName name="_101date_1_1_1_1_1_2" localSheetId="6">#REF!</definedName>
    <definedName name="_101date_1_1_1_1_1_2" localSheetId="7">#REF!</definedName>
    <definedName name="_101date_1_1_1_1_1_2" localSheetId="8">#REF!</definedName>
    <definedName name="_101date_1_1_1_1_1_2" localSheetId="9">#REF!</definedName>
    <definedName name="_101date_1_1_1_1_1_2" localSheetId="11">#REF!</definedName>
    <definedName name="_101date_1_1_1_1_1_2" localSheetId="15">#REF!</definedName>
    <definedName name="_101date_1_1_1_1_1_2" localSheetId="0">#REF!</definedName>
    <definedName name="_101date_1_1_1_1_1_2" localSheetId="2">#REF!</definedName>
    <definedName name="_101date_1_1_1_1_1_2" localSheetId="1">#REF!</definedName>
    <definedName name="_101date_1_1_1_1_1_2">#REF!</definedName>
    <definedName name="_101Detail_LY_YTD_1_1_1_1_1_1_1_1_1" localSheetId="3">#REF!</definedName>
    <definedName name="_101Detail_LY_YTD_1_1_1_1_1_1_1_1_1" localSheetId="5">#REF!</definedName>
    <definedName name="_101Detail_LY_YTD_1_1_1_1_1_1_1_1_1" localSheetId="6">#REF!</definedName>
    <definedName name="_101Detail_LY_YTD_1_1_1_1_1_1_1_1_1" localSheetId="7">#REF!</definedName>
    <definedName name="_101Detail_LY_YTD_1_1_1_1_1_1_1_1_1" localSheetId="8">#REF!</definedName>
    <definedName name="_101Detail_LY_YTD_1_1_1_1_1_1_1_1_1" localSheetId="9">#REF!</definedName>
    <definedName name="_101Detail_LY_YTD_1_1_1_1_1_1_1_1_1" localSheetId="11">#REF!</definedName>
    <definedName name="_101Detail_LY_YTD_1_1_1_1_1_1_1_1_1" localSheetId="15">#REF!</definedName>
    <definedName name="_101Detail_LY_YTD_1_1_1_1_1_1_1_1_1" localSheetId="0">#REF!</definedName>
    <definedName name="_101Detail_LY_YTD_1_1_1_1_1_1_1_1_1" localSheetId="2">#REF!</definedName>
    <definedName name="_101Detail_LY_YTD_1_1_1_1_1_1_1_1_1" localSheetId="1">#REF!</definedName>
    <definedName name="_101Detail_LY_YTD_1_1_1_1_1_1_1_1_1">#REF!</definedName>
    <definedName name="_101Detail_LY_YTD_1_1_1_1_1_1_1_1_1_1" localSheetId="3">#REF!</definedName>
    <definedName name="_101Detail_LY_YTD_1_1_1_1_1_1_1_1_1_1" localSheetId="5">#REF!</definedName>
    <definedName name="_101Detail_LY_YTD_1_1_1_1_1_1_1_1_1_1" localSheetId="6">#REF!</definedName>
    <definedName name="_101Detail_LY_YTD_1_1_1_1_1_1_1_1_1_1" localSheetId="7">#REF!</definedName>
    <definedName name="_101Detail_LY_YTD_1_1_1_1_1_1_1_1_1_1" localSheetId="8">#REF!</definedName>
    <definedName name="_101Detail_LY_YTD_1_1_1_1_1_1_1_1_1_1" localSheetId="9">#REF!</definedName>
    <definedName name="_101Detail_LY_YTD_1_1_1_1_1_1_1_1_1_1" localSheetId="11">#REF!</definedName>
    <definedName name="_101Detail_LY_YTD_1_1_1_1_1_1_1_1_1_1" localSheetId="15">#REF!</definedName>
    <definedName name="_101Detail_LY_YTD_1_1_1_1_1_1_1_1_1_1" localSheetId="0">#REF!</definedName>
    <definedName name="_101Detail_LY_YTD_1_1_1_1_1_1_1_1_1_1" localSheetId="2">#REF!</definedName>
    <definedName name="_101Detail_LY_YTD_1_1_1_1_1_1_1_1_1_1" localSheetId="1">#REF!</definedName>
    <definedName name="_101Detail_LY_YTD_1_1_1_1_1_1_1_1_1_1">#REF!</definedName>
    <definedName name="_101Detail_LY_YTD_1_1_1_1_1_1_1_1_1_1_1" localSheetId="3">#REF!</definedName>
    <definedName name="_101Detail_LY_YTD_1_1_1_1_1_1_1_1_1_1_1" localSheetId="5">#REF!</definedName>
    <definedName name="_101Detail_LY_YTD_1_1_1_1_1_1_1_1_1_1_1" localSheetId="6">#REF!</definedName>
    <definedName name="_101Detail_LY_YTD_1_1_1_1_1_1_1_1_1_1_1" localSheetId="7">#REF!</definedName>
    <definedName name="_101Detail_LY_YTD_1_1_1_1_1_1_1_1_1_1_1" localSheetId="8">#REF!</definedName>
    <definedName name="_101Detail_LY_YTD_1_1_1_1_1_1_1_1_1_1_1" localSheetId="9">#REF!</definedName>
    <definedName name="_101Detail_LY_YTD_1_1_1_1_1_1_1_1_1_1_1" localSheetId="11">#REF!</definedName>
    <definedName name="_101Detail_LY_YTD_1_1_1_1_1_1_1_1_1_1_1" localSheetId="15">#REF!</definedName>
    <definedName name="_101Detail_LY_YTD_1_1_1_1_1_1_1_1_1_1_1" localSheetId="0">#REF!</definedName>
    <definedName name="_101Detail_LY_YTD_1_1_1_1_1_1_1_1_1_1_1" localSheetId="2">#REF!</definedName>
    <definedName name="_101Detail_LY_YTD_1_1_1_1_1_1_1_1_1_1_1" localSheetId="1">#REF!</definedName>
    <definedName name="_101Detail_LY_YTD_1_1_1_1_1_1_1_1_1_1_1">#REF!</definedName>
    <definedName name="_101Detail_LY_YTD_1_1_1_1_1_1_1_1_1_1_2" localSheetId="3">#REF!</definedName>
    <definedName name="_101Detail_LY_YTD_1_1_1_1_1_1_1_1_1_1_2" localSheetId="5">#REF!</definedName>
    <definedName name="_101Detail_LY_YTD_1_1_1_1_1_1_1_1_1_1_2" localSheetId="6">#REF!</definedName>
    <definedName name="_101Detail_LY_YTD_1_1_1_1_1_1_1_1_1_1_2" localSheetId="7">#REF!</definedName>
    <definedName name="_101Detail_LY_YTD_1_1_1_1_1_1_1_1_1_1_2" localSheetId="8">#REF!</definedName>
    <definedName name="_101Detail_LY_YTD_1_1_1_1_1_1_1_1_1_1_2" localSheetId="9">#REF!</definedName>
    <definedName name="_101Detail_LY_YTD_1_1_1_1_1_1_1_1_1_1_2" localSheetId="11">#REF!</definedName>
    <definedName name="_101Detail_LY_YTD_1_1_1_1_1_1_1_1_1_1_2" localSheetId="15">#REF!</definedName>
    <definedName name="_101Detail_LY_YTD_1_1_1_1_1_1_1_1_1_1_2" localSheetId="0">#REF!</definedName>
    <definedName name="_101Detail_LY_YTD_1_1_1_1_1_1_1_1_1_1_2" localSheetId="2">#REF!</definedName>
    <definedName name="_101Detail_LY_YTD_1_1_1_1_1_1_1_1_1_1_2" localSheetId="1">#REF!</definedName>
    <definedName name="_101Detail_LY_YTD_1_1_1_1_1_1_1_1_1_1_2">#REF!</definedName>
    <definedName name="_101Detail_LY_YTD_1_1_1_1_1_1_1_1_1_2" localSheetId="3">#REF!</definedName>
    <definedName name="_101Detail_LY_YTD_1_1_1_1_1_1_1_1_1_2" localSheetId="5">#REF!</definedName>
    <definedName name="_101Detail_LY_YTD_1_1_1_1_1_1_1_1_1_2" localSheetId="6">#REF!</definedName>
    <definedName name="_101Detail_LY_YTD_1_1_1_1_1_1_1_1_1_2" localSheetId="7">#REF!</definedName>
    <definedName name="_101Detail_LY_YTD_1_1_1_1_1_1_1_1_1_2" localSheetId="8">#REF!</definedName>
    <definedName name="_101Detail_LY_YTD_1_1_1_1_1_1_1_1_1_2" localSheetId="9">#REF!</definedName>
    <definedName name="_101Detail_LY_YTD_1_1_1_1_1_1_1_1_1_2" localSheetId="11">#REF!</definedName>
    <definedName name="_101Detail_LY_YTD_1_1_1_1_1_1_1_1_1_2" localSheetId="15">#REF!</definedName>
    <definedName name="_101Detail_LY_YTD_1_1_1_1_1_1_1_1_1_2" localSheetId="0">#REF!</definedName>
    <definedName name="_101Detail_LY_YTD_1_1_1_1_1_1_1_1_1_2" localSheetId="2">#REF!</definedName>
    <definedName name="_101Detail_LY_YTD_1_1_1_1_1_1_1_1_1_2" localSheetId="1">#REF!</definedName>
    <definedName name="_101Detail_LY_YTD_1_1_1_1_1_1_1_1_1_2">#REF!</definedName>
    <definedName name="_101GA_YTD_Budget_1_1_1_1_1" localSheetId="3">[102]G_A!$K$1:$K$65536</definedName>
    <definedName name="_101GA_YTD_Budget_1_1_1_1_1" localSheetId="6">[103]G_A!$K$1:$K$65536</definedName>
    <definedName name="_101GA_YTD_Budget_1_1_1_1_1" localSheetId="9">[103]G_A!$K$1:$K$65536</definedName>
    <definedName name="_101GA_YTD_Budget_1_1_1_1_1" localSheetId="11">[102]G_A!$K$1:$K$65536</definedName>
    <definedName name="_101GA_YTD_Budget_1_1_1_1_1" localSheetId="15">[103]G_A!$K$1:$K$65536</definedName>
    <definedName name="_101GA_YTD_Budget_1_1_1_1_1" localSheetId="2">[102]G_A!$K$1:$K$65536</definedName>
    <definedName name="_101GA_YTD_Budget_1_1_1_1_1">[104]G_A!$K$1:$K$65536</definedName>
    <definedName name="_102_130Detail_LY_Restated_1_1_1_1_1_1_1" localSheetId="3">#REF!</definedName>
    <definedName name="_102_130Detail_LY_Restated_1_1_1_1_1_1_1" localSheetId="5">#REF!</definedName>
    <definedName name="_102_130Detail_LY_Restated_1_1_1_1_1_1_1" localSheetId="6">#REF!</definedName>
    <definedName name="_102_130Detail_LY_Restated_1_1_1_1_1_1_1" localSheetId="7">#REF!</definedName>
    <definedName name="_102_130Detail_LY_Restated_1_1_1_1_1_1_1" localSheetId="8">#REF!</definedName>
    <definedName name="_102_130Detail_LY_Restated_1_1_1_1_1_1_1" localSheetId="9">#REF!</definedName>
    <definedName name="_102_130Detail_LY_Restated_1_1_1_1_1_1_1" localSheetId="11">#REF!</definedName>
    <definedName name="_102_130Detail_LY_Restated_1_1_1_1_1_1_1" localSheetId="15">#REF!</definedName>
    <definedName name="_102_130Detail_LY_Restated_1_1_1_1_1_1_1" localSheetId="0">#REF!</definedName>
    <definedName name="_102_130Detail_LY_Restated_1_1_1_1_1_1_1" localSheetId="2">#REF!</definedName>
    <definedName name="_102_130Detail_LY_Restated_1_1_1_1_1_1_1" localSheetId="1">#REF!</definedName>
    <definedName name="_102_130Detail_LY_Restated_1_1_1_1_1_1_1">#REF!</definedName>
    <definedName name="_102_173division_1_1_1_1_1_1_1_1" localSheetId="3">#REF!</definedName>
    <definedName name="_102_173division_1_1_1_1_1_1_1_1" localSheetId="5">#REF!</definedName>
    <definedName name="_102_173division_1_1_1_1_1_1_1_1" localSheetId="6">#REF!</definedName>
    <definedName name="_102_173division_1_1_1_1_1_1_1_1" localSheetId="7">#REF!</definedName>
    <definedName name="_102_173division_1_1_1_1_1_1_1_1" localSheetId="8">#REF!</definedName>
    <definedName name="_102_173division_1_1_1_1_1_1_1_1" localSheetId="9">#REF!</definedName>
    <definedName name="_102_173division_1_1_1_1_1_1_1_1" localSheetId="11">#REF!</definedName>
    <definedName name="_102_173division_1_1_1_1_1_1_1_1" localSheetId="15">#REF!</definedName>
    <definedName name="_102_173division_1_1_1_1_1_1_1_1" localSheetId="0">#REF!</definedName>
    <definedName name="_102_173division_1_1_1_1_1_1_1_1" localSheetId="2">#REF!</definedName>
    <definedName name="_102_173division_1_1_1_1_1_1_1_1" localSheetId="1">#REF!</definedName>
    <definedName name="_102_173division_1_1_1_1_1_1_1_1">#REF!</definedName>
    <definedName name="_102_173division_1_1_1_1_1_1_1_1_1" localSheetId="3">#REF!</definedName>
    <definedName name="_102_173division_1_1_1_1_1_1_1_1_1" localSheetId="5">#REF!</definedName>
    <definedName name="_102_173division_1_1_1_1_1_1_1_1_1" localSheetId="6">#REF!</definedName>
    <definedName name="_102_173division_1_1_1_1_1_1_1_1_1" localSheetId="7">#REF!</definedName>
    <definedName name="_102_173division_1_1_1_1_1_1_1_1_1" localSheetId="8">#REF!</definedName>
    <definedName name="_102_173division_1_1_1_1_1_1_1_1_1" localSheetId="9">#REF!</definedName>
    <definedName name="_102_173division_1_1_1_1_1_1_1_1_1" localSheetId="11">#REF!</definedName>
    <definedName name="_102_173division_1_1_1_1_1_1_1_1_1" localSheetId="15">#REF!</definedName>
    <definedName name="_102_173division_1_1_1_1_1_1_1_1_1" localSheetId="0">#REF!</definedName>
    <definedName name="_102_173division_1_1_1_1_1_1_1_1_1" localSheetId="2">#REF!</definedName>
    <definedName name="_102_173division_1_1_1_1_1_1_1_1_1" localSheetId="1">#REF!</definedName>
    <definedName name="_102_173division_1_1_1_1_1_1_1_1_1">#REF!</definedName>
    <definedName name="_102_173division_1_1_1_1_1_1_1_1_2" localSheetId="3">#REF!</definedName>
    <definedName name="_102_173division_1_1_1_1_1_1_1_1_2" localSheetId="5">#REF!</definedName>
    <definedName name="_102_173division_1_1_1_1_1_1_1_1_2" localSheetId="6">#REF!</definedName>
    <definedName name="_102_173division_1_1_1_1_1_1_1_1_2" localSheetId="7">#REF!</definedName>
    <definedName name="_102_173division_1_1_1_1_1_1_1_1_2" localSheetId="8">#REF!</definedName>
    <definedName name="_102_173division_1_1_1_1_1_1_1_1_2" localSheetId="9">#REF!</definedName>
    <definedName name="_102_173division_1_1_1_1_1_1_1_1_2" localSheetId="11">#REF!</definedName>
    <definedName name="_102_173division_1_1_1_1_1_1_1_1_2" localSheetId="15">#REF!</definedName>
    <definedName name="_102_173division_1_1_1_1_1_1_1_1_2" localSheetId="0">#REF!</definedName>
    <definedName name="_102_173division_1_1_1_1_1_1_1_1_2" localSheetId="2">#REF!</definedName>
    <definedName name="_102_173division_1_1_1_1_1_1_1_1_2" localSheetId="1">#REF!</definedName>
    <definedName name="_102_173division_1_1_1_1_1_1_1_1_2">#REF!</definedName>
    <definedName name="_1020Detail_LY_Q2_Actual_1_1_1_1" localSheetId="3">#REF!</definedName>
    <definedName name="_1020Detail_LY_Q2_Actual_1_1_1_1" localSheetId="5">#REF!</definedName>
    <definedName name="_1020Detail_LY_Q2_Actual_1_1_1_1" localSheetId="6">#REF!</definedName>
    <definedName name="_1020Detail_LY_Q2_Actual_1_1_1_1" localSheetId="7">#REF!</definedName>
    <definedName name="_1020Detail_LY_Q2_Actual_1_1_1_1" localSheetId="8">#REF!</definedName>
    <definedName name="_1020Detail_LY_Q2_Actual_1_1_1_1" localSheetId="9">#REF!</definedName>
    <definedName name="_1020Detail_LY_Q2_Actual_1_1_1_1" localSheetId="11">#REF!</definedName>
    <definedName name="_1020Detail_LY_Q2_Actual_1_1_1_1" localSheetId="15">#REF!</definedName>
    <definedName name="_1020Detail_LY_Q2_Actual_1_1_1_1" localSheetId="0">#REF!</definedName>
    <definedName name="_1020Detail_LY_Q2_Actual_1_1_1_1" localSheetId="2">#REF!</definedName>
    <definedName name="_1020Detail_LY_Q2_Actual_1_1_1_1" localSheetId="1">#REF!</definedName>
    <definedName name="_1020Detail_LY_Q2_Actual_1_1_1_1">#REF!</definedName>
    <definedName name="_1020OE_CM_Actual_1_1_1_1_1" localSheetId="3">[108]OE!$G$1:$G$65536</definedName>
    <definedName name="_1020OE_CM_Actual_1_1_1_1_1" localSheetId="6">[109]OE!$G$1:$G$65536</definedName>
    <definedName name="_1020OE_CM_Actual_1_1_1_1_1" localSheetId="9">[109]OE!$G$1:$G$65536</definedName>
    <definedName name="_1020OE_CM_Actual_1_1_1_1_1" localSheetId="11">[108]OE!$G$1:$G$65536</definedName>
    <definedName name="_1020OE_CM_Actual_1_1_1_1_1" localSheetId="15">[109]OE!$G$1:$G$65536</definedName>
    <definedName name="_1020OE_CM_Actual_1_1_1_1_1" localSheetId="2">[108]OE!$G$1:$G$65536</definedName>
    <definedName name="_1020OE_CM_Actual_1_1_1_1_1">[110]OE!$G$1:$G$65536</definedName>
    <definedName name="_1021Detail_LY_Q2_Actual_1_1_1_1_1" localSheetId="3">#REF!</definedName>
    <definedName name="_1021Detail_LY_Q2_Actual_1_1_1_1_1" localSheetId="5">#REF!</definedName>
    <definedName name="_1021Detail_LY_Q2_Actual_1_1_1_1_1" localSheetId="6">#REF!</definedName>
    <definedName name="_1021Detail_LY_Q2_Actual_1_1_1_1_1" localSheetId="7">#REF!</definedName>
    <definedName name="_1021Detail_LY_Q2_Actual_1_1_1_1_1" localSheetId="8">#REF!</definedName>
    <definedName name="_1021Detail_LY_Q2_Actual_1_1_1_1_1" localSheetId="9">#REF!</definedName>
    <definedName name="_1021Detail_LY_Q2_Actual_1_1_1_1_1" localSheetId="11">#REF!</definedName>
    <definedName name="_1021Detail_LY_Q2_Actual_1_1_1_1_1" localSheetId="15">#REF!</definedName>
    <definedName name="_1021Detail_LY_Q2_Actual_1_1_1_1_1" localSheetId="0">#REF!</definedName>
    <definedName name="_1021Detail_LY_Q2_Actual_1_1_1_1_1" localSheetId="2">#REF!</definedName>
    <definedName name="_1021Detail_LY_Q2_Actual_1_1_1_1_1" localSheetId="1">#REF!</definedName>
    <definedName name="_1021Detail_LY_Q2_Actual_1_1_1_1_1">#REF!</definedName>
    <definedName name="_1022Detail_LY_Q2_Actual_1_1_1_1_1_1" localSheetId="3">#REF!</definedName>
    <definedName name="_1022Detail_LY_Q2_Actual_1_1_1_1_1_1" localSheetId="5">#REF!</definedName>
    <definedName name="_1022Detail_LY_Q2_Actual_1_1_1_1_1_1" localSheetId="6">#REF!</definedName>
    <definedName name="_1022Detail_LY_Q2_Actual_1_1_1_1_1_1" localSheetId="7">#REF!</definedName>
    <definedName name="_1022Detail_LY_Q2_Actual_1_1_1_1_1_1" localSheetId="8">#REF!</definedName>
    <definedName name="_1022Detail_LY_Q2_Actual_1_1_1_1_1_1" localSheetId="9">#REF!</definedName>
    <definedName name="_1022Detail_LY_Q2_Actual_1_1_1_1_1_1" localSheetId="11">#REF!</definedName>
    <definedName name="_1022Detail_LY_Q2_Actual_1_1_1_1_1_1" localSheetId="15">#REF!</definedName>
    <definedName name="_1022Detail_LY_Q2_Actual_1_1_1_1_1_1" localSheetId="0">#REF!</definedName>
    <definedName name="_1022Detail_LY_Q2_Actual_1_1_1_1_1_1" localSheetId="2">#REF!</definedName>
    <definedName name="_1022Detail_LY_Q2_Actual_1_1_1_1_1_1" localSheetId="1">#REF!</definedName>
    <definedName name="_1022Detail_LY_Q2_Actual_1_1_1_1_1_1">#REF!</definedName>
    <definedName name="_1022OE_CM_Actual_1_1_1_1_1_1_1_1" localSheetId="3">[105]OE!$G$1:$G$65536</definedName>
    <definedName name="_1022OE_CM_Actual_1_1_1_1_1_1_1_1" localSheetId="6">[106]OE!$G$1:$G$65536</definedName>
    <definedName name="_1022OE_CM_Actual_1_1_1_1_1_1_1_1" localSheetId="9">[106]OE!$G$1:$G$65536</definedName>
    <definedName name="_1022OE_CM_Actual_1_1_1_1_1_1_1_1" localSheetId="11">[105]OE!$G$1:$G$65536</definedName>
    <definedName name="_1022OE_CM_Actual_1_1_1_1_1_1_1_1" localSheetId="15">[106]OE!$G$1:$G$65536</definedName>
    <definedName name="_1022OE_CM_Actual_1_1_1_1_1_1_1_1" localSheetId="2">[105]OE!$G$1:$G$65536</definedName>
    <definedName name="_1022OE_CM_Actual_1_1_1_1_1_1_1_1">[107]OE!$G$1:$G$65536</definedName>
    <definedName name="_1023Detail_LY_Q2_Actual_1_1_1_1_1_1_1" localSheetId="3">#REF!</definedName>
    <definedName name="_1023Detail_LY_Q2_Actual_1_1_1_1_1_1_1" localSheetId="5">#REF!</definedName>
    <definedName name="_1023Detail_LY_Q2_Actual_1_1_1_1_1_1_1" localSheetId="6">#REF!</definedName>
    <definedName name="_1023Detail_LY_Q2_Actual_1_1_1_1_1_1_1" localSheetId="7">#REF!</definedName>
    <definedName name="_1023Detail_LY_Q2_Actual_1_1_1_1_1_1_1" localSheetId="8">#REF!</definedName>
    <definedName name="_1023Detail_LY_Q2_Actual_1_1_1_1_1_1_1" localSheetId="9">#REF!</definedName>
    <definedName name="_1023Detail_LY_Q2_Actual_1_1_1_1_1_1_1" localSheetId="11">#REF!</definedName>
    <definedName name="_1023Detail_LY_Q2_Actual_1_1_1_1_1_1_1" localSheetId="15">#REF!</definedName>
    <definedName name="_1023Detail_LY_Q2_Actual_1_1_1_1_1_1_1" localSheetId="0">#REF!</definedName>
    <definedName name="_1023Detail_LY_Q2_Actual_1_1_1_1_1_1_1" localSheetId="2">#REF!</definedName>
    <definedName name="_1023Detail_LY_Q2_Actual_1_1_1_1_1_1_1" localSheetId="1">#REF!</definedName>
    <definedName name="_1023Detail_LY_Q2_Actual_1_1_1_1_1_1_1">#REF!</definedName>
    <definedName name="_1023OE_CM_Budget_1_1_1_1" localSheetId="3">[105]OE!$H$1:$H$65536</definedName>
    <definedName name="_1023OE_CM_Budget_1_1_1_1" localSheetId="6">[106]OE!$H$1:$H$65536</definedName>
    <definedName name="_1023OE_CM_Budget_1_1_1_1" localSheetId="9">[106]OE!$H$1:$H$65536</definedName>
    <definedName name="_1023OE_CM_Budget_1_1_1_1" localSheetId="11">[105]OE!$H$1:$H$65536</definedName>
    <definedName name="_1023OE_CM_Budget_1_1_1_1" localSheetId="15">[106]OE!$H$1:$H$65536</definedName>
    <definedName name="_1023OE_CM_Budget_1_1_1_1" localSheetId="2">[105]OE!$H$1:$H$65536</definedName>
    <definedName name="_1023OE_CM_Budget_1_1_1_1">[107]OE!$H$1:$H$65536</definedName>
    <definedName name="_1024Detail_LY_Q2_Actual_1_1_1_1_1_1_1_1" localSheetId="3">#REF!</definedName>
    <definedName name="_1024Detail_LY_Q2_Actual_1_1_1_1_1_1_1_1" localSheetId="5">#REF!</definedName>
    <definedName name="_1024Detail_LY_Q2_Actual_1_1_1_1_1_1_1_1" localSheetId="6">#REF!</definedName>
    <definedName name="_1024Detail_LY_Q2_Actual_1_1_1_1_1_1_1_1" localSheetId="7">#REF!</definedName>
    <definedName name="_1024Detail_LY_Q2_Actual_1_1_1_1_1_1_1_1" localSheetId="8">#REF!</definedName>
    <definedName name="_1024Detail_LY_Q2_Actual_1_1_1_1_1_1_1_1" localSheetId="9">#REF!</definedName>
    <definedName name="_1024Detail_LY_Q2_Actual_1_1_1_1_1_1_1_1" localSheetId="11">#REF!</definedName>
    <definedName name="_1024Detail_LY_Q2_Actual_1_1_1_1_1_1_1_1" localSheetId="15">#REF!</definedName>
    <definedName name="_1024Detail_LY_Q2_Actual_1_1_1_1_1_1_1_1" localSheetId="0">#REF!</definedName>
    <definedName name="_1024Detail_LY_Q2_Actual_1_1_1_1_1_1_1_1" localSheetId="2">#REF!</definedName>
    <definedName name="_1024Detail_LY_Q2_Actual_1_1_1_1_1_1_1_1" localSheetId="1">#REF!</definedName>
    <definedName name="_1024Detail_LY_Q2_Actual_1_1_1_1_1_1_1_1">#REF!</definedName>
    <definedName name="_1024OE_CM_Budget_1_1_1_1_1" localSheetId="3">[108]OE!$H$1:$H$65536</definedName>
    <definedName name="_1024OE_CM_Budget_1_1_1_1_1" localSheetId="6">[109]OE!$H$1:$H$65536</definedName>
    <definedName name="_1024OE_CM_Budget_1_1_1_1_1" localSheetId="9">[109]OE!$H$1:$H$65536</definedName>
    <definedName name="_1024OE_CM_Budget_1_1_1_1_1" localSheetId="11">[108]OE!$H$1:$H$65536</definedName>
    <definedName name="_1024OE_CM_Budget_1_1_1_1_1" localSheetId="15">[109]OE!$H$1:$H$65536</definedName>
    <definedName name="_1024OE_CM_Budget_1_1_1_1_1" localSheetId="2">[108]OE!$H$1:$H$65536</definedName>
    <definedName name="_1024OE_CM_Budget_1_1_1_1_1">[110]OE!$H$1:$H$65536</definedName>
    <definedName name="_1025Detail_LY_Q2_Actual_1_1_1_1_1_1_1_1_1" localSheetId="3">#REF!</definedName>
    <definedName name="_1025Detail_LY_Q2_Actual_1_1_1_1_1_1_1_1_1" localSheetId="5">#REF!</definedName>
    <definedName name="_1025Detail_LY_Q2_Actual_1_1_1_1_1_1_1_1_1" localSheetId="6">#REF!</definedName>
    <definedName name="_1025Detail_LY_Q2_Actual_1_1_1_1_1_1_1_1_1" localSheetId="7">#REF!</definedName>
    <definedName name="_1025Detail_LY_Q2_Actual_1_1_1_1_1_1_1_1_1" localSheetId="8">#REF!</definedName>
    <definedName name="_1025Detail_LY_Q2_Actual_1_1_1_1_1_1_1_1_1" localSheetId="9">#REF!</definedName>
    <definedName name="_1025Detail_LY_Q2_Actual_1_1_1_1_1_1_1_1_1" localSheetId="11">#REF!</definedName>
    <definedName name="_1025Detail_LY_Q2_Actual_1_1_1_1_1_1_1_1_1" localSheetId="15">#REF!</definedName>
    <definedName name="_1025Detail_LY_Q2_Actual_1_1_1_1_1_1_1_1_1" localSheetId="0">#REF!</definedName>
    <definedName name="_1025Detail_LY_Q2_Actual_1_1_1_1_1_1_1_1_1" localSheetId="2">#REF!</definedName>
    <definedName name="_1025Detail_LY_Q2_Actual_1_1_1_1_1_1_1_1_1" localSheetId="1">#REF!</definedName>
    <definedName name="_1025Detail_LY_Q2_Actual_1_1_1_1_1_1_1_1_1">#REF!</definedName>
    <definedName name="_1026Detail_LY_Q2_Actual_1_1_1_1_1_1_1_1_1_1" localSheetId="3">#REF!</definedName>
    <definedName name="_1026Detail_LY_Q2_Actual_1_1_1_1_1_1_1_1_1_1" localSheetId="5">#REF!</definedName>
    <definedName name="_1026Detail_LY_Q2_Actual_1_1_1_1_1_1_1_1_1_1" localSheetId="6">#REF!</definedName>
    <definedName name="_1026Detail_LY_Q2_Actual_1_1_1_1_1_1_1_1_1_1" localSheetId="7">#REF!</definedName>
    <definedName name="_1026Detail_LY_Q2_Actual_1_1_1_1_1_1_1_1_1_1" localSheetId="8">#REF!</definedName>
    <definedName name="_1026Detail_LY_Q2_Actual_1_1_1_1_1_1_1_1_1_1" localSheetId="9">#REF!</definedName>
    <definedName name="_1026Detail_LY_Q2_Actual_1_1_1_1_1_1_1_1_1_1" localSheetId="11">#REF!</definedName>
    <definedName name="_1026Detail_LY_Q2_Actual_1_1_1_1_1_1_1_1_1_1" localSheetId="15">#REF!</definedName>
    <definedName name="_1026Detail_LY_Q2_Actual_1_1_1_1_1_1_1_1_1_1" localSheetId="0">#REF!</definedName>
    <definedName name="_1026Detail_LY_Q2_Actual_1_1_1_1_1_1_1_1_1_1" localSheetId="2">#REF!</definedName>
    <definedName name="_1026Detail_LY_Q2_Actual_1_1_1_1_1_1_1_1_1_1" localSheetId="1">#REF!</definedName>
    <definedName name="_1026Detail_LY_Q2_Actual_1_1_1_1_1_1_1_1_1_1">#REF!</definedName>
    <definedName name="_1026OE_CM_Budget_1_1_1_1_1_1_1_1" localSheetId="3">[105]OE!$H$1:$H$65536</definedName>
    <definedName name="_1026OE_CM_Budget_1_1_1_1_1_1_1_1" localSheetId="6">[106]OE!$H$1:$H$65536</definedName>
    <definedName name="_1026OE_CM_Budget_1_1_1_1_1_1_1_1" localSheetId="9">[106]OE!$H$1:$H$65536</definedName>
    <definedName name="_1026OE_CM_Budget_1_1_1_1_1_1_1_1" localSheetId="11">[105]OE!$H$1:$H$65536</definedName>
    <definedName name="_1026OE_CM_Budget_1_1_1_1_1_1_1_1" localSheetId="15">[106]OE!$H$1:$H$65536</definedName>
    <definedName name="_1026OE_CM_Budget_1_1_1_1_1_1_1_1" localSheetId="2">[105]OE!$H$1:$H$65536</definedName>
    <definedName name="_1026OE_CM_Budget_1_1_1_1_1_1_1_1">[107]OE!$H$1:$H$65536</definedName>
    <definedName name="_1027Detail_LY_Q2_Actual_1_1_1_1_1_1_1_1_1_1_1" localSheetId="3">#REF!</definedName>
    <definedName name="_1027Detail_LY_Q2_Actual_1_1_1_1_1_1_1_1_1_1_1" localSheetId="5">#REF!</definedName>
    <definedName name="_1027Detail_LY_Q2_Actual_1_1_1_1_1_1_1_1_1_1_1" localSheetId="6">#REF!</definedName>
    <definedName name="_1027Detail_LY_Q2_Actual_1_1_1_1_1_1_1_1_1_1_1" localSheetId="7">#REF!</definedName>
    <definedName name="_1027Detail_LY_Q2_Actual_1_1_1_1_1_1_1_1_1_1_1" localSheetId="8">#REF!</definedName>
    <definedName name="_1027Detail_LY_Q2_Actual_1_1_1_1_1_1_1_1_1_1_1" localSheetId="9">#REF!</definedName>
    <definedName name="_1027Detail_LY_Q2_Actual_1_1_1_1_1_1_1_1_1_1_1" localSheetId="11">#REF!</definedName>
    <definedName name="_1027Detail_LY_Q2_Actual_1_1_1_1_1_1_1_1_1_1_1" localSheetId="15">#REF!</definedName>
    <definedName name="_1027Detail_LY_Q2_Actual_1_1_1_1_1_1_1_1_1_1_1" localSheetId="0">#REF!</definedName>
    <definedName name="_1027Detail_LY_Q2_Actual_1_1_1_1_1_1_1_1_1_1_1" localSheetId="2">#REF!</definedName>
    <definedName name="_1027Detail_LY_Q2_Actual_1_1_1_1_1_1_1_1_1_1_1" localSheetId="1">#REF!</definedName>
    <definedName name="_1027Detail_LY_Q2_Actual_1_1_1_1_1_1_1_1_1_1_1">#REF!</definedName>
    <definedName name="_1027OE_FY_Budget_1_1_1_1" localSheetId="3">[105]OE!$M$1:$M$65536</definedName>
    <definedName name="_1027OE_FY_Budget_1_1_1_1" localSheetId="6">[106]OE!$M$1:$M$65536</definedName>
    <definedName name="_1027OE_FY_Budget_1_1_1_1" localSheetId="9">[106]OE!$M$1:$M$65536</definedName>
    <definedName name="_1027OE_FY_Budget_1_1_1_1" localSheetId="11">[105]OE!$M$1:$M$65536</definedName>
    <definedName name="_1027OE_FY_Budget_1_1_1_1" localSheetId="15">[106]OE!$M$1:$M$65536</definedName>
    <definedName name="_1027OE_FY_Budget_1_1_1_1" localSheetId="2">[105]OE!$M$1:$M$65536</definedName>
    <definedName name="_1027OE_FY_Budget_1_1_1_1">[107]OE!$M$1:$M$65536</definedName>
    <definedName name="_1028Detail_LY_Q2_Actual_1_1_1_1_1_1_1_1_1_1_1_1" localSheetId="3">#REF!</definedName>
    <definedName name="_1028Detail_LY_Q2_Actual_1_1_1_1_1_1_1_1_1_1_1_1" localSheetId="5">#REF!</definedName>
    <definedName name="_1028Detail_LY_Q2_Actual_1_1_1_1_1_1_1_1_1_1_1_1" localSheetId="6">#REF!</definedName>
    <definedName name="_1028Detail_LY_Q2_Actual_1_1_1_1_1_1_1_1_1_1_1_1" localSheetId="7">#REF!</definedName>
    <definedName name="_1028Detail_LY_Q2_Actual_1_1_1_1_1_1_1_1_1_1_1_1" localSheetId="8">#REF!</definedName>
    <definedName name="_1028Detail_LY_Q2_Actual_1_1_1_1_1_1_1_1_1_1_1_1" localSheetId="9">#REF!</definedName>
    <definedName name="_1028Detail_LY_Q2_Actual_1_1_1_1_1_1_1_1_1_1_1_1" localSheetId="11">#REF!</definedName>
    <definedName name="_1028Detail_LY_Q2_Actual_1_1_1_1_1_1_1_1_1_1_1_1" localSheetId="15">#REF!</definedName>
    <definedName name="_1028Detail_LY_Q2_Actual_1_1_1_1_1_1_1_1_1_1_1_1" localSheetId="0">#REF!</definedName>
    <definedName name="_1028Detail_LY_Q2_Actual_1_1_1_1_1_1_1_1_1_1_1_1" localSheetId="2">#REF!</definedName>
    <definedName name="_1028Detail_LY_Q2_Actual_1_1_1_1_1_1_1_1_1_1_1_1" localSheetId="1">#REF!</definedName>
    <definedName name="_1028Detail_LY_Q2_Actual_1_1_1_1_1_1_1_1_1_1_1_1">#REF!</definedName>
    <definedName name="_1028OE_FY_Budget_1_1_1_1_1" localSheetId="3">[108]OE!$M$1:$M$65536</definedName>
    <definedName name="_1028OE_FY_Budget_1_1_1_1_1" localSheetId="6">[109]OE!$M$1:$M$65536</definedName>
    <definedName name="_1028OE_FY_Budget_1_1_1_1_1" localSheetId="9">[109]OE!$M$1:$M$65536</definedName>
    <definedName name="_1028OE_FY_Budget_1_1_1_1_1" localSheetId="11">[108]OE!$M$1:$M$65536</definedName>
    <definedName name="_1028OE_FY_Budget_1_1_1_1_1" localSheetId="15">[109]OE!$M$1:$M$65536</definedName>
    <definedName name="_1028OE_FY_Budget_1_1_1_1_1" localSheetId="2">[108]OE!$M$1:$M$65536</definedName>
    <definedName name="_1028OE_FY_Budget_1_1_1_1_1">[110]OE!$M$1:$M$65536</definedName>
    <definedName name="_1029Detail_LY_Q3_Actual_1_1_1" localSheetId="3">#REF!</definedName>
    <definedName name="_1029Detail_LY_Q3_Actual_1_1_1" localSheetId="5">#REF!</definedName>
    <definedName name="_1029Detail_LY_Q3_Actual_1_1_1" localSheetId="6">#REF!</definedName>
    <definedName name="_1029Detail_LY_Q3_Actual_1_1_1" localSheetId="7">#REF!</definedName>
    <definedName name="_1029Detail_LY_Q3_Actual_1_1_1" localSheetId="8">#REF!</definedName>
    <definedName name="_1029Detail_LY_Q3_Actual_1_1_1" localSheetId="9">#REF!</definedName>
    <definedName name="_1029Detail_LY_Q3_Actual_1_1_1" localSheetId="11">#REF!</definedName>
    <definedName name="_1029Detail_LY_Q3_Actual_1_1_1" localSheetId="15">#REF!</definedName>
    <definedName name="_1029Detail_LY_Q3_Actual_1_1_1" localSheetId="0">#REF!</definedName>
    <definedName name="_1029Detail_LY_Q3_Actual_1_1_1" localSheetId="2">#REF!</definedName>
    <definedName name="_1029Detail_LY_Q3_Actual_1_1_1" localSheetId="1">#REF!</definedName>
    <definedName name="_1029Detail_LY_Q3_Actual_1_1_1">#REF!</definedName>
    <definedName name="_102date_1_1_1_1_1_1" localSheetId="3">#REF!</definedName>
    <definedName name="_102date_1_1_1_1_1_1" localSheetId="5">#REF!</definedName>
    <definedName name="_102date_1_1_1_1_1_1" localSheetId="6">#REF!</definedName>
    <definedName name="_102date_1_1_1_1_1_1" localSheetId="7">#REF!</definedName>
    <definedName name="_102date_1_1_1_1_1_1" localSheetId="8">#REF!</definedName>
    <definedName name="_102date_1_1_1_1_1_1" localSheetId="9">#REF!</definedName>
    <definedName name="_102date_1_1_1_1_1_1" localSheetId="11">#REF!</definedName>
    <definedName name="_102date_1_1_1_1_1_1" localSheetId="15">#REF!</definedName>
    <definedName name="_102date_1_1_1_1_1_1" localSheetId="0">#REF!</definedName>
    <definedName name="_102date_1_1_1_1_1_1" localSheetId="2">#REF!</definedName>
    <definedName name="_102date_1_1_1_1_1_1" localSheetId="1">#REF!</definedName>
    <definedName name="_102date_1_1_1_1_1_1">#REF!</definedName>
    <definedName name="_102date_1_1_1_1_1_1_1" localSheetId="3">#REF!</definedName>
    <definedName name="_102date_1_1_1_1_1_1_1" localSheetId="5">#REF!</definedName>
    <definedName name="_102date_1_1_1_1_1_1_1" localSheetId="6">#REF!</definedName>
    <definedName name="_102date_1_1_1_1_1_1_1" localSheetId="7">#REF!</definedName>
    <definedName name="_102date_1_1_1_1_1_1_1" localSheetId="8">#REF!</definedName>
    <definedName name="_102date_1_1_1_1_1_1_1" localSheetId="9">#REF!</definedName>
    <definedName name="_102date_1_1_1_1_1_1_1" localSheetId="11">#REF!</definedName>
    <definedName name="_102date_1_1_1_1_1_1_1" localSheetId="15">#REF!</definedName>
    <definedName name="_102date_1_1_1_1_1_1_1" localSheetId="0">#REF!</definedName>
    <definedName name="_102date_1_1_1_1_1_1_1" localSheetId="2">#REF!</definedName>
    <definedName name="_102date_1_1_1_1_1_1_1" localSheetId="1">#REF!</definedName>
    <definedName name="_102date_1_1_1_1_1_1_1">#REF!</definedName>
    <definedName name="_102date_1_1_1_1_1_1_1_1" localSheetId="3">#REF!</definedName>
    <definedName name="_102date_1_1_1_1_1_1_1_1" localSheetId="5">#REF!</definedName>
    <definedName name="_102date_1_1_1_1_1_1_1_1" localSheetId="6">#REF!</definedName>
    <definedName name="_102date_1_1_1_1_1_1_1_1" localSheetId="7">#REF!</definedName>
    <definedName name="_102date_1_1_1_1_1_1_1_1" localSheetId="8">#REF!</definedName>
    <definedName name="_102date_1_1_1_1_1_1_1_1" localSheetId="9">#REF!</definedName>
    <definedName name="_102date_1_1_1_1_1_1_1_1" localSheetId="11">#REF!</definedName>
    <definedName name="_102date_1_1_1_1_1_1_1_1" localSheetId="15">#REF!</definedName>
    <definedName name="_102date_1_1_1_1_1_1_1_1" localSheetId="0">#REF!</definedName>
    <definedName name="_102date_1_1_1_1_1_1_1_1" localSheetId="2">#REF!</definedName>
    <definedName name="_102date_1_1_1_1_1_1_1_1" localSheetId="1">#REF!</definedName>
    <definedName name="_102date_1_1_1_1_1_1_1_1">#REF!</definedName>
    <definedName name="_102date_1_1_1_1_1_1_1_1_1" localSheetId="3">#REF!</definedName>
    <definedName name="_102date_1_1_1_1_1_1_1_1_1" localSheetId="5">#REF!</definedName>
    <definedName name="_102date_1_1_1_1_1_1_1_1_1" localSheetId="6">#REF!</definedName>
    <definedName name="_102date_1_1_1_1_1_1_1_1_1" localSheetId="7">#REF!</definedName>
    <definedName name="_102date_1_1_1_1_1_1_1_1_1" localSheetId="8">#REF!</definedName>
    <definedName name="_102date_1_1_1_1_1_1_1_1_1" localSheetId="9">#REF!</definedName>
    <definedName name="_102date_1_1_1_1_1_1_1_1_1" localSheetId="11">#REF!</definedName>
    <definedName name="_102date_1_1_1_1_1_1_1_1_1" localSheetId="15">#REF!</definedName>
    <definedName name="_102date_1_1_1_1_1_1_1_1_1" localSheetId="0">#REF!</definedName>
    <definedName name="_102date_1_1_1_1_1_1_1_1_1" localSheetId="2">#REF!</definedName>
    <definedName name="_102date_1_1_1_1_1_1_1_1_1" localSheetId="1">#REF!</definedName>
    <definedName name="_102date_1_1_1_1_1_1_1_1_1">#REF!</definedName>
    <definedName name="_102date_1_1_1_1_1_1_1_1_2" localSheetId="3">#REF!</definedName>
    <definedName name="_102date_1_1_1_1_1_1_1_1_2" localSheetId="5">#REF!</definedName>
    <definedName name="_102date_1_1_1_1_1_1_1_1_2" localSheetId="6">#REF!</definedName>
    <definedName name="_102date_1_1_1_1_1_1_1_1_2" localSheetId="7">#REF!</definedName>
    <definedName name="_102date_1_1_1_1_1_1_1_1_2" localSheetId="8">#REF!</definedName>
    <definedName name="_102date_1_1_1_1_1_1_1_1_2" localSheetId="9">#REF!</definedName>
    <definedName name="_102date_1_1_1_1_1_1_1_1_2" localSheetId="11">#REF!</definedName>
    <definedName name="_102date_1_1_1_1_1_1_1_1_2" localSheetId="15">#REF!</definedName>
    <definedName name="_102date_1_1_1_1_1_1_1_1_2" localSheetId="0">#REF!</definedName>
    <definedName name="_102date_1_1_1_1_1_1_1_1_2" localSheetId="2">#REF!</definedName>
    <definedName name="_102date_1_1_1_1_1_1_1_1_2" localSheetId="1">#REF!</definedName>
    <definedName name="_102date_1_1_1_1_1_1_1_1_2">#REF!</definedName>
    <definedName name="_102date_1_1_1_1_1_1_1_2" localSheetId="3">#REF!</definedName>
    <definedName name="_102date_1_1_1_1_1_1_1_2" localSheetId="5">#REF!</definedName>
    <definedName name="_102date_1_1_1_1_1_1_1_2" localSheetId="6">#REF!</definedName>
    <definedName name="_102date_1_1_1_1_1_1_1_2" localSheetId="7">#REF!</definedName>
    <definedName name="_102date_1_1_1_1_1_1_1_2" localSheetId="8">#REF!</definedName>
    <definedName name="_102date_1_1_1_1_1_1_1_2" localSheetId="9">#REF!</definedName>
    <definedName name="_102date_1_1_1_1_1_1_1_2" localSheetId="11">#REF!</definedName>
    <definedName name="_102date_1_1_1_1_1_1_1_2" localSheetId="15">#REF!</definedName>
    <definedName name="_102date_1_1_1_1_1_1_1_2" localSheetId="0">#REF!</definedName>
    <definedName name="_102date_1_1_1_1_1_1_1_2" localSheetId="2">#REF!</definedName>
    <definedName name="_102date_1_1_1_1_1_1_1_2" localSheetId="1">#REF!</definedName>
    <definedName name="_102date_1_1_1_1_1_1_1_2">#REF!</definedName>
    <definedName name="_102date_1_1_1_1_1_1_2" localSheetId="3">#REF!</definedName>
    <definedName name="_102date_1_1_1_1_1_1_2" localSheetId="5">#REF!</definedName>
    <definedName name="_102date_1_1_1_1_1_1_2" localSheetId="6">#REF!</definedName>
    <definedName name="_102date_1_1_1_1_1_1_2" localSheetId="7">#REF!</definedName>
    <definedName name="_102date_1_1_1_1_1_1_2" localSheetId="8">#REF!</definedName>
    <definedName name="_102date_1_1_1_1_1_1_2" localSheetId="9">#REF!</definedName>
    <definedName name="_102date_1_1_1_1_1_1_2" localSheetId="11">#REF!</definedName>
    <definedName name="_102date_1_1_1_1_1_1_2" localSheetId="15">#REF!</definedName>
    <definedName name="_102date_1_1_1_1_1_1_2" localSheetId="0">#REF!</definedName>
    <definedName name="_102date_1_1_1_1_1_1_2" localSheetId="2">#REF!</definedName>
    <definedName name="_102date_1_1_1_1_1_1_2" localSheetId="1">#REF!</definedName>
    <definedName name="_102date_1_1_1_1_1_1_2">#REF!</definedName>
    <definedName name="_102Detail_Q1_Actual_1_1_1_1_1_1_1_1" localSheetId="3">#REF!</definedName>
    <definedName name="_102Detail_Q1_Actual_1_1_1_1_1_1_1_1" localSheetId="5">#REF!</definedName>
    <definedName name="_102Detail_Q1_Actual_1_1_1_1_1_1_1_1" localSheetId="6">#REF!</definedName>
    <definedName name="_102Detail_Q1_Actual_1_1_1_1_1_1_1_1" localSheetId="7">#REF!</definedName>
    <definedName name="_102Detail_Q1_Actual_1_1_1_1_1_1_1_1" localSheetId="8">#REF!</definedName>
    <definedName name="_102Detail_Q1_Actual_1_1_1_1_1_1_1_1" localSheetId="9">#REF!</definedName>
    <definedName name="_102Detail_Q1_Actual_1_1_1_1_1_1_1_1" localSheetId="11">#REF!</definedName>
    <definedName name="_102Detail_Q1_Actual_1_1_1_1_1_1_1_1" localSheetId="15">#REF!</definedName>
    <definedName name="_102Detail_Q1_Actual_1_1_1_1_1_1_1_1" localSheetId="0">#REF!</definedName>
    <definedName name="_102Detail_Q1_Actual_1_1_1_1_1_1_1_1" localSheetId="2">#REF!</definedName>
    <definedName name="_102Detail_Q1_Actual_1_1_1_1_1_1_1_1" localSheetId="1">#REF!</definedName>
    <definedName name="_102Detail_Q1_Actual_1_1_1_1_1_1_1_1">#REF!</definedName>
    <definedName name="_102Detail_Q1_Actual_1_1_1_1_1_1_1_1_1" localSheetId="3">#REF!</definedName>
    <definedName name="_102Detail_Q1_Actual_1_1_1_1_1_1_1_1_1" localSheetId="5">#REF!</definedName>
    <definedName name="_102Detail_Q1_Actual_1_1_1_1_1_1_1_1_1" localSheetId="6">#REF!</definedName>
    <definedName name="_102Detail_Q1_Actual_1_1_1_1_1_1_1_1_1" localSheetId="7">#REF!</definedName>
    <definedName name="_102Detail_Q1_Actual_1_1_1_1_1_1_1_1_1" localSheetId="8">#REF!</definedName>
    <definedName name="_102Detail_Q1_Actual_1_1_1_1_1_1_1_1_1" localSheetId="9">#REF!</definedName>
    <definedName name="_102Detail_Q1_Actual_1_1_1_1_1_1_1_1_1" localSheetId="11">#REF!</definedName>
    <definedName name="_102Detail_Q1_Actual_1_1_1_1_1_1_1_1_1" localSheetId="15">#REF!</definedName>
    <definedName name="_102Detail_Q1_Actual_1_1_1_1_1_1_1_1_1" localSheetId="0">#REF!</definedName>
    <definedName name="_102Detail_Q1_Actual_1_1_1_1_1_1_1_1_1" localSheetId="2">#REF!</definedName>
    <definedName name="_102Detail_Q1_Actual_1_1_1_1_1_1_1_1_1" localSheetId="1">#REF!</definedName>
    <definedName name="_102Detail_Q1_Actual_1_1_1_1_1_1_1_1_1">#REF!</definedName>
    <definedName name="_102Detail_Q1_Actual_1_1_1_1_1_1_1_1_1_1" localSheetId="3">#REF!</definedName>
    <definedName name="_102Detail_Q1_Actual_1_1_1_1_1_1_1_1_1_1" localSheetId="5">#REF!</definedName>
    <definedName name="_102Detail_Q1_Actual_1_1_1_1_1_1_1_1_1_1" localSheetId="6">#REF!</definedName>
    <definedName name="_102Detail_Q1_Actual_1_1_1_1_1_1_1_1_1_1" localSheetId="7">#REF!</definedName>
    <definedName name="_102Detail_Q1_Actual_1_1_1_1_1_1_1_1_1_1" localSheetId="8">#REF!</definedName>
    <definedName name="_102Detail_Q1_Actual_1_1_1_1_1_1_1_1_1_1" localSheetId="9">#REF!</definedName>
    <definedName name="_102Detail_Q1_Actual_1_1_1_1_1_1_1_1_1_1" localSheetId="11">#REF!</definedName>
    <definedName name="_102Detail_Q1_Actual_1_1_1_1_1_1_1_1_1_1" localSheetId="15">#REF!</definedName>
    <definedName name="_102Detail_Q1_Actual_1_1_1_1_1_1_1_1_1_1" localSheetId="0">#REF!</definedName>
    <definedName name="_102Detail_Q1_Actual_1_1_1_1_1_1_1_1_1_1" localSheetId="2">#REF!</definedName>
    <definedName name="_102Detail_Q1_Actual_1_1_1_1_1_1_1_1_1_1" localSheetId="1">#REF!</definedName>
    <definedName name="_102Detail_Q1_Actual_1_1_1_1_1_1_1_1_1_1">#REF!</definedName>
    <definedName name="_102Detail_Q1_Actual_1_1_1_1_1_1_1_1_1_2" localSheetId="3">#REF!</definedName>
    <definedName name="_102Detail_Q1_Actual_1_1_1_1_1_1_1_1_1_2" localSheetId="5">#REF!</definedName>
    <definedName name="_102Detail_Q1_Actual_1_1_1_1_1_1_1_1_1_2" localSheetId="6">#REF!</definedName>
    <definedName name="_102Detail_Q1_Actual_1_1_1_1_1_1_1_1_1_2" localSheetId="7">#REF!</definedName>
    <definedName name="_102Detail_Q1_Actual_1_1_1_1_1_1_1_1_1_2" localSheetId="8">#REF!</definedName>
    <definedName name="_102Detail_Q1_Actual_1_1_1_1_1_1_1_1_1_2" localSheetId="9">#REF!</definedName>
    <definedName name="_102Detail_Q1_Actual_1_1_1_1_1_1_1_1_1_2" localSheetId="11">#REF!</definedName>
    <definedName name="_102Detail_Q1_Actual_1_1_1_1_1_1_1_1_1_2" localSheetId="15">#REF!</definedName>
    <definedName name="_102Detail_Q1_Actual_1_1_1_1_1_1_1_1_1_2" localSheetId="0">#REF!</definedName>
    <definedName name="_102Detail_Q1_Actual_1_1_1_1_1_1_1_1_1_2" localSheetId="2">#REF!</definedName>
    <definedName name="_102Detail_Q1_Actual_1_1_1_1_1_1_1_1_1_2" localSheetId="1">#REF!</definedName>
    <definedName name="_102Detail_Q1_Actual_1_1_1_1_1_1_1_1_1_2">#REF!</definedName>
    <definedName name="_102Detail_Q1_Actual_1_1_1_1_1_1_1_1_2" localSheetId="3">#REF!</definedName>
    <definedName name="_102Detail_Q1_Actual_1_1_1_1_1_1_1_1_2" localSheetId="5">#REF!</definedName>
    <definedName name="_102Detail_Q1_Actual_1_1_1_1_1_1_1_1_2" localSheetId="6">#REF!</definedName>
    <definedName name="_102Detail_Q1_Actual_1_1_1_1_1_1_1_1_2" localSheetId="7">#REF!</definedName>
    <definedName name="_102Detail_Q1_Actual_1_1_1_1_1_1_1_1_2" localSheetId="8">#REF!</definedName>
    <definedName name="_102Detail_Q1_Actual_1_1_1_1_1_1_1_1_2" localSheetId="9">#REF!</definedName>
    <definedName name="_102Detail_Q1_Actual_1_1_1_1_1_1_1_1_2" localSheetId="11">#REF!</definedName>
    <definedName name="_102Detail_Q1_Actual_1_1_1_1_1_1_1_1_2" localSheetId="15">#REF!</definedName>
    <definedName name="_102Detail_Q1_Actual_1_1_1_1_1_1_1_1_2" localSheetId="0">#REF!</definedName>
    <definedName name="_102Detail_Q1_Actual_1_1_1_1_1_1_1_1_2" localSheetId="2">#REF!</definedName>
    <definedName name="_102Detail_Q1_Actual_1_1_1_1_1_1_1_1_2" localSheetId="1">#REF!</definedName>
    <definedName name="_102Detail_Q1_Actual_1_1_1_1_1_1_1_1_2">#REF!</definedName>
    <definedName name="_102interco_bal_CY_1_1_1_1_1" localSheetId="3">[111]BS3!$E$158</definedName>
    <definedName name="_102interco_bal_CY_1_1_1_1_1" localSheetId="5">[111]BS3!$E$158</definedName>
    <definedName name="_102interco_bal_CY_1_1_1_1_1" localSheetId="6">[112]BS3!$E$158</definedName>
    <definedName name="_102interco_bal_CY_1_1_1_1_1" localSheetId="7">[113]BS3!$E$158</definedName>
    <definedName name="_102interco_bal_CY_1_1_1_1_1" localSheetId="8">#REF!</definedName>
    <definedName name="_102interco_bal_CY_1_1_1_1_1" localSheetId="9">[114]BS3!$E$158</definedName>
    <definedName name="_102interco_bal_CY_1_1_1_1_1" localSheetId="11">[112]BS3!$E$158</definedName>
    <definedName name="_102interco_bal_CY_1_1_1_1_1" localSheetId="15">[114]BS3!$E$158</definedName>
    <definedName name="_102interco_bal_CY_1_1_1_1_1" localSheetId="0">[111]BS3!$E$158</definedName>
    <definedName name="_102interco_bal_CY_1_1_1_1_1" localSheetId="2">[111]BS3!$E$158</definedName>
    <definedName name="_102interco_bal_CY_1_1_1_1_1" localSheetId="1">[111]BS3!$E$158</definedName>
    <definedName name="_102interco_bal_CY_1_1_1_1_1">[113]BS3!$E$158</definedName>
    <definedName name="_103_130Detail_LY_Restated_1_1_1_1_1_1_1_1" localSheetId="3">#REF!</definedName>
    <definedName name="_103_130Detail_LY_Restated_1_1_1_1_1_1_1_1" localSheetId="5">#REF!</definedName>
    <definedName name="_103_130Detail_LY_Restated_1_1_1_1_1_1_1_1" localSheetId="6">#REF!</definedName>
    <definedName name="_103_130Detail_LY_Restated_1_1_1_1_1_1_1_1" localSheetId="7">#REF!</definedName>
    <definedName name="_103_130Detail_LY_Restated_1_1_1_1_1_1_1_1" localSheetId="8">#REF!</definedName>
    <definedName name="_103_130Detail_LY_Restated_1_1_1_1_1_1_1_1" localSheetId="9">#REF!</definedName>
    <definedName name="_103_130Detail_LY_Restated_1_1_1_1_1_1_1_1" localSheetId="11">#REF!</definedName>
    <definedName name="_103_130Detail_LY_Restated_1_1_1_1_1_1_1_1" localSheetId="15">#REF!</definedName>
    <definedName name="_103_130Detail_LY_Restated_1_1_1_1_1_1_1_1" localSheetId="0">#REF!</definedName>
    <definedName name="_103_130Detail_LY_Restated_1_1_1_1_1_1_1_1" localSheetId="2">#REF!</definedName>
    <definedName name="_103_130Detail_LY_Restated_1_1_1_1_1_1_1_1" localSheetId="1">#REF!</definedName>
    <definedName name="_103_130Detail_LY_Restated_1_1_1_1_1_1_1_1">#REF!</definedName>
    <definedName name="_103_173OP_Q3_Forecast_1_1_1_1_1_1" localSheetId="3">#REF!</definedName>
    <definedName name="_103_173OP_Q3_Forecast_1_1_1_1_1_1" localSheetId="5">#REF!</definedName>
    <definedName name="_103_173OP_Q3_Forecast_1_1_1_1_1_1" localSheetId="6">#REF!</definedName>
    <definedName name="_103_173OP_Q3_Forecast_1_1_1_1_1_1" localSheetId="7">#REF!</definedName>
    <definedName name="_103_173OP_Q3_Forecast_1_1_1_1_1_1" localSheetId="8">#REF!</definedName>
    <definedName name="_103_173OP_Q3_Forecast_1_1_1_1_1_1" localSheetId="9">#REF!</definedName>
    <definedName name="_103_173OP_Q3_Forecast_1_1_1_1_1_1" localSheetId="11">#REF!</definedName>
    <definedName name="_103_173OP_Q3_Forecast_1_1_1_1_1_1" localSheetId="15">#REF!</definedName>
    <definedName name="_103_173OP_Q3_Forecast_1_1_1_1_1_1" localSheetId="0">#REF!</definedName>
    <definedName name="_103_173OP_Q3_Forecast_1_1_1_1_1_1" localSheetId="2">#REF!</definedName>
    <definedName name="_103_173OP_Q3_Forecast_1_1_1_1_1_1" localSheetId="1">#REF!</definedName>
    <definedName name="_103_173OP_Q3_Forecast_1_1_1_1_1_1">#REF!</definedName>
    <definedName name="_103_173OP_Q3_Forecast_1_1_1_1_1_1_1" localSheetId="3">#REF!</definedName>
    <definedName name="_103_173OP_Q3_Forecast_1_1_1_1_1_1_1" localSheetId="5">#REF!</definedName>
    <definedName name="_103_173OP_Q3_Forecast_1_1_1_1_1_1_1" localSheetId="6">#REF!</definedName>
    <definedName name="_103_173OP_Q3_Forecast_1_1_1_1_1_1_1" localSheetId="7">#REF!</definedName>
    <definedName name="_103_173OP_Q3_Forecast_1_1_1_1_1_1_1" localSheetId="8">#REF!</definedName>
    <definedName name="_103_173OP_Q3_Forecast_1_1_1_1_1_1_1" localSheetId="9">#REF!</definedName>
    <definedName name="_103_173OP_Q3_Forecast_1_1_1_1_1_1_1" localSheetId="11">#REF!</definedName>
    <definedName name="_103_173OP_Q3_Forecast_1_1_1_1_1_1_1" localSheetId="15">#REF!</definedName>
    <definedName name="_103_173OP_Q3_Forecast_1_1_1_1_1_1_1" localSheetId="0">#REF!</definedName>
    <definedName name="_103_173OP_Q3_Forecast_1_1_1_1_1_1_1" localSheetId="2">#REF!</definedName>
    <definedName name="_103_173OP_Q3_Forecast_1_1_1_1_1_1_1" localSheetId="1">#REF!</definedName>
    <definedName name="_103_173OP_Q3_Forecast_1_1_1_1_1_1_1">#REF!</definedName>
    <definedName name="_103_173OP_Q3_Forecast_1_1_1_1_1_1_2" localSheetId="3">#REF!</definedName>
    <definedName name="_103_173OP_Q3_Forecast_1_1_1_1_1_1_2" localSheetId="5">#REF!</definedName>
    <definedName name="_103_173OP_Q3_Forecast_1_1_1_1_1_1_2" localSheetId="6">#REF!</definedName>
    <definedName name="_103_173OP_Q3_Forecast_1_1_1_1_1_1_2" localSheetId="7">#REF!</definedName>
    <definedName name="_103_173OP_Q3_Forecast_1_1_1_1_1_1_2" localSheetId="8">#REF!</definedName>
    <definedName name="_103_173OP_Q3_Forecast_1_1_1_1_1_1_2" localSheetId="9">#REF!</definedName>
    <definedName name="_103_173OP_Q3_Forecast_1_1_1_1_1_1_2" localSheetId="11">#REF!</definedName>
    <definedName name="_103_173OP_Q3_Forecast_1_1_1_1_1_1_2" localSheetId="15">#REF!</definedName>
    <definedName name="_103_173OP_Q3_Forecast_1_1_1_1_1_1_2" localSheetId="0">#REF!</definedName>
    <definedName name="_103_173OP_Q3_Forecast_1_1_1_1_1_1_2" localSheetId="2">#REF!</definedName>
    <definedName name="_103_173OP_Q3_Forecast_1_1_1_1_1_1_2" localSheetId="1">#REF!</definedName>
    <definedName name="_103_173OP_Q3_Forecast_1_1_1_1_1_1_2">#REF!</definedName>
    <definedName name="_1030Detail_LY_Q3_Actual_1_1_1_1" localSheetId="3">#REF!</definedName>
    <definedName name="_1030Detail_LY_Q3_Actual_1_1_1_1" localSheetId="5">#REF!</definedName>
    <definedName name="_1030Detail_LY_Q3_Actual_1_1_1_1" localSheetId="6">#REF!</definedName>
    <definedName name="_1030Detail_LY_Q3_Actual_1_1_1_1" localSheetId="7">#REF!</definedName>
    <definedName name="_1030Detail_LY_Q3_Actual_1_1_1_1" localSheetId="8">#REF!</definedName>
    <definedName name="_1030Detail_LY_Q3_Actual_1_1_1_1" localSheetId="9">#REF!</definedName>
    <definedName name="_1030Detail_LY_Q3_Actual_1_1_1_1" localSheetId="11">#REF!</definedName>
    <definedName name="_1030Detail_LY_Q3_Actual_1_1_1_1" localSheetId="15">#REF!</definedName>
    <definedName name="_1030Detail_LY_Q3_Actual_1_1_1_1" localSheetId="0">#REF!</definedName>
    <definedName name="_1030Detail_LY_Q3_Actual_1_1_1_1" localSheetId="2">#REF!</definedName>
    <definedName name="_1030Detail_LY_Q3_Actual_1_1_1_1" localSheetId="1">#REF!</definedName>
    <definedName name="_1030Detail_LY_Q3_Actual_1_1_1_1">#REF!</definedName>
    <definedName name="_1030OE_FY_Budget_1_1_1_1_1_1_1_1" localSheetId="3">[105]OE!$M$1:$M$65536</definedName>
    <definedName name="_1030OE_FY_Budget_1_1_1_1_1_1_1_1" localSheetId="6">[106]OE!$M$1:$M$65536</definedName>
    <definedName name="_1030OE_FY_Budget_1_1_1_1_1_1_1_1" localSheetId="9">[106]OE!$M$1:$M$65536</definedName>
    <definedName name="_1030OE_FY_Budget_1_1_1_1_1_1_1_1" localSheetId="11">[105]OE!$M$1:$M$65536</definedName>
    <definedName name="_1030OE_FY_Budget_1_1_1_1_1_1_1_1" localSheetId="15">[106]OE!$M$1:$M$65536</definedName>
    <definedName name="_1030OE_FY_Budget_1_1_1_1_1_1_1_1" localSheetId="2">[105]OE!$M$1:$M$65536</definedName>
    <definedName name="_1030OE_FY_Budget_1_1_1_1_1_1_1_1">[107]OE!$M$1:$M$65536</definedName>
    <definedName name="_1031Detail_LY_Q3_Actual_1_1_1_1_1" localSheetId="3">#REF!</definedName>
    <definedName name="_1031Detail_LY_Q3_Actual_1_1_1_1_1" localSheetId="5">#REF!</definedName>
    <definedName name="_1031Detail_LY_Q3_Actual_1_1_1_1_1" localSheetId="6">#REF!</definedName>
    <definedName name="_1031Detail_LY_Q3_Actual_1_1_1_1_1" localSheetId="7">#REF!</definedName>
    <definedName name="_1031Detail_LY_Q3_Actual_1_1_1_1_1" localSheetId="8">#REF!</definedName>
    <definedName name="_1031Detail_LY_Q3_Actual_1_1_1_1_1" localSheetId="9">#REF!</definedName>
    <definedName name="_1031Detail_LY_Q3_Actual_1_1_1_1_1" localSheetId="11">#REF!</definedName>
    <definedName name="_1031Detail_LY_Q3_Actual_1_1_1_1_1" localSheetId="15">#REF!</definedName>
    <definedName name="_1031Detail_LY_Q3_Actual_1_1_1_1_1" localSheetId="0">#REF!</definedName>
    <definedName name="_1031Detail_LY_Q3_Actual_1_1_1_1_1" localSheetId="2">#REF!</definedName>
    <definedName name="_1031Detail_LY_Q3_Actual_1_1_1_1_1" localSheetId="1">#REF!</definedName>
    <definedName name="_1031Detail_LY_Q3_Actual_1_1_1_1_1">#REF!</definedName>
    <definedName name="_1031OE_GROSS_OP_1_1_1_1" localSheetId="3">[105]OE!$A$179:$IV$179</definedName>
    <definedName name="_1031OE_GROSS_OP_1_1_1_1" localSheetId="6">[106]OE!$A$179:$IV$179</definedName>
    <definedName name="_1031OE_GROSS_OP_1_1_1_1" localSheetId="9">[106]OE!$A$179:$IV$179</definedName>
    <definedName name="_1031OE_GROSS_OP_1_1_1_1" localSheetId="11">[105]OE!$A$179:$IV$179</definedName>
    <definedName name="_1031OE_GROSS_OP_1_1_1_1" localSheetId="15">[106]OE!$A$179:$IV$179</definedName>
    <definedName name="_1031OE_GROSS_OP_1_1_1_1" localSheetId="2">[105]OE!$A$179:$IV$179</definedName>
    <definedName name="_1031OE_GROSS_OP_1_1_1_1">[107]OE!$A$179:$IV$179</definedName>
    <definedName name="_1032Detail_LY_Q3_Actual_1_1_1_1_1_1" localSheetId="3">#REF!</definedName>
    <definedName name="_1032Detail_LY_Q3_Actual_1_1_1_1_1_1" localSheetId="5">#REF!</definedName>
    <definedName name="_1032Detail_LY_Q3_Actual_1_1_1_1_1_1" localSheetId="6">#REF!</definedName>
    <definedName name="_1032Detail_LY_Q3_Actual_1_1_1_1_1_1" localSheetId="7">#REF!</definedName>
    <definedName name="_1032Detail_LY_Q3_Actual_1_1_1_1_1_1" localSheetId="8">#REF!</definedName>
    <definedName name="_1032Detail_LY_Q3_Actual_1_1_1_1_1_1" localSheetId="9">#REF!</definedName>
    <definedName name="_1032Detail_LY_Q3_Actual_1_1_1_1_1_1" localSheetId="11">#REF!</definedName>
    <definedName name="_1032Detail_LY_Q3_Actual_1_1_1_1_1_1" localSheetId="15">#REF!</definedName>
    <definedName name="_1032Detail_LY_Q3_Actual_1_1_1_1_1_1" localSheetId="0">#REF!</definedName>
    <definedName name="_1032Detail_LY_Q3_Actual_1_1_1_1_1_1" localSheetId="2">#REF!</definedName>
    <definedName name="_1032Detail_LY_Q3_Actual_1_1_1_1_1_1" localSheetId="1">#REF!</definedName>
    <definedName name="_1032Detail_LY_Q3_Actual_1_1_1_1_1_1">#REF!</definedName>
    <definedName name="_1032OE_GROSS_OP_1_1_1_1_1" localSheetId="3">[108]OE!$A$179:$IV$179</definedName>
    <definedName name="_1032OE_GROSS_OP_1_1_1_1_1" localSheetId="6">[109]OE!$A$179:$IV$179</definedName>
    <definedName name="_1032OE_GROSS_OP_1_1_1_1_1" localSheetId="9">[109]OE!$A$179:$IV$179</definedName>
    <definedName name="_1032OE_GROSS_OP_1_1_1_1_1" localSheetId="11">[108]OE!$A$179:$IV$179</definedName>
    <definedName name="_1032OE_GROSS_OP_1_1_1_1_1" localSheetId="15">[109]OE!$A$179:$IV$179</definedName>
    <definedName name="_1032OE_GROSS_OP_1_1_1_1_1" localSheetId="2">[108]OE!$A$179:$IV$179</definedName>
    <definedName name="_1032OE_GROSS_OP_1_1_1_1_1">[110]OE!$A$179:$IV$179</definedName>
    <definedName name="_1033Detail_LY_Q3_Actual_1_1_1_1_1_1_1" localSheetId="3">#REF!</definedName>
    <definedName name="_1033Detail_LY_Q3_Actual_1_1_1_1_1_1_1" localSheetId="5">#REF!</definedName>
    <definedName name="_1033Detail_LY_Q3_Actual_1_1_1_1_1_1_1" localSheetId="6">#REF!</definedName>
    <definedName name="_1033Detail_LY_Q3_Actual_1_1_1_1_1_1_1" localSheetId="7">#REF!</definedName>
    <definedName name="_1033Detail_LY_Q3_Actual_1_1_1_1_1_1_1" localSheetId="8">#REF!</definedName>
    <definedName name="_1033Detail_LY_Q3_Actual_1_1_1_1_1_1_1" localSheetId="9">#REF!</definedName>
    <definedName name="_1033Detail_LY_Q3_Actual_1_1_1_1_1_1_1" localSheetId="11">#REF!</definedName>
    <definedName name="_1033Detail_LY_Q3_Actual_1_1_1_1_1_1_1" localSheetId="15">#REF!</definedName>
    <definedName name="_1033Detail_LY_Q3_Actual_1_1_1_1_1_1_1" localSheetId="0">#REF!</definedName>
    <definedName name="_1033Detail_LY_Q3_Actual_1_1_1_1_1_1_1" localSheetId="2">#REF!</definedName>
    <definedName name="_1033Detail_LY_Q3_Actual_1_1_1_1_1_1_1" localSheetId="1">#REF!</definedName>
    <definedName name="_1033Detail_LY_Q3_Actual_1_1_1_1_1_1_1">#REF!</definedName>
    <definedName name="_1034Detail_LY_Q3_Actual_1_1_1_1_1_1_1_1" localSheetId="3">#REF!</definedName>
    <definedName name="_1034Detail_LY_Q3_Actual_1_1_1_1_1_1_1_1" localSheetId="5">#REF!</definedName>
    <definedName name="_1034Detail_LY_Q3_Actual_1_1_1_1_1_1_1_1" localSheetId="6">#REF!</definedName>
    <definedName name="_1034Detail_LY_Q3_Actual_1_1_1_1_1_1_1_1" localSheetId="7">#REF!</definedName>
    <definedName name="_1034Detail_LY_Q3_Actual_1_1_1_1_1_1_1_1" localSheetId="8">#REF!</definedName>
    <definedName name="_1034Detail_LY_Q3_Actual_1_1_1_1_1_1_1_1" localSheetId="9">#REF!</definedName>
    <definedName name="_1034Detail_LY_Q3_Actual_1_1_1_1_1_1_1_1" localSheetId="11">#REF!</definedName>
    <definedName name="_1034Detail_LY_Q3_Actual_1_1_1_1_1_1_1_1" localSheetId="15">#REF!</definedName>
    <definedName name="_1034Detail_LY_Q3_Actual_1_1_1_1_1_1_1_1" localSheetId="0">#REF!</definedName>
    <definedName name="_1034Detail_LY_Q3_Actual_1_1_1_1_1_1_1_1" localSheetId="2">#REF!</definedName>
    <definedName name="_1034Detail_LY_Q3_Actual_1_1_1_1_1_1_1_1" localSheetId="1">#REF!</definedName>
    <definedName name="_1034Detail_LY_Q3_Actual_1_1_1_1_1_1_1_1">#REF!</definedName>
    <definedName name="_1034OE_GROSS_OP_1_1_1_1_1_1_1_1" localSheetId="3">[105]OE!$A$179:$IV$179</definedName>
    <definedName name="_1034OE_GROSS_OP_1_1_1_1_1_1_1_1" localSheetId="6">[106]OE!$A$179:$IV$179</definedName>
    <definedName name="_1034OE_GROSS_OP_1_1_1_1_1_1_1_1" localSheetId="9">[106]OE!$A$179:$IV$179</definedName>
    <definedName name="_1034OE_GROSS_OP_1_1_1_1_1_1_1_1" localSheetId="11">[105]OE!$A$179:$IV$179</definedName>
    <definedName name="_1034OE_GROSS_OP_1_1_1_1_1_1_1_1" localSheetId="15">[106]OE!$A$179:$IV$179</definedName>
    <definedName name="_1034OE_GROSS_OP_1_1_1_1_1_1_1_1" localSheetId="2">[105]OE!$A$179:$IV$179</definedName>
    <definedName name="_1034OE_GROSS_OP_1_1_1_1_1_1_1_1">[107]OE!$A$179:$IV$179</definedName>
    <definedName name="_1035Detail_LY_Q3_Actual_1_1_1_1_1_1_1_1_1" localSheetId="3">#REF!</definedName>
    <definedName name="_1035Detail_LY_Q3_Actual_1_1_1_1_1_1_1_1_1" localSheetId="5">#REF!</definedName>
    <definedName name="_1035Detail_LY_Q3_Actual_1_1_1_1_1_1_1_1_1" localSheetId="6">#REF!</definedName>
    <definedName name="_1035Detail_LY_Q3_Actual_1_1_1_1_1_1_1_1_1" localSheetId="7">#REF!</definedName>
    <definedName name="_1035Detail_LY_Q3_Actual_1_1_1_1_1_1_1_1_1" localSheetId="8">#REF!</definedName>
    <definedName name="_1035Detail_LY_Q3_Actual_1_1_1_1_1_1_1_1_1" localSheetId="9">#REF!</definedName>
    <definedName name="_1035Detail_LY_Q3_Actual_1_1_1_1_1_1_1_1_1" localSheetId="11">#REF!</definedName>
    <definedName name="_1035Detail_LY_Q3_Actual_1_1_1_1_1_1_1_1_1" localSheetId="15">#REF!</definedName>
    <definedName name="_1035Detail_LY_Q3_Actual_1_1_1_1_1_1_1_1_1" localSheetId="0">#REF!</definedName>
    <definedName name="_1035Detail_LY_Q3_Actual_1_1_1_1_1_1_1_1_1" localSheetId="2">#REF!</definedName>
    <definedName name="_1035Detail_LY_Q3_Actual_1_1_1_1_1_1_1_1_1" localSheetId="1">#REF!</definedName>
    <definedName name="_1035Detail_LY_Q3_Actual_1_1_1_1_1_1_1_1_1">#REF!</definedName>
    <definedName name="_1035OE_LY_Audited_1_1_1_1" localSheetId="3">[105]OE!$O$1:$O$65536</definedName>
    <definedName name="_1035OE_LY_Audited_1_1_1_1" localSheetId="6">[106]OE!$O$1:$O$65536</definedName>
    <definedName name="_1035OE_LY_Audited_1_1_1_1" localSheetId="9">[106]OE!$O$1:$O$65536</definedName>
    <definedName name="_1035OE_LY_Audited_1_1_1_1" localSheetId="11">[105]OE!$O$1:$O$65536</definedName>
    <definedName name="_1035OE_LY_Audited_1_1_1_1" localSheetId="15">[106]OE!$O$1:$O$65536</definedName>
    <definedName name="_1035OE_LY_Audited_1_1_1_1" localSheetId="2">[105]OE!$O$1:$O$65536</definedName>
    <definedName name="_1035OE_LY_Audited_1_1_1_1">[107]OE!$O$1:$O$65536</definedName>
    <definedName name="_1036Detail_LY_Q3_Actual_1_1_1_1_1_1_1_1_1_1" localSheetId="3">#REF!</definedName>
    <definedName name="_1036Detail_LY_Q3_Actual_1_1_1_1_1_1_1_1_1_1" localSheetId="5">#REF!</definedName>
    <definedName name="_1036Detail_LY_Q3_Actual_1_1_1_1_1_1_1_1_1_1" localSheetId="6">#REF!</definedName>
    <definedName name="_1036Detail_LY_Q3_Actual_1_1_1_1_1_1_1_1_1_1" localSheetId="7">#REF!</definedName>
    <definedName name="_1036Detail_LY_Q3_Actual_1_1_1_1_1_1_1_1_1_1" localSheetId="8">#REF!</definedName>
    <definedName name="_1036Detail_LY_Q3_Actual_1_1_1_1_1_1_1_1_1_1" localSheetId="9">#REF!</definedName>
    <definedName name="_1036Detail_LY_Q3_Actual_1_1_1_1_1_1_1_1_1_1" localSheetId="11">#REF!</definedName>
    <definedName name="_1036Detail_LY_Q3_Actual_1_1_1_1_1_1_1_1_1_1" localSheetId="15">#REF!</definedName>
    <definedName name="_1036Detail_LY_Q3_Actual_1_1_1_1_1_1_1_1_1_1" localSheetId="0">#REF!</definedName>
    <definedName name="_1036Detail_LY_Q3_Actual_1_1_1_1_1_1_1_1_1_1" localSheetId="2">#REF!</definedName>
    <definedName name="_1036Detail_LY_Q3_Actual_1_1_1_1_1_1_1_1_1_1" localSheetId="1">#REF!</definedName>
    <definedName name="_1036Detail_LY_Q3_Actual_1_1_1_1_1_1_1_1_1_1">#REF!</definedName>
    <definedName name="_1036OE_LY_Audited_1_1_1_1_1" localSheetId="3">[108]OE!$O$1:$O$65536</definedName>
    <definedName name="_1036OE_LY_Audited_1_1_1_1_1" localSheetId="6">[109]OE!$O$1:$O$65536</definedName>
    <definedName name="_1036OE_LY_Audited_1_1_1_1_1" localSheetId="9">[109]OE!$O$1:$O$65536</definedName>
    <definedName name="_1036OE_LY_Audited_1_1_1_1_1" localSheetId="11">[108]OE!$O$1:$O$65536</definedName>
    <definedName name="_1036OE_LY_Audited_1_1_1_1_1" localSheetId="15">[109]OE!$O$1:$O$65536</definedName>
    <definedName name="_1036OE_LY_Audited_1_1_1_1_1" localSheetId="2">[108]OE!$O$1:$O$65536</definedName>
    <definedName name="_1036OE_LY_Audited_1_1_1_1_1">[110]OE!$O$1:$O$65536</definedName>
    <definedName name="_1037Detail_LY_Q3_Actual_1_1_1_1_1_1_1_1_1_1_1" localSheetId="3">#REF!</definedName>
    <definedName name="_1037Detail_LY_Q3_Actual_1_1_1_1_1_1_1_1_1_1_1" localSheetId="5">#REF!</definedName>
    <definedName name="_1037Detail_LY_Q3_Actual_1_1_1_1_1_1_1_1_1_1_1" localSheetId="6">#REF!</definedName>
    <definedName name="_1037Detail_LY_Q3_Actual_1_1_1_1_1_1_1_1_1_1_1" localSheetId="7">#REF!</definedName>
    <definedName name="_1037Detail_LY_Q3_Actual_1_1_1_1_1_1_1_1_1_1_1" localSheetId="8">#REF!</definedName>
    <definedName name="_1037Detail_LY_Q3_Actual_1_1_1_1_1_1_1_1_1_1_1" localSheetId="9">#REF!</definedName>
    <definedName name="_1037Detail_LY_Q3_Actual_1_1_1_1_1_1_1_1_1_1_1" localSheetId="11">#REF!</definedName>
    <definedName name="_1037Detail_LY_Q3_Actual_1_1_1_1_1_1_1_1_1_1_1" localSheetId="15">#REF!</definedName>
    <definedName name="_1037Detail_LY_Q3_Actual_1_1_1_1_1_1_1_1_1_1_1" localSheetId="0">#REF!</definedName>
    <definedName name="_1037Detail_LY_Q3_Actual_1_1_1_1_1_1_1_1_1_1_1" localSheetId="2">#REF!</definedName>
    <definedName name="_1037Detail_LY_Q3_Actual_1_1_1_1_1_1_1_1_1_1_1" localSheetId="1">#REF!</definedName>
    <definedName name="_1037Detail_LY_Q3_Actual_1_1_1_1_1_1_1_1_1_1_1">#REF!</definedName>
    <definedName name="_1038Detail_LY_Q3_Actual_1_1_1_1_1_1_1_1_1_1_1_1" localSheetId="3">#REF!</definedName>
    <definedName name="_1038Detail_LY_Q3_Actual_1_1_1_1_1_1_1_1_1_1_1_1" localSheetId="5">#REF!</definedName>
    <definedName name="_1038Detail_LY_Q3_Actual_1_1_1_1_1_1_1_1_1_1_1_1" localSheetId="6">#REF!</definedName>
    <definedName name="_1038Detail_LY_Q3_Actual_1_1_1_1_1_1_1_1_1_1_1_1" localSheetId="7">#REF!</definedName>
    <definedName name="_1038Detail_LY_Q3_Actual_1_1_1_1_1_1_1_1_1_1_1_1" localSheetId="8">#REF!</definedName>
    <definedName name="_1038Detail_LY_Q3_Actual_1_1_1_1_1_1_1_1_1_1_1_1" localSheetId="9">#REF!</definedName>
    <definedName name="_1038Detail_LY_Q3_Actual_1_1_1_1_1_1_1_1_1_1_1_1" localSheetId="11">#REF!</definedName>
    <definedName name="_1038Detail_LY_Q3_Actual_1_1_1_1_1_1_1_1_1_1_1_1" localSheetId="15">#REF!</definedName>
    <definedName name="_1038Detail_LY_Q3_Actual_1_1_1_1_1_1_1_1_1_1_1_1" localSheetId="0">#REF!</definedName>
    <definedName name="_1038Detail_LY_Q3_Actual_1_1_1_1_1_1_1_1_1_1_1_1" localSheetId="2">#REF!</definedName>
    <definedName name="_1038Detail_LY_Q3_Actual_1_1_1_1_1_1_1_1_1_1_1_1" localSheetId="1">#REF!</definedName>
    <definedName name="_1038Detail_LY_Q3_Actual_1_1_1_1_1_1_1_1_1_1_1_1">#REF!</definedName>
    <definedName name="_1038OE_LY_Audited_1_1_1_1_1_1_1_1" localSheetId="3">[105]OE!$O$1:$O$65536</definedName>
    <definedName name="_1038OE_LY_Audited_1_1_1_1_1_1_1_1" localSheetId="6">[106]OE!$O$1:$O$65536</definedName>
    <definedName name="_1038OE_LY_Audited_1_1_1_1_1_1_1_1" localSheetId="9">[106]OE!$O$1:$O$65536</definedName>
    <definedName name="_1038OE_LY_Audited_1_1_1_1_1_1_1_1" localSheetId="11">[105]OE!$O$1:$O$65536</definedName>
    <definedName name="_1038OE_LY_Audited_1_1_1_1_1_1_1_1" localSheetId="15">[106]OE!$O$1:$O$65536</definedName>
    <definedName name="_1038OE_LY_Audited_1_1_1_1_1_1_1_1" localSheetId="2">[105]OE!$O$1:$O$65536</definedName>
    <definedName name="_1038OE_LY_Audited_1_1_1_1_1_1_1_1">[107]OE!$O$1:$O$65536</definedName>
    <definedName name="_1039Detail_LY_Restated_1_1_1" localSheetId="3">#REF!</definedName>
    <definedName name="_1039Detail_LY_Restated_1_1_1" localSheetId="5">#REF!</definedName>
    <definedName name="_1039Detail_LY_Restated_1_1_1" localSheetId="6">#REF!</definedName>
    <definedName name="_1039Detail_LY_Restated_1_1_1" localSheetId="7">#REF!</definedName>
    <definedName name="_1039Detail_LY_Restated_1_1_1" localSheetId="8">#REF!</definedName>
    <definedName name="_1039Detail_LY_Restated_1_1_1" localSheetId="9">#REF!</definedName>
    <definedName name="_1039Detail_LY_Restated_1_1_1" localSheetId="11">#REF!</definedName>
    <definedName name="_1039Detail_LY_Restated_1_1_1" localSheetId="15">#REF!</definedName>
    <definedName name="_1039Detail_LY_Restated_1_1_1" localSheetId="0">#REF!</definedName>
    <definedName name="_1039Detail_LY_Restated_1_1_1" localSheetId="2">#REF!</definedName>
    <definedName name="_1039Detail_LY_Restated_1_1_1" localSheetId="1">#REF!</definedName>
    <definedName name="_1039Detail_LY_Restated_1_1_1">#REF!</definedName>
    <definedName name="_1039OE_LY_CM_1_1_1_1" localSheetId="3">[105]OE!$I$1:$I$65536</definedName>
    <definedName name="_1039OE_LY_CM_1_1_1_1" localSheetId="6">[106]OE!$I$1:$I$65536</definedName>
    <definedName name="_1039OE_LY_CM_1_1_1_1" localSheetId="9">[106]OE!$I$1:$I$65536</definedName>
    <definedName name="_1039OE_LY_CM_1_1_1_1" localSheetId="11">[105]OE!$I$1:$I$65536</definedName>
    <definedName name="_1039OE_LY_CM_1_1_1_1" localSheetId="15">[106]OE!$I$1:$I$65536</definedName>
    <definedName name="_1039OE_LY_CM_1_1_1_1" localSheetId="2">[105]OE!$I$1:$I$65536</definedName>
    <definedName name="_1039OE_LY_CM_1_1_1_1">[107]OE!$I$1:$I$65536</definedName>
    <definedName name="_103Detail_Accounts_Code_1_1_1_1" localSheetId="3">#REF!</definedName>
    <definedName name="_103Detail_Accounts_Code_1_1_1_1" localSheetId="5">#REF!</definedName>
    <definedName name="_103Detail_Accounts_Code_1_1_1_1" localSheetId="6">#REF!</definedName>
    <definedName name="_103Detail_Accounts_Code_1_1_1_1" localSheetId="7">#REF!</definedName>
    <definedName name="_103Detail_Accounts_Code_1_1_1_1" localSheetId="8">#REF!</definedName>
    <definedName name="_103Detail_Accounts_Code_1_1_1_1" localSheetId="9">#REF!</definedName>
    <definedName name="_103Detail_Accounts_Code_1_1_1_1" localSheetId="11">#REF!</definedName>
    <definedName name="_103Detail_Accounts_Code_1_1_1_1" localSheetId="15">#REF!</definedName>
    <definedName name="_103Detail_Accounts_Code_1_1_1_1" localSheetId="0">#REF!</definedName>
    <definedName name="_103Detail_Accounts_Code_1_1_1_1" localSheetId="2">#REF!</definedName>
    <definedName name="_103Detail_Accounts_Code_1_1_1_1" localSheetId="1">#REF!</definedName>
    <definedName name="_103Detail_Accounts_Code_1_1_1_1">#REF!</definedName>
    <definedName name="_103Detail_Accounts_Code_1_1_1_1_1" localSheetId="3">#REF!</definedName>
    <definedName name="_103Detail_Accounts_Code_1_1_1_1_1" localSheetId="5">#REF!</definedName>
    <definedName name="_103Detail_Accounts_Code_1_1_1_1_1" localSheetId="6">#REF!</definedName>
    <definedName name="_103Detail_Accounts_Code_1_1_1_1_1" localSheetId="7">#REF!</definedName>
    <definedName name="_103Detail_Accounts_Code_1_1_1_1_1" localSheetId="8">#REF!</definedName>
    <definedName name="_103Detail_Accounts_Code_1_1_1_1_1" localSheetId="9">#REF!</definedName>
    <definedName name="_103Detail_Accounts_Code_1_1_1_1_1" localSheetId="11">#REF!</definedName>
    <definedName name="_103Detail_Accounts_Code_1_1_1_1_1" localSheetId="15">#REF!</definedName>
    <definedName name="_103Detail_Accounts_Code_1_1_1_1_1" localSheetId="0">#REF!</definedName>
    <definedName name="_103Detail_Accounts_Code_1_1_1_1_1" localSheetId="2">#REF!</definedName>
    <definedName name="_103Detail_Accounts_Code_1_1_1_1_1" localSheetId="1">#REF!</definedName>
    <definedName name="_103Detail_Accounts_Code_1_1_1_1_1">#REF!</definedName>
    <definedName name="_103Detail_Accounts_Code_1_1_1_1_1_1" localSheetId="3">#REF!</definedName>
    <definedName name="_103Detail_Accounts_Code_1_1_1_1_1_1" localSheetId="5">#REF!</definedName>
    <definedName name="_103Detail_Accounts_Code_1_1_1_1_1_1" localSheetId="6">#REF!</definedName>
    <definedName name="_103Detail_Accounts_Code_1_1_1_1_1_1" localSheetId="7">#REF!</definedName>
    <definedName name="_103Detail_Accounts_Code_1_1_1_1_1_1" localSheetId="8">#REF!</definedName>
    <definedName name="_103Detail_Accounts_Code_1_1_1_1_1_1" localSheetId="9">#REF!</definedName>
    <definedName name="_103Detail_Accounts_Code_1_1_1_1_1_1" localSheetId="11">#REF!</definedName>
    <definedName name="_103Detail_Accounts_Code_1_1_1_1_1_1" localSheetId="15">#REF!</definedName>
    <definedName name="_103Detail_Accounts_Code_1_1_1_1_1_1" localSheetId="0">#REF!</definedName>
    <definedName name="_103Detail_Accounts_Code_1_1_1_1_1_1" localSheetId="2">#REF!</definedName>
    <definedName name="_103Detail_Accounts_Code_1_1_1_1_1_1" localSheetId="1">#REF!</definedName>
    <definedName name="_103Detail_Accounts_Code_1_1_1_1_1_1">#REF!</definedName>
    <definedName name="_103Detail_Accounts_Code_1_1_1_1_1_1_1" localSheetId="3">#REF!</definedName>
    <definedName name="_103Detail_Accounts_Code_1_1_1_1_1_1_1" localSheetId="5">#REF!</definedName>
    <definedName name="_103Detail_Accounts_Code_1_1_1_1_1_1_1" localSheetId="6">#REF!</definedName>
    <definedName name="_103Detail_Accounts_Code_1_1_1_1_1_1_1" localSheetId="7">#REF!</definedName>
    <definedName name="_103Detail_Accounts_Code_1_1_1_1_1_1_1" localSheetId="8">#REF!</definedName>
    <definedName name="_103Detail_Accounts_Code_1_1_1_1_1_1_1" localSheetId="9">#REF!</definedName>
    <definedName name="_103Detail_Accounts_Code_1_1_1_1_1_1_1" localSheetId="11">#REF!</definedName>
    <definedName name="_103Detail_Accounts_Code_1_1_1_1_1_1_1" localSheetId="15">#REF!</definedName>
    <definedName name="_103Detail_Accounts_Code_1_1_1_1_1_1_1" localSheetId="0">#REF!</definedName>
    <definedName name="_103Detail_Accounts_Code_1_1_1_1_1_1_1" localSheetId="2">#REF!</definedName>
    <definedName name="_103Detail_Accounts_Code_1_1_1_1_1_1_1" localSheetId="1">#REF!</definedName>
    <definedName name="_103Detail_Accounts_Code_1_1_1_1_1_1_1">#REF!</definedName>
    <definedName name="_103Detail_Accounts_Code_1_1_1_1_1_1_2" localSheetId="3">#REF!</definedName>
    <definedName name="_103Detail_Accounts_Code_1_1_1_1_1_1_2" localSheetId="5">#REF!</definedName>
    <definedName name="_103Detail_Accounts_Code_1_1_1_1_1_1_2" localSheetId="6">#REF!</definedName>
    <definedName name="_103Detail_Accounts_Code_1_1_1_1_1_1_2" localSheetId="7">#REF!</definedName>
    <definedName name="_103Detail_Accounts_Code_1_1_1_1_1_1_2" localSheetId="8">#REF!</definedName>
    <definedName name="_103Detail_Accounts_Code_1_1_1_1_1_1_2" localSheetId="9">#REF!</definedName>
    <definedName name="_103Detail_Accounts_Code_1_1_1_1_1_1_2" localSheetId="11">#REF!</definedName>
    <definedName name="_103Detail_Accounts_Code_1_1_1_1_1_1_2" localSheetId="15">#REF!</definedName>
    <definedName name="_103Detail_Accounts_Code_1_1_1_1_1_1_2" localSheetId="0">#REF!</definedName>
    <definedName name="_103Detail_Accounts_Code_1_1_1_1_1_1_2" localSheetId="2">#REF!</definedName>
    <definedName name="_103Detail_Accounts_Code_1_1_1_1_1_1_2" localSheetId="1">#REF!</definedName>
    <definedName name="_103Detail_Accounts_Code_1_1_1_1_1_1_2">#REF!</definedName>
    <definedName name="_103Detail_Accounts_Code_1_1_1_1_1_2" localSheetId="3">#REF!</definedName>
    <definedName name="_103Detail_Accounts_Code_1_1_1_1_1_2" localSheetId="5">#REF!</definedName>
    <definedName name="_103Detail_Accounts_Code_1_1_1_1_1_2" localSheetId="6">#REF!</definedName>
    <definedName name="_103Detail_Accounts_Code_1_1_1_1_1_2" localSheetId="7">#REF!</definedName>
    <definedName name="_103Detail_Accounts_Code_1_1_1_1_1_2" localSheetId="8">#REF!</definedName>
    <definedName name="_103Detail_Accounts_Code_1_1_1_1_1_2" localSheetId="9">#REF!</definedName>
    <definedName name="_103Detail_Accounts_Code_1_1_1_1_1_2" localSheetId="11">#REF!</definedName>
    <definedName name="_103Detail_Accounts_Code_1_1_1_1_1_2" localSheetId="15">#REF!</definedName>
    <definedName name="_103Detail_Accounts_Code_1_1_1_1_1_2" localSheetId="0">#REF!</definedName>
    <definedName name="_103Detail_Accounts_Code_1_1_1_1_1_2" localSheetId="2">#REF!</definedName>
    <definedName name="_103Detail_Accounts_Code_1_1_1_1_1_2" localSheetId="1">#REF!</definedName>
    <definedName name="_103Detail_Accounts_Code_1_1_1_1_1_2">#REF!</definedName>
    <definedName name="_103Detail_Accounts_Code_1_1_1_1_2" localSheetId="3">#REF!</definedName>
    <definedName name="_103Detail_Accounts_Code_1_1_1_1_2" localSheetId="5">#REF!</definedName>
    <definedName name="_103Detail_Accounts_Code_1_1_1_1_2" localSheetId="6">#REF!</definedName>
    <definedName name="_103Detail_Accounts_Code_1_1_1_1_2" localSheetId="7">#REF!</definedName>
    <definedName name="_103Detail_Accounts_Code_1_1_1_1_2" localSheetId="8">#REF!</definedName>
    <definedName name="_103Detail_Accounts_Code_1_1_1_1_2" localSheetId="9">#REF!</definedName>
    <definedName name="_103Detail_Accounts_Code_1_1_1_1_2" localSheetId="11">#REF!</definedName>
    <definedName name="_103Detail_Accounts_Code_1_1_1_1_2" localSheetId="15">#REF!</definedName>
    <definedName name="_103Detail_Accounts_Code_1_1_1_1_2" localSheetId="0">#REF!</definedName>
    <definedName name="_103Detail_Accounts_Code_1_1_1_1_2" localSheetId="2">#REF!</definedName>
    <definedName name="_103Detail_Accounts_Code_1_1_1_1_2" localSheetId="1">#REF!</definedName>
    <definedName name="_103Detail_Accounts_Code_1_1_1_1_2">#REF!</definedName>
    <definedName name="_103Detail_Q1_Actual_1_1_1_1_1_1_1_1_1" localSheetId="3">#REF!</definedName>
    <definedName name="_103Detail_Q1_Actual_1_1_1_1_1_1_1_1_1" localSheetId="5">#REF!</definedName>
    <definedName name="_103Detail_Q1_Actual_1_1_1_1_1_1_1_1_1" localSheetId="6">#REF!</definedName>
    <definedName name="_103Detail_Q1_Actual_1_1_1_1_1_1_1_1_1" localSheetId="7">#REF!</definedName>
    <definedName name="_103Detail_Q1_Actual_1_1_1_1_1_1_1_1_1" localSheetId="8">#REF!</definedName>
    <definedName name="_103Detail_Q1_Actual_1_1_1_1_1_1_1_1_1" localSheetId="9">#REF!</definedName>
    <definedName name="_103Detail_Q1_Actual_1_1_1_1_1_1_1_1_1" localSheetId="11">#REF!</definedName>
    <definedName name="_103Detail_Q1_Actual_1_1_1_1_1_1_1_1_1" localSheetId="15">#REF!</definedName>
    <definedName name="_103Detail_Q1_Actual_1_1_1_1_1_1_1_1_1" localSheetId="0">#REF!</definedName>
    <definedName name="_103Detail_Q1_Actual_1_1_1_1_1_1_1_1_1" localSheetId="2">#REF!</definedName>
    <definedName name="_103Detail_Q1_Actual_1_1_1_1_1_1_1_1_1" localSheetId="1">#REF!</definedName>
    <definedName name="_103Detail_Q1_Actual_1_1_1_1_1_1_1_1_1">#REF!</definedName>
    <definedName name="_103Detail_Q1_Actual_1_1_1_1_1_1_1_1_1_1" localSheetId="3">#REF!</definedName>
    <definedName name="_103Detail_Q1_Actual_1_1_1_1_1_1_1_1_1_1" localSheetId="5">#REF!</definedName>
    <definedName name="_103Detail_Q1_Actual_1_1_1_1_1_1_1_1_1_1" localSheetId="6">#REF!</definedName>
    <definedName name="_103Detail_Q1_Actual_1_1_1_1_1_1_1_1_1_1" localSheetId="7">#REF!</definedName>
    <definedName name="_103Detail_Q1_Actual_1_1_1_1_1_1_1_1_1_1" localSheetId="8">#REF!</definedName>
    <definedName name="_103Detail_Q1_Actual_1_1_1_1_1_1_1_1_1_1" localSheetId="9">#REF!</definedName>
    <definedName name="_103Detail_Q1_Actual_1_1_1_1_1_1_1_1_1_1" localSheetId="11">#REF!</definedName>
    <definedName name="_103Detail_Q1_Actual_1_1_1_1_1_1_1_1_1_1" localSheetId="15">#REF!</definedName>
    <definedName name="_103Detail_Q1_Actual_1_1_1_1_1_1_1_1_1_1" localSheetId="0">#REF!</definedName>
    <definedName name="_103Detail_Q1_Actual_1_1_1_1_1_1_1_1_1_1" localSheetId="2">#REF!</definedName>
    <definedName name="_103Detail_Q1_Actual_1_1_1_1_1_1_1_1_1_1" localSheetId="1">#REF!</definedName>
    <definedName name="_103Detail_Q1_Actual_1_1_1_1_1_1_1_1_1_1">#REF!</definedName>
    <definedName name="_103Detail_Q1_Actual_1_1_1_1_1_1_1_1_1_1_1" localSheetId="3">#REF!</definedName>
    <definedName name="_103Detail_Q1_Actual_1_1_1_1_1_1_1_1_1_1_1" localSheetId="5">#REF!</definedName>
    <definedName name="_103Detail_Q1_Actual_1_1_1_1_1_1_1_1_1_1_1" localSheetId="6">#REF!</definedName>
    <definedName name="_103Detail_Q1_Actual_1_1_1_1_1_1_1_1_1_1_1" localSheetId="7">#REF!</definedName>
    <definedName name="_103Detail_Q1_Actual_1_1_1_1_1_1_1_1_1_1_1" localSheetId="8">#REF!</definedName>
    <definedName name="_103Detail_Q1_Actual_1_1_1_1_1_1_1_1_1_1_1" localSheetId="9">#REF!</definedName>
    <definedName name="_103Detail_Q1_Actual_1_1_1_1_1_1_1_1_1_1_1" localSheetId="11">#REF!</definedName>
    <definedName name="_103Detail_Q1_Actual_1_1_1_1_1_1_1_1_1_1_1" localSheetId="15">#REF!</definedName>
    <definedName name="_103Detail_Q1_Actual_1_1_1_1_1_1_1_1_1_1_1" localSheetId="0">#REF!</definedName>
    <definedName name="_103Detail_Q1_Actual_1_1_1_1_1_1_1_1_1_1_1" localSheetId="2">#REF!</definedName>
    <definedName name="_103Detail_Q1_Actual_1_1_1_1_1_1_1_1_1_1_1" localSheetId="1">#REF!</definedName>
    <definedName name="_103Detail_Q1_Actual_1_1_1_1_1_1_1_1_1_1_1">#REF!</definedName>
    <definedName name="_103Detail_Q1_Actual_1_1_1_1_1_1_1_1_1_1_2" localSheetId="3">#REF!</definedName>
    <definedName name="_103Detail_Q1_Actual_1_1_1_1_1_1_1_1_1_1_2" localSheetId="5">#REF!</definedName>
    <definedName name="_103Detail_Q1_Actual_1_1_1_1_1_1_1_1_1_1_2" localSheetId="6">#REF!</definedName>
    <definedName name="_103Detail_Q1_Actual_1_1_1_1_1_1_1_1_1_1_2" localSheetId="7">#REF!</definedName>
    <definedName name="_103Detail_Q1_Actual_1_1_1_1_1_1_1_1_1_1_2" localSheetId="8">#REF!</definedName>
    <definedName name="_103Detail_Q1_Actual_1_1_1_1_1_1_1_1_1_1_2" localSheetId="9">#REF!</definedName>
    <definedName name="_103Detail_Q1_Actual_1_1_1_1_1_1_1_1_1_1_2" localSheetId="11">#REF!</definedName>
    <definedName name="_103Detail_Q1_Actual_1_1_1_1_1_1_1_1_1_1_2" localSheetId="15">#REF!</definedName>
    <definedName name="_103Detail_Q1_Actual_1_1_1_1_1_1_1_1_1_1_2" localSheetId="0">#REF!</definedName>
    <definedName name="_103Detail_Q1_Actual_1_1_1_1_1_1_1_1_1_1_2" localSheetId="2">#REF!</definedName>
    <definedName name="_103Detail_Q1_Actual_1_1_1_1_1_1_1_1_1_1_2" localSheetId="1">#REF!</definedName>
    <definedName name="_103Detail_Q1_Actual_1_1_1_1_1_1_1_1_1_1_2">#REF!</definedName>
    <definedName name="_103Detail_Q1_Actual_1_1_1_1_1_1_1_1_1_2" localSheetId="3">#REF!</definedName>
    <definedName name="_103Detail_Q1_Actual_1_1_1_1_1_1_1_1_1_2" localSheetId="5">#REF!</definedName>
    <definedName name="_103Detail_Q1_Actual_1_1_1_1_1_1_1_1_1_2" localSheetId="6">#REF!</definedName>
    <definedName name="_103Detail_Q1_Actual_1_1_1_1_1_1_1_1_1_2" localSheetId="7">#REF!</definedName>
    <definedName name="_103Detail_Q1_Actual_1_1_1_1_1_1_1_1_1_2" localSheetId="8">#REF!</definedName>
    <definedName name="_103Detail_Q1_Actual_1_1_1_1_1_1_1_1_1_2" localSheetId="9">#REF!</definedName>
    <definedName name="_103Detail_Q1_Actual_1_1_1_1_1_1_1_1_1_2" localSheetId="11">#REF!</definedName>
    <definedName name="_103Detail_Q1_Actual_1_1_1_1_1_1_1_1_1_2" localSheetId="15">#REF!</definedName>
    <definedName name="_103Detail_Q1_Actual_1_1_1_1_1_1_1_1_1_2" localSheetId="0">#REF!</definedName>
    <definedName name="_103Detail_Q1_Actual_1_1_1_1_1_1_1_1_1_2" localSheetId="2">#REF!</definedName>
    <definedName name="_103Detail_Q1_Actual_1_1_1_1_1_1_1_1_1_2" localSheetId="1">#REF!</definedName>
    <definedName name="_103Detail_Q1_Actual_1_1_1_1_1_1_1_1_1_2">#REF!</definedName>
    <definedName name="_103interco_bal_LY_1_1_1_1_1" localSheetId="3">[111]BS3!$F$158</definedName>
    <definedName name="_103interco_bal_LY_1_1_1_1_1" localSheetId="5">[111]BS3!$F$158</definedName>
    <definedName name="_103interco_bal_LY_1_1_1_1_1" localSheetId="6">[112]BS3!$F$158</definedName>
    <definedName name="_103interco_bal_LY_1_1_1_1_1" localSheetId="7">[113]BS3!$F$158</definedName>
    <definedName name="_103interco_bal_LY_1_1_1_1_1" localSheetId="8">#REF!</definedName>
    <definedName name="_103interco_bal_LY_1_1_1_1_1" localSheetId="9">[114]BS3!$F$158</definedName>
    <definedName name="_103interco_bal_LY_1_1_1_1_1" localSheetId="11">[112]BS3!$F$158</definedName>
    <definedName name="_103interco_bal_LY_1_1_1_1_1" localSheetId="15">[114]BS3!$F$158</definedName>
    <definedName name="_103interco_bal_LY_1_1_1_1_1" localSheetId="0">[111]BS3!$F$158</definedName>
    <definedName name="_103interco_bal_LY_1_1_1_1_1" localSheetId="2">[111]BS3!$F$158</definedName>
    <definedName name="_103interco_bal_LY_1_1_1_1_1" localSheetId="1">[111]BS3!$F$158</definedName>
    <definedName name="_103interco_bal_LY_1_1_1_1_1">[113]BS3!$F$158</definedName>
    <definedName name="_104_131Detail_LY_Restated_1_1_1_1_1_1_1_1" localSheetId="3">#REF!</definedName>
    <definedName name="_104_131Detail_LY_Restated_1_1_1_1_1_1_1_1" localSheetId="5">#REF!</definedName>
    <definedName name="_104_131Detail_LY_Restated_1_1_1_1_1_1_1_1" localSheetId="6">#REF!</definedName>
    <definedName name="_104_131Detail_LY_Restated_1_1_1_1_1_1_1_1" localSheetId="7">#REF!</definedName>
    <definedName name="_104_131Detail_LY_Restated_1_1_1_1_1_1_1_1" localSheetId="8">#REF!</definedName>
    <definedName name="_104_131Detail_LY_Restated_1_1_1_1_1_1_1_1" localSheetId="9">#REF!</definedName>
    <definedName name="_104_131Detail_LY_Restated_1_1_1_1_1_1_1_1" localSheetId="11">#REF!</definedName>
    <definedName name="_104_131Detail_LY_Restated_1_1_1_1_1_1_1_1" localSheetId="15">#REF!</definedName>
    <definedName name="_104_131Detail_LY_Restated_1_1_1_1_1_1_1_1" localSheetId="0">#REF!</definedName>
    <definedName name="_104_131Detail_LY_Restated_1_1_1_1_1_1_1_1" localSheetId="2">#REF!</definedName>
    <definedName name="_104_131Detail_LY_Restated_1_1_1_1_1_1_1_1" localSheetId="1">#REF!</definedName>
    <definedName name="_104_131Detail_LY_Restated_1_1_1_1_1_1_1_1">#REF!</definedName>
    <definedName name="_104_173OP_Q3_LY_Actual_1_1_1_1_1_1_1_1" localSheetId="3">#REF!</definedName>
    <definedName name="_104_173OP_Q3_LY_Actual_1_1_1_1_1_1_1_1" localSheetId="5">#REF!</definedName>
    <definedName name="_104_173OP_Q3_LY_Actual_1_1_1_1_1_1_1_1" localSheetId="6">#REF!</definedName>
    <definedName name="_104_173OP_Q3_LY_Actual_1_1_1_1_1_1_1_1" localSheetId="7">#REF!</definedName>
    <definedName name="_104_173OP_Q3_LY_Actual_1_1_1_1_1_1_1_1" localSheetId="8">#REF!</definedName>
    <definedName name="_104_173OP_Q3_LY_Actual_1_1_1_1_1_1_1_1" localSheetId="9">#REF!</definedName>
    <definedName name="_104_173OP_Q3_LY_Actual_1_1_1_1_1_1_1_1" localSheetId="11">#REF!</definedName>
    <definedName name="_104_173OP_Q3_LY_Actual_1_1_1_1_1_1_1_1" localSheetId="15">#REF!</definedName>
    <definedName name="_104_173OP_Q3_LY_Actual_1_1_1_1_1_1_1_1" localSheetId="0">#REF!</definedName>
    <definedName name="_104_173OP_Q3_LY_Actual_1_1_1_1_1_1_1_1" localSheetId="2">#REF!</definedName>
    <definedName name="_104_173OP_Q3_LY_Actual_1_1_1_1_1_1_1_1" localSheetId="1">#REF!</definedName>
    <definedName name="_104_173OP_Q3_LY_Actual_1_1_1_1_1_1_1_1">#REF!</definedName>
    <definedName name="_104_173OP_Q3_LY_Actual_1_1_1_1_1_1_1_1_1" localSheetId="3">#REF!</definedName>
    <definedName name="_104_173OP_Q3_LY_Actual_1_1_1_1_1_1_1_1_1" localSheetId="5">#REF!</definedName>
    <definedName name="_104_173OP_Q3_LY_Actual_1_1_1_1_1_1_1_1_1" localSheetId="6">#REF!</definedName>
    <definedName name="_104_173OP_Q3_LY_Actual_1_1_1_1_1_1_1_1_1" localSheetId="7">#REF!</definedName>
    <definedName name="_104_173OP_Q3_LY_Actual_1_1_1_1_1_1_1_1_1" localSheetId="8">#REF!</definedName>
    <definedName name="_104_173OP_Q3_LY_Actual_1_1_1_1_1_1_1_1_1" localSheetId="9">#REF!</definedName>
    <definedName name="_104_173OP_Q3_LY_Actual_1_1_1_1_1_1_1_1_1" localSheetId="11">#REF!</definedName>
    <definedName name="_104_173OP_Q3_LY_Actual_1_1_1_1_1_1_1_1_1" localSheetId="15">#REF!</definedName>
    <definedName name="_104_173OP_Q3_LY_Actual_1_1_1_1_1_1_1_1_1" localSheetId="0">#REF!</definedName>
    <definedName name="_104_173OP_Q3_LY_Actual_1_1_1_1_1_1_1_1_1" localSheetId="2">#REF!</definedName>
    <definedName name="_104_173OP_Q3_LY_Actual_1_1_1_1_1_1_1_1_1" localSheetId="1">#REF!</definedName>
    <definedName name="_104_173OP_Q3_LY_Actual_1_1_1_1_1_1_1_1_1">#REF!</definedName>
    <definedName name="_104_173OP_Q3_LY_Actual_1_1_1_1_1_1_1_1_2" localSheetId="3">#REF!</definedName>
    <definedName name="_104_173OP_Q3_LY_Actual_1_1_1_1_1_1_1_1_2" localSheetId="5">#REF!</definedName>
    <definedName name="_104_173OP_Q3_LY_Actual_1_1_1_1_1_1_1_1_2" localSheetId="6">#REF!</definedName>
    <definedName name="_104_173OP_Q3_LY_Actual_1_1_1_1_1_1_1_1_2" localSheetId="7">#REF!</definedName>
    <definedName name="_104_173OP_Q3_LY_Actual_1_1_1_1_1_1_1_1_2" localSheetId="8">#REF!</definedName>
    <definedName name="_104_173OP_Q3_LY_Actual_1_1_1_1_1_1_1_1_2" localSheetId="9">#REF!</definedName>
    <definedName name="_104_173OP_Q3_LY_Actual_1_1_1_1_1_1_1_1_2" localSheetId="11">#REF!</definedName>
    <definedName name="_104_173OP_Q3_LY_Actual_1_1_1_1_1_1_1_1_2" localSheetId="15">#REF!</definedName>
    <definedName name="_104_173OP_Q3_LY_Actual_1_1_1_1_1_1_1_1_2" localSheetId="0">#REF!</definedName>
    <definedName name="_104_173OP_Q3_LY_Actual_1_1_1_1_1_1_1_1_2" localSheetId="2">#REF!</definedName>
    <definedName name="_104_173OP_Q3_LY_Actual_1_1_1_1_1_1_1_1_2" localSheetId="1">#REF!</definedName>
    <definedName name="_104_173OP_Q3_LY_Actual_1_1_1_1_1_1_1_1_2">#REF!</definedName>
    <definedName name="_1040Detail_LY_Restated_1_1_1_1" localSheetId="3">#REF!</definedName>
    <definedName name="_1040Detail_LY_Restated_1_1_1_1" localSheetId="5">#REF!</definedName>
    <definedName name="_1040Detail_LY_Restated_1_1_1_1" localSheetId="6">#REF!</definedName>
    <definedName name="_1040Detail_LY_Restated_1_1_1_1" localSheetId="7">#REF!</definedName>
    <definedName name="_1040Detail_LY_Restated_1_1_1_1" localSheetId="8">#REF!</definedName>
    <definedName name="_1040Detail_LY_Restated_1_1_1_1" localSheetId="9">#REF!</definedName>
    <definedName name="_1040Detail_LY_Restated_1_1_1_1" localSheetId="11">#REF!</definedName>
    <definedName name="_1040Detail_LY_Restated_1_1_1_1" localSheetId="15">#REF!</definedName>
    <definedName name="_1040Detail_LY_Restated_1_1_1_1" localSheetId="0">#REF!</definedName>
    <definedName name="_1040Detail_LY_Restated_1_1_1_1" localSheetId="2">#REF!</definedName>
    <definedName name="_1040Detail_LY_Restated_1_1_1_1" localSheetId="1">#REF!</definedName>
    <definedName name="_1040Detail_LY_Restated_1_1_1_1">#REF!</definedName>
    <definedName name="_1040OE_LY_CM_1_1_1_1_1" localSheetId="3">[108]OE!$I$1:$I$65536</definedName>
    <definedName name="_1040OE_LY_CM_1_1_1_1_1" localSheetId="6">[109]OE!$I$1:$I$65536</definedName>
    <definedName name="_1040OE_LY_CM_1_1_1_1_1" localSheetId="9">[109]OE!$I$1:$I$65536</definedName>
    <definedName name="_1040OE_LY_CM_1_1_1_1_1" localSheetId="11">[108]OE!$I$1:$I$65536</definedName>
    <definedName name="_1040OE_LY_CM_1_1_1_1_1" localSheetId="15">[109]OE!$I$1:$I$65536</definedName>
    <definedName name="_1040OE_LY_CM_1_1_1_1_1" localSheetId="2">[108]OE!$I$1:$I$65536</definedName>
    <definedName name="_1040OE_LY_CM_1_1_1_1_1">[110]OE!$I$1:$I$65536</definedName>
    <definedName name="_1041Detail_LY_Restated_1_1_1_1_1" localSheetId="3">#REF!</definedName>
    <definedName name="_1041Detail_LY_Restated_1_1_1_1_1" localSheetId="5">#REF!</definedName>
    <definedName name="_1041Detail_LY_Restated_1_1_1_1_1" localSheetId="6">#REF!</definedName>
    <definedName name="_1041Detail_LY_Restated_1_1_1_1_1" localSheetId="7">#REF!</definedName>
    <definedName name="_1041Detail_LY_Restated_1_1_1_1_1" localSheetId="8">#REF!</definedName>
    <definedName name="_1041Detail_LY_Restated_1_1_1_1_1" localSheetId="9">#REF!</definedName>
    <definedName name="_1041Detail_LY_Restated_1_1_1_1_1" localSheetId="11">#REF!</definedName>
    <definedName name="_1041Detail_LY_Restated_1_1_1_1_1" localSheetId="15">#REF!</definedName>
    <definedName name="_1041Detail_LY_Restated_1_1_1_1_1" localSheetId="0">#REF!</definedName>
    <definedName name="_1041Detail_LY_Restated_1_1_1_1_1" localSheetId="2">#REF!</definedName>
    <definedName name="_1041Detail_LY_Restated_1_1_1_1_1" localSheetId="1">#REF!</definedName>
    <definedName name="_1041Detail_LY_Restated_1_1_1_1_1">#REF!</definedName>
    <definedName name="_1042Detail_LY_Restated_1_1_1_1_1_1" localSheetId="3">#REF!</definedName>
    <definedName name="_1042Detail_LY_Restated_1_1_1_1_1_1" localSheetId="5">#REF!</definedName>
    <definedName name="_1042Detail_LY_Restated_1_1_1_1_1_1" localSheetId="6">#REF!</definedName>
    <definedName name="_1042Detail_LY_Restated_1_1_1_1_1_1" localSheetId="7">#REF!</definedName>
    <definedName name="_1042Detail_LY_Restated_1_1_1_1_1_1" localSheetId="8">#REF!</definedName>
    <definedName name="_1042Detail_LY_Restated_1_1_1_1_1_1" localSheetId="9">#REF!</definedName>
    <definedName name="_1042Detail_LY_Restated_1_1_1_1_1_1" localSheetId="11">#REF!</definedName>
    <definedName name="_1042Detail_LY_Restated_1_1_1_1_1_1" localSheetId="15">#REF!</definedName>
    <definedName name="_1042Detail_LY_Restated_1_1_1_1_1_1" localSheetId="0">#REF!</definedName>
    <definedName name="_1042Detail_LY_Restated_1_1_1_1_1_1" localSheetId="2">#REF!</definedName>
    <definedName name="_1042Detail_LY_Restated_1_1_1_1_1_1" localSheetId="1">#REF!</definedName>
    <definedName name="_1042Detail_LY_Restated_1_1_1_1_1_1">#REF!</definedName>
    <definedName name="_1042OE_LY_CM_1_1_1_1_1_1_1_1" localSheetId="3">[105]OE!$I$1:$I$65536</definedName>
    <definedName name="_1042OE_LY_CM_1_1_1_1_1_1_1_1" localSheetId="6">[106]OE!$I$1:$I$65536</definedName>
    <definedName name="_1042OE_LY_CM_1_1_1_1_1_1_1_1" localSheetId="9">[106]OE!$I$1:$I$65536</definedName>
    <definedName name="_1042OE_LY_CM_1_1_1_1_1_1_1_1" localSheetId="11">[105]OE!$I$1:$I$65536</definedName>
    <definedName name="_1042OE_LY_CM_1_1_1_1_1_1_1_1" localSheetId="15">[106]OE!$I$1:$I$65536</definedName>
    <definedName name="_1042OE_LY_CM_1_1_1_1_1_1_1_1" localSheetId="2">[105]OE!$I$1:$I$65536</definedName>
    <definedName name="_1042OE_LY_CM_1_1_1_1_1_1_1_1">[107]OE!$I$1:$I$65536</definedName>
    <definedName name="_1043Detail_LY_Restated_1_1_1_1_1_1_1" localSheetId="3">#REF!</definedName>
    <definedName name="_1043Detail_LY_Restated_1_1_1_1_1_1_1" localSheetId="5">#REF!</definedName>
    <definedName name="_1043Detail_LY_Restated_1_1_1_1_1_1_1" localSheetId="6">#REF!</definedName>
    <definedName name="_1043Detail_LY_Restated_1_1_1_1_1_1_1" localSheetId="7">#REF!</definedName>
    <definedName name="_1043Detail_LY_Restated_1_1_1_1_1_1_1" localSheetId="8">#REF!</definedName>
    <definedName name="_1043Detail_LY_Restated_1_1_1_1_1_1_1" localSheetId="9">#REF!</definedName>
    <definedName name="_1043Detail_LY_Restated_1_1_1_1_1_1_1" localSheetId="11">#REF!</definedName>
    <definedName name="_1043Detail_LY_Restated_1_1_1_1_1_1_1" localSheetId="15">#REF!</definedName>
    <definedName name="_1043Detail_LY_Restated_1_1_1_1_1_1_1" localSheetId="0">#REF!</definedName>
    <definedName name="_1043Detail_LY_Restated_1_1_1_1_1_1_1" localSheetId="2">#REF!</definedName>
    <definedName name="_1043Detail_LY_Restated_1_1_1_1_1_1_1" localSheetId="1">#REF!</definedName>
    <definedName name="_1043Detail_LY_Restated_1_1_1_1_1_1_1">#REF!</definedName>
    <definedName name="_1043OE_LY_Q1_Actual_1_1_1_1" localSheetId="3">[105]OE!$S$1:$S$65536</definedName>
    <definedName name="_1043OE_LY_Q1_Actual_1_1_1_1" localSheetId="6">[106]OE!$S$1:$S$65536</definedName>
    <definedName name="_1043OE_LY_Q1_Actual_1_1_1_1" localSheetId="9">[106]OE!$S$1:$S$65536</definedName>
    <definedName name="_1043OE_LY_Q1_Actual_1_1_1_1" localSheetId="11">[105]OE!$S$1:$S$65536</definedName>
    <definedName name="_1043OE_LY_Q1_Actual_1_1_1_1" localSheetId="15">[106]OE!$S$1:$S$65536</definedName>
    <definedName name="_1043OE_LY_Q1_Actual_1_1_1_1" localSheetId="2">[105]OE!$S$1:$S$65536</definedName>
    <definedName name="_1043OE_LY_Q1_Actual_1_1_1_1">[107]OE!$S$1:$S$65536</definedName>
    <definedName name="_1044Detail_LY_Restated_1_1_1_1_1_1_1_1" localSheetId="3">#REF!</definedName>
    <definedName name="_1044Detail_LY_Restated_1_1_1_1_1_1_1_1" localSheetId="5">#REF!</definedName>
    <definedName name="_1044Detail_LY_Restated_1_1_1_1_1_1_1_1" localSheetId="6">#REF!</definedName>
    <definedName name="_1044Detail_LY_Restated_1_1_1_1_1_1_1_1" localSheetId="7">#REF!</definedName>
    <definedName name="_1044Detail_LY_Restated_1_1_1_1_1_1_1_1" localSheetId="8">#REF!</definedName>
    <definedName name="_1044Detail_LY_Restated_1_1_1_1_1_1_1_1" localSheetId="9">#REF!</definedName>
    <definedName name="_1044Detail_LY_Restated_1_1_1_1_1_1_1_1" localSheetId="11">#REF!</definedName>
    <definedName name="_1044Detail_LY_Restated_1_1_1_1_1_1_1_1" localSheetId="15">#REF!</definedName>
    <definedName name="_1044Detail_LY_Restated_1_1_1_1_1_1_1_1" localSheetId="0">#REF!</definedName>
    <definedName name="_1044Detail_LY_Restated_1_1_1_1_1_1_1_1" localSheetId="2">#REF!</definedName>
    <definedName name="_1044Detail_LY_Restated_1_1_1_1_1_1_1_1" localSheetId="1">#REF!</definedName>
    <definedName name="_1044Detail_LY_Restated_1_1_1_1_1_1_1_1">#REF!</definedName>
    <definedName name="_1044OE_LY_Q1_Actual_1_1_1_1_1" localSheetId="3">[108]OE!$S$1:$S$65536</definedName>
    <definedName name="_1044OE_LY_Q1_Actual_1_1_1_1_1" localSheetId="6">[109]OE!$S$1:$S$65536</definedName>
    <definedName name="_1044OE_LY_Q1_Actual_1_1_1_1_1" localSheetId="9">[109]OE!$S$1:$S$65536</definedName>
    <definedName name="_1044OE_LY_Q1_Actual_1_1_1_1_1" localSheetId="11">[108]OE!$S$1:$S$65536</definedName>
    <definedName name="_1044OE_LY_Q1_Actual_1_1_1_1_1" localSheetId="15">[109]OE!$S$1:$S$65536</definedName>
    <definedName name="_1044OE_LY_Q1_Actual_1_1_1_1_1" localSheetId="2">[108]OE!$S$1:$S$65536</definedName>
    <definedName name="_1044OE_LY_Q1_Actual_1_1_1_1_1">[110]OE!$S$1:$S$65536</definedName>
    <definedName name="_1045Detail_LY_Restated_1_1_1_1_1_1_1_1_1" localSheetId="3">#REF!</definedName>
    <definedName name="_1045Detail_LY_Restated_1_1_1_1_1_1_1_1_1" localSheetId="5">#REF!</definedName>
    <definedName name="_1045Detail_LY_Restated_1_1_1_1_1_1_1_1_1" localSheetId="6">#REF!</definedName>
    <definedName name="_1045Detail_LY_Restated_1_1_1_1_1_1_1_1_1" localSheetId="7">#REF!</definedName>
    <definedName name="_1045Detail_LY_Restated_1_1_1_1_1_1_1_1_1" localSheetId="8">#REF!</definedName>
    <definedName name="_1045Detail_LY_Restated_1_1_1_1_1_1_1_1_1" localSheetId="9">#REF!</definedName>
    <definedName name="_1045Detail_LY_Restated_1_1_1_1_1_1_1_1_1" localSheetId="11">#REF!</definedName>
    <definedName name="_1045Detail_LY_Restated_1_1_1_1_1_1_1_1_1" localSheetId="15">#REF!</definedName>
    <definedName name="_1045Detail_LY_Restated_1_1_1_1_1_1_1_1_1" localSheetId="0">#REF!</definedName>
    <definedName name="_1045Detail_LY_Restated_1_1_1_1_1_1_1_1_1" localSheetId="2">#REF!</definedName>
    <definedName name="_1045Detail_LY_Restated_1_1_1_1_1_1_1_1_1" localSheetId="1">#REF!</definedName>
    <definedName name="_1045Detail_LY_Restated_1_1_1_1_1_1_1_1_1">#REF!</definedName>
    <definedName name="_1046Detail_LY_Restated_1_1_1_1_1_1_1_1_1_1" localSheetId="3">#REF!</definedName>
    <definedName name="_1046Detail_LY_Restated_1_1_1_1_1_1_1_1_1_1" localSheetId="5">#REF!</definedName>
    <definedName name="_1046Detail_LY_Restated_1_1_1_1_1_1_1_1_1_1" localSheetId="6">#REF!</definedName>
    <definedName name="_1046Detail_LY_Restated_1_1_1_1_1_1_1_1_1_1" localSheetId="7">#REF!</definedName>
    <definedName name="_1046Detail_LY_Restated_1_1_1_1_1_1_1_1_1_1" localSheetId="8">#REF!</definedName>
    <definedName name="_1046Detail_LY_Restated_1_1_1_1_1_1_1_1_1_1" localSheetId="9">#REF!</definedName>
    <definedName name="_1046Detail_LY_Restated_1_1_1_1_1_1_1_1_1_1" localSheetId="11">#REF!</definedName>
    <definedName name="_1046Detail_LY_Restated_1_1_1_1_1_1_1_1_1_1" localSheetId="15">#REF!</definedName>
    <definedName name="_1046Detail_LY_Restated_1_1_1_1_1_1_1_1_1_1" localSheetId="0">#REF!</definedName>
    <definedName name="_1046Detail_LY_Restated_1_1_1_1_1_1_1_1_1_1" localSheetId="2">#REF!</definedName>
    <definedName name="_1046Detail_LY_Restated_1_1_1_1_1_1_1_1_1_1" localSheetId="1">#REF!</definedName>
    <definedName name="_1046Detail_LY_Restated_1_1_1_1_1_1_1_1_1_1">#REF!</definedName>
    <definedName name="_1046OE_LY_Q1_Actual_1_1_1_1_1_1_1_1" localSheetId="3">[105]OE!$S$1:$S$65536</definedName>
    <definedName name="_1046OE_LY_Q1_Actual_1_1_1_1_1_1_1_1" localSheetId="6">[106]OE!$S$1:$S$65536</definedName>
    <definedName name="_1046OE_LY_Q1_Actual_1_1_1_1_1_1_1_1" localSheetId="9">[106]OE!$S$1:$S$65536</definedName>
    <definedName name="_1046OE_LY_Q1_Actual_1_1_1_1_1_1_1_1" localSheetId="11">[105]OE!$S$1:$S$65536</definedName>
    <definedName name="_1046OE_LY_Q1_Actual_1_1_1_1_1_1_1_1" localSheetId="15">[106]OE!$S$1:$S$65536</definedName>
    <definedName name="_1046OE_LY_Q1_Actual_1_1_1_1_1_1_1_1" localSheetId="2">[105]OE!$S$1:$S$65536</definedName>
    <definedName name="_1046OE_LY_Q1_Actual_1_1_1_1_1_1_1_1">[107]OE!$S$1:$S$65536</definedName>
    <definedName name="_1047Detail_LY_Restated_1_1_1_1_1_1_1_1_1_1_1" localSheetId="3">#REF!</definedName>
    <definedName name="_1047Detail_LY_Restated_1_1_1_1_1_1_1_1_1_1_1" localSheetId="5">#REF!</definedName>
    <definedName name="_1047Detail_LY_Restated_1_1_1_1_1_1_1_1_1_1_1" localSheetId="6">#REF!</definedName>
    <definedName name="_1047Detail_LY_Restated_1_1_1_1_1_1_1_1_1_1_1" localSheetId="7">#REF!</definedName>
    <definedName name="_1047Detail_LY_Restated_1_1_1_1_1_1_1_1_1_1_1" localSheetId="8">#REF!</definedName>
    <definedName name="_1047Detail_LY_Restated_1_1_1_1_1_1_1_1_1_1_1" localSheetId="9">#REF!</definedName>
    <definedName name="_1047Detail_LY_Restated_1_1_1_1_1_1_1_1_1_1_1" localSheetId="11">#REF!</definedName>
    <definedName name="_1047Detail_LY_Restated_1_1_1_1_1_1_1_1_1_1_1" localSheetId="15">#REF!</definedName>
    <definedName name="_1047Detail_LY_Restated_1_1_1_1_1_1_1_1_1_1_1" localSheetId="0">#REF!</definedName>
    <definedName name="_1047Detail_LY_Restated_1_1_1_1_1_1_1_1_1_1_1" localSheetId="2">#REF!</definedName>
    <definedName name="_1047Detail_LY_Restated_1_1_1_1_1_1_1_1_1_1_1" localSheetId="1">#REF!</definedName>
    <definedName name="_1047Detail_LY_Restated_1_1_1_1_1_1_1_1_1_1_1">#REF!</definedName>
    <definedName name="_1047OE_LY_Q2_Actual_1_1_1_1" localSheetId="3">[105]OE!$W$1:$W$65536</definedName>
    <definedName name="_1047OE_LY_Q2_Actual_1_1_1_1" localSheetId="6">[106]OE!$W$1:$W$65536</definedName>
    <definedName name="_1047OE_LY_Q2_Actual_1_1_1_1" localSheetId="9">[106]OE!$W$1:$W$65536</definedName>
    <definedName name="_1047OE_LY_Q2_Actual_1_1_1_1" localSheetId="11">[105]OE!$W$1:$W$65536</definedName>
    <definedName name="_1047OE_LY_Q2_Actual_1_1_1_1" localSheetId="15">[106]OE!$W$1:$W$65536</definedName>
    <definedName name="_1047OE_LY_Q2_Actual_1_1_1_1" localSheetId="2">[105]OE!$W$1:$W$65536</definedName>
    <definedName name="_1047OE_LY_Q2_Actual_1_1_1_1">[107]OE!$W$1:$W$65536</definedName>
    <definedName name="_1048Detail_LY_Restated_1_1_1_1_1_1_1_1_1_1_1_1" localSheetId="3">#REF!</definedName>
    <definedName name="_1048Detail_LY_Restated_1_1_1_1_1_1_1_1_1_1_1_1" localSheetId="5">#REF!</definedName>
    <definedName name="_1048Detail_LY_Restated_1_1_1_1_1_1_1_1_1_1_1_1" localSheetId="6">#REF!</definedName>
    <definedName name="_1048Detail_LY_Restated_1_1_1_1_1_1_1_1_1_1_1_1" localSheetId="7">#REF!</definedName>
    <definedName name="_1048Detail_LY_Restated_1_1_1_1_1_1_1_1_1_1_1_1" localSheetId="8">#REF!</definedName>
    <definedName name="_1048Detail_LY_Restated_1_1_1_1_1_1_1_1_1_1_1_1" localSheetId="9">#REF!</definedName>
    <definedName name="_1048Detail_LY_Restated_1_1_1_1_1_1_1_1_1_1_1_1" localSheetId="11">#REF!</definedName>
    <definedName name="_1048Detail_LY_Restated_1_1_1_1_1_1_1_1_1_1_1_1" localSheetId="15">#REF!</definedName>
    <definedName name="_1048Detail_LY_Restated_1_1_1_1_1_1_1_1_1_1_1_1" localSheetId="0">#REF!</definedName>
    <definedName name="_1048Detail_LY_Restated_1_1_1_1_1_1_1_1_1_1_1_1" localSheetId="2">#REF!</definedName>
    <definedName name="_1048Detail_LY_Restated_1_1_1_1_1_1_1_1_1_1_1_1" localSheetId="1">#REF!</definedName>
    <definedName name="_1048Detail_LY_Restated_1_1_1_1_1_1_1_1_1_1_1_1">#REF!</definedName>
    <definedName name="_1048OE_LY_Q2_Actual_1_1_1_1_1" localSheetId="3">[108]OE!$W$1:$W$65536</definedName>
    <definedName name="_1048OE_LY_Q2_Actual_1_1_1_1_1" localSheetId="6">[109]OE!$W$1:$W$65536</definedName>
    <definedName name="_1048OE_LY_Q2_Actual_1_1_1_1_1" localSheetId="9">[109]OE!$W$1:$W$65536</definedName>
    <definedName name="_1048OE_LY_Q2_Actual_1_1_1_1_1" localSheetId="11">[108]OE!$W$1:$W$65536</definedName>
    <definedName name="_1048OE_LY_Q2_Actual_1_1_1_1_1" localSheetId="15">[109]OE!$W$1:$W$65536</definedName>
    <definedName name="_1048OE_LY_Q2_Actual_1_1_1_1_1" localSheetId="2">[108]OE!$W$1:$W$65536</definedName>
    <definedName name="_1048OE_LY_Q2_Actual_1_1_1_1_1">[110]OE!$W$1:$W$65536</definedName>
    <definedName name="_1049Detail_LY_YTD_1_1_1" localSheetId="3">#REF!</definedName>
    <definedName name="_1049Detail_LY_YTD_1_1_1" localSheetId="5">#REF!</definedName>
    <definedName name="_1049Detail_LY_YTD_1_1_1" localSheetId="6">#REF!</definedName>
    <definedName name="_1049Detail_LY_YTD_1_1_1" localSheetId="7">#REF!</definedName>
    <definedName name="_1049Detail_LY_YTD_1_1_1" localSheetId="8">#REF!</definedName>
    <definedName name="_1049Detail_LY_YTD_1_1_1" localSheetId="9">#REF!</definedName>
    <definedName name="_1049Detail_LY_YTD_1_1_1" localSheetId="11">#REF!</definedName>
    <definedName name="_1049Detail_LY_YTD_1_1_1" localSheetId="15">#REF!</definedName>
    <definedName name="_1049Detail_LY_YTD_1_1_1" localSheetId="0">#REF!</definedName>
    <definedName name="_1049Detail_LY_YTD_1_1_1" localSheetId="2">#REF!</definedName>
    <definedName name="_1049Detail_LY_YTD_1_1_1" localSheetId="1">#REF!</definedName>
    <definedName name="_1049Detail_LY_YTD_1_1_1">#REF!</definedName>
    <definedName name="_104Detail_Accounts_Code_1_1_1_1_1" localSheetId="3">#REF!</definedName>
    <definedName name="_104Detail_Accounts_Code_1_1_1_1_1" localSheetId="5">#REF!</definedName>
    <definedName name="_104Detail_Accounts_Code_1_1_1_1_1" localSheetId="6">#REF!</definedName>
    <definedName name="_104Detail_Accounts_Code_1_1_1_1_1" localSheetId="7">#REF!</definedName>
    <definedName name="_104Detail_Accounts_Code_1_1_1_1_1" localSheetId="8">#REF!</definedName>
    <definedName name="_104Detail_Accounts_Code_1_1_1_1_1" localSheetId="9">#REF!</definedName>
    <definedName name="_104Detail_Accounts_Code_1_1_1_1_1" localSheetId="11">#REF!</definedName>
    <definedName name="_104Detail_Accounts_Code_1_1_1_1_1" localSheetId="15">#REF!</definedName>
    <definedName name="_104Detail_Accounts_Code_1_1_1_1_1" localSheetId="0">#REF!</definedName>
    <definedName name="_104Detail_Accounts_Code_1_1_1_1_1" localSheetId="2">#REF!</definedName>
    <definedName name="_104Detail_Accounts_Code_1_1_1_1_1" localSheetId="1">#REF!</definedName>
    <definedName name="_104Detail_Accounts_Code_1_1_1_1_1">#REF!</definedName>
    <definedName name="_104Detail_Accounts_Code_1_1_1_1_1_1" localSheetId="3">#REF!</definedName>
    <definedName name="_104Detail_Accounts_Code_1_1_1_1_1_1" localSheetId="5">#REF!</definedName>
    <definedName name="_104Detail_Accounts_Code_1_1_1_1_1_1" localSheetId="6">#REF!</definedName>
    <definedName name="_104Detail_Accounts_Code_1_1_1_1_1_1" localSheetId="7">#REF!</definedName>
    <definedName name="_104Detail_Accounts_Code_1_1_1_1_1_1" localSheetId="8">#REF!</definedName>
    <definedName name="_104Detail_Accounts_Code_1_1_1_1_1_1" localSheetId="9">#REF!</definedName>
    <definedName name="_104Detail_Accounts_Code_1_1_1_1_1_1" localSheetId="11">#REF!</definedName>
    <definedName name="_104Detail_Accounts_Code_1_1_1_1_1_1" localSheetId="15">#REF!</definedName>
    <definedName name="_104Detail_Accounts_Code_1_1_1_1_1_1" localSheetId="0">#REF!</definedName>
    <definedName name="_104Detail_Accounts_Code_1_1_1_1_1_1" localSheetId="2">#REF!</definedName>
    <definedName name="_104Detail_Accounts_Code_1_1_1_1_1_1" localSheetId="1">#REF!</definedName>
    <definedName name="_104Detail_Accounts_Code_1_1_1_1_1_1">#REF!</definedName>
    <definedName name="_104Detail_Accounts_Code_1_1_1_1_1_1_1" localSheetId="3">#REF!</definedName>
    <definedName name="_104Detail_Accounts_Code_1_1_1_1_1_1_1" localSheetId="5">#REF!</definedName>
    <definedName name="_104Detail_Accounts_Code_1_1_1_1_1_1_1" localSheetId="6">#REF!</definedName>
    <definedName name="_104Detail_Accounts_Code_1_1_1_1_1_1_1" localSheetId="7">#REF!</definedName>
    <definedName name="_104Detail_Accounts_Code_1_1_1_1_1_1_1" localSheetId="8">#REF!</definedName>
    <definedName name="_104Detail_Accounts_Code_1_1_1_1_1_1_1" localSheetId="9">#REF!</definedName>
    <definedName name="_104Detail_Accounts_Code_1_1_1_1_1_1_1" localSheetId="11">#REF!</definedName>
    <definedName name="_104Detail_Accounts_Code_1_1_1_1_1_1_1" localSheetId="15">#REF!</definedName>
    <definedName name="_104Detail_Accounts_Code_1_1_1_1_1_1_1" localSheetId="0">#REF!</definedName>
    <definedName name="_104Detail_Accounts_Code_1_1_1_1_1_1_1" localSheetId="2">#REF!</definedName>
    <definedName name="_104Detail_Accounts_Code_1_1_1_1_1_1_1" localSheetId="1">#REF!</definedName>
    <definedName name="_104Detail_Accounts_Code_1_1_1_1_1_1_1">#REF!</definedName>
    <definedName name="_104Detail_Accounts_Code_1_1_1_1_1_1_1_1" localSheetId="3">#REF!</definedName>
    <definedName name="_104Detail_Accounts_Code_1_1_1_1_1_1_1_1" localSheetId="5">#REF!</definedName>
    <definedName name="_104Detail_Accounts_Code_1_1_1_1_1_1_1_1" localSheetId="6">#REF!</definedName>
    <definedName name="_104Detail_Accounts_Code_1_1_1_1_1_1_1_1" localSheetId="7">#REF!</definedName>
    <definedName name="_104Detail_Accounts_Code_1_1_1_1_1_1_1_1" localSheetId="8">#REF!</definedName>
    <definedName name="_104Detail_Accounts_Code_1_1_1_1_1_1_1_1" localSheetId="9">#REF!</definedName>
    <definedName name="_104Detail_Accounts_Code_1_1_1_1_1_1_1_1" localSheetId="11">#REF!</definedName>
    <definedName name="_104Detail_Accounts_Code_1_1_1_1_1_1_1_1" localSheetId="15">#REF!</definedName>
    <definedName name="_104Detail_Accounts_Code_1_1_1_1_1_1_1_1" localSheetId="0">#REF!</definedName>
    <definedName name="_104Detail_Accounts_Code_1_1_1_1_1_1_1_1" localSheetId="2">#REF!</definedName>
    <definedName name="_104Detail_Accounts_Code_1_1_1_1_1_1_1_1" localSheetId="1">#REF!</definedName>
    <definedName name="_104Detail_Accounts_Code_1_1_1_1_1_1_1_1">#REF!</definedName>
    <definedName name="_104Detail_Accounts_Code_1_1_1_1_1_1_1_2" localSheetId="3">#REF!</definedName>
    <definedName name="_104Detail_Accounts_Code_1_1_1_1_1_1_1_2" localSheetId="5">#REF!</definedName>
    <definedName name="_104Detail_Accounts_Code_1_1_1_1_1_1_1_2" localSheetId="6">#REF!</definedName>
    <definedName name="_104Detail_Accounts_Code_1_1_1_1_1_1_1_2" localSheetId="7">#REF!</definedName>
    <definedName name="_104Detail_Accounts_Code_1_1_1_1_1_1_1_2" localSheetId="8">#REF!</definedName>
    <definedName name="_104Detail_Accounts_Code_1_1_1_1_1_1_1_2" localSheetId="9">#REF!</definedName>
    <definedName name="_104Detail_Accounts_Code_1_1_1_1_1_1_1_2" localSheetId="11">#REF!</definedName>
    <definedName name="_104Detail_Accounts_Code_1_1_1_1_1_1_1_2" localSheetId="15">#REF!</definedName>
    <definedName name="_104Detail_Accounts_Code_1_1_1_1_1_1_1_2" localSheetId="0">#REF!</definedName>
    <definedName name="_104Detail_Accounts_Code_1_1_1_1_1_1_1_2" localSheetId="2">#REF!</definedName>
    <definedName name="_104Detail_Accounts_Code_1_1_1_1_1_1_1_2" localSheetId="1">#REF!</definedName>
    <definedName name="_104Detail_Accounts_Code_1_1_1_1_1_1_1_2">#REF!</definedName>
    <definedName name="_104Detail_Accounts_Code_1_1_1_1_1_1_2" localSheetId="3">#REF!</definedName>
    <definedName name="_104Detail_Accounts_Code_1_1_1_1_1_1_2" localSheetId="5">#REF!</definedName>
    <definedName name="_104Detail_Accounts_Code_1_1_1_1_1_1_2" localSheetId="6">#REF!</definedName>
    <definedName name="_104Detail_Accounts_Code_1_1_1_1_1_1_2" localSheetId="7">#REF!</definedName>
    <definedName name="_104Detail_Accounts_Code_1_1_1_1_1_1_2" localSheetId="8">#REF!</definedName>
    <definedName name="_104Detail_Accounts_Code_1_1_1_1_1_1_2" localSheetId="9">#REF!</definedName>
    <definedName name="_104Detail_Accounts_Code_1_1_1_1_1_1_2" localSheetId="11">#REF!</definedName>
    <definedName name="_104Detail_Accounts_Code_1_1_1_1_1_1_2" localSheetId="15">#REF!</definedName>
    <definedName name="_104Detail_Accounts_Code_1_1_1_1_1_1_2" localSheetId="0">#REF!</definedName>
    <definedName name="_104Detail_Accounts_Code_1_1_1_1_1_1_2" localSheetId="2">#REF!</definedName>
    <definedName name="_104Detail_Accounts_Code_1_1_1_1_1_1_2" localSheetId="1">#REF!</definedName>
    <definedName name="_104Detail_Accounts_Code_1_1_1_1_1_1_2">#REF!</definedName>
    <definedName name="_104Detail_Accounts_Code_1_1_1_1_1_2" localSheetId="3">#REF!</definedName>
    <definedName name="_104Detail_Accounts_Code_1_1_1_1_1_2" localSheetId="5">#REF!</definedName>
    <definedName name="_104Detail_Accounts_Code_1_1_1_1_1_2" localSheetId="6">#REF!</definedName>
    <definedName name="_104Detail_Accounts_Code_1_1_1_1_1_2" localSheetId="7">#REF!</definedName>
    <definedName name="_104Detail_Accounts_Code_1_1_1_1_1_2" localSheetId="8">#REF!</definedName>
    <definedName name="_104Detail_Accounts_Code_1_1_1_1_1_2" localSheetId="9">#REF!</definedName>
    <definedName name="_104Detail_Accounts_Code_1_1_1_1_1_2" localSheetId="11">#REF!</definedName>
    <definedName name="_104Detail_Accounts_Code_1_1_1_1_1_2" localSheetId="15">#REF!</definedName>
    <definedName name="_104Detail_Accounts_Code_1_1_1_1_1_2" localSheetId="0">#REF!</definedName>
    <definedName name="_104Detail_Accounts_Code_1_1_1_1_1_2" localSheetId="2">#REF!</definedName>
    <definedName name="_104Detail_Accounts_Code_1_1_1_1_1_2" localSheetId="1">#REF!</definedName>
    <definedName name="_104Detail_Accounts_Code_1_1_1_1_1_2">#REF!</definedName>
    <definedName name="_104Detail_Q1_Budget_1_1_1_1_1_1_1_1" localSheetId="3">#REF!</definedName>
    <definedName name="_104Detail_Q1_Budget_1_1_1_1_1_1_1_1" localSheetId="5">#REF!</definedName>
    <definedName name="_104Detail_Q1_Budget_1_1_1_1_1_1_1_1" localSheetId="6">#REF!</definedName>
    <definedName name="_104Detail_Q1_Budget_1_1_1_1_1_1_1_1" localSheetId="7">#REF!</definedName>
    <definedName name="_104Detail_Q1_Budget_1_1_1_1_1_1_1_1" localSheetId="8">#REF!</definedName>
    <definedName name="_104Detail_Q1_Budget_1_1_1_1_1_1_1_1" localSheetId="9">#REF!</definedName>
    <definedName name="_104Detail_Q1_Budget_1_1_1_1_1_1_1_1" localSheetId="11">#REF!</definedName>
    <definedName name="_104Detail_Q1_Budget_1_1_1_1_1_1_1_1" localSheetId="15">#REF!</definedName>
    <definedName name="_104Detail_Q1_Budget_1_1_1_1_1_1_1_1" localSheetId="0">#REF!</definedName>
    <definedName name="_104Detail_Q1_Budget_1_1_1_1_1_1_1_1" localSheetId="2">#REF!</definedName>
    <definedName name="_104Detail_Q1_Budget_1_1_1_1_1_1_1_1" localSheetId="1">#REF!</definedName>
    <definedName name="_104Detail_Q1_Budget_1_1_1_1_1_1_1_1">#REF!</definedName>
    <definedName name="_104Detail_Q1_Budget_1_1_1_1_1_1_1_1_1" localSheetId="3">#REF!</definedName>
    <definedName name="_104Detail_Q1_Budget_1_1_1_1_1_1_1_1_1" localSheetId="5">#REF!</definedName>
    <definedName name="_104Detail_Q1_Budget_1_1_1_1_1_1_1_1_1" localSheetId="6">#REF!</definedName>
    <definedName name="_104Detail_Q1_Budget_1_1_1_1_1_1_1_1_1" localSheetId="7">#REF!</definedName>
    <definedName name="_104Detail_Q1_Budget_1_1_1_1_1_1_1_1_1" localSheetId="8">#REF!</definedName>
    <definedName name="_104Detail_Q1_Budget_1_1_1_1_1_1_1_1_1" localSheetId="9">#REF!</definedName>
    <definedName name="_104Detail_Q1_Budget_1_1_1_1_1_1_1_1_1" localSheetId="11">#REF!</definedName>
    <definedName name="_104Detail_Q1_Budget_1_1_1_1_1_1_1_1_1" localSheetId="15">#REF!</definedName>
    <definedName name="_104Detail_Q1_Budget_1_1_1_1_1_1_1_1_1" localSheetId="0">#REF!</definedName>
    <definedName name="_104Detail_Q1_Budget_1_1_1_1_1_1_1_1_1" localSheetId="2">#REF!</definedName>
    <definedName name="_104Detail_Q1_Budget_1_1_1_1_1_1_1_1_1" localSheetId="1">#REF!</definedName>
    <definedName name="_104Detail_Q1_Budget_1_1_1_1_1_1_1_1_1">#REF!</definedName>
    <definedName name="_104Detail_Q1_Budget_1_1_1_1_1_1_1_1_1_1" localSheetId="3">#REF!</definedName>
    <definedName name="_104Detail_Q1_Budget_1_1_1_1_1_1_1_1_1_1" localSheetId="5">#REF!</definedName>
    <definedName name="_104Detail_Q1_Budget_1_1_1_1_1_1_1_1_1_1" localSheetId="6">#REF!</definedName>
    <definedName name="_104Detail_Q1_Budget_1_1_1_1_1_1_1_1_1_1" localSheetId="7">#REF!</definedName>
    <definedName name="_104Detail_Q1_Budget_1_1_1_1_1_1_1_1_1_1" localSheetId="8">#REF!</definedName>
    <definedName name="_104Detail_Q1_Budget_1_1_1_1_1_1_1_1_1_1" localSheetId="9">#REF!</definedName>
    <definedName name="_104Detail_Q1_Budget_1_1_1_1_1_1_1_1_1_1" localSheetId="11">#REF!</definedName>
    <definedName name="_104Detail_Q1_Budget_1_1_1_1_1_1_1_1_1_1" localSheetId="15">#REF!</definedName>
    <definedName name="_104Detail_Q1_Budget_1_1_1_1_1_1_1_1_1_1" localSheetId="0">#REF!</definedName>
    <definedName name="_104Detail_Q1_Budget_1_1_1_1_1_1_1_1_1_1" localSheetId="2">#REF!</definedName>
    <definedName name="_104Detail_Q1_Budget_1_1_1_1_1_1_1_1_1_1" localSheetId="1">#REF!</definedName>
    <definedName name="_104Detail_Q1_Budget_1_1_1_1_1_1_1_1_1_1">#REF!</definedName>
    <definedName name="_104Detail_Q1_Budget_1_1_1_1_1_1_1_1_1_2" localSheetId="3">#REF!</definedName>
    <definedName name="_104Detail_Q1_Budget_1_1_1_1_1_1_1_1_1_2" localSheetId="5">#REF!</definedName>
    <definedName name="_104Detail_Q1_Budget_1_1_1_1_1_1_1_1_1_2" localSheetId="6">#REF!</definedName>
    <definedName name="_104Detail_Q1_Budget_1_1_1_1_1_1_1_1_1_2" localSheetId="7">#REF!</definedName>
    <definedName name="_104Detail_Q1_Budget_1_1_1_1_1_1_1_1_1_2" localSheetId="8">#REF!</definedName>
    <definedName name="_104Detail_Q1_Budget_1_1_1_1_1_1_1_1_1_2" localSheetId="9">#REF!</definedName>
    <definedName name="_104Detail_Q1_Budget_1_1_1_1_1_1_1_1_1_2" localSheetId="11">#REF!</definedName>
    <definedName name="_104Detail_Q1_Budget_1_1_1_1_1_1_1_1_1_2" localSheetId="15">#REF!</definedName>
    <definedName name="_104Detail_Q1_Budget_1_1_1_1_1_1_1_1_1_2" localSheetId="0">#REF!</definedName>
    <definedName name="_104Detail_Q1_Budget_1_1_1_1_1_1_1_1_1_2" localSheetId="2">#REF!</definedName>
    <definedName name="_104Detail_Q1_Budget_1_1_1_1_1_1_1_1_1_2" localSheetId="1">#REF!</definedName>
    <definedName name="_104Detail_Q1_Budget_1_1_1_1_1_1_1_1_1_2">#REF!</definedName>
    <definedName name="_104Detail_Q1_Budget_1_1_1_1_1_1_1_1_2" localSheetId="3">#REF!</definedName>
    <definedName name="_104Detail_Q1_Budget_1_1_1_1_1_1_1_1_2" localSheetId="5">#REF!</definedName>
    <definedName name="_104Detail_Q1_Budget_1_1_1_1_1_1_1_1_2" localSheetId="6">#REF!</definedName>
    <definedName name="_104Detail_Q1_Budget_1_1_1_1_1_1_1_1_2" localSheetId="7">#REF!</definedName>
    <definedName name="_104Detail_Q1_Budget_1_1_1_1_1_1_1_1_2" localSheetId="8">#REF!</definedName>
    <definedName name="_104Detail_Q1_Budget_1_1_1_1_1_1_1_1_2" localSheetId="9">#REF!</definedName>
    <definedName name="_104Detail_Q1_Budget_1_1_1_1_1_1_1_1_2" localSheetId="11">#REF!</definedName>
    <definedName name="_104Detail_Q1_Budget_1_1_1_1_1_1_1_1_2" localSheetId="15">#REF!</definedName>
    <definedName name="_104Detail_Q1_Budget_1_1_1_1_1_1_1_1_2" localSheetId="0">#REF!</definedName>
    <definedName name="_104Detail_Q1_Budget_1_1_1_1_1_1_1_1_2" localSheetId="2">#REF!</definedName>
    <definedName name="_104Detail_Q1_Budget_1_1_1_1_1_1_1_1_2" localSheetId="1">#REF!</definedName>
    <definedName name="_104Detail_Q1_Budget_1_1_1_1_1_1_1_1_2">#REF!</definedName>
    <definedName name="_104Inv_Prop_CY_1_1_1_1_1" localSheetId="3">[111]BS2!$G$23</definedName>
    <definedName name="_104Inv_Prop_CY_1_1_1_1_1" localSheetId="5">[111]BS2!$G$23</definedName>
    <definedName name="_104Inv_Prop_CY_1_1_1_1_1" localSheetId="6">[112]BS2!$G$23</definedName>
    <definedName name="_104Inv_Prop_CY_1_1_1_1_1" localSheetId="7">[113]BS2!$G$23</definedName>
    <definedName name="_104Inv_Prop_CY_1_1_1_1_1" localSheetId="8">#REF!</definedName>
    <definedName name="_104Inv_Prop_CY_1_1_1_1_1" localSheetId="9">[114]BS2!$G$23</definedName>
    <definedName name="_104Inv_Prop_CY_1_1_1_1_1" localSheetId="11">[112]BS2!$G$23</definedName>
    <definedName name="_104Inv_Prop_CY_1_1_1_1_1" localSheetId="15">[114]BS2!$G$23</definedName>
    <definedName name="_104Inv_Prop_CY_1_1_1_1_1" localSheetId="0">[111]BS2!$G$23</definedName>
    <definedName name="_104Inv_Prop_CY_1_1_1_1_1" localSheetId="2">[111]BS2!$G$23</definedName>
    <definedName name="_104Inv_Prop_CY_1_1_1_1_1" localSheetId="1">[111]BS2!$G$23</definedName>
    <definedName name="_104Inv_Prop_CY_1_1_1_1_1">[113]BS2!$G$23</definedName>
    <definedName name="_105_131Detail_LY_Restated_1_1_1_1_1_1_1_1_1" localSheetId="3">#REF!</definedName>
    <definedName name="_105_131Detail_LY_Restated_1_1_1_1_1_1_1_1_1" localSheetId="5">#REF!</definedName>
    <definedName name="_105_131Detail_LY_Restated_1_1_1_1_1_1_1_1_1" localSheetId="6">#REF!</definedName>
    <definedName name="_105_131Detail_LY_Restated_1_1_1_1_1_1_1_1_1" localSheetId="7">#REF!</definedName>
    <definedName name="_105_131Detail_LY_Restated_1_1_1_1_1_1_1_1_1" localSheetId="8">#REF!</definedName>
    <definedName name="_105_131Detail_LY_Restated_1_1_1_1_1_1_1_1_1" localSheetId="9">#REF!</definedName>
    <definedName name="_105_131Detail_LY_Restated_1_1_1_1_1_1_1_1_1" localSheetId="11">#REF!</definedName>
    <definedName name="_105_131Detail_LY_Restated_1_1_1_1_1_1_1_1_1" localSheetId="15">#REF!</definedName>
    <definedName name="_105_131Detail_LY_Restated_1_1_1_1_1_1_1_1_1" localSheetId="0">#REF!</definedName>
    <definedName name="_105_131Detail_LY_Restated_1_1_1_1_1_1_1_1_1" localSheetId="2">#REF!</definedName>
    <definedName name="_105_131Detail_LY_Restated_1_1_1_1_1_1_1_1_1" localSheetId="1">#REF!</definedName>
    <definedName name="_105_131Detail_LY_Restated_1_1_1_1_1_1_1_1_1">#REF!</definedName>
    <definedName name="_105_174division_1_1_1_1_1_1_1_1_1" localSheetId="3">#REF!</definedName>
    <definedName name="_105_174division_1_1_1_1_1_1_1_1_1" localSheetId="5">#REF!</definedName>
    <definedName name="_105_174division_1_1_1_1_1_1_1_1_1" localSheetId="6">#REF!</definedName>
    <definedName name="_105_174division_1_1_1_1_1_1_1_1_1" localSheetId="7">#REF!</definedName>
    <definedName name="_105_174division_1_1_1_1_1_1_1_1_1" localSheetId="8">#REF!</definedName>
    <definedName name="_105_174division_1_1_1_1_1_1_1_1_1" localSheetId="9">#REF!</definedName>
    <definedName name="_105_174division_1_1_1_1_1_1_1_1_1" localSheetId="11">#REF!</definedName>
    <definedName name="_105_174division_1_1_1_1_1_1_1_1_1" localSheetId="15">#REF!</definedName>
    <definedName name="_105_174division_1_1_1_1_1_1_1_1_1" localSheetId="0">#REF!</definedName>
    <definedName name="_105_174division_1_1_1_1_1_1_1_1_1" localSheetId="2">#REF!</definedName>
    <definedName name="_105_174division_1_1_1_1_1_1_1_1_1" localSheetId="1">#REF!</definedName>
    <definedName name="_105_174division_1_1_1_1_1_1_1_1_1">#REF!</definedName>
    <definedName name="_105_174division_1_1_1_1_1_1_1_1_1_1" localSheetId="3">#REF!</definedName>
    <definedName name="_105_174division_1_1_1_1_1_1_1_1_1_1" localSheetId="5">#REF!</definedName>
    <definedName name="_105_174division_1_1_1_1_1_1_1_1_1_1" localSheetId="6">#REF!</definedName>
    <definedName name="_105_174division_1_1_1_1_1_1_1_1_1_1" localSheetId="7">#REF!</definedName>
    <definedName name="_105_174division_1_1_1_1_1_1_1_1_1_1" localSheetId="8">#REF!</definedName>
    <definedName name="_105_174division_1_1_1_1_1_1_1_1_1_1" localSheetId="9">#REF!</definedName>
    <definedName name="_105_174division_1_1_1_1_1_1_1_1_1_1" localSheetId="11">#REF!</definedName>
    <definedName name="_105_174division_1_1_1_1_1_1_1_1_1_1" localSheetId="15">#REF!</definedName>
    <definedName name="_105_174division_1_1_1_1_1_1_1_1_1_1" localSheetId="0">#REF!</definedName>
    <definedName name="_105_174division_1_1_1_1_1_1_1_1_1_1" localSheetId="2">#REF!</definedName>
    <definedName name="_105_174division_1_1_1_1_1_1_1_1_1_1" localSheetId="1">#REF!</definedName>
    <definedName name="_105_174division_1_1_1_1_1_1_1_1_1_1">#REF!</definedName>
    <definedName name="_105_174division_1_1_1_1_1_1_1_1_1_2" localSheetId="3">#REF!</definedName>
    <definedName name="_105_174division_1_1_1_1_1_1_1_1_1_2" localSheetId="5">#REF!</definedName>
    <definedName name="_105_174division_1_1_1_1_1_1_1_1_1_2" localSheetId="6">#REF!</definedName>
    <definedName name="_105_174division_1_1_1_1_1_1_1_1_1_2" localSheetId="7">#REF!</definedName>
    <definedName name="_105_174division_1_1_1_1_1_1_1_1_1_2" localSheetId="8">#REF!</definedName>
    <definedName name="_105_174division_1_1_1_1_1_1_1_1_1_2" localSheetId="9">#REF!</definedName>
    <definedName name="_105_174division_1_1_1_1_1_1_1_1_1_2" localSheetId="11">#REF!</definedName>
    <definedName name="_105_174division_1_1_1_1_1_1_1_1_1_2" localSheetId="15">#REF!</definedName>
    <definedName name="_105_174division_1_1_1_1_1_1_1_1_1_2" localSheetId="0">#REF!</definedName>
    <definedName name="_105_174division_1_1_1_1_1_1_1_1_1_2" localSheetId="2">#REF!</definedName>
    <definedName name="_105_174division_1_1_1_1_1_1_1_1_1_2" localSheetId="1">#REF!</definedName>
    <definedName name="_105_174division_1_1_1_1_1_1_1_1_1_2">#REF!</definedName>
    <definedName name="_1050Detail_LY_YTD_1_1_1_1" localSheetId="3">#REF!</definedName>
    <definedName name="_1050Detail_LY_YTD_1_1_1_1" localSheetId="5">#REF!</definedName>
    <definedName name="_1050Detail_LY_YTD_1_1_1_1" localSheetId="6">#REF!</definedName>
    <definedName name="_1050Detail_LY_YTD_1_1_1_1" localSheetId="7">#REF!</definedName>
    <definedName name="_1050Detail_LY_YTD_1_1_1_1" localSheetId="8">#REF!</definedName>
    <definedName name="_1050Detail_LY_YTD_1_1_1_1" localSheetId="9">#REF!</definedName>
    <definedName name="_1050Detail_LY_YTD_1_1_1_1" localSheetId="11">#REF!</definedName>
    <definedName name="_1050Detail_LY_YTD_1_1_1_1" localSheetId="15">#REF!</definedName>
    <definedName name="_1050Detail_LY_YTD_1_1_1_1" localSheetId="0">#REF!</definedName>
    <definedName name="_1050Detail_LY_YTD_1_1_1_1" localSheetId="2">#REF!</definedName>
    <definedName name="_1050Detail_LY_YTD_1_1_1_1" localSheetId="1">#REF!</definedName>
    <definedName name="_1050Detail_LY_YTD_1_1_1_1">#REF!</definedName>
    <definedName name="_1050OE_LY_Q2_Actual_1_1_1_1_1_1_1_1" localSheetId="3">[105]OE!$W$1:$W$65536</definedName>
    <definedName name="_1050OE_LY_Q2_Actual_1_1_1_1_1_1_1_1" localSheetId="6">[106]OE!$W$1:$W$65536</definedName>
    <definedName name="_1050OE_LY_Q2_Actual_1_1_1_1_1_1_1_1" localSheetId="9">[106]OE!$W$1:$W$65536</definedName>
    <definedName name="_1050OE_LY_Q2_Actual_1_1_1_1_1_1_1_1" localSheetId="11">[105]OE!$W$1:$W$65536</definedName>
    <definedName name="_1050OE_LY_Q2_Actual_1_1_1_1_1_1_1_1" localSheetId="15">[106]OE!$W$1:$W$65536</definedName>
    <definedName name="_1050OE_LY_Q2_Actual_1_1_1_1_1_1_1_1" localSheetId="2">[105]OE!$W$1:$W$65536</definedName>
    <definedName name="_1050OE_LY_Q2_Actual_1_1_1_1_1_1_1_1">[107]OE!$W$1:$W$65536</definedName>
    <definedName name="_1051Detail_LY_YTD_1_1_1_1_1" localSheetId="3">#REF!</definedName>
    <definedName name="_1051Detail_LY_YTD_1_1_1_1_1" localSheetId="5">#REF!</definedName>
    <definedName name="_1051Detail_LY_YTD_1_1_1_1_1" localSheetId="6">#REF!</definedName>
    <definedName name="_1051Detail_LY_YTD_1_1_1_1_1" localSheetId="7">#REF!</definedName>
    <definedName name="_1051Detail_LY_YTD_1_1_1_1_1" localSheetId="8">#REF!</definedName>
    <definedName name="_1051Detail_LY_YTD_1_1_1_1_1" localSheetId="9">#REF!</definedName>
    <definedName name="_1051Detail_LY_YTD_1_1_1_1_1" localSheetId="11">#REF!</definedName>
    <definedName name="_1051Detail_LY_YTD_1_1_1_1_1" localSheetId="15">#REF!</definedName>
    <definedName name="_1051Detail_LY_YTD_1_1_1_1_1" localSheetId="0">#REF!</definedName>
    <definedName name="_1051Detail_LY_YTD_1_1_1_1_1" localSheetId="2">#REF!</definedName>
    <definedName name="_1051Detail_LY_YTD_1_1_1_1_1" localSheetId="1">#REF!</definedName>
    <definedName name="_1051Detail_LY_YTD_1_1_1_1_1">#REF!</definedName>
    <definedName name="_1051OE_LY_Q3_Actual_1_1_1_1" localSheetId="3">[105]OE!$AA$1:$AA$65536</definedName>
    <definedName name="_1051OE_LY_Q3_Actual_1_1_1_1" localSheetId="6">[106]OE!$AA$1:$AA$65536</definedName>
    <definedName name="_1051OE_LY_Q3_Actual_1_1_1_1" localSheetId="9">[106]OE!$AA$1:$AA$65536</definedName>
    <definedName name="_1051OE_LY_Q3_Actual_1_1_1_1" localSheetId="11">[105]OE!$AA$1:$AA$65536</definedName>
    <definedName name="_1051OE_LY_Q3_Actual_1_1_1_1" localSheetId="15">[106]OE!$AA$1:$AA$65536</definedName>
    <definedName name="_1051OE_LY_Q3_Actual_1_1_1_1" localSheetId="2">[105]OE!$AA$1:$AA$65536</definedName>
    <definedName name="_1051OE_LY_Q3_Actual_1_1_1_1">[107]OE!$AA$1:$AA$65536</definedName>
    <definedName name="_1052Detail_LY_YTD_1_1_1_1_1_1" localSheetId="3">#REF!</definedName>
    <definedName name="_1052Detail_LY_YTD_1_1_1_1_1_1" localSheetId="5">#REF!</definedName>
    <definedName name="_1052Detail_LY_YTD_1_1_1_1_1_1" localSheetId="6">#REF!</definedName>
    <definedName name="_1052Detail_LY_YTD_1_1_1_1_1_1" localSheetId="7">#REF!</definedName>
    <definedName name="_1052Detail_LY_YTD_1_1_1_1_1_1" localSheetId="8">#REF!</definedName>
    <definedName name="_1052Detail_LY_YTD_1_1_1_1_1_1" localSheetId="9">#REF!</definedName>
    <definedName name="_1052Detail_LY_YTD_1_1_1_1_1_1" localSheetId="11">#REF!</definedName>
    <definedName name="_1052Detail_LY_YTD_1_1_1_1_1_1" localSheetId="15">#REF!</definedName>
    <definedName name="_1052Detail_LY_YTD_1_1_1_1_1_1" localSheetId="0">#REF!</definedName>
    <definedName name="_1052Detail_LY_YTD_1_1_1_1_1_1" localSheetId="2">#REF!</definedName>
    <definedName name="_1052Detail_LY_YTD_1_1_1_1_1_1" localSheetId="1">#REF!</definedName>
    <definedName name="_1052Detail_LY_YTD_1_1_1_1_1_1">#REF!</definedName>
    <definedName name="_1052OE_LY_Q3_Actual_1_1_1_1_1" localSheetId="3">[108]OE!$AA$1:$AA$65536</definedName>
    <definedName name="_1052OE_LY_Q3_Actual_1_1_1_1_1" localSheetId="6">[109]OE!$AA$1:$AA$65536</definedName>
    <definedName name="_1052OE_LY_Q3_Actual_1_1_1_1_1" localSheetId="9">[109]OE!$AA$1:$AA$65536</definedName>
    <definedName name="_1052OE_LY_Q3_Actual_1_1_1_1_1" localSheetId="11">[108]OE!$AA$1:$AA$65536</definedName>
    <definedName name="_1052OE_LY_Q3_Actual_1_1_1_1_1" localSheetId="15">[109]OE!$AA$1:$AA$65536</definedName>
    <definedName name="_1052OE_LY_Q3_Actual_1_1_1_1_1" localSheetId="2">[108]OE!$AA$1:$AA$65536</definedName>
    <definedName name="_1052OE_LY_Q3_Actual_1_1_1_1_1">[110]OE!$AA$1:$AA$65536</definedName>
    <definedName name="_1053Detail_LY_YTD_1_1_1_1_1_1_1" localSheetId="3">#REF!</definedName>
    <definedName name="_1053Detail_LY_YTD_1_1_1_1_1_1_1" localSheetId="5">#REF!</definedName>
    <definedName name="_1053Detail_LY_YTD_1_1_1_1_1_1_1" localSheetId="6">#REF!</definedName>
    <definedName name="_1053Detail_LY_YTD_1_1_1_1_1_1_1" localSheetId="7">#REF!</definedName>
    <definedName name="_1053Detail_LY_YTD_1_1_1_1_1_1_1" localSheetId="8">#REF!</definedName>
    <definedName name="_1053Detail_LY_YTD_1_1_1_1_1_1_1" localSheetId="9">#REF!</definedName>
    <definedName name="_1053Detail_LY_YTD_1_1_1_1_1_1_1" localSheetId="11">#REF!</definedName>
    <definedName name="_1053Detail_LY_YTD_1_1_1_1_1_1_1" localSheetId="15">#REF!</definedName>
    <definedName name="_1053Detail_LY_YTD_1_1_1_1_1_1_1" localSheetId="0">#REF!</definedName>
    <definedName name="_1053Detail_LY_YTD_1_1_1_1_1_1_1" localSheetId="2">#REF!</definedName>
    <definedName name="_1053Detail_LY_YTD_1_1_1_1_1_1_1" localSheetId="1">#REF!</definedName>
    <definedName name="_1053Detail_LY_YTD_1_1_1_1_1_1_1">#REF!</definedName>
    <definedName name="_1054Detail_LY_YTD_1_1_1_1_1_1_1_1" localSheetId="3">#REF!</definedName>
    <definedName name="_1054Detail_LY_YTD_1_1_1_1_1_1_1_1" localSheetId="5">#REF!</definedName>
    <definedName name="_1054Detail_LY_YTD_1_1_1_1_1_1_1_1" localSheetId="6">#REF!</definedName>
    <definedName name="_1054Detail_LY_YTD_1_1_1_1_1_1_1_1" localSheetId="7">#REF!</definedName>
    <definedName name="_1054Detail_LY_YTD_1_1_1_1_1_1_1_1" localSheetId="8">#REF!</definedName>
    <definedName name="_1054Detail_LY_YTD_1_1_1_1_1_1_1_1" localSheetId="9">#REF!</definedName>
    <definedName name="_1054Detail_LY_YTD_1_1_1_1_1_1_1_1" localSheetId="11">#REF!</definedName>
    <definedName name="_1054Detail_LY_YTD_1_1_1_1_1_1_1_1" localSheetId="15">#REF!</definedName>
    <definedName name="_1054Detail_LY_YTD_1_1_1_1_1_1_1_1" localSheetId="0">#REF!</definedName>
    <definedName name="_1054Detail_LY_YTD_1_1_1_1_1_1_1_1" localSheetId="2">#REF!</definedName>
    <definedName name="_1054Detail_LY_YTD_1_1_1_1_1_1_1_1" localSheetId="1">#REF!</definedName>
    <definedName name="_1054Detail_LY_YTD_1_1_1_1_1_1_1_1">#REF!</definedName>
    <definedName name="_1054OE_LY_Q3_Actual_1_1_1_1_1_1_1_1" localSheetId="3">[105]OE!$AA$1:$AA$65536</definedName>
    <definedName name="_1054OE_LY_Q3_Actual_1_1_1_1_1_1_1_1" localSheetId="6">[106]OE!$AA$1:$AA$65536</definedName>
    <definedName name="_1054OE_LY_Q3_Actual_1_1_1_1_1_1_1_1" localSheetId="9">[106]OE!$AA$1:$AA$65536</definedName>
    <definedName name="_1054OE_LY_Q3_Actual_1_1_1_1_1_1_1_1" localSheetId="11">[105]OE!$AA$1:$AA$65536</definedName>
    <definedName name="_1054OE_LY_Q3_Actual_1_1_1_1_1_1_1_1" localSheetId="15">[106]OE!$AA$1:$AA$65536</definedName>
    <definedName name="_1054OE_LY_Q3_Actual_1_1_1_1_1_1_1_1" localSheetId="2">[105]OE!$AA$1:$AA$65536</definedName>
    <definedName name="_1054OE_LY_Q3_Actual_1_1_1_1_1_1_1_1">[107]OE!$AA$1:$AA$65536</definedName>
    <definedName name="_1055Detail_LY_YTD_1_1_1_1_1_1_1_1_1" localSheetId="3">#REF!</definedName>
    <definedName name="_1055Detail_LY_YTD_1_1_1_1_1_1_1_1_1" localSheetId="5">#REF!</definedName>
    <definedName name="_1055Detail_LY_YTD_1_1_1_1_1_1_1_1_1" localSheetId="6">#REF!</definedName>
    <definedName name="_1055Detail_LY_YTD_1_1_1_1_1_1_1_1_1" localSheetId="7">#REF!</definedName>
    <definedName name="_1055Detail_LY_YTD_1_1_1_1_1_1_1_1_1" localSheetId="8">#REF!</definedName>
    <definedName name="_1055Detail_LY_YTD_1_1_1_1_1_1_1_1_1" localSheetId="9">#REF!</definedName>
    <definedName name="_1055Detail_LY_YTD_1_1_1_1_1_1_1_1_1" localSheetId="11">#REF!</definedName>
    <definedName name="_1055Detail_LY_YTD_1_1_1_1_1_1_1_1_1" localSheetId="15">#REF!</definedName>
    <definedName name="_1055Detail_LY_YTD_1_1_1_1_1_1_1_1_1" localSheetId="0">#REF!</definedName>
    <definedName name="_1055Detail_LY_YTD_1_1_1_1_1_1_1_1_1" localSheetId="2">#REF!</definedName>
    <definedName name="_1055Detail_LY_YTD_1_1_1_1_1_1_1_1_1" localSheetId="1">#REF!</definedName>
    <definedName name="_1055Detail_LY_YTD_1_1_1_1_1_1_1_1_1">#REF!</definedName>
    <definedName name="_1055OE_LY_YTD_Actual_1_1_1_1" localSheetId="3">[105]OE!$L$1:$L$65536</definedName>
    <definedName name="_1055OE_LY_YTD_Actual_1_1_1_1" localSheetId="6">[106]OE!$L$1:$L$65536</definedName>
    <definedName name="_1055OE_LY_YTD_Actual_1_1_1_1" localSheetId="9">[106]OE!$L$1:$L$65536</definedName>
    <definedName name="_1055OE_LY_YTD_Actual_1_1_1_1" localSheetId="11">[105]OE!$L$1:$L$65536</definedName>
    <definedName name="_1055OE_LY_YTD_Actual_1_1_1_1" localSheetId="15">[106]OE!$L$1:$L$65536</definedName>
    <definedName name="_1055OE_LY_YTD_Actual_1_1_1_1" localSheetId="2">[105]OE!$L$1:$L$65536</definedName>
    <definedName name="_1055OE_LY_YTD_Actual_1_1_1_1">[107]OE!$L$1:$L$65536</definedName>
    <definedName name="_1056Detail_LY_YTD_1_1_1_1_1_1_1_1_1_1" localSheetId="3">#REF!</definedName>
    <definedName name="_1056Detail_LY_YTD_1_1_1_1_1_1_1_1_1_1" localSheetId="5">#REF!</definedName>
    <definedName name="_1056Detail_LY_YTD_1_1_1_1_1_1_1_1_1_1" localSheetId="6">#REF!</definedName>
    <definedName name="_1056Detail_LY_YTD_1_1_1_1_1_1_1_1_1_1" localSheetId="7">#REF!</definedName>
    <definedName name="_1056Detail_LY_YTD_1_1_1_1_1_1_1_1_1_1" localSheetId="8">#REF!</definedName>
    <definedName name="_1056Detail_LY_YTD_1_1_1_1_1_1_1_1_1_1" localSheetId="9">#REF!</definedName>
    <definedName name="_1056Detail_LY_YTD_1_1_1_1_1_1_1_1_1_1" localSheetId="11">#REF!</definedName>
    <definedName name="_1056Detail_LY_YTD_1_1_1_1_1_1_1_1_1_1" localSheetId="15">#REF!</definedName>
    <definedName name="_1056Detail_LY_YTD_1_1_1_1_1_1_1_1_1_1" localSheetId="0">#REF!</definedName>
    <definedName name="_1056Detail_LY_YTD_1_1_1_1_1_1_1_1_1_1" localSheetId="2">#REF!</definedName>
    <definedName name="_1056Detail_LY_YTD_1_1_1_1_1_1_1_1_1_1" localSheetId="1">#REF!</definedName>
    <definedName name="_1056Detail_LY_YTD_1_1_1_1_1_1_1_1_1_1">#REF!</definedName>
    <definedName name="_1056OE_LY_YTD_Actual_1_1_1_1_1" localSheetId="3">[108]OE!$L$1:$L$65536</definedName>
    <definedName name="_1056OE_LY_YTD_Actual_1_1_1_1_1" localSheetId="6">[109]OE!$L$1:$L$65536</definedName>
    <definedName name="_1056OE_LY_YTD_Actual_1_1_1_1_1" localSheetId="9">[109]OE!$L$1:$L$65536</definedName>
    <definedName name="_1056OE_LY_YTD_Actual_1_1_1_1_1" localSheetId="11">[108]OE!$L$1:$L$65536</definedName>
    <definedName name="_1056OE_LY_YTD_Actual_1_1_1_1_1" localSheetId="15">[109]OE!$L$1:$L$65536</definedName>
    <definedName name="_1056OE_LY_YTD_Actual_1_1_1_1_1" localSheetId="2">[108]OE!$L$1:$L$65536</definedName>
    <definedName name="_1056OE_LY_YTD_Actual_1_1_1_1_1">[110]OE!$L$1:$L$65536</definedName>
    <definedName name="_1057Detail_LY_YTD_1_1_1_1_1_1_1_1_1_1_1" localSheetId="3">#REF!</definedName>
    <definedName name="_1057Detail_LY_YTD_1_1_1_1_1_1_1_1_1_1_1" localSheetId="5">#REF!</definedName>
    <definedName name="_1057Detail_LY_YTD_1_1_1_1_1_1_1_1_1_1_1" localSheetId="6">#REF!</definedName>
    <definedName name="_1057Detail_LY_YTD_1_1_1_1_1_1_1_1_1_1_1" localSheetId="7">#REF!</definedName>
    <definedName name="_1057Detail_LY_YTD_1_1_1_1_1_1_1_1_1_1_1" localSheetId="8">#REF!</definedName>
    <definedName name="_1057Detail_LY_YTD_1_1_1_1_1_1_1_1_1_1_1" localSheetId="9">#REF!</definedName>
    <definedName name="_1057Detail_LY_YTD_1_1_1_1_1_1_1_1_1_1_1" localSheetId="11">#REF!</definedName>
    <definedName name="_1057Detail_LY_YTD_1_1_1_1_1_1_1_1_1_1_1" localSheetId="15">#REF!</definedName>
    <definedName name="_1057Detail_LY_YTD_1_1_1_1_1_1_1_1_1_1_1" localSheetId="0">#REF!</definedName>
    <definedName name="_1057Detail_LY_YTD_1_1_1_1_1_1_1_1_1_1_1" localSheetId="2">#REF!</definedName>
    <definedName name="_1057Detail_LY_YTD_1_1_1_1_1_1_1_1_1_1_1" localSheetId="1">#REF!</definedName>
    <definedName name="_1057Detail_LY_YTD_1_1_1_1_1_1_1_1_1_1_1">#REF!</definedName>
    <definedName name="_1058Detail_LY_YTD_1_1_1_1_1_1_1_1_1_1_1_1" localSheetId="3">#REF!</definedName>
    <definedName name="_1058Detail_LY_YTD_1_1_1_1_1_1_1_1_1_1_1_1" localSheetId="5">#REF!</definedName>
    <definedName name="_1058Detail_LY_YTD_1_1_1_1_1_1_1_1_1_1_1_1" localSheetId="6">#REF!</definedName>
    <definedName name="_1058Detail_LY_YTD_1_1_1_1_1_1_1_1_1_1_1_1" localSheetId="7">#REF!</definedName>
    <definedName name="_1058Detail_LY_YTD_1_1_1_1_1_1_1_1_1_1_1_1" localSheetId="8">#REF!</definedName>
    <definedName name="_1058Detail_LY_YTD_1_1_1_1_1_1_1_1_1_1_1_1" localSheetId="9">#REF!</definedName>
    <definedName name="_1058Detail_LY_YTD_1_1_1_1_1_1_1_1_1_1_1_1" localSheetId="11">#REF!</definedName>
    <definedName name="_1058Detail_LY_YTD_1_1_1_1_1_1_1_1_1_1_1_1" localSheetId="15">#REF!</definedName>
    <definedName name="_1058Detail_LY_YTD_1_1_1_1_1_1_1_1_1_1_1_1" localSheetId="0">#REF!</definedName>
    <definedName name="_1058Detail_LY_YTD_1_1_1_1_1_1_1_1_1_1_1_1" localSheetId="2">#REF!</definedName>
    <definedName name="_1058Detail_LY_YTD_1_1_1_1_1_1_1_1_1_1_1_1" localSheetId="1">#REF!</definedName>
    <definedName name="_1058Detail_LY_YTD_1_1_1_1_1_1_1_1_1_1_1_1">#REF!</definedName>
    <definedName name="_1058OE_LY_YTD_Actual_1_1_1_1_1_1_1_1" localSheetId="3">[105]OE!$L$1:$L$65536</definedName>
    <definedName name="_1058OE_LY_YTD_Actual_1_1_1_1_1_1_1_1" localSheetId="6">[106]OE!$L$1:$L$65536</definedName>
    <definedName name="_1058OE_LY_YTD_Actual_1_1_1_1_1_1_1_1" localSheetId="9">[106]OE!$L$1:$L$65536</definedName>
    <definedName name="_1058OE_LY_YTD_Actual_1_1_1_1_1_1_1_1" localSheetId="11">[105]OE!$L$1:$L$65536</definedName>
    <definedName name="_1058OE_LY_YTD_Actual_1_1_1_1_1_1_1_1" localSheetId="15">[106]OE!$L$1:$L$65536</definedName>
    <definedName name="_1058OE_LY_YTD_Actual_1_1_1_1_1_1_1_1" localSheetId="2">[105]OE!$L$1:$L$65536</definedName>
    <definedName name="_1058OE_LY_YTD_Actual_1_1_1_1_1_1_1_1">[107]OE!$L$1:$L$65536</definedName>
    <definedName name="_1059Detail_Q1_Actual_1_1_1" localSheetId="3">#REF!</definedName>
    <definedName name="_1059Detail_Q1_Actual_1_1_1" localSheetId="5">#REF!</definedName>
    <definedName name="_1059Detail_Q1_Actual_1_1_1" localSheetId="6">#REF!</definedName>
    <definedName name="_1059Detail_Q1_Actual_1_1_1" localSheetId="7">#REF!</definedName>
    <definedName name="_1059Detail_Q1_Actual_1_1_1" localSheetId="8">#REF!</definedName>
    <definedName name="_1059Detail_Q1_Actual_1_1_1" localSheetId="9">#REF!</definedName>
    <definedName name="_1059Detail_Q1_Actual_1_1_1" localSheetId="11">#REF!</definedName>
    <definedName name="_1059Detail_Q1_Actual_1_1_1" localSheetId="15">#REF!</definedName>
    <definedName name="_1059Detail_Q1_Actual_1_1_1" localSheetId="0">#REF!</definedName>
    <definedName name="_1059Detail_Q1_Actual_1_1_1" localSheetId="2">#REF!</definedName>
    <definedName name="_1059Detail_Q1_Actual_1_1_1" localSheetId="1">#REF!</definedName>
    <definedName name="_1059Detail_Q1_Actual_1_1_1">#REF!</definedName>
    <definedName name="_1059OE_Net_OP_Excl_Mgt_N_Mis_fees_1_1_1_1" localSheetId="3">[105]OE!$A$199:$IV$199</definedName>
    <definedName name="_1059OE_Net_OP_Excl_Mgt_N_Mis_fees_1_1_1_1" localSheetId="6">[106]OE!$A$199:$IV$199</definedName>
    <definedName name="_1059OE_Net_OP_Excl_Mgt_N_Mis_fees_1_1_1_1" localSheetId="9">[106]OE!$A$199:$IV$199</definedName>
    <definedName name="_1059OE_Net_OP_Excl_Mgt_N_Mis_fees_1_1_1_1" localSheetId="11">[105]OE!$A$199:$IV$199</definedName>
    <definedName name="_1059OE_Net_OP_Excl_Mgt_N_Mis_fees_1_1_1_1" localSheetId="15">[106]OE!$A$199:$IV$199</definedName>
    <definedName name="_1059OE_Net_OP_Excl_Mgt_N_Mis_fees_1_1_1_1" localSheetId="2">[105]OE!$A$199:$IV$199</definedName>
    <definedName name="_1059OE_Net_OP_Excl_Mgt_N_Mis_fees_1_1_1_1">[107]OE!$A$199:$IV$199</definedName>
    <definedName name="_105Detail_Accounts_Code_1_1_1_1_1_1" localSheetId="3">#REF!</definedName>
    <definedName name="_105Detail_Accounts_Code_1_1_1_1_1_1" localSheetId="5">#REF!</definedName>
    <definedName name="_105Detail_Accounts_Code_1_1_1_1_1_1" localSheetId="6">#REF!</definedName>
    <definedName name="_105Detail_Accounts_Code_1_1_1_1_1_1" localSheetId="7">#REF!</definedName>
    <definedName name="_105Detail_Accounts_Code_1_1_1_1_1_1" localSheetId="8">#REF!</definedName>
    <definedName name="_105Detail_Accounts_Code_1_1_1_1_1_1" localSheetId="9">#REF!</definedName>
    <definedName name="_105Detail_Accounts_Code_1_1_1_1_1_1" localSheetId="11">#REF!</definedName>
    <definedName name="_105Detail_Accounts_Code_1_1_1_1_1_1" localSheetId="15">#REF!</definedName>
    <definedName name="_105Detail_Accounts_Code_1_1_1_1_1_1" localSheetId="0">#REF!</definedName>
    <definedName name="_105Detail_Accounts_Code_1_1_1_1_1_1" localSheetId="2">#REF!</definedName>
    <definedName name="_105Detail_Accounts_Code_1_1_1_1_1_1" localSheetId="1">#REF!</definedName>
    <definedName name="_105Detail_Accounts_Code_1_1_1_1_1_1">#REF!</definedName>
    <definedName name="_105Detail_Accounts_Code_1_1_1_1_1_1_1" localSheetId="3">#REF!</definedName>
    <definedName name="_105Detail_Accounts_Code_1_1_1_1_1_1_1" localSheetId="5">#REF!</definedName>
    <definedName name="_105Detail_Accounts_Code_1_1_1_1_1_1_1" localSheetId="6">#REF!</definedName>
    <definedName name="_105Detail_Accounts_Code_1_1_1_1_1_1_1" localSheetId="7">#REF!</definedName>
    <definedName name="_105Detail_Accounts_Code_1_1_1_1_1_1_1" localSheetId="8">#REF!</definedName>
    <definedName name="_105Detail_Accounts_Code_1_1_1_1_1_1_1" localSheetId="9">#REF!</definedName>
    <definedName name="_105Detail_Accounts_Code_1_1_1_1_1_1_1" localSheetId="11">#REF!</definedName>
    <definedName name="_105Detail_Accounts_Code_1_1_1_1_1_1_1" localSheetId="15">#REF!</definedName>
    <definedName name="_105Detail_Accounts_Code_1_1_1_1_1_1_1" localSheetId="0">#REF!</definedName>
    <definedName name="_105Detail_Accounts_Code_1_1_1_1_1_1_1" localSheetId="2">#REF!</definedName>
    <definedName name="_105Detail_Accounts_Code_1_1_1_1_1_1_1" localSheetId="1">#REF!</definedName>
    <definedName name="_105Detail_Accounts_Code_1_1_1_1_1_1_1">#REF!</definedName>
    <definedName name="_105Detail_Accounts_Code_1_1_1_1_1_1_1_1" localSheetId="3">#REF!</definedName>
    <definedName name="_105Detail_Accounts_Code_1_1_1_1_1_1_1_1" localSheetId="5">#REF!</definedName>
    <definedName name="_105Detail_Accounts_Code_1_1_1_1_1_1_1_1" localSheetId="6">#REF!</definedName>
    <definedName name="_105Detail_Accounts_Code_1_1_1_1_1_1_1_1" localSheetId="7">#REF!</definedName>
    <definedName name="_105Detail_Accounts_Code_1_1_1_1_1_1_1_1" localSheetId="8">#REF!</definedName>
    <definedName name="_105Detail_Accounts_Code_1_1_1_1_1_1_1_1" localSheetId="9">#REF!</definedName>
    <definedName name="_105Detail_Accounts_Code_1_1_1_1_1_1_1_1" localSheetId="11">#REF!</definedName>
    <definedName name="_105Detail_Accounts_Code_1_1_1_1_1_1_1_1" localSheetId="15">#REF!</definedName>
    <definedName name="_105Detail_Accounts_Code_1_1_1_1_1_1_1_1" localSheetId="0">#REF!</definedName>
    <definedName name="_105Detail_Accounts_Code_1_1_1_1_1_1_1_1" localSheetId="2">#REF!</definedName>
    <definedName name="_105Detail_Accounts_Code_1_1_1_1_1_1_1_1" localSheetId="1">#REF!</definedName>
    <definedName name="_105Detail_Accounts_Code_1_1_1_1_1_1_1_1">#REF!</definedName>
    <definedName name="_105Detail_Accounts_Code_1_1_1_1_1_1_1_1_1" localSheetId="3">#REF!</definedName>
    <definedName name="_105Detail_Accounts_Code_1_1_1_1_1_1_1_1_1" localSheetId="5">#REF!</definedName>
    <definedName name="_105Detail_Accounts_Code_1_1_1_1_1_1_1_1_1" localSheetId="6">#REF!</definedName>
    <definedName name="_105Detail_Accounts_Code_1_1_1_1_1_1_1_1_1" localSheetId="7">#REF!</definedName>
    <definedName name="_105Detail_Accounts_Code_1_1_1_1_1_1_1_1_1" localSheetId="8">#REF!</definedName>
    <definedName name="_105Detail_Accounts_Code_1_1_1_1_1_1_1_1_1" localSheetId="9">#REF!</definedName>
    <definedName name="_105Detail_Accounts_Code_1_1_1_1_1_1_1_1_1" localSheetId="11">#REF!</definedName>
    <definedName name="_105Detail_Accounts_Code_1_1_1_1_1_1_1_1_1" localSheetId="15">#REF!</definedName>
    <definedName name="_105Detail_Accounts_Code_1_1_1_1_1_1_1_1_1" localSheetId="0">#REF!</definedName>
    <definedName name="_105Detail_Accounts_Code_1_1_1_1_1_1_1_1_1" localSheetId="2">#REF!</definedName>
    <definedName name="_105Detail_Accounts_Code_1_1_1_1_1_1_1_1_1" localSheetId="1">#REF!</definedName>
    <definedName name="_105Detail_Accounts_Code_1_1_1_1_1_1_1_1_1">#REF!</definedName>
    <definedName name="_105Detail_Accounts_Code_1_1_1_1_1_1_1_1_2" localSheetId="3">#REF!</definedName>
    <definedName name="_105Detail_Accounts_Code_1_1_1_1_1_1_1_1_2" localSheetId="5">#REF!</definedName>
    <definedName name="_105Detail_Accounts_Code_1_1_1_1_1_1_1_1_2" localSheetId="6">#REF!</definedName>
    <definedName name="_105Detail_Accounts_Code_1_1_1_1_1_1_1_1_2" localSheetId="7">#REF!</definedName>
    <definedName name="_105Detail_Accounts_Code_1_1_1_1_1_1_1_1_2" localSheetId="8">#REF!</definedName>
    <definedName name="_105Detail_Accounts_Code_1_1_1_1_1_1_1_1_2" localSheetId="9">#REF!</definedName>
    <definedName name="_105Detail_Accounts_Code_1_1_1_1_1_1_1_1_2" localSheetId="11">#REF!</definedName>
    <definedName name="_105Detail_Accounts_Code_1_1_1_1_1_1_1_1_2" localSheetId="15">#REF!</definedName>
    <definedName name="_105Detail_Accounts_Code_1_1_1_1_1_1_1_1_2" localSheetId="0">#REF!</definedName>
    <definedName name="_105Detail_Accounts_Code_1_1_1_1_1_1_1_1_2" localSheetId="2">#REF!</definedName>
    <definedName name="_105Detail_Accounts_Code_1_1_1_1_1_1_1_1_2" localSheetId="1">#REF!</definedName>
    <definedName name="_105Detail_Accounts_Code_1_1_1_1_1_1_1_1_2">#REF!</definedName>
    <definedName name="_105Detail_Accounts_Code_1_1_1_1_1_1_1_2" localSheetId="3">#REF!</definedName>
    <definedName name="_105Detail_Accounts_Code_1_1_1_1_1_1_1_2" localSheetId="5">#REF!</definedName>
    <definedName name="_105Detail_Accounts_Code_1_1_1_1_1_1_1_2" localSheetId="6">#REF!</definedName>
    <definedName name="_105Detail_Accounts_Code_1_1_1_1_1_1_1_2" localSheetId="7">#REF!</definedName>
    <definedName name="_105Detail_Accounts_Code_1_1_1_1_1_1_1_2" localSheetId="8">#REF!</definedName>
    <definedName name="_105Detail_Accounts_Code_1_1_1_1_1_1_1_2" localSheetId="9">#REF!</definedName>
    <definedName name="_105Detail_Accounts_Code_1_1_1_1_1_1_1_2" localSheetId="11">#REF!</definedName>
    <definedName name="_105Detail_Accounts_Code_1_1_1_1_1_1_1_2" localSheetId="15">#REF!</definedName>
    <definedName name="_105Detail_Accounts_Code_1_1_1_1_1_1_1_2" localSheetId="0">#REF!</definedName>
    <definedName name="_105Detail_Accounts_Code_1_1_1_1_1_1_1_2" localSheetId="2">#REF!</definedName>
    <definedName name="_105Detail_Accounts_Code_1_1_1_1_1_1_1_2" localSheetId="1">#REF!</definedName>
    <definedName name="_105Detail_Accounts_Code_1_1_1_1_1_1_1_2">#REF!</definedName>
    <definedName name="_105Detail_Accounts_Code_1_1_1_1_1_1_2" localSheetId="3">#REF!</definedName>
    <definedName name="_105Detail_Accounts_Code_1_1_1_1_1_1_2" localSheetId="5">#REF!</definedName>
    <definedName name="_105Detail_Accounts_Code_1_1_1_1_1_1_2" localSheetId="6">#REF!</definedName>
    <definedName name="_105Detail_Accounts_Code_1_1_1_1_1_1_2" localSheetId="7">#REF!</definedName>
    <definedName name="_105Detail_Accounts_Code_1_1_1_1_1_1_2" localSheetId="8">#REF!</definedName>
    <definedName name="_105Detail_Accounts_Code_1_1_1_1_1_1_2" localSheetId="9">#REF!</definedName>
    <definedName name="_105Detail_Accounts_Code_1_1_1_1_1_1_2" localSheetId="11">#REF!</definedName>
    <definedName name="_105Detail_Accounts_Code_1_1_1_1_1_1_2" localSheetId="15">#REF!</definedName>
    <definedName name="_105Detail_Accounts_Code_1_1_1_1_1_1_2" localSheetId="0">#REF!</definedName>
    <definedName name="_105Detail_Accounts_Code_1_1_1_1_1_1_2" localSheetId="2">#REF!</definedName>
    <definedName name="_105Detail_Accounts_Code_1_1_1_1_1_1_2" localSheetId="1">#REF!</definedName>
    <definedName name="_105Detail_Accounts_Code_1_1_1_1_1_1_2">#REF!</definedName>
    <definedName name="_105Detail_Q1_Budget_1_1_1_1_1_1_1_1_1" localSheetId="3">#REF!</definedName>
    <definedName name="_105Detail_Q1_Budget_1_1_1_1_1_1_1_1_1" localSheetId="5">#REF!</definedName>
    <definedName name="_105Detail_Q1_Budget_1_1_1_1_1_1_1_1_1" localSheetId="6">#REF!</definedName>
    <definedName name="_105Detail_Q1_Budget_1_1_1_1_1_1_1_1_1" localSheetId="7">#REF!</definedName>
    <definedName name="_105Detail_Q1_Budget_1_1_1_1_1_1_1_1_1" localSheetId="8">#REF!</definedName>
    <definedName name="_105Detail_Q1_Budget_1_1_1_1_1_1_1_1_1" localSheetId="9">#REF!</definedName>
    <definedName name="_105Detail_Q1_Budget_1_1_1_1_1_1_1_1_1" localSheetId="11">#REF!</definedName>
    <definedName name="_105Detail_Q1_Budget_1_1_1_1_1_1_1_1_1" localSheetId="15">#REF!</definedName>
    <definedName name="_105Detail_Q1_Budget_1_1_1_1_1_1_1_1_1" localSheetId="0">#REF!</definedName>
    <definedName name="_105Detail_Q1_Budget_1_1_1_1_1_1_1_1_1" localSheetId="2">#REF!</definedName>
    <definedName name="_105Detail_Q1_Budget_1_1_1_1_1_1_1_1_1" localSheetId="1">#REF!</definedName>
    <definedName name="_105Detail_Q1_Budget_1_1_1_1_1_1_1_1_1">#REF!</definedName>
    <definedName name="_105Detail_Q1_Budget_1_1_1_1_1_1_1_1_1_1" localSheetId="3">#REF!</definedName>
    <definedName name="_105Detail_Q1_Budget_1_1_1_1_1_1_1_1_1_1" localSheetId="5">#REF!</definedName>
    <definedName name="_105Detail_Q1_Budget_1_1_1_1_1_1_1_1_1_1" localSheetId="6">#REF!</definedName>
    <definedName name="_105Detail_Q1_Budget_1_1_1_1_1_1_1_1_1_1" localSheetId="7">#REF!</definedName>
    <definedName name="_105Detail_Q1_Budget_1_1_1_1_1_1_1_1_1_1" localSheetId="8">#REF!</definedName>
    <definedName name="_105Detail_Q1_Budget_1_1_1_1_1_1_1_1_1_1" localSheetId="9">#REF!</definedName>
    <definedName name="_105Detail_Q1_Budget_1_1_1_1_1_1_1_1_1_1" localSheetId="11">#REF!</definedName>
    <definedName name="_105Detail_Q1_Budget_1_1_1_1_1_1_1_1_1_1" localSheetId="15">#REF!</definedName>
    <definedName name="_105Detail_Q1_Budget_1_1_1_1_1_1_1_1_1_1" localSheetId="0">#REF!</definedName>
    <definedName name="_105Detail_Q1_Budget_1_1_1_1_1_1_1_1_1_1" localSheetId="2">#REF!</definedName>
    <definedName name="_105Detail_Q1_Budget_1_1_1_1_1_1_1_1_1_1" localSheetId="1">#REF!</definedName>
    <definedName name="_105Detail_Q1_Budget_1_1_1_1_1_1_1_1_1_1">#REF!</definedName>
    <definedName name="_105Detail_Q1_Budget_1_1_1_1_1_1_1_1_1_1_1" localSheetId="3">#REF!</definedName>
    <definedName name="_105Detail_Q1_Budget_1_1_1_1_1_1_1_1_1_1_1" localSheetId="5">#REF!</definedName>
    <definedName name="_105Detail_Q1_Budget_1_1_1_1_1_1_1_1_1_1_1" localSheetId="6">#REF!</definedName>
    <definedName name="_105Detail_Q1_Budget_1_1_1_1_1_1_1_1_1_1_1" localSheetId="7">#REF!</definedName>
    <definedName name="_105Detail_Q1_Budget_1_1_1_1_1_1_1_1_1_1_1" localSheetId="8">#REF!</definedName>
    <definedName name="_105Detail_Q1_Budget_1_1_1_1_1_1_1_1_1_1_1" localSheetId="9">#REF!</definedName>
    <definedName name="_105Detail_Q1_Budget_1_1_1_1_1_1_1_1_1_1_1" localSheetId="11">#REF!</definedName>
    <definedName name="_105Detail_Q1_Budget_1_1_1_1_1_1_1_1_1_1_1" localSheetId="15">#REF!</definedName>
    <definedName name="_105Detail_Q1_Budget_1_1_1_1_1_1_1_1_1_1_1" localSheetId="0">#REF!</definedName>
    <definedName name="_105Detail_Q1_Budget_1_1_1_1_1_1_1_1_1_1_1" localSheetId="2">#REF!</definedName>
    <definedName name="_105Detail_Q1_Budget_1_1_1_1_1_1_1_1_1_1_1" localSheetId="1">#REF!</definedName>
    <definedName name="_105Detail_Q1_Budget_1_1_1_1_1_1_1_1_1_1_1">#REF!</definedName>
    <definedName name="_105Detail_Q1_Budget_1_1_1_1_1_1_1_1_1_1_2" localSheetId="3">#REF!</definedName>
    <definedName name="_105Detail_Q1_Budget_1_1_1_1_1_1_1_1_1_1_2" localSheetId="5">#REF!</definedName>
    <definedName name="_105Detail_Q1_Budget_1_1_1_1_1_1_1_1_1_1_2" localSheetId="6">#REF!</definedName>
    <definedName name="_105Detail_Q1_Budget_1_1_1_1_1_1_1_1_1_1_2" localSheetId="7">#REF!</definedName>
    <definedName name="_105Detail_Q1_Budget_1_1_1_1_1_1_1_1_1_1_2" localSheetId="8">#REF!</definedName>
    <definedName name="_105Detail_Q1_Budget_1_1_1_1_1_1_1_1_1_1_2" localSheetId="9">#REF!</definedName>
    <definedName name="_105Detail_Q1_Budget_1_1_1_1_1_1_1_1_1_1_2" localSheetId="11">#REF!</definedName>
    <definedName name="_105Detail_Q1_Budget_1_1_1_1_1_1_1_1_1_1_2" localSheetId="15">#REF!</definedName>
    <definedName name="_105Detail_Q1_Budget_1_1_1_1_1_1_1_1_1_1_2" localSheetId="0">#REF!</definedName>
    <definedName name="_105Detail_Q1_Budget_1_1_1_1_1_1_1_1_1_1_2" localSheetId="2">#REF!</definedName>
    <definedName name="_105Detail_Q1_Budget_1_1_1_1_1_1_1_1_1_1_2" localSheetId="1">#REF!</definedName>
    <definedName name="_105Detail_Q1_Budget_1_1_1_1_1_1_1_1_1_1_2">#REF!</definedName>
    <definedName name="_105Detail_Q1_Budget_1_1_1_1_1_1_1_1_1_2" localSheetId="3">#REF!</definedName>
    <definedName name="_105Detail_Q1_Budget_1_1_1_1_1_1_1_1_1_2" localSheetId="5">#REF!</definedName>
    <definedName name="_105Detail_Q1_Budget_1_1_1_1_1_1_1_1_1_2" localSheetId="6">#REF!</definedName>
    <definedName name="_105Detail_Q1_Budget_1_1_1_1_1_1_1_1_1_2" localSheetId="7">#REF!</definedName>
    <definedName name="_105Detail_Q1_Budget_1_1_1_1_1_1_1_1_1_2" localSheetId="8">#REF!</definedName>
    <definedName name="_105Detail_Q1_Budget_1_1_1_1_1_1_1_1_1_2" localSheetId="9">#REF!</definedName>
    <definedName name="_105Detail_Q1_Budget_1_1_1_1_1_1_1_1_1_2" localSheetId="11">#REF!</definedName>
    <definedName name="_105Detail_Q1_Budget_1_1_1_1_1_1_1_1_1_2" localSheetId="15">#REF!</definedName>
    <definedName name="_105Detail_Q1_Budget_1_1_1_1_1_1_1_1_1_2" localSheetId="0">#REF!</definedName>
    <definedName name="_105Detail_Q1_Budget_1_1_1_1_1_1_1_1_1_2" localSheetId="2">#REF!</definedName>
    <definedName name="_105Detail_Q1_Budget_1_1_1_1_1_1_1_1_1_2" localSheetId="1">#REF!</definedName>
    <definedName name="_105Detail_Q1_Budget_1_1_1_1_1_1_1_1_1_2">#REF!</definedName>
    <definedName name="_105Inv_Prop_LY_1_1_1_1_1" localSheetId="3">[111]BS2!$H$23</definedName>
    <definedName name="_105Inv_Prop_LY_1_1_1_1_1" localSheetId="5">[111]BS2!$H$23</definedName>
    <definedName name="_105Inv_Prop_LY_1_1_1_1_1" localSheetId="6">[112]BS2!$H$23</definedName>
    <definedName name="_105Inv_Prop_LY_1_1_1_1_1" localSheetId="7">[113]BS2!$H$23</definedName>
    <definedName name="_105Inv_Prop_LY_1_1_1_1_1" localSheetId="8">#REF!</definedName>
    <definedName name="_105Inv_Prop_LY_1_1_1_1_1" localSheetId="9">[114]BS2!$H$23</definedName>
    <definedName name="_105Inv_Prop_LY_1_1_1_1_1" localSheetId="11">[112]BS2!$H$23</definedName>
    <definedName name="_105Inv_Prop_LY_1_1_1_1_1" localSheetId="15">[114]BS2!$H$23</definedName>
    <definedName name="_105Inv_Prop_LY_1_1_1_1_1" localSheetId="0">[111]BS2!$H$23</definedName>
    <definedName name="_105Inv_Prop_LY_1_1_1_1_1" localSheetId="2">[111]BS2!$H$23</definedName>
    <definedName name="_105Inv_Prop_LY_1_1_1_1_1" localSheetId="1">[111]BS2!$H$23</definedName>
    <definedName name="_105Inv_Prop_LY_1_1_1_1_1">[113]BS2!$H$23</definedName>
    <definedName name="_106_132Detail_LY_Restated_1_1_1_1_1_1_1_1_1" localSheetId="3">#REF!</definedName>
    <definedName name="_106_132Detail_LY_Restated_1_1_1_1_1_1_1_1_1" localSheetId="5">#REF!</definedName>
    <definedName name="_106_132Detail_LY_Restated_1_1_1_1_1_1_1_1_1" localSheetId="6">#REF!</definedName>
    <definedName name="_106_132Detail_LY_Restated_1_1_1_1_1_1_1_1_1" localSheetId="7">#REF!</definedName>
    <definedName name="_106_132Detail_LY_Restated_1_1_1_1_1_1_1_1_1" localSheetId="8">#REF!</definedName>
    <definedName name="_106_132Detail_LY_Restated_1_1_1_1_1_1_1_1_1" localSheetId="9">#REF!</definedName>
    <definedName name="_106_132Detail_LY_Restated_1_1_1_1_1_1_1_1_1" localSheetId="11">#REF!</definedName>
    <definedName name="_106_132Detail_LY_Restated_1_1_1_1_1_1_1_1_1" localSheetId="15">#REF!</definedName>
    <definedName name="_106_132Detail_LY_Restated_1_1_1_1_1_1_1_1_1" localSheetId="0">#REF!</definedName>
    <definedName name="_106_132Detail_LY_Restated_1_1_1_1_1_1_1_1_1" localSheetId="2">#REF!</definedName>
    <definedName name="_106_132Detail_LY_Restated_1_1_1_1_1_1_1_1_1" localSheetId="1">#REF!</definedName>
    <definedName name="_106_132Detail_LY_Restated_1_1_1_1_1_1_1_1_1">#REF!</definedName>
    <definedName name="_106_174OP_Q3_LY_Actual_1_1_1_1_1_1" localSheetId="3">#REF!</definedName>
    <definedName name="_106_174OP_Q3_LY_Actual_1_1_1_1_1_1" localSheetId="5">#REF!</definedName>
    <definedName name="_106_174OP_Q3_LY_Actual_1_1_1_1_1_1" localSheetId="6">#REF!</definedName>
    <definedName name="_106_174OP_Q3_LY_Actual_1_1_1_1_1_1" localSheetId="7">#REF!</definedName>
    <definedName name="_106_174OP_Q3_LY_Actual_1_1_1_1_1_1" localSheetId="8">#REF!</definedName>
    <definedName name="_106_174OP_Q3_LY_Actual_1_1_1_1_1_1" localSheetId="9">#REF!</definedName>
    <definedName name="_106_174OP_Q3_LY_Actual_1_1_1_1_1_1" localSheetId="11">#REF!</definedName>
    <definedName name="_106_174OP_Q3_LY_Actual_1_1_1_1_1_1" localSheetId="15">#REF!</definedName>
    <definedName name="_106_174OP_Q3_LY_Actual_1_1_1_1_1_1" localSheetId="0">#REF!</definedName>
    <definedName name="_106_174OP_Q3_LY_Actual_1_1_1_1_1_1" localSheetId="2">#REF!</definedName>
    <definedName name="_106_174OP_Q3_LY_Actual_1_1_1_1_1_1" localSheetId="1">#REF!</definedName>
    <definedName name="_106_174OP_Q3_LY_Actual_1_1_1_1_1_1">#REF!</definedName>
    <definedName name="_106_174OP_Q3_LY_Actual_1_1_1_1_1_1_1" localSheetId="3">#REF!</definedName>
    <definedName name="_106_174OP_Q3_LY_Actual_1_1_1_1_1_1_1" localSheetId="5">#REF!</definedName>
    <definedName name="_106_174OP_Q3_LY_Actual_1_1_1_1_1_1_1" localSheetId="6">#REF!</definedName>
    <definedName name="_106_174OP_Q3_LY_Actual_1_1_1_1_1_1_1" localSheetId="7">#REF!</definedName>
    <definedName name="_106_174OP_Q3_LY_Actual_1_1_1_1_1_1_1" localSheetId="8">#REF!</definedName>
    <definedName name="_106_174OP_Q3_LY_Actual_1_1_1_1_1_1_1" localSheetId="9">#REF!</definedName>
    <definedName name="_106_174OP_Q3_LY_Actual_1_1_1_1_1_1_1" localSheetId="11">#REF!</definedName>
    <definedName name="_106_174OP_Q3_LY_Actual_1_1_1_1_1_1_1" localSheetId="15">#REF!</definedName>
    <definedName name="_106_174OP_Q3_LY_Actual_1_1_1_1_1_1_1" localSheetId="0">#REF!</definedName>
    <definedName name="_106_174OP_Q3_LY_Actual_1_1_1_1_1_1_1" localSheetId="2">#REF!</definedName>
    <definedName name="_106_174OP_Q3_LY_Actual_1_1_1_1_1_1_1" localSheetId="1">#REF!</definedName>
    <definedName name="_106_174OP_Q3_LY_Actual_1_1_1_1_1_1_1">#REF!</definedName>
    <definedName name="_106_174OP_Q3_LY_Actual_1_1_1_1_1_1_2" localSheetId="3">#REF!</definedName>
    <definedName name="_106_174OP_Q3_LY_Actual_1_1_1_1_1_1_2" localSheetId="5">#REF!</definedName>
    <definedName name="_106_174OP_Q3_LY_Actual_1_1_1_1_1_1_2" localSheetId="6">#REF!</definedName>
    <definedName name="_106_174OP_Q3_LY_Actual_1_1_1_1_1_1_2" localSheetId="7">#REF!</definedName>
    <definedName name="_106_174OP_Q3_LY_Actual_1_1_1_1_1_1_2" localSheetId="8">#REF!</definedName>
    <definedName name="_106_174OP_Q3_LY_Actual_1_1_1_1_1_1_2" localSheetId="9">#REF!</definedName>
    <definedName name="_106_174OP_Q3_LY_Actual_1_1_1_1_1_1_2" localSheetId="11">#REF!</definedName>
    <definedName name="_106_174OP_Q3_LY_Actual_1_1_1_1_1_1_2" localSheetId="15">#REF!</definedName>
    <definedName name="_106_174OP_Q3_LY_Actual_1_1_1_1_1_1_2" localSheetId="0">#REF!</definedName>
    <definedName name="_106_174OP_Q3_LY_Actual_1_1_1_1_1_1_2" localSheetId="2">#REF!</definedName>
    <definedName name="_106_174OP_Q3_LY_Actual_1_1_1_1_1_1_2" localSheetId="1">#REF!</definedName>
    <definedName name="_106_174OP_Q3_LY_Actual_1_1_1_1_1_1_2">#REF!</definedName>
    <definedName name="_1060Detail_Q1_Actual_1_1_1_1" localSheetId="3">#REF!</definedName>
    <definedName name="_1060Detail_Q1_Actual_1_1_1_1" localSheetId="5">#REF!</definedName>
    <definedName name="_1060Detail_Q1_Actual_1_1_1_1" localSheetId="6">#REF!</definedName>
    <definedName name="_1060Detail_Q1_Actual_1_1_1_1" localSheetId="7">#REF!</definedName>
    <definedName name="_1060Detail_Q1_Actual_1_1_1_1" localSheetId="8">#REF!</definedName>
    <definedName name="_1060Detail_Q1_Actual_1_1_1_1" localSheetId="9">#REF!</definedName>
    <definedName name="_1060Detail_Q1_Actual_1_1_1_1" localSheetId="11">#REF!</definedName>
    <definedName name="_1060Detail_Q1_Actual_1_1_1_1" localSheetId="15">#REF!</definedName>
    <definedName name="_1060Detail_Q1_Actual_1_1_1_1" localSheetId="0">#REF!</definedName>
    <definedName name="_1060Detail_Q1_Actual_1_1_1_1" localSheetId="2">#REF!</definedName>
    <definedName name="_1060Detail_Q1_Actual_1_1_1_1" localSheetId="1">#REF!</definedName>
    <definedName name="_1060Detail_Q1_Actual_1_1_1_1">#REF!</definedName>
    <definedName name="_1060OE_Net_OP_Excl_Mgt_N_Mis_fees_1_1_1_1_1" localSheetId="3">[108]OE!$A$199:$IV$199</definedName>
    <definedName name="_1060OE_Net_OP_Excl_Mgt_N_Mis_fees_1_1_1_1_1" localSheetId="6">[109]OE!$A$199:$IV$199</definedName>
    <definedName name="_1060OE_Net_OP_Excl_Mgt_N_Mis_fees_1_1_1_1_1" localSheetId="9">[109]OE!$A$199:$IV$199</definedName>
    <definedName name="_1060OE_Net_OP_Excl_Mgt_N_Mis_fees_1_1_1_1_1" localSheetId="11">[108]OE!$A$199:$IV$199</definedName>
    <definedName name="_1060OE_Net_OP_Excl_Mgt_N_Mis_fees_1_1_1_1_1" localSheetId="15">[109]OE!$A$199:$IV$199</definedName>
    <definedName name="_1060OE_Net_OP_Excl_Mgt_N_Mis_fees_1_1_1_1_1" localSheetId="2">[108]OE!$A$199:$IV$199</definedName>
    <definedName name="_1060OE_Net_OP_Excl_Mgt_N_Mis_fees_1_1_1_1_1">[110]OE!$A$199:$IV$199</definedName>
    <definedName name="_1061Detail_Q1_Actual_1_1_1_1_1" localSheetId="3">#REF!</definedName>
    <definedName name="_1061Detail_Q1_Actual_1_1_1_1_1" localSheetId="5">#REF!</definedName>
    <definedName name="_1061Detail_Q1_Actual_1_1_1_1_1" localSheetId="6">#REF!</definedName>
    <definedName name="_1061Detail_Q1_Actual_1_1_1_1_1" localSheetId="7">#REF!</definedName>
    <definedName name="_1061Detail_Q1_Actual_1_1_1_1_1" localSheetId="8">#REF!</definedName>
    <definedName name="_1061Detail_Q1_Actual_1_1_1_1_1" localSheetId="9">#REF!</definedName>
    <definedName name="_1061Detail_Q1_Actual_1_1_1_1_1" localSheetId="11">#REF!</definedName>
    <definedName name="_1061Detail_Q1_Actual_1_1_1_1_1" localSheetId="15">#REF!</definedName>
    <definedName name="_1061Detail_Q1_Actual_1_1_1_1_1" localSheetId="0">#REF!</definedName>
    <definedName name="_1061Detail_Q1_Actual_1_1_1_1_1" localSheetId="2">#REF!</definedName>
    <definedName name="_1061Detail_Q1_Actual_1_1_1_1_1" localSheetId="1">#REF!</definedName>
    <definedName name="_1061Detail_Q1_Actual_1_1_1_1_1">#REF!</definedName>
    <definedName name="_1062Detail_Q1_Actual_1_1_1_1_1_1" localSheetId="3">#REF!</definedName>
    <definedName name="_1062Detail_Q1_Actual_1_1_1_1_1_1" localSheetId="5">#REF!</definedName>
    <definedName name="_1062Detail_Q1_Actual_1_1_1_1_1_1" localSheetId="6">#REF!</definedName>
    <definedName name="_1062Detail_Q1_Actual_1_1_1_1_1_1" localSheetId="7">#REF!</definedName>
    <definedName name="_1062Detail_Q1_Actual_1_1_1_1_1_1" localSheetId="8">#REF!</definedName>
    <definedName name="_1062Detail_Q1_Actual_1_1_1_1_1_1" localSheetId="9">#REF!</definedName>
    <definedName name="_1062Detail_Q1_Actual_1_1_1_1_1_1" localSheetId="11">#REF!</definedName>
    <definedName name="_1062Detail_Q1_Actual_1_1_1_1_1_1" localSheetId="15">#REF!</definedName>
    <definedName name="_1062Detail_Q1_Actual_1_1_1_1_1_1" localSheetId="0">#REF!</definedName>
    <definedName name="_1062Detail_Q1_Actual_1_1_1_1_1_1" localSheetId="2">#REF!</definedName>
    <definedName name="_1062Detail_Q1_Actual_1_1_1_1_1_1" localSheetId="1">#REF!</definedName>
    <definedName name="_1062Detail_Q1_Actual_1_1_1_1_1_1">#REF!</definedName>
    <definedName name="_1062OE_Net_OP_Excl_Mgt_N_Mis_fees_1_1_1_1_1_1_1_1" localSheetId="3">[105]OE!$A$199:$IV$199</definedName>
    <definedName name="_1062OE_Net_OP_Excl_Mgt_N_Mis_fees_1_1_1_1_1_1_1_1" localSheetId="6">[106]OE!$A$199:$IV$199</definedName>
    <definedName name="_1062OE_Net_OP_Excl_Mgt_N_Mis_fees_1_1_1_1_1_1_1_1" localSheetId="9">[106]OE!$A$199:$IV$199</definedName>
    <definedName name="_1062OE_Net_OP_Excl_Mgt_N_Mis_fees_1_1_1_1_1_1_1_1" localSheetId="11">[105]OE!$A$199:$IV$199</definedName>
    <definedName name="_1062OE_Net_OP_Excl_Mgt_N_Mis_fees_1_1_1_1_1_1_1_1" localSheetId="15">[106]OE!$A$199:$IV$199</definedName>
    <definedName name="_1062OE_Net_OP_Excl_Mgt_N_Mis_fees_1_1_1_1_1_1_1_1" localSheetId="2">[105]OE!$A$199:$IV$199</definedName>
    <definedName name="_1062OE_Net_OP_Excl_Mgt_N_Mis_fees_1_1_1_1_1_1_1_1">[107]OE!$A$199:$IV$199</definedName>
    <definedName name="_1063Detail_Q1_Actual_1_1_1_1_1_1_1" localSheetId="3">#REF!</definedName>
    <definedName name="_1063Detail_Q1_Actual_1_1_1_1_1_1_1" localSheetId="5">#REF!</definedName>
    <definedName name="_1063Detail_Q1_Actual_1_1_1_1_1_1_1" localSheetId="6">#REF!</definedName>
    <definedName name="_1063Detail_Q1_Actual_1_1_1_1_1_1_1" localSheetId="7">#REF!</definedName>
    <definedName name="_1063Detail_Q1_Actual_1_1_1_1_1_1_1" localSheetId="8">#REF!</definedName>
    <definedName name="_1063Detail_Q1_Actual_1_1_1_1_1_1_1" localSheetId="9">#REF!</definedName>
    <definedName name="_1063Detail_Q1_Actual_1_1_1_1_1_1_1" localSheetId="11">#REF!</definedName>
    <definedName name="_1063Detail_Q1_Actual_1_1_1_1_1_1_1" localSheetId="15">#REF!</definedName>
    <definedName name="_1063Detail_Q1_Actual_1_1_1_1_1_1_1" localSheetId="0">#REF!</definedName>
    <definedName name="_1063Detail_Q1_Actual_1_1_1_1_1_1_1" localSheetId="2">#REF!</definedName>
    <definedName name="_1063Detail_Q1_Actual_1_1_1_1_1_1_1" localSheetId="1">#REF!</definedName>
    <definedName name="_1063Detail_Q1_Actual_1_1_1_1_1_1_1">#REF!</definedName>
    <definedName name="_1063OE_Q1_Actual_1_1_1_1" localSheetId="3">[105]OE!$P$1:$P$65536</definedName>
    <definedName name="_1063OE_Q1_Actual_1_1_1_1" localSheetId="6">[106]OE!$P$1:$P$65536</definedName>
    <definedName name="_1063OE_Q1_Actual_1_1_1_1" localSheetId="9">[106]OE!$P$1:$P$65536</definedName>
    <definedName name="_1063OE_Q1_Actual_1_1_1_1" localSheetId="11">[105]OE!$P$1:$P$65536</definedName>
    <definedName name="_1063OE_Q1_Actual_1_1_1_1" localSheetId="15">[106]OE!$P$1:$P$65536</definedName>
    <definedName name="_1063OE_Q1_Actual_1_1_1_1" localSheetId="2">[105]OE!$P$1:$P$65536</definedName>
    <definedName name="_1063OE_Q1_Actual_1_1_1_1">[107]OE!$P$1:$P$65536</definedName>
    <definedName name="_1064Detail_Q1_Actual_1_1_1_1_1_1_1_1" localSheetId="3">#REF!</definedName>
    <definedName name="_1064Detail_Q1_Actual_1_1_1_1_1_1_1_1" localSheetId="5">#REF!</definedName>
    <definedName name="_1064Detail_Q1_Actual_1_1_1_1_1_1_1_1" localSheetId="6">#REF!</definedName>
    <definedName name="_1064Detail_Q1_Actual_1_1_1_1_1_1_1_1" localSheetId="7">#REF!</definedName>
    <definedName name="_1064Detail_Q1_Actual_1_1_1_1_1_1_1_1" localSheetId="8">#REF!</definedName>
    <definedName name="_1064Detail_Q1_Actual_1_1_1_1_1_1_1_1" localSheetId="9">#REF!</definedName>
    <definedName name="_1064Detail_Q1_Actual_1_1_1_1_1_1_1_1" localSheetId="11">#REF!</definedName>
    <definedName name="_1064Detail_Q1_Actual_1_1_1_1_1_1_1_1" localSheetId="15">#REF!</definedName>
    <definedName name="_1064Detail_Q1_Actual_1_1_1_1_1_1_1_1" localSheetId="0">#REF!</definedName>
    <definedName name="_1064Detail_Q1_Actual_1_1_1_1_1_1_1_1" localSheetId="2">#REF!</definedName>
    <definedName name="_1064Detail_Q1_Actual_1_1_1_1_1_1_1_1" localSheetId="1">#REF!</definedName>
    <definedName name="_1064Detail_Q1_Actual_1_1_1_1_1_1_1_1">#REF!</definedName>
    <definedName name="_1064OE_Q1_Actual_1_1_1_1_1" localSheetId="3">[108]OE!$P$1:$P$65536</definedName>
    <definedName name="_1064OE_Q1_Actual_1_1_1_1_1" localSheetId="6">[109]OE!$P$1:$P$65536</definedName>
    <definedName name="_1064OE_Q1_Actual_1_1_1_1_1" localSheetId="9">[109]OE!$P$1:$P$65536</definedName>
    <definedName name="_1064OE_Q1_Actual_1_1_1_1_1" localSheetId="11">[108]OE!$P$1:$P$65536</definedName>
    <definedName name="_1064OE_Q1_Actual_1_1_1_1_1" localSheetId="15">[109]OE!$P$1:$P$65536</definedName>
    <definedName name="_1064OE_Q1_Actual_1_1_1_1_1" localSheetId="2">[108]OE!$P$1:$P$65536</definedName>
    <definedName name="_1064OE_Q1_Actual_1_1_1_1_1">[110]OE!$P$1:$P$65536</definedName>
    <definedName name="_1065Detail_Q1_Actual_1_1_1_1_1_1_1_1_1" localSheetId="3">#REF!</definedName>
    <definedName name="_1065Detail_Q1_Actual_1_1_1_1_1_1_1_1_1" localSheetId="5">#REF!</definedName>
    <definedName name="_1065Detail_Q1_Actual_1_1_1_1_1_1_1_1_1" localSheetId="6">#REF!</definedName>
    <definedName name="_1065Detail_Q1_Actual_1_1_1_1_1_1_1_1_1" localSheetId="7">#REF!</definedName>
    <definedName name="_1065Detail_Q1_Actual_1_1_1_1_1_1_1_1_1" localSheetId="8">#REF!</definedName>
    <definedName name="_1065Detail_Q1_Actual_1_1_1_1_1_1_1_1_1" localSheetId="9">#REF!</definedName>
    <definedName name="_1065Detail_Q1_Actual_1_1_1_1_1_1_1_1_1" localSheetId="11">#REF!</definedName>
    <definedName name="_1065Detail_Q1_Actual_1_1_1_1_1_1_1_1_1" localSheetId="15">#REF!</definedName>
    <definedName name="_1065Detail_Q1_Actual_1_1_1_1_1_1_1_1_1" localSheetId="0">#REF!</definedName>
    <definedName name="_1065Detail_Q1_Actual_1_1_1_1_1_1_1_1_1" localSheetId="2">#REF!</definedName>
    <definedName name="_1065Detail_Q1_Actual_1_1_1_1_1_1_1_1_1" localSheetId="1">#REF!</definedName>
    <definedName name="_1065Detail_Q1_Actual_1_1_1_1_1_1_1_1_1">#REF!</definedName>
    <definedName name="_1066Detail_Q1_Actual_1_1_1_1_1_1_1_1_1_1" localSheetId="3">#REF!</definedName>
    <definedName name="_1066Detail_Q1_Actual_1_1_1_1_1_1_1_1_1_1" localSheetId="5">#REF!</definedName>
    <definedName name="_1066Detail_Q1_Actual_1_1_1_1_1_1_1_1_1_1" localSheetId="6">#REF!</definedName>
    <definedName name="_1066Detail_Q1_Actual_1_1_1_1_1_1_1_1_1_1" localSheetId="7">#REF!</definedName>
    <definedName name="_1066Detail_Q1_Actual_1_1_1_1_1_1_1_1_1_1" localSheetId="8">#REF!</definedName>
    <definedName name="_1066Detail_Q1_Actual_1_1_1_1_1_1_1_1_1_1" localSheetId="9">#REF!</definedName>
    <definedName name="_1066Detail_Q1_Actual_1_1_1_1_1_1_1_1_1_1" localSheetId="11">#REF!</definedName>
    <definedName name="_1066Detail_Q1_Actual_1_1_1_1_1_1_1_1_1_1" localSheetId="15">#REF!</definedName>
    <definedName name="_1066Detail_Q1_Actual_1_1_1_1_1_1_1_1_1_1" localSheetId="0">#REF!</definedName>
    <definedName name="_1066Detail_Q1_Actual_1_1_1_1_1_1_1_1_1_1" localSheetId="2">#REF!</definedName>
    <definedName name="_1066Detail_Q1_Actual_1_1_1_1_1_1_1_1_1_1" localSheetId="1">#REF!</definedName>
    <definedName name="_1066Detail_Q1_Actual_1_1_1_1_1_1_1_1_1_1">#REF!</definedName>
    <definedName name="_1066OE_Q1_Actual_1_1_1_1_1_1_1_1" localSheetId="3">[105]OE!$P$1:$P$65536</definedName>
    <definedName name="_1066OE_Q1_Actual_1_1_1_1_1_1_1_1" localSheetId="6">[106]OE!$P$1:$P$65536</definedName>
    <definedName name="_1066OE_Q1_Actual_1_1_1_1_1_1_1_1" localSheetId="9">[106]OE!$P$1:$P$65536</definedName>
    <definedName name="_1066OE_Q1_Actual_1_1_1_1_1_1_1_1" localSheetId="11">[105]OE!$P$1:$P$65536</definedName>
    <definedName name="_1066OE_Q1_Actual_1_1_1_1_1_1_1_1" localSheetId="15">[106]OE!$P$1:$P$65536</definedName>
    <definedName name="_1066OE_Q1_Actual_1_1_1_1_1_1_1_1" localSheetId="2">[105]OE!$P$1:$P$65536</definedName>
    <definedName name="_1066OE_Q1_Actual_1_1_1_1_1_1_1_1">[107]OE!$P$1:$P$65536</definedName>
    <definedName name="_1067Detail_Q1_Actual_1_1_1_1_1_1_1_1_1_1_1" localSheetId="3">#REF!</definedName>
    <definedName name="_1067Detail_Q1_Actual_1_1_1_1_1_1_1_1_1_1_1" localSheetId="5">#REF!</definedName>
    <definedName name="_1067Detail_Q1_Actual_1_1_1_1_1_1_1_1_1_1_1" localSheetId="6">#REF!</definedName>
    <definedName name="_1067Detail_Q1_Actual_1_1_1_1_1_1_1_1_1_1_1" localSheetId="7">#REF!</definedName>
    <definedName name="_1067Detail_Q1_Actual_1_1_1_1_1_1_1_1_1_1_1" localSheetId="8">#REF!</definedName>
    <definedName name="_1067Detail_Q1_Actual_1_1_1_1_1_1_1_1_1_1_1" localSheetId="9">#REF!</definedName>
    <definedName name="_1067Detail_Q1_Actual_1_1_1_1_1_1_1_1_1_1_1" localSheetId="11">#REF!</definedName>
    <definedName name="_1067Detail_Q1_Actual_1_1_1_1_1_1_1_1_1_1_1" localSheetId="15">#REF!</definedName>
    <definedName name="_1067Detail_Q1_Actual_1_1_1_1_1_1_1_1_1_1_1" localSheetId="0">#REF!</definedName>
    <definedName name="_1067Detail_Q1_Actual_1_1_1_1_1_1_1_1_1_1_1" localSheetId="2">#REF!</definedName>
    <definedName name="_1067Detail_Q1_Actual_1_1_1_1_1_1_1_1_1_1_1" localSheetId="1">#REF!</definedName>
    <definedName name="_1067Detail_Q1_Actual_1_1_1_1_1_1_1_1_1_1_1">#REF!</definedName>
    <definedName name="_1067OE_Q1_Budget_1_1_1_1" localSheetId="3">[105]OE!$R$1:$R$65536</definedName>
    <definedName name="_1067OE_Q1_Budget_1_1_1_1" localSheetId="6">[106]OE!$R$1:$R$65536</definedName>
    <definedName name="_1067OE_Q1_Budget_1_1_1_1" localSheetId="9">[106]OE!$R$1:$R$65536</definedName>
    <definedName name="_1067OE_Q1_Budget_1_1_1_1" localSheetId="11">[105]OE!$R$1:$R$65536</definedName>
    <definedName name="_1067OE_Q1_Budget_1_1_1_1" localSheetId="15">[106]OE!$R$1:$R$65536</definedName>
    <definedName name="_1067OE_Q1_Budget_1_1_1_1" localSheetId="2">[105]OE!$R$1:$R$65536</definedName>
    <definedName name="_1067OE_Q1_Budget_1_1_1_1">[107]OE!$R$1:$R$65536</definedName>
    <definedName name="_1068Detail_Q1_Actual_1_1_1_1_1_1_1_1_1_1_1_1" localSheetId="3">#REF!</definedName>
    <definedName name="_1068Detail_Q1_Actual_1_1_1_1_1_1_1_1_1_1_1_1" localSheetId="5">#REF!</definedName>
    <definedName name="_1068Detail_Q1_Actual_1_1_1_1_1_1_1_1_1_1_1_1" localSheetId="6">#REF!</definedName>
    <definedName name="_1068Detail_Q1_Actual_1_1_1_1_1_1_1_1_1_1_1_1" localSheetId="7">#REF!</definedName>
    <definedName name="_1068Detail_Q1_Actual_1_1_1_1_1_1_1_1_1_1_1_1" localSheetId="8">#REF!</definedName>
    <definedName name="_1068Detail_Q1_Actual_1_1_1_1_1_1_1_1_1_1_1_1" localSheetId="9">#REF!</definedName>
    <definedName name="_1068Detail_Q1_Actual_1_1_1_1_1_1_1_1_1_1_1_1" localSheetId="11">#REF!</definedName>
    <definedName name="_1068Detail_Q1_Actual_1_1_1_1_1_1_1_1_1_1_1_1" localSheetId="15">#REF!</definedName>
    <definedName name="_1068Detail_Q1_Actual_1_1_1_1_1_1_1_1_1_1_1_1" localSheetId="0">#REF!</definedName>
    <definedName name="_1068Detail_Q1_Actual_1_1_1_1_1_1_1_1_1_1_1_1" localSheetId="2">#REF!</definedName>
    <definedName name="_1068Detail_Q1_Actual_1_1_1_1_1_1_1_1_1_1_1_1" localSheetId="1">#REF!</definedName>
    <definedName name="_1068Detail_Q1_Actual_1_1_1_1_1_1_1_1_1_1_1_1">#REF!</definedName>
    <definedName name="_1068OE_Q1_Budget_1_1_1_1_1" localSheetId="3">[108]OE!$R$1:$R$65536</definedName>
    <definedName name="_1068OE_Q1_Budget_1_1_1_1_1" localSheetId="6">[109]OE!$R$1:$R$65536</definedName>
    <definedName name="_1068OE_Q1_Budget_1_1_1_1_1" localSheetId="9">[109]OE!$R$1:$R$65536</definedName>
    <definedName name="_1068OE_Q1_Budget_1_1_1_1_1" localSheetId="11">[108]OE!$R$1:$R$65536</definedName>
    <definedName name="_1068OE_Q1_Budget_1_1_1_1_1" localSheetId="15">[109]OE!$R$1:$R$65536</definedName>
    <definedName name="_1068OE_Q1_Budget_1_1_1_1_1" localSheetId="2">[108]OE!$R$1:$R$65536</definedName>
    <definedName name="_1068OE_Q1_Budget_1_1_1_1_1">[110]OE!$R$1:$R$65536</definedName>
    <definedName name="_1069Detail_Q1_Budget_1_1_1" localSheetId="3">#REF!</definedName>
    <definedName name="_1069Detail_Q1_Budget_1_1_1" localSheetId="5">#REF!</definedName>
    <definedName name="_1069Detail_Q1_Budget_1_1_1" localSheetId="6">#REF!</definedName>
    <definedName name="_1069Detail_Q1_Budget_1_1_1" localSheetId="7">#REF!</definedName>
    <definedName name="_1069Detail_Q1_Budget_1_1_1" localSheetId="8">#REF!</definedName>
    <definedName name="_1069Detail_Q1_Budget_1_1_1" localSheetId="9">#REF!</definedName>
    <definedName name="_1069Detail_Q1_Budget_1_1_1" localSheetId="11">#REF!</definedName>
    <definedName name="_1069Detail_Q1_Budget_1_1_1" localSheetId="15">#REF!</definedName>
    <definedName name="_1069Detail_Q1_Budget_1_1_1" localSheetId="0">#REF!</definedName>
    <definedName name="_1069Detail_Q1_Budget_1_1_1" localSheetId="2">#REF!</definedName>
    <definedName name="_1069Detail_Q1_Budget_1_1_1" localSheetId="1">#REF!</definedName>
    <definedName name="_1069Detail_Q1_Budget_1_1_1">#REF!</definedName>
    <definedName name="_106Detail_CM_Actual_1_1_1_1" localSheetId="3">#REF!</definedName>
    <definedName name="_106Detail_CM_Actual_1_1_1_1" localSheetId="5">#REF!</definedName>
    <definedName name="_106Detail_CM_Actual_1_1_1_1" localSheetId="6">#REF!</definedName>
    <definedName name="_106Detail_CM_Actual_1_1_1_1" localSheetId="7">#REF!</definedName>
    <definedName name="_106Detail_CM_Actual_1_1_1_1" localSheetId="8">#REF!</definedName>
    <definedName name="_106Detail_CM_Actual_1_1_1_1" localSheetId="9">#REF!</definedName>
    <definedName name="_106Detail_CM_Actual_1_1_1_1" localSheetId="11">#REF!</definedName>
    <definedName name="_106Detail_CM_Actual_1_1_1_1" localSheetId="15">#REF!</definedName>
    <definedName name="_106Detail_CM_Actual_1_1_1_1" localSheetId="0">#REF!</definedName>
    <definedName name="_106Detail_CM_Actual_1_1_1_1" localSheetId="2">#REF!</definedName>
    <definedName name="_106Detail_CM_Actual_1_1_1_1" localSheetId="1">#REF!</definedName>
    <definedName name="_106Detail_CM_Actual_1_1_1_1">#REF!</definedName>
    <definedName name="_106Detail_CM_Actual_1_1_1_1_1" localSheetId="3">#REF!</definedName>
    <definedName name="_106Detail_CM_Actual_1_1_1_1_1" localSheetId="5">#REF!</definedName>
    <definedName name="_106Detail_CM_Actual_1_1_1_1_1" localSheetId="6">#REF!</definedName>
    <definedName name="_106Detail_CM_Actual_1_1_1_1_1" localSheetId="7">#REF!</definedName>
    <definedName name="_106Detail_CM_Actual_1_1_1_1_1" localSheetId="8">#REF!</definedName>
    <definedName name="_106Detail_CM_Actual_1_1_1_1_1" localSheetId="9">#REF!</definedName>
    <definedName name="_106Detail_CM_Actual_1_1_1_1_1" localSheetId="11">#REF!</definedName>
    <definedName name="_106Detail_CM_Actual_1_1_1_1_1" localSheetId="15">#REF!</definedName>
    <definedName name="_106Detail_CM_Actual_1_1_1_1_1" localSheetId="0">#REF!</definedName>
    <definedName name="_106Detail_CM_Actual_1_1_1_1_1" localSheetId="2">#REF!</definedName>
    <definedName name="_106Detail_CM_Actual_1_1_1_1_1" localSheetId="1">#REF!</definedName>
    <definedName name="_106Detail_CM_Actual_1_1_1_1_1">#REF!</definedName>
    <definedName name="_106Detail_CM_Actual_1_1_1_1_1_1" localSheetId="3">#REF!</definedName>
    <definedName name="_106Detail_CM_Actual_1_1_1_1_1_1" localSheetId="5">#REF!</definedName>
    <definedName name="_106Detail_CM_Actual_1_1_1_1_1_1" localSheetId="6">#REF!</definedName>
    <definedName name="_106Detail_CM_Actual_1_1_1_1_1_1" localSheetId="7">#REF!</definedName>
    <definedName name="_106Detail_CM_Actual_1_1_1_1_1_1" localSheetId="8">#REF!</definedName>
    <definedName name="_106Detail_CM_Actual_1_1_1_1_1_1" localSheetId="9">#REF!</definedName>
    <definedName name="_106Detail_CM_Actual_1_1_1_1_1_1" localSheetId="11">#REF!</definedName>
    <definedName name="_106Detail_CM_Actual_1_1_1_1_1_1" localSheetId="15">#REF!</definedName>
    <definedName name="_106Detail_CM_Actual_1_1_1_1_1_1" localSheetId="0">#REF!</definedName>
    <definedName name="_106Detail_CM_Actual_1_1_1_1_1_1" localSheetId="2">#REF!</definedName>
    <definedName name="_106Detail_CM_Actual_1_1_1_1_1_1" localSheetId="1">#REF!</definedName>
    <definedName name="_106Detail_CM_Actual_1_1_1_1_1_1">#REF!</definedName>
    <definedName name="_106Detail_CM_Actual_1_1_1_1_1_1_1" localSheetId="3">#REF!</definedName>
    <definedName name="_106Detail_CM_Actual_1_1_1_1_1_1_1" localSheetId="5">#REF!</definedName>
    <definedName name="_106Detail_CM_Actual_1_1_1_1_1_1_1" localSheetId="6">#REF!</definedName>
    <definedName name="_106Detail_CM_Actual_1_1_1_1_1_1_1" localSheetId="7">#REF!</definedName>
    <definedName name="_106Detail_CM_Actual_1_1_1_1_1_1_1" localSheetId="8">#REF!</definedName>
    <definedName name="_106Detail_CM_Actual_1_1_1_1_1_1_1" localSheetId="9">#REF!</definedName>
    <definedName name="_106Detail_CM_Actual_1_1_1_1_1_1_1" localSheetId="11">#REF!</definedName>
    <definedName name="_106Detail_CM_Actual_1_1_1_1_1_1_1" localSheetId="15">#REF!</definedName>
    <definedName name="_106Detail_CM_Actual_1_1_1_1_1_1_1" localSheetId="0">#REF!</definedName>
    <definedName name="_106Detail_CM_Actual_1_1_1_1_1_1_1" localSheetId="2">#REF!</definedName>
    <definedName name="_106Detail_CM_Actual_1_1_1_1_1_1_1" localSheetId="1">#REF!</definedName>
    <definedName name="_106Detail_CM_Actual_1_1_1_1_1_1_1">#REF!</definedName>
    <definedName name="_106Detail_CM_Actual_1_1_1_1_1_1_2" localSheetId="3">#REF!</definedName>
    <definedName name="_106Detail_CM_Actual_1_1_1_1_1_1_2" localSheetId="5">#REF!</definedName>
    <definedName name="_106Detail_CM_Actual_1_1_1_1_1_1_2" localSheetId="6">#REF!</definedName>
    <definedName name="_106Detail_CM_Actual_1_1_1_1_1_1_2" localSheetId="7">#REF!</definedName>
    <definedName name="_106Detail_CM_Actual_1_1_1_1_1_1_2" localSheetId="8">#REF!</definedName>
    <definedName name="_106Detail_CM_Actual_1_1_1_1_1_1_2" localSheetId="9">#REF!</definedName>
    <definedName name="_106Detail_CM_Actual_1_1_1_1_1_1_2" localSheetId="11">#REF!</definedName>
    <definedName name="_106Detail_CM_Actual_1_1_1_1_1_1_2" localSheetId="15">#REF!</definedName>
    <definedName name="_106Detail_CM_Actual_1_1_1_1_1_1_2" localSheetId="0">#REF!</definedName>
    <definedName name="_106Detail_CM_Actual_1_1_1_1_1_1_2" localSheetId="2">#REF!</definedName>
    <definedName name="_106Detail_CM_Actual_1_1_1_1_1_1_2" localSheetId="1">#REF!</definedName>
    <definedName name="_106Detail_CM_Actual_1_1_1_1_1_1_2">#REF!</definedName>
    <definedName name="_106Detail_CM_Actual_1_1_1_1_1_2" localSheetId="3">#REF!</definedName>
    <definedName name="_106Detail_CM_Actual_1_1_1_1_1_2" localSheetId="5">#REF!</definedName>
    <definedName name="_106Detail_CM_Actual_1_1_1_1_1_2" localSheetId="6">#REF!</definedName>
    <definedName name="_106Detail_CM_Actual_1_1_1_1_1_2" localSheetId="7">#REF!</definedName>
    <definedName name="_106Detail_CM_Actual_1_1_1_1_1_2" localSheetId="8">#REF!</definedName>
    <definedName name="_106Detail_CM_Actual_1_1_1_1_1_2" localSheetId="9">#REF!</definedName>
    <definedName name="_106Detail_CM_Actual_1_1_1_1_1_2" localSheetId="11">#REF!</definedName>
    <definedName name="_106Detail_CM_Actual_1_1_1_1_1_2" localSheetId="15">#REF!</definedName>
    <definedName name="_106Detail_CM_Actual_1_1_1_1_1_2" localSheetId="0">#REF!</definedName>
    <definedName name="_106Detail_CM_Actual_1_1_1_1_1_2" localSheetId="2">#REF!</definedName>
    <definedName name="_106Detail_CM_Actual_1_1_1_1_1_2" localSheetId="1">#REF!</definedName>
    <definedName name="_106Detail_CM_Actual_1_1_1_1_1_2">#REF!</definedName>
    <definedName name="_106Detail_CM_Actual_1_1_1_1_2" localSheetId="3">#REF!</definedName>
    <definedName name="_106Detail_CM_Actual_1_1_1_1_2" localSheetId="5">#REF!</definedName>
    <definedName name="_106Detail_CM_Actual_1_1_1_1_2" localSheetId="6">#REF!</definedName>
    <definedName name="_106Detail_CM_Actual_1_1_1_1_2" localSheetId="7">#REF!</definedName>
    <definedName name="_106Detail_CM_Actual_1_1_1_1_2" localSheetId="8">#REF!</definedName>
    <definedName name="_106Detail_CM_Actual_1_1_1_1_2" localSheetId="9">#REF!</definedName>
    <definedName name="_106Detail_CM_Actual_1_1_1_1_2" localSheetId="11">#REF!</definedName>
    <definedName name="_106Detail_CM_Actual_1_1_1_1_2" localSheetId="15">#REF!</definedName>
    <definedName name="_106Detail_CM_Actual_1_1_1_1_2" localSheetId="0">#REF!</definedName>
    <definedName name="_106Detail_CM_Actual_1_1_1_1_2" localSheetId="2">#REF!</definedName>
    <definedName name="_106Detail_CM_Actual_1_1_1_1_2" localSheetId="1">#REF!</definedName>
    <definedName name="_106Detail_CM_Actual_1_1_1_1_2">#REF!</definedName>
    <definedName name="_106Detail_Q1_Forecast_1_1_1_1_1_1_1_1" localSheetId="3">#REF!</definedName>
    <definedName name="_106Detail_Q1_Forecast_1_1_1_1_1_1_1_1" localSheetId="5">#REF!</definedName>
    <definedName name="_106Detail_Q1_Forecast_1_1_1_1_1_1_1_1" localSheetId="6">#REF!</definedName>
    <definedName name="_106Detail_Q1_Forecast_1_1_1_1_1_1_1_1" localSheetId="7">#REF!</definedName>
    <definedName name="_106Detail_Q1_Forecast_1_1_1_1_1_1_1_1" localSheetId="8">#REF!</definedName>
    <definedName name="_106Detail_Q1_Forecast_1_1_1_1_1_1_1_1" localSheetId="9">#REF!</definedName>
    <definedName name="_106Detail_Q1_Forecast_1_1_1_1_1_1_1_1" localSheetId="11">#REF!</definedName>
    <definedName name="_106Detail_Q1_Forecast_1_1_1_1_1_1_1_1" localSheetId="15">#REF!</definedName>
    <definedName name="_106Detail_Q1_Forecast_1_1_1_1_1_1_1_1" localSheetId="0">#REF!</definedName>
    <definedName name="_106Detail_Q1_Forecast_1_1_1_1_1_1_1_1" localSheetId="2">#REF!</definedName>
    <definedName name="_106Detail_Q1_Forecast_1_1_1_1_1_1_1_1" localSheetId="1">#REF!</definedName>
    <definedName name="_106Detail_Q1_Forecast_1_1_1_1_1_1_1_1">#REF!</definedName>
    <definedName name="_106Detail_Q1_Forecast_1_1_1_1_1_1_1_1_1" localSheetId="3">#REF!</definedName>
    <definedName name="_106Detail_Q1_Forecast_1_1_1_1_1_1_1_1_1" localSheetId="5">#REF!</definedName>
    <definedName name="_106Detail_Q1_Forecast_1_1_1_1_1_1_1_1_1" localSheetId="6">#REF!</definedName>
    <definedName name="_106Detail_Q1_Forecast_1_1_1_1_1_1_1_1_1" localSheetId="7">#REF!</definedName>
    <definedName name="_106Detail_Q1_Forecast_1_1_1_1_1_1_1_1_1" localSheetId="8">#REF!</definedName>
    <definedName name="_106Detail_Q1_Forecast_1_1_1_1_1_1_1_1_1" localSheetId="9">#REF!</definedName>
    <definedName name="_106Detail_Q1_Forecast_1_1_1_1_1_1_1_1_1" localSheetId="11">#REF!</definedName>
    <definedName name="_106Detail_Q1_Forecast_1_1_1_1_1_1_1_1_1" localSheetId="15">#REF!</definedName>
    <definedName name="_106Detail_Q1_Forecast_1_1_1_1_1_1_1_1_1" localSheetId="0">#REF!</definedName>
    <definedName name="_106Detail_Q1_Forecast_1_1_1_1_1_1_1_1_1" localSheetId="2">#REF!</definedName>
    <definedName name="_106Detail_Q1_Forecast_1_1_1_1_1_1_1_1_1" localSheetId="1">#REF!</definedName>
    <definedName name="_106Detail_Q1_Forecast_1_1_1_1_1_1_1_1_1">#REF!</definedName>
    <definedName name="_106Detail_Q1_Forecast_1_1_1_1_1_1_1_1_1_1" localSheetId="3">#REF!</definedName>
    <definedName name="_106Detail_Q1_Forecast_1_1_1_1_1_1_1_1_1_1" localSheetId="5">#REF!</definedName>
    <definedName name="_106Detail_Q1_Forecast_1_1_1_1_1_1_1_1_1_1" localSheetId="6">#REF!</definedName>
    <definedName name="_106Detail_Q1_Forecast_1_1_1_1_1_1_1_1_1_1" localSheetId="7">#REF!</definedName>
    <definedName name="_106Detail_Q1_Forecast_1_1_1_1_1_1_1_1_1_1" localSheetId="8">#REF!</definedName>
    <definedName name="_106Detail_Q1_Forecast_1_1_1_1_1_1_1_1_1_1" localSheetId="9">#REF!</definedName>
    <definedName name="_106Detail_Q1_Forecast_1_1_1_1_1_1_1_1_1_1" localSheetId="11">#REF!</definedName>
    <definedName name="_106Detail_Q1_Forecast_1_1_1_1_1_1_1_1_1_1" localSheetId="15">#REF!</definedName>
    <definedName name="_106Detail_Q1_Forecast_1_1_1_1_1_1_1_1_1_1" localSheetId="0">#REF!</definedName>
    <definedName name="_106Detail_Q1_Forecast_1_1_1_1_1_1_1_1_1_1" localSheetId="2">#REF!</definedName>
    <definedName name="_106Detail_Q1_Forecast_1_1_1_1_1_1_1_1_1_1" localSheetId="1">#REF!</definedName>
    <definedName name="_106Detail_Q1_Forecast_1_1_1_1_1_1_1_1_1_1">#REF!</definedName>
    <definedName name="_106Detail_Q1_Forecast_1_1_1_1_1_1_1_1_1_2" localSheetId="3">#REF!</definedName>
    <definedName name="_106Detail_Q1_Forecast_1_1_1_1_1_1_1_1_1_2" localSheetId="5">#REF!</definedName>
    <definedName name="_106Detail_Q1_Forecast_1_1_1_1_1_1_1_1_1_2" localSheetId="6">#REF!</definedName>
    <definedName name="_106Detail_Q1_Forecast_1_1_1_1_1_1_1_1_1_2" localSheetId="7">#REF!</definedName>
    <definedName name="_106Detail_Q1_Forecast_1_1_1_1_1_1_1_1_1_2" localSheetId="8">#REF!</definedName>
    <definedName name="_106Detail_Q1_Forecast_1_1_1_1_1_1_1_1_1_2" localSheetId="9">#REF!</definedName>
    <definedName name="_106Detail_Q1_Forecast_1_1_1_1_1_1_1_1_1_2" localSheetId="11">#REF!</definedName>
    <definedName name="_106Detail_Q1_Forecast_1_1_1_1_1_1_1_1_1_2" localSheetId="15">#REF!</definedName>
    <definedName name="_106Detail_Q1_Forecast_1_1_1_1_1_1_1_1_1_2" localSheetId="0">#REF!</definedName>
    <definedName name="_106Detail_Q1_Forecast_1_1_1_1_1_1_1_1_1_2" localSheetId="2">#REF!</definedName>
    <definedName name="_106Detail_Q1_Forecast_1_1_1_1_1_1_1_1_1_2" localSheetId="1">#REF!</definedName>
    <definedName name="_106Detail_Q1_Forecast_1_1_1_1_1_1_1_1_1_2">#REF!</definedName>
    <definedName name="_106Detail_Q1_Forecast_1_1_1_1_1_1_1_1_2" localSheetId="3">#REF!</definedName>
    <definedName name="_106Detail_Q1_Forecast_1_1_1_1_1_1_1_1_2" localSheetId="5">#REF!</definedName>
    <definedName name="_106Detail_Q1_Forecast_1_1_1_1_1_1_1_1_2" localSheetId="6">#REF!</definedName>
    <definedName name="_106Detail_Q1_Forecast_1_1_1_1_1_1_1_1_2" localSheetId="7">#REF!</definedName>
    <definedName name="_106Detail_Q1_Forecast_1_1_1_1_1_1_1_1_2" localSheetId="8">#REF!</definedName>
    <definedName name="_106Detail_Q1_Forecast_1_1_1_1_1_1_1_1_2" localSheetId="9">#REF!</definedName>
    <definedName name="_106Detail_Q1_Forecast_1_1_1_1_1_1_1_1_2" localSheetId="11">#REF!</definedName>
    <definedName name="_106Detail_Q1_Forecast_1_1_1_1_1_1_1_1_2" localSheetId="15">#REF!</definedName>
    <definedName name="_106Detail_Q1_Forecast_1_1_1_1_1_1_1_1_2" localSheetId="0">#REF!</definedName>
    <definedName name="_106Detail_Q1_Forecast_1_1_1_1_1_1_1_1_2" localSheetId="2">#REF!</definedName>
    <definedName name="_106Detail_Q1_Forecast_1_1_1_1_1_1_1_1_2" localSheetId="1">#REF!</definedName>
    <definedName name="_106Detail_Q1_Forecast_1_1_1_1_1_1_1_1_2">#REF!</definedName>
    <definedName name="_106Inv_sub_CY_1_1_1_1_1" localSheetId="3">[111]BS3!$E$125</definedName>
    <definedName name="_106Inv_sub_CY_1_1_1_1_1" localSheetId="5">[111]BS3!$E$125</definedName>
    <definedName name="_106Inv_sub_CY_1_1_1_1_1" localSheetId="6">[112]BS3!$E$125</definedName>
    <definedName name="_106Inv_sub_CY_1_1_1_1_1" localSheetId="7">[113]BS3!$E$125</definedName>
    <definedName name="_106Inv_sub_CY_1_1_1_1_1" localSheetId="8">#REF!</definedName>
    <definedName name="_106Inv_sub_CY_1_1_1_1_1" localSheetId="9">[114]BS3!$E$125</definedName>
    <definedName name="_106Inv_sub_CY_1_1_1_1_1" localSheetId="11">[112]BS3!$E$125</definedName>
    <definedName name="_106Inv_sub_CY_1_1_1_1_1" localSheetId="15">[114]BS3!$E$125</definedName>
    <definedName name="_106Inv_sub_CY_1_1_1_1_1" localSheetId="0">[111]BS3!$E$125</definedName>
    <definedName name="_106Inv_sub_CY_1_1_1_1_1" localSheetId="2">[111]BS3!$E$125</definedName>
    <definedName name="_106Inv_sub_CY_1_1_1_1_1" localSheetId="1">[111]BS3!$E$125</definedName>
    <definedName name="_106Inv_sub_CY_1_1_1_1_1">[113]BS3!$E$125</definedName>
    <definedName name="_107_132Detail_LY_Restated_1_1_1_1_1_1_1_1_1_1" localSheetId="3">#REF!</definedName>
    <definedName name="_107_132Detail_LY_Restated_1_1_1_1_1_1_1_1_1_1" localSheetId="5">#REF!</definedName>
    <definedName name="_107_132Detail_LY_Restated_1_1_1_1_1_1_1_1_1_1" localSheetId="6">#REF!</definedName>
    <definedName name="_107_132Detail_LY_Restated_1_1_1_1_1_1_1_1_1_1" localSheetId="7">#REF!</definedName>
    <definedName name="_107_132Detail_LY_Restated_1_1_1_1_1_1_1_1_1_1" localSheetId="8">#REF!</definedName>
    <definedName name="_107_132Detail_LY_Restated_1_1_1_1_1_1_1_1_1_1" localSheetId="9">#REF!</definedName>
    <definedName name="_107_132Detail_LY_Restated_1_1_1_1_1_1_1_1_1_1" localSheetId="11">#REF!</definedName>
    <definedName name="_107_132Detail_LY_Restated_1_1_1_1_1_1_1_1_1_1" localSheetId="15">#REF!</definedName>
    <definedName name="_107_132Detail_LY_Restated_1_1_1_1_1_1_1_1_1_1" localSheetId="0">#REF!</definedName>
    <definedName name="_107_132Detail_LY_Restated_1_1_1_1_1_1_1_1_1_1" localSheetId="2">#REF!</definedName>
    <definedName name="_107_132Detail_LY_Restated_1_1_1_1_1_1_1_1_1_1" localSheetId="1">#REF!</definedName>
    <definedName name="_107_132Detail_LY_Restated_1_1_1_1_1_1_1_1_1_1">#REF!</definedName>
    <definedName name="_107_175euroexcr_1_1_1_1_1_1_1" localSheetId="3">#REF!</definedName>
    <definedName name="_107_175euroexcr_1_1_1_1_1_1_1" localSheetId="5">#REF!</definedName>
    <definedName name="_107_175euroexcr_1_1_1_1_1_1_1" localSheetId="6">#REF!</definedName>
    <definedName name="_107_175euroexcr_1_1_1_1_1_1_1" localSheetId="7">#REF!</definedName>
    <definedName name="_107_175euroexcr_1_1_1_1_1_1_1" localSheetId="8">#REF!</definedName>
    <definedName name="_107_175euroexcr_1_1_1_1_1_1_1" localSheetId="9">#REF!</definedName>
    <definedName name="_107_175euroexcr_1_1_1_1_1_1_1" localSheetId="11">#REF!</definedName>
    <definedName name="_107_175euroexcr_1_1_1_1_1_1_1" localSheetId="15">#REF!</definedName>
    <definedName name="_107_175euroexcr_1_1_1_1_1_1_1" localSheetId="0">#REF!</definedName>
    <definedName name="_107_175euroexcr_1_1_1_1_1_1_1" localSheetId="2">#REF!</definedName>
    <definedName name="_107_175euroexcr_1_1_1_1_1_1_1" localSheetId="1">#REF!</definedName>
    <definedName name="_107_175euroexcr_1_1_1_1_1_1_1">#REF!</definedName>
    <definedName name="_107_175euroexcr_1_1_1_1_1_1_1_1" localSheetId="3">#REF!</definedName>
    <definedName name="_107_175euroexcr_1_1_1_1_1_1_1_1" localSheetId="5">#REF!</definedName>
    <definedName name="_107_175euroexcr_1_1_1_1_1_1_1_1" localSheetId="6">#REF!</definedName>
    <definedName name="_107_175euroexcr_1_1_1_1_1_1_1_1" localSheetId="7">#REF!</definedName>
    <definedName name="_107_175euroexcr_1_1_1_1_1_1_1_1" localSheetId="8">#REF!</definedName>
    <definedName name="_107_175euroexcr_1_1_1_1_1_1_1_1" localSheetId="9">#REF!</definedName>
    <definedName name="_107_175euroexcr_1_1_1_1_1_1_1_1" localSheetId="11">#REF!</definedName>
    <definedName name="_107_175euroexcr_1_1_1_1_1_1_1_1" localSheetId="15">#REF!</definedName>
    <definedName name="_107_175euroexcr_1_1_1_1_1_1_1_1" localSheetId="0">#REF!</definedName>
    <definedName name="_107_175euroexcr_1_1_1_1_1_1_1_1" localSheetId="2">#REF!</definedName>
    <definedName name="_107_175euroexcr_1_1_1_1_1_1_1_1" localSheetId="1">#REF!</definedName>
    <definedName name="_107_175euroexcr_1_1_1_1_1_1_1_1">#REF!</definedName>
    <definedName name="_107_175euroexcr_1_1_1_1_1_1_1_2" localSheetId="3">#REF!</definedName>
    <definedName name="_107_175euroexcr_1_1_1_1_1_1_1_2" localSheetId="5">#REF!</definedName>
    <definedName name="_107_175euroexcr_1_1_1_1_1_1_1_2" localSheetId="6">#REF!</definedName>
    <definedName name="_107_175euroexcr_1_1_1_1_1_1_1_2" localSheetId="7">#REF!</definedName>
    <definedName name="_107_175euroexcr_1_1_1_1_1_1_1_2" localSheetId="8">#REF!</definedName>
    <definedName name="_107_175euroexcr_1_1_1_1_1_1_1_2" localSheetId="9">#REF!</definedName>
    <definedName name="_107_175euroexcr_1_1_1_1_1_1_1_2" localSheetId="11">#REF!</definedName>
    <definedName name="_107_175euroexcr_1_1_1_1_1_1_1_2" localSheetId="15">#REF!</definedName>
    <definedName name="_107_175euroexcr_1_1_1_1_1_1_1_2" localSheetId="0">#REF!</definedName>
    <definedName name="_107_175euroexcr_1_1_1_1_1_1_1_2" localSheetId="2">#REF!</definedName>
    <definedName name="_107_175euroexcr_1_1_1_1_1_1_1_2" localSheetId="1">#REF!</definedName>
    <definedName name="_107_175euroexcr_1_1_1_1_1_1_1_2">#REF!</definedName>
    <definedName name="_1070Detail_Q1_Budget_1_1_1_1" localSheetId="3">#REF!</definedName>
    <definedName name="_1070Detail_Q1_Budget_1_1_1_1" localSheetId="5">#REF!</definedName>
    <definedName name="_1070Detail_Q1_Budget_1_1_1_1" localSheetId="6">#REF!</definedName>
    <definedName name="_1070Detail_Q1_Budget_1_1_1_1" localSheetId="7">#REF!</definedName>
    <definedName name="_1070Detail_Q1_Budget_1_1_1_1" localSheetId="8">#REF!</definedName>
    <definedName name="_1070Detail_Q1_Budget_1_1_1_1" localSheetId="9">#REF!</definedName>
    <definedName name="_1070Detail_Q1_Budget_1_1_1_1" localSheetId="11">#REF!</definedName>
    <definedName name="_1070Detail_Q1_Budget_1_1_1_1" localSheetId="15">#REF!</definedName>
    <definedName name="_1070Detail_Q1_Budget_1_1_1_1" localSheetId="0">#REF!</definedName>
    <definedName name="_1070Detail_Q1_Budget_1_1_1_1" localSheetId="2">#REF!</definedName>
    <definedName name="_1070Detail_Q1_Budget_1_1_1_1" localSheetId="1">#REF!</definedName>
    <definedName name="_1070Detail_Q1_Budget_1_1_1_1">#REF!</definedName>
    <definedName name="_1070OE_Q1_Budget_1_1_1_1_1_1_1_1" localSheetId="3">[105]OE!$R$1:$R$65536</definedName>
    <definedName name="_1070OE_Q1_Budget_1_1_1_1_1_1_1_1" localSheetId="6">[106]OE!$R$1:$R$65536</definedName>
    <definedName name="_1070OE_Q1_Budget_1_1_1_1_1_1_1_1" localSheetId="9">[106]OE!$R$1:$R$65536</definedName>
    <definedName name="_1070OE_Q1_Budget_1_1_1_1_1_1_1_1" localSheetId="11">[105]OE!$R$1:$R$65536</definedName>
    <definedName name="_1070OE_Q1_Budget_1_1_1_1_1_1_1_1" localSheetId="15">[106]OE!$R$1:$R$65536</definedName>
    <definedName name="_1070OE_Q1_Budget_1_1_1_1_1_1_1_1" localSheetId="2">[105]OE!$R$1:$R$65536</definedName>
    <definedName name="_1070OE_Q1_Budget_1_1_1_1_1_1_1_1">[107]OE!$R$1:$R$65536</definedName>
    <definedName name="_1071Detail_Q1_Budget_1_1_1_1_1" localSheetId="3">#REF!</definedName>
    <definedName name="_1071Detail_Q1_Budget_1_1_1_1_1" localSheetId="5">#REF!</definedName>
    <definedName name="_1071Detail_Q1_Budget_1_1_1_1_1" localSheetId="6">#REF!</definedName>
    <definedName name="_1071Detail_Q1_Budget_1_1_1_1_1" localSheetId="7">#REF!</definedName>
    <definedName name="_1071Detail_Q1_Budget_1_1_1_1_1" localSheetId="8">#REF!</definedName>
    <definedName name="_1071Detail_Q1_Budget_1_1_1_1_1" localSheetId="9">#REF!</definedName>
    <definedName name="_1071Detail_Q1_Budget_1_1_1_1_1" localSheetId="11">#REF!</definedName>
    <definedName name="_1071Detail_Q1_Budget_1_1_1_1_1" localSheetId="15">#REF!</definedName>
    <definedName name="_1071Detail_Q1_Budget_1_1_1_1_1" localSheetId="0">#REF!</definedName>
    <definedName name="_1071Detail_Q1_Budget_1_1_1_1_1" localSheetId="2">#REF!</definedName>
    <definedName name="_1071Detail_Q1_Budget_1_1_1_1_1" localSheetId="1">#REF!</definedName>
    <definedName name="_1071Detail_Q1_Budget_1_1_1_1_1">#REF!</definedName>
    <definedName name="_1071OE_Q1_Forecast_1_1_1_1" localSheetId="3">[105]OE!$Q$1:$Q$65536</definedName>
    <definedName name="_1071OE_Q1_Forecast_1_1_1_1" localSheetId="6">[106]OE!$Q$1:$Q$65536</definedName>
    <definedName name="_1071OE_Q1_Forecast_1_1_1_1" localSheetId="9">[106]OE!$Q$1:$Q$65536</definedName>
    <definedName name="_1071OE_Q1_Forecast_1_1_1_1" localSheetId="11">[105]OE!$Q$1:$Q$65536</definedName>
    <definedName name="_1071OE_Q1_Forecast_1_1_1_1" localSheetId="15">[106]OE!$Q$1:$Q$65536</definedName>
    <definedName name="_1071OE_Q1_Forecast_1_1_1_1" localSheetId="2">[105]OE!$Q$1:$Q$65536</definedName>
    <definedName name="_1071OE_Q1_Forecast_1_1_1_1">[107]OE!$Q$1:$Q$65536</definedName>
    <definedName name="_1072Detail_Q1_Budget_1_1_1_1_1_1" localSheetId="3">#REF!</definedName>
    <definedName name="_1072Detail_Q1_Budget_1_1_1_1_1_1" localSheetId="5">#REF!</definedName>
    <definedName name="_1072Detail_Q1_Budget_1_1_1_1_1_1" localSheetId="6">#REF!</definedName>
    <definedName name="_1072Detail_Q1_Budget_1_1_1_1_1_1" localSheetId="7">#REF!</definedName>
    <definedName name="_1072Detail_Q1_Budget_1_1_1_1_1_1" localSheetId="8">#REF!</definedName>
    <definedName name="_1072Detail_Q1_Budget_1_1_1_1_1_1" localSheetId="9">#REF!</definedName>
    <definedName name="_1072Detail_Q1_Budget_1_1_1_1_1_1" localSheetId="11">#REF!</definedName>
    <definedName name="_1072Detail_Q1_Budget_1_1_1_1_1_1" localSheetId="15">#REF!</definedName>
    <definedName name="_1072Detail_Q1_Budget_1_1_1_1_1_1" localSheetId="0">#REF!</definedName>
    <definedName name="_1072Detail_Q1_Budget_1_1_1_1_1_1" localSheetId="2">#REF!</definedName>
    <definedName name="_1072Detail_Q1_Budget_1_1_1_1_1_1" localSheetId="1">#REF!</definedName>
    <definedName name="_1072Detail_Q1_Budget_1_1_1_1_1_1">#REF!</definedName>
    <definedName name="_1072OE_Q1_Forecast_1_1_1_1_1" localSheetId="3">[108]OE!$Q$1:$Q$65536</definedName>
    <definedName name="_1072OE_Q1_Forecast_1_1_1_1_1" localSheetId="6">[109]OE!$Q$1:$Q$65536</definedName>
    <definedName name="_1072OE_Q1_Forecast_1_1_1_1_1" localSheetId="9">[109]OE!$Q$1:$Q$65536</definedName>
    <definedName name="_1072OE_Q1_Forecast_1_1_1_1_1" localSheetId="11">[108]OE!$Q$1:$Q$65536</definedName>
    <definedName name="_1072OE_Q1_Forecast_1_1_1_1_1" localSheetId="15">[109]OE!$Q$1:$Q$65536</definedName>
    <definedName name="_1072OE_Q1_Forecast_1_1_1_1_1" localSheetId="2">[108]OE!$Q$1:$Q$65536</definedName>
    <definedName name="_1072OE_Q1_Forecast_1_1_1_1_1">[110]OE!$Q$1:$Q$65536</definedName>
    <definedName name="_1073Detail_Q1_Budget_1_1_1_1_1_1_1" localSheetId="3">#REF!</definedName>
    <definedName name="_1073Detail_Q1_Budget_1_1_1_1_1_1_1" localSheetId="5">#REF!</definedName>
    <definedName name="_1073Detail_Q1_Budget_1_1_1_1_1_1_1" localSheetId="6">#REF!</definedName>
    <definedName name="_1073Detail_Q1_Budget_1_1_1_1_1_1_1" localSheetId="7">#REF!</definedName>
    <definedName name="_1073Detail_Q1_Budget_1_1_1_1_1_1_1" localSheetId="8">#REF!</definedName>
    <definedName name="_1073Detail_Q1_Budget_1_1_1_1_1_1_1" localSheetId="9">#REF!</definedName>
    <definedName name="_1073Detail_Q1_Budget_1_1_1_1_1_1_1" localSheetId="11">#REF!</definedName>
    <definedName name="_1073Detail_Q1_Budget_1_1_1_1_1_1_1" localSheetId="15">#REF!</definedName>
    <definedName name="_1073Detail_Q1_Budget_1_1_1_1_1_1_1" localSheetId="0">#REF!</definedName>
    <definedName name="_1073Detail_Q1_Budget_1_1_1_1_1_1_1" localSheetId="2">#REF!</definedName>
    <definedName name="_1073Detail_Q1_Budget_1_1_1_1_1_1_1" localSheetId="1">#REF!</definedName>
    <definedName name="_1073Detail_Q1_Budget_1_1_1_1_1_1_1">#REF!</definedName>
    <definedName name="_1074Detail_Q1_Budget_1_1_1_1_1_1_1_1" localSheetId="3">#REF!</definedName>
    <definedName name="_1074Detail_Q1_Budget_1_1_1_1_1_1_1_1" localSheetId="5">#REF!</definedName>
    <definedName name="_1074Detail_Q1_Budget_1_1_1_1_1_1_1_1" localSheetId="6">#REF!</definedName>
    <definedName name="_1074Detail_Q1_Budget_1_1_1_1_1_1_1_1" localSheetId="7">#REF!</definedName>
    <definedName name="_1074Detail_Q1_Budget_1_1_1_1_1_1_1_1" localSheetId="8">#REF!</definedName>
    <definedName name="_1074Detail_Q1_Budget_1_1_1_1_1_1_1_1" localSheetId="9">#REF!</definedName>
    <definedName name="_1074Detail_Q1_Budget_1_1_1_1_1_1_1_1" localSheetId="11">#REF!</definedName>
    <definedName name="_1074Detail_Q1_Budget_1_1_1_1_1_1_1_1" localSheetId="15">#REF!</definedName>
    <definedName name="_1074Detail_Q1_Budget_1_1_1_1_1_1_1_1" localSheetId="0">#REF!</definedName>
    <definedName name="_1074Detail_Q1_Budget_1_1_1_1_1_1_1_1" localSheetId="2">#REF!</definedName>
    <definedName name="_1074Detail_Q1_Budget_1_1_1_1_1_1_1_1" localSheetId="1">#REF!</definedName>
    <definedName name="_1074Detail_Q1_Budget_1_1_1_1_1_1_1_1">#REF!</definedName>
    <definedName name="_1074OE_Q1_Forecast_1_1_1_1_1_1_1_1" localSheetId="3">[105]OE!$Q$1:$Q$65536</definedName>
    <definedName name="_1074OE_Q1_Forecast_1_1_1_1_1_1_1_1" localSheetId="6">[106]OE!$Q$1:$Q$65536</definedName>
    <definedName name="_1074OE_Q1_Forecast_1_1_1_1_1_1_1_1" localSheetId="9">[106]OE!$Q$1:$Q$65536</definedName>
    <definedName name="_1074OE_Q1_Forecast_1_1_1_1_1_1_1_1" localSheetId="11">[105]OE!$Q$1:$Q$65536</definedName>
    <definedName name="_1074OE_Q1_Forecast_1_1_1_1_1_1_1_1" localSheetId="15">[106]OE!$Q$1:$Q$65536</definedName>
    <definedName name="_1074OE_Q1_Forecast_1_1_1_1_1_1_1_1" localSheetId="2">[105]OE!$Q$1:$Q$65536</definedName>
    <definedName name="_1074OE_Q1_Forecast_1_1_1_1_1_1_1_1">[107]OE!$Q$1:$Q$65536</definedName>
    <definedName name="_1075Detail_Q1_Budget_1_1_1_1_1_1_1_1_1" localSheetId="3">#REF!</definedName>
    <definedName name="_1075Detail_Q1_Budget_1_1_1_1_1_1_1_1_1" localSheetId="5">#REF!</definedName>
    <definedName name="_1075Detail_Q1_Budget_1_1_1_1_1_1_1_1_1" localSheetId="6">#REF!</definedName>
    <definedName name="_1075Detail_Q1_Budget_1_1_1_1_1_1_1_1_1" localSheetId="7">#REF!</definedName>
    <definedName name="_1075Detail_Q1_Budget_1_1_1_1_1_1_1_1_1" localSheetId="8">#REF!</definedName>
    <definedName name="_1075Detail_Q1_Budget_1_1_1_1_1_1_1_1_1" localSheetId="9">#REF!</definedName>
    <definedName name="_1075Detail_Q1_Budget_1_1_1_1_1_1_1_1_1" localSheetId="11">#REF!</definedName>
    <definedName name="_1075Detail_Q1_Budget_1_1_1_1_1_1_1_1_1" localSheetId="15">#REF!</definedName>
    <definedName name="_1075Detail_Q1_Budget_1_1_1_1_1_1_1_1_1" localSheetId="0">#REF!</definedName>
    <definedName name="_1075Detail_Q1_Budget_1_1_1_1_1_1_1_1_1" localSheetId="2">#REF!</definedName>
    <definedName name="_1075Detail_Q1_Budget_1_1_1_1_1_1_1_1_1" localSheetId="1">#REF!</definedName>
    <definedName name="_1075Detail_Q1_Budget_1_1_1_1_1_1_1_1_1">#REF!</definedName>
    <definedName name="_1075OE_Q2_Actual_1_1_1_1" localSheetId="3">[105]OE!$T$1:$T$65536</definedName>
    <definedName name="_1075OE_Q2_Actual_1_1_1_1" localSheetId="6">[106]OE!$T$1:$T$65536</definedName>
    <definedName name="_1075OE_Q2_Actual_1_1_1_1" localSheetId="9">[106]OE!$T$1:$T$65536</definedName>
    <definedName name="_1075OE_Q2_Actual_1_1_1_1" localSheetId="11">[105]OE!$T$1:$T$65536</definedName>
    <definedName name="_1075OE_Q2_Actual_1_1_1_1" localSheetId="15">[106]OE!$T$1:$T$65536</definedName>
    <definedName name="_1075OE_Q2_Actual_1_1_1_1" localSheetId="2">[105]OE!$T$1:$T$65536</definedName>
    <definedName name="_1075OE_Q2_Actual_1_1_1_1">[107]OE!$T$1:$T$65536</definedName>
    <definedName name="_1076Detail_Q1_Budget_1_1_1_1_1_1_1_1_1_1" localSheetId="3">#REF!</definedName>
    <definedName name="_1076Detail_Q1_Budget_1_1_1_1_1_1_1_1_1_1" localSheetId="5">#REF!</definedName>
    <definedName name="_1076Detail_Q1_Budget_1_1_1_1_1_1_1_1_1_1" localSheetId="6">#REF!</definedName>
    <definedName name="_1076Detail_Q1_Budget_1_1_1_1_1_1_1_1_1_1" localSheetId="7">#REF!</definedName>
    <definedName name="_1076Detail_Q1_Budget_1_1_1_1_1_1_1_1_1_1" localSheetId="8">#REF!</definedName>
    <definedName name="_1076Detail_Q1_Budget_1_1_1_1_1_1_1_1_1_1" localSheetId="9">#REF!</definedName>
    <definedName name="_1076Detail_Q1_Budget_1_1_1_1_1_1_1_1_1_1" localSheetId="11">#REF!</definedName>
    <definedName name="_1076Detail_Q1_Budget_1_1_1_1_1_1_1_1_1_1" localSheetId="15">#REF!</definedName>
    <definedName name="_1076Detail_Q1_Budget_1_1_1_1_1_1_1_1_1_1" localSheetId="0">#REF!</definedName>
    <definedName name="_1076Detail_Q1_Budget_1_1_1_1_1_1_1_1_1_1" localSheetId="2">#REF!</definedName>
    <definedName name="_1076Detail_Q1_Budget_1_1_1_1_1_1_1_1_1_1" localSheetId="1">#REF!</definedName>
    <definedName name="_1076Detail_Q1_Budget_1_1_1_1_1_1_1_1_1_1">#REF!</definedName>
    <definedName name="_1076OE_Q2_Actual_1_1_1_1_1" localSheetId="3">[108]OE!$T$1:$T$65536</definedName>
    <definedName name="_1076OE_Q2_Actual_1_1_1_1_1" localSheetId="6">[109]OE!$T$1:$T$65536</definedName>
    <definedName name="_1076OE_Q2_Actual_1_1_1_1_1" localSheetId="9">[109]OE!$T$1:$T$65536</definedName>
    <definedName name="_1076OE_Q2_Actual_1_1_1_1_1" localSheetId="11">[108]OE!$T$1:$T$65536</definedName>
    <definedName name="_1076OE_Q2_Actual_1_1_1_1_1" localSheetId="15">[109]OE!$T$1:$T$65536</definedName>
    <definedName name="_1076OE_Q2_Actual_1_1_1_1_1" localSheetId="2">[108]OE!$T$1:$T$65536</definedName>
    <definedName name="_1076OE_Q2_Actual_1_1_1_1_1">[110]OE!$T$1:$T$65536</definedName>
    <definedName name="_1077Detail_Q1_Budget_1_1_1_1_1_1_1_1_1_1_1" localSheetId="3">#REF!</definedName>
    <definedName name="_1077Detail_Q1_Budget_1_1_1_1_1_1_1_1_1_1_1" localSheetId="5">#REF!</definedName>
    <definedName name="_1077Detail_Q1_Budget_1_1_1_1_1_1_1_1_1_1_1" localSheetId="6">#REF!</definedName>
    <definedName name="_1077Detail_Q1_Budget_1_1_1_1_1_1_1_1_1_1_1" localSheetId="7">#REF!</definedName>
    <definedName name="_1077Detail_Q1_Budget_1_1_1_1_1_1_1_1_1_1_1" localSheetId="8">#REF!</definedName>
    <definedName name="_1077Detail_Q1_Budget_1_1_1_1_1_1_1_1_1_1_1" localSheetId="9">#REF!</definedName>
    <definedName name="_1077Detail_Q1_Budget_1_1_1_1_1_1_1_1_1_1_1" localSheetId="11">#REF!</definedName>
    <definedName name="_1077Detail_Q1_Budget_1_1_1_1_1_1_1_1_1_1_1" localSheetId="15">#REF!</definedName>
    <definedName name="_1077Detail_Q1_Budget_1_1_1_1_1_1_1_1_1_1_1" localSheetId="0">#REF!</definedName>
    <definedName name="_1077Detail_Q1_Budget_1_1_1_1_1_1_1_1_1_1_1" localSheetId="2">#REF!</definedName>
    <definedName name="_1077Detail_Q1_Budget_1_1_1_1_1_1_1_1_1_1_1" localSheetId="1">#REF!</definedName>
    <definedName name="_1077Detail_Q1_Budget_1_1_1_1_1_1_1_1_1_1_1">#REF!</definedName>
    <definedName name="_1078Detail_Q1_Budget_1_1_1_1_1_1_1_1_1_1_1_1" localSheetId="3">#REF!</definedName>
    <definedName name="_1078Detail_Q1_Budget_1_1_1_1_1_1_1_1_1_1_1_1" localSheetId="5">#REF!</definedName>
    <definedName name="_1078Detail_Q1_Budget_1_1_1_1_1_1_1_1_1_1_1_1" localSheetId="6">#REF!</definedName>
    <definedName name="_1078Detail_Q1_Budget_1_1_1_1_1_1_1_1_1_1_1_1" localSheetId="7">#REF!</definedName>
    <definedName name="_1078Detail_Q1_Budget_1_1_1_1_1_1_1_1_1_1_1_1" localSheetId="8">#REF!</definedName>
    <definedName name="_1078Detail_Q1_Budget_1_1_1_1_1_1_1_1_1_1_1_1" localSheetId="9">#REF!</definedName>
    <definedName name="_1078Detail_Q1_Budget_1_1_1_1_1_1_1_1_1_1_1_1" localSheetId="11">#REF!</definedName>
    <definedName name="_1078Detail_Q1_Budget_1_1_1_1_1_1_1_1_1_1_1_1" localSheetId="15">#REF!</definedName>
    <definedName name="_1078Detail_Q1_Budget_1_1_1_1_1_1_1_1_1_1_1_1" localSheetId="0">#REF!</definedName>
    <definedName name="_1078Detail_Q1_Budget_1_1_1_1_1_1_1_1_1_1_1_1" localSheetId="2">#REF!</definedName>
    <definedName name="_1078Detail_Q1_Budget_1_1_1_1_1_1_1_1_1_1_1_1" localSheetId="1">#REF!</definedName>
    <definedName name="_1078Detail_Q1_Budget_1_1_1_1_1_1_1_1_1_1_1_1">#REF!</definedName>
    <definedName name="_1078OE_Q2_Actual_1_1_1_1_1_1_1_1" localSheetId="3">[105]OE!$T$1:$T$65536</definedName>
    <definedName name="_1078OE_Q2_Actual_1_1_1_1_1_1_1_1" localSheetId="6">[106]OE!$T$1:$T$65536</definedName>
    <definedName name="_1078OE_Q2_Actual_1_1_1_1_1_1_1_1" localSheetId="9">[106]OE!$T$1:$T$65536</definedName>
    <definedName name="_1078OE_Q2_Actual_1_1_1_1_1_1_1_1" localSheetId="11">[105]OE!$T$1:$T$65536</definedName>
    <definedName name="_1078OE_Q2_Actual_1_1_1_1_1_1_1_1" localSheetId="15">[106]OE!$T$1:$T$65536</definedName>
    <definedName name="_1078OE_Q2_Actual_1_1_1_1_1_1_1_1" localSheetId="2">[105]OE!$T$1:$T$65536</definedName>
    <definedName name="_1078OE_Q2_Actual_1_1_1_1_1_1_1_1">[107]OE!$T$1:$T$65536</definedName>
    <definedName name="_1079Detail_Q1_Forecast_1_1_1" localSheetId="3">#REF!</definedName>
    <definedName name="_1079Detail_Q1_Forecast_1_1_1" localSheetId="5">#REF!</definedName>
    <definedName name="_1079Detail_Q1_Forecast_1_1_1" localSheetId="6">#REF!</definedName>
    <definedName name="_1079Detail_Q1_Forecast_1_1_1" localSheetId="7">#REF!</definedName>
    <definedName name="_1079Detail_Q1_Forecast_1_1_1" localSheetId="8">#REF!</definedName>
    <definedName name="_1079Detail_Q1_Forecast_1_1_1" localSheetId="9">#REF!</definedName>
    <definedName name="_1079Detail_Q1_Forecast_1_1_1" localSheetId="11">#REF!</definedName>
    <definedName name="_1079Detail_Q1_Forecast_1_1_1" localSheetId="15">#REF!</definedName>
    <definedName name="_1079Detail_Q1_Forecast_1_1_1" localSheetId="0">#REF!</definedName>
    <definedName name="_1079Detail_Q1_Forecast_1_1_1" localSheetId="2">#REF!</definedName>
    <definedName name="_1079Detail_Q1_Forecast_1_1_1" localSheetId="1">#REF!</definedName>
    <definedName name="_1079Detail_Q1_Forecast_1_1_1">#REF!</definedName>
    <definedName name="_1079OE_Q2_Budget_1_1_1_1" localSheetId="3">[105]OE!$V$1:$V$65536</definedName>
    <definedName name="_1079OE_Q2_Budget_1_1_1_1" localSheetId="6">[106]OE!$V$1:$V$65536</definedName>
    <definedName name="_1079OE_Q2_Budget_1_1_1_1" localSheetId="9">[106]OE!$V$1:$V$65536</definedName>
    <definedName name="_1079OE_Q2_Budget_1_1_1_1" localSheetId="11">[105]OE!$V$1:$V$65536</definedName>
    <definedName name="_1079OE_Q2_Budget_1_1_1_1" localSheetId="15">[106]OE!$V$1:$V$65536</definedName>
    <definedName name="_1079OE_Q2_Budget_1_1_1_1" localSheetId="2">[105]OE!$V$1:$V$65536</definedName>
    <definedName name="_1079OE_Q2_Budget_1_1_1_1">[107]OE!$V$1:$V$65536</definedName>
    <definedName name="_107Detail_CM_Actual_1_1_1_1_1" localSheetId="3">#REF!</definedName>
    <definedName name="_107Detail_CM_Actual_1_1_1_1_1" localSheetId="5">#REF!</definedName>
    <definedName name="_107Detail_CM_Actual_1_1_1_1_1" localSheetId="6">#REF!</definedName>
    <definedName name="_107Detail_CM_Actual_1_1_1_1_1" localSheetId="7">#REF!</definedName>
    <definedName name="_107Detail_CM_Actual_1_1_1_1_1" localSheetId="8">#REF!</definedName>
    <definedName name="_107Detail_CM_Actual_1_1_1_1_1" localSheetId="9">#REF!</definedName>
    <definedName name="_107Detail_CM_Actual_1_1_1_1_1" localSheetId="11">#REF!</definedName>
    <definedName name="_107Detail_CM_Actual_1_1_1_1_1" localSheetId="15">#REF!</definedName>
    <definedName name="_107Detail_CM_Actual_1_1_1_1_1" localSheetId="0">#REF!</definedName>
    <definedName name="_107Detail_CM_Actual_1_1_1_1_1" localSheetId="2">#REF!</definedName>
    <definedName name="_107Detail_CM_Actual_1_1_1_1_1" localSheetId="1">#REF!</definedName>
    <definedName name="_107Detail_CM_Actual_1_1_1_1_1">#REF!</definedName>
    <definedName name="_107Detail_CM_Actual_1_1_1_1_1_1" localSheetId="3">#REF!</definedName>
    <definedName name="_107Detail_CM_Actual_1_1_1_1_1_1" localSheetId="5">#REF!</definedName>
    <definedName name="_107Detail_CM_Actual_1_1_1_1_1_1" localSheetId="6">#REF!</definedName>
    <definedName name="_107Detail_CM_Actual_1_1_1_1_1_1" localSheetId="7">#REF!</definedName>
    <definedName name="_107Detail_CM_Actual_1_1_1_1_1_1" localSheetId="8">#REF!</definedName>
    <definedName name="_107Detail_CM_Actual_1_1_1_1_1_1" localSheetId="9">#REF!</definedName>
    <definedName name="_107Detail_CM_Actual_1_1_1_1_1_1" localSheetId="11">#REF!</definedName>
    <definedName name="_107Detail_CM_Actual_1_1_1_1_1_1" localSheetId="15">#REF!</definedName>
    <definedName name="_107Detail_CM_Actual_1_1_1_1_1_1" localSheetId="0">#REF!</definedName>
    <definedName name="_107Detail_CM_Actual_1_1_1_1_1_1" localSheetId="2">#REF!</definedName>
    <definedName name="_107Detail_CM_Actual_1_1_1_1_1_1" localSheetId="1">#REF!</definedName>
    <definedName name="_107Detail_CM_Actual_1_1_1_1_1_1">#REF!</definedName>
    <definedName name="_107Detail_CM_Actual_1_1_1_1_1_1_1" localSheetId="3">#REF!</definedName>
    <definedName name="_107Detail_CM_Actual_1_1_1_1_1_1_1" localSheetId="5">#REF!</definedName>
    <definedName name="_107Detail_CM_Actual_1_1_1_1_1_1_1" localSheetId="6">#REF!</definedName>
    <definedName name="_107Detail_CM_Actual_1_1_1_1_1_1_1" localSheetId="7">#REF!</definedName>
    <definedName name="_107Detail_CM_Actual_1_1_1_1_1_1_1" localSheetId="8">#REF!</definedName>
    <definedName name="_107Detail_CM_Actual_1_1_1_1_1_1_1" localSheetId="9">#REF!</definedName>
    <definedName name="_107Detail_CM_Actual_1_1_1_1_1_1_1" localSheetId="11">#REF!</definedName>
    <definedName name="_107Detail_CM_Actual_1_1_1_1_1_1_1" localSheetId="15">#REF!</definedName>
    <definedName name="_107Detail_CM_Actual_1_1_1_1_1_1_1" localSheetId="0">#REF!</definedName>
    <definedName name="_107Detail_CM_Actual_1_1_1_1_1_1_1" localSheetId="2">#REF!</definedName>
    <definedName name="_107Detail_CM_Actual_1_1_1_1_1_1_1" localSheetId="1">#REF!</definedName>
    <definedName name="_107Detail_CM_Actual_1_1_1_1_1_1_1">#REF!</definedName>
    <definedName name="_107Detail_CM_Actual_1_1_1_1_1_1_1_1" localSheetId="3">#REF!</definedName>
    <definedName name="_107Detail_CM_Actual_1_1_1_1_1_1_1_1" localSheetId="5">#REF!</definedName>
    <definedName name="_107Detail_CM_Actual_1_1_1_1_1_1_1_1" localSheetId="6">#REF!</definedName>
    <definedName name="_107Detail_CM_Actual_1_1_1_1_1_1_1_1" localSheetId="7">#REF!</definedName>
    <definedName name="_107Detail_CM_Actual_1_1_1_1_1_1_1_1" localSheetId="8">#REF!</definedName>
    <definedName name="_107Detail_CM_Actual_1_1_1_1_1_1_1_1" localSheetId="9">#REF!</definedName>
    <definedName name="_107Detail_CM_Actual_1_1_1_1_1_1_1_1" localSheetId="11">#REF!</definedName>
    <definedName name="_107Detail_CM_Actual_1_1_1_1_1_1_1_1" localSheetId="15">#REF!</definedName>
    <definedName name="_107Detail_CM_Actual_1_1_1_1_1_1_1_1" localSheetId="0">#REF!</definedName>
    <definedName name="_107Detail_CM_Actual_1_1_1_1_1_1_1_1" localSheetId="2">#REF!</definedName>
    <definedName name="_107Detail_CM_Actual_1_1_1_1_1_1_1_1" localSheetId="1">#REF!</definedName>
    <definedName name="_107Detail_CM_Actual_1_1_1_1_1_1_1_1">#REF!</definedName>
    <definedName name="_107Detail_CM_Actual_1_1_1_1_1_1_1_2" localSheetId="3">#REF!</definedName>
    <definedName name="_107Detail_CM_Actual_1_1_1_1_1_1_1_2" localSheetId="5">#REF!</definedName>
    <definedName name="_107Detail_CM_Actual_1_1_1_1_1_1_1_2" localSheetId="6">#REF!</definedName>
    <definedName name="_107Detail_CM_Actual_1_1_1_1_1_1_1_2" localSheetId="7">#REF!</definedName>
    <definedName name="_107Detail_CM_Actual_1_1_1_1_1_1_1_2" localSheetId="8">#REF!</definedName>
    <definedName name="_107Detail_CM_Actual_1_1_1_1_1_1_1_2" localSheetId="9">#REF!</definedName>
    <definedName name="_107Detail_CM_Actual_1_1_1_1_1_1_1_2" localSheetId="11">#REF!</definedName>
    <definedName name="_107Detail_CM_Actual_1_1_1_1_1_1_1_2" localSheetId="15">#REF!</definedName>
    <definedName name="_107Detail_CM_Actual_1_1_1_1_1_1_1_2" localSheetId="0">#REF!</definedName>
    <definedName name="_107Detail_CM_Actual_1_1_1_1_1_1_1_2" localSheetId="2">#REF!</definedName>
    <definedName name="_107Detail_CM_Actual_1_1_1_1_1_1_1_2" localSheetId="1">#REF!</definedName>
    <definedName name="_107Detail_CM_Actual_1_1_1_1_1_1_1_2">#REF!</definedName>
    <definedName name="_107Detail_CM_Actual_1_1_1_1_1_1_2" localSheetId="3">#REF!</definedName>
    <definedName name="_107Detail_CM_Actual_1_1_1_1_1_1_2" localSheetId="5">#REF!</definedName>
    <definedName name="_107Detail_CM_Actual_1_1_1_1_1_1_2" localSheetId="6">#REF!</definedName>
    <definedName name="_107Detail_CM_Actual_1_1_1_1_1_1_2" localSheetId="7">#REF!</definedName>
    <definedName name="_107Detail_CM_Actual_1_1_1_1_1_1_2" localSheetId="8">#REF!</definedName>
    <definedName name="_107Detail_CM_Actual_1_1_1_1_1_1_2" localSheetId="9">#REF!</definedName>
    <definedName name="_107Detail_CM_Actual_1_1_1_1_1_1_2" localSheetId="11">#REF!</definedName>
    <definedName name="_107Detail_CM_Actual_1_1_1_1_1_1_2" localSheetId="15">#REF!</definedName>
    <definedName name="_107Detail_CM_Actual_1_1_1_1_1_1_2" localSheetId="0">#REF!</definedName>
    <definedName name="_107Detail_CM_Actual_1_1_1_1_1_1_2" localSheetId="2">#REF!</definedName>
    <definedName name="_107Detail_CM_Actual_1_1_1_1_1_1_2" localSheetId="1">#REF!</definedName>
    <definedName name="_107Detail_CM_Actual_1_1_1_1_1_1_2">#REF!</definedName>
    <definedName name="_107Detail_CM_Actual_1_1_1_1_1_2" localSheetId="3">#REF!</definedName>
    <definedName name="_107Detail_CM_Actual_1_1_1_1_1_2" localSheetId="5">#REF!</definedName>
    <definedName name="_107Detail_CM_Actual_1_1_1_1_1_2" localSheetId="6">#REF!</definedName>
    <definedName name="_107Detail_CM_Actual_1_1_1_1_1_2" localSheetId="7">#REF!</definedName>
    <definedName name="_107Detail_CM_Actual_1_1_1_1_1_2" localSheetId="8">#REF!</definedName>
    <definedName name="_107Detail_CM_Actual_1_1_1_1_1_2" localSheetId="9">#REF!</definedName>
    <definedName name="_107Detail_CM_Actual_1_1_1_1_1_2" localSheetId="11">#REF!</definedName>
    <definedName name="_107Detail_CM_Actual_1_1_1_1_1_2" localSheetId="15">#REF!</definedName>
    <definedName name="_107Detail_CM_Actual_1_1_1_1_1_2" localSheetId="0">#REF!</definedName>
    <definedName name="_107Detail_CM_Actual_1_1_1_1_1_2" localSheetId="2">#REF!</definedName>
    <definedName name="_107Detail_CM_Actual_1_1_1_1_1_2" localSheetId="1">#REF!</definedName>
    <definedName name="_107Detail_CM_Actual_1_1_1_1_1_2">#REF!</definedName>
    <definedName name="_107Detail_Q1_Forecast_1_1_1_1_1_1_1_1_1" localSheetId="3">#REF!</definedName>
    <definedName name="_107Detail_Q1_Forecast_1_1_1_1_1_1_1_1_1" localSheetId="5">#REF!</definedName>
    <definedName name="_107Detail_Q1_Forecast_1_1_1_1_1_1_1_1_1" localSheetId="6">#REF!</definedName>
    <definedName name="_107Detail_Q1_Forecast_1_1_1_1_1_1_1_1_1" localSheetId="7">#REF!</definedName>
    <definedName name="_107Detail_Q1_Forecast_1_1_1_1_1_1_1_1_1" localSheetId="8">#REF!</definedName>
    <definedName name="_107Detail_Q1_Forecast_1_1_1_1_1_1_1_1_1" localSheetId="9">#REF!</definedName>
    <definedName name="_107Detail_Q1_Forecast_1_1_1_1_1_1_1_1_1" localSheetId="11">#REF!</definedName>
    <definedName name="_107Detail_Q1_Forecast_1_1_1_1_1_1_1_1_1" localSheetId="15">#REF!</definedName>
    <definedName name="_107Detail_Q1_Forecast_1_1_1_1_1_1_1_1_1" localSheetId="0">#REF!</definedName>
    <definedName name="_107Detail_Q1_Forecast_1_1_1_1_1_1_1_1_1" localSheetId="2">#REF!</definedName>
    <definedName name="_107Detail_Q1_Forecast_1_1_1_1_1_1_1_1_1" localSheetId="1">#REF!</definedName>
    <definedName name="_107Detail_Q1_Forecast_1_1_1_1_1_1_1_1_1">#REF!</definedName>
    <definedName name="_107Detail_Q1_Forecast_1_1_1_1_1_1_1_1_1_1" localSheetId="3">#REF!</definedName>
    <definedName name="_107Detail_Q1_Forecast_1_1_1_1_1_1_1_1_1_1" localSheetId="5">#REF!</definedName>
    <definedName name="_107Detail_Q1_Forecast_1_1_1_1_1_1_1_1_1_1" localSheetId="6">#REF!</definedName>
    <definedName name="_107Detail_Q1_Forecast_1_1_1_1_1_1_1_1_1_1" localSheetId="7">#REF!</definedName>
    <definedName name="_107Detail_Q1_Forecast_1_1_1_1_1_1_1_1_1_1" localSheetId="8">#REF!</definedName>
    <definedName name="_107Detail_Q1_Forecast_1_1_1_1_1_1_1_1_1_1" localSheetId="9">#REF!</definedName>
    <definedName name="_107Detail_Q1_Forecast_1_1_1_1_1_1_1_1_1_1" localSheetId="11">#REF!</definedName>
    <definedName name="_107Detail_Q1_Forecast_1_1_1_1_1_1_1_1_1_1" localSheetId="15">#REF!</definedName>
    <definedName name="_107Detail_Q1_Forecast_1_1_1_1_1_1_1_1_1_1" localSheetId="0">#REF!</definedName>
    <definedName name="_107Detail_Q1_Forecast_1_1_1_1_1_1_1_1_1_1" localSheetId="2">#REF!</definedName>
    <definedName name="_107Detail_Q1_Forecast_1_1_1_1_1_1_1_1_1_1" localSheetId="1">#REF!</definedName>
    <definedName name="_107Detail_Q1_Forecast_1_1_1_1_1_1_1_1_1_1">#REF!</definedName>
    <definedName name="_107Detail_Q1_Forecast_1_1_1_1_1_1_1_1_1_1_1" localSheetId="3">#REF!</definedName>
    <definedName name="_107Detail_Q1_Forecast_1_1_1_1_1_1_1_1_1_1_1" localSheetId="5">#REF!</definedName>
    <definedName name="_107Detail_Q1_Forecast_1_1_1_1_1_1_1_1_1_1_1" localSheetId="6">#REF!</definedName>
    <definedName name="_107Detail_Q1_Forecast_1_1_1_1_1_1_1_1_1_1_1" localSheetId="7">#REF!</definedName>
    <definedName name="_107Detail_Q1_Forecast_1_1_1_1_1_1_1_1_1_1_1" localSheetId="8">#REF!</definedName>
    <definedName name="_107Detail_Q1_Forecast_1_1_1_1_1_1_1_1_1_1_1" localSheetId="9">#REF!</definedName>
    <definedName name="_107Detail_Q1_Forecast_1_1_1_1_1_1_1_1_1_1_1" localSheetId="11">#REF!</definedName>
    <definedName name="_107Detail_Q1_Forecast_1_1_1_1_1_1_1_1_1_1_1" localSheetId="15">#REF!</definedName>
    <definedName name="_107Detail_Q1_Forecast_1_1_1_1_1_1_1_1_1_1_1" localSheetId="0">#REF!</definedName>
    <definedName name="_107Detail_Q1_Forecast_1_1_1_1_1_1_1_1_1_1_1" localSheetId="2">#REF!</definedName>
    <definedName name="_107Detail_Q1_Forecast_1_1_1_1_1_1_1_1_1_1_1" localSheetId="1">#REF!</definedName>
    <definedName name="_107Detail_Q1_Forecast_1_1_1_1_1_1_1_1_1_1_1">#REF!</definedName>
    <definedName name="_107Detail_Q1_Forecast_1_1_1_1_1_1_1_1_1_1_2" localSheetId="3">#REF!</definedName>
    <definedName name="_107Detail_Q1_Forecast_1_1_1_1_1_1_1_1_1_1_2" localSheetId="5">#REF!</definedName>
    <definedName name="_107Detail_Q1_Forecast_1_1_1_1_1_1_1_1_1_1_2" localSheetId="6">#REF!</definedName>
    <definedName name="_107Detail_Q1_Forecast_1_1_1_1_1_1_1_1_1_1_2" localSheetId="7">#REF!</definedName>
    <definedName name="_107Detail_Q1_Forecast_1_1_1_1_1_1_1_1_1_1_2" localSheetId="8">#REF!</definedName>
    <definedName name="_107Detail_Q1_Forecast_1_1_1_1_1_1_1_1_1_1_2" localSheetId="9">#REF!</definedName>
    <definedName name="_107Detail_Q1_Forecast_1_1_1_1_1_1_1_1_1_1_2" localSheetId="11">#REF!</definedName>
    <definedName name="_107Detail_Q1_Forecast_1_1_1_1_1_1_1_1_1_1_2" localSheetId="15">#REF!</definedName>
    <definedName name="_107Detail_Q1_Forecast_1_1_1_1_1_1_1_1_1_1_2" localSheetId="0">#REF!</definedName>
    <definedName name="_107Detail_Q1_Forecast_1_1_1_1_1_1_1_1_1_1_2" localSheetId="2">#REF!</definedName>
    <definedName name="_107Detail_Q1_Forecast_1_1_1_1_1_1_1_1_1_1_2" localSheetId="1">#REF!</definedName>
    <definedName name="_107Detail_Q1_Forecast_1_1_1_1_1_1_1_1_1_1_2">#REF!</definedName>
    <definedName name="_107Detail_Q1_Forecast_1_1_1_1_1_1_1_1_1_2" localSheetId="3">#REF!</definedName>
    <definedName name="_107Detail_Q1_Forecast_1_1_1_1_1_1_1_1_1_2" localSheetId="5">#REF!</definedName>
    <definedName name="_107Detail_Q1_Forecast_1_1_1_1_1_1_1_1_1_2" localSheetId="6">#REF!</definedName>
    <definedName name="_107Detail_Q1_Forecast_1_1_1_1_1_1_1_1_1_2" localSheetId="7">#REF!</definedName>
    <definedName name="_107Detail_Q1_Forecast_1_1_1_1_1_1_1_1_1_2" localSheetId="8">#REF!</definedName>
    <definedName name="_107Detail_Q1_Forecast_1_1_1_1_1_1_1_1_1_2" localSheetId="9">#REF!</definedName>
    <definedName name="_107Detail_Q1_Forecast_1_1_1_1_1_1_1_1_1_2" localSheetId="11">#REF!</definedName>
    <definedName name="_107Detail_Q1_Forecast_1_1_1_1_1_1_1_1_1_2" localSheetId="15">#REF!</definedName>
    <definedName name="_107Detail_Q1_Forecast_1_1_1_1_1_1_1_1_1_2" localSheetId="0">#REF!</definedName>
    <definedName name="_107Detail_Q1_Forecast_1_1_1_1_1_1_1_1_1_2" localSheetId="2">#REF!</definedName>
    <definedName name="_107Detail_Q1_Forecast_1_1_1_1_1_1_1_1_1_2" localSheetId="1">#REF!</definedName>
    <definedName name="_107Detail_Q1_Forecast_1_1_1_1_1_1_1_1_1_2">#REF!</definedName>
    <definedName name="_107Inv_sub_LY_1_1_1_1_1" localSheetId="3">[111]BS3!$F$125</definedName>
    <definedName name="_107Inv_sub_LY_1_1_1_1_1" localSheetId="5">[111]BS3!$F$125</definedName>
    <definedName name="_107Inv_sub_LY_1_1_1_1_1" localSheetId="6">[112]BS3!$F$125</definedName>
    <definedName name="_107Inv_sub_LY_1_1_1_1_1" localSheetId="7">[113]BS3!$F$125</definedName>
    <definedName name="_107Inv_sub_LY_1_1_1_1_1" localSheetId="8">#REF!</definedName>
    <definedName name="_107Inv_sub_LY_1_1_1_1_1" localSheetId="9">[114]BS3!$F$125</definedName>
    <definedName name="_107Inv_sub_LY_1_1_1_1_1" localSheetId="11">[112]BS3!$F$125</definedName>
    <definedName name="_107Inv_sub_LY_1_1_1_1_1" localSheetId="15">[114]BS3!$F$125</definedName>
    <definedName name="_107Inv_sub_LY_1_1_1_1_1" localSheetId="0">[111]BS3!$F$125</definedName>
    <definedName name="_107Inv_sub_LY_1_1_1_1_1" localSheetId="2">[111]BS3!$F$125</definedName>
    <definedName name="_107Inv_sub_LY_1_1_1_1_1" localSheetId="1">[111]BS3!$F$125</definedName>
    <definedName name="_107Inv_sub_LY_1_1_1_1_1">[113]BS3!$F$125</definedName>
    <definedName name="_108_132Excel_BuiltIn__FilterDatabase_1_1_1_1_1_1_1_1_1_1_1_1_1" localSheetId="3">#REF!</definedName>
    <definedName name="_108_132Excel_BuiltIn__FilterDatabase_1_1_1_1_1_1_1_1_1_1_1_1_1" localSheetId="5">#REF!</definedName>
    <definedName name="_108_132Excel_BuiltIn__FilterDatabase_1_1_1_1_1_1_1_1_1_1_1_1_1" localSheetId="6">#REF!</definedName>
    <definedName name="_108_132Excel_BuiltIn__FilterDatabase_1_1_1_1_1_1_1_1_1_1_1_1_1" localSheetId="7">#REF!</definedName>
    <definedName name="_108_132Excel_BuiltIn__FilterDatabase_1_1_1_1_1_1_1_1_1_1_1_1_1" localSheetId="8">#REF!</definedName>
    <definedName name="_108_132Excel_BuiltIn__FilterDatabase_1_1_1_1_1_1_1_1_1_1_1_1_1" localSheetId="9">#REF!</definedName>
    <definedName name="_108_132Excel_BuiltIn__FilterDatabase_1_1_1_1_1_1_1_1_1_1_1_1_1" localSheetId="11">#REF!</definedName>
    <definedName name="_108_132Excel_BuiltIn__FilterDatabase_1_1_1_1_1_1_1_1_1_1_1_1_1" localSheetId="15">#REF!</definedName>
    <definedName name="_108_132Excel_BuiltIn__FilterDatabase_1_1_1_1_1_1_1_1_1_1_1_1_1" localSheetId="0">#REF!</definedName>
    <definedName name="_108_132Excel_BuiltIn__FilterDatabase_1_1_1_1_1_1_1_1_1_1_1_1_1" localSheetId="2">#REF!</definedName>
    <definedName name="_108_132Excel_BuiltIn__FilterDatabase_1_1_1_1_1_1_1_1_1_1_1_1_1" localSheetId="1">#REF!</definedName>
    <definedName name="_108_132Excel_BuiltIn__FilterDatabase_1_1_1_1_1_1_1_1_1_1_1_1_1">#REF!</definedName>
    <definedName name="_108_176euroexcr_1_1_1_1_1_1_1_1" localSheetId="3">#REF!</definedName>
    <definedName name="_108_176euroexcr_1_1_1_1_1_1_1_1" localSheetId="5">#REF!</definedName>
    <definedName name="_108_176euroexcr_1_1_1_1_1_1_1_1" localSheetId="6">#REF!</definedName>
    <definedName name="_108_176euroexcr_1_1_1_1_1_1_1_1" localSheetId="7">#REF!</definedName>
    <definedName name="_108_176euroexcr_1_1_1_1_1_1_1_1" localSheetId="8">#REF!</definedName>
    <definedName name="_108_176euroexcr_1_1_1_1_1_1_1_1" localSheetId="9">#REF!</definedName>
    <definedName name="_108_176euroexcr_1_1_1_1_1_1_1_1" localSheetId="11">#REF!</definedName>
    <definedName name="_108_176euroexcr_1_1_1_1_1_1_1_1" localSheetId="15">#REF!</definedName>
    <definedName name="_108_176euroexcr_1_1_1_1_1_1_1_1" localSheetId="0">#REF!</definedName>
    <definedName name="_108_176euroexcr_1_1_1_1_1_1_1_1" localSheetId="2">#REF!</definedName>
    <definedName name="_108_176euroexcr_1_1_1_1_1_1_1_1" localSheetId="1">#REF!</definedName>
    <definedName name="_108_176euroexcr_1_1_1_1_1_1_1_1">#REF!</definedName>
    <definedName name="_108_176euroexcr_1_1_1_1_1_1_1_1_1" localSheetId="3">#REF!</definedName>
    <definedName name="_108_176euroexcr_1_1_1_1_1_1_1_1_1" localSheetId="5">#REF!</definedName>
    <definedName name="_108_176euroexcr_1_1_1_1_1_1_1_1_1" localSheetId="6">#REF!</definedName>
    <definedName name="_108_176euroexcr_1_1_1_1_1_1_1_1_1" localSheetId="7">#REF!</definedName>
    <definedName name="_108_176euroexcr_1_1_1_1_1_1_1_1_1" localSheetId="8">#REF!</definedName>
    <definedName name="_108_176euroexcr_1_1_1_1_1_1_1_1_1" localSheetId="9">#REF!</definedName>
    <definedName name="_108_176euroexcr_1_1_1_1_1_1_1_1_1" localSheetId="11">#REF!</definedName>
    <definedName name="_108_176euroexcr_1_1_1_1_1_1_1_1_1" localSheetId="15">#REF!</definedName>
    <definedName name="_108_176euroexcr_1_1_1_1_1_1_1_1_1" localSheetId="0">#REF!</definedName>
    <definedName name="_108_176euroexcr_1_1_1_1_1_1_1_1_1" localSheetId="2">#REF!</definedName>
    <definedName name="_108_176euroexcr_1_1_1_1_1_1_1_1_1" localSheetId="1">#REF!</definedName>
    <definedName name="_108_176euroexcr_1_1_1_1_1_1_1_1_1">#REF!</definedName>
    <definedName name="_108_176euroexcr_1_1_1_1_1_1_1_1_2" localSheetId="3">#REF!</definedName>
    <definedName name="_108_176euroexcr_1_1_1_1_1_1_1_1_2" localSheetId="5">#REF!</definedName>
    <definedName name="_108_176euroexcr_1_1_1_1_1_1_1_1_2" localSheetId="6">#REF!</definedName>
    <definedName name="_108_176euroexcr_1_1_1_1_1_1_1_1_2" localSheetId="7">#REF!</definedName>
    <definedName name="_108_176euroexcr_1_1_1_1_1_1_1_1_2" localSheetId="8">#REF!</definedName>
    <definedName name="_108_176euroexcr_1_1_1_1_1_1_1_1_2" localSheetId="9">#REF!</definedName>
    <definedName name="_108_176euroexcr_1_1_1_1_1_1_1_1_2" localSheetId="11">#REF!</definedName>
    <definedName name="_108_176euroexcr_1_1_1_1_1_1_1_1_2" localSheetId="15">#REF!</definedName>
    <definedName name="_108_176euroexcr_1_1_1_1_1_1_1_1_2" localSheetId="0">#REF!</definedName>
    <definedName name="_108_176euroexcr_1_1_1_1_1_1_1_1_2" localSheetId="2">#REF!</definedName>
    <definedName name="_108_176euroexcr_1_1_1_1_1_1_1_1_2" localSheetId="1">#REF!</definedName>
    <definedName name="_108_176euroexcr_1_1_1_1_1_1_1_1_2">#REF!</definedName>
    <definedName name="_1080Detail_Q1_Forecast_1_1_1_1" localSheetId="3">#REF!</definedName>
    <definedName name="_1080Detail_Q1_Forecast_1_1_1_1" localSheetId="5">#REF!</definedName>
    <definedName name="_1080Detail_Q1_Forecast_1_1_1_1" localSheetId="6">#REF!</definedName>
    <definedName name="_1080Detail_Q1_Forecast_1_1_1_1" localSheetId="7">#REF!</definedName>
    <definedName name="_1080Detail_Q1_Forecast_1_1_1_1" localSheetId="8">#REF!</definedName>
    <definedName name="_1080Detail_Q1_Forecast_1_1_1_1" localSheetId="9">#REF!</definedName>
    <definedName name="_1080Detail_Q1_Forecast_1_1_1_1" localSheetId="11">#REF!</definedName>
    <definedName name="_1080Detail_Q1_Forecast_1_1_1_1" localSheetId="15">#REF!</definedName>
    <definedName name="_1080Detail_Q1_Forecast_1_1_1_1" localSheetId="0">#REF!</definedName>
    <definedName name="_1080Detail_Q1_Forecast_1_1_1_1" localSheetId="2">#REF!</definedName>
    <definedName name="_1080Detail_Q1_Forecast_1_1_1_1" localSheetId="1">#REF!</definedName>
    <definedName name="_1080Detail_Q1_Forecast_1_1_1_1">#REF!</definedName>
    <definedName name="_1080OE_Q2_Budget_1_1_1_1_1" localSheetId="3">[108]OE!$V$1:$V$65536</definedName>
    <definedName name="_1080OE_Q2_Budget_1_1_1_1_1" localSheetId="6">[109]OE!$V$1:$V$65536</definedName>
    <definedName name="_1080OE_Q2_Budget_1_1_1_1_1" localSheetId="9">[109]OE!$V$1:$V$65536</definedName>
    <definedName name="_1080OE_Q2_Budget_1_1_1_1_1" localSheetId="11">[108]OE!$V$1:$V$65536</definedName>
    <definedName name="_1080OE_Q2_Budget_1_1_1_1_1" localSheetId="15">[109]OE!$V$1:$V$65536</definedName>
    <definedName name="_1080OE_Q2_Budget_1_1_1_1_1" localSheetId="2">[108]OE!$V$1:$V$65536</definedName>
    <definedName name="_1080OE_Q2_Budget_1_1_1_1_1">[110]OE!$V$1:$V$65536</definedName>
    <definedName name="_1081Detail_Q1_Forecast_1_1_1_1_1" localSheetId="3">#REF!</definedName>
    <definedName name="_1081Detail_Q1_Forecast_1_1_1_1_1" localSheetId="5">#REF!</definedName>
    <definedName name="_1081Detail_Q1_Forecast_1_1_1_1_1" localSheetId="6">#REF!</definedName>
    <definedName name="_1081Detail_Q1_Forecast_1_1_1_1_1" localSheetId="7">#REF!</definedName>
    <definedName name="_1081Detail_Q1_Forecast_1_1_1_1_1" localSheetId="8">#REF!</definedName>
    <definedName name="_1081Detail_Q1_Forecast_1_1_1_1_1" localSheetId="9">#REF!</definedName>
    <definedName name="_1081Detail_Q1_Forecast_1_1_1_1_1" localSheetId="11">#REF!</definedName>
    <definedName name="_1081Detail_Q1_Forecast_1_1_1_1_1" localSheetId="15">#REF!</definedName>
    <definedName name="_1081Detail_Q1_Forecast_1_1_1_1_1" localSheetId="0">#REF!</definedName>
    <definedName name="_1081Detail_Q1_Forecast_1_1_1_1_1" localSheetId="2">#REF!</definedName>
    <definedName name="_1081Detail_Q1_Forecast_1_1_1_1_1" localSheetId="1">#REF!</definedName>
    <definedName name="_1081Detail_Q1_Forecast_1_1_1_1_1">#REF!</definedName>
    <definedName name="_1082Detail_Q1_Forecast_1_1_1_1_1_1" localSheetId="3">#REF!</definedName>
    <definedName name="_1082Detail_Q1_Forecast_1_1_1_1_1_1" localSheetId="5">#REF!</definedName>
    <definedName name="_1082Detail_Q1_Forecast_1_1_1_1_1_1" localSheetId="6">#REF!</definedName>
    <definedName name="_1082Detail_Q1_Forecast_1_1_1_1_1_1" localSheetId="7">#REF!</definedName>
    <definedName name="_1082Detail_Q1_Forecast_1_1_1_1_1_1" localSheetId="8">#REF!</definedName>
    <definedName name="_1082Detail_Q1_Forecast_1_1_1_1_1_1" localSheetId="9">#REF!</definedName>
    <definedName name="_1082Detail_Q1_Forecast_1_1_1_1_1_1" localSheetId="11">#REF!</definedName>
    <definedName name="_1082Detail_Q1_Forecast_1_1_1_1_1_1" localSheetId="15">#REF!</definedName>
    <definedName name="_1082Detail_Q1_Forecast_1_1_1_1_1_1" localSheetId="0">#REF!</definedName>
    <definedName name="_1082Detail_Q1_Forecast_1_1_1_1_1_1" localSheetId="2">#REF!</definedName>
    <definedName name="_1082Detail_Q1_Forecast_1_1_1_1_1_1" localSheetId="1">#REF!</definedName>
    <definedName name="_1082Detail_Q1_Forecast_1_1_1_1_1_1">#REF!</definedName>
    <definedName name="_1082OE_Q2_Budget_1_1_1_1_1_1_1_1" localSheetId="3">[105]OE!$V$1:$V$65536</definedName>
    <definedName name="_1082OE_Q2_Budget_1_1_1_1_1_1_1_1" localSheetId="6">[106]OE!$V$1:$V$65536</definedName>
    <definedName name="_1082OE_Q2_Budget_1_1_1_1_1_1_1_1" localSheetId="9">[106]OE!$V$1:$V$65536</definedName>
    <definedName name="_1082OE_Q2_Budget_1_1_1_1_1_1_1_1" localSheetId="11">[105]OE!$V$1:$V$65536</definedName>
    <definedName name="_1082OE_Q2_Budget_1_1_1_1_1_1_1_1" localSheetId="15">[106]OE!$V$1:$V$65536</definedName>
    <definedName name="_1082OE_Q2_Budget_1_1_1_1_1_1_1_1" localSheetId="2">[105]OE!$V$1:$V$65536</definedName>
    <definedName name="_1082OE_Q2_Budget_1_1_1_1_1_1_1_1">[107]OE!$V$1:$V$65536</definedName>
    <definedName name="_1083Detail_Q1_Forecast_1_1_1_1_1_1_1" localSheetId="3">#REF!</definedName>
    <definedName name="_1083Detail_Q1_Forecast_1_1_1_1_1_1_1" localSheetId="5">#REF!</definedName>
    <definedName name="_1083Detail_Q1_Forecast_1_1_1_1_1_1_1" localSheetId="6">#REF!</definedName>
    <definedName name="_1083Detail_Q1_Forecast_1_1_1_1_1_1_1" localSheetId="7">#REF!</definedName>
    <definedName name="_1083Detail_Q1_Forecast_1_1_1_1_1_1_1" localSheetId="8">#REF!</definedName>
    <definedName name="_1083Detail_Q1_Forecast_1_1_1_1_1_1_1" localSheetId="9">#REF!</definedName>
    <definedName name="_1083Detail_Q1_Forecast_1_1_1_1_1_1_1" localSheetId="11">#REF!</definedName>
    <definedName name="_1083Detail_Q1_Forecast_1_1_1_1_1_1_1" localSheetId="15">#REF!</definedName>
    <definedName name="_1083Detail_Q1_Forecast_1_1_1_1_1_1_1" localSheetId="0">#REF!</definedName>
    <definedName name="_1083Detail_Q1_Forecast_1_1_1_1_1_1_1" localSheetId="2">#REF!</definedName>
    <definedName name="_1083Detail_Q1_Forecast_1_1_1_1_1_1_1" localSheetId="1">#REF!</definedName>
    <definedName name="_1083Detail_Q1_Forecast_1_1_1_1_1_1_1">#REF!</definedName>
    <definedName name="_1083OE_Q2_Forecast_1_1_1_1" localSheetId="3">[105]OE!$U$1:$U$65536</definedName>
    <definedName name="_1083OE_Q2_Forecast_1_1_1_1" localSheetId="6">[106]OE!$U$1:$U$65536</definedName>
    <definedName name="_1083OE_Q2_Forecast_1_1_1_1" localSheetId="9">[106]OE!$U$1:$U$65536</definedName>
    <definedName name="_1083OE_Q2_Forecast_1_1_1_1" localSheetId="11">[105]OE!$U$1:$U$65536</definedName>
    <definedName name="_1083OE_Q2_Forecast_1_1_1_1" localSheetId="15">[106]OE!$U$1:$U$65536</definedName>
    <definedName name="_1083OE_Q2_Forecast_1_1_1_1" localSheetId="2">[105]OE!$U$1:$U$65536</definedName>
    <definedName name="_1083OE_Q2_Forecast_1_1_1_1">[107]OE!$U$1:$U$65536</definedName>
    <definedName name="_1084Detail_Q1_Forecast_1_1_1_1_1_1_1_1" localSheetId="3">#REF!</definedName>
    <definedName name="_1084Detail_Q1_Forecast_1_1_1_1_1_1_1_1" localSheetId="5">#REF!</definedName>
    <definedName name="_1084Detail_Q1_Forecast_1_1_1_1_1_1_1_1" localSheetId="6">#REF!</definedName>
    <definedName name="_1084Detail_Q1_Forecast_1_1_1_1_1_1_1_1" localSheetId="7">#REF!</definedName>
    <definedName name="_1084Detail_Q1_Forecast_1_1_1_1_1_1_1_1" localSheetId="8">#REF!</definedName>
    <definedName name="_1084Detail_Q1_Forecast_1_1_1_1_1_1_1_1" localSheetId="9">#REF!</definedName>
    <definedName name="_1084Detail_Q1_Forecast_1_1_1_1_1_1_1_1" localSheetId="11">#REF!</definedName>
    <definedName name="_1084Detail_Q1_Forecast_1_1_1_1_1_1_1_1" localSheetId="15">#REF!</definedName>
    <definedName name="_1084Detail_Q1_Forecast_1_1_1_1_1_1_1_1" localSheetId="0">#REF!</definedName>
    <definedName name="_1084Detail_Q1_Forecast_1_1_1_1_1_1_1_1" localSheetId="2">#REF!</definedName>
    <definedName name="_1084Detail_Q1_Forecast_1_1_1_1_1_1_1_1" localSheetId="1">#REF!</definedName>
    <definedName name="_1084Detail_Q1_Forecast_1_1_1_1_1_1_1_1">#REF!</definedName>
    <definedName name="_1084OE_Q2_Forecast_1_1_1_1_1" localSheetId="3">[108]OE!$U$1:$U$65536</definedName>
    <definedName name="_1084OE_Q2_Forecast_1_1_1_1_1" localSheetId="6">[109]OE!$U$1:$U$65536</definedName>
    <definedName name="_1084OE_Q2_Forecast_1_1_1_1_1" localSheetId="9">[109]OE!$U$1:$U$65536</definedName>
    <definedName name="_1084OE_Q2_Forecast_1_1_1_1_1" localSheetId="11">[108]OE!$U$1:$U$65536</definedName>
    <definedName name="_1084OE_Q2_Forecast_1_1_1_1_1" localSheetId="15">[109]OE!$U$1:$U$65536</definedName>
    <definedName name="_1084OE_Q2_Forecast_1_1_1_1_1" localSheetId="2">[108]OE!$U$1:$U$65536</definedName>
    <definedName name="_1084OE_Q2_Forecast_1_1_1_1_1">[110]OE!$U$1:$U$65536</definedName>
    <definedName name="_1085Detail_Q1_Forecast_1_1_1_1_1_1_1_1_1" localSheetId="3">#REF!</definedName>
    <definedName name="_1085Detail_Q1_Forecast_1_1_1_1_1_1_1_1_1" localSheetId="5">#REF!</definedName>
    <definedName name="_1085Detail_Q1_Forecast_1_1_1_1_1_1_1_1_1" localSheetId="6">#REF!</definedName>
    <definedName name="_1085Detail_Q1_Forecast_1_1_1_1_1_1_1_1_1" localSheetId="7">#REF!</definedName>
    <definedName name="_1085Detail_Q1_Forecast_1_1_1_1_1_1_1_1_1" localSheetId="8">#REF!</definedName>
    <definedName name="_1085Detail_Q1_Forecast_1_1_1_1_1_1_1_1_1" localSheetId="9">#REF!</definedName>
    <definedName name="_1085Detail_Q1_Forecast_1_1_1_1_1_1_1_1_1" localSheetId="11">#REF!</definedName>
    <definedName name="_1085Detail_Q1_Forecast_1_1_1_1_1_1_1_1_1" localSheetId="15">#REF!</definedName>
    <definedName name="_1085Detail_Q1_Forecast_1_1_1_1_1_1_1_1_1" localSheetId="0">#REF!</definedName>
    <definedName name="_1085Detail_Q1_Forecast_1_1_1_1_1_1_1_1_1" localSheetId="2">#REF!</definedName>
    <definedName name="_1085Detail_Q1_Forecast_1_1_1_1_1_1_1_1_1" localSheetId="1">#REF!</definedName>
    <definedName name="_1085Detail_Q1_Forecast_1_1_1_1_1_1_1_1_1">#REF!</definedName>
    <definedName name="_1086Detail_Q1_Forecast_1_1_1_1_1_1_1_1_1_1" localSheetId="3">#REF!</definedName>
    <definedName name="_1086Detail_Q1_Forecast_1_1_1_1_1_1_1_1_1_1" localSheetId="5">#REF!</definedName>
    <definedName name="_1086Detail_Q1_Forecast_1_1_1_1_1_1_1_1_1_1" localSheetId="6">#REF!</definedName>
    <definedName name="_1086Detail_Q1_Forecast_1_1_1_1_1_1_1_1_1_1" localSheetId="7">#REF!</definedName>
    <definedName name="_1086Detail_Q1_Forecast_1_1_1_1_1_1_1_1_1_1" localSheetId="8">#REF!</definedName>
    <definedName name="_1086Detail_Q1_Forecast_1_1_1_1_1_1_1_1_1_1" localSheetId="9">#REF!</definedName>
    <definedName name="_1086Detail_Q1_Forecast_1_1_1_1_1_1_1_1_1_1" localSheetId="11">#REF!</definedName>
    <definedName name="_1086Detail_Q1_Forecast_1_1_1_1_1_1_1_1_1_1" localSheetId="15">#REF!</definedName>
    <definedName name="_1086Detail_Q1_Forecast_1_1_1_1_1_1_1_1_1_1" localSheetId="0">#REF!</definedName>
    <definedName name="_1086Detail_Q1_Forecast_1_1_1_1_1_1_1_1_1_1" localSheetId="2">#REF!</definedName>
    <definedName name="_1086Detail_Q1_Forecast_1_1_1_1_1_1_1_1_1_1" localSheetId="1">#REF!</definedName>
    <definedName name="_1086Detail_Q1_Forecast_1_1_1_1_1_1_1_1_1_1">#REF!</definedName>
    <definedName name="_1086OE_Q2_Forecast_1_1_1_1_1_1_1_1" localSheetId="3">[105]OE!$U$1:$U$65536</definedName>
    <definedName name="_1086OE_Q2_Forecast_1_1_1_1_1_1_1_1" localSheetId="6">[106]OE!$U$1:$U$65536</definedName>
    <definedName name="_1086OE_Q2_Forecast_1_1_1_1_1_1_1_1" localSheetId="9">[106]OE!$U$1:$U$65536</definedName>
    <definedName name="_1086OE_Q2_Forecast_1_1_1_1_1_1_1_1" localSheetId="11">[105]OE!$U$1:$U$65536</definedName>
    <definedName name="_1086OE_Q2_Forecast_1_1_1_1_1_1_1_1" localSheetId="15">[106]OE!$U$1:$U$65536</definedName>
    <definedName name="_1086OE_Q2_Forecast_1_1_1_1_1_1_1_1" localSheetId="2">[105]OE!$U$1:$U$65536</definedName>
    <definedName name="_1086OE_Q2_Forecast_1_1_1_1_1_1_1_1">[107]OE!$U$1:$U$65536</definedName>
    <definedName name="_1087Detail_Q1_Forecast_1_1_1_1_1_1_1_1_1_1_1" localSheetId="3">#REF!</definedName>
    <definedName name="_1087Detail_Q1_Forecast_1_1_1_1_1_1_1_1_1_1_1" localSheetId="5">#REF!</definedName>
    <definedName name="_1087Detail_Q1_Forecast_1_1_1_1_1_1_1_1_1_1_1" localSheetId="6">#REF!</definedName>
    <definedName name="_1087Detail_Q1_Forecast_1_1_1_1_1_1_1_1_1_1_1" localSheetId="7">#REF!</definedName>
    <definedName name="_1087Detail_Q1_Forecast_1_1_1_1_1_1_1_1_1_1_1" localSheetId="8">#REF!</definedName>
    <definedName name="_1087Detail_Q1_Forecast_1_1_1_1_1_1_1_1_1_1_1" localSheetId="9">#REF!</definedName>
    <definedName name="_1087Detail_Q1_Forecast_1_1_1_1_1_1_1_1_1_1_1" localSheetId="11">#REF!</definedName>
    <definedName name="_1087Detail_Q1_Forecast_1_1_1_1_1_1_1_1_1_1_1" localSheetId="15">#REF!</definedName>
    <definedName name="_1087Detail_Q1_Forecast_1_1_1_1_1_1_1_1_1_1_1" localSheetId="0">#REF!</definedName>
    <definedName name="_1087Detail_Q1_Forecast_1_1_1_1_1_1_1_1_1_1_1" localSheetId="2">#REF!</definedName>
    <definedName name="_1087Detail_Q1_Forecast_1_1_1_1_1_1_1_1_1_1_1" localSheetId="1">#REF!</definedName>
    <definedName name="_1087Detail_Q1_Forecast_1_1_1_1_1_1_1_1_1_1_1">#REF!</definedName>
    <definedName name="_1087OE_Q3_Actual_1_1_1_1" localSheetId="3">[105]OE!$X$1:$X$65536</definedName>
    <definedName name="_1087OE_Q3_Actual_1_1_1_1" localSheetId="6">[106]OE!$X$1:$X$65536</definedName>
    <definedName name="_1087OE_Q3_Actual_1_1_1_1" localSheetId="9">[106]OE!$X$1:$X$65536</definedName>
    <definedName name="_1087OE_Q3_Actual_1_1_1_1" localSheetId="11">[105]OE!$X$1:$X$65536</definedName>
    <definedName name="_1087OE_Q3_Actual_1_1_1_1" localSheetId="15">[106]OE!$X$1:$X$65536</definedName>
    <definedName name="_1087OE_Q3_Actual_1_1_1_1" localSheetId="2">[105]OE!$X$1:$X$65536</definedName>
    <definedName name="_1087OE_Q3_Actual_1_1_1_1">[107]OE!$X$1:$X$65536</definedName>
    <definedName name="_1088Detail_Q1_Forecast_1_1_1_1_1_1_1_1_1_1_1_1" localSheetId="3">#REF!</definedName>
    <definedName name="_1088Detail_Q1_Forecast_1_1_1_1_1_1_1_1_1_1_1_1" localSheetId="5">#REF!</definedName>
    <definedName name="_1088Detail_Q1_Forecast_1_1_1_1_1_1_1_1_1_1_1_1" localSheetId="6">#REF!</definedName>
    <definedName name="_1088Detail_Q1_Forecast_1_1_1_1_1_1_1_1_1_1_1_1" localSheetId="7">#REF!</definedName>
    <definedName name="_1088Detail_Q1_Forecast_1_1_1_1_1_1_1_1_1_1_1_1" localSheetId="8">#REF!</definedName>
    <definedName name="_1088Detail_Q1_Forecast_1_1_1_1_1_1_1_1_1_1_1_1" localSheetId="9">#REF!</definedName>
    <definedName name="_1088Detail_Q1_Forecast_1_1_1_1_1_1_1_1_1_1_1_1" localSheetId="11">#REF!</definedName>
    <definedName name="_1088Detail_Q1_Forecast_1_1_1_1_1_1_1_1_1_1_1_1" localSheetId="15">#REF!</definedName>
    <definedName name="_1088Detail_Q1_Forecast_1_1_1_1_1_1_1_1_1_1_1_1" localSheetId="0">#REF!</definedName>
    <definedName name="_1088Detail_Q1_Forecast_1_1_1_1_1_1_1_1_1_1_1_1" localSheetId="2">#REF!</definedName>
    <definedName name="_1088Detail_Q1_Forecast_1_1_1_1_1_1_1_1_1_1_1_1" localSheetId="1">#REF!</definedName>
    <definedName name="_1088Detail_Q1_Forecast_1_1_1_1_1_1_1_1_1_1_1_1">#REF!</definedName>
    <definedName name="_1088OE_Q3_Actual_1_1_1_1_1" localSheetId="3">[108]OE!$X$1:$X$65536</definedName>
    <definedName name="_1088OE_Q3_Actual_1_1_1_1_1" localSheetId="6">[109]OE!$X$1:$X$65536</definedName>
    <definedName name="_1088OE_Q3_Actual_1_1_1_1_1" localSheetId="9">[109]OE!$X$1:$X$65536</definedName>
    <definedName name="_1088OE_Q3_Actual_1_1_1_1_1" localSheetId="11">[108]OE!$X$1:$X$65536</definedName>
    <definedName name="_1088OE_Q3_Actual_1_1_1_1_1" localSheetId="15">[109]OE!$X$1:$X$65536</definedName>
    <definedName name="_1088OE_Q3_Actual_1_1_1_1_1" localSheetId="2">[108]OE!$X$1:$X$65536</definedName>
    <definedName name="_1088OE_Q3_Actual_1_1_1_1_1">[110]OE!$X$1:$X$65536</definedName>
    <definedName name="_1089Detail_Q2_Actual_1_1_1" localSheetId="3">#REF!</definedName>
    <definedName name="_1089Detail_Q2_Actual_1_1_1" localSheetId="5">#REF!</definedName>
    <definedName name="_1089Detail_Q2_Actual_1_1_1" localSheetId="6">#REF!</definedName>
    <definedName name="_1089Detail_Q2_Actual_1_1_1" localSheetId="7">#REF!</definedName>
    <definedName name="_1089Detail_Q2_Actual_1_1_1" localSheetId="8">#REF!</definedName>
    <definedName name="_1089Detail_Q2_Actual_1_1_1" localSheetId="9">#REF!</definedName>
    <definedName name="_1089Detail_Q2_Actual_1_1_1" localSheetId="11">#REF!</definedName>
    <definedName name="_1089Detail_Q2_Actual_1_1_1" localSheetId="15">#REF!</definedName>
    <definedName name="_1089Detail_Q2_Actual_1_1_1" localSheetId="0">#REF!</definedName>
    <definedName name="_1089Detail_Q2_Actual_1_1_1" localSheetId="2">#REF!</definedName>
    <definedName name="_1089Detail_Q2_Actual_1_1_1" localSheetId="1">#REF!</definedName>
    <definedName name="_1089Detail_Q2_Actual_1_1_1">#REF!</definedName>
    <definedName name="_108Detail_CM_Actual_1_1_1_1_1_1" localSheetId="3">#REF!</definedName>
    <definedName name="_108Detail_CM_Actual_1_1_1_1_1_1" localSheetId="5">#REF!</definedName>
    <definedName name="_108Detail_CM_Actual_1_1_1_1_1_1" localSheetId="6">#REF!</definedName>
    <definedName name="_108Detail_CM_Actual_1_1_1_1_1_1" localSheetId="7">#REF!</definedName>
    <definedName name="_108Detail_CM_Actual_1_1_1_1_1_1" localSheetId="8">#REF!</definedName>
    <definedName name="_108Detail_CM_Actual_1_1_1_1_1_1" localSheetId="9">#REF!</definedName>
    <definedName name="_108Detail_CM_Actual_1_1_1_1_1_1" localSheetId="11">#REF!</definedName>
    <definedName name="_108Detail_CM_Actual_1_1_1_1_1_1" localSheetId="15">#REF!</definedName>
    <definedName name="_108Detail_CM_Actual_1_1_1_1_1_1" localSheetId="0">#REF!</definedName>
    <definedName name="_108Detail_CM_Actual_1_1_1_1_1_1" localSheetId="2">#REF!</definedName>
    <definedName name="_108Detail_CM_Actual_1_1_1_1_1_1" localSheetId="1">#REF!</definedName>
    <definedName name="_108Detail_CM_Actual_1_1_1_1_1_1">#REF!</definedName>
    <definedName name="_108Detail_CM_Actual_1_1_1_1_1_1_1" localSheetId="3">#REF!</definedName>
    <definedName name="_108Detail_CM_Actual_1_1_1_1_1_1_1" localSheetId="5">#REF!</definedName>
    <definedName name="_108Detail_CM_Actual_1_1_1_1_1_1_1" localSheetId="6">#REF!</definedName>
    <definedName name="_108Detail_CM_Actual_1_1_1_1_1_1_1" localSheetId="7">#REF!</definedName>
    <definedName name="_108Detail_CM_Actual_1_1_1_1_1_1_1" localSheetId="8">#REF!</definedName>
    <definedName name="_108Detail_CM_Actual_1_1_1_1_1_1_1" localSheetId="9">#REF!</definedName>
    <definedName name="_108Detail_CM_Actual_1_1_1_1_1_1_1" localSheetId="11">#REF!</definedName>
    <definedName name="_108Detail_CM_Actual_1_1_1_1_1_1_1" localSheetId="15">#REF!</definedName>
    <definedName name="_108Detail_CM_Actual_1_1_1_1_1_1_1" localSheetId="0">#REF!</definedName>
    <definedName name="_108Detail_CM_Actual_1_1_1_1_1_1_1" localSheetId="2">#REF!</definedName>
    <definedName name="_108Detail_CM_Actual_1_1_1_1_1_1_1" localSheetId="1">#REF!</definedName>
    <definedName name="_108Detail_CM_Actual_1_1_1_1_1_1_1">#REF!</definedName>
    <definedName name="_108Detail_CM_Actual_1_1_1_1_1_1_1_1" localSheetId="3">#REF!</definedName>
    <definedName name="_108Detail_CM_Actual_1_1_1_1_1_1_1_1" localSheetId="5">#REF!</definedName>
    <definedName name="_108Detail_CM_Actual_1_1_1_1_1_1_1_1" localSheetId="6">#REF!</definedName>
    <definedName name="_108Detail_CM_Actual_1_1_1_1_1_1_1_1" localSheetId="7">#REF!</definedName>
    <definedName name="_108Detail_CM_Actual_1_1_1_1_1_1_1_1" localSheetId="8">#REF!</definedName>
    <definedName name="_108Detail_CM_Actual_1_1_1_1_1_1_1_1" localSheetId="9">#REF!</definedName>
    <definedName name="_108Detail_CM_Actual_1_1_1_1_1_1_1_1" localSheetId="11">#REF!</definedName>
    <definedName name="_108Detail_CM_Actual_1_1_1_1_1_1_1_1" localSheetId="15">#REF!</definedName>
    <definedName name="_108Detail_CM_Actual_1_1_1_1_1_1_1_1" localSheetId="0">#REF!</definedName>
    <definedName name="_108Detail_CM_Actual_1_1_1_1_1_1_1_1" localSheetId="2">#REF!</definedName>
    <definedName name="_108Detail_CM_Actual_1_1_1_1_1_1_1_1" localSheetId="1">#REF!</definedName>
    <definedName name="_108Detail_CM_Actual_1_1_1_1_1_1_1_1">#REF!</definedName>
    <definedName name="_108Detail_CM_Actual_1_1_1_1_1_1_1_1_1" localSheetId="3">#REF!</definedName>
    <definedName name="_108Detail_CM_Actual_1_1_1_1_1_1_1_1_1" localSheetId="5">#REF!</definedName>
    <definedName name="_108Detail_CM_Actual_1_1_1_1_1_1_1_1_1" localSheetId="6">#REF!</definedName>
    <definedName name="_108Detail_CM_Actual_1_1_1_1_1_1_1_1_1" localSheetId="7">#REF!</definedName>
    <definedName name="_108Detail_CM_Actual_1_1_1_1_1_1_1_1_1" localSheetId="8">#REF!</definedName>
    <definedName name="_108Detail_CM_Actual_1_1_1_1_1_1_1_1_1" localSheetId="9">#REF!</definedName>
    <definedName name="_108Detail_CM_Actual_1_1_1_1_1_1_1_1_1" localSheetId="11">#REF!</definedName>
    <definedName name="_108Detail_CM_Actual_1_1_1_1_1_1_1_1_1" localSheetId="15">#REF!</definedName>
    <definedName name="_108Detail_CM_Actual_1_1_1_1_1_1_1_1_1" localSheetId="0">#REF!</definedName>
    <definedName name="_108Detail_CM_Actual_1_1_1_1_1_1_1_1_1" localSheetId="2">#REF!</definedName>
    <definedName name="_108Detail_CM_Actual_1_1_1_1_1_1_1_1_1" localSheetId="1">#REF!</definedName>
    <definedName name="_108Detail_CM_Actual_1_1_1_1_1_1_1_1_1">#REF!</definedName>
    <definedName name="_108Detail_CM_Actual_1_1_1_1_1_1_1_1_2" localSheetId="3">#REF!</definedName>
    <definedName name="_108Detail_CM_Actual_1_1_1_1_1_1_1_1_2" localSheetId="5">#REF!</definedName>
    <definedName name="_108Detail_CM_Actual_1_1_1_1_1_1_1_1_2" localSheetId="6">#REF!</definedName>
    <definedName name="_108Detail_CM_Actual_1_1_1_1_1_1_1_1_2" localSheetId="7">#REF!</definedName>
    <definedName name="_108Detail_CM_Actual_1_1_1_1_1_1_1_1_2" localSheetId="8">#REF!</definedName>
    <definedName name="_108Detail_CM_Actual_1_1_1_1_1_1_1_1_2" localSheetId="9">#REF!</definedName>
    <definedName name="_108Detail_CM_Actual_1_1_1_1_1_1_1_1_2" localSheetId="11">#REF!</definedName>
    <definedName name="_108Detail_CM_Actual_1_1_1_1_1_1_1_1_2" localSheetId="15">#REF!</definedName>
    <definedName name="_108Detail_CM_Actual_1_1_1_1_1_1_1_1_2" localSheetId="0">#REF!</definedName>
    <definedName name="_108Detail_CM_Actual_1_1_1_1_1_1_1_1_2" localSheetId="2">#REF!</definedName>
    <definedName name="_108Detail_CM_Actual_1_1_1_1_1_1_1_1_2" localSheetId="1">#REF!</definedName>
    <definedName name="_108Detail_CM_Actual_1_1_1_1_1_1_1_1_2">#REF!</definedName>
    <definedName name="_108Detail_CM_Actual_1_1_1_1_1_1_1_2" localSheetId="3">#REF!</definedName>
    <definedName name="_108Detail_CM_Actual_1_1_1_1_1_1_1_2" localSheetId="5">#REF!</definedName>
    <definedName name="_108Detail_CM_Actual_1_1_1_1_1_1_1_2" localSheetId="6">#REF!</definedName>
    <definedName name="_108Detail_CM_Actual_1_1_1_1_1_1_1_2" localSheetId="7">#REF!</definedName>
    <definedName name="_108Detail_CM_Actual_1_1_1_1_1_1_1_2" localSheetId="8">#REF!</definedName>
    <definedName name="_108Detail_CM_Actual_1_1_1_1_1_1_1_2" localSheetId="9">#REF!</definedName>
    <definedName name="_108Detail_CM_Actual_1_1_1_1_1_1_1_2" localSheetId="11">#REF!</definedName>
    <definedName name="_108Detail_CM_Actual_1_1_1_1_1_1_1_2" localSheetId="15">#REF!</definedName>
    <definedName name="_108Detail_CM_Actual_1_1_1_1_1_1_1_2" localSheetId="0">#REF!</definedName>
    <definedName name="_108Detail_CM_Actual_1_1_1_1_1_1_1_2" localSheetId="2">#REF!</definedName>
    <definedName name="_108Detail_CM_Actual_1_1_1_1_1_1_1_2" localSheetId="1">#REF!</definedName>
    <definedName name="_108Detail_CM_Actual_1_1_1_1_1_1_1_2">#REF!</definedName>
    <definedName name="_108Detail_CM_Actual_1_1_1_1_1_1_2" localSheetId="3">#REF!</definedName>
    <definedName name="_108Detail_CM_Actual_1_1_1_1_1_1_2" localSheetId="5">#REF!</definedName>
    <definedName name="_108Detail_CM_Actual_1_1_1_1_1_1_2" localSheetId="6">#REF!</definedName>
    <definedName name="_108Detail_CM_Actual_1_1_1_1_1_1_2" localSheetId="7">#REF!</definedName>
    <definedName name="_108Detail_CM_Actual_1_1_1_1_1_1_2" localSheetId="8">#REF!</definedName>
    <definedName name="_108Detail_CM_Actual_1_1_1_1_1_1_2" localSheetId="9">#REF!</definedName>
    <definedName name="_108Detail_CM_Actual_1_1_1_1_1_1_2" localSheetId="11">#REF!</definedName>
    <definedName name="_108Detail_CM_Actual_1_1_1_1_1_1_2" localSheetId="15">#REF!</definedName>
    <definedName name="_108Detail_CM_Actual_1_1_1_1_1_1_2" localSheetId="0">#REF!</definedName>
    <definedName name="_108Detail_CM_Actual_1_1_1_1_1_1_2" localSheetId="2">#REF!</definedName>
    <definedName name="_108Detail_CM_Actual_1_1_1_1_1_1_2" localSheetId="1">#REF!</definedName>
    <definedName name="_108Detail_CM_Actual_1_1_1_1_1_1_2">#REF!</definedName>
    <definedName name="_108Detail_Q2_Actual_1_1_1_1_1_1_1_1" localSheetId="3">#REF!</definedName>
    <definedName name="_108Detail_Q2_Actual_1_1_1_1_1_1_1_1" localSheetId="5">#REF!</definedName>
    <definedName name="_108Detail_Q2_Actual_1_1_1_1_1_1_1_1" localSheetId="6">#REF!</definedName>
    <definedName name="_108Detail_Q2_Actual_1_1_1_1_1_1_1_1" localSheetId="7">#REF!</definedName>
    <definedName name="_108Detail_Q2_Actual_1_1_1_1_1_1_1_1" localSheetId="8">#REF!</definedName>
    <definedName name="_108Detail_Q2_Actual_1_1_1_1_1_1_1_1" localSheetId="9">#REF!</definedName>
    <definedName name="_108Detail_Q2_Actual_1_1_1_1_1_1_1_1" localSheetId="11">#REF!</definedName>
    <definedName name="_108Detail_Q2_Actual_1_1_1_1_1_1_1_1" localSheetId="15">#REF!</definedName>
    <definedName name="_108Detail_Q2_Actual_1_1_1_1_1_1_1_1" localSheetId="0">#REF!</definedName>
    <definedName name="_108Detail_Q2_Actual_1_1_1_1_1_1_1_1" localSheetId="2">#REF!</definedName>
    <definedName name="_108Detail_Q2_Actual_1_1_1_1_1_1_1_1" localSheetId="1">#REF!</definedName>
    <definedName name="_108Detail_Q2_Actual_1_1_1_1_1_1_1_1">#REF!</definedName>
    <definedName name="_108Detail_Q2_Actual_1_1_1_1_1_1_1_1_1" localSheetId="3">#REF!</definedName>
    <definedName name="_108Detail_Q2_Actual_1_1_1_1_1_1_1_1_1" localSheetId="5">#REF!</definedName>
    <definedName name="_108Detail_Q2_Actual_1_1_1_1_1_1_1_1_1" localSheetId="6">#REF!</definedName>
    <definedName name="_108Detail_Q2_Actual_1_1_1_1_1_1_1_1_1" localSheetId="7">#REF!</definedName>
    <definedName name="_108Detail_Q2_Actual_1_1_1_1_1_1_1_1_1" localSheetId="8">#REF!</definedName>
    <definedName name="_108Detail_Q2_Actual_1_1_1_1_1_1_1_1_1" localSheetId="9">#REF!</definedName>
    <definedName name="_108Detail_Q2_Actual_1_1_1_1_1_1_1_1_1" localSheetId="11">#REF!</definedName>
    <definedName name="_108Detail_Q2_Actual_1_1_1_1_1_1_1_1_1" localSheetId="15">#REF!</definedName>
    <definedName name="_108Detail_Q2_Actual_1_1_1_1_1_1_1_1_1" localSheetId="0">#REF!</definedName>
    <definedName name="_108Detail_Q2_Actual_1_1_1_1_1_1_1_1_1" localSheetId="2">#REF!</definedName>
    <definedName name="_108Detail_Q2_Actual_1_1_1_1_1_1_1_1_1" localSheetId="1">#REF!</definedName>
    <definedName name="_108Detail_Q2_Actual_1_1_1_1_1_1_1_1_1">#REF!</definedName>
    <definedName name="_108Detail_Q2_Actual_1_1_1_1_1_1_1_1_1_1" localSheetId="3">#REF!</definedName>
    <definedName name="_108Detail_Q2_Actual_1_1_1_1_1_1_1_1_1_1" localSheetId="5">#REF!</definedName>
    <definedName name="_108Detail_Q2_Actual_1_1_1_1_1_1_1_1_1_1" localSheetId="6">#REF!</definedName>
    <definedName name="_108Detail_Q2_Actual_1_1_1_1_1_1_1_1_1_1" localSheetId="7">#REF!</definedName>
    <definedName name="_108Detail_Q2_Actual_1_1_1_1_1_1_1_1_1_1" localSheetId="8">#REF!</definedName>
    <definedName name="_108Detail_Q2_Actual_1_1_1_1_1_1_1_1_1_1" localSheetId="9">#REF!</definedName>
    <definedName name="_108Detail_Q2_Actual_1_1_1_1_1_1_1_1_1_1" localSheetId="11">#REF!</definedName>
    <definedName name="_108Detail_Q2_Actual_1_1_1_1_1_1_1_1_1_1" localSheetId="15">#REF!</definedName>
    <definedName name="_108Detail_Q2_Actual_1_1_1_1_1_1_1_1_1_1" localSheetId="0">#REF!</definedName>
    <definedName name="_108Detail_Q2_Actual_1_1_1_1_1_1_1_1_1_1" localSheetId="2">#REF!</definedName>
    <definedName name="_108Detail_Q2_Actual_1_1_1_1_1_1_1_1_1_1" localSheetId="1">#REF!</definedName>
    <definedName name="_108Detail_Q2_Actual_1_1_1_1_1_1_1_1_1_1">#REF!</definedName>
    <definedName name="_108Detail_Q2_Actual_1_1_1_1_1_1_1_1_1_2" localSheetId="3">#REF!</definedName>
    <definedName name="_108Detail_Q2_Actual_1_1_1_1_1_1_1_1_1_2" localSheetId="5">#REF!</definedName>
    <definedName name="_108Detail_Q2_Actual_1_1_1_1_1_1_1_1_1_2" localSheetId="6">#REF!</definedName>
    <definedName name="_108Detail_Q2_Actual_1_1_1_1_1_1_1_1_1_2" localSheetId="7">#REF!</definedName>
    <definedName name="_108Detail_Q2_Actual_1_1_1_1_1_1_1_1_1_2" localSheetId="8">#REF!</definedName>
    <definedName name="_108Detail_Q2_Actual_1_1_1_1_1_1_1_1_1_2" localSheetId="9">#REF!</definedName>
    <definedName name="_108Detail_Q2_Actual_1_1_1_1_1_1_1_1_1_2" localSheetId="11">#REF!</definedName>
    <definedName name="_108Detail_Q2_Actual_1_1_1_1_1_1_1_1_1_2" localSheetId="15">#REF!</definedName>
    <definedName name="_108Detail_Q2_Actual_1_1_1_1_1_1_1_1_1_2" localSheetId="0">#REF!</definedName>
    <definedName name="_108Detail_Q2_Actual_1_1_1_1_1_1_1_1_1_2" localSheetId="2">#REF!</definedName>
    <definedName name="_108Detail_Q2_Actual_1_1_1_1_1_1_1_1_1_2" localSheetId="1">#REF!</definedName>
    <definedName name="_108Detail_Q2_Actual_1_1_1_1_1_1_1_1_1_2">#REF!</definedName>
    <definedName name="_108Detail_Q2_Actual_1_1_1_1_1_1_1_1_2" localSheetId="3">#REF!</definedName>
    <definedName name="_108Detail_Q2_Actual_1_1_1_1_1_1_1_1_2" localSheetId="5">#REF!</definedName>
    <definedName name="_108Detail_Q2_Actual_1_1_1_1_1_1_1_1_2" localSheetId="6">#REF!</definedName>
    <definedName name="_108Detail_Q2_Actual_1_1_1_1_1_1_1_1_2" localSheetId="7">#REF!</definedName>
    <definedName name="_108Detail_Q2_Actual_1_1_1_1_1_1_1_1_2" localSheetId="8">#REF!</definedName>
    <definedName name="_108Detail_Q2_Actual_1_1_1_1_1_1_1_1_2" localSheetId="9">#REF!</definedName>
    <definedName name="_108Detail_Q2_Actual_1_1_1_1_1_1_1_1_2" localSheetId="11">#REF!</definedName>
    <definedName name="_108Detail_Q2_Actual_1_1_1_1_1_1_1_1_2" localSheetId="15">#REF!</definedName>
    <definedName name="_108Detail_Q2_Actual_1_1_1_1_1_1_1_1_2" localSheetId="0">#REF!</definedName>
    <definedName name="_108Detail_Q2_Actual_1_1_1_1_1_1_1_1_2" localSheetId="2">#REF!</definedName>
    <definedName name="_108Detail_Q2_Actual_1_1_1_1_1_1_1_1_2" localSheetId="1">#REF!</definedName>
    <definedName name="_108Detail_Q2_Actual_1_1_1_1_1_1_1_1_2">#REF!</definedName>
    <definedName name="_108LB_CY_1_1_1_1_1" localSheetId="3">[111]BS2_1!$E$55:$H$55</definedName>
    <definedName name="_108LB_CY_1_1_1_1_1" localSheetId="5">[111]BS2_1!$E$55:$H$55</definedName>
    <definedName name="_108LB_CY_1_1_1_1_1" localSheetId="6">[112]BS2_1!$E$55:$H$55</definedName>
    <definedName name="_108LB_CY_1_1_1_1_1" localSheetId="7">[113]BS2_1!$E$55:$H$55</definedName>
    <definedName name="_108LB_CY_1_1_1_1_1" localSheetId="8">#REF!</definedName>
    <definedName name="_108LB_CY_1_1_1_1_1" localSheetId="9">[114]BS2_1!$E$55:$H$55</definedName>
    <definedName name="_108LB_CY_1_1_1_1_1" localSheetId="11">[112]BS2_1!$E$55:$H$55</definedName>
    <definedName name="_108LB_CY_1_1_1_1_1" localSheetId="15">[114]BS2_1!$E$55:$H$55</definedName>
    <definedName name="_108LB_CY_1_1_1_1_1" localSheetId="0">[111]BS2_1!$E$55:$H$55</definedName>
    <definedName name="_108LB_CY_1_1_1_1_1" localSheetId="2">[111]BS2_1!$E$55:$H$55</definedName>
    <definedName name="_108LB_CY_1_1_1_1_1" localSheetId="1">[111]BS2_1!$E$55:$H$55</definedName>
    <definedName name="_108LB_CY_1_1_1_1_1">[113]BS2_1!$E$55:$H$55</definedName>
    <definedName name="_109_133Detail_LY_YTD_1_1_1_1_1_1_1" localSheetId="3">#REF!</definedName>
    <definedName name="_109_133Detail_LY_YTD_1_1_1_1_1_1_1" localSheetId="5">#REF!</definedName>
    <definedName name="_109_133Detail_LY_YTD_1_1_1_1_1_1_1" localSheetId="6">#REF!</definedName>
    <definedName name="_109_133Detail_LY_YTD_1_1_1_1_1_1_1" localSheetId="7">#REF!</definedName>
    <definedName name="_109_133Detail_LY_YTD_1_1_1_1_1_1_1" localSheetId="8">#REF!</definedName>
    <definedName name="_109_133Detail_LY_YTD_1_1_1_1_1_1_1" localSheetId="9">#REF!</definedName>
    <definedName name="_109_133Detail_LY_YTD_1_1_1_1_1_1_1" localSheetId="11">#REF!</definedName>
    <definedName name="_109_133Detail_LY_YTD_1_1_1_1_1_1_1" localSheetId="15">#REF!</definedName>
    <definedName name="_109_133Detail_LY_YTD_1_1_1_1_1_1_1" localSheetId="0">#REF!</definedName>
    <definedName name="_109_133Detail_LY_YTD_1_1_1_1_1_1_1" localSheetId="2">#REF!</definedName>
    <definedName name="_109_133Detail_LY_YTD_1_1_1_1_1_1_1" localSheetId="1">#REF!</definedName>
    <definedName name="_109_133Detail_LY_YTD_1_1_1_1_1_1_1">#REF!</definedName>
    <definedName name="_109_177euroexcr_1_1_1_1_1_1_1_1_1" localSheetId="3">#REF!</definedName>
    <definedName name="_109_177euroexcr_1_1_1_1_1_1_1_1_1" localSheetId="5">#REF!</definedName>
    <definedName name="_109_177euroexcr_1_1_1_1_1_1_1_1_1" localSheetId="6">#REF!</definedName>
    <definedName name="_109_177euroexcr_1_1_1_1_1_1_1_1_1" localSheetId="7">#REF!</definedName>
    <definedName name="_109_177euroexcr_1_1_1_1_1_1_1_1_1" localSheetId="8">#REF!</definedName>
    <definedName name="_109_177euroexcr_1_1_1_1_1_1_1_1_1" localSheetId="9">#REF!</definedName>
    <definedName name="_109_177euroexcr_1_1_1_1_1_1_1_1_1" localSheetId="11">#REF!</definedName>
    <definedName name="_109_177euroexcr_1_1_1_1_1_1_1_1_1" localSheetId="15">#REF!</definedName>
    <definedName name="_109_177euroexcr_1_1_1_1_1_1_1_1_1" localSheetId="0">#REF!</definedName>
    <definedName name="_109_177euroexcr_1_1_1_1_1_1_1_1_1" localSheetId="2">#REF!</definedName>
    <definedName name="_109_177euroexcr_1_1_1_1_1_1_1_1_1" localSheetId="1">#REF!</definedName>
    <definedName name="_109_177euroexcr_1_1_1_1_1_1_1_1_1">#REF!</definedName>
    <definedName name="_109_177euroexcr_1_1_1_1_1_1_1_1_1_1" localSheetId="3">#REF!</definedName>
    <definedName name="_109_177euroexcr_1_1_1_1_1_1_1_1_1_1" localSheetId="5">#REF!</definedName>
    <definedName name="_109_177euroexcr_1_1_1_1_1_1_1_1_1_1" localSheetId="6">#REF!</definedName>
    <definedName name="_109_177euroexcr_1_1_1_1_1_1_1_1_1_1" localSheetId="7">#REF!</definedName>
    <definedName name="_109_177euroexcr_1_1_1_1_1_1_1_1_1_1" localSheetId="8">#REF!</definedName>
    <definedName name="_109_177euroexcr_1_1_1_1_1_1_1_1_1_1" localSheetId="9">#REF!</definedName>
    <definedName name="_109_177euroexcr_1_1_1_1_1_1_1_1_1_1" localSheetId="11">#REF!</definedName>
    <definedName name="_109_177euroexcr_1_1_1_1_1_1_1_1_1_1" localSheetId="15">#REF!</definedName>
    <definedName name="_109_177euroexcr_1_1_1_1_1_1_1_1_1_1" localSheetId="0">#REF!</definedName>
    <definedName name="_109_177euroexcr_1_1_1_1_1_1_1_1_1_1" localSheetId="2">#REF!</definedName>
    <definedName name="_109_177euroexcr_1_1_1_1_1_1_1_1_1_1" localSheetId="1">#REF!</definedName>
    <definedName name="_109_177euroexcr_1_1_1_1_1_1_1_1_1_1">#REF!</definedName>
    <definedName name="_109_177euroexcr_1_1_1_1_1_1_1_1_1_2" localSheetId="3">#REF!</definedName>
    <definedName name="_109_177euroexcr_1_1_1_1_1_1_1_1_1_2" localSheetId="5">#REF!</definedName>
    <definedName name="_109_177euroexcr_1_1_1_1_1_1_1_1_1_2" localSheetId="6">#REF!</definedName>
    <definedName name="_109_177euroexcr_1_1_1_1_1_1_1_1_1_2" localSheetId="7">#REF!</definedName>
    <definedName name="_109_177euroexcr_1_1_1_1_1_1_1_1_1_2" localSheetId="8">#REF!</definedName>
    <definedName name="_109_177euroexcr_1_1_1_1_1_1_1_1_1_2" localSheetId="9">#REF!</definedName>
    <definedName name="_109_177euroexcr_1_1_1_1_1_1_1_1_1_2" localSheetId="11">#REF!</definedName>
    <definedName name="_109_177euroexcr_1_1_1_1_1_1_1_1_1_2" localSheetId="15">#REF!</definedName>
    <definedName name="_109_177euroexcr_1_1_1_1_1_1_1_1_1_2" localSheetId="0">#REF!</definedName>
    <definedName name="_109_177euroexcr_1_1_1_1_1_1_1_1_1_2" localSheetId="2">#REF!</definedName>
    <definedName name="_109_177euroexcr_1_1_1_1_1_1_1_1_1_2" localSheetId="1">#REF!</definedName>
    <definedName name="_109_177euroexcr_1_1_1_1_1_1_1_1_1_2">#REF!</definedName>
    <definedName name="_1090Detail_Q2_Actual_1_1_1_1" localSheetId="3">#REF!</definedName>
    <definedName name="_1090Detail_Q2_Actual_1_1_1_1" localSheetId="5">#REF!</definedName>
    <definedName name="_1090Detail_Q2_Actual_1_1_1_1" localSheetId="6">#REF!</definedName>
    <definedName name="_1090Detail_Q2_Actual_1_1_1_1" localSheetId="7">#REF!</definedName>
    <definedName name="_1090Detail_Q2_Actual_1_1_1_1" localSheetId="8">#REF!</definedName>
    <definedName name="_1090Detail_Q2_Actual_1_1_1_1" localSheetId="9">#REF!</definedName>
    <definedName name="_1090Detail_Q2_Actual_1_1_1_1" localSheetId="11">#REF!</definedName>
    <definedName name="_1090Detail_Q2_Actual_1_1_1_1" localSheetId="15">#REF!</definedName>
    <definedName name="_1090Detail_Q2_Actual_1_1_1_1" localSheetId="0">#REF!</definedName>
    <definedName name="_1090Detail_Q2_Actual_1_1_1_1" localSheetId="2">#REF!</definedName>
    <definedName name="_1090Detail_Q2_Actual_1_1_1_1" localSheetId="1">#REF!</definedName>
    <definedName name="_1090Detail_Q2_Actual_1_1_1_1">#REF!</definedName>
    <definedName name="_1090OE_Q3_Actual_1_1_1_1_1_1_1_1" localSheetId="3">[105]OE!$X$1:$X$65536</definedName>
    <definedName name="_1090OE_Q3_Actual_1_1_1_1_1_1_1_1" localSheetId="6">[106]OE!$X$1:$X$65536</definedName>
    <definedName name="_1090OE_Q3_Actual_1_1_1_1_1_1_1_1" localSheetId="9">[106]OE!$X$1:$X$65536</definedName>
    <definedName name="_1090OE_Q3_Actual_1_1_1_1_1_1_1_1" localSheetId="11">[105]OE!$X$1:$X$65536</definedName>
    <definedName name="_1090OE_Q3_Actual_1_1_1_1_1_1_1_1" localSheetId="15">[106]OE!$X$1:$X$65536</definedName>
    <definedName name="_1090OE_Q3_Actual_1_1_1_1_1_1_1_1" localSheetId="2">[105]OE!$X$1:$X$65536</definedName>
    <definedName name="_1090OE_Q3_Actual_1_1_1_1_1_1_1_1">[107]OE!$X$1:$X$65536</definedName>
    <definedName name="_1091Detail_Q2_Actual_1_1_1_1_1" localSheetId="3">#REF!</definedName>
    <definedName name="_1091Detail_Q2_Actual_1_1_1_1_1" localSheetId="5">#REF!</definedName>
    <definedName name="_1091Detail_Q2_Actual_1_1_1_1_1" localSheetId="6">#REF!</definedName>
    <definedName name="_1091Detail_Q2_Actual_1_1_1_1_1" localSheetId="7">#REF!</definedName>
    <definedName name="_1091Detail_Q2_Actual_1_1_1_1_1" localSheetId="8">#REF!</definedName>
    <definedName name="_1091Detail_Q2_Actual_1_1_1_1_1" localSheetId="9">#REF!</definedName>
    <definedName name="_1091Detail_Q2_Actual_1_1_1_1_1" localSheetId="11">#REF!</definedName>
    <definedName name="_1091Detail_Q2_Actual_1_1_1_1_1" localSheetId="15">#REF!</definedName>
    <definedName name="_1091Detail_Q2_Actual_1_1_1_1_1" localSheetId="0">#REF!</definedName>
    <definedName name="_1091Detail_Q2_Actual_1_1_1_1_1" localSheetId="2">#REF!</definedName>
    <definedName name="_1091Detail_Q2_Actual_1_1_1_1_1" localSheetId="1">#REF!</definedName>
    <definedName name="_1091Detail_Q2_Actual_1_1_1_1_1">#REF!</definedName>
    <definedName name="_1091OE_Q3_Budget_1_1_1_1" localSheetId="3">[105]OE!$Z$1:$Z$65536</definedName>
    <definedName name="_1091OE_Q3_Budget_1_1_1_1" localSheetId="6">[106]OE!$Z$1:$Z$65536</definedName>
    <definedName name="_1091OE_Q3_Budget_1_1_1_1" localSheetId="9">[106]OE!$Z$1:$Z$65536</definedName>
    <definedName name="_1091OE_Q3_Budget_1_1_1_1" localSheetId="11">[105]OE!$Z$1:$Z$65536</definedName>
    <definedName name="_1091OE_Q3_Budget_1_1_1_1" localSheetId="15">[106]OE!$Z$1:$Z$65536</definedName>
    <definedName name="_1091OE_Q3_Budget_1_1_1_1" localSheetId="2">[105]OE!$Z$1:$Z$65536</definedName>
    <definedName name="_1091OE_Q3_Budget_1_1_1_1">[107]OE!$Z$1:$Z$65536</definedName>
    <definedName name="_1092Detail_Q2_Actual_1_1_1_1_1_1" localSheetId="3">#REF!</definedName>
    <definedName name="_1092Detail_Q2_Actual_1_1_1_1_1_1" localSheetId="5">#REF!</definedName>
    <definedName name="_1092Detail_Q2_Actual_1_1_1_1_1_1" localSheetId="6">#REF!</definedName>
    <definedName name="_1092Detail_Q2_Actual_1_1_1_1_1_1" localSheetId="7">#REF!</definedName>
    <definedName name="_1092Detail_Q2_Actual_1_1_1_1_1_1" localSheetId="8">#REF!</definedName>
    <definedName name="_1092Detail_Q2_Actual_1_1_1_1_1_1" localSheetId="9">#REF!</definedName>
    <definedName name="_1092Detail_Q2_Actual_1_1_1_1_1_1" localSheetId="11">#REF!</definedName>
    <definedName name="_1092Detail_Q2_Actual_1_1_1_1_1_1" localSheetId="15">#REF!</definedName>
    <definedName name="_1092Detail_Q2_Actual_1_1_1_1_1_1" localSheetId="0">#REF!</definedName>
    <definedName name="_1092Detail_Q2_Actual_1_1_1_1_1_1" localSheetId="2">#REF!</definedName>
    <definedName name="_1092Detail_Q2_Actual_1_1_1_1_1_1" localSheetId="1">#REF!</definedName>
    <definedName name="_1092Detail_Q2_Actual_1_1_1_1_1_1">#REF!</definedName>
    <definedName name="_1092OE_Q3_Budget_1_1_1_1_1" localSheetId="3">[108]OE!$Z$1:$Z$65536</definedName>
    <definedName name="_1092OE_Q3_Budget_1_1_1_1_1" localSheetId="6">[109]OE!$Z$1:$Z$65536</definedName>
    <definedName name="_1092OE_Q3_Budget_1_1_1_1_1" localSheetId="9">[109]OE!$Z$1:$Z$65536</definedName>
    <definedName name="_1092OE_Q3_Budget_1_1_1_1_1" localSheetId="11">[108]OE!$Z$1:$Z$65536</definedName>
    <definedName name="_1092OE_Q3_Budget_1_1_1_1_1" localSheetId="15">[109]OE!$Z$1:$Z$65536</definedName>
    <definedName name="_1092OE_Q3_Budget_1_1_1_1_1" localSheetId="2">[108]OE!$Z$1:$Z$65536</definedName>
    <definedName name="_1092OE_Q3_Budget_1_1_1_1_1">[110]OE!$Z$1:$Z$65536</definedName>
    <definedName name="_1093Detail_Q2_Actual_1_1_1_1_1_1_1" localSheetId="3">#REF!</definedName>
    <definedName name="_1093Detail_Q2_Actual_1_1_1_1_1_1_1" localSheetId="5">#REF!</definedName>
    <definedName name="_1093Detail_Q2_Actual_1_1_1_1_1_1_1" localSheetId="6">#REF!</definedName>
    <definedName name="_1093Detail_Q2_Actual_1_1_1_1_1_1_1" localSheetId="7">#REF!</definedName>
    <definedName name="_1093Detail_Q2_Actual_1_1_1_1_1_1_1" localSheetId="8">#REF!</definedName>
    <definedName name="_1093Detail_Q2_Actual_1_1_1_1_1_1_1" localSheetId="9">#REF!</definedName>
    <definedName name="_1093Detail_Q2_Actual_1_1_1_1_1_1_1" localSheetId="11">#REF!</definedName>
    <definedName name="_1093Detail_Q2_Actual_1_1_1_1_1_1_1" localSheetId="15">#REF!</definedName>
    <definedName name="_1093Detail_Q2_Actual_1_1_1_1_1_1_1" localSheetId="0">#REF!</definedName>
    <definedName name="_1093Detail_Q2_Actual_1_1_1_1_1_1_1" localSheetId="2">#REF!</definedName>
    <definedName name="_1093Detail_Q2_Actual_1_1_1_1_1_1_1" localSheetId="1">#REF!</definedName>
    <definedName name="_1093Detail_Q2_Actual_1_1_1_1_1_1_1">#REF!</definedName>
    <definedName name="_1094Detail_Q2_Actual_1_1_1_1_1_1_1_1" localSheetId="3">#REF!</definedName>
    <definedName name="_1094Detail_Q2_Actual_1_1_1_1_1_1_1_1" localSheetId="5">#REF!</definedName>
    <definedName name="_1094Detail_Q2_Actual_1_1_1_1_1_1_1_1" localSheetId="6">#REF!</definedName>
    <definedName name="_1094Detail_Q2_Actual_1_1_1_1_1_1_1_1" localSheetId="7">#REF!</definedName>
    <definedName name="_1094Detail_Q2_Actual_1_1_1_1_1_1_1_1" localSheetId="8">#REF!</definedName>
    <definedName name="_1094Detail_Q2_Actual_1_1_1_1_1_1_1_1" localSheetId="9">#REF!</definedName>
    <definedName name="_1094Detail_Q2_Actual_1_1_1_1_1_1_1_1" localSheetId="11">#REF!</definedName>
    <definedName name="_1094Detail_Q2_Actual_1_1_1_1_1_1_1_1" localSheetId="15">#REF!</definedName>
    <definedName name="_1094Detail_Q2_Actual_1_1_1_1_1_1_1_1" localSheetId="0">#REF!</definedName>
    <definedName name="_1094Detail_Q2_Actual_1_1_1_1_1_1_1_1" localSheetId="2">#REF!</definedName>
    <definedName name="_1094Detail_Q2_Actual_1_1_1_1_1_1_1_1" localSheetId="1">#REF!</definedName>
    <definedName name="_1094Detail_Q2_Actual_1_1_1_1_1_1_1_1">#REF!</definedName>
    <definedName name="_1094OE_Q3_Budget_1_1_1_1_1_1_1_1" localSheetId="3">[105]OE!$Z$1:$Z$65536</definedName>
    <definedName name="_1094OE_Q3_Budget_1_1_1_1_1_1_1_1" localSheetId="6">[106]OE!$Z$1:$Z$65536</definedName>
    <definedName name="_1094OE_Q3_Budget_1_1_1_1_1_1_1_1" localSheetId="9">[106]OE!$Z$1:$Z$65536</definedName>
    <definedName name="_1094OE_Q3_Budget_1_1_1_1_1_1_1_1" localSheetId="11">[105]OE!$Z$1:$Z$65536</definedName>
    <definedName name="_1094OE_Q3_Budget_1_1_1_1_1_1_1_1" localSheetId="15">[106]OE!$Z$1:$Z$65536</definedName>
    <definedName name="_1094OE_Q3_Budget_1_1_1_1_1_1_1_1" localSheetId="2">[105]OE!$Z$1:$Z$65536</definedName>
    <definedName name="_1094OE_Q3_Budget_1_1_1_1_1_1_1_1">[107]OE!$Z$1:$Z$65536</definedName>
    <definedName name="_1095Detail_Q2_Actual_1_1_1_1_1_1_1_1_1" localSheetId="3">#REF!</definedName>
    <definedName name="_1095Detail_Q2_Actual_1_1_1_1_1_1_1_1_1" localSheetId="5">#REF!</definedName>
    <definedName name="_1095Detail_Q2_Actual_1_1_1_1_1_1_1_1_1" localSheetId="6">#REF!</definedName>
    <definedName name="_1095Detail_Q2_Actual_1_1_1_1_1_1_1_1_1" localSheetId="7">#REF!</definedName>
    <definedName name="_1095Detail_Q2_Actual_1_1_1_1_1_1_1_1_1" localSheetId="8">#REF!</definedName>
    <definedName name="_1095Detail_Q2_Actual_1_1_1_1_1_1_1_1_1" localSheetId="9">#REF!</definedName>
    <definedName name="_1095Detail_Q2_Actual_1_1_1_1_1_1_1_1_1" localSheetId="11">#REF!</definedName>
    <definedName name="_1095Detail_Q2_Actual_1_1_1_1_1_1_1_1_1" localSheetId="15">#REF!</definedName>
    <definedName name="_1095Detail_Q2_Actual_1_1_1_1_1_1_1_1_1" localSheetId="0">#REF!</definedName>
    <definedName name="_1095Detail_Q2_Actual_1_1_1_1_1_1_1_1_1" localSheetId="2">#REF!</definedName>
    <definedName name="_1095Detail_Q2_Actual_1_1_1_1_1_1_1_1_1" localSheetId="1">#REF!</definedName>
    <definedName name="_1095Detail_Q2_Actual_1_1_1_1_1_1_1_1_1">#REF!</definedName>
    <definedName name="_1095OE_Q3_Forecast_1_1_1_1" localSheetId="3">[105]OE!$Y$1:$Y$65536</definedName>
    <definedName name="_1095OE_Q3_Forecast_1_1_1_1" localSheetId="6">[106]OE!$Y$1:$Y$65536</definedName>
    <definedName name="_1095OE_Q3_Forecast_1_1_1_1" localSheetId="9">[106]OE!$Y$1:$Y$65536</definedName>
    <definedName name="_1095OE_Q3_Forecast_1_1_1_1" localSheetId="11">[105]OE!$Y$1:$Y$65536</definedName>
    <definedName name="_1095OE_Q3_Forecast_1_1_1_1" localSheetId="15">[106]OE!$Y$1:$Y$65536</definedName>
    <definedName name="_1095OE_Q3_Forecast_1_1_1_1" localSheetId="2">[105]OE!$Y$1:$Y$65536</definedName>
    <definedName name="_1095OE_Q3_Forecast_1_1_1_1">[107]OE!$Y$1:$Y$65536</definedName>
    <definedName name="_1096Detail_Q2_Actual_1_1_1_1_1_1_1_1_1_1" localSheetId="3">#REF!</definedName>
    <definedName name="_1096Detail_Q2_Actual_1_1_1_1_1_1_1_1_1_1" localSheetId="5">#REF!</definedName>
    <definedName name="_1096Detail_Q2_Actual_1_1_1_1_1_1_1_1_1_1" localSheetId="6">#REF!</definedName>
    <definedName name="_1096Detail_Q2_Actual_1_1_1_1_1_1_1_1_1_1" localSheetId="7">#REF!</definedName>
    <definedName name="_1096Detail_Q2_Actual_1_1_1_1_1_1_1_1_1_1" localSheetId="8">#REF!</definedName>
    <definedName name="_1096Detail_Q2_Actual_1_1_1_1_1_1_1_1_1_1" localSheetId="9">#REF!</definedName>
    <definedName name="_1096Detail_Q2_Actual_1_1_1_1_1_1_1_1_1_1" localSheetId="11">#REF!</definedName>
    <definedName name="_1096Detail_Q2_Actual_1_1_1_1_1_1_1_1_1_1" localSheetId="15">#REF!</definedName>
    <definedName name="_1096Detail_Q2_Actual_1_1_1_1_1_1_1_1_1_1" localSheetId="0">#REF!</definedName>
    <definedName name="_1096Detail_Q2_Actual_1_1_1_1_1_1_1_1_1_1" localSheetId="2">#REF!</definedName>
    <definedName name="_1096Detail_Q2_Actual_1_1_1_1_1_1_1_1_1_1" localSheetId="1">#REF!</definedName>
    <definedName name="_1096Detail_Q2_Actual_1_1_1_1_1_1_1_1_1_1">#REF!</definedName>
    <definedName name="_1096OE_Q3_Forecast_1_1_1_1_1" localSheetId="3">[108]OE!$Y$1:$Y$65536</definedName>
    <definedName name="_1096OE_Q3_Forecast_1_1_1_1_1" localSheetId="6">[109]OE!$Y$1:$Y$65536</definedName>
    <definedName name="_1096OE_Q3_Forecast_1_1_1_1_1" localSheetId="9">[109]OE!$Y$1:$Y$65536</definedName>
    <definedName name="_1096OE_Q3_Forecast_1_1_1_1_1" localSheetId="11">[108]OE!$Y$1:$Y$65536</definedName>
    <definedName name="_1096OE_Q3_Forecast_1_1_1_1_1" localSheetId="15">[109]OE!$Y$1:$Y$65536</definedName>
    <definedName name="_1096OE_Q3_Forecast_1_1_1_1_1" localSheetId="2">[108]OE!$Y$1:$Y$65536</definedName>
    <definedName name="_1096OE_Q3_Forecast_1_1_1_1_1">[110]OE!$Y$1:$Y$65536</definedName>
    <definedName name="_1097Detail_Q2_Actual_1_1_1_1_1_1_1_1_1_1_1" localSheetId="3">#REF!</definedName>
    <definedName name="_1097Detail_Q2_Actual_1_1_1_1_1_1_1_1_1_1_1" localSheetId="5">#REF!</definedName>
    <definedName name="_1097Detail_Q2_Actual_1_1_1_1_1_1_1_1_1_1_1" localSheetId="6">#REF!</definedName>
    <definedName name="_1097Detail_Q2_Actual_1_1_1_1_1_1_1_1_1_1_1" localSheetId="7">#REF!</definedName>
    <definedName name="_1097Detail_Q2_Actual_1_1_1_1_1_1_1_1_1_1_1" localSheetId="8">#REF!</definedName>
    <definedName name="_1097Detail_Q2_Actual_1_1_1_1_1_1_1_1_1_1_1" localSheetId="9">#REF!</definedName>
    <definedName name="_1097Detail_Q2_Actual_1_1_1_1_1_1_1_1_1_1_1" localSheetId="11">#REF!</definedName>
    <definedName name="_1097Detail_Q2_Actual_1_1_1_1_1_1_1_1_1_1_1" localSheetId="15">#REF!</definedName>
    <definedName name="_1097Detail_Q2_Actual_1_1_1_1_1_1_1_1_1_1_1" localSheetId="0">#REF!</definedName>
    <definedName name="_1097Detail_Q2_Actual_1_1_1_1_1_1_1_1_1_1_1" localSheetId="2">#REF!</definedName>
    <definedName name="_1097Detail_Q2_Actual_1_1_1_1_1_1_1_1_1_1_1" localSheetId="1">#REF!</definedName>
    <definedName name="_1097Detail_Q2_Actual_1_1_1_1_1_1_1_1_1_1_1">#REF!</definedName>
    <definedName name="_1098Detail_Q2_Actual_1_1_1_1_1_1_1_1_1_1_1_1" localSheetId="3">#REF!</definedName>
    <definedName name="_1098Detail_Q2_Actual_1_1_1_1_1_1_1_1_1_1_1_1" localSheetId="5">#REF!</definedName>
    <definedName name="_1098Detail_Q2_Actual_1_1_1_1_1_1_1_1_1_1_1_1" localSheetId="6">#REF!</definedName>
    <definedName name="_1098Detail_Q2_Actual_1_1_1_1_1_1_1_1_1_1_1_1" localSheetId="7">#REF!</definedName>
    <definedName name="_1098Detail_Q2_Actual_1_1_1_1_1_1_1_1_1_1_1_1" localSheetId="8">#REF!</definedName>
    <definedName name="_1098Detail_Q2_Actual_1_1_1_1_1_1_1_1_1_1_1_1" localSheetId="9">#REF!</definedName>
    <definedName name="_1098Detail_Q2_Actual_1_1_1_1_1_1_1_1_1_1_1_1" localSheetId="11">#REF!</definedName>
    <definedName name="_1098Detail_Q2_Actual_1_1_1_1_1_1_1_1_1_1_1_1" localSheetId="15">#REF!</definedName>
    <definedName name="_1098Detail_Q2_Actual_1_1_1_1_1_1_1_1_1_1_1_1" localSheetId="0">#REF!</definedName>
    <definedName name="_1098Detail_Q2_Actual_1_1_1_1_1_1_1_1_1_1_1_1" localSheetId="2">#REF!</definedName>
    <definedName name="_1098Detail_Q2_Actual_1_1_1_1_1_1_1_1_1_1_1_1" localSheetId="1">#REF!</definedName>
    <definedName name="_1098Detail_Q2_Actual_1_1_1_1_1_1_1_1_1_1_1_1">#REF!</definedName>
    <definedName name="_1098OE_Q3_Forecast_1_1_1_1_1_1_1_1" localSheetId="3">[105]OE!$Y$1:$Y$65536</definedName>
    <definedName name="_1098OE_Q3_Forecast_1_1_1_1_1_1_1_1" localSheetId="6">[106]OE!$Y$1:$Y$65536</definedName>
    <definedName name="_1098OE_Q3_Forecast_1_1_1_1_1_1_1_1" localSheetId="9">[106]OE!$Y$1:$Y$65536</definedName>
    <definedName name="_1098OE_Q3_Forecast_1_1_1_1_1_1_1_1" localSheetId="11">[105]OE!$Y$1:$Y$65536</definedName>
    <definedName name="_1098OE_Q3_Forecast_1_1_1_1_1_1_1_1" localSheetId="15">[106]OE!$Y$1:$Y$65536</definedName>
    <definedName name="_1098OE_Q3_Forecast_1_1_1_1_1_1_1_1" localSheetId="2">[105]OE!$Y$1:$Y$65536</definedName>
    <definedName name="_1098OE_Q3_Forecast_1_1_1_1_1_1_1_1">[107]OE!$Y$1:$Y$65536</definedName>
    <definedName name="_1099Detail_Q2_Budget_1_1_1" localSheetId="3">#REF!</definedName>
    <definedName name="_1099Detail_Q2_Budget_1_1_1" localSheetId="5">#REF!</definedName>
    <definedName name="_1099Detail_Q2_Budget_1_1_1" localSheetId="6">#REF!</definedName>
    <definedName name="_1099Detail_Q2_Budget_1_1_1" localSheetId="7">#REF!</definedName>
    <definedName name="_1099Detail_Q2_Budget_1_1_1" localSheetId="8">#REF!</definedName>
    <definedName name="_1099Detail_Q2_Budget_1_1_1" localSheetId="9">#REF!</definedName>
    <definedName name="_1099Detail_Q2_Budget_1_1_1" localSheetId="11">#REF!</definedName>
    <definedName name="_1099Detail_Q2_Budget_1_1_1" localSheetId="15">#REF!</definedName>
    <definedName name="_1099Detail_Q2_Budget_1_1_1" localSheetId="0">#REF!</definedName>
    <definedName name="_1099Detail_Q2_Budget_1_1_1" localSheetId="2">#REF!</definedName>
    <definedName name="_1099Detail_Q2_Budget_1_1_1" localSheetId="1">#REF!</definedName>
    <definedName name="_1099Detail_Q2_Budget_1_1_1">#REF!</definedName>
    <definedName name="_1099OE_RF_1_1_1_1" localSheetId="3">[105]OE!$N$1:$N$65536</definedName>
    <definedName name="_1099OE_RF_1_1_1_1" localSheetId="6">[106]OE!$N$1:$N$65536</definedName>
    <definedName name="_1099OE_RF_1_1_1_1" localSheetId="9">[106]OE!$N$1:$N$65536</definedName>
    <definedName name="_1099OE_RF_1_1_1_1" localSheetId="11">[105]OE!$N$1:$N$65536</definedName>
    <definedName name="_1099OE_RF_1_1_1_1" localSheetId="15">[106]OE!$N$1:$N$65536</definedName>
    <definedName name="_1099OE_RF_1_1_1_1" localSheetId="2">[105]OE!$N$1:$N$65536</definedName>
    <definedName name="_1099OE_RF_1_1_1_1">[107]OE!$N$1:$N$65536</definedName>
    <definedName name="_109Detail_CM_Budget_1_1_1_1" localSheetId="3">#REF!</definedName>
    <definedName name="_109Detail_CM_Budget_1_1_1_1" localSheetId="5">#REF!</definedName>
    <definedName name="_109Detail_CM_Budget_1_1_1_1" localSheetId="6">#REF!</definedName>
    <definedName name="_109Detail_CM_Budget_1_1_1_1" localSheetId="7">#REF!</definedName>
    <definedName name="_109Detail_CM_Budget_1_1_1_1" localSheetId="8">#REF!</definedName>
    <definedName name="_109Detail_CM_Budget_1_1_1_1" localSheetId="9">#REF!</definedName>
    <definedName name="_109Detail_CM_Budget_1_1_1_1" localSheetId="11">#REF!</definedName>
    <definedName name="_109Detail_CM_Budget_1_1_1_1" localSheetId="15">#REF!</definedName>
    <definedName name="_109Detail_CM_Budget_1_1_1_1" localSheetId="0">#REF!</definedName>
    <definedName name="_109Detail_CM_Budget_1_1_1_1" localSheetId="2">#REF!</definedName>
    <definedName name="_109Detail_CM_Budget_1_1_1_1" localSheetId="1">#REF!</definedName>
    <definedName name="_109Detail_CM_Budget_1_1_1_1">#REF!</definedName>
    <definedName name="_109Detail_CM_Budget_1_1_1_1_1" localSheetId="3">#REF!</definedName>
    <definedName name="_109Detail_CM_Budget_1_1_1_1_1" localSheetId="5">#REF!</definedName>
    <definedName name="_109Detail_CM_Budget_1_1_1_1_1" localSheetId="6">#REF!</definedName>
    <definedName name="_109Detail_CM_Budget_1_1_1_1_1" localSheetId="7">#REF!</definedName>
    <definedName name="_109Detail_CM_Budget_1_1_1_1_1" localSheetId="8">#REF!</definedName>
    <definedName name="_109Detail_CM_Budget_1_1_1_1_1" localSheetId="9">#REF!</definedName>
    <definedName name="_109Detail_CM_Budget_1_1_1_1_1" localSheetId="11">#REF!</definedName>
    <definedName name="_109Detail_CM_Budget_1_1_1_1_1" localSheetId="15">#REF!</definedName>
    <definedName name="_109Detail_CM_Budget_1_1_1_1_1" localSheetId="0">#REF!</definedName>
    <definedName name="_109Detail_CM_Budget_1_1_1_1_1" localSheetId="2">#REF!</definedName>
    <definedName name="_109Detail_CM_Budget_1_1_1_1_1" localSheetId="1">#REF!</definedName>
    <definedName name="_109Detail_CM_Budget_1_1_1_1_1">#REF!</definedName>
    <definedName name="_109Detail_CM_Budget_1_1_1_1_1_1" localSheetId="3">#REF!</definedName>
    <definedName name="_109Detail_CM_Budget_1_1_1_1_1_1" localSheetId="5">#REF!</definedName>
    <definedName name="_109Detail_CM_Budget_1_1_1_1_1_1" localSheetId="6">#REF!</definedName>
    <definedName name="_109Detail_CM_Budget_1_1_1_1_1_1" localSheetId="7">#REF!</definedName>
    <definedName name="_109Detail_CM_Budget_1_1_1_1_1_1" localSheetId="8">#REF!</definedName>
    <definedName name="_109Detail_CM_Budget_1_1_1_1_1_1" localSheetId="9">#REF!</definedName>
    <definedName name="_109Detail_CM_Budget_1_1_1_1_1_1" localSheetId="11">#REF!</definedName>
    <definedName name="_109Detail_CM_Budget_1_1_1_1_1_1" localSheetId="15">#REF!</definedName>
    <definedName name="_109Detail_CM_Budget_1_1_1_1_1_1" localSheetId="0">#REF!</definedName>
    <definedName name="_109Detail_CM_Budget_1_1_1_1_1_1" localSheetId="2">#REF!</definedName>
    <definedName name="_109Detail_CM_Budget_1_1_1_1_1_1" localSheetId="1">#REF!</definedName>
    <definedName name="_109Detail_CM_Budget_1_1_1_1_1_1">#REF!</definedName>
    <definedName name="_109Detail_CM_Budget_1_1_1_1_1_1_1" localSheetId="3">#REF!</definedName>
    <definedName name="_109Detail_CM_Budget_1_1_1_1_1_1_1" localSheetId="5">#REF!</definedName>
    <definedName name="_109Detail_CM_Budget_1_1_1_1_1_1_1" localSheetId="6">#REF!</definedName>
    <definedName name="_109Detail_CM_Budget_1_1_1_1_1_1_1" localSheetId="7">#REF!</definedName>
    <definedName name="_109Detail_CM_Budget_1_1_1_1_1_1_1" localSheetId="8">#REF!</definedName>
    <definedName name="_109Detail_CM_Budget_1_1_1_1_1_1_1" localSheetId="9">#REF!</definedName>
    <definedName name="_109Detail_CM_Budget_1_1_1_1_1_1_1" localSheetId="11">#REF!</definedName>
    <definedName name="_109Detail_CM_Budget_1_1_1_1_1_1_1" localSheetId="15">#REF!</definedName>
    <definedName name="_109Detail_CM_Budget_1_1_1_1_1_1_1" localSheetId="0">#REF!</definedName>
    <definedName name="_109Detail_CM_Budget_1_1_1_1_1_1_1" localSheetId="2">#REF!</definedName>
    <definedName name="_109Detail_CM_Budget_1_1_1_1_1_1_1" localSheetId="1">#REF!</definedName>
    <definedName name="_109Detail_CM_Budget_1_1_1_1_1_1_1">#REF!</definedName>
    <definedName name="_109Detail_CM_Budget_1_1_1_1_1_1_2" localSheetId="3">#REF!</definedName>
    <definedName name="_109Detail_CM_Budget_1_1_1_1_1_1_2" localSheetId="5">#REF!</definedName>
    <definedName name="_109Detail_CM_Budget_1_1_1_1_1_1_2" localSheetId="6">#REF!</definedName>
    <definedName name="_109Detail_CM_Budget_1_1_1_1_1_1_2" localSheetId="7">#REF!</definedName>
    <definedName name="_109Detail_CM_Budget_1_1_1_1_1_1_2" localSheetId="8">#REF!</definedName>
    <definedName name="_109Detail_CM_Budget_1_1_1_1_1_1_2" localSheetId="9">#REF!</definedName>
    <definedName name="_109Detail_CM_Budget_1_1_1_1_1_1_2" localSheetId="11">#REF!</definedName>
    <definedName name="_109Detail_CM_Budget_1_1_1_1_1_1_2" localSheetId="15">#REF!</definedName>
    <definedName name="_109Detail_CM_Budget_1_1_1_1_1_1_2" localSheetId="0">#REF!</definedName>
    <definedName name="_109Detail_CM_Budget_1_1_1_1_1_1_2" localSheetId="2">#REF!</definedName>
    <definedName name="_109Detail_CM_Budget_1_1_1_1_1_1_2" localSheetId="1">#REF!</definedName>
    <definedName name="_109Detail_CM_Budget_1_1_1_1_1_1_2">#REF!</definedName>
    <definedName name="_109Detail_CM_Budget_1_1_1_1_1_2" localSheetId="3">#REF!</definedName>
    <definedName name="_109Detail_CM_Budget_1_1_1_1_1_2" localSheetId="5">#REF!</definedName>
    <definedName name="_109Detail_CM_Budget_1_1_1_1_1_2" localSheetId="6">#REF!</definedName>
    <definedName name="_109Detail_CM_Budget_1_1_1_1_1_2" localSheetId="7">#REF!</definedName>
    <definedName name="_109Detail_CM_Budget_1_1_1_1_1_2" localSheetId="8">#REF!</definedName>
    <definedName name="_109Detail_CM_Budget_1_1_1_1_1_2" localSheetId="9">#REF!</definedName>
    <definedName name="_109Detail_CM_Budget_1_1_1_1_1_2" localSheetId="11">#REF!</definedName>
    <definedName name="_109Detail_CM_Budget_1_1_1_1_1_2" localSheetId="15">#REF!</definedName>
    <definedName name="_109Detail_CM_Budget_1_1_1_1_1_2" localSheetId="0">#REF!</definedName>
    <definedName name="_109Detail_CM_Budget_1_1_1_1_1_2" localSheetId="2">#REF!</definedName>
    <definedName name="_109Detail_CM_Budget_1_1_1_1_1_2" localSheetId="1">#REF!</definedName>
    <definedName name="_109Detail_CM_Budget_1_1_1_1_1_2">#REF!</definedName>
    <definedName name="_109Detail_CM_Budget_1_1_1_1_2" localSheetId="3">#REF!</definedName>
    <definedName name="_109Detail_CM_Budget_1_1_1_1_2" localSheetId="5">#REF!</definedName>
    <definedName name="_109Detail_CM_Budget_1_1_1_1_2" localSheetId="6">#REF!</definedName>
    <definedName name="_109Detail_CM_Budget_1_1_1_1_2" localSheetId="7">#REF!</definedName>
    <definedName name="_109Detail_CM_Budget_1_1_1_1_2" localSheetId="8">#REF!</definedName>
    <definedName name="_109Detail_CM_Budget_1_1_1_1_2" localSheetId="9">#REF!</definedName>
    <definedName name="_109Detail_CM_Budget_1_1_1_1_2" localSheetId="11">#REF!</definedName>
    <definedName name="_109Detail_CM_Budget_1_1_1_1_2" localSheetId="15">#REF!</definedName>
    <definedName name="_109Detail_CM_Budget_1_1_1_1_2" localSheetId="0">#REF!</definedName>
    <definedName name="_109Detail_CM_Budget_1_1_1_1_2" localSheetId="2">#REF!</definedName>
    <definedName name="_109Detail_CM_Budget_1_1_1_1_2" localSheetId="1">#REF!</definedName>
    <definedName name="_109Detail_CM_Budget_1_1_1_1_2">#REF!</definedName>
    <definedName name="_109Detail_Q2_Actual_1_1_1_1_1_1_1_1_1" localSheetId="3">#REF!</definedName>
    <definedName name="_109Detail_Q2_Actual_1_1_1_1_1_1_1_1_1" localSheetId="5">#REF!</definedName>
    <definedName name="_109Detail_Q2_Actual_1_1_1_1_1_1_1_1_1" localSheetId="6">#REF!</definedName>
    <definedName name="_109Detail_Q2_Actual_1_1_1_1_1_1_1_1_1" localSheetId="7">#REF!</definedName>
    <definedName name="_109Detail_Q2_Actual_1_1_1_1_1_1_1_1_1" localSheetId="8">#REF!</definedName>
    <definedName name="_109Detail_Q2_Actual_1_1_1_1_1_1_1_1_1" localSheetId="9">#REF!</definedName>
    <definedName name="_109Detail_Q2_Actual_1_1_1_1_1_1_1_1_1" localSheetId="11">#REF!</definedName>
    <definedName name="_109Detail_Q2_Actual_1_1_1_1_1_1_1_1_1" localSheetId="15">#REF!</definedName>
    <definedName name="_109Detail_Q2_Actual_1_1_1_1_1_1_1_1_1" localSheetId="0">#REF!</definedName>
    <definedName name="_109Detail_Q2_Actual_1_1_1_1_1_1_1_1_1" localSheetId="2">#REF!</definedName>
    <definedName name="_109Detail_Q2_Actual_1_1_1_1_1_1_1_1_1" localSheetId="1">#REF!</definedName>
    <definedName name="_109Detail_Q2_Actual_1_1_1_1_1_1_1_1_1">#REF!</definedName>
    <definedName name="_109Detail_Q2_Actual_1_1_1_1_1_1_1_1_1_1" localSheetId="3">#REF!</definedName>
    <definedName name="_109Detail_Q2_Actual_1_1_1_1_1_1_1_1_1_1" localSheetId="5">#REF!</definedName>
    <definedName name="_109Detail_Q2_Actual_1_1_1_1_1_1_1_1_1_1" localSheetId="6">#REF!</definedName>
    <definedName name="_109Detail_Q2_Actual_1_1_1_1_1_1_1_1_1_1" localSheetId="7">#REF!</definedName>
    <definedName name="_109Detail_Q2_Actual_1_1_1_1_1_1_1_1_1_1" localSheetId="8">#REF!</definedName>
    <definedName name="_109Detail_Q2_Actual_1_1_1_1_1_1_1_1_1_1" localSheetId="9">#REF!</definedName>
    <definedName name="_109Detail_Q2_Actual_1_1_1_1_1_1_1_1_1_1" localSheetId="11">#REF!</definedName>
    <definedName name="_109Detail_Q2_Actual_1_1_1_1_1_1_1_1_1_1" localSheetId="15">#REF!</definedName>
    <definedName name="_109Detail_Q2_Actual_1_1_1_1_1_1_1_1_1_1" localSheetId="0">#REF!</definedName>
    <definedName name="_109Detail_Q2_Actual_1_1_1_1_1_1_1_1_1_1" localSheetId="2">#REF!</definedName>
    <definedName name="_109Detail_Q2_Actual_1_1_1_1_1_1_1_1_1_1" localSheetId="1">#REF!</definedName>
    <definedName name="_109Detail_Q2_Actual_1_1_1_1_1_1_1_1_1_1">#REF!</definedName>
    <definedName name="_109Detail_Q2_Actual_1_1_1_1_1_1_1_1_1_1_1" localSheetId="3">#REF!</definedName>
    <definedName name="_109Detail_Q2_Actual_1_1_1_1_1_1_1_1_1_1_1" localSheetId="5">#REF!</definedName>
    <definedName name="_109Detail_Q2_Actual_1_1_1_1_1_1_1_1_1_1_1" localSheetId="6">#REF!</definedName>
    <definedName name="_109Detail_Q2_Actual_1_1_1_1_1_1_1_1_1_1_1" localSheetId="7">#REF!</definedName>
    <definedName name="_109Detail_Q2_Actual_1_1_1_1_1_1_1_1_1_1_1" localSheetId="8">#REF!</definedName>
    <definedName name="_109Detail_Q2_Actual_1_1_1_1_1_1_1_1_1_1_1" localSheetId="9">#REF!</definedName>
    <definedName name="_109Detail_Q2_Actual_1_1_1_1_1_1_1_1_1_1_1" localSheetId="11">#REF!</definedName>
    <definedName name="_109Detail_Q2_Actual_1_1_1_1_1_1_1_1_1_1_1" localSheetId="15">#REF!</definedName>
    <definedName name="_109Detail_Q2_Actual_1_1_1_1_1_1_1_1_1_1_1" localSheetId="0">#REF!</definedName>
    <definedName name="_109Detail_Q2_Actual_1_1_1_1_1_1_1_1_1_1_1" localSheetId="2">#REF!</definedName>
    <definedName name="_109Detail_Q2_Actual_1_1_1_1_1_1_1_1_1_1_1" localSheetId="1">#REF!</definedName>
    <definedName name="_109Detail_Q2_Actual_1_1_1_1_1_1_1_1_1_1_1">#REF!</definedName>
    <definedName name="_109Detail_Q2_Actual_1_1_1_1_1_1_1_1_1_1_2" localSheetId="3">#REF!</definedName>
    <definedName name="_109Detail_Q2_Actual_1_1_1_1_1_1_1_1_1_1_2" localSheetId="5">#REF!</definedName>
    <definedName name="_109Detail_Q2_Actual_1_1_1_1_1_1_1_1_1_1_2" localSheetId="6">#REF!</definedName>
    <definedName name="_109Detail_Q2_Actual_1_1_1_1_1_1_1_1_1_1_2" localSheetId="7">#REF!</definedName>
    <definedName name="_109Detail_Q2_Actual_1_1_1_1_1_1_1_1_1_1_2" localSheetId="8">#REF!</definedName>
    <definedName name="_109Detail_Q2_Actual_1_1_1_1_1_1_1_1_1_1_2" localSheetId="9">#REF!</definedName>
    <definedName name="_109Detail_Q2_Actual_1_1_1_1_1_1_1_1_1_1_2" localSheetId="11">#REF!</definedName>
    <definedName name="_109Detail_Q2_Actual_1_1_1_1_1_1_1_1_1_1_2" localSheetId="15">#REF!</definedName>
    <definedName name="_109Detail_Q2_Actual_1_1_1_1_1_1_1_1_1_1_2" localSheetId="0">#REF!</definedName>
    <definedName name="_109Detail_Q2_Actual_1_1_1_1_1_1_1_1_1_1_2" localSheetId="2">#REF!</definedName>
    <definedName name="_109Detail_Q2_Actual_1_1_1_1_1_1_1_1_1_1_2" localSheetId="1">#REF!</definedName>
    <definedName name="_109Detail_Q2_Actual_1_1_1_1_1_1_1_1_1_1_2">#REF!</definedName>
    <definedName name="_109Detail_Q2_Actual_1_1_1_1_1_1_1_1_1_2" localSheetId="3">#REF!</definedName>
    <definedName name="_109Detail_Q2_Actual_1_1_1_1_1_1_1_1_1_2" localSheetId="5">#REF!</definedName>
    <definedName name="_109Detail_Q2_Actual_1_1_1_1_1_1_1_1_1_2" localSheetId="6">#REF!</definedName>
    <definedName name="_109Detail_Q2_Actual_1_1_1_1_1_1_1_1_1_2" localSheetId="7">#REF!</definedName>
    <definedName name="_109Detail_Q2_Actual_1_1_1_1_1_1_1_1_1_2" localSheetId="8">#REF!</definedName>
    <definedName name="_109Detail_Q2_Actual_1_1_1_1_1_1_1_1_1_2" localSheetId="9">#REF!</definedName>
    <definedName name="_109Detail_Q2_Actual_1_1_1_1_1_1_1_1_1_2" localSheetId="11">#REF!</definedName>
    <definedName name="_109Detail_Q2_Actual_1_1_1_1_1_1_1_1_1_2" localSheetId="15">#REF!</definedName>
    <definedName name="_109Detail_Q2_Actual_1_1_1_1_1_1_1_1_1_2" localSheetId="0">#REF!</definedName>
    <definedName name="_109Detail_Q2_Actual_1_1_1_1_1_1_1_1_1_2" localSheetId="2">#REF!</definedName>
    <definedName name="_109Detail_Q2_Actual_1_1_1_1_1_1_1_1_1_2" localSheetId="1">#REF!</definedName>
    <definedName name="_109Detail_Q2_Actual_1_1_1_1_1_1_1_1_1_2">#REF!</definedName>
    <definedName name="_109LB_LY_1_1_1_1_1" localSheetId="3">[111]BS2_1!$E$56:$H$56</definedName>
    <definedName name="_109LB_LY_1_1_1_1_1" localSheetId="5">[111]BS2_1!$E$56:$H$56</definedName>
    <definedName name="_109LB_LY_1_1_1_1_1" localSheetId="6">[112]BS2_1!$E$56:$H$56</definedName>
    <definedName name="_109LB_LY_1_1_1_1_1" localSheetId="7">[113]BS2_1!$E$56:$H$56</definedName>
    <definedName name="_109LB_LY_1_1_1_1_1" localSheetId="8">#REF!</definedName>
    <definedName name="_109LB_LY_1_1_1_1_1" localSheetId="9">[114]BS2_1!$E$56:$H$56</definedName>
    <definedName name="_109LB_LY_1_1_1_1_1" localSheetId="11">[112]BS2_1!$E$56:$H$56</definedName>
    <definedName name="_109LB_LY_1_1_1_1_1" localSheetId="15">[114]BS2_1!$E$56:$H$56</definedName>
    <definedName name="_109LB_LY_1_1_1_1_1" localSheetId="0">[111]BS2_1!$E$56:$H$56</definedName>
    <definedName name="_109LB_LY_1_1_1_1_1" localSheetId="2">[111]BS2_1!$E$56:$H$56</definedName>
    <definedName name="_109LB_LY_1_1_1_1_1" localSheetId="1">[111]BS2_1!$E$56:$H$56</definedName>
    <definedName name="_109LB_LY_1_1_1_1_1">[113]BS2_1!$E$56:$H$56</definedName>
    <definedName name="_11_1__op_Under_Devt_CY_1_1_1_1_1_1_1" localSheetId="3">[91]BS2_4!$F$17</definedName>
    <definedName name="_11_1__op_Under_Devt_CY_1_1_1_1_1_1_1" localSheetId="6">[92]BS2_4!$F$17</definedName>
    <definedName name="_11_1__op_Under_Devt_CY_1_1_1_1_1_1_1" localSheetId="9">[92]BS2_4!$F$17</definedName>
    <definedName name="_11_1__op_Under_Devt_CY_1_1_1_1_1_1_1" localSheetId="11">[91]BS2_4!$F$17</definedName>
    <definedName name="_11_1__op_Under_Devt_CY_1_1_1_1_1_1_1" localSheetId="15">[92]BS2_4!$F$17</definedName>
    <definedName name="_11_1__op_Under_Devt_CY_1_1_1_1_1_1_1" localSheetId="2">[91]BS2_4!$F$17</definedName>
    <definedName name="_11_1__op_Under_Devt_CY_1_1_1_1_1_1_1">[93]BS2_4!$F$17</definedName>
    <definedName name="_11_2_1_1_1" localSheetId="3">[22]BUDGET97!$D$48:$Q$84</definedName>
    <definedName name="_11_2_1_1_1" localSheetId="5">[22]BUDGET97!$D$48:$Q$84</definedName>
    <definedName name="_11_2_1_1_1" localSheetId="6">[23]BUDGET97!$D$48:$Q$84</definedName>
    <definedName name="_11_2_1_1_1" localSheetId="7">[24]BUDGET97!$D$48:$Q$84</definedName>
    <definedName name="_11_2_1_1_1" localSheetId="8">#REF!</definedName>
    <definedName name="_11_2_1_1_1" localSheetId="9">[25]BUDGET97!$D$48:$Q$84</definedName>
    <definedName name="_11_2_1_1_1" localSheetId="11">[23]BUDGET97!$D$48:$Q$84</definedName>
    <definedName name="_11_2_1_1_1" localSheetId="15">[25]BUDGET97!$D$48:$Q$84</definedName>
    <definedName name="_11_2_1_1_1" localSheetId="0">[22]BUDGET97!$D$48:$Q$84</definedName>
    <definedName name="_11_2_1_1_1" localSheetId="2">[22]BUDGET97!$D$48:$Q$84</definedName>
    <definedName name="_11_2_1_1_1" localSheetId="1">[22]BUDGET97!$D$48:$Q$84</definedName>
    <definedName name="_11_2_1_1_1">[24]BUDGET97!$D$48:$Q$84</definedName>
    <definedName name="_11_2_1_1_1_1_1_1_1_1" localSheetId="3">[26]BUDGET97!$D$48:$Q$84</definedName>
    <definedName name="_11_2_1_1_1_1_1_1_1_1" localSheetId="5">[26]BUDGET97!$D$48:$Q$84</definedName>
    <definedName name="_11_2_1_1_1_1_1_1_1_1" localSheetId="6">[27]BUDGET97!$D$48:$Q$84</definedName>
    <definedName name="_11_2_1_1_1_1_1_1_1_1" localSheetId="7">[28]BUDGET97!$D$48:$Q$84</definedName>
    <definedName name="_11_2_1_1_1_1_1_1_1_1" localSheetId="8">#REF!</definedName>
    <definedName name="_11_2_1_1_1_1_1_1_1_1" localSheetId="9">[29]BUDGET97!$D$48:$Q$84</definedName>
    <definedName name="_11_2_1_1_1_1_1_1_1_1" localSheetId="11">[27]BUDGET97!$D$48:$Q$84</definedName>
    <definedName name="_11_2_1_1_1_1_1_1_1_1" localSheetId="15">[29]BUDGET97!$D$48:$Q$84</definedName>
    <definedName name="_11_2_1_1_1_1_1_1_1_1" localSheetId="0">[26]BUDGET97!$D$48:$Q$84</definedName>
    <definedName name="_11_2_1_1_1_1_1_1_1_1" localSheetId="2">[26]BUDGET97!$D$48:$Q$84</definedName>
    <definedName name="_11_2_1_1_1_1_1_1_1_1" localSheetId="1">[26]BUDGET97!$D$48:$Q$84</definedName>
    <definedName name="_11_2_1_1_1_1_1_1_1_1">[28]BUDGET97!$D$48:$Q$84</definedName>
    <definedName name="_11_4_1_1_1_1" localSheetId="3">[7]BUDGET97!$D$88:$Q$142</definedName>
    <definedName name="_11_4_1_1_1_1" localSheetId="6">[8]BUDGET97!$D$88:$Q$142</definedName>
    <definedName name="_11_4_1_1_1_1" localSheetId="9">[8]BUDGET97!$D$88:$Q$142</definedName>
    <definedName name="_11_4_1_1_1_1" localSheetId="11">[7]BUDGET97!$D$88:$Q$142</definedName>
    <definedName name="_11_4_1_1_1_1" localSheetId="15">[8]BUDGET97!$D$88:$Q$142</definedName>
    <definedName name="_11_4_1_1_1_1" localSheetId="2">[7]BUDGET97!$D$88:$Q$142</definedName>
    <definedName name="_11_4_1_1_1_1">[9]BUDGET97!$D$88:$Q$142</definedName>
    <definedName name="_11_DEPN_1_1_1_1" localSheetId="3">'[115]Capital Expenditure'!#REF!</definedName>
    <definedName name="_11_DEPN_1_1_1_1" localSheetId="5">'[116]Capital Expenditure'!#REF!</definedName>
    <definedName name="_11_DEPN_1_1_1_1" localSheetId="6">'[117]Capital Expenditure'!#REF!</definedName>
    <definedName name="_11_DEPN_1_1_1_1" localSheetId="7">'[116]Capital Expenditure'!#REF!</definedName>
    <definedName name="_11_DEPN_1_1_1_1" localSheetId="8">#REF!</definedName>
    <definedName name="_11_DEPN_1_1_1_1" localSheetId="9">'[117]Capital Expenditure'!#REF!</definedName>
    <definedName name="_11_DEPN_1_1_1_1" localSheetId="11">'[115]Capital Expenditure'!#REF!</definedName>
    <definedName name="_11_DEPN_1_1_1_1" localSheetId="15">'[117]Capital Expenditure'!#REF!</definedName>
    <definedName name="_11_DEPN_1_1_1_1" localSheetId="2">'[115]Capital Expenditure'!#REF!</definedName>
    <definedName name="_11_DEPN_1_1_1_1" localSheetId="1">'[116]Capital Expenditure'!#REF!</definedName>
    <definedName name="_11_DEPN_1_1_1_1">'[116]Capital Expenditure'!#REF!</definedName>
    <definedName name="_110_133Detail_LY_YTD_1_1_1_1_1_1_1_1" localSheetId="3">#REF!</definedName>
    <definedName name="_110_133Detail_LY_YTD_1_1_1_1_1_1_1_1" localSheetId="5">#REF!</definedName>
    <definedName name="_110_133Detail_LY_YTD_1_1_1_1_1_1_1_1" localSheetId="6">#REF!</definedName>
    <definedName name="_110_133Detail_LY_YTD_1_1_1_1_1_1_1_1" localSheetId="7">#REF!</definedName>
    <definedName name="_110_133Detail_LY_YTD_1_1_1_1_1_1_1_1" localSheetId="8">#REF!</definedName>
    <definedName name="_110_133Detail_LY_YTD_1_1_1_1_1_1_1_1" localSheetId="9">#REF!</definedName>
    <definedName name="_110_133Detail_LY_YTD_1_1_1_1_1_1_1_1" localSheetId="11">#REF!</definedName>
    <definedName name="_110_133Detail_LY_YTD_1_1_1_1_1_1_1_1" localSheetId="15">#REF!</definedName>
    <definedName name="_110_133Detail_LY_YTD_1_1_1_1_1_1_1_1" localSheetId="0">#REF!</definedName>
    <definedName name="_110_133Detail_LY_YTD_1_1_1_1_1_1_1_1" localSheetId="2">#REF!</definedName>
    <definedName name="_110_133Detail_LY_YTD_1_1_1_1_1_1_1_1" localSheetId="1">#REF!</definedName>
    <definedName name="_110_133Detail_LY_YTD_1_1_1_1_1_1_1_1">#REF!</definedName>
    <definedName name="_110_178OP_SD_Net_B4_Mgmt_N_Mis_Fees_1_1_1_1_1_1_1_1" localSheetId="3">#REF!</definedName>
    <definedName name="_110_178OP_SD_Net_B4_Mgmt_N_Mis_Fees_1_1_1_1_1_1_1_1" localSheetId="5">#REF!</definedName>
    <definedName name="_110_178OP_SD_Net_B4_Mgmt_N_Mis_Fees_1_1_1_1_1_1_1_1" localSheetId="6">#REF!</definedName>
    <definedName name="_110_178OP_SD_Net_B4_Mgmt_N_Mis_Fees_1_1_1_1_1_1_1_1" localSheetId="7">#REF!</definedName>
    <definedName name="_110_178OP_SD_Net_B4_Mgmt_N_Mis_Fees_1_1_1_1_1_1_1_1" localSheetId="8">#REF!</definedName>
    <definedName name="_110_178OP_SD_Net_B4_Mgmt_N_Mis_Fees_1_1_1_1_1_1_1_1" localSheetId="9">#REF!</definedName>
    <definedName name="_110_178OP_SD_Net_B4_Mgmt_N_Mis_Fees_1_1_1_1_1_1_1_1" localSheetId="11">#REF!</definedName>
    <definedName name="_110_178OP_SD_Net_B4_Mgmt_N_Mis_Fees_1_1_1_1_1_1_1_1" localSheetId="15">#REF!</definedName>
    <definedName name="_110_178OP_SD_Net_B4_Mgmt_N_Mis_Fees_1_1_1_1_1_1_1_1" localSheetId="0">#REF!</definedName>
    <definedName name="_110_178OP_SD_Net_B4_Mgmt_N_Mis_Fees_1_1_1_1_1_1_1_1" localSheetId="2">#REF!</definedName>
    <definedName name="_110_178OP_SD_Net_B4_Mgmt_N_Mis_Fees_1_1_1_1_1_1_1_1" localSheetId="1">#REF!</definedName>
    <definedName name="_110_178OP_SD_Net_B4_Mgmt_N_Mis_Fees_1_1_1_1_1_1_1_1">#REF!</definedName>
    <definedName name="_110_178OP_SD_Net_B4_Mgmt_N_Mis_Fees_1_1_1_1_1_1_1_1_1" localSheetId="3">#REF!</definedName>
    <definedName name="_110_178OP_SD_Net_B4_Mgmt_N_Mis_Fees_1_1_1_1_1_1_1_1_1" localSheetId="5">#REF!</definedName>
    <definedName name="_110_178OP_SD_Net_B4_Mgmt_N_Mis_Fees_1_1_1_1_1_1_1_1_1" localSheetId="6">#REF!</definedName>
    <definedName name="_110_178OP_SD_Net_B4_Mgmt_N_Mis_Fees_1_1_1_1_1_1_1_1_1" localSheetId="7">#REF!</definedName>
    <definedName name="_110_178OP_SD_Net_B4_Mgmt_N_Mis_Fees_1_1_1_1_1_1_1_1_1" localSheetId="8">#REF!</definedName>
    <definedName name="_110_178OP_SD_Net_B4_Mgmt_N_Mis_Fees_1_1_1_1_1_1_1_1_1" localSheetId="9">#REF!</definedName>
    <definedName name="_110_178OP_SD_Net_B4_Mgmt_N_Mis_Fees_1_1_1_1_1_1_1_1_1" localSheetId="11">#REF!</definedName>
    <definedName name="_110_178OP_SD_Net_B4_Mgmt_N_Mis_Fees_1_1_1_1_1_1_1_1_1" localSheetId="15">#REF!</definedName>
    <definedName name="_110_178OP_SD_Net_B4_Mgmt_N_Mis_Fees_1_1_1_1_1_1_1_1_1" localSheetId="0">#REF!</definedName>
    <definedName name="_110_178OP_SD_Net_B4_Mgmt_N_Mis_Fees_1_1_1_1_1_1_1_1_1" localSheetId="2">#REF!</definedName>
    <definedName name="_110_178OP_SD_Net_B4_Mgmt_N_Mis_Fees_1_1_1_1_1_1_1_1_1" localSheetId="1">#REF!</definedName>
    <definedName name="_110_178OP_SD_Net_B4_Mgmt_N_Mis_Fees_1_1_1_1_1_1_1_1_1">#REF!</definedName>
    <definedName name="_110_178OP_SD_Net_B4_Mgmt_N_Mis_Fees_1_1_1_1_1_1_1_1_2" localSheetId="3">#REF!</definedName>
    <definedName name="_110_178OP_SD_Net_B4_Mgmt_N_Mis_Fees_1_1_1_1_1_1_1_1_2" localSheetId="5">#REF!</definedName>
    <definedName name="_110_178OP_SD_Net_B4_Mgmt_N_Mis_Fees_1_1_1_1_1_1_1_1_2" localSheetId="6">#REF!</definedName>
    <definedName name="_110_178OP_SD_Net_B4_Mgmt_N_Mis_Fees_1_1_1_1_1_1_1_1_2" localSheetId="7">#REF!</definedName>
    <definedName name="_110_178OP_SD_Net_B4_Mgmt_N_Mis_Fees_1_1_1_1_1_1_1_1_2" localSheetId="8">#REF!</definedName>
    <definedName name="_110_178OP_SD_Net_B4_Mgmt_N_Mis_Fees_1_1_1_1_1_1_1_1_2" localSheetId="9">#REF!</definedName>
    <definedName name="_110_178OP_SD_Net_B4_Mgmt_N_Mis_Fees_1_1_1_1_1_1_1_1_2" localSheetId="11">#REF!</definedName>
    <definedName name="_110_178OP_SD_Net_B4_Mgmt_N_Mis_Fees_1_1_1_1_1_1_1_1_2" localSheetId="15">#REF!</definedName>
    <definedName name="_110_178OP_SD_Net_B4_Mgmt_N_Mis_Fees_1_1_1_1_1_1_1_1_2" localSheetId="0">#REF!</definedName>
    <definedName name="_110_178OP_SD_Net_B4_Mgmt_N_Mis_Fees_1_1_1_1_1_1_1_1_2" localSheetId="2">#REF!</definedName>
    <definedName name="_110_178OP_SD_Net_B4_Mgmt_N_Mis_Fees_1_1_1_1_1_1_1_1_2" localSheetId="1">#REF!</definedName>
    <definedName name="_110_178OP_SD_Net_B4_Mgmt_N_Mis_Fees_1_1_1_1_1_1_1_1_2">#REF!</definedName>
    <definedName name="_1100Detail_Q2_Budget_1_1_1_1" localSheetId="3">#REF!</definedName>
    <definedName name="_1100Detail_Q2_Budget_1_1_1_1" localSheetId="5">#REF!</definedName>
    <definedName name="_1100Detail_Q2_Budget_1_1_1_1" localSheetId="6">#REF!</definedName>
    <definedName name="_1100Detail_Q2_Budget_1_1_1_1" localSheetId="7">#REF!</definedName>
    <definedName name="_1100Detail_Q2_Budget_1_1_1_1" localSheetId="8">#REF!</definedName>
    <definedName name="_1100Detail_Q2_Budget_1_1_1_1" localSheetId="9">#REF!</definedName>
    <definedName name="_1100Detail_Q2_Budget_1_1_1_1" localSheetId="11">#REF!</definedName>
    <definedName name="_1100Detail_Q2_Budget_1_1_1_1" localSheetId="15">#REF!</definedName>
    <definedName name="_1100Detail_Q2_Budget_1_1_1_1" localSheetId="0">#REF!</definedName>
    <definedName name="_1100Detail_Q2_Budget_1_1_1_1" localSheetId="2">#REF!</definedName>
    <definedName name="_1100Detail_Q2_Budget_1_1_1_1" localSheetId="1">#REF!</definedName>
    <definedName name="_1100Detail_Q2_Budget_1_1_1_1">#REF!</definedName>
    <definedName name="_1100OE_RF_1_1_1_1_1" localSheetId="3">[108]OE!$N$1:$N$65536</definedName>
    <definedName name="_1100OE_RF_1_1_1_1_1" localSheetId="6">[109]OE!$N$1:$N$65536</definedName>
    <definedName name="_1100OE_RF_1_1_1_1_1" localSheetId="9">[109]OE!$N$1:$N$65536</definedName>
    <definedName name="_1100OE_RF_1_1_1_1_1" localSheetId="11">[108]OE!$N$1:$N$65536</definedName>
    <definedName name="_1100OE_RF_1_1_1_1_1" localSheetId="15">[109]OE!$N$1:$N$65536</definedName>
    <definedName name="_1100OE_RF_1_1_1_1_1" localSheetId="2">[108]OE!$N$1:$N$65536</definedName>
    <definedName name="_1100OE_RF_1_1_1_1_1">[110]OE!$N$1:$N$65536</definedName>
    <definedName name="_1101Detail_Q2_Budget_1_1_1_1_1" localSheetId="3">#REF!</definedName>
    <definedName name="_1101Detail_Q2_Budget_1_1_1_1_1" localSheetId="5">#REF!</definedName>
    <definedName name="_1101Detail_Q2_Budget_1_1_1_1_1" localSheetId="6">#REF!</definedName>
    <definedName name="_1101Detail_Q2_Budget_1_1_1_1_1" localSheetId="7">#REF!</definedName>
    <definedName name="_1101Detail_Q2_Budget_1_1_1_1_1" localSheetId="8">#REF!</definedName>
    <definedName name="_1101Detail_Q2_Budget_1_1_1_1_1" localSheetId="9">#REF!</definedName>
    <definedName name="_1101Detail_Q2_Budget_1_1_1_1_1" localSheetId="11">#REF!</definedName>
    <definedName name="_1101Detail_Q2_Budget_1_1_1_1_1" localSheetId="15">#REF!</definedName>
    <definedName name="_1101Detail_Q2_Budget_1_1_1_1_1" localSheetId="0">#REF!</definedName>
    <definedName name="_1101Detail_Q2_Budget_1_1_1_1_1" localSheetId="2">#REF!</definedName>
    <definedName name="_1101Detail_Q2_Budget_1_1_1_1_1" localSheetId="1">#REF!</definedName>
    <definedName name="_1101Detail_Q2_Budget_1_1_1_1_1">#REF!</definedName>
    <definedName name="_1102Detail_Q2_Budget_1_1_1_1_1_1" localSheetId="3">#REF!</definedName>
    <definedName name="_1102Detail_Q2_Budget_1_1_1_1_1_1" localSheetId="5">#REF!</definedName>
    <definedName name="_1102Detail_Q2_Budget_1_1_1_1_1_1" localSheetId="6">#REF!</definedName>
    <definedName name="_1102Detail_Q2_Budget_1_1_1_1_1_1" localSheetId="7">#REF!</definedName>
    <definedName name="_1102Detail_Q2_Budget_1_1_1_1_1_1" localSheetId="8">#REF!</definedName>
    <definedName name="_1102Detail_Q2_Budget_1_1_1_1_1_1" localSheetId="9">#REF!</definedName>
    <definedName name="_1102Detail_Q2_Budget_1_1_1_1_1_1" localSheetId="11">#REF!</definedName>
    <definedName name="_1102Detail_Q2_Budget_1_1_1_1_1_1" localSheetId="15">#REF!</definedName>
    <definedName name="_1102Detail_Q2_Budget_1_1_1_1_1_1" localSheetId="0">#REF!</definedName>
    <definedName name="_1102Detail_Q2_Budget_1_1_1_1_1_1" localSheetId="2">#REF!</definedName>
    <definedName name="_1102Detail_Q2_Budget_1_1_1_1_1_1" localSheetId="1">#REF!</definedName>
    <definedName name="_1102Detail_Q2_Budget_1_1_1_1_1_1">#REF!</definedName>
    <definedName name="_1102OE_RF_1_1_1_1_1_1_1_1" localSheetId="3">[105]OE!$N$1:$N$65536</definedName>
    <definedName name="_1102OE_RF_1_1_1_1_1_1_1_1" localSheetId="6">[106]OE!$N$1:$N$65536</definedName>
    <definedName name="_1102OE_RF_1_1_1_1_1_1_1_1" localSheetId="9">[106]OE!$N$1:$N$65536</definedName>
    <definedName name="_1102OE_RF_1_1_1_1_1_1_1_1" localSheetId="11">[105]OE!$N$1:$N$65536</definedName>
    <definedName name="_1102OE_RF_1_1_1_1_1_1_1_1" localSheetId="15">[106]OE!$N$1:$N$65536</definedName>
    <definedName name="_1102OE_RF_1_1_1_1_1_1_1_1" localSheetId="2">[105]OE!$N$1:$N$65536</definedName>
    <definedName name="_1102OE_RF_1_1_1_1_1_1_1_1">[107]OE!$N$1:$N$65536</definedName>
    <definedName name="_1103Detail_Q2_Budget_1_1_1_1_1_1_1" localSheetId="3">#REF!</definedName>
    <definedName name="_1103Detail_Q2_Budget_1_1_1_1_1_1_1" localSheetId="5">#REF!</definedName>
    <definedName name="_1103Detail_Q2_Budget_1_1_1_1_1_1_1" localSheetId="6">#REF!</definedName>
    <definedName name="_1103Detail_Q2_Budget_1_1_1_1_1_1_1" localSheetId="7">#REF!</definedName>
    <definedName name="_1103Detail_Q2_Budget_1_1_1_1_1_1_1" localSheetId="8">#REF!</definedName>
    <definedName name="_1103Detail_Q2_Budget_1_1_1_1_1_1_1" localSheetId="9">#REF!</definedName>
    <definedName name="_1103Detail_Q2_Budget_1_1_1_1_1_1_1" localSheetId="11">#REF!</definedName>
    <definedName name="_1103Detail_Q2_Budget_1_1_1_1_1_1_1" localSheetId="15">#REF!</definedName>
    <definedName name="_1103Detail_Q2_Budget_1_1_1_1_1_1_1" localSheetId="0">#REF!</definedName>
    <definedName name="_1103Detail_Q2_Budget_1_1_1_1_1_1_1" localSheetId="2">#REF!</definedName>
    <definedName name="_1103Detail_Q2_Budget_1_1_1_1_1_1_1" localSheetId="1">#REF!</definedName>
    <definedName name="_1103Detail_Q2_Budget_1_1_1_1_1_1_1">#REF!</definedName>
    <definedName name="_1103OE_Total_Bad_Debts_1_1_1_1" localSheetId="3">[105]OE!$A$209:$IV$209</definedName>
    <definedName name="_1103OE_Total_Bad_Debts_1_1_1_1" localSheetId="6">[106]OE!$A$209:$IV$209</definedName>
    <definedName name="_1103OE_Total_Bad_Debts_1_1_1_1" localSheetId="9">[106]OE!$A$209:$IV$209</definedName>
    <definedName name="_1103OE_Total_Bad_Debts_1_1_1_1" localSheetId="11">[105]OE!$A$209:$IV$209</definedName>
    <definedName name="_1103OE_Total_Bad_Debts_1_1_1_1" localSheetId="15">[106]OE!$A$209:$IV$209</definedName>
    <definedName name="_1103OE_Total_Bad_Debts_1_1_1_1" localSheetId="2">[105]OE!$A$209:$IV$209</definedName>
    <definedName name="_1103OE_Total_Bad_Debts_1_1_1_1">[107]OE!$A$209:$IV$209</definedName>
    <definedName name="_1104Detail_Q2_Budget_1_1_1_1_1_1_1_1" localSheetId="3">#REF!</definedName>
    <definedName name="_1104Detail_Q2_Budget_1_1_1_1_1_1_1_1" localSheetId="5">#REF!</definedName>
    <definedName name="_1104Detail_Q2_Budget_1_1_1_1_1_1_1_1" localSheetId="6">#REF!</definedName>
    <definedName name="_1104Detail_Q2_Budget_1_1_1_1_1_1_1_1" localSheetId="7">#REF!</definedName>
    <definedName name="_1104Detail_Q2_Budget_1_1_1_1_1_1_1_1" localSheetId="8">#REF!</definedName>
    <definedName name="_1104Detail_Q2_Budget_1_1_1_1_1_1_1_1" localSheetId="9">#REF!</definedName>
    <definedName name="_1104Detail_Q2_Budget_1_1_1_1_1_1_1_1" localSheetId="11">#REF!</definedName>
    <definedName name="_1104Detail_Q2_Budget_1_1_1_1_1_1_1_1" localSheetId="15">#REF!</definedName>
    <definedName name="_1104Detail_Q2_Budget_1_1_1_1_1_1_1_1" localSheetId="0">#REF!</definedName>
    <definedName name="_1104Detail_Q2_Budget_1_1_1_1_1_1_1_1" localSheetId="2">#REF!</definedName>
    <definedName name="_1104Detail_Q2_Budget_1_1_1_1_1_1_1_1" localSheetId="1">#REF!</definedName>
    <definedName name="_1104Detail_Q2_Budget_1_1_1_1_1_1_1_1">#REF!</definedName>
    <definedName name="_1104OE_Total_Bad_Debts_1_1_1_1_1" localSheetId="3">[108]OE!$A$209:$IV$209</definedName>
    <definedName name="_1104OE_Total_Bad_Debts_1_1_1_1_1" localSheetId="6">[109]OE!$A$209:$IV$209</definedName>
    <definedName name="_1104OE_Total_Bad_Debts_1_1_1_1_1" localSheetId="9">[109]OE!$A$209:$IV$209</definedName>
    <definedName name="_1104OE_Total_Bad_Debts_1_1_1_1_1" localSheetId="11">[108]OE!$A$209:$IV$209</definedName>
    <definedName name="_1104OE_Total_Bad_Debts_1_1_1_1_1" localSheetId="15">[109]OE!$A$209:$IV$209</definedName>
    <definedName name="_1104OE_Total_Bad_Debts_1_1_1_1_1" localSheetId="2">[108]OE!$A$209:$IV$209</definedName>
    <definedName name="_1104OE_Total_Bad_Debts_1_1_1_1_1">[110]OE!$A$209:$IV$209</definedName>
    <definedName name="_1105Detail_Q2_Budget_1_1_1_1_1_1_1_1_1" localSheetId="3">#REF!</definedName>
    <definedName name="_1105Detail_Q2_Budget_1_1_1_1_1_1_1_1_1" localSheetId="5">#REF!</definedName>
    <definedName name="_1105Detail_Q2_Budget_1_1_1_1_1_1_1_1_1" localSheetId="6">#REF!</definedName>
    <definedName name="_1105Detail_Q2_Budget_1_1_1_1_1_1_1_1_1" localSheetId="7">#REF!</definedName>
    <definedName name="_1105Detail_Q2_Budget_1_1_1_1_1_1_1_1_1" localSheetId="8">#REF!</definedName>
    <definedName name="_1105Detail_Q2_Budget_1_1_1_1_1_1_1_1_1" localSheetId="9">#REF!</definedName>
    <definedName name="_1105Detail_Q2_Budget_1_1_1_1_1_1_1_1_1" localSheetId="11">#REF!</definedName>
    <definedName name="_1105Detail_Q2_Budget_1_1_1_1_1_1_1_1_1" localSheetId="15">#REF!</definedName>
    <definedName name="_1105Detail_Q2_Budget_1_1_1_1_1_1_1_1_1" localSheetId="0">#REF!</definedName>
    <definedName name="_1105Detail_Q2_Budget_1_1_1_1_1_1_1_1_1" localSheetId="2">#REF!</definedName>
    <definedName name="_1105Detail_Q2_Budget_1_1_1_1_1_1_1_1_1" localSheetId="1">#REF!</definedName>
    <definedName name="_1105Detail_Q2_Budget_1_1_1_1_1_1_1_1_1">#REF!</definedName>
    <definedName name="_1106Detail_Q2_Budget_1_1_1_1_1_1_1_1_1_1" localSheetId="3">#REF!</definedName>
    <definedName name="_1106Detail_Q2_Budget_1_1_1_1_1_1_1_1_1_1" localSheetId="5">#REF!</definedName>
    <definedName name="_1106Detail_Q2_Budget_1_1_1_1_1_1_1_1_1_1" localSheetId="6">#REF!</definedName>
    <definedName name="_1106Detail_Q2_Budget_1_1_1_1_1_1_1_1_1_1" localSheetId="7">#REF!</definedName>
    <definedName name="_1106Detail_Q2_Budget_1_1_1_1_1_1_1_1_1_1" localSheetId="8">#REF!</definedName>
    <definedName name="_1106Detail_Q2_Budget_1_1_1_1_1_1_1_1_1_1" localSheetId="9">#REF!</definedName>
    <definedName name="_1106Detail_Q2_Budget_1_1_1_1_1_1_1_1_1_1" localSheetId="11">#REF!</definedName>
    <definedName name="_1106Detail_Q2_Budget_1_1_1_1_1_1_1_1_1_1" localSheetId="15">#REF!</definedName>
    <definedName name="_1106Detail_Q2_Budget_1_1_1_1_1_1_1_1_1_1" localSheetId="0">#REF!</definedName>
    <definedName name="_1106Detail_Q2_Budget_1_1_1_1_1_1_1_1_1_1" localSheetId="2">#REF!</definedName>
    <definedName name="_1106Detail_Q2_Budget_1_1_1_1_1_1_1_1_1_1" localSheetId="1">#REF!</definedName>
    <definedName name="_1106Detail_Q2_Budget_1_1_1_1_1_1_1_1_1_1">#REF!</definedName>
    <definedName name="_1106OE_Total_Bad_Debts_1_1_1_1_1_1_1_1" localSheetId="3">[105]OE!$A$209:$IV$209</definedName>
    <definedName name="_1106OE_Total_Bad_Debts_1_1_1_1_1_1_1_1" localSheetId="6">[106]OE!$A$209:$IV$209</definedName>
    <definedName name="_1106OE_Total_Bad_Debts_1_1_1_1_1_1_1_1" localSheetId="9">[106]OE!$A$209:$IV$209</definedName>
    <definedName name="_1106OE_Total_Bad_Debts_1_1_1_1_1_1_1_1" localSheetId="11">[105]OE!$A$209:$IV$209</definedName>
    <definedName name="_1106OE_Total_Bad_Debts_1_1_1_1_1_1_1_1" localSheetId="15">[106]OE!$A$209:$IV$209</definedName>
    <definedName name="_1106OE_Total_Bad_Debts_1_1_1_1_1_1_1_1" localSheetId="2">[105]OE!$A$209:$IV$209</definedName>
    <definedName name="_1106OE_Total_Bad_Debts_1_1_1_1_1_1_1_1">[107]OE!$A$209:$IV$209</definedName>
    <definedName name="_1107Detail_Q2_Budget_1_1_1_1_1_1_1_1_1_1_1" localSheetId="3">#REF!</definedName>
    <definedName name="_1107Detail_Q2_Budget_1_1_1_1_1_1_1_1_1_1_1" localSheetId="5">#REF!</definedName>
    <definedName name="_1107Detail_Q2_Budget_1_1_1_1_1_1_1_1_1_1_1" localSheetId="6">#REF!</definedName>
    <definedName name="_1107Detail_Q2_Budget_1_1_1_1_1_1_1_1_1_1_1" localSheetId="7">#REF!</definedName>
    <definedName name="_1107Detail_Q2_Budget_1_1_1_1_1_1_1_1_1_1_1" localSheetId="8">#REF!</definedName>
    <definedName name="_1107Detail_Q2_Budget_1_1_1_1_1_1_1_1_1_1_1" localSheetId="9">#REF!</definedName>
    <definedName name="_1107Detail_Q2_Budget_1_1_1_1_1_1_1_1_1_1_1" localSheetId="11">#REF!</definedName>
    <definedName name="_1107Detail_Q2_Budget_1_1_1_1_1_1_1_1_1_1_1" localSheetId="15">#REF!</definedName>
    <definedName name="_1107Detail_Q2_Budget_1_1_1_1_1_1_1_1_1_1_1" localSheetId="0">#REF!</definedName>
    <definedName name="_1107Detail_Q2_Budget_1_1_1_1_1_1_1_1_1_1_1" localSheetId="2">#REF!</definedName>
    <definedName name="_1107Detail_Q2_Budget_1_1_1_1_1_1_1_1_1_1_1" localSheetId="1">#REF!</definedName>
    <definedName name="_1107Detail_Q2_Budget_1_1_1_1_1_1_1_1_1_1_1">#REF!</definedName>
    <definedName name="_1107OE_Total_Foreign_Exchange_1_1_1_1" localSheetId="3">[105]OE!$A$210:$IV$210</definedName>
    <definedName name="_1107OE_Total_Foreign_Exchange_1_1_1_1" localSheetId="6">[106]OE!$A$210:$IV$210</definedName>
    <definedName name="_1107OE_Total_Foreign_Exchange_1_1_1_1" localSheetId="9">[106]OE!$A$210:$IV$210</definedName>
    <definedName name="_1107OE_Total_Foreign_Exchange_1_1_1_1" localSheetId="11">[105]OE!$A$210:$IV$210</definedName>
    <definedName name="_1107OE_Total_Foreign_Exchange_1_1_1_1" localSheetId="15">[106]OE!$A$210:$IV$210</definedName>
    <definedName name="_1107OE_Total_Foreign_Exchange_1_1_1_1" localSheetId="2">[105]OE!$A$210:$IV$210</definedName>
    <definedName name="_1107OE_Total_Foreign_Exchange_1_1_1_1">[107]OE!$A$210:$IV$210</definedName>
    <definedName name="_1108Detail_Q2_Budget_1_1_1_1_1_1_1_1_1_1_1_1" localSheetId="3">#REF!</definedName>
    <definedName name="_1108Detail_Q2_Budget_1_1_1_1_1_1_1_1_1_1_1_1" localSheetId="5">#REF!</definedName>
    <definedName name="_1108Detail_Q2_Budget_1_1_1_1_1_1_1_1_1_1_1_1" localSheetId="6">#REF!</definedName>
    <definedName name="_1108Detail_Q2_Budget_1_1_1_1_1_1_1_1_1_1_1_1" localSheetId="7">#REF!</definedName>
    <definedName name="_1108Detail_Q2_Budget_1_1_1_1_1_1_1_1_1_1_1_1" localSheetId="8">#REF!</definedName>
    <definedName name="_1108Detail_Q2_Budget_1_1_1_1_1_1_1_1_1_1_1_1" localSheetId="9">#REF!</definedName>
    <definedName name="_1108Detail_Q2_Budget_1_1_1_1_1_1_1_1_1_1_1_1" localSheetId="11">#REF!</definedName>
    <definedName name="_1108Detail_Q2_Budget_1_1_1_1_1_1_1_1_1_1_1_1" localSheetId="15">#REF!</definedName>
    <definedName name="_1108Detail_Q2_Budget_1_1_1_1_1_1_1_1_1_1_1_1" localSheetId="0">#REF!</definedName>
    <definedName name="_1108Detail_Q2_Budget_1_1_1_1_1_1_1_1_1_1_1_1" localSheetId="2">#REF!</definedName>
    <definedName name="_1108Detail_Q2_Budget_1_1_1_1_1_1_1_1_1_1_1_1" localSheetId="1">#REF!</definedName>
    <definedName name="_1108Detail_Q2_Budget_1_1_1_1_1_1_1_1_1_1_1_1">#REF!</definedName>
    <definedName name="_1108OE_Total_Foreign_Exchange_1_1_1_1_1" localSheetId="3">[108]OE!$A$210:$IV$210</definedName>
    <definedName name="_1108OE_Total_Foreign_Exchange_1_1_1_1_1" localSheetId="6">[109]OE!$A$210:$IV$210</definedName>
    <definedName name="_1108OE_Total_Foreign_Exchange_1_1_1_1_1" localSheetId="9">[109]OE!$A$210:$IV$210</definedName>
    <definedName name="_1108OE_Total_Foreign_Exchange_1_1_1_1_1" localSheetId="11">[108]OE!$A$210:$IV$210</definedName>
    <definedName name="_1108OE_Total_Foreign_Exchange_1_1_1_1_1" localSheetId="15">[109]OE!$A$210:$IV$210</definedName>
    <definedName name="_1108OE_Total_Foreign_Exchange_1_1_1_1_1" localSheetId="2">[108]OE!$A$210:$IV$210</definedName>
    <definedName name="_1108OE_Total_Foreign_Exchange_1_1_1_1_1">[110]OE!$A$210:$IV$210</definedName>
    <definedName name="_1109Detail_Q2_Forecast_1_1_1" localSheetId="3">#REF!</definedName>
    <definedName name="_1109Detail_Q2_Forecast_1_1_1" localSheetId="5">#REF!</definedName>
    <definedName name="_1109Detail_Q2_Forecast_1_1_1" localSheetId="6">#REF!</definedName>
    <definedName name="_1109Detail_Q2_Forecast_1_1_1" localSheetId="7">#REF!</definedName>
    <definedName name="_1109Detail_Q2_Forecast_1_1_1" localSheetId="8">#REF!</definedName>
    <definedName name="_1109Detail_Q2_Forecast_1_1_1" localSheetId="9">#REF!</definedName>
    <definedName name="_1109Detail_Q2_Forecast_1_1_1" localSheetId="11">#REF!</definedName>
    <definedName name="_1109Detail_Q2_Forecast_1_1_1" localSheetId="15">#REF!</definedName>
    <definedName name="_1109Detail_Q2_Forecast_1_1_1" localSheetId="0">#REF!</definedName>
    <definedName name="_1109Detail_Q2_Forecast_1_1_1" localSheetId="2">#REF!</definedName>
    <definedName name="_1109Detail_Q2_Forecast_1_1_1" localSheetId="1">#REF!</definedName>
    <definedName name="_1109Detail_Q2_Forecast_1_1_1">#REF!</definedName>
    <definedName name="_110Detail_CM_Budget_1_1_1_1_1" localSheetId="3">#REF!</definedName>
    <definedName name="_110Detail_CM_Budget_1_1_1_1_1" localSheetId="5">#REF!</definedName>
    <definedName name="_110Detail_CM_Budget_1_1_1_1_1" localSheetId="6">#REF!</definedName>
    <definedName name="_110Detail_CM_Budget_1_1_1_1_1" localSheetId="7">#REF!</definedName>
    <definedName name="_110Detail_CM_Budget_1_1_1_1_1" localSheetId="8">#REF!</definedName>
    <definedName name="_110Detail_CM_Budget_1_1_1_1_1" localSheetId="9">#REF!</definedName>
    <definedName name="_110Detail_CM_Budget_1_1_1_1_1" localSheetId="11">#REF!</definedName>
    <definedName name="_110Detail_CM_Budget_1_1_1_1_1" localSheetId="15">#REF!</definedName>
    <definedName name="_110Detail_CM_Budget_1_1_1_1_1" localSheetId="0">#REF!</definedName>
    <definedName name="_110Detail_CM_Budget_1_1_1_1_1" localSheetId="2">#REF!</definedName>
    <definedName name="_110Detail_CM_Budget_1_1_1_1_1" localSheetId="1">#REF!</definedName>
    <definedName name="_110Detail_CM_Budget_1_1_1_1_1">#REF!</definedName>
    <definedName name="_110Detail_CM_Budget_1_1_1_1_1_1" localSheetId="3">#REF!</definedName>
    <definedName name="_110Detail_CM_Budget_1_1_1_1_1_1" localSheetId="5">#REF!</definedName>
    <definedName name="_110Detail_CM_Budget_1_1_1_1_1_1" localSheetId="6">#REF!</definedName>
    <definedName name="_110Detail_CM_Budget_1_1_1_1_1_1" localSheetId="7">#REF!</definedName>
    <definedName name="_110Detail_CM_Budget_1_1_1_1_1_1" localSheetId="8">#REF!</definedName>
    <definedName name="_110Detail_CM_Budget_1_1_1_1_1_1" localSheetId="9">#REF!</definedName>
    <definedName name="_110Detail_CM_Budget_1_1_1_1_1_1" localSheetId="11">#REF!</definedName>
    <definedName name="_110Detail_CM_Budget_1_1_1_1_1_1" localSheetId="15">#REF!</definedName>
    <definedName name="_110Detail_CM_Budget_1_1_1_1_1_1" localSheetId="0">#REF!</definedName>
    <definedName name="_110Detail_CM_Budget_1_1_1_1_1_1" localSheetId="2">#REF!</definedName>
    <definedName name="_110Detail_CM_Budget_1_1_1_1_1_1" localSheetId="1">#REF!</definedName>
    <definedName name="_110Detail_CM_Budget_1_1_1_1_1_1">#REF!</definedName>
    <definedName name="_110Detail_CM_Budget_1_1_1_1_1_1_1" localSheetId="3">#REF!</definedName>
    <definedName name="_110Detail_CM_Budget_1_1_1_1_1_1_1" localSheetId="5">#REF!</definedName>
    <definedName name="_110Detail_CM_Budget_1_1_1_1_1_1_1" localSheetId="6">#REF!</definedName>
    <definedName name="_110Detail_CM_Budget_1_1_1_1_1_1_1" localSheetId="7">#REF!</definedName>
    <definedName name="_110Detail_CM_Budget_1_1_1_1_1_1_1" localSheetId="8">#REF!</definedName>
    <definedName name="_110Detail_CM_Budget_1_1_1_1_1_1_1" localSheetId="9">#REF!</definedName>
    <definedName name="_110Detail_CM_Budget_1_1_1_1_1_1_1" localSheetId="11">#REF!</definedName>
    <definedName name="_110Detail_CM_Budget_1_1_1_1_1_1_1" localSheetId="15">#REF!</definedName>
    <definedName name="_110Detail_CM_Budget_1_1_1_1_1_1_1" localSheetId="0">#REF!</definedName>
    <definedName name="_110Detail_CM_Budget_1_1_1_1_1_1_1" localSheetId="2">#REF!</definedName>
    <definedName name="_110Detail_CM_Budget_1_1_1_1_1_1_1" localSheetId="1">#REF!</definedName>
    <definedName name="_110Detail_CM_Budget_1_1_1_1_1_1_1">#REF!</definedName>
    <definedName name="_110Detail_CM_Budget_1_1_1_1_1_1_1_1" localSheetId="3">#REF!</definedName>
    <definedName name="_110Detail_CM_Budget_1_1_1_1_1_1_1_1" localSheetId="5">#REF!</definedName>
    <definedName name="_110Detail_CM_Budget_1_1_1_1_1_1_1_1" localSheetId="6">#REF!</definedName>
    <definedName name="_110Detail_CM_Budget_1_1_1_1_1_1_1_1" localSheetId="7">#REF!</definedName>
    <definedName name="_110Detail_CM_Budget_1_1_1_1_1_1_1_1" localSheetId="8">#REF!</definedName>
    <definedName name="_110Detail_CM_Budget_1_1_1_1_1_1_1_1" localSheetId="9">#REF!</definedName>
    <definedName name="_110Detail_CM_Budget_1_1_1_1_1_1_1_1" localSheetId="11">#REF!</definedName>
    <definedName name="_110Detail_CM_Budget_1_1_1_1_1_1_1_1" localSheetId="15">#REF!</definedName>
    <definedName name="_110Detail_CM_Budget_1_1_1_1_1_1_1_1" localSheetId="0">#REF!</definedName>
    <definedName name="_110Detail_CM_Budget_1_1_1_1_1_1_1_1" localSheetId="2">#REF!</definedName>
    <definedName name="_110Detail_CM_Budget_1_1_1_1_1_1_1_1" localSheetId="1">#REF!</definedName>
    <definedName name="_110Detail_CM_Budget_1_1_1_1_1_1_1_1">#REF!</definedName>
    <definedName name="_110Detail_CM_Budget_1_1_1_1_1_1_1_2" localSheetId="3">#REF!</definedName>
    <definedName name="_110Detail_CM_Budget_1_1_1_1_1_1_1_2" localSheetId="5">#REF!</definedName>
    <definedName name="_110Detail_CM_Budget_1_1_1_1_1_1_1_2" localSheetId="6">#REF!</definedName>
    <definedName name="_110Detail_CM_Budget_1_1_1_1_1_1_1_2" localSheetId="7">#REF!</definedName>
    <definedName name="_110Detail_CM_Budget_1_1_1_1_1_1_1_2" localSheetId="8">#REF!</definedName>
    <definedName name="_110Detail_CM_Budget_1_1_1_1_1_1_1_2" localSheetId="9">#REF!</definedName>
    <definedName name="_110Detail_CM_Budget_1_1_1_1_1_1_1_2" localSheetId="11">#REF!</definedName>
    <definedName name="_110Detail_CM_Budget_1_1_1_1_1_1_1_2" localSheetId="15">#REF!</definedName>
    <definedName name="_110Detail_CM_Budget_1_1_1_1_1_1_1_2" localSheetId="0">#REF!</definedName>
    <definedName name="_110Detail_CM_Budget_1_1_1_1_1_1_1_2" localSheetId="2">#REF!</definedName>
    <definedName name="_110Detail_CM_Budget_1_1_1_1_1_1_1_2" localSheetId="1">#REF!</definedName>
    <definedName name="_110Detail_CM_Budget_1_1_1_1_1_1_1_2">#REF!</definedName>
    <definedName name="_110Detail_CM_Budget_1_1_1_1_1_1_2" localSheetId="3">#REF!</definedName>
    <definedName name="_110Detail_CM_Budget_1_1_1_1_1_1_2" localSheetId="5">#REF!</definedName>
    <definedName name="_110Detail_CM_Budget_1_1_1_1_1_1_2" localSheetId="6">#REF!</definedName>
    <definedName name="_110Detail_CM_Budget_1_1_1_1_1_1_2" localSheetId="7">#REF!</definedName>
    <definedName name="_110Detail_CM_Budget_1_1_1_1_1_1_2" localSheetId="8">#REF!</definedName>
    <definedName name="_110Detail_CM_Budget_1_1_1_1_1_1_2" localSheetId="9">#REF!</definedName>
    <definedName name="_110Detail_CM_Budget_1_1_1_1_1_1_2" localSheetId="11">#REF!</definedName>
    <definedName name="_110Detail_CM_Budget_1_1_1_1_1_1_2" localSheetId="15">#REF!</definedName>
    <definedName name="_110Detail_CM_Budget_1_1_1_1_1_1_2" localSheetId="0">#REF!</definedName>
    <definedName name="_110Detail_CM_Budget_1_1_1_1_1_1_2" localSheetId="2">#REF!</definedName>
    <definedName name="_110Detail_CM_Budget_1_1_1_1_1_1_2" localSheetId="1">#REF!</definedName>
    <definedName name="_110Detail_CM_Budget_1_1_1_1_1_1_2">#REF!</definedName>
    <definedName name="_110Detail_CM_Budget_1_1_1_1_1_2" localSheetId="3">#REF!</definedName>
    <definedName name="_110Detail_CM_Budget_1_1_1_1_1_2" localSheetId="5">#REF!</definedName>
    <definedName name="_110Detail_CM_Budget_1_1_1_1_1_2" localSheetId="6">#REF!</definedName>
    <definedName name="_110Detail_CM_Budget_1_1_1_1_1_2" localSheetId="7">#REF!</definedName>
    <definedName name="_110Detail_CM_Budget_1_1_1_1_1_2" localSheetId="8">#REF!</definedName>
    <definedName name="_110Detail_CM_Budget_1_1_1_1_1_2" localSheetId="9">#REF!</definedName>
    <definedName name="_110Detail_CM_Budget_1_1_1_1_1_2" localSheetId="11">#REF!</definedName>
    <definedName name="_110Detail_CM_Budget_1_1_1_1_1_2" localSheetId="15">#REF!</definedName>
    <definedName name="_110Detail_CM_Budget_1_1_1_1_1_2" localSheetId="0">#REF!</definedName>
    <definedName name="_110Detail_CM_Budget_1_1_1_1_1_2" localSheetId="2">#REF!</definedName>
    <definedName name="_110Detail_CM_Budget_1_1_1_1_1_2" localSheetId="1">#REF!</definedName>
    <definedName name="_110Detail_CM_Budget_1_1_1_1_1_2">#REF!</definedName>
    <definedName name="_110Detail_Q2_Budget_1_1_1_1_1_1_1_1" localSheetId="3">#REF!</definedName>
    <definedName name="_110Detail_Q2_Budget_1_1_1_1_1_1_1_1" localSheetId="5">#REF!</definedName>
    <definedName name="_110Detail_Q2_Budget_1_1_1_1_1_1_1_1" localSheetId="6">#REF!</definedName>
    <definedName name="_110Detail_Q2_Budget_1_1_1_1_1_1_1_1" localSheetId="7">#REF!</definedName>
    <definedName name="_110Detail_Q2_Budget_1_1_1_1_1_1_1_1" localSheetId="8">#REF!</definedName>
    <definedName name="_110Detail_Q2_Budget_1_1_1_1_1_1_1_1" localSheetId="9">#REF!</definedName>
    <definedName name="_110Detail_Q2_Budget_1_1_1_1_1_1_1_1" localSheetId="11">#REF!</definedName>
    <definedName name="_110Detail_Q2_Budget_1_1_1_1_1_1_1_1" localSheetId="15">#REF!</definedName>
    <definedName name="_110Detail_Q2_Budget_1_1_1_1_1_1_1_1" localSheetId="0">#REF!</definedName>
    <definedName name="_110Detail_Q2_Budget_1_1_1_1_1_1_1_1" localSheetId="2">#REF!</definedName>
    <definedName name="_110Detail_Q2_Budget_1_1_1_1_1_1_1_1" localSheetId="1">#REF!</definedName>
    <definedName name="_110Detail_Q2_Budget_1_1_1_1_1_1_1_1">#REF!</definedName>
    <definedName name="_110Detail_Q2_Budget_1_1_1_1_1_1_1_1_1" localSheetId="3">#REF!</definedName>
    <definedName name="_110Detail_Q2_Budget_1_1_1_1_1_1_1_1_1" localSheetId="5">#REF!</definedName>
    <definedName name="_110Detail_Q2_Budget_1_1_1_1_1_1_1_1_1" localSheetId="6">#REF!</definedName>
    <definedName name="_110Detail_Q2_Budget_1_1_1_1_1_1_1_1_1" localSheetId="7">#REF!</definedName>
    <definedName name="_110Detail_Q2_Budget_1_1_1_1_1_1_1_1_1" localSheetId="8">#REF!</definedName>
    <definedName name="_110Detail_Q2_Budget_1_1_1_1_1_1_1_1_1" localSheetId="9">#REF!</definedName>
    <definedName name="_110Detail_Q2_Budget_1_1_1_1_1_1_1_1_1" localSheetId="11">#REF!</definedName>
    <definedName name="_110Detail_Q2_Budget_1_1_1_1_1_1_1_1_1" localSheetId="15">#REF!</definedName>
    <definedName name="_110Detail_Q2_Budget_1_1_1_1_1_1_1_1_1" localSheetId="0">#REF!</definedName>
    <definedName name="_110Detail_Q2_Budget_1_1_1_1_1_1_1_1_1" localSheetId="2">#REF!</definedName>
    <definedName name="_110Detail_Q2_Budget_1_1_1_1_1_1_1_1_1" localSheetId="1">#REF!</definedName>
    <definedName name="_110Detail_Q2_Budget_1_1_1_1_1_1_1_1_1">#REF!</definedName>
    <definedName name="_110Detail_Q2_Budget_1_1_1_1_1_1_1_1_1_1" localSheetId="3">#REF!</definedName>
    <definedName name="_110Detail_Q2_Budget_1_1_1_1_1_1_1_1_1_1" localSheetId="5">#REF!</definedName>
    <definedName name="_110Detail_Q2_Budget_1_1_1_1_1_1_1_1_1_1" localSheetId="6">#REF!</definedName>
    <definedName name="_110Detail_Q2_Budget_1_1_1_1_1_1_1_1_1_1" localSheetId="7">#REF!</definedName>
    <definedName name="_110Detail_Q2_Budget_1_1_1_1_1_1_1_1_1_1" localSheetId="8">#REF!</definedName>
    <definedName name="_110Detail_Q2_Budget_1_1_1_1_1_1_1_1_1_1" localSheetId="9">#REF!</definedName>
    <definedName name="_110Detail_Q2_Budget_1_1_1_1_1_1_1_1_1_1" localSheetId="11">#REF!</definedName>
    <definedName name="_110Detail_Q2_Budget_1_1_1_1_1_1_1_1_1_1" localSheetId="15">#REF!</definedName>
    <definedName name="_110Detail_Q2_Budget_1_1_1_1_1_1_1_1_1_1" localSheetId="0">#REF!</definedName>
    <definedName name="_110Detail_Q2_Budget_1_1_1_1_1_1_1_1_1_1" localSheetId="2">#REF!</definedName>
    <definedName name="_110Detail_Q2_Budget_1_1_1_1_1_1_1_1_1_1" localSheetId="1">#REF!</definedName>
    <definedName name="_110Detail_Q2_Budget_1_1_1_1_1_1_1_1_1_1">#REF!</definedName>
    <definedName name="_110Detail_Q2_Budget_1_1_1_1_1_1_1_1_1_2" localSheetId="3">#REF!</definedName>
    <definedName name="_110Detail_Q2_Budget_1_1_1_1_1_1_1_1_1_2" localSheetId="5">#REF!</definedName>
    <definedName name="_110Detail_Q2_Budget_1_1_1_1_1_1_1_1_1_2" localSheetId="6">#REF!</definedName>
    <definedName name="_110Detail_Q2_Budget_1_1_1_1_1_1_1_1_1_2" localSheetId="7">#REF!</definedName>
    <definedName name="_110Detail_Q2_Budget_1_1_1_1_1_1_1_1_1_2" localSheetId="8">#REF!</definedName>
    <definedName name="_110Detail_Q2_Budget_1_1_1_1_1_1_1_1_1_2" localSheetId="9">#REF!</definedName>
    <definedName name="_110Detail_Q2_Budget_1_1_1_1_1_1_1_1_1_2" localSheetId="11">#REF!</definedName>
    <definedName name="_110Detail_Q2_Budget_1_1_1_1_1_1_1_1_1_2" localSheetId="15">#REF!</definedName>
    <definedName name="_110Detail_Q2_Budget_1_1_1_1_1_1_1_1_1_2" localSheetId="0">#REF!</definedName>
    <definedName name="_110Detail_Q2_Budget_1_1_1_1_1_1_1_1_1_2" localSheetId="2">#REF!</definedName>
    <definedName name="_110Detail_Q2_Budget_1_1_1_1_1_1_1_1_1_2" localSheetId="1">#REF!</definedName>
    <definedName name="_110Detail_Q2_Budget_1_1_1_1_1_1_1_1_1_2">#REF!</definedName>
    <definedName name="_110Detail_Q2_Budget_1_1_1_1_1_1_1_1_2" localSheetId="3">#REF!</definedName>
    <definedName name="_110Detail_Q2_Budget_1_1_1_1_1_1_1_1_2" localSheetId="5">#REF!</definedName>
    <definedName name="_110Detail_Q2_Budget_1_1_1_1_1_1_1_1_2" localSheetId="6">#REF!</definedName>
    <definedName name="_110Detail_Q2_Budget_1_1_1_1_1_1_1_1_2" localSheetId="7">#REF!</definedName>
    <definedName name="_110Detail_Q2_Budget_1_1_1_1_1_1_1_1_2" localSheetId="8">#REF!</definedName>
    <definedName name="_110Detail_Q2_Budget_1_1_1_1_1_1_1_1_2" localSheetId="9">#REF!</definedName>
    <definedName name="_110Detail_Q2_Budget_1_1_1_1_1_1_1_1_2" localSheetId="11">#REF!</definedName>
    <definedName name="_110Detail_Q2_Budget_1_1_1_1_1_1_1_1_2" localSheetId="15">#REF!</definedName>
    <definedName name="_110Detail_Q2_Budget_1_1_1_1_1_1_1_1_2" localSheetId="0">#REF!</definedName>
    <definedName name="_110Detail_Q2_Budget_1_1_1_1_1_1_1_1_2" localSheetId="2">#REF!</definedName>
    <definedName name="_110Detail_Q2_Budget_1_1_1_1_1_1_1_1_2" localSheetId="1">#REF!</definedName>
    <definedName name="_110Detail_Q2_Budget_1_1_1_1_1_1_1_1_2">#REF!</definedName>
    <definedName name="_110LY_Audited_1_1_1_1_1" localSheetId="3">[102]TB!$O$1:$O$65536</definedName>
    <definedName name="_110LY_Audited_1_1_1_1_1" localSheetId="6">[103]TB!$O$1:$O$65536</definedName>
    <definedName name="_110LY_Audited_1_1_1_1_1" localSheetId="9">[103]TB!$O$1:$O$65536</definedName>
    <definedName name="_110LY_Audited_1_1_1_1_1" localSheetId="11">[102]TB!$O$1:$O$65536</definedName>
    <definedName name="_110LY_Audited_1_1_1_1_1" localSheetId="15">[103]TB!$O$1:$O$65536</definedName>
    <definedName name="_110LY_Audited_1_1_1_1_1" localSheetId="2">[102]TB!$O$1:$O$65536</definedName>
    <definedName name="_110LY_Audited_1_1_1_1_1">[104]TB!$O$1:$O$65536</definedName>
    <definedName name="_111_133Excel_BuiltIn__FilterDatabase_1_1_1_1_1_1_1_1_1_1_1_1_1_1" localSheetId="3">#REF!</definedName>
    <definedName name="_111_133Excel_BuiltIn__FilterDatabase_1_1_1_1_1_1_1_1_1_1_1_1_1_1" localSheetId="5">#REF!</definedName>
    <definedName name="_111_133Excel_BuiltIn__FilterDatabase_1_1_1_1_1_1_1_1_1_1_1_1_1_1" localSheetId="6">#REF!</definedName>
    <definedName name="_111_133Excel_BuiltIn__FilterDatabase_1_1_1_1_1_1_1_1_1_1_1_1_1_1" localSheetId="7">#REF!</definedName>
    <definedName name="_111_133Excel_BuiltIn__FilterDatabase_1_1_1_1_1_1_1_1_1_1_1_1_1_1" localSheetId="8">#REF!</definedName>
    <definedName name="_111_133Excel_BuiltIn__FilterDatabase_1_1_1_1_1_1_1_1_1_1_1_1_1_1" localSheetId="9">#REF!</definedName>
    <definedName name="_111_133Excel_BuiltIn__FilterDatabase_1_1_1_1_1_1_1_1_1_1_1_1_1_1" localSheetId="11">#REF!</definedName>
    <definedName name="_111_133Excel_BuiltIn__FilterDatabase_1_1_1_1_1_1_1_1_1_1_1_1_1_1" localSheetId="15">#REF!</definedName>
    <definedName name="_111_133Excel_BuiltIn__FilterDatabase_1_1_1_1_1_1_1_1_1_1_1_1_1_1" localSheetId="0">#REF!</definedName>
    <definedName name="_111_133Excel_BuiltIn__FilterDatabase_1_1_1_1_1_1_1_1_1_1_1_1_1_1" localSheetId="2">#REF!</definedName>
    <definedName name="_111_133Excel_BuiltIn__FilterDatabase_1_1_1_1_1_1_1_1_1_1_1_1_1_1" localSheetId="1">#REF!</definedName>
    <definedName name="_111_133Excel_BuiltIn__FilterDatabase_1_1_1_1_1_1_1_1_1_1_1_1_1_1">#REF!</definedName>
    <definedName name="_111_179OP_SD_Net_B4_Mgmt_N_Mis_Fees_1_1_1_1_1_1" localSheetId="3">#REF!</definedName>
    <definedName name="_111_179OP_SD_Net_B4_Mgmt_N_Mis_Fees_1_1_1_1_1_1" localSheetId="5">#REF!</definedName>
    <definedName name="_111_179OP_SD_Net_B4_Mgmt_N_Mis_Fees_1_1_1_1_1_1" localSheetId="6">#REF!</definedName>
    <definedName name="_111_179OP_SD_Net_B4_Mgmt_N_Mis_Fees_1_1_1_1_1_1" localSheetId="7">#REF!</definedName>
    <definedName name="_111_179OP_SD_Net_B4_Mgmt_N_Mis_Fees_1_1_1_1_1_1" localSheetId="8">#REF!</definedName>
    <definedName name="_111_179OP_SD_Net_B4_Mgmt_N_Mis_Fees_1_1_1_1_1_1" localSheetId="9">#REF!</definedName>
    <definedName name="_111_179OP_SD_Net_B4_Mgmt_N_Mis_Fees_1_1_1_1_1_1" localSheetId="11">#REF!</definedName>
    <definedName name="_111_179OP_SD_Net_B4_Mgmt_N_Mis_Fees_1_1_1_1_1_1" localSheetId="15">#REF!</definedName>
    <definedName name="_111_179OP_SD_Net_B4_Mgmt_N_Mis_Fees_1_1_1_1_1_1" localSheetId="0">#REF!</definedName>
    <definedName name="_111_179OP_SD_Net_B4_Mgmt_N_Mis_Fees_1_1_1_1_1_1" localSheetId="2">#REF!</definedName>
    <definedName name="_111_179OP_SD_Net_B4_Mgmt_N_Mis_Fees_1_1_1_1_1_1" localSheetId="1">#REF!</definedName>
    <definedName name="_111_179OP_SD_Net_B4_Mgmt_N_Mis_Fees_1_1_1_1_1_1">#REF!</definedName>
    <definedName name="_111_179OP_SD_Net_B4_Mgmt_N_Mis_Fees_1_1_1_1_1_1_1" localSheetId="3">#REF!</definedName>
    <definedName name="_111_179OP_SD_Net_B4_Mgmt_N_Mis_Fees_1_1_1_1_1_1_1" localSheetId="5">#REF!</definedName>
    <definedName name="_111_179OP_SD_Net_B4_Mgmt_N_Mis_Fees_1_1_1_1_1_1_1" localSheetId="6">#REF!</definedName>
    <definedName name="_111_179OP_SD_Net_B4_Mgmt_N_Mis_Fees_1_1_1_1_1_1_1" localSheetId="7">#REF!</definedName>
    <definedName name="_111_179OP_SD_Net_B4_Mgmt_N_Mis_Fees_1_1_1_1_1_1_1" localSheetId="8">#REF!</definedName>
    <definedName name="_111_179OP_SD_Net_B4_Mgmt_N_Mis_Fees_1_1_1_1_1_1_1" localSheetId="9">#REF!</definedName>
    <definedName name="_111_179OP_SD_Net_B4_Mgmt_N_Mis_Fees_1_1_1_1_1_1_1" localSheetId="11">#REF!</definedName>
    <definedName name="_111_179OP_SD_Net_B4_Mgmt_N_Mis_Fees_1_1_1_1_1_1_1" localSheetId="15">#REF!</definedName>
    <definedName name="_111_179OP_SD_Net_B4_Mgmt_N_Mis_Fees_1_1_1_1_1_1_1" localSheetId="0">#REF!</definedName>
    <definedName name="_111_179OP_SD_Net_B4_Mgmt_N_Mis_Fees_1_1_1_1_1_1_1" localSheetId="2">#REF!</definedName>
    <definedName name="_111_179OP_SD_Net_B4_Mgmt_N_Mis_Fees_1_1_1_1_1_1_1" localSheetId="1">#REF!</definedName>
    <definedName name="_111_179OP_SD_Net_B4_Mgmt_N_Mis_Fees_1_1_1_1_1_1_1">#REF!</definedName>
    <definedName name="_111_179OP_SD_Net_B4_Mgmt_N_Mis_Fees_1_1_1_1_1_1_2" localSheetId="3">#REF!</definedName>
    <definedName name="_111_179OP_SD_Net_B4_Mgmt_N_Mis_Fees_1_1_1_1_1_1_2" localSheetId="5">#REF!</definedName>
    <definedName name="_111_179OP_SD_Net_B4_Mgmt_N_Mis_Fees_1_1_1_1_1_1_2" localSheetId="6">#REF!</definedName>
    <definedName name="_111_179OP_SD_Net_B4_Mgmt_N_Mis_Fees_1_1_1_1_1_1_2" localSheetId="7">#REF!</definedName>
    <definedName name="_111_179OP_SD_Net_B4_Mgmt_N_Mis_Fees_1_1_1_1_1_1_2" localSheetId="8">#REF!</definedName>
    <definedName name="_111_179OP_SD_Net_B4_Mgmt_N_Mis_Fees_1_1_1_1_1_1_2" localSheetId="9">#REF!</definedName>
    <definedName name="_111_179OP_SD_Net_B4_Mgmt_N_Mis_Fees_1_1_1_1_1_1_2" localSheetId="11">#REF!</definedName>
    <definedName name="_111_179OP_SD_Net_B4_Mgmt_N_Mis_Fees_1_1_1_1_1_1_2" localSheetId="15">#REF!</definedName>
    <definedName name="_111_179OP_SD_Net_B4_Mgmt_N_Mis_Fees_1_1_1_1_1_1_2" localSheetId="0">#REF!</definedName>
    <definedName name="_111_179OP_SD_Net_B4_Mgmt_N_Mis_Fees_1_1_1_1_1_1_2" localSheetId="2">#REF!</definedName>
    <definedName name="_111_179OP_SD_Net_B4_Mgmt_N_Mis_Fees_1_1_1_1_1_1_2" localSheetId="1">#REF!</definedName>
    <definedName name="_111_179OP_SD_Net_B4_Mgmt_N_Mis_Fees_1_1_1_1_1_1_2">#REF!</definedName>
    <definedName name="_1110Detail_Q2_Forecast_1_1_1_1" localSheetId="3">#REF!</definedName>
    <definedName name="_1110Detail_Q2_Forecast_1_1_1_1" localSheetId="5">#REF!</definedName>
    <definedName name="_1110Detail_Q2_Forecast_1_1_1_1" localSheetId="6">#REF!</definedName>
    <definedName name="_1110Detail_Q2_Forecast_1_1_1_1" localSheetId="7">#REF!</definedName>
    <definedName name="_1110Detail_Q2_Forecast_1_1_1_1" localSheetId="8">#REF!</definedName>
    <definedName name="_1110Detail_Q2_Forecast_1_1_1_1" localSheetId="9">#REF!</definedName>
    <definedName name="_1110Detail_Q2_Forecast_1_1_1_1" localSheetId="11">#REF!</definedName>
    <definedName name="_1110Detail_Q2_Forecast_1_1_1_1" localSheetId="15">#REF!</definedName>
    <definedName name="_1110Detail_Q2_Forecast_1_1_1_1" localSheetId="0">#REF!</definedName>
    <definedName name="_1110Detail_Q2_Forecast_1_1_1_1" localSheetId="2">#REF!</definedName>
    <definedName name="_1110Detail_Q2_Forecast_1_1_1_1" localSheetId="1">#REF!</definedName>
    <definedName name="_1110Detail_Q2_Forecast_1_1_1_1">#REF!</definedName>
    <definedName name="_1110OE_Total_Foreign_Exchange_1_1_1_1_1_1_1_1" localSheetId="3">[105]OE!$A$210:$IV$210</definedName>
    <definedName name="_1110OE_Total_Foreign_Exchange_1_1_1_1_1_1_1_1" localSheetId="6">[106]OE!$A$210:$IV$210</definedName>
    <definedName name="_1110OE_Total_Foreign_Exchange_1_1_1_1_1_1_1_1" localSheetId="9">[106]OE!$A$210:$IV$210</definedName>
    <definedName name="_1110OE_Total_Foreign_Exchange_1_1_1_1_1_1_1_1" localSheetId="11">[105]OE!$A$210:$IV$210</definedName>
    <definedName name="_1110OE_Total_Foreign_Exchange_1_1_1_1_1_1_1_1" localSheetId="15">[106]OE!$A$210:$IV$210</definedName>
    <definedName name="_1110OE_Total_Foreign_Exchange_1_1_1_1_1_1_1_1" localSheetId="2">[105]OE!$A$210:$IV$210</definedName>
    <definedName name="_1110OE_Total_Foreign_Exchange_1_1_1_1_1_1_1_1">[107]OE!$A$210:$IV$210</definedName>
    <definedName name="_1111Detail_Q2_Forecast_1_1_1_1_1" localSheetId="3">#REF!</definedName>
    <definedName name="_1111Detail_Q2_Forecast_1_1_1_1_1" localSheetId="5">#REF!</definedName>
    <definedName name="_1111Detail_Q2_Forecast_1_1_1_1_1" localSheetId="6">#REF!</definedName>
    <definedName name="_1111Detail_Q2_Forecast_1_1_1_1_1" localSheetId="7">#REF!</definedName>
    <definedName name="_1111Detail_Q2_Forecast_1_1_1_1_1" localSheetId="8">#REF!</definedName>
    <definedName name="_1111Detail_Q2_Forecast_1_1_1_1_1" localSheetId="9">#REF!</definedName>
    <definedName name="_1111Detail_Q2_Forecast_1_1_1_1_1" localSheetId="11">#REF!</definedName>
    <definedName name="_1111Detail_Q2_Forecast_1_1_1_1_1" localSheetId="15">#REF!</definedName>
    <definedName name="_1111Detail_Q2_Forecast_1_1_1_1_1" localSheetId="0">#REF!</definedName>
    <definedName name="_1111Detail_Q2_Forecast_1_1_1_1_1" localSheetId="2">#REF!</definedName>
    <definedName name="_1111Detail_Q2_Forecast_1_1_1_1_1" localSheetId="1">#REF!</definedName>
    <definedName name="_1111Detail_Q2_Forecast_1_1_1_1_1">#REF!</definedName>
    <definedName name="_1111OE_YTD_Actual_1_1_1_1" localSheetId="3">[105]OE!$J$1:$J$65536</definedName>
    <definedName name="_1111OE_YTD_Actual_1_1_1_1" localSheetId="6">[106]OE!$J$1:$J$65536</definedName>
    <definedName name="_1111OE_YTD_Actual_1_1_1_1" localSheetId="9">[106]OE!$J$1:$J$65536</definedName>
    <definedName name="_1111OE_YTD_Actual_1_1_1_1" localSheetId="11">[105]OE!$J$1:$J$65536</definedName>
    <definedName name="_1111OE_YTD_Actual_1_1_1_1" localSheetId="15">[106]OE!$J$1:$J$65536</definedName>
    <definedName name="_1111OE_YTD_Actual_1_1_1_1" localSheetId="2">[105]OE!$J$1:$J$65536</definedName>
    <definedName name="_1111OE_YTD_Actual_1_1_1_1">[107]OE!$J$1:$J$65536</definedName>
    <definedName name="_1112Detail_Q2_Forecast_1_1_1_1_1_1" localSheetId="3">#REF!</definedName>
    <definedName name="_1112Detail_Q2_Forecast_1_1_1_1_1_1" localSheetId="5">#REF!</definedName>
    <definedName name="_1112Detail_Q2_Forecast_1_1_1_1_1_1" localSheetId="6">#REF!</definedName>
    <definedName name="_1112Detail_Q2_Forecast_1_1_1_1_1_1" localSheetId="7">#REF!</definedName>
    <definedName name="_1112Detail_Q2_Forecast_1_1_1_1_1_1" localSheetId="8">#REF!</definedName>
    <definedName name="_1112Detail_Q2_Forecast_1_1_1_1_1_1" localSheetId="9">#REF!</definedName>
    <definedName name="_1112Detail_Q2_Forecast_1_1_1_1_1_1" localSheetId="11">#REF!</definedName>
    <definedName name="_1112Detail_Q2_Forecast_1_1_1_1_1_1" localSheetId="15">#REF!</definedName>
    <definedName name="_1112Detail_Q2_Forecast_1_1_1_1_1_1" localSheetId="0">#REF!</definedName>
    <definedName name="_1112Detail_Q2_Forecast_1_1_1_1_1_1" localSheetId="2">#REF!</definedName>
    <definedName name="_1112Detail_Q2_Forecast_1_1_1_1_1_1" localSheetId="1">#REF!</definedName>
    <definedName name="_1112Detail_Q2_Forecast_1_1_1_1_1_1">#REF!</definedName>
    <definedName name="_1112OE_YTD_Actual_1_1_1_1_1" localSheetId="3">[108]OE!$J$1:$J$65536</definedName>
    <definedName name="_1112OE_YTD_Actual_1_1_1_1_1" localSheetId="6">[109]OE!$J$1:$J$65536</definedName>
    <definedName name="_1112OE_YTD_Actual_1_1_1_1_1" localSheetId="9">[109]OE!$J$1:$J$65536</definedName>
    <definedName name="_1112OE_YTD_Actual_1_1_1_1_1" localSheetId="11">[108]OE!$J$1:$J$65536</definedName>
    <definedName name="_1112OE_YTD_Actual_1_1_1_1_1" localSheetId="15">[109]OE!$J$1:$J$65536</definedName>
    <definedName name="_1112OE_YTD_Actual_1_1_1_1_1" localSheetId="2">[108]OE!$J$1:$J$65536</definedName>
    <definedName name="_1112OE_YTD_Actual_1_1_1_1_1">[110]OE!$J$1:$J$65536</definedName>
    <definedName name="_1113Detail_Q2_Forecast_1_1_1_1_1_1_1" localSheetId="3">#REF!</definedName>
    <definedName name="_1113Detail_Q2_Forecast_1_1_1_1_1_1_1" localSheetId="5">#REF!</definedName>
    <definedName name="_1113Detail_Q2_Forecast_1_1_1_1_1_1_1" localSheetId="6">#REF!</definedName>
    <definedName name="_1113Detail_Q2_Forecast_1_1_1_1_1_1_1" localSheetId="7">#REF!</definedName>
    <definedName name="_1113Detail_Q2_Forecast_1_1_1_1_1_1_1" localSheetId="8">#REF!</definedName>
    <definedName name="_1113Detail_Q2_Forecast_1_1_1_1_1_1_1" localSheetId="9">#REF!</definedName>
    <definedName name="_1113Detail_Q2_Forecast_1_1_1_1_1_1_1" localSheetId="11">#REF!</definedName>
    <definedName name="_1113Detail_Q2_Forecast_1_1_1_1_1_1_1" localSheetId="15">#REF!</definedName>
    <definedName name="_1113Detail_Q2_Forecast_1_1_1_1_1_1_1" localSheetId="0">#REF!</definedName>
    <definedName name="_1113Detail_Q2_Forecast_1_1_1_1_1_1_1" localSheetId="2">#REF!</definedName>
    <definedName name="_1113Detail_Q2_Forecast_1_1_1_1_1_1_1" localSheetId="1">#REF!</definedName>
    <definedName name="_1113Detail_Q2_Forecast_1_1_1_1_1_1_1">#REF!</definedName>
    <definedName name="_1114Detail_Q2_Forecast_1_1_1_1_1_1_1_1" localSheetId="3">#REF!</definedName>
    <definedName name="_1114Detail_Q2_Forecast_1_1_1_1_1_1_1_1" localSheetId="5">#REF!</definedName>
    <definedName name="_1114Detail_Q2_Forecast_1_1_1_1_1_1_1_1" localSheetId="6">#REF!</definedName>
    <definedName name="_1114Detail_Q2_Forecast_1_1_1_1_1_1_1_1" localSheetId="7">#REF!</definedName>
    <definedName name="_1114Detail_Q2_Forecast_1_1_1_1_1_1_1_1" localSheetId="8">#REF!</definedName>
    <definedName name="_1114Detail_Q2_Forecast_1_1_1_1_1_1_1_1" localSheetId="9">#REF!</definedName>
    <definedName name="_1114Detail_Q2_Forecast_1_1_1_1_1_1_1_1" localSheetId="11">#REF!</definedName>
    <definedName name="_1114Detail_Q2_Forecast_1_1_1_1_1_1_1_1" localSheetId="15">#REF!</definedName>
    <definedName name="_1114Detail_Q2_Forecast_1_1_1_1_1_1_1_1" localSheetId="0">#REF!</definedName>
    <definedName name="_1114Detail_Q2_Forecast_1_1_1_1_1_1_1_1" localSheetId="2">#REF!</definedName>
    <definedName name="_1114Detail_Q2_Forecast_1_1_1_1_1_1_1_1" localSheetId="1">#REF!</definedName>
    <definedName name="_1114Detail_Q2_Forecast_1_1_1_1_1_1_1_1">#REF!</definedName>
    <definedName name="_1114OE_YTD_Actual_1_1_1_1_1_1_1_1" localSheetId="3">[105]OE!$J$1:$J$65536</definedName>
    <definedName name="_1114OE_YTD_Actual_1_1_1_1_1_1_1_1" localSheetId="6">[106]OE!$J$1:$J$65536</definedName>
    <definedName name="_1114OE_YTD_Actual_1_1_1_1_1_1_1_1" localSheetId="9">[106]OE!$J$1:$J$65536</definedName>
    <definedName name="_1114OE_YTD_Actual_1_1_1_1_1_1_1_1" localSheetId="11">[105]OE!$J$1:$J$65536</definedName>
    <definedName name="_1114OE_YTD_Actual_1_1_1_1_1_1_1_1" localSheetId="15">[106]OE!$J$1:$J$65536</definedName>
    <definedName name="_1114OE_YTD_Actual_1_1_1_1_1_1_1_1" localSheetId="2">[105]OE!$J$1:$J$65536</definedName>
    <definedName name="_1114OE_YTD_Actual_1_1_1_1_1_1_1_1">[107]OE!$J$1:$J$65536</definedName>
    <definedName name="_1115Detail_Q2_Forecast_1_1_1_1_1_1_1_1_1" localSheetId="3">#REF!</definedName>
    <definedName name="_1115Detail_Q2_Forecast_1_1_1_1_1_1_1_1_1" localSheetId="5">#REF!</definedName>
    <definedName name="_1115Detail_Q2_Forecast_1_1_1_1_1_1_1_1_1" localSheetId="6">#REF!</definedName>
    <definedName name="_1115Detail_Q2_Forecast_1_1_1_1_1_1_1_1_1" localSheetId="7">#REF!</definedName>
    <definedName name="_1115Detail_Q2_Forecast_1_1_1_1_1_1_1_1_1" localSheetId="8">#REF!</definedName>
    <definedName name="_1115Detail_Q2_Forecast_1_1_1_1_1_1_1_1_1" localSheetId="9">#REF!</definedName>
    <definedName name="_1115Detail_Q2_Forecast_1_1_1_1_1_1_1_1_1" localSheetId="11">#REF!</definedName>
    <definedName name="_1115Detail_Q2_Forecast_1_1_1_1_1_1_1_1_1" localSheetId="15">#REF!</definedName>
    <definedName name="_1115Detail_Q2_Forecast_1_1_1_1_1_1_1_1_1" localSheetId="0">#REF!</definedName>
    <definedName name="_1115Detail_Q2_Forecast_1_1_1_1_1_1_1_1_1" localSheetId="2">#REF!</definedName>
    <definedName name="_1115Detail_Q2_Forecast_1_1_1_1_1_1_1_1_1" localSheetId="1">#REF!</definedName>
    <definedName name="_1115Detail_Q2_Forecast_1_1_1_1_1_1_1_1_1">#REF!</definedName>
    <definedName name="_1115OE_YTD_Budget_1_1_1_1" localSheetId="3">[105]OE!$K$1:$K$65536</definedName>
    <definedName name="_1115OE_YTD_Budget_1_1_1_1" localSheetId="6">[106]OE!$K$1:$K$65536</definedName>
    <definedName name="_1115OE_YTD_Budget_1_1_1_1" localSheetId="9">[106]OE!$K$1:$K$65536</definedName>
    <definedName name="_1115OE_YTD_Budget_1_1_1_1" localSheetId="11">[105]OE!$K$1:$K$65536</definedName>
    <definedName name="_1115OE_YTD_Budget_1_1_1_1" localSheetId="15">[106]OE!$K$1:$K$65536</definedName>
    <definedName name="_1115OE_YTD_Budget_1_1_1_1" localSheetId="2">[105]OE!$K$1:$K$65536</definedName>
    <definedName name="_1115OE_YTD_Budget_1_1_1_1">[107]OE!$K$1:$K$65536</definedName>
    <definedName name="_1116Detail_Q2_Forecast_1_1_1_1_1_1_1_1_1_1" localSheetId="3">#REF!</definedName>
    <definedName name="_1116Detail_Q2_Forecast_1_1_1_1_1_1_1_1_1_1" localSheetId="5">#REF!</definedName>
    <definedName name="_1116Detail_Q2_Forecast_1_1_1_1_1_1_1_1_1_1" localSheetId="6">#REF!</definedName>
    <definedName name="_1116Detail_Q2_Forecast_1_1_1_1_1_1_1_1_1_1" localSheetId="7">#REF!</definedName>
    <definedName name="_1116Detail_Q2_Forecast_1_1_1_1_1_1_1_1_1_1" localSheetId="8">#REF!</definedName>
    <definedName name="_1116Detail_Q2_Forecast_1_1_1_1_1_1_1_1_1_1" localSheetId="9">#REF!</definedName>
    <definedName name="_1116Detail_Q2_Forecast_1_1_1_1_1_1_1_1_1_1" localSheetId="11">#REF!</definedName>
    <definedName name="_1116Detail_Q2_Forecast_1_1_1_1_1_1_1_1_1_1" localSheetId="15">#REF!</definedName>
    <definedName name="_1116Detail_Q2_Forecast_1_1_1_1_1_1_1_1_1_1" localSheetId="0">#REF!</definedName>
    <definedName name="_1116Detail_Q2_Forecast_1_1_1_1_1_1_1_1_1_1" localSheetId="2">#REF!</definedName>
    <definedName name="_1116Detail_Q2_Forecast_1_1_1_1_1_1_1_1_1_1" localSheetId="1">#REF!</definedName>
    <definedName name="_1116Detail_Q2_Forecast_1_1_1_1_1_1_1_1_1_1">#REF!</definedName>
    <definedName name="_1116OE_YTD_Budget_1_1_1_1_1" localSheetId="3">[108]OE!$K$1:$K$65536</definedName>
    <definedName name="_1116OE_YTD_Budget_1_1_1_1_1" localSheetId="6">[109]OE!$K$1:$K$65536</definedName>
    <definedName name="_1116OE_YTD_Budget_1_1_1_1_1" localSheetId="9">[109]OE!$K$1:$K$65536</definedName>
    <definedName name="_1116OE_YTD_Budget_1_1_1_1_1" localSheetId="11">[108]OE!$K$1:$K$65536</definedName>
    <definedName name="_1116OE_YTD_Budget_1_1_1_1_1" localSheetId="15">[109]OE!$K$1:$K$65536</definedName>
    <definedName name="_1116OE_YTD_Budget_1_1_1_1_1" localSheetId="2">[108]OE!$K$1:$K$65536</definedName>
    <definedName name="_1116OE_YTD_Budget_1_1_1_1_1">[110]OE!$K$1:$K$65536</definedName>
    <definedName name="_1117Detail_Q2_Forecast_1_1_1_1_1_1_1_1_1_1_1" localSheetId="3">#REF!</definedName>
    <definedName name="_1117Detail_Q2_Forecast_1_1_1_1_1_1_1_1_1_1_1" localSheetId="5">#REF!</definedName>
    <definedName name="_1117Detail_Q2_Forecast_1_1_1_1_1_1_1_1_1_1_1" localSheetId="6">#REF!</definedName>
    <definedName name="_1117Detail_Q2_Forecast_1_1_1_1_1_1_1_1_1_1_1" localSheetId="7">#REF!</definedName>
    <definedName name="_1117Detail_Q2_Forecast_1_1_1_1_1_1_1_1_1_1_1" localSheetId="8">#REF!</definedName>
    <definedName name="_1117Detail_Q2_Forecast_1_1_1_1_1_1_1_1_1_1_1" localSheetId="9">#REF!</definedName>
    <definedName name="_1117Detail_Q2_Forecast_1_1_1_1_1_1_1_1_1_1_1" localSheetId="11">#REF!</definedName>
    <definedName name="_1117Detail_Q2_Forecast_1_1_1_1_1_1_1_1_1_1_1" localSheetId="15">#REF!</definedName>
    <definedName name="_1117Detail_Q2_Forecast_1_1_1_1_1_1_1_1_1_1_1" localSheetId="0">#REF!</definedName>
    <definedName name="_1117Detail_Q2_Forecast_1_1_1_1_1_1_1_1_1_1_1" localSheetId="2">#REF!</definedName>
    <definedName name="_1117Detail_Q2_Forecast_1_1_1_1_1_1_1_1_1_1_1" localSheetId="1">#REF!</definedName>
    <definedName name="_1117Detail_Q2_Forecast_1_1_1_1_1_1_1_1_1_1_1">#REF!</definedName>
    <definedName name="_1118Detail_Q2_Forecast_1_1_1_1_1_1_1_1_1_1_1_1" localSheetId="3">#REF!</definedName>
    <definedName name="_1118Detail_Q2_Forecast_1_1_1_1_1_1_1_1_1_1_1_1" localSheetId="5">#REF!</definedName>
    <definedName name="_1118Detail_Q2_Forecast_1_1_1_1_1_1_1_1_1_1_1_1" localSheetId="6">#REF!</definedName>
    <definedName name="_1118Detail_Q2_Forecast_1_1_1_1_1_1_1_1_1_1_1_1" localSheetId="7">#REF!</definedName>
    <definedName name="_1118Detail_Q2_Forecast_1_1_1_1_1_1_1_1_1_1_1_1" localSheetId="8">#REF!</definedName>
    <definedName name="_1118Detail_Q2_Forecast_1_1_1_1_1_1_1_1_1_1_1_1" localSheetId="9">#REF!</definedName>
    <definedName name="_1118Detail_Q2_Forecast_1_1_1_1_1_1_1_1_1_1_1_1" localSheetId="11">#REF!</definedName>
    <definedName name="_1118Detail_Q2_Forecast_1_1_1_1_1_1_1_1_1_1_1_1" localSheetId="15">#REF!</definedName>
    <definedName name="_1118Detail_Q2_Forecast_1_1_1_1_1_1_1_1_1_1_1_1" localSheetId="0">#REF!</definedName>
    <definedName name="_1118Detail_Q2_Forecast_1_1_1_1_1_1_1_1_1_1_1_1" localSheetId="2">#REF!</definedName>
    <definedName name="_1118Detail_Q2_Forecast_1_1_1_1_1_1_1_1_1_1_1_1" localSheetId="1">#REF!</definedName>
    <definedName name="_1118Detail_Q2_Forecast_1_1_1_1_1_1_1_1_1_1_1_1">#REF!</definedName>
    <definedName name="_1118OE_YTD_Budget_1_1_1_1_1_1_1_1" localSheetId="3">[105]OE!$K$1:$K$65536</definedName>
    <definedName name="_1118OE_YTD_Budget_1_1_1_1_1_1_1_1" localSheetId="6">[106]OE!$K$1:$K$65536</definedName>
    <definedName name="_1118OE_YTD_Budget_1_1_1_1_1_1_1_1" localSheetId="9">[106]OE!$K$1:$K$65536</definedName>
    <definedName name="_1118OE_YTD_Budget_1_1_1_1_1_1_1_1" localSheetId="11">[105]OE!$K$1:$K$65536</definedName>
    <definedName name="_1118OE_YTD_Budget_1_1_1_1_1_1_1_1" localSheetId="15">[106]OE!$K$1:$K$65536</definedName>
    <definedName name="_1118OE_YTD_Budget_1_1_1_1_1_1_1_1" localSheetId="2">[105]OE!$K$1:$K$65536</definedName>
    <definedName name="_1118OE_YTD_Budget_1_1_1_1_1_1_1_1">[107]OE!$K$1:$K$65536</definedName>
    <definedName name="_1119Detail_Q3_Actual_1_1_1" localSheetId="3">#REF!</definedName>
    <definedName name="_1119Detail_Q3_Actual_1_1_1" localSheetId="5">#REF!</definedName>
    <definedName name="_1119Detail_Q3_Actual_1_1_1" localSheetId="6">#REF!</definedName>
    <definedName name="_1119Detail_Q3_Actual_1_1_1" localSheetId="7">#REF!</definedName>
    <definedName name="_1119Detail_Q3_Actual_1_1_1" localSheetId="8">#REF!</definedName>
    <definedName name="_1119Detail_Q3_Actual_1_1_1" localSheetId="9">#REF!</definedName>
    <definedName name="_1119Detail_Q3_Actual_1_1_1" localSheetId="11">#REF!</definedName>
    <definedName name="_1119Detail_Q3_Actual_1_1_1" localSheetId="15">#REF!</definedName>
    <definedName name="_1119Detail_Q3_Actual_1_1_1" localSheetId="0">#REF!</definedName>
    <definedName name="_1119Detail_Q3_Actual_1_1_1" localSheetId="2">#REF!</definedName>
    <definedName name="_1119Detail_Q3_Actual_1_1_1" localSheetId="1">#REF!</definedName>
    <definedName name="_1119Detail_Q3_Actual_1_1_1">#REF!</definedName>
    <definedName name="_1119OP_CM_Actual_1_1_1_1" localSheetId="3">'[105]Total OP'!$O$1:$O$65536</definedName>
    <definedName name="_1119OP_CM_Actual_1_1_1_1" localSheetId="6">'[106]Total OP'!$O$1:$O$65536</definedName>
    <definedName name="_1119OP_CM_Actual_1_1_1_1" localSheetId="9">'[106]Total OP'!$O$1:$O$65536</definedName>
    <definedName name="_1119OP_CM_Actual_1_1_1_1" localSheetId="11">'[105]Total OP'!$O$1:$O$65536</definedName>
    <definedName name="_1119OP_CM_Actual_1_1_1_1" localSheetId="15">'[106]Total OP'!$O$1:$O$65536</definedName>
    <definedName name="_1119OP_CM_Actual_1_1_1_1" localSheetId="2">'[105]Total OP'!$O$1:$O$65536</definedName>
    <definedName name="_1119OP_CM_Actual_1_1_1_1">'[107]Total OP'!$O$1:$O$65536</definedName>
    <definedName name="_111Detail_CM_Budget_1_1_1_1_1_1" localSheetId="3">#REF!</definedName>
    <definedName name="_111Detail_CM_Budget_1_1_1_1_1_1" localSheetId="5">#REF!</definedName>
    <definedName name="_111Detail_CM_Budget_1_1_1_1_1_1" localSheetId="6">#REF!</definedName>
    <definedName name="_111Detail_CM_Budget_1_1_1_1_1_1" localSheetId="7">#REF!</definedName>
    <definedName name="_111Detail_CM_Budget_1_1_1_1_1_1" localSheetId="8">#REF!</definedName>
    <definedName name="_111Detail_CM_Budget_1_1_1_1_1_1" localSheetId="9">#REF!</definedName>
    <definedName name="_111Detail_CM_Budget_1_1_1_1_1_1" localSheetId="11">#REF!</definedName>
    <definedName name="_111Detail_CM_Budget_1_1_1_1_1_1" localSheetId="15">#REF!</definedName>
    <definedName name="_111Detail_CM_Budget_1_1_1_1_1_1" localSheetId="0">#REF!</definedName>
    <definedName name="_111Detail_CM_Budget_1_1_1_1_1_1" localSheetId="2">#REF!</definedName>
    <definedName name="_111Detail_CM_Budget_1_1_1_1_1_1" localSheetId="1">#REF!</definedName>
    <definedName name="_111Detail_CM_Budget_1_1_1_1_1_1">#REF!</definedName>
    <definedName name="_111Detail_CM_Budget_1_1_1_1_1_1_1" localSheetId="3">#REF!</definedName>
    <definedName name="_111Detail_CM_Budget_1_1_1_1_1_1_1" localSheetId="5">#REF!</definedName>
    <definedName name="_111Detail_CM_Budget_1_1_1_1_1_1_1" localSheetId="6">#REF!</definedName>
    <definedName name="_111Detail_CM_Budget_1_1_1_1_1_1_1" localSheetId="7">#REF!</definedName>
    <definedName name="_111Detail_CM_Budget_1_1_1_1_1_1_1" localSheetId="8">#REF!</definedName>
    <definedName name="_111Detail_CM_Budget_1_1_1_1_1_1_1" localSheetId="9">#REF!</definedName>
    <definedName name="_111Detail_CM_Budget_1_1_1_1_1_1_1" localSheetId="11">#REF!</definedName>
    <definedName name="_111Detail_CM_Budget_1_1_1_1_1_1_1" localSheetId="15">#REF!</definedName>
    <definedName name="_111Detail_CM_Budget_1_1_1_1_1_1_1" localSheetId="0">#REF!</definedName>
    <definedName name="_111Detail_CM_Budget_1_1_1_1_1_1_1" localSheetId="2">#REF!</definedName>
    <definedName name="_111Detail_CM_Budget_1_1_1_1_1_1_1" localSheetId="1">#REF!</definedName>
    <definedName name="_111Detail_CM_Budget_1_1_1_1_1_1_1">#REF!</definedName>
    <definedName name="_111Detail_CM_Budget_1_1_1_1_1_1_1_1" localSheetId="3">#REF!</definedName>
    <definedName name="_111Detail_CM_Budget_1_1_1_1_1_1_1_1" localSheetId="5">#REF!</definedName>
    <definedName name="_111Detail_CM_Budget_1_1_1_1_1_1_1_1" localSheetId="6">#REF!</definedName>
    <definedName name="_111Detail_CM_Budget_1_1_1_1_1_1_1_1" localSheetId="7">#REF!</definedName>
    <definedName name="_111Detail_CM_Budget_1_1_1_1_1_1_1_1" localSheetId="8">#REF!</definedName>
    <definedName name="_111Detail_CM_Budget_1_1_1_1_1_1_1_1" localSheetId="9">#REF!</definedName>
    <definedName name="_111Detail_CM_Budget_1_1_1_1_1_1_1_1" localSheetId="11">#REF!</definedName>
    <definedName name="_111Detail_CM_Budget_1_1_1_1_1_1_1_1" localSheetId="15">#REF!</definedName>
    <definedName name="_111Detail_CM_Budget_1_1_1_1_1_1_1_1" localSheetId="0">#REF!</definedName>
    <definedName name="_111Detail_CM_Budget_1_1_1_1_1_1_1_1" localSheetId="2">#REF!</definedName>
    <definedName name="_111Detail_CM_Budget_1_1_1_1_1_1_1_1" localSheetId="1">#REF!</definedName>
    <definedName name="_111Detail_CM_Budget_1_1_1_1_1_1_1_1">#REF!</definedName>
    <definedName name="_111Detail_CM_Budget_1_1_1_1_1_1_1_1_1" localSheetId="3">#REF!</definedName>
    <definedName name="_111Detail_CM_Budget_1_1_1_1_1_1_1_1_1" localSheetId="5">#REF!</definedName>
    <definedName name="_111Detail_CM_Budget_1_1_1_1_1_1_1_1_1" localSheetId="6">#REF!</definedName>
    <definedName name="_111Detail_CM_Budget_1_1_1_1_1_1_1_1_1" localSheetId="7">#REF!</definedName>
    <definedName name="_111Detail_CM_Budget_1_1_1_1_1_1_1_1_1" localSheetId="8">#REF!</definedName>
    <definedName name="_111Detail_CM_Budget_1_1_1_1_1_1_1_1_1" localSheetId="9">#REF!</definedName>
    <definedName name="_111Detail_CM_Budget_1_1_1_1_1_1_1_1_1" localSheetId="11">#REF!</definedName>
    <definedName name="_111Detail_CM_Budget_1_1_1_1_1_1_1_1_1" localSheetId="15">#REF!</definedName>
    <definedName name="_111Detail_CM_Budget_1_1_1_1_1_1_1_1_1" localSheetId="0">#REF!</definedName>
    <definedName name="_111Detail_CM_Budget_1_1_1_1_1_1_1_1_1" localSheetId="2">#REF!</definedName>
    <definedName name="_111Detail_CM_Budget_1_1_1_1_1_1_1_1_1" localSheetId="1">#REF!</definedName>
    <definedName name="_111Detail_CM_Budget_1_1_1_1_1_1_1_1_1">#REF!</definedName>
    <definedName name="_111Detail_CM_Budget_1_1_1_1_1_1_1_1_2" localSheetId="3">#REF!</definedName>
    <definedName name="_111Detail_CM_Budget_1_1_1_1_1_1_1_1_2" localSheetId="5">#REF!</definedName>
    <definedName name="_111Detail_CM_Budget_1_1_1_1_1_1_1_1_2" localSheetId="6">#REF!</definedName>
    <definedName name="_111Detail_CM_Budget_1_1_1_1_1_1_1_1_2" localSheetId="7">#REF!</definedName>
    <definedName name="_111Detail_CM_Budget_1_1_1_1_1_1_1_1_2" localSheetId="8">#REF!</definedName>
    <definedName name="_111Detail_CM_Budget_1_1_1_1_1_1_1_1_2" localSheetId="9">#REF!</definedName>
    <definedName name="_111Detail_CM_Budget_1_1_1_1_1_1_1_1_2" localSheetId="11">#REF!</definedName>
    <definedName name="_111Detail_CM_Budget_1_1_1_1_1_1_1_1_2" localSheetId="15">#REF!</definedName>
    <definedName name="_111Detail_CM_Budget_1_1_1_1_1_1_1_1_2" localSheetId="0">#REF!</definedName>
    <definedName name="_111Detail_CM_Budget_1_1_1_1_1_1_1_1_2" localSheetId="2">#REF!</definedName>
    <definedName name="_111Detail_CM_Budget_1_1_1_1_1_1_1_1_2" localSheetId="1">#REF!</definedName>
    <definedName name="_111Detail_CM_Budget_1_1_1_1_1_1_1_1_2">#REF!</definedName>
    <definedName name="_111Detail_CM_Budget_1_1_1_1_1_1_1_2" localSheetId="3">#REF!</definedName>
    <definedName name="_111Detail_CM_Budget_1_1_1_1_1_1_1_2" localSheetId="5">#REF!</definedName>
    <definedName name="_111Detail_CM_Budget_1_1_1_1_1_1_1_2" localSheetId="6">#REF!</definedName>
    <definedName name="_111Detail_CM_Budget_1_1_1_1_1_1_1_2" localSheetId="7">#REF!</definedName>
    <definedName name="_111Detail_CM_Budget_1_1_1_1_1_1_1_2" localSheetId="8">#REF!</definedName>
    <definedName name="_111Detail_CM_Budget_1_1_1_1_1_1_1_2" localSheetId="9">#REF!</definedName>
    <definedName name="_111Detail_CM_Budget_1_1_1_1_1_1_1_2" localSheetId="11">#REF!</definedName>
    <definedName name="_111Detail_CM_Budget_1_1_1_1_1_1_1_2" localSheetId="15">#REF!</definedName>
    <definedName name="_111Detail_CM_Budget_1_1_1_1_1_1_1_2" localSheetId="0">#REF!</definedName>
    <definedName name="_111Detail_CM_Budget_1_1_1_1_1_1_1_2" localSheetId="2">#REF!</definedName>
    <definedName name="_111Detail_CM_Budget_1_1_1_1_1_1_1_2" localSheetId="1">#REF!</definedName>
    <definedName name="_111Detail_CM_Budget_1_1_1_1_1_1_1_2">#REF!</definedName>
    <definedName name="_111Detail_CM_Budget_1_1_1_1_1_1_2" localSheetId="3">#REF!</definedName>
    <definedName name="_111Detail_CM_Budget_1_1_1_1_1_1_2" localSheetId="5">#REF!</definedName>
    <definedName name="_111Detail_CM_Budget_1_1_1_1_1_1_2" localSheetId="6">#REF!</definedName>
    <definedName name="_111Detail_CM_Budget_1_1_1_1_1_1_2" localSheetId="7">#REF!</definedName>
    <definedName name="_111Detail_CM_Budget_1_1_1_1_1_1_2" localSheetId="8">#REF!</definedName>
    <definedName name="_111Detail_CM_Budget_1_1_1_1_1_1_2" localSheetId="9">#REF!</definedName>
    <definedName name="_111Detail_CM_Budget_1_1_1_1_1_1_2" localSheetId="11">#REF!</definedName>
    <definedName name="_111Detail_CM_Budget_1_1_1_1_1_1_2" localSheetId="15">#REF!</definedName>
    <definedName name="_111Detail_CM_Budget_1_1_1_1_1_1_2" localSheetId="0">#REF!</definedName>
    <definedName name="_111Detail_CM_Budget_1_1_1_1_1_1_2" localSheetId="2">#REF!</definedName>
    <definedName name="_111Detail_CM_Budget_1_1_1_1_1_1_2" localSheetId="1">#REF!</definedName>
    <definedName name="_111Detail_CM_Budget_1_1_1_1_1_1_2">#REF!</definedName>
    <definedName name="_111Detail_Q2_Budget_1_1_1_1_1_1_1_1_1" localSheetId="3">#REF!</definedName>
    <definedName name="_111Detail_Q2_Budget_1_1_1_1_1_1_1_1_1" localSheetId="5">#REF!</definedName>
    <definedName name="_111Detail_Q2_Budget_1_1_1_1_1_1_1_1_1" localSheetId="6">#REF!</definedName>
    <definedName name="_111Detail_Q2_Budget_1_1_1_1_1_1_1_1_1" localSheetId="7">#REF!</definedName>
    <definedName name="_111Detail_Q2_Budget_1_1_1_1_1_1_1_1_1" localSheetId="8">#REF!</definedName>
    <definedName name="_111Detail_Q2_Budget_1_1_1_1_1_1_1_1_1" localSheetId="9">#REF!</definedName>
    <definedName name="_111Detail_Q2_Budget_1_1_1_1_1_1_1_1_1" localSheetId="11">#REF!</definedName>
    <definedName name="_111Detail_Q2_Budget_1_1_1_1_1_1_1_1_1" localSheetId="15">#REF!</definedName>
    <definedName name="_111Detail_Q2_Budget_1_1_1_1_1_1_1_1_1" localSheetId="0">#REF!</definedName>
    <definedName name="_111Detail_Q2_Budget_1_1_1_1_1_1_1_1_1" localSheetId="2">#REF!</definedName>
    <definedName name="_111Detail_Q2_Budget_1_1_1_1_1_1_1_1_1" localSheetId="1">#REF!</definedName>
    <definedName name="_111Detail_Q2_Budget_1_1_1_1_1_1_1_1_1">#REF!</definedName>
    <definedName name="_111Detail_Q2_Budget_1_1_1_1_1_1_1_1_1_1" localSheetId="3">#REF!</definedName>
    <definedName name="_111Detail_Q2_Budget_1_1_1_1_1_1_1_1_1_1" localSheetId="5">#REF!</definedName>
    <definedName name="_111Detail_Q2_Budget_1_1_1_1_1_1_1_1_1_1" localSheetId="6">#REF!</definedName>
    <definedName name="_111Detail_Q2_Budget_1_1_1_1_1_1_1_1_1_1" localSheetId="7">#REF!</definedName>
    <definedName name="_111Detail_Q2_Budget_1_1_1_1_1_1_1_1_1_1" localSheetId="8">#REF!</definedName>
    <definedName name="_111Detail_Q2_Budget_1_1_1_1_1_1_1_1_1_1" localSheetId="9">#REF!</definedName>
    <definedName name="_111Detail_Q2_Budget_1_1_1_1_1_1_1_1_1_1" localSheetId="11">#REF!</definedName>
    <definedName name="_111Detail_Q2_Budget_1_1_1_1_1_1_1_1_1_1" localSheetId="15">#REF!</definedName>
    <definedName name="_111Detail_Q2_Budget_1_1_1_1_1_1_1_1_1_1" localSheetId="0">#REF!</definedName>
    <definedName name="_111Detail_Q2_Budget_1_1_1_1_1_1_1_1_1_1" localSheetId="2">#REF!</definedName>
    <definedName name="_111Detail_Q2_Budget_1_1_1_1_1_1_1_1_1_1" localSheetId="1">#REF!</definedName>
    <definedName name="_111Detail_Q2_Budget_1_1_1_1_1_1_1_1_1_1">#REF!</definedName>
    <definedName name="_111Detail_Q2_Budget_1_1_1_1_1_1_1_1_1_1_1" localSheetId="3">#REF!</definedName>
    <definedName name="_111Detail_Q2_Budget_1_1_1_1_1_1_1_1_1_1_1" localSheetId="5">#REF!</definedName>
    <definedName name="_111Detail_Q2_Budget_1_1_1_1_1_1_1_1_1_1_1" localSheetId="6">#REF!</definedName>
    <definedName name="_111Detail_Q2_Budget_1_1_1_1_1_1_1_1_1_1_1" localSheetId="7">#REF!</definedName>
    <definedName name="_111Detail_Q2_Budget_1_1_1_1_1_1_1_1_1_1_1" localSheetId="8">#REF!</definedName>
    <definedName name="_111Detail_Q2_Budget_1_1_1_1_1_1_1_1_1_1_1" localSheetId="9">#REF!</definedName>
    <definedName name="_111Detail_Q2_Budget_1_1_1_1_1_1_1_1_1_1_1" localSheetId="11">#REF!</definedName>
    <definedName name="_111Detail_Q2_Budget_1_1_1_1_1_1_1_1_1_1_1" localSheetId="15">#REF!</definedName>
    <definedName name="_111Detail_Q2_Budget_1_1_1_1_1_1_1_1_1_1_1" localSheetId="0">#REF!</definedName>
    <definedName name="_111Detail_Q2_Budget_1_1_1_1_1_1_1_1_1_1_1" localSheetId="2">#REF!</definedName>
    <definedName name="_111Detail_Q2_Budget_1_1_1_1_1_1_1_1_1_1_1" localSheetId="1">#REF!</definedName>
    <definedName name="_111Detail_Q2_Budget_1_1_1_1_1_1_1_1_1_1_1">#REF!</definedName>
    <definedName name="_111Detail_Q2_Budget_1_1_1_1_1_1_1_1_1_1_2" localSheetId="3">#REF!</definedName>
    <definedName name="_111Detail_Q2_Budget_1_1_1_1_1_1_1_1_1_1_2" localSheetId="5">#REF!</definedName>
    <definedName name="_111Detail_Q2_Budget_1_1_1_1_1_1_1_1_1_1_2" localSheetId="6">#REF!</definedName>
    <definedName name="_111Detail_Q2_Budget_1_1_1_1_1_1_1_1_1_1_2" localSheetId="7">#REF!</definedName>
    <definedName name="_111Detail_Q2_Budget_1_1_1_1_1_1_1_1_1_1_2" localSheetId="8">#REF!</definedName>
    <definedName name="_111Detail_Q2_Budget_1_1_1_1_1_1_1_1_1_1_2" localSheetId="9">#REF!</definedName>
    <definedName name="_111Detail_Q2_Budget_1_1_1_1_1_1_1_1_1_1_2" localSheetId="11">#REF!</definedName>
    <definedName name="_111Detail_Q2_Budget_1_1_1_1_1_1_1_1_1_1_2" localSheetId="15">#REF!</definedName>
    <definedName name="_111Detail_Q2_Budget_1_1_1_1_1_1_1_1_1_1_2" localSheetId="0">#REF!</definedName>
    <definedName name="_111Detail_Q2_Budget_1_1_1_1_1_1_1_1_1_1_2" localSheetId="2">#REF!</definedName>
    <definedName name="_111Detail_Q2_Budget_1_1_1_1_1_1_1_1_1_1_2" localSheetId="1">#REF!</definedName>
    <definedName name="_111Detail_Q2_Budget_1_1_1_1_1_1_1_1_1_1_2">#REF!</definedName>
    <definedName name="_111Detail_Q2_Budget_1_1_1_1_1_1_1_1_1_2" localSheetId="3">#REF!</definedName>
    <definedName name="_111Detail_Q2_Budget_1_1_1_1_1_1_1_1_1_2" localSheetId="5">#REF!</definedName>
    <definedName name="_111Detail_Q2_Budget_1_1_1_1_1_1_1_1_1_2" localSheetId="6">#REF!</definedName>
    <definedName name="_111Detail_Q2_Budget_1_1_1_1_1_1_1_1_1_2" localSheetId="7">#REF!</definedName>
    <definedName name="_111Detail_Q2_Budget_1_1_1_1_1_1_1_1_1_2" localSheetId="8">#REF!</definedName>
    <definedName name="_111Detail_Q2_Budget_1_1_1_1_1_1_1_1_1_2" localSheetId="9">#REF!</definedName>
    <definedName name="_111Detail_Q2_Budget_1_1_1_1_1_1_1_1_1_2" localSheetId="11">#REF!</definedName>
    <definedName name="_111Detail_Q2_Budget_1_1_1_1_1_1_1_1_1_2" localSheetId="15">#REF!</definedName>
    <definedName name="_111Detail_Q2_Budget_1_1_1_1_1_1_1_1_1_2" localSheetId="0">#REF!</definedName>
    <definedName name="_111Detail_Q2_Budget_1_1_1_1_1_1_1_1_1_2" localSheetId="2">#REF!</definedName>
    <definedName name="_111Detail_Q2_Budget_1_1_1_1_1_1_1_1_1_2" localSheetId="1">#REF!</definedName>
    <definedName name="_111Detail_Q2_Budget_1_1_1_1_1_1_1_1_1_2">#REF!</definedName>
    <definedName name="_111LY_CM_1_1_1_1_1" localSheetId="3">[102]TB!$I$1:$I$65536</definedName>
    <definedName name="_111LY_CM_1_1_1_1_1" localSheetId="6">[103]TB!$I$1:$I$65536</definedName>
    <definedName name="_111LY_CM_1_1_1_1_1" localSheetId="9">[103]TB!$I$1:$I$65536</definedName>
    <definedName name="_111LY_CM_1_1_1_1_1" localSheetId="11">[102]TB!$I$1:$I$65536</definedName>
    <definedName name="_111LY_CM_1_1_1_1_1" localSheetId="15">[103]TB!$I$1:$I$65536</definedName>
    <definedName name="_111LY_CM_1_1_1_1_1" localSheetId="2">[102]TB!$I$1:$I$65536</definedName>
    <definedName name="_111LY_CM_1_1_1_1_1">[104]TB!$I$1:$I$65536</definedName>
    <definedName name="_112_134Detail_LY_YTD_1_1_1_1_1_1_1_1" localSheetId="3">#REF!</definedName>
    <definedName name="_112_134Detail_LY_YTD_1_1_1_1_1_1_1_1" localSheetId="5">#REF!</definedName>
    <definedName name="_112_134Detail_LY_YTD_1_1_1_1_1_1_1_1" localSheetId="6">#REF!</definedName>
    <definedName name="_112_134Detail_LY_YTD_1_1_1_1_1_1_1_1" localSheetId="7">#REF!</definedName>
    <definedName name="_112_134Detail_LY_YTD_1_1_1_1_1_1_1_1" localSheetId="8">#REF!</definedName>
    <definedName name="_112_134Detail_LY_YTD_1_1_1_1_1_1_1_1" localSheetId="9">#REF!</definedName>
    <definedName name="_112_134Detail_LY_YTD_1_1_1_1_1_1_1_1" localSheetId="11">#REF!</definedName>
    <definedName name="_112_134Detail_LY_YTD_1_1_1_1_1_1_1_1" localSheetId="15">#REF!</definedName>
    <definedName name="_112_134Detail_LY_YTD_1_1_1_1_1_1_1_1" localSheetId="0">#REF!</definedName>
    <definedName name="_112_134Detail_LY_YTD_1_1_1_1_1_1_1_1" localSheetId="2">#REF!</definedName>
    <definedName name="_112_134Detail_LY_YTD_1_1_1_1_1_1_1_1" localSheetId="1">#REF!</definedName>
    <definedName name="_112_134Detail_LY_YTD_1_1_1_1_1_1_1_1">#REF!</definedName>
    <definedName name="_112_181Excel_BuiltIn__FilterDatabase_2_1_1_1_1_1_1_1_1" localSheetId="3">#REF!</definedName>
    <definedName name="_112_181Excel_BuiltIn__FilterDatabase_2_1_1_1_1_1_1_1_1" localSheetId="5">#REF!</definedName>
    <definedName name="_112_181Excel_BuiltIn__FilterDatabase_2_1_1_1_1_1_1_1_1" localSheetId="6">#REF!</definedName>
    <definedName name="_112_181Excel_BuiltIn__FilterDatabase_2_1_1_1_1_1_1_1_1" localSheetId="7">#REF!</definedName>
    <definedName name="_112_181Excel_BuiltIn__FilterDatabase_2_1_1_1_1_1_1_1_1" localSheetId="8">#REF!</definedName>
    <definedName name="_112_181Excel_BuiltIn__FilterDatabase_2_1_1_1_1_1_1_1_1" localSheetId="9">#REF!</definedName>
    <definedName name="_112_181Excel_BuiltIn__FilterDatabase_2_1_1_1_1_1_1_1_1" localSheetId="11">#REF!</definedName>
    <definedName name="_112_181Excel_BuiltIn__FilterDatabase_2_1_1_1_1_1_1_1_1" localSheetId="15">#REF!</definedName>
    <definedName name="_112_181Excel_BuiltIn__FilterDatabase_2_1_1_1_1_1_1_1_1" localSheetId="0">#REF!</definedName>
    <definedName name="_112_181Excel_BuiltIn__FilterDatabase_2_1_1_1_1_1_1_1_1" localSheetId="2">#REF!</definedName>
    <definedName name="_112_181Excel_BuiltIn__FilterDatabase_2_1_1_1_1_1_1_1_1" localSheetId="1">#REF!</definedName>
    <definedName name="_112_181Excel_BuiltIn__FilterDatabase_2_1_1_1_1_1_1_1_1">#REF!</definedName>
    <definedName name="_112_181Excel_BuiltIn__FilterDatabase_2_1_1_1_1_1_1_1_1_1" localSheetId="3">#REF!</definedName>
    <definedName name="_112_181Excel_BuiltIn__FilterDatabase_2_1_1_1_1_1_1_1_1_1" localSheetId="5">#REF!</definedName>
    <definedName name="_112_181Excel_BuiltIn__FilterDatabase_2_1_1_1_1_1_1_1_1_1" localSheetId="6">#REF!</definedName>
    <definedName name="_112_181Excel_BuiltIn__FilterDatabase_2_1_1_1_1_1_1_1_1_1" localSheetId="7">#REF!</definedName>
    <definedName name="_112_181Excel_BuiltIn__FilterDatabase_2_1_1_1_1_1_1_1_1_1" localSheetId="8">#REF!</definedName>
    <definedName name="_112_181Excel_BuiltIn__FilterDatabase_2_1_1_1_1_1_1_1_1_1" localSheetId="9">#REF!</definedName>
    <definedName name="_112_181Excel_BuiltIn__FilterDatabase_2_1_1_1_1_1_1_1_1_1" localSheetId="11">#REF!</definedName>
    <definedName name="_112_181Excel_BuiltIn__FilterDatabase_2_1_1_1_1_1_1_1_1_1" localSheetId="15">#REF!</definedName>
    <definedName name="_112_181Excel_BuiltIn__FilterDatabase_2_1_1_1_1_1_1_1_1_1" localSheetId="0">#REF!</definedName>
    <definedName name="_112_181Excel_BuiltIn__FilterDatabase_2_1_1_1_1_1_1_1_1_1" localSheetId="2">#REF!</definedName>
    <definedName name="_112_181Excel_BuiltIn__FilterDatabase_2_1_1_1_1_1_1_1_1_1" localSheetId="1">#REF!</definedName>
    <definedName name="_112_181Excel_BuiltIn__FilterDatabase_2_1_1_1_1_1_1_1_1_1">#REF!</definedName>
    <definedName name="_112_181Excel_BuiltIn__FilterDatabase_2_1_1_1_1_1_1_1_1_2" localSheetId="3">#REF!</definedName>
    <definedName name="_112_181Excel_BuiltIn__FilterDatabase_2_1_1_1_1_1_1_1_1_2" localSheetId="5">#REF!</definedName>
    <definedName name="_112_181Excel_BuiltIn__FilterDatabase_2_1_1_1_1_1_1_1_1_2" localSheetId="6">#REF!</definedName>
    <definedName name="_112_181Excel_BuiltIn__FilterDatabase_2_1_1_1_1_1_1_1_1_2" localSheetId="7">#REF!</definedName>
    <definedName name="_112_181Excel_BuiltIn__FilterDatabase_2_1_1_1_1_1_1_1_1_2" localSheetId="8">#REF!</definedName>
    <definedName name="_112_181Excel_BuiltIn__FilterDatabase_2_1_1_1_1_1_1_1_1_2" localSheetId="9">#REF!</definedName>
    <definedName name="_112_181Excel_BuiltIn__FilterDatabase_2_1_1_1_1_1_1_1_1_2" localSheetId="11">#REF!</definedName>
    <definedName name="_112_181Excel_BuiltIn__FilterDatabase_2_1_1_1_1_1_1_1_1_2" localSheetId="15">#REF!</definedName>
    <definedName name="_112_181Excel_BuiltIn__FilterDatabase_2_1_1_1_1_1_1_1_1_2" localSheetId="0">#REF!</definedName>
    <definedName name="_112_181Excel_BuiltIn__FilterDatabase_2_1_1_1_1_1_1_1_1_2" localSheetId="2">#REF!</definedName>
    <definedName name="_112_181Excel_BuiltIn__FilterDatabase_2_1_1_1_1_1_1_1_1_2" localSheetId="1">#REF!</definedName>
    <definedName name="_112_181Excel_BuiltIn__FilterDatabase_2_1_1_1_1_1_1_1_1_2">#REF!</definedName>
    <definedName name="_1120Detail_Q3_Actual_1_1_1_1" localSheetId="3">#REF!</definedName>
    <definedName name="_1120Detail_Q3_Actual_1_1_1_1" localSheetId="5">#REF!</definedName>
    <definedName name="_1120Detail_Q3_Actual_1_1_1_1" localSheetId="6">#REF!</definedName>
    <definedName name="_1120Detail_Q3_Actual_1_1_1_1" localSheetId="7">#REF!</definedName>
    <definedName name="_1120Detail_Q3_Actual_1_1_1_1" localSheetId="8">#REF!</definedName>
    <definedName name="_1120Detail_Q3_Actual_1_1_1_1" localSheetId="9">#REF!</definedName>
    <definedName name="_1120Detail_Q3_Actual_1_1_1_1" localSheetId="11">#REF!</definedName>
    <definedName name="_1120Detail_Q3_Actual_1_1_1_1" localSheetId="15">#REF!</definedName>
    <definedName name="_1120Detail_Q3_Actual_1_1_1_1" localSheetId="0">#REF!</definedName>
    <definedName name="_1120Detail_Q3_Actual_1_1_1_1" localSheetId="2">#REF!</definedName>
    <definedName name="_1120Detail_Q3_Actual_1_1_1_1" localSheetId="1">#REF!</definedName>
    <definedName name="_1120Detail_Q3_Actual_1_1_1_1">#REF!</definedName>
    <definedName name="_1120OP_CM_Actual_1_1_1_1_1" localSheetId="3">'[108]Total OP'!$O$1:$O$65536</definedName>
    <definedName name="_1120OP_CM_Actual_1_1_1_1_1" localSheetId="6">'[109]Total OP'!$O$1:$O$65536</definedName>
    <definedName name="_1120OP_CM_Actual_1_1_1_1_1" localSheetId="9">'[109]Total OP'!$O$1:$O$65536</definedName>
    <definedName name="_1120OP_CM_Actual_1_1_1_1_1" localSheetId="11">'[108]Total OP'!$O$1:$O$65536</definedName>
    <definedName name="_1120OP_CM_Actual_1_1_1_1_1" localSheetId="15">'[109]Total OP'!$O$1:$O$65536</definedName>
    <definedName name="_1120OP_CM_Actual_1_1_1_1_1" localSheetId="2">'[108]Total OP'!$O$1:$O$65536</definedName>
    <definedName name="_1120OP_CM_Actual_1_1_1_1_1">'[110]Total OP'!$O$1:$O$65536</definedName>
    <definedName name="_1121Detail_Q3_Actual_1_1_1_1_1" localSheetId="3">#REF!</definedName>
    <definedName name="_1121Detail_Q3_Actual_1_1_1_1_1" localSheetId="5">#REF!</definedName>
    <definedName name="_1121Detail_Q3_Actual_1_1_1_1_1" localSheetId="6">#REF!</definedName>
    <definedName name="_1121Detail_Q3_Actual_1_1_1_1_1" localSheetId="7">#REF!</definedName>
    <definedName name="_1121Detail_Q3_Actual_1_1_1_1_1" localSheetId="8">#REF!</definedName>
    <definedName name="_1121Detail_Q3_Actual_1_1_1_1_1" localSheetId="9">#REF!</definedName>
    <definedName name="_1121Detail_Q3_Actual_1_1_1_1_1" localSheetId="11">#REF!</definedName>
    <definedName name="_1121Detail_Q3_Actual_1_1_1_1_1" localSheetId="15">#REF!</definedName>
    <definedName name="_1121Detail_Q3_Actual_1_1_1_1_1" localSheetId="0">#REF!</definedName>
    <definedName name="_1121Detail_Q3_Actual_1_1_1_1_1" localSheetId="2">#REF!</definedName>
    <definedName name="_1121Detail_Q3_Actual_1_1_1_1_1" localSheetId="1">#REF!</definedName>
    <definedName name="_1121Detail_Q3_Actual_1_1_1_1_1">#REF!</definedName>
    <definedName name="_1122Detail_Q3_Actual_1_1_1_1_1_1" localSheetId="3">#REF!</definedName>
    <definedName name="_1122Detail_Q3_Actual_1_1_1_1_1_1" localSheetId="5">#REF!</definedName>
    <definedName name="_1122Detail_Q3_Actual_1_1_1_1_1_1" localSheetId="6">#REF!</definedName>
    <definedName name="_1122Detail_Q3_Actual_1_1_1_1_1_1" localSheetId="7">#REF!</definedName>
    <definedName name="_1122Detail_Q3_Actual_1_1_1_1_1_1" localSheetId="8">#REF!</definedName>
    <definedName name="_1122Detail_Q3_Actual_1_1_1_1_1_1" localSheetId="9">#REF!</definedName>
    <definedName name="_1122Detail_Q3_Actual_1_1_1_1_1_1" localSheetId="11">#REF!</definedName>
    <definedName name="_1122Detail_Q3_Actual_1_1_1_1_1_1" localSheetId="15">#REF!</definedName>
    <definedName name="_1122Detail_Q3_Actual_1_1_1_1_1_1" localSheetId="0">#REF!</definedName>
    <definedName name="_1122Detail_Q3_Actual_1_1_1_1_1_1" localSheetId="2">#REF!</definedName>
    <definedName name="_1122Detail_Q3_Actual_1_1_1_1_1_1" localSheetId="1">#REF!</definedName>
    <definedName name="_1122Detail_Q3_Actual_1_1_1_1_1_1">#REF!</definedName>
    <definedName name="_1122OP_CM_Actual_1_1_1_1_1_1_1_1" localSheetId="3">'[105]Total OP'!$O$1:$O$65536</definedName>
    <definedName name="_1122OP_CM_Actual_1_1_1_1_1_1_1_1" localSheetId="6">'[106]Total OP'!$O$1:$O$65536</definedName>
    <definedName name="_1122OP_CM_Actual_1_1_1_1_1_1_1_1" localSheetId="9">'[106]Total OP'!$O$1:$O$65536</definedName>
    <definedName name="_1122OP_CM_Actual_1_1_1_1_1_1_1_1" localSheetId="11">'[105]Total OP'!$O$1:$O$65536</definedName>
    <definedName name="_1122OP_CM_Actual_1_1_1_1_1_1_1_1" localSheetId="15">'[106]Total OP'!$O$1:$O$65536</definedName>
    <definedName name="_1122OP_CM_Actual_1_1_1_1_1_1_1_1" localSheetId="2">'[105]Total OP'!$O$1:$O$65536</definedName>
    <definedName name="_1122OP_CM_Actual_1_1_1_1_1_1_1_1">'[107]Total OP'!$O$1:$O$65536</definedName>
    <definedName name="_1123Detail_Q3_Actual_1_1_1_1_1_1_1" localSheetId="3">#REF!</definedName>
    <definedName name="_1123Detail_Q3_Actual_1_1_1_1_1_1_1" localSheetId="5">#REF!</definedName>
    <definedName name="_1123Detail_Q3_Actual_1_1_1_1_1_1_1" localSheetId="6">#REF!</definedName>
    <definedName name="_1123Detail_Q3_Actual_1_1_1_1_1_1_1" localSheetId="7">#REF!</definedName>
    <definedName name="_1123Detail_Q3_Actual_1_1_1_1_1_1_1" localSheetId="8">#REF!</definedName>
    <definedName name="_1123Detail_Q3_Actual_1_1_1_1_1_1_1" localSheetId="9">#REF!</definedName>
    <definedName name="_1123Detail_Q3_Actual_1_1_1_1_1_1_1" localSheetId="11">#REF!</definedName>
    <definedName name="_1123Detail_Q3_Actual_1_1_1_1_1_1_1" localSheetId="15">#REF!</definedName>
    <definedName name="_1123Detail_Q3_Actual_1_1_1_1_1_1_1" localSheetId="0">#REF!</definedName>
    <definedName name="_1123Detail_Q3_Actual_1_1_1_1_1_1_1" localSheetId="2">#REF!</definedName>
    <definedName name="_1123Detail_Q3_Actual_1_1_1_1_1_1_1" localSheetId="1">#REF!</definedName>
    <definedName name="_1123Detail_Q3_Actual_1_1_1_1_1_1_1">#REF!</definedName>
    <definedName name="_1123OP_CM_Budget_1_1_1_1" localSheetId="3">'[105]Total OP'!$P$1:$P$65536</definedName>
    <definedName name="_1123OP_CM_Budget_1_1_1_1" localSheetId="6">'[106]Total OP'!$P$1:$P$65536</definedName>
    <definedName name="_1123OP_CM_Budget_1_1_1_1" localSheetId="9">'[106]Total OP'!$P$1:$P$65536</definedName>
    <definedName name="_1123OP_CM_Budget_1_1_1_1" localSheetId="11">'[105]Total OP'!$P$1:$P$65536</definedName>
    <definedName name="_1123OP_CM_Budget_1_1_1_1" localSheetId="15">'[106]Total OP'!$P$1:$P$65536</definedName>
    <definedName name="_1123OP_CM_Budget_1_1_1_1" localSheetId="2">'[105]Total OP'!$P$1:$P$65536</definedName>
    <definedName name="_1123OP_CM_Budget_1_1_1_1">'[107]Total OP'!$P$1:$P$65536</definedName>
    <definedName name="_1124Detail_Q3_Actual_1_1_1_1_1_1_1_1" localSheetId="3">#REF!</definedName>
    <definedName name="_1124Detail_Q3_Actual_1_1_1_1_1_1_1_1" localSheetId="5">#REF!</definedName>
    <definedName name="_1124Detail_Q3_Actual_1_1_1_1_1_1_1_1" localSheetId="6">#REF!</definedName>
    <definedName name="_1124Detail_Q3_Actual_1_1_1_1_1_1_1_1" localSheetId="7">#REF!</definedName>
    <definedName name="_1124Detail_Q3_Actual_1_1_1_1_1_1_1_1" localSheetId="8">#REF!</definedName>
    <definedName name="_1124Detail_Q3_Actual_1_1_1_1_1_1_1_1" localSheetId="9">#REF!</definedName>
    <definedName name="_1124Detail_Q3_Actual_1_1_1_1_1_1_1_1" localSheetId="11">#REF!</definedName>
    <definedName name="_1124Detail_Q3_Actual_1_1_1_1_1_1_1_1" localSheetId="15">#REF!</definedName>
    <definedName name="_1124Detail_Q3_Actual_1_1_1_1_1_1_1_1" localSheetId="0">#REF!</definedName>
    <definedName name="_1124Detail_Q3_Actual_1_1_1_1_1_1_1_1" localSheetId="2">#REF!</definedName>
    <definedName name="_1124Detail_Q3_Actual_1_1_1_1_1_1_1_1" localSheetId="1">#REF!</definedName>
    <definedName name="_1124Detail_Q3_Actual_1_1_1_1_1_1_1_1">#REF!</definedName>
    <definedName name="_1124OP_CM_Budget_1_1_1_1_1" localSheetId="3">'[108]Total OP'!$P$1:$P$65536</definedName>
    <definedName name="_1124OP_CM_Budget_1_1_1_1_1" localSheetId="6">'[109]Total OP'!$P$1:$P$65536</definedName>
    <definedName name="_1124OP_CM_Budget_1_1_1_1_1" localSheetId="9">'[109]Total OP'!$P$1:$P$65536</definedName>
    <definedName name="_1124OP_CM_Budget_1_1_1_1_1" localSheetId="11">'[108]Total OP'!$P$1:$P$65536</definedName>
    <definedName name="_1124OP_CM_Budget_1_1_1_1_1" localSheetId="15">'[109]Total OP'!$P$1:$P$65536</definedName>
    <definedName name="_1124OP_CM_Budget_1_1_1_1_1" localSheetId="2">'[108]Total OP'!$P$1:$P$65536</definedName>
    <definedName name="_1124OP_CM_Budget_1_1_1_1_1">'[110]Total OP'!$P$1:$P$65536</definedName>
    <definedName name="_1125Detail_Q3_Actual_1_1_1_1_1_1_1_1_1" localSheetId="3">#REF!</definedName>
    <definedName name="_1125Detail_Q3_Actual_1_1_1_1_1_1_1_1_1" localSheetId="5">#REF!</definedName>
    <definedName name="_1125Detail_Q3_Actual_1_1_1_1_1_1_1_1_1" localSheetId="6">#REF!</definedName>
    <definedName name="_1125Detail_Q3_Actual_1_1_1_1_1_1_1_1_1" localSheetId="7">#REF!</definedName>
    <definedName name="_1125Detail_Q3_Actual_1_1_1_1_1_1_1_1_1" localSheetId="8">#REF!</definedName>
    <definedName name="_1125Detail_Q3_Actual_1_1_1_1_1_1_1_1_1" localSheetId="9">#REF!</definedName>
    <definedName name="_1125Detail_Q3_Actual_1_1_1_1_1_1_1_1_1" localSheetId="11">#REF!</definedName>
    <definedName name="_1125Detail_Q3_Actual_1_1_1_1_1_1_1_1_1" localSheetId="15">#REF!</definedName>
    <definedName name="_1125Detail_Q3_Actual_1_1_1_1_1_1_1_1_1" localSheetId="0">#REF!</definedName>
    <definedName name="_1125Detail_Q3_Actual_1_1_1_1_1_1_1_1_1" localSheetId="2">#REF!</definedName>
    <definedName name="_1125Detail_Q3_Actual_1_1_1_1_1_1_1_1_1" localSheetId="1">#REF!</definedName>
    <definedName name="_1125Detail_Q3_Actual_1_1_1_1_1_1_1_1_1">#REF!</definedName>
    <definedName name="_1126Detail_Q3_Actual_1_1_1_1_1_1_1_1_1_1" localSheetId="3">#REF!</definedName>
    <definedName name="_1126Detail_Q3_Actual_1_1_1_1_1_1_1_1_1_1" localSheetId="5">#REF!</definedName>
    <definedName name="_1126Detail_Q3_Actual_1_1_1_1_1_1_1_1_1_1" localSheetId="6">#REF!</definedName>
    <definedName name="_1126Detail_Q3_Actual_1_1_1_1_1_1_1_1_1_1" localSheetId="7">#REF!</definedName>
    <definedName name="_1126Detail_Q3_Actual_1_1_1_1_1_1_1_1_1_1" localSheetId="8">#REF!</definedName>
    <definedName name="_1126Detail_Q3_Actual_1_1_1_1_1_1_1_1_1_1" localSheetId="9">#REF!</definedName>
    <definedName name="_1126Detail_Q3_Actual_1_1_1_1_1_1_1_1_1_1" localSheetId="11">#REF!</definedName>
    <definedName name="_1126Detail_Q3_Actual_1_1_1_1_1_1_1_1_1_1" localSheetId="15">#REF!</definedName>
    <definedName name="_1126Detail_Q3_Actual_1_1_1_1_1_1_1_1_1_1" localSheetId="0">#REF!</definedName>
    <definedName name="_1126Detail_Q3_Actual_1_1_1_1_1_1_1_1_1_1" localSheetId="2">#REF!</definedName>
    <definedName name="_1126Detail_Q3_Actual_1_1_1_1_1_1_1_1_1_1" localSheetId="1">#REF!</definedName>
    <definedName name="_1126Detail_Q3_Actual_1_1_1_1_1_1_1_1_1_1">#REF!</definedName>
    <definedName name="_1126OP_CM_Budget_1_1_1_1_1_1_1_1" localSheetId="3">'[105]Total OP'!$P$1:$P$65536</definedName>
    <definedName name="_1126OP_CM_Budget_1_1_1_1_1_1_1_1" localSheetId="6">'[106]Total OP'!$P$1:$P$65536</definedName>
    <definedName name="_1126OP_CM_Budget_1_1_1_1_1_1_1_1" localSheetId="9">'[106]Total OP'!$P$1:$P$65536</definedName>
    <definedName name="_1126OP_CM_Budget_1_1_1_1_1_1_1_1" localSheetId="11">'[105]Total OP'!$P$1:$P$65536</definedName>
    <definedName name="_1126OP_CM_Budget_1_1_1_1_1_1_1_1" localSheetId="15">'[106]Total OP'!$P$1:$P$65536</definedName>
    <definedName name="_1126OP_CM_Budget_1_1_1_1_1_1_1_1" localSheetId="2">'[105]Total OP'!$P$1:$P$65536</definedName>
    <definedName name="_1126OP_CM_Budget_1_1_1_1_1_1_1_1">'[107]Total OP'!$P$1:$P$65536</definedName>
    <definedName name="_1127Detail_Q3_Actual_1_1_1_1_1_1_1_1_1_1_1" localSheetId="3">#REF!</definedName>
    <definedName name="_1127Detail_Q3_Actual_1_1_1_1_1_1_1_1_1_1_1" localSheetId="5">#REF!</definedName>
    <definedName name="_1127Detail_Q3_Actual_1_1_1_1_1_1_1_1_1_1_1" localSheetId="6">#REF!</definedName>
    <definedName name="_1127Detail_Q3_Actual_1_1_1_1_1_1_1_1_1_1_1" localSheetId="7">#REF!</definedName>
    <definedName name="_1127Detail_Q3_Actual_1_1_1_1_1_1_1_1_1_1_1" localSheetId="8">#REF!</definedName>
    <definedName name="_1127Detail_Q3_Actual_1_1_1_1_1_1_1_1_1_1_1" localSheetId="9">#REF!</definedName>
    <definedName name="_1127Detail_Q3_Actual_1_1_1_1_1_1_1_1_1_1_1" localSheetId="11">#REF!</definedName>
    <definedName name="_1127Detail_Q3_Actual_1_1_1_1_1_1_1_1_1_1_1" localSheetId="15">#REF!</definedName>
    <definedName name="_1127Detail_Q3_Actual_1_1_1_1_1_1_1_1_1_1_1" localSheetId="0">#REF!</definedName>
    <definedName name="_1127Detail_Q3_Actual_1_1_1_1_1_1_1_1_1_1_1" localSheetId="2">#REF!</definedName>
    <definedName name="_1127Detail_Q3_Actual_1_1_1_1_1_1_1_1_1_1_1" localSheetId="1">#REF!</definedName>
    <definedName name="_1127Detail_Q3_Actual_1_1_1_1_1_1_1_1_1_1_1">#REF!</definedName>
    <definedName name="_1127OP_FY_Budget_1_1_1_1" localSheetId="3">'[105]Total OP'!$Y$1:$Y$65536</definedName>
    <definedName name="_1127OP_FY_Budget_1_1_1_1" localSheetId="6">'[106]Total OP'!$Y$1:$Y$65536</definedName>
    <definedName name="_1127OP_FY_Budget_1_1_1_1" localSheetId="9">'[106]Total OP'!$Y$1:$Y$65536</definedName>
    <definedName name="_1127OP_FY_Budget_1_1_1_1" localSheetId="11">'[105]Total OP'!$Y$1:$Y$65536</definedName>
    <definedName name="_1127OP_FY_Budget_1_1_1_1" localSheetId="15">'[106]Total OP'!$Y$1:$Y$65536</definedName>
    <definedName name="_1127OP_FY_Budget_1_1_1_1" localSheetId="2">'[105]Total OP'!$Y$1:$Y$65536</definedName>
    <definedName name="_1127OP_FY_Budget_1_1_1_1">'[107]Total OP'!$Y$1:$Y$65536</definedName>
    <definedName name="_1128Detail_Q3_Actual_1_1_1_1_1_1_1_1_1_1_1_1" localSheetId="3">#REF!</definedName>
    <definedName name="_1128Detail_Q3_Actual_1_1_1_1_1_1_1_1_1_1_1_1" localSheetId="5">#REF!</definedName>
    <definedName name="_1128Detail_Q3_Actual_1_1_1_1_1_1_1_1_1_1_1_1" localSheetId="6">#REF!</definedName>
    <definedName name="_1128Detail_Q3_Actual_1_1_1_1_1_1_1_1_1_1_1_1" localSheetId="7">#REF!</definedName>
    <definedName name="_1128Detail_Q3_Actual_1_1_1_1_1_1_1_1_1_1_1_1" localSheetId="8">#REF!</definedName>
    <definedName name="_1128Detail_Q3_Actual_1_1_1_1_1_1_1_1_1_1_1_1" localSheetId="9">#REF!</definedName>
    <definedName name="_1128Detail_Q3_Actual_1_1_1_1_1_1_1_1_1_1_1_1" localSheetId="11">#REF!</definedName>
    <definedName name="_1128Detail_Q3_Actual_1_1_1_1_1_1_1_1_1_1_1_1" localSheetId="15">#REF!</definedName>
    <definedName name="_1128Detail_Q3_Actual_1_1_1_1_1_1_1_1_1_1_1_1" localSheetId="0">#REF!</definedName>
    <definedName name="_1128Detail_Q3_Actual_1_1_1_1_1_1_1_1_1_1_1_1" localSheetId="2">#REF!</definedName>
    <definedName name="_1128Detail_Q3_Actual_1_1_1_1_1_1_1_1_1_1_1_1" localSheetId="1">#REF!</definedName>
    <definedName name="_1128Detail_Q3_Actual_1_1_1_1_1_1_1_1_1_1_1_1">#REF!</definedName>
    <definedName name="_1128OP_FY_Budget_1_1_1_1_1" localSheetId="3">'[108]Total OP'!$Y$1:$Y$65536</definedName>
    <definedName name="_1128OP_FY_Budget_1_1_1_1_1" localSheetId="6">'[109]Total OP'!$Y$1:$Y$65536</definedName>
    <definedName name="_1128OP_FY_Budget_1_1_1_1_1" localSheetId="9">'[109]Total OP'!$Y$1:$Y$65536</definedName>
    <definedName name="_1128OP_FY_Budget_1_1_1_1_1" localSheetId="11">'[108]Total OP'!$Y$1:$Y$65536</definedName>
    <definedName name="_1128OP_FY_Budget_1_1_1_1_1" localSheetId="15">'[109]Total OP'!$Y$1:$Y$65536</definedName>
    <definedName name="_1128OP_FY_Budget_1_1_1_1_1" localSheetId="2">'[108]Total OP'!$Y$1:$Y$65536</definedName>
    <definedName name="_1128OP_FY_Budget_1_1_1_1_1">'[110]Total OP'!$Y$1:$Y$65536</definedName>
    <definedName name="_1129Detail_Q3_Budget_1_1_1" localSheetId="3">#REF!</definedName>
    <definedName name="_1129Detail_Q3_Budget_1_1_1" localSheetId="5">#REF!</definedName>
    <definedName name="_1129Detail_Q3_Budget_1_1_1" localSheetId="6">#REF!</definedName>
    <definedName name="_1129Detail_Q3_Budget_1_1_1" localSheetId="7">#REF!</definedName>
    <definedName name="_1129Detail_Q3_Budget_1_1_1" localSheetId="8">#REF!</definedName>
    <definedName name="_1129Detail_Q3_Budget_1_1_1" localSheetId="9">#REF!</definedName>
    <definedName name="_1129Detail_Q3_Budget_1_1_1" localSheetId="11">#REF!</definedName>
    <definedName name="_1129Detail_Q3_Budget_1_1_1" localSheetId="15">#REF!</definedName>
    <definedName name="_1129Detail_Q3_Budget_1_1_1" localSheetId="0">#REF!</definedName>
    <definedName name="_1129Detail_Q3_Budget_1_1_1" localSheetId="2">#REF!</definedName>
    <definedName name="_1129Detail_Q3_Budget_1_1_1" localSheetId="1">#REF!</definedName>
    <definedName name="_1129Detail_Q3_Budget_1_1_1">#REF!</definedName>
    <definedName name="_112Detail_FY_Budget_1_1_1_1" localSheetId="3">#REF!</definedName>
    <definedName name="_112Detail_FY_Budget_1_1_1_1" localSheetId="5">#REF!</definedName>
    <definedName name="_112Detail_FY_Budget_1_1_1_1" localSheetId="6">#REF!</definedName>
    <definedName name="_112Detail_FY_Budget_1_1_1_1" localSheetId="7">#REF!</definedName>
    <definedName name="_112Detail_FY_Budget_1_1_1_1" localSheetId="8">#REF!</definedName>
    <definedName name="_112Detail_FY_Budget_1_1_1_1" localSheetId="9">#REF!</definedName>
    <definedName name="_112Detail_FY_Budget_1_1_1_1" localSheetId="11">#REF!</definedName>
    <definedName name="_112Detail_FY_Budget_1_1_1_1" localSheetId="15">#REF!</definedName>
    <definedName name="_112Detail_FY_Budget_1_1_1_1" localSheetId="0">#REF!</definedName>
    <definedName name="_112Detail_FY_Budget_1_1_1_1" localSheetId="2">#REF!</definedName>
    <definedName name="_112Detail_FY_Budget_1_1_1_1" localSheetId="1">#REF!</definedName>
    <definedName name="_112Detail_FY_Budget_1_1_1_1">#REF!</definedName>
    <definedName name="_112Detail_FY_Budget_1_1_1_1_1" localSheetId="3">#REF!</definedName>
    <definedName name="_112Detail_FY_Budget_1_1_1_1_1" localSheetId="5">#REF!</definedName>
    <definedName name="_112Detail_FY_Budget_1_1_1_1_1" localSheetId="6">#REF!</definedName>
    <definedName name="_112Detail_FY_Budget_1_1_1_1_1" localSheetId="7">#REF!</definedName>
    <definedName name="_112Detail_FY_Budget_1_1_1_1_1" localSheetId="8">#REF!</definedName>
    <definedName name="_112Detail_FY_Budget_1_1_1_1_1" localSheetId="9">#REF!</definedName>
    <definedName name="_112Detail_FY_Budget_1_1_1_1_1" localSheetId="11">#REF!</definedName>
    <definedName name="_112Detail_FY_Budget_1_1_1_1_1" localSheetId="15">#REF!</definedName>
    <definedName name="_112Detail_FY_Budget_1_1_1_1_1" localSheetId="0">#REF!</definedName>
    <definedName name="_112Detail_FY_Budget_1_1_1_1_1" localSheetId="2">#REF!</definedName>
    <definedName name="_112Detail_FY_Budget_1_1_1_1_1" localSheetId="1">#REF!</definedName>
    <definedName name="_112Detail_FY_Budget_1_1_1_1_1">#REF!</definedName>
    <definedName name="_112Detail_FY_Budget_1_1_1_1_1_1" localSheetId="3">#REF!</definedName>
    <definedName name="_112Detail_FY_Budget_1_1_1_1_1_1" localSheetId="5">#REF!</definedName>
    <definedName name="_112Detail_FY_Budget_1_1_1_1_1_1" localSheetId="6">#REF!</definedName>
    <definedName name="_112Detail_FY_Budget_1_1_1_1_1_1" localSheetId="7">#REF!</definedName>
    <definedName name="_112Detail_FY_Budget_1_1_1_1_1_1" localSheetId="8">#REF!</definedName>
    <definedName name="_112Detail_FY_Budget_1_1_1_1_1_1" localSheetId="9">#REF!</definedName>
    <definedName name="_112Detail_FY_Budget_1_1_1_1_1_1" localSheetId="11">#REF!</definedName>
    <definedName name="_112Detail_FY_Budget_1_1_1_1_1_1" localSheetId="15">#REF!</definedName>
    <definedName name="_112Detail_FY_Budget_1_1_1_1_1_1" localSheetId="0">#REF!</definedName>
    <definedName name="_112Detail_FY_Budget_1_1_1_1_1_1" localSheetId="2">#REF!</definedName>
    <definedName name="_112Detail_FY_Budget_1_1_1_1_1_1" localSheetId="1">#REF!</definedName>
    <definedName name="_112Detail_FY_Budget_1_1_1_1_1_1">#REF!</definedName>
    <definedName name="_112Detail_FY_Budget_1_1_1_1_1_1_1" localSheetId="3">#REF!</definedName>
    <definedName name="_112Detail_FY_Budget_1_1_1_1_1_1_1" localSheetId="5">#REF!</definedName>
    <definedName name="_112Detail_FY_Budget_1_1_1_1_1_1_1" localSheetId="6">#REF!</definedName>
    <definedName name="_112Detail_FY_Budget_1_1_1_1_1_1_1" localSheetId="7">#REF!</definedName>
    <definedName name="_112Detail_FY_Budget_1_1_1_1_1_1_1" localSheetId="8">#REF!</definedName>
    <definedName name="_112Detail_FY_Budget_1_1_1_1_1_1_1" localSheetId="9">#REF!</definedName>
    <definedName name="_112Detail_FY_Budget_1_1_1_1_1_1_1" localSheetId="11">#REF!</definedName>
    <definedName name="_112Detail_FY_Budget_1_1_1_1_1_1_1" localSheetId="15">#REF!</definedName>
    <definedName name="_112Detail_FY_Budget_1_1_1_1_1_1_1" localSheetId="0">#REF!</definedName>
    <definedName name="_112Detail_FY_Budget_1_1_1_1_1_1_1" localSheetId="2">#REF!</definedName>
    <definedName name="_112Detail_FY_Budget_1_1_1_1_1_1_1" localSheetId="1">#REF!</definedName>
    <definedName name="_112Detail_FY_Budget_1_1_1_1_1_1_1">#REF!</definedName>
    <definedName name="_112Detail_FY_Budget_1_1_1_1_1_1_2" localSheetId="3">#REF!</definedName>
    <definedName name="_112Detail_FY_Budget_1_1_1_1_1_1_2" localSheetId="5">#REF!</definedName>
    <definedName name="_112Detail_FY_Budget_1_1_1_1_1_1_2" localSheetId="6">#REF!</definedName>
    <definedName name="_112Detail_FY_Budget_1_1_1_1_1_1_2" localSheetId="7">#REF!</definedName>
    <definedName name="_112Detail_FY_Budget_1_1_1_1_1_1_2" localSheetId="8">#REF!</definedName>
    <definedName name="_112Detail_FY_Budget_1_1_1_1_1_1_2" localSheetId="9">#REF!</definedName>
    <definedName name="_112Detail_FY_Budget_1_1_1_1_1_1_2" localSheetId="11">#REF!</definedName>
    <definedName name="_112Detail_FY_Budget_1_1_1_1_1_1_2" localSheetId="15">#REF!</definedName>
    <definedName name="_112Detail_FY_Budget_1_1_1_1_1_1_2" localSheetId="0">#REF!</definedName>
    <definedName name="_112Detail_FY_Budget_1_1_1_1_1_1_2" localSheetId="2">#REF!</definedName>
    <definedName name="_112Detail_FY_Budget_1_1_1_1_1_1_2" localSheetId="1">#REF!</definedName>
    <definedName name="_112Detail_FY_Budget_1_1_1_1_1_1_2">#REF!</definedName>
    <definedName name="_112Detail_FY_Budget_1_1_1_1_1_2" localSheetId="3">#REF!</definedName>
    <definedName name="_112Detail_FY_Budget_1_1_1_1_1_2" localSheetId="5">#REF!</definedName>
    <definedName name="_112Detail_FY_Budget_1_1_1_1_1_2" localSheetId="6">#REF!</definedName>
    <definedName name="_112Detail_FY_Budget_1_1_1_1_1_2" localSheetId="7">#REF!</definedName>
    <definedName name="_112Detail_FY_Budget_1_1_1_1_1_2" localSheetId="8">#REF!</definedName>
    <definedName name="_112Detail_FY_Budget_1_1_1_1_1_2" localSheetId="9">#REF!</definedName>
    <definedName name="_112Detail_FY_Budget_1_1_1_1_1_2" localSheetId="11">#REF!</definedName>
    <definedName name="_112Detail_FY_Budget_1_1_1_1_1_2" localSheetId="15">#REF!</definedName>
    <definedName name="_112Detail_FY_Budget_1_1_1_1_1_2" localSheetId="0">#REF!</definedName>
    <definedName name="_112Detail_FY_Budget_1_1_1_1_1_2" localSheetId="2">#REF!</definedName>
    <definedName name="_112Detail_FY_Budget_1_1_1_1_1_2" localSheetId="1">#REF!</definedName>
    <definedName name="_112Detail_FY_Budget_1_1_1_1_1_2">#REF!</definedName>
    <definedName name="_112Detail_FY_Budget_1_1_1_1_2" localSheetId="3">#REF!</definedName>
    <definedName name="_112Detail_FY_Budget_1_1_1_1_2" localSheetId="5">#REF!</definedName>
    <definedName name="_112Detail_FY_Budget_1_1_1_1_2" localSheetId="6">#REF!</definedName>
    <definedName name="_112Detail_FY_Budget_1_1_1_1_2" localSheetId="7">#REF!</definedName>
    <definedName name="_112Detail_FY_Budget_1_1_1_1_2" localSheetId="8">#REF!</definedName>
    <definedName name="_112Detail_FY_Budget_1_1_1_1_2" localSheetId="9">#REF!</definedName>
    <definedName name="_112Detail_FY_Budget_1_1_1_1_2" localSheetId="11">#REF!</definedName>
    <definedName name="_112Detail_FY_Budget_1_1_1_1_2" localSheetId="15">#REF!</definedName>
    <definedName name="_112Detail_FY_Budget_1_1_1_1_2" localSheetId="0">#REF!</definedName>
    <definedName name="_112Detail_FY_Budget_1_1_1_1_2" localSheetId="2">#REF!</definedName>
    <definedName name="_112Detail_FY_Budget_1_1_1_1_2" localSheetId="1">#REF!</definedName>
    <definedName name="_112Detail_FY_Budget_1_1_1_1_2">#REF!</definedName>
    <definedName name="_112Detail_Q2_Forecast_1_1_1_1_1_1_1_1" localSheetId="3">#REF!</definedName>
    <definedName name="_112Detail_Q2_Forecast_1_1_1_1_1_1_1_1" localSheetId="5">#REF!</definedName>
    <definedName name="_112Detail_Q2_Forecast_1_1_1_1_1_1_1_1" localSheetId="6">#REF!</definedName>
    <definedName name="_112Detail_Q2_Forecast_1_1_1_1_1_1_1_1" localSheetId="7">#REF!</definedName>
    <definedName name="_112Detail_Q2_Forecast_1_1_1_1_1_1_1_1" localSheetId="8">#REF!</definedName>
    <definedName name="_112Detail_Q2_Forecast_1_1_1_1_1_1_1_1" localSheetId="9">#REF!</definedName>
    <definedName name="_112Detail_Q2_Forecast_1_1_1_1_1_1_1_1" localSheetId="11">#REF!</definedName>
    <definedName name="_112Detail_Q2_Forecast_1_1_1_1_1_1_1_1" localSheetId="15">#REF!</definedName>
    <definedName name="_112Detail_Q2_Forecast_1_1_1_1_1_1_1_1" localSheetId="0">#REF!</definedName>
    <definedName name="_112Detail_Q2_Forecast_1_1_1_1_1_1_1_1" localSheetId="2">#REF!</definedName>
    <definedName name="_112Detail_Q2_Forecast_1_1_1_1_1_1_1_1" localSheetId="1">#REF!</definedName>
    <definedName name="_112Detail_Q2_Forecast_1_1_1_1_1_1_1_1">#REF!</definedName>
    <definedName name="_112Detail_Q2_Forecast_1_1_1_1_1_1_1_1_1" localSheetId="3">#REF!</definedName>
    <definedName name="_112Detail_Q2_Forecast_1_1_1_1_1_1_1_1_1" localSheetId="5">#REF!</definedName>
    <definedName name="_112Detail_Q2_Forecast_1_1_1_1_1_1_1_1_1" localSheetId="6">#REF!</definedName>
    <definedName name="_112Detail_Q2_Forecast_1_1_1_1_1_1_1_1_1" localSheetId="7">#REF!</definedName>
    <definedName name="_112Detail_Q2_Forecast_1_1_1_1_1_1_1_1_1" localSheetId="8">#REF!</definedName>
    <definedName name="_112Detail_Q2_Forecast_1_1_1_1_1_1_1_1_1" localSheetId="9">#REF!</definedName>
    <definedName name="_112Detail_Q2_Forecast_1_1_1_1_1_1_1_1_1" localSheetId="11">#REF!</definedName>
    <definedName name="_112Detail_Q2_Forecast_1_1_1_1_1_1_1_1_1" localSheetId="15">#REF!</definedName>
    <definedName name="_112Detail_Q2_Forecast_1_1_1_1_1_1_1_1_1" localSheetId="0">#REF!</definedName>
    <definedName name="_112Detail_Q2_Forecast_1_1_1_1_1_1_1_1_1" localSheetId="2">#REF!</definedName>
    <definedName name="_112Detail_Q2_Forecast_1_1_1_1_1_1_1_1_1" localSheetId="1">#REF!</definedName>
    <definedName name="_112Detail_Q2_Forecast_1_1_1_1_1_1_1_1_1">#REF!</definedName>
    <definedName name="_112Detail_Q2_Forecast_1_1_1_1_1_1_1_1_1_1" localSheetId="3">#REF!</definedName>
    <definedName name="_112Detail_Q2_Forecast_1_1_1_1_1_1_1_1_1_1" localSheetId="5">#REF!</definedName>
    <definedName name="_112Detail_Q2_Forecast_1_1_1_1_1_1_1_1_1_1" localSheetId="6">#REF!</definedName>
    <definedName name="_112Detail_Q2_Forecast_1_1_1_1_1_1_1_1_1_1" localSheetId="7">#REF!</definedName>
    <definedName name="_112Detail_Q2_Forecast_1_1_1_1_1_1_1_1_1_1" localSheetId="8">#REF!</definedName>
    <definedName name="_112Detail_Q2_Forecast_1_1_1_1_1_1_1_1_1_1" localSheetId="9">#REF!</definedName>
    <definedName name="_112Detail_Q2_Forecast_1_1_1_1_1_1_1_1_1_1" localSheetId="11">#REF!</definedName>
    <definedName name="_112Detail_Q2_Forecast_1_1_1_1_1_1_1_1_1_1" localSheetId="15">#REF!</definedName>
    <definedName name="_112Detail_Q2_Forecast_1_1_1_1_1_1_1_1_1_1" localSheetId="0">#REF!</definedName>
    <definedName name="_112Detail_Q2_Forecast_1_1_1_1_1_1_1_1_1_1" localSheetId="2">#REF!</definedName>
    <definedName name="_112Detail_Q2_Forecast_1_1_1_1_1_1_1_1_1_1" localSheetId="1">#REF!</definedName>
    <definedName name="_112Detail_Q2_Forecast_1_1_1_1_1_1_1_1_1_1">#REF!</definedName>
    <definedName name="_112Detail_Q2_Forecast_1_1_1_1_1_1_1_1_1_2" localSheetId="3">#REF!</definedName>
    <definedName name="_112Detail_Q2_Forecast_1_1_1_1_1_1_1_1_1_2" localSheetId="5">#REF!</definedName>
    <definedName name="_112Detail_Q2_Forecast_1_1_1_1_1_1_1_1_1_2" localSheetId="6">#REF!</definedName>
    <definedName name="_112Detail_Q2_Forecast_1_1_1_1_1_1_1_1_1_2" localSheetId="7">#REF!</definedName>
    <definedName name="_112Detail_Q2_Forecast_1_1_1_1_1_1_1_1_1_2" localSheetId="8">#REF!</definedName>
    <definedName name="_112Detail_Q2_Forecast_1_1_1_1_1_1_1_1_1_2" localSheetId="9">#REF!</definedName>
    <definedName name="_112Detail_Q2_Forecast_1_1_1_1_1_1_1_1_1_2" localSheetId="11">#REF!</definedName>
    <definedName name="_112Detail_Q2_Forecast_1_1_1_1_1_1_1_1_1_2" localSheetId="15">#REF!</definedName>
    <definedName name="_112Detail_Q2_Forecast_1_1_1_1_1_1_1_1_1_2" localSheetId="0">#REF!</definedName>
    <definedName name="_112Detail_Q2_Forecast_1_1_1_1_1_1_1_1_1_2" localSheetId="2">#REF!</definedName>
    <definedName name="_112Detail_Q2_Forecast_1_1_1_1_1_1_1_1_1_2" localSheetId="1">#REF!</definedName>
    <definedName name="_112Detail_Q2_Forecast_1_1_1_1_1_1_1_1_1_2">#REF!</definedName>
    <definedName name="_112Detail_Q2_Forecast_1_1_1_1_1_1_1_1_2" localSheetId="3">#REF!</definedName>
    <definedName name="_112Detail_Q2_Forecast_1_1_1_1_1_1_1_1_2" localSheetId="5">#REF!</definedName>
    <definedName name="_112Detail_Q2_Forecast_1_1_1_1_1_1_1_1_2" localSheetId="6">#REF!</definedName>
    <definedName name="_112Detail_Q2_Forecast_1_1_1_1_1_1_1_1_2" localSheetId="7">#REF!</definedName>
    <definedName name="_112Detail_Q2_Forecast_1_1_1_1_1_1_1_1_2" localSheetId="8">#REF!</definedName>
    <definedName name="_112Detail_Q2_Forecast_1_1_1_1_1_1_1_1_2" localSheetId="9">#REF!</definedName>
    <definedName name="_112Detail_Q2_Forecast_1_1_1_1_1_1_1_1_2" localSheetId="11">#REF!</definedName>
    <definedName name="_112Detail_Q2_Forecast_1_1_1_1_1_1_1_1_2" localSheetId="15">#REF!</definedName>
    <definedName name="_112Detail_Q2_Forecast_1_1_1_1_1_1_1_1_2" localSheetId="0">#REF!</definedName>
    <definedName name="_112Detail_Q2_Forecast_1_1_1_1_1_1_1_1_2" localSheetId="2">#REF!</definedName>
    <definedName name="_112Detail_Q2_Forecast_1_1_1_1_1_1_1_1_2" localSheetId="1">#REF!</definedName>
    <definedName name="_112Detail_Q2_Forecast_1_1_1_1_1_1_1_1_2">#REF!</definedName>
    <definedName name="_112LY_Q1_Actual_1_1_1_1_1" localSheetId="3">[102]TB!$S$1:$S$65536</definedName>
    <definedName name="_112LY_Q1_Actual_1_1_1_1_1" localSheetId="6">[103]TB!$S$1:$S$65536</definedName>
    <definedName name="_112LY_Q1_Actual_1_1_1_1_1" localSheetId="9">[103]TB!$S$1:$S$65536</definedName>
    <definedName name="_112LY_Q1_Actual_1_1_1_1_1" localSheetId="11">[102]TB!$S$1:$S$65536</definedName>
    <definedName name="_112LY_Q1_Actual_1_1_1_1_1" localSheetId="15">[103]TB!$S$1:$S$65536</definedName>
    <definedName name="_112LY_Q1_Actual_1_1_1_1_1" localSheetId="2">[102]TB!$S$1:$S$65536</definedName>
    <definedName name="_112LY_Q1_Actual_1_1_1_1_1">[104]TB!$S$1:$S$65536</definedName>
    <definedName name="_113_134Detail_LY_YTD_1_1_1_1_1_1_1_1_1" localSheetId="3">#REF!</definedName>
    <definedName name="_113_134Detail_LY_YTD_1_1_1_1_1_1_1_1_1" localSheetId="5">#REF!</definedName>
    <definedName name="_113_134Detail_LY_YTD_1_1_1_1_1_1_1_1_1" localSheetId="6">#REF!</definedName>
    <definedName name="_113_134Detail_LY_YTD_1_1_1_1_1_1_1_1_1" localSheetId="7">#REF!</definedName>
    <definedName name="_113_134Detail_LY_YTD_1_1_1_1_1_1_1_1_1" localSheetId="8">#REF!</definedName>
    <definedName name="_113_134Detail_LY_YTD_1_1_1_1_1_1_1_1_1" localSheetId="9">#REF!</definedName>
    <definedName name="_113_134Detail_LY_YTD_1_1_1_1_1_1_1_1_1" localSheetId="11">#REF!</definedName>
    <definedName name="_113_134Detail_LY_YTD_1_1_1_1_1_1_1_1_1" localSheetId="15">#REF!</definedName>
    <definedName name="_113_134Detail_LY_YTD_1_1_1_1_1_1_1_1_1" localSheetId="0">#REF!</definedName>
    <definedName name="_113_134Detail_LY_YTD_1_1_1_1_1_1_1_1_1" localSheetId="2">#REF!</definedName>
    <definedName name="_113_134Detail_LY_YTD_1_1_1_1_1_1_1_1_1" localSheetId="1">#REF!</definedName>
    <definedName name="_113_134Detail_LY_YTD_1_1_1_1_1_1_1_1_1">#REF!</definedName>
    <definedName name="_113_182Excel_BuiltIn__FilterDatabase_2_1_1_1_1_1_1_1_1_1" localSheetId="3">#REF!</definedName>
    <definedName name="_113_182Excel_BuiltIn__FilterDatabase_2_1_1_1_1_1_1_1_1_1" localSheetId="5">#REF!</definedName>
    <definedName name="_113_182Excel_BuiltIn__FilterDatabase_2_1_1_1_1_1_1_1_1_1" localSheetId="6">#REF!</definedName>
    <definedName name="_113_182Excel_BuiltIn__FilterDatabase_2_1_1_1_1_1_1_1_1_1" localSheetId="7">#REF!</definedName>
    <definedName name="_113_182Excel_BuiltIn__FilterDatabase_2_1_1_1_1_1_1_1_1_1" localSheetId="8">#REF!</definedName>
    <definedName name="_113_182Excel_BuiltIn__FilterDatabase_2_1_1_1_1_1_1_1_1_1" localSheetId="9">#REF!</definedName>
    <definedName name="_113_182Excel_BuiltIn__FilterDatabase_2_1_1_1_1_1_1_1_1_1" localSheetId="11">#REF!</definedName>
    <definedName name="_113_182Excel_BuiltIn__FilterDatabase_2_1_1_1_1_1_1_1_1_1" localSheetId="15">#REF!</definedName>
    <definedName name="_113_182Excel_BuiltIn__FilterDatabase_2_1_1_1_1_1_1_1_1_1" localSheetId="0">#REF!</definedName>
    <definedName name="_113_182Excel_BuiltIn__FilterDatabase_2_1_1_1_1_1_1_1_1_1" localSheetId="2">#REF!</definedName>
    <definedName name="_113_182Excel_BuiltIn__FilterDatabase_2_1_1_1_1_1_1_1_1_1" localSheetId="1">#REF!</definedName>
    <definedName name="_113_182Excel_BuiltIn__FilterDatabase_2_1_1_1_1_1_1_1_1_1">#REF!</definedName>
    <definedName name="_113_182Excel_BuiltIn__FilterDatabase_2_1_1_1_1_1_1_1_1_1_1" localSheetId="3">#REF!</definedName>
    <definedName name="_113_182Excel_BuiltIn__FilterDatabase_2_1_1_1_1_1_1_1_1_1_1" localSheetId="5">#REF!</definedName>
    <definedName name="_113_182Excel_BuiltIn__FilterDatabase_2_1_1_1_1_1_1_1_1_1_1" localSheetId="6">#REF!</definedName>
    <definedName name="_113_182Excel_BuiltIn__FilterDatabase_2_1_1_1_1_1_1_1_1_1_1" localSheetId="7">#REF!</definedName>
    <definedName name="_113_182Excel_BuiltIn__FilterDatabase_2_1_1_1_1_1_1_1_1_1_1" localSheetId="8">#REF!</definedName>
    <definedName name="_113_182Excel_BuiltIn__FilterDatabase_2_1_1_1_1_1_1_1_1_1_1" localSheetId="9">#REF!</definedName>
    <definedName name="_113_182Excel_BuiltIn__FilterDatabase_2_1_1_1_1_1_1_1_1_1_1" localSheetId="11">#REF!</definedName>
    <definedName name="_113_182Excel_BuiltIn__FilterDatabase_2_1_1_1_1_1_1_1_1_1_1" localSheetId="15">#REF!</definedName>
    <definedName name="_113_182Excel_BuiltIn__FilterDatabase_2_1_1_1_1_1_1_1_1_1_1" localSheetId="0">#REF!</definedName>
    <definedName name="_113_182Excel_BuiltIn__FilterDatabase_2_1_1_1_1_1_1_1_1_1_1" localSheetId="2">#REF!</definedName>
    <definedName name="_113_182Excel_BuiltIn__FilterDatabase_2_1_1_1_1_1_1_1_1_1_1" localSheetId="1">#REF!</definedName>
    <definedName name="_113_182Excel_BuiltIn__FilterDatabase_2_1_1_1_1_1_1_1_1_1_1">#REF!</definedName>
    <definedName name="_113_182Excel_BuiltIn__FilterDatabase_2_1_1_1_1_1_1_1_1_1_2" localSheetId="3">#REF!</definedName>
    <definedName name="_113_182Excel_BuiltIn__FilterDatabase_2_1_1_1_1_1_1_1_1_1_2" localSheetId="5">#REF!</definedName>
    <definedName name="_113_182Excel_BuiltIn__FilterDatabase_2_1_1_1_1_1_1_1_1_1_2" localSheetId="6">#REF!</definedName>
    <definedName name="_113_182Excel_BuiltIn__FilterDatabase_2_1_1_1_1_1_1_1_1_1_2" localSheetId="7">#REF!</definedName>
    <definedName name="_113_182Excel_BuiltIn__FilterDatabase_2_1_1_1_1_1_1_1_1_1_2" localSheetId="8">#REF!</definedName>
    <definedName name="_113_182Excel_BuiltIn__FilterDatabase_2_1_1_1_1_1_1_1_1_1_2" localSheetId="9">#REF!</definedName>
    <definedName name="_113_182Excel_BuiltIn__FilterDatabase_2_1_1_1_1_1_1_1_1_1_2" localSheetId="11">#REF!</definedName>
    <definedName name="_113_182Excel_BuiltIn__FilterDatabase_2_1_1_1_1_1_1_1_1_1_2" localSheetId="15">#REF!</definedName>
    <definedName name="_113_182Excel_BuiltIn__FilterDatabase_2_1_1_1_1_1_1_1_1_1_2" localSheetId="0">#REF!</definedName>
    <definedName name="_113_182Excel_BuiltIn__FilterDatabase_2_1_1_1_1_1_1_1_1_1_2" localSheetId="2">#REF!</definedName>
    <definedName name="_113_182Excel_BuiltIn__FilterDatabase_2_1_1_1_1_1_1_1_1_1_2" localSheetId="1">#REF!</definedName>
    <definedName name="_113_182Excel_BuiltIn__FilterDatabase_2_1_1_1_1_1_1_1_1_1_2">#REF!</definedName>
    <definedName name="_1130Detail_Q3_Budget_1_1_1_1" localSheetId="3">#REF!</definedName>
    <definedName name="_1130Detail_Q3_Budget_1_1_1_1" localSheetId="5">#REF!</definedName>
    <definedName name="_1130Detail_Q3_Budget_1_1_1_1" localSheetId="6">#REF!</definedName>
    <definedName name="_1130Detail_Q3_Budget_1_1_1_1" localSheetId="7">#REF!</definedName>
    <definedName name="_1130Detail_Q3_Budget_1_1_1_1" localSheetId="8">#REF!</definedName>
    <definedName name="_1130Detail_Q3_Budget_1_1_1_1" localSheetId="9">#REF!</definedName>
    <definedName name="_1130Detail_Q3_Budget_1_1_1_1" localSheetId="11">#REF!</definedName>
    <definedName name="_1130Detail_Q3_Budget_1_1_1_1" localSheetId="15">#REF!</definedName>
    <definedName name="_1130Detail_Q3_Budget_1_1_1_1" localSheetId="0">#REF!</definedName>
    <definedName name="_1130Detail_Q3_Budget_1_1_1_1" localSheetId="2">#REF!</definedName>
    <definedName name="_1130Detail_Q3_Budget_1_1_1_1" localSheetId="1">#REF!</definedName>
    <definedName name="_1130Detail_Q3_Budget_1_1_1_1">#REF!</definedName>
    <definedName name="_1130OP_FY_Budget_1_1_1_1_1_1_1_1" localSheetId="3">'[105]Total OP'!$Y$1:$Y$65536</definedName>
    <definedName name="_1130OP_FY_Budget_1_1_1_1_1_1_1_1" localSheetId="6">'[106]Total OP'!$Y$1:$Y$65536</definedName>
    <definedName name="_1130OP_FY_Budget_1_1_1_1_1_1_1_1" localSheetId="9">'[106]Total OP'!$Y$1:$Y$65536</definedName>
    <definedName name="_1130OP_FY_Budget_1_1_1_1_1_1_1_1" localSheetId="11">'[105]Total OP'!$Y$1:$Y$65536</definedName>
    <definedName name="_1130OP_FY_Budget_1_1_1_1_1_1_1_1" localSheetId="15">'[106]Total OP'!$Y$1:$Y$65536</definedName>
    <definedName name="_1130OP_FY_Budget_1_1_1_1_1_1_1_1" localSheetId="2">'[105]Total OP'!$Y$1:$Y$65536</definedName>
    <definedName name="_1130OP_FY_Budget_1_1_1_1_1_1_1_1">'[107]Total OP'!$Y$1:$Y$65536</definedName>
    <definedName name="_1131Detail_Q3_Budget_1_1_1_1_1" localSheetId="3">#REF!</definedName>
    <definedName name="_1131Detail_Q3_Budget_1_1_1_1_1" localSheetId="5">#REF!</definedName>
    <definedName name="_1131Detail_Q3_Budget_1_1_1_1_1" localSheetId="6">#REF!</definedName>
    <definedName name="_1131Detail_Q3_Budget_1_1_1_1_1" localSheetId="7">#REF!</definedName>
    <definedName name="_1131Detail_Q3_Budget_1_1_1_1_1" localSheetId="8">#REF!</definedName>
    <definedName name="_1131Detail_Q3_Budget_1_1_1_1_1" localSheetId="9">#REF!</definedName>
    <definedName name="_1131Detail_Q3_Budget_1_1_1_1_1" localSheetId="11">#REF!</definedName>
    <definedName name="_1131Detail_Q3_Budget_1_1_1_1_1" localSheetId="15">#REF!</definedName>
    <definedName name="_1131Detail_Q3_Budget_1_1_1_1_1" localSheetId="0">#REF!</definedName>
    <definedName name="_1131Detail_Q3_Budget_1_1_1_1_1" localSheetId="2">#REF!</definedName>
    <definedName name="_1131Detail_Q3_Budget_1_1_1_1_1" localSheetId="1">#REF!</definedName>
    <definedName name="_1131Detail_Q3_Budget_1_1_1_1_1">#REF!</definedName>
    <definedName name="_1131OP_FY_Forecast_1_1_1_1" localSheetId="3">'[105]Total OP'!$Z$1:$Z$65536</definedName>
    <definedName name="_1131OP_FY_Forecast_1_1_1_1" localSheetId="6">'[106]Total OP'!$Z$1:$Z$65536</definedName>
    <definedName name="_1131OP_FY_Forecast_1_1_1_1" localSheetId="9">'[106]Total OP'!$Z$1:$Z$65536</definedName>
    <definedName name="_1131OP_FY_Forecast_1_1_1_1" localSheetId="11">'[105]Total OP'!$Z$1:$Z$65536</definedName>
    <definedName name="_1131OP_FY_Forecast_1_1_1_1" localSheetId="15">'[106]Total OP'!$Z$1:$Z$65536</definedName>
    <definedName name="_1131OP_FY_Forecast_1_1_1_1" localSheetId="2">'[105]Total OP'!$Z$1:$Z$65536</definedName>
    <definedName name="_1131OP_FY_Forecast_1_1_1_1">'[107]Total OP'!$Z$1:$Z$65536</definedName>
    <definedName name="_1132Detail_Q3_Budget_1_1_1_1_1_1" localSheetId="3">#REF!</definedName>
    <definedName name="_1132Detail_Q3_Budget_1_1_1_1_1_1" localSheetId="5">#REF!</definedName>
    <definedName name="_1132Detail_Q3_Budget_1_1_1_1_1_1" localSheetId="6">#REF!</definedName>
    <definedName name="_1132Detail_Q3_Budget_1_1_1_1_1_1" localSheetId="7">#REF!</definedName>
    <definedName name="_1132Detail_Q3_Budget_1_1_1_1_1_1" localSheetId="8">#REF!</definedName>
    <definedName name="_1132Detail_Q3_Budget_1_1_1_1_1_1" localSheetId="9">#REF!</definedName>
    <definedName name="_1132Detail_Q3_Budget_1_1_1_1_1_1" localSheetId="11">#REF!</definedName>
    <definedName name="_1132Detail_Q3_Budget_1_1_1_1_1_1" localSheetId="15">#REF!</definedName>
    <definedName name="_1132Detail_Q3_Budget_1_1_1_1_1_1" localSheetId="0">#REF!</definedName>
    <definedName name="_1132Detail_Q3_Budget_1_1_1_1_1_1" localSheetId="2">#REF!</definedName>
    <definedName name="_1132Detail_Q3_Budget_1_1_1_1_1_1" localSheetId="1">#REF!</definedName>
    <definedName name="_1132Detail_Q3_Budget_1_1_1_1_1_1">#REF!</definedName>
    <definedName name="_1132OP_FY_Forecast_1_1_1_1_1" localSheetId="3">'[108]Total OP'!$Z$1:$Z$65536</definedName>
    <definedName name="_1132OP_FY_Forecast_1_1_1_1_1" localSheetId="6">'[109]Total OP'!$Z$1:$Z$65536</definedName>
    <definedName name="_1132OP_FY_Forecast_1_1_1_1_1" localSheetId="9">'[109]Total OP'!$Z$1:$Z$65536</definedName>
    <definedName name="_1132OP_FY_Forecast_1_1_1_1_1" localSheetId="11">'[108]Total OP'!$Z$1:$Z$65536</definedName>
    <definedName name="_1132OP_FY_Forecast_1_1_1_1_1" localSheetId="15">'[109]Total OP'!$Z$1:$Z$65536</definedName>
    <definedName name="_1132OP_FY_Forecast_1_1_1_1_1" localSheetId="2">'[108]Total OP'!$Z$1:$Z$65536</definedName>
    <definedName name="_1132OP_FY_Forecast_1_1_1_1_1">'[110]Total OP'!$Z$1:$Z$65536</definedName>
    <definedName name="_1133Detail_Q3_Budget_1_1_1_1_1_1_1" localSheetId="3">#REF!</definedName>
    <definedName name="_1133Detail_Q3_Budget_1_1_1_1_1_1_1" localSheetId="5">#REF!</definedName>
    <definedName name="_1133Detail_Q3_Budget_1_1_1_1_1_1_1" localSheetId="6">#REF!</definedName>
    <definedName name="_1133Detail_Q3_Budget_1_1_1_1_1_1_1" localSheetId="7">#REF!</definedName>
    <definedName name="_1133Detail_Q3_Budget_1_1_1_1_1_1_1" localSheetId="8">#REF!</definedName>
    <definedName name="_1133Detail_Q3_Budget_1_1_1_1_1_1_1" localSheetId="9">#REF!</definedName>
    <definedName name="_1133Detail_Q3_Budget_1_1_1_1_1_1_1" localSheetId="11">#REF!</definedName>
    <definedName name="_1133Detail_Q3_Budget_1_1_1_1_1_1_1" localSheetId="15">#REF!</definedName>
    <definedName name="_1133Detail_Q3_Budget_1_1_1_1_1_1_1" localSheetId="0">#REF!</definedName>
    <definedName name="_1133Detail_Q3_Budget_1_1_1_1_1_1_1" localSheetId="2">#REF!</definedName>
    <definedName name="_1133Detail_Q3_Budget_1_1_1_1_1_1_1" localSheetId="1">#REF!</definedName>
    <definedName name="_1133Detail_Q3_Budget_1_1_1_1_1_1_1">#REF!</definedName>
    <definedName name="_1134Detail_Q3_Budget_1_1_1_1_1_1_1_1" localSheetId="3">#REF!</definedName>
    <definedName name="_1134Detail_Q3_Budget_1_1_1_1_1_1_1_1" localSheetId="5">#REF!</definedName>
    <definedName name="_1134Detail_Q3_Budget_1_1_1_1_1_1_1_1" localSheetId="6">#REF!</definedName>
    <definedName name="_1134Detail_Q3_Budget_1_1_1_1_1_1_1_1" localSheetId="7">#REF!</definedName>
    <definedName name="_1134Detail_Q3_Budget_1_1_1_1_1_1_1_1" localSheetId="8">#REF!</definedName>
    <definedName name="_1134Detail_Q3_Budget_1_1_1_1_1_1_1_1" localSheetId="9">#REF!</definedName>
    <definedName name="_1134Detail_Q3_Budget_1_1_1_1_1_1_1_1" localSheetId="11">#REF!</definedName>
    <definedName name="_1134Detail_Q3_Budget_1_1_1_1_1_1_1_1" localSheetId="15">#REF!</definedName>
    <definedName name="_1134Detail_Q3_Budget_1_1_1_1_1_1_1_1" localSheetId="0">#REF!</definedName>
    <definedName name="_1134Detail_Q3_Budget_1_1_1_1_1_1_1_1" localSheetId="2">#REF!</definedName>
    <definedName name="_1134Detail_Q3_Budget_1_1_1_1_1_1_1_1" localSheetId="1">#REF!</definedName>
    <definedName name="_1134Detail_Q3_Budget_1_1_1_1_1_1_1_1">#REF!</definedName>
    <definedName name="_1134OP_FY_Forecast_1_1_1_1_1_1_1_1" localSheetId="3">'[105]Total OP'!$Z$1:$Z$65536</definedName>
    <definedName name="_1134OP_FY_Forecast_1_1_1_1_1_1_1_1" localSheetId="6">'[106]Total OP'!$Z$1:$Z$65536</definedName>
    <definedName name="_1134OP_FY_Forecast_1_1_1_1_1_1_1_1" localSheetId="9">'[106]Total OP'!$Z$1:$Z$65536</definedName>
    <definedName name="_1134OP_FY_Forecast_1_1_1_1_1_1_1_1" localSheetId="11">'[105]Total OP'!$Z$1:$Z$65536</definedName>
    <definedName name="_1134OP_FY_Forecast_1_1_1_1_1_1_1_1" localSheetId="15">'[106]Total OP'!$Z$1:$Z$65536</definedName>
    <definedName name="_1134OP_FY_Forecast_1_1_1_1_1_1_1_1" localSheetId="2">'[105]Total OP'!$Z$1:$Z$65536</definedName>
    <definedName name="_1134OP_FY_Forecast_1_1_1_1_1_1_1_1">'[107]Total OP'!$Z$1:$Z$65536</definedName>
    <definedName name="_1135Detail_Q3_Budget_1_1_1_1_1_1_1_1_1" localSheetId="3">#REF!</definedName>
    <definedName name="_1135Detail_Q3_Budget_1_1_1_1_1_1_1_1_1" localSheetId="5">#REF!</definedName>
    <definedName name="_1135Detail_Q3_Budget_1_1_1_1_1_1_1_1_1" localSheetId="6">#REF!</definedName>
    <definedName name="_1135Detail_Q3_Budget_1_1_1_1_1_1_1_1_1" localSheetId="7">#REF!</definedName>
    <definedName name="_1135Detail_Q3_Budget_1_1_1_1_1_1_1_1_1" localSheetId="8">#REF!</definedName>
    <definedName name="_1135Detail_Q3_Budget_1_1_1_1_1_1_1_1_1" localSheetId="9">#REF!</definedName>
    <definedName name="_1135Detail_Q3_Budget_1_1_1_1_1_1_1_1_1" localSheetId="11">#REF!</definedName>
    <definedName name="_1135Detail_Q3_Budget_1_1_1_1_1_1_1_1_1" localSheetId="15">#REF!</definedName>
    <definedName name="_1135Detail_Q3_Budget_1_1_1_1_1_1_1_1_1" localSheetId="0">#REF!</definedName>
    <definedName name="_1135Detail_Q3_Budget_1_1_1_1_1_1_1_1_1" localSheetId="2">#REF!</definedName>
    <definedName name="_1135Detail_Q3_Budget_1_1_1_1_1_1_1_1_1" localSheetId="1">#REF!</definedName>
    <definedName name="_1135Detail_Q3_Budget_1_1_1_1_1_1_1_1_1">#REF!</definedName>
    <definedName name="_1135OP_GA_BadDebts_1_1_1_1" localSheetId="3">'[105]Total OP'!$A$23:$IV$23</definedName>
    <definedName name="_1135OP_GA_BadDebts_1_1_1_1" localSheetId="6">'[106]Total OP'!$A$23:$IV$23</definedName>
    <definedName name="_1135OP_GA_BadDebts_1_1_1_1" localSheetId="9">'[106]Total OP'!$A$23:$IV$23</definedName>
    <definedName name="_1135OP_GA_BadDebts_1_1_1_1" localSheetId="11">'[105]Total OP'!$A$23:$IV$23</definedName>
    <definedName name="_1135OP_GA_BadDebts_1_1_1_1" localSheetId="15">'[106]Total OP'!$A$23:$IV$23</definedName>
    <definedName name="_1135OP_GA_BadDebts_1_1_1_1" localSheetId="2">'[105]Total OP'!$A$23:$IV$23</definedName>
    <definedName name="_1135OP_GA_BadDebts_1_1_1_1">'[107]Total OP'!$A$23:$IV$23</definedName>
    <definedName name="_1136Detail_Q3_Budget_1_1_1_1_1_1_1_1_1_1" localSheetId="3">#REF!</definedName>
    <definedName name="_1136Detail_Q3_Budget_1_1_1_1_1_1_1_1_1_1" localSheetId="5">#REF!</definedName>
    <definedName name="_1136Detail_Q3_Budget_1_1_1_1_1_1_1_1_1_1" localSheetId="6">#REF!</definedName>
    <definedName name="_1136Detail_Q3_Budget_1_1_1_1_1_1_1_1_1_1" localSheetId="7">#REF!</definedName>
    <definedName name="_1136Detail_Q3_Budget_1_1_1_1_1_1_1_1_1_1" localSheetId="8">#REF!</definedName>
    <definedName name="_1136Detail_Q3_Budget_1_1_1_1_1_1_1_1_1_1" localSheetId="9">#REF!</definedName>
    <definedName name="_1136Detail_Q3_Budget_1_1_1_1_1_1_1_1_1_1" localSheetId="11">#REF!</definedName>
    <definedName name="_1136Detail_Q3_Budget_1_1_1_1_1_1_1_1_1_1" localSheetId="15">#REF!</definedName>
    <definedName name="_1136Detail_Q3_Budget_1_1_1_1_1_1_1_1_1_1" localSheetId="0">#REF!</definedName>
    <definedName name="_1136Detail_Q3_Budget_1_1_1_1_1_1_1_1_1_1" localSheetId="2">#REF!</definedName>
    <definedName name="_1136Detail_Q3_Budget_1_1_1_1_1_1_1_1_1_1" localSheetId="1">#REF!</definedName>
    <definedName name="_1136Detail_Q3_Budget_1_1_1_1_1_1_1_1_1_1">#REF!</definedName>
    <definedName name="_1136OP_GA_BadDebts_1_1_1_1_1" localSheetId="3">'[108]Total OP'!$A$23:$IV$23</definedName>
    <definedName name="_1136OP_GA_BadDebts_1_1_1_1_1" localSheetId="6">'[109]Total OP'!$A$23:$IV$23</definedName>
    <definedName name="_1136OP_GA_BadDebts_1_1_1_1_1" localSheetId="9">'[109]Total OP'!$A$23:$IV$23</definedName>
    <definedName name="_1136OP_GA_BadDebts_1_1_1_1_1" localSheetId="11">'[108]Total OP'!$A$23:$IV$23</definedName>
    <definedName name="_1136OP_GA_BadDebts_1_1_1_1_1" localSheetId="15">'[109]Total OP'!$A$23:$IV$23</definedName>
    <definedName name="_1136OP_GA_BadDebts_1_1_1_1_1" localSheetId="2">'[108]Total OP'!$A$23:$IV$23</definedName>
    <definedName name="_1136OP_GA_BadDebts_1_1_1_1_1">'[110]Total OP'!$A$23:$IV$23</definedName>
    <definedName name="_1137Detail_Q3_Budget_1_1_1_1_1_1_1_1_1_1_1" localSheetId="3">#REF!</definedName>
    <definedName name="_1137Detail_Q3_Budget_1_1_1_1_1_1_1_1_1_1_1" localSheetId="5">#REF!</definedName>
    <definedName name="_1137Detail_Q3_Budget_1_1_1_1_1_1_1_1_1_1_1" localSheetId="6">#REF!</definedName>
    <definedName name="_1137Detail_Q3_Budget_1_1_1_1_1_1_1_1_1_1_1" localSheetId="7">#REF!</definedName>
    <definedName name="_1137Detail_Q3_Budget_1_1_1_1_1_1_1_1_1_1_1" localSheetId="8">#REF!</definedName>
    <definedName name="_1137Detail_Q3_Budget_1_1_1_1_1_1_1_1_1_1_1" localSheetId="9">#REF!</definedName>
    <definedName name="_1137Detail_Q3_Budget_1_1_1_1_1_1_1_1_1_1_1" localSheetId="11">#REF!</definedName>
    <definedName name="_1137Detail_Q3_Budget_1_1_1_1_1_1_1_1_1_1_1" localSheetId="15">#REF!</definedName>
    <definedName name="_1137Detail_Q3_Budget_1_1_1_1_1_1_1_1_1_1_1" localSheetId="0">#REF!</definedName>
    <definedName name="_1137Detail_Q3_Budget_1_1_1_1_1_1_1_1_1_1_1" localSheetId="2">#REF!</definedName>
    <definedName name="_1137Detail_Q3_Budget_1_1_1_1_1_1_1_1_1_1_1" localSheetId="1">#REF!</definedName>
    <definedName name="_1137Detail_Q3_Budget_1_1_1_1_1_1_1_1_1_1_1">#REF!</definedName>
    <definedName name="_1138Detail_Q3_Budget_1_1_1_1_1_1_1_1_1_1_1_1" localSheetId="3">#REF!</definedName>
    <definedName name="_1138Detail_Q3_Budget_1_1_1_1_1_1_1_1_1_1_1_1" localSheetId="5">#REF!</definedName>
    <definedName name="_1138Detail_Q3_Budget_1_1_1_1_1_1_1_1_1_1_1_1" localSheetId="6">#REF!</definedName>
    <definedName name="_1138Detail_Q3_Budget_1_1_1_1_1_1_1_1_1_1_1_1" localSheetId="7">#REF!</definedName>
    <definedName name="_1138Detail_Q3_Budget_1_1_1_1_1_1_1_1_1_1_1_1" localSheetId="8">#REF!</definedName>
    <definedName name="_1138Detail_Q3_Budget_1_1_1_1_1_1_1_1_1_1_1_1" localSheetId="9">#REF!</definedName>
    <definedName name="_1138Detail_Q3_Budget_1_1_1_1_1_1_1_1_1_1_1_1" localSheetId="11">#REF!</definedName>
    <definedName name="_1138Detail_Q3_Budget_1_1_1_1_1_1_1_1_1_1_1_1" localSheetId="15">#REF!</definedName>
    <definedName name="_1138Detail_Q3_Budget_1_1_1_1_1_1_1_1_1_1_1_1" localSheetId="0">#REF!</definedName>
    <definedName name="_1138Detail_Q3_Budget_1_1_1_1_1_1_1_1_1_1_1_1" localSheetId="2">#REF!</definedName>
    <definedName name="_1138Detail_Q3_Budget_1_1_1_1_1_1_1_1_1_1_1_1" localSheetId="1">#REF!</definedName>
    <definedName name="_1138Detail_Q3_Budget_1_1_1_1_1_1_1_1_1_1_1_1">#REF!</definedName>
    <definedName name="_1138OP_GA_BadDebts_1_1_1_1_1_1_1_1" localSheetId="3">'[105]Total OP'!$A$23:$IV$23</definedName>
    <definedName name="_1138OP_GA_BadDebts_1_1_1_1_1_1_1_1" localSheetId="6">'[106]Total OP'!$A$23:$IV$23</definedName>
    <definedName name="_1138OP_GA_BadDebts_1_1_1_1_1_1_1_1" localSheetId="9">'[106]Total OP'!$A$23:$IV$23</definedName>
    <definedName name="_1138OP_GA_BadDebts_1_1_1_1_1_1_1_1" localSheetId="11">'[105]Total OP'!$A$23:$IV$23</definedName>
    <definedName name="_1138OP_GA_BadDebts_1_1_1_1_1_1_1_1" localSheetId="15">'[106]Total OP'!$A$23:$IV$23</definedName>
    <definedName name="_1138OP_GA_BadDebts_1_1_1_1_1_1_1_1" localSheetId="2">'[105]Total OP'!$A$23:$IV$23</definedName>
    <definedName name="_1138OP_GA_BadDebts_1_1_1_1_1_1_1_1">'[107]Total OP'!$A$23:$IV$23</definedName>
    <definedName name="_1139Detail_Q3_Forecast_1_1_1" localSheetId="3">#REF!</definedName>
    <definedName name="_1139Detail_Q3_Forecast_1_1_1" localSheetId="5">#REF!</definedName>
    <definedName name="_1139Detail_Q3_Forecast_1_1_1" localSheetId="6">#REF!</definedName>
    <definedName name="_1139Detail_Q3_Forecast_1_1_1" localSheetId="7">#REF!</definedName>
    <definedName name="_1139Detail_Q3_Forecast_1_1_1" localSheetId="8">#REF!</definedName>
    <definedName name="_1139Detail_Q3_Forecast_1_1_1" localSheetId="9">#REF!</definedName>
    <definedName name="_1139Detail_Q3_Forecast_1_1_1" localSheetId="11">#REF!</definedName>
    <definedName name="_1139Detail_Q3_Forecast_1_1_1" localSheetId="15">#REF!</definedName>
    <definedName name="_1139Detail_Q3_Forecast_1_1_1" localSheetId="0">#REF!</definedName>
    <definedName name="_1139Detail_Q3_Forecast_1_1_1" localSheetId="2">#REF!</definedName>
    <definedName name="_1139Detail_Q3_Forecast_1_1_1" localSheetId="1">#REF!</definedName>
    <definedName name="_1139Detail_Q3_Forecast_1_1_1">#REF!</definedName>
    <definedName name="_1139OP_GA_Cost_Recovery_1_1_1_1" localSheetId="3">'[105]Total OP'!$A$34:$IV$34</definedName>
    <definedName name="_1139OP_GA_Cost_Recovery_1_1_1_1" localSheetId="6">'[106]Total OP'!$A$34:$IV$34</definedName>
    <definedName name="_1139OP_GA_Cost_Recovery_1_1_1_1" localSheetId="9">'[106]Total OP'!$A$34:$IV$34</definedName>
    <definedName name="_1139OP_GA_Cost_Recovery_1_1_1_1" localSheetId="11">'[105]Total OP'!$A$34:$IV$34</definedName>
    <definedName name="_1139OP_GA_Cost_Recovery_1_1_1_1" localSheetId="15">'[106]Total OP'!$A$34:$IV$34</definedName>
    <definedName name="_1139OP_GA_Cost_Recovery_1_1_1_1" localSheetId="2">'[105]Total OP'!$A$34:$IV$34</definedName>
    <definedName name="_1139OP_GA_Cost_Recovery_1_1_1_1">'[107]Total OP'!$A$34:$IV$34</definedName>
    <definedName name="_113Detail_FY_Budget_1_1_1_1_1" localSheetId="3">#REF!</definedName>
    <definedName name="_113Detail_FY_Budget_1_1_1_1_1" localSheetId="5">#REF!</definedName>
    <definedName name="_113Detail_FY_Budget_1_1_1_1_1" localSheetId="6">#REF!</definedName>
    <definedName name="_113Detail_FY_Budget_1_1_1_1_1" localSheetId="7">#REF!</definedName>
    <definedName name="_113Detail_FY_Budget_1_1_1_1_1" localSheetId="8">#REF!</definedName>
    <definedName name="_113Detail_FY_Budget_1_1_1_1_1" localSheetId="9">#REF!</definedName>
    <definedName name="_113Detail_FY_Budget_1_1_1_1_1" localSheetId="11">#REF!</definedName>
    <definedName name="_113Detail_FY_Budget_1_1_1_1_1" localSheetId="15">#REF!</definedName>
    <definedName name="_113Detail_FY_Budget_1_1_1_1_1" localSheetId="0">#REF!</definedName>
    <definedName name="_113Detail_FY_Budget_1_1_1_1_1" localSheetId="2">#REF!</definedName>
    <definedName name="_113Detail_FY_Budget_1_1_1_1_1" localSheetId="1">#REF!</definedName>
    <definedName name="_113Detail_FY_Budget_1_1_1_1_1">#REF!</definedName>
    <definedName name="_113Detail_FY_Budget_1_1_1_1_1_1" localSheetId="3">#REF!</definedName>
    <definedName name="_113Detail_FY_Budget_1_1_1_1_1_1" localSheetId="5">#REF!</definedName>
    <definedName name="_113Detail_FY_Budget_1_1_1_1_1_1" localSheetId="6">#REF!</definedName>
    <definedName name="_113Detail_FY_Budget_1_1_1_1_1_1" localSheetId="7">#REF!</definedName>
    <definedName name="_113Detail_FY_Budget_1_1_1_1_1_1" localSheetId="8">#REF!</definedName>
    <definedName name="_113Detail_FY_Budget_1_1_1_1_1_1" localSheetId="9">#REF!</definedName>
    <definedName name="_113Detail_FY_Budget_1_1_1_1_1_1" localSheetId="11">#REF!</definedName>
    <definedName name="_113Detail_FY_Budget_1_1_1_1_1_1" localSheetId="15">#REF!</definedName>
    <definedName name="_113Detail_FY_Budget_1_1_1_1_1_1" localSheetId="0">#REF!</definedName>
    <definedName name="_113Detail_FY_Budget_1_1_1_1_1_1" localSheetId="2">#REF!</definedName>
    <definedName name="_113Detail_FY_Budget_1_1_1_1_1_1" localSheetId="1">#REF!</definedName>
    <definedName name="_113Detail_FY_Budget_1_1_1_1_1_1">#REF!</definedName>
    <definedName name="_113Detail_FY_Budget_1_1_1_1_1_1_1" localSheetId="3">#REF!</definedName>
    <definedName name="_113Detail_FY_Budget_1_1_1_1_1_1_1" localSheetId="5">#REF!</definedName>
    <definedName name="_113Detail_FY_Budget_1_1_1_1_1_1_1" localSheetId="6">#REF!</definedName>
    <definedName name="_113Detail_FY_Budget_1_1_1_1_1_1_1" localSheetId="7">#REF!</definedName>
    <definedName name="_113Detail_FY_Budget_1_1_1_1_1_1_1" localSheetId="8">#REF!</definedName>
    <definedName name="_113Detail_FY_Budget_1_1_1_1_1_1_1" localSheetId="9">#REF!</definedName>
    <definedName name="_113Detail_FY_Budget_1_1_1_1_1_1_1" localSheetId="11">#REF!</definedName>
    <definedName name="_113Detail_FY_Budget_1_1_1_1_1_1_1" localSheetId="15">#REF!</definedName>
    <definedName name="_113Detail_FY_Budget_1_1_1_1_1_1_1" localSheetId="0">#REF!</definedName>
    <definedName name="_113Detail_FY_Budget_1_1_1_1_1_1_1" localSheetId="2">#REF!</definedName>
    <definedName name="_113Detail_FY_Budget_1_1_1_1_1_1_1" localSheetId="1">#REF!</definedName>
    <definedName name="_113Detail_FY_Budget_1_1_1_1_1_1_1">#REF!</definedName>
    <definedName name="_113Detail_FY_Budget_1_1_1_1_1_1_1_1" localSheetId="3">#REF!</definedName>
    <definedName name="_113Detail_FY_Budget_1_1_1_1_1_1_1_1" localSheetId="5">#REF!</definedName>
    <definedName name="_113Detail_FY_Budget_1_1_1_1_1_1_1_1" localSheetId="6">#REF!</definedName>
    <definedName name="_113Detail_FY_Budget_1_1_1_1_1_1_1_1" localSheetId="7">#REF!</definedName>
    <definedName name="_113Detail_FY_Budget_1_1_1_1_1_1_1_1" localSheetId="8">#REF!</definedName>
    <definedName name="_113Detail_FY_Budget_1_1_1_1_1_1_1_1" localSheetId="9">#REF!</definedName>
    <definedName name="_113Detail_FY_Budget_1_1_1_1_1_1_1_1" localSheetId="11">#REF!</definedName>
    <definedName name="_113Detail_FY_Budget_1_1_1_1_1_1_1_1" localSheetId="15">#REF!</definedName>
    <definedName name="_113Detail_FY_Budget_1_1_1_1_1_1_1_1" localSheetId="0">#REF!</definedName>
    <definedName name="_113Detail_FY_Budget_1_1_1_1_1_1_1_1" localSheetId="2">#REF!</definedName>
    <definedName name="_113Detail_FY_Budget_1_1_1_1_1_1_1_1" localSheetId="1">#REF!</definedName>
    <definedName name="_113Detail_FY_Budget_1_1_1_1_1_1_1_1">#REF!</definedName>
    <definedName name="_113Detail_FY_Budget_1_1_1_1_1_1_1_2" localSheetId="3">#REF!</definedName>
    <definedName name="_113Detail_FY_Budget_1_1_1_1_1_1_1_2" localSheetId="5">#REF!</definedName>
    <definedName name="_113Detail_FY_Budget_1_1_1_1_1_1_1_2" localSheetId="6">#REF!</definedName>
    <definedName name="_113Detail_FY_Budget_1_1_1_1_1_1_1_2" localSheetId="7">#REF!</definedName>
    <definedName name="_113Detail_FY_Budget_1_1_1_1_1_1_1_2" localSheetId="8">#REF!</definedName>
    <definedName name="_113Detail_FY_Budget_1_1_1_1_1_1_1_2" localSheetId="9">#REF!</definedName>
    <definedName name="_113Detail_FY_Budget_1_1_1_1_1_1_1_2" localSheetId="11">#REF!</definedName>
    <definedName name="_113Detail_FY_Budget_1_1_1_1_1_1_1_2" localSheetId="15">#REF!</definedName>
    <definedName name="_113Detail_FY_Budget_1_1_1_1_1_1_1_2" localSheetId="0">#REF!</definedName>
    <definedName name="_113Detail_FY_Budget_1_1_1_1_1_1_1_2" localSheetId="2">#REF!</definedName>
    <definedName name="_113Detail_FY_Budget_1_1_1_1_1_1_1_2" localSheetId="1">#REF!</definedName>
    <definedName name="_113Detail_FY_Budget_1_1_1_1_1_1_1_2">#REF!</definedName>
    <definedName name="_113Detail_FY_Budget_1_1_1_1_1_1_2" localSheetId="3">#REF!</definedName>
    <definedName name="_113Detail_FY_Budget_1_1_1_1_1_1_2" localSheetId="5">#REF!</definedName>
    <definedName name="_113Detail_FY_Budget_1_1_1_1_1_1_2" localSheetId="6">#REF!</definedName>
    <definedName name="_113Detail_FY_Budget_1_1_1_1_1_1_2" localSheetId="7">#REF!</definedName>
    <definedName name="_113Detail_FY_Budget_1_1_1_1_1_1_2" localSheetId="8">#REF!</definedName>
    <definedName name="_113Detail_FY_Budget_1_1_1_1_1_1_2" localSheetId="9">#REF!</definedName>
    <definedName name="_113Detail_FY_Budget_1_1_1_1_1_1_2" localSheetId="11">#REF!</definedName>
    <definedName name="_113Detail_FY_Budget_1_1_1_1_1_1_2" localSheetId="15">#REF!</definedName>
    <definedName name="_113Detail_FY_Budget_1_1_1_1_1_1_2" localSheetId="0">#REF!</definedName>
    <definedName name="_113Detail_FY_Budget_1_1_1_1_1_1_2" localSheetId="2">#REF!</definedName>
    <definedName name="_113Detail_FY_Budget_1_1_1_1_1_1_2" localSheetId="1">#REF!</definedName>
    <definedName name="_113Detail_FY_Budget_1_1_1_1_1_1_2">#REF!</definedName>
    <definedName name="_113Detail_FY_Budget_1_1_1_1_1_2" localSheetId="3">#REF!</definedName>
    <definedName name="_113Detail_FY_Budget_1_1_1_1_1_2" localSheetId="5">#REF!</definedName>
    <definedName name="_113Detail_FY_Budget_1_1_1_1_1_2" localSheetId="6">#REF!</definedName>
    <definedName name="_113Detail_FY_Budget_1_1_1_1_1_2" localSheetId="7">#REF!</definedName>
    <definedName name="_113Detail_FY_Budget_1_1_1_1_1_2" localSheetId="8">#REF!</definedName>
    <definedName name="_113Detail_FY_Budget_1_1_1_1_1_2" localSheetId="9">#REF!</definedName>
    <definedName name="_113Detail_FY_Budget_1_1_1_1_1_2" localSheetId="11">#REF!</definedName>
    <definedName name="_113Detail_FY_Budget_1_1_1_1_1_2" localSheetId="15">#REF!</definedName>
    <definedName name="_113Detail_FY_Budget_1_1_1_1_1_2" localSheetId="0">#REF!</definedName>
    <definedName name="_113Detail_FY_Budget_1_1_1_1_1_2" localSheetId="2">#REF!</definedName>
    <definedName name="_113Detail_FY_Budget_1_1_1_1_1_2" localSheetId="1">#REF!</definedName>
    <definedName name="_113Detail_FY_Budget_1_1_1_1_1_2">#REF!</definedName>
    <definedName name="_113Detail_Q2_Forecast_1_1_1_1_1_1_1_1_1" localSheetId="3">#REF!</definedName>
    <definedName name="_113Detail_Q2_Forecast_1_1_1_1_1_1_1_1_1" localSheetId="5">#REF!</definedName>
    <definedName name="_113Detail_Q2_Forecast_1_1_1_1_1_1_1_1_1" localSheetId="6">#REF!</definedName>
    <definedName name="_113Detail_Q2_Forecast_1_1_1_1_1_1_1_1_1" localSheetId="7">#REF!</definedName>
    <definedName name="_113Detail_Q2_Forecast_1_1_1_1_1_1_1_1_1" localSheetId="8">#REF!</definedName>
    <definedName name="_113Detail_Q2_Forecast_1_1_1_1_1_1_1_1_1" localSheetId="9">#REF!</definedName>
    <definedName name="_113Detail_Q2_Forecast_1_1_1_1_1_1_1_1_1" localSheetId="11">#REF!</definedName>
    <definedName name="_113Detail_Q2_Forecast_1_1_1_1_1_1_1_1_1" localSheetId="15">#REF!</definedName>
    <definedName name="_113Detail_Q2_Forecast_1_1_1_1_1_1_1_1_1" localSheetId="0">#REF!</definedName>
    <definedName name="_113Detail_Q2_Forecast_1_1_1_1_1_1_1_1_1" localSheetId="2">#REF!</definedName>
    <definedName name="_113Detail_Q2_Forecast_1_1_1_1_1_1_1_1_1" localSheetId="1">#REF!</definedName>
    <definedName name="_113Detail_Q2_Forecast_1_1_1_1_1_1_1_1_1">#REF!</definedName>
    <definedName name="_113Detail_Q2_Forecast_1_1_1_1_1_1_1_1_1_1" localSheetId="3">#REF!</definedName>
    <definedName name="_113Detail_Q2_Forecast_1_1_1_1_1_1_1_1_1_1" localSheetId="5">#REF!</definedName>
    <definedName name="_113Detail_Q2_Forecast_1_1_1_1_1_1_1_1_1_1" localSheetId="6">#REF!</definedName>
    <definedName name="_113Detail_Q2_Forecast_1_1_1_1_1_1_1_1_1_1" localSheetId="7">#REF!</definedName>
    <definedName name="_113Detail_Q2_Forecast_1_1_1_1_1_1_1_1_1_1" localSheetId="8">#REF!</definedName>
    <definedName name="_113Detail_Q2_Forecast_1_1_1_1_1_1_1_1_1_1" localSheetId="9">#REF!</definedName>
    <definedName name="_113Detail_Q2_Forecast_1_1_1_1_1_1_1_1_1_1" localSheetId="11">#REF!</definedName>
    <definedName name="_113Detail_Q2_Forecast_1_1_1_1_1_1_1_1_1_1" localSheetId="15">#REF!</definedName>
    <definedName name="_113Detail_Q2_Forecast_1_1_1_1_1_1_1_1_1_1" localSheetId="0">#REF!</definedName>
    <definedName name="_113Detail_Q2_Forecast_1_1_1_1_1_1_1_1_1_1" localSheetId="2">#REF!</definedName>
    <definedName name="_113Detail_Q2_Forecast_1_1_1_1_1_1_1_1_1_1" localSheetId="1">#REF!</definedName>
    <definedName name="_113Detail_Q2_Forecast_1_1_1_1_1_1_1_1_1_1">#REF!</definedName>
    <definedName name="_113Detail_Q2_Forecast_1_1_1_1_1_1_1_1_1_1_1" localSheetId="3">#REF!</definedName>
    <definedName name="_113Detail_Q2_Forecast_1_1_1_1_1_1_1_1_1_1_1" localSheetId="5">#REF!</definedName>
    <definedName name="_113Detail_Q2_Forecast_1_1_1_1_1_1_1_1_1_1_1" localSheetId="6">#REF!</definedName>
    <definedName name="_113Detail_Q2_Forecast_1_1_1_1_1_1_1_1_1_1_1" localSheetId="7">#REF!</definedName>
    <definedName name="_113Detail_Q2_Forecast_1_1_1_1_1_1_1_1_1_1_1" localSheetId="8">#REF!</definedName>
    <definedName name="_113Detail_Q2_Forecast_1_1_1_1_1_1_1_1_1_1_1" localSheetId="9">#REF!</definedName>
    <definedName name="_113Detail_Q2_Forecast_1_1_1_1_1_1_1_1_1_1_1" localSheetId="11">#REF!</definedName>
    <definedName name="_113Detail_Q2_Forecast_1_1_1_1_1_1_1_1_1_1_1" localSheetId="15">#REF!</definedName>
    <definedName name="_113Detail_Q2_Forecast_1_1_1_1_1_1_1_1_1_1_1" localSheetId="0">#REF!</definedName>
    <definedName name="_113Detail_Q2_Forecast_1_1_1_1_1_1_1_1_1_1_1" localSheetId="2">#REF!</definedName>
    <definedName name="_113Detail_Q2_Forecast_1_1_1_1_1_1_1_1_1_1_1" localSheetId="1">#REF!</definedName>
    <definedName name="_113Detail_Q2_Forecast_1_1_1_1_1_1_1_1_1_1_1">#REF!</definedName>
    <definedName name="_113Detail_Q2_Forecast_1_1_1_1_1_1_1_1_1_1_2" localSheetId="3">#REF!</definedName>
    <definedName name="_113Detail_Q2_Forecast_1_1_1_1_1_1_1_1_1_1_2" localSheetId="5">#REF!</definedName>
    <definedName name="_113Detail_Q2_Forecast_1_1_1_1_1_1_1_1_1_1_2" localSheetId="6">#REF!</definedName>
    <definedName name="_113Detail_Q2_Forecast_1_1_1_1_1_1_1_1_1_1_2" localSheetId="7">#REF!</definedName>
    <definedName name="_113Detail_Q2_Forecast_1_1_1_1_1_1_1_1_1_1_2" localSheetId="8">#REF!</definedName>
    <definedName name="_113Detail_Q2_Forecast_1_1_1_1_1_1_1_1_1_1_2" localSheetId="9">#REF!</definedName>
    <definedName name="_113Detail_Q2_Forecast_1_1_1_1_1_1_1_1_1_1_2" localSheetId="11">#REF!</definedName>
    <definedName name="_113Detail_Q2_Forecast_1_1_1_1_1_1_1_1_1_1_2" localSheetId="15">#REF!</definedName>
    <definedName name="_113Detail_Q2_Forecast_1_1_1_1_1_1_1_1_1_1_2" localSheetId="0">#REF!</definedName>
    <definedName name="_113Detail_Q2_Forecast_1_1_1_1_1_1_1_1_1_1_2" localSheetId="2">#REF!</definedName>
    <definedName name="_113Detail_Q2_Forecast_1_1_1_1_1_1_1_1_1_1_2" localSheetId="1">#REF!</definedName>
    <definedName name="_113Detail_Q2_Forecast_1_1_1_1_1_1_1_1_1_1_2">#REF!</definedName>
    <definedName name="_113Detail_Q2_Forecast_1_1_1_1_1_1_1_1_1_2" localSheetId="3">#REF!</definedName>
    <definedName name="_113Detail_Q2_Forecast_1_1_1_1_1_1_1_1_1_2" localSheetId="5">#REF!</definedName>
    <definedName name="_113Detail_Q2_Forecast_1_1_1_1_1_1_1_1_1_2" localSheetId="6">#REF!</definedName>
    <definedName name="_113Detail_Q2_Forecast_1_1_1_1_1_1_1_1_1_2" localSheetId="7">#REF!</definedName>
    <definedName name="_113Detail_Q2_Forecast_1_1_1_1_1_1_1_1_1_2" localSheetId="8">#REF!</definedName>
    <definedName name="_113Detail_Q2_Forecast_1_1_1_1_1_1_1_1_1_2" localSheetId="9">#REF!</definedName>
    <definedName name="_113Detail_Q2_Forecast_1_1_1_1_1_1_1_1_1_2" localSheetId="11">#REF!</definedName>
    <definedName name="_113Detail_Q2_Forecast_1_1_1_1_1_1_1_1_1_2" localSheetId="15">#REF!</definedName>
    <definedName name="_113Detail_Q2_Forecast_1_1_1_1_1_1_1_1_1_2" localSheetId="0">#REF!</definedName>
    <definedName name="_113Detail_Q2_Forecast_1_1_1_1_1_1_1_1_1_2" localSheetId="2">#REF!</definedName>
    <definedName name="_113Detail_Q2_Forecast_1_1_1_1_1_1_1_1_1_2" localSheetId="1">#REF!</definedName>
    <definedName name="_113Detail_Q2_Forecast_1_1_1_1_1_1_1_1_1_2">#REF!</definedName>
    <definedName name="_113LY_Q2_Actual_1_1_1_1_1" localSheetId="3">[102]TB!$W$1:$W$65536</definedName>
    <definedName name="_113LY_Q2_Actual_1_1_1_1_1" localSheetId="6">[103]TB!$W$1:$W$65536</definedName>
    <definedName name="_113LY_Q2_Actual_1_1_1_1_1" localSheetId="9">[103]TB!$W$1:$W$65536</definedName>
    <definedName name="_113LY_Q2_Actual_1_1_1_1_1" localSheetId="11">[102]TB!$W$1:$W$65536</definedName>
    <definedName name="_113LY_Q2_Actual_1_1_1_1_1" localSheetId="15">[103]TB!$W$1:$W$65536</definedName>
    <definedName name="_113LY_Q2_Actual_1_1_1_1_1" localSheetId="2">[102]TB!$W$1:$W$65536</definedName>
    <definedName name="_113LY_Q2_Actual_1_1_1_1_1">[104]TB!$W$1:$W$65536</definedName>
    <definedName name="_114_134Excel_BuiltIn__FilterDatabase_1_1_1_1_1_1_1_1_1_1_1_1_1_1_1" localSheetId="3">#REF!</definedName>
    <definedName name="_114_134Excel_BuiltIn__FilterDatabase_1_1_1_1_1_1_1_1_1_1_1_1_1_1_1" localSheetId="5">#REF!</definedName>
    <definedName name="_114_134Excel_BuiltIn__FilterDatabase_1_1_1_1_1_1_1_1_1_1_1_1_1_1_1" localSheetId="6">#REF!</definedName>
    <definedName name="_114_134Excel_BuiltIn__FilterDatabase_1_1_1_1_1_1_1_1_1_1_1_1_1_1_1" localSheetId="7">#REF!</definedName>
    <definedName name="_114_134Excel_BuiltIn__FilterDatabase_1_1_1_1_1_1_1_1_1_1_1_1_1_1_1" localSheetId="8">#REF!</definedName>
    <definedName name="_114_134Excel_BuiltIn__FilterDatabase_1_1_1_1_1_1_1_1_1_1_1_1_1_1_1" localSheetId="9">#REF!</definedName>
    <definedName name="_114_134Excel_BuiltIn__FilterDatabase_1_1_1_1_1_1_1_1_1_1_1_1_1_1_1" localSheetId="11">#REF!</definedName>
    <definedName name="_114_134Excel_BuiltIn__FilterDatabase_1_1_1_1_1_1_1_1_1_1_1_1_1_1_1" localSheetId="15">#REF!</definedName>
    <definedName name="_114_134Excel_BuiltIn__FilterDatabase_1_1_1_1_1_1_1_1_1_1_1_1_1_1_1" localSheetId="0">#REF!</definedName>
    <definedName name="_114_134Excel_BuiltIn__FilterDatabase_1_1_1_1_1_1_1_1_1_1_1_1_1_1_1" localSheetId="2">#REF!</definedName>
    <definedName name="_114_134Excel_BuiltIn__FilterDatabase_1_1_1_1_1_1_1_1_1_1_1_1_1_1_1" localSheetId="1">#REF!</definedName>
    <definedName name="_114_134Excel_BuiltIn__FilterDatabase_1_1_1_1_1_1_1_1_1_1_1_1_1_1_1">#REF!</definedName>
    <definedName name="_114_183Excel_BuiltIn__FilterDatabase_2_1_1_1_1_1_1_1_1_1_1" localSheetId="3">#REF!</definedName>
    <definedName name="_114_183Excel_BuiltIn__FilterDatabase_2_1_1_1_1_1_1_1_1_1_1" localSheetId="5">#REF!</definedName>
    <definedName name="_114_183Excel_BuiltIn__FilterDatabase_2_1_1_1_1_1_1_1_1_1_1" localSheetId="6">#REF!</definedName>
    <definedName name="_114_183Excel_BuiltIn__FilterDatabase_2_1_1_1_1_1_1_1_1_1_1" localSheetId="7">#REF!</definedName>
    <definedName name="_114_183Excel_BuiltIn__FilterDatabase_2_1_1_1_1_1_1_1_1_1_1" localSheetId="8">#REF!</definedName>
    <definedName name="_114_183Excel_BuiltIn__FilterDatabase_2_1_1_1_1_1_1_1_1_1_1" localSheetId="9">#REF!</definedName>
    <definedName name="_114_183Excel_BuiltIn__FilterDatabase_2_1_1_1_1_1_1_1_1_1_1" localSheetId="11">#REF!</definedName>
    <definedName name="_114_183Excel_BuiltIn__FilterDatabase_2_1_1_1_1_1_1_1_1_1_1" localSheetId="15">#REF!</definedName>
    <definedName name="_114_183Excel_BuiltIn__FilterDatabase_2_1_1_1_1_1_1_1_1_1_1" localSheetId="0">#REF!</definedName>
    <definedName name="_114_183Excel_BuiltIn__FilterDatabase_2_1_1_1_1_1_1_1_1_1_1" localSheetId="2">#REF!</definedName>
    <definedName name="_114_183Excel_BuiltIn__FilterDatabase_2_1_1_1_1_1_1_1_1_1_1" localSheetId="1">#REF!</definedName>
    <definedName name="_114_183Excel_BuiltIn__FilterDatabase_2_1_1_1_1_1_1_1_1_1_1">#REF!</definedName>
    <definedName name="_114_183Excel_BuiltIn__FilterDatabase_2_1_1_1_1_1_1_1_1_1_1_1" localSheetId="3">#REF!</definedName>
    <definedName name="_114_183Excel_BuiltIn__FilterDatabase_2_1_1_1_1_1_1_1_1_1_1_1" localSheetId="5">#REF!</definedName>
    <definedName name="_114_183Excel_BuiltIn__FilterDatabase_2_1_1_1_1_1_1_1_1_1_1_1" localSheetId="6">#REF!</definedName>
    <definedName name="_114_183Excel_BuiltIn__FilterDatabase_2_1_1_1_1_1_1_1_1_1_1_1" localSheetId="7">#REF!</definedName>
    <definedName name="_114_183Excel_BuiltIn__FilterDatabase_2_1_1_1_1_1_1_1_1_1_1_1" localSheetId="8">#REF!</definedName>
    <definedName name="_114_183Excel_BuiltIn__FilterDatabase_2_1_1_1_1_1_1_1_1_1_1_1" localSheetId="9">#REF!</definedName>
    <definedName name="_114_183Excel_BuiltIn__FilterDatabase_2_1_1_1_1_1_1_1_1_1_1_1" localSheetId="11">#REF!</definedName>
    <definedName name="_114_183Excel_BuiltIn__FilterDatabase_2_1_1_1_1_1_1_1_1_1_1_1" localSheetId="15">#REF!</definedName>
    <definedName name="_114_183Excel_BuiltIn__FilterDatabase_2_1_1_1_1_1_1_1_1_1_1_1" localSheetId="0">#REF!</definedName>
    <definedName name="_114_183Excel_BuiltIn__FilterDatabase_2_1_1_1_1_1_1_1_1_1_1_1" localSheetId="2">#REF!</definedName>
    <definedName name="_114_183Excel_BuiltIn__FilterDatabase_2_1_1_1_1_1_1_1_1_1_1_1" localSheetId="1">#REF!</definedName>
    <definedName name="_114_183Excel_BuiltIn__FilterDatabase_2_1_1_1_1_1_1_1_1_1_1_1">#REF!</definedName>
    <definedName name="_114_183Excel_BuiltIn__FilterDatabase_2_1_1_1_1_1_1_1_1_1_1_2" localSheetId="3">#REF!</definedName>
    <definedName name="_114_183Excel_BuiltIn__FilterDatabase_2_1_1_1_1_1_1_1_1_1_1_2" localSheetId="5">#REF!</definedName>
    <definedName name="_114_183Excel_BuiltIn__FilterDatabase_2_1_1_1_1_1_1_1_1_1_1_2" localSheetId="6">#REF!</definedName>
    <definedName name="_114_183Excel_BuiltIn__FilterDatabase_2_1_1_1_1_1_1_1_1_1_1_2" localSheetId="7">#REF!</definedName>
    <definedName name="_114_183Excel_BuiltIn__FilterDatabase_2_1_1_1_1_1_1_1_1_1_1_2" localSheetId="8">#REF!</definedName>
    <definedName name="_114_183Excel_BuiltIn__FilterDatabase_2_1_1_1_1_1_1_1_1_1_1_2" localSheetId="9">#REF!</definedName>
    <definedName name="_114_183Excel_BuiltIn__FilterDatabase_2_1_1_1_1_1_1_1_1_1_1_2" localSheetId="11">#REF!</definedName>
    <definedName name="_114_183Excel_BuiltIn__FilterDatabase_2_1_1_1_1_1_1_1_1_1_1_2" localSheetId="15">#REF!</definedName>
    <definedName name="_114_183Excel_BuiltIn__FilterDatabase_2_1_1_1_1_1_1_1_1_1_1_2" localSheetId="0">#REF!</definedName>
    <definedName name="_114_183Excel_BuiltIn__FilterDatabase_2_1_1_1_1_1_1_1_1_1_1_2" localSheetId="2">#REF!</definedName>
    <definedName name="_114_183Excel_BuiltIn__FilterDatabase_2_1_1_1_1_1_1_1_1_1_1_2" localSheetId="1">#REF!</definedName>
    <definedName name="_114_183Excel_BuiltIn__FilterDatabase_2_1_1_1_1_1_1_1_1_1_1_2">#REF!</definedName>
    <definedName name="_1140Detail_Q3_Forecast_1_1_1_1" localSheetId="3">#REF!</definedName>
    <definedName name="_1140Detail_Q3_Forecast_1_1_1_1" localSheetId="5">#REF!</definedName>
    <definedName name="_1140Detail_Q3_Forecast_1_1_1_1" localSheetId="6">#REF!</definedName>
    <definedName name="_1140Detail_Q3_Forecast_1_1_1_1" localSheetId="7">#REF!</definedName>
    <definedName name="_1140Detail_Q3_Forecast_1_1_1_1" localSheetId="8">#REF!</definedName>
    <definedName name="_1140Detail_Q3_Forecast_1_1_1_1" localSheetId="9">#REF!</definedName>
    <definedName name="_1140Detail_Q3_Forecast_1_1_1_1" localSheetId="11">#REF!</definedName>
    <definedName name="_1140Detail_Q3_Forecast_1_1_1_1" localSheetId="15">#REF!</definedName>
    <definedName name="_1140Detail_Q3_Forecast_1_1_1_1" localSheetId="0">#REF!</definedName>
    <definedName name="_1140Detail_Q3_Forecast_1_1_1_1" localSheetId="2">#REF!</definedName>
    <definedName name="_1140Detail_Q3_Forecast_1_1_1_1" localSheetId="1">#REF!</definedName>
    <definedName name="_1140Detail_Q3_Forecast_1_1_1_1">#REF!</definedName>
    <definedName name="_1140OP_GA_Cost_Recovery_1_1_1_1_1" localSheetId="3">'[108]Total OP'!$A$34:$IV$34</definedName>
    <definedName name="_1140OP_GA_Cost_Recovery_1_1_1_1_1" localSheetId="6">'[109]Total OP'!$A$34:$IV$34</definedName>
    <definedName name="_1140OP_GA_Cost_Recovery_1_1_1_1_1" localSheetId="9">'[109]Total OP'!$A$34:$IV$34</definedName>
    <definedName name="_1140OP_GA_Cost_Recovery_1_1_1_1_1" localSheetId="11">'[108]Total OP'!$A$34:$IV$34</definedName>
    <definedName name="_1140OP_GA_Cost_Recovery_1_1_1_1_1" localSheetId="15">'[109]Total OP'!$A$34:$IV$34</definedName>
    <definedName name="_1140OP_GA_Cost_Recovery_1_1_1_1_1" localSheetId="2">'[108]Total OP'!$A$34:$IV$34</definedName>
    <definedName name="_1140OP_GA_Cost_Recovery_1_1_1_1_1">'[110]Total OP'!$A$34:$IV$34</definedName>
    <definedName name="_1141Detail_Q3_Forecast_1_1_1_1_1" localSheetId="3">#REF!</definedName>
    <definedName name="_1141Detail_Q3_Forecast_1_1_1_1_1" localSheetId="5">#REF!</definedName>
    <definedName name="_1141Detail_Q3_Forecast_1_1_1_1_1" localSheetId="6">#REF!</definedName>
    <definedName name="_1141Detail_Q3_Forecast_1_1_1_1_1" localSheetId="7">#REF!</definedName>
    <definedName name="_1141Detail_Q3_Forecast_1_1_1_1_1" localSheetId="8">#REF!</definedName>
    <definedName name="_1141Detail_Q3_Forecast_1_1_1_1_1" localSheetId="9">#REF!</definedName>
    <definedName name="_1141Detail_Q3_Forecast_1_1_1_1_1" localSheetId="11">#REF!</definedName>
    <definedName name="_1141Detail_Q3_Forecast_1_1_1_1_1" localSheetId="15">#REF!</definedName>
    <definedName name="_1141Detail_Q3_Forecast_1_1_1_1_1" localSheetId="0">#REF!</definedName>
    <definedName name="_1141Detail_Q3_Forecast_1_1_1_1_1" localSheetId="2">#REF!</definedName>
    <definedName name="_1141Detail_Q3_Forecast_1_1_1_1_1" localSheetId="1">#REF!</definedName>
    <definedName name="_1141Detail_Q3_Forecast_1_1_1_1_1">#REF!</definedName>
    <definedName name="_1142Detail_Q3_Forecast_1_1_1_1_1_1" localSheetId="3">#REF!</definedName>
    <definedName name="_1142Detail_Q3_Forecast_1_1_1_1_1_1" localSheetId="5">#REF!</definedName>
    <definedName name="_1142Detail_Q3_Forecast_1_1_1_1_1_1" localSheetId="6">#REF!</definedName>
    <definedName name="_1142Detail_Q3_Forecast_1_1_1_1_1_1" localSheetId="7">#REF!</definedName>
    <definedName name="_1142Detail_Q3_Forecast_1_1_1_1_1_1" localSheetId="8">#REF!</definedName>
    <definedName name="_1142Detail_Q3_Forecast_1_1_1_1_1_1" localSheetId="9">#REF!</definedName>
    <definedName name="_1142Detail_Q3_Forecast_1_1_1_1_1_1" localSheetId="11">#REF!</definedName>
    <definedName name="_1142Detail_Q3_Forecast_1_1_1_1_1_1" localSheetId="15">#REF!</definedName>
    <definedName name="_1142Detail_Q3_Forecast_1_1_1_1_1_1" localSheetId="0">#REF!</definedName>
    <definedName name="_1142Detail_Q3_Forecast_1_1_1_1_1_1" localSheetId="2">#REF!</definedName>
    <definedName name="_1142Detail_Q3_Forecast_1_1_1_1_1_1" localSheetId="1">#REF!</definedName>
    <definedName name="_1142Detail_Q3_Forecast_1_1_1_1_1_1">#REF!</definedName>
    <definedName name="_1142OP_GA_Cost_Recovery_1_1_1_1_1_1_1_1" localSheetId="3">'[105]Total OP'!$A$34:$IV$34</definedName>
    <definedName name="_1142OP_GA_Cost_Recovery_1_1_1_1_1_1_1_1" localSheetId="6">'[106]Total OP'!$A$34:$IV$34</definedName>
    <definedName name="_1142OP_GA_Cost_Recovery_1_1_1_1_1_1_1_1" localSheetId="9">'[106]Total OP'!$A$34:$IV$34</definedName>
    <definedName name="_1142OP_GA_Cost_Recovery_1_1_1_1_1_1_1_1" localSheetId="11">'[105]Total OP'!$A$34:$IV$34</definedName>
    <definedName name="_1142OP_GA_Cost_Recovery_1_1_1_1_1_1_1_1" localSheetId="15">'[106]Total OP'!$A$34:$IV$34</definedName>
    <definedName name="_1142OP_GA_Cost_Recovery_1_1_1_1_1_1_1_1" localSheetId="2">'[105]Total OP'!$A$34:$IV$34</definedName>
    <definedName name="_1142OP_GA_Cost_Recovery_1_1_1_1_1_1_1_1">'[107]Total OP'!$A$34:$IV$34</definedName>
    <definedName name="_1143Detail_Q3_Forecast_1_1_1_1_1_1_1" localSheetId="3">#REF!</definedName>
    <definedName name="_1143Detail_Q3_Forecast_1_1_1_1_1_1_1" localSheetId="5">#REF!</definedName>
    <definedName name="_1143Detail_Q3_Forecast_1_1_1_1_1_1_1" localSheetId="6">#REF!</definedName>
    <definedName name="_1143Detail_Q3_Forecast_1_1_1_1_1_1_1" localSheetId="7">#REF!</definedName>
    <definedName name="_1143Detail_Q3_Forecast_1_1_1_1_1_1_1" localSheetId="8">#REF!</definedName>
    <definedName name="_1143Detail_Q3_Forecast_1_1_1_1_1_1_1" localSheetId="9">#REF!</definedName>
    <definedName name="_1143Detail_Q3_Forecast_1_1_1_1_1_1_1" localSheetId="11">#REF!</definedName>
    <definedName name="_1143Detail_Q3_Forecast_1_1_1_1_1_1_1" localSheetId="15">#REF!</definedName>
    <definedName name="_1143Detail_Q3_Forecast_1_1_1_1_1_1_1" localSheetId="0">#REF!</definedName>
    <definedName name="_1143Detail_Q3_Forecast_1_1_1_1_1_1_1" localSheetId="2">#REF!</definedName>
    <definedName name="_1143Detail_Q3_Forecast_1_1_1_1_1_1_1" localSheetId="1">#REF!</definedName>
    <definedName name="_1143Detail_Q3_Forecast_1_1_1_1_1_1_1">#REF!</definedName>
    <definedName name="_1143OP_GA_Foreign_Exchg_1_1_1_1" localSheetId="3">'[105]Total OP'!$A$28:$IV$28</definedName>
    <definedName name="_1143OP_GA_Foreign_Exchg_1_1_1_1" localSheetId="6">'[106]Total OP'!$A$28:$IV$28</definedName>
    <definedName name="_1143OP_GA_Foreign_Exchg_1_1_1_1" localSheetId="9">'[106]Total OP'!$A$28:$IV$28</definedName>
    <definedName name="_1143OP_GA_Foreign_Exchg_1_1_1_1" localSheetId="11">'[105]Total OP'!$A$28:$IV$28</definedName>
    <definedName name="_1143OP_GA_Foreign_Exchg_1_1_1_1" localSheetId="15">'[106]Total OP'!$A$28:$IV$28</definedName>
    <definedName name="_1143OP_GA_Foreign_Exchg_1_1_1_1" localSheetId="2">'[105]Total OP'!$A$28:$IV$28</definedName>
    <definedName name="_1143OP_GA_Foreign_Exchg_1_1_1_1">'[107]Total OP'!$A$28:$IV$28</definedName>
    <definedName name="_1144Detail_Q3_Forecast_1_1_1_1_1_1_1_1" localSheetId="3">#REF!</definedName>
    <definedName name="_1144Detail_Q3_Forecast_1_1_1_1_1_1_1_1" localSheetId="5">#REF!</definedName>
    <definedName name="_1144Detail_Q3_Forecast_1_1_1_1_1_1_1_1" localSheetId="6">#REF!</definedName>
    <definedName name="_1144Detail_Q3_Forecast_1_1_1_1_1_1_1_1" localSheetId="7">#REF!</definedName>
    <definedName name="_1144Detail_Q3_Forecast_1_1_1_1_1_1_1_1" localSheetId="8">#REF!</definedName>
    <definedName name="_1144Detail_Q3_Forecast_1_1_1_1_1_1_1_1" localSheetId="9">#REF!</definedName>
    <definedName name="_1144Detail_Q3_Forecast_1_1_1_1_1_1_1_1" localSheetId="11">#REF!</definedName>
    <definedName name="_1144Detail_Q3_Forecast_1_1_1_1_1_1_1_1" localSheetId="15">#REF!</definedName>
    <definedName name="_1144Detail_Q3_Forecast_1_1_1_1_1_1_1_1" localSheetId="0">#REF!</definedName>
    <definedName name="_1144Detail_Q3_Forecast_1_1_1_1_1_1_1_1" localSheetId="2">#REF!</definedName>
    <definedName name="_1144Detail_Q3_Forecast_1_1_1_1_1_1_1_1" localSheetId="1">#REF!</definedName>
    <definedName name="_1144Detail_Q3_Forecast_1_1_1_1_1_1_1_1">#REF!</definedName>
    <definedName name="_1144OP_GA_Foreign_Exchg_1_1_1_1_1" localSheetId="3">'[108]Total OP'!$A$28:$IV$28</definedName>
    <definedName name="_1144OP_GA_Foreign_Exchg_1_1_1_1_1" localSheetId="6">'[109]Total OP'!$A$28:$IV$28</definedName>
    <definedName name="_1144OP_GA_Foreign_Exchg_1_1_1_1_1" localSheetId="9">'[109]Total OP'!$A$28:$IV$28</definedName>
    <definedName name="_1144OP_GA_Foreign_Exchg_1_1_1_1_1" localSheetId="11">'[108]Total OP'!$A$28:$IV$28</definedName>
    <definedName name="_1144OP_GA_Foreign_Exchg_1_1_1_1_1" localSheetId="15">'[109]Total OP'!$A$28:$IV$28</definedName>
    <definedName name="_1144OP_GA_Foreign_Exchg_1_1_1_1_1" localSheetId="2">'[108]Total OP'!$A$28:$IV$28</definedName>
    <definedName name="_1144OP_GA_Foreign_Exchg_1_1_1_1_1">'[110]Total OP'!$A$28:$IV$28</definedName>
    <definedName name="_1145Detail_Q3_Forecast_1_1_1_1_1_1_1_1_1" localSheetId="3">#REF!</definedName>
    <definedName name="_1145Detail_Q3_Forecast_1_1_1_1_1_1_1_1_1" localSheetId="5">#REF!</definedName>
    <definedName name="_1145Detail_Q3_Forecast_1_1_1_1_1_1_1_1_1" localSheetId="6">#REF!</definedName>
    <definedName name="_1145Detail_Q3_Forecast_1_1_1_1_1_1_1_1_1" localSheetId="7">#REF!</definedName>
    <definedName name="_1145Detail_Q3_Forecast_1_1_1_1_1_1_1_1_1" localSheetId="8">#REF!</definedName>
    <definedName name="_1145Detail_Q3_Forecast_1_1_1_1_1_1_1_1_1" localSheetId="9">#REF!</definedName>
    <definedName name="_1145Detail_Q3_Forecast_1_1_1_1_1_1_1_1_1" localSheetId="11">#REF!</definedName>
    <definedName name="_1145Detail_Q3_Forecast_1_1_1_1_1_1_1_1_1" localSheetId="15">#REF!</definedName>
    <definedName name="_1145Detail_Q3_Forecast_1_1_1_1_1_1_1_1_1" localSheetId="0">#REF!</definedName>
    <definedName name="_1145Detail_Q3_Forecast_1_1_1_1_1_1_1_1_1" localSheetId="2">#REF!</definedName>
    <definedName name="_1145Detail_Q3_Forecast_1_1_1_1_1_1_1_1_1" localSheetId="1">#REF!</definedName>
    <definedName name="_1145Detail_Q3_Forecast_1_1_1_1_1_1_1_1_1">#REF!</definedName>
    <definedName name="_1146Detail_Q3_Forecast_1_1_1_1_1_1_1_1_1_1" localSheetId="3">#REF!</definedName>
    <definedName name="_1146Detail_Q3_Forecast_1_1_1_1_1_1_1_1_1_1" localSheetId="5">#REF!</definedName>
    <definedName name="_1146Detail_Q3_Forecast_1_1_1_1_1_1_1_1_1_1" localSheetId="6">#REF!</definedName>
    <definedName name="_1146Detail_Q3_Forecast_1_1_1_1_1_1_1_1_1_1" localSheetId="7">#REF!</definedName>
    <definedName name="_1146Detail_Q3_Forecast_1_1_1_1_1_1_1_1_1_1" localSheetId="8">#REF!</definedName>
    <definedName name="_1146Detail_Q3_Forecast_1_1_1_1_1_1_1_1_1_1" localSheetId="9">#REF!</definedName>
    <definedName name="_1146Detail_Q3_Forecast_1_1_1_1_1_1_1_1_1_1" localSheetId="11">#REF!</definedName>
    <definedName name="_1146Detail_Q3_Forecast_1_1_1_1_1_1_1_1_1_1" localSheetId="15">#REF!</definedName>
    <definedName name="_1146Detail_Q3_Forecast_1_1_1_1_1_1_1_1_1_1" localSheetId="0">#REF!</definedName>
    <definedName name="_1146Detail_Q3_Forecast_1_1_1_1_1_1_1_1_1_1" localSheetId="2">#REF!</definedName>
    <definedName name="_1146Detail_Q3_Forecast_1_1_1_1_1_1_1_1_1_1" localSheetId="1">#REF!</definedName>
    <definedName name="_1146Detail_Q3_Forecast_1_1_1_1_1_1_1_1_1_1">#REF!</definedName>
    <definedName name="_1146OP_GA_Foreign_Exchg_1_1_1_1_1_1_1_1" localSheetId="3">'[105]Total OP'!$A$28:$IV$28</definedName>
    <definedName name="_1146OP_GA_Foreign_Exchg_1_1_1_1_1_1_1_1" localSheetId="6">'[106]Total OP'!$A$28:$IV$28</definedName>
    <definedName name="_1146OP_GA_Foreign_Exchg_1_1_1_1_1_1_1_1" localSheetId="9">'[106]Total OP'!$A$28:$IV$28</definedName>
    <definedName name="_1146OP_GA_Foreign_Exchg_1_1_1_1_1_1_1_1" localSheetId="11">'[105]Total OP'!$A$28:$IV$28</definedName>
    <definedName name="_1146OP_GA_Foreign_Exchg_1_1_1_1_1_1_1_1" localSheetId="15">'[106]Total OP'!$A$28:$IV$28</definedName>
    <definedName name="_1146OP_GA_Foreign_Exchg_1_1_1_1_1_1_1_1" localSheetId="2">'[105]Total OP'!$A$28:$IV$28</definedName>
    <definedName name="_1146OP_GA_Foreign_Exchg_1_1_1_1_1_1_1_1">'[107]Total OP'!$A$28:$IV$28</definedName>
    <definedName name="_1147Detail_Q3_Forecast_1_1_1_1_1_1_1_1_1_1_1" localSheetId="3">#REF!</definedName>
    <definedName name="_1147Detail_Q3_Forecast_1_1_1_1_1_1_1_1_1_1_1" localSheetId="5">#REF!</definedName>
    <definedName name="_1147Detail_Q3_Forecast_1_1_1_1_1_1_1_1_1_1_1" localSheetId="6">#REF!</definedName>
    <definedName name="_1147Detail_Q3_Forecast_1_1_1_1_1_1_1_1_1_1_1" localSheetId="7">#REF!</definedName>
    <definedName name="_1147Detail_Q3_Forecast_1_1_1_1_1_1_1_1_1_1_1" localSheetId="8">#REF!</definedName>
    <definedName name="_1147Detail_Q3_Forecast_1_1_1_1_1_1_1_1_1_1_1" localSheetId="9">#REF!</definedName>
    <definedName name="_1147Detail_Q3_Forecast_1_1_1_1_1_1_1_1_1_1_1" localSheetId="11">#REF!</definedName>
    <definedName name="_1147Detail_Q3_Forecast_1_1_1_1_1_1_1_1_1_1_1" localSheetId="15">#REF!</definedName>
    <definedName name="_1147Detail_Q3_Forecast_1_1_1_1_1_1_1_1_1_1_1" localSheetId="0">#REF!</definedName>
    <definedName name="_1147Detail_Q3_Forecast_1_1_1_1_1_1_1_1_1_1_1" localSheetId="2">#REF!</definedName>
    <definedName name="_1147Detail_Q3_Forecast_1_1_1_1_1_1_1_1_1_1_1" localSheetId="1">#REF!</definedName>
    <definedName name="_1147Detail_Q3_Forecast_1_1_1_1_1_1_1_1_1_1_1">#REF!</definedName>
    <definedName name="_1147OP_GA_GOP_B4_Exchg_BadDebts_1_1_1_1" localSheetId="3">'[105]Total OP'!$A$18:$IV$18</definedName>
    <definedName name="_1147OP_GA_GOP_B4_Exchg_BadDebts_1_1_1_1" localSheetId="6">'[106]Total OP'!$A$18:$IV$18</definedName>
    <definedName name="_1147OP_GA_GOP_B4_Exchg_BadDebts_1_1_1_1" localSheetId="9">'[106]Total OP'!$A$18:$IV$18</definedName>
    <definedName name="_1147OP_GA_GOP_B4_Exchg_BadDebts_1_1_1_1" localSheetId="11">'[105]Total OP'!$A$18:$IV$18</definedName>
    <definedName name="_1147OP_GA_GOP_B4_Exchg_BadDebts_1_1_1_1" localSheetId="15">'[106]Total OP'!$A$18:$IV$18</definedName>
    <definedName name="_1147OP_GA_GOP_B4_Exchg_BadDebts_1_1_1_1" localSheetId="2">'[105]Total OP'!$A$18:$IV$18</definedName>
    <definedName name="_1147OP_GA_GOP_B4_Exchg_BadDebts_1_1_1_1">'[107]Total OP'!$A$18:$IV$18</definedName>
    <definedName name="_1148Detail_Q3_Forecast_1_1_1_1_1_1_1_1_1_1_1_1" localSheetId="3">#REF!</definedName>
    <definedName name="_1148Detail_Q3_Forecast_1_1_1_1_1_1_1_1_1_1_1_1" localSheetId="5">#REF!</definedName>
    <definedName name="_1148Detail_Q3_Forecast_1_1_1_1_1_1_1_1_1_1_1_1" localSheetId="6">#REF!</definedName>
    <definedName name="_1148Detail_Q3_Forecast_1_1_1_1_1_1_1_1_1_1_1_1" localSheetId="7">#REF!</definedName>
    <definedName name="_1148Detail_Q3_Forecast_1_1_1_1_1_1_1_1_1_1_1_1" localSheetId="8">#REF!</definedName>
    <definedName name="_1148Detail_Q3_Forecast_1_1_1_1_1_1_1_1_1_1_1_1" localSheetId="9">#REF!</definedName>
    <definedName name="_1148Detail_Q3_Forecast_1_1_1_1_1_1_1_1_1_1_1_1" localSheetId="11">#REF!</definedName>
    <definedName name="_1148Detail_Q3_Forecast_1_1_1_1_1_1_1_1_1_1_1_1" localSheetId="15">#REF!</definedName>
    <definedName name="_1148Detail_Q3_Forecast_1_1_1_1_1_1_1_1_1_1_1_1" localSheetId="0">#REF!</definedName>
    <definedName name="_1148Detail_Q3_Forecast_1_1_1_1_1_1_1_1_1_1_1_1" localSheetId="2">#REF!</definedName>
    <definedName name="_1148Detail_Q3_Forecast_1_1_1_1_1_1_1_1_1_1_1_1" localSheetId="1">#REF!</definedName>
    <definedName name="_1148Detail_Q3_Forecast_1_1_1_1_1_1_1_1_1_1_1_1">#REF!</definedName>
    <definedName name="_1148OP_GA_GOP_B4_Exchg_BadDebts_1_1_1_1_1" localSheetId="3">'[108]Total OP'!$A$18:$IV$18</definedName>
    <definedName name="_1148OP_GA_GOP_B4_Exchg_BadDebts_1_1_1_1_1" localSheetId="6">'[109]Total OP'!$A$18:$IV$18</definedName>
    <definedName name="_1148OP_GA_GOP_B4_Exchg_BadDebts_1_1_1_1_1" localSheetId="9">'[109]Total OP'!$A$18:$IV$18</definedName>
    <definedName name="_1148OP_GA_GOP_B4_Exchg_BadDebts_1_1_1_1_1" localSheetId="11">'[108]Total OP'!$A$18:$IV$18</definedName>
    <definedName name="_1148OP_GA_GOP_B4_Exchg_BadDebts_1_1_1_1_1" localSheetId="15">'[109]Total OP'!$A$18:$IV$18</definedName>
    <definedName name="_1148OP_GA_GOP_B4_Exchg_BadDebts_1_1_1_1_1" localSheetId="2">'[108]Total OP'!$A$18:$IV$18</definedName>
    <definedName name="_1148OP_GA_GOP_B4_Exchg_BadDebts_1_1_1_1_1">'[110]Total OP'!$A$18:$IV$18</definedName>
    <definedName name="_1149Detail_RF_1_1_1" localSheetId="3">#REF!</definedName>
    <definedName name="_1149Detail_RF_1_1_1" localSheetId="5">#REF!</definedName>
    <definedName name="_1149Detail_RF_1_1_1" localSheetId="6">#REF!</definedName>
    <definedName name="_1149Detail_RF_1_1_1" localSheetId="7">#REF!</definedName>
    <definedName name="_1149Detail_RF_1_1_1" localSheetId="8">#REF!</definedName>
    <definedName name="_1149Detail_RF_1_1_1" localSheetId="9">#REF!</definedName>
    <definedName name="_1149Detail_RF_1_1_1" localSheetId="11">#REF!</definedName>
    <definedName name="_1149Detail_RF_1_1_1" localSheetId="15">#REF!</definedName>
    <definedName name="_1149Detail_RF_1_1_1" localSheetId="0">#REF!</definedName>
    <definedName name="_1149Detail_RF_1_1_1" localSheetId="2">#REF!</definedName>
    <definedName name="_1149Detail_RF_1_1_1" localSheetId="1">#REF!</definedName>
    <definedName name="_1149Detail_RF_1_1_1">#REF!</definedName>
    <definedName name="_114Detail_FY_Budget_1_1_1_1_1_1" localSheetId="3">#REF!</definedName>
    <definedName name="_114Detail_FY_Budget_1_1_1_1_1_1" localSheetId="5">#REF!</definedName>
    <definedName name="_114Detail_FY_Budget_1_1_1_1_1_1" localSheetId="6">#REF!</definedName>
    <definedName name="_114Detail_FY_Budget_1_1_1_1_1_1" localSheetId="7">#REF!</definedName>
    <definedName name="_114Detail_FY_Budget_1_1_1_1_1_1" localSheetId="8">#REF!</definedName>
    <definedName name="_114Detail_FY_Budget_1_1_1_1_1_1" localSheetId="9">#REF!</definedName>
    <definedName name="_114Detail_FY_Budget_1_1_1_1_1_1" localSheetId="11">#REF!</definedName>
    <definedName name="_114Detail_FY_Budget_1_1_1_1_1_1" localSheetId="15">#REF!</definedName>
    <definedName name="_114Detail_FY_Budget_1_1_1_1_1_1" localSheetId="0">#REF!</definedName>
    <definedName name="_114Detail_FY_Budget_1_1_1_1_1_1" localSheetId="2">#REF!</definedName>
    <definedName name="_114Detail_FY_Budget_1_1_1_1_1_1" localSheetId="1">#REF!</definedName>
    <definedName name="_114Detail_FY_Budget_1_1_1_1_1_1">#REF!</definedName>
    <definedName name="_114Detail_FY_Budget_1_1_1_1_1_1_1" localSheetId="3">#REF!</definedName>
    <definedName name="_114Detail_FY_Budget_1_1_1_1_1_1_1" localSheetId="5">#REF!</definedName>
    <definedName name="_114Detail_FY_Budget_1_1_1_1_1_1_1" localSheetId="6">#REF!</definedName>
    <definedName name="_114Detail_FY_Budget_1_1_1_1_1_1_1" localSheetId="7">#REF!</definedName>
    <definedName name="_114Detail_FY_Budget_1_1_1_1_1_1_1" localSheetId="8">#REF!</definedName>
    <definedName name="_114Detail_FY_Budget_1_1_1_1_1_1_1" localSheetId="9">#REF!</definedName>
    <definedName name="_114Detail_FY_Budget_1_1_1_1_1_1_1" localSheetId="11">#REF!</definedName>
    <definedName name="_114Detail_FY_Budget_1_1_1_1_1_1_1" localSheetId="15">#REF!</definedName>
    <definedName name="_114Detail_FY_Budget_1_1_1_1_1_1_1" localSheetId="0">#REF!</definedName>
    <definedName name="_114Detail_FY_Budget_1_1_1_1_1_1_1" localSheetId="2">#REF!</definedName>
    <definedName name="_114Detail_FY_Budget_1_1_1_1_1_1_1" localSheetId="1">#REF!</definedName>
    <definedName name="_114Detail_FY_Budget_1_1_1_1_1_1_1">#REF!</definedName>
    <definedName name="_114Detail_FY_Budget_1_1_1_1_1_1_1_1" localSheetId="3">#REF!</definedName>
    <definedName name="_114Detail_FY_Budget_1_1_1_1_1_1_1_1" localSheetId="5">#REF!</definedName>
    <definedName name="_114Detail_FY_Budget_1_1_1_1_1_1_1_1" localSheetId="6">#REF!</definedName>
    <definedName name="_114Detail_FY_Budget_1_1_1_1_1_1_1_1" localSheetId="7">#REF!</definedName>
    <definedName name="_114Detail_FY_Budget_1_1_1_1_1_1_1_1" localSheetId="8">#REF!</definedName>
    <definedName name="_114Detail_FY_Budget_1_1_1_1_1_1_1_1" localSheetId="9">#REF!</definedName>
    <definedName name="_114Detail_FY_Budget_1_1_1_1_1_1_1_1" localSheetId="11">#REF!</definedName>
    <definedName name="_114Detail_FY_Budget_1_1_1_1_1_1_1_1" localSheetId="15">#REF!</definedName>
    <definedName name="_114Detail_FY_Budget_1_1_1_1_1_1_1_1" localSheetId="0">#REF!</definedName>
    <definedName name="_114Detail_FY_Budget_1_1_1_1_1_1_1_1" localSheetId="2">#REF!</definedName>
    <definedName name="_114Detail_FY_Budget_1_1_1_1_1_1_1_1" localSheetId="1">#REF!</definedName>
    <definedName name="_114Detail_FY_Budget_1_1_1_1_1_1_1_1">#REF!</definedName>
    <definedName name="_114Detail_FY_Budget_1_1_1_1_1_1_1_1_1" localSheetId="3">#REF!</definedName>
    <definedName name="_114Detail_FY_Budget_1_1_1_1_1_1_1_1_1" localSheetId="5">#REF!</definedName>
    <definedName name="_114Detail_FY_Budget_1_1_1_1_1_1_1_1_1" localSheetId="6">#REF!</definedName>
    <definedName name="_114Detail_FY_Budget_1_1_1_1_1_1_1_1_1" localSheetId="7">#REF!</definedName>
    <definedName name="_114Detail_FY_Budget_1_1_1_1_1_1_1_1_1" localSheetId="8">#REF!</definedName>
    <definedName name="_114Detail_FY_Budget_1_1_1_1_1_1_1_1_1" localSheetId="9">#REF!</definedName>
    <definedName name="_114Detail_FY_Budget_1_1_1_1_1_1_1_1_1" localSheetId="11">#REF!</definedName>
    <definedName name="_114Detail_FY_Budget_1_1_1_1_1_1_1_1_1" localSheetId="15">#REF!</definedName>
    <definedName name="_114Detail_FY_Budget_1_1_1_1_1_1_1_1_1" localSheetId="0">#REF!</definedName>
    <definedName name="_114Detail_FY_Budget_1_1_1_1_1_1_1_1_1" localSheetId="2">#REF!</definedName>
    <definedName name="_114Detail_FY_Budget_1_1_1_1_1_1_1_1_1" localSheetId="1">#REF!</definedName>
    <definedName name="_114Detail_FY_Budget_1_1_1_1_1_1_1_1_1">#REF!</definedName>
    <definedName name="_114Detail_FY_Budget_1_1_1_1_1_1_1_1_2" localSheetId="3">#REF!</definedName>
    <definedName name="_114Detail_FY_Budget_1_1_1_1_1_1_1_1_2" localSheetId="5">#REF!</definedName>
    <definedName name="_114Detail_FY_Budget_1_1_1_1_1_1_1_1_2" localSheetId="6">#REF!</definedName>
    <definedName name="_114Detail_FY_Budget_1_1_1_1_1_1_1_1_2" localSheetId="7">#REF!</definedName>
    <definedName name="_114Detail_FY_Budget_1_1_1_1_1_1_1_1_2" localSheetId="8">#REF!</definedName>
    <definedName name="_114Detail_FY_Budget_1_1_1_1_1_1_1_1_2" localSheetId="9">#REF!</definedName>
    <definedName name="_114Detail_FY_Budget_1_1_1_1_1_1_1_1_2" localSheetId="11">#REF!</definedName>
    <definedName name="_114Detail_FY_Budget_1_1_1_1_1_1_1_1_2" localSheetId="15">#REF!</definedName>
    <definedName name="_114Detail_FY_Budget_1_1_1_1_1_1_1_1_2" localSheetId="0">#REF!</definedName>
    <definedName name="_114Detail_FY_Budget_1_1_1_1_1_1_1_1_2" localSheetId="2">#REF!</definedName>
    <definedName name="_114Detail_FY_Budget_1_1_1_1_1_1_1_1_2" localSheetId="1">#REF!</definedName>
    <definedName name="_114Detail_FY_Budget_1_1_1_1_1_1_1_1_2">#REF!</definedName>
    <definedName name="_114Detail_FY_Budget_1_1_1_1_1_1_1_2" localSheetId="3">#REF!</definedName>
    <definedName name="_114Detail_FY_Budget_1_1_1_1_1_1_1_2" localSheetId="5">#REF!</definedName>
    <definedName name="_114Detail_FY_Budget_1_1_1_1_1_1_1_2" localSheetId="6">#REF!</definedName>
    <definedName name="_114Detail_FY_Budget_1_1_1_1_1_1_1_2" localSheetId="7">#REF!</definedName>
    <definedName name="_114Detail_FY_Budget_1_1_1_1_1_1_1_2" localSheetId="8">#REF!</definedName>
    <definedName name="_114Detail_FY_Budget_1_1_1_1_1_1_1_2" localSheetId="9">#REF!</definedName>
    <definedName name="_114Detail_FY_Budget_1_1_1_1_1_1_1_2" localSheetId="11">#REF!</definedName>
    <definedName name="_114Detail_FY_Budget_1_1_1_1_1_1_1_2" localSheetId="15">#REF!</definedName>
    <definedName name="_114Detail_FY_Budget_1_1_1_1_1_1_1_2" localSheetId="0">#REF!</definedName>
    <definedName name="_114Detail_FY_Budget_1_1_1_1_1_1_1_2" localSheetId="2">#REF!</definedName>
    <definedName name="_114Detail_FY_Budget_1_1_1_1_1_1_1_2" localSheetId="1">#REF!</definedName>
    <definedName name="_114Detail_FY_Budget_1_1_1_1_1_1_1_2">#REF!</definedName>
    <definedName name="_114Detail_FY_Budget_1_1_1_1_1_1_2" localSheetId="3">#REF!</definedName>
    <definedName name="_114Detail_FY_Budget_1_1_1_1_1_1_2" localSheetId="5">#REF!</definedName>
    <definedName name="_114Detail_FY_Budget_1_1_1_1_1_1_2" localSheetId="6">#REF!</definedName>
    <definedName name="_114Detail_FY_Budget_1_1_1_1_1_1_2" localSheetId="7">#REF!</definedName>
    <definedName name="_114Detail_FY_Budget_1_1_1_1_1_1_2" localSheetId="8">#REF!</definedName>
    <definedName name="_114Detail_FY_Budget_1_1_1_1_1_1_2" localSheetId="9">#REF!</definedName>
    <definedName name="_114Detail_FY_Budget_1_1_1_1_1_1_2" localSheetId="11">#REF!</definedName>
    <definedName name="_114Detail_FY_Budget_1_1_1_1_1_1_2" localSheetId="15">#REF!</definedName>
    <definedName name="_114Detail_FY_Budget_1_1_1_1_1_1_2" localSheetId="0">#REF!</definedName>
    <definedName name="_114Detail_FY_Budget_1_1_1_1_1_1_2" localSheetId="2">#REF!</definedName>
    <definedName name="_114Detail_FY_Budget_1_1_1_1_1_1_2" localSheetId="1">#REF!</definedName>
    <definedName name="_114Detail_FY_Budget_1_1_1_1_1_1_2">#REF!</definedName>
    <definedName name="_114Detail_Q3_Actual_1_1_1_1_1_1_1_1" localSheetId="3">#REF!</definedName>
    <definedName name="_114Detail_Q3_Actual_1_1_1_1_1_1_1_1" localSheetId="5">#REF!</definedName>
    <definedName name="_114Detail_Q3_Actual_1_1_1_1_1_1_1_1" localSheetId="6">#REF!</definedName>
    <definedName name="_114Detail_Q3_Actual_1_1_1_1_1_1_1_1" localSheetId="7">#REF!</definedName>
    <definedName name="_114Detail_Q3_Actual_1_1_1_1_1_1_1_1" localSheetId="8">#REF!</definedName>
    <definedName name="_114Detail_Q3_Actual_1_1_1_1_1_1_1_1" localSheetId="9">#REF!</definedName>
    <definedName name="_114Detail_Q3_Actual_1_1_1_1_1_1_1_1" localSheetId="11">#REF!</definedName>
    <definedName name="_114Detail_Q3_Actual_1_1_1_1_1_1_1_1" localSheetId="15">#REF!</definedName>
    <definedName name="_114Detail_Q3_Actual_1_1_1_1_1_1_1_1" localSheetId="0">#REF!</definedName>
    <definedName name="_114Detail_Q3_Actual_1_1_1_1_1_1_1_1" localSheetId="2">#REF!</definedName>
    <definedName name="_114Detail_Q3_Actual_1_1_1_1_1_1_1_1" localSheetId="1">#REF!</definedName>
    <definedName name="_114Detail_Q3_Actual_1_1_1_1_1_1_1_1">#REF!</definedName>
    <definedName name="_114Detail_Q3_Actual_1_1_1_1_1_1_1_1_1" localSheetId="3">#REF!</definedName>
    <definedName name="_114Detail_Q3_Actual_1_1_1_1_1_1_1_1_1" localSheetId="5">#REF!</definedName>
    <definedName name="_114Detail_Q3_Actual_1_1_1_1_1_1_1_1_1" localSheetId="6">#REF!</definedName>
    <definedName name="_114Detail_Q3_Actual_1_1_1_1_1_1_1_1_1" localSheetId="7">#REF!</definedName>
    <definedName name="_114Detail_Q3_Actual_1_1_1_1_1_1_1_1_1" localSheetId="8">#REF!</definedName>
    <definedName name="_114Detail_Q3_Actual_1_1_1_1_1_1_1_1_1" localSheetId="9">#REF!</definedName>
    <definedName name="_114Detail_Q3_Actual_1_1_1_1_1_1_1_1_1" localSheetId="11">#REF!</definedName>
    <definedName name="_114Detail_Q3_Actual_1_1_1_1_1_1_1_1_1" localSheetId="15">#REF!</definedName>
    <definedName name="_114Detail_Q3_Actual_1_1_1_1_1_1_1_1_1" localSheetId="0">#REF!</definedName>
    <definedName name="_114Detail_Q3_Actual_1_1_1_1_1_1_1_1_1" localSheetId="2">#REF!</definedName>
    <definedName name="_114Detail_Q3_Actual_1_1_1_1_1_1_1_1_1" localSheetId="1">#REF!</definedName>
    <definedName name="_114Detail_Q3_Actual_1_1_1_1_1_1_1_1_1">#REF!</definedName>
    <definedName name="_114Detail_Q3_Actual_1_1_1_1_1_1_1_1_1_1" localSheetId="3">#REF!</definedName>
    <definedName name="_114Detail_Q3_Actual_1_1_1_1_1_1_1_1_1_1" localSheetId="5">#REF!</definedName>
    <definedName name="_114Detail_Q3_Actual_1_1_1_1_1_1_1_1_1_1" localSheetId="6">#REF!</definedName>
    <definedName name="_114Detail_Q3_Actual_1_1_1_1_1_1_1_1_1_1" localSheetId="7">#REF!</definedName>
    <definedName name="_114Detail_Q3_Actual_1_1_1_1_1_1_1_1_1_1" localSheetId="8">#REF!</definedName>
    <definedName name="_114Detail_Q3_Actual_1_1_1_1_1_1_1_1_1_1" localSheetId="9">#REF!</definedName>
    <definedName name="_114Detail_Q3_Actual_1_1_1_1_1_1_1_1_1_1" localSheetId="11">#REF!</definedName>
    <definedName name="_114Detail_Q3_Actual_1_1_1_1_1_1_1_1_1_1" localSheetId="15">#REF!</definedName>
    <definedName name="_114Detail_Q3_Actual_1_1_1_1_1_1_1_1_1_1" localSheetId="0">#REF!</definedName>
    <definedName name="_114Detail_Q3_Actual_1_1_1_1_1_1_1_1_1_1" localSheetId="2">#REF!</definedName>
    <definedName name="_114Detail_Q3_Actual_1_1_1_1_1_1_1_1_1_1" localSheetId="1">#REF!</definedName>
    <definedName name="_114Detail_Q3_Actual_1_1_1_1_1_1_1_1_1_1">#REF!</definedName>
    <definedName name="_114Detail_Q3_Actual_1_1_1_1_1_1_1_1_1_2" localSheetId="3">#REF!</definedName>
    <definedName name="_114Detail_Q3_Actual_1_1_1_1_1_1_1_1_1_2" localSheetId="5">#REF!</definedName>
    <definedName name="_114Detail_Q3_Actual_1_1_1_1_1_1_1_1_1_2" localSheetId="6">#REF!</definedName>
    <definedName name="_114Detail_Q3_Actual_1_1_1_1_1_1_1_1_1_2" localSheetId="7">#REF!</definedName>
    <definedName name="_114Detail_Q3_Actual_1_1_1_1_1_1_1_1_1_2" localSheetId="8">#REF!</definedName>
    <definedName name="_114Detail_Q3_Actual_1_1_1_1_1_1_1_1_1_2" localSheetId="9">#REF!</definedName>
    <definedName name="_114Detail_Q3_Actual_1_1_1_1_1_1_1_1_1_2" localSheetId="11">#REF!</definedName>
    <definedName name="_114Detail_Q3_Actual_1_1_1_1_1_1_1_1_1_2" localSheetId="15">#REF!</definedName>
    <definedName name="_114Detail_Q3_Actual_1_1_1_1_1_1_1_1_1_2" localSheetId="0">#REF!</definedName>
    <definedName name="_114Detail_Q3_Actual_1_1_1_1_1_1_1_1_1_2" localSheetId="2">#REF!</definedName>
    <definedName name="_114Detail_Q3_Actual_1_1_1_1_1_1_1_1_1_2" localSheetId="1">#REF!</definedName>
    <definedName name="_114Detail_Q3_Actual_1_1_1_1_1_1_1_1_1_2">#REF!</definedName>
    <definedName name="_114Detail_Q3_Actual_1_1_1_1_1_1_1_1_2" localSheetId="3">#REF!</definedName>
    <definedName name="_114Detail_Q3_Actual_1_1_1_1_1_1_1_1_2" localSheetId="5">#REF!</definedName>
    <definedName name="_114Detail_Q3_Actual_1_1_1_1_1_1_1_1_2" localSheetId="6">#REF!</definedName>
    <definedName name="_114Detail_Q3_Actual_1_1_1_1_1_1_1_1_2" localSheetId="7">#REF!</definedName>
    <definedName name="_114Detail_Q3_Actual_1_1_1_1_1_1_1_1_2" localSheetId="8">#REF!</definedName>
    <definedName name="_114Detail_Q3_Actual_1_1_1_1_1_1_1_1_2" localSheetId="9">#REF!</definedName>
    <definedName name="_114Detail_Q3_Actual_1_1_1_1_1_1_1_1_2" localSheetId="11">#REF!</definedName>
    <definedName name="_114Detail_Q3_Actual_1_1_1_1_1_1_1_1_2" localSheetId="15">#REF!</definedName>
    <definedName name="_114Detail_Q3_Actual_1_1_1_1_1_1_1_1_2" localSheetId="0">#REF!</definedName>
    <definedName name="_114Detail_Q3_Actual_1_1_1_1_1_1_1_1_2" localSheetId="2">#REF!</definedName>
    <definedName name="_114Detail_Q3_Actual_1_1_1_1_1_1_1_1_2" localSheetId="1">#REF!</definedName>
    <definedName name="_114Detail_Q3_Actual_1_1_1_1_1_1_1_1_2">#REF!</definedName>
    <definedName name="_114LY_Q3_Actual_1_1_1_1_1" localSheetId="3">[102]TB!$AA$1:$AA$65536</definedName>
    <definedName name="_114LY_Q3_Actual_1_1_1_1_1" localSheetId="6">[103]TB!$AA$1:$AA$65536</definedName>
    <definedName name="_114LY_Q3_Actual_1_1_1_1_1" localSheetId="9">[103]TB!$AA$1:$AA$65536</definedName>
    <definedName name="_114LY_Q3_Actual_1_1_1_1_1" localSheetId="11">[102]TB!$AA$1:$AA$65536</definedName>
    <definedName name="_114LY_Q3_Actual_1_1_1_1_1" localSheetId="15">[103]TB!$AA$1:$AA$65536</definedName>
    <definedName name="_114LY_Q3_Actual_1_1_1_1_1" localSheetId="2">[102]TB!$AA$1:$AA$65536</definedName>
    <definedName name="_114LY_Q3_Actual_1_1_1_1_1">[104]TB!$AA$1:$AA$65536</definedName>
    <definedName name="_115_135Detail_LY_YTD_1_1_1_1_1_1_1_1_1" localSheetId="3">#REF!</definedName>
    <definedName name="_115_135Detail_LY_YTD_1_1_1_1_1_1_1_1_1" localSheetId="5">#REF!</definedName>
    <definedName name="_115_135Detail_LY_YTD_1_1_1_1_1_1_1_1_1" localSheetId="6">#REF!</definedName>
    <definedName name="_115_135Detail_LY_YTD_1_1_1_1_1_1_1_1_1" localSheetId="7">#REF!</definedName>
    <definedName name="_115_135Detail_LY_YTD_1_1_1_1_1_1_1_1_1" localSheetId="8">#REF!</definedName>
    <definedName name="_115_135Detail_LY_YTD_1_1_1_1_1_1_1_1_1" localSheetId="9">#REF!</definedName>
    <definedName name="_115_135Detail_LY_YTD_1_1_1_1_1_1_1_1_1" localSheetId="11">#REF!</definedName>
    <definedName name="_115_135Detail_LY_YTD_1_1_1_1_1_1_1_1_1" localSheetId="15">#REF!</definedName>
    <definedName name="_115_135Detail_LY_YTD_1_1_1_1_1_1_1_1_1" localSheetId="0">#REF!</definedName>
    <definedName name="_115_135Detail_LY_YTD_1_1_1_1_1_1_1_1_1" localSheetId="2">#REF!</definedName>
    <definedName name="_115_135Detail_LY_YTD_1_1_1_1_1_1_1_1_1" localSheetId="1">#REF!</definedName>
    <definedName name="_115_135Detail_LY_YTD_1_1_1_1_1_1_1_1_1">#REF!</definedName>
    <definedName name="_115_193rmexave_1_1_1_1_1_1_1_1" localSheetId="3">#REF!</definedName>
    <definedName name="_115_193rmexave_1_1_1_1_1_1_1_1" localSheetId="5">#REF!</definedName>
    <definedName name="_115_193rmexave_1_1_1_1_1_1_1_1" localSheetId="6">#REF!</definedName>
    <definedName name="_115_193rmexave_1_1_1_1_1_1_1_1" localSheetId="7">#REF!</definedName>
    <definedName name="_115_193rmexave_1_1_1_1_1_1_1_1" localSheetId="8">#REF!</definedName>
    <definedName name="_115_193rmexave_1_1_1_1_1_1_1_1" localSheetId="9">#REF!</definedName>
    <definedName name="_115_193rmexave_1_1_1_1_1_1_1_1" localSheetId="11">#REF!</definedName>
    <definedName name="_115_193rmexave_1_1_1_1_1_1_1_1" localSheetId="15">#REF!</definedName>
    <definedName name="_115_193rmexave_1_1_1_1_1_1_1_1" localSheetId="0">#REF!</definedName>
    <definedName name="_115_193rmexave_1_1_1_1_1_1_1_1" localSheetId="2">#REF!</definedName>
    <definedName name="_115_193rmexave_1_1_1_1_1_1_1_1" localSheetId="1">#REF!</definedName>
    <definedName name="_115_193rmexave_1_1_1_1_1_1_1_1">#REF!</definedName>
    <definedName name="_115_193rmexave_1_1_1_1_1_1_1_1_1" localSheetId="3">#REF!</definedName>
    <definedName name="_115_193rmexave_1_1_1_1_1_1_1_1_1" localSheetId="5">#REF!</definedName>
    <definedName name="_115_193rmexave_1_1_1_1_1_1_1_1_1" localSheetId="6">#REF!</definedName>
    <definedName name="_115_193rmexave_1_1_1_1_1_1_1_1_1" localSheetId="7">#REF!</definedName>
    <definedName name="_115_193rmexave_1_1_1_1_1_1_1_1_1" localSheetId="8">#REF!</definedName>
    <definedName name="_115_193rmexave_1_1_1_1_1_1_1_1_1" localSheetId="9">#REF!</definedName>
    <definedName name="_115_193rmexave_1_1_1_1_1_1_1_1_1" localSheetId="11">#REF!</definedName>
    <definedName name="_115_193rmexave_1_1_1_1_1_1_1_1_1" localSheetId="15">#REF!</definedName>
    <definedName name="_115_193rmexave_1_1_1_1_1_1_1_1_1" localSheetId="0">#REF!</definedName>
    <definedName name="_115_193rmexave_1_1_1_1_1_1_1_1_1" localSheetId="2">#REF!</definedName>
    <definedName name="_115_193rmexave_1_1_1_1_1_1_1_1_1" localSheetId="1">#REF!</definedName>
    <definedName name="_115_193rmexave_1_1_1_1_1_1_1_1_1">#REF!</definedName>
    <definedName name="_115_193rmexave_1_1_1_1_1_1_1_1_2" localSheetId="3">#REF!</definedName>
    <definedName name="_115_193rmexave_1_1_1_1_1_1_1_1_2" localSheetId="5">#REF!</definedName>
    <definedName name="_115_193rmexave_1_1_1_1_1_1_1_1_2" localSheetId="6">#REF!</definedName>
    <definedName name="_115_193rmexave_1_1_1_1_1_1_1_1_2" localSheetId="7">#REF!</definedName>
    <definedName name="_115_193rmexave_1_1_1_1_1_1_1_1_2" localSheetId="8">#REF!</definedName>
    <definedName name="_115_193rmexave_1_1_1_1_1_1_1_1_2" localSheetId="9">#REF!</definedName>
    <definedName name="_115_193rmexave_1_1_1_1_1_1_1_1_2" localSheetId="11">#REF!</definedName>
    <definedName name="_115_193rmexave_1_1_1_1_1_1_1_1_2" localSheetId="15">#REF!</definedName>
    <definedName name="_115_193rmexave_1_1_1_1_1_1_1_1_2" localSheetId="0">#REF!</definedName>
    <definedName name="_115_193rmexave_1_1_1_1_1_1_1_1_2" localSheetId="2">#REF!</definedName>
    <definedName name="_115_193rmexave_1_1_1_1_1_1_1_1_2" localSheetId="1">#REF!</definedName>
    <definedName name="_115_193rmexave_1_1_1_1_1_1_1_1_2">#REF!</definedName>
    <definedName name="_1150Detail_RF_1_1_1_1" localSheetId="3">#REF!</definedName>
    <definedName name="_1150Detail_RF_1_1_1_1" localSheetId="5">#REF!</definedName>
    <definedName name="_1150Detail_RF_1_1_1_1" localSheetId="6">#REF!</definedName>
    <definedName name="_1150Detail_RF_1_1_1_1" localSheetId="7">#REF!</definedName>
    <definedName name="_1150Detail_RF_1_1_1_1" localSheetId="8">#REF!</definedName>
    <definedName name="_1150Detail_RF_1_1_1_1" localSheetId="9">#REF!</definedName>
    <definedName name="_1150Detail_RF_1_1_1_1" localSheetId="11">#REF!</definedName>
    <definedName name="_1150Detail_RF_1_1_1_1" localSheetId="15">#REF!</definedName>
    <definedName name="_1150Detail_RF_1_1_1_1" localSheetId="0">#REF!</definedName>
    <definedName name="_1150Detail_RF_1_1_1_1" localSheetId="2">#REF!</definedName>
    <definedName name="_1150Detail_RF_1_1_1_1" localSheetId="1">#REF!</definedName>
    <definedName name="_1150Detail_RF_1_1_1_1">#REF!</definedName>
    <definedName name="_1150OP_GA_GOP_B4_Exchg_BadDebts_1_1_1_1_1_1_1_1" localSheetId="3">'[105]Total OP'!$A$18:$IV$18</definedName>
    <definedName name="_1150OP_GA_GOP_B4_Exchg_BadDebts_1_1_1_1_1_1_1_1" localSheetId="6">'[106]Total OP'!$A$18:$IV$18</definedName>
    <definedName name="_1150OP_GA_GOP_B4_Exchg_BadDebts_1_1_1_1_1_1_1_1" localSheetId="9">'[106]Total OP'!$A$18:$IV$18</definedName>
    <definedName name="_1150OP_GA_GOP_B4_Exchg_BadDebts_1_1_1_1_1_1_1_1" localSheetId="11">'[105]Total OP'!$A$18:$IV$18</definedName>
    <definedName name="_1150OP_GA_GOP_B4_Exchg_BadDebts_1_1_1_1_1_1_1_1" localSheetId="15">'[106]Total OP'!$A$18:$IV$18</definedName>
    <definedName name="_1150OP_GA_GOP_B4_Exchg_BadDebts_1_1_1_1_1_1_1_1" localSheetId="2">'[105]Total OP'!$A$18:$IV$18</definedName>
    <definedName name="_1150OP_GA_GOP_B4_Exchg_BadDebts_1_1_1_1_1_1_1_1">'[107]Total OP'!$A$18:$IV$18</definedName>
    <definedName name="_1151Detail_RF_1_1_1_1_1" localSheetId="3">#REF!</definedName>
    <definedName name="_1151Detail_RF_1_1_1_1_1" localSheetId="5">#REF!</definedName>
    <definedName name="_1151Detail_RF_1_1_1_1_1" localSheetId="6">#REF!</definedName>
    <definedName name="_1151Detail_RF_1_1_1_1_1" localSheetId="7">#REF!</definedName>
    <definedName name="_1151Detail_RF_1_1_1_1_1" localSheetId="8">#REF!</definedName>
    <definedName name="_1151Detail_RF_1_1_1_1_1" localSheetId="9">#REF!</definedName>
    <definedName name="_1151Detail_RF_1_1_1_1_1" localSheetId="11">#REF!</definedName>
    <definedName name="_1151Detail_RF_1_1_1_1_1" localSheetId="15">#REF!</definedName>
    <definedName name="_1151Detail_RF_1_1_1_1_1" localSheetId="0">#REF!</definedName>
    <definedName name="_1151Detail_RF_1_1_1_1_1" localSheetId="2">#REF!</definedName>
    <definedName name="_1151Detail_RF_1_1_1_1_1" localSheetId="1">#REF!</definedName>
    <definedName name="_1151Detail_RF_1_1_1_1_1">#REF!</definedName>
    <definedName name="_1151OP_GA_Net_B4_Mgmt_N_Mis_Fees_1_1_1" localSheetId="3">#REF!</definedName>
    <definedName name="_1151OP_GA_Net_B4_Mgmt_N_Mis_Fees_1_1_1" localSheetId="5">#REF!</definedName>
    <definedName name="_1151OP_GA_Net_B4_Mgmt_N_Mis_Fees_1_1_1" localSheetId="6">#REF!</definedName>
    <definedName name="_1151OP_GA_Net_B4_Mgmt_N_Mis_Fees_1_1_1" localSheetId="7">#REF!</definedName>
    <definedName name="_1151OP_GA_Net_B4_Mgmt_N_Mis_Fees_1_1_1" localSheetId="8">#REF!</definedName>
    <definedName name="_1151OP_GA_Net_B4_Mgmt_N_Mis_Fees_1_1_1" localSheetId="9">#REF!</definedName>
    <definedName name="_1151OP_GA_Net_B4_Mgmt_N_Mis_Fees_1_1_1" localSheetId="11">#REF!</definedName>
    <definedName name="_1151OP_GA_Net_B4_Mgmt_N_Mis_Fees_1_1_1" localSheetId="15">#REF!</definedName>
    <definedName name="_1151OP_GA_Net_B4_Mgmt_N_Mis_Fees_1_1_1" localSheetId="0">#REF!</definedName>
    <definedName name="_1151OP_GA_Net_B4_Mgmt_N_Mis_Fees_1_1_1" localSheetId="2">#REF!</definedName>
    <definedName name="_1151OP_GA_Net_B4_Mgmt_N_Mis_Fees_1_1_1" localSheetId="1">#REF!</definedName>
    <definedName name="_1151OP_GA_Net_B4_Mgmt_N_Mis_Fees_1_1_1">#REF!</definedName>
    <definedName name="_1151OP_GA_Net_B4_Mgmt_N_Mis_Fees_1_1_1_1" localSheetId="3">#REF!</definedName>
    <definedName name="_1151OP_GA_Net_B4_Mgmt_N_Mis_Fees_1_1_1_1" localSheetId="5">#REF!</definedName>
    <definedName name="_1151OP_GA_Net_B4_Mgmt_N_Mis_Fees_1_1_1_1" localSheetId="6">#REF!</definedName>
    <definedName name="_1151OP_GA_Net_B4_Mgmt_N_Mis_Fees_1_1_1_1" localSheetId="7">#REF!</definedName>
    <definedName name="_1151OP_GA_Net_B4_Mgmt_N_Mis_Fees_1_1_1_1" localSheetId="8">#REF!</definedName>
    <definedName name="_1151OP_GA_Net_B4_Mgmt_N_Mis_Fees_1_1_1_1" localSheetId="9">#REF!</definedName>
    <definedName name="_1151OP_GA_Net_B4_Mgmt_N_Mis_Fees_1_1_1_1" localSheetId="11">#REF!</definedName>
    <definedName name="_1151OP_GA_Net_B4_Mgmt_N_Mis_Fees_1_1_1_1" localSheetId="15">#REF!</definedName>
    <definedName name="_1151OP_GA_Net_B4_Mgmt_N_Mis_Fees_1_1_1_1" localSheetId="0">#REF!</definedName>
    <definedName name="_1151OP_GA_Net_B4_Mgmt_N_Mis_Fees_1_1_1_1" localSheetId="2">#REF!</definedName>
    <definedName name="_1151OP_GA_Net_B4_Mgmt_N_Mis_Fees_1_1_1_1" localSheetId="1">#REF!</definedName>
    <definedName name="_1151OP_GA_Net_B4_Mgmt_N_Mis_Fees_1_1_1_1">#REF!</definedName>
    <definedName name="_1151OP_GA_Net_B4_Mgmt_N_Mis_Fees_1_1_1_2" localSheetId="3">#REF!</definedName>
    <definedName name="_1151OP_GA_Net_B4_Mgmt_N_Mis_Fees_1_1_1_2" localSheetId="5">#REF!</definedName>
    <definedName name="_1151OP_GA_Net_B4_Mgmt_N_Mis_Fees_1_1_1_2" localSheetId="6">#REF!</definedName>
    <definedName name="_1151OP_GA_Net_B4_Mgmt_N_Mis_Fees_1_1_1_2" localSheetId="7">#REF!</definedName>
    <definedName name="_1151OP_GA_Net_B4_Mgmt_N_Mis_Fees_1_1_1_2" localSheetId="8">#REF!</definedName>
    <definedName name="_1151OP_GA_Net_B4_Mgmt_N_Mis_Fees_1_1_1_2" localSheetId="9">#REF!</definedName>
    <definedName name="_1151OP_GA_Net_B4_Mgmt_N_Mis_Fees_1_1_1_2" localSheetId="11">#REF!</definedName>
    <definedName name="_1151OP_GA_Net_B4_Mgmt_N_Mis_Fees_1_1_1_2" localSheetId="15">#REF!</definedName>
    <definedName name="_1151OP_GA_Net_B4_Mgmt_N_Mis_Fees_1_1_1_2" localSheetId="0">#REF!</definedName>
    <definedName name="_1151OP_GA_Net_B4_Mgmt_N_Mis_Fees_1_1_1_2" localSheetId="2">#REF!</definedName>
    <definedName name="_1151OP_GA_Net_B4_Mgmt_N_Mis_Fees_1_1_1_2" localSheetId="1">#REF!</definedName>
    <definedName name="_1151OP_GA_Net_B4_Mgmt_N_Mis_Fees_1_1_1_2">#REF!</definedName>
    <definedName name="_1152Detail_RF_1_1_1_1_1_1" localSheetId="3">#REF!</definedName>
    <definedName name="_1152Detail_RF_1_1_1_1_1_1" localSheetId="5">#REF!</definedName>
    <definedName name="_1152Detail_RF_1_1_1_1_1_1" localSheetId="6">#REF!</definedName>
    <definedName name="_1152Detail_RF_1_1_1_1_1_1" localSheetId="7">#REF!</definedName>
    <definedName name="_1152Detail_RF_1_1_1_1_1_1" localSheetId="8">#REF!</definedName>
    <definedName name="_1152Detail_RF_1_1_1_1_1_1" localSheetId="9">#REF!</definedName>
    <definedName name="_1152Detail_RF_1_1_1_1_1_1" localSheetId="11">#REF!</definedName>
    <definedName name="_1152Detail_RF_1_1_1_1_1_1" localSheetId="15">#REF!</definedName>
    <definedName name="_1152Detail_RF_1_1_1_1_1_1" localSheetId="0">#REF!</definedName>
    <definedName name="_1152Detail_RF_1_1_1_1_1_1" localSheetId="2">#REF!</definedName>
    <definedName name="_1152Detail_RF_1_1_1_1_1_1" localSheetId="1">#REF!</definedName>
    <definedName name="_1152Detail_RF_1_1_1_1_1_1">#REF!</definedName>
    <definedName name="_1152OP_GA_Net_B4_Mgmt_N_Mis_Fees_1_1_1_1" localSheetId="3">#REF!</definedName>
    <definedName name="_1152OP_GA_Net_B4_Mgmt_N_Mis_Fees_1_1_1_1" localSheetId="5">#REF!</definedName>
    <definedName name="_1152OP_GA_Net_B4_Mgmt_N_Mis_Fees_1_1_1_1" localSheetId="6">#REF!</definedName>
    <definedName name="_1152OP_GA_Net_B4_Mgmt_N_Mis_Fees_1_1_1_1" localSheetId="7">#REF!</definedName>
    <definedName name="_1152OP_GA_Net_B4_Mgmt_N_Mis_Fees_1_1_1_1" localSheetId="8">#REF!</definedName>
    <definedName name="_1152OP_GA_Net_B4_Mgmt_N_Mis_Fees_1_1_1_1" localSheetId="9">#REF!</definedName>
    <definedName name="_1152OP_GA_Net_B4_Mgmt_N_Mis_Fees_1_1_1_1" localSheetId="11">#REF!</definedName>
    <definedName name="_1152OP_GA_Net_B4_Mgmt_N_Mis_Fees_1_1_1_1" localSheetId="15">#REF!</definedName>
    <definedName name="_1152OP_GA_Net_B4_Mgmt_N_Mis_Fees_1_1_1_1" localSheetId="0">#REF!</definedName>
    <definedName name="_1152OP_GA_Net_B4_Mgmt_N_Mis_Fees_1_1_1_1" localSheetId="2">#REF!</definedName>
    <definedName name="_1152OP_GA_Net_B4_Mgmt_N_Mis_Fees_1_1_1_1" localSheetId="1">#REF!</definedName>
    <definedName name="_1152OP_GA_Net_B4_Mgmt_N_Mis_Fees_1_1_1_1">#REF!</definedName>
    <definedName name="_1152OP_GA_Net_B4_Mgmt_N_Mis_Fees_1_1_1_1_1" localSheetId="3">#REF!</definedName>
    <definedName name="_1152OP_GA_Net_B4_Mgmt_N_Mis_Fees_1_1_1_1_1" localSheetId="5">#REF!</definedName>
    <definedName name="_1152OP_GA_Net_B4_Mgmt_N_Mis_Fees_1_1_1_1_1" localSheetId="6">#REF!</definedName>
    <definedName name="_1152OP_GA_Net_B4_Mgmt_N_Mis_Fees_1_1_1_1_1" localSheetId="7">#REF!</definedName>
    <definedName name="_1152OP_GA_Net_B4_Mgmt_N_Mis_Fees_1_1_1_1_1" localSheetId="8">#REF!</definedName>
    <definedName name="_1152OP_GA_Net_B4_Mgmt_N_Mis_Fees_1_1_1_1_1" localSheetId="9">#REF!</definedName>
    <definedName name="_1152OP_GA_Net_B4_Mgmt_N_Mis_Fees_1_1_1_1_1" localSheetId="11">#REF!</definedName>
    <definedName name="_1152OP_GA_Net_B4_Mgmt_N_Mis_Fees_1_1_1_1_1" localSheetId="15">#REF!</definedName>
    <definedName name="_1152OP_GA_Net_B4_Mgmt_N_Mis_Fees_1_1_1_1_1" localSheetId="0">#REF!</definedName>
    <definedName name="_1152OP_GA_Net_B4_Mgmt_N_Mis_Fees_1_1_1_1_1" localSheetId="2">#REF!</definedName>
    <definedName name="_1152OP_GA_Net_B4_Mgmt_N_Mis_Fees_1_1_1_1_1" localSheetId="1">#REF!</definedName>
    <definedName name="_1152OP_GA_Net_B4_Mgmt_N_Mis_Fees_1_1_1_1_1">#REF!</definedName>
    <definedName name="_1152OP_GA_Net_B4_Mgmt_N_Mis_Fees_1_1_1_1_2" localSheetId="3">#REF!</definedName>
    <definedName name="_1152OP_GA_Net_B4_Mgmt_N_Mis_Fees_1_1_1_1_2" localSheetId="5">#REF!</definedName>
    <definedName name="_1152OP_GA_Net_B4_Mgmt_N_Mis_Fees_1_1_1_1_2" localSheetId="6">#REF!</definedName>
    <definedName name="_1152OP_GA_Net_B4_Mgmt_N_Mis_Fees_1_1_1_1_2" localSheetId="7">#REF!</definedName>
    <definedName name="_1152OP_GA_Net_B4_Mgmt_N_Mis_Fees_1_1_1_1_2" localSheetId="8">#REF!</definedName>
    <definedName name="_1152OP_GA_Net_B4_Mgmt_N_Mis_Fees_1_1_1_1_2" localSheetId="9">#REF!</definedName>
    <definedName name="_1152OP_GA_Net_B4_Mgmt_N_Mis_Fees_1_1_1_1_2" localSheetId="11">#REF!</definedName>
    <definedName name="_1152OP_GA_Net_B4_Mgmt_N_Mis_Fees_1_1_1_1_2" localSheetId="15">#REF!</definedName>
    <definedName name="_1152OP_GA_Net_B4_Mgmt_N_Mis_Fees_1_1_1_1_2" localSheetId="0">#REF!</definedName>
    <definedName name="_1152OP_GA_Net_B4_Mgmt_N_Mis_Fees_1_1_1_1_2" localSheetId="2">#REF!</definedName>
    <definedName name="_1152OP_GA_Net_B4_Mgmt_N_Mis_Fees_1_1_1_1_2" localSheetId="1">#REF!</definedName>
    <definedName name="_1152OP_GA_Net_B4_Mgmt_N_Mis_Fees_1_1_1_1_2">#REF!</definedName>
    <definedName name="_1153Detail_RF_1_1_1_1_1_1_1" localSheetId="3">#REF!</definedName>
    <definedName name="_1153Detail_RF_1_1_1_1_1_1_1" localSheetId="5">#REF!</definedName>
    <definedName name="_1153Detail_RF_1_1_1_1_1_1_1" localSheetId="6">#REF!</definedName>
    <definedName name="_1153Detail_RF_1_1_1_1_1_1_1" localSheetId="7">#REF!</definedName>
    <definedName name="_1153Detail_RF_1_1_1_1_1_1_1" localSheetId="8">#REF!</definedName>
    <definedName name="_1153Detail_RF_1_1_1_1_1_1_1" localSheetId="9">#REF!</definedName>
    <definedName name="_1153Detail_RF_1_1_1_1_1_1_1" localSheetId="11">#REF!</definedName>
    <definedName name="_1153Detail_RF_1_1_1_1_1_1_1" localSheetId="15">#REF!</definedName>
    <definedName name="_1153Detail_RF_1_1_1_1_1_1_1" localSheetId="0">#REF!</definedName>
    <definedName name="_1153Detail_RF_1_1_1_1_1_1_1" localSheetId="2">#REF!</definedName>
    <definedName name="_1153Detail_RF_1_1_1_1_1_1_1" localSheetId="1">#REF!</definedName>
    <definedName name="_1153Detail_RF_1_1_1_1_1_1_1">#REF!</definedName>
    <definedName name="_1153OP_GA_Net_B4_Mgmt_N_Mis_Fees_1_1_1_1_1" localSheetId="3">#REF!</definedName>
    <definedName name="_1153OP_GA_Net_B4_Mgmt_N_Mis_Fees_1_1_1_1_1" localSheetId="5">#REF!</definedName>
    <definedName name="_1153OP_GA_Net_B4_Mgmt_N_Mis_Fees_1_1_1_1_1" localSheetId="6">#REF!</definedName>
    <definedName name="_1153OP_GA_Net_B4_Mgmt_N_Mis_Fees_1_1_1_1_1" localSheetId="7">#REF!</definedName>
    <definedName name="_1153OP_GA_Net_B4_Mgmt_N_Mis_Fees_1_1_1_1_1" localSheetId="8">#REF!</definedName>
    <definedName name="_1153OP_GA_Net_B4_Mgmt_N_Mis_Fees_1_1_1_1_1" localSheetId="9">#REF!</definedName>
    <definedName name="_1153OP_GA_Net_B4_Mgmt_N_Mis_Fees_1_1_1_1_1" localSheetId="11">#REF!</definedName>
    <definedName name="_1153OP_GA_Net_B4_Mgmt_N_Mis_Fees_1_1_1_1_1" localSheetId="15">#REF!</definedName>
    <definedName name="_1153OP_GA_Net_B4_Mgmt_N_Mis_Fees_1_1_1_1_1" localSheetId="0">#REF!</definedName>
    <definedName name="_1153OP_GA_Net_B4_Mgmt_N_Mis_Fees_1_1_1_1_1" localSheetId="2">#REF!</definedName>
    <definedName name="_1153OP_GA_Net_B4_Mgmt_N_Mis_Fees_1_1_1_1_1" localSheetId="1">#REF!</definedName>
    <definedName name="_1153OP_GA_Net_B4_Mgmt_N_Mis_Fees_1_1_1_1_1">#REF!</definedName>
    <definedName name="_1153OP_GA_Net_B4_Mgmt_N_Mis_Fees_1_1_1_1_1_1" localSheetId="3">#REF!</definedName>
    <definedName name="_1153OP_GA_Net_B4_Mgmt_N_Mis_Fees_1_1_1_1_1_1" localSheetId="5">#REF!</definedName>
    <definedName name="_1153OP_GA_Net_B4_Mgmt_N_Mis_Fees_1_1_1_1_1_1" localSheetId="6">#REF!</definedName>
    <definedName name="_1153OP_GA_Net_B4_Mgmt_N_Mis_Fees_1_1_1_1_1_1" localSheetId="7">#REF!</definedName>
    <definedName name="_1153OP_GA_Net_B4_Mgmt_N_Mis_Fees_1_1_1_1_1_1" localSheetId="8">#REF!</definedName>
    <definedName name="_1153OP_GA_Net_B4_Mgmt_N_Mis_Fees_1_1_1_1_1_1" localSheetId="9">#REF!</definedName>
    <definedName name="_1153OP_GA_Net_B4_Mgmt_N_Mis_Fees_1_1_1_1_1_1" localSheetId="11">#REF!</definedName>
    <definedName name="_1153OP_GA_Net_B4_Mgmt_N_Mis_Fees_1_1_1_1_1_1" localSheetId="15">#REF!</definedName>
    <definedName name="_1153OP_GA_Net_B4_Mgmt_N_Mis_Fees_1_1_1_1_1_1" localSheetId="0">#REF!</definedName>
    <definedName name="_1153OP_GA_Net_B4_Mgmt_N_Mis_Fees_1_1_1_1_1_1" localSheetId="2">#REF!</definedName>
    <definedName name="_1153OP_GA_Net_B4_Mgmt_N_Mis_Fees_1_1_1_1_1_1" localSheetId="1">#REF!</definedName>
    <definedName name="_1153OP_GA_Net_B4_Mgmt_N_Mis_Fees_1_1_1_1_1_1">#REF!</definedName>
    <definedName name="_1153OP_GA_Net_B4_Mgmt_N_Mis_Fees_1_1_1_1_1_2" localSheetId="3">#REF!</definedName>
    <definedName name="_1153OP_GA_Net_B4_Mgmt_N_Mis_Fees_1_1_1_1_1_2" localSheetId="5">#REF!</definedName>
    <definedName name="_1153OP_GA_Net_B4_Mgmt_N_Mis_Fees_1_1_1_1_1_2" localSheetId="6">#REF!</definedName>
    <definedName name="_1153OP_GA_Net_B4_Mgmt_N_Mis_Fees_1_1_1_1_1_2" localSheetId="7">#REF!</definedName>
    <definedName name="_1153OP_GA_Net_B4_Mgmt_N_Mis_Fees_1_1_1_1_1_2" localSheetId="8">#REF!</definedName>
    <definedName name="_1153OP_GA_Net_B4_Mgmt_N_Mis_Fees_1_1_1_1_1_2" localSheetId="9">#REF!</definedName>
    <definedName name="_1153OP_GA_Net_B4_Mgmt_N_Mis_Fees_1_1_1_1_1_2" localSheetId="11">#REF!</definedName>
    <definedName name="_1153OP_GA_Net_B4_Mgmt_N_Mis_Fees_1_1_1_1_1_2" localSheetId="15">#REF!</definedName>
    <definedName name="_1153OP_GA_Net_B4_Mgmt_N_Mis_Fees_1_1_1_1_1_2" localSheetId="0">#REF!</definedName>
    <definedName name="_1153OP_GA_Net_B4_Mgmt_N_Mis_Fees_1_1_1_1_1_2" localSheetId="2">#REF!</definedName>
    <definedName name="_1153OP_GA_Net_B4_Mgmt_N_Mis_Fees_1_1_1_1_1_2" localSheetId="1">#REF!</definedName>
    <definedName name="_1153OP_GA_Net_B4_Mgmt_N_Mis_Fees_1_1_1_1_1_2">#REF!</definedName>
    <definedName name="_1154Detail_RF_1_1_1_1_1_1_1_1" localSheetId="3">#REF!</definedName>
    <definedName name="_1154Detail_RF_1_1_1_1_1_1_1_1" localSheetId="5">#REF!</definedName>
    <definedName name="_1154Detail_RF_1_1_1_1_1_1_1_1" localSheetId="6">#REF!</definedName>
    <definedName name="_1154Detail_RF_1_1_1_1_1_1_1_1" localSheetId="7">#REF!</definedName>
    <definedName name="_1154Detail_RF_1_1_1_1_1_1_1_1" localSheetId="8">#REF!</definedName>
    <definedName name="_1154Detail_RF_1_1_1_1_1_1_1_1" localSheetId="9">#REF!</definedName>
    <definedName name="_1154Detail_RF_1_1_1_1_1_1_1_1" localSheetId="11">#REF!</definedName>
    <definedName name="_1154Detail_RF_1_1_1_1_1_1_1_1" localSheetId="15">#REF!</definedName>
    <definedName name="_1154Detail_RF_1_1_1_1_1_1_1_1" localSheetId="0">#REF!</definedName>
    <definedName name="_1154Detail_RF_1_1_1_1_1_1_1_1" localSheetId="2">#REF!</definedName>
    <definedName name="_1154Detail_RF_1_1_1_1_1_1_1_1" localSheetId="1">#REF!</definedName>
    <definedName name="_1154Detail_RF_1_1_1_1_1_1_1_1">#REF!</definedName>
    <definedName name="_1154OP_GA_Net_B4_Mgmt_N_Mis_Fees_1_1_1_1_1_1" localSheetId="3">#REF!</definedName>
    <definedName name="_1154OP_GA_Net_B4_Mgmt_N_Mis_Fees_1_1_1_1_1_1" localSheetId="5">#REF!</definedName>
    <definedName name="_1154OP_GA_Net_B4_Mgmt_N_Mis_Fees_1_1_1_1_1_1" localSheetId="6">#REF!</definedName>
    <definedName name="_1154OP_GA_Net_B4_Mgmt_N_Mis_Fees_1_1_1_1_1_1" localSheetId="7">#REF!</definedName>
    <definedName name="_1154OP_GA_Net_B4_Mgmt_N_Mis_Fees_1_1_1_1_1_1" localSheetId="8">#REF!</definedName>
    <definedName name="_1154OP_GA_Net_B4_Mgmt_N_Mis_Fees_1_1_1_1_1_1" localSheetId="9">#REF!</definedName>
    <definedName name="_1154OP_GA_Net_B4_Mgmt_N_Mis_Fees_1_1_1_1_1_1" localSheetId="11">#REF!</definedName>
    <definedName name="_1154OP_GA_Net_B4_Mgmt_N_Mis_Fees_1_1_1_1_1_1" localSheetId="15">#REF!</definedName>
    <definedName name="_1154OP_GA_Net_B4_Mgmt_N_Mis_Fees_1_1_1_1_1_1" localSheetId="0">#REF!</definedName>
    <definedName name="_1154OP_GA_Net_B4_Mgmt_N_Mis_Fees_1_1_1_1_1_1" localSheetId="2">#REF!</definedName>
    <definedName name="_1154OP_GA_Net_B4_Mgmt_N_Mis_Fees_1_1_1_1_1_1" localSheetId="1">#REF!</definedName>
    <definedName name="_1154OP_GA_Net_B4_Mgmt_N_Mis_Fees_1_1_1_1_1_1">#REF!</definedName>
    <definedName name="_1154OP_GA_Net_B4_Mgmt_N_Mis_Fees_1_1_1_1_1_1_1" localSheetId="3">#REF!</definedName>
    <definedName name="_1154OP_GA_Net_B4_Mgmt_N_Mis_Fees_1_1_1_1_1_1_1" localSheetId="5">#REF!</definedName>
    <definedName name="_1154OP_GA_Net_B4_Mgmt_N_Mis_Fees_1_1_1_1_1_1_1" localSheetId="6">#REF!</definedName>
    <definedName name="_1154OP_GA_Net_B4_Mgmt_N_Mis_Fees_1_1_1_1_1_1_1" localSheetId="7">#REF!</definedName>
    <definedName name="_1154OP_GA_Net_B4_Mgmt_N_Mis_Fees_1_1_1_1_1_1_1" localSheetId="8">#REF!</definedName>
    <definedName name="_1154OP_GA_Net_B4_Mgmt_N_Mis_Fees_1_1_1_1_1_1_1" localSheetId="9">#REF!</definedName>
    <definedName name="_1154OP_GA_Net_B4_Mgmt_N_Mis_Fees_1_1_1_1_1_1_1" localSheetId="11">#REF!</definedName>
    <definedName name="_1154OP_GA_Net_B4_Mgmt_N_Mis_Fees_1_1_1_1_1_1_1" localSheetId="15">#REF!</definedName>
    <definedName name="_1154OP_GA_Net_B4_Mgmt_N_Mis_Fees_1_1_1_1_1_1_1" localSheetId="0">#REF!</definedName>
    <definedName name="_1154OP_GA_Net_B4_Mgmt_N_Mis_Fees_1_1_1_1_1_1_1" localSheetId="2">#REF!</definedName>
    <definedName name="_1154OP_GA_Net_B4_Mgmt_N_Mis_Fees_1_1_1_1_1_1_1" localSheetId="1">#REF!</definedName>
    <definedName name="_1154OP_GA_Net_B4_Mgmt_N_Mis_Fees_1_1_1_1_1_1_1">#REF!</definedName>
    <definedName name="_1154OP_GA_Net_B4_Mgmt_N_Mis_Fees_1_1_1_1_1_1_2" localSheetId="3">#REF!</definedName>
    <definedName name="_1154OP_GA_Net_B4_Mgmt_N_Mis_Fees_1_1_1_1_1_1_2" localSheetId="5">#REF!</definedName>
    <definedName name="_1154OP_GA_Net_B4_Mgmt_N_Mis_Fees_1_1_1_1_1_1_2" localSheetId="6">#REF!</definedName>
    <definedName name="_1154OP_GA_Net_B4_Mgmt_N_Mis_Fees_1_1_1_1_1_1_2" localSheetId="7">#REF!</definedName>
    <definedName name="_1154OP_GA_Net_B4_Mgmt_N_Mis_Fees_1_1_1_1_1_1_2" localSheetId="8">#REF!</definedName>
    <definedName name="_1154OP_GA_Net_B4_Mgmt_N_Mis_Fees_1_1_1_1_1_1_2" localSheetId="9">#REF!</definedName>
    <definedName name="_1154OP_GA_Net_B4_Mgmt_N_Mis_Fees_1_1_1_1_1_1_2" localSheetId="11">#REF!</definedName>
    <definedName name="_1154OP_GA_Net_B4_Mgmt_N_Mis_Fees_1_1_1_1_1_1_2" localSheetId="15">#REF!</definedName>
    <definedName name="_1154OP_GA_Net_B4_Mgmt_N_Mis_Fees_1_1_1_1_1_1_2" localSheetId="0">#REF!</definedName>
    <definedName name="_1154OP_GA_Net_B4_Mgmt_N_Mis_Fees_1_1_1_1_1_1_2" localSheetId="2">#REF!</definedName>
    <definedName name="_1154OP_GA_Net_B4_Mgmt_N_Mis_Fees_1_1_1_1_1_1_2" localSheetId="1">#REF!</definedName>
    <definedName name="_1154OP_GA_Net_B4_Mgmt_N_Mis_Fees_1_1_1_1_1_1_2">#REF!</definedName>
    <definedName name="_1155Detail_RF_1_1_1_1_1_1_1_1_1" localSheetId="3">#REF!</definedName>
    <definedName name="_1155Detail_RF_1_1_1_1_1_1_1_1_1" localSheetId="5">#REF!</definedName>
    <definedName name="_1155Detail_RF_1_1_1_1_1_1_1_1_1" localSheetId="6">#REF!</definedName>
    <definedName name="_1155Detail_RF_1_1_1_1_1_1_1_1_1" localSheetId="7">#REF!</definedName>
    <definedName name="_1155Detail_RF_1_1_1_1_1_1_1_1_1" localSheetId="8">#REF!</definedName>
    <definedName name="_1155Detail_RF_1_1_1_1_1_1_1_1_1" localSheetId="9">#REF!</definedName>
    <definedName name="_1155Detail_RF_1_1_1_1_1_1_1_1_1" localSheetId="11">#REF!</definedName>
    <definedName name="_1155Detail_RF_1_1_1_1_1_1_1_1_1" localSheetId="15">#REF!</definedName>
    <definedName name="_1155Detail_RF_1_1_1_1_1_1_1_1_1" localSheetId="0">#REF!</definedName>
    <definedName name="_1155Detail_RF_1_1_1_1_1_1_1_1_1" localSheetId="2">#REF!</definedName>
    <definedName name="_1155Detail_RF_1_1_1_1_1_1_1_1_1" localSheetId="1">#REF!</definedName>
    <definedName name="_1155Detail_RF_1_1_1_1_1_1_1_1_1">#REF!</definedName>
    <definedName name="_1155OP_GA_Net_B4_Mgmt_N_Mis_Fees_1_1_1_1_1_1_1" localSheetId="3">#REF!</definedName>
    <definedName name="_1155OP_GA_Net_B4_Mgmt_N_Mis_Fees_1_1_1_1_1_1_1" localSheetId="5">#REF!</definedName>
    <definedName name="_1155OP_GA_Net_B4_Mgmt_N_Mis_Fees_1_1_1_1_1_1_1" localSheetId="6">#REF!</definedName>
    <definedName name="_1155OP_GA_Net_B4_Mgmt_N_Mis_Fees_1_1_1_1_1_1_1" localSheetId="7">#REF!</definedName>
    <definedName name="_1155OP_GA_Net_B4_Mgmt_N_Mis_Fees_1_1_1_1_1_1_1" localSheetId="8">#REF!</definedName>
    <definedName name="_1155OP_GA_Net_B4_Mgmt_N_Mis_Fees_1_1_1_1_1_1_1" localSheetId="9">#REF!</definedName>
    <definedName name="_1155OP_GA_Net_B4_Mgmt_N_Mis_Fees_1_1_1_1_1_1_1" localSheetId="11">#REF!</definedName>
    <definedName name="_1155OP_GA_Net_B4_Mgmt_N_Mis_Fees_1_1_1_1_1_1_1" localSheetId="15">#REF!</definedName>
    <definedName name="_1155OP_GA_Net_B4_Mgmt_N_Mis_Fees_1_1_1_1_1_1_1" localSheetId="0">#REF!</definedName>
    <definedName name="_1155OP_GA_Net_B4_Mgmt_N_Mis_Fees_1_1_1_1_1_1_1" localSheetId="2">#REF!</definedName>
    <definedName name="_1155OP_GA_Net_B4_Mgmt_N_Mis_Fees_1_1_1_1_1_1_1" localSheetId="1">#REF!</definedName>
    <definedName name="_1155OP_GA_Net_B4_Mgmt_N_Mis_Fees_1_1_1_1_1_1_1">#REF!</definedName>
    <definedName name="_1155OP_GA_Net_B4_Mgmt_N_Mis_Fees_1_1_1_1_1_1_1_1" localSheetId="3">#REF!</definedName>
    <definedName name="_1155OP_GA_Net_B4_Mgmt_N_Mis_Fees_1_1_1_1_1_1_1_1" localSheetId="5">#REF!</definedName>
    <definedName name="_1155OP_GA_Net_B4_Mgmt_N_Mis_Fees_1_1_1_1_1_1_1_1" localSheetId="6">#REF!</definedName>
    <definedName name="_1155OP_GA_Net_B4_Mgmt_N_Mis_Fees_1_1_1_1_1_1_1_1" localSheetId="7">#REF!</definedName>
    <definedName name="_1155OP_GA_Net_B4_Mgmt_N_Mis_Fees_1_1_1_1_1_1_1_1" localSheetId="8">#REF!</definedName>
    <definedName name="_1155OP_GA_Net_B4_Mgmt_N_Mis_Fees_1_1_1_1_1_1_1_1" localSheetId="9">#REF!</definedName>
    <definedName name="_1155OP_GA_Net_B4_Mgmt_N_Mis_Fees_1_1_1_1_1_1_1_1" localSheetId="11">#REF!</definedName>
    <definedName name="_1155OP_GA_Net_B4_Mgmt_N_Mis_Fees_1_1_1_1_1_1_1_1" localSheetId="15">#REF!</definedName>
    <definedName name="_1155OP_GA_Net_B4_Mgmt_N_Mis_Fees_1_1_1_1_1_1_1_1" localSheetId="0">#REF!</definedName>
    <definedName name="_1155OP_GA_Net_B4_Mgmt_N_Mis_Fees_1_1_1_1_1_1_1_1" localSheetId="2">#REF!</definedName>
    <definedName name="_1155OP_GA_Net_B4_Mgmt_N_Mis_Fees_1_1_1_1_1_1_1_1" localSheetId="1">#REF!</definedName>
    <definedName name="_1155OP_GA_Net_B4_Mgmt_N_Mis_Fees_1_1_1_1_1_1_1_1">#REF!</definedName>
    <definedName name="_1155OP_GA_Net_B4_Mgmt_N_Mis_Fees_1_1_1_1_1_1_1_2" localSheetId="3">#REF!</definedName>
    <definedName name="_1155OP_GA_Net_B4_Mgmt_N_Mis_Fees_1_1_1_1_1_1_1_2" localSheetId="5">#REF!</definedName>
    <definedName name="_1155OP_GA_Net_B4_Mgmt_N_Mis_Fees_1_1_1_1_1_1_1_2" localSheetId="6">#REF!</definedName>
    <definedName name="_1155OP_GA_Net_B4_Mgmt_N_Mis_Fees_1_1_1_1_1_1_1_2" localSheetId="7">#REF!</definedName>
    <definedName name="_1155OP_GA_Net_B4_Mgmt_N_Mis_Fees_1_1_1_1_1_1_1_2" localSheetId="8">#REF!</definedName>
    <definedName name="_1155OP_GA_Net_B4_Mgmt_N_Mis_Fees_1_1_1_1_1_1_1_2" localSheetId="9">#REF!</definedName>
    <definedName name="_1155OP_GA_Net_B4_Mgmt_N_Mis_Fees_1_1_1_1_1_1_1_2" localSheetId="11">#REF!</definedName>
    <definedName name="_1155OP_GA_Net_B4_Mgmt_N_Mis_Fees_1_1_1_1_1_1_1_2" localSheetId="15">#REF!</definedName>
    <definedName name="_1155OP_GA_Net_B4_Mgmt_N_Mis_Fees_1_1_1_1_1_1_1_2" localSheetId="0">#REF!</definedName>
    <definedName name="_1155OP_GA_Net_B4_Mgmt_N_Mis_Fees_1_1_1_1_1_1_1_2" localSheetId="2">#REF!</definedName>
    <definedName name="_1155OP_GA_Net_B4_Mgmt_N_Mis_Fees_1_1_1_1_1_1_1_2" localSheetId="1">#REF!</definedName>
    <definedName name="_1155OP_GA_Net_B4_Mgmt_N_Mis_Fees_1_1_1_1_1_1_1_2">#REF!</definedName>
    <definedName name="_1156Detail_RF_1_1_1_1_1_1_1_1_1_1" localSheetId="3">#REF!</definedName>
    <definedName name="_1156Detail_RF_1_1_1_1_1_1_1_1_1_1" localSheetId="5">#REF!</definedName>
    <definedName name="_1156Detail_RF_1_1_1_1_1_1_1_1_1_1" localSheetId="6">#REF!</definedName>
    <definedName name="_1156Detail_RF_1_1_1_1_1_1_1_1_1_1" localSheetId="7">#REF!</definedName>
    <definedName name="_1156Detail_RF_1_1_1_1_1_1_1_1_1_1" localSheetId="8">#REF!</definedName>
    <definedName name="_1156Detail_RF_1_1_1_1_1_1_1_1_1_1" localSheetId="9">#REF!</definedName>
    <definedName name="_1156Detail_RF_1_1_1_1_1_1_1_1_1_1" localSheetId="11">#REF!</definedName>
    <definedName name="_1156Detail_RF_1_1_1_1_1_1_1_1_1_1" localSheetId="15">#REF!</definedName>
    <definedName name="_1156Detail_RF_1_1_1_1_1_1_1_1_1_1" localSheetId="0">#REF!</definedName>
    <definedName name="_1156Detail_RF_1_1_1_1_1_1_1_1_1_1" localSheetId="2">#REF!</definedName>
    <definedName name="_1156Detail_RF_1_1_1_1_1_1_1_1_1_1" localSheetId="1">#REF!</definedName>
    <definedName name="_1156Detail_RF_1_1_1_1_1_1_1_1_1_1">#REF!</definedName>
    <definedName name="_1156OP_GA_Net_B4_Mgmt_N_Mis_Fees_1_1_1_1_1_1_1_1" localSheetId="3">#REF!</definedName>
    <definedName name="_1156OP_GA_Net_B4_Mgmt_N_Mis_Fees_1_1_1_1_1_1_1_1" localSheetId="5">#REF!</definedName>
    <definedName name="_1156OP_GA_Net_B4_Mgmt_N_Mis_Fees_1_1_1_1_1_1_1_1" localSheetId="6">#REF!</definedName>
    <definedName name="_1156OP_GA_Net_B4_Mgmt_N_Mis_Fees_1_1_1_1_1_1_1_1" localSheetId="7">#REF!</definedName>
    <definedName name="_1156OP_GA_Net_B4_Mgmt_N_Mis_Fees_1_1_1_1_1_1_1_1" localSheetId="8">#REF!</definedName>
    <definedName name="_1156OP_GA_Net_B4_Mgmt_N_Mis_Fees_1_1_1_1_1_1_1_1" localSheetId="9">#REF!</definedName>
    <definedName name="_1156OP_GA_Net_B4_Mgmt_N_Mis_Fees_1_1_1_1_1_1_1_1" localSheetId="11">#REF!</definedName>
    <definedName name="_1156OP_GA_Net_B4_Mgmt_N_Mis_Fees_1_1_1_1_1_1_1_1" localSheetId="15">#REF!</definedName>
    <definedName name="_1156OP_GA_Net_B4_Mgmt_N_Mis_Fees_1_1_1_1_1_1_1_1" localSheetId="0">#REF!</definedName>
    <definedName name="_1156OP_GA_Net_B4_Mgmt_N_Mis_Fees_1_1_1_1_1_1_1_1" localSheetId="2">#REF!</definedName>
    <definedName name="_1156OP_GA_Net_B4_Mgmt_N_Mis_Fees_1_1_1_1_1_1_1_1" localSheetId="1">#REF!</definedName>
    <definedName name="_1156OP_GA_Net_B4_Mgmt_N_Mis_Fees_1_1_1_1_1_1_1_1">#REF!</definedName>
    <definedName name="_1156OP_GA_Net_B4_Mgmt_N_Mis_Fees_1_1_1_1_1_1_1_1_1" localSheetId="3">#REF!</definedName>
    <definedName name="_1156OP_GA_Net_B4_Mgmt_N_Mis_Fees_1_1_1_1_1_1_1_1_1" localSheetId="5">#REF!</definedName>
    <definedName name="_1156OP_GA_Net_B4_Mgmt_N_Mis_Fees_1_1_1_1_1_1_1_1_1" localSheetId="6">#REF!</definedName>
    <definedName name="_1156OP_GA_Net_B4_Mgmt_N_Mis_Fees_1_1_1_1_1_1_1_1_1" localSheetId="7">#REF!</definedName>
    <definedName name="_1156OP_GA_Net_B4_Mgmt_N_Mis_Fees_1_1_1_1_1_1_1_1_1" localSheetId="8">#REF!</definedName>
    <definedName name="_1156OP_GA_Net_B4_Mgmt_N_Mis_Fees_1_1_1_1_1_1_1_1_1" localSheetId="9">#REF!</definedName>
    <definedName name="_1156OP_GA_Net_B4_Mgmt_N_Mis_Fees_1_1_1_1_1_1_1_1_1" localSheetId="11">#REF!</definedName>
    <definedName name="_1156OP_GA_Net_B4_Mgmt_N_Mis_Fees_1_1_1_1_1_1_1_1_1" localSheetId="15">#REF!</definedName>
    <definedName name="_1156OP_GA_Net_B4_Mgmt_N_Mis_Fees_1_1_1_1_1_1_1_1_1" localSheetId="0">#REF!</definedName>
    <definedName name="_1156OP_GA_Net_B4_Mgmt_N_Mis_Fees_1_1_1_1_1_1_1_1_1" localSheetId="2">#REF!</definedName>
    <definedName name="_1156OP_GA_Net_B4_Mgmt_N_Mis_Fees_1_1_1_1_1_1_1_1_1" localSheetId="1">#REF!</definedName>
    <definedName name="_1156OP_GA_Net_B4_Mgmt_N_Mis_Fees_1_1_1_1_1_1_1_1_1">#REF!</definedName>
    <definedName name="_1156OP_GA_Net_B4_Mgmt_N_Mis_Fees_1_1_1_1_1_1_1_1_2" localSheetId="3">#REF!</definedName>
    <definedName name="_1156OP_GA_Net_B4_Mgmt_N_Mis_Fees_1_1_1_1_1_1_1_1_2" localSheetId="5">#REF!</definedName>
    <definedName name="_1156OP_GA_Net_B4_Mgmt_N_Mis_Fees_1_1_1_1_1_1_1_1_2" localSheetId="6">#REF!</definedName>
    <definedName name="_1156OP_GA_Net_B4_Mgmt_N_Mis_Fees_1_1_1_1_1_1_1_1_2" localSheetId="7">#REF!</definedName>
    <definedName name="_1156OP_GA_Net_B4_Mgmt_N_Mis_Fees_1_1_1_1_1_1_1_1_2" localSheetId="8">#REF!</definedName>
    <definedName name="_1156OP_GA_Net_B4_Mgmt_N_Mis_Fees_1_1_1_1_1_1_1_1_2" localSheetId="9">#REF!</definedName>
    <definedName name="_1156OP_GA_Net_B4_Mgmt_N_Mis_Fees_1_1_1_1_1_1_1_1_2" localSheetId="11">#REF!</definedName>
    <definedName name="_1156OP_GA_Net_B4_Mgmt_N_Mis_Fees_1_1_1_1_1_1_1_1_2" localSheetId="15">#REF!</definedName>
    <definedName name="_1156OP_GA_Net_B4_Mgmt_N_Mis_Fees_1_1_1_1_1_1_1_1_2" localSheetId="0">#REF!</definedName>
    <definedName name="_1156OP_GA_Net_B4_Mgmt_N_Mis_Fees_1_1_1_1_1_1_1_1_2" localSheetId="2">#REF!</definedName>
    <definedName name="_1156OP_GA_Net_B4_Mgmt_N_Mis_Fees_1_1_1_1_1_1_1_1_2" localSheetId="1">#REF!</definedName>
    <definedName name="_1156OP_GA_Net_B4_Mgmt_N_Mis_Fees_1_1_1_1_1_1_1_1_2">#REF!</definedName>
    <definedName name="_1157Detail_RF_1_1_1_1_1_1_1_1_1_1_1" localSheetId="3">#REF!</definedName>
    <definedName name="_1157Detail_RF_1_1_1_1_1_1_1_1_1_1_1" localSheetId="5">#REF!</definedName>
    <definedName name="_1157Detail_RF_1_1_1_1_1_1_1_1_1_1_1" localSheetId="6">#REF!</definedName>
    <definedName name="_1157Detail_RF_1_1_1_1_1_1_1_1_1_1_1" localSheetId="7">#REF!</definedName>
    <definedName name="_1157Detail_RF_1_1_1_1_1_1_1_1_1_1_1" localSheetId="8">#REF!</definedName>
    <definedName name="_1157Detail_RF_1_1_1_1_1_1_1_1_1_1_1" localSheetId="9">#REF!</definedName>
    <definedName name="_1157Detail_RF_1_1_1_1_1_1_1_1_1_1_1" localSheetId="11">#REF!</definedName>
    <definedName name="_1157Detail_RF_1_1_1_1_1_1_1_1_1_1_1" localSheetId="15">#REF!</definedName>
    <definedName name="_1157Detail_RF_1_1_1_1_1_1_1_1_1_1_1" localSheetId="0">#REF!</definedName>
    <definedName name="_1157Detail_RF_1_1_1_1_1_1_1_1_1_1_1" localSheetId="2">#REF!</definedName>
    <definedName name="_1157Detail_RF_1_1_1_1_1_1_1_1_1_1_1" localSheetId="1">#REF!</definedName>
    <definedName name="_1157Detail_RF_1_1_1_1_1_1_1_1_1_1_1">#REF!</definedName>
    <definedName name="_1157OP_GA_Net_B4_Mgmt_N_Mis_Fees_1_1_1_1_1_1_1_1_1" localSheetId="3">#REF!</definedName>
    <definedName name="_1157OP_GA_Net_B4_Mgmt_N_Mis_Fees_1_1_1_1_1_1_1_1_1" localSheetId="5">#REF!</definedName>
    <definedName name="_1157OP_GA_Net_B4_Mgmt_N_Mis_Fees_1_1_1_1_1_1_1_1_1" localSheetId="6">#REF!</definedName>
    <definedName name="_1157OP_GA_Net_B4_Mgmt_N_Mis_Fees_1_1_1_1_1_1_1_1_1" localSheetId="7">#REF!</definedName>
    <definedName name="_1157OP_GA_Net_B4_Mgmt_N_Mis_Fees_1_1_1_1_1_1_1_1_1" localSheetId="8">#REF!</definedName>
    <definedName name="_1157OP_GA_Net_B4_Mgmt_N_Mis_Fees_1_1_1_1_1_1_1_1_1" localSheetId="9">#REF!</definedName>
    <definedName name="_1157OP_GA_Net_B4_Mgmt_N_Mis_Fees_1_1_1_1_1_1_1_1_1" localSheetId="11">#REF!</definedName>
    <definedName name="_1157OP_GA_Net_B4_Mgmt_N_Mis_Fees_1_1_1_1_1_1_1_1_1" localSheetId="15">#REF!</definedName>
    <definedName name="_1157OP_GA_Net_B4_Mgmt_N_Mis_Fees_1_1_1_1_1_1_1_1_1" localSheetId="0">#REF!</definedName>
    <definedName name="_1157OP_GA_Net_B4_Mgmt_N_Mis_Fees_1_1_1_1_1_1_1_1_1" localSheetId="2">#REF!</definedName>
    <definedName name="_1157OP_GA_Net_B4_Mgmt_N_Mis_Fees_1_1_1_1_1_1_1_1_1" localSheetId="1">#REF!</definedName>
    <definedName name="_1157OP_GA_Net_B4_Mgmt_N_Mis_Fees_1_1_1_1_1_1_1_1_1">#REF!</definedName>
    <definedName name="_1157OP_GA_Net_B4_Mgmt_N_Mis_Fees_1_1_1_1_1_1_1_1_1_1" localSheetId="3">#REF!</definedName>
    <definedName name="_1157OP_GA_Net_B4_Mgmt_N_Mis_Fees_1_1_1_1_1_1_1_1_1_1" localSheetId="5">#REF!</definedName>
    <definedName name="_1157OP_GA_Net_B4_Mgmt_N_Mis_Fees_1_1_1_1_1_1_1_1_1_1" localSheetId="6">#REF!</definedName>
    <definedName name="_1157OP_GA_Net_B4_Mgmt_N_Mis_Fees_1_1_1_1_1_1_1_1_1_1" localSheetId="7">#REF!</definedName>
    <definedName name="_1157OP_GA_Net_B4_Mgmt_N_Mis_Fees_1_1_1_1_1_1_1_1_1_1" localSheetId="8">#REF!</definedName>
    <definedName name="_1157OP_GA_Net_B4_Mgmt_N_Mis_Fees_1_1_1_1_1_1_1_1_1_1" localSheetId="9">#REF!</definedName>
    <definedName name="_1157OP_GA_Net_B4_Mgmt_N_Mis_Fees_1_1_1_1_1_1_1_1_1_1" localSheetId="11">#REF!</definedName>
    <definedName name="_1157OP_GA_Net_B4_Mgmt_N_Mis_Fees_1_1_1_1_1_1_1_1_1_1" localSheetId="15">#REF!</definedName>
    <definedName name="_1157OP_GA_Net_B4_Mgmt_N_Mis_Fees_1_1_1_1_1_1_1_1_1_1" localSheetId="0">#REF!</definedName>
    <definedName name="_1157OP_GA_Net_B4_Mgmt_N_Mis_Fees_1_1_1_1_1_1_1_1_1_1" localSheetId="2">#REF!</definedName>
    <definedName name="_1157OP_GA_Net_B4_Mgmt_N_Mis_Fees_1_1_1_1_1_1_1_1_1_1" localSheetId="1">#REF!</definedName>
    <definedName name="_1157OP_GA_Net_B4_Mgmt_N_Mis_Fees_1_1_1_1_1_1_1_1_1_1">#REF!</definedName>
    <definedName name="_1157OP_GA_Net_B4_Mgmt_N_Mis_Fees_1_1_1_1_1_1_1_1_1_2" localSheetId="3">#REF!</definedName>
    <definedName name="_1157OP_GA_Net_B4_Mgmt_N_Mis_Fees_1_1_1_1_1_1_1_1_1_2" localSheetId="5">#REF!</definedName>
    <definedName name="_1157OP_GA_Net_B4_Mgmt_N_Mis_Fees_1_1_1_1_1_1_1_1_1_2" localSheetId="6">#REF!</definedName>
    <definedName name="_1157OP_GA_Net_B4_Mgmt_N_Mis_Fees_1_1_1_1_1_1_1_1_1_2" localSheetId="7">#REF!</definedName>
    <definedName name="_1157OP_GA_Net_B4_Mgmt_N_Mis_Fees_1_1_1_1_1_1_1_1_1_2" localSheetId="8">#REF!</definedName>
    <definedName name="_1157OP_GA_Net_B4_Mgmt_N_Mis_Fees_1_1_1_1_1_1_1_1_1_2" localSheetId="9">#REF!</definedName>
    <definedName name="_1157OP_GA_Net_B4_Mgmt_N_Mis_Fees_1_1_1_1_1_1_1_1_1_2" localSheetId="11">#REF!</definedName>
    <definedName name="_1157OP_GA_Net_B4_Mgmt_N_Mis_Fees_1_1_1_1_1_1_1_1_1_2" localSheetId="15">#REF!</definedName>
    <definedName name="_1157OP_GA_Net_B4_Mgmt_N_Mis_Fees_1_1_1_1_1_1_1_1_1_2" localSheetId="0">#REF!</definedName>
    <definedName name="_1157OP_GA_Net_B4_Mgmt_N_Mis_Fees_1_1_1_1_1_1_1_1_1_2" localSheetId="2">#REF!</definedName>
    <definedName name="_1157OP_GA_Net_B4_Mgmt_N_Mis_Fees_1_1_1_1_1_1_1_1_1_2" localSheetId="1">#REF!</definedName>
    <definedName name="_1157OP_GA_Net_B4_Mgmt_N_Mis_Fees_1_1_1_1_1_1_1_1_1_2">#REF!</definedName>
    <definedName name="_1158Detail_RF_1_1_1_1_1_1_1_1_1_1_1_1" localSheetId="3">#REF!</definedName>
    <definedName name="_1158Detail_RF_1_1_1_1_1_1_1_1_1_1_1_1" localSheetId="5">#REF!</definedName>
    <definedName name="_1158Detail_RF_1_1_1_1_1_1_1_1_1_1_1_1" localSheetId="6">#REF!</definedName>
    <definedName name="_1158Detail_RF_1_1_1_1_1_1_1_1_1_1_1_1" localSheetId="7">#REF!</definedName>
    <definedName name="_1158Detail_RF_1_1_1_1_1_1_1_1_1_1_1_1" localSheetId="8">#REF!</definedName>
    <definedName name="_1158Detail_RF_1_1_1_1_1_1_1_1_1_1_1_1" localSheetId="9">#REF!</definedName>
    <definedName name="_1158Detail_RF_1_1_1_1_1_1_1_1_1_1_1_1" localSheetId="11">#REF!</definedName>
    <definedName name="_1158Detail_RF_1_1_1_1_1_1_1_1_1_1_1_1" localSheetId="15">#REF!</definedName>
    <definedName name="_1158Detail_RF_1_1_1_1_1_1_1_1_1_1_1_1" localSheetId="0">#REF!</definedName>
    <definedName name="_1158Detail_RF_1_1_1_1_1_1_1_1_1_1_1_1" localSheetId="2">#REF!</definedName>
    <definedName name="_1158Detail_RF_1_1_1_1_1_1_1_1_1_1_1_1" localSheetId="1">#REF!</definedName>
    <definedName name="_1158Detail_RF_1_1_1_1_1_1_1_1_1_1_1_1">#REF!</definedName>
    <definedName name="_1158OP_GA_Net_B4_Mgmt_N_Mis_Fees_1_1_1_1_1_1_1_1_1_1" localSheetId="3">#REF!</definedName>
    <definedName name="_1158OP_GA_Net_B4_Mgmt_N_Mis_Fees_1_1_1_1_1_1_1_1_1_1" localSheetId="5">#REF!</definedName>
    <definedName name="_1158OP_GA_Net_B4_Mgmt_N_Mis_Fees_1_1_1_1_1_1_1_1_1_1" localSheetId="6">#REF!</definedName>
    <definedName name="_1158OP_GA_Net_B4_Mgmt_N_Mis_Fees_1_1_1_1_1_1_1_1_1_1" localSheetId="7">#REF!</definedName>
    <definedName name="_1158OP_GA_Net_B4_Mgmt_N_Mis_Fees_1_1_1_1_1_1_1_1_1_1" localSheetId="8">#REF!</definedName>
    <definedName name="_1158OP_GA_Net_B4_Mgmt_N_Mis_Fees_1_1_1_1_1_1_1_1_1_1" localSheetId="9">#REF!</definedName>
    <definedName name="_1158OP_GA_Net_B4_Mgmt_N_Mis_Fees_1_1_1_1_1_1_1_1_1_1" localSheetId="11">#REF!</definedName>
    <definedName name="_1158OP_GA_Net_B4_Mgmt_N_Mis_Fees_1_1_1_1_1_1_1_1_1_1" localSheetId="15">#REF!</definedName>
    <definedName name="_1158OP_GA_Net_B4_Mgmt_N_Mis_Fees_1_1_1_1_1_1_1_1_1_1" localSheetId="0">#REF!</definedName>
    <definedName name="_1158OP_GA_Net_B4_Mgmt_N_Mis_Fees_1_1_1_1_1_1_1_1_1_1" localSheetId="2">#REF!</definedName>
    <definedName name="_1158OP_GA_Net_B4_Mgmt_N_Mis_Fees_1_1_1_1_1_1_1_1_1_1" localSheetId="1">#REF!</definedName>
    <definedName name="_1158OP_GA_Net_B4_Mgmt_N_Mis_Fees_1_1_1_1_1_1_1_1_1_1">#REF!</definedName>
    <definedName name="_1158OP_GA_Net_B4_Mgmt_N_Mis_Fees_1_1_1_1_1_1_1_1_1_1_1" localSheetId="3">#REF!</definedName>
    <definedName name="_1158OP_GA_Net_B4_Mgmt_N_Mis_Fees_1_1_1_1_1_1_1_1_1_1_1" localSheetId="5">#REF!</definedName>
    <definedName name="_1158OP_GA_Net_B4_Mgmt_N_Mis_Fees_1_1_1_1_1_1_1_1_1_1_1" localSheetId="6">#REF!</definedName>
    <definedName name="_1158OP_GA_Net_B4_Mgmt_N_Mis_Fees_1_1_1_1_1_1_1_1_1_1_1" localSheetId="7">#REF!</definedName>
    <definedName name="_1158OP_GA_Net_B4_Mgmt_N_Mis_Fees_1_1_1_1_1_1_1_1_1_1_1" localSheetId="8">#REF!</definedName>
    <definedName name="_1158OP_GA_Net_B4_Mgmt_N_Mis_Fees_1_1_1_1_1_1_1_1_1_1_1" localSheetId="9">#REF!</definedName>
    <definedName name="_1158OP_GA_Net_B4_Mgmt_N_Mis_Fees_1_1_1_1_1_1_1_1_1_1_1" localSheetId="11">#REF!</definedName>
    <definedName name="_1158OP_GA_Net_B4_Mgmt_N_Mis_Fees_1_1_1_1_1_1_1_1_1_1_1" localSheetId="15">#REF!</definedName>
    <definedName name="_1158OP_GA_Net_B4_Mgmt_N_Mis_Fees_1_1_1_1_1_1_1_1_1_1_1" localSheetId="0">#REF!</definedName>
    <definedName name="_1158OP_GA_Net_B4_Mgmt_N_Mis_Fees_1_1_1_1_1_1_1_1_1_1_1" localSheetId="2">#REF!</definedName>
    <definedName name="_1158OP_GA_Net_B4_Mgmt_N_Mis_Fees_1_1_1_1_1_1_1_1_1_1_1" localSheetId="1">#REF!</definedName>
    <definedName name="_1158OP_GA_Net_B4_Mgmt_N_Mis_Fees_1_1_1_1_1_1_1_1_1_1_1">#REF!</definedName>
    <definedName name="_1158OP_GA_Net_B4_Mgmt_N_Mis_Fees_1_1_1_1_1_1_1_1_1_1_2" localSheetId="3">#REF!</definedName>
    <definedName name="_1158OP_GA_Net_B4_Mgmt_N_Mis_Fees_1_1_1_1_1_1_1_1_1_1_2" localSheetId="5">#REF!</definedName>
    <definedName name="_1158OP_GA_Net_B4_Mgmt_N_Mis_Fees_1_1_1_1_1_1_1_1_1_1_2" localSheetId="6">#REF!</definedName>
    <definedName name="_1158OP_GA_Net_B4_Mgmt_N_Mis_Fees_1_1_1_1_1_1_1_1_1_1_2" localSheetId="7">#REF!</definedName>
    <definedName name="_1158OP_GA_Net_B4_Mgmt_N_Mis_Fees_1_1_1_1_1_1_1_1_1_1_2" localSheetId="8">#REF!</definedName>
    <definedName name="_1158OP_GA_Net_B4_Mgmt_N_Mis_Fees_1_1_1_1_1_1_1_1_1_1_2" localSheetId="9">#REF!</definedName>
    <definedName name="_1158OP_GA_Net_B4_Mgmt_N_Mis_Fees_1_1_1_1_1_1_1_1_1_1_2" localSheetId="11">#REF!</definedName>
    <definedName name="_1158OP_GA_Net_B4_Mgmt_N_Mis_Fees_1_1_1_1_1_1_1_1_1_1_2" localSheetId="15">#REF!</definedName>
    <definedName name="_1158OP_GA_Net_B4_Mgmt_N_Mis_Fees_1_1_1_1_1_1_1_1_1_1_2" localSheetId="0">#REF!</definedName>
    <definedName name="_1158OP_GA_Net_B4_Mgmt_N_Mis_Fees_1_1_1_1_1_1_1_1_1_1_2" localSheetId="2">#REF!</definedName>
    <definedName name="_1158OP_GA_Net_B4_Mgmt_N_Mis_Fees_1_1_1_1_1_1_1_1_1_1_2" localSheetId="1">#REF!</definedName>
    <definedName name="_1158OP_GA_Net_B4_Mgmt_N_Mis_Fees_1_1_1_1_1_1_1_1_1_1_2">#REF!</definedName>
    <definedName name="_1159Detail_YTD_Actual_1_1_1" localSheetId="3">#REF!</definedName>
    <definedName name="_1159Detail_YTD_Actual_1_1_1" localSheetId="5">#REF!</definedName>
    <definedName name="_1159Detail_YTD_Actual_1_1_1" localSheetId="6">#REF!</definedName>
    <definedName name="_1159Detail_YTD_Actual_1_1_1" localSheetId="7">#REF!</definedName>
    <definedName name="_1159Detail_YTD_Actual_1_1_1" localSheetId="8">#REF!</definedName>
    <definedName name="_1159Detail_YTD_Actual_1_1_1" localSheetId="9">#REF!</definedName>
    <definedName name="_1159Detail_YTD_Actual_1_1_1" localSheetId="11">#REF!</definedName>
    <definedName name="_1159Detail_YTD_Actual_1_1_1" localSheetId="15">#REF!</definedName>
    <definedName name="_1159Detail_YTD_Actual_1_1_1" localSheetId="0">#REF!</definedName>
    <definedName name="_1159Detail_YTD_Actual_1_1_1" localSheetId="2">#REF!</definedName>
    <definedName name="_1159Detail_YTD_Actual_1_1_1" localSheetId="1">#REF!</definedName>
    <definedName name="_1159Detail_YTD_Actual_1_1_1">#REF!</definedName>
    <definedName name="_1159OP_GA_Net_B4_Mgmt_N_Mis_Fees_1_1_1_1_1_1_1_1_1_1_1" localSheetId="3">#REF!</definedName>
    <definedName name="_1159OP_GA_Net_B4_Mgmt_N_Mis_Fees_1_1_1_1_1_1_1_1_1_1_1" localSheetId="5">#REF!</definedName>
    <definedName name="_1159OP_GA_Net_B4_Mgmt_N_Mis_Fees_1_1_1_1_1_1_1_1_1_1_1" localSheetId="6">#REF!</definedName>
    <definedName name="_1159OP_GA_Net_B4_Mgmt_N_Mis_Fees_1_1_1_1_1_1_1_1_1_1_1" localSheetId="7">#REF!</definedName>
    <definedName name="_1159OP_GA_Net_B4_Mgmt_N_Mis_Fees_1_1_1_1_1_1_1_1_1_1_1" localSheetId="8">#REF!</definedName>
    <definedName name="_1159OP_GA_Net_B4_Mgmt_N_Mis_Fees_1_1_1_1_1_1_1_1_1_1_1" localSheetId="9">#REF!</definedName>
    <definedName name="_1159OP_GA_Net_B4_Mgmt_N_Mis_Fees_1_1_1_1_1_1_1_1_1_1_1" localSheetId="11">#REF!</definedName>
    <definedName name="_1159OP_GA_Net_B4_Mgmt_N_Mis_Fees_1_1_1_1_1_1_1_1_1_1_1" localSheetId="15">#REF!</definedName>
    <definedName name="_1159OP_GA_Net_B4_Mgmt_N_Mis_Fees_1_1_1_1_1_1_1_1_1_1_1" localSheetId="0">#REF!</definedName>
    <definedName name="_1159OP_GA_Net_B4_Mgmt_N_Mis_Fees_1_1_1_1_1_1_1_1_1_1_1" localSheetId="2">#REF!</definedName>
    <definedName name="_1159OP_GA_Net_B4_Mgmt_N_Mis_Fees_1_1_1_1_1_1_1_1_1_1_1" localSheetId="1">#REF!</definedName>
    <definedName name="_1159OP_GA_Net_B4_Mgmt_N_Mis_Fees_1_1_1_1_1_1_1_1_1_1_1">#REF!</definedName>
    <definedName name="_1159OP_GA_Net_B4_Mgmt_N_Mis_Fees_1_1_1_1_1_1_1_1_1_1_1_1" localSheetId="3">#REF!</definedName>
    <definedName name="_1159OP_GA_Net_B4_Mgmt_N_Mis_Fees_1_1_1_1_1_1_1_1_1_1_1_1" localSheetId="5">#REF!</definedName>
    <definedName name="_1159OP_GA_Net_B4_Mgmt_N_Mis_Fees_1_1_1_1_1_1_1_1_1_1_1_1" localSheetId="6">#REF!</definedName>
    <definedName name="_1159OP_GA_Net_B4_Mgmt_N_Mis_Fees_1_1_1_1_1_1_1_1_1_1_1_1" localSheetId="7">#REF!</definedName>
    <definedName name="_1159OP_GA_Net_B4_Mgmt_N_Mis_Fees_1_1_1_1_1_1_1_1_1_1_1_1" localSheetId="8">#REF!</definedName>
    <definedName name="_1159OP_GA_Net_B4_Mgmt_N_Mis_Fees_1_1_1_1_1_1_1_1_1_1_1_1" localSheetId="9">#REF!</definedName>
    <definedName name="_1159OP_GA_Net_B4_Mgmt_N_Mis_Fees_1_1_1_1_1_1_1_1_1_1_1_1" localSheetId="11">#REF!</definedName>
    <definedName name="_1159OP_GA_Net_B4_Mgmt_N_Mis_Fees_1_1_1_1_1_1_1_1_1_1_1_1" localSheetId="15">#REF!</definedName>
    <definedName name="_1159OP_GA_Net_B4_Mgmt_N_Mis_Fees_1_1_1_1_1_1_1_1_1_1_1_1" localSheetId="0">#REF!</definedName>
    <definedName name="_1159OP_GA_Net_B4_Mgmt_N_Mis_Fees_1_1_1_1_1_1_1_1_1_1_1_1" localSheetId="2">#REF!</definedName>
    <definedName name="_1159OP_GA_Net_B4_Mgmt_N_Mis_Fees_1_1_1_1_1_1_1_1_1_1_1_1" localSheetId="1">#REF!</definedName>
    <definedName name="_1159OP_GA_Net_B4_Mgmt_N_Mis_Fees_1_1_1_1_1_1_1_1_1_1_1_1">#REF!</definedName>
    <definedName name="_1159OP_GA_Net_B4_Mgmt_N_Mis_Fees_1_1_1_1_1_1_1_1_1_1_1_2" localSheetId="3">#REF!</definedName>
    <definedName name="_1159OP_GA_Net_B4_Mgmt_N_Mis_Fees_1_1_1_1_1_1_1_1_1_1_1_2" localSheetId="5">#REF!</definedName>
    <definedName name="_1159OP_GA_Net_B4_Mgmt_N_Mis_Fees_1_1_1_1_1_1_1_1_1_1_1_2" localSheetId="6">#REF!</definedName>
    <definedName name="_1159OP_GA_Net_B4_Mgmt_N_Mis_Fees_1_1_1_1_1_1_1_1_1_1_1_2" localSheetId="7">#REF!</definedName>
    <definedName name="_1159OP_GA_Net_B4_Mgmt_N_Mis_Fees_1_1_1_1_1_1_1_1_1_1_1_2" localSheetId="8">#REF!</definedName>
    <definedName name="_1159OP_GA_Net_B4_Mgmt_N_Mis_Fees_1_1_1_1_1_1_1_1_1_1_1_2" localSheetId="9">#REF!</definedName>
    <definedName name="_1159OP_GA_Net_B4_Mgmt_N_Mis_Fees_1_1_1_1_1_1_1_1_1_1_1_2" localSheetId="11">#REF!</definedName>
    <definedName name="_1159OP_GA_Net_B4_Mgmt_N_Mis_Fees_1_1_1_1_1_1_1_1_1_1_1_2" localSheetId="15">#REF!</definedName>
    <definedName name="_1159OP_GA_Net_B4_Mgmt_N_Mis_Fees_1_1_1_1_1_1_1_1_1_1_1_2" localSheetId="0">#REF!</definedName>
    <definedName name="_1159OP_GA_Net_B4_Mgmt_N_Mis_Fees_1_1_1_1_1_1_1_1_1_1_1_2" localSheetId="2">#REF!</definedName>
    <definedName name="_1159OP_GA_Net_B4_Mgmt_N_Mis_Fees_1_1_1_1_1_1_1_1_1_1_1_2" localSheetId="1">#REF!</definedName>
    <definedName name="_1159OP_GA_Net_B4_Mgmt_N_Mis_Fees_1_1_1_1_1_1_1_1_1_1_1_2">#REF!</definedName>
    <definedName name="_115Detail_LY_Audited_1_1_1_1" localSheetId="3">#REF!</definedName>
    <definedName name="_115Detail_LY_Audited_1_1_1_1" localSheetId="5">#REF!</definedName>
    <definedName name="_115Detail_LY_Audited_1_1_1_1" localSheetId="6">#REF!</definedName>
    <definedName name="_115Detail_LY_Audited_1_1_1_1" localSheetId="7">#REF!</definedName>
    <definedName name="_115Detail_LY_Audited_1_1_1_1" localSheetId="8">#REF!</definedName>
    <definedName name="_115Detail_LY_Audited_1_1_1_1" localSheetId="9">#REF!</definedName>
    <definedName name="_115Detail_LY_Audited_1_1_1_1" localSheetId="11">#REF!</definedName>
    <definedName name="_115Detail_LY_Audited_1_1_1_1" localSheetId="15">#REF!</definedName>
    <definedName name="_115Detail_LY_Audited_1_1_1_1" localSheetId="0">#REF!</definedName>
    <definedName name="_115Detail_LY_Audited_1_1_1_1" localSheetId="2">#REF!</definedName>
    <definedName name="_115Detail_LY_Audited_1_1_1_1" localSheetId="1">#REF!</definedName>
    <definedName name="_115Detail_LY_Audited_1_1_1_1">#REF!</definedName>
    <definedName name="_115Detail_LY_Audited_1_1_1_1_1" localSheetId="3">#REF!</definedName>
    <definedName name="_115Detail_LY_Audited_1_1_1_1_1" localSheetId="5">#REF!</definedName>
    <definedName name="_115Detail_LY_Audited_1_1_1_1_1" localSheetId="6">#REF!</definedName>
    <definedName name="_115Detail_LY_Audited_1_1_1_1_1" localSheetId="7">#REF!</definedName>
    <definedName name="_115Detail_LY_Audited_1_1_1_1_1" localSheetId="8">#REF!</definedName>
    <definedName name="_115Detail_LY_Audited_1_1_1_1_1" localSheetId="9">#REF!</definedName>
    <definedName name="_115Detail_LY_Audited_1_1_1_1_1" localSheetId="11">#REF!</definedName>
    <definedName name="_115Detail_LY_Audited_1_1_1_1_1" localSheetId="15">#REF!</definedName>
    <definedName name="_115Detail_LY_Audited_1_1_1_1_1" localSheetId="0">#REF!</definedName>
    <definedName name="_115Detail_LY_Audited_1_1_1_1_1" localSheetId="2">#REF!</definedName>
    <definedName name="_115Detail_LY_Audited_1_1_1_1_1" localSheetId="1">#REF!</definedName>
    <definedName name="_115Detail_LY_Audited_1_1_1_1_1">#REF!</definedName>
    <definedName name="_115Detail_LY_Audited_1_1_1_1_1_1" localSheetId="3">#REF!</definedName>
    <definedName name="_115Detail_LY_Audited_1_1_1_1_1_1" localSheetId="5">#REF!</definedName>
    <definedName name="_115Detail_LY_Audited_1_1_1_1_1_1" localSheetId="6">#REF!</definedName>
    <definedName name="_115Detail_LY_Audited_1_1_1_1_1_1" localSheetId="7">#REF!</definedName>
    <definedName name="_115Detail_LY_Audited_1_1_1_1_1_1" localSheetId="8">#REF!</definedName>
    <definedName name="_115Detail_LY_Audited_1_1_1_1_1_1" localSheetId="9">#REF!</definedName>
    <definedName name="_115Detail_LY_Audited_1_1_1_1_1_1" localSheetId="11">#REF!</definedName>
    <definedName name="_115Detail_LY_Audited_1_1_1_1_1_1" localSheetId="15">#REF!</definedName>
    <definedName name="_115Detail_LY_Audited_1_1_1_1_1_1" localSheetId="0">#REF!</definedName>
    <definedName name="_115Detail_LY_Audited_1_1_1_1_1_1" localSheetId="2">#REF!</definedName>
    <definedName name="_115Detail_LY_Audited_1_1_1_1_1_1" localSheetId="1">#REF!</definedName>
    <definedName name="_115Detail_LY_Audited_1_1_1_1_1_1">#REF!</definedName>
    <definedName name="_115Detail_LY_Audited_1_1_1_1_1_1_1" localSheetId="3">#REF!</definedName>
    <definedName name="_115Detail_LY_Audited_1_1_1_1_1_1_1" localSheetId="5">#REF!</definedName>
    <definedName name="_115Detail_LY_Audited_1_1_1_1_1_1_1" localSheetId="6">#REF!</definedName>
    <definedName name="_115Detail_LY_Audited_1_1_1_1_1_1_1" localSheetId="7">#REF!</definedName>
    <definedName name="_115Detail_LY_Audited_1_1_1_1_1_1_1" localSheetId="8">#REF!</definedName>
    <definedName name="_115Detail_LY_Audited_1_1_1_1_1_1_1" localSheetId="9">#REF!</definedName>
    <definedName name="_115Detail_LY_Audited_1_1_1_1_1_1_1" localSheetId="11">#REF!</definedName>
    <definedName name="_115Detail_LY_Audited_1_1_1_1_1_1_1" localSheetId="15">#REF!</definedName>
    <definedName name="_115Detail_LY_Audited_1_1_1_1_1_1_1" localSheetId="0">#REF!</definedName>
    <definedName name="_115Detail_LY_Audited_1_1_1_1_1_1_1" localSheetId="2">#REF!</definedName>
    <definedName name="_115Detail_LY_Audited_1_1_1_1_1_1_1" localSheetId="1">#REF!</definedName>
    <definedName name="_115Detail_LY_Audited_1_1_1_1_1_1_1">#REF!</definedName>
    <definedName name="_115Detail_LY_Audited_1_1_1_1_1_1_2" localSheetId="3">#REF!</definedName>
    <definedName name="_115Detail_LY_Audited_1_1_1_1_1_1_2" localSheetId="5">#REF!</definedName>
    <definedName name="_115Detail_LY_Audited_1_1_1_1_1_1_2" localSheetId="6">#REF!</definedName>
    <definedName name="_115Detail_LY_Audited_1_1_1_1_1_1_2" localSheetId="7">#REF!</definedName>
    <definedName name="_115Detail_LY_Audited_1_1_1_1_1_1_2" localSheetId="8">#REF!</definedName>
    <definedName name="_115Detail_LY_Audited_1_1_1_1_1_1_2" localSheetId="9">#REF!</definedName>
    <definedName name="_115Detail_LY_Audited_1_1_1_1_1_1_2" localSheetId="11">#REF!</definedName>
    <definedName name="_115Detail_LY_Audited_1_1_1_1_1_1_2" localSheetId="15">#REF!</definedName>
    <definedName name="_115Detail_LY_Audited_1_1_1_1_1_1_2" localSheetId="0">#REF!</definedName>
    <definedName name="_115Detail_LY_Audited_1_1_1_1_1_1_2" localSheetId="2">#REF!</definedName>
    <definedName name="_115Detail_LY_Audited_1_1_1_1_1_1_2" localSheetId="1">#REF!</definedName>
    <definedName name="_115Detail_LY_Audited_1_1_1_1_1_1_2">#REF!</definedName>
    <definedName name="_115Detail_LY_Audited_1_1_1_1_1_2" localSheetId="3">#REF!</definedName>
    <definedName name="_115Detail_LY_Audited_1_1_1_1_1_2" localSheetId="5">#REF!</definedName>
    <definedName name="_115Detail_LY_Audited_1_1_1_1_1_2" localSheetId="6">#REF!</definedName>
    <definedName name="_115Detail_LY_Audited_1_1_1_1_1_2" localSheetId="7">#REF!</definedName>
    <definedName name="_115Detail_LY_Audited_1_1_1_1_1_2" localSheetId="8">#REF!</definedName>
    <definedName name="_115Detail_LY_Audited_1_1_1_1_1_2" localSheetId="9">#REF!</definedName>
    <definedName name="_115Detail_LY_Audited_1_1_1_1_1_2" localSheetId="11">#REF!</definedName>
    <definedName name="_115Detail_LY_Audited_1_1_1_1_1_2" localSheetId="15">#REF!</definedName>
    <definedName name="_115Detail_LY_Audited_1_1_1_1_1_2" localSheetId="0">#REF!</definedName>
    <definedName name="_115Detail_LY_Audited_1_1_1_1_1_2" localSheetId="2">#REF!</definedName>
    <definedName name="_115Detail_LY_Audited_1_1_1_1_1_2" localSheetId="1">#REF!</definedName>
    <definedName name="_115Detail_LY_Audited_1_1_1_1_1_2">#REF!</definedName>
    <definedName name="_115Detail_LY_Audited_1_1_1_1_2" localSheetId="3">#REF!</definedName>
    <definedName name="_115Detail_LY_Audited_1_1_1_1_2" localSheetId="5">#REF!</definedName>
    <definedName name="_115Detail_LY_Audited_1_1_1_1_2" localSheetId="6">#REF!</definedName>
    <definedName name="_115Detail_LY_Audited_1_1_1_1_2" localSheetId="7">#REF!</definedName>
    <definedName name="_115Detail_LY_Audited_1_1_1_1_2" localSheetId="8">#REF!</definedName>
    <definedName name="_115Detail_LY_Audited_1_1_1_1_2" localSheetId="9">#REF!</definedName>
    <definedName name="_115Detail_LY_Audited_1_1_1_1_2" localSheetId="11">#REF!</definedName>
    <definedName name="_115Detail_LY_Audited_1_1_1_1_2" localSheetId="15">#REF!</definedName>
    <definedName name="_115Detail_LY_Audited_1_1_1_1_2" localSheetId="0">#REF!</definedName>
    <definedName name="_115Detail_LY_Audited_1_1_1_1_2" localSheetId="2">#REF!</definedName>
    <definedName name="_115Detail_LY_Audited_1_1_1_1_2" localSheetId="1">#REF!</definedName>
    <definedName name="_115Detail_LY_Audited_1_1_1_1_2">#REF!</definedName>
    <definedName name="_115Detail_Q3_Actual_1_1_1_1_1_1_1_1_1" localSheetId="3">#REF!</definedName>
    <definedName name="_115Detail_Q3_Actual_1_1_1_1_1_1_1_1_1" localSheetId="5">#REF!</definedName>
    <definedName name="_115Detail_Q3_Actual_1_1_1_1_1_1_1_1_1" localSheetId="6">#REF!</definedName>
    <definedName name="_115Detail_Q3_Actual_1_1_1_1_1_1_1_1_1" localSheetId="7">#REF!</definedName>
    <definedName name="_115Detail_Q3_Actual_1_1_1_1_1_1_1_1_1" localSheetId="8">#REF!</definedName>
    <definedName name="_115Detail_Q3_Actual_1_1_1_1_1_1_1_1_1" localSheetId="9">#REF!</definedName>
    <definedName name="_115Detail_Q3_Actual_1_1_1_1_1_1_1_1_1" localSheetId="11">#REF!</definedName>
    <definedName name="_115Detail_Q3_Actual_1_1_1_1_1_1_1_1_1" localSheetId="15">#REF!</definedName>
    <definedName name="_115Detail_Q3_Actual_1_1_1_1_1_1_1_1_1" localSheetId="0">#REF!</definedName>
    <definedName name="_115Detail_Q3_Actual_1_1_1_1_1_1_1_1_1" localSheetId="2">#REF!</definedName>
    <definedName name="_115Detail_Q3_Actual_1_1_1_1_1_1_1_1_1" localSheetId="1">#REF!</definedName>
    <definedName name="_115Detail_Q3_Actual_1_1_1_1_1_1_1_1_1">#REF!</definedName>
    <definedName name="_115Detail_Q3_Actual_1_1_1_1_1_1_1_1_1_1" localSheetId="3">#REF!</definedName>
    <definedName name="_115Detail_Q3_Actual_1_1_1_1_1_1_1_1_1_1" localSheetId="5">#REF!</definedName>
    <definedName name="_115Detail_Q3_Actual_1_1_1_1_1_1_1_1_1_1" localSheetId="6">#REF!</definedName>
    <definedName name="_115Detail_Q3_Actual_1_1_1_1_1_1_1_1_1_1" localSheetId="7">#REF!</definedName>
    <definedName name="_115Detail_Q3_Actual_1_1_1_1_1_1_1_1_1_1" localSheetId="8">#REF!</definedName>
    <definedName name="_115Detail_Q3_Actual_1_1_1_1_1_1_1_1_1_1" localSheetId="9">#REF!</definedName>
    <definedName name="_115Detail_Q3_Actual_1_1_1_1_1_1_1_1_1_1" localSheetId="11">#REF!</definedName>
    <definedName name="_115Detail_Q3_Actual_1_1_1_1_1_1_1_1_1_1" localSheetId="15">#REF!</definedName>
    <definedName name="_115Detail_Q3_Actual_1_1_1_1_1_1_1_1_1_1" localSheetId="0">#REF!</definedName>
    <definedName name="_115Detail_Q3_Actual_1_1_1_1_1_1_1_1_1_1" localSheetId="2">#REF!</definedName>
    <definedName name="_115Detail_Q3_Actual_1_1_1_1_1_1_1_1_1_1" localSheetId="1">#REF!</definedName>
    <definedName name="_115Detail_Q3_Actual_1_1_1_1_1_1_1_1_1_1">#REF!</definedName>
    <definedName name="_115Detail_Q3_Actual_1_1_1_1_1_1_1_1_1_1_1" localSheetId="3">#REF!</definedName>
    <definedName name="_115Detail_Q3_Actual_1_1_1_1_1_1_1_1_1_1_1" localSheetId="5">#REF!</definedName>
    <definedName name="_115Detail_Q3_Actual_1_1_1_1_1_1_1_1_1_1_1" localSheetId="6">#REF!</definedName>
    <definedName name="_115Detail_Q3_Actual_1_1_1_1_1_1_1_1_1_1_1" localSheetId="7">#REF!</definedName>
    <definedName name="_115Detail_Q3_Actual_1_1_1_1_1_1_1_1_1_1_1" localSheetId="8">#REF!</definedName>
    <definedName name="_115Detail_Q3_Actual_1_1_1_1_1_1_1_1_1_1_1" localSheetId="9">#REF!</definedName>
    <definedName name="_115Detail_Q3_Actual_1_1_1_1_1_1_1_1_1_1_1" localSheetId="11">#REF!</definedName>
    <definedName name="_115Detail_Q3_Actual_1_1_1_1_1_1_1_1_1_1_1" localSheetId="15">#REF!</definedName>
    <definedName name="_115Detail_Q3_Actual_1_1_1_1_1_1_1_1_1_1_1" localSheetId="0">#REF!</definedName>
    <definedName name="_115Detail_Q3_Actual_1_1_1_1_1_1_1_1_1_1_1" localSheetId="2">#REF!</definedName>
    <definedName name="_115Detail_Q3_Actual_1_1_1_1_1_1_1_1_1_1_1" localSheetId="1">#REF!</definedName>
    <definedName name="_115Detail_Q3_Actual_1_1_1_1_1_1_1_1_1_1_1">#REF!</definedName>
    <definedName name="_115Detail_Q3_Actual_1_1_1_1_1_1_1_1_1_1_2" localSheetId="3">#REF!</definedName>
    <definedName name="_115Detail_Q3_Actual_1_1_1_1_1_1_1_1_1_1_2" localSheetId="5">#REF!</definedName>
    <definedName name="_115Detail_Q3_Actual_1_1_1_1_1_1_1_1_1_1_2" localSheetId="6">#REF!</definedName>
    <definedName name="_115Detail_Q3_Actual_1_1_1_1_1_1_1_1_1_1_2" localSheetId="7">#REF!</definedName>
    <definedName name="_115Detail_Q3_Actual_1_1_1_1_1_1_1_1_1_1_2" localSheetId="8">#REF!</definedName>
    <definedName name="_115Detail_Q3_Actual_1_1_1_1_1_1_1_1_1_1_2" localSheetId="9">#REF!</definedName>
    <definedName name="_115Detail_Q3_Actual_1_1_1_1_1_1_1_1_1_1_2" localSheetId="11">#REF!</definedName>
    <definedName name="_115Detail_Q3_Actual_1_1_1_1_1_1_1_1_1_1_2" localSheetId="15">#REF!</definedName>
    <definedName name="_115Detail_Q3_Actual_1_1_1_1_1_1_1_1_1_1_2" localSheetId="0">#REF!</definedName>
    <definedName name="_115Detail_Q3_Actual_1_1_1_1_1_1_1_1_1_1_2" localSheetId="2">#REF!</definedName>
    <definedName name="_115Detail_Q3_Actual_1_1_1_1_1_1_1_1_1_1_2" localSheetId="1">#REF!</definedName>
    <definedName name="_115Detail_Q3_Actual_1_1_1_1_1_1_1_1_1_1_2">#REF!</definedName>
    <definedName name="_115Detail_Q3_Actual_1_1_1_1_1_1_1_1_1_2" localSheetId="3">#REF!</definedName>
    <definedName name="_115Detail_Q3_Actual_1_1_1_1_1_1_1_1_1_2" localSheetId="5">#REF!</definedName>
    <definedName name="_115Detail_Q3_Actual_1_1_1_1_1_1_1_1_1_2" localSheetId="6">#REF!</definedName>
    <definedName name="_115Detail_Q3_Actual_1_1_1_1_1_1_1_1_1_2" localSheetId="7">#REF!</definedName>
    <definedName name="_115Detail_Q3_Actual_1_1_1_1_1_1_1_1_1_2" localSheetId="8">#REF!</definedName>
    <definedName name="_115Detail_Q3_Actual_1_1_1_1_1_1_1_1_1_2" localSheetId="9">#REF!</definedName>
    <definedName name="_115Detail_Q3_Actual_1_1_1_1_1_1_1_1_1_2" localSheetId="11">#REF!</definedName>
    <definedName name="_115Detail_Q3_Actual_1_1_1_1_1_1_1_1_1_2" localSheetId="15">#REF!</definedName>
    <definedName name="_115Detail_Q3_Actual_1_1_1_1_1_1_1_1_1_2" localSheetId="0">#REF!</definedName>
    <definedName name="_115Detail_Q3_Actual_1_1_1_1_1_1_1_1_1_2" localSheetId="2">#REF!</definedName>
    <definedName name="_115Detail_Q3_Actual_1_1_1_1_1_1_1_1_1_2" localSheetId="1">#REF!</definedName>
    <definedName name="_115Detail_Q3_Actual_1_1_1_1_1_1_1_1_1_2">#REF!</definedName>
    <definedName name="_115LY_YTD_1_1_1_1_1" localSheetId="3">[102]TB!$L$1:$L$65536</definedName>
    <definedName name="_115LY_YTD_1_1_1_1_1" localSheetId="6">[103]TB!$L$1:$L$65536</definedName>
    <definedName name="_115LY_YTD_1_1_1_1_1" localSheetId="9">[103]TB!$L$1:$L$65536</definedName>
    <definedName name="_115LY_YTD_1_1_1_1_1" localSheetId="11">[102]TB!$L$1:$L$65536</definedName>
    <definedName name="_115LY_YTD_1_1_1_1_1" localSheetId="15">[103]TB!$L$1:$L$65536</definedName>
    <definedName name="_115LY_YTD_1_1_1_1_1" localSheetId="2">[102]TB!$L$1:$L$65536</definedName>
    <definedName name="_115LY_YTD_1_1_1_1_1">[104]TB!$L$1:$L$65536</definedName>
    <definedName name="_116_135Detail_LY_YTD_1_1_1_1_1_1_1_1_1_1" localSheetId="3">#REF!</definedName>
    <definedName name="_116_135Detail_LY_YTD_1_1_1_1_1_1_1_1_1_1" localSheetId="5">#REF!</definedName>
    <definedName name="_116_135Detail_LY_YTD_1_1_1_1_1_1_1_1_1_1" localSheetId="6">#REF!</definedName>
    <definedName name="_116_135Detail_LY_YTD_1_1_1_1_1_1_1_1_1_1" localSheetId="7">#REF!</definedName>
    <definedName name="_116_135Detail_LY_YTD_1_1_1_1_1_1_1_1_1_1" localSheetId="8">#REF!</definedName>
    <definedName name="_116_135Detail_LY_YTD_1_1_1_1_1_1_1_1_1_1" localSheetId="9">#REF!</definedName>
    <definedName name="_116_135Detail_LY_YTD_1_1_1_1_1_1_1_1_1_1" localSheetId="11">#REF!</definedName>
    <definedName name="_116_135Detail_LY_YTD_1_1_1_1_1_1_1_1_1_1" localSheetId="15">#REF!</definedName>
    <definedName name="_116_135Detail_LY_YTD_1_1_1_1_1_1_1_1_1_1" localSheetId="0">#REF!</definedName>
    <definedName name="_116_135Detail_LY_YTD_1_1_1_1_1_1_1_1_1_1" localSheetId="2">#REF!</definedName>
    <definedName name="_116_135Detail_LY_YTD_1_1_1_1_1_1_1_1_1_1" localSheetId="1">#REF!</definedName>
    <definedName name="_116_135Detail_LY_YTD_1_1_1_1_1_1_1_1_1_1">#REF!</definedName>
    <definedName name="_116_194rmexave300604_1_1_1_1_1_1_1_1" localSheetId="3">#REF!</definedName>
    <definedName name="_116_194rmexave300604_1_1_1_1_1_1_1_1" localSheetId="5">#REF!</definedName>
    <definedName name="_116_194rmexave300604_1_1_1_1_1_1_1_1" localSheetId="6">#REF!</definedName>
    <definedName name="_116_194rmexave300604_1_1_1_1_1_1_1_1" localSheetId="7">#REF!</definedName>
    <definedName name="_116_194rmexave300604_1_1_1_1_1_1_1_1" localSheetId="8">#REF!</definedName>
    <definedName name="_116_194rmexave300604_1_1_1_1_1_1_1_1" localSheetId="9">#REF!</definedName>
    <definedName name="_116_194rmexave300604_1_1_1_1_1_1_1_1" localSheetId="11">#REF!</definedName>
    <definedName name="_116_194rmexave300604_1_1_1_1_1_1_1_1" localSheetId="15">#REF!</definedName>
    <definedName name="_116_194rmexave300604_1_1_1_1_1_1_1_1" localSheetId="0">#REF!</definedName>
    <definedName name="_116_194rmexave300604_1_1_1_1_1_1_1_1" localSheetId="2">#REF!</definedName>
    <definedName name="_116_194rmexave300604_1_1_1_1_1_1_1_1" localSheetId="1">#REF!</definedName>
    <definedName name="_116_194rmexave300604_1_1_1_1_1_1_1_1">#REF!</definedName>
    <definedName name="_116_194rmexave300604_1_1_1_1_1_1_1_1_1" localSheetId="3">#REF!</definedName>
    <definedName name="_116_194rmexave300604_1_1_1_1_1_1_1_1_1" localSheetId="5">#REF!</definedName>
    <definedName name="_116_194rmexave300604_1_1_1_1_1_1_1_1_1" localSheetId="6">#REF!</definedName>
    <definedName name="_116_194rmexave300604_1_1_1_1_1_1_1_1_1" localSheetId="7">#REF!</definedName>
    <definedName name="_116_194rmexave300604_1_1_1_1_1_1_1_1_1" localSheetId="8">#REF!</definedName>
    <definedName name="_116_194rmexave300604_1_1_1_1_1_1_1_1_1" localSheetId="9">#REF!</definedName>
    <definedName name="_116_194rmexave300604_1_1_1_1_1_1_1_1_1" localSheetId="11">#REF!</definedName>
    <definedName name="_116_194rmexave300604_1_1_1_1_1_1_1_1_1" localSheetId="15">#REF!</definedName>
    <definedName name="_116_194rmexave300604_1_1_1_1_1_1_1_1_1" localSheetId="0">#REF!</definedName>
    <definedName name="_116_194rmexave300604_1_1_1_1_1_1_1_1_1" localSheetId="2">#REF!</definedName>
    <definedName name="_116_194rmexave300604_1_1_1_1_1_1_1_1_1" localSheetId="1">#REF!</definedName>
    <definedName name="_116_194rmexave300604_1_1_1_1_1_1_1_1_1">#REF!</definedName>
    <definedName name="_116_194rmexave300604_1_1_1_1_1_1_1_1_2" localSheetId="3">#REF!</definedName>
    <definedName name="_116_194rmexave300604_1_1_1_1_1_1_1_1_2" localSheetId="5">#REF!</definedName>
    <definedName name="_116_194rmexave300604_1_1_1_1_1_1_1_1_2" localSheetId="6">#REF!</definedName>
    <definedName name="_116_194rmexave300604_1_1_1_1_1_1_1_1_2" localSheetId="7">#REF!</definedName>
    <definedName name="_116_194rmexave300604_1_1_1_1_1_1_1_1_2" localSheetId="8">#REF!</definedName>
    <definedName name="_116_194rmexave300604_1_1_1_1_1_1_1_1_2" localSheetId="9">#REF!</definedName>
    <definedName name="_116_194rmexave300604_1_1_1_1_1_1_1_1_2" localSheetId="11">#REF!</definedName>
    <definedName name="_116_194rmexave300604_1_1_1_1_1_1_1_1_2" localSheetId="15">#REF!</definedName>
    <definedName name="_116_194rmexave300604_1_1_1_1_1_1_1_1_2" localSheetId="0">#REF!</definedName>
    <definedName name="_116_194rmexave300604_1_1_1_1_1_1_1_1_2" localSheetId="2">#REF!</definedName>
    <definedName name="_116_194rmexave300604_1_1_1_1_1_1_1_1_2" localSheetId="1">#REF!</definedName>
    <definedName name="_116_194rmexave300604_1_1_1_1_1_1_1_1_2">#REF!</definedName>
    <definedName name="_1160Detail_YTD_Actual_1_1_1_1" localSheetId="3">#REF!</definedName>
    <definedName name="_1160Detail_YTD_Actual_1_1_1_1" localSheetId="5">#REF!</definedName>
    <definedName name="_1160Detail_YTD_Actual_1_1_1_1" localSheetId="6">#REF!</definedName>
    <definedName name="_1160Detail_YTD_Actual_1_1_1_1" localSheetId="7">#REF!</definedName>
    <definedName name="_1160Detail_YTD_Actual_1_1_1_1" localSheetId="8">#REF!</definedName>
    <definedName name="_1160Detail_YTD_Actual_1_1_1_1" localSheetId="9">#REF!</definedName>
    <definedName name="_1160Detail_YTD_Actual_1_1_1_1" localSheetId="11">#REF!</definedName>
    <definedName name="_1160Detail_YTD_Actual_1_1_1_1" localSheetId="15">#REF!</definedName>
    <definedName name="_1160Detail_YTD_Actual_1_1_1_1" localSheetId="0">#REF!</definedName>
    <definedName name="_1160Detail_YTD_Actual_1_1_1_1" localSheetId="2">#REF!</definedName>
    <definedName name="_1160Detail_YTD_Actual_1_1_1_1" localSheetId="1">#REF!</definedName>
    <definedName name="_1160Detail_YTD_Actual_1_1_1_1">#REF!</definedName>
    <definedName name="_1160OP_LY_Audited_1_1_1_1" localSheetId="3">'[105]Total OP'!$AA$1:$AA$65536</definedName>
    <definedName name="_1160OP_LY_Audited_1_1_1_1" localSheetId="6">'[106]Total OP'!$AA$1:$AA$65536</definedName>
    <definedName name="_1160OP_LY_Audited_1_1_1_1" localSheetId="9">'[106]Total OP'!$AA$1:$AA$65536</definedName>
    <definedName name="_1160OP_LY_Audited_1_1_1_1" localSheetId="11">'[105]Total OP'!$AA$1:$AA$65536</definedName>
    <definedName name="_1160OP_LY_Audited_1_1_1_1" localSheetId="15">'[106]Total OP'!$AA$1:$AA$65536</definedName>
    <definedName name="_1160OP_LY_Audited_1_1_1_1" localSheetId="2">'[105]Total OP'!$AA$1:$AA$65536</definedName>
    <definedName name="_1160OP_LY_Audited_1_1_1_1">'[107]Total OP'!$AA$1:$AA$65536</definedName>
    <definedName name="_1161Detail_YTD_Actual_1_1_1_1_1" localSheetId="3">#REF!</definedName>
    <definedName name="_1161Detail_YTD_Actual_1_1_1_1_1" localSheetId="5">#REF!</definedName>
    <definedName name="_1161Detail_YTD_Actual_1_1_1_1_1" localSheetId="6">#REF!</definedName>
    <definedName name="_1161Detail_YTD_Actual_1_1_1_1_1" localSheetId="7">#REF!</definedName>
    <definedName name="_1161Detail_YTD_Actual_1_1_1_1_1" localSheetId="8">#REF!</definedName>
    <definedName name="_1161Detail_YTD_Actual_1_1_1_1_1" localSheetId="9">#REF!</definedName>
    <definedName name="_1161Detail_YTD_Actual_1_1_1_1_1" localSheetId="11">#REF!</definedName>
    <definedName name="_1161Detail_YTD_Actual_1_1_1_1_1" localSheetId="15">#REF!</definedName>
    <definedName name="_1161Detail_YTD_Actual_1_1_1_1_1" localSheetId="0">#REF!</definedName>
    <definedName name="_1161Detail_YTD_Actual_1_1_1_1_1" localSheetId="2">#REF!</definedName>
    <definedName name="_1161Detail_YTD_Actual_1_1_1_1_1" localSheetId="1">#REF!</definedName>
    <definedName name="_1161Detail_YTD_Actual_1_1_1_1_1">#REF!</definedName>
    <definedName name="_1161OP_LY_Audited_1_1_1_1_1" localSheetId="3">'[108]Total OP'!$AA$1:$AA$65536</definedName>
    <definedName name="_1161OP_LY_Audited_1_1_1_1_1" localSheetId="6">'[109]Total OP'!$AA$1:$AA$65536</definedName>
    <definedName name="_1161OP_LY_Audited_1_1_1_1_1" localSheetId="9">'[109]Total OP'!$AA$1:$AA$65536</definedName>
    <definedName name="_1161OP_LY_Audited_1_1_1_1_1" localSheetId="11">'[108]Total OP'!$AA$1:$AA$65536</definedName>
    <definedName name="_1161OP_LY_Audited_1_1_1_1_1" localSheetId="15">'[109]Total OP'!$AA$1:$AA$65536</definedName>
    <definedName name="_1161OP_LY_Audited_1_1_1_1_1" localSheetId="2">'[108]Total OP'!$AA$1:$AA$65536</definedName>
    <definedName name="_1161OP_LY_Audited_1_1_1_1_1">'[110]Total OP'!$AA$1:$AA$65536</definedName>
    <definedName name="_1162Detail_YTD_Actual_1_1_1_1_1_1" localSheetId="3">#REF!</definedName>
    <definedName name="_1162Detail_YTD_Actual_1_1_1_1_1_1" localSheetId="5">#REF!</definedName>
    <definedName name="_1162Detail_YTD_Actual_1_1_1_1_1_1" localSheetId="6">#REF!</definedName>
    <definedName name="_1162Detail_YTD_Actual_1_1_1_1_1_1" localSheetId="7">#REF!</definedName>
    <definedName name="_1162Detail_YTD_Actual_1_1_1_1_1_1" localSheetId="8">#REF!</definedName>
    <definedName name="_1162Detail_YTD_Actual_1_1_1_1_1_1" localSheetId="9">#REF!</definedName>
    <definedName name="_1162Detail_YTD_Actual_1_1_1_1_1_1" localSheetId="11">#REF!</definedName>
    <definedName name="_1162Detail_YTD_Actual_1_1_1_1_1_1" localSheetId="15">#REF!</definedName>
    <definedName name="_1162Detail_YTD_Actual_1_1_1_1_1_1" localSheetId="0">#REF!</definedName>
    <definedName name="_1162Detail_YTD_Actual_1_1_1_1_1_1" localSheetId="2">#REF!</definedName>
    <definedName name="_1162Detail_YTD_Actual_1_1_1_1_1_1" localSheetId="1">#REF!</definedName>
    <definedName name="_1162Detail_YTD_Actual_1_1_1_1_1_1">#REF!</definedName>
    <definedName name="_1163Detail_YTD_Actual_1_1_1_1_1_1_1" localSheetId="3">#REF!</definedName>
    <definedName name="_1163Detail_YTD_Actual_1_1_1_1_1_1_1" localSheetId="5">#REF!</definedName>
    <definedName name="_1163Detail_YTD_Actual_1_1_1_1_1_1_1" localSheetId="6">#REF!</definedName>
    <definedName name="_1163Detail_YTD_Actual_1_1_1_1_1_1_1" localSheetId="7">#REF!</definedName>
    <definedName name="_1163Detail_YTD_Actual_1_1_1_1_1_1_1" localSheetId="8">#REF!</definedName>
    <definedName name="_1163Detail_YTD_Actual_1_1_1_1_1_1_1" localSheetId="9">#REF!</definedName>
    <definedName name="_1163Detail_YTD_Actual_1_1_1_1_1_1_1" localSheetId="11">#REF!</definedName>
    <definedName name="_1163Detail_YTD_Actual_1_1_1_1_1_1_1" localSheetId="15">#REF!</definedName>
    <definedName name="_1163Detail_YTD_Actual_1_1_1_1_1_1_1" localSheetId="0">#REF!</definedName>
    <definedName name="_1163Detail_YTD_Actual_1_1_1_1_1_1_1" localSheetId="2">#REF!</definedName>
    <definedName name="_1163Detail_YTD_Actual_1_1_1_1_1_1_1" localSheetId="1">#REF!</definedName>
    <definedName name="_1163Detail_YTD_Actual_1_1_1_1_1_1_1">#REF!</definedName>
    <definedName name="_1163OP_LY_Audited_1_1_1_1_1_1_1_1" localSheetId="3">'[105]Total OP'!$AA$1:$AA$65536</definedName>
    <definedName name="_1163OP_LY_Audited_1_1_1_1_1_1_1_1" localSheetId="6">'[106]Total OP'!$AA$1:$AA$65536</definedName>
    <definedName name="_1163OP_LY_Audited_1_1_1_1_1_1_1_1" localSheetId="9">'[106]Total OP'!$AA$1:$AA$65536</definedName>
    <definedName name="_1163OP_LY_Audited_1_1_1_1_1_1_1_1" localSheetId="11">'[105]Total OP'!$AA$1:$AA$65536</definedName>
    <definedName name="_1163OP_LY_Audited_1_1_1_1_1_1_1_1" localSheetId="15">'[106]Total OP'!$AA$1:$AA$65536</definedName>
    <definedName name="_1163OP_LY_Audited_1_1_1_1_1_1_1_1" localSheetId="2">'[105]Total OP'!$AA$1:$AA$65536</definedName>
    <definedName name="_1163OP_LY_Audited_1_1_1_1_1_1_1_1">'[107]Total OP'!$AA$1:$AA$65536</definedName>
    <definedName name="_1164Detail_YTD_Actual_1_1_1_1_1_1_1_1" localSheetId="3">#REF!</definedName>
    <definedName name="_1164Detail_YTD_Actual_1_1_1_1_1_1_1_1" localSheetId="5">#REF!</definedName>
    <definedName name="_1164Detail_YTD_Actual_1_1_1_1_1_1_1_1" localSheetId="6">#REF!</definedName>
    <definedName name="_1164Detail_YTD_Actual_1_1_1_1_1_1_1_1" localSheetId="7">#REF!</definedName>
    <definedName name="_1164Detail_YTD_Actual_1_1_1_1_1_1_1_1" localSheetId="8">#REF!</definedName>
    <definedName name="_1164Detail_YTD_Actual_1_1_1_1_1_1_1_1" localSheetId="9">#REF!</definedName>
    <definedName name="_1164Detail_YTD_Actual_1_1_1_1_1_1_1_1" localSheetId="11">#REF!</definedName>
    <definedName name="_1164Detail_YTD_Actual_1_1_1_1_1_1_1_1" localSheetId="15">#REF!</definedName>
    <definedName name="_1164Detail_YTD_Actual_1_1_1_1_1_1_1_1" localSheetId="0">#REF!</definedName>
    <definedName name="_1164Detail_YTD_Actual_1_1_1_1_1_1_1_1" localSheetId="2">#REF!</definedName>
    <definedName name="_1164Detail_YTD_Actual_1_1_1_1_1_1_1_1" localSheetId="1">#REF!</definedName>
    <definedName name="_1164Detail_YTD_Actual_1_1_1_1_1_1_1_1">#REF!</definedName>
    <definedName name="_1164OP_LY_CM_1_1_1_1" localSheetId="3">'[105]Total OP'!$Q$1:$Q$65536</definedName>
    <definedName name="_1164OP_LY_CM_1_1_1_1" localSheetId="6">'[106]Total OP'!$Q$1:$Q$65536</definedName>
    <definedName name="_1164OP_LY_CM_1_1_1_1" localSheetId="9">'[106]Total OP'!$Q$1:$Q$65536</definedName>
    <definedName name="_1164OP_LY_CM_1_1_1_1" localSheetId="11">'[105]Total OP'!$Q$1:$Q$65536</definedName>
    <definedName name="_1164OP_LY_CM_1_1_1_1" localSheetId="15">'[106]Total OP'!$Q$1:$Q$65536</definedName>
    <definedName name="_1164OP_LY_CM_1_1_1_1" localSheetId="2">'[105]Total OP'!$Q$1:$Q$65536</definedName>
    <definedName name="_1164OP_LY_CM_1_1_1_1">'[107]Total OP'!$Q$1:$Q$65536</definedName>
    <definedName name="_1165Detail_YTD_Actual_1_1_1_1_1_1_1_1_1" localSheetId="3">#REF!</definedName>
    <definedName name="_1165Detail_YTD_Actual_1_1_1_1_1_1_1_1_1" localSheetId="5">#REF!</definedName>
    <definedName name="_1165Detail_YTD_Actual_1_1_1_1_1_1_1_1_1" localSheetId="6">#REF!</definedName>
    <definedName name="_1165Detail_YTD_Actual_1_1_1_1_1_1_1_1_1" localSheetId="7">#REF!</definedName>
    <definedName name="_1165Detail_YTD_Actual_1_1_1_1_1_1_1_1_1" localSheetId="8">#REF!</definedName>
    <definedName name="_1165Detail_YTD_Actual_1_1_1_1_1_1_1_1_1" localSheetId="9">#REF!</definedName>
    <definedName name="_1165Detail_YTD_Actual_1_1_1_1_1_1_1_1_1" localSheetId="11">#REF!</definedName>
    <definedName name="_1165Detail_YTD_Actual_1_1_1_1_1_1_1_1_1" localSheetId="15">#REF!</definedName>
    <definedName name="_1165Detail_YTD_Actual_1_1_1_1_1_1_1_1_1" localSheetId="0">#REF!</definedName>
    <definedName name="_1165Detail_YTD_Actual_1_1_1_1_1_1_1_1_1" localSheetId="2">#REF!</definedName>
    <definedName name="_1165Detail_YTD_Actual_1_1_1_1_1_1_1_1_1" localSheetId="1">#REF!</definedName>
    <definedName name="_1165Detail_YTD_Actual_1_1_1_1_1_1_1_1_1">#REF!</definedName>
    <definedName name="_1165OP_LY_CM_1_1_1_1_1" localSheetId="3">'[108]Total OP'!$Q$1:$Q$65536</definedName>
    <definedName name="_1165OP_LY_CM_1_1_1_1_1" localSheetId="6">'[109]Total OP'!$Q$1:$Q$65536</definedName>
    <definedName name="_1165OP_LY_CM_1_1_1_1_1" localSheetId="9">'[109]Total OP'!$Q$1:$Q$65536</definedName>
    <definedName name="_1165OP_LY_CM_1_1_1_1_1" localSheetId="11">'[108]Total OP'!$Q$1:$Q$65536</definedName>
    <definedName name="_1165OP_LY_CM_1_1_1_1_1" localSheetId="15">'[109]Total OP'!$Q$1:$Q$65536</definedName>
    <definedName name="_1165OP_LY_CM_1_1_1_1_1" localSheetId="2">'[108]Total OP'!$Q$1:$Q$65536</definedName>
    <definedName name="_1165OP_LY_CM_1_1_1_1_1">'[110]Total OP'!$Q$1:$Q$65536</definedName>
    <definedName name="_1166Detail_YTD_Actual_1_1_1_1_1_1_1_1_1_1" localSheetId="3">#REF!</definedName>
    <definedName name="_1166Detail_YTD_Actual_1_1_1_1_1_1_1_1_1_1" localSheetId="5">#REF!</definedName>
    <definedName name="_1166Detail_YTD_Actual_1_1_1_1_1_1_1_1_1_1" localSheetId="6">#REF!</definedName>
    <definedName name="_1166Detail_YTD_Actual_1_1_1_1_1_1_1_1_1_1" localSheetId="7">#REF!</definedName>
    <definedName name="_1166Detail_YTD_Actual_1_1_1_1_1_1_1_1_1_1" localSheetId="8">#REF!</definedName>
    <definedName name="_1166Detail_YTD_Actual_1_1_1_1_1_1_1_1_1_1" localSheetId="9">#REF!</definedName>
    <definedName name="_1166Detail_YTD_Actual_1_1_1_1_1_1_1_1_1_1" localSheetId="11">#REF!</definedName>
    <definedName name="_1166Detail_YTD_Actual_1_1_1_1_1_1_1_1_1_1" localSheetId="15">#REF!</definedName>
    <definedName name="_1166Detail_YTD_Actual_1_1_1_1_1_1_1_1_1_1" localSheetId="0">#REF!</definedName>
    <definedName name="_1166Detail_YTD_Actual_1_1_1_1_1_1_1_1_1_1" localSheetId="2">#REF!</definedName>
    <definedName name="_1166Detail_YTD_Actual_1_1_1_1_1_1_1_1_1_1" localSheetId="1">#REF!</definedName>
    <definedName name="_1166Detail_YTD_Actual_1_1_1_1_1_1_1_1_1_1">#REF!</definedName>
    <definedName name="_1167Detail_YTD_Actual_1_1_1_1_1_1_1_1_1_1_1" localSheetId="3">#REF!</definedName>
    <definedName name="_1167Detail_YTD_Actual_1_1_1_1_1_1_1_1_1_1_1" localSheetId="5">#REF!</definedName>
    <definedName name="_1167Detail_YTD_Actual_1_1_1_1_1_1_1_1_1_1_1" localSheetId="6">#REF!</definedName>
    <definedName name="_1167Detail_YTD_Actual_1_1_1_1_1_1_1_1_1_1_1" localSheetId="7">#REF!</definedName>
    <definedName name="_1167Detail_YTD_Actual_1_1_1_1_1_1_1_1_1_1_1" localSheetId="8">#REF!</definedName>
    <definedName name="_1167Detail_YTD_Actual_1_1_1_1_1_1_1_1_1_1_1" localSheetId="9">#REF!</definedName>
    <definedName name="_1167Detail_YTD_Actual_1_1_1_1_1_1_1_1_1_1_1" localSheetId="11">#REF!</definedName>
    <definedName name="_1167Detail_YTD_Actual_1_1_1_1_1_1_1_1_1_1_1" localSheetId="15">#REF!</definedName>
    <definedName name="_1167Detail_YTD_Actual_1_1_1_1_1_1_1_1_1_1_1" localSheetId="0">#REF!</definedName>
    <definedName name="_1167Detail_YTD_Actual_1_1_1_1_1_1_1_1_1_1_1" localSheetId="2">#REF!</definedName>
    <definedName name="_1167Detail_YTD_Actual_1_1_1_1_1_1_1_1_1_1_1" localSheetId="1">#REF!</definedName>
    <definedName name="_1167Detail_YTD_Actual_1_1_1_1_1_1_1_1_1_1_1">#REF!</definedName>
    <definedName name="_1167OP_LY_CM_1_1_1_1_1_1_1_1" localSheetId="3">'[105]Total OP'!$Q$1:$Q$65536</definedName>
    <definedName name="_1167OP_LY_CM_1_1_1_1_1_1_1_1" localSheetId="6">'[106]Total OP'!$Q$1:$Q$65536</definedName>
    <definedName name="_1167OP_LY_CM_1_1_1_1_1_1_1_1" localSheetId="9">'[106]Total OP'!$Q$1:$Q$65536</definedName>
    <definedName name="_1167OP_LY_CM_1_1_1_1_1_1_1_1" localSheetId="11">'[105]Total OP'!$Q$1:$Q$65536</definedName>
    <definedName name="_1167OP_LY_CM_1_1_1_1_1_1_1_1" localSheetId="15">'[106]Total OP'!$Q$1:$Q$65536</definedName>
    <definedName name="_1167OP_LY_CM_1_1_1_1_1_1_1_1" localSheetId="2">'[105]Total OP'!$Q$1:$Q$65536</definedName>
    <definedName name="_1167OP_LY_CM_1_1_1_1_1_1_1_1">'[107]Total OP'!$Q$1:$Q$65536</definedName>
    <definedName name="_1168Detail_YTD_Actual_1_1_1_1_1_1_1_1_1_1_1_1" localSheetId="3">#REF!</definedName>
    <definedName name="_1168Detail_YTD_Actual_1_1_1_1_1_1_1_1_1_1_1_1" localSheetId="5">#REF!</definedName>
    <definedName name="_1168Detail_YTD_Actual_1_1_1_1_1_1_1_1_1_1_1_1" localSheetId="6">#REF!</definedName>
    <definedName name="_1168Detail_YTD_Actual_1_1_1_1_1_1_1_1_1_1_1_1" localSheetId="7">#REF!</definedName>
    <definedName name="_1168Detail_YTD_Actual_1_1_1_1_1_1_1_1_1_1_1_1" localSheetId="8">#REF!</definedName>
    <definedName name="_1168Detail_YTD_Actual_1_1_1_1_1_1_1_1_1_1_1_1" localSheetId="9">#REF!</definedName>
    <definedName name="_1168Detail_YTD_Actual_1_1_1_1_1_1_1_1_1_1_1_1" localSheetId="11">#REF!</definedName>
    <definedName name="_1168Detail_YTD_Actual_1_1_1_1_1_1_1_1_1_1_1_1" localSheetId="15">#REF!</definedName>
    <definedName name="_1168Detail_YTD_Actual_1_1_1_1_1_1_1_1_1_1_1_1" localSheetId="0">#REF!</definedName>
    <definedName name="_1168Detail_YTD_Actual_1_1_1_1_1_1_1_1_1_1_1_1" localSheetId="2">#REF!</definedName>
    <definedName name="_1168Detail_YTD_Actual_1_1_1_1_1_1_1_1_1_1_1_1" localSheetId="1">#REF!</definedName>
    <definedName name="_1168Detail_YTD_Actual_1_1_1_1_1_1_1_1_1_1_1_1">#REF!</definedName>
    <definedName name="_1168OP_LY_YTD_Actual_1_1_1_1" localSheetId="3">'[105]Total OP'!$V$1:$V$65536</definedName>
    <definedName name="_1168OP_LY_YTD_Actual_1_1_1_1" localSheetId="6">'[106]Total OP'!$V$1:$V$65536</definedName>
    <definedName name="_1168OP_LY_YTD_Actual_1_1_1_1" localSheetId="9">'[106]Total OP'!$V$1:$V$65536</definedName>
    <definedName name="_1168OP_LY_YTD_Actual_1_1_1_1" localSheetId="11">'[105]Total OP'!$V$1:$V$65536</definedName>
    <definedName name="_1168OP_LY_YTD_Actual_1_1_1_1" localSheetId="15">'[106]Total OP'!$V$1:$V$65536</definedName>
    <definedName name="_1168OP_LY_YTD_Actual_1_1_1_1" localSheetId="2">'[105]Total OP'!$V$1:$V$65536</definedName>
    <definedName name="_1168OP_LY_YTD_Actual_1_1_1_1">'[107]Total OP'!$V$1:$V$65536</definedName>
    <definedName name="_1169Detail_YTD_Budget_1_1_1" localSheetId="3">#REF!</definedName>
    <definedName name="_1169Detail_YTD_Budget_1_1_1" localSheetId="5">#REF!</definedName>
    <definedName name="_1169Detail_YTD_Budget_1_1_1" localSheetId="6">#REF!</definedName>
    <definedName name="_1169Detail_YTD_Budget_1_1_1" localSheetId="7">#REF!</definedName>
    <definedName name="_1169Detail_YTD_Budget_1_1_1" localSheetId="8">#REF!</definedName>
    <definedName name="_1169Detail_YTD_Budget_1_1_1" localSheetId="9">#REF!</definedName>
    <definedName name="_1169Detail_YTD_Budget_1_1_1" localSheetId="11">#REF!</definedName>
    <definedName name="_1169Detail_YTD_Budget_1_1_1" localSheetId="15">#REF!</definedName>
    <definedName name="_1169Detail_YTD_Budget_1_1_1" localSheetId="0">#REF!</definedName>
    <definedName name="_1169Detail_YTD_Budget_1_1_1" localSheetId="2">#REF!</definedName>
    <definedName name="_1169Detail_YTD_Budget_1_1_1" localSheetId="1">#REF!</definedName>
    <definedName name="_1169Detail_YTD_Budget_1_1_1">#REF!</definedName>
    <definedName name="_1169OP_LY_YTD_Actual_1_1_1_1_1" localSheetId="3">'[108]Total OP'!$V$1:$V$65536</definedName>
    <definedName name="_1169OP_LY_YTD_Actual_1_1_1_1_1" localSheetId="6">'[109]Total OP'!$V$1:$V$65536</definedName>
    <definedName name="_1169OP_LY_YTD_Actual_1_1_1_1_1" localSheetId="9">'[109]Total OP'!$V$1:$V$65536</definedName>
    <definedName name="_1169OP_LY_YTD_Actual_1_1_1_1_1" localSheetId="11">'[108]Total OP'!$V$1:$V$65536</definedName>
    <definedName name="_1169OP_LY_YTD_Actual_1_1_1_1_1" localSheetId="15">'[109]Total OP'!$V$1:$V$65536</definedName>
    <definedName name="_1169OP_LY_YTD_Actual_1_1_1_1_1" localSheetId="2">'[108]Total OP'!$V$1:$V$65536</definedName>
    <definedName name="_1169OP_LY_YTD_Actual_1_1_1_1_1">'[110]Total OP'!$V$1:$V$65536</definedName>
    <definedName name="_116Detail_LY_Audited_1_1_1_1_1" localSheetId="3">#REF!</definedName>
    <definedName name="_116Detail_LY_Audited_1_1_1_1_1" localSheetId="5">#REF!</definedName>
    <definedName name="_116Detail_LY_Audited_1_1_1_1_1" localSheetId="6">#REF!</definedName>
    <definedName name="_116Detail_LY_Audited_1_1_1_1_1" localSheetId="7">#REF!</definedName>
    <definedName name="_116Detail_LY_Audited_1_1_1_1_1" localSheetId="8">#REF!</definedName>
    <definedName name="_116Detail_LY_Audited_1_1_1_1_1" localSheetId="9">#REF!</definedName>
    <definedName name="_116Detail_LY_Audited_1_1_1_1_1" localSheetId="11">#REF!</definedName>
    <definedName name="_116Detail_LY_Audited_1_1_1_1_1" localSheetId="15">#REF!</definedName>
    <definedName name="_116Detail_LY_Audited_1_1_1_1_1" localSheetId="0">#REF!</definedName>
    <definedName name="_116Detail_LY_Audited_1_1_1_1_1" localSheetId="2">#REF!</definedName>
    <definedName name="_116Detail_LY_Audited_1_1_1_1_1" localSheetId="1">#REF!</definedName>
    <definedName name="_116Detail_LY_Audited_1_1_1_1_1">#REF!</definedName>
    <definedName name="_116Detail_LY_Audited_1_1_1_1_1_1" localSheetId="3">#REF!</definedName>
    <definedName name="_116Detail_LY_Audited_1_1_1_1_1_1" localSheetId="5">#REF!</definedName>
    <definedName name="_116Detail_LY_Audited_1_1_1_1_1_1" localSheetId="6">#REF!</definedName>
    <definedName name="_116Detail_LY_Audited_1_1_1_1_1_1" localSheetId="7">#REF!</definedName>
    <definedName name="_116Detail_LY_Audited_1_1_1_1_1_1" localSheetId="8">#REF!</definedName>
    <definedName name="_116Detail_LY_Audited_1_1_1_1_1_1" localSheetId="9">#REF!</definedName>
    <definedName name="_116Detail_LY_Audited_1_1_1_1_1_1" localSheetId="11">#REF!</definedName>
    <definedName name="_116Detail_LY_Audited_1_1_1_1_1_1" localSheetId="15">#REF!</definedName>
    <definedName name="_116Detail_LY_Audited_1_1_1_1_1_1" localSheetId="0">#REF!</definedName>
    <definedName name="_116Detail_LY_Audited_1_1_1_1_1_1" localSheetId="2">#REF!</definedName>
    <definedName name="_116Detail_LY_Audited_1_1_1_1_1_1" localSheetId="1">#REF!</definedName>
    <definedName name="_116Detail_LY_Audited_1_1_1_1_1_1">#REF!</definedName>
    <definedName name="_116Detail_LY_Audited_1_1_1_1_1_1_1" localSheetId="3">#REF!</definedName>
    <definedName name="_116Detail_LY_Audited_1_1_1_1_1_1_1" localSheetId="5">#REF!</definedName>
    <definedName name="_116Detail_LY_Audited_1_1_1_1_1_1_1" localSheetId="6">#REF!</definedName>
    <definedName name="_116Detail_LY_Audited_1_1_1_1_1_1_1" localSheetId="7">#REF!</definedName>
    <definedName name="_116Detail_LY_Audited_1_1_1_1_1_1_1" localSheetId="8">#REF!</definedName>
    <definedName name="_116Detail_LY_Audited_1_1_1_1_1_1_1" localSheetId="9">#REF!</definedName>
    <definedName name="_116Detail_LY_Audited_1_1_1_1_1_1_1" localSheetId="11">#REF!</definedName>
    <definedName name="_116Detail_LY_Audited_1_1_1_1_1_1_1" localSheetId="15">#REF!</definedName>
    <definedName name="_116Detail_LY_Audited_1_1_1_1_1_1_1" localSheetId="0">#REF!</definedName>
    <definedName name="_116Detail_LY_Audited_1_1_1_1_1_1_1" localSheetId="2">#REF!</definedName>
    <definedName name="_116Detail_LY_Audited_1_1_1_1_1_1_1" localSheetId="1">#REF!</definedName>
    <definedName name="_116Detail_LY_Audited_1_1_1_1_1_1_1">#REF!</definedName>
    <definedName name="_116Detail_LY_Audited_1_1_1_1_1_1_1_1" localSheetId="3">#REF!</definedName>
    <definedName name="_116Detail_LY_Audited_1_1_1_1_1_1_1_1" localSheetId="5">#REF!</definedName>
    <definedName name="_116Detail_LY_Audited_1_1_1_1_1_1_1_1" localSheetId="6">#REF!</definedName>
    <definedName name="_116Detail_LY_Audited_1_1_1_1_1_1_1_1" localSheetId="7">#REF!</definedName>
    <definedName name="_116Detail_LY_Audited_1_1_1_1_1_1_1_1" localSheetId="8">#REF!</definedName>
    <definedName name="_116Detail_LY_Audited_1_1_1_1_1_1_1_1" localSheetId="9">#REF!</definedName>
    <definedName name="_116Detail_LY_Audited_1_1_1_1_1_1_1_1" localSheetId="11">#REF!</definedName>
    <definedName name="_116Detail_LY_Audited_1_1_1_1_1_1_1_1" localSheetId="15">#REF!</definedName>
    <definedName name="_116Detail_LY_Audited_1_1_1_1_1_1_1_1" localSheetId="0">#REF!</definedName>
    <definedName name="_116Detail_LY_Audited_1_1_1_1_1_1_1_1" localSheetId="2">#REF!</definedName>
    <definedName name="_116Detail_LY_Audited_1_1_1_1_1_1_1_1" localSheetId="1">#REF!</definedName>
    <definedName name="_116Detail_LY_Audited_1_1_1_1_1_1_1_1">#REF!</definedName>
    <definedName name="_116Detail_LY_Audited_1_1_1_1_1_1_1_2" localSheetId="3">#REF!</definedName>
    <definedName name="_116Detail_LY_Audited_1_1_1_1_1_1_1_2" localSheetId="5">#REF!</definedName>
    <definedName name="_116Detail_LY_Audited_1_1_1_1_1_1_1_2" localSheetId="6">#REF!</definedName>
    <definedName name="_116Detail_LY_Audited_1_1_1_1_1_1_1_2" localSheetId="7">#REF!</definedName>
    <definedName name="_116Detail_LY_Audited_1_1_1_1_1_1_1_2" localSheetId="8">#REF!</definedName>
    <definedName name="_116Detail_LY_Audited_1_1_1_1_1_1_1_2" localSheetId="9">#REF!</definedName>
    <definedName name="_116Detail_LY_Audited_1_1_1_1_1_1_1_2" localSheetId="11">#REF!</definedName>
    <definedName name="_116Detail_LY_Audited_1_1_1_1_1_1_1_2" localSheetId="15">#REF!</definedName>
    <definedName name="_116Detail_LY_Audited_1_1_1_1_1_1_1_2" localSheetId="0">#REF!</definedName>
    <definedName name="_116Detail_LY_Audited_1_1_1_1_1_1_1_2" localSheetId="2">#REF!</definedName>
    <definedName name="_116Detail_LY_Audited_1_1_1_1_1_1_1_2" localSheetId="1">#REF!</definedName>
    <definedName name="_116Detail_LY_Audited_1_1_1_1_1_1_1_2">#REF!</definedName>
    <definedName name="_116Detail_LY_Audited_1_1_1_1_1_1_2" localSheetId="3">#REF!</definedName>
    <definedName name="_116Detail_LY_Audited_1_1_1_1_1_1_2" localSheetId="5">#REF!</definedName>
    <definedName name="_116Detail_LY_Audited_1_1_1_1_1_1_2" localSheetId="6">#REF!</definedName>
    <definedName name="_116Detail_LY_Audited_1_1_1_1_1_1_2" localSheetId="7">#REF!</definedName>
    <definedName name="_116Detail_LY_Audited_1_1_1_1_1_1_2" localSheetId="8">#REF!</definedName>
    <definedName name="_116Detail_LY_Audited_1_1_1_1_1_1_2" localSheetId="9">#REF!</definedName>
    <definedName name="_116Detail_LY_Audited_1_1_1_1_1_1_2" localSheetId="11">#REF!</definedName>
    <definedName name="_116Detail_LY_Audited_1_1_1_1_1_1_2" localSheetId="15">#REF!</definedName>
    <definedName name="_116Detail_LY_Audited_1_1_1_1_1_1_2" localSheetId="0">#REF!</definedName>
    <definedName name="_116Detail_LY_Audited_1_1_1_1_1_1_2" localSheetId="2">#REF!</definedName>
    <definedName name="_116Detail_LY_Audited_1_1_1_1_1_1_2" localSheetId="1">#REF!</definedName>
    <definedName name="_116Detail_LY_Audited_1_1_1_1_1_1_2">#REF!</definedName>
    <definedName name="_116Detail_LY_Audited_1_1_1_1_1_2" localSheetId="3">#REF!</definedName>
    <definedName name="_116Detail_LY_Audited_1_1_1_1_1_2" localSheetId="5">#REF!</definedName>
    <definedName name="_116Detail_LY_Audited_1_1_1_1_1_2" localSheetId="6">#REF!</definedName>
    <definedName name="_116Detail_LY_Audited_1_1_1_1_1_2" localSheetId="7">#REF!</definedName>
    <definedName name="_116Detail_LY_Audited_1_1_1_1_1_2" localSheetId="8">#REF!</definedName>
    <definedName name="_116Detail_LY_Audited_1_1_1_1_1_2" localSheetId="9">#REF!</definedName>
    <definedName name="_116Detail_LY_Audited_1_1_1_1_1_2" localSheetId="11">#REF!</definedName>
    <definedName name="_116Detail_LY_Audited_1_1_1_1_1_2" localSheetId="15">#REF!</definedName>
    <definedName name="_116Detail_LY_Audited_1_1_1_1_1_2" localSheetId="0">#REF!</definedName>
    <definedName name="_116Detail_LY_Audited_1_1_1_1_1_2" localSheetId="2">#REF!</definedName>
    <definedName name="_116Detail_LY_Audited_1_1_1_1_1_2" localSheetId="1">#REF!</definedName>
    <definedName name="_116Detail_LY_Audited_1_1_1_1_1_2">#REF!</definedName>
    <definedName name="_116Detail_Q3_Budget_1_1_1_1_1_1_1_1" localSheetId="3">#REF!</definedName>
    <definedName name="_116Detail_Q3_Budget_1_1_1_1_1_1_1_1" localSheetId="5">#REF!</definedName>
    <definedName name="_116Detail_Q3_Budget_1_1_1_1_1_1_1_1" localSheetId="6">#REF!</definedName>
    <definedName name="_116Detail_Q3_Budget_1_1_1_1_1_1_1_1" localSheetId="7">#REF!</definedName>
    <definedName name="_116Detail_Q3_Budget_1_1_1_1_1_1_1_1" localSheetId="8">#REF!</definedName>
    <definedName name="_116Detail_Q3_Budget_1_1_1_1_1_1_1_1" localSheetId="9">#REF!</definedName>
    <definedName name="_116Detail_Q3_Budget_1_1_1_1_1_1_1_1" localSheetId="11">#REF!</definedName>
    <definedName name="_116Detail_Q3_Budget_1_1_1_1_1_1_1_1" localSheetId="15">#REF!</definedName>
    <definedName name="_116Detail_Q3_Budget_1_1_1_1_1_1_1_1" localSheetId="0">#REF!</definedName>
    <definedName name="_116Detail_Q3_Budget_1_1_1_1_1_1_1_1" localSheetId="2">#REF!</definedName>
    <definedName name="_116Detail_Q3_Budget_1_1_1_1_1_1_1_1" localSheetId="1">#REF!</definedName>
    <definedName name="_116Detail_Q3_Budget_1_1_1_1_1_1_1_1">#REF!</definedName>
    <definedName name="_116Detail_Q3_Budget_1_1_1_1_1_1_1_1_1" localSheetId="3">#REF!</definedName>
    <definedName name="_116Detail_Q3_Budget_1_1_1_1_1_1_1_1_1" localSheetId="5">#REF!</definedName>
    <definedName name="_116Detail_Q3_Budget_1_1_1_1_1_1_1_1_1" localSheetId="6">#REF!</definedName>
    <definedName name="_116Detail_Q3_Budget_1_1_1_1_1_1_1_1_1" localSheetId="7">#REF!</definedName>
    <definedName name="_116Detail_Q3_Budget_1_1_1_1_1_1_1_1_1" localSheetId="8">#REF!</definedName>
    <definedName name="_116Detail_Q3_Budget_1_1_1_1_1_1_1_1_1" localSheetId="9">#REF!</definedName>
    <definedName name="_116Detail_Q3_Budget_1_1_1_1_1_1_1_1_1" localSheetId="11">#REF!</definedName>
    <definedName name="_116Detail_Q3_Budget_1_1_1_1_1_1_1_1_1" localSheetId="15">#REF!</definedName>
    <definedName name="_116Detail_Q3_Budget_1_1_1_1_1_1_1_1_1" localSheetId="0">#REF!</definedName>
    <definedName name="_116Detail_Q3_Budget_1_1_1_1_1_1_1_1_1" localSheetId="2">#REF!</definedName>
    <definedName name="_116Detail_Q3_Budget_1_1_1_1_1_1_1_1_1" localSheetId="1">#REF!</definedName>
    <definedName name="_116Detail_Q3_Budget_1_1_1_1_1_1_1_1_1">#REF!</definedName>
    <definedName name="_116Detail_Q3_Budget_1_1_1_1_1_1_1_1_1_1" localSheetId="3">#REF!</definedName>
    <definedName name="_116Detail_Q3_Budget_1_1_1_1_1_1_1_1_1_1" localSheetId="5">#REF!</definedName>
    <definedName name="_116Detail_Q3_Budget_1_1_1_1_1_1_1_1_1_1" localSheetId="6">#REF!</definedName>
    <definedName name="_116Detail_Q3_Budget_1_1_1_1_1_1_1_1_1_1" localSheetId="7">#REF!</definedName>
    <definedName name="_116Detail_Q3_Budget_1_1_1_1_1_1_1_1_1_1" localSheetId="8">#REF!</definedName>
    <definedName name="_116Detail_Q3_Budget_1_1_1_1_1_1_1_1_1_1" localSheetId="9">#REF!</definedName>
    <definedName name="_116Detail_Q3_Budget_1_1_1_1_1_1_1_1_1_1" localSheetId="11">#REF!</definedName>
    <definedName name="_116Detail_Q3_Budget_1_1_1_1_1_1_1_1_1_1" localSheetId="15">#REF!</definedName>
    <definedName name="_116Detail_Q3_Budget_1_1_1_1_1_1_1_1_1_1" localSheetId="0">#REF!</definedName>
    <definedName name="_116Detail_Q3_Budget_1_1_1_1_1_1_1_1_1_1" localSheetId="2">#REF!</definedName>
    <definedName name="_116Detail_Q3_Budget_1_1_1_1_1_1_1_1_1_1" localSheetId="1">#REF!</definedName>
    <definedName name="_116Detail_Q3_Budget_1_1_1_1_1_1_1_1_1_1">#REF!</definedName>
    <definedName name="_116Detail_Q3_Budget_1_1_1_1_1_1_1_1_1_2" localSheetId="3">#REF!</definedName>
    <definedName name="_116Detail_Q3_Budget_1_1_1_1_1_1_1_1_1_2" localSheetId="5">#REF!</definedName>
    <definedName name="_116Detail_Q3_Budget_1_1_1_1_1_1_1_1_1_2" localSheetId="6">#REF!</definedName>
    <definedName name="_116Detail_Q3_Budget_1_1_1_1_1_1_1_1_1_2" localSheetId="7">#REF!</definedName>
    <definedName name="_116Detail_Q3_Budget_1_1_1_1_1_1_1_1_1_2" localSheetId="8">#REF!</definedName>
    <definedName name="_116Detail_Q3_Budget_1_1_1_1_1_1_1_1_1_2" localSheetId="9">#REF!</definedName>
    <definedName name="_116Detail_Q3_Budget_1_1_1_1_1_1_1_1_1_2" localSheetId="11">#REF!</definedName>
    <definedName name="_116Detail_Q3_Budget_1_1_1_1_1_1_1_1_1_2" localSheetId="15">#REF!</definedName>
    <definedName name="_116Detail_Q3_Budget_1_1_1_1_1_1_1_1_1_2" localSheetId="0">#REF!</definedName>
    <definedName name="_116Detail_Q3_Budget_1_1_1_1_1_1_1_1_1_2" localSheetId="2">#REF!</definedName>
    <definedName name="_116Detail_Q3_Budget_1_1_1_1_1_1_1_1_1_2" localSheetId="1">#REF!</definedName>
    <definedName name="_116Detail_Q3_Budget_1_1_1_1_1_1_1_1_1_2">#REF!</definedName>
    <definedName name="_116Detail_Q3_Budget_1_1_1_1_1_1_1_1_2" localSheetId="3">#REF!</definedName>
    <definedName name="_116Detail_Q3_Budget_1_1_1_1_1_1_1_1_2" localSheetId="5">#REF!</definedName>
    <definedName name="_116Detail_Q3_Budget_1_1_1_1_1_1_1_1_2" localSheetId="6">#REF!</definedName>
    <definedName name="_116Detail_Q3_Budget_1_1_1_1_1_1_1_1_2" localSheetId="7">#REF!</definedName>
    <definedName name="_116Detail_Q3_Budget_1_1_1_1_1_1_1_1_2" localSheetId="8">#REF!</definedName>
    <definedName name="_116Detail_Q3_Budget_1_1_1_1_1_1_1_1_2" localSheetId="9">#REF!</definedName>
    <definedName name="_116Detail_Q3_Budget_1_1_1_1_1_1_1_1_2" localSheetId="11">#REF!</definedName>
    <definedName name="_116Detail_Q3_Budget_1_1_1_1_1_1_1_1_2" localSheetId="15">#REF!</definedName>
    <definedName name="_116Detail_Q3_Budget_1_1_1_1_1_1_1_1_2" localSheetId="0">#REF!</definedName>
    <definedName name="_116Detail_Q3_Budget_1_1_1_1_1_1_1_1_2" localSheetId="2">#REF!</definedName>
    <definedName name="_116Detail_Q3_Budget_1_1_1_1_1_1_1_1_2" localSheetId="1">#REF!</definedName>
    <definedName name="_116Detail_Q3_Budget_1_1_1_1_1_1_1_1_2">#REF!</definedName>
    <definedName name="_116MI_CY_1_1_1_1_1" localSheetId="3">[111]BS3_5!$V$30</definedName>
    <definedName name="_116MI_CY_1_1_1_1_1" localSheetId="5">[111]BS3_5!$V$30</definedName>
    <definedName name="_116MI_CY_1_1_1_1_1" localSheetId="6">[112]BS3_5!$V$30</definedName>
    <definedName name="_116MI_CY_1_1_1_1_1" localSheetId="7">[113]BS3_5!$V$30</definedName>
    <definedName name="_116MI_CY_1_1_1_1_1" localSheetId="8">#REF!</definedName>
    <definedName name="_116MI_CY_1_1_1_1_1" localSheetId="9">[114]BS3_5!$V$30</definedName>
    <definedName name="_116MI_CY_1_1_1_1_1" localSheetId="11">[112]BS3_5!$V$30</definedName>
    <definedName name="_116MI_CY_1_1_1_1_1" localSheetId="15">[114]BS3_5!$V$30</definedName>
    <definedName name="_116MI_CY_1_1_1_1_1" localSheetId="0">[111]BS3_5!$V$30</definedName>
    <definedName name="_116MI_CY_1_1_1_1_1" localSheetId="2">[111]BS3_5!$V$30</definedName>
    <definedName name="_116MI_CY_1_1_1_1_1" localSheetId="1">[111]BS3_5!$V$30</definedName>
    <definedName name="_116MI_CY_1_1_1_1_1">[113]BS3_5!$V$30</definedName>
    <definedName name="_117_135Excel_BuiltIn__FilterDatabase_2_1_1_1_1_1_1_1_1_1_1_1_1" localSheetId="3">#REF!</definedName>
    <definedName name="_117_135Excel_BuiltIn__FilterDatabase_2_1_1_1_1_1_1_1_1_1_1_1_1" localSheetId="5">#REF!</definedName>
    <definedName name="_117_135Excel_BuiltIn__FilterDatabase_2_1_1_1_1_1_1_1_1_1_1_1_1" localSheetId="6">#REF!</definedName>
    <definedName name="_117_135Excel_BuiltIn__FilterDatabase_2_1_1_1_1_1_1_1_1_1_1_1_1" localSheetId="7">#REF!</definedName>
    <definedName name="_117_135Excel_BuiltIn__FilterDatabase_2_1_1_1_1_1_1_1_1_1_1_1_1" localSheetId="8">#REF!</definedName>
    <definedName name="_117_135Excel_BuiltIn__FilterDatabase_2_1_1_1_1_1_1_1_1_1_1_1_1" localSheetId="9">#REF!</definedName>
    <definedName name="_117_135Excel_BuiltIn__FilterDatabase_2_1_1_1_1_1_1_1_1_1_1_1_1" localSheetId="11">#REF!</definedName>
    <definedName name="_117_135Excel_BuiltIn__FilterDatabase_2_1_1_1_1_1_1_1_1_1_1_1_1" localSheetId="15">#REF!</definedName>
    <definedName name="_117_135Excel_BuiltIn__FilterDatabase_2_1_1_1_1_1_1_1_1_1_1_1_1" localSheetId="0">#REF!</definedName>
    <definedName name="_117_135Excel_BuiltIn__FilterDatabase_2_1_1_1_1_1_1_1_1_1_1_1_1" localSheetId="2">#REF!</definedName>
    <definedName name="_117_135Excel_BuiltIn__FilterDatabase_2_1_1_1_1_1_1_1_1_1_1_1_1" localSheetId="1">#REF!</definedName>
    <definedName name="_117_135Excel_BuiltIn__FilterDatabase_2_1_1_1_1_1_1_1_1_1_1_1_1">#REF!</definedName>
    <definedName name="_117_195rmexave_1_1_1_1_1_1" localSheetId="3">#REF!</definedName>
    <definedName name="_117_195rmexave_1_1_1_1_1_1" localSheetId="5">#REF!</definedName>
    <definedName name="_117_195rmexave_1_1_1_1_1_1" localSheetId="6">#REF!</definedName>
    <definedName name="_117_195rmexave_1_1_1_1_1_1" localSheetId="7">#REF!</definedName>
    <definedName name="_117_195rmexave_1_1_1_1_1_1" localSheetId="8">#REF!</definedName>
    <definedName name="_117_195rmexave_1_1_1_1_1_1" localSheetId="9">#REF!</definedName>
    <definedName name="_117_195rmexave_1_1_1_1_1_1" localSheetId="11">#REF!</definedName>
    <definedName name="_117_195rmexave_1_1_1_1_1_1" localSheetId="15">#REF!</definedName>
    <definedName name="_117_195rmexave_1_1_1_1_1_1" localSheetId="0">#REF!</definedName>
    <definedName name="_117_195rmexave_1_1_1_1_1_1" localSheetId="2">#REF!</definedName>
    <definedName name="_117_195rmexave_1_1_1_1_1_1" localSheetId="1">#REF!</definedName>
    <definedName name="_117_195rmexave_1_1_1_1_1_1">#REF!</definedName>
    <definedName name="_117_195rmexave_1_1_1_1_1_1_1" localSheetId="3">#REF!</definedName>
    <definedName name="_117_195rmexave_1_1_1_1_1_1_1" localSheetId="5">#REF!</definedName>
    <definedName name="_117_195rmexave_1_1_1_1_1_1_1" localSheetId="6">#REF!</definedName>
    <definedName name="_117_195rmexave_1_1_1_1_1_1_1" localSheetId="7">#REF!</definedName>
    <definedName name="_117_195rmexave_1_1_1_1_1_1_1" localSheetId="8">#REF!</definedName>
    <definedName name="_117_195rmexave_1_1_1_1_1_1_1" localSheetId="9">#REF!</definedName>
    <definedName name="_117_195rmexave_1_1_1_1_1_1_1" localSheetId="11">#REF!</definedName>
    <definedName name="_117_195rmexave_1_1_1_1_1_1_1" localSheetId="15">#REF!</definedName>
    <definedName name="_117_195rmexave_1_1_1_1_1_1_1" localSheetId="0">#REF!</definedName>
    <definedName name="_117_195rmexave_1_1_1_1_1_1_1" localSheetId="2">#REF!</definedName>
    <definedName name="_117_195rmexave_1_1_1_1_1_1_1" localSheetId="1">#REF!</definedName>
    <definedName name="_117_195rmexave_1_1_1_1_1_1_1">#REF!</definedName>
    <definedName name="_117_195rmexave_1_1_1_1_1_1_2" localSheetId="3">#REF!</definedName>
    <definedName name="_117_195rmexave_1_1_1_1_1_1_2" localSheetId="5">#REF!</definedName>
    <definedName name="_117_195rmexave_1_1_1_1_1_1_2" localSheetId="6">#REF!</definedName>
    <definedName name="_117_195rmexave_1_1_1_1_1_1_2" localSheetId="7">#REF!</definedName>
    <definedName name="_117_195rmexave_1_1_1_1_1_1_2" localSheetId="8">#REF!</definedName>
    <definedName name="_117_195rmexave_1_1_1_1_1_1_2" localSheetId="9">#REF!</definedName>
    <definedName name="_117_195rmexave_1_1_1_1_1_1_2" localSheetId="11">#REF!</definedName>
    <definedName name="_117_195rmexave_1_1_1_1_1_1_2" localSheetId="15">#REF!</definedName>
    <definedName name="_117_195rmexave_1_1_1_1_1_1_2" localSheetId="0">#REF!</definedName>
    <definedName name="_117_195rmexave_1_1_1_1_1_1_2" localSheetId="2">#REF!</definedName>
    <definedName name="_117_195rmexave_1_1_1_1_1_1_2" localSheetId="1">#REF!</definedName>
    <definedName name="_117_195rmexave_1_1_1_1_1_1_2">#REF!</definedName>
    <definedName name="_1170Detail_YTD_Budget_1_1_1_1" localSheetId="3">#REF!</definedName>
    <definedName name="_1170Detail_YTD_Budget_1_1_1_1" localSheetId="5">#REF!</definedName>
    <definedName name="_1170Detail_YTD_Budget_1_1_1_1" localSheetId="6">#REF!</definedName>
    <definedName name="_1170Detail_YTD_Budget_1_1_1_1" localSheetId="7">#REF!</definedName>
    <definedName name="_1170Detail_YTD_Budget_1_1_1_1" localSheetId="8">#REF!</definedName>
    <definedName name="_1170Detail_YTD_Budget_1_1_1_1" localSheetId="9">#REF!</definedName>
    <definedName name="_1170Detail_YTD_Budget_1_1_1_1" localSheetId="11">#REF!</definedName>
    <definedName name="_1170Detail_YTD_Budget_1_1_1_1" localSheetId="15">#REF!</definedName>
    <definedName name="_1170Detail_YTD_Budget_1_1_1_1" localSheetId="0">#REF!</definedName>
    <definedName name="_1170Detail_YTD_Budget_1_1_1_1" localSheetId="2">#REF!</definedName>
    <definedName name="_1170Detail_YTD_Budget_1_1_1_1" localSheetId="1">#REF!</definedName>
    <definedName name="_1170Detail_YTD_Budget_1_1_1_1">#REF!</definedName>
    <definedName name="_1171Detail_YTD_Budget_1_1_1_1_1" localSheetId="3">#REF!</definedName>
    <definedName name="_1171Detail_YTD_Budget_1_1_1_1_1" localSheetId="5">#REF!</definedName>
    <definedName name="_1171Detail_YTD_Budget_1_1_1_1_1" localSheetId="6">#REF!</definedName>
    <definedName name="_1171Detail_YTD_Budget_1_1_1_1_1" localSheetId="7">#REF!</definedName>
    <definedName name="_1171Detail_YTD_Budget_1_1_1_1_1" localSheetId="8">#REF!</definedName>
    <definedName name="_1171Detail_YTD_Budget_1_1_1_1_1" localSheetId="9">#REF!</definedName>
    <definedName name="_1171Detail_YTD_Budget_1_1_1_1_1" localSheetId="11">#REF!</definedName>
    <definedName name="_1171Detail_YTD_Budget_1_1_1_1_1" localSheetId="15">#REF!</definedName>
    <definedName name="_1171Detail_YTD_Budget_1_1_1_1_1" localSheetId="0">#REF!</definedName>
    <definedName name="_1171Detail_YTD_Budget_1_1_1_1_1" localSheetId="2">#REF!</definedName>
    <definedName name="_1171Detail_YTD_Budget_1_1_1_1_1" localSheetId="1">#REF!</definedName>
    <definedName name="_1171Detail_YTD_Budget_1_1_1_1_1">#REF!</definedName>
    <definedName name="_1171OP_LY_YTD_Actual_1_1_1_1_1_1_1_1" localSheetId="3">'[105]Total OP'!$V$1:$V$65536</definedName>
    <definedName name="_1171OP_LY_YTD_Actual_1_1_1_1_1_1_1_1" localSheetId="6">'[106]Total OP'!$V$1:$V$65536</definedName>
    <definedName name="_1171OP_LY_YTD_Actual_1_1_1_1_1_1_1_1" localSheetId="9">'[106]Total OP'!$V$1:$V$65536</definedName>
    <definedName name="_1171OP_LY_YTD_Actual_1_1_1_1_1_1_1_1" localSheetId="11">'[105]Total OP'!$V$1:$V$65536</definedName>
    <definedName name="_1171OP_LY_YTD_Actual_1_1_1_1_1_1_1_1" localSheetId="15">'[106]Total OP'!$V$1:$V$65536</definedName>
    <definedName name="_1171OP_LY_YTD_Actual_1_1_1_1_1_1_1_1" localSheetId="2">'[105]Total OP'!$V$1:$V$65536</definedName>
    <definedName name="_1171OP_LY_YTD_Actual_1_1_1_1_1_1_1_1">'[107]Total OP'!$V$1:$V$65536</definedName>
    <definedName name="_1172Detail_YTD_Budget_1_1_1_1_1_1" localSheetId="3">#REF!</definedName>
    <definedName name="_1172Detail_YTD_Budget_1_1_1_1_1_1" localSheetId="5">#REF!</definedName>
    <definedName name="_1172Detail_YTD_Budget_1_1_1_1_1_1" localSheetId="6">#REF!</definedName>
    <definedName name="_1172Detail_YTD_Budget_1_1_1_1_1_1" localSheetId="7">#REF!</definedName>
    <definedName name="_1172Detail_YTD_Budget_1_1_1_1_1_1" localSheetId="8">#REF!</definedName>
    <definedName name="_1172Detail_YTD_Budget_1_1_1_1_1_1" localSheetId="9">#REF!</definedName>
    <definedName name="_1172Detail_YTD_Budget_1_1_1_1_1_1" localSheetId="11">#REF!</definedName>
    <definedName name="_1172Detail_YTD_Budget_1_1_1_1_1_1" localSheetId="15">#REF!</definedName>
    <definedName name="_1172Detail_YTD_Budget_1_1_1_1_1_1" localSheetId="0">#REF!</definedName>
    <definedName name="_1172Detail_YTD_Budget_1_1_1_1_1_1" localSheetId="2">#REF!</definedName>
    <definedName name="_1172Detail_YTD_Budget_1_1_1_1_1_1" localSheetId="1">#REF!</definedName>
    <definedName name="_1172Detail_YTD_Budget_1_1_1_1_1_1">#REF!</definedName>
    <definedName name="_1172OP_OE_BadDebts_1_1_1_1" localSheetId="3">'[105]Total OP'!$A$24:$IV$24</definedName>
    <definedName name="_1172OP_OE_BadDebts_1_1_1_1" localSheetId="6">'[106]Total OP'!$A$24:$IV$24</definedName>
    <definedName name="_1172OP_OE_BadDebts_1_1_1_1" localSheetId="9">'[106]Total OP'!$A$24:$IV$24</definedName>
    <definedName name="_1172OP_OE_BadDebts_1_1_1_1" localSheetId="11">'[105]Total OP'!$A$24:$IV$24</definedName>
    <definedName name="_1172OP_OE_BadDebts_1_1_1_1" localSheetId="15">'[106]Total OP'!$A$24:$IV$24</definedName>
    <definedName name="_1172OP_OE_BadDebts_1_1_1_1" localSheetId="2">'[105]Total OP'!$A$24:$IV$24</definedName>
    <definedName name="_1172OP_OE_BadDebts_1_1_1_1">'[107]Total OP'!$A$24:$IV$24</definedName>
    <definedName name="_1173Detail_YTD_Budget_1_1_1_1_1_1_1" localSheetId="3">#REF!</definedName>
    <definedName name="_1173Detail_YTD_Budget_1_1_1_1_1_1_1" localSheetId="5">#REF!</definedName>
    <definedName name="_1173Detail_YTD_Budget_1_1_1_1_1_1_1" localSheetId="6">#REF!</definedName>
    <definedName name="_1173Detail_YTD_Budget_1_1_1_1_1_1_1" localSheetId="7">#REF!</definedName>
    <definedName name="_1173Detail_YTD_Budget_1_1_1_1_1_1_1" localSheetId="8">#REF!</definedName>
    <definedName name="_1173Detail_YTD_Budget_1_1_1_1_1_1_1" localSheetId="9">#REF!</definedName>
    <definedName name="_1173Detail_YTD_Budget_1_1_1_1_1_1_1" localSheetId="11">#REF!</definedName>
    <definedName name="_1173Detail_YTD_Budget_1_1_1_1_1_1_1" localSheetId="15">#REF!</definedName>
    <definedName name="_1173Detail_YTD_Budget_1_1_1_1_1_1_1" localSheetId="0">#REF!</definedName>
    <definedName name="_1173Detail_YTD_Budget_1_1_1_1_1_1_1" localSheetId="2">#REF!</definedName>
    <definedName name="_1173Detail_YTD_Budget_1_1_1_1_1_1_1" localSheetId="1">#REF!</definedName>
    <definedName name="_1173Detail_YTD_Budget_1_1_1_1_1_1_1">#REF!</definedName>
    <definedName name="_1173OP_OE_BadDebts_1_1_1_1_1" localSheetId="3">'[108]Total OP'!$A$24:$IV$24</definedName>
    <definedName name="_1173OP_OE_BadDebts_1_1_1_1_1" localSheetId="6">'[109]Total OP'!$A$24:$IV$24</definedName>
    <definedName name="_1173OP_OE_BadDebts_1_1_1_1_1" localSheetId="9">'[109]Total OP'!$A$24:$IV$24</definedName>
    <definedName name="_1173OP_OE_BadDebts_1_1_1_1_1" localSheetId="11">'[108]Total OP'!$A$24:$IV$24</definedName>
    <definedName name="_1173OP_OE_BadDebts_1_1_1_1_1" localSheetId="15">'[109]Total OP'!$A$24:$IV$24</definedName>
    <definedName name="_1173OP_OE_BadDebts_1_1_1_1_1" localSheetId="2">'[108]Total OP'!$A$24:$IV$24</definedName>
    <definedName name="_1173OP_OE_BadDebts_1_1_1_1_1">'[110]Total OP'!$A$24:$IV$24</definedName>
    <definedName name="_1174Detail_YTD_Budget_1_1_1_1_1_1_1_1" localSheetId="3">#REF!</definedName>
    <definedName name="_1174Detail_YTD_Budget_1_1_1_1_1_1_1_1" localSheetId="5">#REF!</definedName>
    <definedName name="_1174Detail_YTD_Budget_1_1_1_1_1_1_1_1" localSheetId="6">#REF!</definedName>
    <definedName name="_1174Detail_YTD_Budget_1_1_1_1_1_1_1_1" localSheetId="7">#REF!</definedName>
    <definedName name="_1174Detail_YTD_Budget_1_1_1_1_1_1_1_1" localSheetId="8">#REF!</definedName>
    <definedName name="_1174Detail_YTD_Budget_1_1_1_1_1_1_1_1" localSheetId="9">#REF!</definedName>
    <definedName name="_1174Detail_YTD_Budget_1_1_1_1_1_1_1_1" localSheetId="11">#REF!</definedName>
    <definedName name="_1174Detail_YTD_Budget_1_1_1_1_1_1_1_1" localSheetId="15">#REF!</definedName>
    <definedName name="_1174Detail_YTD_Budget_1_1_1_1_1_1_1_1" localSheetId="0">#REF!</definedName>
    <definedName name="_1174Detail_YTD_Budget_1_1_1_1_1_1_1_1" localSheetId="2">#REF!</definedName>
    <definedName name="_1174Detail_YTD_Budget_1_1_1_1_1_1_1_1" localSheetId="1">#REF!</definedName>
    <definedName name="_1174Detail_YTD_Budget_1_1_1_1_1_1_1_1">#REF!</definedName>
    <definedName name="_1175Detail_YTD_Budget_1_1_1_1_1_1_1_1_1" localSheetId="3">#REF!</definedName>
    <definedName name="_1175Detail_YTD_Budget_1_1_1_1_1_1_1_1_1" localSheetId="5">#REF!</definedName>
    <definedName name="_1175Detail_YTD_Budget_1_1_1_1_1_1_1_1_1" localSheetId="6">#REF!</definedName>
    <definedName name="_1175Detail_YTD_Budget_1_1_1_1_1_1_1_1_1" localSheetId="7">#REF!</definedName>
    <definedName name="_1175Detail_YTD_Budget_1_1_1_1_1_1_1_1_1" localSheetId="8">#REF!</definedName>
    <definedName name="_1175Detail_YTD_Budget_1_1_1_1_1_1_1_1_1" localSheetId="9">#REF!</definedName>
    <definedName name="_1175Detail_YTD_Budget_1_1_1_1_1_1_1_1_1" localSheetId="11">#REF!</definedName>
    <definedName name="_1175Detail_YTD_Budget_1_1_1_1_1_1_1_1_1" localSheetId="15">#REF!</definedName>
    <definedName name="_1175Detail_YTD_Budget_1_1_1_1_1_1_1_1_1" localSheetId="0">#REF!</definedName>
    <definedName name="_1175Detail_YTD_Budget_1_1_1_1_1_1_1_1_1" localSheetId="2">#REF!</definedName>
    <definedName name="_1175Detail_YTD_Budget_1_1_1_1_1_1_1_1_1" localSheetId="1">#REF!</definedName>
    <definedName name="_1175Detail_YTD_Budget_1_1_1_1_1_1_1_1_1">#REF!</definedName>
    <definedName name="_1175OP_OE_BadDebts_1_1_1_1_1_1_1_1" localSheetId="3">'[105]Total OP'!$A$24:$IV$24</definedName>
    <definedName name="_1175OP_OE_BadDebts_1_1_1_1_1_1_1_1" localSheetId="6">'[106]Total OP'!$A$24:$IV$24</definedName>
    <definedName name="_1175OP_OE_BadDebts_1_1_1_1_1_1_1_1" localSheetId="9">'[106]Total OP'!$A$24:$IV$24</definedName>
    <definedName name="_1175OP_OE_BadDebts_1_1_1_1_1_1_1_1" localSheetId="11">'[105]Total OP'!$A$24:$IV$24</definedName>
    <definedName name="_1175OP_OE_BadDebts_1_1_1_1_1_1_1_1" localSheetId="15">'[106]Total OP'!$A$24:$IV$24</definedName>
    <definedName name="_1175OP_OE_BadDebts_1_1_1_1_1_1_1_1" localSheetId="2">'[105]Total OP'!$A$24:$IV$24</definedName>
    <definedName name="_1175OP_OE_BadDebts_1_1_1_1_1_1_1_1">'[107]Total OP'!$A$24:$IV$24</definedName>
    <definedName name="_1176Detail_YTD_Budget_1_1_1_1_1_1_1_1_1_1" localSheetId="3">#REF!</definedName>
    <definedName name="_1176Detail_YTD_Budget_1_1_1_1_1_1_1_1_1_1" localSheetId="5">#REF!</definedName>
    <definedName name="_1176Detail_YTD_Budget_1_1_1_1_1_1_1_1_1_1" localSheetId="6">#REF!</definedName>
    <definedName name="_1176Detail_YTD_Budget_1_1_1_1_1_1_1_1_1_1" localSheetId="7">#REF!</definedName>
    <definedName name="_1176Detail_YTD_Budget_1_1_1_1_1_1_1_1_1_1" localSheetId="8">#REF!</definedName>
    <definedName name="_1176Detail_YTD_Budget_1_1_1_1_1_1_1_1_1_1" localSheetId="9">#REF!</definedName>
    <definedName name="_1176Detail_YTD_Budget_1_1_1_1_1_1_1_1_1_1" localSheetId="11">#REF!</definedName>
    <definedName name="_1176Detail_YTD_Budget_1_1_1_1_1_1_1_1_1_1" localSheetId="15">#REF!</definedName>
    <definedName name="_1176Detail_YTD_Budget_1_1_1_1_1_1_1_1_1_1" localSheetId="0">#REF!</definedName>
    <definedName name="_1176Detail_YTD_Budget_1_1_1_1_1_1_1_1_1_1" localSheetId="2">#REF!</definedName>
    <definedName name="_1176Detail_YTD_Budget_1_1_1_1_1_1_1_1_1_1" localSheetId="1">#REF!</definedName>
    <definedName name="_1176Detail_YTD_Budget_1_1_1_1_1_1_1_1_1_1">#REF!</definedName>
    <definedName name="_1176OP_OE_Cost_Recovery_1_1_1_1" localSheetId="3">'[105]Total OP'!$A$35:$IV$35</definedName>
    <definedName name="_1176OP_OE_Cost_Recovery_1_1_1_1" localSheetId="6">'[106]Total OP'!$A$35:$IV$35</definedName>
    <definedName name="_1176OP_OE_Cost_Recovery_1_1_1_1" localSheetId="9">'[106]Total OP'!$A$35:$IV$35</definedName>
    <definedName name="_1176OP_OE_Cost_Recovery_1_1_1_1" localSheetId="11">'[105]Total OP'!$A$35:$IV$35</definedName>
    <definedName name="_1176OP_OE_Cost_Recovery_1_1_1_1" localSheetId="15">'[106]Total OP'!$A$35:$IV$35</definedName>
    <definedName name="_1176OP_OE_Cost_Recovery_1_1_1_1" localSheetId="2">'[105]Total OP'!$A$35:$IV$35</definedName>
    <definedName name="_1176OP_OE_Cost_Recovery_1_1_1_1">'[107]Total OP'!$A$35:$IV$35</definedName>
    <definedName name="_1177Detail_YTD_Budget_1_1_1_1_1_1_1_1_1_1_1" localSheetId="3">#REF!</definedName>
    <definedName name="_1177Detail_YTD_Budget_1_1_1_1_1_1_1_1_1_1_1" localSheetId="5">#REF!</definedName>
    <definedName name="_1177Detail_YTD_Budget_1_1_1_1_1_1_1_1_1_1_1" localSheetId="6">#REF!</definedName>
    <definedName name="_1177Detail_YTD_Budget_1_1_1_1_1_1_1_1_1_1_1" localSheetId="7">#REF!</definedName>
    <definedName name="_1177Detail_YTD_Budget_1_1_1_1_1_1_1_1_1_1_1" localSheetId="8">#REF!</definedName>
    <definedName name="_1177Detail_YTD_Budget_1_1_1_1_1_1_1_1_1_1_1" localSheetId="9">#REF!</definedName>
    <definedName name="_1177Detail_YTD_Budget_1_1_1_1_1_1_1_1_1_1_1" localSheetId="11">#REF!</definedName>
    <definedName name="_1177Detail_YTD_Budget_1_1_1_1_1_1_1_1_1_1_1" localSheetId="15">#REF!</definedName>
    <definedName name="_1177Detail_YTD_Budget_1_1_1_1_1_1_1_1_1_1_1" localSheetId="0">#REF!</definedName>
    <definedName name="_1177Detail_YTD_Budget_1_1_1_1_1_1_1_1_1_1_1" localSheetId="2">#REF!</definedName>
    <definedName name="_1177Detail_YTD_Budget_1_1_1_1_1_1_1_1_1_1_1" localSheetId="1">#REF!</definedName>
    <definedName name="_1177Detail_YTD_Budget_1_1_1_1_1_1_1_1_1_1_1">#REF!</definedName>
    <definedName name="_1177OP_OE_Cost_Recovery_1_1_1_1_1" localSheetId="3">'[108]Total OP'!$A$35:$IV$35</definedName>
    <definedName name="_1177OP_OE_Cost_Recovery_1_1_1_1_1" localSheetId="6">'[109]Total OP'!$A$35:$IV$35</definedName>
    <definedName name="_1177OP_OE_Cost_Recovery_1_1_1_1_1" localSheetId="9">'[109]Total OP'!$A$35:$IV$35</definedName>
    <definedName name="_1177OP_OE_Cost_Recovery_1_1_1_1_1" localSheetId="11">'[108]Total OP'!$A$35:$IV$35</definedName>
    <definedName name="_1177OP_OE_Cost_Recovery_1_1_1_1_1" localSheetId="15">'[109]Total OP'!$A$35:$IV$35</definedName>
    <definedName name="_1177OP_OE_Cost_Recovery_1_1_1_1_1" localSheetId="2">'[108]Total OP'!$A$35:$IV$35</definedName>
    <definedName name="_1177OP_OE_Cost_Recovery_1_1_1_1_1">'[110]Total OP'!$A$35:$IV$35</definedName>
    <definedName name="_1178Detail_YTD_Budget_1_1_1_1_1_1_1_1_1_1_1_1" localSheetId="3">#REF!</definedName>
    <definedName name="_1178Detail_YTD_Budget_1_1_1_1_1_1_1_1_1_1_1_1" localSheetId="5">#REF!</definedName>
    <definedName name="_1178Detail_YTD_Budget_1_1_1_1_1_1_1_1_1_1_1_1" localSheetId="6">#REF!</definedName>
    <definedName name="_1178Detail_YTD_Budget_1_1_1_1_1_1_1_1_1_1_1_1" localSheetId="7">#REF!</definedName>
    <definedName name="_1178Detail_YTD_Budget_1_1_1_1_1_1_1_1_1_1_1_1" localSheetId="8">#REF!</definedName>
    <definedName name="_1178Detail_YTD_Budget_1_1_1_1_1_1_1_1_1_1_1_1" localSheetId="9">#REF!</definedName>
    <definedName name="_1178Detail_YTD_Budget_1_1_1_1_1_1_1_1_1_1_1_1" localSheetId="11">#REF!</definedName>
    <definedName name="_1178Detail_YTD_Budget_1_1_1_1_1_1_1_1_1_1_1_1" localSheetId="15">#REF!</definedName>
    <definedName name="_1178Detail_YTD_Budget_1_1_1_1_1_1_1_1_1_1_1_1" localSheetId="0">#REF!</definedName>
    <definedName name="_1178Detail_YTD_Budget_1_1_1_1_1_1_1_1_1_1_1_1" localSheetId="2">#REF!</definedName>
    <definedName name="_1178Detail_YTD_Budget_1_1_1_1_1_1_1_1_1_1_1_1" localSheetId="1">#REF!</definedName>
    <definedName name="_1178Detail_YTD_Budget_1_1_1_1_1_1_1_1_1_1_1_1">#REF!</definedName>
    <definedName name="_1179division_1_1_1" localSheetId="3">#REF!</definedName>
    <definedName name="_1179division_1_1_1" localSheetId="5">#REF!</definedName>
    <definedName name="_1179division_1_1_1" localSheetId="6">#REF!</definedName>
    <definedName name="_1179division_1_1_1" localSheetId="7">#REF!</definedName>
    <definedName name="_1179division_1_1_1" localSheetId="8">#REF!</definedName>
    <definedName name="_1179division_1_1_1" localSheetId="9">#REF!</definedName>
    <definedName name="_1179division_1_1_1" localSheetId="11">#REF!</definedName>
    <definedName name="_1179division_1_1_1" localSheetId="15">#REF!</definedName>
    <definedName name="_1179division_1_1_1" localSheetId="0">#REF!</definedName>
    <definedName name="_1179division_1_1_1" localSheetId="2">#REF!</definedName>
    <definedName name="_1179division_1_1_1" localSheetId="1">#REF!</definedName>
    <definedName name="_1179division_1_1_1">#REF!</definedName>
    <definedName name="_1179OP_OE_Cost_Recovery_1_1_1_1_1_1_1_1" localSheetId="3">'[105]Total OP'!$A$35:$IV$35</definedName>
    <definedName name="_1179OP_OE_Cost_Recovery_1_1_1_1_1_1_1_1" localSheetId="6">'[106]Total OP'!$A$35:$IV$35</definedName>
    <definedName name="_1179OP_OE_Cost_Recovery_1_1_1_1_1_1_1_1" localSheetId="9">'[106]Total OP'!$A$35:$IV$35</definedName>
    <definedName name="_1179OP_OE_Cost_Recovery_1_1_1_1_1_1_1_1" localSheetId="11">'[105]Total OP'!$A$35:$IV$35</definedName>
    <definedName name="_1179OP_OE_Cost_Recovery_1_1_1_1_1_1_1_1" localSheetId="15">'[106]Total OP'!$A$35:$IV$35</definedName>
    <definedName name="_1179OP_OE_Cost_Recovery_1_1_1_1_1_1_1_1" localSheetId="2">'[105]Total OP'!$A$35:$IV$35</definedName>
    <definedName name="_1179OP_OE_Cost_Recovery_1_1_1_1_1_1_1_1">'[107]Total OP'!$A$35:$IV$35</definedName>
    <definedName name="_117Detail_LY_Audited_1_1_1_1_1_1" localSheetId="3">#REF!</definedName>
    <definedName name="_117Detail_LY_Audited_1_1_1_1_1_1" localSheetId="5">#REF!</definedName>
    <definedName name="_117Detail_LY_Audited_1_1_1_1_1_1" localSheetId="6">#REF!</definedName>
    <definedName name="_117Detail_LY_Audited_1_1_1_1_1_1" localSheetId="7">#REF!</definedName>
    <definedName name="_117Detail_LY_Audited_1_1_1_1_1_1" localSheetId="8">#REF!</definedName>
    <definedName name="_117Detail_LY_Audited_1_1_1_1_1_1" localSheetId="9">#REF!</definedName>
    <definedName name="_117Detail_LY_Audited_1_1_1_1_1_1" localSheetId="11">#REF!</definedName>
    <definedName name="_117Detail_LY_Audited_1_1_1_1_1_1" localSheetId="15">#REF!</definedName>
    <definedName name="_117Detail_LY_Audited_1_1_1_1_1_1" localSheetId="0">#REF!</definedName>
    <definedName name="_117Detail_LY_Audited_1_1_1_1_1_1" localSheetId="2">#REF!</definedName>
    <definedName name="_117Detail_LY_Audited_1_1_1_1_1_1" localSheetId="1">#REF!</definedName>
    <definedName name="_117Detail_LY_Audited_1_1_1_1_1_1">#REF!</definedName>
    <definedName name="_117Detail_LY_Audited_1_1_1_1_1_1_1" localSheetId="3">#REF!</definedName>
    <definedName name="_117Detail_LY_Audited_1_1_1_1_1_1_1" localSheetId="5">#REF!</definedName>
    <definedName name="_117Detail_LY_Audited_1_1_1_1_1_1_1" localSheetId="6">#REF!</definedName>
    <definedName name="_117Detail_LY_Audited_1_1_1_1_1_1_1" localSheetId="7">#REF!</definedName>
    <definedName name="_117Detail_LY_Audited_1_1_1_1_1_1_1" localSheetId="8">#REF!</definedName>
    <definedName name="_117Detail_LY_Audited_1_1_1_1_1_1_1" localSheetId="9">#REF!</definedName>
    <definedName name="_117Detail_LY_Audited_1_1_1_1_1_1_1" localSheetId="11">#REF!</definedName>
    <definedName name="_117Detail_LY_Audited_1_1_1_1_1_1_1" localSheetId="15">#REF!</definedName>
    <definedName name="_117Detail_LY_Audited_1_1_1_1_1_1_1" localSheetId="0">#REF!</definedName>
    <definedName name="_117Detail_LY_Audited_1_1_1_1_1_1_1" localSheetId="2">#REF!</definedName>
    <definedName name="_117Detail_LY_Audited_1_1_1_1_1_1_1" localSheetId="1">#REF!</definedName>
    <definedName name="_117Detail_LY_Audited_1_1_1_1_1_1_1">#REF!</definedName>
    <definedName name="_117Detail_LY_Audited_1_1_1_1_1_1_1_1" localSheetId="3">#REF!</definedName>
    <definedName name="_117Detail_LY_Audited_1_1_1_1_1_1_1_1" localSheetId="5">#REF!</definedName>
    <definedName name="_117Detail_LY_Audited_1_1_1_1_1_1_1_1" localSheetId="6">#REF!</definedName>
    <definedName name="_117Detail_LY_Audited_1_1_1_1_1_1_1_1" localSheetId="7">#REF!</definedName>
    <definedName name="_117Detail_LY_Audited_1_1_1_1_1_1_1_1" localSheetId="8">#REF!</definedName>
    <definedName name="_117Detail_LY_Audited_1_1_1_1_1_1_1_1" localSheetId="9">#REF!</definedName>
    <definedName name="_117Detail_LY_Audited_1_1_1_1_1_1_1_1" localSheetId="11">#REF!</definedName>
    <definedName name="_117Detail_LY_Audited_1_1_1_1_1_1_1_1" localSheetId="15">#REF!</definedName>
    <definedName name="_117Detail_LY_Audited_1_1_1_1_1_1_1_1" localSheetId="0">#REF!</definedName>
    <definedName name="_117Detail_LY_Audited_1_1_1_1_1_1_1_1" localSheetId="2">#REF!</definedName>
    <definedName name="_117Detail_LY_Audited_1_1_1_1_1_1_1_1" localSheetId="1">#REF!</definedName>
    <definedName name="_117Detail_LY_Audited_1_1_1_1_1_1_1_1">#REF!</definedName>
    <definedName name="_117Detail_LY_Audited_1_1_1_1_1_1_1_1_1" localSheetId="3">#REF!</definedName>
    <definedName name="_117Detail_LY_Audited_1_1_1_1_1_1_1_1_1" localSheetId="5">#REF!</definedName>
    <definedName name="_117Detail_LY_Audited_1_1_1_1_1_1_1_1_1" localSheetId="6">#REF!</definedName>
    <definedName name="_117Detail_LY_Audited_1_1_1_1_1_1_1_1_1" localSheetId="7">#REF!</definedName>
    <definedName name="_117Detail_LY_Audited_1_1_1_1_1_1_1_1_1" localSheetId="8">#REF!</definedName>
    <definedName name="_117Detail_LY_Audited_1_1_1_1_1_1_1_1_1" localSheetId="9">#REF!</definedName>
    <definedName name="_117Detail_LY_Audited_1_1_1_1_1_1_1_1_1" localSheetId="11">#REF!</definedName>
    <definedName name="_117Detail_LY_Audited_1_1_1_1_1_1_1_1_1" localSheetId="15">#REF!</definedName>
    <definedName name="_117Detail_LY_Audited_1_1_1_1_1_1_1_1_1" localSheetId="0">#REF!</definedName>
    <definedName name="_117Detail_LY_Audited_1_1_1_1_1_1_1_1_1" localSheetId="2">#REF!</definedName>
    <definedName name="_117Detail_LY_Audited_1_1_1_1_1_1_1_1_1" localSheetId="1">#REF!</definedName>
    <definedName name="_117Detail_LY_Audited_1_1_1_1_1_1_1_1_1">#REF!</definedName>
    <definedName name="_117Detail_LY_Audited_1_1_1_1_1_1_1_1_2" localSheetId="3">#REF!</definedName>
    <definedName name="_117Detail_LY_Audited_1_1_1_1_1_1_1_1_2" localSheetId="5">#REF!</definedName>
    <definedName name="_117Detail_LY_Audited_1_1_1_1_1_1_1_1_2" localSheetId="6">#REF!</definedName>
    <definedName name="_117Detail_LY_Audited_1_1_1_1_1_1_1_1_2" localSheetId="7">#REF!</definedName>
    <definedName name="_117Detail_LY_Audited_1_1_1_1_1_1_1_1_2" localSheetId="8">#REF!</definedName>
    <definedName name="_117Detail_LY_Audited_1_1_1_1_1_1_1_1_2" localSheetId="9">#REF!</definedName>
    <definedName name="_117Detail_LY_Audited_1_1_1_1_1_1_1_1_2" localSheetId="11">#REF!</definedName>
    <definedName name="_117Detail_LY_Audited_1_1_1_1_1_1_1_1_2" localSheetId="15">#REF!</definedName>
    <definedName name="_117Detail_LY_Audited_1_1_1_1_1_1_1_1_2" localSheetId="0">#REF!</definedName>
    <definedName name="_117Detail_LY_Audited_1_1_1_1_1_1_1_1_2" localSheetId="2">#REF!</definedName>
    <definedName name="_117Detail_LY_Audited_1_1_1_1_1_1_1_1_2" localSheetId="1">#REF!</definedName>
    <definedName name="_117Detail_LY_Audited_1_1_1_1_1_1_1_1_2">#REF!</definedName>
    <definedName name="_117Detail_LY_Audited_1_1_1_1_1_1_1_2" localSheetId="3">#REF!</definedName>
    <definedName name="_117Detail_LY_Audited_1_1_1_1_1_1_1_2" localSheetId="5">#REF!</definedName>
    <definedName name="_117Detail_LY_Audited_1_1_1_1_1_1_1_2" localSheetId="6">#REF!</definedName>
    <definedName name="_117Detail_LY_Audited_1_1_1_1_1_1_1_2" localSheetId="7">#REF!</definedName>
    <definedName name="_117Detail_LY_Audited_1_1_1_1_1_1_1_2" localSheetId="8">#REF!</definedName>
    <definedName name="_117Detail_LY_Audited_1_1_1_1_1_1_1_2" localSheetId="9">#REF!</definedName>
    <definedName name="_117Detail_LY_Audited_1_1_1_1_1_1_1_2" localSheetId="11">#REF!</definedName>
    <definedName name="_117Detail_LY_Audited_1_1_1_1_1_1_1_2" localSheetId="15">#REF!</definedName>
    <definedName name="_117Detail_LY_Audited_1_1_1_1_1_1_1_2" localSheetId="0">#REF!</definedName>
    <definedName name="_117Detail_LY_Audited_1_1_1_1_1_1_1_2" localSheetId="2">#REF!</definedName>
    <definedName name="_117Detail_LY_Audited_1_1_1_1_1_1_1_2" localSheetId="1">#REF!</definedName>
    <definedName name="_117Detail_LY_Audited_1_1_1_1_1_1_1_2">#REF!</definedName>
    <definedName name="_117Detail_LY_Audited_1_1_1_1_1_1_2" localSheetId="3">#REF!</definedName>
    <definedName name="_117Detail_LY_Audited_1_1_1_1_1_1_2" localSheetId="5">#REF!</definedName>
    <definedName name="_117Detail_LY_Audited_1_1_1_1_1_1_2" localSheetId="6">#REF!</definedName>
    <definedName name="_117Detail_LY_Audited_1_1_1_1_1_1_2" localSheetId="7">#REF!</definedName>
    <definedName name="_117Detail_LY_Audited_1_1_1_1_1_1_2" localSheetId="8">#REF!</definedName>
    <definedName name="_117Detail_LY_Audited_1_1_1_1_1_1_2" localSheetId="9">#REF!</definedName>
    <definedName name="_117Detail_LY_Audited_1_1_1_1_1_1_2" localSheetId="11">#REF!</definedName>
    <definedName name="_117Detail_LY_Audited_1_1_1_1_1_1_2" localSheetId="15">#REF!</definedName>
    <definedName name="_117Detail_LY_Audited_1_1_1_1_1_1_2" localSheetId="0">#REF!</definedName>
    <definedName name="_117Detail_LY_Audited_1_1_1_1_1_1_2" localSheetId="2">#REF!</definedName>
    <definedName name="_117Detail_LY_Audited_1_1_1_1_1_1_2" localSheetId="1">#REF!</definedName>
    <definedName name="_117Detail_LY_Audited_1_1_1_1_1_1_2">#REF!</definedName>
    <definedName name="_117Detail_Q3_Budget_1_1_1_1_1_1_1_1_1" localSheetId="3">#REF!</definedName>
    <definedName name="_117Detail_Q3_Budget_1_1_1_1_1_1_1_1_1" localSheetId="5">#REF!</definedName>
    <definedName name="_117Detail_Q3_Budget_1_1_1_1_1_1_1_1_1" localSheetId="6">#REF!</definedName>
    <definedName name="_117Detail_Q3_Budget_1_1_1_1_1_1_1_1_1" localSheetId="7">#REF!</definedName>
    <definedName name="_117Detail_Q3_Budget_1_1_1_1_1_1_1_1_1" localSheetId="8">#REF!</definedName>
    <definedName name="_117Detail_Q3_Budget_1_1_1_1_1_1_1_1_1" localSheetId="9">#REF!</definedName>
    <definedName name="_117Detail_Q3_Budget_1_1_1_1_1_1_1_1_1" localSheetId="11">#REF!</definedName>
    <definedName name="_117Detail_Q3_Budget_1_1_1_1_1_1_1_1_1" localSheetId="15">#REF!</definedName>
    <definedName name="_117Detail_Q3_Budget_1_1_1_1_1_1_1_1_1" localSheetId="0">#REF!</definedName>
    <definedName name="_117Detail_Q3_Budget_1_1_1_1_1_1_1_1_1" localSheetId="2">#REF!</definedName>
    <definedName name="_117Detail_Q3_Budget_1_1_1_1_1_1_1_1_1" localSheetId="1">#REF!</definedName>
    <definedName name="_117Detail_Q3_Budget_1_1_1_1_1_1_1_1_1">#REF!</definedName>
    <definedName name="_117Detail_Q3_Budget_1_1_1_1_1_1_1_1_1_1" localSheetId="3">#REF!</definedName>
    <definedName name="_117Detail_Q3_Budget_1_1_1_1_1_1_1_1_1_1" localSheetId="5">#REF!</definedName>
    <definedName name="_117Detail_Q3_Budget_1_1_1_1_1_1_1_1_1_1" localSheetId="6">#REF!</definedName>
    <definedName name="_117Detail_Q3_Budget_1_1_1_1_1_1_1_1_1_1" localSheetId="7">#REF!</definedName>
    <definedName name="_117Detail_Q3_Budget_1_1_1_1_1_1_1_1_1_1" localSheetId="8">#REF!</definedName>
    <definedName name="_117Detail_Q3_Budget_1_1_1_1_1_1_1_1_1_1" localSheetId="9">#REF!</definedName>
    <definedName name="_117Detail_Q3_Budget_1_1_1_1_1_1_1_1_1_1" localSheetId="11">#REF!</definedName>
    <definedName name="_117Detail_Q3_Budget_1_1_1_1_1_1_1_1_1_1" localSheetId="15">#REF!</definedName>
    <definedName name="_117Detail_Q3_Budget_1_1_1_1_1_1_1_1_1_1" localSheetId="0">#REF!</definedName>
    <definedName name="_117Detail_Q3_Budget_1_1_1_1_1_1_1_1_1_1" localSheetId="2">#REF!</definedName>
    <definedName name="_117Detail_Q3_Budget_1_1_1_1_1_1_1_1_1_1" localSheetId="1">#REF!</definedName>
    <definedName name="_117Detail_Q3_Budget_1_1_1_1_1_1_1_1_1_1">#REF!</definedName>
    <definedName name="_117Detail_Q3_Budget_1_1_1_1_1_1_1_1_1_1_1" localSheetId="3">#REF!</definedName>
    <definedName name="_117Detail_Q3_Budget_1_1_1_1_1_1_1_1_1_1_1" localSheetId="5">#REF!</definedName>
    <definedName name="_117Detail_Q3_Budget_1_1_1_1_1_1_1_1_1_1_1" localSheetId="6">#REF!</definedName>
    <definedName name="_117Detail_Q3_Budget_1_1_1_1_1_1_1_1_1_1_1" localSheetId="7">#REF!</definedName>
    <definedName name="_117Detail_Q3_Budget_1_1_1_1_1_1_1_1_1_1_1" localSheetId="8">#REF!</definedName>
    <definedName name="_117Detail_Q3_Budget_1_1_1_1_1_1_1_1_1_1_1" localSheetId="9">#REF!</definedName>
    <definedName name="_117Detail_Q3_Budget_1_1_1_1_1_1_1_1_1_1_1" localSheetId="11">#REF!</definedName>
    <definedName name="_117Detail_Q3_Budget_1_1_1_1_1_1_1_1_1_1_1" localSheetId="15">#REF!</definedName>
    <definedName name="_117Detail_Q3_Budget_1_1_1_1_1_1_1_1_1_1_1" localSheetId="0">#REF!</definedName>
    <definedName name="_117Detail_Q3_Budget_1_1_1_1_1_1_1_1_1_1_1" localSheetId="2">#REF!</definedName>
    <definedName name="_117Detail_Q3_Budget_1_1_1_1_1_1_1_1_1_1_1" localSheetId="1">#REF!</definedName>
    <definedName name="_117Detail_Q3_Budget_1_1_1_1_1_1_1_1_1_1_1">#REF!</definedName>
    <definedName name="_117Detail_Q3_Budget_1_1_1_1_1_1_1_1_1_1_2" localSheetId="3">#REF!</definedName>
    <definedName name="_117Detail_Q3_Budget_1_1_1_1_1_1_1_1_1_1_2" localSheetId="5">#REF!</definedName>
    <definedName name="_117Detail_Q3_Budget_1_1_1_1_1_1_1_1_1_1_2" localSheetId="6">#REF!</definedName>
    <definedName name="_117Detail_Q3_Budget_1_1_1_1_1_1_1_1_1_1_2" localSheetId="7">#REF!</definedName>
    <definedName name="_117Detail_Q3_Budget_1_1_1_1_1_1_1_1_1_1_2" localSheetId="8">#REF!</definedName>
    <definedName name="_117Detail_Q3_Budget_1_1_1_1_1_1_1_1_1_1_2" localSheetId="9">#REF!</definedName>
    <definedName name="_117Detail_Q3_Budget_1_1_1_1_1_1_1_1_1_1_2" localSheetId="11">#REF!</definedName>
    <definedName name="_117Detail_Q3_Budget_1_1_1_1_1_1_1_1_1_1_2" localSheetId="15">#REF!</definedName>
    <definedName name="_117Detail_Q3_Budget_1_1_1_1_1_1_1_1_1_1_2" localSheetId="0">#REF!</definedName>
    <definedName name="_117Detail_Q3_Budget_1_1_1_1_1_1_1_1_1_1_2" localSheetId="2">#REF!</definedName>
    <definedName name="_117Detail_Q3_Budget_1_1_1_1_1_1_1_1_1_1_2" localSheetId="1">#REF!</definedName>
    <definedName name="_117Detail_Q3_Budget_1_1_1_1_1_1_1_1_1_1_2">#REF!</definedName>
    <definedName name="_117Detail_Q3_Budget_1_1_1_1_1_1_1_1_1_2" localSheetId="3">#REF!</definedName>
    <definedName name="_117Detail_Q3_Budget_1_1_1_1_1_1_1_1_1_2" localSheetId="5">#REF!</definedName>
    <definedName name="_117Detail_Q3_Budget_1_1_1_1_1_1_1_1_1_2" localSheetId="6">#REF!</definedName>
    <definedName name="_117Detail_Q3_Budget_1_1_1_1_1_1_1_1_1_2" localSheetId="7">#REF!</definedName>
    <definedName name="_117Detail_Q3_Budget_1_1_1_1_1_1_1_1_1_2" localSheetId="8">#REF!</definedName>
    <definedName name="_117Detail_Q3_Budget_1_1_1_1_1_1_1_1_1_2" localSheetId="9">#REF!</definedName>
    <definedName name="_117Detail_Q3_Budget_1_1_1_1_1_1_1_1_1_2" localSheetId="11">#REF!</definedName>
    <definedName name="_117Detail_Q3_Budget_1_1_1_1_1_1_1_1_1_2" localSheetId="15">#REF!</definedName>
    <definedName name="_117Detail_Q3_Budget_1_1_1_1_1_1_1_1_1_2" localSheetId="0">#REF!</definedName>
    <definedName name="_117Detail_Q3_Budget_1_1_1_1_1_1_1_1_1_2" localSheetId="2">#REF!</definedName>
    <definedName name="_117Detail_Q3_Budget_1_1_1_1_1_1_1_1_1_2" localSheetId="1">#REF!</definedName>
    <definedName name="_117Detail_Q3_Budget_1_1_1_1_1_1_1_1_1_2">#REF!</definedName>
    <definedName name="_117MI_LY_1_1_1_1_1" localSheetId="3">[111]BS3_5!$X$30</definedName>
    <definedName name="_117MI_LY_1_1_1_1_1" localSheetId="5">[111]BS3_5!$X$30</definedName>
    <definedName name="_117MI_LY_1_1_1_1_1" localSheetId="6">[112]BS3_5!$X$30</definedName>
    <definedName name="_117MI_LY_1_1_1_1_1" localSheetId="7">[113]BS3_5!$X$30</definedName>
    <definedName name="_117MI_LY_1_1_1_1_1" localSheetId="8">#REF!</definedName>
    <definedName name="_117MI_LY_1_1_1_1_1" localSheetId="9">[114]BS3_5!$X$30</definedName>
    <definedName name="_117MI_LY_1_1_1_1_1" localSheetId="11">[112]BS3_5!$X$30</definedName>
    <definedName name="_117MI_LY_1_1_1_1_1" localSheetId="15">[114]BS3_5!$X$30</definedName>
    <definedName name="_117MI_LY_1_1_1_1_1" localSheetId="0">[111]BS3_5!$X$30</definedName>
    <definedName name="_117MI_LY_1_1_1_1_1" localSheetId="2">[111]BS3_5!$X$30</definedName>
    <definedName name="_117MI_LY_1_1_1_1_1" localSheetId="1">[111]BS3_5!$X$30</definedName>
    <definedName name="_117MI_LY_1_1_1_1_1">[113]BS3_5!$X$30</definedName>
    <definedName name="_118_136Detail_Q1_Actual_1_1_1_1_1_1_1" localSheetId="3">#REF!</definedName>
    <definedName name="_118_136Detail_Q1_Actual_1_1_1_1_1_1_1" localSheetId="5">#REF!</definedName>
    <definedName name="_118_136Detail_Q1_Actual_1_1_1_1_1_1_1" localSheetId="6">#REF!</definedName>
    <definedName name="_118_136Detail_Q1_Actual_1_1_1_1_1_1_1" localSheetId="7">#REF!</definedName>
    <definedName name="_118_136Detail_Q1_Actual_1_1_1_1_1_1_1" localSheetId="8">#REF!</definedName>
    <definedName name="_118_136Detail_Q1_Actual_1_1_1_1_1_1_1" localSheetId="9">#REF!</definedName>
    <definedName name="_118_136Detail_Q1_Actual_1_1_1_1_1_1_1" localSheetId="11">#REF!</definedName>
    <definedName name="_118_136Detail_Q1_Actual_1_1_1_1_1_1_1" localSheetId="15">#REF!</definedName>
    <definedName name="_118_136Detail_Q1_Actual_1_1_1_1_1_1_1" localSheetId="0">#REF!</definedName>
    <definedName name="_118_136Detail_Q1_Actual_1_1_1_1_1_1_1" localSheetId="2">#REF!</definedName>
    <definedName name="_118_136Detail_Q1_Actual_1_1_1_1_1_1_1" localSheetId="1">#REF!</definedName>
    <definedName name="_118_136Detail_Q1_Actual_1_1_1_1_1_1_1">#REF!</definedName>
    <definedName name="_118_195rmexcr_1_1_1_1_1_1_1_1" localSheetId="3">#REF!</definedName>
    <definedName name="_118_195rmexcr_1_1_1_1_1_1_1_1" localSheetId="5">#REF!</definedName>
    <definedName name="_118_195rmexcr_1_1_1_1_1_1_1_1" localSheetId="6">#REF!</definedName>
    <definedName name="_118_195rmexcr_1_1_1_1_1_1_1_1" localSheetId="7">#REF!</definedName>
    <definedName name="_118_195rmexcr_1_1_1_1_1_1_1_1" localSheetId="8">#REF!</definedName>
    <definedName name="_118_195rmexcr_1_1_1_1_1_1_1_1" localSheetId="9">#REF!</definedName>
    <definedName name="_118_195rmexcr_1_1_1_1_1_1_1_1" localSheetId="11">#REF!</definedName>
    <definedName name="_118_195rmexcr_1_1_1_1_1_1_1_1" localSheetId="15">#REF!</definedName>
    <definedName name="_118_195rmexcr_1_1_1_1_1_1_1_1" localSheetId="0">#REF!</definedName>
    <definedName name="_118_195rmexcr_1_1_1_1_1_1_1_1" localSheetId="2">#REF!</definedName>
    <definedName name="_118_195rmexcr_1_1_1_1_1_1_1_1" localSheetId="1">#REF!</definedName>
    <definedName name="_118_195rmexcr_1_1_1_1_1_1_1_1">#REF!</definedName>
    <definedName name="_118_195rmexcr_1_1_1_1_1_1_1_1_1" localSheetId="3">#REF!</definedName>
    <definedName name="_118_195rmexcr_1_1_1_1_1_1_1_1_1" localSheetId="5">#REF!</definedName>
    <definedName name="_118_195rmexcr_1_1_1_1_1_1_1_1_1" localSheetId="6">#REF!</definedName>
    <definedName name="_118_195rmexcr_1_1_1_1_1_1_1_1_1" localSheetId="7">#REF!</definedName>
    <definedName name="_118_195rmexcr_1_1_1_1_1_1_1_1_1" localSheetId="8">#REF!</definedName>
    <definedName name="_118_195rmexcr_1_1_1_1_1_1_1_1_1" localSheetId="9">#REF!</definedName>
    <definedName name="_118_195rmexcr_1_1_1_1_1_1_1_1_1" localSheetId="11">#REF!</definedName>
    <definedName name="_118_195rmexcr_1_1_1_1_1_1_1_1_1" localSheetId="15">#REF!</definedName>
    <definedName name="_118_195rmexcr_1_1_1_1_1_1_1_1_1" localSheetId="0">#REF!</definedName>
    <definedName name="_118_195rmexcr_1_1_1_1_1_1_1_1_1" localSheetId="2">#REF!</definedName>
    <definedName name="_118_195rmexcr_1_1_1_1_1_1_1_1_1" localSheetId="1">#REF!</definedName>
    <definedName name="_118_195rmexcr_1_1_1_1_1_1_1_1_1">#REF!</definedName>
    <definedName name="_118_195rmexcr_1_1_1_1_1_1_1_1_2" localSheetId="3">#REF!</definedName>
    <definedName name="_118_195rmexcr_1_1_1_1_1_1_1_1_2" localSheetId="5">#REF!</definedName>
    <definedName name="_118_195rmexcr_1_1_1_1_1_1_1_1_2" localSheetId="6">#REF!</definedName>
    <definedName name="_118_195rmexcr_1_1_1_1_1_1_1_1_2" localSheetId="7">#REF!</definedName>
    <definedName name="_118_195rmexcr_1_1_1_1_1_1_1_1_2" localSheetId="8">#REF!</definedName>
    <definedName name="_118_195rmexcr_1_1_1_1_1_1_1_1_2" localSheetId="9">#REF!</definedName>
    <definedName name="_118_195rmexcr_1_1_1_1_1_1_1_1_2" localSheetId="11">#REF!</definedName>
    <definedName name="_118_195rmexcr_1_1_1_1_1_1_1_1_2" localSheetId="15">#REF!</definedName>
    <definedName name="_118_195rmexcr_1_1_1_1_1_1_1_1_2" localSheetId="0">#REF!</definedName>
    <definedName name="_118_195rmexcr_1_1_1_1_1_1_1_1_2" localSheetId="2">#REF!</definedName>
    <definedName name="_118_195rmexcr_1_1_1_1_1_1_1_1_2" localSheetId="1">#REF!</definedName>
    <definedName name="_118_195rmexcr_1_1_1_1_1_1_1_1_2">#REF!</definedName>
    <definedName name="_1180division_1_1_1_1" localSheetId="3">#REF!</definedName>
    <definedName name="_1180division_1_1_1_1" localSheetId="5">#REF!</definedName>
    <definedName name="_1180division_1_1_1_1" localSheetId="6">#REF!</definedName>
    <definedName name="_1180division_1_1_1_1" localSheetId="7">#REF!</definedName>
    <definedName name="_1180division_1_1_1_1" localSheetId="8">#REF!</definedName>
    <definedName name="_1180division_1_1_1_1" localSheetId="9">#REF!</definedName>
    <definedName name="_1180division_1_1_1_1" localSheetId="11">#REF!</definedName>
    <definedName name="_1180division_1_1_1_1" localSheetId="15">#REF!</definedName>
    <definedName name="_1180division_1_1_1_1" localSheetId="0">#REF!</definedName>
    <definedName name="_1180division_1_1_1_1" localSheetId="2">#REF!</definedName>
    <definedName name="_1180division_1_1_1_1" localSheetId="1">#REF!</definedName>
    <definedName name="_1180division_1_1_1_1">#REF!</definedName>
    <definedName name="_1180OP_OE_Foreign_Exchg_1_1_1_1" localSheetId="3">'[105]Total OP'!$A$29:$IV$29</definedName>
    <definedName name="_1180OP_OE_Foreign_Exchg_1_1_1_1" localSheetId="6">'[106]Total OP'!$A$29:$IV$29</definedName>
    <definedName name="_1180OP_OE_Foreign_Exchg_1_1_1_1" localSheetId="9">'[106]Total OP'!$A$29:$IV$29</definedName>
    <definedName name="_1180OP_OE_Foreign_Exchg_1_1_1_1" localSheetId="11">'[105]Total OP'!$A$29:$IV$29</definedName>
    <definedName name="_1180OP_OE_Foreign_Exchg_1_1_1_1" localSheetId="15">'[106]Total OP'!$A$29:$IV$29</definedName>
    <definedName name="_1180OP_OE_Foreign_Exchg_1_1_1_1" localSheetId="2">'[105]Total OP'!$A$29:$IV$29</definedName>
    <definedName name="_1180OP_OE_Foreign_Exchg_1_1_1_1">'[107]Total OP'!$A$29:$IV$29</definedName>
    <definedName name="_1181division_1_1_1_1_1" localSheetId="3">#REF!</definedName>
    <definedName name="_1181division_1_1_1_1_1" localSheetId="5">#REF!</definedName>
    <definedName name="_1181division_1_1_1_1_1" localSheetId="6">#REF!</definedName>
    <definedName name="_1181division_1_1_1_1_1" localSheetId="7">#REF!</definedName>
    <definedName name="_1181division_1_1_1_1_1" localSheetId="8">#REF!</definedName>
    <definedName name="_1181division_1_1_1_1_1" localSheetId="9">#REF!</definedName>
    <definedName name="_1181division_1_1_1_1_1" localSheetId="11">#REF!</definedName>
    <definedName name="_1181division_1_1_1_1_1" localSheetId="15">#REF!</definedName>
    <definedName name="_1181division_1_1_1_1_1" localSheetId="0">#REF!</definedName>
    <definedName name="_1181division_1_1_1_1_1" localSheetId="2">#REF!</definedName>
    <definedName name="_1181division_1_1_1_1_1" localSheetId="1">#REF!</definedName>
    <definedName name="_1181division_1_1_1_1_1">#REF!</definedName>
    <definedName name="_1181OP_OE_Foreign_Exchg_1_1_1_1_1" localSheetId="3">'[108]Total OP'!$A$29:$IV$29</definedName>
    <definedName name="_1181OP_OE_Foreign_Exchg_1_1_1_1_1" localSheetId="6">'[109]Total OP'!$A$29:$IV$29</definedName>
    <definedName name="_1181OP_OE_Foreign_Exchg_1_1_1_1_1" localSheetId="9">'[109]Total OP'!$A$29:$IV$29</definedName>
    <definedName name="_1181OP_OE_Foreign_Exchg_1_1_1_1_1" localSheetId="11">'[108]Total OP'!$A$29:$IV$29</definedName>
    <definedName name="_1181OP_OE_Foreign_Exchg_1_1_1_1_1" localSheetId="15">'[109]Total OP'!$A$29:$IV$29</definedName>
    <definedName name="_1181OP_OE_Foreign_Exchg_1_1_1_1_1" localSheetId="2">'[108]Total OP'!$A$29:$IV$29</definedName>
    <definedName name="_1181OP_OE_Foreign_Exchg_1_1_1_1_1">'[110]Total OP'!$A$29:$IV$29</definedName>
    <definedName name="_1182division_1_1_1_1_1_1" localSheetId="3">#REF!</definedName>
    <definedName name="_1182division_1_1_1_1_1_1" localSheetId="5">#REF!</definedName>
    <definedName name="_1182division_1_1_1_1_1_1" localSheetId="6">#REF!</definedName>
    <definedName name="_1182division_1_1_1_1_1_1" localSheetId="7">#REF!</definedName>
    <definedName name="_1182division_1_1_1_1_1_1" localSheetId="8">#REF!</definedName>
    <definedName name="_1182division_1_1_1_1_1_1" localSheetId="9">#REF!</definedName>
    <definedName name="_1182division_1_1_1_1_1_1" localSheetId="11">#REF!</definedName>
    <definedName name="_1182division_1_1_1_1_1_1" localSheetId="15">#REF!</definedName>
    <definedName name="_1182division_1_1_1_1_1_1" localSheetId="0">#REF!</definedName>
    <definedName name="_1182division_1_1_1_1_1_1" localSheetId="2">#REF!</definedName>
    <definedName name="_1182division_1_1_1_1_1_1" localSheetId="1">#REF!</definedName>
    <definedName name="_1182division_1_1_1_1_1_1">#REF!</definedName>
    <definedName name="_1183division_1_1_1_1_1_1_1" localSheetId="3">#REF!</definedName>
    <definedName name="_1183division_1_1_1_1_1_1_1" localSheetId="5">#REF!</definedName>
    <definedName name="_1183division_1_1_1_1_1_1_1" localSheetId="6">#REF!</definedName>
    <definedName name="_1183division_1_1_1_1_1_1_1" localSheetId="7">#REF!</definedName>
    <definedName name="_1183division_1_1_1_1_1_1_1" localSheetId="8">#REF!</definedName>
    <definedName name="_1183division_1_1_1_1_1_1_1" localSheetId="9">#REF!</definedName>
    <definedName name="_1183division_1_1_1_1_1_1_1" localSheetId="11">#REF!</definedName>
    <definedName name="_1183division_1_1_1_1_1_1_1" localSheetId="15">#REF!</definedName>
    <definedName name="_1183division_1_1_1_1_1_1_1" localSheetId="0">#REF!</definedName>
    <definedName name="_1183division_1_1_1_1_1_1_1" localSheetId="2">#REF!</definedName>
    <definedName name="_1183division_1_1_1_1_1_1_1" localSheetId="1">#REF!</definedName>
    <definedName name="_1183division_1_1_1_1_1_1_1">#REF!</definedName>
    <definedName name="_1183OP_OE_Foreign_Exchg_1_1_1_1_1_1_1_1" localSheetId="3">'[105]Total OP'!$A$29:$IV$29</definedName>
    <definedName name="_1183OP_OE_Foreign_Exchg_1_1_1_1_1_1_1_1" localSheetId="6">'[106]Total OP'!$A$29:$IV$29</definedName>
    <definedName name="_1183OP_OE_Foreign_Exchg_1_1_1_1_1_1_1_1" localSheetId="9">'[106]Total OP'!$A$29:$IV$29</definedName>
    <definedName name="_1183OP_OE_Foreign_Exchg_1_1_1_1_1_1_1_1" localSheetId="11">'[105]Total OP'!$A$29:$IV$29</definedName>
    <definedName name="_1183OP_OE_Foreign_Exchg_1_1_1_1_1_1_1_1" localSheetId="15">'[106]Total OP'!$A$29:$IV$29</definedName>
    <definedName name="_1183OP_OE_Foreign_Exchg_1_1_1_1_1_1_1_1" localSheetId="2">'[105]Total OP'!$A$29:$IV$29</definedName>
    <definedName name="_1183OP_OE_Foreign_Exchg_1_1_1_1_1_1_1_1">'[107]Total OP'!$A$29:$IV$29</definedName>
    <definedName name="_1184division_1_1_1_1_1_1_1_1" localSheetId="3">#REF!</definedName>
    <definedName name="_1184division_1_1_1_1_1_1_1_1" localSheetId="5">#REF!</definedName>
    <definedName name="_1184division_1_1_1_1_1_1_1_1" localSheetId="6">#REF!</definedName>
    <definedName name="_1184division_1_1_1_1_1_1_1_1" localSheetId="7">#REF!</definedName>
    <definedName name="_1184division_1_1_1_1_1_1_1_1" localSheetId="8">#REF!</definedName>
    <definedName name="_1184division_1_1_1_1_1_1_1_1" localSheetId="9">#REF!</definedName>
    <definedName name="_1184division_1_1_1_1_1_1_1_1" localSheetId="11">#REF!</definedName>
    <definedName name="_1184division_1_1_1_1_1_1_1_1" localSheetId="15">#REF!</definedName>
    <definedName name="_1184division_1_1_1_1_1_1_1_1" localSheetId="0">#REF!</definedName>
    <definedName name="_1184division_1_1_1_1_1_1_1_1" localSheetId="2">#REF!</definedName>
    <definedName name="_1184division_1_1_1_1_1_1_1_1" localSheetId="1">#REF!</definedName>
    <definedName name="_1184division_1_1_1_1_1_1_1_1">#REF!</definedName>
    <definedName name="_1184OP_OE_GOP_B4_Exchg_BadDebts_1_1_1_1" localSheetId="3">'[105]Total OP'!$A$19:$IV$19</definedName>
    <definedName name="_1184OP_OE_GOP_B4_Exchg_BadDebts_1_1_1_1" localSheetId="6">'[106]Total OP'!$A$19:$IV$19</definedName>
    <definedName name="_1184OP_OE_GOP_B4_Exchg_BadDebts_1_1_1_1" localSheetId="9">'[106]Total OP'!$A$19:$IV$19</definedName>
    <definedName name="_1184OP_OE_GOP_B4_Exchg_BadDebts_1_1_1_1" localSheetId="11">'[105]Total OP'!$A$19:$IV$19</definedName>
    <definedName name="_1184OP_OE_GOP_B4_Exchg_BadDebts_1_1_1_1" localSheetId="15">'[106]Total OP'!$A$19:$IV$19</definedName>
    <definedName name="_1184OP_OE_GOP_B4_Exchg_BadDebts_1_1_1_1" localSheetId="2">'[105]Total OP'!$A$19:$IV$19</definedName>
    <definedName name="_1184OP_OE_GOP_B4_Exchg_BadDebts_1_1_1_1">'[107]Total OP'!$A$19:$IV$19</definedName>
    <definedName name="_1185division_1_1_1_1_1_1_1_1_1" localSheetId="3">#REF!</definedName>
    <definedName name="_1185division_1_1_1_1_1_1_1_1_1" localSheetId="5">#REF!</definedName>
    <definedName name="_1185division_1_1_1_1_1_1_1_1_1" localSheetId="6">#REF!</definedName>
    <definedName name="_1185division_1_1_1_1_1_1_1_1_1" localSheetId="7">#REF!</definedName>
    <definedName name="_1185division_1_1_1_1_1_1_1_1_1" localSheetId="8">#REF!</definedName>
    <definedName name="_1185division_1_1_1_1_1_1_1_1_1" localSheetId="9">#REF!</definedName>
    <definedName name="_1185division_1_1_1_1_1_1_1_1_1" localSheetId="11">#REF!</definedName>
    <definedName name="_1185division_1_1_1_1_1_1_1_1_1" localSheetId="15">#REF!</definedName>
    <definedName name="_1185division_1_1_1_1_1_1_1_1_1" localSheetId="0">#REF!</definedName>
    <definedName name="_1185division_1_1_1_1_1_1_1_1_1" localSheetId="2">#REF!</definedName>
    <definedName name="_1185division_1_1_1_1_1_1_1_1_1" localSheetId="1">#REF!</definedName>
    <definedName name="_1185division_1_1_1_1_1_1_1_1_1">#REF!</definedName>
    <definedName name="_1185OP_OE_GOP_B4_Exchg_BadDebts_1_1_1_1_1" localSheetId="3">'[108]Total OP'!$A$19:$IV$19</definedName>
    <definedName name="_1185OP_OE_GOP_B4_Exchg_BadDebts_1_1_1_1_1" localSheetId="6">'[109]Total OP'!$A$19:$IV$19</definedName>
    <definedName name="_1185OP_OE_GOP_B4_Exchg_BadDebts_1_1_1_1_1" localSheetId="9">'[109]Total OP'!$A$19:$IV$19</definedName>
    <definedName name="_1185OP_OE_GOP_B4_Exchg_BadDebts_1_1_1_1_1" localSheetId="11">'[108]Total OP'!$A$19:$IV$19</definedName>
    <definedName name="_1185OP_OE_GOP_B4_Exchg_BadDebts_1_1_1_1_1" localSheetId="15">'[109]Total OP'!$A$19:$IV$19</definedName>
    <definedName name="_1185OP_OE_GOP_B4_Exchg_BadDebts_1_1_1_1_1" localSheetId="2">'[108]Total OP'!$A$19:$IV$19</definedName>
    <definedName name="_1185OP_OE_GOP_B4_Exchg_BadDebts_1_1_1_1_1">'[110]Total OP'!$A$19:$IV$19</definedName>
    <definedName name="_1186division_1_1_1_1_1_1_1_1_1_1" localSheetId="3">#REF!</definedName>
    <definedName name="_1186division_1_1_1_1_1_1_1_1_1_1" localSheetId="5">#REF!</definedName>
    <definedName name="_1186division_1_1_1_1_1_1_1_1_1_1" localSheetId="6">#REF!</definedName>
    <definedName name="_1186division_1_1_1_1_1_1_1_1_1_1" localSheetId="7">#REF!</definedName>
    <definedName name="_1186division_1_1_1_1_1_1_1_1_1_1" localSheetId="8">#REF!</definedName>
    <definedName name="_1186division_1_1_1_1_1_1_1_1_1_1" localSheetId="9">#REF!</definedName>
    <definedName name="_1186division_1_1_1_1_1_1_1_1_1_1" localSheetId="11">#REF!</definedName>
    <definedName name="_1186division_1_1_1_1_1_1_1_1_1_1" localSheetId="15">#REF!</definedName>
    <definedName name="_1186division_1_1_1_1_1_1_1_1_1_1" localSheetId="0">#REF!</definedName>
    <definedName name="_1186division_1_1_1_1_1_1_1_1_1_1" localSheetId="2">#REF!</definedName>
    <definedName name="_1186division_1_1_1_1_1_1_1_1_1_1" localSheetId="1">#REF!</definedName>
    <definedName name="_1186division_1_1_1_1_1_1_1_1_1_1">#REF!</definedName>
    <definedName name="_1187division_1_1_1_1_1_1_1_1_1_1_1" localSheetId="3">#REF!</definedName>
    <definedName name="_1187division_1_1_1_1_1_1_1_1_1_1_1" localSheetId="5">#REF!</definedName>
    <definedName name="_1187division_1_1_1_1_1_1_1_1_1_1_1" localSheetId="6">#REF!</definedName>
    <definedName name="_1187division_1_1_1_1_1_1_1_1_1_1_1" localSheetId="7">#REF!</definedName>
    <definedName name="_1187division_1_1_1_1_1_1_1_1_1_1_1" localSheetId="8">#REF!</definedName>
    <definedName name="_1187division_1_1_1_1_1_1_1_1_1_1_1" localSheetId="9">#REF!</definedName>
    <definedName name="_1187division_1_1_1_1_1_1_1_1_1_1_1" localSheetId="11">#REF!</definedName>
    <definedName name="_1187division_1_1_1_1_1_1_1_1_1_1_1" localSheetId="15">#REF!</definedName>
    <definedName name="_1187division_1_1_1_1_1_1_1_1_1_1_1" localSheetId="0">#REF!</definedName>
    <definedName name="_1187division_1_1_1_1_1_1_1_1_1_1_1" localSheetId="2">#REF!</definedName>
    <definedName name="_1187division_1_1_1_1_1_1_1_1_1_1_1" localSheetId="1">#REF!</definedName>
    <definedName name="_1187division_1_1_1_1_1_1_1_1_1_1_1">#REF!</definedName>
    <definedName name="_1187OP_OE_GOP_B4_Exchg_BadDebts_1_1_1_1_1_1_1_1" localSheetId="3">'[105]Total OP'!$A$19:$IV$19</definedName>
    <definedName name="_1187OP_OE_GOP_B4_Exchg_BadDebts_1_1_1_1_1_1_1_1" localSheetId="6">'[106]Total OP'!$A$19:$IV$19</definedName>
    <definedName name="_1187OP_OE_GOP_B4_Exchg_BadDebts_1_1_1_1_1_1_1_1" localSheetId="9">'[106]Total OP'!$A$19:$IV$19</definedName>
    <definedName name="_1187OP_OE_GOP_B4_Exchg_BadDebts_1_1_1_1_1_1_1_1" localSheetId="11">'[105]Total OP'!$A$19:$IV$19</definedName>
    <definedName name="_1187OP_OE_GOP_B4_Exchg_BadDebts_1_1_1_1_1_1_1_1" localSheetId="15">'[106]Total OP'!$A$19:$IV$19</definedName>
    <definedName name="_1187OP_OE_GOP_B4_Exchg_BadDebts_1_1_1_1_1_1_1_1" localSheetId="2">'[105]Total OP'!$A$19:$IV$19</definedName>
    <definedName name="_1187OP_OE_GOP_B4_Exchg_BadDebts_1_1_1_1_1_1_1_1">'[107]Total OP'!$A$19:$IV$19</definedName>
    <definedName name="_1188division_1_1_1_1_1_1_1_1_1_1_1_1" localSheetId="3">#REF!</definedName>
    <definedName name="_1188division_1_1_1_1_1_1_1_1_1_1_1_1" localSheetId="5">#REF!</definedName>
    <definedName name="_1188division_1_1_1_1_1_1_1_1_1_1_1_1" localSheetId="6">#REF!</definedName>
    <definedName name="_1188division_1_1_1_1_1_1_1_1_1_1_1_1" localSheetId="7">#REF!</definedName>
    <definedName name="_1188division_1_1_1_1_1_1_1_1_1_1_1_1" localSheetId="8">#REF!</definedName>
    <definedName name="_1188division_1_1_1_1_1_1_1_1_1_1_1_1" localSheetId="9">#REF!</definedName>
    <definedName name="_1188division_1_1_1_1_1_1_1_1_1_1_1_1" localSheetId="11">#REF!</definedName>
    <definedName name="_1188division_1_1_1_1_1_1_1_1_1_1_1_1" localSheetId="15">#REF!</definedName>
    <definedName name="_1188division_1_1_1_1_1_1_1_1_1_1_1_1" localSheetId="0">#REF!</definedName>
    <definedName name="_1188division_1_1_1_1_1_1_1_1_1_1_1_1" localSheetId="2">#REF!</definedName>
    <definedName name="_1188division_1_1_1_1_1_1_1_1_1_1_1_1" localSheetId="1">#REF!</definedName>
    <definedName name="_1188division_1_1_1_1_1_1_1_1_1_1_1_1">#REF!</definedName>
    <definedName name="_1188OP_OE_Net_B4_Mgmt_N_Mis_Fees_1_1_1" localSheetId="3">#REF!</definedName>
    <definedName name="_1188OP_OE_Net_B4_Mgmt_N_Mis_Fees_1_1_1" localSheetId="5">#REF!</definedName>
    <definedName name="_1188OP_OE_Net_B4_Mgmt_N_Mis_Fees_1_1_1" localSheetId="6">#REF!</definedName>
    <definedName name="_1188OP_OE_Net_B4_Mgmt_N_Mis_Fees_1_1_1" localSheetId="7">#REF!</definedName>
    <definedName name="_1188OP_OE_Net_B4_Mgmt_N_Mis_Fees_1_1_1" localSheetId="8">#REF!</definedName>
    <definedName name="_1188OP_OE_Net_B4_Mgmt_N_Mis_Fees_1_1_1" localSheetId="9">#REF!</definedName>
    <definedName name="_1188OP_OE_Net_B4_Mgmt_N_Mis_Fees_1_1_1" localSheetId="11">#REF!</definedName>
    <definedName name="_1188OP_OE_Net_B4_Mgmt_N_Mis_Fees_1_1_1" localSheetId="15">#REF!</definedName>
    <definedName name="_1188OP_OE_Net_B4_Mgmt_N_Mis_Fees_1_1_1" localSheetId="0">#REF!</definedName>
    <definedName name="_1188OP_OE_Net_B4_Mgmt_N_Mis_Fees_1_1_1" localSheetId="2">#REF!</definedName>
    <definedName name="_1188OP_OE_Net_B4_Mgmt_N_Mis_Fees_1_1_1" localSheetId="1">#REF!</definedName>
    <definedName name="_1188OP_OE_Net_B4_Mgmt_N_Mis_Fees_1_1_1">#REF!</definedName>
    <definedName name="_1188OP_OE_Net_B4_Mgmt_N_Mis_Fees_1_1_1_1" localSheetId="3">#REF!</definedName>
    <definedName name="_1188OP_OE_Net_B4_Mgmt_N_Mis_Fees_1_1_1_1" localSheetId="5">#REF!</definedName>
    <definedName name="_1188OP_OE_Net_B4_Mgmt_N_Mis_Fees_1_1_1_1" localSheetId="6">#REF!</definedName>
    <definedName name="_1188OP_OE_Net_B4_Mgmt_N_Mis_Fees_1_1_1_1" localSheetId="7">#REF!</definedName>
    <definedName name="_1188OP_OE_Net_B4_Mgmt_N_Mis_Fees_1_1_1_1" localSheetId="8">#REF!</definedName>
    <definedName name="_1188OP_OE_Net_B4_Mgmt_N_Mis_Fees_1_1_1_1" localSheetId="9">#REF!</definedName>
    <definedName name="_1188OP_OE_Net_B4_Mgmt_N_Mis_Fees_1_1_1_1" localSheetId="11">#REF!</definedName>
    <definedName name="_1188OP_OE_Net_B4_Mgmt_N_Mis_Fees_1_1_1_1" localSheetId="15">#REF!</definedName>
    <definedName name="_1188OP_OE_Net_B4_Mgmt_N_Mis_Fees_1_1_1_1" localSheetId="0">#REF!</definedName>
    <definedName name="_1188OP_OE_Net_B4_Mgmt_N_Mis_Fees_1_1_1_1" localSheetId="2">#REF!</definedName>
    <definedName name="_1188OP_OE_Net_B4_Mgmt_N_Mis_Fees_1_1_1_1" localSheetId="1">#REF!</definedName>
    <definedName name="_1188OP_OE_Net_B4_Mgmt_N_Mis_Fees_1_1_1_1">#REF!</definedName>
    <definedName name="_1188OP_OE_Net_B4_Mgmt_N_Mis_Fees_1_1_1_2" localSheetId="3">#REF!</definedName>
    <definedName name="_1188OP_OE_Net_B4_Mgmt_N_Mis_Fees_1_1_1_2" localSheetId="5">#REF!</definedName>
    <definedName name="_1188OP_OE_Net_B4_Mgmt_N_Mis_Fees_1_1_1_2" localSheetId="6">#REF!</definedName>
    <definedName name="_1188OP_OE_Net_B4_Mgmt_N_Mis_Fees_1_1_1_2" localSheetId="7">#REF!</definedName>
    <definedName name="_1188OP_OE_Net_B4_Mgmt_N_Mis_Fees_1_1_1_2" localSheetId="8">#REF!</definedName>
    <definedName name="_1188OP_OE_Net_B4_Mgmt_N_Mis_Fees_1_1_1_2" localSheetId="9">#REF!</definedName>
    <definedName name="_1188OP_OE_Net_B4_Mgmt_N_Mis_Fees_1_1_1_2" localSheetId="11">#REF!</definedName>
    <definedName name="_1188OP_OE_Net_B4_Mgmt_N_Mis_Fees_1_1_1_2" localSheetId="15">#REF!</definedName>
    <definedName name="_1188OP_OE_Net_B4_Mgmt_N_Mis_Fees_1_1_1_2" localSheetId="0">#REF!</definedName>
    <definedName name="_1188OP_OE_Net_B4_Mgmt_N_Mis_Fees_1_1_1_2" localSheetId="2">#REF!</definedName>
    <definedName name="_1188OP_OE_Net_B4_Mgmt_N_Mis_Fees_1_1_1_2" localSheetId="1">#REF!</definedName>
    <definedName name="_1188OP_OE_Net_B4_Mgmt_N_Mis_Fees_1_1_1_2">#REF!</definedName>
    <definedName name="_1189euroexcr_1_1_1" localSheetId="3">#REF!</definedName>
    <definedName name="_1189euroexcr_1_1_1" localSheetId="5">#REF!</definedName>
    <definedName name="_1189euroexcr_1_1_1" localSheetId="6">#REF!</definedName>
    <definedName name="_1189euroexcr_1_1_1" localSheetId="7">#REF!</definedName>
    <definedName name="_1189euroexcr_1_1_1" localSheetId="8">#REF!</definedName>
    <definedName name="_1189euroexcr_1_1_1" localSheetId="9">#REF!</definedName>
    <definedName name="_1189euroexcr_1_1_1" localSheetId="11">#REF!</definedName>
    <definedName name="_1189euroexcr_1_1_1" localSheetId="15">#REF!</definedName>
    <definedName name="_1189euroexcr_1_1_1" localSheetId="0">#REF!</definedName>
    <definedName name="_1189euroexcr_1_1_1" localSheetId="2">#REF!</definedName>
    <definedName name="_1189euroexcr_1_1_1" localSheetId="1">#REF!</definedName>
    <definedName name="_1189euroexcr_1_1_1">#REF!</definedName>
    <definedName name="_1189OP_OE_Net_B4_Mgmt_N_Mis_Fees_1_1_1_1" localSheetId="3">#REF!</definedName>
    <definedName name="_1189OP_OE_Net_B4_Mgmt_N_Mis_Fees_1_1_1_1" localSheetId="5">#REF!</definedName>
    <definedName name="_1189OP_OE_Net_B4_Mgmt_N_Mis_Fees_1_1_1_1" localSheetId="6">#REF!</definedName>
    <definedName name="_1189OP_OE_Net_B4_Mgmt_N_Mis_Fees_1_1_1_1" localSheetId="7">#REF!</definedName>
    <definedName name="_1189OP_OE_Net_B4_Mgmt_N_Mis_Fees_1_1_1_1" localSheetId="8">#REF!</definedName>
    <definedName name="_1189OP_OE_Net_B4_Mgmt_N_Mis_Fees_1_1_1_1" localSheetId="9">#REF!</definedName>
    <definedName name="_1189OP_OE_Net_B4_Mgmt_N_Mis_Fees_1_1_1_1" localSheetId="11">#REF!</definedName>
    <definedName name="_1189OP_OE_Net_B4_Mgmt_N_Mis_Fees_1_1_1_1" localSheetId="15">#REF!</definedName>
    <definedName name="_1189OP_OE_Net_B4_Mgmt_N_Mis_Fees_1_1_1_1" localSheetId="0">#REF!</definedName>
    <definedName name="_1189OP_OE_Net_B4_Mgmt_N_Mis_Fees_1_1_1_1" localSheetId="2">#REF!</definedName>
    <definedName name="_1189OP_OE_Net_B4_Mgmt_N_Mis_Fees_1_1_1_1" localSheetId="1">#REF!</definedName>
    <definedName name="_1189OP_OE_Net_B4_Mgmt_N_Mis_Fees_1_1_1_1">#REF!</definedName>
    <definedName name="_1189OP_OE_Net_B4_Mgmt_N_Mis_Fees_1_1_1_1_1" localSheetId="3">#REF!</definedName>
    <definedName name="_1189OP_OE_Net_B4_Mgmt_N_Mis_Fees_1_1_1_1_1" localSheetId="5">#REF!</definedName>
    <definedName name="_1189OP_OE_Net_B4_Mgmt_N_Mis_Fees_1_1_1_1_1" localSheetId="6">#REF!</definedName>
    <definedName name="_1189OP_OE_Net_B4_Mgmt_N_Mis_Fees_1_1_1_1_1" localSheetId="7">#REF!</definedName>
    <definedName name="_1189OP_OE_Net_B4_Mgmt_N_Mis_Fees_1_1_1_1_1" localSheetId="8">#REF!</definedName>
    <definedName name="_1189OP_OE_Net_B4_Mgmt_N_Mis_Fees_1_1_1_1_1" localSheetId="9">#REF!</definedName>
    <definedName name="_1189OP_OE_Net_B4_Mgmt_N_Mis_Fees_1_1_1_1_1" localSheetId="11">#REF!</definedName>
    <definedName name="_1189OP_OE_Net_B4_Mgmt_N_Mis_Fees_1_1_1_1_1" localSheetId="15">#REF!</definedName>
    <definedName name="_1189OP_OE_Net_B4_Mgmt_N_Mis_Fees_1_1_1_1_1" localSheetId="0">#REF!</definedName>
    <definedName name="_1189OP_OE_Net_B4_Mgmt_N_Mis_Fees_1_1_1_1_1" localSheetId="2">#REF!</definedName>
    <definedName name="_1189OP_OE_Net_B4_Mgmt_N_Mis_Fees_1_1_1_1_1" localSheetId="1">#REF!</definedName>
    <definedName name="_1189OP_OE_Net_B4_Mgmt_N_Mis_Fees_1_1_1_1_1">#REF!</definedName>
    <definedName name="_1189OP_OE_Net_B4_Mgmt_N_Mis_Fees_1_1_1_1_2" localSheetId="3">#REF!</definedName>
    <definedName name="_1189OP_OE_Net_B4_Mgmt_N_Mis_Fees_1_1_1_1_2" localSheetId="5">#REF!</definedName>
    <definedName name="_1189OP_OE_Net_B4_Mgmt_N_Mis_Fees_1_1_1_1_2" localSheetId="6">#REF!</definedName>
    <definedName name="_1189OP_OE_Net_B4_Mgmt_N_Mis_Fees_1_1_1_1_2" localSheetId="7">#REF!</definedName>
    <definedName name="_1189OP_OE_Net_B4_Mgmt_N_Mis_Fees_1_1_1_1_2" localSheetId="8">#REF!</definedName>
    <definedName name="_1189OP_OE_Net_B4_Mgmt_N_Mis_Fees_1_1_1_1_2" localSheetId="9">#REF!</definedName>
    <definedName name="_1189OP_OE_Net_B4_Mgmt_N_Mis_Fees_1_1_1_1_2" localSheetId="11">#REF!</definedName>
    <definedName name="_1189OP_OE_Net_B4_Mgmt_N_Mis_Fees_1_1_1_1_2" localSheetId="15">#REF!</definedName>
    <definedName name="_1189OP_OE_Net_B4_Mgmt_N_Mis_Fees_1_1_1_1_2" localSheetId="0">#REF!</definedName>
    <definedName name="_1189OP_OE_Net_B4_Mgmt_N_Mis_Fees_1_1_1_1_2" localSheetId="2">#REF!</definedName>
    <definedName name="_1189OP_OE_Net_B4_Mgmt_N_Mis_Fees_1_1_1_1_2" localSheetId="1">#REF!</definedName>
    <definedName name="_1189OP_OE_Net_B4_Mgmt_N_Mis_Fees_1_1_1_1_2">#REF!</definedName>
    <definedName name="_118Detail_LY_CM_1_1_1_1" localSheetId="3">#REF!</definedName>
    <definedName name="_118Detail_LY_CM_1_1_1_1" localSheetId="5">#REF!</definedName>
    <definedName name="_118Detail_LY_CM_1_1_1_1" localSheetId="6">#REF!</definedName>
    <definedName name="_118Detail_LY_CM_1_1_1_1" localSheetId="7">#REF!</definedName>
    <definedName name="_118Detail_LY_CM_1_1_1_1" localSheetId="8">#REF!</definedName>
    <definedName name="_118Detail_LY_CM_1_1_1_1" localSheetId="9">#REF!</definedName>
    <definedName name="_118Detail_LY_CM_1_1_1_1" localSheetId="11">#REF!</definedName>
    <definedName name="_118Detail_LY_CM_1_1_1_1" localSheetId="15">#REF!</definedName>
    <definedName name="_118Detail_LY_CM_1_1_1_1" localSheetId="0">#REF!</definedName>
    <definedName name="_118Detail_LY_CM_1_1_1_1" localSheetId="2">#REF!</definedName>
    <definedName name="_118Detail_LY_CM_1_1_1_1" localSheetId="1">#REF!</definedName>
    <definedName name="_118Detail_LY_CM_1_1_1_1">#REF!</definedName>
    <definedName name="_118Detail_LY_CM_1_1_1_1_1" localSheetId="3">#REF!</definedName>
    <definedName name="_118Detail_LY_CM_1_1_1_1_1" localSheetId="5">#REF!</definedName>
    <definedName name="_118Detail_LY_CM_1_1_1_1_1" localSheetId="6">#REF!</definedName>
    <definedName name="_118Detail_LY_CM_1_1_1_1_1" localSheetId="7">#REF!</definedName>
    <definedName name="_118Detail_LY_CM_1_1_1_1_1" localSheetId="8">#REF!</definedName>
    <definedName name="_118Detail_LY_CM_1_1_1_1_1" localSheetId="9">#REF!</definedName>
    <definedName name="_118Detail_LY_CM_1_1_1_1_1" localSheetId="11">#REF!</definedName>
    <definedName name="_118Detail_LY_CM_1_1_1_1_1" localSheetId="15">#REF!</definedName>
    <definedName name="_118Detail_LY_CM_1_1_1_1_1" localSheetId="0">#REF!</definedName>
    <definedName name="_118Detail_LY_CM_1_1_1_1_1" localSheetId="2">#REF!</definedName>
    <definedName name="_118Detail_LY_CM_1_1_1_1_1" localSheetId="1">#REF!</definedName>
    <definedName name="_118Detail_LY_CM_1_1_1_1_1">#REF!</definedName>
    <definedName name="_118Detail_LY_CM_1_1_1_1_1_1" localSheetId="3">#REF!</definedName>
    <definedName name="_118Detail_LY_CM_1_1_1_1_1_1" localSheetId="5">#REF!</definedName>
    <definedName name="_118Detail_LY_CM_1_1_1_1_1_1" localSheetId="6">#REF!</definedName>
    <definedName name="_118Detail_LY_CM_1_1_1_1_1_1" localSheetId="7">#REF!</definedName>
    <definedName name="_118Detail_LY_CM_1_1_1_1_1_1" localSheetId="8">#REF!</definedName>
    <definedName name="_118Detail_LY_CM_1_1_1_1_1_1" localSheetId="9">#REF!</definedName>
    <definedName name="_118Detail_LY_CM_1_1_1_1_1_1" localSheetId="11">#REF!</definedName>
    <definedName name="_118Detail_LY_CM_1_1_1_1_1_1" localSheetId="15">#REF!</definedName>
    <definedName name="_118Detail_LY_CM_1_1_1_1_1_1" localSheetId="0">#REF!</definedName>
    <definedName name="_118Detail_LY_CM_1_1_1_1_1_1" localSheetId="2">#REF!</definedName>
    <definedName name="_118Detail_LY_CM_1_1_1_1_1_1" localSheetId="1">#REF!</definedName>
    <definedName name="_118Detail_LY_CM_1_1_1_1_1_1">#REF!</definedName>
    <definedName name="_118Detail_LY_CM_1_1_1_1_1_1_1" localSheetId="3">#REF!</definedName>
    <definedName name="_118Detail_LY_CM_1_1_1_1_1_1_1" localSheetId="5">#REF!</definedName>
    <definedName name="_118Detail_LY_CM_1_1_1_1_1_1_1" localSheetId="6">#REF!</definedName>
    <definedName name="_118Detail_LY_CM_1_1_1_1_1_1_1" localSheetId="7">#REF!</definedName>
    <definedName name="_118Detail_LY_CM_1_1_1_1_1_1_1" localSheetId="8">#REF!</definedName>
    <definedName name="_118Detail_LY_CM_1_1_1_1_1_1_1" localSheetId="9">#REF!</definedName>
    <definedName name="_118Detail_LY_CM_1_1_1_1_1_1_1" localSheetId="11">#REF!</definedName>
    <definedName name="_118Detail_LY_CM_1_1_1_1_1_1_1" localSheetId="15">#REF!</definedName>
    <definedName name="_118Detail_LY_CM_1_1_1_1_1_1_1" localSheetId="0">#REF!</definedName>
    <definedName name="_118Detail_LY_CM_1_1_1_1_1_1_1" localSheetId="2">#REF!</definedName>
    <definedName name="_118Detail_LY_CM_1_1_1_1_1_1_1" localSheetId="1">#REF!</definedName>
    <definedName name="_118Detail_LY_CM_1_1_1_1_1_1_1">#REF!</definedName>
    <definedName name="_118Detail_LY_CM_1_1_1_1_1_1_2" localSheetId="3">#REF!</definedName>
    <definedName name="_118Detail_LY_CM_1_1_1_1_1_1_2" localSheetId="5">#REF!</definedName>
    <definedName name="_118Detail_LY_CM_1_1_1_1_1_1_2" localSheetId="6">#REF!</definedName>
    <definedName name="_118Detail_LY_CM_1_1_1_1_1_1_2" localSheetId="7">#REF!</definedName>
    <definedName name="_118Detail_LY_CM_1_1_1_1_1_1_2" localSheetId="8">#REF!</definedName>
    <definedName name="_118Detail_LY_CM_1_1_1_1_1_1_2" localSheetId="9">#REF!</definedName>
    <definedName name="_118Detail_LY_CM_1_1_1_1_1_1_2" localSheetId="11">#REF!</definedName>
    <definedName name="_118Detail_LY_CM_1_1_1_1_1_1_2" localSheetId="15">#REF!</definedName>
    <definedName name="_118Detail_LY_CM_1_1_1_1_1_1_2" localSheetId="0">#REF!</definedName>
    <definedName name="_118Detail_LY_CM_1_1_1_1_1_1_2" localSheetId="2">#REF!</definedName>
    <definedName name="_118Detail_LY_CM_1_1_1_1_1_1_2" localSheetId="1">#REF!</definedName>
    <definedName name="_118Detail_LY_CM_1_1_1_1_1_1_2">#REF!</definedName>
    <definedName name="_118Detail_LY_CM_1_1_1_1_1_2" localSheetId="3">#REF!</definedName>
    <definedName name="_118Detail_LY_CM_1_1_1_1_1_2" localSheetId="5">#REF!</definedName>
    <definedName name="_118Detail_LY_CM_1_1_1_1_1_2" localSheetId="6">#REF!</definedName>
    <definedName name="_118Detail_LY_CM_1_1_1_1_1_2" localSheetId="7">#REF!</definedName>
    <definedName name="_118Detail_LY_CM_1_1_1_1_1_2" localSheetId="8">#REF!</definedName>
    <definedName name="_118Detail_LY_CM_1_1_1_1_1_2" localSheetId="9">#REF!</definedName>
    <definedName name="_118Detail_LY_CM_1_1_1_1_1_2" localSheetId="11">#REF!</definedName>
    <definedName name="_118Detail_LY_CM_1_1_1_1_1_2" localSheetId="15">#REF!</definedName>
    <definedName name="_118Detail_LY_CM_1_1_1_1_1_2" localSheetId="0">#REF!</definedName>
    <definedName name="_118Detail_LY_CM_1_1_1_1_1_2" localSheetId="2">#REF!</definedName>
    <definedName name="_118Detail_LY_CM_1_1_1_1_1_2" localSheetId="1">#REF!</definedName>
    <definedName name="_118Detail_LY_CM_1_1_1_1_1_2">#REF!</definedName>
    <definedName name="_118Detail_LY_CM_1_1_1_1_2" localSheetId="3">#REF!</definedName>
    <definedName name="_118Detail_LY_CM_1_1_1_1_2" localSheetId="5">#REF!</definedName>
    <definedName name="_118Detail_LY_CM_1_1_1_1_2" localSheetId="6">#REF!</definedName>
    <definedName name="_118Detail_LY_CM_1_1_1_1_2" localSheetId="7">#REF!</definedName>
    <definedName name="_118Detail_LY_CM_1_1_1_1_2" localSheetId="8">#REF!</definedName>
    <definedName name="_118Detail_LY_CM_1_1_1_1_2" localSheetId="9">#REF!</definedName>
    <definedName name="_118Detail_LY_CM_1_1_1_1_2" localSheetId="11">#REF!</definedName>
    <definedName name="_118Detail_LY_CM_1_1_1_1_2" localSheetId="15">#REF!</definedName>
    <definedName name="_118Detail_LY_CM_1_1_1_1_2" localSheetId="0">#REF!</definedName>
    <definedName name="_118Detail_LY_CM_1_1_1_1_2" localSheetId="2">#REF!</definedName>
    <definedName name="_118Detail_LY_CM_1_1_1_1_2" localSheetId="1">#REF!</definedName>
    <definedName name="_118Detail_LY_CM_1_1_1_1_2">#REF!</definedName>
    <definedName name="_118Detail_Q3_Forecast_1_1_1_1_1_1_1_1" localSheetId="3">#REF!</definedName>
    <definedName name="_118Detail_Q3_Forecast_1_1_1_1_1_1_1_1" localSheetId="5">#REF!</definedName>
    <definedName name="_118Detail_Q3_Forecast_1_1_1_1_1_1_1_1" localSheetId="6">#REF!</definedName>
    <definedName name="_118Detail_Q3_Forecast_1_1_1_1_1_1_1_1" localSheetId="7">#REF!</definedName>
    <definedName name="_118Detail_Q3_Forecast_1_1_1_1_1_1_1_1" localSheetId="8">#REF!</definedName>
    <definedName name="_118Detail_Q3_Forecast_1_1_1_1_1_1_1_1" localSheetId="9">#REF!</definedName>
    <definedName name="_118Detail_Q3_Forecast_1_1_1_1_1_1_1_1" localSheetId="11">#REF!</definedName>
    <definedName name="_118Detail_Q3_Forecast_1_1_1_1_1_1_1_1" localSheetId="15">#REF!</definedName>
    <definedName name="_118Detail_Q3_Forecast_1_1_1_1_1_1_1_1" localSheetId="0">#REF!</definedName>
    <definedName name="_118Detail_Q3_Forecast_1_1_1_1_1_1_1_1" localSheetId="2">#REF!</definedName>
    <definedName name="_118Detail_Q3_Forecast_1_1_1_1_1_1_1_1" localSheetId="1">#REF!</definedName>
    <definedName name="_118Detail_Q3_Forecast_1_1_1_1_1_1_1_1">#REF!</definedName>
    <definedName name="_118Detail_Q3_Forecast_1_1_1_1_1_1_1_1_1" localSheetId="3">#REF!</definedName>
    <definedName name="_118Detail_Q3_Forecast_1_1_1_1_1_1_1_1_1" localSheetId="5">#REF!</definedName>
    <definedName name="_118Detail_Q3_Forecast_1_1_1_1_1_1_1_1_1" localSheetId="6">#REF!</definedName>
    <definedName name="_118Detail_Q3_Forecast_1_1_1_1_1_1_1_1_1" localSheetId="7">#REF!</definedName>
    <definedName name="_118Detail_Q3_Forecast_1_1_1_1_1_1_1_1_1" localSheetId="8">#REF!</definedName>
    <definedName name="_118Detail_Q3_Forecast_1_1_1_1_1_1_1_1_1" localSheetId="9">#REF!</definedName>
    <definedName name="_118Detail_Q3_Forecast_1_1_1_1_1_1_1_1_1" localSheetId="11">#REF!</definedName>
    <definedName name="_118Detail_Q3_Forecast_1_1_1_1_1_1_1_1_1" localSheetId="15">#REF!</definedName>
    <definedName name="_118Detail_Q3_Forecast_1_1_1_1_1_1_1_1_1" localSheetId="0">#REF!</definedName>
    <definedName name="_118Detail_Q3_Forecast_1_1_1_1_1_1_1_1_1" localSheetId="2">#REF!</definedName>
    <definedName name="_118Detail_Q3_Forecast_1_1_1_1_1_1_1_1_1" localSheetId="1">#REF!</definedName>
    <definedName name="_118Detail_Q3_Forecast_1_1_1_1_1_1_1_1_1">#REF!</definedName>
    <definedName name="_118Detail_Q3_Forecast_1_1_1_1_1_1_1_1_1_1" localSheetId="3">#REF!</definedName>
    <definedName name="_118Detail_Q3_Forecast_1_1_1_1_1_1_1_1_1_1" localSheetId="5">#REF!</definedName>
    <definedName name="_118Detail_Q3_Forecast_1_1_1_1_1_1_1_1_1_1" localSheetId="6">#REF!</definedName>
    <definedName name="_118Detail_Q3_Forecast_1_1_1_1_1_1_1_1_1_1" localSheetId="7">#REF!</definedName>
    <definedName name="_118Detail_Q3_Forecast_1_1_1_1_1_1_1_1_1_1" localSheetId="8">#REF!</definedName>
    <definedName name="_118Detail_Q3_Forecast_1_1_1_1_1_1_1_1_1_1" localSheetId="9">#REF!</definedName>
    <definedName name="_118Detail_Q3_Forecast_1_1_1_1_1_1_1_1_1_1" localSheetId="11">#REF!</definedName>
    <definedName name="_118Detail_Q3_Forecast_1_1_1_1_1_1_1_1_1_1" localSheetId="15">#REF!</definedName>
    <definedName name="_118Detail_Q3_Forecast_1_1_1_1_1_1_1_1_1_1" localSheetId="0">#REF!</definedName>
    <definedName name="_118Detail_Q3_Forecast_1_1_1_1_1_1_1_1_1_1" localSheetId="2">#REF!</definedName>
    <definedName name="_118Detail_Q3_Forecast_1_1_1_1_1_1_1_1_1_1" localSheetId="1">#REF!</definedName>
    <definedName name="_118Detail_Q3_Forecast_1_1_1_1_1_1_1_1_1_1">#REF!</definedName>
    <definedName name="_118Detail_Q3_Forecast_1_1_1_1_1_1_1_1_1_2" localSheetId="3">#REF!</definedName>
    <definedName name="_118Detail_Q3_Forecast_1_1_1_1_1_1_1_1_1_2" localSheetId="5">#REF!</definedName>
    <definedName name="_118Detail_Q3_Forecast_1_1_1_1_1_1_1_1_1_2" localSheetId="6">#REF!</definedName>
    <definedName name="_118Detail_Q3_Forecast_1_1_1_1_1_1_1_1_1_2" localSheetId="7">#REF!</definedName>
    <definedName name="_118Detail_Q3_Forecast_1_1_1_1_1_1_1_1_1_2" localSheetId="8">#REF!</definedName>
    <definedName name="_118Detail_Q3_Forecast_1_1_1_1_1_1_1_1_1_2" localSheetId="9">#REF!</definedName>
    <definedName name="_118Detail_Q3_Forecast_1_1_1_1_1_1_1_1_1_2" localSheetId="11">#REF!</definedName>
    <definedName name="_118Detail_Q3_Forecast_1_1_1_1_1_1_1_1_1_2" localSheetId="15">#REF!</definedName>
    <definedName name="_118Detail_Q3_Forecast_1_1_1_1_1_1_1_1_1_2" localSheetId="0">#REF!</definedName>
    <definedName name="_118Detail_Q3_Forecast_1_1_1_1_1_1_1_1_1_2" localSheetId="2">#REF!</definedName>
    <definedName name="_118Detail_Q3_Forecast_1_1_1_1_1_1_1_1_1_2" localSheetId="1">#REF!</definedName>
    <definedName name="_118Detail_Q3_Forecast_1_1_1_1_1_1_1_1_1_2">#REF!</definedName>
    <definedName name="_118Detail_Q3_Forecast_1_1_1_1_1_1_1_1_2" localSheetId="3">#REF!</definedName>
    <definedName name="_118Detail_Q3_Forecast_1_1_1_1_1_1_1_1_2" localSheetId="5">#REF!</definedName>
    <definedName name="_118Detail_Q3_Forecast_1_1_1_1_1_1_1_1_2" localSheetId="6">#REF!</definedName>
    <definedName name="_118Detail_Q3_Forecast_1_1_1_1_1_1_1_1_2" localSheetId="7">#REF!</definedName>
    <definedName name="_118Detail_Q3_Forecast_1_1_1_1_1_1_1_1_2" localSheetId="8">#REF!</definedName>
    <definedName name="_118Detail_Q3_Forecast_1_1_1_1_1_1_1_1_2" localSheetId="9">#REF!</definedName>
    <definedName name="_118Detail_Q3_Forecast_1_1_1_1_1_1_1_1_2" localSheetId="11">#REF!</definedName>
    <definedName name="_118Detail_Q3_Forecast_1_1_1_1_1_1_1_1_2" localSheetId="15">#REF!</definedName>
    <definedName name="_118Detail_Q3_Forecast_1_1_1_1_1_1_1_1_2" localSheetId="0">#REF!</definedName>
    <definedName name="_118Detail_Q3_Forecast_1_1_1_1_1_1_1_1_2" localSheetId="2">#REF!</definedName>
    <definedName name="_118Detail_Q3_Forecast_1_1_1_1_1_1_1_1_2" localSheetId="1">#REF!</definedName>
    <definedName name="_118Detail_Q3_Forecast_1_1_1_1_1_1_1_1_2">#REF!</definedName>
    <definedName name="_118OA_CY_1_1_1_1_1" localSheetId="3">[111]BS2_1!$I$55:$J$55</definedName>
    <definedName name="_118OA_CY_1_1_1_1_1" localSheetId="5">[111]BS2_1!$I$55:$J$55</definedName>
    <definedName name="_118OA_CY_1_1_1_1_1" localSheetId="6">[112]BS2_1!$I$55:$J$55</definedName>
    <definedName name="_118OA_CY_1_1_1_1_1" localSheetId="7">[113]BS2_1!$I$55:$J$55</definedName>
    <definedName name="_118OA_CY_1_1_1_1_1" localSheetId="8">#REF!</definedName>
    <definedName name="_118OA_CY_1_1_1_1_1" localSheetId="9">[114]BS2_1!$I$55:$J$55</definedName>
    <definedName name="_118OA_CY_1_1_1_1_1" localSheetId="11">[112]BS2_1!$I$55:$J$55</definedName>
    <definedName name="_118OA_CY_1_1_1_1_1" localSheetId="15">[114]BS2_1!$I$55:$J$55</definedName>
    <definedName name="_118OA_CY_1_1_1_1_1" localSheetId="0">[111]BS2_1!$I$55:$J$55</definedName>
    <definedName name="_118OA_CY_1_1_1_1_1" localSheetId="2">[111]BS2_1!$I$55:$J$55</definedName>
    <definedName name="_118OA_CY_1_1_1_1_1" localSheetId="1">[111]BS2_1!$I$55:$J$55</definedName>
    <definedName name="_118OA_CY_1_1_1_1_1">[113]BS2_1!$I$55:$J$55</definedName>
    <definedName name="_119_136Detail_Q1_Actual_1_1_1_1_1_1_1_1" localSheetId="3">#REF!</definedName>
    <definedName name="_119_136Detail_Q1_Actual_1_1_1_1_1_1_1_1" localSheetId="5">#REF!</definedName>
    <definedName name="_119_136Detail_Q1_Actual_1_1_1_1_1_1_1_1" localSheetId="6">#REF!</definedName>
    <definedName name="_119_136Detail_Q1_Actual_1_1_1_1_1_1_1_1" localSheetId="7">#REF!</definedName>
    <definedName name="_119_136Detail_Q1_Actual_1_1_1_1_1_1_1_1" localSheetId="8">#REF!</definedName>
    <definedName name="_119_136Detail_Q1_Actual_1_1_1_1_1_1_1_1" localSheetId="9">#REF!</definedName>
    <definedName name="_119_136Detail_Q1_Actual_1_1_1_1_1_1_1_1" localSheetId="11">#REF!</definedName>
    <definedName name="_119_136Detail_Q1_Actual_1_1_1_1_1_1_1_1" localSheetId="15">#REF!</definedName>
    <definedName name="_119_136Detail_Q1_Actual_1_1_1_1_1_1_1_1" localSheetId="0">#REF!</definedName>
    <definedName name="_119_136Detail_Q1_Actual_1_1_1_1_1_1_1_1" localSheetId="2">#REF!</definedName>
    <definedName name="_119_136Detail_Q1_Actual_1_1_1_1_1_1_1_1" localSheetId="1">#REF!</definedName>
    <definedName name="_119_136Detail_Q1_Actual_1_1_1_1_1_1_1_1">#REF!</definedName>
    <definedName name="_119_196rmexave300604_1_1_1_1_1_1" localSheetId="3">#REF!</definedName>
    <definedName name="_119_196rmexave300604_1_1_1_1_1_1" localSheetId="5">#REF!</definedName>
    <definedName name="_119_196rmexave300604_1_1_1_1_1_1" localSheetId="6">#REF!</definedName>
    <definedName name="_119_196rmexave300604_1_1_1_1_1_1" localSheetId="7">#REF!</definedName>
    <definedName name="_119_196rmexave300604_1_1_1_1_1_1" localSheetId="8">#REF!</definedName>
    <definedName name="_119_196rmexave300604_1_1_1_1_1_1" localSheetId="9">#REF!</definedName>
    <definedName name="_119_196rmexave300604_1_1_1_1_1_1" localSheetId="11">#REF!</definedName>
    <definedName name="_119_196rmexave300604_1_1_1_1_1_1" localSheetId="15">#REF!</definedName>
    <definedName name="_119_196rmexave300604_1_1_1_1_1_1" localSheetId="0">#REF!</definedName>
    <definedName name="_119_196rmexave300604_1_1_1_1_1_1" localSheetId="2">#REF!</definedName>
    <definedName name="_119_196rmexave300604_1_1_1_1_1_1" localSheetId="1">#REF!</definedName>
    <definedName name="_119_196rmexave300604_1_1_1_1_1_1">#REF!</definedName>
    <definedName name="_119_196rmexave300604_1_1_1_1_1_1_1" localSheetId="3">#REF!</definedName>
    <definedName name="_119_196rmexave300604_1_1_1_1_1_1_1" localSheetId="5">#REF!</definedName>
    <definedName name="_119_196rmexave300604_1_1_1_1_1_1_1" localSheetId="6">#REF!</definedName>
    <definedName name="_119_196rmexave300604_1_1_1_1_1_1_1" localSheetId="7">#REF!</definedName>
    <definedName name="_119_196rmexave300604_1_1_1_1_1_1_1" localSheetId="8">#REF!</definedName>
    <definedName name="_119_196rmexave300604_1_1_1_1_1_1_1" localSheetId="9">#REF!</definedName>
    <definedName name="_119_196rmexave300604_1_1_1_1_1_1_1" localSheetId="11">#REF!</definedName>
    <definedName name="_119_196rmexave300604_1_1_1_1_1_1_1" localSheetId="15">#REF!</definedName>
    <definedName name="_119_196rmexave300604_1_1_1_1_1_1_1" localSheetId="0">#REF!</definedName>
    <definedName name="_119_196rmexave300604_1_1_1_1_1_1_1" localSheetId="2">#REF!</definedName>
    <definedName name="_119_196rmexave300604_1_1_1_1_1_1_1" localSheetId="1">#REF!</definedName>
    <definedName name="_119_196rmexave300604_1_1_1_1_1_1_1">#REF!</definedName>
    <definedName name="_119_196rmexave300604_1_1_1_1_1_1_2" localSheetId="3">#REF!</definedName>
    <definedName name="_119_196rmexave300604_1_1_1_1_1_1_2" localSheetId="5">#REF!</definedName>
    <definedName name="_119_196rmexave300604_1_1_1_1_1_1_2" localSheetId="6">#REF!</definedName>
    <definedName name="_119_196rmexave300604_1_1_1_1_1_1_2" localSheetId="7">#REF!</definedName>
    <definedName name="_119_196rmexave300604_1_1_1_1_1_1_2" localSheetId="8">#REF!</definedName>
    <definedName name="_119_196rmexave300604_1_1_1_1_1_1_2" localSheetId="9">#REF!</definedName>
    <definedName name="_119_196rmexave300604_1_1_1_1_1_1_2" localSheetId="11">#REF!</definedName>
    <definedName name="_119_196rmexave300604_1_1_1_1_1_1_2" localSheetId="15">#REF!</definedName>
    <definedName name="_119_196rmexave300604_1_1_1_1_1_1_2" localSheetId="0">#REF!</definedName>
    <definedName name="_119_196rmexave300604_1_1_1_1_1_1_2" localSheetId="2">#REF!</definedName>
    <definedName name="_119_196rmexave300604_1_1_1_1_1_1_2" localSheetId="1">#REF!</definedName>
    <definedName name="_119_196rmexave300604_1_1_1_1_1_1_2">#REF!</definedName>
    <definedName name="_1190euroexcr_1_1_1_1" localSheetId="3">#REF!</definedName>
    <definedName name="_1190euroexcr_1_1_1_1" localSheetId="5">#REF!</definedName>
    <definedName name="_1190euroexcr_1_1_1_1" localSheetId="6">#REF!</definedName>
    <definedName name="_1190euroexcr_1_1_1_1" localSheetId="7">#REF!</definedName>
    <definedName name="_1190euroexcr_1_1_1_1" localSheetId="8">#REF!</definedName>
    <definedName name="_1190euroexcr_1_1_1_1" localSheetId="9">#REF!</definedName>
    <definedName name="_1190euroexcr_1_1_1_1" localSheetId="11">#REF!</definedName>
    <definedName name="_1190euroexcr_1_1_1_1" localSheetId="15">#REF!</definedName>
    <definedName name="_1190euroexcr_1_1_1_1" localSheetId="0">#REF!</definedName>
    <definedName name="_1190euroexcr_1_1_1_1" localSheetId="2">#REF!</definedName>
    <definedName name="_1190euroexcr_1_1_1_1" localSheetId="1">#REF!</definedName>
    <definedName name="_1190euroexcr_1_1_1_1">#REF!</definedName>
    <definedName name="_1190OP_OE_Net_B4_Mgmt_N_Mis_Fees_1_1_1_1_1" localSheetId="3">#REF!</definedName>
    <definedName name="_1190OP_OE_Net_B4_Mgmt_N_Mis_Fees_1_1_1_1_1" localSheetId="5">#REF!</definedName>
    <definedName name="_1190OP_OE_Net_B4_Mgmt_N_Mis_Fees_1_1_1_1_1" localSheetId="6">#REF!</definedName>
    <definedName name="_1190OP_OE_Net_B4_Mgmt_N_Mis_Fees_1_1_1_1_1" localSheetId="7">#REF!</definedName>
    <definedName name="_1190OP_OE_Net_B4_Mgmt_N_Mis_Fees_1_1_1_1_1" localSheetId="8">#REF!</definedName>
    <definedName name="_1190OP_OE_Net_B4_Mgmt_N_Mis_Fees_1_1_1_1_1" localSheetId="9">#REF!</definedName>
    <definedName name="_1190OP_OE_Net_B4_Mgmt_N_Mis_Fees_1_1_1_1_1" localSheetId="11">#REF!</definedName>
    <definedName name="_1190OP_OE_Net_B4_Mgmt_N_Mis_Fees_1_1_1_1_1" localSheetId="15">#REF!</definedName>
    <definedName name="_1190OP_OE_Net_B4_Mgmt_N_Mis_Fees_1_1_1_1_1" localSheetId="0">#REF!</definedName>
    <definedName name="_1190OP_OE_Net_B4_Mgmt_N_Mis_Fees_1_1_1_1_1" localSheetId="2">#REF!</definedName>
    <definedName name="_1190OP_OE_Net_B4_Mgmt_N_Mis_Fees_1_1_1_1_1" localSheetId="1">#REF!</definedName>
    <definedName name="_1190OP_OE_Net_B4_Mgmt_N_Mis_Fees_1_1_1_1_1">#REF!</definedName>
    <definedName name="_1190OP_OE_Net_B4_Mgmt_N_Mis_Fees_1_1_1_1_1_1" localSheetId="3">#REF!</definedName>
    <definedName name="_1190OP_OE_Net_B4_Mgmt_N_Mis_Fees_1_1_1_1_1_1" localSheetId="5">#REF!</definedName>
    <definedName name="_1190OP_OE_Net_B4_Mgmt_N_Mis_Fees_1_1_1_1_1_1" localSheetId="6">#REF!</definedName>
    <definedName name="_1190OP_OE_Net_B4_Mgmt_N_Mis_Fees_1_1_1_1_1_1" localSheetId="7">#REF!</definedName>
    <definedName name="_1190OP_OE_Net_B4_Mgmt_N_Mis_Fees_1_1_1_1_1_1" localSheetId="8">#REF!</definedName>
    <definedName name="_1190OP_OE_Net_B4_Mgmt_N_Mis_Fees_1_1_1_1_1_1" localSheetId="9">#REF!</definedName>
    <definedName name="_1190OP_OE_Net_B4_Mgmt_N_Mis_Fees_1_1_1_1_1_1" localSheetId="11">#REF!</definedName>
    <definedName name="_1190OP_OE_Net_B4_Mgmt_N_Mis_Fees_1_1_1_1_1_1" localSheetId="15">#REF!</definedName>
    <definedName name="_1190OP_OE_Net_B4_Mgmt_N_Mis_Fees_1_1_1_1_1_1" localSheetId="0">#REF!</definedName>
    <definedName name="_1190OP_OE_Net_B4_Mgmt_N_Mis_Fees_1_1_1_1_1_1" localSheetId="2">#REF!</definedName>
    <definedName name="_1190OP_OE_Net_B4_Mgmt_N_Mis_Fees_1_1_1_1_1_1" localSheetId="1">#REF!</definedName>
    <definedName name="_1190OP_OE_Net_B4_Mgmt_N_Mis_Fees_1_1_1_1_1_1">#REF!</definedName>
    <definedName name="_1190OP_OE_Net_B4_Mgmt_N_Mis_Fees_1_1_1_1_1_2" localSheetId="3">#REF!</definedName>
    <definedName name="_1190OP_OE_Net_B4_Mgmt_N_Mis_Fees_1_1_1_1_1_2" localSheetId="5">#REF!</definedName>
    <definedName name="_1190OP_OE_Net_B4_Mgmt_N_Mis_Fees_1_1_1_1_1_2" localSheetId="6">#REF!</definedName>
    <definedName name="_1190OP_OE_Net_B4_Mgmt_N_Mis_Fees_1_1_1_1_1_2" localSheetId="7">#REF!</definedName>
    <definedName name="_1190OP_OE_Net_B4_Mgmt_N_Mis_Fees_1_1_1_1_1_2" localSheetId="8">#REF!</definedName>
    <definedName name="_1190OP_OE_Net_B4_Mgmt_N_Mis_Fees_1_1_1_1_1_2" localSheetId="9">#REF!</definedName>
    <definedName name="_1190OP_OE_Net_B4_Mgmt_N_Mis_Fees_1_1_1_1_1_2" localSheetId="11">#REF!</definedName>
    <definedName name="_1190OP_OE_Net_B4_Mgmt_N_Mis_Fees_1_1_1_1_1_2" localSheetId="15">#REF!</definedName>
    <definedName name="_1190OP_OE_Net_B4_Mgmt_N_Mis_Fees_1_1_1_1_1_2" localSheetId="0">#REF!</definedName>
    <definedName name="_1190OP_OE_Net_B4_Mgmt_N_Mis_Fees_1_1_1_1_1_2" localSheetId="2">#REF!</definedName>
    <definedName name="_1190OP_OE_Net_B4_Mgmt_N_Mis_Fees_1_1_1_1_1_2" localSheetId="1">#REF!</definedName>
    <definedName name="_1190OP_OE_Net_B4_Mgmt_N_Mis_Fees_1_1_1_1_1_2">#REF!</definedName>
    <definedName name="_1191euroexcr_1_1_1_1_1" localSheetId="3">#REF!</definedName>
    <definedName name="_1191euroexcr_1_1_1_1_1" localSheetId="5">#REF!</definedName>
    <definedName name="_1191euroexcr_1_1_1_1_1" localSheetId="6">#REF!</definedName>
    <definedName name="_1191euroexcr_1_1_1_1_1" localSheetId="7">#REF!</definedName>
    <definedName name="_1191euroexcr_1_1_1_1_1" localSheetId="8">#REF!</definedName>
    <definedName name="_1191euroexcr_1_1_1_1_1" localSheetId="9">#REF!</definedName>
    <definedName name="_1191euroexcr_1_1_1_1_1" localSheetId="11">#REF!</definedName>
    <definedName name="_1191euroexcr_1_1_1_1_1" localSheetId="15">#REF!</definedName>
    <definedName name="_1191euroexcr_1_1_1_1_1" localSheetId="0">#REF!</definedName>
    <definedName name="_1191euroexcr_1_1_1_1_1" localSheetId="2">#REF!</definedName>
    <definedName name="_1191euroexcr_1_1_1_1_1" localSheetId="1">#REF!</definedName>
    <definedName name="_1191euroexcr_1_1_1_1_1">#REF!</definedName>
    <definedName name="_1191OP_OE_Net_B4_Mgmt_N_Mis_Fees_1_1_1_1_1_1" localSheetId="3">#REF!</definedName>
    <definedName name="_1191OP_OE_Net_B4_Mgmt_N_Mis_Fees_1_1_1_1_1_1" localSheetId="5">#REF!</definedName>
    <definedName name="_1191OP_OE_Net_B4_Mgmt_N_Mis_Fees_1_1_1_1_1_1" localSheetId="6">#REF!</definedName>
    <definedName name="_1191OP_OE_Net_B4_Mgmt_N_Mis_Fees_1_1_1_1_1_1" localSheetId="7">#REF!</definedName>
    <definedName name="_1191OP_OE_Net_B4_Mgmt_N_Mis_Fees_1_1_1_1_1_1" localSheetId="8">#REF!</definedName>
    <definedName name="_1191OP_OE_Net_B4_Mgmt_N_Mis_Fees_1_1_1_1_1_1" localSheetId="9">#REF!</definedName>
    <definedName name="_1191OP_OE_Net_B4_Mgmt_N_Mis_Fees_1_1_1_1_1_1" localSheetId="11">#REF!</definedName>
    <definedName name="_1191OP_OE_Net_B4_Mgmt_N_Mis_Fees_1_1_1_1_1_1" localSheetId="15">#REF!</definedName>
    <definedName name="_1191OP_OE_Net_B4_Mgmt_N_Mis_Fees_1_1_1_1_1_1" localSheetId="0">#REF!</definedName>
    <definedName name="_1191OP_OE_Net_B4_Mgmt_N_Mis_Fees_1_1_1_1_1_1" localSheetId="2">#REF!</definedName>
    <definedName name="_1191OP_OE_Net_B4_Mgmt_N_Mis_Fees_1_1_1_1_1_1" localSheetId="1">#REF!</definedName>
    <definedName name="_1191OP_OE_Net_B4_Mgmt_N_Mis_Fees_1_1_1_1_1_1">#REF!</definedName>
    <definedName name="_1191OP_OE_Net_B4_Mgmt_N_Mis_Fees_1_1_1_1_1_1_1" localSheetId="3">#REF!</definedName>
    <definedName name="_1191OP_OE_Net_B4_Mgmt_N_Mis_Fees_1_1_1_1_1_1_1" localSheetId="5">#REF!</definedName>
    <definedName name="_1191OP_OE_Net_B4_Mgmt_N_Mis_Fees_1_1_1_1_1_1_1" localSheetId="6">#REF!</definedName>
    <definedName name="_1191OP_OE_Net_B4_Mgmt_N_Mis_Fees_1_1_1_1_1_1_1" localSheetId="7">#REF!</definedName>
    <definedName name="_1191OP_OE_Net_B4_Mgmt_N_Mis_Fees_1_1_1_1_1_1_1" localSheetId="8">#REF!</definedName>
    <definedName name="_1191OP_OE_Net_B4_Mgmt_N_Mis_Fees_1_1_1_1_1_1_1" localSheetId="9">#REF!</definedName>
    <definedName name="_1191OP_OE_Net_B4_Mgmt_N_Mis_Fees_1_1_1_1_1_1_1" localSheetId="11">#REF!</definedName>
    <definedName name="_1191OP_OE_Net_B4_Mgmt_N_Mis_Fees_1_1_1_1_1_1_1" localSheetId="15">#REF!</definedName>
    <definedName name="_1191OP_OE_Net_B4_Mgmt_N_Mis_Fees_1_1_1_1_1_1_1" localSheetId="0">#REF!</definedName>
    <definedName name="_1191OP_OE_Net_B4_Mgmt_N_Mis_Fees_1_1_1_1_1_1_1" localSheetId="2">#REF!</definedName>
    <definedName name="_1191OP_OE_Net_B4_Mgmt_N_Mis_Fees_1_1_1_1_1_1_1" localSheetId="1">#REF!</definedName>
    <definedName name="_1191OP_OE_Net_B4_Mgmt_N_Mis_Fees_1_1_1_1_1_1_1">#REF!</definedName>
    <definedName name="_1191OP_OE_Net_B4_Mgmt_N_Mis_Fees_1_1_1_1_1_1_2" localSheetId="3">#REF!</definedName>
    <definedName name="_1191OP_OE_Net_B4_Mgmt_N_Mis_Fees_1_1_1_1_1_1_2" localSheetId="5">#REF!</definedName>
    <definedName name="_1191OP_OE_Net_B4_Mgmt_N_Mis_Fees_1_1_1_1_1_1_2" localSheetId="6">#REF!</definedName>
    <definedName name="_1191OP_OE_Net_B4_Mgmt_N_Mis_Fees_1_1_1_1_1_1_2" localSheetId="7">#REF!</definedName>
    <definedName name="_1191OP_OE_Net_B4_Mgmt_N_Mis_Fees_1_1_1_1_1_1_2" localSheetId="8">#REF!</definedName>
    <definedName name="_1191OP_OE_Net_B4_Mgmt_N_Mis_Fees_1_1_1_1_1_1_2" localSheetId="9">#REF!</definedName>
    <definedName name="_1191OP_OE_Net_B4_Mgmt_N_Mis_Fees_1_1_1_1_1_1_2" localSheetId="11">#REF!</definedName>
    <definedName name="_1191OP_OE_Net_B4_Mgmt_N_Mis_Fees_1_1_1_1_1_1_2" localSheetId="15">#REF!</definedName>
    <definedName name="_1191OP_OE_Net_B4_Mgmt_N_Mis_Fees_1_1_1_1_1_1_2" localSheetId="0">#REF!</definedName>
    <definedName name="_1191OP_OE_Net_B4_Mgmt_N_Mis_Fees_1_1_1_1_1_1_2" localSheetId="2">#REF!</definedName>
    <definedName name="_1191OP_OE_Net_B4_Mgmt_N_Mis_Fees_1_1_1_1_1_1_2" localSheetId="1">#REF!</definedName>
    <definedName name="_1191OP_OE_Net_B4_Mgmt_N_Mis_Fees_1_1_1_1_1_1_2">#REF!</definedName>
    <definedName name="_1192euroexcr_1_1_1_1_1_1" localSheetId="3">#REF!</definedName>
    <definedName name="_1192euroexcr_1_1_1_1_1_1" localSheetId="5">#REF!</definedName>
    <definedName name="_1192euroexcr_1_1_1_1_1_1" localSheetId="6">#REF!</definedName>
    <definedName name="_1192euroexcr_1_1_1_1_1_1" localSheetId="7">#REF!</definedName>
    <definedName name="_1192euroexcr_1_1_1_1_1_1" localSheetId="8">#REF!</definedName>
    <definedName name="_1192euroexcr_1_1_1_1_1_1" localSheetId="9">#REF!</definedName>
    <definedName name="_1192euroexcr_1_1_1_1_1_1" localSheetId="11">#REF!</definedName>
    <definedName name="_1192euroexcr_1_1_1_1_1_1" localSheetId="15">#REF!</definedName>
    <definedName name="_1192euroexcr_1_1_1_1_1_1" localSheetId="0">#REF!</definedName>
    <definedName name="_1192euroexcr_1_1_1_1_1_1" localSheetId="2">#REF!</definedName>
    <definedName name="_1192euroexcr_1_1_1_1_1_1" localSheetId="1">#REF!</definedName>
    <definedName name="_1192euroexcr_1_1_1_1_1_1">#REF!</definedName>
    <definedName name="_1192OP_OE_Net_B4_Mgmt_N_Mis_Fees_1_1_1_1_1_1_1" localSheetId="3">#REF!</definedName>
    <definedName name="_1192OP_OE_Net_B4_Mgmt_N_Mis_Fees_1_1_1_1_1_1_1" localSheetId="5">#REF!</definedName>
    <definedName name="_1192OP_OE_Net_B4_Mgmt_N_Mis_Fees_1_1_1_1_1_1_1" localSheetId="6">#REF!</definedName>
    <definedName name="_1192OP_OE_Net_B4_Mgmt_N_Mis_Fees_1_1_1_1_1_1_1" localSheetId="7">#REF!</definedName>
    <definedName name="_1192OP_OE_Net_B4_Mgmt_N_Mis_Fees_1_1_1_1_1_1_1" localSheetId="8">#REF!</definedName>
    <definedName name="_1192OP_OE_Net_B4_Mgmt_N_Mis_Fees_1_1_1_1_1_1_1" localSheetId="9">#REF!</definedName>
    <definedName name="_1192OP_OE_Net_B4_Mgmt_N_Mis_Fees_1_1_1_1_1_1_1" localSheetId="11">#REF!</definedName>
    <definedName name="_1192OP_OE_Net_B4_Mgmt_N_Mis_Fees_1_1_1_1_1_1_1" localSheetId="15">#REF!</definedName>
    <definedName name="_1192OP_OE_Net_B4_Mgmt_N_Mis_Fees_1_1_1_1_1_1_1" localSheetId="0">#REF!</definedName>
    <definedName name="_1192OP_OE_Net_B4_Mgmt_N_Mis_Fees_1_1_1_1_1_1_1" localSheetId="2">#REF!</definedName>
    <definedName name="_1192OP_OE_Net_B4_Mgmt_N_Mis_Fees_1_1_1_1_1_1_1" localSheetId="1">#REF!</definedName>
    <definedName name="_1192OP_OE_Net_B4_Mgmt_N_Mis_Fees_1_1_1_1_1_1_1">#REF!</definedName>
    <definedName name="_1192OP_OE_Net_B4_Mgmt_N_Mis_Fees_1_1_1_1_1_1_1_1" localSheetId="3">#REF!</definedName>
    <definedName name="_1192OP_OE_Net_B4_Mgmt_N_Mis_Fees_1_1_1_1_1_1_1_1" localSheetId="5">#REF!</definedName>
    <definedName name="_1192OP_OE_Net_B4_Mgmt_N_Mis_Fees_1_1_1_1_1_1_1_1" localSheetId="6">#REF!</definedName>
    <definedName name="_1192OP_OE_Net_B4_Mgmt_N_Mis_Fees_1_1_1_1_1_1_1_1" localSheetId="7">#REF!</definedName>
    <definedName name="_1192OP_OE_Net_B4_Mgmt_N_Mis_Fees_1_1_1_1_1_1_1_1" localSheetId="8">#REF!</definedName>
    <definedName name="_1192OP_OE_Net_B4_Mgmt_N_Mis_Fees_1_1_1_1_1_1_1_1" localSheetId="9">#REF!</definedName>
    <definedName name="_1192OP_OE_Net_B4_Mgmt_N_Mis_Fees_1_1_1_1_1_1_1_1" localSheetId="11">#REF!</definedName>
    <definedName name="_1192OP_OE_Net_B4_Mgmt_N_Mis_Fees_1_1_1_1_1_1_1_1" localSheetId="15">#REF!</definedName>
    <definedName name="_1192OP_OE_Net_B4_Mgmt_N_Mis_Fees_1_1_1_1_1_1_1_1" localSheetId="0">#REF!</definedName>
    <definedName name="_1192OP_OE_Net_B4_Mgmt_N_Mis_Fees_1_1_1_1_1_1_1_1" localSheetId="2">#REF!</definedName>
    <definedName name="_1192OP_OE_Net_B4_Mgmt_N_Mis_Fees_1_1_1_1_1_1_1_1" localSheetId="1">#REF!</definedName>
    <definedName name="_1192OP_OE_Net_B4_Mgmt_N_Mis_Fees_1_1_1_1_1_1_1_1">#REF!</definedName>
    <definedName name="_1192OP_OE_Net_B4_Mgmt_N_Mis_Fees_1_1_1_1_1_1_1_2" localSheetId="3">#REF!</definedName>
    <definedName name="_1192OP_OE_Net_B4_Mgmt_N_Mis_Fees_1_1_1_1_1_1_1_2" localSheetId="5">#REF!</definedName>
    <definedName name="_1192OP_OE_Net_B4_Mgmt_N_Mis_Fees_1_1_1_1_1_1_1_2" localSheetId="6">#REF!</definedName>
    <definedName name="_1192OP_OE_Net_B4_Mgmt_N_Mis_Fees_1_1_1_1_1_1_1_2" localSheetId="7">#REF!</definedName>
    <definedName name="_1192OP_OE_Net_B4_Mgmt_N_Mis_Fees_1_1_1_1_1_1_1_2" localSheetId="8">#REF!</definedName>
    <definedName name="_1192OP_OE_Net_B4_Mgmt_N_Mis_Fees_1_1_1_1_1_1_1_2" localSheetId="9">#REF!</definedName>
    <definedName name="_1192OP_OE_Net_B4_Mgmt_N_Mis_Fees_1_1_1_1_1_1_1_2" localSheetId="11">#REF!</definedName>
    <definedName name="_1192OP_OE_Net_B4_Mgmt_N_Mis_Fees_1_1_1_1_1_1_1_2" localSheetId="15">#REF!</definedName>
    <definedName name="_1192OP_OE_Net_B4_Mgmt_N_Mis_Fees_1_1_1_1_1_1_1_2" localSheetId="0">#REF!</definedName>
    <definedName name="_1192OP_OE_Net_B4_Mgmt_N_Mis_Fees_1_1_1_1_1_1_1_2" localSheetId="2">#REF!</definedName>
    <definedName name="_1192OP_OE_Net_B4_Mgmt_N_Mis_Fees_1_1_1_1_1_1_1_2" localSheetId="1">#REF!</definedName>
    <definedName name="_1192OP_OE_Net_B4_Mgmt_N_Mis_Fees_1_1_1_1_1_1_1_2">#REF!</definedName>
    <definedName name="_1193euroexcr_1_1_1_1_1_1_1" localSheetId="3">#REF!</definedName>
    <definedName name="_1193euroexcr_1_1_1_1_1_1_1" localSheetId="5">#REF!</definedName>
    <definedName name="_1193euroexcr_1_1_1_1_1_1_1" localSheetId="6">#REF!</definedName>
    <definedName name="_1193euroexcr_1_1_1_1_1_1_1" localSheetId="7">#REF!</definedName>
    <definedName name="_1193euroexcr_1_1_1_1_1_1_1" localSheetId="8">#REF!</definedName>
    <definedName name="_1193euroexcr_1_1_1_1_1_1_1" localSheetId="9">#REF!</definedName>
    <definedName name="_1193euroexcr_1_1_1_1_1_1_1" localSheetId="11">#REF!</definedName>
    <definedName name="_1193euroexcr_1_1_1_1_1_1_1" localSheetId="15">#REF!</definedName>
    <definedName name="_1193euroexcr_1_1_1_1_1_1_1" localSheetId="0">#REF!</definedName>
    <definedName name="_1193euroexcr_1_1_1_1_1_1_1" localSheetId="2">#REF!</definedName>
    <definedName name="_1193euroexcr_1_1_1_1_1_1_1" localSheetId="1">#REF!</definedName>
    <definedName name="_1193euroexcr_1_1_1_1_1_1_1">#REF!</definedName>
    <definedName name="_1193OP_OE_Net_B4_Mgmt_N_Mis_Fees_1_1_1_1_1_1_1_1" localSheetId="3">#REF!</definedName>
    <definedName name="_1193OP_OE_Net_B4_Mgmt_N_Mis_Fees_1_1_1_1_1_1_1_1" localSheetId="5">#REF!</definedName>
    <definedName name="_1193OP_OE_Net_B4_Mgmt_N_Mis_Fees_1_1_1_1_1_1_1_1" localSheetId="6">#REF!</definedName>
    <definedName name="_1193OP_OE_Net_B4_Mgmt_N_Mis_Fees_1_1_1_1_1_1_1_1" localSheetId="7">#REF!</definedName>
    <definedName name="_1193OP_OE_Net_B4_Mgmt_N_Mis_Fees_1_1_1_1_1_1_1_1" localSheetId="8">#REF!</definedName>
    <definedName name="_1193OP_OE_Net_B4_Mgmt_N_Mis_Fees_1_1_1_1_1_1_1_1" localSheetId="9">#REF!</definedName>
    <definedName name="_1193OP_OE_Net_B4_Mgmt_N_Mis_Fees_1_1_1_1_1_1_1_1" localSheetId="11">#REF!</definedName>
    <definedName name="_1193OP_OE_Net_B4_Mgmt_N_Mis_Fees_1_1_1_1_1_1_1_1" localSheetId="15">#REF!</definedName>
    <definedName name="_1193OP_OE_Net_B4_Mgmt_N_Mis_Fees_1_1_1_1_1_1_1_1" localSheetId="0">#REF!</definedName>
    <definedName name="_1193OP_OE_Net_B4_Mgmt_N_Mis_Fees_1_1_1_1_1_1_1_1" localSheetId="2">#REF!</definedName>
    <definedName name="_1193OP_OE_Net_B4_Mgmt_N_Mis_Fees_1_1_1_1_1_1_1_1" localSheetId="1">#REF!</definedName>
    <definedName name="_1193OP_OE_Net_B4_Mgmt_N_Mis_Fees_1_1_1_1_1_1_1_1">#REF!</definedName>
    <definedName name="_1193OP_OE_Net_B4_Mgmt_N_Mis_Fees_1_1_1_1_1_1_1_1_1" localSheetId="3">#REF!</definedName>
    <definedName name="_1193OP_OE_Net_B4_Mgmt_N_Mis_Fees_1_1_1_1_1_1_1_1_1" localSheetId="5">#REF!</definedName>
    <definedName name="_1193OP_OE_Net_B4_Mgmt_N_Mis_Fees_1_1_1_1_1_1_1_1_1" localSheetId="6">#REF!</definedName>
    <definedName name="_1193OP_OE_Net_B4_Mgmt_N_Mis_Fees_1_1_1_1_1_1_1_1_1" localSheetId="7">#REF!</definedName>
    <definedName name="_1193OP_OE_Net_B4_Mgmt_N_Mis_Fees_1_1_1_1_1_1_1_1_1" localSheetId="8">#REF!</definedName>
    <definedName name="_1193OP_OE_Net_B4_Mgmt_N_Mis_Fees_1_1_1_1_1_1_1_1_1" localSheetId="9">#REF!</definedName>
    <definedName name="_1193OP_OE_Net_B4_Mgmt_N_Mis_Fees_1_1_1_1_1_1_1_1_1" localSheetId="11">#REF!</definedName>
    <definedName name="_1193OP_OE_Net_B4_Mgmt_N_Mis_Fees_1_1_1_1_1_1_1_1_1" localSheetId="15">#REF!</definedName>
    <definedName name="_1193OP_OE_Net_B4_Mgmt_N_Mis_Fees_1_1_1_1_1_1_1_1_1" localSheetId="0">#REF!</definedName>
    <definedName name="_1193OP_OE_Net_B4_Mgmt_N_Mis_Fees_1_1_1_1_1_1_1_1_1" localSheetId="2">#REF!</definedName>
    <definedName name="_1193OP_OE_Net_B4_Mgmt_N_Mis_Fees_1_1_1_1_1_1_1_1_1" localSheetId="1">#REF!</definedName>
    <definedName name="_1193OP_OE_Net_B4_Mgmt_N_Mis_Fees_1_1_1_1_1_1_1_1_1">#REF!</definedName>
    <definedName name="_1193OP_OE_Net_B4_Mgmt_N_Mis_Fees_1_1_1_1_1_1_1_1_2" localSheetId="3">#REF!</definedName>
    <definedName name="_1193OP_OE_Net_B4_Mgmt_N_Mis_Fees_1_1_1_1_1_1_1_1_2" localSheetId="5">#REF!</definedName>
    <definedName name="_1193OP_OE_Net_B4_Mgmt_N_Mis_Fees_1_1_1_1_1_1_1_1_2" localSheetId="6">#REF!</definedName>
    <definedName name="_1193OP_OE_Net_B4_Mgmt_N_Mis_Fees_1_1_1_1_1_1_1_1_2" localSheetId="7">#REF!</definedName>
    <definedName name="_1193OP_OE_Net_B4_Mgmt_N_Mis_Fees_1_1_1_1_1_1_1_1_2" localSheetId="8">#REF!</definedName>
    <definedName name="_1193OP_OE_Net_B4_Mgmt_N_Mis_Fees_1_1_1_1_1_1_1_1_2" localSheetId="9">#REF!</definedName>
    <definedName name="_1193OP_OE_Net_B4_Mgmt_N_Mis_Fees_1_1_1_1_1_1_1_1_2" localSheetId="11">#REF!</definedName>
    <definedName name="_1193OP_OE_Net_B4_Mgmt_N_Mis_Fees_1_1_1_1_1_1_1_1_2" localSheetId="15">#REF!</definedName>
    <definedName name="_1193OP_OE_Net_B4_Mgmt_N_Mis_Fees_1_1_1_1_1_1_1_1_2" localSheetId="0">#REF!</definedName>
    <definedName name="_1193OP_OE_Net_B4_Mgmt_N_Mis_Fees_1_1_1_1_1_1_1_1_2" localSheetId="2">#REF!</definedName>
    <definedName name="_1193OP_OE_Net_B4_Mgmt_N_Mis_Fees_1_1_1_1_1_1_1_1_2" localSheetId="1">#REF!</definedName>
    <definedName name="_1193OP_OE_Net_B4_Mgmt_N_Mis_Fees_1_1_1_1_1_1_1_1_2">#REF!</definedName>
    <definedName name="_1194euroexcr_1_1_1_1_1_1_1_1" localSheetId="3">#REF!</definedName>
    <definedName name="_1194euroexcr_1_1_1_1_1_1_1_1" localSheetId="5">#REF!</definedName>
    <definedName name="_1194euroexcr_1_1_1_1_1_1_1_1" localSheetId="6">#REF!</definedName>
    <definedName name="_1194euroexcr_1_1_1_1_1_1_1_1" localSheetId="7">#REF!</definedName>
    <definedName name="_1194euroexcr_1_1_1_1_1_1_1_1" localSheetId="8">#REF!</definedName>
    <definedName name="_1194euroexcr_1_1_1_1_1_1_1_1" localSheetId="9">#REF!</definedName>
    <definedName name="_1194euroexcr_1_1_1_1_1_1_1_1" localSheetId="11">#REF!</definedName>
    <definedName name="_1194euroexcr_1_1_1_1_1_1_1_1" localSheetId="15">#REF!</definedName>
    <definedName name="_1194euroexcr_1_1_1_1_1_1_1_1" localSheetId="0">#REF!</definedName>
    <definedName name="_1194euroexcr_1_1_1_1_1_1_1_1" localSheetId="2">#REF!</definedName>
    <definedName name="_1194euroexcr_1_1_1_1_1_1_1_1" localSheetId="1">#REF!</definedName>
    <definedName name="_1194euroexcr_1_1_1_1_1_1_1_1">#REF!</definedName>
    <definedName name="_1194OP_OE_Net_B4_Mgmt_N_Mis_Fees_1_1_1_1_1_1_1_1_1" localSheetId="3">#REF!</definedName>
    <definedName name="_1194OP_OE_Net_B4_Mgmt_N_Mis_Fees_1_1_1_1_1_1_1_1_1" localSheetId="5">#REF!</definedName>
    <definedName name="_1194OP_OE_Net_B4_Mgmt_N_Mis_Fees_1_1_1_1_1_1_1_1_1" localSheetId="6">#REF!</definedName>
    <definedName name="_1194OP_OE_Net_B4_Mgmt_N_Mis_Fees_1_1_1_1_1_1_1_1_1" localSheetId="7">#REF!</definedName>
    <definedName name="_1194OP_OE_Net_B4_Mgmt_N_Mis_Fees_1_1_1_1_1_1_1_1_1" localSheetId="8">#REF!</definedName>
    <definedName name="_1194OP_OE_Net_B4_Mgmt_N_Mis_Fees_1_1_1_1_1_1_1_1_1" localSheetId="9">#REF!</definedName>
    <definedName name="_1194OP_OE_Net_B4_Mgmt_N_Mis_Fees_1_1_1_1_1_1_1_1_1" localSheetId="11">#REF!</definedName>
    <definedName name="_1194OP_OE_Net_B4_Mgmt_N_Mis_Fees_1_1_1_1_1_1_1_1_1" localSheetId="15">#REF!</definedName>
    <definedName name="_1194OP_OE_Net_B4_Mgmt_N_Mis_Fees_1_1_1_1_1_1_1_1_1" localSheetId="0">#REF!</definedName>
    <definedName name="_1194OP_OE_Net_B4_Mgmt_N_Mis_Fees_1_1_1_1_1_1_1_1_1" localSheetId="2">#REF!</definedName>
    <definedName name="_1194OP_OE_Net_B4_Mgmt_N_Mis_Fees_1_1_1_1_1_1_1_1_1" localSheetId="1">#REF!</definedName>
    <definedName name="_1194OP_OE_Net_B4_Mgmt_N_Mis_Fees_1_1_1_1_1_1_1_1_1">#REF!</definedName>
    <definedName name="_1194OP_OE_Net_B4_Mgmt_N_Mis_Fees_1_1_1_1_1_1_1_1_1_1" localSheetId="3">#REF!</definedName>
    <definedName name="_1194OP_OE_Net_B4_Mgmt_N_Mis_Fees_1_1_1_1_1_1_1_1_1_1" localSheetId="5">#REF!</definedName>
    <definedName name="_1194OP_OE_Net_B4_Mgmt_N_Mis_Fees_1_1_1_1_1_1_1_1_1_1" localSheetId="6">#REF!</definedName>
    <definedName name="_1194OP_OE_Net_B4_Mgmt_N_Mis_Fees_1_1_1_1_1_1_1_1_1_1" localSheetId="7">#REF!</definedName>
    <definedName name="_1194OP_OE_Net_B4_Mgmt_N_Mis_Fees_1_1_1_1_1_1_1_1_1_1" localSheetId="8">#REF!</definedName>
    <definedName name="_1194OP_OE_Net_B4_Mgmt_N_Mis_Fees_1_1_1_1_1_1_1_1_1_1" localSheetId="9">#REF!</definedName>
    <definedName name="_1194OP_OE_Net_B4_Mgmt_N_Mis_Fees_1_1_1_1_1_1_1_1_1_1" localSheetId="11">#REF!</definedName>
    <definedName name="_1194OP_OE_Net_B4_Mgmt_N_Mis_Fees_1_1_1_1_1_1_1_1_1_1" localSheetId="15">#REF!</definedName>
    <definedName name="_1194OP_OE_Net_B4_Mgmt_N_Mis_Fees_1_1_1_1_1_1_1_1_1_1" localSheetId="0">#REF!</definedName>
    <definedName name="_1194OP_OE_Net_B4_Mgmt_N_Mis_Fees_1_1_1_1_1_1_1_1_1_1" localSheetId="2">#REF!</definedName>
    <definedName name="_1194OP_OE_Net_B4_Mgmt_N_Mis_Fees_1_1_1_1_1_1_1_1_1_1" localSheetId="1">#REF!</definedName>
    <definedName name="_1194OP_OE_Net_B4_Mgmt_N_Mis_Fees_1_1_1_1_1_1_1_1_1_1">#REF!</definedName>
    <definedName name="_1194OP_OE_Net_B4_Mgmt_N_Mis_Fees_1_1_1_1_1_1_1_1_1_2" localSheetId="3">#REF!</definedName>
    <definedName name="_1194OP_OE_Net_B4_Mgmt_N_Mis_Fees_1_1_1_1_1_1_1_1_1_2" localSheetId="5">#REF!</definedName>
    <definedName name="_1194OP_OE_Net_B4_Mgmt_N_Mis_Fees_1_1_1_1_1_1_1_1_1_2" localSheetId="6">#REF!</definedName>
    <definedName name="_1194OP_OE_Net_B4_Mgmt_N_Mis_Fees_1_1_1_1_1_1_1_1_1_2" localSheetId="7">#REF!</definedName>
    <definedName name="_1194OP_OE_Net_B4_Mgmt_N_Mis_Fees_1_1_1_1_1_1_1_1_1_2" localSheetId="8">#REF!</definedName>
    <definedName name="_1194OP_OE_Net_B4_Mgmt_N_Mis_Fees_1_1_1_1_1_1_1_1_1_2" localSheetId="9">#REF!</definedName>
    <definedName name="_1194OP_OE_Net_B4_Mgmt_N_Mis_Fees_1_1_1_1_1_1_1_1_1_2" localSheetId="11">#REF!</definedName>
    <definedName name="_1194OP_OE_Net_B4_Mgmt_N_Mis_Fees_1_1_1_1_1_1_1_1_1_2" localSheetId="15">#REF!</definedName>
    <definedName name="_1194OP_OE_Net_B4_Mgmt_N_Mis_Fees_1_1_1_1_1_1_1_1_1_2" localSheetId="0">#REF!</definedName>
    <definedName name="_1194OP_OE_Net_B4_Mgmt_N_Mis_Fees_1_1_1_1_1_1_1_1_1_2" localSheetId="2">#REF!</definedName>
    <definedName name="_1194OP_OE_Net_B4_Mgmt_N_Mis_Fees_1_1_1_1_1_1_1_1_1_2" localSheetId="1">#REF!</definedName>
    <definedName name="_1194OP_OE_Net_B4_Mgmt_N_Mis_Fees_1_1_1_1_1_1_1_1_1_2">#REF!</definedName>
    <definedName name="_1195euroexcr_1_1_1_1_1_1_1_1_1" localSheetId="3">#REF!</definedName>
    <definedName name="_1195euroexcr_1_1_1_1_1_1_1_1_1" localSheetId="5">#REF!</definedName>
    <definedName name="_1195euroexcr_1_1_1_1_1_1_1_1_1" localSheetId="6">#REF!</definedName>
    <definedName name="_1195euroexcr_1_1_1_1_1_1_1_1_1" localSheetId="7">#REF!</definedName>
    <definedName name="_1195euroexcr_1_1_1_1_1_1_1_1_1" localSheetId="8">#REF!</definedName>
    <definedName name="_1195euroexcr_1_1_1_1_1_1_1_1_1" localSheetId="9">#REF!</definedName>
    <definedName name="_1195euroexcr_1_1_1_1_1_1_1_1_1" localSheetId="11">#REF!</definedName>
    <definedName name="_1195euroexcr_1_1_1_1_1_1_1_1_1" localSheetId="15">#REF!</definedName>
    <definedName name="_1195euroexcr_1_1_1_1_1_1_1_1_1" localSheetId="0">#REF!</definedName>
    <definedName name="_1195euroexcr_1_1_1_1_1_1_1_1_1" localSheetId="2">#REF!</definedName>
    <definedName name="_1195euroexcr_1_1_1_1_1_1_1_1_1" localSheetId="1">#REF!</definedName>
    <definedName name="_1195euroexcr_1_1_1_1_1_1_1_1_1">#REF!</definedName>
    <definedName name="_1195OP_OE_Net_B4_Mgmt_N_Mis_Fees_1_1_1_1_1_1_1_1_1_1" localSheetId="3">#REF!</definedName>
    <definedName name="_1195OP_OE_Net_B4_Mgmt_N_Mis_Fees_1_1_1_1_1_1_1_1_1_1" localSheetId="5">#REF!</definedName>
    <definedName name="_1195OP_OE_Net_B4_Mgmt_N_Mis_Fees_1_1_1_1_1_1_1_1_1_1" localSheetId="6">#REF!</definedName>
    <definedName name="_1195OP_OE_Net_B4_Mgmt_N_Mis_Fees_1_1_1_1_1_1_1_1_1_1" localSheetId="7">#REF!</definedName>
    <definedName name="_1195OP_OE_Net_B4_Mgmt_N_Mis_Fees_1_1_1_1_1_1_1_1_1_1" localSheetId="8">#REF!</definedName>
    <definedName name="_1195OP_OE_Net_B4_Mgmt_N_Mis_Fees_1_1_1_1_1_1_1_1_1_1" localSheetId="9">#REF!</definedName>
    <definedName name="_1195OP_OE_Net_B4_Mgmt_N_Mis_Fees_1_1_1_1_1_1_1_1_1_1" localSheetId="11">#REF!</definedName>
    <definedName name="_1195OP_OE_Net_B4_Mgmt_N_Mis_Fees_1_1_1_1_1_1_1_1_1_1" localSheetId="15">#REF!</definedName>
    <definedName name="_1195OP_OE_Net_B4_Mgmt_N_Mis_Fees_1_1_1_1_1_1_1_1_1_1" localSheetId="0">#REF!</definedName>
    <definedName name="_1195OP_OE_Net_B4_Mgmt_N_Mis_Fees_1_1_1_1_1_1_1_1_1_1" localSheetId="2">#REF!</definedName>
    <definedName name="_1195OP_OE_Net_B4_Mgmt_N_Mis_Fees_1_1_1_1_1_1_1_1_1_1" localSheetId="1">#REF!</definedName>
    <definedName name="_1195OP_OE_Net_B4_Mgmt_N_Mis_Fees_1_1_1_1_1_1_1_1_1_1">#REF!</definedName>
    <definedName name="_1195OP_OE_Net_B4_Mgmt_N_Mis_Fees_1_1_1_1_1_1_1_1_1_1_1" localSheetId="3">#REF!</definedName>
    <definedName name="_1195OP_OE_Net_B4_Mgmt_N_Mis_Fees_1_1_1_1_1_1_1_1_1_1_1" localSheetId="5">#REF!</definedName>
    <definedName name="_1195OP_OE_Net_B4_Mgmt_N_Mis_Fees_1_1_1_1_1_1_1_1_1_1_1" localSheetId="6">#REF!</definedName>
    <definedName name="_1195OP_OE_Net_B4_Mgmt_N_Mis_Fees_1_1_1_1_1_1_1_1_1_1_1" localSheetId="7">#REF!</definedName>
    <definedName name="_1195OP_OE_Net_B4_Mgmt_N_Mis_Fees_1_1_1_1_1_1_1_1_1_1_1" localSheetId="8">#REF!</definedName>
    <definedName name="_1195OP_OE_Net_B4_Mgmt_N_Mis_Fees_1_1_1_1_1_1_1_1_1_1_1" localSheetId="9">#REF!</definedName>
    <definedName name="_1195OP_OE_Net_B4_Mgmt_N_Mis_Fees_1_1_1_1_1_1_1_1_1_1_1" localSheetId="11">#REF!</definedName>
    <definedName name="_1195OP_OE_Net_B4_Mgmt_N_Mis_Fees_1_1_1_1_1_1_1_1_1_1_1" localSheetId="15">#REF!</definedName>
    <definedName name="_1195OP_OE_Net_B4_Mgmt_N_Mis_Fees_1_1_1_1_1_1_1_1_1_1_1" localSheetId="0">#REF!</definedName>
    <definedName name="_1195OP_OE_Net_B4_Mgmt_N_Mis_Fees_1_1_1_1_1_1_1_1_1_1_1" localSheetId="2">#REF!</definedName>
    <definedName name="_1195OP_OE_Net_B4_Mgmt_N_Mis_Fees_1_1_1_1_1_1_1_1_1_1_1" localSheetId="1">#REF!</definedName>
    <definedName name="_1195OP_OE_Net_B4_Mgmt_N_Mis_Fees_1_1_1_1_1_1_1_1_1_1_1">#REF!</definedName>
    <definedName name="_1195OP_OE_Net_B4_Mgmt_N_Mis_Fees_1_1_1_1_1_1_1_1_1_1_2" localSheetId="3">#REF!</definedName>
    <definedName name="_1195OP_OE_Net_B4_Mgmt_N_Mis_Fees_1_1_1_1_1_1_1_1_1_1_2" localSheetId="5">#REF!</definedName>
    <definedName name="_1195OP_OE_Net_B4_Mgmt_N_Mis_Fees_1_1_1_1_1_1_1_1_1_1_2" localSheetId="6">#REF!</definedName>
    <definedName name="_1195OP_OE_Net_B4_Mgmt_N_Mis_Fees_1_1_1_1_1_1_1_1_1_1_2" localSheetId="7">#REF!</definedName>
    <definedName name="_1195OP_OE_Net_B4_Mgmt_N_Mis_Fees_1_1_1_1_1_1_1_1_1_1_2" localSheetId="8">#REF!</definedName>
    <definedName name="_1195OP_OE_Net_B4_Mgmt_N_Mis_Fees_1_1_1_1_1_1_1_1_1_1_2" localSheetId="9">#REF!</definedName>
    <definedName name="_1195OP_OE_Net_B4_Mgmt_N_Mis_Fees_1_1_1_1_1_1_1_1_1_1_2" localSheetId="11">#REF!</definedName>
    <definedName name="_1195OP_OE_Net_B4_Mgmt_N_Mis_Fees_1_1_1_1_1_1_1_1_1_1_2" localSheetId="15">#REF!</definedName>
    <definedName name="_1195OP_OE_Net_B4_Mgmt_N_Mis_Fees_1_1_1_1_1_1_1_1_1_1_2" localSheetId="0">#REF!</definedName>
    <definedName name="_1195OP_OE_Net_B4_Mgmt_N_Mis_Fees_1_1_1_1_1_1_1_1_1_1_2" localSheetId="2">#REF!</definedName>
    <definedName name="_1195OP_OE_Net_B4_Mgmt_N_Mis_Fees_1_1_1_1_1_1_1_1_1_1_2" localSheetId="1">#REF!</definedName>
    <definedName name="_1195OP_OE_Net_B4_Mgmt_N_Mis_Fees_1_1_1_1_1_1_1_1_1_1_2">#REF!</definedName>
    <definedName name="_1196euroexcr_1_1_1_1_1_1_1_1_1_1" localSheetId="3">#REF!</definedName>
    <definedName name="_1196euroexcr_1_1_1_1_1_1_1_1_1_1" localSheetId="5">#REF!</definedName>
    <definedName name="_1196euroexcr_1_1_1_1_1_1_1_1_1_1" localSheetId="6">#REF!</definedName>
    <definedName name="_1196euroexcr_1_1_1_1_1_1_1_1_1_1" localSheetId="7">#REF!</definedName>
    <definedName name="_1196euroexcr_1_1_1_1_1_1_1_1_1_1" localSheetId="8">#REF!</definedName>
    <definedName name="_1196euroexcr_1_1_1_1_1_1_1_1_1_1" localSheetId="9">#REF!</definedName>
    <definedName name="_1196euroexcr_1_1_1_1_1_1_1_1_1_1" localSheetId="11">#REF!</definedName>
    <definedName name="_1196euroexcr_1_1_1_1_1_1_1_1_1_1" localSheetId="15">#REF!</definedName>
    <definedName name="_1196euroexcr_1_1_1_1_1_1_1_1_1_1" localSheetId="0">#REF!</definedName>
    <definedName name="_1196euroexcr_1_1_1_1_1_1_1_1_1_1" localSheetId="2">#REF!</definedName>
    <definedName name="_1196euroexcr_1_1_1_1_1_1_1_1_1_1" localSheetId="1">#REF!</definedName>
    <definedName name="_1196euroexcr_1_1_1_1_1_1_1_1_1_1">#REF!</definedName>
    <definedName name="_1196OP_OE_Net_B4_Mgmt_N_Mis_Fees_1_1_1_1_1_1_1_1_1_1_1" localSheetId="3">#REF!</definedName>
    <definedName name="_1196OP_OE_Net_B4_Mgmt_N_Mis_Fees_1_1_1_1_1_1_1_1_1_1_1" localSheetId="5">#REF!</definedName>
    <definedName name="_1196OP_OE_Net_B4_Mgmt_N_Mis_Fees_1_1_1_1_1_1_1_1_1_1_1" localSheetId="6">#REF!</definedName>
    <definedName name="_1196OP_OE_Net_B4_Mgmt_N_Mis_Fees_1_1_1_1_1_1_1_1_1_1_1" localSheetId="7">#REF!</definedName>
    <definedName name="_1196OP_OE_Net_B4_Mgmt_N_Mis_Fees_1_1_1_1_1_1_1_1_1_1_1" localSheetId="8">#REF!</definedName>
    <definedName name="_1196OP_OE_Net_B4_Mgmt_N_Mis_Fees_1_1_1_1_1_1_1_1_1_1_1" localSheetId="9">#REF!</definedName>
    <definedName name="_1196OP_OE_Net_B4_Mgmt_N_Mis_Fees_1_1_1_1_1_1_1_1_1_1_1" localSheetId="11">#REF!</definedName>
    <definedName name="_1196OP_OE_Net_B4_Mgmt_N_Mis_Fees_1_1_1_1_1_1_1_1_1_1_1" localSheetId="15">#REF!</definedName>
    <definedName name="_1196OP_OE_Net_B4_Mgmt_N_Mis_Fees_1_1_1_1_1_1_1_1_1_1_1" localSheetId="0">#REF!</definedName>
    <definedName name="_1196OP_OE_Net_B4_Mgmt_N_Mis_Fees_1_1_1_1_1_1_1_1_1_1_1" localSheetId="2">#REF!</definedName>
    <definedName name="_1196OP_OE_Net_B4_Mgmt_N_Mis_Fees_1_1_1_1_1_1_1_1_1_1_1" localSheetId="1">#REF!</definedName>
    <definedName name="_1196OP_OE_Net_B4_Mgmt_N_Mis_Fees_1_1_1_1_1_1_1_1_1_1_1">#REF!</definedName>
    <definedName name="_1196OP_OE_Net_B4_Mgmt_N_Mis_Fees_1_1_1_1_1_1_1_1_1_1_1_1" localSheetId="3">#REF!</definedName>
    <definedName name="_1196OP_OE_Net_B4_Mgmt_N_Mis_Fees_1_1_1_1_1_1_1_1_1_1_1_1" localSheetId="5">#REF!</definedName>
    <definedName name="_1196OP_OE_Net_B4_Mgmt_N_Mis_Fees_1_1_1_1_1_1_1_1_1_1_1_1" localSheetId="6">#REF!</definedName>
    <definedName name="_1196OP_OE_Net_B4_Mgmt_N_Mis_Fees_1_1_1_1_1_1_1_1_1_1_1_1" localSheetId="7">#REF!</definedName>
    <definedName name="_1196OP_OE_Net_B4_Mgmt_N_Mis_Fees_1_1_1_1_1_1_1_1_1_1_1_1" localSheetId="8">#REF!</definedName>
    <definedName name="_1196OP_OE_Net_B4_Mgmt_N_Mis_Fees_1_1_1_1_1_1_1_1_1_1_1_1" localSheetId="9">#REF!</definedName>
    <definedName name="_1196OP_OE_Net_B4_Mgmt_N_Mis_Fees_1_1_1_1_1_1_1_1_1_1_1_1" localSheetId="11">#REF!</definedName>
    <definedName name="_1196OP_OE_Net_B4_Mgmt_N_Mis_Fees_1_1_1_1_1_1_1_1_1_1_1_1" localSheetId="15">#REF!</definedName>
    <definedName name="_1196OP_OE_Net_B4_Mgmt_N_Mis_Fees_1_1_1_1_1_1_1_1_1_1_1_1" localSheetId="0">#REF!</definedName>
    <definedName name="_1196OP_OE_Net_B4_Mgmt_N_Mis_Fees_1_1_1_1_1_1_1_1_1_1_1_1" localSheetId="2">#REF!</definedName>
    <definedName name="_1196OP_OE_Net_B4_Mgmt_N_Mis_Fees_1_1_1_1_1_1_1_1_1_1_1_1" localSheetId="1">#REF!</definedName>
    <definedName name="_1196OP_OE_Net_B4_Mgmt_N_Mis_Fees_1_1_1_1_1_1_1_1_1_1_1_1">#REF!</definedName>
    <definedName name="_1196OP_OE_Net_B4_Mgmt_N_Mis_Fees_1_1_1_1_1_1_1_1_1_1_1_2" localSheetId="3">#REF!</definedName>
    <definedName name="_1196OP_OE_Net_B4_Mgmt_N_Mis_Fees_1_1_1_1_1_1_1_1_1_1_1_2" localSheetId="5">#REF!</definedName>
    <definedName name="_1196OP_OE_Net_B4_Mgmt_N_Mis_Fees_1_1_1_1_1_1_1_1_1_1_1_2" localSheetId="6">#REF!</definedName>
    <definedName name="_1196OP_OE_Net_B4_Mgmt_N_Mis_Fees_1_1_1_1_1_1_1_1_1_1_1_2" localSheetId="7">#REF!</definedName>
    <definedName name="_1196OP_OE_Net_B4_Mgmt_N_Mis_Fees_1_1_1_1_1_1_1_1_1_1_1_2" localSheetId="8">#REF!</definedName>
    <definedName name="_1196OP_OE_Net_B4_Mgmt_N_Mis_Fees_1_1_1_1_1_1_1_1_1_1_1_2" localSheetId="9">#REF!</definedName>
    <definedName name="_1196OP_OE_Net_B4_Mgmt_N_Mis_Fees_1_1_1_1_1_1_1_1_1_1_1_2" localSheetId="11">#REF!</definedName>
    <definedName name="_1196OP_OE_Net_B4_Mgmt_N_Mis_Fees_1_1_1_1_1_1_1_1_1_1_1_2" localSheetId="15">#REF!</definedName>
    <definedName name="_1196OP_OE_Net_B4_Mgmt_N_Mis_Fees_1_1_1_1_1_1_1_1_1_1_1_2" localSheetId="0">#REF!</definedName>
    <definedName name="_1196OP_OE_Net_B4_Mgmt_N_Mis_Fees_1_1_1_1_1_1_1_1_1_1_1_2" localSheetId="2">#REF!</definedName>
    <definedName name="_1196OP_OE_Net_B4_Mgmt_N_Mis_Fees_1_1_1_1_1_1_1_1_1_1_1_2" localSheetId="1">#REF!</definedName>
    <definedName name="_1196OP_OE_Net_B4_Mgmt_N_Mis_Fees_1_1_1_1_1_1_1_1_1_1_1_2">#REF!</definedName>
    <definedName name="_1197euroexcr_1_1_1_1_1_1_1_1_1_1_1" localSheetId="3">#REF!</definedName>
    <definedName name="_1197euroexcr_1_1_1_1_1_1_1_1_1_1_1" localSheetId="5">#REF!</definedName>
    <definedName name="_1197euroexcr_1_1_1_1_1_1_1_1_1_1_1" localSheetId="6">#REF!</definedName>
    <definedName name="_1197euroexcr_1_1_1_1_1_1_1_1_1_1_1" localSheetId="7">#REF!</definedName>
    <definedName name="_1197euroexcr_1_1_1_1_1_1_1_1_1_1_1" localSheetId="8">#REF!</definedName>
    <definedName name="_1197euroexcr_1_1_1_1_1_1_1_1_1_1_1" localSheetId="9">#REF!</definedName>
    <definedName name="_1197euroexcr_1_1_1_1_1_1_1_1_1_1_1" localSheetId="11">#REF!</definedName>
    <definedName name="_1197euroexcr_1_1_1_1_1_1_1_1_1_1_1" localSheetId="15">#REF!</definedName>
    <definedName name="_1197euroexcr_1_1_1_1_1_1_1_1_1_1_1" localSheetId="0">#REF!</definedName>
    <definedName name="_1197euroexcr_1_1_1_1_1_1_1_1_1_1_1" localSheetId="2">#REF!</definedName>
    <definedName name="_1197euroexcr_1_1_1_1_1_1_1_1_1_1_1" localSheetId="1">#REF!</definedName>
    <definedName name="_1197euroexcr_1_1_1_1_1_1_1_1_1_1_1">#REF!</definedName>
    <definedName name="_1197OP_Q1_Actual_1_1_1_1" localSheetId="3">'[105]Total OP'!$AB$1:$AB$65536</definedName>
    <definedName name="_1197OP_Q1_Actual_1_1_1_1" localSheetId="6">'[106]Total OP'!$AB$1:$AB$65536</definedName>
    <definedName name="_1197OP_Q1_Actual_1_1_1_1" localSheetId="9">'[106]Total OP'!$AB$1:$AB$65536</definedName>
    <definedName name="_1197OP_Q1_Actual_1_1_1_1" localSheetId="11">'[105]Total OP'!$AB$1:$AB$65536</definedName>
    <definedName name="_1197OP_Q1_Actual_1_1_1_1" localSheetId="15">'[106]Total OP'!$AB$1:$AB$65536</definedName>
    <definedName name="_1197OP_Q1_Actual_1_1_1_1" localSheetId="2">'[105]Total OP'!$AB$1:$AB$65536</definedName>
    <definedName name="_1197OP_Q1_Actual_1_1_1_1">'[107]Total OP'!$AB$1:$AB$65536</definedName>
    <definedName name="_1198euroexcr_1_1_1_1_1_1_1_1_1_1_1_1" localSheetId="3">#REF!</definedName>
    <definedName name="_1198euroexcr_1_1_1_1_1_1_1_1_1_1_1_1" localSheetId="5">#REF!</definedName>
    <definedName name="_1198euroexcr_1_1_1_1_1_1_1_1_1_1_1_1" localSheetId="6">#REF!</definedName>
    <definedName name="_1198euroexcr_1_1_1_1_1_1_1_1_1_1_1_1" localSheetId="7">#REF!</definedName>
    <definedName name="_1198euroexcr_1_1_1_1_1_1_1_1_1_1_1_1" localSheetId="8">#REF!</definedName>
    <definedName name="_1198euroexcr_1_1_1_1_1_1_1_1_1_1_1_1" localSheetId="9">#REF!</definedName>
    <definedName name="_1198euroexcr_1_1_1_1_1_1_1_1_1_1_1_1" localSheetId="11">#REF!</definedName>
    <definedName name="_1198euroexcr_1_1_1_1_1_1_1_1_1_1_1_1" localSheetId="15">#REF!</definedName>
    <definedName name="_1198euroexcr_1_1_1_1_1_1_1_1_1_1_1_1" localSheetId="0">#REF!</definedName>
    <definedName name="_1198euroexcr_1_1_1_1_1_1_1_1_1_1_1_1" localSheetId="2">#REF!</definedName>
    <definedName name="_1198euroexcr_1_1_1_1_1_1_1_1_1_1_1_1" localSheetId="1">#REF!</definedName>
    <definedName name="_1198euroexcr_1_1_1_1_1_1_1_1_1_1_1_1">#REF!</definedName>
    <definedName name="_1198OP_Q1_Actual_1_1_1_1_1" localSheetId="3">'[108]Total OP'!$AB$1:$AB$65536</definedName>
    <definedName name="_1198OP_Q1_Actual_1_1_1_1_1" localSheetId="6">'[109]Total OP'!$AB$1:$AB$65536</definedName>
    <definedName name="_1198OP_Q1_Actual_1_1_1_1_1" localSheetId="9">'[109]Total OP'!$AB$1:$AB$65536</definedName>
    <definedName name="_1198OP_Q1_Actual_1_1_1_1_1" localSheetId="11">'[108]Total OP'!$AB$1:$AB$65536</definedName>
    <definedName name="_1198OP_Q1_Actual_1_1_1_1_1" localSheetId="15">'[109]Total OP'!$AB$1:$AB$65536</definedName>
    <definedName name="_1198OP_Q1_Actual_1_1_1_1_1" localSheetId="2">'[108]Total OP'!$AB$1:$AB$65536</definedName>
    <definedName name="_1198OP_Q1_Actual_1_1_1_1_1">'[110]Total OP'!$AB$1:$AB$65536</definedName>
    <definedName name="_1199euroexcr2_1_1_1" localSheetId="3">#REF!</definedName>
    <definedName name="_1199euroexcr2_1_1_1" localSheetId="5">#REF!</definedName>
    <definedName name="_1199euroexcr2_1_1_1" localSheetId="6">#REF!</definedName>
    <definedName name="_1199euroexcr2_1_1_1" localSheetId="7">#REF!</definedName>
    <definedName name="_1199euroexcr2_1_1_1" localSheetId="8">#REF!</definedName>
    <definedName name="_1199euroexcr2_1_1_1" localSheetId="9">#REF!</definedName>
    <definedName name="_1199euroexcr2_1_1_1" localSheetId="11">#REF!</definedName>
    <definedName name="_1199euroexcr2_1_1_1" localSheetId="15">#REF!</definedName>
    <definedName name="_1199euroexcr2_1_1_1" localSheetId="0">#REF!</definedName>
    <definedName name="_1199euroexcr2_1_1_1" localSheetId="2">#REF!</definedName>
    <definedName name="_1199euroexcr2_1_1_1" localSheetId="1">#REF!</definedName>
    <definedName name="_1199euroexcr2_1_1_1">#REF!</definedName>
    <definedName name="_119Detail_LY_CM_1_1_1_1_1" localSheetId="3">#REF!</definedName>
    <definedName name="_119Detail_LY_CM_1_1_1_1_1" localSheetId="5">#REF!</definedName>
    <definedName name="_119Detail_LY_CM_1_1_1_1_1" localSheetId="6">#REF!</definedName>
    <definedName name="_119Detail_LY_CM_1_1_1_1_1" localSheetId="7">#REF!</definedName>
    <definedName name="_119Detail_LY_CM_1_1_1_1_1" localSheetId="8">#REF!</definedName>
    <definedName name="_119Detail_LY_CM_1_1_1_1_1" localSheetId="9">#REF!</definedName>
    <definedName name="_119Detail_LY_CM_1_1_1_1_1" localSheetId="11">#REF!</definedName>
    <definedName name="_119Detail_LY_CM_1_1_1_1_1" localSheetId="15">#REF!</definedName>
    <definedName name="_119Detail_LY_CM_1_1_1_1_1" localSheetId="0">#REF!</definedName>
    <definedName name="_119Detail_LY_CM_1_1_1_1_1" localSheetId="2">#REF!</definedName>
    <definedName name="_119Detail_LY_CM_1_1_1_1_1" localSheetId="1">#REF!</definedName>
    <definedName name="_119Detail_LY_CM_1_1_1_1_1">#REF!</definedName>
    <definedName name="_119Detail_LY_CM_1_1_1_1_1_1" localSheetId="3">#REF!</definedName>
    <definedName name="_119Detail_LY_CM_1_1_1_1_1_1" localSheetId="5">#REF!</definedName>
    <definedName name="_119Detail_LY_CM_1_1_1_1_1_1" localSheetId="6">#REF!</definedName>
    <definedName name="_119Detail_LY_CM_1_1_1_1_1_1" localSheetId="7">#REF!</definedName>
    <definedName name="_119Detail_LY_CM_1_1_1_1_1_1" localSheetId="8">#REF!</definedName>
    <definedName name="_119Detail_LY_CM_1_1_1_1_1_1" localSheetId="9">#REF!</definedName>
    <definedName name="_119Detail_LY_CM_1_1_1_1_1_1" localSheetId="11">#REF!</definedName>
    <definedName name="_119Detail_LY_CM_1_1_1_1_1_1" localSheetId="15">#REF!</definedName>
    <definedName name="_119Detail_LY_CM_1_1_1_1_1_1" localSheetId="0">#REF!</definedName>
    <definedName name="_119Detail_LY_CM_1_1_1_1_1_1" localSheetId="2">#REF!</definedName>
    <definedName name="_119Detail_LY_CM_1_1_1_1_1_1" localSheetId="1">#REF!</definedName>
    <definedName name="_119Detail_LY_CM_1_1_1_1_1_1">#REF!</definedName>
    <definedName name="_119Detail_LY_CM_1_1_1_1_1_1_1" localSheetId="3">#REF!</definedName>
    <definedName name="_119Detail_LY_CM_1_1_1_1_1_1_1" localSheetId="5">#REF!</definedName>
    <definedName name="_119Detail_LY_CM_1_1_1_1_1_1_1" localSheetId="6">#REF!</definedName>
    <definedName name="_119Detail_LY_CM_1_1_1_1_1_1_1" localSheetId="7">#REF!</definedName>
    <definedName name="_119Detail_LY_CM_1_1_1_1_1_1_1" localSheetId="8">#REF!</definedName>
    <definedName name="_119Detail_LY_CM_1_1_1_1_1_1_1" localSheetId="9">#REF!</definedName>
    <definedName name="_119Detail_LY_CM_1_1_1_1_1_1_1" localSheetId="11">#REF!</definedName>
    <definedName name="_119Detail_LY_CM_1_1_1_1_1_1_1" localSheetId="15">#REF!</definedName>
    <definedName name="_119Detail_LY_CM_1_1_1_1_1_1_1" localSheetId="0">#REF!</definedName>
    <definedName name="_119Detail_LY_CM_1_1_1_1_1_1_1" localSheetId="2">#REF!</definedName>
    <definedName name="_119Detail_LY_CM_1_1_1_1_1_1_1" localSheetId="1">#REF!</definedName>
    <definedName name="_119Detail_LY_CM_1_1_1_1_1_1_1">#REF!</definedName>
    <definedName name="_119Detail_LY_CM_1_1_1_1_1_1_1_1" localSheetId="3">#REF!</definedName>
    <definedName name="_119Detail_LY_CM_1_1_1_1_1_1_1_1" localSheetId="5">#REF!</definedName>
    <definedName name="_119Detail_LY_CM_1_1_1_1_1_1_1_1" localSheetId="6">#REF!</definedName>
    <definedName name="_119Detail_LY_CM_1_1_1_1_1_1_1_1" localSheetId="7">#REF!</definedName>
    <definedName name="_119Detail_LY_CM_1_1_1_1_1_1_1_1" localSheetId="8">#REF!</definedName>
    <definedName name="_119Detail_LY_CM_1_1_1_1_1_1_1_1" localSheetId="9">#REF!</definedName>
    <definedName name="_119Detail_LY_CM_1_1_1_1_1_1_1_1" localSheetId="11">#REF!</definedName>
    <definedName name="_119Detail_LY_CM_1_1_1_1_1_1_1_1" localSheetId="15">#REF!</definedName>
    <definedName name="_119Detail_LY_CM_1_1_1_1_1_1_1_1" localSheetId="0">#REF!</definedName>
    <definedName name="_119Detail_LY_CM_1_1_1_1_1_1_1_1" localSheetId="2">#REF!</definedName>
    <definedName name="_119Detail_LY_CM_1_1_1_1_1_1_1_1" localSheetId="1">#REF!</definedName>
    <definedName name="_119Detail_LY_CM_1_1_1_1_1_1_1_1">#REF!</definedName>
    <definedName name="_119Detail_LY_CM_1_1_1_1_1_1_1_2" localSheetId="3">#REF!</definedName>
    <definedName name="_119Detail_LY_CM_1_1_1_1_1_1_1_2" localSheetId="5">#REF!</definedName>
    <definedName name="_119Detail_LY_CM_1_1_1_1_1_1_1_2" localSheetId="6">#REF!</definedName>
    <definedName name="_119Detail_LY_CM_1_1_1_1_1_1_1_2" localSheetId="7">#REF!</definedName>
    <definedName name="_119Detail_LY_CM_1_1_1_1_1_1_1_2" localSheetId="8">#REF!</definedName>
    <definedName name="_119Detail_LY_CM_1_1_1_1_1_1_1_2" localSheetId="9">#REF!</definedName>
    <definedName name="_119Detail_LY_CM_1_1_1_1_1_1_1_2" localSheetId="11">#REF!</definedName>
    <definedName name="_119Detail_LY_CM_1_1_1_1_1_1_1_2" localSheetId="15">#REF!</definedName>
    <definedName name="_119Detail_LY_CM_1_1_1_1_1_1_1_2" localSheetId="0">#REF!</definedName>
    <definedName name="_119Detail_LY_CM_1_1_1_1_1_1_1_2" localSheetId="2">#REF!</definedName>
    <definedName name="_119Detail_LY_CM_1_1_1_1_1_1_1_2" localSheetId="1">#REF!</definedName>
    <definedName name="_119Detail_LY_CM_1_1_1_1_1_1_1_2">#REF!</definedName>
    <definedName name="_119Detail_LY_CM_1_1_1_1_1_1_2" localSheetId="3">#REF!</definedName>
    <definedName name="_119Detail_LY_CM_1_1_1_1_1_1_2" localSheetId="5">#REF!</definedName>
    <definedName name="_119Detail_LY_CM_1_1_1_1_1_1_2" localSheetId="6">#REF!</definedName>
    <definedName name="_119Detail_LY_CM_1_1_1_1_1_1_2" localSheetId="7">#REF!</definedName>
    <definedName name="_119Detail_LY_CM_1_1_1_1_1_1_2" localSheetId="8">#REF!</definedName>
    <definedName name="_119Detail_LY_CM_1_1_1_1_1_1_2" localSheetId="9">#REF!</definedName>
    <definedName name="_119Detail_LY_CM_1_1_1_1_1_1_2" localSheetId="11">#REF!</definedName>
    <definedName name="_119Detail_LY_CM_1_1_1_1_1_1_2" localSheetId="15">#REF!</definedName>
    <definedName name="_119Detail_LY_CM_1_1_1_1_1_1_2" localSheetId="0">#REF!</definedName>
    <definedName name="_119Detail_LY_CM_1_1_1_1_1_1_2" localSheetId="2">#REF!</definedName>
    <definedName name="_119Detail_LY_CM_1_1_1_1_1_1_2" localSheetId="1">#REF!</definedName>
    <definedName name="_119Detail_LY_CM_1_1_1_1_1_1_2">#REF!</definedName>
    <definedName name="_119Detail_LY_CM_1_1_1_1_1_2" localSheetId="3">#REF!</definedName>
    <definedName name="_119Detail_LY_CM_1_1_1_1_1_2" localSheetId="5">#REF!</definedName>
    <definedName name="_119Detail_LY_CM_1_1_1_1_1_2" localSheetId="6">#REF!</definedName>
    <definedName name="_119Detail_LY_CM_1_1_1_1_1_2" localSheetId="7">#REF!</definedName>
    <definedName name="_119Detail_LY_CM_1_1_1_1_1_2" localSheetId="8">#REF!</definedName>
    <definedName name="_119Detail_LY_CM_1_1_1_1_1_2" localSheetId="9">#REF!</definedName>
    <definedName name="_119Detail_LY_CM_1_1_1_1_1_2" localSheetId="11">#REF!</definedName>
    <definedName name="_119Detail_LY_CM_1_1_1_1_1_2" localSheetId="15">#REF!</definedName>
    <definedName name="_119Detail_LY_CM_1_1_1_1_1_2" localSheetId="0">#REF!</definedName>
    <definedName name="_119Detail_LY_CM_1_1_1_1_1_2" localSheetId="2">#REF!</definedName>
    <definedName name="_119Detail_LY_CM_1_1_1_1_1_2" localSheetId="1">#REF!</definedName>
    <definedName name="_119Detail_LY_CM_1_1_1_1_1_2">#REF!</definedName>
    <definedName name="_119Detail_Q3_Forecast_1_1_1_1_1_1_1_1_1" localSheetId="3">#REF!</definedName>
    <definedName name="_119Detail_Q3_Forecast_1_1_1_1_1_1_1_1_1" localSheetId="5">#REF!</definedName>
    <definedName name="_119Detail_Q3_Forecast_1_1_1_1_1_1_1_1_1" localSheetId="6">#REF!</definedName>
    <definedName name="_119Detail_Q3_Forecast_1_1_1_1_1_1_1_1_1" localSheetId="7">#REF!</definedName>
    <definedName name="_119Detail_Q3_Forecast_1_1_1_1_1_1_1_1_1" localSheetId="8">#REF!</definedName>
    <definedName name="_119Detail_Q3_Forecast_1_1_1_1_1_1_1_1_1" localSheetId="9">#REF!</definedName>
    <definedName name="_119Detail_Q3_Forecast_1_1_1_1_1_1_1_1_1" localSheetId="11">#REF!</definedName>
    <definedName name="_119Detail_Q3_Forecast_1_1_1_1_1_1_1_1_1" localSheetId="15">#REF!</definedName>
    <definedName name="_119Detail_Q3_Forecast_1_1_1_1_1_1_1_1_1" localSheetId="0">#REF!</definedName>
    <definedName name="_119Detail_Q3_Forecast_1_1_1_1_1_1_1_1_1" localSheetId="2">#REF!</definedName>
    <definedName name="_119Detail_Q3_Forecast_1_1_1_1_1_1_1_1_1" localSheetId="1">#REF!</definedName>
    <definedName name="_119Detail_Q3_Forecast_1_1_1_1_1_1_1_1_1">#REF!</definedName>
    <definedName name="_119Detail_Q3_Forecast_1_1_1_1_1_1_1_1_1_1" localSheetId="3">#REF!</definedName>
    <definedName name="_119Detail_Q3_Forecast_1_1_1_1_1_1_1_1_1_1" localSheetId="5">#REF!</definedName>
    <definedName name="_119Detail_Q3_Forecast_1_1_1_1_1_1_1_1_1_1" localSheetId="6">#REF!</definedName>
    <definedName name="_119Detail_Q3_Forecast_1_1_1_1_1_1_1_1_1_1" localSheetId="7">#REF!</definedName>
    <definedName name="_119Detail_Q3_Forecast_1_1_1_1_1_1_1_1_1_1" localSheetId="8">#REF!</definedName>
    <definedName name="_119Detail_Q3_Forecast_1_1_1_1_1_1_1_1_1_1" localSheetId="9">#REF!</definedName>
    <definedName name="_119Detail_Q3_Forecast_1_1_1_1_1_1_1_1_1_1" localSheetId="11">#REF!</definedName>
    <definedName name="_119Detail_Q3_Forecast_1_1_1_1_1_1_1_1_1_1" localSheetId="15">#REF!</definedName>
    <definedName name="_119Detail_Q3_Forecast_1_1_1_1_1_1_1_1_1_1" localSheetId="0">#REF!</definedName>
    <definedName name="_119Detail_Q3_Forecast_1_1_1_1_1_1_1_1_1_1" localSheetId="2">#REF!</definedName>
    <definedName name="_119Detail_Q3_Forecast_1_1_1_1_1_1_1_1_1_1" localSheetId="1">#REF!</definedName>
    <definedName name="_119Detail_Q3_Forecast_1_1_1_1_1_1_1_1_1_1">#REF!</definedName>
    <definedName name="_119Detail_Q3_Forecast_1_1_1_1_1_1_1_1_1_1_1" localSheetId="3">#REF!</definedName>
    <definedName name="_119Detail_Q3_Forecast_1_1_1_1_1_1_1_1_1_1_1" localSheetId="5">#REF!</definedName>
    <definedName name="_119Detail_Q3_Forecast_1_1_1_1_1_1_1_1_1_1_1" localSheetId="6">#REF!</definedName>
    <definedName name="_119Detail_Q3_Forecast_1_1_1_1_1_1_1_1_1_1_1" localSheetId="7">#REF!</definedName>
    <definedName name="_119Detail_Q3_Forecast_1_1_1_1_1_1_1_1_1_1_1" localSheetId="8">#REF!</definedName>
    <definedName name="_119Detail_Q3_Forecast_1_1_1_1_1_1_1_1_1_1_1" localSheetId="9">#REF!</definedName>
    <definedName name="_119Detail_Q3_Forecast_1_1_1_1_1_1_1_1_1_1_1" localSheetId="11">#REF!</definedName>
    <definedName name="_119Detail_Q3_Forecast_1_1_1_1_1_1_1_1_1_1_1" localSheetId="15">#REF!</definedName>
    <definedName name="_119Detail_Q3_Forecast_1_1_1_1_1_1_1_1_1_1_1" localSheetId="0">#REF!</definedName>
    <definedName name="_119Detail_Q3_Forecast_1_1_1_1_1_1_1_1_1_1_1" localSheetId="2">#REF!</definedName>
    <definedName name="_119Detail_Q3_Forecast_1_1_1_1_1_1_1_1_1_1_1" localSheetId="1">#REF!</definedName>
    <definedName name="_119Detail_Q3_Forecast_1_1_1_1_1_1_1_1_1_1_1">#REF!</definedName>
    <definedName name="_119Detail_Q3_Forecast_1_1_1_1_1_1_1_1_1_1_2" localSheetId="3">#REF!</definedName>
    <definedName name="_119Detail_Q3_Forecast_1_1_1_1_1_1_1_1_1_1_2" localSheetId="5">#REF!</definedName>
    <definedName name="_119Detail_Q3_Forecast_1_1_1_1_1_1_1_1_1_1_2" localSheetId="6">#REF!</definedName>
    <definedName name="_119Detail_Q3_Forecast_1_1_1_1_1_1_1_1_1_1_2" localSheetId="7">#REF!</definedName>
    <definedName name="_119Detail_Q3_Forecast_1_1_1_1_1_1_1_1_1_1_2" localSheetId="8">#REF!</definedName>
    <definedName name="_119Detail_Q3_Forecast_1_1_1_1_1_1_1_1_1_1_2" localSheetId="9">#REF!</definedName>
    <definedName name="_119Detail_Q3_Forecast_1_1_1_1_1_1_1_1_1_1_2" localSheetId="11">#REF!</definedName>
    <definedName name="_119Detail_Q3_Forecast_1_1_1_1_1_1_1_1_1_1_2" localSheetId="15">#REF!</definedName>
    <definedName name="_119Detail_Q3_Forecast_1_1_1_1_1_1_1_1_1_1_2" localSheetId="0">#REF!</definedName>
    <definedName name="_119Detail_Q3_Forecast_1_1_1_1_1_1_1_1_1_1_2" localSheetId="2">#REF!</definedName>
    <definedName name="_119Detail_Q3_Forecast_1_1_1_1_1_1_1_1_1_1_2" localSheetId="1">#REF!</definedName>
    <definedName name="_119Detail_Q3_Forecast_1_1_1_1_1_1_1_1_1_1_2">#REF!</definedName>
    <definedName name="_119Detail_Q3_Forecast_1_1_1_1_1_1_1_1_1_2" localSheetId="3">#REF!</definedName>
    <definedName name="_119Detail_Q3_Forecast_1_1_1_1_1_1_1_1_1_2" localSheetId="5">#REF!</definedName>
    <definedName name="_119Detail_Q3_Forecast_1_1_1_1_1_1_1_1_1_2" localSheetId="6">#REF!</definedName>
    <definedName name="_119Detail_Q3_Forecast_1_1_1_1_1_1_1_1_1_2" localSheetId="7">#REF!</definedName>
    <definedName name="_119Detail_Q3_Forecast_1_1_1_1_1_1_1_1_1_2" localSheetId="8">#REF!</definedName>
    <definedName name="_119Detail_Q3_Forecast_1_1_1_1_1_1_1_1_1_2" localSheetId="9">#REF!</definedName>
    <definedName name="_119Detail_Q3_Forecast_1_1_1_1_1_1_1_1_1_2" localSheetId="11">#REF!</definedName>
    <definedName name="_119Detail_Q3_Forecast_1_1_1_1_1_1_1_1_1_2" localSheetId="15">#REF!</definedName>
    <definedName name="_119Detail_Q3_Forecast_1_1_1_1_1_1_1_1_1_2" localSheetId="0">#REF!</definedName>
    <definedName name="_119Detail_Q3_Forecast_1_1_1_1_1_1_1_1_1_2" localSheetId="2">#REF!</definedName>
    <definedName name="_119Detail_Q3_Forecast_1_1_1_1_1_1_1_1_1_2" localSheetId="1">#REF!</definedName>
    <definedName name="_119Detail_Q3_Forecast_1_1_1_1_1_1_1_1_1_2">#REF!</definedName>
    <definedName name="_119OA_LY_1_1_1_1_1" localSheetId="3">[111]BS2_1!$I$56:$J$56</definedName>
    <definedName name="_119OA_LY_1_1_1_1_1" localSheetId="5">[111]BS2_1!$I$56:$J$56</definedName>
    <definedName name="_119OA_LY_1_1_1_1_1" localSheetId="6">[112]BS2_1!$I$56:$J$56</definedName>
    <definedName name="_119OA_LY_1_1_1_1_1" localSheetId="7">[113]BS2_1!$I$56:$J$56</definedName>
    <definedName name="_119OA_LY_1_1_1_1_1" localSheetId="8">#REF!</definedName>
    <definedName name="_119OA_LY_1_1_1_1_1" localSheetId="9">[114]BS2_1!$I$56:$J$56</definedName>
    <definedName name="_119OA_LY_1_1_1_1_1" localSheetId="11">[112]BS2_1!$I$56:$J$56</definedName>
    <definedName name="_119OA_LY_1_1_1_1_1" localSheetId="15">[114]BS2_1!$I$56:$J$56</definedName>
    <definedName name="_119OA_LY_1_1_1_1_1" localSheetId="0">[111]BS2_1!$I$56:$J$56</definedName>
    <definedName name="_119OA_LY_1_1_1_1_1" localSheetId="2">[111]BS2_1!$I$56:$J$56</definedName>
    <definedName name="_119OA_LY_1_1_1_1_1" localSheetId="1">[111]BS2_1!$I$56:$J$56</definedName>
    <definedName name="_119OA_LY_1_1_1_1_1">[113]BS2_1!$I$56:$J$56</definedName>
    <definedName name="_12_1_1_1" localSheetId="3">[118]BUDGET97!$D$9:$P$43</definedName>
    <definedName name="_12_1_1_1" localSheetId="6">[119]BUDGET97!$D$9:$P$43</definedName>
    <definedName name="_12_1_1_1" localSheetId="9">[119]BUDGET97!$D$9:$P$43</definedName>
    <definedName name="_12_1_1_1" localSheetId="11">[118]BUDGET97!$D$9:$P$43</definedName>
    <definedName name="_12_1_1_1" localSheetId="15">[119]BUDGET97!$D$9:$P$43</definedName>
    <definedName name="_12_1_1_1" localSheetId="2">[118]BUDGET97!$D$9:$P$43</definedName>
    <definedName name="_12_1_1_1">[120]BUDGET97!$D$9:$P$43</definedName>
    <definedName name="_12_100date_1_1_1_1_1_1_1" localSheetId="3">#REF!</definedName>
    <definedName name="_12_100date_1_1_1_1_1_1_1" localSheetId="5">#REF!</definedName>
    <definedName name="_12_100date_1_1_1_1_1_1_1" localSheetId="6">#REF!</definedName>
    <definedName name="_12_100date_1_1_1_1_1_1_1" localSheetId="7">#REF!</definedName>
    <definedName name="_12_100date_1_1_1_1_1_1_1" localSheetId="8">#REF!</definedName>
    <definedName name="_12_100date_1_1_1_1_1_1_1" localSheetId="9">#REF!</definedName>
    <definedName name="_12_100date_1_1_1_1_1_1_1" localSheetId="11">#REF!</definedName>
    <definedName name="_12_100date_1_1_1_1_1_1_1" localSheetId="15">#REF!</definedName>
    <definedName name="_12_100date_1_1_1_1_1_1_1" localSheetId="0">#REF!</definedName>
    <definedName name="_12_100date_1_1_1_1_1_1_1" localSheetId="2">#REF!</definedName>
    <definedName name="_12_100date_1_1_1_1_1_1_1" localSheetId="1">#REF!</definedName>
    <definedName name="_12_100date_1_1_1_1_1_1_1">#REF!</definedName>
    <definedName name="_12_4_1_1_1_1_1" localSheetId="3">[7]BUDGET97!$D$88:$Q$142</definedName>
    <definedName name="_12_4_1_1_1_1_1" localSheetId="6">[8]BUDGET97!$D$88:$Q$142</definedName>
    <definedName name="_12_4_1_1_1_1_1" localSheetId="9">[8]BUDGET97!$D$88:$Q$142</definedName>
    <definedName name="_12_4_1_1_1_1_1" localSheetId="11">[7]BUDGET97!$D$88:$Q$142</definedName>
    <definedName name="_12_4_1_1_1_1_1" localSheetId="15">[8]BUDGET97!$D$88:$Q$142</definedName>
    <definedName name="_12_4_1_1_1_1_1" localSheetId="2">[7]BUDGET97!$D$88:$Q$142</definedName>
    <definedName name="_12_4_1_1_1_1_1">[9]BUDGET97!$D$88:$Q$142</definedName>
    <definedName name="_12_SUMPL_1_1_1_1" localSheetId="3">#REF!</definedName>
    <definedName name="_12_SUMPL_1_1_1_1" localSheetId="5">#REF!</definedName>
    <definedName name="_12_SUMPL_1_1_1_1" localSheetId="6">#REF!</definedName>
    <definedName name="_12_SUMPL_1_1_1_1" localSheetId="7">#REF!</definedName>
    <definedName name="_12_SUMPL_1_1_1_1" localSheetId="8">#REF!</definedName>
    <definedName name="_12_SUMPL_1_1_1_1" localSheetId="9">#REF!</definedName>
    <definedName name="_12_SUMPL_1_1_1_1" localSheetId="11">#REF!</definedName>
    <definedName name="_12_SUMPL_1_1_1_1" localSheetId="15">#REF!</definedName>
    <definedName name="_12_SUMPL_1_1_1_1" localSheetId="0">#REF!</definedName>
    <definedName name="_12_SUMPL_1_1_1_1" localSheetId="2">#REF!</definedName>
    <definedName name="_12_SUMPL_1_1_1_1" localSheetId="1">#REF!</definedName>
    <definedName name="_12_SUMPL_1_1_1_1">#REF!</definedName>
    <definedName name="_120_136Excel_BuiltIn__FilterDatabase_2_1_1_1_1_1_1_1_1_1_1_1_1_1" localSheetId="3">#REF!</definedName>
    <definedName name="_120_136Excel_BuiltIn__FilterDatabase_2_1_1_1_1_1_1_1_1_1_1_1_1_1" localSheetId="5">#REF!</definedName>
    <definedName name="_120_136Excel_BuiltIn__FilterDatabase_2_1_1_1_1_1_1_1_1_1_1_1_1_1" localSheetId="6">#REF!</definedName>
    <definedName name="_120_136Excel_BuiltIn__FilterDatabase_2_1_1_1_1_1_1_1_1_1_1_1_1_1" localSheetId="7">#REF!</definedName>
    <definedName name="_120_136Excel_BuiltIn__FilterDatabase_2_1_1_1_1_1_1_1_1_1_1_1_1_1" localSheetId="8">#REF!</definedName>
    <definedName name="_120_136Excel_BuiltIn__FilterDatabase_2_1_1_1_1_1_1_1_1_1_1_1_1_1" localSheetId="9">#REF!</definedName>
    <definedName name="_120_136Excel_BuiltIn__FilterDatabase_2_1_1_1_1_1_1_1_1_1_1_1_1_1" localSheetId="11">#REF!</definedName>
    <definedName name="_120_136Excel_BuiltIn__FilterDatabase_2_1_1_1_1_1_1_1_1_1_1_1_1_1" localSheetId="15">#REF!</definedName>
    <definedName name="_120_136Excel_BuiltIn__FilterDatabase_2_1_1_1_1_1_1_1_1_1_1_1_1_1" localSheetId="0">#REF!</definedName>
    <definedName name="_120_136Excel_BuiltIn__FilterDatabase_2_1_1_1_1_1_1_1_1_1_1_1_1_1" localSheetId="2">#REF!</definedName>
    <definedName name="_120_136Excel_BuiltIn__FilterDatabase_2_1_1_1_1_1_1_1_1_1_1_1_1_1" localSheetId="1">#REF!</definedName>
    <definedName name="_120_136Excel_BuiltIn__FilterDatabase_2_1_1_1_1_1_1_1_1_1_1_1_1_1">#REF!</definedName>
    <definedName name="_120_197rmexcr_1_1_1_1_1_1" localSheetId="3">#REF!</definedName>
    <definedName name="_120_197rmexcr_1_1_1_1_1_1" localSheetId="5">#REF!</definedName>
    <definedName name="_120_197rmexcr_1_1_1_1_1_1" localSheetId="6">#REF!</definedName>
    <definedName name="_120_197rmexcr_1_1_1_1_1_1" localSheetId="7">#REF!</definedName>
    <definedName name="_120_197rmexcr_1_1_1_1_1_1" localSheetId="8">#REF!</definedName>
    <definedName name="_120_197rmexcr_1_1_1_1_1_1" localSheetId="9">#REF!</definedName>
    <definedName name="_120_197rmexcr_1_1_1_1_1_1" localSheetId="11">#REF!</definedName>
    <definedName name="_120_197rmexcr_1_1_1_1_1_1" localSheetId="15">#REF!</definedName>
    <definedName name="_120_197rmexcr_1_1_1_1_1_1" localSheetId="0">#REF!</definedName>
    <definedName name="_120_197rmexcr_1_1_1_1_1_1" localSheetId="2">#REF!</definedName>
    <definedName name="_120_197rmexcr_1_1_1_1_1_1" localSheetId="1">#REF!</definedName>
    <definedName name="_120_197rmexcr_1_1_1_1_1_1">#REF!</definedName>
    <definedName name="_120_197rmexcr_1_1_1_1_1_1_1" localSheetId="3">#REF!</definedName>
    <definedName name="_120_197rmexcr_1_1_1_1_1_1_1" localSheetId="5">#REF!</definedName>
    <definedName name="_120_197rmexcr_1_1_1_1_1_1_1" localSheetId="6">#REF!</definedName>
    <definedName name="_120_197rmexcr_1_1_1_1_1_1_1" localSheetId="7">#REF!</definedName>
    <definedName name="_120_197rmexcr_1_1_1_1_1_1_1" localSheetId="8">#REF!</definedName>
    <definedName name="_120_197rmexcr_1_1_1_1_1_1_1" localSheetId="9">#REF!</definedName>
    <definedName name="_120_197rmexcr_1_1_1_1_1_1_1" localSheetId="11">#REF!</definedName>
    <definedName name="_120_197rmexcr_1_1_1_1_1_1_1" localSheetId="15">#REF!</definedName>
    <definedName name="_120_197rmexcr_1_1_1_1_1_1_1" localSheetId="0">#REF!</definedName>
    <definedName name="_120_197rmexcr_1_1_1_1_1_1_1" localSheetId="2">#REF!</definedName>
    <definedName name="_120_197rmexcr_1_1_1_1_1_1_1" localSheetId="1">#REF!</definedName>
    <definedName name="_120_197rmexcr_1_1_1_1_1_1_1">#REF!</definedName>
    <definedName name="_120_197rmexcr_1_1_1_1_1_1_2" localSheetId="3">#REF!</definedName>
    <definedName name="_120_197rmexcr_1_1_1_1_1_1_2" localSheetId="5">#REF!</definedName>
    <definedName name="_120_197rmexcr_1_1_1_1_1_1_2" localSheetId="6">#REF!</definedName>
    <definedName name="_120_197rmexcr_1_1_1_1_1_1_2" localSheetId="7">#REF!</definedName>
    <definedName name="_120_197rmexcr_1_1_1_1_1_1_2" localSheetId="8">#REF!</definedName>
    <definedName name="_120_197rmexcr_1_1_1_1_1_1_2" localSheetId="9">#REF!</definedName>
    <definedName name="_120_197rmexcr_1_1_1_1_1_1_2" localSheetId="11">#REF!</definedName>
    <definedName name="_120_197rmexcr_1_1_1_1_1_1_2" localSheetId="15">#REF!</definedName>
    <definedName name="_120_197rmexcr_1_1_1_1_1_1_2" localSheetId="0">#REF!</definedName>
    <definedName name="_120_197rmexcr_1_1_1_1_1_1_2" localSheetId="2">#REF!</definedName>
    <definedName name="_120_197rmexcr_1_1_1_1_1_1_2" localSheetId="1">#REF!</definedName>
    <definedName name="_120_197rmexcr_1_1_1_1_1_1_2">#REF!</definedName>
    <definedName name="_1200Excel_BuiltIn__FilterDatabase_1_1_1_1_1" localSheetId="3">#REF!</definedName>
    <definedName name="_1200Excel_BuiltIn__FilterDatabase_1_1_1_1_1" localSheetId="5">#REF!</definedName>
    <definedName name="_1200Excel_BuiltIn__FilterDatabase_1_1_1_1_1" localSheetId="6">#REF!</definedName>
    <definedName name="_1200Excel_BuiltIn__FilterDatabase_1_1_1_1_1" localSheetId="7">#REF!</definedName>
    <definedName name="_1200Excel_BuiltIn__FilterDatabase_1_1_1_1_1" localSheetId="8">#REF!</definedName>
    <definedName name="_1200Excel_BuiltIn__FilterDatabase_1_1_1_1_1" localSheetId="9">#REF!</definedName>
    <definedName name="_1200Excel_BuiltIn__FilterDatabase_1_1_1_1_1" localSheetId="11">#REF!</definedName>
    <definedName name="_1200Excel_BuiltIn__FilterDatabase_1_1_1_1_1" localSheetId="15">#REF!</definedName>
    <definedName name="_1200Excel_BuiltIn__FilterDatabase_1_1_1_1_1" localSheetId="0">#REF!</definedName>
    <definedName name="_1200Excel_BuiltIn__FilterDatabase_1_1_1_1_1" localSheetId="2">#REF!</definedName>
    <definedName name="_1200Excel_BuiltIn__FilterDatabase_1_1_1_1_1" localSheetId="1">#REF!</definedName>
    <definedName name="_1200Excel_BuiltIn__FilterDatabase_1_1_1_1_1">#REF!</definedName>
    <definedName name="_1200OP_Q1_Actual_1_1_1_1_1_1_1_1" localSheetId="3">'[105]Total OP'!$AB$1:$AB$65536</definedName>
    <definedName name="_1200OP_Q1_Actual_1_1_1_1_1_1_1_1" localSheetId="6">'[106]Total OP'!$AB$1:$AB$65536</definedName>
    <definedName name="_1200OP_Q1_Actual_1_1_1_1_1_1_1_1" localSheetId="9">'[106]Total OP'!$AB$1:$AB$65536</definedName>
    <definedName name="_1200OP_Q1_Actual_1_1_1_1_1_1_1_1" localSheetId="11">'[105]Total OP'!$AB$1:$AB$65536</definedName>
    <definedName name="_1200OP_Q1_Actual_1_1_1_1_1_1_1_1" localSheetId="15">'[106]Total OP'!$AB$1:$AB$65536</definedName>
    <definedName name="_1200OP_Q1_Actual_1_1_1_1_1_1_1_1" localSheetId="2">'[105]Total OP'!$AB$1:$AB$65536</definedName>
    <definedName name="_1200OP_Q1_Actual_1_1_1_1_1_1_1_1">'[107]Total OP'!$AB$1:$AB$65536</definedName>
    <definedName name="_1201Excel_BuiltIn__FilterDatabase_1_1_1_1_1_1" localSheetId="3">#REF!</definedName>
    <definedName name="_1201Excel_BuiltIn__FilterDatabase_1_1_1_1_1_1" localSheetId="5">#REF!</definedName>
    <definedName name="_1201Excel_BuiltIn__FilterDatabase_1_1_1_1_1_1" localSheetId="6">#REF!</definedName>
    <definedName name="_1201Excel_BuiltIn__FilterDatabase_1_1_1_1_1_1" localSheetId="7">#REF!</definedName>
    <definedName name="_1201Excel_BuiltIn__FilterDatabase_1_1_1_1_1_1" localSheetId="8">#REF!</definedName>
    <definedName name="_1201Excel_BuiltIn__FilterDatabase_1_1_1_1_1_1" localSheetId="9">#REF!</definedName>
    <definedName name="_1201Excel_BuiltIn__FilterDatabase_1_1_1_1_1_1" localSheetId="11">#REF!</definedName>
    <definedName name="_1201Excel_BuiltIn__FilterDatabase_1_1_1_1_1_1" localSheetId="15">#REF!</definedName>
    <definedName name="_1201Excel_BuiltIn__FilterDatabase_1_1_1_1_1_1" localSheetId="0">#REF!</definedName>
    <definedName name="_1201Excel_BuiltIn__FilterDatabase_1_1_1_1_1_1" localSheetId="2">#REF!</definedName>
    <definedName name="_1201Excel_BuiltIn__FilterDatabase_1_1_1_1_1_1" localSheetId="1">#REF!</definedName>
    <definedName name="_1201Excel_BuiltIn__FilterDatabase_1_1_1_1_1_1">#REF!</definedName>
    <definedName name="_1201OP_Q1_Budget_1_1_1_1" localSheetId="3">'[105]Total OP'!$AD$1:$AD$65536</definedName>
    <definedName name="_1201OP_Q1_Budget_1_1_1_1" localSheetId="6">'[106]Total OP'!$AD$1:$AD$65536</definedName>
    <definedName name="_1201OP_Q1_Budget_1_1_1_1" localSheetId="9">'[106]Total OP'!$AD$1:$AD$65536</definedName>
    <definedName name="_1201OP_Q1_Budget_1_1_1_1" localSheetId="11">'[105]Total OP'!$AD$1:$AD$65536</definedName>
    <definedName name="_1201OP_Q1_Budget_1_1_1_1" localSheetId="15">'[106]Total OP'!$AD$1:$AD$65536</definedName>
    <definedName name="_1201OP_Q1_Budget_1_1_1_1" localSheetId="2">'[105]Total OP'!$AD$1:$AD$65536</definedName>
    <definedName name="_1201OP_Q1_Budget_1_1_1_1">'[107]Total OP'!$AD$1:$AD$65536</definedName>
    <definedName name="_1202Excel_BuiltIn__FilterDatabase_1_1_1_1_1_1_1" localSheetId="3">#REF!</definedName>
    <definedName name="_1202Excel_BuiltIn__FilterDatabase_1_1_1_1_1_1_1" localSheetId="5">#REF!</definedName>
    <definedName name="_1202Excel_BuiltIn__FilterDatabase_1_1_1_1_1_1_1" localSheetId="6">#REF!</definedName>
    <definedName name="_1202Excel_BuiltIn__FilterDatabase_1_1_1_1_1_1_1" localSheetId="7">#REF!</definedName>
    <definedName name="_1202Excel_BuiltIn__FilterDatabase_1_1_1_1_1_1_1" localSheetId="8">#REF!</definedName>
    <definedName name="_1202Excel_BuiltIn__FilterDatabase_1_1_1_1_1_1_1" localSheetId="9">#REF!</definedName>
    <definedName name="_1202Excel_BuiltIn__FilterDatabase_1_1_1_1_1_1_1" localSheetId="11">#REF!</definedName>
    <definedName name="_1202Excel_BuiltIn__FilterDatabase_1_1_1_1_1_1_1" localSheetId="15">#REF!</definedName>
    <definedName name="_1202Excel_BuiltIn__FilterDatabase_1_1_1_1_1_1_1" localSheetId="0">#REF!</definedName>
    <definedName name="_1202Excel_BuiltIn__FilterDatabase_1_1_1_1_1_1_1" localSheetId="2">#REF!</definedName>
    <definedName name="_1202Excel_BuiltIn__FilterDatabase_1_1_1_1_1_1_1" localSheetId="1">#REF!</definedName>
    <definedName name="_1202Excel_BuiltIn__FilterDatabase_1_1_1_1_1_1_1">#REF!</definedName>
    <definedName name="_1202OP_Q1_Budget_1_1_1_1_1" localSheetId="3">'[108]Total OP'!$AD$1:$AD$65536</definedName>
    <definedName name="_1202OP_Q1_Budget_1_1_1_1_1" localSheetId="6">'[109]Total OP'!$AD$1:$AD$65536</definedName>
    <definedName name="_1202OP_Q1_Budget_1_1_1_1_1" localSheetId="9">'[109]Total OP'!$AD$1:$AD$65536</definedName>
    <definedName name="_1202OP_Q1_Budget_1_1_1_1_1" localSheetId="11">'[108]Total OP'!$AD$1:$AD$65536</definedName>
    <definedName name="_1202OP_Q1_Budget_1_1_1_1_1" localSheetId="15">'[109]Total OP'!$AD$1:$AD$65536</definedName>
    <definedName name="_1202OP_Q1_Budget_1_1_1_1_1" localSheetId="2">'[108]Total OP'!$AD$1:$AD$65536</definedName>
    <definedName name="_1202OP_Q1_Budget_1_1_1_1_1">'[110]Total OP'!$AD$1:$AD$65536</definedName>
    <definedName name="_1203Excel_BuiltIn__FilterDatabase_1_1_1_1_1_1_1_1" localSheetId="3">#REF!</definedName>
    <definedName name="_1203Excel_BuiltIn__FilterDatabase_1_1_1_1_1_1_1_1" localSheetId="5">#REF!</definedName>
    <definedName name="_1203Excel_BuiltIn__FilterDatabase_1_1_1_1_1_1_1_1" localSheetId="6">#REF!</definedName>
    <definedName name="_1203Excel_BuiltIn__FilterDatabase_1_1_1_1_1_1_1_1" localSheetId="7">#REF!</definedName>
    <definedName name="_1203Excel_BuiltIn__FilterDatabase_1_1_1_1_1_1_1_1" localSheetId="8">#REF!</definedName>
    <definedName name="_1203Excel_BuiltIn__FilterDatabase_1_1_1_1_1_1_1_1" localSheetId="9">#REF!</definedName>
    <definedName name="_1203Excel_BuiltIn__FilterDatabase_1_1_1_1_1_1_1_1" localSheetId="11">#REF!</definedName>
    <definedName name="_1203Excel_BuiltIn__FilterDatabase_1_1_1_1_1_1_1_1" localSheetId="15">#REF!</definedName>
    <definedName name="_1203Excel_BuiltIn__FilterDatabase_1_1_1_1_1_1_1_1" localSheetId="0">#REF!</definedName>
    <definedName name="_1203Excel_BuiltIn__FilterDatabase_1_1_1_1_1_1_1_1" localSheetId="2">#REF!</definedName>
    <definedName name="_1203Excel_BuiltIn__FilterDatabase_1_1_1_1_1_1_1_1" localSheetId="1">#REF!</definedName>
    <definedName name="_1203Excel_BuiltIn__FilterDatabase_1_1_1_1_1_1_1_1">#REF!</definedName>
    <definedName name="_1204Excel_BuiltIn__FilterDatabase_1_1_1_1_1_1_1_1_1" localSheetId="3">#REF!</definedName>
    <definedName name="_1204Excel_BuiltIn__FilterDatabase_1_1_1_1_1_1_1_1_1" localSheetId="5">#REF!</definedName>
    <definedName name="_1204Excel_BuiltIn__FilterDatabase_1_1_1_1_1_1_1_1_1" localSheetId="6">#REF!</definedName>
    <definedName name="_1204Excel_BuiltIn__FilterDatabase_1_1_1_1_1_1_1_1_1" localSheetId="7">#REF!</definedName>
    <definedName name="_1204Excel_BuiltIn__FilterDatabase_1_1_1_1_1_1_1_1_1" localSheetId="8">#REF!</definedName>
    <definedName name="_1204Excel_BuiltIn__FilterDatabase_1_1_1_1_1_1_1_1_1" localSheetId="9">#REF!</definedName>
    <definedName name="_1204Excel_BuiltIn__FilterDatabase_1_1_1_1_1_1_1_1_1" localSheetId="11">#REF!</definedName>
    <definedName name="_1204Excel_BuiltIn__FilterDatabase_1_1_1_1_1_1_1_1_1" localSheetId="15">#REF!</definedName>
    <definedName name="_1204Excel_BuiltIn__FilterDatabase_1_1_1_1_1_1_1_1_1" localSheetId="0">#REF!</definedName>
    <definedName name="_1204Excel_BuiltIn__FilterDatabase_1_1_1_1_1_1_1_1_1" localSheetId="2">#REF!</definedName>
    <definedName name="_1204Excel_BuiltIn__FilterDatabase_1_1_1_1_1_1_1_1_1" localSheetId="1">#REF!</definedName>
    <definedName name="_1204Excel_BuiltIn__FilterDatabase_1_1_1_1_1_1_1_1_1">#REF!</definedName>
    <definedName name="_1204OP_Q1_Budget_1_1_1_1_1_1_1_1" localSheetId="3">'[105]Total OP'!$AD$1:$AD$65536</definedName>
    <definedName name="_1204OP_Q1_Budget_1_1_1_1_1_1_1_1" localSheetId="6">'[106]Total OP'!$AD$1:$AD$65536</definedName>
    <definedName name="_1204OP_Q1_Budget_1_1_1_1_1_1_1_1" localSheetId="9">'[106]Total OP'!$AD$1:$AD$65536</definedName>
    <definedName name="_1204OP_Q1_Budget_1_1_1_1_1_1_1_1" localSheetId="11">'[105]Total OP'!$AD$1:$AD$65536</definedName>
    <definedName name="_1204OP_Q1_Budget_1_1_1_1_1_1_1_1" localSheetId="15">'[106]Total OP'!$AD$1:$AD$65536</definedName>
    <definedName name="_1204OP_Q1_Budget_1_1_1_1_1_1_1_1" localSheetId="2">'[105]Total OP'!$AD$1:$AD$65536</definedName>
    <definedName name="_1204OP_Q1_Budget_1_1_1_1_1_1_1_1">'[107]Total OP'!$AD$1:$AD$65536</definedName>
    <definedName name="_1205Excel_BuiltIn__FilterDatabase_1_1_1_1_1_1_1_1_1_1" localSheetId="3">#REF!</definedName>
    <definedName name="_1205Excel_BuiltIn__FilterDatabase_1_1_1_1_1_1_1_1_1_1" localSheetId="5">#REF!</definedName>
    <definedName name="_1205Excel_BuiltIn__FilterDatabase_1_1_1_1_1_1_1_1_1_1" localSheetId="6">#REF!</definedName>
    <definedName name="_1205Excel_BuiltIn__FilterDatabase_1_1_1_1_1_1_1_1_1_1" localSheetId="7">#REF!</definedName>
    <definedName name="_1205Excel_BuiltIn__FilterDatabase_1_1_1_1_1_1_1_1_1_1" localSheetId="8">#REF!</definedName>
    <definedName name="_1205Excel_BuiltIn__FilterDatabase_1_1_1_1_1_1_1_1_1_1" localSheetId="9">#REF!</definedName>
    <definedName name="_1205Excel_BuiltIn__FilterDatabase_1_1_1_1_1_1_1_1_1_1" localSheetId="11">#REF!</definedName>
    <definedName name="_1205Excel_BuiltIn__FilterDatabase_1_1_1_1_1_1_1_1_1_1" localSheetId="15">#REF!</definedName>
    <definedName name="_1205Excel_BuiltIn__FilterDatabase_1_1_1_1_1_1_1_1_1_1" localSheetId="0">#REF!</definedName>
    <definedName name="_1205Excel_BuiltIn__FilterDatabase_1_1_1_1_1_1_1_1_1_1" localSheetId="2">#REF!</definedName>
    <definedName name="_1205Excel_BuiltIn__FilterDatabase_1_1_1_1_1_1_1_1_1_1" localSheetId="1">#REF!</definedName>
    <definedName name="_1205Excel_BuiltIn__FilterDatabase_1_1_1_1_1_1_1_1_1_1">#REF!</definedName>
    <definedName name="_1205OP_Q1_Forecast_1_1_1" localSheetId="3">#REF!</definedName>
    <definedName name="_1205OP_Q1_Forecast_1_1_1" localSheetId="5">#REF!</definedName>
    <definedName name="_1205OP_Q1_Forecast_1_1_1" localSheetId="6">#REF!</definedName>
    <definedName name="_1205OP_Q1_Forecast_1_1_1" localSheetId="7">#REF!</definedName>
    <definedName name="_1205OP_Q1_Forecast_1_1_1" localSheetId="8">#REF!</definedName>
    <definedName name="_1205OP_Q1_Forecast_1_1_1" localSheetId="9">#REF!</definedName>
    <definedName name="_1205OP_Q1_Forecast_1_1_1" localSheetId="11">#REF!</definedName>
    <definedName name="_1205OP_Q1_Forecast_1_1_1" localSheetId="15">#REF!</definedName>
    <definedName name="_1205OP_Q1_Forecast_1_1_1" localSheetId="0">#REF!</definedName>
    <definedName name="_1205OP_Q1_Forecast_1_1_1" localSheetId="2">#REF!</definedName>
    <definedName name="_1205OP_Q1_Forecast_1_1_1" localSheetId="1">#REF!</definedName>
    <definedName name="_1205OP_Q1_Forecast_1_1_1">#REF!</definedName>
    <definedName name="_1205OP_Q1_Forecast_1_1_1_1" localSheetId="3">#REF!</definedName>
    <definedName name="_1205OP_Q1_Forecast_1_1_1_1" localSheetId="5">#REF!</definedName>
    <definedName name="_1205OP_Q1_Forecast_1_1_1_1" localSheetId="6">#REF!</definedName>
    <definedName name="_1205OP_Q1_Forecast_1_1_1_1" localSheetId="7">#REF!</definedName>
    <definedName name="_1205OP_Q1_Forecast_1_1_1_1" localSheetId="8">#REF!</definedName>
    <definedName name="_1205OP_Q1_Forecast_1_1_1_1" localSheetId="9">#REF!</definedName>
    <definedName name="_1205OP_Q1_Forecast_1_1_1_1" localSheetId="11">#REF!</definedName>
    <definedName name="_1205OP_Q1_Forecast_1_1_1_1" localSheetId="15">#REF!</definedName>
    <definedName name="_1205OP_Q1_Forecast_1_1_1_1" localSheetId="0">#REF!</definedName>
    <definedName name="_1205OP_Q1_Forecast_1_1_1_1" localSheetId="2">#REF!</definedName>
    <definedName name="_1205OP_Q1_Forecast_1_1_1_1" localSheetId="1">#REF!</definedName>
    <definedName name="_1205OP_Q1_Forecast_1_1_1_1">#REF!</definedName>
    <definedName name="_1205OP_Q1_Forecast_1_1_1_2" localSheetId="3">#REF!</definedName>
    <definedName name="_1205OP_Q1_Forecast_1_1_1_2" localSheetId="5">#REF!</definedName>
    <definedName name="_1205OP_Q1_Forecast_1_1_1_2" localSheetId="6">#REF!</definedName>
    <definedName name="_1205OP_Q1_Forecast_1_1_1_2" localSheetId="7">#REF!</definedName>
    <definedName name="_1205OP_Q1_Forecast_1_1_1_2" localSheetId="8">#REF!</definedName>
    <definedName name="_1205OP_Q1_Forecast_1_1_1_2" localSheetId="9">#REF!</definedName>
    <definedName name="_1205OP_Q1_Forecast_1_1_1_2" localSheetId="11">#REF!</definedName>
    <definedName name="_1205OP_Q1_Forecast_1_1_1_2" localSheetId="15">#REF!</definedName>
    <definedName name="_1205OP_Q1_Forecast_1_1_1_2" localSheetId="0">#REF!</definedName>
    <definedName name="_1205OP_Q1_Forecast_1_1_1_2" localSheetId="2">#REF!</definedName>
    <definedName name="_1205OP_Q1_Forecast_1_1_1_2" localSheetId="1">#REF!</definedName>
    <definedName name="_1205OP_Q1_Forecast_1_1_1_2">#REF!</definedName>
    <definedName name="_1206Excel_BuiltIn__FilterDatabase_1_1_1_1_1_1_1_1_1_1_1" localSheetId="3">#REF!</definedName>
    <definedName name="_1206Excel_BuiltIn__FilterDatabase_1_1_1_1_1_1_1_1_1_1_1" localSheetId="5">#REF!</definedName>
    <definedName name="_1206Excel_BuiltIn__FilterDatabase_1_1_1_1_1_1_1_1_1_1_1" localSheetId="6">#REF!</definedName>
    <definedName name="_1206Excel_BuiltIn__FilterDatabase_1_1_1_1_1_1_1_1_1_1_1" localSheetId="7">#REF!</definedName>
    <definedName name="_1206Excel_BuiltIn__FilterDatabase_1_1_1_1_1_1_1_1_1_1_1" localSheetId="8">#REF!</definedName>
    <definedName name="_1206Excel_BuiltIn__FilterDatabase_1_1_1_1_1_1_1_1_1_1_1" localSheetId="9">#REF!</definedName>
    <definedName name="_1206Excel_BuiltIn__FilterDatabase_1_1_1_1_1_1_1_1_1_1_1" localSheetId="11">#REF!</definedName>
    <definedName name="_1206Excel_BuiltIn__FilterDatabase_1_1_1_1_1_1_1_1_1_1_1" localSheetId="15">#REF!</definedName>
    <definedName name="_1206Excel_BuiltIn__FilterDatabase_1_1_1_1_1_1_1_1_1_1_1" localSheetId="0">#REF!</definedName>
    <definedName name="_1206Excel_BuiltIn__FilterDatabase_1_1_1_1_1_1_1_1_1_1_1" localSheetId="2">#REF!</definedName>
    <definedName name="_1206Excel_BuiltIn__FilterDatabase_1_1_1_1_1_1_1_1_1_1_1" localSheetId="1">#REF!</definedName>
    <definedName name="_1206Excel_BuiltIn__FilterDatabase_1_1_1_1_1_1_1_1_1_1_1">#REF!</definedName>
    <definedName name="_1206OP_Q1_Forecast_1_1_1_1" localSheetId="3">#REF!</definedName>
    <definedName name="_1206OP_Q1_Forecast_1_1_1_1" localSheetId="5">#REF!</definedName>
    <definedName name="_1206OP_Q1_Forecast_1_1_1_1" localSheetId="6">#REF!</definedName>
    <definedName name="_1206OP_Q1_Forecast_1_1_1_1" localSheetId="7">#REF!</definedName>
    <definedName name="_1206OP_Q1_Forecast_1_1_1_1" localSheetId="8">#REF!</definedName>
    <definedName name="_1206OP_Q1_Forecast_1_1_1_1" localSheetId="9">#REF!</definedName>
    <definedName name="_1206OP_Q1_Forecast_1_1_1_1" localSheetId="11">#REF!</definedName>
    <definedName name="_1206OP_Q1_Forecast_1_1_1_1" localSheetId="15">#REF!</definedName>
    <definedName name="_1206OP_Q1_Forecast_1_1_1_1" localSheetId="0">#REF!</definedName>
    <definedName name="_1206OP_Q1_Forecast_1_1_1_1" localSheetId="2">#REF!</definedName>
    <definedName name="_1206OP_Q1_Forecast_1_1_1_1" localSheetId="1">#REF!</definedName>
    <definedName name="_1206OP_Q1_Forecast_1_1_1_1">#REF!</definedName>
    <definedName name="_1206OP_Q1_Forecast_1_1_1_1_1" localSheetId="3">#REF!</definedName>
    <definedName name="_1206OP_Q1_Forecast_1_1_1_1_1" localSheetId="5">#REF!</definedName>
    <definedName name="_1206OP_Q1_Forecast_1_1_1_1_1" localSheetId="6">#REF!</definedName>
    <definedName name="_1206OP_Q1_Forecast_1_1_1_1_1" localSheetId="7">#REF!</definedName>
    <definedName name="_1206OP_Q1_Forecast_1_1_1_1_1" localSheetId="8">#REF!</definedName>
    <definedName name="_1206OP_Q1_Forecast_1_1_1_1_1" localSheetId="9">#REF!</definedName>
    <definedName name="_1206OP_Q1_Forecast_1_1_1_1_1" localSheetId="11">#REF!</definedName>
    <definedName name="_1206OP_Q1_Forecast_1_1_1_1_1" localSheetId="15">#REF!</definedName>
    <definedName name="_1206OP_Q1_Forecast_1_1_1_1_1" localSheetId="0">#REF!</definedName>
    <definedName name="_1206OP_Q1_Forecast_1_1_1_1_1" localSheetId="2">#REF!</definedName>
    <definedName name="_1206OP_Q1_Forecast_1_1_1_1_1" localSheetId="1">#REF!</definedName>
    <definedName name="_1206OP_Q1_Forecast_1_1_1_1_1">#REF!</definedName>
    <definedName name="_1206OP_Q1_Forecast_1_1_1_1_2" localSheetId="3">#REF!</definedName>
    <definedName name="_1206OP_Q1_Forecast_1_1_1_1_2" localSheetId="5">#REF!</definedName>
    <definedName name="_1206OP_Q1_Forecast_1_1_1_1_2" localSheetId="6">#REF!</definedName>
    <definedName name="_1206OP_Q1_Forecast_1_1_1_1_2" localSheetId="7">#REF!</definedName>
    <definedName name="_1206OP_Q1_Forecast_1_1_1_1_2" localSheetId="8">#REF!</definedName>
    <definedName name="_1206OP_Q1_Forecast_1_1_1_1_2" localSheetId="9">#REF!</definedName>
    <definedName name="_1206OP_Q1_Forecast_1_1_1_1_2" localSheetId="11">#REF!</definedName>
    <definedName name="_1206OP_Q1_Forecast_1_1_1_1_2" localSheetId="15">#REF!</definedName>
    <definedName name="_1206OP_Q1_Forecast_1_1_1_1_2" localSheetId="0">#REF!</definedName>
    <definedName name="_1206OP_Q1_Forecast_1_1_1_1_2" localSheetId="2">#REF!</definedName>
    <definedName name="_1206OP_Q1_Forecast_1_1_1_1_2" localSheetId="1">#REF!</definedName>
    <definedName name="_1206OP_Q1_Forecast_1_1_1_1_2">#REF!</definedName>
    <definedName name="_1207Excel_BuiltIn__FilterDatabase_1_1_1_1_1_1_1_1_1_1_1_1" localSheetId="3">#REF!</definedName>
    <definedName name="_1207Excel_BuiltIn__FilterDatabase_1_1_1_1_1_1_1_1_1_1_1_1" localSheetId="5">#REF!</definedName>
    <definedName name="_1207Excel_BuiltIn__FilterDatabase_1_1_1_1_1_1_1_1_1_1_1_1" localSheetId="6">#REF!</definedName>
    <definedName name="_1207Excel_BuiltIn__FilterDatabase_1_1_1_1_1_1_1_1_1_1_1_1" localSheetId="7">#REF!</definedName>
    <definedName name="_1207Excel_BuiltIn__FilterDatabase_1_1_1_1_1_1_1_1_1_1_1_1" localSheetId="8">#REF!</definedName>
    <definedName name="_1207Excel_BuiltIn__FilterDatabase_1_1_1_1_1_1_1_1_1_1_1_1" localSheetId="9">#REF!</definedName>
    <definedName name="_1207Excel_BuiltIn__FilterDatabase_1_1_1_1_1_1_1_1_1_1_1_1" localSheetId="11">#REF!</definedName>
    <definedName name="_1207Excel_BuiltIn__FilterDatabase_1_1_1_1_1_1_1_1_1_1_1_1" localSheetId="15">#REF!</definedName>
    <definedName name="_1207Excel_BuiltIn__FilterDatabase_1_1_1_1_1_1_1_1_1_1_1_1" localSheetId="0">#REF!</definedName>
    <definedName name="_1207Excel_BuiltIn__FilterDatabase_1_1_1_1_1_1_1_1_1_1_1_1" localSheetId="2">#REF!</definedName>
    <definedName name="_1207Excel_BuiltIn__FilterDatabase_1_1_1_1_1_1_1_1_1_1_1_1" localSheetId="1">#REF!</definedName>
    <definedName name="_1207Excel_BuiltIn__FilterDatabase_1_1_1_1_1_1_1_1_1_1_1_1">#REF!</definedName>
    <definedName name="_1207OP_Q1_Forecast_1_1_1_1_1" localSheetId="3">#REF!</definedName>
    <definedName name="_1207OP_Q1_Forecast_1_1_1_1_1" localSheetId="5">#REF!</definedName>
    <definedName name="_1207OP_Q1_Forecast_1_1_1_1_1" localSheetId="6">#REF!</definedName>
    <definedName name="_1207OP_Q1_Forecast_1_1_1_1_1" localSheetId="7">#REF!</definedName>
    <definedName name="_1207OP_Q1_Forecast_1_1_1_1_1" localSheetId="8">#REF!</definedName>
    <definedName name="_1207OP_Q1_Forecast_1_1_1_1_1" localSheetId="9">#REF!</definedName>
    <definedName name="_1207OP_Q1_Forecast_1_1_1_1_1" localSheetId="11">#REF!</definedName>
    <definedName name="_1207OP_Q1_Forecast_1_1_1_1_1" localSheetId="15">#REF!</definedName>
    <definedName name="_1207OP_Q1_Forecast_1_1_1_1_1" localSheetId="0">#REF!</definedName>
    <definedName name="_1207OP_Q1_Forecast_1_1_1_1_1" localSheetId="2">#REF!</definedName>
    <definedName name="_1207OP_Q1_Forecast_1_1_1_1_1" localSheetId="1">#REF!</definedName>
    <definedName name="_1207OP_Q1_Forecast_1_1_1_1_1">#REF!</definedName>
    <definedName name="_1207OP_Q1_Forecast_1_1_1_1_1_1" localSheetId="3">#REF!</definedName>
    <definedName name="_1207OP_Q1_Forecast_1_1_1_1_1_1" localSheetId="5">#REF!</definedName>
    <definedName name="_1207OP_Q1_Forecast_1_1_1_1_1_1" localSheetId="6">#REF!</definedName>
    <definedName name="_1207OP_Q1_Forecast_1_1_1_1_1_1" localSheetId="7">#REF!</definedName>
    <definedName name="_1207OP_Q1_Forecast_1_1_1_1_1_1" localSheetId="8">#REF!</definedName>
    <definedName name="_1207OP_Q1_Forecast_1_1_1_1_1_1" localSheetId="9">#REF!</definedName>
    <definedName name="_1207OP_Q1_Forecast_1_1_1_1_1_1" localSheetId="11">#REF!</definedName>
    <definedName name="_1207OP_Q1_Forecast_1_1_1_1_1_1" localSheetId="15">#REF!</definedName>
    <definedName name="_1207OP_Q1_Forecast_1_1_1_1_1_1" localSheetId="0">#REF!</definedName>
    <definedName name="_1207OP_Q1_Forecast_1_1_1_1_1_1" localSheetId="2">#REF!</definedName>
    <definedName name="_1207OP_Q1_Forecast_1_1_1_1_1_1" localSheetId="1">#REF!</definedName>
    <definedName name="_1207OP_Q1_Forecast_1_1_1_1_1_1">#REF!</definedName>
    <definedName name="_1207OP_Q1_Forecast_1_1_1_1_1_2" localSheetId="3">#REF!</definedName>
    <definedName name="_1207OP_Q1_Forecast_1_1_1_1_1_2" localSheetId="5">#REF!</definedName>
    <definedName name="_1207OP_Q1_Forecast_1_1_1_1_1_2" localSheetId="6">#REF!</definedName>
    <definedName name="_1207OP_Q1_Forecast_1_1_1_1_1_2" localSheetId="7">#REF!</definedName>
    <definedName name="_1207OP_Q1_Forecast_1_1_1_1_1_2" localSheetId="8">#REF!</definedName>
    <definedName name="_1207OP_Q1_Forecast_1_1_1_1_1_2" localSheetId="9">#REF!</definedName>
    <definedName name="_1207OP_Q1_Forecast_1_1_1_1_1_2" localSheetId="11">#REF!</definedName>
    <definedName name="_1207OP_Q1_Forecast_1_1_1_1_1_2" localSheetId="15">#REF!</definedName>
    <definedName name="_1207OP_Q1_Forecast_1_1_1_1_1_2" localSheetId="0">#REF!</definedName>
    <definedName name="_1207OP_Q1_Forecast_1_1_1_1_1_2" localSheetId="2">#REF!</definedName>
    <definedName name="_1207OP_Q1_Forecast_1_1_1_1_1_2" localSheetId="1">#REF!</definedName>
    <definedName name="_1207OP_Q1_Forecast_1_1_1_1_1_2">#REF!</definedName>
    <definedName name="_1208Excel_BuiltIn__FilterDatabase_1_1_1_1_1_1_1_1_1_1_1_1_1" localSheetId="3">#REF!</definedName>
    <definedName name="_1208Excel_BuiltIn__FilterDatabase_1_1_1_1_1_1_1_1_1_1_1_1_1" localSheetId="5">#REF!</definedName>
    <definedName name="_1208Excel_BuiltIn__FilterDatabase_1_1_1_1_1_1_1_1_1_1_1_1_1" localSheetId="6">#REF!</definedName>
    <definedName name="_1208Excel_BuiltIn__FilterDatabase_1_1_1_1_1_1_1_1_1_1_1_1_1" localSheetId="7">#REF!</definedName>
    <definedName name="_1208Excel_BuiltIn__FilterDatabase_1_1_1_1_1_1_1_1_1_1_1_1_1" localSheetId="8">#REF!</definedName>
    <definedName name="_1208Excel_BuiltIn__FilterDatabase_1_1_1_1_1_1_1_1_1_1_1_1_1" localSheetId="9">#REF!</definedName>
    <definedName name="_1208Excel_BuiltIn__FilterDatabase_1_1_1_1_1_1_1_1_1_1_1_1_1" localSheetId="11">#REF!</definedName>
    <definedName name="_1208Excel_BuiltIn__FilterDatabase_1_1_1_1_1_1_1_1_1_1_1_1_1" localSheetId="15">#REF!</definedName>
    <definedName name="_1208Excel_BuiltIn__FilterDatabase_1_1_1_1_1_1_1_1_1_1_1_1_1" localSheetId="0">#REF!</definedName>
    <definedName name="_1208Excel_BuiltIn__FilterDatabase_1_1_1_1_1_1_1_1_1_1_1_1_1" localSheetId="2">#REF!</definedName>
    <definedName name="_1208Excel_BuiltIn__FilterDatabase_1_1_1_1_1_1_1_1_1_1_1_1_1" localSheetId="1">#REF!</definedName>
    <definedName name="_1208Excel_BuiltIn__FilterDatabase_1_1_1_1_1_1_1_1_1_1_1_1_1">#REF!</definedName>
    <definedName name="_1208OP_Q1_Forecast_1_1_1_1_1_1" localSheetId="3">#REF!</definedName>
    <definedName name="_1208OP_Q1_Forecast_1_1_1_1_1_1" localSheetId="5">#REF!</definedName>
    <definedName name="_1208OP_Q1_Forecast_1_1_1_1_1_1" localSheetId="6">#REF!</definedName>
    <definedName name="_1208OP_Q1_Forecast_1_1_1_1_1_1" localSheetId="7">#REF!</definedName>
    <definedName name="_1208OP_Q1_Forecast_1_1_1_1_1_1" localSheetId="8">#REF!</definedName>
    <definedName name="_1208OP_Q1_Forecast_1_1_1_1_1_1" localSheetId="9">#REF!</definedName>
    <definedName name="_1208OP_Q1_Forecast_1_1_1_1_1_1" localSheetId="11">#REF!</definedName>
    <definedName name="_1208OP_Q1_Forecast_1_1_1_1_1_1" localSheetId="15">#REF!</definedName>
    <definedName name="_1208OP_Q1_Forecast_1_1_1_1_1_1" localSheetId="0">#REF!</definedName>
    <definedName name="_1208OP_Q1_Forecast_1_1_1_1_1_1" localSheetId="2">#REF!</definedName>
    <definedName name="_1208OP_Q1_Forecast_1_1_1_1_1_1" localSheetId="1">#REF!</definedName>
    <definedName name="_1208OP_Q1_Forecast_1_1_1_1_1_1">#REF!</definedName>
    <definedName name="_1208OP_Q1_Forecast_1_1_1_1_1_1_1" localSheetId="3">#REF!</definedName>
    <definedName name="_1208OP_Q1_Forecast_1_1_1_1_1_1_1" localSheetId="5">#REF!</definedName>
    <definedName name="_1208OP_Q1_Forecast_1_1_1_1_1_1_1" localSheetId="6">#REF!</definedName>
    <definedName name="_1208OP_Q1_Forecast_1_1_1_1_1_1_1" localSheetId="7">#REF!</definedName>
    <definedName name="_1208OP_Q1_Forecast_1_1_1_1_1_1_1" localSheetId="8">#REF!</definedName>
    <definedName name="_1208OP_Q1_Forecast_1_1_1_1_1_1_1" localSheetId="9">#REF!</definedName>
    <definedName name="_1208OP_Q1_Forecast_1_1_1_1_1_1_1" localSheetId="11">#REF!</definedName>
    <definedName name="_1208OP_Q1_Forecast_1_1_1_1_1_1_1" localSheetId="15">#REF!</definedName>
    <definedName name="_1208OP_Q1_Forecast_1_1_1_1_1_1_1" localSheetId="0">#REF!</definedName>
    <definedName name="_1208OP_Q1_Forecast_1_1_1_1_1_1_1" localSheetId="2">#REF!</definedName>
    <definedName name="_1208OP_Q1_Forecast_1_1_1_1_1_1_1" localSheetId="1">#REF!</definedName>
    <definedName name="_1208OP_Q1_Forecast_1_1_1_1_1_1_1">#REF!</definedName>
    <definedName name="_1208OP_Q1_Forecast_1_1_1_1_1_1_2" localSheetId="3">#REF!</definedName>
    <definedName name="_1208OP_Q1_Forecast_1_1_1_1_1_1_2" localSheetId="5">#REF!</definedName>
    <definedName name="_1208OP_Q1_Forecast_1_1_1_1_1_1_2" localSheetId="6">#REF!</definedName>
    <definedName name="_1208OP_Q1_Forecast_1_1_1_1_1_1_2" localSheetId="7">#REF!</definedName>
    <definedName name="_1208OP_Q1_Forecast_1_1_1_1_1_1_2" localSheetId="8">#REF!</definedName>
    <definedName name="_1208OP_Q1_Forecast_1_1_1_1_1_1_2" localSheetId="9">#REF!</definedName>
    <definedName name="_1208OP_Q1_Forecast_1_1_1_1_1_1_2" localSheetId="11">#REF!</definedName>
    <definedName name="_1208OP_Q1_Forecast_1_1_1_1_1_1_2" localSheetId="15">#REF!</definedName>
    <definedName name="_1208OP_Q1_Forecast_1_1_1_1_1_1_2" localSheetId="0">#REF!</definedName>
    <definedName name="_1208OP_Q1_Forecast_1_1_1_1_1_1_2" localSheetId="2">#REF!</definedName>
    <definedName name="_1208OP_Q1_Forecast_1_1_1_1_1_1_2" localSheetId="1">#REF!</definedName>
    <definedName name="_1208OP_Q1_Forecast_1_1_1_1_1_1_2">#REF!</definedName>
    <definedName name="_1209Excel_BuiltIn__FilterDatabase_1_1_1_1_1_1_1_1_1_1_1_1_1_1" localSheetId="3">#REF!</definedName>
    <definedName name="_1209Excel_BuiltIn__FilterDatabase_1_1_1_1_1_1_1_1_1_1_1_1_1_1" localSheetId="5">#REF!</definedName>
    <definedName name="_1209Excel_BuiltIn__FilterDatabase_1_1_1_1_1_1_1_1_1_1_1_1_1_1" localSheetId="6">#REF!</definedName>
    <definedName name="_1209Excel_BuiltIn__FilterDatabase_1_1_1_1_1_1_1_1_1_1_1_1_1_1" localSheetId="7">#REF!</definedName>
    <definedName name="_1209Excel_BuiltIn__FilterDatabase_1_1_1_1_1_1_1_1_1_1_1_1_1_1" localSheetId="8">#REF!</definedName>
    <definedName name="_1209Excel_BuiltIn__FilterDatabase_1_1_1_1_1_1_1_1_1_1_1_1_1_1" localSheetId="9">#REF!</definedName>
    <definedName name="_1209Excel_BuiltIn__FilterDatabase_1_1_1_1_1_1_1_1_1_1_1_1_1_1" localSheetId="11">#REF!</definedName>
    <definedName name="_1209Excel_BuiltIn__FilterDatabase_1_1_1_1_1_1_1_1_1_1_1_1_1_1" localSheetId="15">#REF!</definedName>
    <definedName name="_1209Excel_BuiltIn__FilterDatabase_1_1_1_1_1_1_1_1_1_1_1_1_1_1" localSheetId="0">#REF!</definedName>
    <definedName name="_1209Excel_BuiltIn__FilterDatabase_1_1_1_1_1_1_1_1_1_1_1_1_1_1" localSheetId="2">#REF!</definedName>
    <definedName name="_1209Excel_BuiltIn__FilterDatabase_1_1_1_1_1_1_1_1_1_1_1_1_1_1" localSheetId="1">#REF!</definedName>
    <definedName name="_1209Excel_BuiltIn__FilterDatabase_1_1_1_1_1_1_1_1_1_1_1_1_1_1">#REF!</definedName>
    <definedName name="_1209OP_Q1_Forecast_1_1_1_1_1_1_1" localSheetId="3">#REF!</definedName>
    <definedName name="_1209OP_Q1_Forecast_1_1_1_1_1_1_1" localSheetId="5">#REF!</definedName>
    <definedName name="_1209OP_Q1_Forecast_1_1_1_1_1_1_1" localSheetId="6">#REF!</definedName>
    <definedName name="_1209OP_Q1_Forecast_1_1_1_1_1_1_1" localSheetId="7">#REF!</definedName>
    <definedName name="_1209OP_Q1_Forecast_1_1_1_1_1_1_1" localSheetId="8">#REF!</definedName>
    <definedName name="_1209OP_Q1_Forecast_1_1_1_1_1_1_1" localSheetId="9">#REF!</definedName>
    <definedName name="_1209OP_Q1_Forecast_1_1_1_1_1_1_1" localSheetId="11">#REF!</definedName>
    <definedName name="_1209OP_Q1_Forecast_1_1_1_1_1_1_1" localSheetId="15">#REF!</definedName>
    <definedName name="_1209OP_Q1_Forecast_1_1_1_1_1_1_1" localSheetId="0">#REF!</definedName>
    <definedName name="_1209OP_Q1_Forecast_1_1_1_1_1_1_1" localSheetId="2">#REF!</definedName>
    <definedName name="_1209OP_Q1_Forecast_1_1_1_1_1_1_1" localSheetId="1">#REF!</definedName>
    <definedName name="_1209OP_Q1_Forecast_1_1_1_1_1_1_1">#REF!</definedName>
    <definedName name="_1209OP_Q1_Forecast_1_1_1_1_1_1_1_1" localSheetId="3">#REF!</definedName>
    <definedName name="_1209OP_Q1_Forecast_1_1_1_1_1_1_1_1" localSheetId="5">#REF!</definedName>
    <definedName name="_1209OP_Q1_Forecast_1_1_1_1_1_1_1_1" localSheetId="6">#REF!</definedName>
    <definedName name="_1209OP_Q1_Forecast_1_1_1_1_1_1_1_1" localSheetId="7">#REF!</definedName>
    <definedName name="_1209OP_Q1_Forecast_1_1_1_1_1_1_1_1" localSheetId="8">#REF!</definedName>
    <definedName name="_1209OP_Q1_Forecast_1_1_1_1_1_1_1_1" localSheetId="9">#REF!</definedName>
    <definedName name="_1209OP_Q1_Forecast_1_1_1_1_1_1_1_1" localSheetId="11">#REF!</definedName>
    <definedName name="_1209OP_Q1_Forecast_1_1_1_1_1_1_1_1" localSheetId="15">#REF!</definedName>
    <definedName name="_1209OP_Q1_Forecast_1_1_1_1_1_1_1_1" localSheetId="0">#REF!</definedName>
    <definedName name="_1209OP_Q1_Forecast_1_1_1_1_1_1_1_1" localSheetId="2">#REF!</definedName>
    <definedName name="_1209OP_Q1_Forecast_1_1_1_1_1_1_1_1" localSheetId="1">#REF!</definedName>
    <definedName name="_1209OP_Q1_Forecast_1_1_1_1_1_1_1_1">#REF!</definedName>
    <definedName name="_1209OP_Q1_Forecast_1_1_1_1_1_1_1_2" localSheetId="3">#REF!</definedName>
    <definedName name="_1209OP_Q1_Forecast_1_1_1_1_1_1_1_2" localSheetId="5">#REF!</definedName>
    <definedName name="_1209OP_Q1_Forecast_1_1_1_1_1_1_1_2" localSheetId="6">#REF!</definedName>
    <definedName name="_1209OP_Q1_Forecast_1_1_1_1_1_1_1_2" localSheetId="7">#REF!</definedName>
    <definedName name="_1209OP_Q1_Forecast_1_1_1_1_1_1_1_2" localSheetId="8">#REF!</definedName>
    <definedName name="_1209OP_Q1_Forecast_1_1_1_1_1_1_1_2" localSheetId="9">#REF!</definedName>
    <definedName name="_1209OP_Q1_Forecast_1_1_1_1_1_1_1_2" localSheetId="11">#REF!</definedName>
    <definedName name="_1209OP_Q1_Forecast_1_1_1_1_1_1_1_2" localSheetId="15">#REF!</definedName>
    <definedName name="_1209OP_Q1_Forecast_1_1_1_1_1_1_1_2" localSheetId="0">#REF!</definedName>
    <definedName name="_1209OP_Q1_Forecast_1_1_1_1_1_1_1_2" localSheetId="2">#REF!</definedName>
    <definedName name="_1209OP_Q1_Forecast_1_1_1_1_1_1_1_2" localSheetId="1">#REF!</definedName>
    <definedName name="_1209OP_Q1_Forecast_1_1_1_1_1_1_1_2">#REF!</definedName>
    <definedName name="_120Detail_LY_CM_1_1_1_1_1_1" localSheetId="3">#REF!</definedName>
    <definedName name="_120Detail_LY_CM_1_1_1_1_1_1" localSheetId="5">#REF!</definedName>
    <definedName name="_120Detail_LY_CM_1_1_1_1_1_1" localSheetId="6">#REF!</definedName>
    <definedName name="_120Detail_LY_CM_1_1_1_1_1_1" localSheetId="7">#REF!</definedName>
    <definedName name="_120Detail_LY_CM_1_1_1_1_1_1" localSheetId="8">#REF!</definedName>
    <definedName name="_120Detail_LY_CM_1_1_1_1_1_1" localSheetId="9">#REF!</definedName>
    <definedName name="_120Detail_LY_CM_1_1_1_1_1_1" localSheetId="11">#REF!</definedName>
    <definedName name="_120Detail_LY_CM_1_1_1_1_1_1" localSheetId="15">#REF!</definedName>
    <definedName name="_120Detail_LY_CM_1_1_1_1_1_1" localSheetId="0">#REF!</definedName>
    <definedName name="_120Detail_LY_CM_1_1_1_1_1_1" localSheetId="2">#REF!</definedName>
    <definedName name="_120Detail_LY_CM_1_1_1_1_1_1" localSheetId="1">#REF!</definedName>
    <definedName name="_120Detail_LY_CM_1_1_1_1_1_1">#REF!</definedName>
    <definedName name="_120Detail_LY_CM_1_1_1_1_1_1_1" localSheetId="3">#REF!</definedName>
    <definedName name="_120Detail_LY_CM_1_1_1_1_1_1_1" localSheetId="5">#REF!</definedName>
    <definedName name="_120Detail_LY_CM_1_1_1_1_1_1_1" localSheetId="6">#REF!</definedName>
    <definedName name="_120Detail_LY_CM_1_1_1_1_1_1_1" localSheetId="7">#REF!</definedName>
    <definedName name="_120Detail_LY_CM_1_1_1_1_1_1_1" localSheetId="8">#REF!</definedName>
    <definedName name="_120Detail_LY_CM_1_1_1_1_1_1_1" localSheetId="9">#REF!</definedName>
    <definedName name="_120Detail_LY_CM_1_1_1_1_1_1_1" localSheetId="11">#REF!</definedName>
    <definedName name="_120Detail_LY_CM_1_1_1_1_1_1_1" localSheetId="15">#REF!</definedName>
    <definedName name="_120Detail_LY_CM_1_1_1_1_1_1_1" localSheetId="0">#REF!</definedName>
    <definedName name="_120Detail_LY_CM_1_1_1_1_1_1_1" localSheetId="2">#REF!</definedName>
    <definedName name="_120Detail_LY_CM_1_1_1_1_1_1_1" localSheetId="1">#REF!</definedName>
    <definedName name="_120Detail_LY_CM_1_1_1_1_1_1_1">#REF!</definedName>
    <definedName name="_120Detail_LY_CM_1_1_1_1_1_1_1_1" localSheetId="3">#REF!</definedName>
    <definedName name="_120Detail_LY_CM_1_1_1_1_1_1_1_1" localSheetId="5">#REF!</definedName>
    <definedName name="_120Detail_LY_CM_1_1_1_1_1_1_1_1" localSheetId="6">#REF!</definedName>
    <definedName name="_120Detail_LY_CM_1_1_1_1_1_1_1_1" localSheetId="7">#REF!</definedName>
    <definedName name="_120Detail_LY_CM_1_1_1_1_1_1_1_1" localSheetId="8">#REF!</definedName>
    <definedName name="_120Detail_LY_CM_1_1_1_1_1_1_1_1" localSheetId="9">#REF!</definedName>
    <definedName name="_120Detail_LY_CM_1_1_1_1_1_1_1_1" localSheetId="11">#REF!</definedName>
    <definedName name="_120Detail_LY_CM_1_1_1_1_1_1_1_1" localSheetId="15">#REF!</definedName>
    <definedName name="_120Detail_LY_CM_1_1_1_1_1_1_1_1" localSheetId="0">#REF!</definedName>
    <definedName name="_120Detail_LY_CM_1_1_1_1_1_1_1_1" localSheetId="2">#REF!</definedName>
    <definedName name="_120Detail_LY_CM_1_1_1_1_1_1_1_1" localSheetId="1">#REF!</definedName>
    <definedName name="_120Detail_LY_CM_1_1_1_1_1_1_1_1">#REF!</definedName>
    <definedName name="_120Detail_LY_CM_1_1_1_1_1_1_1_1_1" localSheetId="3">#REF!</definedName>
    <definedName name="_120Detail_LY_CM_1_1_1_1_1_1_1_1_1" localSheetId="5">#REF!</definedName>
    <definedName name="_120Detail_LY_CM_1_1_1_1_1_1_1_1_1" localSheetId="6">#REF!</definedName>
    <definedName name="_120Detail_LY_CM_1_1_1_1_1_1_1_1_1" localSheetId="7">#REF!</definedName>
    <definedName name="_120Detail_LY_CM_1_1_1_1_1_1_1_1_1" localSheetId="8">#REF!</definedName>
    <definedName name="_120Detail_LY_CM_1_1_1_1_1_1_1_1_1" localSheetId="9">#REF!</definedName>
    <definedName name="_120Detail_LY_CM_1_1_1_1_1_1_1_1_1" localSheetId="11">#REF!</definedName>
    <definedName name="_120Detail_LY_CM_1_1_1_1_1_1_1_1_1" localSheetId="15">#REF!</definedName>
    <definedName name="_120Detail_LY_CM_1_1_1_1_1_1_1_1_1" localSheetId="0">#REF!</definedName>
    <definedName name="_120Detail_LY_CM_1_1_1_1_1_1_1_1_1" localSheetId="2">#REF!</definedName>
    <definedName name="_120Detail_LY_CM_1_1_1_1_1_1_1_1_1" localSheetId="1">#REF!</definedName>
    <definedName name="_120Detail_LY_CM_1_1_1_1_1_1_1_1_1">#REF!</definedName>
    <definedName name="_120Detail_LY_CM_1_1_1_1_1_1_1_1_2" localSheetId="3">#REF!</definedName>
    <definedName name="_120Detail_LY_CM_1_1_1_1_1_1_1_1_2" localSheetId="5">#REF!</definedName>
    <definedName name="_120Detail_LY_CM_1_1_1_1_1_1_1_1_2" localSheetId="6">#REF!</definedName>
    <definedName name="_120Detail_LY_CM_1_1_1_1_1_1_1_1_2" localSheetId="7">#REF!</definedName>
    <definedName name="_120Detail_LY_CM_1_1_1_1_1_1_1_1_2" localSheetId="8">#REF!</definedName>
    <definedName name="_120Detail_LY_CM_1_1_1_1_1_1_1_1_2" localSheetId="9">#REF!</definedName>
    <definedName name="_120Detail_LY_CM_1_1_1_1_1_1_1_1_2" localSheetId="11">#REF!</definedName>
    <definedName name="_120Detail_LY_CM_1_1_1_1_1_1_1_1_2" localSheetId="15">#REF!</definedName>
    <definedName name="_120Detail_LY_CM_1_1_1_1_1_1_1_1_2" localSheetId="0">#REF!</definedName>
    <definedName name="_120Detail_LY_CM_1_1_1_1_1_1_1_1_2" localSheetId="2">#REF!</definedName>
    <definedName name="_120Detail_LY_CM_1_1_1_1_1_1_1_1_2" localSheetId="1">#REF!</definedName>
    <definedName name="_120Detail_LY_CM_1_1_1_1_1_1_1_1_2">#REF!</definedName>
    <definedName name="_120Detail_LY_CM_1_1_1_1_1_1_1_2" localSheetId="3">#REF!</definedName>
    <definedName name="_120Detail_LY_CM_1_1_1_1_1_1_1_2" localSheetId="5">#REF!</definedName>
    <definedName name="_120Detail_LY_CM_1_1_1_1_1_1_1_2" localSheetId="6">#REF!</definedName>
    <definedName name="_120Detail_LY_CM_1_1_1_1_1_1_1_2" localSheetId="7">#REF!</definedName>
    <definedName name="_120Detail_LY_CM_1_1_1_1_1_1_1_2" localSheetId="8">#REF!</definedName>
    <definedName name="_120Detail_LY_CM_1_1_1_1_1_1_1_2" localSheetId="9">#REF!</definedName>
    <definedName name="_120Detail_LY_CM_1_1_1_1_1_1_1_2" localSheetId="11">#REF!</definedName>
    <definedName name="_120Detail_LY_CM_1_1_1_1_1_1_1_2" localSheetId="15">#REF!</definedName>
    <definedName name="_120Detail_LY_CM_1_1_1_1_1_1_1_2" localSheetId="0">#REF!</definedName>
    <definedName name="_120Detail_LY_CM_1_1_1_1_1_1_1_2" localSheetId="2">#REF!</definedName>
    <definedName name="_120Detail_LY_CM_1_1_1_1_1_1_1_2" localSheetId="1">#REF!</definedName>
    <definedName name="_120Detail_LY_CM_1_1_1_1_1_1_1_2">#REF!</definedName>
    <definedName name="_120Detail_LY_CM_1_1_1_1_1_1_2" localSheetId="3">#REF!</definedName>
    <definedName name="_120Detail_LY_CM_1_1_1_1_1_1_2" localSheetId="5">#REF!</definedName>
    <definedName name="_120Detail_LY_CM_1_1_1_1_1_1_2" localSheetId="6">#REF!</definedName>
    <definedName name="_120Detail_LY_CM_1_1_1_1_1_1_2" localSheetId="7">#REF!</definedName>
    <definedName name="_120Detail_LY_CM_1_1_1_1_1_1_2" localSheetId="8">#REF!</definedName>
    <definedName name="_120Detail_LY_CM_1_1_1_1_1_1_2" localSheetId="9">#REF!</definedName>
    <definedName name="_120Detail_LY_CM_1_1_1_1_1_1_2" localSheetId="11">#REF!</definedName>
    <definedName name="_120Detail_LY_CM_1_1_1_1_1_1_2" localSheetId="15">#REF!</definedName>
    <definedName name="_120Detail_LY_CM_1_1_1_1_1_1_2" localSheetId="0">#REF!</definedName>
    <definedName name="_120Detail_LY_CM_1_1_1_1_1_1_2" localSheetId="2">#REF!</definedName>
    <definedName name="_120Detail_LY_CM_1_1_1_1_1_1_2" localSheetId="1">#REF!</definedName>
    <definedName name="_120Detail_LY_CM_1_1_1_1_1_1_2">#REF!</definedName>
    <definedName name="_120Detail_RF_1_1_1_1_1_1_1_1" localSheetId="3">#REF!</definedName>
    <definedName name="_120Detail_RF_1_1_1_1_1_1_1_1" localSheetId="5">#REF!</definedName>
    <definedName name="_120Detail_RF_1_1_1_1_1_1_1_1" localSheetId="6">#REF!</definedName>
    <definedName name="_120Detail_RF_1_1_1_1_1_1_1_1" localSheetId="7">#REF!</definedName>
    <definedName name="_120Detail_RF_1_1_1_1_1_1_1_1" localSheetId="8">#REF!</definedName>
    <definedName name="_120Detail_RF_1_1_1_1_1_1_1_1" localSheetId="9">#REF!</definedName>
    <definedName name="_120Detail_RF_1_1_1_1_1_1_1_1" localSheetId="11">#REF!</definedName>
    <definedName name="_120Detail_RF_1_1_1_1_1_1_1_1" localSheetId="15">#REF!</definedName>
    <definedName name="_120Detail_RF_1_1_1_1_1_1_1_1" localSheetId="0">#REF!</definedName>
    <definedName name="_120Detail_RF_1_1_1_1_1_1_1_1" localSheetId="2">#REF!</definedName>
    <definedName name="_120Detail_RF_1_1_1_1_1_1_1_1" localSheetId="1">#REF!</definedName>
    <definedName name="_120Detail_RF_1_1_1_1_1_1_1_1">#REF!</definedName>
    <definedName name="_120Detail_RF_1_1_1_1_1_1_1_1_1" localSheetId="3">#REF!</definedName>
    <definedName name="_120Detail_RF_1_1_1_1_1_1_1_1_1" localSheetId="5">#REF!</definedName>
    <definedName name="_120Detail_RF_1_1_1_1_1_1_1_1_1" localSheetId="6">#REF!</definedName>
    <definedName name="_120Detail_RF_1_1_1_1_1_1_1_1_1" localSheetId="7">#REF!</definedName>
    <definedName name="_120Detail_RF_1_1_1_1_1_1_1_1_1" localSheetId="8">#REF!</definedName>
    <definedName name="_120Detail_RF_1_1_1_1_1_1_1_1_1" localSheetId="9">#REF!</definedName>
    <definedName name="_120Detail_RF_1_1_1_1_1_1_1_1_1" localSheetId="11">#REF!</definedName>
    <definedName name="_120Detail_RF_1_1_1_1_1_1_1_1_1" localSheetId="15">#REF!</definedName>
    <definedName name="_120Detail_RF_1_1_1_1_1_1_1_1_1" localSheetId="0">#REF!</definedName>
    <definedName name="_120Detail_RF_1_1_1_1_1_1_1_1_1" localSheetId="2">#REF!</definedName>
    <definedName name="_120Detail_RF_1_1_1_1_1_1_1_1_1" localSheetId="1">#REF!</definedName>
    <definedName name="_120Detail_RF_1_1_1_1_1_1_1_1_1">#REF!</definedName>
    <definedName name="_120Detail_RF_1_1_1_1_1_1_1_1_1_1" localSheetId="3">#REF!</definedName>
    <definedName name="_120Detail_RF_1_1_1_1_1_1_1_1_1_1" localSheetId="5">#REF!</definedName>
    <definedName name="_120Detail_RF_1_1_1_1_1_1_1_1_1_1" localSheetId="6">#REF!</definedName>
    <definedName name="_120Detail_RF_1_1_1_1_1_1_1_1_1_1" localSheetId="7">#REF!</definedName>
    <definedName name="_120Detail_RF_1_1_1_1_1_1_1_1_1_1" localSheetId="8">#REF!</definedName>
    <definedName name="_120Detail_RF_1_1_1_1_1_1_1_1_1_1" localSheetId="9">#REF!</definedName>
    <definedName name="_120Detail_RF_1_1_1_1_1_1_1_1_1_1" localSheetId="11">#REF!</definedName>
    <definedName name="_120Detail_RF_1_1_1_1_1_1_1_1_1_1" localSheetId="15">#REF!</definedName>
    <definedName name="_120Detail_RF_1_1_1_1_1_1_1_1_1_1" localSheetId="0">#REF!</definedName>
    <definedName name="_120Detail_RF_1_1_1_1_1_1_1_1_1_1" localSheetId="2">#REF!</definedName>
    <definedName name="_120Detail_RF_1_1_1_1_1_1_1_1_1_1" localSheetId="1">#REF!</definedName>
    <definedName name="_120Detail_RF_1_1_1_1_1_1_1_1_1_1">#REF!</definedName>
    <definedName name="_120Detail_RF_1_1_1_1_1_1_1_1_1_2" localSheetId="3">#REF!</definedName>
    <definedName name="_120Detail_RF_1_1_1_1_1_1_1_1_1_2" localSheetId="5">#REF!</definedName>
    <definedName name="_120Detail_RF_1_1_1_1_1_1_1_1_1_2" localSheetId="6">#REF!</definedName>
    <definedName name="_120Detail_RF_1_1_1_1_1_1_1_1_1_2" localSheetId="7">#REF!</definedName>
    <definedName name="_120Detail_RF_1_1_1_1_1_1_1_1_1_2" localSheetId="8">#REF!</definedName>
    <definedName name="_120Detail_RF_1_1_1_1_1_1_1_1_1_2" localSheetId="9">#REF!</definedName>
    <definedName name="_120Detail_RF_1_1_1_1_1_1_1_1_1_2" localSheetId="11">#REF!</definedName>
    <definedName name="_120Detail_RF_1_1_1_1_1_1_1_1_1_2" localSheetId="15">#REF!</definedName>
    <definedName name="_120Detail_RF_1_1_1_1_1_1_1_1_1_2" localSheetId="0">#REF!</definedName>
    <definedName name="_120Detail_RF_1_1_1_1_1_1_1_1_1_2" localSheetId="2">#REF!</definedName>
    <definedName name="_120Detail_RF_1_1_1_1_1_1_1_1_1_2" localSheetId="1">#REF!</definedName>
    <definedName name="_120Detail_RF_1_1_1_1_1_1_1_1_1_2">#REF!</definedName>
    <definedName name="_120Detail_RF_1_1_1_1_1_1_1_1_2" localSheetId="3">#REF!</definedName>
    <definedName name="_120Detail_RF_1_1_1_1_1_1_1_1_2" localSheetId="5">#REF!</definedName>
    <definedName name="_120Detail_RF_1_1_1_1_1_1_1_1_2" localSheetId="6">#REF!</definedName>
    <definedName name="_120Detail_RF_1_1_1_1_1_1_1_1_2" localSheetId="7">#REF!</definedName>
    <definedName name="_120Detail_RF_1_1_1_1_1_1_1_1_2" localSheetId="8">#REF!</definedName>
    <definedName name="_120Detail_RF_1_1_1_1_1_1_1_1_2" localSheetId="9">#REF!</definedName>
    <definedName name="_120Detail_RF_1_1_1_1_1_1_1_1_2" localSheetId="11">#REF!</definedName>
    <definedName name="_120Detail_RF_1_1_1_1_1_1_1_1_2" localSheetId="15">#REF!</definedName>
    <definedName name="_120Detail_RF_1_1_1_1_1_1_1_1_2" localSheetId="0">#REF!</definedName>
    <definedName name="_120Detail_RF_1_1_1_1_1_1_1_1_2" localSheetId="2">#REF!</definedName>
    <definedName name="_120Detail_RF_1_1_1_1_1_1_1_1_2" localSheetId="1">#REF!</definedName>
    <definedName name="_120Detail_RF_1_1_1_1_1_1_1_1_2">#REF!</definedName>
    <definedName name="_120OE_CM_Actual_1_1_1_1_1" localSheetId="3">[102]OE!$G$1:$G$65536</definedName>
    <definedName name="_120OE_CM_Actual_1_1_1_1_1" localSheetId="6">[103]OE!$G$1:$G$65536</definedName>
    <definedName name="_120OE_CM_Actual_1_1_1_1_1" localSheetId="9">[103]OE!$G$1:$G$65536</definedName>
    <definedName name="_120OE_CM_Actual_1_1_1_1_1" localSheetId="11">[102]OE!$G$1:$G$65536</definedName>
    <definedName name="_120OE_CM_Actual_1_1_1_1_1" localSheetId="15">[103]OE!$G$1:$G$65536</definedName>
    <definedName name="_120OE_CM_Actual_1_1_1_1_1" localSheetId="2">[102]OE!$G$1:$G$65536</definedName>
    <definedName name="_120OE_CM_Actual_1_1_1_1_1">[104]OE!$G$1:$G$65536</definedName>
    <definedName name="_121_137Detail_Q1_Actual_1_1_1_1_1_1_1_1" localSheetId="3">#REF!</definedName>
    <definedName name="_121_137Detail_Q1_Actual_1_1_1_1_1_1_1_1" localSheetId="5">#REF!</definedName>
    <definedName name="_121_137Detail_Q1_Actual_1_1_1_1_1_1_1_1" localSheetId="6">#REF!</definedName>
    <definedName name="_121_137Detail_Q1_Actual_1_1_1_1_1_1_1_1" localSheetId="7">#REF!</definedName>
    <definedName name="_121_137Detail_Q1_Actual_1_1_1_1_1_1_1_1" localSheetId="8">#REF!</definedName>
    <definedName name="_121_137Detail_Q1_Actual_1_1_1_1_1_1_1_1" localSheetId="9">#REF!</definedName>
    <definedName name="_121_137Detail_Q1_Actual_1_1_1_1_1_1_1_1" localSheetId="11">#REF!</definedName>
    <definedName name="_121_137Detail_Q1_Actual_1_1_1_1_1_1_1_1" localSheetId="15">#REF!</definedName>
    <definedName name="_121_137Detail_Q1_Actual_1_1_1_1_1_1_1_1" localSheetId="0">#REF!</definedName>
    <definedName name="_121_137Detail_Q1_Actual_1_1_1_1_1_1_1_1" localSheetId="2">#REF!</definedName>
    <definedName name="_121_137Detail_Q1_Actual_1_1_1_1_1_1_1_1" localSheetId="1">#REF!</definedName>
    <definedName name="_121_137Detail_Q1_Actual_1_1_1_1_1_1_1_1">#REF!</definedName>
    <definedName name="_121_198rmexcr300604_1_1_1_1_1_1_1_1" localSheetId="3">#REF!</definedName>
    <definedName name="_121_198rmexcr300604_1_1_1_1_1_1_1_1" localSheetId="5">#REF!</definedName>
    <definedName name="_121_198rmexcr300604_1_1_1_1_1_1_1_1" localSheetId="6">#REF!</definedName>
    <definedName name="_121_198rmexcr300604_1_1_1_1_1_1_1_1" localSheetId="7">#REF!</definedName>
    <definedName name="_121_198rmexcr300604_1_1_1_1_1_1_1_1" localSheetId="8">#REF!</definedName>
    <definedName name="_121_198rmexcr300604_1_1_1_1_1_1_1_1" localSheetId="9">#REF!</definedName>
    <definedName name="_121_198rmexcr300604_1_1_1_1_1_1_1_1" localSheetId="11">#REF!</definedName>
    <definedName name="_121_198rmexcr300604_1_1_1_1_1_1_1_1" localSheetId="15">#REF!</definedName>
    <definedName name="_121_198rmexcr300604_1_1_1_1_1_1_1_1" localSheetId="0">#REF!</definedName>
    <definedName name="_121_198rmexcr300604_1_1_1_1_1_1_1_1" localSheetId="2">#REF!</definedName>
    <definedName name="_121_198rmexcr300604_1_1_1_1_1_1_1_1" localSheetId="1">#REF!</definedName>
    <definedName name="_121_198rmexcr300604_1_1_1_1_1_1_1_1">#REF!</definedName>
    <definedName name="_121_198rmexcr300604_1_1_1_1_1_1_1_1_1" localSheetId="3">#REF!</definedName>
    <definedName name="_121_198rmexcr300604_1_1_1_1_1_1_1_1_1" localSheetId="5">#REF!</definedName>
    <definedName name="_121_198rmexcr300604_1_1_1_1_1_1_1_1_1" localSheetId="6">#REF!</definedName>
    <definedName name="_121_198rmexcr300604_1_1_1_1_1_1_1_1_1" localSheetId="7">#REF!</definedName>
    <definedName name="_121_198rmexcr300604_1_1_1_1_1_1_1_1_1" localSheetId="8">#REF!</definedName>
    <definedName name="_121_198rmexcr300604_1_1_1_1_1_1_1_1_1" localSheetId="9">#REF!</definedName>
    <definedName name="_121_198rmexcr300604_1_1_1_1_1_1_1_1_1" localSheetId="11">#REF!</definedName>
    <definedName name="_121_198rmexcr300604_1_1_1_1_1_1_1_1_1" localSheetId="15">#REF!</definedName>
    <definedName name="_121_198rmexcr300604_1_1_1_1_1_1_1_1_1" localSheetId="0">#REF!</definedName>
    <definedName name="_121_198rmexcr300604_1_1_1_1_1_1_1_1_1" localSheetId="2">#REF!</definedName>
    <definedName name="_121_198rmexcr300604_1_1_1_1_1_1_1_1_1" localSheetId="1">#REF!</definedName>
    <definedName name="_121_198rmexcr300604_1_1_1_1_1_1_1_1_1">#REF!</definedName>
    <definedName name="_121_198rmexcr300604_1_1_1_1_1_1_1_1_2" localSheetId="3">#REF!</definedName>
    <definedName name="_121_198rmexcr300604_1_1_1_1_1_1_1_1_2" localSheetId="5">#REF!</definedName>
    <definedName name="_121_198rmexcr300604_1_1_1_1_1_1_1_1_2" localSheetId="6">#REF!</definedName>
    <definedName name="_121_198rmexcr300604_1_1_1_1_1_1_1_1_2" localSheetId="7">#REF!</definedName>
    <definedName name="_121_198rmexcr300604_1_1_1_1_1_1_1_1_2" localSheetId="8">#REF!</definedName>
    <definedName name="_121_198rmexcr300604_1_1_1_1_1_1_1_1_2" localSheetId="9">#REF!</definedName>
    <definedName name="_121_198rmexcr300604_1_1_1_1_1_1_1_1_2" localSheetId="11">#REF!</definedName>
    <definedName name="_121_198rmexcr300604_1_1_1_1_1_1_1_1_2" localSheetId="15">#REF!</definedName>
    <definedName name="_121_198rmexcr300604_1_1_1_1_1_1_1_1_2" localSheetId="0">#REF!</definedName>
    <definedName name="_121_198rmexcr300604_1_1_1_1_1_1_1_1_2" localSheetId="2">#REF!</definedName>
    <definedName name="_121_198rmexcr300604_1_1_1_1_1_1_1_1_2" localSheetId="1">#REF!</definedName>
    <definedName name="_121_198rmexcr300604_1_1_1_1_1_1_1_1_2">#REF!</definedName>
    <definedName name="_1210Excel_BuiltIn__FilterDatabase_1_1_1_1_1_1_1_1_1_1_1_1_1_1_1" localSheetId="3">#REF!</definedName>
    <definedName name="_1210Excel_BuiltIn__FilterDatabase_1_1_1_1_1_1_1_1_1_1_1_1_1_1_1" localSheetId="5">#REF!</definedName>
    <definedName name="_1210Excel_BuiltIn__FilterDatabase_1_1_1_1_1_1_1_1_1_1_1_1_1_1_1" localSheetId="6">#REF!</definedName>
    <definedName name="_1210Excel_BuiltIn__FilterDatabase_1_1_1_1_1_1_1_1_1_1_1_1_1_1_1" localSheetId="7">#REF!</definedName>
    <definedName name="_1210Excel_BuiltIn__FilterDatabase_1_1_1_1_1_1_1_1_1_1_1_1_1_1_1" localSheetId="8">#REF!</definedName>
    <definedName name="_1210Excel_BuiltIn__FilterDatabase_1_1_1_1_1_1_1_1_1_1_1_1_1_1_1" localSheetId="9">#REF!</definedName>
    <definedName name="_1210Excel_BuiltIn__FilterDatabase_1_1_1_1_1_1_1_1_1_1_1_1_1_1_1" localSheetId="11">#REF!</definedName>
    <definedName name="_1210Excel_BuiltIn__FilterDatabase_1_1_1_1_1_1_1_1_1_1_1_1_1_1_1" localSheetId="15">#REF!</definedName>
    <definedName name="_1210Excel_BuiltIn__FilterDatabase_1_1_1_1_1_1_1_1_1_1_1_1_1_1_1" localSheetId="0">#REF!</definedName>
    <definedName name="_1210Excel_BuiltIn__FilterDatabase_1_1_1_1_1_1_1_1_1_1_1_1_1_1_1" localSheetId="2">#REF!</definedName>
    <definedName name="_1210Excel_BuiltIn__FilterDatabase_1_1_1_1_1_1_1_1_1_1_1_1_1_1_1" localSheetId="1">#REF!</definedName>
    <definedName name="_1210Excel_BuiltIn__FilterDatabase_1_1_1_1_1_1_1_1_1_1_1_1_1_1_1">#REF!</definedName>
    <definedName name="_1210OP_Q1_Forecast_1_1_1_1_1_1_1_1" localSheetId="3">#REF!</definedName>
    <definedName name="_1210OP_Q1_Forecast_1_1_1_1_1_1_1_1" localSheetId="5">#REF!</definedName>
    <definedName name="_1210OP_Q1_Forecast_1_1_1_1_1_1_1_1" localSheetId="6">#REF!</definedName>
    <definedName name="_1210OP_Q1_Forecast_1_1_1_1_1_1_1_1" localSheetId="7">#REF!</definedName>
    <definedName name="_1210OP_Q1_Forecast_1_1_1_1_1_1_1_1" localSheetId="8">#REF!</definedName>
    <definedName name="_1210OP_Q1_Forecast_1_1_1_1_1_1_1_1" localSheetId="9">#REF!</definedName>
    <definedName name="_1210OP_Q1_Forecast_1_1_1_1_1_1_1_1" localSheetId="11">#REF!</definedName>
    <definedName name="_1210OP_Q1_Forecast_1_1_1_1_1_1_1_1" localSheetId="15">#REF!</definedName>
    <definedName name="_1210OP_Q1_Forecast_1_1_1_1_1_1_1_1" localSheetId="0">#REF!</definedName>
    <definedName name="_1210OP_Q1_Forecast_1_1_1_1_1_1_1_1" localSheetId="2">#REF!</definedName>
    <definedName name="_1210OP_Q1_Forecast_1_1_1_1_1_1_1_1" localSheetId="1">#REF!</definedName>
    <definedName name="_1210OP_Q1_Forecast_1_1_1_1_1_1_1_1">#REF!</definedName>
    <definedName name="_1210OP_Q1_Forecast_1_1_1_1_1_1_1_1_1" localSheetId="3">#REF!</definedName>
    <definedName name="_1210OP_Q1_Forecast_1_1_1_1_1_1_1_1_1" localSheetId="5">#REF!</definedName>
    <definedName name="_1210OP_Q1_Forecast_1_1_1_1_1_1_1_1_1" localSheetId="6">#REF!</definedName>
    <definedName name="_1210OP_Q1_Forecast_1_1_1_1_1_1_1_1_1" localSheetId="7">#REF!</definedName>
    <definedName name="_1210OP_Q1_Forecast_1_1_1_1_1_1_1_1_1" localSheetId="8">#REF!</definedName>
    <definedName name="_1210OP_Q1_Forecast_1_1_1_1_1_1_1_1_1" localSheetId="9">#REF!</definedName>
    <definedName name="_1210OP_Q1_Forecast_1_1_1_1_1_1_1_1_1" localSheetId="11">#REF!</definedName>
    <definedName name="_1210OP_Q1_Forecast_1_1_1_1_1_1_1_1_1" localSheetId="15">#REF!</definedName>
    <definedName name="_1210OP_Q1_Forecast_1_1_1_1_1_1_1_1_1" localSheetId="0">#REF!</definedName>
    <definedName name="_1210OP_Q1_Forecast_1_1_1_1_1_1_1_1_1" localSheetId="2">#REF!</definedName>
    <definedName name="_1210OP_Q1_Forecast_1_1_1_1_1_1_1_1_1" localSheetId="1">#REF!</definedName>
    <definedName name="_1210OP_Q1_Forecast_1_1_1_1_1_1_1_1_1">#REF!</definedName>
    <definedName name="_1210OP_Q1_Forecast_1_1_1_1_1_1_1_1_2" localSheetId="3">#REF!</definedName>
    <definedName name="_1210OP_Q1_Forecast_1_1_1_1_1_1_1_1_2" localSheetId="5">#REF!</definedName>
    <definedName name="_1210OP_Q1_Forecast_1_1_1_1_1_1_1_1_2" localSheetId="6">#REF!</definedName>
    <definedName name="_1210OP_Q1_Forecast_1_1_1_1_1_1_1_1_2" localSheetId="7">#REF!</definedName>
    <definedName name="_1210OP_Q1_Forecast_1_1_1_1_1_1_1_1_2" localSheetId="8">#REF!</definedName>
    <definedName name="_1210OP_Q1_Forecast_1_1_1_1_1_1_1_1_2" localSheetId="9">#REF!</definedName>
    <definedName name="_1210OP_Q1_Forecast_1_1_1_1_1_1_1_1_2" localSheetId="11">#REF!</definedName>
    <definedName name="_1210OP_Q1_Forecast_1_1_1_1_1_1_1_1_2" localSheetId="15">#REF!</definedName>
    <definedName name="_1210OP_Q1_Forecast_1_1_1_1_1_1_1_1_2" localSheetId="0">#REF!</definedName>
    <definedName name="_1210OP_Q1_Forecast_1_1_1_1_1_1_1_1_2" localSheetId="2">#REF!</definedName>
    <definedName name="_1210OP_Q1_Forecast_1_1_1_1_1_1_1_1_2" localSheetId="1">#REF!</definedName>
    <definedName name="_1210OP_Q1_Forecast_1_1_1_1_1_1_1_1_2">#REF!</definedName>
    <definedName name="_1211Excel_BuiltIn__FilterDatabase_1_2_1_1_1" localSheetId="3">#REF!</definedName>
    <definedName name="_1211Excel_BuiltIn__FilterDatabase_1_2_1_1_1" localSheetId="5">#REF!</definedName>
    <definedName name="_1211Excel_BuiltIn__FilterDatabase_1_2_1_1_1" localSheetId="6">#REF!</definedName>
    <definedName name="_1211Excel_BuiltIn__FilterDatabase_1_2_1_1_1" localSheetId="7">#REF!</definedName>
    <definedName name="_1211Excel_BuiltIn__FilterDatabase_1_2_1_1_1" localSheetId="8">#REF!</definedName>
    <definedName name="_1211Excel_BuiltIn__FilterDatabase_1_2_1_1_1" localSheetId="9">#REF!</definedName>
    <definedName name="_1211Excel_BuiltIn__FilterDatabase_1_2_1_1_1" localSheetId="11">#REF!</definedName>
    <definedName name="_1211Excel_BuiltIn__FilterDatabase_1_2_1_1_1" localSheetId="15">#REF!</definedName>
    <definedName name="_1211Excel_BuiltIn__FilterDatabase_1_2_1_1_1" localSheetId="0">#REF!</definedName>
    <definedName name="_1211Excel_BuiltIn__FilterDatabase_1_2_1_1_1" localSheetId="2">#REF!</definedName>
    <definedName name="_1211Excel_BuiltIn__FilterDatabase_1_2_1_1_1" localSheetId="1">#REF!</definedName>
    <definedName name="_1211Excel_BuiltIn__FilterDatabase_1_2_1_1_1">#REF!</definedName>
    <definedName name="_1211OP_Q1_Forecast_1_1_1_1_1_1_1_1_1" localSheetId="3">#REF!</definedName>
    <definedName name="_1211OP_Q1_Forecast_1_1_1_1_1_1_1_1_1" localSheetId="5">#REF!</definedName>
    <definedName name="_1211OP_Q1_Forecast_1_1_1_1_1_1_1_1_1" localSheetId="6">#REF!</definedName>
    <definedName name="_1211OP_Q1_Forecast_1_1_1_1_1_1_1_1_1" localSheetId="7">#REF!</definedName>
    <definedName name="_1211OP_Q1_Forecast_1_1_1_1_1_1_1_1_1" localSheetId="8">#REF!</definedName>
    <definedName name="_1211OP_Q1_Forecast_1_1_1_1_1_1_1_1_1" localSheetId="9">#REF!</definedName>
    <definedName name="_1211OP_Q1_Forecast_1_1_1_1_1_1_1_1_1" localSheetId="11">#REF!</definedName>
    <definedName name="_1211OP_Q1_Forecast_1_1_1_1_1_1_1_1_1" localSheetId="15">#REF!</definedName>
    <definedName name="_1211OP_Q1_Forecast_1_1_1_1_1_1_1_1_1" localSheetId="0">#REF!</definedName>
    <definedName name="_1211OP_Q1_Forecast_1_1_1_1_1_1_1_1_1" localSheetId="2">#REF!</definedName>
    <definedName name="_1211OP_Q1_Forecast_1_1_1_1_1_1_1_1_1" localSheetId="1">#REF!</definedName>
    <definedName name="_1211OP_Q1_Forecast_1_1_1_1_1_1_1_1_1">#REF!</definedName>
    <definedName name="_1211OP_Q1_Forecast_1_1_1_1_1_1_1_1_1_1" localSheetId="3">#REF!</definedName>
    <definedName name="_1211OP_Q1_Forecast_1_1_1_1_1_1_1_1_1_1" localSheetId="5">#REF!</definedName>
    <definedName name="_1211OP_Q1_Forecast_1_1_1_1_1_1_1_1_1_1" localSheetId="6">#REF!</definedName>
    <definedName name="_1211OP_Q1_Forecast_1_1_1_1_1_1_1_1_1_1" localSheetId="7">#REF!</definedName>
    <definedName name="_1211OP_Q1_Forecast_1_1_1_1_1_1_1_1_1_1" localSheetId="8">#REF!</definedName>
    <definedName name="_1211OP_Q1_Forecast_1_1_1_1_1_1_1_1_1_1" localSheetId="9">#REF!</definedName>
    <definedName name="_1211OP_Q1_Forecast_1_1_1_1_1_1_1_1_1_1" localSheetId="11">#REF!</definedName>
    <definedName name="_1211OP_Q1_Forecast_1_1_1_1_1_1_1_1_1_1" localSheetId="15">#REF!</definedName>
    <definedName name="_1211OP_Q1_Forecast_1_1_1_1_1_1_1_1_1_1" localSheetId="0">#REF!</definedName>
    <definedName name="_1211OP_Q1_Forecast_1_1_1_1_1_1_1_1_1_1" localSheetId="2">#REF!</definedName>
    <definedName name="_1211OP_Q1_Forecast_1_1_1_1_1_1_1_1_1_1" localSheetId="1">#REF!</definedName>
    <definedName name="_1211OP_Q1_Forecast_1_1_1_1_1_1_1_1_1_1">#REF!</definedName>
    <definedName name="_1211OP_Q1_Forecast_1_1_1_1_1_1_1_1_1_2" localSheetId="3">#REF!</definedName>
    <definedName name="_1211OP_Q1_Forecast_1_1_1_1_1_1_1_1_1_2" localSheetId="5">#REF!</definedName>
    <definedName name="_1211OP_Q1_Forecast_1_1_1_1_1_1_1_1_1_2" localSheetId="6">#REF!</definedName>
    <definedName name="_1211OP_Q1_Forecast_1_1_1_1_1_1_1_1_1_2" localSheetId="7">#REF!</definedName>
    <definedName name="_1211OP_Q1_Forecast_1_1_1_1_1_1_1_1_1_2" localSheetId="8">#REF!</definedName>
    <definedName name="_1211OP_Q1_Forecast_1_1_1_1_1_1_1_1_1_2" localSheetId="9">#REF!</definedName>
    <definedName name="_1211OP_Q1_Forecast_1_1_1_1_1_1_1_1_1_2" localSheetId="11">#REF!</definedName>
    <definedName name="_1211OP_Q1_Forecast_1_1_1_1_1_1_1_1_1_2" localSheetId="15">#REF!</definedName>
    <definedName name="_1211OP_Q1_Forecast_1_1_1_1_1_1_1_1_1_2" localSheetId="0">#REF!</definedName>
    <definedName name="_1211OP_Q1_Forecast_1_1_1_1_1_1_1_1_1_2" localSheetId="2">#REF!</definedName>
    <definedName name="_1211OP_Q1_Forecast_1_1_1_1_1_1_1_1_1_2" localSheetId="1">#REF!</definedName>
    <definedName name="_1211OP_Q1_Forecast_1_1_1_1_1_1_1_1_1_2">#REF!</definedName>
    <definedName name="_1212Excel_BuiltIn__FilterDatabase_1_2_1_1_1_1" localSheetId="3">#REF!</definedName>
    <definedName name="_1212Excel_BuiltIn__FilterDatabase_1_2_1_1_1_1" localSheetId="5">#REF!</definedName>
    <definedName name="_1212Excel_BuiltIn__FilterDatabase_1_2_1_1_1_1" localSheetId="6">#REF!</definedName>
    <definedName name="_1212Excel_BuiltIn__FilterDatabase_1_2_1_1_1_1" localSheetId="7">#REF!</definedName>
    <definedName name="_1212Excel_BuiltIn__FilterDatabase_1_2_1_1_1_1" localSheetId="8">#REF!</definedName>
    <definedName name="_1212Excel_BuiltIn__FilterDatabase_1_2_1_1_1_1" localSheetId="9">#REF!</definedName>
    <definedName name="_1212Excel_BuiltIn__FilterDatabase_1_2_1_1_1_1" localSheetId="11">#REF!</definedName>
    <definedName name="_1212Excel_BuiltIn__FilterDatabase_1_2_1_1_1_1" localSheetId="15">#REF!</definedName>
    <definedName name="_1212Excel_BuiltIn__FilterDatabase_1_2_1_1_1_1" localSheetId="0">#REF!</definedName>
    <definedName name="_1212Excel_BuiltIn__FilterDatabase_1_2_1_1_1_1" localSheetId="2">#REF!</definedName>
    <definedName name="_1212Excel_BuiltIn__FilterDatabase_1_2_1_1_1_1" localSheetId="1">#REF!</definedName>
    <definedName name="_1212Excel_BuiltIn__FilterDatabase_1_2_1_1_1_1">#REF!</definedName>
    <definedName name="_1212OP_Q1_Forecast_1_1_1_1_1_1_1_1_1_1" localSheetId="3">#REF!</definedName>
    <definedName name="_1212OP_Q1_Forecast_1_1_1_1_1_1_1_1_1_1" localSheetId="5">#REF!</definedName>
    <definedName name="_1212OP_Q1_Forecast_1_1_1_1_1_1_1_1_1_1" localSheetId="6">#REF!</definedName>
    <definedName name="_1212OP_Q1_Forecast_1_1_1_1_1_1_1_1_1_1" localSheetId="7">#REF!</definedName>
    <definedName name="_1212OP_Q1_Forecast_1_1_1_1_1_1_1_1_1_1" localSheetId="8">#REF!</definedName>
    <definedName name="_1212OP_Q1_Forecast_1_1_1_1_1_1_1_1_1_1" localSheetId="9">#REF!</definedName>
    <definedName name="_1212OP_Q1_Forecast_1_1_1_1_1_1_1_1_1_1" localSheetId="11">#REF!</definedName>
    <definedName name="_1212OP_Q1_Forecast_1_1_1_1_1_1_1_1_1_1" localSheetId="15">#REF!</definedName>
    <definedName name="_1212OP_Q1_Forecast_1_1_1_1_1_1_1_1_1_1" localSheetId="0">#REF!</definedName>
    <definedName name="_1212OP_Q1_Forecast_1_1_1_1_1_1_1_1_1_1" localSheetId="2">#REF!</definedName>
    <definedName name="_1212OP_Q1_Forecast_1_1_1_1_1_1_1_1_1_1" localSheetId="1">#REF!</definedName>
    <definedName name="_1212OP_Q1_Forecast_1_1_1_1_1_1_1_1_1_1">#REF!</definedName>
    <definedName name="_1212OP_Q1_Forecast_1_1_1_1_1_1_1_1_1_1_1" localSheetId="3">#REF!</definedName>
    <definedName name="_1212OP_Q1_Forecast_1_1_1_1_1_1_1_1_1_1_1" localSheetId="5">#REF!</definedName>
    <definedName name="_1212OP_Q1_Forecast_1_1_1_1_1_1_1_1_1_1_1" localSheetId="6">#REF!</definedName>
    <definedName name="_1212OP_Q1_Forecast_1_1_1_1_1_1_1_1_1_1_1" localSheetId="7">#REF!</definedName>
    <definedName name="_1212OP_Q1_Forecast_1_1_1_1_1_1_1_1_1_1_1" localSheetId="8">#REF!</definedName>
    <definedName name="_1212OP_Q1_Forecast_1_1_1_1_1_1_1_1_1_1_1" localSheetId="9">#REF!</definedName>
    <definedName name="_1212OP_Q1_Forecast_1_1_1_1_1_1_1_1_1_1_1" localSheetId="11">#REF!</definedName>
    <definedName name="_1212OP_Q1_Forecast_1_1_1_1_1_1_1_1_1_1_1" localSheetId="15">#REF!</definedName>
    <definedName name="_1212OP_Q1_Forecast_1_1_1_1_1_1_1_1_1_1_1" localSheetId="0">#REF!</definedName>
    <definedName name="_1212OP_Q1_Forecast_1_1_1_1_1_1_1_1_1_1_1" localSheetId="2">#REF!</definedName>
    <definedName name="_1212OP_Q1_Forecast_1_1_1_1_1_1_1_1_1_1_1" localSheetId="1">#REF!</definedName>
    <definedName name="_1212OP_Q1_Forecast_1_1_1_1_1_1_1_1_1_1_1">#REF!</definedName>
    <definedName name="_1212OP_Q1_Forecast_1_1_1_1_1_1_1_1_1_1_2" localSheetId="3">#REF!</definedName>
    <definedName name="_1212OP_Q1_Forecast_1_1_1_1_1_1_1_1_1_1_2" localSheetId="5">#REF!</definedName>
    <definedName name="_1212OP_Q1_Forecast_1_1_1_1_1_1_1_1_1_1_2" localSheetId="6">#REF!</definedName>
    <definedName name="_1212OP_Q1_Forecast_1_1_1_1_1_1_1_1_1_1_2" localSheetId="7">#REF!</definedName>
    <definedName name="_1212OP_Q1_Forecast_1_1_1_1_1_1_1_1_1_1_2" localSheetId="8">#REF!</definedName>
    <definedName name="_1212OP_Q1_Forecast_1_1_1_1_1_1_1_1_1_1_2" localSheetId="9">#REF!</definedName>
    <definedName name="_1212OP_Q1_Forecast_1_1_1_1_1_1_1_1_1_1_2" localSheetId="11">#REF!</definedName>
    <definedName name="_1212OP_Q1_Forecast_1_1_1_1_1_1_1_1_1_1_2" localSheetId="15">#REF!</definedName>
    <definedName name="_1212OP_Q1_Forecast_1_1_1_1_1_1_1_1_1_1_2" localSheetId="0">#REF!</definedName>
    <definedName name="_1212OP_Q1_Forecast_1_1_1_1_1_1_1_1_1_1_2" localSheetId="2">#REF!</definedName>
    <definedName name="_1212OP_Q1_Forecast_1_1_1_1_1_1_1_1_1_1_2" localSheetId="1">#REF!</definedName>
    <definedName name="_1212OP_Q1_Forecast_1_1_1_1_1_1_1_1_1_1_2">#REF!</definedName>
    <definedName name="_1213Excel_BuiltIn__FilterDatabase_1_3_1_1_1" localSheetId="3">#REF!</definedName>
    <definedName name="_1213Excel_BuiltIn__FilterDatabase_1_3_1_1_1" localSheetId="5">#REF!</definedName>
    <definedName name="_1213Excel_BuiltIn__FilterDatabase_1_3_1_1_1" localSheetId="6">#REF!</definedName>
    <definedName name="_1213Excel_BuiltIn__FilterDatabase_1_3_1_1_1" localSheetId="7">#REF!</definedName>
    <definedName name="_1213Excel_BuiltIn__FilterDatabase_1_3_1_1_1" localSheetId="8">#REF!</definedName>
    <definedName name="_1213Excel_BuiltIn__FilterDatabase_1_3_1_1_1" localSheetId="9">#REF!</definedName>
    <definedName name="_1213Excel_BuiltIn__FilterDatabase_1_3_1_1_1" localSheetId="11">#REF!</definedName>
    <definedName name="_1213Excel_BuiltIn__FilterDatabase_1_3_1_1_1" localSheetId="15">#REF!</definedName>
    <definedName name="_1213Excel_BuiltIn__FilterDatabase_1_3_1_1_1" localSheetId="0">#REF!</definedName>
    <definedName name="_1213Excel_BuiltIn__FilterDatabase_1_3_1_1_1" localSheetId="2">#REF!</definedName>
    <definedName name="_1213Excel_BuiltIn__FilterDatabase_1_3_1_1_1" localSheetId="1">#REF!</definedName>
    <definedName name="_1213Excel_BuiltIn__FilterDatabase_1_3_1_1_1">#REF!</definedName>
    <definedName name="_1213OP_Q1_Forecast_1_1_1_1_1_1_1_1_1_1_1" localSheetId="3">#REF!</definedName>
    <definedName name="_1213OP_Q1_Forecast_1_1_1_1_1_1_1_1_1_1_1" localSheetId="5">#REF!</definedName>
    <definedName name="_1213OP_Q1_Forecast_1_1_1_1_1_1_1_1_1_1_1" localSheetId="6">#REF!</definedName>
    <definedName name="_1213OP_Q1_Forecast_1_1_1_1_1_1_1_1_1_1_1" localSheetId="7">#REF!</definedName>
    <definedName name="_1213OP_Q1_Forecast_1_1_1_1_1_1_1_1_1_1_1" localSheetId="8">#REF!</definedName>
    <definedName name="_1213OP_Q1_Forecast_1_1_1_1_1_1_1_1_1_1_1" localSheetId="9">#REF!</definedName>
    <definedName name="_1213OP_Q1_Forecast_1_1_1_1_1_1_1_1_1_1_1" localSheetId="11">#REF!</definedName>
    <definedName name="_1213OP_Q1_Forecast_1_1_1_1_1_1_1_1_1_1_1" localSheetId="15">#REF!</definedName>
    <definedName name="_1213OP_Q1_Forecast_1_1_1_1_1_1_1_1_1_1_1" localSheetId="0">#REF!</definedName>
    <definedName name="_1213OP_Q1_Forecast_1_1_1_1_1_1_1_1_1_1_1" localSheetId="2">#REF!</definedName>
    <definedName name="_1213OP_Q1_Forecast_1_1_1_1_1_1_1_1_1_1_1" localSheetId="1">#REF!</definedName>
    <definedName name="_1213OP_Q1_Forecast_1_1_1_1_1_1_1_1_1_1_1">#REF!</definedName>
    <definedName name="_1213OP_Q1_Forecast_1_1_1_1_1_1_1_1_1_1_1_1" localSheetId="3">#REF!</definedName>
    <definedName name="_1213OP_Q1_Forecast_1_1_1_1_1_1_1_1_1_1_1_1" localSheetId="5">#REF!</definedName>
    <definedName name="_1213OP_Q1_Forecast_1_1_1_1_1_1_1_1_1_1_1_1" localSheetId="6">#REF!</definedName>
    <definedName name="_1213OP_Q1_Forecast_1_1_1_1_1_1_1_1_1_1_1_1" localSheetId="7">#REF!</definedName>
    <definedName name="_1213OP_Q1_Forecast_1_1_1_1_1_1_1_1_1_1_1_1" localSheetId="8">#REF!</definedName>
    <definedName name="_1213OP_Q1_Forecast_1_1_1_1_1_1_1_1_1_1_1_1" localSheetId="9">#REF!</definedName>
    <definedName name="_1213OP_Q1_Forecast_1_1_1_1_1_1_1_1_1_1_1_1" localSheetId="11">#REF!</definedName>
    <definedName name="_1213OP_Q1_Forecast_1_1_1_1_1_1_1_1_1_1_1_1" localSheetId="15">#REF!</definedName>
    <definedName name="_1213OP_Q1_Forecast_1_1_1_1_1_1_1_1_1_1_1_1" localSheetId="0">#REF!</definedName>
    <definedName name="_1213OP_Q1_Forecast_1_1_1_1_1_1_1_1_1_1_1_1" localSheetId="2">#REF!</definedName>
    <definedName name="_1213OP_Q1_Forecast_1_1_1_1_1_1_1_1_1_1_1_1" localSheetId="1">#REF!</definedName>
    <definedName name="_1213OP_Q1_Forecast_1_1_1_1_1_1_1_1_1_1_1_1">#REF!</definedName>
    <definedName name="_1213OP_Q1_Forecast_1_1_1_1_1_1_1_1_1_1_1_2" localSheetId="3">#REF!</definedName>
    <definedName name="_1213OP_Q1_Forecast_1_1_1_1_1_1_1_1_1_1_1_2" localSheetId="5">#REF!</definedName>
    <definedName name="_1213OP_Q1_Forecast_1_1_1_1_1_1_1_1_1_1_1_2" localSheetId="6">#REF!</definedName>
    <definedName name="_1213OP_Q1_Forecast_1_1_1_1_1_1_1_1_1_1_1_2" localSheetId="7">#REF!</definedName>
    <definedName name="_1213OP_Q1_Forecast_1_1_1_1_1_1_1_1_1_1_1_2" localSheetId="8">#REF!</definedName>
    <definedName name="_1213OP_Q1_Forecast_1_1_1_1_1_1_1_1_1_1_1_2" localSheetId="9">#REF!</definedName>
    <definedName name="_1213OP_Q1_Forecast_1_1_1_1_1_1_1_1_1_1_1_2" localSheetId="11">#REF!</definedName>
    <definedName name="_1213OP_Q1_Forecast_1_1_1_1_1_1_1_1_1_1_1_2" localSheetId="15">#REF!</definedName>
    <definedName name="_1213OP_Q1_Forecast_1_1_1_1_1_1_1_1_1_1_1_2" localSheetId="0">#REF!</definedName>
    <definedName name="_1213OP_Q1_Forecast_1_1_1_1_1_1_1_1_1_1_1_2" localSheetId="2">#REF!</definedName>
    <definedName name="_1213OP_Q1_Forecast_1_1_1_1_1_1_1_1_1_1_1_2" localSheetId="1">#REF!</definedName>
    <definedName name="_1213OP_Q1_Forecast_1_1_1_1_1_1_1_1_1_1_1_2">#REF!</definedName>
    <definedName name="_1214Excel_BuiltIn__FilterDatabase_1_3_1_1_1_1" localSheetId="3">#REF!</definedName>
    <definedName name="_1214Excel_BuiltIn__FilterDatabase_1_3_1_1_1_1" localSheetId="5">#REF!</definedName>
    <definedName name="_1214Excel_BuiltIn__FilterDatabase_1_3_1_1_1_1" localSheetId="6">#REF!</definedName>
    <definedName name="_1214Excel_BuiltIn__FilterDatabase_1_3_1_1_1_1" localSheetId="7">#REF!</definedName>
    <definedName name="_1214Excel_BuiltIn__FilterDatabase_1_3_1_1_1_1" localSheetId="8">#REF!</definedName>
    <definedName name="_1214Excel_BuiltIn__FilterDatabase_1_3_1_1_1_1" localSheetId="9">#REF!</definedName>
    <definedName name="_1214Excel_BuiltIn__FilterDatabase_1_3_1_1_1_1" localSheetId="11">#REF!</definedName>
    <definedName name="_1214Excel_BuiltIn__FilterDatabase_1_3_1_1_1_1" localSheetId="15">#REF!</definedName>
    <definedName name="_1214Excel_BuiltIn__FilterDatabase_1_3_1_1_1_1" localSheetId="0">#REF!</definedName>
    <definedName name="_1214Excel_BuiltIn__FilterDatabase_1_3_1_1_1_1" localSheetId="2">#REF!</definedName>
    <definedName name="_1214Excel_BuiltIn__FilterDatabase_1_3_1_1_1_1" localSheetId="1">#REF!</definedName>
    <definedName name="_1214Excel_BuiltIn__FilterDatabase_1_3_1_1_1_1">#REF!</definedName>
    <definedName name="_1214OP_Q1_LY_Actual_1_1_1_1" localSheetId="3">'[105]Total OP'!$AE$1:$AE$65536</definedName>
    <definedName name="_1214OP_Q1_LY_Actual_1_1_1_1" localSheetId="6">'[106]Total OP'!$AE$1:$AE$65536</definedName>
    <definedName name="_1214OP_Q1_LY_Actual_1_1_1_1" localSheetId="9">'[106]Total OP'!$AE$1:$AE$65536</definedName>
    <definedName name="_1214OP_Q1_LY_Actual_1_1_1_1" localSheetId="11">'[105]Total OP'!$AE$1:$AE$65536</definedName>
    <definedName name="_1214OP_Q1_LY_Actual_1_1_1_1" localSheetId="15">'[106]Total OP'!$AE$1:$AE$65536</definedName>
    <definedName name="_1214OP_Q1_LY_Actual_1_1_1_1" localSheetId="2">'[105]Total OP'!$AE$1:$AE$65536</definedName>
    <definedName name="_1214OP_Q1_LY_Actual_1_1_1_1">'[107]Total OP'!$AE$1:$AE$65536</definedName>
    <definedName name="_1215Excel_BuiltIn__FilterDatabase_2_1_1_1_1" localSheetId="3">#REF!</definedName>
    <definedName name="_1215Excel_BuiltIn__FilterDatabase_2_1_1_1_1" localSheetId="5">#REF!</definedName>
    <definedName name="_1215Excel_BuiltIn__FilterDatabase_2_1_1_1_1" localSheetId="6">#REF!</definedName>
    <definedName name="_1215Excel_BuiltIn__FilterDatabase_2_1_1_1_1" localSheetId="7">#REF!</definedName>
    <definedName name="_1215Excel_BuiltIn__FilterDatabase_2_1_1_1_1" localSheetId="8">#REF!</definedName>
    <definedName name="_1215Excel_BuiltIn__FilterDatabase_2_1_1_1_1" localSheetId="9">#REF!</definedName>
    <definedName name="_1215Excel_BuiltIn__FilterDatabase_2_1_1_1_1" localSheetId="11">#REF!</definedName>
    <definedName name="_1215Excel_BuiltIn__FilterDatabase_2_1_1_1_1" localSheetId="15">#REF!</definedName>
    <definedName name="_1215Excel_BuiltIn__FilterDatabase_2_1_1_1_1" localSheetId="0">#REF!</definedName>
    <definedName name="_1215Excel_BuiltIn__FilterDatabase_2_1_1_1_1" localSheetId="2">#REF!</definedName>
    <definedName name="_1215Excel_BuiltIn__FilterDatabase_2_1_1_1_1" localSheetId="1">#REF!</definedName>
    <definedName name="_1215Excel_BuiltIn__FilterDatabase_2_1_1_1_1">#REF!</definedName>
    <definedName name="_1215OP_Q1_LY_Actual_1_1_1_1_1" localSheetId="3">'[108]Total OP'!$AE$1:$AE$65536</definedName>
    <definedName name="_1215OP_Q1_LY_Actual_1_1_1_1_1" localSheetId="6">'[109]Total OP'!$AE$1:$AE$65536</definedName>
    <definedName name="_1215OP_Q1_LY_Actual_1_1_1_1_1" localSheetId="9">'[109]Total OP'!$AE$1:$AE$65536</definedName>
    <definedName name="_1215OP_Q1_LY_Actual_1_1_1_1_1" localSheetId="11">'[108]Total OP'!$AE$1:$AE$65536</definedName>
    <definedName name="_1215OP_Q1_LY_Actual_1_1_1_1_1" localSheetId="15">'[109]Total OP'!$AE$1:$AE$65536</definedName>
    <definedName name="_1215OP_Q1_LY_Actual_1_1_1_1_1" localSheetId="2">'[108]Total OP'!$AE$1:$AE$65536</definedName>
    <definedName name="_1215OP_Q1_LY_Actual_1_1_1_1_1">'[110]Total OP'!$AE$1:$AE$65536</definedName>
    <definedName name="_1216Excel_BuiltIn__FilterDatabase_2_1_1_1_1_1" localSheetId="3">#REF!</definedName>
    <definedName name="_1216Excel_BuiltIn__FilterDatabase_2_1_1_1_1_1" localSheetId="5">#REF!</definedName>
    <definedName name="_1216Excel_BuiltIn__FilterDatabase_2_1_1_1_1_1" localSheetId="6">#REF!</definedName>
    <definedName name="_1216Excel_BuiltIn__FilterDatabase_2_1_1_1_1_1" localSheetId="7">#REF!</definedName>
    <definedName name="_1216Excel_BuiltIn__FilterDatabase_2_1_1_1_1_1" localSheetId="8">#REF!</definedName>
    <definedName name="_1216Excel_BuiltIn__FilterDatabase_2_1_1_1_1_1" localSheetId="9">#REF!</definedName>
    <definedName name="_1216Excel_BuiltIn__FilterDatabase_2_1_1_1_1_1" localSheetId="11">#REF!</definedName>
    <definedName name="_1216Excel_BuiltIn__FilterDatabase_2_1_1_1_1_1" localSheetId="15">#REF!</definedName>
    <definedName name="_1216Excel_BuiltIn__FilterDatabase_2_1_1_1_1_1" localSheetId="0">#REF!</definedName>
    <definedName name="_1216Excel_BuiltIn__FilterDatabase_2_1_1_1_1_1" localSheetId="2">#REF!</definedName>
    <definedName name="_1216Excel_BuiltIn__FilterDatabase_2_1_1_1_1_1" localSheetId="1">#REF!</definedName>
    <definedName name="_1216Excel_BuiltIn__FilterDatabase_2_1_1_1_1_1">#REF!</definedName>
    <definedName name="_1217Excel_BuiltIn__FilterDatabase_2_1_1_1_1_1_1" localSheetId="3">#REF!</definedName>
    <definedName name="_1217Excel_BuiltIn__FilterDatabase_2_1_1_1_1_1_1" localSheetId="5">#REF!</definedName>
    <definedName name="_1217Excel_BuiltIn__FilterDatabase_2_1_1_1_1_1_1" localSheetId="6">#REF!</definedName>
    <definedName name="_1217Excel_BuiltIn__FilterDatabase_2_1_1_1_1_1_1" localSheetId="7">#REF!</definedName>
    <definedName name="_1217Excel_BuiltIn__FilterDatabase_2_1_1_1_1_1_1" localSheetId="8">#REF!</definedName>
    <definedName name="_1217Excel_BuiltIn__FilterDatabase_2_1_1_1_1_1_1" localSheetId="9">#REF!</definedName>
    <definedName name="_1217Excel_BuiltIn__FilterDatabase_2_1_1_1_1_1_1" localSheetId="11">#REF!</definedName>
    <definedName name="_1217Excel_BuiltIn__FilterDatabase_2_1_1_1_1_1_1" localSheetId="15">#REF!</definedName>
    <definedName name="_1217Excel_BuiltIn__FilterDatabase_2_1_1_1_1_1_1" localSheetId="0">#REF!</definedName>
    <definedName name="_1217Excel_BuiltIn__FilterDatabase_2_1_1_1_1_1_1" localSheetId="2">#REF!</definedName>
    <definedName name="_1217Excel_BuiltIn__FilterDatabase_2_1_1_1_1_1_1" localSheetId="1">#REF!</definedName>
    <definedName name="_1217Excel_BuiltIn__FilterDatabase_2_1_1_1_1_1_1">#REF!</definedName>
    <definedName name="_1217OP_Q1_LY_Actual_1_1_1_1_1_1_1_1" localSheetId="3">'[105]Total OP'!$AE$1:$AE$65536</definedName>
    <definedName name="_1217OP_Q1_LY_Actual_1_1_1_1_1_1_1_1" localSheetId="6">'[106]Total OP'!$AE$1:$AE$65536</definedName>
    <definedName name="_1217OP_Q1_LY_Actual_1_1_1_1_1_1_1_1" localSheetId="9">'[106]Total OP'!$AE$1:$AE$65536</definedName>
    <definedName name="_1217OP_Q1_LY_Actual_1_1_1_1_1_1_1_1" localSheetId="11">'[105]Total OP'!$AE$1:$AE$65536</definedName>
    <definedName name="_1217OP_Q1_LY_Actual_1_1_1_1_1_1_1_1" localSheetId="15">'[106]Total OP'!$AE$1:$AE$65536</definedName>
    <definedName name="_1217OP_Q1_LY_Actual_1_1_1_1_1_1_1_1" localSheetId="2">'[105]Total OP'!$AE$1:$AE$65536</definedName>
    <definedName name="_1217OP_Q1_LY_Actual_1_1_1_1_1_1_1_1">'[107]Total OP'!$AE$1:$AE$65536</definedName>
    <definedName name="_1218Excel_BuiltIn__FilterDatabase_2_1_1_1_1_1_1_1" localSheetId="3">#REF!</definedName>
    <definedName name="_1218Excel_BuiltIn__FilterDatabase_2_1_1_1_1_1_1_1" localSheetId="5">#REF!</definedName>
    <definedName name="_1218Excel_BuiltIn__FilterDatabase_2_1_1_1_1_1_1_1" localSheetId="6">#REF!</definedName>
    <definedName name="_1218Excel_BuiltIn__FilterDatabase_2_1_1_1_1_1_1_1" localSheetId="7">#REF!</definedName>
    <definedName name="_1218Excel_BuiltIn__FilterDatabase_2_1_1_1_1_1_1_1" localSheetId="8">#REF!</definedName>
    <definedName name="_1218Excel_BuiltIn__FilterDatabase_2_1_1_1_1_1_1_1" localSheetId="9">#REF!</definedName>
    <definedName name="_1218Excel_BuiltIn__FilterDatabase_2_1_1_1_1_1_1_1" localSheetId="11">#REF!</definedName>
    <definedName name="_1218Excel_BuiltIn__FilterDatabase_2_1_1_1_1_1_1_1" localSheetId="15">#REF!</definedName>
    <definedName name="_1218Excel_BuiltIn__FilterDatabase_2_1_1_1_1_1_1_1" localSheetId="0">#REF!</definedName>
    <definedName name="_1218Excel_BuiltIn__FilterDatabase_2_1_1_1_1_1_1_1" localSheetId="2">#REF!</definedName>
    <definedName name="_1218Excel_BuiltIn__FilterDatabase_2_1_1_1_1_1_1_1" localSheetId="1">#REF!</definedName>
    <definedName name="_1218Excel_BuiltIn__FilterDatabase_2_1_1_1_1_1_1_1">#REF!</definedName>
    <definedName name="_1218OP_Q2_Actual_1_1_1_1" localSheetId="3">'[105]Total OP'!$AF$1:$AF$65536</definedName>
    <definedName name="_1218OP_Q2_Actual_1_1_1_1" localSheetId="6">'[106]Total OP'!$AF$1:$AF$65536</definedName>
    <definedName name="_1218OP_Q2_Actual_1_1_1_1" localSheetId="9">'[106]Total OP'!$AF$1:$AF$65536</definedName>
    <definedName name="_1218OP_Q2_Actual_1_1_1_1" localSheetId="11">'[105]Total OP'!$AF$1:$AF$65536</definedName>
    <definedName name="_1218OP_Q2_Actual_1_1_1_1" localSheetId="15">'[106]Total OP'!$AF$1:$AF$65536</definedName>
    <definedName name="_1218OP_Q2_Actual_1_1_1_1" localSheetId="2">'[105]Total OP'!$AF$1:$AF$65536</definedName>
    <definedName name="_1218OP_Q2_Actual_1_1_1_1">'[107]Total OP'!$AF$1:$AF$65536</definedName>
    <definedName name="_1219Excel_BuiltIn__FilterDatabase_2_1_1_1_1_1_1_1_1" localSheetId="3">#REF!</definedName>
    <definedName name="_1219Excel_BuiltIn__FilterDatabase_2_1_1_1_1_1_1_1_1" localSheetId="5">#REF!</definedName>
    <definedName name="_1219Excel_BuiltIn__FilterDatabase_2_1_1_1_1_1_1_1_1" localSheetId="6">#REF!</definedName>
    <definedName name="_1219Excel_BuiltIn__FilterDatabase_2_1_1_1_1_1_1_1_1" localSheetId="7">#REF!</definedName>
    <definedName name="_1219Excel_BuiltIn__FilterDatabase_2_1_1_1_1_1_1_1_1" localSheetId="8">#REF!</definedName>
    <definedName name="_1219Excel_BuiltIn__FilterDatabase_2_1_1_1_1_1_1_1_1" localSheetId="9">#REF!</definedName>
    <definedName name="_1219Excel_BuiltIn__FilterDatabase_2_1_1_1_1_1_1_1_1" localSheetId="11">#REF!</definedName>
    <definedName name="_1219Excel_BuiltIn__FilterDatabase_2_1_1_1_1_1_1_1_1" localSheetId="15">#REF!</definedName>
    <definedName name="_1219Excel_BuiltIn__FilterDatabase_2_1_1_1_1_1_1_1_1" localSheetId="0">#REF!</definedName>
    <definedName name="_1219Excel_BuiltIn__FilterDatabase_2_1_1_1_1_1_1_1_1" localSheetId="2">#REF!</definedName>
    <definedName name="_1219Excel_BuiltIn__FilterDatabase_2_1_1_1_1_1_1_1_1" localSheetId="1">#REF!</definedName>
    <definedName name="_1219Excel_BuiltIn__FilterDatabase_2_1_1_1_1_1_1_1_1">#REF!</definedName>
    <definedName name="_1219OP_Q2_Actual_1_1_1_1_1" localSheetId="3">'[108]Total OP'!$AF$1:$AF$65536</definedName>
    <definedName name="_1219OP_Q2_Actual_1_1_1_1_1" localSheetId="6">'[109]Total OP'!$AF$1:$AF$65536</definedName>
    <definedName name="_1219OP_Q2_Actual_1_1_1_1_1" localSheetId="9">'[109]Total OP'!$AF$1:$AF$65536</definedName>
    <definedName name="_1219OP_Q2_Actual_1_1_1_1_1" localSheetId="11">'[108]Total OP'!$AF$1:$AF$65536</definedName>
    <definedName name="_1219OP_Q2_Actual_1_1_1_1_1" localSheetId="15">'[109]Total OP'!$AF$1:$AF$65536</definedName>
    <definedName name="_1219OP_Q2_Actual_1_1_1_1_1" localSheetId="2">'[108]Total OP'!$AF$1:$AF$65536</definedName>
    <definedName name="_1219OP_Q2_Actual_1_1_1_1_1">'[110]Total OP'!$AF$1:$AF$65536</definedName>
    <definedName name="_121Detail_LY_Q1_Actual_1_1_1_1" localSheetId="3">#REF!</definedName>
    <definedName name="_121Detail_LY_Q1_Actual_1_1_1_1" localSheetId="5">#REF!</definedName>
    <definedName name="_121Detail_LY_Q1_Actual_1_1_1_1" localSheetId="6">#REF!</definedName>
    <definedName name="_121Detail_LY_Q1_Actual_1_1_1_1" localSheetId="7">#REF!</definedName>
    <definedName name="_121Detail_LY_Q1_Actual_1_1_1_1" localSheetId="8">#REF!</definedName>
    <definedName name="_121Detail_LY_Q1_Actual_1_1_1_1" localSheetId="9">#REF!</definedName>
    <definedName name="_121Detail_LY_Q1_Actual_1_1_1_1" localSheetId="11">#REF!</definedName>
    <definedName name="_121Detail_LY_Q1_Actual_1_1_1_1" localSheetId="15">#REF!</definedName>
    <definedName name="_121Detail_LY_Q1_Actual_1_1_1_1" localSheetId="0">#REF!</definedName>
    <definedName name="_121Detail_LY_Q1_Actual_1_1_1_1" localSheetId="2">#REF!</definedName>
    <definedName name="_121Detail_LY_Q1_Actual_1_1_1_1" localSheetId="1">#REF!</definedName>
    <definedName name="_121Detail_LY_Q1_Actual_1_1_1_1">#REF!</definedName>
    <definedName name="_121Detail_LY_Q1_Actual_1_1_1_1_1" localSheetId="3">#REF!</definedName>
    <definedName name="_121Detail_LY_Q1_Actual_1_1_1_1_1" localSheetId="5">#REF!</definedName>
    <definedName name="_121Detail_LY_Q1_Actual_1_1_1_1_1" localSheetId="6">#REF!</definedName>
    <definedName name="_121Detail_LY_Q1_Actual_1_1_1_1_1" localSheetId="7">#REF!</definedName>
    <definedName name="_121Detail_LY_Q1_Actual_1_1_1_1_1" localSheetId="8">#REF!</definedName>
    <definedName name="_121Detail_LY_Q1_Actual_1_1_1_1_1" localSheetId="9">#REF!</definedName>
    <definedName name="_121Detail_LY_Q1_Actual_1_1_1_1_1" localSheetId="11">#REF!</definedName>
    <definedName name="_121Detail_LY_Q1_Actual_1_1_1_1_1" localSheetId="15">#REF!</definedName>
    <definedName name="_121Detail_LY_Q1_Actual_1_1_1_1_1" localSheetId="0">#REF!</definedName>
    <definedName name="_121Detail_LY_Q1_Actual_1_1_1_1_1" localSheetId="2">#REF!</definedName>
    <definedName name="_121Detail_LY_Q1_Actual_1_1_1_1_1" localSheetId="1">#REF!</definedName>
    <definedName name="_121Detail_LY_Q1_Actual_1_1_1_1_1">#REF!</definedName>
    <definedName name="_121Detail_LY_Q1_Actual_1_1_1_1_1_1" localSheetId="3">#REF!</definedName>
    <definedName name="_121Detail_LY_Q1_Actual_1_1_1_1_1_1" localSheetId="5">#REF!</definedName>
    <definedName name="_121Detail_LY_Q1_Actual_1_1_1_1_1_1" localSheetId="6">#REF!</definedName>
    <definedName name="_121Detail_LY_Q1_Actual_1_1_1_1_1_1" localSheetId="7">#REF!</definedName>
    <definedName name="_121Detail_LY_Q1_Actual_1_1_1_1_1_1" localSheetId="8">#REF!</definedName>
    <definedName name="_121Detail_LY_Q1_Actual_1_1_1_1_1_1" localSheetId="9">#REF!</definedName>
    <definedName name="_121Detail_LY_Q1_Actual_1_1_1_1_1_1" localSheetId="11">#REF!</definedName>
    <definedName name="_121Detail_LY_Q1_Actual_1_1_1_1_1_1" localSheetId="15">#REF!</definedName>
    <definedName name="_121Detail_LY_Q1_Actual_1_1_1_1_1_1" localSheetId="0">#REF!</definedName>
    <definedName name="_121Detail_LY_Q1_Actual_1_1_1_1_1_1" localSheetId="2">#REF!</definedName>
    <definedName name="_121Detail_LY_Q1_Actual_1_1_1_1_1_1" localSheetId="1">#REF!</definedName>
    <definedName name="_121Detail_LY_Q1_Actual_1_1_1_1_1_1">#REF!</definedName>
    <definedName name="_121Detail_LY_Q1_Actual_1_1_1_1_1_1_1" localSheetId="3">#REF!</definedName>
    <definedName name="_121Detail_LY_Q1_Actual_1_1_1_1_1_1_1" localSheetId="5">#REF!</definedName>
    <definedName name="_121Detail_LY_Q1_Actual_1_1_1_1_1_1_1" localSheetId="6">#REF!</definedName>
    <definedName name="_121Detail_LY_Q1_Actual_1_1_1_1_1_1_1" localSheetId="7">#REF!</definedName>
    <definedName name="_121Detail_LY_Q1_Actual_1_1_1_1_1_1_1" localSheetId="8">#REF!</definedName>
    <definedName name="_121Detail_LY_Q1_Actual_1_1_1_1_1_1_1" localSheetId="9">#REF!</definedName>
    <definedName name="_121Detail_LY_Q1_Actual_1_1_1_1_1_1_1" localSheetId="11">#REF!</definedName>
    <definedName name="_121Detail_LY_Q1_Actual_1_1_1_1_1_1_1" localSheetId="15">#REF!</definedName>
    <definedName name="_121Detail_LY_Q1_Actual_1_1_1_1_1_1_1" localSheetId="0">#REF!</definedName>
    <definedName name="_121Detail_LY_Q1_Actual_1_1_1_1_1_1_1" localSheetId="2">#REF!</definedName>
    <definedName name="_121Detail_LY_Q1_Actual_1_1_1_1_1_1_1" localSheetId="1">#REF!</definedName>
    <definedName name="_121Detail_LY_Q1_Actual_1_1_1_1_1_1_1">#REF!</definedName>
    <definedName name="_121Detail_LY_Q1_Actual_1_1_1_1_1_1_2" localSheetId="3">#REF!</definedName>
    <definedName name="_121Detail_LY_Q1_Actual_1_1_1_1_1_1_2" localSheetId="5">#REF!</definedName>
    <definedName name="_121Detail_LY_Q1_Actual_1_1_1_1_1_1_2" localSheetId="6">#REF!</definedName>
    <definedName name="_121Detail_LY_Q1_Actual_1_1_1_1_1_1_2" localSheetId="7">#REF!</definedName>
    <definedName name="_121Detail_LY_Q1_Actual_1_1_1_1_1_1_2" localSheetId="8">#REF!</definedName>
    <definedName name="_121Detail_LY_Q1_Actual_1_1_1_1_1_1_2" localSheetId="9">#REF!</definedName>
    <definedName name="_121Detail_LY_Q1_Actual_1_1_1_1_1_1_2" localSheetId="11">#REF!</definedName>
    <definedName name="_121Detail_LY_Q1_Actual_1_1_1_1_1_1_2" localSheetId="15">#REF!</definedName>
    <definedName name="_121Detail_LY_Q1_Actual_1_1_1_1_1_1_2" localSheetId="0">#REF!</definedName>
    <definedName name="_121Detail_LY_Q1_Actual_1_1_1_1_1_1_2" localSheetId="2">#REF!</definedName>
    <definedName name="_121Detail_LY_Q1_Actual_1_1_1_1_1_1_2" localSheetId="1">#REF!</definedName>
    <definedName name="_121Detail_LY_Q1_Actual_1_1_1_1_1_1_2">#REF!</definedName>
    <definedName name="_121Detail_LY_Q1_Actual_1_1_1_1_1_2" localSheetId="3">#REF!</definedName>
    <definedName name="_121Detail_LY_Q1_Actual_1_1_1_1_1_2" localSheetId="5">#REF!</definedName>
    <definedName name="_121Detail_LY_Q1_Actual_1_1_1_1_1_2" localSheetId="6">#REF!</definedName>
    <definedName name="_121Detail_LY_Q1_Actual_1_1_1_1_1_2" localSheetId="7">#REF!</definedName>
    <definedName name="_121Detail_LY_Q1_Actual_1_1_1_1_1_2" localSheetId="8">#REF!</definedName>
    <definedName name="_121Detail_LY_Q1_Actual_1_1_1_1_1_2" localSheetId="9">#REF!</definedName>
    <definedName name="_121Detail_LY_Q1_Actual_1_1_1_1_1_2" localSheetId="11">#REF!</definedName>
    <definedName name="_121Detail_LY_Q1_Actual_1_1_1_1_1_2" localSheetId="15">#REF!</definedName>
    <definedName name="_121Detail_LY_Q1_Actual_1_1_1_1_1_2" localSheetId="0">#REF!</definedName>
    <definedName name="_121Detail_LY_Q1_Actual_1_1_1_1_1_2" localSheetId="2">#REF!</definedName>
    <definedName name="_121Detail_LY_Q1_Actual_1_1_1_1_1_2" localSheetId="1">#REF!</definedName>
    <definedName name="_121Detail_LY_Q1_Actual_1_1_1_1_1_2">#REF!</definedName>
    <definedName name="_121Detail_LY_Q1_Actual_1_1_1_1_2" localSheetId="3">#REF!</definedName>
    <definedName name="_121Detail_LY_Q1_Actual_1_1_1_1_2" localSheetId="5">#REF!</definedName>
    <definedName name="_121Detail_LY_Q1_Actual_1_1_1_1_2" localSheetId="6">#REF!</definedName>
    <definedName name="_121Detail_LY_Q1_Actual_1_1_1_1_2" localSheetId="7">#REF!</definedName>
    <definedName name="_121Detail_LY_Q1_Actual_1_1_1_1_2" localSheetId="8">#REF!</definedName>
    <definedName name="_121Detail_LY_Q1_Actual_1_1_1_1_2" localSheetId="9">#REF!</definedName>
    <definedName name="_121Detail_LY_Q1_Actual_1_1_1_1_2" localSheetId="11">#REF!</definedName>
    <definedName name="_121Detail_LY_Q1_Actual_1_1_1_1_2" localSheetId="15">#REF!</definedName>
    <definedName name="_121Detail_LY_Q1_Actual_1_1_1_1_2" localSheetId="0">#REF!</definedName>
    <definedName name="_121Detail_LY_Q1_Actual_1_1_1_1_2" localSheetId="2">#REF!</definedName>
    <definedName name="_121Detail_LY_Q1_Actual_1_1_1_1_2" localSheetId="1">#REF!</definedName>
    <definedName name="_121Detail_LY_Q1_Actual_1_1_1_1_2">#REF!</definedName>
    <definedName name="_121Detail_RF_1_1_1_1_1_1_1_1_1" localSheetId="3">#REF!</definedName>
    <definedName name="_121Detail_RF_1_1_1_1_1_1_1_1_1" localSheetId="5">#REF!</definedName>
    <definedName name="_121Detail_RF_1_1_1_1_1_1_1_1_1" localSheetId="6">#REF!</definedName>
    <definedName name="_121Detail_RF_1_1_1_1_1_1_1_1_1" localSheetId="7">#REF!</definedName>
    <definedName name="_121Detail_RF_1_1_1_1_1_1_1_1_1" localSheetId="8">#REF!</definedName>
    <definedName name="_121Detail_RF_1_1_1_1_1_1_1_1_1" localSheetId="9">#REF!</definedName>
    <definedName name="_121Detail_RF_1_1_1_1_1_1_1_1_1" localSheetId="11">#REF!</definedName>
    <definedName name="_121Detail_RF_1_1_1_1_1_1_1_1_1" localSheetId="15">#REF!</definedName>
    <definedName name="_121Detail_RF_1_1_1_1_1_1_1_1_1" localSheetId="0">#REF!</definedName>
    <definedName name="_121Detail_RF_1_1_1_1_1_1_1_1_1" localSheetId="2">#REF!</definedName>
    <definedName name="_121Detail_RF_1_1_1_1_1_1_1_1_1" localSheetId="1">#REF!</definedName>
    <definedName name="_121Detail_RF_1_1_1_1_1_1_1_1_1">#REF!</definedName>
    <definedName name="_121Detail_RF_1_1_1_1_1_1_1_1_1_1" localSheetId="3">#REF!</definedName>
    <definedName name="_121Detail_RF_1_1_1_1_1_1_1_1_1_1" localSheetId="5">#REF!</definedName>
    <definedName name="_121Detail_RF_1_1_1_1_1_1_1_1_1_1" localSheetId="6">#REF!</definedName>
    <definedName name="_121Detail_RF_1_1_1_1_1_1_1_1_1_1" localSheetId="7">#REF!</definedName>
    <definedName name="_121Detail_RF_1_1_1_1_1_1_1_1_1_1" localSheetId="8">#REF!</definedName>
    <definedName name="_121Detail_RF_1_1_1_1_1_1_1_1_1_1" localSheetId="9">#REF!</definedName>
    <definedName name="_121Detail_RF_1_1_1_1_1_1_1_1_1_1" localSheetId="11">#REF!</definedName>
    <definedName name="_121Detail_RF_1_1_1_1_1_1_1_1_1_1" localSheetId="15">#REF!</definedName>
    <definedName name="_121Detail_RF_1_1_1_1_1_1_1_1_1_1" localSheetId="0">#REF!</definedName>
    <definedName name="_121Detail_RF_1_1_1_1_1_1_1_1_1_1" localSheetId="2">#REF!</definedName>
    <definedName name="_121Detail_RF_1_1_1_1_1_1_1_1_1_1" localSheetId="1">#REF!</definedName>
    <definedName name="_121Detail_RF_1_1_1_1_1_1_1_1_1_1">#REF!</definedName>
    <definedName name="_121Detail_RF_1_1_1_1_1_1_1_1_1_1_1" localSheetId="3">#REF!</definedName>
    <definedName name="_121Detail_RF_1_1_1_1_1_1_1_1_1_1_1" localSheetId="5">#REF!</definedName>
    <definedName name="_121Detail_RF_1_1_1_1_1_1_1_1_1_1_1" localSheetId="6">#REF!</definedName>
    <definedName name="_121Detail_RF_1_1_1_1_1_1_1_1_1_1_1" localSheetId="7">#REF!</definedName>
    <definedName name="_121Detail_RF_1_1_1_1_1_1_1_1_1_1_1" localSheetId="8">#REF!</definedName>
    <definedName name="_121Detail_RF_1_1_1_1_1_1_1_1_1_1_1" localSheetId="9">#REF!</definedName>
    <definedName name="_121Detail_RF_1_1_1_1_1_1_1_1_1_1_1" localSheetId="11">#REF!</definedName>
    <definedName name="_121Detail_RF_1_1_1_1_1_1_1_1_1_1_1" localSheetId="15">#REF!</definedName>
    <definedName name="_121Detail_RF_1_1_1_1_1_1_1_1_1_1_1" localSheetId="0">#REF!</definedName>
    <definedName name="_121Detail_RF_1_1_1_1_1_1_1_1_1_1_1" localSheetId="2">#REF!</definedName>
    <definedName name="_121Detail_RF_1_1_1_1_1_1_1_1_1_1_1" localSheetId="1">#REF!</definedName>
    <definedName name="_121Detail_RF_1_1_1_1_1_1_1_1_1_1_1">#REF!</definedName>
    <definedName name="_121Detail_RF_1_1_1_1_1_1_1_1_1_1_2" localSheetId="3">#REF!</definedName>
    <definedName name="_121Detail_RF_1_1_1_1_1_1_1_1_1_1_2" localSheetId="5">#REF!</definedName>
    <definedName name="_121Detail_RF_1_1_1_1_1_1_1_1_1_1_2" localSheetId="6">#REF!</definedName>
    <definedName name="_121Detail_RF_1_1_1_1_1_1_1_1_1_1_2" localSheetId="7">#REF!</definedName>
    <definedName name="_121Detail_RF_1_1_1_1_1_1_1_1_1_1_2" localSheetId="8">#REF!</definedName>
    <definedName name="_121Detail_RF_1_1_1_1_1_1_1_1_1_1_2" localSheetId="9">#REF!</definedName>
    <definedName name="_121Detail_RF_1_1_1_1_1_1_1_1_1_1_2" localSheetId="11">#REF!</definedName>
    <definedName name="_121Detail_RF_1_1_1_1_1_1_1_1_1_1_2" localSheetId="15">#REF!</definedName>
    <definedName name="_121Detail_RF_1_1_1_1_1_1_1_1_1_1_2" localSheetId="0">#REF!</definedName>
    <definedName name="_121Detail_RF_1_1_1_1_1_1_1_1_1_1_2" localSheetId="2">#REF!</definedName>
    <definedName name="_121Detail_RF_1_1_1_1_1_1_1_1_1_1_2" localSheetId="1">#REF!</definedName>
    <definedName name="_121Detail_RF_1_1_1_1_1_1_1_1_1_1_2">#REF!</definedName>
    <definedName name="_121Detail_RF_1_1_1_1_1_1_1_1_1_2" localSheetId="3">#REF!</definedName>
    <definedName name="_121Detail_RF_1_1_1_1_1_1_1_1_1_2" localSheetId="5">#REF!</definedName>
    <definedName name="_121Detail_RF_1_1_1_1_1_1_1_1_1_2" localSheetId="6">#REF!</definedName>
    <definedName name="_121Detail_RF_1_1_1_1_1_1_1_1_1_2" localSheetId="7">#REF!</definedName>
    <definedName name="_121Detail_RF_1_1_1_1_1_1_1_1_1_2" localSheetId="8">#REF!</definedName>
    <definedName name="_121Detail_RF_1_1_1_1_1_1_1_1_1_2" localSheetId="9">#REF!</definedName>
    <definedName name="_121Detail_RF_1_1_1_1_1_1_1_1_1_2" localSheetId="11">#REF!</definedName>
    <definedName name="_121Detail_RF_1_1_1_1_1_1_1_1_1_2" localSheetId="15">#REF!</definedName>
    <definedName name="_121Detail_RF_1_1_1_1_1_1_1_1_1_2" localSheetId="0">#REF!</definedName>
    <definedName name="_121Detail_RF_1_1_1_1_1_1_1_1_1_2" localSheetId="2">#REF!</definedName>
    <definedName name="_121Detail_RF_1_1_1_1_1_1_1_1_1_2" localSheetId="1">#REF!</definedName>
    <definedName name="_121Detail_RF_1_1_1_1_1_1_1_1_1_2">#REF!</definedName>
    <definedName name="_121OE_CM_Budget_1_1_1_1_1" localSheetId="3">[102]OE!$H$1:$H$65536</definedName>
    <definedName name="_121OE_CM_Budget_1_1_1_1_1" localSheetId="6">[103]OE!$H$1:$H$65536</definedName>
    <definedName name="_121OE_CM_Budget_1_1_1_1_1" localSheetId="9">[103]OE!$H$1:$H$65536</definedName>
    <definedName name="_121OE_CM_Budget_1_1_1_1_1" localSheetId="11">[102]OE!$H$1:$H$65536</definedName>
    <definedName name="_121OE_CM_Budget_1_1_1_1_1" localSheetId="15">[103]OE!$H$1:$H$65536</definedName>
    <definedName name="_121OE_CM_Budget_1_1_1_1_1" localSheetId="2">[102]OE!$H$1:$H$65536</definedName>
    <definedName name="_121OE_CM_Budget_1_1_1_1_1">[104]OE!$H$1:$H$65536</definedName>
    <definedName name="_122_137Detail_Q1_Actual_1_1_1_1_1_1_1_1_1" localSheetId="3">#REF!</definedName>
    <definedName name="_122_137Detail_Q1_Actual_1_1_1_1_1_1_1_1_1" localSheetId="5">#REF!</definedName>
    <definedName name="_122_137Detail_Q1_Actual_1_1_1_1_1_1_1_1_1" localSheetId="6">#REF!</definedName>
    <definedName name="_122_137Detail_Q1_Actual_1_1_1_1_1_1_1_1_1" localSheetId="7">#REF!</definedName>
    <definedName name="_122_137Detail_Q1_Actual_1_1_1_1_1_1_1_1_1" localSheetId="8">#REF!</definedName>
    <definedName name="_122_137Detail_Q1_Actual_1_1_1_1_1_1_1_1_1" localSheetId="9">#REF!</definedName>
    <definedName name="_122_137Detail_Q1_Actual_1_1_1_1_1_1_1_1_1" localSheetId="11">#REF!</definedName>
    <definedName name="_122_137Detail_Q1_Actual_1_1_1_1_1_1_1_1_1" localSheetId="15">#REF!</definedName>
    <definedName name="_122_137Detail_Q1_Actual_1_1_1_1_1_1_1_1_1" localSheetId="0">#REF!</definedName>
    <definedName name="_122_137Detail_Q1_Actual_1_1_1_1_1_1_1_1_1" localSheetId="2">#REF!</definedName>
    <definedName name="_122_137Detail_Q1_Actual_1_1_1_1_1_1_1_1_1" localSheetId="1">#REF!</definedName>
    <definedName name="_122_137Detail_Q1_Actual_1_1_1_1_1_1_1_1_1">#REF!</definedName>
    <definedName name="_122_199rmexcr301103_1_1_1_1_1_1_1_1" localSheetId="3">#REF!</definedName>
    <definedName name="_122_199rmexcr301103_1_1_1_1_1_1_1_1" localSheetId="5">#REF!</definedName>
    <definedName name="_122_199rmexcr301103_1_1_1_1_1_1_1_1" localSheetId="6">#REF!</definedName>
    <definedName name="_122_199rmexcr301103_1_1_1_1_1_1_1_1" localSheetId="7">#REF!</definedName>
    <definedName name="_122_199rmexcr301103_1_1_1_1_1_1_1_1" localSheetId="8">#REF!</definedName>
    <definedName name="_122_199rmexcr301103_1_1_1_1_1_1_1_1" localSheetId="9">#REF!</definedName>
    <definedName name="_122_199rmexcr301103_1_1_1_1_1_1_1_1" localSheetId="11">#REF!</definedName>
    <definedName name="_122_199rmexcr301103_1_1_1_1_1_1_1_1" localSheetId="15">#REF!</definedName>
    <definedName name="_122_199rmexcr301103_1_1_1_1_1_1_1_1" localSheetId="0">#REF!</definedName>
    <definedName name="_122_199rmexcr301103_1_1_1_1_1_1_1_1" localSheetId="2">#REF!</definedName>
    <definedName name="_122_199rmexcr301103_1_1_1_1_1_1_1_1" localSheetId="1">#REF!</definedName>
    <definedName name="_122_199rmexcr301103_1_1_1_1_1_1_1_1">#REF!</definedName>
    <definedName name="_122_199rmexcr301103_1_1_1_1_1_1_1_1_1" localSheetId="3">#REF!</definedName>
    <definedName name="_122_199rmexcr301103_1_1_1_1_1_1_1_1_1" localSheetId="5">#REF!</definedName>
    <definedName name="_122_199rmexcr301103_1_1_1_1_1_1_1_1_1" localSheetId="6">#REF!</definedName>
    <definedName name="_122_199rmexcr301103_1_1_1_1_1_1_1_1_1" localSheetId="7">#REF!</definedName>
    <definedName name="_122_199rmexcr301103_1_1_1_1_1_1_1_1_1" localSheetId="8">#REF!</definedName>
    <definedName name="_122_199rmexcr301103_1_1_1_1_1_1_1_1_1" localSheetId="9">#REF!</definedName>
    <definedName name="_122_199rmexcr301103_1_1_1_1_1_1_1_1_1" localSheetId="11">#REF!</definedName>
    <definedName name="_122_199rmexcr301103_1_1_1_1_1_1_1_1_1" localSheetId="15">#REF!</definedName>
    <definedName name="_122_199rmexcr301103_1_1_1_1_1_1_1_1_1" localSheetId="0">#REF!</definedName>
    <definedName name="_122_199rmexcr301103_1_1_1_1_1_1_1_1_1" localSheetId="2">#REF!</definedName>
    <definedName name="_122_199rmexcr301103_1_1_1_1_1_1_1_1_1" localSheetId="1">#REF!</definedName>
    <definedName name="_122_199rmexcr301103_1_1_1_1_1_1_1_1_1">#REF!</definedName>
    <definedName name="_122_199rmexcr301103_1_1_1_1_1_1_1_1_2" localSheetId="3">#REF!</definedName>
    <definedName name="_122_199rmexcr301103_1_1_1_1_1_1_1_1_2" localSheetId="5">#REF!</definedName>
    <definedName name="_122_199rmexcr301103_1_1_1_1_1_1_1_1_2" localSheetId="6">#REF!</definedName>
    <definedName name="_122_199rmexcr301103_1_1_1_1_1_1_1_1_2" localSheetId="7">#REF!</definedName>
    <definedName name="_122_199rmexcr301103_1_1_1_1_1_1_1_1_2" localSheetId="8">#REF!</definedName>
    <definedName name="_122_199rmexcr301103_1_1_1_1_1_1_1_1_2" localSheetId="9">#REF!</definedName>
    <definedName name="_122_199rmexcr301103_1_1_1_1_1_1_1_1_2" localSheetId="11">#REF!</definedName>
    <definedName name="_122_199rmexcr301103_1_1_1_1_1_1_1_1_2" localSheetId="15">#REF!</definedName>
    <definedName name="_122_199rmexcr301103_1_1_1_1_1_1_1_1_2" localSheetId="0">#REF!</definedName>
    <definedName name="_122_199rmexcr301103_1_1_1_1_1_1_1_1_2" localSheetId="2">#REF!</definedName>
    <definedName name="_122_199rmexcr301103_1_1_1_1_1_1_1_1_2" localSheetId="1">#REF!</definedName>
    <definedName name="_122_199rmexcr301103_1_1_1_1_1_1_1_1_2">#REF!</definedName>
    <definedName name="_1220Excel_BuiltIn__FilterDatabase_2_1_1_1_1_1_1_1_1_1" localSheetId="3">#REF!</definedName>
    <definedName name="_1220Excel_BuiltIn__FilterDatabase_2_1_1_1_1_1_1_1_1_1" localSheetId="5">#REF!</definedName>
    <definedName name="_1220Excel_BuiltIn__FilterDatabase_2_1_1_1_1_1_1_1_1_1" localSheetId="6">#REF!</definedName>
    <definedName name="_1220Excel_BuiltIn__FilterDatabase_2_1_1_1_1_1_1_1_1_1" localSheetId="7">#REF!</definedName>
    <definedName name="_1220Excel_BuiltIn__FilterDatabase_2_1_1_1_1_1_1_1_1_1" localSheetId="8">#REF!</definedName>
    <definedName name="_1220Excel_BuiltIn__FilterDatabase_2_1_1_1_1_1_1_1_1_1" localSheetId="9">#REF!</definedName>
    <definedName name="_1220Excel_BuiltIn__FilterDatabase_2_1_1_1_1_1_1_1_1_1" localSheetId="11">#REF!</definedName>
    <definedName name="_1220Excel_BuiltIn__FilterDatabase_2_1_1_1_1_1_1_1_1_1" localSheetId="15">#REF!</definedName>
    <definedName name="_1220Excel_BuiltIn__FilterDatabase_2_1_1_1_1_1_1_1_1_1" localSheetId="0">#REF!</definedName>
    <definedName name="_1220Excel_BuiltIn__FilterDatabase_2_1_1_1_1_1_1_1_1_1" localSheetId="2">#REF!</definedName>
    <definedName name="_1220Excel_BuiltIn__FilterDatabase_2_1_1_1_1_1_1_1_1_1" localSheetId="1">#REF!</definedName>
    <definedName name="_1220Excel_BuiltIn__FilterDatabase_2_1_1_1_1_1_1_1_1_1">#REF!</definedName>
    <definedName name="_1221Excel_BuiltIn__FilterDatabase_2_1_1_1_1_1_1_1_1_1_1" localSheetId="3">#REF!</definedName>
    <definedName name="_1221Excel_BuiltIn__FilterDatabase_2_1_1_1_1_1_1_1_1_1_1" localSheetId="5">#REF!</definedName>
    <definedName name="_1221Excel_BuiltIn__FilterDatabase_2_1_1_1_1_1_1_1_1_1_1" localSheetId="6">#REF!</definedName>
    <definedName name="_1221Excel_BuiltIn__FilterDatabase_2_1_1_1_1_1_1_1_1_1_1" localSheetId="7">#REF!</definedName>
    <definedName name="_1221Excel_BuiltIn__FilterDatabase_2_1_1_1_1_1_1_1_1_1_1" localSheetId="8">#REF!</definedName>
    <definedName name="_1221Excel_BuiltIn__FilterDatabase_2_1_1_1_1_1_1_1_1_1_1" localSheetId="9">#REF!</definedName>
    <definedName name="_1221Excel_BuiltIn__FilterDatabase_2_1_1_1_1_1_1_1_1_1_1" localSheetId="11">#REF!</definedName>
    <definedName name="_1221Excel_BuiltIn__FilterDatabase_2_1_1_1_1_1_1_1_1_1_1" localSheetId="15">#REF!</definedName>
    <definedName name="_1221Excel_BuiltIn__FilterDatabase_2_1_1_1_1_1_1_1_1_1_1" localSheetId="0">#REF!</definedName>
    <definedName name="_1221Excel_BuiltIn__FilterDatabase_2_1_1_1_1_1_1_1_1_1_1" localSheetId="2">#REF!</definedName>
    <definedName name="_1221Excel_BuiltIn__FilterDatabase_2_1_1_1_1_1_1_1_1_1_1" localSheetId="1">#REF!</definedName>
    <definedName name="_1221Excel_BuiltIn__FilterDatabase_2_1_1_1_1_1_1_1_1_1_1">#REF!</definedName>
    <definedName name="_1221OP_Q2_Actual_1_1_1_1_1_1_1_1" localSheetId="3">'[105]Total OP'!$AF$1:$AF$65536</definedName>
    <definedName name="_1221OP_Q2_Actual_1_1_1_1_1_1_1_1" localSheetId="6">'[106]Total OP'!$AF$1:$AF$65536</definedName>
    <definedName name="_1221OP_Q2_Actual_1_1_1_1_1_1_1_1" localSheetId="9">'[106]Total OP'!$AF$1:$AF$65536</definedName>
    <definedName name="_1221OP_Q2_Actual_1_1_1_1_1_1_1_1" localSheetId="11">'[105]Total OP'!$AF$1:$AF$65536</definedName>
    <definedName name="_1221OP_Q2_Actual_1_1_1_1_1_1_1_1" localSheetId="15">'[106]Total OP'!$AF$1:$AF$65536</definedName>
    <definedName name="_1221OP_Q2_Actual_1_1_1_1_1_1_1_1" localSheetId="2">'[105]Total OP'!$AF$1:$AF$65536</definedName>
    <definedName name="_1221OP_Q2_Actual_1_1_1_1_1_1_1_1">'[107]Total OP'!$AF$1:$AF$65536</definedName>
    <definedName name="_1222Excel_BuiltIn__FilterDatabase_2_1_1_1_1_1_1_1_1_1_1_1" localSheetId="3">#REF!</definedName>
    <definedName name="_1222Excel_BuiltIn__FilterDatabase_2_1_1_1_1_1_1_1_1_1_1_1" localSheetId="5">#REF!</definedName>
    <definedName name="_1222Excel_BuiltIn__FilterDatabase_2_1_1_1_1_1_1_1_1_1_1_1" localSheetId="6">#REF!</definedName>
    <definedName name="_1222Excel_BuiltIn__FilterDatabase_2_1_1_1_1_1_1_1_1_1_1_1" localSheetId="7">#REF!</definedName>
    <definedName name="_1222Excel_BuiltIn__FilterDatabase_2_1_1_1_1_1_1_1_1_1_1_1" localSheetId="8">#REF!</definedName>
    <definedName name="_1222Excel_BuiltIn__FilterDatabase_2_1_1_1_1_1_1_1_1_1_1_1" localSheetId="9">#REF!</definedName>
    <definedName name="_1222Excel_BuiltIn__FilterDatabase_2_1_1_1_1_1_1_1_1_1_1_1" localSheetId="11">#REF!</definedName>
    <definedName name="_1222Excel_BuiltIn__FilterDatabase_2_1_1_1_1_1_1_1_1_1_1_1" localSheetId="15">#REF!</definedName>
    <definedName name="_1222Excel_BuiltIn__FilterDatabase_2_1_1_1_1_1_1_1_1_1_1_1" localSheetId="0">#REF!</definedName>
    <definedName name="_1222Excel_BuiltIn__FilterDatabase_2_1_1_1_1_1_1_1_1_1_1_1" localSheetId="2">#REF!</definedName>
    <definedName name="_1222Excel_BuiltIn__FilterDatabase_2_1_1_1_1_1_1_1_1_1_1_1" localSheetId="1">#REF!</definedName>
    <definedName name="_1222Excel_BuiltIn__FilterDatabase_2_1_1_1_1_1_1_1_1_1_1_1">#REF!</definedName>
    <definedName name="_1222OP_Q2_Budget_1_1_1_1" localSheetId="3">'[105]Total OP'!$AH$1:$AH$65536</definedName>
    <definedName name="_1222OP_Q2_Budget_1_1_1_1" localSheetId="6">'[106]Total OP'!$AH$1:$AH$65536</definedName>
    <definedName name="_1222OP_Q2_Budget_1_1_1_1" localSheetId="9">'[106]Total OP'!$AH$1:$AH$65536</definedName>
    <definedName name="_1222OP_Q2_Budget_1_1_1_1" localSheetId="11">'[105]Total OP'!$AH$1:$AH$65536</definedName>
    <definedName name="_1222OP_Q2_Budget_1_1_1_1" localSheetId="15">'[106]Total OP'!$AH$1:$AH$65536</definedName>
    <definedName name="_1222OP_Q2_Budget_1_1_1_1" localSheetId="2">'[105]Total OP'!$AH$1:$AH$65536</definedName>
    <definedName name="_1222OP_Q2_Budget_1_1_1_1">'[107]Total OP'!$AH$1:$AH$65536</definedName>
    <definedName name="_1223Excel_BuiltIn__FilterDatabase_2_1_1_1_1_1_1_1_1_1_1_1_1" localSheetId="3">#REF!</definedName>
    <definedName name="_1223Excel_BuiltIn__FilterDatabase_2_1_1_1_1_1_1_1_1_1_1_1_1" localSheetId="5">#REF!</definedName>
    <definedName name="_1223Excel_BuiltIn__FilterDatabase_2_1_1_1_1_1_1_1_1_1_1_1_1" localSheetId="6">#REF!</definedName>
    <definedName name="_1223Excel_BuiltIn__FilterDatabase_2_1_1_1_1_1_1_1_1_1_1_1_1" localSheetId="7">#REF!</definedName>
    <definedName name="_1223Excel_BuiltIn__FilterDatabase_2_1_1_1_1_1_1_1_1_1_1_1_1" localSheetId="8">#REF!</definedName>
    <definedName name="_1223Excel_BuiltIn__FilterDatabase_2_1_1_1_1_1_1_1_1_1_1_1_1" localSheetId="9">#REF!</definedName>
    <definedName name="_1223Excel_BuiltIn__FilterDatabase_2_1_1_1_1_1_1_1_1_1_1_1_1" localSheetId="11">#REF!</definedName>
    <definedName name="_1223Excel_BuiltIn__FilterDatabase_2_1_1_1_1_1_1_1_1_1_1_1_1" localSheetId="15">#REF!</definedName>
    <definedName name="_1223Excel_BuiltIn__FilterDatabase_2_1_1_1_1_1_1_1_1_1_1_1_1" localSheetId="0">#REF!</definedName>
    <definedName name="_1223Excel_BuiltIn__FilterDatabase_2_1_1_1_1_1_1_1_1_1_1_1_1" localSheetId="2">#REF!</definedName>
    <definedName name="_1223Excel_BuiltIn__FilterDatabase_2_1_1_1_1_1_1_1_1_1_1_1_1" localSheetId="1">#REF!</definedName>
    <definedName name="_1223Excel_BuiltIn__FilterDatabase_2_1_1_1_1_1_1_1_1_1_1_1_1">#REF!</definedName>
    <definedName name="_1223OP_Q2_Budget_1_1_1_1_1" localSheetId="3">'[108]Total OP'!$AH$1:$AH$65536</definedName>
    <definedName name="_1223OP_Q2_Budget_1_1_1_1_1" localSheetId="6">'[109]Total OP'!$AH$1:$AH$65536</definedName>
    <definedName name="_1223OP_Q2_Budget_1_1_1_1_1" localSheetId="9">'[109]Total OP'!$AH$1:$AH$65536</definedName>
    <definedName name="_1223OP_Q2_Budget_1_1_1_1_1" localSheetId="11">'[108]Total OP'!$AH$1:$AH$65536</definedName>
    <definedName name="_1223OP_Q2_Budget_1_1_1_1_1" localSheetId="15">'[109]Total OP'!$AH$1:$AH$65536</definedName>
    <definedName name="_1223OP_Q2_Budget_1_1_1_1_1" localSheetId="2">'[108]Total OP'!$AH$1:$AH$65536</definedName>
    <definedName name="_1223OP_Q2_Budget_1_1_1_1_1">'[110]Total OP'!$AH$1:$AH$65536</definedName>
    <definedName name="_1224Excel_BuiltIn__FilterDatabase_2_1_1_1_1_1_1_1_1_1_1_1_1_1" localSheetId="3">#REF!</definedName>
    <definedName name="_1224Excel_BuiltIn__FilterDatabase_2_1_1_1_1_1_1_1_1_1_1_1_1_1" localSheetId="5">#REF!</definedName>
    <definedName name="_1224Excel_BuiltIn__FilterDatabase_2_1_1_1_1_1_1_1_1_1_1_1_1_1" localSheetId="6">#REF!</definedName>
    <definedName name="_1224Excel_BuiltIn__FilterDatabase_2_1_1_1_1_1_1_1_1_1_1_1_1_1" localSheetId="7">#REF!</definedName>
    <definedName name="_1224Excel_BuiltIn__FilterDatabase_2_1_1_1_1_1_1_1_1_1_1_1_1_1" localSheetId="8">#REF!</definedName>
    <definedName name="_1224Excel_BuiltIn__FilterDatabase_2_1_1_1_1_1_1_1_1_1_1_1_1_1" localSheetId="9">#REF!</definedName>
    <definedName name="_1224Excel_BuiltIn__FilterDatabase_2_1_1_1_1_1_1_1_1_1_1_1_1_1" localSheetId="11">#REF!</definedName>
    <definedName name="_1224Excel_BuiltIn__FilterDatabase_2_1_1_1_1_1_1_1_1_1_1_1_1_1" localSheetId="15">#REF!</definedName>
    <definedName name="_1224Excel_BuiltIn__FilterDatabase_2_1_1_1_1_1_1_1_1_1_1_1_1_1" localSheetId="0">#REF!</definedName>
    <definedName name="_1224Excel_BuiltIn__FilterDatabase_2_1_1_1_1_1_1_1_1_1_1_1_1_1" localSheetId="2">#REF!</definedName>
    <definedName name="_1224Excel_BuiltIn__FilterDatabase_2_1_1_1_1_1_1_1_1_1_1_1_1_1" localSheetId="1">#REF!</definedName>
    <definedName name="_1224Excel_BuiltIn__FilterDatabase_2_1_1_1_1_1_1_1_1_1_1_1_1_1">#REF!</definedName>
    <definedName name="_1225Excel_BuiltIn__FilterDatabase_2_1_1_1_1_1_1_1_1_1_1_1_1_1_1" localSheetId="3">#REF!</definedName>
    <definedName name="_1225Excel_BuiltIn__FilterDatabase_2_1_1_1_1_1_1_1_1_1_1_1_1_1_1" localSheetId="5">#REF!</definedName>
    <definedName name="_1225Excel_BuiltIn__FilterDatabase_2_1_1_1_1_1_1_1_1_1_1_1_1_1_1" localSheetId="6">#REF!</definedName>
    <definedName name="_1225Excel_BuiltIn__FilterDatabase_2_1_1_1_1_1_1_1_1_1_1_1_1_1_1" localSheetId="7">#REF!</definedName>
    <definedName name="_1225Excel_BuiltIn__FilterDatabase_2_1_1_1_1_1_1_1_1_1_1_1_1_1_1" localSheetId="8">#REF!</definedName>
    <definedName name="_1225Excel_BuiltIn__FilterDatabase_2_1_1_1_1_1_1_1_1_1_1_1_1_1_1" localSheetId="9">#REF!</definedName>
    <definedName name="_1225Excel_BuiltIn__FilterDatabase_2_1_1_1_1_1_1_1_1_1_1_1_1_1_1" localSheetId="11">#REF!</definedName>
    <definedName name="_1225Excel_BuiltIn__FilterDatabase_2_1_1_1_1_1_1_1_1_1_1_1_1_1_1" localSheetId="15">#REF!</definedName>
    <definedName name="_1225Excel_BuiltIn__FilterDatabase_2_1_1_1_1_1_1_1_1_1_1_1_1_1_1" localSheetId="0">#REF!</definedName>
    <definedName name="_1225Excel_BuiltIn__FilterDatabase_2_1_1_1_1_1_1_1_1_1_1_1_1_1_1" localSheetId="2">#REF!</definedName>
    <definedName name="_1225Excel_BuiltIn__FilterDatabase_2_1_1_1_1_1_1_1_1_1_1_1_1_1_1" localSheetId="1">#REF!</definedName>
    <definedName name="_1225Excel_BuiltIn__FilterDatabase_2_1_1_1_1_1_1_1_1_1_1_1_1_1_1">#REF!</definedName>
    <definedName name="_1225OP_Q2_Budget_1_1_1_1_1_1_1_1" localSheetId="3">'[105]Total OP'!$AH$1:$AH$65536</definedName>
    <definedName name="_1225OP_Q2_Budget_1_1_1_1_1_1_1_1" localSheetId="6">'[106]Total OP'!$AH$1:$AH$65536</definedName>
    <definedName name="_1225OP_Q2_Budget_1_1_1_1_1_1_1_1" localSheetId="9">'[106]Total OP'!$AH$1:$AH$65536</definedName>
    <definedName name="_1225OP_Q2_Budget_1_1_1_1_1_1_1_1" localSheetId="11">'[105]Total OP'!$AH$1:$AH$65536</definedName>
    <definedName name="_1225OP_Q2_Budget_1_1_1_1_1_1_1_1" localSheetId="15">'[106]Total OP'!$AH$1:$AH$65536</definedName>
    <definedName name="_1225OP_Q2_Budget_1_1_1_1_1_1_1_1" localSheetId="2">'[105]Total OP'!$AH$1:$AH$65536</definedName>
    <definedName name="_1225OP_Q2_Budget_1_1_1_1_1_1_1_1">'[107]Total OP'!$AH$1:$AH$65536</definedName>
    <definedName name="_1226Excel_BuiltIn__FilterDatabase_2_1_1_1_1_2_1_1" localSheetId="3">#REF!</definedName>
    <definedName name="_1226Excel_BuiltIn__FilterDatabase_2_1_1_1_1_2_1_1" localSheetId="5">#REF!</definedName>
    <definedName name="_1226Excel_BuiltIn__FilterDatabase_2_1_1_1_1_2_1_1" localSheetId="6">#REF!</definedName>
    <definedName name="_1226Excel_BuiltIn__FilterDatabase_2_1_1_1_1_2_1_1" localSheetId="7">#REF!</definedName>
    <definedName name="_1226Excel_BuiltIn__FilterDatabase_2_1_1_1_1_2_1_1" localSheetId="8">#REF!</definedName>
    <definedName name="_1226Excel_BuiltIn__FilterDatabase_2_1_1_1_1_2_1_1" localSheetId="9">#REF!</definedName>
    <definedName name="_1226Excel_BuiltIn__FilterDatabase_2_1_1_1_1_2_1_1" localSheetId="11">#REF!</definedName>
    <definedName name="_1226Excel_BuiltIn__FilterDatabase_2_1_1_1_1_2_1_1" localSheetId="15">#REF!</definedName>
    <definedName name="_1226Excel_BuiltIn__FilterDatabase_2_1_1_1_1_2_1_1" localSheetId="0">#REF!</definedName>
    <definedName name="_1226Excel_BuiltIn__FilterDatabase_2_1_1_1_1_2_1_1" localSheetId="2">#REF!</definedName>
    <definedName name="_1226Excel_BuiltIn__FilterDatabase_2_1_1_1_1_2_1_1" localSheetId="1">#REF!</definedName>
    <definedName name="_1226Excel_BuiltIn__FilterDatabase_2_1_1_1_1_2_1_1">#REF!</definedName>
    <definedName name="_1226OP_Q2_Forecast_1_1_1" localSheetId="3">#REF!</definedName>
    <definedName name="_1226OP_Q2_Forecast_1_1_1" localSheetId="5">#REF!</definedName>
    <definedName name="_1226OP_Q2_Forecast_1_1_1" localSheetId="6">#REF!</definedName>
    <definedName name="_1226OP_Q2_Forecast_1_1_1" localSheetId="7">#REF!</definedName>
    <definedName name="_1226OP_Q2_Forecast_1_1_1" localSheetId="8">#REF!</definedName>
    <definedName name="_1226OP_Q2_Forecast_1_1_1" localSheetId="9">#REF!</definedName>
    <definedName name="_1226OP_Q2_Forecast_1_1_1" localSheetId="11">#REF!</definedName>
    <definedName name="_1226OP_Q2_Forecast_1_1_1" localSheetId="15">#REF!</definedName>
    <definedName name="_1226OP_Q2_Forecast_1_1_1" localSheetId="0">#REF!</definedName>
    <definedName name="_1226OP_Q2_Forecast_1_1_1" localSheetId="2">#REF!</definedName>
    <definedName name="_1226OP_Q2_Forecast_1_1_1" localSheetId="1">#REF!</definedName>
    <definedName name="_1226OP_Q2_Forecast_1_1_1">#REF!</definedName>
    <definedName name="_1226OP_Q2_Forecast_1_1_1_1" localSheetId="3">#REF!</definedName>
    <definedName name="_1226OP_Q2_Forecast_1_1_1_1" localSheetId="5">#REF!</definedName>
    <definedName name="_1226OP_Q2_Forecast_1_1_1_1" localSheetId="6">#REF!</definedName>
    <definedName name="_1226OP_Q2_Forecast_1_1_1_1" localSheetId="7">#REF!</definedName>
    <definedName name="_1226OP_Q2_Forecast_1_1_1_1" localSheetId="8">#REF!</definedName>
    <definedName name="_1226OP_Q2_Forecast_1_1_1_1" localSheetId="9">#REF!</definedName>
    <definedName name="_1226OP_Q2_Forecast_1_1_1_1" localSheetId="11">#REF!</definedName>
    <definedName name="_1226OP_Q2_Forecast_1_1_1_1" localSheetId="15">#REF!</definedName>
    <definedName name="_1226OP_Q2_Forecast_1_1_1_1" localSheetId="0">#REF!</definedName>
    <definedName name="_1226OP_Q2_Forecast_1_1_1_1" localSheetId="2">#REF!</definedName>
    <definedName name="_1226OP_Q2_Forecast_1_1_1_1" localSheetId="1">#REF!</definedName>
    <definedName name="_1226OP_Q2_Forecast_1_1_1_1">#REF!</definedName>
    <definedName name="_1226OP_Q2_Forecast_1_1_1_2" localSheetId="3">#REF!</definedName>
    <definedName name="_1226OP_Q2_Forecast_1_1_1_2" localSheetId="5">#REF!</definedName>
    <definedName name="_1226OP_Q2_Forecast_1_1_1_2" localSheetId="6">#REF!</definedName>
    <definedName name="_1226OP_Q2_Forecast_1_1_1_2" localSheetId="7">#REF!</definedName>
    <definedName name="_1226OP_Q2_Forecast_1_1_1_2" localSheetId="8">#REF!</definedName>
    <definedName name="_1226OP_Q2_Forecast_1_1_1_2" localSheetId="9">#REF!</definedName>
    <definedName name="_1226OP_Q2_Forecast_1_1_1_2" localSheetId="11">#REF!</definedName>
    <definedName name="_1226OP_Q2_Forecast_1_1_1_2" localSheetId="15">#REF!</definedName>
    <definedName name="_1226OP_Q2_Forecast_1_1_1_2" localSheetId="0">#REF!</definedName>
    <definedName name="_1226OP_Q2_Forecast_1_1_1_2" localSheetId="2">#REF!</definedName>
    <definedName name="_1226OP_Q2_Forecast_1_1_1_2" localSheetId="1">#REF!</definedName>
    <definedName name="_1226OP_Q2_Forecast_1_1_1_2">#REF!</definedName>
    <definedName name="_1227Excel_BuiltIn__FilterDatabase_2_1_1_1_1_2_1_1_1" localSheetId="3">#REF!</definedName>
    <definedName name="_1227Excel_BuiltIn__FilterDatabase_2_1_1_1_1_2_1_1_1" localSheetId="5">#REF!</definedName>
    <definedName name="_1227Excel_BuiltIn__FilterDatabase_2_1_1_1_1_2_1_1_1" localSheetId="6">#REF!</definedName>
    <definedName name="_1227Excel_BuiltIn__FilterDatabase_2_1_1_1_1_2_1_1_1" localSheetId="7">#REF!</definedName>
    <definedName name="_1227Excel_BuiltIn__FilterDatabase_2_1_1_1_1_2_1_1_1" localSheetId="8">#REF!</definedName>
    <definedName name="_1227Excel_BuiltIn__FilterDatabase_2_1_1_1_1_2_1_1_1" localSheetId="9">#REF!</definedName>
    <definedName name="_1227Excel_BuiltIn__FilterDatabase_2_1_1_1_1_2_1_1_1" localSheetId="11">#REF!</definedName>
    <definedName name="_1227Excel_BuiltIn__FilterDatabase_2_1_1_1_1_2_1_1_1" localSheetId="15">#REF!</definedName>
    <definedName name="_1227Excel_BuiltIn__FilterDatabase_2_1_1_1_1_2_1_1_1" localSheetId="0">#REF!</definedName>
    <definedName name="_1227Excel_BuiltIn__FilterDatabase_2_1_1_1_1_2_1_1_1" localSheetId="2">#REF!</definedName>
    <definedName name="_1227Excel_BuiltIn__FilterDatabase_2_1_1_1_1_2_1_1_1" localSheetId="1">#REF!</definedName>
    <definedName name="_1227Excel_BuiltIn__FilterDatabase_2_1_1_1_1_2_1_1_1">#REF!</definedName>
    <definedName name="_1227OP_Q2_Forecast_1_1_1_1" localSheetId="3">#REF!</definedName>
    <definedName name="_1227OP_Q2_Forecast_1_1_1_1" localSheetId="5">#REF!</definedName>
    <definedName name="_1227OP_Q2_Forecast_1_1_1_1" localSheetId="6">#REF!</definedName>
    <definedName name="_1227OP_Q2_Forecast_1_1_1_1" localSheetId="7">#REF!</definedName>
    <definedName name="_1227OP_Q2_Forecast_1_1_1_1" localSheetId="8">#REF!</definedName>
    <definedName name="_1227OP_Q2_Forecast_1_1_1_1" localSheetId="9">#REF!</definedName>
    <definedName name="_1227OP_Q2_Forecast_1_1_1_1" localSheetId="11">#REF!</definedName>
    <definedName name="_1227OP_Q2_Forecast_1_1_1_1" localSheetId="15">#REF!</definedName>
    <definedName name="_1227OP_Q2_Forecast_1_1_1_1" localSheetId="0">#REF!</definedName>
    <definedName name="_1227OP_Q2_Forecast_1_1_1_1" localSheetId="2">#REF!</definedName>
    <definedName name="_1227OP_Q2_Forecast_1_1_1_1" localSheetId="1">#REF!</definedName>
    <definedName name="_1227OP_Q2_Forecast_1_1_1_1">#REF!</definedName>
    <definedName name="_1227OP_Q2_Forecast_1_1_1_1_1" localSheetId="3">#REF!</definedName>
    <definedName name="_1227OP_Q2_Forecast_1_1_1_1_1" localSheetId="5">#REF!</definedName>
    <definedName name="_1227OP_Q2_Forecast_1_1_1_1_1" localSheetId="6">#REF!</definedName>
    <definedName name="_1227OP_Q2_Forecast_1_1_1_1_1" localSheetId="7">#REF!</definedName>
    <definedName name="_1227OP_Q2_Forecast_1_1_1_1_1" localSheetId="8">#REF!</definedName>
    <definedName name="_1227OP_Q2_Forecast_1_1_1_1_1" localSheetId="9">#REF!</definedName>
    <definedName name="_1227OP_Q2_Forecast_1_1_1_1_1" localSheetId="11">#REF!</definedName>
    <definedName name="_1227OP_Q2_Forecast_1_1_1_1_1" localSheetId="15">#REF!</definedName>
    <definedName name="_1227OP_Q2_Forecast_1_1_1_1_1" localSheetId="0">#REF!</definedName>
    <definedName name="_1227OP_Q2_Forecast_1_1_1_1_1" localSheetId="2">#REF!</definedName>
    <definedName name="_1227OP_Q2_Forecast_1_1_1_1_1" localSheetId="1">#REF!</definedName>
    <definedName name="_1227OP_Q2_Forecast_1_1_1_1_1">#REF!</definedName>
    <definedName name="_1227OP_Q2_Forecast_1_1_1_1_2" localSheetId="3">#REF!</definedName>
    <definedName name="_1227OP_Q2_Forecast_1_1_1_1_2" localSheetId="5">#REF!</definedName>
    <definedName name="_1227OP_Q2_Forecast_1_1_1_1_2" localSheetId="6">#REF!</definedName>
    <definedName name="_1227OP_Q2_Forecast_1_1_1_1_2" localSheetId="7">#REF!</definedName>
    <definedName name="_1227OP_Q2_Forecast_1_1_1_1_2" localSheetId="8">#REF!</definedName>
    <definedName name="_1227OP_Q2_Forecast_1_1_1_1_2" localSheetId="9">#REF!</definedName>
    <definedName name="_1227OP_Q2_Forecast_1_1_1_1_2" localSheetId="11">#REF!</definedName>
    <definedName name="_1227OP_Q2_Forecast_1_1_1_1_2" localSheetId="15">#REF!</definedName>
    <definedName name="_1227OP_Q2_Forecast_1_1_1_1_2" localSheetId="0">#REF!</definedName>
    <definedName name="_1227OP_Q2_Forecast_1_1_1_1_2" localSheetId="2">#REF!</definedName>
    <definedName name="_1227OP_Q2_Forecast_1_1_1_1_2" localSheetId="1">#REF!</definedName>
    <definedName name="_1227OP_Q2_Forecast_1_1_1_1_2">#REF!</definedName>
    <definedName name="_1228Excel_BuiltIn__FilterDatabase_2_1_1_1_1_2_1_1_1_1" localSheetId="3">#REF!</definedName>
    <definedName name="_1228Excel_BuiltIn__FilterDatabase_2_1_1_1_1_2_1_1_1_1" localSheetId="5">#REF!</definedName>
    <definedName name="_1228Excel_BuiltIn__FilterDatabase_2_1_1_1_1_2_1_1_1_1" localSheetId="6">#REF!</definedName>
    <definedName name="_1228Excel_BuiltIn__FilterDatabase_2_1_1_1_1_2_1_1_1_1" localSheetId="7">#REF!</definedName>
    <definedName name="_1228Excel_BuiltIn__FilterDatabase_2_1_1_1_1_2_1_1_1_1" localSheetId="8">#REF!</definedName>
    <definedName name="_1228Excel_BuiltIn__FilterDatabase_2_1_1_1_1_2_1_1_1_1" localSheetId="9">#REF!</definedName>
    <definedName name="_1228Excel_BuiltIn__FilterDatabase_2_1_1_1_1_2_1_1_1_1" localSheetId="11">#REF!</definedName>
    <definedName name="_1228Excel_BuiltIn__FilterDatabase_2_1_1_1_1_2_1_1_1_1" localSheetId="15">#REF!</definedName>
    <definedName name="_1228Excel_BuiltIn__FilterDatabase_2_1_1_1_1_2_1_1_1_1" localSheetId="0">#REF!</definedName>
    <definedName name="_1228Excel_BuiltIn__FilterDatabase_2_1_1_1_1_2_1_1_1_1" localSheetId="2">#REF!</definedName>
    <definedName name="_1228Excel_BuiltIn__FilterDatabase_2_1_1_1_1_2_1_1_1_1" localSheetId="1">#REF!</definedName>
    <definedName name="_1228Excel_BuiltIn__FilterDatabase_2_1_1_1_1_2_1_1_1_1">#REF!</definedName>
    <definedName name="_1228OP_Q2_Forecast_1_1_1_1_1" localSheetId="3">#REF!</definedName>
    <definedName name="_1228OP_Q2_Forecast_1_1_1_1_1" localSheetId="5">#REF!</definedName>
    <definedName name="_1228OP_Q2_Forecast_1_1_1_1_1" localSheetId="6">#REF!</definedName>
    <definedName name="_1228OP_Q2_Forecast_1_1_1_1_1" localSheetId="7">#REF!</definedName>
    <definedName name="_1228OP_Q2_Forecast_1_1_1_1_1" localSheetId="8">#REF!</definedName>
    <definedName name="_1228OP_Q2_Forecast_1_1_1_1_1" localSheetId="9">#REF!</definedName>
    <definedName name="_1228OP_Q2_Forecast_1_1_1_1_1" localSheetId="11">#REF!</definedName>
    <definedName name="_1228OP_Q2_Forecast_1_1_1_1_1" localSheetId="15">#REF!</definedName>
    <definedName name="_1228OP_Q2_Forecast_1_1_1_1_1" localSheetId="0">#REF!</definedName>
    <definedName name="_1228OP_Q2_Forecast_1_1_1_1_1" localSheetId="2">#REF!</definedName>
    <definedName name="_1228OP_Q2_Forecast_1_1_1_1_1" localSheetId="1">#REF!</definedName>
    <definedName name="_1228OP_Q2_Forecast_1_1_1_1_1">#REF!</definedName>
    <definedName name="_1228OP_Q2_Forecast_1_1_1_1_1_1" localSheetId="3">#REF!</definedName>
    <definedName name="_1228OP_Q2_Forecast_1_1_1_1_1_1" localSheetId="5">#REF!</definedName>
    <definedName name="_1228OP_Q2_Forecast_1_1_1_1_1_1" localSheetId="6">#REF!</definedName>
    <definedName name="_1228OP_Q2_Forecast_1_1_1_1_1_1" localSheetId="7">#REF!</definedName>
    <definedName name="_1228OP_Q2_Forecast_1_1_1_1_1_1" localSheetId="8">#REF!</definedName>
    <definedName name="_1228OP_Q2_Forecast_1_1_1_1_1_1" localSheetId="9">#REF!</definedName>
    <definedName name="_1228OP_Q2_Forecast_1_1_1_1_1_1" localSheetId="11">#REF!</definedName>
    <definedName name="_1228OP_Q2_Forecast_1_1_1_1_1_1" localSheetId="15">#REF!</definedName>
    <definedName name="_1228OP_Q2_Forecast_1_1_1_1_1_1" localSheetId="0">#REF!</definedName>
    <definedName name="_1228OP_Q2_Forecast_1_1_1_1_1_1" localSheetId="2">#REF!</definedName>
    <definedName name="_1228OP_Q2_Forecast_1_1_1_1_1_1" localSheetId="1">#REF!</definedName>
    <definedName name="_1228OP_Q2_Forecast_1_1_1_1_1_1">#REF!</definedName>
    <definedName name="_1228OP_Q2_Forecast_1_1_1_1_1_2" localSheetId="3">#REF!</definedName>
    <definedName name="_1228OP_Q2_Forecast_1_1_1_1_1_2" localSheetId="5">#REF!</definedName>
    <definedName name="_1228OP_Q2_Forecast_1_1_1_1_1_2" localSheetId="6">#REF!</definedName>
    <definedName name="_1228OP_Q2_Forecast_1_1_1_1_1_2" localSheetId="7">#REF!</definedName>
    <definedName name="_1228OP_Q2_Forecast_1_1_1_1_1_2" localSheetId="8">#REF!</definedName>
    <definedName name="_1228OP_Q2_Forecast_1_1_1_1_1_2" localSheetId="9">#REF!</definedName>
    <definedName name="_1228OP_Q2_Forecast_1_1_1_1_1_2" localSheetId="11">#REF!</definedName>
    <definedName name="_1228OP_Q2_Forecast_1_1_1_1_1_2" localSheetId="15">#REF!</definedName>
    <definedName name="_1228OP_Q2_Forecast_1_1_1_1_1_2" localSheetId="0">#REF!</definedName>
    <definedName name="_1228OP_Q2_Forecast_1_1_1_1_1_2" localSheetId="2">#REF!</definedName>
    <definedName name="_1228OP_Q2_Forecast_1_1_1_1_1_2" localSheetId="1">#REF!</definedName>
    <definedName name="_1228OP_Q2_Forecast_1_1_1_1_1_2">#REF!</definedName>
    <definedName name="_1229Excel_BuiltIn__FilterDatabase_2_1_1_1_1_2_1_1_1_1_1" localSheetId="3">#REF!</definedName>
    <definedName name="_1229Excel_BuiltIn__FilterDatabase_2_1_1_1_1_2_1_1_1_1_1" localSheetId="5">#REF!</definedName>
    <definedName name="_1229Excel_BuiltIn__FilterDatabase_2_1_1_1_1_2_1_1_1_1_1" localSheetId="6">#REF!</definedName>
    <definedName name="_1229Excel_BuiltIn__FilterDatabase_2_1_1_1_1_2_1_1_1_1_1" localSheetId="7">#REF!</definedName>
    <definedName name="_1229Excel_BuiltIn__FilterDatabase_2_1_1_1_1_2_1_1_1_1_1" localSheetId="8">#REF!</definedName>
    <definedName name="_1229Excel_BuiltIn__FilterDatabase_2_1_1_1_1_2_1_1_1_1_1" localSheetId="9">#REF!</definedName>
    <definedName name="_1229Excel_BuiltIn__FilterDatabase_2_1_1_1_1_2_1_1_1_1_1" localSheetId="11">#REF!</definedName>
    <definedName name="_1229Excel_BuiltIn__FilterDatabase_2_1_1_1_1_2_1_1_1_1_1" localSheetId="15">#REF!</definedName>
    <definedName name="_1229Excel_BuiltIn__FilterDatabase_2_1_1_1_1_2_1_1_1_1_1" localSheetId="0">#REF!</definedName>
    <definedName name="_1229Excel_BuiltIn__FilterDatabase_2_1_1_1_1_2_1_1_1_1_1" localSheetId="2">#REF!</definedName>
    <definedName name="_1229Excel_BuiltIn__FilterDatabase_2_1_1_1_1_2_1_1_1_1_1" localSheetId="1">#REF!</definedName>
    <definedName name="_1229Excel_BuiltIn__FilterDatabase_2_1_1_1_1_2_1_1_1_1_1">#REF!</definedName>
    <definedName name="_1229OP_Q2_Forecast_1_1_1_1_1_1" localSheetId="3">#REF!</definedName>
    <definedName name="_1229OP_Q2_Forecast_1_1_1_1_1_1" localSheetId="5">#REF!</definedName>
    <definedName name="_1229OP_Q2_Forecast_1_1_1_1_1_1" localSheetId="6">#REF!</definedName>
    <definedName name="_1229OP_Q2_Forecast_1_1_1_1_1_1" localSheetId="7">#REF!</definedName>
    <definedName name="_1229OP_Q2_Forecast_1_1_1_1_1_1" localSheetId="8">#REF!</definedName>
    <definedName name="_1229OP_Q2_Forecast_1_1_1_1_1_1" localSheetId="9">#REF!</definedName>
    <definedName name="_1229OP_Q2_Forecast_1_1_1_1_1_1" localSheetId="11">#REF!</definedName>
    <definedName name="_1229OP_Q2_Forecast_1_1_1_1_1_1" localSheetId="15">#REF!</definedName>
    <definedName name="_1229OP_Q2_Forecast_1_1_1_1_1_1" localSheetId="0">#REF!</definedName>
    <definedName name="_1229OP_Q2_Forecast_1_1_1_1_1_1" localSheetId="2">#REF!</definedName>
    <definedName name="_1229OP_Q2_Forecast_1_1_1_1_1_1" localSheetId="1">#REF!</definedName>
    <definedName name="_1229OP_Q2_Forecast_1_1_1_1_1_1">#REF!</definedName>
    <definedName name="_1229OP_Q2_Forecast_1_1_1_1_1_1_1" localSheetId="3">#REF!</definedName>
    <definedName name="_1229OP_Q2_Forecast_1_1_1_1_1_1_1" localSheetId="5">#REF!</definedName>
    <definedName name="_1229OP_Q2_Forecast_1_1_1_1_1_1_1" localSheetId="6">#REF!</definedName>
    <definedName name="_1229OP_Q2_Forecast_1_1_1_1_1_1_1" localSheetId="7">#REF!</definedName>
    <definedName name="_1229OP_Q2_Forecast_1_1_1_1_1_1_1" localSheetId="8">#REF!</definedName>
    <definedName name="_1229OP_Q2_Forecast_1_1_1_1_1_1_1" localSheetId="9">#REF!</definedName>
    <definedName name="_1229OP_Q2_Forecast_1_1_1_1_1_1_1" localSheetId="11">#REF!</definedName>
    <definedName name="_1229OP_Q2_Forecast_1_1_1_1_1_1_1" localSheetId="15">#REF!</definedName>
    <definedName name="_1229OP_Q2_Forecast_1_1_1_1_1_1_1" localSheetId="0">#REF!</definedName>
    <definedName name="_1229OP_Q2_Forecast_1_1_1_1_1_1_1" localSheetId="2">#REF!</definedName>
    <definedName name="_1229OP_Q2_Forecast_1_1_1_1_1_1_1" localSheetId="1">#REF!</definedName>
    <definedName name="_1229OP_Q2_Forecast_1_1_1_1_1_1_1">#REF!</definedName>
    <definedName name="_1229OP_Q2_Forecast_1_1_1_1_1_1_2" localSheetId="3">#REF!</definedName>
    <definedName name="_1229OP_Q2_Forecast_1_1_1_1_1_1_2" localSheetId="5">#REF!</definedName>
    <definedName name="_1229OP_Q2_Forecast_1_1_1_1_1_1_2" localSheetId="6">#REF!</definedName>
    <definedName name="_1229OP_Q2_Forecast_1_1_1_1_1_1_2" localSheetId="7">#REF!</definedName>
    <definedName name="_1229OP_Q2_Forecast_1_1_1_1_1_1_2" localSheetId="8">#REF!</definedName>
    <definedName name="_1229OP_Q2_Forecast_1_1_1_1_1_1_2" localSheetId="9">#REF!</definedName>
    <definedName name="_1229OP_Q2_Forecast_1_1_1_1_1_1_2" localSheetId="11">#REF!</definedName>
    <definedName name="_1229OP_Q2_Forecast_1_1_1_1_1_1_2" localSheetId="15">#REF!</definedName>
    <definedName name="_1229OP_Q2_Forecast_1_1_1_1_1_1_2" localSheetId="0">#REF!</definedName>
    <definedName name="_1229OP_Q2_Forecast_1_1_1_1_1_1_2" localSheetId="2">#REF!</definedName>
    <definedName name="_1229OP_Q2_Forecast_1_1_1_1_1_1_2" localSheetId="1">#REF!</definedName>
    <definedName name="_1229OP_Q2_Forecast_1_1_1_1_1_1_2">#REF!</definedName>
    <definedName name="_122Detail_LY_Q1_Actual_1_1_1_1_1" localSheetId="3">#REF!</definedName>
    <definedName name="_122Detail_LY_Q1_Actual_1_1_1_1_1" localSheetId="5">#REF!</definedName>
    <definedName name="_122Detail_LY_Q1_Actual_1_1_1_1_1" localSheetId="6">#REF!</definedName>
    <definedName name="_122Detail_LY_Q1_Actual_1_1_1_1_1" localSheetId="7">#REF!</definedName>
    <definedName name="_122Detail_LY_Q1_Actual_1_1_1_1_1" localSheetId="8">#REF!</definedName>
    <definedName name="_122Detail_LY_Q1_Actual_1_1_1_1_1" localSheetId="9">#REF!</definedName>
    <definedName name="_122Detail_LY_Q1_Actual_1_1_1_1_1" localSheetId="11">#REF!</definedName>
    <definedName name="_122Detail_LY_Q1_Actual_1_1_1_1_1" localSheetId="15">#REF!</definedName>
    <definedName name="_122Detail_LY_Q1_Actual_1_1_1_1_1" localSheetId="0">#REF!</definedName>
    <definedName name="_122Detail_LY_Q1_Actual_1_1_1_1_1" localSheetId="2">#REF!</definedName>
    <definedName name="_122Detail_LY_Q1_Actual_1_1_1_1_1" localSheetId="1">#REF!</definedName>
    <definedName name="_122Detail_LY_Q1_Actual_1_1_1_1_1">#REF!</definedName>
    <definedName name="_122Detail_LY_Q1_Actual_1_1_1_1_1_1" localSheetId="3">#REF!</definedName>
    <definedName name="_122Detail_LY_Q1_Actual_1_1_1_1_1_1" localSheetId="5">#REF!</definedName>
    <definedName name="_122Detail_LY_Q1_Actual_1_1_1_1_1_1" localSheetId="6">#REF!</definedName>
    <definedName name="_122Detail_LY_Q1_Actual_1_1_1_1_1_1" localSheetId="7">#REF!</definedName>
    <definedName name="_122Detail_LY_Q1_Actual_1_1_1_1_1_1" localSheetId="8">#REF!</definedName>
    <definedName name="_122Detail_LY_Q1_Actual_1_1_1_1_1_1" localSheetId="9">#REF!</definedName>
    <definedName name="_122Detail_LY_Q1_Actual_1_1_1_1_1_1" localSheetId="11">#REF!</definedName>
    <definedName name="_122Detail_LY_Q1_Actual_1_1_1_1_1_1" localSheetId="15">#REF!</definedName>
    <definedName name="_122Detail_LY_Q1_Actual_1_1_1_1_1_1" localSheetId="0">#REF!</definedName>
    <definedName name="_122Detail_LY_Q1_Actual_1_1_1_1_1_1" localSheetId="2">#REF!</definedName>
    <definedName name="_122Detail_LY_Q1_Actual_1_1_1_1_1_1" localSheetId="1">#REF!</definedName>
    <definedName name="_122Detail_LY_Q1_Actual_1_1_1_1_1_1">#REF!</definedName>
    <definedName name="_122Detail_LY_Q1_Actual_1_1_1_1_1_1_1" localSheetId="3">#REF!</definedName>
    <definedName name="_122Detail_LY_Q1_Actual_1_1_1_1_1_1_1" localSheetId="5">#REF!</definedName>
    <definedName name="_122Detail_LY_Q1_Actual_1_1_1_1_1_1_1" localSheetId="6">#REF!</definedName>
    <definedName name="_122Detail_LY_Q1_Actual_1_1_1_1_1_1_1" localSheetId="7">#REF!</definedName>
    <definedName name="_122Detail_LY_Q1_Actual_1_1_1_1_1_1_1" localSheetId="8">#REF!</definedName>
    <definedName name="_122Detail_LY_Q1_Actual_1_1_1_1_1_1_1" localSheetId="9">#REF!</definedName>
    <definedName name="_122Detail_LY_Q1_Actual_1_1_1_1_1_1_1" localSheetId="11">#REF!</definedName>
    <definedName name="_122Detail_LY_Q1_Actual_1_1_1_1_1_1_1" localSheetId="15">#REF!</definedName>
    <definedName name="_122Detail_LY_Q1_Actual_1_1_1_1_1_1_1" localSheetId="0">#REF!</definedName>
    <definedName name="_122Detail_LY_Q1_Actual_1_1_1_1_1_1_1" localSheetId="2">#REF!</definedName>
    <definedName name="_122Detail_LY_Q1_Actual_1_1_1_1_1_1_1" localSheetId="1">#REF!</definedName>
    <definedName name="_122Detail_LY_Q1_Actual_1_1_1_1_1_1_1">#REF!</definedName>
    <definedName name="_122Detail_LY_Q1_Actual_1_1_1_1_1_1_1_1" localSheetId="3">#REF!</definedName>
    <definedName name="_122Detail_LY_Q1_Actual_1_1_1_1_1_1_1_1" localSheetId="5">#REF!</definedName>
    <definedName name="_122Detail_LY_Q1_Actual_1_1_1_1_1_1_1_1" localSheetId="6">#REF!</definedName>
    <definedName name="_122Detail_LY_Q1_Actual_1_1_1_1_1_1_1_1" localSheetId="7">#REF!</definedName>
    <definedName name="_122Detail_LY_Q1_Actual_1_1_1_1_1_1_1_1" localSheetId="8">#REF!</definedName>
    <definedName name="_122Detail_LY_Q1_Actual_1_1_1_1_1_1_1_1" localSheetId="9">#REF!</definedName>
    <definedName name="_122Detail_LY_Q1_Actual_1_1_1_1_1_1_1_1" localSheetId="11">#REF!</definedName>
    <definedName name="_122Detail_LY_Q1_Actual_1_1_1_1_1_1_1_1" localSheetId="15">#REF!</definedName>
    <definedName name="_122Detail_LY_Q1_Actual_1_1_1_1_1_1_1_1" localSheetId="0">#REF!</definedName>
    <definedName name="_122Detail_LY_Q1_Actual_1_1_1_1_1_1_1_1" localSheetId="2">#REF!</definedName>
    <definedName name="_122Detail_LY_Q1_Actual_1_1_1_1_1_1_1_1" localSheetId="1">#REF!</definedName>
    <definedName name="_122Detail_LY_Q1_Actual_1_1_1_1_1_1_1_1">#REF!</definedName>
    <definedName name="_122Detail_LY_Q1_Actual_1_1_1_1_1_1_1_2" localSheetId="3">#REF!</definedName>
    <definedName name="_122Detail_LY_Q1_Actual_1_1_1_1_1_1_1_2" localSheetId="5">#REF!</definedName>
    <definedName name="_122Detail_LY_Q1_Actual_1_1_1_1_1_1_1_2" localSheetId="6">#REF!</definedName>
    <definedName name="_122Detail_LY_Q1_Actual_1_1_1_1_1_1_1_2" localSheetId="7">#REF!</definedName>
    <definedName name="_122Detail_LY_Q1_Actual_1_1_1_1_1_1_1_2" localSheetId="8">#REF!</definedName>
    <definedName name="_122Detail_LY_Q1_Actual_1_1_1_1_1_1_1_2" localSheetId="9">#REF!</definedName>
    <definedName name="_122Detail_LY_Q1_Actual_1_1_1_1_1_1_1_2" localSheetId="11">#REF!</definedName>
    <definedName name="_122Detail_LY_Q1_Actual_1_1_1_1_1_1_1_2" localSheetId="15">#REF!</definedName>
    <definedName name="_122Detail_LY_Q1_Actual_1_1_1_1_1_1_1_2" localSheetId="0">#REF!</definedName>
    <definedName name="_122Detail_LY_Q1_Actual_1_1_1_1_1_1_1_2" localSheetId="2">#REF!</definedName>
    <definedName name="_122Detail_LY_Q1_Actual_1_1_1_1_1_1_1_2" localSheetId="1">#REF!</definedName>
    <definedName name="_122Detail_LY_Q1_Actual_1_1_1_1_1_1_1_2">#REF!</definedName>
    <definedName name="_122Detail_LY_Q1_Actual_1_1_1_1_1_1_2" localSheetId="3">#REF!</definedName>
    <definedName name="_122Detail_LY_Q1_Actual_1_1_1_1_1_1_2" localSheetId="5">#REF!</definedName>
    <definedName name="_122Detail_LY_Q1_Actual_1_1_1_1_1_1_2" localSheetId="6">#REF!</definedName>
    <definedName name="_122Detail_LY_Q1_Actual_1_1_1_1_1_1_2" localSheetId="7">#REF!</definedName>
    <definedName name="_122Detail_LY_Q1_Actual_1_1_1_1_1_1_2" localSheetId="8">#REF!</definedName>
    <definedName name="_122Detail_LY_Q1_Actual_1_1_1_1_1_1_2" localSheetId="9">#REF!</definedName>
    <definedName name="_122Detail_LY_Q1_Actual_1_1_1_1_1_1_2" localSheetId="11">#REF!</definedName>
    <definedName name="_122Detail_LY_Q1_Actual_1_1_1_1_1_1_2" localSheetId="15">#REF!</definedName>
    <definedName name="_122Detail_LY_Q1_Actual_1_1_1_1_1_1_2" localSheetId="0">#REF!</definedName>
    <definedName name="_122Detail_LY_Q1_Actual_1_1_1_1_1_1_2" localSheetId="2">#REF!</definedName>
    <definedName name="_122Detail_LY_Q1_Actual_1_1_1_1_1_1_2" localSheetId="1">#REF!</definedName>
    <definedName name="_122Detail_LY_Q1_Actual_1_1_1_1_1_1_2">#REF!</definedName>
    <definedName name="_122Detail_LY_Q1_Actual_1_1_1_1_1_2" localSheetId="3">#REF!</definedName>
    <definedName name="_122Detail_LY_Q1_Actual_1_1_1_1_1_2" localSheetId="5">#REF!</definedName>
    <definedName name="_122Detail_LY_Q1_Actual_1_1_1_1_1_2" localSheetId="6">#REF!</definedName>
    <definedName name="_122Detail_LY_Q1_Actual_1_1_1_1_1_2" localSheetId="7">#REF!</definedName>
    <definedName name="_122Detail_LY_Q1_Actual_1_1_1_1_1_2" localSheetId="8">#REF!</definedName>
    <definedName name="_122Detail_LY_Q1_Actual_1_1_1_1_1_2" localSheetId="9">#REF!</definedName>
    <definedName name="_122Detail_LY_Q1_Actual_1_1_1_1_1_2" localSheetId="11">#REF!</definedName>
    <definedName name="_122Detail_LY_Q1_Actual_1_1_1_1_1_2" localSheetId="15">#REF!</definedName>
    <definedName name="_122Detail_LY_Q1_Actual_1_1_1_1_1_2" localSheetId="0">#REF!</definedName>
    <definedName name="_122Detail_LY_Q1_Actual_1_1_1_1_1_2" localSheetId="2">#REF!</definedName>
    <definedName name="_122Detail_LY_Q1_Actual_1_1_1_1_1_2" localSheetId="1">#REF!</definedName>
    <definedName name="_122Detail_LY_Q1_Actual_1_1_1_1_1_2">#REF!</definedName>
    <definedName name="_122Detail_YTD_Actual_1_1_1_1_1_1_1_1" localSheetId="3">#REF!</definedName>
    <definedName name="_122Detail_YTD_Actual_1_1_1_1_1_1_1_1" localSheetId="5">#REF!</definedName>
    <definedName name="_122Detail_YTD_Actual_1_1_1_1_1_1_1_1" localSheetId="6">#REF!</definedName>
    <definedName name="_122Detail_YTD_Actual_1_1_1_1_1_1_1_1" localSheetId="7">#REF!</definedName>
    <definedName name="_122Detail_YTD_Actual_1_1_1_1_1_1_1_1" localSheetId="8">#REF!</definedName>
    <definedName name="_122Detail_YTD_Actual_1_1_1_1_1_1_1_1" localSheetId="9">#REF!</definedName>
    <definedName name="_122Detail_YTD_Actual_1_1_1_1_1_1_1_1" localSheetId="11">#REF!</definedName>
    <definedName name="_122Detail_YTD_Actual_1_1_1_1_1_1_1_1" localSheetId="15">#REF!</definedName>
    <definedName name="_122Detail_YTD_Actual_1_1_1_1_1_1_1_1" localSheetId="0">#REF!</definedName>
    <definedName name="_122Detail_YTD_Actual_1_1_1_1_1_1_1_1" localSheetId="2">#REF!</definedName>
    <definedName name="_122Detail_YTD_Actual_1_1_1_1_1_1_1_1" localSheetId="1">#REF!</definedName>
    <definedName name="_122Detail_YTD_Actual_1_1_1_1_1_1_1_1">#REF!</definedName>
    <definedName name="_122Detail_YTD_Actual_1_1_1_1_1_1_1_1_1" localSheetId="3">#REF!</definedName>
    <definedName name="_122Detail_YTD_Actual_1_1_1_1_1_1_1_1_1" localSheetId="5">#REF!</definedName>
    <definedName name="_122Detail_YTD_Actual_1_1_1_1_1_1_1_1_1" localSheetId="6">#REF!</definedName>
    <definedName name="_122Detail_YTD_Actual_1_1_1_1_1_1_1_1_1" localSheetId="7">#REF!</definedName>
    <definedName name="_122Detail_YTD_Actual_1_1_1_1_1_1_1_1_1" localSheetId="8">#REF!</definedName>
    <definedName name="_122Detail_YTD_Actual_1_1_1_1_1_1_1_1_1" localSheetId="9">#REF!</definedName>
    <definedName name="_122Detail_YTD_Actual_1_1_1_1_1_1_1_1_1" localSheetId="11">#REF!</definedName>
    <definedName name="_122Detail_YTD_Actual_1_1_1_1_1_1_1_1_1" localSheetId="15">#REF!</definedName>
    <definedName name="_122Detail_YTD_Actual_1_1_1_1_1_1_1_1_1" localSheetId="0">#REF!</definedName>
    <definedName name="_122Detail_YTD_Actual_1_1_1_1_1_1_1_1_1" localSheetId="2">#REF!</definedName>
    <definedName name="_122Detail_YTD_Actual_1_1_1_1_1_1_1_1_1" localSheetId="1">#REF!</definedName>
    <definedName name="_122Detail_YTD_Actual_1_1_1_1_1_1_1_1_1">#REF!</definedName>
    <definedName name="_122Detail_YTD_Actual_1_1_1_1_1_1_1_1_1_1" localSheetId="3">#REF!</definedName>
    <definedName name="_122Detail_YTD_Actual_1_1_1_1_1_1_1_1_1_1" localSheetId="5">#REF!</definedName>
    <definedName name="_122Detail_YTD_Actual_1_1_1_1_1_1_1_1_1_1" localSheetId="6">#REF!</definedName>
    <definedName name="_122Detail_YTD_Actual_1_1_1_1_1_1_1_1_1_1" localSheetId="7">#REF!</definedName>
    <definedName name="_122Detail_YTD_Actual_1_1_1_1_1_1_1_1_1_1" localSheetId="8">#REF!</definedName>
    <definedName name="_122Detail_YTD_Actual_1_1_1_1_1_1_1_1_1_1" localSheetId="9">#REF!</definedName>
    <definedName name="_122Detail_YTD_Actual_1_1_1_1_1_1_1_1_1_1" localSheetId="11">#REF!</definedName>
    <definedName name="_122Detail_YTD_Actual_1_1_1_1_1_1_1_1_1_1" localSheetId="15">#REF!</definedName>
    <definedName name="_122Detail_YTD_Actual_1_1_1_1_1_1_1_1_1_1" localSheetId="0">#REF!</definedName>
    <definedName name="_122Detail_YTD_Actual_1_1_1_1_1_1_1_1_1_1" localSheetId="2">#REF!</definedName>
    <definedName name="_122Detail_YTD_Actual_1_1_1_1_1_1_1_1_1_1" localSheetId="1">#REF!</definedName>
    <definedName name="_122Detail_YTD_Actual_1_1_1_1_1_1_1_1_1_1">#REF!</definedName>
    <definedName name="_122Detail_YTD_Actual_1_1_1_1_1_1_1_1_1_2" localSheetId="3">#REF!</definedName>
    <definedName name="_122Detail_YTD_Actual_1_1_1_1_1_1_1_1_1_2" localSheetId="5">#REF!</definedName>
    <definedName name="_122Detail_YTD_Actual_1_1_1_1_1_1_1_1_1_2" localSheetId="6">#REF!</definedName>
    <definedName name="_122Detail_YTD_Actual_1_1_1_1_1_1_1_1_1_2" localSheetId="7">#REF!</definedName>
    <definedName name="_122Detail_YTD_Actual_1_1_1_1_1_1_1_1_1_2" localSheetId="8">#REF!</definedName>
    <definedName name="_122Detail_YTD_Actual_1_1_1_1_1_1_1_1_1_2" localSheetId="9">#REF!</definedName>
    <definedName name="_122Detail_YTD_Actual_1_1_1_1_1_1_1_1_1_2" localSheetId="11">#REF!</definedName>
    <definedName name="_122Detail_YTD_Actual_1_1_1_1_1_1_1_1_1_2" localSheetId="15">#REF!</definedName>
    <definedName name="_122Detail_YTD_Actual_1_1_1_1_1_1_1_1_1_2" localSheetId="0">#REF!</definedName>
    <definedName name="_122Detail_YTD_Actual_1_1_1_1_1_1_1_1_1_2" localSheetId="2">#REF!</definedName>
    <definedName name="_122Detail_YTD_Actual_1_1_1_1_1_1_1_1_1_2" localSheetId="1">#REF!</definedName>
    <definedName name="_122Detail_YTD_Actual_1_1_1_1_1_1_1_1_1_2">#REF!</definedName>
    <definedName name="_122Detail_YTD_Actual_1_1_1_1_1_1_1_1_2" localSheetId="3">#REF!</definedName>
    <definedName name="_122Detail_YTD_Actual_1_1_1_1_1_1_1_1_2" localSheetId="5">#REF!</definedName>
    <definedName name="_122Detail_YTD_Actual_1_1_1_1_1_1_1_1_2" localSheetId="6">#REF!</definedName>
    <definedName name="_122Detail_YTD_Actual_1_1_1_1_1_1_1_1_2" localSheetId="7">#REF!</definedName>
    <definedName name="_122Detail_YTD_Actual_1_1_1_1_1_1_1_1_2" localSheetId="8">#REF!</definedName>
    <definedName name="_122Detail_YTD_Actual_1_1_1_1_1_1_1_1_2" localSheetId="9">#REF!</definedName>
    <definedName name="_122Detail_YTD_Actual_1_1_1_1_1_1_1_1_2" localSheetId="11">#REF!</definedName>
    <definedName name="_122Detail_YTD_Actual_1_1_1_1_1_1_1_1_2" localSheetId="15">#REF!</definedName>
    <definedName name="_122Detail_YTD_Actual_1_1_1_1_1_1_1_1_2" localSheetId="0">#REF!</definedName>
    <definedName name="_122Detail_YTD_Actual_1_1_1_1_1_1_1_1_2" localSheetId="2">#REF!</definedName>
    <definedName name="_122Detail_YTD_Actual_1_1_1_1_1_1_1_1_2" localSheetId="1">#REF!</definedName>
    <definedName name="_122Detail_YTD_Actual_1_1_1_1_1_1_1_1_2">#REF!</definedName>
    <definedName name="_122OE_FY_Budget_1_1_1_1_1" localSheetId="3">[102]OE!$M$1:$M$65536</definedName>
    <definedName name="_122OE_FY_Budget_1_1_1_1_1" localSheetId="6">[103]OE!$M$1:$M$65536</definedName>
    <definedName name="_122OE_FY_Budget_1_1_1_1_1" localSheetId="9">[103]OE!$M$1:$M$65536</definedName>
    <definedName name="_122OE_FY_Budget_1_1_1_1_1" localSheetId="11">[102]OE!$M$1:$M$65536</definedName>
    <definedName name="_122OE_FY_Budget_1_1_1_1_1" localSheetId="15">[103]OE!$M$1:$M$65536</definedName>
    <definedName name="_122OE_FY_Budget_1_1_1_1_1" localSheetId="2">[102]OE!$M$1:$M$65536</definedName>
    <definedName name="_122OE_FY_Budget_1_1_1_1_1">[104]OE!$M$1:$M$65536</definedName>
    <definedName name="_123_137Excel_BuiltIn__FilterDatabase_2_1_1_1_1_1_1_1_1_1_1_1_1_1_1" localSheetId="3">#REF!</definedName>
    <definedName name="_123_137Excel_BuiltIn__FilterDatabase_2_1_1_1_1_1_1_1_1_1_1_1_1_1_1" localSheetId="5">#REF!</definedName>
    <definedName name="_123_137Excel_BuiltIn__FilterDatabase_2_1_1_1_1_1_1_1_1_1_1_1_1_1_1" localSheetId="6">#REF!</definedName>
    <definedName name="_123_137Excel_BuiltIn__FilterDatabase_2_1_1_1_1_1_1_1_1_1_1_1_1_1_1" localSheetId="7">#REF!</definedName>
    <definedName name="_123_137Excel_BuiltIn__FilterDatabase_2_1_1_1_1_1_1_1_1_1_1_1_1_1_1" localSheetId="8">#REF!</definedName>
    <definedName name="_123_137Excel_BuiltIn__FilterDatabase_2_1_1_1_1_1_1_1_1_1_1_1_1_1_1" localSheetId="9">#REF!</definedName>
    <definedName name="_123_137Excel_BuiltIn__FilterDatabase_2_1_1_1_1_1_1_1_1_1_1_1_1_1_1" localSheetId="11">#REF!</definedName>
    <definedName name="_123_137Excel_BuiltIn__FilterDatabase_2_1_1_1_1_1_1_1_1_1_1_1_1_1_1" localSheetId="15">#REF!</definedName>
    <definedName name="_123_137Excel_BuiltIn__FilterDatabase_2_1_1_1_1_1_1_1_1_1_1_1_1_1_1" localSheetId="0">#REF!</definedName>
    <definedName name="_123_137Excel_BuiltIn__FilterDatabase_2_1_1_1_1_1_1_1_1_1_1_1_1_1_1" localSheetId="2">#REF!</definedName>
    <definedName name="_123_137Excel_BuiltIn__FilterDatabase_2_1_1_1_1_1_1_1_1_1_1_1_1_1_1" localSheetId="1">#REF!</definedName>
    <definedName name="_123_137Excel_BuiltIn__FilterDatabase_2_1_1_1_1_1_1_1_1_1_1_1_1_1_1">#REF!</definedName>
    <definedName name="_123_2_1_1" localSheetId="3">[118]BUDGET97!$D$48:$Q$84</definedName>
    <definedName name="_123_2_1_1" localSheetId="6">[119]BUDGET97!$D$48:$Q$84</definedName>
    <definedName name="_123_2_1_1" localSheetId="9">[119]BUDGET97!$D$48:$Q$84</definedName>
    <definedName name="_123_2_1_1" localSheetId="11">[118]BUDGET97!$D$48:$Q$84</definedName>
    <definedName name="_123_2_1_1" localSheetId="15">[119]BUDGET97!$D$48:$Q$84</definedName>
    <definedName name="_123_2_1_1" localSheetId="2">[118]BUDGET97!$D$48:$Q$84</definedName>
    <definedName name="_123_2_1_1">[120]BUDGET97!$D$48:$Q$84</definedName>
    <definedName name="_1230Excel_BuiltIn__FilterDatabase_2_1_1_1_1_2_1_1_1_1_1_1" localSheetId="3">#REF!</definedName>
    <definedName name="_1230Excel_BuiltIn__FilterDatabase_2_1_1_1_1_2_1_1_1_1_1_1" localSheetId="5">#REF!</definedName>
    <definedName name="_1230Excel_BuiltIn__FilterDatabase_2_1_1_1_1_2_1_1_1_1_1_1" localSheetId="6">#REF!</definedName>
    <definedName name="_1230Excel_BuiltIn__FilterDatabase_2_1_1_1_1_2_1_1_1_1_1_1" localSheetId="7">#REF!</definedName>
    <definedName name="_1230Excel_BuiltIn__FilterDatabase_2_1_1_1_1_2_1_1_1_1_1_1" localSheetId="8">#REF!</definedName>
    <definedName name="_1230Excel_BuiltIn__FilterDatabase_2_1_1_1_1_2_1_1_1_1_1_1" localSheetId="9">#REF!</definedName>
    <definedName name="_1230Excel_BuiltIn__FilterDatabase_2_1_1_1_1_2_1_1_1_1_1_1" localSheetId="11">#REF!</definedName>
    <definedName name="_1230Excel_BuiltIn__FilterDatabase_2_1_1_1_1_2_1_1_1_1_1_1" localSheetId="15">#REF!</definedName>
    <definedName name="_1230Excel_BuiltIn__FilterDatabase_2_1_1_1_1_2_1_1_1_1_1_1" localSheetId="0">#REF!</definedName>
    <definedName name="_1230Excel_BuiltIn__FilterDatabase_2_1_1_1_1_2_1_1_1_1_1_1" localSheetId="2">#REF!</definedName>
    <definedName name="_1230Excel_BuiltIn__FilterDatabase_2_1_1_1_1_2_1_1_1_1_1_1" localSheetId="1">#REF!</definedName>
    <definedName name="_1230Excel_BuiltIn__FilterDatabase_2_1_1_1_1_2_1_1_1_1_1_1">#REF!</definedName>
    <definedName name="_1230OP_Q2_Forecast_1_1_1_1_1_1_1" localSheetId="3">#REF!</definedName>
    <definedName name="_1230OP_Q2_Forecast_1_1_1_1_1_1_1" localSheetId="5">#REF!</definedName>
    <definedName name="_1230OP_Q2_Forecast_1_1_1_1_1_1_1" localSheetId="6">#REF!</definedName>
    <definedName name="_1230OP_Q2_Forecast_1_1_1_1_1_1_1" localSheetId="7">#REF!</definedName>
    <definedName name="_1230OP_Q2_Forecast_1_1_1_1_1_1_1" localSheetId="8">#REF!</definedName>
    <definedName name="_1230OP_Q2_Forecast_1_1_1_1_1_1_1" localSheetId="9">#REF!</definedName>
    <definedName name="_1230OP_Q2_Forecast_1_1_1_1_1_1_1" localSheetId="11">#REF!</definedName>
    <definedName name="_1230OP_Q2_Forecast_1_1_1_1_1_1_1" localSheetId="15">#REF!</definedName>
    <definedName name="_1230OP_Q2_Forecast_1_1_1_1_1_1_1" localSheetId="0">#REF!</definedName>
    <definedName name="_1230OP_Q2_Forecast_1_1_1_1_1_1_1" localSheetId="2">#REF!</definedName>
    <definedName name="_1230OP_Q2_Forecast_1_1_1_1_1_1_1" localSheetId="1">#REF!</definedName>
    <definedName name="_1230OP_Q2_Forecast_1_1_1_1_1_1_1">#REF!</definedName>
    <definedName name="_1230OP_Q2_Forecast_1_1_1_1_1_1_1_1" localSheetId="3">#REF!</definedName>
    <definedName name="_1230OP_Q2_Forecast_1_1_1_1_1_1_1_1" localSheetId="5">#REF!</definedName>
    <definedName name="_1230OP_Q2_Forecast_1_1_1_1_1_1_1_1" localSheetId="6">#REF!</definedName>
    <definedName name="_1230OP_Q2_Forecast_1_1_1_1_1_1_1_1" localSheetId="7">#REF!</definedName>
    <definedName name="_1230OP_Q2_Forecast_1_1_1_1_1_1_1_1" localSheetId="8">#REF!</definedName>
    <definedName name="_1230OP_Q2_Forecast_1_1_1_1_1_1_1_1" localSheetId="9">#REF!</definedName>
    <definedName name="_1230OP_Q2_Forecast_1_1_1_1_1_1_1_1" localSheetId="11">#REF!</definedName>
    <definedName name="_1230OP_Q2_Forecast_1_1_1_1_1_1_1_1" localSheetId="15">#REF!</definedName>
    <definedName name="_1230OP_Q2_Forecast_1_1_1_1_1_1_1_1" localSheetId="0">#REF!</definedName>
    <definedName name="_1230OP_Q2_Forecast_1_1_1_1_1_1_1_1" localSheetId="2">#REF!</definedName>
    <definedName name="_1230OP_Q2_Forecast_1_1_1_1_1_1_1_1" localSheetId="1">#REF!</definedName>
    <definedName name="_1230OP_Q2_Forecast_1_1_1_1_1_1_1_1">#REF!</definedName>
    <definedName name="_1230OP_Q2_Forecast_1_1_1_1_1_1_1_2" localSheetId="3">#REF!</definedName>
    <definedName name="_1230OP_Q2_Forecast_1_1_1_1_1_1_1_2" localSheetId="5">#REF!</definedName>
    <definedName name="_1230OP_Q2_Forecast_1_1_1_1_1_1_1_2" localSheetId="6">#REF!</definedName>
    <definedName name="_1230OP_Q2_Forecast_1_1_1_1_1_1_1_2" localSheetId="7">#REF!</definedName>
    <definedName name="_1230OP_Q2_Forecast_1_1_1_1_1_1_1_2" localSheetId="8">#REF!</definedName>
    <definedName name="_1230OP_Q2_Forecast_1_1_1_1_1_1_1_2" localSheetId="9">#REF!</definedName>
    <definedName name="_1230OP_Q2_Forecast_1_1_1_1_1_1_1_2" localSheetId="11">#REF!</definedName>
    <definedName name="_1230OP_Q2_Forecast_1_1_1_1_1_1_1_2" localSheetId="15">#REF!</definedName>
    <definedName name="_1230OP_Q2_Forecast_1_1_1_1_1_1_1_2" localSheetId="0">#REF!</definedName>
    <definedName name="_1230OP_Q2_Forecast_1_1_1_1_1_1_1_2" localSheetId="2">#REF!</definedName>
    <definedName name="_1230OP_Q2_Forecast_1_1_1_1_1_1_1_2" localSheetId="1">#REF!</definedName>
    <definedName name="_1230OP_Q2_Forecast_1_1_1_1_1_1_1_2">#REF!</definedName>
    <definedName name="_1231Excel_BuiltIn__FilterDatabase_2_1_1_1_1_2_1_1_1_1_1_1_1" localSheetId="3">#REF!</definedName>
    <definedName name="_1231Excel_BuiltIn__FilterDatabase_2_1_1_1_1_2_1_1_1_1_1_1_1" localSheetId="5">#REF!</definedName>
    <definedName name="_1231Excel_BuiltIn__FilterDatabase_2_1_1_1_1_2_1_1_1_1_1_1_1" localSheetId="6">#REF!</definedName>
    <definedName name="_1231Excel_BuiltIn__FilterDatabase_2_1_1_1_1_2_1_1_1_1_1_1_1" localSheetId="7">#REF!</definedName>
    <definedName name="_1231Excel_BuiltIn__FilterDatabase_2_1_1_1_1_2_1_1_1_1_1_1_1" localSheetId="8">#REF!</definedName>
    <definedName name="_1231Excel_BuiltIn__FilterDatabase_2_1_1_1_1_2_1_1_1_1_1_1_1" localSheetId="9">#REF!</definedName>
    <definedName name="_1231Excel_BuiltIn__FilterDatabase_2_1_1_1_1_2_1_1_1_1_1_1_1" localSheetId="11">#REF!</definedName>
    <definedName name="_1231Excel_BuiltIn__FilterDatabase_2_1_1_1_1_2_1_1_1_1_1_1_1" localSheetId="15">#REF!</definedName>
    <definedName name="_1231Excel_BuiltIn__FilterDatabase_2_1_1_1_1_2_1_1_1_1_1_1_1" localSheetId="0">#REF!</definedName>
    <definedName name="_1231Excel_BuiltIn__FilterDatabase_2_1_1_1_1_2_1_1_1_1_1_1_1" localSheetId="2">#REF!</definedName>
    <definedName name="_1231Excel_BuiltIn__FilterDatabase_2_1_1_1_1_2_1_1_1_1_1_1_1" localSheetId="1">#REF!</definedName>
    <definedName name="_1231Excel_BuiltIn__FilterDatabase_2_1_1_1_1_2_1_1_1_1_1_1_1">#REF!</definedName>
    <definedName name="_1231OP_Q2_Forecast_1_1_1_1_1_1_1_1" localSheetId="3">#REF!</definedName>
    <definedName name="_1231OP_Q2_Forecast_1_1_1_1_1_1_1_1" localSheetId="5">#REF!</definedName>
    <definedName name="_1231OP_Q2_Forecast_1_1_1_1_1_1_1_1" localSheetId="6">#REF!</definedName>
    <definedName name="_1231OP_Q2_Forecast_1_1_1_1_1_1_1_1" localSheetId="7">#REF!</definedName>
    <definedName name="_1231OP_Q2_Forecast_1_1_1_1_1_1_1_1" localSheetId="8">#REF!</definedName>
    <definedName name="_1231OP_Q2_Forecast_1_1_1_1_1_1_1_1" localSheetId="9">#REF!</definedName>
    <definedName name="_1231OP_Q2_Forecast_1_1_1_1_1_1_1_1" localSheetId="11">#REF!</definedName>
    <definedName name="_1231OP_Q2_Forecast_1_1_1_1_1_1_1_1" localSheetId="15">#REF!</definedName>
    <definedName name="_1231OP_Q2_Forecast_1_1_1_1_1_1_1_1" localSheetId="0">#REF!</definedName>
    <definedName name="_1231OP_Q2_Forecast_1_1_1_1_1_1_1_1" localSheetId="2">#REF!</definedName>
    <definedName name="_1231OP_Q2_Forecast_1_1_1_1_1_1_1_1" localSheetId="1">#REF!</definedName>
    <definedName name="_1231OP_Q2_Forecast_1_1_1_1_1_1_1_1">#REF!</definedName>
    <definedName name="_1231OP_Q2_Forecast_1_1_1_1_1_1_1_1_1" localSheetId="3">#REF!</definedName>
    <definedName name="_1231OP_Q2_Forecast_1_1_1_1_1_1_1_1_1" localSheetId="5">#REF!</definedName>
    <definedName name="_1231OP_Q2_Forecast_1_1_1_1_1_1_1_1_1" localSheetId="6">#REF!</definedName>
    <definedName name="_1231OP_Q2_Forecast_1_1_1_1_1_1_1_1_1" localSheetId="7">#REF!</definedName>
    <definedName name="_1231OP_Q2_Forecast_1_1_1_1_1_1_1_1_1" localSheetId="8">#REF!</definedName>
    <definedName name="_1231OP_Q2_Forecast_1_1_1_1_1_1_1_1_1" localSheetId="9">#REF!</definedName>
    <definedName name="_1231OP_Q2_Forecast_1_1_1_1_1_1_1_1_1" localSheetId="11">#REF!</definedName>
    <definedName name="_1231OP_Q2_Forecast_1_1_1_1_1_1_1_1_1" localSheetId="15">#REF!</definedName>
    <definedName name="_1231OP_Q2_Forecast_1_1_1_1_1_1_1_1_1" localSheetId="0">#REF!</definedName>
    <definedName name="_1231OP_Q2_Forecast_1_1_1_1_1_1_1_1_1" localSheetId="2">#REF!</definedName>
    <definedName name="_1231OP_Q2_Forecast_1_1_1_1_1_1_1_1_1" localSheetId="1">#REF!</definedName>
    <definedName name="_1231OP_Q2_Forecast_1_1_1_1_1_1_1_1_1">#REF!</definedName>
    <definedName name="_1231OP_Q2_Forecast_1_1_1_1_1_1_1_1_2" localSheetId="3">#REF!</definedName>
    <definedName name="_1231OP_Q2_Forecast_1_1_1_1_1_1_1_1_2" localSheetId="5">#REF!</definedName>
    <definedName name="_1231OP_Q2_Forecast_1_1_1_1_1_1_1_1_2" localSheetId="6">#REF!</definedName>
    <definedName name="_1231OP_Q2_Forecast_1_1_1_1_1_1_1_1_2" localSheetId="7">#REF!</definedName>
    <definedName name="_1231OP_Q2_Forecast_1_1_1_1_1_1_1_1_2" localSheetId="8">#REF!</definedName>
    <definedName name="_1231OP_Q2_Forecast_1_1_1_1_1_1_1_1_2" localSheetId="9">#REF!</definedName>
    <definedName name="_1231OP_Q2_Forecast_1_1_1_1_1_1_1_1_2" localSheetId="11">#REF!</definedName>
    <definedName name="_1231OP_Q2_Forecast_1_1_1_1_1_1_1_1_2" localSheetId="15">#REF!</definedName>
    <definedName name="_1231OP_Q2_Forecast_1_1_1_1_1_1_1_1_2" localSheetId="0">#REF!</definedName>
    <definedName name="_1231OP_Q2_Forecast_1_1_1_1_1_1_1_1_2" localSheetId="2">#REF!</definedName>
    <definedName name="_1231OP_Q2_Forecast_1_1_1_1_1_1_1_1_2" localSheetId="1">#REF!</definedName>
    <definedName name="_1231OP_Q2_Forecast_1_1_1_1_1_1_1_1_2">#REF!</definedName>
    <definedName name="_1232Excel_BuiltIn__FilterDatabase_2_1_1_1_1_2_1_1_1_1_1_1_1_1" localSheetId="3">#REF!</definedName>
    <definedName name="_1232Excel_BuiltIn__FilterDatabase_2_1_1_1_1_2_1_1_1_1_1_1_1_1" localSheetId="5">#REF!</definedName>
    <definedName name="_1232Excel_BuiltIn__FilterDatabase_2_1_1_1_1_2_1_1_1_1_1_1_1_1" localSheetId="6">#REF!</definedName>
    <definedName name="_1232Excel_BuiltIn__FilterDatabase_2_1_1_1_1_2_1_1_1_1_1_1_1_1" localSheetId="7">#REF!</definedName>
    <definedName name="_1232Excel_BuiltIn__FilterDatabase_2_1_1_1_1_2_1_1_1_1_1_1_1_1" localSheetId="8">#REF!</definedName>
    <definedName name="_1232Excel_BuiltIn__FilterDatabase_2_1_1_1_1_2_1_1_1_1_1_1_1_1" localSheetId="9">#REF!</definedName>
    <definedName name="_1232Excel_BuiltIn__FilterDatabase_2_1_1_1_1_2_1_1_1_1_1_1_1_1" localSheetId="11">#REF!</definedName>
    <definedName name="_1232Excel_BuiltIn__FilterDatabase_2_1_1_1_1_2_1_1_1_1_1_1_1_1" localSheetId="15">#REF!</definedName>
    <definedName name="_1232Excel_BuiltIn__FilterDatabase_2_1_1_1_1_2_1_1_1_1_1_1_1_1" localSheetId="0">#REF!</definedName>
    <definedName name="_1232Excel_BuiltIn__FilterDatabase_2_1_1_1_1_2_1_1_1_1_1_1_1_1" localSheetId="2">#REF!</definedName>
    <definedName name="_1232Excel_BuiltIn__FilterDatabase_2_1_1_1_1_2_1_1_1_1_1_1_1_1" localSheetId="1">#REF!</definedName>
    <definedName name="_1232Excel_BuiltIn__FilterDatabase_2_1_1_1_1_2_1_1_1_1_1_1_1_1">#REF!</definedName>
    <definedName name="_1232OP_Q2_Forecast_1_1_1_1_1_1_1_1_1" localSheetId="3">#REF!</definedName>
    <definedName name="_1232OP_Q2_Forecast_1_1_1_1_1_1_1_1_1" localSheetId="5">#REF!</definedName>
    <definedName name="_1232OP_Q2_Forecast_1_1_1_1_1_1_1_1_1" localSheetId="6">#REF!</definedName>
    <definedName name="_1232OP_Q2_Forecast_1_1_1_1_1_1_1_1_1" localSheetId="7">#REF!</definedName>
    <definedName name="_1232OP_Q2_Forecast_1_1_1_1_1_1_1_1_1" localSheetId="8">#REF!</definedName>
    <definedName name="_1232OP_Q2_Forecast_1_1_1_1_1_1_1_1_1" localSheetId="9">#REF!</definedName>
    <definedName name="_1232OP_Q2_Forecast_1_1_1_1_1_1_1_1_1" localSheetId="11">#REF!</definedName>
    <definedName name="_1232OP_Q2_Forecast_1_1_1_1_1_1_1_1_1" localSheetId="15">#REF!</definedName>
    <definedName name="_1232OP_Q2_Forecast_1_1_1_1_1_1_1_1_1" localSheetId="0">#REF!</definedName>
    <definedName name="_1232OP_Q2_Forecast_1_1_1_1_1_1_1_1_1" localSheetId="2">#REF!</definedName>
    <definedName name="_1232OP_Q2_Forecast_1_1_1_1_1_1_1_1_1" localSheetId="1">#REF!</definedName>
    <definedName name="_1232OP_Q2_Forecast_1_1_1_1_1_1_1_1_1">#REF!</definedName>
    <definedName name="_1232OP_Q2_Forecast_1_1_1_1_1_1_1_1_1_1" localSheetId="3">#REF!</definedName>
    <definedName name="_1232OP_Q2_Forecast_1_1_1_1_1_1_1_1_1_1" localSheetId="5">#REF!</definedName>
    <definedName name="_1232OP_Q2_Forecast_1_1_1_1_1_1_1_1_1_1" localSheetId="6">#REF!</definedName>
    <definedName name="_1232OP_Q2_Forecast_1_1_1_1_1_1_1_1_1_1" localSheetId="7">#REF!</definedName>
    <definedName name="_1232OP_Q2_Forecast_1_1_1_1_1_1_1_1_1_1" localSheetId="8">#REF!</definedName>
    <definedName name="_1232OP_Q2_Forecast_1_1_1_1_1_1_1_1_1_1" localSheetId="9">#REF!</definedName>
    <definedName name="_1232OP_Q2_Forecast_1_1_1_1_1_1_1_1_1_1" localSheetId="11">#REF!</definedName>
    <definedName name="_1232OP_Q2_Forecast_1_1_1_1_1_1_1_1_1_1" localSheetId="15">#REF!</definedName>
    <definedName name="_1232OP_Q2_Forecast_1_1_1_1_1_1_1_1_1_1" localSheetId="0">#REF!</definedName>
    <definedName name="_1232OP_Q2_Forecast_1_1_1_1_1_1_1_1_1_1" localSheetId="2">#REF!</definedName>
    <definedName name="_1232OP_Q2_Forecast_1_1_1_1_1_1_1_1_1_1" localSheetId="1">#REF!</definedName>
    <definedName name="_1232OP_Q2_Forecast_1_1_1_1_1_1_1_1_1_1">#REF!</definedName>
    <definedName name="_1232OP_Q2_Forecast_1_1_1_1_1_1_1_1_1_2" localSheetId="3">#REF!</definedName>
    <definedName name="_1232OP_Q2_Forecast_1_1_1_1_1_1_1_1_1_2" localSheetId="5">#REF!</definedName>
    <definedName name="_1232OP_Q2_Forecast_1_1_1_1_1_1_1_1_1_2" localSheetId="6">#REF!</definedName>
    <definedName name="_1232OP_Q2_Forecast_1_1_1_1_1_1_1_1_1_2" localSheetId="7">#REF!</definedName>
    <definedName name="_1232OP_Q2_Forecast_1_1_1_1_1_1_1_1_1_2" localSheetId="8">#REF!</definedName>
    <definedName name="_1232OP_Q2_Forecast_1_1_1_1_1_1_1_1_1_2" localSheetId="9">#REF!</definedName>
    <definedName name="_1232OP_Q2_Forecast_1_1_1_1_1_1_1_1_1_2" localSheetId="11">#REF!</definedName>
    <definedName name="_1232OP_Q2_Forecast_1_1_1_1_1_1_1_1_1_2" localSheetId="15">#REF!</definedName>
    <definedName name="_1232OP_Q2_Forecast_1_1_1_1_1_1_1_1_1_2" localSheetId="0">#REF!</definedName>
    <definedName name="_1232OP_Q2_Forecast_1_1_1_1_1_1_1_1_1_2" localSheetId="2">#REF!</definedName>
    <definedName name="_1232OP_Q2_Forecast_1_1_1_1_1_1_1_1_1_2" localSheetId="1">#REF!</definedName>
    <definedName name="_1232OP_Q2_Forecast_1_1_1_1_1_1_1_1_1_2">#REF!</definedName>
    <definedName name="_1233Excel_BuiltIn__FilterDatabase_2_1_1_1_2_1_1" localSheetId="3">#REF!</definedName>
    <definedName name="_1233Excel_BuiltIn__FilterDatabase_2_1_1_1_2_1_1" localSheetId="5">#REF!</definedName>
    <definedName name="_1233Excel_BuiltIn__FilterDatabase_2_1_1_1_2_1_1" localSheetId="6">#REF!</definedName>
    <definedName name="_1233Excel_BuiltIn__FilterDatabase_2_1_1_1_2_1_1" localSheetId="7">#REF!</definedName>
    <definedName name="_1233Excel_BuiltIn__FilterDatabase_2_1_1_1_2_1_1" localSheetId="8">#REF!</definedName>
    <definedName name="_1233Excel_BuiltIn__FilterDatabase_2_1_1_1_2_1_1" localSheetId="9">#REF!</definedName>
    <definedName name="_1233Excel_BuiltIn__FilterDatabase_2_1_1_1_2_1_1" localSheetId="11">#REF!</definedName>
    <definedName name="_1233Excel_BuiltIn__FilterDatabase_2_1_1_1_2_1_1" localSheetId="15">#REF!</definedName>
    <definedName name="_1233Excel_BuiltIn__FilterDatabase_2_1_1_1_2_1_1" localSheetId="0">#REF!</definedName>
    <definedName name="_1233Excel_BuiltIn__FilterDatabase_2_1_1_1_2_1_1" localSheetId="2">#REF!</definedName>
    <definedName name="_1233Excel_BuiltIn__FilterDatabase_2_1_1_1_2_1_1" localSheetId="1">#REF!</definedName>
    <definedName name="_1233Excel_BuiltIn__FilterDatabase_2_1_1_1_2_1_1">#REF!</definedName>
    <definedName name="_1233OP_Q2_Forecast_1_1_1_1_1_1_1_1_1_1" localSheetId="3">#REF!</definedName>
    <definedName name="_1233OP_Q2_Forecast_1_1_1_1_1_1_1_1_1_1" localSheetId="5">#REF!</definedName>
    <definedName name="_1233OP_Q2_Forecast_1_1_1_1_1_1_1_1_1_1" localSheetId="6">#REF!</definedName>
    <definedName name="_1233OP_Q2_Forecast_1_1_1_1_1_1_1_1_1_1" localSheetId="7">#REF!</definedName>
    <definedName name="_1233OP_Q2_Forecast_1_1_1_1_1_1_1_1_1_1" localSheetId="8">#REF!</definedName>
    <definedName name="_1233OP_Q2_Forecast_1_1_1_1_1_1_1_1_1_1" localSheetId="9">#REF!</definedName>
    <definedName name="_1233OP_Q2_Forecast_1_1_1_1_1_1_1_1_1_1" localSheetId="11">#REF!</definedName>
    <definedName name="_1233OP_Q2_Forecast_1_1_1_1_1_1_1_1_1_1" localSheetId="15">#REF!</definedName>
    <definedName name="_1233OP_Q2_Forecast_1_1_1_1_1_1_1_1_1_1" localSheetId="0">#REF!</definedName>
    <definedName name="_1233OP_Q2_Forecast_1_1_1_1_1_1_1_1_1_1" localSheetId="2">#REF!</definedName>
    <definedName name="_1233OP_Q2_Forecast_1_1_1_1_1_1_1_1_1_1" localSheetId="1">#REF!</definedName>
    <definedName name="_1233OP_Q2_Forecast_1_1_1_1_1_1_1_1_1_1">#REF!</definedName>
    <definedName name="_1233OP_Q2_Forecast_1_1_1_1_1_1_1_1_1_1_1" localSheetId="3">#REF!</definedName>
    <definedName name="_1233OP_Q2_Forecast_1_1_1_1_1_1_1_1_1_1_1" localSheetId="5">#REF!</definedName>
    <definedName name="_1233OP_Q2_Forecast_1_1_1_1_1_1_1_1_1_1_1" localSheetId="6">#REF!</definedName>
    <definedName name="_1233OP_Q2_Forecast_1_1_1_1_1_1_1_1_1_1_1" localSheetId="7">#REF!</definedName>
    <definedName name="_1233OP_Q2_Forecast_1_1_1_1_1_1_1_1_1_1_1" localSheetId="8">#REF!</definedName>
    <definedName name="_1233OP_Q2_Forecast_1_1_1_1_1_1_1_1_1_1_1" localSheetId="9">#REF!</definedName>
    <definedName name="_1233OP_Q2_Forecast_1_1_1_1_1_1_1_1_1_1_1" localSheetId="11">#REF!</definedName>
    <definedName name="_1233OP_Q2_Forecast_1_1_1_1_1_1_1_1_1_1_1" localSheetId="15">#REF!</definedName>
    <definedName name="_1233OP_Q2_Forecast_1_1_1_1_1_1_1_1_1_1_1" localSheetId="0">#REF!</definedName>
    <definedName name="_1233OP_Q2_Forecast_1_1_1_1_1_1_1_1_1_1_1" localSheetId="2">#REF!</definedName>
    <definedName name="_1233OP_Q2_Forecast_1_1_1_1_1_1_1_1_1_1_1" localSheetId="1">#REF!</definedName>
    <definedName name="_1233OP_Q2_Forecast_1_1_1_1_1_1_1_1_1_1_1">#REF!</definedName>
    <definedName name="_1233OP_Q2_Forecast_1_1_1_1_1_1_1_1_1_1_2" localSheetId="3">#REF!</definedName>
    <definedName name="_1233OP_Q2_Forecast_1_1_1_1_1_1_1_1_1_1_2" localSheetId="5">#REF!</definedName>
    <definedName name="_1233OP_Q2_Forecast_1_1_1_1_1_1_1_1_1_1_2" localSheetId="6">#REF!</definedName>
    <definedName name="_1233OP_Q2_Forecast_1_1_1_1_1_1_1_1_1_1_2" localSheetId="7">#REF!</definedName>
    <definedName name="_1233OP_Q2_Forecast_1_1_1_1_1_1_1_1_1_1_2" localSheetId="8">#REF!</definedName>
    <definedName name="_1233OP_Q2_Forecast_1_1_1_1_1_1_1_1_1_1_2" localSheetId="9">#REF!</definedName>
    <definedName name="_1233OP_Q2_Forecast_1_1_1_1_1_1_1_1_1_1_2" localSheetId="11">#REF!</definedName>
    <definedName name="_1233OP_Q2_Forecast_1_1_1_1_1_1_1_1_1_1_2" localSheetId="15">#REF!</definedName>
    <definedName name="_1233OP_Q2_Forecast_1_1_1_1_1_1_1_1_1_1_2" localSheetId="0">#REF!</definedName>
    <definedName name="_1233OP_Q2_Forecast_1_1_1_1_1_1_1_1_1_1_2" localSheetId="2">#REF!</definedName>
    <definedName name="_1233OP_Q2_Forecast_1_1_1_1_1_1_1_1_1_1_2" localSheetId="1">#REF!</definedName>
    <definedName name="_1233OP_Q2_Forecast_1_1_1_1_1_1_1_1_1_1_2">#REF!</definedName>
    <definedName name="_1234Excel_BuiltIn__FilterDatabase_2_1_1_1_2_1_1_1" localSheetId="3">#REF!</definedName>
    <definedName name="_1234Excel_BuiltIn__FilterDatabase_2_1_1_1_2_1_1_1" localSheetId="5">#REF!</definedName>
    <definedName name="_1234Excel_BuiltIn__FilterDatabase_2_1_1_1_2_1_1_1" localSheetId="6">#REF!</definedName>
    <definedName name="_1234Excel_BuiltIn__FilterDatabase_2_1_1_1_2_1_1_1" localSheetId="7">#REF!</definedName>
    <definedName name="_1234Excel_BuiltIn__FilterDatabase_2_1_1_1_2_1_1_1" localSheetId="8">#REF!</definedName>
    <definedName name="_1234Excel_BuiltIn__FilterDatabase_2_1_1_1_2_1_1_1" localSheetId="9">#REF!</definedName>
    <definedName name="_1234Excel_BuiltIn__FilterDatabase_2_1_1_1_2_1_1_1" localSheetId="11">#REF!</definedName>
    <definedName name="_1234Excel_BuiltIn__FilterDatabase_2_1_1_1_2_1_1_1" localSheetId="15">#REF!</definedName>
    <definedName name="_1234Excel_BuiltIn__FilterDatabase_2_1_1_1_2_1_1_1" localSheetId="0">#REF!</definedName>
    <definedName name="_1234Excel_BuiltIn__FilterDatabase_2_1_1_1_2_1_1_1" localSheetId="2">#REF!</definedName>
    <definedName name="_1234Excel_BuiltIn__FilterDatabase_2_1_1_1_2_1_1_1" localSheetId="1">#REF!</definedName>
    <definedName name="_1234Excel_BuiltIn__FilterDatabase_2_1_1_1_2_1_1_1">#REF!</definedName>
    <definedName name="_1234OP_Q2_Forecast_1_1_1_1_1_1_1_1_1_1_1" localSheetId="3">#REF!</definedName>
    <definedName name="_1234OP_Q2_Forecast_1_1_1_1_1_1_1_1_1_1_1" localSheetId="5">#REF!</definedName>
    <definedName name="_1234OP_Q2_Forecast_1_1_1_1_1_1_1_1_1_1_1" localSheetId="6">#REF!</definedName>
    <definedName name="_1234OP_Q2_Forecast_1_1_1_1_1_1_1_1_1_1_1" localSheetId="7">#REF!</definedName>
    <definedName name="_1234OP_Q2_Forecast_1_1_1_1_1_1_1_1_1_1_1" localSheetId="8">#REF!</definedName>
    <definedName name="_1234OP_Q2_Forecast_1_1_1_1_1_1_1_1_1_1_1" localSheetId="9">#REF!</definedName>
    <definedName name="_1234OP_Q2_Forecast_1_1_1_1_1_1_1_1_1_1_1" localSheetId="11">#REF!</definedName>
    <definedName name="_1234OP_Q2_Forecast_1_1_1_1_1_1_1_1_1_1_1" localSheetId="15">#REF!</definedName>
    <definedName name="_1234OP_Q2_Forecast_1_1_1_1_1_1_1_1_1_1_1" localSheetId="0">#REF!</definedName>
    <definedName name="_1234OP_Q2_Forecast_1_1_1_1_1_1_1_1_1_1_1" localSheetId="2">#REF!</definedName>
    <definedName name="_1234OP_Q2_Forecast_1_1_1_1_1_1_1_1_1_1_1" localSheetId="1">#REF!</definedName>
    <definedName name="_1234OP_Q2_Forecast_1_1_1_1_1_1_1_1_1_1_1">#REF!</definedName>
    <definedName name="_1234OP_Q2_Forecast_1_1_1_1_1_1_1_1_1_1_1_1" localSheetId="3">#REF!</definedName>
    <definedName name="_1234OP_Q2_Forecast_1_1_1_1_1_1_1_1_1_1_1_1" localSheetId="5">#REF!</definedName>
    <definedName name="_1234OP_Q2_Forecast_1_1_1_1_1_1_1_1_1_1_1_1" localSheetId="6">#REF!</definedName>
    <definedName name="_1234OP_Q2_Forecast_1_1_1_1_1_1_1_1_1_1_1_1" localSheetId="7">#REF!</definedName>
    <definedName name="_1234OP_Q2_Forecast_1_1_1_1_1_1_1_1_1_1_1_1" localSheetId="8">#REF!</definedName>
    <definedName name="_1234OP_Q2_Forecast_1_1_1_1_1_1_1_1_1_1_1_1" localSheetId="9">#REF!</definedName>
    <definedName name="_1234OP_Q2_Forecast_1_1_1_1_1_1_1_1_1_1_1_1" localSheetId="11">#REF!</definedName>
    <definedName name="_1234OP_Q2_Forecast_1_1_1_1_1_1_1_1_1_1_1_1" localSheetId="15">#REF!</definedName>
    <definedName name="_1234OP_Q2_Forecast_1_1_1_1_1_1_1_1_1_1_1_1" localSheetId="0">#REF!</definedName>
    <definedName name="_1234OP_Q2_Forecast_1_1_1_1_1_1_1_1_1_1_1_1" localSheetId="2">#REF!</definedName>
    <definedName name="_1234OP_Q2_Forecast_1_1_1_1_1_1_1_1_1_1_1_1" localSheetId="1">#REF!</definedName>
    <definedName name="_1234OP_Q2_Forecast_1_1_1_1_1_1_1_1_1_1_1_1">#REF!</definedName>
    <definedName name="_1234OP_Q2_Forecast_1_1_1_1_1_1_1_1_1_1_1_2" localSheetId="3">#REF!</definedName>
    <definedName name="_1234OP_Q2_Forecast_1_1_1_1_1_1_1_1_1_1_1_2" localSheetId="5">#REF!</definedName>
    <definedName name="_1234OP_Q2_Forecast_1_1_1_1_1_1_1_1_1_1_1_2" localSheetId="6">#REF!</definedName>
    <definedName name="_1234OP_Q2_Forecast_1_1_1_1_1_1_1_1_1_1_1_2" localSheetId="7">#REF!</definedName>
    <definedName name="_1234OP_Q2_Forecast_1_1_1_1_1_1_1_1_1_1_1_2" localSheetId="8">#REF!</definedName>
    <definedName name="_1234OP_Q2_Forecast_1_1_1_1_1_1_1_1_1_1_1_2" localSheetId="9">#REF!</definedName>
    <definedName name="_1234OP_Q2_Forecast_1_1_1_1_1_1_1_1_1_1_1_2" localSheetId="11">#REF!</definedName>
    <definedName name="_1234OP_Q2_Forecast_1_1_1_1_1_1_1_1_1_1_1_2" localSheetId="15">#REF!</definedName>
    <definedName name="_1234OP_Q2_Forecast_1_1_1_1_1_1_1_1_1_1_1_2" localSheetId="0">#REF!</definedName>
    <definedName name="_1234OP_Q2_Forecast_1_1_1_1_1_1_1_1_1_1_1_2" localSheetId="2">#REF!</definedName>
    <definedName name="_1234OP_Q2_Forecast_1_1_1_1_1_1_1_1_1_1_1_2" localSheetId="1">#REF!</definedName>
    <definedName name="_1234OP_Q2_Forecast_1_1_1_1_1_1_1_1_1_1_1_2">#REF!</definedName>
    <definedName name="_1235Excel_BuiltIn__FilterDatabase_2_1_1_1_2_1_1_1_1" localSheetId="3">#REF!</definedName>
    <definedName name="_1235Excel_BuiltIn__FilterDatabase_2_1_1_1_2_1_1_1_1" localSheetId="5">#REF!</definedName>
    <definedName name="_1235Excel_BuiltIn__FilterDatabase_2_1_1_1_2_1_1_1_1" localSheetId="6">#REF!</definedName>
    <definedName name="_1235Excel_BuiltIn__FilterDatabase_2_1_1_1_2_1_1_1_1" localSheetId="7">#REF!</definedName>
    <definedName name="_1235Excel_BuiltIn__FilterDatabase_2_1_1_1_2_1_1_1_1" localSheetId="8">#REF!</definedName>
    <definedName name="_1235Excel_BuiltIn__FilterDatabase_2_1_1_1_2_1_1_1_1" localSheetId="9">#REF!</definedName>
    <definedName name="_1235Excel_BuiltIn__FilterDatabase_2_1_1_1_2_1_1_1_1" localSheetId="11">#REF!</definedName>
    <definedName name="_1235Excel_BuiltIn__FilterDatabase_2_1_1_1_2_1_1_1_1" localSheetId="15">#REF!</definedName>
    <definedName name="_1235Excel_BuiltIn__FilterDatabase_2_1_1_1_2_1_1_1_1" localSheetId="0">#REF!</definedName>
    <definedName name="_1235Excel_BuiltIn__FilterDatabase_2_1_1_1_2_1_1_1_1" localSheetId="2">#REF!</definedName>
    <definedName name="_1235Excel_BuiltIn__FilterDatabase_2_1_1_1_2_1_1_1_1" localSheetId="1">#REF!</definedName>
    <definedName name="_1235Excel_BuiltIn__FilterDatabase_2_1_1_1_2_1_1_1_1">#REF!</definedName>
    <definedName name="_1235OP_Q2_LY_Actual_1_1_1_1" localSheetId="3">'[105]Total OP'!$AI$1:$AI$65536</definedName>
    <definedName name="_1235OP_Q2_LY_Actual_1_1_1_1" localSheetId="6">'[106]Total OP'!$AI$1:$AI$65536</definedName>
    <definedName name="_1235OP_Q2_LY_Actual_1_1_1_1" localSheetId="9">'[106]Total OP'!$AI$1:$AI$65536</definedName>
    <definedName name="_1235OP_Q2_LY_Actual_1_1_1_1" localSheetId="11">'[105]Total OP'!$AI$1:$AI$65536</definedName>
    <definedName name="_1235OP_Q2_LY_Actual_1_1_1_1" localSheetId="15">'[106]Total OP'!$AI$1:$AI$65536</definedName>
    <definedName name="_1235OP_Q2_LY_Actual_1_1_1_1" localSheetId="2">'[105]Total OP'!$AI$1:$AI$65536</definedName>
    <definedName name="_1235OP_Q2_LY_Actual_1_1_1_1">'[107]Total OP'!$AI$1:$AI$65536</definedName>
    <definedName name="_1236Excel_BuiltIn__FilterDatabase_2_1_1_1_2_1_1_1_1_1" localSheetId="3">#REF!</definedName>
    <definedName name="_1236Excel_BuiltIn__FilterDatabase_2_1_1_1_2_1_1_1_1_1" localSheetId="5">#REF!</definedName>
    <definedName name="_1236Excel_BuiltIn__FilterDatabase_2_1_1_1_2_1_1_1_1_1" localSheetId="6">#REF!</definedName>
    <definedName name="_1236Excel_BuiltIn__FilterDatabase_2_1_1_1_2_1_1_1_1_1" localSheetId="7">#REF!</definedName>
    <definedName name="_1236Excel_BuiltIn__FilterDatabase_2_1_1_1_2_1_1_1_1_1" localSheetId="8">#REF!</definedName>
    <definedName name="_1236Excel_BuiltIn__FilterDatabase_2_1_1_1_2_1_1_1_1_1" localSheetId="9">#REF!</definedName>
    <definedName name="_1236Excel_BuiltIn__FilterDatabase_2_1_1_1_2_1_1_1_1_1" localSheetId="11">#REF!</definedName>
    <definedName name="_1236Excel_BuiltIn__FilterDatabase_2_1_1_1_2_1_1_1_1_1" localSheetId="15">#REF!</definedName>
    <definedName name="_1236Excel_BuiltIn__FilterDatabase_2_1_1_1_2_1_1_1_1_1" localSheetId="0">#REF!</definedName>
    <definedName name="_1236Excel_BuiltIn__FilterDatabase_2_1_1_1_2_1_1_1_1_1" localSheetId="2">#REF!</definedName>
    <definedName name="_1236Excel_BuiltIn__FilterDatabase_2_1_1_1_2_1_1_1_1_1" localSheetId="1">#REF!</definedName>
    <definedName name="_1236Excel_BuiltIn__FilterDatabase_2_1_1_1_2_1_1_1_1_1">#REF!</definedName>
    <definedName name="_1236OP_Q2_LY_Actual_1_1_1_1_1" localSheetId="3">'[108]Total OP'!$AI$1:$AI$65536</definedName>
    <definedName name="_1236OP_Q2_LY_Actual_1_1_1_1_1" localSheetId="6">'[109]Total OP'!$AI$1:$AI$65536</definedName>
    <definedName name="_1236OP_Q2_LY_Actual_1_1_1_1_1" localSheetId="9">'[109]Total OP'!$AI$1:$AI$65536</definedName>
    <definedName name="_1236OP_Q2_LY_Actual_1_1_1_1_1" localSheetId="11">'[108]Total OP'!$AI$1:$AI$65536</definedName>
    <definedName name="_1236OP_Q2_LY_Actual_1_1_1_1_1" localSheetId="15">'[109]Total OP'!$AI$1:$AI$65536</definedName>
    <definedName name="_1236OP_Q2_LY_Actual_1_1_1_1_1" localSheetId="2">'[108]Total OP'!$AI$1:$AI$65536</definedName>
    <definedName name="_1236OP_Q2_LY_Actual_1_1_1_1_1">'[110]Total OP'!$AI$1:$AI$65536</definedName>
    <definedName name="_1237Excel_BuiltIn__FilterDatabase_2_1_1_1_2_1_1_1_1_1_1" localSheetId="3">#REF!</definedName>
    <definedName name="_1237Excel_BuiltIn__FilterDatabase_2_1_1_1_2_1_1_1_1_1_1" localSheetId="5">#REF!</definedName>
    <definedName name="_1237Excel_BuiltIn__FilterDatabase_2_1_1_1_2_1_1_1_1_1_1" localSheetId="6">#REF!</definedName>
    <definedName name="_1237Excel_BuiltIn__FilterDatabase_2_1_1_1_2_1_1_1_1_1_1" localSheetId="7">#REF!</definedName>
    <definedName name="_1237Excel_BuiltIn__FilterDatabase_2_1_1_1_2_1_1_1_1_1_1" localSheetId="8">#REF!</definedName>
    <definedName name="_1237Excel_BuiltIn__FilterDatabase_2_1_1_1_2_1_1_1_1_1_1" localSheetId="9">#REF!</definedName>
    <definedName name="_1237Excel_BuiltIn__FilterDatabase_2_1_1_1_2_1_1_1_1_1_1" localSheetId="11">#REF!</definedName>
    <definedName name="_1237Excel_BuiltIn__FilterDatabase_2_1_1_1_2_1_1_1_1_1_1" localSheetId="15">#REF!</definedName>
    <definedName name="_1237Excel_BuiltIn__FilterDatabase_2_1_1_1_2_1_1_1_1_1_1" localSheetId="0">#REF!</definedName>
    <definedName name="_1237Excel_BuiltIn__FilterDatabase_2_1_1_1_2_1_1_1_1_1_1" localSheetId="2">#REF!</definedName>
    <definedName name="_1237Excel_BuiltIn__FilterDatabase_2_1_1_1_2_1_1_1_1_1_1" localSheetId="1">#REF!</definedName>
    <definedName name="_1237Excel_BuiltIn__FilterDatabase_2_1_1_1_2_1_1_1_1_1_1">#REF!</definedName>
    <definedName name="_1238Excel_BuiltIn__FilterDatabase_2_1_1_1_2_1_1_1_1_1_1_1" localSheetId="3">#REF!</definedName>
    <definedName name="_1238Excel_BuiltIn__FilterDatabase_2_1_1_1_2_1_1_1_1_1_1_1" localSheetId="5">#REF!</definedName>
    <definedName name="_1238Excel_BuiltIn__FilterDatabase_2_1_1_1_2_1_1_1_1_1_1_1" localSheetId="6">#REF!</definedName>
    <definedName name="_1238Excel_BuiltIn__FilterDatabase_2_1_1_1_2_1_1_1_1_1_1_1" localSheetId="7">#REF!</definedName>
    <definedName name="_1238Excel_BuiltIn__FilterDatabase_2_1_1_1_2_1_1_1_1_1_1_1" localSheetId="8">#REF!</definedName>
    <definedName name="_1238Excel_BuiltIn__FilterDatabase_2_1_1_1_2_1_1_1_1_1_1_1" localSheetId="9">#REF!</definedName>
    <definedName name="_1238Excel_BuiltIn__FilterDatabase_2_1_1_1_2_1_1_1_1_1_1_1" localSheetId="11">#REF!</definedName>
    <definedName name="_1238Excel_BuiltIn__FilterDatabase_2_1_1_1_2_1_1_1_1_1_1_1" localSheetId="15">#REF!</definedName>
    <definedName name="_1238Excel_BuiltIn__FilterDatabase_2_1_1_1_2_1_1_1_1_1_1_1" localSheetId="0">#REF!</definedName>
    <definedName name="_1238Excel_BuiltIn__FilterDatabase_2_1_1_1_2_1_1_1_1_1_1_1" localSheetId="2">#REF!</definedName>
    <definedName name="_1238Excel_BuiltIn__FilterDatabase_2_1_1_1_2_1_1_1_1_1_1_1" localSheetId="1">#REF!</definedName>
    <definedName name="_1238Excel_BuiltIn__FilterDatabase_2_1_1_1_2_1_1_1_1_1_1_1">#REF!</definedName>
    <definedName name="_1238OP_Q2_LY_Actual_1_1_1_1_1_1_1_1" localSheetId="3">'[105]Total OP'!$AI$1:$AI$65536</definedName>
    <definedName name="_1238OP_Q2_LY_Actual_1_1_1_1_1_1_1_1" localSheetId="6">'[106]Total OP'!$AI$1:$AI$65536</definedName>
    <definedName name="_1238OP_Q2_LY_Actual_1_1_1_1_1_1_1_1" localSheetId="9">'[106]Total OP'!$AI$1:$AI$65536</definedName>
    <definedName name="_1238OP_Q2_LY_Actual_1_1_1_1_1_1_1_1" localSheetId="11">'[105]Total OP'!$AI$1:$AI$65536</definedName>
    <definedName name="_1238OP_Q2_LY_Actual_1_1_1_1_1_1_1_1" localSheetId="15">'[106]Total OP'!$AI$1:$AI$65536</definedName>
    <definedName name="_1238OP_Q2_LY_Actual_1_1_1_1_1_1_1_1" localSheetId="2">'[105]Total OP'!$AI$1:$AI$65536</definedName>
    <definedName name="_1238OP_Q2_LY_Actual_1_1_1_1_1_1_1_1">'[107]Total OP'!$AI$1:$AI$65536</definedName>
    <definedName name="_1239Excel_BuiltIn__FilterDatabase_2_1_1_1_2_1_1_1_1_1_1_1_1" localSheetId="3">#REF!</definedName>
    <definedName name="_1239Excel_BuiltIn__FilterDatabase_2_1_1_1_2_1_1_1_1_1_1_1_1" localSheetId="5">#REF!</definedName>
    <definedName name="_1239Excel_BuiltIn__FilterDatabase_2_1_1_1_2_1_1_1_1_1_1_1_1" localSheetId="6">#REF!</definedName>
    <definedName name="_1239Excel_BuiltIn__FilterDatabase_2_1_1_1_2_1_1_1_1_1_1_1_1" localSheetId="7">#REF!</definedName>
    <definedName name="_1239Excel_BuiltIn__FilterDatabase_2_1_1_1_2_1_1_1_1_1_1_1_1" localSheetId="8">#REF!</definedName>
    <definedName name="_1239Excel_BuiltIn__FilterDatabase_2_1_1_1_2_1_1_1_1_1_1_1_1" localSheetId="9">#REF!</definedName>
    <definedName name="_1239Excel_BuiltIn__FilterDatabase_2_1_1_1_2_1_1_1_1_1_1_1_1" localSheetId="11">#REF!</definedName>
    <definedName name="_1239Excel_BuiltIn__FilterDatabase_2_1_1_1_2_1_1_1_1_1_1_1_1" localSheetId="15">#REF!</definedName>
    <definedName name="_1239Excel_BuiltIn__FilterDatabase_2_1_1_1_2_1_1_1_1_1_1_1_1" localSheetId="0">#REF!</definedName>
    <definedName name="_1239Excel_BuiltIn__FilterDatabase_2_1_1_1_2_1_1_1_1_1_1_1_1" localSheetId="2">#REF!</definedName>
    <definedName name="_1239Excel_BuiltIn__FilterDatabase_2_1_1_1_2_1_1_1_1_1_1_1_1" localSheetId="1">#REF!</definedName>
    <definedName name="_1239Excel_BuiltIn__FilterDatabase_2_1_1_1_2_1_1_1_1_1_1_1_1">#REF!</definedName>
    <definedName name="_1239OP_Q3_Actual_1_1_1_1" localSheetId="3">'[105]Total OP'!$AJ$1:$AJ$65536</definedName>
    <definedName name="_1239OP_Q3_Actual_1_1_1_1" localSheetId="6">'[106]Total OP'!$AJ$1:$AJ$65536</definedName>
    <definedName name="_1239OP_Q3_Actual_1_1_1_1" localSheetId="9">'[106]Total OP'!$AJ$1:$AJ$65536</definedName>
    <definedName name="_1239OP_Q3_Actual_1_1_1_1" localSheetId="11">'[105]Total OP'!$AJ$1:$AJ$65536</definedName>
    <definedName name="_1239OP_Q3_Actual_1_1_1_1" localSheetId="15">'[106]Total OP'!$AJ$1:$AJ$65536</definedName>
    <definedName name="_1239OP_Q3_Actual_1_1_1_1" localSheetId="2">'[105]Total OP'!$AJ$1:$AJ$65536</definedName>
    <definedName name="_1239OP_Q3_Actual_1_1_1_1">'[107]Total OP'!$AJ$1:$AJ$65536</definedName>
    <definedName name="_123Detail_LY_Q1_Actual_1_1_1_1_1_1" localSheetId="3">#REF!</definedName>
    <definedName name="_123Detail_LY_Q1_Actual_1_1_1_1_1_1" localSheetId="5">#REF!</definedName>
    <definedName name="_123Detail_LY_Q1_Actual_1_1_1_1_1_1" localSheetId="6">#REF!</definedName>
    <definedName name="_123Detail_LY_Q1_Actual_1_1_1_1_1_1" localSheetId="7">#REF!</definedName>
    <definedName name="_123Detail_LY_Q1_Actual_1_1_1_1_1_1" localSheetId="8">#REF!</definedName>
    <definedName name="_123Detail_LY_Q1_Actual_1_1_1_1_1_1" localSheetId="9">#REF!</definedName>
    <definedName name="_123Detail_LY_Q1_Actual_1_1_1_1_1_1" localSheetId="11">#REF!</definedName>
    <definedName name="_123Detail_LY_Q1_Actual_1_1_1_1_1_1" localSheetId="15">#REF!</definedName>
    <definedName name="_123Detail_LY_Q1_Actual_1_1_1_1_1_1" localSheetId="0">#REF!</definedName>
    <definedName name="_123Detail_LY_Q1_Actual_1_1_1_1_1_1" localSheetId="2">#REF!</definedName>
    <definedName name="_123Detail_LY_Q1_Actual_1_1_1_1_1_1" localSheetId="1">#REF!</definedName>
    <definedName name="_123Detail_LY_Q1_Actual_1_1_1_1_1_1">#REF!</definedName>
    <definedName name="_123Detail_LY_Q1_Actual_1_1_1_1_1_1_1" localSheetId="3">#REF!</definedName>
    <definedName name="_123Detail_LY_Q1_Actual_1_1_1_1_1_1_1" localSheetId="5">#REF!</definedName>
    <definedName name="_123Detail_LY_Q1_Actual_1_1_1_1_1_1_1" localSheetId="6">#REF!</definedName>
    <definedName name="_123Detail_LY_Q1_Actual_1_1_1_1_1_1_1" localSheetId="7">#REF!</definedName>
    <definedName name="_123Detail_LY_Q1_Actual_1_1_1_1_1_1_1" localSheetId="8">#REF!</definedName>
    <definedName name="_123Detail_LY_Q1_Actual_1_1_1_1_1_1_1" localSheetId="9">#REF!</definedName>
    <definedName name="_123Detail_LY_Q1_Actual_1_1_1_1_1_1_1" localSheetId="11">#REF!</definedName>
    <definedName name="_123Detail_LY_Q1_Actual_1_1_1_1_1_1_1" localSheetId="15">#REF!</definedName>
    <definedName name="_123Detail_LY_Q1_Actual_1_1_1_1_1_1_1" localSheetId="0">#REF!</definedName>
    <definedName name="_123Detail_LY_Q1_Actual_1_1_1_1_1_1_1" localSheetId="2">#REF!</definedName>
    <definedName name="_123Detail_LY_Q1_Actual_1_1_1_1_1_1_1" localSheetId="1">#REF!</definedName>
    <definedName name="_123Detail_LY_Q1_Actual_1_1_1_1_1_1_1">#REF!</definedName>
    <definedName name="_123Detail_LY_Q1_Actual_1_1_1_1_1_1_1_1" localSheetId="3">#REF!</definedName>
    <definedName name="_123Detail_LY_Q1_Actual_1_1_1_1_1_1_1_1" localSheetId="5">#REF!</definedName>
    <definedName name="_123Detail_LY_Q1_Actual_1_1_1_1_1_1_1_1" localSheetId="6">#REF!</definedName>
    <definedName name="_123Detail_LY_Q1_Actual_1_1_1_1_1_1_1_1" localSheetId="7">#REF!</definedName>
    <definedName name="_123Detail_LY_Q1_Actual_1_1_1_1_1_1_1_1" localSheetId="8">#REF!</definedName>
    <definedName name="_123Detail_LY_Q1_Actual_1_1_1_1_1_1_1_1" localSheetId="9">#REF!</definedName>
    <definedName name="_123Detail_LY_Q1_Actual_1_1_1_1_1_1_1_1" localSheetId="11">#REF!</definedName>
    <definedName name="_123Detail_LY_Q1_Actual_1_1_1_1_1_1_1_1" localSheetId="15">#REF!</definedName>
    <definedName name="_123Detail_LY_Q1_Actual_1_1_1_1_1_1_1_1" localSheetId="0">#REF!</definedName>
    <definedName name="_123Detail_LY_Q1_Actual_1_1_1_1_1_1_1_1" localSheetId="2">#REF!</definedName>
    <definedName name="_123Detail_LY_Q1_Actual_1_1_1_1_1_1_1_1" localSheetId="1">#REF!</definedName>
    <definedName name="_123Detail_LY_Q1_Actual_1_1_1_1_1_1_1_1">#REF!</definedName>
    <definedName name="_123Detail_LY_Q1_Actual_1_1_1_1_1_1_1_1_1" localSheetId="3">#REF!</definedName>
    <definedName name="_123Detail_LY_Q1_Actual_1_1_1_1_1_1_1_1_1" localSheetId="5">#REF!</definedName>
    <definedName name="_123Detail_LY_Q1_Actual_1_1_1_1_1_1_1_1_1" localSheetId="6">#REF!</definedName>
    <definedName name="_123Detail_LY_Q1_Actual_1_1_1_1_1_1_1_1_1" localSheetId="7">#REF!</definedName>
    <definedName name="_123Detail_LY_Q1_Actual_1_1_1_1_1_1_1_1_1" localSheetId="8">#REF!</definedName>
    <definedName name="_123Detail_LY_Q1_Actual_1_1_1_1_1_1_1_1_1" localSheetId="9">#REF!</definedName>
    <definedName name="_123Detail_LY_Q1_Actual_1_1_1_1_1_1_1_1_1" localSheetId="11">#REF!</definedName>
    <definedName name="_123Detail_LY_Q1_Actual_1_1_1_1_1_1_1_1_1" localSheetId="15">#REF!</definedName>
    <definedName name="_123Detail_LY_Q1_Actual_1_1_1_1_1_1_1_1_1" localSheetId="0">#REF!</definedName>
    <definedName name="_123Detail_LY_Q1_Actual_1_1_1_1_1_1_1_1_1" localSheetId="2">#REF!</definedName>
    <definedName name="_123Detail_LY_Q1_Actual_1_1_1_1_1_1_1_1_1" localSheetId="1">#REF!</definedName>
    <definedName name="_123Detail_LY_Q1_Actual_1_1_1_1_1_1_1_1_1">#REF!</definedName>
    <definedName name="_123Detail_LY_Q1_Actual_1_1_1_1_1_1_1_1_2" localSheetId="3">#REF!</definedName>
    <definedName name="_123Detail_LY_Q1_Actual_1_1_1_1_1_1_1_1_2" localSheetId="5">#REF!</definedName>
    <definedName name="_123Detail_LY_Q1_Actual_1_1_1_1_1_1_1_1_2" localSheetId="6">#REF!</definedName>
    <definedName name="_123Detail_LY_Q1_Actual_1_1_1_1_1_1_1_1_2" localSheetId="7">#REF!</definedName>
    <definedName name="_123Detail_LY_Q1_Actual_1_1_1_1_1_1_1_1_2" localSheetId="8">#REF!</definedName>
    <definedName name="_123Detail_LY_Q1_Actual_1_1_1_1_1_1_1_1_2" localSheetId="9">#REF!</definedName>
    <definedName name="_123Detail_LY_Q1_Actual_1_1_1_1_1_1_1_1_2" localSheetId="11">#REF!</definedName>
    <definedName name="_123Detail_LY_Q1_Actual_1_1_1_1_1_1_1_1_2" localSheetId="15">#REF!</definedName>
    <definedName name="_123Detail_LY_Q1_Actual_1_1_1_1_1_1_1_1_2" localSheetId="0">#REF!</definedName>
    <definedName name="_123Detail_LY_Q1_Actual_1_1_1_1_1_1_1_1_2" localSheetId="2">#REF!</definedName>
    <definedName name="_123Detail_LY_Q1_Actual_1_1_1_1_1_1_1_1_2" localSheetId="1">#REF!</definedName>
    <definedName name="_123Detail_LY_Q1_Actual_1_1_1_1_1_1_1_1_2">#REF!</definedName>
    <definedName name="_123Detail_LY_Q1_Actual_1_1_1_1_1_1_1_2" localSheetId="3">#REF!</definedName>
    <definedName name="_123Detail_LY_Q1_Actual_1_1_1_1_1_1_1_2" localSheetId="5">#REF!</definedName>
    <definedName name="_123Detail_LY_Q1_Actual_1_1_1_1_1_1_1_2" localSheetId="6">#REF!</definedName>
    <definedName name="_123Detail_LY_Q1_Actual_1_1_1_1_1_1_1_2" localSheetId="7">#REF!</definedName>
    <definedName name="_123Detail_LY_Q1_Actual_1_1_1_1_1_1_1_2" localSheetId="8">#REF!</definedName>
    <definedName name="_123Detail_LY_Q1_Actual_1_1_1_1_1_1_1_2" localSheetId="9">#REF!</definedName>
    <definedName name="_123Detail_LY_Q1_Actual_1_1_1_1_1_1_1_2" localSheetId="11">#REF!</definedName>
    <definedName name="_123Detail_LY_Q1_Actual_1_1_1_1_1_1_1_2" localSheetId="15">#REF!</definedName>
    <definedName name="_123Detail_LY_Q1_Actual_1_1_1_1_1_1_1_2" localSheetId="0">#REF!</definedName>
    <definedName name="_123Detail_LY_Q1_Actual_1_1_1_1_1_1_1_2" localSheetId="2">#REF!</definedName>
    <definedName name="_123Detail_LY_Q1_Actual_1_1_1_1_1_1_1_2" localSheetId="1">#REF!</definedName>
    <definedName name="_123Detail_LY_Q1_Actual_1_1_1_1_1_1_1_2">#REF!</definedName>
    <definedName name="_123Detail_LY_Q1_Actual_1_1_1_1_1_1_2" localSheetId="3">#REF!</definedName>
    <definedName name="_123Detail_LY_Q1_Actual_1_1_1_1_1_1_2" localSheetId="5">#REF!</definedName>
    <definedName name="_123Detail_LY_Q1_Actual_1_1_1_1_1_1_2" localSheetId="6">#REF!</definedName>
    <definedName name="_123Detail_LY_Q1_Actual_1_1_1_1_1_1_2" localSheetId="7">#REF!</definedName>
    <definedName name="_123Detail_LY_Q1_Actual_1_1_1_1_1_1_2" localSheetId="8">#REF!</definedName>
    <definedName name="_123Detail_LY_Q1_Actual_1_1_1_1_1_1_2" localSheetId="9">#REF!</definedName>
    <definedName name="_123Detail_LY_Q1_Actual_1_1_1_1_1_1_2" localSheetId="11">#REF!</definedName>
    <definedName name="_123Detail_LY_Q1_Actual_1_1_1_1_1_1_2" localSheetId="15">#REF!</definedName>
    <definedName name="_123Detail_LY_Q1_Actual_1_1_1_1_1_1_2" localSheetId="0">#REF!</definedName>
    <definedName name="_123Detail_LY_Q1_Actual_1_1_1_1_1_1_2" localSheetId="2">#REF!</definedName>
    <definedName name="_123Detail_LY_Q1_Actual_1_1_1_1_1_1_2" localSheetId="1">#REF!</definedName>
    <definedName name="_123Detail_LY_Q1_Actual_1_1_1_1_1_1_2">#REF!</definedName>
    <definedName name="_123Detail_YTD_Actual_1_1_1_1_1_1_1_1_1" localSheetId="3">#REF!</definedName>
    <definedName name="_123Detail_YTD_Actual_1_1_1_1_1_1_1_1_1" localSheetId="5">#REF!</definedName>
    <definedName name="_123Detail_YTD_Actual_1_1_1_1_1_1_1_1_1" localSheetId="6">#REF!</definedName>
    <definedName name="_123Detail_YTD_Actual_1_1_1_1_1_1_1_1_1" localSheetId="7">#REF!</definedName>
    <definedName name="_123Detail_YTD_Actual_1_1_1_1_1_1_1_1_1" localSheetId="8">#REF!</definedName>
    <definedName name="_123Detail_YTD_Actual_1_1_1_1_1_1_1_1_1" localSheetId="9">#REF!</definedName>
    <definedName name="_123Detail_YTD_Actual_1_1_1_1_1_1_1_1_1" localSheetId="11">#REF!</definedName>
    <definedName name="_123Detail_YTD_Actual_1_1_1_1_1_1_1_1_1" localSheetId="15">#REF!</definedName>
    <definedName name="_123Detail_YTD_Actual_1_1_1_1_1_1_1_1_1" localSheetId="0">#REF!</definedName>
    <definedName name="_123Detail_YTD_Actual_1_1_1_1_1_1_1_1_1" localSheetId="2">#REF!</definedName>
    <definedName name="_123Detail_YTD_Actual_1_1_1_1_1_1_1_1_1" localSheetId="1">#REF!</definedName>
    <definedName name="_123Detail_YTD_Actual_1_1_1_1_1_1_1_1_1">#REF!</definedName>
    <definedName name="_123Detail_YTD_Actual_1_1_1_1_1_1_1_1_1_1" localSheetId="3">#REF!</definedName>
    <definedName name="_123Detail_YTD_Actual_1_1_1_1_1_1_1_1_1_1" localSheetId="5">#REF!</definedName>
    <definedName name="_123Detail_YTD_Actual_1_1_1_1_1_1_1_1_1_1" localSheetId="6">#REF!</definedName>
    <definedName name="_123Detail_YTD_Actual_1_1_1_1_1_1_1_1_1_1" localSheetId="7">#REF!</definedName>
    <definedName name="_123Detail_YTD_Actual_1_1_1_1_1_1_1_1_1_1" localSheetId="8">#REF!</definedName>
    <definedName name="_123Detail_YTD_Actual_1_1_1_1_1_1_1_1_1_1" localSheetId="9">#REF!</definedName>
    <definedName name="_123Detail_YTD_Actual_1_1_1_1_1_1_1_1_1_1" localSheetId="11">#REF!</definedName>
    <definedName name="_123Detail_YTD_Actual_1_1_1_1_1_1_1_1_1_1" localSheetId="15">#REF!</definedName>
    <definedName name="_123Detail_YTD_Actual_1_1_1_1_1_1_1_1_1_1" localSheetId="0">#REF!</definedName>
    <definedName name="_123Detail_YTD_Actual_1_1_1_1_1_1_1_1_1_1" localSheetId="2">#REF!</definedName>
    <definedName name="_123Detail_YTD_Actual_1_1_1_1_1_1_1_1_1_1" localSheetId="1">#REF!</definedName>
    <definedName name="_123Detail_YTD_Actual_1_1_1_1_1_1_1_1_1_1">#REF!</definedName>
    <definedName name="_123Detail_YTD_Actual_1_1_1_1_1_1_1_1_1_1_1" localSheetId="3">#REF!</definedName>
    <definedName name="_123Detail_YTD_Actual_1_1_1_1_1_1_1_1_1_1_1" localSheetId="5">#REF!</definedName>
    <definedName name="_123Detail_YTD_Actual_1_1_1_1_1_1_1_1_1_1_1" localSheetId="6">#REF!</definedName>
    <definedName name="_123Detail_YTD_Actual_1_1_1_1_1_1_1_1_1_1_1" localSheetId="7">#REF!</definedName>
    <definedName name="_123Detail_YTD_Actual_1_1_1_1_1_1_1_1_1_1_1" localSheetId="8">#REF!</definedName>
    <definedName name="_123Detail_YTD_Actual_1_1_1_1_1_1_1_1_1_1_1" localSheetId="9">#REF!</definedName>
    <definedName name="_123Detail_YTD_Actual_1_1_1_1_1_1_1_1_1_1_1" localSheetId="11">#REF!</definedName>
    <definedName name="_123Detail_YTD_Actual_1_1_1_1_1_1_1_1_1_1_1" localSheetId="15">#REF!</definedName>
    <definedName name="_123Detail_YTD_Actual_1_1_1_1_1_1_1_1_1_1_1" localSheetId="0">#REF!</definedName>
    <definedName name="_123Detail_YTD_Actual_1_1_1_1_1_1_1_1_1_1_1" localSheetId="2">#REF!</definedName>
    <definedName name="_123Detail_YTD_Actual_1_1_1_1_1_1_1_1_1_1_1" localSheetId="1">#REF!</definedName>
    <definedName name="_123Detail_YTD_Actual_1_1_1_1_1_1_1_1_1_1_1">#REF!</definedName>
    <definedName name="_123Detail_YTD_Actual_1_1_1_1_1_1_1_1_1_1_2" localSheetId="3">#REF!</definedName>
    <definedName name="_123Detail_YTD_Actual_1_1_1_1_1_1_1_1_1_1_2" localSheetId="5">#REF!</definedName>
    <definedName name="_123Detail_YTD_Actual_1_1_1_1_1_1_1_1_1_1_2" localSheetId="6">#REF!</definedName>
    <definedName name="_123Detail_YTD_Actual_1_1_1_1_1_1_1_1_1_1_2" localSheetId="7">#REF!</definedName>
    <definedName name="_123Detail_YTD_Actual_1_1_1_1_1_1_1_1_1_1_2" localSheetId="8">#REF!</definedName>
    <definedName name="_123Detail_YTD_Actual_1_1_1_1_1_1_1_1_1_1_2" localSheetId="9">#REF!</definedName>
    <definedName name="_123Detail_YTD_Actual_1_1_1_1_1_1_1_1_1_1_2" localSheetId="11">#REF!</definedName>
    <definedName name="_123Detail_YTD_Actual_1_1_1_1_1_1_1_1_1_1_2" localSheetId="15">#REF!</definedName>
    <definedName name="_123Detail_YTD_Actual_1_1_1_1_1_1_1_1_1_1_2" localSheetId="0">#REF!</definedName>
    <definedName name="_123Detail_YTD_Actual_1_1_1_1_1_1_1_1_1_1_2" localSheetId="2">#REF!</definedName>
    <definedName name="_123Detail_YTD_Actual_1_1_1_1_1_1_1_1_1_1_2" localSheetId="1">#REF!</definedName>
    <definedName name="_123Detail_YTD_Actual_1_1_1_1_1_1_1_1_1_1_2">#REF!</definedName>
    <definedName name="_123Detail_YTD_Actual_1_1_1_1_1_1_1_1_1_2" localSheetId="3">#REF!</definedName>
    <definedName name="_123Detail_YTD_Actual_1_1_1_1_1_1_1_1_1_2" localSheetId="5">#REF!</definedName>
    <definedName name="_123Detail_YTD_Actual_1_1_1_1_1_1_1_1_1_2" localSheetId="6">#REF!</definedName>
    <definedName name="_123Detail_YTD_Actual_1_1_1_1_1_1_1_1_1_2" localSheetId="7">#REF!</definedName>
    <definedName name="_123Detail_YTD_Actual_1_1_1_1_1_1_1_1_1_2" localSheetId="8">#REF!</definedName>
    <definedName name="_123Detail_YTD_Actual_1_1_1_1_1_1_1_1_1_2" localSheetId="9">#REF!</definedName>
    <definedName name="_123Detail_YTD_Actual_1_1_1_1_1_1_1_1_1_2" localSheetId="11">#REF!</definedName>
    <definedName name="_123Detail_YTD_Actual_1_1_1_1_1_1_1_1_1_2" localSheetId="15">#REF!</definedName>
    <definedName name="_123Detail_YTD_Actual_1_1_1_1_1_1_1_1_1_2" localSheetId="0">#REF!</definedName>
    <definedName name="_123Detail_YTD_Actual_1_1_1_1_1_1_1_1_1_2" localSheetId="2">#REF!</definedName>
    <definedName name="_123Detail_YTD_Actual_1_1_1_1_1_1_1_1_1_2" localSheetId="1">#REF!</definedName>
    <definedName name="_123Detail_YTD_Actual_1_1_1_1_1_1_1_1_1_2">#REF!</definedName>
    <definedName name="_123OE_GROSS_OP_1_1_1_1_1" localSheetId="3">[102]OE!$A$179:$IV$179</definedName>
    <definedName name="_123OE_GROSS_OP_1_1_1_1_1" localSheetId="6">[103]OE!$A$179:$IV$179</definedName>
    <definedName name="_123OE_GROSS_OP_1_1_1_1_1" localSheetId="9">[103]OE!$A$179:$IV$179</definedName>
    <definedName name="_123OE_GROSS_OP_1_1_1_1_1" localSheetId="11">[102]OE!$A$179:$IV$179</definedName>
    <definedName name="_123OE_GROSS_OP_1_1_1_1_1" localSheetId="15">[103]OE!$A$179:$IV$179</definedName>
    <definedName name="_123OE_GROSS_OP_1_1_1_1_1" localSheetId="2">[102]OE!$A$179:$IV$179</definedName>
    <definedName name="_123OE_GROSS_OP_1_1_1_1_1">[104]OE!$A$179:$IV$179</definedName>
    <definedName name="_124_138Detail_Q1_Actual_1_1_1_1_1_1_1_1_1" localSheetId="3">#REF!</definedName>
    <definedName name="_124_138Detail_Q1_Actual_1_1_1_1_1_1_1_1_1" localSheetId="5">#REF!</definedName>
    <definedName name="_124_138Detail_Q1_Actual_1_1_1_1_1_1_1_1_1" localSheetId="6">#REF!</definedName>
    <definedName name="_124_138Detail_Q1_Actual_1_1_1_1_1_1_1_1_1" localSheetId="7">#REF!</definedName>
    <definedName name="_124_138Detail_Q1_Actual_1_1_1_1_1_1_1_1_1" localSheetId="8">#REF!</definedName>
    <definedName name="_124_138Detail_Q1_Actual_1_1_1_1_1_1_1_1_1" localSheetId="9">#REF!</definedName>
    <definedName name="_124_138Detail_Q1_Actual_1_1_1_1_1_1_1_1_1" localSheetId="11">#REF!</definedName>
    <definedName name="_124_138Detail_Q1_Actual_1_1_1_1_1_1_1_1_1" localSheetId="15">#REF!</definedName>
    <definedName name="_124_138Detail_Q1_Actual_1_1_1_1_1_1_1_1_1" localSheetId="0">#REF!</definedName>
    <definedName name="_124_138Detail_Q1_Actual_1_1_1_1_1_1_1_1_1" localSheetId="2">#REF!</definedName>
    <definedName name="_124_138Detail_Q1_Actual_1_1_1_1_1_1_1_1_1" localSheetId="1">#REF!</definedName>
    <definedName name="_124_138Detail_Q1_Actual_1_1_1_1_1_1_1_1_1">#REF!</definedName>
    <definedName name="_124_2_1_1_1" localSheetId="3">[118]BUDGET97!$D$48:$Q$84</definedName>
    <definedName name="_124_2_1_1_1" localSheetId="6">[119]BUDGET97!$D$48:$Q$84</definedName>
    <definedName name="_124_2_1_1_1" localSheetId="9">[119]BUDGET97!$D$48:$Q$84</definedName>
    <definedName name="_124_2_1_1_1" localSheetId="11">[118]BUDGET97!$D$48:$Q$84</definedName>
    <definedName name="_124_2_1_1_1" localSheetId="15">[119]BUDGET97!$D$48:$Q$84</definedName>
    <definedName name="_124_2_1_1_1" localSheetId="2">[118]BUDGET97!$D$48:$Q$84</definedName>
    <definedName name="_124_2_1_1_1">[120]BUDGET97!$D$48:$Q$84</definedName>
    <definedName name="_1240Excel_BuiltIn__FilterDatabase_2_1_1_2_1_1" localSheetId="3">#REF!</definedName>
    <definedName name="_1240Excel_BuiltIn__FilterDatabase_2_1_1_2_1_1" localSheetId="5">#REF!</definedName>
    <definedName name="_1240Excel_BuiltIn__FilterDatabase_2_1_1_2_1_1" localSheetId="6">#REF!</definedName>
    <definedName name="_1240Excel_BuiltIn__FilterDatabase_2_1_1_2_1_1" localSheetId="7">#REF!</definedName>
    <definedName name="_1240Excel_BuiltIn__FilterDatabase_2_1_1_2_1_1" localSheetId="8">#REF!</definedName>
    <definedName name="_1240Excel_BuiltIn__FilterDatabase_2_1_1_2_1_1" localSheetId="9">#REF!</definedName>
    <definedName name="_1240Excel_BuiltIn__FilterDatabase_2_1_1_2_1_1" localSheetId="11">#REF!</definedName>
    <definedName name="_1240Excel_BuiltIn__FilterDatabase_2_1_1_2_1_1" localSheetId="15">#REF!</definedName>
    <definedName name="_1240Excel_BuiltIn__FilterDatabase_2_1_1_2_1_1" localSheetId="0">#REF!</definedName>
    <definedName name="_1240Excel_BuiltIn__FilterDatabase_2_1_1_2_1_1" localSheetId="2">#REF!</definedName>
    <definedName name="_1240Excel_BuiltIn__FilterDatabase_2_1_1_2_1_1" localSheetId="1">#REF!</definedName>
    <definedName name="_1240Excel_BuiltIn__FilterDatabase_2_1_1_2_1_1">#REF!</definedName>
    <definedName name="_1240OP_Q3_Actual_1_1_1_1_1" localSheetId="3">'[108]Total OP'!$AJ$1:$AJ$65536</definedName>
    <definedName name="_1240OP_Q3_Actual_1_1_1_1_1" localSheetId="6">'[109]Total OP'!$AJ$1:$AJ$65536</definedName>
    <definedName name="_1240OP_Q3_Actual_1_1_1_1_1" localSheetId="9">'[109]Total OP'!$AJ$1:$AJ$65536</definedName>
    <definedName name="_1240OP_Q3_Actual_1_1_1_1_1" localSheetId="11">'[108]Total OP'!$AJ$1:$AJ$65536</definedName>
    <definedName name="_1240OP_Q3_Actual_1_1_1_1_1" localSheetId="15">'[109]Total OP'!$AJ$1:$AJ$65536</definedName>
    <definedName name="_1240OP_Q3_Actual_1_1_1_1_1" localSheetId="2">'[108]Total OP'!$AJ$1:$AJ$65536</definedName>
    <definedName name="_1240OP_Q3_Actual_1_1_1_1_1">'[110]Total OP'!$AJ$1:$AJ$65536</definedName>
    <definedName name="_1241Excel_BuiltIn__FilterDatabase_2_1_1_2_1_1_1" localSheetId="3">#REF!</definedName>
    <definedName name="_1241Excel_BuiltIn__FilterDatabase_2_1_1_2_1_1_1" localSheetId="5">#REF!</definedName>
    <definedName name="_1241Excel_BuiltIn__FilterDatabase_2_1_1_2_1_1_1" localSheetId="6">#REF!</definedName>
    <definedName name="_1241Excel_BuiltIn__FilterDatabase_2_1_1_2_1_1_1" localSheetId="7">#REF!</definedName>
    <definedName name="_1241Excel_BuiltIn__FilterDatabase_2_1_1_2_1_1_1" localSheetId="8">#REF!</definedName>
    <definedName name="_1241Excel_BuiltIn__FilterDatabase_2_1_1_2_1_1_1" localSheetId="9">#REF!</definedName>
    <definedName name="_1241Excel_BuiltIn__FilterDatabase_2_1_1_2_1_1_1" localSheetId="11">#REF!</definedName>
    <definedName name="_1241Excel_BuiltIn__FilterDatabase_2_1_1_2_1_1_1" localSheetId="15">#REF!</definedName>
    <definedName name="_1241Excel_BuiltIn__FilterDatabase_2_1_1_2_1_1_1" localSheetId="0">#REF!</definedName>
    <definedName name="_1241Excel_BuiltIn__FilterDatabase_2_1_1_2_1_1_1" localSheetId="2">#REF!</definedName>
    <definedName name="_1241Excel_BuiltIn__FilterDatabase_2_1_1_2_1_1_1" localSheetId="1">#REF!</definedName>
    <definedName name="_1241Excel_BuiltIn__FilterDatabase_2_1_1_2_1_1_1">#REF!</definedName>
    <definedName name="_1242Excel_BuiltIn__FilterDatabase_2_1_1_2_1_1_1_1" localSheetId="3">#REF!</definedName>
    <definedName name="_1242Excel_BuiltIn__FilterDatabase_2_1_1_2_1_1_1_1" localSheetId="5">#REF!</definedName>
    <definedName name="_1242Excel_BuiltIn__FilterDatabase_2_1_1_2_1_1_1_1" localSheetId="6">#REF!</definedName>
    <definedName name="_1242Excel_BuiltIn__FilterDatabase_2_1_1_2_1_1_1_1" localSheetId="7">#REF!</definedName>
    <definedName name="_1242Excel_BuiltIn__FilterDatabase_2_1_1_2_1_1_1_1" localSheetId="8">#REF!</definedName>
    <definedName name="_1242Excel_BuiltIn__FilterDatabase_2_1_1_2_1_1_1_1" localSheetId="9">#REF!</definedName>
    <definedName name="_1242Excel_BuiltIn__FilterDatabase_2_1_1_2_1_1_1_1" localSheetId="11">#REF!</definedName>
    <definedName name="_1242Excel_BuiltIn__FilterDatabase_2_1_1_2_1_1_1_1" localSheetId="15">#REF!</definedName>
    <definedName name="_1242Excel_BuiltIn__FilterDatabase_2_1_1_2_1_1_1_1" localSheetId="0">#REF!</definedName>
    <definedName name="_1242Excel_BuiltIn__FilterDatabase_2_1_1_2_1_1_1_1" localSheetId="2">#REF!</definedName>
    <definedName name="_1242Excel_BuiltIn__FilterDatabase_2_1_1_2_1_1_1_1" localSheetId="1">#REF!</definedName>
    <definedName name="_1242Excel_BuiltIn__FilterDatabase_2_1_1_2_1_1_1_1">#REF!</definedName>
    <definedName name="_1242OP_Q3_Actual_1_1_1_1_1_1_1_1" localSheetId="3">'[105]Total OP'!$AJ$1:$AJ$65536</definedName>
    <definedName name="_1242OP_Q3_Actual_1_1_1_1_1_1_1_1" localSheetId="6">'[106]Total OP'!$AJ$1:$AJ$65536</definedName>
    <definedName name="_1242OP_Q3_Actual_1_1_1_1_1_1_1_1" localSheetId="9">'[106]Total OP'!$AJ$1:$AJ$65536</definedName>
    <definedName name="_1242OP_Q3_Actual_1_1_1_1_1_1_1_1" localSheetId="11">'[105]Total OP'!$AJ$1:$AJ$65536</definedName>
    <definedName name="_1242OP_Q3_Actual_1_1_1_1_1_1_1_1" localSheetId="15">'[106]Total OP'!$AJ$1:$AJ$65536</definedName>
    <definedName name="_1242OP_Q3_Actual_1_1_1_1_1_1_1_1" localSheetId="2">'[105]Total OP'!$AJ$1:$AJ$65536</definedName>
    <definedName name="_1242OP_Q3_Actual_1_1_1_1_1_1_1_1">'[107]Total OP'!$AJ$1:$AJ$65536</definedName>
    <definedName name="_1243Excel_BuiltIn__FilterDatabase_2_1_1_2_1_1_1_1_1" localSheetId="3">#REF!</definedName>
    <definedName name="_1243Excel_BuiltIn__FilterDatabase_2_1_1_2_1_1_1_1_1" localSheetId="5">#REF!</definedName>
    <definedName name="_1243Excel_BuiltIn__FilterDatabase_2_1_1_2_1_1_1_1_1" localSheetId="6">#REF!</definedName>
    <definedName name="_1243Excel_BuiltIn__FilterDatabase_2_1_1_2_1_1_1_1_1" localSheetId="7">#REF!</definedName>
    <definedName name="_1243Excel_BuiltIn__FilterDatabase_2_1_1_2_1_1_1_1_1" localSheetId="8">#REF!</definedName>
    <definedName name="_1243Excel_BuiltIn__FilterDatabase_2_1_1_2_1_1_1_1_1" localSheetId="9">#REF!</definedName>
    <definedName name="_1243Excel_BuiltIn__FilterDatabase_2_1_1_2_1_1_1_1_1" localSheetId="11">#REF!</definedName>
    <definedName name="_1243Excel_BuiltIn__FilterDatabase_2_1_1_2_1_1_1_1_1" localSheetId="15">#REF!</definedName>
    <definedName name="_1243Excel_BuiltIn__FilterDatabase_2_1_1_2_1_1_1_1_1" localSheetId="0">#REF!</definedName>
    <definedName name="_1243Excel_BuiltIn__FilterDatabase_2_1_1_2_1_1_1_1_1" localSheetId="2">#REF!</definedName>
    <definedName name="_1243Excel_BuiltIn__FilterDatabase_2_1_1_2_1_1_1_1_1" localSheetId="1">#REF!</definedName>
    <definedName name="_1243Excel_BuiltIn__FilterDatabase_2_1_1_2_1_1_1_1_1">#REF!</definedName>
    <definedName name="_1243OP_Q3_Budget_1_1_1_1" localSheetId="3">'[105]Total OP'!$AL$1:$AL$65536</definedName>
    <definedName name="_1243OP_Q3_Budget_1_1_1_1" localSheetId="6">'[106]Total OP'!$AL$1:$AL$65536</definedName>
    <definedName name="_1243OP_Q3_Budget_1_1_1_1" localSheetId="9">'[106]Total OP'!$AL$1:$AL$65536</definedName>
    <definedName name="_1243OP_Q3_Budget_1_1_1_1" localSheetId="11">'[105]Total OP'!$AL$1:$AL$65536</definedName>
    <definedName name="_1243OP_Q3_Budget_1_1_1_1" localSheetId="15">'[106]Total OP'!$AL$1:$AL$65536</definedName>
    <definedName name="_1243OP_Q3_Budget_1_1_1_1" localSheetId="2">'[105]Total OP'!$AL$1:$AL$65536</definedName>
    <definedName name="_1243OP_Q3_Budget_1_1_1_1">'[107]Total OP'!$AL$1:$AL$65536</definedName>
    <definedName name="_1244Excel_BuiltIn__FilterDatabase_2_1_1_2_1_1_1_1_1_1" localSheetId="3">#REF!</definedName>
    <definedName name="_1244Excel_BuiltIn__FilterDatabase_2_1_1_2_1_1_1_1_1_1" localSheetId="5">#REF!</definedName>
    <definedName name="_1244Excel_BuiltIn__FilterDatabase_2_1_1_2_1_1_1_1_1_1" localSheetId="6">#REF!</definedName>
    <definedName name="_1244Excel_BuiltIn__FilterDatabase_2_1_1_2_1_1_1_1_1_1" localSheetId="7">#REF!</definedName>
    <definedName name="_1244Excel_BuiltIn__FilterDatabase_2_1_1_2_1_1_1_1_1_1" localSheetId="8">#REF!</definedName>
    <definedName name="_1244Excel_BuiltIn__FilterDatabase_2_1_1_2_1_1_1_1_1_1" localSheetId="9">#REF!</definedName>
    <definedName name="_1244Excel_BuiltIn__FilterDatabase_2_1_1_2_1_1_1_1_1_1" localSheetId="11">#REF!</definedName>
    <definedName name="_1244Excel_BuiltIn__FilterDatabase_2_1_1_2_1_1_1_1_1_1" localSheetId="15">#REF!</definedName>
    <definedName name="_1244Excel_BuiltIn__FilterDatabase_2_1_1_2_1_1_1_1_1_1" localSheetId="0">#REF!</definedName>
    <definedName name="_1244Excel_BuiltIn__FilterDatabase_2_1_1_2_1_1_1_1_1_1" localSheetId="2">#REF!</definedName>
    <definedName name="_1244Excel_BuiltIn__FilterDatabase_2_1_1_2_1_1_1_1_1_1" localSheetId="1">#REF!</definedName>
    <definedName name="_1244Excel_BuiltIn__FilterDatabase_2_1_1_2_1_1_1_1_1_1">#REF!</definedName>
    <definedName name="_1244OP_Q3_Budget_1_1_1_1_1" localSheetId="3">'[108]Total OP'!$AL$1:$AL$65536</definedName>
    <definedName name="_1244OP_Q3_Budget_1_1_1_1_1" localSheetId="6">'[109]Total OP'!$AL$1:$AL$65536</definedName>
    <definedName name="_1244OP_Q3_Budget_1_1_1_1_1" localSheetId="9">'[109]Total OP'!$AL$1:$AL$65536</definedName>
    <definedName name="_1244OP_Q3_Budget_1_1_1_1_1" localSheetId="11">'[108]Total OP'!$AL$1:$AL$65536</definedName>
    <definedName name="_1244OP_Q3_Budget_1_1_1_1_1" localSheetId="15">'[109]Total OP'!$AL$1:$AL$65536</definedName>
    <definedName name="_1244OP_Q3_Budget_1_1_1_1_1" localSheetId="2">'[108]Total OP'!$AL$1:$AL$65536</definedName>
    <definedName name="_1244OP_Q3_Budget_1_1_1_1_1">'[110]Total OP'!$AL$1:$AL$65536</definedName>
    <definedName name="_1245Excel_BuiltIn__FilterDatabase_2_1_1_2_1_1_1_1_1_1_1" localSheetId="3">#REF!</definedName>
    <definedName name="_1245Excel_BuiltIn__FilterDatabase_2_1_1_2_1_1_1_1_1_1_1" localSheetId="5">#REF!</definedName>
    <definedName name="_1245Excel_BuiltIn__FilterDatabase_2_1_1_2_1_1_1_1_1_1_1" localSheetId="6">#REF!</definedName>
    <definedName name="_1245Excel_BuiltIn__FilterDatabase_2_1_1_2_1_1_1_1_1_1_1" localSheetId="7">#REF!</definedName>
    <definedName name="_1245Excel_BuiltIn__FilterDatabase_2_1_1_2_1_1_1_1_1_1_1" localSheetId="8">#REF!</definedName>
    <definedName name="_1245Excel_BuiltIn__FilterDatabase_2_1_1_2_1_1_1_1_1_1_1" localSheetId="9">#REF!</definedName>
    <definedName name="_1245Excel_BuiltIn__FilterDatabase_2_1_1_2_1_1_1_1_1_1_1" localSheetId="11">#REF!</definedName>
    <definedName name="_1245Excel_BuiltIn__FilterDatabase_2_1_1_2_1_1_1_1_1_1_1" localSheetId="15">#REF!</definedName>
    <definedName name="_1245Excel_BuiltIn__FilterDatabase_2_1_1_2_1_1_1_1_1_1_1" localSheetId="0">#REF!</definedName>
    <definedName name="_1245Excel_BuiltIn__FilterDatabase_2_1_1_2_1_1_1_1_1_1_1" localSheetId="2">#REF!</definedName>
    <definedName name="_1245Excel_BuiltIn__FilterDatabase_2_1_1_2_1_1_1_1_1_1_1" localSheetId="1">#REF!</definedName>
    <definedName name="_1245Excel_BuiltIn__FilterDatabase_2_1_1_2_1_1_1_1_1_1_1">#REF!</definedName>
    <definedName name="_1246Excel_BuiltIn__FilterDatabase_2_1_1_2_1_1_1_1_1_1_1_1" localSheetId="3">#REF!</definedName>
    <definedName name="_1246Excel_BuiltIn__FilterDatabase_2_1_1_2_1_1_1_1_1_1_1_1" localSheetId="5">#REF!</definedName>
    <definedName name="_1246Excel_BuiltIn__FilterDatabase_2_1_1_2_1_1_1_1_1_1_1_1" localSheetId="6">#REF!</definedName>
    <definedName name="_1246Excel_BuiltIn__FilterDatabase_2_1_1_2_1_1_1_1_1_1_1_1" localSheetId="7">#REF!</definedName>
    <definedName name="_1246Excel_BuiltIn__FilterDatabase_2_1_1_2_1_1_1_1_1_1_1_1" localSheetId="8">#REF!</definedName>
    <definedName name="_1246Excel_BuiltIn__FilterDatabase_2_1_1_2_1_1_1_1_1_1_1_1" localSheetId="9">#REF!</definedName>
    <definedName name="_1246Excel_BuiltIn__FilterDatabase_2_1_1_2_1_1_1_1_1_1_1_1" localSheetId="11">#REF!</definedName>
    <definedName name="_1246Excel_BuiltIn__FilterDatabase_2_1_1_2_1_1_1_1_1_1_1_1" localSheetId="15">#REF!</definedName>
    <definedName name="_1246Excel_BuiltIn__FilterDatabase_2_1_1_2_1_1_1_1_1_1_1_1" localSheetId="0">#REF!</definedName>
    <definedName name="_1246Excel_BuiltIn__FilterDatabase_2_1_1_2_1_1_1_1_1_1_1_1" localSheetId="2">#REF!</definedName>
    <definedName name="_1246Excel_BuiltIn__FilterDatabase_2_1_1_2_1_1_1_1_1_1_1_1" localSheetId="1">#REF!</definedName>
    <definedName name="_1246Excel_BuiltIn__FilterDatabase_2_1_1_2_1_1_1_1_1_1_1_1">#REF!</definedName>
    <definedName name="_1246OP_Q3_Budget_1_1_1_1_1_1_1_1" localSheetId="3">'[105]Total OP'!$AL$1:$AL$65536</definedName>
    <definedName name="_1246OP_Q3_Budget_1_1_1_1_1_1_1_1" localSheetId="6">'[106]Total OP'!$AL$1:$AL$65536</definedName>
    <definedName name="_1246OP_Q3_Budget_1_1_1_1_1_1_1_1" localSheetId="9">'[106]Total OP'!$AL$1:$AL$65536</definedName>
    <definedName name="_1246OP_Q3_Budget_1_1_1_1_1_1_1_1" localSheetId="11">'[105]Total OP'!$AL$1:$AL$65536</definedName>
    <definedName name="_1246OP_Q3_Budget_1_1_1_1_1_1_1_1" localSheetId="15">'[106]Total OP'!$AL$1:$AL$65536</definedName>
    <definedName name="_1246OP_Q3_Budget_1_1_1_1_1_1_1_1" localSheetId="2">'[105]Total OP'!$AL$1:$AL$65536</definedName>
    <definedName name="_1246OP_Q3_Budget_1_1_1_1_1_1_1_1">'[107]Total OP'!$AL$1:$AL$65536</definedName>
    <definedName name="_1247Excel_BuiltIn__FilterDatabase_2_1_2_1_1" localSheetId="3">#REF!</definedName>
    <definedName name="_1247Excel_BuiltIn__FilterDatabase_2_1_2_1_1" localSheetId="5">#REF!</definedName>
    <definedName name="_1247Excel_BuiltIn__FilterDatabase_2_1_2_1_1" localSheetId="6">#REF!</definedName>
    <definedName name="_1247Excel_BuiltIn__FilterDatabase_2_1_2_1_1" localSheetId="7">#REF!</definedName>
    <definedName name="_1247Excel_BuiltIn__FilterDatabase_2_1_2_1_1" localSheetId="8">#REF!</definedName>
    <definedName name="_1247Excel_BuiltIn__FilterDatabase_2_1_2_1_1" localSheetId="9">#REF!</definedName>
    <definedName name="_1247Excel_BuiltIn__FilterDatabase_2_1_2_1_1" localSheetId="11">#REF!</definedName>
    <definedName name="_1247Excel_BuiltIn__FilterDatabase_2_1_2_1_1" localSheetId="15">#REF!</definedName>
    <definedName name="_1247Excel_BuiltIn__FilterDatabase_2_1_2_1_1" localSheetId="0">#REF!</definedName>
    <definedName name="_1247Excel_BuiltIn__FilterDatabase_2_1_2_1_1" localSheetId="2">#REF!</definedName>
    <definedName name="_1247Excel_BuiltIn__FilterDatabase_2_1_2_1_1" localSheetId="1">#REF!</definedName>
    <definedName name="_1247Excel_BuiltIn__FilterDatabase_2_1_2_1_1">#REF!</definedName>
    <definedName name="_1247OP_Q3_Forecast_1_1_1" localSheetId="3">#REF!</definedName>
    <definedName name="_1247OP_Q3_Forecast_1_1_1" localSheetId="5">#REF!</definedName>
    <definedName name="_1247OP_Q3_Forecast_1_1_1" localSheetId="6">#REF!</definedName>
    <definedName name="_1247OP_Q3_Forecast_1_1_1" localSheetId="7">#REF!</definedName>
    <definedName name="_1247OP_Q3_Forecast_1_1_1" localSheetId="8">#REF!</definedName>
    <definedName name="_1247OP_Q3_Forecast_1_1_1" localSheetId="9">#REF!</definedName>
    <definedName name="_1247OP_Q3_Forecast_1_1_1" localSheetId="11">#REF!</definedName>
    <definedName name="_1247OP_Q3_Forecast_1_1_1" localSheetId="15">#REF!</definedName>
    <definedName name="_1247OP_Q3_Forecast_1_1_1" localSheetId="0">#REF!</definedName>
    <definedName name="_1247OP_Q3_Forecast_1_1_1" localSheetId="2">#REF!</definedName>
    <definedName name="_1247OP_Q3_Forecast_1_1_1" localSheetId="1">#REF!</definedName>
    <definedName name="_1247OP_Q3_Forecast_1_1_1">#REF!</definedName>
    <definedName name="_1247OP_Q3_Forecast_1_1_1_1" localSheetId="3">#REF!</definedName>
    <definedName name="_1247OP_Q3_Forecast_1_1_1_1" localSheetId="5">#REF!</definedName>
    <definedName name="_1247OP_Q3_Forecast_1_1_1_1" localSheetId="6">#REF!</definedName>
    <definedName name="_1247OP_Q3_Forecast_1_1_1_1" localSheetId="7">#REF!</definedName>
    <definedName name="_1247OP_Q3_Forecast_1_1_1_1" localSheetId="8">#REF!</definedName>
    <definedName name="_1247OP_Q3_Forecast_1_1_1_1" localSheetId="9">#REF!</definedName>
    <definedName name="_1247OP_Q3_Forecast_1_1_1_1" localSheetId="11">#REF!</definedName>
    <definedName name="_1247OP_Q3_Forecast_1_1_1_1" localSheetId="15">#REF!</definedName>
    <definedName name="_1247OP_Q3_Forecast_1_1_1_1" localSheetId="0">#REF!</definedName>
    <definedName name="_1247OP_Q3_Forecast_1_1_1_1" localSheetId="2">#REF!</definedName>
    <definedName name="_1247OP_Q3_Forecast_1_1_1_1" localSheetId="1">#REF!</definedName>
    <definedName name="_1247OP_Q3_Forecast_1_1_1_1">#REF!</definedName>
    <definedName name="_1247OP_Q3_Forecast_1_1_1_2" localSheetId="3">#REF!</definedName>
    <definedName name="_1247OP_Q3_Forecast_1_1_1_2" localSheetId="5">#REF!</definedName>
    <definedName name="_1247OP_Q3_Forecast_1_1_1_2" localSheetId="6">#REF!</definedName>
    <definedName name="_1247OP_Q3_Forecast_1_1_1_2" localSheetId="7">#REF!</definedName>
    <definedName name="_1247OP_Q3_Forecast_1_1_1_2" localSheetId="8">#REF!</definedName>
    <definedName name="_1247OP_Q3_Forecast_1_1_1_2" localSheetId="9">#REF!</definedName>
    <definedName name="_1247OP_Q3_Forecast_1_1_1_2" localSheetId="11">#REF!</definedName>
    <definedName name="_1247OP_Q3_Forecast_1_1_1_2" localSheetId="15">#REF!</definedName>
    <definedName name="_1247OP_Q3_Forecast_1_1_1_2" localSheetId="0">#REF!</definedName>
    <definedName name="_1247OP_Q3_Forecast_1_1_1_2" localSheetId="2">#REF!</definedName>
    <definedName name="_1247OP_Q3_Forecast_1_1_1_2" localSheetId="1">#REF!</definedName>
    <definedName name="_1247OP_Q3_Forecast_1_1_1_2">#REF!</definedName>
    <definedName name="_1248Excel_BuiltIn__FilterDatabase_2_1_2_1_1_1" localSheetId="3">#REF!</definedName>
    <definedName name="_1248Excel_BuiltIn__FilterDatabase_2_1_2_1_1_1" localSheetId="5">#REF!</definedName>
    <definedName name="_1248Excel_BuiltIn__FilterDatabase_2_1_2_1_1_1" localSheetId="6">#REF!</definedName>
    <definedName name="_1248Excel_BuiltIn__FilterDatabase_2_1_2_1_1_1" localSheetId="7">#REF!</definedName>
    <definedName name="_1248Excel_BuiltIn__FilterDatabase_2_1_2_1_1_1" localSheetId="8">#REF!</definedName>
    <definedName name="_1248Excel_BuiltIn__FilterDatabase_2_1_2_1_1_1" localSheetId="9">#REF!</definedName>
    <definedName name="_1248Excel_BuiltIn__FilterDatabase_2_1_2_1_1_1" localSheetId="11">#REF!</definedName>
    <definedName name="_1248Excel_BuiltIn__FilterDatabase_2_1_2_1_1_1" localSheetId="15">#REF!</definedName>
    <definedName name="_1248Excel_BuiltIn__FilterDatabase_2_1_2_1_1_1" localSheetId="0">#REF!</definedName>
    <definedName name="_1248Excel_BuiltIn__FilterDatabase_2_1_2_1_1_1" localSheetId="2">#REF!</definedName>
    <definedName name="_1248Excel_BuiltIn__FilterDatabase_2_1_2_1_1_1" localSheetId="1">#REF!</definedName>
    <definedName name="_1248Excel_BuiltIn__FilterDatabase_2_1_2_1_1_1">#REF!</definedName>
    <definedName name="_1248OP_Q3_Forecast_1_1_1_1" localSheetId="3">#REF!</definedName>
    <definedName name="_1248OP_Q3_Forecast_1_1_1_1" localSheetId="5">#REF!</definedName>
    <definedName name="_1248OP_Q3_Forecast_1_1_1_1" localSheetId="6">#REF!</definedName>
    <definedName name="_1248OP_Q3_Forecast_1_1_1_1" localSheetId="7">#REF!</definedName>
    <definedName name="_1248OP_Q3_Forecast_1_1_1_1" localSheetId="8">#REF!</definedName>
    <definedName name="_1248OP_Q3_Forecast_1_1_1_1" localSheetId="9">#REF!</definedName>
    <definedName name="_1248OP_Q3_Forecast_1_1_1_1" localSheetId="11">#REF!</definedName>
    <definedName name="_1248OP_Q3_Forecast_1_1_1_1" localSheetId="15">#REF!</definedName>
    <definedName name="_1248OP_Q3_Forecast_1_1_1_1" localSheetId="0">#REF!</definedName>
    <definedName name="_1248OP_Q3_Forecast_1_1_1_1" localSheetId="2">#REF!</definedName>
    <definedName name="_1248OP_Q3_Forecast_1_1_1_1" localSheetId="1">#REF!</definedName>
    <definedName name="_1248OP_Q3_Forecast_1_1_1_1">#REF!</definedName>
    <definedName name="_1248OP_Q3_Forecast_1_1_1_1_1" localSheetId="3">#REF!</definedName>
    <definedName name="_1248OP_Q3_Forecast_1_1_1_1_1" localSheetId="5">#REF!</definedName>
    <definedName name="_1248OP_Q3_Forecast_1_1_1_1_1" localSheetId="6">#REF!</definedName>
    <definedName name="_1248OP_Q3_Forecast_1_1_1_1_1" localSheetId="7">#REF!</definedName>
    <definedName name="_1248OP_Q3_Forecast_1_1_1_1_1" localSheetId="8">#REF!</definedName>
    <definedName name="_1248OP_Q3_Forecast_1_1_1_1_1" localSheetId="9">#REF!</definedName>
    <definedName name="_1248OP_Q3_Forecast_1_1_1_1_1" localSheetId="11">#REF!</definedName>
    <definedName name="_1248OP_Q3_Forecast_1_1_1_1_1" localSheetId="15">#REF!</definedName>
    <definedName name="_1248OP_Q3_Forecast_1_1_1_1_1" localSheetId="0">#REF!</definedName>
    <definedName name="_1248OP_Q3_Forecast_1_1_1_1_1" localSheetId="2">#REF!</definedName>
    <definedName name="_1248OP_Q3_Forecast_1_1_1_1_1" localSheetId="1">#REF!</definedName>
    <definedName name="_1248OP_Q3_Forecast_1_1_1_1_1">#REF!</definedName>
    <definedName name="_1248OP_Q3_Forecast_1_1_1_1_2" localSheetId="3">#REF!</definedName>
    <definedName name="_1248OP_Q3_Forecast_1_1_1_1_2" localSheetId="5">#REF!</definedName>
    <definedName name="_1248OP_Q3_Forecast_1_1_1_1_2" localSheetId="6">#REF!</definedName>
    <definedName name="_1248OP_Q3_Forecast_1_1_1_1_2" localSheetId="7">#REF!</definedName>
    <definedName name="_1248OP_Q3_Forecast_1_1_1_1_2" localSheetId="8">#REF!</definedName>
    <definedName name="_1248OP_Q3_Forecast_1_1_1_1_2" localSheetId="9">#REF!</definedName>
    <definedName name="_1248OP_Q3_Forecast_1_1_1_1_2" localSheetId="11">#REF!</definedName>
    <definedName name="_1248OP_Q3_Forecast_1_1_1_1_2" localSheetId="15">#REF!</definedName>
    <definedName name="_1248OP_Q3_Forecast_1_1_1_1_2" localSheetId="0">#REF!</definedName>
    <definedName name="_1248OP_Q3_Forecast_1_1_1_1_2" localSheetId="2">#REF!</definedName>
    <definedName name="_1248OP_Q3_Forecast_1_1_1_1_2" localSheetId="1">#REF!</definedName>
    <definedName name="_1248OP_Q3_Forecast_1_1_1_1_2">#REF!</definedName>
    <definedName name="_1249Excel_BuiltIn__FilterDatabase_2_1_2_1_1_1_1" localSheetId="3">#REF!</definedName>
    <definedName name="_1249Excel_BuiltIn__FilterDatabase_2_1_2_1_1_1_1" localSheetId="5">#REF!</definedName>
    <definedName name="_1249Excel_BuiltIn__FilterDatabase_2_1_2_1_1_1_1" localSheetId="6">#REF!</definedName>
    <definedName name="_1249Excel_BuiltIn__FilterDatabase_2_1_2_1_1_1_1" localSheetId="7">#REF!</definedName>
    <definedName name="_1249Excel_BuiltIn__FilterDatabase_2_1_2_1_1_1_1" localSheetId="8">#REF!</definedName>
    <definedName name="_1249Excel_BuiltIn__FilterDatabase_2_1_2_1_1_1_1" localSheetId="9">#REF!</definedName>
    <definedName name="_1249Excel_BuiltIn__FilterDatabase_2_1_2_1_1_1_1" localSheetId="11">#REF!</definedName>
    <definedName name="_1249Excel_BuiltIn__FilterDatabase_2_1_2_1_1_1_1" localSheetId="15">#REF!</definedName>
    <definedName name="_1249Excel_BuiltIn__FilterDatabase_2_1_2_1_1_1_1" localSheetId="0">#REF!</definedName>
    <definedName name="_1249Excel_BuiltIn__FilterDatabase_2_1_2_1_1_1_1" localSheetId="2">#REF!</definedName>
    <definedName name="_1249Excel_BuiltIn__FilterDatabase_2_1_2_1_1_1_1" localSheetId="1">#REF!</definedName>
    <definedName name="_1249Excel_BuiltIn__FilterDatabase_2_1_2_1_1_1_1">#REF!</definedName>
    <definedName name="_1249OP_Q3_Forecast_1_1_1_1_1" localSheetId="3">#REF!</definedName>
    <definedName name="_1249OP_Q3_Forecast_1_1_1_1_1" localSheetId="5">#REF!</definedName>
    <definedName name="_1249OP_Q3_Forecast_1_1_1_1_1" localSheetId="6">#REF!</definedName>
    <definedName name="_1249OP_Q3_Forecast_1_1_1_1_1" localSheetId="7">#REF!</definedName>
    <definedName name="_1249OP_Q3_Forecast_1_1_1_1_1" localSheetId="8">#REF!</definedName>
    <definedName name="_1249OP_Q3_Forecast_1_1_1_1_1" localSheetId="9">#REF!</definedName>
    <definedName name="_1249OP_Q3_Forecast_1_1_1_1_1" localSheetId="11">#REF!</definedName>
    <definedName name="_1249OP_Q3_Forecast_1_1_1_1_1" localSheetId="15">#REF!</definedName>
    <definedName name="_1249OP_Q3_Forecast_1_1_1_1_1" localSheetId="0">#REF!</definedName>
    <definedName name="_1249OP_Q3_Forecast_1_1_1_1_1" localSheetId="2">#REF!</definedName>
    <definedName name="_1249OP_Q3_Forecast_1_1_1_1_1" localSheetId="1">#REF!</definedName>
    <definedName name="_1249OP_Q3_Forecast_1_1_1_1_1">#REF!</definedName>
    <definedName name="_1249OP_Q3_Forecast_1_1_1_1_1_1" localSheetId="3">#REF!</definedName>
    <definedName name="_1249OP_Q3_Forecast_1_1_1_1_1_1" localSheetId="5">#REF!</definedName>
    <definedName name="_1249OP_Q3_Forecast_1_1_1_1_1_1" localSheetId="6">#REF!</definedName>
    <definedName name="_1249OP_Q3_Forecast_1_1_1_1_1_1" localSheetId="7">#REF!</definedName>
    <definedName name="_1249OP_Q3_Forecast_1_1_1_1_1_1" localSheetId="8">#REF!</definedName>
    <definedName name="_1249OP_Q3_Forecast_1_1_1_1_1_1" localSheetId="9">#REF!</definedName>
    <definedName name="_1249OP_Q3_Forecast_1_1_1_1_1_1" localSheetId="11">#REF!</definedName>
    <definedName name="_1249OP_Q3_Forecast_1_1_1_1_1_1" localSheetId="15">#REF!</definedName>
    <definedName name="_1249OP_Q3_Forecast_1_1_1_1_1_1" localSheetId="0">#REF!</definedName>
    <definedName name="_1249OP_Q3_Forecast_1_1_1_1_1_1" localSheetId="2">#REF!</definedName>
    <definedName name="_1249OP_Q3_Forecast_1_1_1_1_1_1" localSheetId="1">#REF!</definedName>
    <definedName name="_1249OP_Q3_Forecast_1_1_1_1_1_1">#REF!</definedName>
    <definedName name="_1249OP_Q3_Forecast_1_1_1_1_1_2" localSheetId="3">#REF!</definedName>
    <definedName name="_1249OP_Q3_Forecast_1_1_1_1_1_2" localSheetId="5">#REF!</definedName>
    <definedName name="_1249OP_Q3_Forecast_1_1_1_1_1_2" localSheetId="6">#REF!</definedName>
    <definedName name="_1249OP_Q3_Forecast_1_1_1_1_1_2" localSheetId="7">#REF!</definedName>
    <definedName name="_1249OP_Q3_Forecast_1_1_1_1_1_2" localSheetId="8">#REF!</definedName>
    <definedName name="_1249OP_Q3_Forecast_1_1_1_1_1_2" localSheetId="9">#REF!</definedName>
    <definedName name="_1249OP_Q3_Forecast_1_1_1_1_1_2" localSheetId="11">#REF!</definedName>
    <definedName name="_1249OP_Q3_Forecast_1_1_1_1_1_2" localSheetId="15">#REF!</definedName>
    <definedName name="_1249OP_Q3_Forecast_1_1_1_1_1_2" localSheetId="0">#REF!</definedName>
    <definedName name="_1249OP_Q3_Forecast_1_1_1_1_1_2" localSheetId="2">#REF!</definedName>
    <definedName name="_1249OP_Q3_Forecast_1_1_1_1_1_2" localSheetId="1">#REF!</definedName>
    <definedName name="_1249OP_Q3_Forecast_1_1_1_1_1_2">#REF!</definedName>
    <definedName name="_124Detail_LY_Q2_Actual_1_1_1_1" localSheetId="3">#REF!</definedName>
    <definedName name="_124Detail_LY_Q2_Actual_1_1_1_1" localSheetId="5">#REF!</definedName>
    <definedName name="_124Detail_LY_Q2_Actual_1_1_1_1" localSheetId="6">#REF!</definedName>
    <definedName name="_124Detail_LY_Q2_Actual_1_1_1_1" localSheetId="7">#REF!</definedName>
    <definedName name="_124Detail_LY_Q2_Actual_1_1_1_1" localSheetId="8">#REF!</definedName>
    <definedName name="_124Detail_LY_Q2_Actual_1_1_1_1" localSheetId="9">#REF!</definedName>
    <definedName name="_124Detail_LY_Q2_Actual_1_1_1_1" localSheetId="11">#REF!</definedName>
    <definedName name="_124Detail_LY_Q2_Actual_1_1_1_1" localSheetId="15">#REF!</definedName>
    <definedName name="_124Detail_LY_Q2_Actual_1_1_1_1" localSheetId="0">#REF!</definedName>
    <definedName name="_124Detail_LY_Q2_Actual_1_1_1_1" localSheetId="2">#REF!</definedName>
    <definedName name="_124Detail_LY_Q2_Actual_1_1_1_1" localSheetId="1">#REF!</definedName>
    <definedName name="_124Detail_LY_Q2_Actual_1_1_1_1">#REF!</definedName>
    <definedName name="_124Detail_LY_Q2_Actual_1_1_1_1_1" localSheetId="3">#REF!</definedName>
    <definedName name="_124Detail_LY_Q2_Actual_1_1_1_1_1" localSheetId="5">#REF!</definedName>
    <definedName name="_124Detail_LY_Q2_Actual_1_1_1_1_1" localSheetId="6">#REF!</definedName>
    <definedName name="_124Detail_LY_Q2_Actual_1_1_1_1_1" localSheetId="7">#REF!</definedName>
    <definedName name="_124Detail_LY_Q2_Actual_1_1_1_1_1" localSheetId="8">#REF!</definedName>
    <definedName name="_124Detail_LY_Q2_Actual_1_1_1_1_1" localSheetId="9">#REF!</definedName>
    <definedName name="_124Detail_LY_Q2_Actual_1_1_1_1_1" localSheetId="11">#REF!</definedName>
    <definedName name="_124Detail_LY_Q2_Actual_1_1_1_1_1" localSheetId="15">#REF!</definedName>
    <definedName name="_124Detail_LY_Q2_Actual_1_1_1_1_1" localSheetId="0">#REF!</definedName>
    <definedName name="_124Detail_LY_Q2_Actual_1_1_1_1_1" localSheetId="2">#REF!</definedName>
    <definedName name="_124Detail_LY_Q2_Actual_1_1_1_1_1" localSheetId="1">#REF!</definedName>
    <definedName name="_124Detail_LY_Q2_Actual_1_1_1_1_1">#REF!</definedName>
    <definedName name="_124Detail_LY_Q2_Actual_1_1_1_1_1_1" localSheetId="3">#REF!</definedName>
    <definedName name="_124Detail_LY_Q2_Actual_1_1_1_1_1_1" localSheetId="5">#REF!</definedName>
    <definedName name="_124Detail_LY_Q2_Actual_1_1_1_1_1_1" localSheetId="6">#REF!</definedName>
    <definedName name="_124Detail_LY_Q2_Actual_1_1_1_1_1_1" localSheetId="7">#REF!</definedName>
    <definedName name="_124Detail_LY_Q2_Actual_1_1_1_1_1_1" localSheetId="8">#REF!</definedName>
    <definedName name="_124Detail_LY_Q2_Actual_1_1_1_1_1_1" localSheetId="9">#REF!</definedName>
    <definedName name="_124Detail_LY_Q2_Actual_1_1_1_1_1_1" localSheetId="11">#REF!</definedName>
    <definedName name="_124Detail_LY_Q2_Actual_1_1_1_1_1_1" localSheetId="15">#REF!</definedName>
    <definedName name="_124Detail_LY_Q2_Actual_1_1_1_1_1_1" localSheetId="0">#REF!</definedName>
    <definedName name="_124Detail_LY_Q2_Actual_1_1_1_1_1_1" localSheetId="2">#REF!</definedName>
    <definedName name="_124Detail_LY_Q2_Actual_1_1_1_1_1_1" localSheetId="1">#REF!</definedName>
    <definedName name="_124Detail_LY_Q2_Actual_1_1_1_1_1_1">#REF!</definedName>
    <definedName name="_124Detail_LY_Q2_Actual_1_1_1_1_1_1_1" localSheetId="3">#REF!</definedName>
    <definedName name="_124Detail_LY_Q2_Actual_1_1_1_1_1_1_1" localSheetId="5">#REF!</definedName>
    <definedName name="_124Detail_LY_Q2_Actual_1_1_1_1_1_1_1" localSheetId="6">#REF!</definedName>
    <definedName name="_124Detail_LY_Q2_Actual_1_1_1_1_1_1_1" localSheetId="7">#REF!</definedName>
    <definedName name="_124Detail_LY_Q2_Actual_1_1_1_1_1_1_1" localSheetId="8">#REF!</definedName>
    <definedName name="_124Detail_LY_Q2_Actual_1_1_1_1_1_1_1" localSheetId="9">#REF!</definedName>
    <definedName name="_124Detail_LY_Q2_Actual_1_1_1_1_1_1_1" localSheetId="11">#REF!</definedName>
    <definedName name="_124Detail_LY_Q2_Actual_1_1_1_1_1_1_1" localSheetId="15">#REF!</definedName>
    <definedName name="_124Detail_LY_Q2_Actual_1_1_1_1_1_1_1" localSheetId="0">#REF!</definedName>
    <definedName name="_124Detail_LY_Q2_Actual_1_1_1_1_1_1_1" localSheetId="2">#REF!</definedName>
    <definedName name="_124Detail_LY_Q2_Actual_1_1_1_1_1_1_1" localSheetId="1">#REF!</definedName>
    <definedName name="_124Detail_LY_Q2_Actual_1_1_1_1_1_1_1">#REF!</definedName>
    <definedName name="_124Detail_LY_Q2_Actual_1_1_1_1_1_1_2" localSheetId="3">#REF!</definedName>
    <definedName name="_124Detail_LY_Q2_Actual_1_1_1_1_1_1_2" localSheetId="5">#REF!</definedName>
    <definedName name="_124Detail_LY_Q2_Actual_1_1_1_1_1_1_2" localSheetId="6">#REF!</definedName>
    <definedName name="_124Detail_LY_Q2_Actual_1_1_1_1_1_1_2" localSheetId="7">#REF!</definedName>
    <definedName name="_124Detail_LY_Q2_Actual_1_1_1_1_1_1_2" localSheetId="8">#REF!</definedName>
    <definedName name="_124Detail_LY_Q2_Actual_1_1_1_1_1_1_2" localSheetId="9">#REF!</definedName>
    <definedName name="_124Detail_LY_Q2_Actual_1_1_1_1_1_1_2" localSheetId="11">#REF!</definedName>
    <definedName name="_124Detail_LY_Q2_Actual_1_1_1_1_1_1_2" localSheetId="15">#REF!</definedName>
    <definedName name="_124Detail_LY_Q2_Actual_1_1_1_1_1_1_2" localSheetId="0">#REF!</definedName>
    <definedName name="_124Detail_LY_Q2_Actual_1_1_1_1_1_1_2" localSheetId="2">#REF!</definedName>
    <definedName name="_124Detail_LY_Q2_Actual_1_1_1_1_1_1_2" localSheetId="1">#REF!</definedName>
    <definedName name="_124Detail_LY_Q2_Actual_1_1_1_1_1_1_2">#REF!</definedName>
    <definedName name="_124Detail_LY_Q2_Actual_1_1_1_1_1_2" localSheetId="3">#REF!</definedName>
    <definedName name="_124Detail_LY_Q2_Actual_1_1_1_1_1_2" localSheetId="5">#REF!</definedName>
    <definedName name="_124Detail_LY_Q2_Actual_1_1_1_1_1_2" localSheetId="6">#REF!</definedName>
    <definedName name="_124Detail_LY_Q2_Actual_1_1_1_1_1_2" localSheetId="7">#REF!</definedName>
    <definedName name="_124Detail_LY_Q2_Actual_1_1_1_1_1_2" localSheetId="8">#REF!</definedName>
    <definedName name="_124Detail_LY_Q2_Actual_1_1_1_1_1_2" localSheetId="9">#REF!</definedName>
    <definedName name="_124Detail_LY_Q2_Actual_1_1_1_1_1_2" localSheetId="11">#REF!</definedName>
    <definedName name="_124Detail_LY_Q2_Actual_1_1_1_1_1_2" localSheetId="15">#REF!</definedName>
    <definedName name="_124Detail_LY_Q2_Actual_1_1_1_1_1_2" localSheetId="0">#REF!</definedName>
    <definedName name="_124Detail_LY_Q2_Actual_1_1_1_1_1_2" localSheetId="2">#REF!</definedName>
    <definedName name="_124Detail_LY_Q2_Actual_1_1_1_1_1_2" localSheetId="1">#REF!</definedName>
    <definedName name="_124Detail_LY_Q2_Actual_1_1_1_1_1_2">#REF!</definedName>
    <definedName name="_124Detail_LY_Q2_Actual_1_1_1_1_2" localSheetId="3">#REF!</definedName>
    <definedName name="_124Detail_LY_Q2_Actual_1_1_1_1_2" localSheetId="5">#REF!</definedName>
    <definedName name="_124Detail_LY_Q2_Actual_1_1_1_1_2" localSheetId="6">#REF!</definedName>
    <definedName name="_124Detail_LY_Q2_Actual_1_1_1_1_2" localSheetId="7">#REF!</definedName>
    <definedName name="_124Detail_LY_Q2_Actual_1_1_1_1_2" localSheetId="8">#REF!</definedName>
    <definedName name="_124Detail_LY_Q2_Actual_1_1_1_1_2" localSheetId="9">#REF!</definedName>
    <definedName name="_124Detail_LY_Q2_Actual_1_1_1_1_2" localSheetId="11">#REF!</definedName>
    <definedName name="_124Detail_LY_Q2_Actual_1_1_1_1_2" localSheetId="15">#REF!</definedName>
    <definedName name="_124Detail_LY_Q2_Actual_1_1_1_1_2" localSheetId="0">#REF!</definedName>
    <definedName name="_124Detail_LY_Q2_Actual_1_1_1_1_2" localSheetId="2">#REF!</definedName>
    <definedName name="_124Detail_LY_Q2_Actual_1_1_1_1_2" localSheetId="1">#REF!</definedName>
    <definedName name="_124Detail_LY_Q2_Actual_1_1_1_1_2">#REF!</definedName>
    <definedName name="_124Detail_YTD_Budget_1_1_1_1_1_1_1_1" localSheetId="3">#REF!</definedName>
    <definedName name="_124Detail_YTD_Budget_1_1_1_1_1_1_1_1" localSheetId="5">#REF!</definedName>
    <definedName name="_124Detail_YTD_Budget_1_1_1_1_1_1_1_1" localSheetId="6">#REF!</definedName>
    <definedName name="_124Detail_YTD_Budget_1_1_1_1_1_1_1_1" localSheetId="7">#REF!</definedName>
    <definedName name="_124Detail_YTD_Budget_1_1_1_1_1_1_1_1" localSheetId="8">#REF!</definedName>
    <definedName name="_124Detail_YTD_Budget_1_1_1_1_1_1_1_1" localSheetId="9">#REF!</definedName>
    <definedName name="_124Detail_YTD_Budget_1_1_1_1_1_1_1_1" localSheetId="11">#REF!</definedName>
    <definedName name="_124Detail_YTD_Budget_1_1_1_1_1_1_1_1" localSheetId="15">#REF!</definedName>
    <definedName name="_124Detail_YTD_Budget_1_1_1_1_1_1_1_1" localSheetId="0">#REF!</definedName>
    <definedName name="_124Detail_YTD_Budget_1_1_1_1_1_1_1_1" localSheetId="2">#REF!</definedName>
    <definedName name="_124Detail_YTD_Budget_1_1_1_1_1_1_1_1" localSheetId="1">#REF!</definedName>
    <definedName name="_124Detail_YTD_Budget_1_1_1_1_1_1_1_1">#REF!</definedName>
    <definedName name="_124Detail_YTD_Budget_1_1_1_1_1_1_1_1_1" localSheetId="3">#REF!</definedName>
    <definedName name="_124Detail_YTD_Budget_1_1_1_1_1_1_1_1_1" localSheetId="5">#REF!</definedName>
    <definedName name="_124Detail_YTD_Budget_1_1_1_1_1_1_1_1_1" localSheetId="6">#REF!</definedName>
    <definedName name="_124Detail_YTD_Budget_1_1_1_1_1_1_1_1_1" localSheetId="7">#REF!</definedName>
    <definedName name="_124Detail_YTD_Budget_1_1_1_1_1_1_1_1_1" localSheetId="8">#REF!</definedName>
    <definedName name="_124Detail_YTD_Budget_1_1_1_1_1_1_1_1_1" localSheetId="9">#REF!</definedName>
    <definedName name="_124Detail_YTD_Budget_1_1_1_1_1_1_1_1_1" localSheetId="11">#REF!</definedName>
    <definedName name="_124Detail_YTD_Budget_1_1_1_1_1_1_1_1_1" localSheetId="15">#REF!</definedName>
    <definedName name="_124Detail_YTD_Budget_1_1_1_1_1_1_1_1_1" localSheetId="0">#REF!</definedName>
    <definedName name="_124Detail_YTD_Budget_1_1_1_1_1_1_1_1_1" localSheetId="2">#REF!</definedName>
    <definedName name="_124Detail_YTD_Budget_1_1_1_1_1_1_1_1_1" localSheetId="1">#REF!</definedName>
    <definedName name="_124Detail_YTD_Budget_1_1_1_1_1_1_1_1_1">#REF!</definedName>
    <definedName name="_124Detail_YTD_Budget_1_1_1_1_1_1_1_1_1_1" localSheetId="3">#REF!</definedName>
    <definedName name="_124Detail_YTD_Budget_1_1_1_1_1_1_1_1_1_1" localSheetId="5">#REF!</definedName>
    <definedName name="_124Detail_YTD_Budget_1_1_1_1_1_1_1_1_1_1" localSheetId="6">#REF!</definedName>
    <definedName name="_124Detail_YTD_Budget_1_1_1_1_1_1_1_1_1_1" localSheetId="7">#REF!</definedName>
    <definedName name="_124Detail_YTD_Budget_1_1_1_1_1_1_1_1_1_1" localSheetId="8">#REF!</definedName>
    <definedName name="_124Detail_YTD_Budget_1_1_1_1_1_1_1_1_1_1" localSheetId="9">#REF!</definedName>
    <definedName name="_124Detail_YTD_Budget_1_1_1_1_1_1_1_1_1_1" localSheetId="11">#REF!</definedName>
    <definedName name="_124Detail_YTD_Budget_1_1_1_1_1_1_1_1_1_1" localSheetId="15">#REF!</definedName>
    <definedName name="_124Detail_YTD_Budget_1_1_1_1_1_1_1_1_1_1" localSheetId="0">#REF!</definedName>
    <definedName name="_124Detail_YTD_Budget_1_1_1_1_1_1_1_1_1_1" localSheetId="2">#REF!</definedName>
    <definedName name="_124Detail_YTD_Budget_1_1_1_1_1_1_1_1_1_1" localSheetId="1">#REF!</definedName>
    <definedName name="_124Detail_YTD_Budget_1_1_1_1_1_1_1_1_1_1">#REF!</definedName>
    <definedName name="_124Detail_YTD_Budget_1_1_1_1_1_1_1_1_1_2" localSheetId="3">#REF!</definedName>
    <definedName name="_124Detail_YTD_Budget_1_1_1_1_1_1_1_1_1_2" localSheetId="5">#REF!</definedName>
    <definedName name="_124Detail_YTD_Budget_1_1_1_1_1_1_1_1_1_2" localSheetId="6">#REF!</definedName>
    <definedName name="_124Detail_YTD_Budget_1_1_1_1_1_1_1_1_1_2" localSheetId="7">#REF!</definedName>
    <definedName name="_124Detail_YTD_Budget_1_1_1_1_1_1_1_1_1_2" localSheetId="8">#REF!</definedName>
    <definedName name="_124Detail_YTD_Budget_1_1_1_1_1_1_1_1_1_2" localSheetId="9">#REF!</definedName>
    <definedName name="_124Detail_YTD_Budget_1_1_1_1_1_1_1_1_1_2" localSheetId="11">#REF!</definedName>
    <definedName name="_124Detail_YTD_Budget_1_1_1_1_1_1_1_1_1_2" localSheetId="15">#REF!</definedName>
    <definedName name="_124Detail_YTD_Budget_1_1_1_1_1_1_1_1_1_2" localSheetId="0">#REF!</definedName>
    <definedName name="_124Detail_YTD_Budget_1_1_1_1_1_1_1_1_1_2" localSheetId="2">#REF!</definedName>
    <definedName name="_124Detail_YTD_Budget_1_1_1_1_1_1_1_1_1_2" localSheetId="1">#REF!</definedName>
    <definedName name="_124Detail_YTD_Budget_1_1_1_1_1_1_1_1_1_2">#REF!</definedName>
    <definedName name="_124Detail_YTD_Budget_1_1_1_1_1_1_1_1_2" localSheetId="3">#REF!</definedName>
    <definedName name="_124Detail_YTD_Budget_1_1_1_1_1_1_1_1_2" localSheetId="5">#REF!</definedName>
    <definedName name="_124Detail_YTD_Budget_1_1_1_1_1_1_1_1_2" localSheetId="6">#REF!</definedName>
    <definedName name="_124Detail_YTD_Budget_1_1_1_1_1_1_1_1_2" localSheetId="7">#REF!</definedName>
    <definedName name="_124Detail_YTD_Budget_1_1_1_1_1_1_1_1_2" localSheetId="8">#REF!</definedName>
    <definedName name="_124Detail_YTD_Budget_1_1_1_1_1_1_1_1_2" localSheetId="9">#REF!</definedName>
    <definedName name="_124Detail_YTD_Budget_1_1_1_1_1_1_1_1_2" localSheetId="11">#REF!</definedName>
    <definedName name="_124Detail_YTD_Budget_1_1_1_1_1_1_1_1_2" localSheetId="15">#REF!</definedName>
    <definedName name="_124Detail_YTD_Budget_1_1_1_1_1_1_1_1_2" localSheetId="0">#REF!</definedName>
    <definedName name="_124Detail_YTD_Budget_1_1_1_1_1_1_1_1_2" localSheetId="2">#REF!</definedName>
    <definedName name="_124Detail_YTD_Budget_1_1_1_1_1_1_1_1_2" localSheetId="1">#REF!</definedName>
    <definedName name="_124Detail_YTD_Budget_1_1_1_1_1_1_1_1_2">#REF!</definedName>
    <definedName name="_124OE_LY_Audited_1_1_1_1_1" localSheetId="3">[102]OE!$O$1:$O$65536</definedName>
    <definedName name="_124OE_LY_Audited_1_1_1_1_1" localSheetId="6">[103]OE!$O$1:$O$65536</definedName>
    <definedName name="_124OE_LY_Audited_1_1_1_1_1" localSheetId="9">[103]OE!$O$1:$O$65536</definedName>
    <definedName name="_124OE_LY_Audited_1_1_1_1_1" localSheetId="11">[102]OE!$O$1:$O$65536</definedName>
    <definedName name="_124OE_LY_Audited_1_1_1_1_1" localSheetId="15">[103]OE!$O$1:$O$65536</definedName>
    <definedName name="_124OE_LY_Audited_1_1_1_1_1" localSheetId="2">[102]OE!$O$1:$O$65536</definedName>
    <definedName name="_124OE_LY_Audited_1_1_1_1_1">[104]OE!$O$1:$O$65536</definedName>
    <definedName name="_125_138Detail_Q1_Actual_1_1_1_1_1_1_1_1_1_1" localSheetId="3">#REF!</definedName>
    <definedName name="_125_138Detail_Q1_Actual_1_1_1_1_1_1_1_1_1_1" localSheetId="5">#REF!</definedName>
    <definedName name="_125_138Detail_Q1_Actual_1_1_1_1_1_1_1_1_1_1" localSheetId="6">#REF!</definedName>
    <definedName name="_125_138Detail_Q1_Actual_1_1_1_1_1_1_1_1_1_1" localSheetId="7">#REF!</definedName>
    <definedName name="_125_138Detail_Q1_Actual_1_1_1_1_1_1_1_1_1_1" localSheetId="8">#REF!</definedName>
    <definedName name="_125_138Detail_Q1_Actual_1_1_1_1_1_1_1_1_1_1" localSheetId="9">#REF!</definedName>
    <definedName name="_125_138Detail_Q1_Actual_1_1_1_1_1_1_1_1_1_1" localSheetId="11">#REF!</definedName>
    <definedName name="_125_138Detail_Q1_Actual_1_1_1_1_1_1_1_1_1_1" localSheetId="15">#REF!</definedName>
    <definedName name="_125_138Detail_Q1_Actual_1_1_1_1_1_1_1_1_1_1" localSheetId="0">#REF!</definedName>
    <definedName name="_125_138Detail_Q1_Actual_1_1_1_1_1_1_1_1_1_1" localSheetId="2">#REF!</definedName>
    <definedName name="_125_138Detail_Q1_Actual_1_1_1_1_1_1_1_1_1_1" localSheetId="1">#REF!</definedName>
    <definedName name="_125_138Detail_Q1_Actual_1_1_1_1_1_1_1_1_1_1">#REF!</definedName>
    <definedName name="_125_2_1_1_1_1" localSheetId="3">[118]BUDGET97!$D$48:$Q$84</definedName>
    <definedName name="_125_2_1_1_1_1" localSheetId="6">[119]BUDGET97!$D$48:$Q$84</definedName>
    <definedName name="_125_2_1_1_1_1" localSheetId="9">[119]BUDGET97!$D$48:$Q$84</definedName>
    <definedName name="_125_2_1_1_1_1" localSheetId="11">[118]BUDGET97!$D$48:$Q$84</definedName>
    <definedName name="_125_2_1_1_1_1" localSheetId="15">[119]BUDGET97!$D$48:$Q$84</definedName>
    <definedName name="_125_2_1_1_1_1" localSheetId="2">[118]BUDGET97!$D$48:$Q$84</definedName>
    <definedName name="_125_2_1_1_1_1">[120]BUDGET97!$D$48:$Q$84</definedName>
    <definedName name="_1250Excel_BuiltIn__FilterDatabase_2_1_2_1_1_1_1_1" localSheetId="3">#REF!</definedName>
    <definedName name="_1250Excel_BuiltIn__FilterDatabase_2_1_2_1_1_1_1_1" localSheetId="5">#REF!</definedName>
    <definedName name="_1250Excel_BuiltIn__FilterDatabase_2_1_2_1_1_1_1_1" localSheetId="6">#REF!</definedName>
    <definedName name="_1250Excel_BuiltIn__FilterDatabase_2_1_2_1_1_1_1_1" localSheetId="7">#REF!</definedName>
    <definedName name="_1250Excel_BuiltIn__FilterDatabase_2_1_2_1_1_1_1_1" localSheetId="8">#REF!</definedName>
    <definedName name="_1250Excel_BuiltIn__FilterDatabase_2_1_2_1_1_1_1_1" localSheetId="9">#REF!</definedName>
    <definedName name="_1250Excel_BuiltIn__FilterDatabase_2_1_2_1_1_1_1_1" localSheetId="11">#REF!</definedName>
    <definedName name="_1250Excel_BuiltIn__FilterDatabase_2_1_2_1_1_1_1_1" localSheetId="15">#REF!</definedName>
    <definedName name="_1250Excel_BuiltIn__FilterDatabase_2_1_2_1_1_1_1_1" localSheetId="0">#REF!</definedName>
    <definedName name="_1250Excel_BuiltIn__FilterDatabase_2_1_2_1_1_1_1_1" localSheetId="2">#REF!</definedName>
    <definedName name="_1250Excel_BuiltIn__FilterDatabase_2_1_2_1_1_1_1_1" localSheetId="1">#REF!</definedName>
    <definedName name="_1250Excel_BuiltIn__FilterDatabase_2_1_2_1_1_1_1_1">#REF!</definedName>
    <definedName name="_1250OP_Q3_Forecast_1_1_1_1_1_1" localSheetId="3">#REF!</definedName>
    <definedName name="_1250OP_Q3_Forecast_1_1_1_1_1_1" localSheetId="5">#REF!</definedName>
    <definedName name="_1250OP_Q3_Forecast_1_1_1_1_1_1" localSheetId="6">#REF!</definedName>
    <definedName name="_1250OP_Q3_Forecast_1_1_1_1_1_1" localSheetId="7">#REF!</definedName>
    <definedName name="_1250OP_Q3_Forecast_1_1_1_1_1_1" localSheetId="8">#REF!</definedName>
    <definedName name="_1250OP_Q3_Forecast_1_1_1_1_1_1" localSheetId="9">#REF!</definedName>
    <definedName name="_1250OP_Q3_Forecast_1_1_1_1_1_1" localSheetId="11">#REF!</definedName>
    <definedName name="_1250OP_Q3_Forecast_1_1_1_1_1_1" localSheetId="15">#REF!</definedName>
    <definedName name="_1250OP_Q3_Forecast_1_1_1_1_1_1" localSheetId="0">#REF!</definedName>
    <definedName name="_1250OP_Q3_Forecast_1_1_1_1_1_1" localSheetId="2">#REF!</definedName>
    <definedName name="_1250OP_Q3_Forecast_1_1_1_1_1_1" localSheetId="1">#REF!</definedName>
    <definedName name="_1250OP_Q3_Forecast_1_1_1_1_1_1">#REF!</definedName>
    <definedName name="_1250OP_Q3_Forecast_1_1_1_1_1_1_1" localSheetId="3">#REF!</definedName>
    <definedName name="_1250OP_Q3_Forecast_1_1_1_1_1_1_1" localSheetId="5">#REF!</definedName>
    <definedName name="_1250OP_Q3_Forecast_1_1_1_1_1_1_1" localSheetId="6">#REF!</definedName>
    <definedName name="_1250OP_Q3_Forecast_1_1_1_1_1_1_1" localSheetId="7">#REF!</definedName>
    <definedName name="_1250OP_Q3_Forecast_1_1_1_1_1_1_1" localSheetId="8">#REF!</definedName>
    <definedName name="_1250OP_Q3_Forecast_1_1_1_1_1_1_1" localSheetId="9">#REF!</definedName>
    <definedName name="_1250OP_Q3_Forecast_1_1_1_1_1_1_1" localSheetId="11">#REF!</definedName>
    <definedName name="_1250OP_Q3_Forecast_1_1_1_1_1_1_1" localSheetId="15">#REF!</definedName>
    <definedName name="_1250OP_Q3_Forecast_1_1_1_1_1_1_1" localSheetId="0">#REF!</definedName>
    <definedName name="_1250OP_Q3_Forecast_1_1_1_1_1_1_1" localSheetId="2">#REF!</definedName>
    <definedName name="_1250OP_Q3_Forecast_1_1_1_1_1_1_1" localSheetId="1">#REF!</definedName>
    <definedName name="_1250OP_Q3_Forecast_1_1_1_1_1_1_1">#REF!</definedName>
    <definedName name="_1250OP_Q3_Forecast_1_1_1_1_1_1_2" localSheetId="3">#REF!</definedName>
    <definedName name="_1250OP_Q3_Forecast_1_1_1_1_1_1_2" localSheetId="5">#REF!</definedName>
    <definedName name="_1250OP_Q3_Forecast_1_1_1_1_1_1_2" localSheetId="6">#REF!</definedName>
    <definedName name="_1250OP_Q3_Forecast_1_1_1_1_1_1_2" localSheetId="7">#REF!</definedName>
    <definedName name="_1250OP_Q3_Forecast_1_1_1_1_1_1_2" localSheetId="8">#REF!</definedName>
    <definedName name="_1250OP_Q3_Forecast_1_1_1_1_1_1_2" localSheetId="9">#REF!</definedName>
    <definedName name="_1250OP_Q3_Forecast_1_1_1_1_1_1_2" localSheetId="11">#REF!</definedName>
    <definedName name="_1250OP_Q3_Forecast_1_1_1_1_1_1_2" localSheetId="15">#REF!</definedName>
    <definedName name="_1250OP_Q3_Forecast_1_1_1_1_1_1_2" localSheetId="0">#REF!</definedName>
    <definedName name="_1250OP_Q3_Forecast_1_1_1_1_1_1_2" localSheetId="2">#REF!</definedName>
    <definedName name="_1250OP_Q3_Forecast_1_1_1_1_1_1_2" localSheetId="1">#REF!</definedName>
    <definedName name="_1250OP_Q3_Forecast_1_1_1_1_1_1_2">#REF!</definedName>
    <definedName name="_1251Excel_BuiltIn__FilterDatabase_2_1_2_1_1_1_1_1_1" localSheetId="3">#REF!</definedName>
    <definedName name="_1251Excel_BuiltIn__FilterDatabase_2_1_2_1_1_1_1_1_1" localSheetId="5">#REF!</definedName>
    <definedName name="_1251Excel_BuiltIn__FilterDatabase_2_1_2_1_1_1_1_1_1" localSheetId="6">#REF!</definedName>
    <definedName name="_1251Excel_BuiltIn__FilterDatabase_2_1_2_1_1_1_1_1_1" localSheetId="7">#REF!</definedName>
    <definedName name="_1251Excel_BuiltIn__FilterDatabase_2_1_2_1_1_1_1_1_1" localSheetId="8">#REF!</definedName>
    <definedName name="_1251Excel_BuiltIn__FilterDatabase_2_1_2_1_1_1_1_1_1" localSheetId="9">#REF!</definedName>
    <definedName name="_1251Excel_BuiltIn__FilterDatabase_2_1_2_1_1_1_1_1_1" localSheetId="11">#REF!</definedName>
    <definedName name="_1251Excel_BuiltIn__FilterDatabase_2_1_2_1_1_1_1_1_1" localSheetId="15">#REF!</definedName>
    <definedName name="_1251Excel_BuiltIn__FilterDatabase_2_1_2_1_1_1_1_1_1" localSheetId="0">#REF!</definedName>
    <definedName name="_1251Excel_BuiltIn__FilterDatabase_2_1_2_1_1_1_1_1_1" localSheetId="2">#REF!</definedName>
    <definedName name="_1251Excel_BuiltIn__FilterDatabase_2_1_2_1_1_1_1_1_1" localSheetId="1">#REF!</definedName>
    <definedName name="_1251Excel_BuiltIn__FilterDatabase_2_1_2_1_1_1_1_1_1">#REF!</definedName>
    <definedName name="_1251OP_Q3_Forecast_1_1_1_1_1_1_1" localSheetId="3">#REF!</definedName>
    <definedName name="_1251OP_Q3_Forecast_1_1_1_1_1_1_1" localSheetId="5">#REF!</definedName>
    <definedName name="_1251OP_Q3_Forecast_1_1_1_1_1_1_1" localSheetId="6">#REF!</definedName>
    <definedName name="_1251OP_Q3_Forecast_1_1_1_1_1_1_1" localSheetId="7">#REF!</definedName>
    <definedName name="_1251OP_Q3_Forecast_1_1_1_1_1_1_1" localSheetId="8">#REF!</definedName>
    <definedName name="_1251OP_Q3_Forecast_1_1_1_1_1_1_1" localSheetId="9">#REF!</definedName>
    <definedName name="_1251OP_Q3_Forecast_1_1_1_1_1_1_1" localSheetId="11">#REF!</definedName>
    <definedName name="_1251OP_Q3_Forecast_1_1_1_1_1_1_1" localSheetId="15">#REF!</definedName>
    <definedName name="_1251OP_Q3_Forecast_1_1_1_1_1_1_1" localSheetId="0">#REF!</definedName>
    <definedName name="_1251OP_Q3_Forecast_1_1_1_1_1_1_1" localSheetId="2">#REF!</definedName>
    <definedName name="_1251OP_Q3_Forecast_1_1_1_1_1_1_1" localSheetId="1">#REF!</definedName>
    <definedName name="_1251OP_Q3_Forecast_1_1_1_1_1_1_1">#REF!</definedName>
    <definedName name="_1251OP_Q3_Forecast_1_1_1_1_1_1_1_1" localSheetId="3">#REF!</definedName>
    <definedName name="_1251OP_Q3_Forecast_1_1_1_1_1_1_1_1" localSheetId="5">#REF!</definedName>
    <definedName name="_1251OP_Q3_Forecast_1_1_1_1_1_1_1_1" localSheetId="6">#REF!</definedName>
    <definedName name="_1251OP_Q3_Forecast_1_1_1_1_1_1_1_1" localSheetId="7">#REF!</definedName>
    <definedName name="_1251OP_Q3_Forecast_1_1_1_1_1_1_1_1" localSheetId="8">#REF!</definedName>
    <definedName name="_1251OP_Q3_Forecast_1_1_1_1_1_1_1_1" localSheetId="9">#REF!</definedName>
    <definedName name="_1251OP_Q3_Forecast_1_1_1_1_1_1_1_1" localSheetId="11">#REF!</definedName>
    <definedName name="_1251OP_Q3_Forecast_1_1_1_1_1_1_1_1" localSheetId="15">#REF!</definedName>
    <definedName name="_1251OP_Q3_Forecast_1_1_1_1_1_1_1_1" localSheetId="0">#REF!</definedName>
    <definedName name="_1251OP_Q3_Forecast_1_1_1_1_1_1_1_1" localSheetId="2">#REF!</definedName>
    <definedName name="_1251OP_Q3_Forecast_1_1_1_1_1_1_1_1" localSheetId="1">#REF!</definedName>
    <definedName name="_1251OP_Q3_Forecast_1_1_1_1_1_1_1_1">#REF!</definedName>
    <definedName name="_1251OP_Q3_Forecast_1_1_1_1_1_1_1_2" localSheetId="3">#REF!</definedName>
    <definedName name="_1251OP_Q3_Forecast_1_1_1_1_1_1_1_2" localSheetId="5">#REF!</definedName>
    <definedName name="_1251OP_Q3_Forecast_1_1_1_1_1_1_1_2" localSheetId="6">#REF!</definedName>
    <definedName name="_1251OP_Q3_Forecast_1_1_1_1_1_1_1_2" localSheetId="7">#REF!</definedName>
    <definedName name="_1251OP_Q3_Forecast_1_1_1_1_1_1_1_2" localSheetId="8">#REF!</definedName>
    <definedName name="_1251OP_Q3_Forecast_1_1_1_1_1_1_1_2" localSheetId="9">#REF!</definedName>
    <definedName name="_1251OP_Q3_Forecast_1_1_1_1_1_1_1_2" localSheetId="11">#REF!</definedName>
    <definedName name="_1251OP_Q3_Forecast_1_1_1_1_1_1_1_2" localSheetId="15">#REF!</definedName>
    <definedName name="_1251OP_Q3_Forecast_1_1_1_1_1_1_1_2" localSheetId="0">#REF!</definedName>
    <definedName name="_1251OP_Q3_Forecast_1_1_1_1_1_1_1_2" localSheetId="2">#REF!</definedName>
    <definedName name="_1251OP_Q3_Forecast_1_1_1_1_1_1_1_2" localSheetId="1">#REF!</definedName>
    <definedName name="_1251OP_Q3_Forecast_1_1_1_1_1_1_1_2">#REF!</definedName>
    <definedName name="_1252Excel_BuiltIn__FilterDatabase_2_1_2_1_1_1_1_1_1_1" localSheetId="3">#REF!</definedName>
    <definedName name="_1252Excel_BuiltIn__FilterDatabase_2_1_2_1_1_1_1_1_1_1" localSheetId="5">#REF!</definedName>
    <definedName name="_1252Excel_BuiltIn__FilterDatabase_2_1_2_1_1_1_1_1_1_1" localSheetId="6">#REF!</definedName>
    <definedName name="_1252Excel_BuiltIn__FilterDatabase_2_1_2_1_1_1_1_1_1_1" localSheetId="7">#REF!</definedName>
    <definedName name="_1252Excel_BuiltIn__FilterDatabase_2_1_2_1_1_1_1_1_1_1" localSheetId="8">#REF!</definedName>
    <definedName name="_1252Excel_BuiltIn__FilterDatabase_2_1_2_1_1_1_1_1_1_1" localSheetId="9">#REF!</definedName>
    <definedName name="_1252Excel_BuiltIn__FilterDatabase_2_1_2_1_1_1_1_1_1_1" localSheetId="11">#REF!</definedName>
    <definedName name="_1252Excel_BuiltIn__FilterDatabase_2_1_2_1_1_1_1_1_1_1" localSheetId="15">#REF!</definedName>
    <definedName name="_1252Excel_BuiltIn__FilterDatabase_2_1_2_1_1_1_1_1_1_1" localSheetId="0">#REF!</definedName>
    <definedName name="_1252Excel_BuiltIn__FilterDatabase_2_1_2_1_1_1_1_1_1_1" localSheetId="2">#REF!</definedName>
    <definedName name="_1252Excel_BuiltIn__FilterDatabase_2_1_2_1_1_1_1_1_1_1" localSheetId="1">#REF!</definedName>
    <definedName name="_1252Excel_BuiltIn__FilterDatabase_2_1_2_1_1_1_1_1_1_1">#REF!</definedName>
    <definedName name="_1252OP_Q3_Forecast_1_1_1_1_1_1_1_1" localSheetId="3">#REF!</definedName>
    <definedName name="_1252OP_Q3_Forecast_1_1_1_1_1_1_1_1" localSheetId="5">#REF!</definedName>
    <definedName name="_1252OP_Q3_Forecast_1_1_1_1_1_1_1_1" localSheetId="6">#REF!</definedName>
    <definedName name="_1252OP_Q3_Forecast_1_1_1_1_1_1_1_1" localSheetId="7">#REF!</definedName>
    <definedName name="_1252OP_Q3_Forecast_1_1_1_1_1_1_1_1" localSheetId="8">#REF!</definedName>
    <definedName name="_1252OP_Q3_Forecast_1_1_1_1_1_1_1_1" localSheetId="9">#REF!</definedName>
    <definedName name="_1252OP_Q3_Forecast_1_1_1_1_1_1_1_1" localSheetId="11">#REF!</definedName>
    <definedName name="_1252OP_Q3_Forecast_1_1_1_1_1_1_1_1" localSheetId="15">#REF!</definedName>
    <definedName name="_1252OP_Q3_Forecast_1_1_1_1_1_1_1_1" localSheetId="0">#REF!</definedName>
    <definedName name="_1252OP_Q3_Forecast_1_1_1_1_1_1_1_1" localSheetId="2">#REF!</definedName>
    <definedName name="_1252OP_Q3_Forecast_1_1_1_1_1_1_1_1" localSheetId="1">#REF!</definedName>
    <definedName name="_1252OP_Q3_Forecast_1_1_1_1_1_1_1_1">#REF!</definedName>
    <definedName name="_1252OP_Q3_Forecast_1_1_1_1_1_1_1_1_1" localSheetId="3">#REF!</definedName>
    <definedName name="_1252OP_Q3_Forecast_1_1_1_1_1_1_1_1_1" localSheetId="5">#REF!</definedName>
    <definedName name="_1252OP_Q3_Forecast_1_1_1_1_1_1_1_1_1" localSheetId="6">#REF!</definedName>
    <definedName name="_1252OP_Q3_Forecast_1_1_1_1_1_1_1_1_1" localSheetId="7">#REF!</definedName>
    <definedName name="_1252OP_Q3_Forecast_1_1_1_1_1_1_1_1_1" localSheetId="8">#REF!</definedName>
    <definedName name="_1252OP_Q3_Forecast_1_1_1_1_1_1_1_1_1" localSheetId="9">#REF!</definedName>
    <definedName name="_1252OP_Q3_Forecast_1_1_1_1_1_1_1_1_1" localSheetId="11">#REF!</definedName>
    <definedName name="_1252OP_Q3_Forecast_1_1_1_1_1_1_1_1_1" localSheetId="15">#REF!</definedName>
    <definedName name="_1252OP_Q3_Forecast_1_1_1_1_1_1_1_1_1" localSheetId="0">#REF!</definedName>
    <definedName name="_1252OP_Q3_Forecast_1_1_1_1_1_1_1_1_1" localSheetId="2">#REF!</definedName>
    <definedName name="_1252OP_Q3_Forecast_1_1_1_1_1_1_1_1_1" localSheetId="1">#REF!</definedName>
    <definedName name="_1252OP_Q3_Forecast_1_1_1_1_1_1_1_1_1">#REF!</definedName>
    <definedName name="_1252OP_Q3_Forecast_1_1_1_1_1_1_1_1_2" localSheetId="3">#REF!</definedName>
    <definedName name="_1252OP_Q3_Forecast_1_1_1_1_1_1_1_1_2" localSheetId="5">#REF!</definedName>
    <definedName name="_1252OP_Q3_Forecast_1_1_1_1_1_1_1_1_2" localSheetId="6">#REF!</definedName>
    <definedName name="_1252OP_Q3_Forecast_1_1_1_1_1_1_1_1_2" localSheetId="7">#REF!</definedName>
    <definedName name="_1252OP_Q3_Forecast_1_1_1_1_1_1_1_1_2" localSheetId="8">#REF!</definedName>
    <definedName name="_1252OP_Q3_Forecast_1_1_1_1_1_1_1_1_2" localSheetId="9">#REF!</definedName>
    <definedName name="_1252OP_Q3_Forecast_1_1_1_1_1_1_1_1_2" localSheetId="11">#REF!</definedName>
    <definedName name="_1252OP_Q3_Forecast_1_1_1_1_1_1_1_1_2" localSheetId="15">#REF!</definedName>
    <definedName name="_1252OP_Q3_Forecast_1_1_1_1_1_1_1_1_2" localSheetId="0">#REF!</definedName>
    <definedName name="_1252OP_Q3_Forecast_1_1_1_1_1_1_1_1_2" localSheetId="2">#REF!</definedName>
    <definedName name="_1252OP_Q3_Forecast_1_1_1_1_1_1_1_1_2" localSheetId="1">#REF!</definedName>
    <definedName name="_1252OP_Q3_Forecast_1_1_1_1_1_1_1_1_2">#REF!</definedName>
    <definedName name="_1253Excel_BuiltIn__FilterDatabase_2_1_2_1_1_1_1_1_1_1_1" localSheetId="3">#REF!</definedName>
    <definedName name="_1253Excel_BuiltIn__FilterDatabase_2_1_2_1_1_1_1_1_1_1_1" localSheetId="5">#REF!</definedName>
    <definedName name="_1253Excel_BuiltIn__FilterDatabase_2_1_2_1_1_1_1_1_1_1_1" localSheetId="6">#REF!</definedName>
    <definedName name="_1253Excel_BuiltIn__FilterDatabase_2_1_2_1_1_1_1_1_1_1_1" localSheetId="7">#REF!</definedName>
    <definedName name="_1253Excel_BuiltIn__FilterDatabase_2_1_2_1_1_1_1_1_1_1_1" localSheetId="8">#REF!</definedName>
    <definedName name="_1253Excel_BuiltIn__FilterDatabase_2_1_2_1_1_1_1_1_1_1_1" localSheetId="9">#REF!</definedName>
    <definedName name="_1253Excel_BuiltIn__FilterDatabase_2_1_2_1_1_1_1_1_1_1_1" localSheetId="11">#REF!</definedName>
    <definedName name="_1253Excel_BuiltIn__FilterDatabase_2_1_2_1_1_1_1_1_1_1_1" localSheetId="15">#REF!</definedName>
    <definedName name="_1253Excel_BuiltIn__FilterDatabase_2_1_2_1_1_1_1_1_1_1_1" localSheetId="0">#REF!</definedName>
    <definedName name="_1253Excel_BuiltIn__FilterDatabase_2_1_2_1_1_1_1_1_1_1_1" localSheetId="2">#REF!</definedName>
    <definedName name="_1253Excel_BuiltIn__FilterDatabase_2_1_2_1_1_1_1_1_1_1_1" localSheetId="1">#REF!</definedName>
    <definedName name="_1253Excel_BuiltIn__FilterDatabase_2_1_2_1_1_1_1_1_1_1_1">#REF!</definedName>
    <definedName name="_1253OP_Q3_Forecast_1_1_1_1_1_1_1_1_1" localSheetId="3">#REF!</definedName>
    <definedName name="_1253OP_Q3_Forecast_1_1_1_1_1_1_1_1_1" localSheetId="5">#REF!</definedName>
    <definedName name="_1253OP_Q3_Forecast_1_1_1_1_1_1_1_1_1" localSheetId="6">#REF!</definedName>
    <definedName name="_1253OP_Q3_Forecast_1_1_1_1_1_1_1_1_1" localSheetId="7">#REF!</definedName>
    <definedName name="_1253OP_Q3_Forecast_1_1_1_1_1_1_1_1_1" localSheetId="8">#REF!</definedName>
    <definedName name="_1253OP_Q3_Forecast_1_1_1_1_1_1_1_1_1" localSheetId="9">#REF!</definedName>
    <definedName name="_1253OP_Q3_Forecast_1_1_1_1_1_1_1_1_1" localSheetId="11">#REF!</definedName>
    <definedName name="_1253OP_Q3_Forecast_1_1_1_1_1_1_1_1_1" localSheetId="15">#REF!</definedName>
    <definedName name="_1253OP_Q3_Forecast_1_1_1_1_1_1_1_1_1" localSheetId="0">#REF!</definedName>
    <definedName name="_1253OP_Q3_Forecast_1_1_1_1_1_1_1_1_1" localSheetId="2">#REF!</definedName>
    <definedName name="_1253OP_Q3_Forecast_1_1_1_1_1_1_1_1_1" localSheetId="1">#REF!</definedName>
    <definedName name="_1253OP_Q3_Forecast_1_1_1_1_1_1_1_1_1">#REF!</definedName>
    <definedName name="_1253OP_Q3_Forecast_1_1_1_1_1_1_1_1_1_1" localSheetId="3">#REF!</definedName>
    <definedName name="_1253OP_Q3_Forecast_1_1_1_1_1_1_1_1_1_1" localSheetId="5">#REF!</definedName>
    <definedName name="_1253OP_Q3_Forecast_1_1_1_1_1_1_1_1_1_1" localSheetId="6">#REF!</definedName>
    <definedName name="_1253OP_Q3_Forecast_1_1_1_1_1_1_1_1_1_1" localSheetId="7">#REF!</definedName>
    <definedName name="_1253OP_Q3_Forecast_1_1_1_1_1_1_1_1_1_1" localSheetId="8">#REF!</definedName>
    <definedName name="_1253OP_Q3_Forecast_1_1_1_1_1_1_1_1_1_1" localSheetId="9">#REF!</definedName>
    <definedName name="_1253OP_Q3_Forecast_1_1_1_1_1_1_1_1_1_1" localSheetId="11">#REF!</definedName>
    <definedName name="_1253OP_Q3_Forecast_1_1_1_1_1_1_1_1_1_1" localSheetId="15">#REF!</definedName>
    <definedName name="_1253OP_Q3_Forecast_1_1_1_1_1_1_1_1_1_1" localSheetId="0">#REF!</definedName>
    <definedName name="_1253OP_Q3_Forecast_1_1_1_1_1_1_1_1_1_1" localSheetId="2">#REF!</definedName>
    <definedName name="_1253OP_Q3_Forecast_1_1_1_1_1_1_1_1_1_1" localSheetId="1">#REF!</definedName>
    <definedName name="_1253OP_Q3_Forecast_1_1_1_1_1_1_1_1_1_1">#REF!</definedName>
    <definedName name="_1253OP_Q3_Forecast_1_1_1_1_1_1_1_1_1_2" localSheetId="3">#REF!</definedName>
    <definedName name="_1253OP_Q3_Forecast_1_1_1_1_1_1_1_1_1_2" localSheetId="5">#REF!</definedName>
    <definedName name="_1253OP_Q3_Forecast_1_1_1_1_1_1_1_1_1_2" localSheetId="6">#REF!</definedName>
    <definedName name="_1253OP_Q3_Forecast_1_1_1_1_1_1_1_1_1_2" localSheetId="7">#REF!</definedName>
    <definedName name="_1253OP_Q3_Forecast_1_1_1_1_1_1_1_1_1_2" localSheetId="8">#REF!</definedName>
    <definedName name="_1253OP_Q3_Forecast_1_1_1_1_1_1_1_1_1_2" localSheetId="9">#REF!</definedName>
    <definedName name="_1253OP_Q3_Forecast_1_1_1_1_1_1_1_1_1_2" localSheetId="11">#REF!</definedName>
    <definedName name="_1253OP_Q3_Forecast_1_1_1_1_1_1_1_1_1_2" localSheetId="15">#REF!</definedName>
    <definedName name="_1253OP_Q3_Forecast_1_1_1_1_1_1_1_1_1_2" localSheetId="0">#REF!</definedName>
    <definedName name="_1253OP_Q3_Forecast_1_1_1_1_1_1_1_1_1_2" localSheetId="2">#REF!</definedName>
    <definedName name="_1253OP_Q3_Forecast_1_1_1_1_1_1_1_1_1_2" localSheetId="1">#REF!</definedName>
    <definedName name="_1253OP_Q3_Forecast_1_1_1_1_1_1_1_1_1_2">#REF!</definedName>
    <definedName name="_1254Excel_BuiltIn__FilterDatabase_2_2_1_1_1" localSheetId="3">#REF!</definedName>
    <definedName name="_1254Excel_BuiltIn__FilterDatabase_2_2_1_1_1" localSheetId="5">#REF!</definedName>
    <definedName name="_1254Excel_BuiltIn__FilterDatabase_2_2_1_1_1" localSheetId="6">#REF!</definedName>
    <definedName name="_1254Excel_BuiltIn__FilterDatabase_2_2_1_1_1" localSheetId="7">#REF!</definedName>
    <definedName name="_1254Excel_BuiltIn__FilterDatabase_2_2_1_1_1" localSheetId="8">#REF!</definedName>
    <definedName name="_1254Excel_BuiltIn__FilterDatabase_2_2_1_1_1" localSheetId="9">#REF!</definedName>
    <definedName name="_1254Excel_BuiltIn__FilterDatabase_2_2_1_1_1" localSheetId="11">#REF!</definedName>
    <definedName name="_1254Excel_BuiltIn__FilterDatabase_2_2_1_1_1" localSheetId="15">#REF!</definedName>
    <definedName name="_1254Excel_BuiltIn__FilterDatabase_2_2_1_1_1" localSheetId="0">#REF!</definedName>
    <definedName name="_1254Excel_BuiltIn__FilterDatabase_2_2_1_1_1" localSheetId="2">#REF!</definedName>
    <definedName name="_1254Excel_BuiltIn__FilterDatabase_2_2_1_1_1" localSheetId="1">#REF!</definedName>
    <definedName name="_1254Excel_BuiltIn__FilterDatabase_2_2_1_1_1">#REF!</definedName>
    <definedName name="_1254OP_Q3_Forecast_1_1_1_1_1_1_1_1_1_1" localSheetId="3">#REF!</definedName>
    <definedName name="_1254OP_Q3_Forecast_1_1_1_1_1_1_1_1_1_1" localSheetId="5">#REF!</definedName>
    <definedName name="_1254OP_Q3_Forecast_1_1_1_1_1_1_1_1_1_1" localSheetId="6">#REF!</definedName>
    <definedName name="_1254OP_Q3_Forecast_1_1_1_1_1_1_1_1_1_1" localSheetId="7">#REF!</definedName>
    <definedName name="_1254OP_Q3_Forecast_1_1_1_1_1_1_1_1_1_1" localSheetId="8">#REF!</definedName>
    <definedName name="_1254OP_Q3_Forecast_1_1_1_1_1_1_1_1_1_1" localSheetId="9">#REF!</definedName>
    <definedName name="_1254OP_Q3_Forecast_1_1_1_1_1_1_1_1_1_1" localSheetId="11">#REF!</definedName>
    <definedName name="_1254OP_Q3_Forecast_1_1_1_1_1_1_1_1_1_1" localSheetId="15">#REF!</definedName>
    <definedName name="_1254OP_Q3_Forecast_1_1_1_1_1_1_1_1_1_1" localSheetId="0">#REF!</definedName>
    <definedName name="_1254OP_Q3_Forecast_1_1_1_1_1_1_1_1_1_1" localSheetId="2">#REF!</definedName>
    <definedName name="_1254OP_Q3_Forecast_1_1_1_1_1_1_1_1_1_1" localSheetId="1">#REF!</definedName>
    <definedName name="_1254OP_Q3_Forecast_1_1_1_1_1_1_1_1_1_1">#REF!</definedName>
    <definedName name="_1254OP_Q3_Forecast_1_1_1_1_1_1_1_1_1_1_1" localSheetId="3">#REF!</definedName>
    <definedName name="_1254OP_Q3_Forecast_1_1_1_1_1_1_1_1_1_1_1" localSheetId="5">#REF!</definedName>
    <definedName name="_1254OP_Q3_Forecast_1_1_1_1_1_1_1_1_1_1_1" localSheetId="6">#REF!</definedName>
    <definedName name="_1254OP_Q3_Forecast_1_1_1_1_1_1_1_1_1_1_1" localSheetId="7">#REF!</definedName>
    <definedName name="_1254OP_Q3_Forecast_1_1_1_1_1_1_1_1_1_1_1" localSheetId="8">#REF!</definedName>
    <definedName name="_1254OP_Q3_Forecast_1_1_1_1_1_1_1_1_1_1_1" localSheetId="9">#REF!</definedName>
    <definedName name="_1254OP_Q3_Forecast_1_1_1_1_1_1_1_1_1_1_1" localSheetId="11">#REF!</definedName>
    <definedName name="_1254OP_Q3_Forecast_1_1_1_1_1_1_1_1_1_1_1" localSheetId="15">#REF!</definedName>
    <definedName name="_1254OP_Q3_Forecast_1_1_1_1_1_1_1_1_1_1_1" localSheetId="0">#REF!</definedName>
    <definedName name="_1254OP_Q3_Forecast_1_1_1_1_1_1_1_1_1_1_1" localSheetId="2">#REF!</definedName>
    <definedName name="_1254OP_Q3_Forecast_1_1_1_1_1_1_1_1_1_1_1" localSheetId="1">#REF!</definedName>
    <definedName name="_1254OP_Q3_Forecast_1_1_1_1_1_1_1_1_1_1_1">#REF!</definedName>
    <definedName name="_1254OP_Q3_Forecast_1_1_1_1_1_1_1_1_1_1_2" localSheetId="3">#REF!</definedName>
    <definedName name="_1254OP_Q3_Forecast_1_1_1_1_1_1_1_1_1_1_2" localSheetId="5">#REF!</definedName>
    <definedName name="_1254OP_Q3_Forecast_1_1_1_1_1_1_1_1_1_1_2" localSheetId="6">#REF!</definedName>
    <definedName name="_1254OP_Q3_Forecast_1_1_1_1_1_1_1_1_1_1_2" localSheetId="7">#REF!</definedName>
    <definedName name="_1254OP_Q3_Forecast_1_1_1_1_1_1_1_1_1_1_2" localSheetId="8">#REF!</definedName>
    <definedName name="_1254OP_Q3_Forecast_1_1_1_1_1_1_1_1_1_1_2" localSheetId="9">#REF!</definedName>
    <definedName name="_1254OP_Q3_Forecast_1_1_1_1_1_1_1_1_1_1_2" localSheetId="11">#REF!</definedName>
    <definedName name="_1254OP_Q3_Forecast_1_1_1_1_1_1_1_1_1_1_2" localSheetId="15">#REF!</definedName>
    <definedName name="_1254OP_Q3_Forecast_1_1_1_1_1_1_1_1_1_1_2" localSheetId="0">#REF!</definedName>
    <definedName name="_1254OP_Q3_Forecast_1_1_1_1_1_1_1_1_1_1_2" localSheetId="2">#REF!</definedName>
    <definedName name="_1254OP_Q3_Forecast_1_1_1_1_1_1_1_1_1_1_2" localSheetId="1">#REF!</definedName>
    <definedName name="_1254OP_Q3_Forecast_1_1_1_1_1_1_1_1_1_1_2">#REF!</definedName>
    <definedName name="_1255Excel_BuiltIn__FilterDatabase_2_2_1_1_1_1" localSheetId="3">#REF!</definedName>
    <definedName name="_1255Excel_BuiltIn__FilterDatabase_2_2_1_1_1_1" localSheetId="5">#REF!</definedName>
    <definedName name="_1255Excel_BuiltIn__FilterDatabase_2_2_1_1_1_1" localSheetId="6">#REF!</definedName>
    <definedName name="_1255Excel_BuiltIn__FilterDatabase_2_2_1_1_1_1" localSheetId="7">#REF!</definedName>
    <definedName name="_1255Excel_BuiltIn__FilterDatabase_2_2_1_1_1_1" localSheetId="8">#REF!</definedName>
    <definedName name="_1255Excel_BuiltIn__FilterDatabase_2_2_1_1_1_1" localSheetId="9">#REF!</definedName>
    <definedName name="_1255Excel_BuiltIn__FilterDatabase_2_2_1_1_1_1" localSheetId="11">#REF!</definedName>
    <definedName name="_1255Excel_BuiltIn__FilterDatabase_2_2_1_1_1_1" localSheetId="15">#REF!</definedName>
    <definedName name="_1255Excel_BuiltIn__FilterDatabase_2_2_1_1_1_1" localSheetId="0">#REF!</definedName>
    <definedName name="_1255Excel_BuiltIn__FilterDatabase_2_2_1_1_1_1" localSheetId="2">#REF!</definedName>
    <definedName name="_1255Excel_BuiltIn__FilterDatabase_2_2_1_1_1_1" localSheetId="1">#REF!</definedName>
    <definedName name="_1255Excel_BuiltIn__FilterDatabase_2_2_1_1_1_1">#REF!</definedName>
    <definedName name="_1255OP_Q3_Forecast_1_1_1_1_1_1_1_1_1_1_1" localSheetId="3">#REF!</definedName>
    <definedName name="_1255OP_Q3_Forecast_1_1_1_1_1_1_1_1_1_1_1" localSheetId="5">#REF!</definedName>
    <definedName name="_1255OP_Q3_Forecast_1_1_1_1_1_1_1_1_1_1_1" localSheetId="6">#REF!</definedName>
    <definedName name="_1255OP_Q3_Forecast_1_1_1_1_1_1_1_1_1_1_1" localSheetId="7">#REF!</definedName>
    <definedName name="_1255OP_Q3_Forecast_1_1_1_1_1_1_1_1_1_1_1" localSheetId="8">#REF!</definedName>
    <definedName name="_1255OP_Q3_Forecast_1_1_1_1_1_1_1_1_1_1_1" localSheetId="9">#REF!</definedName>
    <definedName name="_1255OP_Q3_Forecast_1_1_1_1_1_1_1_1_1_1_1" localSheetId="11">#REF!</definedName>
    <definedName name="_1255OP_Q3_Forecast_1_1_1_1_1_1_1_1_1_1_1" localSheetId="15">#REF!</definedName>
    <definedName name="_1255OP_Q3_Forecast_1_1_1_1_1_1_1_1_1_1_1" localSheetId="0">#REF!</definedName>
    <definedName name="_1255OP_Q3_Forecast_1_1_1_1_1_1_1_1_1_1_1" localSheetId="2">#REF!</definedName>
    <definedName name="_1255OP_Q3_Forecast_1_1_1_1_1_1_1_1_1_1_1" localSheetId="1">#REF!</definedName>
    <definedName name="_1255OP_Q3_Forecast_1_1_1_1_1_1_1_1_1_1_1">#REF!</definedName>
    <definedName name="_1255OP_Q3_Forecast_1_1_1_1_1_1_1_1_1_1_1_1" localSheetId="3">#REF!</definedName>
    <definedName name="_1255OP_Q3_Forecast_1_1_1_1_1_1_1_1_1_1_1_1" localSheetId="5">#REF!</definedName>
    <definedName name="_1255OP_Q3_Forecast_1_1_1_1_1_1_1_1_1_1_1_1" localSheetId="6">#REF!</definedName>
    <definedName name="_1255OP_Q3_Forecast_1_1_1_1_1_1_1_1_1_1_1_1" localSheetId="7">#REF!</definedName>
    <definedName name="_1255OP_Q3_Forecast_1_1_1_1_1_1_1_1_1_1_1_1" localSheetId="8">#REF!</definedName>
    <definedName name="_1255OP_Q3_Forecast_1_1_1_1_1_1_1_1_1_1_1_1" localSheetId="9">#REF!</definedName>
    <definedName name="_1255OP_Q3_Forecast_1_1_1_1_1_1_1_1_1_1_1_1" localSheetId="11">#REF!</definedName>
    <definedName name="_1255OP_Q3_Forecast_1_1_1_1_1_1_1_1_1_1_1_1" localSheetId="15">#REF!</definedName>
    <definedName name="_1255OP_Q3_Forecast_1_1_1_1_1_1_1_1_1_1_1_1" localSheetId="0">#REF!</definedName>
    <definedName name="_1255OP_Q3_Forecast_1_1_1_1_1_1_1_1_1_1_1_1" localSheetId="2">#REF!</definedName>
    <definedName name="_1255OP_Q3_Forecast_1_1_1_1_1_1_1_1_1_1_1_1" localSheetId="1">#REF!</definedName>
    <definedName name="_1255OP_Q3_Forecast_1_1_1_1_1_1_1_1_1_1_1_1">#REF!</definedName>
    <definedName name="_1255OP_Q3_Forecast_1_1_1_1_1_1_1_1_1_1_1_2" localSheetId="3">#REF!</definedName>
    <definedName name="_1255OP_Q3_Forecast_1_1_1_1_1_1_1_1_1_1_1_2" localSheetId="5">#REF!</definedName>
    <definedName name="_1255OP_Q3_Forecast_1_1_1_1_1_1_1_1_1_1_1_2" localSheetId="6">#REF!</definedName>
    <definedName name="_1255OP_Q3_Forecast_1_1_1_1_1_1_1_1_1_1_1_2" localSheetId="7">#REF!</definedName>
    <definedName name="_1255OP_Q3_Forecast_1_1_1_1_1_1_1_1_1_1_1_2" localSheetId="8">#REF!</definedName>
    <definedName name="_1255OP_Q3_Forecast_1_1_1_1_1_1_1_1_1_1_1_2" localSheetId="9">#REF!</definedName>
    <definedName name="_1255OP_Q3_Forecast_1_1_1_1_1_1_1_1_1_1_1_2" localSheetId="11">#REF!</definedName>
    <definedName name="_1255OP_Q3_Forecast_1_1_1_1_1_1_1_1_1_1_1_2" localSheetId="15">#REF!</definedName>
    <definedName name="_1255OP_Q3_Forecast_1_1_1_1_1_1_1_1_1_1_1_2" localSheetId="0">#REF!</definedName>
    <definedName name="_1255OP_Q3_Forecast_1_1_1_1_1_1_1_1_1_1_1_2" localSheetId="2">#REF!</definedName>
    <definedName name="_1255OP_Q3_Forecast_1_1_1_1_1_1_1_1_1_1_1_2" localSheetId="1">#REF!</definedName>
    <definedName name="_1255OP_Q3_Forecast_1_1_1_1_1_1_1_1_1_1_1_2">#REF!</definedName>
    <definedName name="_1256Excel_BuiltIn__FilterDatabase_2_2_1_1_1_1_1" localSheetId="3">#REF!</definedName>
    <definedName name="_1256Excel_BuiltIn__FilterDatabase_2_2_1_1_1_1_1" localSheetId="5">#REF!</definedName>
    <definedName name="_1256Excel_BuiltIn__FilterDatabase_2_2_1_1_1_1_1" localSheetId="6">#REF!</definedName>
    <definedName name="_1256Excel_BuiltIn__FilterDatabase_2_2_1_1_1_1_1" localSheetId="7">#REF!</definedName>
    <definedName name="_1256Excel_BuiltIn__FilterDatabase_2_2_1_1_1_1_1" localSheetId="8">#REF!</definedName>
    <definedName name="_1256Excel_BuiltIn__FilterDatabase_2_2_1_1_1_1_1" localSheetId="9">#REF!</definedName>
    <definedName name="_1256Excel_BuiltIn__FilterDatabase_2_2_1_1_1_1_1" localSheetId="11">#REF!</definedName>
    <definedName name="_1256Excel_BuiltIn__FilterDatabase_2_2_1_1_1_1_1" localSheetId="15">#REF!</definedName>
    <definedName name="_1256Excel_BuiltIn__FilterDatabase_2_2_1_1_1_1_1" localSheetId="0">#REF!</definedName>
    <definedName name="_1256Excel_BuiltIn__FilterDatabase_2_2_1_1_1_1_1" localSheetId="2">#REF!</definedName>
    <definedName name="_1256Excel_BuiltIn__FilterDatabase_2_2_1_1_1_1_1" localSheetId="1">#REF!</definedName>
    <definedName name="_1256Excel_BuiltIn__FilterDatabase_2_2_1_1_1_1_1">#REF!</definedName>
    <definedName name="_1256OP_Q3_LY_Actual_1_1_1" localSheetId="3">#REF!</definedName>
    <definedName name="_1256OP_Q3_LY_Actual_1_1_1" localSheetId="5">#REF!</definedName>
    <definedName name="_1256OP_Q3_LY_Actual_1_1_1" localSheetId="6">#REF!</definedName>
    <definedName name="_1256OP_Q3_LY_Actual_1_1_1" localSheetId="7">#REF!</definedName>
    <definedName name="_1256OP_Q3_LY_Actual_1_1_1" localSheetId="8">#REF!</definedName>
    <definedName name="_1256OP_Q3_LY_Actual_1_1_1" localSheetId="9">#REF!</definedName>
    <definedName name="_1256OP_Q3_LY_Actual_1_1_1" localSheetId="11">#REF!</definedName>
    <definedName name="_1256OP_Q3_LY_Actual_1_1_1" localSheetId="15">#REF!</definedName>
    <definedName name="_1256OP_Q3_LY_Actual_1_1_1" localSheetId="0">#REF!</definedName>
    <definedName name="_1256OP_Q3_LY_Actual_1_1_1" localSheetId="2">#REF!</definedName>
    <definedName name="_1256OP_Q3_LY_Actual_1_1_1" localSheetId="1">#REF!</definedName>
    <definedName name="_1256OP_Q3_LY_Actual_1_1_1">#REF!</definedName>
    <definedName name="_1256OP_Q3_LY_Actual_1_1_1_1" localSheetId="3">#REF!</definedName>
    <definedName name="_1256OP_Q3_LY_Actual_1_1_1_1" localSheetId="5">#REF!</definedName>
    <definedName name="_1256OP_Q3_LY_Actual_1_1_1_1" localSheetId="6">#REF!</definedName>
    <definedName name="_1256OP_Q3_LY_Actual_1_1_1_1" localSheetId="7">#REF!</definedName>
    <definedName name="_1256OP_Q3_LY_Actual_1_1_1_1" localSheetId="8">#REF!</definedName>
    <definedName name="_1256OP_Q3_LY_Actual_1_1_1_1" localSheetId="9">#REF!</definedName>
    <definedName name="_1256OP_Q3_LY_Actual_1_1_1_1" localSheetId="11">#REF!</definedName>
    <definedName name="_1256OP_Q3_LY_Actual_1_1_1_1" localSheetId="15">#REF!</definedName>
    <definedName name="_1256OP_Q3_LY_Actual_1_1_1_1" localSheetId="0">#REF!</definedName>
    <definedName name="_1256OP_Q3_LY_Actual_1_1_1_1" localSheetId="2">#REF!</definedName>
    <definedName name="_1256OP_Q3_LY_Actual_1_1_1_1" localSheetId="1">#REF!</definedName>
    <definedName name="_1256OP_Q3_LY_Actual_1_1_1_1">#REF!</definedName>
    <definedName name="_1256OP_Q3_LY_Actual_1_1_1_2" localSheetId="3">#REF!</definedName>
    <definedName name="_1256OP_Q3_LY_Actual_1_1_1_2" localSheetId="5">#REF!</definedName>
    <definedName name="_1256OP_Q3_LY_Actual_1_1_1_2" localSheetId="6">#REF!</definedName>
    <definedName name="_1256OP_Q3_LY_Actual_1_1_1_2" localSheetId="7">#REF!</definedName>
    <definedName name="_1256OP_Q3_LY_Actual_1_1_1_2" localSheetId="8">#REF!</definedName>
    <definedName name="_1256OP_Q3_LY_Actual_1_1_1_2" localSheetId="9">#REF!</definedName>
    <definedName name="_1256OP_Q3_LY_Actual_1_1_1_2" localSheetId="11">#REF!</definedName>
    <definedName name="_1256OP_Q3_LY_Actual_1_1_1_2" localSheetId="15">#REF!</definedName>
    <definedName name="_1256OP_Q3_LY_Actual_1_1_1_2" localSheetId="0">#REF!</definedName>
    <definedName name="_1256OP_Q3_LY_Actual_1_1_1_2" localSheetId="2">#REF!</definedName>
    <definedName name="_1256OP_Q3_LY_Actual_1_1_1_2" localSheetId="1">#REF!</definedName>
    <definedName name="_1256OP_Q3_LY_Actual_1_1_1_2">#REF!</definedName>
    <definedName name="_1257Excel_BuiltIn__FilterDatabase_2_2_1_1_1_1_1_1" localSheetId="3">#REF!</definedName>
    <definedName name="_1257Excel_BuiltIn__FilterDatabase_2_2_1_1_1_1_1_1" localSheetId="5">#REF!</definedName>
    <definedName name="_1257Excel_BuiltIn__FilterDatabase_2_2_1_1_1_1_1_1" localSheetId="6">#REF!</definedName>
    <definedName name="_1257Excel_BuiltIn__FilterDatabase_2_2_1_1_1_1_1_1" localSheetId="7">#REF!</definedName>
    <definedName name="_1257Excel_BuiltIn__FilterDatabase_2_2_1_1_1_1_1_1" localSheetId="8">#REF!</definedName>
    <definedName name="_1257Excel_BuiltIn__FilterDatabase_2_2_1_1_1_1_1_1" localSheetId="9">#REF!</definedName>
    <definedName name="_1257Excel_BuiltIn__FilterDatabase_2_2_1_1_1_1_1_1" localSheetId="11">#REF!</definedName>
    <definedName name="_1257Excel_BuiltIn__FilterDatabase_2_2_1_1_1_1_1_1" localSheetId="15">#REF!</definedName>
    <definedName name="_1257Excel_BuiltIn__FilterDatabase_2_2_1_1_1_1_1_1" localSheetId="0">#REF!</definedName>
    <definedName name="_1257Excel_BuiltIn__FilterDatabase_2_2_1_1_1_1_1_1" localSheetId="2">#REF!</definedName>
    <definedName name="_1257Excel_BuiltIn__FilterDatabase_2_2_1_1_1_1_1_1" localSheetId="1">#REF!</definedName>
    <definedName name="_1257Excel_BuiltIn__FilterDatabase_2_2_1_1_1_1_1_1">#REF!</definedName>
    <definedName name="_1257OP_Q3_LY_Actual_1_1_1_1" localSheetId="3">#REF!</definedName>
    <definedName name="_1257OP_Q3_LY_Actual_1_1_1_1" localSheetId="5">#REF!</definedName>
    <definedName name="_1257OP_Q3_LY_Actual_1_1_1_1" localSheetId="6">#REF!</definedName>
    <definedName name="_1257OP_Q3_LY_Actual_1_1_1_1" localSheetId="7">#REF!</definedName>
    <definedName name="_1257OP_Q3_LY_Actual_1_1_1_1" localSheetId="8">#REF!</definedName>
    <definedName name="_1257OP_Q3_LY_Actual_1_1_1_1" localSheetId="9">#REF!</definedName>
    <definedName name="_1257OP_Q3_LY_Actual_1_1_1_1" localSheetId="11">#REF!</definedName>
    <definedName name="_1257OP_Q3_LY_Actual_1_1_1_1" localSheetId="15">#REF!</definedName>
    <definedName name="_1257OP_Q3_LY_Actual_1_1_1_1" localSheetId="0">#REF!</definedName>
    <definedName name="_1257OP_Q3_LY_Actual_1_1_1_1" localSheetId="2">#REF!</definedName>
    <definedName name="_1257OP_Q3_LY_Actual_1_1_1_1" localSheetId="1">#REF!</definedName>
    <definedName name="_1257OP_Q3_LY_Actual_1_1_1_1">#REF!</definedName>
    <definedName name="_1257OP_Q3_LY_Actual_1_1_1_1_1" localSheetId="3">#REF!</definedName>
    <definedName name="_1257OP_Q3_LY_Actual_1_1_1_1_1" localSheetId="5">#REF!</definedName>
    <definedName name="_1257OP_Q3_LY_Actual_1_1_1_1_1" localSheetId="6">#REF!</definedName>
    <definedName name="_1257OP_Q3_LY_Actual_1_1_1_1_1" localSheetId="7">#REF!</definedName>
    <definedName name="_1257OP_Q3_LY_Actual_1_1_1_1_1" localSheetId="8">#REF!</definedName>
    <definedName name="_1257OP_Q3_LY_Actual_1_1_1_1_1" localSheetId="9">#REF!</definedName>
    <definedName name="_1257OP_Q3_LY_Actual_1_1_1_1_1" localSheetId="11">#REF!</definedName>
    <definedName name="_1257OP_Q3_LY_Actual_1_1_1_1_1" localSheetId="15">#REF!</definedName>
    <definedName name="_1257OP_Q3_LY_Actual_1_1_1_1_1" localSheetId="0">#REF!</definedName>
    <definedName name="_1257OP_Q3_LY_Actual_1_1_1_1_1" localSheetId="2">#REF!</definedName>
    <definedName name="_1257OP_Q3_LY_Actual_1_1_1_1_1" localSheetId="1">#REF!</definedName>
    <definedName name="_1257OP_Q3_LY_Actual_1_1_1_1_1">#REF!</definedName>
    <definedName name="_1257OP_Q3_LY_Actual_1_1_1_1_2" localSheetId="3">#REF!</definedName>
    <definedName name="_1257OP_Q3_LY_Actual_1_1_1_1_2" localSheetId="5">#REF!</definedName>
    <definedName name="_1257OP_Q3_LY_Actual_1_1_1_1_2" localSheetId="6">#REF!</definedName>
    <definedName name="_1257OP_Q3_LY_Actual_1_1_1_1_2" localSheetId="7">#REF!</definedName>
    <definedName name="_1257OP_Q3_LY_Actual_1_1_1_1_2" localSheetId="8">#REF!</definedName>
    <definedName name="_1257OP_Q3_LY_Actual_1_1_1_1_2" localSheetId="9">#REF!</definedName>
    <definedName name="_1257OP_Q3_LY_Actual_1_1_1_1_2" localSheetId="11">#REF!</definedName>
    <definedName name="_1257OP_Q3_LY_Actual_1_1_1_1_2" localSheetId="15">#REF!</definedName>
    <definedName name="_1257OP_Q3_LY_Actual_1_1_1_1_2" localSheetId="0">#REF!</definedName>
    <definedName name="_1257OP_Q3_LY_Actual_1_1_1_1_2" localSheetId="2">#REF!</definedName>
    <definedName name="_1257OP_Q3_LY_Actual_1_1_1_1_2" localSheetId="1">#REF!</definedName>
    <definedName name="_1257OP_Q3_LY_Actual_1_1_1_1_2">#REF!</definedName>
    <definedName name="_1258Excel_BuiltIn__FilterDatabase_2_2_2_1_1" localSheetId="3">#REF!</definedName>
    <definedName name="_1258Excel_BuiltIn__FilterDatabase_2_2_2_1_1" localSheetId="5">#REF!</definedName>
    <definedName name="_1258Excel_BuiltIn__FilterDatabase_2_2_2_1_1" localSheetId="6">#REF!</definedName>
    <definedName name="_1258Excel_BuiltIn__FilterDatabase_2_2_2_1_1" localSheetId="7">#REF!</definedName>
    <definedName name="_1258Excel_BuiltIn__FilterDatabase_2_2_2_1_1" localSheetId="8">#REF!</definedName>
    <definedName name="_1258Excel_BuiltIn__FilterDatabase_2_2_2_1_1" localSheetId="9">#REF!</definedName>
    <definedName name="_1258Excel_BuiltIn__FilterDatabase_2_2_2_1_1" localSheetId="11">#REF!</definedName>
    <definedName name="_1258Excel_BuiltIn__FilterDatabase_2_2_2_1_1" localSheetId="15">#REF!</definedName>
    <definedName name="_1258Excel_BuiltIn__FilterDatabase_2_2_2_1_1" localSheetId="0">#REF!</definedName>
    <definedName name="_1258Excel_BuiltIn__FilterDatabase_2_2_2_1_1" localSheetId="2">#REF!</definedName>
    <definedName name="_1258Excel_BuiltIn__FilterDatabase_2_2_2_1_1" localSheetId="1">#REF!</definedName>
    <definedName name="_1258Excel_BuiltIn__FilterDatabase_2_2_2_1_1">#REF!</definedName>
    <definedName name="_1258OP_Q3_LY_Actual_1_1_1_1_1" localSheetId="3">#REF!</definedName>
    <definedName name="_1258OP_Q3_LY_Actual_1_1_1_1_1" localSheetId="5">#REF!</definedName>
    <definedName name="_1258OP_Q3_LY_Actual_1_1_1_1_1" localSheetId="6">#REF!</definedName>
    <definedName name="_1258OP_Q3_LY_Actual_1_1_1_1_1" localSheetId="7">#REF!</definedName>
    <definedName name="_1258OP_Q3_LY_Actual_1_1_1_1_1" localSheetId="8">#REF!</definedName>
    <definedName name="_1258OP_Q3_LY_Actual_1_1_1_1_1" localSheetId="9">#REF!</definedName>
    <definedName name="_1258OP_Q3_LY_Actual_1_1_1_1_1" localSheetId="11">#REF!</definedName>
    <definedName name="_1258OP_Q3_LY_Actual_1_1_1_1_1" localSheetId="15">#REF!</definedName>
    <definedName name="_1258OP_Q3_LY_Actual_1_1_1_1_1" localSheetId="0">#REF!</definedName>
    <definedName name="_1258OP_Q3_LY_Actual_1_1_1_1_1" localSheetId="2">#REF!</definedName>
    <definedName name="_1258OP_Q3_LY_Actual_1_1_1_1_1" localSheetId="1">#REF!</definedName>
    <definedName name="_1258OP_Q3_LY_Actual_1_1_1_1_1">#REF!</definedName>
    <definedName name="_1258OP_Q3_LY_Actual_1_1_1_1_1_1" localSheetId="3">#REF!</definedName>
    <definedName name="_1258OP_Q3_LY_Actual_1_1_1_1_1_1" localSheetId="5">#REF!</definedName>
    <definedName name="_1258OP_Q3_LY_Actual_1_1_1_1_1_1" localSheetId="6">#REF!</definedName>
    <definedName name="_1258OP_Q3_LY_Actual_1_1_1_1_1_1" localSheetId="7">#REF!</definedName>
    <definedName name="_1258OP_Q3_LY_Actual_1_1_1_1_1_1" localSheetId="8">#REF!</definedName>
    <definedName name="_1258OP_Q3_LY_Actual_1_1_1_1_1_1" localSheetId="9">#REF!</definedName>
    <definedName name="_1258OP_Q3_LY_Actual_1_1_1_1_1_1" localSheetId="11">#REF!</definedName>
    <definedName name="_1258OP_Q3_LY_Actual_1_1_1_1_1_1" localSheetId="15">#REF!</definedName>
    <definedName name="_1258OP_Q3_LY_Actual_1_1_1_1_1_1" localSheetId="0">#REF!</definedName>
    <definedName name="_1258OP_Q3_LY_Actual_1_1_1_1_1_1" localSheetId="2">#REF!</definedName>
    <definedName name="_1258OP_Q3_LY_Actual_1_1_1_1_1_1" localSheetId="1">#REF!</definedName>
    <definedName name="_1258OP_Q3_LY_Actual_1_1_1_1_1_1">#REF!</definedName>
    <definedName name="_1258OP_Q3_LY_Actual_1_1_1_1_1_2" localSheetId="3">#REF!</definedName>
    <definedName name="_1258OP_Q3_LY_Actual_1_1_1_1_1_2" localSheetId="5">#REF!</definedName>
    <definedName name="_1258OP_Q3_LY_Actual_1_1_1_1_1_2" localSheetId="6">#REF!</definedName>
    <definedName name="_1258OP_Q3_LY_Actual_1_1_1_1_1_2" localSheetId="7">#REF!</definedName>
    <definedName name="_1258OP_Q3_LY_Actual_1_1_1_1_1_2" localSheetId="8">#REF!</definedName>
    <definedName name="_1258OP_Q3_LY_Actual_1_1_1_1_1_2" localSheetId="9">#REF!</definedName>
    <definedName name="_1258OP_Q3_LY_Actual_1_1_1_1_1_2" localSheetId="11">#REF!</definedName>
    <definedName name="_1258OP_Q3_LY_Actual_1_1_1_1_1_2" localSheetId="15">#REF!</definedName>
    <definedName name="_1258OP_Q3_LY_Actual_1_1_1_1_1_2" localSheetId="0">#REF!</definedName>
    <definedName name="_1258OP_Q3_LY_Actual_1_1_1_1_1_2" localSheetId="2">#REF!</definedName>
    <definedName name="_1258OP_Q3_LY_Actual_1_1_1_1_1_2" localSheetId="1">#REF!</definedName>
    <definedName name="_1258OP_Q3_LY_Actual_1_1_1_1_1_2">#REF!</definedName>
    <definedName name="_1259Excel_BuiltIn__FilterDatabase_2_2_2_1_1_1" localSheetId="3">#REF!</definedName>
    <definedName name="_1259Excel_BuiltIn__FilterDatabase_2_2_2_1_1_1" localSheetId="5">#REF!</definedName>
    <definedName name="_1259Excel_BuiltIn__FilterDatabase_2_2_2_1_1_1" localSheetId="6">#REF!</definedName>
    <definedName name="_1259Excel_BuiltIn__FilterDatabase_2_2_2_1_1_1" localSheetId="7">#REF!</definedName>
    <definedName name="_1259Excel_BuiltIn__FilterDatabase_2_2_2_1_1_1" localSheetId="8">#REF!</definedName>
    <definedName name="_1259Excel_BuiltIn__FilterDatabase_2_2_2_1_1_1" localSheetId="9">#REF!</definedName>
    <definedName name="_1259Excel_BuiltIn__FilterDatabase_2_2_2_1_1_1" localSheetId="11">#REF!</definedName>
    <definedName name="_1259Excel_BuiltIn__FilterDatabase_2_2_2_1_1_1" localSheetId="15">#REF!</definedName>
    <definedName name="_1259Excel_BuiltIn__FilterDatabase_2_2_2_1_1_1" localSheetId="0">#REF!</definedName>
    <definedName name="_1259Excel_BuiltIn__FilterDatabase_2_2_2_1_1_1" localSheetId="2">#REF!</definedName>
    <definedName name="_1259Excel_BuiltIn__FilterDatabase_2_2_2_1_1_1" localSheetId="1">#REF!</definedName>
    <definedName name="_1259Excel_BuiltIn__FilterDatabase_2_2_2_1_1_1">#REF!</definedName>
    <definedName name="_1259OP_Q3_LY_Actual_1_1_1_1_1_1" localSheetId="3">#REF!</definedName>
    <definedName name="_1259OP_Q3_LY_Actual_1_1_1_1_1_1" localSheetId="5">#REF!</definedName>
    <definedName name="_1259OP_Q3_LY_Actual_1_1_1_1_1_1" localSheetId="6">#REF!</definedName>
    <definedName name="_1259OP_Q3_LY_Actual_1_1_1_1_1_1" localSheetId="7">#REF!</definedName>
    <definedName name="_1259OP_Q3_LY_Actual_1_1_1_1_1_1" localSheetId="8">#REF!</definedName>
    <definedName name="_1259OP_Q3_LY_Actual_1_1_1_1_1_1" localSheetId="9">#REF!</definedName>
    <definedName name="_1259OP_Q3_LY_Actual_1_1_1_1_1_1" localSheetId="11">#REF!</definedName>
    <definedName name="_1259OP_Q3_LY_Actual_1_1_1_1_1_1" localSheetId="15">#REF!</definedName>
    <definedName name="_1259OP_Q3_LY_Actual_1_1_1_1_1_1" localSheetId="0">#REF!</definedName>
    <definedName name="_1259OP_Q3_LY_Actual_1_1_1_1_1_1" localSheetId="2">#REF!</definedName>
    <definedName name="_1259OP_Q3_LY_Actual_1_1_1_1_1_1" localSheetId="1">#REF!</definedName>
    <definedName name="_1259OP_Q3_LY_Actual_1_1_1_1_1_1">#REF!</definedName>
    <definedName name="_1259OP_Q3_LY_Actual_1_1_1_1_1_1_1" localSheetId="3">#REF!</definedName>
    <definedName name="_1259OP_Q3_LY_Actual_1_1_1_1_1_1_1" localSheetId="5">#REF!</definedName>
    <definedName name="_1259OP_Q3_LY_Actual_1_1_1_1_1_1_1" localSheetId="6">#REF!</definedName>
    <definedName name="_1259OP_Q3_LY_Actual_1_1_1_1_1_1_1" localSheetId="7">#REF!</definedName>
    <definedName name="_1259OP_Q3_LY_Actual_1_1_1_1_1_1_1" localSheetId="8">#REF!</definedName>
    <definedName name="_1259OP_Q3_LY_Actual_1_1_1_1_1_1_1" localSheetId="9">#REF!</definedName>
    <definedName name="_1259OP_Q3_LY_Actual_1_1_1_1_1_1_1" localSheetId="11">#REF!</definedName>
    <definedName name="_1259OP_Q3_LY_Actual_1_1_1_1_1_1_1" localSheetId="15">#REF!</definedName>
    <definedName name="_1259OP_Q3_LY_Actual_1_1_1_1_1_1_1" localSheetId="0">#REF!</definedName>
    <definedName name="_1259OP_Q3_LY_Actual_1_1_1_1_1_1_1" localSheetId="2">#REF!</definedName>
    <definedName name="_1259OP_Q3_LY_Actual_1_1_1_1_1_1_1" localSheetId="1">#REF!</definedName>
    <definedName name="_1259OP_Q3_LY_Actual_1_1_1_1_1_1_1">#REF!</definedName>
    <definedName name="_1259OP_Q3_LY_Actual_1_1_1_1_1_1_2" localSheetId="3">#REF!</definedName>
    <definedName name="_1259OP_Q3_LY_Actual_1_1_1_1_1_1_2" localSheetId="5">#REF!</definedName>
    <definedName name="_1259OP_Q3_LY_Actual_1_1_1_1_1_1_2" localSheetId="6">#REF!</definedName>
    <definedName name="_1259OP_Q3_LY_Actual_1_1_1_1_1_1_2" localSheetId="7">#REF!</definedName>
    <definedName name="_1259OP_Q3_LY_Actual_1_1_1_1_1_1_2" localSheetId="8">#REF!</definedName>
    <definedName name="_1259OP_Q3_LY_Actual_1_1_1_1_1_1_2" localSheetId="9">#REF!</definedName>
    <definedName name="_1259OP_Q3_LY_Actual_1_1_1_1_1_1_2" localSheetId="11">#REF!</definedName>
    <definedName name="_1259OP_Q3_LY_Actual_1_1_1_1_1_1_2" localSheetId="15">#REF!</definedName>
    <definedName name="_1259OP_Q3_LY_Actual_1_1_1_1_1_1_2" localSheetId="0">#REF!</definedName>
    <definedName name="_1259OP_Q3_LY_Actual_1_1_1_1_1_1_2" localSheetId="2">#REF!</definedName>
    <definedName name="_1259OP_Q3_LY_Actual_1_1_1_1_1_1_2" localSheetId="1">#REF!</definedName>
    <definedName name="_1259OP_Q3_LY_Actual_1_1_1_1_1_1_2">#REF!</definedName>
    <definedName name="_125Detail_LY_Q2_Actual_1_1_1_1_1" localSheetId="3">#REF!</definedName>
    <definedName name="_125Detail_LY_Q2_Actual_1_1_1_1_1" localSheetId="5">#REF!</definedName>
    <definedName name="_125Detail_LY_Q2_Actual_1_1_1_1_1" localSheetId="6">#REF!</definedName>
    <definedName name="_125Detail_LY_Q2_Actual_1_1_1_1_1" localSheetId="7">#REF!</definedName>
    <definedName name="_125Detail_LY_Q2_Actual_1_1_1_1_1" localSheetId="8">#REF!</definedName>
    <definedName name="_125Detail_LY_Q2_Actual_1_1_1_1_1" localSheetId="9">#REF!</definedName>
    <definedName name="_125Detail_LY_Q2_Actual_1_1_1_1_1" localSheetId="11">#REF!</definedName>
    <definedName name="_125Detail_LY_Q2_Actual_1_1_1_1_1" localSheetId="15">#REF!</definedName>
    <definedName name="_125Detail_LY_Q2_Actual_1_1_1_1_1" localSheetId="0">#REF!</definedName>
    <definedName name="_125Detail_LY_Q2_Actual_1_1_1_1_1" localSheetId="2">#REF!</definedName>
    <definedName name="_125Detail_LY_Q2_Actual_1_1_1_1_1" localSheetId="1">#REF!</definedName>
    <definedName name="_125Detail_LY_Q2_Actual_1_1_1_1_1">#REF!</definedName>
    <definedName name="_125Detail_LY_Q2_Actual_1_1_1_1_1_1" localSheetId="3">#REF!</definedName>
    <definedName name="_125Detail_LY_Q2_Actual_1_1_1_1_1_1" localSheetId="5">#REF!</definedName>
    <definedName name="_125Detail_LY_Q2_Actual_1_1_1_1_1_1" localSheetId="6">#REF!</definedName>
    <definedName name="_125Detail_LY_Q2_Actual_1_1_1_1_1_1" localSheetId="7">#REF!</definedName>
    <definedName name="_125Detail_LY_Q2_Actual_1_1_1_1_1_1" localSheetId="8">#REF!</definedName>
    <definedName name="_125Detail_LY_Q2_Actual_1_1_1_1_1_1" localSheetId="9">#REF!</definedName>
    <definedName name="_125Detail_LY_Q2_Actual_1_1_1_1_1_1" localSheetId="11">#REF!</definedName>
    <definedName name="_125Detail_LY_Q2_Actual_1_1_1_1_1_1" localSheetId="15">#REF!</definedName>
    <definedName name="_125Detail_LY_Q2_Actual_1_1_1_1_1_1" localSheetId="0">#REF!</definedName>
    <definedName name="_125Detail_LY_Q2_Actual_1_1_1_1_1_1" localSheetId="2">#REF!</definedName>
    <definedName name="_125Detail_LY_Q2_Actual_1_1_1_1_1_1" localSheetId="1">#REF!</definedName>
    <definedName name="_125Detail_LY_Q2_Actual_1_1_1_1_1_1">#REF!</definedName>
    <definedName name="_125Detail_LY_Q2_Actual_1_1_1_1_1_1_1" localSheetId="3">#REF!</definedName>
    <definedName name="_125Detail_LY_Q2_Actual_1_1_1_1_1_1_1" localSheetId="5">#REF!</definedName>
    <definedName name="_125Detail_LY_Q2_Actual_1_1_1_1_1_1_1" localSheetId="6">#REF!</definedName>
    <definedName name="_125Detail_LY_Q2_Actual_1_1_1_1_1_1_1" localSheetId="7">#REF!</definedName>
    <definedName name="_125Detail_LY_Q2_Actual_1_1_1_1_1_1_1" localSheetId="8">#REF!</definedName>
    <definedName name="_125Detail_LY_Q2_Actual_1_1_1_1_1_1_1" localSheetId="9">#REF!</definedName>
    <definedName name="_125Detail_LY_Q2_Actual_1_1_1_1_1_1_1" localSheetId="11">#REF!</definedName>
    <definedName name="_125Detail_LY_Q2_Actual_1_1_1_1_1_1_1" localSheetId="15">#REF!</definedName>
    <definedName name="_125Detail_LY_Q2_Actual_1_1_1_1_1_1_1" localSheetId="0">#REF!</definedName>
    <definedName name="_125Detail_LY_Q2_Actual_1_1_1_1_1_1_1" localSheetId="2">#REF!</definedName>
    <definedName name="_125Detail_LY_Q2_Actual_1_1_1_1_1_1_1" localSheetId="1">#REF!</definedName>
    <definedName name="_125Detail_LY_Q2_Actual_1_1_1_1_1_1_1">#REF!</definedName>
    <definedName name="_125Detail_LY_Q2_Actual_1_1_1_1_1_1_1_1" localSheetId="3">#REF!</definedName>
    <definedName name="_125Detail_LY_Q2_Actual_1_1_1_1_1_1_1_1" localSheetId="5">#REF!</definedName>
    <definedName name="_125Detail_LY_Q2_Actual_1_1_1_1_1_1_1_1" localSheetId="6">#REF!</definedName>
    <definedName name="_125Detail_LY_Q2_Actual_1_1_1_1_1_1_1_1" localSheetId="7">#REF!</definedName>
    <definedName name="_125Detail_LY_Q2_Actual_1_1_1_1_1_1_1_1" localSheetId="8">#REF!</definedName>
    <definedName name="_125Detail_LY_Q2_Actual_1_1_1_1_1_1_1_1" localSheetId="9">#REF!</definedName>
    <definedName name="_125Detail_LY_Q2_Actual_1_1_1_1_1_1_1_1" localSheetId="11">#REF!</definedName>
    <definedName name="_125Detail_LY_Q2_Actual_1_1_1_1_1_1_1_1" localSheetId="15">#REF!</definedName>
    <definedName name="_125Detail_LY_Q2_Actual_1_1_1_1_1_1_1_1" localSheetId="0">#REF!</definedName>
    <definedName name="_125Detail_LY_Q2_Actual_1_1_1_1_1_1_1_1" localSheetId="2">#REF!</definedName>
    <definedName name="_125Detail_LY_Q2_Actual_1_1_1_1_1_1_1_1" localSheetId="1">#REF!</definedName>
    <definedName name="_125Detail_LY_Q2_Actual_1_1_1_1_1_1_1_1">#REF!</definedName>
    <definedName name="_125Detail_LY_Q2_Actual_1_1_1_1_1_1_1_2" localSheetId="3">#REF!</definedName>
    <definedName name="_125Detail_LY_Q2_Actual_1_1_1_1_1_1_1_2" localSheetId="5">#REF!</definedName>
    <definedName name="_125Detail_LY_Q2_Actual_1_1_1_1_1_1_1_2" localSheetId="6">#REF!</definedName>
    <definedName name="_125Detail_LY_Q2_Actual_1_1_1_1_1_1_1_2" localSheetId="7">#REF!</definedName>
    <definedName name="_125Detail_LY_Q2_Actual_1_1_1_1_1_1_1_2" localSheetId="8">#REF!</definedName>
    <definedName name="_125Detail_LY_Q2_Actual_1_1_1_1_1_1_1_2" localSheetId="9">#REF!</definedName>
    <definedName name="_125Detail_LY_Q2_Actual_1_1_1_1_1_1_1_2" localSheetId="11">#REF!</definedName>
    <definedName name="_125Detail_LY_Q2_Actual_1_1_1_1_1_1_1_2" localSheetId="15">#REF!</definedName>
    <definedName name="_125Detail_LY_Q2_Actual_1_1_1_1_1_1_1_2" localSheetId="0">#REF!</definedName>
    <definedName name="_125Detail_LY_Q2_Actual_1_1_1_1_1_1_1_2" localSheetId="2">#REF!</definedName>
    <definedName name="_125Detail_LY_Q2_Actual_1_1_1_1_1_1_1_2" localSheetId="1">#REF!</definedName>
    <definedName name="_125Detail_LY_Q2_Actual_1_1_1_1_1_1_1_2">#REF!</definedName>
    <definedName name="_125Detail_LY_Q2_Actual_1_1_1_1_1_1_2" localSheetId="3">#REF!</definedName>
    <definedName name="_125Detail_LY_Q2_Actual_1_1_1_1_1_1_2" localSheetId="5">#REF!</definedName>
    <definedName name="_125Detail_LY_Q2_Actual_1_1_1_1_1_1_2" localSheetId="6">#REF!</definedName>
    <definedName name="_125Detail_LY_Q2_Actual_1_1_1_1_1_1_2" localSheetId="7">#REF!</definedName>
    <definedName name="_125Detail_LY_Q2_Actual_1_1_1_1_1_1_2" localSheetId="8">#REF!</definedName>
    <definedName name="_125Detail_LY_Q2_Actual_1_1_1_1_1_1_2" localSheetId="9">#REF!</definedName>
    <definedName name="_125Detail_LY_Q2_Actual_1_1_1_1_1_1_2" localSheetId="11">#REF!</definedName>
    <definedName name="_125Detail_LY_Q2_Actual_1_1_1_1_1_1_2" localSheetId="15">#REF!</definedName>
    <definedName name="_125Detail_LY_Q2_Actual_1_1_1_1_1_1_2" localSheetId="0">#REF!</definedName>
    <definedName name="_125Detail_LY_Q2_Actual_1_1_1_1_1_1_2" localSheetId="2">#REF!</definedName>
    <definedName name="_125Detail_LY_Q2_Actual_1_1_1_1_1_1_2" localSheetId="1">#REF!</definedName>
    <definedName name="_125Detail_LY_Q2_Actual_1_1_1_1_1_1_2">#REF!</definedName>
    <definedName name="_125Detail_LY_Q2_Actual_1_1_1_1_1_2" localSheetId="3">#REF!</definedName>
    <definedName name="_125Detail_LY_Q2_Actual_1_1_1_1_1_2" localSheetId="5">#REF!</definedName>
    <definedName name="_125Detail_LY_Q2_Actual_1_1_1_1_1_2" localSheetId="6">#REF!</definedName>
    <definedName name="_125Detail_LY_Q2_Actual_1_1_1_1_1_2" localSheetId="7">#REF!</definedName>
    <definedName name="_125Detail_LY_Q2_Actual_1_1_1_1_1_2" localSheetId="8">#REF!</definedName>
    <definedName name="_125Detail_LY_Q2_Actual_1_1_1_1_1_2" localSheetId="9">#REF!</definedName>
    <definedName name="_125Detail_LY_Q2_Actual_1_1_1_1_1_2" localSheetId="11">#REF!</definedName>
    <definedName name="_125Detail_LY_Q2_Actual_1_1_1_1_1_2" localSheetId="15">#REF!</definedName>
    <definedName name="_125Detail_LY_Q2_Actual_1_1_1_1_1_2" localSheetId="0">#REF!</definedName>
    <definedName name="_125Detail_LY_Q2_Actual_1_1_1_1_1_2" localSheetId="2">#REF!</definedName>
    <definedName name="_125Detail_LY_Q2_Actual_1_1_1_1_1_2" localSheetId="1">#REF!</definedName>
    <definedName name="_125Detail_LY_Q2_Actual_1_1_1_1_1_2">#REF!</definedName>
    <definedName name="_125Detail_YTD_Budget_1_1_1_1_1_1_1_1_1" localSheetId="3">#REF!</definedName>
    <definedName name="_125Detail_YTD_Budget_1_1_1_1_1_1_1_1_1" localSheetId="5">#REF!</definedName>
    <definedName name="_125Detail_YTD_Budget_1_1_1_1_1_1_1_1_1" localSheetId="6">#REF!</definedName>
    <definedName name="_125Detail_YTD_Budget_1_1_1_1_1_1_1_1_1" localSheetId="7">#REF!</definedName>
    <definedName name="_125Detail_YTD_Budget_1_1_1_1_1_1_1_1_1" localSheetId="8">#REF!</definedName>
    <definedName name="_125Detail_YTD_Budget_1_1_1_1_1_1_1_1_1" localSheetId="9">#REF!</definedName>
    <definedName name="_125Detail_YTD_Budget_1_1_1_1_1_1_1_1_1" localSheetId="11">#REF!</definedName>
    <definedName name="_125Detail_YTD_Budget_1_1_1_1_1_1_1_1_1" localSheetId="15">#REF!</definedName>
    <definedName name="_125Detail_YTD_Budget_1_1_1_1_1_1_1_1_1" localSheetId="0">#REF!</definedName>
    <definedName name="_125Detail_YTD_Budget_1_1_1_1_1_1_1_1_1" localSheetId="2">#REF!</definedName>
    <definedName name="_125Detail_YTD_Budget_1_1_1_1_1_1_1_1_1" localSheetId="1">#REF!</definedName>
    <definedName name="_125Detail_YTD_Budget_1_1_1_1_1_1_1_1_1">#REF!</definedName>
    <definedName name="_125Detail_YTD_Budget_1_1_1_1_1_1_1_1_1_1" localSheetId="3">#REF!</definedName>
    <definedName name="_125Detail_YTD_Budget_1_1_1_1_1_1_1_1_1_1" localSheetId="5">#REF!</definedName>
    <definedName name="_125Detail_YTD_Budget_1_1_1_1_1_1_1_1_1_1" localSheetId="6">#REF!</definedName>
    <definedName name="_125Detail_YTD_Budget_1_1_1_1_1_1_1_1_1_1" localSheetId="7">#REF!</definedName>
    <definedName name="_125Detail_YTD_Budget_1_1_1_1_1_1_1_1_1_1" localSheetId="8">#REF!</definedName>
    <definedName name="_125Detail_YTD_Budget_1_1_1_1_1_1_1_1_1_1" localSheetId="9">#REF!</definedName>
    <definedName name="_125Detail_YTD_Budget_1_1_1_1_1_1_1_1_1_1" localSheetId="11">#REF!</definedName>
    <definedName name="_125Detail_YTD_Budget_1_1_1_1_1_1_1_1_1_1" localSheetId="15">#REF!</definedName>
    <definedName name="_125Detail_YTD_Budget_1_1_1_1_1_1_1_1_1_1" localSheetId="0">#REF!</definedName>
    <definedName name="_125Detail_YTD_Budget_1_1_1_1_1_1_1_1_1_1" localSheetId="2">#REF!</definedName>
    <definedName name="_125Detail_YTD_Budget_1_1_1_1_1_1_1_1_1_1" localSheetId="1">#REF!</definedName>
    <definedName name="_125Detail_YTD_Budget_1_1_1_1_1_1_1_1_1_1">#REF!</definedName>
    <definedName name="_125Detail_YTD_Budget_1_1_1_1_1_1_1_1_1_1_1" localSheetId="3">#REF!</definedName>
    <definedName name="_125Detail_YTD_Budget_1_1_1_1_1_1_1_1_1_1_1" localSheetId="5">#REF!</definedName>
    <definedName name="_125Detail_YTD_Budget_1_1_1_1_1_1_1_1_1_1_1" localSheetId="6">#REF!</definedName>
    <definedName name="_125Detail_YTD_Budget_1_1_1_1_1_1_1_1_1_1_1" localSheetId="7">#REF!</definedName>
    <definedName name="_125Detail_YTD_Budget_1_1_1_1_1_1_1_1_1_1_1" localSheetId="8">#REF!</definedName>
    <definedName name="_125Detail_YTD_Budget_1_1_1_1_1_1_1_1_1_1_1" localSheetId="9">#REF!</definedName>
    <definedName name="_125Detail_YTD_Budget_1_1_1_1_1_1_1_1_1_1_1" localSheetId="11">#REF!</definedName>
    <definedName name="_125Detail_YTD_Budget_1_1_1_1_1_1_1_1_1_1_1" localSheetId="15">#REF!</definedName>
    <definedName name="_125Detail_YTD_Budget_1_1_1_1_1_1_1_1_1_1_1" localSheetId="0">#REF!</definedName>
    <definedName name="_125Detail_YTD_Budget_1_1_1_1_1_1_1_1_1_1_1" localSheetId="2">#REF!</definedName>
    <definedName name="_125Detail_YTD_Budget_1_1_1_1_1_1_1_1_1_1_1" localSheetId="1">#REF!</definedName>
    <definedName name="_125Detail_YTD_Budget_1_1_1_1_1_1_1_1_1_1_1">#REF!</definedName>
    <definedName name="_125Detail_YTD_Budget_1_1_1_1_1_1_1_1_1_1_2" localSheetId="3">#REF!</definedName>
    <definedName name="_125Detail_YTD_Budget_1_1_1_1_1_1_1_1_1_1_2" localSheetId="5">#REF!</definedName>
    <definedName name="_125Detail_YTD_Budget_1_1_1_1_1_1_1_1_1_1_2" localSheetId="6">#REF!</definedName>
    <definedName name="_125Detail_YTD_Budget_1_1_1_1_1_1_1_1_1_1_2" localSheetId="7">#REF!</definedName>
    <definedName name="_125Detail_YTD_Budget_1_1_1_1_1_1_1_1_1_1_2" localSheetId="8">#REF!</definedName>
    <definedName name="_125Detail_YTD_Budget_1_1_1_1_1_1_1_1_1_1_2" localSheetId="9">#REF!</definedName>
    <definedName name="_125Detail_YTD_Budget_1_1_1_1_1_1_1_1_1_1_2" localSheetId="11">#REF!</definedName>
    <definedName name="_125Detail_YTD_Budget_1_1_1_1_1_1_1_1_1_1_2" localSheetId="15">#REF!</definedName>
    <definedName name="_125Detail_YTD_Budget_1_1_1_1_1_1_1_1_1_1_2" localSheetId="0">#REF!</definedName>
    <definedName name="_125Detail_YTD_Budget_1_1_1_1_1_1_1_1_1_1_2" localSheetId="2">#REF!</definedName>
    <definedName name="_125Detail_YTD_Budget_1_1_1_1_1_1_1_1_1_1_2" localSheetId="1">#REF!</definedName>
    <definedName name="_125Detail_YTD_Budget_1_1_1_1_1_1_1_1_1_1_2">#REF!</definedName>
    <definedName name="_125Detail_YTD_Budget_1_1_1_1_1_1_1_1_1_2" localSheetId="3">#REF!</definedName>
    <definedName name="_125Detail_YTD_Budget_1_1_1_1_1_1_1_1_1_2" localSheetId="5">#REF!</definedName>
    <definedName name="_125Detail_YTD_Budget_1_1_1_1_1_1_1_1_1_2" localSheetId="6">#REF!</definedName>
    <definedName name="_125Detail_YTD_Budget_1_1_1_1_1_1_1_1_1_2" localSheetId="7">#REF!</definedName>
    <definedName name="_125Detail_YTD_Budget_1_1_1_1_1_1_1_1_1_2" localSheetId="8">#REF!</definedName>
    <definedName name="_125Detail_YTD_Budget_1_1_1_1_1_1_1_1_1_2" localSheetId="9">#REF!</definedName>
    <definedName name="_125Detail_YTD_Budget_1_1_1_1_1_1_1_1_1_2" localSheetId="11">#REF!</definedName>
    <definedName name="_125Detail_YTD_Budget_1_1_1_1_1_1_1_1_1_2" localSheetId="15">#REF!</definedName>
    <definedName name="_125Detail_YTD_Budget_1_1_1_1_1_1_1_1_1_2" localSheetId="0">#REF!</definedName>
    <definedName name="_125Detail_YTD_Budget_1_1_1_1_1_1_1_1_1_2" localSheetId="2">#REF!</definedName>
    <definedName name="_125Detail_YTD_Budget_1_1_1_1_1_1_1_1_1_2" localSheetId="1">#REF!</definedName>
    <definedName name="_125Detail_YTD_Budget_1_1_1_1_1_1_1_1_1_2">#REF!</definedName>
    <definedName name="_125OE_LY_CM_1_1_1_1_1" localSheetId="3">[102]OE!$I$1:$I$65536</definedName>
    <definedName name="_125OE_LY_CM_1_1_1_1_1" localSheetId="6">[103]OE!$I$1:$I$65536</definedName>
    <definedName name="_125OE_LY_CM_1_1_1_1_1" localSheetId="9">[103]OE!$I$1:$I$65536</definedName>
    <definedName name="_125OE_LY_CM_1_1_1_1_1" localSheetId="11">[102]OE!$I$1:$I$65536</definedName>
    <definedName name="_125OE_LY_CM_1_1_1_1_1" localSheetId="15">[103]OE!$I$1:$I$65536</definedName>
    <definedName name="_125OE_LY_CM_1_1_1_1_1" localSheetId="2">[102]OE!$I$1:$I$65536</definedName>
    <definedName name="_125OE_LY_CM_1_1_1_1_1">[104]OE!$I$1:$I$65536</definedName>
    <definedName name="_126_139Detail_Q1_Budget_1_1_1_1_1_1_1" localSheetId="3">#REF!</definedName>
    <definedName name="_126_139Detail_Q1_Budget_1_1_1_1_1_1_1" localSheetId="5">#REF!</definedName>
    <definedName name="_126_139Detail_Q1_Budget_1_1_1_1_1_1_1" localSheetId="6">#REF!</definedName>
    <definedName name="_126_139Detail_Q1_Budget_1_1_1_1_1_1_1" localSheetId="7">#REF!</definedName>
    <definedName name="_126_139Detail_Q1_Budget_1_1_1_1_1_1_1" localSheetId="8">#REF!</definedName>
    <definedName name="_126_139Detail_Q1_Budget_1_1_1_1_1_1_1" localSheetId="9">#REF!</definedName>
    <definedName name="_126_139Detail_Q1_Budget_1_1_1_1_1_1_1" localSheetId="11">#REF!</definedName>
    <definedName name="_126_139Detail_Q1_Budget_1_1_1_1_1_1_1" localSheetId="15">#REF!</definedName>
    <definedName name="_126_139Detail_Q1_Budget_1_1_1_1_1_1_1" localSheetId="0">#REF!</definedName>
    <definedName name="_126_139Detail_Q1_Budget_1_1_1_1_1_1_1" localSheetId="2">#REF!</definedName>
    <definedName name="_126_139Detail_Q1_Budget_1_1_1_1_1_1_1" localSheetId="1">#REF!</definedName>
    <definedName name="_126_139Detail_Q1_Budget_1_1_1_1_1_1_1">#REF!</definedName>
    <definedName name="_126_2_1_1_1_1_1" localSheetId="3">[118]BUDGET97!$D$48:$Q$84</definedName>
    <definedName name="_126_2_1_1_1_1_1" localSheetId="6">[119]BUDGET97!$D$48:$Q$84</definedName>
    <definedName name="_126_2_1_1_1_1_1" localSheetId="9">[119]BUDGET97!$D$48:$Q$84</definedName>
    <definedName name="_126_2_1_1_1_1_1" localSheetId="11">[118]BUDGET97!$D$48:$Q$84</definedName>
    <definedName name="_126_2_1_1_1_1_1" localSheetId="15">[119]BUDGET97!$D$48:$Q$84</definedName>
    <definedName name="_126_2_1_1_1_1_1" localSheetId="2">[118]BUDGET97!$D$48:$Q$84</definedName>
    <definedName name="_126_2_1_1_1_1_1">[120]BUDGET97!$D$48:$Q$84</definedName>
    <definedName name="_1260Excel_BuiltIn__FilterDatabase_2_2_2_1_1_1_1" localSheetId="3">#REF!</definedName>
    <definedName name="_1260Excel_BuiltIn__FilterDatabase_2_2_2_1_1_1_1" localSheetId="5">#REF!</definedName>
    <definedName name="_1260Excel_BuiltIn__FilterDatabase_2_2_2_1_1_1_1" localSheetId="6">#REF!</definedName>
    <definedName name="_1260Excel_BuiltIn__FilterDatabase_2_2_2_1_1_1_1" localSheetId="7">#REF!</definedName>
    <definedName name="_1260Excel_BuiltIn__FilterDatabase_2_2_2_1_1_1_1" localSheetId="8">#REF!</definedName>
    <definedName name="_1260Excel_BuiltIn__FilterDatabase_2_2_2_1_1_1_1" localSheetId="9">#REF!</definedName>
    <definedName name="_1260Excel_BuiltIn__FilterDatabase_2_2_2_1_1_1_1" localSheetId="11">#REF!</definedName>
    <definedName name="_1260Excel_BuiltIn__FilterDatabase_2_2_2_1_1_1_1" localSheetId="15">#REF!</definedName>
    <definedName name="_1260Excel_BuiltIn__FilterDatabase_2_2_2_1_1_1_1" localSheetId="0">#REF!</definedName>
    <definedName name="_1260Excel_BuiltIn__FilterDatabase_2_2_2_1_1_1_1" localSheetId="2">#REF!</definedName>
    <definedName name="_1260Excel_BuiltIn__FilterDatabase_2_2_2_1_1_1_1" localSheetId="1">#REF!</definedName>
    <definedName name="_1260Excel_BuiltIn__FilterDatabase_2_2_2_1_1_1_1">#REF!</definedName>
    <definedName name="_1260OP_Q3_LY_Actual_1_1_1_1_1_1_1" localSheetId="3">#REF!</definedName>
    <definedName name="_1260OP_Q3_LY_Actual_1_1_1_1_1_1_1" localSheetId="5">#REF!</definedName>
    <definedName name="_1260OP_Q3_LY_Actual_1_1_1_1_1_1_1" localSheetId="6">#REF!</definedName>
    <definedName name="_1260OP_Q3_LY_Actual_1_1_1_1_1_1_1" localSheetId="7">#REF!</definedName>
    <definedName name="_1260OP_Q3_LY_Actual_1_1_1_1_1_1_1" localSheetId="8">#REF!</definedName>
    <definedName name="_1260OP_Q3_LY_Actual_1_1_1_1_1_1_1" localSheetId="9">#REF!</definedName>
    <definedName name="_1260OP_Q3_LY_Actual_1_1_1_1_1_1_1" localSheetId="11">#REF!</definedName>
    <definedName name="_1260OP_Q3_LY_Actual_1_1_1_1_1_1_1" localSheetId="15">#REF!</definedName>
    <definedName name="_1260OP_Q3_LY_Actual_1_1_1_1_1_1_1" localSheetId="0">#REF!</definedName>
    <definedName name="_1260OP_Q3_LY_Actual_1_1_1_1_1_1_1" localSheetId="2">#REF!</definedName>
    <definedName name="_1260OP_Q3_LY_Actual_1_1_1_1_1_1_1" localSheetId="1">#REF!</definedName>
    <definedName name="_1260OP_Q3_LY_Actual_1_1_1_1_1_1_1">#REF!</definedName>
    <definedName name="_1260OP_Q3_LY_Actual_1_1_1_1_1_1_1_1" localSheetId="3">#REF!</definedName>
    <definedName name="_1260OP_Q3_LY_Actual_1_1_1_1_1_1_1_1" localSheetId="5">#REF!</definedName>
    <definedName name="_1260OP_Q3_LY_Actual_1_1_1_1_1_1_1_1" localSheetId="6">#REF!</definedName>
    <definedName name="_1260OP_Q3_LY_Actual_1_1_1_1_1_1_1_1" localSheetId="7">#REF!</definedName>
    <definedName name="_1260OP_Q3_LY_Actual_1_1_1_1_1_1_1_1" localSheetId="8">#REF!</definedName>
    <definedName name="_1260OP_Q3_LY_Actual_1_1_1_1_1_1_1_1" localSheetId="9">#REF!</definedName>
    <definedName name="_1260OP_Q3_LY_Actual_1_1_1_1_1_1_1_1" localSheetId="11">#REF!</definedName>
    <definedName name="_1260OP_Q3_LY_Actual_1_1_1_1_1_1_1_1" localSheetId="15">#REF!</definedName>
    <definedName name="_1260OP_Q3_LY_Actual_1_1_1_1_1_1_1_1" localSheetId="0">#REF!</definedName>
    <definedName name="_1260OP_Q3_LY_Actual_1_1_1_1_1_1_1_1" localSheetId="2">#REF!</definedName>
    <definedName name="_1260OP_Q3_LY_Actual_1_1_1_1_1_1_1_1" localSheetId="1">#REF!</definedName>
    <definedName name="_1260OP_Q3_LY_Actual_1_1_1_1_1_1_1_1">#REF!</definedName>
    <definedName name="_1260OP_Q3_LY_Actual_1_1_1_1_1_1_1_2" localSheetId="3">#REF!</definedName>
    <definedName name="_1260OP_Q3_LY_Actual_1_1_1_1_1_1_1_2" localSheetId="5">#REF!</definedName>
    <definedName name="_1260OP_Q3_LY_Actual_1_1_1_1_1_1_1_2" localSheetId="6">#REF!</definedName>
    <definedName name="_1260OP_Q3_LY_Actual_1_1_1_1_1_1_1_2" localSheetId="7">#REF!</definedName>
    <definedName name="_1260OP_Q3_LY_Actual_1_1_1_1_1_1_1_2" localSheetId="8">#REF!</definedName>
    <definedName name="_1260OP_Q3_LY_Actual_1_1_1_1_1_1_1_2" localSheetId="9">#REF!</definedName>
    <definedName name="_1260OP_Q3_LY_Actual_1_1_1_1_1_1_1_2" localSheetId="11">#REF!</definedName>
    <definedName name="_1260OP_Q3_LY_Actual_1_1_1_1_1_1_1_2" localSheetId="15">#REF!</definedName>
    <definedName name="_1260OP_Q3_LY_Actual_1_1_1_1_1_1_1_2" localSheetId="0">#REF!</definedName>
    <definedName name="_1260OP_Q3_LY_Actual_1_1_1_1_1_1_1_2" localSheetId="2">#REF!</definedName>
    <definedName name="_1260OP_Q3_LY_Actual_1_1_1_1_1_1_1_2" localSheetId="1">#REF!</definedName>
    <definedName name="_1260OP_Q3_LY_Actual_1_1_1_1_1_1_1_2">#REF!</definedName>
    <definedName name="_1261Excel_BuiltIn__FilterDatabase_2_2_2_1_1_1_1_1" localSheetId="3">#REF!</definedName>
    <definedName name="_1261Excel_BuiltIn__FilterDatabase_2_2_2_1_1_1_1_1" localSheetId="5">#REF!</definedName>
    <definedName name="_1261Excel_BuiltIn__FilterDatabase_2_2_2_1_1_1_1_1" localSheetId="6">#REF!</definedName>
    <definedName name="_1261Excel_BuiltIn__FilterDatabase_2_2_2_1_1_1_1_1" localSheetId="7">#REF!</definedName>
    <definedName name="_1261Excel_BuiltIn__FilterDatabase_2_2_2_1_1_1_1_1" localSheetId="8">#REF!</definedName>
    <definedName name="_1261Excel_BuiltIn__FilterDatabase_2_2_2_1_1_1_1_1" localSheetId="9">#REF!</definedName>
    <definedName name="_1261Excel_BuiltIn__FilterDatabase_2_2_2_1_1_1_1_1" localSheetId="11">#REF!</definedName>
    <definedName name="_1261Excel_BuiltIn__FilterDatabase_2_2_2_1_1_1_1_1" localSheetId="15">#REF!</definedName>
    <definedName name="_1261Excel_BuiltIn__FilterDatabase_2_2_2_1_1_1_1_1" localSheetId="0">#REF!</definedName>
    <definedName name="_1261Excel_BuiltIn__FilterDatabase_2_2_2_1_1_1_1_1" localSheetId="2">#REF!</definedName>
    <definedName name="_1261Excel_BuiltIn__FilterDatabase_2_2_2_1_1_1_1_1" localSheetId="1">#REF!</definedName>
    <definedName name="_1261Excel_BuiltIn__FilterDatabase_2_2_2_1_1_1_1_1">#REF!</definedName>
    <definedName name="_1261OP_Q3_LY_Actual_1_1_1_1_1_1_1_1" localSheetId="3">#REF!</definedName>
    <definedName name="_1261OP_Q3_LY_Actual_1_1_1_1_1_1_1_1" localSheetId="5">#REF!</definedName>
    <definedName name="_1261OP_Q3_LY_Actual_1_1_1_1_1_1_1_1" localSheetId="6">#REF!</definedName>
    <definedName name="_1261OP_Q3_LY_Actual_1_1_1_1_1_1_1_1" localSheetId="7">#REF!</definedName>
    <definedName name="_1261OP_Q3_LY_Actual_1_1_1_1_1_1_1_1" localSheetId="8">#REF!</definedName>
    <definedName name="_1261OP_Q3_LY_Actual_1_1_1_1_1_1_1_1" localSheetId="9">#REF!</definedName>
    <definedName name="_1261OP_Q3_LY_Actual_1_1_1_1_1_1_1_1" localSheetId="11">#REF!</definedName>
    <definedName name="_1261OP_Q3_LY_Actual_1_1_1_1_1_1_1_1" localSheetId="15">#REF!</definedName>
    <definedName name="_1261OP_Q3_LY_Actual_1_1_1_1_1_1_1_1" localSheetId="0">#REF!</definedName>
    <definedName name="_1261OP_Q3_LY_Actual_1_1_1_1_1_1_1_1" localSheetId="2">#REF!</definedName>
    <definedName name="_1261OP_Q3_LY_Actual_1_1_1_1_1_1_1_1" localSheetId="1">#REF!</definedName>
    <definedName name="_1261OP_Q3_LY_Actual_1_1_1_1_1_1_1_1">#REF!</definedName>
    <definedName name="_1261OP_Q3_LY_Actual_1_1_1_1_1_1_1_1_1" localSheetId="3">#REF!</definedName>
    <definedName name="_1261OP_Q3_LY_Actual_1_1_1_1_1_1_1_1_1" localSheetId="5">#REF!</definedName>
    <definedName name="_1261OP_Q3_LY_Actual_1_1_1_1_1_1_1_1_1" localSheetId="6">#REF!</definedName>
    <definedName name="_1261OP_Q3_LY_Actual_1_1_1_1_1_1_1_1_1" localSheetId="7">#REF!</definedName>
    <definedName name="_1261OP_Q3_LY_Actual_1_1_1_1_1_1_1_1_1" localSheetId="8">#REF!</definedName>
    <definedName name="_1261OP_Q3_LY_Actual_1_1_1_1_1_1_1_1_1" localSheetId="9">#REF!</definedName>
    <definedName name="_1261OP_Q3_LY_Actual_1_1_1_1_1_1_1_1_1" localSheetId="11">#REF!</definedName>
    <definedName name="_1261OP_Q3_LY_Actual_1_1_1_1_1_1_1_1_1" localSheetId="15">#REF!</definedName>
    <definedName name="_1261OP_Q3_LY_Actual_1_1_1_1_1_1_1_1_1" localSheetId="0">#REF!</definedName>
    <definedName name="_1261OP_Q3_LY_Actual_1_1_1_1_1_1_1_1_1" localSheetId="2">#REF!</definedName>
    <definedName name="_1261OP_Q3_LY_Actual_1_1_1_1_1_1_1_1_1" localSheetId="1">#REF!</definedName>
    <definedName name="_1261OP_Q3_LY_Actual_1_1_1_1_1_1_1_1_1">#REF!</definedName>
    <definedName name="_1261OP_Q3_LY_Actual_1_1_1_1_1_1_1_1_2" localSheetId="3">#REF!</definedName>
    <definedName name="_1261OP_Q3_LY_Actual_1_1_1_1_1_1_1_1_2" localSheetId="5">#REF!</definedName>
    <definedName name="_1261OP_Q3_LY_Actual_1_1_1_1_1_1_1_1_2" localSheetId="6">#REF!</definedName>
    <definedName name="_1261OP_Q3_LY_Actual_1_1_1_1_1_1_1_1_2" localSheetId="7">#REF!</definedName>
    <definedName name="_1261OP_Q3_LY_Actual_1_1_1_1_1_1_1_1_2" localSheetId="8">#REF!</definedName>
    <definedName name="_1261OP_Q3_LY_Actual_1_1_1_1_1_1_1_1_2" localSheetId="9">#REF!</definedName>
    <definedName name="_1261OP_Q3_LY_Actual_1_1_1_1_1_1_1_1_2" localSheetId="11">#REF!</definedName>
    <definedName name="_1261OP_Q3_LY_Actual_1_1_1_1_1_1_1_1_2" localSheetId="15">#REF!</definedName>
    <definedName name="_1261OP_Q3_LY_Actual_1_1_1_1_1_1_1_1_2" localSheetId="0">#REF!</definedName>
    <definedName name="_1261OP_Q3_LY_Actual_1_1_1_1_1_1_1_1_2" localSheetId="2">#REF!</definedName>
    <definedName name="_1261OP_Q3_LY_Actual_1_1_1_1_1_1_1_1_2" localSheetId="1">#REF!</definedName>
    <definedName name="_1261OP_Q3_LY_Actual_1_1_1_1_1_1_1_1_2">#REF!</definedName>
    <definedName name="_1262Excel_BuiltIn__FilterDatabase_2_2_2_1_1_1_1_1_1" localSheetId="3">#REF!</definedName>
    <definedName name="_1262Excel_BuiltIn__FilterDatabase_2_2_2_1_1_1_1_1_1" localSheetId="5">#REF!</definedName>
    <definedName name="_1262Excel_BuiltIn__FilterDatabase_2_2_2_1_1_1_1_1_1" localSheetId="6">#REF!</definedName>
    <definedName name="_1262Excel_BuiltIn__FilterDatabase_2_2_2_1_1_1_1_1_1" localSheetId="7">#REF!</definedName>
    <definedName name="_1262Excel_BuiltIn__FilterDatabase_2_2_2_1_1_1_1_1_1" localSheetId="8">#REF!</definedName>
    <definedName name="_1262Excel_BuiltIn__FilterDatabase_2_2_2_1_1_1_1_1_1" localSheetId="9">#REF!</definedName>
    <definedName name="_1262Excel_BuiltIn__FilterDatabase_2_2_2_1_1_1_1_1_1" localSheetId="11">#REF!</definedName>
    <definedName name="_1262Excel_BuiltIn__FilterDatabase_2_2_2_1_1_1_1_1_1" localSheetId="15">#REF!</definedName>
    <definedName name="_1262Excel_BuiltIn__FilterDatabase_2_2_2_1_1_1_1_1_1" localSheetId="0">#REF!</definedName>
    <definedName name="_1262Excel_BuiltIn__FilterDatabase_2_2_2_1_1_1_1_1_1" localSheetId="2">#REF!</definedName>
    <definedName name="_1262Excel_BuiltIn__FilterDatabase_2_2_2_1_1_1_1_1_1" localSheetId="1">#REF!</definedName>
    <definedName name="_1262Excel_BuiltIn__FilterDatabase_2_2_2_1_1_1_1_1_1">#REF!</definedName>
    <definedName name="_1262OP_Q3_LY_Actual_1_1_1_1_1_1_1_1_1" localSheetId="3">#REF!</definedName>
    <definedName name="_1262OP_Q3_LY_Actual_1_1_1_1_1_1_1_1_1" localSheetId="5">#REF!</definedName>
    <definedName name="_1262OP_Q3_LY_Actual_1_1_1_1_1_1_1_1_1" localSheetId="6">#REF!</definedName>
    <definedName name="_1262OP_Q3_LY_Actual_1_1_1_1_1_1_1_1_1" localSheetId="7">#REF!</definedName>
    <definedName name="_1262OP_Q3_LY_Actual_1_1_1_1_1_1_1_1_1" localSheetId="8">#REF!</definedName>
    <definedName name="_1262OP_Q3_LY_Actual_1_1_1_1_1_1_1_1_1" localSheetId="9">#REF!</definedName>
    <definedName name="_1262OP_Q3_LY_Actual_1_1_1_1_1_1_1_1_1" localSheetId="11">#REF!</definedName>
    <definedName name="_1262OP_Q3_LY_Actual_1_1_1_1_1_1_1_1_1" localSheetId="15">#REF!</definedName>
    <definedName name="_1262OP_Q3_LY_Actual_1_1_1_1_1_1_1_1_1" localSheetId="0">#REF!</definedName>
    <definedName name="_1262OP_Q3_LY_Actual_1_1_1_1_1_1_1_1_1" localSheetId="2">#REF!</definedName>
    <definedName name="_1262OP_Q3_LY_Actual_1_1_1_1_1_1_1_1_1" localSheetId="1">#REF!</definedName>
    <definedName name="_1262OP_Q3_LY_Actual_1_1_1_1_1_1_1_1_1">#REF!</definedName>
    <definedName name="_1262OP_Q3_LY_Actual_1_1_1_1_1_1_1_1_1_1" localSheetId="3">#REF!</definedName>
    <definedName name="_1262OP_Q3_LY_Actual_1_1_1_1_1_1_1_1_1_1" localSheetId="5">#REF!</definedName>
    <definedName name="_1262OP_Q3_LY_Actual_1_1_1_1_1_1_1_1_1_1" localSheetId="6">#REF!</definedName>
    <definedName name="_1262OP_Q3_LY_Actual_1_1_1_1_1_1_1_1_1_1" localSheetId="7">#REF!</definedName>
    <definedName name="_1262OP_Q3_LY_Actual_1_1_1_1_1_1_1_1_1_1" localSheetId="8">#REF!</definedName>
    <definedName name="_1262OP_Q3_LY_Actual_1_1_1_1_1_1_1_1_1_1" localSheetId="9">#REF!</definedName>
    <definedName name="_1262OP_Q3_LY_Actual_1_1_1_1_1_1_1_1_1_1" localSheetId="11">#REF!</definedName>
    <definedName name="_1262OP_Q3_LY_Actual_1_1_1_1_1_1_1_1_1_1" localSheetId="15">#REF!</definedName>
    <definedName name="_1262OP_Q3_LY_Actual_1_1_1_1_1_1_1_1_1_1" localSheetId="0">#REF!</definedName>
    <definedName name="_1262OP_Q3_LY_Actual_1_1_1_1_1_1_1_1_1_1" localSheetId="2">#REF!</definedName>
    <definedName name="_1262OP_Q3_LY_Actual_1_1_1_1_1_1_1_1_1_1" localSheetId="1">#REF!</definedName>
    <definedName name="_1262OP_Q3_LY_Actual_1_1_1_1_1_1_1_1_1_1">#REF!</definedName>
    <definedName name="_1262OP_Q3_LY_Actual_1_1_1_1_1_1_1_1_1_2" localSheetId="3">#REF!</definedName>
    <definedName name="_1262OP_Q3_LY_Actual_1_1_1_1_1_1_1_1_1_2" localSheetId="5">#REF!</definedName>
    <definedName name="_1262OP_Q3_LY_Actual_1_1_1_1_1_1_1_1_1_2" localSheetId="6">#REF!</definedName>
    <definedName name="_1262OP_Q3_LY_Actual_1_1_1_1_1_1_1_1_1_2" localSheetId="7">#REF!</definedName>
    <definedName name="_1262OP_Q3_LY_Actual_1_1_1_1_1_1_1_1_1_2" localSheetId="8">#REF!</definedName>
    <definedName name="_1262OP_Q3_LY_Actual_1_1_1_1_1_1_1_1_1_2" localSheetId="9">#REF!</definedName>
    <definedName name="_1262OP_Q3_LY_Actual_1_1_1_1_1_1_1_1_1_2" localSheetId="11">#REF!</definedName>
    <definedName name="_1262OP_Q3_LY_Actual_1_1_1_1_1_1_1_1_1_2" localSheetId="15">#REF!</definedName>
    <definedName name="_1262OP_Q3_LY_Actual_1_1_1_1_1_1_1_1_1_2" localSheetId="0">#REF!</definedName>
    <definedName name="_1262OP_Q3_LY_Actual_1_1_1_1_1_1_1_1_1_2" localSheetId="2">#REF!</definedName>
    <definedName name="_1262OP_Q3_LY_Actual_1_1_1_1_1_1_1_1_1_2" localSheetId="1">#REF!</definedName>
    <definedName name="_1262OP_Q3_LY_Actual_1_1_1_1_1_1_1_1_1_2">#REF!</definedName>
    <definedName name="_1263Excel_BuiltIn__FilterDatabase_2_3_1_1_1" localSheetId="3">#REF!</definedName>
    <definedName name="_1263Excel_BuiltIn__FilterDatabase_2_3_1_1_1" localSheetId="5">#REF!</definedName>
    <definedName name="_1263Excel_BuiltIn__FilterDatabase_2_3_1_1_1" localSheetId="6">#REF!</definedName>
    <definedName name="_1263Excel_BuiltIn__FilterDatabase_2_3_1_1_1" localSheetId="7">#REF!</definedName>
    <definedName name="_1263Excel_BuiltIn__FilterDatabase_2_3_1_1_1" localSheetId="8">#REF!</definedName>
    <definedName name="_1263Excel_BuiltIn__FilterDatabase_2_3_1_1_1" localSheetId="9">#REF!</definedName>
    <definedName name="_1263Excel_BuiltIn__FilterDatabase_2_3_1_1_1" localSheetId="11">#REF!</definedName>
    <definedName name="_1263Excel_BuiltIn__FilterDatabase_2_3_1_1_1" localSheetId="15">#REF!</definedName>
    <definedName name="_1263Excel_BuiltIn__FilterDatabase_2_3_1_1_1" localSheetId="0">#REF!</definedName>
    <definedName name="_1263Excel_BuiltIn__FilterDatabase_2_3_1_1_1" localSheetId="2">#REF!</definedName>
    <definedName name="_1263Excel_BuiltIn__FilterDatabase_2_3_1_1_1" localSheetId="1">#REF!</definedName>
    <definedName name="_1263Excel_BuiltIn__FilterDatabase_2_3_1_1_1">#REF!</definedName>
    <definedName name="_1263OP_Q3_LY_Actual_1_1_1_1_1_1_1_1_1_1" localSheetId="3">#REF!</definedName>
    <definedName name="_1263OP_Q3_LY_Actual_1_1_1_1_1_1_1_1_1_1" localSheetId="5">#REF!</definedName>
    <definedName name="_1263OP_Q3_LY_Actual_1_1_1_1_1_1_1_1_1_1" localSheetId="6">#REF!</definedName>
    <definedName name="_1263OP_Q3_LY_Actual_1_1_1_1_1_1_1_1_1_1" localSheetId="7">#REF!</definedName>
    <definedName name="_1263OP_Q3_LY_Actual_1_1_1_1_1_1_1_1_1_1" localSheetId="8">#REF!</definedName>
    <definedName name="_1263OP_Q3_LY_Actual_1_1_1_1_1_1_1_1_1_1" localSheetId="9">#REF!</definedName>
    <definedName name="_1263OP_Q3_LY_Actual_1_1_1_1_1_1_1_1_1_1" localSheetId="11">#REF!</definedName>
    <definedName name="_1263OP_Q3_LY_Actual_1_1_1_1_1_1_1_1_1_1" localSheetId="15">#REF!</definedName>
    <definedName name="_1263OP_Q3_LY_Actual_1_1_1_1_1_1_1_1_1_1" localSheetId="0">#REF!</definedName>
    <definedName name="_1263OP_Q3_LY_Actual_1_1_1_1_1_1_1_1_1_1" localSheetId="2">#REF!</definedName>
    <definedName name="_1263OP_Q3_LY_Actual_1_1_1_1_1_1_1_1_1_1" localSheetId="1">#REF!</definedName>
    <definedName name="_1263OP_Q3_LY_Actual_1_1_1_1_1_1_1_1_1_1">#REF!</definedName>
    <definedName name="_1263OP_Q3_LY_Actual_1_1_1_1_1_1_1_1_1_1_1" localSheetId="3">#REF!</definedName>
    <definedName name="_1263OP_Q3_LY_Actual_1_1_1_1_1_1_1_1_1_1_1" localSheetId="5">#REF!</definedName>
    <definedName name="_1263OP_Q3_LY_Actual_1_1_1_1_1_1_1_1_1_1_1" localSheetId="6">#REF!</definedName>
    <definedName name="_1263OP_Q3_LY_Actual_1_1_1_1_1_1_1_1_1_1_1" localSheetId="7">#REF!</definedName>
    <definedName name="_1263OP_Q3_LY_Actual_1_1_1_1_1_1_1_1_1_1_1" localSheetId="8">#REF!</definedName>
    <definedName name="_1263OP_Q3_LY_Actual_1_1_1_1_1_1_1_1_1_1_1" localSheetId="9">#REF!</definedName>
    <definedName name="_1263OP_Q3_LY_Actual_1_1_1_1_1_1_1_1_1_1_1" localSheetId="11">#REF!</definedName>
    <definedName name="_1263OP_Q3_LY_Actual_1_1_1_1_1_1_1_1_1_1_1" localSheetId="15">#REF!</definedName>
    <definedName name="_1263OP_Q3_LY_Actual_1_1_1_1_1_1_1_1_1_1_1" localSheetId="0">#REF!</definedName>
    <definedName name="_1263OP_Q3_LY_Actual_1_1_1_1_1_1_1_1_1_1_1" localSheetId="2">#REF!</definedName>
    <definedName name="_1263OP_Q3_LY_Actual_1_1_1_1_1_1_1_1_1_1_1" localSheetId="1">#REF!</definedName>
    <definedName name="_1263OP_Q3_LY_Actual_1_1_1_1_1_1_1_1_1_1_1">#REF!</definedName>
    <definedName name="_1263OP_Q3_LY_Actual_1_1_1_1_1_1_1_1_1_1_2" localSheetId="3">#REF!</definedName>
    <definedName name="_1263OP_Q3_LY_Actual_1_1_1_1_1_1_1_1_1_1_2" localSheetId="5">#REF!</definedName>
    <definedName name="_1263OP_Q3_LY_Actual_1_1_1_1_1_1_1_1_1_1_2" localSheetId="6">#REF!</definedName>
    <definedName name="_1263OP_Q3_LY_Actual_1_1_1_1_1_1_1_1_1_1_2" localSheetId="7">#REF!</definedName>
    <definedName name="_1263OP_Q3_LY_Actual_1_1_1_1_1_1_1_1_1_1_2" localSheetId="8">#REF!</definedName>
    <definedName name="_1263OP_Q3_LY_Actual_1_1_1_1_1_1_1_1_1_1_2" localSheetId="9">#REF!</definedName>
    <definedName name="_1263OP_Q3_LY_Actual_1_1_1_1_1_1_1_1_1_1_2" localSheetId="11">#REF!</definedName>
    <definedName name="_1263OP_Q3_LY_Actual_1_1_1_1_1_1_1_1_1_1_2" localSheetId="15">#REF!</definedName>
    <definedName name="_1263OP_Q3_LY_Actual_1_1_1_1_1_1_1_1_1_1_2" localSheetId="0">#REF!</definedName>
    <definedName name="_1263OP_Q3_LY_Actual_1_1_1_1_1_1_1_1_1_1_2" localSheetId="2">#REF!</definedName>
    <definedName name="_1263OP_Q3_LY_Actual_1_1_1_1_1_1_1_1_1_1_2" localSheetId="1">#REF!</definedName>
    <definedName name="_1263OP_Q3_LY_Actual_1_1_1_1_1_1_1_1_1_1_2">#REF!</definedName>
    <definedName name="_1264Excel_BuiltIn__FilterDatabase_2_3_1_1_1_1" localSheetId="3">#REF!</definedName>
    <definedName name="_1264Excel_BuiltIn__FilterDatabase_2_3_1_1_1_1" localSheetId="5">#REF!</definedName>
    <definedName name="_1264Excel_BuiltIn__FilterDatabase_2_3_1_1_1_1" localSheetId="6">#REF!</definedName>
    <definedName name="_1264Excel_BuiltIn__FilterDatabase_2_3_1_1_1_1" localSheetId="7">#REF!</definedName>
    <definedName name="_1264Excel_BuiltIn__FilterDatabase_2_3_1_1_1_1" localSheetId="8">#REF!</definedName>
    <definedName name="_1264Excel_BuiltIn__FilterDatabase_2_3_1_1_1_1" localSheetId="9">#REF!</definedName>
    <definedName name="_1264Excel_BuiltIn__FilterDatabase_2_3_1_1_1_1" localSheetId="11">#REF!</definedName>
    <definedName name="_1264Excel_BuiltIn__FilterDatabase_2_3_1_1_1_1" localSheetId="15">#REF!</definedName>
    <definedName name="_1264Excel_BuiltIn__FilterDatabase_2_3_1_1_1_1" localSheetId="0">#REF!</definedName>
    <definedName name="_1264Excel_BuiltIn__FilterDatabase_2_3_1_1_1_1" localSheetId="2">#REF!</definedName>
    <definedName name="_1264Excel_BuiltIn__FilterDatabase_2_3_1_1_1_1" localSheetId="1">#REF!</definedName>
    <definedName name="_1264Excel_BuiltIn__FilterDatabase_2_3_1_1_1_1">#REF!</definedName>
    <definedName name="_1264OP_Q3_LY_Actual_1_1_1_1_1_1_1_1_1_1_1" localSheetId="3">#REF!</definedName>
    <definedName name="_1264OP_Q3_LY_Actual_1_1_1_1_1_1_1_1_1_1_1" localSheetId="5">#REF!</definedName>
    <definedName name="_1264OP_Q3_LY_Actual_1_1_1_1_1_1_1_1_1_1_1" localSheetId="6">#REF!</definedName>
    <definedName name="_1264OP_Q3_LY_Actual_1_1_1_1_1_1_1_1_1_1_1" localSheetId="7">#REF!</definedName>
    <definedName name="_1264OP_Q3_LY_Actual_1_1_1_1_1_1_1_1_1_1_1" localSheetId="8">#REF!</definedName>
    <definedName name="_1264OP_Q3_LY_Actual_1_1_1_1_1_1_1_1_1_1_1" localSheetId="9">#REF!</definedName>
    <definedName name="_1264OP_Q3_LY_Actual_1_1_1_1_1_1_1_1_1_1_1" localSheetId="11">#REF!</definedName>
    <definedName name="_1264OP_Q3_LY_Actual_1_1_1_1_1_1_1_1_1_1_1" localSheetId="15">#REF!</definedName>
    <definedName name="_1264OP_Q3_LY_Actual_1_1_1_1_1_1_1_1_1_1_1" localSheetId="0">#REF!</definedName>
    <definedName name="_1264OP_Q3_LY_Actual_1_1_1_1_1_1_1_1_1_1_1" localSheetId="2">#REF!</definedName>
    <definedName name="_1264OP_Q3_LY_Actual_1_1_1_1_1_1_1_1_1_1_1" localSheetId="1">#REF!</definedName>
    <definedName name="_1264OP_Q3_LY_Actual_1_1_1_1_1_1_1_1_1_1_1">#REF!</definedName>
    <definedName name="_1264OP_Q3_LY_Actual_1_1_1_1_1_1_1_1_1_1_1_1" localSheetId="3">#REF!</definedName>
    <definedName name="_1264OP_Q3_LY_Actual_1_1_1_1_1_1_1_1_1_1_1_1" localSheetId="5">#REF!</definedName>
    <definedName name="_1264OP_Q3_LY_Actual_1_1_1_1_1_1_1_1_1_1_1_1" localSheetId="6">#REF!</definedName>
    <definedName name="_1264OP_Q3_LY_Actual_1_1_1_1_1_1_1_1_1_1_1_1" localSheetId="7">#REF!</definedName>
    <definedName name="_1264OP_Q3_LY_Actual_1_1_1_1_1_1_1_1_1_1_1_1" localSheetId="8">#REF!</definedName>
    <definedName name="_1264OP_Q3_LY_Actual_1_1_1_1_1_1_1_1_1_1_1_1" localSheetId="9">#REF!</definedName>
    <definedName name="_1264OP_Q3_LY_Actual_1_1_1_1_1_1_1_1_1_1_1_1" localSheetId="11">#REF!</definedName>
    <definedName name="_1264OP_Q3_LY_Actual_1_1_1_1_1_1_1_1_1_1_1_1" localSheetId="15">#REF!</definedName>
    <definedName name="_1264OP_Q3_LY_Actual_1_1_1_1_1_1_1_1_1_1_1_1" localSheetId="0">#REF!</definedName>
    <definedName name="_1264OP_Q3_LY_Actual_1_1_1_1_1_1_1_1_1_1_1_1" localSheetId="2">#REF!</definedName>
    <definedName name="_1264OP_Q3_LY_Actual_1_1_1_1_1_1_1_1_1_1_1_1" localSheetId="1">#REF!</definedName>
    <definedName name="_1264OP_Q3_LY_Actual_1_1_1_1_1_1_1_1_1_1_1_1">#REF!</definedName>
    <definedName name="_1264OP_Q3_LY_Actual_1_1_1_1_1_1_1_1_1_1_1_2" localSheetId="3">#REF!</definedName>
    <definedName name="_1264OP_Q3_LY_Actual_1_1_1_1_1_1_1_1_1_1_1_2" localSheetId="5">#REF!</definedName>
    <definedName name="_1264OP_Q3_LY_Actual_1_1_1_1_1_1_1_1_1_1_1_2" localSheetId="6">#REF!</definedName>
    <definedName name="_1264OP_Q3_LY_Actual_1_1_1_1_1_1_1_1_1_1_1_2" localSheetId="7">#REF!</definedName>
    <definedName name="_1264OP_Q3_LY_Actual_1_1_1_1_1_1_1_1_1_1_1_2" localSheetId="8">#REF!</definedName>
    <definedName name="_1264OP_Q3_LY_Actual_1_1_1_1_1_1_1_1_1_1_1_2" localSheetId="9">#REF!</definedName>
    <definedName name="_1264OP_Q3_LY_Actual_1_1_1_1_1_1_1_1_1_1_1_2" localSheetId="11">#REF!</definedName>
    <definedName name="_1264OP_Q3_LY_Actual_1_1_1_1_1_1_1_1_1_1_1_2" localSheetId="15">#REF!</definedName>
    <definedName name="_1264OP_Q3_LY_Actual_1_1_1_1_1_1_1_1_1_1_1_2" localSheetId="0">#REF!</definedName>
    <definedName name="_1264OP_Q3_LY_Actual_1_1_1_1_1_1_1_1_1_1_1_2" localSheetId="2">#REF!</definedName>
    <definedName name="_1264OP_Q3_LY_Actual_1_1_1_1_1_1_1_1_1_1_1_2" localSheetId="1">#REF!</definedName>
    <definedName name="_1264OP_Q3_LY_Actual_1_1_1_1_1_1_1_1_1_1_1_2">#REF!</definedName>
    <definedName name="_1265Excel_BuiltIn__FilterDatabase_2_3_1_1_1_1_1" localSheetId="3">#REF!</definedName>
    <definedName name="_1265Excel_BuiltIn__FilterDatabase_2_3_1_1_1_1_1" localSheetId="5">#REF!</definedName>
    <definedName name="_1265Excel_BuiltIn__FilterDatabase_2_3_1_1_1_1_1" localSheetId="6">#REF!</definedName>
    <definedName name="_1265Excel_BuiltIn__FilterDatabase_2_3_1_1_1_1_1" localSheetId="7">#REF!</definedName>
    <definedName name="_1265Excel_BuiltIn__FilterDatabase_2_3_1_1_1_1_1" localSheetId="8">#REF!</definedName>
    <definedName name="_1265Excel_BuiltIn__FilterDatabase_2_3_1_1_1_1_1" localSheetId="9">#REF!</definedName>
    <definedName name="_1265Excel_BuiltIn__FilterDatabase_2_3_1_1_1_1_1" localSheetId="11">#REF!</definedName>
    <definedName name="_1265Excel_BuiltIn__FilterDatabase_2_3_1_1_1_1_1" localSheetId="15">#REF!</definedName>
    <definedName name="_1265Excel_BuiltIn__FilterDatabase_2_3_1_1_1_1_1" localSheetId="0">#REF!</definedName>
    <definedName name="_1265Excel_BuiltIn__FilterDatabase_2_3_1_1_1_1_1" localSheetId="2">#REF!</definedName>
    <definedName name="_1265Excel_BuiltIn__FilterDatabase_2_3_1_1_1_1_1" localSheetId="1">#REF!</definedName>
    <definedName name="_1265Excel_BuiltIn__FilterDatabase_2_3_1_1_1_1_1">#REF!</definedName>
    <definedName name="_1265OP_SD_BadDebts_1_1_1_1" localSheetId="3">'[105]Total OP'!$A$22:$IV$22</definedName>
    <definedName name="_1265OP_SD_BadDebts_1_1_1_1" localSheetId="6">'[106]Total OP'!$A$22:$IV$22</definedName>
    <definedName name="_1265OP_SD_BadDebts_1_1_1_1" localSheetId="9">'[106]Total OP'!$A$22:$IV$22</definedName>
    <definedName name="_1265OP_SD_BadDebts_1_1_1_1" localSheetId="11">'[105]Total OP'!$A$22:$IV$22</definedName>
    <definedName name="_1265OP_SD_BadDebts_1_1_1_1" localSheetId="15">'[106]Total OP'!$A$22:$IV$22</definedName>
    <definedName name="_1265OP_SD_BadDebts_1_1_1_1" localSheetId="2">'[105]Total OP'!$A$22:$IV$22</definedName>
    <definedName name="_1265OP_SD_BadDebts_1_1_1_1">'[107]Total OP'!$A$22:$IV$22</definedName>
    <definedName name="_1266Excel_BuiltIn__FilterDatabase_2_3_1_1_1_1_1_1" localSheetId="3">#REF!</definedName>
    <definedName name="_1266Excel_BuiltIn__FilterDatabase_2_3_1_1_1_1_1_1" localSheetId="5">#REF!</definedName>
    <definedName name="_1266Excel_BuiltIn__FilterDatabase_2_3_1_1_1_1_1_1" localSheetId="6">#REF!</definedName>
    <definedName name="_1266Excel_BuiltIn__FilterDatabase_2_3_1_1_1_1_1_1" localSheetId="7">#REF!</definedName>
    <definedName name="_1266Excel_BuiltIn__FilterDatabase_2_3_1_1_1_1_1_1" localSheetId="8">#REF!</definedName>
    <definedName name="_1266Excel_BuiltIn__FilterDatabase_2_3_1_1_1_1_1_1" localSheetId="9">#REF!</definedName>
    <definedName name="_1266Excel_BuiltIn__FilterDatabase_2_3_1_1_1_1_1_1" localSheetId="11">#REF!</definedName>
    <definedName name="_1266Excel_BuiltIn__FilterDatabase_2_3_1_1_1_1_1_1" localSheetId="15">#REF!</definedName>
    <definedName name="_1266Excel_BuiltIn__FilterDatabase_2_3_1_1_1_1_1_1" localSheetId="0">#REF!</definedName>
    <definedName name="_1266Excel_BuiltIn__FilterDatabase_2_3_1_1_1_1_1_1" localSheetId="2">#REF!</definedName>
    <definedName name="_1266Excel_BuiltIn__FilterDatabase_2_3_1_1_1_1_1_1" localSheetId="1">#REF!</definedName>
    <definedName name="_1266Excel_BuiltIn__FilterDatabase_2_3_1_1_1_1_1_1">#REF!</definedName>
    <definedName name="_1266OP_SD_BadDebts_1_1_1_1_1" localSheetId="3">'[108]Total OP'!$A$22:$IV$22</definedName>
    <definedName name="_1266OP_SD_BadDebts_1_1_1_1_1" localSheetId="6">'[109]Total OP'!$A$22:$IV$22</definedName>
    <definedName name="_1266OP_SD_BadDebts_1_1_1_1_1" localSheetId="9">'[109]Total OP'!$A$22:$IV$22</definedName>
    <definedName name="_1266OP_SD_BadDebts_1_1_1_1_1" localSheetId="11">'[108]Total OP'!$A$22:$IV$22</definedName>
    <definedName name="_1266OP_SD_BadDebts_1_1_1_1_1" localSheetId="15">'[109]Total OP'!$A$22:$IV$22</definedName>
    <definedName name="_1266OP_SD_BadDebts_1_1_1_1_1" localSheetId="2">'[108]Total OP'!$A$22:$IV$22</definedName>
    <definedName name="_1266OP_SD_BadDebts_1_1_1_1_1">'[110]Total OP'!$A$22:$IV$22</definedName>
    <definedName name="_1267Excel_BuiltIn__FilterDatabase_2_3_1_1_1_1_1_1_1" localSheetId="3">#REF!</definedName>
    <definedName name="_1267Excel_BuiltIn__FilterDatabase_2_3_1_1_1_1_1_1_1" localSheetId="5">#REF!</definedName>
    <definedName name="_1267Excel_BuiltIn__FilterDatabase_2_3_1_1_1_1_1_1_1" localSheetId="6">#REF!</definedName>
    <definedName name="_1267Excel_BuiltIn__FilterDatabase_2_3_1_1_1_1_1_1_1" localSheetId="7">#REF!</definedName>
    <definedName name="_1267Excel_BuiltIn__FilterDatabase_2_3_1_1_1_1_1_1_1" localSheetId="8">#REF!</definedName>
    <definedName name="_1267Excel_BuiltIn__FilterDatabase_2_3_1_1_1_1_1_1_1" localSheetId="9">#REF!</definedName>
    <definedName name="_1267Excel_BuiltIn__FilterDatabase_2_3_1_1_1_1_1_1_1" localSheetId="11">#REF!</definedName>
    <definedName name="_1267Excel_BuiltIn__FilterDatabase_2_3_1_1_1_1_1_1_1" localSheetId="15">#REF!</definedName>
    <definedName name="_1267Excel_BuiltIn__FilterDatabase_2_3_1_1_1_1_1_1_1" localSheetId="0">#REF!</definedName>
    <definedName name="_1267Excel_BuiltIn__FilterDatabase_2_3_1_1_1_1_1_1_1" localSheetId="2">#REF!</definedName>
    <definedName name="_1267Excel_BuiltIn__FilterDatabase_2_3_1_1_1_1_1_1_1" localSheetId="1">#REF!</definedName>
    <definedName name="_1267Excel_BuiltIn__FilterDatabase_2_3_1_1_1_1_1_1_1">#REF!</definedName>
    <definedName name="_1268Excel_BuiltIn__FilterDatabase_2_3_1_1_1_1_1_1_1_1" localSheetId="3">#REF!</definedName>
    <definedName name="_1268Excel_BuiltIn__FilterDatabase_2_3_1_1_1_1_1_1_1_1" localSheetId="5">#REF!</definedName>
    <definedName name="_1268Excel_BuiltIn__FilterDatabase_2_3_1_1_1_1_1_1_1_1" localSheetId="6">#REF!</definedName>
    <definedName name="_1268Excel_BuiltIn__FilterDatabase_2_3_1_1_1_1_1_1_1_1" localSheetId="7">#REF!</definedName>
    <definedName name="_1268Excel_BuiltIn__FilterDatabase_2_3_1_1_1_1_1_1_1_1" localSheetId="8">#REF!</definedName>
    <definedName name="_1268Excel_BuiltIn__FilterDatabase_2_3_1_1_1_1_1_1_1_1" localSheetId="9">#REF!</definedName>
    <definedName name="_1268Excel_BuiltIn__FilterDatabase_2_3_1_1_1_1_1_1_1_1" localSheetId="11">#REF!</definedName>
    <definedName name="_1268Excel_BuiltIn__FilterDatabase_2_3_1_1_1_1_1_1_1_1" localSheetId="15">#REF!</definedName>
    <definedName name="_1268Excel_BuiltIn__FilterDatabase_2_3_1_1_1_1_1_1_1_1" localSheetId="0">#REF!</definedName>
    <definedName name="_1268Excel_BuiltIn__FilterDatabase_2_3_1_1_1_1_1_1_1_1" localSheetId="2">#REF!</definedName>
    <definedName name="_1268Excel_BuiltIn__FilterDatabase_2_3_1_1_1_1_1_1_1_1" localSheetId="1">#REF!</definedName>
    <definedName name="_1268Excel_BuiltIn__FilterDatabase_2_3_1_1_1_1_1_1_1_1">#REF!</definedName>
    <definedName name="_1268OP_SD_BadDebts_1_1_1_1_1_1_1_1" localSheetId="3">'[105]Total OP'!$A$22:$IV$22</definedName>
    <definedName name="_1268OP_SD_BadDebts_1_1_1_1_1_1_1_1" localSheetId="6">'[106]Total OP'!$A$22:$IV$22</definedName>
    <definedName name="_1268OP_SD_BadDebts_1_1_1_1_1_1_1_1" localSheetId="9">'[106]Total OP'!$A$22:$IV$22</definedName>
    <definedName name="_1268OP_SD_BadDebts_1_1_1_1_1_1_1_1" localSheetId="11">'[105]Total OP'!$A$22:$IV$22</definedName>
    <definedName name="_1268OP_SD_BadDebts_1_1_1_1_1_1_1_1" localSheetId="15">'[106]Total OP'!$A$22:$IV$22</definedName>
    <definedName name="_1268OP_SD_BadDebts_1_1_1_1_1_1_1_1" localSheetId="2">'[105]Total OP'!$A$22:$IV$22</definedName>
    <definedName name="_1268OP_SD_BadDebts_1_1_1_1_1_1_1_1">'[107]Total OP'!$A$22:$IV$22</definedName>
    <definedName name="_1269Excel_BuiltIn__FilterDatabase_2_6_1_1_1" localSheetId="3">#REF!</definedName>
    <definedName name="_1269Excel_BuiltIn__FilterDatabase_2_6_1_1_1" localSheetId="5">#REF!</definedName>
    <definedName name="_1269Excel_BuiltIn__FilterDatabase_2_6_1_1_1" localSheetId="6">#REF!</definedName>
    <definedName name="_1269Excel_BuiltIn__FilterDatabase_2_6_1_1_1" localSheetId="7">#REF!</definedName>
    <definedName name="_1269Excel_BuiltIn__FilterDatabase_2_6_1_1_1" localSheetId="8">#REF!</definedName>
    <definedName name="_1269Excel_BuiltIn__FilterDatabase_2_6_1_1_1" localSheetId="9">#REF!</definedName>
    <definedName name="_1269Excel_BuiltIn__FilterDatabase_2_6_1_1_1" localSheetId="11">#REF!</definedName>
    <definedName name="_1269Excel_BuiltIn__FilterDatabase_2_6_1_1_1" localSheetId="15">#REF!</definedName>
    <definedName name="_1269Excel_BuiltIn__FilterDatabase_2_6_1_1_1" localSheetId="0">#REF!</definedName>
    <definedName name="_1269Excel_BuiltIn__FilterDatabase_2_6_1_1_1" localSheetId="2">#REF!</definedName>
    <definedName name="_1269Excel_BuiltIn__FilterDatabase_2_6_1_1_1" localSheetId="1">#REF!</definedName>
    <definedName name="_1269Excel_BuiltIn__FilterDatabase_2_6_1_1_1">#REF!</definedName>
    <definedName name="_1269OP_SD_Cost_Recovery_1_1_1_1" localSheetId="3">'[105]Total OP'!$A$33:$IV$33</definedName>
    <definedName name="_1269OP_SD_Cost_Recovery_1_1_1_1" localSheetId="6">'[106]Total OP'!$A$33:$IV$33</definedName>
    <definedName name="_1269OP_SD_Cost_Recovery_1_1_1_1" localSheetId="9">'[106]Total OP'!$A$33:$IV$33</definedName>
    <definedName name="_1269OP_SD_Cost_Recovery_1_1_1_1" localSheetId="11">'[105]Total OP'!$A$33:$IV$33</definedName>
    <definedName name="_1269OP_SD_Cost_Recovery_1_1_1_1" localSheetId="15">'[106]Total OP'!$A$33:$IV$33</definedName>
    <definedName name="_1269OP_SD_Cost_Recovery_1_1_1_1" localSheetId="2">'[105]Total OP'!$A$33:$IV$33</definedName>
    <definedName name="_1269OP_SD_Cost_Recovery_1_1_1_1">'[107]Total OP'!$A$33:$IV$33</definedName>
    <definedName name="_126Detail_LY_Q2_Actual_1_1_1_1_1_1" localSheetId="3">#REF!</definedName>
    <definedName name="_126Detail_LY_Q2_Actual_1_1_1_1_1_1" localSheetId="5">#REF!</definedName>
    <definedName name="_126Detail_LY_Q2_Actual_1_1_1_1_1_1" localSheetId="6">#REF!</definedName>
    <definedName name="_126Detail_LY_Q2_Actual_1_1_1_1_1_1" localSheetId="7">#REF!</definedName>
    <definedName name="_126Detail_LY_Q2_Actual_1_1_1_1_1_1" localSheetId="8">#REF!</definedName>
    <definedName name="_126Detail_LY_Q2_Actual_1_1_1_1_1_1" localSheetId="9">#REF!</definedName>
    <definedName name="_126Detail_LY_Q2_Actual_1_1_1_1_1_1" localSheetId="11">#REF!</definedName>
    <definedName name="_126Detail_LY_Q2_Actual_1_1_1_1_1_1" localSheetId="15">#REF!</definedName>
    <definedName name="_126Detail_LY_Q2_Actual_1_1_1_1_1_1" localSheetId="0">#REF!</definedName>
    <definedName name="_126Detail_LY_Q2_Actual_1_1_1_1_1_1" localSheetId="2">#REF!</definedName>
    <definedName name="_126Detail_LY_Q2_Actual_1_1_1_1_1_1" localSheetId="1">#REF!</definedName>
    <definedName name="_126Detail_LY_Q2_Actual_1_1_1_1_1_1">#REF!</definedName>
    <definedName name="_126Detail_LY_Q2_Actual_1_1_1_1_1_1_1" localSheetId="3">#REF!</definedName>
    <definedName name="_126Detail_LY_Q2_Actual_1_1_1_1_1_1_1" localSheetId="5">#REF!</definedName>
    <definedName name="_126Detail_LY_Q2_Actual_1_1_1_1_1_1_1" localSheetId="6">#REF!</definedName>
    <definedName name="_126Detail_LY_Q2_Actual_1_1_1_1_1_1_1" localSheetId="7">#REF!</definedName>
    <definedName name="_126Detail_LY_Q2_Actual_1_1_1_1_1_1_1" localSheetId="8">#REF!</definedName>
    <definedName name="_126Detail_LY_Q2_Actual_1_1_1_1_1_1_1" localSheetId="9">#REF!</definedName>
    <definedName name="_126Detail_LY_Q2_Actual_1_1_1_1_1_1_1" localSheetId="11">#REF!</definedName>
    <definedName name="_126Detail_LY_Q2_Actual_1_1_1_1_1_1_1" localSheetId="15">#REF!</definedName>
    <definedName name="_126Detail_LY_Q2_Actual_1_1_1_1_1_1_1" localSheetId="0">#REF!</definedName>
    <definedName name="_126Detail_LY_Q2_Actual_1_1_1_1_1_1_1" localSheetId="2">#REF!</definedName>
    <definedName name="_126Detail_LY_Q2_Actual_1_1_1_1_1_1_1" localSheetId="1">#REF!</definedName>
    <definedName name="_126Detail_LY_Q2_Actual_1_1_1_1_1_1_1">#REF!</definedName>
    <definedName name="_126Detail_LY_Q2_Actual_1_1_1_1_1_1_1_1" localSheetId="3">#REF!</definedName>
    <definedName name="_126Detail_LY_Q2_Actual_1_1_1_1_1_1_1_1" localSheetId="5">#REF!</definedName>
    <definedName name="_126Detail_LY_Q2_Actual_1_1_1_1_1_1_1_1" localSheetId="6">#REF!</definedName>
    <definedName name="_126Detail_LY_Q2_Actual_1_1_1_1_1_1_1_1" localSheetId="7">#REF!</definedName>
    <definedName name="_126Detail_LY_Q2_Actual_1_1_1_1_1_1_1_1" localSheetId="8">#REF!</definedName>
    <definedName name="_126Detail_LY_Q2_Actual_1_1_1_1_1_1_1_1" localSheetId="9">#REF!</definedName>
    <definedName name="_126Detail_LY_Q2_Actual_1_1_1_1_1_1_1_1" localSheetId="11">#REF!</definedName>
    <definedName name="_126Detail_LY_Q2_Actual_1_1_1_1_1_1_1_1" localSheetId="15">#REF!</definedName>
    <definedName name="_126Detail_LY_Q2_Actual_1_1_1_1_1_1_1_1" localSheetId="0">#REF!</definedName>
    <definedName name="_126Detail_LY_Q2_Actual_1_1_1_1_1_1_1_1" localSheetId="2">#REF!</definedName>
    <definedName name="_126Detail_LY_Q2_Actual_1_1_1_1_1_1_1_1" localSheetId="1">#REF!</definedName>
    <definedName name="_126Detail_LY_Q2_Actual_1_1_1_1_1_1_1_1">#REF!</definedName>
    <definedName name="_126Detail_LY_Q2_Actual_1_1_1_1_1_1_1_1_1" localSheetId="3">#REF!</definedName>
    <definedName name="_126Detail_LY_Q2_Actual_1_1_1_1_1_1_1_1_1" localSheetId="5">#REF!</definedName>
    <definedName name="_126Detail_LY_Q2_Actual_1_1_1_1_1_1_1_1_1" localSheetId="6">#REF!</definedName>
    <definedName name="_126Detail_LY_Q2_Actual_1_1_1_1_1_1_1_1_1" localSheetId="7">#REF!</definedName>
    <definedName name="_126Detail_LY_Q2_Actual_1_1_1_1_1_1_1_1_1" localSheetId="8">#REF!</definedName>
    <definedName name="_126Detail_LY_Q2_Actual_1_1_1_1_1_1_1_1_1" localSheetId="9">#REF!</definedName>
    <definedName name="_126Detail_LY_Q2_Actual_1_1_1_1_1_1_1_1_1" localSheetId="11">#REF!</definedName>
    <definedName name="_126Detail_LY_Q2_Actual_1_1_1_1_1_1_1_1_1" localSheetId="15">#REF!</definedName>
    <definedName name="_126Detail_LY_Q2_Actual_1_1_1_1_1_1_1_1_1" localSheetId="0">#REF!</definedName>
    <definedName name="_126Detail_LY_Q2_Actual_1_1_1_1_1_1_1_1_1" localSheetId="2">#REF!</definedName>
    <definedName name="_126Detail_LY_Q2_Actual_1_1_1_1_1_1_1_1_1" localSheetId="1">#REF!</definedName>
    <definedName name="_126Detail_LY_Q2_Actual_1_1_1_1_1_1_1_1_1">#REF!</definedName>
    <definedName name="_126Detail_LY_Q2_Actual_1_1_1_1_1_1_1_1_2" localSheetId="3">#REF!</definedName>
    <definedName name="_126Detail_LY_Q2_Actual_1_1_1_1_1_1_1_1_2" localSheetId="5">#REF!</definedName>
    <definedName name="_126Detail_LY_Q2_Actual_1_1_1_1_1_1_1_1_2" localSheetId="6">#REF!</definedName>
    <definedName name="_126Detail_LY_Q2_Actual_1_1_1_1_1_1_1_1_2" localSheetId="7">#REF!</definedName>
    <definedName name="_126Detail_LY_Q2_Actual_1_1_1_1_1_1_1_1_2" localSheetId="8">#REF!</definedName>
    <definedName name="_126Detail_LY_Q2_Actual_1_1_1_1_1_1_1_1_2" localSheetId="9">#REF!</definedName>
    <definedName name="_126Detail_LY_Q2_Actual_1_1_1_1_1_1_1_1_2" localSheetId="11">#REF!</definedName>
    <definedName name="_126Detail_LY_Q2_Actual_1_1_1_1_1_1_1_1_2" localSheetId="15">#REF!</definedName>
    <definedName name="_126Detail_LY_Q2_Actual_1_1_1_1_1_1_1_1_2" localSheetId="0">#REF!</definedName>
    <definedName name="_126Detail_LY_Q2_Actual_1_1_1_1_1_1_1_1_2" localSheetId="2">#REF!</definedName>
    <definedName name="_126Detail_LY_Q2_Actual_1_1_1_1_1_1_1_1_2" localSheetId="1">#REF!</definedName>
    <definedName name="_126Detail_LY_Q2_Actual_1_1_1_1_1_1_1_1_2">#REF!</definedName>
    <definedName name="_126Detail_LY_Q2_Actual_1_1_1_1_1_1_1_2" localSheetId="3">#REF!</definedName>
    <definedName name="_126Detail_LY_Q2_Actual_1_1_1_1_1_1_1_2" localSheetId="5">#REF!</definedName>
    <definedName name="_126Detail_LY_Q2_Actual_1_1_1_1_1_1_1_2" localSheetId="6">#REF!</definedName>
    <definedName name="_126Detail_LY_Q2_Actual_1_1_1_1_1_1_1_2" localSheetId="7">#REF!</definedName>
    <definedName name="_126Detail_LY_Q2_Actual_1_1_1_1_1_1_1_2" localSheetId="8">#REF!</definedName>
    <definedName name="_126Detail_LY_Q2_Actual_1_1_1_1_1_1_1_2" localSheetId="9">#REF!</definedName>
    <definedName name="_126Detail_LY_Q2_Actual_1_1_1_1_1_1_1_2" localSheetId="11">#REF!</definedName>
    <definedName name="_126Detail_LY_Q2_Actual_1_1_1_1_1_1_1_2" localSheetId="15">#REF!</definedName>
    <definedName name="_126Detail_LY_Q2_Actual_1_1_1_1_1_1_1_2" localSheetId="0">#REF!</definedName>
    <definedName name="_126Detail_LY_Q2_Actual_1_1_1_1_1_1_1_2" localSheetId="2">#REF!</definedName>
    <definedName name="_126Detail_LY_Q2_Actual_1_1_1_1_1_1_1_2" localSheetId="1">#REF!</definedName>
    <definedName name="_126Detail_LY_Q2_Actual_1_1_1_1_1_1_1_2">#REF!</definedName>
    <definedName name="_126Detail_LY_Q2_Actual_1_1_1_1_1_1_2" localSheetId="3">#REF!</definedName>
    <definedName name="_126Detail_LY_Q2_Actual_1_1_1_1_1_1_2" localSheetId="5">#REF!</definedName>
    <definedName name="_126Detail_LY_Q2_Actual_1_1_1_1_1_1_2" localSheetId="6">#REF!</definedName>
    <definedName name="_126Detail_LY_Q2_Actual_1_1_1_1_1_1_2" localSheetId="7">#REF!</definedName>
    <definedName name="_126Detail_LY_Q2_Actual_1_1_1_1_1_1_2" localSheetId="8">#REF!</definedName>
    <definedName name="_126Detail_LY_Q2_Actual_1_1_1_1_1_1_2" localSheetId="9">#REF!</definedName>
    <definedName name="_126Detail_LY_Q2_Actual_1_1_1_1_1_1_2" localSheetId="11">#REF!</definedName>
    <definedName name="_126Detail_LY_Q2_Actual_1_1_1_1_1_1_2" localSheetId="15">#REF!</definedName>
    <definedName name="_126Detail_LY_Q2_Actual_1_1_1_1_1_1_2" localSheetId="0">#REF!</definedName>
    <definedName name="_126Detail_LY_Q2_Actual_1_1_1_1_1_1_2" localSheetId="2">#REF!</definedName>
    <definedName name="_126Detail_LY_Q2_Actual_1_1_1_1_1_1_2" localSheetId="1">#REF!</definedName>
    <definedName name="_126Detail_LY_Q2_Actual_1_1_1_1_1_1_2">#REF!</definedName>
    <definedName name="_126division_1_1_1_1_1_1_1_1" localSheetId="3">#REF!</definedName>
    <definedName name="_126division_1_1_1_1_1_1_1_1" localSheetId="5">#REF!</definedName>
    <definedName name="_126division_1_1_1_1_1_1_1_1" localSheetId="6">#REF!</definedName>
    <definedName name="_126division_1_1_1_1_1_1_1_1" localSheetId="7">#REF!</definedName>
    <definedName name="_126division_1_1_1_1_1_1_1_1" localSheetId="8">#REF!</definedName>
    <definedName name="_126division_1_1_1_1_1_1_1_1" localSheetId="9">#REF!</definedName>
    <definedName name="_126division_1_1_1_1_1_1_1_1" localSheetId="11">#REF!</definedName>
    <definedName name="_126division_1_1_1_1_1_1_1_1" localSheetId="15">#REF!</definedName>
    <definedName name="_126division_1_1_1_1_1_1_1_1" localSheetId="0">#REF!</definedName>
    <definedName name="_126division_1_1_1_1_1_1_1_1" localSheetId="2">#REF!</definedName>
    <definedName name="_126division_1_1_1_1_1_1_1_1" localSheetId="1">#REF!</definedName>
    <definedName name="_126division_1_1_1_1_1_1_1_1">#REF!</definedName>
    <definedName name="_126division_1_1_1_1_1_1_1_1_1" localSheetId="3">#REF!</definedName>
    <definedName name="_126division_1_1_1_1_1_1_1_1_1" localSheetId="5">#REF!</definedName>
    <definedName name="_126division_1_1_1_1_1_1_1_1_1" localSheetId="6">#REF!</definedName>
    <definedName name="_126division_1_1_1_1_1_1_1_1_1" localSheetId="7">#REF!</definedName>
    <definedName name="_126division_1_1_1_1_1_1_1_1_1" localSheetId="8">#REF!</definedName>
    <definedName name="_126division_1_1_1_1_1_1_1_1_1" localSheetId="9">#REF!</definedName>
    <definedName name="_126division_1_1_1_1_1_1_1_1_1" localSheetId="11">#REF!</definedName>
    <definedName name="_126division_1_1_1_1_1_1_1_1_1" localSheetId="15">#REF!</definedName>
    <definedName name="_126division_1_1_1_1_1_1_1_1_1" localSheetId="0">#REF!</definedName>
    <definedName name="_126division_1_1_1_1_1_1_1_1_1" localSheetId="2">#REF!</definedName>
    <definedName name="_126division_1_1_1_1_1_1_1_1_1" localSheetId="1">#REF!</definedName>
    <definedName name="_126division_1_1_1_1_1_1_1_1_1">#REF!</definedName>
    <definedName name="_126division_1_1_1_1_1_1_1_1_1_1" localSheetId="3">#REF!</definedName>
    <definedName name="_126division_1_1_1_1_1_1_1_1_1_1" localSheetId="5">#REF!</definedName>
    <definedName name="_126division_1_1_1_1_1_1_1_1_1_1" localSheetId="6">#REF!</definedName>
    <definedName name="_126division_1_1_1_1_1_1_1_1_1_1" localSheetId="7">#REF!</definedName>
    <definedName name="_126division_1_1_1_1_1_1_1_1_1_1" localSheetId="8">#REF!</definedName>
    <definedName name="_126division_1_1_1_1_1_1_1_1_1_1" localSheetId="9">#REF!</definedName>
    <definedName name="_126division_1_1_1_1_1_1_1_1_1_1" localSheetId="11">#REF!</definedName>
    <definedName name="_126division_1_1_1_1_1_1_1_1_1_1" localSheetId="15">#REF!</definedName>
    <definedName name="_126division_1_1_1_1_1_1_1_1_1_1" localSheetId="0">#REF!</definedName>
    <definedName name="_126division_1_1_1_1_1_1_1_1_1_1" localSheetId="2">#REF!</definedName>
    <definedName name="_126division_1_1_1_1_1_1_1_1_1_1" localSheetId="1">#REF!</definedName>
    <definedName name="_126division_1_1_1_1_1_1_1_1_1_1">#REF!</definedName>
    <definedName name="_126division_1_1_1_1_1_1_1_1_1_2" localSheetId="3">#REF!</definedName>
    <definedName name="_126division_1_1_1_1_1_1_1_1_1_2" localSheetId="5">#REF!</definedName>
    <definedName name="_126division_1_1_1_1_1_1_1_1_1_2" localSheetId="6">#REF!</definedName>
    <definedName name="_126division_1_1_1_1_1_1_1_1_1_2" localSheetId="7">#REF!</definedName>
    <definedName name="_126division_1_1_1_1_1_1_1_1_1_2" localSheetId="8">#REF!</definedName>
    <definedName name="_126division_1_1_1_1_1_1_1_1_1_2" localSheetId="9">#REF!</definedName>
    <definedName name="_126division_1_1_1_1_1_1_1_1_1_2" localSheetId="11">#REF!</definedName>
    <definedName name="_126division_1_1_1_1_1_1_1_1_1_2" localSheetId="15">#REF!</definedName>
    <definedName name="_126division_1_1_1_1_1_1_1_1_1_2" localSheetId="0">#REF!</definedName>
    <definedName name="_126division_1_1_1_1_1_1_1_1_1_2" localSheetId="2">#REF!</definedName>
    <definedName name="_126division_1_1_1_1_1_1_1_1_1_2" localSheetId="1">#REF!</definedName>
    <definedName name="_126division_1_1_1_1_1_1_1_1_1_2">#REF!</definedName>
    <definedName name="_126division_1_1_1_1_1_1_1_1_2" localSheetId="3">#REF!</definedName>
    <definedName name="_126division_1_1_1_1_1_1_1_1_2" localSheetId="5">#REF!</definedName>
    <definedName name="_126division_1_1_1_1_1_1_1_1_2" localSheetId="6">#REF!</definedName>
    <definedName name="_126division_1_1_1_1_1_1_1_1_2" localSheetId="7">#REF!</definedName>
    <definedName name="_126division_1_1_1_1_1_1_1_1_2" localSheetId="8">#REF!</definedName>
    <definedName name="_126division_1_1_1_1_1_1_1_1_2" localSheetId="9">#REF!</definedName>
    <definedName name="_126division_1_1_1_1_1_1_1_1_2" localSheetId="11">#REF!</definedName>
    <definedName name="_126division_1_1_1_1_1_1_1_1_2" localSheetId="15">#REF!</definedName>
    <definedName name="_126division_1_1_1_1_1_1_1_1_2" localSheetId="0">#REF!</definedName>
    <definedName name="_126division_1_1_1_1_1_1_1_1_2" localSheetId="2">#REF!</definedName>
    <definedName name="_126division_1_1_1_1_1_1_1_1_2" localSheetId="1">#REF!</definedName>
    <definedName name="_126division_1_1_1_1_1_1_1_1_2">#REF!</definedName>
    <definedName name="_126OE_LY_Q1_Actual_1_1_1_1_1" localSheetId="3">[102]OE!$S$1:$S$65536</definedName>
    <definedName name="_126OE_LY_Q1_Actual_1_1_1_1_1" localSheetId="6">[103]OE!$S$1:$S$65536</definedName>
    <definedName name="_126OE_LY_Q1_Actual_1_1_1_1_1" localSheetId="9">[103]OE!$S$1:$S$65536</definedName>
    <definedName name="_126OE_LY_Q1_Actual_1_1_1_1_1" localSheetId="11">[102]OE!$S$1:$S$65536</definedName>
    <definedName name="_126OE_LY_Q1_Actual_1_1_1_1_1" localSheetId="15">[103]OE!$S$1:$S$65536</definedName>
    <definedName name="_126OE_LY_Q1_Actual_1_1_1_1_1" localSheetId="2">[102]OE!$S$1:$S$65536</definedName>
    <definedName name="_126OE_LY_Q1_Actual_1_1_1_1_1">[104]OE!$S$1:$S$65536</definedName>
    <definedName name="_127_139Detail_Q1_Budget_1_1_1_1_1_1_1_1" localSheetId="3">#REF!</definedName>
    <definedName name="_127_139Detail_Q1_Budget_1_1_1_1_1_1_1_1" localSheetId="5">#REF!</definedName>
    <definedName name="_127_139Detail_Q1_Budget_1_1_1_1_1_1_1_1" localSheetId="6">#REF!</definedName>
    <definedName name="_127_139Detail_Q1_Budget_1_1_1_1_1_1_1_1" localSheetId="7">#REF!</definedName>
    <definedName name="_127_139Detail_Q1_Budget_1_1_1_1_1_1_1_1" localSheetId="8">#REF!</definedName>
    <definedName name="_127_139Detail_Q1_Budget_1_1_1_1_1_1_1_1" localSheetId="9">#REF!</definedName>
    <definedName name="_127_139Detail_Q1_Budget_1_1_1_1_1_1_1_1" localSheetId="11">#REF!</definedName>
    <definedName name="_127_139Detail_Q1_Budget_1_1_1_1_1_1_1_1" localSheetId="15">#REF!</definedName>
    <definedName name="_127_139Detail_Q1_Budget_1_1_1_1_1_1_1_1" localSheetId="0">#REF!</definedName>
    <definedName name="_127_139Detail_Q1_Budget_1_1_1_1_1_1_1_1" localSheetId="2">#REF!</definedName>
    <definedName name="_127_139Detail_Q1_Budget_1_1_1_1_1_1_1_1" localSheetId="1">#REF!</definedName>
    <definedName name="_127_139Detail_Q1_Budget_1_1_1_1_1_1_1_1">#REF!</definedName>
    <definedName name="_1270Excel_BuiltIn__FilterDatabase_2_6_1_1_1_1" localSheetId="3">#REF!</definedName>
    <definedName name="_1270Excel_BuiltIn__FilterDatabase_2_6_1_1_1_1" localSheetId="5">#REF!</definedName>
    <definedName name="_1270Excel_BuiltIn__FilterDatabase_2_6_1_1_1_1" localSheetId="6">#REF!</definedName>
    <definedName name="_1270Excel_BuiltIn__FilterDatabase_2_6_1_1_1_1" localSheetId="7">#REF!</definedName>
    <definedName name="_1270Excel_BuiltIn__FilterDatabase_2_6_1_1_1_1" localSheetId="8">#REF!</definedName>
    <definedName name="_1270Excel_BuiltIn__FilterDatabase_2_6_1_1_1_1" localSheetId="9">#REF!</definedName>
    <definedName name="_1270Excel_BuiltIn__FilterDatabase_2_6_1_1_1_1" localSheetId="11">#REF!</definedName>
    <definedName name="_1270Excel_BuiltIn__FilterDatabase_2_6_1_1_1_1" localSheetId="15">#REF!</definedName>
    <definedName name="_1270Excel_BuiltIn__FilterDatabase_2_6_1_1_1_1" localSheetId="0">#REF!</definedName>
    <definedName name="_1270Excel_BuiltIn__FilterDatabase_2_6_1_1_1_1" localSheetId="2">#REF!</definedName>
    <definedName name="_1270Excel_BuiltIn__FilterDatabase_2_6_1_1_1_1" localSheetId="1">#REF!</definedName>
    <definedName name="_1270Excel_BuiltIn__FilterDatabase_2_6_1_1_1_1">#REF!</definedName>
    <definedName name="_1270OP_SD_Cost_Recovery_1_1_1_1_1" localSheetId="3">'[108]Total OP'!$A$33:$IV$33</definedName>
    <definedName name="_1270OP_SD_Cost_Recovery_1_1_1_1_1" localSheetId="6">'[109]Total OP'!$A$33:$IV$33</definedName>
    <definedName name="_1270OP_SD_Cost_Recovery_1_1_1_1_1" localSheetId="9">'[109]Total OP'!$A$33:$IV$33</definedName>
    <definedName name="_1270OP_SD_Cost_Recovery_1_1_1_1_1" localSheetId="11">'[108]Total OP'!$A$33:$IV$33</definedName>
    <definedName name="_1270OP_SD_Cost_Recovery_1_1_1_1_1" localSheetId="15">'[109]Total OP'!$A$33:$IV$33</definedName>
    <definedName name="_1270OP_SD_Cost_Recovery_1_1_1_1_1" localSheetId="2">'[108]Total OP'!$A$33:$IV$33</definedName>
    <definedName name="_1270OP_SD_Cost_Recovery_1_1_1_1_1">'[110]Total OP'!$A$33:$IV$33</definedName>
    <definedName name="_1271Excel_BuiltIn__FilterDatabase_2_6_1_1_1_1_1" localSheetId="3">#REF!</definedName>
    <definedName name="_1271Excel_BuiltIn__FilterDatabase_2_6_1_1_1_1_1" localSheetId="5">#REF!</definedName>
    <definedName name="_1271Excel_BuiltIn__FilterDatabase_2_6_1_1_1_1_1" localSheetId="6">#REF!</definedName>
    <definedName name="_1271Excel_BuiltIn__FilterDatabase_2_6_1_1_1_1_1" localSheetId="7">#REF!</definedName>
    <definedName name="_1271Excel_BuiltIn__FilterDatabase_2_6_1_1_1_1_1" localSheetId="8">#REF!</definedName>
    <definedName name="_1271Excel_BuiltIn__FilterDatabase_2_6_1_1_1_1_1" localSheetId="9">#REF!</definedName>
    <definedName name="_1271Excel_BuiltIn__FilterDatabase_2_6_1_1_1_1_1" localSheetId="11">#REF!</definedName>
    <definedName name="_1271Excel_BuiltIn__FilterDatabase_2_6_1_1_1_1_1" localSheetId="15">#REF!</definedName>
    <definedName name="_1271Excel_BuiltIn__FilterDatabase_2_6_1_1_1_1_1" localSheetId="0">#REF!</definedName>
    <definedName name="_1271Excel_BuiltIn__FilterDatabase_2_6_1_1_1_1_1" localSheetId="2">#REF!</definedName>
    <definedName name="_1271Excel_BuiltIn__FilterDatabase_2_6_1_1_1_1_1" localSheetId="1">#REF!</definedName>
    <definedName name="_1271Excel_BuiltIn__FilterDatabase_2_6_1_1_1_1_1">#REF!</definedName>
    <definedName name="_1272Excel_BuiltIn__FilterDatabase_2_6_1_1_1_1_1_1" localSheetId="3">#REF!</definedName>
    <definedName name="_1272Excel_BuiltIn__FilterDatabase_2_6_1_1_1_1_1_1" localSheetId="5">#REF!</definedName>
    <definedName name="_1272Excel_BuiltIn__FilterDatabase_2_6_1_1_1_1_1_1" localSheetId="6">#REF!</definedName>
    <definedName name="_1272Excel_BuiltIn__FilterDatabase_2_6_1_1_1_1_1_1" localSheetId="7">#REF!</definedName>
    <definedName name="_1272Excel_BuiltIn__FilterDatabase_2_6_1_1_1_1_1_1" localSheetId="8">#REF!</definedName>
    <definedName name="_1272Excel_BuiltIn__FilterDatabase_2_6_1_1_1_1_1_1" localSheetId="9">#REF!</definedName>
    <definedName name="_1272Excel_BuiltIn__FilterDatabase_2_6_1_1_1_1_1_1" localSheetId="11">#REF!</definedName>
    <definedName name="_1272Excel_BuiltIn__FilterDatabase_2_6_1_1_1_1_1_1" localSheetId="15">#REF!</definedName>
    <definedName name="_1272Excel_BuiltIn__FilterDatabase_2_6_1_1_1_1_1_1" localSheetId="0">#REF!</definedName>
    <definedName name="_1272Excel_BuiltIn__FilterDatabase_2_6_1_1_1_1_1_1" localSheetId="2">#REF!</definedName>
    <definedName name="_1272Excel_BuiltIn__FilterDatabase_2_6_1_1_1_1_1_1" localSheetId="1">#REF!</definedName>
    <definedName name="_1272Excel_BuiltIn__FilterDatabase_2_6_1_1_1_1_1_1">#REF!</definedName>
    <definedName name="_1272OP_SD_Cost_Recovery_1_1_1_1_1_1_1_1" localSheetId="3">'[105]Total OP'!$A$33:$IV$33</definedName>
    <definedName name="_1272OP_SD_Cost_Recovery_1_1_1_1_1_1_1_1" localSheetId="6">'[106]Total OP'!$A$33:$IV$33</definedName>
    <definedName name="_1272OP_SD_Cost_Recovery_1_1_1_1_1_1_1_1" localSheetId="9">'[106]Total OP'!$A$33:$IV$33</definedName>
    <definedName name="_1272OP_SD_Cost_Recovery_1_1_1_1_1_1_1_1" localSheetId="11">'[105]Total OP'!$A$33:$IV$33</definedName>
    <definedName name="_1272OP_SD_Cost_Recovery_1_1_1_1_1_1_1_1" localSheetId="15">'[106]Total OP'!$A$33:$IV$33</definedName>
    <definedName name="_1272OP_SD_Cost_Recovery_1_1_1_1_1_1_1_1" localSheetId="2">'[105]Total OP'!$A$33:$IV$33</definedName>
    <definedName name="_1272OP_SD_Cost_Recovery_1_1_1_1_1_1_1_1">'[107]Total OP'!$A$33:$IV$33</definedName>
    <definedName name="_1273FY_Budget_1_1_1" localSheetId="3">#REF!</definedName>
    <definedName name="_1273FY_Budget_1_1_1" localSheetId="5">#REF!</definedName>
    <definedName name="_1273FY_Budget_1_1_1" localSheetId="6">#REF!</definedName>
    <definedName name="_1273FY_Budget_1_1_1" localSheetId="7">#REF!</definedName>
    <definedName name="_1273FY_Budget_1_1_1" localSheetId="8">#REF!</definedName>
    <definedName name="_1273FY_Budget_1_1_1" localSheetId="9">#REF!</definedName>
    <definedName name="_1273FY_Budget_1_1_1" localSheetId="11">#REF!</definedName>
    <definedName name="_1273FY_Budget_1_1_1" localSheetId="15">#REF!</definedName>
    <definedName name="_1273FY_Budget_1_1_1" localSheetId="0">#REF!</definedName>
    <definedName name="_1273FY_Budget_1_1_1" localSheetId="2">#REF!</definedName>
    <definedName name="_1273FY_Budget_1_1_1" localSheetId="1">#REF!</definedName>
    <definedName name="_1273FY_Budget_1_1_1">#REF!</definedName>
    <definedName name="_1273OP_SD_Foreign_Exchg_1_1_1_1" localSheetId="3">'[105]Total OP'!$A$27:$IV$27</definedName>
    <definedName name="_1273OP_SD_Foreign_Exchg_1_1_1_1" localSheetId="6">'[106]Total OP'!$A$27:$IV$27</definedName>
    <definedName name="_1273OP_SD_Foreign_Exchg_1_1_1_1" localSheetId="9">'[106]Total OP'!$A$27:$IV$27</definedName>
    <definedName name="_1273OP_SD_Foreign_Exchg_1_1_1_1" localSheetId="11">'[105]Total OP'!$A$27:$IV$27</definedName>
    <definedName name="_1273OP_SD_Foreign_Exchg_1_1_1_1" localSheetId="15">'[106]Total OP'!$A$27:$IV$27</definedName>
    <definedName name="_1273OP_SD_Foreign_Exchg_1_1_1_1" localSheetId="2">'[105]Total OP'!$A$27:$IV$27</definedName>
    <definedName name="_1273OP_SD_Foreign_Exchg_1_1_1_1">'[107]Total OP'!$A$27:$IV$27</definedName>
    <definedName name="_1274FY_Budget_1_1_1_1_1" localSheetId="3">#REF!</definedName>
    <definedName name="_1274FY_Budget_1_1_1_1_1" localSheetId="5">#REF!</definedName>
    <definedName name="_1274FY_Budget_1_1_1_1_1" localSheetId="6">#REF!</definedName>
    <definedName name="_1274FY_Budget_1_1_1_1_1" localSheetId="7">#REF!</definedName>
    <definedName name="_1274FY_Budget_1_1_1_1_1" localSheetId="8">#REF!</definedName>
    <definedName name="_1274FY_Budget_1_1_1_1_1" localSheetId="9">#REF!</definedName>
    <definedName name="_1274FY_Budget_1_1_1_1_1" localSheetId="11">#REF!</definedName>
    <definedName name="_1274FY_Budget_1_1_1_1_1" localSheetId="15">#REF!</definedName>
    <definedName name="_1274FY_Budget_1_1_1_1_1" localSheetId="0">#REF!</definedName>
    <definedName name="_1274FY_Budget_1_1_1_1_1" localSheetId="2">#REF!</definedName>
    <definedName name="_1274FY_Budget_1_1_1_1_1" localSheetId="1">#REF!</definedName>
    <definedName name="_1274FY_Budget_1_1_1_1_1">#REF!</definedName>
    <definedName name="_1274OP_SD_Foreign_Exchg_1_1_1_1_1" localSheetId="3">'[108]Total OP'!$A$27:$IV$27</definedName>
    <definedName name="_1274OP_SD_Foreign_Exchg_1_1_1_1_1" localSheetId="6">'[109]Total OP'!$A$27:$IV$27</definedName>
    <definedName name="_1274OP_SD_Foreign_Exchg_1_1_1_1_1" localSheetId="9">'[109]Total OP'!$A$27:$IV$27</definedName>
    <definedName name="_1274OP_SD_Foreign_Exchg_1_1_1_1_1" localSheetId="11">'[108]Total OP'!$A$27:$IV$27</definedName>
    <definedName name="_1274OP_SD_Foreign_Exchg_1_1_1_1_1" localSheetId="15">'[109]Total OP'!$A$27:$IV$27</definedName>
    <definedName name="_1274OP_SD_Foreign_Exchg_1_1_1_1_1" localSheetId="2">'[108]Total OP'!$A$27:$IV$27</definedName>
    <definedName name="_1274OP_SD_Foreign_Exchg_1_1_1_1_1">'[110]Total OP'!$A$27:$IV$27</definedName>
    <definedName name="_1276OP_SD_Foreign_Exchg_1_1_1_1_1_1_1_1" localSheetId="3">'[105]Total OP'!$A$27:$IV$27</definedName>
    <definedName name="_1276OP_SD_Foreign_Exchg_1_1_1_1_1_1_1_1" localSheetId="6">'[106]Total OP'!$A$27:$IV$27</definedName>
    <definedName name="_1276OP_SD_Foreign_Exchg_1_1_1_1_1_1_1_1" localSheetId="9">'[106]Total OP'!$A$27:$IV$27</definedName>
    <definedName name="_1276OP_SD_Foreign_Exchg_1_1_1_1_1_1_1_1" localSheetId="11">'[105]Total OP'!$A$27:$IV$27</definedName>
    <definedName name="_1276OP_SD_Foreign_Exchg_1_1_1_1_1_1_1_1" localSheetId="15">'[106]Total OP'!$A$27:$IV$27</definedName>
    <definedName name="_1276OP_SD_Foreign_Exchg_1_1_1_1_1_1_1_1" localSheetId="2">'[105]Total OP'!$A$27:$IV$27</definedName>
    <definedName name="_1276OP_SD_Foreign_Exchg_1_1_1_1_1_1_1_1">'[107]Total OP'!$A$27:$IV$27</definedName>
    <definedName name="_1277FY_Forecast_1_1_1" localSheetId="3">#REF!</definedName>
    <definedName name="_1277FY_Forecast_1_1_1" localSheetId="5">#REF!</definedName>
    <definedName name="_1277FY_Forecast_1_1_1" localSheetId="6">#REF!</definedName>
    <definedName name="_1277FY_Forecast_1_1_1" localSheetId="7">#REF!</definedName>
    <definedName name="_1277FY_Forecast_1_1_1" localSheetId="8">#REF!</definedName>
    <definedName name="_1277FY_Forecast_1_1_1" localSheetId="9">#REF!</definedName>
    <definedName name="_1277FY_Forecast_1_1_1" localSheetId="11">#REF!</definedName>
    <definedName name="_1277FY_Forecast_1_1_1" localSheetId="15">#REF!</definedName>
    <definedName name="_1277FY_Forecast_1_1_1" localSheetId="0">#REF!</definedName>
    <definedName name="_1277FY_Forecast_1_1_1" localSheetId="2">#REF!</definedName>
    <definedName name="_1277FY_Forecast_1_1_1" localSheetId="1">#REF!</definedName>
    <definedName name="_1277FY_Forecast_1_1_1">#REF!</definedName>
    <definedName name="_1277OP_SD_GOP_B4_Exchg_BadDebts_1_1_1_1" localSheetId="3">'[105]Total OP'!$A$17:$IV$17</definedName>
    <definedName name="_1277OP_SD_GOP_B4_Exchg_BadDebts_1_1_1_1" localSheetId="6">'[106]Total OP'!$A$17:$IV$17</definedName>
    <definedName name="_1277OP_SD_GOP_B4_Exchg_BadDebts_1_1_1_1" localSheetId="9">'[106]Total OP'!$A$17:$IV$17</definedName>
    <definedName name="_1277OP_SD_GOP_B4_Exchg_BadDebts_1_1_1_1" localSheetId="11">'[105]Total OP'!$A$17:$IV$17</definedName>
    <definedName name="_1277OP_SD_GOP_B4_Exchg_BadDebts_1_1_1_1" localSheetId="15">'[106]Total OP'!$A$17:$IV$17</definedName>
    <definedName name="_1277OP_SD_GOP_B4_Exchg_BadDebts_1_1_1_1" localSheetId="2">'[105]Total OP'!$A$17:$IV$17</definedName>
    <definedName name="_1277OP_SD_GOP_B4_Exchg_BadDebts_1_1_1_1">'[107]Total OP'!$A$17:$IV$17</definedName>
    <definedName name="_1278FY_Forecast_1_1_1_1_1" localSheetId="3">#REF!</definedName>
    <definedName name="_1278FY_Forecast_1_1_1_1_1" localSheetId="5">#REF!</definedName>
    <definedName name="_1278FY_Forecast_1_1_1_1_1" localSheetId="6">#REF!</definedName>
    <definedName name="_1278FY_Forecast_1_1_1_1_1" localSheetId="7">#REF!</definedName>
    <definedName name="_1278FY_Forecast_1_1_1_1_1" localSheetId="8">#REF!</definedName>
    <definedName name="_1278FY_Forecast_1_1_1_1_1" localSheetId="9">#REF!</definedName>
    <definedName name="_1278FY_Forecast_1_1_1_1_1" localSheetId="11">#REF!</definedName>
    <definedName name="_1278FY_Forecast_1_1_1_1_1" localSheetId="15">#REF!</definedName>
    <definedName name="_1278FY_Forecast_1_1_1_1_1" localSheetId="0">#REF!</definedName>
    <definedName name="_1278FY_Forecast_1_1_1_1_1" localSheetId="2">#REF!</definedName>
    <definedName name="_1278FY_Forecast_1_1_1_1_1" localSheetId="1">#REF!</definedName>
    <definedName name="_1278FY_Forecast_1_1_1_1_1">#REF!</definedName>
    <definedName name="_1278OP_SD_GOP_B4_Exchg_BadDebts_1_1_1_1_1" localSheetId="3">'[108]Total OP'!$A$17:$IV$17</definedName>
    <definedName name="_1278OP_SD_GOP_B4_Exchg_BadDebts_1_1_1_1_1" localSheetId="6">'[109]Total OP'!$A$17:$IV$17</definedName>
    <definedName name="_1278OP_SD_GOP_B4_Exchg_BadDebts_1_1_1_1_1" localSheetId="9">'[109]Total OP'!$A$17:$IV$17</definedName>
    <definedName name="_1278OP_SD_GOP_B4_Exchg_BadDebts_1_1_1_1_1" localSheetId="11">'[108]Total OP'!$A$17:$IV$17</definedName>
    <definedName name="_1278OP_SD_GOP_B4_Exchg_BadDebts_1_1_1_1_1" localSheetId="15">'[109]Total OP'!$A$17:$IV$17</definedName>
    <definedName name="_1278OP_SD_GOP_B4_Exchg_BadDebts_1_1_1_1_1" localSheetId="2">'[108]Total OP'!$A$17:$IV$17</definedName>
    <definedName name="_1278OP_SD_GOP_B4_Exchg_BadDebts_1_1_1_1_1">'[110]Total OP'!$A$17:$IV$17</definedName>
    <definedName name="_127Detail_LY_Q3_Actual_1_1_1_1" localSheetId="3">#REF!</definedName>
    <definedName name="_127Detail_LY_Q3_Actual_1_1_1_1" localSheetId="5">#REF!</definedName>
    <definedName name="_127Detail_LY_Q3_Actual_1_1_1_1" localSheetId="6">#REF!</definedName>
    <definedName name="_127Detail_LY_Q3_Actual_1_1_1_1" localSheetId="7">#REF!</definedName>
    <definedName name="_127Detail_LY_Q3_Actual_1_1_1_1" localSheetId="8">#REF!</definedName>
    <definedName name="_127Detail_LY_Q3_Actual_1_1_1_1" localSheetId="9">#REF!</definedName>
    <definedName name="_127Detail_LY_Q3_Actual_1_1_1_1" localSheetId="11">#REF!</definedName>
    <definedName name="_127Detail_LY_Q3_Actual_1_1_1_1" localSheetId="15">#REF!</definedName>
    <definedName name="_127Detail_LY_Q3_Actual_1_1_1_1" localSheetId="0">#REF!</definedName>
    <definedName name="_127Detail_LY_Q3_Actual_1_1_1_1" localSheetId="2">#REF!</definedName>
    <definedName name="_127Detail_LY_Q3_Actual_1_1_1_1" localSheetId="1">#REF!</definedName>
    <definedName name="_127Detail_LY_Q3_Actual_1_1_1_1">#REF!</definedName>
    <definedName name="_127Detail_LY_Q3_Actual_1_1_1_1_1" localSheetId="3">#REF!</definedName>
    <definedName name="_127Detail_LY_Q3_Actual_1_1_1_1_1" localSheetId="5">#REF!</definedName>
    <definedName name="_127Detail_LY_Q3_Actual_1_1_1_1_1" localSheetId="6">#REF!</definedName>
    <definedName name="_127Detail_LY_Q3_Actual_1_1_1_1_1" localSheetId="7">#REF!</definedName>
    <definedName name="_127Detail_LY_Q3_Actual_1_1_1_1_1" localSheetId="8">#REF!</definedName>
    <definedName name="_127Detail_LY_Q3_Actual_1_1_1_1_1" localSheetId="9">#REF!</definedName>
    <definedName name="_127Detail_LY_Q3_Actual_1_1_1_1_1" localSheetId="11">#REF!</definedName>
    <definedName name="_127Detail_LY_Q3_Actual_1_1_1_1_1" localSheetId="15">#REF!</definedName>
    <definedName name="_127Detail_LY_Q3_Actual_1_1_1_1_1" localSheetId="0">#REF!</definedName>
    <definedName name="_127Detail_LY_Q3_Actual_1_1_1_1_1" localSheetId="2">#REF!</definedName>
    <definedName name="_127Detail_LY_Q3_Actual_1_1_1_1_1" localSheetId="1">#REF!</definedName>
    <definedName name="_127Detail_LY_Q3_Actual_1_1_1_1_1">#REF!</definedName>
    <definedName name="_127Detail_LY_Q3_Actual_1_1_1_1_1_1" localSheetId="3">#REF!</definedName>
    <definedName name="_127Detail_LY_Q3_Actual_1_1_1_1_1_1" localSheetId="5">#REF!</definedName>
    <definedName name="_127Detail_LY_Q3_Actual_1_1_1_1_1_1" localSheetId="6">#REF!</definedName>
    <definedName name="_127Detail_LY_Q3_Actual_1_1_1_1_1_1" localSheetId="7">#REF!</definedName>
    <definedName name="_127Detail_LY_Q3_Actual_1_1_1_1_1_1" localSheetId="8">#REF!</definedName>
    <definedName name="_127Detail_LY_Q3_Actual_1_1_1_1_1_1" localSheetId="9">#REF!</definedName>
    <definedName name="_127Detail_LY_Q3_Actual_1_1_1_1_1_1" localSheetId="11">#REF!</definedName>
    <definedName name="_127Detail_LY_Q3_Actual_1_1_1_1_1_1" localSheetId="15">#REF!</definedName>
    <definedName name="_127Detail_LY_Q3_Actual_1_1_1_1_1_1" localSheetId="0">#REF!</definedName>
    <definedName name="_127Detail_LY_Q3_Actual_1_1_1_1_1_1" localSheetId="2">#REF!</definedName>
    <definedName name="_127Detail_LY_Q3_Actual_1_1_1_1_1_1" localSheetId="1">#REF!</definedName>
    <definedName name="_127Detail_LY_Q3_Actual_1_1_1_1_1_1">#REF!</definedName>
    <definedName name="_127Detail_LY_Q3_Actual_1_1_1_1_1_1_1" localSheetId="3">#REF!</definedName>
    <definedName name="_127Detail_LY_Q3_Actual_1_1_1_1_1_1_1" localSheetId="5">#REF!</definedName>
    <definedName name="_127Detail_LY_Q3_Actual_1_1_1_1_1_1_1" localSheetId="6">#REF!</definedName>
    <definedName name="_127Detail_LY_Q3_Actual_1_1_1_1_1_1_1" localSheetId="7">#REF!</definedName>
    <definedName name="_127Detail_LY_Q3_Actual_1_1_1_1_1_1_1" localSheetId="8">#REF!</definedName>
    <definedName name="_127Detail_LY_Q3_Actual_1_1_1_1_1_1_1" localSheetId="9">#REF!</definedName>
    <definedName name="_127Detail_LY_Q3_Actual_1_1_1_1_1_1_1" localSheetId="11">#REF!</definedName>
    <definedName name="_127Detail_LY_Q3_Actual_1_1_1_1_1_1_1" localSheetId="15">#REF!</definedName>
    <definedName name="_127Detail_LY_Q3_Actual_1_1_1_1_1_1_1" localSheetId="0">#REF!</definedName>
    <definedName name="_127Detail_LY_Q3_Actual_1_1_1_1_1_1_1" localSheetId="2">#REF!</definedName>
    <definedName name="_127Detail_LY_Q3_Actual_1_1_1_1_1_1_1" localSheetId="1">#REF!</definedName>
    <definedName name="_127Detail_LY_Q3_Actual_1_1_1_1_1_1_1">#REF!</definedName>
    <definedName name="_127Detail_LY_Q3_Actual_1_1_1_1_1_1_2" localSheetId="3">#REF!</definedName>
    <definedName name="_127Detail_LY_Q3_Actual_1_1_1_1_1_1_2" localSheetId="5">#REF!</definedName>
    <definedName name="_127Detail_LY_Q3_Actual_1_1_1_1_1_1_2" localSheetId="6">#REF!</definedName>
    <definedName name="_127Detail_LY_Q3_Actual_1_1_1_1_1_1_2" localSheetId="7">#REF!</definedName>
    <definedName name="_127Detail_LY_Q3_Actual_1_1_1_1_1_1_2" localSheetId="8">#REF!</definedName>
    <definedName name="_127Detail_LY_Q3_Actual_1_1_1_1_1_1_2" localSheetId="9">#REF!</definedName>
    <definedName name="_127Detail_LY_Q3_Actual_1_1_1_1_1_1_2" localSheetId="11">#REF!</definedName>
    <definedName name="_127Detail_LY_Q3_Actual_1_1_1_1_1_1_2" localSheetId="15">#REF!</definedName>
    <definedName name="_127Detail_LY_Q3_Actual_1_1_1_1_1_1_2" localSheetId="0">#REF!</definedName>
    <definedName name="_127Detail_LY_Q3_Actual_1_1_1_1_1_1_2" localSheetId="2">#REF!</definedName>
    <definedName name="_127Detail_LY_Q3_Actual_1_1_1_1_1_1_2" localSheetId="1">#REF!</definedName>
    <definedName name="_127Detail_LY_Q3_Actual_1_1_1_1_1_1_2">#REF!</definedName>
    <definedName name="_127Detail_LY_Q3_Actual_1_1_1_1_1_2" localSheetId="3">#REF!</definedName>
    <definedName name="_127Detail_LY_Q3_Actual_1_1_1_1_1_2" localSheetId="5">#REF!</definedName>
    <definedName name="_127Detail_LY_Q3_Actual_1_1_1_1_1_2" localSheetId="6">#REF!</definedName>
    <definedName name="_127Detail_LY_Q3_Actual_1_1_1_1_1_2" localSheetId="7">#REF!</definedName>
    <definedName name="_127Detail_LY_Q3_Actual_1_1_1_1_1_2" localSheetId="8">#REF!</definedName>
    <definedName name="_127Detail_LY_Q3_Actual_1_1_1_1_1_2" localSheetId="9">#REF!</definedName>
    <definedName name="_127Detail_LY_Q3_Actual_1_1_1_1_1_2" localSheetId="11">#REF!</definedName>
    <definedName name="_127Detail_LY_Q3_Actual_1_1_1_1_1_2" localSheetId="15">#REF!</definedName>
    <definedName name="_127Detail_LY_Q3_Actual_1_1_1_1_1_2" localSheetId="0">#REF!</definedName>
    <definedName name="_127Detail_LY_Q3_Actual_1_1_1_1_1_2" localSheetId="2">#REF!</definedName>
    <definedName name="_127Detail_LY_Q3_Actual_1_1_1_1_1_2" localSheetId="1">#REF!</definedName>
    <definedName name="_127Detail_LY_Q3_Actual_1_1_1_1_1_2">#REF!</definedName>
    <definedName name="_127Detail_LY_Q3_Actual_1_1_1_1_2" localSheetId="3">#REF!</definedName>
    <definedName name="_127Detail_LY_Q3_Actual_1_1_1_1_2" localSheetId="5">#REF!</definedName>
    <definedName name="_127Detail_LY_Q3_Actual_1_1_1_1_2" localSheetId="6">#REF!</definedName>
    <definedName name="_127Detail_LY_Q3_Actual_1_1_1_1_2" localSheetId="7">#REF!</definedName>
    <definedName name="_127Detail_LY_Q3_Actual_1_1_1_1_2" localSheetId="8">#REF!</definedName>
    <definedName name="_127Detail_LY_Q3_Actual_1_1_1_1_2" localSheetId="9">#REF!</definedName>
    <definedName name="_127Detail_LY_Q3_Actual_1_1_1_1_2" localSheetId="11">#REF!</definedName>
    <definedName name="_127Detail_LY_Q3_Actual_1_1_1_1_2" localSheetId="15">#REF!</definedName>
    <definedName name="_127Detail_LY_Q3_Actual_1_1_1_1_2" localSheetId="0">#REF!</definedName>
    <definedName name="_127Detail_LY_Q3_Actual_1_1_1_1_2" localSheetId="2">#REF!</definedName>
    <definedName name="_127Detail_LY_Q3_Actual_1_1_1_1_2" localSheetId="1">#REF!</definedName>
    <definedName name="_127Detail_LY_Q3_Actual_1_1_1_1_2">#REF!</definedName>
    <definedName name="_127division_1_1_1_1_1_1_1_1_1" localSheetId="3">#REF!</definedName>
    <definedName name="_127division_1_1_1_1_1_1_1_1_1" localSheetId="5">#REF!</definedName>
    <definedName name="_127division_1_1_1_1_1_1_1_1_1" localSheetId="6">#REF!</definedName>
    <definedName name="_127division_1_1_1_1_1_1_1_1_1" localSheetId="7">#REF!</definedName>
    <definedName name="_127division_1_1_1_1_1_1_1_1_1" localSheetId="8">#REF!</definedName>
    <definedName name="_127division_1_1_1_1_1_1_1_1_1" localSheetId="9">#REF!</definedName>
    <definedName name="_127division_1_1_1_1_1_1_1_1_1" localSheetId="11">#REF!</definedName>
    <definedName name="_127division_1_1_1_1_1_1_1_1_1" localSheetId="15">#REF!</definedName>
    <definedName name="_127division_1_1_1_1_1_1_1_1_1" localSheetId="0">#REF!</definedName>
    <definedName name="_127division_1_1_1_1_1_1_1_1_1" localSheetId="2">#REF!</definedName>
    <definedName name="_127division_1_1_1_1_1_1_1_1_1" localSheetId="1">#REF!</definedName>
    <definedName name="_127division_1_1_1_1_1_1_1_1_1">#REF!</definedName>
    <definedName name="_127division_1_1_1_1_1_1_1_1_1_1" localSheetId="3">#REF!</definedName>
    <definedName name="_127division_1_1_1_1_1_1_1_1_1_1" localSheetId="5">#REF!</definedName>
    <definedName name="_127division_1_1_1_1_1_1_1_1_1_1" localSheetId="6">#REF!</definedName>
    <definedName name="_127division_1_1_1_1_1_1_1_1_1_1" localSheetId="7">#REF!</definedName>
    <definedName name="_127division_1_1_1_1_1_1_1_1_1_1" localSheetId="8">#REF!</definedName>
    <definedName name="_127division_1_1_1_1_1_1_1_1_1_1" localSheetId="9">#REF!</definedName>
    <definedName name="_127division_1_1_1_1_1_1_1_1_1_1" localSheetId="11">#REF!</definedName>
    <definedName name="_127division_1_1_1_1_1_1_1_1_1_1" localSheetId="15">#REF!</definedName>
    <definedName name="_127division_1_1_1_1_1_1_1_1_1_1" localSheetId="0">#REF!</definedName>
    <definedName name="_127division_1_1_1_1_1_1_1_1_1_1" localSheetId="2">#REF!</definedName>
    <definedName name="_127division_1_1_1_1_1_1_1_1_1_1" localSheetId="1">#REF!</definedName>
    <definedName name="_127division_1_1_1_1_1_1_1_1_1_1">#REF!</definedName>
    <definedName name="_127division_1_1_1_1_1_1_1_1_1_1_1" localSheetId="3">#REF!</definedName>
    <definedName name="_127division_1_1_1_1_1_1_1_1_1_1_1" localSheetId="5">#REF!</definedName>
    <definedName name="_127division_1_1_1_1_1_1_1_1_1_1_1" localSheetId="6">#REF!</definedName>
    <definedName name="_127division_1_1_1_1_1_1_1_1_1_1_1" localSheetId="7">#REF!</definedName>
    <definedName name="_127division_1_1_1_1_1_1_1_1_1_1_1" localSheetId="8">#REF!</definedName>
    <definedName name="_127division_1_1_1_1_1_1_1_1_1_1_1" localSheetId="9">#REF!</definedName>
    <definedName name="_127division_1_1_1_1_1_1_1_1_1_1_1" localSheetId="11">#REF!</definedName>
    <definedName name="_127division_1_1_1_1_1_1_1_1_1_1_1" localSheetId="15">#REF!</definedName>
    <definedName name="_127division_1_1_1_1_1_1_1_1_1_1_1" localSheetId="0">#REF!</definedName>
    <definedName name="_127division_1_1_1_1_1_1_1_1_1_1_1" localSheetId="2">#REF!</definedName>
    <definedName name="_127division_1_1_1_1_1_1_1_1_1_1_1" localSheetId="1">#REF!</definedName>
    <definedName name="_127division_1_1_1_1_1_1_1_1_1_1_1">#REF!</definedName>
    <definedName name="_127division_1_1_1_1_1_1_1_1_1_1_2" localSheetId="3">#REF!</definedName>
    <definedName name="_127division_1_1_1_1_1_1_1_1_1_1_2" localSheetId="5">#REF!</definedName>
    <definedName name="_127division_1_1_1_1_1_1_1_1_1_1_2" localSheetId="6">#REF!</definedName>
    <definedName name="_127division_1_1_1_1_1_1_1_1_1_1_2" localSheetId="7">#REF!</definedName>
    <definedName name="_127division_1_1_1_1_1_1_1_1_1_1_2" localSheetId="8">#REF!</definedName>
    <definedName name="_127division_1_1_1_1_1_1_1_1_1_1_2" localSheetId="9">#REF!</definedName>
    <definedName name="_127division_1_1_1_1_1_1_1_1_1_1_2" localSheetId="11">#REF!</definedName>
    <definedName name="_127division_1_1_1_1_1_1_1_1_1_1_2" localSheetId="15">#REF!</definedName>
    <definedName name="_127division_1_1_1_1_1_1_1_1_1_1_2" localSheetId="0">#REF!</definedName>
    <definedName name="_127division_1_1_1_1_1_1_1_1_1_1_2" localSheetId="2">#REF!</definedName>
    <definedName name="_127division_1_1_1_1_1_1_1_1_1_1_2" localSheetId="1">#REF!</definedName>
    <definedName name="_127division_1_1_1_1_1_1_1_1_1_1_2">#REF!</definedName>
    <definedName name="_127division_1_1_1_1_1_1_1_1_1_2" localSheetId="3">#REF!</definedName>
    <definedName name="_127division_1_1_1_1_1_1_1_1_1_2" localSheetId="5">#REF!</definedName>
    <definedName name="_127division_1_1_1_1_1_1_1_1_1_2" localSheetId="6">#REF!</definedName>
    <definedName name="_127division_1_1_1_1_1_1_1_1_1_2" localSheetId="7">#REF!</definedName>
    <definedName name="_127division_1_1_1_1_1_1_1_1_1_2" localSheetId="8">#REF!</definedName>
    <definedName name="_127division_1_1_1_1_1_1_1_1_1_2" localSheetId="9">#REF!</definedName>
    <definedName name="_127division_1_1_1_1_1_1_1_1_1_2" localSheetId="11">#REF!</definedName>
    <definedName name="_127division_1_1_1_1_1_1_1_1_1_2" localSheetId="15">#REF!</definedName>
    <definedName name="_127division_1_1_1_1_1_1_1_1_1_2" localSheetId="0">#REF!</definedName>
    <definedName name="_127division_1_1_1_1_1_1_1_1_1_2" localSheetId="2">#REF!</definedName>
    <definedName name="_127division_1_1_1_1_1_1_1_1_1_2" localSheetId="1">#REF!</definedName>
    <definedName name="_127division_1_1_1_1_1_1_1_1_1_2">#REF!</definedName>
    <definedName name="_127OE_LY_Q2_Actual_1_1_1_1_1" localSheetId="3">[102]OE!$W$1:$W$65536</definedName>
    <definedName name="_127OE_LY_Q2_Actual_1_1_1_1_1" localSheetId="6">[103]OE!$W$1:$W$65536</definedName>
    <definedName name="_127OE_LY_Q2_Actual_1_1_1_1_1" localSheetId="9">[103]OE!$W$1:$W$65536</definedName>
    <definedName name="_127OE_LY_Q2_Actual_1_1_1_1_1" localSheetId="11">[102]OE!$W$1:$W$65536</definedName>
    <definedName name="_127OE_LY_Q2_Actual_1_1_1_1_1" localSheetId="15">[103]OE!$W$1:$W$65536</definedName>
    <definedName name="_127OE_LY_Q2_Actual_1_1_1_1_1" localSheetId="2">[102]OE!$W$1:$W$65536</definedName>
    <definedName name="_127OE_LY_Q2_Actual_1_1_1_1_1">[104]OE!$W$1:$W$65536</definedName>
    <definedName name="_128_140Detail_Q1_Budget_1_1_1_1_1_1_1_1" localSheetId="3">#REF!</definedName>
    <definedName name="_128_140Detail_Q1_Budget_1_1_1_1_1_1_1_1" localSheetId="5">#REF!</definedName>
    <definedName name="_128_140Detail_Q1_Budget_1_1_1_1_1_1_1_1" localSheetId="6">#REF!</definedName>
    <definedName name="_128_140Detail_Q1_Budget_1_1_1_1_1_1_1_1" localSheetId="7">#REF!</definedName>
    <definedName name="_128_140Detail_Q1_Budget_1_1_1_1_1_1_1_1" localSheetId="8">#REF!</definedName>
    <definedName name="_128_140Detail_Q1_Budget_1_1_1_1_1_1_1_1" localSheetId="9">#REF!</definedName>
    <definedName name="_128_140Detail_Q1_Budget_1_1_1_1_1_1_1_1" localSheetId="11">#REF!</definedName>
    <definedName name="_128_140Detail_Q1_Budget_1_1_1_1_1_1_1_1" localSheetId="15">#REF!</definedName>
    <definedName name="_128_140Detail_Q1_Budget_1_1_1_1_1_1_1_1" localSheetId="0">#REF!</definedName>
    <definedName name="_128_140Detail_Q1_Budget_1_1_1_1_1_1_1_1" localSheetId="2">#REF!</definedName>
    <definedName name="_128_140Detail_Q1_Budget_1_1_1_1_1_1_1_1" localSheetId="1">#REF!</definedName>
    <definedName name="_128_140Detail_Q1_Budget_1_1_1_1_1_1_1_1">#REF!</definedName>
    <definedName name="_128_2_1_1_1_1_1_1_1_1" localSheetId="3">[121]BUDGET97!$D$48:$Q$84</definedName>
    <definedName name="_128_2_1_1_1_1_1_1_1_1" localSheetId="5">[121]BUDGET97!$D$48:$Q$84</definedName>
    <definedName name="_128_2_1_1_1_1_1_1_1_1" localSheetId="6">[122]BUDGET97!$D$48:$Q$84</definedName>
    <definedName name="_128_2_1_1_1_1_1_1_1_1" localSheetId="7">[123]BUDGET97!$D$48:$Q$84</definedName>
    <definedName name="_128_2_1_1_1_1_1_1_1_1" localSheetId="8">#REF!</definedName>
    <definedName name="_128_2_1_1_1_1_1_1_1_1" localSheetId="9">[124]BUDGET97!$D$48:$Q$84</definedName>
    <definedName name="_128_2_1_1_1_1_1_1_1_1" localSheetId="11">[122]BUDGET97!$D$48:$Q$84</definedName>
    <definedName name="_128_2_1_1_1_1_1_1_1_1" localSheetId="15">[124]BUDGET97!$D$48:$Q$84</definedName>
    <definedName name="_128_2_1_1_1_1_1_1_1_1" localSheetId="0">[121]BUDGET97!$D$48:$Q$84</definedName>
    <definedName name="_128_2_1_1_1_1_1_1_1_1" localSheetId="2">[121]BUDGET97!$D$48:$Q$84</definedName>
    <definedName name="_128_2_1_1_1_1_1_1_1_1" localSheetId="1">[121]BUDGET97!$D$48:$Q$84</definedName>
    <definedName name="_128_2_1_1_1_1_1_1_1_1">[123]BUDGET97!$D$48:$Q$84</definedName>
    <definedName name="_1280OP_SD_GOP_B4_Exchg_BadDebts_1_1_1_1_1_1_1_1" localSheetId="3">'[105]Total OP'!$A$17:$IV$17</definedName>
    <definedName name="_1280OP_SD_GOP_B4_Exchg_BadDebts_1_1_1_1_1_1_1_1" localSheetId="6">'[106]Total OP'!$A$17:$IV$17</definedName>
    <definedName name="_1280OP_SD_GOP_B4_Exchg_BadDebts_1_1_1_1_1_1_1_1" localSheetId="9">'[106]Total OP'!$A$17:$IV$17</definedName>
    <definedName name="_1280OP_SD_GOP_B4_Exchg_BadDebts_1_1_1_1_1_1_1_1" localSheetId="11">'[105]Total OP'!$A$17:$IV$17</definedName>
    <definedName name="_1280OP_SD_GOP_B4_Exchg_BadDebts_1_1_1_1_1_1_1_1" localSheetId="15">'[106]Total OP'!$A$17:$IV$17</definedName>
    <definedName name="_1280OP_SD_GOP_B4_Exchg_BadDebts_1_1_1_1_1_1_1_1" localSheetId="2">'[105]Total OP'!$A$17:$IV$17</definedName>
    <definedName name="_1280OP_SD_GOP_B4_Exchg_BadDebts_1_1_1_1_1_1_1_1">'[107]Total OP'!$A$17:$IV$17</definedName>
    <definedName name="_1281GA_CM_Actual_1_1_1" localSheetId="3">#REF!</definedName>
    <definedName name="_1281GA_CM_Actual_1_1_1" localSheetId="5">#REF!</definedName>
    <definedName name="_1281GA_CM_Actual_1_1_1" localSheetId="6">#REF!</definedName>
    <definedName name="_1281GA_CM_Actual_1_1_1" localSheetId="7">#REF!</definedName>
    <definedName name="_1281GA_CM_Actual_1_1_1" localSheetId="8">#REF!</definedName>
    <definedName name="_1281GA_CM_Actual_1_1_1" localSheetId="9">#REF!</definedName>
    <definedName name="_1281GA_CM_Actual_1_1_1" localSheetId="11">#REF!</definedName>
    <definedName name="_1281GA_CM_Actual_1_1_1" localSheetId="15">#REF!</definedName>
    <definedName name="_1281GA_CM_Actual_1_1_1" localSheetId="0">#REF!</definedName>
    <definedName name="_1281GA_CM_Actual_1_1_1" localSheetId="2">#REF!</definedName>
    <definedName name="_1281GA_CM_Actual_1_1_1" localSheetId="1">#REF!</definedName>
    <definedName name="_1281GA_CM_Actual_1_1_1">#REF!</definedName>
    <definedName name="_1281OP_SD_Net_B4_Mgmt_N_Mis_Fees_1_1_1" localSheetId="3">#REF!</definedName>
    <definedName name="_1281OP_SD_Net_B4_Mgmt_N_Mis_Fees_1_1_1" localSheetId="5">#REF!</definedName>
    <definedName name="_1281OP_SD_Net_B4_Mgmt_N_Mis_Fees_1_1_1" localSheetId="6">#REF!</definedName>
    <definedName name="_1281OP_SD_Net_B4_Mgmt_N_Mis_Fees_1_1_1" localSheetId="7">#REF!</definedName>
    <definedName name="_1281OP_SD_Net_B4_Mgmt_N_Mis_Fees_1_1_1" localSheetId="8">#REF!</definedName>
    <definedName name="_1281OP_SD_Net_B4_Mgmt_N_Mis_Fees_1_1_1" localSheetId="9">#REF!</definedName>
    <definedName name="_1281OP_SD_Net_B4_Mgmt_N_Mis_Fees_1_1_1" localSheetId="11">#REF!</definedName>
    <definedName name="_1281OP_SD_Net_B4_Mgmt_N_Mis_Fees_1_1_1" localSheetId="15">#REF!</definedName>
    <definedName name="_1281OP_SD_Net_B4_Mgmt_N_Mis_Fees_1_1_1" localSheetId="0">#REF!</definedName>
    <definedName name="_1281OP_SD_Net_B4_Mgmt_N_Mis_Fees_1_1_1" localSheetId="2">#REF!</definedName>
    <definedName name="_1281OP_SD_Net_B4_Mgmt_N_Mis_Fees_1_1_1" localSheetId="1">#REF!</definedName>
    <definedName name="_1281OP_SD_Net_B4_Mgmt_N_Mis_Fees_1_1_1">#REF!</definedName>
    <definedName name="_1281OP_SD_Net_B4_Mgmt_N_Mis_Fees_1_1_1_1" localSheetId="3">#REF!</definedName>
    <definedName name="_1281OP_SD_Net_B4_Mgmt_N_Mis_Fees_1_1_1_1" localSheetId="5">#REF!</definedName>
    <definedName name="_1281OP_SD_Net_B4_Mgmt_N_Mis_Fees_1_1_1_1" localSheetId="6">#REF!</definedName>
    <definedName name="_1281OP_SD_Net_B4_Mgmt_N_Mis_Fees_1_1_1_1" localSheetId="7">#REF!</definedName>
    <definedName name="_1281OP_SD_Net_B4_Mgmt_N_Mis_Fees_1_1_1_1" localSheetId="8">#REF!</definedName>
    <definedName name="_1281OP_SD_Net_B4_Mgmt_N_Mis_Fees_1_1_1_1" localSheetId="9">#REF!</definedName>
    <definedName name="_1281OP_SD_Net_B4_Mgmt_N_Mis_Fees_1_1_1_1" localSheetId="11">#REF!</definedName>
    <definedName name="_1281OP_SD_Net_B4_Mgmt_N_Mis_Fees_1_1_1_1" localSheetId="15">#REF!</definedName>
    <definedName name="_1281OP_SD_Net_B4_Mgmt_N_Mis_Fees_1_1_1_1" localSheetId="0">#REF!</definedName>
    <definedName name="_1281OP_SD_Net_B4_Mgmt_N_Mis_Fees_1_1_1_1" localSheetId="2">#REF!</definedName>
    <definedName name="_1281OP_SD_Net_B4_Mgmt_N_Mis_Fees_1_1_1_1" localSheetId="1">#REF!</definedName>
    <definedName name="_1281OP_SD_Net_B4_Mgmt_N_Mis_Fees_1_1_1_1">#REF!</definedName>
    <definedName name="_1281OP_SD_Net_B4_Mgmt_N_Mis_Fees_1_1_1_2" localSheetId="3">#REF!</definedName>
    <definedName name="_1281OP_SD_Net_B4_Mgmt_N_Mis_Fees_1_1_1_2" localSheetId="5">#REF!</definedName>
    <definedName name="_1281OP_SD_Net_B4_Mgmt_N_Mis_Fees_1_1_1_2" localSheetId="6">#REF!</definedName>
    <definedName name="_1281OP_SD_Net_B4_Mgmt_N_Mis_Fees_1_1_1_2" localSheetId="7">#REF!</definedName>
    <definedName name="_1281OP_SD_Net_B4_Mgmt_N_Mis_Fees_1_1_1_2" localSheetId="8">#REF!</definedName>
    <definedName name="_1281OP_SD_Net_B4_Mgmt_N_Mis_Fees_1_1_1_2" localSheetId="9">#REF!</definedName>
    <definedName name="_1281OP_SD_Net_B4_Mgmt_N_Mis_Fees_1_1_1_2" localSheetId="11">#REF!</definedName>
    <definedName name="_1281OP_SD_Net_B4_Mgmt_N_Mis_Fees_1_1_1_2" localSheetId="15">#REF!</definedName>
    <definedName name="_1281OP_SD_Net_B4_Mgmt_N_Mis_Fees_1_1_1_2" localSheetId="0">#REF!</definedName>
    <definedName name="_1281OP_SD_Net_B4_Mgmt_N_Mis_Fees_1_1_1_2" localSheetId="2">#REF!</definedName>
    <definedName name="_1281OP_SD_Net_B4_Mgmt_N_Mis_Fees_1_1_1_2" localSheetId="1">#REF!</definedName>
    <definedName name="_1281OP_SD_Net_B4_Mgmt_N_Mis_Fees_1_1_1_2">#REF!</definedName>
    <definedName name="_1282GA_CM_Actual_1_1_1_1" localSheetId="3">#REF!</definedName>
    <definedName name="_1282GA_CM_Actual_1_1_1_1" localSheetId="5">#REF!</definedName>
    <definedName name="_1282GA_CM_Actual_1_1_1_1" localSheetId="6">#REF!</definedName>
    <definedName name="_1282GA_CM_Actual_1_1_1_1" localSheetId="7">#REF!</definedName>
    <definedName name="_1282GA_CM_Actual_1_1_1_1" localSheetId="8">#REF!</definedName>
    <definedName name="_1282GA_CM_Actual_1_1_1_1" localSheetId="9">#REF!</definedName>
    <definedName name="_1282GA_CM_Actual_1_1_1_1" localSheetId="11">#REF!</definedName>
    <definedName name="_1282GA_CM_Actual_1_1_1_1" localSheetId="15">#REF!</definedName>
    <definedName name="_1282GA_CM_Actual_1_1_1_1" localSheetId="0">#REF!</definedName>
    <definedName name="_1282GA_CM_Actual_1_1_1_1" localSheetId="2">#REF!</definedName>
    <definedName name="_1282GA_CM_Actual_1_1_1_1" localSheetId="1">#REF!</definedName>
    <definedName name="_1282GA_CM_Actual_1_1_1_1">#REF!</definedName>
    <definedName name="_1282OP_SD_Net_B4_Mgmt_N_Mis_Fees_1_1_1_1" localSheetId="3">#REF!</definedName>
    <definedName name="_1282OP_SD_Net_B4_Mgmt_N_Mis_Fees_1_1_1_1" localSheetId="5">#REF!</definedName>
    <definedName name="_1282OP_SD_Net_B4_Mgmt_N_Mis_Fees_1_1_1_1" localSheetId="6">#REF!</definedName>
    <definedName name="_1282OP_SD_Net_B4_Mgmt_N_Mis_Fees_1_1_1_1" localSheetId="7">#REF!</definedName>
    <definedName name="_1282OP_SD_Net_B4_Mgmt_N_Mis_Fees_1_1_1_1" localSheetId="8">#REF!</definedName>
    <definedName name="_1282OP_SD_Net_B4_Mgmt_N_Mis_Fees_1_1_1_1" localSheetId="9">#REF!</definedName>
    <definedName name="_1282OP_SD_Net_B4_Mgmt_N_Mis_Fees_1_1_1_1" localSheetId="11">#REF!</definedName>
    <definedName name="_1282OP_SD_Net_B4_Mgmt_N_Mis_Fees_1_1_1_1" localSheetId="15">#REF!</definedName>
    <definedName name="_1282OP_SD_Net_B4_Mgmt_N_Mis_Fees_1_1_1_1" localSheetId="0">#REF!</definedName>
    <definedName name="_1282OP_SD_Net_B4_Mgmt_N_Mis_Fees_1_1_1_1" localSheetId="2">#REF!</definedName>
    <definedName name="_1282OP_SD_Net_B4_Mgmt_N_Mis_Fees_1_1_1_1" localSheetId="1">#REF!</definedName>
    <definedName name="_1282OP_SD_Net_B4_Mgmt_N_Mis_Fees_1_1_1_1">#REF!</definedName>
    <definedName name="_1282OP_SD_Net_B4_Mgmt_N_Mis_Fees_1_1_1_1_1" localSheetId="3">#REF!</definedName>
    <definedName name="_1282OP_SD_Net_B4_Mgmt_N_Mis_Fees_1_1_1_1_1" localSheetId="5">#REF!</definedName>
    <definedName name="_1282OP_SD_Net_B4_Mgmt_N_Mis_Fees_1_1_1_1_1" localSheetId="6">#REF!</definedName>
    <definedName name="_1282OP_SD_Net_B4_Mgmt_N_Mis_Fees_1_1_1_1_1" localSheetId="7">#REF!</definedName>
    <definedName name="_1282OP_SD_Net_B4_Mgmt_N_Mis_Fees_1_1_1_1_1" localSheetId="8">#REF!</definedName>
    <definedName name="_1282OP_SD_Net_B4_Mgmt_N_Mis_Fees_1_1_1_1_1" localSheetId="9">#REF!</definedName>
    <definedName name="_1282OP_SD_Net_B4_Mgmt_N_Mis_Fees_1_1_1_1_1" localSheetId="11">#REF!</definedName>
    <definedName name="_1282OP_SD_Net_B4_Mgmt_N_Mis_Fees_1_1_1_1_1" localSheetId="15">#REF!</definedName>
    <definedName name="_1282OP_SD_Net_B4_Mgmt_N_Mis_Fees_1_1_1_1_1" localSheetId="0">#REF!</definedName>
    <definedName name="_1282OP_SD_Net_B4_Mgmt_N_Mis_Fees_1_1_1_1_1" localSheetId="2">#REF!</definedName>
    <definedName name="_1282OP_SD_Net_B4_Mgmt_N_Mis_Fees_1_1_1_1_1" localSheetId="1">#REF!</definedName>
    <definedName name="_1282OP_SD_Net_B4_Mgmt_N_Mis_Fees_1_1_1_1_1">#REF!</definedName>
    <definedName name="_1282OP_SD_Net_B4_Mgmt_N_Mis_Fees_1_1_1_1_2" localSheetId="3">#REF!</definedName>
    <definedName name="_1282OP_SD_Net_B4_Mgmt_N_Mis_Fees_1_1_1_1_2" localSheetId="5">#REF!</definedName>
    <definedName name="_1282OP_SD_Net_B4_Mgmt_N_Mis_Fees_1_1_1_1_2" localSheetId="6">#REF!</definedName>
    <definedName name="_1282OP_SD_Net_B4_Mgmt_N_Mis_Fees_1_1_1_1_2" localSheetId="7">#REF!</definedName>
    <definedName name="_1282OP_SD_Net_B4_Mgmt_N_Mis_Fees_1_1_1_1_2" localSheetId="8">#REF!</definedName>
    <definedName name="_1282OP_SD_Net_B4_Mgmt_N_Mis_Fees_1_1_1_1_2" localSheetId="9">#REF!</definedName>
    <definedName name="_1282OP_SD_Net_B4_Mgmt_N_Mis_Fees_1_1_1_1_2" localSheetId="11">#REF!</definedName>
    <definedName name="_1282OP_SD_Net_B4_Mgmt_N_Mis_Fees_1_1_1_1_2" localSheetId="15">#REF!</definedName>
    <definedName name="_1282OP_SD_Net_B4_Mgmt_N_Mis_Fees_1_1_1_1_2" localSheetId="0">#REF!</definedName>
    <definedName name="_1282OP_SD_Net_B4_Mgmt_N_Mis_Fees_1_1_1_1_2" localSheetId="2">#REF!</definedName>
    <definedName name="_1282OP_SD_Net_B4_Mgmt_N_Mis_Fees_1_1_1_1_2" localSheetId="1">#REF!</definedName>
    <definedName name="_1282OP_SD_Net_B4_Mgmt_N_Mis_Fees_1_1_1_1_2">#REF!</definedName>
    <definedName name="_1283GA_CM_Actual_1_1_1_1_1" localSheetId="3">#REF!</definedName>
    <definedName name="_1283GA_CM_Actual_1_1_1_1_1" localSheetId="5">#REF!</definedName>
    <definedName name="_1283GA_CM_Actual_1_1_1_1_1" localSheetId="6">#REF!</definedName>
    <definedName name="_1283GA_CM_Actual_1_1_1_1_1" localSheetId="7">#REF!</definedName>
    <definedName name="_1283GA_CM_Actual_1_1_1_1_1" localSheetId="8">#REF!</definedName>
    <definedName name="_1283GA_CM_Actual_1_1_1_1_1" localSheetId="9">#REF!</definedName>
    <definedName name="_1283GA_CM_Actual_1_1_1_1_1" localSheetId="11">#REF!</definedName>
    <definedName name="_1283GA_CM_Actual_1_1_1_1_1" localSheetId="15">#REF!</definedName>
    <definedName name="_1283GA_CM_Actual_1_1_1_1_1" localSheetId="0">#REF!</definedName>
    <definedName name="_1283GA_CM_Actual_1_1_1_1_1" localSheetId="2">#REF!</definedName>
    <definedName name="_1283GA_CM_Actual_1_1_1_1_1" localSheetId="1">#REF!</definedName>
    <definedName name="_1283GA_CM_Actual_1_1_1_1_1">#REF!</definedName>
    <definedName name="_1283OP_SD_Net_B4_Mgmt_N_Mis_Fees_1_1_1_1_1" localSheetId="3">#REF!</definedName>
    <definedName name="_1283OP_SD_Net_B4_Mgmt_N_Mis_Fees_1_1_1_1_1" localSheetId="5">#REF!</definedName>
    <definedName name="_1283OP_SD_Net_B4_Mgmt_N_Mis_Fees_1_1_1_1_1" localSheetId="6">#REF!</definedName>
    <definedName name="_1283OP_SD_Net_B4_Mgmt_N_Mis_Fees_1_1_1_1_1" localSheetId="7">#REF!</definedName>
    <definedName name="_1283OP_SD_Net_B4_Mgmt_N_Mis_Fees_1_1_1_1_1" localSheetId="8">#REF!</definedName>
    <definedName name="_1283OP_SD_Net_B4_Mgmt_N_Mis_Fees_1_1_1_1_1" localSheetId="9">#REF!</definedName>
    <definedName name="_1283OP_SD_Net_B4_Mgmt_N_Mis_Fees_1_1_1_1_1" localSheetId="11">#REF!</definedName>
    <definedName name="_1283OP_SD_Net_B4_Mgmt_N_Mis_Fees_1_1_1_1_1" localSheetId="15">#REF!</definedName>
    <definedName name="_1283OP_SD_Net_B4_Mgmt_N_Mis_Fees_1_1_1_1_1" localSheetId="0">#REF!</definedName>
    <definedName name="_1283OP_SD_Net_B4_Mgmt_N_Mis_Fees_1_1_1_1_1" localSheetId="2">#REF!</definedName>
    <definedName name="_1283OP_SD_Net_B4_Mgmt_N_Mis_Fees_1_1_1_1_1" localSheetId="1">#REF!</definedName>
    <definedName name="_1283OP_SD_Net_B4_Mgmt_N_Mis_Fees_1_1_1_1_1">#REF!</definedName>
    <definedName name="_1283OP_SD_Net_B4_Mgmt_N_Mis_Fees_1_1_1_1_1_1" localSheetId="3">#REF!</definedName>
    <definedName name="_1283OP_SD_Net_B4_Mgmt_N_Mis_Fees_1_1_1_1_1_1" localSheetId="5">#REF!</definedName>
    <definedName name="_1283OP_SD_Net_B4_Mgmt_N_Mis_Fees_1_1_1_1_1_1" localSheetId="6">#REF!</definedName>
    <definedName name="_1283OP_SD_Net_B4_Mgmt_N_Mis_Fees_1_1_1_1_1_1" localSheetId="7">#REF!</definedName>
    <definedName name="_1283OP_SD_Net_B4_Mgmt_N_Mis_Fees_1_1_1_1_1_1" localSheetId="8">#REF!</definedName>
    <definedName name="_1283OP_SD_Net_B4_Mgmt_N_Mis_Fees_1_1_1_1_1_1" localSheetId="9">#REF!</definedName>
    <definedName name="_1283OP_SD_Net_B4_Mgmt_N_Mis_Fees_1_1_1_1_1_1" localSheetId="11">#REF!</definedName>
    <definedName name="_1283OP_SD_Net_B4_Mgmt_N_Mis_Fees_1_1_1_1_1_1" localSheetId="15">#REF!</definedName>
    <definedName name="_1283OP_SD_Net_B4_Mgmt_N_Mis_Fees_1_1_1_1_1_1" localSheetId="0">#REF!</definedName>
    <definedName name="_1283OP_SD_Net_B4_Mgmt_N_Mis_Fees_1_1_1_1_1_1" localSheetId="2">#REF!</definedName>
    <definedName name="_1283OP_SD_Net_B4_Mgmt_N_Mis_Fees_1_1_1_1_1_1" localSheetId="1">#REF!</definedName>
    <definedName name="_1283OP_SD_Net_B4_Mgmt_N_Mis_Fees_1_1_1_1_1_1">#REF!</definedName>
    <definedName name="_1283OP_SD_Net_B4_Mgmt_N_Mis_Fees_1_1_1_1_1_2" localSheetId="3">#REF!</definedName>
    <definedName name="_1283OP_SD_Net_B4_Mgmt_N_Mis_Fees_1_1_1_1_1_2" localSheetId="5">#REF!</definedName>
    <definedName name="_1283OP_SD_Net_B4_Mgmt_N_Mis_Fees_1_1_1_1_1_2" localSheetId="6">#REF!</definedName>
    <definedName name="_1283OP_SD_Net_B4_Mgmt_N_Mis_Fees_1_1_1_1_1_2" localSheetId="7">#REF!</definedName>
    <definedName name="_1283OP_SD_Net_B4_Mgmt_N_Mis_Fees_1_1_1_1_1_2" localSheetId="8">#REF!</definedName>
    <definedName name="_1283OP_SD_Net_B4_Mgmt_N_Mis_Fees_1_1_1_1_1_2" localSheetId="9">#REF!</definedName>
    <definedName name="_1283OP_SD_Net_B4_Mgmt_N_Mis_Fees_1_1_1_1_1_2" localSheetId="11">#REF!</definedName>
    <definedName name="_1283OP_SD_Net_B4_Mgmt_N_Mis_Fees_1_1_1_1_1_2" localSheetId="15">#REF!</definedName>
    <definedName name="_1283OP_SD_Net_B4_Mgmt_N_Mis_Fees_1_1_1_1_1_2" localSheetId="0">#REF!</definedName>
    <definedName name="_1283OP_SD_Net_B4_Mgmt_N_Mis_Fees_1_1_1_1_1_2" localSheetId="2">#REF!</definedName>
    <definedName name="_1283OP_SD_Net_B4_Mgmt_N_Mis_Fees_1_1_1_1_1_2" localSheetId="1">#REF!</definedName>
    <definedName name="_1283OP_SD_Net_B4_Mgmt_N_Mis_Fees_1_1_1_1_1_2">#REF!</definedName>
    <definedName name="_1284OP_SD_Net_B4_Mgmt_N_Mis_Fees_1_1_1_1_1_1" localSheetId="3">#REF!</definedName>
    <definedName name="_1284OP_SD_Net_B4_Mgmt_N_Mis_Fees_1_1_1_1_1_1" localSheetId="5">#REF!</definedName>
    <definedName name="_1284OP_SD_Net_B4_Mgmt_N_Mis_Fees_1_1_1_1_1_1" localSheetId="6">#REF!</definedName>
    <definedName name="_1284OP_SD_Net_B4_Mgmt_N_Mis_Fees_1_1_1_1_1_1" localSheetId="7">#REF!</definedName>
    <definedName name="_1284OP_SD_Net_B4_Mgmt_N_Mis_Fees_1_1_1_1_1_1" localSheetId="8">#REF!</definedName>
    <definedName name="_1284OP_SD_Net_B4_Mgmt_N_Mis_Fees_1_1_1_1_1_1" localSheetId="9">#REF!</definedName>
    <definedName name="_1284OP_SD_Net_B4_Mgmt_N_Mis_Fees_1_1_1_1_1_1" localSheetId="11">#REF!</definedName>
    <definedName name="_1284OP_SD_Net_B4_Mgmt_N_Mis_Fees_1_1_1_1_1_1" localSheetId="15">#REF!</definedName>
    <definedName name="_1284OP_SD_Net_B4_Mgmt_N_Mis_Fees_1_1_1_1_1_1" localSheetId="0">#REF!</definedName>
    <definedName name="_1284OP_SD_Net_B4_Mgmt_N_Mis_Fees_1_1_1_1_1_1" localSheetId="2">#REF!</definedName>
    <definedName name="_1284OP_SD_Net_B4_Mgmt_N_Mis_Fees_1_1_1_1_1_1" localSheetId="1">#REF!</definedName>
    <definedName name="_1284OP_SD_Net_B4_Mgmt_N_Mis_Fees_1_1_1_1_1_1">#REF!</definedName>
    <definedName name="_1284OP_SD_Net_B4_Mgmt_N_Mis_Fees_1_1_1_1_1_1_1" localSheetId="3">#REF!</definedName>
    <definedName name="_1284OP_SD_Net_B4_Mgmt_N_Mis_Fees_1_1_1_1_1_1_1" localSheetId="5">#REF!</definedName>
    <definedName name="_1284OP_SD_Net_B4_Mgmt_N_Mis_Fees_1_1_1_1_1_1_1" localSheetId="6">#REF!</definedName>
    <definedName name="_1284OP_SD_Net_B4_Mgmt_N_Mis_Fees_1_1_1_1_1_1_1" localSheetId="7">#REF!</definedName>
    <definedName name="_1284OP_SD_Net_B4_Mgmt_N_Mis_Fees_1_1_1_1_1_1_1" localSheetId="8">#REF!</definedName>
    <definedName name="_1284OP_SD_Net_B4_Mgmt_N_Mis_Fees_1_1_1_1_1_1_1" localSheetId="9">#REF!</definedName>
    <definedName name="_1284OP_SD_Net_B4_Mgmt_N_Mis_Fees_1_1_1_1_1_1_1" localSheetId="11">#REF!</definedName>
    <definedName name="_1284OP_SD_Net_B4_Mgmt_N_Mis_Fees_1_1_1_1_1_1_1" localSheetId="15">#REF!</definedName>
    <definedName name="_1284OP_SD_Net_B4_Mgmt_N_Mis_Fees_1_1_1_1_1_1_1" localSheetId="0">#REF!</definedName>
    <definedName name="_1284OP_SD_Net_B4_Mgmt_N_Mis_Fees_1_1_1_1_1_1_1" localSheetId="2">#REF!</definedName>
    <definedName name="_1284OP_SD_Net_B4_Mgmt_N_Mis_Fees_1_1_1_1_1_1_1" localSheetId="1">#REF!</definedName>
    <definedName name="_1284OP_SD_Net_B4_Mgmt_N_Mis_Fees_1_1_1_1_1_1_1">#REF!</definedName>
    <definedName name="_1284OP_SD_Net_B4_Mgmt_N_Mis_Fees_1_1_1_1_1_1_2" localSheetId="3">#REF!</definedName>
    <definedName name="_1284OP_SD_Net_B4_Mgmt_N_Mis_Fees_1_1_1_1_1_1_2" localSheetId="5">#REF!</definedName>
    <definedName name="_1284OP_SD_Net_B4_Mgmt_N_Mis_Fees_1_1_1_1_1_1_2" localSheetId="6">#REF!</definedName>
    <definedName name="_1284OP_SD_Net_B4_Mgmt_N_Mis_Fees_1_1_1_1_1_1_2" localSheetId="7">#REF!</definedName>
    <definedName name="_1284OP_SD_Net_B4_Mgmt_N_Mis_Fees_1_1_1_1_1_1_2" localSheetId="8">#REF!</definedName>
    <definedName name="_1284OP_SD_Net_B4_Mgmt_N_Mis_Fees_1_1_1_1_1_1_2" localSheetId="9">#REF!</definedName>
    <definedName name="_1284OP_SD_Net_B4_Mgmt_N_Mis_Fees_1_1_1_1_1_1_2" localSheetId="11">#REF!</definedName>
    <definedName name="_1284OP_SD_Net_B4_Mgmt_N_Mis_Fees_1_1_1_1_1_1_2" localSheetId="15">#REF!</definedName>
    <definedName name="_1284OP_SD_Net_B4_Mgmt_N_Mis_Fees_1_1_1_1_1_1_2" localSheetId="0">#REF!</definedName>
    <definedName name="_1284OP_SD_Net_B4_Mgmt_N_Mis_Fees_1_1_1_1_1_1_2" localSheetId="2">#REF!</definedName>
    <definedName name="_1284OP_SD_Net_B4_Mgmt_N_Mis_Fees_1_1_1_1_1_1_2" localSheetId="1">#REF!</definedName>
    <definedName name="_1284OP_SD_Net_B4_Mgmt_N_Mis_Fees_1_1_1_1_1_1_2">#REF!</definedName>
    <definedName name="_1285OP_SD_Net_B4_Mgmt_N_Mis_Fees_1_1_1_1_1_1_1" localSheetId="3">#REF!</definedName>
    <definedName name="_1285OP_SD_Net_B4_Mgmt_N_Mis_Fees_1_1_1_1_1_1_1" localSheetId="5">#REF!</definedName>
    <definedName name="_1285OP_SD_Net_B4_Mgmt_N_Mis_Fees_1_1_1_1_1_1_1" localSheetId="6">#REF!</definedName>
    <definedName name="_1285OP_SD_Net_B4_Mgmt_N_Mis_Fees_1_1_1_1_1_1_1" localSheetId="7">#REF!</definedName>
    <definedName name="_1285OP_SD_Net_B4_Mgmt_N_Mis_Fees_1_1_1_1_1_1_1" localSheetId="8">#REF!</definedName>
    <definedName name="_1285OP_SD_Net_B4_Mgmt_N_Mis_Fees_1_1_1_1_1_1_1" localSheetId="9">#REF!</definedName>
    <definedName name="_1285OP_SD_Net_B4_Mgmt_N_Mis_Fees_1_1_1_1_1_1_1" localSheetId="11">#REF!</definedName>
    <definedName name="_1285OP_SD_Net_B4_Mgmt_N_Mis_Fees_1_1_1_1_1_1_1" localSheetId="15">#REF!</definedName>
    <definedName name="_1285OP_SD_Net_B4_Mgmt_N_Mis_Fees_1_1_1_1_1_1_1" localSheetId="0">#REF!</definedName>
    <definedName name="_1285OP_SD_Net_B4_Mgmt_N_Mis_Fees_1_1_1_1_1_1_1" localSheetId="2">#REF!</definedName>
    <definedName name="_1285OP_SD_Net_B4_Mgmt_N_Mis_Fees_1_1_1_1_1_1_1" localSheetId="1">#REF!</definedName>
    <definedName name="_1285OP_SD_Net_B4_Mgmt_N_Mis_Fees_1_1_1_1_1_1_1">#REF!</definedName>
    <definedName name="_1285OP_SD_Net_B4_Mgmt_N_Mis_Fees_1_1_1_1_1_1_1_1" localSheetId="3">#REF!</definedName>
    <definedName name="_1285OP_SD_Net_B4_Mgmt_N_Mis_Fees_1_1_1_1_1_1_1_1" localSheetId="5">#REF!</definedName>
    <definedName name="_1285OP_SD_Net_B4_Mgmt_N_Mis_Fees_1_1_1_1_1_1_1_1" localSheetId="6">#REF!</definedName>
    <definedName name="_1285OP_SD_Net_B4_Mgmt_N_Mis_Fees_1_1_1_1_1_1_1_1" localSheetId="7">#REF!</definedName>
    <definedName name="_1285OP_SD_Net_B4_Mgmt_N_Mis_Fees_1_1_1_1_1_1_1_1" localSheetId="8">#REF!</definedName>
    <definedName name="_1285OP_SD_Net_B4_Mgmt_N_Mis_Fees_1_1_1_1_1_1_1_1" localSheetId="9">#REF!</definedName>
    <definedName name="_1285OP_SD_Net_B4_Mgmt_N_Mis_Fees_1_1_1_1_1_1_1_1" localSheetId="11">#REF!</definedName>
    <definedName name="_1285OP_SD_Net_B4_Mgmt_N_Mis_Fees_1_1_1_1_1_1_1_1" localSheetId="15">#REF!</definedName>
    <definedName name="_1285OP_SD_Net_B4_Mgmt_N_Mis_Fees_1_1_1_1_1_1_1_1" localSheetId="0">#REF!</definedName>
    <definedName name="_1285OP_SD_Net_B4_Mgmt_N_Mis_Fees_1_1_1_1_1_1_1_1" localSheetId="2">#REF!</definedName>
    <definedName name="_1285OP_SD_Net_B4_Mgmt_N_Mis_Fees_1_1_1_1_1_1_1_1" localSheetId="1">#REF!</definedName>
    <definedName name="_1285OP_SD_Net_B4_Mgmt_N_Mis_Fees_1_1_1_1_1_1_1_1">#REF!</definedName>
    <definedName name="_1285OP_SD_Net_B4_Mgmt_N_Mis_Fees_1_1_1_1_1_1_1_2" localSheetId="3">#REF!</definedName>
    <definedName name="_1285OP_SD_Net_B4_Mgmt_N_Mis_Fees_1_1_1_1_1_1_1_2" localSheetId="5">#REF!</definedName>
    <definedName name="_1285OP_SD_Net_B4_Mgmt_N_Mis_Fees_1_1_1_1_1_1_1_2" localSheetId="6">#REF!</definedName>
    <definedName name="_1285OP_SD_Net_B4_Mgmt_N_Mis_Fees_1_1_1_1_1_1_1_2" localSheetId="7">#REF!</definedName>
    <definedName name="_1285OP_SD_Net_B4_Mgmt_N_Mis_Fees_1_1_1_1_1_1_1_2" localSheetId="8">#REF!</definedName>
    <definedName name="_1285OP_SD_Net_B4_Mgmt_N_Mis_Fees_1_1_1_1_1_1_1_2" localSheetId="9">#REF!</definedName>
    <definedName name="_1285OP_SD_Net_B4_Mgmt_N_Mis_Fees_1_1_1_1_1_1_1_2" localSheetId="11">#REF!</definedName>
    <definedName name="_1285OP_SD_Net_B4_Mgmt_N_Mis_Fees_1_1_1_1_1_1_1_2" localSheetId="15">#REF!</definedName>
    <definedName name="_1285OP_SD_Net_B4_Mgmt_N_Mis_Fees_1_1_1_1_1_1_1_2" localSheetId="0">#REF!</definedName>
    <definedName name="_1285OP_SD_Net_B4_Mgmt_N_Mis_Fees_1_1_1_1_1_1_1_2" localSheetId="2">#REF!</definedName>
    <definedName name="_1285OP_SD_Net_B4_Mgmt_N_Mis_Fees_1_1_1_1_1_1_1_2" localSheetId="1">#REF!</definedName>
    <definedName name="_1285OP_SD_Net_B4_Mgmt_N_Mis_Fees_1_1_1_1_1_1_1_2">#REF!</definedName>
    <definedName name="_1286GA_CM_Budget_1_1_1" localSheetId="3">#REF!</definedName>
    <definedName name="_1286GA_CM_Budget_1_1_1" localSheetId="5">#REF!</definedName>
    <definedName name="_1286GA_CM_Budget_1_1_1" localSheetId="6">#REF!</definedName>
    <definedName name="_1286GA_CM_Budget_1_1_1" localSheetId="7">#REF!</definedName>
    <definedName name="_1286GA_CM_Budget_1_1_1" localSheetId="8">#REF!</definedName>
    <definedName name="_1286GA_CM_Budget_1_1_1" localSheetId="9">#REF!</definedName>
    <definedName name="_1286GA_CM_Budget_1_1_1" localSheetId="11">#REF!</definedName>
    <definedName name="_1286GA_CM_Budget_1_1_1" localSheetId="15">#REF!</definedName>
    <definedName name="_1286GA_CM_Budget_1_1_1" localSheetId="0">#REF!</definedName>
    <definedName name="_1286GA_CM_Budget_1_1_1" localSheetId="2">#REF!</definedName>
    <definedName name="_1286GA_CM_Budget_1_1_1" localSheetId="1">#REF!</definedName>
    <definedName name="_1286GA_CM_Budget_1_1_1">#REF!</definedName>
    <definedName name="_1286OP_SD_Net_B4_Mgmt_N_Mis_Fees_1_1_1_1_1_1_1_1" localSheetId="3">#REF!</definedName>
    <definedName name="_1286OP_SD_Net_B4_Mgmt_N_Mis_Fees_1_1_1_1_1_1_1_1" localSheetId="5">#REF!</definedName>
    <definedName name="_1286OP_SD_Net_B4_Mgmt_N_Mis_Fees_1_1_1_1_1_1_1_1" localSheetId="6">#REF!</definedName>
    <definedName name="_1286OP_SD_Net_B4_Mgmt_N_Mis_Fees_1_1_1_1_1_1_1_1" localSheetId="7">#REF!</definedName>
    <definedName name="_1286OP_SD_Net_B4_Mgmt_N_Mis_Fees_1_1_1_1_1_1_1_1" localSheetId="8">#REF!</definedName>
    <definedName name="_1286OP_SD_Net_B4_Mgmt_N_Mis_Fees_1_1_1_1_1_1_1_1" localSheetId="9">#REF!</definedName>
    <definedName name="_1286OP_SD_Net_B4_Mgmt_N_Mis_Fees_1_1_1_1_1_1_1_1" localSheetId="11">#REF!</definedName>
    <definedName name="_1286OP_SD_Net_B4_Mgmt_N_Mis_Fees_1_1_1_1_1_1_1_1" localSheetId="15">#REF!</definedName>
    <definedName name="_1286OP_SD_Net_B4_Mgmt_N_Mis_Fees_1_1_1_1_1_1_1_1" localSheetId="0">#REF!</definedName>
    <definedName name="_1286OP_SD_Net_B4_Mgmt_N_Mis_Fees_1_1_1_1_1_1_1_1" localSheetId="2">#REF!</definedName>
    <definedName name="_1286OP_SD_Net_B4_Mgmt_N_Mis_Fees_1_1_1_1_1_1_1_1" localSheetId="1">#REF!</definedName>
    <definedName name="_1286OP_SD_Net_B4_Mgmt_N_Mis_Fees_1_1_1_1_1_1_1_1">#REF!</definedName>
    <definedName name="_1286OP_SD_Net_B4_Mgmt_N_Mis_Fees_1_1_1_1_1_1_1_1_1" localSheetId="3">#REF!</definedName>
    <definedName name="_1286OP_SD_Net_B4_Mgmt_N_Mis_Fees_1_1_1_1_1_1_1_1_1" localSheetId="5">#REF!</definedName>
    <definedName name="_1286OP_SD_Net_B4_Mgmt_N_Mis_Fees_1_1_1_1_1_1_1_1_1" localSheetId="6">#REF!</definedName>
    <definedName name="_1286OP_SD_Net_B4_Mgmt_N_Mis_Fees_1_1_1_1_1_1_1_1_1" localSheetId="7">#REF!</definedName>
    <definedName name="_1286OP_SD_Net_B4_Mgmt_N_Mis_Fees_1_1_1_1_1_1_1_1_1" localSheetId="8">#REF!</definedName>
    <definedName name="_1286OP_SD_Net_B4_Mgmt_N_Mis_Fees_1_1_1_1_1_1_1_1_1" localSheetId="9">#REF!</definedName>
    <definedName name="_1286OP_SD_Net_B4_Mgmt_N_Mis_Fees_1_1_1_1_1_1_1_1_1" localSheetId="11">#REF!</definedName>
    <definedName name="_1286OP_SD_Net_B4_Mgmt_N_Mis_Fees_1_1_1_1_1_1_1_1_1" localSheetId="15">#REF!</definedName>
    <definedName name="_1286OP_SD_Net_B4_Mgmt_N_Mis_Fees_1_1_1_1_1_1_1_1_1" localSheetId="0">#REF!</definedName>
    <definedName name="_1286OP_SD_Net_B4_Mgmt_N_Mis_Fees_1_1_1_1_1_1_1_1_1" localSheetId="2">#REF!</definedName>
    <definedName name="_1286OP_SD_Net_B4_Mgmt_N_Mis_Fees_1_1_1_1_1_1_1_1_1" localSheetId="1">#REF!</definedName>
    <definedName name="_1286OP_SD_Net_B4_Mgmt_N_Mis_Fees_1_1_1_1_1_1_1_1_1">#REF!</definedName>
    <definedName name="_1286OP_SD_Net_B4_Mgmt_N_Mis_Fees_1_1_1_1_1_1_1_1_2" localSheetId="3">#REF!</definedName>
    <definedName name="_1286OP_SD_Net_B4_Mgmt_N_Mis_Fees_1_1_1_1_1_1_1_1_2" localSheetId="5">#REF!</definedName>
    <definedName name="_1286OP_SD_Net_B4_Mgmt_N_Mis_Fees_1_1_1_1_1_1_1_1_2" localSheetId="6">#REF!</definedName>
    <definedName name="_1286OP_SD_Net_B4_Mgmt_N_Mis_Fees_1_1_1_1_1_1_1_1_2" localSheetId="7">#REF!</definedName>
    <definedName name="_1286OP_SD_Net_B4_Mgmt_N_Mis_Fees_1_1_1_1_1_1_1_1_2" localSheetId="8">#REF!</definedName>
    <definedName name="_1286OP_SD_Net_B4_Mgmt_N_Mis_Fees_1_1_1_1_1_1_1_1_2" localSheetId="9">#REF!</definedName>
    <definedName name="_1286OP_SD_Net_B4_Mgmt_N_Mis_Fees_1_1_1_1_1_1_1_1_2" localSheetId="11">#REF!</definedName>
    <definedName name="_1286OP_SD_Net_B4_Mgmt_N_Mis_Fees_1_1_1_1_1_1_1_1_2" localSheetId="15">#REF!</definedName>
    <definedName name="_1286OP_SD_Net_B4_Mgmt_N_Mis_Fees_1_1_1_1_1_1_1_1_2" localSheetId="0">#REF!</definedName>
    <definedName name="_1286OP_SD_Net_B4_Mgmt_N_Mis_Fees_1_1_1_1_1_1_1_1_2" localSheetId="2">#REF!</definedName>
    <definedName name="_1286OP_SD_Net_B4_Mgmt_N_Mis_Fees_1_1_1_1_1_1_1_1_2" localSheetId="1">#REF!</definedName>
    <definedName name="_1286OP_SD_Net_B4_Mgmt_N_Mis_Fees_1_1_1_1_1_1_1_1_2">#REF!</definedName>
    <definedName name="_1287GA_CM_Budget_1_1_1_1" localSheetId="3">#REF!</definedName>
    <definedName name="_1287GA_CM_Budget_1_1_1_1" localSheetId="5">#REF!</definedName>
    <definedName name="_1287GA_CM_Budget_1_1_1_1" localSheetId="6">#REF!</definedName>
    <definedName name="_1287GA_CM_Budget_1_1_1_1" localSheetId="7">#REF!</definedName>
    <definedName name="_1287GA_CM_Budget_1_1_1_1" localSheetId="8">#REF!</definedName>
    <definedName name="_1287GA_CM_Budget_1_1_1_1" localSheetId="9">#REF!</definedName>
    <definedName name="_1287GA_CM_Budget_1_1_1_1" localSheetId="11">#REF!</definedName>
    <definedName name="_1287GA_CM_Budget_1_1_1_1" localSheetId="15">#REF!</definedName>
    <definedName name="_1287GA_CM_Budget_1_1_1_1" localSheetId="0">#REF!</definedName>
    <definedName name="_1287GA_CM_Budget_1_1_1_1" localSheetId="2">#REF!</definedName>
    <definedName name="_1287GA_CM_Budget_1_1_1_1" localSheetId="1">#REF!</definedName>
    <definedName name="_1287GA_CM_Budget_1_1_1_1">#REF!</definedName>
    <definedName name="_1287OP_SD_Net_B4_Mgmt_N_Mis_Fees_1_1_1_1_1_1_1_1_1" localSheetId="3">#REF!</definedName>
    <definedName name="_1287OP_SD_Net_B4_Mgmt_N_Mis_Fees_1_1_1_1_1_1_1_1_1" localSheetId="5">#REF!</definedName>
    <definedName name="_1287OP_SD_Net_B4_Mgmt_N_Mis_Fees_1_1_1_1_1_1_1_1_1" localSheetId="6">#REF!</definedName>
    <definedName name="_1287OP_SD_Net_B4_Mgmt_N_Mis_Fees_1_1_1_1_1_1_1_1_1" localSheetId="7">#REF!</definedName>
    <definedName name="_1287OP_SD_Net_B4_Mgmt_N_Mis_Fees_1_1_1_1_1_1_1_1_1" localSheetId="8">#REF!</definedName>
    <definedName name="_1287OP_SD_Net_B4_Mgmt_N_Mis_Fees_1_1_1_1_1_1_1_1_1" localSheetId="9">#REF!</definedName>
    <definedName name="_1287OP_SD_Net_B4_Mgmt_N_Mis_Fees_1_1_1_1_1_1_1_1_1" localSheetId="11">#REF!</definedName>
    <definedName name="_1287OP_SD_Net_B4_Mgmt_N_Mis_Fees_1_1_1_1_1_1_1_1_1" localSheetId="15">#REF!</definedName>
    <definedName name="_1287OP_SD_Net_B4_Mgmt_N_Mis_Fees_1_1_1_1_1_1_1_1_1" localSheetId="0">#REF!</definedName>
    <definedName name="_1287OP_SD_Net_B4_Mgmt_N_Mis_Fees_1_1_1_1_1_1_1_1_1" localSheetId="2">#REF!</definedName>
    <definedName name="_1287OP_SD_Net_B4_Mgmt_N_Mis_Fees_1_1_1_1_1_1_1_1_1" localSheetId="1">#REF!</definedName>
    <definedName name="_1287OP_SD_Net_B4_Mgmt_N_Mis_Fees_1_1_1_1_1_1_1_1_1">#REF!</definedName>
    <definedName name="_1287OP_SD_Net_B4_Mgmt_N_Mis_Fees_1_1_1_1_1_1_1_1_1_1" localSheetId="3">#REF!</definedName>
    <definedName name="_1287OP_SD_Net_B4_Mgmt_N_Mis_Fees_1_1_1_1_1_1_1_1_1_1" localSheetId="5">#REF!</definedName>
    <definedName name="_1287OP_SD_Net_B4_Mgmt_N_Mis_Fees_1_1_1_1_1_1_1_1_1_1" localSheetId="6">#REF!</definedName>
    <definedName name="_1287OP_SD_Net_B4_Mgmt_N_Mis_Fees_1_1_1_1_1_1_1_1_1_1" localSheetId="7">#REF!</definedName>
    <definedName name="_1287OP_SD_Net_B4_Mgmt_N_Mis_Fees_1_1_1_1_1_1_1_1_1_1" localSheetId="8">#REF!</definedName>
    <definedName name="_1287OP_SD_Net_B4_Mgmt_N_Mis_Fees_1_1_1_1_1_1_1_1_1_1" localSheetId="9">#REF!</definedName>
    <definedName name="_1287OP_SD_Net_B4_Mgmt_N_Mis_Fees_1_1_1_1_1_1_1_1_1_1" localSheetId="11">#REF!</definedName>
    <definedName name="_1287OP_SD_Net_B4_Mgmt_N_Mis_Fees_1_1_1_1_1_1_1_1_1_1" localSheetId="15">#REF!</definedName>
    <definedName name="_1287OP_SD_Net_B4_Mgmt_N_Mis_Fees_1_1_1_1_1_1_1_1_1_1" localSheetId="0">#REF!</definedName>
    <definedName name="_1287OP_SD_Net_B4_Mgmt_N_Mis_Fees_1_1_1_1_1_1_1_1_1_1" localSheetId="2">#REF!</definedName>
    <definedName name="_1287OP_SD_Net_B4_Mgmt_N_Mis_Fees_1_1_1_1_1_1_1_1_1_1" localSheetId="1">#REF!</definedName>
    <definedName name="_1287OP_SD_Net_B4_Mgmt_N_Mis_Fees_1_1_1_1_1_1_1_1_1_1">#REF!</definedName>
    <definedName name="_1287OP_SD_Net_B4_Mgmt_N_Mis_Fees_1_1_1_1_1_1_1_1_1_2" localSheetId="3">#REF!</definedName>
    <definedName name="_1287OP_SD_Net_B4_Mgmt_N_Mis_Fees_1_1_1_1_1_1_1_1_1_2" localSheetId="5">#REF!</definedName>
    <definedName name="_1287OP_SD_Net_B4_Mgmt_N_Mis_Fees_1_1_1_1_1_1_1_1_1_2" localSheetId="6">#REF!</definedName>
    <definedName name="_1287OP_SD_Net_B4_Mgmt_N_Mis_Fees_1_1_1_1_1_1_1_1_1_2" localSheetId="7">#REF!</definedName>
    <definedName name="_1287OP_SD_Net_B4_Mgmt_N_Mis_Fees_1_1_1_1_1_1_1_1_1_2" localSheetId="8">#REF!</definedName>
    <definedName name="_1287OP_SD_Net_B4_Mgmt_N_Mis_Fees_1_1_1_1_1_1_1_1_1_2" localSheetId="9">#REF!</definedName>
    <definedName name="_1287OP_SD_Net_B4_Mgmt_N_Mis_Fees_1_1_1_1_1_1_1_1_1_2" localSheetId="11">#REF!</definedName>
    <definedName name="_1287OP_SD_Net_B4_Mgmt_N_Mis_Fees_1_1_1_1_1_1_1_1_1_2" localSheetId="15">#REF!</definedName>
    <definedName name="_1287OP_SD_Net_B4_Mgmt_N_Mis_Fees_1_1_1_1_1_1_1_1_1_2" localSheetId="0">#REF!</definedName>
    <definedName name="_1287OP_SD_Net_B4_Mgmt_N_Mis_Fees_1_1_1_1_1_1_1_1_1_2" localSheetId="2">#REF!</definedName>
    <definedName name="_1287OP_SD_Net_B4_Mgmt_N_Mis_Fees_1_1_1_1_1_1_1_1_1_2" localSheetId="1">#REF!</definedName>
    <definedName name="_1287OP_SD_Net_B4_Mgmt_N_Mis_Fees_1_1_1_1_1_1_1_1_1_2">#REF!</definedName>
    <definedName name="_1288GA_CM_Budget_1_1_1_1_1" localSheetId="3">#REF!</definedName>
    <definedName name="_1288GA_CM_Budget_1_1_1_1_1" localSheetId="5">#REF!</definedName>
    <definedName name="_1288GA_CM_Budget_1_1_1_1_1" localSheetId="6">#REF!</definedName>
    <definedName name="_1288GA_CM_Budget_1_1_1_1_1" localSheetId="7">#REF!</definedName>
    <definedName name="_1288GA_CM_Budget_1_1_1_1_1" localSheetId="8">#REF!</definedName>
    <definedName name="_1288GA_CM_Budget_1_1_1_1_1" localSheetId="9">#REF!</definedName>
    <definedName name="_1288GA_CM_Budget_1_1_1_1_1" localSheetId="11">#REF!</definedName>
    <definedName name="_1288GA_CM_Budget_1_1_1_1_1" localSheetId="15">#REF!</definedName>
    <definedName name="_1288GA_CM_Budget_1_1_1_1_1" localSheetId="0">#REF!</definedName>
    <definedName name="_1288GA_CM_Budget_1_1_1_1_1" localSheetId="2">#REF!</definedName>
    <definedName name="_1288GA_CM_Budget_1_1_1_1_1" localSheetId="1">#REF!</definedName>
    <definedName name="_1288GA_CM_Budget_1_1_1_1_1">#REF!</definedName>
    <definedName name="_1288OP_SD_Net_B4_Mgmt_N_Mis_Fees_1_1_1_1_1_1_1_1_1_1" localSheetId="3">#REF!</definedName>
    <definedName name="_1288OP_SD_Net_B4_Mgmt_N_Mis_Fees_1_1_1_1_1_1_1_1_1_1" localSheetId="5">#REF!</definedName>
    <definedName name="_1288OP_SD_Net_B4_Mgmt_N_Mis_Fees_1_1_1_1_1_1_1_1_1_1" localSheetId="6">#REF!</definedName>
    <definedName name="_1288OP_SD_Net_B4_Mgmt_N_Mis_Fees_1_1_1_1_1_1_1_1_1_1" localSheetId="7">#REF!</definedName>
    <definedName name="_1288OP_SD_Net_B4_Mgmt_N_Mis_Fees_1_1_1_1_1_1_1_1_1_1" localSheetId="8">#REF!</definedName>
    <definedName name="_1288OP_SD_Net_B4_Mgmt_N_Mis_Fees_1_1_1_1_1_1_1_1_1_1" localSheetId="9">#REF!</definedName>
    <definedName name="_1288OP_SD_Net_B4_Mgmt_N_Mis_Fees_1_1_1_1_1_1_1_1_1_1" localSheetId="11">#REF!</definedName>
    <definedName name="_1288OP_SD_Net_B4_Mgmt_N_Mis_Fees_1_1_1_1_1_1_1_1_1_1" localSheetId="15">#REF!</definedName>
    <definedName name="_1288OP_SD_Net_B4_Mgmt_N_Mis_Fees_1_1_1_1_1_1_1_1_1_1" localSheetId="0">#REF!</definedName>
    <definedName name="_1288OP_SD_Net_B4_Mgmt_N_Mis_Fees_1_1_1_1_1_1_1_1_1_1" localSheetId="2">#REF!</definedName>
    <definedName name="_1288OP_SD_Net_B4_Mgmt_N_Mis_Fees_1_1_1_1_1_1_1_1_1_1" localSheetId="1">#REF!</definedName>
    <definedName name="_1288OP_SD_Net_B4_Mgmt_N_Mis_Fees_1_1_1_1_1_1_1_1_1_1">#REF!</definedName>
    <definedName name="_1288OP_SD_Net_B4_Mgmt_N_Mis_Fees_1_1_1_1_1_1_1_1_1_1_1" localSheetId="3">#REF!</definedName>
    <definedName name="_1288OP_SD_Net_B4_Mgmt_N_Mis_Fees_1_1_1_1_1_1_1_1_1_1_1" localSheetId="5">#REF!</definedName>
    <definedName name="_1288OP_SD_Net_B4_Mgmt_N_Mis_Fees_1_1_1_1_1_1_1_1_1_1_1" localSheetId="6">#REF!</definedName>
    <definedName name="_1288OP_SD_Net_B4_Mgmt_N_Mis_Fees_1_1_1_1_1_1_1_1_1_1_1" localSheetId="7">#REF!</definedName>
    <definedName name="_1288OP_SD_Net_B4_Mgmt_N_Mis_Fees_1_1_1_1_1_1_1_1_1_1_1" localSheetId="8">#REF!</definedName>
    <definedName name="_1288OP_SD_Net_B4_Mgmt_N_Mis_Fees_1_1_1_1_1_1_1_1_1_1_1" localSheetId="9">#REF!</definedName>
    <definedName name="_1288OP_SD_Net_B4_Mgmt_N_Mis_Fees_1_1_1_1_1_1_1_1_1_1_1" localSheetId="11">#REF!</definedName>
    <definedName name="_1288OP_SD_Net_B4_Mgmt_N_Mis_Fees_1_1_1_1_1_1_1_1_1_1_1" localSheetId="15">#REF!</definedName>
    <definedName name="_1288OP_SD_Net_B4_Mgmt_N_Mis_Fees_1_1_1_1_1_1_1_1_1_1_1" localSheetId="0">#REF!</definedName>
    <definedName name="_1288OP_SD_Net_B4_Mgmt_N_Mis_Fees_1_1_1_1_1_1_1_1_1_1_1" localSheetId="2">#REF!</definedName>
    <definedName name="_1288OP_SD_Net_B4_Mgmt_N_Mis_Fees_1_1_1_1_1_1_1_1_1_1_1" localSheetId="1">#REF!</definedName>
    <definedName name="_1288OP_SD_Net_B4_Mgmt_N_Mis_Fees_1_1_1_1_1_1_1_1_1_1_1">#REF!</definedName>
    <definedName name="_1288OP_SD_Net_B4_Mgmt_N_Mis_Fees_1_1_1_1_1_1_1_1_1_1_2" localSheetId="3">#REF!</definedName>
    <definedName name="_1288OP_SD_Net_B4_Mgmt_N_Mis_Fees_1_1_1_1_1_1_1_1_1_1_2" localSheetId="5">#REF!</definedName>
    <definedName name="_1288OP_SD_Net_B4_Mgmt_N_Mis_Fees_1_1_1_1_1_1_1_1_1_1_2" localSheetId="6">#REF!</definedName>
    <definedName name="_1288OP_SD_Net_B4_Mgmt_N_Mis_Fees_1_1_1_1_1_1_1_1_1_1_2" localSheetId="7">#REF!</definedName>
    <definedName name="_1288OP_SD_Net_B4_Mgmt_N_Mis_Fees_1_1_1_1_1_1_1_1_1_1_2" localSheetId="8">#REF!</definedName>
    <definedName name="_1288OP_SD_Net_B4_Mgmt_N_Mis_Fees_1_1_1_1_1_1_1_1_1_1_2" localSheetId="9">#REF!</definedName>
    <definedName name="_1288OP_SD_Net_B4_Mgmt_N_Mis_Fees_1_1_1_1_1_1_1_1_1_1_2" localSheetId="11">#REF!</definedName>
    <definedName name="_1288OP_SD_Net_B4_Mgmt_N_Mis_Fees_1_1_1_1_1_1_1_1_1_1_2" localSheetId="15">#REF!</definedName>
    <definedName name="_1288OP_SD_Net_B4_Mgmt_N_Mis_Fees_1_1_1_1_1_1_1_1_1_1_2" localSheetId="0">#REF!</definedName>
    <definedName name="_1288OP_SD_Net_B4_Mgmt_N_Mis_Fees_1_1_1_1_1_1_1_1_1_1_2" localSheetId="2">#REF!</definedName>
    <definedName name="_1288OP_SD_Net_B4_Mgmt_N_Mis_Fees_1_1_1_1_1_1_1_1_1_1_2" localSheetId="1">#REF!</definedName>
    <definedName name="_1288OP_SD_Net_B4_Mgmt_N_Mis_Fees_1_1_1_1_1_1_1_1_1_1_2">#REF!</definedName>
    <definedName name="_1289OP_SD_Net_B4_Mgmt_N_Mis_Fees_1_1_1_1_1_1_1_1_1_1_1" localSheetId="3">#REF!</definedName>
    <definedName name="_1289OP_SD_Net_B4_Mgmt_N_Mis_Fees_1_1_1_1_1_1_1_1_1_1_1" localSheetId="5">#REF!</definedName>
    <definedName name="_1289OP_SD_Net_B4_Mgmt_N_Mis_Fees_1_1_1_1_1_1_1_1_1_1_1" localSheetId="6">#REF!</definedName>
    <definedName name="_1289OP_SD_Net_B4_Mgmt_N_Mis_Fees_1_1_1_1_1_1_1_1_1_1_1" localSheetId="7">#REF!</definedName>
    <definedName name="_1289OP_SD_Net_B4_Mgmt_N_Mis_Fees_1_1_1_1_1_1_1_1_1_1_1" localSheetId="8">#REF!</definedName>
    <definedName name="_1289OP_SD_Net_B4_Mgmt_N_Mis_Fees_1_1_1_1_1_1_1_1_1_1_1" localSheetId="9">#REF!</definedName>
    <definedName name="_1289OP_SD_Net_B4_Mgmt_N_Mis_Fees_1_1_1_1_1_1_1_1_1_1_1" localSheetId="11">#REF!</definedName>
    <definedName name="_1289OP_SD_Net_B4_Mgmt_N_Mis_Fees_1_1_1_1_1_1_1_1_1_1_1" localSheetId="15">#REF!</definedName>
    <definedName name="_1289OP_SD_Net_B4_Mgmt_N_Mis_Fees_1_1_1_1_1_1_1_1_1_1_1" localSheetId="0">#REF!</definedName>
    <definedName name="_1289OP_SD_Net_B4_Mgmt_N_Mis_Fees_1_1_1_1_1_1_1_1_1_1_1" localSheetId="2">#REF!</definedName>
    <definedName name="_1289OP_SD_Net_B4_Mgmt_N_Mis_Fees_1_1_1_1_1_1_1_1_1_1_1" localSheetId="1">#REF!</definedName>
    <definedName name="_1289OP_SD_Net_B4_Mgmt_N_Mis_Fees_1_1_1_1_1_1_1_1_1_1_1">#REF!</definedName>
    <definedName name="_1289OP_SD_Net_B4_Mgmt_N_Mis_Fees_1_1_1_1_1_1_1_1_1_1_1_1" localSheetId="3">#REF!</definedName>
    <definedName name="_1289OP_SD_Net_B4_Mgmt_N_Mis_Fees_1_1_1_1_1_1_1_1_1_1_1_1" localSheetId="5">#REF!</definedName>
    <definedName name="_1289OP_SD_Net_B4_Mgmt_N_Mis_Fees_1_1_1_1_1_1_1_1_1_1_1_1" localSheetId="6">#REF!</definedName>
    <definedName name="_1289OP_SD_Net_B4_Mgmt_N_Mis_Fees_1_1_1_1_1_1_1_1_1_1_1_1" localSheetId="7">#REF!</definedName>
    <definedName name="_1289OP_SD_Net_B4_Mgmt_N_Mis_Fees_1_1_1_1_1_1_1_1_1_1_1_1" localSheetId="8">#REF!</definedName>
    <definedName name="_1289OP_SD_Net_B4_Mgmt_N_Mis_Fees_1_1_1_1_1_1_1_1_1_1_1_1" localSheetId="9">#REF!</definedName>
    <definedName name="_1289OP_SD_Net_B4_Mgmt_N_Mis_Fees_1_1_1_1_1_1_1_1_1_1_1_1" localSheetId="11">#REF!</definedName>
    <definedName name="_1289OP_SD_Net_B4_Mgmt_N_Mis_Fees_1_1_1_1_1_1_1_1_1_1_1_1" localSheetId="15">#REF!</definedName>
    <definedName name="_1289OP_SD_Net_B4_Mgmt_N_Mis_Fees_1_1_1_1_1_1_1_1_1_1_1_1" localSheetId="0">#REF!</definedName>
    <definedName name="_1289OP_SD_Net_B4_Mgmt_N_Mis_Fees_1_1_1_1_1_1_1_1_1_1_1_1" localSheetId="2">#REF!</definedName>
    <definedName name="_1289OP_SD_Net_B4_Mgmt_N_Mis_Fees_1_1_1_1_1_1_1_1_1_1_1_1" localSheetId="1">#REF!</definedName>
    <definedName name="_1289OP_SD_Net_B4_Mgmt_N_Mis_Fees_1_1_1_1_1_1_1_1_1_1_1_1">#REF!</definedName>
    <definedName name="_1289OP_SD_Net_B4_Mgmt_N_Mis_Fees_1_1_1_1_1_1_1_1_1_1_1_2" localSheetId="3">#REF!</definedName>
    <definedName name="_1289OP_SD_Net_B4_Mgmt_N_Mis_Fees_1_1_1_1_1_1_1_1_1_1_1_2" localSheetId="5">#REF!</definedName>
    <definedName name="_1289OP_SD_Net_B4_Mgmt_N_Mis_Fees_1_1_1_1_1_1_1_1_1_1_1_2" localSheetId="6">#REF!</definedName>
    <definedName name="_1289OP_SD_Net_B4_Mgmt_N_Mis_Fees_1_1_1_1_1_1_1_1_1_1_1_2" localSheetId="7">#REF!</definedName>
    <definedName name="_1289OP_SD_Net_B4_Mgmt_N_Mis_Fees_1_1_1_1_1_1_1_1_1_1_1_2" localSheetId="8">#REF!</definedName>
    <definedName name="_1289OP_SD_Net_B4_Mgmt_N_Mis_Fees_1_1_1_1_1_1_1_1_1_1_1_2" localSheetId="9">#REF!</definedName>
    <definedName name="_1289OP_SD_Net_B4_Mgmt_N_Mis_Fees_1_1_1_1_1_1_1_1_1_1_1_2" localSheetId="11">#REF!</definedName>
    <definedName name="_1289OP_SD_Net_B4_Mgmt_N_Mis_Fees_1_1_1_1_1_1_1_1_1_1_1_2" localSheetId="15">#REF!</definedName>
    <definedName name="_1289OP_SD_Net_B4_Mgmt_N_Mis_Fees_1_1_1_1_1_1_1_1_1_1_1_2" localSheetId="0">#REF!</definedName>
    <definedName name="_1289OP_SD_Net_B4_Mgmt_N_Mis_Fees_1_1_1_1_1_1_1_1_1_1_1_2" localSheetId="2">#REF!</definedName>
    <definedName name="_1289OP_SD_Net_B4_Mgmt_N_Mis_Fees_1_1_1_1_1_1_1_1_1_1_1_2" localSheetId="1">#REF!</definedName>
    <definedName name="_1289OP_SD_Net_B4_Mgmt_N_Mis_Fees_1_1_1_1_1_1_1_1_1_1_1_2">#REF!</definedName>
    <definedName name="_128Detail_LY_Q3_Actual_1_1_1_1_1" localSheetId="3">#REF!</definedName>
    <definedName name="_128Detail_LY_Q3_Actual_1_1_1_1_1" localSheetId="5">#REF!</definedName>
    <definedName name="_128Detail_LY_Q3_Actual_1_1_1_1_1" localSheetId="6">#REF!</definedName>
    <definedName name="_128Detail_LY_Q3_Actual_1_1_1_1_1" localSheetId="7">#REF!</definedName>
    <definedName name="_128Detail_LY_Q3_Actual_1_1_1_1_1" localSheetId="8">#REF!</definedName>
    <definedName name="_128Detail_LY_Q3_Actual_1_1_1_1_1" localSheetId="9">#REF!</definedName>
    <definedName name="_128Detail_LY_Q3_Actual_1_1_1_1_1" localSheetId="11">#REF!</definedName>
    <definedName name="_128Detail_LY_Q3_Actual_1_1_1_1_1" localSheetId="15">#REF!</definedName>
    <definedName name="_128Detail_LY_Q3_Actual_1_1_1_1_1" localSheetId="0">#REF!</definedName>
    <definedName name="_128Detail_LY_Q3_Actual_1_1_1_1_1" localSheetId="2">#REF!</definedName>
    <definedName name="_128Detail_LY_Q3_Actual_1_1_1_1_1" localSheetId="1">#REF!</definedName>
    <definedName name="_128Detail_LY_Q3_Actual_1_1_1_1_1">#REF!</definedName>
    <definedName name="_128Detail_LY_Q3_Actual_1_1_1_1_1_1" localSheetId="3">#REF!</definedName>
    <definedName name="_128Detail_LY_Q3_Actual_1_1_1_1_1_1" localSheetId="5">#REF!</definedName>
    <definedName name="_128Detail_LY_Q3_Actual_1_1_1_1_1_1" localSheetId="6">#REF!</definedName>
    <definedName name="_128Detail_LY_Q3_Actual_1_1_1_1_1_1" localSheetId="7">#REF!</definedName>
    <definedName name="_128Detail_LY_Q3_Actual_1_1_1_1_1_1" localSheetId="8">#REF!</definedName>
    <definedName name="_128Detail_LY_Q3_Actual_1_1_1_1_1_1" localSheetId="9">#REF!</definedName>
    <definedName name="_128Detail_LY_Q3_Actual_1_1_1_1_1_1" localSheetId="11">#REF!</definedName>
    <definedName name="_128Detail_LY_Q3_Actual_1_1_1_1_1_1" localSheetId="15">#REF!</definedName>
    <definedName name="_128Detail_LY_Q3_Actual_1_1_1_1_1_1" localSheetId="0">#REF!</definedName>
    <definedName name="_128Detail_LY_Q3_Actual_1_1_1_1_1_1" localSheetId="2">#REF!</definedName>
    <definedName name="_128Detail_LY_Q3_Actual_1_1_1_1_1_1" localSheetId="1">#REF!</definedName>
    <definedName name="_128Detail_LY_Q3_Actual_1_1_1_1_1_1">#REF!</definedName>
    <definedName name="_128Detail_LY_Q3_Actual_1_1_1_1_1_1_1" localSheetId="3">#REF!</definedName>
    <definedName name="_128Detail_LY_Q3_Actual_1_1_1_1_1_1_1" localSheetId="5">#REF!</definedName>
    <definedName name="_128Detail_LY_Q3_Actual_1_1_1_1_1_1_1" localSheetId="6">#REF!</definedName>
    <definedName name="_128Detail_LY_Q3_Actual_1_1_1_1_1_1_1" localSheetId="7">#REF!</definedName>
    <definedName name="_128Detail_LY_Q3_Actual_1_1_1_1_1_1_1" localSheetId="8">#REF!</definedName>
    <definedName name="_128Detail_LY_Q3_Actual_1_1_1_1_1_1_1" localSheetId="9">#REF!</definedName>
    <definedName name="_128Detail_LY_Q3_Actual_1_1_1_1_1_1_1" localSheetId="11">#REF!</definedName>
    <definedName name="_128Detail_LY_Q3_Actual_1_1_1_1_1_1_1" localSheetId="15">#REF!</definedName>
    <definedName name="_128Detail_LY_Q3_Actual_1_1_1_1_1_1_1" localSheetId="0">#REF!</definedName>
    <definedName name="_128Detail_LY_Q3_Actual_1_1_1_1_1_1_1" localSheetId="2">#REF!</definedName>
    <definedName name="_128Detail_LY_Q3_Actual_1_1_1_1_1_1_1" localSheetId="1">#REF!</definedName>
    <definedName name="_128Detail_LY_Q3_Actual_1_1_1_1_1_1_1">#REF!</definedName>
    <definedName name="_128Detail_LY_Q3_Actual_1_1_1_1_1_1_1_1" localSheetId="3">#REF!</definedName>
    <definedName name="_128Detail_LY_Q3_Actual_1_1_1_1_1_1_1_1" localSheetId="5">#REF!</definedName>
    <definedName name="_128Detail_LY_Q3_Actual_1_1_1_1_1_1_1_1" localSheetId="6">#REF!</definedName>
    <definedName name="_128Detail_LY_Q3_Actual_1_1_1_1_1_1_1_1" localSheetId="7">#REF!</definedName>
    <definedName name="_128Detail_LY_Q3_Actual_1_1_1_1_1_1_1_1" localSheetId="8">#REF!</definedName>
    <definedName name="_128Detail_LY_Q3_Actual_1_1_1_1_1_1_1_1" localSheetId="9">#REF!</definedName>
    <definedName name="_128Detail_LY_Q3_Actual_1_1_1_1_1_1_1_1" localSheetId="11">#REF!</definedName>
    <definedName name="_128Detail_LY_Q3_Actual_1_1_1_1_1_1_1_1" localSheetId="15">#REF!</definedName>
    <definedName name="_128Detail_LY_Q3_Actual_1_1_1_1_1_1_1_1" localSheetId="0">#REF!</definedName>
    <definedName name="_128Detail_LY_Q3_Actual_1_1_1_1_1_1_1_1" localSheetId="2">#REF!</definedName>
    <definedName name="_128Detail_LY_Q3_Actual_1_1_1_1_1_1_1_1" localSheetId="1">#REF!</definedName>
    <definedName name="_128Detail_LY_Q3_Actual_1_1_1_1_1_1_1_1">#REF!</definedName>
    <definedName name="_128Detail_LY_Q3_Actual_1_1_1_1_1_1_1_2" localSheetId="3">#REF!</definedName>
    <definedName name="_128Detail_LY_Q3_Actual_1_1_1_1_1_1_1_2" localSheetId="5">#REF!</definedName>
    <definedName name="_128Detail_LY_Q3_Actual_1_1_1_1_1_1_1_2" localSheetId="6">#REF!</definedName>
    <definedName name="_128Detail_LY_Q3_Actual_1_1_1_1_1_1_1_2" localSheetId="7">#REF!</definedName>
    <definedName name="_128Detail_LY_Q3_Actual_1_1_1_1_1_1_1_2" localSheetId="8">#REF!</definedName>
    <definedName name="_128Detail_LY_Q3_Actual_1_1_1_1_1_1_1_2" localSheetId="9">#REF!</definedName>
    <definedName name="_128Detail_LY_Q3_Actual_1_1_1_1_1_1_1_2" localSheetId="11">#REF!</definedName>
    <definedName name="_128Detail_LY_Q3_Actual_1_1_1_1_1_1_1_2" localSheetId="15">#REF!</definedName>
    <definedName name="_128Detail_LY_Q3_Actual_1_1_1_1_1_1_1_2" localSheetId="0">#REF!</definedName>
    <definedName name="_128Detail_LY_Q3_Actual_1_1_1_1_1_1_1_2" localSheetId="2">#REF!</definedName>
    <definedName name="_128Detail_LY_Q3_Actual_1_1_1_1_1_1_1_2" localSheetId="1">#REF!</definedName>
    <definedName name="_128Detail_LY_Q3_Actual_1_1_1_1_1_1_1_2">#REF!</definedName>
    <definedName name="_128Detail_LY_Q3_Actual_1_1_1_1_1_1_2" localSheetId="3">#REF!</definedName>
    <definedName name="_128Detail_LY_Q3_Actual_1_1_1_1_1_1_2" localSheetId="5">#REF!</definedName>
    <definedName name="_128Detail_LY_Q3_Actual_1_1_1_1_1_1_2" localSheetId="6">#REF!</definedName>
    <definedName name="_128Detail_LY_Q3_Actual_1_1_1_1_1_1_2" localSheetId="7">#REF!</definedName>
    <definedName name="_128Detail_LY_Q3_Actual_1_1_1_1_1_1_2" localSheetId="8">#REF!</definedName>
    <definedName name="_128Detail_LY_Q3_Actual_1_1_1_1_1_1_2" localSheetId="9">#REF!</definedName>
    <definedName name="_128Detail_LY_Q3_Actual_1_1_1_1_1_1_2" localSheetId="11">#REF!</definedName>
    <definedName name="_128Detail_LY_Q3_Actual_1_1_1_1_1_1_2" localSheetId="15">#REF!</definedName>
    <definedName name="_128Detail_LY_Q3_Actual_1_1_1_1_1_1_2" localSheetId="0">#REF!</definedName>
    <definedName name="_128Detail_LY_Q3_Actual_1_1_1_1_1_1_2" localSheetId="2">#REF!</definedName>
    <definedName name="_128Detail_LY_Q3_Actual_1_1_1_1_1_1_2" localSheetId="1">#REF!</definedName>
    <definedName name="_128Detail_LY_Q3_Actual_1_1_1_1_1_1_2">#REF!</definedName>
    <definedName name="_128Detail_LY_Q3_Actual_1_1_1_1_1_2" localSheetId="3">#REF!</definedName>
    <definedName name="_128Detail_LY_Q3_Actual_1_1_1_1_1_2" localSheetId="5">#REF!</definedName>
    <definedName name="_128Detail_LY_Q3_Actual_1_1_1_1_1_2" localSheetId="6">#REF!</definedName>
    <definedName name="_128Detail_LY_Q3_Actual_1_1_1_1_1_2" localSheetId="7">#REF!</definedName>
    <definedName name="_128Detail_LY_Q3_Actual_1_1_1_1_1_2" localSheetId="8">#REF!</definedName>
    <definedName name="_128Detail_LY_Q3_Actual_1_1_1_1_1_2" localSheetId="9">#REF!</definedName>
    <definedName name="_128Detail_LY_Q3_Actual_1_1_1_1_1_2" localSheetId="11">#REF!</definedName>
    <definedName name="_128Detail_LY_Q3_Actual_1_1_1_1_1_2" localSheetId="15">#REF!</definedName>
    <definedName name="_128Detail_LY_Q3_Actual_1_1_1_1_1_2" localSheetId="0">#REF!</definedName>
    <definedName name="_128Detail_LY_Q3_Actual_1_1_1_1_1_2" localSheetId="2">#REF!</definedName>
    <definedName name="_128Detail_LY_Q3_Actual_1_1_1_1_1_2" localSheetId="1">#REF!</definedName>
    <definedName name="_128Detail_LY_Q3_Actual_1_1_1_1_1_2">#REF!</definedName>
    <definedName name="_128euroexcr_1_1_1_1_1_1_1_1" localSheetId="3">#REF!</definedName>
    <definedName name="_128euroexcr_1_1_1_1_1_1_1_1" localSheetId="5">#REF!</definedName>
    <definedName name="_128euroexcr_1_1_1_1_1_1_1_1" localSheetId="6">#REF!</definedName>
    <definedName name="_128euroexcr_1_1_1_1_1_1_1_1" localSheetId="7">#REF!</definedName>
    <definedName name="_128euroexcr_1_1_1_1_1_1_1_1" localSheetId="8">#REF!</definedName>
    <definedName name="_128euroexcr_1_1_1_1_1_1_1_1" localSheetId="9">#REF!</definedName>
    <definedName name="_128euroexcr_1_1_1_1_1_1_1_1" localSheetId="11">#REF!</definedName>
    <definedName name="_128euroexcr_1_1_1_1_1_1_1_1" localSheetId="15">#REF!</definedName>
    <definedName name="_128euroexcr_1_1_1_1_1_1_1_1" localSheetId="0">#REF!</definedName>
    <definedName name="_128euroexcr_1_1_1_1_1_1_1_1" localSheetId="2">#REF!</definedName>
    <definedName name="_128euroexcr_1_1_1_1_1_1_1_1" localSheetId="1">#REF!</definedName>
    <definedName name="_128euroexcr_1_1_1_1_1_1_1_1">#REF!</definedName>
    <definedName name="_128euroexcr_1_1_1_1_1_1_1_1_1" localSheetId="3">#REF!</definedName>
    <definedName name="_128euroexcr_1_1_1_1_1_1_1_1_1" localSheetId="5">#REF!</definedName>
    <definedName name="_128euroexcr_1_1_1_1_1_1_1_1_1" localSheetId="6">#REF!</definedName>
    <definedName name="_128euroexcr_1_1_1_1_1_1_1_1_1" localSheetId="7">#REF!</definedName>
    <definedName name="_128euroexcr_1_1_1_1_1_1_1_1_1" localSheetId="8">#REF!</definedName>
    <definedName name="_128euroexcr_1_1_1_1_1_1_1_1_1" localSheetId="9">#REF!</definedName>
    <definedName name="_128euroexcr_1_1_1_1_1_1_1_1_1" localSheetId="11">#REF!</definedName>
    <definedName name="_128euroexcr_1_1_1_1_1_1_1_1_1" localSheetId="15">#REF!</definedName>
    <definedName name="_128euroexcr_1_1_1_1_1_1_1_1_1" localSheetId="0">#REF!</definedName>
    <definedName name="_128euroexcr_1_1_1_1_1_1_1_1_1" localSheetId="2">#REF!</definedName>
    <definedName name="_128euroexcr_1_1_1_1_1_1_1_1_1" localSheetId="1">#REF!</definedName>
    <definedName name="_128euroexcr_1_1_1_1_1_1_1_1_1">#REF!</definedName>
    <definedName name="_128euroexcr_1_1_1_1_1_1_1_1_1_1" localSheetId="3">#REF!</definedName>
    <definedName name="_128euroexcr_1_1_1_1_1_1_1_1_1_1" localSheetId="5">#REF!</definedName>
    <definedName name="_128euroexcr_1_1_1_1_1_1_1_1_1_1" localSheetId="6">#REF!</definedName>
    <definedName name="_128euroexcr_1_1_1_1_1_1_1_1_1_1" localSheetId="7">#REF!</definedName>
    <definedName name="_128euroexcr_1_1_1_1_1_1_1_1_1_1" localSheetId="8">#REF!</definedName>
    <definedName name="_128euroexcr_1_1_1_1_1_1_1_1_1_1" localSheetId="9">#REF!</definedName>
    <definedName name="_128euroexcr_1_1_1_1_1_1_1_1_1_1" localSheetId="11">#REF!</definedName>
    <definedName name="_128euroexcr_1_1_1_1_1_1_1_1_1_1" localSheetId="15">#REF!</definedName>
    <definedName name="_128euroexcr_1_1_1_1_1_1_1_1_1_1" localSheetId="0">#REF!</definedName>
    <definedName name="_128euroexcr_1_1_1_1_1_1_1_1_1_1" localSheetId="2">#REF!</definedName>
    <definedName name="_128euroexcr_1_1_1_1_1_1_1_1_1_1" localSheetId="1">#REF!</definedName>
    <definedName name="_128euroexcr_1_1_1_1_1_1_1_1_1_1">#REF!</definedName>
    <definedName name="_128euroexcr_1_1_1_1_1_1_1_1_1_2" localSheetId="3">#REF!</definedName>
    <definedName name="_128euroexcr_1_1_1_1_1_1_1_1_1_2" localSheetId="5">#REF!</definedName>
    <definedName name="_128euroexcr_1_1_1_1_1_1_1_1_1_2" localSheetId="6">#REF!</definedName>
    <definedName name="_128euroexcr_1_1_1_1_1_1_1_1_1_2" localSheetId="7">#REF!</definedName>
    <definedName name="_128euroexcr_1_1_1_1_1_1_1_1_1_2" localSheetId="8">#REF!</definedName>
    <definedName name="_128euroexcr_1_1_1_1_1_1_1_1_1_2" localSheetId="9">#REF!</definedName>
    <definedName name="_128euroexcr_1_1_1_1_1_1_1_1_1_2" localSheetId="11">#REF!</definedName>
    <definedName name="_128euroexcr_1_1_1_1_1_1_1_1_1_2" localSheetId="15">#REF!</definedName>
    <definedName name="_128euroexcr_1_1_1_1_1_1_1_1_1_2" localSheetId="0">#REF!</definedName>
    <definedName name="_128euroexcr_1_1_1_1_1_1_1_1_1_2" localSheetId="2">#REF!</definedName>
    <definedName name="_128euroexcr_1_1_1_1_1_1_1_1_1_2" localSheetId="1">#REF!</definedName>
    <definedName name="_128euroexcr_1_1_1_1_1_1_1_1_1_2">#REF!</definedName>
    <definedName name="_128euroexcr_1_1_1_1_1_1_1_1_2" localSheetId="3">#REF!</definedName>
    <definedName name="_128euroexcr_1_1_1_1_1_1_1_1_2" localSheetId="5">#REF!</definedName>
    <definedName name="_128euroexcr_1_1_1_1_1_1_1_1_2" localSheetId="6">#REF!</definedName>
    <definedName name="_128euroexcr_1_1_1_1_1_1_1_1_2" localSheetId="7">#REF!</definedName>
    <definedName name="_128euroexcr_1_1_1_1_1_1_1_1_2" localSheetId="8">#REF!</definedName>
    <definedName name="_128euroexcr_1_1_1_1_1_1_1_1_2" localSheetId="9">#REF!</definedName>
    <definedName name="_128euroexcr_1_1_1_1_1_1_1_1_2" localSheetId="11">#REF!</definedName>
    <definedName name="_128euroexcr_1_1_1_1_1_1_1_1_2" localSheetId="15">#REF!</definedName>
    <definedName name="_128euroexcr_1_1_1_1_1_1_1_1_2" localSheetId="0">#REF!</definedName>
    <definedName name="_128euroexcr_1_1_1_1_1_1_1_1_2" localSheetId="2">#REF!</definedName>
    <definedName name="_128euroexcr_1_1_1_1_1_1_1_1_2" localSheetId="1">#REF!</definedName>
    <definedName name="_128euroexcr_1_1_1_1_1_1_1_1_2">#REF!</definedName>
    <definedName name="_128OE_LY_Q3_Actual_1_1_1_1_1" localSheetId="3">[102]OE!$AA$1:$AA$65536</definedName>
    <definedName name="_128OE_LY_Q3_Actual_1_1_1_1_1" localSheetId="6">[103]OE!$AA$1:$AA$65536</definedName>
    <definedName name="_128OE_LY_Q3_Actual_1_1_1_1_1" localSheetId="9">[103]OE!$AA$1:$AA$65536</definedName>
    <definedName name="_128OE_LY_Q3_Actual_1_1_1_1_1" localSheetId="11">[102]OE!$AA$1:$AA$65536</definedName>
    <definedName name="_128OE_LY_Q3_Actual_1_1_1_1_1" localSheetId="15">[103]OE!$AA$1:$AA$65536</definedName>
    <definedName name="_128OE_LY_Q3_Actual_1_1_1_1_1" localSheetId="2">[102]OE!$AA$1:$AA$65536</definedName>
    <definedName name="_128OE_LY_Q3_Actual_1_1_1_1_1">[104]OE!$AA$1:$AA$65536</definedName>
    <definedName name="_129_140Detail_Q1_Budget_1_1_1_1_1_1_1_1_1" localSheetId="3">#REF!</definedName>
    <definedName name="_129_140Detail_Q1_Budget_1_1_1_1_1_1_1_1_1" localSheetId="5">#REF!</definedName>
    <definedName name="_129_140Detail_Q1_Budget_1_1_1_1_1_1_1_1_1" localSheetId="6">#REF!</definedName>
    <definedName name="_129_140Detail_Q1_Budget_1_1_1_1_1_1_1_1_1" localSheetId="7">#REF!</definedName>
    <definedName name="_129_140Detail_Q1_Budget_1_1_1_1_1_1_1_1_1" localSheetId="8">#REF!</definedName>
    <definedName name="_129_140Detail_Q1_Budget_1_1_1_1_1_1_1_1_1" localSheetId="9">#REF!</definedName>
    <definedName name="_129_140Detail_Q1_Budget_1_1_1_1_1_1_1_1_1" localSheetId="11">#REF!</definedName>
    <definedName name="_129_140Detail_Q1_Budget_1_1_1_1_1_1_1_1_1" localSheetId="15">#REF!</definedName>
    <definedName name="_129_140Detail_Q1_Budget_1_1_1_1_1_1_1_1_1" localSheetId="0">#REF!</definedName>
    <definedName name="_129_140Detail_Q1_Budget_1_1_1_1_1_1_1_1_1" localSheetId="2">#REF!</definedName>
    <definedName name="_129_140Detail_Q1_Budget_1_1_1_1_1_1_1_1_1" localSheetId="1">#REF!</definedName>
    <definedName name="_129_140Detail_Q1_Budget_1_1_1_1_1_1_1_1_1">#REF!</definedName>
    <definedName name="_129_2_1_1_1_1_1_1_1_1_1" localSheetId="3">[118]BUDGET97!$D$48:$Q$84</definedName>
    <definedName name="_129_2_1_1_1_1_1_1_1_1_1" localSheetId="6">[119]BUDGET97!$D$48:$Q$84</definedName>
    <definedName name="_129_2_1_1_1_1_1_1_1_1_1" localSheetId="9">[119]BUDGET97!$D$48:$Q$84</definedName>
    <definedName name="_129_2_1_1_1_1_1_1_1_1_1" localSheetId="11">[118]BUDGET97!$D$48:$Q$84</definedName>
    <definedName name="_129_2_1_1_1_1_1_1_1_1_1" localSheetId="15">[119]BUDGET97!$D$48:$Q$84</definedName>
    <definedName name="_129_2_1_1_1_1_1_1_1_1_1" localSheetId="2">[118]BUDGET97!$D$48:$Q$84</definedName>
    <definedName name="_129_2_1_1_1_1_1_1_1_1_1">[120]BUDGET97!$D$48:$Q$84</definedName>
    <definedName name="_1290OP_YTD_Actual_1_1_1_1" localSheetId="3">'[105]Total OP'!$T$1:$T$65536</definedName>
    <definedName name="_1290OP_YTD_Actual_1_1_1_1" localSheetId="6">'[106]Total OP'!$T$1:$T$65536</definedName>
    <definedName name="_1290OP_YTD_Actual_1_1_1_1" localSheetId="9">'[106]Total OP'!$T$1:$T$65536</definedName>
    <definedName name="_1290OP_YTD_Actual_1_1_1_1" localSheetId="11">'[105]Total OP'!$T$1:$T$65536</definedName>
    <definedName name="_1290OP_YTD_Actual_1_1_1_1" localSheetId="15">'[106]Total OP'!$T$1:$T$65536</definedName>
    <definedName name="_1290OP_YTD_Actual_1_1_1_1" localSheetId="2">'[105]Total OP'!$T$1:$T$65536</definedName>
    <definedName name="_1290OP_YTD_Actual_1_1_1_1">'[107]Total OP'!$T$1:$T$65536</definedName>
    <definedName name="_1291GA_FY_Budget_1_1_1" localSheetId="3">#REF!</definedName>
    <definedName name="_1291GA_FY_Budget_1_1_1" localSheetId="5">#REF!</definedName>
    <definedName name="_1291GA_FY_Budget_1_1_1" localSheetId="6">#REF!</definedName>
    <definedName name="_1291GA_FY_Budget_1_1_1" localSheetId="7">#REF!</definedName>
    <definedName name="_1291GA_FY_Budget_1_1_1" localSheetId="8">#REF!</definedName>
    <definedName name="_1291GA_FY_Budget_1_1_1" localSheetId="9">#REF!</definedName>
    <definedName name="_1291GA_FY_Budget_1_1_1" localSheetId="11">#REF!</definedName>
    <definedName name="_1291GA_FY_Budget_1_1_1" localSheetId="15">#REF!</definedName>
    <definedName name="_1291GA_FY_Budget_1_1_1" localSheetId="0">#REF!</definedName>
    <definedName name="_1291GA_FY_Budget_1_1_1" localSheetId="2">#REF!</definedName>
    <definedName name="_1291GA_FY_Budget_1_1_1" localSheetId="1">#REF!</definedName>
    <definedName name="_1291GA_FY_Budget_1_1_1">#REF!</definedName>
    <definedName name="_1291OP_YTD_Actual_1_1_1_1_1" localSheetId="3">'[108]Total OP'!$T$1:$T$65536</definedName>
    <definedName name="_1291OP_YTD_Actual_1_1_1_1_1" localSheetId="6">'[109]Total OP'!$T$1:$T$65536</definedName>
    <definedName name="_1291OP_YTD_Actual_1_1_1_1_1" localSheetId="9">'[109]Total OP'!$T$1:$T$65536</definedName>
    <definedName name="_1291OP_YTD_Actual_1_1_1_1_1" localSheetId="11">'[108]Total OP'!$T$1:$T$65536</definedName>
    <definedName name="_1291OP_YTD_Actual_1_1_1_1_1" localSheetId="15">'[109]Total OP'!$T$1:$T$65536</definedName>
    <definedName name="_1291OP_YTD_Actual_1_1_1_1_1" localSheetId="2">'[108]Total OP'!$T$1:$T$65536</definedName>
    <definedName name="_1291OP_YTD_Actual_1_1_1_1_1">'[110]Total OP'!$T$1:$T$65536</definedName>
    <definedName name="_1292GA_FY_Budget_1_1_1_1" localSheetId="3">#REF!</definedName>
    <definedName name="_1292GA_FY_Budget_1_1_1_1" localSheetId="5">#REF!</definedName>
    <definedName name="_1292GA_FY_Budget_1_1_1_1" localSheetId="6">#REF!</definedName>
    <definedName name="_1292GA_FY_Budget_1_1_1_1" localSheetId="7">#REF!</definedName>
    <definedName name="_1292GA_FY_Budget_1_1_1_1" localSheetId="8">#REF!</definedName>
    <definedName name="_1292GA_FY_Budget_1_1_1_1" localSheetId="9">#REF!</definedName>
    <definedName name="_1292GA_FY_Budget_1_1_1_1" localSheetId="11">#REF!</definedName>
    <definedName name="_1292GA_FY_Budget_1_1_1_1" localSheetId="15">#REF!</definedName>
    <definedName name="_1292GA_FY_Budget_1_1_1_1" localSheetId="0">#REF!</definedName>
    <definedName name="_1292GA_FY_Budget_1_1_1_1" localSheetId="2">#REF!</definedName>
    <definedName name="_1292GA_FY_Budget_1_1_1_1" localSheetId="1">#REF!</definedName>
    <definedName name="_1292GA_FY_Budget_1_1_1_1">#REF!</definedName>
    <definedName name="_1293GA_FY_Budget_1_1_1_1_1" localSheetId="3">#REF!</definedName>
    <definedName name="_1293GA_FY_Budget_1_1_1_1_1" localSheetId="5">#REF!</definedName>
    <definedName name="_1293GA_FY_Budget_1_1_1_1_1" localSheetId="6">#REF!</definedName>
    <definedName name="_1293GA_FY_Budget_1_1_1_1_1" localSheetId="7">#REF!</definedName>
    <definedName name="_1293GA_FY_Budget_1_1_1_1_1" localSheetId="8">#REF!</definedName>
    <definedName name="_1293GA_FY_Budget_1_1_1_1_1" localSheetId="9">#REF!</definedName>
    <definedName name="_1293GA_FY_Budget_1_1_1_1_1" localSheetId="11">#REF!</definedName>
    <definedName name="_1293GA_FY_Budget_1_1_1_1_1" localSheetId="15">#REF!</definedName>
    <definedName name="_1293GA_FY_Budget_1_1_1_1_1" localSheetId="0">#REF!</definedName>
    <definedName name="_1293GA_FY_Budget_1_1_1_1_1" localSheetId="2">#REF!</definedName>
    <definedName name="_1293GA_FY_Budget_1_1_1_1_1" localSheetId="1">#REF!</definedName>
    <definedName name="_1293GA_FY_Budget_1_1_1_1_1">#REF!</definedName>
    <definedName name="_1293OP_YTD_Actual_1_1_1_1_1_1_1_1" localSheetId="3">'[105]Total OP'!$T$1:$T$65536</definedName>
    <definedName name="_1293OP_YTD_Actual_1_1_1_1_1_1_1_1" localSheetId="6">'[106]Total OP'!$T$1:$T$65536</definedName>
    <definedName name="_1293OP_YTD_Actual_1_1_1_1_1_1_1_1" localSheetId="9">'[106]Total OP'!$T$1:$T$65536</definedName>
    <definedName name="_1293OP_YTD_Actual_1_1_1_1_1_1_1_1" localSheetId="11">'[105]Total OP'!$T$1:$T$65536</definedName>
    <definedName name="_1293OP_YTD_Actual_1_1_1_1_1_1_1_1" localSheetId="15">'[106]Total OP'!$T$1:$T$65536</definedName>
    <definedName name="_1293OP_YTD_Actual_1_1_1_1_1_1_1_1" localSheetId="2">'[105]Total OP'!$T$1:$T$65536</definedName>
    <definedName name="_1293OP_YTD_Actual_1_1_1_1_1_1_1_1">'[107]Total OP'!$T$1:$T$65536</definedName>
    <definedName name="_1294OP_YTD_Budget_1_1_1_1" localSheetId="3">'[105]Total OP'!$U$1:$U$65536</definedName>
    <definedName name="_1294OP_YTD_Budget_1_1_1_1" localSheetId="6">'[106]Total OP'!$U$1:$U$65536</definedName>
    <definedName name="_1294OP_YTD_Budget_1_1_1_1" localSheetId="9">'[106]Total OP'!$U$1:$U$65536</definedName>
    <definedName name="_1294OP_YTD_Budget_1_1_1_1" localSheetId="11">'[105]Total OP'!$U$1:$U$65536</definedName>
    <definedName name="_1294OP_YTD_Budget_1_1_1_1" localSheetId="15">'[106]Total OP'!$U$1:$U$65536</definedName>
    <definedName name="_1294OP_YTD_Budget_1_1_1_1" localSheetId="2">'[105]Total OP'!$U$1:$U$65536</definedName>
    <definedName name="_1294OP_YTD_Budget_1_1_1_1">'[107]Total OP'!$U$1:$U$65536</definedName>
    <definedName name="_1295OP_YTD_Budget_1_1_1_1_1" localSheetId="3">'[108]Total OP'!$U$1:$U$65536</definedName>
    <definedName name="_1295OP_YTD_Budget_1_1_1_1_1" localSheetId="6">'[109]Total OP'!$U$1:$U$65536</definedName>
    <definedName name="_1295OP_YTD_Budget_1_1_1_1_1" localSheetId="9">'[109]Total OP'!$U$1:$U$65536</definedName>
    <definedName name="_1295OP_YTD_Budget_1_1_1_1_1" localSheetId="11">'[108]Total OP'!$U$1:$U$65536</definedName>
    <definedName name="_1295OP_YTD_Budget_1_1_1_1_1" localSheetId="15">'[109]Total OP'!$U$1:$U$65536</definedName>
    <definedName name="_1295OP_YTD_Budget_1_1_1_1_1" localSheetId="2">'[108]Total OP'!$U$1:$U$65536</definedName>
    <definedName name="_1295OP_YTD_Budget_1_1_1_1_1">'[110]Total OP'!$U$1:$U$65536</definedName>
    <definedName name="_1296GA_Gross_OP_1_1_1" localSheetId="3">#REF!</definedName>
    <definedName name="_1296GA_Gross_OP_1_1_1" localSheetId="5">#REF!</definedName>
    <definedName name="_1296GA_Gross_OP_1_1_1" localSheetId="6">#REF!</definedName>
    <definedName name="_1296GA_Gross_OP_1_1_1" localSheetId="7">#REF!</definedName>
    <definedName name="_1296GA_Gross_OP_1_1_1" localSheetId="8">#REF!</definedName>
    <definedName name="_1296GA_Gross_OP_1_1_1" localSheetId="9">#REF!</definedName>
    <definedName name="_1296GA_Gross_OP_1_1_1" localSheetId="11">#REF!</definedName>
    <definedName name="_1296GA_Gross_OP_1_1_1" localSheetId="15">#REF!</definedName>
    <definedName name="_1296GA_Gross_OP_1_1_1" localSheetId="0">#REF!</definedName>
    <definedName name="_1296GA_Gross_OP_1_1_1" localSheetId="2">#REF!</definedName>
    <definedName name="_1296GA_Gross_OP_1_1_1" localSheetId="1">#REF!</definedName>
    <definedName name="_1296GA_Gross_OP_1_1_1">#REF!</definedName>
    <definedName name="_1297GA_Gross_OP_1_1_1_1" localSheetId="3">#REF!</definedName>
    <definedName name="_1297GA_Gross_OP_1_1_1_1" localSheetId="5">#REF!</definedName>
    <definedName name="_1297GA_Gross_OP_1_1_1_1" localSheetId="6">#REF!</definedName>
    <definedName name="_1297GA_Gross_OP_1_1_1_1" localSheetId="7">#REF!</definedName>
    <definedName name="_1297GA_Gross_OP_1_1_1_1" localSheetId="8">#REF!</definedName>
    <definedName name="_1297GA_Gross_OP_1_1_1_1" localSheetId="9">#REF!</definedName>
    <definedName name="_1297GA_Gross_OP_1_1_1_1" localSheetId="11">#REF!</definedName>
    <definedName name="_1297GA_Gross_OP_1_1_1_1" localSheetId="15">#REF!</definedName>
    <definedName name="_1297GA_Gross_OP_1_1_1_1" localSheetId="0">#REF!</definedName>
    <definedName name="_1297GA_Gross_OP_1_1_1_1" localSheetId="2">#REF!</definedName>
    <definedName name="_1297GA_Gross_OP_1_1_1_1" localSheetId="1">#REF!</definedName>
    <definedName name="_1297GA_Gross_OP_1_1_1_1">#REF!</definedName>
    <definedName name="_1297OP_YTD_Budget_1_1_1_1_1_1_1_1" localSheetId="3">'[105]Total OP'!$U$1:$U$65536</definedName>
    <definedName name="_1297OP_YTD_Budget_1_1_1_1_1_1_1_1" localSheetId="6">'[106]Total OP'!$U$1:$U$65536</definedName>
    <definedName name="_1297OP_YTD_Budget_1_1_1_1_1_1_1_1" localSheetId="9">'[106]Total OP'!$U$1:$U$65536</definedName>
    <definedName name="_1297OP_YTD_Budget_1_1_1_1_1_1_1_1" localSheetId="11">'[105]Total OP'!$U$1:$U$65536</definedName>
    <definedName name="_1297OP_YTD_Budget_1_1_1_1_1_1_1_1" localSheetId="15">'[106]Total OP'!$U$1:$U$65536</definedName>
    <definedName name="_1297OP_YTD_Budget_1_1_1_1_1_1_1_1" localSheetId="2">'[105]Total OP'!$U$1:$U$65536</definedName>
    <definedName name="_1297OP_YTD_Budget_1_1_1_1_1_1_1_1">'[107]Total OP'!$U$1:$U$65536</definedName>
    <definedName name="_1298GA_Gross_OP_1_1_1_1_1" localSheetId="3">#REF!</definedName>
    <definedName name="_1298GA_Gross_OP_1_1_1_1_1" localSheetId="5">#REF!</definedName>
    <definedName name="_1298GA_Gross_OP_1_1_1_1_1" localSheetId="6">#REF!</definedName>
    <definedName name="_1298GA_Gross_OP_1_1_1_1_1" localSheetId="7">#REF!</definedName>
    <definedName name="_1298GA_Gross_OP_1_1_1_1_1" localSheetId="8">#REF!</definedName>
    <definedName name="_1298GA_Gross_OP_1_1_1_1_1" localSheetId="9">#REF!</definedName>
    <definedName name="_1298GA_Gross_OP_1_1_1_1_1" localSheetId="11">#REF!</definedName>
    <definedName name="_1298GA_Gross_OP_1_1_1_1_1" localSheetId="15">#REF!</definedName>
    <definedName name="_1298GA_Gross_OP_1_1_1_1_1" localSheetId="0">#REF!</definedName>
    <definedName name="_1298GA_Gross_OP_1_1_1_1_1" localSheetId="2">#REF!</definedName>
    <definedName name="_1298GA_Gross_OP_1_1_1_1_1" localSheetId="1">#REF!</definedName>
    <definedName name="_1298GA_Gross_OP_1_1_1_1_1">#REF!</definedName>
    <definedName name="_1298PKG_PLASTISC_TECHNOLOGY_SDN_BHD_1_1_1">NA()</definedName>
    <definedName name="_1299Print_Area_MI_1_1_1_1" localSheetId="3">[118]BUDGET97!$D$88:$Q$142</definedName>
    <definedName name="_1299Print_Area_MI_1_1_1_1" localSheetId="6">[119]BUDGET97!$D$88:$Q$142</definedName>
    <definedName name="_1299Print_Area_MI_1_1_1_1" localSheetId="9">[119]BUDGET97!$D$88:$Q$142</definedName>
    <definedName name="_1299Print_Area_MI_1_1_1_1" localSheetId="11">[118]BUDGET97!$D$88:$Q$142</definedName>
    <definedName name="_1299Print_Area_MI_1_1_1_1" localSheetId="15">[119]BUDGET97!$D$88:$Q$142</definedName>
    <definedName name="_1299Print_Area_MI_1_1_1_1" localSheetId="2">[118]BUDGET97!$D$88:$Q$142</definedName>
    <definedName name="_1299Print_Area_MI_1_1_1_1">[120]BUDGET97!$D$88:$Q$142</definedName>
    <definedName name="_129Detail_LY_Q3_Actual_1_1_1_1_1_1" localSheetId="3">#REF!</definedName>
    <definedName name="_129Detail_LY_Q3_Actual_1_1_1_1_1_1" localSheetId="5">#REF!</definedName>
    <definedName name="_129Detail_LY_Q3_Actual_1_1_1_1_1_1" localSheetId="6">#REF!</definedName>
    <definedName name="_129Detail_LY_Q3_Actual_1_1_1_1_1_1" localSheetId="7">#REF!</definedName>
    <definedName name="_129Detail_LY_Q3_Actual_1_1_1_1_1_1" localSheetId="8">#REF!</definedName>
    <definedName name="_129Detail_LY_Q3_Actual_1_1_1_1_1_1" localSheetId="9">#REF!</definedName>
    <definedName name="_129Detail_LY_Q3_Actual_1_1_1_1_1_1" localSheetId="11">#REF!</definedName>
    <definedName name="_129Detail_LY_Q3_Actual_1_1_1_1_1_1" localSheetId="15">#REF!</definedName>
    <definedName name="_129Detail_LY_Q3_Actual_1_1_1_1_1_1" localSheetId="0">#REF!</definedName>
    <definedName name="_129Detail_LY_Q3_Actual_1_1_1_1_1_1" localSheetId="2">#REF!</definedName>
    <definedName name="_129Detail_LY_Q3_Actual_1_1_1_1_1_1" localSheetId="1">#REF!</definedName>
    <definedName name="_129Detail_LY_Q3_Actual_1_1_1_1_1_1">#REF!</definedName>
    <definedName name="_129Detail_LY_Q3_Actual_1_1_1_1_1_1_1" localSheetId="3">#REF!</definedName>
    <definedName name="_129Detail_LY_Q3_Actual_1_1_1_1_1_1_1" localSheetId="5">#REF!</definedName>
    <definedName name="_129Detail_LY_Q3_Actual_1_1_1_1_1_1_1" localSheetId="6">#REF!</definedName>
    <definedName name="_129Detail_LY_Q3_Actual_1_1_1_1_1_1_1" localSheetId="7">#REF!</definedName>
    <definedName name="_129Detail_LY_Q3_Actual_1_1_1_1_1_1_1" localSheetId="8">#REF!</definedName>
    <definedName name="_129Detail_LY_Q3_Actual_1_1_1_1_1_1_1" localSheetId="9">#REF!</definedName>
    <definedName name="_129Detail_LY_Q3_Actual_1_1_1_1_1_1_1" localSheetId="11">#REF!</definedName>
    <definedName name="_129Detail_LY_Q3_Actual_1_1_1_1_1_1_1" localSheetId="15">#REF!</definedName>
    <definedName name="_129Detail_LY_Q3_Actual_1_1_1_1_1_1_1" localSheetId="0">#REF!</definedName>
    <definedName name="_129Detail_LY_Q3_Actual_1_1_1_1_1_1_1" localSheetId="2">#REF!</definedName>
    <definedName name="_129Detail_LY_Q3_Actual_1_1_1_1_1_1_1" localSheetId="1">#REF!</definedName>
    <definedName name="_129Detail_LY_Q3_Actual_1_1_1_1_1_1_1">#REF!</definedName>
    <definedName name="_129Detail_LY_Q3_Actual_1_1_1_1_1_1_1_1" localSheetId="3">#REF!</definedName>
    <definedName name="_129Detail_LY_Q3_Actual_1_1_1_1_1_1_1_1" localSheetId="5">#REF!</definedName>
    <definedName name="_129Detail_LY_Q3_Actual_1_1_1_1_1_1_1_1" localSheetId="6">#REF!</definedName>
    <definedName name="_129Detail_LY_Q3_Actual_1_1_1_1_1_1_1_1" localSheetId="7">#REF!</definedName>
    <definedName name="_129Detail_LY_Q3_Actual_1_1_1_1_1_1_1_1" localSheetId="8">#REF!</definedName>
    <definedName name="_129Detail_LY_Q3_Actual_1_1_1_1_1_1_1_1" localSheetId="9">#REF!</definedName>
    <definedName name="_129Detail_LY_Q3_Actual_1_1_1_1_1_1_1_1" localSheetId="11">#REF!</definedName>
    <definedName name="_129Detail_LY_Q3_Actual_1_1_1_1_1_1_1_1" localSheetId="15">#REF!</definedName>
    <definedName name="_129Detail_LY_Q3_Actual_1_1_1_1_1_1_1_1" localSheetId="0">#REF!</definedName>
    <definedName name="_129Detail_LY_Q3_Actual_1_1_1_1_1_1_1_1" localSheetId="2">#REF!</definedName>
    <definedName name="_129Detail_LY_Q3_Actual_1_1_1_1_1_1_1_1" localSheetId="1">#REF!</definedName>
    <definedName name="_129Detail_LY_Q3_Actual_1_1_1_1_1_1_1_1">#REF!</definedName>
    <definedName name="_129Detail_LY_Q3_Actual_1_1_1_1_1_1_1_1_1" localSheetId="3">#REF!</definedName>
    <definedName name="_129Detail_LY_Q3_Actual_1_1_1_1_1_1_1_1_1" localSheetId="5">#REF!</definedName>
    <definedName name="_129Detail_LY_Q3_Actual_1_1_1_1_1_1_1_1_1" localSheetId="6">#REF!</definedName>
    <definedName name="_129Detail_LY_Q3_Actual_1_1_1_1_1_1_1_1_1" localSheetId="7">#REF!</definedName>
    <definedName name="_129Detail_LY_Q3_Actual_1_1_1_1_1_1_1_1_1" localSheetId="8">#REF!</definedName>
    <definedName name="_129Detail_LY_Q3_Actual_1_1_1_1_1_1_1_1_1" localSheetId="9">#REF!</definedName>
    <definedName name="_129Detail_LY_Q3_Actual_1_1_1_1_1_1_1_1_1" localSheetId="11">#REF!</definedName>
    <definedName name="_129Detail_LY_Q3_Actual_1_1_1_1_1_1_1_1_1" localSheetId="15">#REF!</definedName>
    <definedName name="_129Detail_LY_Q3_Actual_1_1_1_1_1_1_1_1_1" localSheetId="0">#REF!</definedName>
    <definedName name="_129Detail_LY_Q3_Actual_1_1_1_1_1_1_1_1_1" localSheetId="2">#REF!</definedName>
    <definedName name="_129Detail_LY_Q3_Actual_1_1_1_1_1_1_1_1_1" localSheetId="1">#REF!</definedName>
    <definedName name="_129Detail_LY_Q3_Actual_1_1_1_1_1_1_1_1_1">#REF!</definedName>
    <definedName name="_129Detail_LY_Q3_Actual_1_1_1_1_1_1_1_1_2" localSheetId="3">#REF!</definedName>
    <definedName name="_129Detail_LY_Q3_Actual_1_1_1_1_1_1_1_1_2" localSheetId="5">#REF!</definedName>
    <definedName name="_129Detail_LY_Q3_Actual_1_1_1_1_1_1_1_1_2" localSheetId="6">#REF!</definedName>
    <definedName name="_129Detail_LY_Q3_Actual_1_1_1_1_1_1_1_1_2" localSheetId="7">#REF!</definedName>
    <definedName name="_129Detail_LY_Q3_Actual_1_1_1_1_1_1_1_1_2" localSheetId="8">#REF!</definedName>
    <definedName name="_129Detail_LY_Q3_Actual_1_1_1_1_1_1_1_1_2" localSheetId="9">#REF!</definedName>
    <definedName name="_129Detail_LY_Q3_Actual_1_1_1_1_1_1_1_1_2" localSheetId="11">#REF!</definedName>
    <definedName name="_129Detail_LY_Q3_Actual_1_1_1_1_1_1_1_1_2" localSheetId="15">#REF!</definedName>
    <definedName name="_129Detail_LY_Q3_Actual_1_1_1_1_1_1_1_1_2" localSheetId="0">#REF!</definedName>
    <definedName name="_129Detail_LY_Q3_Actual_1_1_1_1_1_1_1_1_2" localSheetId="2">#REF!</definedName>
    <definedName name="_129Detail_LY_Q3_Actual_1_1_1_1_1_1_1_1_2" localSheetId="1">#REF!</definedName>
    <definedName name="_129Detail_LY_Q3_Actual_1_1_1_1_1_1_1_1_2">#REF!</definedName>
    <definedName name="_129Detail_LY_Q3_Actual_1_1_1_1_1_1_1_2" localSheetId="3">#REF!</definedName>
    <definedName name="_129Detail_LY_Q3_Actual_1_1_1_1_1_1_1_2" localSheetId="5">#REF!</definedName>
    <definedName name="_129Detail_LY_Q3_Actual_1_1_1_1_1_1_1_2" localSheetId="6">#REF!</definedName>
    <definedName name="_129Detail_LY_Q3_Actual_1_1_1_1_1_1_1_2" localSheetId="7">#REF!</definedName>
    <definedName name="_129Detail_LY_Q3_Actual_1_1_1_1_1_1_1_2" localSheetId="8">#REF!</definedName>
    <definedName name="_129Detail_LY_Q3_Actual_1_1_1_1_1_1_1_2" localSheetId="9">#REF!</definedName>
    <definedName name="_129Detail_LY_Q3_Actual_1_1_1_1_1_1_1_2" localSheetId="11">#REF!</definedName>
    <definedName name="_129Detail_LY_Q3_Actual_1_1_1_1_1_1_1_2" localSheetId="15">#REF!</definedName>
    <definedName name="_129Detail_LY_Q3_Actual_1_1_1_1_1_1_1_2" localSheetId="0">#REF!</definedName>
    <definedName name="_129Detail_LY_Q3_Actual_1_1_1_1_1_1_1_2" localSheetId="2">#REF!</definedName>
    <definedName name="_129Detail_LY_Q3_Actual_1_1_1_1_1_1_1_2" localSheetId="1">#REF!</definedName>
    <definedName name="_129Detail_LY_Q3_Actual_1_1_1_1_1_1_1_2">#REF!</definedName>
    <definedName name="_129Detail_LY_Q3_Actual_1_1_1_1_1_1_2" localSheetId="3">#REF!</definedName>
    <definedName name="_129Detail_LY_Q3_Actual_1_1_1_1_1_1_2" localSheetId="5">#REF!</definedName>
    <definedName name="_129Detail_LY_Q3_Actual_1_1_1_1_1_1_2" localSheetId="6">#REF!</definedName>
    <definedName name="_129Detail_LY_Q3_Actual_1_1_1_1_1_1_2" localSheetId="7">#REF!</definedName>
    <definedName name="_129Detail_LY_Q3_Actual_1_1_1_1_1_1_2" localSheetId="8">#REF!</definedName>
    <definedName name="_129Detail_LY_Q3_Actual_1_1_1_1_1_1_2" localSheetId="9">#REF!</definedName>
    <definedName name="_129Detail_LY_Q3_Actual_1_1_1_1_1_1_2" localSheetId="11">#REF!</definedName>
    <definedName name="_129Detail_LY_Q3_Actual_1_1_1_1_1_1_2" localSheetId="15">#REF!</definedName>
    <definedName name="_129Detail_LY_Q3_Actual_1_1_1_1_1_1_2" localSheetId="0">#REF!</definedName>
    <definedName name="_129Detail_LY_Q3_Actual_1_1_1_1_1_1_2" localSheetId="2">#REF!</definedName>
    <definedName name="_129Detail_LY_Q3_Actual_1_1_1_1_1_1_2" localSheetId="1">#REF!</definedName>
    <definedName name="_129Detail_LY_Q3_Actual_1_1_1_1_1_1_2">#REF!</definedName>
    <definedName name="_129euroexcr_1_1_1_1_1_1_1_1_1" localSheetId="3">#REF!</definedName>
    <definedName name="_129euroexcr_1_1_1_1_1_1_1_1_1" localSheetId="5">#REF!</definedName>
    <definedName name="_129euroexcr_1_1_1_1_1_1_1_1_1" localSheetId="6">#REF!</definedName>
    <definedName name="_129euroexcr_1_1_1_1_1_1_1_1_1" localSheetId="7">#REF!</definedName>
    <definedName name="_129euroexcr_1_1_1_1_1_1_1_1_1" localSheetId="8">#REF!</definedName>
    <definedName name="_129euroexcr_1_1_1_1_1_1_1_1_1" localSheetId="9">#REF!</definedName>
    <definedName name="_129euroexcr_1_1_1_1_1_1_1_1_1" localSheetId="11">#REF!</definedName>
    <definedName name="_129euroexcr_1_1_1_1_1_1_1_1_1" localSheetId="15">#REF!</definedName>
    <definedName name="_129euroexcr_1_1_1_1_1_1_1_1_1" localSheetId="0">#REF!</definedName>
    <definedName name="_129euroexcr_1_1_1_1_1_1_1_1_1" localSheetId="2">#REF!</definedName>
    <definedName name="_129euroexcr_1_1_1_1_1_1_1_1_1" localSheetId="1">#REF!</definedName>
    <definedName name="_129euroexcr_1_1_1_1_1_1_1_1_1">#REF!</definedName>
    <definedName name="_129euroexcr_1_1_1_1_1_1_1_1_1_1" localSheetId="3">#REF!</definedName>
    <definedName name="_129euroexcr_1_1_1_1_1_1_1_1_1_1" localSheetId="5">#REF!</definedName>
    <definedName name="_129euroexcr_1_1_1_1_1_1_1_1_1_1" localSheetId="6">#REF!</definedName>
    <definedName name="_129euroexcr_1_1_1_1_1_1_1_1_1_1" localSheetId="7">#REF!</definedName>
    <definedName name="_129euroexcr_1_1_1_1_1_1_1_1_1_1" localSheetId="8">#REF!</definedName>
    <definedName name="_129euroexcr_1_1_1_1_1_1_1_1_1_1" localSheetId="9">#REF!</definedName>
    <definedName name="_129euroexcr_1_1_1_1_1_1_1_1_1_1" localSheetId="11">#REF!</definedName>
    <definedName name="_129euroexcr_1_1_1_1_1_1_1_1_1_1" localSheetId="15">#REF!</definedName>
    <definedName name="_129euroexcr_1_1_1_1_1_1_1_1_1_1" localSheetId="0">#REF!</definedName>
    <definedName name="_129euroexcr_1_1_1_1_1_1_1_1_1_1" localSheetId="2">#REF!</definedName>
    <definedName name="_129euroexcr_1_1_1_1_1_1_1_1_1_1" localSheetId="1">#REF!</definedName>
    <definedName name="_129euroexcr_1_1_1_1_1_1_1_1_1_1">#REF!</definedName>
    <definedName name="_129euroexcr_1_1_1_1_1_1_1_1_1_1_1" localSheetId="3">#REF!</definedName>
    <definedName name="_129euroexcr_1_1_1_1_1_1_1_1_1_1_1" localSheetId="5">#REF!</definedName>
    <definedName name="_129euroexcr_1_1_1_1_1_1_1_1_1_1_1" localSheetId="6">#REF!</definedName>
    <definedName name="_129euroexcr_1_1_1_1_1_1_1_1_1_1_1" localSheetId="7">#REF!</definedName>
    <definedName name="_129euroexcr_1_1_1_1_1_1_1_1_1_1_1" localSheetId="8">#REF!</definedName>
    <definedName name="_129euroexcr_1_1_1_1_1_1_1_1_1_1_1" localSheetId="9">#REF!</definedName>
    <definedName name="_129euroexcr_1_1_1_1_1_1_1_1_1_1_1" localSheetId="11">#REF!</definedName>
    <definedName name="_129euroexcr_1_1_1_1_1_1_1_1_1_1_1" localSheetId="15">#REF!</definedName>
    <definedName name="_129euroexcr_1_1_1_1_1_1_1_1_1_1_1" localSheetId="0">#REF!</definedName>
    <definedName name="_129euroexcr_1_1_1_1_1_1_1_1_1_1_1" localSheetId="2">#REF!</definedName>
    <definedName name="_129euroexcr_1_1_1_1_1_1_1_1_1_1_1" localSheetId="1">#REF!</definedName>
    <definedName name="_129euroexcr_1_1_1_1_1_1_1_1_1_1_1">#REF!</definedName>
    <definedName name="_129euroexcr_1_1_1_1_1_1_1_1_1_1_2" localSheetId="3">#REF!</definedName>
    <definedName name="_129euroexcr_1_1_1_1_1_1_1_1_1_1_2" localSheetId="5">#REF!</definedName>
    <definedName name="_129euroexcr_1_1_1_1_1_1_1_1_1_1_2" localSheetId="6">#REF!</definedName>
    <definedName name="_129euroexcr_1_1_1_1_1_1_1_1_1_1_2" localSheetId="7">#REF!</definedName>
    <definedName name="_129euroexcr_1_1_1_1_1_1_1_1_1_1_2" localSheetId="8">#REF!</definedName>
    <definedName name="_129euroexcr_1_1_1_1_1_1_1_1_1_1_2" localSheetId="9">#REF!</definedName>
    <definedName name="_129euroexcr_1_1_1_1_1_1_1_1_1_1_2" localSheetId="11">#REF!</definedName>
    <definedName name="_129euroexcr_1_1_1_1_1_1_1_1_1_1_2" localSheetId="15">#REF!</definedName>
    <definedName name="_129euroexcr_1_1_1_1_1_1_1_1_1_1_2" localSheetId="0">#REF!</definedName>
    <definedName name="_129euroexcr_1_1_1_1_1_1_1_1_1_1_2" localSheetId="2">#REF!</definedName>
    <definedName name="_129euroexcr_1_1_1_1_1_1_1_1_1_1_2" localSheetId="1">#REF!</definedName>
    <definedName name="_129euroexcr_1_1_1_1_1_1_1_1_1_1_2">#REF!</definedName>
    <definedName name="_129euroexcr_1_1_1_1_1_1_1_1_1_2" localSheetId="3">#REF!</definedName>
    <definedName name="_129euroexcr_1_1_1_1_1_1_1_1_1_2" localSheetId="5">#REF!</definedName>
    <definedName name="_129euroexcr_1_1_1_1_1_1_1_1_1_2" localSheetId="6">#REF!</definedName>
    <definedName name="_129euroexcr_1_1_1_1_1_1_1_1_1_2" localSheetId="7">#REF!</definedName>
    <definedName name="_129euroexcr_1_1_1_1_1_1_1_1_1_2" localSheetId="8">#REF!</definedName>
    <definedName name="_129euroexcr_1_1_1_1_1_1_1_1_1_2" localSheetId="9">#REF!</definedName>
    <definedName name="_129euroexcr_1_1_1_1_1_1_1_1_1_2" localSheetId="11">#REF!</definedName>
    <definedName name="_129euroexcr_1_1_1_1_1_1_1_1_1_2" localSheetId="15">#REF!</definedName>
    <definedName name="_129euroexcr_1_1_1_1_1_1_1_1_1_2" localSheetId="0">#REF!</definedName>
    <definedName name="_129euroexcr_1_1_1_1_1_1_1_1_1_2" localSheetId="2">#REF!</definedName>
    <definedName name="_129euroexcr_1_1_1_1_1_1_1_1_1_2" localSheetId="1">#REF!</definedName>
    <definedName name="_129euroexcr_1_1_1_1_1_1_1_1_1_2">#REF!</definedName>
    <definedName name="_129OE_LY_YTD_Actual_1_1_1_1_1" localSheetId="3">[102]OE!$L$1:$L$65536</definedName>
    <definedName name="_129OE_LY_YTD_Actual_1_1_1_1_1" localSheetId="6">[103]OE!$L$1:$L$65536</definedName>
    <definedName name="_129OE_LY_YTD_Actual_1_1_1_1_1" localSheetId="9">[103]OE!$L$1:$L$65536</definedName>
    <definedName name="_129OE_LY_YTD_Actual_1_1_1_1_1" localSheetId="11">[102]OE!$L$1:$L$65536</definedName>
    <definedName name="_129OE_LY_YTD_Actual_1_1_1_1_1" localSheetId="15">[103]OE!$L$1:$L$65536</definedName>
    <definedName name="_129OE_LY_YTD_Actual_1_1_1_1_1" localSheetId="2">[102]OE!$L$1:$L$65536</definedName>
    <definedName name="_129OE_LY_YTD_Actual_1_1_1_1_1">[104]OE!$L$1:$L$65536</definedName>
    <definedName name="_13_1_1_1_1" localSheetId="3">[118]BUDGET97!$D$9:$P$43</definedName>
    <definedName name="_13_1_1_1_1" localSheetId="6">[119]BUDGET97!$D$9:$P$43</definedName>
    <definedName name="_13_1_1_1_1" localSheetId="9">[119]BUDGET97!$D$9:$P$43</definedName>
    <definedName name="_13_1_1_1_1" localSheetId="11">[118]BUDGET97!$D$9:$P$43</definedName>
    <definedName name="_13_1_1_1_1" localSheetId="15">[119]BUDGET97!$D$9:$P$43</definedName>
    <definedName name="_13_1_1_1_1" localSheetId="2">[118]BUDGET97!$D$9:$P$43</definedName>
    <definedName name="_13_1_1_1_1">[120]BUDGET97!$D$9:$P$43</definedName>
    <definedName name="_13_100date_1_1_1_1_1_1_1_1" localSheetId="3">#REF!</definedName>
    <definedName name="_13_100date_1_1_1_1_1_1_1_1" localSheetId="5">#REF!</definedName>
    <definedName name="_13_100date_1_1_1_1_1_1_1_1" localSheetId="6">#REF!</definedName>
    <definedName name="_13_100date_1_1_1_1_1_1_1_1" localSheetId="7">#REF!</definedName>
    <definedName name="_13_100date_1_1_1_1_1_1_1_1" localSheetId="8">#REF!</definedName>
    <definedName name="_13_100date_1_1_1_1_1_1_1_1" localSheetId="9">#REF!</definedName>
    <definedName name="_13_100date_1_1_1_1_1_1_1_1" localSheetId="11">#REF!</definedName>
    <definedName name="_13_100date_1_1_1_1_1_1_1_1" localSheetId="15">#REF!</definedName>
    <definedName name="_13_100date_1_1_1_1_1_1_1_1" localSheetId="0">#REF!</definedName>
    <definedName name="_13_100date_1_1_1_1_1_1_1_1" localSheetId="2">#REF!</definedName>
    <definedName name="_13_100date_1_1_1_1_1_1_1_1" localSheetId="1">#REF!</definedName>
    <definedName name="_13_100date_1_1_1_1_1_1_1_1">#REF!</definedName>
    <definedName name="_13_2_1_1_1_1_1" localSheetId="3">[30]BUDGET97!$D$48:$Q$84</definedName>
    <definedName name="_13_2_1_1_1_1_1" localSheetId="6">[30]BUDGET97!$D$48:$Q$84</definedName>
    <definedName name="_13_2_1_1_1_1_1" localSheetId="9">[30]BUDGET97!$D$48:$Q$84</definedName>
    <definedName name="_13_2_1_1_1_1_1" localSheetId="11">[30]BUDGET97!$D$48:$Q$84</definedName>
    <definedName name="_13_2_1_1_1_1_1" localSheetId="15">[30]BUDGET97!$D$48:$Q$84</definedName>
    <definedName name="_13_2_1_1_1_1_1" localSheetId="2">[30]BUDGET97!$D$48:$Q$84</definedName>
    <definedName name="_13_2_1_1_1_1_1">[31]BUDGET97!$D$48:$Q$84</definedName>
    <definedName name="_13_4_1_1_1_1_1_1" localSheetId="3">[7]BUDGET97!$D$88:$Q$142</definedName>
    <definedName name="_13_4_1_1_1_1_1_1" localSheetId="6">[8]BUDGET97!$D$88:$Q$142</definedName>
    <definedName name="_13_4_1_1_1_1_1_1" localSheetId="9">[8]BUDGET97!$D$88:$Q$142</definedName>
    <definedName name="_13_4_1_1_1_1_1_1" localSheetId="11">[7]BUDGET97!$D$88:$Q$142</definedName>
    <definedName name="_13_4_1_1_1_1_1_1" localSheetId="15">[8]BUDGET97!$D$88:$Q$142</definedName>
    <definedName name="_13_4_1_1_1_1_1_1" localSheetId="2">[7]BUDGET97!$D$88:$Q$142</definedName>
    <definedName name="_13_4_1_1_1_1_1_1">[9]BUDGET97!$D$88:$Q$142</definedName>
    <definedName name="_130_141Detail_Q1_Budget_1_1_1_1_1_1_1_1_1" localSheetId="3">#REF!</definedName>
    <definedName name="_130_141Detail_Q1_Budget_1_1_1_1_1_1_1_1_1" localSheetId="5">#REF!</definedName>
    <definedName name="_130_141Detail_Q1_Budget_1_1_1_1_1_1_1_1_1" localSheetId="6">#REF!</definedName>
    <definedName name="_130_141Detail_Q1_Budget_1_1_1_1_1_1_1_1_1" localSheetId="7">#REF!</definedName>
    <definedName name="_130_141Detail_Q1_Budget_1_1_1_1_1_1_1_1_1" localSheetId="8">#REF!</definedName>
    <definedName name="_130_141Detail_Q1_Budget_1_1_1_1_1_1_1_1_1" localSheetId="9">#REF!</definedName>
    <definedName name="_130_141Detail_Q1_Budget_1_1_1_1_1_1_1_1_1" localSheetId="11">#REF!</definedName>
    <definedName name="_130_141Detail_Q1_Budget_1_1_1_1_1_1_1_1_1" localSheetId="15">#REF!</definedName>
    <definedName name="_130_141Detail_Q1_Budget_1_1_1_1_1_1_1_1_1" localSheetId="0">#REF!</definedName>
    <definedName name="_130_141Detail_Q1_Budget_1_1_1_1_1_1_1_1_1" localSheetId="2">#REF!</definedName>
    <definedName name="_130_141Detail_Q1_Budget_1_1_1_1_1_1_1_1_1" localSheetId="1">#REF!</definedName>
    <definedName name="_130_141Detail_Q1_Budget_1_1_1_1_1_1_1_1_1">#REF!</definedName>
    <definedName name="_130_200rmexcr300604_1_1_1_1_1_1" localSheetId="3">#REF!</definedName>
    <definedName name="_130_200rmexcr300604_1_1_1_1_1_1" localSheetId="5">#REF!</definedName>
    <definedName name="_130_200rmexcr300604_1_1_1_1_1_1" localSheetId="6">#REF!</definedName>
    <definedName name="_130_200rmexcr300604_1_1_1_1_1_1" localSheetId="7">#REF!</definedName>
    <definedName name="_130_200rmexcr300604_1_1_1_1_1_1" localSheetId="8">#REF!</definedName>
    <definedName name="_130_200rmexcr300604_1_1_1_1_1_1" localSheetId="9">#REF!</definedName>
    <definedName name="_130_200rmexcr300604_1_1_1_1_1_1" localSheetId="11">#REF!</definedName>
    <definedName name="_130_200rmexcr300604_1_1_1_1_1_1" localSheetId="15">#REF!</definedName>
    <definedName name="_130_200rmexcr300604_1_1_1_1_1_1" localSheetId="0">#REF!</definedName>
    <definedName name="_130_200rmexcr300604_1_1_1_1_1_1" localSheetId="2">#REF!</definedName>
    <definedName name="_130_200rmexcr300604_1_1_1_1_1_1" localSheetId="1">#REF!</definedName>
    <definedName name="_130_200rmexcr300604_1_1_1_1_1_1">#REF!</definedName>
    <definedName name="_130_200rmexcr300604_1_1_1_1_1_1_1" localSheetId="3">#REF!</definedName>
    <definedName name="_130_200rmexcr300604_1_1_1_1_1_1_1" localSheetId="5">#REF!</definedName>
    <definedName name="_130_200rmexcr300604_1_1_1_1_1_1_1" localSheetId="6">#REF!</definedName>
    <definedName name="_130_200rmexcr300604_1_1_1_1_1_1_1" localSheetId="7">#REF!</definedName>
    <definedName name="_130_200rmexcr300604_1_1_1_1_1_1_1" localSheetId="8">#REF!</definedName>
    <definedName name="_130_200rmexcr300604_1_1_1_1_1_1_1" localSheetId="9">#REF!</definedName>
    <definedName name="_130_200rmexcr300604_1_1_1_1_1_1_1" localSheetId="11">#REF!</definedName>
    <definedName name="_130_200rmexcr300604_1_1_1_1_1_1_1" localSheetId="15">#REF!</definedName>
    <definedName name="_130_200rmexcr300604_1_1_1_1_1_1_1" localSheetId="0">#REF!</definedName>
    <definedName name="_130_200rmexcr300604_1_1_1_1_1_1_1" localSheetId="2">#REF!</definedName>
    <definedName name="_130_200rmexcr300604_1_1_1_1_1_1_1" localSheetId="1">#REF!</definedName>
    <definedName name="_130_200rmexcr300604_1_1_1_1_1_1_1">#REF!</definedName>
    <definedName name="_130_200rmexcr300604_1_1_1_1_1_1_2" localSheetId="3">#REF!</definedName>
    <definedName name="_130_200rmexcr300604_1_1_1_1_1_1_2" localSheetId="5">#REF!</definedName>
    <definedName name="_130_200rmexcr300604_1_1_1_1_1_1_2" localSheetId="6">#REF!</definedName>
    <definedName name="_130_200rmexcr300604_1_1_1_1_1_1_2" localSheetId="7">#REF!</definedName>
    <definedName name="_130_200rmexcr300604_1_1_1_1_1_1_2" localSheetId="8">#REF!</definedName>
    <definedName name="_130_200rmexcr300604_1_1_1_1_1_1_2" localSheetId="9">#REF!</definedName>
    <definedName name="_130_200rmexcr300604_1_1_1_1_1_1_2" localSheetId="11">#REF!</definedName>
    <definedName name="_130_200rmexcr300604_1_1_1_1_1_1_2" localSheetId="15">#REF!</definedName>
    <definedName name="_130_200rmexcr300604_1_1_1_1_1_1_2" localSheetId="0">#REF!</definedName>
    <definedName name="_130_200rmexcr300604_1_1_1_1_1_1_2" localSheetId="2">#REF!</definedName>
    <definedName name="_130_200rmexcr300604_1_1_1_1_1_1_2" localSheetId="1">#REF!</definedName>
    <definedName name="_130_200rmexcr300604_1_1_1_1_1_1_2">#REF!</definedName>
    <definedName name="_1300Print_Area_MI_1_1_1_1_1" localSheetId="3">[125]BUDGET97!$D$88:$Q$142</definedName>
    <definedName name="_1300Print_Area_MI_1_1_1_1_1" localSheetId="6">[126]BUDGET97!$D$88:$Q$142</definedName>
    <definedName name="_1300Print_Area_MI_1_1_1_1_1" localSheetId="9">[126]BUDGET97!$D$88:$Q$142</definedName>
    <definedName name="_1300Print_Area_MI_1_1_1_1_1" localSheetId="11">[125]BUDGET97!$D$88:$Q$142</definedName>
    <definedName name="_1300Print_Area_MI_1_1_1_1_1" localSheetId="15">[126]BUDGET97!$D$88:$Q$142</definedName>
    <definedName name="_1300Print_Area_MI_1_1_1_1_1" localSheetId="2">[125]BUDGET97!$D$88:$Q$142</definedName>
    <definedName name="_1300Print_Area_MI_1_1_1_1_1">[127]BUDGET97!$D$88:$Q$142</definedName>
    <definedName name="_1301GA_LY_Audited_1_1_1" localSheetId="3">#REF!</definedName>
    <definedName name="_1301GA_LY_Audited_1_1_1" localSheetId="5">#REF!</definedName>
    <definedName name="_1301GA_LY_Audited_1_1_1" localSheetId="6">#REF!</definedName>
    <definedName name="_1301GA_LY_Audited_1_1_1" localSheetId="7">#REF!</definedName>
    <definedName name="_1301GA_LY_Audited_1_1_1" localSheetId="8">#REF!</definedName>
    <definedName name="_1301GA_LY_Audited_1_1_1" localSheetId="9">#REF!</definedName>
    <definedName name="_1301GA_LY_Audited_1_1_1" localSheetId="11">#REF!</definedName>
    <definedName name="_1301GA_LY_Audited_1_1_1" localSheetId="15">#REF!</definedName>
    <definedName name="_1301GA_LY_Audited_1_1_1" localSheetId="0">#REF!</definedName>
    <definedName name="_1301GA_LY_Audited_1_1_1" localSheetId="2">#REF!</definedName>
    <definedName name="_1301GA_LY_Audited_1_1_1" localSheetId="1">#REF!</definedName>
    <definedName name="_1301GA_LY_Audited_1_1_1">#REF!</definedName>
    <definedName name="_1302GA_LY_Audited_1_1_1_1" localSheetId="3">#REF!</definedName>
    <definedName name="_1302GA_LY_Audited_1_1_1_1" localSheetId="5">#REF!</definedName>
    <definedName name="_1302GA_LY_Audited_1_1_1_1" localSheetId="6">#REF!</definedName>
    <definedName name="_1302GA_LY_Audited_1_1_1_1" localSheetId="7">#REF!</definedName>
    <definedName name="_1302GA_LY_Audited_1_1_1_1" localSheetId="8">#REF!</definedName>
    <definedName name="_1302GA_LY_Audited_1_1_1_1" localSheetId="9">#REF!</definedName>
    <definedName name="_1302GA_LY_Audited_1_1_1_1" localSheetId="11">#REF!</definedName>
    <definedName name="_1302GA_LY_Audited_1_1_1_1" localSheetId="15">#REF!</definedName>
    <definedName name="_1302GA_LY_Audited_1_1_1_1" localSheetId="0">#REF!</definedName>
    <definedName name="_1302GA_LY_Audited_1_1_1_1" localSheetId="2">#REF!</definedName>
    <definedName name="_1302GA_LY_Audited_1_1_1_1" localSheetId="1">#REF!</definedName>
    <definedName name="_1302GA_LY_Audited_1_1_1_1">#REF!</definedName>
    <definedName name="_1302Print_Area_MI_1_1_1_1_1_1_1_1" localSheetId="3">[118]BUDGET97!$D$88:$Q$142</definedName>
    <definedName name="_1302Print_Area_MI_1_1_1_1_1_1_1_1" localSheetId="6">[119]BUDGET97!$D$88:$Q$142</definedName>
    <definedName name="_1302Print_Area_MI_1_1_1_1_1_1_1_1" localSheetId="9">[119]BUDGET97!$D$88:$Q$142</definedName>
    <definedName name="_1302Print_Area_MI_1_1_1_1_1_1_1_1" localSheetId="11">[118]BUDGET97!$D$88:$Q$142</definedName>
    <definedName name="_1302Print_Area_MI_1_1_1_1_1_1_1_1" localSheetId="15">[119]BUDGET97!$D$88:$Q$142</definedName>
    <definedName name="_1302Print_Area_MI_1_1_1_1_1_1_1_1" localSheetId="2">[118]BUDGET97!$D$88:$Q$142</definedName>
    <definedName name="_1302Print_Area_MI_1_1_1_1_1_1_1_1">[120]BUDGET97!$D$88:$Q$142</definedName>
    <definedName name="_1303GA_LY_Audited_1_1_1_1_1" localSheetId="3">#REF!</definedName>
    <definedName name="_1303GA_LY_Audited_1_1_1_1_1" localSheetId="5">#REF!</definedName>
    <definedName name="_1303GA_LY_Audited_1_1_1_1_1" localSheetId="6">#REF!</definedName>
    <definedName name="_1303GA_LY_Audited_1_1_1_1_1" localSheetId="7">#REF!</definedName>
    <definedName name="_1303GA_LY_Audited_1_1_1_1_1" localSheetId="8">#REF!</definedName>
    <definedName name="_1303GA_LY_Audited_1_1_1_1_1" localSheetId="9">#REF!</definedName>
    <definedName name="_1303GA_LY_Audited_1_1_1_1_1" localSheetId="11">#REF!</definedName>
    <definedName name="_1303GA_LY_Audited_1_1_1_1_1" localSheetId="15">#REF!</definedName>
    <definedName name="_1303GA_LY_Audited_1_1_1_1_1" localSheetId="0">#REF!</definedName>
    <definedName name="_1303GA_LY_Audited_1_1_1_1_1" localSheetId="2">#REF!</definedName>
    <definedName name="_1303GA_LY_Audited_1_1_1_1_1" localSheetId="1">#REF!</definedName>
    <definedName name="_1303GA_LY_Audited_1_1_1_1_1">#REF!</definedName>
    <definedName name="_1303Print_Titles_MI_1_1_1_1" localSheetId="3">[118]BUDGET97!$A$7:$IV$8,[118]BUDGET97!$A$1:$C$65536</definedName>
    <definedName name="_1303Print_Titles_MI_1_1_1_1" localSheetId="6">[119]BUDGET97!$A$7:$IV$8,[119]BUDGET97!$A$1:$C$65536</definedName>
    <definedName name="_1303Print_Titles_MI_1_1_1_1" localSheetId="9">[119]BUDGET97!$A$7:$IV$8,[119]BUDGET97!$A$1:$C$65536</definedName>
    <definedName name="_1303Print_Titles_MI_1_1_1_1" localSheetId="11">[118]BUDGET97!$A$7:$IV$8,[118]BUDGET97!$A$1:$C$65536</definedName>
    <definedName name="_1303Print_Titles_MI_1_1_1_1" localSheetId="15">[119]BUDGET97!$A$7:$IV$8,[119]BUDGET97!$A$1:$C$65536</definedName>
    <definedName name="_1303Print_Titles_MI_1_1_1_1" localSheetId="2">[118]BUDGET97!$A$7:$IV$8,[118]BUDGET97!$A$1:$C$65536</definedName>
    <definedName name="_1303Print_Titles_MI_1_1_1_1">[120]BUDGET97!$A$7:$IV$8,[120]BUDGET97!$A$1:$C$65536</definedName>
    <definedName name="_1304Print_Titles_MI_1_1_1_1_1" localSheetId="3">[125]BUDGET97!$A$7:$IV$8,[125]BUDGET97!$A$1:$C$65536</definedName>
    <definedName name="_1304Print_Titles_MI_1_1_1_1_1" localSheetId="6">[126]BUDGET97!$A$7:$IV$8,[126]BUDGET97!$A$1:$C$65536</definedName>
    <definedName name="_1304Print_Titles_MI_1_1_1_1_1" localSheetId="9">[126]BUDGET97!$A$7:$IV$8,[126]BUDGET97!$A$1:$C$65536</definedName>
    <definedName name="_1304Print_Titles_MI_1_1_1_1_1" localSheetId="11">[125]BUDGET97!$A$7:$IV$8,[125]BUDGET97!$A$1:$C$65536</definedName>
    <definedName name="_1304Print_Titles_MI_1_1_1_1_1" localSheetId="15">[126]BUDGET97!$A$7:$IV$8,[126]BUDGET97!$A$1:$C$65536</definedName>
    <definedName name="_1304Print_Titles_MI_1_1_1_1_1" localSheetId="2">[125]BUDGET97!$A$7:$IV$8,[125]BUDGET97!$A$1:$C$65536</definedName>
    <definedName name="_1304Print_Titles_MI_1_1_1_1_1">[127]BUDGET97!$A$7:$IV$8,[127]BUDGET97!$A$1:$C$65536</definedName>
    <definedName name="_1306GA_LY_CM_1_1_1" localSheetId="3">#REF!</definedName>
    <definedName name="_1306GA_LY_CM_1_1_1" localSheetId="5">#REF!</definedName>
    <definedName name="_1306GA_LY_CM_1_1_1" localSheetId="6">#REF!</definedName>
    <definedName name="_1306GA_LY_CM_1_1_1" localSheetId="7">#REF!</definedName>
    <definedName name="_1306GA_LY_CM_1_1_1" localSheetId="8">#REF!</definedName>
    <definedName name="_1306GA_LY_CM_1_1_1" localSheetId="9">#REF!</definedName>
    <definedName name="_1306GA_LY_CM_1_1_1" localSheetId="11">#REF!</definedName>
    <definedName name="_1306GA_LY_CM_1_1_1" localSheetId="15">#REF!</definedName>
    <definedName name="_1306GA_LY_CM_1_1_1" localSheetId="0">#REF!</definedName>
    <definedName name="_1306GA_LY_CM_1_1_1" localSheetId="2">#REF!</definedName>
    <definedName name="_1306GA_LY_CM_1_1_1" localSheetId="1">#REF!</definedName>
    <definedName name="_1306GA_LY_CM_1_1_1">#REF!</definedName>
    <definedName name="_1306Print_Titles_MI_1_1_1_1_1_1_1_1" localSheetId="3">[118]BUDGET97!$A$7:$IV$8,[118]BUDGET97!$A$1:$C$65536</definedName>
    <definedName name="_1306Print_Titles_MI_1_1_1_1_1_1_1_1" localSheetId="6">[119]BUDGET97!$A$7:$IV$8,[119]BUDGET97!$A$1:$C$65536</definedName>
    <definedName name="_1306Print_Titles_MI_1_1_1_1_1_1_1_1" localSheetId="9">[119]BUDGET97!$A$7:$IV$8,[119]BUDGET97!$A$1:$C$65536</definedName>
    <definedName name="_1306Print_Titles_MI_1_1_1_1_1_1_1_1" localSheetId="11">[118]BUDGET97!$A$7:$IV$8,[118]BUDGET97!$A$1:$C$65536</definedName>
    <definedName name="_1306Print_Titles_MI_1_1_1_1_1_1_1_1" localSheetId="15">[119]BUDGET97!$A$7:$IV$8,[119]BUDGET97!$A$1:$C$65536</definedName>
    <definedName name="_1306Print_Titles_MI_1_1_1_1_1_1_1_1" localSheetId="2">[118]BUDGET97!$A$7:$IV$8,[118]BUDGET97!$A$1:$C$65536</definedName>
    <definedName name="_1306Print_Titles_MI_1_1_1_1_1_1_1_1">[120]BUDGET97!$A$7:$IV$8,[120]BUDGET97!$A$1:$C$65536</definedName>
    <definedName name="_1307GA_LY_CM_1_1_1_1" localSheetId="3">#REF!</definedName>
    <definedName name="_1307GA_LY_CM_1_1_1_1" localSheetId="5">#REF!</definedName>
    <definedName name="_1307GA_LY_CM_1_1_1_1" localSheetId="6">#REF!</definedName>
    <definedName name="_1307GA_LY_CM_1_1_1_1" localSheetId="7">#REF!</definedName>
    <definedName name="_1307GA_LY_CM_1_1_1_1" localSheetId="8">#REF!</definedName>
    <definedName name="_1307GA_LY_CM_1_1_1_1" localSheetId="9">#REF!</definedName>
    <definedName name="_1307GA_LY_CM_1_1_1_1" localSheetId="11">#REF!</definedName>
    <definedName name="_1307GA_LY_CM_1_1_1_1" localSheetId="15">#REF!</definedName>
    <definedName name="_1307GA_LY_CM_1_1_1_1" localSheetId="0">#REF!</definedName>
    <definedName name="_1307GA_LY_CM_1_1_1_1" localSheetId="2">#REF!</definedName>
    <definedName name="_1307GA_LY_CM_1_1_1_1" localSheetId="1">#REF!</definedName>
    <definedName name="_1307GA_LY_CM_1_1_1_1">#REF!</definedName>
    <definedName name="_1307PROFIT___LOSS_BUDGET_1_1_1_1" localSheetId="3">[118]BUDGET97!$A$9:$P$458</definedName>
    <definedName name="_1307PROFIT___LOSS_BUDGET_1_1_1_1" localSheetId="6">[119]BUDGET97!$A$9:$P$458</definedName>
    <definedName name="_1307PROFIT___LOSS_BUDGET_1_1_1_1" localSheetId="9">[119]BUDGET97!$A$9:$P$458</definedName>
    <definedName name="_1307PROFIT___LOSS_BUDGET_1_1_1_1" localSheetId="11">[118]BUDGET97!$A$9:$P$458</definedName>
    <definedName name="_1307PROFIT___LOSS_BUDGET_1_1_1_1" localSheetId="15">[119]BUDGET97!$A$9:$P$458</definedName>
    <definedName name="_1307PROFIT___LOSS_BUDGET_1_1_1_1" localSheetId="2">[118]BUDGET97!$A$9:$P$458</definedName>
    <definedName name="_1307PROFIT___LOSS_BUDGET_1_1_1_1">[120]BUDGET97!$A$9:$P$458</definedName>
    <definedName name="_1308GA_LY_CM_1_1_1_1_1" localSheetId="3">#REF!</definedName>
    <definedName name="_1308GA_LY_CM_1_1_1_1_1" localSheetId="5">#REF!</definedName>
    <definedName name="_1308GA_LY_CM_1_1_1_1_1" localSheetId="6">#REF!</definedName>
    <definedName name="_1308GA_LY_CM_1_1_1_1_1" localSheetId="7">#REF!</definedName>
    <definedName name="_1308GA_LY_CM_1_1_1_1_1" localSheetId="8">#REF!</definedName>
    <definedName name="_1308GA_LY_CM_1_1_1_1_1" localSheetId="9">#REF!</definedName>
    <definedName name="_1308GA_LY_CM_1_1_1_1_1" localSheetId="11">#REF!</definedName>
    <definedName name="_1308GA_LY_CM_1_1_1_1_1" localSheetId="15">#REF!</definedName>
    <definedName name="_1308GA_LY_CM_1_1_1_1_1" localSheetId="0">#REF!</definedName>
    <definedName name="_1308GA_LY_CM_1_1_1_1_1" localSheetId="2">#REF!</definedName>
    <definedName name="_1308GA_LY_CM_1_1_1_1_1" localSheetId="1">#REF!</definedName>
    <definedName name="_1308GA_LY_CM_1_1_1_1_1">#REF!</definedName>
    <definedName name="_1308PROFIT___LOSS_BUDGET_1_1_1_1_1" localSheetId="3">[125]BUDGET97!$A$9:$P$458</definedName>
    <definedName name="_1308PROFIT___LOSS_BUDGET_1_1_1_1_1" localSheetId="6">[126]BUDGET97!$A$9:$P$458</definedName>
    <definedName name="_1308PROFIT___LOSS_BUDGET_1_1_1_1_1" localSheetId="9">[126]BUDGET97!$A$9:$P$458</definedName>
    <definedName name="_1308PROFIT___LOSS_BUDGET_1_1_1_1_1" localSheetId="11">[125]BUDGET97!$A$9:$P$458</definedName>
    <definedName name="_1308PROFIT___LOSS_BUDGET_1_1_1_1_1" localSheetId="15">[126]BUDGET97!$A$9:$P$458</definedName>
    <definedName name="_1308PROFIT___LOSS_BUDGET_1_1_1_1_1" localSheetId="2">[125]BUDGET97!$A$9:$P$458</definedName>
    <definedName name="_1308PROFIT___LOSS_BUDGET_1_1_1_1_1">[127]BUDGET97!$A$9:$P$458</definedName>
    <definedName name="_130Detail_LY_Restated_1_1_1_1" localSheetId="3">#REF!</definedName>
    <definedName name="_130Detail_LY_Restated_1_1_1_1" localSheetId="5">#REF!</definedName>
    <definedName name="_130Detail_LY_Restated_1_1_1_1" localSheetId="6">#REF!</definedName>
    <definedName name="_130Detail_LY_Restated_1_1_1_1" localSheetId="7">#REF!</definedName>
    <definedName name="_130Detail_LY_Restated_1_1_1_1" localSheetId="8">#REF!</definedName>
    <definedName name="_130Detail_LY_Restated_1_1_1_1" localSheetId="9">#REF!</definedName>
    <definedName name="_130Detail_LY_Restated_1_1_1_1" localSheetId="11">#REF!</definedName>
    <definedName name="_130Detail_LY_Restated_1_1_1_1" localSheetId="15">#REF!</definedName>
    <definedName name="_130Detail_LY_Restated_1_1_1_1" localSheetId="0">#REF!</definedName>
    <definedName name="_130Detail_LY_Restated_1_1_1_1" localSheetId="2">#REF!</definedName>
    <definedName name="_130Detail_LY_Restated_1_1_1_1" localSheetId="1">#REF!</definedName>
    <definedName name="_130Detail_LY_Restated_1_1_1_1">#REF!</definedName>
    <definedName name="_130Detail_LY_Restated_1_1_1_1_1" localSheetId="3">#REF!</definedName>
    <definedName name="_130Detail_LY_Restated_1_1_1_1_1" localSheetId="5">#REF!</definedName>
    <definedName name="_130Detail_LY_Restated_1_1_1_1_1" localSheetId="6">#REF!</definedName>
    <definedName name="_130Detail_LY_Restated_1_1_1_1_1" localSheetId="7">#REF!</definedName>
    <definedName name="_130Detail_LY_Restated_1_1_1_1_1" localSheetId="8">#REF!</definedName>
    <definedName name="_130Detail_LY_Restated_1_1_1_1_1" localSheetId="9">#REF!</definedName>
    <definedName name="_130Detail_LY_Restated_1_1_1_1_1" localSheetId="11">#REF!</definedName>
    <definedName name="_130Detail_LY_Restated_1_1_1_1_1" localSheetId="15">#REF!</definedName>
    <definedName name="_130Detail_LY_Restated_1_1_1_1_1" localSheetId="0">#REF!</definedName>
    <definedName name="_130Detail_LY_Restated_1_1_1_1_1" localSheetId="2">#REF!</definedName>
    <definedName name="_130Detail_LY_Restated_1_1_1_1_1" localSheetId="1">#REF!</definedName>
    <definedName name="_130Detail_LY_Restated_1_1_1_1_1">#REF!</definedName>
    <definedName name="_130Detail_LY_Restated_1_1_1_1_1_1" localSheetId="3">#REF!</definedName>
    <definedName name="_130Detail_LY_Restated_1_1_1_1_1_1" localSheetId="5">#REF!</definedName>
    <definedName name="_130Detail_LY_Restated_1_1_1_1_1_1" localSheetId="6">#REF!</definedName>
    <definedName name="_130Detail_LY_Restated_1_1_1_1_1_1" localSheetId="7">#REF!</definedName>
    <definedName name="_130Detail_LY_Restated_1_1_1_1_1_1" localSheetId="8">#REF!</definedName>
    <definedName name="_130Detail_LY_Restated_1_1_1_1_1_1" localSheetId="9">#REF!</definedName>
    <definedName name="_130Detail_LY_Restated_1_1_1_1_1_1" localSheetId="11">#REF!</definedName>
    <definedName name="_130Detail_LY_Restated_1_1_1_1_1_1" localSheetId="15">#REF!</definedName>
    <definedName name="_130Detail_LY_Restated_1_1_1_1_1_1" localSheetId="0">#REF!</definedName>
    <definedName name="_130Detail_LY_Restated_1_1_1_1_1_1" localSheetId="2">#REF!</definedName>
    <definedName name="_130Detail_LY_Restated_1_1_1_1_1_1" localSheetId="1">#REF!</definedName>
    <definedName name="_130Detail_LY_Restated_1_1_1_1_1_1">#REF!</definedName>
    <definedName name="_130Detail_LY_Restated_1_1_1_1_1_1_1" localSheetId="3">#REF!</definedName>
    <definedName name="_130Detail_LY_Restated_1_1_1_1_1_1_1" localSheetId="5">#REF!</definedName>
    <definedName name="_130Detail_LY_Restated_1_1_1_1_1_1_1" localSheetId="6">#REF!</definedName>
    <definedName name="_130Detail_LY_Restated_1_1_1_1_1_1_1" localSheetId="7">#REF!</definedName>
    <definedName name="_130Detail_LY_Restated_1_1_1_1_1_1_1" localSheetId="8">#REF!</definedName>
    <definedName name="_130Detail_LY_Restated_1_1_1_1_1_1_1" localSheetId="9">#REF!</definedName>
    <definedName name="_130Detail_LY_Restated_1_1_1_1_1_1_1" localSheetId="11">#REF!</definedName>
    <definedName name="_130Detail_LY_Restated_1_1_1_1_1_1_1" localSheetId="15">#REF!</definedName>
    <definedName name="_130Detail_LY_Restated_1_1_1_1_1_1_1" localSheetId="0">#REF!</definedName>
    <definedName name="_130Detail_LY_Restated_1_1_1_1_1_1_1" localSheetId="2">#REF!</definedName>
    <definedName name="_130Detail_LY_Restated_1_1_1_1_1_1_1" localSheetId="1">#REF!</definedName>
    <definedName name="_130Detail_LY_Restated_1_1_1_1_1_1_1">#REF!</definedName>
    <definedName name="_130Detail_LY_Restated_1_1_1_1_1_1_2" localSheetId="3">#REF!</definedName>
    <definedName name="_130Detail_LY_Restated_1_1_1_1_1_1_2" localSheetId="5">#REF!</definedName>
    <definedName name="_130Detail_LY_Restated_1_1_1_1_1_1_2" localSheetId="6">#REF!</definedName>
    <definedName name="_130Detail_LY_Restated_1_1_1_1_1_1_2" localSheetId="7">#REF!</definedName>
    <definedName name="_130Detail_LY_Restated_1_1_1_1_1_1_2" localSheetId="8">#REF!</definedName>
    <definedName name="_130Detail_LY_Restated_1_1_1_1_1_1_2" localSheetId="9">#REF!</definedName>
    <definedName name="_130Detail_LY_Restated_1_1_1_1_1_1_2" localSheetId="11">#REF!</definedName>
    <definedName name="_130Detail_LY_Restated_1_1_1_1_1_1_2" localSheetId="15">#REF!</definedName>
    <definedName name="_130Detail_LY_Restated_1_1_1_1_1_1_2" localSheetId="0">#REF!</definedName>
    <definedName name="_130Detail_LY_Restated_1_1_1_1_1_1_2" localSheetId="2">#REF!</definedName>
    <definedName name="_130Detail_LY_Restated_1_1_1_1_1_1_2" localSheetId="1">#REF!</definedName>
    <definedName name="_130Detail_LY_Restated_1_1_1_1_1_1_2">#REF!</definedName>
    <definedName name="_130Detail_LY_Restated_1_1_1_1_1_2" localSheetId="3">#REF!</definedName>
    <definedName name="_130Detail_LY_Restated_1_1_1_1_1_2" localSheetId="5">#REF!</definedName>
    <definedName name="_130Detail_LY_Restated_1_1_1_1_1_2" localSheetId="6">#REF!</definedName>
    <definedName name="_130Detail_LY_Restated_1_1_1_1_1_2" localSheetId="7">#REF!</definedName>
    <definedName name="_130Detail_LY_Restated_1_1_1_1_1_2" localSheetId="8">#REF!</definedName>
    <definedName name="_130Detail_LY_Restated_1_1_1_1_1_2" localSheetId="9">#REF!</definedName>
    <definedName name="_130Detail_LY_Restated_1_1_1_1_1_2" localSheetId="11">#REF!</definedName>
    <definedName name="_130Detail_LY_Restated_1_1_1_1_1_2" localSheetId="15">#REF!</definedName>
    <definedName name="_130Detail_LY_Restated_1_1_1_1_1_2" localSheetId="0">#REF!</definedName>
    <definedName name="_130Detail_LY_Restated_1_1_1_1_1_2" localSheetId="2">#REF!</definedName>
    <definedName name="_130Detail_LY_Restated_1_1_1_1_1_2" localSheetId="1">#REF!</definedName>
    <definedName name="_130Detail_LY_Restated_1_1_1_1_1_2">#REF!</definedName>
    <definedName name="_130Detail_LY_Restated_1_1_1_1_2" localSheetId="3">#REF!</definedName>
    <definedName name="_130Detail_LY_Restated_1_1_1_1_2" localSheetId="5">#REF!</definedName>
    <definedName name="_130Detail_LY_Restated_1_1_1_1_2" localSheetId="6">#REF!</definedName>
    <definedName name="_130Detail_LY_Restated_1_1_1_1_2" localSheetId="7">#REF!</definedName>
    <definedName name="_130Detail_LY_Restated_1_1_1_1_2" localSheetId="8">#REF!</definedName>
    <definedName name="_130Detail_LY_Restated_1_1_1_1_2" localSheetId="9">#REF!</definedName>
    <definedName name="_130Detail_LY_Restated_1_1_1_1_2" localSheetId="11">#REF!</definedName>
    <definedName name="_130Detail_LY_Restated_1_1_1_1_2" localSheetId="15">#REF!</definedName>
    <definedName name="_130Detail_LY_Restated_1_1_1_1_2" localSheetId="0">#REF!</definedName>
    <definedName name="_130Detail_LY_Restated_1_1_1_1_2" localSheetId="2">#REF!</definedName>
    <definedName name="_130Detail_LY_Restated_1_1_1_1_2" localSheetId="1">#REF!</definedName>
    <definedName name="_130Detail_LY_Restated_1_1_1_1_2">#REF!</definedName>
    <definedName name="_130euroexcr2_1_1_1_1_1_1_1_1" localSheetId="3">[128]PO!$AB$5</definedName>
    <definedName name="_130euroexcr2_1_1_1_1_1_1_1_1" localSheetId="5">[128]PO!$AB$5</definedName>
    <definedName name="_130euroexcr2_1_1_1_1_1_1_1_1" localSheetId="6">[129]PO!$AB$5</definedName>
    <definedName name="_130euroexcr2_1_1_1_1_1_1_1_1" localSheetId="7">[130]PO!$AB$5</definedName>
    <definedName name="_130euroexcr2_1_1_1_1_1_1_1_1" localSheetId="8">#REF!</definedName>
    <definedName name="_130euroexcr2_1_1_1_1_1_1_1_1" localSheetId="9">[131]PO!$AB$5</definedName>
    <definedName name="_130euroexcr2_1_1_1_1_1_1_1_1" localSheetId="11">[129]PO!$AB$5</definedName>
    <definedName name="_130euroexcr2_1_1_1_1_1_1_1_1" localSheetId="15">[131]PO!$AB$5</definedName>
    <definedName name="_130euroexcr2_1_1_1_1_1_1_1_1" localSheetId="0">[128]PO!$AB$5</definedName>
    <definedName name="_130euroexcr2_1_1_1_1_1_1_1_1" localSheetId="2">[128]PO!$AB$5</definedName>
    <definedName name="_130euroexcr2_1_1_1_1_1_1_1_1" localSheetId="1">[128]PO!$AB$5</definedName>
    <definedName name="_130euroexcr2_1_1_1_1_1_1_1_1">[130]PO!$AB$5</definedName>
    <definedName name="_130OE_Net_OP_Excl_Mgt_N_Mis_fees_1_1_1_1_1" localSheetId="3">[102]OE!$A$199:$IV$199</definedName>
    <definedName name="_130OE_Net_OP_Excl_Mgt_N_Mis_fees_1_1_1_1_1" localSheetId="6">[103]OE!$A$199:$IV$199</definedName>
    <definedName name="_130OE_Net_OP_Excl_Mgt_N_Mis_fees_1_1_1_1_1" localSheetId="9">[103]OE!$A$199:$IV$199</definedName>
    <definedName name="_130OE_Net_OP_Excl_Mgt_N_Mis_fees_1_1_1_1_1" localSheetId="11">[102]OE!$A$199:$IV$199</definedName>
    <definedName name="_130OE_Net_OP_Excl_Mgt_N_Mis_fees_1_1_1_1_1" localSheetId="15">[103]OE!$A$199:$IV$199</definedName>
    <definedName name="_130OE_Net_OP_Excl_Mgt_N_Mis_fees_1_1_1_1_1" localSheetId="2">[102]OE!$A$199:$IV$199</definedName>
    <definedName name="_130OE_Net_OP_Excl_Mgt_N_Mis_fees_1_1_1_1_1">[104]OE!$A$199:$IV$199</definedName>
    <definedName name="_131_141Detail_Q1_Budget_1_1_1_1_1_1_1_1_1_1" localSheetId="3">#REF!</definedName>
    <definedName name="_131_141Detail_Q1_Budget_1_1_1_1_1_1_1_1_1_1" localSheetId="5">#REF!</definedName>
    <definedName name="_131_141Detail_Q1_Budget_1_1_1_1_1_1_1_1_1_1" localSheetId="6">#REF!</definedName>
    <definedName name="_131_141Detail_Q1_Budget_1_1_1_1_1_1_1_1_1_1" localSheetId="7">#REF!</definedName>
    <definedName name="_131_141Detail_Q1_Budget_1_1_1_1_1_1_1_1_1_1" localSheetId="8">#REF!</definedName>
    <definedName name="_131_141Detail_Q1_Budget_1_1_1_1_1_1_1_1_1_1" localSheetId="9">#REF!</definedName>
    <definedName name="_131_141Detail_Q1_Budget_1_1_1_1_1_1_1_1_1_1" localSheetId="11">#REF!</definedName>
    <definedName name="_131_141Detail_Q1_Budget_1_1_1_1_1_1_1_1_1_1" localSheetId="15">#REF!</definedName>
    <definedName name="_131_141Detail_Q1_Budget_1_1_1_1_1_1_1_1_1_1" localSheetId="0">#REF!</definedName>
    <definedName name="_131_141Detail_Q1_Budget_1_1_1_1_1_1_1_1_1_1" localSheetId="2">#REF!</definedName>
    <definedName name="_131_141Detail_Q1_Budget_1_1_1_1_1_1_1_1_1_1" localSheetId="1">#REF!</definedName>
    <definedName name="_131_141Detail_Q1_Budget_1_1_1_1_1_1_1_1_1_1">#REF!</definedName>
    <definedName name="_131_201rmexcr301103_1_1_1_1_1_1" localSheetId="3">#REF!</definedName>
    <definedName name="_131_201rmexcr301103_1_1_1_1_1_1" localSheetId="5">#REF!</definedName>
    <definedName name="_131_201rmexcr301103_1_1_1_1_1_1" localSheetId="6">#REF!</definedName>
    <definedName name="_131_201rmexcr301103_1_1_1_1_1_1" localSheetId="7">#REF!</definedName>
    <definedName name="_131_201rmexcr301103_1_1_1_1_1_1" localSheetId="8">#REF!</definedName>
    <definedName name="_131_201rmexcr301103_1_1_1_1_1_1" localSheetId="9">#REF!</definedName>
    <definedName name="_131_201rmexcr301103_1_1_1_1_1_1" localSheetId="11">#REF!</definedName>
    <definedName name="_131_201rmexcr301103_1_1_1_1_1_1" localSheetId="15">#REF!</definedName>
    <definedName name="_131_201rmexcr301103_1_1_1_1_1_1" localSheetId="0">#REF!</definedName>
    <definedName name="_131_201rmexcr301103_1_1_1_1_1_1" localSheetId="2">#REF!</definedName>
    <definedName name="_131_201rmexcr301103_1_1_1_1_1_1" localSheetId="1">#REF!</definedName>
    <definedName name="_131_201rmexcr301103_1_1_1_1_1_1">#REF!</definedName>
    <definedName name="_131_201rmexcr301103_1_1_1_1_1_1_1" localSheetId="3">#REF!</definedName>
    <definedName name="_131_201rmexcr301103_1_1_1_1_1_1_1" localSheetId="5">#REF!</definedName>
    <definedName name="_131_201rmexcr301103_1_1_1_1_1_1_1" localSheetId="6">#REF!</definedName>
    <definedName name="_131_201rmexcr301103_1_1_1_1_1_1_1" localSheetId="7">#REF!</definedName>
    <definedName name="_131_201rmexcr301103_1_1_1_1_1_1_1" localSheetId="8">#REF!</definedName>
    <definedName name="_131_201rmexcr301103_1_1_1_1_1_1_1" localSheetId="9">#REF!</definedName>
    <definedName name="_131_201rmexcr301103_1_1_1_1_1_1_1" localSheetId="11">#REF!</definedName>
    <definedName name="_131_201rmexcr301103_1_1_1_1_1_1_1" localSheetId="15">#REF!</definedName>
    <definedName name="_131_201rmexcr301103_1_1_1_1_1_1_1" localSheetId="0">#REF!</definedName>
    <definedName name="_131_201rmexcr301103_1_1_1_1_1_1_1" localSheetId="2">#REF!</definedName>
    <definedName name="_131_201rmexcr301103_1_1_1_1_1_1_1" localSheetId="1">#REF!</definedName>
    <definedName name="_131_201rmexcr301103_1_1_1_1_1_1_1">#REF!</definedName>
    <definedName name="_131_201rmexcr301103_1_1_1_1_1_1_2" localSheetId="3">#REF!</definedName>
    <definedName name="_131_201rmexcr301103_1_1_1_1_1_1_2" localSheetId="5">#REF!</definedName>
    <definedName name="_131_201rmexcr301103_1_1_1_1_1_1_2" localSheetId="6">#REF!</definedName>
    <definedName name="_131_201rmexcr301103_1_1_1_1_1_1_2" localSheetId="7">#REF!</definedName>
    <definedName name="_131_201rmexcr301103_1_1_1_1_1_1_2" localSheetId="8">#REF!</definedName>
    <definedName name="_131_201rmexcr301103_1_1_1_1_1_1_2" localSheetId="9">#REF!</definedName>
    <definedName name="_131_201rmexcr301103_1_1_1_1_1_1_2" localSheetId="11">#REF!</definedName>
    <definedName name="_131_201rmexcr301103_1_1_1_1_1_1_2" localSheetId="15">#REF!</definedName>
    <definedName name="_131_201rmexcr301103_1_1_1_1_1_1_2" localSheetId="0">#REF!</definedName>
    <definedName name="_131_201rmexcr301103_1_1_1_1_1_1_2" localSheetId="2">#REF!</definedName>
    <definedName name="_131_201rmexcr301103_1_1_1_1_1_1_2" localSheetId="1">#REF!</definedName>
    <definedName name="_131_201rmexcr301103_1_1_1_1_1_1_2">#REF!</definedName>
    <definedName name="_1310PROFIT___LOSS_BUDGET_1_1_1_1_1_1_1_1" localSheetId="3">[118]BUDGET97!$A$9:$P$458</definedName>
    <definedName name="_1310PROFIT___LOSS_BUDGET_1_1_1_1_1_1_1_1" localSheetId="6">[119]BUDGET97!$A$9:$P$458</definedName>
    <definedName name="_1310PROFIT___LOSS_BUDGET_1_1_1_1_1_1_1_1" localSheetId="9">[119]BUDGET97!$A$9:$P$458</definedName>
    <definedName name="_1310PROFIT___LOSS_BUDGET_1_1_1_1_1_1_1_1" localSheetId="11">[118]BUDGET97!$A$9:$P$458</definedName>
    <definedName name="_1310PROFIT___LOSS_BUDGET_1_1_1_1_1_1_1_1" localSheetId="15">[119]BUDGET97!$A$9:$P$458</definedName>
    <definedName name="_1310PROFIT___LOSS_BUDGET_1_1_1_1_1_1_1_1" localSheetId="2">[118]BUDGET97!$A$9:$P$458</definedName>
    <definedName name="_1310PROFIT___LOSS_BUDGET_1_1_1_1_1_1_1_1">[120]BUDGET97!$A$9:$P$458</definedName>
    <definedName name="_1311GA_LY_Q1_Actual_1_1_1" localSheetId="3">#REF!</definedName>
    <definedName name="_1311GA_LY_Q1_Actual_1_1_1" localSheetId="5">#REF!</definedName>
    <definedName name="_1311GA_LY_Q1_Actual_1_1_1" localSheetId="6">#REF!</definedName>
    <definedName name="_1311GA_LY_Q1_Actual_1_1_1" localSheetId="7">#REF!</definedName>
    <definedName name="_1311GA_LY_Q1_Actual_1_1_1" localSheetId="8">#REF!</definedName>
    <definedName name="_1311GA_LY_Q1_Actual_1_1_1" localSheetId="9">#REF!</definedName>
    <definedName name="_1311GA_LY_Q1_Actual_1_1_1" localSheetId="11">#REF!</definedName>
    <definedName name="_1311GA_LY_Q1_Actual_1_1_1" localSheetId="15">#REF!</definedName>
    <definedName name="_1311GA_LY_Q1_Actual_1_1_1" localSheetId="0">#REF!</definedName>
    <definedName name="_1311GA_LY_Q1_Actual_1_1_1" localSheetId="2">#REF!</definedName>
    <definedName name="_1311GA_LY_Q1_Actual_1_1_1" localSheetId="1">#REF!</definedName>
    <definedName name="_1311GA_LY_Q1_Actual_1_1_1">#REF!</definedName>
    <definedName name="_1311Prop_Under_Devt_LY_1_1_1" localSheetId="3">[96]BS2_4!$G$17</definedName>
    <definedName name="_1311Prop_Under_Devt_LY_1_1_1" localSheetId="6">[97]BS2_4!$G$17</definedName>
    <definedName name="_1311Prop_Under_Devt_LY_1_1_1" localSheetId="9">[97]BS2_4!$G$17</definedName>
    <definedName name="_1311Prop_Under_Devt_LY_1_1_1" localSheetId="11">[96]BS2_4!$G$17</definedName>
    <definedName name="_1311Prop_Under_Devt_LY_1_1_1" localSheetId="15">[97]BS2_4!$G$17</definedName>
    <definedName name="_1311Prop_Under_Devt_LY_1_1_1" localSheetId="2">[96]BS2_4!$G$17</definedName>
    <definedName name="_1311Prop_Under_Devt_LY_1_1_1">[98]BS2_4!$G$17</definedName>
    <definedName name="_1312GA_LY_Q1_Actual_1_1_1_1" localSheetId="3">#REF!</definedName>
    <definedName name="_1312GA_LY_Q1_Actual_1_1_1_1" localSheetId="5">#REF!</definedName>
    <definedName name="_1312GA_LY_Q1_Actual_1_1_1_1" localSheetId="6">#REF!</definedName>
    <definedName name="_1312GA_LY_Q1_Actual_1_1_1_1" localSheetId="7">#REF!</definedName>
    <definedName name="_1312GA_LY_Q1_Actual_1_1_1_1" localSheetId="8">#REF!</definedName>
    <definedName name="_1312GA_LY_Q1_Actual_1_1_1_1" localSheetId="9">#REF!</definedName>
    <definedName name="_1312GA_LY_Q1_Actual_1_1_1_1" localSheetId="11">#REF!</definedName>
    <definedName name="_1312GA_LY_Q1_Actual_1_1_1_1" localSheetId="15">#REF!</definedName>
    <definedName name="_1312GA_LY_Q1_Actual_1_1_1_1" localSheetId="0">#REF!</definedName>
    <definedName name="_1312GA_LY_Q1_Actual_1_1_1_1" localSheetId="2">#REF!</definedName>
    <definedName name="_1312GA_LY_Q1_Actual_1_1_1_1" localSheetId="1">#REF!</definedName>
    <definedName name="_1312GA_LY_Q1_Actual_1_1_1_1">#REF!</definedName>
    <definedName name="_1312Prop_Under_Devt_LY_1_1_1_1" localSheetId="3">[96]BS2_4!$G$17</definedName>
    <definedName name="_1312Prop_Under_Devt_LY_1_1_1_1" localSheetId="6">[97]BS2_4!$G$17</definedName>
    <definedName name="_1312Prop_Under_Devt_LY_1_1_1_1" localSheetId="9">[97]BS2_4!$G$17</definedName>
    <definedName name="_1312Prop_Under_Devt_LY_1_1_1_1" localSheetId="11">[96]BS2_4!$G$17</definedName>
    <definedName name="_1312Prop_Under_Devt_LY_1_1_1_1" localSheetId="15">[97]BS2_4!$G$17</definedName>
    <definedName name="_1312Prop_Under_Devt_LY_1_1_1_1" localSheetId="2">[96]BS2_4!$G$17</definedName>
    <definedName name="_1312Prop_Under_Devt_LY_1_1_1_1">[98]BS2_4!$G$17</definedName>
    <definedName name="_1313GA_LY_Q1_Actual_1_1_1_1_1" localSheetId="3">#REF!</definedName>
    <definedName name="_1313GA_LY_Q1_Actual_1_1_1_1_1" localSheetId="5">#REF!</definedName>
    <definedName name="_1313GA_LY_Q1_Actual_1_1_1_1_1" localSheetId="6">#REF!</definedName>
    <definedName name="_1313GA_LY_Q1_Actual_1_1_1_1_1" localSheetId="7">#REF!</definedName>
    <definedName name="_1313GA_LY_Q1_Actual_1_1_1_1_1" localSheetId="8">#REF!</definedName>
    <definedName name="_1313GA_LY_Q1_Actual_1_1_1_1_1" localSheetId="9">#REF!</definedName>
    <definedName name="_1313GA_LY_Q1_Actual_1_1_1_1_1" localSheetId="11">#REF!</definedName>
    <definedName name="_1313GA_LY_Q1_Actual_1_1_1_1_1" localSheetId="15">#REF!</definedName>
    <definedName name="_1313GA_LY_Q1_Actual_1_1_1_1_1" localSheetId="0">#REF!</definedName>
    <definedName name="_1313GA_LY_Q1_Actual_1_1_1_1_1" localSheetId="2">#REF!</definedName>
    <definedName name="_1313GA_LY_Q1_Actual_1_1_1_1_1" localSheetId="1">#REF!</definedName>
    <definedName name="_1313GA_LY_Q1_Actual_1_1_1_1_1">#REF!</definedName>
    <definedName name="_1313Prop_Under_Devt_LY_1_1_1_1_1" localSheetId="3">[99]BS2_4!$G$17</definedName>
    <definedName name="_1313Prop_Under_Devt_LY_1_1_1_1_1" localSheetId="6">[100]BS2_4!$G$17</definedName>
    <definedName name="_1313Prop_Under_Devt_LY_1_1_1_1_1" localSheetId="9">[100]BS2_4!$G$17</definedName>
    <definedName name="_1313Prop_Under_Devt_LY_1_1_1_1_1" localSheetId="11">[99]BS2_4!$G$17</definedName>
    <definedName name="_1313Prop_Under_Devt_LY_1_1_1_1_1" localSheetId="15">[100]BS2_4!$G$17</definedName>
    <definedName name="_1313Prop_Under_Devt_LY_1_1_1_1_1" localSheetId="2">[99]BS2_4!$G$17</definedName>
    <definedName name="_1313Prop_Under_Devt_LY_1_1_1_1_1">[101]BS2_4!$G$17</definedName>
    <definedName name="_1315Prop_Under_Devt_LY_1_1_1_1_1_1_1_1" localSheetId="3">[96]BS2_4!$G$17</definedName>
    <definedName name="_1315Prop_Under_Devt_LY_1_1_1_1_1_1_1_1" localSheetId="6">[97]BS2_4!$G$17</definedName>
    <definedName name="_1315Prop_Under_Devt_LY_1_1_1_1_1_1_1_1" localSheetId="9">[97]BS2_4!$G$17</definedName>
    <definedName name="_1315Prop_Under_Devt_LY_1_1_1_1_1_1_1_1" localSheetId="11">[96]BS2_4!$G$17</definedName>
    <definedName name="_1315Prop_Under_Devt_LY_1_1_1_1_1_1_1_1" localSheetId="15">[97]BS2_4!$G$17</definedName>
    <definedName name="_1315Prop_Under_Devt_LY_1_1_1_1_1_1_1_1" localSheetId="2">[96]BS2_4!$G$17</definedName>
    <definedName name="_1315Prop_Under_Devt_LY_1_1_1_1_1_1_1_1">[98]BS2_4!$G$17</definedName>
    <definedName name="_1316GA_LY_Q2_Actual_1_1_1" localSheetId="3">#REF!</definedName>
    <definedName name="_1316GA_LY_Q2_Actual_1_1_1" localSheetId="5">#REF!</definedName>
    <definedName name="_1316GA_LY_Q2_Actual_1_1_1" localSheetId="6">#REF!</definedName>
    <definedName name="_1316GA_LY_Q2_Actual_1_1_1" localSheetId="7">#REF!</definedName>
    <definedName name="_1316GA_LY_Q2_Actual_1_1_1" localSheetId="8">#REF!</definedName>
    <definedName name="_1316GA_LY_Q2_Actual_1_1_1" localSheetId="9">#REF!</definedName>
    <definedName name="_1316GA_LY_Q2_Actual_1_1_1" localSheetId="11">#REF!</definedName>
    <definedName name="_1316GA_LY_Q2_Actual_1_1_1" localSheetId="15">#REF!</definedName>
    <definedName name="_1316GA_LY_Q2_Actual_1_1_1" localSheetId="0">#REF!</definedName>
    <definedName name="_1316GA_LY_Q2_Actual_1_1_1" localSheetId="2">#REF!</definedName>
    <definedName name="_1316GA_LY_Q2_Actual_1_1_1" localSheetId="1">#REF!</definedName>
    <definedName name="_1316GA_LY_Q2_Actual_1_1_1">#REF!</definedName>
    <definedName name="_1316Q1_Actual_1_1_1_1" localSheetId="3">[105]TB!$P$1:$P$65536</definedName>
    <definedName name="_1316Q1_Actual_1_1_1_1" localSheetId="6">[106]TB!$P$1:$P$65536</definedName>
    <definedName name="_1316Q1_Actual_1_1_1_1" localSheetId="9">[106]TB!$P$1:$P$65536</definedName>
    <definedName name="_1316Q1_Actual_1_1_1_1" localSheetId="11">[105]TB!$P$1:$P$65536</definedName>
    <definedName name="_1316Q1_Actual_1_1_1_1" localSheetId="15">[106]TB!$P$1:$P$65536</definedName>
    <definedName name="_1316Q1_Actual_1_1_1_1" localSheetId="2">[105]TB!$P$1:$P$65536</definedName>
    <definedName name="_1316Q1_Actual_1_1_1_1">[107]TB!$P$1:$P$65536</definedName>
    <definedName name="_1317GA_LY_Q2_Actual_1_1_1_1" localSheetId="3">#REF!</definedName>
    <definedName name="_1317GA_LY_Q2_Actual_1_1_1_1" localSheetId="5">#REF!</definedName>
    <definedName name="_1317GA_LY_Q2_Actual_1_1_1_1" localSheetId="6">#REF!</definedName>
    <definedName name="_1317GA_LY_Q2_Actual_1_1_1_1" localSheetId="7">#REF!</definedName>
    <definedName name="_1317GA_LY_Q2_Actual_1_1_1_1" localSheetId="8">#REF!</definedName>
    <definedName name="_1317GA_LY_Q2_Actual_1_1_1_1" localSheetId="9">#REF!</definedName>
    <definedName name="_1317GA_LY_Q2_Actual_1_1_1_1" localSheetId="11">#REF!</definedName>
    <definedName name="_1317GA_LY_Q2_Actual_1_1_1_1" localSheetId="15">#REF!</definedName>
    <definedName name="_1317GA_LY_Q2_Actual_1_1_1_1" localSheetId="0">#REF!</definedName>
    <definedName name="_1317GA_LY_Q2_Actual_1_1_1_1" localSheetId="2">#REF!</definedName>
    <definedName name="_1317GA_LY_Q2_Actual_1_1_1_1" localSheetId="1">#REF!</definedName>
    <definedName name="_1317GA_LY_Q2_Actual_1_1_1_1">#REF!</definedName>
    <definedName name="_1317Q1_Actual_1_1_1_1_1" localSheetId="3">[108]TB!$P$1:$P$65536</definedName>
    <definedName name="_1317Q1_Actual_1_1_1_1_1" localSheetId="6">[109]TB!$P$1:$P$65536</definedName>
    <definedName name="_1317Q1_Actual_1_1_1_1_1" localSheetId="9">[109]TB!$P$1:$P$65536</definedName>
    <definedName name="_1317Q1_Actual_1_1_1_1_1" localSheetId="11">[108]TB!$P$1:$P$65536</definedName>
    <definedName name="_1317Q1_Actual_1_1_1_1_1" localSheetId="15">[109]TB!$P$1:$P$65536</definedName>
    <definedName name="_1317Q1_Actual_1_1_1_1_1" localSheetId="2">[108]TB!$P$1:$P$65536</definedName>
    <definedName name="_1317Q1_Actual_1_1_1_1_1">[110]TB!$P$1:$P$65536</definedName>
    <definedName name="_1318GA_LY_Q2_Actual_1_1_1_1_1" localSheetId="3">#REF!</definedName>
    <definedName name="_1318GA_LY_Q2_Actual_1_1_1_1_1" localSheetId="5">#REF!</definedName>
    <definedName name="_1318GA_LY_Q2_Actual_1_1_1_1_1" localSheetId="6">#REF!</definedName>
    <definedName name="_1318GA_LY_Q2_Actual_1_1_1_1_1" localSheetId="7">#REF!</definedName>
    <definedName name="_1318GA_LY_Q2_Actual_1_1_1_1_1" localSheetId="8">#REF!</definedName>
    <definedName name="_1318GA_LY_Q2_Actual_1_1_1_1_1" localSheetId="9">#REF!</definedName>
    <definedName name="_1318GA_LY_Q2_Actual_1_1_1_1_1" localSheetId="11">#REF!</definedName>
    <definedName name="_1318GA_LY_Q2_Actual_1_1_1_1_1" localSheetId="15">#REF!</definedName>
    <definedName name="_1318GA_LY_Q2_Actual_1_1_1_1_1" localSheetId="0">#REF!</definedName>
    <definedName name="_1318GA_LY_Q2_Actual_1_1_1_1_1" localSheetId="2">#REF!</definedName>
    <definedName name="_1318GA_LY_Q2_Actual_1_1_1_1_1" localSheetId="1">#REF!</definedName>
    <definedName name="_1318GA_LY_Q2_Actual_1_1_1_1_1">#REF!</definedName>
    <definedName name="_1319Q1_Actual_1_1_1_1_1_1_1_1" localSheetId="3">[105]TB!$P$1:$P$65536</definedName>
    <definedName name="_1319Q1_Actual_1_1_1_1_1_1_1_1" localSheetId="6">[106]TB!$P$1:$P$65536</definedName>
    <definedName name="_1319Q1_Actual_1_1_1_1_1_1_1_1" localSheetId="9">[106]TB!$P$1:$P$65536</definedName>
    <definedName name="_1319Q1_Actual_1_1_1_1_1_1_1_1" localSheetId="11">[105]TB!$P$1:$P$65536</definedName>
    <definedName name="_1319Q1_Actual_1_1_1_1_1_1_1_1" localSheetId="15">[106]TB!$P$1:$P$65536</definedName>
    <definedName name="_1319Q1_Actual_1_1_1_1_1_1_1_1" localSheetId="2">[105]TB!$P$1:$P$65536</definedName>
    <definedName name="_1319Q1_Actual_1_1_1_1_1_1_1_1">[107]TB!$P$1:$P$65536</definedName>
    <definedName name="_131Detail_LY_Restated_1_1_1_1_1" localSheetId="3">#REF!</definedName>
    <definedName name="_131Detail_LY_Restated_1_1_1_1_1" localSheetId="5">#REF!</definedName>
    <definedName name="_131Detail_LY_Restated_1_1_1_1_1" localSheetId="6">#REF!</definedName>
    <definedName name="_131Detail_LY_Restated_1_1_1_1_1" localSheetId="7">#REF!</definedName>
    <definedName name="_131Detail_LY_Restated_1_1_1_1_1" localSheetId="8">#REF!</definedName>
    <definedName name="_131Detail_LY_Restated_1_1_1_1_1" localSheetId="9">#REF!</definedName>
    <definedName name="_131Detail_LY_Restated_1_1_1_1_1" localSheetId="11">#REF!</definedName>
    <definedName name="_131Detail_LY_Restated_1_1_1_1_1" localSheetId="15">#REF!</definedName>
    <definedName name="_131Detail_LY_Restated_1_1_1_1_1" localSheetId="0">#REF!</definedName>
    <definedName name="_131Detail_LY_Restated_1_1_1_1_1" localSheetId="2">#REF!</definedName>
    <definedName name="_131Detail_LY_Restated_1_1_1_1_1" localSheetId="1">#REF!</definedName>
    <definedName name="_131Detail_LY_Restated_1_1_1_1_1">#REF!</definedName>
    <definedName name="_131Detail_LY_Restated_1_1_1_1_1_1" localSheetId="3">#REF!</definedName>
    <definedName name="_131Detail_LY_Restated_1_1_1_1_1_1" localSheetId="5">#REF!</definedName>
    <definedName name="_131Detail_LY_Restated_1_1_1_1_1_1" localSheetId="6">#REF!</definedName>
    <definedName name="_131Detail_LY_Restated_1_1_1_1_1_1" localSheetId="7">#REF!</definedName>
    <definedName name="_131Detail_LY_Restated_1_1_1_1_1_1" localSheetId="8">#REF!</definedName>
    <definedName name="_131Detail_LY_Restated_1_1_1_1_1_1" localSheetId="9">#REF!</definedName>
    <definedName name="_131Detail_LY_Restated_1_1_1_1_1_1" localSheetId="11">#REF!</definedName>
    <definedName name="_131Detail_LY_Restated_1_1_1_1_1_1" localSheetId="15">#REF!</definedName>
    <definedName name="_131Detail_LY_Restated_1_1_1_1_1_1" localSheetId="0">#REF!</definedName>
    <definedName name="_131Detail_LY_Restated_1_1_1_1_1_1" localSheetId="2">#REF!</definedName>
    <definedName name="_131Detail_LY_Restated_1_1_1_1_1_1" localSheetId="1">#REF!</definedName>
    <definedName name="_131Detail_LY_Restated_1_1_1_1_1_1">#REF!</definedName>
    <definedName name="_131Detail_LY_Restated_1_1_1_1_1_1_1" localSheetId="3">#REF!</definedName>
    <definedName name="_131Detail_LY_Restated_1_1_1_1_1_1_1" localSheetId="5">#REF!</definedName>
    <definedName name="_131Detail_LY_Restated_1_1_1_1_1_1_1" localSheetId="6">#REF!</definedName>
    <definedName name="_131Detail_LY_Restated_1_1_1_1_1_1_1" localSheetId="7">#REF!</definedName>
    <definedName name="_131Detail_LY_Restated_1_1_1_1_1_1_1" localSheetId="8">#REF!</definedName>
    <definedName name="_131Detail_LY_Restated_1_1_1_1_1_1_1" localSheetId="9">#REF!</definedName>
    <definedName name="_131Detail_LY_Restated_1_1_1_1_1_1_1" localSheetId="11">#REF!</definedName>
    <definedName name="_131Detail_LY_Restated_1_1_1_1_1_1_1" localSheetId="15">#REF!</definedName>
    <definedName name="_131Detail_LY_Restated_1_1_1_1_1_1_1" localSheetId="0">#REF!</definedName>
    <definedName name="_131Detail_LY_Restated_1_1_1_1_1_1_1" localSheetId="2">#REF!</definedName>
    <definedName name="_131Detail_LY_Restated_1_1_1_1_1_1_1" localSheetId="1">#REF!</definedName>
    <definedName name="_131Detail_LY_Restated_1_1_1_1_1_1_1">#REF!</definedName>
    <definedName name="_131Detail_LY_Restated_1_1_1_1_1_1_1_1" localSheetId="3">#REF!</definedName>
    <definedName name="_131Detail_LY_Restated_1_1_1_1_1_1_1_1" localSheetId="5">#REF!</definedName>
    <definedName name="_131Detail_LY_Restated_1_1_1_1_1_1_1_1" localSheetId="6">#REF!</definedName>
    <definedName name="_131Detail_LY_Restated_1_1_1_1_1_1_1_1" localSheetId="7">#REF!</definedName>
    <definedName name="_131Detail_LY_Restated_1_1_1_1_1_1_1_1" localSheetId="8">#REF!</definedName>
    <definedName name="_131Detail_LY_Restated_1_1_1_1_1_1_1_1" localSheetId="9">#REF!</definedName>
    <definedName name="_131Detail_LY_Restated_1_1_1_1_1_1_1_1" localSheetId="11">#REF!</definedName>
    <definedName name="_131Detail_LY_Restated_1_1_1_1_1_1_1_1" localSheetId="15">#REF!</definedName>
    <definedName name="_131Detail_LY_Restated_1_1_1_1_1_1_1_1" localSheetId="0">#REF!</definedName>
    <definedName name="_131Detail_LY_Restated_1_1_1_1_1_1_1_1" localSheetId="2">#REF!</definedName>
    <definedName name="_131Detail_LY_Restated_1_1_1_1_1_1_1_1" localSheetId="1">#REF!</definedName>
    <definedName name="_131Detail_LY_Restated_1_1_1_1_1_1_1_1">#REF!</definedName>
    <definedName name="_131Detail_LY_Restated_1_1_1_1_1_1_1_2" localSheetId="3">#REF!</definedName>
    <definedName name="_131Detail_LY_Restated_1_1_1_1_1_1_1_2" localSheetId="5">#REF!</definedName>
    <definedName name="_131Detail_LY_Restated_1_1_1_1_1_1_1_2" localSheetId="6">#REF!</definedName>
    <definedName name="_131Detail_LY_Restated_1_1_1_1_1_1_1_2" localSheetId="7">#REF!</definedName>
    <definedName name="_131Detail_LY_Restated_1_1_1_1_1_1_1_2" localSheetId="8">#REF!</definedName>
    <definedName name="_131Detail_LY_Restated_1_1_1_1_1_1_1_2" localSheetId="9">#REF!</definedName>
    <definedName name="_131Detail_LY_Restated_1_1_1_1_1_1_1_2" localSheetId="11">#REF!</definedName>
    <definedName name="_131Detail_LY_Restated_1_1_1_1_1_1_1_2" localSheetId="15">#REF!</definedName>
    <definedName name="_131Detail_LY_Restated_1_1_1_1_1_1_1_2" localSheetId="0">#REF!</definedName>
    <definedName name="_131Detail_LY_Restated_1_1_1_1_1_1_1_2" localSheetId="2">#REF!</definedName>
    <definedName name="_131Detail_LY_Restated_1_1_1_1_1_1_1_2" localSheetId="1">#REF!</definedName>
    <definedName name="_131Detail_LY_Restated_1_1_1_1_1_1_1_2">#REF!</definedName>
    <definedName name="_131Detail_LY_Restated_1_1_1_1_1_1_2" localSheetId="3">#REF!</definedName>
    <definedName name="_131Detail_LY_Restated_1_1_1_1_1_1_2" localSheetId="5">#REF!</definedName>
    <definedName name="_131Detail_LY_Restated_1_1_1_1_1_1_2" localSheetId="6">#REF!</definedName>
    <definedName name="_131Detail_LY_Restated_1_1_1_1_1_1_2" localSheetId="7">#REF!</definedName>
    <definedName name="_131Detail_LY_Restated_1_1_1_1_1_1_2" localSheetId="8">#REF!</definedName>
    <definedName name="_131Detail_LY_Restated_1_1_1_1_1_1_2" localSheetId="9">#REF!</definedName>
    <definedName name="_131Detail_LY_Restated_1_1_1_1_1_1_2" localSheetId="11">#REF!</definedName>
    <definedName name="_131Detail_LY_Restated_1_1_1_1_1_1_2" localSheetId="15">#REF!</definedName>
    <definedName name="_131Detail_LY_Restated_1_1_1_1_1_1_2" localSheetId="0">#REF!</definedName>
    <definedName name="_131Detail_LY_Restated_1_1_1_1_1_1_2" localSheetId="2">#REF!</definedName>
    <definedName name="_131Detail_LY_Restated_1_1_1_1_1_1_2" localSheetId="1">#REF!</definedName>
    <definedName name="_131Detail_LY_Restated_1_1_1_1_1_1_2">#REF!</definedName>
    <definedName name="_131Detail_LY_Restated_1_1_1_1_1_2" localSheetId="3">#REF!</definedName>
    <definedName name="_131Detail_LY_Restated_1_1_1_1_1_2" localSheetId="5">#REF!</definedName>
    <definedName name="_131Detail_LY_Restated_1_1_1_1_1_2" localSheetId="6">#REF!</definedName>
    <definedName name="_131Detail_LY_Restated_1_1_1_1_1_2" localSheetId="7">#REF!</definedName>
    <definedName name="_131Detail_LY_Restated_1_1_1_1_1_2" localSheetId="8">#REF!</definedName>
    <definedName name="_131Detail_LY_Restated_1_1_1_1_1_2" localSheetId="9">#REF!</definedName>
    <definedName name="_131Detail_LY_Restated_1_1_1_1_1_2" localSheetId="11">#REF!</definedName>
    <definedName name="_131Detail_LY_Restated_1_1_1_1_1_2" localSheetId="15">#REF!</definedName>
    <definedName name="_131Detail_LY_Restated_1_1_1_1_1_2" localSheetId="0">#REF!</definedName>
    <definedName name="_131Detail_LY_Restated_1_1_1_1_1_2" localSheetId="2">#REF!</definedName>
    <definedName name="_131Detail_LY_Restated_1_1_1_1_1_2" localSheetId="1">#REF!</definedName>
    <definedName name="_131Detail_LY_Restated_1_1_1_1_1_2">#REF!</definedName>
    <definedName name="_131OE_Q1_Actual_1_1_1_1_1" localSheetId="3">[102]OE!$P$1:$P$65536</definedName>
    <definedName name="_131OE_Q1_Actual_1_1_1_1_1" localSheetId="6">[103]OE!$P$1:$P$65536</definedName>
    <definedName name="_131OE_Q1_Actual_1_1_1_1_1" localSheetId="9">[103]OE!$P$1:$P$65536</definedName>
    <definedName name="_131OE_Q1_Actual_1_1_1_1_1" localSheetId="11">[102]OE!$P$1:$P$65536</definedName>
    <definedName name="_131OE_Q1_Actual_1_1_1_1_1" localSheetId="15">[103]OE!$P$1:$P$65536</definedName>
    <definedName name="_131OE_Q1_Actual_1_1_1_1_1" localSheetId="2">[102]OE!$P$1:$P$65536</definedName>
    <definedName name="_131OE_Q1_Actual_1_1_1_1_1">[104]OE!$P$1:$P$65536</definedName>
    <definedName name="_132_142Detail_Q1_Forecast_1_1_1_1_1_1_1" localSheetId="3">#REF!</definedName>
    <definedName name="_132_142Detail_Q1_Forecast_1_1_1_1_1_1_1" localSheetId="5">#REF!</definedName>
    <definedName name="_132_142Detail_Q1_Forecast_1_1_1_1_1_1_1" localSheetId="6">#REF!</definedName>
    <definedName name="_132_142Detail_Q1_Forecast_1_1_1_1_1_1_1" localSheetId="7">#REF!</definedName>
    <definedName name="_132_142Detail_Q1_Forecast_1_1_1_1_1_1_1" localSheetId="8">#REF!</definedName>
    <definedName name="_132_142Detail_Q1_Forecast_1_1_1_1_1_1_1" localSheetId="9">#REF!</definedName>
    <definedName name="_132_142Detail_Q1_Forecast_1_1_1_1_1_1_1" localSheetId="11">#REF!</definedName>
    <definedName name="_132_142Detail_Q1_Forecast_1_1_1_1_1_1_1" localSheetId="15">#REF!</definedName>
    <definedName name="_132_142Detail_Q1_Forecast_1_1_1_1_1_1_1" localSheetId="0">#REF!</definedName>
    <definedName name="_132_142Detail_Q1_Forecast_1_1_1_1_1_1_1" localSheetId="2">#REF!</definedName>
    <definedName name="_132_142Detail_Q1_Forecast_1_1_1_1_1_1_1" localSheetId="1">#REF!</definedName>
    <definedName name="_132_142Detail_Q1_Forecast_1_1_1_1_1_1_1">#REF!</definedName>
    <definedName name="_132_227skexave_1_1_1_1_1_1_1_1" localSheetId="3">#REF!</definedName>
    <definedName name="_132_227skexave_1_1_1_1_1_1_1_1" localSheetId="5">#REF!</definedName>
    <definedName name="_132_227skexave_1_1_1_1_1_1_1_1" localSheetId="6">#REF!</definedName>
    <definedName name="_132_227skexave_1_1_1_1_1_1_1_1" localSheetId="7">#REF!</definedName>
    <definedName name="_132_227skexave_1_1_1_1_1_1_1_1" localSheetId="8">#REF!</definedName>
    <definedName name="_132_227skexave_1_1_1_1_1_1_1_1" localSheetId="9">#REF!</definedName>
    <definedName name="_132_227skexave_1_1_1_1_1_1_1_1" localSheetId="11">#REF!</definedName>
    <definedName name="_132_227skexave_1_1_1_1_1_1_1_1" localSheetId="15">#REF!</definedName>
    <definedName name="_132_227skexave_1_1_1_1_1_1_1_1" localSheetId="0">#REF!</definedName>
    <definedName name="_132_227skexave_1_1_1_1_1_1_1_1" localSheetId="2">#REF!</definedName>
    <definedName name="_132_227skexave_1_1_1_1_1_1_1_1" localSheetId="1">#REF!</definedName>
    <definedName name="_132_227skexave_1_1_1_1_1_1_1_1">#REF!</definedName>
    <definedName name="_132_227skexave_1_1_1_1_1_1_1_1_1" localSheetId="3">#REF!</definedName>
    <definedName name="_132_227skexave_1_1_1_1_1_1_1_1_1" localSheetId="5">#REF!</definedName>
    <definedName name="_132_227skexave_1_1_1_1_1_1_1_1_1" localSheetId="6">#REF!</definedName>
    <definedName name="_132_227skexave_1_1_1_1_1_1_1_1_1" localSheetId="7">#REF!</definedName>
    <definedName name="_132_227skexave_1_1_1_1_1_1_1_1_1" localSheetId="8">#REF!</definedName>
    <definedName name="_132_227skexave_1_1_1_1_1_1_1_1_1" localSheetId="9">#REF!</definedName>
    <definedName name="_132_227skexave_1_1_1_1_1_1_1_1_1" localSheetId="11">#REF!</definedName>
    <definedName name="_132_227skexave_1_1_1_1_1_1_1_1_1" localSheetId="15">#REF!</definedName>
    <definedName name="_132_227skexave_1_1_1_1_1_1_1_1_1" localSheetId="0">#REF!</definedName>
    <definedName name="_132_227skexave_1_1_1_1_1_1_1_1_1" localSheetId="2">#REF!</definedName>
    <definedName name="_132_227skexave_1_1_1_1_1_1_1_1_1" localSheetId="1">#REF!</definedName>
    <definedName name="_132_227skexave_1_1_1_1_1_1_1_1_1">#REF!</definedName>
    <definedName name="_132_227skexave_1_1_1_1_1_1_1_1_2" localSheetId="3">#REF!</definedName>
    <definedName name="_132_227skexave_1_1_1_1_1_1_1_1_2" localSheetId="5">#REF!</definedName>
    <definedName name="_132_227skexave_1_1_1_1_1_1_1_1_2" localSheetId="6">#REF!</definedName>
    <definedName name="_132_227skexave_1_1_1_1_1_1_1_1_2" localSheetId="7">#REF!</definedName>
    <definedName name="_132_227skexave_1_1_1_1_1_1_1_1_2" localSheetId="8">#REF!</definedName>
    <definedName name="_132_227skexave_1_1_1_1_1_1_1_1_2" localSheetId="9">#REF!</definedName>
    <definedName name="_132_227skexave_1_1_1_1_1_1_1_1_2" localSheetId="11">#REF!</definedName>
    <definedName name="_132_227skexave_1_1_1_1_1_1_1_1_2" localSheetId="15">#REF!</definedName>
    <definedName name="_132_227skexave_1_1_1_1_1_1_1_1_2" localSheetId="0">#REF!</definedName>
    <definedName name="_132_227skexave_1_1_1_1_1_1_1_1_2" localSheetId="2">#REF!</definedName>
    <definedName name="_132_227skexave_1_1_1_1_1_1_1_1_2" localSheetId="1">#REF!</definedName>
    <definedName name="_132_227skexave_1_1_1_1_1_1_1_1_2">#REF!</definedName>
    <definedName name="_1320Q1_Budget_1_1_1_1" localSheetId="3">[105]TB!$R$1:$R$65536</definedName>
    <definedName name="_1320Q1_Budget_1_1_1_1" localSheetId="6">[106]TB!$R$1:$R$65536</definedName>
    <definedName name="_1320Q1_Budget_1_1_1_1" localSheetId="9">[106]TB!$R$1:$R$65536</definedName>
    <definedName name="_1320Q1_Budget_1_1_1_1" localSheetId="11">[105]TB!$R$1:$R$65536</definedName>
    <definedName name="_1320Q1_Budget_1_1_1_1" localSheetId="15">[106]TB!$R$1:$R$65536</definedName>
    <definedName name="_1320Q1_Budget_1_1_1_1" localSheetId="2">[105]TB!$R$1:$R$65536</definedName>
    <definedName name="_1320Q1_Budget_1_1_1_1">[107]TB!$R$1:$R$65536</definedName>
    <definedName name="_1321GA_LY_Q3_Actual_1_1_1" localSheetId="3">#REF!</definedName>
    <definedName name="_1321GA_LY_Q3_Actual_1_1_1" localSheetId="5">#REF!</definedName>
    <definedName name="_1321GA_LY_Q3_Actual_1_1_1" localSheetId="6">#REF!</definedName>
    <definedName name="_1321GA_LY_Q3_Actual_1_1_1" localSheetId="7">#REF!</definedName>
    <definedName name="_1321GA_LY_Q3_Actual_1_1_1" localSheetId="8">#REF!</definedName>
    <definedName name="_1321GA_LY_Q3_Actual_1_1_1" localSheetId="9">#REF!</definedName>
    <definedName name="_1321GA_LY_Q3_Actual_1_1_1" localSheetId="11">#REF!</definedName>
    <definedName name="_1321GA_LY_Q3_Actual_1_1_1" localSheetId="15">#REF!</definedName>
    <definedName name="_1321GA_LY_Q3_Actual_1_1_1" localSheetId="0">#REF!</definedName>
    <definedName name="_1321GA_LY_Q3_Actual_1_1_1" localSheetId="2">#REF!</definedName>
    <definedName name="_1321GA_LY_Q3_Actual_1_1_1" localSheetId="1">#REF!</definedName>
    <definedName name="_1321GA_LY_Q3_Actual_1_1_1">#REF!</definedName>
    <definedName name="_1321Q1_Budget_1_1_1_1_1" localSheetId="3">[108]TB!$R$1:$R$65536</definedName>
    <definedName name="_1321Q1_Budget_1_1_1_1_1" localSheetId="6">[109]TB!$R$1:$R$65536</definedName>
    <definedName name="_1321Q1_Budget_1_1_1_1_1" localSheetId="9">[109]TB!$R$1:$R$65536</definedName>
    <definedName name="_1321Q1_Budget_1_1_1_1_1" localSheetId="11">[108]TB!$R$1:$R$65536</definedName>
    <definedName name="_1321Q1_Budget_1_1_1_1_1" localSheetId="15">[109]TB!$R$1:$R$65536</definedName>
    <definedName name="_1321Q1_Budget_1_1_1_1_1" localSheetId="2">[108]TB!$R$1:$R$65536</definedName>
    <definedName name="_1321Q1_Budget_1_1_1_1_1">[110]TB!$R$1:$R$65536</definedName>
    <definedName name="_1322GA_LY_Q3_Actual_1_1_1_1" localSheetId="3">#REF!</definedName>
    <definedName name="_1322GA_LY_Q3_Actual_1_1_1_1" localSheetId="5">#REF!</definedName>
    <definedName name="_1322GA_LY_Q3_Actual_1_1_1_1" localSheetId="6">#REF!</definedName>
    <definedName name="_1322GA_LY_Q3_Actual_1_1_1_1" localSheetId="7">#REF!</definedName>
    <definedName name="_1322GA_LY_Q3_Actual_1_1_1_1" localSheetId="8">#REF!</definedName>
    <definedName name="_1322GA_LY_Q3_Actual_1_1_1_1" localSheetId="9">#REF!</definedName>
    <definedName name="_1322GA_LY_Q3_Actual_1_1_1_1" localSheetId="11">#REF!</definedName>
    <definedName name="_1322GA_LY_Q3_Actual_1_1_1_1" localSheetId="15">#REF!</definedName>
    <definedName name="_1322GA_LY_Q3_Actual_1_1_1_1" localSheetId="0">#REF!</definedName>
    <definedName name="_1322GA_LY_Q3_Actual_1_1_1_1" localSheetId="2">#REF!</definedName>
    <definedName name="_1322GA_LY_Q3_Actual_1_1_1_1" localSheetId="1">#REF!</definedName>
    <definedName name="_1322GA_LY_Q3_Actual_1_1_1_1">#REF!</definedName>
    <definedName name="_1323GA_LY_Q3_Actual_1_1_1_1_1" localSheetId="3">#REF!</definedName>
    <definedName name="_1323GA_LY_Q3_Actual_1_1_1_1_1" localSheetId="5">#REF!</definedName>
    <definedName name="_1323GA_LY_Q3_Actual_1_1_1_1_1" localSheetId="6">#REF!</definedName>
    <definedName name="_1323GA_LY_Q3_Actual_1_1_1_1_1" localSheetId="7">#REF!</definedName>
    <definedName name="_1323GA_LY_Q3_Actual_1_1_1_1_1" localSheetId="8">#REF!</definedName>
    <definedName name="_1323GA_LY_Q3_Actual_1_1_1_1_1" localSheetId="9">#REF!</definedName>
    <definedName name="_1323GA_LY_Q3_Actual_1_1_1_1_1" localSheetId="11">#REF!</definedName>
    <definedName name="_1323GA_LY_Q3_Actual_1_1_1_1_1" localSheetId="15">#REF!</definedName>
    <definedName name="_1323GA_LY_Q3_Actual_1_1_1_1_1" localSheetId="0">#REF!</definedName>
    <definedName name="_1323GA_LY_Q3_Actual_1_1_1_1_1" localSheetId="2">#REF!</definedName>
    <definedName name="_1323GA_LY_Q3_Actual_1_1_1_1_1" localSheetId="1">#REF!</definedName>
    <definedName name="_1323GA_LY_Q3_Actual_1_1_1_1_1">#REF!</definedName>
    <definedName name="_1323Q1_Budget_1_1_1_1_1_1_1_1" localSheetId="3">[105]TB!$R$1:$R$65536</definedName>
    <definedName name="_1323Q1_Budget_1_1_1_1_1_1_1_1" localSheetId="6">[106]TB!$R$1:$R$65536</definedName>
    <definedName name="_1323Q1_Budget_1_1_1_1_1_1_1_1" localSheetId="9">[106]TB!$R$1:$R$65536</definedName>
    <definedName name="_1323Q1_Budget_1_1_1_1_1_1_1_1" localSheetId="11">[105]TB!$R$1:$R$65536</definedName>
    <definedName name="_1323Q1_Budget_1_1_1_1_1_1_1_1" localSheetId="15">[106]TB!$R$1:$R$65536</definedName>
    <definedName name="_1323Q1_Budget_1_1_1_1_1_1_1_1" localSheetId="2">[105]TB!$R$1:$R$65536</definedName>
    <definedName name="_1323Q1_Budget_1_1_1_1_1_1_1_1">[107]TB!$R$1:$R$65536</definedName>
    <definedName name="_1324Q2_Actual_1_1_1_1" localSheetId="3">[105]TB!$T$1:$T$65536</definedName>
    <definedName name="_1324Q2_Actual_1_1_1_1" localSheetId="6">[106]TB!$T$1:$T$65536</definedName>
    <definedName name="_1324Q2_Actual_1_1_1_1" localSheetId="9">[106]TB!$T$1:$T$65536</definedName>
    <definedName name="_1324Q2_Actual_1_1_1_1" localSheetId="11">[105]TB!$T$1:$T$65536</definedName>
    <definedName name="_1324Q2_Actual_1_1_1_1" localSheetId="15">[106]TB!$T$1:$T$65536</definedName>
    <definedName name="_1324Q2_Actual_1_1_1_1" localSheetId="2">[105]TB!$T$1:$T$65536</definedName>
    <definedName name="_1324Q2_Actual_1_1_1_1">[107]TB!$T$1:$T$65536</definedName>
    <definedName name="_1325Q2_Actual_1_1_1_1_1" localSheetId="3">[108]TB!$T$1:$T$65536</definedName>
    <definedName name="_1325Q2_Actual_1_1_1_1_1" localSheetId="6">[109]TB!$T$1:$T$65536</definedName>
    <definedName name="_1325Q2_Actual_1_1_1_1_1" localSheetId="9">[109]TB!$T$1:$T$65536</definedName>
    <definedName name="_1325Q2_Actual_1_1_1_1_1" localSheetId="11">[108]TB!$T$1:$T$65536</definedName>
    <definedName name="_1325Q2_Actual_1_1_1_1_1" localSheetId="15">[109]TB!$T$1:$T$65536</definedName>
    <definedName name="_1325Q2_Actual_1_1_1_1_1" localSheetId="2">[108]TB!$T$1:$T$65536</definedName>
    <definedName name="_1325Q2_Actual_1_1_1_1_1">[110]TB!$T$1:$T$65536</definedName>
    <definedName name="_1326GA_LY_YTD_Actual_1_1_1" localSheetId="3">#REF!</definedName>
    <definedName name="_1326GA_LY_YTD_Actual_1_1_1" localSheetId="5">#REF!</definedName>
    <definedName name="_1326GA_LY_YTD_Actual_1_1_1" localSheetId="6">#REF!</definedName>
    <definedName name="_1326GA_LY_YTD_Actual_1_1_1" localSheetId="7">#REF!</definedName>
    <definedName name="_1326GA_LY_YTD_Actual_1_1_1" localSheetId="8">#REF!</definedName>
    <definedName name="_1326GA_LY_YTD_Actual_1_1_1" localSheetId="9">#REF!</definedName>
    <definedName name="_1326GA_LY_YTD_Actual_1_1_1" localSheetId="11">#REF!</definedName>
    <definedName name="_1326GA_LY_YTD_Actual_1_1_1" localSheetId="15">#REF!</definedName>
    <definedName name="_1326GA_LY_YTD_Actual_1_1_1" localSheetId="0">#REF!</definedName>
    <definedName name="_1326GA_LY_YTD_Actual_1_1_1" localSheetId="2">#REF!</definedName>
    <definedName name="_1326GA_LY_YTD_Actual_1_1_1" localSheetId="1">#REF!</definedName>
    <definedName name="_1326GA_LY_YTD_Actual_1_1_1">#REF!</definedName>
    <definedName name="_1327GA_LY_YTD_Actual_1_1_1_1" localSheetId="3">#REF!</definedName>
    <definedName name="_1327GA_LY_YTD_Actual_1_1_1_1" localSheetId="5">#REF!</definedName>
    <definedName name="_1327GA_LY_YTD_Actual_1_1_1_1" localSheetId="6">#REF!</definedName>
    <definedName name="_1327GA_LY_YTD_Actual_1_1_1_1" localSheetId="7">#REF!</definedName>
    <definedName name="_1327GA_LY_YTD_Actual_1_1_1_1" localSheetId="8">#REF!</definedName>
    <definedName name="_1327GA_LY_YTD_Actual_1_1_1_1" localSheetId="9">#REF!</definedName>
    <definedName name="_1327GA_LY_YTD_Actual_1_1_1_1" localSheetId="11">#REF!</definedName>
    <definedName name="_1327GA_LY_YTD_Actual_1_1_1_1" localSheetId="15">#REF!</definedName>
    <definedName name="_1327GA_LY_YTD_Actual_1_1_1_1" localSheetId="0">#REF!</definedName>
    <definedName name="_1327GA_LY_YTD_Actual_1_1_1_1" localSheetId="2">#REF!</definedName>
    <definedName name="_1327GA_LY_YTD_Actual_1_1_1_1" localSheetId="1">#REF!</definedName>
    <definedName name="_1327GA_LY_YTD_Actual_1_1_1_1">#REF!</definedName>
    <definedName name="_1327Q2_Actual_1_1_1_1_1_1_1_1" localSheetId="3">[105]TB!$T$1:$T$65536</definedName>
    <definedName name="_1327Q2_Actual_1_1_1_1_1_1_1_1" localSheetId="6">[106]TB!$T$1:$T$65536</definedName>
    <definedName name="_1327Q2_Actual_1_1_1_1_1_1_1_1" localSheetId="9">[106]TB!$T$1:$T$65536</definedName>
    <definedName name="_1327Q2_Actual_1_1_1_1_1_1_1_1" localSheetId="11">[105]TB!$T$1:$T$65536</definedName>
    <definedName name="_1327Q2_Actual_1_1_1_1_1_1_1_1" localSheetId="15">[106]TB!$T$1:$T$65536</definedName>
    <definedName name="_1327Q2_Actual_1_1_1_1_1_1_1_1" localSheetId="2">[105]TB!$T$1:$T$65536</definedName>
    <definedName name="_1327Q2_Actual_1_1_1_1_1_1_1_1">[107]TB!$T$1:$T$65536</definedName>
    <definedName name="_1328GA_LY_YTD_Actual_1_1_1_1_1" localSheetId="3">#REF!</definedName>
    <definedName name="_1328GA_LY_YTD_Actual_1_1_1_1_1" localSheetId="5">#REF!</definedName>
    <definedName name="_1328GA_LY_YTD_Actual_1_1_1_1_1" localSheetId="6">#REF!</definedName>
    <definedName name="_1328GA_LY_YTD_Actual_1_1_1_1_1" localSheetId="7">#REF!</definedName>
    <definedName name="_1328GA_LY_YTD_Actual_1_1_1_1_1" localSheetId="8">#REF!</definedName>
    <definedName name="_1328GA_LY_YTD_Actual_1_1_1_1_1" localSheetId="9">#REF!</definedName>
    <definedName name="_1328GA_LY_YTD_Actual_1_1_1_1_1" localSheetId="11">#REF!</definedName>
    <definedName name="_1328GA_LY_YTD_Actual_1_1_1_1_1" localSheetId="15">#REF!</definedName>
    <definedName name="_1328GA_LY_YTD_Actual_1_1_1_1_1" localSheetId="0">#REF!</definedName>
    <definedName name="_1328GA_LY_YTD_Actual_1_1_1_1_1" localSheetId="2">#REF!</definedName>
    <definedName name="_1328GA_LY_YTD_Actual_1_1_1_1_1" localSheetId="1">#REF!</definedName>
    <definedName name="_1328GA_LY_YTD_Actual_1_1_1_1_1">#REF!</definedName>
    <definedName name="_1328Q2_Budget_1_1_1_1" localSheetId="3">[105]TB!$V$1:$V$65536</definedName>
    <definedName name="_1328Q2_Budget_1_1_1_1" localSheetId="6">[106]TB!$V$1:$V$65536</definedName>
    <definedName name="_1328Q2_Budget_1_1_1_1" localSheetId="9">[106]TB!$V$1:$V$65536</definedName>
    <definedName name="_1328Q2_Budget_1_1_1_1" localSheetId="11">[105]TB!$V$1:$V$65536</definedName>
    <definedName name="_1328Q2_Budget_1_1_1_1" localSheetId="15">[106]TB!$V$1:$V$65536</definedName>
    <definedName name="_1328Q2_Budget_1_1_1_1" localSheetId="2">[105]TB!$V$1:$V$65536</definedName>
    <definedName name="_1328Q2_Budget_1_1_1_1">[107]TB!$V$1:$V$65536</definedName>
    <definedName name="_1329Q2_Budget_1_1_1_1_1" localSheetId="3">[108]TB!$V$1:$V$65536</definedName>
    <definedName name="_1329Q2_Budget_1_1_1_1_1" localSheetId="6">[109]TB!$V$1:$V$65536</definedName>
    <definedName name="_1329Q2_Budget_1_1_1_1_1" localSheetId="9">[109]TB!$V$1:$V$65536</definedName>
    <definedName name="_1329Q2_Budget_1_1_1_1_1" localSheetId="11">[108]TB!$V$1:$V$65536</definedName>
    <definedName name="_1329Q2_Budget_1_1_1_1_1" localSheetId="15">[109]TB!$V$1:$V$65536</definedName>
    <definedName name="_1329Q2_Budget_1_1_1_1_1" localSheetId="2">[108]TB!$V$1:$V$65536</definedName>
    <definedName name="_1329Q2_Budget_1_1_1_1_1">[110]TB!$V$1:$V$65536</definedName>
    <definedName name="_132Detail_LY_Restated_1_1_1_1_1_1" localSheetId="3">#REF!</definedName>
    <definedName name="_132Detail_LY_Restated_1_1_1_1_1_1" localSheetId="5">#REF!</definedName>
    <definedName name="_132Detail_LY_Restated_1_1_1_1_1_1" localSheetId="6">#REF!</definedName>
    <definedName name="_132Detail_LY_Restated_1_1_1_1_1_1" localSheetId="7">#REF!</definedName>
    <definedName name="_132Detail_LY_Restated_1_1_1_1_1_1" localSheetId="8">#REF!</definedName>
    <definedName name="_132Detail_LY_Restated_1_1_1_1_1_1" localSheetId="9">#REF!</definedName>
    <definedName name="_132Detail_LY_Restated_1_1_1_1_1_1" localSheetId="11">#REF!</definedName>
    <definedName name="_132Detail_LY_Restated_1_1_1_1_1_1" localSheetId="15">#REF!</definedName>
    <definedName name="_132Detail_LY_Restated_1_1_1_1_1_1" localSheetId="0">#REF!</definedName>
    <definedName name="_132Detail_LY_Restated_1_1_1_1_1_1" localSheetId="2">#REF!</definedName>
    <definedName name="_132Detail_LY_Restated_1_1_1_1_1_1" localSheetId="1">#REF!</definedName>
    <definedName name="_132Detail_LY_Restated_1_1_1_1_1_1">#REF!</definedName>
    <definedName name="_132Detail_LY_Restated_1_1_1_1_1_1_1" localSheetId="3">#REF!</definedName>
    <definedName name="_132Detail_LY_Restated_1_1_1_1_1_1_1" localSheetId="5">#REF!</definedName>
    <definedName name="_132Detail_LY_Restated_1_1_1_1_1_1_1" localSheetId="6">#REF!</definedName>
    <definedName name="_132Detail_LY_Restated_1_1_1_1_1_1_1" localSheetId="7">#REF!</definedName>
    <definedName name="_132Detail_LY_Restated_1_1_1_1_1_1_1" localSheetId="8">#REF!</definedName>
    <definedName name="_132Detail_LY_Restated_1_1_1_1_1_1_1" localSheetId="9">#REF!</definedName>
    <definedName name="_132Detail_LY_Restated_1_1_1_1_1_1_1" localSheetId="11">#REF!</definedName>
    <definedName name="_132Detail_LY_Restated_1_1_1_1_1_1_1" localSheetId="15">#REF!</definedName>
    <definedName name="_132Detail_LY_Restated_1_1_1_1_1_1_1" localSheetId="0">#REF!</definedName>
    <definedName name="_132Detail_LY_Restated_1_1_1_1_1_1_1" localSheetId="2">#REF!</definedName>
    <definedName name="_132Detail_LY_Restated_1_1_1_1_1_1_1" localSheetId="1">#REF!</definedName>
    <definedName name="_132Detail_LY_Restated_1_1_1_1_1_1_1">#REF!</definedName>
    <definedName name="_132Detail_LY_Restated_1_1_1_1_1_1_1_1" localSheetId="3">#REF!</definedName>
    <definedName name="_132Detail_LY_Restated_1_1_1_1_1_1_1_1" localSheetId="5">#REF!</definedName>
    <definedName name="_132Detail_LY_Restated_1_1_1_1_1_1_1_1" localSheetId="6">#REF!</definedName>
    <definedName name="_132Detail_LY_Restated_1_1_1_1_1_1_1_1" localSheetId="7">#REF!</definedName>
    <definedName name="_132Detail_LY_Restated_1_1_1_1_1_1_1_1" localSheetId="8">#REF!</definedName>
    <definedName name="_132Detail_LY_Restated_1_1_1_1_1_1_1_1" localSheetId="9">#REF!</definedName>
    <definedName name="_132Detail_LY_Restated_1_1_1_1_1_1_1_1" localSheetId="11">#REF!</definedName>
    <definedName name="_132Detail_LY_Restated_1_1_1_1_1_1_1_1" localSheetId="15">#REF!</definedName>
    <definedName name="_132Detail_LY_Restated_1_1_1_1_1_1_1_1" localSheetId="0">#REF!</definedName>
    <definedName name="_132Detail_LY_Restated_1_1_1_1_1_1_1_1" localSheetId="2">#REF!</definedName>
    <definedName name="_132Detail_LY_Restated_1_1_1_1_1_1_1_1" localSheetId="1">#REF!</definedName>
    <definedName name="_132Detail_LY_Restated_1_1_1_1_1_1_1_1">#REF!</definedName>
    <definedName name="_132Detail_LY_Restated_1_1_1_1_1_1_1_1_1" localSheetId="3">#REF!</definedName>
    <definedName name="_132Detail_LY_Restated_1_1_1_1_1_1_1_1_1" localSheetId="5">#REF!</definedName>
    <definedName name="_132Detail_LY_Restated_1_1_1_1_1_1_1_1_1" localSheetId="6">#REF!</definedName>
    <definedName name="_132Detail_LY_Restated_1_1_1_1_1_1_1_1_1" localSheetId="7">#REF!</definedName>
    <definedName name="_132Detail_LY_Restated_1_1_1_1_1_1_1_1_1" localSheetId="8">#REF!</definedName>
    <definedName name="_132Detail_LY_Restated_1_1_1_1_1_1_1_1_1" localSheetId="9">#REF!</definedName>
    <definedName name="_132Detail_LY_Restated_1_1_1_1_1_1_1_1_1" localSheetId="11">#REF!</definedName>
    <definedName name="_132Detail_LY_Restated_1_1_1_1_1_1_1_1_1" localSheetId="15">#REF!</definedName>
    <definedName name="_132Detail_LY_Restated_1_1_1_1_1_1_1_1_1" localSheetId="0">#REF!</definedName>
    <definedName name="_132Detail_LY_Restated_1_1_1_1_1_1_1_1_1" localSheetId="2">#REF!</definedName>
    <definedName name="_132Detail_LY_Restated_1_1_1_1_1_1_1_1_1" localSheetId="1">#REF!</definedName>
    <definedName name="_132Detail_LY_Restated_1_1_1_1_1_1_1_1_1">#REF!</definedName>
    <definedName name="_132Detail_LY_Restated_1_1_1_1_1_1_1_1_2" localSheetId="3">#REF!</definedName>
    <definedName name="_132Detail_LY_Restated_1_1_1_1_1_1_1_1_2" localSheetId="5">#REF!</definedName>
    <definedName name="_132Detail_LY_Restated_1_1_1_1_1_1_1_1_2" localSheetId="6">#REF!</definedName>
    <definedName name="_132Detail_LY_Restated_1_1_1_1_1_1_1_1_2" localSheetId="7">#REF!</definedName>
    <definedName name="_132Detail_LY_Restated_1_1_1_1_1_1_1_1_2" localSheetId="8">#REF!</definedName>
    <definedName name="_132Detail_LY_Restated_1_1_1_1_1_1_1_1_2" localSheetId="9">#REF!</definedName>
    <definedName name="_132Detail_LY_Restated_1_1_1_1_1_1_1_1_2" localSheetId="11">#REF!</definedName>
    <definedName name="_132Detail_LY_Restated_1_1_1_1_1_1_1_1_2" localSheetId="15">#REF!</definedName>
    <definedName name="_132Detail_LY_Restated_1_1_1_1_1_1_1_1_2" localSheetId="0">#REF!</definedName>
    <definedName name="_132Detail_LY_Restated_1_1_1_1_1_1_1_1_2" localSheetId="2">#REF!</definedName>
    <definedName name="_132Detail_LY_Restated_1_1_1_1_1_1_1_1_2" localSheetId="1">#REF!</definedName>
    <definedName name="_132Detail_LY_Restated_1_1_1_1_1_1_1_1_2">#REF!</definedName>
    <definedName name="_132Detail_LY_Restated_1_1_1_1_1_1_1_2" localSheetId="3">#REF!</definedName>
    <definedName name="_132Detail_LY_Restated_1_1_1_1_1_1_1_2" localSheetId="5">#REF!</definedName>
    <definedName name="_132Detail_LY_Restated_1_1_1_1_1_1_1_2" localSheetId="6">#REF!</definedName>
    <definedName name="_132Detail_LY_Restated_1_1_1_1_1_1_1_2" localSheetId="7">#REF!</definedName>
    <definedName name="_132Detail_LY_Restated_1_1_1_1_1_1_1_2" localSheetId="8">#REF!</definedName>
    <definedName name="_132Detail_LY_Restated_1_1_1_1_1_1_1_2" localSheetId="9">#REF!</definedName>
    <definedName name="_132Detail_LY_Restated_1_1_1_1_1_1_1_2" localSheetId="11">#REF!</definedName>
    <definedName name="_132Detail_LY_Restated_1_1_1_1_1_1_1_2" localSheetId="15">#REF!</definedName>
    <definedName name="_132Detail_LY_Restated_1_1_1_1_1_1_1_2" localSheetId="0">#REF!</definedName>
    <definedName name="_132Detail_LY_Restated_1_1_1_1_1_1_1_2" localSheetId="2">#REF!</definedName>
    <definedName name="_132Detail_LY_Restated_1_1_1_1_1_1_1_2" localSheetId="1">#REF!</definedName>
    <definedName name="_132Detail_LY_Restated_1_1_1_1_1_1_1_2">#REF!</definedName>
    <definedName name="_132Detail_LY_Restated_1_1_1_1_1_1_2" localSheetId="3">#REF!</definedName>
    <definedName name="_132Detail_LY_Restated_1_1_1_1_1_1_2" localSheetId="5">#REF!</definedName>
    <definedName name="_132Detail_LY_Restated_1_1_1_1_1_1_2" localSheetId="6">#REF!</definedName>
    <definedName name="_132Detail_LY_Restated_1_1_1_1_1_1_2" localSheetId="7">#REF!</definedName>
    <definedName name="_132Detail_LY_Restated_1_1_1_1_1_1_2" localSheetId="8">#REF!</definedName>
    <definedName name="_132Detail_LY_Restated_1_1_1_1_1_1_2" localSheetId="9">#REF!</definedName>
    <definedName name="_132Detail_LY_Restated_1_1_1_1_1_1_2" localSheetId="11">#REF!</definedName>
    <definedName name="_132Detail_LY_Restated_1_1_1_1_1_1_2" localSheetId="15">#REF!</definedName>
    <definedName name="_132Detail_LY_Restated_1_1_1_1_1_1_2" localSheetId="0">#REF!</definedName>
    <definedName name="_132Detail_LY_Restated_1_1_1_1_1_1_2" localSheetId="2">#REF!</definedName>
    <definedName name="_132Detail_LY_Restated_1_1_1_1_1_1_2" localSheetId="1">#REF!</definedName>
    <definedName name="_132Detail_LY_Restated_1_1_1_1_1_1_2">#REF!</definedName>
    <definedName name="_132Excel_BuiltIn__FilterDatabase_1_1_1_1_1_1_1_1_1_1" localSheetId="3">#REF!</definedName>
    <definedName name="_132Excel_BuiltIn__FilterDatabase_1_1_1_1_1_1_1_1_1_1" localSheetId="5">#REF!</definedName>
    <definedName name="_132Excel_BuiltIn__FilterDatabase_1_1_1_1_1_1_1_1_1_1" localSheetId="6">#REF!</definedName>
    <definedName name="_132Excel_BuiltIn__FilterDatabase_1_1_1_1_1_1_1_1_1_1" localSheetId="7">#REF!</definedName>
    <definedName name="_132Excel_BuiltIn__FilterDatabase_1_1_1_1_1_1_1_1_1_1" localSheetId="8">#REF!</definedName>
    <definedName name="_132Excel_BuiltIn__FilterDatabase_1_1_1_1_1_1_1_1_1_1" localSheetId="9">#REF!</definedName>
    <definedName name="_132Excel_BuiltIn__FilterDatabase_1_1_1_1_1_1_1_1_1_1" localSheetId="11">#REF!</definedName>
    <definedName name="_132Excel_BuiltIn__FilterDatabase_1_1_1_1_1_1_1_1_1_1" localSheetId="15">#REF!</definedName>
    <definedName name="_132Excel_BuiltIn__FilterDatabase_1_1_1_1_1_1_1_1_1_1" localSheetId="0">#REF!</definedName>
    <definedName name="_132Excel_BuiltIn__FilterDatabase_1_1_1_1_1_1_1_1_1_1" localSheetId="2">#REF!</definedName>
    <definedName name="_132Excel_BuiltIn__FilterDatabase_1_1_1_1_1_1_1_1_1_1" localSheetId="1">#REF!</definedName>
    <definedName name="_132Excel_BuiltIn__FilterDatabase_1_1_1_1_1_1_1_1_1_1">#REF!</definedName>
    <definedName name="_132Excel_BuiltIn__FilterDatabase_1_1_1_1_1_1_1_1_1_1_1" localSheetId="3">#REF!</definedName>
    <definedName name="_132Excel_BuiltIn__FilterDatabase_1_1_1_1_1_1_1_1_1_1_1" localSheetId="5">#REF!</definedName>
    <definedName name="_132Excel_BuiltIn__FilterDatabase_1_1_1_1_1_1_1_1_1_1_1" localSheetId="6">#REF!</definedName>
    <definedName name="_132Excel_BuiltIn__FilterDatabase_1_1_1_1_1_1_1_1_1_1_1" localSheetId="7">#REF!</definedName>
    <definedName name="_132Excel_BuiltIn__FilterDatabase_1_1_1_1_1_1_1_1_1_1_1" localSheetId="8">#REF!</definedName>
    <definedName name="_132Excel_BuiltIn__FilterDatabase_1_1_1_1_1_1_1_1_1_1_1" localSheetId="9">#REF!</definedName>
    <definedName name="_132Excel_BuiltIn__FilterDatabase_1_1_1_1_1_1_1_1_1_1_1" localSheetId="11">#REF!</definedName>
    <definedName name="_132Excel_BuiltIn__FilterDatabase_1_1_1_1_1_1_1_1_1_1_1" localSheetId="15">#REF!</definedName>
    <definedName name="_132Excel_BuiltIn__FilterDatabase_1_1_1_1_1_1_1_1_1_1_1" localSheetId="0">#REF!</definedName>
    <definedName name="_132Excel_BuiltIn__FilterDatabase_1_1_1_1_1_1_1_1_1_1_1" localSheetId="2">#REF!</definedName>
    <definedName name="_132Excel_BuiltIn__FilterDatabase_1_1_1_1_1_1_1_1_1_1_1" localSheetId="1">#REF!</definedName>
    <definedName name="_132Excel_BuiltIn__FilterDatabase_1_1_1_1_1_1_1_1_1_1_1">#REF!</definedName>
    <definedName name="_132Excel_BuiltIn__FilterDatabase_1_1_1_1_1_1_1_1_1_1_1_1" localSheetId="3">#REF!</definedName>
    <definedName name="_132Excel_BuiltIn__FilterDatabase_1_1_1_1_1_1_1_1_1_1_1_1" localSheetId="5">#REF!</definedName>
    <definedName name="_132Excel_BuiltIn__FilterDatabase_1_1_1_1_1_1_1_1_1_1_1_1" localSheetId="6">#REF!</definedName>
    <definedName name="_132Excel_BuiltIn__FilterDatabase_1_1_1_1_1_1_1_1_1_1_1_1" localSheetId="7">#REF!</definedName>
    <definedName name="_132Excel_BuiltIn__FilterDatabase_1_1_1_1_1_1_1_1_1_1_1_1" localSheetId="8">#REF!</definedName>
    <definedName name="_132Excel_BuiltIn__FilterDatabase_1_1_1_1_1_1_1_1_1_1_1_1" localSheetId="9">#REF!</definedName>
    <definedName name="_132Excel_BuiltIn__FilterDatabase_1_1_1_1_1_1_1_1_1_1_1_1" localSheetId="11">#REF!</definedName>
    <definedName name="_132Excel_BuiltIn__FilterDatabase_1_1_1_1_1_1_1_1_1_1_1_1" localSheetId="15">#REF!</definedName>
    <definedName name="_132Excel_BuiltIn__FilterDatabase_1_1_1_1_1_1_1_1_1_1_1_1" localSheetId="0">#REF!</definedName>
    <definedName name="_132Excel_BuiltIn__FilterDatabase_1_1_1_1_1_1_1_1_1_1_1_1" localSheetId="2">#REF!</definedName>
    <definedName name="_132Excel_BuiltIn__FilterDatabase_1_1_1_1_1_1_1_1_1_1_1_1" localSheetId="1">#REF!</definedName>
    <definedName name="_132Excel_BuiltIn__FilterDatabase_1_1_1_1_1_1_1_1_1_1_1_1">#REF!</definedName>
    <definedName name="_132Excel_BuiltIn__FilterDatabase_1_1_1_1_1_1_1_1_1_1_1_2" localSheetId="3">#REF!</definedName>
    <definedName name="_132Excel_BuiltIn__FilterDatabase_1_1_1_1_1_1_1_1_1_1_1_2" localSheetId="5">#REF!</definedName>
    <definedName name="_132Excel_BuiltIn__FilterDatabase_1_1_1_1_1_1_1_1_1_1_1_2" localSheetId="6">#REF!</definedName>
    <definedName name="_132Excel_BuiltIn__FilterDatabase_1_1_1_1_1_1_1_1_1_1_1_2" localSheetId="7">#REF!</definedName>
    <definedName name="_132Excel_BuiltIn__FilterDatabase_1_1_1_1_1_1_1_1_1_1_1_2" localSheetId="8">#REF!</definedName>
    <definedName name="_132Excel_BuiltIn__FilterDatabase_1_1_1_1_1_1_1_1_1_1_1_2" localSheetId="9">#REF!</definedName>
    <definedName name="_132Excel_BuiltIn__FilterDatabase_1_1_1_1_1_1_1_1_1_1_1_2" localSheetId="11">#REF!</definedName>
    <definedName name="_132Excel_BuiltIn__FilterDatabase_1_1_1_1_1_1_1_1_1_1_1_2" localSheetId="15">#REF!</definedName>
    <definedName name="_132Excel_BuiltIn__FilterDatabase_1_1_1_1_1_1_1_1_1_1_1_2" localSheetId="0">#REF!</definedName>
    <definedName name="_132Excel_BuiltIn__FilterDatabase_1_1_1_1_1_1_1_1_1_1_1_2" localSheetId="2">#REF!</definedName>
    <definedName name="_132Excel_BuiltIn__FilterDatabase_1_1_1_1_1_1_1_1_1_1_1_2" localSheetId="1">#REF!</definedName>
    <definedName name="_132Excel_BuiltIn__FilterDatabase_1_1_1_1_1_1_1_1_1_1_1_2">#REF!</definedName>
    <definedName name="_132Excel_BuiltIn__FilterDatabase_1_1_1_1_1_1_1_1_1_1_2" localSheetId="3">#REF!</definedName>
    <definedName name="_132Excel_BuiltIn__FilterDatabase_1_1_1_1_1_1_1_1_1_1_2" localSheetId="5">#REF!</definedName>
    <definedName name="_132Excel_BuiltIn__FilterDatabase_1_1_1_1_1_1_1_1_1_1_2" localSheetId="6">#REF!</definedName>
    <definedName name="_132Excel_BuiltIn__FilterDatabase_1_1_1_1_1_1_1_1_1_1_2" localSheetId="7">#REF!</definedName>
    <definedName name="_132Excel_BuiltIn__FilterDatabase_1_1_1_1_1_1_1_1_1_1_2" localSheetId="8">#REF!</definedName>
    <definedName name="_132Excel_BuiltIn__FilterDatabase_1_1_1_1_1_1_1_1_1_1_2" localSheetId="9">#REF!</definedName>
    <definedName name="_132Excel_BuiltIn__FilterDatabase_1_1_1_1_1_1_1_1_1_1_2" localSheetId="11">#REF!</definedName>
    <definedName name="_132Excel_BuiltIn__FilterDatabase_1_1_1_1_1_1_1_1_1_1_2" localSheetId="15">#REF!</definedName>
    <definedName name="_132Excel_BuiltIn__FilterDatabase_1_1_1_1_1_1_1_1_1_1_2" localSheetId="0">#REF!</definedName>
    <definedName name="_132Excel_BuiltIn__FilterDatabase_1_1_1_1_1_1_1_1_1_1_2" localSheetId="2">#REF!</definedName>
    <definedName name="_132Excel_BuiltIn__FilterDatabase_1_1_1_1_1_1_1_1_1_1_2" localSheetId="1">#REF!</definedName>
    <definedName name="_132Excel_BuiltIn__FilterDatabase_1_1_1_1_1_1_1_1_1_1_2">#REF!</definedName>
    <definedName name="_132OE_Q1_Budget_1_1_1_1_1" localSheetId="3">[102]OE!$R$1:$R$65536</definedName>
    <definedName name="_132OE_Q1_Budget_1_1_1_1_1" localSheetId="6">[103]OE!$R$1:$R$65536</definedName>
    <definedName name="_132OE_Q1_Budget_1_1_1_1_1" localSheetId="9">[103]OE!$R$1:$R$65536</definedName>
    <definedName name="_132OE_Q1_Budget_1_1_1_1_1" localSheetId="11">[102]OE!$R$1:$R$65536</definedName>
    <definedName name="_132OE_Q1_Budget_1_1_1_1_1" localSheetId="15">[103]OE!$R$1:$R$65536</definedName>
    <definedName name="_132OE_Q1_Budget_1_1_1_1_1" localSheetId="2">[102]OE!$R$1:$R$65536</definedName>
    <definedName name="_132OE_Q1_Budget_1_1_1_1_1">[104]OE!$R$1:$R$65536</definedName>
    <definedName name="_133_142Detail_Q1_Forecast_1_1_1_1_1_1_1_1" localSheetId="3">#REF!</definedName>
    <definedName name="_133_142Detail_Q1_Forecast_1_1_1_1_1_1_1_1" localSheetId="5">#REF!</definedName>
    <definedName name="_133_142Detail_Q1_Forecast_1_1_1_1_1_1_1_1" localSheetId="6">#REF!</definedName>
    <definedName name="_133_142Detail_Q1_Forecast_1_1_1_1_1_1_1_1" localSheetId="7">#REF!</definedName>
    <definedName name="_133_142Detail_Q1_Forecast_1_1_1_1_1_1_1_1" localSheetId="8">#REF!</definedName>
    <definedName name="_133_142Detail_Q1_Forecast_1_1_1_1_1_1_1_1" localSheetId="9">#REF!</definedName>
    <definedName name="_133_142Detail_Q1_Forecast_1_1_1_1_1_1_1_1" localSheetId="11">#REF!</definedName>
    <definedName name="_133_142Detail_Q1_Forecast_1_1_1_1_1_1_1_1" localSheetId="15">#REF!</definedName>
    <definedName name="_133_142Detail_Q1_Forecast_1_1_1_1_1_1_1_1" localSheetId="0">#REF!</definedName>
    <definedName name="_133_142Detail_Q1_Forecast_1_1_1_1_1_1_1_1" localSheetId="2">#REF!</definedName>
    <definedName name="_133_142Detail_Q1_Forecast_1_1_1_1_1_1_1_1" localSheetId="1">#REF!</definedName>
    <definedName name="_133_142Detail_Q1_Forecast_1_1_1_1_1_1_1_1">#REF!</definedName>
    <definedName name="_133_228skexave300604_1_1_1_1_1_1_1_1" localSheetId="3">#REF!</definedName>
    <definedName name="_133_228skexave300604_1_1_1_1_1_1_1_1" localSheetId="5">#REF!</definedName>
    <definedName name="_133_228skexave300604_1_1_1_1_1_1_1_1" localSheetId="6">#REF!</definedName>
    <definedName name="_133_228skexave300604_1_1_1_1_1_1_1_1" localSheetId="7">#REF!</definedName>
    <definedName name="_133_228skexave300604_1_1_1_1_1_1_1_1" localSheetId="8">#REF!</definedName>
    <definedName name="_133_228skexave300604_1_1_1_1_1_1_1_1" localSheetId="9">#REF!</definedName>
    <definedName name="_133_228skexave300604_1_1_1_1_1_1_1_1" localSheetId="11">#REF!</definedName>
    <definedName name="_133_228skexave300604_1_1_1_1_1_1_1_1" localSheetId="15">#REF!</definedName>
    <definedName name="_133_228skexave300604_1_1_1_1_1_1_1_1" localSheetId="0">#REF!</definedName>
    <definedName name="_133_228skexave300604_1_1_1_1_1_1_1_1" localSheetId="2">#REF!</definedName>
    <definedName name="_133_228skexave300604_1_1_1_1_1_1_1_1" localSheetId="1">#REF!</definedName>
    <definedName name="_133_228skexave300604_1_1_1_1_1_1_1_1">#REF!</definedName>
    <definedName name="_133_228skexave300604_1_1_1_1_1_1_1_1_1" localSheetId="3">#REF!</definedName>
    <definedName name="_133_228skexave300604_1_1_1_1_1_1_1_1_1" localSheetId="5">#REF!</definedName>
    <definedName name="_133_228skexave300604_1_1_1_1_1_1_1_1_1" localSheetId="6">#REF!</definedName>
    <definedName name="_133_228skexave300604_1_1_1_1_1_1_1_1_1" localSheetId="7">#REF!</definedName>
    <definedName name="_133_228skexave300604_1_1_1_1_1_1_1_1_1" localSheetId="8">#REF!</definedName>
    <definedName name="_133_228skexave300604_1_1_1_1_1_1_1_1_1" localSheetId="9">#REF!</definedName>
    <definedName name="_133_228skexave300604_1_1_1_1_1_1_1_1_1" localSheetId="11">#REF!</definedName>
    <definedName name="_133_228skexave300604_1_1_1_1_1_1_1_1_1" localSheetId="15">#REF!</definedName>
    <definedName name="_133_228skexave300604_1_1_1_1_1_1_1_1_1" localSheetId="0">#REF!</definedName>
    <definedName name="_133_228skexave300604_1_1_1_1_1_1_1_1_1" localSheetId="2">#REF!</definedName>
    <definedName name="_133_228skexave300604_1_1_1_1_1_1_1_1_1" localSheetId="1">#REF!</definedName>
    <definedName name="_133_228skexave300604_1_1_1_1_1_1_1_1_1">#REF!</definedName>
    <definedName name="_133_228skexave300604_1_1_1_1_1_1_1_1_2" localSheetId="3">#REF!</definedName>
    <definedName name="_133_228skexave300604_1_1_1_1_1_1_1_1_2" localSheetId="5">#REF!</definedName>
    <definedName name="_133_228skexave300604_1_1_1_1_1_1_1_1_2" localSheetId="6">#REF!</definedName>
    <definedName name="_133_228skexave300604_1_1_1_1_1_1_1_1_2" localSheetId="7">#REF!</definedName>
    <definedName name="_133_228skexave300604_1_1_1_1_1_1_1_1_2" localSheetId="8">#REF!</definedName>
    <definedName name="_133_228skexave300604_1_1_1_1_1_1_1_1_2" localSheetId="9">#REF!</definedName>
    <definedName name="_133_228skexave300604_1_1_1_1_1_1_1_1_2" localSheetId="11">#REF!</definedName>
    <definedName name="_133_228skexave300604_1_1_1_1_1_1_1_1_2" localSheetId="15">#REF!</definedName>
    <definedName name="_133_228skexave300604_1_1_1_1_1_1_1_1_2" localSheetId="0">#REF!</definedName>
    <definedName name="_133_228skexave300604_1_1_1_1_1_1_1_1_2" localSheetId="2">#REF!</definedName>
    <definedName name="_133_228skexave300604_1_1_1_1_1_1_1_1_2" localSheetId="1">#REF!</definedName>
    <definedName name="_133_228skexave300604_1_1_1_1_1_1_1_1_2">#REF!</definedName>
    <definedName name="_1331GA_Net_OP_Excl_Mgt_N_Mis_fees_1_1_1" localSheetId="3">#REF!</definedName>
    <definedName name="_1331GA_Net_OP_Excl_Mgt_N_Mis_fees_1_1_1" localSheetId="5">#REF!</definedName>
    <definedName name="_1331GA_Net_OP_Excl_Mgt_N_Mis_fees_1_1_1" localSheetId="6">#REF!</definedName>
    <definedName name="_1331GA_Net_OP_Excl_Mgt_N_Mis_fees_1_1_1" localSheetId="7">#REF!</definedName>
    <definedName name="_1331GA_Net_OP_Excl_Mgt_N_Mis_fees_1_1_1" localSheetId="8">#REF!</definedName>
    <definedName name="_1331GA_Net_OP_Excl_Mgt_N_Mis_fees_1_1_1" localSheetId="9">#REF!</definedName>
    <definedName name="_1331GA_Net_OP_Excl_Mgt_N_Mis_fees_1_1_1" localSheetId="11">#REF!</definedName>
    <definedName name="_1331GA_Net_OP_Excl_Mgt_N_Mis_fees_1_1_1" localSheetId="15">#REF!</definedName>
    <definedName name="_1331GA_Net_OP_Excl_Mgt_N_Mis_fees_1_1_1" localSheetId="0">#REF!</definedName>
    <definedName name="_1331GA_Net_OP_Excl_Mgt_N_Mis_fees_1_1_1" localSheetId="2">#REF!</definedName>
    <definedName name="_1331GA_Net_OP_Excl_Mgt_N_Mis_fees_1_1_1" localSheetId="1">#REF!</definedName>
    <definedName name="_1331GA_Net_OP_Excl_Mgt_N_Mis_fees_1_1_1">#REF!</definedName>
    <definedName name="_1331Q2_Budget_1_1_1_1_1_1_1_1" localSheetId="3">[105]TB!$V$1:$V$65536</definedName>
    <definedName name="_1331Q2_Budget_1_1_1_1_1_1_1_1" localSheetId="6">[106]TB!$V$1:$V$65536</definedName>
    <definedName name="_1331Q2_Budget_1_1_1_1_1_1_1_1" localSheetId="9">[106]TB!$V$1:$V$65536</definedName>
    <definedName name="_1331Q2_Budget_1_1_1_1_1_1_1_1" localSheetId="11">[105]TB!$V$1:$V$65536</definedName>
    <definedName name="_1331Q2_Budget_1_1_1_1_1_1_1_1" localSheetId="15">[106]TB!$V$1:$V$65536</definedName>
    <definedName name="_1331Q2_Budget_1_1_1_1_1_1_1_1" localSheetId="2">[105]TB!$V$1:$V$65536</definedName>
    <definedName name="_1331Q2_Budget_1_1_1_1_1_1_1_1">[107]TB!$V$1:$V$65536</definedName>
    <definedName name="_1332GA_Net_OP_Excl_Mgt_N_Mis_fees_1_1_1_1" localSheetId="3">#REF!</definedName>
    <definedName name="_1332GA_Net_OP_Excl_Mgt_N_Mis_fees_1_1_1_1" localSheetId="5">#REF!</definedName>
    <definedName name="_1332GA_Net_OP_Excl_Mgt_N_Mis_fees_1_1_1_1" localSheetId="6">#REF!</definedName>
    <definedName name="_1332GA_Net_OP_Excl_Mgt_N_Mis_fees_1_1_1_1" localSheetId="7">#REF!</definedName>
    <definedName name="_1332GA_Net_OP_Excl_Mgt_N_Mis_fees_1_1_1_1" localSheetId="8">#REF!</definedName>
    <definedName name="_1332GA_Net_OP_Excl_Mgt_N_Mis_fees_1_1_1_1" localSheetId="9">#REF!</definedName>
    <definedName name="_1332GA_Net_OP_Excl_Mgt_N_Mis_fees_1_1_1_1" localSheetId="11">#REF!</definedName>
    <definedName name="_1332GA_Net_OP_Excl_Mgt_N_Mis_fees_1_1_1_1" localSheetId="15">#REF!</definedName>
    <definedName name="_1332GA_Net_OP_Excl_Mgt_N_Mis_fees_1_1_1_1" localSheetId="0">#REF!</definedName>
    <definedName name="_1332GA_Net_OP_Excl_Mgt_N_Mis_fees_1_1_1_1" localSheetId="2">#REF!</definedName>
    <definedName name="_1332GA_Net_OP_Excl_Mgt_N_Mis_fees_1_1_1_1" localSheetId="1">#REF!</definedName>
    <definedName name="_1332GA_Net_OP_Excl_Mgt_N_Mis_fees_1_1_1_1">#REF!</definedName>
    <definedName name="_1332Q3_Actual_1_1_1_1" localSheetId="3">[105]TB!$X$1:$X$65536</definedName>
    <definedName name="_1332Q3_Actual_1_1_1_1" localSheetId="6">[106]TB!$X$1:$X$65536</definedName>
    <definedName name="_1332Q3_Actual_1_1_1_1" localSheetId="9">[106]TB!$X$1:$X$65536</definedName>
    <definedName name="_1332Q3_Actual_1_1_1_1" localSheetId="11">[105]TB!$X$1:$X$65536</definedName>
    <definedName name="_1332Q3_Actual_1_1_1_1" localSheetId="15">[106]TB!$X$1:$X$65536</definedName>
    <definedName name="_1332Q3_Actual_1_1_1_1" localSheetId="2">[105]TB!$X$1:$X$65536</definedName>
    <definedName name="_1332Q3_Actual_1_1_1_1">[107]TB!$X$1:$X$65536</definedName>
    <definedName name="_1333GA_Net_OP_Excl_Mgt_N_Mis_fees_1_1_1_1_1" localSheetId="3">#REF!</definedName>
    <definedName name="_1333GA_Net_OP_Excl_Mgt_N_Mis_fees_1_1_1_1_1" localSheetId="5">#REF!</definedName>
    <definedName name="_1333GA_Net_OP_Excl_Mgt_N_Mis_fees_1_1_1_1_1" localSheetId="6">#REF!</definedName>
    <definedName name="_1333GA_Net_OP_Excl_Mgt_N_Mis_fees_1_1_1_1_1" localSheetId="7">#REF!</definedName>
    <definedName name="_1333GA_Net_OP_Excl_Mgt_N_Mis_fees_1_1_1_1_1" localSheetId="8">#REF!</definedName>
    <definedName name="_1333GA_Net_OP_Excl_Mgt_N_Mis_fees_1_1_1_1_1" localSheetId="9">#REF!</definedName>
    <definedName name="_1333GA_Net_OP_Excl_Mgt_N_Mis_fees_1_1_1_1_1" localSheetId="11">#REF!</definedName>
    <definedName name="_1333GA_Net_OP_Excl_Mgt_N_Mis_fees_1_1_1_1_1" localSheetId="15">#REF!</definedName>
    <definedName name="_1333GA_Net_OP_Excl_Mgt_N_Mis_fees_1_1_1_1_1" localSheetId="0">#REF!</definedName>
    <definedName name="_1333GA_Net_OP_Excl_Mgt_N_Mis_fees_1_1_1_1_1" localSheetId="2">#REF!</definedName>
    <definedName name="_1333GA_Net_OP_Excl_Mgt_N_Mis_fees_1_1_1_1_1" localSheetId="1">#REF!</definedName>
    <definedName name="_1333GA_Net_OP_Excl_Mgt_N_Mis_fees_1_1_1_1_1">#REF!</definedName>
    <definedName name="_1333Q3_Actual_1_1_1_1_1" localSheetId="3">[108]TB!$X$1:$X$65536</definedName>
    <definedName name="_1333Q3_Actual_1_1_1_1_1" localSheetId="6">[109]TB!$X$1:$X$65536</definedName>
    <definedName name="_1333Q3_Actual_1_1_1_1_1" localSheetId="9">[109]TB!$X$1:$X$65536</definedName>
    <definedName name="_1333Q3_Actual_1_1_1_1_1" localSheetId="11">[108]TB!$X$1:$X$65536</definedName>
    <definedName name="_1333Q3_Actual_1_1_1_1_1" localSheetId="15">[109]TB!$X$1:$X$65536</definedName>
    <definedName name="_1333Q3_Actual_1_1_1_1_1" localSheetId="2">[108]TB!$X$1:$X$65536</definedName>
    <definedName name="_1333Q3_Actual_1_1_1_1_1">[110]TB!$X$1:$X$65536</definedName>
    <definedName name="_1335Q3_Actual_1_1_1_1_1_1_1_1" localSheetId="3">[105]TB!$X$1:$X$65536</definedName>
    <definedName name="_1335Q3_Actual_1_1_1_1_1_1_1_1" localSheetId="6">[106]TB!$X$1:$X$65536</definedName>
    <definedName name="_1335Q3_Actual_1_1_1_1_1_1_1_1" localSheetId="9">[106]TB!$X$1:$X$65536</definedName>
    <definedName name="_1335Q3_Actual_1_1_1_1_1_1_1_1" localSheetId="11">[105]TB!$X$1:$X$65536</definedName>
    <definedName name="_1335Q3_Actual_1_1_1_1_1_1_1_1" localSheetId="15">[106]TB!$X$1:$X$65536</definedName>
    <definedName name="_1335Q3_Actual_1_1_1_1_1_1_1_1" localSheetId="2">[105]TB!$X$1:$X$65536</definedName>
    <definedName name="_1335Q3_Actual_1_1_1_1_1_1_1_1">[107]TB!$X$1:$X$65536</definedName>
    <definedName name="_1336GA_Q1_Actual_1_1_1" localSheetId="3">#REF!</definedName>
    <definedName name="_1336GA_Q1_Actual_1_1_1" localSheetId="5">#REF!</definedName>
    <definedName name="_1336GA_Q1_Actual_1_1_1" localSheetId="6">#REF!</definedName>
    <definedName name="_1336GA_Q1_Actual_1_1_1" localSheetId="7">#REF!</definedName>
    <definedName name="_1336GA_Q1_Actual_1_1_1" localSheetId="8">#REF!</definedName>
    <definedName name="_1336GA_Q1_Actual_1_1_1" localSheetId="9">#REF!</definedName>
    <definedName name="_1336GA_Q1_Actual_1_1_1" localSheetId="11">#REF!</definedName>
    <definedName name="_1336GA_Q1_Actual_1_1_1" localSheetId="15">#REF!</definedName>
    <definedName name="_1336GA_Q1_Actual_1_1_1" localSheetId="0">#REF!</definedName>
    <definedName name="_1336GA_Q1_Actual_1_1_1" localSheetId="2">#REF!</definedName>
    <definedName name="_1336GA_Q1_Actual_1_1_1" localSheetId="1">#REF!</definedName>
    <definedName name="_1336GA_Q1_Actual_1_1_1">#REF!</definedName>
    <definedName name="_1336Q3_Budget_1_1_1_1" localSheetId="3">[105]TB!$Z$1:$Z$65536</definedName>
    <definedName name="_1336Q3_Budget_1_1_1_1" localSheetId="6">[106]TB!$Z$1:$Z$65536</definedName>
    <definedName name="_1336Q3_Budget_1_1_1_1" localSheetId="9">[106]TB!$Z$1:$Z$65536</definedName>
    <definedName name="_1336Q3_Budget_1_1_1_1" localSheetId="11">[105]TB!$Z$1:$Z$65536</definedName>
    <definedName name="_1336Q3_Budget_1_1_1_1" localSheetId="15">[106]TB!$Z$1:$Z$65536</definedName>
    <definedName name="_1336Q3_Budget_1_1_1_1" localSheetId="2">[105]TB!$Z$1:$Z$65536</definedName>
    <definedName name="_1336Q3_Budget_1_1_1_1">[107]TB!$Z$1:$Z$65536</definedName>
    <definedName name="_1337GA_Q1_Actual_1_1_1_1" localSheetId="3">#REF!</definedName>
    <definedName name="_1337GA_Q1_Actual_1_1_1_1" localSheetId="5">#REF!</definedName>
    <definedName name="_1337GA_Q1_Actual_1_1_1_1" localSheetId="6">#REF!</definedName>
    <definedName name="_1337GA_Q1_Actual_1_1_1_1" localSheetId="7">#REF!</definedName>
    <definedName name="_1337GA_Q1_Actual_1_1_1_1" localSheetId="8">#REF!</definedName>
    <definedName name="_1337GA_Q1_Actual_1_1_1_1" localSheetId="9">#REF!</definedName>
    <definedName name="_1337GA_Q1_Actual_1_1_1_1" localSheetId="11">#REF!</definedName>
    <definedName name="_1337GA_Q1_Actual_1_1_1_1" localSheetId="15">#REF!</definedName>
    <definedName name="_1337GA_Q1_Actual_1_1_1_1" localSheetId="0">#REF!</definedName>
    <definedName name="_1337GA_Q1_Actual_1_1_1_1" localSheetId="2">#REF!</definedName>
    <definedName name="_1337GA_Q1_Actual_1_1_1_1" localSheetId="1">#REF!</definedName>
    <definedName name="_1337GA_Q1_Actual_1_1_1_1">#REF!</definedName>
    <definedName name="_1337Q3_Budget_1_1_1_1_1" localSheetId="3">[108]TB!$Z$1:$Z$65536</definedName>
    <definedName name="_1337Q3_Budget_1_1_1_1_1" localSheetId="6">[109]TB!$Z$1:$Z$65536</definedName>
    <definedName name="_1337Q3_Budget_1_1_1_1_1" localSheetId="9">[109]TB!$Z$1:$Z$65536</definedName>
    <definedName name="_1337Q3_Budget_1_1_1_1_1" localSheetId="11">[108]TB!$Z$1:$Z$65536</definedName>
    <definedName name="_1337Q3_Budget_1_1_1_1_1" localSheetId="15">[109]TB!$Z$1:$Z$65536</definedName>
    <definedName name="_1337Q3_Budget_1_1_1_1_1" localSheetId="2">[108]TB!$Z$1:$Z$65536</definedName>
    <definedName name="_1337Q3_Budget_1_1_1_1_1">[110]TB!$Z$1:$Z$65536</definedName>
    <definedName name="_1338GA_Q1_Actual_1_1_1_1_1" localSheetId="3">#REF!</definedName>
    <definedName name="_1338GA_Q1_Actual_1_1_1_1_1" localSheetId="5">#REF!</definedName>
    <definedName name="_1338GA_Q1_Actual_1_1_1_1_1" localSheetId="6">#REF!</definedName>
    <definedName name="_1338GA_Q1_Actual_1_1_1_1_1" localSheetId="7">#REF!</definedName>
    <definedName name="_1338GA_Q1_Actual_1_1_1_1_1" localSheetId="8">#REF!</definedName>
    <definedName name="_1338GA_Q1_Actual_1_1_1_1_1" localSheetId="9">#REF!</definedName>
    <definedName name="_1338GA_Q1_Actual_1_1_1_1_1" localSheetId="11">#REF!</definedName>
    <definedName name="_1338GA_Q1_Actual_1_1_1_1_1" localSheetId="15">#REF!</definedName>
    <definedName name="_1338GA_Q1_Actual_1_1_1_1_1" localSheetId="0">#REF!</definedName>
    <definedName name="_1338GA_Q1_Actual_1_1_1_1_1" localSheetId="2">#REF!</definedName>
    <definedName name="_1338GA_Q1_Actual_1_1_1_1_1" localSheetId="1">#REF!</definedName>
    <definedName name="_1338GA_Q1_Actual_1_1_1_1_1">#REF!</definedName>
    <definedName name="_1339Q3_Budget_1_1_1_1_1_1_1_1" localSheetId="3">[105]TB!$Z$1:$Z$65536</definedName>
    <definedName name="_1339Q3_Budget_1_1_1_1_1_1_1_1" localSheetId="6">[106]TB!$Z$1:$Z$65536</definedName>
    <definedName name="_1339Q3_Budget_1_1_1_1_1_1_1_1" localSheetId="9">[106]TB!$Z$1:$Z$65536</definedName>
    <definedName name="_1339Q3_Budget_1_1_1_1_1_1_1_1" localSheetId="11">[105]TB!$Z$1:$Z$65536</definedName>
    <definedName name="_1339Q3_Budget_1_1_1_1_1_1_1_1" localSheetId="15">[106]TB!$Z$1:$Z$65536</definedName>
    <definedName name="_1339Q3_Budget_1_1_1_1_1_1_1_1" localSheetId="2">[105]TB!$Z$1:$Z$65536</definedName>
    <definedName name="_1339Q3_Budget_1_1_1_1_1_1_1_1">[107]TB!$Z$1:$Z$65536</definedName>
    <definedName name="_133Detail_LY_YTD_1_1_1_1" localSheetId="3">#REF!</definedName>
    <definedName name="_133Detail_LY_YTD_1_1_1_1" localSheetId="5">#REF!</definedName>
    <definedName name="_133Detail_LY_YTD_1_1_1_1" localSheetId="6">#REF!</definedName>
    <definedName name="_133Detail_LY_YTD_1_1_1_1" localSheetId="7">#REF!</definedName>
    <definedName name="_133Detail_LY_YTD_1_1_1_1" localSheetId="8">#REF!</definedName>
    <definedName name="_133Detail_LY_YTD_1_1_1_1" localSheetId="9">#REF!</definedName>
    <definedName name="_133Detail_LY_YTD_1_1_1_1" localSheetId="11">#REF!</definedName>
    <definedName name="_133Detail_LY_YTD_1_1_1_1" localSheetId="15">#REF!</definedName>
    <definedName name="_133Detail_LY_YTD_1_1_1_1" localSheetId="0">#REF!</definedName>
    <definedName name="_133Detail_LY_YTD_1_1_1_1" localSheetId="2">#REF!</definedName>
    <definedName name="_133Detail_LY_YTD_1_1_1_1" localSheetId="1">#REF!</definedName>
    <definedName name="_133Detail_LY_YTD_1_1_1_1">#REF!</definedName>
    <definedName name="_133Detail_LY_YTD_1_1_1_1_1" localSheetId="3">#REF!</definedName>
    <definedName name="_133Detail_LY_YTD_1_1_1_1_1" localSheetId="5">#REF!</definedName>
    <definedName name="_133Detail_LY_YTD_1_1_1_1_1" localSheetId="6">#REF!</definedName>
    <definedName name="_133Detail_LY_YTD_1_1_1_1_1" localSheetId="7">#REF!</definedName>
    <definedName name="_133Detail_LY_YTD_1_1_1_1_1" localSheetId="8">#REF!</definedName>
    <definedName name="_133Detail_LY_YTD_1_1_1_1_1" localSheetId="9">#REF!</definedName>
    <definedName name="_133Detail_LY_YTD_1_1_1_1_1" localSheetId="11">#REF!</definedName>
    <definedName name="_133Detail_LY_YTD_1_1_1_1_1" localSheetId="15">#REF!</definedName>
    <definedName name="_133Detail_LY_YTD_1_1_1_1_1" localSheetId="0">#REF!</definedName>
    <definedName name="_133Detail_LY_YTD_1_1_1_1_1" localSheetId="2">#REF!</definedName>
    <definedName name="_133Detail_LY_YTD_1_1_1_1_1" localSheetId="1">#REF!</definedName>
    <definedName name="_133Detail_LY_YTD_1_1_1_1_1">#REF!</definedName>
    <definedName name="_133Detail_LY_YTD_1_1_1_1_1_1" localSheetId="3">#REF!</definedName>
    <definedName name="_133Detail_LY_YTD_1_1_1_1_1_1" localSheetId="5">#REF!</definedName>
    <definedName name="_133Detail_LY_YTD_1_1_1_1_1_1" localSheetId="6">#REF!</definedName>
    <definedName name="_133Detail_LY_YTD_1_1_1_1_1_1" localSheetId="7">#REF!</definedName>
    <definedName name="_133Detail_LY_YTD_1_1_1_1_1_1" localSheetId="8">#REF!</definedName>
    <definedName name="_133Detail_LY_YTD_1_1_1_1_1_1" localSheetId="9">#REF!</definedName>
    <definedName name="_133Detail_LY_YTD_1_1_1_1_1_1" localSheetId="11">#REF!</definedName>
    <definedName name="_133Detail_LY_YTD_1_1_1_1_1_1" localSheetId="15">#REF!</definedName>
    <definedName name="_133Detail_LY_YTD_1_1_1_1_1_1" localSheetId="0">#REF!</definedName>
    <definedName name="_133Detail_LY_YTD_1_1_1_1_1_1" localSheetId="2">#REF!</definedName>
    <definedName name="_133Detail_LY_YTD_1_1_1_1_1_1" localSheetId="1">#REF!</definedName>
    <definedName name="_133Detail_LY_YTD_1_1_1_1_1_1">#REF!</definedName>
    <definedName name="_133Detail_LY_YTD_1_1_1_1_1_1_1" localSheetId="3">#REF!</definedName>
    <definedName name="_133Detail_LY_YTD_1_1_1_1_1_1_1" localSheetId="5">#REF!</definedName>
    <definedName name="_133Detail_LY_YTD_1_1_1_1_1_1_1" localSheetId="6">#REF!</definedName>
    <definedName name="_133Detail_LY_YTD_1_1_1_1_1_1_1" localSheetId="7">#REF!</definedName>
    <definedName name="_133Detail_LY_YTD_1_1_1_1_1_1_1" localSheetId="8">#REF!</definedName>
    <definedName name="_133Detail_LY_YTD_1_1_1_1_1_1_1" localSheetId="9">#REF!</definedName>
    <definedName name="_133Detail_LY_YTD_1_1_1_1_1_1_1" localSheetId="11">#REF!</definedName>
    <definedName name="_133Detail_LY_YTD_1_1_1_1_1_1_1" localSheetId="15">#REF!</definedName>
    <definedName name="_133Detail_LY_YTD_1_1_1_1_1_1_1" localSheetId="0">#REF!</definedName>
    <definedName name="_133Detail_LY_YTD_1_1_1_1_1_1_1" localSheetId="2">#REF!</definedName>
    <definedName name="_133Detail_LY_YTD_1_1_1_1_1_1_1" localSheetId="1">#REF!</definedName>
    <definedName name="_133Detail_LY_YTD_1_1_1_1_1_1_1">#REF!</definedName>
    <definedName name="_133Detail_LY_YTD_1_1_1_1_1_1_2" localSheetId="3">#REF!</definedName>
    <definedName name="_133Detail_LY_YTD_1_1_1_1_1_1_2" localSheetId="5">#REF!</definedName>
    <definedName name="_133Detail_LY_YTD_1_1_1_1_1_1_2" localSheetId="6">#REF!</definedName>
    <definedName name="_133Detail_LY_YTD_1_1_1_1_1_1_2" localSheetId="7">#REF!</definedName>
    <definedName name="_133Detail_LY_YTD_1_1_1_1_1_1_2" localSheetId="8">#REF!</definedName>
    <definedName name="_133Detail_LY_YTD_1_1_1_1_1_1_2" localSheetId="9">#REF!</definedName>
    <definedName name="_133Detail_LY_YTD_1_1_1_1_1_1_2" localSheetId="11">#REF!</definedName>
    <definedName name="_133Detail_LY_YTD_1_1_1_1_1_1_2" localSheetId="15">#REF!</definedName>
    <definedName name="_133Detail_LY_YTD_1_1_1_1_1_1_2" localSheetId="0">#REF!</definedName>
    <definedName name="_133Detail_LY_YTD_1_1_1_1_1_1_2" localSheetId="2">#REF!</definedName>
    <definedName name="_133Detail_LY_YTD_1_1_1_1_1_1_2" localSheetId="1">#REF!</definedName>
    <definedName name="_133Detail_LY_YTD_1_1_1_1_1_1_2">#REF!</definedName>
    <definedName name="_133Detail_LY_YTD_1_1_1_1_1_2" localSheetId="3">#REF!</definedName>
    <definedName name="_133Detail_LY_YTD_1_1_1_1_1_2" localSheetId="5">#REF!</definedName>
    <definedName name="_133Detail_LY_YTD_1_1_1_1_1_2" localSheetId="6">#REF!</definedName>
    <definedName name="_133Detail_LY_YTD_1_1_1_1_1_2" localSheetId="7">#REF!</definedName>
    <definedName name="_133Detail_LY_YTD_1_1_1_1_1_2" localSheetId="8">#REF!</definedName>
    <definedName name="_133Detail_LY_YTD_1_1_1_1_1_2" localSheetId="9">#REF!</definedName>
    <definedName name="_133Detail_LY_YTD_1_1_1_1_1_2" localSheetId="11">#REF!</definedName>
    <definedName name="_133Detail_LY_YTD_1_1_1_1_1_2" localSheetId="15">#REF!</definedName>
    <definedName name="_133Detail_LY_YTD_1_1_1_1_1_2" localSheetId="0">#REF!</definedName>
    <definedName name="_133Detail_LY_YTD_1_1_1_1_1_2" localSheetId="2">#REF!</definedName>
    <definedName name="_133Detail_LY_YTD_1_1_1_1_1_2" localSheetId="1">#REF!</definedName>
    <definedName name="_133Detail_LY_YTD_1_1_1_1_1_2">#REF!</definedName>
    <definedName name="_133Detail_LY_YTD_1_1_1_1_2" localSheetId="3">#REF!</definedName>
    <definedName name="_133Detail_LY_YTD_1_1_1_1_2" localSheetId="5">#REF!</definedName>
    <definedName name="_133Detail_LY_YTD_1_1_1_1_2" localSheetId="6">#REF!</definedName>
    <definedName name="_133Detail_LY_YTD_1_1_1_1_2" localSheetId="7">#REF!</definedName>
    <definedName name="_133Detail_LY_YTD_1_1_1_1_2" localSheetId="8">#REF!</definedName>
    <definedName name="_133Detail_LY_YTD_1_1_1_1_2" localSheetId="9">#REF!</definedName>
    <definedName name="_133Detail_LY_YTD_1_1_1_1_2" localSheetId="11">#REF!</definedName>
    <definedName name="_133Detail_LY_YTD_1_1_1_1_2" localSheetId="15">#REF!</definedName>
    <definedName name="_133Detail_LY_YTD_1_1_1_1_2" localSheetId="0">#REF!</definedName>
    <definedName name="_133Detail_LY_YTD_1_1_1_1_2" localSheetId="2">#REF!</definedName>
    <definedName name="_133Detail_LY_YTD_1_1_1_1_2" localSheetId="1">#REF!</definedName>
    <definedName name="_133Detail_LY_YTD_1_1_1_1_2">#REF!</definedName>
    <definedName name="_133Excel_BuiltIn__FilterDatabase_1_1_1_1_1_1_1_1_1_1_1" localSheetId="3">#REF!</definedName>
    <definedName name="_133Excel_BuiltIn__FilterDatabase_1_1_1_1_1_1_1_1_1_1_1" localSheetId="5">#REF!</definedName>
    <definedName name="_133Excel_BuiltIn__FilterDatabase_1_1_1_1_1_1_1_1_1_1_1" localSheetId="6">#REF!</definedName>
    <definedName name="_133Excel_BuiltIn__FilterDatabase_1_1_1_1_1_1_1_1_1_1_1" localSheetId="7">#REF!</definedName>
    <definedName name="_133Excel_BuiltIn__FilterDatabase_1_1_1_1_1_1_1_1_1_1_1" localSheetId="8">#REF!</definedName>
    <definedName name="_133Excel_BuiltIn__FilterDatabase_1_1_1_1_1_1_1_1_1_1_1" localSheetId="9">#REF!</definedName>
    <definedName name="_133Excel_BuiltIn__FilterDatabase_1_1_1_1_1_1_1_1_1_1_1" localSheetId="11">#REF!</definedName>
    <definedName name="_133Excel_BuiltIn__FilterDatabase_1_1_1_1_1_1_1_1_1_1_1" localSheetId="15">#REF!</definedName>
    <definedName name="_133Excel_BuiltIn__FilterDatabase_1_1_1_1_1_1_1_1_1_1_1" localSheetId="0">#REF!</definedName>
    <definedName name="_133Excel_BuiltIn__FilterDatabase_1_1_1_1_1_1_1_1_1_1_1" localSheetId="2">#REF!</definedName>
    <definedName name="_133Excel_BuiltIn__FilterDatabase_1_1_1_1_1_1_1_1_1_1_1" localSheetId="1">#REF!</definedName>
    <definedName name="_133Excel_BuiltIn__FilterDatabase_1_1_1_1_1_1_1_1_1_1_1">#REF!</definedName>
    <definedName name="_133Excel_BuiltIn__FilterDatabase_1_1_1_1_1_1_1_1_1_1_1_1" localSheetId="3">#REF!</definedName>
    <definedName name="_133Excel_BuiltIn__FilterDatabase_1_1_1_1_1_1_1_1_1_1_1_1" localSheetId="5">#REF!</definedName>
    <definedName name="_133Excel_BuiltIn__FilterDatabase_1_1_1_1_1_1_1_1_1_1_1_1" localSheetId="6">#REF!</definedName>
    <definedName name="_133Excel_BuiltIn__FilterDatabase_1_1_1_1_1_1_1_1_1_1_1_1" localSheetId="7">#REF!</definedName>
    <definedName name="_133Excel_BuiltIn__FilterDatabase_1_1_1_1_1_1_1_1_1_1_1_1" localSheetId="8">#REF!</definedName>
    <definedName name="_133Excel_BuiltIn__FilterDatabase_1_1_1_1_1_1_1_1_1_1_1_1" localSheetId="9">#REF!</definedName>
    <definedName name="_133Excel_BuiltIn__FilterDatabase_1_1_1_1_1_1_1_1_1_1_1_1" localSheetId="11">#REF!</definedName>
    <definedName name="_133Excel_BuiltIn__FilterDatabase_1_1_1_1_1_1_1_1_1_1_1_1" localSheetId="15">#REF!</definedName>
    <definedName name="_133Excel_BuiltIn__FilterDatabase_1_1_1_1_1_1_1_1_1_1_1_1" localSheetId="0">#REF!</definedName>
    <definedName name="_133Excel_BuiltIn__FilterDatabase_1_1_1_1_1_1_1_1_1_1_1_1" localSheetId="2">#REF!</definedName>
    <definedName name="_133Excel_BuiltIn__FilterDatabase_1_1_1_1_1_1_1_1_1_1_1_1" localSheetId="1">#REF!</definedName>
    <definedName name="_133Excel_BuiltIn__FilterDatabase_1_1_1_1_1_1_1_1_1_1_1_1">#REF!</definedName>
    <definedName name="_133Excel_BuiltIn__FilterDatabase_1_1_1_1_1_1_1_1_1_1_1_1_1" localSheetId="3">#REF!</definedName>
    <definedName name="_133Excel_BuiltIn__FilterDatabase_1_1_1_1_1_1_1_1_1_1_1_1_1" localSheetId="5">#REF!</definedName>
    <definedName name="_133Excel_BuiltIn__FilterDatabase_1_1_1_1_1_1_1_1_1_1_1_1_1" localSheetId="6">#REF!</definedName>
    <definedName name="_133Excel_BuiltIn__FilterDatabase_1_1_1_1_1_1_1_1_1_1_1_1_1" localSheetId="7">#REF!</definedName>
    <definedName name="_133Excel_BuiltIn__FilterDatabase_1_1_1_1_1_1_1_1_1_1_1_1_1" localSheetId="8">#REF!</definedName>
    <definedName name="_133Excel_BuiltIn__FilterDatabase_1_1_1_1_1_1_1_1_1_1_1_1_1" localSheetId="9">#REF!</definedName>
    <definedName name="_133Excel_BuiltIn__FilterDatabase_1_1_1_1_1_1_1_1_1_1_1_1_1" localSheetId="11">#REF!</definedName>
    <definedName name="_133Excel_BuiltIn__FilterDatabase_1_1_1_1_1_1_1_1_1_1_1_1_1" localSheetId="15">#REF!</definedName>
    <definedName name="_133Excel_BuiltIn__FilterDatabase_1_1_1_1_1_1_1_1_1_1_1_1_1" localSheetId="0">#REF!</definedName>
    <definedName name="_133Excel_BuiltIn__FilterDatabase_1_1_1_1_1_1_1_1_1_1_1_1_1" localSheetId="2">#REF!</definedName>
    <definedName name="_133Excel_BuiltIn__FilterDatabase_1_1_1_1_1_1_1_1_1_1_1_1_1" localSheetId="1">#REF!</definedName>
    <definedName name="_133Excel_BuiltIn__FilterDatabase_1_1_1_1_1_1_1_1_1_1_1_1_1">#REF!</definedName>
    <definedName name="_133Excel_BuiltIn__FilterDatabase_1_1_1_1_1_1_1_1_1_1_1_1_2" localSheetId="3">#REF!</definedName>
    <definedName name="_133Excel_BuiltIn__FilterDatabase_1_1_1_1_1_1_1_1_1_1_1_1_2" localSheetId="5">#REF!</definedName>
    <definedName name="_133Excel_BuiltIn__FilterDatabase_1_1_1_1_1_1_1_1_1_1_1_1_2" localSheetId="6">#REF!</definedName>
    <definedName name="_133Excel_BuiltIn__FilterDatabase_1_1_1_1_1_1_1_1_1_1_1_1_2" localSheetId="7">#REF!</definedName>
    <definedName name="_133Excel_BuiltIn__FilterDatabase_1_1_1_1_1_1_1_1_1_1_1_1_2" localSheetId="8">#REF!</definedName>
    <definedName name="_133Excel_BuiltIn__FilterDatabase_1_1_1_1_1_1_1_1_1_1_1_1_2" localSheetId="9">#REF!</definedName>
    <definedName name="_133Excel_BuiltIn__FilterDatabase_1_1_1_1_1_1_1_1_1_1_1_1_2" localSheetId="11">#REF!</definedName>
    <definedName name="_133Excel_BuiltIn__FilterDatabase_1_1_1_1_1_1_1_1_1_1_1_1_2" localSheetId="15">#REF!</definedName>
    <definedName name="_133Excel_BuiltIn__FilterDatabase_1_1_1_1_1_1_1_1_1_1_1_1_2" localSheetId="0">#REF!</definedName>
    <definedName name="_133Excel_BuiltIn__FilterDatabase_1_1_1_1_1_1_1_1_1_1_1_1_2" localSheetId="2">#REF!</definedName>
    <definedName name="_133Excel_BuiltIn__FilterDatabase_1_1_1_1_1_1_1_1_1_1_1_1_2" localSheetId="1">#REF!</definedName>
    <definedName name="_133Excel_BuiltIn__FilterDatabase_1_1_1_1_1_1_1_1_1_1_1_1_2">#REF!</definedName>
    <definedName name="_133Excel_BuiltIn__FilterDatabase_1_1_1_1_1_1_1_1_1_1_1_2" localSheetId="3">#REF!</definedName>
    <definedName name="_133Excel_BuiltIn__FilterDatabase_1_1_1_1_1_1_1_1_1_1_1_2" localSheetId="5">#REF!</definedName>
    <definedName name="_133Excel_BuiltIn__FilterDatabase_1_1_1_1_1_1_1_1_1_1_1_2" localSheetId="6">#REF!</definedName>
    <definedName name="_133Excel_BuiltIn__FilterDatabase_1_1_1_1_1_1_1_1_1_1_1_2" localSheetId="7">#REF!</definedName>
    <definedName name="_133Excel_BuiltIn__FilterDatabase_1_1_1_1_1_1_1_1_1_1_1_2" localSheetId="8">#REF!</definedName>
    <definedName name="_133Excel_BuiltIn__FilterDatabase_1_1_1_1_1_1_1_1_1_1_1_2" localSheetId="9">#REF!</definedName>
    <definedName name="_133Excel_BuiltIn__FilterDatabase_1_1_1_1_1_1_1_1_1_1_1_2" localSheetId="11">#REF!</definedName>
    <definedName name="_133Excel_BuiltIn__FilterDatabase_1_1_1_1_1_1_1_1_1_1_1_2" localSheetId="15">#REF!</definedName>
    <definedName name="_133Excel_BuiltIn__FilterDatabase_1_1_1_1_1_1_1_1_1_1_1_2" localSheetId="0">#REF!</definedName>
    <definedName name="_133Excel_BuiltIn__FilterDatabase_1_1_1_1_1_1_1_1_1_1_1_2" localSheetId="2">#REF!</definedName>
    <definedName name="_133Excel_BuiltIn__FilterDatabase_1_1_1_1_1_1_1_1_1_1_1_2" localSheetId="1">#REF!</definedName>
    <definedName name="_133Excel_BuiltIn__FilterDatabase_1_1_1_1_1_1_1_1_1_1_1_2">#REF!</definedName>
    <definedName name="_133OE_Q1_Forecast_1_1_1_1_1" localSheetId="3">[102]OE!$Q$1:$Q$65536</definedName>
    <definedName name="_133OE_Q1_Forecast_1_1_1_1_1" localSheetId="6">[103]OE!$Q$1:$Q$65536</definedName>
    <definedName name="_133OE_Q1_Forecast_1_1_1_1_1" localSheetId="9">[103]OE!$Q$1:$Q$65536</definedName>
    <definedName name="_133OE_Q1_Forecast_1_1_1_1_1" localSheetId="11">[102]OE!$Q$1:$Q$65536</definedName>
    <definedName name="_133OE_Q1_Forecast_1_1_1_1_1" localSheetId="15">[103]OE!$Q$1:$Q$65536</definedName>
    <definedName name="_133OE_Q1_Forecast_1_1_1_1_1" localSheetId="2">[102]OE!$Q$1:$Q$65536</definedName>
    <definedName name="_133OE_Q1_Forecast_1_1_1_1_1">[104]OE!$Q$1:$Q$65536</definedName>
    <definedName name="_134_143Detail_Q1_Forecast_1_1_1_1_1_1_1_1" localSheetId="3">#REF!</definedName>
    <definedName name="_134_143Detail_Q1_Forecast_1_1_1_1_1_1_1_1" localSheetId="5">#REF!</definedName>
    <definedName name="_134_143Detail_Q1_Forecast_1_1_1_1_1_1_1_1" localSheetId="6">#REF!</definedName>
    <definedName name="_134_143Detail_Q1_Forecast_1_1_1_1_1_1_1_1" localSheetId="7">#REF!</definedName>
    <definedName name="_134_143Detail_Q1_Forecast_1_1_1_1_1_1_1_1" localSheetId="8">#REF!</definedName>
    <definedName name="_134_143Detail_Q1_Forecast_1_1_1_1_1_1_1_1" localSheetId="9">#REF!</definedName>
    <definedName name="_134_143Detail_Q1_Forecast_1_1_1_1_1_1_1_1" localSheetId="11">#REF!</definedName>
    <definedName name="_134_143Detail_Q1_Forecast_1_1_1_1_1_1_1_1" localSheetId="15">#REF!</definedName>
    <definedName name="_134_143Detail_Q1_Forecast_1_1_1_1_1_1_1_1" localSheetId="0">#REF!</definedName>
    <definedName name="_134_143Detail_Q1_Forecast_1_1_1_1_1_1_1_1" localSheetId="2">#REF!</definedName>
    <definedName name="_134_143Detail_Q1_Forecast_1_1_1_1_1_1_1_1" localSheetId="1">#REF!</definedName>
    <definedName name="_134_143Detail_Q1_Forecast_1_1_1_1_1_1_1_1">#REF!</definedName>
    <definedName name="_134_229skexave_1_1_1_1_1_1" localSheetId="3">#REF!</definedName>
    <definedName name="_134_229skexave_1_1_1_1_1_1" localSheetId="5">#REF!</definedName>
    <definedName name="_134_229skexave_1_1_1_1_1_1" localSheetId="6">#REF!</definedName>
    <definedName name="_134_229skexave_1_1_1_1_1_1" localSheetId="7">#REF!</definedName>
    <definedName name="_134_229skexave_1_1_1_1_1_1" localSheetId="8">#REF!</definedName>
    <definedName name="_134_229skexave_1_1_1_1_1_1" localSheetId="9">#REF!</definedName>
    <definedName name="_134_229skexave_1_1_1_1_1_1" localSheetId="11">#REF!</definedName>
    <definedName name="_134_229skexave_1_1_1_1_1_1" localSheetId="15">#REF!</definedName>
    <definedName name="_134_229skexave_1_1_1_1_1_1" localSheetId="0">#REF!</definedName>
    <definedName name="_134_229skexave_1_1_1_1_1_1" localSheetId="2">#REF!</definedName>
    <definedName name="_134_229skexave_1_1_1_1_1_1" localSheetId="1">#REF!</definedName>
    <definedName name="_134_229skexave_1_1_1_1_1_1">#REF!</definedName>
    <definedName name="_134_229skexave_1_1_1_1_1_1_1" localSheetId="3">#REF!</definedName>
    <definedName name="_134_229skexave_1_1_1_1_1_1_1" localSheetId="5">#REF!</definedName>
    <definedName name="_134_229skexave_1_1_1_1_1_1_1" localSheetId="6">#REF!</definedName>
    <definedName name="_134_229skexave_1_1_1_1_1_1_1" localSheetId="7">#REF!</definedName>
    <definedName name="_134_229skexave_1_1_1_1_1_1_1" localSheetId="8">#REF!</definedName>
    <definedName name="_134_229skexave_1_1_1_1_1_1_1" localSheetId="9">#REF!</definedName>
    <definedName name="_134_229skexave_1_1_1_1_1_1_1" localSheetId="11">#REF!</definedName>
    <definedName name="_134_229skexave_1_1_1_1_1_1_1" localSheetId="15">#REF!</definedName>
    <definedName name="_134_229skexave_1_1_1_1_1_1_1" localSheetId="0">#REF!</definedName>
    <definedName name="_134_229skexave_1_1_1_1_1_1_1" localSheetId="2">#REF!</definedName>
    <definedName name="_134_229skexave_1_1_1_1_1_1_1" localSheetId="1">#REF!</definedName>
    <definedName name="_134_229skexave_1_1_1_1_1_1_1">#REF!</definedName>
    <definedName name="_134_229skexave_1_1_1_1_1_1_2" localSheetId="3">#REF!</definedName>
    <definedName name="_134_229skexave_1_1_1_1_1_1_2" localSheetId="5">#REF!</definedName>
    <definedName name="_134_229skexave_1_1_1_1_1_1_2" localSheetId="6">#REF!</definedName>
    <definedName name="_134_229skexave_1_1_1_1_1_1_2" localSheetId="7">#REF!</definedName>
    <definedName name="_134_229skexave_1_1_1_1_1_1_2" localSheetId="8">#REF!</definedName>
    <definedName name="_134_229skexave_1_1_1_1_1_1_2" localSheetId="9">#REF!</definedName>
    <definedName name="_134_229skexave_1_1_1_1_1_1_2" localSheetId="11">#REF!</definedName>
    <definedName name="_134_229skexave_1_1_1_1_1_1_2" localSheetId="15">#REF!</definedName>
    <definedName name="_134_229skexave_1_1_1_1_1_1_2" localSheetId="0">#REF!</definedName>
    <definedName name="_134_229skexave_1_1_1_1_1_1_2" localSheetId="2">#REF!</definedName>
    <definedName name="_134_229skexave_1_1_1_1_1_1_2" localSheetId="1">#REF!</definedName>
    <definedName name="_134_229skexave_1_1_1_1_1_1_2">#REF!</definedName>
    <definedName name="_1340Quasi_pay_H_CY_1_1_1_1" localSheetId="3">[96]BS3!$E$58</definedName>
    <definedName name="_1340Quasi_pay_H_CY_1_1_1_1" localSheetId="6">[97]BS3!$E$58</definedName>
    <definedName name="_1340Quasi_pay_H_CY_1_1_1_1" localSheetId="9">[97]BS3!$E$58</definedName>
    <definedName name="_1340Quasi_pay_H_CY_1_1_1_1" localSheetId="11">[96]BS3!$E$58</definedName>
    <definedName name="_1340Quasi_pay_H_CY_1_1_1_1" localSheetId="15">[97]BS3!$E$58</definedName>
    <definedName name="_1340Quasi_pay_H_CY_1_1_1_1" localSheetId="2">[96]BS3!$E$58</definedName>
    <definedName name="_1340Quasi_pay_H_CY_1_1_1_1">[98]BS3!$E$58</definedName>
    <definedName name="_1341GA_Q1_Budget_1_1_1" localSheetId="3">#REF!</definedName>
    <definedName name="_1341GA_Q1_Budget_1_1_1" localSheetId="5">#REF!</definedName>
    <definedName name="_1341GA_Q1_Budget_1_1_1" localSheetId="6">#REF!</definedName>
    <definedName name="_1341GA_Q1_Budget_1_1_1" localSheetId="7">#REF!</definedName>
    <definedName name="_1341GA_Q1_Budget_1_1_1" localSheetId="8">#REF!</definedName>
    <definedName name="_1341GA_Q1_Budget_1_1_1" localSheetId="9">#REF!</definedName>
    <definedName name="_1341GA_Q1_Budget_1_1_1" localSheetId="11">#REF!</definedName>
    <definedName name="_1341GA_Q1_Budget_1_1_1" localSheetId="15">#REF!</definedName>
    <definedName name="_1341GA_Q1_Budget_1_1_1" localSheetId="0">#REF!</definedName>
    <definedName name="_1341GA_Q1_Budget_1_1_1" localSheetId="2">#REF!</definedName>
    <definedName name="_1341GA_Q1_Budget_1_1_1" localSheetId="1">#REF!</definedName>
    <definedName name="_1341GA_Q1_Budget_1_1_1">#REF!</definedName>
    <definedName name="_1341Quasi_pay_H_CY_1_1_1_1_1" localSheetId="3">[99]BS3!$E$58</definedName>
    <definedName name="_1341Quasi_pay_H_CY_1_1_1_1_1" localSheetId="6">[100]BS3!$E$58</definedName>
    <definedName name="_1341Quasi_pay_H_CY_1_1_1_1_1" localSheetId="9">[100]BS3!$E$58</definedName>
    <definedName name="_1341Quasi_pay_H_CY_1_1_1_1_1" localSheetId="11">[99]BS3!$E$58</definedName>
    <definedName name="_1341Quasi_pay_H_CY_1_1_1_1_1" localSheetId="15">[100]BS3!$E$58</definedName>
    <definedName name="_1341Quasi_pay_H_CY_1_1_1_1_1" localSheetId="2">[99]BS3!$E$58</definedName>
    <definedName name="_1341Quasi_pay_H_CY_1_1_1_1_1">[101]BS3!$E$58</definedName>
    <definedName name="_1342GA_Q1_Budget_1_1_1_1" localSheetId="3">#REF!</definedName>
    <definedName name="_1342GA_Q1_Budget_1_1_1_1" localSheetId="5">#REF!</definedName>
    <definedName name="_1342GA_Q1_Budget_1_1_1_1" localSheetId="6">#REF!</definedName>
    <definedName name="_1342GA_Q1_Budget_1_1_1_1" localSheetId="7">#REF!</definedName>
    <definedName name="_1342GA_Q1_Budget_1_1_1_1" localSheetId="8">#REF!</definedName>
    <definedName name="_1342GA_Q1_Budget_1_1_1_1" localSheetId="9">#REF!</definedName>
    <definedName name="_1342GA_Q1_Budget_1_1_1_1" localSheetId="11">#REF!</definedName>
    <definedName name="_1342GA_Q1_Budget_1_1_1_1" localSheetId="15">#REF!</definedName>
    <definedName name="_1342GA_Q1_Budget_1_1_1_1" localSheetId="0">#REF!</definedName>
    <definedName name="_1342GA_Q1_Budget_1_1_1_1" localSheetId="2">#REF!</definedName>
    <definedName name="_1342GA_Q1_Budget_1_1_1_1" localSheetId="1">#REF!</definedName>
    <definedName name="_1342GA_Q1_Budget_1_1_1_1">#REF!</definedName>
    <definedName name="_1343GA_Q1_Budget_1_1_1_1_1" localSheetId="3">#REF!</definedName>
    <definedName name="_1343GA_Q1_Budget_1_1_1_1_1" localSheetId="5">#REF!</definedName>
    <definedName name="_1343GA_Q1_Budget_1_1_1_1_1" localSheetId="6">#REF!</definedName>
    <definedName name="_1343GA_Q1_Budget_1_1_1_1_1" localSheetId="7">#REF!</definedName>
    <definedName name="_1343GA_Q1_Budget_1_1_1_1_1" localSheetId="8">#REF!</definedName>
    <definedName name="_1343GA_Q1_Budget_1_1_1_1_1" localSheetId="9">#REF!</definedName>
    <definedName name="_1343GA_Q1_Budget_1_1_1_1_1" localSheetId="11">#REF!</definedName>
    <definedName name="_1343GA_Q1_Budget_1_1_1_1_1" localSheetId="15">#REF!</definedName>
    <definedName name="_1343GA_Q1_Budget_1_1_1_1_1" localSheetId="0">#REF!</definedName>
    <definedName name="_1343GA_Q1_Budget_1_1_1_1_1" localSheetId="2">#REF!</definedName>
    <definedName name="_1343GA_Q1_Budget_1_1_1_1_1" localSheetId="1">#REF!</definedName>
    <definedName name="_1343GA_Q1_Budget_1_1_1_1_1">#REF!</definedName>
    <definedName name="_1343Quasi_pay_H_CY_1_1_1_1_1_1_1_1" localSheetId="3">[96]BS3!$E$58</definedName>
    <definedName name="_1343Quasi_pay_H_CY_1_1_1_1_1_1_1_1" localSheetId="6">[97]BS3!$E$58</definedName>
    <definedName name="_1343Quasi_pay_H_CY_1_1_1_1_1_1_1_1" localSheetId="9">[97]BS3!$E$58</definedName>
    <definedName name="_1343Quasi_pay_H_CY_1_1_1_1_1_1_1_1" localSheetId="11">[96]BS3!$E$58</definedName>
    <definedName name="_1343Quasi_pay_H_CY_1_1_1_1_1_1_1_1" localSheetId="15">[97]BS3!$E$58</definedName>
    <definedName name="_1343Quasi_pay_H_CY_1_1_1_1_1_1_1_1" localSheetId="2">[96]BS3!$E$58</definedName>
    <definedName name="_1343Quasi_pay_H_CY_1_1_1_1_1_1_1_1">[98]BS3!$E$58</definedName>
    <definedName name="_1344Quasi_pay_H_LY_1_1_1_1" localSheetId="3">[96]BS3!$F$58</definedName>
    <definedName name="_1344Quasi_pay_H_LY_1_1_1_1" localSheetId="6">[97]BS3!$F$58</definedName>
    <definedName name="_1344Quasi_pay_H_LY_1_1_1_1" localSheetId="9">[97]BS3!$F$58</definedName>
    <definedName name="_1344Quasi_pay_H_LY_1_1_1_1" localSheetId="11">[96]BS3!$F$58</definedName>
    <definedName name="_1344Quasi_pay_H_LY_1_1_1_1" localSheetId="15">[97]BS3!$F$58</definedName>
    <definedName name="_1344Quasi_pay_H_LY_1_1_1_1" localSheetId="2">[96]BS3!$F$58</definedName>
    <definedName name="_1344Quasi_pay_H_LY_1_1_1_1">[98]BS3!$F$58</definedName>
    <definedName name="_1345Quasi_pay_H_LY_1_1_1_1_1" localSheetId="3">[99]BS3!$F$58</definedName>
    <definedName name="_1345Quasi_pay_H_LY_1_1_1_1_1" localSheetId="6">[100]BS3!$F$58</definedName>
    <definedName name="_1345Quasi_pay_H_LY_1_1_1_1_1" localSheetId="9">[100]BS3!$F$58</definedName>
    <definedName name="_1345Quasi_pay_H_LY_1_1_1_1_1" localSheetId="11">[99]BS3!$F$58</definedName>
    <definedName name="_1345Quasi_pay_H_LY_1_1_1_1_1" localSheetId="15">[100]BS3!$F$58</definedName>
    <definedName name="_1345Quasi_pay_H_LY_1_1_1_1_1" localSheetId="2">[99]BS3!$F$58</definedName>
    <definedName name="_1345Quasi_pay_H_LY_1_1_1_1_1">[101]BS3!$F$58</definedName>
    <definedName name="_1346GA_Q1_Forecast_1_1_1" localSheetId="3">#REF!</definedName>
    <definedName name="_1346GA_Q1_Forecast_1_1_1" localSheetId="5">#REF!</definedName>
    <definedName name="_1346GA_Q1_Forecast_1_1_1" localSheetId="6">#REF!</definedName>
    <definedName name="_1346GA_Q1_Forecast_1_1_1" localSheetId="7">#REF!</definedName>
    <definedName name="_1346GA_Q1_Forecast_1_1_1" localSheetId="8">#REF!</definedName>
    <definedName name="_1346GA_Q1_Forecast_1_1_1" localSheetId="9">#REF!</definedName>
    <definedName name="_1346GA_Q1_Forecast_1_1_1" localSheetId="11">#REF!</definedName>
    <definedName name="_1346GA_Q1_Forecast_1_1_1" localSheetId="15">#REF!</definedName>
    <definedName name="_1346GA_Q1_Forecast_1_1_1" localSheetId="0">#REF!</definedName>
    <definedName name="_1346GA_Q1_Forecast_1_1_1" localSheetId="2">#REF!</definedName>
    <definedName name="_1346GA_Q1_Forecast_1_1_1" localSheetId="1">#REF!</definedName>
    <definedName name="_1346GA_Q1_Forecast_1_1_1">#REF!</definedName>
    <definedName name="_1347GA_Q1_Forecast_1_1_1_1" localSheetId="3">#REF!</definedName>
    <definedName name="_1347GA_Q1_Forecast_1_1_1_1" localSheetId="5">#REF!</definedName>
    <definedName name="_1347GA_Q1_Forecast_1_1_1_1" localSheetId="6">#REF!</definedName>
    <definedName name="_1347GA_Q1_Forecast_1_1_1_1" localSheetId="7">#REF!</definedName>
    <definedName name="_1347GA_Q1_Forecast_1_1_1_1" localSheetId="8">#REF!</definedName>
    <definedName name="_1347GA_Q1_Forecast_1_1_1_1" localSheetId="9">#REF!</definedName>
    <definedName name="_1347GA_Q1_Forecast_1_1_1_1" localSheetId="11">#REF!</definedName>
    <definedName name="_1347GA_Q1_Forecast_1_1_1_1" localSheetId="15">#REF!</definedName>
    <definedName name="_1347GA_Q1_Forecast_1_1_1_1" localSheetId="0">#REF!</definedName>
    <definedName name="_1347GA_Q1_Forecast_1_1_1_1" localSheetId="2">#REF!</definedName>
    <definedName name="_1347GA_Q1_Forecast_1_1_1_1" localSheetId="1">#REF!</definedName>
    <definedName name="_1347GA_Q1_Forecast_1_1_1_1">#REF!</definedName>
    <definedName name="_1347Quasi_pay_H_LY_1_1_1_1_1_1_1_1" localSheetId="3">[96]BS3!$F$58</definedName>
    <definedName name="_1347Quasi_pay_H_LY_1_1_1_1_1_1_1_1" localSheetId="6">[97]BS3!$F$58</definedName>
    <definedName name="_1347Quasi_pay_H_LY_1_1_1_1_1_1_1_1" localSheetId="9">[97]BS3!$F$58</definedName>
    <definedName name="_1347Quasi_pay_H_LY_1_1_1_1_1_1_1_1" localSheetId="11">[96]BS3!$F$58</definedName>
    <definedName name="_1347Quasi_pay_H_LY_1_1_1_1_1_1_1_1" localSheetId="15">[97]BS3!$F$58</definedName>
    <definedName name="_1347Quasi_pay_H_LY_1_1_1_1_1_1_1_1" localSheetId="2">[96]BS3!$F$58</definedName>
    <definedName name="_1347Quasi_pay_H_LY_1_1_1_1_1_1_1_1">[98]BS3!$F$58</definedName>
    <definedName name="_1348GA_Q1_Forecast_1_1_1_1_1" localSheetId="3">#REF!</definedName>
    <definedName name="_1348GA_Q1_Forecast_1_1_1_1_1" localSheetId="5">#REF!</definedName>
    <definedName name="_1348GA_Q1_Forecast_1_1_1_1_1" localSheetId="6">#REF!</definedName>
    <definedName name="_1348GA_Q1_Forecast_1_1_1_1_1" localSheetId="7">#REF!</definedName>
    <definedName name="_1348GA_Q1_Forecast_1_1_1_1_1" localSheetId="8">#REF!</definedName>
    <definedName name="_1348GA_Q1_Forecast_1_1_1_1_1" localSheetId="9">#REF!</definedName>
    <definedName name="_1348GA_Q1_Forecast_1_1_1_1_1" localSheetId="11">#REF!</definedName>
    <definedName name="_1348GA_Q1_Forecast_1_1_1_1_1" localSheetId="15">#REF!</definedName>
    <definedName name="_1348GA_Q1_Forecast_1_1_1_1_1" localSheetId="0">#REF!</definedName>
    <definedName name="_1348GA_Q1_Forecast_1_1_1_1_1" localSheetId="2">#REF!</definedName>
    <definedName name="_1348GA_Q1_Forecast_1_1_1_1_1" localSheetId="1">#REF!</definedName>
    <definedName name="_1348GA_Q1_Forecast_1_1_1_1_1">#REF!</definedName>
    <definedName name="_1348rmexave_1_1_1" localSheetId="3">#REF!</definedName>
    <definedName name="_1348rmexave_1_1_1" localSheetId="5">#REF!</definedName>
    <definedName name="_1348rmexave_1_1_1" localSheetId="6">#REF!</definedName>
    <definedName name="_1348rmexave_1_1_1" localSheetId="7">#REF!</definedName>
    <definedName name="_1348rmexave_1_1_1" localSheetId="8">#REF!</definedName>
    <definedName name="_1348rmexave_1_1_1" localSheetId="9">#REF!</definedName>
    <definedName name="_1348rmexave_1_1_1" localSheetId="11">#REF!</definedName>
    <definedName name="_1348rmexave_1_1_1" localSheetId="15">#REF!</definedName>
    <definedName name="_1348rmexave_1_1_1" localSheetId="0">#REF!</definedName>
    <definedName name="_1348rmexave_1_1_1" localSheetId="2">#REF!</definedName>
    <definedName name="_1348rmexave_1_1_1" localSheetId="1">#REF!</definedName>
    <definedName name="_1348rmexave_1_1_1">#REF!</definedName>
    <definedName name="_1348rmexave_1_1_1_1" localSheetId="3">#REF!</definedName>
    <definedName name="_1348rmexave_1_1_1_1" localSheetId="5">#REF!</definedName>
    <definedName name="_1348rmexave_1_1_1_1" localSheetId="6">#REF!</definedName>
    <definedName name="_1348rmexave_1_1_1_1" localSheetId="7">#REF!</definedName>
    <definedName name="_1348rmexave_1_1_1_1" localSheetId="8">#REF!</definedName>
    <definedName name="_1348rmexave_1_1_1_1" localSheetId="9">#REF!</definedName>
    <definedName name="_1348rmexave_1_1_1_1" localSheetId="11">#REF!</definedName>
    <definedName name="_1348rmexave_1_1_1_1" localSheetId="15">#REF!</definedName>
    <definedName name="_1348rmexave_1_1_1_1" localSheetId="0">#REF!</definedName>
    <definedName name="_1348rmexave_1_1_1_1" localSheetId="2">#REF!</definedName>
    <definedName name="_1348rmexave_1_1_1_1" localSheetId="1">#REF!</definedName>
    <definedName name="_1348rmexave_1_1_1_1">#REF!</definedName>
    <definedName name="_1348rmexave_1_1_1_2" localSheetId="3">#REF!</definedName>
    <definedName name="_1348rmexave_1_1_1_2" localSheetId="5">#REF!</definedName>
    <definedName name="_1348rmexave_1_1_1_2" localSheetId="6">#REF!</definedName>
    <definedName name="_1348rmexave_1_1_1_2" localSheetId="7">#REF!</definedName>
    <definedName name="_1348rmexave_1_1_1_2" localSheetId="8">#REF!</definedName>
    <definedName name="_1348rmexave_1_1_1_2" localSheetId="9">#REF!</definedName>
    <definedName name="_1348rmexave_1_1_1_2" localSheetId="11">#REF!</definedName>
    <definedName name="_1348rmexave_1_1_1_2" localSheetId="15">#REF!</definedName>
    <definedName name="_1348rmexave_1_1_1_2" localSheetId="0">#REF!</definedName>
    <definedName name="_1348rmexave_1_1_1_2" localSheetId="2">#REF!</definedName>
    <definedName name="_1348rmexave_1_1_1_2" localSheetId="1">#REF!</definedName>
    <definedName name="_1348rmexave_1_1_1_2">#REF!</definedName>
    <definedName name="_1349rmexave_1_1_1_1" localSheetId="3">#REF!</definedName>
    <definedName name="_1349rmexave_1_1_1_1" localSheetId="5">#REF!</definedName>
    <definedName name="_1349rmexave_1_1_1_1" localSheetId="6">#REF!</definedName>
    <definedName name="_1349rmexave_1_1_1_1" localSheetId="7">#REF!</definedName>
    <definedName name="_1349rmexave_1_1_1_1" localSheetId="8">#REF!</definedName>
    <definedName name="_1349rmexave_1_1_1_1" localSheetId="9">#REF!</definedName>
    <definedName name="_1349rmexave_1_1_1_1" localSheetId="11">#REF!</definedName>
    <definedName name="_1349rmexave_1_1_1_1" localSheetId="15">#REF!</definedName>
    <definedName name="_1349rmexave_1_1_1_1" localSheetId="0">#REF!</definedName>
    <definedName name="_1349rmexave_1_1_1_1" localSheetId="2">#REF!</definedName>
    <definedName name="_1349rmexave_1_1_1_1" localSheetId="1">#REF!</definedName>
    <definedName name="_1349rmexave_1_1_1_1">#REF!</definedName>
    <definedName name="_1349rmexave_1_1_1_1_1" localSheetId="3">#REF!</definedName>
    <definedName name="_1349rmexave_1_1_1_1_1" localSheetId="5">#REF!</definedName>
    <definedName name="_1349rmexave_1_1_1_1_1" localSheetId="6">#REF!</definedName>
    <definedName name="_1349rmexave_1_1_1_1_1" localSheetId="7">#REF!</definedName>
    <definedName name="_1349rmexave_1_1_1_1_1" localSheetId="8">#REF!</definedName>
    <definedName name="_1349rmexave_1_1_1_1_1" localSheetId="9">#REF!</definedName>
    <definedName name="_1349rmexave_1_1_1_1_1" localSheetId="11">#REF!</definedName>
    <definedName name="_1349rmexave_1_1_1_1_1" localSheetId="15">#REF!</definedName>
    <definedName name="_1349rmexave_1_1_1_1_1" localSheetId="0">#REF!</definedName>
    <definedName name="_1349rmexave_1_1_1_1_1" localSheetId="2">#REF!</definedName>
    <definedName name="_1349rmexave_1_1_1_1_1" localSheetId="1">#REF!</definedName>
    <definedName name="_1349rmexave_1_1_1_1_1">#REF!</definedName>
    <definedName name="_1349rmexave_1_1_1_1_2" localSheetId="3">#REF!</definedName>
    <definedName name="_1349rmexave_1_1_1_1_2" localSheetId="5">#REF!</definedName>
    <definedName name="_1349rmexave_1_1_1_1_2" localSheetId="6">#REF!</definedName>
    <definedName name="_1349rmexave_1_1_1_1_2" localSheetId="7">#REF!</definedName>
    <definedName name="_1349rmexave_1_1_1_1_2" localSheetId="8">#REF!</definedName>
    <definedName name="_1349rmexave_1_1_1_1_2" localSheetId="9">#REF!</definedName>
    <definedName name="_1349rmexave_1_1_1_1_2" localSheetId="11">#REF!</definedName>
    <definedName name="_1349rmexave_1_1_1_1_2" localSheetId="15">#REF!</definedName>
    <definedName name="_1349rmexave_1_1_1_1_2" localSheetId="0">#REF!</definedName>
    <definedName name="_1349rmexave_1_1_1_1_2" localSheetId="2">#REF!</definedName>
    <definedName name="_1349rmexave_1_1_1_1_2" localSheetId="1">#REF!</definedName>
    <definedName name="_1349rmexave_1_1_1_1_2">#REF!</definedName>
    <definedName name="_134Detail_LY_YTD_1_1_1_1_1" localSheetId="3">#REF!</definedName>
    <definedName name="_134Detail_LY_YTD_1_1_1_1_1" localSheetId="5">#REF!</definedName>
    <definedName name="_134Detail_LY_YTD_1_1_1_1_1" localSheetId="6">#REF!</definedName>
    <definedName name="_134Detail_LY_YTD_1_1_1_1_1" localSheetId="7">#REF!</definedName>
    <definedName name="_134Detail_LY_YTD_1_1_1_1_1" localSheetId="8">#REF!</definedName>
    <definedName name="_134Detail_LY_YTD_1_1_1_1_1" localSheetId="9">#REF!</definedName>
    <definedName name="_134Detail_LY_YTD_1_1_1_1_1" localSheetId="11">#REF!</definedName>
    <definedName name="_134Detail_LY_YTD_1_1_1_1_1" localSheetId="15">#REF!</definedName>
    <definedName name="_134Detail_LY_YTD_1_1_1_1_1" localSheetId="0">#REF!</definedName>
    <definedName name="_134Detail_LY_YTD_1_1_1_1_1" localSheetId="2">#REF!</definedName>
    <definedName name="_134Detail_LY_YTD_1_1_1_1_1" localSheetId="1">#REF!</definedName>
    <definedName name="_134Detail_LY_YTD_1_1_1_1_1">#REF!</definedName>
    <definedName name="_134Detail_LY_YTD_1_1_1_1_1_1" localSheetId="3">#REF!</definedName>
    <definedName name="_134Detail_LY_YTD_1_1_1_1_1_1" localSheetId="5">#REF!</definedName>
    <definedName name="_134Detail_LY_YTD_1_1_1_1_1_1" localSheetId="6">#REF!</definedName>
    <definedName name="_134Detail_LY_YTD_1_1_1_1_1_1" localSheetId="7">#REF!</definedName>
    <definedName name="_134Detail_LY_YTD_1_1_1_1_1_1" localSheetId="8">#REF!</definedName>
    <definedName name="_134Detail_LY_YTD_1_1_1_1_1_1" localSheetId="9">#REF!</definedName>
    <definedName name="_134Detail_LY_YTD_1_1_1_1_1_1" localSheetId="11">#REF!</definedName>
    <definedName name="_134Detail_LY_YTD_1_1_1_1_1_1" localSheetId="15">#REF!</definedName>
    <definedName name="_134Detail_LY_YTD_1_1_1_1_1_1" localSheetId="0">#REF!</definedName>
    <definedName name="_134Detail_LY_YTD_1_1_1_1_1_1" localSheetId="2">#REF!</definedName>
    <definedName name="_134Detail_LY_YTD_1_1_1_1_1_1" localSheetId="1">#REF!</definedName>
    <definedName name="_134Detail_LY_YTD_1_1_1_1_1_1">#REF!</definedName>
    <definedName name="_134Detail_LY_YTD_1_1_1_1_1_1_1" localSheetId="3">#REF!</definedName>
    <definedName name="_134Detail_LY_YTD_1_1_1_1_1_1_1" localSheetId="5">#REF!</definedName>
    <definedName name="_134Detail_LY_YTD_1_1_1_1_1_1_1" localSheetId="6">#REF!</definedName>
    <definedName name="_134Detail_LY_YTD_1_1_1_1_1_1_1" localSheetId="7">#REF!</definedName>
    <definedName name="_134Detail_LY_YTD_1_1_1_1_1_1_1" localSheetId="8">#REF!</definedName>
    <definedName name="_134Detail_LY_YTD_1_1_1_1_1_1_1" localSheetId="9">#REF!</definedName>
    <definedName name="_134Detail_LY_YTD_1_1_1_1_1_1_1" localSheetId="11">#REF!</definedName>
    <definedName name="_134Detail_LY_YTD_1_1_1_1_1_1_1" localSheetId="15">#REF!</definedName>
    <definedName name="_134Detail_LY_YTD_1_1_1_1_1_1_1" localSheetId="0">#REF!</definedName>
    <definedName name="_134Detail_LY_YTD_1_1_1_1_1_1_1" localSheetId="2">#REF!</definedName>
    <definedName name="_134Detail_LY_YTD_1_1_1_1_1_1_1" localSheetId="1">#REF!</definedName>
    <definedName name="_134Detail_LY_YTD_1_1_1_1_1_1_1">#REF!</definedName>
    <definedName name="_134Detail_LY_YTD_1_1_1_1_1_1_1_1" localSheetId="3">#REF!</definedName>
    <definedName name="_134Detail_LY_YTD_1_1_1_1_1_1_1_1" localSheetId="5">#REF!</definedName>
    <definedName name="_134Detail_LY_YTD_1_1_1_1_1_1_1_1" localSheetId="6">#REF!</definedName>
    <definedName name="_134Detail_LY_YTD_1_1_1_1_1_1_1_1" localSheetId="7">#REF!</definedName>
    <definedName name="_134Detail_LY_YTD_1_1_1_1_1_1_1_1" localSheetId="8">#REF!</definedName>
    <definedName name="_134Detail_LY_YTD_1_1_1_1_1_1_1_1" localSheetId="9">#REF!</definedName>
    <definedName name="_134Detail_LY_YTD_1_1_1_1_1_1_1_1" localSheetId="11">#REF!</definedName>
    <definedName name="_134Detail_LY_YTD_1_1_1_1_1_1_1_1" localSheetId="15">#REF!</definedName>
    <definedName name="_134Detail_LY_YTD_1_1_1_1_1_1_1_1" localSheetId="0">#REF!</definedName>
    <definedName name="_134Detail_LY_YTD_1_1_1_1_1_1_1_1" localSheetId="2">#REF!</definedName>
    <definedName name="_134Detail_LY_YTD_1_1_1_1_1_1_1_1" localSheetId="1">#REF!</definedName>
    <definedName name="_134Detail_LY_YTD_1_1_1_1_1_1_1_1">#REF!</definedName>
    <definedName name="_134Detail_LY_YTD_1_1_1_1_1_1_1_2" localSheetId="3">#REF!</definedName>
    <definedName name="_134Detail_LY_YTD_1_1_1_1_1_1_1_2" localSheetId="5">#REF!</definedName>
    <definedName name="_134Detail_LY_YTD_1_1_1_1_1_1_1_2" localSheetId="6">#REF!</definedName>
    <definedName name="_134Detail_LY_YTD_1_1_1_1_1_1_1_2" localSheetId="7">#REF!</definedName>
    <definedName name="_134Detail_LY_YTD_1_1_1_1_1_1_1_2" localSheetId="8">#REF!</definedName>
    <definedName name="_134Detail_LY_YTD_1_1_1_1_1_1_1_2" localSheetId="9">#REF!</definedName>
    <definedName name="_134Detail_LY_YTD_1_1_1_1_1_1_1_2" localSheetId="11">#REF!</definedName>
    <definedName name="_134Detail_LY_YTD_1_1_1_1_1_1_1_2" localSheetId="15">#REF!</definedName>
    <definedName name="_134Detail_LY_YTD_1_1_1_1_1_1_1_2" localSheetId="0">#REF!</definedName>
    <definedName name="_134Detail_LY_YTD_1_1_1_1_1_1_1_2" localSheetId="2">#REF!</definedName>
    <definedName name="_134Detail_LY_YTD_1_1_1_1_1_1_1_2" localSheetId="1">#REF!</definedName>
    <definedName name="_134Detail_LY_YTD_1_1_1_1_1_1_1_2">#REF!</definedName>
    <definedName name="_134Detail_LY_YTD_1_1_1_1_1_1_2" localSheetId="3">#REF!</definedName>
    <definedName name="_134Detail_LY_YTD_1_1_1_1_1_1_2" localSheetId="5">#REF!</definedName>
    <definedName name="_134Detail_LY_YTD_1_1_1_1_1_1_2" localSheetId="6">#REF!</definedName>
    <definedName name="_134Detail_LY_YTD_1_1_1_1_1_1_2" localSheetId="7">#REF!</definedName>
    <definedName name="_134Detail_LY_YTD_1_1_1_1_1_1_2" localSheetId="8">#REF!</definedName>
    <definedName name="_134Detail_LY_YTD_1_1_1_1_1_1_2" localSheetId="9">#REF!</definedName>
    <definedName name="_134Detail_LY_YTD_1_1_1_1_1_1_2" localSheetId="11">#REF!</definedName>
    <definedName name="_134Detail_LY_YTD_1_1_1_1_1_1_2" localSheetId="15">#REF!</definedName>
    <definedName name="_134Detail_LY_YTD_1_1_1_1_1_1_2" localSheetId="0">#REF!</definedName>
    <definedName name="_134Detail_LY_YTD_1_1_1_1_1_1_2" localSheetId="2">#REF!</definedName>
    <definedName name="_134Detail_LY_YTD_1_1_1_1_1_1_2" localSheetId="1">#REF!</definedName>
    <definedName name="_134Detail_LY_YTD_1_1_1_1_1_1_2">#REF!</definedName>
    <definedName name="_134Detail_LY_YTD_1_1_1_1_1_2" localSheetId="3">#REF!</definedName>
    <definedName name="_134Detail_LY_YTD_1_1_1_1_1_2" localSheetId="5">#REF!</definedName>
    <definedName name="_134Detail_LY_YTD_1_1_1_1_1_2" localSheetId="6">#REF!</definedName>
    <definedName name="_134Detail_LY_YTD_1_1_1_1_1_2" localSheetId="7">#REF!</definedName>
    <definedName name="_134Detail_LY_YTD_1_1_1_1_1_2" localSheetId="8">#REF!</definedName>
    <definedName name="_134Detail_LY_YTD_1_1_1_1_1_2" localSheetId="9">#REF!</definedName>
    <definedName name="_134Detail_LY_YTD_1_1_1_1_1_2" localSheetId="11">#REF!</definedName>
    <definedName name="_134Detail_LY_YTD_1_1_1_1_1_2" localSheetId="15">#REF!</definedName>
    <definedName name="_134Detail_LY_YTD_1_1_1_1_1_2" localSheetId="0">#REF!</definedName>
    <definedName name="_134Detail_LY_YTD_1_1_1_1_1_2" localSheetId="2">#REF!</definedName>
    <definedName name="_134Detail_LY_YTD_1_1_1_1_1_2" localSheetId="1">#REF!</definedName>
    <definedName name="_134Detail_LY_YTD_1_1_1_1_1_2">#REF!</definedName>
    <definedName name="_134Excel_BuiltIn__FilterDatabase_1_1_1_1_1_1_1_1_1_1_1_1" localSheetId="3">#REF!</definedName>
    <definedName name="_134Excel_BuiltIn__FilterDatabase_1_1_1_1_1_1_1_1_1_1_1_1" localSheetId="5">#REF!</definedName>
    <definedName name="_134Excel_BuiltIn__FilterDatabase_1_1_1_1_1_1_1_1_1_1_1_1" localSheetId="6">#REF!</definedName>
    <definedName name="_134Excel_BuiltIn__FilterDatabase_1_1_1_1_1_1_1_1_1_1_1_1" localSheetId="7">#REF!</definedName>
    <definedName name="_134Excel_BuiltIn__FilterDatabase_1_1_1_1_1_1_1_1_1_1_1_1" localSheetId="8">#REF!</definedName>
    <definedName name="_134Excel_BuiltIn__FilterDatabase_1_1_1_1_1_1_1_1_1_1_1_1" localSheetId="9">#REF!</definedName>
    <definedName name="_134Excel_BuiltIn__FilterDatabase_1_1_1_1_1_1_1_1_1_1_1_1" localSheetId="11">#REF!</definedName>
    <definedName name="_134Excel_BuiltIn__FilterDatabase_1_1_1_1_1_1_1_1_1_1_1_1" localSheetId="15">#REF!</definedName>
    <definedName name="_134Excel_BuiltIn__FilterDatabase_1_1_1_1_1_1_1_1_1_1_1_1" localSheetId="0">#REF!</definedName>
    <definedName name="_134Excel_BuiltIn__FilterDatabase_1_1_1_1_1_1_1_1_1_1_1_1" localSheetId="2">#REF!</definedName>
    <definedName name="_134Excel_BuiltIn__FilterDatabase_1_1_1_1_1_1_1_1_1_1_1_1" localSheetId="1">#REF!</definedName>
    <definedName name="_134Excel_BuiltIn__FilterDatabase_1_1_1_1_1_1_1_1_1_1_1_1">#REF!</definedName>
    <definedName name="_134Excel_BuiltIn__FilterDatabase_1_1_1_1_1_1_1_1_1_1_1_1_1" localSheetId="3">#REF!</definedName>
    <definedName name="_134Excel_BuiltIn__FilterDatabase_1_1_1_1_1_1_1_1_1_1_1_1_1" localSheetId="5">#REF!</definedName>
    <definedName name="_134Excel_BuiltIn__FilterDatabase_1_1_1_1_1_1_1_1_1_1_1_1_1" localSheetId="6">#REF!</definedName>
    <definedName name="_134Excel_BuiltIn__FilterDatabase_1_1_1_1_1_1_1_1_1_1_1_1_1" localSheetId="7">#REF!</definedName>
    <definedName name="_134Excel_BuiltIn__FilterDatabase_1_1_1_1_1_1_1_1_1_1_1_1_1" localSheetId="8">#REF!</definedName>
    <definedName name="_134Excel_BuiltIn__FilterDatabase_1_1_1_1_1_1_1_1_1_1_1_1_1" localSheetId="9">#REF!</definedName>
    <definedName name="_134Excel_BuiltIn__FilterDatabase_1_1_1_1_1_1_1_1_1_1_1_1_1" localSheetId="11">#REF!</definedName>
    <definedName name="_134Excel_BuiltIn__FilterDatabase_1_1_1_1_1_1_1_1_1_1_1_1_1" localSheetId="15">#REF!</definedName>
    <definedName name="_134Excel_BuiltIn__FilterDatabase_1_1_1_1_1_1_1_1_1_1_1_1_1" localSheetId="0">#REF!</definedName>
    <definedName name="_134Excel_BuiltIn__FilterDatabase_1_1_1_1_1_1_1_1_1_1_1_1_1" localSheetId="2">#REF!</definedName>
    <definedName name="_134Excel_BuiltIn__FilterDatabase_1_1_1_1_1_1_1_1_1_1_1_1_1" localSheetId="1">#REF!</definedName>
    <definedName name="_134Excel_BuiltIn__FilterDatabase_1_1_1_1_1_1_1_1_1_1_1_1_1">#REF!</definedName>
    <definedName name="_134Excel_BuiltIn__FilterDatabase_1_1_1_1_1_1_1_1_1_1_1_1_1_1" localSheetId="3">#REF!</definedName>
    <definedName name="_134Excel_BuiltIn__FilterDatabase_1_1_1_1_1_1_1_1_1_1_1_1_1_1" localSheetId="5">#REF!</definedName>
    <definedName name="_134Excel_BuiltIn__FilterDatabase_1_1_1_1_1_1_1_1_1_1_1_1_1_1" localSheetId="6">#REF!</definedName>
    <definedName name="_134Excel_BuiltIn__FilterDatabase_1_1_1_1_1_1_1_1_1_1_1_1_1_1" localSheetId="7">#REF!</definedName>
    <definedName name="_134Excel_BuiltIn__FilterDatabase_1_1_1_1_1_1_1_1_1_1_1_1_1_1" localSheetId="8">#REF!</definedName>
    <definedName name="_134Excel_BuiltIn__FilterDatabase_1_1_1_1_1_1_1_1_1_1_1_1_1_1" localSheetId="9">#REF!</definedName>
    <definedName name="_134Excel_BuiltIn__FilterDatabase_1_1_1_1_1_1_1_1_1_1_1_1_1_1" localSheetId="11">#REF!</definedName>
    <definedName name="_134Excel_BuiltIn__FilterDatabase_1_1_1_1_1_1_1_1_1_1_1_1_1_1" localSheetId="15">#REF!</definedName>
    <definedName name="_134Excel_BuiltIn__FilterDatabase_1_1_1_1_1_1_1_1_1_1_1_1_1_1" localSheetId="0">#REF!</definedName>
    <definedName name="_134Excel_BuiltIn__FilterDatabase_1_1_1_1_1_1_1_1_1_1_1_1_1_1" localSheetId="2">#REF!</definedName>
    <definedName name="_134Excel_BuiltIn__FilterDatabase_1_1_1_1_1_1_1_1_1_1_1_1_1_1" localSheetId="1">#REF!</definedName>
    <definedName name="_134Excel_BuiltIn__FilterDatabase_1_1_1_1_1_1_1_1_1_1_1_1_1_1">#REF!</definedName>
    <definedName name="_134Excel_BuiltIn__FilterDatabase_1_1_1_1_1_1_1_1_1_1_1_1_1_2" localSheetId="3">#REF!</definedName>
    <definedName name="_134Excel_BuiltIn__FilterDatabase_1_1_1_1_1_1_1_1_1_1_1_1_1_2" localSheetId="5">#REF!</definedName>
    <definedName name="_134Excel_BuiltIn__FilterDatabase_1_1_1_1_1_1_1_1_1_1_1_1_1_2" localSheetId="6">#REF!</definedName>
    <definedName name="_134Excel_BuiltIn__FilterDatabase_1_1_1_1_1_1_1_1_1_1_1_1_1_2" localSheetId="7">#REF!</definedName>
    <definedName name="_134Excel_BuiltIn__FilterDatabase_1_1_1_1_1_1_1_1_1_1_1_1_1_2" localSheetId="8">#REF!</definedName>
    <definedName name="_134Excel_BuiltIn__FilterDatabase_1_1_1_1_1_1_1_1_1_1_1_1_1_2" localSheetId="9">#REF!</definedName>
    <definedName name="_134Excel_BuiltIn__FilterDatabase_1_1_1_1_1_1_1_1_1_1_1_1_1_2" localSheetId="11">#REF!</definedName>
    <definedName name="_134Excel_BuiltIn__FilterDatabase_1_1_1_1_1_1_1_1_1_1_1_1_1_2" localSheetId="15">#REF!</definedName>
    <definedName name="_134Excel_BuiltIn__FilterDatabase_1_1_1_1_1_1_1_1_1_1_1_1_1_2" localSheetId="0">#REF!</definedName>
    <definedName name="_134Excel_BuiltIn__FilterDatabase_1_1_1_1_1_1_1_1_1_1_1_1_1_2" localSheetId="2">#REF!</definedName>
    <definedName name="_134Excel_BuiltIn__FilterDatabase_1_1_1_1_1_1_1_1_1_1_1_1_1_2" localSheetId="1">#REF!</definedName>
    <definedName name="_134Excel_BuiltIn__FilterDatabase_1_1_1_1_1_1_1_1_1_1_1_1_1_2">#REF!</definedName>
    <definedName name="_134Excel_BuiltIn__FilterDatabase_1_1_1_1_1_1_1_1_1_1_1_1_2" localSheetId="3">#REF!</definedName>
    <definedName name="_134Excel_BuiltIn__FilterDatabase_1_1_1_1_1_1_1_1_1_1_1_1_2" localSheetId="5">#REF!</definedName>
    <definedName name="_134Excel_BuiltIn__FilterDatabase_1_1_1_1_1_1_1_1_1_1_1_1_2" localSheetId="6">#REF!</definedName>
    <definedName name="_134Excel_BuiltIn__FilterDatabase_1_1_1_1_1_1_1_1_1_1_1_1_2" localSheetId="7">#REF!</definedName>
    <definedName name="_134Excel_BuiltIn__FilterDatabase_1_1_1_1_1_1_1_1_1_1_1_1_2" localSheetId="8">#REF!</definedName>
    <definedName name="_134Excel_BuiltIn__FilterDatabase_1_1_1_1_1_1_1_1_1_1_1_1_2" localSheetId="9">#REF!</definedName>
    <definedName name="_134Excel_BuiltIn__FilterDatabase_1_1_1_1_1_1_1_1_1_1_1_1_2" localSheetId="11">#REF!</definedName>
    <definedName name="_134Excel_BuiltIn__FilterDatabase_1_1_1_1_1_1_1_1_1_1_1_1_2" localSheetId="15">#REF!</definedName>
    <definedName name="_134Excel_BuiltIn__FilterDatabase_1_1_1_1_1_1_1_1_1_1_1_1_2" localSheetId="0">#REF!</definedName>
    <definedName name="_134Excel_BuiltIn__FilterDatabase_1_1_1_1_1_1_1_1_1_1_1_1_2" localSheetId="2">#REF!</definedName>
    <definedName name="_134Excel_BuiltIn__FilterDatabase_1_1_1_1_1_1_1_1_1_1_1_1_2" localSheetId="1">#REF!</definedName>
    <definedName name="_134Excel_BuiltIn__FilterDatabase_1_1_1_1_1_1_1_1_1_1_1_1_2">#REF!</definedName>
    <definedName name="_134OE_Q2_Actual_1_1_1_1_1" localSheetId="3">[102]OE!$T$1:$T$65536</definedName>
    <definedName name="_134OE_Q2_Actual_1_1_1_1_1" localSheetId="6">[103]OE!$T$1:$T$65536</definedName>
    <definedName name="_134OE_Q2_Actual_1_1_1_1_1" localSheetId="9">[103]OE!$T$1:$T$65536</definedName>
    <definedName name="_134OE_Q2_Actual_1_1_1_1_1" localSheetId="11">[102]OE!$T$1:$T$65536</definedName>
    <definedName name="_134OE_Q2_Actual_1_1_1_1_1" localSheetId="15">[103]OE!$T$1:$T$65536</definedName>
    <definedName name="_134OE_Q2_Actual_1_1_1_1_1" localSheetId="2">[102]OE!$T$1:$T$65536</definedName>
    <definedName name="_134OE_Q2_Actual_1_1_1_1_1">[104]OE!$T$1:$T$65536</definedName>
    <definedName name="_135_143Detail_Q1_Forecast_1_1_1_1_1_1_1_1_1" localSheetId="3">#REF!</definedName>
    <definedName name="_135_143Detail_Q1_Forecast_1_1_1_1_1_1_1_1_1" localSheetId="5">#REF!</definedName>
    <definedName name="_135_143Detail_Q1_Forecast_1_1_1_1_1_1_1_1_1" localSheetId="6">#REF!</definedName>
    <definedName name="_135_143Detail_Q1_Forecast_1_1_1_1_1_1_1_1_1" localSheetId="7">#REF!</definedName>
    <definedName name="_135_143Detail_Q1_Forecast_1_1_1_1_1_1_1_1_1" localSheetId="8">#REF!</definedName>
    <definedName name="_135_143Detail_Q1_Forecast_1_1_1_1_1_1_1_1_1" localSheetId="9">#REF!</definedName>
    <definedName name="_135_143Detail_Q1_Forecast_1_1_1_1_1_1_1_1_1" localSheetId="11">#REF!</definedName>
    <definedName name="_135_143Detail_Q1_Forecast_1_1_1_1_1_1_1_1_1" localSheetId="15">#REF!</definedName>
    <definedName name="_135_143Detail_Q1_Forecast_1_1_1_1_1_1_1_1_1" localSheetId="0">#REF!</definedName>
    <definedName name="_135_143Detail_Q1_Forecast_1_1_1_1_1_1_1_1_1" localSheetId="2">#REF!</definedName>
    <definedName name="_135_143Detail_Q1_Forecast_1_1_1_1_1_1_1_1_1" localSheetId="1">#REF!</definedName>
    <definedName name="_135_143Detail_Q1_Forecast_1_1_1_1_1_1_1_1_1">#REF!</definedName>
    <definedName name="_135_229SKExCR_1_1_1_1_1_1_1_1" localSheetId="3">#REF!</definedName>
    <definedName name="_135_229SKExCR_1_1_1_1_1_1_1_1" localSheetId="5">#REF!</definedName>
    <definedName name="_135_229SKExCR_1_1_1_1_1_1_1_1" localSheetId="6">#REF!</definedName>
    <definedName name="_135_229SKExCR_1_1_1_1_1_1_1_1" localSheetId="7">#REF!</definedName>
    <definedName name="_135_229SKExCR_1_1_1_1_1_1_1_1" localSheetId="8">#REF!</definedName>
    <definedName name="_135_229SKExCR_1_1_1_1_1_1_1_1" localSheetId="9">#REF!</definedName>
    <definedName name="_135_229SKExCR_1_1_1_1_1_1_1_1" localSheetId="11">#REF!</definedName>
    <definedName name="_135_229SKExCR_1_1_1_1_1_1_1_1" localSheetId="15">#REF!</definedName>
    <definedName name="_135_229SKExCR_1_1_1_1_1_1_1_1" localSheetId="0">#REF!</definedName>
    <definedName name="_135_229SKExCR_1_1_1_1_1_1_1_1" localSheetId="2">#REF!</definedName>
    <definedName name="_135_229SKExCR_1_1_1_1_1_1_1_1" localSheetId="1">#REF!</definedName>
    <definedName name="_135_229SKExCR_1_1_1_1_1_1_1_1">#REF!</definedName>
    <definedName name="_135_229SKExCR_1_1_1_1_1_1_1_1_1" localSheetId="3">#REF!</definedName>
    <definedName name="_135_229SKExCR_1_1_1_1_1_1_1_1_1" localSheetId="5">#REF!</definedName>
    <definedName name="_135_229SKExCR_1_1_1_1_1_1_1_1_1" localSheetId="6">#REF!</definedName>
    <definedName name="_135_229SKExCR_1_1_1_1_1_1_1_1_1" localSheetId="7">#REF!</definedName>
    <definedName name="_135_229SKExCR_1_1_1_1_1_1_1_1_1" localSheetId="8">#REF!</definedName>
    <definedName name="_135_229SKExCR_1_1_1_1_1_1_1_1_1" localSheetId="9">#REF!</definedName>
    <definedName name="_135_229SKExCR_1_1_1_1_1_1_1_1_1" localSheetId="11">#REF!</definedName>
    <definedName name="_135_229SKExCR_1_1_1_1_1_1_1_1_1" localSheetId="15">#REF!</definedName>
    <definedName name="_135_229SKExCR_1_1_1_1_1_1_1_1_1" localSheetId="0">#REF!</definedName>
    <definedName name="_135_229SKExCR_1_1_1_1_1_1_1_1_1" localSheetId="2">#REF!</definedName>
    <definedName name="_135_229SKExCR_1_1_1_1_1_1_1_1_1" localSheetId="1">#REF!</definedName>
    <definedName name="_135_229SKExCR_1_1_1_1_1_1_1_1_1">#REF!</definedName>
    <definedName name="_135_229SKExCR_1_1_1_1_1_1_1_1_2" localSheetId="3">#REF!</definedName>
    <definedName name="_135_229SKExCR_1_1_1_1_1_1_1_1_2" localSheetId="5">#REF!</definedName>
    <definedName name="_135_229SKExCR_1_1_1_1_1_1_1_1_2" localSheetId="6">#REF!</definedName>
    <definedName name="_135_229SKExCR_1_1_1_1_1_1_1_1_2" localSheetId="7">#REF!</definedName>
    <definedName name="_135_229SKExCR_1_1_1_1_1_1_1_1_2" localSheetId="8">#REF!</definedName>
    <definedName name="_135_229SKExCR_1_1_1_1_1_1_1_1_2" localSheetId="9">#REF!</definedName>
    <definedName name="_135_229SKExCR_1_1_1_1_1_1_1_1_2" localSheetId="11">#REF!</definedName>
    <definedName name="_135_229SKExCR_1_1_1_1_1_1_1_1_2" localSheetId="15">#REF!</definedName>
    <definedName name="_135_229SKExCR_1_1_1_1_1_1_1_1_2" localSheetId="0">#REF!</definedName>
    <definedName name="_135_229SKExCR_1_1_1_1_1_1_1_1_2" localSheetId="2">#REF!</definedName>
    <definedName name="_135_229SKExCR_1_1_1_1_1_1_1_1_2" localSheetId="1">#REF!</definedName>
    <definedName name="_135_229SKExCR_1_1_1_1_1_1_1_1_2">#REF!</definedName>
    <definedName name="_1350rmexave_1_1_1_1_1" localSheetId="3">#REF!</definedName>
    <definedName name="_1350rmexave_1_1_1_1_1" localSheetId="5">#REF!</definedName>
    <definedName name="_1350rmexave_1_1_1_1_1" localSheetId="6">#REF!</definedName>
    <definedName name="_1350rmexave_1_1_1_1_1" localSheetId="7">#REF!</definedName>
    <definedName name="_1350rmexave_1_1_1_1_1" localSheetId="8">#REF!</definedName>
    <definedName name="_1350rmexave_1_1_1_1_1" localSheetId="9">#REF!</definedName>
    <definedName name="_1350rmexave_1_1_1_1_1" localSheetId="11">#REF!</definedName>
    <definedName name="_1350rmexave_1_1_1_1_1" localSheetId="15">#REF!</definedName>
    <definedName name="_1350rmexave_1_1_1_1_1" localSheetId="0">#REF!</definedName>
    <definedName name="_1350rmexave_1_1_1_1_1" localSheetId="2">#REF!</definedName>
    <definedName name="_1350rmexave_1_1_1_1_1" localSheetId="1">#REF!</definedName>
    <definedName name="_1350rmexave_1_1_1_1_1">#REF!</definedName>
    <definedName name="_1350rmexave_1_1_1_1_1_1" localSheetId="3">#REF!</definedName>
    <definedName name="_1350rmexave_1_1_1_1_1_1" localSheetId="5">#REF!</definedName>
    <definedName name="_1350rmexave_1_1_1_1_1_1" localSheetId="6">#REF!</definedName>
    <definedName name="_1350rmexave_1_1_1_1_1_1" localSheetId="7">#REF!</definedName>
    <definedName name="_1350rmexave_1_1_1_1_1_1" localSheetId="8">#REF!</definedName>
    <definedName name="_1350rmexave_1_1_1_1_1_1" localSheetId="9">#REF!</definedName>
    <definedName name="_1350rmexave_1_1_1_1_1_1" localSheetId="11">#REF!</definedName>
    <definedName name="_1350rmexave_1_1_1_1_1_1" localSheetId="15">#REF!</definedName>
    <definedName name="_1350rmexave_1_1_1_1_1_1" localSheetId="0">#REF!</definedName>
    <definedName name="_1350rmexave_1_1_1_1_1_1" localSheetId="2">#REF!</definedName>
    <definedName name="_1350rmexave_1_1_1_1_1_1" localSheetId="1">#REF!</definedName>
    <definedName name="_1350rmexave_1_1_1_1_1_1">#REF!</definedName>
    <definedName name="_1350rmexave_1_1_1_1_1_2" localSheetId="3">#REF!</definedName>
    <definedName name="_1350rmexave_1_1_1_1_1_2" localSheetId="5">#REF!</definedName>
    <definedName name="_1350rmexave_1_1_1_1_1_2" localSheetId="6">#REF!</definedName>
    <definedName name="_1350rmexave_1_1_1_1_1_2" localSheetId="7">#REF!</definedName>
    <definedName name="_1350rmexave_1_1_1_1_1_2" localSheetId="8">#REF!</definedName>
    <definedName name="_1350rmexave_1_1_1_1_1_2" localSheetId="9">#REF!</definedName>
    <definedName name="_1350rmexave_1_1_1_1_1_2" localSheetId="11">#REF!</definedName>
    <definedName name="_1350rmexave_1_1_1_1_1_2" localSheetId="15">#REF!</definedName>
    <definedName name="_1350rmexave_1_1_1_1_1_2" localSheetId="0">#REF!</definedName>
    <definedName name="_1350rmexave_1_1_1_1_1_2" localSheetId="2">#REF!</definedName>
    <definedName name="_1350rmexave_1_1_1_1_1_2" localSheetId="1">#REF!</definedName>
    <definedName name="_1350rmexave_1_1_1_1_1_2">#REF!</definedName>
    <definedName name="_1351GA_Q2_Actual_1_1_1" localSheetId="3">#REF!</definedName>
    <definedName name="_1351GA_Q2_Actual_1_1_1" localSheetId="5">#REF!</definedName>
    <definedName name="_1351GA_Q2_Actual_1_1_1" localSheetId="6">#REF!</definedName>
    <definedName name="_1351GA_Q2_Actual_1_1_1" localSheetId="7">#REF!</definedName>
    <definedName name="_1351GA_Q2_Actual_1_1_1" localSheetId="8">#REF!</definedName>
    <definedName name="_1351GA_Q2_Actual_1_1_1" localSheetId="9">#REF!</definedName>
    <definedName name="_1351GA_Q2_Actual_1_1_1" localSheetId="11">#REF!</definedName>
    <definedName name="_1351GA_Q2_Actual_1_1_1" localSheetId="15">#REF!</definedName>
    <definedName name="_1351GA_Q2_Actual_1_1_1" localSheetId="0">#REF!</definedName>
    <definedName name="_1351GA_Q2_Actual_1_1_1" localSheetId="2">#REF!</definedName>
    <definedName name="_1351GA_Q2_Actual_1_1_1" localSheetId="1">#REF!</definedName>
    <definedName name="_1351GA_Q2_Actual_1_1_1">#REF!</definedName>
    <definedName name="_1351rmexave_1_1_1_1_1_1" localSheetId="3">#REF!</definedName>
    <definedName name="_1351rmexave_1_1_1_1_1_1" localSheetId="5">#REF!</definedName>
    <definedName name="_1351rmexave_1_1_1_1_1_1" localSheetId="6">#REF!</definedName>
    <definedName name="_1351rmexave_1_1_1_1_1_1" localSheetId="7">#REF!</definedName>
    <definedName name="_1351rmexave_1_1_1_1_1_1" localSheetId="8">#REF!</definedName>
    <definedName name="_1351rmexave_1_1_1_1_1_1" localSheetId="9">#REF!</definedName>
    <definedName name="_1351rmexave_1_1_1_1_1_1" localSheetId="11">#REF!</definedName>
    <definedName name="_1351rmexave_1_1_1_1_1_1" localSheetId="15">#REF!</definedName>
    <definedName name="_1351rmexave_1_1_1_1_1_1" localSheetId="0">#REF!</definedName>
    <definedName name="_1351rmexave_1_1_1_1_1_1" localSheetId="2">#REF!</definedName>
    <definedName name="_1351rmexave_1_1_1_1_1_1" localSheetId="1">#REF!</definedName>
    <definedName name="_1351rmexave_1_1_1_1_1_1">#REF!</definedName>
    <definedName name="_1351rmexave_1_1_1_1_1_1_1" localSheetId="3">#REF!</definedName>
    <definedName name="_1351rmexave_1_1_1_1_1_1_1" localSheetId="5">#REF!</definedName>
    <definedName name="_1351rmexave_1_1_1_1_1_1_1" localSheetId="6">#REF!</definedName>
    <definedName name="_1351rmexave_1_1_1_1_1_1_1" localSheetId="7">#REF!</definedName>
    <definedName name="_1351rmexave_1_1_1_1_1_1_1" localSheetId="8">#REF!</definedName>
    <definedName name="_1351rmexave_1_1_1_1_1_1_1" localSheetId="9">#REF!</definedName>
    <definedName name="_1351rmexave_1_1_1_1_1_1_1" localSheetId="11">#REF!</definedName>
    <definedName name="_1351rmexave_1_1_1_1_1_1_1" localSheetId="15">#REF!</definedName>
    <definedName name="_1351rmexave_1_1_1_1_1_1_1" localSheetId="0">#REF!</definedName>
    <definedName name="_1351rmexave_1_1_1_1_1_1_1" localSheetId="2">#REF!</definedName>
    <definedName name="_1351rmexave_1_1_1_1_1_1_1" localSheetId="1">#REF!</definedName>
    <definedName name="_1351rmexave_1_1_1_1_1_1_1">#REF!</definedName>
    <definedName name="_1351rmexave_1_1_1_1_1_1_2" localSheetId="3">#REF!</definedName>
    <definedName name="_1351rmexave_1_1_1_1_1_1_2" localSheetId="5">#REF!</definedName>
    <definedName name="_1351rmexave_1_1_1_1_1_1_2" localSheetId="6">#REF!</definedName>
    <definedName name="_1351rmexave_1_1_1_1_1_1_2" localSheetId="7">#REF!</definedName>
    <definedName name="_1351rmexave_1_1_1_1_1_1_2" localSheetId="8">#REF!</definedName>
    <definedName name="_1351rmexave_1_1_1_1_1_1_2" localSheetId="9">#REF!</definedName>
    <definedName name="_1351rmexave_1_1_1_1_1_1_2" localSheetId="11">#REF!</definedName>
    <definedName name="_1351rmexave_1_1_1_1_1_1_2" localSheetId="15">#REF!</definedName>
    <definedName name="_1351rmexave_1_1_1_1_1_1_2" localSheetId="0">#REF!</definedName>
    <definedName name="_1351rmexave_1_1_1_1_1_1_2" localSheetId="2">#REF!</definedName>
    <definedName name="_1351rmexave_1_1_1_1_1_1_2" localSheetId="1">#REF!</definedName>
    <definedName name="_1351rmexave_1_1_1_1_1_1_2">#REF!</definedName>
    <definedName name="_1352GA_Q2_Actual_1_1_1_1" localSheetId="3">#REF!</definedName>
    <definedName name="_1352GA_Q2_Actual_1_1_1_1" localSheetId="5">#REF!</definedName>
    <definedName name="_1352GA_Q2_Actual_1_1_1_1" localSheetId="6">#REF!</definedName>
    <definedName name="_1352GA_Q2_Actual_1_1_1_1" localSheetId="7">#REF!</definedName>
    <definedName name="_1352GA_Q2_Actual_1_1_1_1" localSheetId="8">#REF!</definedName>
    <definedName name="_1352GA_Q2_Actual_1_1_1_1" localSheetId="9">#REF!</definedName>
    <definedName name="_1352GA_Q2_Actual_1_1_1_1" localSheetId="11">#REF!</definedName>
    <definedName name="_1352GA_Q2_Actual_1_1_1_1" localSheetId="15">#REF!</definedName>
    <definedName name="_1352GA_Q2_Actual_1_1_1_1" localSheetId="0">#REF!</definedName>
    <definedName name="_1352GA_Q2_Actual_1_1_1_1" localSheetId="2">#REF!</definedName>
    <definedName name="_1352GA_Q2_Actual_1_1_1_1" localSheetId="1">#REF!</definedName>
    <definedName name="_1352GA_Q2_Actual_1_1_1_1">#REF!</definedName>
    <definedName name="_1352rmexave_1_1_1_1_1_1_1" localSheetId="3">#REF!</definedName>
    <definedName name="_1352rmexave_1_1_1_1_1_1_1" localSheetId="5">#REF!</definedName>
    <definedName name="_1352rmexave_1_1_1_1_1_1_1" localSheetId="6">#REF!</definedName>
    <definedName name="_1352rmexave_1_1_1_1_1_1_1" localSheetId="7">#REF!</definedName>
    <definedName name="_1352rmexave_1_1_1_1_1_1_1" localSheetId="8">#REF!</definedName>
    <definedName name="_1352rmexave_1_1_1_1_1_1_1" localSheetId="9">#REF!</definedName>
    <definedName name="_1352rmexave_1_1_1_1_1_1_1" localSheetId="11">#REF!</definedName>
    <definedName name="_1352rmexave_1_1_1_1_1_1_1" localSheetId="15">#REF!</definedName>
    <definedName name="_1352rmexave_1_1_1_1_1_1_1" localSheetId="0">#REF!</definedName>
    <definedName name="_1352rmexave_1_1_1_1_1_1_1" localSheetId="2">#REF!</definedName>
    <definedName name="_1352rmexave_1_1_1_1_1_1_1" localSheetId="1">#REF!</definedName>
    <definedName name="_1352rmexave_1_1_1_1_1_1_1">#REF!</definedName>
    <definedName name="_1352rmexave_1_1_1_1_1_1_1_1" localSheetId="3">#REF!</definedName>
    <definedName name="_1352rmexave_1_1_1_1_1_1_1_1" localSheetId="5">#REF!</definedName>
    <definedName name="_1352rmexave_1_1_1_1_1_1_1_1" localSheetId="6">#REF!</definedName>
    <definedName name="_1352rmexave_1_1_1_1_1_1_1_1" localSheetId="7">#REF!</definedName>
    <definedName name="_1352rmexave_1_1_1_1_1_1_1_1" localSheetId="8">#REF!</definedName>
    <definedName name="_1352rmexave_1_1_1_1_1_1_1_1" localSheetId="9">#REF!</definedName>
    <definedName name="_1352rmexave_1_1_1_1_1_1_1_1" localSheetId="11">#REF!</definedName>
    <definedName name="_1352rmexave_1_1_1_1_1_1_1_1" localSheetId="15">#REF!</definedName>
    <definedName name="_1352rmexave_1_1_1_1_1_1_1_1" localSheetId="0">#REF!</definedName>
    <definedName name="_1352rmexave_1_1_1_1_1_1_1_1" localSheetId="2">#REF!</definedName>
    <definedName name="_1352rmexave_1_1_1_1_1_1_1_1" localSheetId="1">#REF!</definedName>
    <definedName name="_1352rmexave_1_1_1_1_1_1_1_1">#REF!</definedName>
    <definedName name="_1352rmexave_1_1_1_1_1_1_1_2" localSheetId="3">#REF!</definedName>
    <definedName name="_1352rmexave_1_1_1_1_1_1_1_2" localSheetId="5">#REF!</definedName>
    <definedName name="_1352rmexave_1_1_1_1_1_1_1_2" localSheetId="6">#REF!</definedName>
    <definedName name="_1352rmexave_1_1_1_1_1_1_1_2" localSheetId="7">#REF!</definedName>
    <definedName name="_1352rmexave_1_1_1_1_1_1_1_2" localSheetId="8">#REF!</definedName>
    <definedName name="_1352rmexave_1_1_1_1_1_1_1_2" localSheetId="9">#REF!</definedName>
    <definedName name="_1352rmexave_1_1_1_1_1_1_1_2" localSheetId="11">#REF!</definedName>
    <definedName name="_1352rmexave_1_1_1_1_1_1_1_2" localSheetId="15">#REF!</definedName>
    <definedName name="_1352rmexave_1_1_1_1_1_1_1_2" localSheetId="0">#REF!</definedName>
    <definedName name="_1352rmexave_1_1_1_1_1_1_1_2" localSheetId="2">#REF!</definedName>
    <definedName name="_1352rmexave_1_1_1_1_1_1_1_2" localSheetId="1">#REF!</definedName>
    <definedName name="_1352rmexave_1_1_1_1_1_1_1_2">#REF!</definedName>
    <definedName name="_1353GA_Q2_Actual_1_1_1_1_1" localSheetId="3">#REF!</definedName>
    <definedName name="_1353GA_Q2_Actual_1_1_1_1_1" localSheetId="5">#REF!</definedName>
    <definedName name="_1353GA_Q2_Actual_1_1_1_1_1" localSheetId="6">#REF!</definedName>
    <definedName name="_1353GA_Q2_Actual_1_1_1_1_1" localSheetId="7">#REF!</definedName>
    <definedName name="_1353GA_Q2_Actual_1_1_1_1_1" localSheetId="8">#REF!</definedName>
    <definedName name="_1353GA_Q2_Actual_1_1_1_1_1" localSheetId="9">#REF!</definedName>
    <definedName name="_1353GA_Q2_Actual_1_1_1_1_1" localSheetId="11">#REF!</definedName>
    <definedName name="_1353GA_Q2_Actual_1_1_1_1_1" localSheetId="15">#REF!</definedName>
    <definedName name="_1353GA_Q2_Actual_1_1_1_1_1" localSheetId="0">#REF!</definedName>
    <definedName name="_1353GA_Q2_Actual_1_1_1_1_1" localSheetId="2">#REF!</definedName>
    <definedName name="_1353GA_Q2_Actual_1_1_1_1_1" localSheetId="1">#REF!</definedName>
    <definedName name="_1353GA_Q2_Actual_1_1_1_1_1">#REF!</definedName>
    <definedName name="_1353rmexave_1_1_1_1_1_1_1_1" localSheetId="3">#REF!</definedName>
    <definedName name="_1353rmexave_1_1_1_1_1_1_1_1" localSheetId="5">#REF!</definedName>
    <definedName name="_1353rmexave_1_1_1_1_1_1_1_1" localSheetId="6">#REF!</definedName>
    <definedName name="_1353rmexave_1_1_1_1_1_1_1_1" localSheetId="7">#REF!</definedName>
    <definedName name="_1353rmexave_1_1_1_1_1_1_1_1" localSheetId="8">#REF!</definedName>
    <definedName name="_1353rmexave_1_1_1_1_1_1_1_1" localSheetId="9">#REF!</definedName>
    <definedName name="_1353rmexave_1_1_1_1_1_1_1_1" localSheetId="11">#REF!</definedName>
    <definedName name="_1353rmexave_1_1_1_1_1_1_1_1" localSheetId="15">#REF!</definedName>
    <definedName name="_1353rmexave_1_1_1_1_1_1_1_1" localSheetId="0">#REF!</definedName>
    <definedName name="_1353rmexave_1_1_1_1_1_1_1_1" localSheetId="2">#REF!</definedName>
    <definedName name="_1353rmexave_1_1_1_1_1_1_1_1" localSheetId="1">#REF!</definedName>
    <definedName name="_1353rmexave_1_1_1_1_1_1_1_1">#REF!</definedName>
    <definedName name="_1353rmexave_1_1_1_1_1_1_1_1_1" localSheetId="3">#REF!</definedName>
    <definedName name="_1353rmexave_1_1_1_1_1_1_1_1_1" localSheetId="5">#REF!</definedName>
    <definedName name="_1353rmexave_1_1_1_1_1_1_1_1_1" localSheetId="6">#REF!</definedName>
    <definedName name="_1353rmexave_1_1_1_1_1_1_1_1_1" localSheetId="7">#REF!</definedName>
    <definedName name="_1353rmexave_1_1_1_1_1_1_1_1_1" localSheetId="8">#REF!</definedName>
    <definedName name="_1353rmexave_1_1_1_1_1_1_1_1_1" localSheetId="9">#REF!</definedName>
    <definedName name="_1353rmexave_1_1_1_1_1_1_1_1_1" localSheetId="11">#REF!</definedName>
    <definedName name="_1353rmexave_1_1_1_1_1_1_1_1_1" localSheetId="15">#REF!</definedName>
    <definedName name="_1353rmexave_1_1_1_1_1_1_1_1_1" localSheetId="0">#REF!</definedName>
    <definedName name="_1353rmexave_1_1_1_1_1_1_1_1_1" localSheetId="2">#REF!</definedName>
    <definedName name="_1353rmexave_1_1_1_1_1_1_1_1_1" localSheetId="1">#REF!</definedName>
    <definedName name="_1353rmexave_1_1_1_1_1_1_1_1_1">#REF!</definedName>
    <definedName name="_1353rmexave_1_1_1_1_1_1_1_1_2" localSheetId="3">#REF!</definedName>
    <definedName name="_1353rmexave_1_1_1_1_1_1_1_1_2" localSheetId="5">#REF!</definedName>
    <definedName name="_1353rmexave_1_1_1_1_1_1_1_1_2" localSheetId="6">#REF!</definedName>
    <definedName name="_1353rmexave_1_1_1_1_1_1_1_1_2" localSheetId="7">#REF!</definedName>
    <definedName name="_1353rmexave_1_1_1_1_1_1_1_1_2" localSheetId="8">#REF!</definedName>
    <definedName name="_1353rmexave_1_1_1_1_1_1_1_1_2" localSheetId="9">#REF!</definedName>
    <definedName name="_1353rmexave_1_1_1_1_1_1_1_1_2" localSheetId="11">#REF!</definedName>
    <definedName name="_1353rmexave_1_1_1_1_1_1_1_1_2" localSheetId="15">#REF!</definedName>
    <definedName name="_1353rmexave_1_1_1_1_1_1_1_1_2" localSheetId="0">#REF!</definedName>
    <definedName name="_1353rmexave_1_1_1_1_1_1_1_1_2" localSheetId="2">#REF!</definedName>
    <definedName name="_1353rmexave_1_1_1_1_1_1_1_1_2" localSheetId="1">#REF!</definedName>
    <definedName name="_1353rmexave_1_1_1_1_1_1_1_1_2">#REF!</definedName>
    <definedName name="_1354rmexave_1_1_1_1_1_1_1_1_1" localSheetId="3">#REF!</definedName>
    <definedName name="_1354rmexave_1_1_1_1_1_1_1_1_1" localSheetId="5">#REF!</definedName>
    <definedName name="_1354rmexave_1_1_1_1_1_1_1_1_1" localSheetId="6">#REF!</definedName>
    <definedName name="_1354rmexave_1_1_1_1_1_1_1_1_1" localSheetId="7">#REF!</definedName>
    <definedName name="_1354rmexave_1_1_1_1_1_1_1_1_1" localSheetId="8">#REF!</definedName>
    <definedName name="_1354rmexave_1_1_1_1_1_1_1_1_1" localSheetId="9">#REF!</definedName>
    <definedName name="_1354rmexave_1_1_1_1_1_1_1_1_1" localSheetId="11">#REF!</definedName>
    <definedName name="_1354rmexave_1_1_1_1_1_1_1_1_1" localSheetId="15">#REF!</definedName>
    <definedName name="_1354rmexave_1_1_1_1_1_1_1_1_1" localSheetId="0">#REF!</definedName>
    <definedName name="_1354rmexave_1_1_1_1_1_1_1_1_1" localSheetId="2">#REF!</definedName>
    <definedName name="_1354rmexave_1_1_1_1_1_1_1_1_1" localSheetId="1">#REF!</definedName>
    <definedName name="_1354rmexave_1_1_1_1_1_1_1_1_1">#REF!</definedName>
    <definedName name="_1354rmexave_1_1_1_1_1_1_1_1_1_1" localSheetId="3">#REF!</definedName>
    <definedName name="_1354rmexave_1_1_1_1_1_1_1_1_1_1" localSheetId="5">#REF!</definedName>
    <definedName name="_1354rmexave_1_1_1_1_1_1_1_1_1_1" localSheetId="6">#REF!</definedName>
    <definedName name="_1354rmexave_1_1_1_1_1_1_1_1_1_1" localSheetId="7">#REF!</definedName>
    <definedName name="_1354rmexave_1_1_1_1_1_1_1_1_1_1" localSheetId="8">#REF!</definedName>
    <definedName name="_1354rmexave_1_1_1_1_1_1_1_1_1_1" localSheetId="9">#REF!</definedName>
    <definedName name="_1354rmexave_1_1_1_1_1_1_1_1_1_1" localSheetId="11">#REF!</definedName>
    <definedName name="_1354rmexave_1_1_1_1_1_1_1_1_1_1" localSheetId="15">#REF!</definedName>
    <definedName name="_1354rmexave_1_1_1_1_1_1_1_1_1_1" localSheetId="0">#REF!</definedName>
    <definedName name="_1354rmexave_1_1_1_1_1_1_1_1_1_1" localSheetId="2">#REF!</definedName>
    <definedName name="_1354rmexave_1_1_1_1_1_1_1_1_1_1" localSheetId="1">#REF!</definedName>
    <definedName name="_1354rmexave_1_1_1_1_1_1_1_1_1_1">#REF!</definedName>
    <definedName name="_1354rmexave_1_1_1_1_1_1_1_1_1_2" localSheetId="3">#REF!</definedName>
    <definedName name="_1354rmexave_1_1_1_1_1_1_1_1_1_2" localSheetId="5">#REF!</definedName>
    <definedName name="_1354rmexave_1_1_1_1_1_1_1_1_1_2" localSheetId="6">#REF!</definedName>
    <definedName name="_1354rmexave_1_1_1_1_1_1_1_1_1_2" localSheetId="7">#REF!</definedName>
    <definedName name="_1354rmexave_1_1_1_1_1_1_1_1_1_2" localSheetId="8">#REF!</definedName>
    <definedName name="_1354rmexave_1_1_1_1_1_1_1_1_1_2" localSheetId="9">#REF!</definedName>
    <definedName name="_1354rmexave_1_1_1_1_1_1_1_1_1_2" localSheetId="11">#REF!</definedName>
    <definedName name="_1354rmexave_1_1_1_1_1_1_1_1_1_2" localSheetId="15">#REF!</definedName>
    <definedName name="_1354rmexave_1_1_1_1_1_1_1_1_1_2" localSheetId="0">#REF!</definedName>
    <definedName name="_1354rmexave_1_1_1_1_1_1_1_1_1_2" localSheetId="2">#REF!</definedName>
    <definedName name="_1354rmexave_1_1_1_1_1_1_1_1_1_2" localSheetId="1">#REF!</definedName>
    <definedName name="_1354rmexave_1_1_1_1_1_1_1_1_1_2">#REF!</definedName>
    <definedName name="_1355rmexave_1_1_1_1_1_1_1_1_1_1" localSheetId="3">#REF!</definedName>
    <definedName name="_1355rmexave_1_1_1_1_1_1_1_1_1_1" localSheetId="5">#REF!</definedName>
    <definedName name="_1355rmexave_1_1_1_1_1_1_1_1_1_1" localSheetId="6">#REF!</definedName>
    <definedName name="_1355rmexave_1_1_1_1_1_1_1_1_1_1" localSheetId="7">#REF!</definedName>
    <definedName name="_1355rmexave_1_1_1_1_1_1_1_1_1_1" localSheetId="8">#REF!</definedName>
    <definedName name="_1355rmexave_1_1_1_1_1_1_1_1_1_1" localSheetId="9">#REF!</definedName>
    <definedName name="_1355rmexave_1_1_1_1_1_1_1_1_1_1" localSheetId="11">#REF!</definedName>
    <definedName name="_1355rmexave_1_1_1_1_1_1_1_1_1_1" localSheetId="15">#REF!</definedName>
    <definedName name="_1355rmexave_1_1_1_1_1_1_1_1_1_1" localSheetId="0">#REF!</definedName>
    <definedName name="_1355rmexave_1_1_1_1_1_1_1_1_1_1" localSheetId="2">#REF!</definedName>
    <definedName name="_1355rmexave_1_1_1_1_1_1_1_1_1_1" localSheetId="1">#REF!</definedName>
    <definedName name="_1355rmexave_1_1_1_1_1_1_1_1_1_1">#REF!</definedName>
    <definedName name="_1355rmexave_1_1_1_1_1_1_1_1_1_1_1" localSheetId="3">#REF!</definedName>
    <definedName name="_1355rmexave_1_1_1_1_1_1_1_1_1_1_1" localSheetId="5">#REF!</definedName>
    <definedName name="_1355rmexave_1_1_1_1_1_1_1_1_1_1_1" localSheetId="6">#REF!</definedName>
    <definedName name="_1355rmexave_1_1_1_1_1_1_1_1_1_1_1" localSheetId="7">#REF!</definedName>
    <definedName name="_1355rmexave_1_1_1_1_1_1_1_1_1_1_1" localSheetId="8">#REF!</definedName>
    <definedName name="_1355rmexave_1_1_1_1_1_1_1_1_1_1_1" localSheetId="9">#REF!</definedName>
    <definedName name="_1355rmexave_1_1_1_1_1_1_1_1_1_1_1" localSheetId="11">#REF!</definedName>
    <definedName name="_1355rmexave_1_1_1_1_1_1_1_1_1_1_1" localSheetId="15">#REF!</definedName>
    <definedName name="_1355rmexave_1_1_1_1_1_1_1_1_1_1_1" localSheetId="0">#REF!</definedName>
    <definedName name="_1355rmexave_1_1_1_1_1_1_1_1_1_1_1" localSheetId="2">#REF!</definedName>
    <definedName name="_1355rmexave_1_1_1_1_1_1_1_1_1_1_1" localSheetId="1">#REF!</definedName>
    <definedName name="_1355rmexave_1_1_1_1_1_1_1_1_1_1_1">#REF!</definedName>
    <definedName name="_1355rmexave_1_1_1_1_1_1_1_1_1_1_2" localSheetId="3">#REF!</definedName>
    <definedName name="_1355rmexave_1_1_1_1_1_1_1_1_1_1_2" localSheetId="5">#REF!</definedName>
    <definedName name="_1355rmexave_1_1_1_1_1_1_1_1_1_1_2" localSheetId="6">#REF!</definedName>
    <definedName name="_1355rmexave_1_1_1_1_1_1_1_1_1_1_2" localSheetId="7">#REF!</definedName>
    <definedName name="_1355rmexave_1_1_1_1_1_1_1_1_1_1_2" localSheetId="8">#REF!</definedName>
    <definedName name="_1355rmexave_1_1_1_1_1_1_1_1_1_1_2" localSheetId="9">#REF!</definedName>
    <definedName name="_1355rmexave_1_1_1_1_1_1_1_1_1_1_2" localSheetId="11">#REF!</definedName>
    <definedName name="_1355rmexave_1_1_1_1_1_1_1_1_1_1_2" localSheetId="15">#REF!</definedName>
    <definedName name="_1355rmexave_1_1_1_1_1_1_1_1_1_1_2" localSheetId="0">#REF!</definedName>
    <definedName name="_1355rmexave_1_1_1_1_1_1_1_1_1_1_2" localSheetId="2">#REF!</definedName>
    <definedName name="_1355rmexave_1_1_1_1_1_1_1_1_1_1_2" localSheetId="1">#REF!</definedName>
    <definedName name="_1355rmexave_1_1_1_1_1_1_1_1_1_1_2">#REF!</definedName>
    <definedName name="_1356GA_Q2_Budget_1_1_1" localSheetId="3">#REF!</definedName>
    <definedName name="_1356GA_Q2_Budget_1_1_1" localSheetId="5">#REF!</definedName>
    <definedName name="_1356GA_Q2_Budget_1_1_1" localSheetId="6">#REF!</definedName>
    <definedName name="_1356GA_Q2_Budget_1_1_1" localSheetId="7">#REF!</definedName>
    <definedName name="_1356GA_Q2_Budget_1_1_1" localSheetId="8">#REF!</definedName>
    <definedName name="_1356GA_Q2_Budget_1_1_1" localSheetId="9">#REF!</definedName>
    <definedName name="_1356GA_Q2_Budget_1_1_1" localSheetId="11">#REF!</definedName>
    <definedName name="_1356GA_Q2_Budget_1_1_1" localSheetId="15">#REF!</definedName>
    <definedName name="_1356GA_Q2_Budget_1_1_1" localSheetId="0">#REF!</definedName>
    <definedName name="_1356GA_Q2_Budget_1_1_1" localSheetId="2">#REF!</definedName>
    <definedName name="_1356GA_Q2_Budget_1_1_1" localSheetId="1">#REF!</definedName>
    <definedName name="_1356GA_Q2_Budget_1_1_1">#REF!</definedName>
    <definedName name="_1356rmexave_1_1_1_1_1_1_1_1_1_1_1" localSheetId="3">#REF!</definedName>
    <definedName name="_1356rmexave_1_1_1_1_1_1_1_1_1_1_1" localSheetId="5">#REF!</definedName>
    <definedName name="_1356rmexave_1_1_1_1_1_1_1_1_1_1_1" localSheetId="6">#REF!</definedName>
    <definedName name="_1356rmexave_1_1_1_1_1_1_1_1_1_1_1" localSheetId="7">#REF!</definedName>
    <definedName name="_1356rmexave_1_1_1_1_1_1_1_1_1_1_1" localSheetId="8">#REF!</definedName>
    <definedName name="_1356rmexave_1_1_1_1_1_1_1_1_1_1_1" localSheetId="9">#REF!</definedName>
    <definedName name="_1356rmexave_1_1_1_1_1_1_1_1_1_1_1" localSheetId="11">#REF!</definedName>
    <definedName name="_1356rmexave_1_1_1_1_1_1_1_1_1_1_1" localSheetId="15">#REF!</definedName>
    <definedName name="_1356rmexave_1_1_1_1_1_1_1_1_1_1_1" localSheetId="0">#REF!</definedName>
    <definedName name="_1356rmexave_1_1_1_1_1_1_1_1_1_1_1" localSheetId="2">#REF!</definedName>
    <definedName name="_1356rmexave_1_1_1_1_1_1_1_1_1_1_1" localSheetId="1">#REF!</definedName>
    <definedName name="_1356rmexave_1_1_1_1_1_1_1_1_1_1_1">#REF!</definedName>
    <definedName name="_1356rmexave_1_1_1_1_1_1_1_1_1_1_1_1" localSheetId="3">#REF!</definedName>
    <definedName name="_1356rmexave_1_1_1_1_1_1_1_1_1_1_1_1" localSheetId="5">#REF!</definedName>
    <definedName name="_1356rmexave_1_1_1_1_1_1_1_1_1_1_1_1" localSheetId="6">#REF!</definedName>
    <definedName name="_1356rmexave_1_1_1_1_1_1_1_1_1_1_1_1" localSheetId="7">#REF!</definedName>
    <definedName name="_1356rmexave_1_1_1_1_1_1_1_1_1_1_1_1" localSheetId="8">#REF!</definedName>
    <definedName name="_1356rmexave_1_1_1_1_1_1_1_1_1_1_1_1" localSheetId="9">#REF!</definedName>
    <definedName name="_1356rmexave_1_1_1_1_1_1_1_1_1_1_1_1" localSheetId="11">#REF!</definedName>
    <definedName name="_1356rmexave_1_1_1_1_1_1_1_1_1_1_1_1" localSheetId="15">#REF!</definedName>
    <definedName name="_1356rmexave_1_1_1_1_1_1_1_1_1_1_1_1" localSheetId="0">#REF!</definedName>
    <definedName name="_1356rmexave_1_1_1_1_1_1_1_1_1_1_1_1" localSheetId="2">#REF!</definedName>
    <definedName name="_1356rmexave_1_1_1_1_1_1_1_1_1_1_1_1" localSheetId="1">#REF!</definedName>
    <definedName name="_1356rmexave_1_1_1_1_1_1_1_1_1_1_1_1">#REF!</definedName>
    <definedName name="_1356rmexave_1_1_1_1_1_1_1_1_1_1_1_2" localSheetId="3">#REF!</definedName>
    <definedName name="_1356rmexave_1_1_1_1_1_1_1_1_1_1_1_2" localSheetId="5">#REF!</definedName>
    <definedName name="_1356rmexave_1_1_1_1_1_1_1_1_1_1_1_2" localSheetId="6">#REF!</definedName>
    <definedName name="_1356rmexave_1_1_1_1_1_1_1_1_1_1_1_2" localSheetId="7">#REF!</definedName>
    <definedName name="_1356rmexave_1_1_1_1_1_1_1_1_1_1_1_2" localSheetId="8">#REF!</definedName>
    <definedName name="_1356rmexave_1_1_1_1_1_1_1_1_1_1_1_2" localSheetId="9">#REF!</definedName>
    <definedName name="_1356rmexave_1_1_1_1_1_1_1_1_1_1_1_2" localSheetId="11">#REF!</definedName>
    <definedName name="_1356rmexave_1_1_1_1_1_1_1_1_1_1_1_2" localSheetId="15">#REF!</definedName>
    <definedName name="_1356rmexave_1_1_1_1_1_1_1_1_1_1_1_2" localSheetId="0">#REF!</definedName>
    <definedName name="_1356rmexave_1_1_1_1_1_1_1_1_1_1_1_2" localSheetId="2">#REF!</definedName>
    <definedName name="_1356rmexave_1_1_1_1_1_1_1_1_1_1_1_2" localSheetId="1">#REF!</definedName>
    <definedName name="_1356rmexave_1_1_1_1_1_1_1_1_1_1_1_2">#REF!</definedName>
    <definedName name="_1357GA_Q2_Budget_1_1_1_1" localSheetId="3">#REF!</definedName>
    <definedName name="_1357GA_Q2_Budget_1_1_1_1" localSheetId="5">#REF!</definedName>
    <definedName name="_1357GA_Q2_Budget_1_1_1_1" localSheetId="6">#REF!</definedName>
    <definedName name="_1357GA_Q2_Budget_1_1_1_1" localSheetId="7">#REF!</definedName>
    <definedName name="_1357GA_Q2_Budget_1_1_1_1" localSheetId="8">#REF!</definedName>
    <definedName name="_1357GA_Q2_Budget_1_1_1_1" localSheetId="9">#REF!</definedName>
    <definedName name="_1357GA_Q2_Budget_1_1_1_1" localSheetId="11">#REF!</definedName>
    <definedName name="_1357GA_Q2_Budget_1_1_1_1" localSheetId="15">#REF!</definedName>
    <definedName name="_1357GA_Q2_Budget_1_1_1_1" localSheetId="0">#REF!</definedName>
    <definedName name="_1357GA_Q2_Budget_1_1_1_1" localSheetId="2">#REF!</definedName>
    <definedName name="_1357GA_Q2_Budget_1_1_1_1" localSheetId="1">#REF!</definedName>
    <definedName name="_1357GA_Q2_Budget_1_1_1_1">#REF!</definedName>
    <definedName name="_1357rmexave300604_1_1_1" localSheetId="3">#REF!</definedName>
    <definedName name="_1357rmexave300604_1_1_1" localSheetId="5">#REF!</definedName>
    <definedName name="_1357rmexave300604_1_1_1" localSheetId="6">#REF!</definedName>
    <definedName name="_1357rmexave300604_1_1_1" localSheetId="7">#REF!</definedName>
    <definedName name="_1357rmexave300604_1_1_1" localSheetId="8">#REF!</definedName>
    <definedName name="_1357rmexave300604_1_1_1" localSheetId="9">#REF!</definedName>
    <definedName name="_1357rmexave300604_1_1_1" localSheetId="11">#REF!</definedName>
    <definedName name="_1357rmexave300604_1_1_1" localSheetId="15">#REF!</definedName>
    <definedName name="_1357rmexave300604_1_1_1" localSheetId="0">#REF!</definedName>
    <definedName name="_1357rmexave300604_1_1_1" localSheetId="2">#REF!</definedName>
    <definedName name="_1357rmexave300604_1_1_1" localSheetId="1">#REF!</definedName>
    <definedName name="_1357rmexave300604_1_1_1">#REF!</definedName>
    <definedName name="_1357rmexave300604_1_1_1_1" localSheetId="3">#REF!</definedName>
    <definedName name="_1357rmexave300604_1_1_1_1" localSheetId="5">#REF!</definedName>
    <definedName name="_1357rmexave300604_1_1_1_1" localSheetId="6">#REF!</definedName>
    <definedName name="_1357rmexave300604_1_1_1_1" localSheetId="7">#REF!</definedName>
    <definedName name="_1357rmexave300604_1_1_1_1" localSheetId="8">#REF!</definedName>
    <definedName name="_1357rmexave300604_1_1_1_1" localSheetId="9">#REF!</definedName>
    <definedName name="_1357rmexave300604_1_1_1_1" localSheetId="11">#REF!</definedName>
    <definedName name="_1357rmexave300604_1_1_1_1" localSheetId="15">#REF!</definedName>
    <definedName name="_1357rmexave300604_1_1_1_1" localSheetId="0">#REF!</definedName>
    <definedName name="_1357rmexave300604_1_1_1_1" localSheetId="2">#REF!</definedName>
    <definedName name="_1357rmexave300604_1_1_1_1" localSheetId="1">#REF!</definedName>
    <definedName name="_1357rmexave300604_1_1_1_1">#REF!</definedName>
    <definedName name="_1357rmexave300604_1_1_1_2" localSheetId="3">#REF!</definedName>
    <definedName name="_1357rmexave300604_1_1_1_2" localSheetId="5">#REF!</definedName>
    <definedName name="_1357rmexave300604_1_1_1_2" localSheetId="6">#REF!</definedName>
    <definedName name="_1357rmexave300604_1_1_1_2" localSheetId="7">#REF!</definedName>
    <definedName name="_1357rmexave300604_1_1_1_2" localSheetId="8">#REF!</definedName>
    <definedName name="_1357rmexave300604_1_1_1_2" localSheetId="9">#REF!</definedName>
    <definedName name="_1357rmexave300604_1_1_1_2" localSheetId="11">#REF!</definedName>
    <definedName name="_1357rmexave300604_1_1_1_2" localSheetId="15">#REF!</definedName>
    <definedName name="_1357rmexave300604_1_1_1_2" localSheetId="0">#REF!</definedName>
    <definedName name="_1357rmexave300604_1_1_1_2" localSheetId="2">#REF!</definedName>
    <definedName name="_1357rmexave300604_1_1_1_2" localSheetId="1">#REF!</definedName>
    <definedName name="_1357rmexave300604_1_1_1_2">#REF!</definedName>
    <definedName name="_1358GA_Q2_Budget_1_1_1_1_1" localSheetId="3">#REF!</definedName>
    <definedName name="_1358GA_Q2_Budget_1_1_1_1_1" localSheetId="5">#REF!</definedName>
    <definedName name="_1358GA_Q2_Budget_1_1_1_1_1" localSheetId="6">#REF!</definedName>
    <definedName name="_1358GA_Q2_Budget_1_1_1_1_1" localSheetId="7">#REF!</definedName>
    <definedName name="_1358GA_Q2_Budget_1_1_1_1_1" localSheetId="8">#REF!</definedName>
    <definedName name="_1358GA_Q2_Budget_1_1_1_1_1" localSheetId="9">#REF!</definedName>
    <definedName name="_1358GA_Q2_Budget_1_1_1_1_1" localSheetId="11">#REF!</definedName>
    <definedName name="_1358GA_Q2_Budget_1_1_1_1_1" localSheetId="15">#REF!</definedName>
    <definedName name="_1358GA_Q2_Budget_1_1_1_1_1" localSheetId="0">#REF!</definedName>
    <definedName name="_1358GA_Q2_Budget_1_1_1_1_1" localSheetId="2">#REF!</definedName>
    <definedName name="_1358GA_Q2_Budget_1_1_1_1_1" localSheetId="1">#REF!</definedName>
    <definedName name="_1358GA_Q2_Budget_1_1_1_1_1">#REF!</definedName>
    <definedName name="_1358rmexave300604_1_1_1_1" localSheetId="3">#REF!</definedName>
    <definedName name="_1358rmexave300604_1_1_1_1" localSheetId="5">#REF!</definedName>
    <definedName name="_1358rmexave300604_1_1_1_1" localSheetId="6">#REF!</definedName>
    <definedName name="_1358rmexave300604_1_1_1_1" localSheetId="7">#REF!</definedName>
    <definedName name="_1358rmexave300604_1_1_1_1" localSheetId="8">#REF!</definedName>
    <definedName name="_1358rmexave300604_1_1_1_1" localSheetId="9">#REF!</definedName>
    <definedName name="_1358rmexave300604_1_1_1_1" localSheetId="11">#REF!</definedName>
    <definedName name="_1358rmexave300604_1_1_1_1" localSheetId="15">#REF!</definedName>
    <definedName name="_1358rmexave300604_1_1_1_1" localSheetId="0">#REF!</definedName>
    <definedName name="_1358rmexave300604_1_1_1_1" localSheetId="2">#REF!</definedName>
    <definedName name="_1358rmexave300604_1_1_1_1" localSheetId="1">#REF!</definedName>
    <definedName name="_1358rmexave300604_1_1_1_1">#REF!</definedName>
    <definedName name="_1358rmexave300604_1_1_1_1_1" localSheetId="3">#REF!</definedName>
    <definedName name="_1358rmexave300604_1_1_1_1_1" localSheetId="5">#REF!</definedName>
    <definedName name="_1358rmexave300604_1_1_1_1_1" localSheetId="6">#REF!</definedName>
    <definedName name="_1358rmexave300604_1_1_1_1_1" localSheetId="7">#REF!</definedName>
    <definedName name="_1358rmexave300604_1_1_1_1_1" localSheetId="8">#REF!</definedName>
    <definedName name="_1358rmexave300604_1_1_1_1_1" localSheetId="9">#REF!</definedName>
    <definedName name="_1358rmexave300604_1_1_1_1_1" localSheetId="11">#REF!</definedName>
    <definedName name="_1358rmexave300604_1_1_1_1_1" localSheetId="15">#REF!</definedName>
    <definedName name="_1358rmexave300604_1_1_1_1_1" localSheetId="0">#REF!</definedName>
    <definedName name="_1358rmexave300604_1_1_1_1_1" localSheetId="2">#REF!</definedName>
    <definedName name="_1358rmexave300604_1_1_1_1_1" localSheetId="1">#REF!</definedName>
    <definedName name="_1358rmexave300604_1_1_1_1_1">#REF!</definedName>
    <definedName name="_1358rmexave300604_1_1_1_1_2" localSheetId="3">#REF!</definedName>
    <definedName name="_1358rmexave300604_1_1_1_1_2" localSheetId="5">#REF!</definedName>
    <definedName name="_1358rmexave300604_1_1_1_1_2" localSheetId="6">#REF!</definedName>
    <definedName name="_1358rmexave300604_1_1_1_1_2" localSheetId="7">#REF!</definedName>
    <definedName name="_1358rmexave300604_1_1_1_1_2" localSheetId="8">#REF!</definedName>
    <definedName name="_1358rmexave300604_1_1_1_1_2" localSheetId="9">#REF!</definedName>
    <definedName name="_1358rmexave300604_1_1_1_1_2" localSheetId="11">#REF!</definedName>
    <definedName name="_1358rmexave300604_1_1_1_1_2" localSheetId="15">#REF!</definedName>
    <definedName name="_1358rmexave300604_1_1_1_1_2" localSheetId="0">#REF!</definedName>
    <definedName name="_1358rmexave300604_1_1_1_1_2" localSheetId="2">#REF!</definedName>
    <definedName name="_1358rmexave300604_1_1_1_1_2" localSheetId="1">#REF!</definedName>
    <definedName name="_1358rmexave300604_1_1_1_1_2">#REF!</definedName>
    <definedName name="_1359rmexave300604_1_1_1_1_1" localSheetId="3">#REF!</definedName>
    <definedName name="_1359rmexave300604_1_1_1_1_1" localSheetId="5">#REF!</definedName>
    <definedName name="_1359rmexave300604_1_1_1_1_1" localSheetId="6">#REF!</definedName>
    <definedName name="_1359rmexave300604_1_1_1_1_1" localSheetId="7">#REF!</definedName>
    <definedName name="_1359rmexave300604_1_1_1_1_1" localSheetId="8">#REF!</definedName>
    <definedName name="_1359rmexave300604_1_1_1_1_1" localSheetId="9">#REF!</definedName>
    <definedName name="_1359rmexave300604_1_1_1_1_1" localSheetId="11">#REF!</definedName>
    <definedName name="_1359rmexave300604_1_1_1_1_1" localSheetId="15">#REF!</definedName>
    <definedName name="_1359rmexave300604_1_1_1_1_1" localSheetId="0">#REF!</definedName>
    <definedName name="_1359rmexave300604_1_1_1_1_1" localSheetId="2">#REF!</definedName>
    <definedName name="_1359rmexave300604_1_1_1_1_1" localSheetId="1">#REF!</definedName>
    <definedName name="_1359rmexave300604_1_1_1_1_1">#REF!</definedName>
    <definedName name="_1359rmexave300604_1_1_1_1_1_1" localSheetId="3">#REF!</definedName>
    <definedName name="_1359rmexave300604_1_1_1_1_1_1" localSheetId="5">#REF!</definedName>
    <definedName name="_1359rmexave300604_1_1_1_1_1_1" localSheetId="6">#REF!</definedName>
    <definedName name="_1359rmexave300604_1_1_1_1_1_1" localSheetId="7">#REF!</definedName>
    <definedName name="_1359rmexave300604_1_1_1_1_1_1" localSheetId="8">#REF!</definedName>
    <definedName name="_1359rmexave300604_1_1_1_1_1_1" localSheetId="9">#REF!</definedName>
    <definedName name="_1359rmexave300604_1_1_1_1_1_1" localSheetId="11">#REF!</definedName>
    <definedName name="_1359rmexave300604_1_1_1_1_1_1" localSheetId="15">#REF!</definedName>
    <definedName name="_1359rmexave300604_1_1_1_1_1_1" localSheetId="0">#REF!</definedName>
    <definedName name="_1359rmexave300604_1_1_1_1_1_1" localSheetId="2">#REF!</definedName>
    <definedName name="_1359rmexave300604_1_1_1_1_1_1" localSheetId="1">#REF!</definedName>
    <definedName name="_1359rmexave300604_1_1_1_1_1_1">#REF!</definedName>
    <definedName name="_1359rmexave300604_1_1_1_1_1_2" localSheetId="3">#REF!</definedName>
    <definedName name="_1359rmexave300604_1_1_1_1_1_2" localSheetId="5">#REF!</definedName>
    <definedName name="_1359rmexave300604_1_1_1_1_1_2" localSheetId="6">#REF!</definedName>
    <definedName name="_1359rmexave300604_1_1_1_1_1_2" localSheetId="7">#REF!</definedName>
    <definedName name="_1359rmexave300604_1_1_1_1_1_2" localSheetId="8">#REF!</definedName>
    <definedName name="_1359rmexave300604_1_1_1_1_1_2" localSheetId="9">#REF!</definedName>
    <definedName name="_1359rmexave300604_1_1_1_1_1_2" localSheetId="11">#REF!</definedName>
    <definedName name="_1359rmexave300604_1_1_1_1_1_2" localSheetId="15">#REF!</definedName>
    <definedName name="_1359rmexave300604_1_1_1_1_1_2" localSheetId="0">#REF!</definedName>
    <definedName name="_1359rmexave300604_1_1_1_1_1_2" localSheetId="2">#REF!</definedName>
    <definedName name="_1359rmexave300604_1_1_1_1_1_2" localSheetId="1">#REF!</definedName>
    <definedName name="_1359rmexave300604_1_1_1_1_1_2">#REF!</definedName>
    <definedName name="_135Detail_LY_YTD_1_1_1_1_1_1" localSheetId="3">#REF!</definedName>
    <definedName name="_135Detail_LY_YTD_1_1_1_1_1_1" localSheetId="5">#REF!</definedName>
    <definedName name="_135Detail_LY_YTD_1_1_1_1_1_1" localSheetId="6">#REF!</definedName>
    <definedName name="_135Detail_LY_YTD_1_1_1_1_1_1" localSheetId="7">#REF!</definedName>
    <definedName name="_135Detail_LY_YTD_1_1_1_1_1_1" localSheetId="8">#REF!</definedName>
    <definedName name="_135Detail_LY_YTD_1_1_1_1_1_1" localSheetId="9">#REF!</definedName>
    <definedName name="_135Detail_LY_YTD_1_1_1_1_1_1" localSheetId="11">#REF!</definedName>
    <definedName name="_135Detail_LY_YTD_1_1_1_1_1_1" localSheetId="15">#REF!</definedName>
    <definedName name="_135Detail_LY_YTD_1_1_1_1_1_1" localSheetId="0">#REF!</definedName>
    <definedName name="_135Detail_LY_YTD_1_1_1_1_1_1" localSheetId="2">#REF!</definedName>
    <definedName name="_135Detail_LY_YTD_1_1_1_1_1_1" localSheetId="1">#REF!</definedName>
    <definedName name="_135Detail_LY_YTD_1_1_1_1_1_1">#REF!</definedName>
    <definedName name="_135Detail_LY_YTD_1_1_1_1_1_1_1" localSheetId="3">#REF!</definedName>
    <definedName name="_135Detail_LY_YTD_1_1_1_1_1_1_1" localSheetId="5">#REF!</definedName>
    <definedName name="_135Detail_LY_YTD_1_1_1_1_1_1_1" localSheetId="6">#REF!</definedName>
    <definedName name="_135Detail_LY_YTD_1_1_1_1_1_1_1" localSheetId="7">#REF!</definedName>
    <definedName name="_135Detail_LY_YTD_1_1_1_1_1_1_1" localSheetId="8">#REF!</definedName>
    <definedName name="_135Detail_LY_YTD_1_1_1_1_1_1_1" localSheetId="9">#REF!</definedName>
    <definedName name="_135Detail_LY_YTD_1_1_1_1_1_1_1" localSheetId="11">#REF!</definedName>
    <definedName name="_135Detail_LY_YTD_1_1_1_1_1_1_1" localSheetId="15">#REF!</definedName>
    <definedName name="_135Detail_LY_YTD_1_1_1_1_1_1_1" localSheetId="0">#REF!</definedName>
    <definedName name="_135Detail_LY_YTD_1_1_1_1_1_1_1" localSheetId="2">#REF!</definedName>
    <definedName name="_135Detail_LY_YTD_1_1_1_1_1_1_1" localSheetId="1">#REF!</definedName>
    <definedName name="_135Detail_LY_YTD_1_1_1_1_1_1_1">#REF!</definedName>
    <definedName name="_135Detail_LY_YTD_1_1_1_1_1_1_1_1" localSheetId="3">#REF!</definedName>
    <definedName name="_135Detail_LY_YTD_1_1_1_1_1_1_1_1" localSheetId="5">#REF!</definedName>
    <definedName name="_135Detail_LY_YTD_1_1_1_1_1_1_1_1" localSheetId="6">#REF!</definedName>
    <definedName name="_135Detail_LY_YTD_1_1_1_1_1_1_1_1" localSheetId="7">#REF!</definedName>
    <definedName name="_135Detail_LY_YTD_1_1_1_1_1_1_1_1" localSheetId="8">#REF!</definedName>
    <definedName name="_135Detail_LY_YTD_1_1_1_1_1_1_1_1" localSheetId="9">#REF!</definedName>
    <definedName name="_135Detail_LY_YTD_1_1_1_1_1_1_1_1" localSheetId="11">#REF!</definedName>
    <definedName name="_135Detail_LY_YTD_1_1_1_1_1_1_1_1" localSheetId="15">#REF!</definedName>
    <definedName name="_135Detail_LY_YTD_1_1_1_1_1_1_1_1" localSheetId="0">#REF!</definedName>
    <definedName name="_135Detail_LY_YTD_1_1_1_1_1_1_1_1" localSheetId="2">#REF!</definedName>
    <definedName name="_135Detail_LY_YTD_1_1_1_1_1_1_1_1" localSheetId="1">#REF!</definedName>
    <definedName name="_135Detail_LY_YTD_1_1_1_1_1_1_1_1">#REF!</definedName>
    <definedName name="_135Detail_LY_YTD_1_1_1_1_1_1_1_1_1" localSheetId="3">#REF!</definedName>
    <definedName name="_135Detail_LY_YTD_1_1_1_1_1_1_1_1_1" localSheetId="5">#REF!</definedName>
    <definedName name="_135Detail_LY_YTD_1_1_1_1_1_1_1_1_1" localSheetId="6">#REF!</definedName>
    <definedName name="_135Detail_LY_YTD_1_1_1_1_1_1_1_1_1" localSheetId="7">#REF!</definedName>
    <definedName name="_135Detail_LY_YTD_1_1_1_1_1_1_1_1_1" localSheetId="8">#REF!</definedName>
    <definedName name="_135Detail_LY_YTD_1_1_1_1_1_1_1_1_1" localSheetId="9">#REF!</definedName>
    <definedName name="_135Detail_LY_YTD_1_1_1_1_1_1_1_1_1" localSheetId="11">#REF!</definedName>
    <definedName name="_135Detail_LY_YTD_1_1_1_1_1_1_1_1_1" localSheetId="15">#REF!</definedName>
    <definedName name="_135Detail_LY_YTD_1_1_1_1_1_1_1_1_1" localSheetId="0">#REF!</definedName>
    <definedName name="_135Detail_LY_YTD_1_1_1_1_1_1_1_1_1" localSheetId="2">#REF!</definedName>
    <definedName name="_135Detail_LY_YTD_1_1_1_1_1_1_1_1_1" localSheetId="1">#REF!</definedName>
    <definedName name="_135Detail_LY_YTD_1_1_1_1_1_1_1_1_1">#REF!</definedName>
    <definedName name="_135Detail_LY_YTD_1_1_1_1_1_1_1_1_2" localSheetId="3">#REF!</definedName>
    <definedName name="_135Detail_LY_YTD_1_1_1_1_1_1_1_1_2" localSheetId="5">#REF!</definedName>
    <definedName name="_135Detail_LY_YTD_1_1_1_1_1_1_1_1_2" localSheetId="6">#REF!</definedName>
    <definedName name="_135Detail_LY_YTD_1_1_1_1_1_1_1_1_2" localSheetId="7">#REF!</definedName>
    <definedName name="_135Detail_LY_YTD_1_1_1_1_1_1_1_1_2" localSheetId="8">#REF!</definedName>
    <definedName name="_135Detail_LY_YTD_1_1_1_1_1_1_1_1_2" localSheetId="9">#REF!</definedName>
    <definedName name="_135Detail_LY_YTD_1_1_1_1_1_1_1_1_2" localSheetId="11">#REF!</definedName>
    <definedName name="_135Detail_LY_YTD_1_1_1_1_1_1_1_1_2" localSheetId="15">#REF!</definedName>
    <definedName name="_135Detail_LY_YTD_1_1_1_1_1_1_1_1_2" localSheetId="0">#REF!</definedName>
    <definedName name="_135Detail_LY_YTD_1_1_1_1_1_1_1_1_2" localSheetId="2">#REF!</definedName>
    <definedName name="_135Detail_LY_YTD_1_1_1_1_1_1_1_1_2" localSheetId="1">#REF!</definedName>
    <definedName name="_135Detail_LY_YTD_1_1_1_1_1_1_1_1_2">#REF!</definedName>
    <definedName name="_135Detail_LY_YTD_1_1_1_1_1_1_1_2" localSheetId="3">#REF!</definedName>
    <definedName name="_135Detail_LY_YTD_1_1_1_1_1_1_1_2" localSheetId="5">#REF!</definedName>
    <definedName name="_135Detail_LY_YTD_1_1_1_1_1_1_1_2" localSheetId="6">#REF!</definedName>
    <definedName name="_135Detail_LY_YTD_1_1_1_1_1_1_1_2" localSheetId="7">#REF!</definedName>
    <definedName name="_135Detail_LY_YTD_1_1_1_1_1_1_1_2" localSheetId="8">#REF!</definedName>
    <definedName name="_135Detail_LY_YTD_1_1_1_1_1_1_1_2" localSheetId="9">#REF!</definedName>
    <definedName name="_135Detail_LY_YTD_1_1_1_1_1_1_1_2" localSheetId="11">#REF!</definedName>
    <definedName name="_135Detail_LY_YTD_1_1_1_1_1_1_1_2" localSheetId="15">#REF!</definedName>
    <definedName name="_135Detail_LY_YTD_1_1_1_1_1_1_1_2" localSheetId="0">#REF!</definedName>
    <definedName name="_135Detail_LY_YTD_1_1_1_1_1_1_1_2" localSheetId="2">#REF!</definedName>
    <definedName name="_135Detail_LY_YTD_1_1_1_1_1_1_1_2" localSheetId="1">#REF!</definedName>
    <definedName name="_135Detail_LY_YTD_1_1_1_1_1_1_1_2">#REF!</definedName>
    <definedName name="_135Detail_LY_YTD_1_1_1_1_1_1_2" localSheetId="3">#REF!</definedName>
    <definedName name="_135Detail_LY_YTD_1_1_1_1_1_1_2" localSheetId="5">#REF!</definedName>
    <definedName name="_135Detail_LY_YTD_1_1_1_1_1_1_2" localSheetId="6">#REF!</definedName>
    <definedName name="_135Detail_LY_YTD_1_1_1_1_1_1_2" localSheetId="7">#REF!</definedName>
    <definedName name="_135Detail_LY_YTD_1_1_1_1_1_1_2" localSheetId="8">#REF!</definedName>
    <definedName name="_135Detail_LY_YTD_1_1_1_1_1_1_2" localSheetId="9">#REF!</definedName>
    <definedName name="_135Detail_LY_YTD_1_1_1_1_1_1_2" localSheetId="11">#REF!</definedName>
    <definedName name="_135Detail_LY_YTD_1_1_1_1_1_1_2" localSheetId="15">#REF!</definedName>
    <definedName name="_135Detail_LY_YTD_1_1_1_1_1_1_2" localSheetId="0">#REF!</definedName>
    <definedName name="_135Detail_LY_YTD_1_1_1_1_1_1_2" localSheetId="2">#REF!</definedName>
    <definedName name="_135Detail_LY_YTD_1_1_1_1_1_1_2" localSheetId="1">#REF!</definedName>
    <definedName name="_135Detail_LY_YTD_1_1_1_1_1_1_2">#REF!</definedName>
    <definedName name="_135Excel_BuiltIn__FilterDatabase_2_1_1_1_1_1_1_1_1_1" localSheetId="3">#REF!</definedName>
    <definedName name="_135Excel_BuiltIn__FilterDatabase_2_1_1_1_1_1_1_1_1_1" localSheetId="5">#REF!</definedName>
    <definedName name="_135Excel_BuiltIn__FilterDatabase_2_1_1_1_1_1_1_1_1_1" localSheetId="6">#REF!</definedName>
    <definedName name="_135Excel_BuiltIn__FilterDatabase_2_1_1_1_1_1_1_1_1_1" localSheetId="7">#REF!</definedName>
    <definedName name="_135Excel_BuiltIn__FilterDatabase_2_1_1_1_1_1_1_1_1_1" localSheetId="8">#REF!</definedName>
    <definedName name="_135Excel_BuiltIn__FilterDatabase_2_1_1_1_1_1_1_1_1_1" localSheetId="9">#REF!</definedName>
    <definedName name="_135Excel_BuiltIn__FilterDatabase_2_1_1_1_1_1_1_1_1_1" localSheetId="11">#REF!</definedName>
    <definedName name="_135Excel_BuiltIn__FilterDatabase_2_1_1_1_1_1_1_1_1_1" localSheetId="15">#REF!</definedName>
    <definedName name="_135Excel_BuiltIn__FilterDatabase_2_1_1_1_1_1_1_1_1_1" localSheetId="0">#REF!</definedName>
    <definedName name="_135Excel_BuiltIn__FilterDatabase_2_1_1_1_1_1_1_1_1_1" localSheetId="2">#REF!</definedName>
    <definedName name="_135Excel_BuiltIn__FilterDatabase_2_1_1_1_1_1_1_1_1_1" localSheetId="1">#REF!</definedName>
    <definedName name="_135Excel_BuiltIn__FilterDatabase_2_1_1_1_1_1_1_1_1_1">#REF!</definedName>
    <definedName name="_135Excel_BuiltIn__FilterDatabase_2_1_1_1_1_1_1_1_1_1_1" localSheetId="3">#REF!</definedName>
    <definedName name="_135Excel_BuiltIn__FilterDatabase_2_1_1_1_1_1_1_1_1_1_1" localSheetId="5">#REF!</definedName>
    <definedName name="_135Excel_BuiltIn__FilterDatabase_2_1_1_1_1_1_1_1_1_1_1" localSheetId="6">#REF!</definedName>
    <definedName name="_135Excel_BuiltIn__FilterDatabase_2_1_1_1_1_1_1_1_1_1_1" localSheetId="7">#REF!</definedName>
    <definedName name="_135Excel_BuiltIn__FilterDatabase_2_1_1_1_1_1_1_1_1_1_1" localSheetId="8">#REF!</definedName>
    <definedName name="_135Excel_BuiltIn__FilterDatabase_2_1_1_1_1_1_1_1_1_1_1" localSheetId="9">#REF!</definedName>
    <definedName name="_135Excel_BuiltIn__FilterDatabase_2_1_1_1_1_1_1_1_1_1_1" localSheetId="11">#REF!</definedName>
    <definedName name="_135Excel_BuiltIn__FilterDatabase_2_1_1_1_1_1_1_1_1_1_1" localSheetId="15">#REF!</definedName>
    <definedName name="_135Excel_BuiltIn__FilterDatabase_2_1_1_1_1_1_1_1_1_1_1" localSheetId="0">#REF!</definedName>
    <definedName name="_135Excel_BuiltIn__FilterDatabase_2_1_1_1_1_1_1_1_1_1_1" localSheetId="2">#REF!</definedName>
    <definedName name="_135Excel_BuiltIn__FilterDatabase_2_1_1_1_1_1_1_1_1_1_1" localSheetId="1">#REF!</definedName>
    <definedName name="_135Excel_BuiltIn__FilterDatabase_2_1_1_1_1_1_1_1_1_1_1">#REF!</definedName>
    <definedName name="_135Excel_BuiltIn__FilterDatabase_2_1_1_1_1_1_1_1_1_1_1_1" localSheetId="3">#REF!</definedName>
    <definedName name="_135Excel_BuiltIn__FilterDatabase_2_1_1_1_1_1_1_1_1_1_1_1" localSheetId="5">#REF!</definedName>
    <definedName name="_135Excel_BuiltIn__FilterDatabase_2_1_1_1_1_1_1_1_1_1_1_1" localSheetId="6">#REF!</definedName>
    <definedName name="_135Excel_BuiltIn__FilterDatabase_2_1_1_1_1_1_1_1_1_1_1_1" localSheetId="7">#REF!</definedName>
    <definedName name="_135Excel_BuiltIn__FilterDatabase_2_1_1_1_1_1_1_1_1_1_1_1" localSheetId="8">#REF!</definedName>
    <definedName name="_135Excel_BuiltIn__FilterDatabase_2_1_1_1_1_1_1_1_1_1_1_1" localSheetId="9">#REF!</definedName>
    <definedName name="_135Excel_BuiltIn__FilterDatabase_2_1_1_1_1_1_1_1_1_1_1_1" localSheetId="11">#REF!</definedName>
    <definedName name="_135Excel_BuiltIn__FilterDatabase_2_1_1_1_1_1_1_1_1_1_1_1" localSheetId="15">#REF!</definedName>
    <definedName name="_135Excel_BuiltIn__FilterDatabase_2_1_1_1_1_1_1_1_1_1_1_1" localSheetId="0">#REF!</definedName>
    <definedName name="_135Excel_BuiltIn__FilterDatabase_2_1_1_1_1_1_1_1_1_1_1_1" localSheetId="2">#REF!</definedName>
    <definedName name="_135Excel_BuiltIn__FilterDatabase_2_1_1_1_1_1_1_1_1_1_1_1" localSheetId="1">#REF!</definedName>
    <definedName name="_135Excel_BuiltIn__FilterDatabase_2_1_1_1_1_1_1_1_1_1_1_1">#REF!</definedName>
    <definedName name="_135Excel_BuiltIn__FilterDatabase_2_1_1_1_1_1_1_1_1_1_1_2" localSheetId="3">#REF!</definedName>
    <definedName name="_135Excel_BuiltIn__FilterDatabase_2_1_1_1_1_1_1_1_1_1_1_2" localSheetId="5">#REF!</definedName>
    <definedName name="_135Excel_BuiltIn__FilterDatabase_2_1_1_1_1_1_1_1_1_1_1_2" localSheetId="6">#REF!</definedName>
    <definedName name="_135Excel_BuiltIn__FilterDatabase_2_1_1_1_1_1_1_1_1_1_1_2" localSheetId="7">#REF!</definedName>
    <definedName name="_135Excel_BuiltIn__FilterDatabase_2_1_1_1_1_1_1_1_1_1_1_2" localSheetId="8">#REF!</definedName>
    <definedName name="_135Excel_BuiltIn__FilterDatabase_2_1_1_1_1_1_1_1_1_1_1_2" localSheetId="9">#REF!</definedName>
    <definedName name="_135Excel_BuiltIn__FilterDatabase_2_1_1_1_1_1_1_1_1_1_1_2" localSheetId="11">#REF!</definedName>
    <definedName name="_135Excel_BuiltIn__FilterDatabase_2_1_1_1_1_1_1_1_1_1_1_2" localSheetId="15">#REF!</definedName>
    <definedName name="_135Excel_BuiltIn__FilterDatabase_2_1_1_1_1_1_1_1_1_1_1_2" localSheetId="0">#REF!</definedName>
    <definedName name="_135Excel_BuiltIn__FilterDatabase_2_1_1_1_1_1_1_1_1_1_1_2" localSheetId="2">#REF!</definedName>
    <definedName name="_135Excel_BuiltIn__FilterDatabase_2_1_1_1_1_1_1_1_1_1_1_2" localSheetId="1">#REF!</definedName>
    <definedName name="_135Excel_BuiltIn__FilterDatabase_2_1_1_1_1_1_1_1_1_1_1_2">#REF!</definedName>
    <definedName name="_135Excel_BuiltIn__FilterDatabase_2_1_1_1_1_1_1_1_1_1_2" localSheetId="3">#REF!</definedName>
    <definedName name="_135Excel_BuiltIn__FilterDatabase_2_1_1_1_1_1_1_1_1_1_2" localSheetId="5">#REF!</definedName>
    <definedName name="_135Excel_BuiltIn__FilterDatabase_2_1_1_1_1_1_1_1_1_1_2" localSheetId="6">#REF!</definedName>
    <definedName name="_135Excel_BuiltIn__FilterDatabase_2_1_1_1_1_1_1_1_1_1_2" localSheetId="7">#REF!</definedName>
    <definedName name="_135Excel_BuiltIn__FilterDatabase_2_1_1_1_1_1_1_1_1_1_2" localSheetId="8">#REF!</definedName>
    <definedName name="_135Excel_BuiltIn__FilterDatabase_2_1_1_1_1_1_1_1_1_1_2" localSheetId="9">#REF!</definedName>
    <definedName name="_135Excel_BuiltIn__FilterDatabase_2_1_1_1_1_1_1_1_1_1_2" localSheetId="11">#REF!</definedName>
    <definedName name="_135Excel_BuiltIn__FilterDatabase_2_1_1_1_1_1_1_1_1_1_2" localSheetId="15">#REF!</definedName>
    <definedName name="_135Excel_BuiltIn__FilterDatabase_2_1_1_1_1_1_1_1_1_1_2" localSheetId="0">#REF!</definedName>
    <definedName name="_135Excel_BuiltIn__FilterDatabase_2_1_1_1_1_1_1_1_1_1_2" localSheetId="2">#REF!</definedName>
    <definedName name="_135Excel_BuiltIn__FilterDatabase_2_1_1_1_1_1_1_1_1_1_2" localSheetId="1">#REF!</definedName>
    <definedName name="_135Excel_BuiltIn__FilterDatabase_2_1_1_1_1_1_1_1_1_1_2">#REF!</definedName>
    <definedName name="_135OE_Q2_Budget_1_1_1_1_1" localSheetId="3">[102]OE!$V$1:$V$65536</definedName>
    <definedName name="_135OE_Q2_Budget_1_1_1_1_1" localSheetId="6">[103]OE!$V$1:$V$65536</definedName>
    <definedName name="_135OE_Q2_Budget_1_1_1_1_1" localSheetId="9">[103]OE!$V$1:$V$65536</definedName>
    <definedName name="_135OE_Q2_Budget_1_1_1_1_1" localSheetId="11">[102]OE!$V$1:$V$65536</definedName>
    <definedName name="_135OE_Q2_Budget_1_1_1_1_1" localSheetId="15">[103]OE!$V$1:$V$65536</definedName>
    <definedName name="_135OE_Q2_Budget_1_1_1_1_1" localSheetId="2">[102]OE!$V$1:$V$65536</definedName>
    <definedName name="_135OE_Q2_Budget_1_1_1_1_1">[104]OE!$V$1:$V$65536</definedName>
    <definedName name="_136_144Detail_Q1_Forecast_1_1_1_1_1_1_1_1_1" localSheetId="3">#REF!</definedName>
    <definedName name="_136_144Detail_Q1_Forecast_1_1_1_1_1_1_1_1_1" localSheetId="5">#REF!</definedName>
    <definedName name="_136_144Detail_Q1_Forecast_1_1_1_1_1_1_1_1_1" localSheetId="6">#REF!</definedName>
    <definedName name="_136_144Detail_Q1_Forecast_1_1_1_1_1_1_1_1_1" localSheetId="7">#REF!</definedName>
    <definedName name="_136_144Detail_Q1_Forecast_1_1_1_1_1_1_1_1_1" localSheetId="8">#REF!</definedName>
    <definedName name="_136_144Detail_Q1_Forecast_1_1_1_1_1_1_1_1_1" localSheetId="9">#REF!</definedName>
    <definedName name="_136_144Detail_Q1_Forecast_1_1_1_1_1_1_1_1_1" localSheetId="11">#REF!</definedName>
    <definedName name="_136_144Detail_Q1_Forecast_1_1_1_1_1_1_1_1_1" localSheetId="15">#REF!</definedName>
    <definedName name="_136_144Detail_Q1_Forecast_1_1_1_1_1_1_1_1_1" localSheetId="0">#REF!</definedName>
    <definedName name="_136_144Detail_Q1_Forecast_1_1_1_1_1_1_1_1_1" localSheetId="2">#REF!</definedName>
    <definedName name="_136_144Detail_Q1_Forecast_1_1_1_1_1_1_1_1_1" localSheetId="1">#REF!</definedName>
    <definedName name="_136_144Detail_Q1_Forecast_1_1_1_1_1_1_1_1_1">#REF!</definedName>
    <definedName name="_136_230skexave300604_1_1_1_1_1_1" localSheetId="3">#REF!</definedName>
    <definedName name="_136_230skexave300604_1_1_1_1_1_1" localSheetId="5">#REF!</definedName>
    <definedName name="_136_230skexave300604_1_1_1_1_1_1" localSheetId="6">#REF!</definedName>
    <definedName name="_136_230skexave300604_1_1_1_1_1_1" localSheetId="7">#REF!</definedName>
    <definedName name="_136_230skexave300604_1_1_1_1_1_1" localSheetId="8">#REF!</definedName>
    <definedName name="_136_230skexave300604_1_1_1_1_1_1" localSheetId="9">#REF!</definedName>
    <definedName name="_136_230skexave300604_1_1_1_1_1_1" localSheetId="11">#REF!</definedName>
    <definedName name="_136_230skexave300604_1_1_1_1_1_1" localSheetId="15">#REF!</definedName>
    <definedName name="_136_230skexave300604_1_1_1_1_1_1" localSheetId="0">#REF!</definedName>
    <definedName name="_136_230skexave300604_1_1_1_1_1_1" localSheetId="2">#REF!</definedName>
    <definedName name="_136_230skexave300604_1_1_1_1_1_1" localSheetId="1">#REF!</definedName>
    <definedName name="_136_230skexave300604_1_1_1_1_1_1">#REF!</definedName>
    <definedName name="_136_230skexave300604_1_1_1_1_1_1_1" localSheetId="3">#REF!</definedName>
    <definedName name="_136_230skexave300604_1_1_1_1_1_1_1" localSheetId="5">#REF!</definedName>
    <definedName name="_136_230skexave300604_1_1_1_1_1_1_1" localSheetId="6">#REF!</definedName>
    <definedName name="_136_230skexave300604_1_1_1_1_1_1_1" localSheetId="7">#REF!</definedName>
    <definedName name="_136_230skexave300604_1_1_1_1_1_1_1" localSheetId="8">#REF!</definedName>
    <definedName name="_136_230skexave300604_1_1_1_1_1_1_1" localSheetId="9">#REF!</definedName>
    <definedName name="_136_230skexave300604_1_1_1_1_1_1_1" localSheetId="11">#REF!</definedName>
    <definedName name="_136_230skexave300604_1_1_1_1_1_1_1" localSheetId="15">#REF!</definedName>
    <definedName name="_136_230skexave300604_1_1_1_1_1_1_1" localSheetId="0">#REF!</definedName>
    <definedName name="_136_230skexave300604_1_1_1_1_1_1_1" localSheetId="2">#REF!</definedName>
    <definedName name="_136_230skexave300604_1_1_1_1_1_1_1" localSheetId="1">#REF!</definedName>
    <definedName name="_136_230skexave300604_1_1_1_1_1_1_1">#REF!</definedName>
    <definedName name="_136_230skexave300604_1_1_1_1_1_1_2" localSheetId="3">#REF!</definedName>
    <definedName name="_136_230skexave300604_1_1_1_1_1_1_2" localSheetId="5">#REF!</definedName>
    <definedName name="_136_230skexave300604_1_1_1_1_1_1_2" localSheetId="6">#REF!</definedName>
    <definedName name="_136_230skexave300604_1_1_1_1_1_1_2" localSheetId="7">#REF!</definedName>
    <definedName name="_136_230skexave300604_1_1_1_1_1_1_2" localSheetId="8">#REF!</definedName>
    <definedName name="_136_230skexave300604_1_1_1_1_1_1_2" localSheetId="9">#REF!</definedName>
    <definedName name="_136_230skexave300604_1_1_1_1_1_1_2" localSheetId="11">#REF!</definedName>
    <definedName name="_136_230skexave300604_1_1_1_1_1_1_2" localSheetId="15">#REF!</definedName>
    <definedName name="_136_230skexave300604_1_1_1_1_1_1_2" localSheetId="0">#REF!</definedName>
    <definedName name="_136_230skexave300604_1_1_1_1_1_1_2" localSheetId="2">#REF!</definedName>
    <definedName name="_136_230skexave300604_1_1_1_1_1_1_2" localSheetId="1">#REF!</definedName>
    <definedName name="_136_230skexave300604_1_1_1_1_1_1_2">#REF!</definedName>
    <definedName name="_1360rmexave300604_1_1_1_1_1_1" localSheetId="3">#REF!</definedName>
    <definedName name="_1360rmexave300604_1_1_1_1_1_1" localSheetId="5">#REF!</definedName>
    <definedName name="_1360rmexave300604_1_1_1_1_1_1" localSheetId="6">#REF!</definedName>
    <definedName name="_1360rmexave300604_1_1_1_1_1_1" localSheetId="7">#REF!</definedName>
    <definedName name="_1360rmexave300604_1_1_1_1_1_1" localSheetId="8">#REF!</definedName>
    <definedName name="_1360rmexave300604_1_1_1_1_1_1" localSheetId="9">#REF!</definedName>
    <definedName name="_1360rmexave300604_1_1_1_1_1_1" localSheetId="11">#REF!</definedName>
    <definedName name="_1360rmexave300604_1_1_1_1_1_1" localSheetId="15">#REF!</definedName>
    <definedName name="_1360rmexave300604_1_1_1_1_1_1" localSheetId="0">#REF!</definedName>
    <definedName name="_1360rmexave300604_1_1_1_1_1_1" localSheetId="2">#REF!</definedName>
    <definedName name="_1360rmexave300604_1_1_1_1_1_1" localSheetId="1">#REF!</definedName>
    <definedName name="_1360rmexave300604_1_1_1_1_1_1">#REF!</definedName>
    <definedName name="_1360rmexave300604_1_1_1_1_1_1_1" localSheetId="3">#REF!</definedName>
    <definedName name="_1360rmexave300604_1_1_1_1_1_1_1" localSheetId="5">#REF!</definedName>
    <definedName name="_1360rmexave300604_1_1_1_1_1_1_1" localSheetId="6">#REF!</definedName>
    <definedName name="_1360rmexave300604_1_1_1_1_1_1_1" localSheetId="7">#REF!</definedName>
    <definedName name="_1360rmexave300604_1_1_1_1_1_1_1" localSheetId="8">#REF!</definedName>
    <definedName name="_1360rmexave300604_1_1_1_1_1_1_1" localSheetId="9">#REF!</definedName>
    <definedName name="_1360rmexave300604_1_1_1_1_1_1_1" localSheetId="11">#REF!</definedName>
    <definedName name="_1360rmexave300604_1_1_1_1_1_1_1" localSheetId="15">#REF!</definedName>
    <definedName name="_1360rmexave300604_1_1_1_1_1_1_1" localSheetId="0">#REF!</definedName>
    <definedName name="_1360rmexave300604_1_1_1_1_1_1_1" localSheetId="2">#REF!</definedName>
    <definedName name="_1360rmexave300604_1_1_1_1_1_1_1" localSheetId="1">#REF!</definedName>
    <definedName name="_1360rmexave300604_1_1_1_1_1_1_1">#REF!</definedName>
    <definedName name="_1360rmexave300604_1_1_1_1_1_1_2" localSheetId="3">#REF!</definedName>
    <definedName name="_1360rmexave300604_1_1_1_1_1_1_2" localSheetId="5">#REF!</definedName>
    <definedName name="_1360rmexave300604_1_1_1_1_1_1_2" localSheetId="6">#REF!</definedName>
    <definedName name="_1360rmexave300604_1_1_1_1_1_1_2" localSheetId="7">#REF!</definedName>
    <definedName name="_1360rmexave300604_1_1_1_1_1_1_2" localSheetId="8">#REF!</definedName>
    <definedName name="_1360rmexave300604_1_1_1_1_1_1_2" localSheetId="9">#REF!</definedName>
    <definedName name="_1360rmexave300604_1_1_1_1_1_1_2" localSheetId="11">#REF!</definedName>
    <definedName name="_1360rmexave300604_1_1_1_1_1_1_2" localSheetId="15">#REF!</definedName>
    <definedName name="_1360rmexave300604_1_1_1_1_1_1_2" localSheetId="0">#REF!</definedName>
    <definedName name="_1360rmexave300604_1_1_1_1_1_1_2" localSheetId="2">#REF!</definedName>
    <definedName name="_1360rmexave300604_1_1_1_1_1_1_2" localSheetId="1">#REF!</definedName>
    <definedName name="_1360rmexave300604_1_1_1_1_1_1_2">#REF!</definedName>
    <definedName name="_1361GA_Q2_Forecast_1_1_1" localSheetId="3">#REF!</definedName>
    <definedName name="_1361GA_Q2_Forecast_1_1_1" localSheetId="5">#REF!</definedName>
    <definedName name="_1361GA_Q2_Forecast_1_1_1" localSheetId="6">#REF!</definedName>
    <definedName name="_1361GA_Q2_Forecast_1_1_1" localSheetId="7">#REF!</definedName>
    <definedName name="_1361GA_Q2_Forecast_1_1_1" localSheetId="8">#REF!</definedName>
    <definedName name="_1361GA_Q2_Forecast_1_1_1" localSheetId="9">#REF!</definedName>
    <definedName name="_1361GA_Q2_Forecast_1_1_1" localSheetId="11">#REF!</definedName>
    <definedName name="_1361GA_Q2_Forecast_1_1_1" localSheetId="15">#REF!</definedName>
    <definedName name="_1361GA_Q2_Forecast_1_1_1" localSheetId="0">#REF!</definedName>
    <definedName name="_1361GA_Q2_Forecast_1_1_1" localSheetId="2">#REF!</definedName>
    <definedName name="_1361GA_Q2_Forecast_1_1_1" localSheetId="1">#REF!</definedName>
    <definedName name="_1361GA_Q2_Forecast_1_1_1">#REF!</definedName>
    <definedName name="_1361rmexave300604_1_1_1_1_1_1_1" localSheetId="3">#REF!</definedName>
    <definedName name="_1361rmexave300604_1_1_1_1_1_1_1" localSheetId="5">#REF!</definedName>
    <definedName name="_1361rmexave300604_1_1_1_1_1_1_1" localSheetId="6">#REF!</definedName>
    <definedName name="_1361rmexave300604_1_1_1_1_1_1_1" localSheetId="7">#REF!</definedName>
    <definedName name="_1361rmexave300604_1_1_1_1_1_1_1" localSheetId="8">#REF!</definedName>
    <definedName name="_1361rmexave300604_1_1_1_1_1_1_1" localSheetId="9">#REF!</definedName>
    <definedName name="_1361rmexave300604_1_1_1_1_1_1_1" localSheetId="11">#REF!</definedName>
    <definedName name="_1361rmexave300604_1_1_1_1_1_1_1" localSheetId="15">#REF!</definedName>
    <definedName name="_1361rmexave300604_1_1_1_1_1_1_1" localSheetId="0">#REF!</definedName>
    <definedName name="_1361rmexave300604_1_1_1_1_1_1_1" localSheetId="2">#REF!</definedName>
    <definedName name="_1361rmexave300604_1_1_1_1_1_1_1" localSheetId="1">#REF!</definedName>
    <definedName name="_1361rmexave300604_1_1_1_1_1_1_1">#REF!</definedName>
    <definedName name="_1361rmexave300604_1_1_1_1_1_1_1_1" localSheetId="3">#REF!</definedName>
    <definedName name="_1361rmexave300604_1_1_1_1_1_1_1_1" localSheetId="5">#REF!</definedName>
    <definedName name="_1361rmexave300604_1_1_1_1_1_1_1_1" localSheetId="6">#REF!</definedName>
    <definedName name="_1361rmexave300604_1_1_1_1_1_1_1_1" localSheetId="7">#REF!</definedName>
    <definedName name="_1361rmexave300604_1_1_1_1_1_1_1_1" localSheetId="8">#REF!</definedName>
    <definedName name="_1361rmexave300604_1_1_1_1_1_1_1_1" localSheetId="9">#REF!</definedName>
    <definedName name="_1361rmexave300604_1_1_1_1_1_1_1_1" localSheetId="11">#REF!</definedName>
    <definedName name="_1361rmexave300604_1_1_1_1_1_1_1_1" localSheetId="15">#REF!</definedName>
    <definedName name="_1361rmexave300604_1_1_1_1_1_1_1_1" localSheetId="0">#REF!</definedName>
    <definedName name="_1361rmexave300604_1_1_1_1_1_1_1_1" localSheetId="2">#REF!</definedName>
    <definedName name="_1361rmexave300604_1_1_1_1_1_1_1_1" localSheetId="1">#REF!</definedName>
    <definedName name="_1361rmexave300604_1_1_1_1_1_1_1_1">#REF!</definedName>
    <definedName name="_1361rmexave300604_1_1_1_1_1_1_1_2" localSheetId="3">#REF!</definedName>
    <definedName name="_1361rmexave300604_1_1_1_1_1_1_1_2" localSheetId="5">#REF!</definedName>
    <definedName name="_1361rmexave300604_1_1_1_1_1_1_1_2" localSheetId="6">#REF!</definedName>
    <definedName name="_1361rmexave300604_1_1_1_1_1_1_1_2" localSheetId="7">#REF!</definedName>
    <definedName name="_1361rmexave300604_1_1_1_1_1_1_1_2" localSheetId="8">#REF!</definedName>
    <definedName name="_1361rmexave300604_1_1_1_1_1_1_1_2" localSheetId="9">#REF!</definedName>
    <definedName name="_1361rmexave300604_1_1_1_1_1_1_1_2" localSheetId="11">#REF!</definedName>
    <definedName name="_1361rmexave300604_1_1_1_1_1_1_1_2" localSheetId="15">#REF!</definedName>
    <definedName name="_1361rmexave300604_1_1_1_1_1_1_1_2" localSheetId="0">#REF!</definedName>
    <definedName name="_1361rmexave300604_1_1_1_1_1_1_1_2" localSheetId="2">#REF!</definedName>
    <definedName name="_1361rmexave300604_1_1_1_1_1_1_1_2" localSheetId="1">#REF!</definedName>
    <definedName name="_1361rmexave300604_1_1_1_1_1_1_1_2">#REF!</definedName>
    <definedName name="_1362GA_Q2_Forecast_1_1_1_1" localSheetId="3">#REF!</definedName>
    <definedName name="_1362GA_Q2_Forecast_1_1_1_1" localSheetId="5">#REF!</definedName>
    <definedName name="_1362GA_Q2_Forecast_1_1_1_1" localSheetId="6">#REF!</definedName>
    <definedName name="_1362GA_Q2_Forecast_1_1_1_1" localSheetId="7">#REF!</definedName>
    <definedName name="_1362GA_Q2_Forecast_1_1_1_1" localSheetId="8">#REF!</definedName>
    <definedName name="_1362GA_Q2_Forecast_1_1_1_1" localSheetId="9">#REF!</definedName>
    <definedName name="_1362GA_Q2_Forecast_1_1_1_1" localSheetId="11">#REF!</definedName>
    <definedName name="_1362GA_Q2_Forecast_1_1_1_1" localSheetId="15">#REF!</definedName>
    <definedName name="_1362GA_Q2_Forecast_1_1_1_1" localSheetId="0">#REF!</definedName>
    <definedName name="_1362GA_Q2_Forecast_1_1_1_1" localSheetId="2">#REF!</definedName>
    <definedName name="_1362GA_Q2_Forecast_1_1_1_1" localSheetId="1">#REF!</definedName>
    <definedName name="_1362GA_Q2_Forecast_1_1_1_1">#REF!</definedName>
    <definedName name="_1362rmexave300604_1_1_1_1_1_1_1_1" localSheetId="3">#REF!</definedName>
    <definedName name="_1362rmexave300604_1_1_1_1_1_1_1_1" localSheetId="5">#REF!</definedName>
    <definedName name="_1362rmexave300604_1_1_1_1_1_1_1_1" localSheetId="6">#REF!</definedName>
    <definedName name="_1362rmexave300604_1_1_1_1_1_1_1_1" localSheetId="7">#REF!</definedName>
    <definedName name="_1362rmexave300604_1_1_1_1_1_1_1_1" localSheetId="8">#REF!</definedName>
    <definedName name="_1362rmexave300604_1_1_1_1_1_1_1_1" localSheetId="9">#REF!</definedName>
    <definedName name="_1362rmexave300604_1_1_1_1_1_1_1_1" localSheetId="11">#REF!</definedName>
    <definedName name="_1362rmexave300604_1_1_1_1_1_1_1_1" localSheetId="15">#REF!</definedName>
    <definedName name="_1362rmexave300604_1_1_1_1_1_1_1_1" localSheetId="0">#REF!</definedName>
    <definedName name="_1362rmexave300604_1_1_1_1_1_1_1_1" localSheetId="2">#REF!</definedName>
    <definedName name="_1362rmexave300604_1_1_1_1_1_1_1_1" localSheetId="1">#REF!</definedName>
    <definedName name="_1362rmexave300604_1_1_1_1_1_1_1_1">#REF!</definedName>
    <definedName name="_1362rmexave300604_1_1_1_1_1_1_1_1_1" localSheetId="3">#REF!</definedName>
    <definedName name="_1362rmexave300604_1_1_1_1_1_1_1_1_1" localSheetId="5">#REF!</definedName>
    <definedName name="_1362rmexave300604_1_1_1_1_1_1_1_1_1" localSheetId="6">#REF!</definedName>
    <definedName name="_1362rmexave300604_1_1_1_1_1_1_1_1_1" localSheetId="7">#REF!</definedName>
    <definedName name="_1362rmexave300604_1_1_1_1_1_1_1_1_1" localSheetId="8">#REF!</definedName>
    <definedName name="_1362rmexave300604_1_1_1_1_1_1_1_1_1" localSheetId="9">#REF!</definedName>
    <definedName name="_1362rmexave300604_1_1_1_1_1_1_1_1_1" localSheetId="11">#REF!</definedName>
    <definedName name="_1362rmexave300604_1_1_1_1_1_1_1_1_1" localSheetId="15">#REF!</definedName>
    <definedName name="_1362rmexave300604_1_1_1_1_1_1_1_1_1" localSheetId="0">#REF!</definedName>
    <definedName name="_1362rmexave300604_1_1_1_1_1_1_1_1_1" localSheetId="2">#REF!</definedName>
    <definedName name="_1362rmexave300604_1_1_1_1_1_1_1_1_1" localSheetId="1">#REF!</definedName>
    <definedName name="_1362rmexave300604_1_1_1_1_1_1_1_1_1">#REF!</definedName>
    <definedName name="_1362rmexave300604_1_1_1_1_1_1_1_1_2" localSheetId="3">#REF!</definedName>
    <definedName name="_1362rmexave300604_1_1_1_1_1_1_1_1_2" localSheetId="5">#REF!</definedName>
    <definedName name="_1362rmexave300604_1_1_1_1_1_1_1_1_2" localSheetId="6">#REF!</definedName>
    <definedName name="_1362rmexave300604_1_1_1_1_1_1_1_1_2" localSheetId="7">#REF!</definedName>
    <definedName name="_1362rmexave300604_1_1_1_1_1_1_1_1_2" localSheetId="8">#REF!</definedName>
    <definedName name="_1362rmexave300604_1_1_1_1_1_1_1_1_2" localSheetId="9">#REF!</definedName>
    <definedName name="_1362rmexave300604_1_1_1_1_1_1_1_1_2" localSheetId="11">#REF!</definedName>
    <definedName name="_1362rmexave300604_1_1_1_1_1_1_1_1_2" localSheetId="15">#REF!</definedName>
    <definedName name="_1362rmexave300604_1_1_1_1_1_1_1_1_2" localSheetId="0">#REF!</definedName>
    <definedName name="_1362rmexave300604_1_1_1_1_1_1_1_1_2" localSheetId="2">#REF!</definedName>
    <definedName name="_1362rmexave300604_1_1_1_1_1_1_1_1_2" localSheetId="1">#REF!</definedName>
    <definedName name="_1362rmexave300604_1_1_1_1_1_1_1_1_2">#REF!</definedName>
    <definedName name="_1363GA_Q2_Forecast_1_1_1_1_1" localSheetId="3">#REF!</definedName>
    <definedName name="_1363GA_Q2_Forecast_1_1_1_1_1" localSheetId="5">#REF!</definedName>
    <definedName name="_1363GA_Q2_Forecast_1_1_1_1_1" localSheetId="6">#REF!</definedName>
    <definedName name="_1363GA_Q2_Forecast_1_1_1_1_1" localSheetId="7">#REF!</definedName>
    <definedName name="_1363GA_Q2_Forecast_1_1_1_1_1" localSheetId="8">#REF!</definedName>
    <definedName name="_1363GA_Q2_Forecast_1_1_1_1_1" localSheetId="9">#REF!</definedName>
    <definedName name="_1363GA_Q2_Forecast_1_1_1_1_1" localSheetId="11">#REF!</definedName>
    <definedName name="_1363GA_Q2_Forecast_1_1_1_1_1" localSheetId="15">#REF!</definedName>
    <definedName name="_1363GA_Q2_Forecast_1_1_1_1_1" localSheetId="0">#REF!</definedName>
    <definedName name="_1363GA_Q2_Forecast_1_1_1_1_1" localSheetId="2">#REF!</definedName>
    <definedName name="_1363GA_Q2_Forecast_1_1_1_1_1" localSheetId="1">#REF!</definedName>
    <definedName name="_1363GA_Q2_Forecast_1_1_1_1_1">#REF!</definedName>
    <definedName name="_1363rmexave300604_1_1_1_1_1_1_1_1_1" localSheetId="3">#REF!</definedName>
    <definedName name="_1363rmexave300604_1_1_1_1_1_1_1_1_1" localSheetId="5">#REF!</definedName>
    <definedName name="_1363rmexave300604_1_1_1_1_1_1_1_1_1" localSheetId="6">#REF!</definedName>
    <definedName name="_1363rmexave300604_1_1_1_1_1_1_1_1_1" localSheetId="7">#REF!</definedName>
    <definedName name="_1363rmexave300604_1_1_1_1_1_1_1_1_1" localSheetId="8">#REF!</definedName>
    <definedName name="_1363rmexave300604_1_1_1_1_1_1_1_1_1" localSheetId="9">#REF!</definedName>
    <definedName name="_1363rmexave300604_1_1_1_1_1_1_1_1_1" localSheetId="11">#REF!</definedName>
    <definedName name="_1363rmexave300604_1_1_1_1_1_1_1_1_1" localSheetId="15">#REF!</definedName>
    <definedName name="_1363rmexave300604_1_1_1_1_1_1_1_1_1" localSheetId="0">#REF!</definedName>
    <definedName name="_1363rmexave300604_1_1_1_1_1_1_1_1_1" localSheetId="2">#REF!</definedName>
    <definedName name="_1363rmexave300604_1_1_1_1_1_1_1_1_1" localSheetId="1">#REF!</definedName>
    <definedName name="_1363rmexave300604_1_1_1_1_1_1_1_1_1">#REF!</definedName>
    <definedName name="_1363rmexave300604_1_1_1_1_1_1_1_1_1_1" localSheetId="3">#REF!</definedName>
    <definedName name="_1363rmexave300604_1_1_1_1_1_1_1_1_1_1" localSheetId="5">#REF!</definedName>
    <definedName name="_1363rmexave300604_1_1_1_1_1_1_1_1_1_1" localSheetId="6">#REF!</definedName>
    <definedName name="_1363rmexave300604_1_1_1_1_1_1_1_1_1_1" localSheetId="7">#REF!</definedName>
    <definedName name="_1363rmexave300604_1_1_1_1_1_1_1_1_1_1" localSheetId="8">#REF!</definedName>
    <definedName name="_1363rmexave300604_1_1_1_1_1_1_1_1_1_1" localSheetId="9">#REF!</definedName>
    <definedName name="_1363rmexave300604_1_1_1_1_1_1_1_1_1_1" localSheetId="11">#REF!</definedName>
    <definedName name="_1363rmexave300604_1_1_1_1_1_1_1_1_1_1" localSheetId="15">#REF!</definedName>
    <definedName name="_1363rmexave300604_1_1_1_1_1_1_1_1_1_1" localSheetId="0">#REF!</definedName>
    <definedName name="_1363rmexave300604_1_1_1_1_1_1_1_1_1_1" localSheetId="2">#REF!</definedName>
    <definedName name="_1363rmexave300604_1_1_1_1_1_1_1_1_1_1" localSheetId="1">#REF!</definedName>
    <definedName name="_1363rmexave300604_1_1_1_1_1_1_1_1_1_1">#REF!</definedName>
    <definedName name="_1363rmexave300604_1_1_1_1_1_1_1_1_1_2" localSheetId="3">#REF!</definedName>
    <definedName name="_1363rmexave300604_1_1_1_1_1_1_1_1_1_2" localSheetId="5">#REF!</definedName>
    <definedName name="_1363rmexave300604_1_1_1_1_1_1_1_1_1_2" localSheetId="6">#REF!</definedName>
    <definedName name="_1363rmexave300604_1_1_1_1_1_1_1_1_1_2" localSheetId="7">#REF!</definedName>
    <definedName name="_1363rmexave300604_1_1_1_1_1_1_1_1_1_2" localSheetId="8">#REF!</definedName>
    <definedName name="_1363rmexave300604_1_1_1_1_1_1_1_1_1_2" localSheetId="9">#REF!</definedName>
    <definedName name="_1363rmexave300604_1_1_1_1_1_1_1_1_1_2" localSheetId="11">#REF!</definedName>
    <definedName name="_1363rmexave300604_1_1_1_1_1_1_1_1_1_2" localSheetId="15">#REF!</definedName>
    <definedName name="_1363rmexave300604_1_1_1_1_1_1_1_1_1_2" localSheetId="0">#REF!</definedName>
    <definedName name="_1363rmexave300604_1_1_1_1_1_1_1_1_1_2" localSheetId="2">#REF!</definedName>
    <definedName name="_1363rmexave300604_1_1_1_1_1_1_1_1_1_2" localSheetId="1">#REF!</definedName>
    <definedName name="_1363rmexave300604_1_1_1_1_1_1_1_1_1_2">#REF!</definedName>
    <definedName name="_1364rmexave300604_1_1_1_1_1_1_1_1_1_1" localSheetId="3">#REF!</definedName>
    <definedName name="_1364rmexave300604_1_1_1_1_1_1_1_1_1_1" localSheetId="5">#REF!</definedName>
    <definedName name="_1364rmexave300604_1_1_1_1_1_1_1_1_1_1" localSheetId="6">#REF!</definedName>
    <definedName name="_1364rmexave300604_1_1_1_1_1_1_1_1_1_1" localSheetId="7">#REF!</definedName>
    <definedName name="_1364rmexave300604_1_1_1_1_1_1_1_1_1_1" localSheetId="8">#REF!</definedName>
    <definedName name="_1364rmexave300604_1_1_1_1_1_1_1_1_1_1" localSheetId="9">#REF!</definedName>
    <definedName name="_1364rmexave300604_1_1_1_1_1_1_1_1_1_1" localSheetId="11">#REF!</definedName>
    <definedName name="_1364rmexave300604_1_1_1_1_1_1_1_1_1_1" localSheetId="15">#REF!</definedName>
    <definedName name="_1364rmexave300604_1_1_1_1_1_1_1_1_1_1" localSheetId="0">#REF!</definedName>
    <definedName name="_1364rmexave300604_1_1_1_1_1_1_1_1_1_1" localSheetId="2">#REF!</definedName>
    <definedName name="_1364rmexave300604_1_1_1_1_1_1_1_1_1_1" localSheetId="1">#REF!</definedName>
    <definedName name="_1364rmexave300604_1_1_1_1_1_1_1_1_1_1">#REF!</definedName>
    <definedName name="_1364rmexave300604_1_1_1_1_1_1_1_1_1_1_1" localSheetId="3">#REF!</definedName>
    <definedName name="_1364rmexave300604_1_1_1_1_1_1_1_1_1_1_1" localSheetId="5">#REF!</definedName>
    <definedName name="_1364rmexave300604_1_1_1_1_1_1_1_1_1_1_1" localSheetId="6">#REF!</definedName>
    <definedName name="_1364rmexave300604_1_1_1_1_1_1_1_1_1_1_1" localSheetId="7">#REF!</definedName>
    <definedName name="_1364rmexave300604_1_1_1_1_1_1_1_1_1_1_1" localSheetId="8">#REF!</definedName>
    <definedName name="_1364rmexave300604_1_1_1_1_1_1_1_1_1_1_1" localSheetId="9">#REF!</definedName>
    <definedName name="_1364rmexave300604_1_1_1_1_1_1_1_1_1_1_1" localSheetId="11">#REF!</definedName>
    <definedName name="_1364rmexave300604_1_1_1_1_1_1_1_1_1_1_1" localSheetId="15">#REF!</definedName>
    <definedName name="_1364rmexave300604_1_1_1_1_1_1_1_1_1_1_1" localSheetId="0">#REF!</definedName>
    <definedName name="_1364rmexave300604_1_1_1_1_1_1_1_1_1_1_1" localSheetId="2">#REF!</definedName>
    <definedName name="_1364rmexave300604_1_1_1_1_1_1_1_1_1_1_1" localSheetId="1">#REF!</definedName>
    <definedName name="_1364rmexave300604_1_1_1_1_1_1_1_1_1_1_1">#REF!</definedName>
    <definedName name="_1364rmexave300604_1_1_1_1_1_1_1_1_1_1_2" localSheetId="3">#REF!</definedName>
    <definedName name="_1364rmexave300604_1_1_1_1_1_1_1_1_1_1_2" localSheetId="5">#REF!</definedName>
    <definedName name="_1364rmexave300604_1_1_1_1_1_1_1_1_1_1_2" localSheetId="6">#REF!</definedName>
    <definedName name="_1364rmexave300604_1_1_1_1_1_1_1_1_1_1_2" localSheetId="7">#REF!</definedName>
    <definedName name="_1364rmexave300604_1_1_1_1_1_1_1_1_1_1_2" localSheetId="8">#REF!</definedName>
    <definedName name="_1364rmexave300604_1_1_1_1_1_1_1_1_1_1_2" localSheetId="9">#REF!</definedName>
    <definedName name="_1364rmexave300604_1_1_1_1_1_1_1_1_1_1_2" localSheetId="11">#REF!</definedName>
    <definedName name="_1364rmexave300604_1_1_1_1_1_1_1_1_1_1_2" localSheetId="15">#REF!</definedName>
    <definedName name="_1364rmexave300604_1_1_1_1_1_1_1_1_1_1_2" localSheetId="0">#REF!</definedName>
    <definedName name="_1364rmexave300604_1_1_1_1_1_1_1_1_1_1_2" localSheetId="2">#REF!</definedName>
    <definedName name="_1364rmexave300604_1_1_1_1_1_1_1_1_1_1_2" localSheetId="1">#REF!</definedName>
    <definedName name="_1364rmexave300604_1_1_1_1_1_1_1_1_1_1_2">#REF!</definedName>
    <definedName name="_1365rmexave300604_1_1_1_1_1_1_1_1_1_1_1" localSheetId="3">#REF!</definedName>
    <definedName name="_1365rmexave300604_1_1_1_1_1_1_1_1_1_1_1" localSheetId="5">#REF!</definedName>
    <definedName name="_1365rmexave300604_1_1_1_1_1_1_1_1_1_1_1" localSheetId="6">#REF!</definedName>
    <definedName name="_1365rmexave300604_1_1_1_1_1_1_1_1_1_1_1" localSheetId="7">#REF!</definedName>
    <definedName name="_1365rmexave300604_1_1_1_1_1_1_1_1_1_1_1" localSheetId="8">#REF!</definedName>
    <definedName name="_1365rmexave300604_1_1_1_1_1_1_1_1_1_1_1" localSheetId="9">#REF!</definedName>
    <definedName name="_1365rmexave300604_1_1_1_1_1_1_1_1_1_1_1" localSheetId="11">#REF!</definedName>
    <definedName name="_1365rmexave300604_1_1_1_1_1_1_1_1_1_1_1" localSheetId="15">#REF!</definedName>
    <definedName name="_1365rmexave300604_1_1_1_1_1_1_1_1_1_1_1" localSheetId="0">#REF!</definedName>
    <definedName name="_1365rmexave300604_1_1_1_1_1_1_1_1_1_1_1" localSheetId="2">#REF!</definedName>
    <definedName name="_1365rmexave300604_1_1_1_1_1_1_1_1_1_1_1" localSheetId="1">#REF!</definedName>
    <definedName name="_1365rmexave300604_1_1_1_1_1_1_1_1_1_1_1">#REF!</definedName>
    <definedName name="_1365rmexave300604_1_1_1_1_1_1_1_1_1_1_1_1" localSheetId="3">#REF!</definedName>
    <definedName name="_1365rmexave300604_1_1_1_1_1_1_1_1_1_1_1_1" localSheetId="5">#REF!</definedName>
    <definedName name="_1365rmexave300604_1_1_1_1_1_1_1_1_1_1_1_1" localSheetId="6">#REF!</definedName>
    <definedName name="_1365rmexave300604_1_1_1_1_1_1_1_1_1_1_1_1" localSheetId="7">#REF!</definedName>
    <definedName name="_1365rmexave300604_1_1_1_1_1_1_1_1_1_1_1_1" localSheetId="8">#REF!</definedName>
    <definedName name="_1365rmexave300604_1_1_1_1_1_1_1_1_1_1_1_1" localSheetId="9">#REF!</definedName>
    <definedName name="_1365rmexave300604_1_1_1_1_1_1_1_1_1_1_1_1" localSheetId="11">#REF!</definedName>
    <definedName name="_1365rmexave300604_1_1_1_1_1_1_1_1_1_1_1_1" localSheetId="15">#REF!</definedName>
    <definedName name="_1365rmexave300604_1_1_1_1_1_1_1_1_1_1_1_1" localSheetId="0">#REF!</definedName>
    <definedName name="_1365rmexave300604_1_1_1_1_1_1_1_1_1_1_1_1" localSheetId="2">#REF!</definedName>
    <definedName name="_1365rmexave300604_1_1_1_1_1_1_1_1_1_1_1_1" localSheetId="1">#REF!</definedName>
    <definedName name="_1365rmexave300604_1_1_1_1_1_1_1_1_1_1_1_1">#REF!</definedName>
    <definedName name="_1365rmexave300604_1_1_1_1_1_1_1_1_1_1_1_2" localSheetId="3">#REF!</definedName>
    <definedName name="_1365rmexave300604_1_1_1_1_1_1_1_1_1_1_1_2" localSheetId="5">#REF!</definedName>
    <definedName name="_1365rmexave300604_1_1_1_1_1_1_1_1_1_1_1_2" localSheetId="6">#REF!</definedName>
    <definedName name="_1365rmexave300604_1_1_1_1_1_1_1_1_1_1_1_2" localSheetId="7">#REF!</definedName>
    <definedName name="_1365rmexave300604_1_1_1_1_1_1_1_1_1_1_1_2" localSheetId="8">#REF!</definedName>
    <definedName name="_1365rmexave300604_1_1_1_1_1_1_1_1_1_1_1_2" localSheetId="9">#REF!</definedName>
    <definedName name="_1365rmexave300604_1_1_1_1_1_1_1_1_1_1_1_2" localSheetId="11">#REF!</definedName>
    <definedName name="_1365rmexave300604_1_1_1_1_1_1_1_1_1_1_1_2" localSheetId="15">#REF!</definedName>
    <definedName name="_1365rmexave300604_1_1_1_1_1_1_1_1_1_1_1_2" localSheetId="0">#REF!</definedName>
    <definedName name="_1365rmexave300604_1_1_1_1_1_1_1_1_1_1_1_2" localSheetId="2">#REF!</definedName>
    <definedName name="_1365rmexave300604_1_1_1_1_1_1_1_1_1_1_1_2" localSheetId="1">#REF!</definedName>
    <definedName name="_1365rmexave300604_1_1_1_1_1_1_1_1_1_1_1_2">#REF!</definedName>
    <definedName name="_1366GA_Q3_Actual_1_1_1" localSheetId="3">#REF!</definedName>
    <definedName name="_1366GA_Q3_Actual_1_1_1" localSheetId="5">#REF!</definedName>
    <definedName name="_1366GA_Q3_Actual_1_1_1" localSheetId="6">#REF!</definedName>
    <definedName name="_1366GA_Q3_Actual_1_1_1" localSheetId="7">#REF!</definedName>
    <definedName name="_1366GA_Q3_Actual_1_1_1" localSheetId="8">#REF!</definedName>
    <definedName name="_1366GA_Q3_Actual_1_1_1" localSheetId="9">#REF!</definedName>
    <definedName name="_1366GA_Q3_Actual_1_1_1" localSheetId="11">#REF!</definedName>
    <definedName name="_1366GA_Q3_Actual_1_1_1" localSheetId="15">#REF!</definedName>
    <definedName name="_1366GA_Q3_Actual_1_1_1" localSheetId="0">#REF!</definedName>
    <definedName name="_1366GA_Q3_Actual_1_1_1" localSheetId="2">#REF!</definedName>
    <definedName name="_1366GA_Q3_Actual_1_1_1" localSheetId="1">#REF!</definedName>
    <definedName name="_1366GA_Q3_Actual_1_1_1">#REF!</definedName>
    <definedName name="_1366rmexcr_1_1_1" localSheetId="3">#REF!</definedName>
    <definedName name="_1366rmexcr_1_1_1" localSheetId="5">#REF!</definedName>
    <definedName name="_1366rmexcr_1_1_1" localSheetId="6">#REF!</definedName>
    <definedName name="_1366rmexcr_1_1_1" localSheetId="7">#REF!</definedName>
    <definedName name="_1366rmexcr_1_1_1" localSheetId="8">#REF!</definedName>
    <definedName name="_1366rmexcr_1_1_1" localSheetId="9">#REF!</definedName>
    <definedName name="_1366rmexcr_1_1_1" localSheetId="11">#REF!</definedName>
    <definedName name="_1366rmexcr_1_1_1" localSheetId="15">#REF!</definedName>
    <definedName name="_1366rmexcr_1_1_1" localSheetId="0">#REF!</definedName>
    <definedName name="_1366rmexcr_1_1_1" localSheetId="2">#REF!</definedName>
    <definedName name="_1366rmexcr_1_1_1" localSheetId="1">#REF!</definedName>
    <definedName name="_1366rmexcr_1_1_1">#REF!</definedName>
    <definedName name="_1366rmexcr_1_1_1_1" localSheetId="3">#REF!</definedName>
    <definedName name="_1366rmexcr_1_1_1_1" localSheetId="5">#REF!</definedName>
    <definedName name="_1366rmexcr_1_1_1_1" localSheetId="6">#REF!</definedName>
    <definedName name="_1366rmexcr_1_1_1_1" localSheetId="7">#REF!</definedName>
    <definedName name="_1366rmexcr_1_1_1_1" localSheetId="8">#REF!</definedName>
    <definedName name="_1366rmexcr_1_1_1_1" localSheetId="9">#REF!</definedName>
    <definedName name="_1366rmexcr_1_1_1_1" localSheetId="11">#REF!</definedName>
    <definedName name="_1366rmexcr_1_1_1_1" localSheetId="15">#REF!</definedName>
    <definedName name="_1366rmexcr_1_1_1_1" localSheetId="0">#REF!</definedName>
    <definedName name="_1366rmexcr_1_1_1_1" localSheetId="2">#REF!</definedName>
    <definedName name="_1366rmexcr_1_1_1_1" localSheetId="1">#REF!</definedName>
    <definedName name="_1366rmexcr_1_1_1_1">#REF!</definedName>
    <definedName name="_1366rmexcr_1_1_1_2" localSheetId="3">#REF!</definedName>
    <definedName name="_1366rmexcr_1_1_1_2" localSheetId="5">#REF!</definedName>
    <definedName name="_1366rmexcr_1_1_1_2" localSheetId="6">#REF!</definedName>
    <definedName name="_1366rmexcr_1_1_1_2" localSheetId="7">#REF!</definedName>
    <definedName name="_1366rmexcr_1_1_1_2" localSheetId="8">#REF!</definedName>
    <definedName name="_1366rmexcr_1_1_1_2" localSheetId="9">#REF!</definedName>
    <definedName name="_1366rmexcr_1_1_1_2" localSheetId="11">#REF!</definedName>
    <definedName name="_1366rmexcr_1_1_1_2" localSheetId="15">#REF!</definedName>
    <definedName name="_1366rmexcr_1_1_1_2" localSheetId="0">#REF!</definedName>
    <definedName name="_1366rmexcr_1_1_1_2" localSheetId="2">#REF!</definedName>
    <definedName name="_1366rmexcr_1_1_1_2" localSheetId="1">#REF!</definedName>
    <definedName name="_1366rmexcr_1_1_1_2">#REF!</definedName>
    <definedName name="_1367GA_Q3_Actual_1_1_1_1" localSheetId="3">#REF!</definedName>
    <definedName name="_1367GA_Q3_Actual_1_1_1_1" localSheetId="5">#REF!</definedName>
    <definedName name="_1367GA_Q3_Actual_1_1_1_1" localSheetId="6">#REF!</definedName>
    <definedName name="_1367GA_Q3_Actual_1_1_1_1" localSheetId="7">#REF!</definedName>
    <definedName name="_1367GA_Q3_Actual_1_1_1_1" localSheetId="8">#REF!</definedName>
    <definedName name="_1367GA_Q3_Actual_1_1_1_1" localSheetId="9">#REF!</definedName>
    <definedName name="_1367GA_Q3_Actual_1_1_1_1" localSheetId="11">#REF!</definedName>
    <definedName name="_1367GA_Q3_Actual_1_1_1_1" localSheetId="15">#REF!</definedName>
    <definedName name="_1367GA_Q3_Actual_1_1_1_1" localSheetId="0">#REF!</definedName>
    <definedName name="_1367GA_Q3_Actual_1_1_1_1" localSheetId="2">#REF!</definedName>
    <definedName name="_1367GA_Q3_Actual_1_1_1_1" localSheetId="1">#REF!</definedName>
    <definedName name="_1367GA_Q3_Actual_1_1_1_1">#REF!</definedName>
    <definedName name="_1367rmexcr_1_1_1_1" localSheetId="3">#REF!</definedName>
    <definedName name="_1367rmexcr_1_1_1_1" localSheetId="5">#REF!</definedName>
    <definedName name="_1367rmexcr_1_1_1_1" localSheetId="6">#REF!</definedName>
    <definedName name="_1367rmexcr_1_1_1_1" localSheetId="7">#REF!</definedName>
    <definedName name="_1367rmexcr_1_1_1_1" localSheetId="8">#REF!</definedName>
    <definedName name="_1367rmexcr_1_1_1_1" localSheetId="9">#REF!</definedName>
    <definedName name="_1367rmexcr_1_1_1_1" localSheetId="11">#REF!</definedName>
    <definedName name="_1367rmexcr_1_1_1_1" localSheetId="15">#REF!</definedName>
    <definedName name="_1367rmexcr_1_1_1_1" localSheetId="0">#REF!</definedName>
    <definedName name="_1367rmexcr_1_1_1_1" localSheetId="2">#REF!</definedName>
    <definedName name="_1367rmexcr_1_1_1_1" localSheetId="1">#REF!</definedName>
    <definedName name="_1367rmexcr_1_1_1_1">#REF!</definedName>
    <definedName name="_1367rmexcr_1_1_1_1_1" localSheetId="3">#REF!</definedName>
    <definedName name="_1367rmexcr_1_1_1_1_1" localSheetId="5">#REF!</definedName>
    <definedName name="_1367rmexcr_1_1_1_1_1" localSheetId="6">#REF!</definedName>
    <definedName name="_1367rmexcr_1_1_1_1_1" localSheetId="7">#REF!</definedName>
    <definedName name="_1367rmexcr_1_1_1_1_1" localSheetId="8">#REF!</definedName>
    <definedName name="_1367rmexcr_1_1_1_1_1" localSheetId="9">#REF!</definedName>
    <definedName name="_1367rmexcr_1_1_1_1_1" localSheetId="11">#REF!</definedName>
    <definedName name="_1367rmexcr_1_1_1_1_1" localSheetId="15">#REF!</definedName>
    <definedName name="_1367rmexcr_1_1_1_1_1" localSheetId="0">#REF!</definedName>
    <definedName name="_1367rmexcr_1_1_1_1_1" localSheetId="2">#REF!</definedName>
    <definedName name="_1367rmexcr_1_1_1_1_1" localSheetId="1">#REF!</definedName>
    <definedName name="_1367rmexcr_1_1_1_1_1">#REF!</definedName>
    <definedName name="_1367rmexcr_1_1_1_1_2" localSheetId="3">#REF!</definedName>
    <definedName name="_1367rmexcr_1_1_1_1_2" localSheetId="5">#REF!</definedName>
    <definedName name="_1367rmexcr_1_1_1_1_2" localSheetId="6">#REF!</definedName>
    <definedName name="_1367rmexcr_1_1_1_1_2" localSheetId="7">#REF!</definedName>
    <definedName name="_1367rmexcr_1_1_1_1_2" localSheetId="8">#REF!</definedName>
    <definedName name="_1367rmexcr_1_1_1_1_2" localSheetId="9">#REF!</definedName>
    <definedName name="_1367rmexcr_1_1_1_1_2" localSheetId="11">#REF!</definedName>
    <definedName name="_1367rmexcr_1_1_1_1_2" localSheetId="15">#REF!</definedName>
    <definedName name="_1367rmexcr_1_1_1_1_2" localSheetId="0">#REF!</definedName>
    <definedName name="_1367rmexcr_1_1_1_1_2" localSheetId="2">#REF!</definedName>
    <definedName name="_1367rmexcr_1_1_1_1_2" localSheetId="1">#REF!</definedName>
    <definedName name="_1367rmexcr_1_1_1_1_2">#REF!</definedName>
    <definedName name="_1368GA_Q3_Actual_1_1_1_1_1" localSheetId="3">#REF!</definedName>
    <definedName name="_1368GA_Q3_Actual_1_1_1_1_1" localSheetId="5">#REF!</definedName>
    <definedName name="_1368GA_Q3_Actual_1_1_1_1_1" localSheetId="6">#REF!</definedName>
    <definedName name="_1368GA_Q3_Actual_1_1_1_1_1" localSheetId="7">#REF!</definedName>
    <definedName name="_1368GA_Q3_Actual_1_1_1_1_1" localSheetId="8">#REF!</definedName>
    <definedName name="_1368GA_Q3_Actual_1_1_1_1_1" localSheetId="9">#REF!</definedName>
    <definedName name="_1368GA_Q3_Actual_1_1_1_1_1" localSheetId="11">#REF!</definedName>
    <definedName name="_1368GA_Q3_Actual_1_1_1_1_1" localSheetId="15">#REF!</definedName>
    <definedName name="_1368GA_Q3_Actual_1_1_1_1_1" localSheetId="0">#REF!</definedName>
    <definedName name="_1368GA_Q3_Actual_1_1_1_1_1" localSheetId="2">#REF!</definedName>
    <definedName name="_1368GA_Q3_Actual_1_1_1_1_1" localSheetId="1">#REF!</definedName>
    <definedName name="_1368GA_Q3_Actual_1_1_1_1_1">#REF!</definedName>
    <definedName name="_1368rmexcr_1_1_1_1_1" localSheetId="3">#REF!</definedName>
    <definedName name="_1368rmexcr_1_1_1_1_1" localSheetId="5">#REF!</definedName>
    <definedName name="_1368rmexcr_1_1_1_1_1" localSheetId="6">#REF!</definedName>
    <definedName name="_1368rmexcr_1_1_1_1_1" localSheetId="7">#REF!</definedName>
    <definedName name="_1368rmexcr_1_1_1_1_1" localSheetId="8">#REF!</definedName>
    <definedName name="_1368rmexcr_1_1_1_1_1" localSheetId="9">#REF!</definedName>
    <definedName name="_1368rmexcr_1_1_1_1_1" localSheetId="11">#REF!</definedName>
    <definedName name="_1368rmexcr_1_1_1_1_1" localSheetId="15">#REF!</definedName>
    <definedName name="_1368rmexcr_1_1_1_1_1" localSheetId="0">#REF!</definedName>
    <definedName name="_1368rmexcr_1_1_1_1_1" localSheetId="2">#REF!</definedName>
    <definedName name="_1368rmexcr_1_1_1_1_1" localSheetId="1">#REF!</definedName>
    <definedName name="_1368rmexcr_1_1_1_1_1">#REF!</definedName>
    <definedName name="_1368rmexcr_1_1_1_1_1_1" localSheetId="3">#REF!</definedName>
    <definedName name="_1368rmexcr_1_1_1_1_1_1" localSheetId="5">#REF!</definedName>
    <definedName name="_1368rmexcr_1_1_1_1_1_1" localSheetId="6">#REF!</definedName>
    <definedName name="_1368rmexcr_1_1_1_1_1_1" localSheetId="7">#REF!</definedName>
    <definedName name="_1368rmexcr_1_1_1_1_1_1" localSheetId="8">#REF!</definedName>
    <definedName name="_1368rmexcr_1_1_1_1_1_1" localSheetId="9">#REF!</definedName>
    <definedName name="_1368rmexcr_1_1_1_1_1_1" localSheetId="11">#REF!</definedName>
    <definedName name="_1368rmexcr_1_1_1_1_1_1" localSheetId="15">#REF!</definedName>
    <definedName name="_1368rmexcr_1_1_1_1_1_1" localSheetId="0">#REF!</definedName>
    <definedName name="_1368rmexcr_1_1_1_1_1_1" localSheetId="2">#REF!</definedName>
    <definedName name="_1368rmexcr_1_1_1_1_1_1" localSheetId="1">#REF!</definedName>
    <definedName name="_1368rmexcr_1_1_1_1_1_1">#REF!</definedName>
    <definedName name="_1368rmexcr_1_1_1_1_1_2" localSheetId="3">#REF!</definedName>
    <definedName name="_1368rmexcr_1_1_1_1_1_2" localSheetId="5">#REF!</definedName>
    <definedName name="_1368rmexcr_1_1_1_1_1_2" localSheetId="6">#REF!</definedName>
    <definedName name="_1368rmexcr_1_1_1_1_1_2" localSheetId="7">#REF!</definedName>
    <definedName name="_1368rmexcr_1_1_1_1_1_2" localSheetId="8">#REF!</definedName>
    <definedName name="_1368rmexcr_1_1_1_1_1_2" localSheetId="9">#REF!</definedName>
    <definedName name="_1368rmexcr_1_1_1_1_1_2" localSheetId="11">#REF!</definedName>
    <definedName name="_1368rmexcr_1_1_1_1_1_2" localSheetId="15">#REF!</definedName>
    <definedName name="_1368rmexcr_1_1_1_1_1_2" localSheetId="0">#REF!</definedName>
    <definedName name="_1368rmexcr_1_1_1_1_1_2" localSheetId="2">#REF!</definedName>
    <definedName name="_1368rmexcr_1_1_1_1_1_2" localSheetId="1">#REF!</definedName>
    <definedName name="_1368rmexcr_1_1_1_1_1_2">#REF!</definedName>
    <definedName name="_1369rmexcr_1_1_1_1_1_1" localSheetId="3">#REF!</definedName>
    <definedName name="_1369rmexcr_1_1_1_1_1_1" localSheetId="5">#REF!</definedName>
    <definedName name="_1369rmexcr_1_1_1_1_1_1" localSheetId="6">#REF!</definedName>
    <definedName name="_1369rmexcr_1_1_1_1_1_1" localSheetId="7">#REF!</definedName>
    <definedName name="_1369rmexcr_1_1_1_1_1_1" localSheetId="8">#REF!</definedName>
    <definedName name="_1369rmexcr_1_1_1_1_1_1" localSheetId="9">#REF!</definedName>
    <definedName name="_1369rmexcr_1_1_1_1_1_1" localSheetId="11">#REF!</definedName>
    <definedName name="_1369rmexcr_1_1_1_1_1_1" localSheetId="15">#REF!</definedName>
    <definedName name="_1369rmexcr_1_1_1_1_1_1" localSheetId="0">#REF!</definedName>
    <definedName name="_1369rmexcr_1_1_1_1_1_1" localSheetId="2">#REF!</definedName>
    <definedName name="_1369rmexcr_1_1_1_1_1_1" localSheetId="1">#REF!</definedName>
    <definedName name="_1369rmexcr_1_1_1_1_1_1">#REF!</definedName>
    <definedName name="_1369rmexcr_1_1_1_1_1_1_1" localSheetId="3">#REF!</definedName>
    <definedName name="_1369rmexcr_1_1_1_1_1_1_1" localSheetId="5">#REF!</definedName>
    <definedName name="_1369rmexcr_1_1_1_1_1_1_1" localSheetId="6">#REF!</definedName>
    <definedName name="_1369rmexcr_1_1_1_1_1_1_1" localSheetId="7">#REF!</definedName>
    <definedName name="_1369rmexcr_1_1_1_1_1_1_1" localSheetId="8">#REF!</definedName>
    <definedName name="_1369rmexcr_1_1_1_1_1_1_1" localSheetId="9">#REF!</definedName>
    <definedName name="_1369rmexcr_1_1_1_1_1_1_1" localSheetId="11">#REF!</definedName>
    <definedName name="_1369rmexcr_1_1_1_1_1_1_1" localSheetId="15">#REF!</definedName>
    <definedName name="_1369rmexcr_1_1_1_1_1_1_1" localSheetId="0">#REF!</definedName>
    <definedName name="_1369rmexcr_1_1_1_1_1_1_1" localSheetId="2">#REF!</definedName>
    <definedName name="_1369rmexcr_1_1_1_1_1_1_1" localSheetId="1">#REF!</definedName>
    <definedName name="_1369rmexcr_1_1_1_1_1_1_1">#REF!</definedName>
    <definedName name="_1369rmexcr_1_1_1_1_1_1_2" localSheetId="3">#REF!</definedName>
    <definedName name="_1369rmexcr_1_1_1_1_1_1_2" localSheetId="5">#REF!</definedName>
    <definedName name="_1369rmexcr_1_1_1_1_1_1_2" localSheetId="6">#REF!</definedName>
    <definedName name="_1369rmexcr_1_1_1_1_1_1_2" localSheetId="7">#REF!</definedName>
    <definedName name="_1369rmexcr_1_1_1_1_1_1_2" localSheetId="8">#REF!</definedName>
    <definedName name="_1369rmexcr_1_1_1_1_1_1_2" localSheetId="9">#REF!</definedName>
    <definedName name="_1369rmexcr_1_1_1_1_1_1_2" localSheetId="11">#REF!</definedName>
    <definedName name="_1369rmexcr_1_1_1_1_1_1_2" localSheetId="15">#REF!</definedName>
    <definedName name="_1369rmexcr_1_1_1_1_1_1_2" localSheetId="0">#REF!</definedName>
    <definedName name="_1369rmexcr_1_1_1_1_1_1_2" localSheetId="2">#REF!</definedName>
    <definedName name="_1369rmexcr_1_1_1_1_1_1_2" localSheetId="1">#REF!</definedName>
    <definedName name="_1369rmexcr_1_1_1_1_1_1_2">#REF!</definedName>
    <definedName name="_136Detail_Q1_Actual_1_1_1_1" localSheetId="3">#REF!</definedName>
    <definedName name="_136Detail_Q1_Actual_1_1_1_1" localSheetId="5">#REF!</definedName>
    <definedName name="_136Detail_Q1_Actual_1_1_1_1" localSheetId="6">#REF!</definedName>
    <definedName name="_136Detail_Q1_Actual_1_1_1_1" localSheetId="7">#REF!</definedName>
    <definedName name="_136Detail_Q1_Actual_1_1_1_1" localSheetId="8">#REF!</definedName>
    <definedName name="_136Detail_Q1_Actual_1_1_1_1" localSheetId="9">#REF!</definedName>
    <definedName name="_136Detail_Q1_Actual_1_1_1_1" localSheetId="11">#REF!</definedName>
    <definedName name="_136Detail_Q1_Actual_1_1_1_1" localSheetId="15">#REF!</definedName>
    <definedName name="_136Detail_Q1_Actual_1_1_1_1" localSheetId="0">#REF!</definedName>
    <definedName name="_136Detail_Q1_Actual_1_1_1_1" localSheetId="2">#REF!</definedName>
    <definedName name="_136Detail_Q1_Actual_1_1_1_1" localSheetId="1">#REF!</definedName>
    <definedName name="_136Detail_Q1_Actual_1_1_1_1">#REF!</definedName>
    <definedName name="_136Detail_Q1_Actual_1_1_1_1_1" localSheetId="3">#REF!</definedName>
    <definedName name="_136Detail_Q1_Actual_1_1_1_1_1" localSheetId="5">#REF!</definedName>
    <definedName name="_136Detail_Q1_Actual_1_1_1_1_1" localSheetId="6">#REF!</definedName>
    <definedName name="_136Detail_Q1_Actual_1_1_1_1_1" localSheetId="7">#REF!</definedName>
    <definedName name="_136Detail_Q1_Actual_1_1_1_1_1" localSheetId="8">#REF!</definedName>
    <definedName name="_136Detail_Q1_Actual_1_1_1_1_1" localSheetId="9">#REF!</definedName>
    <definedName name="_136Detail_Q1_Actual_1_1_1_1_1" localSheetId="11">#REF!</definedName>
    <definedName name="_136Detail_Q1_Actual_1_1_1_1_1" localSheetId="15">#REF!</definedName>
    <definedName name="_136Detail_Q1_Actual_1_1_1_1_1" localSheetId="0">#REF!</definedName>
    <definedName name="_136Detail_Q1_Actual_1_1_1_1_1" localSheetId="2">#REF!</definedName>
    <definedName name="_136Detail_Q1_Actual_1_1_1_1_1" localSheetId="1">#REF!</definedName>
    <definedName name="_136Detail_Q1_Actual_1_1_1_1_1">#REF!</definedName>
    <definedName name="_136Detail_Q1_Actual_1_1_1_1_1_1" localSheetId="3">#REF!</definedName>
    <definedName name="_136Detail_Q1_Actual_1_1_1_1_1_1" localSheetId="5">#REF!</definedName>
    <definedName name="_136Detail_Q1_Actual_1_1_1_1_1_1" localSheetId="6">#REF!</definedName>
    <definedName name="_136Detail_Q1_Actual_1_1_1_1_1_1" localSheetId="7">#REF!</definedName>
    <definedName name="_136Detail_Q1_Actual_1_1_1_1_1_1" localSheetId="8">#REF!</definedName>
    <definedName name="_136Detail_Q1_Actual_1_1_1_1_1_1" localSheetId="9">#REF!</definedName>
    <definedName name="_136Detail_Q1_Actual_1_1_1_1_1_1" localSheetId="11">#REF!</definedName>
    <definedName name="_136Detail_Q1_Actual_1_1_1_1_1_1" localSheetId="15">#REF!</definedName>
    <definedName name="_136Detail_Q1_Actual_1_1_1_1_1_1" localSheetId="0">#REF!</definedName>
    <definedName name="_136Detail_Q1_Actual_1_1_1_1_1_1" localSheetId="2">#REF!</definedName>
    <definedName name="_136Detail_Q1_Actual_1_1_1_1_1_1" localSheetId="1">#REF!</definedName>
    <definedName name="_136Detail_Q1_Actual_1_1_1_1_1_1">#REF!</definedName>
    <definedName name="_136Detail_Q1_Actual_1_1_1_1_1_1_1" localSheetId="3">#REF!</definedName>
    <definedName name="_136Detail_Q1_Actual_1_1_1_1_1_1_1" localSheetId="5">#REF!</definedName>
    <definedName name="_136Detail_Q1_Actual_1_1_1_1_1_1_1" localSheetId="6">#REF!</definedName>
    <definedName name="_136Detail_Q1_Actual_1_1_1_1_1_1_1" localSheetId="7">#REF!</definedName>
    <definedName name="_136Detail_Q1_Actual_1_1_1_1_1_1_1" localSheetId="8">#REF!</definedName>
    <definedName name="_136Detail_Q1_Actual_1_1_1_1_1_1_1" localSheetId="9">#REF!</definedName>
    <definedName name="_136Detail_Q1_Actual_1_1_1_1_1_1_1" localSheetId="11">#REF!</definedName>
    <definedName name="_136Detail_Q1_Actual_1_1_1_1_1_1_1" localSheetId="15">#REF!</definedName>
    <definedName name="_136Detail_Q1_Actual_1_1_1_1_1_1_1" localSheetId="0">#REF!</definedName>
    <definedName name="_136Detail_Q1_Actual_1_1_1_1_1_1_1" localSheetId="2">#REF!</definedName>
    <definedName name="_136Detail_Q1_Actual_1_1_1_1_1_1_1" localSheetId="1">#REF!</definedName>
    <definedName name="_136Detail_Q1_Actual_1_1_1_1_1_1_1">#REF!</definedName>
    <definedName name="_136Detail_Q1_Actual_1_1_1_1_1_1_2" localSheetId="3">#REF!</definedName>
    <definedName name="_136Detail_Q1_Actual_1_1_1_1_1_1_2" localSheetId="5">#REF!</definedName>
    <definedName name="_136Detail_Q1_Actual_1_1_1_1_1_1_2" localSheetId="6">#REF!</definedName>
    <definedName name="_136Detail_Q1_Actual_1_1_1_1_1_1_2" localSheetId="7">#REF!</definedName>
    <definedName name="_136Detail_Q1_Actual_1_1_1_1_1_1_2" localSheetId="8">#REF!</definedName>
    <definedName name="_136Detail_Q1_Actual_1_1_1_1_1_1_2" localSheetId="9">#REF!</definedName>
    <definedName name="_136Detail_Q1_Actual_1_1_1_1_1_1_2" localSheetId="11">#REF!</definedName>
    <definedName name="_136Detail_Q1_Actual_1_1_1_1_1_1_2" localSheetId="15">#REF!</definedName>
    <definedName name="_136Detail_Q1_Actual_1_1_1_1_1_1_2" localSheetId="0">#REF!</definedName>
    <definedName name="_136Detail_Q1_Actual_1_1_1_1_1_1_2" localSheetId="2">#REF!</definedName>
    <definedName name="_136Detail_Q1_Actual_1_1_1_1_1_1_2" localSheetId="1">#REF!</definedName>
    <definedName name="_136Detail_Q1_Actual_1_1_1_1_1_1_2">#REF!</definedName>
    <definedName name="_136Detail_Q1_Actual_1_1_1_1_1_2" localSheetId="3">#REF!</definedName>
    <definedName name="_136Detail_Q1_Actual_1_1_1_1_1_2" localSheetId="5">#REF!</definedName>
    <definedName name="_136Detail_Q1_Actual_1_1_1_1_1_2" localSheetId="6">#REF!</definedName>
    <definedName name="_136Detail_Q1_Actual_1_1_1_1_1_2" localSheetId="7">#REF!</definedName>
    <definedName name="_136Detail_Q1_Actual_1_1_1_1_1_2" localSheetId="8">#REF!</definedName>
    <definedName name="_136Detail_Q1_Actual_1_1_1_1_1_2" localSheetId="9">#REF!</definedName>
    <definedName name="_136Detail_Q1_Actual_1_1_1_1_1_2" localSheetId="11">#REF!</definedName>
    <definedName name="_136Detail_Q1_Actual_1_1_1_1_1_2" localSheetId="15">#REF!</definedName>
    <definedName name="_136Detail_Q1_Actual_1_1_1_1_1_2" localSheetId="0">#REF!</definedName>
    <definedName name="_136Detail_Q1_Actual_1_1_1_1_1_2" localSheetId="2">#REF!</definedName>
    <definedName name="_136Detail_Q1_Actual_1_1_1_1_1_2" localSheetId="1">#REF!</definedName>
    <definedName name="_136Detail_Q1_Actual_1_1_1_1_1_2">#REF!</definedName>
    <definedName name="_136Detail_Q1_Actual_1_1_1_1_2" localSheetId="3">#REF!</definedName>
    <definedName name="_136Detail_Q1_Actual_1_1_1_1_2" localSheetId="5">#REF!</definedName>
    <definedName name="_136Detail_Q1_Actual_1_1_1_1_2" localSheetId="6">#REF!</definedName>
    <definedName name="_136Detail_Q1_Actual_1_1_1_1_2" localSheetId="7">#REF!</definedName>
    <definedName name="_136Detail_Q1_Actual_1_1_1_1_2" localSheetId="8">#REF!</definedName>
    <definedName name="_136Detail_Q1_Actual_1_1_1_1_2" localSheetId="9">#REF!</definedName>
    <definedName name="_136Detail_Q1_Actual_1_1_1_1_2" localSheetId="11">#REF!</definedName>
    <definedName name="_136Detail_Q1_Actual_1_1_1_1_2" localSheetId="15">#REF!</definedName>
    <definedName name="_136Detail_Q1_Actual_1_1_1_1_2" localSheetId="0">#REF!</definedName>
    <definedName name="_136Detail_Q1_Actual_1_1_1_1_2" localSheetId="2">#REF!</definedName>
    <definedName name="_136Detail_Q1_Actual_1_1_1_1_2" localSheetId="1">#REF!</definedName>
    <definedName name="_136Detail_Q1_Actual_1_1_1_1_2">#REF!</definedName>
    <definedName name="_136Excel_BuiltIn__FilterDatabase_2_1_1_1_1_1_1_1_1_1_1" localSheetId="3">#REF!</definedName>
    <definedName name="_136Excel_BuiltIn__FilterDatabase_2_1_1_1_1_1_1_1_1_1_1" localSheetId="5">#REF!</definedName>
    <definedName name="_136Excel_BuiltIn__FilterDatabase_2_1_1_1_1_1_1_1_1_1_1" localSheetId="6">#REF!</definedName>
    <definedName name="_136Excel_BuiltIn__FilterDatabase_2_1_1_1_1_1_1_1_1_1_1" localSheetId="7">#REF!</definedName>
    <definedName name="_136Excel_BuiltIn__FilterDatabase_2_1_1_1_1_1_1_1_1_1_1" localSheetId="8">#REF!</definedName>
    <definedName name="_136Excel_BuiltIn__FilterDatabase_2_1_1_1_1_1_1_1_1_1_1" localSheetId="9">#REF!</definedName>
    <definedName name="_136Excel_BuiltIn__FilterDatabase_2_1_1_1_1_1_1_1_1_1_1" localSheetId="11">#REF!</definedName>
    <definedName name="_136Excel_BuiltIn__FilterDatabase_2_1_1_1_1_1_1_1_1_1_1" localSheetId="15">#REF!</definedName>
    <definedName name="_136Excel_BuiltIn__FilterDatabase_2_1_1_1_1_1_1_1_1_1_1" localSheetId="0">#REF!</definedName>
    <definedName name="_136Excel_BuiltIn__FilterDatabase_2_1_1_1_1_1_1_1_1_1_1" localSheetId="2">#REF!</definedName>
    <definedName name="_136Excel_BuiltIn__FilterDatabase_2_1_1_1_1_1_1_1_1_1_1" localSheetId="1">#REF!</definedName>
    <definedName name="_136Excel_BuiltIn__FilterDatabase_2_1_1_1_1_1_1_1_1_1_1">#REF!</definedName>
    <definedName name="_136Excel_BuiltIn__FilterDatabase_2_1_1_1_1_1_1_1_1_1_1_1" localSheetId="3">#REF!</definedName>
    <definedName name="_136Excel_BuiltIn__FilterDatabase_2_1_1_1_1_1_1_1_1_1_1_1" localSheetId="5">#REF!</definedName>
    <definedName name="_136Excel_BuiltIn__FilterDatabase_2_1_1_1_1_1_1_1_1_1_1_1" localSheetId="6">#REF!</definedName>
    <definedName name="_136Excel_BuiltIn__FilterDatabase_2_1_1_1_1_1_1_1_1_1_1_1" localSheetId="7">#REF!</definedName>
    <definedName name="_136Excel_BuiltIn__FilterDatabase_2_1_1_1_1_1_1_1_1_1_1_1" localSheetId="8">#REF!</definedName>
    <definedName name="_136Excel_BuiltIn__FilterDatabase_2_1_1_1_1_1_1_1_1_1_1_1" localSheetId="9">#REF!</definedName>
    <definedName name="_136Excel_BuiltIn__FilterDatabase_2_1_1_1_1_1_1_1_1_1_1_1" localSheetId="11">#REF!</definedName>
    <definedName name="_136Excel_BuiltIn__FilterDatabase_2_1_1_1_1_1_1_1_1_1_1_1" localSheetId="15">#REF!</definedName>
    <definedName name="_136Excel_BuiltIn__FilterDatabase_2_1_1_1_1_1_1_1_1_1_1_1" localSheetId="0">#REF!</definedName>
    <definedName name="_136Excel_BuiltIn__FilterDatabase_2_1_1_1_1_1_1_1_1_1_1_1" localSheetId="2">#REF!</definedName>
    <definedName name="_136Excel_BuiltIn__FilterDatabase_2_1_1_1_1_1_1_1_1_1_1_1" localSheetId="1">#REF!</definedName>
    <definedName name="_136Excel_BuiltIn__FilterDatabase_2_1_1_1_1_1_1_1_1_1_1_1">#REF!</definedName>
    <definedName name="_136Excel_BuiltIn__FilterDatabase_2_1_1_1_1_1_1_1_1_1_1_1_1" localSheetId="3">#REF!</definedName>
    <definedName name="_136Excel_BuiltIn__FilterDatabase_2_1_1_1_1_1_1_1_1_1_1_1_1" localSheetId="5">#REF!</definedName>
    <definedName name="_136Excel_BuiltIn__FilterDatabase_2_1_1_1_1_1_1_1_1_1_1_1_1" localSheetId="6">#REF!</definedName>
    <definedName name="_136Excel_BuiltIn__FilterDatabase_2_1_1_1_1_1_1_1_1_1_1_1_1" localSheetId="7">#REF!</definedName>
    <definedName name="_136Excel_BuiltIn__FilterDatabase_2_1_1_1_1_1_1_1_1_1_1_1_1" localSheetId="8">#REF!</definedName>
    <definedName name="_136Excel_BuiltIn__FilterDatabase_2_1_1_1_1_1_1_1_1_1_1_1_1" localSheetId="9">#REF!</definedName>
    <definedName name="_136Excel_BuiltIn__FilterDatabase_2_1_1_1_1_1_1_1_1_1_1_1_1" localSheetId="11">#REF!</definedName>
    <definedName name="_136Excel_BuiltIn__FilterDatabase_2_1_1_1_1_1_1_1_1_1_1_1_1" localSheetId="15">#REF!</definedName>
    <definedName name="_136Excel_BuiltIn__FilterDatabase_2_1_1_1_1_1_1_1_1_1_1_1_1" localSheetId="0">#REF!</definedName>
    <definedName name="_136Excel_BuiltIn__FilterDatabase_2_1_1_1_1_1_1_1_1_1_1_1_1" localSheetId="2">#REF!</definedName>
    <definedName name="_136Excel_BuiltIn__FilterDatabase_2_1_1_1_1_1_1_1_1_1_1_1_1" localSheetId="1">#REF!</definedName>
    <definedName name="_136Excel_BuiltIn__FilterDatabase_2_1_1_1_1_1_1_1_1_1_1_1_1">#REF!</definedName>
    <definedName name="_136Excel_BuiltIn__FilterDatabase_2_1_1_1_1_1_1_1_1_1_1_1_2" localSheetId="3">#REF!</definedName>
    <definedName name="_136Excel_BuiltIn__FilterDatabase_2_1_1_1_1_1_1_1_1_1_1_1_2" localSheetId="5">#REF!</definedName>
    <definedName name="_136Excel_BuiltIn__FilterDatabase_2_1_1_1_1_1_1_1_1_1_1_1_2" localSheetId="6">#REF!</definedName>
    <definedName name="_136Excel_BuiltIn__FilterDatabase_2_1_1_1_1_1_1_1_1_1_1_1_2" localSheetId="7">#REF!</definedName>
    <definedName name="_136Excel_BuiltIn__FilterDatabase_2_1_1_1_1_1_1_1_1_1_1_1_2" localSheetId="8">#REF!</definedName>
    <definedName name="_136Excel_BuiltIn__FilterDatabase_2_1_1_1_1_1_1_1_1_1_1_1_2" localSheetId="9">#REF!</definedName>
    <definedName name="_136Excel_BuiltIn__FilterDatabase_2_1_1_1_1_1_1_1_1_1_1_1_2" localSheetId="11">#REF!</definedName>
    <definedName name="_136Excel_BuiltIn__FilterDatabase_2_1_1_1_1_1_1_1_1_1_1_1_2" localSheetId="15">#REF!</definedName>
    <definedName name="_136Excel_BuiltIn__FilterDatabase_2_1_1_1_1_1_1_1_1_1_1_1_2" localSheetId="0">#REF!</definedName>
    <definedName name="_136Excel_BuiltIn__FilterDatabase_2_1_1_1_1_1_1_1_1_1_1_1_2" localSheetId="2">#REF!</definedName>
    <definedName name="_136Excel_BuiltIn__FilterDatabase_2_1_1_1_1_1_1_1_1_1_1_1_2" localSheetId="1">#REF!</definedName>
    <definedName name="_136Excel_BuiltIn__FilterDatabase_2_1_1_1_1_1_1_1_1_1_1_1_2">#REF!</definedName>
    <definedName name="_136Excel_BuiltIn__FilterDatabase_2_1_1_1_1_1_1_1_1_1_1_2" localSheetId="3">#REF!</definedName>
    <definedName name="_136Excel_BuiltIn__FilterDatabase_2_1_1_1_1_1_1_1_1_1_1_2" localSheetId="5">#REF!</definedName>
    <definedName name="_136Excel_BuiltIn__FilterDatabase_2_1_1_1_1_1_1_1_1_1_1_2" localSheetId="6">#REF!</definedName>
    <definedName name="_136Excel_BuiltIn__FilterDatabase_2_1_1_1_1_1_1_1_1_1_1_2" localSheetId="7">#REF!</definedName>
    <definedName name="_136Excel_BuiltIn__FilterDatabase_2_1_1_1_1_1_1_1_1_1_1_2" localSheetId="8">#REF!</definedName>
    <definedName name="_136Excel_BuiltIn__FilterDatabase_2_1_1_1_1_1_1_1_1_1_1_2" localSheetId="9">#REF!</definedName>
    <definedName name="_136Excel_BuiltIn__FilterDatabase_2_1_1_1_1_1_1_1_1_1_1_2" localSheetId="11">#REF!</definedName>
    <definedName name="_136Excel_BuiltIn__FilterDatabase_2_1_1_1_1_1_1_1_1_1_1_2" localSheetId="15">#REF!</definedName>
    <definedName name="_136Excel_BuiltIn__FilterDatabase_2_1_1_1_1_1_1_1_1_1_1_2" localSheetId="0">#REF!</definedName>
    <definedName name="_136Excel_BuiltIn__FilterDatabase_2_1_1_1_1_1_1_1_1_1_1_2" localSheetId="2">#REF!</definedName>
    <definedName name="_136Excel_BuiltIn__FilterDatabase_2_1_1_1_1_1_1_1_1_1_1_2" localSheetId="1">#REF!</definedName>
    <definedName name="_136Excel_BuiltIn__FilterDatabase_2_1_1_1_1_1_1_1_1_1_1_2">#REF!</definedName>
    <definedName name="_136OE_Q2_Forecast_1_1_1_1_1" localSheetId="3">[102]OE!$U$1:$U$65536</definedName>
    <definedName name="_136OE_Q2_Forecast_1_1_1_1_1" localSheetId="6">[103]OE!$U$1:$U$65536</definedName>
    <definedName name="_136OE_Q2_Forecast_1_1_1_1_1" localSheetId="9">[103]OE!$U$1:$U$65536</definedName>
    <definedName name="_136OE_Q2_Forecast_1_1_1_1_1" localSheetId="11">[102]OE!$U$1:$U$65536</definedName>
    <definedName name="_136OE_Q2_Forecast_1_1_1_1_1" localSheetId="15">[103]OE!$U$1:$U$65536</definedName>
    <definedName name="_136OE_Q2_Forecast_1_1_1_1_1" localSheetId="2">[102]OE!$U$1:$U$65536</definedName>
    <definedName name="_136OE_Q2_Forecast_1_1_1_1_1">[104]OE!$U$1:$U$65536</definedName>
    <definedName name="_137_144Detail_Q1_Forecast_1_1_1_1_1_1_1_1_1_1" localSheetId="3">#REF!</definedName>
    <definedName name="_137_144Detail_Q1_Forecast_1_1_1_1_1_1_1_1_1_1" localSheetId="5">#REF!</definedName>
    <definedName name="_137_144Detail_Q1_Forecast_1_1_1_1_1_1_1_1_1_1" localSheetId="6">#REF!</definedName>
    <definedName name="_137_144Detail_Q1_Forecast_1_1_1_1_1_1_1_1_1_1" localSheetId="7">#REF!</definedName>
    <definedName name="_137_144Detail_Q1_Forecast_1_1_1_1_1_1_1_1_1_1" localSheetId="8">#REF!</definedName>
    <definedName name="_137_144Detail_Q1_Forecast_1_1_1_1_1_1_1_1_1_1" localSheetId="9">#REF!</definedName>
    <definedName name="_137_144Detail_Q1_Forecast_1_1_1_1_1_1_1_1_1_1" localSheetId="11">#REF!</definedName>
    <definedName name="_137_144Detail_Q1_Forecast_1_1_1_1_1_1_1_1_1_1" localSheetId="15">#REF!</definedName>
    <definedName name="_137_144Detail_Q1_Forecast_1_1_1_1_1_1_1_1_1_1" localSheetId="0">#REF!</definedName>
    <definedName name="_137_144Detail_Q1_Forecast_1_1_1_1_1_1_1_1_1_1" localSheetId="2">#REF!</definedName>
    <definedName name="_137_144Detail_Q1_Forecast_1_1_1_1_1_1_1_1_1_1" localSheetId="1">#REF!</definedName>
    <definedName name="_137_144Detail_Q1_Forecast_1_1_1_1_1_1_1_1_1_1">#REF!</definedName>
    <definedName name="_137_231SKExCR_1_1_1_1_1_1" localSheetId="3">#REF!</definedName>
    <definedName name="_137_231SKExCR_1_1_1_1_1_1" localSheetId="5">#REF!</definedName>
    <definedName name="_137_231SKExCR_1_1_1_1_1_1" localSheetId="6">#REF!</definedName>
    <definedName name="_137_231SKExCR_1_1_1_1_1_1" localSheetId="7">#REF!</definedName>
    <definedName name="_137_231SKExCR_1_1_1_1_1_1" localSheetId="8">#REF!</definedName>
    <definedName name="_137_231SKExCR_1_1_1_1_1_1" localSheetId="9">#REF!</definedName>
    <definedName name="_137_231SKExCR_1_1_1_1_1_1" localSheetId="11">#REF!</definedName>
    <definedName name="_137_231SKExCR_1_1_1_1_1_1" localSheetId="15">#REF!</definedName>
    <definedName name="_137_231SKExCR_1_1_1_1_1_1" localSheetId="0">#REF!</definedName>
    <definedName name="_137_231SKExCR_1_1_1_1_1_1" localSheetId="2">#REF!</definedName>
    <definedName name="_137_231SKExCR_1_1_1_1_1_1" localSheetId="1">#REF!</definedName>
    <definedName name="_137_231SKExCR_1_1_1_1_1_1">#REF!</definedName>
    <definedName name="_137_231SKExCR_1_1_1_1_1_1_1" localSheetId="3">#REF!</definedName>
    <definedName name="_137_231SKExCR_1_1_1_1_1_1_1" localSheetId="5">#REF!</definedName>
    <definedName name="_137_231SKExCR_1_1_1_1_1_1_1" localSheetId="6">#REF!</definedName>
    <definedName name="_137_231SKExCR_1_1_1_1_1_1_1" localSheetId="7">#REF!</definedName>
    <definedName name="_137_231SKExCR_1_1_1_1_1_1_1" localSheetId="8">#REF!</definedName>
    <definedName name="_137_231SKExCR_1_1_1_1_1_1_1" localSheetId="9">#REF!</definedName>
    <definedName name="_137_231SKExCR_1_1_1_1_1_1_1" localSheetId="11">#REF!</definedName>
    <definedName name="_137_231SKExCR_1_1_1_1_1_1_1" localSheetId="15">#REF!</definedName>
    <definedName name="_137_231SKExCR_1_1_1_1_1_1_1" localSheetId="0">#REF!</definedName>
    <definedName name="_137_231SKExCR_1_1_1_1_1_1_1" localSheetId="2">#REF!</definedName>
    <definedName name="_137_231SKExCR_1_1_1_1_1_1_1" localSheetId="1">#REF!</definedName>
    <definedName name="_137_231SKExCR_1_1_1_1_1_1_1">#REF!</definedName>
    <definedName name="_137_231SKExCR_1_1_1_1_1_1_2" localSheetId="3">#REF!</definedName>
    <definedName name="_137_231SKExCR_1_1_1_1_1_1_2" localSheetId="5">#REF!</definedName>
    <definedName name="_137_231SKExCR_1_1_1_1_1_1_2" localSheetId="6">#REF!</definedName>
    <definedName name="_137_231SKExCR_1_1_1_1_1_1_2" localSheetId="7">#REF!</definedName>
    <definedName name="_137_231SKExCR_1_1_1_1_1_1_2" localSheetId="8">#REF!</definedName>
    <definedName name="_137_231SKExCR_1_1_1_1_1_1_2" localSheetId="9">#REF!</definedName>
    <definedName name="_137_231SKExCR_1_1_1_1_1_1_2" localSheetId="11">#REF!</definedName>
    <definedName name="_137_231SKExCR_1_1_1_1_1_1_2" localSheetId="15">#REF!</definedName>
    <definedName name="_137_231SKExCR_1_1_1_1_1_1_2" localSheetId="0">#REF!</definedName>
    <definedName name="_137_231SKExCR_1_1_1_1_1_1_2" localSheetId="2">#REF!</definedName>
    <definedName name="_137_231SKExCR_1_1_1_1_1_1_2" localSheetId="1">#REF!</definedName>
    <definedName name="_137_231SKExCR_1_1_1_1_1_1_2">#REF!</definedName>
    <definedName name="_1370rmexcr_1_1_1_1_1_1_1" localSheetId="3">#REF!</definedName>
    <definedName name="_1370rmexcr_1_1_1_1_1_1_1" localSheetId="5">#REF!</definedName>
    <definedName name="_1370rmexcr_1_1_1_1_1_1_1" localSheetId="6">#REF!</definedName>
    <definedName name="_1370rmexcr_1_1_1_1_1_1_1" localSheetId="7">#REF!</definedName>
    <definedName name="_1370rmexcr_1_1_1_1_1_1_1" localSheetId="8">#REF!</definedName>
    <definedName name="_1370rmexcr_1_1_1_1_1_1_1" localSheetId="9">#REF!</definedName>
    <definedName name="_1370rmexcr_1_1_1_1_1_1_1" localSheetId="11">#REF!</definedName>
    <definedName name="_1370rmexcr_1_1_1_1_1_1_1" localSheetId="15">#REF!</definedName>
    <definedName name="_1370rmexcr_1_1_1_1_1_1_1" localSheetId="0">#REF!</definedName>
    <definedName name="_1370rmexcr_1_1_1_1_1_1_1" localSheetId="2">#REF!</definedName>
    <definedName name="_1370rmexcr_1_1_1_1_1_1_1" localSheetId="1">#REF!</definedName>
    <definedName name="_1370rmexcr_1_1_1_1_1_1_1">#REF!</definedName>
    <definedName name="_1370rmexcr_1_1_1_1_1_1_1_1" localSheetId="3">#REF!</definedName>
    <definedName name="_1370rmexcr_1_1_1_1_1_1_1_1" localSheetId="5">#REF!</definedName>
    <definedName name="_1370rmexcr_1_1_1_1_1_1_1_1" localSheetId="6">#REF!</definedName>
    <definedName name="_1370rmexcr_1_1_1_1_1_1_1_1" localSheetId="7">#REF!</definedName>
    <definedName name="_1370rmexcr_1_1_1_1_1_1_1_1" localSheetId="8">#REF!</definedName>
    <definedName name="_1370rmexcr_1_1_1_1_1_1_1_1" localSheetId="9">#REF!</definedName>
    <definedName name="_1370rmexcr_1_1_1_1_1_1_1_1" localSheetId="11">#REF!</definedName>
    <definedName name="_1370rmexcr_1_1_1_1_1_1_1_1" localSheetId="15">#REF!</definedName>
    <definedName name="_1370rmexcr_1_1_1_1_1_1_1_1" localSheetId="0">#REF!</definedName>
    <definedName name="_1370rmexcr_1_1_1_1_1_1_1_1" localSheetId="2">#REF!</definedName>
    <definedName name="_1370rmexcr_1_1_1_1_1_1_1_1" localSheetId="1">#REF!</definedName>
    <definedName name="_1370rmexcr_1_1_1_1_1_1_1_1">#REF!</definedName>
    <definedName name="_1370rmexcr_1_1_1_1_1_1_1_2" localSheetId="3">#REF!</definedName>
    <definedName name="_1370rmexcr_1_1_1_1_1_1_1_2" localSheetId="5">#REF!</definedName>
    <definedName name="_1370rmexcr_1_1_1_1_1_1_1_2" localSheetId="6">#REF!</definedName>
    <definedName name="_1370rmexcr_1_1_1_1_1_1_1_2" localSheetId="7">#REF!</definedName>
    <definedName name="_1370rmexcr_1_1_1_1_1_1_1_2" localSheetId="8">#REF!</definedName>
    <definedName name="_1370rmexcr_1_1_1_1_1_1_1_2" localSheetId="9">#REF!</definedName>
    <definedName name="_1370rmexcr_1_1_1_1_1_1_1_2" localSheetId="11">#REF!</definedName>
    <definedName name="_1370rmexcr_1_1_1_1_1_1_1_2" localSheetId="15">#REF!</definedName>
    <definedName name="_1370rmexcr_1_1_1_1_1_1_1_2" localSheetId="0">#REF!</definedName>
    <definedName name="_1370rmexcr_1_1_1_1_1_1_1_2" localSheetId="2">#REF!</definedName>
    <definedName name="_1370rmexcr_1_1_1_1_1_1_1_2" localSheetId="1">#REF!</definedName>
    <definedName name="_1370rmexcr_1_1_1_1_1_1_1_2">#REF!</definedName>
    <definedName name="_1371GA_Q3_Budget_1_1_1" localSheetId="3">#REF!</definedName>
    <definedName name="_1371GA_Q3_Budget_1_1_1" localSheetId="5">#REF!</definedName>
    <definedName name="_1371GA_Q3_Budget_1_1_1" localSheetId="6">#REF!</definedName>
    <definedName name="_1371GA_Q3_Budget_1_1_1" localSheetId="7">#REF!</definedName>
    <definedName name="_1371GA_Q3_Budget_1_1_1" localSheetId="8">#REF!</definedName>
    <definedName name="_1371GA_Q3_Budget_1_1_1" localSheetId="9">#REF!</definedName>
    <definedName name="_1371GA_Q3_Budget_1_1_1" localSheetId="11">#REF!</definedName>
    <definedName name="_1371GA_Q3_Budget_1_1_1" localSheetId="15">#REF!</definedName>
    <definedName name="_1371GA_Q3_Budget_1_1_1" localSheetId="0">#REF!</definedName>
    <definedName name="_1371GA_Q3_Budget_1_1_1" localSheetId="2">#REF!</definedName>
    <definedName name="_1371GA_Q3_Budget_1_1_1" localSheetId="1">#REF!</definedName>
    <definedName name="_1371GA_Q3_Budget_1_1_1">#REF!</definedName>
    <definedName name="_1371rmexcr_1_1_1_1_1_1_1_1" localSheetId="3">#REF!</definedName>
    <definedName name="_1371rmexcr_1_1_1_1_1_1_1_1" localSheetId="5">#REF!</definedName>
    <definedName name="_1371rmexcr_1_1_1_1_1_1_1_1" localSheetId="6">#REF!</definedName>
    <definedName name="_1371rmexcr_1_1_1_1_1_1_1_1" localSheetId="7">#REF!</definedName>
    <definedName name="_1371rmexcr_1_1_1_1_1_1_1_1" localSheetId="8">#REF!</definedName>
    <definedName name="_1371rmexcr_1_1_1_1_1_1_1_1" localSheetId="9">#REF!</definedName>
    <definedName name="_1371rmexcr_1_1_1_1_1_1_1_1" localSheetId="11">#REF!</definedName>
    <definedName name="_1371rmexcr_1_1_1_1_1_1_1_1" localSheetId="15">#REF!</definedName>
    <definedName name="_1371rmexcr_1_1_1_1_1_1_1_1" localSheetId="0">#REF!</definedName>
    <definedName name="_1371rmexcr_1_1_1_1_1_1_1_1" localSheetId="2">#REF!</definedName>
    <definedName name="_1371rmexcr_1_1_1_1_1_1_1_1" localSheetId="1">#REF!</definedName>
    <definedName name="_1371rmexcr_1_1_1_1_1_1_1_1">#REF!</definedName>
    <definedName name="_1371rmexcr_1_1_1_1_1_1_1_1_1" localSheetId="3">#REF!</definedName>
    <definedName name="_1371rmexcr_1_1_1_1_1_1_1_1_1" localSheetId="5">#REF!</definedName>
    <definedName name="_1371rmexcr_1_1_1_1_1_1_1_1_1" localSheetId="6">#REF!</definedName>
    <definedName name="_1371rmexcr_1_1_1_1_1_1_1_1_1" localSheetId="7">#REF!</definedName>
    <definedName name="_1371rmexcr_1_1_1_1_1_1_1_1_1" localSheetId="8">#REF!</definedName>
    <definedName name="_1371rmexcr_1_1_1_1_1_1_1_1_1" localSheetId="9">#REF!</definedName>
    <definedName name="_1371rmexcr_1_1_1_1_1_1_1_1_1" localSheetId="11">#REF!</definedName>
    <definedName name="_1371rmexcr_1_1_1_1_1_1_1_1_1" localSheetId="15">#REF!</definedName>
    <definedName name="_1371rmexcr_1_1_1_1_1_1_1_1_1" localSheetId="0">#REF!</definedName>
    <definedName name="_1371rmexcr_1_1_1_1_1_1_1_1_1" localSheetId="2">#REF!</definedName>
    <definedName name="_1371rmexcr_1_1_1_1_1_1_1_1_1" localSheetId="1">#REF!</definedName>
    <definedName name="_1371rmexcr_1_1_1_1_1_1_1_1_1">#REF!</definedName>
    <definedName name="_1371rmexcr_1_1_1_1_1_1_1_1_2" localSheetId="3">#REF!</definedName>
    <definedName name="_1371rmexcr_1_1_1_1_1_1_1_1_2" localSheetId="5">#REF!</definedName>
    <definedName name="_1371rmexcr_1_1_1_1_1_1_1_1_2" localSheetId="6">#REF!</definedName>
    <definedName name="_1371rmexcr_1_1_1_1_1_1_1_1_2" localSheetId="7">#REF!</definedName>
    <definedName name="_1371rmexcr_1_1_1_1_1_1_1_1_2" localSheetId="8">#REF!</definedName>
    <definedName name="_1371rmexcr_1_1_1_1_1_1_1_1_2" localSheetId="9">#REF!</definedName>
    <definedName name="_1371rmexcr_1_1_1_1_1_1_1_1_2" localSheetId="11">#REF!</definedName>
    <definedName name="_1371rmexcr_1_1_1_1_1_1_1_1_2" localSheetId="15">#REF!</definedName>
    <definedName name="_1371rmexcr_1_1_1_1_1_1_1_1_2" localSheetId="0">#REF!</definedName>
    <definedName name="_1371rmexcr_1_1_1_1_1_1_1_1_2" localSheetId="2">#REF!</definedName>
    <definedName name="_1371rmexcr_1_1_1_1_1_1_1_1_2" localSheetId="1">#REF!</definedName>
    <definedName name="_1371rmexcr_1_1_1_1_1_1_1_1_2">#REF!</definedName>
    <definedName name="_1372GA_Q3_Budget_1_1_1_1" localSheetId="3">#REF!</definedName>
    <definedName name="_1372GA_Q3_Budget_1_1_1_1" localSheetId="5">#REF!</definedName>
    <definedName name="_1372GA_Q3_Budget_1_1_1_1" localSheetId="6">#REF!</definedName>
    <definedName name="_1372GA_Q3_Budget_1_1_1_1" localSheetId="7">#REF!</definedName>
    <definedName name="_1372GA_Q3_Budget_1_1_1_1" localSheetId="8">#REF!</definedName>
    <definedName name="_1372GA_Q3_Budget_1_1_1_1" localSheetId="9">#REF!</definedName>
    <definedName name="_1372GA_Q3_Budget_1_1_1_1" localSheetId="11">#REF!</definedName>
    <definedName name="_1372GA_Q3_Budget_1_1_1_1" localSheetId="15">#REF!</definedName>
    <definedName name="_1372GA_Q3_Budget_1_1_1_1" localSheetId="0">#REF!</definedName>
    <definedName name="_1372GA_Q3_Budget_1_1_1_1" localSheetId="2">#REF!</definedName>
    <definedName name="_1372GA_Q3_Budget_1_1_1_1" localSheetId="1">#REF!</definedName>
    <definedName name="_1372GA_Q3_Budget_1_1_1_1">#REF!</definedName>
    <definedName name="_1372rmexcr_1_1_1_1_1_1_1_1_1" localSheetId="3">#REF!</definedName>
    <definedName name="_1372rmexcr_1_1_1_1_1_1_1_1_1" localSheetId="5">#REF!</definedName>
    <definedName name="_1372rmexcr_1_1_1_1_1_1_1_1_1" localSheetId="6">#REF!</definedName>
    <definedName name="_1372rmexcr_1_1_1_1_1_1_1_1_1" localSheetId="7">#REF!</definedName>
    <definedName name="_1372rmexcr_1_1_1_1_1_1_1_1_1" localSheetId="8">#REF!</definedName>
    <definedName name="_1372rmexcr_1_1_1_1_1_1_1_1_1" localSheetId="9">#REF!</definedName>
    <definedName name="_1372rmexcr_1_1_1_1_1_1_1_1_1" localSheetId="11">#REF!</definedName>
    <definedName name="_1372rmexcr_1_1_1_1_1_1_1_1_1" localSheetId="15">#REF!</definedName>
    <definedName name="_1372rmexcr_1_1_1_1_1_1_1_1_1" localSheetId="0">#REF!</definedName>
    <definedName name="_1372rmexcr_1_1_1_1_1_1_1_1_1" localSheetId="2">#REF!</definedName>
    <definedName name="_1372rmexcr_1_1_1_1_1_1_1_1_1" localSheetId="1">#REF!</definedName>
    <definedName name="_1372rmexcr_1_1_1_1_1_1_1_1_1">#REF!</definedName>
    <definedName name="_1372rmexcr_1_1_1_1_1_1_1_1_1_1" localSheetId="3">#REF!</definedName>
    <definedName name="_1372rmexcr_1_1_1_1_1_1_1_1_1_1" localSheetId="5">#REF!</definedName>
    <definedName name="_1372rmexcr_1_1_1_1_1_1_1_1_1_1" localSheetId="6">#REF!</definedName>
    <definedName name="_1372rmexcr_1_1_1_1_1_1_1_1_1_1" localSheetId="7">#REF!</definedName>
    <definedName name="_1372rmexcr_1_1_1_1_1_1_1_1_1_1" localSheetId="8">#REF!</definedName>
    <definedName name="_1372rmexcr_1_1_1_1_1_1_1_1_1_1" localSheetId="9">#REF!</definedName>
    <definedName name="_1372rmexcr_1_1_1_1_1_1_1_1_1_1" localSheetId="11">#REF!</definedName>
    <definedName name="_1372rmexcr_1_1_1_1_1_1_1_1_1_1" localSheetId="15">#REF!</definedName>
    <definedName name="_1372rmexcr_1_1_1_1_1_1_1_1_1_1" localSheetId="0">#REF!</definedName>
    <definedName name="_1372rmexcr_1_1_1_1_1_1_1_1_1_1" localSheetId="2">#REF!</definedName>
    <definedName name="_1372rmexcr_1_1_1_1_1_1_1_1_1_1" localSheetId="1">#REF!</definedName>
    <definedName name="_1372rmexcr_1_1_1_1_1_1_1_1_1_1">#REF!</definedName>
    <definedName name="_1372rmexcr_1_1_1_1_1_1_1_1_1_2" localSheetId="3">#REF!</definedName>
    <definedName name="_1372rmexcr_1_1_1_1_1_1_1_1_1_2" localSheetId="5">#REF!</definedName>
    <definedName name="_1372rmexcr_1_1_1_1_1_1_1_1_1_2" localSheetId="6">#REF!</definedName>
    <definedName name="_1372rmexcr_1_1_1_1_1_1_1_1_1_2" localSheetId="7">#REF!</definedName>
    <definedName name="_1372rmexcr_1_1_1_1_1_1_1_1_1_2" localSheetId="8">#REF!</definedName>
    <definedName name="_1372rmexcr_1_1_1_1_1_1_1_1_1_2" localSheetId="9">#REF!</definedName>
    <definedName name="_1372rmexcr_1_1_1_1_1_1_1_1_1_2" localSheetId="11">#REF!</definedName>
    <definedName name="_1372rmexcr_1_1_1_1_1_1_1_1_1_2" localSheetId="15">#REF!</definedName>
    <definedName name="_1372rmexcr_1_1_1_1_1_1_1_1_1_2" localSheetId="0">#REF!</definedName>
    <definedName name="_1372rmexcr_1_1_1_1_1_1_1_1_1_2" localSheetId="2">#REF!</definedName>
    <definedName name="_1372rmexcr_1_1_1_1_1_1_1_1_1_2" localSheetId="1">#REF!</definedName>
    <definedName name="_1372rmexcr_1_1_1_1_1_1_1_1_1_2">#REF!</definedName>
    <definedName name="_1373GA_Q3_Budget_1_1_1_1_1" localSheetId="3">#REF!</definedName>
    <definedName name="_1373GA_Q3_Budget_1_1_1_1_1" localSheetId="5">#REF!</definedName>
    <definedName name="_1373GA_Q3_Budget_1_1_1_1_1" localSheetId="6">#REF!</definedName>
    <definedName name="_1373GA_Q3_Budget_1_1_1_1_1" localSheetId="7">#REF!</definedName>
    <definedName name="_1373GA_Q3_Budget_1_1_1_1_1" localSheetId="8">#REF!</definedName>
    <definedName name="_1373GA_Q3_Budget_1_1_1_1_1" localSheetId="9">#REF!</definedName>
    <definedName name="_1373GA_Q3_Budget_1_1_1_1_1" localSheetId="11">#REF!</definedName>
    <definedName name="_1373GA_Q3_Budget_1_1_1_1_1" localSheetId="15">#REF!</definedName>
    <definedName name="_1373GA_Q3_Budget_1_1_1_1_1" localSheetId="0">#REF!</definedName>
    <definedName name="_1373GA_Q3_Budget_1_1_1_1_1" localSheetId="2">#REF!</definedName>
    <definedName name="_1373GA_Q3_Budget_1_1_1_1_1" localSheetId="1">#REF!</definedName>
    <definedName name="_1373GA_Q3_Budget_1_1_1_1_1">#REF!</definedName>
    <definedName name="_1373rmexcr_1_1_1_1_1_1_1_1_1_1" localSheetId="3">#REF!</definedName>
    <definedName name="_1373rmexcr_1_1_1_1_1_1_1_1_1_1" localSheetId="5">#REF!</definedName>
    <definedName name="_1373rmexcr_1_1_1_1_1_1_1_1_1_1" localSheetId="6">#REF!</definedName>
    <definedName name="_1373rmexcr_1_1_1_1_1_1_1_1_1_1" localSheetId="7">#REF!</definedName>
    <definedName name="_1373rmexcr_1_1_1_1_1_1_1_1_1_1" localSheetId="8">#REF!</definedName>
    <definedName name="_1373rmexcr_1_1_1_1_1_1_1_1_1_1" localSheetId="9">#REF!</definedName>
    <definedName name="_1373rmexcr_1_1_1_1_1_1_1_1_1_1" localSheetId="11">#REF!</definedName>
    <definedName name="_1373rmexcr_1_1_1_1_1_1_1_1_1_1" localSheetId="15">#REF!</definedName>
    <definedName name="_1373rmexcr_1_1_1_1_1_1_1_1_1_1" localSheetId="0">#REF!</definedName>
    <definedName name="_1373rmexcr_1_1_1_1_1_1_1_1_1_1" localSheetId="2">#REF!</definedName>
    <definedName name="_1373rmexcr_1_1_1_1_1_1_1_1_1_1" localSheetId="1">#REF!</definedName>
    <definedName name="_1373rmexcr_1_1_1_1_1_1_1_1_1_1">#REF!</definedName>
    <definedName name="_1373rmexcr_1_1_1_1_1_1_1_1_1_1_1" localSheetId="3">#REF!</definedName>
    <definedName name="_1373rmexcr_1_1_1_1_1_1_1_1_1_1_1" localSheetId="5">#REF!</definedName>
    <definedName name="_1373rmexcr_1_1_1_1_1_1_1_1_1_1_1" localSheetId="6">#REF!</definedName>
    <definedName name="_1373rmexcr_1_1_1_1_1_1_1_1_1_1_1" localSheetId="7">#REF!</definedName>
    <definedName name="_1373rmexcr_1_1_1_1_1_1_1_1_1_1_1" localSheetId="8">#REF!</definedName>
    <definedName name="_1373rmexcr_1_1_1_1_1_1_1_1_1_1_1" localSheetId="9">#REF!</definedName>
    <definedName name="_1373rmexcr_1_1_1_1_1_1_1_1_1_1_1" localSheetId="11">#REF!</definedName>
    <definedName name="_1373rmexcr_1_1_1_1_1_1_1_1_1_1_1" localSheetId="15">#REF!</definedName>
    <definedName name="_1373rmexcr_1_1_1_1_1_1_1_1_1_1_1" localSheetId="0">#REF!</definedName>
    <definedName name="_1373rmexcr_1_1_1_1_1_1_1_1_1_1_1" localSheetId="2">#REF!</definedName>
    <definedName name="_1373rmexcr_1_1_1_1_1_1_1_1_1_1_1" localSheetId="1">#REF!</definedName>
    <definedName name="_1373rmexcr_1_1_1_1_1_1_1_1_1_1_1">#REF!</definedName>
    <definedName name="_1373rmexcr_1_1_1_1_1_1_1_1_1_1_2" localSheetId="3">#REF!</definedName>
    <definedName name="_1373rmexcr_1_1_1_1_1_1_1_1_1_1_2" localSheetId="5">#REF!</definedName>
    <definedName name="_1373rmexcr_1_1_1_1_1_1_1_1_1_1_2" localSheetId="6">#REF!</definedName>
    <definedName name="_1373rmexcr_1_1_1_1_1_1_1_1_1_1_2" localSheetId="7">#REF!</definedName>
    <definedName name="_1373rmexcr_1_1_1_1_1_1_1_1_1_1_2" localSheetId="8">#REF!</definedName>
    <definedName name="_1373rmexcr_1_1_1_1_1_1_1_1_1_1_2" localSheetId="9">#REF!</definedName>
    <definedName name="_1373rmexcr_1_1_1_1_1_1_1_1_1_1_2" localSheetId="11">#REF!</definedName>
    <definedName name="_1373rmexcr_1_1_1_1_1_1_1_1_1_1_2" localSheetId="15">#REF!</definedName>
    <definedName name="_1373rmexcr_1_1_1_1_1_1_1_1_1_1_2" localSheetId="0">#REF!</definedName>
    <definedName name="_1373rmexcr_1_1_1_1_1_1_1_1_1_1_2" localSheetId="2">#REF!</definedName>
    <definedName name="_1373rmexcr_1_1_1_1_1_1_1_1_1_1_2" localSheetId="1">#REF!</definedName>
    <definedName name="_1373rmexcr_1_1_1_1_1_1_1_1_1_1_2">#REF!</definedName>
    <definedName name="_1374rmexcr_1_1_1_1_1_1_1_1_1_1_1" localSheetId="3">#REF!</definedName>
    <definedName name="_1374rmexcr_1_1_1_1_1_1_1_1_1_1_1" localSheetId="5">#REF!</definedName>
    <definedName name="_1374rmexcr_1_1_1_1_1_1_1_1_1_1_1" localSheetId="6">#REF!</definedName>
    <definedName name="_1374rmexcr_1_1_1_1_1_1_1_1_1_1_1" localSheetId="7">#REF!</definedName>
    <definedName name="_1374rmexcr_1_1_1_1_1_1_1_1_1_1_1" localSheetId="8">#REF!</definedName>
    <definedName name="_1374rmexcr_1_1_1_1_1_1_1_1_1_1_1" localSheetId="9">#REF!</definedName>
    <definedName name="_1374rmexcr_1_1_1_1_1_1_1_1_1_1_1" localSheetId="11">#REF!</definedName>
    <definedName name="_1374rmexcr_1_1_1_1_1_1_1_1_1_1_1" localSheetId="15">#REF!</definedName>
    <definedName name="_1374rmexcr_1_1_1_1_1_1_1_1_1_1_1" localSheetId="0">#REF!</definedName>
    <definedName name="_1374rmexcr_1_1_1_1_1_1_1_1_1_1_1" localSheetId="2">#REF!</definedName>
    <definedName name="_1374rmexcr_1_1_1_1_1_1_1_1_1_1_1" localSheetId="1">#REF!</definedName>
    <definedName name="_1374rmexcr_1_1_1_1_1_1_1_1_1_1_1">#REF!</definedName>
    <definedName name="_1374rmexcr_1_1_1_1_1_1_1_1_1_1_1_1" localSheetId="3">#REF!</definedName>
    <definedName name="_1374rmexcr_1_1_1_1_1_1_1_1_1_1_1_1" localSheetId="5">#REF!</definedName>
    <definedName name="_1374rmexcr_1_1_1_1_1_1_1_1_1_1_1_1" localSheetId="6">#REF!</definedName>
    <definedName name="_1374rmexcr_1_1_1_1_1_1_1_1_1_1_1_1" localSheetId="7">#REF!</definedName>
    <definedName name="_1374rmexcr_1_1_1_1_1_1_1_1_1_1_1_1" localSheetId="8">#REF!</definedName>
    <definedName name="_1374rmexcr_1_1_1_1_1_1_1_1_1_1_1_1" localSheetId="9">#REF!</definedName>
    <definedName name="_1374rmexcr_1_1_1_1_1_1_1_1_1_1_1_1" localSheetId="11">#REF!</definedName>
    <definedName name="_1374rmexcr_1_1_1_1_1_1_1_1_1_1_1_1" localSheetId="15">#REF!</definedName>
    <definedName name="_1374rmexcr_1_1_1_1_1_1_1_1_1_1_1_1" localSheetId="0">#REF!</definedName>
    <definedName name="_1374rmexcr_1_1_1_1_1_1_1_1_1_1_1_1" localSheetId="2">#REF!</definedName>
    <definedName name="_1374rmexcr_1_1_1_1_1_1_1_1_1_1_1_1" localSheetId="1">#REF!</definedName>
    <definedName name="_1374rmexcr_1_1_1_1_1_1_1_1_1_1_1_1">#REF!</definedName>
    <definedName name="_1374rmexcr_1_1_1_1_1_1_1_1_1_1_1_2" localSheetId="3">#REF!</definedName>
    <definedName name="_1374rmexcr_1_1_1_1_1_1_1_1_1_1_1_2" localSheetId="5">#REF!</definedName>
    <definedName name="_1374rmexcr_1_1_1_1_1_1_1_1_1_1_1_2" localSheetId="6">#REF!</definedName>
    <definedName name="_1374rmexcr_1_1_1_1_1_1_1_1_1_1_1_2" localSheetId="7">#REF!</definedName>
    <definedName name="_1374rmexcr_1_1_1_1_1_1_1_1_1_1_1_2" localSheetId="8">#REF!</definedName>
    <definedName name="_1374rmexcr_1_1_1_1_1_1_1_1_1_1_1_2" localSheetId="9">#REF!</definedName>
    <definedName name="_1374rmexcr_1_1_1_1_1_1_1_1_1_1_1_2" localSheetId="11">#REF!</definedName>
    <definedName name="_1374rmexcr_1_1_1_1_1_1_1_1_1_1_1_2" localSheetId="15">#REF!</definedName>
    <definedName name="_1374rmexcr_1_1_1_1_1_1_1_1_1_1_1_2" localSheetId="0">#REF!</definedName>
    <definedName name="_1374rmexcr_1_1_1_1_1_1_1_1_1_1_1_2" localSheetId="2">#REF!</definedName>
    <definedName name="_1374rmexcr_1_1_1_1_1_1_1_1_1_1_1_2" localSheetId="1">#REF!</definedName>
    <definedName name="_1374rmexcr_1_1_1_1_1_1_1_1_1_1_1_2">#REF!</definedName>
    <definedName name="_1375RMExCR2_1_1_1" localSheetId="3">[132]dir_ca!$O$17</definedName>
    <definedName name="_1375RMExCR2_1_1_1" localSheetId="6">[133]dir_ca!$O$17</definedName>
    <definedName name="_1375RMExCR2_1_1_1" localSheetId="9">[133]dir_ca!$O$17</definedName>
    <definedName name="_1375RMExCR2_1_1_1" localSheetId="11">[132]dir_ca!$O$17</definedName>
    <definedName name="_1375RMExCR2_1_1_1" localSheetId="15">[133]dir_ca!$O$17</definedName>
    <definedName name="_1375RMExCR2_1_1_1" localSheetId="2">[132]dir_ca!$O$17</definedName>
    <definedName name="_1375RMExCR2_1_1_1">[134]dir_ca!$O$17</definedName>
    <definedName name="_1376GA_Q3_Forecast_1_1_1" localSheetId="3">#REF!</definedName>
    <definedName name="_1376GA_Q3_Forecast_1_1_1" localSheetId="5">#REF!</definedName>
    <definedName name="_1376GA_Q3_Forecast_1_1_1" localSheetId="6">#REF!</definedName>
    <definedName name="_1376GA_Q3_Forecast_1_1_1" localSheetId="7">#REF!</definedName>
    <definedName name="_1376GA_Q3_Forecast_1_1_1" localSheetId="8">#REF!</definedName>
    <definedName name="_1376GA_Q3_Forecast_1_1_1" localSheetId="9">#REF!</definedName>
    <definedName name="_1376GA_Q3_Forecast_1_1_1" localSheetId="11">#REF!</definedName>
    <definedName name="_1376GA_Q3_Forecast_1_1_1" localSheetId="15">#REF!</definedName>
    <definedName name="_1376GA_Q3_Forecast_1_1_1" localSheetId="0">#REF!</definedName>
    <definedName name="_1376GA_Q3_Forecast_1_1_1" localSheetId="2">#REF!</definedName>
    <definedName name="_1376GA_Q3_Forecast_1_1_1" localSheetId="1">#REF!</definedName>
    <definedName name="_1376GA_Q3_Forecast_1_1_1">#REF!</definedName>
    <definedName name="_1376RMExCR2_1_1_1_1" localSheetId="3">[132]dir_ca!$O$17</definedName>
    <definedName name="_1376RMExCR2_1_1_1_1" localSheetId="6">[133]dir_ca!$O$17</definedName>
    <definedName name="_1376RMExCR2_1_1_1_1" localSheetId="9">[133]dir_ca!$O$17</definedName>
    <definedName name="_1376RMExCR2_1_1_1_1" localSheetId="11">[132]dir_ca!$O$17</definedName>
    <definedName name="_1376RMExCR2_1_1_1_1" localSheetId="15">[133]dir_ca!$O$17</definedName>
    <definedName name="_1376RMExCR2_1_1_1_1" localSheetId="2">[132]dir_ca!$O$17</definedName>
    <definedName name="_1376RMExCR2_1_1_1_1">[134]dir_ca!$O$17</definedName>
    <definedName name="_1377GA_Q3_Forecast_1_1_1_1" localSheetId="3">#REF!</definedName>
    <definedName name="_1377GA_Q3_Forecast_1_1_1_1" localSheetId="5">#REF!</definedName>
    <definedName name="_1377GA_Q3_Forecast_1_1_1_1" localSheetId="6">#REF!</definedName>
    <definedName name="_1377GA_Q3_Forecast_1_1_1_1" localSheetId="7">#REF!</definedName>
    <definedName name="_1377GA_Q3_Forecast_1_1_1_1" localSheetId="8">#REF!</definedName>
    <definedName name="_1377GA_Q3_Forecast_1_1_1_1" localSheetId="9">#REF!</definedName>
    <definedName name="_1377GA_Q3_Forecast_1_1_1_1" localSheetId="11">#REF!</definedName>
    <definedName name="_1377GA_Q3_Forecast_1_1_1_1" localSheetId="15">#REF!</definedName>
    <definedName name="_1377GA_Q3_Forecast_1_1_1_1" localSheetId="0">#REF!</definedName>
    <definedName name="_1377GA_Q3_Forecast_1_1_1_1" localSheetId="2">#REF!</definedName>
    <definedName name="_1377GA_Q3_Forecast_1_1_1_1" localSheetId="1">#REF!</definedName>
    <definedName name="_1377GA_Q3_Forecast_1_1_1_1">#REF!</definedName>
    <definedName name="_1377RMExCR3_1_1_1" localSheetId="3">[132]dir_ca!$O$27</definedName>
    <definedName name="_1377RMExCR3_1_1_1" localSheetId="6">[133]dir_ca!$O$27</definedName>
    <definedName name="_1377RMExCR3_1_1_1" localSheetId="9">[133]dir_ca!$O$27</definedName>
    <definedName name="_1377RMExCR3_1_1_1" localSheetId="11">[132]dir_ca!$O$27</definedName>
    <definedName name="_1377RMExCR3_1_1_1" localSheetId="15">[133]dir_ca!$O$27</definedName>
    <definedName name="_1377RMExCR3_1_1_1" localSheetId="2">[132]dir_ca!$O$27</definedName>
    <definedName name="_1377RMExCR3_1_1_1">[134]dir_ca!$O$27</definedName>
    <definedName name="_1378GA_Q3_Forecast_1_1_1_1_1" localSheetId="3">#REF!</definedName>
    <definedName name="_1378GA_Q3_Forecast_1_1_1_1_1" localSheetId="5">#REF!</definedName>
    <definedName name="_1378GA_Q3_Forecast_1_1_1_1_1" localSheetId="6">#REF!</definedName>
    <definedName name="_1378GA_Q3_Forecast_1_1_1_1_1" localSheetId="7">#REF!</definedName>
    <definedName name="_1378GA_Q3_Forecast_1_1_1_1_1" localSheetId="8">#REF!</definedName>
    <definedName name="_1378GA_Q3_Forecast_1_1_1_1_1" localSheetId="9">#REF!</definedName>
    <definedName name="_1378GA_Q3_Forecast_1_1_1_1_1" localSheetId="11">#REF!</definedName>
    <definedName name="_1378GA_Q3_Forecast_1_1_1_1_1" localSheetId="15">#REF!</definedName>
    <definedName name="_1378GA_Q3_Forecast_1_1_1_1_1" localSheetId="0">#REF!</definedName>
    <definedName name="_1378GA_Q3_Forecast_1_1_1_1_1" localSheetId="2">#REF!</definedName>
    <definedName name="_1378GA_Q3_Forecast_1_1_1_1_1" localSheetId="1">#REF!</definedName>
    <definedName name="_1378GA_Q3_Forecast_1_1_1_1_1">#REF!</definedName>
    <definedName name="_1378RMExCR3_1_1_1_1" localSheetId="3">[132]dir_ca!$O$27</definedName>
    <definedName name="_1378RMExCR3_1_1_1_1" localSheetId="6">[133]dir_ca!$O$27</definedName>
    <definedName name="_1378RMExCR3_1_1_1_1" localSheetId="9">[133]dir_ca!$O$27</definedName>
    <definedName name="_1378RMExCR3_1_1_1_1" localSheetId="11">[132]dir_ca!$O$27</definedName>
    <definedName name="_1378RMExCR3_1_1_1_1" localSheetId="15">[133]dir_ca!$O$27</definedName>
    <definedName name="_1378RMExCR3_1_1_1_1" localSheetId="2">[132]dir_ca!$O$27</definedName>
    <definedName name="_1378RMExCR3_1_1_1_1">[134]dir_ca!$O$27</definedName>
    <definedName name="_1379rmexcr300604_1_1_1" localSheetId="3">#REF!</definedName>
    <definedName name="_1379rmexcr300604_1_1_1" localSheetId="5">#REF!</definedName>
    <definedName name="_1379rmexcr300604_1_1_1" localSheetId="6">#REF!</definedName>
    <definedName name="_1379rmexcr300604_1_1_1" localSheetId="7">#REF!</definedName>
    <definedName name="_1379rmexcr300604_1_1_1" localSheetId="8">#REF!</definedName>
    <definedName name="_1379rmexcr300604_1_1_1" localSheetId="9">#REF!</definedName>
    <definedName name="_1379rmexcr300604_1_1_1" localSheetId="11">#REF!</definedName>
    <definedName name="_1379rmexcr300604_1_1_1" localSheetId="15">#REF!</definedName>
    <definedName name="_1379rmexcr300604_1_1_1" localSheetId="0">#REF!</definedName>
    <definedName name="_1379rmexcr300604_1_1_1" localSheetId="2">#REF!</definedName>
    <definedName name="_1379rmexcr300604_1_1_1" localSheetId="1">#REF!</definedName>
    <definedName name="_1379rmexcr300604_1_1_1">#REF!</definedName>
    <definedName name="_1379rmexcr300604_1_1_1_1" localSheetId="3">#REF!</definedName>
    <definedName name="_1379rmexcr300604_1_1_1_1" localSheetId="5">#REF!</definedName>
    <definedName name="_1379rmexcr300604_1_1_1_1" localSheetId="6">#REF!</definedName>
    <definedName name="_1379rmexcr300604_1_1_1_1" localSheetId="7">#REF!</definedName>
    <definedName name="_1379rmexcr300604_1_1_1_1" localSheetId="8">#REF!</definedName>
    <definedName name="_1379rmexcr300604_1_1_1_1" localSheetId="9">#REF!</definedName>
    <definedName name="_1379rmexcr300604_1_1_1_1" localSheetId="11">#REF!</definedName>
    <definedName name="_1379rmexcr300604_1_1_1_1" localSheetId="15">#REF!</definedName>
    <definedName name="_1379rmexcr300604_1_1_1_1" localSheetId="0">#REF!</definedName>
    <definedName name="_1379rmexcr300604_1_1_1_1" localSheetId="2">#REF!</definedName>
    <definedName name="_1379rmexcr300604_1_1_1_1" localSheetId="1">#REF!</definedName>
    <definedName name="_1379rmexcr300604_1_1_1_1">#REF!</definedName>
    <definedName name="_1379rmexcr300604_1_1_1_2" localSheetId="3">#REF!</definedName>
    <definedName name="_1379rmexcr300604_1_1_1_2" localSheetId="5">#REF!</definedName>
    <definedName name="_1379rmexcr300604_1_1_1_2" localSheetId="6">#REF!</definedName>
    <definedName name="_1379rmexcr300604_1_1_1_2" localSheetId="7">#REF!</definedName>
    <definedName name="_1379rmexcr300604_1_1_1_2" localSheetId="8">#REF!</definedName>
    <definedName name="_1379rmexcr300604_1_1_1_2" localSheetId="9">#REF!</definedName>
    <definedName name="_1379rmexcr300604_1_1_1_2" localSheetId="11">#REF!</definedName>
    <definedName name="_1379rmexcr300604_1_1_1_2" localSheetId="15">#REF!</definedName>
    <definedName name="_1379rmexcr300604_1_1_1_2" localSheetId="0">#REF!</definedName>
    <definedName name="_1379rmexcr300604_1_1_1_2" localSheetId="2">#REF!</definedName>
    <definedName name="_1379rmexcr300604_1_1_1_2" localSheetId="1">#REF!</definedName>
    <definedName name="_1379rmexcr300604_1_1_1_2">#REF!</definedName>
    <definedName name="_137Detail_Q1_Actual_1_1_1_1_1" localSheetId="3">#REF!</definedName>
    <definedName name="_137Detail_Q1_Actual_1_1_1_1_1" localSheetId="5">#REF!</definedName>
    <definedName name="_137Detail_Q1_Actual_1_1_1_1_1" localSheetId="6">#REF!</definedName>
    <definedName name="_137Detail_Q1_Actual_1_1_1_1_1" localSheetId="7">#REF!</definedName>
    <definedName name="_137Detail_Q1_Actual_1_1_1_1_1" localSheetId="8">#REF!</definedName>
    <definedName name="_137Detail_Q1_Actual_1_1_1_1_1" localSheetId="9">#REF!</definedName>
    <definedName name="_137Detail_Q1_Actual_1_1_1_1_1" localSheetId="11">#REF!</definedName>
    <definedName name="_137Detail_Q1_Actual_1_1_1_1_1" localSheetId="15">#REF!</definedName>
    <definedName name="_137Detail_Q1_Actual_1_1_1_1_1" localSheetId="0">#REF!</definedName>
    <definedName name="_137Detail_Q1_Actual_1_1_1_1_1" localSheetId="2">#REF!</definedName>
    <definedName name="_137Detail_Q1_Actual_1_1_1_1_1" localSheetId="1">#REF!</definedName>
    <definedName name="_137Detail_Q1_Actual_1_1_1_1_1">#REF!</definedName>
    <definedName name="_137Detail_Q1_Actual_1_1_1_1_1_1" localSheetId="3">#REF!</definedName>
    <definedName name="_137Detail_Q1_Actual_1_1_1_1_1_1" localSheetId="5">#REF!</definedName>
    <definedName name="_137Detail_Q1_Actual_1_1_1_1_1_1" localSheetId="6">#REF!</definedName>
    <definedName name="_137Detail_Q1_Actual_1_1_1_1_1_1" localSheetId="7">#REF!</definedName>
    <definedName name="_137Detail_Q1_Actual_1_1_1_1_1_1" localSheetId="8">#REF!</definedName>
    <definedName name="_137Detail_Q1_Actual_1_1_1_1_1_1" localSheetId="9">#REF!</definedName>
    <definedName name="_137Detail_Q1_Actual_1_1_1_1_1_1" localSheetId="11">#REF!</definedName>
    <definedName name="_137Detail_Q1_Actual_1_1_1_1_1_1" localSheetId="15">#REF!</definedName>
    <definedName name="_137Detail_Q1_Actual_1_1_1_1_1_1" localSheetId="0">#REF!</definedName>
    <definedName name="_137Detail_Q1_Actual_1_1_1_1_1_1" localSheetId="2">#REF!</definedName>
    <definedName name="_137Detail_Q1_Actual_1_1_1_1_1_1" localSheetId="1">#REF!</definedName>
    <definedName name="_137Detail_Q1_Actual_1_1_1_1_1_1">#REF!</definedName>
    <definedName name="_137Detail_Q1_Actual_1_1_1_1_1_1_1" localSheetId="3">#REF!</definedName>
    <definedName name="_137Detail_Q1_Actual_1_1_1_1_1_1_1" localSheetId="5">#REF!</definedName>
    <definedName name="_137Detail_Q1_Actual_1_1_1_1_1_1_1" localSheetId="6">#REF!</definedName>
    <definedName name="_137Detail_Q1_Actual_1_1_1_1_1_1_1" localSheetId="7">#REF!</definedName>
    <definedName name="_137Detail_Q1_Actual_1_1_1_1_1_1_1" localSheetId="8">#REF!</definedName>
    <definedName name="_137Detail_Q1_Actual_1_1_1_1_1_1_1" localSheetId="9">#REF!</definedName>
    <definedName name="_137Detail_Q1_Actual_1_1_1_1_1_1_1" localSheetId="11">#REF!</definedName>
    <definedName name="_137Detail_Q1_Actual_1_1_1_1_1_1_1" localSheetId="15">#REF!</definedName>
    <definedName name="_137Detail_Q1_Actual_1_1_1_1_1_1_1" localSheetId="0">#REF!</definedName>
    <definedName name="_137Detail_Q1_Actual_1_1_1_1_1_1_1" localSheetId="2">#REF!</definedName>
    <definedName name="_137Detail_Q1_Actual_1_1_1_1_1_1_1" localSheetId="1">#REF!</definedName>
    <definedName name="_137Detail_Q1_Actual_1_1_1_1_1_1_1">#REF!</definedName>
    <definedName name="_137Detail_Q1_Actual_1_1_1_1_1_1_1_1" localSheetId="3">#REF!</definedName>
    <definedName name="_137Detail_Q1_Actual_1_1_1_1_1_1_1_1" localSheetId="5">#REF!</definedName>
    <definedName name="_137Detail_Q1_Actual_1_1_1_1_1_1_1_1" localSheetId="6">#REF!</definedName>
    <definedName name="_137Detail_Q1_Actual_1_1_1_1_1_1_1_1" localSheetId="7">#REF!</definedName>
    <definedName name="_137Detail_Q1_Actual_1_1_1_1_1_1_1_1" localSheetId="8">#REF!</definedName>
    <definedName name="_137Detail_Q1_Actual_1_1_1_1_1_1_1_1" localSheetId="9">#REF!</definedName>
    <definedName name="_137Detail_Q1_Actual_1_1_1_1_1_1_1_1" localSheetId="11">#REF!</definedName>
    <definedName name="_137Detail_Q1_Actual_1_1_1_1_1_1_1_1" localSheetId="15">#REF!</definedName>
    <definedName name="_137Detail_Q1_Actual_1_1_1_1_1_1_1_1" localSheetId="0">#REF!</definedName>
    <definedName name="_137Detail_Q1_Actual_1_1_1_1_1_1_1_1" localSheetId="2">#REF!</definedName>
    <definedName name="_137Detail_Q1_Actual_1_1_1_1_1_1_1_1" localSheetId="1">#REF!</definedName>
    <definedName name="_137Detail_Q1_Actual_1_1_1_1_1_1_1_1">#REF!</definedName>
    <definedName name="_137Detail_Q1_Actual_1_1_1_1_1_1_1_2" localSheetId="3">#REF!</definedName>
    <definedName name="_137Detail_Q1_Actual_1_1_1_1_1_1_1_2" localSheetId="5">#REF!</definedName>
    <definedName name="_137Detail_Q1_Actual_1_1_1_1_1_1_1_2" localSheetId="6">#REF!</definedName>
    <definedName name="_137Detail_Q1_Actual_1_1_1_1_1_1_1_2" localSheetId="7">#REF!</definedName>
    <definedName name="_137Detail_Q1_Actual_1_1_1_1_1_1_1_2" localSheetId="8">#REF!</definedName>
    <definedName name="_137Detail_Q1_Actual_1_1_1_1_1_1_1_2" localSheetId="9">#REF!</definedName>
    <definedName name="_137Detail_Q1_Actual_1_1_1_1_1_1_1_2" localSheetId="11">#REF!</definedName>
    <definedName name="_137Detail_Q1_Actual_1_1_1_1_1_1_1_2" localSheetId="15">#REF!</definedName>
    <definedName name="_137Detail_Q1_Actual_1_1_1_1_1_1_1_2" localSheetId="0">#REF!</definedName>
    <definedName name="_137Detail_Q1_Actual_1_1_1_1_1_1_1_2" localSheetId="2">#REF!</definedName>
    <definedName name="_137Detail_Q1_Actual_1_1_1_1_1_1_1_2" localSheetId="1">#REF!</definedName>
    <definedName name="_137Detail_Q1_Actual_1_1_1_1_1_1_1_2">#REF!</definedName>
    <definedName name="_137Detail_Q1_Actual_1_1_1_1_1_1_2" localSheetId="3">#REF!</definedName>
    <definedName name="_137Detail_Q1_Actual_1_1_1_1_1_1_2" localSheetId="5">#REF!</definedName>
    <definedName name="_137Detail_Q1_Actual_1_1_1_1_1_1_2" localSheetId="6">#REF!</definedName>
    <definedName name="_137Detail_Q1_Actual_1_1_1_1_1_1_2" localSheetId="7">#REF!</definedName>
    <definedName name="_137Detail_Q1_Actual_1_1_1_1_1_1_2" localSheetId="8">#REF!</definedName>
    <definedName name="_137Detail_Q1_Actual_1_1_1_1_1_1_2" localSheetId="9">#REF!</definedName>
    <definedName name="_137Detail_Q1_Actual_1_1_1_1_1_1_2" localSheetId="11">#REF!</definedName>
    <definedName name="_137Detail_Q1_Actual_1_1_1_1_1_1_2" localSheetId="15">#REF!</definedName>
    <definedName name="_137Detail_Q1_Actual_1_1_1_1_1_1_2" localSheetId="0">#REF!</definedName>
    <definedName name="_137Detail_Q1_Actual_1_1_1_1_1_1_2" localSheetId="2">#REF!</definedName>
    <definedName name="_137Detail_Q1_Actual_1_1_1_1_1_1_2" localSheetId="1">#REF!</definedName>
    <definedName name="_137Detail_Q1_Actual_1_1_1_1_1_1_2">#REF!</definedName>
    <definedName name="_137Detail_Q1_Actual_1_1_1_1_1_2" localSheetId="3">#REF!</definedName>
    <definedName name="_137Detail_Q1_Actual_1_1_1_1_1_2" localSheetId="5">#REF!</definedName>
    <definedName name="_137Detail_Q1_Actual_1_1_1_1_1_2" localSheetId="6">#REF!</definedName>
    <definedName name="_137Detail_Q1_Actual_1_1_1_1_1_2" localSheetId="7">#REF!</definedName>
    <definedName name="_137Detail_Q1_Actual_1_1_1_1_1_2" localSheetId="8">#REF!</definedName>
    <definedName name="_137Detail_Q1_Actual_1_1_1_1_1_2" localSheetId="9">#REF!</definedName>
    <definedName name="_137Detail_Q1_Actual_1_1_1_1_1_2" localSheetId="11">#REF!</definedName>
    <definedName name="_137Detail_Q1_Actual_1_1_1_1_1_2" localSheetId="15">#REF!</definedName>
    <definedName name="_137Detail_Q1_Actual_1_1_1_1_1_2" localSheetId="0">#REF!</definedName>
    <definedName name="_137Detail_Q1_Actual_1_1_1_1_1_2" localSheetId="2">#REF!</definedName>
    <definedName name="_137Detail_Q1_Actual_1_1_1_1_1_2" localSheetId="1">#REF!</definedName>
    <definedName name="_137Detail_Q1_Actual_1_1_1_1_1_2">#REF!</definedName>
    <definedName name="_137Excel_BuiltIn__FilterDatabase_2_1_1_1_1_1_1_1_1_1_1_1" localSheetId="3">#REF!</definedName>
    <definedName name="_137Excel_BuiltIn__FilterDatabase_2_1_1_1_1_1_1_1_1_1_1_1" localSheetId="5">#REF!</definedName>
    <definedName name="_137Excel_BuiltIn__FilterDatabase_2_1_1_1_1_1_1_1_1_1_1_1" localSheetId="6">#REF!</definedName>
    <definedName name="_137Excel_BuiltIn__FilterDatabase_2_1_1_1_1_1_1_1_1_1_1_1" localSheetId="7">#REF!</definedName>
    <definedName name="_137Excel_BuiltIn__FilterDatabase_2_1_1_1_1_1_1_1_1_1_1_1" localSheetId="8">#REF!</definedName>
    <definedName name="_137Excel_BuiltIn__FilterDatabase_2_1_1_1_1_1_1_1_1_1_1_1" localSheetId="9">#REF!</definedName>
    <definedName name="_137Excel_BuiltIn__FilterDatabase_2_1_1_1_1_1_1_1_1_1_1_1" localSheetId="11">#REF!</definedName>
    <definedName name="_137Excel_BuiltIn__FilterDatabase_2_1_1_1_1_1_1_1_1_1_1_1" localSheetId="15">#REF!</definedName>
    <definedName name="_137Excel_BuiltIn__FilterDatabase_2_1_1_1_1_1_1_1_1_1_1_1" localSheetId="0">#REF!</definedName>
    <definedName name="_137Excel_BuiltIn__FilterDatabase_2_1_1_1_1_1_1_1_1_1_1_1" localSheetId="2">#REF!</definedName>
    <definedName name="_137Excel_BuiltIn__FilterDatabase_2_1_1_1_1_1_1_1_1_1_1_1" localSheetId="1">#REF!</definedName>
    <definedName name="_137Excel_BuiltIn__FilterDatabase_2_1_1_1_1_1_1_1_1_1_1_1">#REF!</definedName>
    <definedName name="_137Excel_BuiltIn__FilterDatabase_2_1_1_1_1_1_1_1_1_1_1_1_1" localSheetId="3">#REF!</definedName>
    <definedName name="_137Excel_BuiltIn__FilterDatabase_2_1_1_1_1_1_1_1_1_1_1_1_1" localSheetId="5">#REF!</definedName>
    <definedName name="_137Excel_BuiltIn__FilterDatabase_2_1_1_1_1_1_1_1_1_1_1_1_1" localSheetId="6">#REF!</definedName>
    <definedName name="_137Excel_BuiltIn__FilterDatabase_2_1_1_1_1_1_1_1_1_1_1_1_1" localSheetId="7">#REF!</definedName>
    <definedName name="_137Excel_BuiltIn__FilterDatabase_2_1_1_1_1_1_1_1_1_1_1_1_1" localSheetId="8">#REF!</definedName>
    <definedName name="_137Excel_BuiltIn__FilterDatabase_2_1_1_1_1_1_1_1_1_1_1_1_1" localSheetId="9">#REF!</definedName>
    <definedName name="_137Excel_BuiltIn__FilterDatabase_2_1_1_1_1_1_1_1_1_1_1_1_1" localSheetId="11">#REF!</definedName>
    <definedName name="_137Excel_BuiltIn__FilterDatabase_2_1_1_1_1_1_1_1_1_1_1_1_1" localSheetId="15">#REF!</definedName>
    <definedName name="_137Excel_BuiltIn__FilterDatabase_2_1_1_1_1_1_1_1_1_1_1_1_1" localSheetId="0">#REF!</definedName>
    <definedName name="_137Excel_BuiltIn__FilterDatabase_2_1_1_1_1_1_1_1_1_1_1_1_1" localSheetId="2">#REF!</definedName>
    <definedName name="_137Excel_BuiltIn__FilterDatabase_2_1_1_1_1_1_1_1_1_1_1_1_1" localSheetId="1">#REF!</definedName>
    <definedName name="_137Excel_BuiltIn__FilterDatabase_2_1_1_1_1_1_1_1_1_1_1_1_1">#REF!</definedName>
    <definedName name="_137Excel_BuiltIn__FilterDatabase_2_1_1_1_1_1_1_1_1_1_1_1_1_1" localSheetId="3">#REF!</definedName>
    <definedName name="_137Excel_BuiltIn__FilterDatabase_2_1_1_1_1_1_1_1_1_1_1_1_1_1" localSheetId="5">#REF!</definedName>
    <definedName name="_137Excel_BuiltIn__FilterDatabase_2_1_1_1_1_1_1_1_1_1_1_1_1_1" localSheetId="6">#REF!</definedName>
    <definedName name="_137Excel_BuiltIn__FilterDatabase_2_1_1_1_1_1_1_1_1_1_1_1_1_1" localSheetId="7">#REF!</definedName>
    <definedName name="_137Excel_BuiltIn__FilterDatabase_2_1_1_1_1_1_1_1_1_1_1_1_1_1" localSheetId="8">#REF!</definedName>
    <definedName name="_137Excel_BuiltIn__FilterDatabase_2_1_1_1_1_1_1_1_1_1_1_1_1_1" localSheetId="9">#REF!</definedName>
    <definedName name="_137Excel_BuiltIn__FilterDatabase_2_1_1_1_1_1_1_1_1_1_1_1_1_1" localSheetId="11">#REF!</definedName>
    <definedName name="_137Excel_BuiltIn__FilterDatabase_2_1_1_1_1_1_1_1_1_1_1_1_1_1" localSheetId="15">#REF!</definedName>
    <definedName name="_137Excel_BuiltIn__FilterDatabase_2_1_1_1_1_1_1_1_1_1_1_1_1_1" localSheetId="0">#REF!</definedName>
    <definedName name="_137Excel_BuiltIn__FilterDatabase_2_1_1_1_1_1_1_1_1_1_1_1_1_1" localSheetId="2">#REF!</definedName>
    <definedName name="_137Excel_BuiltIn__FilterDatabase_2_1_1_1_1_1_1_1_1_1_1_1_1_1" localSheetId="1">#REF!</definedName>
    <definedName name="_137Excel_BuiltIn__FilterDatabase_2_1_1_1_1_1_1_1_1_1_1_1_1_1">#REF!</definedName>
    <definedName name="_137Excel_BuiltIn__FilterDatabase_2_1_1_1_1_1_1_1_1_1_1_1_1_2" localSheetId="3">#REF!</definedName>
    <definedName name="_137Excel_BuiltIn__FilterDatabase_2_1_1_1_1_1_1_1_1_1_1_1_1_2" localSheetId="5">#REF!</definedName>
    <definedName name="_137Excel_BuiltIn__FilterDatabase_2_1_1_1_1_1_1_1_1_1_1_1_1_2" localSheetId="6">#REF!</definedName>
    <definedName name="_137Excel_BuiltIn__FilterDatabase_2_1_1_1_1_1_1_1_1_1_1_1_1_2" localSheetId="7">#REF!</definedName>
    <definedName name="_137Excel_BuiltIn__FilterDatabase_2_1_1_1_1_1_1_1_1_1_1_1_1_2" localSheetId="8">#REF!</definedName>
    <definedName name="_137Excel_BuiltIn__FilterDatabase_2_1_1_1_1_1_1_1_1_1_1_1_1_2" localSheetId="9">#REF!</definedName>
    <definedName name="_137Excel_BuiltIn__FilterDatabase_2_1_1_1_1_1_1_1_1_1_1_1_1_2" localSheetId="11">#REF!</definedName>
    <definedName name="_137Excel_BuiltIn__FilterDatabase_2_1_1_1_1_1_1_1_1_1_1_1_1_2" localSheetId="15">#REF!</definedName>
    <definedName name="_137Excel_BuiltIn__FilterDatabase_2_1_1_1_1_1_1_1_1_1_1_1_1_2" localSheetId="0">#REF!</definedName>
    <definedName name="_137Excel_BuiltIn__FilterDatabase_2_1_1_1_1_1_1_1_1_1_1_1_1_2" localSheetId="2">#REF!</definedName>
    <definedName name="_137Excel_BuiltIn__FilterDatabase_2_1_1_1_1_1_1_1_1_1_1_1_1_2" localSheetId="1">#REF!</definedName>
    <definedName name="_137Excel_BuiltIn__FilterDatabase_2_1_1_1_1_1_1_1_1_1_1_1_1_2">#REF!</definedName>
    <definedName name="_137Excel_BuiltIn__FilterDatabase_2_1_1_1_1_1_1_1_1_1_1_1_2" localSheetId="3">#REF!</definedName>
    <definedName name="_137Excel_BuiltIn__FilterDatabase_2_1_1_1_1_1_1_1_1_1_1_1_2" localSheetId="5">#REF!</definedName>
    <definedName name="_137Excel_BuiltIn__FilterDatabase_2_1_1_1_1_1_1_1_1_1_1_1_2" localSheetId="6">#REF!</definedName>
    <definedName name="_137Excel_BuiltIn__FilterDatabase_2_1_1_1_1_1_1_1_1_1_1_1_2" localSheetId="7">#REF!</definedName>
    <definedName name="_137Excel_BuiltIn__FilterDatabase_2_1_1_1_1_1_1_1_1_1_1_1_2" localSheetId="8">#REF!</definedName>
    <definedName name="_137Excel_BuiltIn__FilterDatabase_2_1_1_1_1_1_1_1_1_1_1_1_2" localSheetId="9">#REF!</definedName>
    <definedName name="_137Excel_BuiltIn__FilterDatabase_2_1_1_1_1_1_1_1_1_1_1_1_2" localSheetId="11">#REF!</definedName>
    <definedName name="_137Excel_BuiltIn__FilterDatabase_2_1_1_1_1_1_1_1_1_1_1_1_2" localSheetId="15">#REF!</definedName>
    <definedName name="_137Excel_BuiltIn__FilterDatabase_2_1_1_1_1_1_1_1_1_1_1_1_2" localSheetId="0">#REF!</definedName>
    <definedName name="_137Excel_BuiltIn__FilterDatabase_2_1_1_1_1_1_1_1_1_1_1_1_2" localSheetId="2">#REF!</definedName>
    <definedName name="_137Excel_BuiltIn__FilterDatabase_2_1_1_1_1_1_1_1_1_1_1_1_2" localSheetId="1">#REF!</definedName>
    <definedName name="_137Excel_BuiltIn__FilterDatabase_2_1_1_1_1_1_1_1_1_1_1_1_2">#REF!</definedName>
    <definedName name="_137OE_Q3_Actual_1_1_1_1_1" localSheetId="3">[102]OE!$X$1:$X$65536</definedName>
    <definedName name="_137OE_Q3_Actual_1_1_1_1_1" localSheetId="6">[103]OE!$X$1:$X$65536</definedName>
    <definedName name="_137OE_Q3_Actual_1_1_1_1_1" localSheetId="9">[103]OE!$X$1:$X$65536</definedName>
    <definedName name="_137OE_Q3_Actual_1_1_1_1_1" localSheetId="11">[102]OE!$X$1:$X$65536</definedName>
    <definedName name="_137OE_Q3_Actual_1_1_1_1_1" localSheetId="15">[103]OE!$X$1:$X$65536</definedName>
    <definedName name="_137OE_Q3_Actual_1_1_1_1_1" localSheetId="2">[102]OE!$X$1:$X$65536</definedName>
    <definedName name="_137OE_Q3_Actual_1_1_1_1_1">[104]OE!$X$1:$X$65536</definedName>
    <definedName name="_138_145Detail_Q2_Actual_1_1_1_1_1_1_1" localSheetId="3">#REF!</definedName>
    <definedName name="_138_145Detail_Q2_Actual_1_1_1_1_1_1_1" localSheetId="5">#REF!</definedName>
    <definedName name="_138_145Detail_Q2_Actual_1_1_1_1_1_1_1" localSheetId="6">#REF!</definedName>
    <definedName name="_138_145Detail_Q2_Actual_1_1_1_1_1_1_1" localSheetId="7">#REF!</definedName>
    <definedName name="_138_145Detail_Q2_Actual_1_1_1_1_1_1_1" localSheetId="8">#REF!</definedName>
    <definedName name="_138_145Detail_Q2_Actual_1_1_1_1_1_1_1" localSheetId="9">#REF!</definedName>
    <definedName name="_138_145Detail_Q2_Actual_1_1_1_1_1_1_1" localSheetId="11">#REF!</definedName>
    <definedName name="_138_145Detail_Q2_Actual_1_1_1_1_1_1_1" localSheetId="15">#REF!</definedName>
    <definedName name="_138_145Detail_Q2_Actual_1_1_1_1_1_1_1" localSheetId="0">#REF!</definedName>
    <definedName name="_138_145Detail_Q2_Actual_1_1_1_1_1_1_1" localSheetId="2">#REF!</definedName>
    <definedName name="_138_145Detail_Q2_Actual_1_1_1_1_1_1_1" localSheetId="1">#REF!</definedName>
    <definedName name="_138_145Detail_Q2_Actual_1_1_1_1_1_1_1">#REF!</definedName>
    <definedName name="_138_232skexcr300604_1_1_1_1_1_1_1_1" localSheetId="3">#REF!</definedName>
    <definedName name="_138_232skexcr300604_1_1_1_1_1_1_1_1" localSheetId="5">#REF!</definedName>
    <definedName name="_138_232skexcr300604_1_1_1_1_1_1_1_1" localSheetId="6">#REF!</definedName>
    <definedName name="_138_232skexcr300604_1_1_1_1_1_1_1_1" localSheetId="7">#REF!</definedName>
    <definedName name="_138_232skexcr300604_1_1_1_1_1_1_1_1" localSheetId="8">#REF!</definedName>
    <definedName name="_138_232skexcr300604_1_1_1_1_1_1_1_1" localSheetId="9">#REF!</definedName>
    <definedName name="_138_232skexcr300604_1_1_1_1_1_1_1_1" localSheetId="11">#REF!</definedName>
    <definedName name="_138_232skexcr300604_1_1_1_1_1_1_1_1" localSheetId="15">#REF!</definedName>
    <definedName name="_138_232skexcr300604_1_1_1_1_1_1_1_1" localSheetId="0">#REF!</definedName>
    <definedName name="_138_232skexcr300604_1_1_1_1_1_1_1_1" localSheetId="2">#REF!</definedName>
    <definedName name="_138_232skexcr300604_1_1_1_1_1_1_1_1" localSheetId="1">#REF!</definedName>
    <definedName name="_138_232skexcr300604_1_1_1_1_1_1_1_1">#REF!</definedName>
    <definedName name="_138_232skexcr300604_1_1_1_1_1_1_1_1_1" localSheetId="3">#REF!</definedName>
    <definedName name="_138_232skexcr300604_1_1_1_1_1_1_1_1_1" localSheetId="5">#REF!</definedName>
    <definedName name="_138_232skexcr300604_1_1_1_1_1_1_1_1_1" localSheetId="6">#REF!</definedName>
    <definedName name="_138_232skexcr300604_1_1_1_1_1_1_1_1_1" localSheetId="7">#REF!</definedName>
    <definedName name="_138_232skexcr300604_1_1_1_1_1_1_1_1_1" localSheetId="8">#REF!</definedName>
    <definedName name="_138_232skexcr300604_1_1_1_1_1_1_1_1_1" localSheetId="9">#REF!</definedName>
    <definedName name="_138_232skexcr300604_1_1_1_1_1_1_1_1_1" localSheetId="11">#REF!</definedName>
    <definedName name="_138_232skexcr300604_1_1_1_1_1_1_1_1_1" localSheetId="15">#REF!</definedName>
    <definedName name="_138_232skexcr300604_1_1_1_1_1_1_1_1_1" localSheetId="0">#REF!</definedName>
    <definedName name="_138_232skexcr300604_1_1_1_1_1_1_1_1_1" localSheetId="2">#REF!</definedName>
    <definedName name="_138_232skexcr300604_1_1_1_1_1_1_1_1_1" localSheetId="1">#REF!</definedName>
    <definedName name="_138_232skexcr300604_1_1_1_1_1_1_1_1_1">#REF!</definedName>
    <definedName name="_138_232skexcr300604_1_1_1_1_1_1_1_1_2" localSheetId="3">#REF!</definedName>
    <definedName name="_138_232skexcr300604_1_1_1_1_1_1_1_1_2" localSheetId="5">#REF!</definedName>
    <definedName name="_138_232skexcr300604_1_1_1_1_1_1_1_1_2" localSheetId="6">#REF!</definedName>
    <definedName name="_138_232skexcr300604_1_1_1_1_1_1_1_1_2" localSheetId="7">#REF!</definedName>
    <definedName name="_138_232skexcr300604_1_1_1_1_1_1_1_1_2" localSheetId="8">#REF!</definedName>
    <definedName name="_138_232skexcr300604_1_1_1_1_1_1_1_1_2" localSheetId="9">#REF!</definedName>
    <definedName name="_138_232skexcr300604_1_1_1_1_1_1_1_1_2" localSheetId="11">#REF!</definedName>
    <definedName name="_138_232skexcr300604_1_1_1_1_1_1_1_1_2" localSheetId="15">#REF!</definedName>
    <definedName name="_138_232skexcr300604_1_1_1_1_1_1_1_1_2" localSheetId="0">#REF!</definedName>
    <definedName name="_138_232skexcr300604_1_1_1_1_1_1_1_1_2" localSheetId="2">#REF!</definedName>
    <definedName name="_138_232skexcr300604_1_1_1_1_1_1_1_1_2" localSheetId="1">#REF!</definedName>
    <definedName name="_138_232skexcr300604_1_1_1_1_1_1_1_1_2">#REF!</definedName>
    <definedName name="_1380rmexcr300604_1_1_1_1" localSheetId="3">#REF!</definedName>
    <definedName name="_1380rmexcr300604_1_1_1_1" localSheetId="5">#REF!</definedName>
    <definedName name="_1380rmexcr300604_1_1_1_1" localSheetId="6">#REF!</definedName>
    <definedName name="_1380rmexcr300604_1_1_1_1" localSheetId="7">#REF!</definedName>
    <definedName name="_1380rmexcr300604_1_1_1_1" localSheetId="8">#REF!</definedName>
    <definedName name="_1380rmexcr300604_1_1_1_1" localSheetId="9">#REF!</definedName>
    <definedName name="_1380rmexcr300604_1_1_1_1" localSheetId="11">#REF!</definedName>
    <definedName name="_1380rmexcr300604_1_1_1_1" localSheetId="15">#REF!</definedName>
    <definedName name="_1380rmexcr300604_1_1_1_1" localSheetId="0">#REF!</definedName>
    <definedName name="_1380rmexcr300604_1_1_1_1" localSheetId="2">#REF!</definedName>
    <definedName name="_1380rmexcr300604_1_1_1_1" localSheetId="1">#REF!</definedName>
    <definedName name="_1380rmexcr300604_1_1_1_1">#REF!</definedName>
    <definedName name="_1380rmexcr300604_1_1_1_1_1" localSheetId="3">#REF!</definedName>
    <definedName name="_1380rmexcr300604_1_1_1_1_1" localSheetId="5">#REF!</definedName>
    <definedName name="_1380rmexcr300604_1_1_1_1_1" localSheetId="6">#REF!</definedName>
    <definedName name="_1380rmexcr300604_1_1_1_1_1" localSheetId="7">#REF!</definedName>
    <definedName name="_1380rmexcr300604_1_1_1_1_1" localSheetId="8">#REF!</definedName>
    <definedName name="_1380rmexcr300604_1_1_1_1_1" localSheetId="9">#REF!</definedName>
    <definedName name="_1380rmexcr300604_1_1_1_1_1" localSheetId="11">#REF!</definedName>
    <definedName name="_1380rmexcr300604_1_1_1_1_1" localSheetId="15">#REF!</definedName>
    <definedName name="_1380rmexcr300604_1_1_1_1_1" localSheetId="0">#REF!</definedName>
    <definedName name="_1380rmexcr300604_1_1_1_1_1" localSheetId="2">#REF!</definedName>
    <definedName name="_1380rmexcr300604_1_1_1_1_1" localSheetId="1">#REF!</definedName>
    <definedName name="_1380rmexcr300604_1_1_1_1_1">#REF!</definedName>
    <definedName name="_1380rmexcr300604_1_1_1_1_2" localSheetId="3">#REF!</definedName>
    <definedName name="_1380rmexcr300604_1_1_1_1_2" localSheetId="5">#REF!</definedName>
    <definedName name="_1380rmexcr300604_1_1_1_1_2" localSheetId="6">#REF!</definedName>
    <definedName name="_1380rmexcr300604_1_1_1_1_2" localSheetId="7">#REF!</definedName>
    <definedName name="_1380rmexcr300604_1_1_1_1_2" localSheetId="8">#REF!</definedName>
    <definedName name="_1380rmexcr300604_1_1_1_1_2" localSheetId="9">#REF!</definedName>
    <definedName name="_1380rmexcr300604_1_1_1_1_2" localSheetId="11">#REF!</definedName>
    <definedName name="_1380rmexcr300604_1_1_1_1_2" localSheetId="15">#REF!</definedName>
    <definedName name="_1380rmexcr300604_1_1_1_1_2" localSheetId="0">#REF!</definedName>
    <definedName name="_1380rmexcr300604_1_1_1_1_2" localSheetId="2">#REF!</definedName>
    <definedName name="_1380rmexcr300604_1_1_1_1_2" localSheetId="1">#REF!</definedName>
    <definedName name="_1380rmexcr300604_1_1_1_1_2">#REF!</definedName>
    <definedName name="_1381GA_RF_1_1_1" localSheetId="3">#REF!</definedName>
    <definedName name="_1381GA_RF_1_1_1" localSheetId="5">#REF!</definedName>
    <definedName name="_1381GA_RF_1_1_1" localSheetId="6">#REF!</definedName>
    <definedName name="_1381GA_RF_1_1_1" localSheetId="7">#REF!</definedName>
    <definedName name="_1381GA_RF_1_1_1" localSheetId="8">#REF!</definedName>
    <definedName name="_1381GA_RF_1_1_1" localSheetId="9">#REF!</definedName>
    <definedName name="_1381GA_RF_1_1_1" localSheetId="11">#REF!</definedName>
    <definedName name="_1381GA_RF_1_1_1" localSheetId="15">#REF!</definedName>
    <definedName name="_1381GA_RF_1_1_1" localSheetId="0">#REF!</definedName>
    <definedName name="_1381GA_RF_1_1_1" localSheetId="2">#REF!</definedName>
    <definedName name="_1381GA_RF_1_1_1" localSheetId="1">#REF!</definedName>
    <definedName name="_1381GA_RF_1_1_1">#REF!</definedName>
    <definedName name="_1381rmexcr300604_1_1_1_1_1" localSheetId="3">#REF!</definedName>
    <definedName name="_1381rmexcr300604_1_1_1_1_1" localSheetId="5">#REF!</definedName>
    <definedName name="_1381rmexcr300604_1_1_1_1_1" localSheetId="6">#REF!</definedName>
    <definedName name="_1381rmexcr300604_1_1_1_1_1" localSheetId="7">#REF!</definedName>
    <definedName name="_1381rmexcr300604_1_1_1_1_1" localSheetId="8">#REF!</definedName>
    <definedName name="_1381rmexcr300604_1_1_1_1_1" localSheetId="9">#REF!</definedName>
    <definedName name="_1381rmexcr300604_1_1_1_1_1" localSheetId="11">#REF!</definedName>
    <definedName name="_1381rmexcr300604_1_1_1_1_1" localSheetId="15">#REF!</definedName>
    <definedName name="_1381rmexcr300604_1_1_1_1_1" localSheetId="0">#REF!</definedName>
    <definedName name="_1381rmexcr300604_1_1_1_1_1" localSheetId="2">#REF!</definedName>
    <definedName name="_1381rmexcr300604_1_1_1_1_1" localSheetId="1">#REF!</definedName>
    <definedName name="_1381rmexcr300604_1_1_1_1_1">#REF!</definedName>
    <definedName name="_1381rmexcr300604_1_1_1_1_1_1" localSheetId="3">#REF!</definedName>
    <definedName name="_1381rmexcr300604_1_1_1_1_1_1" localSheetId="5">#REF!</definedName>
    <definedName name="_1381rmexcr300604_1_1_1_1_1_1" localSheetId="6">#REF!</definedName>
    <definedName name="_1381rmexcr300604_1_1_1_1_1_1" localSheetId="7">#REF!</definedName>
    <definedName name="_1381rmexcr300604_1_1_1_1_1_1" localSheetId="8">#REF!</definedName>
    <definedName name="_1381rmexcr300604_1_1_1_1_1_1" localSheetId="9">#REF!</definedName>
    <definedName name="_1381rmexcr300604_1_1_1_1_1_1" localSheetId="11">#REF!</definedName>
    <definedName name="_1381rmexcr300604_1_1_1_1_1_1" localSheetId="15">#REF!</definedName>
    <definedName name="_1381rmexcr300604_1_1_1_1_1_1" localSheetId="0">#REF!</definedName>
    <definedName name="_1381rmexcr300604_1_1_1_1_1_1" localSheetId="2">#REF!</definedName>
    <definedName name="_1381rmexcr300604_1_1_1_1_1_1" localSheetId="1">#REF!</definedName>
    <definedName name="_1381rmexcr300604_1_1_1_1_1_1">#REF!</definedName>
    <definedName name="_1381rmexcr300604_1_1_1_1_1_2" localSheetId="3">#REF!</definedName>
    <definedName name="_1381rmexcr300604_1_1_1_1_1_2" localSheetId="5">#REF!</definedName>
    <definedName name="_1381rmexcr300604_1_1_1_1_1_2" localSheetId="6">#REF!</definedName>
    <definedName name="_1381rmexcr300604_1_1_1_1_1_2" localSheetId="7">#REF!</definedName>
    <definedName name="_1381rmexcr300604_1_1_1_1_1_2" localSheetId="8">#REF!</definedName>
    <definedName name="_1381rmexcr300604_1_1_1_1_1_2" localSheetId="9">#REF!</definedName>
    <definedName name="_1381rmexcr300604_1_1_1_1_1_2" localSheetId="11">#REF!</definedName>
    <definedName name="_1381rmexcr300604_1_1_1_1_1_2" localSheetId="15">#REF!</definedName>
    <definedName name="_1381rmexcr300604_1_1_1_1_1_2" localSheetId="0">#REF!</definedName>
    <definedName name="_1381rmexcr300604_1_1_1_1_1_2" localSheetId="2">#REF!</definedName>
    <definedName name="_1381rmexcr300604_1_1_1_1_1_2" localSheetId="1">#REF!</definedName>
    <definedName name="_1381rmexcr300604_1_1_1_1_1_2">#REF!</definedName>
    <definedName name="_1382GA_RF_1_1_1_1" localSheetId="3">#REF!</definedName>
    <definedName name="_1382GA_RF_1_1_1_1" localSheetId="5">#REF!</definedName>
    <definedName name="_1382GA_RF_1_1_1_1" localSheetId="6">#REF!</definedName>
    <definedName name="_1382GA_RF_1_1_1_1" localSheetId="7">#REF!</definedName>
    <definedName name="_1382GA_RF_1_1_1_1" localSheetId="8">#REF!</definedName>
    <definedName name="_1382GA_RF_1_1_1_1" localSheetId="9">#REF!</definedName>
    <definedName name="_1382GA_RF_1_1_1_1" localSheetId="11">#REF!</definedName>
    <definedName name="_1382GA_RF_1_1_1_1" localSheetId="15">#REF!</definedName>
    <definedName name="_1382GA_RF_1_1_1_1" localSheetId="0">#REF!</definedName>
    <definedName name="_1382GA_RF_1_1_1_1" localSheetId="2">#REF!</definedName>
    <definedName name="_1382GA_RF_1_1_1_1" localSheetId="1">#REF!</definedName>
    <definedName name="_1382GA_RF_1_1_1_1">#REF!</definedName>
    <definedName name="_1382rmexcr300604_1_1_1_1_1_1" localSheetId="3">#REF!</definedName>
    <definedName name="_1382rmexcr300604_1_1_1_1_1_1" localSheetId="5">#REF!</definedName>
    <definedName name="_1382rmexcr300604_1_1_1_1_1_1" localSheetId="6">#REF!</definedName>
    <definedName name="_1382rmexcr300604_1_1_1_1_1_1" localSheetId="7">#REF!</definedName>
    <definedName name="_1382rmexcr300604_1_1_1_1_1_1" localSheetId="8">#REF!</definedName>
    <definedName name="_1382rmexcr300604_1_1_1_1_1_1" localSheetId="9">#REF!</definedName>
    <definedName name="_1382rmexcr300604_1_1_1_1_1_1" localSheetId="11">#REF!</definedName>
    <definedName name="_1382rmexcr300604_1_1_1_1_1_1" localSheetId="15">#REF!</definedName>
    <definedName name="_1382rmexcr300604_1_1_1_1_1_1" localSheetId="0">#REF!</definedName>
    <definedName name="_1382rmexcr300604_1_1_1_1_1_1" localSheetId="2">#REF!</definedName>
    <definedName name="_1382rmexcr300604_1_1_1_1_1_1" localSheetId="1">#REF!</definedName>
    <definedName name="_1382rmexcr300604_1_1_1_1_1_1">#REF!</definedName>
    <definedName name="_1382rmexcr300604_1_1_1_1_1_1_1" localSheetId="3">#REF!</definedName>
    <definedName name="_1382rmexcr300604_1_1_1_1_1_1_1" localSheetId="5">#REF!</definedName>
    <definedName name="_1382rmexcr300604_1_1_1_1_1_1_1" localSheetId="6">#REF!</definedName>
    <definedName name="_1382rmexcr300604_1_1_1_1_1_1_1" localSheetId="7">#REF!</definedName>
    <definedName name="_1382rmexcr300604_1_1_1_1_1_1_1" localSheetId="8">#REF!</definedName>
    <definedName name="_1382rmexcr300604_1_1_1_1_1_1_1" localSheetId="9">#REF!</definedName>
    <definedName name="_1382rmexcr300604_1_1_1_1_1_1_1" localSheetId="11">#REF!</definedName>
    <definedName name="_1382rmexcr300604_1_1_1_1_1_1_1" localSheetId="15">#REF!</definedName>
    <definedName name="_1382rmexcr300604_1_1_1_1_1_1_1" localSheetId="0">#REF!</definedName>
    <definedName name="_1382rmexcr300604_1_1_1_1_1_1_1" localSheetId="2">#REF!</definedName>
    <definedName name="_1382rmexcr300604_1_1_1_1_1_1_1" localSheetId="1">#REF!</definedName>
    <definedName name="_1382rmexcr300604_1_1_1_1_1_1_1">#REF!</definedName>
    <definedName name="_1382rmexcr300604_1_1_1_1_1_1_2" localSheetId="3">#REF!</definedName>
    <definedName name="_1382rmexcr300604_1_1_1_1_1_1_2" localSheetId="5">#REF!</definedName>
    <definedName name="_1382rmexcr300604_1_1_1_1_1_1_2" localSheetId="6">#REF!</definedName>
    <definedName name="_1382rmexcr300604_1_1_1_1_1_1_2" localSheetId="7">#REF!</definedName>
    <definedName name="_1382rmexcr300604_1_1_1_1_1_1_2" localSheetId="8">#REF!</definedName>
    <definedName name="_1382rmexcr300604_1_1_1_1_1_1_2" localSheetId="9">#REF!</definedName>
    <definedName name="_1382rmexcr300604_1_1_1_1_1_1_2" localSheetId="11">#REF!</definedName>
    <definedName name="_1382rmexcr300604_1_1_1_1_1_1_2" localSheetId="15">#REF!</definedName>
    <definedName name="_1382rmexcr300604_1_1_1_1_1_1_2" localSheetId="0">#REF!</definedName>
    <definedName name="_1382rmexcr300604_1_1_1_1_1_1_2" localSheetId="2">#REF!</definedName>
    <definedName name="_1382rmexcr300604_1_1_1_1_1_1_2" localSheetId="1">#REF!</definedName>
    <definedName name="_1382rmexcr300604_1_1_1_1_1_1_2">#REF!</definedName>
    <definedName name="_1383GA_RF_1_1_1_1_1" localSheetId="3">#REF!</definedName>
    <definedName name="_1383GA_RF_1_1_1_1_1" localSheetId="5">#REF!</definedName>
    <definedName name="_1383GA_RF_1_1_1_1_1" localSheetId="6">#REF!</definedName>
    <definedName name="_1383GA_RF_1_1_1_1_1" localSheetId="7">#REF!</definedName>
    <definedName name="_1383GA_RF_1_1_1_1_1" localSheetId="8">#REF!</definedName>
    <definedName name="_1383GA_RF_1_1_1_1_1" localSheetId="9">#REF!</definedName>
    <definedName name="_1383GA_RF_1_1_1_1_1" localSheetId="11">#REF!</definedName>
    <definedName name="_1383GA_RF_1_1_1_1_1" localSheetId="15">#REF!</definedName>
    <definedName name="_1383GA_RF_1_1_1_1_1" localSheetId="0">#REF!</definedName>
    <definedName name="_1383GA_RF_1_1_1_1_1" localSheetId="2">#REF!</definedName>
    <definedName name="_1383GA_RF_1_1_1_1_1" localSheetId="1">#REF!</definedName>
    <definedName name="_1383GA_RF_1_1_1_1_1">#REF!</definedName>
    <definedName name="_1383rmexcr300604_1_1_1_1_1_1_1" localSheetId="3">#REF!</definedName>
    <definedName name="_1383rmexcr300604_1_1_1_1_1_1_1" localSheetId="5">#REF!</definedName>
    <definedName name="_1383rmexcr300604_1_1_1_1_1_1_1" localSheetId="6">#REF!</definedName>
    <definedName name="_1383rmexcr300604_1_1_1_1_1_1_1" localSheetId="7">#REF!</definedName>
    <definedName name="_1383rmexcr300604_1_1_1_1_1_1_1" localSheetId="8">#REF!</definedName>
    <definedName name="_1383rmexcr300604_1_1_1_1_1_1_1" localSheetId="9">#REF!</definedName>
    <definedName name="_1383rmexcr300604_1_1_1_1_1_1_1" localSheetId="11">#REF!</definedName>
    <definedName name="_1383rmexcr300604_1_1_1_1_1_1_1" localSheetId="15">#REF!</definedName>
    <definedName name="_1383rmexcr300604_1_1_1_1_1_1_1" localSheetId="0">#REF!</definedName>
    <definedName name="_1383rmexcr300604_1_1_1_1_1_1_1" localSheetId="2">#REF!</definedName>
    <definedName name="_1383rmexcr300604_1_1_1_1_1_1_1" localSheetId="1">#REF!</definedName>
    <definedName name="_1383rmexcr300604_1_1_1_1_1_1_1">#REF!</definedName>
    <definedName name="_1383rmexcr300604_1_1_1_1_1_1_1_1" localSheetId="3">#REF!</definedName>
    <definedName name="_1383rmexcr300604_1_1_1_1_1_1_1_1" localSheetId="5">#REF!</definedName>
    <definedName name="_1383rmexcr300604_1_1_1_1_1_1_1_1" localSheetId="6">#REF!</definedName>
    <definedName name="_1383rmexcr300604_1_1_1_1_1_1_1_1" localSheetId="7">#REF!</definedName>
    <definedName name="_1383rmexcr300604_1_1_1_1_1_1_1_1" localSheetId="8">#REF!</definedName>
    <definedName name="_1383rmexcr300604_1_1_1_1_1_1_1_1" localSheetId="9">#REF!</definedName>
    <definedName name="_1383rmexcr300604_1_1_1_1_1_1_1_1" localSheetId="11">#REF!</definedName>
    <definedName name="_1383rmexcr300604_1_1_1_1_1_1_1_1" localSheetId="15">#REF!</definedName>
    <definedName name="_1383rmexcr300604_1_1_1_1_1_1_1_1" localSheetId="0">#REF!</definedName>
    <definedName name="_1383rmexcr300604_1_1_1_1_1_1_1_1" localSheetId="2">#REF!</definedName>
    <definedName name="_1383rmexcr300604_1_1_1_1_1_1_1_1" localSheetId="1">#REF!</definedName>
    <definedName name="_1383rmexcr300604_1_1_1_1_1_1_1_1">#REF!</definedName>
    <definedName name="_1383rmexcr300604_1_1_1_1_1_1_1_2" localSheetId="3">#REF!</definedName>
    <definedName name="_1383rmexcr300604_1_1_1_1_1_1_1_2" localSheetId="5">#REF!</definedName>
    <definedName name="_1383rmexcr300604_1_1_1_1_1_1_1_2" localSheetId="6">#REF!</definedName>
    <definedName name="_1383rmexcr300604_1_1_1_1_1_1_1_2" localSheetId="7">#REF!</definedName>
    <definedName name="_1383rmexcr300604_1_1_1_1_1_1_1_2" localSheetId="8">#REF!</definedName>
    <definedName name="_1383rmexcr300604_1_1_1_1_1_1_1_2" localSheetId="9">#REF!</definedName>
    <definedName name="_1383rmexcr300604_1_1_1_1_1_1_1_2" localSheetId="11">#REF!</definedName>
    <definedName name="_1383rmexcr300604_1_1_1_1_1_1_1_2" localSheetId="15">#REF!</definedName>
    <definedName name="_1383rmexcr300604_1_1_1_1_1_1_1_2" localSheetId="0">#REF!</definedName>
    <definedName name="_1383rmexcr300604_1_1_1_1_1_1_1_2" localSheetId="2">#REF!</definedName>
    <definedName name="_1383rmexcr300604_1_1_1_1_1_1_1_2" localSheetId="1">#REF!</definedName>
    <definedName name="_1383rmexcr300604_1_1_1_1_1_1_1_2">#REF!</definedName>
    <definedName name="_1384rmexcr300604_1_1_1_1_1_1_1_1" localSheetId="3">#REF!</definedName>
    <definedName name="_1384rmexcr300604_1_1_1_1_1_1_1_1" localSheetId="5">#REF!</definedName>
    <definedName name="_1384rmexcr300604_1_1_1_1_1_1_1_1" localSheetId="6">#REF!</definedName>
    <definedName name="_1384rmexcr300604_1_1_1_1_1_1_1_1" localSheetId="7">#REF!</definedName>
    <definedName name="_1384rmexcr300604_1_1_1_1_1_1_1_1" localSheetId="8">#REF!</definedName>
    <definedName name="_1384rmexcr300604_1_1_1_1_1_1_1_1" localSheetId="9">#REF!</definedName>
    <definedName name="_1384rmexcr300604_1_1_1_1_1_1_1_1" localSheetId="11">#REF!</definedName>
    <definedName name="_1384rmexcr300604_1_1_1_1_1_1_1_1" localSheetId="15">#REF!</definedName>
    <definedName name="_1384rmexcr300604_1_1_1_1_1_1_1_1" localSheetId="0">#REF!</definedName>
    <definedName name="_1384rmexcr300604_1_1_1_1_1_1_1_1" localSheetId="2">#REF!</definedName>
    <definedName name="_1384rmexcr300604_1_1_1_1_1_1_1_1" localSheetId="1">#REF!</definedName>
    <definedName name="_1384rmexcr300604_1_1_1_1_1_1_1_1">#REF!</definedName>
    <definedName name="_1384rmexcr300604_1_1_1_1_1_1_1_1_1" localSheetId="3">#REF!</definedName>
    <definedName name="_1384rmexcr300604_1_1_1_1_1_1_1_1_1" localSheetId="5">#REF!</definedName>
    <definedName name="_1384rmexcr300604_1_1_1_1_1_1_1_1_1" localSheetId="6">#REF!</definedName>
    <definedName name="_1384rmexcr300604_1_1_1_1_1_1_1_1_1" localSheetId="7">#REF!</definedName>
    <definedName name="_1384rmexcr300604_1_1_1_1_1_1_1_1_1" localSheetId="8">#REF!</definedName>
    <definedName name="_1384rmexcr300604_1_1_1_1_1_1_1_1_1" localSheetId="9">#REF!</definedName>
    <definedName name="_1384rmexcr300604_1_1_1_1_1_1_1_1_1" localSheetId="11">#REF!</definedName>
    <definedName name="_1384rmexcr300604_1_1_1_1_1_1_1_1_1" localSheetId="15">#REF!</definedName>
    <definedName name="_1384rmexcr300604_1_1_1_1_1_1_1_1_1" localSheetId="0">#REF!</definedName>
    <definedName name="_1384rmexcr300604_1_1_1_1_1_1_1_1_1" localSheetId="2">#REF!</definedName>
    <definedName name="_1384rmexcr300604_1_1_1_1_1_1_1_1_1" localSheetId="1">#REF!</definedName>
    <definedName name="_1384rmexcr300604_1_1_1_1_1_1_1_1_1">#REF!</definedName>
    <definedName name="_1384rmexcr300604_1_1_1_1_1_1_1_1_2" localSheetId="3">#REF!</definedName>
    <definedName name="_1384rmexcr300604_1_1_1_1_1_1_1_1_2" localSheetId="5">#REF!</definedName>
    <definedName name="_1384rmexcr300604_1_1_1_1_1_1_1_1_2" localSheetId="6">#REF!</definedName>
    <definedName name="_1384rmexcr300604_1_1_1_1_1_1_1_1_2" localSheetId="7">#REF!</definedName>
    <definedName name="_1384rmexcr300604_1_1_1_1_1_1_1_1_2" localSheetId="8">#REF!</definedName>
    <definedName name="_1384rmexcr300604_1_1_1_1_1_1_1_1_2" localSheetId="9">#REF!</definedName>
    <definedName name="_1384rmexcr300604_1_1_1_1_1_1_1_1_2" localSheetId="11">#REF!</definedName>
    <definedName name="_1384rmexcr300604_1_1_1_1_1_1_1_1_2" localSheetId="15">#REF!</definedName>
    <definedName name="_1384rmexcr300604_1_1_1_1_1_1_1_1_2" localSheetId="0">#REF!</definedName>
    <definedName name="_1384rmexcr300604_1_1_1_1_1_1_1_1_2" localSheetId="2">#REF!</definedName>
    <definedName name="_1384rmexcr300604_1_1_1_1_1_1_1_1_2" localSheetId="1">#REF!</definedName>
    <definedName name="_1384rmexcr300604_1_1_1_1_1_1_1_1_2">#REF!</definedName>
    <definedName name="_1385rmexcr300604_1_1_1_1_1_1_1_1_1" localSheetId="3">#REF!</definedName>
    <definedName name="_1385rmexcr300604_1_1_1_1_1_1_1_1_1" localSheetId="5">#REF!</definedName>
    <definedName name="_1385rmexcr300604_1_1_1_1_1_1_1_1_1" localSheetId="6">#REF!</definedName>
    <definedName name="_1385rmexcr300604_1_1_1_1_1_1_1_1_1" localSheetId="7">#REF!</definedName>
    <definedName name="_1385rmexcr300604_1_1_1_1_1_1_1_1_1" localSheetId="8">#REF!</definedName>
    <definedName name="_1385rmexcr300604_1_1_1_1_1_1_1_1_1" localSheetId="9">#REF!</definedName>
    <definedName name="_1385rmexcr300604_1_1_1_1_1_1_1_1_1" localSheetId="11">#REF!</definedName>
    <definedName name="_1385rmexcr300604_1_1_1_1_1_1_1_1_1" localSheetId="15">#REF!</definedName>
    <definedName name="_1385rmexcr300604_1_1_1_1_1_1_1_1_1" localSheetId="0">#REF!</definedName>
    <definedName name="_1385rmexcr300604_1_1_1_1_1_1_1_1_1" localSheetId="2">#REF!</definedName>
    <definedName name="_1385rmexcr300604_1_1_1_1_1_1_1_1_1" localSheetId="1">#REF!</definedName>
    <definedName name="_1385rmexcr300604_1_1_1_1_1_1_1_1_1">#REF!</definedName>
    <definedName name="_1385rmexcr300604_1_1_1_1_1_1_1_1_1_1" localSheetId="3">#REF!</definedName>
    <definedName name="_1385rmexcr300604_1_1_1_1_1_1_1_1_1_1" localSheetId="5">#REF!</definedName>
    <definedName name="_1385rmexcr300604_1_1_1_1_1_1_1_1_1_1" localSheetId="6">#REF!</definedName>
    <definedName name="_1385rmexcr300604_1_1_1_1_1_1_1_1_1_1" localSheetId="7">#REF!</definedName>
    <definedName name="_1385rmexcr300604_1_1_1_1_1_1_1_1_1_1" localSheetId="8">#REF!</definedName>
    <definedName name="_1385rmexcr300604_1_1_1_1_1_1_1_1_1_1" localSheetId="9">#REF!</definedName>
    <definedName name="_1385rmexcr300604_1_1_1_1_1_1_1_1_1_1" localSheetId="11">#REF!</definedName>
    <definedName name="_1385rmexcr300604_1_1_1_1_1_1_1_1_1_1" localSheetId="15">#REF!</definedName>
    <definedName name="_1385rmexcr300604_1_1_1_1_1_1_1_1_1_1" localSheetId="0">#REF!</definedName>
    <definedName name="_1385rmexcr300604_1_1_1_1_1_1_1_1_1_1" localSheetId="2">#REF!</definedName>
    <definedName name="_1385rmexcr300604_1_1_1_1_1_1_1_1_1_1" localSheetId="1">#REF!</definedName>
    <definedName name="_1385rmexcr300604_1_1_1_1_1_1_1_1_1_1">#REF!</definedName>
    <definedName name="_1385rmexcr300604_1_1_1_1_1_1_1_1_1_2" localSheetId="3">#REF!</definedName>
    <definedName name="_1385rmexcr300604_1_1_1_1_1_1_1_1_1_2" localSheetId="5">#REF!</definedName>
    <definedName name="_1385rmexcr300604_1_1_1_1_1_1_1_1_1_2" localSheetId="6">#REF!</definedName>
    <definedName name="_1385rmexcr300604_1_1_1_1_1_1_1_1_1_2" localSheetId="7">#REF!</definedName>
    <definedName name="_1385rmexcr300604_1_1_1_1_1_1_1_1_1_2" localSheetId="8">#REF!</definedName>
    <definedName name="_1385rmexcr300604_1_1_1_1_1_1_1_1_1_2" localSheetId="9">#REF!</definedName>
    <definedName name="_1385rmexcr300604_1_1_1_1_1_1_1_1_1_2" localSheetId="11">#REF!</definedName>
    <definedName name="_1385rmexcr300604_1_1_1_1_1_1_1_1_1_2" localSheetId="15">#REF!</definedName>
    <definedName name="_1385rmexcr300604_1_1_1_1_1_1_1_1_1_2" localSheetId="0">#REF!</definedName>
    <definedName name="_1385rmexcr300604_1_1_1_1_1_1_1_1_1_2" localSheetId="2">#REF!</definedName>
    <definedName name="_1385rmexcr300604_1_1_1_1_1_1_1_1_1_2" localSheetId="1">#REF!</definedName>
    <definedName name="_1385rmexcr300604_1_1_1_1_1_1_1_1_1_2">#REF!</definedName>
    <definedName name="_1386GA_Total_Bad_Debts_1_1_1" localSheetId="3">#REF!</definedName>
    <definedName name="_1386GA_Total_Bad_Debts_1_1_1" localSheetId="5">#REF!</definedName>
    <definedName name="_1386GA_Total_Bad_Debts_1_1_1" localSheetId="6">#REF!</definedName>
    <definedName name="_1386GA_Total_Bad_Debts_1_1_1" localSheetId="7">#REF!</definedName>
    <definedName name="_1386GA_Total_Bad_Debts_1_1_1" localSheetId="8">#REF!</definedName>
    <definedName name="_1386GA_Total_Bad_Debts_1_1_1" localSheetId="9">#REF!</definedName>
    <definedName name="_1386GA_Total_Bad_Debts_1_1_1" localSheetId="11">#REF!</definedName>
    <definedName name="_1386GA_Total_Bad_Debts_1_1_1" localSheetId="15">#REF!</definedName>
    <definedName name="_1386GA_Total_Bad_Debts_1_1_1" localSheetId="0">#REF!</definedName>
    <definedName name="_1386GA_Total_Bad_Debts_1_1_1" localSheetId="2">#REF!</definedName>
    <definedName name="_1386GA_Total_Bad_Debts_1_1_1" localSheetId="1">#REF!</definedName>
    <definedName name="_1386GA_Total_Bad_Debts_1_1_1">#REF!</definedName>
    <definedName name="_1386rmexcr300604_1_1_1_1_1_1_1_1_1_1" localSheetId="3">#REF!</definedName>
    <definedName name="_1386rmexcr300604_1_1_1_1_1_1_1_1_1_1" localSheetId="5">#REF!</definedName>
    <definedName name="_1386rmexcr300604_1_1_1_1_1_1_1_1_1_1" localSheetId="6">#REF!</definedName>
    <definedName name="_1386rmexcr300604_1_1_1_1_1_1_1_1_1_1" localSheetId="7">#REF!</definedName>
    <definedName name="_1386rmexcr300604_1_1_1_1_1_1_1_1_1_1" localSheetId="8">#REF!</definedName>
    <definedName name="_1386rmexcr300604_1_1_1_1_1_1_1_1_1_1" localSheetId="9">#REF!</definedName>
    <definedName name="_1386rmexcr300604_1_1_1_1_1_1_1_1_1_1" localSheetId="11">#REF!</definedName>
    <definedName name="_1386rmexcr300604_1_1_1_1_1_1_1_1_1_1" localSheetId="15">#REF!</definedName>
    <definedName name="_1386rmexcr300604_1_1_1_1_1_1_1_1_1_1" localSheetId="0">#REF!</definedName>
    <definedName name="_1386rmexcr300604_1_1_1_1_1_1_1_1_1_1" localSheetId="2">#REF!</definedName>
    <definedName name="_1386rmexcr300604_1_1_1_1_1_1_1_1_1_1" localSheetId="1">#REF!</definedName>
    <definedName name="_1386rmexcr300604_1_1_1_1_1_1_1_1_1_1">#REF!</definedName>
    <definedName name="_1386rmexcr300604_1_1_1_1_1_1_1_1_1_1_1" localSheetId="3">#REF!</definedName>
    <definedName name="_1386rmexcr300604_1_1_1_1_1_1_1_1_1_1_1" localSheetId="5">#REF!</definedName>
    <definedName name="_1386rmexcr300604_1_1_1_1_1_1_1_1_1_1_1" localSheetId="6">#REF!</definedName>
    <definedName name="_1386rmexcr300604_1_1_1_1_1_1_1_1_1_1_1" localSheetId="7">#REF!</definedName>
    <definedName name="_1386rmexcr300604_1_1_1_1_1_1_1_1_1_1_1" localSheetId="8">#REF!</definedName>
    <definedName name="_1386rmexcr300604_1_1_1_1_1_1_1_1_1_1_1" localSheetId="9">#REF!</definedName>
    <definedName name="_1386rmexcr300604_1_1_1_1_1_1_1_1_1_1_1" localSheetId="11">#REF!</definedName>
    <definedName name="_1386rmexcr300604_1_1_1_1_1_1_1_1_1_1_1" localSheetId="15">#REF!</definedName>
    <definedName name="_1386rmexcr300604_1_1_1_1_1_1_1_1_1_1_1" localSheetId="0">#REF!</definedName>
    <definedName name="_1386rmexcr300604_1_1_1_1_1_1_1_1_1_1_1" localSheetId="2">#REF!</definedName>
    <definedName name="_1386rmexcr300604_1_1_1_1_1_1_1_1_1_1_1" localSheetId="1">#REF!</definedName>
    <definedName name="_1386rmexcr300604_1_1_1_1_1_1_1_1_1_1_1">#REF!</definedName>
    <definedName name="_1386rmexcr300604_1_1_1_1_1_1_1_1_1_1_2" localSheetId="3">#REF!</definedName>
    <definedName name="_1386rmexcr300604_1_1_1_1_1_1_1_1_1_1_2" localSheetId="5">#REF!</definedName>
    <definedName name="_1386rmexcr300604_1_1_1_1_1_1_1_1_1_1_2" localSheetId="6">#REF!</definedName>
    <definedName name="_1386rmexcr300604_1_1_1_1_1_1_1_1_1_1_2" localSheetId="7">#REF!</definedName>
    <definedName name="_1386rmexcr300604_1_1_1_1_1_1_1_1_1_1_2" localSheetId="8">#REF!</definedName>
    <definedName name="_1386rmexcr300604_1_1_1_1_1_1_1_1_1_1_2" localSheetId="9">#REF!</definedName>
    <definedName name="_1386rmexcr300604_1_1_1_1_1_1_1_1_1_1_2" localSheetId="11">#REF!</definedName>
    <definedName name="_1386rmexcr300604_1_1_1_1_1_1_1_1_1_1_2" localSheetId="15">#REF!</definedName>
    <definedName name="_1386rmexcr300604_1_1_1_1_1_1_1_1_1_1_2" localSheetId="0">#REF!</definedName>
    <definedName name="_1386rmexcr300604_1_1_1_1_1_1_1_1_1_1_2" localSheetId="2">#REF!</definedName>
    <definedName name="_1386rmexcr300604_1_1_1_1_1_1_1_1_1_1_2" localSheetId="1">#REF!</definedName>
    <definedName name="_1386rmexcr300604_1_1_1_1_1_1_1_1_1_1_2">#REF!</definedName>
    <definedName name="_1387GA_Total_Bad_Debts_1_1_1_1" localSheetId="3">#REF!</definedName>
    <definedName name="_1387GA_Total_Bad_Debts_1_1_1_1" localSheetId="5">#REF!</definedName>
    <definedName name="_1387GA_Total_Bad_Debts_1_1_1_1" localSheetId="6">#REF!</definedName>
    <definedName name="_1387GA_Total_Bad_Debts_1_1_1_1" localSheetId="7">#REF!</definedName>
    <definedName name="_1387GA_Total_Bad_Debts_1_1_1_1" localSheetId="8">#REF!</definedName>
    <definedName name="_1387GA_Total_Bad_Debts_1_1_1_1" localSheetId="9">#REF!</definedName>
    <definedName name="_1387GA_Total_Bad_Debts_1_1_1_1" localSheetId="11">#REF!</definedName>
    <definedName name="_1387GA_Total_Bad_Debts_1_1_1_1" localSheetId="15">#REF!</definedName>
    <definedName name="_1387GA_Total_Bad_Debts_1_1_1_1" localSheetId="0">#REF!</definedName>
    <definedName name="_1387GA_Total_Bad_Debts_1_1_1_1" localSheetId="2">#REF!</definedName>
    <definedName name="_1387GA_Total_Bad_Debts_1_1_1_1" localSheetId="1">#REF!</definedName>
    <definedName name="_1387GA_Total_Bad_Debts_1_1_1_1">#REF!</definedName>
    <definedName name="_1387rmexcr300604_1_1_1_1_1_1_1_1_1_1_1" localSheetId="3">#REF!</definedName>
    <definedName name="_1387rmexcr300604_1_1_1_1_1_1_1_1_1_1_1" localSheetId="5">#REF!</definedName>
    <definedName name="_1387rmexcr300604_1_1_1_1_1_1_1_1_1_1_1" localSheetId="6">#REF!</definedName>
    <definedName name="_1387rmexcr300604_1_1_1_1_1_1_1_1_1_1_1" localSheetId="7">#REF!</definedName>
    <definedName name="_1387rmexcr300604_1_1_1_1_1_1_1_1_1_1_1" localSheetId="8">#REF!</definedName>
    <definedName name="_1387rmexcr300604_1_1_1_1_1_1_1_1_1_1_1" localSheetId="9">#REF!</definedName>
    <definedName name="_1387rmexcr300604_1_1_1_1_1_1_1_1_1_1_1" localSheetId="11">#REF!</definedName>
    <definedName name="_1387rmexcr300604_1_1_1_1_1_1_1_1_1_1_1" localSheetId="15">#REF!</definedName>
    <definedName name="_1387rmexcr300604_1_1_1_1_1_1_1_1_1_1_1" localSheetId="0">#REF!</definedName>
    <definedName name="_1387rmexcr300604_1_1_1_1_1_1_1_1_1_1_1" localSheetId="2">#REF!</definedName>
    <definedName name="_1387rmexcr300604_1_1_1_1_1_1_1_1_1_1_1" localSheetId="1">#REF!</definedName>
    <definedName name="_1387rmexcr300604_1_1_1_1_1_1_1_1_1_1_1">#REF!</definedName>
    <definedName name="_1387rmexcr300604_1_1_1_1_1_1_1_1_1_1_1_1" localSheetId="3">#REF!</definedName>
    <definedName name="_1387rmexcr300604_1_1_1_1_1_1_1_1_1_1_1_1" localSheetId="5">#REF!</definedName>
    <definedName name="_1387rmexcr300604_1_1_1_1_1_1_1_1_1_1_1_1" localSheetId="6">#REF!</definedName>
    <definedName name="_1387rmexcr300604_1_1_1_1_1_1_1_1_1_1_1_1" localSheetId="7">#REF!</definedName>
    <definedName name="_1387rmexcr300604_1_1_1_1_1_1_1_1_1_1_1_1" localSheetId="8">#REF!</definedName>
    <definedName name="_1387rmexcr300604_1_1_1_1_1_1_1_1_1_1_1_1" localSheetId="9">#REF!</definedName>
    <definedName name="_1387rmexcr300604_1_1_1_1_1_1_1_1_1_1_1_1" localSheetId="11">#REF!</definedName>
    <definedName name="_1387rmexcr300604_1_1_1_1_1_1_1_1_1_1_1_1" localSheetId="15">#REF!</definedName>
    <definedName name="_1387rmexcr300604_1_1_1_1_1_1_1_1_1_1_1_1" localSheetId="0">#REF!</definedName>
    <definedName name="_1387rmexcr300604_1_1_1_1_1_1_1_1_1_1_1_1" localSheetId="2">#REF!</definedName>
    <definedName name="_1387rmexcr300604_1_1_1_1_1_1_1_1_1_1_1_1" localSheetId="1">#REF!</definedName>
    <definedName name="_1387rmexcr300604_1_1_1_1_1_1_1_1_1_1_1_1">#REF!</definedName>
    <definedName name="_1387rmexcr300604_1_1_1_1_1_1_1_1_1_1_1_2" localSheetId="3">#REF!</definedName>
    <definedName name="_1387rmexcr300604_1_1_1_1_1_1_1_1_1_1_1_2" localSheetId="5">#REF!</definedName>
    <definedName name="_1387rmexcr300604_1_1_1_1_1_1_1_1_1_1_1_2" localSheetId="6">#REF!</definedName>
    <definedName name="_1387rmexcr300604_1_1_1_1_1_1_1_1_1_1_1_2" localSheetId="7">#REF!</definedName>
    <definedName name="_1387rmexcr300604_1_1_1_1_1_1_1_1_1_1_1_2" localSheetId="8">#REF!</definedName>
    <definedName name="_1387rmexcr300604_1_1_1_1_1_1_1_1_1_1_1_2" localSheetId="9">#REF!</definedName>
    <definedName name="_1387rmexcr300604_1_1_1_1_1_1_1_1_1_1_1_2" localSheetId="11">#REF!</definedName>
    <definedName name="_1387rmexcr300604_1_1_1_1_1_1_1_1_1_1_1_2" localSheetId="15">#REF!</definedName>
    <definedName name="_1387rmexcr300604_1_1_1_1_1_1_1_1_1_1_1_2" localSheetId="0">#REF!</definedName>
    <definedName name="_1387rmexcr300604_1_1_1_1_1_1_1_1_1_1_1_2" localSheetId="2">#REF!</definedName>
    <definedName name="_1387rmexcr300604_1_1_1_1_1_1_1_1_1_1_1_2" localSheetId="1">#REF!</definedName>
    <definedName name="_1387rmexcr300604_1_1_1_1_1_1_1_1_1_1_1_2">#REF!</definedName>
    <definedName name="_1388GA_Total_Bad_Debts_1_1_1_1_1" localSheetId="3">#REF!</definedName>
    <definedName name="_1388GA_Total_Bad_Debts_1_1_1_1_1" localSheetId="5">#REF!</definedName>
    <definedName name="_1388GA_Total_Bad_Debts_1_1_1_1_1" localSheetId="6">#REF!</definedName>
    <definedName name="_1388GA_Total_Bad_Debts_1_1_1_1_1" localSheetId="7">#REF!</definedName>
    <definedName name="_1388GA_Total_Bad_Debts_1_1_1_1_1" localSheetId="8">#REF!</definedName>
    <definedName name="_1388GA_Total_Bad_Debts_1_1_1_1_1" localSheetId="9">#REF!</definedName>
    <definedName name="_1388GA_Total_Bad_Debts_1_1_1_1_1" localSheetId="11">#REF!</definedName>
    <definedName name="_1388GA_Total_Bad_Debts_1_1_1_1_1" localSheetId="15">#REF!</definedName>
    <definedName name="_1388GA_Total_Bad_Debts_1_1_1_1_1" localSheetId="0">#REF!</definedName>
    <definedName name="_1388GA_Total_Bad_Debts_1_1_1_1_1" localSheetId="2">#REF!</definedName>
    <definedName name="_1388GA_Total_Bad_Debts_1_1_1_1_1" localSheetId="1">#REF!</definedName>
    <definedName name="_1388GA_Total_Bad_Debts_1_1_1_1_1">#REF!</definedName>
    <definedName name="_1388rmexcr301103_1_1_1" localSheetId="3">#REF!</definedName>
    <definedName name="_1388rmexcr301103_1_1_1" localSheetId="5">#REF!</definedName>
    <definedName name="_1388rmexcr301103_1_1_1" localSheetId="6">#REF!</definedName>
    <definedName name="_1388rmexcr301103_1_1_1" localSheetId="7">#REF!</definedName>
    <definedName name="_1388rmexcr301103_1_1_1" localSheetId="8">#REF!</definedName>
    <definedName name="_1388rmexcr301103_1_1_1" localSheetId="9">#REF!</definedName>
    <definedName name="_1388rmexcr301103_1_1_1" localSheetId="11">#REF!</definedName>
    <definedName name="_1388rmexcr301103_1_1_1" localSheetId="15">#REF!</definedName>
    <definedName name="_1388rmexcr301103_1_1_1" localSheetId="0">#REF!</definedName>
    <definedName name="_1388rmexcr301103_1_1_1" localSheetId="2">#REF!</definedName>
    <definedName name="_1388rmexcr301103_1_1_1" localSheetId="1">#REF!</definedName>
    <definedName name="_1388rmexcr301103_1_1_1">#REF!</definedName>
    <definedName name="_1388rmexcr301103_1_1_1_1" localSheetId="3">#REF!</definedName>
    <definedName name="_1388rmexcr301103_1_1_1_1" localSheetId="5">#REF!</definedName>
    <definedName name="_1388rmexcr301103_1_1_1_1" localSheetId="6">#REF!</definedName>
    <definedName name="_1388rmexcr301103_1_1_1_1" localSheetId="7">#REF!</definedName>
    <definedName name="_1388rmexcr301103_1_1_1_1" localSheetId="8">#REF!</definedName>
    <definedName name="_1388rmexcr301103_1_1_1_1" localSheetId="9">#REF!</definedName>
    <definedName name="_1388rmexcr301103_1_1_1_1" localSheetId="11">#REF!</definedName>
    <definedName name="_1388rmexcr301103_1_1_1_1" localSheetId="15">#REF!</definedName>
    <definedName name="_1388rmexcr301103_1_1_1_1" localSheetId="0">#REF!</definedName>
    <definedName name="_1388rmexcr301103_1_1_1_1" localSheetId="2">#REF!</definedName>
    <definedName name="_1388rmexcr301103_1_1_1_1" localSheetId="1">#REF!</definedName>
    <definedName name="_1388rmexcr301103_1_1_1_1">#REF!</definedName>
    <definedName name="_1388rmexcr301103_1_1_1_2" localSheetId="3">#REF!</definedName>
    <definedName name="_1388rmexcr301103_1_1_1_2" localSheetId="5">#REF!</definedName>
    <definedName name="_1388rmexcr301103_1_1_1_2" localSheetId="6">#REF!</definedName>
    <definedName name="_1388rmexcr301103_1_1_1_2" localSheetId="7">#REF!</definedName>
    <definedName name="_1388rmexcr301103_1_1_1_2" localSheetId="8">#REF!</definedName>
    <definedName name="_1388rmexcr301103_1_1_1_2" localSheetId="9">#REF!</definedName>
    <definedName name="_1388rmexcr301103_1_1_1_2" localSheetId="11">#REF!</definedName>
    <definedName name="_1388rmexcr301103_1_1_1_2" localSheetId="15">#REF!</definedName>
    <definedName name="_1388rmexcr301103_1_1_1_2" localSheetId="0">#REF!</definedName>
    <definedName name="_1388rmexcr301103_1_1_1_2" localSheetId="2">#REF!</definedName>
    <definedName name="_1388rmexcr301103_1_1_1_2" localSheetId="1">#REF!</definedName>
    <definedName name="_1388rmexcr301103_1_1_1_2">#REF!</definedName>
    <definedName name="_1389rmexcr301103_1_1_1_1" localSheetId="3">#REF!</definedName>
    <definedName name="_1389rmexcr301103_1_1_1_1" localSheetId="5">#REF!</definedName>
    <definedName name="_1389rmexcr301103_1_1_1_1" localSheetId="6">#REF!</definedName>
    <definedName name="_1389rmexcr301103_1_1_1_1" localSheetId="7">#REF!</definedName>
    <definedName name="_1389rmexcr301103_1_1_1_1" localSheetId="8">#REF!</definedName>
    <definedName name="_1389rmexcr301103_1_1_1_1" localSheetId="9">#REF!</definedName>
    <definedName name="_1389rmexcr301103_1_1_1_1" localSheetId="11">#REF!</definedName>
    <definedName name="_1389rmexcr301103_1_1_1_1" localSheetId="15">#REF!</definedName>
    <definedName name="_1389rmexcr301103_1_1_1_1" localSheetId="0">#REF!</definedName>
    <definedName name="_1389rmexcr301103_1_1_1_1" localSheetId="2">#REF!</definedName>
    <definedName name="_1389rmexcr301103_1_1_1_1" localSheetId="1">#REF!</definedName>
    <definedName name="_1389rmexcr301103_1_1_1_1">#REF!</definedName>
    <definedName name="_1389rmexcr301103_1_1_1_1_1" localSheetId="3">#REF!</definedName>
    <definedName name="_1389rmexcr301103_1_1_1_1_1" localSheetId="5">#REF!</definedName>
    <definedName name="_1389rmexcr301103_1_1_1_1_1" localSheetId="6">#REF!</definedName>
    <definedName name="_1389rmexcr301103_1_1_1_1_1" localSheetId="7">#REF!</definedName>
    <definedName name="_1389rmexcr301103_1_1_1_1_1" localSheetId="8">#REF!</definedName>
    <definedName name="_1389rmexcr301103_1_1_1_1_1" localSheetId="9">#REF!</definedName>
    <definedName name="_1389rmexcr301103_1_1_1_1_1" localSheetId="11">#REF!</definedName>
    <definedName name="_1389rmexcr301103_1_1_1_1_1" localSheetId="15">#REF!</definedName>
    <definedName name="_1389rmexcr301103_1_1_1_1_1" localSheetId="0">#REF!</definedName>
    <definedName name="_1389rmexcr301103_1_1_1_1_1" localSheetId="2">#REF!</definedName>
    <definedName name="_1389rmexcr301103_1_1_1_1_1" localSheetId="1">#REF!</definedName>
    <definedName name="_1389rmexcr301103_1_1_1_1_1">#REF!</definedName>
    <definedName name="_1389rmexcr301103_1_1_1_1_2" localSheetId="3">#REF!</definedName>
    <definedName name="_1389rmexcr301103_1_1_1_1_2" localSheetId="5">#REF!</definedName>
    <definedName name="_1389rmexcr301103_1_1_1_1_2" localSheetId="6">#REF!</definedName>
    <definedName name="_1389rmexcr301103_1_1_1_1_2" localSheetId="7">#REF!</definedName>
    <definedName name="_1389rmexcr301103_1_1_1_1_2" localSheetId="8">#REF!</definedName>
    <definedName name="_1389rmexcr301103_1_1_1_1_2" localSheetId="9">#REF!</definedName>
    <definedName name="_1389rmexcr301103_1_1_1_1_2" localSheetId="11">#REF!</definedName>
    <definedName name="_1389rmexcr301103_1_1_1_1_2" localSheetId="15">#REF!</definedName>
    <definedName name="_1389rmexcr301103_1_1_1_1_2" localSheetId="0">#REF!</definedName>
    <definedName name="_1389rmexcr301103_1_1_1_1_2" localSheetId="2">#REF!</definedName>
    <definedName name="_1389rmexcr301103_1_1_1_1_2" localSheetId="1">#REF!</definedName>
    <definedName name="_1389rmexcr301103_1_1_1_1_2">#REF!</definedName>
    <definedName name="_138Detail_Q1_Actual_1_1_1_1_1_1" localSheetId="3">#REF!</definedName>
    <definedName name="_138Detail_Q1_Actual_1_1_1_1_1_1" localSheetId="5">#REF!</definedName>
    <definedName name="_138Detail_Q1_Actual_1_1_1_1_1_1" localSheetId="6">#REF!</definedName>
    <definedName name="_138Detail_Q1_Actual_1_1_1_1_1_1" localSheetId="7">#REF!</definedName>
    <definedName name="_138Detail_Q1_Actual_1_1_1_1_1_1" localSheetId="8">#REF!</definedName>
    <definedName name="_138Detail_Q1_Actual_1_1_1_1_1_1" localSheetId="9">#REF!</definedName>
    <definedName name="_138Detail_Q1_Actual_1_1_1_1_1_1" localSheetId="11">#REF!</definedName>
    <definedName name="_138Detail_Q1_Actual_1_1_1_1_1_1" localSheetId="15">#REF!</definedName>
    <definedName name="_138Detail_Q1_Actual_1_1_1_1_1_1" localSheetId="0">#REF!</definedName>
    <definedName name="_138Detail_Q1_Actual_1_1_1_1_1_1" localSheetId="2">#REF!</definedName>
    <definedName name="_138Detail_Q1_Actual_1_1_1_1_1_1" localSheetId="1">#REF!</definedName>
    <definedName name="_138Detail_Q1_Actual_1_1_1_1_1_1">#REF!</definedName>
    <definedName name="_138Detail_Q1_Actual_1_1_1_1_1_1_1" localSheetId="3">#REF!</definedName>
    <definedName name="_138Detail_Q1_Actual_1_1_1_1_1_1_1" localSheetId="5">#REF!</definedName>
    <definedName name="_138Detail_Q1_Actual_1_1_1_1_1_1_1" localSheetId="6">#REF!</definedName>
    <definedName name="_138Detail_Q1_Actual_1_1_1_1_1_1_1" localSheetId="7">#REF!</definedName>
    <definedName name="_138Detail_Q1_Actual_1_1_1_1_1_1_1" localSheetId="8">#REF!</definedName>
    <definedName name="_138Detail_Q1_Actual_1_1_1_1_1_1_1" localSheetId="9">#REF!</definedName>
    <definedName name="_138Detail_Q1_Actual_1_1_1_1_1_1_1" localSheetId="11">#REF!</definedName>
    <definedName name="_138Detail_Q1_Actual_1_1_1_1_1_1_1" localSheetId="15">#REF!</definedName>
    <definedName name="_138Detail_Q1_Actual_1_1_1_1_1_1_1" localSheetId="0">#REF!</definedName>
    <definedName name="_138Detail_Q1_Actual_1_1_1_1_1_1_1" localSheetId="2">#REF!</definedName>
    <definedName name="_138Detail_Q1_Actual_1_1_1_1_1_1_1" localSheetId="1">#REF!</definedName>
    <definedName name="_138Detail_Q1_Actual_1_1_1_1_1_1_1">#REF!</definedName>
    <definedName name="_138Detail_Q1_Actual_1_1_1_1_1_1_1_1" localSheetId="3">#REF!</definedName>
    <definedName name="_138Detail_Q1_Actual_1_1_1_1_1_1_1_1" localSheetId="5">#REF!</definedName>
    <definedName name="_138Detail_Q1_Actual_1_1_1_1_1_1_1_1" localSheetId="6">#REF!</definedName>
    <definedName name="_138Detail_Q1_Actual_1_1_1_1_1_1_1_1" localSheetId="7">#REF!</definedName>
    <definedName name="_138Detail_Q1_Actual_1_1_1_1_1_1_1_1" localSheetId="8">#REF!</definedName>
    <definedName name="_138Detail_Q1_Actual_1_1_1_1_1_1_1_1" localSheetId="9">#REF!</definedName>
    <definedName name="_138Detail_Q1_Actual_1_1_1_1_1_1_1_1" localSheetId="11">#REF!</definedName>
    <definedName name="_138Detail_Q1_Actual_1_1_1_1_1_1_1_1" localSheetId="15">#REF!</definedName>
    <definedName name="_138Detail_Q1_Actual_1_1_1_1_1_1_1_1" localSheetId="0">#REF!</definedName>
    <definedName name="_138Detail_Q1_Actual_1_1_1_1_1_1_1_1" localSheetId="2">#REF!</definedName>
    <definedName name="_138Detail_Q1_Actual_1_1_1_1_1_1_1_1" localSheetId="1">#REF!</definedName>
    <definedName name="_138Detail_Q1_Actual_1_1_1_1_1_1_1_1">#REF!</definedName>
    <definedName name="_138Detail_Q1_Actual_1_1_1_1_1_1_1_1_1" localSheetId="3">#REF!</definedName>
    <definedName name="_138Detail_Q1_Actual_1_1_1_1_1_1_1_1_1" localSheetId="5">#REF!</definedName>
    <definedName name="_138Detail_Q1_Actual_1_1_1_1_1_1_1_1_1" localSheetId="6">#REF!</definedName>
    <definedName name="_138Detail_Q1_Actual_1_1_1_1_1_1_1_1_1" localSheetId="7">#REF!</definedName>
    <definedName name="_138Detail_Q1_Actual_1_1_1_1_1_1_1_1_1" localSheetId="8">#REF!</definedName>
    <definedName name="_138Detail_Q1_Actual_1_1_1_1_1_1_1_1_1" localSheetId="9">#REF!</definedName>
    <definedName name="_138Detail_Q1_Actual_1_1_1_1_1_1_1_1_1" localSheetId="11">#REF!</definedName>
    <definedName name="_138Detail_Q1_Actual_1_1_1_1_1_1_1_1_1" localSheetId="15">#REF!</definedName>
    <definedName name="_138Detail_Q1_Actual_1_1_1_1_1_1_1_1_1" localSheetId="0">#REF!</definedName>
    <definedName name="_138Detail_Q1_Actual_1_1_1_1_1_1_1_1_1" localSheetId="2">#REF!</definedName>
    <definedName name="_138Detail_Q1_Actual_1_1_1_1_1_1_1_1_1" localSheetId="1">#REF!</definedName>
    <definedName name="_138Detail_Q1_Actual_1_1_1_1_1_1_1_1_1">#REF!</definedName>
    <definedName name="_138Detail_Q1_Actual_1_1_1_1_1_1_1_1_2" localSheetId="3">#REF!</definedName>
    <definedName name="_138Detail_Q1_Actual_1_1_1_1_1_1_1_1_2" localSheetId="5">#REF!</definedName>
    <definedName name="_138Detail_Q1_Actual_1_1_1_1_1_1_1_1_2" localSheetId="6">#REF!</definedName>
    <definedName name="_138Detail_Q1_Actual_1_1_1_1_1_1_1_1_2" localSheetId="7">#REF!</definedName>
    <definedName name="_138Detail_Q1_Actual_1_1_1_1_1_1_1_1_2" localSheetId="8">#REF!</definedName>
    <definedName name="_138Detail_Q1_Actual_1_1_1_1_1_1_1_1_2" localSheetId="9">#REF!</definedName>
    <definedName name="_138Detail_Q1_Actual_1_1_1_1_1_1_1_1_2" localSheetId="11">#REF!</definedName>
    <definedName name="_138Detail_Q1_Actual_1_1_1_1_1_1_1_1_2" localSheetId="15">#REF!</definedName>
    <definedName name="_138Detail_Q1_Actual_1_1_1_1_1_1_1_1_2" localSheetId="0">#REF!</definedName>
    <definedName name="_138Detail_Q1_Actual_1_1_1_1_1_1_1_1_2" localSheetId="2">#REF!</definedName>
    <definedName name="_138Detail_Q1_Actual_1_1_1_1_1_1_1_1_2" localSheetId="1">#REF!</definedName>
    <definedName name="_138Detail_Q1_Actual_1_1_1_1_1_1_1_1_2">#REF!</definedName>
    <definedName name="_138Detail_Q1_Actual_1_1_1_1_1_1_1_2" localSheetId="3">#REF!</definedName>
    <definedName name="_138Detail_Q1_Actual_1_1_1_1_1_1_1_2" localSheetId="5">#REF!</definedName>
    <definedName name="_138Detail_Q1_Actual_1_1_1_1_1_1_1_2" localSheetId="6">#REF!</definedName>
    <definedName name="_138Detail_Q1_Actual_1_1_1_1_1_1_1_2" localSheetId="7">#REF!</definedName>
    <definedName name="_138Detail_Q1_Actual_1_1_1_1_1_1_1_2" localSheetId="8">#REF!</definedName>
    <definedName name="_138Detail_Q1_Actual_1_1_1_1_1_1_1_2" localSheetId="9">#REF!</definedName>
    <definedName name="_138Detail_Q1_Actual_1_1_1_1_1_1_1_2" localSheetId="11">#REF!</definedName>
    <definedName name="_138Detail_Q1_Actual_1_1_1_1_1_1_1_2" localSheetId="15">#REF!</definedName>
    <definedName name="_138Detail_Q1_Actual_1_1_1_1_1_1_1_2" localSheetId="0">#REF!</definedName>
    <definedName name="_138Detail_Q1_Actual_1_1_1_1_1_1_1_2" localSheetId="2">#REF!</definedName>
    <definedName name="_138Detail_Q1_Actual_1_1_1_1_1_1_1_2" localSheetId="1">#REF!</definedName>
    <definedName name="_138Detail_Q1_Actual_1_1_1_1_1_1_1_2">#REF!</definedName>
    <definedName name="_138Detail_Q1_Actual_1_1_1_1_1_1_2" localSheetId="3">#REF!</definedName>
    <definedName name="_138Detail_Q1_Actual_1_1_1_1_1_1_2" localSheetId="5">#REF!</definedName>
    <definedName name="_138Detail_Q1_Actual_1_1_1_1_1_1_2" localSheetId="6">#REF!</definedName>
    <definedName name="_138Detail_Q1_Actual_1_1_1_1_1_1_2" localSheetId="7">#REF!</definedName>
    <definedName name="_138Detail_Q1_Actual_1_1_1_1_1_1_2" localSheetId="8">#REF!</definedName>
    <definedName name="_138Detail_Q1_Actual_1_1_1_1_1_1_2" localSheetId="9">#REF!</definedName>
    <definedName name="_138Detail_Q1_Actual_1_1_1_1_1_1_2" localSheetId="11">#REF!</definedName>
    <definedName name="_138Detail_Q1_Actual_1_1_1_1_1_1_2" localSheetId="15">#REF!</definedName>
    <definedName name="_138Detail_Q1_Actual_1_1_1_1_1_1_2" localSheetId="0">#REF!</definedName>
    <definedName name="_138Detail_Q1_Actual_1_1_1_1_1_1_2" localSheetId="2">#REF!</definedName>
    <definedName name="_138Detail_Q1_Actual_1_1_1_1_1_1_2" localSheetId="1">#REF!</definedName>
    <definedName name="_138Detail_Q1_Actual_1_1_1_1_1_1_2">#REF!</definedName>
    <definedName name="_138FY_Budget_1_1_1_1_1_1_1_1" localSheetId="3">[135]TB!$M$1:$M$65536</definedName>
    <definedName name="_138FY_Budget_1_1_1_1_1_1_1_1" localSheetId="6">[136]TB!$M$1:$M$65536</definedName>
    <definedName name="_138FY_Budget_1_1_1_1_1_1_1_1" localSheetId="9">[136]TB!$M$1:$M$65536</definedName>
    <definedName name="_138FY_Budget_1_1_1_1_1_1_1_1" localSheetId="11">[135]TB!$M$1:$M$65536</definedName>
    <definedName name="_138FY_Budget_1_1_1_1_1_1_1_1" localSheetId="15">[136]TB!$M$1:$M$65536</definedName>
    <definedName name="_138FY_Budget_1_1_1_1_1_1_1_1" localSheetId="2">[135]TB!$M$1:$M$65536</definedName>
    <definedName name="_138FY_Budget_1_1_1_1_1_1_1_1">[137]TB!$M$1:$M$65536</definedName>
    <definedName name="_138OE_Q3_Budget_1_1_1_1_1" localSheetId="3">[102]OE!$Z$1:$Z$65536</definedName>
    <definedName name="_138OE_Q3_Budget_1_1_1_1_1" localSheetId="6">[103]OE!$Z$1:$Z$65536</definedName>
    <definedName name="_138OE_Q3_Budget_1_1_1_1_1" localSheetId="9">[103]OE!$Z$1:$Z$65536</definedName>
    <definedName name="_138OE_Q3_Budget_1_1_1_1_1" localSheetId="11">[102]OE!$Z$1:$Z$65536</definedName>
    <definedName name="_138OE_Q3_Budget_1_1_1_1_1" localSheetId="15">[103]OE!$Z$1:$Z$65536</definedName>
    <definedName name="_138OE_Q3_Budget_1_1_1_1_1" localSheetId="2">[102]OE!$Z$1:$Z$65536</definedName>
    <definedName name="_138OE_Q3_Budget_1_1_1_1_1">[104]OE!$Z$1:$Z$65536</definedName>
    <definedName name="_139_145Detail_Q2_Actual_1_1_1_1_1_1_1_1" localSheetId="3">#REF!</definedName>
    <definedName name="_139_145Detail_Q2_Actual_1_1_1_1_1_1_1_1" localSheetId="5">#REF!</definedName>
    <definedName name="_139_145Detail_Q2_Actual_1_1_1_1_1_1_1_1" localSheetId="6">#REF!</definedName>
    <definedName name="_139_145Detail_Q2_Actual_1_1_1_1_1_1_1_1" localSheetId="7">#REF!</definedName>
    <definedName name="_139_145Detail_Q2_Actual_1_1_1_1_1_1_1_1" localSheetId="8">#REF!</definedName>
    <definedName name="_139_145Detail_Q2_Actual_1_1_1_1_1_1_1_1" localSheetId="9">#REF!</definedName>
    <definedName name="_139_145Detail_Q2_Actual_1_1_1_1_1_1_1_1" localSheetId="11">#REF!</definedName>
    <definedName name="_139_145Detail_Q2_Actual_1_1_1_1_1_1_1_1" localSheetId="15">#REF!</definedName>
    <definedName name="_139_145Detail_Q2_Actual_1_1_1_1_1_1_1_1" localSheetId="0">#REF!</definedName>
    <definedName name="_139_145Detail_Q2_Actual_1_1_1_1_1_1_1_1" localSheetId="2">#REF!</definedName>
    <definedName name="_139_145Detail_Q2_Actual_1_1_1_1_1_1_1_1" localSheetId="1">#REF!</definedName>
    <definedName name="_139_145Detail_Q2_Actual_1_1_1_1_1_1_1_1">#REF!</definedName>
    <definedName name="_139_233skexcr301103_1_1_1_1_1_1_1_1" localSheetId="3">#REF!</definedName>
    <definedName name="_139_233skexcr301103_1_1_1_1_1_1_1_1" localSheetId="5">#REF!</definedName>
    <definedName name="_139_233skexcr301103_1_1_1_1_1_1_1_1" localSheetId="6">#REF!</definedName>
    <definedName name="_139_233skexcr301103_1_1_1_1_1_1_1_1" localSheetId="7">#REF!</definedName>
    <definedName name="_139_233skexcr301103_1_1_1_1_1_1_1_1" localSheetId="8">#REF!</definedName>
    <definedName name="_139_233skexcr301103_1_1_1_1_1_1_1_1" localSheetId="9">#REF!</definedName>
    <definedName name="_139_233skexcr301103_1_1_1_1_1_1_1_1" localSheetId="11">#REF!</definedName>
    <definedName name="_139_233skexcr301103_1_1_1_1_1_1_1_1" localSheetId="15">#REF!</definedName>
    <definedName name="_139_233skexcr301103_1_1_1_1_1_1_1_1" localSheetId="0">#REF!</definedName>
    <definedName name="_139_233skexcr301103_1_1_1_1_1_1_1_1" localSheetId="2">#REF!</definedName>
    <definedName name="_139_233skexcr301103_1_1_1_1_1_1_1_1" localSheetId="1">#REF!</definedName>
    <definedName name="_139_233skexcr301103_1_1_1_1_1_1_1_1">#REF!</definedName>
    <definedName name="_139_233skexcr301103_1_1_1_1_1_1_1_1_1" localSheetId="3">#REF!</definedName>
    <definedName name="_139_233skexcr301103_1_1_1_1_1_1_1_1_1" localSheetId="5">#REF!</definedName>
    <definedName name="_139_233skexcr301103_1_1_1_1_1_1_1_1_1" localSheetId="6">#REF!</definedName>
    <definedName name="_139_233skexcr301103_1_1_1_1_1_1_1_1_1" localSheetId="7">#REF!</definedName>
    <definedName name="_139_233skexcr301103_1_1_1_1_1_1_1_1_1" localSheetId="8">#REF!</definedName>
    <definedName name="_139_233skexcr301103_1_1_1_1_1_1_1_1_1" localSheetId="9">#REF!</definedName>
    <definedName name="_139_233skexcr301103_1_1_1_1_1_1_1_1_1" localSheetId="11">#REF!</definedName>
    <definedName name="_139_233skexcr301103_1_1_1_1_1_1_1_1_1" localSheetId="15">#REF!</definedName>
    <definedName name="_139_233skexcr301103_1_1_1_1_1_1_1_1_1" localSheetId="0">#REF!</definedName>
    <definedName name="_139_233skexcr301103_1_1_1_1_1_1_1_1_1" localSheetId="2">#REF!</definedName>
    <definedName name="_139_233skexcr301103_1_1_1_1_1_1_1_1_1" localSheetId="1">#REF!</definedName>
    <definedName name="_139_233skexcr301103_1_1_1_1_1_1_1_1_1">#REF!</definedName>
    <definedName name="_139_233skexcr301103_1_1_1_1_1_1_1_1_2" localSheetId="3">#REF!</definedName>
    <definedName name="_139_233skexcr301103_1_1_1_1_1_1_1_1_2" localSheetId="5">#REF!</definedName>
    <definedName name="_139_233skexcr301103_1_1_1_1_1_1_1_1_2" localSheetId="6">#REF!</definedName>
    <definedName name="_139_233skexcr301103_1_1_1_1_1_1_1_1_2" localSheetId="7">#REF!</definedName>
    <definedName name="_139_233skexcr301103_1_1_1_1_1_1_1_1_2" localSheetId="8">#REF!</definedName>
    <definedName name="_139_233skexcr301103_1_1_1_1_1_1_1_1_2" localSheetId="9">#REF!</definedName>
    <definedName name="_139_233skexcr301103_1_1_1_1_1_1_1_1_2" localSheetId="11">#REF!</definedName>
    <definedName name="_139_233skexcr301103_1_1_1_1_1_1_1_1_2" localSheetId="15">#REF!</definedName>
    <definedName name="_139_233skexcr301103_1_1_1_1_1_1_1_1_2" localSheetId="0">#REF!</definedName>
    <definedName name="_139_233skexcr301103_1_1_1_1_1_1_1_1_2" localSheetId="2">#REF!</definedName>
    <definedName name="_139_233skexcr301103_1_1_1_1_1_1_1_1_2" localSheetId="1">#REF!</definedName>
    <definedName name="_139_233skexcr301103_1_1_1_1_1_1_1_1_2">#REF!</definedName>
    <definedName name="_1390rmexcr301103_1_1_1_1_1" localSheetId="3">#REF!</definedName>
    <definedName name="_1390rmexcr301103_1_1_1_1_1" localSheetId="5">#REF!</definedName>
    <definedName name="_1390rmexcr301103_1_1_1_1_1" localSheetId="6">#REF!</definedName>
    <definedName name="_1390rmexcr301103_1_1_1_1_1" localSheetId="7">#REF!</definedName>
    <definedName name="_1390rmexcr301103_1_1_1_1_1" localSheetId="8">#REF!</definedName>
    <definedName name="_1390rmexcr301103_1_1_1_1_1" localSheetId="9">#REF!</definedName>
    <definedName name="_1390rmexcr301103_1_1_1_1_1" localSheetId="11">#REF!</definedName>
    <definedName name="_1390rmexcr301103_1_1_1_1_1" localSheetId="15">#REF!</definedName>
    <definedName name="_1390rmexcr301103_1_1_1_1_1" localSheetId="0">#REF!</definedName>
    <definedName name="_1390rmexcr301103_1_1_1_1_1" localSheetId="2">#REF!</definedName>
    <definedName name="_1390rmexcr301103_1_1_1_1_1" localSheetId="1">#REF!</definedName>
    <definedName name="_1390rmexcr301103_1_1_1_1_1">#REF!</definedName>
    <definedName name="_1390rmexcr301103_1_1_1_1_1_1" localSheetId="3">#REF!</definedName>
    <definedName name="_1390rmexcr301103_1_1_1_1_1_1" localSheetId="5">#REF!</definedName>
    <definedName name="_1390rmexcr301103_1_1_1_1_1_1" localSheetId="6">#REF!</definedName>
    <definedName name="_1390rmexcr301103_1_1_1_1_1_1" localSheetId="7">#REF!</definedName>
    <definedName name="_1390rmexcr301103_1_1_1_1_1_1" localSheetId="8">#REF!</definedName>
    <definedName name="_1390rmexcr301103_1_1_1_1_1_1" localSheetId="9">#REF!</definedName>
    <definedName name="_1390rmexcr301103_1_1_1_1_1_1" localSheetId="11">#REF!</definedName>
    <definedName name="_1390rmexcr301103_1_1_1_1_1_1" localSheetId="15">#REF!</definedName>
    <definedName name="_1390rmexcr301103_1_1_1_1_1_1" localSheetId="0">#REF!</definedName>
    <definedName name="_1390rmexcr301103_1_1_1_1_1_1" localSheetId="2">#REF!</definedName>
    <definedName name="_1390rmexcr301103_1_1_1_1_1_1" localSheetId="1">#REF!</definedName>
    <definedName name="_1390rmexcr301103_1_1_1_1_1_1">#REF!</definedName>
    <definedName name="_1390rmexcr301103_1_1_1_1_1_2" localSheetId="3">#REF!</definedName>
    <definedName name="_1390rmexcr301103_1_1_1_1_1_2" localSheetId="5">#REF!</definedName>
    <definedName name="_1390rmexcr301103_1_1_1_1_1_2" localSheetId="6">#REF!</definedName>
    <definedName name="_1390rmexcr301103_1_1_1_1_1_2" localSheetId="7">#REF!</definedName>
    <definedName name="_1390rmexcr301103_1_1_1_1_1_2" localSheetId="8">#REF!</definedName>
    <definedName name="_1390rmexcr301103_1_1_1_1_1_2" localSheetId="9">#REF!</definedName>
    <definedName name="_1390rmexcr301103_1_1_1_1_1_2" localSheetId="11">#REF!</definedName>
    <definedName name="_1390rmexcr301103_1_1_1_1_1_2" localSheetId="15">#REF!</definedName>
    <definedName name="_1390rmexcr301103_1_1_1_1_1_2" localSheetId="0">#REF!</definedName>
    <definedName name="_1390rmexcr301103_1_1_1_1_1_2" localSheetId="2">#REF!</definedName>
    <definedName name="_1390rmexcr301103_1_1_1_1_1_2" localSheetId="1">#REF!</definedName>
    <definedName name="_1390rmexcr301103_1_1_1_1_1_2">#REF!</definedName>
    <definedName name="_1391GA_Total_Foreign_Exchange_1_1_1" localSheetId="3">#REF!</definedName>
    <definedName name="_1391GA_Total_Foreign_Exchange_1_1_1" localSheetId="5">#REF!</definedName>
    <definedName name="_1391GA_Total_Foreign_Exchange_1_1_1" localSheetId="6">#REF!</definedName>
    <definedName name="_1391GA_Total_Foreign_Exchange_1_1_1" localSheetId="7">#REF!</definedName>
    <definedName name="_1391GA_Total_Foreign_Exchange_1_1_1" localSheetId="8">#REF!</definedName>
    <definedName name="_1391GA_Total_Foreign_Exchange_1_1_1" localSheetId="9">#REF!</definedName>
    <definedName name="_1391GA_Total_Foreign_Exchange_1_1_1" localSheetId="11">#REF!</definedName>
    <definedName name="_1391GA_Total_Foreign_Exchange_1_1_1" localSheetId="15">#REF!</definedName>
    <definedName name="_1391GA_Total_Foreign_Exchange_1_1_1" localSheetId="0">#REF!</definedName>
    <definedName name="_1391GA_Total_Foreign_Exchange_1_1_1" localSheetId="2">#REF!</definedName>
    <definedName name="_1391GA_Total_Foreign_Exchange_1_1_1" localSheetId="1">#REF!</definedName>
    <definedName name="_1391GA_Total_Foreign_Exchange_1_1_1">#REF!</definedName>
    <definedName name="_1391rmexcr301103_1_1_1_1_1_1" localSheetId="3">#REF!</definedName>
    <definedName name="_1391rmexcr301103_1_1_1_1_1_1" localSheetId="5">#REF!</definedName>
    <definedName name="_1391rmexcr301103_1_1_1_1_1_1" localSheetId="6">#REF!</definedName>
    <definedName name="_1391rmexcr301103_1_1_1_1_1_1" localSheetId="7">#REF!</definedName>
    <definedName name="_1391rmexcr301103_1_1_1_1_1_1" localSheetId="8">#REF!</definedName>
    <definedName name="_1391rmexcr301103_1_1_1_1_1_1" localSheetId="9">#REF!</definedName>
    <definedName name="_1391rmexcr301103_1_1_1_1_1_1" localSheetId="11">#REF!</definedName>
    <definedName name="_1391rmexcr301103_1_1_1_1_1_1" localSheetId="15">#REF!</definedName>
    <definedName name="_1391rmexcr301103_1_1_1_1_1_1" localSheetId="0">#REF!</definedName>
    <definedName name="_1391rmexcr301103_1_1_1_1_1_1" localSheetId="2">#REF!</definedName>
    <definedName name="_1391rmexcr301103_1_1_1_1_1_1" localSheetId="1">#REF!</definedName>
    <definedName name="_1391rmexcr301103_1_1_1_1_1_1">#REF!</definedName>
    <definedName name="_1391rmexcr301103_1_1_1_1_1_1_1" localSheetId="3">#REF!</definedName>
    <definedName name="_1391rmexcr301103_1_1_1_1_1_1_1" localSheetId="5">#REF!</definedName>
    <definedName name="_1391rmexcr301103_1_1_1_1_1_1_1" localSheetId="6">#REF!</definedName>
    <definedName name="_1391rmexcr301103_1_1_1_1_1_1_1" localSheetId="7">#REF!</definedName>
    <definedName name="_1391rmexcr301103_1_1_1_1_1_1_1" localSheetId="8">#REF!</definedName>
    <definedName name="_1391rmexcr301103_1_1_1_1_1_1_1" localSheetId="9">#REF!</definedName>
    <definedName name="_1391rmexcr301103_1_1_1_1_1_1_1" localSheetId="11">#REF!</definedName>
    <definedName name="_1391rmexcr301103_1_1_1_1_1_1_1" localSheetId="15">#REF!</definedName>
    <definedName name="_1391rmexcr301103_1_1_1_1_1_1_1" localSheetId="0">#REF!</definedName>
    <definedName name="_1391rmexcr301103_1_1_1_1_1_1_1" localSheetId="2">#REF!</definedName>
    <definedName name="_1391rmexcr301103_1_1_1_1_1_1_1" localSheetId="1">#REF!</definedName>
    <definedName name="_1391rmexcr301103_1_1_1_1_1_1_1">#REF!</definedName>
    <definedName name="_1391rmexcr301103_1_1_1_1_1_1_2" localSheetId="3">#REF!</definedName>
    <definedName name="_1391rmexcr301103_1_1_1_1_1_1_2" localSheetId="5">#REF!</definedName>
    <definedName name="_1391rmexcr301103_1_1_1_1_1_1_2" localSheetId="6">#REF!</definedName>
    <definedName name="_1391rmexcr301103_1_1_1_1_1_1_2" localSheetId="7">#REF!</definedName>
    <definedName name="_1391rmexcr301103_1_1_1_1_1_1_2" localSheetId="8">#REF!</definedName>
    <definedName name="_1391rmexcr301103_1_1_1_1_1_1_2" localSheetId="9">#REF!</definedName>
    <definedName name="_1391rmexcr301103_1_1_1_1_1_1_2" localSheetId="11">#REF!</definedName>
    <definedName name="_1391rmexcr301103_1_1_1_1_1_1_2" localSheetId="15">#REF!</definedName>
    <definedName name="_1391rmexcr301103_1_1_1_1_1_1_2" localSheetId="0">#REF!</definedName>
    <definedName name="_1391rmexcr301103_1_1_1_1_1_1_2" localSheetId="2">#REF!</definedName>
    <definedName name="_1391rmexcr301103_1_1_1_1_1_1_2" localSheetId="1">#REF!</definedName>
    <definedName name="_1391rmexcr301103_1_1_1_1_1_1_2">#REF!</definedName>
    <definedName name="_1392GA_Total_Foreign_Exchange_1_1_1_1" localSheetId="3">#REF!</definedName>
    <definedName name="_1392GA_Total_Foreign_Exchange_1_1_1_1" localSheetId="5">#REF!</definedName>
    <definedName name="_1392GA_Total_Foreign_Exchange_1_1_1_1" localSheetId="6">#REF!</definedName>
    <definedName name="_1392GA_Total_Foreign_Exchange_1_1_1_1" localSheetId="7">#REF!</definedName>
    <definedName name="_1392GA_Total_Foreign_Exchange_1_1_1_1" localSheetId="8">#REF!</definedName>
    <definedName name="_1392GA_Total_Foreign_Exchange_1_1_1_1" localSheetId="9">#REF!</definedName>
    <definedName name="_1392GA_Total_Foreign_Exchange_1_1_1_1" localSheetId="11">#REF!</definedName>
    <definedName name="_1392GA_Total_Foreign_Exchange_1_1_1_1" localSheetId="15">#REF!</definedName>
    <definedName name="_1392GA_Total_Foreign_Exchange_1_1_1_1" localSheetId="0">#REF!</definedName>
    <definedName name="_1392GA_Total_Foreign_Exchange_1_1_1_1" localSheetId="2">#REF!</definedName>
    <definedName name="_1392GA_Total_Foreign_Exchange_1_1_1_1" localSheetId="1">#REF!</definedName>
    <definedName name="_1392GA_Total_Foreign_Exchange_1_1_1_1">#REF!</definedName>
    <definedName name="_1392rmexcr301103_1_1_1_1_1_1_1" localSheetId="3">#REF!</definedName>
    <definedName name="_1392rmexcr301103_1_1_1_1_1_1_1" localSheetId="5">#REF!</definedName>
    <definedName name="_1392rmexcr301103_1_1_1_1_1_1_1" localSheetId="6">#REF!</definedName>
    <definedName name="_1392rmexcr301103_1_1_1_1_1_1_1" localSheetId="7">#REF!</definedName>
    <definedName name="_1392rmexcr301103_1_1_1_1_1_1_1" localSheetId="8">#REF!</definedName>
    <definedName name="_1392rmexcr301103_1_1_1_1_1_1_1" localSheetId="9">#REF!</definedName>
    <definedName name="_1392rmexcr301103_1_1_1_1_1_1_1" localSheetId="11">#REF!</definedName>
    <definedName name="_1392rmexcr301103_1_1_1_1_1_1_1" localSheetId="15">#REF!</definedName>
    <definedName name="_1392rmexcr301103_1_1_1_1_1_1_1" localSheetId="0">#REF!</definedName>
    <definedName name="_1392rmexcr301103_1_1_1_1_1_1_1" localSheetId="2">#REF!</definedName>
    <definedName name="_1392rmexcr301103_1_1_1_1_1_1_1" localSheetId="1">#REF!</definedName>
    <definedName name="_1392rmexcr301103_1_1_1_1_1_1_1">#REF!</definedName>
    <definedName name="_1392rmexcr301103_1_1_1_1_1_1_1_1" localSheetId="3">#REF!</definedName>
    <definedName name="_1392rmexcr301103_1_1_1_1_1_1_1_1" localSheetId="5">#REF!</definedName>
    <definedName name="_1392rmexcr301103_1_1_1_1_1_1_1_1" localSheetId="6">#REF!</definedName>
    <definedName name="_1392rmexcr301103_1_1_1_1_1_1_1_1" localSheetId="7">#REF!</definedName>
    <definedName name="_1392rmexcr301103_1_1_1_1_1_1_1_1" localSheetId="8">#REF!</definedName>
    <definedName name="_1392rmexcr301103_1_1_1_1_1_1_1_1" localSheetId="9">#REF!</definedName>
    <definedName name="_1392rmexcr301103_1_1_1_1_1_1_1_1" localSheetId="11">#REF!</definedName>
    <definedName name="_1392rmexcr301103_1_1_1_1_1_1_1_1" localSheetId="15">#REF!</definedName>
    <definedName name="_1392rmexcr301103_1_1_1_1_1_1_1_1" localSheetId="0">#REF!</definedName>
    <definedName name="_1392rmexcr301103_1_1_1_1_1_1_1_1" localSheetId="2">#REF!</definedName>
    <definedName name="_1392rmexcr301103_1_1_1_1_1_1_1_1" localSheetId="1">#REF!</definedName>
    <definedName name="_1392rmexcr301103_1_1_1_1_1_1_1_1">#REF!</definedName>
    <definedName name="_1392rmexcr301103_1_1_1_1_1_1_1_2" localSheetId="3">#REF!</definedName>
    <definedName name="_1392rmexcr301103_1_1_1_1_1_1_1_2" localSheetId="5">#REF!</definedName>
    <definedName name="_1392rmexcr301103_1_1_1_1_1_1_1_2" localSheetId="6">#REF!</definedName>
    <definedName name="_1392rmexcr301103_1_1_1_1_1_1_1_2" localSheetId="7">#REF!</definedName>
    <definedName name="_1392rmexcr301103_1_1_1_1_1_1_1_2" localSheetId="8">#REF!</definedName>
    <definedName name="_1392rmexcr301103_1_1_1_1_1_1_1_2" localSheetId="9">#REF!</definedName>
    <definedName name="_1392rmexcr301103_1_1_1_1_1_1_1_2" localSheetId="11">#REF!</definedName>
    <definedName name="_1392rmexcr301103_1_1_1_1_1_1_1_2" localSheetId="15">#REF!</definedName>
    <definedName name="_1392rmexcr301103_1_1_1_1_1_1_1_2" localSheetId="0">#REF!</definedName>
    <definedName name="_1392rmexcr301103_1_1_1_1_1_1_1_2" localSheetId="2">#REF!</definedName>
    <definedName name="_1392rmexcr301103_1_1_1_1_1_1_1_2" localSheetId="1">#REF!</definedName>
    <definedName name="_1392rmexcr301103_1_1_1_1_1_1_1_2">#REF!</definedName>
    <definedName name="_1393GA_Total_Foreign_Exchange_1_1_1_1_1" localSheetId="3">#REF!</definedName>
    <definedName name="_1393GA_Total_Foreign_Exchange_1_1_1_1_1" localSheetId="5">#REF!</definedName>
    <definedName name="_1393GA_Total_Foreign_Exchange_1_1_1_1_1" localSheetId="6">#REF!</definedName>
    <definedName name="_1393GA_Total_Foreign_Exchange_1_1_1_1_1" localSheetId="7">#REF!</definedName>
    <definedName name="_1393GA_Total_Foreign_Exchange_1_1_1_1_1" localSheetId="8">#REF!</definedName>
    <definedName name="_1393GA_Total_Foreign_Exchange_1_1_1_1_1" localSheetId="9">#REF!</definedName>
    <definedName name="_1393GA_Total_Foreign_Exchange_1_1_1_1_1" localSheetId="11">#REF!</definedName>
    <definedName name="_1393GA_Total_Foreign_Exchange_1_1_1_1_1" localSheetId="15">#REF!</definedName>
    <definedName name="_1393GA_Total_Foreign_Exchange_1_1_1_1_1" localSheetId="0">#REF!</definedName>
    <definedName name="_1393GA_Total_Foreign_Exchange_1_1_1_1_1" localSheetId="2">#REF!</definedName>
    <definedName name="_1393GA_Total_Foreign_Exchange_1_1_1_1_1" localSheetId="1">#REF!</definedName>
    <definedName name="_1393GA_Total_Foreign_Exchange_1_1_1_1_1">#REF!</definedName>
    <definedName name="_1393rmexcr301103_1_1_1_1_1_1_1_1" localSheetId="3">#REF!</definedName>
    <definedName name="_1393rmexcr301103_1_1_1_1_1_1_1_1" localSheetId="5">#REF!</definedName>
    <definedName name="_1393rmexcr301103_1_1_1_1_1_1_1_1" localSheetId="6">#REF!</definedName>
    <definedName name="_1393rmexcr301103_1_1_1_1_1_1_1_1" localSheetId="7">#REF!</definedName>
    <definedName name="_1393rmexcr301103_1_1_1_1_1_1_1_1" localSheetId="8">#REF!</definedName>
    <definedName name="_1393rmexcr301103_1_1_1_1_1_1_1_1" localSheetId="9">#REF!</definedName>
    <definedName name="_1393rmexcr301103_1_1_1_1_1_1_1_1" localSheetId="11">#REF!</definedName>
    <definedName name="_1393rmexcr301103_1_1_1_1_1_1_1_1" localSheetId="15">#REF!</definedName>
    <definedName name="_1393rmexcr301103_1_1_1_1_1_1_1_1" localSheetId="0">#REF!</definedName>
    <definedName name="_1393rmexcr301103_1_1_1_1_1_1_1_1" localSheetId="2">#REF!</definedName>
    <definedName name="_1393rmexcr301103_1_1_1_1_1_1_1_1" localSheetId="1">#REF!</definedName>
    <definedName name="_1393rmexcr301103_1_1_1_1_1_1_1_1">#REF!</definedName>
    <definedName name="_1393rmexcr301103_1_1_1_1_1_1_1_1_1" localSheetId="3">#REF!</definedName>
    <definedName name="_1393rmexcr301103_1_1_1_1_1_1_1_1_1" localSheetId="5">#REF!</definedName>
    <definedName name="_1393rmexcr301103_1_1_1_1_1_1_1_1_1" localSheetId="6">#REF!</definedName>
    <definedName name="_1393rmexcr301103_1_1_1_1_1_1_1_1_1" localSheetId="7">#REF!</definedName>
    <definedName name="_1393rmexcr301103_1_1_1_1_1_1_1_1_1" localSheetId="8">#REF!</definedName>
    <definedName name="_1393rmexcr301103_1_1_1_1_1_1_1_1_1" localSheetId="9">#REF!</definedName>
    <definedName name="_1393rmexcr301103_1_1_1_1_1_1_1_1_1" localSheetId="11">#REF!</definedName>
    <definedName name="_1393rmexcr301103_1_1_1_1_1_1_1_1_1" localSheetId="15">#REF!</definedName>
    <definedName name="_1393rmexcr301103_1_1_1_1_1_1_1_1_1" localSheetId="0">#REF!</definedName>
    <definedName name="_1393rmexcr301103_1_1_1_1_1_1_1_1_1" localSheetId="2">#REF!</definedName>
    <definedName name="_1393rmexcr301103_1_1_1_1_1_1_1_1_1" localSheetId="1">#REF!</definedName>
    <definedName name="_1393rmexcr301103_1_1_1_1_1_1_1_1_1">#REF!</definedName>
    <definedName name="_1393rmexcr301103_1_1_1_1_1_1_1_1_2" localSheetId="3">#REF!</definedName>
    <definedName name="_1393rmexcr301103_1_1_1_1_1_1_1_1_2" localSheetId="5">#REF!</definedName>
    <definedName name="_1393rmexcr301103_1_1_1_1_1_1_1_1_2" localSheetId="6">#REF!</definedName>
    <definedName name="_1393rmexcr301103_1_1_1_1_1_1_1_1_2" localSheetId="7">#REF!</definedName>
    <definedName name="_1393rmexcr301103_1_1_1_1_1_1_1_1_2" localSheetId="8">#REF!</definedName>
    <definedName name="_1393rmexcr301103_1_1_1_1_1_1_1_1_2" localSheetId="9">#REF!</definedName>
    <definedName name="_1393rmexcr301103_1_1_1_1_1_1_1_1_2" localSheetId="11">#REF!</definedName>
    <definedName name="_1393rmexcr301103_1_1_1_1_1_1_1_1_2" localSheetId="15">#REF!</definedName>
    <definedName name="_1393rmexcr301103_1_1_1_1_1_1_1_1_2" localSheetId="0">#REF!</definedName>
    <definedName name="_1393rmexcr301103_1_1_1_1_1_1_1_1_2" localSheetId="2">#REF!</definedName>
    <definedName name="_1393rmexcr301103_1_1_1_1_1_1_1_1_2" localSheetId="1">#REF!</definedName>
    <definedName name="_1393rmexcr301103_1_1_1_1_1_1_1_1_2">#REF!</definedName>
    <definedName name="_1394rmexcr301103_1_1_1_1_1_1_1_1_1" localSheetId="3">#REF!</definedName>
    <definedName name="_1394rmexcr301103_1_1_1_1_1_1_1_1_1" localSheetId="5">#REF!</definedName>
    <definedName name="_1394rmexcr301103_1_1_1_1_1_1_1_1_1" localSheetId="6">#REF!</definedName>
    <definedName name="_1394rmexcr301103_1_1_1_1_1_1_1_1_1" localSheetId="7">#REF!</definedName>
    <definedName name="_1394rmexcr301103_1_1_1_1_1_1_1_1_1" localSheetId="8">#REF!</definedName>
    <definedName name="_1394rmexcr301103_1_1_1_1_1_1_1_1_1" localSheetId="9">#REF!</definedName>
    <definedName name="_1394rmexcr301103_1_1_1_1_1_1_1_1_1" localSheetId="11">#REF!</definedName>
    <definedName name="_1394rmexcr301103_1_1_1_1_1_1_1_1_1" localSheetId="15">#REF!</definedName>
    <definedName name="_1394rmexcr301103_1_1_1_1_1_1_1_1_1" localSheetId="0">#REF!</definedName>
    <definedName name="_1394rmexcr301103_1_1_1_1_1_1_1_1_1" localSheetId="2">#REF!</definedName>
    <definedName name="_1394rmexcr301103_1_1_1_1_1_1_1_1_1" localSheetId="1">#REF!</definedName>
    <definedName name="_1394rmexcr301103_1_1_1_1_1_1_1_1_1">#REF!</definedName>
    <definedName name="_1394rmexcr301103_1_1_1_1_1_1_1_1_1_1" localSheetId="3">#REF!</definedName>
    <definedName name="_1394rmexcr301103_1_1_1_1_1_1_1_1_1_1" localSheetId="5">#REF!</definedName>
    <definedName name="_1394rmexcr301103_1_1_1_1_1_1_1_1_1_1" localSheetId="6">#REF!</definedName>
    <definedName name="_1394rmexcr301103_1_1_1_1_1_1_1_1_1_1" localSheetId="7">#REF!</definedName>
    <definedName name="_1394rmexcr301103_1_1_1_1_1_1_1_1_1_1" localSheetId="8">#REF!</definedName>
    <definedName name="_1394rmexcr301103_1_1_1_1_1_1_1_1_1_1" localSheetId="9">#REF!</definedName>
    <definedName name="_1394rmexcr301103_1_1_1_1_1_1_1_1_1_1" localSheetId="11">#REF!</definedName>
    <definedName name="_1394rmexcr301103_1_1_1_1_1_1_1_1_1_1" localSheetId="15">#REF!</definedName>
    <definedName name="_1394rmexcr301103_1_1_1_1_1_1_1_1_1_1" localSheetId="0">#REF!</definedName>
    <definedName name="_1394rmexcr301103_1_1_1_1_1_1_1_1_1_1" localSheetId="2">#REF!</definedName>
    <definedName name="_1394rmexcr301103_1_1_1_1_1_1_1_1_1_1" localSheetId="1">#REF!</definedName>
    <definedName name="_1394rmexcr301103_1_1_1_1_1_1_1_1_1_1">#REF!</definedName>
    <definedName name="_1394rmexcr301103_1_1_1_1_1_1_1_1_1_2" localSheetId="3">#REF!</definedName>
    <definedName name="_1394rmexcr301103_1_1_1_1_1_1_1_1_1_2" localSheetId="5">#REF!</definedName>
    <definedName name="_1394rmexcr301103_1_1_1_1_1_1_1_1_1_2" localSheetId="6">#REF!</definedName>
    <definedName name="_1394rmexcr301103_1_1_1_1_1_1_1_1_1_2" localSheetId="7">#REF!</definedName>
    <definedName name="_1394rmexcr301103_1_1_1_1_1_1_1_1_1_2" localSheetId="8">#REF!</definedName>
    <definedName name="_1394rmexcr301103_1_1_1_1_1_1_1_1_1_2" localSheetId="9">#REF!</definedName>
    <definedName name="_1394rmexcr301103_1_1_1_1_1_1_1_1_1_2" localSheetId="11">#REF!</definedName>
    <definedName name="_1394rmexcr301103_1_1_1_1_1_1_1_1_1_2" localSheetId="15">#REF!</definedName>
    <definedName name="_1394rmexcr301103_1_1_1_1_1_1_1_1_1_2" localSheetId="0">#REF!</definedName>
    <definedName name="_1394rmexcr301103_1_1_1_1_1_1_1_1_1_2" localSheetId="2">#REF!</definedName>
    <definedName name="_1394rmexcr301103_1_1_1_1_1_1_1_1_1_2" localSheetId="1">#REF!</definedName>
    <definedName name="_1394rmexcr301103_1_1_1_1_1_1_1_1_1_2">#REF!</definedName>
    <definedName name="_1395rmexcr301103_1_1_1_1_1_1_1_1_1_1" localSheetId="3">#REF!</definedName>
    <definedName name="_1395rmexcr301103_1_1_1_1_1_1_1_1_1_1" localSheetId="5">#REF!</definedName>
    <definedName name="_1395rmexcr301103_1_1_1_1_1_1_1_1_1_1" localSheetId="6">#REF!</definedName>
    <definedName name="_1395rmexcr301103_1_1_1_1_1_1_1_1_1_1" localSheetId="7">#REF!</definedName>
    <definedName name="_1395rmexcr301103_1_1_1_1_1_1_1_1_1_1" localSheetId="8">#REF!</definedName>
    <definedName name="_1395rmexcr301103_1_1_1_1_1_1_1_1_1_1" localSheetId="9">#REF!</definedName>
    <definedName name="_1395rmexcr301103_1_1_1_1_1_1_1_1_1_1" localSheetId="11">#REF!</definedName>
    <definedName name="_1395rmexcr301103_1_1_1_1_1_1_1_1_1_1" localSheetId="15">#REF!</definedName>
    <definedName name="_1395rmexcr301103_1_1_1_1_1_1_1_1_1_1" localSheetId="0">#REF!</definedName>
    <definedName name="_1395rmexcr301103_1_1_1_1_1_1_1_1_1_1" localSheetId="2">#REF!</definedName>
    <definedName name="_1395rmexcr301103_1_1_1_1_1_1_1_1_1_1" localSheetId="1">#REF!</definedName>
    <definedName name="_1395rmexcr301103_1_1_1_1_1_1_1_1_1_1">#REF!</definedName>
    <definedName name="_1395rmexcr301103_1_1_1_1_1_1_1_1_1_1_1" localSheetId="3">#REF!</definedName>
    <definedName name="_1395rmexcr301103_1_1_1_1_1_1_1_1_1_1_1" localSheetId="5">#REF!</definedName>
    <definedName name="_1395rmexcr301103_1_1_1_1_1_1_1_1_1_1_1" localSheetId="6">#REF!</definedName>
    <definedName name="_1395rmexcr301103_1_1_1_1_1_1_1_1_1_1_1" localSheetId="7">#REF!</definedName>
    <definedName name="_1395rmexcr301103_1_1_1_1_1_1_1_1_1_1_1" localSheetId="8">#REF!</definedName>
    <definedName name="_1395rmexcr301103_1_1_1_1_1_1_1_1_1_1_1" localSheetId="9">#REF!</definedName>
    <definedName name="_1395rmexcr301103_1_1_1_1_1_1_1_1_1_1_1" localSheetId="11">#REF!</definedName>
    <definedName name="_1395rmexcr301103_1_1_1_1_1_1_1_1_1_1_1" localSheetId="15">#REF!</definedName>
    <definedName name="_1395rmexcr301103_1_1_1_1_1_1_1_1_1_1_1" localSheetId="0">#REF!</definedName>
    <definedName name="_1395rmexcr301103_1_1_1_1_1_1_1_1_1_1_1" localSheetId="2">#REF!</definedName>
    <definedName name="_1395rmexcr301103_1_1_1_1_1_1_1_1_1_1_1" localSheetId="1">#REF!</definedName>
    <definedName name="_1395rmexcr301103_1_1_1_1_1_1_1_1_1_1_1">#REF!</definedName>
    <definedName name="_1395rmexcr301103_1_1_1_1_1_1_1_1_1_1_2" localSheetId="3">#REF!</definedName>
    <definedName name="_1395rmexcr301103_1_1_1_1_1_1_1_1_1_1_2" localSheetId="5">#REF!</definedName>
    <definedName name="_1395rmexcr301103_1_1_1_1_1_1_1_1_1_1_2" localSheetId="6">#REF!</definedName>
    <definedName name="_1395rmexcr301103_1_1_1_1_1_1_1_1_1_1_2" localSheetId="7">#REF!</definedName>
    <definedName name="_1395rmexcr301103_1_1_1_1_1_1_1_1_1_1_2" localSheetId="8">#REF!</definedName>
    <definedName name="_1395rmexcr301103_1_1_1_1_1_1_1_1_1_1_2" localSheetId="9">#REF!</definedName>
    <definedName name="_1395rmexcr301103_1_1_1_1_1_1_1_1_1_1_2" localSheetId="11">#REF!</definedName>
    <definedName name="_1395rmexcr301103_1_1_1_1_1_1_1_1_1_1_2" localSheetId="15">#REF!</definedName>
    <definedName name="_1395rmexcr301103_1_1_1_1_1_1_1_1_1_1_2" localSheetId="0">#REF!</definedName>
    <definedName name="_1395rmexcr301103_1_1_1_1_1_1_1_1_1_1_2" localSheetId="2">#REF!</definedName>
    <definedName name="_1395rmexcr301103_1_1_1_1_1_1_1_1_1_1_2" localSheetId="1">#REF!</definedName>
    <definedName name="_1395rmexcr301103_1_1_1_1_1_1_1_1_1_1_2">#REF!</definedName>
    <definedName name="_1396GA_YTD_Actual_1_1_1" localSheetId="3">#REF!</definedName>
    <definedName name="_1396GA_YTD_Actual_1_1_1" localSheetId="5">#REF!</definedName>
    <definedName name="_1396GA_YTD_Actual_1_1_1" localSheetId="6">#REF!</definedName>
    <definedName name="_1396GA_YTD_Actual_1_1_1" localSheetId="7">#REF!</definedName>
    <definedName name="_1396GA_YTD_Actual_1_1_1" localSheetId="8">#REF!</definedName>
    <definedName name="_1396GA_YTD_Actual_1_1_1" localSheetId="9">#REF!</definedName>
    <definedName name="_1396GA_YTD_Actual_1_1_1" localSheetId="11">#REF!</definedName>
    <definedName name="_1396GA_YTD_Actual_1_1_1" localSheetId="15">#REF!</definedName>
    <definedName name="_1396GA_YTD_Actual_1_1_1" localSheetId="0">#REF!</definedName>
    <definedName name="_1396GA_YTD_Actual_1_1_1" localSheetId="2">#REF!</definedName>
    <definedName name="_1396GA_YTD_Actual_1_1_1" localSheetId="1">#REF!</definedName>
    <definedName name="_1396GA_YTD_Actual_1_1_1">#REF!</definedName>
    <definedName name="_1396rmexcr301103_1_1_1_1_1_1_1_1_1_1_1" localSheetId="3">#REF!</definedName>
    <definedName name="_1396rmexcr301103_1_1_1_1_1_1_1_1_1_1_1" localSheetId="5">#REF!</definedName>
    <definedName name="_1396rmexcr301103_1_1_1_1_1_1_1_1_1_1_1" localSheetId="6">#REF!</definedName>
    <definedName name="_1396rmexcr301103_1_1_1_1_1_1_1_1_1_1_1" localSheetId="7">#REF!</definedName>
    <definedName name="_1396rmexcr301103_1_1_1_1_1_1_1_1_1_1_1" localSheetId="8">#REF!</definedName>
    <definedName name="_1396rmexcr301103_1_1_1_1_1_1_1_1_1_1_1" localSheetId="9">#REF!</definedName>
    <definedName name="_1396rmexcr301103_1_1_1_1_1_1_1_1_1_1_1" localSheetId="11">#REF!</definedName>
    <definedName name="_1396rmexcr301103_1_1_1_1_1_1_1_1_1_1_1" localSheetId="15">#REF!</definedName>
    <definedName name="_1396rmexcr301103_1_1_1_1_1_1_1_1_1_1_1" localSheetId="0">#REF!</definedName>
    <definedName name="_1396rmexcr301103_1_1_1_1_1_1_1_1_1_1_1" localSheetId="2">#REF!</definedName>
    <definedName name="_1396rmexcr301103_1_1_1_1_1_1_1_1_1_1_1" localSheetId="1">#REF!</definedName>
    <definedName name="_1396rmexcr301103_1_1_1_1_1_1_1_1_1_1_1">#REF!</definedName>
    <definedName name="_1396rmexcr301103_1_1_1_1_1_1_1_1_1_1_1_1" localSheetId="3">#REF!</definedName>
    <definedName name="_1396rmexcr301103_1_1_1_1_1_1_1_1_1_1_1_1" localSheetId="5">#REF!</definedName>
    <definedName name="_1396rmexcr301103_1_1_1_1_1_1_1_1_1_1_1_1" localSheetId="6">#REF!</definedName>
    <definedName name="_1396rmexcr301103_1_1_1_1_1_1_1_1_1_1_1_1" localSheetId="7">#REF!</definedName>
    <definedName name="_1396rmexcr301103_1_1_1_1_1_1_1_1_1_1_1_1" localSheetId="8">#REF!</definedName>
    <definedName name="_1396rmexcr301103_1_1_1_1_1_1_1_1_1_1_1_1" localSheetId="9">#REF!</definedName>
    <definedName name="_1396rmexcr301103_1_1_1_1_1_1_1_1_1_1_1_1" localSheetId="11">#REF!</definedName>
    <definedName name="_1396rmexcr301103_1_1_1_1_1_1_1_1_1_1_1_1" localSheetId="15">#REF!</definedName>
    <definedName name="_1396rmexcr301103_1_1_1_1_1_1_1_1_1_1_1_1" localSheetId="0">#REF!</definedName>
    <definedName name="_1396rmexcr301103_1_1_1_1_1_1_1_1_1_1_1_1" localSheetId="2">#REF!</definedName>
    <definedName name="_1396rmexcr301103_1_1_1_1_1_1_1_1_1_1_1_1" localSheetId="1">#REF!</definedName>
    <definedName name="_1396rmexcr301103_1_1_1_1_1_1_1_1_1_1_1_1">#REF!</definedName>
    <definedName name="_1396rmexcr301103_1_1_1_1_1_1_1_1_1_1_1_2" localSheetId="3">#REF!</definedName>
    <definedName name="_1396rmexcr301103_1_1_1_1_1_1_1_1_1_1_1_2" localSheetId="5">#REF!</definedName>
    <definedName name="_1396rmexcr301103_1_1_1_1_1_1_1_1_1_1_1_2" localSheetId="6">#REF!</definedName>
    <definedName name="_1396rmexcr301103_1_1_1_1_1_1_1_1_1_1_1_2" localSheetId="7">#REF!</definedName>
    <definedName name="_1396rmexcr301103_1_1_1_1_1_1_1_1_1_1_1_2" localSheetId="8">#REF!</definedName>
    <definedName name="_1396rmexcr301103_1_1_1_1_1_1_1_1_1_1_1_2" localSheetId="9">#REF!</definedName>
    <definedName name="_1396rmexcr301103_1_1_1_1_1_1_1_1_1_1_1_2" localSheetId="11">#REF!</definedName>
    <definedName name="_1396rmexcr301103_1_1_1_1_1_1_1_1_1_1_1_2" localSheetId="15">#REF!</definedName>
    <definedName name="_1396rmexcr301103_1_1_1_1_1_1_1_1_1_1_1_2" localSheetId="0">#REF!</definedName>
    <definedName name="_1396rmexcr301103_1_1_1_1_1_1_1_1_1_1_1_2" localSheetId="2">#REF!</definedName>
    <definedName name="_1396rmexcr301103_1_1_1_1_1_1_1_1_1_1_1_2" localSheetId="1">#REF!</definedName>
    <definedName name="_1396rmexcr301103_1_1_1_1_1_1_1_1_1_1_1_2">#REF!</definedName>
    <definedName name="_1397GA_YTD_Actual_1_1_1_1" localSheetId="3">#REF!</definedName>
    <definedName name="_1397GA_YTD_Actual_1_1_1_1" localSheetId="5">#REF!</definedName>
    <definedName name="_1397GA_YTD_Actual_1_1_1_1" localSheetId="6">#REF!</definedName>
    <definedName name="_1397GA_YTD_Actual_1_1_1_1" localSheetId="7">#REF!</definedName>
    <definedName name="_1397GA_YTD_Actual_1_1_1_1" localSheetId="8">#REF!</definedName>
    <definedName name="_1397GA_YTD_Actual_1_1_1_1" localSheetId="9">#REF!</definedName>
    <definedName name="_1397GA_YTD_Actual_1_1_1_1" localSheetId="11">#REF!</definedName>
    <definedName name="_1397GA_YTD_Actual_1_1_1_1" localSheetId="15">#REF!</definedName>
    <definedName name="_1397GA_YTD_Actual_1_1_1_1" localSheetId="0">#REF!</definedName>
    <definedName name="_1397GA_YTD_Actual_1_1_1_1" localSheetId="2">#REF!</definedName>
    <definedName name="_1397GA_YTD_Actual_1_1_1_1" localSheetId="1">#REF!</definedName>
    <definedName name="_1397GA_YTD_Actual_1_1_1_1">#REF!</definedName>
    <definedName name="_1397SD_CM_Actual_1_1_1" localSheetId="3">[105]S_D!$G$1:$G$65536</definedName>
    <definedName name="_1397SD_CM_Actual_1_1_1" localSheetId="6">[106]S_D!$G$1:$G$65536</definedName>
    <definedName name="_1397SD_CM_Actual_1_1_1" localSheetId="9">[106]S_D!$G$1:$G$65536</definedName>
    <definedName name="_1397SD_CM_Actual_1_1_1" localSheetId="11">[105]S_D!$G$1:$G$65536</definedName>
    <definedName name="_1397SD_CM_Actual_1_1_1" localSheetId="15">[106]S_D!$G$1:$G$65536</definedName>
    <definedName name="_1397SD_CM_Actual_1_1_1" localSheetId="2">[105]S_D!$G$1:$G$65536</definedName>
    <definedName name="_1397SD_CM_Actual_1_1_1">[107]S_D!$G$1:$G$65536</definedName>
    <definedName name="_1398GA_YTD_Actual_1_1_1_1_1" localSheetId="3">#REF!</definedName>
    <definedName name="_1398GA_YTD_Actual_1_1_1_1_1" localSheetId="5">#REF!</definedName>
    <definedName name="_1398GA_YTD_Actual_1_1_1_1_1" localSheetId="6">#REF!</definedName>
    <definedName name="_1398GA_YTD_Actual_1_1_1_1_1" localSheetId="7">#REF!</definedName>
    <definedName name="_1398GA_YTD_Actual_1_1_1_1_1" localSheetId="8">#REF!</definedName>
    <definedName name="_1398GA_YTD_Actual_1_1_1_1_1" localSheetId="9">#REF!</definedName>
    <definedName name="_1398GA_YTD_Actual_1_1_1_1_1" localSheetId="11">#REF!</definedName>
    <definedName name="_1398GA_YTD_Actual_1_1_1_1_1" localSheetId="15">#REF!</definedName>
    <definedName name="_1398GA_YTD_Actual_1_1_1_1_1" localSheetId="0">#REF!</definedName>
    <definedName name="_1398GA_YTD_Actual_1_1_1_1_1" localSheetId="2">#REF!</definedName>
    <definedName name="_1398GA_YTD_Actual_1_1_1_1_1" localSheetId="1">#REF!</definedName>
    <definedName name="_1398GA_YTD_Actual_1_1_1_1_1">#REF!</definedName>
    <definedName name="_1398SD_CM_Actual_1_1_1_1" localSheetId="3">[105]S_D!$G$1:$G$65536</definedName>
    <definedName name="_1398SD_CM_Actual_1_1_1_1" localSheetId="6">[106]S_D!$G$1:$G$65536</definedName>
    <definedName name="_1398SD_CM_Actual_1_1_1_1" localSheetId="9">[106]S_D!$G$1:$G$65536</definedName>
    <definedName name="_1398SD_CM_Actual_1_1_1_1" localSheetId="11">[105]S_D!$G$1:$G$65536</definedName>
    <definedName name="_1398SD_CM_Actual_1_1_1_1" localSheetId="15">[106]S_D!$G$1:$G$65536</definedName>
    <definedName name="_1398SD_CM_Actual_1_1_1_1" localSheetId="2">[105]S_D!$G$1:$G$65536</definedName>
    <definedName name="_1398SD_CM_Actual_1_1_1_1">[107]S_D!$G$1:$G$65536</definedName>
    <definedName name="_1399SD_CM_Actual_1_1_1_1_1" localSheetId="3">[108]S_D!$G$1:$G$65536</definedName>
    <definedName name="_1399SD_CM_Actual_1_1_1_1_1" localSheetId="6">[109]S_D!$G$1:$G$65536</definedName>
    <definedName name="_1399SD_CM_Actual_1_1_1_1_1" localSheetId="9">[109]S_D!$G$1:$G$65536</definedName>
    <definedName name="_1399SD_CM_Actual_1_1_1_1_1" localSheetId="11">[108]S_D!$G$1:$G$65536</definedName>
    <definedName name="_1399SD_CM_Actual_1_1_1_1_1" localSheetId="15">[109]S_D!$G$1:$G$65536</definedName>
    <definedName name="_1399SD_CM_Actual_1_1_1_1_1" localSheetId="2">[108]S_D!$G$1:$G$65536</definedName>
    <definedName name="_1399SD_CM_Actual_1_1_1_1_1">[110]S_D!$G$1:$G$65536</definedName>
    <definedName name="_139Detail_Q1_Budget_1_1_1_1" localSheetId="3">#REF!</definedName>
    <definedName name="_139Detail_Q1_Budget_1_1_1_1" localSheetId="5">#REF!</definedName>
    <definedName name="_139Detail_Q1_Budget_1_1_1_1" localSheetId="6">#REF!</definedName>
    <definedName name="_139Detail_Q1_Budget_1_1_1_1" localSheetId="7">#REF!</definedName>
    <definedName name="_139Detail_Q1_Budget_1_1_1_1" localSheetId="8">#REF!</definedName>
    <definedName name="_139Detail_Q1_Budget_1_1_1_1" localSheetId="9">#REF!</definedName>
    <definedName name="_139Detail_Q1_Budget_1_1_1_1" localSheetId="11">#REF!</definedName>
    <definedName name="_139Detail_Q1_Budget_1_1_1_1" localSheetId="15">#REF!</definedName>
    <definedName name="_139Detail_Q1_Budget_1_1_1_1" localSheetId="0">#REF!</definedName>
    <definedName name="_139Detail_Q1_Budget_1_1_1_1" localSheetId="2">#REF!</definedName>
    <definedName name="_139Detail_Q1_Budget_1_1_1_1" localSheetId="1">#REF!</definedName>
    <definedName name="_139Detail_Q1_Budget_1_1_1_1">#REF!</definedName>
    <definedName name="_139Detail_Q1_Budget_1_1_1_1_1" localSheetId="3">#REF!</definedName>
    <definedName name="_139Detail_Q1_Budget_1_1_1_1_1" localSheetId="5">#REF!</definedName>
    <definedName name="_139Detail_Q1_Budget_1_1_1_1_1" localSheetId="6">#REF!</definedName>
    <definedName name="_139Detail_Q1_Budget_1_1_1_1_1" localSheetId="7">#REF!</definedName>
    <definedName name="_139Detail_Q1_Budget_1_1_1_1_1" localSheetId="8">#REF!</definedName>
    <definedName name="_139Detail_Q1_Budget_1_1_1_1_1" localSheetId="9">#REF!</definedName>
    <definedName name="_139Detail_Q1_Budget_1_1_1_1_1" localSheetId="11">#REF!</definedName>
    <definedName name="_139Detail_Q1_Budget_1_1_1_1_1" localSheetId="15">#REF!</definedName>
    <definedName name="_139Detail_Q1_Budget_1_1_1_1_1" localSheetId="0">#REF!</definedName>
    <definedName name="_139Detail_Q1_Budget_1_1_1_1_1" localSheetId="2">#REF!</definedName>
    <definedName name="_139Detail_Q1_Budget_1_1_1_1_1" localSheetId="1">#REF!</definedName>
    <definedName name="_139Detail_Q1_Budget_1_1_1_1_1">#REF!</definedName>
    <definedName name="_139Detail_Q1_Budget_1_1_1_1_1_1" localSheetId="3">#REF!</definedName>
    <definedName name="_139Detail_Q1_Budget_1_1_1_1_1_1" localSheetId="5">#REF!</definedName>
    <definedName name="_139Detail_Q1_Budget_1_1_1_1_1_1" localSheetId="6">#REF!</definedName>
    <definedName name="_139Detail_Q1_Budget_1_1_1_1_1_1" localSheetId="7">#REF!</definedName>
    <definedName name="_139Detail_Q1_Budget_1_1_1_1_1_1" localSheetId="8">#REF!</definedName>
    <definedName name="_139Detail_Q1_Budget_1_1_1_1_1_1" localSheetId="9">#REF!</definedName>
    <definedName name="_139Detail_Q1_Budget_1_1_1_1_1_1" localSheetId="11">#REF!</definedName>
    <definedName name="_139Detail_Q1_Budget_1_1_1_1_1_1" localSheetId="15">#REF!</definedName>
    <definedName name="_139Detail_Q1_Budget_1_1_1_1_1_1" localSheetId="0">#REF!</definedName>
    <definedName name="_139Detail_Q1_Budget_1_1_1_1_1_1" localSheetId="2">#REF!</definedName>
    <definedName name="_139Detail_Q1_Budget_1_1_1_1_1_1" localSheetId="1">#REF!</definedName>
    <definedName name="_139Detail_Q1_Budget_1_1_1_1_1_1">#REF!</definedName>
    <definedName name="_139Detail_Q1_Budget_1_1_1_1_1_1_1" localSheetId="3">#REF!</definedName>
    <definedName name="_139Detail_Q1_Budget_1_1_1_1_1_1_1" localSheetId="5">#REF!</definedName>
    <definedName name="_139Detail_Q1_Budget_1_1_1_1_1_1_1" localSheetId="6">#REF!</definedName>
    <definedName name="_139Detail_Q1_Budget_1_1_1_1_1_1_1" localSheetId="7">#REF!</definedName>
    <definedName name="_139Detail_Q1_Budget_1_1_1_1_1_1_1" localSheetId="8">#REF!</definedName>
    <definedName name="_139Detail_Q1_Budget_1_1_1_1_1_1_1" localSheetId="9">#REF!</definedName>
    <definedName name="_139Detail_Q1_Budget_1_1_1_1_1_1_1" localSheetId="11">#REF!</definedName>
    <definedName name="_139Detail_Q1_Budget_1_1_1_1_1_1_1" localSheetId="15">#REF!</definedName>
    <definedName name="_139Detail_Q1_Budget_1_1_1_1_1_1_1" localSheetId="0">#REF!</definedName>
    <definedName name="_139Detail_Q1_Budget_1_1_1_1_1_1_1" localSheetId="2">#REF!</definedName>
    <definedName name="_139Detail_Q1_Budget_1_1_1_1_1_1_1" localSheetId="1">#REF!</definedName>
    <definedName name="_139Detail_Q1_Budget_1_1_1_1_1_1_1">#REF!</definedName>
    <definedName name="_139Detail_Q1_Budget_1_1_1_1_1_1_2" localSheetId="3">#REF!</definedName>
    <definedName name="_139Detail_Q1_Budget_1_1_1_1_1_1_2" localSheetId="5">#REF!</definedName>
    <definedName name="_139Detail_Q1_Budget_1_1_1_1_1_1_2" localSheetId="6">#REF!</definedName>
    <definedName name="_139Detail_Q1_Budget_1_1_1_1_1_1_2" localSheetId="7">#REF!</definedName>
    <definedName name="_139Detail_Q1_Budget_1_1_1_1_1_1_2" localSheetId="8">#REF!</definedName>
    <definedName name="_139Detail_Q1_Budget_1_1_1_1_1_1_2" localSheetId="9">#REF!</definedName>
    <definedName name="_139Detail_Q1_Budget_1_1_1_1_1_1_2" localSheetId="11">#REF!</definedName>
    <definedName name="_139Detail_Q1_Budget_1_1_1_1_1_1_2" localSheetId="15">#REF!</definedName>
    <definedName name="_139Detail_Q1_Budget_1_1_1_1_1_1_2" localSheetId="0">#REF!</definedName>
    <definedName name="_139Detail_Q1_Budget_1_1_1_1_1_1_2" localSheetId="2">#REF!</definedName>
    <definedName name="_139Detail_Q1_Budget_1_1_1_1_1_1_2" localSheetId="1">#REF!</definedName>
    <definedName name="_139Detail_Q1_Budget_1_1_1_1_1_1_2">#REF!</definedName>
    <definedName name="_139Detail_Q1_Budget_1_1_1_1_1_2" localSheetId="3">#REF!</definedName>
    <definedName name="_139Detail_Q1_Budget_1_1_1_1_1_2" localSheetId="5">#REF!</definedName>
    <definedName name="_139Detail_Q1_Budget_1_1_1_1_1_2" localSheetId="6">#REF!</definedName>
    <definedName name="_139Detail_Q1_Budget_1_1_1_1_1_2" localSheetId="7">#REF!</definedName>
    <definedName name="_139Detail_Q1_Budget_1_1_1_1_1_2" localSheetId="8">#REF!</definedName>
    <definedName name="_139Detail_Q1_Budget_1_1_1_1_1_2" localSheetId="9">#REF!</definedName>
    <definedName name="_139Detail_Q1_Budget_1_1_1_1_1_2" localSheetId="11">#REF!</definedName>
    <definedName name="_139Detail_Q1_Budget_1_1_1_1_1_2" localSheetId="15">#REF!</definedName>
    <definedName name="_139Detail_Q1_Budget_1_1_1_1_1_2" localSheetId="0">#REF!</definedName>
    <definedName name="_139Detail_Q1_Budget_1_1_1_1_1_2" localSheetId="2">#REF!</definedName>
    <definedName name="_139Detail_Q1_Budget_1_1_1_1_1_2" localSheetId="1">#REF!</definedName>
    <definedName name="_139Detail_Q1_Budget_1_1_1_1_1_2">#REF!</definedName>
    <definedName name="_139Detail_Q1_Budget_1_1_1_1_2" localSheetId="3">#REF!</definedName>
    <definedName name="_139Detail_Q1_Budget_1_1_1_1_2" localSheetId="5">#REF!</definedName>
    <definedName name="_139Detail_Q1_Budget_1_1_1_1_2" localSheetId="6">#REF!</definedName>
    <definedName name="_139Detail_Q1_Budget_1_1_1_1_2" localSheetId="7">#REF!</definedName>
    <definedName name="_139Detail_Q1_Budget_1_1_1_1_2" localSheetId="8">#REF!</definedName>
    <definedName name="_139Detail_Q1_Budget_1_1_1_1_2" localSheetId="9">#REF!</definedName>
    <definedName name="_139Detail_Q1_Budget_1_1_1_1_2" localSheetId="11">#REF!</definedName>
    <definedName name="_139Detail_Q1_Budget_1_1_1_1_2" localSheetId="15">#REF!</definedName>
    <definedName name="_139Detail_Q1_Budget_1_1_1_1_2" localSheetId="0">#REF!</definedName>
    <definedName name="_139Detail_Q1_Budget_1_1_1_1_2" localSheetId="2">#REF!</definedName>
    <definedName name="_139Detail_Q1_Budget_1_1_1_1_2" localSheetId="1">#REF!</definedName>
    <definedName name="_139Detail_Q1_Budget_1_1_1_1_2">#REF!</definedName>
    <definedName name="_139OE_Q3_Forecast_1_1_1_1_1" localSheetId="3">[102]OE!$Y$1:$Y$65536</definedName>
    <definedName name="_139OE_Q3_Forecast_1_1_1_1_1" localSheetId="6">[103]OE!$Y$1:$Y$65536</definedName>
    <definedName name="_139OE_Q3_Forecast_1_1_1_1_1" localSheetId="9">[103]OE!$Y$1:$Y$65536</definedName>
    <definedName name="_139OE_Q3_Forecast_1_1_1_1_1" localSheetId="11">[102]OE!$Y$1:$Y$65536</definedName>
    <definedName name="_139OE_Q3_Forecast_1_1_1_1_1" localSheetId="15">[103]OE!$Y$1:$Y$65536</definedName>
    <definedName name="_139OE_Q3_Forecast_1_1_1_1_1" localSheetId="2">[102]OE!$Y$1:$Y$65536</definedName>
    <definedName name="_139OE_Q3_Forecast_1_1_1_1_1">[104]OE!$Y$1:$Y$65536</definedName>
    <definedName name="_14_1_1_1_1_1" localSheetId="3">[118]BUDGET97!$D$9:$P$43</definedName>
    <definedName name="_14_1_1_1_1_1" localSheetId="6">[119]BUDGET97!$D$9:$P$43</definedName>
    <definedName name="_14_1_1_1_1_1" localSheetId="9">[119]BUDGET97!$D$9:$P$43</definedName>
    <definedName name="_14_1_1_1_1_1" localSheetId="11">[118]BUDGET97!$D$9:$P$43</definedName>
    <definedName name="_14_1_1_1_1_1" localSheetId="15">[119]BUDGET97!$D$9:$P$43</definedName>
    <definedName name="_14_1_1_1_1_1" localSheetId="2">[118]BUDGET97!$D$9:$P$43</definedName>
    <definedName name="_14_1_1_1_1_1">[120]BUDGET97!$D$9:$P$43</definedName>
    <definedName name="_14_100Detail_LY_YTD_1_1_1_1_1_1_1_1_1_1_1" localSheetId="3">#REF!</definedName>
    <definedName name="_14_100Detail_LY_YTD_1_1_1_1_1_1_1_1_1_1_1" localSheetId="5">#REF!</definedName>
    <definedName name="_14_100Detail_LY_YTD_1_1_1_1_1_1_1_1_1_1_1" localSheetId="6">#REF!</definedName>
    <definedName name="_14_100Detail_LY_YTD_1_1_1_1_1_1_1_1_1_1_1" localSheetId="7">#REF!</definedName>
    <definedName name="_14_100Detail_LY_YTD_1_1_1_1_1_1_1_1_1_1_1" localSheetId="8">#REF!</definedName>
    <definedName name="_14_100Detail_LY_YTD_1_1_1_1_1_1_1_1_1_1_1" localSheetId="9">#REF!</definedName>
    <definedName name="_14_100Detail_LY_YTD_1_1_1_1_1_1_1_1_1_1_1" localSheetId="11">#REF!</definedName>
    <definedName name="_14_100Detail_LY_YTD_1_1_1_1_1_1_1_1_1_1_1" localSheetId="15">#REF!</definedName>
    <definedName name="_14_100Detail_LY_YTD_1_1_1_1_1_1_1_1_1_1_1" localSheetId="0">#REF!</definedName>
    <definedName name="_14_100Detail_LY_YTD_1_1_1_1_1_1_1_1_1_1_1" localSheetId="2">#REF!</definedName>
    <definedName name="_14_100Detail_LY_YTD_1_1_1_1_1_1_1_1_1_1_1" localSheetId="1">#REF!</definedName>
    <definedName name="_14_100Detail_LY_YTD_1_1_1_1_1_1_1_1_1_1_1">#REF!</definedName>
    <definedName name="_14_2_1_1_1_1_1_1" localSheetId="3">[138]BUDGET97!$D$48:$Q$84</definedName>
    <definedName name="_14_2_1_1_1_1_1_1" localSheetId="6">[139]BUDGET97!$D$48:$Q$84</definedName>
    <definedName name="_14_2_1_1_1_1_1_1" localSheetId="9">[139]BUDGET97!$D$48:$Q$84</definedName>
    <definedName name="_14_2_1_1_1_1_1_1" localSheetId="11">[138]BUDGET97!$D$48:$Q$84</definedName>
    <definedName name="_14_2_1_1_1_1_1_1" localSheetId="15">[139]BUDGET97!$D$48:$Q$84</definedName>
    <definedName name="_14_2_1_1_1_1_1_1" localSheetId="2">[138]BUDGET97!$D$48:$Q$84</definedName>
    <definedName name="_14_2_1_1_1_1_1_1">[140]BUDGET97!$D$48:$Q$84</definedName>
    <definedName name="_14_3_1_1_1_1_1_1_1" localSheetId="3">[26]BUDGET97!$D$241:$O$309</definedName>
    <definedName name="_14_3_1_1_1_1_1_1_1" localSheetId="5">[26]BUDGET97!$D$241:$O$309</definedName>
    <definedName name="_14_3_1_1_1_1_1_1_1" localSheetId="6">[27]BUDGET97!$D$241:$O$309</definedName>
    <definedName name="_14_3_1_1_1_1_1_1_1" localSheetId="7">[28]BUDGET97!$D$241:$O$309</definedName>
    <definedName name="_14_3_1_1_1_1_1_1_1" localSheetId="8">#REF!</definedName>
    <definedName name="_14_3_1_1_1_1_1_1_1" localSheetId="9">[29]BUDGET97!$D$241:$O$309</definedName>
    <definedName name="_14_3_1_1_1_1_1_1_1" localSheetId="11">[27]BUDGET97!$D$241:$O$309</definedName>
    <definedName name="_14_3_1_1_1_1_1_1_1" localSheetId="15">[29]BUDGET97!$D$241:$O$309</definedName>
    <definedName name="_14_3_1_1_1_1_1_1_1" localSheetId="0">[26]BUDGET97!$D$241:$O$309</definedName>
    <definedName name="_14_3_1_1_1_1_1_1_1" localSheetId="2">[26]BUDGET97!$D$241:$O$309</definedName>
    <definedName name="_14_3_1_1_1_1_1_1_1" localSheetId="1">[26]BUDGET97!$D$241:$O$309</definedName>
    <definedName name="_14_3_1_1_1_1_1_1_1">[28]BUDGET97!$D$241:$O$309</definedName>
    <definedName name="_14_5_1_1_1_1" localSheetId="3">[7]BUDGET97!$D$142:$O$188</definedName>
    <definedName name="_14_5_1_1_1_1" localSheetId="6">[8]BUDGET97!$D$142:$O$188</definedName>
    <definedName name="_14_5_1_1_1_1" localSheetId="9">[8]BUDGET97!$D$142:$O$188</definedName>
    <definedName name="_14_5_1_1_1_1" localSheetId="11">[7]BUDGET97!$D$142:$O$188</definedName>
    <definedName name="_14_5_1_1_1_1" localSheetId="15">[8]BUDGET97!$D$142:$O$188</definedName>
    <definedName name="_14_5_1_1_1_1" localSheetId="2">[7]BUDGET97!$D$142:$O$188</definedName>
    <definedName name="_14_5_1_1_1_1">[9]BUDGET97!$D$142:$O$188</definedName>
    <definedName name="_140_146Detail_Q2_Actual_1_1_1_1_1_1_1_1" localSheetId="3">#REF!</definedName>
    <definedName name="_140_146Detail_Q2_Actual_1_1_1_1_1_1_1_1" localSheetId="5">#REF!</definedName>
    <definedName name="_140_146Detail_Q2_Actual_1_1_1_1_1_1_1_1" localSheetId="6">#REF!</definedName>
    <definedName name="_140_146Detail_Q2_Actual_1_1_1_1_1_1_1_1" localSheetId="7">#REF!</definedName>
    <definedName name="_140_146Detail_Q2_Actual_1_1_1_1_1_1_1_1" localSheetId="8">#REF!</definedName>
    <definedName name="_140_146Detail_Q2_Actual_1_1_1_1_1_1_1_1" localSheetId="9">#REF!</definedName>
    <definedName name="_140_146Detail_Q2_Actual_1_1_1_1_1_1_1_1" localSheetId="11">#REF!</definedName>
    <definedName name="_140_146Detail_Q2_Actual_1_1_1_1_1_1_1_1" localSheetId="15">#REF!</definedName>
    <definedName name="_140_146Detail_Q2_Actual_1_1_1_1_1_1_1_1" localSheetId="0">#REF!</definedName>
    <definedName name="_140_146Detail_Q2_Actual_1_1_1_1_1_1_1_1" localSheetId="2">#REF!</definedName>
    <definedName name="_140_146Detail_Q2_Actual_1_1_1_1_1_1_1_1" localSheetId="1">#REF!</definedName>
    <definedName name="_140_146Detail_Q2_Actual_1_1_1_1_1_1_1_1">#REF!</definedName>
    <definedName name="_140_234skexcr300604_1_1_1_1_1_1" localSheetId="3">#REF!</definedName>
    <definedName name="_140_234skexcr300604_1_1_1_1_1_1" localSheetId="5">#REF!</definedName>
    <definedName name="_140_234skexcr300604_1_1_1_1_1_1" localSheetId="6">#REF!</definedName>
    <definedName name="_140_234skexcr300604_1_1_1_1_1_1" localSheetId="7">#REF!</definedName>
    <definedName name="_140_234skexcr300604_1_1_1_1_1_1" localSheetId="8">#REF!</definedName>
    <definedName name="_140_234skexcr300604_1_1_1_1_1_1" localSheetId="9">#REF!</definedName>
    <definedName name="_140_234skexcr300604_1_1_1_1_1_1" localSheetId="11">#REF!</definedName>
    <definedName name="_140_234skexcr300604_1_1_1_1_1_1" localSheetId="15">#REF!</definedName>
    <definedName name="_140_234skexcr300604_1_1_1_1_1_1" localSheetId="0">#REF!</definedName>
    <definedName name="_140_234skexcr300604_1_1_1_1_1_1" localSheetId="2">#REF!</definedName>
    <definedName name="_140_234skexcr300604_1_1_1_1_1_1" localSheetId="1">#REF!</definedName>
    <definedName name="_140_234skexcr300604_1_1_1_1_1_1">#REF!</definedName>
    <definedName name="_140_234skexcr300604_1_1_1_1_1_1_1" localSheetId="3">#REF!</definedName>
    <definedName name="_140_234skexcr300604_1_1_1_1_1_1_1" localSheetId="5">#REF!</definedName>
    <definedName name="_140_234skexcr300604_1_1_1_1_1_1_1" localSheetId="6">#REF!</definedName>
    <definedName name="_140_234skexcr300604_1_1_1_1_1_1_1" localSheetId="7">#REF!</definedName>
    <definedName name="_140_234skexcr300604_1_1_1_1_1_1_1" localSheetId="8">#REF!</definedName>
    <definedName name="_140_234skexcr300604_1_1_1_1_1_1_1" localSheetId="9">#REF!</definedName>
    <definedName name="_140_234skexcr300604_1_1_1_1_1_1_1" localSheetId="11">#REF!</definedName>
    <definedName name="_140_234skexcr300604_1_1_1_1_1_1_1" localSheetId="15">#REF!</definedName>
    <definedName name="_140_234skexcr300604_1_1_1_1_1_1_1" localSheetId="0">#REF!</definedName>
    <definedName name="_140_234skexcr300604_1_1_1_1_1_1_1" localSheetId="2">#REF!</definedName>
    <definedName name="_140_234skexcr300604_1_1_1_1_1_1_1" localSheetId="1">#REF!</definedName>
    <definedName name="_140_234skexcr300604_1_1_1_1_1_1_1">#REF!</definedName>
    <definedName name="_140_234skexcr300604_1_1_1_1_1_1_2" localSheetId="3">#REF!</definedName>
    <definedName name="_140_234skexcr300604_1_1_1_1_1_1_2" localSheetId="5">#REF!</definedName>
    <definedName name="_140_234skexcr300604_1_1_1_1_1_1_2" localSheetId="6">#REF!</definedName>
    <definedName name="_140_234skexcr300604_1_1_1_1_1_1_2" localSheetId="7">#REF!</definedName>
    <definedName name="_140_234skexcr300604_1_1_1_1_1_1_2" localSheetId="8">#REF!</definedName>
    <definedName name="_140_234skexcr300604_1_1_1_1_1_1_2" localSheetId="9">#REF!</definedName>
    <definedName name="_140_234skexcr300604_1_1_1_1_1_1_2" localSheetId="11">#REF!</definedName>
    <definedName name="_140_234skexcr300604_1_1_1_1_1_1_2" localSheetId="15">#REF!</definedName>
    <definedName name="_140_234skexcr300604_1_1_1_1_1_1_2" localSheetId="0">#REF!</definedName>
    <definedName name="_140_234skexcr300604_1_1_1_1_1_1_2" localSheetId="2">#REF!</definedName>
    <definedName name="_140_234skexcr300604_1_1_1_1_1_1_2" localSheetId="1">#REF!</definedName>
    <definedName name="_140_234skexcr300604_1_1_1_1_1_1_2">#REF!</definedName>
    <definedName name="_1401GA_YTD_Budget_1_1_1" localSheetId="3">#REF!</definedName>
    <definedName name="_1401GA_YTD_Budget_1_1_1" localSheetId="5">#REF!</definedName>
    <definedName name="_1401GA_YTD_Budget_1_1_1" localSheetId="6">#REF!</definedName>
    <definedName name="_1401GA_YTD_Budget_1_1_1" localSheetId="7">#REF!</definedName>
    <definedName name="_1401GA_YTD_Budget_1_1_1" localSheetId="8">#REF!</definedName>
    <definedName name="_1401GA_YTD_Budget_1_1_1" localSheetId="9">#REF!</definedName>
    <definedName name="_1401GA_YTD_Budget_1_1_1" localSheetId="11">#REF!</definedName>
    <definedName name="_1401GA_YTD_Budget_1_1_1" localSheetId="15">#REF!</definedName>
    <definedName name="_1401GA_YTD_Budget_1_1_1" localSheetId="0">#REF!</definedName>
    <definedName name="_1401GA_YTD_Budget_1_1_1" localSheetId="2">#REF!</definedName>
    <definedName name="_1401GA_YTD_Budget_1_1_1" localSheetId="1">#REF!</definedName>
    <definedName name="_1401GA_YTD_Budget_1_1_1">#REF!</definedName>
    <definedName name="_1401SD_CM_Actual_1_1_1_1_1_1_1_1" localSheetId="3">[105]S_D!$G$1:$G$65536</definedName>
    <definedName name="_1401SD_CM_Actual_1_1_1_1_1_1_1_1" localSheetId="6">[106]S_D!$G$1:$G$65536</definedName>
    <definedName name="_1401SD_CM_Actual_1_1_1_1_1_1_1_1" localSheetId="9">[106]S_D!$G$1:$G$65536</definedName>
    <definedName name="_1401SD_CM_Actual_1_1_1_1_1_1_1_1" localSheetId="11">[105]S_D!$G$1:$G$65536</definedName>
    <definedName name="_1401SD_CM_Actual_1_1_1_1_1_1_1_1" localSheetId="15">[106]S_D!$G$1:$G$65536</definedName>
    <definedName name="_1401SD_CM_Actual_1_1_1_1_1_1_1_1" localSheetId="2">[105]S_D!$G$1:$G$65536</definedName>
    <definedName name="_1401SD_CM_Actual_1_1_1_1_1_1_1_1">[107]S_D!$G$1:$G$65536</definedName>
    <definedName name="_1402GA_YTD_Budget_1_1_1_1" localSheetId="3">#REF!</definedName>
    <definedName name="_1402GA_YTD_Budget_1_1_1_1" localSheetId="5">#REF!</definedName>
    <definedName name="_1402GA_YTD_Budget_1_1_1_1" localSheetId="6">#REF!</definedName>
    <definedName name="_1402GA_YTD_Budget_1_1_1_1" localSheetId="7">#REF!</definedName>
    <definedName name="_1402GA_YTD_Budget_1_1_1_1" localSheetId="8">#REF!</definedName>
    <definedName name="_1402GA_YTD_Budget_1_1_1_1" localSheetId="9">#REF!</definedName>
    <definedName name="_1402GA_YTD_Budget_1_1_1_1" localSheetId="11">#REF!</definedName>
    <definedName name="_1402GA_YTD_Budget_1_1_1_1" localSheetId="15">#REF!</definedName>
    <definedName name="_1402GA_YTD_Budget_1_1_1_1" localSheetId="0">#REF!</definedName>
    <definedName name="_1402GA_YTD_Budget_1_1_1_1" localSheetId="2">#REF!</definedName>
    <definedName name="_1402GA_YTD_Budget_1_1_1_1" localSheetId="1">#REF!</definedName>
    <definedName name="_1402GA_YTD_Budget_1_1_1_1">#REF!</definedName>
    <definedName name="_1402SD_CM_Budget_1_1_1" localSheetId="3">[105]S_D!$H$1:$H$65536</definedName>
    <definedName name="_1402SD_CM_Budget_1_1_1" localSheetId="6">[106]S_D!$H$1:$H$65536</definedName>
    <definedName name="_1402SD_CM_Budget_1_1_1" localSheetId="9">[106]S_D!$H$1:$H$65536</definedName>
    <definedName name="_1402SD_CM_Budget_1_1_1" localSheetId="11">[105]S_D!$H$1:$H$65536</definedName>
    <definedName name="_1402SD_CM_Budget_1_1_1" localSheetId="15">[106]S_D!$H$1:$H$65536</definedName>
    <definedName name="_1402SD_CM_Budget_1_1_1" localSheetId="2">[105]S_D!$H$1:$H$65536</definedName>
    <definedName name="_1402SD_CM_Budget_1_1_1">[107]S_D!$H$1:$H$65536</definedName>
    <definedName name="_1403GA_YTD_Budget_1_1_1_1_1" localSheetId="3">#REF!</definedName>
    <definedName name="_1403GA_YTD_Budget_1_1_1_1_1" localSheetId="5">#REF!</definedName>
    <definedName name="_1403GA_YTD_Budget_1_1_1_1_1" localSheetId="6">#REF!</definedName>
    <definedName name="_1403GA_YTD_Budget_1_1_1_1_1" localSheetId="7">#REF!</definedName>
    <definedName name="_1403GA_YTD_Budget_1_1_1_1_1" localSheetId="8">#REF!</definedName>
    <definedName name="_1403GA_YTD_Budget_1_1_1_1_1" localSheetId="9">#REF!</definedName>
    <definedName name="_1403GA_YTD_Budget_1_1_1_1_1" localSheetId="11">#REF!</definedName>
    <definedName name="_1403GA_YTD_Budget_1_1_1_1_1" localSheetId="15">#REF!</definedName>
    <definedName name="_1403GA_YTD_Budget_1_1_1_1_1" localSheetId="0">#REF!</definedName>
    <definedName name="_1403GA_YTD_Budget_1_1_1_1_1" localSheetId="2">#REF!</definedName>
    <definedName name="_1403GA_YTD_Budget_1_1_1_1_1" localSheetId="1">#REF!</definedName>
    <definedName name="_1403GA_YTD_Budget_1_1_1_1_1">#REF!</definedName>
    <definedName name="_1403SD_CM_Budget_1_1_1_1" localSheetId="3">[105]S_D!$H$1:$H$65536</definedName>
    <definedName name="_1403SD_CM_Budget_1_1_1_1" localSheetId="6">[106]S_D!$H$1:$H$65536</definedName>
    <definedName name="_1403SD_CM_Budget_1_1_1_1" localSheetId="9">[106]S_D!$H$1:$H$65536</definedName>
    <definedName name="_1403SD_CM_Budget_1_1_1_1" localSheetId="11">[105]S_D!$H$1:$H$65536</definedName>
    <definedName name="_1403SD_CM_Budget_1_1_1_1" localSheetId="15">[106]S_D!$H$1:$H$65536</definedName>
    <definedName name="_1403SD_CM_Budget_1_1_1_1" localSheetId="2">[105]S_D!$H$1:$H$65536</definedName>
    <definedName name="_1403SD_CM_Budget_1_1_1_1">[107]S_D!$H$1:$H$65536</definedName>
    <definedName name="_1404SD_CM_Budget_1_1_1_1_1" localSheetId="3">[108]S_D!$H$1:$H$65536</definedName>
    <definedName name="_1404SD_CM_Budget_1_1_1_1_1" localSheetId="6">[109]S_D!$H$1:$H$65536</definedName>
    <definedName name="_1404SD_CM_Budget_1_1_1_1_1" localSheetId="9">[109]S_D!$H$1:$H$65536</definedName>
    <definedName name="_1404SD_CM_Budget_1_1_1_1_1" localSheetId="11">[108]S_D!$H$1:$H$65536</definedName>
    <definedName name="_1404SD_CM_Budget_1_1_1_1_1" localSheetId="15">[109]S_D!$H$1:$H$65536</definedName>
    <definedName name="_1404SD_CM_Budget_1_1_1_1_1" localSheetId="2">[108]S_D!$H$1:$H$65536</definedName>
    <definedName name="_1404SD_CM_Budget_1_1_1_1_1">[110]S_D!$H$1:$H$65536</definedName>
    <definedName name="_1406SD_CM_Budget_1_1_1_1_1_1_1_1" localSheetId="3">[105]S_D!$H$1:$H$65536</definedName>
    <definedName name="_1406SD_CM_Budget_1_1_1_1_1_1_1_1" localSheetId="6">[106]S_D!$H$1:$H$65536</definedName>
    <definedName name="_1406SD_CM_Budget_1_1_1_1_1_1_1_1" localSheetId="9">[106]S_D!$H$1:$H$65536</definedName>
    <definedName name="_1406SD_CM_Budget_1_1_1_1_1_1_1_1" localSheetId="11">[105]S_D!$H$1:$H$65536</definedName>
    <definedName name="_1406SD_CM_Budget_1_1_1_1_1_1_1_1" localSheetId="15">[106]S_D!$H$1:$H$65536</definedName>
    <definedName name="_1406SD_CM_Budget_1_1_1_1_1_1_1_1" localSheetId="2">[105]S_D!$H$1:$H$65536</definedName>
    <definedName name="_1406SD_CM_Budget_1_1_1_1_1_1_1_1">[107]S_D!$H$1:$H$65536</definedName>
    <definedName name="_1407SD_FY_Budget_1_1_1" localSheetId="3">[105]S_D!$M$1:$M$65536</definedName>
    <definedName name="_1407SD_FY_Budget_1_1_1" localSheetId="6">[106]S_D!$M$1:$M$65536</definedName>
    <definedName name="_1407SD_FY_Budget_1_1_1" localSheetId="9">[106]S_D!$M$1:$M$65536</definedName>
    <definedName name="_1407SD_FY_Budget_1_1_1" localSheetId="11">[105]S_D!$M$1:$M$65536</definedName>
    <definedName name="_1407SD_FY_Budget_1_1_1" localSheetId="15">[106]S_D!$M$1:$M$65536</definedName>
    <definedName name="_1407SD_FY_Budget_1_1_1" localSheetId="2">[105]S_D!$M$1:$M$65536</definedName>
    <definedName name="_1407SD_FY_Budget_1_1_1">[107]S_D!$M$1:$M$65536</definedName>
    <definedName name="_1408SD_FY_Budget_1_1_1_1" localSheetId="3">[105]S_D!$M$1:$M$65536</definedName>
    <definedName name="_1408SD_FY_Budget_1_1_1_1" localSheetId="6">[106]S_D!$M$1:$M$65536</definedName>
    <definedName name="_1408SD_FY_Budget_1_1_1_1" localSheetId="9">[106]S_D!$M$1:$M$65536</definedName>
    <definedName name="_1408SD_FY_Budget_1_1_1_1" localSheetId="11">[105]S_D!$M$1:$M$65536</definedName>
    <definedName name="_1408SD_FY_Budget_1_1_1_1" localSheetId="15">[106]S_D!$M$1:$M$65536</definedName>
    <definedName name="_1408SD_FY_Budget_1_1_1_1" localSheetId="2">[105]S_D!$M$1:$M$65536</definedName>
    <definedName name="_1408SD_FY_Budget_1_1_1_1">[107]S_D!$M$1:$M$65536</definedName>
    <definedName name="_1409SD_FY_Budget_1_1_1_1_1" localSheetId="3">[108]S_D!$M$1:$M$65536</definedName>
    <definedName name="_1409SD_FY_Budget_1_1_1_1_1" localSheetId="6">[109]S_D!$M$1:$M$65536</definedName>
    <definedName name="_1409SD_FY_Budget_1_1_1_1_1" localSheetId="9">[109]S_D!$M$1:$M$65536</definedName>
    <definedName name="_1409SD_FY_Budget_1_1_1_1_1" localSheetId="11">[108]S_D!$M$1:$M$65536</definedName>
    <definedName name="_1409SD_FY_Budget_1_1_1_1_1" localSheetId="15">[109]S_D!$M$1:$M$65536</definedName>
    <definedName name="_1409SD_FY_Budget_1_1_1_1_1" localSheetId="2">[108]S_D!$M$1:$M$65536</definedName>
    <definedName name="_1409SD_FY_Budget_1_1_1_1_1">[110]S_D!$M$1:$M$65536</definedName>
    <definedName name="_140Detail_Q1_Budget_1_1_1_1_1" localSheetId="3">#REF!</definedName>
    <definedName name="_140Detail_Q1_Budget_1_1_1_1_1" localSheetId="5">#REF!</definedName>
    <definedName name="_140Detail_Q1_Budget_1_1_1_1_1" localSheetId="6">#REF!</definedName>
    <definedName name="_140Detail_Q1_Budget_1_1_1_1_1" localSheetId="7">#REF!</definedName>
    <definedName name="_140Detail_Q1_Budget_1_1_1_1_1" localSheetId="8">#REF!</definedName>
    <definedName name="_140Detail_Q1_Budget_1_1_1_1_1" localSheetId="9">#REF!</definedName>
    <definedName name="_140Detail_Q1_Budget_1_1_1_1_1" localSheetId="11">#REF!</definedName>
    <definedName name="_140Detail_Q1_Budget_1_1_1_1_1" localSheetId="15">#REF!</definedName>
    <definedName name="_140Detail_Q1_Budget_1_1_1_1_1" localSheetId="0">#REF!</definedName>
    <definedName name="_140Detail_Q1_Budget_1_1_1_1_1" localSheetId="2">#REF!</definedName>
    <definedName name="_140Detail_Q1_Budget_1_1_1_1_1" localSheetId="1">#REF!</definedName>
    <definedName name="_140Detail_Q1_Budget_1_1_1_1_1">#REF!</definedName>
    <definedName name="_140Detail_Q1_Budget_1_1_1_1_1_1" localSheetId="3">#REF!</definedName>
    <definedName name="_140Detail_Q1_Budget_1_1_1_1_1_1" localSheetId="5">#REF!</definedName>
    <definedName name="_140Detail_Q1_Budget_1_1_1_1_1_1" localSheetId="6">#REF!</definedName>
    <definedName name="_140Detail_Q1_Budget_1_1_1_1_1_1" localSheetId="7">#REF!</definedName>
    <definedName name="_140Detail_Q1_Budget_1_1_1_1_1_1" localSheetId="8">#REF!</definedName>
    <definedName name="_140Detail_Q1_Budget_1_1_1_1_1_1" localSheetId="9">#REF!</definedName>
    <definedName name="_140Detail_Q1_Budget_1_1_1_1_1_1" localSheetId="11">#REF!</definedName>
    <definedName name="_140Detail_Q1_Budget_1_1_1_1_1_1" localSheetId="15">#REF!</definedName>
    <definedName name="_140Detail_Q1_Budget_1_1_1_1_1_1" localSheetId="0">#REF!</definedName>
    <definedName name="_140Detail_Q1_Budget_1_1_1_1_1_1" localSheetId="2">#REF!</definedName>
    <definedName name="_140Detail_Q1_Budget_1_1_1_1_1_1" localSheetId="1">#REF!</definedName>
    <definedName name="_140Detail_Q1_Budget_1_1_1_1_1_1">#REF!</definedName>
    <definedName name="_140Detail_Q1_Budget_1_1_1_1_1_1_1" localSheetId="3">#REF!</definedName>
    <definedName name="_140Detail_Q1_Budget_1_1_1_1_1_1_1" localSheetId="5">#REF!</definedName>
    <definedName name="_140Detail_Q1_Budget_1_1_1_1_1_1_1" localSheetId="6">#REF!</definedName>
    <definedName name="_140Detail_Q1_Budget_1_1_1_1_1_1_1" localSheetId="7">#REF!</definedName>
    <definedName name="_140Detail_Q1_Budget_1_1_1_1_1_1_1" localSheetId="8">#REF!</definedName>
    <definedName name="_140Detail_Q1_Budget_1_1_1_1_1_1_1" localSheetId="9">#REF!</definedName>
    <definedName name="_140Detail_Q1_Budget_1_1_1_1_1_1_1" localSheetId="11">#REF!</definedName>
    <definedName name="_140Detail_Q1_Budget_1_1_1_1_1_1_1" localSheetId="15">#REF!</definedName>
    <definedName name="_140Detail_Q1_Budget_1_1_1_1_1_1_1" localSheetId="0">#REF!</definedName>
    <definedName name="_140Detail_Q1_Budget_1_1_1_1_1_1_1" localSheetId="2">#REF!</definedName>
    <definedName name="_140Detail_Q1_Budget_1_1_1_1_1_1_1" localSheetId="1">#REF!</definedName>
    <definedName name="_140Detail_Q1_Budget_1_1_1_1_1_1_1">#REF!</definedName>
    <definedName name="_140Detail_Q1_Budget_1_1_1_1_1_1_1_1" localSheetId="3">#REF!</definedName>
    <definedName name="_140Detail_Q1_Budget_1_1_1_1_1_1_1_1" localSheetId="5">#REF!</definedName>
    <definedName name="_140Detail_Q1_Budget_1_1_1_1_1_1_1_1" localSheetId="6">#REF!</definedName>
    <definedName name="_140Detail_Q1_Budget_1_1_1_1_1_1_1_1" localSheetId="7">#REF!</definedName>
    <definedName name="_140Detail_Q1_Budget_1_1_1_1_1_1_1_1" localSheetId="8">#REF!</definedName>
    <definedName name="_140Detail_Q1_Budget_1_1_1_1_1_1_1_1" localSheetId="9">#REF!</definedName>
    <definedName name="_140Detail_Q1_Budget_1_1_1_1_1_1_1_1" localSheetId="11">#REF!</definedName>
    <definedName name="_140Detail_Q1_Budget_1_1_1_1_1_1_1_1" localSheetId="15">#REF!</definedName>
    <definedName name="_140Detail_Q1_Budget_1_1_1_1_1_1_1_1" localSheetId="0">#REF!</definedName>
    <definedName name="_140Detail_Q1_Budget_1_1_1_1_1_1_1_1" localSheetId="2">#REF!</definedName>
    <definedName name="_140Detail_Q1_Budget_1_1_1_1_1_1_1_1" localSheetId="1">#REF!</definedName>
    <definedName name="_140Detail_Q1_Budget_1_1_1_1_1_1_1_1">#REF!</definedName>
    <definedName name="_140Detail_Q1_Budget_1_1_1_1_1_1_1_2" localSheetId="3">#REF!</definedName>
    <definedName name="_140Detail_Q1_Budget_1_1_1_1_1_1_1_2" localSheetId="5">#REF!</definedName>
    <definedName name="_140Detail_Q1_Budget_1_1_1_1_1_1_1_2" localSheetId="6">#REF!</definedName>
    <definedName name="_140Detail_Q1_Budget_1_1_1_1_1_1_1_2" localSheetId="7">#REF!</definedName>
    <definedName name="_140Detail_Q1_Budget_1_1_1_1_1_1_1_2" localSheetId="8">#REF!</definedName>
    <definedName name="_140Detail_Q1_Budget_1_1_1_1_1_1_1_2" localSheetId="9">#REF!</definedName>
    <definedName name="_140Detail_Q1_Budget_1_1_1_1_1_1_1_2" localSheetId="11">#REF!</definedName>
    <definedName name="_140Detail_Q1_Budget_1_1_1_1_1_1_1_2" localSheetId="15">#REF!</definedName>
    <definedName name="_140Detail_Q1_Budget_1_1_1_1_1_1_1_2" localSheetId="0">#REF!</definedName>
    <definedName name="_140Detail_Q1_Budget_1_1_1_1_1_1_1_2" localSheetId="2">#REF!</definedName>
    <definedName name="_140Detail_Q1_Budget_1_1_1_1_1_1_1_2" localSheetId="1">#REF!</definedName>
    <definedName name="_140Detail_Q1_Budget_1_1_1_1_1_1_1_2">#REF!</definedName>
    <definedName name="_140Detail_Q1_Budget_1_1_1_1_1_1_2" localSheetId="3">#REF!</definedName>
    <definedName name="_140Detail_Q1_Budget_1_1_1_1_1_1_2" localSheetId="5">#REF!</definedName>
    <definedName name="_140Detail_Q1_Budget_1_1_1_1_1_1_2" localSheetId="6">#REF!</definedName>
    <definedName name="_140Detail_Q1_Budget_1_1_1_1_1_1_2" localSheetId="7">#REF!</definedName>
    <definedName name="_140Detail_Q1_Budget_1_1_1_1_1_1_2" localSheetId="8">#REF!</definedName>
    <definedName name="_140Detail_Q1_Budget_1_1_1_1_1_1_2" localSheetId="9">#REF!</definedName>
    <definedName name="_140Detail_Q1_Budget_1_1_1_1_1_1_2" localSheetId="11">#REF!</definedName>
    <definedName name="_140Detail_Q1_Budget_1_1_1_1_1_1_2" localSheetId="15">#REF!</definedName>
    <definedName name="_140Detail_Q1_Budget_1_1_1_1_1_1_2" localSheetId="0">#REF!</definedName>
    <definedName name="_140Detail_Q1_Budget_1_1_1_1_1_1_2" localSheetId="2">#REF!</definedName>
    <definedName name="_140Detail_Q1_Budget_1_1_1_1_1_1_2" localSheetId="1">#REF!</definedName>
    <definedName name="_140Detail_Q1_Budget_1_1_1_1_1_1_2">#REF!</definedName>
    <definedName name="_140Detail_Q1_Budget_1_1_1_1_1_2" localSheetId="3">#REF!</definedName>
    <definedName name="_140Detail_Q1_Budget_1_1_1_1_1_2" localSheetId="5">#REF!</definedName>
    <definedName name="_140Detail_Q1_Budget_1_1_1_1_1_2" localSheetId="6">#REF!</definedName>
    <definedName name="_140Detail_Q1_Budget_1_1_1_1_1_2" localSheetId="7">#REF!</definedName>
    <definedName name="_140Detail_Q1_Budget_1_1_1_1_1_2" localSheetId="8">#REF!</definedName>
    <definedName name="_140Detail_Q1_Budget_1_1_1_1_1_2" localSheetId="9">#REF!</definedName>
    <definedName name="_140Detail_Q1_Budget_1_1_1_1_1_2" localSheetId="11">#REF!</definedName>
    <definedName name="_140Detail_Q1_Budget_1_1_1_1_1_2" localSheetId="15">#REF!</definedName>
    <definedName name="_140Detail_Q1_Budget_1_1_1_1_1_2" localSheetId="0">#REF!</definedName>
    <definedName name="_140Detail_Q1_Budget_1_1_1_1_1_2" localSheetId="2">#REF!</definedName>
    <definedName name="_140Detail_Q1_Budget_1_1_1_1_1_2" localSheetId="1">#REF!</definedName>
    <definedName name="_140Detail_Q1_Budget_1_1_1_1_1_2">#REF!</definedName>
    <definedName name="_140FY_Forecast_1_1_1_1_1_1_1_1" localSheetId="3">[135]TB!$N$1:$N$65536</definedName>
    <definedName name="_140FY_Forecast_1_1_1_1_1_1_1_1" localSheetId="6">[136]TB!$N$1:$N$65536</definedName>
    <definedName name="_140FY_Forecast_1_1_1_1_1_1_1_1" localSheetId="9">[136]TB!$N$1:$N$65536</definedName>
    <definedName name="_140FY_Forecast_1_1_1_1_1_1_1_1" localSheetId="11">[135]TB!$N$1:$N$65536</definedName>
    <definedName name="_140FY_Forecast_1_1_1_1_1_1_1_1" localSheetId="15">[136]TB!$N$1:$N$65536</definedName>
    <definedName name="_140FY_Forecast_1_1_1_1_1_1_1_1" localSheetId="2">[135]TB!$N$1:$N$65536</definedName>
    <definedName name="_140FY_Forecast_1_1_1_1_1_1_1_1">[137]TB!$N$1:$N$65536</definedName>
    <definedName name="_140OE_RF_1_1_1_1_1" localSheetId="3">[102]OE!$N$1:$N$65536</definedName>
    <definedName name="_140OE_RF_1_1_1_1_1" localSheetId="6">[103]OE!$N$1:$N$65536</definedName>
    <definedName name="_140OE_RF_1_1_1_1_1" localSheetId="9">[103]OE!$N$1:$N$65536</definedName>
    <definedName name="_140OE_RF_1_1_1_1_1" localSheetId="11">[102]OE!$N$1:$N$65536</definedName>
    <definedName name="_140OE_RF_1_1_1_1_1" localSheetId="15">[103]OE!$N$1:$N$65536</definedName>
    <definedName name="_140OE_RF_1_1_1_1_1" localSheetId="2">[102]OE!$N$1:$N$65536</definedName>
    <definedName name="_140OE_RF_1_1_1_1_1">[104]OE!$N$1:$N$65536</definedName>
    <definedName name="_141_146Detail_Q2_Actual_1_1_1_1_1_1_1_1_1" localSheetId="3">#REF!</definedName>
    <definedName name="_141_146Detail_Q2_Actual_1_1_1_1_1_1_1_1_1" localSheetId="5">#REF!</definedName>
    <definedName name="_141_146Detail_Q2_Actual_1_1_1_1_1_1_1_1_1" localSheetId="6">#REF!</definedName>
    <definedName name="_141_146Detail_Q2_Actual_1_1_1_1_1_1_1_1_1" localSheetId="7">#REF!</definedName>
    <definedName name="_141_146Detail_Q2_Actual_1_1_1_1_1_1_1_1_1" localSheetId="8">#REF!</definedName>
    <definedName name="_141_146Detail_Q2_Actual_1_1_1_1_1_1_1_1_1" localSheetId="9">#REF!</definedName>
    <definedName name="_141_146Detail_Q2_Actual_1_1_1_1_1_1_1_1_1" localSheetId="11">#REF!</definedName>
    <definedName name="_141_146Detail_Q2_Actual_1_1_1_1_1_1_1_1_1" localSheetId="15">#REF!</definedName>
    <definedName name="_141_146Detail_Q2_Actual_1_1_1_1_1_1_1_1_1" localSheetId="0">#REF!</definedName>
    <definedName name="_141_146Detail_Q2_Actual_1_1_1_1_1_1_1_1_1" localSheetId="2">#REF!</definedName>
    <definedName name="_141_146Detail_Q2_Actual_1_1_1_1_1_1_1_1_1" localSheetId="1">#REF!</definedName>
    <definedName name="_141_146Detail_Q2_Actual_1_1_1_1_1_1_1_1_1">#REF!</definedName>
    <definedName name="_141_234subgp_1_1_1_1_1_1_1_1" localSheetId="3">#REF!</definedName>
    <definedName name="_141_234subgp_1_1_1_1_1_1_1_1" localSheetId="5">#REF!</definedName>
    <definedName name="_141_234subgp_1_1_1_1_1_1_1_1" localSheetId="6">#REF!</definedName>
    <definedName name="_141_234subgp_1_1_1_1_1_1_1_1" localSheetId="7">#REF!</definedName>
    <definedName name="_141_234subgp_1_1_1_1_1_1_1_1" localSheetId="8">#REF!</definedName>
    <definedName name="_141_234subgp_1_1_1_1_1_1_1_1" localSheetId="9">#REF!</definedName>
    <definedName name="_141_234subgp_1_1_1_1_1_1_1_1" localSheetId="11">#REF!</definedName>
    <definedName name="_141_234subgp_1_1_1_1_1_1_1_1" localSheetId="15">#REF!</definedName>
    <definedName name="_141_234subgp_1_1_1_1_1_1_1_1" localSheetId="0">#REF!</definedName>
    <definedName name="_141_234subgp_1_1_1_1_1_1_1_1" localSheetId="2">#REF!</definedName>
    <definedName name="_141_234subgp_1_1_1_1_1_1_1_1" localSheetId="1">#REF!</definedName>
    <definedName name="_141_234subgp_1_1_1_1_1_1_1_1">#REF!</definedName>
    <definedName name="_141_234subgp_1_1_1_1_1_1_1_1_1" localSheetId="3">#REF!</definedName>
    <definedName name="_141_234subgp_1_1_1_1_1_1_1_1_1" localSheetId="5">#REF!</definedName>
    <definedName name="_141_234subgp_1_1_1_1_1_1_1_1_1" localSheetId="6">#REF!</definedName>
    <definedName name="_141_234subgp_1_1_1_1_1_1_1_1_1" localSheetId="7">#REF!</definedName>
    <definedName name="_141_234subgp_1_1_1_1_1_1_1_1_1" localSheetId="8">#REF!</definedName>
    <definedName name="_141_234subgp_1_1_1_1_1_1_1_1_1" localSheetId="9">#REF!</definedName>
    <definedName name="_141_234subgp_1_1_1_1_1_1_1_1_1" localSheetId="11">#REF!</definedName>
    <definedName name="_141_234subgp_1_1_1_1_1_1_1_1_1" localSheetId="15">#REF!</definedName>
    <definedName name="_141_234subgp_1_1_1_1_1_1_1_1_1" localSheetId="0">#REF!</definedName>
    <definedName name="_141_234subgp_1_1_1_1_1_1_1_1_1" localSheetId="2">#REF!</definedName>
    <definedName name="_141_234subgp_1_1_1_1_1_1_1_1_1" localSheetId="1">#REF!</definedName>
    <definedName name="_141_234subgp_1_1_1_1_1_1_1_1_1">#REF!</definedName>
    <definedName name="_141_234subgp_1_1_1_1_1_1_1_1_2" localSheetId="3">#REF!</definedName>
    <definedName name="_141_234subgp_1_1_1_1_1_1_1_1_2" localSheetId="5">#REF!</definedName>
    <definedName name="_141_234subgp_1_1_1_1_1_1_1_1_2" localSheetId="6">#REF!</definedName>
    <definedName name="_141_234subgp_1_1_1_1_1_1_1_1_2" localSheetId="7">#REF!</definedName>
    <definedName name="_141_234subgp_1_1_1_1_1_1_1_1_2" localSheetId="8">#REF!</definedName>
    <definedName name="_141_234subgp_1_1_1_1_1_1_1_1_2" localSheetId="9">#REF!</definedName>
    <definedName name="_141_234subgp_1_1_1_1_1_1_1_1_2" localSheetId="11">#REF!</definedName>
    <definedName name="_141_234subgp_1_1_1_1_1_1_1_1_2" localSheetId="15">#REF!</definedName>
    <definedName name="_141_234subgp_1_1_1_1_1_1_1_1_2" localSheetId="0">#REF!</definedName>
    <definedName name="_141_234subgp_1_1_1_1_1_1_1_1_2" localSheetId="2">#REF!</definedName>
    <definedName name="_141_234subgp_1_1_1_1_1_1_1_1_2" localSheetId="1">#REF!</definedName>
    <definedName name="_141_234subgp_1_1_1_1_1_1_1_1_2">#REF!</definedName>
    <definedName name="_1411SD_FY_Budget_1_1_1_1_1_1_1_1" localSheetId="3">[105]S_D!$M$1:$M$65536</definedName>
    <definedName name="_1411SD_FY_Budget_1_1_1_1_1_1_1_1" localSheetId="6">[106]S_D!$M$1:$M$65536</definedName>
    <definedName name="_1411SD_FY_Budget_1_1_1_1_1_1_1_1" localSheetId="9">[106]S_D!$M$1:$M$65536</definedName>
    <definedName name="_1411SD_FY_Budget_1_1_1_1_1_1_1_1" localSheetId="11">[105]S_D!$M$1:$M$65536</definedName>
    <definedName name="_1411SD_FY_Budget_1_1_1_1_1_1_1_1" localSheetId="15">[106]S_D!$M$1:$M$65536</definedName>
    <definedName name="_1411SD_FY_Budget_1_1_1_1_1_1_1_1" localSheetId="2">[105]S_D!$M$1:$M$65536</definedName>
    <definedName name="_1411SD_FY_Budget_1_1_1_1_1_1_1_1">[107]S_D!$M$1:$M$65536</definedName>
    <definedName name="_1412SD_Gross_OP_1_1_1" localSheetId="3">[105]S_D!$A$179:$IV$179</definedName>
    <definedName name="_1412SD_Gross_OP_1_1_1" localSheetId="6">[106]S_D!$A$179:$IV$179</definedName>
    <definedName name="_1412SD_Gross_OP_1_1_1" localSheetId="9">[106]S_D!$A$179:$IV$179</definedName>
    <definedName name="_1412SD_Gross_OP_1_1_1" localSheetId="11">[105]S_D!$A$179:$IV$179</definedName>
    <definedName name="_1412SD_Gross_OP_1_1_1" localSheetId="15">[106]S_D!$A$179:$IV$179</definedName>
    <definedName name="_1412SD_Gross_OP_1_1_1" localSheetId="2">[105]S_D!$A$179:$IV$179</definedName>
    <definedName name="_1412SD_Gross_OP_1_1_1">[107]S_D!$A$179:$IV$179</definedName>
    <definedName name="_1413SD_Gross_OP_1_1_1_1" localSheetId="3">[105]S_D!$A$179:$IV$179</definedName>
    <definedName name="_1413SD_Gross_OP_1_1_1_1" localSheetId="6">[106]S_D!$A$179:$IV$179</definedName>
    <definedName name="_1413SD_Gross_OP_1_1_1_1" localSheetId="9">[106]S_D!$A$179:$IV$179</definedName>
    <definedName name="_1413SD_Gross_OP_1_1_1_1" localSheetId="11">[105]S_D!$A$179:$IV$179</definedName>
    <definedName name="_1413SD_Gross_OP_1_1_1_1" localSheetId="15">[106]S_D!$A$179:$IV$179</definedName>
    <definedName name="_1413SD_Gross_OP_1_1_1_1" localSheetId="2">[105]S_D!$A$179:$IV$179</definedName>
    <definedName name="_1413SD_Gross_OP_1_1_1_1">[107]S_D!$A$179:$IV$179</definedName>
    <definedName name="_1414SD_Gross_OP_1_1_1_1_1" localSheetId="3">[108]S_D!$A$179:$IV$179</definedName>
    <definedName name="_1414SD_Gross_OP_1_1_1_1_1" localSheetId="6">[109]S_D!$A$179:$IV$179</definedName>
    <definedName name="_1414SD_Gross_OP_1_1_1_1_1" localSheetId="9">[109]S_D!$A$179:$IV$179</definedName>
    <definedName name="_1414SD_Gross_OP_1_1_1_1_1" localSheetId="11">[108]S_D!$A$179:$IV$179</definedName>
    <definedName name="_1414SD_Gross_OP_1_1_1_1_1" localSheetId="15">[109]S_D!$A$179:$IV$179</definedName>
    <definedName name="_1414SD_Gross_OP_1_1_1_1_1" localSheetId="2">[108]S_D!$A$179:$IV$179</definedName>
    <definedName name="_1414SD_Gross_OP_1_1_1_1_1">[110]S_D!$A$179:$IV$179</definedName>
    <definedName name="_1416LY_Audited_1_1_1" localSheetId="3">#REF!</definedName>
    <definedName name="_1416LY_Audited_1_1_1" localSheetId="5">#REF!</definedName>
    <definedName name="_1416LY_Audited_1_1_1" localSheetId="6">#REF!</definedName>
    <definedName name="_1416LY_Audited_1_1_1" localSheetId="7">#REF!</definedName>
    <definedName name="_1416LY_Audited_1_1_1" localSheetId="8">#REF!</definedName>
    <definedName name="_1416LY_Audited_1_1_1" localSheetId="9">#REF!</definedName>
    <definedName name="_1416LY_Audited_1_1_1" localSheetId="11">#REF!</definedName>
    <definedName name="_1416LY_Audited_1_1_1" localSheetId="15">#REF!</definedName>
    <definedName name="_1416LY_Audited_1_1_1" localSheetId="0">#REF!</definedName>
    <definedName name="_1416LY_Audited_1_1_1" localSheetId="2">#REF!</definedName>
    <definedName name="_1416LY_Audited_1_1_1" localSheetId="1">#REF!</definedName>
    <definedName name="_1416LY_Audited_1_1_1">#REF!</definedName>
    <definedName name="_1416SD_Gross_OP_1_1_1_1_1_1_1_1" localSheetId="3">[105]S_D!$A$179:$IV$179</definedName>
    <definedName name="_1416SD_Gross_OP_1_1_1_1_1_1_1_1" localSheetId="6">[106]S_D!$A$179:$IV$179</definedName>
    <definedName name="_1416SD_Gross_OP_1_1_1_1_1_1_1_1" localSheetId="9">[106]S_D!$A$179:$IV$179</definedName>
    <definedName name="_1416SD_Gross_OP_1_1_1_1_1_1_1_1" localSheetId="11">[105]S_D!$A$179:$IV$179</definedName>
    <definedName name="_1416SD_Gross_OP_1_1_1_1_1_1_1_1" localSheetId="15">[106]S_D!$A$179:$IV$179</definedName>
    <definedName name="_1416SD_Gross_OP_1_1_1_1_1_1_1_1" localSheetId="2">[105]S_D!$A$179:$IV$179</definedName>
    <definedName name="_1416SD_Gross_OP_1_1_1_1_1_1_1_1">[107]S_D!$A$179:$IV$179</definedName>
    <definedName name="_1417LY_Audited_1_1_1_1_1" localSheetId="3">#REF!</definedName>
    <definedName name="_1417LY_Audited_1_1_1_1_1" localSheetId="5">#REF!</definedName>
    <definedName name="_1417LY_Audited_1_1_1_1_1" localSheetId="6">#REF!</definedName>
    <definedName name="_1417LY_Audited_1_1_1_1_1" localSheetId="7">#REF!</definedName>
    <definedName name="_1417LY_Audited_1_1_1_1_1" localSheetId="8">#REF!</definedName>
    <definedName name="_1417LY_Audited_1_1_1_1_1" localSheetId="9">#REF!</definedName>
    <definedName name="_1417LY_Audited_1_1_1_1_1" localSheetId="11">#REF!</definedName>
    <definedName name="_1417LY_Audited_1_1_1_1_1" localSheetId="15">#REF!</definedName>
    <definedName name="_1417LY_Audited_1_1_1_1_1" localSheetId="0">#REF!</definedName>
    <definedName name="_1417LY_Audited_1_1_1_1_1" localSheetId="2">#REF!</definedName>
    <definedName name="_1417LY_Audited_1_1_1_1_1" localSheetId="1">#REF!</definedName>
    <definedName name="_1417LY_Audited_1_1_1_1_1">#REF!</definedName>
    <definedName name="_1417SD_LY_Audited_1_1_1" localSheetId="3">[105]S_D!$O$1:$O$65536</definedName>
    <definedName name="_1417SD_LY_Audited_1_1_1" localSheetId="6">[106]S_D!$O$1:$O$65536</definedName>
    <definedName name="_1417SD_LY_Audited_1_1_1" localSheetId="9">[106]S_D!$O$1:$O$65536</definedName>
    <definedName name="_1417SD_LY_Audited_1_1_1" localSheetId="11">[105]S_D!$O$1:$O$65536</definedName>
    <definedName name="_1417SD_LY_Audited_1_1_1" localSheetId="15">[106]S_D!$O$1:$O$65536</definedName>
    <definedName name="_1417SD_LY_Audited_1_1_1" localSheetId="2">[105]S_D!$O$1:$O$65536</definedName>
    <definedName name="_1417SD_LY_Audited_1_1_1">[107]S_D!$O$1:$O$65536</definedName>
    <definedName name="_1418SD_LY_Audited_1_1_1_1" localSheetId="3">[105]S_D!$O$1:$O$65536</definedName>
    <definedName name="_1418SD_LY_Audited_1_1_1_1" localSheetId="6">[106]S_D!$O$1:$O$65536</definedName>
    <definedName name="_1418SD_LY_Audited_1_1_1_1" localSheetId="9">[106]S_D!$O$1:$O$65536</definedName>
    <definedName name="_1418SD_LY_Audited_1_1_1_1" localSheetId="11">[105]S_D!$O$1:$O$65536</definedName>
    <definedName name="_1418SD_LY_Audited_1_1_1_1" localSheetId="15">[106]S_D!$O$1:$O$65536</definedName>
    <definedName name="_1418SD_LY_Audited_1_1_1_1" localSheetId="2">[105]S_D!$O$1:$O$65536</definedName>
    <definedName name="_1418SD_LY_Audited_1_1_1_1">[107]S_D!$O$1:$O$65536</definedName>
    <definedName name="_1419SD_LY_Audited_1_1_1_1_1" localSheetId="3">[108]S_D!$O$1:$O$65536</definedName>
    <definedName name="_1419SD_LY_Audited_1_1_1_1_1" localSheetId="6">[109]S_D!$O$1:$O$65536</definedName>
    <definedName name="_1419SD_LY_Audited_1_1_1_1_1" localSheetId="9">[109]S_D!$O$1:$O$65536</definedName>
    <definedName name="_1419SD_LY_Audited_1_1_1_1_1" localSheetId="11">[108]S_D!$O$1:$O$65536</definedName>
    <definedName name="_1419SD_LY_Audited_1_1_1_1_1" localSheetId="15">[109]S_D!$O$1:$O$65536</definedName>
    <definedName name="_1419SD_LY_Audited_1_1_1_1_1" localSheetId="2">[108]S_D!$O$1:$O$65536</definedName>
    <definedName name="_1419SD_LY_Audited_1_1_1_1_1">[110]S_D!$O$1:$O$65536</definedName>
    <definedName name="_141Detail_Q1_Budget_1_1_1_1_1_1" localSheetId="3">#REF!</definedName>
    <definedName name="_141Detail_Q1_Budget_1_1_1_1_1_1" localSheetId="5">#REF!</definedName>
    <definedName name="_141Detail_Q1_Budget_1_1_1_1_1_1" localSheetId="6">#REF!</definedName>
    <definedName name="_141Detail_Q1_Budget_1_1_1_1_1_1" localSheetId="7">#REF!</definedName>
    <definedName name="_141Detail_Q1_Budget_1_1_1_1_1_1" localSheetId="8">#REF!</definedName>
    <definedName name="_141Detail_Q1_Budget_1_1_1_1_1_1" localSheetId="9">#REF!</definedName>
    <definedName name="_141Detail_Q1_Budget_1_1_1_1_1_1" localSheetId="11">#REF!</definedName>
    <definedName name="_141Detail_Q1_Budget_1_1_1_1_1_1" localSheetId="15">#REF!</definedName>
    <definedName name="_141Detail_Q1_Budget_1_1_1_1_1_1" localSheetId="0">#REF!</definedName>
    <definedName name="_141Detail_Q1_Budget_1_1_1_1_1_1" localSheetId="2">#REF!</definedName>
    <definedName name="_141Detail_Q1_Budget_1_1_1_1_1_1" localSheetId="1">#REF!</definedName>
    <definedName name="_141Detail_Q1_Budget_1_1_1_1_1_1">#REF!</definedName>
    <definedName name="_141Detail_Q1_Budget_1_1_1_1_1_1_1" localSheetId="3">#REF!</definedName>
    <definedName name="_141Detail_Q1_Budget_1_1_1_1_1_1_1" localSheetId="5">#REF!</definedName>
    <definedName name="_141Detail_Q1_Budget_1_1_1_1_1_1_1" localSheetId="6">#REF!</definedName>
    <definedName name="_141Detail_Q1_Budget_1_1_1_1_1_1_1" localSheetId="7">#REF!</definedName>
    <definedName name="_141Detail_Q1_Budget_1_1_1_1_1_1_1" localSheetId="8">#REF!</definedName>
    <definedName name="_141Detail_Q1_Budget_1_1_1_1_1_1_1" localSheetId="9">#REF!</definedName>
    <definedName name="_141Detail_Q1_Budget_1_1_1_1_1_1_1" localSheetId="11">#REF!</definedName>
    <definedName name="_141Detail_Q1_Budget_1_1_1_1_1_1_1" localSheetId="15">#REF!</definedName>
    <definedName name="_141Detail_Q1_Budget_1_1_1_1_1_1_1" localSheetId="0">#REF!</definedName>
    <definedName name="_141Detail_Q1_Budget_1_1_1_1_1_1_1" localSheetId="2">#REF!</definedName>
    <definedName name="_141Detail_Q1_Budget_1_1_1_1_1_1_1" localSheetId="1">#REF!</definedName>
    <definedName name="_141Detail_Q1_Budget_1_1_1_1_1_1_1">#REF!</definedName>
    <definedName name="_141Detail_Q1_Budget_1_1_1_1_1_1_1_1" localSheetId="3">#REF!</definedName>
    <definedName name="_141Detail_Q1_Budget_1_1_1_1_1_1_1_1" localSheetId="5">#REF!</definedName>
    <definedName name="_141Detail_Q1_Budget_1_1_1_1_1_1_1_1" localSheetId="6">#REF!</definedName>
    <definedName name="_141Detail_Q1_Budget_1_1_1_1_1_1_1_1" localSheetId="7">#REF!</definedName>
    <definedName name="_141Detail_Q1_Budget_1_1_1_1_1_1_1_1" localSheetId="8">#REF!</definedName>
    <definedName name="_141Detail_Q1_Budget_1_1_1_1_1_1_1_1" localSheetId="9">#REF!</definedName>
    <definedName name="_141Detail_Q1_Budget_1_1_1_1_1_1_1_1" localSheetId="11">#REF!</definedName>
    <definedName name="_141Detail_Q1_Budget_1_1_1_1_1_1_1_1" localSheetId="15">#REF!</definedName>
    <definedName name="_141Detail_Q1_Budget_1_1_1_1_1_1_1_1" localSheetId="0">#REF!</definedName>
    <definedName name="_141Detail_Q1_Budget_1_1_1_1_1_1_1_1" localSheetId="2">#REF!</definedName>
    <definedName name="_141Detail_Q1_Budget_1_1_1_1_1_1_1_1" localSheetId="1">#REF!</definedName>
    <definedName name="_141Detail_Q1_Budget_1_1_1_1_1_1_1_1">#REF!</definedName>
    <definedName name="_141Detail_Q1_Budget_1_1_1_1_1_1_1_1_1" localSheetId="3">#REF!</definedName>
    <definedName name="_141Detail_Q1_Budget_1_1_1_1_1_1_1_1_1" localSheetId="5">#REF!</definedName>
    <definedName name="_141Detail_Q1_Budget_1_1_1_1_1_1_1_1_1" localSheetId="6">#REF!</definedName>
    <definedName name="_141Detail_Q1_Budget_1_1_1_1_1_1_1_1_1" localSheetId="7">#REF!</definedName>
    <definedName name="_141Detail_Q1_Budget_1_1_1_1_1_1_1_1_1" localSheetId="8">#REF!</definedName>
    <definedName name="_141Detail_Q1_Budget_1_1_1_1_1_1_1_1_1" localSheetId="9">#REF!</definedName>
    <definedName name="_141Detail_Q1_Budget_1_1_1_1_1_1_1_1_1" localSheetId="11">#REF!</definedName>
    <definedName name="_141Detail_Q1_Budget_1_1_1_1_1_1_1_1_1" localSheetId="15">#REF!</definedName>
    <definedName name="_141Detail_Q1_Budget_1_1_1_1_1_1_1_1_1" localSheetId="0">#REF!</definedName>
    <definedName name="_141Detail_Q1_Budget_1_1_1_1_1_1_1_1_1" localSheetId="2">#REF!</definedName>
    <definedName name="_141Detail_Q1_Budget_1_1_1_1_1_1_1_1_1" localSheetId="1">#REF!</definedName>
    <definedName name="_141Detail_Q1_Budget_1_1_1_1_1_1_1_1_1">#REF!</definedName>
    <definedName name="_141Detail_Q1_Budget_1_1_1_1_1_1_1_1_2" localSheetId="3">#REF!</definedName>
    <definedName name="_141Detail_Q1_Budget_1_1_1_1_1_1_1_1_2" localSheetId="5">#REF!</definedName>
    <definedName name="_141Detail_Q1_Budget_1_1_1_1_1_1_1_1_2" localSheetId="6">#REF!</definedName>
    <definedName name="_141Detail_Q1_Budget_1_1_1_1_1_1_1_1_2" localSheetId="7">#REF!</definedName>
    <definedName name="_141Detail_Q1_Budget_1_1_1_1_1_1_1_1_2" localSheetId="8">#REF!</definedName>
    <definedName name="_141Detail_Q1_Budget_1_1_1_1_1_1_1_1_2" localSheetId="9">#REF!</definedName>
    <definedName name="_141Detail_Q1_Budget_1_1_1_1_1_1_1_1_2" localSheetId="11">#REF!</definedName>
    <definedName name="_141Detail_Q1_Budget_1_1_1_1_1_1_1_1_2" localSheetId="15">#REF!</definedName>
    <definedName name="_141Detail_Q1_Budget_1_1_1_1_1_1_1_1_2" localSheetId="0">#REF!</definedName>
    <definedName name="_141Detail_Q1_Budget_1_1_1_1_1_1_1_1_2" localSheetId="2">#REF!</definedName>
    <definedName name="_141Detail_Q1_Budget_1_1_1_1_1_1_1_1_2" localSheetId="1">#REF!</definedName>
    <definedName name="_141Detail_Q1_Budget_1_1_1_1_1_1_1_1_2">#REF!</definedName>
    <definedName name="_141Detail_Q1_Budget_1_1_1_1_1_1_1_2" localSheetId="3">#REF!</definedName>
    <definedName name="_141Detail_Q1_Budget_1_1_1_1_1_1_1_2" localSheetId="5">#REF!</definedName>
    <definedName name="_141Detail_Q1_Budget_1_1_1_1_1_1_1_2" localSheetId="6">#REF!</definedName>
    <definedName name="_141Detail_Q1_Budget_1_1_1_1_1_1_1_2" localSheetId="7">#REF!</definedName>
    <definedName name="_141Detail_Q1_Budget_1_1_1_1_1_1_1_2" localSheetId="8">#REF!</definedName>
    <definedName name="_141Detail_Q1_Budget_1_1_1_1_1_1_1_2" localSheetId="9">#REF!</definedName>
    <definedName name="_141Detail_Q1_Budget_1_1_1_1_1_1_1_2" localSheetId="11">#REF!</definedName>
    <definedName name="_141Detail_Q1_Budget_1_1_1_1_1_1_1_2" localSheetId="15">#REF!</definedName>
    <definedName name="_141Detail_Q1_Budget_1_1_1_1_1_1_1_2" localSheetId="0">#REF!</definedName>
    <definedName name="_141Detail_Q1_Budget_1_1_1_1_1_1_1_2" localSheetId="2">#REF!</definedName>
    <definedName name="_141Detail_Q1_Budget_1_1_1_1_1_1_1_2" localSheetId="1">#REF!</definedName>
    <definedName name="_141Detail_Q1_Budget_1_1_1_1_1_1_1_2">#REF!</definedName>
    <definedName name="_141Detail_Q1_Budget_1_1_1_1_1_1_2" localSheetId="3">#REF!</definedName>
    <definedName name="_141Detail_Q1_Budget_1_1_1_1_1_1_2" localSheetId="5">#REF!</definedName>
    <definedName name="_141Detail_Q1_Budget_1_1_1_1_1_1_2" localSheetId="6">#REF!</definedName>
    <definedName name="_141Detail_Q1_Budget_1_1_1_1_1_1_2" localSheetId="7">#REF!</definedName>
    <definedName name="_141Detail_Q1_Budget_1_1_1_1_1_1_2" localSheetId="8">#REF!</definedName>
    <definedName name="_141Detail_Q1_Budget_1_1_1_1_1_1_2" localSheetId="9">#REF!</definedName>
    <definedName name="_141Detail_Q1_Budget_1_1_1_1_1_1_2" localSheetId="11">#REF!</definedName>
    <definedName name="_141Detail_Q1_Budget_1_1_1_1_1_1_2" localSheetId="15">#REF!</definedName>
    <definedName name="_141Detail_Q1_Budget_1_1_1_1_1_1_2" localSheetId="0">#REF!</definedName>
    <definedName name="_141Detail_Q1_Budget_1_1_1_1_1_1_2" localSheetId="2">#REF!</definedName>
    <definedName name="_141Detail_Q1_Budget_1_1_1_1_1_1_2" localSheetId="1">#REF!</definedName>
    <definedName name="_141Detail_Q1_Budget_1_1_1_1_1_1_2">#REF!</definedName>
    <definedName name="_141OE_Total_Bad_Debts_1_1_1_1_1" localSheetId="3">[102]OE!$A$209:$IV$209</definedName>
    <definedName name="_141OE_Total_Bad_Debts_1_1_1_1_1" localSheetId="6">[103]OE!$A$209:$IV$209</definedName>
    <definedName name="_141OE_Total_Bad_Debts_1_1_1_1_1" localSheetId="9">[103]OE!$A$209:$IV$209</definedName>
    <definedName name="_141OE_Total_Bad_Debts_1_1_1_1_1" localSheetId="11">[102]OE!$A$209:$IV$209</definedName>
    <definedName name="_141OE_Total_Bad_Debts_1_1_1_1_1" localSheetId="15">[103]OE!$A$209:$IV$209</definedName>
    <definedName name="_141OE_Total_Bad_Debts_1_1_1_1_1" localSheetId="2">[102]OE!$A$209:$IV$209</definedName>
    <definedName name="_141OE_Total_Bad_Debts_1_1_1_1_1">[104]OE!$A$209:$IV$209</definedName>
    <definedName name="_142_147Detail_Q2_Actual_1_1_1_1_1_1_1_1_1" localSheetId="3">#REF!</definedName>
    <definedName name="_142_147Detail_Q2_Actual_1_1_1_1_1_1_1_1_1" localSheetId="5">#REF!</definedName>
    <definedName name="_142_147Detail_Q2_Actual_1_1_1_1_1_1_1_1_1" localSheetId="6">#REF!</definedName>
    <definedName name="_142_147Detail_Q2_Actual_1_1_1_1_1_1_1_1_1" localSheetId="7">#REF!</definedName>
    <definedName name="_142_147Detail_Q2_Actual_1_1_1_1_1_1_1_1_1" localSheetId="8">#REF!</definedName>
    <definedName name="_142_147Detail_Q2_Actual_1_1_1_1_1_1_1_1_1" localSheetId="9">#REF!</definedName>
    <definedName name="_142_147Detail_Q2_Actual_1_1_1_1_1_1_1_1_1" localSheetId="11">#REF!</definedName>
    <definedName name="_142_147Detail_Q2_Actual_1_1_1_1_1_1_1_1_1" localSheetId="15">#REF!</definedName>
    <definedName name="_142_147Detail_Q2_Actual_1_1_1_1_1_1_1_1_1" localSheetId="0">#REF!</definedName>
    <definedName name="_142_147Detail_Q2_Actual_1_1_1_1_1_1_1_1_1" localSheetId="2">#REF!</definedName>
    <definedName name="_142_147Detail_Q2_Actual_1_1_1_1_1_1_1_1_1" localSheetId="1">#REF!</definedName>
    <definedName name="_142_147Detail_Q2_Actual_1_1_1_1_1_1_1_1_1">#REF!</definedName>
    <definedName name="_142_235skexcr301103_1_1_1_1_1_1" localSheetId="3">#REF!</definedName>
    <definedName name="_142_235skexcr301103_1_1_1_1_1_1" localSheetId="5">#REF!</definedName>
    <definedName name="_142_235skexcr301103_1_1_1_1_1_1" localSheetId="6">#REF!</definedName>
    <definedName name="_142_235skexcr301103_1_1_1_1_1_1" localSheetId="7">#REF!</definedName>
    <definedName name="_142_235skexcr301103_1_1_1_1_1_1" localSheetId="8">#REF!</definedName>
    <definedName name="_142_235skexcr301103_1_1_1_1_1_1" localSheetId="9">#REF!</definedName>
    <definedName name="_142_235skexcr301103_1_1_1_1_1_1" localSheetId="11">#REF!</definedName>
    <definedName name="_142_235skexcr301103_1_1_1_1_1_1" localSheetId="15">#REF!</definedName>
    <definedName name="_142_235skexcr301103_1_1_1_1_1_1" localSheetId="0">#REF!</definedName>
    <definedName name="_142_235skexcr301103_1_1_1_1_1_1" localSheetId="2">#REF!</definedName>
    <definedName name="_142_235skexcr301103_1_1_1_1_1_1" localSheetId="1">#REF!</definedName>
    <definedName name="_142_235skexcr301103_1_1_1_1_1_1">#REF!</definedName>
    <definedName name="_142_235skexcr301103_1_1_1_1_1_1_1" localSheetId="3">#REF!</definedName>
    <definedName name="_142_235skexcr301103_1_1_1_1_1_1_1" localSheetId="5">#REF!</definedName>
    <definedName name="_142_235skexcr301103_1_1_1_1_1_1_1" localSheetId="6">#REF!</definedName>
    <definedName name="_142_235skexcr301103_1_1_1_1_1_1_1" localSheetId="7">#REF!</definedName>
    <definedName name="_142_235skexcr301103_1_1_1_1_1_1_1" localSheetId="8">#REF!</definedName>
    <definedName name="_142_235skexcr301103_1_1_1_1_1_1_1" localSheetId="9">#REF!</definedName>
    <definedName name="_142_235skexcr301103_1_1_1_1_1_1_1" localSheetId="11">#REF!</definedName>
    <definedName name="_142_235skexcr301103_1_1_1_1_1_1_1" localSheetId="15">#REF!</definedName>
    <definedName name="_142_235skexcr301103_1_1_1_1_1_1_1" localSheetId="0">#REF!</definedName>
    <definedName name="_142_235skexcr301103_1_1_1_1_1_1_1" localSheetId="2">#REF!</definedName>
    <definedName name="_142_235skexcr301103_1_1_1_1_1_1_1" localSheetId="1">#REF!</definedName>
    <definedName name="_142_235skexcr301103_1_1_1_1_1_1_1">#REF!</definedName>
    <definedName name="_142_235skexcr301103_1_1_1_1_1_1_2" localSheetId="3">#REF!</definedName>
    <definedName name="_142_235skexcr301103_1_1_1_1_1_1_2" localSheetId="5">#REF!</definedName>
    <definedName name="_142_235skexcr301103_1_1_1_1_1_1_2" localSheetId="6">#REF!</definedName>
    <definedName name="_142_235skexcr301103_1_1_1_1_1_1_2" localSheetId="7">#REF!</definedName>
    <definedName name="_142_235skexcr301103_1_1_1_1_1_1_2" localSheetId="8">#REF!</definedName>
    <definedName name="_142_235skexcr301103_1_1_1_1_1_1_2" localSheetId="9">#REF!</definedName>
    <definedName name="_142_235skexcr301103_1_1_1_1_1_1_2" localSheetId="11">#REF!</definedName>
    <definedName name="_142_235skexcr301103_1_1_1_1_1_1_2" localSheetId="15">#REF!</definedName>
    <definedName name="_142_235skexcr301103_1_1_1_1_1_1_2" localSheetId="0">#REF!</definedName>
    <definedName name="_142_235skexcr301103_1_1_1_1_1_1_2" localSheetId="2">#REF!</definedName>
    <definedName name="_142_235skexcr301103_1_1_1_1_1_1_2" localSheetId="1">#REF!</definedName>
    <definedName name="_142_235skexcr301103_1_1_1_1_1_1_2">#REF!</definedName>
    <definedName name="_1420LY_CM_1_1_1" localSheetId="3">#REF!</definedName>
    <definedName name="_1420LY_CM_1_1_1" localSheetId="5">#REF!</definedName>
    <definedName name="_1420LY_CM_1_1_1" localSheetId="6">#REF!</definedName>
    <definedName name="_1420LY_CM_1_1_1" localSheetId="7">#REF!</definedName>
    <definedName name="_1420LY_CM_1_1_1" localSheetId="8">#REF!</definedName>
    <definedName name="_1420LY_CM_1_1_1" localSheetId="9">#REF!</definedName>
    <definedName name="_1420LY_CM_1_1_1" localSheetId="11">#REF!</definedName>
    <definedName name="_1420LY_CM_1_1_1" localSheetId="15">#REF!</definedName>
    <definedName name="_1420LY_CM_1_1_1" localSheetId="0">#REF!</definedName>
    <definedName name="_1420LY_CM_1_1_1" localSheetId="2">#REF!</definedName>
    <definedName name="_1420LY_CM_1_1_1" localSheetId="1">#REF!</definedName>
    <definedName name="_1420LY_CM_1_1_1">#REF!</definedName>
    <definedName name="_1421LY_CM_1_1_1_1_1" localSheetId="3">#REF!</definedName>
    <definedName name="_1421LY_CM_1_1_1_1_1" localSheetId="5">#REF!</definedName>
    <definedName name="_1421LY_CM_1_1_1_1_1" localSheetId="6">#REF!</definedName>
    <definedName name="_1421LY_CM_1_1_1_1_1" localSheetId="7">#REF!</definedName>
    <definedName name="_1421LY_CM_1_1_1_1_1" localSheetId="8">#REF!</definedName>
    <definedName name="_1421LY_CM_1_1_1_1_1" localSheetId="9">#REF!</definedName>
    <definedName name="_1421LY_CM_1_1_1_1_1" localSheetId="11">#REF!</definedName>
    <definedName name="_1421LY_CM_1_1_1_1_1" localSheetId="15">#REF!</definedName>
    <definedName name="_1421LY_CM_1_1_1_1_1" localSheetId="0">#REF!</definedName>
    <definedName name="_1421LY_CM_1_1_1_1_1" localSheetId="2">#REF!</definedName>
    <definedName name="_1421LY_CM_1_1_1_1_1" localSheetId="1">#REF!</definedName>
    <definedName name="_1421LY_CM_1_1_1_1_1">#REF!</definedName>
    <definedName name="_1421SD_LY_Audited_1_1_1_1_1_1_1_1" localSheetId="3">[105]S_D!$O$1:$O$65536</definedName>
    <definedName name="_1421SD_LY_Audited_1_1_1_1_1_1_1_1" localSheetId="6">[106]S_D!$O$1:$O$65536</definedName>
    <definedName name="_1421SD_LY_Audited_1_1_1_1_1_1_1_1" localSheetId="9">[106]S_D!$O$1:$O$65536</definedName>
    <definedName name="_1421SD_LY_Audited_1_1_1_1_1_1_1_1" localSheetId="11">[105]S_D!$O$1:$O$65536</definedName>
    <definedName name="_1421SD_LY_Audited_1_1_1_1_1_1_1_1" localSheetId="15">[106]S_D!$O$1:$O$65536</definedName>
    <definedName name="_1421SD_LY_Audited_1_1_1_1_1_1_1_1" localSheetId="2">[105]S_D!$O$1:$O$65536</definedName>
    <definedName name="_1421SD_LY_Audited_1_1_1_1_1_1_1_1">[107]S_D!$O$1:$O$65536</definedName>
    <definedName name="_1422SD_LY_CM_1_1_1" localSheetId="3">[105]S_D!$I$1:$I$65536</definedName>
    <definedName name="_1422SD_LY_CM_1_1_1" localSheetId="6">[106]S_D!$I$1:$I$65536</definedName>
    <definedName name="_1422SD_LY_CM_1_1_1" localSheetId="9">[106]S_D!$I$1:$I$65536</definedName>
    <definedName name="_1422SD_LY_CM_1_1_1" localSheetId="11">[105]S_D!$I$1:$I$65536</definedName>
    <definedName name="_1422SD_LY_CM_1_1_1" localSheetId="15">[106]S_D!$I$1:$I$65536</definedName>
    <definedName name="_1422SD_LY_CM_1_1_1" localSheetId="2">[105]S_D!$I$1:$I$65536</definedName>
    <definedName name="_1422SD_LY_CM_1_1_1">[107]S_D!$I$1:$I$65536</definedName>
    <definedName name="_1423SD_LY_CM_1_1_1_1" localSheetId="3">[105]S_D!$I$1:$I$65536</definedName>
    <definedName name="_1423SD_LY_CM_1_1_1_1" localSheetId="6">[106]S_D!$I$1:$I$65536</definedName>
    <definedName name="_1423SD_LY_CM_1_1_1_1" localSheetId="9">[106]S_D!$I$1:$I$65536</definedName>
    <definedName name="_1423SD_LY_CM_1_1_1_1" localSheetId="11">[105]S_D!$I$1:$I$65536</definedName>
    <definedName name="_1423SD_LY_CM_1_1_1_1" localSheetId="15">[106]S_D!$I$1:$I$65536</definedName>
    <definedName name="_1423SD_LY_CM_1_1_1_1" localSheetId="2">[105]S_D!$I$1:$I$65536</definedName>
    <definedName name="_1423SD_LY_CM_1_1_1_1">[107]S_D!$I$1:$I$65536</definedName>
    <definedName name="_1424LY_Q1_Actual_1_1_1" localSheetId="3">#REF!</definedName>
    <definedName name="_1424LY_Q1_Actual_1_1_1" localSheetId="5">#REF!</definedName>
    <definedName name="_1424LY_Q1_Actual_1_1_1" localSheetId="6">#REF!</definedName>
    <definedName name="_1424LY_Q1_Actual_1_1_1" localSheetId="7">#REF!</definedName>
    <definedName name="_1424LY_Q1_Actual_1_1_1" localSheetId="8">#REF!</definedName>
    <definedName name="_1424LY_Q1_Actual_1_1_1" localSheetId="9">#REF!</definedName>
    <definedName name="_1424LY_Q1_Actual_1_1_1" localSheetId="11">#REF!</definedName>
    <definedName name="_1424LY_Q1_Actual_1_1_1" localSheetId="15">#REF!</definedName>
    <definedName name="_1424LY_Q1_Actual_1_1_1" localSheetId="0">#REF!</definedName>
    <definedName name="_1424LY_Q1_Actual_1_1_1" localSheetId="2">#REF!</definedName>
    <definedName name="_1424LY_Q1_Actual_1_1_1" localSheetId="1">#REF!</definedName>
    <definedName name="_1424LY_Q1_Actual_1_1_1">#REF!</definedName>
    <definedName name="_1424SD_LY_CM_1_1_1_1_1" localSheetId="3">[108]S_D!$I$1:$I$65536</definedName>
    <definedName name="_1424SD_LY_CM_1_1_1_1_1" localSheetId="6">[109]S_D!$I$1:$I$65536</definedName>
    <definedName name="_1424SD_LY_CM_1_1_1_1_1" localSheetId="9">[109]S_D!$I$1:$I$65536</definedName>
    <definedName name="_1424SD_LY_CM_1_1_1_1_1" localSheetId="11">[108]S_D!$I$1:$I$65536</definedName>
    <definedName name="_1424SD_LY_CM_1_1_1_1_1" localSheetId="15">[109]S_D!$I$1:$I$65536</definedName>
    <definedName name="_1424SD_LY_CM_1_1_1_1_1" localSheetId="2">[108]S_D!$I$1:$I$65536</definedName>
    <definedName name="_1424SD_LY_CM_1_1_1_1_1">[110]S_D!$I$1:$I$65536</definedName>
    <definedName name="_1425LY_Q1_Actual_1_1_1_1_1" localSheetId="3">#REF!</definedName>
    <definedName name="_1425LY_Q1_Actual_1_1_1_1_1" localSheetId="5">#REF!</definedName>
    <definedName name="_1425LY_Q1_Actual_1_1_1_1_1" localSheetId="6">#REF!</definedName>
    <definedName name="_1425LY_Q1_Actual_1_1_1_1_1" localSheetId="7">#REF!</definedName>
    <definedName name="_1425LY_Q1_Actual_1_1_1_1_1" localSheetId="8">#REF!</definedName>
    <definedName name="_1425LY_Q1_Actual_1_1_1_1_1" localSheetId="9">#REF!</definedName>
    <definedName name="_1425LY_Q1_Actual_1_1_1_1_1" localSheetId="11">#REF!</definedName>
    <definedName name="_1425LY_Q1_Actual_1_1_1_1_1" localSheetId="15">#REF!</definedName>
    <definedName name="_1425LY_Q1_Actual_1_1_1_1_1" localSheetId="0">#REF!</definedName>
    <definedName name="_1425LY_Q1_Actual_1_1_1_1_1" localSheetId="2">#REF!</definedName>
    <definedName name="_1425LY_Q1_Actual_1_1_1_1_1" localSheetId="1">#REF!</definedName>
    <definedName name="_1425LY_Q1_Actual_1_1_1_1_1">#REF!</definedName>
    <definedName name="_1426SD_LY_CM_1_1_1_1_1_1_1_1" localSheetId="3">[105]S_D!$I$1:$I$65536</definedName>
    <definedName name="_1426SD_LY_CM_1_1_1_1_1_1_1_1" localSheetId="6">[106]S_D!$I$1:$I$65536</definedName>
    <definedName name="_1426SD_LY_CM_1_1_1_1_1_1_1_1" localSheetId="9">[106]S_D!$I$1:$I$65536</definedName>
    <definedName name="_1426SD_LY_CM_1_1_1_1_1_1_1_1" localSheetId="11">[105]S_D!$I$1:$I$65536</definedName>
    <definedName name="_1426SD_LY_CM_1_1_1_1_1_1_1_1" localSheetId="15">[106]S_D!$I$1:$I$65536</definedName>
    <definedName name="_1426SD_LY_CM_1_1_1_1_1_1_1_1" localSheetId="2">[105]S_D!$I$1:$I$65536</definedName>
    <definedName name="_1426SD_LY_CM_1_1_1_1_1_1_1_1">[107]S_D!$I$1:$I$65536</definedName>
    <definedName name="_1427SD_LY_Q1_Actual_1_1_1" localSheetId="3">[105]S_D!$S$1:$S$65536</definedName>
    <definedName name="_1427SD_LY_Q1_Actual_1_1_1" localSheetId="6">[106]S_D!$S$1:$S$65536</definedName>
    <definedName name="_1427SD_LY_Q1_Actual_1_1_1" localSheetId="9">[106]S_D!$S$1:$S$65536</definedName>
    <definedName name="_1427SD_LY_Q1_Actual_1_1_1" localSheetId="11">[105]S_D!$S$1:$S$65536</definedName>
    <definedName name="_1427SD_LY_Q1_Actual_1_1_1" localSheetId="15">[106]S_D!$S$1:$S$65536</definedName>
    <definedName name="_1427SD_LY_Q1_Actual_1_1_1" localSheetId="2">[105]S_D!$S$1:$S$65536</definedName>
    <definedName name="_1427SD_LY_Q1_Actual_1_1_1">[107]S_D!$S$1:$S$65536</definedName>
    <definedName name="_1428LY_Q2_Actual_1_1_1" localSheetId="3">#REF!</definedName>
    <definedName name="_1428LY_Q2_Actual_1_1_1" localSheetId="5">#REF!</definedName>
    <definedName name="_1428LY_Q2_Actual_1_1_1" localSheetId="6">#REF!</definedName>
    <definedName name="_1428LY_Q2_Actual_1_1_1" localSheetId="7">#REF!</definedName>
    <definedName name="_1428LY_Q2_Actual_1_1_1" localSheetId="8">#REF!</definedName>
    <definedName name="_1428LY_Q2_Actual_1_1_1" localSheetId="9">#REF!</definedName>
    <definedName name="_1428LY_Q2_Actual_1_1_1" localSheetId="11">#REF!</definedName>
    <definedName name="_1428LY_Q2_Actual_1_1_1" localSheetId="15">#REF!</definedName>
    <definedName name="_1428LY_Q2_Actual_1_1_1" localSheetId="0">#REF!</definedName>
    <definedName name="_1428LY_Q2_Actual_1_1_1" localSheetId="2">#REF!</definedName>
    <definedName name="_1428LY_Q2_Actual_1_1_1" localSheetId="1">#REF!</definedName>
    <definedName name="_1428LY_Q2_Actual_1_1_1">#REF!</definedName>
    <definedName name="_1428SD_LY_Q1_Actual_1_1_1_1" localSheetId="3">[105]S_D!$S$1:$S$65536</definedName>
    <definedName name="_1428SD_LY_Q1_Actual_1_1_1_1" localSheetId="6">[106]S_D!$S$1:$S$65536</definedName>
    <definedName name="_1428SD_LY_Q1_Actual_1_1_1_1" localSheetId="9">[106]S_D!$S$1:$S$65536</definedName>
    <definedName name="_1428SD_LY_Q1_Actual_1_1_1_1" localSheetId="11">[105]S_D!$S$1:$S$65536</definedName>
    <definedName name="_1428SD_LY_Q1_Actual_1_1_1_1" localSheetId="15">[106]S_D!$S$1:$S$65536</definedName>
    <definedName name="_1428SD_LY_Q1_Actual_1_1_1_1" localSheetId="2">[105]S_D!$S$1:$S$65536</definedName>
    <definedName name="_1428SD_LY_Q1_Actual_1_1_1_1">[107]S_D!$S$1:$S$65536</definedName>
    <definedName name="_1429LY_Q2_Actual_1_1_1_1_1" localSheetId="3">#REF!</definedName>
    <definedName name="_1429LY_Q2_Actual_1_1_1_1_1" localSheetId="5">#REF!</definedName>
    <definedName name="_1429LY_Q2_Actual_1_1_1_1_1" localSheetId="6">#REF!</definedName>
    <definedName name="_1429LY_Q2_Actual_1_1_1_1_1" localSheetId="7">#REF!</definedName>
    <definedName name="_1429LY_Q2_Actual_1_1_1_1_1" localSheetId="8">#REF!</definedName>
    <definedName name="_1429LY_Q2_Actual_1_1_1_1_1" localSheetId="9">#REF!</definedName>
    <definedName name="_1429LY_Q2_Actual_1_1_1_1_1" localSheetId="11">#REF!</definedName>
    <definedName name="_1429LY_Q2_Actual_1_1_1_1_1" localSheetId="15">#REF!</definedName>
    <definedName name="_1429LY_Q2_Actual_1_1_1_1_1" localSheetId="0">#REF!</definedName>
    <definedName name="_1429LY_Q2_Actual_1_1_1_1_1" localSheetId="2">#REF!</definedName>
    <definedName name="_1429LY_Q2_Actual_1_1_1_1_1" localSheetId="1">#REF!</definedName>
    <definedName name="_1429LY_Q2_Actual_1_1_1_1_1">#REF!</definedName>
    <definedName name="_1429SD_LY_Q1_Actual_1_1_1_1_1" localSheetId="3">[108]S_D!$S$1:$S$65536</definedName>
    <definedName name="_1429SD_LY_Q1_Actual_1_1_1_1_1" localSheetId="6">[109]S_D!$S$1:$S$65536</definedName>
    <definedName name="_1429SD_LY_Q1_Actual_1_1_1_1_1" localSheetId="9">[109]S_D!$S$1:$S$65536</definedName>
    <definedName name="_1429SD_LY_Q1_Actual_1_1_1_1_1" localSheetId="11">[108]S_D!$S$1:$S$65536</definedName>
    <definedName name="_1429SD_LY_Q1_Actual_1_1_1_1_1" localSheetId="15">[109]S_D!$S$1:$S$65536</definedName>
    <definedName name="_1429SD_LY_Q1_Actual_1_1_1_1_1" localSheetId="2">[108]S_D!$S$1:$S$65536</definedName>
    <definedName name="_1429SD_LY_Q1_Actual_1_1_1_1_1">[110]S_D!$S$1:$S$65536</definedName>
    <definedName name="_142Detail_Q1_Forecast_1_1_1_1" localSheetId="3">#REF!</definedName>
    <definedName name="_142Detail_Q1_Forecast_1_1_1_1" localSheetId="5">#REF!</definedName>
    <definedName name="_142Detail_Q1_Forecast_1_1_1_1" localSheetId="6">#REF!</definedName>
    <definedName name="_142Detail_Q1_Forecast_1_1_1_1" localSheetId="7">#REF!</definedName>
    <definedName name="_142Detail_Q1_Forecast_1_1_1_1" localSheetId="8">#REF!</definedName>
    <definedName name="_142Detail_Q1_Forecast_1_1_1_1" localSheetId="9">#REF!</definedName>
    <definedName name="_142Detail_Q1_Forecast_1_1_1_1" localSheetId="11">#REF!</definedName>
    <definedName name="_142Detail_Q1_Forecast_1_1_1_1" localSheetId="15">#REF!</definedName>
    <definedName name="_142Detail_Q1_Forecast_1_1_1_1" localSheetId="0">#REF!</definedName>
    <definedName name="_142Detail_Q1_Forecast_1_1_1_1" localSheetId="2">#REF!</definedName>
    <definedName name="_142Detail_Q1_Forecast_1_1_1_1" localSheetId="1">#REF!</definedName>
    <definedName name="_142Detail_Q1_Forecast_1_1_1_1">#REF!</definedName>
    <definedName name="_142Detail_Q1_Forecast_1_1_1_1_1" localSheetId="3">#REF!</definedName>
    <definedName name="_142Detail_Q1_Forecast_1_1_1_1_1" localSheetId="5">#REF!</definedName>
    <definedName name="_142Detail_Q1_Forecast_1_1_1_1_1" localSheetId="6">#REF!</definedName>
    <definedName name="_142Detail_Q1_Forecast_1_1_1_1_1" localSheetId="7">#REF!</definedName>
    <definedName name="_142Detail_Q1_Forecast_1_1_1_1_1" localSheetId="8">#REF!</definedName>
    <definedName name="_142Detail_Q1_Forecast_1_1_1_1_1" localSheetId="9">#REF!</definedName>
    <definedName name="_142Detail_Q1_Forecast_1_1_1_1_1" localSheetId="11">#REF!</definedName>
    <definedName name="_142Detail_Q1_Forecast_1_1_1_1_1" localSheetId="15">#REF!</definedName>
    <definedName name="_142Detail_Q1_Forecast_1_1_1_1_1" localSheetId="0">#REF!</definedName>
    <definedName name="_142Detail_Q1_Forecast_1_1_1_1_1" localSheetId="2">#REF!</definedName>
    <definedName name="_142Detail_Q1_Forecast_1_1_1_1_1" localSheetId="1">#REF!</definedName>
    <definedName name="_142Detail_Q1_Forecast_1_1_1_1_1">#REF!</definedName>
    <definedName name="_142Detail_Q1_Forecast_1_1_1_1_1_1" localSheetId="3">#REF!</definedName>
    <definedName name="_142Detail_Q1_Forecast_1_1_1_1_1_1" localSheetId="5">#REF!</definedName>
    <definedName name="_142Detail_Q1_Forecast_1_1_1_1_1_1" localSheetId="6">#REF!</definedName>
    <definedName name="_142Detail_Q1_Forecast_1_1_1_1_1_1" localSheetId="7">#REF!</definedName>
    <definedName name="_142Detail_Q1_Forecast_1_1_1_1_1_1" localSheetId="8">#REF!</definedName>
    <definedName name="_142Detail_Q1_Forecast_1_1_1_1_1_1" localSheetId="9">#REF!</definedName>
    <definedName name="_142Detail_Q1_Forecast_1_1_1_1_1_1" localSheetId="11">#REF!</definedName>
    <definedName name="_142Detail_Q1_Forecast_1_1_1_1_1_1" localSheetId="15">#REF!</definedName>
    <definedName name="_142Detail_Q1_Forecast_1_1_1_1_1_1" localSheetId="0">#REF!</definedName>
    <definedName name="_142Detail_Q1_Forecast_1_1_1_1_1_1" localSheetId="2">#REF!</definedName>
    <definedName name="_142Detail_Q1_Forecast_1_1_1_1_1_1" localSheetId="1">#REF!</definedName>
    <definedName name="_142Detail_Q1_Forecast_1_1_1_1_1_1">#REF!</definedName>
    <definedName name="_142Detail_Q1_Forecast_1_1_1_1_1_1_1" localSheetId="3">#REF!</definedName>
    <definedName name="_142Detail_Q1_Forecast_1_1_1_1_1_1_1" localSheetId="5">#REF!</definedName>
    <definedName name="_142Detail_Q1_Forecast_1_1_1_1_1_1_1" localSheetId="6">#REF!</definedName>
    <definedName name="_142Detail_Q1_Forecast_1_1_1_1_1_1_1" localSheetId="7">#REF!</definedName>
    <definedName name="_142Detail_Q1_Forecast_1_1_1_1_1_1_1" localSheetId="8">#REF!</definedName>
    <definedName name="_142Detail_Q1_Forecast_1_1_1_1_1_1_1" localSheetId="9">#REF!</definedName>
    <definedName name="_142Detail_Q1_Forecast_1_1_1_1_1_1_1" localSheetId="11">#REF!</definedName>
    <definedName name="_142Detail_Q1_Forecast_1_1_1_1_1_1_1" localSheetId="15">#REF!</definedName>
    <definedName name="_142Detail_Q1_Forecast_1_1_1_1_1_1_1" localSheetId="0">#REF!</definedName>
    <definedName name="_142Detail_Q1_Forecast_1_1_1_1_1_1_1" localSheetId="2">#REF!</definedName>
    <definedName name="_142Detail_Q1_Forecast_1_1_1_1_1_1_1" localSheetId="1">#REF!</definedName>
    <definedName name="_142Detail_Q1_Forecast_1_1_1_1_1_1_1">#REF!</definedName>
    <definedName name="_142Detail_Q1_Forecast_1_1_1_1_1_1_2" localSheetId="3">#REF!</definedName>
    <definedName name="_142Detail_Q1_Forecast_1_1_1_1_1_1_2" localSheetId="5">#REF!</definedName>
    <definedName name="_142Detail_Q1_Forecast_1_1_1_1_1_1_2" localSheetId="6">#REF!</definedName>
    <definedName name="_142Detail_Q1_Forecast_1_1_1_1_1_1_2" localSheetId="7">#REF!</definedName>
    <definedName name="_142Detail_Q1_Forecast_1_1_1_1_1_1_2" localSheetId="8">#REF!</definedName>
    <definedName name="_142Detail_Q1_Forecast_1_1_1_1_1_1_2" localSheetId="9">#REF!</definedName>
    <definedName name="_142Detail_Q1_Forecast_1_1_1_1_1_1_2" localSheetId="11">#REF!</definedName>
    <definedName name="_142Detail_Q1_Forecast_1_1_1_1_1_1_2" localSheetId="15">#REF!</definedName>
    <definedName name="_142Detail_Q1_Forecast_1_1_1_1_1_1_2" localSheetId="0">#REF!</definedName>
    <definedName name="_142Detail_Q1_Forecast_1_1_1_1_1_1_2" localSheetId="2">#REF!</definedName>
    <definedName name="_142Detail_Q1_Forecast_1_1_1_1_1_1_2" localSheetId="1">#REF!</definedName>
    <definedName name="_142Detail_Q1_Forecast_1_1_1_1_1_1_2">#REF!</definedName>
    <definedName name="_142Detail_Q1_Forecast_1_1_1_1_1_2" localSheetId="3">#REF!</definedName>
    <definedName name="_142Detail_Q1_Forecast_1_1_1_1_1_2" localSheetId="5">#REF!</definedName>
    <definedName name="_142Detail_Q1_Forecast_1_1_1_1_1_2" localSheetId="6">#REF!</definedName>
    <definedName name="_142Detail_Q1_Forecast_1_1_1_1_1_2" localSheetId="7">#REF!</definedName>
    <definedName name="_142Detail_Q1_Forecast_1_1_1_1_1_2" localSheetId="8">#REF!</definedName>
    <definedName name="_142Detail_Q1_Forecast_1_1_1_1_1_2" localSheetId="9">#REF!</definedName>
    <definedName name="_142Detail_Q1_Forecast_1_1_1_1_1_2" localSheetId="11">#REF!</definedName>
    <definedName name="_142Detail_Q1_Forecast_1_1_1_1_1_2" localSheetId="15">#REF!</definedName>
    <definedName name="_142Detail_Q1_Forecast_1_1_1_1_1_2" localSheetId="0">#REF!</definedName>
    <definedName name="_142Detail_Q1_Forecast_1_1_1_1_1_2" localSheetId="2">#REF!</definedName>
    <definedName name="_142Detail_Q1_Forecast_1_1_1_1_1_2" localSheetId="1">#REF!</definedName>
    <definedName name="_142Detail_Q1_Forecast_1_1_1_1_1_2">#REF!</definedName>
    <definedName name="_142Detail_Q1_Forecast_1_1_1_1_2" localSheetId="3">#REF!</definedName>
    <definedName name="_142Detail_Q1_Forecast_1_1_1_1_2" localSheetId="5">#REF!</definedName>
    <definedName name="_142Detail_Q1_Forecast_1_1_1_1_2" localSheetId="6">#REF!</definedName>
    <definedName name="_142Detail_Q1_Forecast_1_1_1_1_2" localSheetId="7">#REF!</definedName>
    <definedName name="_142Detail_Q1_Forecast_1_1_1_1_2" localSheetId="8">#REF!</definedName>
    <definedName name="_142Detail_Q1_Forecast_1_1_1_1_2" localSheetId="9">#REF!</definedName>
    <definedName name="_142Detail_Q1_Forecast_1_1_1_1_2" localSheetId="11">#REF!</definedName>
    <definedName name="_142Detail_Q1_Forecast_1_1_1_1_2" localSheetId="15">#REF!</definedName>
    <definedName name="_142Detail_Q1_Forecast_1_1_1_1_2" localSheetId="0">#REF!</definedName>
    <definedName name="_142Detail_Q1_Forecast_1_1_1_1_2" localSheetId="2">#REF!</definedName>
    <definedName name="_142Detail_Q1_Forecast_1_1_1_1_2" localSheetId="1">#REF!</definedName>
    <definedName name="_142Detail_Q1_Forecast_1_1_1_1_2">#REF!</definedName>
    <definedName name="_142GA_CM_Actual_1_1_1_1_1_1_1_1" localSheetId="3">[135]G_A!$G$1:$G$65536</definedName>
    <definedName name="_142GA_CM_Actual_1_1_1_1_1_1_1_1" localSheetId="6">[136]G_A!$G$1:$G$65536</definedName>
    <definedName name="_142GA_CM_Actual_1_1_1_1_1_1_1_1" localSheetId="9">[136]G_A!$G$1:$G$65536</definedName>
    <definedName name="_142GA_CM_Actual_1_1_1_1_1_1_1_1" localSheetId="11">[135]G_A!$G$1:$G$65536</definedName>
    <definedName name="_142GA_CM_Actual_1_1_1_1_1_1_1_1" localSheetId="15">[136]G_A!$G$1:$G$65536</definedName>
    <definedName name="_142GA_CM_Actual_1_1_1_1_1_1_1_1" localSheetId="2">[135]G_A!$G$1:$G$65536</definedName>
    <definedName name="_142GA_CM_Actual_1_1_1_1_1_1_1_1">[137]G_A!$G$1:$G$65536</definedName>
    <definedName name="_142OE_Total_Foreign_Exchange_1_1_1_1_1" localSheetId="3">[102]OE!$A$210:$IV$210</definedName>
    <definedName name="_142OE_Total_Foreign_Exchange_1_1_1_1_1" localSheetId="6">[103]OE!$A$210:$IV$210</definedName>
    <definedName name="_142OE_Total_Foreign_Exchange_1_1_1_1_1" localSheetId="9">[103]OE!$A$210:$IV$210</definedName>
    <definedName name="_142OE_Total_Foreign_Exchange_1_1_1_1_1" localSheetId="11">[102]OE!$A$210:$IV$210</definedName>
    <definedName name="_142OE_Total_Foreign_Exchange_1_1_1_1_1" localSheetId="15">[103]OE!$A$210:$IV$210</definedName>
    <definedName name="_142OE_Total_Foreign_Exchange_1_1_1_1_1" localSheetId="2">[102]OE!$A$210:$IV$210</definedName>
    <definedName name="_142OE_Total_Foreign_Exchange_1_1_1_1_1">[104]OE!$A$210:$IV$210</definedName>
    <definedName name="_143_147Detail_Q2_Actual_1_1_1_1_1_1_1_1_1_1" localSheetId="3">#REF!</definedName>
    <definedName name="_143_147Detail_Q2_Actual_1_1_1_1_1_1_1_1_1_1" localSheetId="5">#REF!</definedName>
    <definedName name="_143_147Detail_Q2_Actual_1_1_1_1_1_1_1_1_1_1" localSheetId="6">#REF!</definedName>
    <definedName name="_143_147Detail_Q2_Actual_1_1_1_1_1_1_1_1_1_1" localSheetId="7">#REF!</definedName>
    <definedName name="_143_147Detail_Q2_Actual_1_1_1_1_1_1_1_1_1_1" localSheetId="8">#REF!</definedName>
    <definedName name="_143_147Detail_Q2_Actual_1_1_1_1_1_1_1_1_1_1" localSheetId="9">#REF!</definedName>
    <definedName name="_143_147Detail_Q2_Actual_1_1_1_1_1_1_1_1_1_1" localSheetId="11">#REF!</definedName>
    <definedName name="_143_147Detail_Q2_Actual_1_1_1_1_1_1_1_1_1_1" localSheetId="15">#REF!</definedName>
    <definedName name="_143_147Detail_Q2_Actual_1_1_1_1_1_1_1_1_1_1" localSheetId="0">#REF!</definedName>
    <definedName name="_143_147Detail_Q2_Actual_1_1_1_1_1_1_1_1_1_1" localSheetId="2">#REF!</definedName>
    <definedName name="_143_147Detail_Q2_Actual_1_1_1_1_1_1_1_1_1_1" localSheetId="1">#REF!</definedName>
    <definedName name="_143_147Detail_Q2_Actual_1_1_1_1_1_1_1_1_1_1">#REF!</definedName>
    <definedName name="_143_236subgp_1_1_1_1_1_1" localSheetId="3">#REF!</definedName>
    <definedName name="_143_236subgp_1_1_1_1_1_1" localSheetId="5">#REF!</definedName>
    <definedName name="_143_236subgp_1_1_1_1_1_1" localSheetId="6">#REF!</definedName>
    <definedName name="_143_236subgp_1_1_1_1_1_1" localSheetId="7">#REF!</definedName>
    <definedName name="_143_236subgp_1_1_1_1_1_1" localSheetId="8">#REF!</definedName>
    <definedName name="_143_236subgp_1_1_1_1_1_1" localSheetId="9">#REF!</definedName>
    <definedName name="_143_236subgp_1_1_1_1_1_1" localSheetId="11">#REF!</definedName>
    <definedName name="_143_236subgp_1_1_1_1_1_1" localSheetId="15">#REF!</definedName>
    <definedName name="_143_236subgp_1_1_1_1_1_1" localSheetId="0">#REF!</definedName>
    <definedName name="_143_236subgp_1_1_1_1_1_1" localSheetId="2">#REF!</definedName>
    <definedName name="_143_236subgp_1_1_1_1_1_1" localSheetId="1">#REF!</definedName>
    <definedName name="_143_236subgp_1_1_1_1_1_1">#REF!</definedName>
    <definedName name="_143_236subgp_1_1_1_1_1_1_1" localSheetId="3">#REF!</definedName>
    <definedName name="_143_236subgp_1_1_1_1_1_1_1" localSheetId="5">#REF!</definedName>
    <definedName name="_143_236subgp_1_1_1_1_1_1_1" localSheetId="6">#REF!</definedName>
    <definedName name="_143_236subgp_1_1_1_1_1_1_1" localSheetId="7">#REF!</definedName>
    <definedName name="_143_236subgp_1_1_1_1_1_1_1" localSheetId="8">#REF!</definedName>
    <definedName name="_143_236subgp_1_1_1_1_1_1_1" localSheetId="9">#REF!</definedName>
    <definedName name="_143_236subgp_1_1_1_1_1_1_1" localSheetId="11">#REF!</definedName>
    <definedName name="_143_236subgp_1_1_1_1_1_1_1" localSheetId="15">#REF!</definedName>
    <definedName name="_143_236subgp_1_1_1_1_1_1_1" localSheetId="0">#REF!</definedName>
    <definedName name="_143_236subgp_1_1_1_1_1_1_1" localSheetId="2">#REF!</definedName>
    <definedName name="_143_236subgp_1_1_1_1_1_1_1" localSheetId="1">#REF!</definedName>
    <definedName name="_143_236subgp_1_1_1_1_1_1_1">#REF!</definedName>
    <definedName name="_143_236subgp_1_1_1_1_1_1_2" localSheetId="3">#REF!</definedName>
    <definedName name="_143_236subgp_1_1_1_1_1_1_2" localSheetId="5">#REF!</definedName>
    <definedName name="_143_236subgp_1_1_1_1_1_1_2" localSheetId="6">#REF!</definedName>
    <definedName name="_143_236subgp_1_1_1_1_1_1_2" localSheetId="7">#REF!</definedName>
    <definedName name="_143_236subgp_1_1_1_1_1_1_2" localSheetId="8">#REF!</definedName>
    <definedName name="_143_236subgp_1_1_1_1_1_1_2" localSheetId="9">#REF!</definedName>
    <definedName name="_143_236subgp_1_1_1_1_1_1_2" localSheetId="11">#REF!</definedName>
    <definedName name="_143_236subgp_1_1_1_1_1_1_2" localSheetId="15">#REF!</definedName>
    <definedName name="_143_236subgp_1_1_1_1_1_1_2" localSheetId="0">#REF!</definedName>
    <definedName name="_143_236subgp_1_1_1_1_1_1_2" localSheetId="2">#REF!</definedName>
    <definedName name="_143_236subgp_1_1_1_1_1_1_2" localSheetId="1">#REF!</definedName>
    <definedName name="_143_236subgp_1_1_1_1_1_1_2">#REF!</definedName>
    <definedName name="_1431SD_LY_Q1_Actual_1_1_1_1_1_1_1_1" localSheetId="3">[105]S_D!$S$1:$S$65536</definedName>
    <definedName name="_1431SD_LY_Q1_Actual_1_1_1_1_1_1_1_1" localSheetId="6">[106]S_D!$S$1:$S$65536</definedName>
    <definedName name="_1431SD_LY_Q1_Actual_1_1_1_1_1_1_1_1" localSheetId="9">[106]S_D!$S$1:$S$65536</definedName>
    <definedName name="_1431SD_LY_Q1_Actual_1_1_1_1_1_1_1_1" localSheetId="11">[105]S_D!$S$1:$S$65536</definedName>
    <definedName name="_1431SD_LY_Q1_Actual_1_1_1_1_1_1_1_1" localSheetId="15">[106]S_D!$S$1:$S$65536</definedName>
    <definedName name="_1431SD_LY_Q1_Actual_1_1_1_1_1_1_1_1" localSheetId="2">[105]S_D!$S$1:$S$65536</definedName>
    <definedName name="_1431SD_LY_Q1_Actual_1_1_1_1_1_1_1_1">[107]S_D!$S$1:$S$65536</definedName>
    <definedName name="_1432LY_Q3_Actual_1_1_1" localSheetId="3">#REF!</definedName>
    <definedName name="_1432LY_Q3_Actual_1_1_1" localSheetId="5">#REF!</definedName>
    <definedName name="_1432LY_Q3_Actual_1_1_1" localSheetId="6">#REF!</definedName>
    <definedName name="_1432LY_Q3_Actual_1_1_1" localSheetId="7">#REF!</definedName>
    <definedName name="_1432LY_Q3_Actual_1_1_1" localSheetId="8">#REF!</definedName>
    <definedName name="_1432LY_Q3_Actual_1_1_1" localSheetId="9">#REF!</definedName>
    <definedName name="_1432LY_Q3_Actual_1_1_1" localSheetId="11">#REF!</definedName>
    <definedName name="_1432LY_Q3_Actual_1_1_1" localSheetId="15">#REF!</definedName>
    <definedName name="_1432LY_Q3_Actual_1_1_1" localSheetId="0">#REF!</definedName>
    <definedName name="_1432LY_Q3_Actual_1_1_1" localSheetId="2">#REF!</definedName>
    <definedName name="_1432LY_Q3_Actual_1_1_1" localSheetId="1">#REF!</definedName>
    <definedName name="_1432LY_Q3_Actual_1_1_1">#REF!</definedName>
    <definedName name="_1432SD_LY_Q2_Actual_1_1_1" localSheetId="3">[105]S_D!$W$1:$W$65536</definedName>
    <definedName name="_1432SD_LY_Q2_Actual_1_1_1" localSheetId="6">[106]S_D!$W$1:$W$65536</definedName>
    <definedName name="_1432SD_LY_Q2_Actual_1_1_1" localSheetId="9">[106]S_D!$W$1:$W$65536</definedName>
    <definedName name="_1432SD_LY_Q2_Actual_1_1_1" localSheetId="11">[105]S_D!$W$1:$W$65536</definedName>
    <definedName name="_1432SD_LY_Q2_Actual_1_1_1" localSheetId="15">[106]S_D!$W$1:$W$65536</definedName>
    <definedName name="_1432SD_LY_Q2_Actual_1_1_1" localSheetId="2">[105]S_D!$W$1:$W$65536</definedName>
    <definedName name="_1432SD_LY_Q2_Actual_1_1_1">[107]S_D!$W$1:$W$65536</definedName>
    <definedName name="_1433LY_Q3_Actual_1_1_1_1_1" localSheetId="3">#REF!</definedName>
    <definedName name="_1433LY_Q3_Actual_1_1_1_1_1" localSheetId="5">#REF!</definedName>
    <definedName name="_1433LY_Q3_Actual_1_1_1_1_1" localSheetId="6">#REF!</definedName>
    <definedName name="_1433LY_Q3_Actual_1_1_1_1_1" localSheetId="7">#REF!</definedName>
    <definedName name="_1433LY_Q3_Actual_1_1_1_1_1" localSheetId="8">#REF!</definedName>
    <definedName name="_1433LY_Q3_Actual_1_1_1_1_1" localSheetId="9">#REF!</definedName>
    <definedName name="_1433LY_Q3_Actual_1_1_1_1_1" localSheetId="11">#REF!</definedName>
    <definedName name="_1433LY_Q3_Actual_1_1_1_1_1" localSheetId="15">#REF!</definedName>
    <definedName name="_1433LY_Q3_Actual_1_1_1_1_1" localSheetId="0">#REF!</definedName>
    <definedName name="_1433LY_Q3_Actual_1_1_1_1_1" localSheetId="2">#REF!</definedName>
    <definedName name="_1433LY_Q3_Actual_1_1_1_1_1" localSheetId="1">#REF!</definedName>
    <definedName name="_1433LY_Q3_Actual_1_1_1_1_1">#REF!</definedName>
    <definedName name="_1433SD_LY_Q2_Actual_1_1_1_1" localSheetId="3">[105]S_D!$W$1:$W$65536</definedName>
    <definedName name="_1433SD_LY_Q2_Actual_1_1_1_1" localSheetId="6">[106]S_D!$W$1:$W$65536</definedName>
    <definedName name="_1433SD_LY_Q2_Actual_1_1_1_1" localSheetId="9">[106]S_D!$W$1:$W$65536</definedName>
    <definedName name="_1433SD_LY_Q2_Actual_1_1_1_1" localSheetId="11">[105]S_D!$W$1:$W$65536</definedName>
    <definedName name="_1433SD_LY_Q2_Actual_1_1_1_1" localSheetId="15">[106]S_D!$W$1:$W$65536</definedName>
    <definedName name="_1433SD_LY_Q2_Actual_1_1_1_1" localSheetId="2">[105]S_D!$W$1:$W$65536</definedName>
    <definedName name="_1433SD_LY_Q2_Actual_1_1_1_1">[107]S_D!$W$1:$W$65536</definedName>
    <definedName name="_1434SD_LY_Q2_Actual_1_1_1_1_1" localSheetId="3">[108]S_D!$W$1:$W$65536</definedName>
    <definedName name="_1434SD_LY_Q2_Actual_1_1_1_1_1" localSheetId="6">[109]S_D!$W$1:$W$65536</definedName>
    <definedName name="_1434SD_LY_Q2_Actual_1_1_1_1_1" localSheetId="9">[109]S_D!$W$1:$W$65536</definedName>
    <definedName name="_1434SD_LY_Q2_Actual_1_1_1_1_1" localSheetId="11">[108]S_D!$W$1:$W$65536</definedName>
    <definedName name="_1434SD_LY_Q2_Actual_1_1_1_1_1" localSheetId="15">[109]S_D!$W$1:$W$65536</definedName>
    <definedName name="_1434SD_LY_Q2_Actual_1_1_1_1_1" localSheetId="2">[108]S_D!$W$1:$W$65536</definedName>
    <definedName name="_1434SD_LY_Q2_Actual_1_1_1_1_1">[110]S_D!$W$1:$W$65536</definedName>
    <definedName name="_1436LY_YTD_1_1_1" localSheetId="3">#REF!</definedName>
    <definedName name="_1436LY_YTD_1_1_1" localSheetId="5">#REF!</definedName>
    <definedName name="_1436LY_YTD_1_1_1" localSheetId="6">#REF!</definedName>
    <definedName name="_1436LY_YTD_1_1_1" localSheetId="7">#REF!</definedName>
    <definedName name="_1436LY_YTD_1_1_1" localSheetId="8">#REF!</definedName>
    <definedName name="_1436LY_YTD_1_1_1" localSheetId="9">#REF!</definedName>
    <definedName name="_1436LY_YTD_1_1_1" localSheetId="11">#REF!</definedName>
    <definedName name="_1436LY_YTD_1_1_1" localSheetId="15">#REF!</definedName>
    <definedName name="_1436LY_YTD_1_1_1" localSheetId="0">#REF!</definedName>
    <definedName name="_1436LY_YTD_1_1_1" localSheetId="2">#REF!</definedName>
    <definedName name="_1436LY_YTD_1_1_1" localSheetId="1">#REF!</definedName>
    <definedName name="_1436LY_YTD_1_1_1">#REF!</definedName>
    <definedName name="_1436SD_LY_Q2_Actual_1_1_1_1_1_1_1_1" localSheetId="3">[105]S_D!$W$1:$W$65536</definedName>
    <definedName name="_1436SD_LY_Q2_Actual_1_1_1_1_1_1_1_1" localSheetId="6">[106]S_D!$W$1:$W$65536</definedName>
    <definedName name="_1436SD_LY_Q2_Actual_1_1_1_1_1_1_1_1" localSheetId="9">[106]S_D!$W$1:$W$65536</definedName>
    <definedName name="_1436SD_LY_Q2_Actual_1_1_1_1_1_1_1_1" localSheetId="11">[105]S_D!$W$1:$W$65536</definedName>
    <definedName name="_1436SD_LY_Q2_Actual_1_1_1_1_1_1_1_1" localSheetId="15">[106]S_D!$W$1:$W$65536</definedName>
    <definedName name="_1436SD_LY_Q2_Actual_1_1_1_1_1_1_1_1" localSheetId="2">[105]S_D!$W$1:$W$65536</definedName>
    <definedName name="_1436SD_LY_Q2_Actual_1_1_1_1_1_1_1_1">[107]S_D!$W$1:$W$65536</definedName>
    <definedName name="_1437LY_YTD_1_1_1_1_1" localSheetId="3">#REF!</definedName>
    <definedName name="_1437LY_YTD_1_1_1_1_1" localSheetId="5">#REF!</definedName>
    <definedName name="_1437LY_YTD_1_1_1_1_1" localSheetId="6">#REF!</definedName>
    <definedName name="_1437LY_YTD_1_1_1_1_1" localSheetId="7">#REF!</definedName>
    <definedName name="_1437LY_YTD_1_1_1_1_1" localSheetId="8">#REF!</definedName>
    <definedName name="_1437LY_YTD_1_1_1_1_1" localSheetId="9">#REF!</definedName>
    <definedName name="_1437LY_YTD_1_1_1_1_1" localSheetId="11">#REF!</definedName>
    <definedName name="_1437LY_YTD_1_1_1_1_1" localSheetId="15">#REF!</definedName>
    <definedName name="_1437LY_YTD_1_1_1_1_1" localSheetId="0">#REF!</definedName>
    <definedName name="_1437LY_YTD_1_1_1_1_1" localSheetId="2">#REF!</definedName>
    <definedName name="_1437LY_YTD_1_1_1_1_1" localSheetId="1">#REF!</definedName>
    <definedName name="_1437LY_YTD_1_1_1_1_1">#REF!</definedName>
    <definedName name="_1437SD_LY_Q3_Actual_1_1_1" localSheetId="3">[105]S_D!$AA$1:$AA$65536</definedName>
    <definedName name="_1437SD_LY_Q3_Actual_1_1_1" localSheetId="6">[106]S_D!$AA$1:$AA$65536</definedName>
    <definedName name="_1437SD_LY_Q3_Actual_1_1_1" localSheetId="9">[106]S_D!$AA$1:$AA$65536</definedName>
    <definedName name="_1437SD_LY_Q3_Actual_1_1_1" localSheetId="11">[105]S_D!$AA$1:$AA$65536</definedName>
    <definedName name="_1437SD_LY_Q3_Actual_1_1_1" localSheetId="15">[106]S_D!$AA$1:$AA$65536</definedName>
    <definedName name="_1437SD_LY_Q3_Actual_1_1_1" localSheetId="2">[105]S_D!$AA$1:$AA$65536</definedName>
    <definedName name="_1437SD_LY_Q3_Actual_1_1_1">[107]S_D!$AA$1:$AA$65536</definedName>
    <definedName name="_1438SD_LY_Q3_Actual_1_1_1_1" localSheetId="3">[105]S_D!$AA$1:$AA$65536</definedName>
    <definedName name="_1438SD_LY_Q3_Actual_1_1_1_1" localSheetId="6">[106]S_D!$AA$1:$AA$65536</definedName>
    <definedName name="_1438SD_LY_Q3_Actual_1_1_1_1" localSheetId="9">[106]S_D!$AA$1:$AA$65536</definedName>
    <definedName name="_1438SD_LY_Q3_Actual_1_1_1_1" localSheetId="11">[105]S_D!$AA$1:$AA$65536</definedName>
    <definedName name="_1438SD_LY_Q3_Actual_1_1_1_1" localSheetId="15">[106]S_D!$AA$1:$AA$65536</definedName>
    <definedName name="_1438SD_LY_Q3_Actual_1_1_1_1" localSheetId="2">[105]S_D!$AA$1:$AA$65536</definedName>
    <definedName name="_1438SD_LY_Q3_Actual_1_1_1_1">[107]S_D!$AA$1:$AA$65536</definedName>
    <definedName name="_1439SD_LY_Q3_Actual_1_1_1_1_1" localSheetId="3">[108]S_D!$AA$1:$AA$65536</definedName>
    <definedName name="_1439SD_LY_Q3_Actual_1_1_1_1_1" localSheetId="6">[109]S_D!$AA$1:$AA$65536</definedName>
    <definedName name="_1439SD_LY_Q3_Actual_1_1_1_1_1" localSheetId="9">[109]S_D!$AA$1:$AA$65536</definedName>
    <definedName name="_1439SD_LY_Q3_Actual_1_1_1_1_1" localSheetId="11">[108]S_D!$AA$1:$AA$65536</definedName>
    <definedName name="_1439SD_LY_Q3_Actual_1_1_1_1_1" localSheetId="15">[109]S_D!$AA$1:$AA$65536</definedName>
    <definedName name="_1439SD_LY_Q3_Actual_1_1_1_1_1" localSheetId="2">[108]S_D!$AA$1:$AA$65536</definedName>
    <definedName name="_1439SD_LY_Q3_Actual_1_1_1_1_1">[110]S_D!$AA$1:$AA$65536</definedName>
    <definedName name="_143Detail_Q1_Forecast_1_1_1_1_1" localSheetId="3">#REF!</definedName>
    <definedName name="_143Detail_Q1_Forecast_1_1_1_1_1" localSheetId="5">#REF!</definedName>
    <definedName name="_143Detail_Q1_Forecast_1_1_1_1_1" localSheetId="6">#REF!</definedName>
    <definedName name="_143Detail_Q1_Forecast_1_1_1_1_1" localSheetId="7">#REF!</definedName>
    <definedName name="_143Detail_Q1_Forecast_1_1_1_1_1" localSheetId="8">#REF!</definedName>
    <definedName name="_143Detail_Q1_Forecast_1_1_1_1_1" localSheetId="9">#REF!</definedName>
    <definedName name="_143Detail_Q1_Forecast_1_1_1_1_1" localSheetId="11">#REF!</definedName>
    <definedName name="_143Detail_Q1_Forecast_1_1_1_1_1" localSheetId="15">#REF!</definedName>
    <definedName name="_143Detail_Q1_Forecast_1_1_1_1_1" localSheetId="0">#REF!</definedName>
    <definedName name="_143Detail_Q1_Forecast_1_1_1_1_1" localSheetId="2">#REF!</definedName>
    <definedName name="_143Detail_Q1_Forecast_1_1_1_1_1" localSheetId="1">#REF!</definedName>
    <definedName name="_143Detail_Q1_Forecast_1_1_1_1_1">#REF!</definedName>
    <definedName name="_143Detail_Q1_Forecast_1_1_1_1_1_1" localSheetId="3">#REF!</definedName>
    <definedName name="_143Detail_Q1_Forecast_1_1_1_1_1_1" localSheetId="5">#REF!</definedName>
    <definedName name="_143Detail_Q1_Forecast_1_1_1_1_1_1" localSheetId="6">#REF!</definedName>
    <definedName name="_143Detail_Q1_Forecast_1_1_1_1_1_1" localSheetId="7">#REF!</definedName>
    <definedName name="_143Detail_Q1_Forecast_1_1_1_1_1_1" localSheetId="8">#REF!</definedName>
    <definedName name="_143Detail_Q1_Forecast_1_1_1_1_1_1" localSheetId="9">#REF!</definedName>
    <definedName name="_143Detail_Q1_Forecast_1_1_1_1_1_1" localSheetId="11">#REF!</definedName>
    <definedName name="_143Detail_Q1_Forecast_1_1_1_1_1_1" localSheetId="15">#REF!</definedName>
    <definedName name="_143Detail_Q1_Forecast_1_1_1_1_1_1" localSheetId="0">#REF!</definedName>
    <definedName name="_143Detail_Q1_Forecast_1_1_1_1_1_1" localSheetId="2">#REF!</definedName>
    <definedName name="_143Detail_Q1_Forecast_1_1_1_1_1_1" localSheetId="1">#REF!</definedName>
    <definedName name="_143Detail_Q1_Forecast_1_1_1_1_1_1">#REF!</definedName>
    <definedName name="_143Detail_Q1_Forecast_1_1_1_1_1_1_1" localSheetId="3">#REF!</definedName>
    <definedName name="_143Detail_Q1_Forecast_1_1_1_1_1_1_1" localSheetId="5">#REF!</definedName>
    <definedName name="_143Detail_Q1_Forecast_1_1_1_1_1_1_1" localSheetId="6">#REF!</definedName>
    <definedName name="_143Detail_Q1_Forecast_1_1_1_1_1_1_1" localSheetId="7">#REF!</definedName>
    <definedName name="_143Detail_Q1_Forecast_1_1_1_1_1_1_1" localSheetId="8">#REF!</definedName>
    <definedName name="_143Detail_Q1_Forecast_1_1_1_1_1_1_1" localSheetId="9">#REF!</definedName>
    <definedName name="_143Detail_Q1_Forecast_1_1_1_1_1_1_1" localSheetId="11">#REF!</definedName>
    <definedName name="_143Detail_Q1_Forecast_1_1_1_1_1_1_1" localSheetId="15">#REF!</definedName>
    <definedName name="_143Detail_Q1_Forecast_1_1_1_1_1_1_1" localSheetId="0">#REF!</definedName>
    <definedName name="_143Detail_Q1_Forecast_1_1_1_1_1_1_1" localSheetId="2">#REF!</definedName>
    <definedName name="_143Detail_Q1_Forecast_1_1_1_1_1_1_1" localSheetId="1">#REF!</definedName>
    <definedName name="_143Detail_Q1_Forecast_1_1_1_1_1_1_1">#REF!</definedName>
    <definedName name="_143Detail_Q1_Forecast_1_1_1_1_1_1_1_1" localSheetId="3">#REF!</definedName>
    <definedName name="_143Detail_Q1_Forecast_1_1_1_1_1_1_1_1" localSheetId="5">#REF!</definedName>
    <definedName name="_143Detail_Q1_Forecast_1_1_1_1_1_1_1_1" localSheetId="6">#REF!</definedName>
    <definedName name="_143Detail_Q1_Forecast_1_1_1_1_1_1_1_1" localSheetId="7">#REF!</definedName>
    <definedName name="_143Detail_Q1_Forecast_1_1_1_1_1_1_1_1" localSheetId="8">#REF!</definedName>
    <definedName name="_143Detail_Q1_Forecast_1_1_1_1_1_1_1_1" localSheetId="9">#REF!</definedName>
    <definedName name="_143Detail_Q1_Forecast_1_1_1_1_1_1_1_1" localSheetId="11">#REF!</definedName>
    <definedName name="_143Detail_Q1_Forecast_1_1_1_1_1_1_1_1" localSheetId="15">#REF!</definedName>
    <definedName name="_143Detail_Q1_Forecast_1_1_1_1_1_1_1_1" localSheetId="0">#REF!</definedName>
    <definedName name="_143Detail_Q1_Forecast_1_1_1_1_1_1_1_1" localSheetId="2">#REF!</definedName>
    <definedName name="_143Detail_Q1_Forecast_1_1_1_1_1_1_1_1" localSheetId="1">#REF!</definedName>
    <definedName name="_143Detail_Q1_Forecast_1_1_1_1_1_1_1_1">#REF!</definedName>
    <definedName name="_143Detail_Q1_Forecast_1_1_1_1_1_1_1_2" localSheetId="3">#REF!</definedName>
    <definedName name="_143Detail_Q1_Forecast_1_1_1_1_1_1_1_2" localSheetId="5">#REF!</definedName>
    <definedName name="_143Detail_Q1_Forecast_1_1_1_1_1_1_1_2" localSheetId="6">#REF!</definedName>
    <definedName name="_143Detail_Q1_Forecast_1_1_1_1_1_1_1_2" localSheetId="7">#REF!</definedName>
    <definedName name="_143Detail_Q1_Forecast_1_1_1_1_1_1_1_2" localSheetId="8">#REF!</definedName>
    <definedName name="_143Detail_Q1_Forecast_1_1_1_1_1_1_1_2" localSheetId="9">#REF!</definedName>
    <definedName name="_143Detail_Q1_Forecast_1_1_1_1_1_1_1_2" localSheetId="11">#REF!</definedName>
    <definedName name="_143Detail_Q1_Forecast_1_1_1_1_1_1_1_2" localSheetId="15">#REF!</definedName>
    <definedName name="_143Detail_Q1_Forecast_1_1_1_1_1_1_1_2" localSheetId="0">#REF!</definedName>
    <definedName name="_143Detail_Q1_Forecast_1_1_1_1_1_1_1_2" localSheetId="2">#REF!</definedName>
    <definedName name="_143Detail_Q1_Forecast_1_1_1_1_1_1_1_2" localSheetId="1">#REF!</definedName>
    <definedName name="_143Detail_Q1_Forecast_1_1_1_1_1_1_1_2">#REF!</definedName>
    <definedName name="_143Detail_Q1_Forecast_1_1_1_1_1_1_2" localSheetId="3">#REF!</definedName>
    <definedName name="_143Detail_Q1_Forecast_1_1_1_1_1_1_2" localSheetId="5">#REF!</definedName>
    <definedName name="_143Detail_Q1_Forecast_1_1_1_1_1_1_2" localSheetId="6">#REF!</definedName>
    <definedName name="_143Detail_Q1_Forecast_1_1_1_1_1_1_2" localSheetId="7">#REF!</definedName>
    <definedName name="_143Detail_Q1_Forecast_1_1_1_1_1_1_2" localSheetId="8">#REF!</definedName>
    <definedName name="_143Detail_Q1_Forecast_1_1_1_1_1_1_2" localSheetId="9">#REF!</definedName>
    <definedName name="_143Detail_Q1_Forecast_1_1_1_1_1_1_2" localSheetId="11">#REF!</definedName>
    <definedName name="_143Detail_Q1_Forecast_1_1_1_1_1_1_2" localSheetId="15">#REF!</definedName>
    <definedName name="_143Detail_Q1_Forecast_1_1_1_1_1_1_2" localSheetId="0">#REF!</definedName>
    <definedName name="_143Detail_Q1_Forecast_1_1_1_1_1_1_2" localSheetId="2">#REF!</definedName>
    <definedName name="_143Detail_Q1_Forecast_1_1_1_1_1_1_2" localSheetId="1">#REF!</definedName>
    <definedName name="_143Detail_Q1_Forecast_1_1_1_1_1_1_2">#REF!</definedName>
    <definedName name="_143Detail_Q1_Forecast_1_1_1_1_1_2" localSheetId="3">#REF!</definedName>
    <definedName name="_143Detail_Q1_Forecast_1_1_1_1_1_2" localSheetId="5">#REF!</definedName>
    <definedName name="_143Detail_Q1_Forecast_1_1_1_1_1_2" localSheetId="6">#REF!</definedName>
    <definedName name="_143Detail_Q1_Forecast_1_1_1_1_1_2" localSheetId="7">#REF!</definedName>
    <definedName name="_143Detail_Q1_Forecast_1_1_1_1_1_2" localSheetId="8">#REF!</definedName>
    <definedName name="_143Detail_Q1_Forecast_1_1_1_1_1_2" localSheetId="9">#REF!</definedName>
    <definedName name="_143Detail_Q1_Forecast_1_1_1_1_1_2" localSheetId="11">#REF!</definedName>
    <definedName name="_143Detail_Q1_Forecast_1_1_1_1_1_2" localSheetId="15">#REF!</definedName>
    <definedName name="_143Detail_Q1_Forecast_1_1_1_1_1_2" localSheetId="0">#REF!</definedName>
    <definedName name="_143Detail_Q1_Forecast_1_1_1_1_1_2" localSheetId="2">#REF!</definedName>
    <definedName name="_143Detail_Q1_Forecast_1_1_1_1_1_2" localSheetId="1">#REF!</definedName>
    <definedName name="_143Detail_Q1_Forecast_1_1_1_1_1_2">#REF!</definedName>
    <definedName name="_143OE_YTD_Actual_1_1_1_1_1" localSheetId="3">[102]OE!$J$1:$J$65536</definedName>
    <definedName name="_143OE_YTD_Actual_1_1_1_1_1" localSheetId="6">[103]OE!$J$1:$J$65536</definedName>
    <definedName name="_143OE_YTD_Actual_1_1_1_1_1" localSheetId="9">[103]OE!$J$1:$J$65536</definedName>
    <definedName name="_143OE_YTD_Actual_1_1_1_1_1" localSheetId="11">[102]OE!$J$1:$J$65536</definedName>
    <definedName name="_143OE_YTD_Actual_1_1_1_1_1" localSheetId="15">[103]OE!$J$1:$J$65536</definedName>
    <definedName name="_143OE_YTD_Actual_1_1_1_1_1" localSheetId="2">[102]OE!$J$1:$J$65536</definedName>
    <definedName name="_143OE_YTD_Actual_1_1_1_1_1">[104]OE!$J$1:$J$65536</definedName>
    <definedName name="_144_148Detail_Q2_Budget_1_1_1_1_1_1_1" localSheetId="3">#REF!</definedName>
    <definedName name="_144_148Detail_Q2_Budget_1_1_1_1_1_1_1" localSheetId="5">#REF!</definedName>
    <definedName name="_144_148Detail_Q2_Budget_1_1_1_1_1_1_1" localSheetId="6">#REF!</definedName>
    <definedName name="_144_148Detail_Q2_Budget_1_1_1_1_1_1_1" localSheetId="7">#REF!</definedName>
    <definedName name="_144_148Detail_Q2_Budget_1_1_1_1_1_1_1" localSheetId="8">#REF!</definedName>
    <definedName name="_144_148Detail_Q2_Budget_1_1_1_1_1_1_1" localSheetId="9">#REF!</definedName>
    <definedName name="_144_148Detail_Q2_Budget_1_1_1_1_1_1_1" localSheetId="11">#REF!</definedName>
    <definedName name="_144_148Detail_Q2_Budget_1_1_1_1_1_1_1" localSheetId="15">#REF!</definedName>
    <definedName name="_144_148Detail_Q2_Budget_1_1_1_1_1_1_1" localSheetId="0">#REF!</definedName>
    <definedName name="_144_148Detail_Q2_Budget_1_1_1_1_1_1_1" localSheetId="2">#REF!</definedName>
    <definedName name="_144_148Detail_Q2_Budget_1_1_1_1_1_1_1" localSheetId="1">#REF!</definedName>
    <definedName name="_144_148Detail_Q2_Budget_1_1_1_1_1_1_1">#REF!</definedName>
    <definedName name="_144_254thbexAVE_1_1_1_1_1_1_1_1" localSheetId="3">#REF!</definedName>
    <definedName name="_144_254thbexAVE_1_1_1_1_1_1_1_1" localSheetId="5">#REF!</definedName>
    <definedName name="_144_254thbexAVE_1_1_1_1_1_1_1_1" localSheetId="6">#REF!</definedName>
    <definedName name="_144_254thbexAVE_1_1_1_1_1_1_1_1" localSheetId="7">#REF!</definedName>
    <definedName name="_144_254thbexAVE_1_1_1_1_1_1_1_1" localSheetId="8">#REF!</definedName>
    <definedName name="_144_254thbexAVE_1_1_1_1_1_1_1_1" localSheetId="9">#REF!</definedName>
    <definedName name="_144_254thbexAVE_1_1_1_1_1_1_1_1" localSheetId="11">#REF!</definedName>
    <definedName name="_144_254thbexAVE_1_1_1_1_1_1_1_1" localSheetId="15">#REF!</definedName>
    <definedName name="_144_254thbexAVE_1_1_1_1_1_1_1_1" localSheetId="0">#REF!</definedName>
    <definedName name="_144_254thbexAVE_1_1_1_1_1_1_1_1" localSheetId="2">#REF!</definedName>
    <definedName name="_144_254thbexAVE_1_1_1_1_1_1_1_1" localSheetId="1">#REF!</definedName>
    <definedName name="_144_254thbexAVE_1_1_1_1_1_1_1_1">#REF!</definedName>
    <definedName name="_144_254thbexAVE_1_1_1_1_1_1_1_1_1" localSheetId="3">#REF!</definedName>
    <definedName name="_144_254thbexAVE_1_1_1_1_1_1_1_1_1" localSheetId="5">#REF!</definedName>
    <definedName name="_144_254thbexAVE_1_1_1_1_1_1_1_1_1" localSheetId="6">#REF!</definedName>
    <definedName name="_144_254thbexAVE_1_1_1_1_1_1_1_1_1" localSheetId="7">#REF!</definedName>
    <definedName name="_144_254thbexAVE_1_1_1_1_1_1_1_1_1" localSheetId="8">#REF!</definedName>
    <definedName name="_144_254thbexAVE_1_1_1_1_1_1_1_1_1" localSheetId="9">#REF!</definedName>
    <definedName name="_144_254thbexAVE_1_1_1_1_1_1_1_1_1" localSheetId="11">#REF!</definedName>
    <definedName name="_144_254thbexAVE_1_1_1_1_1_1_1_1_1" localSheetId="15">#REF!</definedName>
    <definedName name="_144_254thbexAVE_1_1_1_1_1_1_1_1_1" localSheetId="0">#REF!</definedName>
    <definedName name="_144_254thbexAVE_1_1_1_1_1_1_1_1_1" localSheetId="2">#REF!</definedName>
    <definedName name="_144_254thbexAVE_1_1_1_1_1_1_1_1_1" localSheetId="1">#REF!</definedName>
    <definedName name="_144_254thbexAVE_1_1_1_1_1_1_1_1_1">#REF!</definedName>
    <definedName name="_144_254thbexAVE_1_1_1_1_1_1_1_1_2" localSheetId="3">#REF!</definedName>
    <definedName name="_144_254thbexAVE_1_1_1_1_1_1_1_1_2" localSheetId="5">#REF!</definedName>
    <definedName name="_144_254thbexAVE_1_1_1_1_1_1_1_1_2" localSheetId="6">#REF!</definedName>
    <definedName name="_144_254thbexAVE_1_1_1_1_1_1_1_1_2" localSheetId="7">#REF!</definedName>
    <definedName name="_144_254thbexAVE_1_1_1_1_1_1_1_1_2" localSheetId="8">#REF!</definedName>
    <definedName name="_144_254thbexAVE_1_1_1_1_1_1_1_1_2" localSheetId="9">#REF!</definedName>
    <definedName name="_144_254thbexAVE_1_1_1_1_1_1_1_1_2" localSheetId="11">#REF!</definedName>
    <definedName name="_144_254thbexAVE_1_1_1_1_1_1_1_1_2" localSheetId="15">#REF!</definedName>
    <definedName name="_144_254thbexAVE_1_1_1_1_1_1_1_1_2" localSheetId="0">#REF!</definedName>
    <definedName name="_144_254thbexAVE_1_1_1_1_1_1_1_1_2" localSheetId="2">#REF!</definedName>
    <definedName name="_144_254thbexAVE_1_1_1_1_1_1_1_1_2" localSheetId="1">#REF!</definedName>
    <definedName name="_144_254thbexAVE_1_1_1_1_1_1_1_1_2">#REF!</definedName>
    <definedName name="_1441SD_LY_Q3_Actual_1_1_1_1_1_1_1_1" localSheetId="3">[105]S_D!$AA$1:$AA$65536</definedName>
    <definedName name="_1441SD_LY_Q3_Actual_1_1_1_1_1_1_1_1" localSheetId="6">[106]S_D!$AA$1:$AA$65536</definedName>
    <definedName name="_1441SD_LY_Q3_Actual_1_1_1_1_1_1_1_1" localSheetId="9">[106]S_D!$AA$1:$AA$65536</definedName>
    <definedName name="_1441SD_LY_Q3_Actual_1_1_1_1_1_1_1_1" localSheetId="11">[105]S_D!$AA$1:$AA$65536</definedName>
    <definedName name="_1441SD_LY_Q3_Actual_1_1_1_1_1_1_1_1" localSheetId="15">[106]S_D!$AA$1:$AA$65536</definedName>
    <definedName name="_1441SD_LY_Q3_Actual_1_1_1_1_1_1_1_1" localSheetId="2">[105]S_D!$AA$1:$AA$65536</definedName>
    <definedName name="_1441SD_LY_Q3_Actual_1_1_1_1_1_1_1_1">[107]S_D!$AA$1:$AA$65536</definedName>
    <definedName name="_1442SD_LY_YTD_Actual_1_1_1" localSheetId="3">[105]S_D!$L$1:$L$65536</definedName>
    <definedName name="_1442SD_LY_YTD_Actual_1_1_1" localSheetId="6">[106]S_D!$L$1:$L$65536</definedName>
    <definedName name="_1442SD_LY_YTD_Actual_1_1_1" localSheetId="9">[106]S_D!$L$1:$L$65536</definedName>
    <definedName name="_1442SD_LY_YTD_Actual_1_1_1" localSheetId="11">[105]S_D!$L$1:$L$65536</definedName>
    <definedName name="_1442SD_LY_YTD_Actual_1_1_1" localSheetId="15">[106]S_D!$L$1:$L$65536</definedName>
    <definedName name="_1442SD_LY_YTD_Actual_1_1_1" localSheetId="2">[105]S_D!$L$1:$L$65536</definedName>
    <definedName name="_1442SD_LY_YTD_Actual_1_1_1">[107]S_D!$L$1:$L$65536</definedName>
    <definedName name="_1443SD_LY_YTD_Actual_1_1_1_1" localSheetId="3">[105]S_D!$L$1:$L$65536</definedName>
    <definedName name="_1443SD_LY_YTD_Actual_1_1_1_1" localSheetId="6">[106]S_D!$L$1:$L$65536</definedName>
    <definedName name="_1443SD_LY_YTD_Actual_1_1_1_1" localSheetId="9">[106]S_D!$L$1:$L$65536</definedName>
    <definedName name="_1443SD_LY_YTD_Actual_1_1_1_1" localSheetId="11">[105]S_D!$L$1:$L$65536</definedName>
    <definedName name="_1443SD_LY_YTD_Actual_1_1_1_1" localSheetId="15">[106]S_D!$L$1:$L$65536</definedName>
    <definedName name="_1443SD_LY_YTD_Actual_1_1_1_1" localSheetId="2">[105]S_D!$L$1:$L$65536</definedName>
    <definedName name="_1443SD_LY_YTD_Actual_1_1_1_1">[107]S_D!$L$1:$L$65536</definedName>
    <definedName name="_1444SD_LY_YTD_Actual_1_1_1_1_1" localSheetId="3">[108]S_D!$L$1:$L$65536</definedName>
    <definedName name="_1444SD_LY_YTD_Actual_1_1_1_1_1" localSheetId="6">[109]S_D!$L$1:$L$65536</definedName>
    <definedName name="_1444SD_LY_YTD_Actual_1_1_1_1_1" localSheetId="9">[109]S_D!$L$1:$L$65536</definedName>
    <definedName name="_1444SD_LY_YTD_Actual_1_1_1_1_1" localSheetId="11">[108]S_D!$L$1:$L$65536</definedName>
    <definedName name="_1444SD_LY_YTD_Actual_1_1_1_1_1" localSheetId="15">[109]S_D!$L$1:$L$65536</definedName>
    <definedName name="_1444SD_LY_YTD_Actual_1_1_1_1_1" localSheetId="2">[108]S_D!$L$1:$L$65536</definedName>
    <definedName name="_1444SD_LY_YTD_Actual_1_1_1_1_1">[110]S_D!$L$1:$L$65536</definedName>
    <definedName name="_1446SD_LY_YTD_Actual_1_1_1_1_1_1_1_1" localSheetId="3">[105]S_D!$L$1:$L$65536</definedName>
    <definedName name="_1446SD_LY_YTD_Actual_1_1_1_1_1_1_1_1" localSheetId="6">[106]S_D!$L$1:$L$65536</definedName>
    <definedName name="_1446SD_LY_YTD_Actual_1_1_1_1_1_1_1_1" localSheetId="9">[106]S_D!$L$1:$L$65536</definedName>
    <definedName name="_1446SD_LY_YTD_Actual_1_1_1_1_1_1_1_1" localSheetId="11">[105]S_D!$L$1:$L$65536</definedName>
    <definedName name="_1446SD_LY_YTD_Actual_1_1_1_1_1_1_1_1" localSheetId="15">[106]S_D!$L$1:$L$65536</definedName>
    <definedName name="_1446SD_LY_YTD_Actual_1_1_1_1_1_1_1_1" localSheetId="2">[105]S_D!$L$1:$L$65536</definedName>
    <definedName name="_1446SD_LY_YTD_Actual_1_1_1_1_1_1_1_1">[107]S_D!$L$1:$L$65536</definedName>
    <definedName name="_1447SD_Net_OP_Excl_Mgt_N_Mis_fees_1_1_1" localSheetId="3">[105]S_D!$A$199:$IV$199</definedName>
    <definedName name="_1447SD_Net_OP_Excl_Mgt_N_Mis_fees_1_1_1" localSheetId="6">[106]S_D!$A$199:$IV$199</definedName>
    <definedName name="_1447SD_Net_OP_Excl_Mgt_N_Mis_fees_1_1_1" localSheetId="9">[106]S_D!$A$199:$IV$199</definedName>
    <definedName name="_1447SD_Net_OP_Excl_Mgt_N_Mis_fees_1_1_1" localSheetId="11">[105]S_D!$A$199:$IV$199</definedName>
    <definedName name="_1447SD_Net_OP_Excl_Mgt_N_Mis_fees_1_1_1" localSheetId="15">[106]S_D!$A$199:$IV$199</definedName>
    <definedName name="_1447SD_Net_OP_Excl_Mgt_N_Mis_fees_1_1_1" localSheetId="2">[105]S_D!$A$199:$IV$199</definedName>
    <definedName name="_1447SD_Net_OP_Excl_Mgt_N_Mis_fees_1_1_1">[107]S_D!$A$199:$IV$199</definedName>
    <definedName name="_1448OE_CM_Actual_1_1_1" localSheetId="3">#REF!</definedName>
    <definedName name="_1448OE_CM_Actual_1_1_1" localSheetId="5">#REF!</definedName>
    <definedName name="_1448OE_CM_Actual_1_1_1" localSheetId="6">#REF!</definedName>
    <definedName name="_1448OE_CM_Actual_1_1_1" localSheetId="7">#REF!</definedName>
    <definedName name="_1448OE_CM_Actual_1_1_1" localSheetId="8">#REF!</definedName>
    <definedName name="_1448OE_CM_Actual_1_1_1" localSheetId="9">#REF!</definedName>
    <definedName name="_1448OE_CM_Actual_1_1_1" localSheetId="11">#REF!</definedName>
    <definedName name="_1448OE_CM_Actual_1_1_1" localSheetId="15">#REF!</definedName>
    <definedName name="_1448OE_CM_Actual_1_1_1" localSheetId="0">#REF!</definedName>
    <definedName name="_1448OE_CM_Actual_1_1_1" localSheetId="2">#REF!</definedName>
    <definedName name="_1448OE_CM_Actual_1_1_1" localSheetId="1">#REF!</definedName>
    <definedName name="_1448OE_CM_Actual_1_1_1">#REF!</definedName>
    <definedName name="_1448SD_Net_OP_Excl_Mgt_N_Mis_fees_1_1_1_1" localSheetId="3">[105]S_D!$A$199:$IV$199</definedName>
    <definedName name="_1448SD_Net_OP_Excl_Mgt_N_Mis_fees_1_1_1_1" localSheetId="6">[106]S_D!$A$199:$IV$199</definedName>
    <definedName name="_1448SD_Net_OP_Excl_Mgt_N_Mis_fees_1_1_1_1" localSheetId="9">[106]S_D!$A$199:$IV$199</definedName>
    <definedName name="_1448SD_Net_OP_Excl_Mgt_N_Mis_fees_1_1_1_1" localSheetId="11">[105]S_D!$A$199:$IV$199</definedName>
    <definedName name="_1448SD_Net_OP_Excl_Mgt_N_Mis_fees_1_1_1_1" localSheetId="15">[106]S_D!$A$199:$IV$199</definedName>
    <definedName name="_1448SD_Net_OP_Excl_Mgt_N_Mis_fees_1_1_1_1" localSheetId="2">[105]S_D!$A$199:$IV$199</definedName>
    <definedName name="_1448SD_Net_OP_Excl_Mgt_N_Mis_fees_1_1_1_1">[107]S_D!$A$199:$IV$199</definedName>
    <definedName name="_1449OE_CM_Actual_1_1_1_1_1" localSheetId="3">#REF!</definedName>
    <definedName name="_1449OE_CM_Actual_1_1_1_1_1" localSheetId="5">#REF!</definedName>
    <definedName name="_1449OE_CM_Actual_1_1_1_1_1" localSheetId="6">#REF!</definedName>
    <definedName name="_1449OE_CM_Actual_1_1_1_1_1" localSheetId="7">#REF!</definedName>
    <definedName name="_1449OE_CM_Actual_1_1_1_1_1" localSheetId="8">#REF!</definedName>
    <definedName name="_1449OE_CM_Actual_1_1_1_1_1" localSheetId="9">#REF!</definedName>
    <definedName name="_1449OE_CM_Actual_1_1_1_1_1" localSheetId="11">#REF!</definedName>
    <definedName name="_1449OE_CM_Actual_1_1_1_1_1" localSheetId="15">#REF!</definedName>
    <definedName name="_1449OE_CM_Actual_1_1_1_1_1" localSheetId="0">#REF!</definedName>
    <definedName name="_1449OE_CM_Actual_1_1_1_1_1" localSheetId="2">#REF!</definedName>
    <definedName name="_1449OE_CM_Actual_1_1_1_1_1" localSheetId="1">#REF!</definedName>
    <definedName name="_1449OE_CM_Actual_1_1_1_1_1">#REF!</definedName>
    <definedName name="_1449SD_Net_OP_Excl_Mgt_N_Mis_fees_1_1_1_1_1" localSheetId="3">[108]S_D!$A$199:$IV$199</definedName>
    <definedName name="_1449SD_Net_OP_Excl_Mgt_N_Mis_fees_1_1_1_1_1" localSheetId="6">[109]S_D!$A$199:$IV$199</definedName>
    <definedName name="_1449SD_Net_OP_Excl_Mgt_N_Mis_fees_1_1_1_1_1" localSheetId="9">[109]S_D!$A$199:$IV$199</definedName>
    <definedName name="_1449SD_Net_OP_Excl_Mgt_N_Mis_fees_1_1_1_1_1" localSheetId="11">[108]S_D!$A$199:$IV$199</definedName>
    <definedName name="_1449SD_Net_OP_Excl_Mgt_N_Mis_fees_1_1_1_1_1" localSheetId="15">[109]S_D!$A$199:$IV$199</definedName>
    <definedName name="_1449SD_Net_OP_Excl_Mgt_N_Mis_fees_1_1_1_1_1" localSheetId="2">[108]S_D!$A$199:$IV$199</definedName>
    <definedName name="_1449SD_Net_OP_Excl_Mgt_N_Mis_fees_1_1_1_1_1">[110]S_D!$A$199:$IV$199</definedName>
    <definedName name="_144Detail_Q1_Forecast_1_1_1_1_1_1" localSheetId="3">#REF!</definedName>
    <definedName name="_144Detail_Q1_Forecast_1_1_1_1_1_1" localSheetId="5">#REF!</definedName>
    <definedName name="_144Detail_Q1_Forecast_1_1_1_1_1_1" localSheetId="6">#REF!</definedName>
    <definedName name="_144Detail_Q1_Forecast_1_1_1_1_1_1" localSheetId="7">#REF!</definedName>
    <definedName name="_144Detail_Q1_Forecast_1_1_1_1_1_1" localSheetId="8">#REF!</definedName>
    <definedName name="_144Detail_Q1_Forecast_1_1_1_1_1_1" localSheetId="9">#REF!</definedName>
    <definedName name="_144Detail_Q1_Forecast_1_1_1_1_1_1" localSheetId="11">#REF!</definedName>
    <definedName name="_144Detail_Q1_Forecast_1_1_1_1_1_1" localSheetId="15">#REF!</definedName>
    <definedName name="_144Detail_Q1_Forecast_1_1_1_1_1_1" localSheetId="0">#REF!</definedName>
    <definedName name="_144Detail_Q1_Forecast_1_1_1_1_1_1" localSheetId="2">#REF!</definedName>
    <definedName name="_144Detail_Q1_Forecast_1_1_1_1_1_1" localSheetId="1">#REF!</definedName>
    <definedName name="_144Detail_Q1_Forecast_1_1_1_1_1_1">#REF!</definedName>
    <definedName name="_144Detail_Q1_Forecast_1_1_1_1_1_1_1" localSheetId="3">#REF!</definedName>
    <definedName name="_144Detail_Q1_Forecast_1_1_1_1_1_1_1" localSheetId="5">#REF!</definedName>
    <definedName name="_144Detail_Q1_Forecast_1_1_1_1_1_1_1" localSheetId="6">#REF!</definedName>
    <definedName name="_144Detail_Q1_Forecast_1_1_1_1_1_1_1" localSheetId="7">#REF!</definedName>
    <definedName name="_144Detail_Q1_Forecast_1_1_1_1_1_1_1" localSheetId="8">#REF!</definedName>
    <definedName name="_144Detail_Q1_Forecast_1_1_1_1_1_1_1" localSheetId="9">#REF!</definedName>
    <definedName name="_144Detail_Q1_Forecast_1_1_1_1_1_1_1" localSheetId="11">#REF!</definedName>
    <definedName name="_144Detail_Q1_Forecast_1_1_1_1_1_1_1" localSheetId="15">#REF!</definedName>
    <definedName name="_144Detail_Q1_Forecast_1_1_1_1_1_1_1" localSheetId="0">#REF!</definedName>
    <definedName name="_144Detail_Q1_Forecast_1_1_1_1_1_1_1" localSheetId="2">#REF!</definedName>
    <definedName name="_144Detail_Q1_Forecast_1_1_1_1_1_1_1" localSheetId="1">#REF!</definedName>
    <definedName name="_144Detail_Q1_Forecast_1_1_1_1_1_1_1">#REF!</definedName>
    <definedName name="_144Detail_Q1_Forecast_1_1_1_1_1_1_1_1" localSheetId="3">#REF!</definedName>
    <definedName name="_144Detail_Q1_Forecast_1_1_1_1_1_1_1_1" localSheetId="5">#REF!</definedName>
    <definedName name="_144Detail_Q1_Forecast_1_1_1_1_1_1_1_1" localSheetId="6">#REF!</definedName>
    <definedName name="_144Detail_Q1_Forecast_1_1_1_1_1_1_1_1" localSheetId="7">#REF!</definedName>
    <definedName name="_144Detail_Q1_Forecast_1_1_1_1_1_1_1_1" localSheetId="8">#REF!</definedName>
    <definedName name="_144Detail_Q1_Forecast_1_1_1_1_1_1_1_1" localSheetId="9">#REF!</definedName>
    <definedName name="_144Detail_Q1_Forecast_1_1_1_1_1_1_1_1" localSheetId="11">#REF!</definedName>
    <definedName name="_144Detail_Q1_Forecast_1_1_1_1_1_1_1_1" localSheetId="15">#REF!</definedName>
    <definedName name="_144Detail_Q1_Forecast_1_1_1_1_1_1_1_1" localSheetId="0">#REF!</definedName>
    <definedName name="_144Detail_Q1_Forecast_1_1_1_1_1_1_1_1" localSheetId="2">#REF!</definedName>
    <definedName name="_144Detail_Q1_Forecast_1_1_1_1_1_1_1_1" localSheetId="1">#REF!</definedName>
    <definedName name="_144Detail_Q1_Forecast_1_1_1_1_1_1_1_1">#REF!</definedName>
    <definedName name="_144Detail_Q1_Forecast_1_1_1_1_1_1_1_1_1" localSheetId="3">#REF!</definedName>
    <definedName name="_144Detail_Q1_Forecast_1_1_1_1_1_1_1_1_1" localSheetId="5">#REF!</definedName>
    <definedName name="_144Detail_Q1_Forecast_1_1_1_1_1_1_1_1_1" localSheetId="6">#REF!</definedName>
    <definedName name="_144Detail_Q1_Forecast_1_1_1_1_1_1_1_1_1" localSheetId="7">#REF!</definedName>
    <definedName name="_144Detail_Q1_Forecast_1_1_1_1_1_1_1_1_1" localSheetId="8">#REF!</definedName>
    <definedName name="_144Detail_Q1_Forecast_1_1_1_1_1_1_1_1_1" localSheetId="9">#REF!</definedName>
    <definedName name="_144Detail_Q1_Forecast_1_1_1_1_1_1_1_1_1" localSheetId="11">#REF!</definedName>
    <definedName name="_144Detail_Q1_Forecast_1_1_1_1_1_1_1_1_1" localSheetId="15">#REF!</definedName>
    <definedName name="_144Detail_Q1_Forecast_1_1_1_1_1_1_1_1_1" localSheetId="0">#REF!</definedName>
    <definedName name="_144Detail_Q1_Forecast_1_1_1_1_1_1_1_1_1" localSheetId="2">#REF!</definedName>
    <definedName name="_144Detail_Q1_Forecast_1_1_1_1_1_1_1_1_1" localSheetId="1">#REF!</definedName>
    <definedName name="_144Detail_Q1_Forecast_1_1_1_1_1_1_1_1_1">#REF!</definedName>
    <definedName name="_144Detail_Q1_Forecast_1_1_1_1_1_1_1_1_2" localSheetId="3">#REF!</definedName>
    <definedName name="_144Detail_Q1_Forecast_1_1_1_1_1_1_1_1_2" localSheetId="5">#REF!</definedName>
    <definedName name="_144Detail_Q1_Forecast_1_1_1_1_1_1_1_1_2" localSheetId="6">#REF!</definedName>
    <definedName name="_144Detail_Q1_Forecast_1_1_1_1_1_1_1_1_2" localSheetId="7">#REF!</definedName>
    <definedName name="_144Detail_Q1_Forecast_1_1_1_1_1_1_1_1_2" localSheetId="8">#REF!</definedName>
    <definedName name="_144Detail_Q1_Forecast_1_1_1_1_1_1_1_1_2" localSheetId="9">#REF!</definedName>
    <definedName name="_144Detail_Q1_Forecast_1_1_1_1_1_1_1_1_2" localSheetId="11">#REF!</definedName>
    <definedName name="_144Detail_Q1_Forecast_1_1_1_1_1_1_1_1_2" localSheetId="15">#REF!</definedName>
    <definedName name="_144Detail_Q1_Forecast_1_1_1_1_1_1_1_1_2" localSheetId="0">#REF!</definedName>
    <definedName name="_144Detail_Q1_Forecast_1_1_1_1_1_1_1_1_2" localSheetId="2">#REF!</definedName>
    <definedName name="_144Detail_Q1_Forecast_1_1_1_1_1_1_1_1_2" localSheetId="1">#REF!</definedName>
    <definedName name="_144Detail_Q1_Forecast_1_1_1_1_1_1_1_1_2">#REF!</definedName>
    <definedName name="_144Detail_Q1_Forecast_1_1_1_1_1_1_1_2" localSheetId="3">#REF!</definedName>
    <definedName name="_144Detail_Q1_Forecast_1_1_1_1_1_1_1_2" localSheetId="5">#REF!</definedName>
    <definedName name="_144Detail_Q1_Forecast_1_1_1_1_1_1_1_2" localSheetId="6">#REF!</definedName>
    <definedName name="_144Detail_Q1_Forecast_1_1_1_1_1_1_1_2" localSheetId="7">#REF!</definedName>
    <definedName name="_144Detail_Q1_Forecast_1_1_1_1_1_1_1_2" localSheetId="8">#REF!</definedName>
    <definedName name="_144Detail_Q1_Forecast_1_1_1_1_1_1_1_2" localSheetId="9">#REF!</definedName>
    <definedName name="_144Detail_Q1_Forecast_1_1_1_1_1_1_1_2" localSheetId="11">#REF!</definedName>
    <definedName name="_144Detail_Q1_Forecast_1_1_1_1_1_1_1_2" localSheetId="15">#REF!</definedName>
    <definedName name="_144Detail_Q1_Forecast_1_1_1_1_1_1_1_2" localSheetId="0">#REF!</definedName>
    <definedName name="_144Detail_Q1_Forecast_1_1_1_1_1_1_1_2" localSheetId="2">#REF!</definedName>
    <definedName name="_144Detail_Q1_Forecast_1_1_1_1_1_1_1_2" localSheetId="1">#REF!</definedName>
    <definedName name="_144Detail_Q1_Forecast_1_1_1_1_1_1_1_2">#REF!</definedName>
    <definedName name="_144Detail_Q1_Forecast_1_1_1_1_1_1_2" localSheetId="3">#REF!</definedName>
    <definedName name="_144Detail_Q1_Forecast_1_1_1_1_1_1_2" localSheetId="5">#REF!</definedName>
    <definedName name="_144Detail_Q1_Forecast_1_1_1_1_1_1_2" localSheetId="6">#REF!</definedName>
    <definedName name="_144Detail_Q1_Forecast_1_1_1_1_1_1_2" localSheetId="7">#REF!</definedName>
    <definedName name="_144Detail_Q1_Forecast_1_1_1_1_1_1_2" localSheetId="8">#REF!</definedName>
    <definedName name="_144Detail_Q1_Forecast_1_1_1_1_1_1_2" localSheetId="9">#REF!</definedName>
    <definedName name="_144Detail_Q1_Forecast_1_1_1_1_1_1_2" localSheetId="11">#REF!</definedName>
    <definedName name="_144Detail_Q1_Forecast_1_1_1_1_1_1_2" localSheetId="15">#REF!</definedName>
    <definedName name="_144Detail_Q1_Forecast_1_1_1_1_1_1_2" localSheetId="0">#REF!</definedName>
    <definedName name="_144Detail_Q1_Forecast_1_1_1_1_1_1_2" localSheetId="2">#REF!</definedName>
    <definedName name="_144Detail_Q1_Forecast_1_1_1_1_1_1_2" localSheetId="1">#REF!</definedName>
    <definedName name="_144Detail_Q1_Forecast_1_1_1_1_1_1_2">#REF!</definedName>
    <definedName name="_144GA_CM_Budget_1_1_1_1_1_1_1_1" localSheetId="3">[135]G_A!$H$1:$H$65536</definedName>
    <definedName name="_144GA_CM_Budget_1_1_1_1_1_1_1_1" localSheetId="6">[136]G_A!$H$1:$H$65536</definedName>
    <definedName name="_144GA_CM_Budget_1_1_1_1_1_1_1_1" localSheetId="9">[136]G_A!$H$1:$H$65536</definedName>
    <definedName name="_144GA_CM_Budget_1_1_1_1_1_1_1_1" localSheetId="11">[135]G_A!$H$1:$H$65536</definedName>
    <definedName name="_144GA_CM_Budget_1_1_1_1_1_1_1_1" localSheetId="15">[136]G_A!$H$1:$H$65536</definedName>
    <definedName name="_144GA_CM_Budget_1_1_1_1_1_1_1_1" localSheetId="2">[135]G_A!$H$1:$H$65536</definedName>
    <definedName name="_144GA_CM_Budget_1_1_1_1_1_1_1_1">[137]G_A!$H$1:$H$65536</definedName>
    <definedName name="_144OE_YTD_Budget_1_1_1_1_1" localSheetId="3">[102]OE!$K$1:$K$65536</definedName>
    <definedName name="_144OE_YTD_Budget_1_1_1_1_1" localSheetId="6">[103]OE!$K$1:$K$65536</definedName>
    <definedName name="_144OE_YTD_Budget_1_1_1_1_1" localSheetId="9">[103]OE!$K$1:$K$65536</definedName>
    <definedName name="_144OE_YTD_Budget_1_1_1_1_1" localSheetId="11">[102]OE!$K$1:$K$65536</definedName>
    <definedName name="_144OE_YTD_Budget_1_1_1_1_1" localSheetId="15">[103]OE!$K$1:$K$65536</definedName>
    <definedName name="_144OE_YTD_Budget_1_1_1_1_1" localSheetId="2">[102]OE!$K$1:$K$65536</definedName>
    <definedName name="_144OE_YTD_Budget_1_1_1_1_1">[104]OE!$K$1:$K$65536</definedName>
    <definedName name="_145_148Detail_Q2_Budget_1_1_1_1_1_1_1_1" localSheetId="3">#REF!</definedName>
    <definedName name="_145_148Detail_Q2_Budget_1_1_1_1_1_1_1_1" localSheetId="5">#REF!</definedName>
    <definedName name="_145_148Detail_Q2_Budget_1_1_1_1_1_1_1_1" localSheetId="6">#REF!</definedName>
    <definedName name="_145_148Detail_Q2_Budget_1_1_1_1_1_1_1_1" localSheetId="7">#REF!</definedName>
    <definedName name="_145_148Detail_Q2_Budget_1_1_1_1_1_1_1_1" localSheetId="8">#REF!</definedName>
    <definedName name="_145_148Detail_Q2_Budget_1_1_1_1_1_1_1_1" localSheetId="9">#REF!</definedName>
    <definedName name="_145_148Detail_Q2_Budget_1_1_1_1_1_1_1_1" localSheetId="11">#REF!</definedName>
    <definedName name="_145_148Detail_Q2_Budget_1_1_1_1_1_1_1_1" localSheetId="15">#REF!</definedName>
    <definedName name="_145_148Detail_Q2_Budget_1_1_1_1_1_1_1_1" localSheetId="0">#REF!</definedName>
    <definedName name="_145_148Detail_Q2_Budget_1_1_1_1_1_1_1_1" localSheetId="2">#REF!</definedName>
    <definedName name="_145_148Detail_Q2_Budget_1_1_1_1_1_1_1_1" localSheetId="1">#REF!</definedName>
    <definedName name="_145_148Detail_Q2_Budget_1_1_1_1_1_1_1_1">#REF!</definedName>
    <definedName name="_145_255thbexcr_1_1_1_1_1_1_1_1" localSheetId="3">#REF!</definedName>
    <definedName name="_145_255thbexcr_1_1_1_1_1_1_1_1" localSheetId="5">#REF!</definedName>
    <definedName name="_145_255thbexcr_1_1_1_1_1_1_1_1" localSheetId="6">#REF!</definedName>
    <definedName name="_145_255thbexcr_1_1_1_1_1_1_1_1" localSheetId="7">#REF!</definedName>
    <definedName name="_145_255thbexcr_1_1_1_1_1_1_1_1" localSheetId="8">#REF!</definedName>
    <definedName name="_145_255thbexcr_1_1_1_1_1_1_1_1" localSheetId="9">#REF!</definedName>
    <definedName name="_145_255thbexcr_1_1_1_1_1_1_1_1" localSheetId="11">#REF!</definedName>
    <definedName name="_145_255thbexcr_1_1_1_1_1_1_1_1" localSheetId="15">#REF!</definedName>
    <definedName name="_145_255thbexcr_1_1_1_1_1_1_1_1" localSheetId="0">#REF!</definedName>
    <definedName name="_145_255thbexcr_1_1_1_1_1_1_1_1" localSheetId="2">#REF!</definedName>
    <definedName name="_145_255thbexcr_1_1_1_1_1_1_1_1" localSheetId="1">#REF!</definedName>
    <definedName name="_145_255thbexcr_1_1_1_1_1_1_1_1">#REF!</definedName>
    <definedName name="_145_255thbexcr_1_1_1_1_1_1_1_1_1" localSheetId="3">#REF!</definedName>
    <definedName name="_145_255thbexcr_1_1_1_1_1_1_1_1_1" localSheetId="5">#REF!</definedName>
    <definedName name="_145_255thbexcr_1_1_1_1_1_1_1_1_1" localSheetId="6">#REF!</definedName>
    <definedName name="_145_255thbexcr_1_1_1_1_1_1_1_1_1" localSheetId="7">#REF!</definedName>
    <definedName name="_145_255thbexcr_1_1_1_1_1_1_1_1_1" localSheetId="8">#REF!</definedName>
    <definedName name="_145_255thbexcr_1_1_1_1_1_1_1_1_1" localSheetId="9">#REF!</definedName>
    <definedName name="_145_255thbexcr_1_1_1_1_1_1_1_1_1" localSheetId="11">#REF!</definedName>
    <definedName name="_145_255thbexcr_1_1_1_1_1_1_1_1_1" localSheetId="15">#REF!</definedName>
    <definedName name="_145_255thbexcr_1_1_1_1_1_1_1_1_1" localSheetId="0">#REF!</definedName>
    <definedName name="_145_255thbexcr_1_1_1_1_1_1_1_1_1" localSheetId="2">#REF!</definedName>
    <definedName name="_145_255thbexcr_1_1_1_1_1_1_1_1_1" localSheetId="1">#REF!</definedName>
    <definedName name="_145_255thbexcr_1_1_1_1_1_1_1_1_1">#REF!</definedName>
    <definedName name="_145_255thbexcr_1_1_1_1_1_1_1_1_2" localSheetId="3">#REF!</definedName>
    <definedName name="_145_255thbexcr_1_1_1_1_1_1_1_1_2" localSheetId="5">#REF!</definedName>
    <definedName name="_145_255thbexcr_1_1_1_1_1_1_1_1_2" localSheetId="6">#REF!</definedName>
    <definedName name="_145_255thbexcr_1_1_1_1_1_1_1_1_2" localSheetId="7">#REF!</definedName>
    <definedName name="_145_255thbexcr_1_1_1_1_1_1_1_1_2" localSheetId="8">#REF!</definedName>
    <definedName name="_145_255thbexcr_1_1_1_1_1_1_1_1_2" localSheetId="9">#REF!</definedName>
    <definedName name="_145_255thbexcr_1_1_1_1_1_1_1_1_2" localSheetId="11">#REF!</definedName>
    <definedName name="_145_255thbexcr_1_1_1_1_1_1_1_1_2" localSheetId="15">#REF!</definedName>
    <definedName name="_145_255thbexcr_1_1_1_1_1_1_1_1_2" localSheetId="0">#REF!</definedName>
    <definedName name="_145_255thbexcr_1_1_1_1_1_1_1_1_2" localSheetId="2">#REF!</definedName>
    <definedName name="_145_255thbexcr_1_1_1_1_1_1_1_1_2" localSheetId="1">#REF!</definedName>
    <definedName name="_145_255thbexcr_1_1_1_1_1_1_1_1_2">#REF!</definedName>
    <definedName name="_1451SD_Net_OP_Excl_Mgt_N_Mis_fees_1_1_1_1_1_1_1_1" localSheetId="3">[105]S_D!$A$199:$IV$199</definedName>
    <definedName name="_1451SD_Net_OP_Excl_Mgt_N_Mis_fees_1_1_1_1_1_1_1_1" localSheetId="6">[106]S_D!$A$199:$IV$199</definedName>
    <definedName name="_1451SD_Net_OP_Excl_Mgt_N_Mis_fees_1_1_1_1_1_1_1_1" localSheetId="9">[106]S_D!$A$199:$IV$199</definedName>
    <definedName name="_1451SD_Net_OP_Excl_Mgt_N_Mis_fees_1_1_1_1_1_1_1_1" localSheetId="11">[105]S_D!$A$199:$IV$199</definedName>
    <definedName name="_1451SD_Net_OP_Excl_Mgt_N_Mis_fees_1_1_1_1_1_1_1_1" localSheetId="15">[106]S_D!$A$199:$IV$199</definedName>
    <definedName name="_1451SD_Net_OP_Excl_Mgt_N_Mis_fees_1_1_1_1_1_1_1_1" localSheetId="2">[105]S_D!$A$199:$IV$199</definedName>
    <definedName name="_1451SD_Net_OP_Excl_Mgt_N_Mis_fees_1_1_1_1_1_1_1_1">[107]S_D!$A$199:$IV$199</definedName>
    <definedName name="_1452OE_CM_Budget_1_1_1" localSheetId="3">#REF!</definedName>
    <definedName name="_1452OE_CM_Budget_1_1_1" localSheetId="5">#REF!</definedName>
    <definedName name="_1452OE_CM_Budget_1_1_1" localSheetId="6">#REF!</definedName>
    <definedName name="_1452OE_CM_Budget_1_1_1" localSheetId="7">#REF!</definedName>
    <definedName name="_1452OE_CM_Budget_1_1_1" localSheetId="8">#REF!</definedName>
    <definedName name="_1452OE_CM_Budget_1_1_1" localSheetId="9">#REF!</definedName>
    <definedName name="_1452OE_CM_Budget_1_1_1" localSheetId="11">#REF!</definedName>
    <definedName name="_1452OE_CM_Budget_1_1_1" localSheetId="15">#REF!</definedName>
    <definedName name="_1452OE_CM_Budget_1_1_1" localSheetId="0">#REF!</definedName>
    <definedName name="_1452OE_CM_Budget_1_1_1" localSheetId="2">#REF!</definedName>
    <definedName name="_1452OE_CM_Budget_1_1_1" localSheetId="1">#REF!</definedName>
    <definedName name="_1452OE_CM_Budget_1_1_1">#REF!</definedName>
    <definedName name="_1452SD_Q1_Actual_1_1_1" localSheetId="3">[105]S_D!$P$1:$P$65536</definedName>
    <definedName name="_1452SD_Q1_Actual_1_1_1" localSheetId="6">[106]S_D!$P$1:$P$65536</definedName>
    <definedName name="_1452SD_Q1_Actual_1_1_1" localSheetId="9">[106]S_D!$P$1:$P$65536</definedName>
    <definedName name="_1452SD_Q1_Actual_1_1_1" localSheetId="11">[105]S_D!$P$1:$P$65536</definedName>
    <definedName name="_1452SD_Q1_Actual_1_1_1" localSheetId="15">[106]S_D!$P$1:$P$65536</definedName>
    <definedName name="_1452SD_Q1_Actual_1_1_1" localSheetId="2">[105]S_D!$P$1:$P$65536</definedName>
    <definedName name="_1452SD_Q1_Actual_1_1_1">[107]S_D!$P$1:$P$65536</definedName>
    <definedName name="_1453OE_CM_Budget_1_1_1_1_1" localSheetId="3">#REF!</definedName>
    <definedName name="_1453OE_CM_Budget_1_1_1_1_1" localSheetId="5">#REF!</definedName>
    <definedName name="_1453OE_CM_Budget_1_1_1_1_1" localSheetId="6">#REF!</definedName>
    <definedName name="_1453OE_CM_Budget_1_1_1_1_1" localSheetId="7">#REF!</definedName>
    <definedName name="_1453OE_CM_Budget_1_1_1_1_1" localSheetId="8">#REF!</definedName>
    <definedName name="_1453OE_CM_Budget_1_1_1_1_1" localSheetId="9">#REF!</definedName>
    <definedName name="_1453OE_CM_Budget_1_1_1_1_1" localSheetId="11">#REF!</definedName>
    <definedName name="_1453OE_CM_Budget_1_1_1_1_1" localSheetId="15">#REF!</definedName>
    <definedName name="_1453OE_CM_Budget_1_1_1_1_1" localSheetId="0">#REF!</definedName>
    <definedName name="_1453OE_CM_Budget_1_1_1_1_1" localSheetId="2">#REF!</definedName>
    <definedName name="_1453OE_CM_Budget_1_1_1_1_1" localSheetId="1">#REF!</definedName>
    <definedName name="_1453OE_CM_Budget_1_1_1_1_1">#REF!</definedName>
    <definedName name="_1453SD_Q1_Actual_1_1_1_1" localSheetId="3">[105]S_D!$P$1:$P$65536</definedName>
    <definedName name="_1453SD_Q1_Actual_1_1_1_1" localSheetId="6">[106]S_D!$P$1:$P$65536</definedName>
    <definedName name="_1453SD_Q1_Actual_1_1_1_1" localSheetId="9">[106]S_D!$P$1:$P$65536</definedName>
    <definedName name="_1453SD_Q1_Actual_1_1_1_1" localSheetId="11">[105]S_D!$P$1:$P$65536</definedName>
    <definedName name="_1453SD_Q1_Actual_1_1_1_1" localSheetId="15">[106]S_D!$P$1:$P$65536</definedName>
    <definedName name="_1453SD_Q1_Actual_1_1_1_1" localSheetId="2">[105]S_D!$P$1:$P$65536</definedName>
    <definedName name="_1453SD_Q1_Actual_1_1_1_1">[107]S_D!$P$1:$P$65536</definedName>
    <definedName name="_1454SD_Q1_Actual_1_1_1_1_1" localSheetId="3">[108]S_D!$P$1:$P$65536</definedName>
    <definedName name="_1454SD_Q1_Actual_1_1_1_1_1" localSheetId="6">[109]S_D!$P$1:$P$65536</definedName>
    <definedName name="_1454SD_Q1_Actual_1_1_1_1_1" localSheetId="9">[109]S_D!$P$1:$P$65536</definedName>
    <definedName name="_1454SD_Q1_Actual_1_1_1_1_1" localSheetId="11">[108]S_D!$P$1:$P$65536</definedName>
    <definedName name="_1454SD_Q1_Actual_1_1_1_1_1" localSheetId="15">[109]S_D!$P$1:$P$65536</definedName>
    <definedName name="_1454SD_Q1_Actual_1_1_1_1_1" localSheetId="2">[108]S_D!$P$1:$P$65536</definedName>
    <definedName name="_1454SD_Q1_Actual_1_1_1_1_1">[110]S_D!$P$1:$P$65536</definedName>
    <definedName name="_1456OE_FY_Budget_1_1_1" localSheetId="3">#REF!</definedName>
    <definedName name="_1456OE_FY_Budget_1_1_1" localSheetId="5">#REF!</definedName>
    <definedName name="_1456OE_FY_Budget_1_1_1" localSheetId="6">#REF!</definedName>
    <definedName name="_1456OE_FY_Budget_1_1_1" localSheetId="7">#REF!</definedName>
    <definedName name="_1456OE_FY_Budget_1_1_1" localSheetId="8">#REF!</definedName>
    <definedName name="_1456OE_FY_Budget_1_1_1" localSheetId="9">#REF!</definedName>
    <definedName name="_1456OE_FY_Budget_1_1_1" localSheetId="11">#REF!</definedName>
    <definedName name="_1456OE_FY_Budget_1_1_1" localSheetId="15">#REF!</definedName>
    <definedName name="_1456OE_FY_Budget_1_1_1" localSheetId="0">#REF!</definedName>
    <definedName name="_1456OE_FY_Budget_1_1_1" localSheetId="2">#REF!</definedName>
    <definedName name="_1456OE_FY_Budget_1_1_1" localSheetId="1">#REF!</definedName>
    <definedName name="_1456OE_FY_Budget_1_1_1">#REF!</definedName>
    <definedName name="_1456SD_Q1_Actual_1_1_1_1_1_1_1_1" localSheetId="3">[105]S_D!$P$1:$P$65536</definedName>
    <definedName name="_1456SD_Q1_Actual_1_1_1_1_1_1_1_1" localSheetId="6">[106]S_D!$P$1:$P$65536</definedName>
    <definedName name="_1456SD_Q1_Actual_1_1_1_1_1_1_1_1" localSheetId="9">[106]S_D!$P$1:$P$65536</definedName>
    <definedName name="_1456SD_Q1_Actual_1_1_1_1_1_1_1_1" localSheetId="11">[105]S_D!$P$1:$P$65536</definedName>
    <definedName name="_1456SD_Q1_Actual_1_1_1_1_1_1_1_1" localSheetId="15">[106]S_D!$P$1:$P$65536</definedName>
    <definedName name="_1456SD_Q1_Actual_1_1_1_1_1_1_1_1" localSheetId="2">[105]S_D!$P$1:$P$65536</definedName>
    <definedName name="_1456SD_Q1_Actual_1_1_1_1_1_1_1_1">[107]S_D!$P$1:$P$65536</definedName>
    <definedName name="_1457OE_FY_Budget_1_1_1_1_1" localSheetId="3">#REF!</definedName>
    <definedName name="_1457OE_FY_Budget_1_1_1_1_1" localSheetId="5">#REF!</definedName>
    <definedName name="_1457OE_FY_Budget_1_1_1_1_1" localSheetId="6">#REF!</definedName>
    <definedName name="_1457OE_FY_Budget_1_1_1_1_1" localSheetId="7">#REF!</definedName>
    <definedName name="_1457OE_FY_Budget_1_1_1_1_1" localSheetId="8">#REF!</definedName>
    <definedName name="_1457OE_FY_Budget_1_1_1_1_1" localSheetId="9">#REF!</definedName>
    <definedName name="_1457OE_FY_Budget_1_1_1_1_1" localSheetId="11">#REF!</definedName>
    <definedName name="_1457OE_FY_Budget_1_1_1_1_1" localSheetId="15">#REF!</definedName>
    <definedName name="_1457OE_FY_Budget_1_1_1_1_1" localSheetId="0">#REF!</definedName>
    <definedName name="_1457OE_FY_Budget_1_1_1_1_1" localSheetId="2">#REF!</definedName>
    <definedName name="_1457OE_FY_Budget_1_1_1_1_1" localSheetId="1">#REF!</definedName>
    <definedName name="_1457OE_FY_Budget_1_1_1_1_1">#REF!</definedName>
    <definedName name="_1457SD_Q1_Budget_1_1_1" localSheetId="3">[105]S_D!$R$1:$R$65536</definedName>
    <definedName name="_1457SD_Q1_Budget_1_1_1" localSheetId="6">[106]S_D!$R$1:$R$65536</definedName>
    <definedName name="_1457SD_Q1_Budget_1_1_1" localSheetId="9">[106]S_D!$R$1:$R$65536</definedName>
    <definedName name="_1457SD_Q1_Budget_1_1_1" localSheetId="11">[105]S_D!$R$1:$R$65536</definedName>
    <definedName name="_1457SD_Q1_Budget_1_1_1" localSheetId="15">[106]S_D!$R$1:$R$65536</definedName>
    <definedName name="_1457SD_Q1_Budget_1_1_1" localSheetId="2">[105]S_D!$R$1:$R$65536</definedName>
    <definedName name="_1457SD_Q1_Budget_1_1_1">[107]S_D!$R$1:$R$65536</definedName>
    <definedName name="_1458SD_Q1_Budget_1_1_1_1" localSheetId="3">[105]S_D!$R$1:$R$65536</definedName>
    <definedName name="_1458SD_Q1_Budget_1_1_1_1" localSheetId="6">[106]S_D!$R$1:$R$65536</definedName>
    <definedName name="_1458SD_Q1_Budget_1_1_1_1" localSheetId="9">[106]S_D!$R$1:$R$65536</definedName>
    <definedName name="_1458SD_Q1_Budget_1_1_1_1" localSheetId="11">[105]S_D!$R$1:$R$65536</definedName>
    <definedName name="_1458SD_Q1_Budget_1_1_1_1" localSheetId="15">[106]S_D!$R$1:$R$65536</definedName>
    <definedName name="_1458SD_Q1_Budget_1_1_1_1" localSheetId="2">[105]S_D!$R$1:$R$65536</definedName>
    <definedName name="_1458SD_Q1_Budget_1_1_1_1">[107]S_D!$R$1:$R$65536</definedName>
    <definedName name="_1459SD_Q1_Budget_1_1_1_1_1" localSheetId="3">[108]S_D!$R$1:$R$65536</definedName>
    <definedName name="_1459SD_Q1_Budget_1_1_1_1_1" localSheetId="6">[109]S_D!$R$1:$R$65536</definedName>
    <definedName name="_1459SD_Q1_Budget_1_1_1_1_1" localSheetId="9">[109]S_D!$R$1:$R$65536</definedName>
    <definedName name="_1459SD_Q1_Budget_1_1_1_1_1" localSheetId="11">[108]S_D!$R$1:$R$65536</definedName>
    <definedName name="_1459SD_Q1_Budget_1_1_1_1_1" localSheetId="15">[109]S_D!$R$1:$R$65536</definedName>
    <definedName name="_1459SD_Q1_Budget_1_1_1_1_1" localSheetId="2">[108]S_D!$R$1:$R$65536</definedName>
    <definedName name="_1459SD_Q1_Budget_1_1_1_1_1">[110]S_D!$R$1:$R$65536</definedName>
    <definedName name="_145Detail_Q2_Actual_1_1_1_1" localSheetId="3">#REF!</definedName>
    <definedName name="_145Detail_Q2_Actual_1_1_1_1" localSheetId="5">#REF!</definedName>
    <definedName name="_145Detail_Q2_Actual_1_1_1_1" localSheetId="6">#REF!</definedName>
    <definedName name="_145Detail_Q2_Actual_1_1_1_1" localSheetId="7">#REF!</definedName>
    <definedName name="_145Detail_Q2_Actual_1_1_1_1" localSheetId="8">#REF!</definedName>
    <definedName name="_145Detail_Q2_Actual_1_1_1_1" localSheetId="9">#REF!</definedName>
    <definedName name="_145Detail_Q2_Actual_1_1_1_1" localSheetId="11">#REF!</definedName>
    <definedName name="_145Detail_Q2_Actual_1_1_1_1" localSheetId="15">#REF!</definedName>
    <definedName name="_145Detail_Q2_Actual_1_1_1_1" localSheetId="0">#REF!</definedName>
    <definedName name="_145Detail_Q2_Actual_1_1_1_1" localSheetId="2">#REF!</definedName>
    <definedName name="_145Detail_Q2_Actual_1_1_1_1" localSheetId="1">#REF!</definedName>
    <definedName name="_145Detail_Q2_Actual_1_1_1_1">#REF!</definedName>
    <definedName name="_145Detail_Q2_Actual_1_1_1_1_1" localSheetId="3">#REF!</definedName>
    <definedName name="_145Detail_Q2_Actual_1_1_1_1_1" localSheetId="5">#REF!</definedName>
    <definedName name="_145Detail_Q2_Actual_1_1_1_1_1" localSheetId="6">#REF!</definedName>
    <definedName name="_145Detail_Q2_Actual_1_1_1_1_1" localSheetId="7">#REF!</definedName>
    <definedName name="_145Detail_Q2_Actual_1_1_1_1_1" localSheetId="8">#REF!</definedName>
    <definedName name="_145Detail_Q2_Actual_1_1_1_1_1" localSheetId="9">#REF!</definedName>
    <definedName name="_145Detail_Q2_Actual_1_1_1_1_1" localSheetId="11">#REF!</definedName>
    <definedName name="_145Detail_Q2_Actual_1_1_1_1_1" localSheetId="15">#REF!</definedName>
    <definedName name="_145Detail_Q2_Actual_1_1_1_1_1" localSheetId="0">#REF!</definedName>
    <definedName name="_145Detail_Q2_Actual_1_1_1_1_1" localSheetId="2">#REF!</definedName>
    <definedName name="_145Detail_Q2_Actual_1_1_1_1_1" localSheetId="1">#REF!</definedName>
    <definedName name="_145Detail_Q2_Actual_1_1_1_1_1">#REF!</definedName>
    <definedName name="_145Detail_Q2_Actual_1_1_1_1_1_1" localSheetId="3">#REF!</definedName>
    <definedName name="_145Detail_Q2_Actual_1_1_1_1_1_1" localSheetId="5">#REF!</definedName>
    <definedName name="_145Detail_Q2_Actual_1_1_1_1_1_1" localSheetId="6">#REF!</definedName>
    <definedName name="_145Detail_Q2_Actual_1_1_1_1_1_1" localSheetId="7">#REF!</definedName>
    <definedName name="_145Detail_Q2_Actual_1_1_1_1_1_1" localSheetId="8">#REF!</definedName>
    <definedName name="_145Detail_Q2_Actual_1_1_1_1_1_1" localSheetId="9">#REF!</definedName>
    <definedName name="_145Detail_Q2_Actual_1_1_1_1_1_1" localSheetId="11">#REF!</definedName>
    <definedName name="_145Detail_Q2_Actual_1_1_1_1_1_1" localSheetId="15">#REF!</definedName>
    <definedName name="_145Detail_Q2_Actual_1_1_1_1_1_1" localSheetId="0">#REF!</definedName>
    <definedName name="_145Detail_Q2_Actual_1_1_1_1_1_1" localSheetId="2">#REF!</definedName>
    <definedName name="_145Detail_Q2_Actual_1_1_1_1_1_1" localSheetId="1">#REF!</definedName>
    <definedName name="_145Detail_Q2_Actual_1_1_1_1_1_1">#REF!</definedName>
    <definedName name="_145Detail_Q2_Actual_1_1_1_1_1_1_1" localSheetId="3">#REF!</definedName>
    <definedName name="_145Detail_Q2_Actual_1_1_1_1_1_1_1" localSheetId="5">#REF!</definedName>
    <definedName name="_145Detail_Q2_Actual_1_1_1_1_1_1_1" localSheetId="6">#REF!</definedName>
    <definedName name="_145Detail_Q2_Actual_1_1_1_1_1_1_1" localSheetId="7">#REF!</definedName>
    <definedName name="_145Detail_Q2_Actual_1_1_1_1_1_1_1" localSheetId="8">#REF!</definedName>
    <definedName name="_145Detail_Q2_Actual_1_1_1_1_1_1_1" localSheetId="9">#REF!</definedName>
    <definedName name="_145Detail_Q2_Actual_1_1_1_1_1_1_1" localSheetId="11">#REF!</definedName>
    <definedName name="_145Detail_Q2_Actual_1_1_1_1_1_1_1" localSheetId="15">#REF!</definedName>
    <definedName name="_145Detail_Q2_Actual_1_1_1_1_1_1_1" localSheetId="0">#REF!</definedName>
    <definedName name="_145Detail_Q2_Actual_1_1_1_1_1_1_1" localSheetId="2">#REF!</definedName>
    <definedName name="_145Detail_Q2_Actual_1_1_1_1_1_1_1" localSheetId="1">#REF!</definedName>
    <definedName name="_145Detail_Q2_Actual_1_1_1_1_1_1_1">#REF!</definedName>
    <definedName name="_145Detail_Q2_Actual_1_1_1_1_1_1_2" localSheetId="3">#REF!</definedName>
    <definedName name="_145Detail_Q2_Actual_1_1_1_1_1_1_2" localSheetId="5">#REF!</definedName>
    <definedName name="_145Detail_Q2_Actual_1_1_1_1_1_1_2" localSheetId="6">#REF!</definedName>
    <definedName name="_145Detail_Q2_Actual_1_1_1_1_1_1_2" localSheetId="7">#REF!</definedName>
    <definedName name="_145Detail_Q2_Actual_1_1_1_1_1_1_2" localSheetId="8">#REF!</definedName>
    <definedName name="_145Detail_Q2_Actual_1_1_1_1_1_1_2" localSheetId="9">#REF!</definedName>
    <definedName name="_145Detail_Q2_Actual_1_1_1_1_1_1_2" localSheetId="11">#REF!</definedName>
    <definedName name="_145Detail_Q2_Actual_1_1_1_1_1_1_2" localSheetId="15">#REF!</definedName>
    <definedName name="_145Detail_Q2_Actual_1_1_1_1_1_1_2" localSheetId="0">#REF!</definedName>
    <definedName name="_145Detail_Q2_Actual_1_1_1_1_1_1_2" localSheetId="2">#REF!</definedName>
    <definedName name="_145Detail_Q2_Actual_1_1_1_1_1_1_2" localSheetId="1">#REF!</definedName>
    <definedName name="_145Detail_Q2_Actual_1_1_1_1_1_1_2">#REF!</definedName>
    <definedName name="_145Detail_Q2_Actual_1_1_1_1_1_2" localSheetId="3">#REF!</definedName>
    <definedName name="_145Detail_Q2_Actual_1_1_1_1_1_2" localSheetId="5">#REF!</definedName>
    <definedName name="_145Detail_Q2_Actual_1_1_1_1_1_2" localSheetId="6">#REF!</definedName>
    <definedName name="_145Detail_Q2_Actual_1_1_1_1_1_2" localSheetId="7">#REF!</definedName>
    <definedName name="_145Detail_Q2_Actual_1_1_1_1_1_2" localSheetId="8">#REF!</definedName>
    <definedName name="_145Detail_Q2_Actual_1_1_1_1_1_2" localSheetId="9">#REF!</definedName>
    <definedName name="_145Detail_Q2_Actual_1_1_1_1_1_2" localSheetId="11">#REF!</definedName>
    <definedName name="_145Detail_Q2_Actual_1_1_1_1_1_2" localSheetId="15">#REF!</definedName>
    <definedName name="_145Detail_Q2_Actual_1_1_1_1_1_2" localSheetId="0">#REF!</definedName>
    <definedName name="_145Detail_Q2_Actual_1_1_1_1_1_2" localSheetId="2">#REF!</definedName>
    <definedName name="_145Detail_Q2_Actual_1_1_1_1_1_2" localSheetId="1">#REF!</definedName>
    <definedName name="_145Detail_Q2_Actual_1_1_1_1_1_2">#REF!</definedName>
    <definedName name="_145Detail_Q2_Actual_1_1_1_1_2" localSheetId="3">#REF!</definedName>
    <definedName name="_145Detail_Q2_Actual_1_1_1_1_2" localSheetId="5">#REF!</definedName>
    <definedName name="_145Detail_Q2_Actual_1_1_1_1_2" localSheetId="6">#REF!</definedName>
    <definedName name="_145Detail_Q2_Actual_1_1_1_1_2" localSheetId="7">#REF!</definedName>
    <definedName name="_145Detail_Q2_Actual_1_1_1_1_2" localSheetId="8">#REF!</definedName>
    <definedName name="_145Detail_Q2_Actual_1_1_1_1_2" localSheetId="9">#REF!</definedName>
    <definedName name="_145Detail_Q2_Actual_1_1_1_1_2" localSheetId="11">#REF!</definedName>
    <definedName name="_145Detail_Q2_Actual_1_1_1_1_2" localSheetId="15">#REF!</definedName>
    <definedName name="_145Detail_Q2_Actual_1_1_1_1_2" localSheetId="0">#REF!</definedName>
    <definedName name="_145Detail_Q2_Actual_1_1_1_1_2" localSheetId="2">#REF!</definedName>
    <definedName name="_145Detail_Q2_Actual_1_1_1_1_2" localSheetId="1">#REF!</definedName>
    <definedName name="_145Detail_Q2_Actual_1_1_1_1_2">#REF!</definedName>
    <definedName name="_145OP_CM_Actual_1_1_1_1_1" localSheetId="3">'[102]Total OP'!$O$1:$O$65536</definedName>
    <definedName name="_145OP_CM_Actual_1_1_1_1_1" localSheetId="6">'[103]Total OP'!$O$1:$O$65536</definedName>
    <definedName name="_145OP_CM_Actual_1_1_1_1_1" localSheetId="9">'[103]Total OP'!$O$1:$O$65536</definedName>
    <definedName name="_145OP_CM_Actual_1_1_1_1_1" localSheetId="11">'[102]Total OP'!$O$1:$O$65536</definedName>
    <definedName name="_145OP_CM_Actual_1_1_1_1_1" localSheetId="15">'[103]Total OP'!$O$1:$O$65536</definedName>
    <definedName name="_145OP_CM_Actual_1_1_1_1_1" localSheetId="2">'[102]Total OP'!$O$1:$O$65536</definedName>
    <definedName name="_145OP_CM_Actual_1_1_1_1_1">'[104]Total OP'!$O$1:$O$65536</definedName>
    <definedName name="_146_149Detail_Q2_Budget_1_1_1_1_1_1_1_1" localSheetId="3">#REF!</definedName>
    <definedName name="_146_149Detail_Q2_Budget_1_1_1_1_1_1_1_1" localSheetId="5">#REF!</definedName>
    <definedName name="_146_149Detail_Q2_Budget_1_1_1_1_1_1_1_1" localSheetId="6">#REF!</definedName>
    <definedName name="_146_149Detail_Q2_Budget_1_1_1_1_1_1_1_1" localSheetId="7">#REF!</definedName>
    <definedName name="_146_149Detail_Q2_Budget_1_1_1_1_1_1_1_1" localSheetId="8">#REF!</definedName>
    <definedName name="_146_149Detail_Q2_Budget_1_1_1_1_1_1_1_1" localSheetId="9">#REF!</definedName>
    <definedName name="_146_149Detail_Q2_Budget_1_1_1_1_1_1_1_1" localSheetId="11">#REF!</definedName>
    <definedName name="_146_149Detail_Q2_Budget_1_1_1_1_1_1_1_1" localSheetId="15">#REF!</definedName>
    <definedName name="_146_149Detail_Q2_Budget_1_1_1_1_1_1_1_1" localSheetId="0">#REF!</definedName>
    <definedName name="_146_149Detail_Q2_Budget_1_1_1_1_1_1_1_1" localSheetId="2">#REF!</definedName>
    <definedName name="_146_149Detail_Q2_Budget_1_1_1_1_1_1_1_1" localSheetId="1">#REF!</definedName>
    <definedName name="_146_149Detail_Q2_Budget_1_1_1_1_1_1_1_1">#REF!</definedName>
    <definedName name="_146_256thbexAVE_1_1_1_1_1_1" localSheetId="3">#REF!</definedName>
    <definedName name="_146_256thbexAVE_1_1_1_1_1_1" localSheetId="5">#REF!</definedName>
    <definedName name="_146_256thbexAVE_1_1_1_1_1_1" localSheetId="6">#REF!</definedName>
    <definedName name="_146_256thbexAVE_1_1_1_1_1_1" localSheetId="7">#REF!</definedName>
    <definedName name="_146_256thbexAVE_1_1_1_1_1_1" localSheetId="8">#REF!</definedName>
    <definedName name="_146_256thbexAVE_1_1_1_1_1_1" localSheetId="9">#REF!</definedName>
    <definedName name="_146_256thbexAVE_1_1_1_1_1_1" localSheetId="11">#REF!</definedName>
    <definedName name="_146_256thbexAVE_1_1_1_1_1_1" localSheetId="15">#REF!</definedName>
    <definedName name="_146_256thbexAVE_1_1_1_1_1_1" localSheetId="0">#REF!</definedName>
    <definedName name="_146_256thbexAVE_1_1_1_1_1_1" localSheetId="2">#REF!</definedName>
    <definedName name="_146_256thbexAVE_1_1_1_1_1_1" localSheetId="1">#REF!</definedName>
    <definedName name="_146_256thbexAVE_1_1_1_1_1_1">#REF!</definedName>
    <definedName name="_146_256thbexAVE_1_1_1_1_1_1_1" localSheetId="3">#REF!</definedName>
    <definedName name="_146_256thbexAVE_1_1_1_1_1_1_1" localSheetId="5">#REF!</definedName>
    <definedName name="_146_256thbexAVE_1_1_1_1_1_1_1" localSheetId="6">#REF!</definedName>
    <definedName name="_146_256thbexAVE_1_1_1_1_1_1_1" localSheetId="7">#REF!</definedName>
    <definedName name="_146_256thbexAVE_1_1_1_1_1_1_1" localSheetId="8">#REF!</definedName>
    <definedName name="_146_256thbexAVE_1_1_1_1_1_1_1" localSheetId="9">#REF!</definedName>
    <definedName name="_146_256thbexAVE_1_1_1_1_1_1_1" localSheetId="11">#REF!</definedName>
    <definedName name="_146_256thbexAVE_1_1_1_1_1_1_1" localSheetId="15">#REF!</definedName>
    <definedName name="_146_256thbexAVE_1_1_1_1_1_1_1" localSheetId="0">#REF!</definedName>
    <definedName name="_146_256thbexAVE_1_1_1_1_1_1_1" localSheetId="2">#REF!</definedName>
    <definedName name="_146_256thbexAVE_1_1_1_1_1_1_1" localSheetId="1">#REF!</definedName>
    <definedName name="_146_256thbexAVE_1_1_1_1_1_1_1">#REF!</definedName>
    <definedName name="_146_256thbexAVE_1_1_1_1_1_1_2" localSheetId="3">#REF!</definedName>
    <definedName name="_146_256thbexAVE_1_1_1_1_1_1_2" localSheetId="5">#REF!</definedName>
    <definedName name="_146_256thbexAVE_1_1_1_1_1_1_2" localSheetId="6">#REF!</definedName>
    <definedName name="_146_256thbexAVE_1_1_1_1_1_1_2" localSheetId="7">#REF!</definedName>
    <definedName name="_146_256thbexAVE_1_1_1_1_1_1_2" localSheetId="8">#REF!</definedName>
    <definedName name="_146_256thbexAVE_1_1_1_1_1_1_2" localSheetId="9">#REF!</definedName>
    <definedName name="_146_256thbexAVE_1_1_1_1_1_1_2" localSheetId="11">#REF!</definedName>
    <definedName name="_146_256thbexAVE_1_1_1_1_1_1_2" localSheetId="15">#REF!</definedName>
    <definedName name="_146_256thbexAVE_1_1_1_1_1_1_2" localSheetId="0">#REF!</definedName>
    <definedName name="_146_256thbexAVE_1_1_1_1_1_1_2" localSheetId="2">#REF!</definedName>
    <definedName name="_146_256thbexAVE_1_1_1_1_1_1_2" localSheetId="1">#REF!</definedName>
    <definedName name="_146_256thbexAVE_1_1_1_1_1_1_2">#REF!</definedName>
    <definedName name="_1460OE_GROSS_OP_1_1_1" localSheetId="3">#REF!</definedName>
    <definedName name="_1460OE_GROSS_OP_1_1_1" localSheetId="5">#REF!</definedName>
    <definedName name="_1460OE_GROSS_OP_1_1_1" localSheetId="6">#REF!</definedName>
    <definedName name="_1460OE_GROSS_OP_1_1_1" localSheetId="7">#REF!</definedName>
    <definedName name="_1460OE_GROSS_OP_1_1_1" localSheetId="8">#REF!</definedName>
    <definedName name="_1460OE_GROSS_OP_1_1_1" localSheetId="9">#REF!</definedName>
    <definedName name="_1460OE_GROSS_OP_1_1_1" localSheetId="11">#REF!</definedName>
    <definedName name="_1460OE_GROSS_OP_1_1_1" localSheetId="15">#REF!</definedName>
    <definedName name="_1460OE_GROSS_OP_1_1_1" localSheetId="0">#REF!</definedName>
    <definedName name="_1460OE_GROSS_OP_1_1_1" localSheetId="2">#REF!</definedName>
    <definedName name="_1460OE_GROSS_OP_1_1_1" localSheetId="1">#REF!</definedName>
    <definedName name="_1460OE_GROSS_OP_1_1_1">#REF!</definedName>
    <definedName name="_1461OE_GROSS_OP_1_1_1_1_1" localSheetId="3">#REF!</definedName>
    <definedName name="_1461OE_GROSS_OP_1_1_1_1_1" localSheetId="5">#REF!</definedName>
    <definedName name="_1461OE_GROSS_OP_1_1_1_1_1" localSheetId="6">#REF!</definedName>
    <definedName name="_1461OE_GROSS_OP_1_1_1_1_1" localSheetId="7">#REF!</definedName>
    <definedName name="_1461OE_GROSS_OP_1_1_1_1_1" localSheetId="8">#REF!</definedName>
    <definedName name="_1461OE_GROSS_OP_1_1_1_1_1" localSheetId="9">#REF!</definedName>
    <definedName name="_1461OE_GROSS_OP_1_1_1_1_1" localSheetId="11">#REF!</definedName>
    <definedName name="_1461OE_GROSS_OP_1_1_1_1_1" localSheetId="15">#REF!</definedName>
    <definedName name="_1461OE_GROSS_OP_1_1_1_1_1" localSheetId="0">#REF!</definedName>
    <definedName name="_1461OE_GROSS_OP_1_1_1_1_1" localSheetId="2">#REF!</definedName>
    <definedName name="_1461OE_GROSS_OP_1_1_1_1_1" localSheetId="1">#REF!</definedName>
    <definedName name="_1461OE_GROSS_OP_1_1_1_1_1">#REF!</definedName>
    <definedName name="_1461SD_Q1_Budget_1_1_1_1_1_1_1_1" localSheetId="3">[105]S_D!$R$1:$R$65536</definedName>
    <definedName name="_1461SD_Q1_Budget_1_1_1_1_1_1_1_1" localSheetId="6">[106]S_D!$R$1:$R$65536</definedName>
    <definedName name="_1461SD_Q1_Budget_1_1_1_1_1_1_1_1" localSheetId="9">[106]S_D!$R$1:$R$65536</definedName>
    <definedName name="_1461SD_Q1_Budget_1_1_1_1_1_1_1_1" localSheetId="11">[105]S_D!$R$1:$R$65536</definedName>
    <definedName name="_1461SD_Q1_Budget_1_1_1_1_1_1_1_1" localSheetId="15">[106]S_D!$R$1:$R$65536</definedName>
    <definedName name="_1461SD_Q1_Budget_1_1_1_1_1_1_1_1" localSheetId="2">[105]S_D!$R$1:$R$65536</definedName>
    <definedName name="_1461SD_Q1_Budget_1_1_1_1_1_1_1_1">[107]S_D!$R$1:$R$65536</definedName>
    <definedName name="_1462SD_Q1_Forecast_1_1_1" localSheetId="3">[105]S_D!$Q$1:$Q$65536</definedName>
    <definedName name="_1462SD_Q1_Forecast_1_1_1" localSheetId="6">[106]S_D!$Q$1:$Q$65536</definedName>
    <definedName name="_1462SD_Q1_Forecast_1_1_1" localSheetId="9">[106]S_D!$Q$1:$Q$65536</definedName>
    <definedName name="_1462SD_Q1_Forecast_1_1_1" localSheetId="11">[105]S_D!$Q$1:$Q$65536</definedName>
    <definedName name="_1462SD_Q1_Forecast_1_1_1" localSheetId="15">[106]S_D!$Q$1:$Q$65536</definedName>
    <definedName name="_1462SD_Q1_Forecast_1_1_1" localSheetId="2">[105]S_D!$Q$1:$Q$65536</definedName>
    <definedName name="_1462SD_Q1_Forecast_1_1_1">[107]S_D!$Q$1:$Q$65536</definedName>
    <definedName name="_1463SD_Q1_Forecast_1_1_1_1" localSheetId="3">[105]S_D!$Q$1:$Q$65536</definedName>
    <definedName name="_1463SD_Q1_Forecast_1_1_1_1" localSheetId="6">[106]S_D!$Q$1:$Q$65536</definedName>
    <definedName name="_1463SD_Q1_Forecast_1_1_1_1" localSheetId="9">[106]S_D!$Q$1:$Q$65536</definedName>
    <definedName name="_1463SD_Q1_Forecast_1_1_1_1" localSheetId="11">[105]S_D!$Q$1:$Q$65536</definedName>
    <definedName name="_1463SD_Q1_Forecast_1_1_1_1" localSheetId="15">[106]S_D!$Q$1:$Q$65536</definedName>
    <definedName name="_1463SD_Q1_Forecast_1_1_1_1" localSheetId="2">[105]S_D!$Q$1:$Q$65536</definedName>
    <definedName name="_1463SD_Q1_Forecast_1_1_1_1">[107]S_D!$Q$1:$Q$65536</definedName>
    <definedName name="_1464OE_LY_Audited_1_1_1" localSheetId="3">#REF!</definedName>
    <definedName name="_1464OE_LY_Audited_1_1_1" localSheetId="5">#REF!</definedName>
    <definedName name="_1464OE_LY_Audited_1_1_1" localSheetId="6">#REF!</definedName>
    <definedName name="_1464OE_LY_Audited_1_1_1" localSheetId="7">#REF!</definedName>
    <definedName name="_1464OE_LY_Audited_1_1_1" localSheetId="8">#REF!</definedName>
    <definedName name="_1464OE_LY_Audited_1_1_1" localSheetId="9">#REF!</definedName>
    <definedName name="_1464OE_LY_Audited_1_1_1" localSheetId="11">#REF!</definedName>
    <definedName name="_1464OE_LY_Audited_1_1_1" localSheetId="15">#REF!</definedName>
    <definedName name="_1464OE_LY_Audited_1_1_1" localSheetId="0">#REF!</definedName>
    <definedName name="_1464OE_LY_Audited_1_1_1" localSheetId="2">#REF!</definedName>
    <definedName name="_1464OE_LY_Audited_1_1_1" localSheetId="1">#REF!</definedName>
    <definedName name="_1464OE_LY_Audited_1_1_1">#REF!</definedName>
    <definedName name="_1464SD_Q1_Forecast_1_1_1_1_1" localSheetId="3">[108]S_D!$Q$1:$Q$65536</definedName>
    <definedName name="_1464SD_Q1_Forecast_1_1_1_1_1" localSheetId="6">[109]S_D!$Q$1:$Q$65536</definedName>
    <definedName name="_1464SD_Q1_Forecast_1_1_1_1_1" localSheetId="9">[109]S_D!$Q$1:$Q$65536</definedName>
    <definedName name="_1464SD_Q1_Forecast_1_1_1_1_1" localSheetId="11">[108]S_D!$Q$1:$Q$65536</definedName>
    <definedName name="_1464SD_Q1_Forecast_1_1_1_1_1" localSheetId="15">[109]S_D!$Q$1:$Q$65536</definedName>
    <definedName name="_1464SD_Q1_Forecast_1_1_1_1_1" localSheetId="2">[108]S_D!$Q$1:$Q$65536</definedName>
    <definedName name="_1464SD_Q1_Forecast_1_1_1_1_1">[110]S_D!$Q$1:$Q$65536</definedName>
    <definedName name="_1465OE_LY_Audited_1_1_1_1_1" localSheetId="3">#REF!</definedName>
    <definedName name="_1465OE_LY_Audited_1_1_1_1_1" localSheetId="5">#REF!</definedName>
    <definedName name="_1465OE_LY_Audited_1_1_1_1_1" localSheetId="6">#REF!</definedName>
    <definedName name="_1465OE_LY_Audited_1_1_1_1_1" localSheetId="7">#REF!</definedName>
    <definedName name="_1465OE_LY_Audited_1_1_1_1_1" localSheetId="8">#REF!</definedName>
    <definedName name="_1465OE_LY_Audited_1_1_1_1_1" localSheetId="9">#REF!</definedName>
    <definedName name="_1465OE_LY_Audited_1_1_1_1_1" localSheetId="11">#REF!</definedName>
    <definedName name="_1465OE_LY_Audited_1_1_1_1_1" localSheetId="15">#REF!</definedName>
    <definedName name="_1465OE_LY_Audited_1_1_1_1_1" localSheetId="0">#REF!</definedName>
    <definedName name="_1465OE_LY_Audited_1_1_1_1_1" localSheetId="2">#REF!</definedName>
    <definedName name="_1465OE_LY_Audited_1_1_1_1_1" localSheetId="1">#REF!</definedName>
    <definedName name="_1465OE_LY_Audited_1_1_1_1_1">#REF!</definedName>
    <definedName name="_1466SD_Q1_Forecast_1_1_1_1_1_1_1_1" localSheetId="3">[105]S_D!$Q$1:$Q$65536</definedName>
    <definedName name="_1466SD_Q1_Forecast_1_1_1_1_1_1_1_1" localSheetId="6">[106]S_D!$Q$1:$Q$65536</definedName>
    <definedName name="_1466SD_Q1_Forecast_1_1_1_1_1_1_1_1" localSheetId="9">[106]S_D!$Q$1:$Q$65536</definedName>
    <definedName name="_1466SD_Q1_Forecast_1_1_1_1_1_1_1_1" localSheetId="11">[105]S_D!$Q$1:$Q$65536</definedName>
    <definedName name="_1466SD_Q1_Forecast_1_1_1_1_1_1_1_1" localSheetId="15">[106]S_D!$Q$1:$Q$65536</definedName>
    <definedName name="_1466SD_Q1_Forecast_1_1_1_1_1_1_1_1" localSheetId="2">[105]S_D!$Q$1:$Q$65536</definedName>
    <definedName name="_1466SD_Q1_Forecast_1_1_1_1_1_1_1_1">[107]S_D!$Q$1:$Q$65536</definedName>
    <definedName name="_1467SD_Q2_Actual_1_1_1" localSheetId="3">[105]S_D!$T$1:$T$65536</definedName>
    <definedName name="_1467SD_Q2_Actual_1_1_1" localSheetId="6">[106]S_D!$T$1:$T$65536</definedName>
    <definedName name="_1467SD_Q2_Actual_1_1_1" localSheetId="9">[106]S_D!$T$1:$T$65536</definedName>
    <definedName name="_1467SD_Q2_Actual_1_1_1" localSheetId="11">[105]S_D!$T$1:$T$65536</definedName>
    <definedName name="_1467SD_Q2_Actual_1_1_1" localSheetId="15">[106]S_D!$T$1:$T$65536</definedName>
    <definedName name="_1467SD_Q2_Actual_1_1_1" localSheetId="2">[105]S_D!$T$1:$T$65536</definedName>
    <definedName name="_1467SD_Q2_Actual_1_1_1">[107]S_D!$T$1:$T$65536</definedName>
    <definedName name="_1468OE_LY_CM_1_1_1" localSheetId="3">#REF!</definedName>
    <definedName name="_1468OE_LY_CM_1_1_1" localSheetId="5">#REF!</definedName>
    <definedName name="_1468OE_LY_CM_1_1_1" localSheetId="6">#REF!</definedName>
    <definedName name="_1468OE_LY_CM_1_1_1" localSheetId="7">#REF!</definedName>
    <definedName name="_1468OE_LY_CM_1_1_1" localSheetId="8">#REF!</definedName>
    <definedName name="_1468OE_LY_CM_1_1_1" localSheetId="9">#REF!</definedName>
    <definedName name="_1468OE_LY_CM_1_1_1" localSheetId="11">#REF!</definedName>
    <definedName name="_1468OE_LY_CM_1_1_1" localSheetId="15">#REF!</definedName>
    <definedName name="_1468OE_LY_CM_1_1_1" localSheetId="0">#REF!</definedName>
    <definedName name="_1468OE_LY_CM_1_1_1" localSheetId="2">#REF!</definedName>
    <definedName name="_1468OE_LY_CM_1_1_1" localSheetId="1">#REF!</definedName>
    <definedName name="_1468OE_LY_CM_1_1_1">#REF!</definedName>
    <definedName name="_1468SD_Q2_Actual_1_1_1_1" localSheetId="3">[105]S_D!$T$1:$T$65536</definedName>
    <definedName name="_1468SD_Q2_Actual_1_1_1_1" localSheetId="6">[106]S_D!$T$1:$T$65536</definedName>
    <definedName name="_1468SD_Q2_Actual_1_1_1_1" localSheetId="9">[106]S_D!$T$1:$T$65536</definedName>
    <definedName name="_1468SD_Q2_Actual_1_1_1_1" localSheetId="11">[105]S_D!$T$1:$T$65536</definedName>
    <definedName name="_1468SD_Q2_Actual_1_1_1_1" localSheetId="15">[106]S_D!$T$1:$T$65536</definedName>
    <definedName name="_1468SD_Q2_Actual_1_1_1_1" localSheetId="2">[105]S_D!$T$1:$T$65536</definedName>
    <definedName name="_1468SD_Q2_Actual_1_1_1_1">[107]S_D!$T$1:$T$65536</definedName>
    <definedName name="_1469OE_LY_CM_1_1_1_1_1" localSheetId="3">#REF!</definedName>
    <definedName name="_1469OE_LY_CM_1_1_1_1_1" localSheetId="5">#REF!</definedName>
    <definedName name="_1469OE_LY_CM_1_1_1_1_1" localSheetId="6">#REF!</definedName>
    <definedName name="_1469OE_LY_CM_1_1_1_1_1" localSheetId="7">#REF!</definedName>
    <definedName name="_1469OE_LY_CM_1_1_1_1_1" localSheetId="8">#REF!</definedName>
    <definedName name="_1469OE_LY_CM_1_1_1_1_1" localSheetId="9">#REF!</definedName>
    <definedName name="_1469OE_LY_CM_1_1_1_1_1" localSheetId="11">#REF!</definedName>
    <definedName name="_1469OE_LY_CM_1_1_1_1_1" localSheetId="15">#REF!</definedName>
    <definedName name="_1469OE_LY_CM_1_1_1_1_1" localSheetId="0">#REF!</definedName>
    <definedName name="_1469OE_LY_CM_1_1_1_1_1" localSheetId="2">#REF!</definedName>
    <definedName name="_1469OE_LY_CM_1_1_1_1_1" localSheetId="1">#REF!</definedName>
    <definedName name="_1469OE_LY_CM_1_1_1_1_1">#REF!</definedName>
    <definedName name="_1469SD_Q2_Actual_1_1_1_1_1" localSheetId="3">[108]S_D!$T$1:$T$65536</definedName>
    <definedName name="_1469SD_Q2_Actual_1_1_1_1_1" localSheetId="6">[109]S_D!$T$1:$T$65536</definedName>
    <definedName name="_1469SD_Q2_Actual_1_1_1_1_1" localSheetId="9">[109]S_D!$T$1:$T$65536</definedName>
    <definedName name="_1469SD_Q2_Actual_1_1_1_1_1" localSheetId="11">[108]S_D!$T$1:$T$65536</definedName>
    <definedName name="_1469SD_Q2_Actual_1_1_1_1_1" localSheetId="15">[109]S_D!$T$1:$T$65536</definedName>
    <definedName name="_1469SD_Q2_Actual_1_1_1_1_1" localSheetId="2">[108]S_D!$T$1:$T$65536</definedName>
    <definedName name="_1469SD_Q2_Actual_1_1_1_1_1">[110]S_D!$T$1:$T$65536</definedName>
    <definedName name="_146Detail_Q2_Actual_1_1_1_1_1" localSheetId="3">#REF!</definedName>
    <definedName name="_146Detail_Q2_Actual_1_1_1_1_1" localSheetId="5">#REF!</definedName>
    <definedName name="_146Detail_Q2_Actual_1_1_1_1_1" localSheetId="6">#REF!</definedName>
    <definedName name="_146Detail_Q2_Actual_1_1_1_1_1" localSheetId="7">#REF!</definedName>
    <definedName name="_146Detail_Q2_Actual_1_1_1_1_1" localSheetId="8">#REF!</definedName>
    <definedName name="_146Detail_Q2_Actual_1_1_1_1_1" localSheetId="9">#REF!</definedName>
    <definedName name="_146Detail_Q2_Actual_1_1_1_1_1" localSheetId="11">#REF!</definedName>
    <definedName name="_146Detail_Q2_Actual_1_1_1_1_1" localSheetId="15">#REF!</definedName>
    <definedName name="_146Detail_Q2_Actual_1_1_1_1_1" localSheetId="0">#REF!</definedName>
    <definedName name="_146Detail_Q2_Actual_1_1_1_1_1" localSheetId="2">#REF!</definedName>
    <definedName name="_146Detail_Q2_Actual_1_1_1_1_1" localSheetId="1">#REF!</definedName>
    <definedName name="_146Detail_Q2_Actual_1_1_1_1_1">#REF!</definedName>
    <definedName name="_146Detail_Q2_Actual_1_1_1_1_1_1" localSheetId="3">#REF!</definedName>
    <definedName name="_146Detail_Q2_Actual_1_1_1_1_1_1" localSheetId="5">#REF!</definedName>
    <definedName name="_146Detail_Q2_Actual_1_1_1_1_1_1" localSheetId="6">#REF!</definedName>
    <definedName name="_146Detail_Q2_Actual_1_1_1_1_1_1" localSheetId="7">#REF!</definedName>
    <definedName name="_146Detail_Q2_Actual_1_1_1_1_1_1" localSheetId="8">#REF!</definedName>
    <definedName name="_146Detail_Q2_Actual_1_1_1_1_1_1" localSheetId="9">#REF!</definedName>
    <definedName name="_146Detail_Q2_Actual_1_1_1_1_1_1" localSheetId="11">#REF!</definedName>
    <definedName name="_146Detail_Q2_Actual_1_1_1_1_1_1" localSheetId="15">#REF!</definedName>
    <definedName name="_146Detail_Q2_Actual_1_1_1_1_1_1" localSheetId="0">#REF!</definedName>
    <definedName name="_146Detail_Q2_Actual_1_1_1_1_1_1" localSheetId="2">#REF!</definedName>
    <definedName name="_146Detail_Q2_Actual_1_1_1_1_1_1" localSheetId="1">#REF!</definedName>
    <definedName name="_146Detail_Q2_Actual_1_1_1_1_1_1">#REF!</definedName>
    <definedName name="_146Detail_Q2_Actual_1_1_1_1_1_1_1" localSheetId="3">#REF!</definedName>
    <definedName name="_146Detail_Q2_Actual_1_1_1_1_1_1_1" localSheetId="5">#REF!</definedName>
    <definedName name="_146Detail_Q2_Actual_1_1_1_1_1_1_1" localSheetId="6">#REF!</definedName>
    <definedName name="_146Detail_Q2_Actual_1_1_1_1_1_1_1" localSheetId="7">#REF!</definedName>
    <definedName name="_146Detail_Q2_Actual_1_1_1_1_1_1_1" localSheetId="8">#REF!</definedName>
    <definedName name="_146Detail_Q2_Actual_1_1_1_1_1_1_1" localSheetId="9">#REF!</definedName>
    <definedName name="_146Detail_Q2_Actual_1_1_1_1_1_1_1" localSheetId="11">#REF!</definedName>
    <definedName name="_146Detail_Q2_Actual_1_1_1_1_1_1_1" localSheetId="15">#REF!</definedName>
    <definedName name="_146Detail_Q2_Actual_1_1_1_1_1_1_1" localSheetId="0">#REF!</definedName>
    <definedName name="_146Detail_Q2_Actual_1_1_1_1_1_1_1" localSheetId="2">#REF!</definedName>
    <definedName name="_146Detail_Q2_Actual_1_1_1_1_1_1_1" localSheetId="1">#REF!</definedName>
    <definedName name="_146Detail_Q2_Actual_1_1_1_1_1_1_1">#REF!</definedName>
    <definedName name="_146Detail_Q2_Actual_1_1_1_1_1_1_1_1" localSheetId="3">#REF!</definedName>
    <definedName name="_146Detail_Q2_Actual_1_1_1_1_1_1_1_1" localSheetId="5">#REF!</definedName>
    <definedName name="_146Detail_Q2_Actual_1_1_1_1_1_1_1_1" localSheetId="6">#REF!</definedName>
    <definedName name="_146Detail_Q2_Actual_1_1_1_1_1_1_1_1" localSheetId="7">#REF!</definedName>
    <definedName name="_146Detail_Q2_Actual_1_1_1_1_1_1_1_1" localSheetId="8">#REF!</definedName>
    <definedName name="_146Detail_Q2_Actual_1_1_1_1_1_1_1_1" localSheetId="9">#REF!</definedName>
    <definedName name="_146Detail_Q2_Actual_1_1_1_1_1_1_1_1" localSheetId="11">#REF!</definedName>
    <definedName name="_146Detail_Q2_Actual_1_1_1_1_1_1_1_1" localSheetId="15">#REF!</definedName>
    <definedName name="_146Detail_Q2_Actual_1_1_1_1_1_1_1_1" localSheetId="0">#REF!</definedName>
    <definedName name="_146Detail_Q2_Actual_1_1_1_1_1_1_1_1" localSheetId="2">#REF!</definedName>
    <definedName name="_146Detail_Q2_Actual_1_1_1_1_1_1_1_1" localSheetId="1">#REF!</definedName>
    <definedName name="_146Detail_Q2_Actual_1_1_1_1_1_1_1_1">#REF!</definedName>
    <definedName name="_146Detail_Q2_Actual_1_1_1_1_1_1_1_2" localSheetId="3">#REF!</definedName>
    <definedName name="_146Detail_Q2_Actual_1_1_1_1_1_1_1_2" localSheetId="5">#REF!</definedName>
    <definedName name="_146Detail_Q2_Actual_1_1_1_1_1_1_1_2" localSheetId="6">#REF!</definedName>
    <definedName name="_146Detail_Q2_Actual_1_1_1_1_1_1_1_2" localSheetId="7">#REF!</definedName>
    <definedName name="_146Detail_Q2_Actual_1_1_1_1_1_1_1_2" localSheetId="8">#REF!</definedName>
    <definedName name="_146Detail_Q2_Actual_1_1_1_1_1_1_1_2" localSheetId="9">#REF!</definedName>
    <definedName name="_146Detail_Q2_Actual_1_1_1_1_1_1_1_2" localSheetId="11">#REF!</definedName>
    <definedName name="_146Detail_Q2_Actual_1_1_1_1_1_1_1_2" localSheetId="15">#REF!</definedName>
    <definedName name="_146Detail_Q2_Actual_1_1_1_1_1_1_1_2" localSheetId="0">#REF!</definedName>
    <definedName name="_146Detail_Q2_Actual_1_1_1_1_1_1_1_2" localSheetId="2">#REF!</definedName>
    <definedName name="_146Detail_Q2_Actual_1_1_1_1_1_1_1_2" localSheetId="1">#REF!</definedName>
    <definedName name="_146Detail_Q2_Actual_1_1_1_1_1_1_1_2">#REF!</definedName>
    <definedName name="_146Detail_Q2_Actual_1_1_1_1_1_1_2" localSheetId="3">#REF!</definedName>
    <definedName name="_146Detail_Q2_Actual_1_1_1_1_1_1_2" localSheetId="5">#REF!</definedName>
    <definedName name="_146Detail_Q2_Actual_1_1_1_1_1_1_2" localSheetId="6">#REF!</definedName>
    <definedName name="_146Detail_Q2_Actual_1_1_1_1_1_1_2" localSheetId="7">#REF!</definedName>
    <definedName name="_146Detail_Q2_Actual_1_1_1_1_1_1_2" localSheetId="8">#REF!</definedName>
    <definedName name="_146Detail_Q2_Actual_1_1_1_1_1_1_2" localSheetId="9">#REF!</definedName>
    <definedName name="_146Detail_Q2_Actual_1_1_1_1_1_1_2" localSheetId="11">#REF!</definedName>
    <definedName name="_146Detail_Q2_Actual_1_1_1_1_1_1_2" localSheetId="15">#REF!</definedName>
    <definedName name="_146Detail_Q2_Actual_1_1_1_1_1_1_2" localSheetId="0">#REF!</definedName>
    <definedName name="_146Detail_Q2_Actual_1_1_1_1_1_1_2" localSheetId="2">#REF!</definedName>
    <definedName name="_146Detail_Q2_Actual_1_1_1_1_1_1_2" localSheetId="1">#REF!</definedName>
    <definedName name="_146Detail_Q2_Actual_1_1_1_1_1_1_2">#REF!</definedName>
    <definedName name="_146Detail_Q2_Actual_1_1_1_1_1_2" localSheetId="3">#REF!</definedName>
    <definedName name="_146Detail_Q2_Actual_1_1_1_1_1_2" localSheetId="5">#REF!</definedName>
    <definedName name="_146Detail_Q2_Actual_1_1_1_1_1_2" localSheetId="6">#REF!</definedName>
    <definedName name="_146Detail_Q2_Actual_1_1_1_1_1_2" localSheetId="7">#REF!</definedName>
    <definedName name="_146Detail_Q2_Actual_1_1_1_1_1_2" localSheetId="8">#REF!</definedName>
    <definedName name="_146Detail_Q2_Actual_1_1_1_1_1_2" localSheetId="9">#REF!</definedName>
    <definedName name="_146Detail_Q2_Actual_1_1_1_1_1_2" localSheetId="11">#REF!</definedName>
    <definedName name="_146Detail_Q2_Actual_1_1_1_1_1_2" localSheetId="15">#REF!</definedName>
    <definedName name="_146Detail_Q2_Actual_1_1_1_1_1_2" localSheetId="0">#REF!</definedName>
    <definedName name="_146Detail_Q2_Actual_1_1_1_1_1_2" localSheetId="2">#REF!</definedName>
    <definedName name="_146Detail_Q2_Actual_1_1_1_1_1_2" localSheetId="1">#REF!</definedName>
    <definedName name="_146Detail_Q2_Actual_1_1_1_1_1_2">#REF!</definedName>
    <definedName name="_146GA_FY_Budget_1_1_1_1_1_1_1_1" localSheetId="3">[135]G_A!$M$1:$M$65536</definedName>
    <definedName name="_146GA_FY_Budget_1_1_1_1_1_1_1_1" localSheetId="6">[136]G_A!$M$1:$M$65536</definedName>
    <definedName name="_146GA_FY_Budget_1_1_1_1_1_1_1_1" localSheetId="9">[136]G_A!$M$1:$M$65536</definedName>
    <definedName name="_146GA_FY_Budget_1_1_1_1_1_1_1_1" localSheetId="11">[135]G_A!$M$1:$M$65536</definedName>
    <definedName name="_146GA_FY_Budget_1_1_1_1_1_1_1_1" localSheetId="15">[136]G_A!$M$1:$M$65536</definedName>
    <definedName name="_146GA_FY_Budget_1_1_1_1_1_1_1_1" localSheetId="2">[135]G_A!$M$1:$M$65536</definedName>
    <definedName name="_146GA_FY_Budget_1_1_1_1_1_1_1_1">[137]G_A!$M$1:$M$65536</definedName>
    <definedName name="_146OP_CM_Budget_1_1_1_1_1" localSheetId="3">'[102]Total OP'!$P$1:$P$65536</definedName>
    <definedName name="_146OP_CM_Budget_1_1_1_1_1" localSheetId="6">'[103]Total OP'!$P$1:$P$65536</definedName>
    <definedName name="_146OP_CM_Budget_1_1_1_1_1" localSheetId="9">'[103]Total OP'!$P$1:$P$65536</definedName>
    <definedName name="_146OP_CM_Budget_1_1_1_1_1" localSheetId="11">'[102]Total OP'!$P$1:$P$65536</definedName>
    <definedName name="_146OP_CM_Budget_1_1_1_1_1" localSheetId="15">'[103]Total OP'!$P$1:$P$65536</definedName>
    <definedName name="_146OP_CM_Budget_1_1_1_1_1" localSheetId="2">'[102]Total OP'!$P$1:$P$65536</definedName>
    <definedName name="_146OP_CM_Budget_1_1_1_1_1">'[104]Total OP'!$P$1:$P$65536</definedName>
    <definedName name="_147_149Detail_Q2_Budget_1_1_1_1_1_1_1_1_1" localSheetId="3">#REF!</definedName>
    <definedName name="_147_149Detail_Q2_Budget_1_1_1_1_1_1_1_1_1" localSheetId="5">#REF!</definedName>
    <definedName name="_147_149Detail_Q2_Budget_1_1_1_1_1_1_1_1_1" localSheetId="6">#REF!</definedName>
    <definedName name="_147_149Detail_Q2_Budget_1_1_1_1_1_1_1_1_1" localSheetId="7">#REF!</definedName>
    <definedName name="_147_149Detail_Q2_Budget_1_1_1_1_1_1_1_1_1" localSheetId="8">#REF!</definedName>
    <definedName name="_147_149Detail_Q2_Budget_1_1_1_1_1_1_1_1_1" localSheetId="9">#REF!</definedName>
    <definedName name="_147_149Detail_Q2_Budget_1_1_1_1_1_1_1_1_1" localSheetId="11">#REF!</definedName>
    <definedName name="_147_149Detail_Q2_Budget_1_1_1_1_1_1_1_1_1" localSheetId="15">#REF!</definedName>
    <definedName name="_147_149Detail_Q2_Budget_1_1_1_1_1_1_1_1_1" localSheetId="0">#REF!</definedName>
    <definedName name="_147_149Detail_Q2_Budget_1_1_1_1_1_1_1_1_1" localSheetId="2">#REF!</definedName>
    <definedName name="_147_149Detail_Q2_Budget_1_1_1_1_1_1_1_1_1" localSheetId="1">#REF!</definedName>
    <definedName name="_147_149Detail_Q2_Budget_1_1_1_1_1_1_1_1_1">#REF!</definedName>
    <definedName name="_147_256thbexcr300604_1_1_1_1_1_1_1_1" localSheetId="3">#REF!</definedName>
    <definedName name="_147_256thbexcr300604_1_1_1_1_1_1_1_1" localSheetId="5">#REF!</definedName>
    <definedName name="_147_256thbexcr300604_1_1_1_1_1_1_1_1" localSheetId="6">#REF!</definedName>
    <definedName name="_147_256thbexcr300604_1_1_1_1_1_1_1_1" localSheetId="7">#REF!</definedName>
    <definedName name="_147_256thbexcr300604_1_1_1_1_1_1_1_1" localSheetId="8">#REF!</definedName>
    <definedName name="_147_256thbexcr300604_1_1_1_1_1_1_1_1" localSheetId="9">#REF!</definedName>
    <definedName name="_147_256thbexcr300604_1_1_1_1_1_1_1_1" localSheetId="11">#REF!</definedName>
    <definedName name="_147_256thbexcr300604_1_1_1_1_1_1_1_1" localSheetId="15">#REF!</definedName>
    <definedName name="_147_256thbexcr300604_1_1_1_1_1_1_1_1" localSheetId="0">#REF!</definedName>
    <definedName name="_147_256thbexcr300604_1_1_1_1_1_1_1_1" localSheetId="2">#REF!</definedName>
    <definedName name="_147_256thbexcr300604_1_1_1_1_1_1_1_1" localSheetId="1">#REF!</definedName>
    <definedName name="_147_256thbexcr300604_1_1_1_1_1_1_1_1">#REF!</definedName>
    <definedName name="_147_256thbexcr300604_1_1_1_1_1_1_1_1_1" localSheetId="3">#REF!</definedName>
    <definedName name="_147_256thbexcr300604_1_1_1_1_1_1_1_1_1" localSheetId="5">#REF!</definedName>
    <definedName name="_147_256thbexcr300604_1_1_1_1_1_1_1_1_1" localSheetId="6">#REF!</definedName>
    <definedName name="_147_256thbexcr300604_1_1_1_1_1_1_1_1_1" localSheetId="7">#REF!</definedName>
    <definedName name="_147_256thbexcr300604_1_1_1_1_1_1_1_1_1" localSheetId="8">#REF!</definedName>
    <definedName name="_147_256thbexcr300604_1_1_1_1_1_1_1_1_1" localSheetId="9">#REF!</definedName>
    <definedName name="_147_256thbexcr300604_1_1_1_1_1_1_1_1_1" localSheetId="11">#REF!</definedName>
    <definedName name="_147_256thbexcr300604_1_1_1_1_1_1_1_1_1" localSheetId="15">#REF!</definedName>
    <definedName name="_147_256thbexcr300604_1_1_1_1_1_1_1_1_1" localSheetId="0">#REF!</definedName>
    <definedName name="_147_256thbexcr300604_1_1_1_1_1_1_1_1_1" localSheetId="2">#REF!</definedName>
    <definedName name="_147_256thbexcr300604_1_1_1_1_1_1_1_1_1" localSheetId="1">#REF!</definedName>
    <definedName name="_147_256thbexcr300604_1_1_1_1_1_1_1_1_1">#REF!</definedName>
    <definedName name="_147_256thbexcr300604_1_1_1_1_1_1_1_1_2" localSheetId="3">#REF!</definedName>
    <definedName name="_147_256thbexcr300604_1_1_1_1_1_1_1_1_2" localSheetId="5">#REF!</definedName>
    <definedName name="_147_256thbexcr300604_1_1_1_1_1_1_1_1_2" localSheetId="6">#REF!</definedName>
    <definedName name="_147_256thbexcr300604_1_1_1_1_1_1_1_1_2" localSheetId="7">#REF!</definedName>
    <definedName name="_147_256thbexcr300604_1_1_1_1_1_1_1_1_2" localSheetId="8">#REF!</definedName>
    <definedName name="_147_256thbexcr300604_1_1_1_1_1_1_1_1_2" localSheetId="9">#REF!</definedName>
    <definedName name="_147_256thbexcr300604_1_1_1_1_1_1_1_1_2" localSheetId="11">#REF!</definedName>
    <definedName name="_147_256thbexcr300604_1_1_1_1_1_1_1_1_2" localSheetId="15">#REF!</definedName>
    <definedName name="_147_256thbexcr300604_1_1_1_1_1_1_1_1_2" localSheetId="0">#REF!</definedName>
    <definedName name="_147_256thbexcr300604_1_1_1_1_1_1_1_1_2" localSheetId="2">#REF!</definedName>
    <definedName name="_147_256thbexcr300604_1_1_1_1_1_1_1_1_2" localSheetId="1">#REF!</definedName>
    <definedName name="_147_256thbexcr300604_1_1_1_1_1_1_1_1_2">#REF!</definedName>
    <definedName name="_1471SD_Q2_Actual_1_1_1_1_1_1_1_1" localSheetId="3">[105]S_D!$T$1:$T$65536</definedName>
    <definedName name="_1471SD_Q2_Actual_1_1_1_1_1_1_1_1" localSheetId="6">[106]S_D!$T$1:$T$65536</definedName>
    <definedName name="_1471SD_Q2_Actual_1_1_1_1_1_1_1_1" localSheetId="9">[106]S_D!$T$1:$T$65536</definedName>
    <definedName name="_1471SD_Q2_Actual_1_1_1_1_1_1_1_1" localSheetId="11">[105]S_D!$T$1:$T$65536</definedName>
    <definedName name="_1471SD_Q2_Actual_1_1_1_1_1_1_1_1" localSheetId="15">[106]S_D!$T$1:$T$65536</definedName>
    <definedName name="_1471SD_Q2_Actual_1_1_1_1_1_1_1_1" localSheetId="2">[105]S_D!$T$1:$T$65536</definedName>
    <definedName name="_1471SD_Q2_Actual_1_1_1_1_1_1_1_1">[107]S_D!$T$1:$T$65536</definedName>
    <definedName name="_1472OE_LY_Q1_Actual_1_1_1" localSheetId="3">#REF!</definedName>
    <definedName name="_1472OE_LY_Q1_Actual_1_1_1" localSheetId="5">#REF!</definedName>
    <definedName name="_1472OE_LY_Q1_Actual_1_1_1" localSheetId="6">#REF!</definedName>
    <definedName name="_1472OE_LY_Q1_Actual_1_1_1" localSheetId="7">#REF!</definedName>
    <definedName name="_1472OE_LY_Q1_Actual_1_1_1" localSheetId="8">#REF!</definedName>
    <definedName name="_1472OE_LY_Q1_Actual_1_1_1" localSheetId="9">#REF!</definedName>
    <definedName name="_1472OE_LY_Q1_Actual_1_1_1" localSheetId="11">#REF!</definedName>
    <definedName name="_1472OE_LY_Q1_Actual_1_1_1" localSheetId="15">#REF!</definedName>
    <definedName name="_1472OE_LY_Q1_Actual_1_1_1" localSheetId="0">#REF!</definedName>
    <definedName name="_1472OE_LY_Q1_Actual_1_1_1" localSheetId="2">#REF!</definedName>
    <definedName name="_1472OE_LY_Q1_Actual_1_1_1" localSheetId="1">#REF!</definedName>
    <definedName name="_1472OE_LY_Q1_Actual_1_1_1">#REF!</definedName>
    <definedName name="_1472SD_Q2_Budget_1_1_1" localSheetId="3">[105]S_D!$V$1:$V$65536</definedName>
    <definedName name="_1472SD_Q2_Budget_1_1_1" localSheetId="6">[106]S_D!$V$1:$V$65536</definedName>
    <definedName name="_1472SD_Q2_Budget_1_1_1" localSheetId="9">[106]S_D!$V$1:$V$65536</definedName>
    <definedName name="_1472SD_Q2_Budget_1_1_1" localSheetId="11">[105]S_D!$V$1:$V$65536</definedName>
    <definedName name="_1472SD_Q2_Budget_1_1_1" localSheetId="15">[106]S_D!$V$1:$V$65536</definedName>
    <definedName name="_1472SD_Q2_Budget_1_1_1" localSheetId="2">[105]S_D!$V$1:$V$65536</definedName>
    <definedName name="_1472SD_Q2_Budget_1_1_1">[107]S_D!$V$1:$V$65536</definedName>
    <definedName name="_1473OE_LY_Q1_Actual_1_1_1_1_1" localSheetId="3">#REF!</definedName>
    <definedName name="_1473OE_LY_Q1_Actual_1_1_1_1_1" localSheetId="5">#REF!</definedName>
    <definedName name="_1473OE_LY_Q1_Actual_1_1_1_1_1" localSheetId="6">#REF!</definedName>
    <definedName name="_1473OE_LY_Q1_Actual_1_1_1_1_1" localSheetId="7">#REF!</definedName>
    <definedName name="_1473OE_LY_Q1_Actual_1_1_1_1_1" localSheetId="8">#REF!</definedName>
    <definedName name="_1473OE_LY_Q1_Actual_1_1_1_1_1" localSheetId="9">#REF!</definedName>
    <definedName name="_1473OE_LY_Q1_Actual_1_1_1_1_1" localSheetId="11">#REF!</definedName>
    <definedName name="_1473OE_LY_Q1_Actual_1_1_1_1_1" localSheetId="15">#REF!</definedName>
    <definedName name="_1473OE_LY_Q1_Actual_1_1_1_1_1" localSheetId="0">#REF!</definedName>
    <definedName name="_1473OE_LY_Q1_Actual_1_1_1_1_1" localSheetId="2">#REF!</definedName>
    <definedName name="_1473OE_LY_Q1_Actual_1_1_1_1_1" localSheetId="1">#REF!</definedName>
    <definedName name="_1473OE_LY_Q1_Actual_1_1_1_1_1">#REF!</definedName>
    <definedName name="_1473SD_Q2_Budget_1_1_1_1" localSheetId="3">[105]S_D!$V$1:$V$65536</definedName>
    <definedName name="_1473SD_Q2_Budget_1_1_1_1" localSheetId="6">[106]S_D!$V$1:$V$65536</definedName>
    <definedName name="_1473SD_Q2_Budget_1_1_1_1" localSheetId="9">[106]S_D!$V$1:$V$65536</definedName>
    <definedName name="_1473SD_Q2_Budget_1_1_1_1" localSheetId="11">[105]S_D!$V$1:$V$65536</definedName>
    <definedName name="_1473SD_Q2_Budget_1_1_1_1" localSheetId="15">[106]S_D!$V$1:$V$65536</definedName>
    <definedName name="_1473SD_Q2_Budget_1_1_1_1" localSheetId="2">[105]S_D!$V$1:$V$65536</definedName>
    <definedName name="_1473SD_Q2_Budget_1_1_1_1">[107]S_D!$V$1:$V$65536</definedName>
    <definedName name="_1474SD_Q2_Budget_1_1_1_1_1" localSheetId="3">[108]S_D!$V$1:$V$65536</definedName>
    <definedName name="_1474SD_Q2_Budget_1_1_1_1_1" localSheetId="6">[109]S_D!$V$1:$V$65536</definedName>
    <definedName name="_1474SD_Q2_Budget_1_1_1_1_1" localSheetId="9">[109]S_D!$V$1:$V$65536</definedName>
    <definedName name="_1474SD_Q2_Budget_1_1_1_1_1" localSheetId="11">[108]S_D!$V$1:$V$65536</definedName>
    <definedName name="_1474SD_Q2_Budget_1_1_1_1_1" localSheetId="15">[109]S_D!$V$1:$V$65536</definedName>
    <definedName name="_1474SD_Q2_Budget_1_1_1_1_1" localSheetId="2">[108]S_D!$V$1:$V$65536</definedName>
    <definedName name="_1474SD_Q2_Budget_1_1_1_1_1">[110]S_D!$V$1:$V$65536</definedName>
    <definedName name="_1476OE_LY_Q2_Actual_1_1_1" localSheetId="3">#REF!</definedName>
    <definedName name="_1476OE_LY_Q2_Actual_1_1_1" localSheetId="5">#REF!</definedName>
    <definedName name="_1476OE_LY_Q2_Actual_1_1_1" localSheetId="6">#REF!</definedName>
    <definedName name="_1476OE_LY_Q2_Actual_1_1_1" localSheetId="7">#REF!</definedName>
    <definedName name="_1476OE_LY_Q2_Actual_1_1_1" localSheetId="8">#REF!</definedName>
    <definedName name="_1476OE_LY_Q2_Actual_1_1_1" localSheetId="9">#REF!</definedName>
    <definedName name="_1476OE_LY_Q2_Actual_1_1_1" localSheetId="11">#REF!</definedName>
    <definedName name="_1476OE_LY_Q2_Actual_1_1_1" localSheetId="15">#REF!</definedName>
    <definedName name="_1476OE_LY_Q2_Actual_1_1_1" localSheetId="0">#REF!</definedName>
    <definedName name="_1476OE_LY_Q2_Actual_1_1_1" localSheetId="2">#REF!</definedName>
    <definedName name="_1476OE_LY_Q2_Actual_1_1_1" localSheetId="1">#REF!</definedName>
    <definedName name="_1476OE_LY_Q2_Actual_1_1_1">#REF!</definedName>
    <definedName name="_1476SD_Q2_Budget_1_1_1_1_1_1_1_1" localSheetId="3">[105]S_D!$V$1:$V$65536</definedName>
    <definedName name="_1476SD_Q2_Budget_1_1_1_1_1_1_1_1" localSheetId="6">[106]S_D!$V$1:$V$65536</definedName>
    <definedName name="_1476SD_Q2_Budget_1_1_1_1_1_1_1_1" localSheetId="9">[106]S_D!$V$1:$V$65536</definedName>
    <definedName name="_1476SD_Q2_Budget_1_1_1_1_1_1_1_1" localSheetId="11">[105]S_D!$V$1:$V$65536</definedName>
    <definedName name="_1476SD_Q2_Budget_1_1_1_1_1_1_1_1" localSheetId="15">[106]S_D!$V$1:$V$65536</definedName>
    <definedName name="_1476SD_Q2_Budget_1_1_1_1_1_1_1_1" localSheetId="2">[105]S_D!$V$1:$V$65536</definedName>
    <definedName name="_1476SD_Q2_Budget_1_1_1_1_1_1_1_1">[107]S_D!$V$1:$V$65536</definedName>
    <definedName name="_1477OE_LY_Q2_Actual_1_1_1_1_1" localSheetId="3">#REF!</definedName>
    <definedName name="_1477OE_LY_Q2_Actual_1_1_1_1_1" localSheetId="5">#REF!</definedName>
    <definedName name="_1477OE_LY_Q2_Actual_1_1_1_1_1" localSheetId="6">#REF!</definedName>
    <definedName name="_1477OE_LY_Q2_Actual_1_1_1_1_1" localSheetId="7">#REF!</definedName>
    <definedName name="_1477OE_LY_Q2_Actual_1_1_1_1_1" localSheetId="8">#REF!</definedName>
    <definedName name="_1477OE_LY_Q2_Actual_1_1_1_1_1" localSheetId="9">#REF!</definedName>
    <definedName name="_1477OE_LY_Q2_Actual_1_1_1_1_1" localSheetId="11">#REF!</definedName>
    <definedName name="_1477OE_LY_Q2_Actual_1_1_1_1_1" localSheetId="15">#REF!</definedName>
    <definedName name="_1477OE_LY_Q2_Actual_1_1_1_1_1" localSheetId="0">#REF!</definedName>
    <definedName name="_1477OE_LY_Q2_Actual_1_1_1_1_1" localSheetId="2">#REF!</definedName>
    <definedName name="_1477OE_LY_Q2_Actual_1_1_1_1_1" localSheetId="1">#REF!</definedName>
    <definedName name="_1477OE_LY_Q2_Actual_1_1_1_1_1">#REF!</definedName>
    <definedName name="_1477SD_Q2_Forecast_1_1_1" localSheetId="3">[105]S_D!$U$1:$U$65536</definedName>
    <definedName name="_1477SD_Q2_Forecast_1_1_1" localSheetId="6">[106]S_D!$U$1:$U$65536</definedName>
    <definedName name="_1477SD_Q2_Forecast_1_1_1" localSheetId="9">[106]S_D!$U$1:$U$65536</definedName>
    <definedName name="_1477SD_Q2_Forecast_1_1_1" localSheetId="11">[105]S_D!$U$1:$U$65536</definedName>
    <definedName name="_1477SD_Q2_Forecast_1_1_1" localSheetId="15">[106]S_D!$U$1:$U$65536</definedName>
    <definedName name="_1477SD_Q2_Forecast_1_1_1" localSheetId="2">[105]S_D!$U$1:$U$65536</definedName>
    <definedName name="_1477SD_Q2_Forecast_1_1_1">[107]S_D!$U$1:$U$65536</definedName>
    <definedName name="_1478SD_Q2_Forecast_1_1_1_1" localSheetId="3">[105]S_D!$U$1:$U$65536</definedName>
    <definedName name="_1478SD_Q2_Forecast_1_1_1_1" localSheetId="6">[106]S_D!$U$1:$U$65536</definedName>
    <definedName name="_1478SD_Q2_Forecast_1_1_1_1" localSheetId="9">[106]S_D!$U$1:$U$65536</definedName>
    <definedName name="_1478SD_Q2_Forecast_1_1_1_1" localSheetId="11">[105]S_D!$U$1:$U$65536</definedName>
    <definedName name="_1478SD_Q2_Forecast_1_1_1_1" localSheetId="15">[106]S_D!$U$1:$U$65536</definedName>
    <definedName name="_1478SD_Q2_Forecast_1_1_1_1" localSheetId="2">[105]S_D!$U$1:$U$65536</definedName>
    <definedName name="_1478SD_Q2_Forecast_1_1_1_1">[107]S_D!$U$1:$U$65536</definedName>
    <definedName name="_1479SD_Q2_Forecast_1_1_1_1_1" localSheetId="3">[108]S_D!$U$1:$U$65536</definedName>
    <definedName name="_1479SD_Q2_Forecast_1_1_1_1_1" localSheetId="6">[109]S_D!$U$1:$U$65536</definedName>
    <definedName name="_1479SD_Q2_Forecast_1_1_1_1_1" localSheetId="9">[109]S_D!$U$1:$U$65536</definedName>
    <definedName name="_1479SD_Q2_Forecast_1_1_1_1_1" localSheetId="11">[108]S_D!$U$1:$U$65536</definedName>
    <definedName name="_1479SD_Q2_Forecast_1_1_1_1_1" localSheetId="15">[109]S_D!$U$1:$U$65536</definedName>
    <definedName name="_1479SD_Q2_Forecast_1_1_1_1_1" localSheetId="2">[108]S_D!$U$1:$U$65536</definedName>
    <definedName name="_1479SD_Q2_Forecast_1_1_1_1_1">[110]S_D!$U$1:$U$65536</definedName>
    <definedName name="_147Detail_Q2_Actual_1_1_1_1_1_1" localSheetId="3">#REF!</definedName>
    <definedName name="_147Detail_Q2_Actual_1_1_1_1_1_1" localSheetId="5">#REF!</definedName>
    <definedName name="_147Detail_Q2_Actual_1_1_1_1_1_1" localSheetId="6">#REF!</definedName>
    <definedName name="_147Detail_Q2_Actual_1_1_1_1_1_1" localSheetId="7">#REF!</definedName>
    <definedName name="_147Detail_Q2_Actual_1_1_1_1_1_1" localSheetId="8">#REF!</definedName>
    <definedName name="_147Detail_Q2_Actual_1_1_1_1_1_1" localSheetId="9">#REF!</definedName>
    <definedName name="_147Detail_Q2_Actual_1_1_1_1_1_1" localSheetId="11">#REF!</definedName>
    <definedName name="_147Detail_Q2_Actual_1_1_1_1_1_1" localSheetId="15">#REF!</definedName>
    <definedName name="_147Detail_Q2_Actual_1_1_1_1_1_1" localSheetId="0">#REF!</definedName>
    <definedName name="_147Detail_Q2_Actual_1_1_1_1_1_1" localSheetId="2">#REF!</definedName>
    <definedName name="_147Detail_Q2_Actual_1_1_1_1_1_1" localSheetId="1">#REF!</definedName>
    <definedName name="_147Detail_Q2_Actual_1_1_1_1_1_1">#REF!</definedName>
    <definedName name="_147Detail_Q2_Actual_1_1_1_1_1_1_1" localSheetId="3">#REF!</definedName>
    <definedName name="_147Detail_Q2_Actual_1_1_1_1_1_1_1" localSheetId="5">#REF!</definedName>
    <definedName name="_147Detail_Q2_Actual_1_1_1_1_1_1_1" localSheetId="6">#REF!</definedName>
    <definedName name="_147Detail_Q2_Actual_1_1_1_1_1_1_1" localSheetId="7">#REF!</definedName>
    <definedName name="_147Detail_Q2_Actual_1_1_1_1_1_1_1" localSheetId="8">#REF!</definedName>
    <definedName name="_147Detail_Q2_Actual_1_1_1_1_1_1_1" localSheetId="9">#REF!</definedName>
    <definedName name="_147Detail_Q2_Actual_1_1_1_1_1_1_1" localSheetId="11">#REF!</definedName>
    <definedName name="_147Detail_Q2_Actual_1_1_1_1_1_1_1" localSheetId="15">#REF!</definedName>
    <definedName name="_147Detail_Q2_Actual_1_1_1_1_1_1_1" localSheetId="0">#REF!</definedName>
    <definedName name="_147Detail_Q2_Actual_1_1_1_1_1_1_1" localSheetId="2">#REF!</definedName>
    <definedName name="_147Detail_Q2_Actual_1_1_1_1_1_1_1" localSheetId="1">#REF!</definedName>
    <definedName name="_147Detail_Q2_Actual_1_1_1_1_1_1_1">#REF!</definedName>
    <definedName name="_147Detail_Q2_Actual_1_1_1_1_1_1_1_1" localSheetId="3">#REF!</definedName>
    <definedName name="_147Detail_Q2_Actual_1_1_1_1_1_1_1_1" localSheetId="5">#REF!</definedName>
    <definedName name="_147Detail_Q2_Actual_1_1_1_1_1_1_1_1" localSheetId="6">#REF!</definedName>
    <definedName name="_147Detail_Q2_Actual_1_1_1_1_1_1_1_1" localSheetId="7">#REF!</definedName>
    <definedName name="_147Detail_Q2_Actual_1_1_1_1_1_1_1_1" localSheetId="8">#REF!</definedName>
    <definedName name="_147Detail_Q2_Actual_1_1_1_1_1_1_1_1" localSheetId="9">#REF!</definedName>
    <definedName name="_147Detail_Q2_Actual_1_1_1_1_1_1_1_1" localSheetId="11">#REF!</definedName>
    <definedName name="_147Detail_Q2_Actual_1_1_1_1_1_1_1_1" localSheetId="15">#REF!</definedName>
    <definedName name="_147Detail_Q2_Actual_1_1_1_1_1_1_1_1" localSheetId="0">#REF!</definedName>
    <definedName name="_147Detail_Q2_Actual_1_1_1_1_1_1_1_1" localSheetId="2">#REF!</definedName>
    <definedName name="_147Detail_Q2_Actual_1_1_1_1_1_1_1_1" localSheetId="1">#REF!</definedName>
    <definedName name="_147Detail_Q2_Actual_1_1_1_1_1_1_1_1">#REF!</definedName>
    <definedName name="_147Detail_Q2_Actual_1_1_1_1_1_1_1_1_1" localSheetId="3">#REF!</definedName>
    <definedName name="_147Detail_Q2_Actual_1_1_1_1_1_1_1_1_1" localSheetId="5">#REF!</definedName>
    <definedName name="_147Detail_Q2_Actual_1_1_1_1_1_1_1_1_1" localSheetId="6">#REF!</definedName>
    <definedName name="_147Detail_Q2_Actual_1_1_1_1_1_1_1_1_1" localSheetId="7">#REF!</definedName>
    <definedName name="_147Detail_Q2_Actual_1_1_1_1_1_1_1_1_1" localSheetId="8">#REF!</definedName>
    <definedName name="_147Detail_Q2_Actual_1_1_1_1_1_1_1_1_1" localSheetId="9">#REF!</definedName>
    <definedName name="_147Detail_Q2_Actual_1_1_1_1_1_1_1_1_1" localSheetId="11">#REF!</definedName>
    <definedName name="_147Detail_Q2_Actual_1_1_1_1_1_1_1_1_1" localSheetId="15">#REF!</definedName>
    <definedName name="_147Detail_Q2_Actual_1_1_1_1_1_1_1_1_1" localSheetId="0">#REF!</definedName>
    <definedName name="_147Detail_Q2_Actual_1_1_1_1_1_1_1_1_1" localSheetId="2">#REF!</definedName>
    <definedName name="_147Detail_Q2_Actual_1_1_1_1_1_1_1_1_1" localSheetId="1">#REF!</definedName>
    <definedName name="_147Detail_Q2_Actual_1_1_1_1_1_1_1_1_1">#REF!</definedName>
    <definedName name="_147Detail_Q2_Actual_1_1_1_1_1_1_1_1_2" localSheetId="3">#REF!</definedName>
    <definedName name="_147Detail_Q2_Actual_1_1_1_1_1_1_1_1_2" localSheetId="5">#REF!</definedName>
    <definedName name="_147Detail_Q2_Actual_1_1_1_1_1_1_1_1_2" localSheetId="6">#REF!</definedName>
    <definedName name="_147Detail_Q2_Actual_1_1_1_1_1_1_1_1_2" localSheetId="7">#REF!</definedName>
    <definedName name="_147Detail_Q2_Actual_1_1_1_1_1_1_1_1_2" localSheetId="8">#REF!</definedName>
    <definedName name="_147Detail_Q2_Actual_1_1_1_1_1_1_1_1_2" localSheetId="9">#REF!</definedName>
    <definedName name="_147Detail_Q2_Actual_1_1_1_1_1_1_1_1_2" localSheetId="11">#REF!</definedName>
    <definedName name="_147Detail_Q2_Actual_1_1_1_1_1_1_1_1_2" localSheetId="15">#REF!</definedName>
    <definedName name="_147Detail_Q2_Actual_1_1_1_1_1_1_1_1_2" localSheetId="0">#REF!</definedName>
    <definedName name="_147Detail_Q2_Actual_1_1_1_1_1_1_1_1_2" localSheetId="2">#REF!</definedName>
    <definedName name="_147Detail_Q2_Actual_1_1_1_1_1_1_1_1_2" localSheetId="1">#REF!</definedName>
    <definedName name="_147Detail_Q2_Actual_1_1_1_1_1_1_1_1_2">#REF!</definedName>
    <definedName name="_147Detail_Q2_Actual_1_1_1_1_1_1_1_2" localSheetId="3">#REF!</definedName>
    <definedName name="_147Detail_Q2_Actual_1_1_1_1_1_1_1_2" localSheetId="5">#REF!</definedName>
    <definedName name="_147Detail_Q2_Actual_1_1_1_1_1_1_1_2" localSheetId="6">#REF!</definedName>
    <definedName name="_147Detail_Q2_Actual_1_1_1_1_1_1_1_2" localSheetId="7">#REF!</definedName>
    <definedName name="_147Detail_Q2_Actual_1_1_1_1_1_1_1_2" localSheetId="8">#REF!</definedName>
    <definedName name="_147Detail_Q2_Actual_1_1_1_1_1_1_1_2" localSheetId="9">#REF!</definedName>
    <definedName name="_147Detail_Q2_Actual_1_1_1_1_1_1_1_2" localSheetId="11">#REF!</definedName>
    <definedName name="_147Detail_Q2_Actual_1_1_1_1_1_1_1_2" localSheetId="15">#REF!</definedName>
    <definedName name="_147Detail_Q2_Actual_1_1_1_1_1_1_1_2" localSheetId="0">#REF!</definedName>
    <definedName name="_147Detail_Q2_Actual_1_1_1_1_1_1_1_2" localSheetId="2">#REF!</definedName>
    <definedName name="_147Detail_Q2_Actual_1_1_1_1_1_1_1_2" localSheetId="1">#REF!</definedName>
    <definedName name="_147Detail_Q2_Actual_1_1_1_1_1_1_1_2">#REF!</definedName>
    <definedName name="_147Detail_Q2_Actual_1_1_1_1_1_1_2" localSheetId="3">#REF!</definedName>
    <definedName name="_147Detail_Q2_Actual_1_1_1_1_1_1_2" localSheetId="5">#REF!</definedName>
    <definedName name="_147Detail_Q2_Actual_1_1_1_1_1_1_2" localSheetId="6">#REF!</definedName>
    <definedName name="_147Detail_Q2_Actual_1_1_1_1_1_1_2" localSheetId="7">#REF!</definedName>
    <definedName name="_147Detail_Q2_Actual_1_1_1_1_1_1_2" localSheetId="8">#REF!</definedName>
    <definedName name="_147Detail_Q2_Actual_1_1_1_1_1_1_2" localSheetId="9">#REF!</definedName>
    <definedName name="_147Detail_Q2_Actual_1_1_1_1_1_1_2" localSheetId="11">#REF!</definedName>
    <definedName name="_147Detail_Q2_Actual_1_1_1_1_1_1_2" localSheetId="15">#REF!</definedName>
    <definedName name="_147Detail_Q2_Actual_1_1_1_1_1_1_2" localSheetId="0">#REF!</definedName>
    <definedName name="_147Detail_Q2_Actual_1_1_1_1_1_1_2" localSheetId="2">#REF!</definedName>
    <definedName name="_147Detail_Q2_Actual_1_1_1_1_1_1_2" localSheetId="1">#REF!</definedName>
    <definedName name="_147Detail_Q2_Actual_1_1_1_1_1_1_2">#REF!</definedName>
    <definedName name="_147OP_FY_Budget_1_1_1_1_1" localSheetId="3">'[102]Total OP'!$Y$1:$Y$65536</definedName>
    <definedName name="_147OP_FY_Budget_1_1_1_1_1" localSheetId="6">'[103]Total OP'!$Y$1:$Y$65536</definedName>
    <definedName name="_147OP_FY_Budget_1_1_1_1_1" localSheetId="9">'[103]Total OP'!$Y$1:$Y$65536</definedName>
    <definedName name="_147OP_FY_Budget_1_1_1_1_1" localSheetId="11">'[102]Total OP'!$Y$1:$Y$65536</definedName>
    <definedName name="_147OP_FY_Budget_1_1_1_1_1" localSheetId="15">'[103]Total OP'!$Y$1:$Y$65536</definedName>
    <definedName name="_147OP_FY_Budget_1_1_1_1_1" localSheetId="2">'[102]Total OP'!$Y$1:$Y$65536</definedName>
    <definedName name="_147OP_FY_Budget_1_1_1_1_1">'[104]Total OP'!$Y$1:$Y$65536</definedName>
    <definedName name="_148_150Detail_Q2_Budget_1_1_1_1_1_1_1_1_1" localSheetId="3">#REF!</definedName>
    <definedName name="_148_150Detail_Q2_Budget_1_1_1_1_1_1_1_1_1" localSheetId="5">#REF!</definedName>
    <definedName name="_148_150Detail_Q2_Budget_1_1_1_1_1_1_1_1_1" localSheetId="6">#REF!</definedName>
    <definedName name="_148_150Detail_Q2_Budget_1_1_1_1_1_1_1_1_1" localSheetId="7">#REF!</definedName>
    <definedName name="_148_150Detail_Q2_Budget_1_1_1_1_1_1_1_1_1" localSheetId="8">#REF!</definedName>
    <definedName name="_148_150Detail_Q2_Budget_1_1_1_1_1_1_1_1_1" localSheetId="9">#REF!</definedName>
    <definedName name="_148_150Detail_Q2_Budget_1_1_1_1_1_1_1_1_1" localSheetId="11">#REF!</definedName>
    <definedName name="_148_150Detail_Q2_Budget_1_1_1_1_1_1_1_1_1" localSheetId="15">#REF!</definedName>
    <definedName name="_148_150Detail_Q2_Budget_1_1_1_1_1_1_1_1_1" localSheetId="0">#REF!</definedName>
    <definedName name="_148_150Detail_Q2_Budget_1_1_1_1_1_1_1_1_1" localSheetId="2">#REF!</definedName>
    <definedName name="_148_150Detail_Q2_Budget_1_1_1_1_1_1_1_1_1" localSheetId="1">#REF!</definedName>
    <definedName name="_148_150Detail_Q2_Budget_1_1_1_1_1_1_1_1_1">#REF!</definedName>
    <definedName name="_148_257thbexcr_1_1_1_1_1_1" localSheetId="3">#REF!</definedName>
    <definedName name="_148_257thbexcr_1_1_1_1_1_1" localSheetId="5">#REF!</definedName>
    <definedName name="_148_257thbexcr_1_1_1_1_1_1" localSheetId="6">#REF!</definedName>
    <definedName name="_148_257thbexcr_1_1_1_1_1_1" localSheetId="7">#REF!</definedName>
    <definedName name="_148_257thbexcr_1_1_1_1_1_1" localSheetId="8">#REF!</definedName>
    <definedName name="_148_257thbexcr_1_1_1_1_1_1" localSheetId="9">#REF!</definedName>
    <definedName name="_148_257thbexcr_1_1_1_1_1_1" localSheetId="11">#REF!</definedName>
    <definedName name="_148_257thbexcr_1_1_1_1_1_1" localSheetId="15">#REF!</definedName>
    <definedName name="_148_257thbexcr_1_1_1_1_1_1" localSheetId="0">#REF!</definedName>
    <definedName name="_148_257thbexcr_1_1_1_1_1_1" localSheetId="2">#REF!</definedName>
    <definedName name="_148_257thbexcr_1_1_1_1_1_1" localSheetId="1">#REF!</definedName>
    <definedName name="_148_257thbexcr_1_1_1_1_1_1">#REF!</definedName>
    <definedName name="_148_257thbexcr_1_1_1_1_1_1_1" localSheetId="3">#REF!</definedName>
    <definedName name="_148_257thbexcr_1_1_1_1_1_1_1" localSheetId="5">#REF!</definedName>
    <definedName name="_148_257thbexcr_1_1_1_1_1_1_1" localSheetId="6">#REF!</definedName>
    <definedName name="_148_257thbexcr_1_1_1_1_1_1_1" localSheetId="7">#REF!</definedName>
    <definedName name="_148_257thbexcr_1_1_1_1_1_1_1" localSheetId="8">#REF!</definedName>
    <definedName name="_148_257thbexcr_1_1_1_1_1_1_1" localSheetId="9">#REF!</definedName>
    <definedName name="_148_257thbexcr_1_1_1_1_1_1_1" localSheetId="11">#REF!</definedName>
    <definedName name="_148_257thbexcr_1_1_1_1_1_1_1" localSheetId="15">#REF!</definedName>
    <definedName name="_148_257thbexcr_1_1_1_1_1_1_1" localSheetId="0">#REF!</definedName>
    <definedName name="_148_257thbexcr_1_1_1_1_1_1_1" localSheetId="2">#REF!</definedName>
    <definedName name="_148_257thbexcr_1_1_1_1_1_1_1" localSheetId="1">#REF!</definedName>
    <definedName name="_148_257thbexcr_1_1_1_1_1_1_1">#REF!</definedName>
    <definedName name="_148_257thbexcr_1_1_1_1_1_1_2" localSheetId="3">#REF!</definedName>
    <definedName name="_148_257thbexcr_1_1_1_1_1_1_2" localSheetId="5">#REF!</definedName>
    <definedName name="_148_257thbexcr_1_1_1_1_1_1_2" localSheetId="6">#REF!</definedName>
    <definedName name="_148_257thbexcr_1_1_1_1_1_1_2" localSheetId="7">#REF!</definedName>
    <definedName name="_148_257thbexcr_1_1_1_1_1_1_2" localSheetId="8">#REF!</definedName>
    <definedName name="_148_257thbexcr_1_1_1_1_1_1_2" localSheetId="9">#REF!</definedName>
    <definedName name="_148_257thbexcr_1_1_1_1_1_1_2" localSheetId="11">#REF!</definedName>
    <definedName name="_148_257thbexcr_1_1_1_1_1_1_2" localSheetId="15">#REF!</definedName>
    <definedName name="_148_257thbexcr_1_1_1_1_1_1_2" localSheetId="0">#REF!</definedName>
    <definedName name="_148_257thbexcr_1_1_1_1_1_1_2" localSheetId="2">#REF!</definedName>
    <definedName name="_148_257thbexcr_1_1_1_1_1_1_2" localSheetId="1">#REF!</definedName>
    <definedName name="_148_257thbexcr_1_1_1_1_1_1_2">#REF!</definedName>
    <definedName name="_1480OE_LY_Q3_Actual_1_1_1" localSheetId="3">#REF!</definedName>
    <definedName name="_1480OE_LY_Q3_Actual_1_1_1" localSheetId="5">#REF!</definedName>
    <definedName name="_1480OE_LY_Q3_Actual_1_1_1" localSheetId="6">#REF!</definedName>
    <definedName name="_1480OE_LY_Q3_Actual_1_1_1" localSheetId="7">#REF!</definedName>
    <definedName name="_1480OE_LY_Q3_Actual_1_1_1" localSheetId="8">#REF!</definedName>
    <definedName name="_1480OE_LY_Q3_Actual_1_1_1" localSheetId="9">#REF!</definedName>
    <definedName name="_1480OE_LY_Q3_Actual_1_1_1" localSheetId="11">#REF!</definedName>
    <definedName name="_1480OE_LY_Q3_Actual_1_1_1" localSheetId="15">#REF!</definedName>
    <definedName name="_1480OE_LY_Q3_Actual_1_1_1" localSheetId="0">#REF!</definedName>
    <definedName name="_1480OE_LY_Q3_Actual_1_1_1" localSheetId="2">#REF!</definedName>
    <definedName name="_1480OE_LY_Q3_Actual_1_1_1" localSheetId="1">#REF!</definedName>
    <definedName name="_1480OE_LY_Q3_Actual_1_1_1">#REF!</definedName>
    <definedName name="_1481OE_LY_Q3_Actual_1_1_1_1_1" localSheetId="3">#REF!</definedName>
    <definedName name="_1481OE_LY_Q3_Actual_1_1_1_1_1" localSheetId="5">#REF!</definedName>
    <definedName name="_1481OE_LY_Q3_Actual_1_1_1_1_1" localSheetId="6">#REF!</definedName>
    <definedName name="_1481OE_LY_Q3_Actual_1_1_1_1_1" localSheetId="7">#REF!</definedName>
    <definedName name="_1481OE_LY_Q3_Actual_1_1_1_1_1" localSheetId="8">#REF!</definedName>
    <definedName name="_1481OE_LY_Q3_Actual_1_1_1_1_1" localSheetId="9">#REF!</definedName>
    <definedName name="_1481OE_LY_Q3_Actual_1_1_1_1_1" localSheetId="11">#REF!</definedName>
    <definedName name="_1481OE_LY_Q3_Actual_1_1_1_1_1" localSheetId="15">#REF!</definedName>
    <definedName name="_1481OE_LY_Q3_Actual_1_1_1_1_1" localSheetId="0">#REF!</definedName>
    <definedName name="_1481OE_LY_Q3_Actual_1_1_1_1_1" localSheetId="2">#REF!</definedName>
    <definedName name="_1481OE_LY_Q3_Actual_1_1_1_1_1" localSheetId="1">#REF!</definedName>
    <definedName name="_1481OE_LY_Q3_Actual_1_1_1_1_1">#REF!</definedName>
    <definedName name="_1481SD_Q2_Forecast_1_1_1_1_1_1_1_1" localSheetId="3">[105]S_D!$U$1:$U$65536</definedName>
    <definedName name="_1481SD_Q2_Forecast_1_1_1_1_1_1_1_1" localSheetId="6">[106]S_D!$U$1:$U$65536</definedName>
    <definedName name="_1481SD_Q2_Forecast_1_1_1_1_1_1_1_1" localSheetId="9">[106]S_D!$U$1:$U$65536</definedName>
    <definedName name="_1481SD_Q2_Forecast_1_1_1_1_1_1_1_1" localSheetId="11">[105]S_D!$U$1:$U$65536</definedName>
    <definedName name="_1481SD_Q2_Forecast_1_1_1_1_1_1_1_1" localSheetId="15">[106]S_D!$U$1:$U$65536</definedName>
    <definedName name="_1481SD_Q2_Forecast_1_1_1_1_1_1_1_1" localSheetId="2">[105]S_D!$U$1:$U$65536</definedName>
    <definedName name="_1481SD_Q2_Forecast_1_1_1_1_1_1_1_1">[107]S_D!$U$1:$U$65536</definedName>
    <definedName name="_1482SD_Q3_Actual_1_1_1" localSheetId="3">[105]S_D!$X$1:$X$65536</definedName>
    <definedName name="_1482SD_Q3_Actual_1_1_1" localSheetId="6">[106]S_D!$X$1:$X$65536</definedName>
    <definedName name="_1482SD_Q3_Actual_1_1_1" localSheetId="9">[106]S_D!$X$1:$X$65536</definedName>
    <definedName name="_1482SD_Q3_Actual_1_1_1" localSheetId="11">[105]S_D!$X$1:$X$65536</definedName>
    <definedName name="_1482SD_Q3_Actual_1_1_1" localSheetId="15">[106]S_D!$X$1:$X$65536</definedName>
    <definedName name="_1482SD_Q3_Actual_1_1_1" localSheetId="2">[105]S_D!$X$1:$X$65536</definedName>
    <definedName name="_1482SD_Q3_Actual_1_1_1">[107]S_D!$X$1:$X$65536</definedName>
    <definedName name="_1483SD_Q3_Actual_1_1_1_1" localSheetId="3">[105]S_D!$X$1:$X$65536</definedName>
    <definedName name="_1483SD_Q3_Actual_1_1_1_1" localSheetId="6">[106]S_D!$X$1:$X$65536</definedName>
    <definedName name="_1483SD_Q3_Actual_1_1_1_1" localSheetId="9">[106]S_D!$X$1:$X$65536</definedName>
    <definedName name="_1483SD_Q3_Actual_1_1_1_1" localSheetId="11">[105]S_D!$X$1:$X$65536</definedName>
    <definedName name="_1483SD_Q3_Actual_1_1_1_1" localSheetId="15">[106]S_D!$X$1:$X$65536</definedName>
    <definedName name="_1483SD_Q3_Actual_1_1_1_1" localSheetId="2">[105]S_D!$X$1:$X$65536</definedName>
    <definedName name="_1483SD_Q3_Actual_1_1_1_1">[107]S_D!$X$1:$X$65536</definedName>
    <definedName name="_1484OE_LY_YTD_Actual_1_1_1" localSheetId="3">#REF!</definedName>
    <definedName name="_1484OE_LY_YTD_Actual_1_1_1" localSheetId="5">#REF!</definedName>
    <definedName name="_1484OE_LY_YTD_Actual_1_1_1" localSheetId="6">#REF!</definedName>
    <definedName name="_1484OE_LY_YTD_Actual_1_1_1" localSheetId="7">#REF!</definedName>
    <definedName name="_1484OE_LY_YTD_Actual_1_1_1" localSheetId="8">#REF!</definedName>
    <definedName name="_1484OE_LY_YTD_Actual_1_1_1" localSheetId="9">#REF!</definedName>
    <definedName name="_1484OE_LY_YTD_Actual_1_1_1" localSheetId="11">#REF!</definedName>
    <definedName name="_1484OE_LY_YTD_Actual_1_1_1" localSheetId="15">#REF!</definedName>
    <definedName name="_1484OE_LY_YTD_Actual_1_1_1" localSheetId="0">#REF!</definedName>
    <definedName name="_1484OE_LY_YTD_Actual_1_1_1" localSheetId="2">#REF!</definedName>
    <definedName name="_1484OE_LY_YTD_Actual_1_1_1" localSheetId="1">#REF!</definedName>
    <definedName name="_1484OE_LY_YTD_Actual_1_1_1">#REF!</definedName>
    <definedName name="_1484SD_Q3_Actual_1_1_1_1_1" localSheetId="3">[108]S_D!$X$1:$X$65536</definedName>
    <definedName name="_1484SD_Q3_Actual_1_1_1_1_1" localSheetId="6">[109]S_D!$X$1:$X$65536</definedName>
    <definedName name="_1484SD_Q3_Actual_1_1_1_1_1" localSheetId="9">[109]S_D!$X$1:$X$65536</definedName>
    <definedName name="_1484SD_Q3_Actual_1_1_1_1_1" localSheetId="11">[108]S_D!$X$1:$X$65536</definedName>
    <definedName name="_1484SD_Q3_Actual_1_1_1_1_1" localSheetId="15">[109]S_D!$X$1:$X$65536</definedName>
    <definedName name="_1484SD_Q3_Actual_1_1_1_1_1" localSheetId="2">[108]S_D!$X$1:$X$65536</definedName>
    <definedName name="_1484SD_Q3_Actual_1_1_1_1_1">[110]S_D!$X$1:$X$65536</definedName>
    <definedName name="_1485OE_LY_YTD_Actual_1_1_1_1_1" localSheetId="3">#REF!</definedName>
    <definedName name="_1485OE_LY_YTD_Actual_1_1_1_1_1" localSheetId="5">#REF!</definedName>
    <definedName name="_1485OE_LY_YTD_Actual_1_1_1_1_1" localSheetId="6">#REF!</definedName>
    <definedName name="_1485OE_LY_YTD_Actual_1_1_1_1_1" localSheetId="7">#REF!</definedName>
    <definedName name="_1485OE_LY_YTD_Actual_1_1_1_1_1" localSheetId="8">#REF!</definedName>
    <definedName name="_1485OE_LY_YTD_Actual_1_1_1_1_1" localSheetId="9">#REF!</definedName>
    <definedName name="_1485OE_LY_YTD_Actual_1_1_1_1_1" localSheetId="11">#REF!</definedName>
    <definedName name="_1485OE_LY_YTD_Actual_1_1_1_1_1" localSheetId="15">#REF!</definedName>
    <definedName name="_1485OE_LY_YTD_Actual_1_1_1_1_1" localSheetId="0">#REF!</definedName>
    <definedName name="_1485OE_LY_YTD_Actual_1_1_1_1_1" localSheetId="2">#REF!</definedName>
    <definedName name="_1485OE_LY_YTD_Actual_1_1_1_1_1" localSheetId="1">#REF!</definedName>
    <definedName name="_1485OE_LY_YTD_Actual_1_1_1_1_1">#REF!</definedName>
    <definedName name="_1486SD_Q3_Actual_1_1_1_1_1_1_1_1" localSheetId="3">[105]S_D!$X$1:$X$65536</definedName>
    <definedName name="_1486SD_Q3_Actual_1_1_1_1_1_1_1_1" localSheetId="6">[106]S_D!$X$1:$X$65536</definedName>
    <definedName name="_1486SD_Q3_Actual_1_1_1_1_1_1_1_1" localSheetId="9">[106]S_D!$X$1:$X$65536</definedName>
    <definedName name="_1486SD_Q3_Actual_1_1_1_1_1_1_1_1" localSheetId="11">[105]S_D!$X$1:$X$65536</definedName>
    <definedName name="_1486SD_Q3_Actual_1_1_1_1_1_1_1_1" localSheetId="15">[106]S_D!$X$1:$X$65536</definedName>
    <definedName name="_1486SD_Q3_Actual_1_1_1_1_1_1_1_1" localSheetId="2">[105]S_D!$X$1:$X$65536</definedName>
    <definedName name="_1486SD_Q3_Actual_1_1_1_1_1_1_1_1">[107]S_D!$X$1:$X$65536</definedName>
    <definedName name="_1487SD_Q3_Budget_1_1_1" localSheetId="3">[105]S_D!$Z$1:$Z$65536</definedName>
    <definedName name="_1487SD_Q3_Budget_1_1_1" localSheetId="6">[106]S_D!$Z$1:$Z$65536</definedName>
    <definedName name="_1487SD_Q3_Budget_1_1_1" localSheetId="9">[106]S_D!$Z$1:$Z$65536</definedName>
    <definedName name="_1487SD_Q3_Budget_1_1_1" localSheetId="11">[105]S_D!$Z$1:$Z$65536</definedName>
    <definedName name="_1487SD_Q3_Budget_1_1_1" localSheetId="15">[106]S_D!$Z$1:$Z$65536</definedName>
    <definedName name="_1487SD_Q3_Budget_1_1_1" localSheetId="2">[105]S_D!$Z$1:$Z$65536</definedName>
    <definedName name="_1487SD_Q3_Budget_1_1_1">[107]S_D!$Z$1:$Z$65536</definedName>
    <definedName name="_1488OE_Net_OP_Excl_Mgt_N_Mis_fees_1_1_1" localSheetId="3">#REF!</definedName>
    <definedName name="_1488OE_Net_OP_Excl_Mgt_N_Mis_fees_1_1_1" localSheetId="5">#REF!</definedName>
    <definedName name="_1488OE_Net_OP_Excl_Mgt_N_Mis_fees_1_1_1" localSheetId="6">#REF!</definedName>
    <definedName name="_1488OE_Net_OP_Excl_Mgt_N_Mis_fees_1_1_1" localSheetId="7">#REF!</definedName>
    <definedName name="_1488OE_Net_OP_Excl_Mgt_N_Mis_fees_1_1_1" localSheetId="8">#REF!</definedName>
    <definedName name="_1488OE_Net_OP_Excl_Mgt_N_Mis_fees_1_1_1" localSheetId="9">#REF!</definedName>
    <definedName name="_1488OE_Net_OP_Excl_Mgt_N_Mis_fees_1_1_1" localSheetId="11">#REF!</definedName>
    <definedName name="_1488OE_Net_OP_Excl_Mgt_N_Mis_fees_1_1_1" localSheetId="15">#REF!</definedName>
    <definedName name="_1488OE_Net_OP_Excl_Mgt_N_Mis_fees_1_1_1" localSheetId="0">#REF!</definedName>
    <definedName name="_1488OE_Net_OP_Excl_Mgt_N_Mis_fees_1_1_1" localSheetId="2">#REF!</definedName>
    <definedName name="_1488OE_Net_OP_Excl_Mgt_N_Mis_fees_1_1_1" localSheetId="1">#REF!</definedName>
    <definedName name="_1488OE_Net_OP_Excl_Mgt_N_Mis_fees_1_1_1">#REF!</definedName>
    <definedName name="_1488SD_Q3_Budget_1_1_1_1" localSheetId="3">[105]S_D!$Z$1:$Z$65536</definedName>
    <definedName name="_1488SD_Q3_Budget_1_1_1_1" localSheetId="6">[106]S_D!$Z$1:$Z$65536</definedName>
    <definedName name="_1488SD_Q3_Budget_1_1_1_1" localSheetId="9">[106]S_D!$Z$1:$Z$65536</definedName>
    <definedName name="_1488SD_Q3_Budget_1_1_1_1" localSheetId="11">[105]S_D!$Z$1:$Z$65536</definedName>
    <definedName name="_1488SD_Q3_Budget_1_1_1_1" localSheetId="15">[106]S_D!$Z$1:$Z$65536</definedName>
    <definedName name="_1488SD_Q3_Budget_1_1_1_1" localSheetId="2">[105]S_D!$Z$1:$Z$65536</definedName>
    <definedName name="_1488SD_Q3_Budget_1_1_1_1">[107]S_D!$Z$1:$Z$65536</definedName>
    <definedName name="_1489OE_Net_OP_Excl_Mgt_N_Mis_fees_1_1_1_1_1" localSheetId="3">#REF!</definedName>
    <definedName name="_1489OE_Net_OP_Excl_Mgt_N_Mis_fees_1_1_1_1_1" localSheetId="5">#REF!</definedName>
    <definedName name="_1489OE_Net_OP_Excl_Mgt_N_Mis_fees_1_1_1_1_1" localSheetId="6">#REF!</definedName>
    <definedName name="_1489OE_Net_OP_Excl_Mgt_N_Mis_fees_1_1_1_1_1" localSheetId="7">#REF!</definedName>
    <definedName name="_1489OE_Net_OP_Excl_Mgt_N_Mis_fees_1_1_1_1_1" localSheetId="8">#REF!</definedName>
    <definedName name="_1489OE_Net_OP_Excl_Mgt_N_Mis_fees_1_1_1_1_1" localSheetId="9">#REF!</definedName>
    <definedName name="_1489OE_Net_OP_Excl_Mgt_N_Mis_fees_1_1_1_1_1" localSheetId="11">#REF!</definedName>
    <definedName name="_1489OE_Net_OP_Excl_Mgt_N_Mis_fees_1_1_1_1_1" localSheetId="15">#REF!</definedName>
    <definedName name="_1489OE_Net_OP_Excl_Mgt_N_Mis_fees_1_1_1_1_1" localSheetId="0">#REF!</definedName>
    <definedName name="_1489OE_Net_OP_Excl_Mgt_N_Mis_fees_1_1_1_1_1" localSheetId="2">#REF!</definedName>
    <definedName name="_1489OE_Net_OP_Excl_Mgt_N_Mis_fees_1_1_1_1_1" localSheetId="1">#REF!</definedName>
    <definedName name="_1489OE_Net_OP_Excl_Mgt_N_Mis_fees_1_1_1_1_1">#REF!</definedName>
    <definedName name="_1489SD_Q3_Budget_1_1_1_1_1" localSheetId="3">[108]S_D!$Z$1:$Z$65536</definedName>
    <definedName name="_1489SD_Q3_Budget_1_1_1_1_1" localSheetId="6">[109]S_D!$Z$1:$Z$65536</definedName>
    <definedName name="_1489SD_Q3_Budget_1_1_1_1_1" localSheetId="9">[109]S_D!$Z$1:$Z$65536</definedName>
    <definedName name="_1489SD_Q3_Budget_1_1_1_1_1" localSheetId="11">[108]S_D!$Z$1:$Z$65536</definedName>
    <definedName name="_1489SD_Q3_Budget_1_1_1_1_1" localSheetId="15">[109]S_D!$Z$1:$Z$65536</definedName>
    <definedName name="_1489SD_Q3_Budget_1_1_1_1_1" localSheetId="2">[108]S_D!$Z$1:$Z$65536</definedName>
    <definedName name="_1489SD_Q3_Budget_1_1_1_1_1">[110]S_D!$Z$1:$Z$65536</definedName>
    <definedName name="_148Detail_Q2_Budget_1_1_1_1" localSheetId="3">#REF!</definedName>
    <definedName name="_148Detail_Q2_Budget_1_1_1_1" localSheetId="5">#REF!</definedName>
    <definedName name="_148Detail_Q2_Budget_1_1_1_1" localSheetId="6">#REF!</definedName>
    <definedName name="_148Detail_Q2_Budget_1_1_1_1" localSheetId="7">#REF!</definedName>
    <definedName name="_148Detail_Q2_Budget_1_1_1_1" localSheetId="8">#REF!</definedName>
    <definedName name="_148Detail_Q2_Budget_1_1_1_1" localSheetId="9">#REF!</definedName>
    <definedName name="_148Detail_Q2_Budget_1_1_1_1" localSheetId="11">#REF!</definedName>
    <definedName name="_148Detail_Q2_Budget_1_1_1_1" localSheetId="15">#REF!</definedName>
    <definedName name="_148Detail_Q2_Budget_1_1_1_1" localSheetId="0">#REF!</definedName>
    <definedName name="_148Detail_Q2_Budget_1_1_1_1" localSheetId="2">#REF!</definedName>
    <definedName name="_148Detail_Q2_Budget_1_1_1_1" localSheetId="1">#REF!</definedName>
    <definedName name="_148Detail_Q2_Budget_1_1_1_1">#REF!</definedName>
    <definedName name="_148Detail_Q2_Budget_1_1_1_1_1" localSheetId="3">#REF!</definedName>
    <definedName name="_148Detail_Q2_Budget_1_1_1_1_1" localSheetId="5">#REF!</definedName>
    <definedName name="_148Detail_Q2_Budget_1_1_1_1_1" localSheetId="6">#REF!</definedName>
    <definedName name="_148Detail_Q2_Budget_1_1_1_1_1" localSheetId="7">#REF!</definedName>
    <definedName name="_148Detail_Q2_Budget_1_1_1_1_1" localSheetId="8">#REF!</definedName>
    <definedName name="_148Detail_Q2_Budget_1_1_1_1_1" localSheetId="9">#REF!</definedName>
    <definedName name="_148Detail_Q2_Budget_1_1_1_1_1" localSheetId="11">#REF!</definedName>
    <definedName name="_148Detail_Q2_Budget_1_1_1_1_1" localSheetId="15">#REF!</definedName>
    <definedName name="_148Detail_Q2_Budget_1_1_1_1_1" localSheetId="0">#REF!</definedName>
    <definedName name="_148Detail_Q2_Budget_1_1_1_1_1" localSheetId="2">#REF!</definedName>
    <definedName name="_148Detail_Q2_Budget_1_1_1_1_1" localSheetId="1">#REF!</definedName>
    <definedName name="_148Detail_Q2_Budget_1_1_1_1_1">#REF!</definedName>
    <definedName name="_148Detail_Q2_Budget_1_1_1_1_1_1" localSheetId="3">#REF!</definedName>
    <definedName name="_148Detail_Q2_Budget_1_1_1_1_1_1" localSheetId="5">#REF!</definedName>
    <definedName name="_148Detail_Q2_Budget_1_1_1_1_1_1" localSheetId="6">#REF!</definedName>
    <definedName name="_148Detail_Q2_Budget_1_1_1_1_1_1" localSheetId="7">#REF!</definedName>
    <definedName name="_148Detail_Q2_Budget_1_1_1_1_1_1" localSheetId="8">#REF!</definedName>
    <definedName name="_148Detail_Q2_Budget_1_1_1_1_1_1" localSheetId="9">#REF!</definedName>
    <definedName name="_148Detail_Q2_Budget_1_1_1_1_1_1" localSheetId="11">#REF!</definedName>
    <definedName name="_148Detail_Q2_Budget_1_1_1_1_1_1" localSheetId="15">#REF!</definedName>
    <definedName name="_148Detail_Q2_Budget_1_1_1_1_1_1" localSheetId="0">#REF!</definedName>
    <definedName name="_148Detail_Q2_Budget_1_1_1_1_1_1" localSheetId="2">#REF!</definedName>
    <definedName name="_148Detail_Q2_Budget_1_1_1_1_1_1" localSheetId="1">#REF!</definedName>
    <definedName name="_148Detail_Q2_Budget_1_1_1_1_1_1">#REF!</definedName>
    <definedName name="_148Detail_Q2_Budget_1_1_1_1_1_1_1" localSheetId="3">#REF!</definedName>
    <definedName name="_148Detail_Q2_Budget_1_1_1_1_1_1_1" localSheetId="5">#REF!</definedName>
    <definedName name="_148Detail_Q2_Budget_1_1_1_1_1_1_1" localSheetId="6">#REF!</definedName>
    <definedName name="_148Detail_Q2_Budget_1_1_1_1_1_1_1" localSheetId="7">#REF!</definedName>
    <definedName name="_148Detail_Q2_Budget_1_1_1_1_1_1_1" localSheetId="8">#REF!</definedName>
    <definedName name="_148Detail_Q2_Budget_1_1_1_1_1_1_1" localSheetId="9">#REF!</definedName>
    <definedName name="_148Detail_Q2_Budget_1_1_1_1_1_1_1" localSheetId="11">#REF!</definedName>
    <definedName name="_148Detail_Q2_Budget_1_1_1_1_1_1_1" localSheetId="15">#REF!</definedName>
    <definedName name="_148Detail_Q2_Budget_1_1_1_1_1_1_1" localSheetId="0">#REF!</definedName>
    <definedName name="_148Detail_Q2_Budget_1_1_1_1_1_1_1" localSheetId="2">#REF!</definedName>
    <definedName name="_148Detail_Q2_Budget_1_1_1_1_1_1_1" localSheetId="1">#REF!</definedName>
    <definedName name="_148Detail_Q2_Budget_1_1_1_1_1_1_1">#REF!</definedName>
    <definedName name="_148Detail_Q2_Budget_1_1_1_1_1_1_2" localSheetId="3">#REF!</definedName>
    <definedName name="_148Detail_Q2_Budget_1_1_1_1_1_1_2" localSheetId="5">#REF!</definedName>
    <definedName name="_148Detail_Q2_Budget_1_1_1_1_1_1_2" localSheetId="6">#REF!</definedName>
    <definedName name="_148Detail_Q2_Budget_1_1_1_1_1_1_2" localSheetId="7">#REF!</definedName>
    <definedName name="_148Detail_Q2_Budget_1_1_1_1_1_1_2" localSheetId="8">#REF!</definedName>
    <definedName name="_148Detail_Q2_Budget_1_1_1_1_1_1_2" localSheetId="9">#REF!</definedName>
    <definedName name="_148Detail_Q2_Budget_1_1_1_1_1_1_2" localSheetId="11">#REF!</definedName>
    <definedName name="_148Detail_Q2_Budget_1_1_1_1_1_1_2" localSheetId="15">#REF!</definedName>
    <definedName name="_148Detail_Q2_Budget_1_1_1_1_1_1_2" localSheetId="0">#REF!</definedName>
    <definedName name="_148Detail_Q2_Budget_1_1_1_1_1_1_2" localSheetId="2">#REF!</definedName>
    <definedName name="_148Detail_Q2_Budget_1_1_1_1_1_1_2" localSheetId="1">#REF!</definedName>
    <definedName name="_148Detail_Q2_Budget_1_1_1_1_1_1_2">#REF!</definedName>
    <definedName name="_148Detail_Q2_Budget_1_1_1_1_1_2" localSheetId="3">#REF!</definedName>
    <definedName name="_148Detail_Q2_Budget_1_1_1_1_1_2" localSheetId="5">#REF!</definedName>
    <definedName name="_148Detail_Q2_Budget_1_1_1_1_1_2" localSheetId="6">#REF!</definedName>
    <definedName name="_148Detail_Q2_Budget_1_1_1_1_1_2" localSheetId="7">#REF!</definedName>
    <definedName name="_148Detail_Q2_Budget_1_1_1_1_1_2" localSheetId="8">#REF!</definedName>
    <definedName name="_148Detail_Q2_Budget_1_1_1_1_1_2" localSheetId="9">#REF!</definedName>
    <definedName name="_148Detail_Q2_Budget_1_1_1_1_1_2" localSheetId="11">#REF!</definedName>
    <definedName name="_148Detail_Q2_Budget_1_1_1_1_1_2" localSheetId="15">#REF!</definedName>
    <definedName name="_148Detail_Q2_Budget_1_1_1_1_1_2" localSheetId="0">#REF!</definedName>
    <definedName name="_148Detail_Q2_Budget_1_1_1_1_1_2" localSheetId="2">#REF!</definedName>
    <definedName name="_148Detail_Q2_Budget_1_1_1_1_1_2" localSheetId="1">#REF!</definedName>
    <definedName name="_148Detail_Q2_Budget_1_1_1_1_1_2">#REF!</definedName>
    <definedName name="_148Detail_Q2_Budget_1_1_1_1_2" localSheetId="3">#REF!</definedName>
    <definedName name="_148Detail_Q2_Budget_1_1_1_1_2" localSheetId="5">#REF!</definedName>
    <definedName name="_148Detail_Q2_Budget_1_1_1_1_2" localSheetId="6">#REF!</definedName>
    <definedName name="_148Detail_Q2_Budget_1_1_1_1_2" localSheetId="7">#REF!</definedName>
    <definedName name="_148Detail_Q2_Budget_1_1_1_1_2" localSheetId="8">#REF!</definedName>
    <definedName name="_148Detail_Q2_Budget_1_1_1_1_2" localSheetId="9">#REF!</definedName>
    <definedName name="_148Detail_Q2_Budget_1_1_1_1_2" localSheetId="11">#REF!</definedName>
    <definedName name="_148Detail_Q2_Budget_1_1_1_1_2" localSheetId="15">#REF!</definedName>
    <definedName name="_148Detail_Q2_Budget_1_1_1_1_2" localSheetId="0">#REF!</definedName>
    <definedName name="_148Detail_Q2_Budget_1_1_1_1_2" localSheetId="2">#REF!</definedName>
    <definedName name="_148Detail_Q2_Budget_1_1_1_1_2" localSheetId="1">#REF!</definedName>
    <definedName name="_148Detail_Q2_Budget_1_1_1_1_2">#REF!</definedName>
    <definedName name="_148GA_Gross_OP_1_1_1_1_1_1_1_1" localSheetId="3">[135]G_A!$A$179:$IV$179</definedName>
    <definedName name="_148GA_Gross_OP_1_1_1_1_1_1_1_1" localSheetId="6">[136]G_A!$A$179:$IV$179</definedName>
    <definedName name="_148GA_Gross_OP_1_1_1_1_1_1_1_1" localSheetId="9">[136]G_A!$A$179:$IV$179</definedName>
    <definedName name="_148GA_Gross_OP_1_1_1_1_1_1_1_1" localSheetId="11">[135]G_A!$A$179:$IV$179</definedName>
    <definedName name="_148GA_Gross_OP_1_1_1_1_1_1_1_1" localSheetId="15">[136]G_A!$A$179:$IV$179</definedName>
    <definedName name="_148GA_Gross_OP_1_1_1_1_1_1_1_1" localSheetId="2">[135]G_A!$A$179:$IV$179</definedName>
    <definedName name="_148GA_Gross_OP_1_1_1_1_1_1_1_1">[137]G_A!$A$179:$IV$179</definedName>
    <definedName name="_148OP_FY_Forecast_1_1_1_1_1" localSheetId="3">'[102]Total OP'!$Z$1:$Z$65536</definedName>
    <definedName name="_148OP_FY_Forecast_1_1_1_1_1" localSheetId="6">'[103]Total OP'!$Z$1:$Z$65536</definedName>
    <definedName name="_148OP_FY_Forecast_1_1_1_1_1" localSheetId="9">'[103]Total OP'!$Z$1:$Z$65536</definedName>
    <definedName name="_148OP_FY_Forecast_1_1_1_1_1" localSheetId="11">'[102]Total OP'!$Z$1:$Z$65536</definedName>
    <definedName name="_148OP_FY_Forecast_1_1_1_1_1" localSheetId="15">'[103]Total OP'!$Z$1:$Z$65536</definedName>
    <definedName name="_148OP_FY_Forecast_1_1_1_1_1" localSheetId="2">'[102]Total OP'!$Z$1:$Z$65536</definedName>
    <definedName name="_148OP_FY_Forecast_1_1_1_1_1">'[104]Total OP'!$Z$1:$Z$65536</definedName>
    <definedName name="_149_150Detail_Q2_Budget_1_1_1_1_1_1_1_1_1_1" localSheetId="3">#REF!</definedName>
    <definedName name="_149_150Detail_Q2_Budget_1_1_1_1_1_1_1_1_1_1" localSheetId="5">#REF!</definedName>
    <definedName name="_149_150Detail_Q2_Budget_1_1_1_1_1_1_1_1_1_1" localSheetId="6">#REF!</definedName>
    <definedName name="_149_150Detail_Q2_Budget_1_1_1_1_1_1_1_1_1_1" localSheetId="7">#REF!</definedName>
    <definedName name="_149_150Detail_Q2_Budget_1_1_1_1_1_1_1_1_1_1" localSheetId="8">#REF!</definedName>
    <definedName name="_149_150Detail_Q2_Budget_1_1_1_1_1_1_1_1_1_1" localSheetId="9">#REF!</definedName>
    <definedName name="_149_150Detail_Q2_Budget_1_1_1_1_1_1_1_1_1_1" localSheetId="11">#REF!</definedName>
    <definedName name="_149_150Detail_Q2_Budget_1_1_1_1_1_1_1_1_1_1" localSheetId="15">#REF!</definedName>
    <definedName name="_149_150Detail_Q2_Budget_1_1_1_1_1_1_1_1_1_1" localSheetId="0">#REF!</definedName>
    <definedName name="_149_150Detail_Q2_Budget_1_1_1_1_1_1_1_1_1_1" localSheetId="2">#REF!</definedName>
    <definedName name="_149_150Detail_Q2_Budget_1_1_1_1_1_1_1_1_1_1" localSheetId="1">#REF!</definedName>
    <definedName name="_149_150Detail_Q2_Budget_1_1_1_1_1_1_1_1_1_1">#REF!</definedName>
    <definedName name="_149_257usdexave300604_1_1_1_1_1_1_1_1" localSheetId="3">#REF!</definedName>
    <definedName name="_149_257usdexave300604_1_1_1_1_1_1_1_1" localSheetId="5">#REF!</definedName>
    <definedName name="_149_257usdexave300604_1_1_1_1_1_1_1_1" localSheetId="6">#REF!</definedName>
    <definedName name="_149_257usdexave300604_1_1_1_1_1_1_1_1" localSheetId="7">#REF!</definedName>
    <definedName name="_149_257usdexave300604_1_1_1_1_1_1_1_1" localSheetId="8">#REF!</definedName>
    <definedName name="_149_257usdexave300604_1_1_1_1_1_1_1_1" localSheetId="9">#REF!</definedName>
    <definedName name="_149_257usdexave300604_1_1_1_1_1_1_1_1" localSheetId="11">#REF!</definedName>
    <definedName name="_149_257usdexave300604_1_1_1_1_1_1_1_1" localSheetId="15">#REF!</definedName>
    <definedName name="_149_257usdexave300604_1_1_1_1_1_1_1_1" localSheetId="0">#REF!</definedName>
    <definedName name="_149_257usdexave300604_1_1_1_1_1_1_1_1" localSheetId="2">#REF!</definedName>
    <definedName name="_149_257usdexave300604_1_1_1_1_1_1_1_1" localSheetId="1">#REF!</definedName>
    <definedName name="_149_257usdexave300604_1_1_1_1_1_1_1_1">#REF!</definedName>
    <definedName name="_149_257usdexave300604_1_1_1_1_1_1_1_1_1" localSheetId="3">#REF!</definedName>
    <definedName name="_149_257usdexave300604_1_1_1_1_1_1_1_1_1" localSheetId="5">#REF!</definedName>
    <definedName name="_149_257usdexave300604_1_1_1_1_1_1_1_1_1" localSheetId="6">#REF!</definedName>
    <definedName name="_149_257usdexave300604_1_1_1_1_1_1_1_1_1" localSheetId="7">#REF!</definedName>
    <definedName name="_149_257usdexave300604_1_1_1_1_1_1_1_1_1" localSheetId="8">#REF!</definedName>
    <definedName name="_149_257usdexave300604_1_1_1_1_1_1_1_1_1" localSheetId="9">#REF!</definedName>
    <definedName name="_149_257usdexave300604_1_1_1_1_1_1_1_1_1" localSheetId="11">#REF!</definedName>
    <definedName name="_149_257usdexave300604_1_1_1_1_1_1_1_1_1" localSheetId="15">#REF!</definedName>
    <definedName name="_149_257usdexave300604_1_1_1_1_1_1_1_1_1" localSheetId="0">#REF!</definedName>
    <definedName name="_149_257usdexave300604_1_1_1_1_1_1_1_1_1" localSheetId="2">#REF!</definedName>
    <definedName name="_149_257usdexave300604_1_1_1_1_1_1_1_1_1" localSheetId="1">#REF!</definedName>
    <definedName name="_149_257usdexave300604_1_1_1_1_1_1_1_1_1">#REF!</definedName>
    <definedName name="_149_257usdexave300604_1_1_1_1_1_1_1_1_2" localSheetId="3">#REF!</definedName>
    <definedName name="_149_257usdexave300604_1_1_1_1_1_1_1_1_2" localSheetId="5">#REF!</definedName>
    <definedName name="_149_257usdexave300604_1_1_1_1_1_1_1_1_2" localSheetId="6">#REF!</definedName>
    <definedName name="_149_257usdexave300604_1_1_1_1_1_1_1_1_2" localSheetId="7">#REF!</definedName>
    <definedName name="_149_257usdexave300604_1_1_1_1_1_1_1_1_2" localSheetId="8">#REF!</definedName>
    <definedName name="_149_257usdexave300604_1_1_1_1_1_1_1_1_2" localSheetId="9">#REF!</definedName>
    <definedName name="_149_257usdexave300604_1_1_1_1_1_1_1_1_2" localSheetId="11">#REF!</definedName>
    <definedName name="_149_257usdexave300604_1_1_1_1_1_1_1_1_2" localSheetId="15">#REF!</definedName>
    <definedName name="_149_257usdexave300604_1_1_1_1_1_1_1_1_2" localSheetId="0">#REF!</definedName>
    <definedName name="_149_257usdexave300604_1_1_1_1_1_1_1_1_2" localSheetId="2">#REF!</definedName>
    <definedName name="_149_257usdexave300604_1_1_1_1_1_1_1_1_2" localSheetId="1">#REF!</definedName>
    <definedName name="_149_257usdexave300604_1_1_1_1_1_1_1_1_2">#REF!</definedName>
    <definedName name="_1491SD_Q3_Budget_1_1_1_1_1_1_1_1" localSheetId="3">[105]S_D!$Z$1:$Z$65536</definedName>
    <definedName name="_1491SD_Q3_Budget_1_1_1_1_1_1_1_1" localSheetId="6">[106]S_D!$Z$1:$Z$65536</definedName>
    <definedName name="_1491SD_Q3_Budget_1_1_1_1_1_1_1_1" localSheetId="9">[106]S_D!$Z$1:$Z$65536</definedName>
    <definedName name="_1491SD_Q3_Budget_1_1_1_1_1_1_1_1" localSheetId="11">[105]S_D!$Z$1:$Z$65536</definedName>
    <definedName name="_1491SD_Q3_Budget_1_1_1_1_1_1_1_1" localSheetId="15">[106]S_D!$Z$1:$Z$65536</definedName>
    <definedName name="_1491SD_Q3_Budget_1_1_1_1_1_1_1_1" localSheetId="2">[105]S_D!$Z$1:$Z$65536</definedName>
    <definedName name="_1491SD_Q3_Budget_1_1_1_1_1_1_1_1">[107]S_D!$Z$1:$Z$65536</definedName>
    <definedName name="_1492OE_Q1_Actual_1_1_1" localSheetId="3">#REF!</definedName>
    <definedName name="_1492OE_Q1_Actual_1_1_1" localSheetId="5">#REF!</definedName>
    <definedName name="_1492OE_Q1_Actual_1_1_1" localSheetId="6">#REF!</definedName>
    <definedName name="_1492OE_Q1_Actual_1_1_1" localSheetId="7">#REF!</definedName>
    <definedName name="_1492OE_Q1_Actual_1_1_1" localSheetId="8">#REF!</definedName>
    <definedName name="_1492OE_Q1_Actual_1_1_1" localSheetId="9">#REF!</definedName>
    <definedName name="_1492OE_Q1_Actual_1_1_1" localSheetId="11">#REF!</definedName>
    <definedName name="_1492OE_Q1_Actual_1_1_1" localSheetId="15">#REF!</definedName>
    <definedName name="_1492OE_Q1_Actual_1_1_1" localSheetId="0">#REF!</definedName>
    <definedName name="_1492OE_Q1_Actual_1_1_1" localSheetId="2">#REF!</definedName>
    <definedName name="_1492OE_Q1_Actual_1_1_1" localSheetId="1">#REF!</definedName>
    <definedName name="_1492OE_Q1_Actual_1_1_1">#REF!</definedName>
    <definedName name="_1492SD_Q3_Forecast_1_1_1" localSheetId="3">[105]S_D!$Y$1:$Y$65536</definedName>
    <definedName name="_1492SD_Q3_Forecast_1_1_1" localSheetId="6">[106]S_D!$Y$1:$Y$65536</definedName>
    <definedName name="_1492SD_Q3_Forecast_1_1_1" localSheetId="9">[106]S_D!$Y$1:$Y$65536</definedName>
    <definedName name="_1492SD_Q3_Forecast_1_1_1" localSheetId="11">[105]S_D!$Y$1:$Y$65536</definedName>
    <definedName name="_1492SD_Q3_Forecast_1_1_1" localSheetId="15">[106]S_D!$Y$1:$Y$65536</definedName>
    <definedName name="_1492SD_Q3_Forecast_1_1_1" localSheetId="2">[105]S_D!$Y$1:$Y$65536</definedName>
    <definedName name="_1492SD_Q3_Forecast_1_1_1">[107]S_D!$Y$1:$Y$65536</definedName>
    <definedName name="_1493OE_Q1_Actual_1_1_1_1_1" localSheetId="3">#REF!</definedName>
    <definedName name="_1493OE_Q1_Actual_1_1_1_1_1" localSheetId="5">#REF!</definedName>
    <definedName name="_1493OE_Q1_Actual_1_1_1_1_1" localSheetId="6">#REF!</definedName>
    <definedName name="_1493OE_Q1_Actual_1_1_1_1_1" localSheetId="7">#REF!</definedName>
    <definedName name="_1493OE_Q1_Actual_1_1_1_1_1" localSheetId="8">#REF!</definedName>
    <definedName name="_1493OE_Q1_Actual_1_1_1_1_1" localSheetId="9">#REF!</definedName>
    <definedName name="_1493OE_Q1_Actual_1_1_1_1_1" localSheetId="11">#REF!</definedName>
    <definedName name="_1493OE_Q1_Actual_1_1_1_1_1" localSheetId="15">#REF!</definedName>
    <definedName name="_1493OE_Q1_Actual_1_1_1_1_1" localSheetId="0">#REF!</definedName>
    <definedName name="_1493OE_Q1_Actual_1_1_1_1_1" localSheetId="2">#REF!</definedName>
    <definedName name="_1493OE_Q1_Actual_1_1_1_1_1" localSheetId="1">#REF!</definedName>
    <definedName name="_1493OE_Q1_Actual_1_1_1_1_1">#REF!</definedName>
    <definedName name="_1493SD_Q3_Forecast_1_1_1_1" localSheetId="3">[105]S_D!$Y$1:$Y$65536</definedName>
    <definedName name="_1493SD_Q3_Forecast_1_1_1_1" localSheetId="6">[106]S_D!$Y$1:$Y$65536</definedName>
    <definedName name="_1493SD_Q3_Forecast_1_1_1_1" localSheetId="9">[106]S_D!$Y$1:$Y$65536</definedName>
    <definedName name="_1493SD_Q3_Forecast_1_1_1_1" localSheetId="11">[105]S_D!$Y$1:$Y$65536</definedName>
    <definedName name="_1493SD_Q3_Forecast_1_1_1_1" localSheetId="15">[106]S_D!$Y$1:$Y$65536</definedName>
    <definedName name="_1493SD_Q3_Forecast_1_1_1_1" localSheetId="2">[105]S_D!$Y$1:$Y$65536</definedName>
    <definedName name="_1493SD_Q3_Forecast_1_1_1_1">[107]S_D!$Y$1:$Y$65536</definedName>
    <definedName name="_1494SD_Q3_Forecast_1_1_1_1_1" localSheetId="3">[108]S_D!$Y$1:$Y$65536</definedName>
    <definedName name="_1494SD_Q3_Forecast_1_1_1_1_1" localSheetId="6">[109]S_D!$Y$1:$Y$65536</definedName>
    <definedName name="_1494SD_Q3_Forecast_1_1_1_1_1" localSheetId="9">[109]S_D!$Y$1:$Y$65536</definedName>
    <definedName name="_1494SD_Q3_Forecast_1_1_1_1_1" localSheetId="11">[108]S_D!$Y$1:$Y$65536</definedName>
    <definedName name="_1494SD_Q3_Forecast_1_1_1_1_1" localSheetId="15">[109]S_D!$Y$1:$Y$65536</definedName>
    <definedName name="_1494SD_Q3_Forecast_1_1_1_1_1" localSheetId="2">[108]S_D!$Y$1:$Y$65536</definedName>
    <definedName name="_1494SD_Q3_Forecast_1_1_1_1_1">[110]S_D!$Y$1:$Y$65536</definedName>
    <definedName name="_1496OE_Q1_Budget_1_1_1" localSheetId="3">#REF!</definedName>
    <definedName name="_1496OE_Q1_Budget_1_1_1" localSheetId="5">#REF!</definedName>
    <definedName name="_1496OE_Q1_Budget_1_1_1" localSheetId="6">#REF!</definedName>
    <definedName name="_1496OE_Q1_Budget_1_1_1" localSheetId="7">#REF!</definedName>
    <definedName name="_1496OE_Q1_Budget_1_1_1" localSheetId="8">#REF!</definedName>
    <definedName name="_1496OE_Q1_Budget_1_1_1" localSheetId="9">#REF!</definedName>
    <definedName name="_1496OE_Q1_Budget_1_1_1" localSheetId="11">#REF!</definedName>
    <definedName name="_1496OE_Q1_Budget_1_1_1" localSheetId="15">#REF!</definedName>
    <definedName name="_1496OE_Q1_Budget_1_1_1" localSheetId="0">#REF!</definedName>
    <definedName name="_1496OE_Q1_Budget_1_1_1" localSheetId="2">#REF!</definedName>
    <definedName name="_1496OE_Q1_Budget_1_1_1" localSheetId="1">#REF!</definedName>
    <definedName name="_1496OE_Q1_Budget_1_1_1">#REF!</definedName>
    <definedName name="_1496SD_Q3_Forecast_1_1_1_1_1_1_1_1" localSheetId="3">[105]S_D!$Y$1:$Y$65536</definedName>
    <definedName name="_1496SD_Q3_Forecast_1_1_1_1_1_1_1_1" localSheetId="6">[106]S_D!$Y$1:$Y$65536</definedName>
    <definedName name="_1496SD_Q3_Forecast_1_1_1_1_1_1_1_1" localSheetId="9">[106]S_D!$Y$1:$Y$65536</definedName>
    <definedName name="_1496SD_Q3_Forecast_1_1_1_1_1_1_1_1" localSheetId="11">[105]S_D!$Y$1:$Y$65536</definedName>
    <definedName name="_1496SD_Q3_Forecast_1_1_1_1_1_1_1_1" localSheetId="15">[106]S_D!$Y$1:$Y$65536</definedName>
    <definedName name="_1496SD_Q3_Forecast_1_1_1_1_1_1_1_1" localSheetId="2">[105]S_D!$Y$1:$Y$65536</definedName>
    <definedName name="_1496SD_Q3_Forecast_1_1_1_1_1_1_1_1">[107]S_D!$Y$1:$Y$65536</definedName>
    <definedName name="_1497OE_Q1_Budget_1_1_1_1_1" localSheetId="3">#REF!</definedName>
    <definedName name="_1497OE_Q1_Budget_1_1_1_1_1" localSheetId="5">#REF!</definedName>
    <definedName name="_1497OE_Q1_Budget_1_1_1_1_1" localSheetId="6">#REF!</definedName>
    <definedName name="_1497OE_Q1_Budget_1_1_1_1_1" localSheetId="7">#REF!</definedName>
    <definedName name="_1497OE_Q1_Budget_1_1_1_1_1" localSheetId="8">#REF!</definedName>
    <definedName name="_1497OE_Q1_Budget_1_1_1_1_1" localSheetId="9">#REF!</definedName>
    <definedName name="_1497OE_Q1_Budget_1_1_1_1_1" localSheetId="11">#REF!</definedName>
    <definedName name="_1497OE_Q1_Budget_1_1_1_1_1" localSheetId="15">#REF!</definedName>
    <definedName name="_1497OE_Q1_Budget_1_1_1_1_1" localSheetId="0">#REF!</definedName>
    <definedName name="_1497OE_Q1_Budget_1_1_1_1_1" localSheetId="2">#REF!</definedName>
    <definedName name="_1497OE_Q1_Budget_1_1_1_1_1" localSheetId="1">#REF!</definedName>
    <definedName name="_1497OE_Q1_Budget_1_1_1_1_1">#REF!</definedName>
    <definedName name="_1497SD_RF_1_1_1" localSheetId="3">[105]S_D!$N$1:$N$65536</definedName>
    <definedName name="_1497SD_RF_1_1_1" localSheetId="6">[106]S_D!$N$1:$N$65536</definedName>
    <definedName name="_1497SD_RF_1_1_1" localSheetId="9">[106]S_D!$N$1:$N$65536</definedName>
    <definedName name="_1497SD_RF_1_1_1" localSheetId="11">[105]S_D!$N$1:$N$65536</definedName>
    <definedName name="_1497SD_RF_1_1_1" localSheetId="15">[106]S_D!$N$1:$N$65536</definedName>
    <definedName name="_1497SD_RF_1_1_1" localSheetId="2">[105]S_D!$N$1:$N$65536</definedName>
    <definedName name="_1497SD_RF_1_1_1">[107]S_D!$N$1:$N$65536</definedName>
    <definedName name="_1498SD_RF_1_1_1_1" localSheetId="3">[105]S_D!$N$1:$N$65536</definedName>
    <definedName name="_1498SD_RF_1_1_1_1" localSheetId="6">[106]S_D!$N$1:$N$65536</definedName>
    <definedName name="_1498SD_RF_1_1_1_1" localSheetId="9">[106]S_D!$N$1:$N$65536</definedName>
    <definedName name="_1498SD_RF_1_1_1_1" localSheetId="11">[105]S_D!$N$1:$N$65536</definedName>
    <definedName name="_1498SD_RF_1_1_1_1" localSheetId="15">[106]S_D!$N$1:$N$65536</definedName>
    <definedName name="_1498SD_RF_1_1_1_1" localSheetId="2">[105]S_D!$N$1:$N$65536</definedName>
    <definedName name="_1498SD_RF_1_1_1_1">[107]S_D!$N$1:$N$65536</definedName>
    <definedName name="_1499SD_RF_1_1_1_1_1" localSheetId="3">[108]S_D!$N$1:$N$65536</definedName>
    <definedName name="_1499SD_RF_1_1_1_1_1" localSheetId="6">[109]S_D!$N$1:$N$65536</definedName>
    <definedName name="_1499SD_RF_1_1_1_1_1" localSheetId="9">[109]S_D!$N$1:$N$65536</definedName>
    <definedName name="_1499SD_RF_1_1_1_1_1" localSheetId="11">[108]S_D!$N$1:$N$65536</definedName>
    <definedName name="_1499SD_RF_1_1_1_1_1" localSheetId="15">[109]S_D!$N$1:$N$65536</definedName>
    <definedName name="_1499SD_RF_1_1_1_1_1" localSheetId="2">[108]S_D!$N$1:$N$65536</definedName>
    <definedName name="_1499SD_RF_1_1_1_1_1">[110]S_D!$N$1:$N$65536</definedName>
    <definedName name="_149Detail_Q2_Budget_1_1_1_1_1" localSheetId="3">#REF!</definedName>
    <definedName name="_149Detail_Q2_Budget_1_1_1_1_1" localSheetId="5">#REF!</definedName>
    <definedName name="_149Detail_Q2_Budget_1_1_1_1_1" localSheetId="6">#REF!</definedName>
    <definedName name="_149Detail_Q2_Budget_1_1_1_1_1" localSheetId="7">#REF!</definedName>
    <definedName name="_149Detail_Q2_Budget_1_1_1_1_1" localSheetId="8">#REF!</definedName>
    <definedName name="_149Detail_Q2_Budget_1_1_1_1_1" localSheetId="9">#REF!</definedName>
    <definedName name="_149Detail_Q2_Budget_1_1_1_1_1" localSheetId="11">#REF!</definedName>
    <definedName name="_149Detail_Q2_Budget_1_1_1_1_1" localSheetId="15">#REF!</definedName>
    <definedName name="_149Detail_Q2_Budget_1_1_1_1_1" localSheetId="0">#REF!</definedName>
    <definedName name="_149Detail_Q2_Budget_1_1_1_1_1" localSheetId="2">#REF!</definedName>
    <definedName name="_149Detail_Q2_Budget_1_1_1_1_1" localSheetId="1">#REF!</definedName>
    <definedName name="_149Detail_Q2_Budget_1_1_1_1_1">#REF!</definedName>
    <definedName name="_149Detail_Q2_Budget_1_1_1_1_1_1" localSheetId="3">#REF!</definedName>
    <definedName name="_149Detail_Q2_Budget_1_1_1_1_1_1" localSheetId="5">#REF!</definedName>
    <definedName name="_149Detail_Q2_Budget_1_1_1_1_1_1" localSheetId="6">#REF!</definedName>
    <definedName name="_149Detail_Q2_Budget_1_1_1_1_1_1" localSheetId="7">#REF!</definedName>
    <definedName name="_149Detail_Q2_Budget_1_1_1_1_1_1" localSheetId="8">#REF!</definedName>
    <definedName name="_149Detail_Q2_Budget_1_1_1_1_1_1" localSheetId="9">#REF!</definedName>
    <definedName name="_149Detail_Q2_Budget_1_1_1_1_1_1" localSheetId="11">#REF!</definedName>
    <definedName name="_149Detail_Q2_Budget_1_1_1_1_1_1" localSheetId="15">#REF!</definedName>
    <definedName name="_149Detail_Q2_Budget_1_1_1_1_1_1" localSheetId="0">#REF!</definedName>
    <definedName name="_149Detail_Q2_Budget_1_1_1_1_1_1" localSheetId="2">#REF!</definedName>
    <definedName name="_149Detail_Q2_Budget_1_1_1_1_1_1" localSheetId="1">#REF!</definedName>
    <definedName name="_149Detail_Q2_Budget_1_1_1_1_1_1">#REF!</definedName>
    <definedName name="_149Detail_Q2_Budget_1_1_1_1_1_1_1" localSheetId="3">#REF!</definedName>
    <definedName name="_149Detail_Q2_Budget_1_1_1_1_1_1_1" localSheetId="5">#REF!</definedName>
    <definedName name="_149Detail_Q2_Budget_1_1_1_1_1_1_1" localSheetId="6">#REF!</definedName>
    <definedName name="_149Detail_Q2_Budget_1_1_1_1_1_1_1" localSheetId="7">#REF!</definedName>
    <definedName name="_149Detail_Q2_Budget_1_1_1_1_1_1_1" localSheetId="8">#REF!</definedName>
    <definedName name="_149Detail_Q2_Budget_1_1_1_1_1_1_1" localSheetId="9">#REF!</definedName>
    <definedName name="_149Detail_Q2_Budget_1_1_1_1_1_1_1" localSheetId="11">#REF!</definedName>
    <definedName name="_149Detail_Q2_Budget_1_1_1_1_1_1_1" localSheetId="15">#REF!</definedName>
    <definedName name="_149Detail_Q2_Budget_1_1_1_1_1_1_1" localSheetId="0">#REF!</definedName>
    <definedName name="_149Detail_Q2_Budget_1_1_1_1_1_1_1" localSheetId="2">#REF!</definedName>
    <definedName name="_149Detail_Q2_Budget_1_1_1_1_1_1_1" localSheetId="1">#REF!</definedName>
    <definedName name="_149Detail_Q2_Budget_1_1_1_1_1_1_1">#REF!</definedName>
    <definedName name="_149Detail_Q2_Budget_1_1_1_1_1_1_1_1" localSheetId="3">#REF!</definedName>
    <definedName name="_149Detail_Q2_Budget_1_1_1_1_1_1_1_1" localSheetId="5">#REF!</definedName>
    <definedName name="_149Detail_Q2_Budget_1_1_1_1_1_1_1_1" localSheetId="6">#REF!</definedName>
    <definedName name="_149Detail_Q2_Budget_1_1_1_1_1_1_1_1" localSheetId="7">#REF!</definedName>
    <definedName name="_149Detail_Q2_Budget_1_1_1_1_1_1_1_1" localSheetId="8">#REF!</definedName>
    <definedName name="_149Detail_Q2_Budget_1_1_1_1_1_1_1_1" localSheetId="9">#REF!</definedName>
    <definedName name="_149Detail_Q2_Budget_1_1_1_1_1_1_1_1" localSheetId="11">#REF!</definedName>
    <definedName name="_149Detail_Q2_Budget_1_1_1_1_1_1_1_1" localSheetId="15">#REF!</definedName>
    <definedName name="_149Detail_Q2_Budget_1_1_1_1_1_1_1_1" localSheetId="0">#REF!</definedName>
    <definedName name="_149Detail_Q2_Budget_1_1_1_1_1_1_1_1" localSheetId="2">#REF!</definedName>
    <definedName name="_149Detail_Q2_Budget_1_1_1_1_1_1_1_1" localSheetId="1">#REF!</definedName>
    <definedName name="_149Detail_Q2_Budget_1_1_1_1_1_1_1_1">#REF!</definedName>
    <definedName name="_149Detail_Q2_Budget_1_1_1_1_1_1_1_2" localSheetId="3">#REF!</definedName>
    <definedName name="_149Detail_Q2_Budget_1_1_1_1_1_1_1_2" localSheetId="5">#REF!</definedName>
    <definedName name="_149Detail_Q2_Budget_1_1_1_1_1_1_1_2" localSheetId="6">#REF!</definedName>
    <definedName name="_149Detail_Q2_Budget_1_1_1_1_1_1_1_2" localSheetId="7">#REF!</definedName>
    <definedName name="_149Detail_Q2_Budget_1_1_1_1_1_1_1_2" localSheetId="8">#REF!</definedName>
    <definedName name="_149Detail_Q2_Budget_1_1_1_1_1_1_1_2" localSheetId="9">#REF!</definedName>
    <definedName name="_149Detail_Q2_Budget_1_1_1_1_1_1_1_2" localSheetId="11">#REF!</definedName>
    <definedName name="_149Detail_Q2_Budget_1_1_1_1_1_1_1_2" localSheetId="15">#REF!</definedName>
    <definedName name="_149Detail_Q2_Budget_1_1_1_1_1_1_1_2" localSheetId="0">#REF!</definedName>
    <definedName name="_149Detail_Q2_Budget_1_1_1_1_1_1_1_2" localSheetId="2">#REF!</definedName>
    <definedName name="_149Detail_Q2_Budget_1_1_1_1_1_1_1_2" localSheetId="1">#REF!</definedName>
    <definedName name="_149Detail_Q2_Budget_1_1_1_1_1_1_1_2">#REF!</definedName>
    <definedName name="_149Detail_Q2_Budget_1_1_1_1_1_1_2" localSheetId="3">#REF!</definedName>
    <definedName name="_149Detail_Q2_Budget_1_1_1_1_1_1_2" localSheetId="5">#REF!</definedName>
    <definedName name="_149Detail_Q2_Budget_1_1_1_1_1_1_2" localSheetId="6">#REF!</definedName>
    <definedName name="_149Detail_Q2_Budget_1_1_1_1_1_1_2" localSheetId="7">#REF!</definedName>
    <definedName name="_149Detail_Q2_Budget_1_1_1_1_1_1_2" localSheetId="8">#REF!</definedName>
    <definedName name="_149Detail_Q2_Budget_1_1_1_1_1_1_2" localSheetId="9">#REF!</definedName>
    <definedName name="_149Detail_Q2_Budget_1_1_1_1_1_1_2" localSheetId="11">#REF!</definedName>
    <definedName name="_149Detail_Q2_Budget_1_1_1_1_1_1_2" localSheetId="15">#REF!</definedName>
    <definedName name="_149Detail_Q2_Budget_1_1_1_1_1_1_2" localSheetId="0">#REF!</definedName>
    <definedName name="_149Detail_Q2_Budget_1_1_1_1_1_1_2" localSheetId="2">#REF!</definedName>
    <definedName name="_149Detail_Q2_Budget_1_1_1_1_1_1_2" localSheetId="1">#REF!</definedName>
    <definedName name="_149Detail_Q2_Budget_1_1_1_1_1_1_2">#REF!</definedName>
    <definedName name="_149Detail_Q2_Budget_1_1_1_1_1_2" localSheetId="3">#REF!</definedName>
    <definedName name="_149Detail_Q2_Budget_1_1_1_1_1_2" localSheetId="5">#REF!</definedName>
    <definedName name="_149Detail_Q2_Budget_1_1_1_1_1_2" localSheetId="6">#REF!</definedName>
    <definedName name="_149Detail_Q2_Budget_1_1_1_1_1_2" localSheetId="7">#REF!</definedName>
    <definedName name="_149Detail_Q2_Budget_1_1_1_1_1_2" localSheetId="8">#REF!</definedName>
    <definedName name="_149Detail_Q2_Budget_1_1_1_1_1_2" localSheetId="9">#REF!</definedName>
    <definedName name="_149Detail_Q2_Budget_1_1_1_1_1_2" localSheetId="11">#REF!</definedName>
    <definedName name="_149Detail_Q2_Budget_1_1_1_1_1_2" localSheetId="15">#REF!</definedName>
    <definedName name="_149Detail_Q2_Budget_1_1_1_1_1_2" localSheetId="0">#REF!</definedName>
    <definedName name="_149Detail_Q2_Budget_1_1_1_1_1_2" localSheetId="2">#REF!</definedName>
    <definedName name="_149Detail_Q2_Budget_1_1_1_1_1_2" localSheetId="1">#REF!</definedName>
    <definedName name="_149Detail_Q2_Budget_1_1_1_1_1_2">#REF!</definedName>
    <definedName name="_149OP_GA_BadDebts_1_1_1_1_1" localSheetId="3">'[102]Total OP'!$A$23:$IV$23</definedName>
    <definedName name="_149OP_GA_BadDebts_1_1_1_1_1" localSheetId="6">'[103]Total OP'!$A$23:$IV$23</definedName>
    <definedName name="_149OP_GA_BadDebts_1_1_1_1_1" localSheetId="9">'[103]Total OP'!$A$23:$IV$23</definedName>
    <definedName name="_149OP_GA_BadDebts_1_1_1_1_1" localSheetId="11">'[102]Total OP'!$A$23:$IV$23</definedName>
    <definedName name="_149OP_GA_BadDebts_1_1_1_1_1" localSheetId="15">'[103]Total OP'!$A$23:$IV$23</definedName>
    <definedName name="_149OP_GA_BadDebts_1_1_1_1_1" localSheetId="2">'[102]Total OP'!$A$23:$IV$23</definedName>
    <definedName name="_149OP_GA_BadDebts_1_1_1_1_1">'[104]Total OP'!$A$23:$IV$23</definedName>
    <definedName name="_15_1_1_1_1_1_1" localSheetId="3">[118]BUDGET97!$D$9:$P$43</definedName>
    <definedName name="_15_1_1_1_1_1_1" localSheetId="6">[119]BUDGET97!$D$9:$P$43</definedName>
    <definedName name="_15_1_1_1_1_1_1" localSheetId="9">[119]BUDGET97!$D$9:$P$43</definedName>
    <definedName name="_15_1_1_1_1_1_1" localSheetId="11">[118]BUDGET97!$D$9:$P$43</definedName>
    <definedName name="_15_1_1_1_1_1_1" localSheetId="15">[119]BUDGET97!$D$9:$P$43</definedName>
    <definedName name="_15_1_1_1_1_1_1" localSheetId="2">[118]BUDGET97!$D$9:$P$43</definedName>
    <definedName name="_15_1_1_1_1_1_1">[120]BUDGET97!$D$9:$P$43</definedName>
    <definedName name="_15_101date_1_1_1_1_1_1_1_1" localSheetId="3">#REF!</definedName>
    <definedName name="_15_101date_1_1_1_1_1_1_1_1" localSheetId="5">#REF!</definedName>
    <definedName name="_15_101date_1_1_1_1_1_1_1_1" localSheetId="6">#REF!</definedName>
    <definedName name="_15_101date_1_1_1_1_1_1_1_1" localSheetId="7">#REF!</definedName>
    <definedName name="_15_101date_1_1_1_1_1_1_1_1" localSheetId="8">#REF!</definedName>
    <definedName name="_15_101date_1_1_1_1_1_1_1_1" localSheetId="9">#REF!</definedName>
    <definedName name="_15_101date_1_1_1_1_1_1_1_1" localSheetId="11">#REF!</definedName>
    <definedName name="_15_101date_1_1_1_1_1_1_1_1" localSheetId="15">#REF!</definedName>
    <definedName name="_15_101date_1_1_1_1_1_1_1_1" localSheetId="0">#REF!</definedName>
    <definedName name="_15_101date_1_1_1_1_1_1_1_1" localSheetId="2">#REF!</definedName>
    <definedName name="_15_101date_1_1_1_1_1_1_1_1" localSheetId="1">#REF!</definedName>
    <definedName name="_15_101date_1_1_1_1_1_1_1_1">#REF!</definedName>
    <definedName name="_15_3_1_1_1_1_1_1_1_1" localSheetId="3">[26]BUDGET97!$D$241:$O$309</definedName>
    <definedName name="_15_3_1_1_1_1_1_1_1_1" localSheetId="5">[26]BUDGET97!$D$241:$O$309</definedName>
    <definedName name="_15_3_1_1_1_1_1_1_1_1" localSheetId="6">[27]BUDGET97!$D$241:$O$309</definedName>
    <definedName name="_15_3_1_1_1_1_1_1_1_1" localSheetId="7">[28]BUDGET97!$D$241:$O$309</definedName>
    <definedName name="_15_3_1_1_1_1_1_1_1_1" localSheetId="8">#REF!</definedName>
    <definedName name="_15_3_1_1_1_1_1_1_1_1" localSheetId="9">[29]BUDGET97!$D$241:$O$309</definedName>
    <definedName name="_15_3_1_1_1_1_1_1_1_1" localSheetId="11">[27]BUDGET97!$D$241:$O$309</definedName>
    <definedName name="_15_3_1_1_1_1_1_1_1_1" localSheetId="15">[29]BUDGET97!$D$241:$O$309</definedName>
    <definedName name="_15_3_1_1_1_1_1_1_1_1" localSheetId="0">[26]BUDGET97!$D$241:$O$309</definedName>
    <definedName name="_15_3_1_1_1_1_1_1_1_1" localSheetId="2">[26]BUDGET97!$D$241:$O$309</definedName>
    <definedName name="_15_3_1_1_1_1_1_1_1_1" localSheetId="1">[26]BUDGET97!$D$241:$O$309</definedName>
    <definedName name="_15_3_1_1_1_1_1_1_1_1">[28]BUDGET97!$D$241:$O$309</definedName>
    <definedName name="_15_5_1_1_1_1_1" localSheetId="3">[7]BUDGET97!$D$142:$O$188</definedName>
    <definedName name="_15_5_1_1_1_1_1" localSheetId="6">[8]BUDGET97!$D$142:$O$188</definedName>
    <definedName name="_15_5_1_1_1_1_1" localSheetId="9">[8]BUDGET97!$D$142:$O$188</definedName>
    <definedName name="_15_5_1_1_1_1_1" localSheetId="11">[7]BUDGET97!$D$142:$O$188</definedName>
    <definedName name="_15_5_1_1_1_1_1" localSheetId="15">[8]BUDGET97!$D$142:$O$188</definedName>
    <definedName name="_15_5_1_1_1_1_1" localSheetId="2">[7]BUDGET97!$D$142:$O$188</definedName>
    <definedName name="_15_5_1_1_1_1_1">[9]BUDGET97!$D$142:$O$188</definedName>
    <definedName name="_150_151Detail_Q2_Forecast_1_1_1_1_1_1_1" localSheetId="3">#REF!</definedName>
    <definedName name="_150_151Detail_Q2_Forecast_1_1_1_1_1_1_1" localSheetId="5">#REF!</definedName>
    <definedName name="_150_151Detail_Q2_Forecast_1_1_1_1_1_1_1" localSheetId="6">#REF!</definedName>
    <definedName name="_150_151Detail_Q2_Forecast_1_1_1_1_1_1_1" localSheetId="7">#REF!</definedName>
    <definedName name="_150_151Detail_Q2_Forecast_1_1_1_1_1_1_1" localSheetId="8">#REF!</definedName>
    <definedName name="_150_151Detail_Q2_Forecast_1_1_1_1_1_1_1" localSheetId="9">#REF!</definedName>
    <definedName name="_150_151Detail_Q2_Forecast_1_1_1_1_1_1_1" localSheetId="11">#REF!</definedName>
    <definedName name="_150_151Detail_Q2_Forecast_1_1_1_1_1_1_1" localSheetId="15">#REF!</definedName>
    <definedName name="_150_151Detail_Q2_Forecast_1_1_1_1_1_1_1" localSheetId="0">#REF!</definedName>
    <definedName name="_150_151Detail_Q2_Forecast_1_1_1_1_1_1_1" localSheetId="2">#REF!</definedName>
    <definedName name="_150_151Detail_Q2_Forecast_1_1_1_1_1_1_1" localSheetId="1">#REF!</definedName>
    <definedName name="_150_151Detail_Q2_Forecast_1_1_1_1_1_1_1">#REF!</definedName>
    <definedName name="_150_258thbexcr300604_1_1_1_1_1_1" localSheetId="3">#REF!</definedName>
    <definedName name="_150_258thbexcr300604_1_1_1_1_1_1" localSheetId="5">#REF!</definedName>
    <definedName name="_150_258thbexcr300604_1_1_1_1_1_1" localSheetId="6">#REF!</definedName>
    <definedName name="_150_258thbexcr300604_1_1_1_1_1_1" localSheetId="7">#REF!</definedName>
    <definedName name="_150_258thbexcr300604_1_1_1_1_1_1" localSheetId="8">#REF!</definedName>
    <definedName name="_150_258thbexcr300604_1_1_1_1_1_1" localSheetId="9">#REF!</definedName>
    <definedName name="_150_258thbexcr300604_1_1_1_1_1_1" localSheetId="11">#REF!</definedName>
    <definedName name="_150_258thbexcr300604_1_1_1_1_1_1" localSheetId="15">#REF!</definedName>
    <definedName name="_150_258thbexcr300604_1_1_1_1_1_1" localSheetId="0">#REF!</definedName>
    <definedName name="_150_258thbexcr300604_1_1_1_1_1_1" localSheetId="2">#REF!</definedName>
    <definedName name="_150_258thbexcr300604_1_1_1_1_1_1" localSheetId="1">#REF!</definedName>
    <definedName name="_150_258thbexcr300604_1_1_1_1_1_1">#REF!</definedName>
    <definedName name="_150_258thbexcr300604_1_1_1_1_1_1_1" localSheetId="3">#REF!</definedName>
    <definedName name="_150_258thbexcr300604_1_1_1_1_1_1_1" localSheetId="5">#REF!</definedName>
    <definedName name="_150_258thbexcr300604_1_1_1_1_1_1_1" localSheetId="6">#REF!</definedName>
    <definedName name="_150_258thbexcr300604_1_1_1_1_1_1_1" localSheetId="7">#REF!</definedName>
    <definedName name="_150_258thbexcr300604_1_1_1_1_1_1_1" localSheetId="8">#REF!</definedName>
    <definedName name="_150_258thbexcr300604_1_1_1_1_1_1_1" localSheetId="9">#REF!</definedName>
    <definedName name="_150_258thbexcr300604_1_1_1_1_1_1_1" localSheetId="11">#REF!</definedName>
    <definedName name="_150_258thbexcr300604_1_1_1_1_1_1_1" localSheetId="15">#REF!</definedName>
    <definedName name="_150_258thbexcr300604_1_1_1_1_1_1_1" localSheetId="0">#REF!</definedName>
    <definedName name="_150_258thbexcr300604_1_1_1_1_1_1_1" localSheetId="2">#REF!</definedName>
    <definedName name="_150_258thbexcr300604_1_1_1_1_1_1_1" localSheetId="1">#REF!</definedName>
    <definedName name="_150_258thbexcr300604_1_1_1_1_1_1_1">#REF!</definedName>
    <definedName name="_150_258thbexcr300604_1_1_1_1_1_1_2" localSheetId="3">#REF!</definedName>
    <definedName name="_150_258thbexcr300604_1_1_1_1_1_1_2" localSheetId="5">#REF!</definedName>
    <definedName name="_150_258thbexcr300604_1_1_1_1_1_1_2" localSheetId="6">#REF!</definedName>
    <definedName name="_150_258thbexcr300604_1_1_1_1_1_1_2" localSheetId="7">#REF!</definedName>
    <definedName name="_150_258thbexcr300604_1_1_1_1_1_1_2" localSheetId="8">#REF!</definedName>
    <definedName name="_150_258thbexcr300604_1_1_1_1_1_1_2" localSheetId="9">#REF!</definedName>
    <definedName name="_150_258thbexcr300604_1_1_1_1_1_1_2" localSheetId="11">#REF!</definedName>
    <definedName name="_150_258thbexcr300604_1_1_1_1_1_1_2" localSheetId="15">#REF!</definedName>
    <definedName name="_150_258thbexcr300604_1_1_1_1_1_1_2" localSheetId="0">#REF!</definedName>
    <definedName name="_150_258thbexcr300604_1_1_1_1_1_1_2" localSheetId="2">#REF!</definedName>
    <definedName name="_150_258thbexcr300604_1_1_1_1_1_1_2" localSheetId="1">#REF!</definedName>
    <definedName name="_150_258thbexcr300604_1_1_1_1_1_1_2">#REF!</definedName>
    <definedName name="_1500OE_Q1_Forecast_1_1_1" localSheetId="3">#REF!</definedName>
    <definedName name="_1500OE_Q1_Forecast_1_1_1" localSheetId="5">#REF!</definedName>
    <definedName name="_1500OE_Q1_Forecast_1_1_1" localSheetId="6">#REF!</definedName>
    <definedName name="_1500OE_Q1_Forecast_1_1_1" localSheetId="7">#REF!</definedName>
    <definedName name="_1500OE_Q1_Forecast_1_1_1" localSheetId="8">#REF!</definedName>
    <definedName name="_1500OE_Q1_Forecast_1_1_1" localSheetId="9">#REF!</definedName>
    <definedName name="_1500OE_Q1_Forecast_1_1_1" localSheetId="11">#REF!</definedName>
    <definedName name="_1500OE_Q1_Forecast_1_1_1" localSheetId="15">#REF!</definedName>
    <definedName name="_1500OE_Q1_Forecast_1_1_1" localSheetId="0">#REF!</definedName>
    <definedName name="_1500OE_Q1_Forecast_1_1_1" localSheetId="2">#REF!</definedName>
    <definedName name="_1500OE_Q1_Forecast_1_1_1" localSheetId="1">#REF!</definedName>
    <definedName name="_1500OE_Q1_Forecast_1_1_1">#REF!</definedName>
    <definedName name="_1501OE_Q1_Forecast_1_1_1_1_1" localSheetId="3">#REF!</definedName>
    <definedName name="_1501OE_Q1_Forecast_1_1_1_1_1" localSheetId="5">#REF!</definedName>
    <definedName name="_1501OE_Q1_Forecast_1_1_1_1_1" localSheetId="6">#REF!</definedName>
    <definedName name="_1501OE_Q1_Forecast_1_1_1_1_1" localSheetId="7">#REF!</definedName>
    <definedName name="_1501OE_Q1_Forecast_1_1_1_1_1" localSheetId="8">#REF!</definedName>
    <definedName name="_1501OE_Q1_Forecast_1_1_1_1_1" localSheetId="9">#REF!</definedName>
    <definedName name="_1501OE_Q1_Forecast_1_1_1_1_1" localSheetId="11">#REF!</definedName>
    <definedName name="_1501OE_Q1_Forecast_1_1_1_1_1" localSheetId="15">#REF!</definedName>
    <definedName name="_1501OE_Q1_Forecast_1_1_1_1_1" localSheetId="0">#REF!</definedName>
    <definedName name="_1501OE_Q1_Forecast_1_1_1_1_1" localSheetId="2">#REF!</definedName>
    <definedName name="_1501OE_Q1_Forecast_1_1_1_1_1" localSheetId="1">#REF!</definedName>
    <definedName name="_1501OE_Q1_Forecast_1_1_1_1_1">#REF!</definedName>
    <definedName name="_1501SD_RF_1_1_1_1_1_1_1_1" localSheetId="3">[105]S_D!$N$1:$N$65536</definedName>
    <definedName name="_1501SD_RF_1_1_1_1_1_1_1_1" localSheetId="6">[106]S_D!$N$1:$N$65536</definedName>
    <definedName name="_1501SD_RF_1_1_1_1_1_1_1_1" localSheetId="9">[106]S_D!$N$1:$N$65536</definedName>
    <definedName name="_1501SD_RF_1_1_1_1_1_1_1_1" localSheetId="11">[105]S_D!$N$1:$N$65536</definedName>
    <definedName name="_1501SD_RF_1_1_1_1_1_1_1_1" localSheetId="15">[106]S_D!$N$1:$N$65536</definedName>
    <definedName name="_1501SD_RF_1_1_1_1_1_1_1_1" localSheetId="2">[105]S_D!$N$1:$N$65536</definedName>
    <definedName name="_1501SD_RF_1_1_1_1_1_1_1_1">[107]S_D!$N$1:$N$65536</definedName>
    <definedName name="_1502SD_Total_Bad_Debts_1_1_1" localSheetId="3">[105]S_D!$A$209:$IV$209</definedName>
    <definedName name="_1502SD_Total_Bad_Debts_1_1_1" localSheetId="6">[106]S_D!$A$209:$IV$209</definedName>
    <definedName name="_1502SD_Total_Bad_Debts_1_1_1" localSheetId="9">[106]S_D!$A$209:$IV$209</definedName>
    <definedName name="_1502SD_Total_Bad_Debts_1_1_1" localSheetId="11">[105]S_D!$A$209:$IV$209</definedName>
    <definedName name="_1502SD_Total_Bad_Debts_1_1_1" localSheetId="15">[106]S_D!$A$209:$IV$209</definedName>
    <definedName name="_1502SD_Total_Bad_Debts_1_1_1" localSheetId="2">[105]S_D!$A$209:$IV$209</definedName>
    <definedName name="_1502SD_Total_Bad_Debts_1_1_1">[107]S_D!$A$209:$IV$209</definedName>
    <definedName name="_1503SD_Total_Bad_Debts_1_1_1_1" localSheetId="3">[105]S_D!$A$209:$IV$209</definedName>
    <definedName name="_1503SD_Total_Bad_Debts_1_1_1_1" localSheetId="6">[106]S_D!$A$209:$IV$209</definedName>
    <definedName name="_1503SD_Total_Bad_Debts_1_1_1_1" localSheetId="9">[106]S_D!$A$209:$IV$209</definedName>
    <definedName name="_1503SD_Total_Bad_Debts_1_1_1_1" localSheetId="11">[105]S_D!$A$209:$IV$209</definedName>
    <definedName name="_1503SD_Total_Bad_Debts_1_1_1_1" localSheetId="15">[106]S_D!$A$209:$IV$209</definedName>
    <definedName name="_1503SD_Total_Bad_Debts_1_1_1_1" localSheetId="2">[105]S_D!$A$209:$IV$209</definedName>
    <definedName name="_1503SD_Total_Bad_Debts_1_1_1_1">[107]S_D!$A$209:$IV$209</definedName>
    <definedName name="_1504OE_Q2_Actual_1_1_1" localSheetId="3">#REF!</definedName>
    <definedName name="_1504OE_Q2_Actual_1_1_1" localSheetId="5">#REF!</definedName>
    <definedName name="_1504OE_Q2_Actual_1_1_1" localSheetId="6">#REF!</definedName>
    <definedName name="_1504OE_Q2_Actual_1_1_1" localSheetId="7">#REF!</definedName>
    <definedName name="_1504OE_Q2_Actual_1_1_1" localSheetId="8">#REF!</definedName>
    <definedName name="_1504OE_Q2_Actual_1_1_1" localSheetId="9">#REF!</definedName>
    <definedName name="_1504OE_Q2_Actual_1_1_1" localSheetId="11">#REF!</definedName>
    <definedName name="_1504OE_Q2_Actual_1_1_1" localSheetId="15">#REF!</definedName>
    <definedName name="_1504OE_Q2_Actual_1_1_1" localSheetId="0">#REF!</definedName>
    <definedName name="_1504OE_Q2_Actual_1_1_1" localSheetId="2">#REF!</definedName>
    <definedName name="_1504OE_Q2_Actual_1_1_1" localSheetId="1">#REF!</definedName>
    <definedName name="_1504OE_Q2_Actual_1_1_1">#REF!</definedName>
    <definedName name="_1504SD_Total_Bad_Debts_1_1_1_1_1" localSheetId="3">[108]S_D!$A$209:$IV$209</definedName>
    <definedName name="_1504SD_Total_Bad_Debts_1_1_1_1_1" localSheetId="6">[109]S_D!$A$209:$IV$209</definedName>
    <definedName name="_1504SD_Total_Bad_Debts_1_1_1_1_1" localSheetId="9">[109]S_D!$A$209:$IV$209</definedName>
    <definedName name="_1504SD_Total_Bad_Debts_1_1_1_1_1" localSheetId="11">[108]S_D!$A$209:$IV$209</definedName>
    <definedName name="_1504SD_Total_Bad_Debts_1_1_1_1_1" localSheetId="15">[109]S_D!$A$209:$IV$209</definedName>
    <definedName name="_1504SD_Total_Bad_Debts_1_1_1_1_1" localSheetId="2">[108]S_D!$A$209:$IV$209</definedName>
    <definedName name="_1504SD_Total_Bad_Debts_1_1_1_1_1">[110]S_D!$A$209:$IV$209</definedName>
    <definedName name="_1505OE_Q2_Actual_1_1_1_1_1" localSheetId="3">#REF!</definedName>
    <definedName name="_1505OE_Q2_Actual_1_1_1_1_1" localSheetId="5">#REF!</definedName>
    <definedName name="_1505OE_Q2_Actual_1_1_1_1_1" localSheetId="6">#REF!</definedName>
    <definedName name="_1505OE_Q2_Actual_1_1_1_1_1" localSheetId="7">#REF!</definedName>
    <definedName name="_1505OE_Q2_Actual_1_1_1_1_1" localSheetId="8">#REF!</definedName>
    <definedName name="_1505OE_Q2_Actual_1_1_1_1_1" localSheetId="9">#REF!</definedName>
    <definedName name="_1505OE_Q2_Actual_1_1_1_1_1" localSheetId="11">#REF!</definedName>
    <definedName name="_1505OE_Q2_Actual_1_1_1_1_1" localSheetId="15">#REF!</definedName>
    <definedName name="_1505OE_Q2_Actual_1_1_1_1_1" localSheetId="0">#REF!</definedName>
    <definedName name="_1505OE_Q2_Actual_1_1_1_1_1" localSheetId="2">#REF!</definedName>
    <definedName name="_1505OE_Q2_Actual_1_1_1_1_1" localSheetId="1">#REF!</definedName>
    <definedName name="_1505OE_Q2_Actual_1_1_1_1_1">#REF!</definedName>
    <definedName name="_1506SD_Total_Bad_Debts_1_1_1_1_1_1_1_1" localSheetId="3">[105]S_D!$A$209:$IV$209</definedName>
    <definedName name="_1506SD_Total_Bad_Debts_1_1_1_1_1_1_1_1" localSheetId="6">[106]S_D!$A$209:$IV$209</definedName>
    <definedName name="_1506SD_Total_Bad_Debts_1_1_1_1_1_1_1_1" localSheetId="9">[106]S_D!$A$209:$IV$209</definedName>
    <definedName name="_1506SD_Total_Bad_Debts_1_1_1_1_1_1_1_1" localSheetId="11">[105]S_D!$A$209:$IV$209</definedName>
    <definedName name="_1506SD_Total_Bad_Debts_1_1_1_1_1_1_1_1" localSheetId="15">[106]S_D!$A$209:$IV$209</definedName>
    <definedName name="_1506SD_Total_Bad_Debts_1_1_1_1_1_1_1_1" localSheetId="2">[105]S_D!$A$209:$IV$209</definedName>
    <definedName name="_1506SD_Total_Bad_Debts_1_1_1_1_1_1_1_1">[107]S_D!$A$209:$IV$209</definedName>
    <definedName name="_1507SD_Total_Foreign_Exchange_1_1_1" localSheetId="3">[105]S_D!$A$210:$IV$210</definedName>
    <definedName name="_1507SD_Total_Foreign_Exchange_1_1_1" localSheetId="6">[106]S_D!$A$210:$IV$210</definedName>
    <definedName name="_1507SD_Total_Foreign_Exchange_1_1_1" localSheetId="9">[106]S_D!$A$210:$IV$210</definedName>
    <definedName name="_1507SD_Total_Foreign_Exchange_1_1_1" localSheetId="11">[105]S_D!$A$210:$IV$210</definedName>
    <definedName name="_1507SD_Total_Foreign_Exchange_1_1_1" localSheetId="15">[106]S_D!$A$210:$IV$210</definedName>
    <definedName name="_1507SD_Total_Foreign_Exchange_1_1_1" localSheetId="2">[105]S_D!$A$210:$IV$210</definedName>
    <definedName name="_1507SD_Total_Foreign_Exchange_1_1_1">[107]S_D!$A$210:$IV$210</definedName>
    <definedName name="_1508OE_Q2_Budget_1_1_1" localSheetId="3">#REF!</definedName>
    <definedName name="_1508OE_Q2_Budget_1_1_1" localSheetId="5">#REF!</definedName>
    <definedName name="_1508OE_Q2_Budget_1_1_1" localSheetId="6">#REF!</definedName>
    <definedName name="_1508OE_Q2_Budget_1_1_1" localSheetId="7">#REF!</definedName>
    <definedName name="_1508OE_Q2_Budget_1_1_1" localSheetId="8">#REF!</definedName>
    <definedName name="_1508OE_Q2_Budget_1_1_1" localSheetId="9">#REF!</definedName>
    <definedName name="_1508OE_Q2_Budget_1_1_1" localSheetId="11">#REF!</definedName>
    <definedName name="_1508OE_Q2_Budget_1_1_1" localSheetId="15">#REF!</definedName>
    <definedName name="_1508OE_Q2_Budget_1_1_1" localSheetId="0">#REF!</definedName>
    <definedName name="_1508OE_Q2_Budget_1_1_1" localSheetId="2">#REF!</definedName>
    <definedName name="_1508OE_Q2_Budget_1_1_1" localSheetId="1">#REF!</definedName>
    <definedName name="_1508OE_Q2_Budget_1_1_1">#REF!</definedName>
    <definedName name="_1508SD_Total_Foreign_Exchange_1_1_1_1" localSheetId="3">[105]S_D!$A$210:$IV$210</definedName>
    <definedName name="_1508SD_Total_Foreign_Exchange_1_1_1_1" localSheetId="6">[106]S_D!$A$210:$IV$210</definedName>
    <definedName name="_1508SD_Total_Foreign_Exchange_1_1_1_1" localSheetId="9">[106]S_D!$A$210:$IV$210</definedName>
    <definedName name="_1508SD_Total_Foreign_Exchange_1_1_1_1" localSheetId="11">[105]S_D!$A$210:$IV$210</definedName>
    <definedName name="_1508SD_Total_Foreign_Exchange_1_1_1_1" localSheetId="15">[106]S_D!$A$210:$IV$210</definedName>
    <definedName name="_1508SD_Total_Foreign_Exchange_1_1_1_1" localSheetId="2">[105]S_D!$A$210:$IV$210</definedName>
    <definedName name="_1508SD_Total_Foreign_Exchange_1_1_1_1">[107]S_D!$A$210:$IV$210</definedName>
    <definedName name="_1509OE_Q2_Budget_1_1_1_1_1" localSheetId="3">#REF!</definedName>
    <definedName name="_1509OE_Q2_Budget_1_1_1_1_1" localSheetId="5">#REF!</definedName>
    <definedName name="_1509OE_Q2_Budget_1_1_1_1_1" localSheetId="6">#REF!</definedName>
    <definedName name="_1509OE_Q2_Budget_1_1_1_1_1" localSheetId="7">#REF!</definedName>
    <definedName name="_1509OE_Q2_Budget_1_1_1_1_1" localSheetId="8">#REF!</definedName>
    <definedName name="_1509OE_Q2_Budget_1_1_1_1_1" localSheetId="9">#REF!</definedName>
    <definedName name="_1509OE_Q2_Budget_1_1_1_1_1" localSheetId="11">#REF!</definedName>
    <definedName name="_1509OE_Q2_Budget_1_1_1_1_1" localSheetId="15">#REF!</definedName>
    <definedName name="_1509OE_Q2_Budget_1_1_1_1_1" localSheetId="0">#REF!</definedName>
    <definedName name="_1509OE_Q2_Budget_1_1_1_1_1" localSheetId="2">#REF!</definedName>
    <definedName name="_1509OE_Q2_Budget_1_1_1_1_1" localSheetId="1">#REF!</definedName>
    <definedName name="_1509OE_Q2_Budget_1_1_1_1_1">#REF!</definedName>
    <definedName name="_1509SD_Total_Foreign_Exchange_1_1_1_1_1" localSheetId="3">[108]S_D!$A$210:$IV$210</definedName>
    <definedName name="_1509SD_Total_Foreign_Exchange_1_1_1_1_1" localSheetId="6">[109]S_D!$A$210:$IV$210</definedName>
    <definedName name="_1509SD_Total_Foreign_Exchange_1_1_1_1_1" localSheetId="9">[109]S_D!$A$210:$IV$210</definedName>
    <definedName name="_1509SD_Total_Foreign_Exchange_1_1_1_1_1" localSheetId="11">[108]S_D!$A$210:$IV$210</definedName>
    <definedName name="_1509SD_Total_Foreign_Exchange_1_1_1_1_1" localSheetId="15">[109]S_D!$A$210:$IV$210</definedName>
    <definedName name="_1509SD_Total_Foreign_Exchange_1_1_1_1_1" localSheetId="2">[108]S_D!$A$210:$IV$210</definedName>
    <definedName name="_1509SD_Total_Foreign_Exchange_1_1_1_1_1">[110]S_D!$A$210:$IV$210</definedName>
    <definedName name="_150Detail_Q2_Budget_1_1_1_1_1_1" localSheetId="3">#REF!</definedName>
    <definedName name="_150Detail_Q2_Budget_1_1_1_1_1_1" localSheetId="5">#REF!</definedName>
    <definedName name="_150Detail_Q2_Budget_1_1_1_1_1_1" localSheetId="6">#REF!</definedName>
    <definedName name="_150Detail_Q2_Budget_1_1_1_1_1_1" localSheetId="7">#REF!</definedName>
    <definedName name="_150Detail_Q2_Budget_1_1_1_1_1_1" localSheetId="8">#REF!</definedName>
    <definedName name="_150Detail_Q2_Budget_1_1_1_1_1_1" localSheetId="9">#REF!</definedName>
    <definedName name="_150Detail_Q2_Budget_1_1_1_1_1_1" localSheetId="11">#REF!</definedName>
    <definedName name="_150Detail_Q2_Budget_1_1_1_1_1_1" localSheetId="15">#REF!</definedName>
    <definedName name="_150Detail_Q2_Budget_1_1_1_1_1_1" localSheetId="0">#REF!</definedName>
    <definedName name="_150Detail_Q2_Budget_1_1_1_1_1_1" localSheetId="2">#REF!</definedName>
    <definedName name="_150Detail_Q2_Budget_1_1_1_1_1_1" localSheetId="1">#REF!</definedName>
    <definedName name="_150Detail_Q2_Budget_1_1_1_1_1_1">#REF!</definedName>
    <definedName name="_150Detail_Q2_Budget_1_1_1_1_1_1_1" localSheetId="3">#REF!</definedName>
    <definedName name="_150Detail_Q2_Budget_1_1_1_1_1_1_1" localSheetId="5">#REF!</definedName>
    <definedName name="_150Detail_Q2_Budget_1_1_1_1_1_1_1" localSheetId="6">#REF!</definedName>
    <definedName name="_150Detail_Q2_Budget_1_1_1_1_1_1_1" localSheetId="7">#REF!</definedName>
    <definedName name="_150Detail_Q2_Budget_1_1_1_1_1_1_1" localSheetId="8">#REF!</definedName>
    <definedName name="_150Detail_Q2_Budget_1_1_1_1_1_1_1" localSheetId="9">#REF!</definedName>
    <definedName name="_150Detail_Q2_Budget_1_1_1_1_1_1_1" localSheetId="11">#REF!</definedName>
    <definedName name="_150Detail_Q2_Budget_1_1_1_1_1_1_1" localSheetId="15">#REF!</definedName>
    <definedName name="_150Detail_Q2_Budget_1_1_1_1_1_1_1" localSheetId="0">#REF!</definedName>
    <definedName name="_150Detail_Q2_Budget_1_1_1_1_1_1_1" localSheetId="2">#REF!</definedName>
    <definedName name="_150Detail_Q2_Budget_1_1_1_1_1_1_1" localSheetId="1">#REF!</definedName>
    <definedName name="_150Detail_Q2_Budget_1_1_1_1_1_1_1">#REF!</definedName>
    <definedName name="_150Detail_Q2_Budget_1_1_1_1_1_1_1_1" localSheetId="3">#REF!</definedName>
    <definedName name="_150Detail_Q2_Budget_1_1_1_1_1_1_1_1" localSheetId="5">#REF!</definedName>
    <definedName name="_150Detail_Q2_Budget_1_1_1_1_1_1_1_1" localSheetId="6">#REF!</definedName>
    <definedName name="_150Detail_Q2_Budget_1_1_1_1_1_1_1_1" localSheetId="7">#REF!</definedName>
    <definedName name="_150Detail_Q2_Budget_1_1_1_1_1_1_1_1" localSheetId="8">#REF!</definedName>
    <definedName name="_150Detail_Q2_Budget_1_1_1_1_1_1_1_1" localSheetId="9">#REF!</definedName>
    <definedName name="_150Detail_Q2_Budget_1_1_1_1_1_1_1_1" localSheetId="11">#REF!</definedName>
    <definedName name="_150Detail_Q2_Budget_1_1_1_1_1_1_1_1" localSheetId="15">#REF!</definedName>
    <definedName name="_150Detail_Q2_Budget_1_1_1_1_1_1_1_1" localSheetId="0">#REF!</definedName>
    <definedName name="_150Detail_Q2_Budget_1_1_1_1_1_1_1_1" localSheetId="2">#REF!</definedName>
    <definedName name="_150Detail_Q2_Budget_1_1_1_1_1_1_1_1" localSheetId="1">#REF!</definedName>
    <definedName name="_150Detail_Q2_Budget_1_1_1_1_1_1_1_1">#REF!</definedName>
    <definedName name="_150Detail_Q2_Budget_1_1_1_1_1_1_1_1_1" localSheetId="3">#REF!</definedName>
    <definedName name="_150Detail_Q2_Budget_1_1_1_1_1_1_1_1_1" localSheetId="5">#REF!</definedName>
    <definedName name="_150Detail_Q2_Budget_1_1_1_1_1_1_1_1_1" localSheetId="6">#REF!</definedName>
    <definedName name="_150Detail_Q2_Budget_1_1_1_1_1_1_1_1_1" localSheetId="7">#REF!</definedName>
    <definedName name="_150Detail_Q2_Budget_1_1_1_1_1_1_1_1_1" localSheetId="8">#REF!</definedName>
    <definedName name="_150Detail_Q2_Budget_1_1_1_1_1_1_1_1_1" localSheetId="9">#REF!</definedName>
    <definedName name="_150Detail_Q2_Budget_1_1_1_1_1_1_1_1_1" localSheetId="11">#REF!</definedName>
    <definedName name="_150Detail_Q2_Budget_1_1_1_1_1_1_1_1_1" localSheetId="15">#REF!</definedName>
    <definedName name="_150Detail_Q2_Budget_1_1_1_1_1_1_1_1_1" localSheetId="0">#REF!</definedName>
    <definedName name="_150Detail_Q2_Budget_1_1_1_1_1_1_1_1_1" localSheetId="2">#REF!</definedName>
    <definedName name="_150Detail_Q2_Budget_1_1_1_1_1_1_1_1_1" localSheetId="1">#REF!</definedName>
    <definedName name="_150Detail_Q2_Budget_1_1_1_1_1_1_1_1_1">#REF!</definedName>
    <definedName name="_150Detail_Q2_Budget_1_1_1_1_1_1_1_1_2" localSheetId="3">#REF!</definedName>
    <definedName name="_150Detail_Q2_Budget_1_1_1_1_1_1_1_1_2" localSheetId="5">#REF!</definedName>
    <definedName name="_150Detail_Q2_Budget_1_1_1_1_1_1_1_1_2" localSheetId="6">#REF!</definedName>
    <definedName name="_150Detail_Q2_Budget_1_1_1_1_1_1_1_1_2" localSheetId="7">#REF!</definedName>
    <definedName name="_150Detail_Q2_Budget_1_1_1_1_1_1_1_1_2" localSheetId="8">#REF!</definedName>
    <definedName name="_150Detail_Q2_Budget_1_1_1_1_1_1_1_1_2" localSheetId="9">#REF!</definedName>
    <definedName name="_150Detail_Q2_Budget_1_1_1_1_1_1_1_1_2" localSheetId="11">#REF!</definedName>
    <definedName name="_150Detail_Q2_Budget_1_1_1_1_1_1_1_1_2" localSheetId="15">#REF!</definedName>
    <definedName name="_150Detail_Q2_Budget_1_1_1_1_1_1_1_1_2" localSheetId="0">#REF!</definedName>
    <definedName name="_150Detail_Q2_Budget_1_1_1_1_1_1_1_1_2" localSheetId="2">#REF!</definedName>
    <definedName name="_150Detail_Q2_Budget_1_1_1_1_1_1_1_1_2" localSheetId="1">#REF!</definedName>
    <definedName name="_150Detail_Q2_Budget_1_1_1_1_1_1_1_1_2">#REF!</definedName>
    <definedName name="_150Detail_Q2_Budget_1_1_1_1_1_1_1_2" localSheetId="3">#REF!</definedName>
    <definedName name="_150Detail_Q2_Budget_1_1_1_1_1_1_1_2" localSheetId="5">#REF!</definedName>
    <definedName name="_150Detail_Q2_Budget_1_1_1_1_1_1_1_2" localSheetId="6">#REF!</definedName>
    <definedName name="_150Detail_Q2_Budget_1_1_1_1_1_1_1_2" localSheetId="7">#REF!</definedName>
    <definedName name="_150Detail_Q2_Budget_1_1_1_1_1_1_1_2" localSheetId="8">#REF!</definedName>
    <definedName name="_150Detail_Q2_Budget_1_1_1_1_1_1_1_2" localSheetId="9">#REF!</definedName>
    <definedName name="_150Detail_Q2_Budget_1_1_1_1_1_1_1_2" localSheetId="11">#REF!</definedName>
    <definedName name="_150Detail_Q2_Budget_1_1_1_1_1_1_1_2" localSheetId="15">#REF!</definedName>
    <definedName name="_150Detail_Q2_Budget_1_1_1_1_1_1_1_2" localSheetId="0">#REF!</definedName>
    <definedName name="_150Detail_Q2_Budget_1_1_1_1_1_1_1_2" localSheetId="2">#REF!</definedName>
    <definedName name="_150Detail_Q2_Budget_1_1_1_1_1_1_1_2" localSheetId="1">#REF!</definedName>
    <definedName name="_150Detail_Q2_Budget_1_1_1_1_1_1_1_2">#REF!</definedName>
    <definedName name="_150Detail_Q2_Budget_1_1_1_1_1_1_2" localSheetId="3">#REF!</definedName>
    <definedName name="_150Detail_Q2_Budget_1_1_1_1_1_1_2" localSheetId="5">#REF!</definedName>
    <definedName name="_150Detail_Q2_Budget_1_1_1_1_1_1_2" localSheetId="6">#REF!</definedName>
    <definedName name="_150Detail_Q2_Budget_1_1_1_1_1_1_2" localSheetId="7">#REF!</definedName>
    <definedName name="_150Detail_Q2_Budget_1_1_1_1_1_1_2" localSheetId="8">#REF!</definedName>
    <definedName name="_150Detail_Q2_Budget_1_1_1_1_1_1_2" localSheetId="9">#REF!</definedName>
    <definedName name="_150Detail_Q2_Budget_1_1_1_1_1_1_2" localSheetId="11">#REF!</definedName>
    <definedName name="_150Detail_Q2_Budget_1_1_1_1_1_1_2" localSheetId="15">#REF!</definedName>
    <definedName name="_150Detail_Q2_Budget_1_1_1_1_1_1_2" localSheetId="0">#REF!</definedName>
    <definedName name="_150Detail_Q2_Budget_1_1_1_1_1_1_2" localSheetId="2">#REF!</definedName>
    <definedName name="_150Detail_Q2_Budget_1_1_1_1_1_1_2" localSheetId="1">#REF!</definedName>
    <definedName name="_150Detail_Q2_Budget_1_1_1_1_1_1_2">#REF!</definedName>
    <definedName name="_150GA_LY_Audited_1_1_1_1_1_1_1_1" localSheetId="3">[135]G_A!$O$1:$O$65536</definedName>
    <definedName name="_150GA_LY_Audited_1_1_1_1_1_1_1_1" localSheetId="6">[136]G_A!$O$1:$O$65536</definedName>
    <definedName name="_150GA_LY_Audited_1_1_1_1_1_1_1_1" localSheetId="9">[136]G_A!$O$1:$O$65536</definedName>
    <definedName name="_150GA_LY_Audited_1_1_1_1_1_1_1_1" localSheetId="11">[135]G_A!$O$1:$O$65536</definedName>
    <definedName name="_150GA_LY_Audited_1_1_1_1_1_1_1_1" localSheetId="15">[136]G_A!$O$1:$O$65536</definedName>
    <definedName name="_150GA_LY_Audited_1_1_1_1_1_1_1_1" localSheetId="2">[135]G_A!$O$1:$O$65536</definedName>
    <definedName name="_150GA_LY_Audited_1_1_1_1_1_1_1_1">[137]G_A!$O$1:$O$65536</definedName>
    <definedName name="_150OP_GA_Cost_Recovery_1_1_1_1_1" localSheetId="3">'[102]Total OP'!$A$34:$IV$34</definedName>
    <definedName name="_150OP_GA_Cost_Recovery_1_1_1_1_1" localSheetId="6">'[103]Total OP'!$A$34:$IV$34</definedName>
    <definedName name="_150OP_GA_Cost_Recovery_1_1_1_1_1" localSheetId="9">'[103]Total OP'!$A$34:$IV$34</definedName>
    <definedName name="_150OP_GA_Cost_Recovery_1_1_1_1_1" localSheetId="11">'[102]Total OP'!$A$34:$IV$34</definedName>
    <definedName name="_150OP_GA_Cost_Recovery_1_1_1_1_1" localSheetId="15">'[103]Total OP'!$A$34:$IV$34</definedName>
    <definedName name="_150OP_GA_Cost_Recovery_1_1_1_1_1" localSheetId="2">'[102]Total OP'!$A$34:$IV$34</definedName>
    <definedName name="_150OP_GA_Cost_Recovery_1_1_1_1_1">'[104]Total OP'!$A$34:$IV$34</definedName>
    <definedName name="_151_151Detail_Q2_Forecast_1_1_1_1_1_1_1_1" localSheetId="3">#REF!</definedName>
    <definedName name="_151_151Detail_Q2_Forecast_1_1_1_1_1_1_1_1" localSheetId="5">#REF!</definedName>
    <definedName name="_151_151Detail_Q2_Forecast_1_1_1_1_1_1_1_1" localSheetId="6">#REF!</definedName>
    <definedName name="_151_151Detail_Q2_Forecast_1_1_1_1_1_1_1_1" localSheetId="7">#REF!</definedName>
    <definedName name="_151_151Detail_Q2_Forecast_1_1_1_1_1_1_1_1" localSheetId="8">#REF!</definedName>
    <definedName name="_151_151Detail_Q2_Forecast_1_1_1_1_1_1_1_1" localSheetId="9">#REF!</definedName>
    <definedName name="_151_151Detail_Q2_Forecast_1_1_1_1_1_1_1_1" localSheetId="11">#REF!</definedName>
    <definedName name="_151_151Detail_Q2_Forecast_1_1_1_1_1_1_1_1" localSheetId="15">#REF!</definedName>
    <definedName name="_151_151Detail_Q2_Forecast_1_1_1_1_1_1_1_1" localSheetId="0">#REF!</definedName>
    <definedName name="_151_151Detail_Q2_Forecast_1_1_1_1_1_1_1_1" localSheetId="2">#REF!</definedName>
    <definedName name="_151_151Detail_Q2_Forecast_1_1_1_1_1_1_1_1" localSheetId="1">#REF!</definedName>
    <definedName name="_151_151Detail_Q2_Forecast_1_1_1_1_1_1_1_1">#REF!</definedName>
    <definedName name="_151_258usdexcr_1_1_1_1_1_1_1_1" localSheetId="3">#REF!</definedName>
    <definedName name="_151_258usdexcr_1_1_1_1_1_1_1_1" localSheetId="5">#REF!</definedName>
    <definedName name="_151_258usdexcr_1_1_1_1_1_1_1_1" localSheetId="6">#REF!</definedName>
    <definedName name="_151_258usdexcr_1_1_1_1_1_1_1_1" localSheetId="7">#REF!</definedName>
    <definedName name="_151_258usdexcr_1_1_1_1_1_1_1_1" localSheetId="8">#REF!</definedName>
    <definedName name="_151_258usdexcr_1_1_1_1_1_1_1_1" localSheetId="9">#REF!</definedName>
    <definedName name="_151_258usdexcr_1_1_1_1_1_1_1_1" localSheetId="11">#REF!</definedName>
    <definedName name="_151_258usdexcr_1_1_1_1_1_1_1_1" localSheetId="15">#REF!</definedName>
    <definedName name="_151_258usdexcr_1_1_1_1_1_1_1_1" localSheetId="0">#REF!</definedName>
    <definedName name="_151_258usdexcr_1_1_1_1_1_1_1_1" localSheetId="2">#REF!</definedName>
    <definedName name="_151_258usdexcr_1_1_1_1_1_1_1_1" localSheetId="1">#REF!</definedName>
    <definedName name="_151_258usdexcr_1_1_1_1_1_1_1_1">#REF!</definedName>
    <definedName name="_151_258usdexcr_1_1_1_1_1_1_1_1_1" localSheetId="3">#REF!</definedName>
    <definedName name="_151_258usdexcr_1_1_1_1_1_1_1_1_1" localSheetId="5">#REF!</definedName>
    <definedName name="_151_258usdexcr_1_1_1_1_1_1_1_1_1" localSheetId="6">#REF!</definedName>
    <definedName name="_151_258usdexcr_1_1_1_1_1_1_1_1_1" localSheetId="7">#REF!</definedName>
    <definedName name="_151_258usdexcr_1_1_1_1_1_1_1_1_1" localSheetId="8">#REF!</definedName>
    <definedName name="_151_258usdexcr_1_1_1_1_1_1_1_1_1" localSheetId="9">#REF!</definedName>
    <definedName name="_151_258usdexcr_1_1_1_1_1_1_1_1_1" localSheetId="11">#REF!</definedName>
    <definedName name="_151_258usdexcr_1_1_1_1_1_1_1_1_1" localSheetId="15">#REF!</definedName>
    <definedName name="_151_258usdexcr_1_1_1_1_1_1_1_1_1" localSheetId="0">#REF!</definedName>
    <definedName name="_151_258usdexcr_1_1_1_1_1_1_1_1_1" localSheetId="2">#REF!</definedName>
    <definedName name="_151_258usdexcr_1_1_1_1_1_1_1_1_1" localSheetId="1">#REF!</definedName>
    <definedName name="_151_258usdexcr_1_1_1_1_1_1_1_1_1">#REF!</definedName>
    <definedName name="_151_258usdexcr_1_1_1_1_1_1_1_1_2" localSheetId="3">#REF!</definedName>
    <definedName name="_151_258usdexcr_1_1_1_1_1_1_1_1_2" localSheetId="5">#REF!</definedName>
    <definedName name="_151_258usdexcr_1_1_1_1_1_1_1_1_2" localSheetId="6">#REF!</definedName>
    <definedName name="_151_258usdexcr_1_1_1_1_1_1_1_1_2" localSheetId="7">#REF!</definedName>
    <definedName name="_151_258usdexcr_1_1_1_1_1_1_1_1_2" localSheetId="8">#REF!</definedName>
    <definedName name="_151_258usdexcr_1_1_1_1_1_1_1_1_2" localSheetId="9">#REF!</definedName>
    <definedName name="_151_258usdexcr_1_1_1_1_1_1_1_1_2" localSheetId="11">#REF!</definedName>
    <definedName name="_151_258usdexcr_1_1_1_1_1_1_1_1_2" localSheetId="15">#REF!</definedName>
    <definedName name="_151_258usdexcr_1_1_1_1_1_1_1_1_2" localSheetId="0">#REF!</definedName>
    <definedName name="_151_258usdexcr_1_1_1_1_1_1_1_1_2" localSheetId="2">#REF!</definedName>
    <definedName name="_151_258usdexcr_1_1_1_1_1_1_1_1_2" localSheetId="1">#REF!</definedName>
    <definedName name="_151_258usdexcr_1_1_1_1_1_1_1_1_2">#REF!</definedName>
    <definedName name="_1511SD_Total_Foreign_Exchange_1_1_1_1_1_1_1_1" localSheetId="3">[105]S_D!$A$210:$IV$210</definedName>
    <definedName name="_1511SD_Total_Foreign_Exchange_1_1_1_1_1_1_1_1" localSheetId="6">[106]S_D!$A$210:$IV$210</definedName>
    <definedName name="_1511SD_Total_Foreign_Exchange_1_1_1_1_1_1_1_1" localSheetId="9">[106]S_D!$A$210:$IV$210</definedName>
    <definedName name="_1511SD_Total_Foreign_Exchange_1_1_1_1_1_1_1_1" localSheetId="11">[105]S_D!$A$210:$IV$210</definedName>
    <definedName name="_1511SD_Total_Foreign_Exchange_1_1_1_1_1_1_1_1" localSheetId="15">[106]S_D!$A$210:$IV$210</definedName>
    <definedName name="_1511SD_Total_Foreign_Exchange_1_1_1_1_1_1_1_1" localSheetId="2">[105]S_D!$A$210:$IV$210</definedName>
    <definedName name="_1511SD_Total_Foreign_Exchange_1_1_1_1_1_1_1_1">[107]S_D!$A$210:$IV$210</definedName>
    <definedName name="_1512OE_Q2_Forecast_1_1_1" localSheetId="3">#REF!</definedName>
    <definedName name="_1512OE_Q2_Forecast_1_1_1" localSheetId="5">#REF!</definedName>
    <definedName name="_1512OE_Q2_Forecast_1_1_1" localSheetId="6">#REF!</definedName>
    <definedName name="_1512OE_Q2_Forecast_1_1_1" localSheetId="7">#REF!</definedName>
    <definedName name="_1512OE_Q2_Forecast_1_1_1" localSheetId="8">#REF!</definedName>
    <definedName name="_1512OE_Q2_Forecast_1_1_1" localSheetId="9">#REF!</definedName>
    <definedName name="_1512OE_Q2_Forecast_1_1_1" localSheetId="11">#REF!</definedName>
    <definedName name="_1512OE_Q2_Forecast_1_1_1" localSheetId="15">#REF!</definedName>
    <definedName name="_1512OE_Q2_Forecast_1_1_1" localSheetId="0">#REF!</definedName>
    <definedName name="_1512OE_Q2_Forecast_1_1_1" localSheetId="2">#REF!</definedName>
    <definedName name="_1512OE_Q2_Forecast_1_1_1" localSheetId="1">#REF!</definedName>
    <definedName name="_1512OE_Q2_Forecast_1_1_1">#REF!</definedName>
    <definedName name="_1512SD_YTD_Actual_1_1_1" localSheetId="3">[105]S_D!$J$1:$J$65536</definedName>
    <definedName name="_1512SD_YTD_Actual_1_1_1" localSheetId="6">[106]S_D!$J$1:$J$65536</definedName>
    <definedName name="_1512SD_YTD_Actual_1_1_1" localSheetId="9">[106]S_D!$J$1:$J$65536</definedName>
    <definedName name="_1512SD_YTD_Actual_1_1_1" localSheetId="11">[105]S_D!$J$1:$J$65536</definedName>
    <definedName name="_1512SD_YTD_Actual_1_1_1" localSheetId="15">[106]S_D!$J$1:$J$65536</definedName>
    <definedName name="_1512SD_YTD_Actual_1_1_1" localSheetId="2">[105]S_D!$J$1:$J$65536</definedName>
    <definedName name="_1512SD_YTD_Actual_1_1_1">[107]S_D!$J$1:$J$65536</definedName>
    <definedName name="_1513OE_Q2_Forecast_1_1_1_1_1" localSheetId="3">#REF!</definedName>
    <definedName name="_1513OE_Q2_Forecast_1_1_1_1_1" localSheetId="5">#REF!</definedName>
    <definedName name="_1513OE_Q2_Forecast_1_1_1_1_1" localSheetId="6">#REF!</definedName>
    <definedName name="_1513OE_Q2_Forecast_1_1_1_1_1" localSheetId="7">#REF!</definedName>
    <definedName name="_1513OE_Q2_Forecast_1_1_1_1_1" localSheetId="8">#REF!</definedName>
    <definedName name="_1513OE_Q2_Forecast_1_1_1_1_1" localSheetId="9">#REF!</definedName>
    <definedName name="_1513OE_Q2_Forecast_1_1_1_1_1" localSheetId="11">#REF!</definedName>
    <definedName name="_1513OE_Q2_Forecast_1_1_1_1_1" localSheetId="15">#REF!</definedName>
    <definedName name="_1513OE_Q2_Forecast_1_1_1_1_1" localSheetId="0">#REF!</definedName>
    <definedName name="_1513OE_Q2_Forecast_1_1_1_1_1" localSheetId="2">#REF!</definedName>
    <definedName name="_1513OE_Q2_Forecast_1_1_1_1_1" localSheetId="1">#REF!</definedName>
    <definedName name="_1513OE_Q2_Forecast_1_1_1_1_1">#REF!</definedName>
    <definedName name="_1513SD_YTD_Actual_1_1_1_1" localSheetId="3">[105]S_D!$J$1:$J$65536</definedName>
    <definedName name="_1513SD_YTD_Actual_1_1_1_1" localSheetId="6">[106]S_D!$J$1:$J$65536</definedName>
    <definedName name="_1513SD_YTD_Actual_1_1_1_1" localSheetId="9">[106]S_D!$J$1:$J$65536</definedName>
    <definedName name="_1513SD_YTD_Actual_1_1_1_1" localSheetId="11">[105]S_D!$J$1:$J$65536</definedName>
    <definedName name="_1513SD_YTD_Actual_1_1_1_1" localSheetId="15">[106]S_D!$J$1:$J$65536</definedName>
    <definedName name="_1513SD_YTD_Actual_1_1_1_1" localSheetId="2">[105]S_D!$J$1:$J$65536</definedName>
    <definedName name="_1513SD_YTD_Actual_1_1_1_1">[107]S_D!$J$1:$J$65536</definedName>
    <definedName name="_1514SD_YTD_Actual_1_1_1_1_1" localSheetId="3">[108]S_D!$J$1:$J$65536</definedName>
    <definedName name="_1514SD_YTD_Actual_1_1_1_1_1" localSheetId="6">[109]S_D!$J$1:$J$65536</definedName>
    <definedName name="_1514SD_YTD_Actual_1_1_1_1_1" localSheetId="9">[109]S_D!$J$1:$J$65536</definedName>
    <definedName name="_1514SD_YTD_Actual_1_1_1_1_1" localSheetId="11">[108]S_D!$J$1:$J$65536</definedName>
    <definedName name="_1514SD_YTD_Actual_1_1_1_1_1" localSheetId="15">[109]S_D!$J$1:$J$65536</definedName>
    <definedName name="_1514SD_YTD_Actual_1_1_1_1_1" localSheetId="2">[108]S_D!$J$1:$J$65536</definedName>
    <definedName name="_1514SD_YTD_Actual_1_1_1_1_1">[110]S_D!$J$1:$J$65536</definedName>
    <definedName name="_1516OE_Q3_Actual_1_1_1" localSheetId="3">#REF!</definedName>
    <definedName name="_1516OE_Q3_Actual_1_1_1" localSheetId="5">#REF!</definedName>
    <definedName name="_1516OE_Q3_Actual_1_1_1" localSheetId="6">#REF!</definedName>
    <definedName name="_1516OE_Q3_Actual_1_1_1" localSheetId="7">#REF!</definedName>
    <definedName name="_1516OE_Q3_Actual_1_1_1" localSheetId="8">#REF!</definedName>
    <definedName name="_1516OE_Q3_Actual_1_1_1" localSheetId="9">#REF!</definedName>
    <definedName name="_1516OE_Q3_Actual_1_1_1" localSheetId="11">#REF!</definedName>
    <definedName name="_1516OE_Q3_Actual_1_1_1" localSheetId="15">#REF!</definedName>
    <definedName name="_1516OE_Q3_Actual_1_1_1" localSheetId="0">#REF!</definedName>
    <definedName name="_1516OE_Q3_Actual_1_1_1" localSheetId="2">#REF!</definedName>
    <definedName name="_1516OE_Q3_Actual_1_1_1" localSheetId="1">#REF!</definedName>
    <definedName name="_1516OE_Q3_Actual_1_1_1">#REF!</definedName>
    <definedName name="_1516SD_YTD_Actual_1_1_1_1_1_1_1_1" localSheetId="3">[105]S_D!$J$1:$J$65536</definedName>
    <definedName name="_1516SD_YTD_Actual_1_1_1_1_1_1_1_1" localSheetId="6">[106]S_D!$J$1:$J$65536</definedName>
    <definedName name="_1516SD_YTD_Actual_1_1_1_1_1_1_1_1" localSheetId="9">[106]S_D!$J$1:$J$65536</definedName>
    <definedName name="_1516SD_YTD_Actual_1_1_1_1_1_1_1_1" localSheetId="11">[105]S_D!$J$1:$J$65536</definedName>
    <definedName name="_1516SD_YTD_Actual_1_1_1_1_1_1_1_1" localSheetId="15">[106]S_D!$J$1:$J$65536</definedName>
    <definedName name="_1516SD_YTD_Actual_1_1_1_1_1_1_1_1" localSheetId="2">[105]S_D!$J$1:$J$65536</definedName>
    <definedName name="_1516SD_YTD_Actual_1_1_1_1_1_1_1_1">[107]S_D!$J$1:$J$65536</definedName>
    <definedName name="_1517OE_Q3_Actual_1_1_1_1_1" localSheetId="3">#REF!</definedName>
    <definedName name="_1517OE_Q3_Actual_1_1_1_1_1" localSheetId="5">#REF!</definedName>
    <definedName name="_1517OE_Q3_Actual_1_1_1_1_1" localSheetId="6">#REF!</definedName>
    <definedName name="_1517OE_Q3_Actual_1_1_1_1_1" localSheetId="7">#REF!</definedName>
    <definedName name="_1517OE_Q3_Actual_1_1_1_1_1" localSheetId="8">#REF!</definedName>
    <definedName name="_1517OE_Q3_Actual_1_1_1_1_1" localSheetId="9">#REF!</definedName>
    <definedName name="_1517OE_Q3_Actual_1_1_1_1_1" localSheetId="11">#REF!</definedName>
    <definedName name="_1517OE_Q3_Actual_1_1_1_1_1" localSheetId="15">#REF!</definedName>
    <definedName name="_1517OE_Q3_Actual_1_1_1_1_1" localSheetId="0">#REF!</definedName>
    <definedName name="_1517OE_Q3_Actual_1_1_1_1_1" localSheetId="2">#REF!</definedName>
    <definedName name="_1517OE_Q3_Actual_1_1_1_1_1" localSheetId="1">#REF!</definedName>
    <definedName name="_1517OE_Q3_Actual_1_1_1_1_1">#REF!</definedName>
    <definedName name="_1517SD_YTD_Budget_1_1_1" localSheetId="3">[105]S_D!$K$1:$K$65536</definedName>
    <definedName name="_1517SD_YTD_Budget_1_1_1" localSheetId="6">[106]S_D!$K$1:$K$65536</definedName>
    <definedName name="_1517SD_YTD_Budget_1_1_1" localSheetId="9">[106]S_D!$K$1:$K$65536</definedName>
    <definedName name="_1517SD_YTD_Budget_1_1_1" localSheetId="11">[105]S_D!$K$1:$K$65536</definedName>
    <definedName name="_1517SD_YTD_Budget_1_1_1" localSheetId="15">[106]S_D!$K$1:$K$65536</definedName>
    <definedName name="_1517SD_YTD_Budget_1_1_1" localSheetId="2">[105]S_D!$K$1:$K$65536</definedName>
    <definedName name="_1517SD_YTD_Budget_1_1_1">[107]S_D!$K$1:$K$65536</definedName>
    <definedName name="_1518SD_YTD_Budget_1_1_1_1" localSheetId="3">[105]S_D!$K$1:$K$65536</definedName>
    <definedName name="_1518SD_YTD_Budget_1_1_1_1" localSheetId="6">[106]S_D!$K$1:$K$65536</definedName>
    <definedName name="_1518SD_YTD_Budget_1_1_1_1" localSheetId="9">[106]S_D!$K$1:$K$65536</definedName>
    <definedName name="_1518SD_YTD_Budget_1_1_1_1" localSheetId="11">[105]S_D!$K$1:$K$65536</definedName>
    <definedName name="_1518SD_YTD_Budget_1_1_1_1" localSheetId="15">[106]S_D!$K$1:$K$65536</definedName>
    <definedName name="_1518SD_YTD_Budget_1_1_1_1" localSheetId="2">[105]S_D!$K$1:$K$65536</definedName>
    <definedName name="_1518SD_YTD_Budget_1_1_1_1">[107]S_D!$K$1:$K$65536</definedName>
    <definedName name="_1519SD_YTD_Budget_1_1_1_1_1" localSheetId="3">[108]S_D!$K$1:$K$65536</definedName>
    <definedName name="_1519SD_YTD_Budget_1_1_1_1_1" localSheetId="6">[109]S_D!$K$1:$K$65536</definedName>
    <definedName name="_1519SD_YTD_Budget_1_1_1_1_1" localSheetId="9">[109]S_D!$K$1:$K$65536</definedName>
    <definedName name="_1519SD_YTD_Budget_1_1_1_1_1" localSheetId="11">[108]S_D!$K$1:$K$65536</definedName>
    <definedName name="_1519SD_YTD_Budget_1_1_1_1_1" localSheetId="15">[109]S_D!$K$1:$K$65536</definedName>
    <definedName name="_1519SD_YTD_Budget_1_1_1_1_1" localSheetId="2">[108]S_D!$K$1:$K$65536</definedName>
    <definedName name="_1519SD_YTD_Budget_1_1_1_1_1">[110]S_D!$K$1:$K$65536</definedName>
    <definedName name="_151Detail_Q2_Forecast_1_1_1_1" localSheetId="3">#REF!</definedName>
    <definedName name="_151Detail_Q2_Forecast_1_1_1_1" localSheetId="5">#REF!</definedName>
    <definedName name="_151Detail_Q2_Forecast_1_1_1_1" localSheetId="6">#REF!</definedName>
    <definedName name="_151Detail_Q2_Forecast_1_1_1_1" localSheetId="7">#REF!</definedName>
    <definedName name="_151Detail_Q2_Forecast_1_1_1_1" localSheetId="8">#REF!</definedName>
    <definedName name="_151Detail_Q2_Forecast_1_1_1_1" localSheetId="9">#REF!</definedName>
    <definedName name="_151Detail_Q2_Forecast_1_1_1_1" localSheetId="11">#REF!</definedName>
    <definedName name="_151Detail_Q2_Forecast_1_1_1_1" localSheetId="15">#REF!</definedName>
    <definedName name="_151Detail_Q2_Forecast_1_1_1_1" localSheetId="0">#REF!</definedName>
    <definedName name="_151Detail_Q2_Forecast_1_1_1_1" localSheetId="2">#REF!</definedName>
    <definedName name="_151Detail_Q2_Forecast_1_1_1_1" localSheetId="1">#REF!</definedName>
    <definedName name="_151Detail_Q2_Forecast_1_1_1_1">#REF!</definedName>
    <definedName name="_151Detail_Q2_Forecast_1_1_1_1_1" localSheetId="3">#REF!</definedName>
    <definedName name="_151Detail_Q2_Forecast_1_1_1_1_1" localSheetId="5">#REF!</definedName>
    <definedName name="_151Detail_Q2_Forecast_1_1_1_1_1" localSheetId="6">#REF!</definedName>
    <definedName name="_151Detail_Q2_Forecast_1_1_1_1_1" localSheetId="7">#REF!</definedName>
    <definedName name="_151Detail_Q2_Forecast_1_1_1_1_1" localSheetId="8">#REF!</definedName>
    <definedName name="_151Detail_Q2_Forecast_1_1_1_1_1" localSheetId="9">#REF!</definedName>
    <definedName name="_151Detail_Q2_Forecast_1_1_1_1_1" localSheetId="11">#REF!</definedName>
    <definedName name="_151Detail_Q2_Forecast_1_1_1_1_1" localSheetId="15">#REF!</definedName>
    <definedName name="_151Detail_Q2_Forecast_1_1_1_1_1" localSheetId="0">#REF!</definedName>
    <definedName name="_151Detail_Q2_Forecast_1_1_1_1_1" localSheetId="2">#REF!</definedName>
    <definedName name="_151Detail_Q2_Forecast_1_1_1_1_1" localSheetId="1">#REF!</definedName>
    <definedName name="_151Detail_Q2_Forecast_1_1_1_1_1">#REF!</definedName>
    <definedName name="_151Detail_Q2_Forecast_1_1_1_1_1_1" localSheetId="3">#REF!</definedName>
    <definedName name="_151Detail_Q2_Forecast_1_1_1_1_1_1" localSheetId="5">#REF!</definedName>
    <definedName name="_151Detail_Q2_Forecast_1_1_1_1_1_1" localSheetId="6">#REF!</definedName>
    <definedName name="_151Detail_Q2_Forecast_1_1_1_1_1_1" localSheetId="7">#REF!</definedName>
    <definedName name="_151Detail_Q2_Forecast_1_1_1_1_1_1" localSheetId="8">#REF!</definedName>
    <definedName name="_151Detail_Q2_Forecast_1_1_1_1_1_1" localSheetId="9">#REF!</definedName>
    <definedName name="_151Detail_Q2_Forecast_1_1_1_1_1_1" localSheetId="11">#REF!</definedName>
    <definedName name="_151Detail_Q2_Forecast_1_1_1_1_1_1" localSheetId="15">#REF!</definedName>
    <definedName name="_151Detail_Q2_Forecast_1_1_1_1_1_1" localSheetId="0">#REF!</definedName>
    <definedName name="_151Detail_Q2_Forecast_1_1_1_1_1_1" localSheetId="2">#REF!</definedName>
    <definedName name="_151Detail_Q2_Forecast_1_1_1_1_1_1" localSheetId="1">#REF!</definedName>
    <definedName name="_151Detail_Q2_Forecast_1_1_1_1_1_1">#REF!</definedName>
    <definedName name="_151Detail_Q2_Forecast_1_1_1_1_1_1_1" localSheetId="3">#REF!</definedName>
    <definedName name="_151Detail_Q2_Forecast_1_1_1_1_1_1_1" localSheetId="5">#REF!</definedName>
    <definedName name="_151Detail_Q2_Forecast_1_1_1_1_1_1_1" localSheetId="6">#REF!</definedName>
    <definedName name="_151Detail_Q2_Forecast_1_1_1_1_1_1_1" localSheetId="7">#REF!</definedName>
    <definedName name="_151Detail_Q2_Forecast_1_1_1_1_1_1_1" localSheetId="8">#REF!</definedName>
    <definedName name="_151Detail_Q2_Forecast_1_1_1_1_1_1_1" localSheetId="9">#REF!</definedName>
    <definedName name="_151Detail_Q2_Forecast_1_1_1_1_1_1_1" localSheetId="11">#REF!</definedName>
    <definedName name="_151Detail_Q2_Forecast_1_1_1_1_1_1_1" localSheetId="15">#REF!</definedName>
    <definedName name="_151Detail_Q2_Forecast_1_1_1_1_1_1_1" localSheetId="0">#REF!</definedName>
    <definedName name="_151Detail_Q2_Forecast_1_1_1_1_1_1_1" localSheetId="2">#REF!</definedName>
    <definedName name="_151Detail_Q2_Forecast_1_1_1_1_1_1_1" localSheetId="1">#REF!</definedName>
    <definedName name="_151Detail_Q2_Forecast_1_1_1_1_1_1_1">#REF!</definedName>
    <definedName name="_151Detail_Q2_Forecast_1_1_1_1_1_1_2" localSheetId="3">#REF!</definedName>
    <definedName name="_151Detail_Q2_Forecast_1_1_1_1_1_1_2" localSheetId="5">#REF!</definedName>
    <definedName name="_151Detail_Q2_Forecast_1_1_1_1_1_1_2" localSheetId="6">#REF!</definedName>
    <definedName name="_151Detail_Q2_Forecast_1_1_1_1_1_1_2" localSheetId="7">#REF!</definedName>
    <definedName name="_151Detail_Q2_Forecast_1_1_1_1_1_1_2" localSheetId="8">#REF!</definedName>
    <definedName name="_151Detail_Q2_Forecast_1_1_1_1_1_1_2" localSheetId="9">#REF!</definedName>
    <definedName name="_151Detail_Q2_Forecast_1_1_1_1_1_1_2" localSheetId="11">#REF!</definedName>
    <definedName name="_151Detail_Q2_Forecast_1_1_1_1_1_1_2" localSheetId="15">#REF!</definedName>
    <definedName name="_151Detail_Q2_Forecast_1_1_1_1_1_1_2" localSheetId="0">#REF!</definedName>
    <definedName name="_151Detail_Q2_Forecast_1_1_1_1_1_1_2" localSheetId="2">#REF!</definedName>
    <definedName name="_151Detail_Q2_Forecast_1_1_1_1_1_1_2" localSheetId="1">#REF!</definedName>
    <definedName name="_151Detail_Q2_Forecast_1_1_1_1_1_1_2">#REF!</definedName>
    <definedName name="_151Detail_Q2_Forecast_1_1_1_1_1_2" localSheetId="3">#REF!</definedName>
    <definedName name="_151Detail_Q2_Forecast_1_1_1_1_1_2" localSheetId="5">#REF!</definedName>
    <definedName name="_151Detail_Q2_Forecast_1_1_1_1_1_2" localSheetId="6">#REF!</definedName>
    <definedName name="_151Detail_Q2_Forecast_1_1_1_1_1_2" localSheetId="7">#REF!</definedName>
    <definedName name="_151Detail_Q2_Forecast_1_1_1_1_1_2" localSheetId="8">#REF!</definedName>
    <definedName name="_151Detail_Q2_Forecast_1_1_1_1_1_2" localSheetId="9">#REF!</definedName>
    <definedName name="_151Detail_Q2_Forecast_1_1_1_1_1_2" localSheetId="11">#REF!</definedName>
    <definedName name="_151Detail_Q2_Forecast_1_1_1_1_1_2" localSheetId="15">#REF!</definedName>
    <definedName name="_151Detail_Q2_Forecast_1_1_1_1_1_2" localSheetId="0">#REF!</definedName>
    <definedName name="_151Detail_Q2_Forecast_1_1_1_1_1_2" localSheetId="2">#REF!</definedName>
    <definedName name="_151Detail_Q2_Forecast_1_1_1_1_1_2" localSheetId="1">#REF!</definedName>
    <definedName name="_151Detail_Q2_Forecast_1_1_1_1_1_2">#REF!</definedName>
    <definedName name="_151Detail_Q2_Forecast_1_1_1_1_2" localSheetId="3">#REF!</definedName>
    <definedName name="_151Detail_Q2_Forecast_1_1_1_1_2" localSheetId="5">#REF!</definedName>
    <definedName name="_151Detail_Q2_Forecast_1_1_1_1_2" localSheetId="6">#REF!</definedName>
    <definedName name="_151Detail_Q2_Forecast_1_1_1_1_2" localSheetId="7">#REF!</definedName>
    <definedName name="_151Detail_Q2_Forecast_1_1_1_1_2" localSheetId="8">#REF!</definedName>
    <definedName name="_151Detail_Q2_Forecast_1_1_1_1_2" localSheetId="9">#REF!</definedName>
    <definedName name="_151Detail_Q2_Forecast_1_1_1_1_2" localSheetId="11">#REF!</definedName>
    <definedName name="_151Detail_Q2_Forecast_1_1_1_1_2" localSheetId="15">#REF!</definedName>
    <definedName name="_151Detail_Q2_Forecast_1_1_1_1_2" localSheetId="0">#REF!</definedName>
    <definedName name="_151Detail_Q2_Forecast_1_1_1_1_2" localSheetId="2">#REF!</definedName>
    <definedName name="_151Detail_Q2_Forecast_1_1_1_1_2" localSheetId="1">#REF!</definedName>
    <definedName name="_151Detail_Q2_Forecast_1_1_1_1_2">#REF!</definedName>
    <definedName name="_151OP_GA_Foreign_Exchg_1_1_1_1_1" localSheetId="3">'[102]Total OP'!$A$28:$IV$28</definedName>
    <definedName name="_151OP_GA_Foreign_Exchg_1_1_1_1_1" localSheetId="6">'[103]Total OP'!$A$28:$IV$28</definedName>
    <definedName name="_151OP_GA_Foreign_Exchg_1_1_1_1_1" localSheetId="9">'[103]Total OP'!$A$28:$IV$28</definedName>
    <definedName name="_151OP_GA_Foreign_Exchg_1_1_1_1_1" localSheetId="11">'[102]Total OP'!$A$28:$IV$28</definedName>
    <definedName name="_151OP_GA_Foreign_Exchg_1_1_1_1_1" localSheetId="15">'[103]Total OP'!$A$28:$IV$28</definedName>
    <definedName name="_151OP_GA_Foreign_Exchg_1_1_1_1_1" localSheetId="2">'[102]Total OP'!$A$28:$IV$28</definedName>
    <definedName name="_151OP_GA_Foreign_Exchg_1_1_1_1_1">'[104]Total OP'!$A$28:$IV$28</definedName>
    <definedName name="_152_152Detail_Q2_Forecast_1_1_1_1_1_1_1_1" localSheetId="3">#REF!</definedName>
    <definedName name="_152_152Detail_Q2_Forecast_1_1_1_1_1_1_1_1" localSheetId="5">#REF!</definedName>
    <definedName name="_152_152Detail_Q2_Forecast_1_1_1_1_1_1_1_1" localSheetId="6">#REF!</definedName>
    <definedName name="_152_152Detail_Q2_Forecast_1_1_1_1_1_1_1_1" localSheetId="7">#REF!</definedName>
    <definedName name="_152_152Detail_Q2_Forecast_1_1_1_1_1_1_1_1" localSheetId="8">#REF!</definedName>
    <definedName name="_152_152Detail_Q2_Forecast_1_1_1_1_1_1_1_1" localSheetId="9">#REF!</definedName>
    <definedName name="_152_152Detail_Q2_Forecast_1_1_1_1_1_1_1_1" localSheetId="11">#REF!</definedName>
    <definedName name="_152_152Detail_Q2_Forecast_1_1_1_1_1_1_1_1" localSheetId="15">#REF!</definedName>
    <definedName name="_152_152Detail_Q2_Forecast_1_1_1_1_1_1_1_1" localSheetId="0">#REF!</definedName>
    <definedName name="_152_152Detail_Q2_Forecast_1_1_1_1_1_1_1_1" localSheetId="2">#REF!</definedName>
    <definedName name="_152_152Detail_Q2_Forecast_1_1_1_1_1_1_1_1" localSheetId="1">#REF!</definedName>
    <definedName name="_152_152Detail_Q2_Forecast_1_1_1_1_1_1_1_1">#REF!</definedName>
    <definedName name="_152_259usdexave300604_1_1_1_1_1_1" localSheetId="3">#REF!</definedName>
    <definedName name="_152_259usdexave300604_1_1_1_1_1_1" localSheetId="5">#REF!</definedName>
    <definedName name="_152_259usdexave300604_1_1_1_1_1_1" localSheetId="6">#REF!</definedName>
    <definedName name="_152_259usdexave300604_1_1_1_1_1_1" localSheetId="7">#REF!</definedName>
    <definedName name="_152_259usdexave300604_1_1_1_1_1_1" localSheetId="8">#REF!</definedName>
    <definedName name="_152_259usdexave300604_1_1_1_1_1_1" localSheetId="9">#REF!</definedName>
    <definedName name="_152_259usdexave300604_1_1_1_1_1_1" localSheetId="11">#REF!</definedName>
    <definedName name="_152_259usdexave300604_1_1_1_1_1_1" localSheetId="15">#REF!</definedName>
    <definedName name="_152_259usdexave300604_1_1_1_1_1_1" localSheetId="0">#REF!</definedName>
    <definedName name="_152_259usdexave300604_1_1_1_1_1_1" localSheetId="2">#REF!</definedName>
    <definedName name="_152_259usdexave300604_1_1_1_1_1_1" localSheetId="1">#REF!</definedName>
    <definedName name="_152_259usdexave300604_1_1_1_1_1_1">#REF!</definedName>
    <definedName name="_152_259usdexave300604_1_1_1_1_1_1_1" localSheetId="3">#REF!</definedName>
    <definedName name="_152_259usdexave300604_1_1_1_1_1_1_1" localSheetId="5">#REF!</definedName>
    <definedName name="_152_259usdexave300604_1_1_1_1_1_1_1" localSheetId="6">#REF!</definedName>
    <definedName name="_152_259usdexave300604_1_1_1_1_1_1_1" localSheetId="7">#REF!</definedName>
    <definedName name="_152_259usdexave300604_1_1_1_1_1_1_1" localSheetId="8">#REF!</definedName>
    <definedName name="_152_259usdexave300604_1_1_1_1_1_1_1" localSheetId="9">#REF!</definedName>
    <definedName name="_152_259usdexave300604_1_1_1_1_1_1_1" localSheetId="11">#REF!</definedName>
    <definedName name="_152_259usdexave300604_1_1_1_1_1_1_1" localSheetId="15">#REF!</definedName>
    <definedName name="_152_259usdexave300604_1_1_1_1_1_1_1" localSheetId="0">#REF!</definedName>
    <definedName name="_152_259usdexave300604_1_1_1_1_1_1_1" localSheetId="2">#REF!</definedName>
    <definedName name="_152_259usdexave300604_1_1_1_1_1_1_1" localSheetId="1">#REF!</definedName>
    <definedName name="_152_259usdexave300604_1_1_1_1_1_1_1">#REF!</definedName>
    <definedName name="_152_259usdexave300604_1_1_1_1_1_1_2" localSheetId="3">#REF!</definedName>
    <definedName name="_152_259usdexave300604_1_1_1_1_1_1_2" localSheetId="5">#REF!</definedName>
    <definedName name="_152_259usdexave300604_1_1_1_1_1_1_2" localSheetId="6">#REF!</definedName>
    <definedName name="_152_259usdexave300604_1_1_1_1_1_1_2" localSheetId="7">#REF!</definedName>
    <definedName name="_152_259usdexave300604_1_1_1_1_1_1_2" localSheetId="8">#REF!</definedName>
    <definedName name="_152_259usdexave300604_1_1_1_1_1_1_2" localSheetId="9">#REF!</definedName>
    <definedName name="_152_259usdexave300604_1_1_1_1_1_1_2" localSheetId="11">#REF!</definedName>
    <definedName name="_152_259usdexave300604_1_1_1_1_1_1_2" localSheetId="15">#REF!</definedName>
    <definedName name="_152_259usdexave300604_1_1_1_1_1_1_2" localSheetId="0">#REF!</definedName>
    <definedName name="_152_259usdexave300604_1_1_1_1_1_1_2" localSheetId="2">#REF!</definedName>
    <definedName name="_152_259usdexave300604_1_1_1_1_1_1_2" localSheetId="1">#REF!</definedName>
    <definedName name="_152_259usdexave300604_1_1_1_1_1_1_2">#REF!</definedName>
    <definedName name="_1520OE_Q3_Budget_1_1_1" localSheetId="3">#REF!</definedName>
    <definedName name="_1520OE_Q3_Budget_1_1_1" localSheetId="5">#REF!</definedName>
    <definedName name="_1520OE_Q3_Budget_1_1_1" localSheetId="6">#REF!</definedName>
    <definedName name="_1520OE_Q3_Budget_1_1_1" localSheetId="7">#REF!</definedName>
    <definedName name="_1520OE_Q3_Budget_1_1_1" localSheetId="8">#REF!</definedName>
    <definedName name="_1520OE_Q3_Budget_1_1_1" localSheetId="9">#REF!</definedName>
    <definedName name="_1520OE_Q3_Budget_1_1_1" localSheetId="11">#REF!</definedName>
    <definedName name="_1520OE_Q3_Budget_1_1_1" localSheetId="15">#REF!</definedName>
    <definedName name="_1520OE_Q3_Budget_1_1_1" localSheetId="0">#REF!</definedName>
    <definedName name="_1520OE_Q3_Budget_1_1_1" localSheetId="2">#REF!</definedName>
    <definedName name="_1520OE_Q3_Budget_1_1_1" localSheetId="1">#REF!</definedName>
    <definedName name="_1520OE_Q3_Budget_1_1_1">#REF!</definedName>
    <definedName name="_1521OE_Q3_Budget_1_1_1_1_1" localSheetId="3">#REF!</definedName>
    <definedName name="_1521OE_Q3_Budget_1_1_1_1_1" localSheetId="5">#REF!</definedName>
    <definedName name="_1521OE_Q3_Budget_1_1_1_1_1" localSheetId="6">#REF!</definedName>
    <definedName name="_1521OE_Q3_Budget_1_1_1_1_1" localSheetId="7">#REF!</definedName>
    <definedName name="_1521OE_Q3_Budget_1_1_1_1_1" localSheetId="8">#REF!</definedName>
    <definedName name="_1521OE_Q3_Budget_1_1_1_1_1" localSheetId="9">#REF!</definedName>
    <definedName name="_1521OE_Q3_Budget_1_1_1_1_1" localSheetId="11">#REF!</definedName>
    <definedName name="_1521OE_Q3_Budget_1_1_1_1_1" localSheetId="15">#REF!</definedName>
    <definedName name="_1521OE_Q3_Budget_1_1_1_1_1" localSheetId="0">#REF!</definedName>
    <definedName name="_1521OE_Q3_Budget_1_1_1_1_1" localSheetId="2">#REF!</definedName>
    <definedName name="_1521OE_Q3_Budget_1_1_1_1_1" localSheetId="1">#REF!</definedName>
    <definedName name="_1521OE_Q3_Budget_1_1_1_1_1">#REF!</definedName>
    <definedName name="_1521SD_YTD_Budget_1_1_1_1_1_1_1_1" localSheetId="3">[105]S_D!$K$1:$K$65536</definedName>
    <definedName name="_1521SD_YTD_Budget_1_1_1_1_1_1_1_1" localSheetId="6">[106]S_D!$K$1:$K$65536</definedName>
    <definedName name="_1521SD_YTD_Budget_1_1_1_1_1_1_1_1" localSheetId="9">[106]S_D!$K$1:$K$65536</definedName>
    <definedName name="_1521SD_YTD_Budget_1_1_1_1_1_1_1_1" localSheetId="11">[105]S_D!$K$1:$K$65536</definedName>
    <definedName name="_1521SD_YTD_Budget_1_1_1_1_1_1_1_1" localSheetId="15">[106]S_D!$K$1:$K$65536</definedName>
    <definedName name="_1521SD_YTD_Budget_1_1_1_1_1_1_1_1" localSheetId="2">[105]S_D!$K$1:$K$65536</definedName>
    <definedName name="_1521SD_YTD_Budget_1_1_1_1_1_1_1_1">[107]S_D!$K$1:$K$65536</definedName>
    <definedName name="_1522Share_assoc_results_CY_1_1_1_1" localSheetId="3">'[96]BS 4'!$D$39</definedName>
    <definedName name="_1522Share_assoc_results_CY_1_1_1_1" localSheetId="6">'[97]BS 4'!$D$39</definedName>
    <definedName name="_1522Share_assoc_results_CY_1_1_1_1" localSheetId="9">'[97]BS 4'!$D$39</definedName>
    <definedName name="_1522Share_assoc_results_CY_1_1_1_1" localSheetId="11">'[96]BS 4'!$D$39</definedName>
    <definedName name="_1522Share_assoc_results_CY_1_1_1_1" localSheetId="15">'[97]BS 4'!$D$39</definedName>
    <definedName name="_1522Share_assoc_results_CY_1_1_1_1" localSheetId="2">'[96]BS 4'!$D$39</definedName>
    <definedName name="_1522Share_assoc_results_CY_1_1_1_1">'[98]BS 4'!$D$39</definedName>
    <definedName name="_1523Share_assoc_results_CY_1_1_1_1_1" localSheetId="3">'[99]BS 4'!$D$39</definedName>
    <definedName name="_1523Share_assoc_results_CY_1_1_1_1_1" localSheetId="6">'[100]BS 4'!$D$39</definedName>
    <definedName name="_1523Share_assoc_results_CY_1_1_1_1_1" localSheetId="9">'[100]BS 4'!$D$39</definedName>
    <definedName name="_1523Share_assoc_results_CY_1_1_1_1_1" localSheetId="11">'[99]BS 4'!$D$39</definedName>
    <definedName name="_1523Share_assoc_results_CY_1_1_1_1_1" localSheetId="15">'[100]BS 4'!$D$39</definedName>
    <definedName name="_1523Share_assoc_results_CY_1_1_1_1_1" localSheetId="2">'[99]BS 4'!$D$39</definedName>
    <definedName name="_1523Share_assoc_results_CY_1_1_1_1_1">'[101]BS 4'!$D$39</definedName>
    <definedName name="_1524OE_Q3_Forecast_1_1_1" localSheetId="3">#REF!</definedName>
    <definedName name="_1524OE_Q3_Forecast_1_1_1" localSheetId="5">#REF!</definedName>
    <definedName name="_1524OE_Q3_Forecast_1_1_1" localSheetId="6">#REF!</definedName>
    <definedName name="_1524OE_Q3_Forecast_1_1_1" localSheetId="7">#REF!</definedName>
    <definedName name="_1524OE_Q3_Forecast_1_1_1" localSheetId="8">#REF!</definedName>
    <definedName name="_1524OE_Q3_Forecast_1_1_1" localSheetId="9">#REF!</definedName>
    <definedName name="_1524OE_Q3_Forecast_1_1_1" localSheetId="11">#REF!</definedName>
    <definedName name="_1524OE_Q3_Forecast_1_1_1" localSheetId="15">#REF!</definedName>
    <definedName name="_1524OE_Q3_Forecast_1_1_1" localSheetId="0">#REF!</definedName>
    <definedName name="_1524OE_Q3_Forecast_1_1_1" localSheetId="2">#REF!</definedName>
    <definedName name="_1524OE_Q3_Forecast_1_1_1" localSheetId="1">#REF!</definedName>
    <definedName name="_1524OE_Q3_Forecast_1_1_1">#REF!</definedName>
    <definedName name="_1525OE_Q3_Forecast_1_1_1_1_1" localSheetId="3">#REF!</definedName>
    <definedName name="_1525OE_Q3_Forecast_1_1_1_1_1" localSheetId="5">#REF!</definedName>
    <definedName name="_1525OE_Q3_Forecast_1_1_1_1_1" localSheetId="6">#REF!</definedName>
    <definedName name="_1525OE_Q3_Forecast_1_1_1_1_1" localSheetId="7">#REF!</definedName>
    <definedName name="_1525OE_Q3_Forecast_1_1_1_1_1" localSheetId="8">#REF!</definedName>
    <definedName name="_1525OE_Q3_Forecast_1_1_1_1_1" localSheetId="9">#REF!</definedName>
    <definedName name="_1525OE_Q3_Forecast_1_1_1_1_1" localSheetId="11">#REF!</definedName>
    <definedName name="_1525OE_Q3_Forecast_1_1_1_1_1" localSheetId="15">#REF!</definedName>
    <definedName name="_1525OE_Q3_Forecast_1_1_1_1_1" localSheetId="0">#REF!</definedName>
    <definedName name="_1525OE_Q3_Forecast_1_1_1_1_1" localSheetId="2">#REF!</definedName>
    <definedName name="_1525OE_Q3_Forecast_1_1_1_1_1" localSheetId="1">#REF!</definedName>
    <definedName name="_1525OE_Q3_Forecast_1_1_1_1_1">#REF!</definedName>
    <definedName name="_1525Share_assoc_results_CY_1_1_1_1_1_1_1_1" localSheetId="3">'[96]BS 4'!$D$39</definedName>
    <definedName name="_1525Share_assoc_results_CY_1_1_1_1_1_1_1_1" localSheetId="6">'[97]BS 4'!$D$39</definedName>
    <definedName name="_1525Share_assoc_results_CY_1_1_1_1_1_1_1_1" localSheetId="9">'[97]BS 4'!$D$39</definedName>
    <definedName name="_1525Share_assoc_results_CY_1_1_1_1_1_1_1_1" localSheetId="11">'[96]BS 4'!$D$39</definedName>
    <definedName name="_1525Share_assoc_results_CY_1_1_1_1_1_1_1_1" localSheetId="15">'[97]BS 4'!$D$39</definedName>
    <definedName name="_1525Share_assoc_results_CY_1_1_1_1_1_1_1_1" localSheetId="2">'[96]BS 4'!$D$39</definedName>
    <definedName name="_1525Share_assoc_results_CY_1_1_1_1_1_1_1_1">'[98]BS 4'!$D$39</definedName>
    <definedName name="_1526Share_assoc_results_LY_1_1_1_1" localSheetId="3">'[96]BS 4'!$E$39</definedName>
    <definedName name="_1526Share_assoc_results_LY_1_1_1_1" localSheetId="6">'[97]BS 4'!$E$39</definedName>
    <definedName name="_1526Share_assoc_results_LY_1_1_1_1" localSheetId="9">'[97]BS 4'!$E$39</definedName>
    <definedName name="_1526Share_assoc_results_LY_1_1_1_1" localSheetId="11">'[96]BS 4'!$E$39</definedName>
    <definedName name="_1526Share_assoc_results_LY_1_1_1_1" localSheetId="15">'[97]BS 4'!$E$39</definedName>
    <definedName name="_1526Share_assoc_results_LY_1_1_1_1" localSheetId="2">'[96]BS 4'!$E$39</definedName>
    <definedName name="_1526Share_assoc_results_LY_1_1_1_1">'[98]BS 4'!$E$39</definedName>
    <definedName name="_1527Share_assoc_results_LY_1_1_1_1_1" localSheetId="3">'[99]BS 4'!$E$39</definedName>
    <definedName name="_1527Share_assoc_results_LY_1_1_1_1_1" localSheetId="6">'[100]BS 4'!$E$39</definedName>
    <definedName name="_1527Share_assoc_results_LY_1_1_1_1_1" localSheetId="9">'[100]BS 4'!$E$39</definedName>
    <definedName name="_1527Share_assoc_results_LY_1_1_1_1_1" localSheetId="11">'[99]BS 4'!$E$39</definedName>
    <definedName name="_1527Share_assoc_results_LY_1_1_1_1_1" localSheetId="15">'[100]BS 4'!$E$39</definedName>
    <definedName name="_1527Share_assoc_results_LY_1_1_1_1_1" localSheetId="2">'[99]BS 4'!$E$39</definedName>
    <definedName name="_1527Share_assoc_results_LY_1_1_1_1_1">'[101]BS 4'!$E$39</definedName>
    <definedName name="_1528OE_RF_1_1_1" localSheetId="3">#REF!</definedName>
    <definedName name="_1528OE_RF_1_1_1" localSheetId="5">#REF!</definedName>
    <definedName name="_1528OE_RF_1_1_1" localSheetId="6">#REF!</definedName>
    <definedName name="_1528OE_RF_1_1_1" localSheetId="7">#REF!</definedName>
    <definedName name="_1528OE_RF_1_1_1" localSheetId="8">#REF!</definedName>
    <definedName name="_1528OE_RF_1_1_1" localSheetId="9">#REF!</definedName>
    <definedName name="_1528OE_RF_1_1_1" localSheetId="11">#REF!</definedName>
    <definedName name="_1528OE_RF_1_1_1" localSheetId="15">#REF!</definedName>
    <definedName name="_1528OE_RF_1_1_1" localSheetId="0">#REF!</definedName>
    <definedName name="_1528OE_RF_1_1_1" localSheetId="2">#REF!</definedName>
    <definedName name="_1528OE_RF_1_1_1" localSheetId="1">#REF!</definedName>
    <definedName name="_1528OE_RF_1_1_1">#REF!</definedName>
    <definedName name="_1529OE_RF_1_1_1_1_1" localSheetId="3">#REF!</definedName>
    <definedName name="_1529OE_RF_1_1_1_1_1" localSheetId="5">#REF!</definedName>
    <definedName name="_1529OE_RF_1_1_1_1_1" localSheetId="6">#REF!</definedName>
    <definedName name="_1529OE_RF_1_1_1_1_1" localSheetId="7">#REF!</definedName>
    <definedName name="_1529OE_RF_1_1_1_1_1" localSheetId="8">#REF!</definedName>
    <definedName name="_1529OE_RF_1_1_1_1_1" localSheetId="9">#REF!</definedName>
    <definedName name="_1529OE_RF_1_1_1_1_1" localSheetId="11">#REF!</definedName>
    <definedName name="_1529OE_RF_1_1_1_1_1" localSheetId="15">#REF!</definedName>
    <definedName name="_1529OE_RF_1_1_1_1_1" localSheetId="0">#REF!</definedName>
    <definedName name="_1529OE_RF_1_1_1_1_1" localSheetId="2">#REF!</definedName>
    <definedName name="_1529OE_RF_1_1_1_1_1" localSheetId="1">#REF!</definedName>
    <definedName name="_1529OE_RF_1_1_1_1_1">#REF!</definedName>
    <definedName name="_1529Share_assoc_results_LY_1_1_1_1_1_1_1_1" localSheetId="3">'[96]BS 4'!$E$39</definedName>
    <definedName name="_1529Share_assoc_results_LY_1_1_1_1_1_1_1_1" localSheetId="6">'[97]BS 4'!$E$39</definedName>
    <definedName name="_1529Share_assoc_results_LY_1_1_1_1_1_1_1_1" localSheetId="9">'[97]BS 4'!$E$39</definedName>
    <definedName name="_1529Share_assoc_results_LY_1_1_1_1_1_1_1_1" localSheetId="11">'[96]BS 4'!$E$39</definedName>
    <definedName name="_1529Share_assoc_results_LY_1_1_1_1_1_1_1_1" localSheetId="15">'[97]BS 4'!$E$39</definedName>
    <definedName name="_1529Share_assoc_results_LY_1_1_1_1_1_1_1_1" localSheetId="2">'[96]BS 4'!$E$39</definedName>
    <definedName name="_1529Share_assoc_results_LY_1_1_1_1_1_1_1_1">'[98]BS 4'!$E$39</definedName>
    <definedName name="_152Detail_Q2_Forecast_1_1_1_1_1" localSheetId="3">#REF!</definedName>
    <definedName name="_152Detail_Q2_Forecast_1_1_1_1_1" localSheetId="5">#REF!</definedName>
    <definedName name="_152Detail_Q2_Forecast_1_1_1_1_1" localSheetId="6">#REF!</definedName>
    <definedName name="_152Detail_Q2_Forecast_1_1_1_1_1" localSheetId="7">#REF!</definedName>
    <definedName name="_152Detail_Q2_Forecast_1_1_1_1_1" localSheetId="8">#REF!</definedName>
    <definedName name="_152Detail_Q2_Forecast_1_1_1_1_1" localSheetId="9">#REF!</definedName>
    <definedName name="_152Detail_Q2_Forecast_1_1_1_1_1" localSheetId="11">#REF!</definedName>
    <definedName name="_152Detail_Q2_Forecast_1_1_1_1_1" localSheetId="15">#REF!</definedName>
    <definedName name="_152Detail_Q2_Forecast_1_1_1_1_1" localSheetId="0">#REF!</definedName>
    <definedName name="_152Detail_Q2_Forecast_1_1_1_1_1" localSheetId="2">#REF!</definedName>
    <definedName name="_152Detail_Q2_Forecast_1_1_1_1_1" localSheetId="1">#REF!</definedName>
    <definedName name="_152Detail_Q2_Forecast_1_1_1_1_1">#REF!</definedName>
    <definedName name="_152Detail_Q2_Forecast_1_1_1_1_1_1" localSheetId="3">#REF!</definedName>
    <definedName name="_152Detail_Q2_Forecast_1_1_1_1_1_1" localSheetId="5">#REF!</definedName>
    <definedName name="_152Detail_Q2_Forecast_1_1_1_1_1_1" localSheetId="6">#REF!</definedName>
    <definedName name="_152Detail_Q2_Forecast_1_1_1_1_1_1" localSheetId="7">#REF!</definedName>
    <definedName name="_152Detail_Q2_Forecast_1_1_1_1_1_1" localSheetId="8">#REF!</definedName>
    <definedName name="_152Detail_Q2_Forecast_1_1_1_1_1_1" localSheetId="9">#REF!</definedName>
    <definedName name="_152Detail_Q2_Forecast_1_1_1_1_1_1" localSheetId="11">#REF!</definedName>
    <definedName name="_152Detail_Q2_Forecast_1_1_1_1_1_1" localSheetId="15">#REF!</definedName>
    <definedName name="_152Detail_Q2_Forecast_1_1_1_1_1_1" localSheetId="0">#REF!</definedName>
    <definedName name="_152Detail_Q2_Forecast_1_1_1_1_1_1" localSheetId="2">#REF!</definedName>
    <definedName name="_152Detail_Q2_Forecast_1_1_1_1_1_1" localSheetId="1">#REF!</definedName>
    <definedName name="_152Detail_Q2_Forecast_1_1_1_1_1_1">#REF!</definedName>
    <definedName name="_152Detail_Q2_Forecast_1_1_1_1_1_1_1" localSheetId="3">#REF!</definedName>
    <definedName name="_152Detail_Q2_Forecast_1_1_1_1_1_1_1" localSheetId="5">#REF!</definedName>
    <definedName name="_152Detail_Q2_Forecast_1_1_1_1_1_1_1" localSheetId="6">#REF!</definedName>
    <definedName name="_152Detail_Q2_Forecast_1_1_1_1_1_1_1" localSheetId="7">#REF!</definedName>
    <definedName name="_152Detail_Q2_Forecast_1_1_1_1_1_1_1" localSheetId="8">#REF!</definedName>
    <definedName name="_152Detail_Q2_Forecast_1_1_1_1_1_1_1" localSheetId="9">#REF!</definedName>
    <definedName name="_152Detail_Q2_Forecast_1_1_1_1_1_1_1" localSheetId="11">#REF!</definedName>
    <definedName name="_152Detail_Q2_Forecast_1_1_1_1_1_1_1" localSheetId="15">#REF!</definedName>
    <definedName name="_152Detail_Q2_Forecast_1_1_1_1_1_1_1" localSheetId="0">#REF!</definedName>
    <definedName name="_152Detail_Q2_Forecast_1_1_1_1_1_1_1" localSheetId="2">#REF!</definedName>
    <definedName name="_152Detail_Q2_Forecast_1_1_1_1_1_1_1" localSheetId="1">#REF!</definedName>
    <definedName name="_152Detail_Q2_Forecast_1_1_1_1_1_1_1">#REF!</definedName>
    <definedName name="_152Detail_Q2_Forecast_1_1_1_1_1_1_1_1" localSheetId="3">#REF!</definedName>
    <definedName name="_152Detail_Q2_Forecast_1_1_1_1_1_1_1_1" localSheetId="5">#REF!</definedName>
    <definedName name="_152Detail_Q2_Forecast_1_1_1_1_1_1_1_1" localSheetId="6">#REF!</definedName>
    <definedName name="_152Detail_Q2_Forecast_1_1_1_1_1_1_1_1" localSheetId="7">#REF!</definedName>
    <definedName name="_152Detail_Q2_Forecast_1_1_1_1_1_1_1_1" localSheetId="8">#REF!</definedName>
    <definedName name="_152Detail_Q2_Forecast_1_1_1_1_1_1_1_1" localSheetId="9">#REF!</definedName>
    <definedName name="_152Detail_Q2_Forecast_1_1_1_1_1_1_1_1" localSheetId="11">#REF!</definedName>
    <definedName name="_152Detail_Q2_Forecast_1_1_1_1_1_1_1_1" localSheetId="15">#REF!</definedName>
    <definedName name="_152Detail_Q2_Forecast_1_1_1_1_1_1_1_1" localSheetId="0">#REF!</definedName>
    <definedName name="_152Detail_Q2_Forecast_1_1_1_1_1_1_1_1" localSheetId="2">#REF!</definedName>
    <definedName name="_152Detail_Q2_Forecast_1_1_1_1_1_1_1_1" localSheetId="1">#REF!</definedName>
    <definedName name="_152Detail_Q2_Forecast_1_1_1_1_1_1_1_1">#REF!</definedName>
    <definedName name="_152Detail_Q2_Forecast_1_1_1_1_1_1_1_2" localSheetId="3">#REF!</definedName>
    <definedName name="_152Detail_Q2_Forecast_1_1_1_1_1_1_1_2" localSheetId="5">#REF!</definedName>
    <definedName name="_152Detail_Q2_Forecast_1_1_1_1_1_1_1_2" localSheetId="6">#REF!</definedName>
    <definedName name="_152Detail_Q2_Forecast_1_1_1_1_1_1_1_2" localSheetId="7">#REF!</definedName>
    <definedName name="_152Detail_Q2_Forecast_1_1_1_1_1_1_1_2" localSheetId="8">#REF!</definedName>
    <definedName name="_152Detail_Q2_Forecast_1_1_1_1_1_1_1_2" localSheetId="9">#REF!</definedName>
    <definedName name="_152Detail_Q2_Forecast_1_1_1_1_1_1_1_2" localSheetId="11">#REF!</definedName>
    <definedName name="_152Detail_Q2_Forecast_1_1_1_1_1_1_1_2" localSheetId="15">#REF!</definedName>
    <definedName name="_152Detail_Q2_Forecast_1_1_1_1_1_1_1_2" localSheetId="0">#REF!</definedName>
    <definedName name="_152Detail_Q2_Forecast_1_1_1_1_1_1_1_2" localSheetId="2">#REF!</definedName>
    <definedName name="_152Detail_Q2_Forecast_1_1_1_1_1_1_1_2" localSheetId="1">#REF!</definedName>
    <definedName name="_152Detail_Q2_Forecast_1_1_1_1_1_1_1_2">#REF!</definedName>
    <definedName name="_152Detail_Q2_Forecast_1_1_1_1_1_1_2" localSheetId="3">#REF!</definedName>
    <definedName name="_152Detail_Q2_Forecast_1_1_1_1_1_1_2" localSheetId="5">#REF!</definedName>
    <definedName name="_152Detail_Q2_Forecast_1_1_1_1_1_1_2" localSheetId="6">#REF!</definedName>
    <definedName name="_152Detail_Q2_Forecast_1_1_1_1_1_1_2" localSheetId="7">#REF!</definedName>
    <definedName name="_152Detail_Q2_Forecast_1_1_1_1_1_1_2" localSheetId="8">#REF!</definedName>
    <definedName name="_152Detail_Q2_Forecast_1_1_1_1_1_1_2" localSheetId="9">#REF!</definedName>
    <definedName name="_152Detail_Q2_Forecast_1_1_1_1_1_1_2" localSheetId="11">#REF!</definedName>
    <definedName name="_152Detail_Q2_Forecast_1_1_1_1_1_1_2" localSheetId="15">#REF!</definedName>
    <definedName name="_152Detail_Q2_Forecast_1_1_1_1_1_1_2" localSheetId="0">#REF!</definedName>
    <definedName name="_152Detail_Q2_Forecast_1_1_1_1_1_1_2" localSheetId="2">#REF!</definedName>
    <definedName name="_152Detail_Q2_Forecast_1_1_1_1_1_1_2" localSheetId="1">#REF!</definedName>
    <definedName name="_152Detail_Q2_Forecast_1_1_1_1_1_1_2">#REF!</definedName>
    <definedName name="_152Detail_Q2_Forecast_1_1_1_1_1_2" localSheetId="3">#REF!</definedName>
    <definedName name="_152Detail_Q2_Forecast_1_1_1_1_1_2" localSheetId="5">#REF!</definedName>
    <definedName name="_152Detail_Q2_Forecast_1_1_1_1_1_2" localSheetId="6">#REF!</definedName>
    <definedName name="_152Detail_Q2_Forecast_1_1_1_1_1_2" localSheetId="7">#REF!</definedName>
    <definedName name="_152Detail_Q2_Forecast_1_1_1_1_1_2" localSheetId="8">#REF!</definedName>
    <definedName name="_152Detail_Q2_Forecast_1_1_1_1_1_2" localSheetId="9">#REF!</definedName>
    <definedName name="_152Detail_Q2_Forecast_1_1_1_1_1_2" localSheetId="11">#REF!</definedName>
    <definedName name="_152Detail_Q2_Forecast_1_1_1_1_1_2" localSheetId="15">#REF!</definedName>
    <definedName name="_152Detail_Q2_Forecast_1_1_1_1_1_2" localSheetId="0">#REF!</definedName>
    <definedName name="_152Detail_Q2_Forecast_1_1_1_1_1_2" localSheetId="2">#REF!</definedName>
    <definedName name="_152Detail_Q2_Forecast_1_1_1_1_1_2" localSheetId="1">#REF!</definedName>
    <definedName name="_152Detail_Q2_Forecast_1_1_1_1_1_2">#REF!</definedName>
    <definedName name="_152GA_LY_CM_1_1_1_1_1_1_1_1" localSheetId="3">[135]G_A!$I$1:$I$65536</definedName>
    <definedName name="_152GA_LY_CM_1_1_1_1_1_1_1_1" localSheetId="6">[136]G_A!$I$1:$I$65536</definedName>
    <definedName name="_152GA_LY_CM_1_1_1_1_1_1_1_1" localSheetId="9">[136]G_A!$I$1:$I$65536</definedName>
    <definedName name="_152GA_LY_CM_1_1_1_1_1_1_1_1" localSheetId="11">[135]G_A!$I$1:$I$65536</definedName>
    <definedName name="_152GA_LY_CM_1_1_1_1_1_1_1_1" localSheetId="15">[136]G_A!$I$1:$I$65536</definedName>
    <definedName name="_152GA_LY_CM_1_1_1_1_1_1_1_1" localSheetId="2">[135]G_A!$I$1:$I$65536</definedName>
    <definedName name="_152GA_LY_CM_1_1_1_1_1_1_1_1">[137]G_A!$I$1:$I$65536</definedName>
    <definedName name="_152OP_GA_GOP_B4_Exchg_BadDebts_1_1_1_1_1" localSheetId="3">'[102]Total OP'!$A$18:$IV$18</definedName>
    <definedName name="_152OP_GA_GOP_B4_Exchg_BadDebts_1_1_1_1_1" localSheetId="6">'[103]Total OP'!$A$18:$IV$18</definedName>
    <definedName name="_152OP_GA_GOP_B4_Exchg_BadDebts_1_1_1_1_1" localSheetId="9">'[103]Total OP'!$A$18:$IV$18</definedName>
    <definedName name="_152OP_GA_GOP_B4_Exchg_BadDebts_1_1_1_1_1" localSheetId="11">'[102]Total OP'!$A$18:$IV$18</definedName>
    <definedName name="_152OP_GA_GOP_B4_Exchg_BadDebts_1_1_1_1_1" localSheetId="15">'[103]Total OP'!$A$18:$IV$18</definedName>
    <definedName name="_152OP_GA_GOP_B4_Exchg_BadDebts_1_1_1_1_1" localSheetId="2">'[102]Total OP'!$A$18:$IV$18</definedName>
    <definedName name="_152OP_GA_GOP_B4_Exchg_BadDebts_1_1_1_1_1">'[104]Total OP'!$A$18:$IV$18</definedName>
    <definedName name="_153_152Detail_Q2_Forecast_1_1_1_1_1_1_1_1_1" localSheetId="3">#REF!</definedName>
    <definedName name="_153_152Detail_Q2_Forecast_1_1_1_1_1_1_1_1_1" localSheetId="5">#REF!</definedName>
    <definedName name="_153_152Detail_Q2_Forecast_1_1_1_1_1_1_1_1_1" localSheetId="6">#REF!</definedName>
    <definedName name="_153_152Detail_Q2_Forecast_1_1_1_1_1_1_1_1_1" localSheetId="7">#REF!</definedName>
    <definedName name="_153_152Detail_Q2_Forecast_1_1_1_1_1_1_1_1_1" localSheetId="8">#REF!</definedName>
    <definedName name="_153_152Detail_Q2_Forecast_1_1_1_1_1_1_1_1_1" localSheetId="9">#REF!</definedName>
    <definedName name="_153_152Detail_Q2_Forecast_1_1_1_1_1_1_1_1_1" localSheetId="11">#REF!</definedName>
    <definedName name="_153_152Detail_Q2_Forecast_1_1_1_1_1_1_1_1_1" localSheetId="15">#REF!</definedName>
    <definedName name="_153_152Detail_Q2_Forecast_1_1_1_1_1_1_1_1_1" localSheetId="0">#REF!</definedName>
    <definedName name="_153_152Detail_Q2_Forecast_1_1_1_1_1_1_1_1_1" localSheetId="2">#REF!</definedName>
    <definedName name="_153_152Detail_Q2_Forecast_1_1_1_1_1_1_1_1_1" localSheetId="1">#REF!</definedName>
    <definedName name="_153_152Detail_Q2_Forecast_1_1_1_1_1_1_1_1_1">#REF!</definedName>
    <definedName name="_153_259usdexcr300604_1_1_1_1_1_1_1_1" localSheetId="3">[141]Deb!#REF!</definedName>
    <definedName name="_153_259usdexcr300604_1_1_1_1_1_1_1_1" localSheetId="5">[141]Deb!#REF!</definedName>
    <definedName name="_153_259usdexcr300604_1_1_1_1_1_1_1_1" localSheetId="6">[142]Deb!#REF!</definedName>
    <definedName name="_153_259usdexcr300604_1_1_1_1_1_1_1_1" localSheetId="7">[143]Deb!#REF!</definedName>
    <definedName name="_153_259usdexcr300604_1_1_1_1_1_1_1_1" localSheetId="8">#REF!</definedName>
    <definedName name="_153_259usdexcr300604_1_1_1_1_1_1_1_1" localSheetId="9">[144]Deb!#REF!</definedName>
    <definedName name="_153_259usdexcr300604_1_1_1_1_1_1_1_1" localSheetId="11">[142]Deb!#REF!</definedName>
    <definedName name="_153_259usdexcr300604_1_1_1_1_1_1_1_1" localSheetId="15">[144]Deb!#REF!</definedName>
    <definedName name="_153_259usdexcr300604_1_1_1_1_1_1_1_1" localSheetId="0">[141]Deb!#REF!</definedName>
    <definedName name="_153_259usdexcr300604_1_1_1_1_1_1_1_1" localSheetId="2">[141]Deb!#REF!</definedName>
    <definedName name="_153_259usdexcr300604_1_1_1_1_1_1_1_1" localSheetId="1">[141]Deb!#REF!</definedName>
    <definedName name="_153_259usdexcr300604_1_1_1_1_1_1_1_1">[143]Deb!#REF!</definedName>
    <definedName name="_1530skexave_1_1_1" localSheetId="3">#REF!</definedName>
    <definedName name="_1530skexave_1_1_1" localSheetId="5">#REF!</definedName>
    <definedName name="_1530skexave_1_1_1" localSheetId="6">#REF!</definedName>
    <definedName name="_1530skexave_1_1_1" localSheetId="7">#REF!</definedName>
    <definedName name="_1530skexave_1_1_1" localSheetId="8">#REF!</definedName>
    <definedName name="_1530skexave_1_1_1" localSheetId="9">#REF!</definedName>
    <definedName name="_1530skexave_1_1_1" localSheetId="11">#REF!</definedName>
    <definedName name="_1530skexave_1_1_1" localSheetId="15">#REF!</definedName>
    <definedName name="_1530skexave_1_1_1" localSheetId="0">#REF!</definedName>
    <definedName name="_1530skexave_1_1_1" localSheetId="2">#REF!</definedName>
    <definedName name="_1530skexave_1_1_1" localSheetId="1">#REF!</definedName>
    <definedName name="_1530skexave_1_1_1">#REF!</definedName>
    <definedName name="_1530skexave_1_1_1_1" localSheetId="3">#REF!</definedName>
    <definedName name="_1530skexave_1_1_1_1" localSheetId="5">#REF!</definedName>
    <definedName name="_1530skexave_1_1_1_1" localSheetId="6">#REF!</definedName>
    <definedName name="_1530skexave_1_1_1_1" localSheetId="7">#REF!</definedName>
    <definedName name="_1530skexave_1_1_1_1" localSheetId="8">#REF!</definedName>
    <definedName name="_1530skexave_1_1_1_1" localSheetId="9">#REF!</definedName>
    <definedName name="_1530skexave_1_1_1_1" localSheetId="11">#REF!</definedName>
    <definedName name="_1530skexave_1_1_1_1" localSheetId="15">#REF!</definedName>
    <definedName name="_1530skexave_1_1_1_1" localSheetId="0">#REF!</definedName>
    <definedName name="_1530skexave_1_1_1_1" localSheetId="2">#REF!</definedName>
    <definedName name="_1530skexave_1_1_1_1" localSheetId="1">#REF!</definedName>
    <definedName name="_1530skexave_1_1_1_1">#REF!</definedName>
    <definedName name="_1530skexave_1_1_1_2" localSheetId="3">#REF!</definedName>
    <definedName name="_1530skexave_1_1_1_2" localSheetId="5">#REF!</definedName>
    <definedName name="_1530skexave_1_1_1_2" localSheetId="6">#REF!</definedName>
    <definedName name="_1530skexave_1_1_1_2" localSheetId="7">#REF!</definedName>
    <definedName name="_1530skexave_1_1_1_2" localSheetId="8">#REF!</definedName>
    <definedName name="_1530skexave_1_1_1_2" localSheetId="9">#REF!</definedName>
    <definedName name="_1530skexave_1_1_1_2" localSheetId="11">#REF!</definedName>
    <definedName name="_1530skexave_1_1_1_2" localSheetId="15">#REF!</definedName>
    <definedName name="_1530skexave_1_1_1_2" localSheetId="0">#REF!</definedName>
    <definedName name="_1530skexave_1_1_1_2" localSheetId="2">#REF!</definedName>
    <definedName name="_1530skexave_1_1_1_2" localSheetId="1">#REF!</definedName>
    <definedName name="_1530skexave_1_1_1_2">#REF!</definedName>
    <definedName name="_1531skexave_1_1_1_1" localSheetId="3">#REF!</definedName>
    <definedName name="_1531skexave_1_1_1_1" localSheetId="5">#REF!</definedName>
    <definedName name="_1531skexave_1_1_1_1" localSheetId="6">#REF!</definedName>
    <definedName name="_1531skexave_1_1_1_1" localSheetId="7">#REF!</definedName>
    <definedName name="_1531skexave_1_1_1_1" localSheetId="8">#REF!</definedName>
    <definedName name="_1531skexave_1_1_1_1" localSheetId="9">#REF!</definedName>
    <definedName name="_1531skexave_1_1_1_1" localSheetId="11">#REF!</definedName>
    <definedName name="_1531skexave_1_1_1_1" localSheetId="15">#REF!</definedName>
    <definedName name="_1531skexave_1_1_1_1" localSheetId="0">#REF!</definedName>
    <definedName name="_1531skexave_1_1_1_1" localSheetId="2">#REF!</definedName>
    <definedName name="_1531skexave_1_1_1_1" localSheetId="1">#REF!</definedName>
    <definedName name="_1531skexave_1_1_1_1">#REF!</definedName>
    <definedName name="_1531skexave_1_1_1_1_1" localSheetId="3">#REF!</definedName>
    <definedName name="_1531skexave_1_1_1_1_1" localSheetId="5">#REF!</definedName>
    <definedName name="_1531skexave_1_1_1_1_1" localSheetId="6">#REF!</definedName>
    <definedName name="_1531skexave_1_1_1_1_1" localSheetId="7">#REF!</definedName>
    <definedName name="_1531skexave_1_1_1_1_1" localSheetId="8">#REF!</definedName>
    <definedName name="_1531skexave_1_1_1_1_1" localSheetId="9">#REF!</definedName>
    <definedName name="_1531skexave_1_1_1_1_1" localSheetId="11">#REF!</definedName>
    <definedName name="_1531skexave_1_1_1_1_1" localSheetId="15">#REF!</definedName>
    <definedName name="_1531skexave_1_1_1_1_1" localSheetId="0">#REF!</definedName>
    <definedName name="_1531skexave_1_1_1_1_1" localSheetId="2">#REF!</definedName>
    <definedName name="_1531skexave_1_1_1_1_1" localSheetId="1">#REF!</definedName>
    <definedName name="_1531skexave_1_1_1_1_1">#REF!</definedName>
    <definedName name="_1531skexave_1_1_1_1_2" localSheetId="3">#REF!</definedName>
    <definedName name="_1531skexave_1_1_1_1_2" localSheetId="5">#REF!</definedName>
    <definedName name="_1531skexave_1_1_1_1_2" localSheetId="6">#REF!</definedName>
    <definedName name="_1531skexave_1_1_1_1_2" localSheetId="7">#REF!</definedName>
    <definedName name="_1531skexave_1_1_1_1_2" localSheetId="8">#REF!</definedName>
    <definedName name="_1531skexave_1_1_1_1_2" localSheetId="9">#REF!</definedName>
    <definedName name="_1531skexave_1_1_1_1_2" localSheetId="11">#REF!</definedName>
    <definedName name="_1531skexave_1_1_1_1_2" localSheetId="15">#REF!</definedName>
    <definedName name="_1531skexave_1_1_1_1_2" localSheetId="0">#REF!</definedName>
    <definedName name="_1531skexave_1_1_1_1_2" localSheetId="2">#REF!</definedName>
    <definedName name="_1531skexave_1_1_1_1_2" localSheetId="1">#REF!</definedName>
    <definedName name="_1531skexave_1_1_1_1_2">#REF!</definedName>
    <definedName name="_1532OE_Total_Bad_Debts_1_1_1" localSheetId="3">#REF!</definedName>
    <definedName name="_1532OE_Total_Bad_Debts_1_1_1" localSheetId="5">#REF!</definedName>
    <definedName name="_1532OE_Total_Bad_Debts_1_1_1" localSheetId="6">#REF!</definedName>
    <definedName name="_1532OE_Total_Bad_Debts_1_1_1" localSheetId="7">#REF!</definedName>
    <definedName name="_1532OE_Total_Bad_Debts_1_1_1" localSheetId="8">#REF!</definedName>
    <definedName name="_1532OE_Total_Bad_Debts_1_1_1" localSheetId="9">#REF!</definedName>
    <definedName name="_1532OE_Total_Bad_Debts_1_1_1" localSheetId="11">#REF!</definedName>
    <definedName name="_1532OE_Total_Bad_Debts_1_1_1" localSheetId="15">#REF!</definedName>
    <definedName name="_1532OE_Total_Bad_Debts_1_1_1" localSheetId="0">#REF!</definedName>
    <definedName name="_1532OE_Total_Bad_Debts_1_1_1" localSheetId="2">#REF!</definedName>
    <definedName name="_1532OE_Total_Bad_Debts_1_1_1" localSheetId="1">#REF!</definedName>
    <definedName name="_1532OE_Total_Bad_Debts_1_1_1">#REF!</definedName>
    <definedName name="_1532skexave_1_1_1_1_1" localSheetId="3">#REF!</definedName>
    <definedName name="_1532skexave_1_1_1_1_1" localSheetId="5">#REF!</definedName>
    <definedName name="_1532skexave_1_1_1_1_1" localSheetId="6">#REF!</definedName>
    <definedName name="_1532skexave_1_1_1_1_1" localSheetId="7">#REF!</definedName>
    <definedName name="_1532skexave_1_1_1_1_1" localSheetId="8">#REF!</definedName>
    <definedName name="_1532skexave_1_1_1_1_1" localSheetId="9">#REF!</definedName>
    <definedName name="_1532skexave_1_1_1_1_1" localSheetId="11">#REF!</definedName>
    <definedName name="_1532skexave_1_1_1_1_1" localSheetId="15">#REF!</definedName>
    <definedName name="_1532skexave_1_1_1_1_1" localSheetId="0">#REF!</definedName>
    <definedName name="_1532skexave_1_1_1_1_1" localSheetId="2">#REF!</definedName>
    <definedName name="_1532skexave_1_1_1_1_1" localSheetId="1">#REF!</definedName>
    <definedName name="_1532skexave_1_1_1_1_1">#REF!</definedName>
    <definedName name="_1532skexave_1_1_1_1_1_1" localSheetId="3">#REF!</definedName>
    <definedName name="_1532skexave_1_1_1_1_1_1" localSheetId="5">#REF!</definedName>
    <definedName name="_1532skexave_1_1_1_1_1_1" localSheetId="6">#REF!</definedName>
    <definedName name="_1532skexave_1_1_1_1_1_1" localSheetId="7">#REF!</definedName>
    <definedName name="_1532skexave_1_1_1_1_1_1" localSheetId="8">#REF!</definedName>
    <definedName name="_1532skexave_1_1_1_1_1_1" localSheetId="9">#REF!</definedName>
    <definedName name="_1532skexave_1_1_1_1_1_1" localSheetId="11">#REF!</definedName>
    <definedName name="_1532skexave_1_1_1_1_1_1" localSheetId="15">#REF!</definedName>
    <definedName name="_1532skexave_1_1_1_1_1_1" localSheetId="0">#REF!</definedName>
    <definedName name="_1532skexave_1_1_1_1_1_1" localSheetId="2">#REF!</definedName>
    <definedName name="_1532skexave_1_1_1_1_1_1" localSheetId="1">#REF!</definedName>
    <definedName name="_1532skexave_1_1_1_1_1_1">#REF!</definedName>
    <definedName name="_1532skexave_1_1_1_1_1_2" localSheetId="3">#REF!</definedName>
    <definedName name="_1532skexave_1_1_1_1_1_2" localSheetId="5">#REF!</definedName>
    <definedName name="_1532skexave_1_1_1_1_1_2" localSheetId="6">#REF!</definedName>
    <definedName name="_1532skexave_1_1_1_1_1_2" localSheetId="7">#REF!</definedName>
    <definedName name="_1532skexave_1_1_1_1_1_2" localSheetId="8">#REF!</definedName>
    <definedName name="_1532skexave_1_1_1_1_1_2" localSheetId="9">#REF!</definedName>
    <definedName name="_1532skexave_1_1_1_1_1_2" localSheetId="11">#REF!</definedName>
    <definedName name="_1532skexave_1_1_1_1_1_2" localSheetId="15">#REF!</definedName>
    <definedName name="_1532skexave_1_1_1_1_1_2" localSheetId="0">#REF!</definedName>
    <definedName name="_1532skexave_1_1_1_1_1_2" localSheetId="2">#REF!</definedName>
    <definedName name="_1532skexave_1_1_1_1_1_2" localSheetId="1">#REF!</definedName>
    <definedName name="_1532skexave_1_1_1_1_1_2">#REF!</definedName>
    <definedName name="_1533OE_Total_Bad_Debts_1_1_1_1_1" localSheetId="3">#REF!</definedName>
    <definedName name="_1533OE_Total_Bad_Debts_1_1_1_1_1" localSheetId="5">#REF!</definedName>
    <definedName name="_1533OE_Total_Bad_Debts_1_1_1_1_1" localSheetId="6">#REF!</definedName>
    <definedName name="_1533OE_Total_Bad_Debts_1_1_1_1_1" localSheetId="7">#REF!</definedName>
    <definedName name="_1533OE_Total_Bad_Debts_1_1_1_1_1" localSheetId="8">#REF!</definedName>
    <definedName name="_1533OE_Total_Bad_Debts_1_1_1_1_1" localSheetId="9">#REF!</definedName>
    <definedName name="_1533OE_Total_Bad_Debts_1_1_1_1_1" localSheetId="11">#REF!</definedName>
    <definedName name="_1533OE_Total_Bad_Debts_1_1_1_1_1" localSheetId="15">#REF!</definedName>
    <definedName name="_1533OE_Total_Bad_Debts_1_1_1_1_1" localSheetId="0">#REF!</definedName>
    <definedName name="_1533OE_Total_Bad_Debts_1_1_1_1_1" localSheetId="2">#REF!</definedName>
    <definedName name="_1533OE_Total_Bad_Debts_1_1_1_1_1" localSheetId="1">#REF!</definedName>
    <definedName name="_1533OE_Total_Bad_Debts_1_1_1_1_1">#REF!</definedName>
    <definedName name="_1533skexave_1_1_1_1_1_1" localSheetId="3">#REF!</definedName>
    <definedName name="_1533skexave_1_1_1_1_1_1" localSheetId="5">#REF!</definedName>
    <definedName name="_1533skexave_1_1_1_1_1_1" localSheetId="6">#REF!</definedName>
    <definedName name="_1533skexave_1_1_1_1_1_1" localSheetId="7">#REF!</definedName>
    <definedName name="_1533skexave_1_1_1_1_1_1" localSheetId="8">#REF!</definedName>
    <definedName name="_1533skexave_1_1_1_1_1_1" localSheetId="9">#REF!</definedName>
    <definedName name="_1533skexave_1_1_1_1_1_1" localSheetId="11">#REF!</definedName>
    <definedName name="_1533skexave_1_1_1_1_1_1" localSheetId="15">#REF!</definedName>
    <definedName name="_1533skexave_1_1_1_1_1_1" localSheetId="0">#REF!</definedName>
    <definedName name="_1533skexave_1_1_1_1_1_1" localSheetId="2">#REF!</definedName>
    <definedName name="_1533skexave_1_1_1_1_1_1" localSheetId="1">#REF!</definedName>
    <definedName name="_1533skexave_1_1_1_1_1_1">#REF!</definedName>
    <definedName name="_1533skexave_1_1_1_1_1_1_1" localSheetId="3">#REF!</definedName>
    <definedName name="_1533skexave_1_1_1_1_1_1_1" localSheetId="5">#REF!</definedName>
    <definedName name="_1533skexave_1_1_1_1_1_1_1" localSheetId="6">#REF!</definedName>
    <definedName name="_1533skexave_1_1_1_1_1_1_1" localSheetId="7">#REF!</definedName>
    <definedName name="_1533skexave_1_1_1_1_1_1_1" localSheetId="8">#REF!</definedName>
    <definedName name="_1533skexave_1_1_1_1_1_1_1" localSheetId="9">#REF!</definedName>
    <definedName name="_1533skexave_1_1_1_1_1_1_1" localSheetId="11">#REF!</definedName>
    <definedName name="_1533skexave_1_1_1_1_1_1_1" localSheetId="15">#REF!</definedName>
    <definedName name="_1533skexave_1_1_1_1_1_1_1" localSheetId="0">#REF!</definedName>
    <definedName name="_1533skexave_1_1_1_1_1_1_1" localSheetId="2">#REF!</definedName>
    <definedName name="_1533skexave_1_1_1_1_1_1_1" localSheetId="1">#REF!</definedName>
    <definedName name="_1533skexave_1_1_1_1_1_1_1">#REF!</definedName>
    <definedName name="_1533skexave_1_1_1_1_1_1_2" localSheetId="3">#REF!</definedName>
    <definedName name="_1533skexave_1_1_1_1_1_1_2" localSheetId="5">#REF!</definedName>
    <definedName name="_1533skexave_1_1_1_1_1_1_2" localSheetId="6">#REF!</definedName>
    <definedName name="_1533skexave_1_1_1_1_1_1_2" localSheetId="7">#REF!</definedName>
    <definedName name="_1533skexave_1_1_1_1_1_1_2" localSheetId="8">#REF!</definedName>
    <definedName name="_1533skexave_1_1_1_1_1_1_2" localSheetId="9">#REF!</definedName>
    <definedName name="_1533skexave_1_1_1_1_1_1_2" localSheetId="11">#REF!</definedName>
    <definedName name="_1533skexave_1_1_1_1_1_1_2" localSheetId="15">#REF!</definedName>
    <definedName name="_1533skexave_1_1_1_1_1_1_2" localSheetId="0">#REF!</definedName>
    <definedName name="_1533skexave_1_1_1_1_1_1_2" localSheetId="2">#REF!</definedName>
    <definedName name="_1533skexave_1_1_1_1_1_1_2" localSheetId="1">#REF!</definedName>
    <definedName name="_1533skexave_1_1_1_1_1_1_2">#REF!</definedName>
    <definedName name="_1534skexave_1_1_1_1_1_1_1" localSheetId="3">#REF!</definedName>
    <definedName name="_1534skexave_1_1_1_1_1_1_1" localSheetId="5">#REF!</definedName>
    <definedName name="_1534skexave_1_1_1_1_1_1_1" localSheetId="6">#REF!</definedName>
    <definedName name="_1534skexave_1_1_1_1_1_1_1" localSheetId="7">#REF!</definedName>
    <definedName name="_1534skexave_1_1_1_1_1_1_1" localSheetId="8">#REF!</definedName>
    <definedName name="_1534skexave_1_1_1_1_1_1_1" localSheetId="9">#REF!</definedName>
    <definedName name="_1534skexave_1_1_1_1_1_1_1" localSheetId="11">#REF!</definedName>
    <definedName name="_1534skexave_1_1_1_1_1_1_1" localSheetId="15">#REF!</definedName>
    <definedName name="_1534skexave_1_1_1_1_1_1_1" localSheetId="0">#REF!</definedName>
    <definedName name="_1534skexave_1_1_1_1_1_1_1" localSheetId="2">#REF!</definedName>
    <definedName name="_1534skexave_1_1_1_1_1_1_1" localSheetId="1">#REF!</definedName>
    <definedName name="_1534skexave_1_1_1_1_1_1_1">#REF!</definedName>
    <definedName name="_1534skexave_1_1_1_1_1_1_1_1" localSheetId="3">#REF!</definedName>
    <definedName name="_1534skexave_1_1_1_1_1_1_1_1" localSheetId="5">#REF!</definedName>
    <definedName name="_1534skexave_1_1_1_1_1_1_1_1" localSheetId="6">#REF!</definedName>
    <definedName name="_1534skexave_1_1_1_1_1_1_1_1" localSheetId="7">#REF!</definedName>
    <definedName name="_1534skexave_1_1_1_1_1_1_1_1" localSheetId="8">#REF!</definedName>
    <definedName name="_1534skexave_1_1_1_1_1_1_1_1" localSheetId="9">#REF!</definedName>
    <definedName name="_1534skexave_1_1_1_1_1_1_1_1" localSheetId="11">#REF!</definedName>
    <definedName name="_1534skexave_1_1_1_1_1_1_1_1" localSheetId="15">#REF!</definedName>
    <definedName name="_1534skexave_1_1_1_1_1_1_1_1" localSheetId="0">#REF!</definedName>
    <definedName name="_1534skexave_1_1_1_1_1_1_1_1" localSheetId="2">#REF!</definedName>
    <definedName name="_1534skexave_1_1_1_1_1_1_1_1" localSheetId="1">#REF!</definedName>
    <definedName name="_1534skexave_1_1_1_1_1_1_1_1">#REF!</definedName>
    <definedName name="_1534skexave_1_1_1_1_1_1_1_2" localSheetId="3">#REF!</definedName>
    <definedName name="_1534skexave_1_1_1_1_1_1_1_2" localSheetId="5">#REF!</definedName>
    <definedName name="_1534skexave_1_1_1_1_1_1_1_2" localSheetId="6">#REF!</definedName>
    <definedName name="_1534skexave_1_1_1_1_1_1_1_2" localSheetId="7">#REF!</definedName>
    <definedName name="_1534skexave_1_1_1_1_1_1_1_2" localSheetId="8">#REF!</definedName>
    <definedName name="_1534skexave_1_1_1_1_1_1_1_2" localSheetId="9">#REF!</definedName>
    <definedName name="_1534skexave_1_1_1_1_1_1_1_2" localSheetId="11">#REF!</definedName>
    <definedName name="_1534skexave_1_1_1_1_1_1_1_2" localSheetId="15">#REF!</definedName>
    <definedName name="_1534skexave_1_1_1_1_1_1_1_2" localSheetId="0">#REF!</definedName>
    <definedName name="_1534skexave_1_1_1_1_1_1_1_2" localSheetId="2">#REF!</definedName>
    <definedName name="_1534skexave_1_1_1_1_1_1_1_2" localSheetId="1">#REF!</definedName>
    <definedName name="_1534skexave_1_1_1_1_1_1_1_2">#REF!</definedName>
    <definedName name="_1535skexave_1_1_1_1_1_1_1_1" localSheetId="3">#REF!</definedName>
    <definedName name="_1535skexave_1_1_1_1_1_1_1_1" localSheetId="5">#REF!</definedName>
    <definedName name="_1535skexave_1_1_1_1_1_1_1_1" localSheetId="6">#REF!</definedName>
    <definedName name="_1535skexave_1_1_1_1_1_1_1_1" localSheetId="7">#REF!</definedName>
    <definedName name="_1535skexave_1_1_1_1_1_1_1_1" localSheetId="8">#REF!</definedName>
    <definedName name="_1535skexave_1_1_1_1_1_1_1_1" localSheetId="9">#REF!</definedName>
    <definedName name="_1535skexave_1_1_1_1_1_1_1_1" localSheetId="11">#REF!</definedName>
    <definedName name="_1535skexave_1_1_1_1_1_1_1_1" localSheetId="15">#REF!</definedName>
    <definedName name="_1535skexave_1_1_1_1_1_1_1_1" localSheetId="0">#REF!</definedName>
    <definedName name="_1535skexave_1_1_1_1_1_1_1_1" localSheetId="2">#REF!</definedName>
    <definedName name="_1535skexave_1_1_1_1_1_1_1_1" localSheetId="1">#REF!</definedName>
    <definedName name="_1535skexave_1_1_1_1_1_1_1_1">#REF!</definedName>
    <definedName name="_1535skexave_1_1_1_1_1_1_1_1_1" localSheetId="3">#REF!</definedName>
    <definedName name="_1535skexave_1_1_1_1_1_1_1_1_1" localSheetId="5">#REF!</definedName>
    <definedName name="_1535skexave_1_1_1_1_1_1_1_1_1" localSheetId="6">#REF!</definedName>
    <definedName name="_1535skexave_1_1_1_1_1_1_1_1_1" localSheetId="7">#REF!</definedName>
    <definedName name="_1535skexave_1_1_1_1_1_1_1_1_1" localSheetId="8">#REF!</definedName>
    <definedName name="_1535skexave_1_1_1_1_1_1_1_1_1" localSheetId="9">#REF!</definedName>
    <definedName name="_1535skexave_1_1_1_1_1_1_1_1_1" localSheetId="11">#REF!</definedName>
    <definedName name="_1535skexave_1_1_1_1_1_1_1_1_1" localSheetId="15">#REF!</definedName>
    <definedName name="_1535skexave_1_1_1_1_1_1_1_1_1" localSheetId="0">#REF!</definedName>
    <definedName name="_1535skexave_1_1_1_1_1_1_1_1_1" localSheetId="2">#REF!</definedName>
    <definedName name="_1535skexave_1_1_1_1_1_1_1_1_1" localSheetId="1">#REF!</definedName>
    <definedName name="_1535skexave_1_1_1_1_1_1_1_1_1">#REF!</definedName>
    <definedName name="_1535skexave_1_1_1_1_1_1_1_1_2" localSheetId="3">#REF!</definedName>
    <definedName name="_1535skexave_1_1_1_1_1_1_1_1_2" localSheetId="5">#REF!</definedName>
    <definedName name="_1535skexave_1_1_1_1_1_1_1_1_2" localSheetId="6">#REF!</definedName>
    <definedName name="_1535skexave_1_1_1_1_1_1_1_1_2" localSheetId="7">#REF!</definedName>
    <definedName name="_1535skexave_1_1_1_1_1_1_1_1_2" localSheetId="8">#REF!</definedName>
    <definedName name="_1535skexave_1_1_1_1_1_1_1_1_2" localSheetId="9">#REF!</definedName>
    <definedName name="_1535skexave_1_1_1_1_1_1_1_1_2" localSheetId="11">#REF!</definedName>
    <definedName name="_1535skexave_1_1_1_1_1_1_1_1_2" localSheetId="15">#REF!</definedName>
    <definedName name="_1535skexave_1_1_1_1_1_1_1_1_2" localSheetId="0">#REF!</definedName>
    <definedName name="_1535skexave_1_1_1_1_1_1_1_1_2" localSheetId="2">#REF!</definedName>
    <definedName name="_1535skexave_1_1_1_1_1_1_1_1_2" localSheetId="1">#REF!</definedName>
    <definedName name="_1535skexave_1_1_1_1_1_1_1_1_2">#REF!</definedName>
    <definedName name="_1536OE_Total_Foreign_Exchange_1_1_1" localSheetId="3">#REF!</definedName>
    <definedName name="_1536OE_Total_Foreign_Exchange_1_1_1" localSheetId="5">#REF!</definedName>
    <definedName name="_1536OE_Total_Foreign_Exchange_1_1_1" localSheetId="6">#REF!</definedName>
    <definedName name="_1536OE_Total_Foreign_Exchange_1_1_1" localSheetId="7">#REF!</definedName>
    <definedName name="_1536OE_Total_Foreign_Exchange_1_1_1" localSheetId="8">#REF!</definedName>
    <definedName name="_1536OE_Total_Foreign_Exchange_1_1_1" localSheetId="9">#REF!</definedName>
    <definedName name="_1536OE_Total_Foreign_Exchange_1_1_1" localSheetId="11">#REF!</definedName>
    <definedName name="_1536OE_Total_Foreign_Exchange_1_1_1" localSheetId="15">#REF!</definedName>
    <definedName name="_1536OE_Total_Foreign_Exchange_1_1_1" localSheetId="0">#REF!</definedName>
    <definedName name="_1536OE_Total_Foreign_Exchange_1_1_1" localSheetId="2">#REF!</definedName>
    <definedName name="_1536OE_Total_Foreign_Exchange_1_1_1" localSheetId="1">#REF!</definedName>
    <definedName name="_1536OE_Total_Foreign_Exchange_1_1_1">#REF!</definedName>
    <definedName name="_1536skexave_1_1_1_1_1_1_1_1_1" localSheetId="3">#REF!</definedName>
    <definedName name="_1536skexave_1_1_1_1_1_1_1_1_1" localSheetId="5">#REF!</definedName>
    <definedName name="_1536skexave_1_1_1_1_1_1_1_1_1" localSheetId="6">#REF!</definedName>
    <definedName name="_1536skexave_1_1_1_1_1_1_1_1_1" localSheetId="7">#REF!</definedName>
    <definedName name="_1536skexave_1_1_1_1_1_1_1_1_1" localSheetId="8">#REF!</definedName>
    <definedName name="_1536skexave_1_1_1_1_1_1_1_1_1" localSheetId="9">#REF!</definedName>
    <definedName name="_1536skexave_1_1_1_1_1_1_1_1_1" localSheetId="11">#REF!</definedName>
    <definedName name="_1536skexave_1_1_1_1_1_1_1_1_1" localSheetId="15">#REF!</definedName>
    <definedName name="_1536skexave_1_1_1_1_1_1_1_1_1" localSheetId="0">#REF!</definedName>
    <definedName name="_1536skexave_1_1_1_1_1_1_1_1_1" localSheetId="2">#REF!</definedName>
    <definedName name="_1536skexave_1_1_1_1_1_1_1_1_1" localSheetId="1">#REF!</definedName>
    <definedName name="_1536skexave_1_1_1_1_1_1_1_1_1">#REF!</definedName>
    <definedName name="_1536skexave_1_1_1_1_1_1_1_1_1_1" localSheetId="3">#REF!</definedName>
    <definedName name="_1536skexave_1_1_1_1_1_1_1_1_1_1" localSheetId="5">#REF!</definedName>
    <definedName name="_1536skexave_1_1_1_1_1_1_1_1_1_1" localSheetId="6">#REF!</definedName>
    <definedName name="_1536skexave_1_1_1_1_1_1_1_1_1_1" localSheetId="7">#REF!</definedName>
    <definedName name="_1536skexave_1_1_1_1_1_1_1_1_1_1" localSheetId="8">#REF!</definedName>
    <definedName name="_1536skexave_1_1_1_1_1_1_1_1_1_1" localSheetId="9">#REF!</definedName>
    <definedName name="_1536skexave_1_1_1_1_1_1_1_1_1_1" localSheetId="11">#REF!</definedName>
    <definedName name="_1536skexave_1_1_1_1_1_1_1_1_1_1" localSheetId="15">#REF!</definedName>
    <definedName name="_1536skexave_1_1_1_1_1_1_1_1_1_1" localSheetId="0">#REF!</definedName>
    <definedName name="_1536skexave_1_1_1_1_1_1_1_1_1_1" localSheetId="2">#REF!</definedName>
    <definedName name="_1536skexave_1_1_1_1_1_1_1_1_1_1" localSheetId="1">#REF!</definedName>
    <definedName name="_1536skexave_1_1_1_1_1_1_1_1_1_1">#REF!</definedName>
    <definedName name="_1536skexave_1_1_1_1_1_1_1_1_1_2" localSheetId="3">#REF!</definedName>
    <definedName name="_1536skexave_1_1_1_1_1_1_1_1_1_2" localSheetId="5">#REF!</definedName>
    <definedName name="_1536skexave_1_1_1_1_1_1_1_1_1_2" localSheetId="6">#REF!</definedName>
    <definedName name="_1536skexave_1_1_1_1_1_1_1_1_1_2" localSheetId="7">#REF!</definedName>
    <definedName name="_1536skexave_1_1_1_1_1_1_1_1_1_2" localSheetId="8">#REF!</definedName>
    <definedName name="_1536skexave_1_1_1_1_1_1_1_1_1_2" localSheetId="9">#REF!</definedName>
    <definedName name="_1536skexave_1_1_1_1_1_1_1_1_1_2" localSheetId="11">#REF!</definedName>
    <definedName name="_1536skexave_1_1_1_1_1_1_1_1_1_2" localSheetId="15">#REF!</definedName>
    <definedName name="_1536skexave_1_1_1_1_1_1_1_1_1_2" localSheetId="0">#REF!</definedName>
    <definedName name="_1536skexave_1_1_1_1_1_1_1_1_1_2" localSheetId="2">#REF!</definedName>
    <definedName name="_1536skexave_1_1_1_1_1_1_1_1_1_2" localSheetId="1">#REF!</definedName>
    <definedName name="_1536skexave_1_1_1_1_1_1_1_1_1_2">#REF!</definedName>
    <definedName name="_1537OE_Total_Foreign_Exchange_1_1_1_1_1" localSheetId="3">#REF!</definedName>
    <definedName name="_1537OE_Total_Foreign_Exchange_1_1_1_1_1" localSheetId="5">#REF!</definedName>
    <definedName name="_1537OE_Total_Foreign_Exchange_1_1_1_1_1" localSheetId="6">#REF!</definedName>
    <definedName name="_1537OE_Total_Foreign_Exchange_1_1_1_1_1" localSheetId="7">#REF!</definedName>
    <definedName name="_1537OE_Total_Foreign_Exchange_1_1_1_1_1" localSheetId="8">#REF!</definedName>
    <definedName name="_1537OE_Total_Foreign_Exchange_1_1_1_1_1" localSheetId="9">#REF!</definedName>
    <definedName name="_1537OE_Total_Foreign_Exchange_1_1_1_1_1" localSheetId="11">#REF!</definedName>
    <definedName name="_1537OE_Total_Foreign_Exchange_1_1_1_1_1" localSheetId="15">#REF!</definedName>
    <definedName name="_1537OE_Total_Foreign_Exchange_1_1_1_1_1" localSheetId="0">#REF!</definedName>
    <definedName name="_1537OE_Total_Foreign_Exchange_1_1_1_1_1" localSheetId="2">#REF!</definedName>
    <definedName name="_1537OE_Total_Foreign_Exchange_1_1_1_1_1" localSheetId="1">#REF!</definedName>
    <definedName name="_1537OE_Total_Foreign_Exchange_1_1_1_1_1">#REF!</definedName>
    <definedName name="_1537skexave_1_1_1_1_1_1_1_1_1_1" localSheetId="3">#REF!</definedName>
    <definedName name="_1537skexave_1_1_1_1_1_1_1_1_1_1" localSheetId="5">#REF!</definedName>
    <definedName name="_1537skexave_1_1_1_1_1_1_1_1_1_1" localSheetId="6">#REF!</definedName>
    <definedName name="_1537skexave_1_1_1_1_1_1_1_1_1_1" localSheetId="7">#REF!</definedName>
    <definedName name="_1537skexave_1_1_1_1_1_1_1_1_1_1" localSheetId="8">#REF!</definedName>
    <definedName name="_1537skexave_1_1_1_1_1_1_1_1_1_1" localSheetId="9">#REF!</definedName>
    <definedName name="_1537skexave_1_1_1_1_1_1_1_1_1_1" localSheetId="11">#REF!</definedName>
    <definedName name="_1537skexave_1_1_1_1_1_1_1_1_1_1" localSheetId="15">#REF!</definedName>
    <definedName name="_1537skexave_1_1_1_1_1_1_1_1_1_1" localSheetId="0">#REF!</definedName>
    <definedName name="_1537skexave_1_1_1_1_1_1_1_1_1_1" localSheetId="2">#REF!</definedName>
    <definedName name="_1537skexave_1_1_1_1_1_1_1_1_1_1" localSheetId="1">#REF!</definedName>
    <definedName name="_1537skexave_1_1_1_1_1_1_1_1_1_1">#REF!</definedName>
    <definedName name="_1537skexave_1_1_1_1_1_1_1_1_1_1_1" localSheetId="3">#REF!</definedName>
    <definedName name="_1537skexave_1_1_1_1_1_1_1_1_1_1_1" localSheetId="5">#REF!</definedName>
    <definedName name="_1537skexave_1_1_1_1_1_1_1_1_1_1_1" localSheetId="6">#REF!</definedName>
    <definedName name="_1537skexave_1_1_1_1_1_1_1_1_1_1_1" localSheetId="7">#REF!</definedName>
    <definedName name="_1537skexave_1_1_1_1_1_1_1_1_1_1_1" localSheetId="8">#REF!</definedName>
    <definedName name="_1537skexave_1_1_1_1_1_1_1_1_1_1_1" localSheetId="9">#REF!</definedName>
    <definedName name="_1537skexave_1_1_1_1_1_1_1_1_1_1_1" localSheetId="11">#REF!</definedName>
    <definedName name="_1537skexave_1_1_1_1_1_1_1_1_1_1_1" localSheetId="15">#REF!</definedName>
    <definedName name="_1537skexave_1_1_1_1_1_1_1_1_1_1_1" localSheetId="0">#REF!</definedName>
    <definedName name="_1537skexave_1_1_1_1_1_1_1_1_1_1_1" localSheetId="2">#REF!</definedName>
    <definedName name="_1537skexave_1_1_1_1_1_1_1_1_1_1_1" localSheetId="1">#REF!</definedName>
    <definedName name="_1537skexave_1_1_1_1_1_1_1_1_1_1_1">#REF!</definedName>
    <definedName name="_1537skexave_1_1_1_1_1_1_1_1_1_1_2" localSheetId="3">#REF!</definedName>
    <definedName name="_1537skexave_1_1_1_1_1_1_1_1_1_1_2" localSheetId="5">#REF!</definedName>
    <definedName name="_1537skexave_1_1_1_1_1_1_1_1_1_1_2" localSheetId="6">#REF!</definedName>
    <definedName name="_1537skexave_1_1_1_1_1_1_1_1_1_1_2" localSheetId="7">#REF!</definedName>
    <definedName name="_1537skexave_1_1_1_1_1_1_1_1_1_1_2" localSheetId="8">#REF!</definedName>
    <definedName name="_1537skexave_1_1_1_1_1_1_1_1_1_1_2" localSheetId="9">#REF!</definedName>
    <definedName name="_1537skexave_1_1_1_1_1_1_1_1_1_1_2" localSheetId="11">#REF!</definedName>
    <definedName name="_1537skexave_1_1_1_1_1_1_1_1_1_1_2" localSheetId="15">#REF!</definedName>
    <definedName name="_1537skexave_1_1_1_1_1_1_1_1_1_1_2" localSheetId="0">#REF!</definedName>
    <definedName name="_1537skexave_1_1_1_1_1_1_1_1_1_1_2" localSheetId="2">#REF!</definedName>
    <definedName name="_1537skexave_1_1_1_1_1_1_1_1_1_1_2" localSheetId="1">#REF!</definedName>
    <definedName name="_1537skexave_1_1_1_1_1_1_1_1_1_1_2">#REF!</definedName>
    <definedName name="_1538skexave_1_1_1_1_1_1_1_1_1_1_1" localSheetId="3">#REF!</definedName>
    <definedName name="_1538skexave_1_1_1_1_1_1_1_1_1_1_1" localSheetId="5">#REF!</definedName>
    <definedName name="_1538skexave_1_1_1_1_1_1_1_1_1_1_1" localSheetId="6">#REF!</definedName>
    <definedName name="_1538skexave_1_1_1_1_1_1_1_1_1_1_1" localSheetId="7">#REF!</definedName>
    <definedName name="_1538skexave_1_1_1_1_1_1_1_1_1_1_1" localSheetId="8">#REF!</definedName>
    <definedName name="_1538skexave_1_1_1_1_1_1_1_1_1_1_1" localSheetId="9">#REF!</definedName>
    <definedName name="_1538skexave_1_1_1_1_1_1_1_1_1_1_1" localSheetId="11">#REF!</definedName>
    <definedName name="_1538skexave_1_1_1_1_1_1_1_1_1_1_1" localSheetId="15">#REF!</definedName>
    <definedName name="_1538skexave_1_1_1_1_1_1_1_1_1_1_1" localSheetId="0">#REF!</definedName>
    <definedName name="_1538skexave_1_1_1_1_1_1_1_1_1_1_1" localSheetId="2">#REF!</definedName>
    <definedName name="_1538skexave_1_1_1_1_1_1_1_1_1_1_1" localSheetId="1">#REF!</definedName>
    <definedName name="_1538skexave_1_1_1_1_1_1_1_1_1_1_1">#REF!</definedName>
    <definedName name="_1538skexave_1_1_1_1_1_1_1_1_1_1_1_1" localSheetId="3">#REF!</definedName>
    <definedName name="_1538skexave_1_1_1_1_1_1_1_1_1_1_1_1" localSheetId="5">#REF!</definedName>
    <definedName name="_1538skexave_1_1_1_1_1_1_1_1_1_1_1_1" localSheetId="6">#REF!</definedName>
    <definedName name="_1538skexave_1_1_1_1_1_1_1_1_1_1_1_1" localSheetId="7">#REF!</definedName>
    <definedName name="_1538skexave_1_1_1_1_1_1_1_1_1_1_1_1" localSheetId="8">#REF!</definedName>
    <definedName name="_1538skexave_1_1_1_1_1_1_1_1_1_1_1_1" localSheetId="9">#REF!</definedName>
    <definedName name="_1538skexave_1_1_1_1_1_1_1_1_1_1_1_1" localSheetId="11">#REF!</definedName>
    <definedName name="_1538skexave_1_1_1_1_1_1_1_1_1_1_1_1" localSheetId="15">#REF!</definedName>
    <definedName name="_1538skexave_1_1_1_1_1_1_1_1_1_1_1_1" localSheetId="0">#REF!</definedName>
    <definedName name="_1538skexave_1_1_1_1_1_1_1_1_1_1_1_1" localSheetId="2">#REF!</definedName>
    <definedName name="_1538skexave_1_1_1_1_1_1_1_1_1_1_1_1" localSheetId="1">#REF!</definedName>
    <definedName name="_1538skexave_1_1_1_1_1_1_1_1_1_1_1_1">#REF!</definedName>
    <definedName name="_1538skexave_1_1_1_1_1_1_1_1_1_1_1_2" localSheetId="3">#REF!</definedName>
    <definedName name="_1538skexave_1_1_1_1_1_1_1_1_1_1_1_2" localSheetId="5">#REF!</definedName>
    <definedName name="_1538skexave_1_1_1_1_1_1_1_1_1_1_1_2" localSheetId="6">#REF!</definedName>
    <definedName name="_1538skexave_1_1_1_1_1_1_1_1_1_1_1_2" localSheetId="7">#REF!</definedName>
    <definedName name="_1538skexave_1_1_1_1_1_1_1_1_1_1_1_2" localSheetId="8">#REF!</definedName>
    <definedName name="_1538skexave_1_1_1_1_1_1_1_1_1_1_1_2" localSheetId="9">#REF!</definedName>
    <definedName name="_1538skexave_1_1_1_1_1_1_1_1_1_1_1_2" localSheetId="11">#REF!</definedName>
    <definedName name="_1538skexave_1_1_1_1_1_1_1_1_1_1_1_2" localSheetId="15">#REF!</definedName>
    <definedName name="_1538skexave_1_1_1_1_1_1_1_1_1_1_1_2" localSheetId="0">#REF!</definedName>
    <definedName name="_1538skexave_1_1_1_1_1_1_1_1_1_1_1_2" localSheetId="2">#REF!</definedName>
    <definedName name="_1538skexave_1_1_1_1_1_1_1_1_1_1_1_2" localSheetId="1">#REF!</definedName>
    <definedName name="_1538skexave_1_1_1_1_1_1_1_1_1_1_1_2">#REF!</definedName>
    <definedName name="_1539skexave300604_1_1_1" localSheetId="3">#REF!</definedName>
    <definedName name="_1539skexave300604_1_1_1" localSheetId="5">#REF!</definedName>
    <definedName name="_1539skexave300604_1_1_1" localSheetId="6">#REF!</definedName>
    <definedName name="_1539skexave300604_1_1_1" localSheetId="7">#REF!</definedName>
    <definedName name="_1539skexave300604_1_1_1" localSheetId="8">#REF!</definedName>
    <definedName name="_1539skexave300604_1_1_1" localSheetId="9">#REF!</definedName>
    <definedName name="_1539skexave300604_1_1_1" localSheetId="11">#REF!</definedName>
    <definedName name="_1539skexave300604_1_1_1" localSheetId="15">#REF!</definedName>
    <definedName name="_1539skexave300604_1_1_1" localSheetId="0">#REF!</definedName>
    <definedName name="_1539skexave300604_1_1_1" localSheetId="2">#REF!</definedName>
    <definedName name="_1539skexave300604_1_1_1" localSheetId="1">#REF!</definedName>
    <definedName name="_1539skexave300604_1_1_1">#REF!</definedName>
    <definedName name="_1539skexave300604_1_1_1_1" localSheetId="3">#REF!</definedName>
    <definedName name="_1539skexave300604_1_1_1_1" localSheetId="5">#REF!</definedName>
    <definedName name="_1539skexave300604_1_1_1_1" localSheetId="6">#REF!</definedName>
    <definedName name="_1539skexave300604_1_1_1_1" localSheetId="7">#REF!</definedName>
    <definedName name="_1539skexave300604_1_1_1_1" localSheetId="8">#REF!</definedName>
    <definedName name="_1539skexave300604_1_1_1_1" localSheetId="9">#REF!</definedName>
    <definedName name="_1539skexave300604_1_1_1_1" localSheetId="11">#REF!</definedName>
    <definedName name="_1539skexave300604_1_1_1_1" localSheetId="15">#REF!</definedName>
    <definedName name="_1539skexave300604_1_1_1_1" localSheetId="0">#REF!</definedName>
    <definedName name="_1539skexave300604_1_1_1_1" localSheetId="2">#REF!</definedName>
    <definedName name="_1539skexave300604_1_1_1_1" localSheetId="1">#REF!</definedName>
    <definedName name="_1539skexave300604_1_1_1_1">#REF!</definedName>
    <definedName name="_1539skexave300604_1_1_1_2" localSheetId="3">#REF!</definedName>
    <definedName name="_1539skexave300604_1_1_1_2" localSheetId="5">#REF!</definedName>
    <definedName name="_1539skexave300604_1_1_1_2" localSheetId="6">#REF!</definedName>
    <definedName name="_1539skexave300604_1_1_1_2" localSheetId="7">#REF!</definedName>
    <definedName name="_1539skexave300604_1_1_1_2" localSheetId="8">#REF!</definedName>
    <definedName name="_1539skexave300604_1_1_1_2" localSheetId="9">#REF!</definedName>
    <definedName name="_1539skexave300604_1_1_1_2" localSheetId="11">#REF!</definedName>
    <definedName name="_1539skexave300604_1_1_1_2" localSheetId="15">#REF!</definedName>
    <definedName name="_1539skexave300604_1_1_1_2" localSheetId="0">#REF!</definedName>
    <definedName name="_1539skexave300604_1_1_1_2" localSheetId="2">#REF!</definedName>
    <definedName name="_1539skexave300604_1_1_1_2" localSheetId="1">#REF!</definedName>
    <definedName name="_1539skexave300604_1_1_1_2">#REF!</definedName>
    <definedName name="_153Detail_Q2_Forecast_1_1_1_1_1_1" localSheetId="3">#REF!</definedName>
    <definedName name="_153Detail_Q2_Forecast_1_1_1_1_1_1" localSheetId="5">#REF!</definedName>
    <definedName name="_153Detail_Q2_Forecast_1_1_1_1_1_1" localSheetId="6">#REF!</definedName>
    <definedName name="_153Detail_Q2_Forecast_1_1_1_1_1_1" localSheetId="7">#REF!</definedName>
    <definedName name="_153Detail_Q2_Forecast_1_1_1_1_1_1" localSheetId="8">#REF!</definedName>
    <definedName name="_153Detail_Q2_Forecast_1_1_1_1_1_1" localSheetId="9">#REF!</definedName>
    <definedName name="_153Detail_Q2_Forecast_1_1_1_1_1_1" localSheetId="11">#REF!</definedName>
    <definedName name="_153Detail_Q2_Forecast_1_1_1_1_1_1" localSheetId="15">#REF!</definedName>
    <definedName name="_153Detail_Q2_Forecast_1_1_1_1_1_1" localSheetId="0">#REF!</definedName>
    <definedName name="_153Detail_Q2_Forecast_1_1_1_1_1_1" localSheetId="2">#REF!</definedName>
    <definedName name="_153Detail_Q2_Forecast_1_1_1_1_1_1" localSheetId="1">#REF!</definedName>
    <definedName name="_153Detail_Q2_Forecast_1_1_1_1_1_1">#REF!</definedName>
    <definedName name="_153Detail_Q2_Forecast_1_1_1_1_1_1_1" localSheetId="3">#REF!</definedName>
    <definedName name="_153Detail_Q2_Forecast_1_1_1_1_1_1_1" localSheetId="5">#REF!</definedName>
    <definedName name="_153Detail_Q2_Forecast_1_1_1_1_1_1_1" localSheetId="6">#REF!</definedName>
    <definedName name="_153Detail_Q2_Forecast_1_1_1_1_1_1_1" localSheetId="7">#REF!</definedName>
    <definedName name="_153Detail_Q2_Forecast_1_1_1_1_1_1_1" localSheetId="8">#REF!</definedName>
    <definedName name="_153Detail_Q2_Forecast_1_1_1_1_1_1_1" localSheetId="9">#REF!</definedName>
    <definedName name="_153Detail_Q2_Forecast_1_1_1_1_1_1_1" localSheetId="11">#REF!</definedName>
    <definedName name="_153Detail_Q2_Forecast_1_1_1_1_1_1_1" localSheetId="15">#REF!</definedName>
    <definedName name="_153Detail_Q2_Forecast_1_1_1_1_1_1_1" localSheetId="0">#REF!</definedName>
    <definedName name="_153Detail_Q2_Forecast_1_1_1_1_1_1_1" localSheetId="2">#REF!</definedName>
    <definedName name="_153Detail_Q2_Forecast_1_1_1_1_1_1_1" localSheetId="1">#REF!</definedName>
    <definedName name="_153Detail_Q2_Forecast_1_1_1_1_1_1_1">#REF!</definedName>
    <definedName name="_153Detail_Q2_Forecast_1_1_1_1_1_1_1_1" localSheetId="3">#REF!</definedName>
    <definedName name="_153Detail_Q2_Forecast_1_1_1_1_1_1_1_1" localSheetId="5">#REF!</definedName>
    <definedName name="_153Detail_Q2_Forecast_1_1_1_1_1_1_1_1" localSheetId="6">#REF!</definedName>
    <definedName name="_153Detail_Q2_Forecast_1_1_1_1_1_1_1_1" localSheetId="7">#REF!</definedName>
    <definedName name="_153Detail_Q2_Forecast_1_1_1_1_1_1_1_1" localSheetId="8">#REF!</definedName>
    <definedName name="_153Detail_Q2_Forecast_1_1_1_1_1_1_1_1" localSheetId="9">#REF!</definedName>
    <definedName name="_153Detail_Q2_Forecast_1_1_1_1_1_1_1_1" localSheetId="11">#REF!</definedName>
    <definedName name="_153Detail_Q2_Forecast_1_1_1_1_1_1_1_1" localSheetId="15">#REF!</definedName>
    <definedName name="_153Detail_Q2_Forecast_1_1_1_1_1_1_1_1" localSheetId="0">#REF!</definedName>
    <definedName name="_153Detail_Q2_Forecast_1_1_1_1_1_1_1_1" localSheetId="2">#REF!</definedName>
    <definedName name="_153Detail_Q2_Forecast_1_1_1_1_1_1_1_1" localSheetId="1">#REF!</definedName>
    <definedName name="_153Detail_Q2_Forecast_1_1_1_1_1_1_1_1">#REF!</definedName>
    <definedName name="_153Detail_Q2_Forecast_1_1_1_1_1_1_1_1_1" localSheetId="3">#REF!</definedName>
    <definedName name="_153Detail_Q2_Forecast_1_1_1_1_1_1_1_1_1" localSheetId="5">#REF!</definedName>
    <definedName name="_153Detail_Q2_Forecast_1_1_1_1_1_1_1_1_1" localSheetId="6">#REF!</definedName>
    <definedName name="_153Detail_Q2_Forecast_1_1_1_1_1_1_1_1_1" localSheetId="7">#REF!</definedName>
    <definedName name="_153Detail_Q2_Forecast_1_1_1_1_1_1_1_1_1" localSheetId="8">#REF!</definedName>
    <definedName name="_153Detail_Q2_Forecast_1_1_1_1_1_1_1_1_1" localSheetId="9">#REF!</definedName>
    <definedName name="_153Detail_Q2_Forecast_1_1_1_1_1_1_1_1_1" localSheetId="11">#REF!</definedName>
    <definedName name="_153Detail_Q2_Forecast_1_1_1_1_1_1_1_1_1" localSheetId="15">#REF!</definedName>
    <definedName name="_153Detail_Q2_Forecast_1_1_1_1_1_1_1_1_1" localSheetId="0">#REF!</definedName>
    <definedName name="_153Detail_Q2_Forecast_1_1_1_1_1_1_1_1_1" localSheetId="2">#REF!</definedName>
    <definedName name="_153Detail_Q2_Forecast_1_1_1_1_1_1_1_1_1" localSheetId="1">#REF!</definedName>
    <definedName name="_153Detail_Q2_Forecast_1_1_1_1_1_1_1_1_1">#REF!</definedName>
    <definedName name="_153Detail_Q2_Forecast_1_1_1_1_1_1_1_1_2" localSheetId="3">#REF!</definedName>
    <definedName name="_153Detail_Q2_Forecast_1_1_1_1_1_1_1_1_2" localSheetId="5">#REF!</definedName>
    <definedName name="_153Detail_Q2_Forecast_1_1_1_1_1_1_1_1_2" localSheetId="6">#REF!</definedName>
    <definedName name="_153Detail_Q2_Forecast_1_1_1_1_1_1_1_1_2" localSheetId="7">#REF!</definedName>
    <definedName name="_153Detail_Q2_Forecast_1_1_1_1_1_1_1_1_2" localSheetId="8">#REF!</definedName>
    <definedName name="_153Detail_Q2_Forecast_1_1_1_1_1_1_1_1_2" localSheetId="9">#REF!</definedName>
    <definedName name="_153Detail_Q2_Forecast_1_1_1_1_1_1_1_1_2" localSheetId="11">#REF!</definedName>
    <definedName name="_153Detail_Q2_Forecast_1_1_1_1_1_1_1_1_2" localSheetId="15">#REF!</definedName>
    <definedName name="_153Detail_Q2_Forecast_1_1_1_1_1_1_1_1_2" localSheetId="0">#REF!</definedName>
    <definedName name="_153Detail_Q2_Forecast_1_1_1_1_1_1_1_1_2" localSheetId="2">#REF!</definedName>
    <definedName name="_153Detail_Q2_Forecast_1_1_1_1_1_1_1_1_2" localSheetId="1">#REF!</definedName>
    <definedName name="_153Detail_Q2_Forecast_1_1_1_1_1_1_1_1_2">#REF!</definedName>
    <definedName name="_153Detail_Q2_Forecast_1_1_1_1_1_1_1_2" localSheetId="3">#REF!</definedName>
    <definedName name="_153Detail_Q2_Forecast_1_1_1_1_1_1_1_2" localSheetId="5">#REF!</definedName>
    <definedName name="_153Detail_Q2_Forecast_1_1_1_1_1_1_1_2" localSheetId="6">#REF!</definedName>
    <definedName name="_153Detail_Q2_Forecast_1_1_1_1_1_1_1_2" localSheetId="7">#REF!</definedName>
    <definedName name="_153Detail_Q2_Forecast_1_1_1_1_1_1_1_2" localSheetId="8">#REF!</definedName>
    <definedName name="_153Detail_Q2_Forecast_1_1_1_1_1_1_1_2" localSheetId="9">#REF!</definedName>
    <definedName name="_153Detail_Q2_Forecast_1_1_1_1_1_1_1_2" localSheetId="11">#REF!</definedName>
    <definedName name="_153Detail_Q2_Forecast_1_1_1_1_1_1_1_2" localSheetId="15">#REF!</definedName>
    <definedName name="_153Detail_Q2_Forecast_1_1_1_1_1_1_1_2" localSheetId="0">#REF!</definedName>
    <definedName name="_153Detail_Q2_Forecast_1_1_1_1_1_1_1_2" localSheetId="2">#REF!</definedName>
    <definedName name="_153Detail_Q2_Forecast_1_1_1_1_1_1_1_2" localSheetId="1">#REF!</definedName>
    <definedName name="_153Detail_Q2_Forecast_1_1_1_1_1_1_1_2">#REF!</definedName>
    <definedName name="_153Detail_Q2_Forecast_1_1_1_1_1_1_2" localSheetId="3">#REF!</definedName>
    <definedName name="_153Detail_Q2_Forecast_1_1_1_1_1_1_2" localSheetId="5">#REF!</definedName>
    <definedName name="_153Detail_Q2_Forecast_1_1_1_1_1_1_2" localSheetId="6">#REF!</definedName>
    <definedName name="_153Detail_Q2_Forecast_1_1_1_1_1_1_2" localSheetId="7">#REF!</definedName>
    <definedName name="_153Detail_Q2_Forecast_1_1_1_1_1_1_2" localSheetId="8">#REF!</definedName>
    <definedName name="_153Detail_Q2_Forecast_1_1_1_1_1_1_2" localSheetId="9">#REF!</definedName>
    <definedName name="_153Detail_Q2_Forecast_1_1_1_1_1_1_2" localSheetId="11">#REF!</definedName>
    <definedName name="_153Detail_Q2_Forecast_1_1_1_1_1_1_2" localSheetId="15">#REF!</definedName>
    <definedName name="_153Detail_Q2_Forecast_1_1_1_1_1_1_2" localSheetId="0">#REF!</definedName>
    <definedName name="_153Detail_Q2_Forecast_1_1_1_1_1_1_2" localSheetId="2">#REF!</definedName>
    <definedName name="_153Detail_Q2_Forecast_1_1_1_1_1_1_2" localSheetId="1">#REF!</definedName>
    <definedName name="_153Detail_Q2_Forecast_1_1_1_1_1_1_2">#REF!</definedName>
    <definedName name="_153OP_GA_Net_B4_Mgmt_N_Mis_Fees_1_1_1_1_1" localSheetId="3">#REF!</definedName>
    <definedName name="_153OP_GA_Net_B4_Mgmt_N_Mis_Fees_1_1_1_1_1" localSheetId="5">#REF!</definedName>
    <definedName name="_153OP_GA_Net_B4_Mgmt_N_Mis_Fees_1_1_1_1_1" localSheetId="6">#REF!</definedName>
    <definedName name="_153OP_GA_Net_B4_Mgmt_N_Mis_Fees_1_1_1_1_1" localSheetId="7">#REF!</definedName>
    <definedName name="_153OP_GA_Net_B4_Mgmt_N_Mis_Fees_1_1_1_1_1" localSheetId="8">#REF!</definedName>
    <definedName name="_153OP_GA_Net_B4_Mgmt_N_Mis_Fees_1_1_1_1_1" localSheetId="9">#REF!</definedName>
    <definedName name="_153OP_GA_Net_B4_Mgmt_N_Mis_Fees_1_1_1_1_1" localSheetId="11">#REF!</definedName>
    <definedName name="_153OP_GA_Net_B4_Mgmt_N_Mis_Fees_1_1_1_1_1" localSheetId="15">#REF!</definedName>
    <definedName name="_153OP_GA_Net_B4_Mgmt_N_Mis_Fees_1_1_1_1_1" localSheetId="0">#REF!</definedName>
    <definedName name="_153OP_GA_Net_B4_Mgmt_N_Mis_Fees_1_1_1_1_1" localSheetId="2">#REF!</definedName>
    <definedName name="_153OP_GA_Net_B4_Mgmt_N_Mis_Fees_1_1_1_1_1" localSheetId="1">#REF!</definedName>
    <definedName name="_153OP_GA_Net_B4_Mgmt_N_Mis_Fees_1_1_1_1_1">#REF!</definedName>
    <definedName name="_153OP_GA_Net_B4_Mgmt_N_Mis_Fees_1_1_1_1_1_1" localSheetId="3">#REF!</definedName>
    <definedName name="_153OP_GA_Net_B4_Mgmt_N_Mis_Fees_1_1_1_1_1_1" localSheetId="5">#REF!</definedName>
    <definedName name="_153OP_GA_Net_B4_Mgmt_N_Mis_Fees_1_1_1_1_1_1" localSheetId="6">#REF!</definedName>
    <definedName name="_153OP_GA_Net_B4_Mgmt_N_Mis_Fees_1_1_1_1_1_1" localSheetId="7">#REF!</definedName>
    <definedName name="_153OP_GA_Net_B4_Mgmt_N_Mis_Fees_1_1_1_1_1_1" localSheetId="8">#REF!</definedName>
    <definedName name="_153OP_GA_Net_B4_Mgmt_N_Mis_Fees_1_1_1_1_1_1" localSheetId="9">#REF!</definedName>
    <definedName name="_153OP_GA_Net_B4_Mgmt_N_Mis_Fees_1_1_1_1_1_1" localSheetId="11">#REF!</definedName>
    <definedName name="_153OP_GA_Net_B4_Mgmt_N_Mis_Fees_1_1_1_1_1_1" localSheetId="15">#REF!</definedName>
    <definedName name="_153OP_GA_Net_B4_Mgmt_N_Mis_Fees_1_1_1_1_1_1" localSheetId="0">#REF!</definedName>
    <definedName name="_153OP_GA_Net_B4_Mgmt_N_Mis_Fees_1_1_1_1_1_1" localSheetId="2">#REF!</definedName>
    <definedName name="_153OP_GA_Net_B4_Mgmt_N_Mis_Fees_1_1_1_1_1_1" localSheetId="1">#REF!</definedName>
    <definedName name="_153OP_GA_Net_B4_Mgmt_N_Mis_Fees_1_1_1_1_1_1">#REF!</definedName>
    <definedName name="_153OP_GA_Net_B4_Mgmt_N_Mis_Fees_1_1_1_1_1_1_1" localSheetId="3">#REF!</definedName>
    <definedName name="_153OP_GA_Net_B4_Mgmt_N_Mis_Fees_1_1_1_1_1_1_1" localSheetId="5">#REF!</definedName>
    <definedName name="_153OP_GA_Net_B4_Mgmt_N_Mis_Fees_1_1_1_1_1_1_1" localSheetId="6">#REF!</definedName>
    <definedName name="_153OP_GA_Net_B4_Mgmt_N_Mis_Fees_1_1_1_1_1_1_1" localSheetId="7">#REF!</definedName>
    <definedName name="_153OP_GA_Net_B4_Mgmt_N_Mis_Fees_1_1_1_1_1_1_1" localSheetId="8">#REF!</definedName>
    <definedName name="_153OP_GA_Net_B4_Mgmt_N_Mis_Fees_1_1_1_1_1_1_1" localSheetId="9">#REF!</definedName>
    <definedName name="_153OP_GA_Net_B4_Mgmt_N_Mis_Fees_1_1_1_1_1_1_1" localSheetId="11">#REF!</definedName>
    <definedName name="_153OP_GA_Net_B4_Mgmt_N_Mis_Fees_1_1_1_1_1_1_1" localSheetId="15">#REF!</definedName>
    <definedName name="_153OP_GA_Net_B4_Mgmt_N_Mis_Fees_1_1_1_1_1_1_1" localSheetId="0">#REF!</definedName>
    <definedName name="_153OP_GA_Net_B4_Mgmt_N_Mis_Fees_1_1_1_1_1_1_1" localSheetId="2">#REF!</definedName>
    <definedName name="_153OP_GA_Net_B4_Mgmt_N_Mis_Fees_1_1_1_1_1_1_1" localSheetId="1">#REF!</definedName>
    <definedName name="_153OP_GA_Net_B4_Mgmt_N_Mis_Fees_1_1_1_1_1_1_1">#REF!</definedName>
    <definedName name="_153OP_GA_Net_B4_Mgmt_N_Mis_Fees_1_1_1_1_1_1_1_1" localSheetId="3">#REF!</definedName>
    <definedName name="_153OP_GA_Net_B4_Mgmt_N_Mis_Fees_1_1_1_1_1_1_1_1" localSheetId="5">#REF!</definedName>
    <definedName name="_153OP_GA_Net_B4_Mgmt_N_Mis_Fees_1_1_1_1_1_1_1_1" localSheetId="6">#REF!</definedName>
    <definedName name="_153OP_GA_Net_B4_Mgmt_N_Mis_Fees_1_1_1_1_1_1_1_1" localSheetId="7">#REF!</definedName>
    <definedName name="_153OP_GA_Net_B4_Mgmt_N_Mis_Fees_1_1_1_1_1_1_1_1" localSheetId="8">#REF!</definedName>
    <definedName name="_153OP_GA_Net_B4_Mgmt_N_Mis_Fees_1_1_1_1_1_1_1_1" localSheetId="9">#REF!</definedName>
    <definedName name="_153OP_GA_Net_B4_Mgmt_N_Mis_Fees_1_1_1_1_1_1_1_1" localSheetId="11">#REF!</definedName>
    <definedName name="_153OP_GA_Net_B4_Mgmt_N_Mis_Fees_1_1_1_1_1_1_1_1" localSheetId="15">#REF!</definedName>
    <definedName name="_153OP_GA_Net_B4_Mgmt_N_Mis_Fees_1_1_1_1_1_1_1_1" localSheetId="0">#REF!</definedName>
    <definedName name="_153OP_GA_Net_B4_Mgmt_N_Mis_Fees_1_1_1_1_1_1_1_1" localSheetId="2">#REF!</definedName>
    <definedName name="_153OP_GA_Net_B4_Mgmt_N_Mis_Fees_1_1_1_1_1_1_1_1" localSheetId="1">#REF!</definedName>
    <definedName name="_153OP_GA_Net_B4_Mgmt_N_Mis_Fees_1_1_1_1_1_1_1_1">#REF!</definedName>
    <definedName name="_153OP_GA_Net_B4_Mgmt_N_Mis_Fees_1_1_1_1_1_1_1_2" localSheetId="3">#REF!</definedName>
    <definedName name="_153OP_GA_Net_B4_Mgmt_N_Mis_Fees_1_1_1_1_1_1_1_2" localSheetId="5">#REF!</definedName>
    <definedName name="_153OP_GA_Net_B4_Mgmt_N_Mis_Fees_1_1_1_1_1_1_1_2" localSheetId="6">#REF!</definedName>
    <definedName name="_153OP_GA_Net_B4_Mgmt_N_Mis_Fees_1_1_1_1_1_1_1_2" localSheetId="7">#REF!</definedName>
    <definedName name="_153OP_GA_Net_B4_Mgmt_N_Mis_Fees_1_1_1_1_1_1_1_2" localSheetId="8">#REF!</definedName>
    <definedName name="_153OP_GA_Net_B4_Mgmt_N_Mis_Fees_1_1_1_1_1_1_1_2" localSheetId="9">#REF!</definedName>
    <definedName name="_153OP_GA_Net_B4_Mgmt_N_Mis_Fees_1_1_1_1_1_1_1_2" localSheetId="11">#REF!</definedName>
    <definedName name="_153OP_GA_Net_B4_Mgmt_N_Mis_Fees_1_1_1_1_1_1_1_2" localSheetId="15">#REF!</definedName>
    <definedName name="_153OP_GA_Net_B4_Mgmt_N_Mis_Fees_1_1_1_1_1_1_1_2" localSheetId="0">#REF!</definedName>
    <definedName name="_153OP_GA_Net_B4_Mgmt_N_Mis_Fees_1_1_1_1_1_1_1_2" localSheetId="2">#REF!</definedName>
    <definedName name="_153OP_GA_Net_B4_Mgmt_N_Mis_Fees_1_1_1_1_1_1_1_2" localSheetId="1">#REF!</definedName>
    <definedName name="_153OP_GA_Net_B4_Mgmt_N_Mis_Fees_1_1_1_1_1_1_1_2">#REF!</definedName>
    <definedName name="_153OP_GA_Net_B4_Mgmt_N_Mis_Fees_1_1_1_1_1_1_2" localSheetId="3">#REF!</definedName>
    <definedName name="_153OP_GA_Net_B4_Mgmt_N_Mis_Fees_1_1_1_1_1_1_2" localSheetId="5">#REF!</definedName>
    <definedName name="_153OP_GA_Net_B4_Mgmt_N_Mis_Fees_1_1_1_1_1_1_2" localSheetId="6">#REF!</definedName>
    <definedName name="_153OP_GA_Net_B4_Mgmt_N_Mis_Fees_1_1_1_1_1_1_2" localSheetId="7">#REF!</definedName>
    <definedName name="_153OP_GA_Net_B4_Mgmt_N_Mis_Fees_1_1_1_1_1_1_2" localSheetId="8">#REF!</definedName>
    <definedName name="_153OP_GA_Net_B4_Mgmt_N_Mis_Fees_1_1_1_1_1_1_2" localSheetId="9">#REF!</definedName>
    <definedName name="_153OP_GA_Net_B4_Mgmt_N_Mis_Fees_1_1_1_1_1_1_2" localSheetId="11">#REF!</definedName>
    <definedName name="_153OP_GA_Net_B4_Mgmt_N_Mis_Fees_1_1_1_1_1_1_2" localSheetId="15">#REF!</definedName>
    <definedName name="_153OP_GA_Net_B4_Mgmt_N_Mis_Fees_1_1_1_1_1_1_2" localSheetId="0">#REF!</definedName>
    <definedName name="_153OP_GA_Net_B4_Mgmt_N_Mis_Fees_1_1_1_1_1_1_2" localSheetId="2">#REF!</definedName>
    <definedName name="_153OP_GA_Net_B4_Mgmt_N_Mis_Fees_1_1_1_1_1_1_2" localSheetId="1">#REF!</definedName>
    <definedName name="_153OP_GA_Net_B4_Mgmt_N_Mis_Fees_1_1_1_1_1_1_2">#REF!</definedName>
    <definedName name="_153OP_GA_Net_B4_Mgmt_N_Mis_Fees_1_1_1_1_1_2" localSheetId="3">#REF!</definedName>
    <definedName name="_153OP_GA_Net_B4_Mgmt_N_Mis_Fees_1_1_1_1_1_2" localSheetId="5">#REF!</definedName>
    <definedName name="_153OP_GA_Net_B4_Mgmt_N_Mis_Fees_1_1_1_1_1_2" localSheetId="6">#REF!</definedName>
    <definedName name="_153OP_GA_Net_B4_Mgmt_N_Mis_Fees_1_1_1_1_1_2" localSheetId="7">#REF!</definedName>
    <definedName name="_153OP_GA_Net_B4_Mgmt_N_Mis_Fees_1_1_1_1_1_2" localSheetId="8">#REF!</definedName>
    <definedName name="_153OP_GA_Net_B4_Mgmt_N_Mis_Fees_1_1_1_1_1_2" localSheetId="9">#REF!</definedName>
    <definedName name="_153OP_GA_Net_B4_Mgmt_N_Mis_Fees_1_1_1_1_1_2" localSheetId="11">#REF!</definedName>
    <definedName name="_153OP_GA_Net_B4_Mgmt_N_Mis_Fees_1_1_1_1_1_2" localSheetId="15">#REF!</definedName>
    <definedName name="_153OP_GA_Net_B4_Mgmt_N_Mis_Fees_1_1_1_1_1_2" localSheetId="0">#REF!</definedName>
    <definedName name="_153OP_GA_Net_B4_Mgmt_N_Mis_Fees_1_1_1_1_1_2" localSheetId="2">#REF!</definedName>
    <definedName name="_153OP_GA_Net_B4_Mgmt_N_Mis_Fees_1_1_1_1_1_2" localSheetId="1">#REF!</definedName>
    <definedName name="_153OP_GA_Net_B4_Mgmt_N_Mis_Fees_1_1_1_1_1_2">#REF!</definedName>
    <definedName name="_154_153Detail_Q2_Forecast_1_1_1_1_1_1_1_1_1" localSheetId="3">#REF!</definedName>
    <definedName name="_154_153Detail_Q2_Forecast_1_1_1_1_1_1_1_1_1" localSheetId="5">#REF!</definedName>
    <definedName name="_154_153Detail_Q2_Forecast_1_1_1_1_1_1_1_1_1" localSheetId="6">#REF!</definedName>
    <definedName name="_154_153Detail_Q2_Forecast_1_1_1_1_1_1_1_1_1" localSheetId="7">#REF!</definedName>
    <definedName name="_154_153Detail_Q2_Forecast_1_1_1_1_1_1_1_1_1" localSheetId="8">#REF!</definedName>
    <definedName name="_154_153Detail_Q2_Forecast_1_1_1_1_1_1_1_1_1" localSheetId="9">#REF!</definedName>
    <definedName name="_154_153Detail_Q2_Forecast_1_1_1_1_1_1_1_1_1" localSheetId="11">#REF!</definedName>
    <definedName name="_154_153Detail_Q2_Forecast_1_1_1_1_1_1_1_1_1" localSheetId="15">#REF!</definedName>
    <definedName name="_154_153Detail_Q2_Forecast_1_1_1_1_1_1_1_1_1" localSheetId="0">#REF!</definedName>
    <definedName name="_154_153Detail_Q2_Forecast_1_1_1_1_1_1_1_1_1" localSheetId="2">#REF!</definedName>
    <definedName name="_154_153Detail_Q2_Forecast_1_1_1_1_1_1_1_1_1" localSheetId="1">#REF!</definedName>
    <definedName name="_154_153Detail_Q2_Forecast_1_1_1_1_1_1_1_1_1">#REF!</definedName>
    <definedName name="_154_260usdexcr_1_1_1_1_1_1" localSheetId="3">#REF!</definedName>
    <definedName name="_154_260usdexcr_1_1_1_1_1_1" localSheetId="5">#REF!</definedName>
    <definedName name="_154_260usdexcr_1_1_1_1_1_1" localSheetId="6">#REF!</definedName>
    <definedName name="_154_260usdexcr_1_1_1_1_1_1" localSheetId="7">#REF!</definedName>
    <definedName name="_154_260usdexcr_1_1_1_1_1_1" localSheetId="8">#REF!</definedName>
    <definedName name="_154_260usdexcr_1_1_1_1_1_1" localSheetId="9">#REF!</definedName>
    <definedName name="_154_260usdexcr_1_1_1_1_1_1" localSheetId="11">#REF!</definedName>
    <definedName name="_154_260usdexcr_1_1_1_1_1_1" localSheetId="15">#REF!</definedName>
    <definedName name="_154_260usdexcr_1_1_1_1_1_1" localSheetId="0">#REF!</definedName>
    <definedName name="_154_260usdexcr_1_1_1_1_1_1" localSheetId="2">#REF!</definedName>
    <definedName name="_154_260usdexcr_1_1_1_1_1_1" localSheetId="1">#REF!</definedName>
    <definedName name="_154_260usdexcr_1_1_1_1_1_1">#REF!</definedName>
    <definedName name="_154_260usdexcr_1_1_1_1_1_1_1" localSheetId="3">#REF!</definedName>
    <definedName name="_154_260usdexcr_1_1_1_1_1_1_1" localSheetId="5">#REF!</definedName>
    <definedName name="_154_260usdexcr_1_1_1_1_1_1_1" localSheetId="6">#REF!</definedName>
    <definedName name="_154_260usdexcr_1_1_1_1_1_1_1" localSheetId="7">#REF!</definedName>
    <definedName name="_154_260usdexcr_1_1_1_1_1_1_1" localSheetId="8">#REF!</definedName>
    <definedName name="_154_260usdexcr_1_1_1_1_1_1_1" localSheetId="9">#REF!</definedName>
    <definedName name="_154_260usdexcr_1_1_1_1_1_1_1" localSheetId="11">#REF!</definedName>
    <definedName name="_154_260usdexcr_1_1_1_1_1_1_1" localSheetId="15">#REF!</definedName>
    <definedName name="_154_260usdexcr_1_1_1_1_1_1_1" localSheetId="0">#REF!</definedName>
    <definedName name="_154_260usdexcr_1_1_1_1_1_1_1" localSheetId="2">#REF!</definedName>
    <definedName name="_154_260usdexcr_1_1_1_1_1_1_1" localSheetId="1">#REF!</definedName>
    <definedName name="_154_260usdexcr_1_1_1_1_1_1_1">#REF!</definedName>
    <definedName name="_154_260usdexcr_1_1_1_1_1_1_2" localSheetId="3">#REF!</definedName>
    <definedName name="_154_260usdexcr_1_1_1_1_1_1_2" localSheetId="5">#REF!</definedName>
    <definedName name="_154_260usdexcr_1_1_1_1_1_1_2" localSheetId="6">#REF!</definedName>
    <definedName name="_154_260usdexcr_1_1_1_1_1_1_2" localSheetId="7">#REF!</definedName>
    <definedName name="_154_260usdexcr_1_1_1_1_1_1_2" localSheetId="8">#REF!</definedName>
    <definedName name="_154_260usdexcr_1_1_1_1_1_1_2" localSheetId="9">#REF!</definedName>
    <definedName name="_154_260usdexcr_1_1_1_1_1_1_2" localSheetId="11">#REF!</definedName>
    <definedName name="_154_260usdexcr_1_1_1_1_1_1_2" localSheetId="15">#REF!</definedName>
    <definedName name="_154_260usdexcr_1_1_1_1_1_1_2" localSheetId="0">#REF!</definedName>
    <definedName name="_154_260usdexcr_1_1_1_1_1_1_2" localSheetId="2">#REF!</definedName>
    <definedName name="_154_260usdexcr_1_1_1_1_1_1_2" localSheetId="1">#REF!</definedName>
    <definedName name="_154_260usdexcr_1_1_1_1_1_1_2">#REF!</definedName>
    <definedName name="_1540OE_YTD_Actual_1_1_1" localSheetId="3">#REF!</definedName>
    <definedName name="_1540OE_YTD_Actual_1_1_1" localSheetId="5">#REF!</definedName>
    <definedName name="_1540OE_YTD_Actual_1_1_1" localSheetId="6">#REF!</definedName>
    <definedName name="_1540OE_YTD_Actual_1_1_1" localSheetId="7">#REF!</definedName>
    <definedName name="_1540OE_YTD_Actual_1_1_1" localSheetId="8">#REF!</definedName>
    <definedName name="_1540OE_YTD_Actual_1_1_1" localSheetId="9">#REF!</definedName>
    <definedName name="_1540OE_YTD_Actual_1_1_1" localSheetId="11">#REF!</definedName>
    <definedName name="_1540OE_YTD_Actual_1_1_1" localSheetId="15">#REF!</definedName>
    <definedName name="_1540OE_YTD_Actual_1_1_1" localSheetId="0">#REF!</definedName>
    <definedName name="_1540OE_YTD_Actual_1_1_1" localSheetId="2">#REF!</definedName>
    <definedName name="_1540OE_YTD_Actual_1_1_1" localSheetId="1">#REF!</definedName>
    <definedName name="_1540OE_YTD_Actual_1_1_1">#REF!</definedName>
    <definedName name="_1540skexave300604_1_1_1_1" localSheetId="3">#REF!</definedName>
    <definedName name="_1540skexave300604_1_1_1_1" localSheetId="5">#REF!</definedName>
    <definedName name="_1540skexave300604_1_1_1_1" localSheetId="6">#REF!</definedName>
    <definedName name="_1540skexave300604_1_1_1_1" localSheetId="7">#REF!</definedName>
    <definedName name="_1540skexave300604_1_1_1_1" localSheetId="8">#REF!</definedName>
    <definedName name="_1540skexave300604_1_1_1_1" localSheetId="9">#REF!</definedName>
    <definedName name="_1540skexave300604_1_1_1_1" localSheetId="11">#REF!</definedName>
    <definedName name="_1540skexave300604_1_1_1_1" localSheetId="15">#REF!</definedName>
    <definedName name="_1540skexave300604_1_1_1_1" localSheetId="0">#REF!</definedName>
    <definedName name="_1540skexave300604_1_1_1_1" localSheetId="2">#REF!</definedName>
    <definedName name="_1540skexave300604_1_1_1_1" localSheetId="1">#REF!</definedName>
    <definedName name="_1540skexave300604_1_1_1_1">#REF!</definedName>
    <definedName name="_1540skexave300604_1_1_1_1_1" localSheetId="3">#REF!</definedName>
    <definedName name="_1540skexave300604_1_1_1_1_1" localSheetId="5">#REF!</definedName>
    <definedName name="_1540skexave300604_1_1_1_1_1" localSheetId="6">#REF!</definedName>
    <definedName name="_1540skexave300604_1_1_1_1_1" localSheetId="7">#REF!</definedName>
    <definedName name="_1540skexave300604_1_1_1_1_1" localSheetId="8">#REF!</definedName>
    <definedName name="_1540skexave300604_1_1_1_1_1" localSheetId="9">#REF!</definedName>
    <definedName name="_1540skexave300604_1_1_1_1_1" localSheetId="11">#REF!</definedName>
    <definedName name="_1540skexave300604_1_1_1_1_1" localSheetId="15">#REF!</definedName>
    <definedName name="_1540skexave300604_1_1_1_1_1" localSheetId="0">#REF!</definedName>
    <definedName name="_1540skexave300604_1_1_1_1_1" localSheetId="2">#REF!</definedName>
    <definedName name="_1540skexave300604_1_1_1_1_1" localSheetId="1">#REF!</definedName>
    <definedName name="_1540skexave300604_1_1_1_1_1">#REF!</definedName>
    <definedName name="_1540skexave300604_1_1_1_1_2" localSheetId="3">#REF!</definedName>
    <definedName name="_1540skexave300604_1_1_1_1_2" localSheetId="5">#REF!</definedName>
    <definedName name="_1540skexave300604_1_1_1_1_2" localSheetId="6">#REF!</definedName>
    <definedName name="_1540skexave300604_1_1_1_1_2" localSheetId="7">#REF!</definedName>
    <definedName name="_1540skexave300604_1_1_1_1_2" localSheetId="8">#REF!</definedName>
    <definedName name="_1540skexave300604_1_1_1_1_2" localSheetId="9">#REF!</definedName>
    <definedName name="_1540skexave300604_1_1_1_1_2" localSheetId="11">#REF!</definedName>
    <definedName name="_1540skexave300604_1_1_1_1_2" localSheetId="15">#REF!</definedName>
    <definedName name="_1540skexave300604_1_1_1_1_2" localSheetId="0">#REF!</definedName>
    <definedName name="_1540skexave300604_1_1_1_1_2" localSheetId="2">#REF!</definedName>
    <definedName name="_1540skexave300604_1_1_1_1_2" localSheetId="1">#REF!</definedName>
    <definedName name="_1540skexave300604_1_1_1_1_2">#REF!</definedName>
    <definedName name="_1541OE_YTD_Actual_1_1_1_1_1" localSheetId="3">#REF!</definedName>
    <definedName name="_1541OE_YTD_Actual_1_1_1_1_1" localSheetId="5">#REF!</definedName>
    <definedName name="_1541OE_YTD_Actual_1_1_1_1_1" localSheetId="6">#REF!</definedName>
    <definedName name="_1541OE_YTD_Actual_1_1_1_1_1" localSheetId="7">#REF!</definedName>
    <definedName name="_1541OE_YTD_Actual_1_1_1_1_1" localSheetId="8">#REF!</definedName>
    <definedName name="_1541OE_YTD_Actual_1_1_1_1_1" localSheetId="9">#REF!</definedName>
    <definedName name="_1541OE_YTD_Actual_1_1_1_1_1" localSheetId="11">#REF!</definedName>
    <definedName name="_1541OE_YTD_Actual_1_1_1_1_1" localSheetId="15">#REF!</definedName>
    <definedName name="_1541OE_YTD_Actual_1_1_1_1_1" localSheetId="0">#REF!</definedName>
    <definedName name="_1541OE_YTD_Actual_1_1_1_1_1" localSheetId="2">#REF!</definedName>
    <definedName name="_1541OE_YTD_Actual_1_1_1_1_1" localSheetId="1">#REF!</definedName>
    <definedName name="_1541OE_YTD_Actual_1_1_1_1_1">#REF!</definedName>
    <definedName name="_1541skexave300604_1_1_1_1_1" localSheetId="3">#REF!</definedName>
    <definedName name="_1541skexave300604_1_1_1_1_1" localSheetId="5">#REF!</definedName>
    <definedName name="_1541skexave300604_1_1_1_1_1" localSheetId="6">#REF!</definedName>
    <definedName name="_1541skexave300604_1_1_1_1_1" localSheetId="7">#REF!</definedName>
    <definedName name="_1541skexave300604_1_1_1_1_1" localSheetId="8">#REF!</definedName>
    <definedName name="_1541skexave300604_1_1_1_1_1" localSheetId="9">#REF!</definedName>
    <definedName name="_1541skexave300604_1_1_1_1_1" localSheetId="11">#REF!</definedName>
    <definedName name="_1541skexave300604_1_1_1_1_1" localSheetId="15">#REF!</definedName>
    <definedName name="_1541skexave300604_1_1_1_1_1" localSheetId="0">#REF!</definedName>
    <definedName name="_1541skexave300604_1_1_1_1_1" localSheetId="2">#REF!</definedName>
    <definedName name="_1541skexave300604_1_1_1_1_1" localSheetId="1">#REF!</definedName>
    <definedName name="_1541skexave300604_1_1_1_1_1">#REF!</definedName>
    <definedName name="_1541skexave300604_1_1_1_1_1_1" localSheetId="3">#REF!</definedName>
    <definedName name="_1541skexave300604_1_1_1_1_1_1" localSheetId="5">#REF!</definedName>
    <definedName name="_1541skexave300604_1_1_1_1_1_1" localSheetId="6">#REF!</definedName>
    <definedName name="_1541skexave300604_1_1_1_1_1_1" localSheetId="7">#REF!</definedName>
    <definedName name="_1541skexave300604_1_1_1_1_1_1" localSheetId="8">#REF!</definedName>
    <definedName name="_1541skexave300604_1_1_1_1_1_1" localSheetId="9">#REF!</definedName>
    <definedName name="_1541skexave300604_1_1_1_1_1_1" localSheetId="11">#REF!</definedName>
    <definedName name="_1541skexave300604_1_1_1_1_1_1" localSheetId="15">#REF!</definedName>
    <definedName name="_1541skexave300604_1_1_1_1_1_1" localSheetId="0">#REF!</definedName>
    <definedName name="_1541skexave300604_1_1_1_1_1_1" localSheetId="2">#REF!</definedName>
    <definedName name="_1541skexave300604_1_1_1_1_1_1" localSheetId="1">#REF!</definedName>
    <definedName name="_1541skexave300604_1_1_1_1_1_1">#REF!</definedName>
    <definedName name="_1541skexave300604_1_1_1_1_1_2" localSheetId="3">#REF!</definedName>
    <definedName name="_1541skexave300604_1_1_1_1_1_2" localSheetId="5">#REF!</definedName>
    <definedName name="_1541skexave300604_1_1_1_1_1_2" localSheetId="6">#REF!</definedName>
    <definedName name="_1541skexave300604_1_1_1_1_1_2" localSheetId="7">#REF!</definedName>
    <definedName name="_1541skexave300604_1_1_1_1_1_2" localSheetId="8">#REF!</definedName>
    <definedName name="_1541skexave300604_1_1_1_1_1_2" localSheetId="9">#REF!</definedName>
    <definedName name="_1541skexave300604_1_1_1_1_1_2" localSheetId="11">#REF!</definedName>
    <definedName name="_1541skexave300604_1_1_1_1_1_2" localSheetId="15">#REF!</definedName>
    <definedName name="_1541skexave300604_1_1_1_1_1_2" localSheetId="0">#REF!</definedName>
    <definedName name="_1541skexave300604_1_1_1_1_1_2" localSheetId="2">#REF!</definedName>
    <definedName name="_1541skexave300604_1_1_1_1_1_2" localSheetId="1">#REF!</definedName>
    <definedName name="_1541skexave300604_1_1_1_1_1_2">#REF!</definedName>
    <definedName name="_1542skexave300604_1_1_1_1_1_1" localSheetId="3">#REF!</definedName>
    <definedName name="_1542skexave300604_1_1_1_1_1_1" localSheetId="5">#REF!</definedName>
    <definedName name="_1542skexave300604_1_1_1_1_1_1" localSheetId="6">#REF!</definedName>
    <definedName name="_1542skexave300604_1_1_1_1_1_1" localSheetId="7">#REF!</definedName>
    <definedName name="_1542skexave300604_1_1_1_1_1_1" localSheetId="8">#REF!</definedName>
    <definedName name="_1542skexave300604_1_1_1_1_1_1" localSheetId="9">#REF!</definedName>
    <definedName name="_1542skexave300604_1_1_1_1_1_1" localSheetId="11">#REF!</definedName>
    <definedName name="_1542skexave300604_1_1_1_1_1_1" localSheetId="15">#REF!</definedName>
    <definedName name="_1542skexave300604_1_1_1_1_1_1" localSheetId="0">#REF!</definedName>
    <definedName name="_1542skexave300604_1_1_1_1_1_1" localSheetId="2">#REF!</definedName>
    <definedName name="_1542skexave300604_1_1_1_1_1_1" localSheetId="1">#REF!</definedName>
    <definedName name="_1542skexave300604_1_1_1_1_1_1">#REF!</definedName>
    <definedName name="_1542skexave300604_1_1_1_1_1_1_1" localSheetId="3">#REF!</definedName>
    <definedName name="_1542skexave300604_1_1_1_1_1_1_1" localSheetId="5">#REF!</definedName>
    <definedName name="_1542skexave300604_1_1_1_1_1_1_1" localSheetId="6">#REF!</definedName>
    <definedName name="_1542skexave300604_1_1_1_1_1_1_1" localSheetId="7">#REF!</definedName>
    <definedName name="_1542skexave300604_1_1_1_1_1_1_1" localSheetId="8">#REF!</definedName>
    <definedName name="_1542skexave300604_1_1_1_1_1_1_1" localSheetId="9">#REF!</definedName>
    <definedName name="_1542skexave300604_1_1_1_1_1_1_1" localSheetId="11">#REF!</definedName>
    <definedName name="_1542skexave300604_1_1_1_1_1_1_1" localSheetId="15">#REF!</definedName>
    <definedName name="_1542skexave300604_1_1_1_1_1_1_1" localSheetId="0">#REF!</definedName>
    <definedName name="_1542skexave300604_1_1_1_1_1_1_1" localSheetId="2">#REF!</definedName>
    <definedName name="_1542skexave300604_1_1_1_1_1_1_1" localSheetId="1">#REF!</definedName>
    <definedName name="_1542skexave300604_1_1_1_1_1_1_1">#REF!</definedName>
    <definedName name="_1542skexave300604_1_1_1_1_1_1_2" localSheetId="3">#REF!</definedName>
    <definedName name="_1542skexave300604_1_1_1_1_1_1_2" localSheetId="5">#REF!</definedName>
    <definedName name="_1542skexave300604_1_1_1_1_1_1_2" localSheetId="6">#REF!</definedName>
    <definedName name="_1542skexave300604_1_1_1_1_1_1_2" localSheetId="7">#REF!</definedName>
    <definedName name="_1542skexave300604_1_1_1_1_1_1_2" localSheetId="8">#REF!</definedName>
    <definedName name="_1542skexave300604_1_1_1_1_1_1_2" localSheetId="9">#REF!</definedName>
    <definedName name="_1542skexave300604_1_1_1_1_1_1_2" localSheetId="11">#REF!</definedName>
    <definedName name="_1542skexave300604_1_1_1_1_1_1_2" localSheetId="15">#REF!</definedName>
    <definedName name="_1542skexave300604_1_1_1_1_1_1_2" localSheetId="0">#REF!</definedName>
    <definedName name="_1542skexave300604_1_1_1_1_1_1_2" localSheetId="2">#REF!</definedName>
    <definedName name="_1542skexave300604_1_1_1_1_1_1_2" localSheetId="1">#REF!</definedName>
    <definedName name="_1542skexave300604_1_1_1_1_1_1_2">#REF!</definedName>
    <definedName name="_1543skexave300604_1_1_1_1_1_1_1" localSheetId="3">#REF!</definedName>
    <definedName name="_1543skexave300604_1_1_1_1_1_1_1" localSheetId="5">#REF!</definedName>
    <definedName name="_1543skexave300604_1_1_1_1_1_1_1" localSheetId="6">#REF!</definedName>
    <definedName name="_1543skexave300604_1_1_1_1_1_1_1" localSheetId="7">#REF!</definedName>
    <definedName name="_1543skexave300604_1_1_1_1_1_1_1" localSheetId="8">#REF!</definedName>
    <definedName name="_1543skexave300604_1_1_1_1_1_1_1" localSheetId="9">#REF!</definedName>
    <definedName name="_1543skexave300604_1_1_1_1_1_1_1" localSheetId="11">#REF!</definedName>
    <definedName name="_1543skexave300604_1_1_1_1_1_1_1" localSheetId="15">#REF!</definedName>
    <definedName name="_1543skexave300604_1_1_1_1_1_1_1" localSheetId="0">#REF!</definedName>
    <definedName name="_1543skexave300604_1_1_1_1_1_1_1" localSheetId="2">#REF!</definedName>
    <definedName name="_1543skexave300604_1_1_1_1_1_1_1" localSheetId="1">#REF!</definedName>
    <definedName name="_1543skexave300604_1_1_1_1_1_1_1">#REF!</definedName>
    <definedName name="_1543skexave300604_1_1_1_1_1_1_1_1" localSheetId="3">#REF!</definedName>
    <definedName name="_1543skexave300604_1_1_1_1_1_1_1_1" localSheetId="5">#REF!</definedName>
    <definedName name="_1543skexave300604_1_1_1_1_1_1_1_1" localSheetId="6">#REF!</definedName>
    <definedName name="_1543skexave300604_1_1_1_1_1_1_1_1" localSheetId="7">#REF!</definedName>
    <definedName name="_1543skexave300604_1_1_1_1_1_1_1_1" localSheetId="8">#REF!</definedName>
    <definedName name="_1543skexave300604_1_1_1_1_1_1_1_1" localSheetId="9">#REF!</definedName>
    <definedName name="_1543skexave300604_1_1_1_1_1_1_1_1" localSheetId="11">#REF!</definedName>
    <definedName name="_1543skexave300604_1_1_1_1_1_1_1_1" localSheetId="15">#REF!</definedName>
    <definedName name="_1543skexave300604_1_1_1_1_1_1_1_1" localSheetId="0">#REF!</definedName>
    <definedName name="_1543skexave300604_1_1_1_1_1_1_1_1" localSheetId="2">#REF!</definedName>
    <definedName name="_1543skexave300604_1_1_1_1_1_1_1_1" localSheetId="1">#REF!</definedName>
    <definedName name="_1543skexave300604_1_1_1_1_1_1_1_1">#REF!</definedName>
    <definedName name="_1543skexave300604_1_1_1_1_1_1_1_2" localSheetId="3">#REF!</definedName>
    <definedName name="_1543skexave300604_1_1_1_1_1_1_1_2" localSheetId="5">#REF!</definedName>
    <definedName name="_1543skexave300604_1_1_1_1_1_1_1_2" localSheetId="6">#REF!</definedName>
    <definedName name="_1543skexave300604_1_1_1_1_1_1_1_2" localSheetId="7">#REF!</definedName>
    <definedName name="_1543skexave300604_1_1_1_1_1_1_1_2" localSheetId="8">#REF!</definedName>
    <definedName name="_1543skexave300604_1_1_1_1_1_1_1_2" localSheetId="9">#REF!</definedName>
    <definedName name="_1543skexave300604_1_1_1_1_1_1_1_2" localSheetId="11">#REF!</definedName>
    <definedName name="_1543skexave300604_1_1_1_1_1_1_1_2" localSheetId="15">#REF!</definedName>
    <definedName name="_1543skexave300604_1_1_1_1_1_1_1_2" localSheetId="0">#REF!</definedName>
    <definedName name="_1543skexave300604_1_1_1_1_1_1_1_2" localSheetId="2">#REF!</definedName>
    <definedName name="_1543skexave300604_1_1_1_1_1_1_1_2" localSheetId="1">#REF!</definedName>
    <definedName name="_1543skexave300604_1_1_1_1_1_1_1_2">#REF!</definedName>
    <definedName name="_1544OE_YTD_Budget_1_1_1" localSheetId="3">#REF!</definedName>
    <definedName name="_1544OE_YTD_Budget_1_1_1" localSheetId="5">#REF!</definedName>
    <definedName name="_1544OE_YTD_Budget_1_1_1" localSheetId="6">#REF!</definedName>
    <definedName name="_1544OE_YTD_Budget_1_1_1" localSheetId="7">#REF!</definedName>
    <definedName name="_1544OE_YTD_Budget_1_1_1" localSheetId="8">#REF!</definedName>
    <definedName name="_1544OE_YTD_Budget_1_1_1" localSheetId="9">#REF!</definedName>
    <definedName name="_1544OE_YTD_Budget_1_1_1" localSheetId="11">#REF!</definedName>
    <definedName name="_1544OE_YTD_Budget_1_1_1" localSheetId="15">#REF!</definedName>
    <definedName name="_1544OE_YTD_Budget_1_1_1" localSheetId="0">#REF!</definedName>
    <definedName name="_1544OE_YTD_Budget_1_1_1" localSheetId="2">#REF!</definedName>
    <definedName name="_1544OE_YTD_Budget_1_1_1" localSheetId="1">#REF!</definedName>
    <definedName name="_1544OE_YTD_Budget_1_1_1">#REF!</definedName>
    <definedName name="_1544skexave300604_1_1_1_1_1_1_1_1" localSheetId="3">#REF!</definedName>
    <definedName name="_1544skexave300604_1_1_1_1_1_1_1_1" localSheetId="5">#REF!</definedName>
    <definedName name="_1544skexave300604_1_1_1_1_1_1_1_1" localSheetId="6">#REF!</definedName>
    <definedName name="_1544skexave300604_1_1_1_1_1_1_1_1" localSheetId="7">#REF!</definedName>
    <definedName name="_1544skexave300604_1_1_1_1_1_1_1_1" localSheetId="8">#REF!</definedName>
    <definedName name="_1544skexave300604_1_1_1_1_1_1_1_1" localSheetId="9">#REF!</definedName>
    <definedName name="_1544skexave300604_1_1_1_1_1_1_1_1" localSheetId="11">#REF!</definedName>
    <definedName name="_1544skexave300604_1_1_1_1_1_1_1_1" localSheetId="15">#REF!</definedName>
    <definedName name="_1544skexave300604_1_1_1_1_1_1_1_1" localSheetId="0">#REF!</definedName>
    <definedName name="_1544skexave300604_1_1_1_1_1_1_1_1" localSheetId="2">#REF!</definedName>
    <definedName name="_1544skexave300604_1_1_1_1_1_1_1_1" localSheetId="1">#REF!</definedName>
    <definedName name="_1544skexave300604_1_1_1_1_1_1_1_1">#REF!</definedName>
    <definedName name="_1544skexave300604_1_1_1_1_1_1_1_1_1" localSheetId="3">#REF!</definedName>
    <definedName name="_1544skexave300604_1_1_1_1_1_1_1_1_1" localSheetId="5">#REF!</definedName>
    <definedName name="_1544skexave300604_1_1_1_1_1_1_1_1_1" localSheetId="6">#REF!</definedName>
    <definedName name="_1544skexave300604_1_1_1_1_1_1_1_1_1" localSheetId="7">#REF!</definedName>
    <definedName name="_1544skexave300604_1_1_1_1_1_1_1_1_1" localSheetId="8">#REF!</definedName>
    <definedName name="_1544skexave300604_1_1_1_1_1_1_1_1_1" localSheetId="9">#REF!</definedName>
    <definedName name="_1544skexave300604_1_1_1_1_1_1_1_1_1" localSheetId="11">#REF!</definedName>
    <definedName name="_1544skexave300604_1_1_1_1_1_1_1_1_1" localSheetId="15">#REF!</definedName>
    <definedName name="_1544skexave300604_1_1_1_1_1_1_1_1_1" localSheetId="0">#REF!</definedName>
    <definedName name="_1544skexave300604_1_1_1_1_1_1_1_1_1" localSheetId="2">#REF!</definedName>
    <definedName name="_1544skexave300604_1_1_1_1_1_1_1_1_1" localSheetId="1">#REF!</definedName>
    <definedName name="_1544skexave300604_1_1_1_1_1_1_1_1_1">#REF!</definedName>
    <definedName name="_1544skexave300604_1_1_1_1_1_1_1_1_2" localSheetId="3">#REF!</definedName>
    <definedName name="_1544skexave300604_1_1_1_1_1_1_1_1_2" localSheetId="5">#REF!</definedName>
    <definedName name="_1544skexave300604_1_1_1_1_1_1_1_1_2" localSheetId="6">#REF!</definedName>
    <definedName name="_1544skexave300604_1_1_1_1_1_1_1_1_2" localSheetId="7">#REF!</definedName>
    <definedName name="_1544skexave300604_1_1_1_1_1_1_1_1_2" localSheetId="8">#REF!</definedName>
    <definedName name="_1544skexave300604_1_1_1_1_1_1_1_1_2" localSheetId="9">#REF!</definedName>
    <definedName name="_1544skexave300604_1_1_1_1_1_1_1_1_2" localSheetId="11">#REF!</definedName>
    <definedName name="_1544skexave300604_1_1_1_1_1_1_1_1_2" localSheetId="15">#REF!</definedName>
    <definedName name="_1544skexave300604_1_1_1_1_1_1_1_1_2" localSheetId="0">#REF!</definedName>
    <definedName name="_1544skexave300604_1_1_1_1_1_1_1_1_2" localSheetId="2">#REF!</definedName>
    <definedName name="_1544skexave300604_1_1_1_1_1_1_1_1_2" localSheetId="1">#REF!</definedName>
    <definedName name="_1544skexave300604_1_1_1_1_1_1_1_1_2">#REF!</definedName>
    <definedName name="_1545OE_YTD_Budget_1_1_1_1_1" localSheetId="3">#REF!</definedName>
    <definedName name="_1545OE_YTD_Budget_1_1_1_1_1" localSheetId="5">#REF!</definedName>
    <definedName name="_1545OE_YTD_Budget_1_1_1_1_1" localSheetId="6">#REF!</definedName>
    <definedName name="_1545OE_YTD_Budget_1_1_1_1_1" localSheetId="7">#REF!</definedName>
    <definedName name="_1545OE_YTD_Budget_1_1_1_1_1" localSheetId="8">#REF!</definedName>
    <definedName name="_1545OE_YTD_Budget_1_1_1_1_1" localSheetId="9">#REF!</definedName>
    <definedName name="_1545OE_YTD_Budget_1_1_1_1_1" localSheetId="11">#REF!</definedName>
    <definedName name="_1545OE_YTD_Budget_1_1_1_1_1" localSheetId="15">#REF!</definedName>
    <definedName name="_1545OE_YTD_Budget_1_1_1_1_1" localSheetId="0">#REF!</definedName>
    <definedName name="_1545OE_YTD_Budget_1_1_1_1_1" localSheetId="2">#REF!</definedName>
    <definedName name="_1545OE_YTD_Budget_1_1_1_1_1" localSheetId="1">#REF!</definedName>
    <definedName name="_1545OE_YTD_Budget_1_1_1_1_1">#REF!</definedName>
    <definedName name="_1545skexave300604_1_1_1_1_1_1_1_1_1" localSheetId="3">#REF!</definedName>
    <definedName name="_1545skexave300604_1_1_1_1_1_1_1_1_1" localSheetId="5">#REF!</definedName>
    <definedName name="_1545skexave300604_1_1_1_1_1_1_1_1_1" localSheetId="6">#REF!</definedName>
    <definedName name="_1545skexave300604_1_1_1_1_1_1_1_1_1" localSheetId="7">#REF!</definedName>
    <definedName name="_1545skexave300604_1_1_1_1_1_1_1_1_1" localSheetId="8">#REF!</definedName>
    <definedName name="_1545skexave300604_1_1_1_1_1_1_1_1_1" localSheetId="9">#REF!</definedName>
    <definedName name="_1545skexave300604_1_1_1_1_1_1_1_1_1" localSheetId="11">#REF!</definedName>
    <definedName name="_1545skexave300604_1_1_1_1_1_1_1_1_1" localSheetId="15">#REF!</definedName>
    <definedName name="_1545skexave300604_1_1_1_1_1_1_1_1_1" localSheetId="0">#REF!</definedName>
    <definedName name="_1545skexave300604_1_1_1_1_1_1_1_1_1" localSheetId="2">#REF!</definedName>
    <definedName name="_1545skexave300604_1_1_1_1_1_1_1_1_1" localSheetId="1">#REF!</definedName>
    <definedName name="_1545skexave300604_1_1_1_1_1_1_1_1_1">#REF!</definedName>
    <definedName name="_1545skexave300604_1_1_1_1_1_1_1_1_1_1" localSheetId="3">#REF!</definedName>
    <definedName name="_1545skexave300604_1_1_1_1_1_1_1_1_1_1" localSheetId="5">#REF!</definedName>
    <definedName name="_1545skexave300604_1_1_1_1_1_1_1_1_1_1" localSheetId="6">#REF!</definedName>
    <definedName name="_1545skexave300604_1_1_1_1_1_1_1_1_1_1" localSheetId="7">#REF!</definedName>
    <definedName name="_1545skexave300604_1_1_1_1_1_1_1_1_1_1" localSheetId="8">#REF!</definedName>
    <definedName name="_1545skexave300604_1_1_1_1_1_1_1_1_1_1" localSheetId="9">#REF!</definedName>
    <definedName name="_1545skexave300604_1_1_1_1_1_1_1_1_1_1" localSheetId="11">#REF!</definedName>
    <definedName name="_1545skexave300604_1_1_1_1_1_1_1_1_1_1" localSheetId="15">#REF!</definedName>
    <definedName name="_1545skexave300604_1_1_1_1_1_1_1_1_1_1" localSheetId="0">#REF!</definedName>
    <definedName name="_1545skexave300604_1_1_1_1_1_1_1_1_1_1" localSheetId="2">#REF!</definedName>
    <definedName name="_1545skexave300604_1_1_1_1_1_1_1_1_1_1" localSheetId="1">#REF!</definedName>
    <definedName name="_1545skexave300604_1_1_1_1_1_1_1_1_1_1">#REF!</definedName>
    <definedName name="_1545skexave300604_1_1_1_1_1_1_1_1_1_2" localSheetId="3">#REF!</definedName>
    <definedName name="_1545skexave300604_1_1_1_1_1_1_1_1_1_2" localSheetId="5">#REF!</definedName>
    <definedName name="_1545skexave300604_1_1_1_1_1_1_1_1_1_2" localSheetId="6">#REF!</definedName>
    <definedName name="_1545skexave300604_1_1_1_1_1_1_1_1_1_2" localSheetId="7">#REF!</definedName>
    <definedName name="_1545skexave300604_1_1_1_1_1_1_1_1_1_2" localSheetId="8">#REF!</definedName>
    <definedName name="_1545skexave300604_1_1_1_1_1_1_1_1_1_2" localSheetId="9">#REF!</definedName>
    <definedName name="_1545skexave300604_1_1_1_1_1_1_1_1_1_2" localSheetId="11">#REF!</definedName>
    <definedName name="_1545skexave300604_1_1_1_1_1_1_1_1_1_2" localSheetId="15">#REF!</definedName>
    <definedName name="_1545skexave300604_1_1_1_1_1_1_1_1_1_2" localSheetId="0">#REF!</definedName>
    <definedName name="_1545skexave300604_1_1_1_1_1_1_1_1_1_2" localSheetId="2">#REF!</definedName>
    <definedName name="_1545skexave300604_1_1_1_1_1_1_1_1_1_2" localSheetId="1">#REF!</definedName>
    <definedName name="_1545skexave300604_1_1_1_1_1_1_1_1_1_2">#REF!</definedName>
    <definedName name="_1546skexave300604_1_1_1_1_1_1_1_1_1_1" localSheetId="3">#REF!</definedName>
    <definedName name="_1546skexave300604_1_1_1_1_1_1_1_1_1_1" localSheetId="5">#REF!</definedName>
    <definedName name="_1546skexave300604_1_1_1_1_1_1_1_1_1_1" localSheetId="6">#REF!</definedName>
    <definedName name="_1546skexave300604_1_1_1_1_1_1_1_1_1_1" localSheetId="7">#REF!</definedName>
    <definedName name="_1546skexave300604_1_1_1_1_1_1_1_1_1_1" localSheetId="8">#REF!</definedName>
    <definedName name="_1546skexave300604_1_1_1_1_1_1_1_1_1_1" localSheetId="9">#REF!</definedName>
    <definedName name="_1546skexave300604_1_1_1_1_1_1_1_1_1_1" localSheetId="11">#REF!</definedName>
    <definedName name="_1546skexave300604_1_1_1_1_1_1_1_1_1_1" localSheetId="15">#REF!</definedName>
    <definedName name="_1546skexave300604_1_1_1_1_1_1_1_1_1_1" localSheetId="0">#REF!</definedName>
    <definedName name="_1546skexave300604_1_1_1_1_1_1_1_1_1_1" localSheetId="2">#REF!</definedName>
    <definedName name="_1546skexave300604_1_1_1_1_1_1_1_1_1_1" localSheetId="1">#REF!</definedName>
    <definedName name="_1546skexave300604_1_1_1_1_1_1_1_1_1_1">#REF!</definedName>
    <definedName name="_1546skexave300604_1_1_1_1_1_1_1_1_1_1_1" localSheetId="3">#REF!</definedName>
    <definedName name="_1546skexave300604_1_1_1_1_1_1_1_1_1_1_1" localSheetId="5">#REF!</definedName>
    <definedName name="_1546skexave300604_1_1_1_1_1_1_1_1_1_1_1" localSheetId="6">#REF!</definedName>
    <definedName name="_1546skexave300604_1_1_1_1_1_1_1_1_1_1_1" localSheetId="7">#REF!</definedName>
    <definedName name="_1546skexave300604_1_1_1_1_1_1_1_1_1_1_1" localSheetId="8">#REF!</definedName>
    <definedName name="_1546skexave300604_1_1_1_1_1_1_1_1_1_1_1" localSheetId="9">#REF!</definedName>
    <definedName name="_1546skexave300604_1_1_1_1_1_1_1_1_1_1_1" localSheetId="11">#REF!</definedName>
    <definedName name="_1546skexave300604_1_1_1_1_1_1_1_1_1_1_1" localSheetId="15">#REF!</definedName>
    <definedName name="_1546skexave300604_1_1_1_1_1_1_1_1_1_1_1" localSheetId="0">#REF!</definedName>
    <definedName name="_1546skexave300604_1_1_1_1_1_1_1_1_1_1_1" localSheetId="2">#REF!</definedName>
    <definedName name="_1546skexave300604_1_1_1_1_1_1_1_1_1_1_1" localSheetId="1">#REF!</definedName>
    <definedName name="_1546skexave300604_1_1_1_1_1_1_1_1_1_1_1">#REF!</definedName>
    <definedName name="_1546skexave300604_1_1_1_1_1_1_1_1_1_1_2" localSheetId="3">#REF!</definedName>
    <definedName name="_1546skexave300604_1_1_1_1_1_1_1_1_1_1_2" localSheetId="5">#REF!</definedName>
    <definedName name="_1546skexave300604_1_1_1_1_1_1_1_1_1_1_2" localSheetId="6">#REF!</definedName>
    <definedName name="_1546skexave300604_1_1_1_1_1_1_1_1_1_1_2" localSheetId="7">#REF!</definedName>
    <definedName name="_1546skexave300604_1_1_1_1_1_1_1_1_1_1_2" localSheetId="8">#REF!</definedName>
    <definedName name="_1546skexave300604_1_1_1_1_1_1_1_1_1_1_2" localSheetId="9">#REF!</definedName>
    <definedName name="_1546skexave300604_1_1_1_1_1_1_1_1_1_1_2" localSheetId="11">#REF!</definedName>
    <definedName name="_1546skexave300604_1_1_1_1_1_1_1_1_1_1_2" localSheetId="15">#REF!</definedName>
    <definedName name="_1546skexave300604_1_1_1_1_1_1_1_1_1_1_2" localSheetId="0">#REF!</definedName>
    <definedName name="_1546skexave300604_1_1_1_1_1_1_1_1_1_1_2" localSheetId="2">#REF!</definedName>
    <definedName name="_1546skexave300604_1_1_1_1_1_1_1_1_1_1_2" localSheetId="1">#REF!</definedName>
    <definedName name="_1546skexave300604_1_1_1_1_1_1_1_1_1_1_2">#REF!</definedName>
    <definedName name="_1547skexave300604_1_1_1_1_1_1_1_1_1_1_1" localSheetId="3">#REF!</definedName>
    <definedName name="_1547skexave300604_1_1_1_1_1_1_1_1_1_1_1" localSheetId="5">#REF!</definedName>
    <definedName name="_1547skexave300604_1_1_1_1_1_1_1_1_1_1_1" localSheetId="6">#REF!</definedName>
    <definedName name="_1547skexave300604_1_1_1_1_1_1_1_1_1_1_1" localSheetId="7">#REF!</definedName>
    <definedName name="_1547skexave300604_1_1_1_1_1_1_1_1_1_1_1" localSheetId="8">#REF!</definedName>
    <definedName name="_1547skexave300604_1_1_1_1_1_1_1_1_1_1_1" localSheetId="9">#REF!</definedName>
    <definedName name="_1547skexave300604_1_1_1_1_1_1_1_1_1_1_1" localSheetId="11">#REF!</definedName>
    <definedName name="_1547skexave300604_1_1_1_1_1_1_1_1_1_1_1" localSheetId="15">#REF!</definedName>
    <definedName name="_1547skexave300604_1_1_1_1_1_1_1_1_1_1_1" localSheetId="0">#REF!</definedName>
    <definedName name="_1547skexave300604_1_1_1_1_1_1_1_1_1_1_1" localSheetId="2">#REF!</definedName>
    <definedName name="_1547skexave300604_1_1_1_1_1_1_1_1_1_1_1" localSheetId="1">#REF!</definedName>
    <definedName name="_1547skexave300604_1_1_1_1_1_1_1_1_1_1_1">#REF!</definedName>
    <definedName name="_1547skexave300604_1_1_1_1_1_1_1_1_1_1_1_1" localSheetId="3">#REF!</definedName>
    <definedName name="_1547skexave300604_1_1_1_1_1_1_1_1_1_1_1_1" localSheetId="5">#REF!</definedName>
    <definedName name="_1547skexave300604_1_1_1_1_1_1_1_1_1_1_1_1" localSheetId="6">#REF!</definedName>
    <definedName name="_1547skexave300604_1_1_1_1_1_1_1_1_1_1_1_1" localSheetId="7">#REF!</definedName>
    <definedName name="_1547skexave300604_1_1_1_1_1_1_1_1_1_1_1_1" localSheetId="8">#REF!</definedName>
    <definedName name="_1547skexave300604_1_1_1_1_1_1_1_1_1_1_1_1" localSheetId="9">#REF!</definedName>
    <definedName name="_1547skexave300604_1_1_1_1_1_1_1_1_1_1_1_1" localSheetId="11">#REF!</definedName>
    <definedName name="_1547skexave300604_1_1_1_1_1_1_1_1_1_1_1_1" localSheetId="15">#REF!</definedName>
    <definedName name="_1547skexave300604_1_1_1_1_1_1_1_1_1_1_1_1" localSheetId="0">#REF!</definedName>
    <definedName name="_1547skexave300604_1_1_1_1_1_1_1_1_1_1_1_1" localSheetId="2">#REF!</definedName>
    <definedName name="_1547skexave300604_1_1_1_1_1_1_1_1_1_1_1_1" localSheetId="1">#REF!</definedName>
    <definedName name="_1547skexave300604_1_1_1_1_1_1_1_1_1_1_1_1">#REF!</definedName>
    <definedName name="_1547skexave300604_1_1_1_1_1_1_1_1_1_1_1_2" localSheetId="3">#REF!</definedName>
    <definedName name="_1547skexave300604_1_1_1_1_1_1_1_1_1_1_1_2" localSheetId="5">#REF!</definedName>
    <definedName name="_1547skexave300604_1_1_1_1_1_1_1_1_1_1_1_2" localSheetId="6">#REF!</definedName>
    <definedName name="_1547skexave300604_1_1_1_1_1_1_1_1_1_1_1_2" localSheetId="7">#REF!</definedName>
    <definedName name="_1547skexave300604_1_1_1_1_1_1_1_1_1_1_1_2" localSheetId="8">#REF!</definedName>
    <definedName name="_1547skexave300604_1_1_1_1_1_1_1_1_1_1_1_2" localSheetId="9">#REF!</definedName>
    <definedName name="_1547skexave300604_1_1_1_1_1_1_1_1_1_1_1_2" localSheetId="11">#REF!</definedName>
    <definedName name="_1547skexave300604_1_1_1_1_1_1_1_1_1_1_1_2" localSheetId="15">#REF!</definedName>
    <definedName name="_1547skexave300604_1_1_1_1_1_1_1_1_1_1_1_2" localSheetId="0">#REF!</definedName>
    <definedName name="_1547skexave300604_1_1_1_1_1_1_1_1_1_1_1_2" localSheetId="2">#REF!</definedName>
    <definedName name="_1547skexave300604_1_1_1_1_1_1_1_1_1_1_1_2" localSheetId="1">#REF!</definedName>
    <definedName name="_1547skexave300604_1_1_1_1_1_1_1_1_1_1_1_2">#REF!</definedName>
    <definedName name="_1548OP_CM_Actual_1_1_1" localSheetId="3">#REF!</definedName>
    <definedName name="_1548OP_CM_Actual_1_1_1" localSheetId="5">#REF!</definedName>
    <definedName name="_1548OP_CM_Actual_1_1_1" localSheetId="6">#REF!</definedName>
    <definedName name="_1548OP_CM_Actual_1_1_1" localSheetId="7">#REF!</definedName>
    <definedName name="_1548OP_CM_Actual_1_1_1" localSheetId="8">#REF!</definedName>
    <definedName name="_1548OP_CM_Actual_1_1_1" localSheetId="9">#REF!</definedName>
    <definedName name="_1548OP_CM_Actual_1_1_1" localSheetId="11">#REF!</definedName>
    <definedName name="_1548OP_CM_Actual_1_1_1" localSheetId="15">#REF!</definedName>
    <definedName name="_1548OP_CM_Actual_1_1_1" localSheetId="0">#REF!</definedName>
    <definedName name="_1548OP_CM_Actual_1_1_1" localSheetId="2">#REF!</definedName>
    <definedName name="_1548OP_CM_Actual_1_1_1" localSheetId="1">#REF!</definedName>
    <definedName name="_1548OP_CM_Actual_1_1_1">#REF!</definedName>
    <definedName name="_1548SKExCR_1_1_1" localSheetId="3">#REF!</definedName>
    <definedName name="_1548SKExCR_1_1_1" localSheetId="5">#REF!</definedName>
    <definedName name="_1548SKExCR_1_1_1" localSheetId="6">#REF!</definedName>
    <definedName name="_1548SKExCR_1_1_1" localSheetId="7">#REF!</definedName>
    <definedName name="_1548SKExCR_1_1_1" localSheetId="8">#REF!</definedName>
    <definedName name="_1548SKExCR_1_1_1" localSheetId="9">#REF!</definedName>
    <definedName name="_1548SKExCR_1_1_1" localSheetId="11">#REF!</definedName>
    <definedName name="_1548SKExCR_1_1_1" localSheetId="15">#REF!</definedName>
    <definedName name="_1548SKExCR_1_1_1" localSheetId="0">#REF!</definedName>
    <definedName name="_1548SKExCR_1_1_1" localSheetId="2">#REF!</definedName>
    <definedName name="_1548SKExCR_1_1_1" localSheetId="1">#REF!</definedName>
    <definedName name="_1548SKExCR_1_1_1">#REF!</definedName>
    <definedName name="_1548SKExCR_1_1_1_1" localSheetId="3">#REF!</definedName>
    <definedName name="_1548SKExCR_1_1_1_1" localSheetId="5">#REF!</definedName>
    <definedName name="_1548SKExCR_1_1_1_1" localSheetId="6">#REF!</definedName>
    <definedName name="_1548SKExCR_1_1_1_1" localSheetId="7">#REF!</definedName>
    <definedName name="_1548SKExCR_1_1_1_1" localSheetId="8">#REF!</definedName>
    <definedName name="_1548SKExCR_1_1_1_1" localSheetId="9">#REF!</definedName>
    <definedName name="_1548SKExCR_1_1_1_1" localSheetId="11">#REF!</definedName>
    <definedName name="_1548SKExCR_1_1_1_1" localSheetId="15">#REF!</definedName>
    <definedName name="_1548SKExCR_1_1_1_1" localSheetId="0">#REF!</definedName>
    <definedName name="_1548SKExCR_1_1_1_1" localSheetId="2">#REF!</definedName>
    <definedName name="_1548SKExCR_1_1_1_1" localSheetId="1">#REF!</definedName>
    <definedName name="_1548SKExCR_1_1_1_1">#REF!</definedName>
    <definedName name="_1548SKExCR_1_1_1_2" localSheetId="3">#REF!</definedName>
    <definedName name="_1548SKExCR_1_1_1_2" localSheetId="5">#REF!</definedName>
    <definedName name="_1548SKExCR_1_1_1_2" localSheetId="6">#REF!</definedName>
    <definedName name="_1548SKExCR_1_1_1_2" localSheetId="7">#REF!</definedName>
    <definedName name="_1548SKExCR_1_1_1_2" localSheetId="8">#REF!</definedName>
    <definedName name="_1548SKExCR_1_1_1_2" localSheetId="9">#REF!</definedName>
    <definedName name="_1548SKExCR_1_1_1_2" localSheetId="11">#REF!</definedName>
    <definedName name="_1548SKExCR_1_1_1_2" localSheetId="15">#REF!</definedName>
    <definedName name="_1548SKExCR_1_1_1_2" localSheetId="0">#REF!</definedName>
    <definedName name="_1548SKExCR_1_1_1_2" localSheetId="2">#REF!</definedName>
    <definedName name="_1548SKExCR_1_1_1_2" localSheetId="1">#REF!</definedName>
    <definedName name="_1548SKExCR_1_1_1_2">#REF!</definedName>
    <definedName name="_1549SKExCR_1_1_1_1" localSheetId="3">#REF!</definedName>
    <definedName name="_1549SKExCR_1_1_1_1" localSheetId="5">#REF!</definedName>
    <definedName name="_1549SKExCR_1_1_1_1" localSheetId="6">#REF!</definedName>
    <definedName name="_1549SKExCR_1_1_1_1" localSheetId="7">#REF!</definedName>
    <definedName name="_1549SKExCR_1_1_1_1" localSheetId="8">#REF!</definedName>
    <definedName name="_1549SKExCR_1_1_1_1" localSheetId="9">#REF!</definedName>
    <definedName name="_1549SKExCR_1_1_1_1" localSheetId="11">#REF!</definedName>
    <definedName name="_1549SKExCR_1_1_1_1" localSheetId="15">#REF!</definedName>
    <definedName name="_1549SKExCR_1_1_1_1" localSheetId="0">#REF!</definedName>
    <definedName name="_1549SKExCR_1_1_1_1" localSheetId="2">#REF!</definedName>
    <definedName name="_1549SKExCR_1_1_1_1" localSheetId="1">#REF!</definedName>
    <definedName name="_1549SKExCR_1_1_1_1">#REF!</definedName>
    <definedName name="_1549SKExCR_1_1_1_1_1" localSheetId="3">#REF!</definedName>
    <definedName name="_1549SKExCR_1_1_1_1_1" localSheetId="5">#REF!</definedName>
    <definedName name="_1549SKExCR_1_1_1_1_1" localSheetId="6">#REF!</definedName>
    <definedName name="_1549SKExCR_1_1_1_1_1" localSheetId="7">#REF!</definedName>
    <definedName name="_1549SKExCR_1_1_1_1_1" localSheetId="8">#REF!</definedName>
    <definedName name="_1549SKExCR_1_1_1_1_1" localSheetId="9">#REF!</definedName>
    <definedName name="_1549SKExCR_1_1_1_1_1" localSheetId="11">#REF!</definedName>
    <definedName name="_1549SKExCR_1_1_1_1_1" localSheetId="15">#REF!</definedName>
    <definedName name="_1549SKExCR_1_1_1_1_1" localSheetId="0">#REF!</definedName>
    <definedName name="_1549SKExCR_1_1_1_1_1" localSheetId="2">#REF!</definedName>
    <definedName name="_1549SKExCR_1_1_1_1_1" localSheetId="1">#REF!</definedName>
    <definedName name="_1549SKExCR_1_1_1_1_1">#REF!</definedName>
    <definedName name="_1549SKExCR_1_1_1_1_2" localSheetId="3">#REF!</definedName>
    <definedName name="_1549SKExCR_1_1_1_1_2" localSheetId="5">#REF!</definedName>
    <definedName name="_1549SKExCR_1_1_1_1_2" localSheetId="6">#REF!</definedName>
    <definedName name="_1549SKExCR_1_1_1_1_2" localSheetId="7">#REF!</definedName>
    <definedName name="_1549SKExCR_1_1_1_1_2" localSheetId="8">#REF!</definedName>
    <definedName name="_1549SKExCR_1_1_1_1_2" localSheetId="9">#REF!</definedName>
    <definedName name="_1549SKExCR_1_1_1_1_2" localSheetId="11">#REF!</definedName>
    <definedName name="_1549SKExCR_1_1_1_1_2" localSheetId="15">#REF!</definedName>
    <definedName name="_1549SKExCR_1_1_1_1_2" localSheetId="0">#REF!</definedName>
    <definedName name="_1549SKExCR_1_1_1_1_2" localSheetId="2">#REF!</definedName>
    <definedName name="_1549SKExCR_1_1_1_1_2" localSheetId="1">#REF!</definedName>
    <definedName name="_1549SKExCR_1_1_1_1_2">#REF!</definedName>
    <definedName name="_154Detail_Q3_Actual_1_1_1_1" localSheetId="3">#REF!</definedName>
    <definedName name="_154Detail_Q3_Actual_1_1_1_1" localSheetId="5">#REF!</definedName>
    <definedName name="_154Detail_Q3_Actual_1_1_1_1" localSheetId="6">#REF!</definedName>
    <definedName name="_154Detail_Q3_Actual_1_1_1_1" localSheetId="7">#REF!</definedName>
    <definedName name="_154Detail_Q3_Actual_1_1_1_1" localSheetId="8">#REF!</definedName>
    <definedName name="_154Detail_Q3_Actual_1_1_1_1" localSheetId="9">#REF!</definedName>
    <definedName name="_154Detail_Q3_Actual_1_1_1_1" localSheetId="11">#REF!</definedName>
    <definedName name="_154Detail_Q3_Actual_1_1_1_1" localSheetId="15">#REF!</definedName>
    <definedName name="_154Detail_Q3_Actual_1_1_1_1" localSheetId="0">#REF!</definedName>
    <definedName name="_154Detail_Q3_Actual_1_1_1_1" localSheetId="2">#REF!</definedName>
    <definedName name="_154Detail_Q3_Actual_1_1_1_1" localSheetId="1">#REF!</definedName>
    <definedName name="_154Detail_Q3_Actual_1_1_1_1">#REF!</definedName>
    <definedName name="_154Detail_Q3_Actual_1_1_1_1_1" localSheetId="3">#REF!</definedName>
    <definedName name="_154Detail_Q3_Actual_1_1_1_1_1" localSheetId="5">#REF!</definedName>
    <definedName name="_154Detail_Q3_Actual_1_1_1_1_1" localSheetId="6">#REF!</definedName>
    <definedName name="_154Detail_Q3_Actual_1_1_1_1_1" localSheetId="7">#REF!</definedName>
    <definedName name="_154Detail_Q3_Actual_1_1_1_1_1" localSheetId="8">#REF!</definedName>
    <definedName name="_154Detail_Q3_Actual_1_1_1_1_1" localSheetId="9">#REF!</definedName>
    <definedName name="_154Detail_Q3_Actual_1_1_1_1_1" localSheetId="11">#REF!</definedName>
    <definedName name="_154Detail_Q3_Actual_1_1_1_1_1" localSheetId="15">#REF!</definedName>
    <definedName name="_154Detail_Q3_Actual_1_1_1_1_1" localSheetId="0">#REF!</definedName>
    <definedName name="_154Detail_Q3_Actual_1_1_1_1_1" localSheetId="2">#REF!</definedName>
    <definedName name="_154Detail_Q3_Actual_1_1_1_1_1" localSheetId="1">#REF!</definedName>
    <definedName name="_154Detail_Q3_Actual_1_1_1_1_1">#REF!</definedName>
    <definedName name="_154Detail_Q3_Actual_1_1_1_1_1_1" localSheetId="3">#REF!</definedName>
    <definedName name="_154Detail_Q3_Actual_1_1_1_1_1_1" localSheetId="5">#REF!</definedName>
    <definedName name="_154Detail_Q3_Actual_1_1_1_1_1_1" localSheetId="6">#REF!</definedName>
    <definedName name="_154Detail_Q3_Actual_1_1_1_1_1_1" localSheetId="7">#REF!</definedName>
    <definedName name="_154Detail_Q3_Actual_1_1_1_1_1_1" localSheetId="8">#REF!</definedName>
    <definedName name="_154Detail_Q3_Actual_1_1_1_1_1_1" localSheetId="9">#REF!</definedName>
    <definedName name="_154Detail_Q3_Actual_1_1_1_1_1_1" localSheetId="11">#REF!</definedName>
    <definedName name="_154Detail_Q3_Actual_1_1_1_1_1_1" localSheetId="15">#REF!</definedName>
    <definedName name="_154Detail_Q3_Actual_1_1_1_1_1_1" localSheetId="0">#REF!</definedName>
    <definedName name="_154Detail_Q3_Actual_1_1_1_1_1_1" localSheetId="2">#REF!</definedName>
    <definedName name="_154Detail_Q3_Actual_1_1_1_1_1_1" localSheetId="1">#REF!</definedName>
    <definedName name="_154Detail_Q3_Actual_1_1_1_1_1_1">#REF!</definedName>
    <definedName name="_154Detail_Q3_Actual_1_1_1_1_1_1_1" localSheetId="3">#REF!</definedName>
    <definedName name="_154Detail_Q3_Actual_1_1_1_1_1_1_1" localSheetId="5">#REF!</definedName>
    <definedName name="_154Detail_Q3_Actual_1_1_1_1_1_1_1" localSheetId="6">#REF!</definedName>
    <definedName name="_154Detail_Q3_Actual_1_1_1_1_1_1_1" localSheetId="7">#REF!</definedName>
    <definedName name="_154Detail_Q3_Actual_1_1_1_1_1_1_1" localSheetId="8">#REF!</definedName>
    <definedName name="_154Detail_Q3_Actual_1_1_1_1_1_1_1" localSheetId="9">#REF!</definedName>
    <definedName name="_154Detail_Q3_Actual_1_1_1_1_1_1_1" localSheetId="11">#REF!</definedName>
    <definedName name="_154Detail_Q3_Actual_1_1_1_1_1_1_1" localSheetId="15">#REF!</definedName>
    <definedName name="_154Detail_Q3_Actual_1_1_1_1_1_1_1" localSheetId="0">#REF!</definedName>
    <definedName name="_154Detail_Q3_Actual_1_1_1_1_1_1_1" localSheetId="2">#REF!</definedName>
    <definedName name="_154Detail_Q3_Actual_1_1_1_1_1_1_1" localSheetId="1">#REF!</definedName>
    <definedName name="_154Detail_Q3_Actual_1_1_1_1_1_1_1">#REF!</definedName>
    <definedName name="_154Detail_Q3_Actual_1_1_1_1_1_1_2" localSheetId="3">#REF!</definedName>
    <definedName name="_154Detail_Q3_Actual_1_1_1_1_1_1_2" localSheetId="5">#REF!</definedName>
    <definedName name="_154Detail_Q3_Actual_1_1_1_1_1_1_2" localSheetId="6">#REF!</definedName>
    <definedName name="_154Detail_Q3_Actual_1_1_1_1_1_1_2" localSheetId="7">#REF!</definedName>
    <definedName name="_154Detail_Q3_Actual_1_1_1_1_1_1_2" localSheetId="8">#REF!</definedName>
    <definedName name="_154Detail_Q3_Actual_1_1_1_1_1_1_2" localSheetId="9">#REF!</definedName>
    <definedName name="_154Detail_Q3_Actual_1_1_1_1_1_1_2" localSheetId="11">#REF!</definedName>
    <definedName name="_154Detail_Q3_Actual_1_1_1_1_1_1_2" localSheetId="15">#REF!</definedName>
    <definedName name="_154Detail_Q3_Actual_1_1_1_1_1_1_2" localSheetId="0">#REF!</definedName>
    <definedName name="_154Detail_Q3_Actual_1_1_1_1_1_1_2" localSheetId="2">#REF!</definedName>
    <definedName name="_154Detail_Q3_Actual_1_1_1_1_1_1_2" localSheetId="1">#REF!</definedName>
    <definedName name="_154Detail_Q3_Actual_1_1_1_1_1_1_2">#REF!</definedName>
    <definedName name="_154Detail_Q3_Actual_1_1_1_1_1_2" localSheetId="3">#REF!</definedName>
    <definedName name="_154Detail_Q3_Actual_1_1_1_1_1_2" localSheetId="5">#REF!</definedName>
    <definedName name="_154Detail_Q3_Actual_1_1_1_1_1_2" localSheetId="6">#REF!</definedName>
    <definedName name="_154Detail_Q3_Actual_1_1_1_1_1_2" localSheetId="7">#REF!</definedName>
    <definedName name="_154Detail_Q3_Actual_1_1_1_1_1_2" localSheetId="8">#REF!</definedName>
    <definedName name="_154Detail_Q3_Actual_1_1_1_1_1_2" localSheetId="9">#REF!</definedName>
    <definedName name="_154Detail_Q3_Actual_1_1_1_1_1_2" localSheetId="11">#REF!</definedName>
    <definedName name="_154Detail_Q3_Actual_1_1_1_1_1_2" localSheetId="15">#REF!</definedName>
    <definedName name="_154Detail_Q3_Actual_1_1_1_1_1_2" localSheetId="0">#REF!</definedName>
    <definedName name="_154Detail_Q3_Actual_1_1_1_1_1_2" localSheetId="2">#REF!</definedName>
    <definedName name="_154Detail_Q3_Actual_1_1_1_1_1_2" localSheetId="1">#REF!</definedName>
    <definedName name="_154Detail_Q3_Actual_1_1_1_1_1_2">#REF!</definedName>
    <definedName name="_154Detail_Q3_Actual_1_1_1_1_2" localSheetId="3">#REF!</definedName>
    <definedName name="_154Detail_Q3_Actual_1_1_1_1_2" localSheetId="5">#REF!</definedName>
    <definedName name="_154Detail_Q3_Actual_1_1_1_1_2" localSheetId="6">#REF!</definedName>
    <definedName name="_154Detail_Q3_Actual_1_1_1_1_2" localSheetId="7">#REF!</definedName>
    <definedName name="_154Detail_Q3_Actual_1_1_1_1_2" localSheetId="8">#REF!</definedName>
    <definedName name="_154Detail_Q3_Actual_1_1_1_1_2" localSheetId="9">#REF!</definedName>
    <definedName name="_154Detail_Q3_Actual_1_1_1_1_2" localSheetId="11">#REF!</definedName>
    <definedName name="_154Detail_Q3_Actual_1_1_1_1_2" localSheetId="15">#REF!</definedName>
    <definedName name="_154Detail_Q3_Actual_1_1_1_1_2" localSheetId="0">#REF!</definedName>
    <definedName name="_154Detail_Q3_Actual_1_1_1_1_2" localSheetId="2">#REF!</definedName>
    <definedName name="_154Detail_Q3_Actual_1_1_1_1_2" localSheetId="1">#REF!</definedName>
    <definedName name="_154Detail_Q3_Actual_1_1_1_1_2">#REF!</definedName>
    <definedName name="_154GA_LY_Q1_Actual_1_1_1_1_1_1_1_1" localSheetId="3">[135]G_A!$S$1:$S$65536</definedName>
    <definedName name="_154GA_LY_Q1_Actual_1_1_1_1_1_1_1_1" localSheetId="6">[136]G_A!$S$1:$S$65536</definedName>
    <definedName name="_154GA_LY_Q1_Actual_1_1_1_1_1_1_1_1" localSheetId="9">[136]G_A!$S$1:$S$65536</definedName>
    <definedName name="_154GA_LY_Q1_Actual_1_1_1_1_1_1_1_1" localSheetId="11">[135]G_A!$S$1:$S$65536</definedName>
    <definedName name="_154GA_LY_Q1_Actual_1_1_1_1_1_1_1_1" localSheetId="15">[136]G_A!$S$1:$S$65536</definedName>
    <definedName name="_154GA_LY_Q1_Actual_1_1_1_1_1_1_1_1" localSheetId="2">[135]G_A!$S$1:$S$65536</definedName>
    <definedName name="_154GA_LY_Q1_Actual_1_1_1_1_1_1_1_1">[137]G_A!$S$1:$S$65536</definedName>
    <definedName name="_154OP_GA_Net_B4_Mgmt_N_Mis_Fees_1_1_1" localSheetId="3">#REF!</definedName>
    <definedName name="_154OP_GA_Net_B4_Mgmt_N_Mis_Fees_1_1_1" localSheetId="5">#REF!</definedName>
    <definedName name="_154OP_GA_Net_B4_Mgmt_N_Mis_Fees_1_1_1" localSheetId="6">#REF!</definedName>
    <definedName name="_154OP_GA_Net_B4_Mgmt_N_Mis_Fees_1_1_1" localSheetId="7">#REF!</definedName>
    <definedName name="_154OP_GA_Net_B4_Mgmt_N_Mis_Fees_1_1_1" localSheetId="8">#REF!</definedName>
    <definedName name="_154OP_GA_Net_B4_Mgmt_N_Mis_Fees_1_1_1" localSheetId="9">#REF!</definedName>
    <definedName name="_154OP_GA_Net_B4_Mgmt_N_Mis_Fees_1_1_1" localSheetId="11">#REF!</definedName>
    <definedName name="_154OP_GA_Net_B4_Mgmt_N_Mis_Fees_1_1_1" localSheetId="15">#REF!</definedName>
    <definedName name="_154OP_GA_Net_B4_Mgmt_N_Mis_Fees_1_1_1" localSheetId="0">#REF!</definedName>
    <definedName name="_154OP_GA_Net_B4_Mgmt_N_Mis_Fees_1_1_1" localSheetId="2">#REF!</definedName>
    <definedName name="_154OP_GA_Net_B4_Mgmt_N_Mis_Fees_1_1_1" localSheetId="1">#REF!</definedName>
    <definedName name="_154OP_GA_Net_B4_Mgmt_N_Mis_Fees_1_1_1">#REF!</definedName>
    <definedName name="_154OP_GA_Net_B4_Mgmt_N_Mis_Fees_1_1_1_1" localSheetId="3">#REF!</definedName>
    <definedName name="_154OP_GA_Net_B4_Mgmt_N_Mis_Fees_1_1_1_1" localSheetId="5">#REF!</definedName>
    <definedName name="_154OP_GA_Net_B4_Mgmt_N_Mis_Fees_1_1_1_1" localSheetId="6">#REF!</definedName>
    <definedName name="_154OP_GA_Net_B4_Mgmt_N_Mis_Fees_1_1_1_1" localSheetId="7">#REF!</definedName>
    <definedName name="_154OP_GA_Net_B4_Mgmt_N_Mis_Fees_1_1_1_1" localSheetId="8">#REF!</definedName>
    <definedName name="_154OP_GA_Net_B4_Mgmt_N_Mis_Fees_1_1_1_1" localSheetId="9">#REF!</definedName>
    <definedName name="_154OP_GA_Net_B4_Mgmt_N_Mis_Fees_1_1_1_1" localSheetId="11">#REF!</definedName>
    <definedName name="_154OP_GA_Net_B4_Mgmt_N_Mis_Fees_1_1_1_1" localSheetId="15">#REF!</definedName>
    <definedName name="_154OP_GA_Net_B4_Mgmt_N_Mis_Fees_1_1_1_1" localSheetId="0">#REF!</definedName>
    <definedName name="_154OP_GA_Net_B4_Mgmt_N_Mis_Fees_1_1_1_1" localSheetId="2">#REF!</definedName>
    <definedName name="_154OP_GA_Net_B4_Mgmt_N_Mis_Fees_1_1_1_1" localSheetId="1">#REF!</definedName>
    <definedName name="_154OP_GA_Net_B4_Mgmt_N_Mis_Fees_1_1_1_1">#REF!</definedName>
    <definedName name="_154OP_GA_Net_B4_Mgmt_N_Mis_Fees_1_1_1_1_1" localSheetId="3">#REF!</definedName>
    <definedName name="_154OP_GA_Net_B4_Mgmt_N_Mis_Fees_1_1_1_1_1" localSheetId="5">#REF!</definedName>
    <definedName name="_154OP_GA_Net_B4_Mgmt_N_Mis_Fees_1_1_1_1_1" localSheetId="6">#REF!</definedName>
    <definedName name="_154OP_GA_Net_B4_Mgmt_N_Mis_Fees_1_1_1_1_1" localSheetId="7">#REF!</definedName>
    <definedName name="_154OP_GA_Net_B4_Mgmt_N_Mis_Fees_1_1_1_1_1" localSheetId="8">#REF!</definedName>
    <definedName name="_154OP_GA_Net_B4_Mgmt_N_Mis_Fees_1_1_1_1_1" localSheetId="9">#REF!</definedName>
    <definedName name="_154OP_GA_Net_B4_Mgmt_N_Mis_Fees_1_1_1_1_1" localSheetId="11">#REF!</definedName>
    <definedName name="_154OP_GA_Net_B4_Mgmt_N_Mis_Fees_1_1_1_1_1" localSheetId="15">#REF!</definedName>
    <definedName name="_154OP_GA_Net_B4_Mgmt_N_Mis_Fees_1_1_1_1_1" localSheetId="0">#REF!</definedName>
    <definedName name="_154OP_GA_Net_B4_Mgmt_N_Mis_Fees_1_1_1_1_1" localSheetId="2">#REF!</definedName>
    <definedName name="_154OP_GA_Net_B4_Mgmt_N_Mis_Fees_1_1_1_1_1" localSheetId="1">#REF!</definedName>
    <definedName name="_154OP_GA_Net_B4_Mgmt_N_Mis_Fees_1_1_1_1_1">#REF!</definedName>
    <definedName name="_154OP_GA_Net_B4_Mgmt_N_Mis_Fees_1_1_1_1_1_1" localSheetId="3">#REF!</definedName>
    <definedName name="_154OP_GA_Net_B4_Mgmt_N_Mis_Fees_1_1_1_1_1_1" localSheetId="5">#REF!</definedName>
    <definedName name="_154OP_GA_Net_B4_Mgmt_N_Mis_Fees_1_1_1_1_1_1" localSheetId="6">#REF!</definedName>
    <definedName name="_154OP_GA_Net_B4_Mgmt_N_Mis_Fees_1_1_1_1_1_1" localSheetId="7">#REF!</definedName>
    <definedName name="_154OP_GA_Net_B4_Mgmt_N_Mis_Fees_1_1_1_1_1_1" localSheetId="8">#REF!</definedName>
    <definedName name="_154OP_GA_Net_B4_Mgmt_N_Mis_Fees_1_1_1_1_1_1" localSheetId="9">#REF!</definedName>
    <definedName name="_154OP_GA_Net_B4_Mgmt_N_Mis_Fees_1_1_1_1_1_1" localSheetId="11">#REF!</definedName>
    <definedName name="_154OP_GA_Net_B4_Mgmt_N_Mis_Fees_1_1_1_1_1_1" localSheetId="15">#REF!</definedName>
    <definedName name="_154OP_GA_Net_B4_Mgmt_N_Mis_Fees_1_1_1_1_1_1" localSheetId="0">#REF!</definedName>
    <definedName name="_154OP_GA_Net_B4_Mgmt_N_Mis_Fees_1_1_1_1_1_1" localSheetId="2">#REF!</definedName>
    <definedName name="_154OP_GA_Net_B4_Mgmt_N_Mis_Fees_1_1_1_1_1_1" localSheetId="1">#REF!</definedName>
    <definedName name="_154OP_GA_Net_B4_Mgmt_N_Mis_Fees_1_1_1_1_1_1">#REF!</definedName>
    <definedName name="_154OP_GA_Net_B4_Mgmt_N_Mis_Fees_1_1_1_1_1_2" localSheetId="3">#REF!</definedName>
    <definedName name="_154OP_GA_Net_B4_Mgmt_N_Mis_Fees_1_1_1_1_1_2" localSheetId="5">#REF!</definedName>
    <definedName name="_154OP_GA_Net_B4_Mgmt_N_Mis_Fees_1_1_1_1_1_2" localSheetId="6">#REF!</definedName>
    <definedName name="_154OP_GA_Net_B4_Mgmt_N_Mis_Fees_1_1_1_1_1_2" localSheetId="7">#REF!</definedName>
    <definedName name="_154OP_GA_Net_B4_Mgmt_N_Mis_Fees_1_1_1_1_1_2" localSheetId="8">#REF!</definedName>
    <definedName name="_154OP_GA_Net_B4_Mgmt_N_Mis_Fees_1_1_1_1_1_2" localSheetId="9">#REF!</definedName>
    <definedName name="_154OP_GA_Net_B4_Mgmt_N_Mis_Fees_1_1_1_1_1_2" localSheetId="11">#REF!</definedName>
    <definedName name="_154OP_GA_Net_B4_Mgmt_N_Mis_Fees_1_1_1_1_1_2" localSheetId="15">#REF!</definedName>
    <definedName name="_154OP_GA_Net_B4_Mgmt_N_Mis_Fees_1_1_1_1_1_2" localSheetId="0">#REF!</definedName>
    <definedName name="_154OP_GA_Net_B4_Mgmt_N_Mis_Fees_1_1_1_1_1_2" localSheetId="2">#REF!</definedName>
    <definedName name="_154OP_GA_Net_B4_Mgmt_N_Mis_Fees_1_1_1_1_1_2" localSheetId="1">#REF!</definedName>
    <definedName name="_154OP_GA_Net_B4_Mgmt_N_Mis_Fees_1_1_1_1_1_2">#REF!</definedName>
    <definedName name="_154OP_GA_Net_B4_Mgmt_N_Mis_Fees_1_1_1_1_2" localSheetId="3">#REF!</definedName>
    <definedName name="_154OP_GA_Net_B4_Mgmt_N_Mis_Fees_1_1_1_1_2" localSheetId="5">#REF!</definedName>
    <definedName name="_154OP_GA_Net_B4_Mgmt_N_Mis_Fees_1_1_1_1_2" localSheetId="6">#REF!</definedName>
    <definedName name="_154OP_GA_Net_B4_Mgmt_N_Mis_Fees_1_1_1_1_2" localSheetId="7">#REF!</definedName>
    <definedName name="_154OP_GA_Net_B4_Mgmt_N_Mis_Fees_1_1_1_1_2" localSheetId="8">#REF!</definedName>
    <definedName name="_154OP_GA_Net_B4_Mgmt_N_Mis_Fees_1_1_1_1_2" localSheetId="9">#REF!</definedName>
    <definedName name="_154OP_GA_Net_B4_Mgmt_N_Mis_Fees_1_1_1_1_2" localSheetId="11">#REF!</definedName>
    <definedName name="_154OP_GA_Net_B4_Mgmt_N_Mis_Fees_1_1_1_1_2" localSheetId="15">#REF!</definedName>
    <definedName name="_154OP_GA_Net_B4_Mgmt_N_Mis_Fees_1_1_1_1_2" localSheetId="0">#REF!</definedName>
    <definedName name="_154OP_GA_Net_B4_Mgmt_N_Mis_Fees_1_1_1_1_2" localSheetId="2">#REF!</definedName>
    <definedName name="_154OP_GA_Net_B4_Mgmt_N_Mis_Fees_1_1_1_1_2" localSheetId="1">#REF!</definedName>
    <definedName name="_154OP_GA_Net_B4_Mgmt_N_Mis_Fees_1_1_1_1_2">#REF!</definedName>
    <definedName name="_154OP_GA_Net_B4_Mgmt_N_Mis_Fees_1_1_1_2" localSheetId="3">#REF!</definedName>
    <definedName name="_154OP_GA_Net_B4_Mgmt_N_Mis_Fees_1_1_1_2" localSheetId="5">#REF!</definedName>
    <definedName name="_154OP_GA_Net_B4_Mgmt_N_Mis_Fees_1_1_1_2" localSheetId="6">#REF!</definedName>
    <definedName name="_154OP_GA_Net_B4_Mgmt_N_Mis_Fees_1_1_1_2" localSheetId="7">#REF!</definedName>
    <definedName name="_154OP_GA_Net_B4_Mgmt_N_Mis_Fees_1_1_1_2" localSheetId="8">#REF!</definedName>
    <definedName name="_154OP_GA_Net_B4_Mgmt_N_Mis_Fees_1_1_1_2" localSheetId="9">#REF!</definedName>
    <definedName name="_154OP_GA_Net_B4_Mgmt_N_Mis_Fees_1_1_1_2" localSheetId="11">#REF!</definedName>
    <definedName name="_154OP_GA_Net_B4_Mgmt_N_Mis_Fees_1_1_1_2" localSheetId="15">#REF!</definedName>
    <definedName name="_154OP_GA_Net_B4_Mgmt_N_Mis_Fees_1_1_1_2" localSheetId="0">#REF!</definedName>
    <definedName name="_154OP_GA_Net_B4_Mgmt_N_Mis_Fees_1_1_1_2" localSheetId="2">#REF!</definedName>
    <definedName name="_154OP_GA_Net_B4_Mgmt_N_Mis_Fees_1_1_1_2" localSheetId="1">#REF!</definedName>
    <definedName name="_154OP_GA_Net_B4_Mgmt_N_Mis_Fees_1_1_1_2">#REF!</definedName>
    <definedName name="_154OP_LY_Audited_1_1_1_1_1" localSheetId="3">'[102]Total OP'!$AA$1:$AA$65536</definedName>
    <definedName name="_154OP_LY_Audited_1_1_1_1_1" localSheetId="6">'[103]Total OP'!$AA$1:$AA$65536</definedName>
    <definedName name="_154OP_LY_Audited_1_1_1_1_1" localSheetId="9">'[103]Total OP'!$AA$1:$AA$65536</definedName>
    <definedName name="_154OP_LY_Audited_1_1_1_1_1" localSheetId="11">'[102]Total OP'!$AA$1:$AA$65536</definedName>
    <definedName name="_154OP_LY_Audited_1_1_1_1_1" localSheetId="15">'[103]Total OP'!$AA$1:$AA$65536</definedName>
    <definedName name="_154OP_LY_Audited_1_1_1_1_1" localSheetId="2">'[102]Total OP'!$AA$1:$AA$65536</definedName>
    <definedName name="_154OP_LY_Audited_1_1_1_1_1">'[104]Total OP'!$AA$1:$AA$65536</definedName>
    <definedName name="_155_153Detail_Q2_Forecast_1_1_1_1_1_1_1_1_1_1" localSheetId="3">#REF!</definedName>
    <definedName name="_155_153Detail_Q2_Forecast_1_1_1_1_1_1_1_1_1_1" localSheetId="5">#REF!</definedName>
    <definedName name="_155_153Detail_Q2_Forecast_1_1_1_1_1_1_1_1_1_1" localSheetId="6">#REF!</definedName>
    <definedName name="_155_153Detail_Q2_Forecast_1_1_1_1_1_1_1_1_1_1" localSheetId="7">#REF!</definedName>
    <definedName name="_155_153Detail_Q2_Forecast_1_1_1_1_1_1_1_1_1_1" localSheetId="8">#REF!</definedName>
    <definedName name="_155_153Detail_Q2_Forecast_1_1_1_1_1_1_1_1_1_1" localSheetId="9">#REF!</definedName>
    <definedName name="_155_153Detail_Q2_Forecast_1_1_1_1_1_1_1_1_1_1" localSheetId="11">#REF!</definedName>
    <definedName name="_155_153Detail_Q2_Forecast_1_1_1_1_1_1_1_1_1_1" localSheetId="15">#REF!</definedName>
    <definedName name="_155_153Detail_Q2_Forecast_1_1_1_1_1_1_1_1_1_1" localSheetId="0">#REF!</definedName>
    <definedName name="_155_153Detail_Q2_Forecast_1_1_1_1_1_1_1_1_1_1" localSheetId="2">#REF!</definedName>
    <definedName name="_155_153Detail_Q2_Forecast_1_1_1_1_1_1_1_1_1_1" localSheetId="1">#REF!</definedName>
    <definedName name="_155_153Detail_Q2_Forecast_1_1_1_1_1_1_1_1_1_1">#REF!</definedName>
    <definedName name="_155_260usdexcr300604_1_1_1_1_1_1_1_1_1" localSheetId="3">[141]Deb!#REF!</definedName>
    <definedName name="_155_260usdexcr300604_1_1_1_1_1_1_1_1_1" localSheetId="5">[141]Deb!#REF!</definedName>
    <definedName name="_155_260usdexcr300604_1_1_1_1_1_1_1_1_1" localSheetId="6">[142]Deb!#REF!</definedName>
    <definedName name="_155_260usdexcr300604_1_1_1_1_1_1_1_1_1" localSheetId="7">[143]Deb!#REF!</definedName>
    <definedName name="_155_260usdexcr300604_1_1_1_1_1_1_1_1_1" localSheetId="8">#REF!</definedName>
    <definedName name="_155_260usdexcr300604_1_1_1_1_1_1_1_1_1" localSheetId="9">[144]Deb!#REF!</definedName>
    <definedName name="_155_260usdexcr300604_1_1_1_1_1_1_1_1_1" localSheetId="11">[142]Deb!#REF!</definedName>
    <definedName name="_155_260usdexcr300604_1_1_1_1_1_1_1_1_1" localSheetId="15">[144]Deb!#REF!</definedName>
    <definedName name="_155_260usdexcr300604_1_1_1_1_1_1_1_1_1" localSheetId="0">[141]Deb!#REF!</definedName>
    <definedName name="_155_260usdexcr300604_1_1_1_1_1_1_1_1_1" localSheetId="2">[141]Deb!#REF!</definedName>
    <definedName name="_155_260usdexcr300604_1_1_1_1_1_1_1_1_1" localSheetId="1">[141]Deb!#REF!</definedName>
    <definedName name="_155_260usdexcr300604_1_1_1_1_1_1_1_1_1">[143]Deb!#REF!</definedName>
    <definedName name="_1550SKExCR_1_1_1_1_1" localSheetId="3">#REF!</definedName>
    <definedName name="_1550SKExCR_1_1_1_1_1" localSheetId="5">#REF!</definedName>
    <definedName name="_1550SKExCR_1_1_1_1_1" localSheetId="6">#REF!</definedName>
    <definedName name="_1550SKExCR_1_1_1_1_1" localSheetId="7">#REF!</definedName>
    <definedName name="_1550SKExCR_1_1_1_1_1" localSheetId="8">#REF!</definedName>
    <definedName name="_1550SKExCR_1_1_1_1_1" localSheetId="9">#REF!</definedName>
    <definedName name="_1550SKExCR_1_1_1_1_1" localSheetId="11">#REF!</definedName>
    <definedName name="_1550SKExCR_1_1_1_1_1" localSheetId="15">#REF!</definedName>
    <definedName name="_1550SKExCR_1_1_1_1_1" localSheetId="0">#REF!</definedName>
    <definedName name="_1550SKExCR_1_1_1_1_1" localSheetId="2">#REF!</definedName>
    <definedName name="_1550SKExCR_1_1_1_1_1" localSheetId="1">#REF!</definedName>
    <definedName name="_1550SKExCR_1_1_1_1_1">#REF!</definedName>
    <definedName name="_1550SKExCR_1_1_1_1_1_1" localSheetId="3">#REF!</definedName>
    <definedName name="_1550SKExCR_1_1_1_1_1_1" localSheetId="5">#REF!</definedName>
    <definedName name="_1550SKExCR_1_1_1_1_1_1" localSheetId="6">#REF!</definedName>
    <definedName name="_1550SKExCR_1_1_1_1_1_1" localSheetId="7">#REF!</definedName>
    <definedName name="_1550SKExCR_1_1_1_1_1_1" localSheetId="8">#REF!</definedName>
    <definedName name="_1550SKExCR_1_1_1_1_1_1" localSheetId="9">#REF!</definedName>
    <definedName name="_1550SKExCR_1_1_1_1_1_1" localSheetId="11">#REF!</definedName>
    <definedName name="_1550SKExCR_1_1_1_1_1_1" localSheetId="15">#REF!</definedName>
    <definedName name="_1550SKExCR_1_1_1_1_1_1" localSheetId="0">#REF!</definedName>
    <definedName name="_1550SKExCR_1_1_1_1_1_1" localSheetId="2">#REF!</definedName>
    <definedName name="_1550SKExCR_1_1_1_1_1_1" localSheetId="1">#REF!</definedName>
    <definedName name="_1550SKExCR_1_1_1_1_1_1">#REF!</definedName>
    <definedName name="_1550SKExCR_1_1_1_1_1_2" localSheetId="3">#REF!</definedName>
    <definedName name="_1550SKExCR_1_1_1_1_1_2" localSheetId="5">#REF!</definedName>
    <definedName name="_1550SKExCR_1_1_1_1_1_2" localSheetId="6">#REF!</definedName>
    <definedName name="_1550SKExCR_1_1_1_1_1_2" localSheetId="7">#REF!</definedName>
    <definedName name="_1550SKExCR_1_1_1_1_1_2" localSheetId="8">#REF!</definedName>
    <definedName name="_1550SKExCR_1_1_1_1_1_2" localSheetId="9">#REF!</definedName>
    <definedName name="_1550SKExCR_1_1_1_1_1_2" localSheetId="11">#REF!</definedName>
    <definedName name="_1550SKExCR_1_1_1_1_1_2" localSheetId="15">#REF!</definedName>
    <definedName name="_1550SKExCR_1_1_1_1_1_2" localSheetId="0">#REF!</definedName>
    <definedName name="_1550SKExCR_1_1_1_1_1_2" localSheetId="2">#REF!</definedName>
    <definedName name="_1550SKExCR_1_1_1_1_1_2" localSheetId="1">#REF!</definedName>
    <definedName name="_1550SKExCR_1_1_1_1_1_2">#REF!</definedName>
    <definedName name="_1551OP_CM_Budget_1_1_1" localSheetId="3">#REF!</definedName>
    <definedName name="_1551OP_CM_Budget_1_1_1" localSheetId="5">#REF!</definedName>
    <definedName name="_1551OP_CM_Budget_1_1_1" localSheetId="6">#REF!</definedName>
    <definedName name="_1551OP_CM_Budget_1_1_1" localSheetId="7">#REF!</definedName>
    <definedName name="_1551OP_CM_Budget_1_1_1" localSheetId="8">#REF!</definedName>
    <definedName name="_1551OP_CM_Budget_1_1_1" localSheetId="9">#REF!</definedName>
    <definedName name="_1551OP_CM_Budget_1_1_1" localSheetId="11">#REF!</definedName>
    <definedName name="_1551OP_CM_Budget_1_1_1" localSheetId="15">#REF!</definedName>
    <definedName name="_1551OP_CM_Budget_1_1_1" localSheetId="0">#REF!</definedName>
    <definedName name="_1551OP_CM_Budget_1_1_1" localSheetId="2">#REF!</definedName>
    <definedName name="_1551OP_CM_Budget_1_1_1" localSheetId="1">#REF!</definedName>
    <definedName name="_1551OP_CM_Budget_1_1_1">#REF!</definedName>
    <definedName name="_1551SKExCR_1_1_1_1_1_1" localSheetId="3">#REF!</definedName>
    <definedName name="_1551SKExCR_1_1_1_1_1_1" localSheetId="5">#REF!</definedName>
    <definedName name="_1551SKExCR_1_1_1_1_1_1" localSheetId="6">#REF!</definedName>
    <definedName name="_1551SKExCR_1_1_1_1_1_1" localSheetId="7">#REF!</definedName>
    <definedName name="_1551SKExCR_1_1_1_1_1_1" localSheetId="8">#REF!</definedName>
    <definedName name="_1551SKExCR_1_1_1_1_1_1" localSheetId="9">#REF!</definedName>
    <definedName name="_1551SKExCR_1_1_1_1_1_1" localSheetId="11">#REF!</definedName>
    <definedName name="_1551SKExCR_1_1_1_1_1_1" localSheetId="15">#REF!</definedName>
    <definedName name="_1551SKExCR_1_1_1_1_1_1" localSheetId="0">#REF!</definedName>
    <definedName name="_1551SKExCR_1_1_1_1_1_1" localSheetId="2">#REF!</definedName>
    <definedName name="_1551SKExCR_1_1_1_1_1_1" localSheetId="1">#REF!</definedName>
    <definedName name="_1551SKExCR_1_1_1_1_1_1">#REF!</definedName>
    <definedName name="_1551SKExCR_1_1_1_1_1_1_1" localSheetId="3">#REF!</definedName>
    <definedName name="_1551SKExCR_1_1_1_1_1_1_1" localSheetId="5">#REF!</definedName>
    <definedName name="_1551SKExCR_1_1_1_1_1_1_1" localSheetId="6">#REF!</definedName>
    <definedName name="_1551SKExCR_1_1_1_1_1_1_1" localSheetId="7">#REF!</definedName>
    <definedName name="_1551SKExCR_1_1_1_1_1_1_1" localSheetId="8">#REF!</definedName>
    <definedName name="_1551SKExCR_1_1_1_1_1_1_1" localSheetId="9">#REF!</definedName>
    <definedName name="_1551SKExCR_1_1_1_1_1_1_1" localSheetId="11">#REF!</definedName>
    <definedName name="_1551SKExCR_1_1_1_1_1_1_1" localSheetId="15">#REF!</definedName>
    <definedName name="_1551SKExCR_1_1_1_1_1_1_1" localSheetId="0">#REF!</definedName>
    <definedName name="_1551SKExCR_1_1_1_1_1_1_1" localSheetId="2">#REF!</definedName>
    <definedName name="_1551SKExCR_1_1_1_1_1_1_1" localSheetId="1">#REF!</definedName>
    <definedName name="_1551SKExCR_1_1_1_1_1_1_1">#REF!</definedName>
    <definedName name="_1551SKExCR_1_1_1_1_1_1_2" localSheetId="3">#REF!</definedName>
    <definedName name="_1551SKExCR_1_1_1_1_1_1_2" localSheetId="5">#REF!</definedName>
    <definedName name="_1551SKExCR_1_1_1_1_1_1_2" localSheetId="6">#REF!</definedName>
    <definedName name="_1551SKExCR_1_1_1_1_1_1_2" localSheetId="7">#REF!</definedName>
    <definedName name="_1551SKExCR_1_1_1_1_1_1_2" localSheetId="8">#REF!</definedName>
    <definedName name="_1551SKExCR_1_1_1_1_1_1_2" localSheetId="9">#REF!</definedName>
    <definedName name="_1551SKExCR_1_1_1_1_1_1_2" localSheetId="11">#REF!</definedName>
    <definedName name="_1551SKExCR_1_1_1_1_1_1_2" localSheetId="15">#REF!</definedName>
    <definedName name="_1551SKExCR_1_1_1_1_1_1_2" localSheetId="0">#REF!</definedName>
    <definedName name="_1551SKExCR_1_1_1_1_1_1_2" localSheetId="2">#REF!</definedName>
    <definedName name="_1551SKExCR_1_1_1_1_1_1_2" localSheetId="1">#REF!</definedName>
    <definedName name="_1551SKExCR_1_1_1_1_1_1_2">#REF!</definedName>
    <definedName name="_1552SKExCR_1_1_1_1_1_1_1" localSheetId="3">#REF!</definedName>
    <definedName name="_1552SKExCR_1_1_1_1_1_1_1" localSheetId="5">#REF!</definedName>
    <definedName name="_1552SKExCR_1_1_1_1_1_1_1" localSheetId="6">#REF!</definedName>
    <definedName name="_1552SKExCR_1_1_1_1_1_1_1" localSheetId="7">#REF!</definedName>
    <definedName name="_1552SKExCR_1_1_1_1_1_1_1" localSheetId="8">#REF!</definedName>
    <definedName name="_1552SKExCR_1_1_1_1_1_1_1" localSheetId="9">#REF!</definedName>
    <definedName name="_1552SKExCR_1_1_1_1_1_1_1" localSheetId="11">#REF!</definedName>
    <definedName name="_1552SKExCR_1_1_1_1_1_1_1" localSheetId="15">#REF!</definedName>
    <definedName name="_1552SKExCR_1_1_1_1_1_1_1" localSheetId="0">#REF!</definedName>
    <definedName name="_1552SKExCR_1_1_1_1_1_1_1" localSheetId="2">#REF!</definedName>
    <definedName name="_1552SKExCR_1_1_1_1_1_1_1" localSheetId="1">#REF!</definedName>
    <definedName name="_1552SKExCR_1_1_1_1_1_1_1">#REF!</definedName>
    <definedName name="_1552SKExCR_1_1_1_1_1_1_1_1" localSheetId="3">#REF!</definedName>
    <definedName name="_1552SKExCR_1_1_1_1_1_1_1_1" localSheetId="5">#REF!</definedName>
    <definedName name="_1552SKExCR_1_1_1_1_1_1_1_1" localSheetId="6">#REF!</definedName>
    <definedName name="_1552SKExCR_1_1_1_1_1_1_1_1" localSheetId="7">#REF!</definedName>
    <definedName name="_1552SKExCR_1_1_1_1_1_1_1_1" localSheetId="8">#REF!</definedName>
    <definedName name="_1552SKExCR_1_1_1_1_1_1_1_1" localSheetId="9">#REF!</definedName>
    <definedName name="_1552SKExCR_1_1_1_1_1_1_1_1" localSheetId="11">#REF!</definedName>
    <definedName name="_1552SKExCR_1_1_1_1_1_1_1_1" localSheetId="15">#REF!</definedName>
    <definedName name="_1552SKExCR_1_1_1_1_1_1_1_1" localSheetId="0">#REF!</definedName>
    <definedName name="_1552SKExCR_1_1_1_1_1_1_1_1" localSheetId="2">#REF!</definedName>
    <definedName name="_1552SKExCR_1_1_1_1_1_1_1_1" localSheetId="1">#REF!</definedName>
    <definedName name="_1552SKExCR_1_1_1_1_1_1_1_1">#REF!</definedName>
    <definedName name="_1552SKExCR_1_1_1_1_1_1_1_2" localSheetId="3">#REF!</definedName>
    <definedName name="_1552SKExCR_1_1_1_1_1_1_1_2" localSheetId="5">#REF!</definedName>
    <definedName name="_1552SKExCR_1_1_1_1_1_1_1_2" localSheetId="6">#REF!</definedName>
    <definedName name="_1552SKExCR_1_1_1_1_1_1_1_2" localSheetId="7">#REF!</definedName>
    <definedName name="_1552SKExCR_1_1_1_1_1_1_1_2" localSheetId="8">#REF!</definedName>
    <definedName name="_1552SKExCR_1_1_1_1_1_1_1_2" localSheetId="9">#REF!</definedName>
    <definedName name="_1552SKExCR_1_1_1_1_1_1_1_2" localSheetId="11">#REF!</definedName>
    <definedName name="_1552SKExCR_1_1_1_1_1_1_1_2" localSheetId="15">#REF!</definedName>
    <definedName name="_1552SKExCR_1_1_1_1_1_1_1_2" localSheetId="0">#REF!</definedName>
    <definedName name="_1552SKExCR_1_1_1_1_1_1_1_2" localSheetId="2">#REF!</definedName>
    <definedName name="_1552SKExCR_1_1_1_1_1_1_1_2" localSheetId="1">#REF!</definedName>
    <definedName name="_1552SKExCR_1_1_1_1_1_1_1_2">#REF!</definedName>
    <definedName name="_1553SKExCR_1_1_1_1_1_1_1_1" localSheetId="3">#REF!</definedName>
    <definedName name="_1553SKExCR_1_1_1_1_1_1_1_1" localSheetId="5">#REF!</definedName>
    <definedName name="_1553SKExCR_1_1_1_1_1_1_1_1" localSheetId="6">#REF!</definedName>
    <definedName name="_1553SKExCR_1_1_1_1_1_1_1_1" localSheetId="7">#REF!</definedName>
    <definedName name="_1553SKExCR_1_1_1_1_1_1_1_1" localSheetId="8">#REF!</definedName>
    <definedName name="_1553SKExCR_1_1_1_1_1_1_1_1" localSheetId="9">#REF!</definedName>
    <definedName name="_1553SKExCR_1_1_1_1_1_1_1_1" localSheetId="11">#REF!</definedName>
    <definedName name="_1553SKExCR_1_1_1_1_1_1_1_1" localSheetId="15">#REF!</definedName>
    <definedName name="_1553SKExCR_1_1_1_1_1_1_1_1" localSheetId="0">#REF!</definedName>
    <definedName name="_1553SKExCR_1_1_1_1_1_1_1_1" localSheetId="2">#REF!</definedName>
    <definedName name="_1553SKExCR_1_1_1_1_1_1_1_1" localSheetId="1">#REF!</definedName>
    <definedName name="_1553SKExCR_1_1_1_1_1_1_1_1">#REF!</definedName>
    <definedName name="_1553SKExCR_1_1_1_1_1_1_1_1_1" localSheetId="3">#REF!</definedName>
    <definedName name="_1553SKExCR_1_1_1_1_1_1_1_1_1" localSheetId="5">#REF!</definedName>
    <definedName name="_1553SKExCR_1_1_1_1_1_1_1_1_1" localSheetId="6">#REF!</definedName>
    <definedName name="_1553SKExCR_1_1_1_1_1_1_1_1_1" localSheetId="7">#REF!</definedName>
    <definedName name="_1553SKExCR_1_1_1_1_1_1_1_1_1" localSheetId="8">#REF!</definedName>
    <definedName name="_1553SKExCR_1_1_1_1_1_1_1_1_1" localSheetId="9">#REF!</definedName>
    <definedName name="_1553SKExCR_1_1_1_1_1_1_1_1_1" localSheetId="11">#REF!</definedName>
    <definedName name="_1553SKExCR_1_1_1_1_1_1_1_1_1" localSheetId="15">#REF!</definedName>
    <definedName name="_1553SKExCR_1_1_1_1_1_1_1_1_1" localSheetId="0">#REF!</definedName>
    <definedName name="_1553SKExCR_1_1_1_1_1_1_1_1_1" localSheetId="2">#REF!</definedName>
    <definedName name="_1553SKExCR_1_1_1_1_1_1_1_1_1" localSheetId="1">#REF!</definedName>
    <definedName name="_1553SKExCR_1_1_1_1_1_1_1_1_1">#REF!</definedName>
    <definedName name="_1553SKExCR_1_1_1_1_1_1_1_1_2" localSheetId="3">#REF!</definedName>
    <definedName name="_1553SKExCR_1_1_1_1_1_1_1_1_2" localSheetId="5">#REF!</definedName>
    <definedName name="_1553SKExCR_1_1_1_1_1_1_1_1_2" localSheetId="6">#REF!</definedName>
    <definedName name="_1553SKExCR_1_1_1_1_1_1_1_1_2" localSheetId="7">#REF!</definedName>
    <definedName name="_1553SKExCR_1_1_1_1_1_1_1_1_2" localSheetId="8">#REF!</definedName>
    <definedName name="_1553SKExCR_1_1_1_1_1_1_1_1_2" localSheetId="9">#REF!</definedName>
    <definedName name="_1553SKExCR_1_1_1_1_1_1_1_1_2" localSheetId="11">#REF!</definedName>
    <definedName name="_1553SKExCR_1_1_1_1_1_1_1_1_2" localSheetId="15">#REF!</definedName>
    <definedName name="_1553SKExCR_1_1_1_1_1_1_1_1_2" localSheetId="0">#REF!</definedName>
    <definedName name="_1553SKExCR_1_1_1_1_1_1_1_1_2" localSheetId="2">#REF!</definedName>
    <definedName name="_1553SKExCR_1_1_1_1_1_1_1_1_2" localSheetId="1">#REF!</definedName>
    <definedName name="_1553SKExCR_1_1_1_1_1_1_1_1_2">#REF!</definedName>
    <definedName name="_1554OP_FY_Budget_1_1_1" localSheetId="3">#REF!</definedName>
    <definedName name="_1554OP_FY_Budget_1_1_1" localSheetId="5">#REF!</definedName>
    <definedName name="_1554OP_FY_Budget_1_1_1" localSheetId="6">#REF!</definedName>
    <definedName name="_1554OP_FY_Budget_1_1_1" localSheetId="7">#REF!</definedName>
    <definedName name="_1554OP_FY_Budget_1_1_1" localSheetId="8">#REF!</definedName>
    <definedName name="_1554OP_FY_Budget_1_1_1" localSheetId="9">#REF!</definedName>
    <definedName name="_1554OP_FY_Budget_1_1_1" localSheetId="11">#REF!</definedName>
    <definedName name="_1554OP_FY_Budget_1_1_1" localSheetId="15">#REF!</definedName>
    <definedName name="_1554OP_FY_Budget_1_1_1" localSheetId="0">#REF!</definedName>
    <definedName name="_1554OP_FY_Budget_1_1_1" localSheetId="2">#REF!</definedName>
    <definedName name="_1554OP_FY_Budget_1_1_1" localSheetId="1">#REF!</definedName>
    <definedName name="_1554OP_FY_Budget_1_1_1">#REF!</definedName>
    <definedName name="_1554SKExCR_1_1_1_1_1_1_1_1_1" localSheetId="3">#REF!</definedName>
    <definedName name="_1554SKExCR_1_1_1_1_1_1_1_1_1" localSheetId="5">#REF!</definedName>
    <definedName name="_1554SKExCR_1_1_1_1_1_1_1_1_1" localSheetId="6">#REF!</definedName>
    <definedName name="_1554SKExCR_1_1_1_1_1_1_1_1_1" localSheetId="7">#REF!</definedName>
    <definedName name="_1554SKExCR_1_1_1_1_1_1_1_1_1" localSheetId="8">#REF!</definedName>
    <definedName name="_1554SKExCR_1_1_1_1_1_1_1_1_1" localSheetId="9">#REF!</definedName>
    <definedName name="_1554SKExCR_1_1_1_1_1_1_1_1_1" localSheetId="11">#REF!</definedName>
    <definedName name="_1554SKExCR_1_1_1_1_1_1_1_1_1" localSheetId="15">#REF!</definedName>
    <definedName name="_1554SKExCR_1_1_1_1_1_1_1_1_1" localSheetId="0">#REF!</definedName>
    <definedName name="_1554SKExCR_1_1_1_1_1_1_1_1_1" localSheetId="2">#REF!</definedName>
    <definedName name="_1554SKExCR_1_1_1_1_1_1_1_1_1" localSheetId="1">#REF!</definedName>
    <definedName name="_1554SKExCR_1_1_1_1_1_1_1_1_1">#REF!</definedName>
    <definedName name="_1554SKExCR_1_1_1_1_1_1_1_1_1_1" localSheetId="3">#REF!</definedName>
    <definedName name="_1554SKExCR_1_1_1_1_1_1_1_1_1_1" localSheetId="5">#REF!</definedName>
    <definedName name="_1554SKExCR_1_1_1_1_1_1_1_1_1_1" localSheetId="6">#REF!</definedName>
    <definedName name="_1554SKExCR_1_1_1_1_1_1_1_1_1_1" localSheetId="7">#REF!</definedName>
    <definedName name="_1554SKExCR_1_1_1_1_1_1_1_1_1_1" localSheetId="8">#REF!</definedName>
    <definedName name="_1554SKExCR_1_1_1_1_1_1_1_1_1_1" localSheetId="9">#REF!</definedName>
    <definedName name="_1554SKExCR_1_1_1_1_1_1_1_1_1_1" localSheetId="11">#REF!</definedName>
    <definedName name="_1554SKExCR_1_1_1_1_1_1_1_1_1_1" localSheetId="15">#REF!</definedName>
    <definedName name="_1554SKExCR_1_1_1_1_1_1_1_1_1_1" localSheetId="0">#REF!</definedName>
    <definedName name="_1554SKExCR_1_1_1_1_1_1_1_1_1_1" localSheetId="2">#REF!</definedName>
    <definedName name="_1554SKExCR_1_1_1_1_1_1_1_1_1_1" localSheetId="1">#REF!</definedName>
    <definedName name="_1554SKExCR_1_1_1_1_1_1_1_1_1_1">#REF!</definedName>
    <definedName name="_1554SKExCR_1_1_1_1_1_1_1_1_1_2" localSheetId="3">#REF!</definedName>
    <definedName name="_1554SKExCR_1_1_1_1_1_1_1_1_1_2" localSheetId="5">#REF!</definedName>
    <definedName name="_1554SKExCR_1_1_1_1_1_1_1_1_1_2" localSheetId="6">#REF!</definedName>
    <definedName name="_1554SKExCR_1_1_1_1_1_1_1_1_1_2" localSheetId="7">#REF!</definedName>
    <definedName name="_1554SKExCR_1_1_1_1_1_1_1_1_1_2" localSheetId="8">#REF!</definedName>
    <definedName name="_1554SKExCR_1_1_1_1_1_1_1_1_1_2" localSheetId="9">#REF!</definedName>
    <definedName name="_1554SKExCR_1_1_1_1_1_1_1_1_1_2" localSheetId="11">#REF!</definedName>
    <definedName name="_1554SKExCR_1_1_1_1_1_1_1_1_1_2" localSheetId="15">#REF!</definedName>
    <definedName name="_1554SKExCR_1_1_1_1_1_1_1_1_1_2" localSheetId="0">#REF!</definedName>
    <definedName name="_1554SKExCR_1_1_1_1_1_1_1_1_1_2" localSheetId="2">#REF!</definedName>
    <definedName name="_1554SKExCR_1_1_1_1_1_1_1_1_1_2" localSheetId="1">#REF!</definedName>
    <definedName name="_1554SKExCR_1_1_1_1_1_1_1_1_1_2">#REF!</definedName>
    <definedName name="_1555SKExCR_1_1_1_1_1_1_1_1_1_1" localSheetId="3">#REF!</definedName>
    <definedName name="_1555SKExCR_1_1_1_1_1_1_1_1_1_1" localSheetId="5">#REF!</definedName>
    <definedName name="_1555SKExCR_1_1_1_1_1_1_1_1_1_1" localSheetId="6">#REF!</definedName>
    <definedName name="_1555SKExCR_1_1_1_1_1_1_1_1_1_1" localSheetId="7">#REF!</definedName>
    <definedName name="_1555SKExCR_1_1_1_1_1_1_1_1_1_1" localSheetId="8">#REF!</definedName>
    <definedName name="_1555SKExCR_1_1_1_1_1_1_1_1_1_1" localSheetId="9">#REF!</definedName>
    <definedName name="_1555SKExCR_1_1_1_1_1_1_1_1_1_1" localSheetId="11">#REF!</definedName>
    <definedName name="_1555SKExCR_1_1_1_1_1_1_1_1_1_1" localSheetId="15">#REF!</definedName>
    <definedName name="_1555SKExCR_1_1_1_1_1_1_1_1_1_1" localSheetId="0">#REF!</definedName>
    <definedName name="_1555SKExCR_1_1_1_1_1_1_1_1_1_1" localSheetId="2">#REF!</definedName>
    <definedName name="_1555SKExCR_1_1_1_1_1_1_1_1_1_1" localSheetId="1">#REF!</definedName>
    <definedName name="_1555SKExCR_1_1_1_1_1_1_1_1_1_1">#REF!</definedName>
    <definedName name="_1555SKExCR_1_1_1_1_1_1_1_1_1_1_1" localSheetId="3">#REF!</definedName>
    <definedName name="_1555SKExCR_1_1_1_1_1_1_1_1_1_1_1" localSheetId="5">#REF!</definedName>
    <definedName name="_1555SKExCR_1_1_1_1_1_1_1_1_1_1_1" localSheetId="6">#REF!</definedName>
    <definedName name="_1555SKExCR_1_1_1_1_1_1_1_1_1_1_1" localSheetId="7">#REF!</definedName>
    <definedName name="_1555SKExCR_1_1_1_1_1_1_1_1_1_1_1" localSheetId="8">#REF!</definedName>
    <definedName name="_1555SKExCR_1_1_1_1_1_1_1_1_1_1_1" localSheetId="9">#REF!</definedName>
    <definedName name="_1555SKExCR_1_1_1_1_1_1_1_1_1_1_1" localSheetId="11">#REF!</definedName>
    <definedName name="_1555SKExCR_1_1_1_1_1_1_1_1_1_1_1" localSheetId="15">#REF!</definedName>
    <definedName name="_1555SKExCR_1_1_1_1_1_1_1_1_1_1_1" localSheetId="0">#REF!</definedName>
    <definedName name="_1555SKExCR_1_1_1_1_1_1_1_1_1_1_1" localSheetId="2">#REF!</definedName>
    <definedName name="_1555SKExCR_1_1_1_1_1_1_1_1_1_1_1" localSheetId="1">#REF!</definedName>
    <definedName name="_1555SKExCR_1_1_1_1_1_1_1_1_1_1_1">#REF!</definedName>
    <definedName name="_1555SKExCR_1_1_1_1_1_1_1_1_1_1_2" localSheetId="3">#REF!</definedName>
    <definedName name="_1555SKExCR_1_1_1_1_1_1_1_1_1_1_2" localSheetId="5">#REF!</definedName>
    <definedName name="_1555SKExCR_1_1_1_1_1_1_1_1_1_1_2" localSheetId="6">#REF!</definedName>
    <definedName name="_1555SKExCR_1_1_1_1_1_1_1_1_1_1_2" localSheetId="7">#REF!</definedName>
    <definedName name="_1555SKExCR_1_1_1_1_1_1_1_1_1_1_2" localSheetId="8">#REF!</definedName>
    <definedName name="_1555SKExCR_1_1_1_1_1_1_1_1_1_1_2" localSheetId="9">#REF!</definedName>
    <definedName name="_1555SKExCR_1_1_1_1_1_1_1_1_1_1_2" localSheetId="11">#REF!</definedName>
    <definedName name="_1555SKExCR_1_1_1_1_1_1_1_1_1_1_2" localSheetId="15">#REF!</definedName>
    <definedName name="_1555SKExCR_1_1_1_1_1_1_1_1_1_1_2" localSheetId="0">#REF!</definedName>
    <definedName name="_1555SKExCR_1_1_1_1_1_1_1_1_1_1_2" localSheetId="2">#REF!</definedName>
    <definedName name="_1555SKExCR_1_1_1_1_1_1_1_1_1_1_2" localSheetId="1">#REF!</definedName>
    <definedName name="_1555SKExCR_1_1_1_1_1_1_1_1_1_1_2">#REF!</definedName>
    <definedName name="_1556SKExCR_1_1_1_1_1_1_1_1_1_1_1" localSheetId="3">#REF!</definedName>
    <definedName name="_1556SKExCR_1_1_1_1_1_1_1_1_1_1_1" localSheetId="5">#REF!</definedName>
    <definedName name="_1556SKExCR_1_1_1_1_1_1_1_1_1_1_1" localSheetId="6">#REF!</definedName>
    <definedName name="_1556SKExCR_1_1_1_1_1_1_1_1_1_1_1" localSheetId="7">#REF!</definedName>
    <definedName name="_1556SKExCR_1_1_1_1_1_1_1_1_1_1_1" localSheetId="8">#REF!</definedName>
    <definedName name="_1556SKExCR_1_1_1_1_1_1_1_1_1_1_1" localSheetId="9">#REF!</definedName>
    <definedName name="_1556SKExCR_1_1_1_1_1_1_1_1_1_1_1" localSheetId="11">#REF!</definedName>
    <definedName name="_1556SKExCR_1_1_1_1_1_1_1_1_1_1_1" localSheetId="15">#REF!</definedName>
    <definedName name="_1556SKExCR_1_1_1_1_1_1_1_1_1_1_1" localSheetId="0">#REF!</definedName>
    <definedName name="_1556SKExCR_1_1_1_1_1_1_1_1_1_1_1" localSheetId="2">#REF!</definedName>
    <definedName name="_1556SKExCR_1_1_1_1_1_1_1_1_1_1_1" localSheetId="1">#REF!</definedName>
    <definedName name="_1556SKExCR_1_1_1_1_1_1_1_1_1_1_1">#REF!</definedName>
    <definedName name="_1556SKExCR_1_1_1_1_1_1_1_1_1_1_1_1" localSheetId="3">#REF!</definedName>
    <definedName name="_1556SKExCR_1_1_1_1_1_1_1_1_1_1_1_1" localSheetId="5">#REF!</definedName>
    <definedName name="_1556SKExCR_1_1_1_1_1_1_1_1_1_1_1_1" localSheetId="6">#REF!</definedName>
    <definedName name="_1556SKExCR_1_1_1_1_1_1_1_1_1_1_1_1" localSheetId="7">#REF!</definedName>
    <definedName name="_1556SKExCR_1_1_1_1_1_1_1_1_1_1_1_1" localSheetId="8">#REF!</definedName>
    <definedName name="_1556SKExCR_1_1_1_1_1_1_1_1_1_1_1_1" localSheetId="9">#REF!</definedName>
    <definedName name="_1556SKExCR_1_1_1_1_1_1_1_1_1_1_1_1" localSheetId="11">#REF!</definedName>
    <definedName name="_1556SKExCR_1_1_1_1_1_1_1_1_1_1_1_1" localSheetId="15">#REF!</definedName>
    <definedName name="_1556SKExCR_1_1_1_1_1_1_1_1_1_1_1_1" localSheetId="0">#REF!</definedName>
    <definedName name="_1556SKExCR_1_1_1_1_1_1_1_1_1_1_1_1" localSheetId="2">#REF!</definedName>
    <definedName name="_1556SKExCR_1_1_1_1_1_1_1_1_1_1_1_1" localSheetId="1">#REF!</definedName>
    <definedName name="_1556SKExCR_1_1_1_1_1_1_1_1_1_1_1_1">#REF!</definedName>
    <definedName name="_1556SKExCR_1_1_1_1_1_1_1_1_1_1_1_2" localSheetId="3">#REF!</definedName>
    <definedName name="_1556SKExCR_1_1_1_1_1_1_1_1_1_1_1_2" localSheetId="5">#REF!</definedName>
    <definedName name="_1556SKExCR_1_1_1_1_1_1_1_1_1_1_1_2" localSheetId="6">#REF!</definedName>
    <definedName name="_1556SKExCR_1_1_1_1_1_1_1_1_1_1_1_2" localSheetId="7">#REF!</definedName>
    <definedName name="_1556SKExCR_1_1_1_1_1_1_1_1_1_1_1_2" localSheetId="8">#REF!</definedName>
    <definedName name="_1556SKExCR_1_1_1_1_1_1_1_1_1_1_1_2" localSheetId="9">#REF!</definedName>
    <definedName name="_1556SKExCR_1_1_1_1_1_1_1_1_1_1_1_2" localSheetId="11">#REF!</definedName>
    <definedName name="_1556SKExCR_1_1_1_1_1_1_1_1_1_1_1_2" localSheetId="15">#REF!</definedName>
    <definedName name="_1556SKExCR_1_1_1_1_1_1_1_1_1_1_1_2" localSheetId="0">#REF!</definedName>
    <definedName name="_1556SKExCR_1_1_1_1_1_1_1_1_1_1_1_2" localSheetId="2">#REF!</definedName>
    <definedName name="_1556SKExCR_1_1_1_1_1_1_1_1_1_1_1_2" localSheetId="1">#REF!</definedName>
    <definedName name="_1556SKExCR_1_1_1_1_1_1_1_1_1_1_1_2">#REF!</definedName>
    <definedName name="_1557OP_FY_Forecast_1_1_1" localSheetId="3">#REF!</definedName>
    <definedName name="_1557OP_FY_Forecast_1_1_1" localSheetId="5">#REF!</definedName>
    <definedName name="_1557OP_FY_Forecast_1_1_1" localSheetId="6">#REF!</definedName>
    <definedName name="_1557OP_FY_Forecast_1_1_1" localSheetId="7">#REF!</definedName>
    <definedName name="_1557OP_FY_Forecast_1_1_1" localSheetId="8">#REF!</definedName>
    <definedName name="_1557OP_FY_Forecast_1_1_1" localSheetId="9">#REF!</definedName>
    <definedName name="_1557OP_FY_Forecast_1_1_1" localSheetId="11">#REF!</definedName>
    <definedName name="_1557OP_FY_Forecast_1_1_1" localSheetId="15">#REF!</definedName>
    <definedName name="_1557OP_FY_Forecast_1_1_1" localSheetId="0">#REF!</definedName>
    <definedName name="_1557OP_FY_Forecast_1_1_1" localSheetId="2">#REF!</definedName>
    <definedName name="_1557OP_FY_Forecast_1_1_1" localSheetId="1">#REF!</definedName>
    <definedName name="_1557OP_FY_Forecast_1_1_1">#REF!</definedName>
    <definedName name="_1557SKExCR2_1_1_1" localSheetId="3">[132]dir_ca!$T$17</definedName>
    <definedName name="_1557SKExCR2_1_1_1" localSheetId="6">[133]dir_ca!$T$17</definedName>
    <definedName name="_1557SKExCR2_1_1_1" localSheetId="9">[133]dir_ca!$T$17</definedName>
    <definedName name="_1557SKExCR2_1_1_1" localSheetId="11">[132]dir_ca!$T$17</definedName>
    <definedName name="_1557SKExCR2_1_1_1" localSheetId="15">[133]dir_ca!$T$17</definedName>
    <definedName name="_1557SKExCR2_1_1_1" localSheetId="2">[132]dir_ca!$T$17</definedName>
    <definedName name="_1557SKExCR2_1_1_1">[134]dir_ca!$T$17</definedName>
    <definedName name="_1558SKExCR2_1_1_1_1" localSheetId="3">[132]dir_ca!$T$17</definedName>
    <definedName name="_1558SKExCR2_1_1_1_1" localSheetId="6">[133]dir_ca!$T$17</definedName>
    <definedName name="_1558SKExCR2_1_1_1_1" localSheetId="9">[133]dir_ca!$T$17</definedName>
    <definedName name="_1558SKExCR2_1_1_1_1" localSheetId="11">[132]dir_ca!$T$17</definedName>
    <definedName name="_1558SKExCR2_1_1_1_1" localSheetId="15">[133]dir_ca!$T$17</definedName>
    <definedName name="_1558SKExCR2_1_1_1_1" localSheetId="2">[132]dir_ca!$T$17</definedName>
    <definedName name="_1558SKExCR2_1_1_1_1">[134]dir_ca!$T$17</definedName>
    <definedName name="_1559SKExCR3_1_1_1" localSheetId="3">[132]dir_ca!$T$27</definedName>
    <definedName name="_1559SKExCR3_1_1_1" localSheetId="6">[133]dir_ca!$T$27</definedName>
    <definedName name="_1559SKExCR3_1_1_1" localSheetId="9">[133]dir_ca!$T$27</definedName>
    <definedName name="_1559SKExCR3_1_1_1" localSheetId="11">[132]dir_ca!$T$27</definedName>
    <definedName name="_1559SKExCR3_1_1_1" localSheetId="15">[133]dir_ca!$T$27</definedName>
    <definedName name="_1559SKExCR3_1_1_1" localSheetId="2">[132]dir_ca!$T$27</definedName>
    <definedName name="_1559SKExCR3_1_1_1">[134]dir_ca!$T$27</definedName>
    <definedName name="_155Detail_Q3_Actual_1_1_1_1_1" localSheetId="3">#REF!</definedName>
    <definedName name="_155Detail_Q3_Actual_1_1_1_1_1" localSheetId="5">#REF!</definedName>
    <definedName name="_155Detail_Q3_Actual_1_1_1_1_1" localSheetId="6">#REF!</definedName>
    <definedName name="_155Detail_Q3_Actual_1_1_1_1_1" localSheetId="7">#REF!</definedName>
    <definedName name="_155Detail_Q3_Actual_1_1_1_1_1" localSheetId="8">#REF!</definedName>
    <definedName name="_155Detail_Q3_Actual_1_1_1_1_1" localSheetId="9">#REF!</definedName>
    <definedName name="_155Detail_Q3_Actual_1_1_1_1_1" localSheetId="11">#REF!</definedName>
    <definedName name="_155Detail_Q3_Actual_1_1_1_1_1" localSheetId="15">#REF!</definedName>
    <definedName name="_155Detail_Q3_Actual_1_1_1_1_1" localSheetId="0">#REF!</definedName>
    <definedName name="_155Detail_Q3_Actual_1_1_1_1_1" localSheetId="2">#REF!</definedName>
    <definedName name="_155Detail_Q3_Actual_1_1_1_1_1" localSheetId="1">#REF!</definedName>
    <definedName name="_155Detail_Q3_Actual_1_1_1_1_1">#REF!</definedName>
    <definedName name="_155Detail_Q3_Actual_1_1_1_1_1_1" localSheetId="3">#REF!</definedName>
    <definedName name="_155Detail_Q3_Actual_1_1_1_1_1_1" localSheetId="5">#REF!</definedName>
    <definedName name="_155Detail_Q3_Actual_1_1_1_1_1_1" localSheetId="6">#REF!</definedName>
    <definedName name="_155Detail_Q3_Actual_1_1_1_1_1_1" localSheetId="7">#REF!</definedName>
    <definedName name="_155Detail_Q3_Actual_1_1_1_1_1_1" localSheetId="8">#REF!</definedName>
    <definedName name="_155Detail_Q3_Actual_1_1_1_1_1_1" localSheetId="9">#REF!</definedName>
    <definedName name="_155Detail_Q3_Actual_1_1_1_1_1_1" localSheetId="11">#REF!</definedName>
    <definedName name="_155Detail_Q3_Actual_1_1_1_1_1_1" localSheetId="15">#REF!</definedName>
    <definedName name="_155Detail_Q3_Actual_1_1_1_1_1_1" localSheetId="0">#REF!</definedName>
    <definedName name="_155Detail_Q3_Actual_1_1_1_1_1_1" localSheetId="2">#REF!</definedName>
    <definedName name="_155Detail_Q3_Actual_1_1_1_1_1_1" localSheetId="1">#REF!</definedName>
    <definedName name="_155Detail_Q3_Actual_1_1_1_1_1_1">#REF!</definedName>
    <definedName name="_155Detail_Q3_Actual_1_1_1_1_1_1_1" localSheetId="3">#REF!</definedName>
    <definedName name="_155Detail_Q3_Actual_1_1_1_1_1_1_1" localSheetId="5">#REF!</definedName>
    <definedName name="_155Detail_Q3_Actual_1_1_1_1_1_1_1" localSheetId="6">#REF!</definedName>
    <definedName name="_155Detail_Q3_Actual_1_1_1_1_1_1_1" localSheetId="7">#REF!</definedName>
    <definedName name="_155Detail_Q3_Actual_1_1_1_1_1_1_1" localSheetId="8">#REF!</definedName>
    <definedName name="_155Detail_Q3_Actual_1_1_1_1_1_1_1" localSheetId="9">#REF!</definedName>
    <definedName name="_155Detail_Q3_Actual_1_1_1_1_1_1_1" localSheetId="11">#REF!</definedName>
    <definedName name="_155Detail_Q3_Actual_1_1_1_1_1_1_1" localSheetId="15">#REF!</definedName>
    <definedName name="_155Detail_Q3_Actual_1_1_1_1_1_1_1" localSheetId="0">#REF!</definedName>
    <definedName name="_155Detail_Q3_Actual_1_1_1_1_1_1_1" localSheetId="2">#REF!</definedName>
    <definedName name="_155Detail_Q3_Actual_1_1_1_1_1_1_1" localSheetId="1">#REF!</definedName>
    <definedName name="_155Detail_Q3_Actual_1_1_1_1_1_1_1">#REF!</definedName>
    <definedName name="_155Detail_Q3_Actual_1_1_1_1_1_1_1_1" localSheetId="3">#REF!</definedName>
    <definedName name="_155Detail_Q3_Actual_1_1_1_1_1_1_1_1" localSheetId="5">#REF!</definedName>
    <definedName name="_155Detail_Q3_Actual_1_1_1_1_1_1_1_1" localSheetId="6">#REF!</definedName>
    <definedName name="_155Detail_Q3_Actual_1_1_1_1_1_1_1_1" localSheetId="7">#REF!</definedName>
    <definedName name="_155Detail_Q3_Actual_1_1_1_1_1_1_1_1" localSheetId="8">#REF!</definedName>
    <definedName name="_155Detail_Q3_Actual_1_1_1_1_1_1_1_1" localSheetId="9">#REF!</definedName>
    <definedName name="_155Detail_Q3_Actual_1_1_1_1_1_1_1_1" localSheetId="11">#REF!</definedName>
    <definedName name="_155Detail_Q3_Actual_1_1_1_1_1_1_1_1" localSheetId="15">#REF!</definedName>
    <definedName name="_155Detail_Q3_Actual_1_1_1_1_1_1_1_1" localSheetId="0">#REF!</definedName>
    <definedName name="_155Detail_Q3_Actual_1_1_1_1_1_1_1_1" localSheetId="2">#REF!</definedName>
    <definedName name="_155Detail_Q3_Actual_1_1_1_1_1_1_1_1" localSheetId="1">#REF!</definedName>
    <definedName name="_155Detail_Q3_Actual_1_1_1_1_1_1_1_1">#REF!</definedName>
    <definedName name="_155Detail_Q3_Actual_1_1_1_1_1_1_1_2" localSheetId="3">#REF!</definedName>
    <definedName name="_155Detail_Q3_Actual_1_1_1_1_1_1_1_2" localSheetId="5">#REF!</definedName>
    <definedName name="_155Detail_Q3_Actual_1_1_1_1_1_1_1_2" localSheetId="6">#REF!</definedName>
    <definedName name="_155Detail_Q3_Actual_1_1_1_1_1_1_1_2" localSheetId="7">#REF!</definedName>
    <definedName name="_155Detail_Q3_Actual_1_1_1_1_1_1_1_2" localSheetId="8">#REF!</definedName>
    <definedName name="_155Detail_Q3_Actual_1_1_1_1_1_1_1_2" localSheetId="9">#REF!</definedName>
    <definedName name="_155Detail_Q3_Actual_1_1_1_1_1_1_1_2" localSheetId="11">#REF!</definedName>
    <definedName name="_155Detail_Q3_Actual_1_1_1_1_1_1_1_2" localSheetId="15">#REF!</definedName>
    <definedName name="_155Detail_Q3_Actual_1_1_1_1_1_1_1_2" localSheetId="0">#REF!</definedName>
    <definedName name="_155Detail_Q3_Actual_1_1_1_1_1_1_1_2" localSheetId="2">#REF!</definedName>
    <definedName name="_155Detail_Q3_Actual_1_1_1_1_1_1_1_2" localSheetId="1">#REF!</definedName>
    <definedName name="_155Detail_Q3_Actual_1_1_1_1_1_1_1_2">#REF!</definedName>
    <definedName name="_155Detail_Q3_Actual_1_1_1_1_1_1_2" localSheetId="3">#REF!</definedName>
    <definedName name="_155Detail_Q3_Actual_1_1_1_1_1_1_2" localSheetId="5">#REF!</definedName>
    <definedName name="_155Detail_Q3_Actual_1_1_1_1_1_1_2" localSheetId="6">#REF!</definedName>
    <definedName name="_155Detail_Q3_Actual_1_1_1_1_1_1_2" localSheetId="7">#REF!</definedName>
    <definedName name="_155Detail_Q3_Actual_1_1_1_1_1_1_2" localSheetId="8">#REF!</definedName>
    <definedName name="_155Detail_Q3_Actual_1_1_1_1_1_1_2" localSheetId="9">#REF!</definedName>
    <definedName name="_155Detail_Q3_Actual_1_1_1_1_1_1_2" localSheetId="11">#REF!</definedName>
    <definedName name="_155Detail_Q3_Actual_1_1_1_1_1_1_2" localSheetId="15">#REF!</definedName>
    <definedName name="_155Detail_Q3_Actual_1_1_1_1_1_1_2" localSheetId="0">#REF!</definedName>
    <definedName name="_155Detail_Q3_Actual_1_1_1_1_1_1_2" localSheetId="2">#REF!</definedName>
    <definedName name="_155Detail_Q3_Actual_1_1_1_1_1_1_2" localSheetId="1">#REF!</definedName>
    <definedName name="_155Detail_Q3_Actual_1_1_1_1_1_1_2">#REF!</definedName>
    <definedName name="_155Detail_Q3_Actual_1_1_1_1_1_2" localSheetId="3">#REF!</definedName>
    <definedName name="_155Detail_Q3_Actual_1_1_1_1_1_2" localSheetId="5">#REF!</definedName>
    <definedName name="_155Detail_Q3_Actual_1_1_1_1_1_2" localSheetId="6">#REF!</definedName>
    <definedName name="_155Detail_Q3_Actual_1_1_1_1_1_2" localSheetId="7">#REF!</definedName>
    <definedName name="_155Detail_Q3_Actual_1_1_1_1_1_2" localSheetId="8">#REF!</definedName>
    <definedName name="_155Detail_Q3_Actual_1_1_1_1_1_2" localSheetId="9">#REF!</definedName>
    <definedName name="_155Detail_Q3_Actual_1_1_1_1_1_2" localSheetId="11">#REF!</definedName>
    <definedName name="_155Detail_Q3_Actual_1_1_1_1_1_2" localSheetId="15">#REF!</definedName>
    <definedName name="_155Detail_Q3_Actual_1_1_1_1_1_2" localSheetId="0">#REF!</definedName>
    <definedName name="_155Detail_Q3_Actual_1_1_1_1_1_2" localSheetId="2">#REF!</definedName>
    <definedName name="_155Detail_Q3_Actual_1_1_1_1_1_2" localSheetId="1">#REF!</definedName>
    <definedName name="_155Detail_Q3_Actual_1_1_1_1_1_2">#REF!</definedName>
    <definedName name="_155OP_LY_CM_1_1_1_1_1" localSheetId="3">'[102]Total OP'!$Q$1:$Q$65536</definedName>
    <definedName name="_155OP_LY_CM_1_1_1_1_1" localSheetId="6">'[103]Total OP'!$Q$1:$Q$65536</definedName>
    <definedName name="_155OP_LY_CM_1_1_1_1_1" localSheetId="9">'[103]Total OP'!$Q$1:$Q$65536</definedName>
    <definedName name="_155OP_LY_CM_1_1_1_1_1" localSheetId="11">'[102]Total OP'!$Q$1:$Q$65536</definedName>
    <definedName name="_155OP_LY_CM_1_1_1_1_1" localSheetId="15">'[103]Total OP'!$Q$1:$Q$65536</definedName>
    <definedName name="_155OP_LY_CM_1_1_1_1_1" localSheetId="2">'[102]Total OP'!$Q$1:$Q$65536</definedName>
    <definedName name="_155OP_LY_CM_1_1_1_1_1">'[104]Total OP'!$Q$1:$Q$65536</definedName>
    <definedName name="_156_153OP_GA_Net_B4_Mgmt_N_Mis_Fees_1_1_1_1_1_1_1_1" localSheetId="3">#REF!</definedName>
    <definedName name="_156_153OP_GA_Net_B4_Mgmt_N_Mis_Fees_1_1_1_1_1_1_1_1" localSheetId="5">#REF!</definedName>
    <definedName name="_156_153OP_GA_Net_B4_Mgmt_N_Mis_Fees_1_1_1_1_1_1_1_1" localSheetId="6">#REF!</definedName>
    <definedName name="_156_153OP_GA_Net_B4_Mgmt_N_Mis_Fees_1_1_1_1_1_1_1_1" localSheetId="7">#REF!</definedName>
    <definedName name="_156_153OP_GA_Net_B4_Mgmt_N_Mis_Fees_1_1_1_1_1_1_1_1" localSheetId="8">#REF!</definedName>
    <definedName name="_156_153OP_GA_Net_B4_Mgmt_N_Mis_Fees_1_1_1_1_1_1_1_1" localSheetId="9">#REF!</definedName>
    <definedName name="_156_153OP_GA_Net_B4_Mgmt_N_Mis_Fees_1_1_1_1_1_1_1_1" localSheetId="11">#REF!</definedName>
    <definedName name="_156_153OP_GA_Net_B4_Mgmt_N_Mis_Fees_1_1_1_1_1_1_1_1" localSheetId="15">#REF!</definedName>
    <definedName name="_156_153OP_GA_Net_B4_Mgmt_N_Mis_Fees_1_1_1_1_1_1_1_1" localSheetId="0">#REF!</definedName>
    <definedName name="_156_153OP_GA_Net_B4_Mgmt_N_Mis_Fees_1_1_1_1_1_1_1_1" localSheetId="2">#REF!</definedName>
    <definedName name="_156_153OP_GA_Net_B4_Mgmt_N_Mis_Fees_1_1_1_1_1_1_1_1" localSheetId="1">#REF!</definedName>
    <definedName name="_156_153OP_GA_Net_B4_Mgmt_N_Mis_Fees_1_1_1_1_1_1_1_1">#REF!</definedName>
    <definedName name="_156_261usdexcr301103_1_1_1_1_1_1_1_1" localSheetId="3">#REF!</definedName>
    <definedName name="_156_261usdexcr301103_1_1_1_1_1_1_1_1" localSheetId="5">#REF!</definedName>
    <definedName name="_156_261usdexcr301103_1_1_1_1_1_1_1_1" localSheetId="6">#REF!</definedName>
    <definedName name="_156_261usdexcr301103_1_1_1_1_1_1_1_1" localSheetId="7">#REF!</definedName>
    <definedName name="_156_261usdexcr301103_1_1_1_1_1_1_1_1" localSheetId="8">#REF!</definedName>
    <definedName name="_156_261usdexcr301103_1_1_1_1_1_1_1_1" localSheetId="9">#REF!</definedName>
    <definedName name="_156_261usdexcr301103_1_1_1_1_1_1_1_1" localSheetId="11">#REF!</definedName>
    <definedName name="_156_261usdexcr301103_1_1_1_1_1_1_1_1" localSheetId="15">#REF!</definedName>
    <definedName name="_156_261usdexcr301103_1_1_1_1_1_1_1_1" localSheetId="0">#REF!</definedName>
    <definedName name="_156_261usdexcr301103_1_1_1_1_1_1_1_1" localSheetId="2">#REF!</definedName>
    <definedName name="_156_261usdexcr301103_1_1_1_1_1_1_1_1" localSheetId="1">#REF!</definedName>
    <definedName name="_156_261usdexcr301103_1_1_1_1_1_1_1_1">#REF!</definedName>
    <definedName name="_156_261usdexcr301103_1_1_1_1_1_1_1_1_1" localSheetId="3">#REF!</definedName>
    <definedName name="_156_261usdexcr301103_1_1_1_1_1_1_1_1_1" localSheetId="5">#REF!</definedName>
    <definedName name="_156_261usdexcr301103_1_1_1_1_1_1_1_1_1" localSheetId="6">#REF!</definedName>
    <definedName name="_156_261usdexcr301103_1_1_1_1_1_1_1_1_1" localSheetId="7">#REF!</definedName>
    <definedName name="_156_261usdexcr301103_1_1_1_1_1_1_1_1_1" localSheetId="8">#REF!</definedName>
    <definedName name="_156_261usdexcr301103_1_1_1_1_1_1_1_1_1" localSheetId="9">#REF!</definedName>
    <definedName name="_156_261usdexcr301103_1_1_1_1_1_1_1_1_1" localSheetId="11">#REF!</definedName>
    <definedName name="_156_261usdexcr301103_1_1_1_1_1_1_1_1_1" localSheetId="15">#REF!</definedName>
    <definedName name="_156_261usdexcr301103_1_1_1_1_1_1_1_1_1" localSheetId="0">#REF!</definedName>
    <definedName name="_156_261usdexcr301103_1_1_1_1_1_1_1_1_1" localSheetId="2">#REF!</definedName>
    <definedName name="_156_261usdexcr301103_1_1_1_1_1_1_1_1_1" localSheetId="1">#REF!</definedName>
    <definedName name="_156_261usdexcr301103_1_1_1_1_1_1_1_1_1">#REF!</definedName>
    <definedName name="_156_261usdexcr301103_1_1_1_1_1_1_1_1_2" localSheetId="3">#REF!</definedName>
    <definedName name="_156_261usdexcr301103_1_1_1_1_1_1_1_1_2" localSheetId="5">#REF!</definedName>
    <definedName name="_156_261usdexcr301103_1_1_1_1_1_1_1_1_2" localSheetId="6">#REF!</definedName>
    <definedName name="_156_261usdexcr301103_1_1_1_1_1_1_1_1_2" localSheetId="7">#REF!</definedName>
    <definedName name="_156_261usdexcr301103_1_1_1_1_1_1_1_1_2" localSheetId="8">#REF!</definedName>
    <definedName name="_156_261usdexcr301103_1_1_1_1_1_1_1_1_2" localSheetId="9">#REF!</definedName>
    <definedName name="_156_261usdexcr301103_1_1_1_1_1_1_1_1_2" localSheetId="11">#REF!</definedName>
    <definedName name="_156_261usdexcr301103_1_1_1_1_1_1_1_1_2" localSheetId="15">#REF!</definedName>
    <definedName name="_156_261usdexcr301103_1_1_1_1_1_1_1_1_2" localSheetId="0">#REF!</definedName>
    <definedName name="_156_261usdexcr301103_1_1_1_1_1_1_1_1_2" localSheetId="2">#REF!</definedName>
    <definedName name="_156_261usdexcr301103_1_1_1_1_1_1_1_1_2" localSheetId="1">#REF!</definedName>
    <definedName name="_156_261usdexcr301103_1_1_1_1_1_1_1_1_2">#REF!</definedName>
    <definedName name="_1560OP_GA_BadDebts_1_1_1" localSheetId="3">#REF!</definedName>
    <definedName name="_1560OP_GA_BadDebts_1_1_1" localSheetId="5">#REF!</definedName>
    <definedName name="_1560OP_GA_BadDebts_1_1_1" localSheetId="6">#REF!</definedName>
    <definedName name="_1560OP_GA_BadDebts_1_1_1" localSheetId="7">#REF!</definedName>
    <definedName name="_1560OP_GA_BadDebts_1_1_1" localSheetId="8">#REF!</definedName>
    <definedName name="_1560OP_GA_BadDebts_1_1_1" localSheetId="9">#REF!</definedName>
    <definedName name="_1560OP_GA_BadDebts_1_1_1" localSheetId="11">#REF!</definedName>
    <definedName name="_1560OP_GA_BadDebts_1_1_1" localSheetId="15">#REF!</definedName>
    <definedName name="_1560OP_GA_BadDebts_1_1_1" localSheetId="0">#REF!</definedName>
    <definedName name="_1560OP_GA_BadDebts_1_1_1" localSheetId="2">#REF!</definedName>
    <definedName name="_1560OP_GA_BadDebts_1_1_1" localSheetId="1">#REF!</definedName>
    <definedName name="_1560OP_GA_BadDebts_1_1_1">#REF!</definedName>
    <definedName name="_1560SKExCR3_1_1_1_1" localSheetId="3">[132]dir_ca!$T$27</definedName>
    <definedName name="_1560SKExCR3_1_1_1_1" localSheetId="6">[133]dir_ca!$T$27</definedName>
    <definedName name="_1560SKExCR3_1_1_1_1" localSheetId="9">[133]dir_ca!$T$27</definedName>
    <definedName name="_1560SKExCR3_1_1_1_1" localSheetId="11">[132]dir_ca!$T$27</definedName>
    <definedName name="_1560SKExCR3_1_1_1_1" localSheetId="15">[133]dir_ca!$T$27</definedName>
    <definedName name="_1560SKExCR3_1_1_1_1" localSheetId="2">[132]dir_ca!$T$27</definedName>
    <definedName name="_1560SKExCR3_1_1_1_1">[134]dir_ca!$T$27</definedName>
    <definedName name="_1561skexcr300604_1_1_1" localSheetId="3">#REF!</definedName>
    <definedName name="_1561skexcr300604_1_1_1" localSheetId="5">#REF!</definedName>
    <definedName name="_1561skexcr300604_1_1_1" localSheetId="6">#REF!</definedName>
    <definedName name="_1561skexcr300604_1_1_1" localSheetId="7">#REF!</definedName>
    <definedName name="_1561skexcr300604_1_1_1" localSheetId="8">#REF!</definedName>
    <definedName name="_1561skexcr300604_1_1_1" localSheetId="9">#REF!</definedName>
    <definedName name="_1561skexcr300604_1_1_1" localSheetId="11">#REF!</definedName>
    <definedName name="_1561skexcr300604_1_1_1" localSheetId="15">#REF!</definedName>
    <definedName name="_1561skexcr300604_1_1_1" localSheetId="0">#REF!</definedName>
    <definedName name="_1561skexcr300604_1_1_1" localSheetId="2">#REF!</definedName>
    <definedName name="_1561skexcr300604_1_1_1" localSheetId="1">#REF!</definedName>
    <definedName name="_1561skexcr300604_1_1_1">#REF!</definedName>
    <definedName name="_1561skexcr300604_1_1_1_1" localSheetId="3">#REF!</definedName>
    <definedName name="_1561skexcr300604_1_1_1_1" localSheetId="5">#REF!</definedName>
    <definedName name="_1561skexcr300604_1_1_1_1" localSheetId="6">#REF!</definedName>
    <definedName name="_1561skexcr300604_1_1_1_1" localSheetId="7">#REF!</definedName>
    <definedName name="_1561skexcr300604_1_1_1_1" localSheetId="8">#REF!</definedName>
    <definedName name="_1561skexcr300604_1_1_1_1" localSheetId="9">#REF!</definedName>
    <definedName name="_1561skexcr300604_1_1_1_1" localSheetId="11">#REF!</definedName>
    <definedName name="_1561skexcr300604_1_1_1_1" localSheetId="15">#REF!</definedName>
    <definedName name="_1561skexcr300604_1_1_1_1" localSheetId="0">#REF!</definedName>
    <definedName name="_1561skexcr300604_1_1_1_1" localSheetId="2">#REF!</definedName>
    <definedName name="_1561skexcr300604_1_1_1_1" localSheetId="1">#REF!</definedName>
    <definedName name="_1561skexcr300604_1_1_1_1">#REF!</definedName>
    <definedName name="_1561skexcr300604_1_1_1_2" localSheetId="3">#REF!</definedName>
    <definedName name="_1561skexcr300604_1_1_1_2" localSheetId="5">#REF!</definedName>
    <definedName name="_1561skexcr300604_1_1_1_2" localSheetId="6">#REF!</definedName>
    <definedName name="_1561skexcr300604_1_1_1_2" localSheetId="7">#REF!</definedName>
    <definedName name="_1561skexcr300604_1_1_1_2" localSheetId="8">#REF!</definedName>
    <definedName name="_1561skexcr300604_1_1_1_2" localSheetId="9">#REF!</definedName>
    <definedName name="_1561skexcr300604_1_1_1_2" localSheetId="11">#REF!</definedName>
    <definedName name="_1561skexcr300604_1_1_1_2" localSheetId="15">#REF!</definedName>
    <definedName name="_1561skexcr300604_1_1_1_2" localSheetId="0">#REF!</definedName>
    <definedName name="_1561skexcr300604_1_1_1_2" localSheetId="2">#REF!</definedName>
    <definedName name="_1561skexcr300604_1_1_1_2" localSheetId="1">#REF!</definedName>
    <definedName name="_1561skexcr300604_1_1_1_2">#REF!</definedName>
    <definedName name="_1562skexcr300604_1_1_1_1" localSheetId="3">#REF!</definedName>
    <definedName name="_1562skexcr300604_1_1_1_1" localSheetId="5">#REF!</definedName>
    <definedName name="_1562skexcr300604_1_1_1_1" localSheetId="6">#REF!</definedName>
    <definedName name="_1562skexcr300604_1_1_1_1" localSheetId="7">#REF!</definedName>
    <definedName name="_1562skexcr300604_1_1_1_1" localSheetId="8">#REF!</definedName>
    <definedName name="_1562skexcr300604_1_1_1_1" localSheetId="9">#REF!</definedName>
    <definedName name="_1562skexcr300604_1_1_1_1" localSheetId="11">#REF!</definedName>
    <definedName name="_1562skexcr300604_1_1_1_1" localSheetId="15">#REF!</definedName>
    <definedName name="_1562skexcr300604_1_1_1_1" localSheetId="0">#REF!</definedName>
    <definedName name="_1562skexcr300604_1_1_1_1" localSheetId="2">#REF!</definedName>
    <definedName name="_1562skexcr300604_1_1_1_1" localSheetId="1">#REF!</definedName>
    <definedName name="_1562skexcr300604_1_1_1_1">#REF!</definedName>
    <definedName name="_1562skexcr300604_1_1_1_1_1" localSheetId="3">#REF!</definedName>
    <definedName name="_1562skexcr300604_1_1_1_1_1" localSheetId="5">#REF!</definedName>
    <definedName name="_1562skexcr300604_1_1_1_1_1" localSheetId="6">#REF!</definedName>
    <definedName name="_1562skexcr300604_1_1_1_1_1" localSheetId="7">#REF!</definedName>
    <definedName name="_1562skexcr300604_1_1_1_1_1" localSheetId="8">#REF!</definedName>
    <definedName name="_1562skexcr300604_1_1_1_1_1" localSheetId="9">#REF!</definedName>
    <definedName name="_1562skexcr300604_1_1_1_1_1" localSheetId="11">#REF!</definedName>
    <definedName name="_1562skexcr300604_1_1_1_1_1" localSheetId="15">#REF!</definedName>
    <definedName name="_1562skexcr300604_1_1_1_1_1" localSheetId="0">#REF!</definedName>
    <definedName name="_1562skexcr300604_1_1_1_1_1" localSheetId="2">#REF!</definedName>
    <definedName name="_1562skexcr300604_1_1_1_1_1" localSheetId="1">#REF!</definedName>
    <definedName name="_1562skexcr300604_1_1_1_1_1">#REF!</definedName>
    <definedName name="_1562skexcr300604_1_1_1_1_2" localSheetId="3">#REF!</definedName>
    <definedName name="_1562skexcr300604_1_1_1_1_2" localSheetId="5">#REF!</definedName>
    <definedName name="_1562skexcr300604_1_1_1_1_2" localSheetId="6">#REF!</definedName>
    <definedName name="_1562skexcr300604_1_1_1_1_2" localSheetId="7">#REF!</definedName>
    <definedName name="_1562skexcr300604_1_1_1_1_2" localSheetId="8">#REF!</definedName>
    <definedName name="_1562skexcr300604_1_1_1_1_2" localSheetId="9">#REF!</definedName>
    <definedName name="_1562skexcr300604_1_1_1_1_2" localSheetId="11">#REF!</definedName>
    <definedName name="_1562skexcr300604_1_1_1_1_2" localSheetId="15">#REF!</definedName>
    <definedName name="_1562skexcr300604_1_1_1_1_2" localSheetId="0">#REF!</definedName>
    <definedName name="_1562skexcr300604_1_1_1_1_2" localSheetId="2">#REF!</definedName>
    <definedName name="_1562skexcr300604_1_1_1_1_2" localSheetId="1">#REF!</definedName>
    <definedName name="_1562skexcr300604_1_1_1_1_2">#REF!</definedName>
    <definedName name="_1563OP_GA_Cost_Recovery_1_1_1" localSheetId="3">#REF!</definedName>
    <definedName name="_1563OP_GA_Cost_Recovery_1_1_1" localSheetId="5">#REF!</definedName>
    <definedName name="_1563OP_GA_Cost_Recovery_1_1_1" localSheetId="6">#REF!</definedName>
    <definedName name="_1563OP_GA_Cost_Recovery_1_1_1" localSheetId="7">#REF!</definedName>
    <definedName name="_1563OP_GA_Cost_Recovery_1_1_1" localSheetId="8">#REF!</definedName>
    <definedName name="_1563OP_GA_Cost_Recovery_1_1_1" localSheetId="9">#REF!</definedName>
    <definedName name="_1563OP_GA_Cost_Recovery_1_1_1" localSheetId="11">#REF!</definedName>
    <definedName name="_1563OP_GA_Cost_Recovery_1_1_1" localSheetId="15">#REF!</definedName>
    <definedName name="_1563OP_GA_Cost_Recovery_1_1_1" localSheetId="0">#REF!</definedName>
    <definedName name="_1563OP_GA_Cost_Recovery_1_1_1" localSheetId="2">#REF!</definedName>
    <definedName name="_1563OP_GA_Cost_Recovery_1_1_1" localSheetId="1">#REF!</definedName>
    <definedName name="_1563OP_GA_Cost_Recovery_1_1_1">#REF!</definedName>
    <definedName name="_1563skexcr300604_1_1_1_1_1" localSheetId="3">#REF!</definedName>
    <definedName name="_1563skexcr300604_1_1_1_1_1" localSheetId="5">#REF!</definedName>
    <definedName name="_1563skexcr300604_1_1_1_1_1" localSheetId="6">#REF!</definedName>
    <definedName name="_1563skexcr300604_1_1_1_1_1" localSheetId="7">#REF!</definedName>
    <definedName name="_1563skexcr300604_1_1_1_1_1" localSheetId="8">#REF!</definedName>
    <definedName name="_1563skexcr300604_1_1_1_1_1" localSheetId="9">#REF!</definedName>
    <definedName name="_1563skexcr300604_1_1_1_1_1" localSheetId="11">#REF!</definedName>
    <definedName name="_1563skexcr300604_1_1_1_1_1" localSheetId="15">#REF!</definedName>
    <definedName name="_1563skexcr300604_1_1_1_1_1" localSheetId="0">#REF!</definedName>
    <definedName name="_1563skexcr300604_1_1_1_1_1" localSheetId="2">#REF!</definedName>
    <definedName name="_1563skexcr300604_1_1_1_1_1" localSheetId="1">#REF!</definedName>
    <definedName name="_1563skexcr300604_1_1_1_1_1">#REF!</definedName>
    <definedName name="_1563skexcr300604_1_1_1_1_1_1" localSheetId="3">#REF!</definedName>
    <definedName name="_1563skexcr300604_1_1_1_1_1_1" localSheetId="5">#REF!</definedName>
    <definedName name="_1563skexcr300604_1_1_1_1_1_1" localSheetId="6">#REF!</definedName>
    <definedName name="_1563skexcr300604_1_1_1_1_1_1" localSheetId="7">#REF!</definedName>
    <definedName name="_1563skexcr300604_1_1_1_1_1_1" localSheetId="8">#REF!</definedName>
    <definedName name="_1563skexcr300604_1_1_1_1_1_1" localSheetId="9">#REF!</definedName>
    <definedName name="_1563skexcr300604_1_1_1_1_1_1" localSheetId="11">#REF!</definedName>
    <definedName name="_1563skexcr300604_1_1_1_1_1_1" localSheetId="15">#REF!</definedName>
    <definedName name="_1563skexcr300604_1_1_1_1_1_1" localSheetId="0">#REF!</definedName>
    <definedName name="_1563skexcr300604_1_1_1_1_1_1" localSheetId="2">#REF!</definedName>
    <definedName name="_1563skexcr300604_1_1_1_1_1_1" localSheetId="1">#REF!</definedName>
    <definedName name="_1563skexcr300604_1_1_1_1_1_1">#REF!</definedName>
    <definedName name="_1563skexcr300604_1_1_1_1_1_2" localSheetId="3">#REF!</definedName>
    <definedName name="_1563skexcr300604_1_1_1_1_1_2" localSheetId="5">#REF!</definedName>
    <definedName name="_1563skexcr300604_1_1_1_1_1_2" localSheetId="6">#REF!</definedName>
    <definedName name="_1563skexcr300604_1_1_1_1_1_2" localSheetId="7">#REF!</definedName>
    <definedName name="_1563skexcr300604_1_1_1_1_1_2" localSheetId="8">#REF!</definedName>
    <definedName name="_1563skexcr300604_1_1_1_1_1_2" localSheetId="9">#REF!</definedName>
    <definedName name="_1563skexcr300604_1_1_1_1_1_2" localSheetId="11">#REF!</definedName>
    <definedName name="_1563skexcr300604_1_1_1_1_1_2" localSheetId="15">#REF!</definedName>
    <definedName name="_1563skexcr300604_1_1_1_1_1_2" localSheetId="0">#REF!</definedName>
    <definedName name="_1563skexcr300604_1_1_1_1_1_2" localSheetId="2">#REF!</definedName>
    <definedName name="_1563skexcr300604_1_1_1_1_1_2" localSheetId="1">#REF!</definedName>
    <definedName name="_1563skexcr300604_1_1_1_1_1_2">#REF!</definedName>
    <definedName name="_1564skexcr300604_1_1_1_1_1_1" localSheetId="3">#REF!</definedName>
    <definedName name="_1564skexcr300604_1_1_1_1_1_1" localSheetId="5">#REF!</definedName>
    <definedName name="_1564skexcr300604_1_1_1_1_1_1" localSheetId="6">#REF!</definedName>
    <definedName name="_1564skexcr300604_1_1_1_1_1_1" localSheetId="7">#REF!</definedName>
    <definedName name="_1564skexcr300604_1_1_1_1_1_1" localSheetId="8">#REF!</definedName>
    <definedName name="_1564skexcr300604_1_1_1_1_1_1" localSheetId="9">#REF!</definedName>
    <definedName name="_1564skexcr300604_1_1_1_1_1_1" localSheetId="11">#REF!</definedName>
    <definedName name="_1564skexcr300604_1_1_1_1_1_1" localSheetId="15">#REF!</definedName>
    <definedName name="_1564skexcr300604_1_1_1_1_1_1" localSheetId="0">#REF!</definedName>
    <definedName name="_1564skexcr300604_1_1_1_1_1_1" localSheetId="2">#REF!</definedName>
    <definedName name="_1564skexcr300604_1_1_1_1_1_1" localSheetId="1">#REF!</definedName>
    <definedName name="_1564skexcr300604_1_1_1_1_1_1">#REF!</definedName>
    <definedName name="_1564skexcr300604_1_1_1_1_1_1_1" localSheetId="3">#REF!</definedName>
    <definedName name="_1564skexcr300604_1_1_1_1_1_1_1" localSheetId="5">#REF!</definedName>
    <definedName name="_1564skexcr300604_1_1_1_1_1_1_1" localSheetId="6">#REF!</definedName>
    <definedName name="_1564skexcr300604_1_1_1_1_1_1_1" localSheetId="7">#REF!</definedName>
    <definedName name="_1564skexcr300604_1_1_1_1_1_1_1" localSheetId="8">#REF!</definedName>
    <definedName name="_1564skexcr300604_1_1_1_1_1_1_1" localSheetId="9">#REF!</definedName>
    <definedName name="_1564skexcr300604_1_1_1_1_1_1_1" localSheetId="11">#REF!</definedName>
    <definedName name="_1564skexcr300604_1_1_1_1_1_1_1" localSheetId="15">#REF!</definedName>
    <definedName name="_1564skexcr300604_1_1_1_1_1_1_1" localSheetId="0">#REF!</definedName>
    <definedName name="_1564skexcr300604_1_1_1_1_1_1_1" localSheetId="2">#REF!</definedName>
    <definedName name="_1564skexcr300604_1_1_1_1_1_1_1" localSheetId="1">#REF!</definedName>
    <definedName name="_1564skexcr300604_1_1_1_1_1_1_1">#REF!</definedName>
    <definedName name="_1564skexcr300604_1_1_1_1_1_1_2" localSheetId="3">#REF!</definedName>
    <definedName name="_1564skexcr300604_1_1_1_1_1_1_2" localSheetId="5">#REF!</definedName>
    <definedName name="_1564skexcr300604_1_1_1_1_1_1_2" localSheetId="6">#REF!</definedName>
    <definedName name="_1564skexcr300604_1_1_1_1_1_1_2" localSheetId="7">#REF!</definedName>
    <definedName name="_1564skexcr300604_1_1_1_1_1_1_2" localSheetId="8">#REF!</definedName>
    <definedName name="_1564skexcr300604_1_1_1_1_1_1_2" localSheetId="9">#REF!</definedName>
    <definedName name="_1564skexcr300604_1_1_1_1_1_1_2" localSheetId="11">#REF!</definedName>
    <definedName name="_1564skexcr300604_1_1_1_1_1_1_2" localSheetId="15">#REF!</definedName>
    <definedName name="_1564skexcr300604_1_1_1_1_1_1_2" localSheetId="0">#REF!</definedName>
    <definedName name="_1564skexcr300604_1_1_1_1_1_1_2" localSheetId="2">#REF!</definedName>
    <definedName name="_1564skexcr300604_1_1_1_1_1_1_2" localSheetId="1">#REF!</definedName>
    <definedName name="_1564skexcr300604_1_1_1_1_1_1_2">#REF!</definedName>
    <definedName name="_1565skexcr300604_1_1_1_1_1_1_1" localSheetId="3">#REF!</definedName>
    <definedName name="_1565skexcr300604_1_1_1_1_1_1_1" localSheetId="5">#REF!</definedName>
    <definedName name="_1565skexcr300604_1_1_1_1_1_1_1" localSheetId="6">#REF!</definedName>
    <definedName name="_1565skexcr300604_1_1_1_1_1_1_1" localSheetId="7">#REF!</definedName>
    <definedName name="_1565skexcr300604_1_1_1_1_1_1_1" localSheetId="8">#REF!</definedName>
    <definedName name="_1565skexcr300604_1_1_1_1_1_1_1" localSheetId="9">#REF!</definedName>
    <definedName name="_1565skexcr300604_1_1_1_1_1_1_1" localSheetId="11">#REF!</definedName>
    <definedName name="_1565skexcr300604_1_1_1_1_1_1_1" localSheetId="15">#REF!</definedName>
    <definedName name="_1565skexcr300604_1_1_1_1_1_1_1" localSheetId="0">#REF!</definedName>
    <definedName name="_1565skexcr300604_1_1_1_1_1_1_1" localSheetId="2">#REF!</definedName>
    <definedName name="_1565skexcr300604_1_1_1_1_1_1_1" localSheetId="1">#REF!</definedName>
    <definedName name="_1565skexcr300604_1_1_1_1_1_1_1">#REF!</definedName>
    <definedName name="_1565skexcr300604_1_1_1_1_1_1_1_1" localSheetId="3">#REF!</definedName>
    <definedName name="_1565skexcr300604_1_1_1_1_1_1_1_1" localSheetId="5">#REF!</definedName>
    <definedName name="_1565skexcr300604_1_1_1_1_1_1_1_1" localSheetId="6">#REF!</definedName>
    <definedName name="_1565skexcr300604_1_1_1_1_1_1_1_1" localSheetId="7">#REF!</definedName>
    <definedName name="_1565skexcr300604_1_1_1_1_1_1_1_1" localSheetId="8">#REF!</definedName>
    <definedName name="_1565skexcr300604_1_1_1_1_1_1_1_1" localSheetId="9">#REF!</definedName>
    <definedName name="_1565skexcr300604_1_1_1_1_1_1_1_1" localSheetId="11">#REF!</definedName>
    <definedName name="_1565skexcr300604_1_1_1_1_1_1_1_1" localSheetId="15">#REF!</definedName>
    <definedName name="_1565skexcr300604_1_1_1_1_1_1_1_1" localSheetId="0">#REF!</definedName>
    <definedName name="_1565skexcr300604_1_1_1_1_1_1_1_1" localSheetId="2">#REF!</definedName>
    <definedName name="_1565skexcr300604_1_1_1_1_1_1_1_1" localSheetId="1">#REF!</definedName>
    <definedName name="_1565skexcr300604_1_1_1_1_1_1_1_1">#REF!</definedName>
    <definedName name="_1565skexcr300604_1_1_1_1_1_1_1_2" localSheetId="3">#REF!</definedName>
    <definedName name="_1565skexcr300604_1_1_1_1_1_1_1_2" localSheetId="5">#REF!</definedName>
    <definedName name="_1565skexcr300604_1_1_1_1_1_1_1_2" localSheetId="6">#REF!</definedName>
    <definedName name="_1565skexcr300604_1_1_1_1_1_1_1_2" localSheetId="7">#REF!</definedName>
    <definedName name="_1565skexcr300604_1_1_1_1_1_1_1_2" localSheetId="8">#REF!</definedName>
    <definedName name="_1565skexcr300604_1_1_1_1_1_1_1_2" localSheetId="9">#REF!</definedName>
    <definedName name="_1565skexcr300604_1_1_1_1_1_1_1_2" localSheetId="11">#REF!</definedName>
    <definedName name="_1565skexcr300604_1_1_1_1_1_1_1_2" localSheetId="15">#REF!</definedName>
    <definedName name="_1565skexcr300604_1_1_1_1_1_1_1_2" localSheetId="0">#REF!</definedName>
    <definedName name="_1565skexcr300604_1_1_1_1_1_1_1_2" localSheetId="2">#REF!</definedName>
    <definedName name="_1565skexcr300604_1_1_1_1_1_1_1_2" localSheetId="1">#REF!</definedName>
    <definedName name="_1565skexcr300604_1_1_1_1_1_1_1_2">#REF!</definedName>
    <definedName name="_1566OP_GA_Foreign_Exchg_1_1_1" localSheetId="3">#REF!</definedName>
    <definedName name="_1566OP_GA_Foreign_Exchg_1_1_1" localSheetId="5">#REF!</definedName>
    <definedName name="_1566OP_GA_Foreign_Exchg_1_1_1" localSheetId="6">#REF!</definedName>
    <definedName name="_1566OP_GA_Foreign_Exchg_1_1_1" localSheetId="7">#REF!</definedName>
    <definedName name="_1566OP_GA_Foreign_Exchg_1_1_1" localSheetId="8">#REF!</definedName>
    <definedName name="_1566OP_GA_Foreign_Exchg_1_1_1" localSheetId="9">#REF!</definedName>
    <definedName name="_1566OP_GA_Foreign_Exchg_1_1_1" localSheetId="11">#REF!</definedName>
    <definedName name="_1566OP_GA_Foreign_Exchg_1_1_1" localSheetId="15">#REF!</definedName>
    <definedName name="_1566OP_GA_Foreign_Exchg_1_1_1" localSheetId="0">#REF!</definedName>
    <definedName name="_1566OP_GA_Foreign_Exchg_1_1_1" localSheetId="2">#REF!</definedName>
    <definedName name="_1566OP_GA_Foreign_Exchg_1_1_1" localSheetId="1">#REF!</definedName>
    <definedName name="_1566OP_GA_Foreign_Exchg_1_1_1">#REF!</definedName>
    <definedName name="_1566skexcr300604_1_1_1_1_1_1_1_1" localSheetId="3">#REF!</definedName>
    <definedName name="_1566skexcr300604_1_1_1_1_1_1_1_1" localSheetId="5">#REF!</definedName>
    <definedName name="_1566skexcr300604_1_1_1_1_1_1_1_1" localSheetId="6">#REF!</definedName>
    <definedName name="_1566skexcr300604_1_1_1_1_1_1_1_1" localSheetId="7">#REF!</definedName>
    <definedName name="_1566skexcr300604_1_1_1_1_1_1_1_1" localSheetId="8">#REF!</definedName>
    <definedName name="_1566skexcr300604_1_1_1_1_1_1_1_1" localSheetId="9">#REF!</definedName>
    <definedName name="_1566skexcr300604_1_1_1_1_1_1_1_1" localSheetId="11">#REF!</definedName>
    <definedName name="_1566skexcr300604_1_1_1_1_1_1_1_1" localSheetId="15">#REF!</definedName>
    <definedName name="_1566skexcr300604_1_1_1_1_1_1_1_1" localSheetId="0">#REF!</definedName>
    <definedName name="_1566skexcr300604_1_1_1_1_1_1_1_1" localSheetId="2">#REF!</definedName>
    <definedName name="_1566skexcr300604_1_1_1_1_1_1_1_1" localSheetId="1">#REF!</definedName>
    <definedName name="_1566skexcr300604_1_1_1_1_1_1_1_1">#REF!</definedName>
    <definedName name="_1566skexcr300604_1_1_1_1_1_1_1_1_1" localSheetId="3">#REF!</definedName>
    <definedName name="_1566skexcr300604_1_1_1_1_1_1_1_1_1" localSheetId="5">#REF!</definedName>
    <definedName name="_1566skexcr300604_1_1_1_1_1_1_1_1_1" localSheetId="6">#REF!</definedName>
    <definedName name="_1566skexcr300604_1_1_1_1_1_1_1_1_1" localSheetId="7">#REF!</definedName>
    <definedName name="_1566skexcr300604_1_1_1_1_1_1_1_1_1" localSheetId="8">#REF!</definedName>
    <definedName name="_1566skexcr300604_1_1_1_1_1_1_1_1_1" localSheetId="9">#REF!</definedName>
    <definedName name="_1566skexcr300604_1_1_1_1_1_1_1_1_1" localSheetId="11">#REF!</definedName>
    <definedName name="_1566skexcr300604_1_1_1_1_1_1_1_1_1" localSheetId="15">#REF!</definedName>
    <definedName name="_1566skexcr300604_1_1_1_1_1_1_1_1_1" localSheetId="0">#REF!</definedName>
    <definedName name="_1566skexcr300604_1_1_1_1_1_1_1_1_1" localSheetId="2">#REF!</definedName>
    <definedName name="_1566skexcr300604_1_1_1_1_1_1_1_1_1" localSheetId="1">#REF!</definedName>
    <definedName name="_1566skexcr300604_1_1_1_1_1_1_1_1_1">#REF!</definedName>
    <definedName name="_1566skexcr300604_1_1_1_1_1_1_1_1_2" localSheetId="3">#REF!</definedName>
    <definedName name="_1566skexcr300604_1_1_1_1_1_1_1_1_2" localSheetId="5">#REF!</definedName>
    <definedName name="_1566skexcr300604_1_1_1_1_1_1_1_1_2" localSheetId="6">#REF!</definedName>
    <definedName name="_1566skexcr300604_1_1_1_1_1_1_1_1_2" localSheetId="7">#REF!</definedName>
    <definedName name="_1566skexcr300604_1_1_1_1_1_1_1_1_2" localSheetId="8">#REF!</definedName>
    <definedName name="_1566skexcr300604_1_1_1_1_1_1_1_1_2" localSheetId="9">#REF!</definedName>
    <definedName name="_1566skexcr300604_1_1_1_1_1_1_1_1_2" localSheetId="11">#REF!</definedName>
    <definedName name="_1566skexcr300604_1_1_1_1_1_1_1_1_2" localSheetId="15">#REF!</definedName>
    <definedName name="_1566skexcr300604_1_1_1_1_1_1_1_1_2" localSheetId="0">#REF!</definedName>
    <definedName name="_1566skexcr300604_1_1_1_1_1_1_1_1_2" localSheetId="2">#REF!</definedName>
    <definedName name="_1566skexcr300604_1_1_1_1_1_1_1_1_2" localSheetId="1">#REF!</definedName>
    <definedName name="_1566skexcr300604_1_1_1_1_1_1_1_1_2">#REF!</definedName>
    <definedName name="_1567skexcr300604_1_1_1_1_1_1_1_1_1" localSheetId="3">#REF!</definedName>
    <definedName name="_1567skexcr300604_1_1_1_1_1_1_1_1_1" localSheetId="5">#REF!</definedName>
    <definedName name="_1567skexcr300604_1_1_1_1_1_1_1_1_1" localSheetId="6">#REF!</definedName>
    <definedName name="_1567skexcr300604_1_1_1_1_1_1_1_1_1" localSheetId="7">#REF!</definedName>
    <definedName name="_1567skexcr300604_1_1_1_1_1_1_1_1_1" localSheetId="8">#REF!</definedName>
    <definedName name="_1567skexcr300604_1_1_1_1_1_1_1_1_1" localSheetId="9">#REF!</definedName>
    <definedName name="_1567skexcr300604_1_1_1_1_1_1_1_1_1" localSheetId="11">#REF!</definedName>
    <definedName name="_1567skexcr300604_1_1_1_1_1_1_1_1_1" localSheetId="15">#REF!</definedName>
    <definedName name="_1567skexcr300604_1_1_1_1_1_1_1_1_1" localSheetId="0">#REF!</definedName>
    <definedName name="_1567skexcr300604_1_1_1_1_1_1_1_1_1" localSheetId="2">#REF!</definedName>
    <definedName name="_1567skexcr300604_1_1_1_1_1_1_1_1_1" localSheetId="1">#REF!</definedName>
    <definedName name="_1567skexcr300604_1_1_1_1_1_1_1_1_1">#REF!</definedName>
    <definedName name="_1567skexcr300604_1_1_1_1_1_1_1_1_1_1" localSheetId="3">#REF!</definedName>
    <definedName name="_1567skexcr300604_1_1_1_1_1_1_1_1_1_1" localSheetId="5">#REF!</definedName>
    <definedName name="_1567skexcr300604_1_1_1_1_1_1_1_1_1_1" localSheetId="6">#REF!</definedName>
    <definedName name="_1567skexcr300604_1_1_1_1_1_1_1_1_1_1" localSheetId="7">#REF!</definedName>
    <definedName name="_1567skexcr300604_1_1_1_1_1_1_1_1_1_1" localSheetId="8">#REF!</definedName>
    <definedName name="_1567skexcr300604_1_1_1_1_1_1_1_1_1_1" localSheetId="9">#REF!</definedName>
    <definedName name="_1567skexcr300604_1_1_1_1_1_1_1_1_1_1" localSheetId="11">#REF!</definedName>
    <definedName name="_1567skexcr300604_1_1_1_1_1_1_1_1_1_1" localSheetId="15">#REF!</definedName>
    <definedName name="_1567skexcr300604_1_1_1_1_1_1_1_1_1_1" localSheetId="0">#REF!</definedName>
    <definedName name="_1567skexcr300604_1_1_1_1_1_1_1_1_1_1" localSheetId="2">#REF!</definedName>
    <definedName name="_1567skexcr300604_1_1_1_1_1_1_1_1_1_1" localSheetId="1">#REF!</definedName>
    <definedName name="_1567skexcr300604_1_1_1_1_1_1_1_1_1_1">#REF!</definedName>
    <definedName name="_1567skexcr300604_1_1_1_1_1_1_1_1_1_2" localSheetId="3">#REF!</definedName>
    <definedName name="_1567skexcr300604_1_1_1_1_1_1_1_1_1_2" localSheetId="5">#REF!</definedName>
    <definedName name="_1567skexcr300604_1_1_1_1_1_1_1_1_1_2" localSheetId="6">#REF!</definedName>
    <definedName name="_1567skexcr300604_1_1_1_1_1_1_1_1_1_2" localSheetId="7">#REF!</definedName>
    <definedName name="_1567skexcr300604_1_1_1_1_1_1_1_1_1_2" localSheetId="8">#REF!</definedName>
    <definedName name="_1567skexcr300604_1_1_1_1_1_1_1_1_1_2" localSheetId="9">#REF!</definedName>
    <definedName name="_1567skexcr300604_1_1_1_1_1_1_1_1_1_2" localSheetId="11">#REF!</definedName>
    <definedName name="_1567skexcr300604_1_1_1_1_1_1_1_1_1_2" localSheetId="15">#REF!</definedName>
    <definedName name="_1567skexcr300604_1_1_1_1_1_1_1_1_1_2" localSheetId="0">#REF!</definedName>
    <definedName name="_1567skexcr300604_1_1_1_1_1_1_1_1_1_2" localSheetId="2">#REF!</definedName>
    <definedName name="_1567skexcr300604_1_1_1_1_1_1_1_1_1_2" localSheetId="1">#REF!</definedName>
    <definedName name="_1567skexcr300604_1_1_1_1_1_1_1_1_1_2">#REF!</definedName>
    <definedName name="_1568skexcr300604_1_1_1_1_1_1_1_1_1_1" localSheetId="3">#REF!</definedName>
    <definedName name="_1568skexcr300604_1_1_1_1_1_1_1_1_1_1" localSheetId="5">#REF!</definedName>
    <definedName name="_1568skexcr300604_1_1_1_1_1_1_1_1_1_1" localSheetId="6">#REF!</definedName>
    <definedName name="_1568skexcr300604_1_1_1_1_1_1_1_1_1_1" localSheetId="7">#REF!</definedName>
    <definedName name="_1568skexcr300604_1_1_1_1_1_1_1_1_1_1" localSheetId="8">#REF!</definedName>
    <definedName name="_1568skexcr300604_1_1_1_1_1_1_1_1_1_1" localSheetId="9">#REF!</definedName>
    <definedName name="_1568skexcr300604_1_1_1_1_1_1_1_1_1_1" localSheetId="11">#REF!</definedName>
    <definedName name="_1568skexcr300604_1_1_1_1_1_1_1_1_1_1" localSheetId="15">#REF!</definedName>
    <definedName name="_1568skexcr300604_1_1_1_1_1_1_1_1_1_1" localSheetId="0">#REF!</definedName>
    <definedName name="_1568skexcr300604_1_1_1_1_1_1_1_1_1_1" localSheetId="2">#REF!</definedName>
    <definedName name="_1568skexcr300604_1_1_1_1_1_1_1_1_1_1" localSheetId="1">#REF!</definedName>
    <definedName name="_1568skexcr300604_1_1_1_1_1_1_1_1_1_1">#REF!</definedName>
    <definedName name="_1568skexcr300604_1_1_1_1_1_1_1_1_1_1_1" localSheetId="3">#REF!</definedName>
    <definedName name="_1568skexcr300604_1_1_1_1_1_1_1_1_1_1_1" localSheetId="5">#REF!</definedName>
    <definedName name="_1568skexcr300604_1_1_1_1_1_1_1_1_1_1_1" localSheetId="6">#REF!</definedName>
    <definedName name="_1568skexcr300604_1_1_1_1_1_1_1_1_1_1_1" localSheetId="7">#REF!</definedName>
    <definedName name="_1568skexcr300604_1_1_1_1_1_1_1_1_1_1_1" localSheetId="8">#REF!</definedName>
    <definedName name="_1568skexcr300604_1_1_1_1_1_1_1_1_1_1_1" localSheetId="9">#REF!</definedName>
    <definedName name="_1568skexcr300604_1_1_1_1_1_1_1_1_1_1_1" localSheetId="11">#REF!</definedName>
    <definedName name="_1568skexcr300604_1_1_1_1_1_1_1_1_1_1_1" localSheetId="15">#REF!</definedName>
    <definedName name="_1568skexcr300604_1_1_1_1_1_1_1_1_1_1_1" localSheetId="0">#REF!</definedName>
    <definedName name="_1568skexcr300604_1_1_1_1_1_1_1_1_1_1_1" localSheetId="2">#REF!</definedName>
    <definedName name="_1568skexcr300604_1_1_1_1_1_1_1_1_1_1_1" localSheetId="1">#REF!</definedName>
    <definedName name="_1568skexcr300604_1_1_1_1_1_1_1_1_1_1_1">#REF!</definedName>
    <definedName name="_1568skexcr300604_1_1_1_1_1_1_1_1_1_1_2" localSheetId="3">#REF!</definedName>
    <definedName name="_1568skexcr300604_1_1_1_1_1_1_1_1_1_1_2" localSheetId="5">#REF!</definedName>
    <definedName name="_1568skexcr300604_1_1_1_1_1_1_1_1_1_1_2" localSheetId="6">#REF!</definedName>
    <definedName name="_1568skexcr300604_1_1_1_1_1_1_1_1_1_1_2" localSheetId="7">#REF!</definedName>
    <definedName name="_1568skexcr300604_1_1_1_1_1_1_1_1_1_1_2" localSheetId="8">#REF!</definedName>
    <definedName name="_1568skexcr300604_1_1_1_1_1_1_1_1_1_1_2" localSheetId="9">#REF!</definedName>
    <definedName name="_1568skexcr300604_1_1_1_1_1_1_1_1_1_1_2" localSheetId="11">#REF!</definedName>
    <definedName name="_1568skexcr300604_1_1_1_1_1_1_1_1_1_1_2" localSheetId="15">#REF!</definedName>
    <definedName name="_1568skexcr300604_1_1_1_1_1_1_1_1_1_1_2" localSheetId="0">#REF!</definedName>
    <definedName name="_1568skexcr300604_1_1_1_1_1_1_1_1_1_1_2" localSheetId="2">#REF!</definedName>
    <definedName name="_1568skexcr300604_1_1_1_1_1_1_1_1_1_1_2" localSheetId="1">#REF!</definedName>
    <definedName name="_1568skexcr300604_1_1_1_1_1_1_1_1_1_1_2">#REF!</definedName>
    <definedName name="_1569OP_GA_GOP_B4_Exchg_BadDebts_1_1_1" localSheetId="3">#REF!</definedName>
    <definedName name="_1569OP_GA_GOP_B4_Exchg_BadDebts_1_1_1" localSheetId="5">#REF!</definedName>
    <definedName name="_1569OP_GA_GOP_B4_Exchg_BadDebts_1_1_1" localSheetId="6">#REF!</definedName>
    <definedName name="_1569OP_GA_GOP_B4_Exchg_BadDebts_1_1_1" localSheetId="7">#REF!</definedName>
    <definedName name="_1569OP_GA_GOP_B4_Exchg_BadDebts_1_1_1" localSheetId="8">#REF!</definedName>
    <definedName name="_1569OP_GA_GOP_B4_Exchg_BadDebts_1_1_1" localSheetId="9">#REF!</definedName>
    <definedName name="_1569OP_GA_GOP_B4_Exchg_BadDebts_1_1_1" localSheetId="11">#REF!</definedName>
    <definedName name="_1569OP_GA_GOP_B4_Exchg_BadDebts_1_1_1" localSheetId="15">#REF!</definedName>
    <definedName name="_1569OP_GA_GOP_B4_Exchg_BadDebts_1_1_1" localSheetId="0">#REF!</definedName>
    <definedName name="_1569OP_GA_GOP_B4_Exchg_BadDebts_1_1_1" localSheetId="2">#REF!</definedName>
    <definedName name="_1569OP_GA_GOP_B4_Exchg_BadDebts_1_1_1" localSheetId="1">#REF!</definedName>
    <definedName name="_1569OP_GA_GOP_B4_Exchg_BadDebts_1_1_1">#REF!</definedName>
    <definedName name="_1569skexcr300604_1_1_1_1_1_1_1_1_1_1_1" localSheetId="3">#REF!</definedName>
    <definedName name="_1569skexcr300604_1_1_1_1_1_1_1_1_1_1_1" localSheetId="5">#REF!</definedName>
    <definedName name="_1569skexcr300604_1_1_1_1_1_1_1_1_1_1_1" localSheetId="6">#REF!</definedName>
    <definedName name="_1569skexcr300604_1_1_1_1_1_1_1_1_1_1_1" localSheetId="7">#REF!</definedName>
    <definedName name="_1569skexcr300604_1_1_1_1_1_1_1_1_1_1_1" localSheetId="8">#REF!</definedName>
    <definedName name="_1569skexcr300604_1_1_1_1_1_1_1_1_1_1_1" localSheetId="9">#REF!</definedName>
    <definedName name="_1569skexcr300604_1_1_1_1_1_1_1_1_1_1_1" localSheetId="11">#REF!</definedName>
    <definedName name="_1569skexcr300604_1_1_1_1_1_1_1_1_1_1_1" localSheetId="15">#REF!</definedName>
    <definedName name="_1569skexcr300604_1_1_1_1_1_1_1_1_1_1_1" localSheetId="0">#REF!</definedName>
    <definedName name="_1569skexcr300604_1_1_1_1_1_1_1_1_1_1_1" localSheetId="2">#REF!</definedName>
    <definedName name="_1569skexcr300604_1_1_1_1_1_1_1_1_1_1_1" localSheetId="1">#REF!</definedName>
    <definedName name="_1569skexcr300604_1_1_1_1_1_1_1_1_1_1_1">#REF!</definedName>
    <definedName name="_1569skexcr300604_1_1_1_1_1_1_1_1_1_1_1_1" localSheetId="3">#REF!</definedName>
    <definedName name="_1569skexcr300604_1_1_1_1_1_1_1_1_1_1_1_1" localSheetId="5">#REF!</definedName>
    <definedName name="_1569skexcr300604_1_1_1_1_1_1_1_1_1_1_1_1" localSheetId="6">#REF!</definedName>
    <definedName name="_1569skexcr300604_1_1_1_1_1_1_1_1_1_1_1_1" localSheetId="7">#REF!</definedName>
    <definedName name="_1569skexcr300604_1_1_1_1_1_1_1_1_1_1_1_1" localSheetId="8">#REF!</definedName>
    <definedName name="_1569skexcr300604_1_1_1_1_1_1_1_1_1_1_1_1" localSheetId="9">#REF!</definedName>
    <definedName name="_1569skexcr300604_1_1_1_1_1_1_1_1_1_1_1_1" localSheetId="11">#REF!</definedName>
    <definedName name="_1569skexcr300604_1_1_1_1_1_1_1_1_1_1_1_1" localSheetId="15">#REF!</definedName>
    <definedName name="_1569skexcr300604_1_1_1_1_1_1_1_1_1_1_1_1" localSheetId="0">#REF!</definedName>
    <definedName name="_1569skexcr300604_1_1_1_1_1_1_1_1_1_1_1_1" localSheetId="2">#REF!</definedName>
    <definedName name="_1569skexcr300604_1_1_1_1_1_1_1_1_1_1_1_1" localSheetId="1">#REF!</definedName>
    <definedName name="_1569skexcr300604_1_1_1_1_1_1_1_1_1_1_1_1">#REF!</definedName>
    <definedName name="_1569skexcr300604_1_1_1_1_1_1_1_1_1_1_1_2" localSheetId="3">#REF!</definedName>
    <definedName name="_1569skexcr300604_1_1_1_1_1_1_1_1_1_1_1_2" localSheetId="5">#REF!</definedName>
    <definedName name="_1569skexcr300604_1_1_1_1_1_1_1_1_1_1_1_2" localSheetId="6">#REF!</definedName>
    <definedName name="_1569skexcr300604_1_1_1_1_1_1_1_1_1_1_1_2" localSheetId="7">#REF!</definedName>
    <definedName name="_1569skexcr300604_1_1_1_1_1_1_1_1_1_1_1_2" localSheetId="8">#REF!</definedName>
    <definedName name="_1569skexcr300604_1_1_1_1_1_1_1_1_1_1_1_2" localSheetId="9">#REF!</definedName>
    <definedName name="_1569skexcr300604_1_1_1_1_1_1_1_1_1_1_1_2" localSheetId="11">#REF!</definedName>
    <definedName name="_1569skexcr300604_1_1_1_1_1_1_1_1_1_1_1_2" localSheetId="15">#REF!</definedName>
    <definedName name="_1569skexcr300604_1_1_1_1_1_1_1_1_1_1_1_2" localSheetId="0">#REF!</definedName>
    <definedName name="_1569skexcr300604_1_1_1_1_1_1_1_1_1_1_1_2" localSheetId="2">#REF!</definedName>
    <definedName name="_1569skexcr300604_1_1_1_1_1_1_1_1_1_1_1_2" localSheetId="1">#REF!</definedName>
    <definedName name="_1569skexcr300604_1_1_1_1_1_1_1_1_1_1_1_2">#REF!</definedName>
    <definedName name="_156Detail_Q3_Actual_1_1_1_1_1_1" localSheetId="3">#REF!</definedName>
    <definedName name="_156Detail_Q3_Actual_1_1_1_1_1_1" localSheetId="5">#REF!</definedName>
    <definedName name="_156Detail_Q3_Actual_1_1_1_1_1_1" localSheetId="6">#REF!</definedName>
    <definedName name="_156Detail_Q3_Actual_1_1_1_1_1_1" localSheetId="7">#REF!</definedName>
    <definedName name="_156Detail_Q3_Actual_1_1_1_1_1_1" localSheetId="8">#REF!</definedName>
    <definedName name="_156Detail_Q3_Actual_1_1_1_1_1_1" localSheetId="9">#REF!</definedName>
    <definedName name="_156Detail_Q3_Actual_1_1_1_1_1_1" localSheetId="11">#REF!</definedName>
    <definedName name="_156Detail_Q3_Actual_1_1_1_1_1_1" localSheetId="15">#REF!</definedName>
    <definedName name="_156Detail_Q3_Actual_1_1_1_1_1_1" localSheetId="0">#REF!</definedName>
    <definedName name="_156Detail_Q3_Actual_1_1_1_1_1_1" localSheetId="2">#REF!</definedName>
    <definedName name="_156Detail_Q3_Actual_1_1_1_1_1_1" localSheetId="1">#REF!</definedName>
    <definedName name="_156Detail_Q3_Actual_1_1_1_1_1_1">#REF!</definedName>
    <definedName name="_156Detail_Q3_Actual_1_1_1_1_1_1_1" localSheetId="3">#REF!</definedName>
    <definedName name="_156Detail_Q3_Actual_1_1_1_1_1_1_1" localSheetId="5">#REF!</definedName>
    <definedName name="_156Detail_Q3_Actual_1_1_1_1_1_1_1" localSheetId="6">#REF!</definedName>
    <definedName name="_156Detail_Q3_Actual_1_1_1_1_1_1_1" localSheetId="7">#REF!</definedName>
    <definedName name="_156Detail_Q3_Actual_1_1_1_1_1_1_1" localSheetId="8">#REF!</definedName>
    <definedName name="_156Detail_Q3_Actual_1_1_1_1_1_1_1" localSheetId="9">#REF!</definedName>
    <definedName name="_156Detail_Q3_Actual_1_1_1_1_1_1_1" localSheetId="11">#REF!</definedName>
    <definedName name="_156Detail_Q3_Actual_1_1_1_1_1_1_1" localSheetId="15">#REF!</definedName>
    <definedName name="_156Detail_Q3_Actual_1_1_1_1_1_1_1" localSheetId="0">#REF!</definedName>
    <definedName name="_156Detail_Q3_Actual_1_1_1_1_1_1_1" localSheetId="2">#REF!</definedName>
    <definedName name="_156Detail_Q3_Actual_1_1_1_1_1_1_1" localSheetId="1">#REF!</definedName>
    <definedName name="_156Detail_Q3_Actual_1_1_1_1_1_1_1">#REF!</definedName>
    <definedName name="_156Detail_Q3_Actual_1_1_1_1_1_1_1_1" localSheetId="3">#REF!</definedName>
    <definedName name="_156Detail_Q3_Actual_1_1_1_1_1_1_1_1" localSheetId="5">#REF!</definedName>
    <definedName name="_156Detail_Q3_Actual_1_1_1_1_1_1_1_1" localSheetId="6">#REF!</definedName>
    <definedName name="_156Detail_Q3_Actual_1_1_1_1_1_1_1_1" localSheetId="7">#REF!</definedName>
    <definedName name="_156Detail_Q3_Actual_1_1_1_1_1_1_1_1" localSheetId="8">#REF!</definedName>
    <definedName name="_156Detail_Q3_Actual_1_1_1_1_1_1_1_1" localSheetId="9">#REF!</definedName>
    <definedName name="_156Detail_Q3_Actual_1_1_1_1_1_1_1_1" localSheetId="11">#REF!</definedName>
    <definedName name="_156Detail_Q3_Actual_1_1_1_1_1_1_1_1" localSheetId="15">#REF!</definedName>
    <definedName name="_156Detail_Q3_Actual_1_1_1_1_1_1_1_1" localSheetId="0">#REF!</definedName>
    <definedName name="_156Detail_Q3_Actual_1_1_1_1_1_1_1_1" localSheetId="2">#REF!</definedName>
    <definedName name="_156Detail_Q3_Actual_1_1_1_1_1_1_1_1" localSheetId="1">#REF!</definedName>
    <definedName name="_156Detail_Q3_Actual_1_1_1_1_1_1_1_1">#REF!</definedName>
    <definedName name="_156Detail_Q3_Actual_1_1_1_1_1_1_1_1_1" localSheetId="3">#REF!</definedName>
    <definedName name="_156Detail_Q3_Actual_1_1_1_1_1_1_1_1_1" localSheetId="5">#REF!</definedName>
    <definedName name="_156Detail_Q3_Actual_1_1_1_1_1_1_1_1_1" localSheetId="6">#REF!</definedName>
    <definedName name="_156Detail_Q3_Actual_1_1_1_1_1_1_1_1_1" localSheetId="7">#REF!</definedName>
    <definedName name="_156Detail_Q3_Actual_1_1_1_1_1_1_1_1_1" localSheetId="8">#REF!</definedName>
    <definedName name="_156Detail_Q3_Actual_1_1_1_1_1_1_1_1_1" localSheetId="9">#REF!</definedName>
    <definedName name="_156Detail_Q3_Actual_1_1_1_1_1_1_1_1_1" localSheetId="11">#REF!</definedName>
    <definedName name="_156Detail_Q3_Actual_1_1_1_1_1_1_1_1_1" localSheetId="15">#REF!</definedName>
    <definedName name="_156Detail_Q3_Actual_1_1_1_1_1_1_1_1_1" localSheetId="0">#REF!</definedName>
    <definedName name="_156Detail_Q3_Actual_1_1_1_1_1_1_1_1_1" localSheetId="2">#REF!</definedName>
    <definedName name="_156Detail_Q3_Actual_1_1_1_1_1_1_1_1_1" localSheetId="1">#REF!</definedName>
    <definedName name="_156Detail_Q3_Actual_1_1_1_1_1_1_1_1_1">#REF!</definedName>
    <definedName name="_156Detail_Q3_Actual_1_1_1_1_1_1_1_1_2" localSheetId="3">#REF!</definedName>
    <definedName name="_156Detail_Q3_Actual_1_1_1_1_1_1_1_1_2" localSheetId="5">#REF!</definedName>
    <definedName name="_156Detail_Q3_Actual_1_1_1_1_1_1_1_1_2" localSheetId="6">#REF!</definedName>
    <definedName name="_156Detail_Q3_Actual_1_1_1_1_1_1_1_1_2" localSheetId="7">#REF!</definedName>
    <definedName name="_156Detail_Q3_Actual_1_1_1_1_1_1_1_1_2" localSheetId="8">#REF!</definedName>
    <definedName name="_156Detail_Q3_Actual_1_1_1_1_1_1_1_1_2" localSheetId="9">#REF!</definedName>
    <definedName name="_156Detail_Q3_Actual_1_1_1_1_1_1_1_1_2" localSheetId="11">#REF!</definedName>
    <definedName name="_156Detail_Q3_Actual_1_1_1_1_1_1_1_1_2" localSheetId="15">#REF!</definedName>
    <definedName name="_156Detail_Q3_Actual_1_1_1_1_1_1_1_1_2" localSheetId="0">#REF!</definedName>
    <definedName name="_156Detail_Q3_Actual_1_1_1_1_1_1_1_1_2" localSheetId="2">#REF!</definedName>
    <definedName name="_156Detail_Q3_Actual_1_1_1_1_1_1_1_1_2" localSheetId="1">#REF!</definedName>
    <definedName name="_156Detail_Q3_Actual_1_1_1_1_1_1_1_1_2">#REF!</definedName>
    <definedName name="_156Detail_Q3_Actual_1_1_1_1_1_1_1_2" localSheetId="3">#REF!</definedName>
    <definedName name="_156Detail_Q3_Actual_1_1_1_1_1_1_1_2" localSheetId="5">#REF!</definedName>
    <definedName name="_156Detail_Q3_Actual_1_1_1_1_1_1_1_2" localSheetId="6">#REF!</definedName>
    <definedName name="_156Detail_Q3_Actual_1_1_1_1_1_1_1_2" localSheetId="7">#REF!</definedName>
    <definedName name="_156Detail_Q3_Actual_1_1_1_1_1_1_1_2" localSheetId="8">#REF!</definedName>
    <definedName name="_156Detail_Q3_Actual_1_1_1_1_1_1_1_2" localSheetId="9">#REF!</definedName>
    <definedName name="_156Detail_Q3_Actual_1_1_1_1_1_1_1_2" localSheetId="11">#REF!</definedName>
    <definedName name="_156Detail_Q3_Actual_1_1_1_1_1_1_1_2" localSheetId="15">#REF!</definedName>
    <definedName name="_156Detail_Q3_Actual_1_1_1_1_1_1_1_2" localSheetId="0">#REF!</definedName>
    <definedName name="_156Detail_Q3_Actual_1_1_1_1_1_1_1_2" localSheetId="2">#REF!</definedName>
    <definedName name="_156Detail_Q3_Actual_1_1_1_1_1_1_1_2" localSheetId="1">#REF!</definedName>
    <definedName name="_156Detail_Q3_Actual_1_1_1_1_1_1_1_2">#REF!</definedName>
    <definedName name="_156Detail_Q3_Actual_1_1_1_1_1_1_2" localSheetId="3">#REF!</definedName>
    <definedName name="_156Detail_Q3_Actual_1_1_1_1_1_1_2" localSheetId="5">#REF!</definedName>
    <definedName name="_156Detail_Q3_Actual_1_1_1_1_1_1_2" localSheetId="6">#REF!</definedName>
    <definedName name="_156Detail_Q3_Actual_1_1_1_1_1_1_2" localSheetId="7">#REF!</definedName>
    <definedName name="_156Detail_Q3_Actual_1_1_1_1_1_1_2" localSheetId="8">#REF!</definedName>
    <definedName name="_156Detail_Q3_Actual_1_1_1_1_1_1_2" localSheetId="9">#REF!</definedName>
    <definedName name="_156Detail_Q3_Actual_1_1_1_1_1_1_2" localSheetId="11">#REF!</definedName>
    <definedName name="_156Detail_Q3_Actual_1_1_1_1_1_1_2" localSheetId="15">#REF!</definedName>
    <definedName name="_156Detail_Q3_Actual_1_1_1_1_1_1_2" localSheetId="0">#REF!</definedName>
    <definedName name="_156Detail_Q3_Actual_1_1_1_1_1_1_2" localSheetId="2">#REF!</definedName>
    <definedName name="_156Detail_Q3_Actual_1_1_1_1_1_1_2" localSheetId="1">#REF!</definedName>
    <definedName name="_156Detail_Q3_Actual_1_1_1_1_1_1_2">#REF!</definedName>
    <definedName name="_156GA_LY_Q2_Actual_1_1_1_1_1_1_1_1" localSheetId="3">[135]G_A!$W$1:$W$65536</definedName>
    <definedName name="_156GA_LY_Q2_Actual_1_1_1_1_1_1_1_1" localSheetId="6">[136]G_A!$W$1:$W$65536</definedName>
    <definedName name="_156GA_LY_Q2_Actual_1_1_1_1_1_1_1_1" localSheetId="9">[136]G_A!$W$1:$W$65536</definedName>
    <definedName name="_156GA_LY_Q2_Actual_1_1_1_1_1_1_1_1" localSheetId="11">[135]G_A!$W$1:$W$65536</definedName>
    <definedName name="_156GA_LY_Q2_Actual_1_1_1_1_1_1_1_1" localSheetId="15">[136]G_A!$W$1:$W$65536</definedName>
    <definedName name="_156GA_LY_Q2_Actual_1_1_1_1_1_1_1_1" localSheetId="2">[135]G_A!$W$1:$W$65536</definedName>
    <definedName name="_156GA_LY_Q2_Actual_1_1_1_1_1_1_1_1">[137]G_A!$W$1:$W$65536</definedName>
    <definedName name="_156OP_LY_YTD_Actual_1_1_1_1_1" localSheetId="3">'[102]Total OP'!$V$1:$V$65536</definedName>
    <definedName name="_156OP_LY_YTD_Actual_1_1_1_1_1" localSheetId="6">'[103]Total OP'!$V$1:$V$65536</definedName>
    <definedName name="_156OP_LY_YTD_Actual_1_1_1_1_1" localSheetId="9">'[103]Total OP'!$V$1:$V$65536</definedName>
    <definedName name="_156OP_LY_YTD_Actual_1_1_1_1_1" localSheetId="11">'[102]Total OP'!$V$1:$V$65536</definedName>
    <definedName name="_156OP_LY_YTD_Actual_1_1_1_1_1" localSheetId="15">'[103]Total OP'!$V$1:$V$65536</definedName>
    <definedName name="_156OP_LY_YTD_Actual_1_1_1_1_1" localSheetId="2">'[102]Total OP'!$V$1:$V$65536</definedName>
    <definedName name="_156OP_LY_YTD_Actual_1_1_1_1_1">'[104]Total OP'!$V$1:$V$65536</definedName>
    <definedName name="_157_153OP_GA_Net_B4_Mgmt_N_Mis_Fees_1_1_1_1_1_1_1_1_1" localSheetId="3">#REF!</definedName>
    <definedName name="_157_153OP_GA_Net_B4_Mgmt_N_Mis_Fees_1_1_1_1_1_1_1_1_1" localSheetId="5">#REF!</definedName>
    <definedName name="_157_153OP_GA_Net_B4_Mgmt_N_Mis_Fees_1_1_1_1_1_1_1_1_1" localSheetId="6">#REF!</definedName>
    <definedName name="_157_153OP_GA_Net_B4_Mgmt_N_Mis_Fees_1_1_1_1_1_1_1_1_1" localSheetId="7">#REF!</definedName>
    <definedName name="_157_153OP_GA_Net_B4_Mgmt_N_Mis_Fees_1_1_1_1_1_1_1_1_1" localSheetId="8">#REF!</definedName>
    <definedName name="_157_153OP_GA_Net_B4_Mgmt_N_Mis_Fees_1_1_1_1_1_1_1_1_1" localSheetId="9">#REF!</definedName>
    <definedName name="_157_153OP_GA_Net_B4_Mgmt_N_Mis_Fees_1_1_1_1_1_1_1_1_1" localSheetId="11">#REF!</definedName>
    <definedName name="_157_153OP_GA_Net_B4_Mgmt_N_Mis_Fees_1_1_1_1_1_1_1_1_1" localSheetId="15">#REF!</definedName>
    <definedName name="_157_153OP_GA_Net_B4_Mgmt_N_Mis_Fees_1_1_1_1_1_1_1_1_1" localSheetId="0">#REF!</definedName>
    <definedName name="_157_153OP_GA_Net_B4_Mgmt_N_Mis_Fees_1_1_1_1_1_1_1_1_1" localSheetId="2">#REF!</definedName>
    <definedName name="_157_153OP_GA_Net_B4_Mgmt_N_Mis_Fees_1_1_1_1_1_1_1_1_1" localSheetId="1">#REF!</definedName>
    <definedName name="_157_153OP_GA_Net_B4_Mgmt_N_Mis_Fees_1_1_1_1_1_1_1_1_1">#REF!</definedName>
    <definedName name="_157_262usdexcr301103_1_1_1_1_1_1" localSheetId="3">#REF!</definedName>
    <definedName name="_157_262usdexcr301103_1_1_1_1_1_1" localSheetId="5">#REF!</definedName>
    <definedName name="_157_262usdexcr301103_1_1_1_1_1_1" localSheetId="6">#REF!</definedName>
    <definedName name="_157_262usdexcr301103_1_1_1_1_1_1" localSheetId="7">#REF!</definedName>
    <definedName name="_157_262usdexcr301103_1_1_1_1_1_1" localSheetId="8">#REF!</definedName>
    <definedName name="_157_262usdexcr301103_1_1_1_1_1_1" localSheetId="9">#REF!</definedName>
    <definedName name="_157_262usdexcr301103_1_1_1_1_1_1" localSheetId="11">#REF!</definedName>
    <definedName name="_157_262usdexcr301103_1_1_1_1_1_1" localSheetId="15">#REF!</definedName>
    <definedName name="_157_262usdexcr301103_1_1_1_1_1_1" localSheetId="0">#REF!</definedName>
    <definedName name="_157_262usdexcr301103_1_1_1_1_1_1" localSheetId="2">#REF!</definedName>
    <definedName name="_157_262usdexcr301103_1_1_1_1_1_1" localSheetId="1">#REF!</definedName>
    <definedName name="_157_262usdexcr301103_1_1_1_1_1_1">#REF!</definedName>
    <definedName name="_157_262usdexcr301103_1_1_1_1_1_1_1" localSheetId="3">#REF!</definedName>
    <definedName name="_157_262usdexcr301103_1_1_1_1_1_1_1" localSheetId="5">#REF!</definedName>
    <definedName name="_157_262usdexcr301103_1_1_1_1_1_1_1" localSheetId="6">#REF!</definedName>
    <definedName name="_157_262usdexcr301103_1_1_1_1_1_1_1" localSheetId="7">#REF!</definedName>
    <definedName name="_157_262usdexcr301103_1_1_1_1_1_1_1" localSheetId="8">#REF!</definedName>
    <definedName name="_157_262usdexcr301103_1_1_1_1_1_1_1" localSheetId="9">#REF!</definedName>
    <definedName name="_157_262usdexcr301103_1_1_1_1_1_1_1" localSheetId="11">#REF!</definedName>
    <definedName name="_157_262usdexcr301103_1_1_1_1_1_1_1" localSheetId="15">#REF!</definedName>
    <definedName name="_157_262usdexcr301103_1_1_1_1_1_1_1" localSheetId="0">#REF!</definedName>
    <definedName name="_157_262usdexcr301103_1_1_1_1_1_1_1" localSheetId="2">#REF!</definedName>
    <definedName name="_157_262usdexcr301103_1_1_1_1_1_1_1" localSheetId="1">#REF!</definedName>
    <definedName name="_157_262usdexcr301103_1_1_1_1_1_1_1">#REF!</definedName>
    <definedName name="_157_262usdexcr301103_1_1_1_1_1_1_2" localSheetId="3">#REF!</definedName>
    <definedName name="_157_262usdexcr301103_1_1_1_1_1_1_2" localSheetId="5">#REF!</definedName>
    <definedName name="_157_262usdexcr301103_1_1_1_1_1_1_2" localSheetId="6">#REF!</definedName>
    <definedName name="_157_262usdexcr301103_1_1_1_1_1_1_2" localSheetId="7">#REF!</definedName>
    <definedName name="_157_262usdexcr301103_1_1_1_1_1_1_2" localSheetId="8">#REF!</definedName>
    <definedName name="_157_262usdexcr301103_1_1_1_1_1_1_2" localSheetId="9">#REF!</definedName>
    <definedName name="_157_262usdexcr301103_1_1_1_1_1_1_2" localSheetId="11">#REF!</definedName>
    <definedName name="_157_262usdexcr301103_1_1_1_1_1_1_2" localSheetId="15">#REF!</definedName>
    <definedName name="_157_262usdexcr301103_1_1_1_1_1_1_2" localSheetId="0">#REF!</definedName>
    <definedName name="_157_262usdexcr301103_1_1_1_1_1_1_2" localSheetId="2">#REF!</definedName>
    <definedName name="_157_262usdexcr301103_1_1_1_1_1_1_2" localSheetId="1">#REF!</definedName>
    <definedName name="_157_262usdexcr301103_1_1_1_1_1_1_2">#REF!</definedName>
    <definedName name="_1570skexcr301103_1_1_1" localSheetId="3">#REF!</definedName>
    <definedName name="_1570skexcr301103_1_1_1" localSheetId="5">#REF!</definedName>
    <definedName name="_1570skexcr301103_1_1_1" localSheetId="6">#REF!</definedName>
    <definedName name="_1570skexcr301103_1_1_1" localSheetId="7">#REF!</definedName>
    <definedName name="_1570skexcr301103_1_1_1" localSheetId="8">#REF!</definedName>
    <definedName name="_1570skexcr301103_1_1_1" localSheetId="9">#REF!</definedName>
    <definedName name="_1570skexcr301103_1_1_1" localSheetId="11">#REF!</definedName>
    <definedName name="_1570skexcr301103_1_1_1" localSheetId="15">#REF!</definedName>
    <definedName name="_1570skexcr301103_1_1_1" localSheetId="0">#REF!</definedName>
    <definedName name="_1570skexcr301103_1_1_1" localSheetId="2">#REF!</definedName>
    <definedName name="_1570skexcr301103_1_1_1" localSheetId="1">#REF!</definedName>
    <definedName name="_1570skexcr301103_1_1_1">#REF!</definedName>
    <definedName name="_1570skexcr301103_1_1_1_1" localSheetId="3">#REF!</definedName>
    <definedName name="_1570skexcr301103_1_1_1_1" localSheetId="5">#REF!</definedName>
    <definedName name="_1570skexcr301103_1_1_1_1" localSheetId="6">#REF!</definedName>
    <definedName name="_1570skexcr301103_1_1_1_1" localSheetId="7">#REF!</definedName>
    <definedName name="_1570skexcr301103_1_1_1_1" localSheetId="8">#REF!</definedName>
    <definedName name="_1570skexcr301103_1_1_1_1" localSheetId="9">#REF!</definedName>
    <definedName name="_1570skexcr301103_1_1_1_1" localSheetId="11">#REF!</definedName>
    <definedName name="_1570skexcr301103_1_1_1_1" localSheetId="15">#REF!</definedName>
    <definedName name="_1570skexcr301103_1_1_1_1" localSheetId="0">#REF!</definedName>
    <definedName name="_1570skexcr301103_1_1_1_1" localSheetId="2">#REF!</definedName>
    <definedName name="_1570skexcr301103_1_1_1_1" localSheetId="1">#REF!</definedName>
    <definedName name="_1570skexcr301103_1_1_1_1">#REF!</definedName>
    <definedName name="_1570skexcr301103_1_1_1_2" localSheetId="3">#REF!</definedName>
    <definedName name="_1570skexcr301103_1_1_1_2" localSheetId="5">#REF!</definedName>
    <definedName name="_1570skexcr301103_1_1_1_2" localSheetId="6">#REF!</definedName>
    <definedName name="_1570skexcr301103_1_1_1_2" localSheetId="7">#REF!</definedName>
    <definedName name="_1570skexcr301103_1_1_1_2" localSheetId="8">#REF!</definedName>
    <definedName name="_1570skexcr301103_1_1_1_2" localSheetId="9">#REF!</definedName>
    <definedName name="_1570skexcr301103_1_1_1_2" localSheetId="11">#REF!</definedName>
    <definedName name="_1570skexcr301103_1_1_1_2" localSheetId="15">#REF!</definedName>
    <definedName name="_1570skexcr301103_1_1_1_2" localSheetId="0">#REF!</definedName>
    <definedName name="_1570skexcr301103_1_1_1_2" localSheetId="2">#REF!</definedName>
    <definedName name="_1570skexcr301103_1_1_1_2" localSheetId="1">#REF!</definedName>
    <definedName name="_1570skexcr301103_1_1_1_2">#REF!</definedName>
    <definedName name="_1571skexcr301103_1_1_1_1" localSheetId="3">#REF!</definedName>
    <definedName name="_1571skexcr301103_1_1_1_1" localSheetId="5">#REF!</definedName>
    <definedName name="_1571skexcr301103_1_1_1_1" localSheetId="6">#REF!</definedName>
    <definedName name="_1571skexcr301103_1_1_1_1" localSheetId="7">#REF!</definedName>
    <definedName name="_1571skexcr301103_1_1_1_1" localSheetId="8">#REF!</definedName>
    <definedName name="_1571skexcr301103_1_1_1_1" localSheetId="9">#REF!</definedName>
    <definedName name="_1571skexcr301103_1_1_1_1" localSheetId="11">#REF!</definedName>
    <definedName name="_1571skexcr301103_1_1_1_1" localSheetId="15">#REF!</definedName>
    <definedName name="_1571skexcr301103_1_1_1_1" localSheetId="0">#REF!</definedName>
    <definedName name="_1571skexcr301103_1_1_1_1" localSheetId="2">#REF!</definedName>
    <definedName name="_1571skexcr301103_1_1_1_1" localSheetId="1">#REF!</definedName>
    <definedName name="_1571skexcr301103_1_1_1_1">#REF!</definedName>
    <definedName name="_1571skexcr301103_1_1_1_1_1" localSheetId="3">#REF!</definedName>
    <definedName name="_1571skexcr301103_1_1_1_1_1" localSheetId="5">#REF!</definedName>
    <definedName name="_1571skexcr301103_1_1_1_1_1" localSheetId="6">#REF!</definedName>
    <definedName name="_1571skexcr301103_1_1_1_1_1" localSheetId="7">#REF!</definedName>
    <definedName name="_1571skexcr301103_1_1_1_1_1" localSheetId="8">#REF!</definedName>
    <definedName name="_1571skexcr301103_1_1_1_1_1" localSheetId="9">#REF!</definedName>
    <definedName name="_1571skexcr301103_1_1_1_1_1" localSheetId="11">#REF!</definedName>
    <definedName name="_1571skexcr301103_1_1_1_1_1" localSheetId="15">#REF!</definedName>
    <definedName name="_1571skexcr301103_1_1_1_1_1" localSheetId="0">#REF!</definedName>
    <definedName name="_1571skexcr301103_1_1_1_1_1" localSheetId="2">#REF!</definedName>
    <definedName name="_1571skexcr301103_1_1_1_1_1" localSheetId="1">#REF!</definedName>
    <definedName name="_1571skexcr301103_1_1_1_1_1">#REF!</definedName>
    <definedName name="_1571skexcr301103_1_1_1_1_2" localSheetId="3">#REF!</definedName>
    <definedName name="_1571skexcr301103_1_1_1_1_2" localSheetId="5">#REF!</definedName>
    <definedName name="_1571skexcr301103_1_1_1_1_2" localSheetId="6">#REF!</definedName>
    <definedName name="_1571skexcr301103_1_1_1_1_2" localSheetId="7">#REF!</definedName>
    <definedName name="_1571skexcr301103_1_1_1_1_2" localSheetId="8">#REF!</definedName>
    <definedName name="_1571skexcr301103_1_1_1_1_2" localSheetId="9">#REF!</definedName>
    <definedName name="_1571skexcr301103_1_1_1_1_2" localSheetId="11">#REF!</definedName>
    <definedName name="_1571skexcr301103_1_1_1_1_2" localSheetId="15">#REF!</definedName>
    <definedName name="_1571skexcr301103_1_1_1_1_2" localSheetId="0">#REF!</definedName>
    <definedName name="_1571skexcr301103_1_1_1_1_2" localSheetId="2">#REF!</definedName>
    <definedName name="_1571skexcr301103_1_1_1_1_2" localSheetId="1">#REF!</definedName>
    <definedName name="_1571skexcr301103_1_1_1_1_2">#REF!</definedName>
    <definedName name="_1572OP_GA_Net_B4_Mgmt_N_Mis_Fees_1_1_1" localSheetId="3">#REF!</definedName>
    <definedName name="_1572OP_GA_Net_B4_Mgmt_N_Mis_Fees_1_1_1" localSheetId="5">#REF!</definedName>
    <definedName name="_1572OP_GA_Net_B4_Mgmt_N_Mis_Fees_1_1_1" localSheetId="6">#REF!</definedName>
    <definedName name="_1572OP_GA_Net_B4_Mgmt_N_Mis_Fees_1_1_1" localSheetId="7">#REF!</definedName>
    <definedName name="_1572OP_GA_Net_B4_Mgmt_N_Mis_Fees_1_1_1" localSheetId="8">#REF!</definedName>
    <definedName name="_1572OP_GA_Net_B4_Mgmt_N_Mis_Fees_1_1_1" localSheetId="9">#REF!</definedName>
    <definedName name="_1572OP_GA_Net_B4_Mgmt_N_Mis_Fees_1_1_1" localSheetId="11">#REF!</definedName>
    <definedName name="_1572OP_GA_Net_B4_Mgmt_N_Mis_Fees_1_1_1" localSheetId="15">#REF!</definedName>
    <definedName name="_1572OP_GA_Net_B4_Mgmt_N_Mis_Fees_1_1_1" localSheetId="0">#REF!</definedName>
    <definedName name="_1572OP_GA_Net_B4_Mgmt_N_Mis_Fees_1_1_1" localSheetId="2">#REF!</definedName>
    <definedName name="_1572OP_GA_Net_B4_Mgmt_N_Mis_Fees_1_1_1" localSheetId="1">#REF!</definedName>
    <definedName name="_1572OP_GA_Net_B4_Mgmt_N_Mis_Fees_1_1_1">#REF!</definedName>
    <definedName name="_1572skexcr301103_1_1_1_1_1" localSheetId="3">#REF!</definedName>
    <definedName name="_1572skexcr301103_1_1_1_1_1" localSheetId="5">#REF!</definedName>
    <definedName name="_1572skexcr301103_1_1_1_1_1" localSheetId="6">#REF!</definedName>
    <definedName name="_1572skexcr301103_1_1_1_1_1" localSheetId="7">#REF!</definedName>
    <definedName name="_1572skexcr301103_1_1_1_1_1" localSheetId="8">#REF!</definedName>
    <definedName name="_1572skexcr301103_1_1_1_1_1" localSheetId="9">#REF!</definedName>
    <definedName name="_1572skexcr301103_1_1_1_1_1" localSheetId="11">#REF!</definedName>
    <definedName name="_1572skexcr301103_1_1_1_1_1" localSheetId="15">#REF!</definedName>
    <definedName name="_1572skexcr301103_1_1_1_1_1" localSheetId="0">#REF!</definedName>
    <definedName name="_1572skexcr301103_1_1_1_1_1" localSheetId="2">#REF!</definedName>
    <definedName name="_1572skexcr301103_1_1_1_1_1" localSheetId="1">#REF!</definedName>
    <definedName name="_1572skexcr301103_1_1_1_1_1">#REF!</definedName>
    <definedName name="_1572skexcr301103_1_1_1_1_1_1" localSheetId="3">#REF!</definedName>
    <definedName name="_1572skexcr301103_1_1_1_1_1_1" localSheetId="5">#REF!</definedName>
    <definedName name="_1572skexcr301103_1_1_1_1_1_1" localSheetId="6">#REF!</definedName>
    <definedName name="_1572skexcr301103_1_1_1_1_1_1" localSheetId="7">#REF!</definedName>
    <definedName name="_1572skexcr301103_1_1_1_1_1_1" localSheetId="8">#REF!</definedName>
    <definedName name="_1572skexcr301103_1_1_1_1_1_1" localSheetId="9">#REF!</definedName>
    <definedName name="_1572skexcr301103_1_1_1_1_1_1" localSheetId="11">#REF!</definedName>
    <definedName name="_1572skexcr301103_1_1_1_1_1_1" localSheetId="15">#REF!</definedName>
    <definedName name="_1572skexcr301103_1_1_1_1_1_1" localSheetId="0">#REF!</definedName>
    <definedName name="_1572skexcr301103_1_1_1_1_1_1" localSheetId="2">#REF!</definedName>
    <definedName name="_1572skexcr301103_1_1_1_1_1_1" localSheetId="1">#REF!</definedName>
    <definedName name="_1572skexcr301103_1_1_1_1_1_1">#REF!</definedName>
    <definedName name="_1572skexcr301103_1_1_1_1_1_2" localSheetId="3">#REF!</definedName>
    <definedName name="_1572skexcr301103_1_1_1_1_1_2" localSheetId="5">#REF!</definedName>
    <definedName name="_1572skexcr301103_1_1_1_1_1_2" localSheetId="6">#REF!</definedName>
    <definedName name="_1572skexcr301103_1_1_1_1_1_2" localSheetId="7">#REF!</definedName>
    <definedName name="_1572skexcr301103_1_1_1_1_1_2" localSheetId="8">#REF!</definedName>
    <definedName name="_1572skexcr301103_1_1_1_1_1_2" localSheetId="9">#REF!</definedName>
    <definedName name="_1572skexcr301103_1_1_1_1_1_2" localSheetId="11">#REF!</definedName>
    <definedName name="_1572skexcr301103_1_1_1_1_1_2" localSheetId="15">#REF!</definedName>
    <definedName name="_1572skexcr301103_1_1_1_1_1_2" localSheetId="0">#REF!</definedName>
    <definedName name="_1572skexcr301103_1_1_1_1_1_2" localSheetId="2">#REF!</definedName>
    <definedName name="_1572skexcr301103_1_1_1_1_1_2" localSheetId="1">#REF!</definedName>
    <definedName name="_1572skexcr301103_1_1_1_1_1_2">#REF!</definedName>
    <definedName name="_1573OP_GA_Net_B4_Mgmt_N_Mis_Fees_1_1_1_1" localSheetId="3">#REF!</definedName>
    <definedName name="_1573OP_GA_Net_B4_Mgmt_N_Mis_Fees_1_1_1_1" localSheetId="5">#REF!</definedName>
    <definedName name="_1573OP_GA_Net_B4_Mgmt_N_Mis_Fees_1_1_1_1" localSheetId="6">#REF!</definedName>
    <definedName name="_1573OP_GA_Net_B4_Mgmt_N_Mis_Fees_1_1_1_1" localSheetId="7">#REF!</definedName>
    <definedName name="_1573OP_GA_Net_B4_Mgmt_N_Mis_Fees_1_1_1_1" localSheetId="8">#REF!</definedName>
    <definedName name="_1573OP_GA_Net_B4_Mgmt_N_Mis_Fees_1_1_1_1" localSheetId="9">#REF!</definedName>
    <definedName name="_1573OP_GA_Net_B4_Mgmt_N_Mis_Fees_1_1_1_1" localSheetId="11">#REF!</definedName>
    <definedName name="_1573OP_GA_Net_B4_Mgmt_N_Mis_Fees_1_1_1_1" localSheetId="15">#REF!</definedName>
    <definedName name="_1573OP_GA_Net_B4_Mgmt_N_Mis_Fees_1_1_1_1" localSheetId="0">#REF!</definedName>
    <definedName name="_1573OP_GA_Net_B4_Mgmt_N_Mis_Fees_1_1_1_1" localSheetId="2">#REF!</definedName>
    <definedName name="_1573OP_GA_Net_B4_Mgmt_N_Mis_Fees_1_1_1_1" localSheetId="1">#REF!</definedName>
    <definedName name="_1573OP_GA_Net_B4_Mgmt_N_Mis_Fees_1_1_1_1">#REF!</definedName>
    <definedName name="_1573skexcr301103_1_1_1_1_1_1" localSheetId="3">#REF!</definedName>
    <definedName name="_1573skexcr301103_1_1_1_1_1_1" localSheetId="5">#REF!</definedName>
    <definedName name="_1573skexcr301103_1_1_1_1_1_1" localSheetId="6">#REF!</definedName>
    <definedName name="_1573skexcr301103_1_1_1_1_1_1" localSheetId="7">#REF!</definedName>
    <definedName name="_1573skexcr301103_1_1_1_1_1_1" localSheetId="8">#REF!</definedName>
    <definedName name="_1573skexcr301103_1_1_1_1_1_1" localSheetId="9">#REF!</definedName>
    <definedName name="_1573skexcr301103_1_1_1_1_1_1" localSheetId="11">#REF!</definedName>
    <definedName name="_1573skexcr301103_1_1_1_1_1_1" localSheetId="15">#REF!</definedName>
    <definedName name="_1573skexcr301103_1_1_1_1_1_1" localSheetId="0">#REF!</definedName>
    <definedName name="_1573skexcr301103_1_1_1_1_1_1" localSheetId="2">#REF!</definedName>
    <definedName name="_1573skexcr301103_1_1_1_1_1_1" localSheetId="1">#REF!</definedName>
    <definedName name="_1573skexcr301103_1_1_1_1_1_1">#REF!</definedName>
    <definedName name="_1573skexcr301103_1_1_1_1_1_1_1" localSheetId="3">#REF!</definedName>
    <definedName name="_1573skexcr301103_1_1_1_1_1_1_1" localSheetId="5">#REF!</definedName>
    <definedName name="_1573skexcr301103_1_1_1_1_1_1_1" localSheetId="6">#REF!</definedName>
    <definedName name="_1573skexcr301103_1_1_1_1_1_1_1" localSheetId="7">#REF!</definedName>
    <definedName name="_1573skexcr301103_1_1_1_1_1_1_1" localSheetId="8">#REF!</definedName>
    <definedName name="_1573skexcr301103_1_1_1_1_1_1_1" localSheetId="9">#REF!</definedName>
    <definedName name="_1573skexcr301103_1_1_1_1_1_1_1" localSheetId="11">#REF!</definedName>
    <definedName name="_1573skexcr301103_1_1_1_1_1_1_1" localSheetId="15">#REF!</definedName>
    <definedName name="_1573skexcr301103_1_1_1_1_1_1_1" localSheetId="0">#REF!</definedName>
    <definedName name="_1573skexcr301103_1_1_1_1_1_1_1" localSheetId="2">#REF!</definedName>
    <definedName name="_1573skexcr301103_1_1_1_1_1_1_1" localSheetId="1">#REF!</definedName>
    <definedName name="_1573skexcr301103_1_1_1_1_1_1_1">#REF!</definedName>
    <definedName name="_1573skexcr301103_1_1_1_1_1_1_2" localSheetId="3">#REF!</definedName>
    <definedName name="_1573skexcr301103_1_1_1_1_1_1_2" localSheetId="5">#REF!</definedName>
    <definedName name="_1573skexcr301103_1_1_1_1_1_1_2" localSheetId="6">#REF!</definedName>
    <definedName name="_1573skexcr301103_1_1_1_1_1_1_2" localSheetId="7">#REF!</definedName>
    <definedName name="_1573skexcr301103_1_1_1_1_1_1_2" localSheetId="8">#REF!</definedName>
    <definedName name="_1573skexcr301103_1_1_1_1_1_1_2" localSheetId="9">#REF!</definedName>
    <definedName name="_1573skexcr301103_1_1_1_1_1_1_2" localSheetId="11">#REF!</definedName>
    <definedName name="_1573skexcr301103_1_1_1_1_1_1_2" localSheetId="15">#REF!</definedName>
    <definedName name="_1573skexcr301103_1_1_1_1_1_1_2" localSheetId="0">#REF!</definedName>
    <definedName name="_1573skexcr301103_1_1_1_1_1_1_2" localSheetId="2">#REF!</definedName>
    <definedName name="_1573skexcr301103_1_1_1_1_1_1_2" localSheetId="1">#REF!</definedName>
    <definedName name="_1573skexcr301103_1_1_1_1_1_1_2">#REF!</definedName>
    <definedName name="_1574OP_GA_Net_B4_Mgmt_N_Mis_Fees_1_1_1_1_1" localSheetId="3">#REF!</definedName>
    <definedName name="_1574OP_GA_Net_B4_Mgmt_N_Mis_Fees_1_1_1_1_1" localSheetId="5">#REF!</definedName>
    <definedName name="_1574OP_GA_Net_B4_Mgmt_N_Mis_Fees_1_1_1_1_1" localSheetId="6">#REF!</definedName>
    <definedName name="_1574OP_GA_Net_B4_Mgmt_N_Mis_Fees_1_1_1_1_1" localSheetId="7">#REF!</definedName>
    <definedName name="_1574OP_GA_Net_B4_Mgmt_N_Mis_Fees_1_1_1_1_1" localSheetId="8">#REF!</definedName>
    <definedName name="_1574OP_GA_Net_B4_Mgmt_N_Mis_Fees_1_1_1_1_1" localSheetId="9">#REF!</definedName>
    <definedName name="_1574OP_GA_Net_B4_Mgmt_N_Mis_Fees_1_1_1_1_1" localSheetId="11">#REF!</definedName>
    <definedName name="_1574OP_GA_Net_B4_Mgmt_N_Mis_Fees_1_1_1_1_1" localSheetId="15">#REF!</definedName>
    <definedName name="_1574OP_GA_Net_B4_Mgmt_N_Mis_Fees_1_1_1_1_1" localSheetId="0">#REF!</definedName>
    <definedName name="_1574OP_GA_Net_B4_Mgmt_N_Mis_Fees_1_1_1_1_1" localSheetId="2">#REF!</definedName>
    <definedName name="_1574OP_GA_Net_B4_Mgmt_N_Mis_Fees_1_1_1_1_1" localSheetId="1">#REF!</definedName>
    <definedName name="_1574OP_GA_Net_B4_Mgmt_N_Mis_Fees_1_1_1_1_1">#REF!</definedName>
    <definedName name="_1574skexcr301103_1_1_1_1_1_1_1" localSheetId="3">#REF!</definedName>
    <definedName name="_1574skexcr301103_1_1_1_1_1_1_1" localSheetId="5">#REF!</definedName>
    <definedName name="_1574skexcr301103_1_1_1_1_1_1_1" localSheetId="6">#REF!</definedName>
    <definedName name="_1574skexcr301103_1_1_1_1_1_1_1" localSheetId="7">#REF!</definedName>
    <definedName name="_1574skexcr301103_1_1_1_1_1_1_1" localSheetId="8">#REF!</definedName>
    <definedName name="_1574skexcr301103_1_1_1_1_1_1_1" localSheetId="9">#REF!</definedName>
    <definedName name="_1574skexcr301103_1_1_1_1_1_1_1" localSheetId="11">#REF!</definedName>
    <definedName name="_1574skexcr301103_1_1_1_1_1_1_1" localSheetId="15">#REF!</definedName>
    <definedName name="_1574skexcr301103_1_1_1_1_1_1_1" localSheetId="0">#REF!</definedName>
    <definedName name="_1574skexcr301103_1_1_1_1_1_1_1" localSheetId="2">#REF!</definedName>
    <definedName name="_1574skexcr301103_1_1_1_1_1_1_1" localSheetId="1">#REF!</definedName>
    <definedName name="_1574skexcr301103_1_1_1_1_1_1_1">#REF!</definedName>
    <definedName name="_1574skexcr301103_1_1_1_1_1_1_1_1" localSheetId="3">#REF!</definedName>
    <definedName name="_1574skexcr301103_1_1_1_1_1_1_1_1" localSheetId="5">#REF!</definedName>
    <definedName name="_1574skexcr301103_1_1_1_1_1_1_1_1" localSheetId="6">#REF!</definedName>
    <definedName name="_1574skexcr301103_1_1_1_1_1_1_1_1" localSheetId="7">#REF!</definedName>
    <definedName name="_1574skexcr301103_1_1_1_1_1_1_1_1" localSheetId="8">#REF!</definedName>
    <definedName name="_1574skexcr301103_1_1_1_1_1_1_1_1" localSheetId="9">#REF!</definedName>
    <definedName name="_1574skexcr301103_1_1_1_1_1_1_1_1" localSheetId="11">#REF!</definedName>
    <definedName name="_1574skexcr301103_1_1_1_1_1_1_1_1" localSheetId="15">#REF!</definedName>
    <definedName name="_1574skexcr301103_1_1_1_1_1_1_1_1" localSheetId="0">#REF!</definedName>
    <definedName name="_1574skexcr301103_1_1_1_1_1_1_1_1" localSheetId="2">#REF!</definedName>
    <definedName name="_1574skexcr301103_1_1_1_1_1_1_1_1" localSheetId="1">#REF!</definedName>
    <definedName name="_1574skexcr301103_1_1_1_1_1_1_1_1">#REF!</definedName>
    <definedName name="_1574skexcr301103_1_1_1_1_1_1_1_2" localSheetId="3">#REF!</definedName>
    <definedName name="_1574skexcr301103_1_1_1_1_1_1_1_2" localSheetId="5">#REF!</definedName>
    <definedName name="_1574skexcr301103_1_1_1_1_1_1_1_2" localSheetId="6">#REF!</definedName>
    <definedName name="_1574skexcr301103_1_1_1_1_1_1_1_2" localSheetId="7">#REF!</definedName>
    <definedName name="_1574skexcr301103_1_1_1_1_1_1_1_2" localSheetId="8">#REF!</definedName>
    <definedName name="_1574skexcr301103_1_1_1_1_1_1_1_2" localSheetId="9">#REF!</definedName>
    <definedName name="_1574skexcr301103_1_1_1_1_1_1_1_2" localSheetId="11">#REF!</definedName>
    <definedName name="_1574skexcr301103_1_1_1_1_1_1_1_2" localSheetId="15">#REF!</definedName>
    <definedName name="_1574skexcr301103_1_1_1_1_1_1_1_2" localSheetId="0">#REF!</definedName>
    <definedName name="_1574skexcr301103_1_1_1_1_1_1_1_2" localSheetId="2">#REF!</definedName>
    <definedName name="_1574skexcr301103_1_1_1_1_1_1_1_2" localSheetId="1">#REF!</definedName>
    <definedName name="_1574skexcr301103_1_1_1_1_1_1_1_2">#REF!</definedName>
    <definedName name="_1575OP_GA_Net_B4_Mgmt_N_Mis_Fees_1_1_1_1_1_1" localSheetId="3">#REF!</definedName>
    <definedName name="_1575OP_GA_Net_B4_Mgmt_N_Mis_Fees_1_1_1_1_1_1" localSheetId="5">#REF!</definedName>
    <definedName name="_1575OP_GA_Net_B4_Mgmt_N_Mis_Fees_1_1_1_1_1_1" localSheetId="6">#REF!</definedName>
    <definedName name="_1575OP_GA_Net_B4_Mgmt_N_Mis_Fees_1_1_1_1_1_1" localSheetId="7">#REF!</definedName>
    <definedName name="_1575OP_GA_Net_B4_Mgmt_N_Mis_Fees_1_1_1_1_1_1" localSheetId="8">#REF!</definedName>
    <definedName name="_1575OP_GA_Net_B4_Mgmt_N_Mis_Fees_1_1_1_1_1_1" localSheetId="9">#REF!</definedName>
    <definedName name="_1575OP_GA_Net_B4_Mgmt_N_Mis_Fees_1_1_1_1_1_1" localSheetId="11">#REF!</definedName>
    <definedName name="_1575OP_GA_Net_B4_Mgmt_N_Mis_Fees_1_1_1_1_1_1" localSheetId="15">#REF!</definedName>
    <definedName name="_1575OP_GA_Net_B4_Mgmt_N_Mis_Fees_1_1_1_1_1_1" localSheetId="0">#REF!</definedName>
    <definedName name="_1575OP_GA_Net_B4_Mgmt_N_Mis_Fees_1_1_1_1_1_1" localSheetId="2">#REF!</definedName>
    <definedName name="_1575OP_GA_Net_B4_Mgmt_N_Mis_Fees_1_1_1_1_1_1" localSheetId="1">#REF!</definedName>
    <definedName name="_1575OP_GA_Net_B4_Mgmt_N_Mis_Fees_1_1_1_1_1_1">#REF!</definedName>
    <definedName name="_1575skexcr301103_1_1_1_1_1_1_1_1" localSheetId="3">#REF!</definedName>
    <definedName name="_1575skexcr301103_1_1_1_1_1_1_1_1" localSheetId="5">#REF!</definedName>
    <definedName name="_1575skexcr301103_1_1_1_1_1_1_1_1" localSheetId="6">#REF!</definedName>
    <definedName name="_1575skexcr301103_1_1_1_1_1_1_1_1" localSheetId="7">#REF!</definedName>
    <definedName name="_1575skexcr301103_1_1_1_1_1_1_1_1" localSheetId="8">#REF!</definedName>
    <definedName name="_1575skexcr301103_1_1_1_1_1_1_1_1" localSheetId="9">#REF!</definedName>
    <definedName name="_1575skexcr301103_1_1_1_1_1_1_1_1" localSheetId="11">#REF!</definedName>
    <definedName name="_1575skexcr301103_1_1_1_1_1_1_1_1" localSheetId="15">#REF!</definedName>
    <definedName name="_1575skexcr301103_1_1_1_1_1_1_1_1" localSheetId="0">#REF!</definedName>
    <definedName name="_1575skexcr301103_1_1_1_1_1_1_1_1" localSheetId="2">#REF!</definedName>
    <definedName name="_1575skexcr301103_1_1_1_1_1_1_1_1" localSheetId="1">#REF!</definedName>
    <definedName name="_1575skexcr301103_1_1_1_1_1_1_1_1">#REF!</definedName>
    <definedName name="_1575skexcr301103_1_1_1_1_1_1_1_1_1" localSheetId="3">#REF!</definedName>
    <definedName name="_1575skexcr301103_1_1_1_1_1_1_1_1_1" localSheetId="5">#REF!</definedName>
    <definedName name="_1575skexcr301103_1_1_1_1_1_1_1_1_1" localSheetId="6">#REF!</definedName>
    <definedName name="_1575skexcr301103_1_1_1_1_1_1_1_1_1" localSheetId="7">#REF!</definedName>
    <definedName name="_1575skexcr301103_1_1_1_1_1_1_1_1_1" localSheetId="8">#REF!</definedName>
    <definedName name="_1575skexcr301103_1_1_1_1_1_1_1_1_1" localSheetId="9">#REF!</definedName>
    <definedName name="_1575skexcr301103_1_1_1_1_1_1_1_1_1" localSheetId="11">#REF!</definedName>
    <definedName name="_1575skexcr301103_1_1_1_1_1_1_1_1_1" localSheetId="15">#REF!</definedName>
    <definedName name="_1575skexcr301103_1_1_1_1_1_1_1_1_1" localSheetId="0">#REF!</definedName>
    <definedName name="_1575skexcr301103_1_1_1_1_1_1_1_1_1" localSheetId="2">#REF!</definedName>
    <definedName name="_1575skexcr301103_1_1_1_1_1_1_1_1_1" localSheetId="1">#REF!</definedName>
    <definedName name="_1575skexcr301103_1_1_1_1_1_1_1_1_1">#REF!</definedName>
    <definedName name="_1575skexcr301103_1_1_1_1_1_1_1_1_2" localSheetId="3">#REF!</definedName>
    <definedName name="_1575skexcr301103_1_1_1_1_1_1_1_1_2" localSheetId="5">#REF!</definedName>
    <definedName name="_1575skexcr301103_1_1_1_1_1_1_1_1_2" localSheetId="6">#REF!</definedName>
    <definedName name="_1575skexcr301103_1_1_1_1_1_1_1_1_2" localSheetId="7">#REF!</definedName>
    <definedName name="_1575skexcr301103_1_1_1_1_1_1_1_1_2" localSheetId="8">#REF!</definedName>
    <definedName name="_1575skexcr301103_1_1_1_1_1_1_1_1_2" localSheetId="9">#REF!</definedName>
    <definedName name="_1575skexcr301103_1_1_1_1_1_1_1_1_2" localSheetId="11">#REF!</definedName>
    <definedName name="_1575skexcr301103_1_1_1_1_1_1_1_1_2" localSheetId="15">#REF!</definedName>
    <definedName name="_1575skexcr301103_1_1_1_1_1_1_1_1_2" localSheetId="0">#REF!</definedName>
    <definedName name="_1575skexcr301103_1_1_1_1_1_1_1_1_2" localSheetId="2">#REF!</definedName>
    <definedName name="_1575skexcr301103_1_1_1_1_1_1_1_1_2" localSheetId="1">#REF!</definedName>
    <definedName name="_1575skexcr301103_1_1_1_1_1_1_1_1_2">#REF!</definedName>
    <definedName name="_1576OP_GA_Net_B4_Mgmt_N_Mis_Fees_1_1_1_1_1_1_1" localSheetId="3">#REF!</definedName>
    <definedName name="_1576OP_GA_Net_B4_Mgmt_N_Mis_Fees_1_1_1_1_1_1_1" localSheetId="5">#REF!</definedName>
    <definedName name="_1576OP_GA_Net_B4_Mgmt_N_Mis_Fees_1_1_1_1_1_1_1" localSheetId="6">#REF!</definedName>
    <definedName name="_1576OP_GA_Net_B4_Mgmt_N_Mis_Fees_1_1_1_1_1_1_1" localSheetId="7">#REF!</definedName>
    <definedName name="_1576OP_GA_Net_B4_Mgmt_N_Mis_Fees_1_1_1_1_1_1_1" localSheetId="8">#REF!</definedName>
    <definedName name="_1576OP_GA_Net_B4_Mgmt_N_Mis_Fees_1_1_1_1_1_1_1" localSheetId="9">#REF!</definedName>
    <definedName name="_1576OP_GA_Net_B4_Mgmt_N_Mis_Fees_1_1_1_1_1_1_1" localSheetId="11">#REF!</definedName>
    <definedName name="_1576OP_GA_Net_B4_Mgmt_N_Mis_Fees_1_1_1_1_1_1_1" localSheetId="15">#REF!</definedName>
    <definedName name="_1576OP_GA_Net_B4_Mgmt_N_Mis_Fees_1_1_1_1_1_1_1" localSheetId="0">#REF!</definedName>
    <definedName name="_1576OP_GA_Net_B4_Mgmt_N_Mis_Fees_1_1_1_1_1_1_1" localSheetId="2">#REF!</definedName>
    <definedName name="_1576OP_GA_Net_B4_Mgmt_N_Mis_Fees_1_1_1_1_1_1_1" localSheetId="1">#REF!</definedName>
    <definedName name="_1576OP_GA_Net_B4_Mgmt_N_Mis_Fees_1_1_1_1_1_1_1">#REF!</definedName>
    <definedName name="_1576skexcr301103_1_1_1_1_1_1_1_1_1" localSheetId="3">#REF!</definedName>
    <definedName name="_1576skexcr301103_1_1_1_1_1_1_1_1_1" localSheetId="5">#REF!</definedName>
    <definedName name="_1576skexcr301103_1_1_1_1_1_1_1_1_1" localSheetId="6">#REF!</definedName>
    <definedName name="_1576skexcr301103_1_1_1_1_1_1_1_1_1" localSheetId="7">#REF!</definedName>
    <definedName name="_1576skexcr301103_1_1_1_1_1_1_1_1_1" localSheetId="8">#REF!</definedName>
    <definedName name="_1576skexcr301103_1_1_1_1_1_1_1_1_1" localSheetId="9">#REF!</definedName>
    <definedName name="_1576skexcr301103_1_1_1_1_1_1_1_1_1" localSheetId="11">#REF!</definedName>
    <definedName name="_1576skexcr301103_1_1_1_1_1_1_1_1_1" localSheetId="15">#REF!</definedName>
    <definedName name="_1576skexcr301103_1_1_1_1_1_1_1_1_1" localSheetId="0">#REF!</definedName>
    <definedName name="_1576skexcr301103_1_1_1_1_1_1_1_1_1" localSheetId="2">#REF!</definedName>
    <definedName name="_1576skexcr301103_1_1_1_1_1_1_1_1_1" localSheetId="1">#REF!</definedName>
    <definedName name="_1576skexcr301103_1_1_1_1_1_1_1_1_1">#REF!</definedName>
    <definedName name="_1576skexcr301103_1_1_1_1_1_1_1_1_1_1" localSheetId="3">#REF!</definedName>
    <definedName name="_1576skexcr301103_1_1_1_1_1_1_1_1_1_1" localSheetId="5">#REF!</definedName>
    <definedName name="_1576skexcr301103_1_1_1_1_1_1_1_1_1_1" localSheetId="6">#REF!</definedName>
    <definedName name="_1576skexcr301103_1_1_1_1_1_1_1_1_1_1" localSheetId="7">#REF!</definedName>
    <definedName name="_1576skexcr301103_1_1_1_1_1_1_1_1_1_1" localSheetId="8">#REF!</definedName>
    <definedName name="_1576skexcr301103_1_1_1_1_1_1_1_1_1_1" localSheetId="9">#REF!</definedName>
    <definedName name="_1576skexcr301103_1_1_1_1_1_1_1_1_1_1" localSheetId="11">#REF!</definedName>
    <definedName name="_1576skexcr301103_1_1_1_1_1_1_1_1_1_1" localSheetId="15">#REF!</definedName>
    <definedName name="_1576skexcr301103_1_1_1_1_1_1_1_1_1_1" localSheetId="0">#REF!</definedName>
    <definedName name="_1576skexcr301103_1_1_1_1_1_1_1_1_1_1" localSheetId="2">#REF!</definedName>
    <definedName name="_1576skexcr301103_1_1_1_1_1_1_1_1_1_1" localSheetId="1">#REF!</definedName>
    <definedName name="_1576skexcr301103_1_1_1_1_1_1_1_1_1_1">#REF!</definedName>
    <definedName name="_1576skexcr301103_1_1_1_1_1_1_1_1_1_2" localSheetId="3">#REF!</definedName>
    <definedName name="_1576skexcr301103_1_1_1_1_1_1_1_1_1_2" localSheetId="5">#REF!</definedName>
    <definedName name="_1576skexcr301103_1_1_1_1_1_1_1_1_1_2" localSheetId="6">#REF!</definedName>
    <definedName name="_1576skexcr301103_1_1_1_1_1_1_1_1_1_2" localSheetId="7">#REF!</definedName>
    <definedName name="_1576skexcr301103_1_1_1_1_1_1_1_1_1_2" localSheetId="8">#REF!</definedName>
    <definedName name="_1576skexcr301103_1_1_1_1_1_1_1_1_1_2" localSheetId="9">#REF!</definedName>
    <definedName name="_1576skexcr301103_1_1_1_1_1_1_1_1_1_2" localSheetId="11">#REF!</definedName>
    <definedName name="_1576skexcr301103_1_1_1_1_1_1_1_1_1_2" localSheetId="15">#REF!</definedName>
    <definedName name="_1576skexcr301103_1_1_1_1_1_1_1_1_1_2" localSheetId="0">#REF!</definedName>
    <definedName name="_1576skexcr301103_1_1_1_1_1_1_1_1_1_2" localSheetId="2">#REF!</definedName>
    <definedName name="_1576skexcr301103_1_1_1_1_1_1_1_1_1_2" localSheetId="1">#REF!</definedName>
    <definedName name="_1576skexcr301103_1_1_1_1_1_1_1_1_1_2">#REF!</definedName>
    <definedName name="_1577OP_GA_Net_B4_Mgmt_N_Mis_Fees_1_1_1_1_1_1_1_1" localSheetId="3">#REF!</definedName>
    <definedName name="_1577OP_GA_Net_B4_Mgmt_N_Mis_Fees_1_1_1_1_1_1_1_1" localSheetId="5">#REF!</definedName>
    <definedName name="_1577OP_GA_Net_B4_Mgmt_N_Mis_Fees_1_1_1_1_1_1_1_1" localSheetId="6">#REF!</definedName>
    <definedName name="_1577OP_GA_Net_B4_Mgmt_N_Mis_Fees_1_1_1_1_1_1_1_1" localSheetId="7">#REF!</definedName>
    <definedName name="_1577OP_GA_Net_B4_Mgmt_N_Mis_Fees_1_1_1_1_1_1_1_1" localSheetId="8">#REF!</definedName>
    <definedName name="_1577OP_GA_Net_B4_Mgmt_N_Mis_Fees_1_1_1_1_1_1_1_1" localSheetId="9">#REF!</definedName>
    <definedName name="_1577OP_GA_Net_B4_Mgmt_N_Mis_Fees_1_1_1_1_1_1_1_1" localSheetId="11">#REF!</definedName>
    <definedName name="_1577OP_GA_Net_B4_Mgmt_N_Mis_Fees_1_1_1_1_1_1_1_1" localSheetId="15">#REF!</definedName>
    <definedName name="_1577OP_GA_Net_B4_Mgmt_N_Mis_Fees_1_1_1_1_1_1_1_1" localSheetId="0">#REF!</definedName>
    <definedName name="_1577OP_GA_Net_B4_Mgmt_N_Mis_Fees_1_1_1_1_1_1_1_1" localSheetId="2">#REF!</definedName>
    <definedName name="_1577OP_GA_Net_B4_Mgmt_N_Mis_Fees_1_1_1_1_1_1_1_1" localSheetId="1">#REF!</definedName>
    <definedName name="_1577OP_GA_Net_B4_Mgmt_N_Mis_Fees_1_1_1_1_1_1_1_1">#REF!</definedName>
    <definedName name="_1577skexcr301103_1_1_1_1_1_1_1_1_1_1" localSheetId="3">#REF!</definedName>
    <definedName name="_1577skexcr301103_1_1_1_1_1_1_1_1_1_1" localSheetId="5">#REF!</definedName>
    <definedName name="_1577skexcr301103_1_1_1_1_1_1_1_1_1_1" localSheetId="6">#REF!</definedName>
    <definedName name="_1577skexcr301103_1_1_1_1_1_1_1_1_1_1" localSheetId="7">#REF!</definedName>
    <definedName name="_1577skexcr301103_1_1_1_1_1_1_1_1_1_1" localSheetId="8">#REF!</definedName>
    <definedName name="_1577skexcr301103_1_1_1_1_1_1_1_1_1_1" localSheetId="9">#REF!</definedName>
    <definedName name="_1577skexcr301103_1_1_1_1_1_1_1_1_1_1" localSheetId="11">#REF!</definedName>
    <definedName name="_1577skexcr301103_1_1_1_1_1_1_1_1_1_1" localSheetId="15">#REF!</definedName>
    <definedName name="_1577skexcr301103_1_1_1_1_1_1_1_1_1_1" localSheetId="0">#REF!</definedName>
    <definedName name="_1577skexcr301103_1_1_1_1_1_1_1_1_1_1" localSheetId="2">#REF!</definedName>
    <definedName name="_1577skexcr301103_1_1_1_1_1_1_1_1_1_1" localSheetId="1">#REF!</definedName>
    <definedName name="_1577skexcr301103_1_1_1_1_1_1_1_1_1_1">#REF!</definedName>
    <definedName name="_1577skexcr301103_1_1_1_1_1_1_1_1_1_1_1" localSheetId="3">#REF!</definedName>
    <definedName name="_1577skexcr301103_1_1_1_1_1_1_1_1_1_1_1" localSheetId="5">#REF!</definedName>
    <definedName name="_1577skexcr301103_1_1_1_1_1_1_1_1_1_1_1" localSheetId="6">#REF!</definedName>
    <definedName name="_1577skexcr301103_1_1_1_1_1_1_1_1_1_1_1" localSheetId="7">#REF!</definedName>
    <definedName name="_1577skexcr301103_1_1_1_1_1_1_1_1_1_1_1" localSheetId="8">#REF!</definedName>
    <definedName name="_1577skexcr301103_1_1_1_1_1_1_1_1_1_1_1" localSheetId="9">#REF!</definedName>
    <definedName name="_1577skexcr301103_1_1_1_1_1_1_1_1_1_1_1" localSheetId="11">#REF!</definedName>
    <definedName name="_1577skexcr301103_1_1_1_1_1_1_1_1_1_1_1" localSheetId="15">#REF!</definedName>
    <definedName name="_1577skexcr301103_1_1_1_1_1_1_1_1_1_1_1" localSheetId="0">#REF!</definedName>
    <definedName name="_1577skexcr301103_1_1_1_1_1_1_1_1_1_1_1" localSheetId="2">#REF!</definedName>
    <definedName name="_1577skexcr301103_1_1_1_1_1_1_1_1_1_1_1" localSheetId="1">#REF!</definedName>
    <definedName name="_1577skexcr301103_1_1_1_1_1_1_1_1_1_1_1">#REF!</definedName>
    <definedName name="_1577skexcr301103_1_1_1_1_1_1_1_1_1_1_2" localSheetId="3">#REF!</definedName>
    <definedName name="_1577skexcr301103_1_1_1_1_1_1_1_1_1_1_2" localSheetId="5">#REF!</definedName>
    <definedName name="_1577skexcr301103_1_1_1_1_1_1_1_1_1_1_2" localSheetId="6">#REF!</definedName>
    <definedName name="_1577skexcr301103_1_1_1_1_1_1_1_1_1_1_2" localSheetId="7">#REF!</definedName>
    <definedName name="_1577skexcr301103_1_1_1_1_1_1_1_1_1_1_2" localSheetId="8">#REF!</definedName>
    <definedName name="_1577skexcr301103_1_1_1_1_1_1_1_1_1_1_2" localSheetId="9">#REF!</definedName>
    <definedName name="_1577skexcr301103_1_1_1_1_1_1_1_1_1_1_2" localSheetId="11">#REF!</definedName>
    <definedName name="_1577skexcr301103_1_1_1_1_1_1_1_1_1_1_2" localSheetId="15">#REF!</definedName>
    <definedName name="_1577skexcr301103_1_1_1_1_1_1_1_1_1_1_2" localSheetId="0">#REF!</definedName>
    <definedName name="_1577skexcr301103_1_1_1_1_1_1_1_1_1_1_2" localSheetId="2">#REF!</definedName>
    <definedName name="_1577skexcr301103_1_1_1_1_1_1_1_1_1_1_2" localSheetId="1">#REF!</definedName>
    <definedName name="_1577skexcr301103_1_1_1_1_1_1_1_1_1_1_2">#REF!</definedName>
    <definedName name="_1578OP_GA_Net_B4_Mgmt_N_Mis_Fees_1_1_1_1_1_1_1_1_1" localSheetId="3">#REF!</definedName>
    <definedName name="_1578OP_GA_Net_B4_Mgmt_N_Mis_Fees_1_1_1_1_1_1_1_1_1" localSheetId="5">#REF!</definedName>
    <definedName name="_1578OP_GA_Net_B4_Mgmt_N_Mis_Fees_1_1_1_1_1_1_1_1_1" localSheetId="6">#REF!</definedName>
    <definedName name="_1578OP_GA_Net_B4_Mgmt_N_Mis_Fees_1_1_1_1_1_1_1_1_1" localSheetId="7">#REF!</definedName>
    <definedName name="_1578OP_GA_Net_B4_Mgmt_N_Mis_Fees_1_1_1_1_1_1_1_1_1" localSheetId="8">#REF!</definedName>
    <definedName name="_1578OP_GA_Net_B4_Mgmt_N_Mis_Fees_1_1_1_1_1_1_1_1_1" localSheetId="9">#REF!</definedName>
    <definedName name="_1578OP_GA_Net_B4_Mgmt_N_Mis_Fees_1_1_1_1_1_1_1_1_1" localSheetId="11">#REF!</definedName>
    <definedName name="_1578OP_GA_Net_B4_Mgmt_N_Mis_Fees_1_1_1_1_1_1_1_1_1" localSheetId="15">#REF!</definedName>
    <definedName name="_1578OP_GA_Net_B4_Mgmt_N_Mis_Fees_1_1_1_1_1_1_1_1_1" localSheetId="0">#REF!</definedName>
    <definedName name="_1578OP_GA_Net_B4_Mgmt_N_Mis_Fees_1_1_1_1_1_1_1_1_1" localSheetId="2">#REF!</definedName>
    <definedName name="_1578OP_GA_Net_B4_Mgmt_N_Mis_Fees_1_1_1_1_1_1_1_1_1" localSheetId="1">#REF!</definedName>
    <definedName name="_1578OP_GA_Net_B4_Mgmt_N_Mis_Fees_1_1_1_1_1_1_1_1_1">#REF!</definedName>
    <definedName name="_1578skexcr301103_1_1_1_1_1_1_1_1_1_1_1" localSheetId="3">#REF!</definedName>
    <definedName name="_1578skexcr301103_1_1_1_1_1_1_1_1_1_1_1" localSheetId="5">#REF!</definedName>
    <definedName name="_1578skexcr301103_1_1_1_1_1_1_1_1_1_1_1" localSheetId="6">#REF!</definedName>
    <definedName name="_1578skexcr301103_1_1_1_1_1_1_1_1_1_1_1" localSheetId="7">#REF!</definedName>
    <definedName name="_1578skexcr301103_1_1_1_1_1_1_1_1_1_1_1" localSheetId="8">#REF!</definedName>
    <definedName name="_1578skexcr301103_1_1_1_1_1_1_1_1_1_1_1" localSheetId="9">#REF!</definedName>
    <definedName name="_1578skexcr301103_1_1_1_1_1_1_1_1_1_1_1" localSheetId="11">#REF!</definedName>
    <definedName name="_1578skexcr301103_1_1_1_1_1_1_1_1_1_1_1" localSheetId="15">#REF!</definedName>
    <definedName name="_1578skexcr301103_1_1_1_1_1_1_1_1_1_1_1" localSheetId="0">#REF!</definedName>
    <definedName name="_1578skexcr301103_1_1_1_1_1_1_1_1_1_1_1" localSheetId="2">#REF!</definedName>
    <definedName name="_1578skexcr301103_1_1_1_1_1_1_1_1_1_1_1" localSheetId="1">#REF!</definedName>
    <definedName name="_1578skexcr301103_1_1_1_1_1_1_1_1_1_1_1">#REF!</definedName>
    <definedName name="_1578skexcr301103_1_1_1_1_1_1_1_1_1_1_1_1" localSheetId="3">#REF!</definedName>
    <definedName name="_1578skexcr301103_1_1_1_1_1_1_1_1_1_1_1_1" localSheetId="5">#REF!</definedName>
    <definedName name="_1578skexcr301103_1_1_1_1_1_1_1_1_1_1_1_1" localSheetId="6">#REF!</definedName>
    <definedName name="_1578skexcr301103_1_1_1_1_1_1_1_1_1_1_1_1" localSheetId="7">#REF!</definedName>
    <definedName name="_1578skexcr301103_1_1_1_1_1_1_1_1_1_1_1_1" localSheetId="8">#REF!</definedName>
    <definedName name="_1578skexcr301103_1_1_1_1_1_1_1_1_1_1_1_1" localSheetId="9">#REF!</definedName>
    <definedName name="_1578skexcr301103_1_1_1_1_1_1_1_1_1_1_1_1" localSheetId="11">#REF!</definedName>
    <definedName name="_1578skexcr301103_1_1_1_1_1_1_1_1_1_1_1_1" localSheetId="15">#REF!</definedName>
    <definedName name="_1578skexcr301103_1_1_1_1_1_1_1_1_1_1_1_1" localSheetId="0">#REF!</definedName>
    <definedName name="_1578skexcr301103_1_1_1_1_1_1_1_1_1_1_1_1" localSheetId="2">#REF!</definedName>
    <definedName name="_1578skexcr301103_1_1_1_1_1_1_1_1_1_1_1_1" localSheetId="1">#REF!</definedName>
    <definedName name="_1578skexcr301103_1_1_1_1_1_1_1_1_1_1_1_1">#REF!</definedName>
    <definedName name="_1578skexcr301103_1_1_1_1_1_1_1_1_1_1_1_2" localSheetId="3">#REF!</definedName>
    <definedName name="_1578skexcr301103_1_1_1_1_1_1_1_1_1_1_1_2" localSheetId="5">#REF!</definedName>
    <definedName name="_1578skexcr301103_1_1_1_1_1_1_1_1_1_1_1_2" localSheetId="6">#REF!</definedName>
    <definedName name="_1578skexcr301103_1_1_1_1_1_1_1_1_1_1_1_2" localSheetId="7">#REF!</definedName>
    <definedName name="_1578skexcr301103_1_1_1_1_1_1_1_1_1_1_1_2" localSheetId="8">#REF!</definedName>
    <definedName name="_1578skexcr301103_1_1_1_1_1_1_1_1_1_1_1_2" localSheetId="9">#REF!</definedName>
    <definedName name="_1578skexcr301103_1_1_1_1_1_1_1_1_1_1_1_2" localSheetId="11">#REF!</definedName>
    <definedName name="_1578skexcr301103_1_1_1_1_1_1_1_1_1_1_1_2" localSheetId="15">#REF!</definedName>
    <definedName name="_1578skexcr301103_1_1_1_1_1_1_1_1_1_1_1_2" localSheetId="0">#REF!</definedName>
    <definedName name="_1578skexcr301103_1_1_1_1_1_1_1_1_1_1_1_2" localSheetId="2">#REF!</definedName>
    <definedName name="_1578skexcr301103_1_1_1_1_1_1_1_1_1_1_1_2" localSheetId="1">#REF!</definedName>
    <definedName name="_1578skexcr301103_1_1_1_1_1_1_1_1_1_1_1_2">#REF!</definedName>
    <definedName name="_1579OP_GA_Net_B4_Mgmt_N_Mis_Fees_1_1_1_1_1_1_1_1_1_1" localSheetId="3">#REF!</definedName>
    <definedName name="_1579OP_GA_Net_B4_Mgmt_N_Mis_Fees_1_1_1_1_1_1_1_1_1_1" localSheetId="5">#REF!</definedName>
    <definedName name="_1579OP_GA_Net_B4_Mgmt_N_Mis_Fees_1_1_1_1_1_1_1_1_1_1" localSheetId="6">#REF!</definedName>
    <definedName name="_1579OP_GA_Net_B4_Mgmt_N_Mis_Fees_1_1_1_1_1_1_1_1_1_1" localSheetId="7">#REF!</definedName>
    <definedName name="_1579OP_GA_Net_B4_Mgmt_N_Mis_Fees_1_1_1_1_1_1_1_1_1_1" localSheetId="8">#REF!</definedName>
    <definedName name="_1579OP_GA_Net_B4_Mgmt_N_Mis_Fees_1_1_1_1_1_1_1_1_1_1" localSheetId="9">#REF!</definedName>
    <definedName name="_1579OP_GA_Net_B4_Mgmt_N_Mis_Fees_1_1_1_1_1_1_1_1_1_1" localSheetId="11">#REF!</definedName>
    <definedName name="_1579OP_GA_Net_B4_Mgmt_N_Mis_Fees_1_1_1_1_1_1_1_1_1_1" localSheetId="15">#REF!</definedName>
    <definedName name="_1579OP_GA_Net_B4_Mgmt_N_Mis_Fees_1_1_1_1_1_1_1_1_1_1" localSheetId="0">#REF!</definedName>
    <definedName name="_1579OP_GA_Net_B4_Mgmt_N_Mis_Fees_1_1_1_1_1_1_1_1_1_1" localSheetId="2">#REF!</definedName>
    <definedName name="_1579OP_GA_Net_B4_Mgmt_N_Mis_Fees_1_1_1_1_1_1_1_1_1_1" localSheetId="1">#REF!</definedName>
    <definedName name="_1579OP_GA_Net_B4_Mgmt_N_Mis_Fees_1_1_1_1_1_1_1_1_1_1">#REF!</definedName>
    <definedName name="_1579subgp_1_1_1" localSheetId="3">#REF!</definedName>
    <definedName name="_1579subgp_1_1_1" localSheetId="5">#REF!</definedName>
    <definedName name="_1579subgp_1_1_1" localSheetId="6">#REF!</definedName>
    <definedName name="_1579subgp_1_1_1" localSheetId="7">#REF!</definedName>
    <definedName name="_1579subgp_1_1_1" localSheetId="8">#REF!</definedName>
    <definedName name="_1579subgp_1_1_1" localSheetId="9">#REF!</definedName>
    <definedName name="_1579subgp_1_1_1" localSheetId="11">#REF!</definedName>
    <definedName name="_1579subgp_1_1_1" localSheetId="15">#REF!</definedName>
    <definedName name="_1579subgp_1_1_1" localSheetId="0">#REF!</definedName>
    <definedName name="_1579subgp_1_1_1" localSheetId="2">#REF!</definedName>
    <definedName name="_1579subgp_1_1_1" localSheetId="1">#REF!</definedName>
    <definedName name="_1579subgp_1_1_1">#REF!</definedName>
    <definedName name="_1579subgp_1_1_1_1" localSheetId="3">#REF!</definedName>
    <definedName name="_1579subgp_1_1_1_1" localSheetId="5">#REF!</definedName>
    <definedName name="_1579subgp_1_1_1_1" localSheetId="6">#REF!</definedName>
    <definedName name="_1579subgp_1_1_1_1" localSheetId="7">#REF!</definedName>
    <definedName name="_1579subgp_1_1_1_1" localSheetId="8">#REF!</definedName>
    <definedName name="_1579subgp_1_1_1_1" localSheetId="9">#REF!</definedName>
    <definedName name="_1579subgp_1_1_1_1" localSheetId="11">#REF!</definedName>
    <definedName name="_1579subgp_1_1_1_1" localSheetId="15">#REF!</definedName>
    <definedName name="_1579subgp_1_1_1_1" localSheetId="0">#REF!</definedName>
    <definedName name="_1579subgp_1_1_1_1" localSheetId="2">#REF!</definedName>
    <definedName name="_1579subgp_1_1_1_1" localSheetId="1">#REF!</definedName>
    <definedName name="_1579subgp_1_1_1_1">#REF!</definedName>
    <definedName name="_1579subgp_1_1_1_2" localSheetId="3">#REF!</definedName>
    <definedName name="_1579subgp_1_1_1_2" localSheetId="5">#REF!</definedName>
    <definedName name="_1579subgp_1_1_1_2" localSheetId="6">#REF!</definedName>
    <definedName name="_1579subgp_1_1_1_2" localSheetId="7">#REF!</definedName>
    <definedName name="_1579subgp_1_1_1_2" localSheetId="8">#REF!</definedName>
    <definedName name="_1579subgp_1_1_1_2" localSheetId="9">#REF!</definedName>
    <definedName name="_1579subgp_1_1_1_2" localSheetId="11">#REF!</definedName>
    <definedName name="_1579subgp_1_1_1_2" localSheetId="15">#REF!</definedName>
    <definedName name="_1579subgp_1_1_1_2" localSheetId="0">#REF!</definedName>
    <definedName name="_1579subgp_1_1_1_2" localSheetId="2">#REF!</definedName>
    <definedName name="_1579subgp_1_1_1_2" localSheetId="1">#REF!</definedName>
    <definedName name="_1579subgp_1_1_1_2">#REF!</definedName>
    <definedName name="_157Detail_Q3_Budget_1_1_1_1" localSheetId="3">#REF!</definedName>
    <definedName name="_157Detail_Q3_Budget_1_1_1_1" localSheetId="5">#REF!</definedName>
    <definedName name="_157Detail_Q3_Budget_1_1_1_1" localSheetId="6">#REF!</definedName>
    <definedName name="_157Detail_Q3_Budget_1_1_1_1" localSheetId="7">#REF!</definedName>
    <definedName name="_157Detail_Q3_Budget_1_1_1_1" localSheetId="8">#REF!</definedName>
    <definedName name="_157Detail_Q3_Budget_1_1_1_1" localSheetId="9">#REF!</definedName>
    <definedName name="_157Detail_Q3_Budget_1_1_1_1" localSheetId="11">#REF!</definedName>
    <definedName name="_157Detail_Q3_Budget_1_1_1_1" localSheetId="15">#REF!</definedName>
    <definedName name="_157Detail_Q3_Budget_1_1_1_1" localSheetId="0">#REF!</definedName>
    <definedName name="_157Detail_Q3_Budget_1_1_1_1" localSheetId="2">#REF!</definedName>
    <definedName name="_157Detail_Q3_Budget_1_1_1_1" localSheetId="1">#REF!</definedName>
    <definedName name="_157Detail_Q3_Budget_1_1_1_1">#REF!</definedName>
    <definedName name="_157Detail_Q3_Budget_1_1_1_1_1" localSheetId="3">#REF!</definedName>
    <definedName name="_157Detail_Q3_Budget_1_1_1_1_1" localSheetId="5">#REF!</definedName>
    <definedName name="_157Detail_Q3_Budget_1_1_1_1_1" localSheetId="6">#REF!</definedName>
    <definedName name="_157Detail_Q3_Budget_1_1_1_1_1" localSheetId="7">#REF!</definedName>
    <definedName name="_157Detail_Q3_Budget_1_1_1_1_1" localSheetId="8">#REF!</definedName>
    <definedName name="_157Detail_Q3_Budget_1_1_1_1_1" localSheetId="9">#REF!</definedName>
    <definedName name="_157Detail_Q3_Budget_1_1_1_1_1" localSheetId="11">#REF!</definedName>
    <definedName name="_157Detail_Q3_Budget_1_1_1_1_1" localSheetId="15">#REF!</definedName>
    <definedName name="_157Detail_Q3_Budget_1_1_1_1_1" localSheetId="0">#REF!</definedName>
    <definedName name="_157Detail_Q3_Budget_1_1_1_1_1" localSheetId="2">#REF!</definedName>
    <definedName name="_157Detail_Q3_Budget_1_1_1_1_1" localSheetId="1">#REF!</definedName>
    <definedName name="_157Detail_Q3_Budget_1_1_1_1_1">#REF!</definedName>
    <definedName name="_157Detail_Q3_Budget_1_1_1_1_1_1" localSheetId="3">#REF!</definedName>
    <definedName name="_157Detail_Q3_Budget_1_1_1_1_1_1" localSheetId="5">#REF!</definedName>
    <definedName name="_157Detail_Q3_Budget_1_1_1_1_1_1" localSheetId="6">#REF!</definedName>
    <definedName name="_157Detail_Q3_Budget_1_1_1_1_1_1" localSheetId="7">#REF!</definedName>
    <definedName name="_157Detail_Q3_Budget_1_1_1_1_1_1" localSheetId="8">#REF!</definedName>
    <definedName name="_157Detail_Q3_Budget_1_1_1_1_1_1" localSheetId="9">#REF!</definedName>
    <definedName name="_157Detail_Q3_Budget_1_1_1_1_1_1" localSheetId="11">#REF!</definedName>
    <definedName name="_157Detail_Q3_Budget_1_1_1_1_1_1" localSheetId="15">#REF!</definedName>
    <definedName name="_157Detail_Q3_Budget_1_1_1_1_1_1" localSheetId="0">#REF!</definedName>
    <definedName name="_157Detail_Q3_Budget_1_1_1_1_1_1" localSheetId="2">#REF!</definedName>
    <definedName name="_157Detail_Q3_Budget_1_1_1_1_1_1" localSheetId="1">#REF!</definedName>
    <definedName name="_157Detail_Q3_Budget_1_1_1_1_1_1">#REF!</definedName>
    <definedName name="_157Detail_Q3_Budget_1_1_1_1_1_1_1" localSheetId="3">#REF!</definedName>
    <definedName name="_157Detail_Q3_Budget_1_1_1_1_1_1_1" localSheetId="5">#REF!</definedName>
    <definedName name="_157Detail_Q3_Budget_1_1_1_1_1_1_1" localSheetId="6">#REF!</definedName>
    <definedName name="_157Detail_Q3_Budget_1_1_1_1_1_1_1" localSheetId="7">#REF!</definedName>
    <definedName name="_157Detail_Q3_Budget_1_1_1_1_1_1_1" localSheetId="8">#REF!</definedName>
    <definedName name="_157Detail_Q3_Budget_1_1_1_1_1_1_1" localSheetId="9">#REF!</definedName>
    <definedName name="_157Detail_Q3_Budget_1_1_1_1_1_1_1" localSheetId="11">#REF!</definedName>
    <definedName name="_157Detail_Q3_Budget_1_1_1_1_1_1_1" localSheetId="15">#REF!</definedName>
    <definedName name="_157Detail_Q3_Budget_1_1_1_1_1_1_1" localSheetId="0">#REF!</definedName>
    <definedName name="_157Detail_Q3_Budget_1_1_1_1_1_1_1" localSheetId="2">#REF!</definedName>
    <definedName name="_157Detail_Q3_Budget_1_1_1_1_1_1_1" localSheetId="1">#REF!</definedName>
    <definedName name="_157Detail_Q3_Budget_1_1_1_1_1_1_1">#REF!</definedName>
    <definedName name="_157Detail_Q3_Budget_1_1_1_1_1_1_2" localSheetId="3">#REF!</definedName>
    <definedName name="_157Detail_Q3_Budget_1_1_1_1_1_1_2" localSheetId="5">#REF!</definedName>
    <definedName name="_157Detail_Q3_Budget_1_1_1_1_1_1_2" localSheetId="6">#REF!</definedName>
    <definedName name="_157Detail_Q3_Budget_1_1_1_1_1_1_2" localSheetId="7">#REF!</definedName>
    <definedName name="_157Detail_Q3_Budget_1_1_1_1_1_1_2" localSheetId="8">#REF!</definedName>
    <definedName name="_157Detail_Q3_Budget_1_1_1_1_1_1_2" localSheetId="9">#REF!</definedName>
    <definedName name="_157Detail_Q3_Budget_1_1_1_1_1_1_2" localSheetId="11">#REF!</definedName>
    <definedName name="_157Detail_Q3_Budget_1_1_1_1_1_1_2" localSheetId="15">#REF!</definedName>
    <definedName name="_157Detail_Q3_Budget_1_1_1_1_1_1_2" localSheetId="0">#REF!</definedName>
    <definedName name="_157Detail_Q3_Budget_1_1_1_1_1_1_2" localSheetId="2">#REF!</definedName>
    <definedName name="_157Detail_Q3_Budget_1_1_1_1_1_1_2" localSheetId="1">#REF!</definedName>
    <definedName name="_157Detail_Q3_Budget_1_1_1_1_1_1_2">#REF!</definedName>
    <definedName name="_157Detail_Q3_Budget_1_1_1_1_1_2" localSheetId="3">#REF!</definedName>
    <definedName name="_157Detail_Q3_Budget_1_1_1_1_1_2" localSheetId="5">#REF!</definedName>
    <definedName name="_157Detail_Q3_Budget_1_1_1_1_1_2" localSheetId="6">#REF!</definedName>
    <definedName name="_157Detail_Q3_Budget_1_1_1_1_1_2" localSheetId="7">#REF!</definedName>
    <definedName name="_157Detail_Q3_Budget_1_1_1_1_1_2" localSheetId="8">#REF!</definedName>
    <definedName name="_157Detail_Q3_Budget_1_1_1_1_1_2" localSheetId="9">#REF!</definedName>
    <definedName name="_157Detail_Q3_Budget_1_1_1_1_1_2" localSheetId="11">#REF!</definedName>
    <definedName name="_157Detail_Q3_Budget_1_1_1_1_1_2" localSheetId="15">#REF!</definedName>
    <definedName name="_157Detail_Q3_Budget_1_1_1_1_1_2" localSheetId="0">#REF!</definedName>
    <definedName name="_157Detail_Q3_Budget_1_1_1_1_1_2" localSheetId="2">#REF!</definedName>
    <definedName name="_157Detail_Q3_Budget_1_1_1_1_1_2" localSheetId="1">#REF!</definedName>
    <definedName name="_157Detail_Q3_Budget_1_1_1_1_1_2">#REF!</definedName>
    <definedName name="_157Detail_Q3_Budget_1_1_1_1_2" localSheetId="3">#REF!</definedName>
    <definedName name="_157Detail_Q3_Budget_1_1_1_1_2" localSheetId="5">#REF!</definedName>
    <definedName name="_157Detail_Q3_Budget_1_1_1_1_2" localSheetId="6">#REF!</definedName>
    <definedName name="_157Detail_Q3_Budget_1_1_1_1_2" localSheetId="7">#REF!</definedName>
    <definedName name="_157Detail_Q3_Budget_1_1_1_1_2" localSheetId="8">#REF!</definedName>
    <definedName name="_157Detail_Q3_Budget_1_1_1_1_2" localSheetId="9">#REF!</definedName>
    <definedName name="_157Detail_Q3_Budget_1_1_1_1_2" localSheetId="11">#REF!</definedName>
    <definedName name="_157Detail_Q3_Budget_1_1_1_1_2" localSheetId="15">#REF!</definedName>
    <definedName name="_157Detail_Q3_Budget_1_1_1_1_2" localSheetId="0">#REF!</definedName>
    <definedName name="_157Detail_Q3_Budget_1_1_1_1_2" localSheetId="2">#REF!</definedName>
    <definedName name="_157Detail_Q3_Budget_1_1_1_1_2" localSheetId="1">#REF!</definedName>
    <definedName name="_157Detail_Q3_Budget_1_1_1_1_2">#REF!</definedName>
    <definedName name="_157OP_OE_BadDebts_1_1_1_1_1" localSheetId="3">'[102]Total OP'!$A$24:$IV$24</definedName>
    <definedName name="_157OP_OE_BadDebts_1_1_1_1_1" localSheetId="6">'[103]Total OP'!$A$24:$IV$24</definedName>
    <definedName name="_157OP_OE_BadDebts_1_1_1_1_1" localSheetId="9">'[103]Total OP'!$A$24:$IV$24</definedName>
    <definedName name="_157OP_OE_BadDebts_1_1_1_1_1" localSheetId="11">'[102]Total OP'!$A$24:$IV$24</definedName>
    <definedName name="_157OP_OE_BadDebts_1_1_1_1_1" localSheetId="15">'[103]Total OP'!$A$24:$IV$24</definedName>
    <definedName name="_157OP_OE_BadDebts_1_1_1_1_1" localSheetId="2">'[102]Total OP'!$A$24:$IV$24</definedName>
    <definedName name="_157OP_OE_BadDebts_1_1_1_1_1">'[104]Total OP'!$A$24:$IV$24</definedName>
    <definedName name="_158_154Detail_Q3_Actual_1_1_1_1_1_1_1" localSheetId="3">#REF!</definedName>
    <definedName name="_158_154Detail_Q3_Actual_1_1_1_1_1_1_1" localSheetId="5">#REF!</definedName>
    <definedName name="_158_154Detail_Q3_Actual_1_1_1_1_1_1_1" localSheetId="6">#REF!</definedName>
    <definedName name="_158_154Detail_Q3_Actual_1_1_1_1_1_1_1" localSheetId="7">#REF!</definedName>
    <definedName name="_158_154Detail_Q3_Actual_1_1_1_1_1_1_1" localSheetId="8">#REF!</definedName>
    <definedName name="_158_154Detail_Q3_Actual_1_1_1_1_1_1_1" localSheetId="9">#REF!</definedName>
    <definedName name="_158_154Detail_Q3_Actual_1_1_1_1_1_1_1" localSheetId="11">#REF!</definedName>
    <definedName name="_158_154Detail_Q3_Actual_1_1_1_1_1_1_1" localSheetId="15">#REF!</definedName>
    <definedName name="_158_154Detail_Q3_Actual_1_1_1_1_1_1_1" localSheetId="0">#REF!</definedName>
    <definedName name="_158_154Detail_Q3_Actual_1_1_1_1_1_1_1" localSheetId="2">#REF!</definedName>
    <definedName name="_158_154Detail_Q3_Actual_1_1_1_1_1_1_1" localSheetId="1">#REF!</definedName>
    <definedName name="_158_154Detail_Q3_Actual_1_1_1_1_1_1_1">#REF!</definedName>
    <definedName name="_158_262usexcr_1_1_1_1_1_1_1_1" localSheetId="3">#REF!</definedName>
    <definedName name="_158_262usexcr_1_1_1_1_1_1_1_1" localSheetId="5">#REF!</definedName>
    <definedName name="_158_262usexcr_1_1_1_1_1_1_1_1" localSheetId="6">#REF!</definedName>
    <definedName name="_158_262usexcr_1_1_1_1_1_1_1_1" localSheetId="7">#REF!</definedName>
    <definedName name="_158_262usexcr_1_1_1_1_1_1_1_1" localSheetId="8">#REF!</definedName>
    <definedName name="_158_262usexcr_1_1_1_1_1_1_1_1" localSheetId="9">#REF!</definedName>
    <definedName name="_158_262usexcr_1_1_1_1_1_1_1_1" localSheetId="11">#REF!</definedName>
    <definedName name="_158_262usexcr_1_1_1_1_1_1_1_1" localSheetId="15">#REF!</definedName>
    <definedName name="_158_262usexcr_1_1_1_1_1_1_1_1" localSheetId="0">#REF!</definedName>
    <definedName name="_158_262usexcr_1_1_1_1_1_1_1_1" localSheetId="2">#REF!</definedName>
    <definedName name="_158_262usexcr_1_1_1_1_1_1_1_1" localSheetId="1">#REF!</definedName>
    <definedName name="_158_262usexcr_1_1_1_1_1_1_1_1">#REF!</definedName>
    <definedName name="_158_262usexcr_1_1_1_1_1_1_1_1_1" localSheetId="3">#REF!</definedName>
    <definedName name="_158_262usexcr_1_1_1_1_1_1_1_1_1" localSheetId="5">#REF!</definedName>
    <definedName name="_158_262usexcr_1_1_1_1_1_1_1_1_1" localSheetId="6">#REF!</definedName>
    <definedName name="_158_262usexcr_1_1_1_1_1_1_1_1_1" localSheetId="7">#REF!</definedName>
    <definedName name="_158_262usexcr_1_1_1_1_1_1_1_1_1" localSheetId="8">#REF!</definedName>
    <definedName name="_158_262usexcr_1_1_1_1_1_1_1_1_1" localSheetId="9">#REF!</definedName>
    <definedName name="_158_262usexcr_1_1_1_1_1_1_1_1_1" localSheetId="11">#REF!</definedName>
    <definedName name="_158_262usexcr_1_1_1_1_1_1_1_1_1" localSheetId="15">#REF!</definedName>
    <definedName name="_158_262usexcr_1_1_1_1_1_1_1_1_1" localSheetId="0">#REF!</definedName>
    <definedName name="_158_262usexcr_1_1_1_1_1_1_1_1_1" localSheetId="2">#REF!</definedName>
    <definedName name="_158_262usexcr_1_1_1_1_1_1_1_1_1" localSheetId="1">#REF!</definedName>
    <definedName name="_158_262usexcr_1_1_1_1_1_1_1_1_1">#REF!</definedName>
    <definedName name="_158_262usexcr_1_1_1_1_1_1_1_1_2" localSheetId="3">#REF!</definedName>
    <definedName name="_158_262usexcr_1_1_1_1_1_1_1_1_2" localSheetId="5">#REF!</definedName>
    <definedName name="_158_262usexcr_1_1_1_1_1_1_1_1_2" localSheetId="6">#REF!</definedName>
    <definedName name="_158_262usexcr_1_1_1_1_1_1_1_1_2" localSheetId="7">#REF!</definedName>
    <definedName name="_158_262usexcr_1_1_1_1_1_1_1_1_2" localSheetId="8">#REF!</definedName>
    <definedName name="_158_262usexcr_1_1_1_1_1_1_1_1_2" localSheetId="9">#REF!</definedName>
    <definedName name="_158_262usexcr_1_1_1_1_1_1_1_1_2" localSheetId="11">#REF!</definedName>
    <definedName name="_158_262usexcr_1_1_1_1_1_1_1_1_2" localSheetId="15">#REF!</definedName>
    <definedName name="_158_262usexcr_1_1_1_1_1_1_1_1_2" localSheetId="0">#REF!</definedName>
    <definedName name="_158_262usexcr_1_1_1_1_1_1_1_1_2" localSheetId="2">#REF!</definedName>
    <definedName name="_158_262usexcr_1_1_1_1_1_1_1_1_2" localSheetId="1">#REF!</definedName>
    <definedName name="_158_262usexcr_1_1_1_1_1_1_1_1_2">#REF!</definedName>
    <definedName name="_1580OP_GA_Net_B4_Mgmt_N_Mis_Fees_1_1_1_1_1_1_1_1_1_1_1" localSheetId="3">#REF!</definedName>
    <definedName name="_1580OP_GA_Net_B4_Mgmt_N_Mis_Fees_1_1_1_1_1_1_1_1_1_1_1" localSheetId="5">#REF!</definedName>
    <definedName name="_1580OP_GA_Net_B4_Mgmt_N_Mis_Fees_1_1_1_1_1_1_1_1_1_1_1" localSheetId="6">#REF!</definedName>
    <definedName name="_1580OP_GA_Net_B4_Mgmt_N_Mis_Fees_1_1_1_1_1_1_1_1_1_1_1" localSheetId="7">#REF!</definedName>
    <definedName name="_1580OP_GA_Net_B4_Mgmt_N_Mis_Fees_1_1_1_1_1_1_1_1_1_1_1" localSheetId="8">#REF!</definedName>
    <definedName name="_1580OP_GA_Net_B4_Mgmt_N_Mis_Fees_1_1_1_1_1_1_1_1_1_1_1" localSheetId="9">#REF!</definedName>
    <definedName name="_1580OP_GA_Net_B4_Mgmt_N_Mis_Fees_1_1_1_1_1_1_1_1_1_1_1" localSheetId="11">#REF!</definedName>
    <definedName name="_1580OP_GA_Net_B4_Mgmt_N_Mis_Fees_1_1_1_1_1_1_1_1_1_1_1" localSheetId="15">#REF!</definedName>
    <definedName name="_1580OP_GA_Net_B4_Mgmt_N_Mis_Fees_1_1_1_1_1_1_1_1_1_1_1" localSheetId="0">#REF!</definedName>
    <definedName name="_1580OP_GA_Net_B4_Mgmt_N_Mis_Fees_1_1_1_1_1_1_1_1_1_1_1" localSheetId="2">#REF!</definedName>
    <definedName name="_1580OP_GA_Net_B4_Mgmt_N_Mis_Fees_1_1_1_1_1_1_1_1_1_1_1" localSheetId="1">#REF!</definedName>
    <definedName name="_1580OP_GA_Net_B4_Mgmt_N_Mis_Fees_1_1_1_1_1_1_1_1_1_1_1">#REF!</definedName>
    <definedName name="_1580subgp_1_1_1_1" localSheetId="3">#REF!</definedName>
    <definedName name="_1580subgp_1_1_1_1" localSheetId="5">#REF!</definedName>
    <definedName name="_1580subgp_1_1_1_1" localSheetId="6">#REF!</definedName>
    <definedName name="_1580subgp_1_1_1_1" localSheetId="7">#REF!</definedName>
    <definedName name="_1580subgp_1_1_1_1" localSheetId="8">#REF!</definedName>
    <definedName name="_1580subgp_1_1_1_1" localSheetId="9">#REF!</definedName>
    <definedName name="_1580subgp_1_1_1_1" localSheetId="11">#REF!</definedName>
    <definedName name="_1580subgp_1_1_1_1" localSheetId="15">#REF!</definedName>
    <definedName name="_1580subgp_1_1_1_1" localSheetId="0">#REF!</definedName>
    <definedName name="_1580subgp_1_1_1_1" localSheetId="2">#REF!</definedName>
    <definedName name="_1580subgp_1_1_1_1" localSheetId="1">#REF!</definedName>
    <definedName name="_1580subgp_1_1_1_1">#REF!</definedName>
    <definedName name="_1580subgp_1_1_1_1_1" localSheetId="3">#REF!</definedName>
    <definedName name="_1580subgp_1_1_1_1_1" localSheetId="5">#REF!</definedName>
    <definedName name="_1580subgp_1_1_1_1_1" localSheetId="6">#REF!</definedName>
    <definedName name="_1580subgp_1_1_1_1_1" localSheetId="7">#REF!</definedName>
    <definedName name="_1580subgp_1_1_1_1_1" localSheetId="8">#REF!</definedName>
    <definedName name="_1580subgp_1_1_1_1_1" localSheetId="9">#REF!</definedName>
    <definedName name="_1580subgp_1_1_1_1_1" localSheetId="11">#REF!</definedName>
    <definedName name="_1580subgp_1_1_1_1_1" localSheetId="15">#REF!</definedName>
    <definedName name="_1580subgp_1_1_1_1_1" localSheetId="0">#REF!</definedName>
    <definedName name="_1580subgp_1_1_1_1_1" localSheetId="2">#REF!</definedName>
    <definedName name="_1580subgp_1_1_1_1_1" localSheetId="1">#REF!</definedName>
    <definedName name="_1580subgp_1_1_1_1_1">#REF!</definedName>
    <definedName name="_1580subgp_1_1_1_1_2" localSheetId="3">#REF!</definedName>
    <definedName name="_1580subgp_1_1_1_1_2" localSheetId="5">#REF!</definedName>
    <definedName name="_1580subgp_1_1_1_1_2" localSheetId="6">#REF!</definedName>
    <definedName name="_1580subgp_1_1_1_1_2" localSheetId="7">#REF!</definedName>
    <definedName name="_1580subgp_1_1_1_1_2" localSheetId="8">#REF!</definedName>
    <definedName name="_1580subgp_1_1_1_1_2" localSheetId="9">#REF!</definedName>
    <definedName name="_1580subgp_1_1_1_1_2" localSheetId="11">#REF!</definedName>
    <definedName name="_1580subgp_1_1_1_1_2" localSheetId="15">#REF!</definedName>
    <definedName name="_1580subgp_1_1_1_1_2" localSheetId="0">#REF!</definedName>
    <definedName name="_1580subgp_1_1_1_1_2" localSheetId="2">#REF!</definedName>
    <definedName name="_1580subgp_1_1_1_1_2" localSheetId="1">#REF!</definedName>
    <definedName name="_1580subgp_1_1_1_1_2">#REF!</definedName>
    <definedName name="_1581OP_GA_Net_B4_Mgmt_N_Mis_Fees_1_1_1_1_1_1_1_1_1_1_1_1" localSheetId="3">#REF!</definedName>
    <definedName name="_1581OP_GA_Net_B4_Mgmt_N_Mis_Fees_1_1_1_1_1_1_1_1_1_1_1_1" localSheetId="5">#REF!</definedName>
    <definedName name="_1581OP_GA_Net_B4_Mgmt_N_Mis_Fees_1_1_1_1_1_1_1_1_1_1_1_1" localSheetId="6">#REF!</definedName>
    <definedName name="_1581OP_GA_Net_B4_Mgmt_N_Mis_Fees_1_1_1_1_1_1_1_1_1_1_1_1" localSheetId="7">#REF!</definedName>
    <definedName name="_1581OP_GA_Net_B4_Mgmt_N_Mis_Fees_1_1_1_1_1_1_1_1_1_1_1_1" localSheetId="8">#REF!</definedName>
    <definedName name="_1581OP_GA_Net_B4_Mgmt_N_Mis_Fees_1_1_1_1_1_1_1_1_1_1_1_1" localSheetId="9">#REF!</definedName>
    <definedName name="_1581OP_GA_Net_B4_Mgmt_N_Mis_Fees_1_1_1_1_1_1_1_1_1_1_1_1" localSheetId="11">#REF!</definedName>
    <definedName name="_1581OP_GA_Net_B4_Mgmt_N_Mis_Fees_1_1_1_1_1_1_1_1_1_1_1_1" localSheetId="15">#REF!</definedName>
    <definedName name="_1581OP_GA_Net_B4_Mgmt_N_Mis_Fees_1_1_1_1_1_1_1_1_1_1_1_1" localSheetId="0">#REF!</definedName>
    <definedName name="_1581OP_GA_Net_B4_Mgmt_N_Mis_Fees_1_1_1_1_1_1_1_1_1_1_1_1" localSheetId="2">#REF!</definedName>
    <definedName name="_1581OP_GA_Net_B4_Mgmt_N_Mis_Fees_1_1_1_1_1_1_1_1_1_1_1_1" localSheetId="1">#REF!</definedName>
    <definedName name="_1581OP_GA_Net_B4_Mgmt_N_Mis_Fees_1_1_1_1_1_1_1_1_1_1_1_1">#REF!</definedName>
    <definedName name="_1581subgp_1_1_1_1_1" localSheetId="3">#REF!</definedName>
    <definedName name="_1581subgp_1_1_1_1_1" localSheetId="5">#REF!</definedName>
    <definedName name="_1581subgp_1_1_1_1_1" localSheetId="6">#REF!</definedName>
    <definedName name="_1581subgp_1_1_1_1_1" localSheetId="7">#REF!</definedName>
    <definedName name="_1581subgp_1_1_1_1_1" localSheetId="8">#REF!</definedName>
    <definedName name="_1581subgp_1_1_1_1_1" localSheetId="9">#REF!</definedName>
    <definedName name="_1581subgp_1_1_1_1_1" localSheetId="11">#REF!</definedName>
    <definedName name="_1581subgp_1_1_1_1_1" localSheetId="15">#REF!</definedName>
    <definedName name="_1581subgp_1_1_1_1_1" localSheetId="0">#REF!</definedName>
    <definedName name="_1581subgp_1_1_1_1_1" localSheetId="2">#REF!</definedName>
    <definedName name="_1581subgp_1_1_1_1_1" localSheetId="1">#REF!</definedName>
    <definedName name="_1581subgp_1_1_1_1_1">#REF!</definedName>
    <definedName name="_1581subgp_1_1_1_1_1_1" localSheetId="3">#REF!</definedName>
    <definedName name="_1581subgp_1_1_1_1_1_1" localSheetId="5">#REF!</definedName>
    <definedName name="_1581subgp_1_1_1_1_1_1" localSheetId="6">#REF!</definedName>
    <definedName name="_1581subgp_1_1_1_1_1_1" localSheetId="7">#REF!</definedName>
    <definedName name="_1581subgp_1_1_1_1_1_1" localSheetId="8">#REF!</definedName>
    <definedName name="_1581subgp_1_1_1_1_1_1" localSheetId="9">#REF!</definedName>
    <definedName name="_1581subgp_1_1_1_1_1_1" localSheetId="11">#REF!</definedName>
    <definedName name="_1581subgp_1_1_1_1_1_1" localSheetId="15">#REF!</definedName>
    <definedName name="_1581subgp_1_1_1_1_1_1" localSheetId="0">#REF!</definedName>
    <definedName name="_1581subgp_1_1_1_1_1_1" localSheetId="2">#REF!</definedName>
    <definedName name="_1581subgp_1_1_1_1_1_1" localSheetId="1">#REF!</definedName>
    <definedName name="_1581subgp_1_1_1_1_1_1">#REF!</definedName>
    <definedName name="_1581subgp_1_1_1_1_1_2" localSheetId="3">#REF!</definedName>
    <definedName name="_1581subgp_1_1_1_1_1_2" localSheetId="5">#REF!</definedName>
    <definedName name="_1581subgp_1_1_1_1_1_2" localSheetId="6">#REF!</definedName>
    <definedName name="_1581subgp_1_1_1_1_1_2" localSheetId="7">#REF!</definedName>
    <definedName name="_1581subgp_1_1_1_1_1_2" localSheetId="8">#REF!</definedName>
    <definedName name="_1581subgp_1_1_1_1_1_2" localSheetId="9">#REF!</definedName>
    <definedName name="_1581subgp_1_1_1_1_1_2" localSheetId="11">#REF!</definedName>
    <definedName name="_1581subgp_1_1_1_1_1_2" localSheetId="15">#REF!</definedName>
    <definedName name="_1581subgp_1_1_1_1_1_2" localSheetId="0">#REF!</definedName>
    <definedName name="_1581subgp_1_1_1_1_1_2" localSheetId="2">#REF!</definedName>
    <definedName name="_1581subgp_1_1_1_1_1_2" localSheetId="1">#REF!</definedName>
    <definedName name="_1581subgp_1_1_1_1_1_2">#REF!</definedName>
    <definedName name="_1582OP_LY_Audited_1_1_1" localSheetId="3">#REF!</definedName>
    <definedName name="_1582OP_LY_Audited_1_1_1" localSheetId="5">#REF!</definedName>
    <definedName name="_1582OP_LY_Audited_1_1_1" localSheetId="6">#REF!</definedName>
    <definedName name="_1582OP_LY_Audited_1_1_1" localSheetId="7">#REF!</definedName>
    <definedName name="_1582OP_LY_Audited_1_1_1" localSheetId="8">#REF!</definedName>
    <definedName name="_1582OP_LY_Audited_1_1_1" localSheetId="9">#REF!</definedName>
    <definedName name="_1582OP_LY_Audited_1_1_1" localSheetId="11">#REF!</definedName>
    <definedName name="_1582OP_LY_Audited_1_1_1" localSheetId="15">#REF!</definedName>
    <definedName name="_1582OP_LY_Audited_1_1_1" localSheetId="0">#REF!</definedName>
    <definedName name="_1582OP_LY_Audited_1_1_1" localSheetId="2">#REF!</definedName>
    <definedName name="_1582OP_LY_Audited_1_1_1" localSheetId="1">#REF!</definedName>
    <definedName name="_1582OP_LY_Audited_1_1_1">#REF!</definedName>
    <definedName name="_1582subgp_1_1_1_1_1_1" localSheetId="3">#REF!</definedName>
    <definedName name="_1582subgp_1_1_1_1_1_1" localSheetId="5">#REF!</definedName>
    <definedName name="_1582subgp_1_1_1_1_1_1" localSheetId="6">#REF!</definedName>
    <definedName name="_1582subgp_1_1_1_1_1_1" localSheetId="7">#REF!</definedName>
    <definedName name="_1582subgp_1_1_1_1_1_1" localSheetId="8">#REF!</definedName>
    <definedName name="_1582subgp_1_1_1_1_1_1" localSheetId="9">#REF!</definedName>
    <definedName name="_1582subgp_1_1_1_1_1_1" localSheetId="11">#REF!</definedName>
    <definedName name="_1582subgp_1_1_1_1_1_1" localSheetId="15">#REF!</definedName>
    <definedName name="_1582subgp_1_1_1_1_1_1" localSheetId="0">#REF!</definedName>
    <definedName name="_1582subgp_1_1_1_1_1_1" localSheetId="2">#REF!</definedName>
    <definedName name="_1582subgp_1_1_1_1_1_1" localSheetId="1">#REF!</definedName>
    <definedName name="_1582subgp_1_1_1_1_1_1">#REF!</definedName>
    <definedName name="_1582subgp_1_1_1_1_1_1_1" localSheetId="3">#REF!</definedName>
    <definedName name="_1582subgp_1_1_1_1_1_1_1" localSheetId="5">#REF!</definedName>
    <definedName name="_1582subgp_1_1_1_1_1_1_1" localSheetId="6">#REF!</definedName>
    <definedName name="_1582subgp_1_1_1_1_1_1_1" localSheetId="7">#REF!</definedName>
    <definedName name="_1582subgp_1_1_1_1_1_1_1" localSheetId="8">#REF!</definedName>
    <definedName name="_1582subgp_1_1_1_1_1_1_1" localSheetId="9">#REF!</definedName>
    <definedName name="_1582subgp_1_1_1_1_1_1_1" localSheetId="11">#REF!</definedName>
    <definedName name="_1582subgp_1_1_1_1_1_1_1" localSheetId="15">#REF!</definedName>
    <definedName name="_1582subgp_1_1_1_1_1_1_1" localSheetId="0">#REF!</definedName>
    <definedName name="_1582subgp_1_1_1_1_1_1_1" localSheetId="2">#REF!</definedName>
    <definedName name="_1582subgp_1_1_1_1_1_1_1" localSheetId="1">#REF!</definedName>
    <definedName name="_1582subgp_1_1_1_1_1_1_1">#REF!</definedName>
    <definedName name="_1582subgp_1_1_1_1_1_1_2" localSheetId="3">#REF!</definedName>
    <definedName name="_1582subgp_1_1_1_1_1_1_2" localSheetId="5">#REF!</definedName>
    <definedName name="_1582subgp_1_1_1_1_1_1_2" localSheetId="6">#REF!</definedName>
    <definedName name="_1582subgp_1_1_1_1_1_1_2" localSheetId="7">#REF!</definedName>
    <definedName name="_1582subgp_1_1_1_1_1_1_2" localSheetId="8">#REF!</definedName>
    <definedName name="_1582subgp_1_1_1_1_1_1_2" localSheetId="9">#REF!</definedName>
    <definedName name="_1582subgp_1_1_1_1_1_1_2" localSheetId="11">#REF!</definedName>
    <definedName name="_1582subgp_1_1_1_1_1_1_2" localSheetId="15">#REF!</definedName>
    <definedName name="_1582subgp_1_1_1_1_1_1_2" localSheetId="0">#REF!</definedName>
    <definedName name="_1582subgp_1_1_1_1_1_1_2" localSheetId="2">#REF!</definedName>
    <definedName name="_1582subgp_1_1_1_1_1_1_2" localSheetId="1">#REF!</definedName>
    <definedName name="_1582subgp_1_1_1_1_1_1_2">#REF!</definedName>
    <definedName name="_1583subgp_1_1_1_1_1_1_1" localSheetId="3">#REF!</definedName>
    <definedName name="_1583subgp_1_1_1_1_1_1_1" localSheetId="5">#REF!</definedName>
    <definedName name="_1583subgp_1_1_1_1_1_1_1" localSheetId="6">#REF!</definedName>
    <definedName name="_1583subgp_1_1_1_1_1_1_1" localSheetId="7">#REF!</definedName>
    <definedName name="_1583subgp_1_1_1_1_1_1_1" localSheetId="8">#REF!</definedName>
    <definedName name="_1583subgp_1_1_1_1_1_1_1" localSheetId="9">#REF!</definedName>
    <definedName name="_1583subgp_1_1_1_1_1_1_1" localSheetId="11">#REF!</definedName>
    <definedName name="_1583subgp_1_1_1_1_1_1_1" localSheetId="15">#REF!</definedName>
    <definedName name="_1583subgp_1_1_1_1_1_1_1" localSheetId="0">#REF!</definedName>
    <definedName name="_1583subgp_1_1_1_1_1_1_1" localSheetId="2">#REF!</definedName>
    <definedName name="_1583subgp_1_1_1_1_1_1_1" localSheetId="1">#REF!</definedName>
    <definedName name="_1583subgp_1_1_1_1_1_1_1">#REF!</definedName>
    <definedName name="_1583subgp_1_1_1_1_1_1_1_1" localSheetId="3">#REF!</definedName>
    <definedName name="_1583subgp_1_1_1_1_1_1_1_1" localSheetId="5">#REF!</definedName>
    <definedName name="_1583subgp_1_1_1_1_1_1_1_1" localSheetId="6">#REF!</definedName>
    <definedName name="_1583subgp_1_1_1_1_1_1_1_1" localSheetId="7">#REF!</definedName>
    <definedName name="_1583subgp_1_1_1_1_1_1_1_1" localSheetId="8">#REF!</definedName>
    <definedName name="_1583subgp_1_1_1_1_1_1_1_1" localSheetId="9">#REF!</definedName>
    <definedName name="_1583subgp_1_1_1_1_1_1_1_1" localSheetId="11">#REF!</definedName>
    <definedName name="_1583subgp_1_1_1_1_1_1_1_1" localSheetId="15">#REF!</definedName>
    <definedName name="_1583subgp_1_1_1_1_1_1_1_1" localSheetId="0">#REF!</definedName>
    <definedName name="_1583subgp_1_1_1_1_1_1_1_1" localSheetId="2">#REF!</definedName>
    <definedName name="_1583subgp_1_1_1_1_1_1_1_1" localSheetId="1">#REF!</definedName>
    <definedName name="_1583subgp_1_1_1_1_1_1_1_1">#REF!</definedName>
    <definedName name="_1583subgp_1_1_1_1_1_1_1_2" localSheetId="3">#REF!</definedName>
    <definedName name="_1583subgp_1_1_1_1_1_1_1_2" localSheetId="5">#REF!</definedName>
    <definedName name="_1583subgp_1_1_1_1_1_1_1_2" localSheetId="6">#REF!</definedName>
    <definedName name="_1583subgp_1_1_1_1_1_1_1_2" localSheetId="7">#REF!</definedName>
    <definedName name="_1583subgp_1_1_1_1_1_1_1_2" localSheetId="8">#REF!</definedName>
    <definedName name="_1583subgp_1_1_1_1_1_1_1_2" localSheetId="9">#REF!</definedName>
    <definedName name="_1583subgp_1_1_1_1_1_1_1_2" localSheetId="11">#REF!</definedName>
    <definedName name="_1583subgp_1_1_1_1_1_1_1_2" localSheetId="15">#REF!</definedName>
    <definedName name="_1583subgp_1_1_1_1_1_1_1_2" localSheetId="0">#REF!</definedName>
    <definedName name="_1583subgp_1_1_1_1_1_1_1_2" localSheetId="2">#REF!</definedName>
    <definedName name="_1583subgp_1_1_1_1_1_1_1_2" localSheetId="1">#REF!</definedName>
    <definedName name="_1583subgp_1_1_1_1_1_1_1_2">#REF!</definedName>
    <definedName name="_1584subgp_1_1_1_1_1_1_1_1" localSheetId="3">#REF!</definedName>
    <definedName name="_1584subgp_1_1_1_1_1_1_1_1" localSheetId="5">#REF!</definedName>
    <definedName name="_1584subgp_1_1_1_1_1_1_1_1" localSheetId="6">#REF!</definedName>
    <definedName name="_1584subgp_1_1_1_1_1_1_1_1" localSheetId="7">#REF!</definedName>
    <definedName name="_1584subgp_1_1_1_1_1_1_1_1" localSheetId="8">#REF!</definedName>
    <definedName name="_1584subgp_1_1_1_1_1_1_1_1" localSheetId="9">#REF!</definedName>
    <definedName name="_1584subgp_1_1_1_1_1_1_1_1" localSheetId="11">#REF!</definedName>
    <definedName name="_1584subgp_1_1_1_1_1_1_1_1" localSheetId="15">#REF!</definedName>
    <definedName name="_1584subgp_1_1_1_1_1_1_1_1" localSheetId="0">#REF!</definedName>
    <definedName name="_1584subgp_1_1_1_1_1_1_1_1" localSheetId="2">#REF!</definedName>
    <definedName name="_1584subgp_1_1_1_1_1_1_1_1" localSheetId="1">#REF!</definedName>
    <definedName name="_1584subgp_1_1_1_1_1_1_1_1">#REF!</definedName>
    <definedName name="_1584subgp_1_1_1_1_1_1_1_1_1" localSheetId="3">#REF!</definedName>
    <definedName name="_1584subgp_1_1_1_1_1_1_1_1_1" localSheetId="5">#REF!</definedName>
    <definedName name="_1584subgp_1_1_1_1_1_1_1_1_1" localSheetId="6">#REF!</definedName>
    <definedName name="_1584subgp_1_1_1_1_1_1_1_1_1" localSheetId="7">#REF!</definedName>
    <definedName name="_1584subgp_1_1_1_1_1_1_1_1_1" localSheetId="8">#REF!</definedName>
    <definedName name="_1584subgp_1_1_1_1_1_1_1_1_1" localSheetId="9">#REF!</definedName>
    <definedName name="_1584subgp_1_1_1_1_1_1_1_1_1" localSheetId="11">#REF!</definedName>
    <definedName name="_1584subgp_1_1_1_1_1_1_1_1_1" localSheetId="15">#REF!</definedName>
    <definedName name="_1584subgp_1_1_1_1_1_1_1_1_1" localSheetId="0">#REF!</definedName>
    <definedName name="_1584subgp_1_1_1_1_1_1_1_1_1" localSheetId="2">#REF!</definedName>
    <definedName name="_1584subgp_1_1_1_1_1_1_1_1_1" localSheetId="1">#REF!</definedName>
    <definedName name="_1584subgp_1_1_1_1_1_1_1_1_1">#REF!</definedName>
    <definedName name="_1584subgp_1_1_1_1_1_1_1_1_2" localSheetId="3">#REF!</definedName>
    <definedName name="_1584subgp_1_1_1_1_1_1_1_1_2" localSheetId="5">#REF!</definedName>
    <definedName name="_1584subgp_1_1_1_1_1_1_1_1_2" localSheetId="6">#REF!</definedName>
    <definedName name="_1584subgp_1_1_1_1_1_1_1_1_2" localSheetId="7">#REF!</definedName>
    <definedName name="_1584subgp_1_1_1_1_1_1_1_1_2" localSheetId="8">#REF!</definedName>
    <definedName name="_1584subgp_1_1_1_1_1_1_1_1_2" localSheetId="9">#REF!</definedName>
    <definedName name="_1584subgp_1_1_1_1_1_1_1_1_2" localSheetId="11">#REF!</definedName>
    <definedName name="_1584subgp_1_1_1_1_1_1_1_1_2" localSheetId="15">#REF!</definedName>
    <definedName name="_1584subgp_1_1_1_1_1_1_1_1_2" localSheetId="0">#REF!</definedName>
    <definedName name="_1584subgp_1_1_1_1_1_1_1_1_2" localSheetId="2">#REF!</definedName>
    <definedName name="_1584subgp_1_1_1_1_1_1_1_1_2" localSheetId="1">#REF!</definedName>
    <definedName name="_1584subgp_1_1_1_1_1_1_1_1_2">#REF!</definedName>
    <definedName name="_1585OP_LY_CM_1_1_1" localSheetId="3">#REF!</definedName>
    <definedName name="_1585OP_LY_CM_1_1_1" localSheetId="5">#REF!</definedName>
    <definedName name="_1585OP_LY_CM_1_1_1" localSheetId="6">#REF!</definedName>
    <definedName name="_1585OP_LY_CM_1_1_1" localSheetId="7">#REF!</definedName>
    <definedName name="_1585OP_LY_CM_1_1_1" localSheetId="8">#REF!</definedName>
    <definedName name="_1585OP_LY_CM_1_1_1" localSheetId="9">#REF!</definedName>
    <definedName name="_1585OP_LY_CM_1_1_1" localSheetId="11">#REF!</definedName>
    <definedName name="_1585OP_LY_CM_1_1_1" localSheetId="15">#REF!</definedName>
    <definedName name="_1585OP_LY_CM_1_1_1" localSheetId="0">#REF!</definedName>
    <definedName name="_1585OP_LY_CM_1_1_1" localSheetId="2">#REF!</definedName>
    <definedName name="_1585OP_LY_CM_1_1_1" localSheetId="1">#REF!</definedName>
    <definedName name="_1585OP_LY_CM_1_1_1">#REF!</definedName>
    <definedName name="_1585subgp_1_1_1_1_1_1_1_1_1" localSheetId="3">#REF!</definedName>
    <definedName name="_1585subgp_1_1_1_1_1_1_1_1_1" localSheetId="5">#REF!</definedName>
    <definedName name="_1585subgp_1_1_1_1_1_1_1_1_1" localSheetId="6">#REF!</definedName>
    <definedName name="_1585subgp_1_1_1_1_1_1_1_1_1" localSheetId="7">#REF!</definedName>
    <definedName name="_1585subgp_1_1_1_1_1_1_1_1_1" localSheetId="8">#REF!</definedName>
    <definedName name="_1585subgp_1_1_1_1_1_1_1_1_1" localSheetId="9">#REF!</definedName>
    <definedName name="_1585subgp_1_1_1_1_1_1_1_1_1" localSheetId="11">#REF!</definedName>
    <definedName name="_1585subgp_1_1_1_1_1_1_1_1_1" localSheetId="15">#REF!</definedName>
    <definedName name="_1585subgp_1_1_1_1_1_1_1_1_1" localSheetId="0">#REF!</definedName>
    <definedName name="_1585subgp_1_1_1_1_1_1_1_1_1" localSheetId="2">#REF!</definedName>
    <definedName name="_1585subgp_1_1_1_1_1_1_1_1_1" localSheetId="1">#REF!</definedName>
    <definedName name="_1585subgp_1_1_1_1_1_1_1_1_1">#REF!</definedName>
    <definedName name="_1585subgp_1_1_1_1_1_1_1_1_1_1" localSheetId="3">#REF!</definedName>
    <definedName name="_1585subgp_1_1_1_1_1_1_1_1_1_1" localSheetId="5">#REF!</definedName>
    <definedName name="_1585subgp_1_1_1_1_1_1_1_1_1_1" localSheetId="6">#REF!</definedName>
    <definedName name="_1585subgp_1_1_1_1_1_1_1_1_1_1" localSheetId="7">#REF!</definedName>
    <definedName name="_1585subgp_1_1_1_1_1_1_1_1_1_1" localSheetId="8">#REF!</definedName>
    <definedName name="_1585subgp_1_1_1_1_1_1_1_1_1_1" localSheetId="9">#REF!</definedName>
    <definedName name="_1585subgp_1_1_1_1_1_1_1_1_1_1" localSheetId="11">#REF!</definedName>
    <definedName name="_1585subgp_1_1_1_1_1_1_1_1_1_1" localSheetId="15">#REF!</definedName>
    <definedName name="_1585subgp_1_1_1_1_1_1_1_1_1_1" localSheetId="0">#REF!</definedName>
    <definedName name="_1585subgp_1_1_1_1_1_1_1_1_1_1" localSheetId="2">#REF!</definedName>
    <definedName name="_1585subgp_1_1_1_1_1_1_1_1_1_1" localSheetId="1">#REF!</definedName>
    <definedName name="_1585subgp_1_1_1_1_1_1_1_1_1_1">#REF!</definedName>
    <definedName name="_1585subgp_1_1_1_1_1_1_1_1_1_2" localSheetId="3">#REF!</definedName>
    <definedName name="_1585subgp_1_1_1_1_1_1_1_1_1_2" localSheetId="5">#REF!</definedName>
    <definedName name="_1585subgp_1_1_1_1_1_1_1_1_1_2" localSheetId="6">#REF!</definedName>
    <definedName name="_1585subgp_1_1_1_1_1_1_1_1_1_2" localSheetId="7">#REF!</definedName>
    <definedName name="_1585subgp_1_1_1_1_1_1_1_1_1_2" localSheetId="8">#REF!</definedName>
    <definedName name="_1585subgp_1_1_1_1_1_1_1_1_1_2" localSheetId="9">#REF!</definedName>
    <definedName name="_1585subgp_1_1_1_1_1_1_1_1_1_2" localSheetId="11">#REF!</definedName>
    <definedName name="_1585subgp_1_1_1_1_1_1_1_1_1_2" localSheetId="15">#REF!</definedName>
    <definedName name="_1585subgp_1_1_1_1_1_1_1_1_1_2" localSheetId="0">#REF!</definedName>
    <definedName name="_1585subgp_1_1_1_1_1_1_1_1_1_2" localSheetId="2">#REF!</definedName>
    <definedName name="_1585subgp_1_1_1_1_1_1_1_1_1_2" localSheetId="1">#REF!</definedName>
    <definedName name="_1585subgp_1_1_1_1_1_1_1_1_1_2">#REF!</definedName>
    <definedName name="_1586subgp_1_1_1_1_1_1_1_1_1_1" localSheetId="3">#REF!</definedName>
    <definedName name="_1586subgp_1_1_1_1_1_1_1_1_1_1" localSheetId="5">#REF!</definedName>
    <definedName name="_1586subgp_1_1_1_1_1_1_1_1_1_1" localSheetId="6">#REF!</definedName>
    <definedName name="_1586subgp_1_1_1_1_1_1_1_1_1_1" localSheetId="7">#REF!</definedName>
    <definedName name="_1586subgp_1_1_1_1_1_1_1_1_1_1" localSheetId="8">#REF!</definedName>
    <definedName name="_1586subgp_1_1_1_1_1_1_1_1_1_1" localSheetId="9">#REF!</definedName>
    <definedName name="_1586subgp_1_1_1_1_1_1_1_1_1_1" localSheetId="11">#REF!</definedName>
    <definedName name="_1586subgp_1_1_1_1_1_1_1_1_1_1" localSheetId="15">#REF!</definedName>
    <definedName name="_1586subgp_1_1_1_1_1_1_1_1_1_1" localSheetId="0">#REF!</definedName>
    <definedName name="_1586subgp_1_1_1_1_1_1_1_1_1_1" localSheetId="2">#REF!</definedName>
    <definedName name="_1586subgp_1_1_1_1_1_1_1_1_1_1" localSheetId="1">#REF!</definedName>
    <definedName name="_1586subgp_1_1_1_1_1_1_1_1_1_1">#REF!</definedName>
    <definedName name="_1586subgp_1_1_1_1_1_1_1_1_1_1_1" localSheetId="3">#REF!</definedName>
    <definedName name="_1586subgp_1_1_1_1_1_1_1_1_1_1_1" localSheetId="5">#REF!</definedName>
    <definedName name="_1586subgp_1_1_1_1_1_1_1_1_1_1_1" localSheetId="6">#REF!</definedName>
    <definedName name="_1586subgp_1_1_1_1_1_1_1_1_1_1_1" localSheetId="7">#REF!</definedName>
    <definedName name="_1586subgp_1_1_1_1_1_1_1_1_1_1_1" localSheetId="8">#REF!</definedName>
    <definedName name="_1586subgp_1_1_1_1_1_1_1_1_1_1_1" localSheetId="9">#REF!</definedName>
    <definedName name="_1586subgp_1_1_1_1_1_1_1_1_1_1_1" localSheetId="11">#REF!</definedName>
    <definedName name="_1586subgp_1_1_1_1_1_1_1_1_1_1_1" localSheetId="15">#REF!</definedName>
    <definedName name="_1586subgp_1_1_1_1_1_1_1_1_1_1_1" localSheetId="0">#REF!</definedName>
    <definedName name="_1586subgp_1_1_1_1_1_1_1_1_1_1_1" localSheetId="2">#REF!</definedName>
    <definedName name="_1586subgp_1_1_1_1_1_1_1_1_1_1_1" localSheetId="1">#REF!</definedName>
    <definedName name="_1586subgp_1_1_1_1_1_1_1_1_1_1_1">#REF!</definedName>
    <definedName name="_1586subgp_1_1_1_1_1_1_1_1_1_1_2" localSheetId="3">#REF!</definedName>
    <definedName name="_1586subgp_1_1_1_1_1_1_1_1_1_1_2" localSheetId="5">#REF!</definedName>
    <definedName name="_1586subgp_1_1_1_1_1_1_1_1_1_1_2" localSheetId="6">#REF!</definedName>
    <definedName name="_1586subgp_1_1_1_1_1_1_1_1_1_1_2" localSheetId="7">#REF!</definedName>
    <definedName name="_1586subgp_1_1_1_1_1_1_1_1_1_1_2" localSheetId="8">#REF!</definedName>
    <definedName name="_1586subgp_1_1_1_1_1_1_1_1_1_1_2" localSheetId="9">#REF!</definedName>
    <definedName name="_1586subgp_1_1_1_1_1_1_1_1_1_1_2" localSheetId="11">#REF!</definedName>
    <definedName name="_1586subgp_1_1_1_1_1_1_1_1_1_1_2" localSheetId="15">#REF!</definedName>
    <definedName name="_1586subgp_1_1_1_1_1_1_1_1_1_1_2" localSheetId="0">#REF!</definedName>
    <definedName name="_1586subgp_1_1_1_1_1_1_1_1_1_1_2" localSheetId="2">#REF!</definedName>
    <definedName name="_1586subgp_1_1_1_1_1_1_1_1_1_1_2" localSheetId="1">#REF!</definedName>
    <definedName name="_1586subgp_1_1_1_1_1_1_1_1_1_1_2">#REF!</definedName>
    <definedName name="_1587subgp_1_1_1_1_1_1_1_1_1_1_1" localSheetId="3">#REF!</definedName>
    <definedName name="_1587subgp_1_1_1_1_1_1_1_1_1_1_1" localSheetId="5">#REF!</definedName>
    <definedName name="_1587subgp_1_1_1_1_1_1_1_1_1_1_1" localSheetId="6">#REF!</definedName>
    <definedName name="_1587subgp_1_1_1_1_1_1_1_1_1_1_1" localSheetId="7">#REF!</definedName>
    <definedName name="_1587subgp_1_1_1_1_1_1_1_1_1_1_1" localSheetId="8">#REF!</definedName>
    <definedName name="_1587subgp_1_1_1_1_1_1_1_1_1_1_1" localSheetId="9">#REF!</definedName>
    <definedName name="_1587subgp_1_1_1_1_1_1_1_1_1_1_1" localSheetId="11">#REF!</definedName>
    <definedName name="_1587subgp_1_1_1_1_1_1_1_1_1_1_1" localSheetId="15">#REF!</definedName>
    <definedName name="_1587subgp_1_1_1_1_1_1_1_1_1_1_1" localSheetId="0">#REF!</definedName>
    <definedName name="_1587subgp_1_1_1_1_1_1_1_1_1_1_1" localSheetId="2">#REF!</definedName>
    <definedName name="_1587subgp_1_1_1_1_1_1_1_1_1_1_1" localSheetId="1">#REF!</definedName>
    <definedName name="_1587subgp_1_1_1_1_1_1_1_1_1_1_1">#REF!</definedName>
    <definedName name="_1587subgp_1_1_1_1_1_1_1_1_1_1_1_1" localSheetId="3">#REF!</definedName>
    <definedName name="_1587subgp_1_1_1_1_1_1_1_1_1_1_1_1" localSheetId="5">#REF!</definedName>
    <definedName name="_1587subgp_1_1_1_1_1_1_1_1_1_1_1_1" localSheetId="6">#REF!</definedName>
    <definedName name="_1587subgp_1_1_1_1_1_1_1_1_1_1_1_1" localSheetId="7">#REF!</definedName>
    <definedName name="_1587subgp_1_1_1_1_1_1_1_1_1_1_1_1" localSheetId="8">#REF!</definedName>
    <definedName name="_1587subgp_1_1_1_1_1_1_1_1_1_1_1_1" localSheetId="9">#REF!</definedName>
    <definedName name="_1587subgp_1_1_1_1_1_1_1_1_1_1_1_1" localSheetId="11">#REF!</definedName>
    <definedName name="_1587subgp_1_1_1_1_1_1_1_1_1_1_1_1" localSheetId="15">#REF!</definedName>
    <definedName name="_1587subgp_1_1_1_1_1_1_1_1_1_1_1_1" localSheetId="0">#REF!</definedName>
    <definedName name="_1587subgp_1_1_1_1_1_1_1_1_1_1_1_1" localSheetId="2">#REF!</definedName>
    <definedName name="_1587subgp_1_1_1_1_1_1_1_1_1_1_1_1" localSheetId="1">#REF!</definedName>
    <definedName name="_1587subgp_1_1_1_1_1_1_1_1_1_1_1_1">#REF!</definedName>
    <definedName name="_1587subgp_1_1_1_1_1_1_1_1_1_1_1_2" localSheetId="3">#REF!</definedName>
    <definedName name="_1587subgp_1_1_1_1_1_1_1_1_1_1_1_2" localSheetId="5">#REF!</definedName>
    <definedName name="_1587subgp_1_1_1_1_1_1_1_1_1_1_1_2" localSheetId="6">#REF!</definedName>
    <definedName name="_1587subgp_1_1_1_1_1_1_1_1_1_1_1_2" localSheetId="7">#REF!</definedName>
    <definedName name="_1587subgp_1_1_1_1_1_1_1_1_1_1_1_2" localSheetId="8">#REF!</definedName>
    <definedName name="_1587subgp_1_1_1_1_1_1_1_1_1_1_1_2" localSheetId="9">#REF!</definedName>
    <definedName name="_1587subgp_1_1_1_1_1_1_1_1_1_1_1_2" localSheetId="11">#REF!</definedName>
    <definedName name="_1587subgp_1_1_1_1_1_1_1_1_1_1_1_2" localSheetId="15">#REF!</definedName>
    <definedName name="_1587subgp_1_1_1_1_1_1_1_1_1_1_1_2" localSheetId="0">#REF!</definedName>
    <definedName name="_1587subgp_1_1_1_1_1_1_1_1_1_1_1_2" localSheetId="2">#REF!</definedName>
    <definedName name="_1587subgp_1_1_1_1_1_1_1_1_1_1_1_2" localSheetId="1">#REF!</definedName>
    <definedName name="_1587subgp_1_1_1_1_1_1_1_1_1_1_1_2">#REF!</definedName>
    <definedName name="_1588OP_LY_YTD_Actual_1_1_1" localSheetId="3">#REF!</definedName>
    <definedName name="_1588OP_LY_YTD_Actual_1_1_1" localSheetId="5">#REF!</definedName>
    <definedName name="_1588OP_LY_YTD_Actual_1_1_1" localSheetId="6">#REF!</definedName>
    <definedName name="_1588OP_LY_YTD_Actual_1_1_1" localSheetId="7">#REF!</definedName>
    <definedName name="_1588OP_LY_YTD_Actual_1_1_1" localSheetId="8">#REF!</definedName>
    <definedName name="_1588OP_LY_YTD_Actual_1_1_1" localSheetId="9">#REF!</definedName>
    <definedName name="_1588OP_LY_YTD_Actual_1_1_1" localSheetId="11">#REF!</definedName>
    <definedName name="_1588OP_LY_YTD_Actual_1_1_1" localSheetId="15">#REF!</definedName>
    <definedName name="_1588OP_LY_YTD_Actual_1_1_1" localSheetId="0">#REF!</definedName>
    <definedName name="_1588OP_LY_YTD_Actual_1_1_1" localSheetId="2">#REF!</definedName>
    <definedName name="_1588OP_LY_YTD_Actual_1_1_1" localSheetId="1">#REF!</definedName>
    <definedName name="_1588OP_LY_YTD_Actual_1_1_1">#REF!</definedName>
    <definedName name="_1588TB_Cost_Of_Sales_1_1_1_1" localSheetId="3">[105]TB!$A$157:$IV$157</definedName>
    <definedName name="_1588TB_Cost_Of_Sales_1_1_1_1" localSheetId="6">[106]TB!$A$157:$IV$157</definedName>
    <definedName name="_1588TB_Cost_Of_Sales_1_1_1_1" localSheetId="9">[106]TB!$A$157:$IV$157</definedName>
    <definedName name="_1588TB_Cost_Of_Sales_1_1_1_1" localSheetId="11">[105]TB!$A$157:$IV$157</definedName>
    <definedName name="_1588TB_Cost_Of_Sales_1_1_1_1" localSheetId="15">[106]TB!$A$157:$IV$157</definedName>
    <definedName name="_1588TB_Cost_Of_Sales_1_1_1_1" localSheetId="2">[105]TB!$A$157:$IV$157</definedName>
    <definedName name="_1588TB_Cost_Of_Sales_1_1_1_1">[107]TB!$A$157:$IV$157</definedName>
    <definedName name="_1589TB_Cost_Of_Sales_1_1_1_1_1" localSheetId="3">[108]TB!$A$157:$IV$157</definedName>
    <definedName name="_1589TB_Cost_Of_Sales_1_1_1_1_1" localSheetId="6">[109]TB!$A$157:$IV$157</definedName>
    <definedName name="_1589TB_Cost_Of_Sales_1_1_1_1_1" localSheetId="9">[109]TB!$A$157:$IV$157</definedName>
    <definedName name="_1589TB_Cost_Of_Sales_1_1_1_1_1" localSheetId="11">[108]TB!$A$157:$IV$157</definedName>
    <definedName name="_1589TB_Cost_Of_Sales_1_1_1_1_1" localSheetId="15">[109]TB!$A$157:$IV$157</definedName>
    <definedName name="_1589TB_Cost_Of_Sales_1_1_1_1_1" localSheetId="2">[108]TB!$A$157:$IV$157</definedName>
    <definedName name="_1589TB_Cost_Of_Sales_1_1_1_1_1">[110]TB!$A$157:$IV$157</definedName>
    <definedName name="_158Detail_Q3_Budget_1_1_1_1_1" localSheetId="3">#REF!</definedName>
    <definedName name="_158Detail_Q3_Budget_1_1_1_1_1" localSheetId="5">#REF!</definedName>
    <definedName name="_158Detail_Q3_Budget_1_1_1_1_1" localSheetId="6">#REF!</definedName>
    <definedName name="_158Detail_Q3_Budget_1_1_1_1_1" localSheetId="7">#REF!</definedName>
    <definedName name="_158Detail_Q3_Budget_1_1_1_1_1" localSheetId="8">#REF!</definedName>
    <definedName name="_158Detail_Q3_Budget_1_1_1_1_1" localSheetId="9">#REF!</definedName>
    <definedName name="_158Detail_Q3_Budget_1_1_1_1_1" localSheetId="11">#REF!</definedName>
    <definedName name="_158Detail_Q3_Budget_1_1_1_1_1" localSheetId="15">#REF!</definedName>
    <definedName name="_158Detail_Q3_Budget_1_1_1_1_1" localSheetId="0">#REF!</definedName>
    <definedName name="_158Detail_Q3_Budget_1_1_1_1_1" localSheetId="2">#REF!</definedName>
    <definedName name="_158Detail_Q3_Budget_1_1_1_1_1" localSheetId="1">#REF!</definedName>
    <definedName name="_158Detail_Q3_Budget_1_1_1_1_1">#REF!</definedName>
    <definedName name="_158Detail_Q3_Budget_1_1_1_1_1_1" localSheetId="3">#REF!</definedName>
    <definedName name="_158Detail_Q3_Budget_1_1_1_1_1_1" localSheetId="5">#REF!</definedName>
    <definedName name="_158Detail_Q3_Budget_1_1_1_1_1_1" localSheetId="6">#REF!</definedName>
    <definedName name="_158Detail_Q3_Budget_1_1_1_1_1_1" localSheetId="7">#REF!</definedName>
    <definedName name="_158Detail_Q3_Budget_1_1_1_1_1_1" localSheetId="8">#REF!</definedName>
    <definedName name="_158Detail_Q3_Budget_1_1_1_1_1_1" localSheetId="9">#REF!</definedName>
    <definedName name="_158Detail_Q3_Budget_1_1_1_1_1_1" localSheetId="11">#REF!</definedName>
    <definedName name="_158Detail_Q3_Budget_1_1_1_1_1_1" localSheetId="15">#REF!</definedName>
    <definedName name="_158Detail_Q3_Budget_1_1_1_1_1_1" localSheetId="0">#REF!</definedName>
    <definedName name="_158Detail_Q3_Budget_1_1_1_1_1_1" localSheetId="2">#REF!</definedName>
    <definedName name="_158Detail_Q3_Budget_1_1_1_1_1_1" localSheetId="1">#REF!</definedName>
    <definedName name="_158Detail_Q3_Budget_1_1_1_1_1_1">#REF!</definedName>
    <definedName name="_158Detail_Q3_Budget_1_1_1_1_1_1_1" localSheetId="3">#REF!</definedName>
    <definedName name="_158Detail_Q3_Budget_1_1_1_1_1_1_1" localSheetId="5">#REF!</definedName>
    <definedName name="_158Detail_Q3_Budget_1_1_1_1_1_1_1" localSheetId="6">#REF!</definedName>
    <definedName name="_158Detail_Q3_Budget_1_1_1_1_1_1_1" localSheetId="7">#REF!</definedName>
    <definedName name="_158Detail_Q3_Budget_1_1_1_1_1_1_1" localSheetId="8">#REF!</definedName>
    <definedName name="_158Detail_Q3_Budget_1_1_1_1_1_1_1" localSheetId="9">#REF!</definedName>
    <definedName name="_158Detail_Q3_Budget_1_1_1_1_1_1_1" localSheetId="11">#REF!</definedName>
    <definedName name="_158Detail_Q3_Budget_1_1_1_1_1_1_1" localSheetId="15">#REF!</definedName>
    <definedName name="_158Detail_Q3_Budget_1_1_1_1_1_1_1" localSheetId="0">#REF!</definedName>
    <definedName name="_158Detail_Q3_Budget_1_1_1_1_1_1_1" localSheetId="2">#REF!</definedName>
    <definedName name="_158Detail_Q3_Budget_1_1_1_1_1_1_1" localSheetId="1">#REF!</definedName>
    <definedName name="_158Detail_Q3_Budget_1_1_1_1_1_1_1">#REF!</definedName>
    <definedName name="_158Detail_Q3_Budget_1_1_1_1_1_1_1_1" localSheetId="3">#REF!</definedName>
    <definedName name="_158Detail_Q3_Budget_1_1_1_1_1_1_1_1" localSheetId="5">#REF!</definedName>
    <definedName name="_158Detail_Q3_Budget_1_1_1_1_1_1_1_1" localSheetId="6">#REF!</definedName>
    <definedName name="_158Detail_Q3_Budget_1_1_1_1_1_1_1_1" localSheetId="7">#REF!</definedName>
    <definedName name="_158Detail_Q3_Budget_1_1_1_1_1_1_1_1" localSheetId="8">#REF!</definedName>
    <definedName name="_158Detail_Q3_Budget_1_1_1_1_1_1_1_1" localSheetId="9">#REF!</definedName>
    <definedName name="_158Detail_Q3_Budget_1_1_1_1_1_1_1_1" localSheetId="11">#REF!</definedName>
    <definedName name="_158Detail_Q3_Budget_1_1_1_1_1_1_1_1" localSheetId="15">#REF!</definedName>
    <definedName name="_158Detail_Q3_Budget_1_1_1_1_1_1_1_1" localSheetId="0">#REF!</definedName>
    <definedName name="_158Detail_Q3_Budget_1_1_1_1_1_1_1_1" localSheetId="2">#REF!</definedName>
    <definedName name="_158Detail_Q3_Budget_1_1_1_1_1_1_1_1" localSheetId="1">#REF!</definedName>
    <definedName name="_158Detail_Q3_Budget_1_1_1_1_1_1_1_1">#REF!</definedName>
    <definedName name="_158Detail_Q3_Budget_1_1_1_1_1_1_1_2" localSheetId="3">#REF!</definedName>
    <definedName name="_158Detail_Q3_Budget_1_1_1_1_1_1_1_2" localSheetId="5">#REF!</definedName>
    <definedName name="_158Detail_Q3_Budget_1_1_1_1_1_1_1_2" localSheetId="6">#REF!</definedName>
    <definedName name="_158Detail_Q3_Budget_1_1_1_1_1_1_1_2" localSheetId="7">#REF!</definedName>
    <definedName name="_158Detail_Q3_Budget_1_1_1_1_1_1_1_2" localSheetId="8">#REF!</definedName>
    <definedName name="_158Detail_Q3_Budget_1_1_1_1_1_1_1_2" localSheetId="9">#REF!</definedName>
    <definedName name="_158Detail_Q3_Budget_1_1_1_1_1_1_1_2" localSheetId="11">#REF!</definedName>
    <definedName name="_158Detail_Q3_Budget_1_1_1_1_1_1_1_2" localSheetId="15">#REF!</definedName>
    <definedName name="_158Detail_Q3_Budget_1_1_1_1_1_1_1_2" localSheetId="0">#REF!</definedName>
    <definedName name="_158Detail_Q3_Budget_1_1_1_1_1_1_1_2" localSheetId="2">#REF!</definedName>
    <definedName name="_158Detail_Q3_Budget_1_1_1_1_1_1_1_2" localSheetId="1">#REF!</definedName>
    <definedName name="_158Detail_Q3_Budget_1_1_1_1_1_1_1_2">#REF!</definedName>
    <definedName name="_158Detail_Q3_Budget_1_1_1_1_1_1_2" localSheetId="3">#REF!</definedName>
    <definedName name="_158Detail_Q3_Budget_1_1_1_1_1_1_2" localSheetId="5">#REF!</definedName>
    <definedName name="_158Detail_Q3_Budget_1_1_1_1_1_1_2" localSheetId="6">#REF!</definedName>
    <definedName name="_158Detail_Q3_Budget_1_1_1_1_1_1_2" localSheetId="7">#REF!</definedName>
    <definedName name="_158Detail_Q3_Budget_1_1_1_1_1_1_2" localSheetId="8">#REF!</definedName>
    <definedName name="_158Detail_Q3_Budget_1_1_1_1_1_1_2" localSheetId="9">#REF!</definedName>
    <definedName name="_158Detail_Q3_Budget_1_1_1_1_1_1_2" localSheetId="11">#REF!</definedName>
    <definedName name="_158Detail_Q3_Budget_1_1_1_1_1_1_2" localSheetId="15">#REF!</definedName>
    <definedName name="_158Detail_Q3_Budget_1_1_1_1_1_1_2" localSheetId="0">#REF!</definedName>
    <definedName name="_158Detail_Q3_Budget_1_1_1_1_1_1_2" localSheetId="2">#REF!</definedName>
    <definedName name="_158Detail_Q3_Budget_1_1_1_1_1_1_2" localSheetId="1">#REF!</definedName>
    <definedName name="_158Detail_Q3_Budget_1_1_1_1_1_1_2">#REF!</definedName>
    <definedName name="_158Detail_Q3_Budget_1_1_1_1_1_2" localSheetId="3">#REF!</definedName>
    <definedName name="_158Detail_Q3_Budget_1_1_1_1_1_2" localSheetId="5">#REF!</definedName>
    <definedName name="_158Detail_Q3_Budget_1_1_1_1_1_2" localSheetId="6">#REF!</definedName>
    <definedName name="_158Detail_Q3_Budget_1_1_1_1_1_2" localSheetId="7">#REF!</definedName>
    <definedName name="_158Detail_Q3_Budget_1_1_1_1_1_2" localSheetId="8">#REF!</definedName>
    <definedName name="_158Detail_Q3_Budget_1_1_1_1_1_2" localSheetId="9">#REF!</definedName>
    <definedName name="_158Detail_Q3_Budget_1_1_1_1_1_2" localSheetId="11">#REF!</definedName>
    <definedName name="_158Detail_Q3_Budget_1_1_1_1_1_2" localSheetId="15">#REF!</definedName>
    <definedName name="_158Detail_Q3_Budget_1_1_1_1_1_2" localSheetId="0">#REF!</definedName>
    <definedName name="_158Detail_Q3_Budget_1_1_1_1_1_2" localSheetId="2">#REF!</definedName>
    <definedName name="_158Detail_Q3_Budget_1_1_1_1_1_2" localSheetId="1">#REF!</definedName>
    <definedName name="_158Detail_Q3_Budget_1_1_1_1_1_2">#REF!</definedName>
    <definedName name="_158GA_LY_Q3_Actual_1_1_1_1_1_1_1_1" localSheetId="3">[135]G_A!$AA$1:$AA$65536</definedName>
    <definedName name="_158GA_LY_Q3_Actual_1_1_1_1_1_1_1_1" localSheetId="6">[136]G_A!$AA$1:$AA$65536</definedName>
    <definedName name="_158GA_LY_Q3_Actual_1_1_1_1_1_1_1_1" localSheetId="9">[136]G_A!$AA$1:$AA$65536</definedName>
    <definedName name="_158GA_LY_Q3_Actual_1_1_1_1_1_1_1_1" localSheetId="11">[135]G_A!$AA$1:$AA$65536</definedName>
    <definedName name="_158GA_LY_Q3_Actual_1_1_1_1_1_1_1_1" localSheetId="15">[136]G_A!$AA$1:$AA$65536</definedName>
    <definedName name="_158GA_LY_Q3_Actual_1_1_1_1_1_1_1_1" localSheetId="2">[135]G_A!$AA$1:$AA$65536</definedName>
    <definedName name="_158GA_LY_Q3_Actual_1_1_1_1_1_1_1_1">[137]G_A!$AA$1:$AA$65536</definedName>
    <definedName name="_158OP_OE_Cost_Recovery_1_1_1_1_1" localSheetId="3">'[102]Total OP'!$A$35:$IV$35</definedName>
    <definedName name="_158OP_OE_Cost_Recovery_1_1_1_1_1" localSheetId="6">'[103]Total OP'!$A$35:$IV$35</definedName>
    <definedName name="_158OP_OE_Cost_Recovery_1_1_1_1_1" localSheetId="9">'[103]Total OP'!$A$35:$IV$35</definedName>
    <definedName name="_158OP_OE_Cost_Recovery_1_1_1_1_1" localSheetId="11">'[102]Total OP'!$A$35:$IV$35</definedName>
    <definedName name="_158OP_OE_Cost_Recovery_1_1_1_1_1" localSheetId="15">'[103]Total OP'!$A$35:$IV$35</definedName>
    <definedName name="_158OP_OE_Cost_Recovery_1_1_1_1_1" localSheetId="2">'[102]Total OP'!$A$35:$IV$35</definedName>
    <definedName name="_158OP_OE_Cost_Recovery_1_1_1_1_1">'[104]Total OP'!$A$35:$IV$35</definedName>
    <definedName name="_159_154Detail_Q3_Actual_1_1_1_1_1_1_1_1" localSheetId="3">#REF!</definedName>
    <definedName name="_159_154Detail_Q3_Actual_1_1_1_1_1_1_1_1" localSheetId="5">#REF!</definedName>
    <definedName name="_159_154Detail_Q3_Actual_1_1_1_1_1_1_1_1" localSheetId="6">#REF!</definedName>
    <definedName name="_159_154Detail_Q3_Actual_1_1_1_1_1_1_1_1" localSheetId="7">#REF!</definedName>
    <definedName name="_159_154Detail_Q3_Actual_1_1_1_1_1_1_1_1" localSheetId="8">#REF!</definedName>
    <definedName name="_159_154Detail_Q3_Actual_1_1_1_1_1_1_1_1" localSheetId="9">#REF!</definedName>
    <definedName name="_159_154Detail_Q3_Actual_1_1_1_1_1_1_1_1" localSheetId="11">#REF!</definedName>
    <definedName name="_159_154Detail_Q3_Actual_1_1_1_1_1_1_1_1" localSheetId="15">#REF!</definedName>
    <definedName name="_159_154Detail_Q3_Actual_1_1_1_1_1_1_1_1" localSheetId="0">#REF!</definedName>
    <definedName name="_159_154Detail_Q3_Actual_1_1_1_1_1_1_1_1" localSheetId="2">#REF!</definedName>
    <definedName name="_159_154Detail_Q3_Actual_1_1_1_1_1_1_1_1" localSheetId="1">#REF!</definedName>
    <definedName name="_159_154Detail_Q3_Actual_1_1_1_1_1_1_1_1">#REF!</definedName>
    <definedName name="_159_263usexcr_1_1_1_1_1_1" localSheetId="3">#REF!</definedName>
    <definedName name="_159_263usexcr_1_1_1_1_1_1" localSheetId="5">#REF!</definedName>
    <definedName name="_159_263usexcr_1_1_1_1_1_1" localSheetId="6">#REF!</definedName>
    <definedName name="_159_263usexcr_1_1_1_1_1_1" localSheetId="7">#REF!</definedName>
    <definedName name="_159_263usexcr_1_1_1_1_1_1" localSheetId="8">#REF!</definedName>
    <definedName name="_159_263usexcr_1_1_1_1_1_1" localSheetId="9">#REF!</definedName>
    <definedName name="_159_263usexcr_1_1_1_1_1_1" localSheetId="11">#REF!</definedName>
    <definedName name="_159_263usexcr_1_1_1_1_1_1" localSheetId="15">#REF!</definedName>
    <definedName name="_159_263usexcr_1_1_1_1_1_1" localSheetId="0">#REF!</definedName>
    <definedName name="_159_263usexcr_1_1_1_1_1_1" localSheetId="2">#REF!</definedName>
    <definedName name="_159_263usexcr_1_1_1_1_1_1" localSheetId="1">#REF!</definedName>
    <definedName name="_159_263usexcr_1_1_1_1_1_1">#REF!</definedName>
    <definedName name="_159_263usexcr_1_1_1_1_1_1_1" localSheetId="3">#REF!</definedName>
    <definedName name="_159_263usexcr_1_1_1_1_1_1_1" localSheetId="5">#REF!</definedName>
    <definedName name="_159_263usexcr_1_1_1_1_1_1_1" localSheetId="6">#REF!</definedName>
    <definedName name="_159_263usexcr_1_1_1_1_1_1_1" localSheetId="7">#REF!</definedName>
    <definedName name="_159_263usexcr_1_1_1_1_1_1_1" localSheetId="8">#REF!</definedName>
    <definedName name="_159_263usexcr_1_1_1_1_1_1_1" localSheetId="9">#REF!</definedName>
    <definedName name="_159_263usexcr_1_1_1_1_1_1_1" localSheetId="11">#REF!</definedName>
    <definedName name="_159_263usexcr_1_1_1_1_1_1_1" localSheetId="15">#REF!</definedName>
    <definedName name="_159_263usexcr_1_1_1_1_1_1_1" localSheetId="0">#REF!</definedName>
    <definedName name="_159_263usexcr_1_1_1_1_1_1_1" localSheetId="2">#REF!</definedName>
    <definedName name="_159_263usexcr_1_1_1_1_1_1_1" localSheetId="1">#REF!</definedName>
    <definedName name="_159_263usexcr_1_1_1_1_1_1_1">#REF!</definedName>
    <definedName name="_159_263usexcr_1_1_1_1_1_1_2" localSheetId="3">#REF!</definedName>
    <definedName name="_159_263usexcr_1_1_1_1_1_1_2" localSheetId="5">#REF!</definedName>
    <definedName name="_159_263usexcr_1_1_1_1_1_1_2" localSheetId="6">#REF!</definedName>
    <definedName name="_159_263usexcr_1_1_1_1_1_1_2" localSheetId="7">#REF!</definedName>
    <definedName name="_159_263usexcr_1_1_1_1_1_1_2" localSheetId="8">#REF!</definedName>
    <definedName name="_159_263usexcr_1_1_1_1_1_1_2" localSheetId="9">#REF!</definedName>
    <definedName name="_159_263usexcr_1_1_1_1_1_1_2" localSheetId="11">#REF!</definedName>
    <definedName name="_159_263usexcr_1_1_1_1_1_1_2" localSheetId="15">#REF!</definedName>
    <definedName name="_159_263usexcr_1_1_1_1_1_1_2" localSheetId="0">#REF!</definedName>
    <definedName name="_159_263usexcr_1_1_1_1_1_1_2" localSheetId="2">#REF!</definedName>
    <definedName name="_159_263usexcr_1_1_1_1_1_1_2" localSheetId="1">#REF!</definedName>
    <definedName name="_159_263usexcr_1_1_1_1_1_1_2">#REF!</definedName>
    <definedName name="_1591OP_OE_BadDebts_1_1_1" localSheetId="3">#REF!</definedName>
    <definedName name="_1591OP_OE_BadDebts_1_1_1" localSheetId="5">#REF!</definedName>
    <definedName name="_1591OP_OE_BadDebts_1_1_1" localSheetId="6">#REF!</definedName>
    <definedName name="_1591OP_OE_BadDebts_1_1_1" localSheetId="7">#REF!</definedName>
    <definedName name="_1591OP_OE_BadDebts_1_1_1" localSheetId="8">#REF!</definedName>
    <definedName name="_1591OP_OE_BadDebts_1_1_1" localSheetId="9">#REF!</definedName>
    <definedName name="_1591OP_OE_BadDebts_1_1_1" localSheetId="11">#REF!</definedName>
    <definedName name="_1591OP_OE_BadDebts_1_1_1" localSheetId="15">#REF!</definedName>
    <definedName name="_1591OP_OE_BadDebts_1_1_1" localSheetId="0">#REF!</definedName>
    <definedName name="_1591OP_OE_BadDebts_1_1_1" localSheetId="2">#REF!</definedName>
    <definedName name="_1591OP_OE_BadDebts_1_1_1" localSheetId="1">#REF!</definedName>
    <definedName name="_1591OP_OE_BadDebts_1_1_1">#REF!</definedName>
    <definedName name="_1591TB_Cost_Of_Sales_1_1_1_1_1_1_1_1" localSheetId="3">[105]TB!$A$157:$IV$157</definedName>
    <definedName name="_1591TB_Cost_Of_Sales_1_1_1_1_1_1_1_1" localSheetId="6">[106]TB!$A$157:$IV$157</definedName>
    <definedName name="_1591TB_Cost_Of_Sales_1_1_1_1_1_1_1_1" localSheetId="9">[106]TB!$A$157:$IV$157</definedName>
    <definedName name="_1591TB_Cost_Of_Sales_1_1_1_1_1_1_1_1" localSheetId="11">[105]TB!$A$157:$IV$157</definedName>
    <definedName name="_1591TB_Cost_Of_Sales_1_1_1_1_1_1_1_1" localSheetId="15">[106]TB!$A$157:$IV$157</definedName>
    <definedName name="_1591TB_Cost_Of_Sales_1_1_1_1_1_1_1_1" localSheetId="2">[105]TB!$A$157:$IV$157</definedName>
    <definedName name="_1591TB_Cost_Of_Sales_1_1_1_1_1_1_1_1">[107]TB!$A$157:$IV$157</definedName>
    <definedName name="_1592TB_Dividend_Income_External_1_1_1_1" localSheetId="3">[105]TB!$A$54:$IV$54</definedName>
    <definedName name="_1592TB_Dividend_Income_External_1_1_1_1" localSheetId="6">[106]TB!$A$54:$IV$54</definedName>
    <definedName name="_1592TB_Dividend_Income_External_1_1_1_1" localSheetId="9">[106]TB!$A$54:$IV$54</definedName>
    <definedName name="_1592TB_Dividend_Income_External_1_1_1_1" localSheetId="11">[105]TB!$A$54:$IV$54</definedName>
    <definedName name="_1592TB_Dividend_Income_External_1_1_1_1" localSheetId="15">[106]TB!$A$54:$IV$54</definedName>
    <definedName name="_1592TB_Dividend_Income_External_1_1_1_1" localSheetId="2">[105]TB!$A$54:$IV$54</definedName>
    <definedName name="_1592TB_Dividend_Income_External_1_1_1_1">[107]TB!$A$54:$IV$54</definedName>
    <definedName name="_1593TB_Dividend_Income_External_1_1_1_1_1" localSheetId="3">[108]TB!$A$54:$IV$54</definedName>
    <definedName name="_1593TB_Dividend_Income_External_1_1_1_1_1" localSheetId="6">[109]TB!$A$54:$IV$54</definedName>
    <definedName name="_1593TB_Dividend_Income_External_1_1_1_1_1" localSheetId="9">[109]TB!$A$54:$IV$54</definedName>
    <definedName name="_1593TB_Dividend_Income_External_1_1_1_1_1" localSheetId="11">[108]TB!$A$54:$IV$54</definedName>
    <definedName name="_1593TB_Dividend_Income_External_1_1_1_1_1" localSheetId="15">[109]TB!$A$54:$IV$54</definedName>
    <definedName name="_1593TB_Dividend_Income_External_1_1_1_1_1" localSheetId="2">[108]TB!$A$54:$IV$54</definedName>
    <definedName name="_1593TB_Dividend_Income_External_1_1_1_1_1">[110]TB!$A$54:$IV$54</definedName>
    <definedName name="_1594OP_OE_Cost_Recovery_1_1_1" localSheetId="3">#REF!</definedName>
    <definedName name="_1594OP_OE_Cost_Recovery_1_1_1" localSheetId="5">#REF!</definedName>
    <definedName name="_1594OP_OE_Cost_Recovery_1_1_1" localSheetId="6">#REF!</definedName>
    <definedName name="_1594OP_OE_Cost_Recovery_1_1_1" localSheetId="7">#REF!</definedName>
    <definedName name="_1594OP_OE_Cost_Recovery_1_1_1" localSheetId="8">#REF!</definedName>
    <definedName name="_1594OP_OE_Cost_Recovery_1_1_1" localSheetId="9">#REF!</definedName>
    <definedName name="_1594OP_OE_Cost_Recovery_1_1_1" localSheetId="11">#REF!</definedName>
    <definedName name="_1594OP_OE_Cost_Recovery_1_1_1" localSheetId="15">#REF!</definedName>
    <definedName name="_1594OP_OE_Cost_Recovery_1_1_1" localSheetId="0">#REF!</definedName>
    <definedName name="_1594OP_OE_Cost_Recovery_1_1_1" localSheetId="2">#REF!</definedName>
    <definedName name="_1594OP_OE_Cost_Recovery_1_1_1" localSheetId="1">#REF!</definedName>
    <definedName name="_1594OP_OE_Cost_Recovery_1_1_1">#REF!</definedName>
    <definedName name="_1595TB_Dividend_Income_External_1_1_1_1_1_1_1_1" localSheetId="3">[105]TB!$A$54:$IV$54</definedName>
    <definedName name="_1595TB_Dividend_Income_External_1_1_1_1_1_1_1_1" localSheetId="6">[106]TB!$A$54:$IV$54</definedName>
    <definedName name="_1595TB_Dividend_Income_External_1_1_1_1_1_1_1_1" localSheetId="9">[106]TB!$A$54:$IV$54</definedName>
    <definedName name="_1595TB_Dividend_Income_External_1_1_1_1_1_1_1_1" localSheetId="11">[105]TB!$A$54:$IV$54</definedName>
    <definedName name="_1595TB_Dividend_Income_External_1_1_1_1_1_1_1_1" localSheetId="15">[106]TB!$A$54:$IV$54</definedName>
    <definedName name="_1595TB_Dividend_Income_External_1_1_1_1_1_1_1_1" localSheetId="2">[105]TB!$A$54:$IV$54</definedName>
    <definedName name="_1595TB_Dividend_Income_External_1_1_1_1_1_1_1_1">[107]TB!$A$54:$IV$54</definedName>
    <definedName name="_1596TB_Dividend_Income_Internal_1_1_1_1" localSheetId="3">[105]TB!$A$48:$IV$48</definedName>
    <definedName name="_1596TB_Dividend_Income_Internal_1_1_1_1" localSheetId="6">[106]TB!$A$48:$IV$48</definedName>
    <definedName name="_1596TB_Dividend_Income_Internal_1_1_1_1" localSheetId="9">[106]TB!$A$48:$IV$48</definedName>
    <definedName name="_1596TB_Dividend_Income_Internal_1_1_1_1" localSheetId="11">[105]TB!$A$48:$IV$48</definedName>
    <definedName name="_1596TB_Dividend_Income_Internal_1_1_1_1" localSheetId="15">[106]TB!$A$48:$IV$48</definedName>
    <definedName name="_1596TB_Dividend_Income_Internal_1_1_1_1" localSheetId="2">[105]TB!$A$48:$IV$48</definedName>
    <definedName name="_1596TB_Dividend_Income_Internal_1_1_1_1">[107]TB!$A$48:$IV$48</definedName>
    <definedName name="_1597OP_OE_Foreign_Exchg_1_1_1" localSheetId="3">#REF!</definedName>
    <definedName name="_1597OP_OE_Foreign_Exchg_1_1_1" localSheetId="5">#REF!</definedName>
    <definedName name="_1597OP_OE_Foreign_Exchg_1_1_1" localSheetId="6">#REF!</definedName>
    <definedName name="_1597OP_OE_Foreign_Exchg_1_1_1" localSheetId="7">#REF!</definedName>
    <definedName name="_1597OP_OE_Foreign_Exchg_1_1_1" localSheetId="8">#REF!</definedName>
    <definedName name="_1597OP_OE_Foreign_Exchg_1_1_1" localSheetId="9">#REF!</definedName>
    <definedName name="_1597OP_OE_Foreign_Exchg_1_1_1" localSheetId="11">#REF!</definedName>
    <definedName name="_1597OP_OE_Foreign_Exchg_1_1_1" localSheetId="15">#REF!</definedName>
    <definedName name="_1597OP_OE_Foreign_Exchg_1_1_1" localSheetId="0">#REF!</definedName>
    <definedName name="_1597OP_OE_Foreign_Exchg_1_1_1" localSheetId="2">#REF!</definedName>
    <definedName name="_1597OP_OE_Foreign_Exchg_1_1_1" localSheetId="1">#REF!</definedName>
    <definedName name="_1597OP_OE_Foreign_Exchg_1_1_1">#REF!</definedName>
    <definedName name="_1597TB_Dividend_Income_Internal_1_1_1_1_1" localSheetId="3">[108]TB!$A$48:$IV$48</definedName>
    <definedName name="_1597TB_Dividend_Income_Internal_1_1_1_1_1" localSheetId="6">[109]TB!$A$48:$IV$48</definedName>
    <definedName name="_1597TB_Dividend_Income_Internal_1_1_1_1_1" localSheetId="9">[109]TB!$A$48:$IV$48</definedName>
    <definedName name="_1597TB_Dividend_Income_Internal_1_1_1_1_1" localSheetId="11">[108]TB!$A$48:$IV$48</definedName>
    <definedName name="_1597TB_Dividend_Income_Internal_1_1_1_1_1" localSheetId="15">[109]TB!$A$48:$IV$48</definedName>
    <definedName name="_1597TB_Dividend_Income_Internal_1_1_1_1_1" localSheetId="2">[108]TB!$A$48:$IV$48</definedName>
    <definedName name="_1597TB_Dividend_Income_Internal_1_1_1_1_1">[110]TB!$A$48:$IV$48</definedName>
    <definedName name="_1599TB_Dividend_Income_Internal_1_1_1_1_1_1_1_1" localSheetId="3">[105]TB!$A$48:$IV$48</definedName>
    <definedName name="_1599TB_Dividend_Income_Internal_1_1_1_1_1_1_1_1" localSheetId="6">[106]TB!$A$48:$IV$48</definedName>
    <definedName name="_1599TB_Dividend_Income_Internal_1_1_1_1_1_1_1_1" localSheetId="9">[106]TB!$A$48:$IV$48</definedName>
    <definedName name="_1599TB_Dividend_Income_Internal_1_1_1_1_1_1_1_1" localSheetId="11">[105]TB!$A$48:$IV$48</definedName>
    <definedName name="_1599TB_Dividend_Income_Internal_1_1_1_1_1_1_1_1" localSheetId="15">[106]TB!$A$48:$IV$48</definedName>
    <definedName name="_1599TB_Dividend_Income_Internal_1_1_1_1_1_1_1_1" localSheetId="2">[105]TB!$A$48:$IV$48</definedName>
    <definedName name="_1599TB_Dividend_Income_Internal_1_1_1_1_1_1_1_1">[107]TB!$A$48:$IV$48</definedName>
    <definedName name="_159Detail_Q3_Budget_1_1_1_1_1_1" localSheetId="3">#REF!</definedName>
    <definedName name="_159Detail_Q3_Budget_1_1_1_1_1_1" localSheetId="5">#REF!</definedName>
    <definedName name="_159Detail_Q3_Budget_1_1_1_1_1_1" localSheetId="6">#REF!</definedName>
    <definedName name="_159Detail_Q3_Budget_1_1_1_1_1_1" localSheetId="7">#REF!</definedName>
    <definedName name="_159Detail_Q3_Budget_1_1_1_1_1_1" localSheetId="8">#REF!</definedName>
    <definedName name="_159Detail_Q3_Budget_1_1_1_1_1_1" localSheetId="9">#REF!</definedName>
    <definedName name="_159Detail_Q3_Budget_1_1_1_1_1_1" localSheetId="11">#REF!</definedName>
    <definedName name="_159Detail_Q3_Budget_1_1_1_1_1_1" localSheetId="15">#REF!</definedName>
    <definedName name="_159Detail_Q3_Budget_1_1_1_1_1_1" localSheetId="0">#REF!</definedName>
    <definedName name="_159Detail_Q3_Budget_1_1_1_1_1_1" localSheetId="2">#REF!</definedName>
    <definedName name="_159Detail_Q3_Budget_1_1_1_1_1_1" localSheetId="1">#REF!</definedName>
    <definedName name="_159Detail_Q3_Budget_1_1_1_1_1_1">#REF!</definedName>
    <definedName name="_159Detail_Q3_Budget_1_1_1_1_1_1_1" localSheetId="3">#REF!</definedName>
    <definedName name="_159Detail_Q3_Budget_1_1_1_1_1_1_1" localSheetId="5">#REF!</definedName>
    <definedName name="_159Detail_Q3_Budget_1_1_1_1_1_1_1" localSheetId="6">#REF!</definedName>
    <definedName name="_159Detail_Q3_Budget_1_1_1_1_1_1_1" localSheetId="7">#REF!</definedName>
    <definedName name="_159Detail_Q3_Budget_1_1_1_1_1_1_1" localSheetId="8">#REF!</definedName>
    <definedName name="_159Detail_Q3_Budget_1_1_1_1_1_1_1" localSheetId="9">#REF!</definedName>
    <definedName name="_159Detail_Q3_Budget_1_1_1_1_1_1_1" localSheetId="11">#REF!</definedName>
    <definedName name="_159Detail_Q3_Budget_1_1_1_1_1_1_1" localSheetId="15">#REF!</definedName>
    <definedName name="_159Detail_Q3_Budget_1_1_1_1_1_1_1" localSheetId="0">#REF!</definedName>
    <definedName name="_159Detail_Q3_Budget_1_1_1_1_1_1_1" localSheetId="2">#REF!</definedName>
    <definedName name="_159Detail_Q3_Budget_1_1_1_1_1_1_1" localSheetId="1">#REF!</definedName>
    <definedName name="_159Detail_Q3_Budget_1_1_1_1_1_1_1">#REF!</definedName>
    <definedName name="_159Detail_Q3_Budget_1_1_1_1_1_1_1_1" localSheetId="3">#REF!</definedName>
    <definedName name="_159Detail_Q3_Budget_1_1_1_1_1_1_1_1" localSheetId="5">#REF!</definedName>
    <definedName name="_159Detail_Q3_Budget_1_1_1_1_1_1_1_1" localSheetId="6">#REF!</definedName>
    <definedName name="_159Detail_Q3_Budget_1_1_1_1_1_1_1_1" localSheetId="7">#REF!</definedName>
    <definedName name="_159Detail_Q3_Budget_1_1_1_1_1_1_1_1" localSheetId="8">#REF!</definedName>
    <definedName name="_159Detail_Q3_Budget_1_1_1_1_1_1_1_1" localSheetId="9">#REF!</definedName>
    <definedName name="_159Detail_Q3_Budget_1_1_1_1_1_1_1_1" localSheetId="11">#REF!</definedName>
    <definedName name="_159Detail_Q3_Budget_1_1_1_1_1_1_1_1" localSheetId="15">#REF!</definedName>
    <definedName name="_159Detail_Q3_Budget_1_1_1_1_1_1_1_1" localSheetId="0">#REF!</definedName>
    <definedName name="_159Detail_Q3_Budget_1_1_1_1_1_1_1_1" localSheetId="2">#REF!</definedName>
    <definedName name="_159Detail_Q3_Budget_1_1_1_1_1_1_1_1" localSheetId="1">#REF!</definedName>
    <definedName name="_159Detail_Q3_Budget_1_1_1_1_1_1_1_1">#REF!</definedName>
    <definedName name="_159Detail_Q3_Budget_1_1_1_1_1_1_1_1_1" localSheetId="3">#REF!</definedName>
    <definedName name="_159Detail_Q3_Budget_1_1_1_1_1_1_1_1_1" localSheetId="5">#REF!</definedName>
    <definedName name="_159Detail_Q3_Budget_1_1_1_1_1_1_1_1_1" localSheetId="6">#REF!</definedName>
    <definedName name="_159Detail_Q3_Budget_1_1_1_1_1_1_1_1_1" localSheetId="7">#REF!</definedName>
    <definedName name="_159Detail_Q3_Budget_1_1_1_1_1_1_1_1_1" localSheetId="8">#REF!</definedName>
    <definedName name="_159Detail_Q3_Budget_1_1_1_1_1_1_1_1_1" localSheetId="9">#REF!</definedName>
    <definedName name="_159Detail_Q3_Budget_1_1_1_1_1_1_1_1_1" localSheetId="11">#REF!</definedName>
    <definedName name="_159Detail_Q3_Budget_1_1_1_1_1_1_1_1_1" localSheetId="15">#REF!</definedName>
    <definedName name="_159Detail_Q3_Budget_1_1_1_1_1_1_1_1_1" localSheetId="0">#REF!</definedName>
    <definedName name="_159Detail_Q3_Budget_1_1_1_1_1_1_1_1_1" localSheetId="2">#REF!</definedName>
    <definedName name="_159Detail_Q3_Budget_1_1_1_1_1_1_1_1_1" localSheetId="1">#REF!</definedName>
    <definedName name="_159Detail_Q3_Budget_1_1_1_1_1_1_1_1_1">#REF!</definedName>
    <definedName name="_159Detail_Q3_Budget_1_1_1_1_1_1_1_1_2" localSheetId="3">#REF!</definedName>
    <definedName name="_159Detail_Q3_Budget_1_1_1_1_1_1_1_1_2" localSheetId="5">#REF!</definedName>
    <definedName name="_159Detail_Q3_Budget_1_1_1_1_1_1_1_1_2" localSheetId="6">#REF!</definedName>
    <definedName name="_159Detail_Q3_Budget_1_1_1_1_1_1_1_1_2" localSheetId="7">#REF!</definedName>
    <definedName name="_159Detail_Q3_Budget_1_1_1_1_1_1_1_1_2" localSheetId="8">#REF!</definedName>
    <definedName name="_159Detail_Q3_Budget_1_1_1_1_1_1_1_1_2" localSheetId="9">#REF!</definedName>
    <definedName name="_159Detail_Q3_Budget_1_1_1_1_1_1_1_1_2" localSheetId="11">#REF!</definedName>
    <definedName name="_159Detail_Q3_Budget_1_1_1_1_1_1_1_1_2" localSheetId="15">#REF!</definedName>
    <definedName name="_159Detail_Q3_Budget_1_1_1_1_1_1_1_1_2" localSheetId="0">#REF!</definedName>
    <definedName name="_159Detail_Q3_Budget_1_1_1_1_1_1_1_1_2" localSheetId="2">#REF!</definedName>
    <definedName name="_159Detail_Q3_Budget_1_1_1_1_1_1_1_1_2" localSheetId="1">#REF!</definedName>
    <definedName name="_159Detail_Q3_Budget_1_1_1_1_1_1_1_1_2">#REF!</definedName>
    <definedName name="_159Detail_Q3_Budget_1_1_1_1_1_1_1_2" localSheetId="3">#REF!</definedName>
    <definedName name="_159Detail_Q3_Budget_1_1_1_1_1_1_1_2" localSheetId="5">#REF!</definedName>
    <definedName name="_159Detail_Q3_Budget_1_1_1_1_1_1_1_2" localSheetId="6">#REF!</definedName>
    <definedName name="_159Detail_Q3_Budget_1_1_1_1_1_1_1_2" localSheetId="7">#REF!</definedName>
    <definedName name="_159Detail_Q3_Budget_1_1_1_1_1_1_1_2" localSheetId="8">#REF!</definedName>
    <definedName name="_159Detail_Q3_Budget_1_1_1_1_1_1_1_2" localSheetId="9">#REF!</definedName>
    <definedName name="_159Detail_Q3_Budget_1_1_1_1_1_1_1_2" localSheetId="11">#REF!</definedName>
    <definedName name="_159Detail_Q3_Budget_1_1_1_1_1_1_1_2" localSheetId="15">#REF!</definedName>
    <definedName name="_159Detail_Q3_Budget_1_1_1_1_1_1_1_2" localSheetId="0">#REF!</definedName>
    <definedName name="_159Detail_Q3_Budget_1_1_1_1_1_1_1_2" localSheetId="2">#REF!</definedName>
    <definedName name="_159Detail_Q3_Budget_1_1_1_1_1_1_1_2" localSheetId="1">#REF!</definedName>
    <definedName name="_159Detail_Q3_Budget_1_1_1_1_1_1_1_2">#REF!</definedName>
    <definedName name="_159Detail_Q3_Budget_1_1_1_1_1_1_2" localSheetId="3">#REF!</definedName>
    <definedName name="_159Detail_Q3_Budget_1_1_1_1_1_1_2" localSheetId="5">#REF!</definedName>
    <definedName name="_159Detail_Q3_Budget_1_1_1_1_1_1_2" localSheetId="6">#REF!</definedName>
    <definedName name="_159Detail_Q3_Budget_1_1_1_1_1_1_2" localSheetId="7">#REF!</definedName>
    <definedName name="_159Detail_Q3_Budget_1_1_1_1_1_1_2" localSheetId="8">#REF!</definedName>
    <definedName name="_159Detail_Q3_Budget_1_1_1_1_1_1_2" localSheetId="9">#REF!</definedName>
    <definedName name="_159Detail_Q3_Budget_1_1_1_1_1_1_2" localSheetId="11">#REF!</definedName>
    <definedName name="_159Detail_Q3_Budget_1_1_1_1_1_1_2" localSheetId="15">#REF!</definedName>
    <definedName name="_159Detail_Q3_Budget_1_1_1_1_1_1_2" localSheetId="0">#REF!</definedName>
    <definedName name="_159Detail_Q3_Budget_1_1_1_1_1_1_2" localSheetId="2">#REF!</definedName>
    <definedName name="_159Detail_Q3_Budget_1_1_1_1_1_1_2" localSheetId="1">#REF!</definedName>
    <definedName name="_159Detail_Q3_Budget_1_1_1_1_1_1_2">#REF!</definedName>
    <definedName name="_159OP_OE_Foreign_Exchg_1_1_1_1_1" localSheetId="3">'[102]Total OP'!$A$29:$IV$29</definedName>
    <definedName name="_159OP_OE_Foreign_Exchg_1_1_1_1_1" localSheetId="6">'[103]Total OP'!$A$29:$IV$29</definedName>
    <definedName name="_159OP_OE_Foreign_Exchg_1_1_1_1_1" localSheetId="9">'[103]Total OP'!$A$29:$IV$29</definedName>
    <definedName name="_159OP_OE_Foreign_Exchg_1_1_1_1_1" localSheetId="11">'[102]Total OP'!$A$29:$IV$29</definedName>
    <definedName name="_159OP_OE_Foreign_Exchg_1_1_1_1_1" localSheetId="15">'[103]Total OP'!$A$29:$IV$29</definedName>
    <definedName name="_159OP_OE_Foreign_Exchg_1_1_1_1_1" localSheetId="2">'[102]Total OP'!$A$29:$IV$29</definedName>
    <definedName name="_159OP_OE_Foreign_Exchg_1_1_1_1_1">'[104]Total OP'!$A$29:$IV$29</definedName>
    <definedName name="_16_101date_1_1_1_1_1_1_1_1_1" localSheetId="3">#REF!</definedName>
    <definedName name="_16_101date_1_1_1_1_1_1_1_1_1" localSheetId="5">#REF!</definedName>
    <definedName name="_16_101date_1_1_1_1_1_1_1_1_1" localSheetId="6">#REF!</definedName>
    <definedName name="_16_101date_1_1_1_1_1_1_1_1_1" localSheetId="7">#REF!</definedName>
    <definedName name="_16_101date_1_1_1_1_1_1_1_1_1" localSheetId="8">#REF!</definedName>
    <definedName name="_16_101date_1_1_1_1_1_1_1_1_1" localSheetId="9">#REF!</definedName>
    <definedName name="_16_101date_1_1_1_1_1_1_1_1_1" localSheetId="11">#REF!</definedName>
    <definedName name="_16_101date_1_1_1_1_1_1_1_1_1" localSheetId="15">#REF!</definedName>
    <definedName name="_16_101date_1_1_1_1_1_1_1_1_1" localSheetId="0">#REF!</definedName>
    <definedName name="_16_101date_1_1_1_1_1_1_1_1_1" localSheetId="2">#REF!</definedName>
    <definedName name="_16_101date_1_1_1_1_1_1_1_1_1" localSheetId="1">#REF!</definedName>
    <definedName name="_16_101date_1_1_1_1_1_1_1_1_1">#REF!</definedName>
    <definedName name="_16_3_1_1_1" localSheetId="3">[22]BUDGET97!$D$241:$O$309</definedName>
    <definedName name="_16_3_1_1_1" localSheetId="5">[22]BUDGET97!$D$241:$O$309</definedName>
    <definedName name="_16_3_1_1_1" localSheetId="6">[23]BUDGET97!$D$241:$O$309</definedName>
    <definedName name="_16_3_1_1_1" localSheetId="7">[24]BUDGET97!$D$241:$O$309</definedName>
    <definedName name="_16_3_1_1_1" localSheetId="8">#REF!</definedName>
    <definedName name="_16_3_1_1_1" localSheetId="9">[25]BUDGET97!$D$241:$O$309</definedName>
    <definedName name="_16_3_1_1_1" localSheetId="11">[23]BUDGET97!$D$241:$O$309</definedName>
    <definedName name="_16_3_1_1_1" localSheetId="15">[25]BUDGET97!$D$241:$O$309</definedName>
    <definedName name="_16_3_1_1_1" localSheetId="0">[22]BUDGET97!$D$241:$O$309</definedName>
    <definedName name="_16_3_1_1_1" localSheetId="2">[22]BUDGET97!$D$241:$O$309</definedName>
    <definedName name="_16_3_1_1_1" localSheetId="1">[22]BUDGET97!$D$241:$O$309</definedName>
    <definedName name="_16_3_1_1_1">[24]BUDGET97!$D$241:$O$309</definedName>
    <definedName name="_16_5_1_1_1_1_1_1" localSheetId="3">[7]BUDGET97!$D$142:$O$188</definedName>
    <definedName name="_16_5_1_1_1_1_1_1" localSheetId="6">[8]BUDGET97!$D$142:$O$188</definedName>
    <definedName name="_16_5_1_1_1_1_1_1" localSheetId="9">[8]BUDGET97!$D$142:$O$188</definedName>
    <definedName name="_16_5_1_1_1_1_1_1" localSheetId="11">[7]BUDGET97!$D$142:$O$188</definedName>
    <definedName name="_16_5_1_1_1_1_1_1" localSheetId="15">[8]BUDGET97!$D$142:$O$188</definedName>
    <definedName name="_16_5_1_1_1_1_1_1" localSheetId="2">[7]BUDGET97!$D$142:$O$188</definedName>
    <definedName name="_16_5_1_1_1_1_1_1">[9]BUDGET97!$D$142:$O$188</definedName>
    <definedName name="_160_154OP_GA_Net_B4_Mgmt_N_Mis_Fees_1_1_1_1_1_1" localSheetId="3">#REF!</definedName>
    <definedName name="_160_154OP_GA_Net_B4_Mgmt_N_Mis_Fees_1_1_1_1_1_1" localSheetId="5">#REF!</definedName>
    <definedName name="_160_154OP_GA_Net_B4_Mgmt_N_Mis_Fees_1_1_1_1_1_1" localSheetId="6">#REF!</definedName>
    <definedName name="_160_154OP_GA_Net_B4_Mgmt_N_Mis_Fees_1_1_1_1_1_1" localSheetId="7">#REF!</definedName>
    <definedName name="_160_154OP_GA_Net_B4_Mgmt_N_Mis_Fees_1_1_1_1_1_1" localSheetId="8">#REF!</definedName>
    <definedName name="_160_154OP_GA_Net_B4_Mgmt_N_Mis_Fees_1_1_1_1_1_1" localSheetId="9">#REF!</definedName>
    <definedName name="_160_154OP_GA_Net_B4_Mgmt_N_Mis_Fees_1_1_1_1_1_1" localSheetId="11">#REF!</definedName>
    <definedName name="_160_154OP_GA_Net_B4_Mgmt_N_Mis_Fees_1_1_1_1_1_1" localSheetId="15">#REF!</definedName>
    <definedName name="_160_154OP_GA_Net_B4_Mgmt_N_Mis_Fees_1_1_1_1_1_1" localSheetId="0">#REF!</definedName>
    <definedName name="_160_154OP_GA_Net_B4_Mgmt_N_Mis_Fees_1_1_1_1_1_1" localSheetId="2">#REF!</definedName>
    <definedName name="_160_154OP_GA_Net_B4_Mgmt_N_Mis_Fees_1_1_1_1_1_1" localSheetId="1">#REF!</definedName>
    <definedName name="_160_154OP_GA_Net_B4_Mgmt_N_Mis_Fees_1_1_1_1_1_1">#REF!</definedName>
    <definedName name="_160_263WIP_CY_1_1_1_1_1_1_1_1" localSheetId="3">#REF!</definedName>
    <definedName name="_160_263WIP_CY_1_1_1_1_1_1_1_1" localSheetId="5">#REF!</definedName>
    <definedName name="_160_263WIP_CY_1_1_1_1_1_1_1_1" localSheetId="6">#REF!</definedName>
    <definedName name="_160_263WIP_CY_1_1_1_1_1_1_1_1" localSheetId="7">#REF!</definedName>
    <definedName name="_160_263WIP_CY_1_1_1_1_1_1_1_1" localSheetId="8">#REF!</definedName>
    <definedName name="_160_263WIP_CY_1_1_1_1_1_1_1_1" localSheetId="9">#REF!</definedName>
    <definedName name="_160_263WIP_CY_1_1_1_1_1_1_1_1" localSheetId="11">#REF!</definedName>
    <definedName name="_160_263WIP_CY_1_1_1_1_1_1_1_1" localSheetId="15">#REF!</definedName>
    <definedName name="_160_263WIP_CY_1_1_1_1_1_1_1_1" localSheetId="0">#REF!</definedName>
    <definedName name="_160_263WIP_CY_1_1_1_1_1_1_1_1" localSheetId="2">#REF!</definedName>
    <definedName name="_160_263WIP_CY_1_1_1_1_1_1_1_1" localSheetId="1">#REF!</definedName>
    <definedName name="_160_263WIP_CY_1_1_1_1_1_1_1_1">#REF!</definedName>
    <definedName name="_160_263WIP_CY_1_1_1_1_1_1_1_1_1" localSheetId="3">#REF!</definedName>
    <definedName name="_160_263WIP_CY_1_1_1_1_1_1_1_1_1" localSheetId="5">#REF!</definedName>
    <definedName name="_160_263WIP_CY_1_1_1_1_1_1_1_1_1" localSheetId="6">#REF!</definedName>
    <definedName name="_160_263WIP_CY_1_1_1_1_1_1_1_1_1" localSheetId="7">#REF!</definedName>
    <definedName name="_160_263WIP_CY_1_1_1_1_1_1_1_1_1" localSheetId="8">#REF!</definedName>
    <definedName name="_160_263WIP_CY_1_1_1_1_1_1_1_1_1" localSheetId="9">#REF!</definedName>
    <definedName name="_160_263WIP_CY_1_1_1_1_1_1_1_1_1" localSheetId="11">#REF!</definedName>
    <definedName name="_160_263WIP_CY_1_1_1_1_1_1_1_1_1" localSheetId="15">#REF!</definedName>
    <definedName name="_160_263WIP_CY_1_1_1_1_1_1_1_1_1" localSheetId="0">#REF!</definedName>
    <definedName name="_160_263WIP_CY_1_1_1_1_1_1_1_1_1" localSheetId="2">#REF!</definedName>
    <definedName name="_160_263WIP_CY_1_1_1_1_1_1_1_1_1" localSheetId="1">#REF!</definedName>
    <definedName name="_160_263WIP_CY_1_1_1_1_1_1_1_1_1">#REF!</definedName>
    <definedName name="_160_263WIP_CY_1_1_1_1_1_1_1_1_2" localSheetId="3">#REF!</definedName>
    <definedName name="_160_263WIP_CY_1_1_1_1_1_1_1_1_2" localSheetId="5">#REF!</definedName>
    <definedName name="_160_263WIP_CY_1_1_1_1_1_1_1_1_2" localSheetId="6">#REF!</definedName>
    <definedName name="_160_263WIP_CY_1_1_1_1_1_1_1_1_2" localSheetId="7">#REF!</definedName>
    <definedName name="_160_263WIP_CY_1_1_1_1_1_1_1_1_2" localSheetId="8">#REF!</definedName>
    <definedName name="_160_263WIP_CY_1_1_1_1_1_1_1_1_2" localSheetId="9">#REF!</definedName>
    <definedName name="_160_263WIP_CY_1_1_1_1_1_1_1_1_2" localSheetId="11">#REF!</definedName>
    <definedName name="_160_263WIP_CY_1_1_1_1_1_1_1_1_2" localSheetId="15">#REF!</definedName>
    <definedName name="_160_263WIP_CY_1_1_1_1_1_1_1_1_2" localSheetId="0">#REF!</definedName>
    <definedName name="_160_263WIP_CY_1_1_1_1_1_1_1_1_2" localSheetId="2">#REF!</definedName>
    <definedName name="_160_263WIP_CY_1_1_1_1_1_1_1_1_2" localSheetId="1">#REF!</definedName>
    <definedName name="_160_263WIP_CY_1_1_1_1_1_1_1_1_2">#REF!</definedName>
    <definedName name="_1600OP_OE_GOP_B4_Exchg_BadDebts_1_1_1" localSheetId="3">#REF!</definedName>
    <definedName name="_1600OP_OE_GOP_B4_Exchg_BadDebts_1_1_1" localSheetId="5">#REF!</definedName>
    <definedName name="_1600OP_OE_GOP_B4_Exchg_BadDebts_1_1_1" localSheetId="6">#REF!</definedName>
    <definedName name="_1600OP_OE_GOP_B4_Exchg_BadDebts_1_1_1" localSheetId="7">#REF!</definedName>
    <definedName name="_1600OP_OE_GOP_B4_Exchg_BadDebts_1_1_1" localSheetId="8">#REF!</definedName>
    <definedName name="_1600OP_OE_GOP_B4_Exchg_BadDebts_1_1_1" localSheetId="9">#REF!</definedName>
    <definedName name="_1600OP_OE_GOP_B4_Exchg_BadDebts_1_1_1" localSheetId="11">#REF!</definedName>
    <definedName name="_1600OP_OE_GOP_B4_Exchg_BadDebts_1_1_1" localSheetId="15">#REF!</definedName>
    <definedName name="_1600OP_OE_GOP_B4_Exchg_BadDebts_1_1_1" localSheetId="0">#REF!</definedName>
    <definedName name="_1600OP_OE_GOP_B4_Exchg_BadDebts_1_1_1" localSheetId="2">#REF!</definedName>
    <definedName name="_1600OP_OE_GOP_B4_Exchg_BadDebts_1_1_1" localSheetId="1">#REF!</definedName>
    <definedName name="_1600OP_OE_GOP_B4_Exchg_BadDebts_1_1_1">#REF!</definedName>
    <definedName name="_1600TB_Interest_expenses_External_1_1_1_1" localSheetId="3">[105]TB!$A$362:$IV$362</definedName>
    <definedName name="_1600TB_Interest_expenses_External_1_1_1_1" localSheetId="6">[106]TB!$A$362:$IV$362</definedName>
    <definedName name="_1600TB_Interest_expenses_External_1_1_1_1" localSheetId="9">[106]TB!$A$362:$IV$362</definedName>
    <definedName name="_1600TB_Interest_expenses_External_1_1_1_1" localSheetId="11">[105]TB!$A$362:$IV$362</definedName>
    <definedName name="_1600TB_Interest_expenses_External_1_1_1_1" localSheetId="15">[106]TB!$A$362:$IV$362</definedName>
    <definedName name="_1600TB_Interest_expenses_External_1_1_1_1" localSheetId="2">[105]TB!$A$362:$IV$362</definedName>
    <definedName name="_1600TB_Interest_expenses_External_1_1_1_1">[107]TB!$A$362:$IV$362</definedName>
    <definedName name="_1601TB_Interest_expenses_External_1_1_1_1_1" localSheetId="3">[108]TB!$A$362:$IV$362</definedName>
    <definedName name="_1601TB_Interest_expenses_External_1_1_1_1_1" localSheetId="6">[109]TB!$A$362:$IV$362</definedName>
    <definedName name="_1601TB_Interest_expenses_External_1_1_1_1_1" localSheetId="9">[109]TB!$A$362:$IV$362</definedName>
    <definedName name="_1601TB_Interest_expenses_External_1_1_1_1_1" localSheetId="11">[108]TB!$A$362:$IV$362</definedName>
    <definedName name="_1601TB_Interest_expenses_External_1_1_1_1_1" localSheetId="15">[109]TB!$A$362:$IV$362</definedName>
    <definedName name="_1601TB_Interest_expenses_External_1_1_1_1_1" localSheetId="2">[108]TB!$A$362:$IV$362</definedName>
    <definedName name="_1601TB_Interest_expenses_External_1_1_1_1_1">[110]TB!$A$362:$IV$362</definedName>
    <definedName name="_1603OP_OE_Net_B4_Mgmt_N_Mis_Fees_1_1_1" localSheetId="3">#REF!</definedName>
    <definedName name="_1603OP_OE_Net_B4_Mgmt_N_Mis_Fees_1_1_1" localSheetId="5">#REF!</definedName>
    <definedName name="_1603OP_OE_Net_B4_Mgmt_N_Mis_Fees_1_1_1" localSheetId="6">#REF!</definedName>
    <definedName name="_1603OP_OE_Net_B4_Mgmt_N_Mis_Fees_1_1_1" localSheetId="7">#REF!</definedName>
    <definedName name="_1603OP_OE_Net_B4_Mgmt_N_Mis_Fees_1_1_1" localSheetId="8">#REF!</definedName>
    <definedName name="_1603OP_OE_Net_B4_Mgmt_N_Mis_Fees_1_1_1" localSheetId="9">#REF!</definedName>
    <definedName name="_1603OP_OE_Net_B4_Mgmt_N_Mis_Fees_1_1_1" localSheetId="11">#REF!</definedName>
    <definedName name="_1603OP_OE_Net_B4_Mgmt_N_Mis_Fees_1_1_1" localSheetId="15">#REF!</definedName>
    <definedName name="_1603OP_OE_Net_B4_Mgmt_N_Mis_Fees_1_1_1" localSheetId="0">#REF!</definedName>
    <definedName name="_1603OP_OE_Net_B4_Mgmt_N_Mis_Fees_1_1_1" localSheetId="2">#REF!</definedName>
    <definedName name="_1603OP_OE_Net_B4_Mgmt_N_Mis_Fees_1_1_1" localSheetId="1">#REF!</definedName>
    <definedName name="_1603OP_OE_Net_B4_Mgmt_N_Mis_Fees_1_1_1">#REF!</definedName>
    <definedName name="_1603TB_Interest_expenses_External_1_1_1_1_1_1_1_1" localSheetId="3">[105]TB!$A$362:$IV$362</definedName>
    <definedName name="_1603TB_Interest_expenses_External_1_1_1_1_1_1_1_1" localSheetId="6">[106]TB!$A$362:$IV$362</definedName>
    <definedName name="_1603TB_Interest_expenses_External_1_1_1_1_1_1_1_1" localSheetId="9">[106]TB!$A$362:$IV$362</definedName>
    <definedName name="_1603TB_Interest_expenses_External_1_1_1_1_1_1_1_1" localSheetId="11">[105]TB!$A$362:$IV$362</definedName>
    <definedName name="_1603TB_Interest_expenses_External_1_1_1_1_1_1_1_1" localSheetId="15">[106]TB!$A$362:$IV$362</definedName>
    <definedName name="_1603TB_Interest_expenses_External_1_1_1_1_1_1_1_1" localSheetId="2">[105]TB!$A$362:$IV$362</definedName>
    <definedName name="_1603TB_Interest_expenses_External_1_1_1_1_1_1_1_1">[107]TB!$A$362:$IV$362</definedName>
    <definedName name="_1604OP_OE_Net_B4_Mgmt_N_Mis_Fees_1_1_1_1" localSheetId="3">#REF!</definedName>
    <definedName name="_1604OP_OE_Net_B4_Mgmt_N_Mis_Fees_1_1_1_1" localSheetId="5">#REF!</definedName>
    <definedName name="_1604OP_OE_Net_B4_Mgmt_N_Mis_Fees_1_1_1_1" localSheetId="6">#REF!</definedName>
    <definedName name="_1604OP_OE_Net_B4_Mgmt_N_Mis_Fees_1_1_1_1" localSheetId="7">#REF!</definedName>
    <definedName name="_1604OP_OE_Net_B4_Mgmt_N_Mis_Fees_1_1_1_1" localSheetId="8">#REF!</definedName>
    <definedName name="_1604OP_OE_Net_B4_Mgmt_N_Mis_Fees_1_1_1_1" localSheetId="9">#REF!</definedName>
    <definedName name="_1604OP_OE_Net_B4_Mgmt_N_Mis_Fees_1_1_1_1" localSheetId="11">#REF!</definedName>
    <definedName name="_1604OP_OE_Net_B4_Mgmt_N_Mis_Fees_1_1_1_1" localSheetId="15">#REF!</definedName>
    <definedName name="_1604OP_OE_Net_B4_Mgmt_N_Mis_Fees_1_1_1_1" localSheetId="0">#REF!</definedName>
    <definedName name="_1604OP_OE_Net_B4_Mgmt_N_Mis_Fees_1_1_1_1" localSheetId="2">#REF!</definedName>
    <definedName name="_1604OP_OE_Net_B4_Mgmt_N_Mis_Fees_1_1_1_1" localSheetId="1">#REF!</definedName>
    <definedName name="_1604OP_OE_Net_B4_Mgmt_N_Mis_Fees_1_1_1_1">#REF!</definedName>
    <definedName name="_1604TB_Interest_Expenses_Internal_1_1_1_1" localSheetId="3">[105]TB!$A$369:$IV$369</definedName>
    <definedName name="_1604TB_Interest_Expenses_Internal_1_1_1_1" localSheetId="6">[106]TB!$A$369:$IV$369</definedName>
    <definedName name="_1604TB_Interest_Expenses_Internal_1_1_1_1" localSheetId="9">[106]TB!$A$369:$IV$369</definedName>
    <definedName name="_1604TB_Interest_Expenses_Internal_1_1_1_1" localSheetId="11">[105]TB!$A$369:$IV$369</definedName>
    <definedName name="_1604TB_Interest_Expenses_Internal_1_1_1_1" localSheetId="15">[106]TB!$A$369:$IV$369</definedName>
    <definedName name="_1604TB_Interest_Expenses_Internal_1_1_1_1" localSheetId="2">[105]TB!$A$369:$IV$369</definedName>
    <definedName name="_1604TB_Interest_Expenses_Internal_1_1_1_1">[107]TB!$A$369:$IV$369</definedName>
    <definedName name="_1605OP_OE_Net_B4_Mgmt_N_Mis_Fees_1_1_1_1_1" localSheetId="3">#REF!</definedName>
    <definedName name="_1605OP_OE_Net_B4_Mgmt_N_Mis_Fees_1_1_1_1_1" localSheetId="5">#REF!</definedName>
    <definedName name="_1605OP_OE_Net_B4_Mgmt_N_Mis_Fees_1_1_1_1_1" localSheetId="6">#REF!</definedName>
    <definedName name="_1605OP_OE_Net_B4_Mgmt_N_Mis_Fees_1_1_1_1_1" localSheetId="7">#REF!</definedName>
    <definedName name="_1605OP_OE_Net_B4_Mgmt_N_Mis_Fees_1_1_1_1_1" localSheetId="8">#REF!</definedName>
    <definedName name="_1605OP_OE_Net_B4_Mgmt_N_Mis_Fees_1_1_1_1_1" localSheetId="9">#REF!</definedName>
    <definedName name="_1605OP_OE_Net_B4_Mgmt_N_Mis_Fees_1_1_1_1_1" localSheetId="11">#REF!</definedName>
    <definedName name="_1605OP_OE_Net_B4_Mgmt_N_Mis_Fees_1_1_1_1_1" localSheetId="15">#REF!</definedName>
    <definedName name="_1605OP_OE_Net_B4_Mgmt_N_Mis_Fees_1_1_1_1_1" localSheetId="0">#REF!</definedName>
    <definedName name="_1605OP_OE_Net_B4_Mgmt_N_Mis_Fees_1_1_1_1_1" localSheetId="2">#REF!</definedName>
    <definedName name="_1605OP_OE_Net_B4_Mgmt_N_Mis_Fees_1_1_1_1_1" localSheetId="1">#REF!</definedName>
    <definedName name="_1605OP_OE_Net_B4_Mgmt_N_Mis_Fees_1_1_1_1_1">#REF!</definedName>
    <definedName name="_1605TB_Interest_Expenses_Internal_1_1_1_1_1" localSheetId="3">[108]TB!$A$369:$IV$369</definedName>
    <definedName name="_1605TB_Interest_Expenses_Internal_1_1_1_1_1" localSheetId="6">[109]TB!$A$369:$IV$369</definedName>
    <definedName name="_1605TB_Interest_Expenses_Internal_1_1_1_1_1" localSheetId="9">[109]TB!$A$369:$IV$369</definedName>
    <definedName name="_1605TB_Interest_Expenses_Internal_1_1_1_1_1" localSheetId="11">[108]TB!$A$369:$IV$369</definedName>
    <definedName name="_1605TB_Interest_Expenses_Internal_1_1_1_1_1" localSheetId="15">[109]TB!$A$369:$IV$369</definedName>
    <definedName name="_1605TB_Interest_Expenses_Internal_1_1_1_1_1" localSheetId="2">[108]TB!$A$369:$IV$369</definedName>
    <definedName name="_1605TB_Interest_Expenses_Internal_1_1_1_1_1">[110]TB!$A$369:$IV$369</definedName>
    <definedName name="_1606OP_OE_Net_B4_Mgmt_N_Mis_Fees_1_1_1_1_1_1" localSheetId="3">#REF!</definedName>
    <definedName name="_1606OP_OE_Net_B4_Mgmt_N_Mis_Fees_1_1_1_1_1_1" localSheetId="5">#REF!</definedName>
    <definedName name="_1606OP_OE_Net_B4_Mgmt_N_Mis_Fees_1_1_1_1_1_1" localSheetId="6">#REF!</definedName>
    <definedName name="_1606OP_OE_Net_B4_Mgmt_N_Mis_Fees_1_1_1_1_1_1" localSheetId="7">#REF!</definedName>
    <definedName name="_1606OP_OE_Net_B4_Mgmt_N_Mis_Fees_1_1_1_1_1_1" localSheetId="8">#REF!</definedName>
    <definedName name="_1606OP_OE_Net_B4_Mgmt_N_Mis_Fees_1_1_1_1_1_1" localSheetId="9">#REF!</definedName>
    <definedName name="_1606OP_OE_Net_B4_Mgmt_N_Mis_Fees_1_1_1_1_1_1" localSheetId="11">#REF!</definedName>
    <definedName name="_1606OP_OE_Net_B4_Mgmt_N_Mis_Fees_1_1_1_1_1_1" localSheetId="15">#REF!</definedName>
    <definedName name="_1606OP_OE_Net_B4_Mgmt_N_Mis_Fees_1_1_1_1_1_1" localSheetId="0">#REF!</definedName>
    <definedName name="_1606OP_OE_Net_B4_Mgmt_N_Mis_Fees_1_1_1_1_1_1" localSheetId="2">#REF!</definedName>
    <definedName name="_1606OP_OE_Net_B4_Mgmt_N_Mis_Fees_1_1_1_1_1_1" localSheetId="1">#REF!</definedName>
    <definedName name="_1606OP_OE_Net_B4_Mgmt_N_Mis_Fees_1_1_1_1_1_1">#REF!</definedName>
    <definedName name="_1607OP_OE_Net_B4_Mgmt_N_Mis_Fees_1_1_1_1_1_1_1" localSheetId="3">#REF!</definedName>
    <definedName name="_1607OP_OE_Net_B4_Mgmt_N_Mis_Fees_1_1_1_1_1_1_1" localSheetId="5">#REF!</definedName>
    <definedName name="_1607OP_OE_Net_B4_Mgmt_N_Mis_Fees_1_1_1_1_1_1_1" localSheetId="6">#REF!</definedName>
    <definedName name="_1607OP_OE_Net_B4_Mgmt_N_Mis_Fees_1_1_1_1_1_1_1" localSheetId="7">#REF!</definedName>
    <definedName name="_1607OP_OE_Net_B4_Mgmt_N_Mis_Fees_1_1_1_1_1_1_1" localSheetId="8">#REF!</definedName>
    <definedName name="_1607OP_OE_Net_B4_Mgmt_N_Mis_Fees_1_1_1_1_1_1_1" localSheetId="9">#REF!</definedName>
    <definedName name="_1607OP_OE_Net_B4_Mgmt_N_Mis_Fees_1_1_1_1_1_1_1" localSheetId="11">#REF!</definedName>
    <definedName name="_1607OP_OE_Net_B4_Mgmt_N_Mis_Fees_1_1_1_1_1_1_1" localSheetId="15">#REF!</definedName>
    <definedName name="_1607OP_OE_Net_B4_Mgmt_N_Mis_Fees_1_1_1_1_1_1_1" localSheetId="0">#REF!</definedName>
    <definedName name="_1607OP_OE_Net_B4_Mgmt_N_Mis_Fees_1_1_1_1_1_1_1" localSheetId="2">#REF!</definedName>
    <definedName name="_1607OP_OE_Net_B4_Mgmt_N_Mis_Fees_1_1_1_1_1_1_1" localSheetId="1">#REF!</definedName>
    <definedName name="_1607OP_OE_Net_B4_Mgmt_N_Mis_Fees_1_1_1_1_1_1_1">#REF!</definedName>
    <definedName name="_1607TB_Interest_Expenses_Internal_1_1_1_1_1_1_1_1" localSheetId="3">[105]TB!$A$369:$IV$369</definedName>
    <definedName name="_1607TB_Interest_Expenses_Internal_1_1_1_1_1_1_1_1" localSheetId="6">[106]TB!$A$369:$IV$369</definedName>
    <definedName name="_1607TB_Interest_Expenses_Internal_1_1_1_1_1_1_1_1" localSheetId="9">[106]TB!$A$369:$IV$369</definedName>
    <definedName name="_1607TB_Interest_Expenses_Internal_1_1_1_1_1_1_1_1" localSheetId="11">[105]TB!$A$369:$IV$369</definedName>
    <definedName name="_1607TB_Interest_Expenses_Internal_1_1_1_1_1_1_1_1" localSheetId="15">[106]TB!$A$369:$IV$369</definedName>
    <definedName name="_1607TB_Interest_Expenses_Internal_1_1_1_1_1_1_1_1" localSheetId="2">[105]TB!$A$369:$IV$369</definedName>
    <definedName name="_1607TB_Interest_Expenses_Internal_1_1_1_1_1_1_1_1">[107]TB!$A$369:$IV$369</definedName>
    <definedName name="_1608OP_OE_Net_B4_Mgmt_N_Mis_Fees_1_1_1_1_1_1_1_1" localSheetId="3">#REF!</definedName>
    <definedName name="_1608OP_OE_Net_B4_Mgmt_N_Mis_Fees_1_1_1_1_1_1_1_1" localSheetId="5">#REF!</definedName>
    <definedName name="_1608OP_OE_Net_B4_Mgmt_N_Mis_Fees_1_1_1_1_1_1_1_1" localSheetId="6">#REF!</definedName>
    <definedName name="_1608OP_OE_Net_B4_Mgmt_N_Mis_Fees_1_1_1_1_1_1_1_1" localSheetId="7">#REF!</definedName>
    <definedName name="_1608OP_OE_Net_B4_Mgmt_N_Mis_Fees_1_1_1_1_1_1_1_1" localSheetId="8">#REF!</definedName>
    <definedName name="_1608OP_OE_Net_B4_Mgmt_N_Mis_Fees_1_1_1_1_1_1_1_1" localSheetId="9">#REF!</definedName>
    <definedName name="_1608OP_OE_Net_B4_Mgmt_N_Mis_Fees_1_1_1_1_1_1_1_1" localSheetId="11">#REF!</definedName>
    <definedName name="_1608OP_OE_Net_B4_Mgmt_N_Mis_Fees_1_1_1_1_1_1_1_1" localSheetId="15">#REF!</definedName>
    <definedName name="_1608OP_OE_Net_B4_Mgmt_N_Mis_Fees_1_1_1_1_1_1_1_1" localSheetId="0">#REF!</definedName>
    <definedName name="_1608OP_OE_Net_B4_Mgmt_N_Mis_Fees_1_1_1_1_1_1_1_1" localSheetId="2">#REF!</definedName>
    <definedName name="_1608OP_OE_Net_B4_Mgmt_N_Mis_Fees_1_1_1_1_1_1_1_1" localSheetId="1">#REF!</definedName>
    <definedName name="_1608OP_OE_Net_B4_Mgmt_N_Mis_Fees_1_1_1_1_1_1_1_1">#REF!</definedName>
    <definedName name="_1608TB_Interest_Income_External_1_1_1_1" localSheetId="3">[105]TB!$A$98:$IV$98</definedName>
    <definedName name="_1608TB_Interest_Income_External_1_1_1_1" localSheetId="6">[106]TB!$A$98:$IV$98</definedName>
    <definedName name="_1608TB_Interest_Income_External_1_1_1_1" localSheetId="9">[106]TB!$A$98:$IV$98</definedName>
    <definedName name="_1608TB_Interest_Income_External_1_1_1_1" localSheetId="11">[105]TB!$A$98:$IV$98</definedName>
    <definedName name="_1608TB_Interest_Income_External_1_1_1_1" localSheetId="15">[106]TB!$A$98:$IV$98</definedName>
    <definedName name="_1608TB_Interest_Income_External_1_1_1_1" localSheetId="2">[105]TB!$A$98:$IV$98</definedName>
    <definedName name="_1608TB_Interest_Income_External_1_1_1_1">[107]TB!$A$98:$IV$98</definedName>
    <definedName name="_1609OP_OE_Net_B4_Mgmt_N_Mis_Fees_1_1_1_1_1_1_1_1_1" localSheetId="3">#REF!</definedName>
    <definedName name="_1609OP_OE_Net_B4_Mgmt_N_Mis_Fees_1_1_1_1_1_1_1_1_1" localSheetId="5">#REF!</definedName>
    <definedName name="_1609OP_OE_Net_B4_Mgmt_N_Mis_Fees_1_1_1_1_1_1_1_1_1" localSheetId="6">#REF!</definedName>
    <definedName name="_1609OP_OE_Net_B4_Mgmt_N_Mis_Fees_1_1_1_1_1_1_1_1_1" localSheetId="7">#REF!</definedName>
    <definedName name="_1609OP_OE_Net_B4_Mgmt_N_Mis_Fees_1_1_1_1_1_1_1_1_1" localSheetId="8">#REF!</definedName>
    <definedName name="_1609OP_OE_Net_B4_Mgmt_N_Mis_Fees_1_1_1_1_1_1_1_1_1" localSheetId="9">#REF!</definedName>
    <definedName name="_1609OP_OE_Net_B4_Mgmt_N_Mis_Fees_1_1_1_1_1_1_1_1_1" localSheetId="11">#REF!</definedName>
    <definedName name="_1609OP_OE_Net_B4_Mgmt_N_Mis_Fees_1_1_1_1_1_1_1_1_1" localSheetId="15">#REF!</definedName>
    <definedName name="_1609OP_OE_Net_B4_Mgmt_N_Mis_Fees_1_1_1_1_1_1_1_1_1" localSheetId="0">#REF!</definedName>
    <definedName name="_1609OP_OE_Net_B4_Mgmt_N_Mis_Fees_1_1_1_1_1_1_1_1_1" localSheetId="2">#REF!</definedName>
    <definedName name="_1609OP_OE_Net_B4_Mgmt_N_Mis_Fees_1_1_1_1_1_1_1_1_1" localSheetId="1">#REF!</definedName>
    <definedName name="_1609OP_OE_Net_B4_Mgmt_N_Mis_Fees_1_1_1_1_1_1_1_1_1">#REF!</definedName>
    <definedName name="_1609TB_Interest_Income_External_1_1_1_1_1" localSheetId="3">[108]TB!$A$98:$IV$98</definedName>
    <definedName name="_1609TB_Interest_Income_External_1_1_1_1_1" localSheetId="6">[109]TB!$A$98:$IV$98</definedName>
    <definedName name="_1609TB_Interest_Income_External_1_1_1_1_1" localSheetId="9">[109]TB!$A$98:$IV$98</definedName>
    <definedName name="_1609TB_Interest_Income_External_1_1_1_1_1" localSheetId="11">[108]TB!$A$98:$IV$98</definedName>
    <definedName name="_1609TB_Interest_Income_External_1_1_1_1_1" localSheetId="15">[109]TB!$A$98:$IV$98</definedName>
    <definedName name="_1609TB_Interest_Income_External_1_1_1_1_1" localSheetId="2">[108]TB!$A$98:$IV$98</definedName>
    <definedName name="_1609TB_Interest_Income_External_1_1_1_1_1">[110]TB!$A$98:$IV$98</definedName>
    <definedName name="_160Detail_Q3_Forecast_1_1_1_1" localSheetId="3">#REF!</definedName>
    <definedName name="_160Detail_Q3_Forecast_1_1_1_1" localSheetId="5">#REF!</definedName>
    <definedName name="_160Detail_Q3_Forecast_1_1_1_1" localSheetId="6">#REF!</definedName>
    <definedName name="_160Detail_Q3_Forecast_1_1_1_1" localSheetId="7">#REF!</definedName>
    <definedName name="_160Detail_Q3_Forecast_1_1_1_1" localSheetId="8">#REF!</definedName>
    <definedName name="_160Detail_Q3_Forecast_1_1_1_1" localSheetId="9">#REF!</definedName>
    <definedName name="_160Detail_Q3_Forecast_1_1_1_1" localSheetId="11">#REF!</definedName>
    <definedName name="_160Detail_Q3_Forecast_1_1_1_1" localSheetId="15">#REF!</definedName>
    <definedName name="_160Detail_Q3_Forecast_1_1_1_1" localSheetId="0">#REF!</definedName>
    <definedName name="_160Detail_Q3_Forecast_1_1_1_1" localSheetId="2">#REF!</definedName>
    <definedName name="_160Detail_Q3_Forecast_1_1_1_1" localSheetId="1">#REF!</definedName>
    <definedName name="_160Detail_Q3_Forecast_1_1_1_1">#REF!</definedName>
    <definedName name="_160Detail_Q3_Forecast_1_1_1_1_1" localSheetId="3">#REF!</definedName>
    <definedName name="_160Detail_Q3_Forecast_1_1_1_1_1" localSheetId="5">#REF!</definedName>
    <definedName name="_160Detail_Q3_Forecast_1_1_1_1_1" localSheetId="6">#REF!</definedName>
    <definedName name="_160Detail_Q3_Forecast_1_1_1_1_1" localSheetId="7">#REF!</definedName>
    <definedName name="_160Detail_Q3_Forecast_1_1_1_1_1" localSheetId="8">#REF!</definedName>
    <definedName name="_160Detail_Q3_Forecast_1_1_1_1_1" localSheetId="9">#REF!</definedName>
    <definedName name="_160Detail_Q3_Forecast_1_1_1_1_1" localSheetId="11">#REF!</definedName>
    <definedName name="_160Detail_Q3_Forecast_1_1_1_1_1" localSheetId="15">#REF!</definedName>
    <definedName name="_160Detail_Q3_Forecast_1_1_1_1_1" localSheetId="0">#REF!</definedName>
    <definedName name="_160Detail_Q3_Forecast_1_1_1_1_1" localSheetId="2">#REF!</definedName>
    <definedName name="_160Detail_Q3_Forecast_1_1_1_1_1" localSheetId="1">#REF!</definedName>
    <definedName name="_160Detail_Q3_Forecast_1_1_1_1_1">#REF!</definedName>
    <definedName name="_160Detail_Q3_Forecast_1_1_1_1_1_1" localSheetId="3">#REF!</definedName>
    <definedName name="_160Detail_Q3_Forecast_1_1_1_1_1_1" localSheetId="5">#REF!</definedName>
    <definedName name="_160Detail_Q3_Forecast_1_1_1_1_1_1" localSheetId="6">#REF!</definedName>
    <definedName name="_160Detail_Q3_Forecast_1_1_1_1_1_1" localSheetId="7">#REF!</definedName>
    <definedName name="_160Detail_Q3_Forecast_1_1_1_1_1_1" localSheetId="8">#REF!</definedName>
    <definedName name="_160Detail_Q3_Forecast_1_1_1_1_1_1" localSheetId="9">#REF!</definedName>
    <definedName name="_160Detail_Q3_Forecast_1_1_1_1_1_1" localSheetId="11">#REF!</definedName>
    <definedName name="_160Detail_Q3_Forecast_1_1_1_1_1_1" localSheetId="15">#REF!</definedName>
    <definedName name="_160Detail_Q3_Forecast_1_1_1_1_1_1" localSheetId="0">#REF!</definedName>
    <definedName name="_160Detail_Q3_Forecast_1_1_1_1_1_1" localSheetId="2">#REF!</definedName>
    <definedName name="_160Detail_Q3_Forecast_1_1_1_1_1_1" localSheetId="1">#REF!</definedName>
    <definedName name="_160Detail_Q3_Forecast_1_1_1_1_1_1">#REF!</definedName>
    <definedName name="_160Detail_Q3_Forecast_1_1_1_1_1_1_1" localSheetId="3">#REF!</definedName>
    <definedName name="_160Detail_Q3_Forecast_1_1_1_1_1_1_1" localSheetId="5">#REF!</definedName>
    <definedName name="_160Detail_Q3_Forecast_1_1_1_1_1_1_1" localSheetId="6">#REF!</definedName>
    <definedName name="_160Detail_Q3_Forecast_1_1_1_1_1_1_1" localSheetId="7">#REF!</definedName>
    <definedName name="_160Detail_Q3_Forecast_1_1_1_1_1_1_1" localSheetId="8">#REF!</definedName>
    <definedName name="_160Detail_Q3_Forecast_1_1_1_1_1_1_1" localSheetId="9">#REF!</definedName>
    <definedName name="_160Detail_Q3_Forecast_1_1_1_1_1_1_1" localSheetId="11">#REF!</definedName>
    <definedName name="_160Detail_Q3_Forecast_1_1_1_1_1_1_1" localSheetId="15">#REF!</definedName>
    <definedName name="_160Detail_Q3_Forecast_1_1_1_1_1_1_1" localSheetId="0">#REF!</definedName>
    <definedName name="_160Detail_Q3_Forecast_1_1_1_1_1_1_1" localSheetId="2">#REF!</definedName>
    <definedName name="_160Detail_Q3_Forecast_1_1_1_1_1_1_1" localSheetId="1">#REF!</definedName>
    <definedName name="_160Detail_Q3_Forecast_1_1_1_1_1_1_1">#REF!</definedName>
    <definedName name="_160Detail_Q3_Forecast_1_1_1_1_1_1_2" localSheetId="3">#REF!</definedName>
    <definedName name="_160Detail_Q3_Forecast_1_1_1_1_1_1_2" localSheetId="5">#REF!</definedName>
    <definedName name="_160Detail_Q3_Forecast_1_1_1_1_1_1_2" localSheetId="6">#REF!</definedName>
    <definedName name="_160Detail_Q3_Forecast_1_1_1_1_1_1_2" localSheetId="7">#REF!</definedName>
    <definedName name="_160Detail_Q3_Forecast_1_1_1_1_1_1_2" localSheetId="8">#REF!</definedName>
    <definedName name="_160Detail_Q3_Forecast_1_1_1_1_1_1_2" localSheetId="9">#REF!</definedName>
    <definedName name="_160Detail_Q3_Forecast_1_1_1_1_1_1_2" localSheetId="11">#REF!</definedName>
    <definedName name="_160Detail_Q3_Forecast_1_1_1_1_1_1_2" localSheetId="15">#REF!</definedName>
    <definedName name="_160Detail_Q3_Forecast_1_1_1_1_1_1_2" localSheetId="0">#REF!</definedName>
    <definedName name="_160Detail_Q3_Forecast_1_1_1_1_1_1_2" localSheetId="2">#REF!</definedName>
    <definedName name="_160Detail_Q3_Forecast_1_1_1_1_1_1_2" localSheetId="1">#REF!</definedName>
    <definedName name="_160Detail_Q3_Forecast_1_1_1_1_1_1_2">#REF!</definedName>
    <definedName name="_160Detail_Q3_Forecast_1_1_1_1_1_2" localSheetId="3">#REF!</definedName>
    <definedName name="_160Detail_Q3_Forecast_1_1_1_1_1_2" localSheetId="5">#REF!</definedName>
    <definedName name="_160Detail_Q3_Forecast_1_1_1_1_1_2" localSheetId="6">#REF!</definedName>
    <definedName name="_160Detail_Q3_Forecast_1_1_1_1_1_2" localSheetId="7">#REF!</definedName>
    <definedName name="_160Detail_Q3_Forecast_1_1_1_1_1_2" localSheetId="8">#REF!</definedName>
    <definedName name="_160Detail_Q3_Forecast_1_1_1_1_1_2" localSheetId="9">#REF!</definedName>
    <definedName name="_160Detail_Q3_Forecast_1_1_1_1_1_2" localSheetId="11">#REF!</definedName>
    <definedName name="_160Detail_Q3_Forecast_1_1_1_1_1_2" localSheetId="15">#REF!</definedName>
    <definedName name="_160Detail_Q3_Forecast_1_1_1_1_1_2" localSheetId="0">#REF!</definedName>
    <definedName name="_160Detail_Q3_Forecast_1_1_1_1_1_2" localSheetId="2">#REF!</definedName>
    <definedName name="_160Detail_Q3_Forecast_1_1_1_1_1_2" localSheetId="1">#REF!</definedName>
    <definedName name="_160Detail_Q3_Forecast_1_1_1_1_1_2">#REF!</definedName>
    <definedName name="_160Detail_Q3_Forecast_1_1_1_1_2" localSheetId="3">#REF!</definedName>
    <definedName name="_160Detail_Q3_Forecast_1_1_1_1_2" localSheetId="5">#REF!</definedName>
    <definedName name="_160Detail_Q3_Forecast_1_1_1_1_2" localSheetId="6">#REF!</definedName>
    <definedName name="_160Detail_Q3_Forecast_1_1_1_1_2" localSheetId="7">#REF!</definedName>
    <definedName name="_160Detail_Q3_Forecast_1_1_1_1_2" localSheetId="8">#REF!</definedName>
    <definedName name="_160Detail_Q3_Forecast_1_1_1_1_2" localSheetId="9">#REF!</definedName>
    <definedName name="_160Detail_Q3_Forecast_1_1_1_1_2" localSheetId="11">#REF!</definedName>
    <definedName name="_160Detail_Q3_Forecast_1_1_1_1_2" localSheetId="15">#REF!</definedName>
    <definedName name="_160Detail_Q3_Forecast_1_1_1_1_2" localSheetId="0">#REF!</definedName>
    <definedName name="_160Detail_Q3_Forecast_1_1_1_1_2" localSheetId="2">#REF!</definedName>
    <definedName name="_160Detail_Q3_Forecast_1_1_1_1_2" localSheetId="1">#REF!</definedName>
    <definedName name="_160Detail_Q3_Forecast_1_1_1_1_2">#REF!</definedName>
    <definedName name="_160GA_LY_YTD_Actual_1_1_1_1_1_1_1_1" localSheetId="3">[135]G_A!$L$1:$L$65536</definedName>
    <definedName name="_160GA_LY_YTD_Actual_1_1_1_1_1_1_1_1" localSheetId="6">[136]G_A!$L$1:$L$65536</definedName>
    <definedName name="_160GA_LY_YTD_Actual_1_1_1_1_1_1_1_1" localSheetId="9">[136]G_A!$L$1:$L$65536</definedName>
    <definedName name="_160GA_LY_YTD_Actual_1_1_1_1_1_1_1_1" localSheetId="11">[135]G_A!$L$1:$L$65536</definedName>
    <definedName name="_160GA_LY_YTD_Actual_1_1_1_1_1_1_1_1" localSheetId="15">[136]G_A!$L$1:$L$65536</definedName>
    <definedName name="_160GA_LY_YTD_Actual_1_1_1_1_1_1_1_1" localSheetId="2">[135]G_A!$L$1:$L$65536</definedName>
    <definedName name="_160GA_LY_YTD_Actual_1_1_1_1_1_1_1_1">[137]G_A!$L$1:$L$65536</definedName>
    <definedName name="_160OP_OE_GOP_B4_Exchg_BadDebts_1_1_1_1_1" localSheetId="3">'[102]Total OP'!$A$19:$IV$19</definedName>
    <definedName name="_160OP_OE_GOP_B4_Exchg_BadDebts_1_1_1_1_1" localSheetId="6">'[103]Total OP'!$A$19:$IV$19</definedName>
    <definedName name="_160OP_OE_GOP_B4_Exchg_BadDebts_1_1_1_1_1" localSheetId="9">'[103]Total OP'!$A$19:$IV$19</definedName>
    <definedName name="_160OP_OE_GOP_B4_Exchg_BadDebts_1_1_1_1_1" localSheetId="11">'[102]Total OP'!$A$19:$IV$19</definedName>
    <definedName name="_160OP_OE_GOP_B4_Exchg_BadDebts_1_1_1_1_1" localSheetId="15">'[103]Total OP'!$A$19:$IV$19</definedName>
    <definedName name="_160OP_OE_GOP_B4_Exchg_BadDebts_1_1_1_1_1" localSheetId="2">'[102]Total OP'!$A$19:$IV$19</definedName>
    <definedName name="_160OP_OE_GOP_B4_Exchg_BadDebts_1_1_1_1_1">'[104]Total OP'!$A$19:$IV$19</definedName>
    <definedName name="_161_154OP_GA_Net_B4_Mgmt_N_Mis_Fees_1_1_1_1_1_1_1" localSheetId="3">#REF!</definedName>
    <definedName name="_161_154OP_GA_Net_B4_Mgmt_N_Mis_Fees_1_1_1_1_1_1_1" localSheetId="5">#REF!</definedName>
    <definedName name="_161_154OP_GA_Net_B4_Mgmt_N_Mis_Fees_1_1_1_1_1_1_1" localSheetId="6">#REF!</definedName>
    <definedName name="_161_154OP_GA_Net_B4_Mgmt_N_Mis_Fees_1_1_1_1_1_1_1" localSheetId="7">#REF!</definedName>
    <definedName name="_161_154OP_GA_Net_B4_Mgmt_N_Mis_Fees_1_1_1_1_1_1_1" localSheetId="8">#REF!</definedName>
    <definedName name="_161_154OP_GA_Net_B4_Mgmt_N_Mis_Fees_1_1_1_1_1_1_1" localSheetId="9">#REF!</definedName>
    <definedName name="_161_154OP_GA_Net_B4_Mgmt_N_Mis_Fees_1_1_1_1_1_1_1" localSheetId="11">#REF!</definedName>
    <definedName name="_161_154OP_GA_Net_B4_Mgmt_N_Mis_Fees_1_1_1_1_1_1_1" localSheetId="15">#REF!</definedName>
    <definedName name="_161_154OP_GA_Net_B4_Mgmt_N_Mis_Fees_1_1_1_1_1_1_1" localSheetId="0">#REF!</definedName>
    <definedName name="_161_154OP_GA_Net_B4_Mgmt_N_Mis_Fees_1_1_1_1_1_1_1" localSheetId="2">#REF!</definedName>
    <definedName name="_161_154OP_GA_Net_B4_Mgmt_N_Mis_Fees_1_1_1_1_1_1_1" localSheetId="1">#REF!</definedName>
    <definedName name="_161_154OP_GA_Net_B4_Mgmt_N_Mis_Fees_1_1_1_1_1_1_1">#REF!</definedName>
    <definedName name="_161_264WIP_CY_1_1_1_1_1_1" localSheetId="3">#REF!</definedName>
    <definedName name="_161_264WIP_CY_1_1_1_1_1_1" localSheetId="5">#REF!</definedName>
    <definedName name="_161_264WIP_CY_1_1_1_1_1_1" localSheetId="6">#REF!</definedName>
    <definedName name="_161_264WIP_CY_1_1_1_1_1_1" localSheetId="7">#REF!</definedName>
    <definedName name="_161_264WIP_CY_1_1_1_1_1_1" localSheetId="8">#REF!</definedName>
    <definedName name="_161_264WIP_CY_1_1_1_1_1_1" localSheetId="9">#REF!</definedName>
    <definedName name="_161_264WIP_CY_1_1_1_1_1_1" localSheetId="11">#REF!</definedName>
    <definedName name="_161_264WIP_CY_1_1_1_1_1_1" localSheetId="15">#REF!</definedName>
    <definedName name="_161_264WIP_CY_1_1_1_1_1_1" localSheetId="0">#REF!</definedName>
    <definedName name="_161_264WIP_CY_1_1_1_1_1_1" localSheetId="2">#REF!</definedName>
    <definedName name="_161_264WIP_CY_1_1_1_1_1_1" localSheetId="1">#REF!</definedName>
    <definedName name="_161_264WIP_CY_1_1_1_1_1_1">#REF!</definedName>
    <definedName name="_161_264WIP_CY_1_1_1_1_1_1_1" localSheetId="3">#REF!</definedName>
    <definedName name="_161_264WIP_CY_1_1_1_1_1_1_1" localSheetId="5">#REF!</definedName>
    <definedName name="_161_264WIP_CY_1_1_1_1_1_1_1" localSheetId="6">#REF!</definedName>
    <definedName name="_161_264WIP_CY_1_1_1_1_1_1_1" localSheetId="7">#REF!</definedName>
    <definedName name="_161_264WIP_CY_1_1_1_1_1_1_1" localSheetId="8">#REF!</definedName>
    <definedName name="_161_264WIP_CY_1_1_1_1_1_1_1" localSheetId="9">#REF!</definedName>
    <definedName name="_161_264WIP_CY_1_1_1_1_1_1_1" localSheetId="11">#REF!</definedName>
    <definedName name="_161_264WIP_CY_1_1_1_1_1_1_1" localSheetId="15">#REF!</definedName>
    <definedName name="_161_264WIP_CY_1_1_1_1_1_1_1" localSheetId="0">#REF!</definedName>
    <definedName name="_161_264WIP_CY_1_1_1_1_1_1_1" localSheetId="2">#REF!</definedName>
    <definedName name="_161_264WIP_CY_1_1_1_1_1_1_1" localSheetId="1">#REF!</definedName>
    <definedName name="_161_264WIP_CY_1_1_1_1_1_1_1">#REF!</definedName>
    <definedName name="_161_264WIP_CY_1_1_1_1_1_1_2" localSheetId="3">#REF!</definedName>
    <definedName name="_161_264WIP_CY_1_1_1_1_1_1_2" localSheetId="5">#REF!</definedName>
    <definedName name="_161_264WIP_CY_1_1_1_1_1_1_2" localSheetId="6">#REF!</definedName>
    <definedName name="_161_264WIP_CY_1_1_1_1_1_1_2" localSheetId="7">#REF!</definedName>
    <definedName name="_161_264WIP_CY_1_1_1_1_1_1_2" localSheetId="8">#REF!</definedName>
    <definedName name="_161_264WIP_CY_1_1_1_1_1_1_2" localSheetId="9">#REF!</definedName>
    <definedName name="_161_264WIP_CY_1_1_1_1_1_1_2" localSheetId="11">#REF!</definedName>
    <definedName name="_161_264WIP_CY_1_1_1_1_1_1_2" localSheetId="15">#REF!</definedName>
    <definedName name="_161_264WIP_CY_1_1_1_1_1_1_2" localSheetId="0">#REF!</definedName>
    <definedName name="_161_264WIP_CY_1_1_1_1_1_1_2" localSheetId="2">#REF!</definedName>
    <definedName name="_161_264WIP_CY_1_1_1_1_1_1_2" localSheetId="1">#REF!</definedName>
    <definedName name="_161_264WIP_CY_1_1_1_1_1_1_2">#REF!</definedName>
    <definedName name="_1610OP_OE_Net_B4_Mgmt_N_Mis_Fees_1_1_1_1_1_1_1_1_1_1" localSheetId="3">#REF!</definedName>
    <definedName name="_1610OP_OE_Net_B4_Mgmt_N_Mis_Fees_1_1_1_1_1_1_1_1_1_1" localSheetId="5">#REF!</definedName>
    <definedName name="_1610OP_OE_Net_B4_Mgmt_N_Mis_Fees_1_1_1_1_1_1_1_1_1_1" localSheetId="6">#REF!</definedName>
    <definedName name="_1610OP_OE_Net_B4_Mgmt_N_Mis_Fees_1_1_1_1_1_1_1_1_1_1" localSheetId="7">#REF!</definedName>
    <definedName name="_1610OP_OE_Net_B4_Mgmt_N_Mis_Fees_1_1_1_1_1_1_1_1_1_1" localSheetId="8">#REF!</definedName>
    <definedName name="_1610OP_OE_Net_B4_Mgmt_N_Mis_Fees_1_1_1_1_1_1_1_1_1_1" localSheetId="9">#REF!</definedName>
    <definedName name="_1610OP_OE_Net_B4_Mgmt_N_Mis_Fees_1_1_1_1_1_1_1_1_1_1" localSheetId="11">#REF!</definedName>
    <definedName name="_1610OP_OE_Net_B4_Mgmt_N_Mis_Fees_1_1_1_1_1_1_1_1_1_1" localSheetId="15">#REF!</definedName>
    <definedName name="_1610OP_OE_Net_B4_Mgmt_N_Mis_Fees_1_1_1_1_1_1_1_1_1_1" localSheetId="0">#REF!</definedName>
    <definedName name="_1610OP_OE_Net_B4_Mgmt_N_Mis_Fees_1_1_1_1_1_1_1_1_1_1" localSheetId="2">#REF!</definedName>
    <definedName name="_1610OP_OE_Net_B4_Mgmt_N_Mis_Fees_1_1_1_1_1_1_1_1_1_1" localSheetId="1">#REF!</definedName>
    <definedName name="_1610OP_OE_Net_B4_Mgmt_N_Mis_Fees_1_1_1_1_1_1_1_1_1_1">#REF!</definedName>
    <definedName name="_1611OP_OE_Net_B4_Mgmt_N_Mis_Fees_1_1_1_1_1_1_1_1_1_1_1" localSheetId="3">#REF!</definedName>
    <definedName name="_1611OP_OE_Net_B4_Mgmt_N_Mis_Fees_1_1_1_1_1_1_1_1_1_1_1" localSheetId="5">#REF!</definedName>
    <definedName name="_1611OP_OE_Net_B4_Mgmt_N_Mis_Fees_1_1_1_1_1_1_1_1_1_1_1" localSheetId="6">#REF!</definedName>
    <definedName name="_1611OP_OE_Net_B4_Mgmt_N_Mis_Fees_1_1_1_1_1_1_1_1_1_1_1" localSheetId="7">#REF!</definedName>
    <definedName name="_1611OP_OE_Net_B4_Mgmt_N_Mis_Fees_1_1_1_1_1_1_1_1_1_1_1" localSheetId="8">#REF!</definedName>
    <definedName name="_1611OP_OE_Net_B4_Mgmt_N_Mis_Fees_1_1_1_1_1_1_1_1_1_1_1" localSheetId="9">#REF!</definedName>
    <definedName name="_1611OP_OE_Net_B4_Mgmt_N_Mis_Fees_1_1_1_1_1_1_1_1_1_1_1" localSheetId="11">#REF!</definedName>
    <definedName name="_1611OP_OE_Net_B4_Mgmt_N_Mis_Fees_1_1_1_1_1_1_1_1_1_1_1" localSheetId="15">#REF!</definedName>
    <definedName name="_1611OP_OE_Net_B4_Mgmt_N_Mis_Fees_1_1_1_1_1_1_1_1_1_1_1" localSheetId="0">#REF!</definedName>
    <definedName name="_1611OP_OE_Net_B4_Mgmt_N_Mis_Fees_1_1_1_1_1_1_1_1_1_1_1" localSheetId="2">#REF!</definedName>
    <definedName name="_1611OP_OE_Net_B4_Mgmt_N_Mis_Fees_1_1_1_1_1_1_1_1_1_1_1" localSheetId="1">#REF!</definedName>
    <definedName name="_1611OP_OE_Net_B4_Mgmt_N_Mis_Fees_1_1_1_1_1_1_1_1_1_1_1">#REF!</definedName>
    <definedName name="_1611TB_Interest_Income_External_1_1_1_1_1_1_1_1" localSheetId="3">[105]TB!$A$98:$IV$98</definedName>
    <definedName name="_1611TB_Interest_Income_External_1_1_1_1_1_1_1_1" localSheetId="6">[106]TB!$A$98:$IV$98</definedName>
    <definedName name="_1611TB_Interest_Income_External_1_1_1_1_1_1_1_1" localSheetId="9">[106]TB!$A$98:$IV$98</definedName>
    <definedName name="_1611TB_Interest_Income_External_1_1_1_1_1_1_1_1" localSheetId="11">[105]TB!$A$98:$IV$98</definedName>
    <definedName name="_1611TB_Interest_Income_External_1_1_1_1_1_1_1_1" localSheetId="15">[106]TB!$A$98:$IV$98</definedName>
    <definedName name="_1611TB_Interest_Income_External_1_1_1_1_1_1_1_1" localSheetId="2">[105]TB!$A$98:$IV$98</definedName>
    <definedName name="_1611TB_Interest_Income_External_1_1_1_1_1_1_1_1">[107]TB!$A$98:$IV$98</definedName>
    <definedName name="_1612OP_OE_Net_B4_Mgmt_N_Mis_Fees_1_1_1_1_1_1_1_1_1_1_1_1" localSheetId="3">#REF!</definedName>
    <definedName name="_1612OP_OE_Net_B4_Mgmt_N_Mis_Fees_1_1_1_1_1_1_1_1_1_1_1_1" localSheetId="5">#REF!</definedName>
    <definedName name="_1612OP_OE_Net_B4_Mgmt_N_Mis_Fees_1_1_1_1_1_1_1_1_1_1_1_1" localSheetId="6">#REF!</definedName>
    <definedName name="_1612OP_OE_Net_B4_Mgmt_N_Mis_Fees_1_1_1_1_1_1_1_1_1_1_1_1" localSheetId="7">#REF!</definedName>
    <definedName name="_1612OP_OE_Net_B4_Mgmt_N_Mis_Fees_1_1_1_1_1_1_1_1_1_1_1_1" localSheetId="8">#REF!</definedName>
    <definedName name="_1612OP_OE_Net_B4_Mgmt_N_Mis_Fees_1_1_1_1_1_1_1_1_1_1_1_1" localSheetId="9">#REF!</definedName>
    <definedName name="_1612OP_OE_Net_B4_Mgmt_N_Mis_Fees_1_1_1_1_1_1_1_1_1_1_1_1" localSheetId="11">#REF!</definedName>
    <definedName name="_1612OP_OE_Net_B4_Mgmt_N_Mis_Fees_1_1_1_1_1_1_1_1_1_1_1_1" localSheetId="15">#REF!</definedName>
    <definedName name="_1612OP_OE_Net_B4_Mgmt_N_Mis_Fees_1_1_1_1_1_1_1_1_1_1_1_1" localSheetId="0">#REF!</definedName>
    <definedName name="_1612OP_OE_Net_B4_Mgmt_N_Mis_Fees_1_1_1_1_1_1_1_1_1_1_1_1" localSheetId="2">#REF!</definedName>
    <definedName name="_1612OP_OE_Net_B4_Mgmt_N_Mis_Fees_1_1_1_1_1_1_1_1_1_1_1_1" localSheetId="1">#REF!</definedName>
    <definedName name="_1612OP_OE_Net_B4_Mgmt_N_Mis_Fees_1_1_1_1_1_1_1_1_1_1_1_1">#REF!</definedName>
    <definedName name="_1612TB_Interest_Income_Internal_1_1_1_1" localSheetId="3">[105]TB!$A$102:$IV$102</definedName>
    <definedName name="_1612TB_Interest_Income_Internal_1_1_1_1" localSheetId="6">[106]TB!$A$102:$IV$102</definedName>
    <definedName name="_1612TB_Interest_Income_Internal_1_1_1_1" localSheetId="9">[106]TB!$A$102:$IV$102</definedName>
    <definedName name="_1612TB_Interest_Income_Internal_1_1_1_1" localSheetId="11">[105]TB!$A$102:$IV$102</definedName>
    <definedName name="_1612TB_Interest_Income_Internal_1_1_1_1" localSheetId="15">[106]TB!$A$102:$IV$102</definedName>
    <definedName name="_1612TB_Interest_Income_Internal_1_1_1_1" localSheetId="2">[105]TB!$A$102:$IV$102</definedName>
    <definedName name="_1612TB_Interest_Income_Internal_1_1_1_1">[107]TB!$A$102:$IV$102</definedName>
    <definedName name="_1613OP_Q1_Actual_1_1_1" localSheetId="3">#REF!</definedName>
    <definedName name="_1613OP_Q1_Actual_1_1_1" localSheetId="5">#REF!</definedName>
    <definedName name="_1613OP_Q1_Actual_1_1_1" localSheetId="6">#REF!</definedName>
    <definedName name="_1613OP_Q1_Actual_1_1_1" localSheetId="7">#REF!</definedName>
    <definedName name="_1613OP_Q1_Actual_1_1_1" localSheetId="8">#REF!</definedName>
    <definedName name="_1613OP_Q1_Actual_1_1_1" localSheetId="9">#REF!</definedName>
    <definedName name="_1613OP_Q1_Actual_1_1_1" localSheetId="11">#REF!</definedName>
    <definedName name="_1613OP_Q1_Actual_1_1_1" localSheetId="15">#REF!</definedName>
    <definedName name="_1613OP_Q1_Actual_1_1_1" localSheetId="0">#REF!</definedName>
    <definedName name="_1613OP_Q1_Actual_1_1_1" localSheetId="2">#REF!</definedName>
    <definedName name="_1613OP_Q1_Actual_1_1_1" localSheetId="1">#REF!</definedName>
    <definedName name="_1613OP_Q1_Actual_1_1_1">#REF!</definedName>
    <definedName name="_1613TB_Interest_Income_Internal_1_1_1_1_1" localSheetId="3">[108]TB!$A$102:$IV$102</definedName>
    <definedName name="_1613TB_Interest_Income_Internal_1_1_1_1_1" localSheetId="6">[109]TB!$A$102:$IV$102</definedName>
    <definedName name="_1613TB_Interest_Income_Internal_1_1_1_1_1" localSheetId="9">[109]TB!$A$102:$IV$102</definedName>
    <definedName name="_1613TB_Interest_Income_Internal_1_1_1_1_1" localSheetId="11">[108]TB!$A$102:$IV$102</definedName>
    <definedName name="_1613TB_Interest_Income_Internal_1_1_1_1_1" localSheetId="15">[109]TB!$A$102:$IV$102</definedName>
    <definedName name="_1613TB_Interest_Income_Internal_1_1_1_1_1" localSheetId="2">[108]TB!$A$102:$IV$102</definedName>
    <definedName name="_1613TB_Interest_Income_Internal_1_1_1_1_1">[110]TB!$A$102:$IV$102</definedName>
    <definedName name="_1615TB_Interest_Income_Internal_1_1_1_1_1_1_1_1" localSheetId="3">[105]TB!$A$102:$IV$102</definedName>
    <definedName name="_1615TB_Interest_Income_Internal_1_1_1_1_1_1_1_1" localSheetId="6">[106]TB!$A$102:$IV$102</definedName>
    <definedName name="_1615TB_Interest_Income_Internal_1_1_1_1_1_1_1_1" localSheetId="9">[106]TB!$A$102:$IV$102</definedName>
    <definedName name="_1615TB_Interest_Income_Internal_1_1_1_1_1_1_1_1" localSheetId="11">[105]TB!$A$102:$IV$102</definedName>
    <definedName name="_1615TB_Interest_Income_Internal_1_1_1_1_1_1_1_1" localSheetId="15">[106]TB!$A$102:$IV$102</definedName>
    <definedName name="_1615TB_Interest_Income_Internal_1_1_1_1_1_1_1_1" localSheetId="2">[105]TB!$A$102:$IV$102</definedName>
    <definedName name="_1615TB_Interest_Income_Internal_1_1_1_1_1_1_1_1">[107]TB!$A$102:$IV$102</definedName>
    <definedName name="_1616OP_Q1_Budget_1_1_1" localSheetId="3">#REF!</definedName>
    <definedName name="_1616OP_Q1_Budget_1_1_1" localSheetId="5">#REF!</definedName>
    <definedName name="_1616OP_Q1_Budget_1_1_1" localSheetId="6">#REF!</definedName>
    <definedName name="_1616OP_Q1_Budget_1_1_1" localSheetId="7">#REF!</definedName>
    <definedName name="_1616OP_Q1_Budget_1_1_1" localSheetId="8">#REF!</definedName>
    <definedName name="_1616OP_Q1_Budget_1_1_1" localSheetId="9">#REF!</definedName>
    <definedName name="_1616OP_Q1_Budget_1_1_1" localSheetId="11">#REF!</definedName>
    <definedName name="_1616OP_Q1_Budget_1_1_1" localSheetId="15">#REF!</definedName>
    <definedName name="_1616OP_Q1_Budget_1_1_1" localSheetId="0">#REF!</definedName>
    <definedName name="_1616OP_Q1_Budget_1_1_1" localSheetId="2">#REF!</definedName>
    <definedName name="_1616OP_Q1_Budget_1_1_1" localSheetId="1">#REF!</definedName>
    <definedName name="_1616OP_Q1_Budget_1_1_1">#REF!</definedName>
    <definedName name="_1616TB_Mgt_Fees_Subgrp_1_1_1_1" localSheetId="3">[105]TB!$A$348:$IV$348</definedName>
    <definedName name="_1616TB_Mgt_Fees_Subgrp_1_1_1_1" localSheetId="6">[106]TB!$A$348:$IV$348</definedName>
    <definedName name="_1616TB_Mgt_Fees_Subgrp_1_1_1_1" localSheetId="9">[106]TB!$A$348:$IV$348</definedName>
    <definedName name="_1616TB_Mgt_Fees_Subgrp_1_1_1_1" localSheetId="11">[105]TB!$A$348:$IV$348</definedName>
    <definedName name="_1616TB_Mgt_Fees_Subgrp_1_1_1_1" localSheetId="15">[106]TB!$A$348:$IV$348</definedName>
    <definedName name="_1616TB_Mgt_Fees_Subgrp_1_1_1_1" localSheetId="2">[105]TB!$A$348:$IV$348</definedName>
    <definedName name="_1616TB_Mgt_Fees_Subgrp_1_1_1_1">[107]TB!$A$348:$IV$348</definedName>
    <definedName name="_1617TB_Mgt_Fees_Subgrp_1_1_1_1_1" localSheetId="3">[108]TB!$A$348:$IV$348</definedName>
    <definedName name="_1617TB_Mgt_Fees_Subgrp_1_1_1_1_1" localSheetId="6">[109]TB!$A$348:$IV$348</definedName>
    <definedName name="_1617TB_Mgt_Fees_Subgrp_1_1_1_1_1" localSheetId="9">[109]TB!$A$348:$IV$348</definedName>
    <definedName name="_1617TB_Mgt_Fees_Subgrp_1_1_1_1_1" localSheetId="11">[108]TB!$A$348:$IV$348</definedName>
    <definedName name="_1617TB_Mgt_Fees_Subgrp_1_1_1_1_1" localSheetId="15">[109]TB!$A$348:$IV$348</definedName>
    <definedName name="_1617TB_Mgt_Fees_Subgrp_1_1_1_1_1" localSheetId="2">[108]TB!$A$348:$IV$348</definedName>
    <definedName name="_1617TB_Mgt_Fees_Subgrp_1_1_1_1_1">[110]TB!$A$348:$IV$348</definedName>
    <definedName name="_1619OP_Q1_Forecast_1_1_1" localSheetId="3">#REF!</definedName>
    <definedName name="_1619OP_Q1_Forecast_1_1_1" localSheetId="5">#REF!</definedName>
    <definedName name="_1619OP_Q1_Forecast_1_1_1" localSheetId="6">#REF!</definedName>
    <definedName name="_1619OP_Q1_Forecast_1_1_1" localSheetId="7">#REF!</definedName>
    <definedName name="_1619OP_Q1_Forecast_1_1_1" localSheetId="8">#REF!</definedName>
    <definedName name="_1619OP_Q1_Forecast_1_1_1" localSheetId="9">#REF!</definedName>
    <definedName name="_1619OP_Q1_Forecast_1_1_1" localSheetId="11">#REF!</definedName>
    <definedName name="_1619OP_Q1_Forecast_1_1_1" localSheetId="15">#REF!</definedName>
    <definedName name="_1619OP_Q1_Forecast_1_1_1" localSheetId="0">#REF!</definedName>
    <definedName name="_1619OP_Q1_Forecast_1_1_1" localSheetId="2">#REF!</definedName>
    <definedName name="_1619OP_Q1_Forecast_1_1_1" localSheetId="1">#REF!</definedName>
    <definedName name="_1619OP_Q1_Forecast_1_1_1">#REF!</definedName>
    <definedName name="_1619TB_Mgt_Fees_Subgrp_1_1_1_1_1_1_1_1" localSheetId="3">[105]TB!$A$348:$IV$348</definedName>
    <definedName name="_1619TB_Mgt_Fees_Subgrp_1_1_1_1_1_1_1_1" localSheetId="6">[106]TB!$A$348:$IV$348</definedName>
    <definedName name="_1619TB_Mgt_Fees_Subgrp_1_1_1_1_1_1_1_1" localSheetId="9">[106]TB!$A$348:$IV$348</definedName>
    <definedName name="_1619TB_Mgt_Fees_Subgrp_1_1_1_1_1_1_1_1" localSheetId="11">[105]TB!$A$348:$IV$348</definedName>
    <definedName name="_1619TB_Mgt_Fees_Subgrp_1_1_1_1_1_1_1_1" localSheetId="15">[106]TB!$A$348:$IV$348</definedName>
    <definedName name="_1619TB_Mgt_Fees_Subgrp_1_1_1_1_1_1_1_1" localSheetId="2">[105]TB!$A$348:$IV$348</definedName>
    <definedName name="_1619TB_Mgt_Fees_Subgrp_1_1_1_1_1_1_1_1">[107]TB!$A$348:$IV$348</definedName>
    <definedName name="_161Detail_Q3_Forecast_1_1_1_1_1" localSheetId="3">#REF!</definedName>
    <definedName name="_161Detail_Q3_Forecast_1_1_1_1_1" localSheetId="5">#REF!</definedName>
    <definedName name="_161Detail_Q3_Forecast_1_1_1_1_1" localSheetId="6">#REF!</definedName>
    <definedName name="_161Detail_Q3_Forecast_1_1_1_1_1" localSheetId="7">#REF!</definedName>
    <definedName name="_161Detail_Q3_Forecast_1_1_1_1_1" localSheetId="8">#REF!</definedName>
    <definedName name="_161Detail_Q3_Forecast_1_1_1_1_1" localSheetId="9">#REF!</definedName>
    <definedName name="_161Detail_Q3_Forecast_1_1_1_1_1" localSheetId="11">#REF!</definedName>
    <definedName name="_161Detail_Q3_Forecast_1_1_1_1_1" localSheetId="15">#REF!</definedName>
    <definedName name="_161Detail_Q3_Forecast_1_1_1_1_1" localSheetId="0">#REF!</definedName>
    <definedName name="_161Detail_Q3_Forecast_1_1_1_1_1" localSheetId="2">#REF!</definedName>
    <definedName name="_161Detail_Q3_Forecast_1_1_1_1_1" localSheetId="1">#REF!</definedName>
    <definedName name="_161Detail_Q3_Forecast_1_1_1_1_1">#REF!</definedName>
    <definedName name="_161Detail_Q3_Forecast_1_1_1_1_1_1" localSheetId="3">#REF!</definedName>
    <definedName name="_161Detail_Q3_Forecast_1_1_1_1_1_1" localSheetId="5">#REF!</definedName>
    <definedName name="_161Detail_Q3_Forecast_1_1_1_1_1_1" localSheetId="6">#REF!</definedName>
    <definedName name="_161Detail_Q3_Forecast_1_1_1_1_1_1" localSheetId="7">#REF!</definedName>
    <definedName name="_161Detail_Q3_Forecast_1_1_1_1_1_1" localSheetId="8">#REF!</definedName>
    <definedName name="_161Detail_Q3_Forecast_1_1_1_1_1_1" localSheetId="9">#REF!</definedName>
    <definedName name="_161Detail_Q3_Forecast_1_1_1_1_1_1" localSheetId="11">#REF!</definedName>
    <definedName name="_161Detail_Q3_Forecast_1_1_1_1_1_1" localSheetId="15">#REF!</definedName>
    <definedName name="_161Detail_Q3_Forecast_1_1_1_1_1_1" localSheetId="0">#REF!</definedName>
    <definedName name="_161Detail_Q3_Forecast_1_1_1_1_1_1" localSheetId="2">#REF!</definedName>
    <definedName name="_161Detail_Q3_Forecast_1_1_1_1_1_1" localSheetId="1">#REF!</definedName>
    <definedName name="_161Detail_Q3_Forecast_1_1_1_1_1_1">#REF!</definedName>
    <definedName name="_161Detail_Q3_Forecast_1_1_1_1_1_1_1" localSheetId="3">#REF!</definedName>
    <definedName name="_161Detail_Q3_Forecast_1_1_1_1_1_1_1" localSheetId="5">#REF!</definedName>
    <definedName name="_161Detail_Q3_Forecast_1_1_1_1_1_1_1" localSheetId="6">#REF!</definedName>
    <definedName name="_161Detail_Q3_Forecast_1_1_1_1_1_1_1" localSheetId="7">#REF!</definedName>
    <definedName name="_161Detail_Q3_Forecast_1_1_1_1_1_1_1" localSheetId="8">#REF!</definedName>
    <definedName name="_161Detail_Q3_Forecast_1_1_1_1_1_1_1" localSheetId="9">#REF!</definedName>
    <definedName name="_161Detail_Q3_Forecast_1_1_1_1_1_1_1" localSheetId="11">#REF!</definedName>
    <definedName name="_161Detail_Q3_Forecast_1_1_1_1_1_1_1" localSheetId="15">#REF!</definedName>
    <definedName name="_161Detail_Q3_Forecast_1_1_1_1_1_1_1" localSheetId="0">#REF!</definedName>
    <definedName name="_161Detail_Q3_Forecast_1_1_1_1_1_1_1" localSheetId="2">#REF!</definedName>
    <definedName name="_161Detail_Q3_Forecast_1_1_1_1_1_1_1" localSheetId="1">#REF!</definedName>
    <definedName name="_161Detail_Q3_Forecast_1_1_1_1_1_1_1">#REF!</definedName>
    <definedName name="_161Detail_Q3_Forecast_1_1_1_1_1_1_1_1" localSheetId="3">#REF!</definedName>
    <definedName name="_161Detail_Q3_Forecast_1_1_1_1_1_1_1_1" localSheetId="5">#REF!</definedName>
    <definedName name="_161Detail_Q3_Forecast_1_1_1_1_1_1_1_1" localSheetId="6">#REF!</definedName>
    <definedName name="_161Detail_Q3_Forecast_1_1_1_1_1_1_1_1" localSheetId="7">#REF!</definedName>
    <definedName name="_161Detail_Q3_Forecast_1_1_1_1_1_1_1_1" localSheetId="8">#REF!</definedName>
    <definedName name="_161Detail_Q3_Forecast_1_1_1_1_1_1_1_1" localSheetId="9">#REF!</definedName>
    <definedName name="_161Detail_Q3_Forecast_1_1_1_1_1_1_1_1" localSheetId="11">#REF!</definedName>
    <definedName name="_161Detail_Q3_Forecast_1_1_1_1_1_1_1_1" localSheetId="15">#REF!</definedName>
    <definedName name="_161Detail_Q3_Forecast_1_1_1_1_1_1_1_1" localSheetId="0">#REF!</definedName>
    <definedName name="_161Detail_Q3_Forecast_1_1_1_1_1_1_1_1" localSheetId="2">#REF!</definedName>
    <definedName name="_161Detail_Q3_Forecast_1_1_1_1_1_1_1_1" localSheetId="1">#REF!</definedName>
    <definedName name="_161Detail_Q3_Forecast_1_1_1_1_1_1_1_1">#REF!</definedName>
    <definedName name="_161Detail_Q3_Forecast_1_1_1_1_1_1_1_2" localSheetId="3">#REF!</definedName>
    <definedName name="_161Detail_Q3_Forecast_1_1_1_1_1_1_1_2" localSheetId="5">#REF!</definedName>
    <definedName name="_161Detail_Q3_Forecast_1_1_1_1_1_1_1_2" localSheetId="6">#REF!</definedName>
    <definedName name="_161Detail_Q3_Forecast_1_1_1_1_1_1_1_2" localSheetId="7">#REF!</definedName>
    <definedName name="_161Detail_Q3_Forecast_1_1_1_1_1_1_1_2" localSheetId="8">#REF!</definedName>
    <definedName name="_161Detail_Q3_Forecast_1_1_1_1_1_1_1_2" localSheetId="9">#REF!</definedName>
    <definedName name="_161Detail_Q3_Forecast_1_1_1_1_1_1_1_2" localSheetId="11">#REF!</definedName>
    <definedName name="_161Detail_Q3_Forecast_1_1_1_1_1_1_1_2" localSheetId="15">#REF!</definedName>
    <definedName name="_161Detail_Q3_Forecast_1_1_1_1_1_1_1_2" localSheetId="0">#REF!</definedName>
    <definedName name="_161Detail_Q3_Forecast_1_1_1_1_1_1_1_2" localSheetId="2">#REF!</definedName>
    <definedName name="_161Detail_Q3_Forecast_1_1_1_1_1_1_1_2" localSheetId="1">#REF!</definedName>
    <definedName name="_161Detail_Q3_Forecast_1_1_1_1_1_1_1_2">#REF!</definedName>
    <definedName name="_161Detail_Q3_Forecast_1_1_1_1_1_1_2" localSheetId="3">#REF!</definedName>
    <definedName name="_161Detail_Q3_Forecast_1_1_1_1_1_1_2" localSheetId="5">#REF!</definedName>
    <definedName name="_161Detail_Q3_Forecast_1_1_1_1_1_1_2" localSheetId="6">#REF!</definedName>
    <definedName name="_161Detail_Q3_Forecast_1_1_1_1_1_1_2" localSheetId="7">#REF!</definedName>
    <definedName name="_161Detail_Q3_Forecast_1_1_1_1_1_1_2" localSheetId="8">#REF!</definedName>
    <definedName name="_161Detail_Q3_Forecast_1_1_1_1_1_1_2" localSheetId="9">#REF!</definedName>
    <definedName name="_161Detail_Q3_Forecast_1_1_1_1_1_1_2" localSheetId="11">#REF!</definedName>
    <definedName name="_161Detail_Q3_Forecast_1_1_1_1_1_1_2" localSheetId="15">#REF!</definedName>
    <definedName name="_161Detail_Q3_Forecast_1_1_1_1_1_1_2" localSheetId="0">#REF!</definedName>
    <definedName name="_161Detail_Q3_Forecast_1_1_1_1_1_1_2" localSheetId="2">#REF!</definedName>
    <definedName name="_161Detail_Q3_Forecast_1_1_1_1_1_1_2" localSheetId="1">#REF!</definedName>
    <definedName name="_161Detail_Q3_Forecast_1_1_1_1_1_1_2">#REF!</definedName>
    <definedName name="_161Detail_Q3_Forecast_1_1_1_1_1_2" localSheetId="3">#REF!</definedName>
    <definedName name="_161Detail_Q3_Forecast_1_1_1_1_1_2" localSheetId="5">#REF!</definedName>
    <definedName name="_161Detail_Q3_Forecast_1_1_1_1_1_2" localSheetId="6">#REF!</definedName>
    <definedName name="_161Detail_Q3_Forecast_1_1_1_1_1_2" localSheetId="7">#REF!</definedName>
    <definedName name="_161Detail_Q3_Forecast_1_1_1_1_1_2" localSheetId="8">#REF!</definedName>
    <definedName name="_161Detail_Q3_Forecast_1_1_1_1_1_2" localSheetId="9">#REF!</definedName>
    <definedName name="_161Detail_Q3_Forecast_1_1_1_1_1_2" localSheetId="11">#REF!</definedName>
    <definedName name="_161Detail_Q3_Forecast_1_1_1_1_1_2" localSheetId="15">#REF!</definedName>
    <definedName name="_161Detail_Q3_Forecast_1_1_1_1_1_2" localSheetId="0">#REF!</definedName>
    <definedName name="_161Detail_Q3_Forecast_1_1_1_1_1_2" localSheetId="2">#REF!</definedName>
    <definedName name="_161Detail_Q3_Forecast_1_1_1_1_1_2" localSheetId="1">#REF!</definedName>
    <definedName name="_161Detail_Q3_Forecast_1_1_1_1_1_2">#REF!</definedName>
    <definedName name="_161OP_OE_Net_B4_Mgmt_N_Mis_Fees_1_1_1_1_1" localSheetId="3">#REF!</definedName>
    <definedName name="_161OP_OE_Net_B4_Mgmt_N_Mis_Fees_1_1_1_1_1" localSheetId="5">#REF!</definedName>
    <definedName name="_161OP_OE_Net_B4_Mgmt_N_Mis_Fees_1_1_1_1_1" localSheetId="6">#REF!</definedName>
    <definedName name="_161OP_OE_Net_B4_Mgmt_N_Mis_Fees_1_1_1_1_1" localSheetId="7">#REF!</definedName>
    <definedName name="_161OP_OE_Net_B4_Mgmt_N_Mis_Fees_1_1_1_1_1" localSheetId="8">#REF!</definedName>
    <definedName name="_161OP_OE_Net_B4_Mgmt_N_Mis_Fees_1_1_1_1_1" localSheetId="9">#REF!</definedName>
    <definedName name="_161OP_OE_Net_B4_Mgmt_N_Mis_Fees_1_1_1_1_1" localSheetId="11">#REF!</definedName>
    <definedName name="_161OP_OE_Net_B4_Mgmt_N_Mis_Fees_1_1_1_1_1" localSheetId="15">#REF!</definedName>
    <definedName name="_161OP_OE_Net_B4_Mgmt_N_Mis_Fees_1_1_1_1_1" localSheetId="0">#REF!</definedName>
    <definedName name="_161OP_OE_Net_B4_Mgmt_N_Mis_Fees_1_1_1_1_1" localSheetId="2">#REF!</definedName>
    <definedName name="_161OP_OE_Net_B4_Mgmt_N_Mis_Fees_1_1_1_1_1" localSheetId="1">#REF!</definedName>
    <definedName name="_161OP_OE_Net_B4_Mgmt_N_Mis_Fees_1_1_1_1_1">#REF!</definedName>
    <definedName name="_161OP_OE_Net_B4_Mgmt_N_Mis_Fees_1_1_1_1_1_1" localSheetId="3">#REF!</definedName>
    <definedName name="_161OP_OE_Net_B4_Mgmt_N_Mis_Fees_1_1_1_1_1_1" localSheetId="5">#REF!</definedName>
    <definedName name="_161OP_OE_Net_B4_Mgmt_N_Mis_Fees_1_1_1_1_1_1" localSheetId="6">#REF!</definedName>
    <definedName name="_161OP_OE_Net_B4_Mgmt_N_Mis_Fees_1_1_1_1_1_1" localSheetId="7">#REF!</definedName>
    <definedName name="_161OP_OE_Net_B4_Mgmt_N_Mis_Fees_1_1_1_1_1_1" localSheetId="8">#REF!</definedName>
    <definedName name="_161OP_OE_Net_B4_Mgmt_N_Mis_Fees_1_1_1_1_1_1" localSheetId="9">#REF!</definedName>
    <definedName name="_161OP_OE_Net_B4_Mgmt_N_Mis_Fees_1_1_1_1_1_1" localSheetId="11">#REF!</definedName>
    <definedName name="_161OP_OE_Net_B4_Mgmt_N_Mis_Fees_1_1_1_1_1_1" localSheetId="15">#REF!</definedName>
    <definedName name="_161OP_OE_Net_B4_Mgmt_N_Mis_Fees_1_1_1_1_1_1" localSheetId="0">#REF!</definedName>
    <definedName name="_161OP_OE_Net_B4_Mgmt_N_Mis_Fees_1_1_1_1_1_1" localSheetId="2">#REF!</definedName>
    <definedName name="_161OP_OE_Net_B4_Mgmt_N_Mis_Fees_1_1_1_1_1_1" localSheetId="1">#REF!</definedName>
    <definedName name="_161OP_OE_Net_B4_Mgmt_N_Mis_Fees_1_1_1_1_1_1">#REF!</definedName>
    <definedName name="_161OP_OE_Net_B4_Mgmt_N_Mis_Fees_1_1_1_1_1_1_1" localSheetId="3">#REF!</definedName>
    <definedName name="_161OP_OE_Net_B4_Mgmt_N_Mis_Fees_1_1_1_1_1_1_1" localSheetId="5">#REF!</definedName>
    <definedName name="_161OP_OE_Net_B4_Mgmt_N_Mis_Fees_1_1_1_1_1_1_1" localSheetId="6">#REF!</definedName>
    <definedName name="_161OP_OE_Net_B4_Mgmt_N_Mis_Fees_1_1_1_1_1_1_1" localSheetId="7">#REF!</definedName>
    <definedName name="_161OP_OE_Net_B4_Mgmt_N_Mis_Fees_1_1_1_1_1_1_1" localSheetId="8">#REF!</definedName>
    <definedName name="_161OP_OE_Net_B4_Mgmt_N_Mis_Fees_1_1_1_1_1_1_1" localSheetId="9">#REF!</definedName>
    <definedName name="_161OP_OE_Net_B4_Mgmt_N_Mis_Fees_1_1_1_1_1_1_1" localSheetId="11">#REF!</definedName>
    <definedName name="_161OP_OE_Net_B4_Mgmt_N_Mis_Fees_1_1_1_1_1_1_1" localSheetId="15">#REF!</definedName>
    <definedName name="_161OP_OE_Net_B4_Mgmt_N_Mis_Fees_1_1_1_1_1_1_1" localSheetId="0">#REF!</definedName>
    <definedName name="_161OP_OE_Net_B4_Mgmt_N_Mis_Fees_1_1_1_1_1_1_1" localSheetId="2">#REF!</definedName>
    <definedName name="_161OP_OE_Net_B4_Mgmt_N_Mis_Fees_1_1_1_1_1_1_1" localSheetId="1">#REF!</definedName>
    <definedName name="_161OP_OE_Net_B4_Mgmt_N_Mis_Fees_1_1_1_1_1_1_1">#REF!</definedName>
    <definedName name="_161OP_OE_Net_B4_Mgmt_N_Mis_Fees_1_1_1_1_1_1_1_1" localSheetId="3">#REF!</definedName>
    <definedName name="_161OP_OE_Net_B4_Mgmt_N_Mis_Fees_1_1_1_1_1_1_1_1" localSheetId="5">#REF!</definedName>
    <definedName name="_161OP_OE_Net_B4_Mgmt_N_Mis_Fees_1_1_1_1_1_1_1_1" localSheetId="6">#REF!</definedName>
    <definedName name="_161OP_OE_Net_B4_Mgmt_N_Mis_Fees_1_1_1_1_1_1_1_1" localSheetId="7">#REF!</definedName>
    <definedName name="_161OP_OE_Net_B4_Mgmt_N_Mis_Fees_1_1_1_1_1_1_1_1" localSheetId="8">#REF!</definedName>
    <definedName name="_161OP_OE_Net_B4_Mgmt_N_Mis_Fees_1_1_1_1_1_1_1_1" localSheetId="9">#REF!</definedName>
    <definedName name="_161OP_OE_Net_B4_Mgmt_N_Mis_Fees_1_1_1_1_1_1_1_1" localSheetId="11">#REF!</definedName>
    <definedName name="_161OP_OE_Net_B4_Mgmt_N_Mis_Fees_1_1_1_1_1_1_1_1" localSheetId="15">#REF!</definedName>
    <definedName name="_161OP_OE_Net_B4_Mgmt_N_Mis_Fees_1_1_1_1_1_1_1_1" localSheetId="0">#REF!</definedName>
    <definedName name="_161OP_OE_Net_B4_Mgmt_N_Mis_Fees_1_1_1_1_1_1_1_1" localSheetId="2">#REF!</definedName>
    <definedName name="_161OP_OE_Net_B4_Mgmt_N_Mis_Fees_1_1_1_1_1_1_1_1" localSheetId="1">#REF!</definedName>
    <definedName name="_161OP_OE_Net_B4_Mgmt_N_Mis_Fees_1_1_1_1_1_1_1_1">#REF!</definedName>
    <definedName name="_161OP_OE_Net_B4_Mgmt_N_Mis_Fees_1_1_1_1_1_1_1_2" localSheetId="3">#REF!</definedName>
    <definedName name="_161OP_OE_Net_B4_Mgmt_N_Mis_Fees_1_1_1_1_1_1_1_2" localSheetId="5">#REF!</definedName>
    <definedName name="_161OP_OE_Net_B4_Mgmt_N_Mis_Fees_1_1_1_1_1_1_1_2" localSheetId="6">#REF!</definedName>
    <definedName name="_161OP_OE_Net_B4_Mgmt_N_Mis_Fees_1_1_1_1_1_1_1_2" localSheetId="7">#REF!</definedName>
    <definedName name="_161OP_OE_Net_B4_Mgmt_N_Mis_Fees_1_1_1_1_1_1_1_2" localSheetId="8">#REF!</definedName>
    <definedName name="_161OP_OE_Net_B4_Mgmt_N_Mis_Fees_1_1_1_1_1_1_1_2" localSheetId="9">#REF!</definedName>
    <definedName name="_161OP_OE_Net_B4_Mgmt_N_Mis_Fees_1_1_1_1_1_1_1_2" localSheetId="11">#REF!</definedName>
    <definedName name="_161OP_OE_Net_B4_Mgmt_N_Mis_Fees_1_1_1_1_1_1_1_2" localSheetId="15">#REF!</definedName>
    <definedName name="_161OP_OE_Net_B4_Mgmt_N_Mis_Fees_1_1_1_1_1_1_1_2" localSheetId="0">#REF!</definedName>
    <definedName name="_161OP_OE_Net_B4_Mgmt_N_Mis_Fees_1_1_1_1_1_1_1_2" localSheetId="2">#REF!</definedName>
    <definedName name="_161OP_OE_Net_B4_Mgmt_N_Mis_Fees_1_1_1_1_1_1_1_2" localSheetId="1">#REF!</definedName>
    <definedName name="_161OP_OE_Net_B4_Mgmt_N_Mis_Fees_1_1_1_1_1_1_1_2">#REF!</definedName>
    <definedName name="_161OP_OE_Net_B4_Mgmt_N_Mis_Fees_1_1_1_1_1_1_2" localSheetId="3">#REF!</definedName>
    <definedName name="_161OP_OE_Net_B4_Mgmt_N_Mis_Fees_1_1_1_1_1_1_2" localSheetId="5">#REF!</definedName>
    <definedName name="_161OP_OE_Net_B4_Mgmt_N_Mis_Fees_1_1_1_1_1_1_2" localSheetId="6">#REF!</definedName>
    <definedName name="_161OP_OE_Net_B4_Mgmt_N_Mis_Fees_1_1_1_1_1_1_2" localSheetId="7">#REF!</definedName>
    <definedName name="_161OP_OE_Net_B4_Mgmt_N_Mis_Fees_1_1_1_1_1_1_2" localSheetId="8">#REF!</definedName>
    <definedName name="_161OP_OE_Net_B4_Mgmt_N_Mis_Fees_1_1_1_1_1_1_2" localSheetId="9">#REF!</definedName>
    <definedName name="_161OP_OE_Net_B4_Mgmt_N_Mis_Fees_1_1_1_1_1_1_2" localSheetId="11">#REF!</definedName>
    <definedName name="_161OP_OE_Net_B4_Mgmt_N_Mis_Fees_1_1_1_1_1_1_2" localSheetId="15">#REF!</definedName>
    <definedName name="_161OP_OE_Net_B4_Mgmt_N_Mis_Fees_1_1_1_1_1_1_2" localSheetId="0">#REF!</definedName>
    <definedName name="_161OP_OE_Net_B4_Mgmt_N_Mis_Fees_1_1_1_1_1_1_2" localSheetId="2">#REF!</definedName>
    <definedName name="_161OP_OE_Net_B4_Mgmt_N_Mis_Fees_1_1_1_1_1_1_2" localSheetId="1">#REF!</definedName>
    <definedName name="_161OP_OE_Net_B4_Mgmt_N_Mis_Fees_1_1_1_1_1_1_2">#REF!</definedName>
    <definedName name="_161OP_OE_Net_B4_Mgmt_N_Mis_Fees_1_1_1_1_1_2" localSheetId="3">#REF!</definedName>
    <definedName name="_161OP_OE_Net_B4_Mgmt_N_Mis_Fees_1_1_1_1_1_2" localSheetId="5">#REF!</definedName>
    <definedName name="_161OP_OE_Net_B4_Mgmt_N_Mis_Fees_1_1_1_1_1_2" localSheetId="6">#REF!</definedName>
    <definedName name="_161OP_OE_Net_B4_Mgmt_N_Mis_Fees_1_1_1_1_1_2" localSheetId="7">#REF!</definedName>
    <definedName name="_161OP_OE_Net_B4_Mgmt_N_Mis_Fees_1_1_1_1_1_2" localSheetId="8">#REF!</definedName>
    <definedName name="_161OP_OE_Net_B4_Mgmt_N_Mis_Fees_1_1_1_1_1_2" localSheetId="9">#REF!</definedName>
    <definedName name="_161OP_OE_Net_B4_Mgmt_N_Mis_Fees_1_1_1_1_1_2" localSheetId="11">#REF!</definedName>
    <definedName name="_161OP_OE_Net_B4_Mgmt_N_Mis_Fees_1_1_1_1_1_2" localSheetId="15">#REF!</definedName>
    <definedName name="_161OP_OE_Net_B4_Mgmt_N_Mis_Fees_1_1_1_1_1_2" localSheetId="0">#REF!</definedName>
    <definedName name="_161OP_OE_Net_B4_Mgmt_N_Mis_Fees_1_1_1_1_1_2" localSheetId="2">#REF!</definedName>
    <definedName name="_161OP_OE_Net_B4_Mgmt_N_Mis_Fees_1_1_1_1_1_2" localSheetId="1">#REF!</definedName>
    <definedName name="_161OP_OE_Net_B4_Mgmt_N_Mis_Fees_1_1_1_1_1_2">#REF!</definedName>
    <definedName name="_162_155Detail_Q3_Actual_1_1_1_1_1_1_1_1" localSheetId="3">#REF!</definedName>
    <definedName name="_162_155Detail_Q3_Actual_1_1_1_1_1_1_1_1" localSheetId="5">#REF!</definedName>
    <definedName name="_162_155Detail_Q3_Actual_1_1_1_1_1_1_1_1" localSheetId="6">#REF!</definedName>
    <definedName name="_162_155Detail_Q3_Actual_1_1_1_1_1_1_1_1" localSheetId="7">#REF!</definedName>
    <definedName name="_162_155Detail_Q3_Actual_1_1_1_1_1_1_1_1" localSheetId="8">#REF!</definedName>
    <definedName name="_162_155Detail_Q3_Actual_1_1_1_1_1_1_1_1" localSheetId="9">#REF!</definedName>
    <definedName name="_162_155Detail_Q3_Actual_1_1_1_1_1_1_1_1" localSheetId="11">#REF!</definedName>
    <definedName name="_162_155Detail_Q3_Actual_1_1_1_1_1_1_1_1" localSheetId="15">#REF!</definedName>
    <definedName name="_162_155Detail_Q3_Actual_1_1_1_1_1_1_1_1" localSheetId="0">#REF!</definedName>
    <definedName name="_162_155Detail_Q3_Actual_1_1_1_1_1_1_1_1" localSheetId="2">#REF!</definedName>
    <definedName name="_162_155Detail_Q3_Actual_1_1_1_1_1_1_1_1" localSheetId="1">#REF!</definedName>
    <definedName name="_162_155Detail_Q3_Actual_1_1_1_1_1_1_1_1">#REF!</definedName>
    <definedName name="_162_264WIP_LY_1_1_1_1_1_1_1_1" localSheetId="3">#REF!</definedName>
    <definedName name="_162_264WIP_LY_1_1_1_1_1_1_1_1" localSheetId="5">#REF!</definedName>
    <definedName name="_162_264WIP_LY_1_1_1_1_1_1_1_1" localSheetId="6">#REF!</definedName>
    <definedName name="_162_264WIP_LY_1_1_1_1_1_1_1_1" localSheetId="7">#REF!</definedName>
    <definedName name="_162_264WIP_LY_1_1_1_1_1_1_1_1" localSheetId="8">#REF!</definedName>
    <definedName name="_162_264WIP_LY_1_1_1_1_1_1_1_1" localSheetId="9">#REF!</definedName>
    <definedName name="_162_264WIP_LY_1_1_1_1_1_1_1_1" localSheetId="11">#REF!</definedName>
    <definedName name="_162_264WIP_LY_1_1_1_1_1_1_1_1" localSheetId="15">#REF!</definedName>
    <definedName name="_162_264WIP_LY_1_1_1_1_1_1_1_1" localSheetId="0">#REF!</definedName>
    <definedName name="_162_264WIP_LY_1_1_1_1_1_1_1_1" localSheetId="2">#REF!</definedName>
    <definedName name="_162_264WIP_LY_1_1_1_1_1_1_1_1" localSheetId="1">#REF!</definedName>
    <definedName name="_162_264WIP_LY_1_1_1_1_1_1_1_1">#REF!</definedName>
    <definedName name="_162_264WIP_LY_1_1_1_1_1_1_1_1_1" localSheetId="3">#REF!</definedName>
    <definedName name="_162_264WIP_LY_1_1_1_1_1_1_1_1_1" localSheetId="5">#REF!</definedName>
    <definedName name="_162_264WIP_LY_1_1_1_1_1_1_1_1_1" localSheetId="6">#REF!</definedName>
    <definedName name="_162_264WIP_LY_1_1_1_1_1_1_1_1_1" localSheetId="7">#REF!</definedName>
    <definedName name="_162_264WIP_LY_1_1_1_1_1_1_1_1_1" localSheetId="8">#REF!</definedName>
    <definedName name="_162_264WIP_LY_1_1_1_1_1_1_1_1_1" localSheetId="9">#REF!</definedName>
    <definedName name="_162_264WIP_LY_1_1_1_1_1_1_1_1_1" localSheetId="11">#REF!</definedName>
    <definedName name="_162_264WIP_LY_1_1_1_1_1_1_1_1_1" localSheetId="15">#REF!</definedName>
    <definedName name="_162_264WIP_LY_1_1_1_1_1_1_1_1_1" localSheetId="0">#REF!</definedName>
    <definedName name="_162_264WIP_LY_1_1_1_1_1_1_1_1_1" localSheetId="2">#REF!</definedName>
    <definedName name="_162_264WIP_LY_1_1_1_1_1_1_1_1_1" localSheetId="1">#REF!</definedName>
    <definedName name="_162_264WIP_LY_1_1_1_1_1_1_1_1_1">#REF!</definedName>
    <definedName name="_162_264WIP_LY_1_1_1_1_1_1_1_1_2" localSheetId="3">#REF!</definedName>
    <definedName name="_162_264WIP_LY_1_1_1_1_1_1_1_1_2" localSheetId="5">#REF!</definedName>
    <definedName name="_162_264WIP_LY_1_1_1_1_1_1_1_1_2" localSheetId="6">#REF!</definedName>
    <definedName name="_162_264WIP_LY_1_1_1_1_1_1_1_1_2" localSheetId="7">#REF!</definedName>
    <definedName name="_162_264WIP_LY_1_1_1_1_1_1_1_1_2" localSheetId="8">#REF!</definedName>
    <definedName name="_162_264WIP_LY_1_1_1_1_1_1_1_1_2" localSheetId="9">#REF!</definedName>
    <definedName name="_162_264WIP_LY_1_1_1_1_1_1_1_1_2" localSheetId="11">#REF!</definedName>
    <definedName name="_162_264WIP_LY_1_1_1_1_1_1_1_1_2" localSheetId="15">#REF!</definedName>
    <definedName name="_162_264WIP_LY_1_1_1_1_1_1_1_1_2" localSheetId="0">#REF!</definedName>
    <definedName name="_162_264WIP_LY_1_1_1_1_1_1_1_1_2" localSheetId="2">#REF!</definedName>
    <definedName name="_162_264WIP_LY_1_1_1_1_1_1_1_1_2" localSheetId="1">#REF!</definedName>
    <definedName name="_162_264WIP_LY_1_1_1_1_1_1_1_1_2">#REF!</definedName>
    <definedName name="_1620OP_Q1_Forecast_1_1_1_1" localSheetId="3">#REF!</definedName>
    <definedName name="_1620OP_Q1_Forecast_1_1_1_1" localSheetId="5">#REF!</definedName>
    <definedName name="_1620OP_Q1_Forecast_1_1_1_1" localSheetId="6">#REF!</definedName>
    <definedName name="_1620OP_Q1_Forecast_1_1_1_1" localSheetId="7">#REF!</definedName>
    <definedName name="_1620OP_Q1_Forecast_1_1_1_1" localSheetId="8">#REF!</definedName>
    <definedName name="_1620OP_Q1_Forecast_1_1_1_1" localSheetId="9">#REF!</definedName>
    <definedName name="_1620OP_Q1_Forecast_1_1_1_1" localSheetId="11">#REF!</definedName>
    <definedName name="_1620OP_Q1_Forecast_1_1_1_1" localSheetId="15">#REF!</definedName>
    <definedName name="_1620OP_Q1_Forecast_1_1_1_1" localSheetId="0">#REF!</definedName>
    <definedName name="_1620OP_Q1_Forecast_1_1_1_1" localSheetId="2">#REF!</definedName>
    <definedName name="_1620OP_Q1_Forecast_1_1_1_1" localSheetId="1">#REF!</definedName>
    <definedName name="_1620OP_Q1_Forecast_1_1_1_1">#REF!</definedName>
    <definedName name="_1620TB_Mis_Fees_1_1_1_1" localSheetId="3">[105]TB!$A$347:$IV$347</definedName>
    <definedName name="_1620TB_Mis_Fees_1_1_1_1" localSheetId="6">[106]TB!$A$347:$IV$347</definedName>
    <definedName name="_1620TB_Mis_Fees_1_1_1_1" localSheetId="9">[106]TB!$A$347:$IV$347</definedName>
    <definedName name="_1620TB_Mis_Fees_1_1_1_1" localSheetId="11">[105]TB!$A$347:$IV$347</definedName>
    <definedName name="_1620TB_Mis_Fees_1_1_1_1" localSheetId="15">[106]TB!$A$347:$IV$347</definedName>
    <definedName name="_1620TB_Mis_Fees_1_1_1_1" localSheetId="2">[105]TB!$A$347:$IV$347</definedName>
    <definedName name="_1620TB_Mis_Fees_1_1_1_1">[107]TB!$A$347:$IV$347</definedName>
    <definedName name="_1621OP_Q1_Forecast_1_1_1_1_1" localSheetId="3">#REF!</definedName>
    <definedName name="_1621OP_Q1_Forecast_1_1_1_1_1" localSheetId="5">#REF!</definedName>
    <definedName name="_1621OP_Q1_Forecast_1_1_1_1_1" localSheetId="6">#REF!</definedName>
    <definedName name="_1621OP_Q1_Forecast_1_1_1_1_1" localSheetId="7">#REF!</definedName>
    <definedName name="_1621OP_Q1_Forecast_1_1_1_1_1" localSheetId="8">#REF!</definedName>
    <definedName name="_1621OP_Q1_Forecast_1_1_1_1_1" localSheetId="9">#REF!</definedName>
    <definedName name="_1621OP_Q1_Forecast_1_1_1_1_1" localSheetId="11">#REF!</definedName>
    <definedName name="_1621OP_Q1_Forecast_1_1_1_1_1" localSheetId="15">#REF!</definedName>
    <definedName name="_1621OP_Q1_Forecast_1_1_1_1_1" localSheetId="0">#REF!</definedName>
    <definedName name="_1621OP_Q1_Forecast_1_1_1_1_1" localSheetId="2">#REF!</definedName>
    <definedName name="_1621OP_Q1_Forecast_1_1_1_1_1" localSheetId="1">#REF!</definedName>
    <definedName name="_1621OP_Q1_Forecast_1_1_1_1_1">#REF!</definedName>
    <definedName name="_1621TB_Mis_Fees_1_1_1_1_1" localSheetId="3">[108]TB!$A$347:$IV$347</definedName>
    <definedName name="_1621TB_Mis_Fees_1_1_1_1_1" localSheetId="6">[109]TB!$A$347:$IV$347</definedName>
    <definedName name="_1621TB_Mis_Fees_1_1_1_1_1" localSheetId="9">[109]TB!$A$347:$IV$347</definedName>
    <definedName name="_1621TB_Mis_Fees_1_1_1_1_1" localSheetId="11">[108]TB!$A$347:$IV$347</definedName>
    <definedName name="_1621TB_Mis_Fees_1_1_1_1_1" localSheetId="15">[109]TB!$A$347:$IV$347</definedName>
    <definedName name="_1621TB_Mis_Fees_1_1_1_1_1" localSheetId="2">[108]TB!$A$347:$IV$347</definedName>
    <definedName name="_1621TB_Mis_Fees_1_1_1_1_1">[110]TB!$A$347:$IV$347</definedName>
    <definedName name="_1622OP_Q1_Forecast_1_1_1_1_1_1" localSheetId="3">#REF!</definedName>
    <definedName name="_1622OP_Q1_Forecast_1_1_1_1_1_1" localSheetId="5">#REF!</definedName>
    <definedName name="_1622OP_Q1_Forecast_1_1_1_1_1_1" localSheetId="6">#REF!</definedName>
    <definedName name="_1622OP_Q1_Forecast_1_1_1_1_1_1" localSheetId="7">#REF!</definedName>
    <definedName name="_1622OP_Q1_Forecast_1_1_1_1_1_1" localSheetId="8">#REF!</definedName>
    <definedName name="_1622OP_Q1_Forecast_1_1_1_1_1_1" localSheetId="9">#REF!</definedName>
    <definedName name="_1622OP_Q1_Forecast_1_1_1_1_1_1" localSheetId="11">#REF!</definedName>
    <definedName name="_1622OP_Q1_Forecast_1_1_1_1_1_1" localSheetId="15">#REF!</definedName>
    <definedName name="_1622OP_Q1_Forecast_1_1_1_1_1_1" localSheetId="0">#REF!</definedName>
    <definedName name="_1622OP_Q1_Forecast_1_1_1_1_1_1" localSheetId="2">#REF!</definedName>
    <definedName name="_1622OP_Q1_Forecast_1_1_1_1_1_1" localSheetId="1">#REF!</definedName>
    <definedName name="_1622OP_Q1_Forecast_1_1_1_1_1_1">#REF!</definedName>
    <definedName name="_1623OP_Q1_Forecast_1_1_1_1_1_1_1" localSheetId="3">#REF!</definedName>
    <definedName name="_1623OP_Q1_Forecast_1_1_1_1_1_1_1" localSheetId="5">#REF!</definedName>
    <definedName name="_1623OP_Q1_Forecast_1_1_1_1_1_1_1" localSheetId="6">#REF!</definedName>
    <definedName name="_1623OP_Q1_Forecast_1_1_1_1_1_1_1" localSheetId="7">#REF!</definedName>
    <definedName name="_1623OP_Q1_Forecast_1_1_1_1_1_1_1" localSheetId="8">#REF!</definedName>
    <definedName name="_1623OP_Q1_Forecast_1_1_1_1_1_1_1" localSheetId="9">#REF!</definedName>
    <definedName name="_1623OP_Q1_Forecast_1_1_1_1_1_1_1" localSheetId="11">#REF!</definedName>
    <definedName name="_1623OP_Q1_Forecast_1_1_1_1_1_1_1" localSheetId="15">#REF!</definedName>
    <definedName name="_1623OP_Q1_Forecast_1_1_1_1_1_1_1" localSheetId="0">#REF!</definedName>
    <definedName name="_1623OP_Q1_Forecast_1_1_1_1_1_1_1" localSheetId="2">#REF!</definedName>
    <definedName name="_1623OP_Q1_Forecast_1_1_1_1_1_1_1" localSheetId="1">#REF!</definedName>
    <definedName name="_1623OP_Q1_Forecast_1_1_1_1_1_1_1">#REF!</definedName>
    <definedName name="_1623TB_Mis_Fees_1_1_1_1_1_1_1_1" localSheetId="3">[105]TB!$A$347:$IV$347</definedName>
    <definedName name="_1623TB_Mis_Fees_1_1_1_1_1_1_1_1" localSheetId="6">[106]TB!$A$347:$IV$347</definedName>
    <definedName name="_1623TB_Mis_Fees_1_1_1_1_1_1_1_1" localSheetId="9">[106]TB!$A$347:$IV$347</definedName>
    <definedName name="_1623TB_Mis_Fees_1_1_1_1_1_1_1_1" localSheetId="11">[105]TB!$A$347:$IV$347</definedName>
    <definedName name="_1623TB_Mis_Fees_1_1_1_1_1_1_1_1" localSheetId="15">[106]TB!$A$347:$IV$347</definedName>
    <definedName name="_1623TB_Mis_Fees_1_1_1_1_1_1_1_1" localSheetId="2">[105]TB!$A$347:$IV$347</definedName>
    <definedName name="_1623TB_Mis_Fees_1_1_1_1_1_1_1_1">[107]TB!$A$347:$IV$347</definedName>
    <definedName name="_1624OP_Q1_Forecast_1_1_1_1_1_1_1_1" localSheetId="3">#REF!</definedName>
    <definedName name="_1624OP_Q1_Forecast_1_1_1_1_1_1_1_1" localSheetId="5">#REF!</definedName>
    <definedName name="_1624OP_Q1_Forecast_1_1_1_1_1_1_1_1" localSheetId="6">#REF!</definedName>
    <definedName name="_1624OP_Q1_Forecast_1_1_1_1_1_1_1_1" localSheetId="7">#REF!</definedName>
    <definedName name="_1624OP_Q1_Forecast_1_1_1_1_1_1_1_1" localSheetId="8">#REF!</definedName>
    <definedName name="_1624OP_Q1_Forecast_1_1_1_1_1_1_1_1" localSheetId="9">#REF!</definedName>
    <definedName name="_1624OP_Q1_Forecast_1_1_1_1_1_1_1_1" localSheetId="11">#REF!</definedName>
    <definedName name="_1624OP_Q1_Forecast_1_1_1_1_1_1_1_1" localSheetId="15">#REF!</definedName>
    <definedName name="_1624OP_Q1_Forecast_1_1_1_1_1_1_1_1" localSheetId="0">#REF!</definedName>
    <definedName name="_1624OP_Q1_Forecast_1_1_1_1_1_1_1_1" localSheetId="2">#REF!</definedName>
    <definedName name="_1624OP_Q1_Forecast_1_1_1_1_1_1_1_1" localSheetId="1">#REF!</definedName>
    <definedName name="_1624OP_Q1_Forecast_1_1_1_1_1_1_1_1">#REF!</definedName>
    <definedName name="_1624TB_Other_Income_1_1_1_1" localSheetId="3">[105]TB!$A$109:$IV$109</definedName>
    <definedName name="_1624TB_Other_Income_1_1_1_1" localSheetId="6">[106]TB!$A$109:$IV$109</definedName>
    <definedName name="_1624TB_Other_Income_1_1_1_1" localSheetId="9">[106]TB!$A$109:$IV$109</definedName>
    <definedName name="_1624TB_Other_Income_1_1_1_1" localSheetId="11">[105]TB!$A$109:$IV$109</definedName>
    <definedName name="_1624TB_Other_Income_1_1_1_1" localSheetId="15">[106]TB!$A$109:$IV$109</definedName>
    <definedName name="_1624TB_Other_Income_1_1_1_1" localSheetId="2">[105]TB!$A$109:$IV$109</definedName>
    <definedName name="_1624TB_Other_Income_1_1_1_1">[107]TB!$A$109:$IV$109</definedName>
    <definedName name="_1625OP_Q1_Forecast_1_1_1_1_1_1_1_1_1" localSheetId="3">#REF!</definedName>
    <definedName name="_1625OP_Q1_Forecast_1_1_1_1_1_1_1_1_1" localSheetId="5">#REF!</definedName>
    <definedName name="_1625OP_Q1_Forecast_1_1_1_1_1_1_1_1_1" localSheetId="6">#REF!</definedName>
    <definedName name="_1625OP_Q1_Forecast_1_1_1_1_1_1_1_1_1" localSheetId="7">#REF!</definedName>
    <definedName name="_1625OP_Q1_Forecast_1_1_1_1_1_1_1_1_1" localSheetId="8">#REF!</definedName>
    <definedName name="_1625OP_Q1_Forecast_1_1_1_1_1_1_1_1_1" localSheetId="9">#REF!</definedName>
    <definedName name="_1625OP_Q1_Forecast_1_1_1_1_1_1_1_1_1" localSheetId="11">#REF!</definedName>
    <definedName name="_1625OP_Q1_Forecast_1_1_1_1_1_1_1_1_1" localSheetId="15">#REF!</definedName>
    <definedName name="_1625OP_Q1_Forecast_1_1_1_1_1_1_1_1_1" localSheetId="0">#REF!</definedName>
    <definedName name="_1625OP_Q1_Forecast_1_1_1_1_1_1_1_1_1" localSheetId="2">#REF!</definedName>
    <definedName name="_1625OP_Q1_Forecast_1_1_1_1_1_1_1_1_1" localSheetId="1">#REF!</definedName>
    <definedName name="_1625OP_Q1_Forecast_1_1_1_1_1_1_1_1_1">#REF!</definedName>
    <definedName name="_1625TB_Other_Income_1_1_1_1_1" localSheetId="3">[108]TB!$A$109:$IV$109</definedName>
    <definedName name="_1625TB_Other_Income_1_1_1_1_1" localSheetId="6">[109]TB!$A$109:$IV$109</definedName>
    <definedName name="_1625TB_Other_Income_1_1_1_1_1" localSheetId="9">[109]TB!$A$109:$IV$109</definedName>
    <definedName name="_1625TB_Other_Income_1_1_1_1_1" localSheetId="11">[108]TB!$A$109:$IV$109</definedName>
    <definedName name="_1625TB_Other_Income_1_1_1_1_1" localSheetId="15">[109]TB!$A$109:$IV$109</definedName>
    <definedName name="_1625TB_Other_Income_1_1_1_1_1" localSheetId="2">[108]TB!$A$109:$IV$109</definedName>
    <definedName name="_1625TB_Other_Income_1_1_1_1_1">[110]TB!$A$109:$IV$109</definedName>
    <definedName name="_1626OP_Q1_Forecast_1_1_1_1_1_1_1_1_1_1" localSheetId="3">#REF!</definedName>
    <definedName name="_1626OP_Q1_Forecast_1_1_1_1_1_1_1_1_1_1" localSheetId="5">#REF!</definedName>
    <definedName name="_1626OP_Q1_Forecast_1_1_1_1_1_1_1_1_1_1" localSheetId="6">#REF!</definedName>
    <definedName name="_1626OP_Q1_Forecast_1_1_1_1_1_1_1_1_1_1" localSheetId="7">#REF!</definedName>
    <definedName name="_1626OP_Q1_Forecast_1_1_1_1_1_1_1_1_1_1" localSheetId="8">#REF!</definedName>
    <definedName name="_1626OP_Q1_Forecast_1_1_1_1_1_1_1_1_1_1" localSheetId="9">#REF!</definedName>
    <definedName name="_1626OP_Q1_Forecast_1_1_1_1_1_1_1_1_1_1" localSheetId="11">#REF!</definedName>
    <definedName name="_1626OP_Q1_Forecast_1_1_1_1_1_1_1_1_1_1" localSheetId="15">#REF!</definedName>
    <definedName name="_1626OP_Q1_Forecast_1_1_1_1_1_1_1_1_1_1" localSheetId="0">#REF!</definedName>
    <definedName name="_1626OP_Q1_Forecast_1_1_1_1_1_1_1_1_1_1" localSheetId="2">#REF!</definedName>
    <definedName name="_1626OP_Q1_Forecast_1_1_1_1_1_1_1_1_1_1" localSheetId="1">#REF!</definedName>
    <definedName name="_1626OP_Q1_Forecast_1_1_1_1_1_1_1_1_1_1">#REF!</definedName>
    <definedName name="_1627OP_Q1_Forecast_1_1_1_1_1_1_1_1_1_1_1" localSheetId="3">#REF!</definedName>
    <definedName name="_1627OP_Q1_Forecast_1_1_1_1_1_1_1_1_1_1_1" localSheetId="5">#REF!</definedName>
    <definedName name="_1627OP_Q1_Forecast_1_1_1_1_1_1_1_1_1_1_1" localSheetId="6">#REF!</definedName>
    <definedName name="_1627OP_Q1_Forecast_1_1_1_1_1_1_1_1_1_1_1" localSheetId="7">#REF!</definedName>
    <definedName name="_1627OP_Q1_Forecast_1_1_1_1_1_1_1_1_1_1_1" localSheetId="8">#REF!</definedName>
    <definedName name="_1627OP_Q1_Forecast_1_1_1_1_1_1_1_1_1_1_1" localSheetId="9">#REF!</definedName>
    <definedName name="_1627OP_Q1_Forecast_1_1_1_1_1_1_1_1_1_1_1" localSheetId="11">#REF!</definedName>
    <definedName name="_1627OP_Q1_Forecast_1_1_1_1_1_1_1_1_1_1_1" localSheetId="15">#REF!</definedName>
    <definedName name="_1627OP_Q1_Forecast_1_1_1_1_1_1_1_1_1_1_1" localSheetId="0">#REF!</definedName>
    <definedName name="_1627OP_Q1_Forecast_1_1_1_1_1_1_1_1_1_1_1" localSheetId="2">#REF!</definedName>
    <definedName name="_1627OP_Q1_Forecast_1_1_1_1_1_1_1_1_1_1_1" localSheetId="1">#REF!</definedName>
    <definedName name="_1627OP_Q1_Forecast_1_1_1_1_1_1_1_1_1_1_1">#REF!</definedName>
    <definedName name="_1627TB_Other_Income_1_1_1_1_1_1_1_1" localSheetId="3">[105]TB!$A$109:$IV$109</definedName>
    <definedName name="_1627TB_Other_Income_1_1_1_1_1_1_1_1" localSheetId="6">[106]TB!$A$109:$IV$109</definedName>
    <definedName name="_1627TB_Other_Income_1_1_1_1_1_1_1_1" localSheetId="9">[106]TB!$A$109:$IV$109</definedName>
    <definedName name="_1627TB_Other_Income_1_1_1_1_1_1_1_1" localSheetId="11">[105]TB!$A$109:$IV$109</definedName>
    <definedName name="_1627TB_Other_Income_1_1_1_1_1_1_1_1" localSheetId="15">[106]TB!$A$109:$IV$109</definedName>
    <definedName name="_1627TB_Other_Income_1_1_1_1_1_1_1_1" localSheetId="2">[105]TB!$A$109:$IV$109</definedName>
    <definedName name="_1627TB_Other_Income_1_1_1_1_1_1_1_1">[107]TB!$A$109:$IV$109</definedName>
    <definedName name="_1628OP_Q1_Forecast_1_1_1_1_1_1_1_1_1_1_1_1" localSheetId="3">#REF!</definedName>
    <definedName name="_1628OP_Q1_Forecast_1_1_1_1_1_1_1_1_1_1_1_1" localSheetId="5">#REF!</definedName>
    <definedName name="_1628OP_Q1_Forecast_1_1_1_1_1_1_1_1_1_1_1_1" localSheetId="6">#REF!</definedName>
    <definedName name="_1628OP_Q1_Forecast_1_1_1_1_1_1_1_1_1_1_1_1" localSheetId="7">#REF!</definedName>
    <definedName name="_1628OP_Q1_Forecast_1_1_1_1_1_1_1_1_1_1_1_1" localSheetId="8">#REF!</definedName>
    <definedName name="_1628OP_Q1_Forecast_1_1_1_1_1_1_1_1_1_1_1_1" localSheetId="9">#REF!</definedName>
    <definedName name="_1628OP_Q1_Forecast_1_1_1_1_1_1_1_1_1_1_1_1" localSheetId="11">#REF!</definedName>
    <definedName name="_1628OP_Q1_Forecast_1_1_1_1_1_1_1_1_1_1_1_1" localSheetId="15">#REF!</definedName>
    <definedName name="_1628OP_Q1_Forecast_1_1_1_1_1_1_1_1_1_1_1_1" localSheetId="0">#REF!</definedName>
    <definedName name="_1628OP_Q1_Forecast_1_1_1_1_1_1_1_1_1_1_1_1" localSheetId="2">#REF!</definedName>
    <definedName name="_1628OP_Q1_Forecast_1_1_1_1_1_1_1_1_1_1_1_1" localSheetId="1">#REF!</definedName>
    <definedName name="_1628OP_Q1_Forecast_1_1_1_1_1_1_1_1_1_1_1_1">#REF!</definedName>
    <definedName name="_1628TB_Rendering_Of_Services_External_1_1_1_1" localSheetId="3">[105]TB!$A$33:$IV$33</definedName>
    <definedName name="_1628TB_Rendering_Of_Services_External_1_1_1_1" localSheetId="6">[106]TB!$A$33:$IV$33</definedName>
    <definedName name="_1628TB_Rendering_Of_Services_External_1_1_1_1" localSheetId="9">[106]TB!$A$33:$IV$33</definedName>
    <definedName name="_1628TB_Rendering_Of_Services_External_1_1_1_1" localSheetId="11">[105]TB!$A$33:$IV$33</definedName>
    <definedName name="_1628TB_Rendering_Of_Services_External_1_1_1_1" localSheetId="15">[106]TB!$A$33:$IV$33</definedName>
    <definedName name="_1628TB_Rendering_Of_Services_External_1_1_1_1" localSheetId="2">[105]TB!$A$33:$IV$33</definedName>
    <definedName name="_1628TB_Rendering_Of_Services_External_1_1_1_1">[107]TB!$A$33:$IV$33</definedName>
    <definedName name="_1629OP_Q1_LY_Actual_1_1_1" localSheetId="3">#REF!</definedName>
    <definedName name="_1629OP_Q1_LY_Actual_1_1_1" localSheetId="5">#REF!</definedName>
    <definedName name="_1629OP_Q1_LY_Actual_1_1_1" localSheetId="6">#REF!</definedName>
    <definedName name="_1629OP_Q1_LY_Actual_1_1_1" localSheetId="7">#REF!</definedName>
    <definedName name="_1629OP_Q1_LY_Actual_1_1_1" localSheetId="8">#REF!</definedName>
    <definedName name="_1629OP_Q1_LY_Actual_1_1_1" localSheetId="9">#REF!</definedName>
    <definedName name="_1629OP_Q1_LY_Actual_1_1_1" localSheetId="11">#REF!</definedName>
    <definedName name="_1629OP_Q1_LY_Actual_1_1_1" localSheetId="15">#REF!</definedName>
    <definedName name="_1629OP_Q1_LY_Actual_1_1_1" localSheetId="0">#REF!</definedName>
    <definedName name="_1629OP_Q1_LY_Actual_1_1_1" localSheetId="2">#REF!</definedName>
    <definedName name="_1629OP_Q1_LY_Actual_1_1_1" localSheetId="1">#REF!</definedName>
    <definedName name="_1629OP_Q1_LY_Actual_1_1_1">#REF!</definedName>
    <definedName name="_1629TB_Rendering_Of_Services_External_1_1_1_1_1" localSheetId="3">[108]TB!$A$33:$IV$33</definedName>
    <definedName name="_1629TB_Rendering_Of_Services_External_1_1_1_1_1" localSheetId="6">[109]TB!$A$33:$IV$33</definedName>
    <definedName name="_1629TB_Rendering_Of_Services_External_1_1_1_1_1" localSheetId="9">[109]TB!$A$33:$IV$33</definedName>
    <definedName name="_1629TB_Rendering_Of_Services_External_1_1_1_1_1" localSheetId="11">[108]TB!$A$33:$IV$33</definedName>
    <definedName name="_1629TB_Rendering_Of_Services_External_1_1_1_1_1" localSheetId="15">[109]TB!$A$33:$IV$33</definedName>
    <definedName name="_1629TB_Rendering_Of_Services_External_1_1_1_1_1" localSheetId="2">[108]TB!$A$33:$IV$33</definedName>
    <definedName name="_1629TB_Rendering_Of_Services_External_1_1_1_1_1">[110]TB!$A$33:$IV$33</definedName>
    <definedName name="_162Detail_Q3_Forecast_1_1_1_1_1_1" localSheetId="3">#REF!</definedName>
    <definedName name="_162Detail_Q3_Forecast_1_1_1_1_1_1" localSheetId="5">#REF!</definedName>
    <definedName name="_162Detail_Q3_Forecast_1_1_1_1_1_1" localSheetId="6">#REF!</definedName>
    <definedName name="_162Detail_Q3_Forecast_1_1_1_1_1_1" localSheetId="7">#REF!</definedName>
    <definedName name="_162Detail_Q3_Forecast_1_1_1_1_1_1" localSheetId="8">#REF!</definedName>
    <definedName name="_162Detail_Q3_Forecast_1_1_1_1_1_1" localSheetId="9">#REF!</definedName>
    <definedName name="_162Detail_Q3_Forecast_1_1_1_1_1_1" localSheetId="11">#REF!</definedName>
    <definedName name="_162Detail_Q3_Forecast_1_1_1_1_1_1" localSheetId="15">#REF!</definedName>
    <definedName name="_162Detail_Q3_Forecast_1_1_1_1_1_1" localSheetId="0">#REF!</definedName>
    <definedName name="_162Detail_Q3_Forecast_1_1_1_1_1_1" localSheetId="2">#REF!</definedName>
    <definedName name="_162Detail_Q3_Forecast_1_1_1_1_1_1" localSheetId="1">#REF!</definedName>
    <definedName name="_162Detail_Q3_Forecast_1_1_1_1_1_1">#REF!</definedName>
    <definedName name="_162Detail_Q3_Forecast_1_1_1_1_1_1_1" localSheetId="3">#REF!</definedName>
    <definedName name="_162Detail_Q3_Forecast_1_1_1_1_1_1_1" localSheetId="5">#REF!</definedName>
    <definedName name="_162Detail_Q3_Forecast_1_1_1_1_1_1_1" localSheetId="6">#REF!</definedName>
    <definedName name="_162Detail_Q3_Forecast_1_1_1_1_1_1_1" localSheetId="7">#REF!</definedName>
    <definedName name="_162Detail_Q3_Forecast_1_1_1_1_1_1_1" localSheetId="8">#REF!</definedName>
    <definedName name="_162Detail_Q3_Forecast_1_1_1_1_1_1_1" localSheetId="9">#REF!</definedName>
    <definedName name="_162Detail_Q3_Forecast_1_1_1_1_1_1_1" localSheetId="11">#REF!</definedName>
    <definedName name="_162Detail_Q3_Forecast_1_1_1_1_1_1_1" localSheetId="15">#REF!</definedName>
    <definedName name="_162Detail_Q3_Forecast_1_1_1_1_1_1_1" localSheetId="0">#REF!</definedName>
    <definedName name="_162Detail_Q3_Forecast_1_1_1_1_1_1_1" localSheetId="2">#REF!</definedName>
    <definedName name="_162Detail_Q3_Forecast_1_1_1_1_1_1_1" localSheetId="1">#REF!</definedName>
    <definedName name="_162Detail_Q3_Forecast_1_1_1_1_1_1_1">#REF!</definedName>
    <definedName name="_162Detail_Q3_Forecast_1_1_1_1_1_1_1_1" localSheetId="3">#REF!</definedName>
    <definedName name="_162Detail_Q3_Forecast_1_1_1_1_1_1_1_1" localSheetId="5">#REF!</definedName>
    <definedName name="_162Detail_Q3_Forecast_1_1_1_1_1_1_1_1" localSheetId="6">#REF!</definedName>
    <definedName name="_162Detail_Q3_Forecast_1_1_1_1_1_1_1_1" localSheetId="7">#REF!</definedName>
    <definedName name="_162Detail_Q3_Forecast_1_1_1_1_1_1_1_1" localSheetId="8">#REF!</definedName>
    <definedName name="_162Detail_Q3_Forecast_1_1_1_1_1_1_1_1" localSheetId="9">#REF!</definedName>
    <definedName name="_162Detail_Q3_Forecast_1_1_1_1_1_1_1_1" localSheetId="11">#REF!</definedName>
    <definedName name="_162Detail_Q3_Forecast_1_1_1_1_1_1_1_1" localSheetId="15">#REF!</definedName>
    <definedName name="_162Detail_Q3_Forecast_1_1_1_1_1_1_1_1" localSheetId="0">#REF!</definedName>
    <definedName name="_162Detail_Q3_Forecast_1_1_1_1_1_1_1_1" localSheetId="2">#REF!</definedName>
    <definedName name="_162Detail_Q3_Forecast_1_1_1_1_1_1_1_1" localSheetId="1">#REF!</definedName>
    <definedName name="_162Detail_Q3_Forecast_1_1_1_1_1_1_1_1">#REF!</definedName>
    <definedName name="_162Detail_Q3_Forecast_1_1_1_1_1_1_1_1_1" localSheetId="3">#REF!</definedName>
    <definedName name="_162Detail_Q3_Forecast_1_1_1_1_1_1_1_1_1" localSheetId="5">#REF!</definedName>
    <definedName name="_162Detail_Q3_Forecast_1_1_1_1_1_1_1_1_1" localSheetId="6">#REF!</definedName>
    <definedName name="_162Detail_Q3_Forecast_1_1_1_1_1_1_1_1_1" localSheetId="7">#REF!</definedName>
    <definedName name="_162Detail_Q3_Forecast_1_1_1_1_1_1_1_1_1" localSheetId="8">#REF!</definedName>
    <definedName name="_162Detail_Q3_Forecast_1_1_1_1_1_1_1_1_1" localSheetId="9">#REF!</definedName>
    <definedName name="_162Detail_Q3_Forecast_1_1_1_1_1_1_1_1_1" localSheetId="11">#REF!</definedName>
    <definedName name="_162Detail_Q3_Forecast_1_1_1_1_1_1_1_1_1" localSheetId="15">#REF!</definedName>
    <definedName name="_162Detail_Q3_Forecast_1_1_1_1_1_1_1_1_1" localSheetId="0">#REF!</definedName>
    <definedName name="_162Detail_Q3_Forecast_1_1_1_1_1_1_1_1_1" localSheetId="2">#REF!</definedName>
    <definedName name="_162Detail_Q3_Forecast_1_1_1_1_1_1_1_1_1" localSheetId="1">#REF!</definedName>
    <definedName name="_162Detail_Q3_Forecast_1_1_1_1_1_1_1_1_1">#REF!</definedName>
    <definedName name="_162Detail_Q3_Forecast_1_1_1_1_1_1_1_1_2" localSheetId="3">#REF!</definedName>
    <definedName name="_162Detail_Q3_Forecast_1_1_1_1_1_1_1_1_2" localSheetId="5">#REF!</definedName>
    <definedName name="_162Detail_Q3_Forecast_1_1_1_1_1_1_1_1_2" localSheetId="6">#REF!</definedName>
    <definedName name="_162Detail_Q3_Forecast_1_1_1_1_1_1_1_1_2" localSheetId="7">#REF!</definedName>
    <definedName name="_162Detail_Q3_Forecast_1_1_1_1_1_1_1_1_2" localSheetId="8">#REF!</definedName>
    <definedName name="_162Detail_Q3_Forecast_1_1_1_1_1_1_1_1_2" localSheetId="9">#REF!</definedName>
    <definedName name="_162Detail_Q3_Forecast_1_1_1_1_1_1_1_1_2" localSheetId="11">#REF!</definedName>
    <definedName name="_162Detail_Q3_Forecast_1_1_1_1_1_1_1_1_2" localSheetId="15">#REF!</definedName>
    <definedName name="_162Detail_Q3_Forecast_1_1_1_1_1_1_1_1_2" localSheetId="0">#REF!</definedName>
    <definedName name="_162Detail_Q3_Forecast_1_1_1_1_1_1_1_1_2" localSheetId="2">#REF!</definedName>
    <definedName name="_162Detail_Q3_Forecast_1_1_1_1_1_1_1_1_2" localSheetId="1">#REF!</definedName>
    <definedName name="_162Detail_Q3_Forecast_1_1_1_1_1_1_1_1_2">#REF!</definedName>
    <definedName name="_162Detail_Q3_Forecast_1_1_1_1_1_1_1_2" localSheetId="3">#REF!</definedName>
    <definedName name="_162Detail_Q3_Forecast_1_1_1_1_1_1_1_2" localSheetId="5">#REF!</definedName>
    <definedName name="_162Detail_Q3_Forecast_1_1_1_1_1_1_1_2" localSheetId="6">#REF!</definedName>
    <definedName name="_162Detail_Q3_Forecast_1_1_1_1_1_1_1_2" localSheetId="7">#REF!</definedName>
    <definedName name="_162Detail_Q3_Forecast_1_1_1_1_1_1_1_2" localSheetId="8">#REF!</definedName>
    <definedName name="_162Detail_Q3_Forecast_1_1_1_1_1_1_1_2" localSheetId="9">#REF!</definedName>
    <definedName name="_162Detail_Q3_Forecast_1_1_1_1_1_1_1_2" localSheetId="11">#REF!</definedName>
    <definedName name="_162Detail_Q3_Forecast_1_1_1_1_1_1_1_2" localSheetId="15">#REF!</definedName>
    <definedName name="_162Detail_Q3_Forecast_1_1_1_1_1_1_1_2" localSheetId="0">#REF!</definedName>
    <definedName name="_162Detail_Q3_Forecast_1_1_1_1_1_1_1_2" localSheetId="2">#REF!</definedName>
    <definedName name="_162Detail_Q3_Forecast_1_1_1_1_1_1_1_2" localSheetId="1">#REF!</definedName>
    <definedName name="_162Detail_Q3_Forecast_1_1_1_1_1_1_1_2">#REF!</definedName>
    <definedName name="_162Detail_Q3_Forecast_1_1_1_1_1_1_2" localSheetId="3">#REF!</definedName>
    <definedName name="_162Detail_Q3_Forecast_1_1_1_1_1_1_2" localSheetId="5">#REF!</definedName>
    <definedName name="_162Detail_Q3_Forecast_1_1_1_1_1_1_2" localSheetId="6">#REF!</definedName>
    <definedName name="_162Detail_Q3_Forecast_1_1_1_1_1_1_2" localSheetId="7">#REF!</definedName>
    <definedName name="_162Detail_Q3_Forecast_1_1_1_1_1_1_2" localSheetId="8">#REF!</definedName>
    <definedName name="_162Detail_Q3_Forecast_1_1_1_1_1_1_2" localSheetId="9">#REF!</definedName>
    <definedName name="_162Detail_Q3_Forecast_1_1_1_1_1_1_2" localSheetId="11">#REF!</definedName>
    <definedName name="_162Detail_Q3_Forecast_1_1_1_1_1_1_2" localSheetId="15">#REF!</definedName>
    <definedName name="_162Detail_Q3_Forecast_1_1_1_1_1_1_2" localSheetId="0">#REF!</definedName>
    <definedName name="_162Detail_Q3_Forecast_1_1_1_1_1_1_2" localSheetId="2">#REF!</definedName>
    <definedName name="_162Detail_Q3_Forecast_1_1_1_1_1_1_2" localSheetId="1">#REF!</definedName>
    <definedName name="_162Detail_Q3_Forecast_1_1_1_1_1_1_2">#REF!</definedName>
    <definedName name="_162GA_Net_OP_Excl_Mgt_N_Mis_fees_1_1_1_1_1_1_1_1" localSheetId="3">[135]G_A!$A$199:$IV$199</definedName>
    <definedName name="_162GA_Net_OP_Excl_Mgt_N_Mis_fees_1_1_1_1_1_1_1_1" localSheetId="6">[136]G_A!$A$199:$IV$199</definedName>
    <definedName name="_162GA_Net_OP_Excl_Mgt_N_Mis_fees_1_1_1_1_1_1_1_1" localSheetId="9">[136]G_A!$A$199:$IV$199</definedName>
    <definedName name="_162GA_Net_OP_Excl_Mgt_N_Mis_fees_1_1_1_1_1_1_1_1" localSheetId="11">[135]G_A!$A$199:$IV$199</definedName>
    <definedName name="_162GA_Net_OP_Excl_Mgt_N_Mis_fees_1_1_1_1_1_1_1_1" localSheetId="15">[136]G_A!$A$199:$IV$199</definedName>
    <definedName name="_162GA_Net_OP_Excl_Mgt_N_Mis_fees_1_1_1_1_1_1_1_1" localSheetId="2">[135]G_A!$A$199:$IV$199</definedName>
    <definedName name="_162GA_Net_OP_Excl_Mgt_N_Mis_fees_1_1_1_1_1_1_1_1">[137]G_A!$A$199:$IV$199</definedName>
    <definedName name="_162OP_OE_Net_B4_Mgmt_N_Mis_Fees_1_1_1" localSheetId="3">#REF!</definedName>
    <definedName name="_162OP_OE_Net_B4_Mgmt_N_Mis_Fees_1_1_1" localSheetId="5">#REF!</definedName>
    <definedName name="_162OP_OE_Net_B4_Mgmt_N_Mis_Fees_1_1_1" localSheetId="6">#REF!</definedName>
    <definedName name="_162OP_OE_Net_B4_Mgmt_N_Mis_Fees_1_1_1" localSheetId="7">#REF!</definedName>
    <definedName name="_162OP_OE_Net_B4_Mgmt_N_Mis_Fees_1_1_1" localSheetId="8">#REF!</definedName>
    <definedName name="_162OP_OE_Net_B4_Mgmt_N_Mis_Fees_1_1_1" localSheetId="9">#REF!</definedName>
    <definedName name="_162OP_OE_Net_B4_Mgmt_N_Mis_Fees_1_1_1" localSheetId="11">#REF!</definedName>
    <definedName name="_162OP_OE_Net_B4_Mgmt_N_Mis_Fees_1_1_1" localSheetId="15">#REF!</definedName>
    <definedName name="_162OP_OE_Net_B4_Mgmt_N_Mis_Fees_1_1_1" localSheetId="0">#REF!</definedName>
    <definedName name="_162OP_OE_Net_B4_Mgmt_N_Mis_Fees_1_1_1" localSheetId="2">#REF!</definedName>
    <definedName name="_162OP_OE_Net_B4_Mgmt_N_Mis_Fees_1_1_1" localSheetId="1">#REF!</definedName>
    <definedName name="_162OP_OE_Net_B4_Mgmt_N_Mis_Fees_1_1_1">#REF!</definedName>
    <definedName name="_162OP_OE_Net_B4_Mgmt_N_Mis_Fees_1_1_1_1" localSheetId="3">#REF!</definedName>
    <definedName name="_162OP_OE_Net_B4_Mgmt_N_Mis_Fees_1_1_1_1" localSheetId="5">#REF!</definedName>
    <definedName name="_162OP_OE_Net_B4_Mgmt_N_Mis_Fees_1_1_1_1" localSheetId="6">#REF!</definedName>
    <definedName name="_162OP_OE_Net_B4_Mgmt_N_Mis_Fees_1_1_1_1" localSheetId="7">#REF!</definedName>
    <definedName name="_162OP_OE_Net_B4_Mgmt_N_Mis_Fees_1_1_1_1" localSheetId="8">#REF!</definedName>
    <definedName name="_162OP_OE_Net_B4_Mgmt_N_Mis_Fees_1_1_1_1" localSheetId="9">#REF!</definedName>
    <definedName name="_162OP_OE_Net_B4_Mgmt_N_Mis_Fees_1_1_1_1" localSheetId="11">#REF!</definedName>
    <definedName name="_162OP_OE_Net_B4_Mgmt_N_Mis_Fees_1_1_1_1" localSheetId="15">#REF!</definedName>
    <definedName name="_162OP_OE_Net_B4_Mgmt_N_Mis_Fees_1_1_1_1" localSheetId="0">#REF!</definedName>
    <definedName name="_162OP_OE_Net_B4_Mgmt_N_Mis_Fees_1_1_1_1" localSheetId="2">#REF!</definedName>
    <definedName name="_162OP_OE_Net_B4_Mgmt_N_Mis_Fees_1_1_1_1" localSheetId="1">#REF!</definedName>
    <definedName name="_162OP_OE_Net_B4_Mgmt_N_Mis_Fees_1_1_1_1">#REF!</definedName>
    <definedName name="_162OP_OE_Net_B4_Mgmt_N_Mis_Fees_1_1_1_1_1" localSheetId="3">#REF!</definedName>
    <definedName name="_162OP_OE_Net_B4_Mgmt_N_Mis_Fees_1_1_1_1_1" localSheetId="5">#REF!</definedName>
    <definedName name="_162OP_OE_Net_B4_Mgmt_N_Mis_Fees_1_1_1_1_1" localSheetId="6">#REF!</definedName>
    <definedName name="_162OP_OE_Net_B4_Mgmt_N_Mis_Fees_1_1_1_1_1" localSheetId="7">#REF!</definedName>
    <definedName name="_162OP_OE_Net_B4_Mgmt_N_Mis_Fees_1_1_1_1_1" localSheetId="8">#REF!</definedName>
    <definedName name="_162OP_OE_Net_B4_Mgmt_N_Mis_Fees_1_1_1_1_1" localSheetId="9">#REF!</definedName>
    <definedName name="_162OP_OE_Net_B4_Mgmt_N_Mis_Fees_1_1_1_1_1" localSheetId="11">#REF!</definedName>
    <definedName name="_162OP_OE_Net_B4_Mgmt_N_Mis_Fees_1_1_1_1_1" localSheetId="15">#REF!</definedName>
    <definedName name="_162OP_OE_Net_B4_Mgmt_N_Mis_Fees_1_1_1_1_1" localSheetId="0">#REF!</definedName>
    <definedName name="_162OP_OE_Net_B4_Mgmt_N_Mis_Fees_1_1_1_1_1" localSheetId="2">#REF!</definedName>
    <definedName name="_162OP_OE_Net_B4_Mgmt_N_Mis_Fees_1_1_1_1_1" localSheetId="1">#REF!</definedName>
    <definedName name="_162OP_OE_Net_B4_Mgmt_N_Mis_Fees_1_1_1_1_1">#REF!</definedName>
    <definedName name="_162OP_OE_Net_B4_Mgmt_N_Mis_Fees_1_1_1_1_1_1" localSheetId="3">#REF!</definedName>
    <definedName name="_162OP_OE_Net_B4_Mgmt_N_Mis_Fees_1_1_1_1_1_1" localSheetId="5">#REF!</definedName>
    <definedName name="_162OP_OE_Net_B4_Mgmt_N_Mis_Fees_1_1_1_1_1_1" localSheetId="6">#REF!</definedName>
    <definedName name="_162OP_OE_Net_B4_Mgmt_N_Mis_Fees_1_1_1_1_1_1" localSheetId="7">#REF!</definedName>
    <definedName name="_162OP_OE_Net_B4_Mgmt_N_Mis_Fees_1_1_1_1_1_1" localSheetId="8">#REF!</definedName>
    <definedName name="_162OP_OE_Net_B4_Mgmt_N_Mis_Fees_1_1_1_1_1_1" localSheetId="9">#REF!</definedName>
    <definedName name="_162OP_OE_Net_B4_Mgmt_N_Mis_Fees_1_1_1_1_1_1" localSheetId="11">#REF!</definedName>
    <definedName name="_162OP_OE_Net_B4_Mgmt_N_Mis_Fees_1_1_1_1_1_1" localSheetId="15">#REF!</definedName>
    <definedName name="_162OP_OE_Net_B4_Mgmt_N_Mis_Fees_1_1_1_1_1_1" localSheetId="0">#REF!</definedName>
    <definedName name="_162OP_OE_Net_B4_Mgmt_N_Mis_Fees_1_1_1_1_1_1" localSheetId="2">#REF!</definedName>
    <definedName name="_162OP_OE_Net_B4_Mgmt_N_Mis_Fees_1_1_1_1_1_1" localSheetId="1">#REF!</definedName>
    <definedName name="_162OP_OE_Net_B4_Mgmt_N_Mis_Fees_1_1_1_1_1_1">#REF!</definedName>
    <definedName name="_162OP_OE_Net_B4_Mgmt_N_Mis_Fees_1_1_1_1_1_2" localSheetId="3">#REF!</definedName>
    <definedName name="_162OP_OE_Net_B4_Mgmt_N_Mis_Fees_1_1_1_1_1_2" localSheetId="5">#REF!</definedName>
    <definedName name="_162OP_OE_Net_B4_Mgmt_N_Mis_Fees_1_1_1_1_1_2" localSheetId="6">#REF!</definedName>
    <definedName name="_162OP_OE_Net_B4_Mgmt_N_Mis_Fees_1_1_1_1_1_2" localSheetId="7">#REF!</definedName>
    <definedName name="_162OP_OE_Net_B4_Mgmt_N_Mis_Fees_1_1_1_1_1_2" localSheetId="8">#REF!</definedName>
    <definedName name="_162OP_OE_Net_B4_Mgmt_N_Mis_Fees_1_1_1_1_1_2" localSheetId="9">#REF!</definedName>
    <definedName name="_162OP_OE_Net_B4_Mgmt_N_Mis_Fees_1_1_1_1_1_2" localSheetId="11">#REF!</definedName>
    <definedName name="_162OP_OE_Net_B4_Mgmt_N_Mis_Fees_1_1_1_1_1_2" localSheetId="15">#REF!</definedName>
    <definedName name="_162OP_OE_Net_B4_Mgmt_N_Mis_Fees_1_1_1_1_1_2" localSheetId="0">#REF!</definedName>
    <definedName name="_162OP_OE_Net_B4_Mgmt_N_Mis_Fees_1_1_1_1_1_2" localSheetId="2">#REF!</definedName>
    <definedName name="_162OP_OE_Net_B4_Mgmt_N_Mis_Fees_1_1_1_1_1_2" localSheetId="1">#REF!</definedName>
    <definedName name="_162OP_OE_Net_B4_Mgmt_N_Mis_Fees_1_1_1_1_1_2">#REF!</definedName>
    <definedName name="_162OP_OE_Net_B4_Mgmt_N_Mis_Fees_1_1_1_1_2" localSheetId="3">#REF!</definedName>
    <definedName name="_162OP_OE_Net_B4_Mgmt_N_Mis_Fees_1_1_1_1_2" localSheetId="5">#REF!</definedName>
    <definedName name="_162OP_OE_Net_B4_Mgmt_N_Mis_Fees_1_1_1_1_2" localSheetId="6">#REF!</definedName>
    <definedName name="_162OP_OE_Net_B4_Mgmt_N_Mis_Fees_1_1_1_1_2" localSheetId="7">#REF!</definedName>
    <definedName name="_162OP_OE_Net_B4_Mgmt_N_Mis_Fees_1_1_1_1_2" localSheetId="8">#REF!</definedName>
    <definedName name="_162OP_OE_Net_B4_Mgmt_N_Mis_Fees_1_1_1_1_2" localSheetId="9">#REF!</definedName>
    <definedName name="_162OP_OE_Net_B4_Mgmt_N_Mis_Fees_1_1_1_1_2" localSheetId="11">#REF!</definedName>
    <definedName name="_162OP_OE_Net_B4_Mgmt_N_Mis_Fees_1_1_1_1_2" localSheetId="15">#REF!</definedName>
    <definedName name="_162OP_OE_Net_B4_Mgmt_N_Mis_Fees_1_1_1_1_2" localSheetId="0">#REF!</definedName>
    <definedName name="_162OP_OE_Net_B4_Mgmt_N_Mis_Fees_1_1_1_1_2" localSheetId="2">#REF!</definedName>
    <definedName name="_162OP_OE_Net_B4_Mgmt_N_Mis_Fees_1_1_1_1_2" localSheetId="1">#REF!</definedName>
    <definedName name="_162OP_OE_Net_B4_Mgmt_N_Mis_Fees_1_1_1_1_2">#REF!</definedName>
    <definedName name="_162OP_OE_Net_B4_Mgmt_N_Mis_Fees_1_1_1_2" localSheetId="3">#REF!</definedName>
    <definedName name="_162OP_OE_Net_B4_Mgmt_N_Mis_Fees_1_1_1_2" localSheetId="5">#REF!</definedName>
    <definedName name="_162OP_OE_Net_B4_Mgmt_N_Mis_Fees_1_1_1_2" localSheetId="6">#REF!</definedName>
    <definedName name="_162OP_OE_Net_B4_Mgmt_N_Mis_Fees_1_1_1_2" localSheetId="7">#REF!</definedName>
    <definedName name="_162OP_OE_Net_B4_Mgmt_N_Mis_Fees_1_1_1_2" localSheetId="8">#REF!</definedName>
    <definedName name="_162OP_OE_Net_B4_Mgmt_N_Mis_Fees_1_1_1_2" localSheetId="9">#REF!</definedName>
    <definedName name="_162OP_OE_Net_B4_Mgmt_N_Mis_Fees_1_1_1_2" localSheetId="11">#REF!</definedName>
    <definedName name="_162OP_OE_Net_B4_Mgmt_N_Mis_Fees_1_1_1_2" localSheetId="15">#REF!</definedName>
    <definedName name="_162OP_OE_Net_B4_Mgmt_N_Mis_Fees_1_1_1_2" localSheetId="0">#REF!</definedName>
    <definedName name="_162OP_OE_Net_B4_Mgmt_N_Mis_Fees_1_1_1_2" localSheetId="2">#REF!</definedName>
    <definedName name="_162OP_OE_Net_B4_Mgmt_N_Mis_Fees_1_1_1_2" localSheetId="1">#REF!</definedName>
    <definedName name="_162OP_OE_Net_B4_Mgmt_N_Mis_Fees_1_1_1_2">#REF!</definedName>
    <definedName name="_162OP_Q1_Actual_1_1_1_1_1" localSheetId="3">'[102]Total OP'!$AB$1:$AB$65536</definedName>
    <definedName name="_162OP_Q1_Actual_1_1_1_1_1" localSheetId="6">'[103]Total OP'!$AB$1:$AB$65536</definedName>
    <definedName name="_162OP_Q1_Actual_1_1_1_1_1" localSheetId="9">'[103]Total OP'!$AB$1:$AB$65536</definedName>
    <definedName name="_162OP_Q1_Actual_1_1_1_1_1" localSheetId="11">'[102]Total OP'!$AB$1:$AB$65536</definedName>
    <definedName name="_162OP_Q1_Actual_1_1_1_1_1" localSheetId="15">'[103]Total OP'!$AB$1:$AB$65536</definedName>
    <definedName name="_162OP_Q1_Actual_1_1_1_1_1" localSheetId="2">'[102]Total OP'!$AB$1:$AB$65536</definedName>
    <definedName name="_162OP_Q1_Actual_1_1_1_1_1">'[104]Total OP'!$AB$1:$AB$65536</definedName>
    <definedName name="_163_155Detail_Q3_Actual_1_1_1_1_1_1_1_1_1" localSheetId="3">#REF!</definedName>
    <definedName name="_163_155Detail_Q3_Actual_1_1_1_1_1_1_1_1_1" localSheetId="5">#REF!</definedName>
    <definedName name="_163_155Detail_Q3_Actual_1_1_1_1_1_1_1_1_1" localSheetId="6">#REF!</definedName>
    <definedName name="_163_155Detail_Q3_Actual_1_1_1_1_1_1_1_1_1" localSheetId="7">#REF!</definedName>
    <definedName name="_163_155Detail_Q3_Actual_1_1_1_1_1_1_1_1_1" localSheetId="8">#REF!</definedName>
    <definedName name="_163_155Detail_Q3_Actual_1_1_1_1_1_1_1_1_1" localSheetId="9">#REF!</definedName>
    <definedName name="_163_155Detail_Q3_Actual_1_1_1_1_1_1_1_1_1" localSheetId="11">#REF!</definedName>
    <definedName name="_163_155Detail_Q3_Actual_1_1_1_1_1_1_1_1_1" localSheetId="15">#REF!</definedName>
    <definedName name="_163_155Detail_Q3_Actual_1_1_1_1_1_1_1_1_1" localSheetId="0">#REF!</definedName>
    <definedName name="_163_155Detail_Q3_Actual_1_1_1_1_1_1_1_1_1" localSheetId="2">#REF!</definedName>
    <definedName name="_163_155Detail_Q3_Actual_1_1_1_1_1_1_1_1_1" localSheetId="1">#REF!</definedName>
    <definedName name="_163_155Detail_Q3_Actual_1_1_1_1_1_1_1_1_1">#REF!</definedName>
    <definedName name="_163_265WIP_LY_1_1_1_1_1_1" localSheetId="3">#REF!</definedName>
    <definedName name="_163_265WIP_LY_1_1_1_1_1_1" localSheetId="5">#REF!</definedName>
    <definedName name="_163_265WIP_LY_1_1_1_1_1_1" localSheetId="6">#REF!</definedName>
    <definedName name="_163_265WIP_LY_1_1_1_1_1_1" localSheetId="7">#REF!</definedName>
    <definedName name="_163_265WIP_LY_1_1_1_1_1_1" localSheetId="8">#REF!</definedName>
    <definedName name="_163_265WIP_LY_1_1_1_1_1_1" localSheetId="9">#REF!</definedName>
    <definedName name="_163_265WIP_LY_1_1_1_1_1_1" localSheetId="11">#REF!</definedName>
    <definedName name="_163_265WIP_LY_1_1_1_1_1_1" localSheetId="15">#REF!</definedName>
    <definedName name="_163_265WIP_LY_1_1_1_1_1_1" localSheetId="0">#REF!</definedName>
    <definedName name="_163_265WIP_LY_1_1_1_1_1_1" localSheetId="2">#REF!</definedName>
    <definedName name="_163_265WIP_LY_1_1_1_1_1_1" localSheetId="1">#REF!</definedName>
    <definedName name="_163_265WIP_LY_1_1_1_1_1_1">#REF!</definedName>
    <definedName name="_163_265WIP_LY_1_1_1_1_1_1_1" localSheetId="3">#REF!</definedName>
    <definedName name="_163_265WIP_LY_1_1_1_1_1_1_1" localSheetId="5">#REF!</definedName>
    <definedName name="_163_265WIP_LY_1_1_1_1_1_1_1" localSheetId="6">#REF!</definedName>
    <definedName name="_163_265WIP_LY_1_1_1_1_1_1_1" localSheetId="7">#REF!</definedName>
    <definedName name="_163_265WIP_LY_1_1_1_1_1_1_1" localSheetId="8">#REF!</definedName>
    <definedName name="_163_265WIP_LY_1_1_1_1_1_1_1" localSheetId="9">#REF!</definedName>
    <definedName name="_163_265WIP_LY_1_1_1_1_1_1_1" localSheetId="11">#REF!</definedName>
    <definedName name="_163_265WIP_LY_1_1_1_1_1_1_1" localSheetId="15">#REF!</definedName>
    <definedName name="_163_265WIP_LY_1_1_1_1_1_1_1" localSheetId="0">#REF!</definedName>
    <definedName name="_163_265WIP_LY_1_1_1_1_1_1_1" localSheetId="2">#REF!</definedName>
    <definedName name="_163_265WIP_LY_1_1_1_1_1_1_1" localSheetId="1">#REF!</definedName>
    <definedName name="_163_265WIP_LY_1_1_1_1_1_1_1">#REF!</definedName>
    <definedName name="_163_265WIP_LY_1_1_1_1_1_1_2" localSheetId="3">#REF!</definedName>
    <definedName name="_163_265WIP_LY_1_1_1_1_1_1_2" localSheetId="5">#REF!</definedName>
    <definedName name="_163_265WIP_LY_1_1_1_1_1_1_2" localSheetId="6">#REF!</definedName>
    <definedName name="_163_265WIP_LY_1_1_1_1_1_1_2" localSheetId="7">#REF!</definedName>
    <definedName name="_163_265WIP_LY_1_1_1_1_1_1_2" localSheetId="8">#REF!</definedName>
    <definedName name="_163_265WIP_LY_1_1_1_1_1_1_2" localSheetId="9">#REF!</definedName>
    <definedName name="_163_265WIP_LY_1_1_1_1_1_1_2" localSheetId="11">#REF!</definedName>
    <definedName name="_163_265WIP_LY_1_1_1_1_1_1_2" localSheetId="15">#REF!</definedName>
    <definedName name="_163_265WIP_LY_1_1_1_1_1_1_2" localSheetId="0">#REF!</definedName>
    <definedName name="_163_265WIP_LY_1_1_1_1_1_1_2" localSheetId="2">#REF!</definedName>
    <definedName name="_163_265WIP_LY_1_1_1_1_1_1_2" localSheetId="1">#REF!</definedName>
    <definedName name="_163_265WIP_LY_1_1_1_1_1_1_2">#REF!</definedName>
    <definedName name="_1631TB_Rendering_Of_Services_External_1_1_1_1_1_1_1_1" localSheetId="3">[105]TB!$A$33:$IV$33</definedName>
    <definedName name="_1631TB_Rendering_Of_Services_External_1_1_1_1_1_1_1_1" localSheetId="6">[106]TB!$A$33:$IV$33</definedName>
    <definedName name="_1631TB_Rendering_Of_Services_External_1_1_1_1_1_1_1_1" localSheetId="9">[106]TB!$A$33:$IV$33</definedName>
    <definedName name="_1631TB_Rendering_Of_Services_External_1_1_1_1_1_1_1_1" localSheetId="11">[105]TB!$A$33:$IV$33</definedName>
    <definedName name="_1631TB_Rendering_Of_Services_External_1_1_1_1_1_1_1_1" localSheetId="15">[106]TB!$A$33:$IV$33</definedName>
    <definedName name="_1631TB_Rendering_Of_Services_External_1_1_1_1_1_1_1_1" localSheetId="2">[105]TB!$A$33:$IV$33</definedName>
    <definedName name="_1631TB_Rendering_Of_Services_External_1_1_1_1_1_1_1_1">[107]TB!$A$33:$IV$33</definedName>
    <definedName name="_1632OP_Q2_Actual_1_1_1" localSheetId="3">#REF!</definedName>
    <definedName name="_1632OP_Q2_Actual_1_1_1" localSheetId="5">#REF!</definedName>
    <definedName name="_1632OP_Q2_Actual_1_1_1" localSheetId="6">#REF!</definedName>
    <definedName name="_1632OP_Q2_Actual_1_1_1" localSheetId="7">#REF!</definedName>
    <definedName name="_1632OP_Q2_Actual_1_1_1" localSheetId="8">#REF!</definedName>
    <definedName name="_1632OP_Q2_Actual_1_1_1" localSheetId="9">#REF!</definedName>
    <definedName name="_1632OP_Q2_Actual_1_1_1" localSheetId="11">#REF!</definedName>
    <definedName name="_1632OP_Q2_Actual_1_1_1" localSheetId="15">#REF!</definedName>
    <definedName name="_1632OP_Q2_Actual_1_1_1" localSheetId="0">#REF!</definedName>
    <definedName name="_1632OP_Q2_Actual_1_1_1" localSheetId="2">#REF!</definedName>
    <definedName name="_1632OP_Q2_Actual_1_1_1" localSheetId="1">#REF!</definedName>
    <definedName name="_1632OP_Q2_Actual_1_1_1">#REF!</definedName>
    <definedName name="_1632TB_Rendering_Of_Services_Internal_1_1_1_1" localSheetId="3">[105]TB!$A$79:$IV$79</definedName>
    <definedName name="_1632TB_Rendering_Of_Services_Internal_1_1_1_1" localSheetId="6">[106]TB!$A$79:$IV$79</definedName>
    <definedName name="_1632TB_Rendering_Of_Services_Internal_1_1_1_1" localSheetId="9">[106]TB!$A$79:$IV$79</definedName>
    <definedName name="_1632TB_Rendering_Of_Services_Internal_1_1_1_1" localSheetId="11">[105]TB!$A$79:$IV$79</definedName>
    <definedName name="_1632TB_Rendering_Of_Services_Internal_1_1_1_1" localSheetId="15">[106]TB!$A$79:$IV$79</definedName>
    <definedName name="_1632TB_Rendering_Of_Services_Internal_1_1_1_1" localSheetId="2">[105]TB!$A$79:$IV$79</definedName>
    <definedName name="_1632TB_Rendering_Of_Services_Internal_1_1_1_1">[107]TB!$A$79:$IV$79</definedName>
    <definedName name="_1633TB_Rendering_Of_Services_Internal_1_1_1_1_1" localSheetId="3">[108]TB!$A$79:$IV$79</definedName>
    <definedName name="_1633TB_Rendering_Of_Services_Internal_1_1_1_1_1" localSheetId="6">[109]TB!$A$79:$IV$79</definedName>
    <definedName name="_1633TB_Rendering_Of_Services_Internal_1_1_1_1_1" localSheetId="9">[109]TB!$A$79:$IV$79</definedName>
    <definedName name="_1633TB_Rendering_Of_Services_Internal_1_1_1_1_1" localSheetId="11">[108]TB!$A$79:$IV$79</definedName>
    <definedName name="_1633TB_Rendering_Of_Services_Internal_1_1_1_1_1" localSheetId="15">[109]TB!$A$79:$IV$79</definedName>
    <definedName name="_1633TB_Rendering_Of_Services_Internal_1_1_1_1_1" localSheetId="2">[108]TB!$A$79:$IV$79</definedName>
    <definedName name="_1633TB_Rendering_Of_Services_Internal_1_1_1_1_1">[110]TB!$A$79:$IV$79</definedName>
    <definedName name="_1635OP_Q2_Budget_1_1_1" localSheetId="3">#REF!</definedName>
    <definedName name="_1635OP_Q2_Budget_1_1_1" localSheetId="5">#REF!</definedName>
    <definedName name="_1635OP_Q2_Budget_1_1_1" localSheetId="6">#REF!</definedName>
    <definedName name="_1635OP_Q2_Budget_1_1_1" localSheetId="7">#REF!</definedName>
    <definedName name="_1635OP_Q2_Budget_1_1_1" localSheetId="8">#REF!</definedName>
    <definedName name="_1635OP_Q2_Budget_1_1_1" localSheetId="9">#REF!</definedName>
    <definedName name="_1635OP_Q2_Budget_1_1_1" localSheetId="11">#REF!</definedName>
    <definedName name="_1635OP_Q2_Budget_1_1_1" localSheetId="15">#REF!</definedName>
    <definedName name="_1635OP_Q2_Budget_1_1_1" localSheetId="0">#REF!</definedName>
    <definedName name="_1635OP_Q2_Budget_1_1_1" localSheetId="2">#REF!</definedName>
    <definedName name="_1635OP_Q2_Budget_1_1_1" localSheetId="1">#REF!</definedName>
    <definedName name="_1635OP_Q2_Budget_1_1_1">#REF!</definedName>
    <definedName name="_1635TB_Rendering_Of_Services_Internal_1_1_1_1_1_1_1_1" localSheetId="3">[105]TB!$A$79:$IV$79</definedName>
    <definedName name="_1635TB_Rendering_Of_Services_Internal_1_1_1_1_1_1_1_1" localSheetId="6">[106]TB!$A$79:$IV$79</definedName>
    <definedName name="_1635TB_Rendering_Of_Services_Internal_1_1_1_1_1_1_1_1" localSheetId="9">[106]TB!$A$79:$IV$79</definedName>
    <definedName name="_1635TB_Rendering_Of_Services_Internal_1_1_1_1_1_1_1_1" localSheetId="11">[105]TB!$A$79:$IV$79</definedName>
    <definedName name="_1635TB_Rendering_Of_Services_Internal_1_1_1_1_1_1_1_1" localSheetId="15">[106]TB!$A$79:$IV$79</definedName>
    <definedName name="_1635TB_Rendering_Of_Services_Internal_1_1_1_1_1_1_1_1" localSheetId="2">[105]TB!$A$79:$IV$79</definedName>
    <definedName name="_1635TB_Rendering_Of_Services_Internal_1_1_1_1_1_1_1_1">[107]TB!$A$79:$IV$79</definedName>
    <definedName name="_1636TB_Rental_Income_External_1_1_1_1" localSheetId="3">[105]TB!$A$44:$IV$44</definedName>
    <definedName name="_1636TB_Rental_Income_External_1_1_1_1" localSheetId="6">[106]TB!$A$44:$IV$44</definedName>
    <definedName name="_1636TB_Rental_Income_External_1_1_1_1" localSheetId="9">[106]TB!$A$44:$IV$44</definedName>
    <definedName name="_1636TB_Rental_Income_External_1_1_1_1" localSheetId="11">[105]TB!$A$44:$IV$44</definedName>
    <definedName name="_1636TB_Rental_Income_External_1_1_1_1" localSheetId="15">[106]TB!$A$44:$IV$44</definedName>
    <definedName name="_1636TB_Rental_Income_External_1_1_1_1" localSheetId="2">[105]TB!$A$44:$IV$44</definedName>
    <definedName name="_1636TB_Rental_Income_External_1_1_1_1">[107]TB!$A$44:$IV$44</definedName>
    <definedName name="_1637TB_Rental_Income_External_1_1_1_1_1" localSheetId="3">[108]TB!$A$44:$IV$44</definedName>
    <definedName name="_1637TB_Rental_Income_External_1_1_1_1_1" localSheetId="6">[109]TB!$A$44:$IV$44</definedName>
    <definedName name="_1637TB_Rental_Income_External_1_1_1_1_1" localSheetId="9">[109]TB!$A$44:$IV$44</definedName>
    <definedName name="_1637TB_Rental_Income_External_1_1_1_1_1" localSheetId="11">[108]TB!$A$44:$IV$44</definedName>
    <definedName name="_1637TB_Rental_Income_External_1_1_1_1_1" localSheetId="15">[109]TB!$A$44:$IV$44</definedName>
    <definedName name="_1637TB_Rental_Income_External_1_1_1_1_1" localSheetId="2">[108]TB!$A$44:$IV$44</definedName>
    <definedName name="_1637TB_Rental_Income_External_1_1_1_1_1">[110]TB!$A$44:$IV$44</definedName>
    <definedName name="_1638OP_Q2_Forecast_1_1_1" localSheetId="3">#REF!</definedName>
    <definedName name="_1638OP_Q2_Forecast_1_1_1" localSheetId="5">#REF!</definedName>
    <definedName name="_1638OP_Q2_Forecast_1_1_1" localSheetId="6">#REF!</definedName>
    <definedName name="_1638OP_Q2_Forecast_1_1_1" localSheetId="7">#REF!</definedName>
    <definedName name="_1638OP_Q2_Forecast_1_1_1" localSheetId="8">#REF!</definedName>
    <definedName name="_1638OP_Q2_Forecast_1_1_1" localSheetId="9">#REF!</definedName>
    <definedName name="_1638OP_Q2_Forecast_1_1_1" localSheetId="11">#REF!</definedName>
    <definedName name="_1638OP_Q2_Forecast_1_1_1" localSheetId="15">#REF!</definedName>
    <definedName name="_1638OP_Q2_Forecast_1_1_1" localSheetId="0">#REF!</definedName>
    <definedName name="_1638OP_Q2_Forecast_1_1_1" localSheetId="2">#REF!</definedName>
    <definedName name="_1638OP_Q2_Forecast_1_1_1" localSheetId="1">#REF!</definedName>
    <definedName name="_1638OP_Q2_Forecast_1_1_1">#REF!</definedName>
    <definedName name="_1639OP_Q2_Forecast_1_1_1_1" localSheetId="3">#REF!</definedName>
    <definedName name="_1639OP_Q2_Forecast_1_1_1_1" localSheetId="5">#REF!</definedName>
    <definedName name="_1639OP_Q2_Forecast_1_1_1_1" localSheetId="6">#REF!</definedName>
    <definedName name="_1639OP_Q2_Forecast_1_1_1_1" localSheetId="7">#REF!</definedName>
    <definedName name="_1639OP_Q2_Forecast_1_1_1_1" localSheetId="8">#REF!</definedName>
    <definedName name="_1639OP_Q2_Forecast_1_1_1_1" localSheetId="9">#REF!</definedName>
    <definedName name="_1639OP_Q2_Forecast_1_1_1_1" localSheetId="11">#REF!</definedName>
    <definedName name="_1639OP_Q2_Forecast_1_1_1_1" localSheetId="15">#REF!</definedName>
    <definedName name="_1639OP_Q2_Forecast_1_1_1_1" localSheetId="0">#REF!</definedName>
    <definedName name="_1639OP_Q2_Forecast_1_1_1_1" localSheetId="2">#REF!</definedName>
    <definedName name="_1639OP_Q2_Forecast_1_1_1_1" localSheetId="1">#REF!</definedName>
    <definedName name="_1639OP_Q2_Forecast_1_1_1_1">#REF!</definedName>
    <definedName name="_1639TB_Rental_Income_External_1_1_1_1_1_1_1_1" localSheetId="3">[105]TB!$A$44:$IV$44</definedName>
    <definedName name="_1639TB_Rental_Income_External_1_1_1_1_1_1_1_1" localSheetId="6">[106]TB!$A$44:$IV$44</definedName>
    <definedName name="_1639TB_Rental_Income_External_1_1_1_1_1_1_1_1" localSheetId="9">[106]TB!$A$44:$IV$44</definedName>
    <definedName name="_1639TB_Rental_Income_External_1_1_1_1_1_1_1_1" localSheetId="11">[105]TB!$A$44:$IV$44</definedName>
    <definedName name="_1639TB_Rental_Income_External_1_1_1_1_1_1_1_1" localSheetId="15">[106]TB!$A$44:$IV$44</definedName>
    <definedName name="_1639TB_Rental_Income_External_1_1_1_1_1_1_1_1" localSheetId="2">[105]TB!$A$44:$IV$44</definedName>
    <definedName name="_1639TB_Rental_Income_External_1_1_1_1_1_1_1_1">[107]TB!$A$44:$IV$44</definedName>
    <definedName name="_163Detail_RF_1_1_1_1" localSheetId="3">#REF!</definedName>
    <definedName name="_163Detail_RF_1_1_1_1" localSheetId="5">#REF!</definedName>
    <definedName name="_163Detail_RF_1_1_1_1" localSheetId="6">#REF!</definedName>
    <definedName name="_163Detail_RF_1_1_1_1" localSheetId="7">#REF!</definedName>
    <definedName name="_163Detail_RF_1_1_1_1" localSheetId="8">#REF!</definedName>
    <definedName name="_163Detail_RF_1_1_1_1" localSheetId="9">#REF!</definedName>
    <definedName name="_163Detail_RF_1_1_1_1" localSheetId="11">#REF!</definedName>
    <definedName name="_163Detail_RF_1_1_1_1" localSheetId="15">#REF!</definedName>
    <definedName name="_163Detail_RF_1_1_1_1" localSheetId="0">#REF!</definedName>
    <definedName name="_163Detail_RF_1_1_1_1" localSheetId="2">#REF!</definedName>
    <definedName name="_163Detail_RF_1_1_1_1" localSheetId="1">#REF!</definedName>
    <definedName name="_163Detail_RF_1_1_1_1">#REF!</definedName>
    <definedName name="_163Detail_RF_1_1_1_1_1" localSheetId="3">#REF!</definedName>
    <definedName name="_163Detail_RF_1_1_1_1_1" localSheetId="5">#REF!</definedName>
    <definedName name="_163Detail_RF_1_1_1_1_1" localSheetId="6">#REF!</definedName>
    <definedName name="_163Detail_RF_1_1_1_1_1" localSheetId="7">#REF!</definedName>
    <definedName name="_163Detail_RF_1_1_1_1_1" localSheetId="8">#REF!</definedName>
    <definedName name="_163Detail_RF_1_1_1_1_1" localSheetId="9">#REF!</definedName>
    <definedName name="_163Detail_RF_1_1_1_1_1" localSheetId="11">#REF!</definedName>
    <definedName name="_163Detail_RF_1_1_1_1_1" localSheetId="15">#REF!</definedName>
    <definedName name="_163Detail_RF_1_1_1_1_1" localSheetId="0">#REF!</definedName>
    <definedName name="_163Detail_RF_1_1_1_1_1" localSheetId="2">#REF!</definedName>
    <definedName name="_163Detail_RF_1_1_1_1_1" localSheetId="1">#REF!</definedName>
    <definedName name="_163Detail_RF_1_1_1_1_1">#REF!</definedName>
    <definedName name="_163Detail_RF_1_1_1_1_1_1" localSheetId="3">#REF!</definedName>
    <definedName name="_163Detail_RF_1_1_1_1_1_1" localSheetId="5">#REF!</definedName>
    <definedName name="_163Detail_RF_1_1_1_1_1_1" localSheetId="6">#REF!</definedName>
    <definedName name="_163Detail_RF_1_1_1_1_1_1" localSheetId="7">#REF!</definedName>
    <definedName name="_163Detail_RF_1_1_1_1_1_1" localSheetId="8">#REF!</definedName>
    <definedName name="_163Detail_RF_1_1_1_1_1_1" localSheetId="9">#REF!</definedName>
    <definedName name="_163Detail_RF_1_1_1_1_1_1" localSheetId="11">#REF!</definedName>
    <definedName name="_163Detail_RF_1_1_1_1_1_1" localSheetId="15">#REF!</definedName>
    <definedName name="_163Detail_RF_1_1_1_1_1_1" localSheetId="0">#REF!</definedName>
    <definedName name="_163Detail_RF_1_1_1_1_1_1" localSheetId="2">#REF!</definedName>
    <definedName name="_163Detail_RF_1_1_1_1_1_1" localSheetId="1">#REF!</definedName>
    <definedName name="_163Detail_RF_1_1_1_1_1_1">#REF!</definedName>
    <definedName name="_163Detail_RF_1_1_1_1_1_1_1" localSheetId="3">#REF!</definedName>
    <definedName name="_163Detail_RF_1_1_1_1_1_1_1" localSheetId="5">#REF!</definedName>
    <definedName name="_163Detail_RF_1_1_1_1_1_1_1" localSheetId="6">#REF!</definedName>
    <definedName name="_163Detail_RF_1_1_1_1_1_1_1" localSheetId="7">#REF!</definedName>
    <definedName name="_163Detail_RF_1_1_1_1_1_1_1" localSheetId="8">#REF!</definedName>
    <definedName name="_163Detail_RF_1_1_1_1_1_1_1" localSheetId="9">#REF!</definedName>
    <definedName name="_163Detail_RF_1_1_1_1_1_1_1" localSheetId="11">#REF!</definedName>
    <definedName name="_163Detail_RF_1_1_1_1_1_1_1" localSheetId="15">#REF!</definedName>
    <definedName name="_163Detail_RF_1_1_1_1_1_1_1" localSheetId="0">#REF!</definedName>
    <definedName name="_163Detail_RF_1_1_1_1_1_1_1" localSheetId="2">#REF!</definedName>
    <definedName name="_163Detail_RF_1_1_1_1_1_1_1" localSheetId="1">#REF!</definedName>
    <definedName name="_163Detail_RF_1_1_1_1_1_1_1">#REF!</definedName>
    <definedName name="_163Detail_RF_1_1_1_1_1_1_2" localSheetId="3">#REF!</definedName>
    <definedName name="_163Detail_RF_1_1_1_1_1_1_2" localSheetId="5">#REF!</definedName>
    <definedName name="_163Detail_RF_1_1_1_1_1_1_2" localSheetId="6">#REF!</definedName>
    <definedName name="_163Detail_RF_1_1_1_1_1_1_2" localSheetId="7">#REF!</definedName>
    <definedName name="_163Detail_RF_1_1_1_1_1_1_2" localSheetId="8">#REF!</definedName>
    <definedName name="_163Detail_RF_1_1_1_1_1_1_2" localSheetId="9">#REF!</definedName>
    <definedName name="_163Detail_RF_1_1_1_1_1_1_2" localSheetId="11">#REF!</definedName>
    <definedName name="_163Detail_RF_1_1_1_1_1_1_2" localSheetId="15">#REF!</definedName>
    <definedName name="_163Detail_RF_1_1_1_1_1_1_2" localSheetId="0">#REF!</definedName>
    <definedName name="_163Detail_RF_1_1_1_1_1_1_2" localSheetId="2">#REF!</definedName>
    <definedName name="_163Detail_RF_1_1_1_1_1_1_2" localSheetId="1">#REF!</definedName>
    <definedName name="_163Detail_RF_1_1_1_1_1_1_2">#REF!</definedName>
    <definedName name="_163Detail_RF_1_1_1_1_1_2" localSheetId="3">#REF!</definedName>
    <definedName name="_163Detail_RF_1_1_1_1_1_2" localSheetId="5">#REF!</definedName>
    <definedName name="_163Detail_RF_1_1_1_1_1_2" localSheetId="6">#REF!</definedName>
    <definedName name="_163Detail_RF_1_1_1_1_1_2" localSheetId="7">#REF!</definedName>
    <definedName name="_163Detail_RF_1_1_1_1_1_2" localSheetId="8">#REF!</definedName>
    <definedName name="_163Detail_RF_1_1_1_1_1_2" localSheetId="9">#REF!</definedName>
    <definedName name="_163Detail_RF_1_1_1_1_1_2" localSheetId="11">#REF!</definedName>
    <definedName name="_163Detail_RF_1_1_1_1_1_2" localSheetId="15">#REF!</definedName>
    <definedName name="_163Detail_RF_1_1_1_1_1_2" localSheetId="0">#REF!</definedName>
    <definedName name="_163Detail_RF_1_1_1_1_1_2" localSheetId="2">#REF!</definedName>
    <definedName name="_163Detail_RF_1_1_1_1_1_2" localSheetId="1">#REF!</definedName>
    <definedName name="_163Detail_RF_1_1_1_1_1_2">#REF!</definedName>
    <definedName name="_163Detail_RF_1_1_1_1_2" localSheetId="3">#REF!</definedName>
    <definedName name="_163Detail_RF_1_1_1_1_2" localSheetId="5">#REF!</definedName>
    <definedName name="_163Detail_RF_1_1_1_1_2" localSheetId="6">#REF!</definedName>
    <definedName name="_163Detail_RF_1_1_1_1_2" localSheetId="7">#REF!</definedName>
    <definedName name="_163Detail_RF_1_1_1_1_2" localSheetId="8">#REF!</definedName>
    <definedName name="_163Detail_RF_1_1_1_1_2" localSheetId="9">#REF!</definedName>
    <definedName name="_163Detail_RF_1_1_1_1_2" localSheetId="11">#REF!</definedName>
    <definedName name="_163Detail_RF_1_1_1_1_2" localSheetId="15">#REF!</definedName>
    <definedName name="_163Detail_RF_1_1_1_1_2" localSheetId="0">#REF!</definedName>
    <definedName name="_163Detail_RF_1_1_1_1_2" localSheetId="2">#REF!</definedName>
    <definedName name="_163Detail_RF_1_1_1_1_2" localSheetId="1">#REF!</definedName>
    <definedName name="_163Detail_RF_1_1_1_1_2">#REF!</definedName>
    <definedName name="_163OP_Q1_Budget_1_1_1_1_1" localSheetId="3">'[102]Total OP'!$AD$1:$AD$65536</definedName>
    <definedName name="_163OP_Q1_Budget_1_1_1_1_1" localSheetId="6">'[103]Total OP'!$AD$1:$AD$65536</definedName>
    <definedName name="_163OP_Q1_Budget_1_1_1_1_1" localSheetId="9">'[103]Total OP'!$AD$1:$AD$65536</definedName>
    <definedName name="_163OP_Q1_Budget_1_1_1_1_1" localSheetId="11">'[102]Total OP'!$AD$1:$AD$65536</definedName>
    <definedName name="_163OP_Q1_Budget_1_1_1_1_1" localSheetId="15">'[103]Total OP'!$AD$1:$AD$65536</definedName>
    <definedName name="_163OP_Q1_Budget_1_1_1_1_1" localSheetId="2">'[102]Total OP'!$AD$1:$AD$65536</definedName>
    <definedName name="_163OP_Q1_Budget_1_1_1_1_1">'[104]Total OP'!$AD$1:$AD$65536</definedName>
    <definedName name="_164_156Detail_Q3_Actual_1_1_1_1_1_1_1_1_1" localSheetId="3">#REF!</definedName>
    <definedName name="_164_156Detail_Q3_Actual_1_1_1_1_1_1_1_1_1" localSheetId="5">#REF!</definedName>
    <definedName name="_164_156Detail_Q3_Actual_1_1_1_1_1_1_1_1_1" localSheetId="6">#REF!</definedName>
    <definedName name="_164_156Detail_Q3_Actual_1_1_1_1_1_1_1_1_1" localSheetId="7">#REF!</definedName>
    <definedName name="_164_156Detail_Q3_Actual_1_1_1_1_1_1_1_1_1" localSheetId="8">#REF!</definedName>
    <definedName name="_164_156Detail_Q3_Actual_1_1_1_1_1_1_1_1_1" localSheetId="9">#REF!</definedName>
    <definedName name="_164_156Detail_Q3_Actual_1_1_1_1_1_1_1_1_1" localSheetId="11">#REF!</definedName>
    <definedName name="_164_156Detail_Q3_Actual_1_1_1_1_1_1_1_1_1" localSheetId="15">#REF!</definedName>
    <definedName name="_164_156Detail_Q3_Actual_1_1_1_1_1_1_1_1_1" localSheetId="0">#REF!</definedName>
    <definedName name="_164_156Detail_Q3_Actual_1_1_1_1_1_1_1_1_1" localSheetId="2">#REF!</definedName>
    <definedName name="_164_156Detail_Q3_Actual_1_1_1_1_1_1_1_1_1" localSheetId="1">#REF!</definedName>
    <definedName name="_164_156Detail_Q3_Actual_1_1_1_1_1_1_1_1_1">#REF!</definedName>
    <definedName name="_164_3_1_1" localSheetId="3">[118]BUDGET97!$D$241:$O$309</definedName>
    <definedName name="_164_3_1_1" localSheetId="6">[119]BUDGET97!$D$241:$O$309</definedName>
    <definedName name="_164_3_1_1" localSheetId="9">[119]BUDGET97!$D$241:$O$309</definedName>
    <definedName name="_164_3_1_1" localSheetId="11">[118]BUDGET97!$D$241:$O$309</definedName>
    <definedName name="_164_3_1_1" localSheetId="15">[119]BUDGET97!$D$241:$O$309</definedName>
    <definedName name="_164_3_1_1" localSheetId="2">[118]BUDGET97!$D$241:$O$309</definedName>
    <definedName name="_164_3_1_1">[120]BUDGET97!$D$241:$O$309</definedName>
    <definedName name="_1640OP_Q2_Forecast_1_1_1_1_1" localSheetId="3">#REF!</definedName>
    <definedName name="_1640OP_Q2_Forecast_1_1_1_1_1" localSheetId="5">#REF!</definedName>
    <definedName name="_1640OP_Q2_Forecast_1_1_1_1_1" localSheetId="6">#REF!</definedName>
    <definedName name="_1640OP_Q2_Forecast_1_1_1_1_1" localSheetId="7">#REF!</definedName>
    <definedName name="_1640OP_Q2_Forecast_1_1_1_1_1" localSheetId="8">#REF!</definedName>
    <definedName name="_1640OP_Q2_Forecast_1_1_1_1_1" localSheetId="9">#REF!</definedName>
    <definedName name="_1640OP_Q2_Forecast_1_1_1_1_1" localSheetId="11">#REF!</definedName>
    <definedName name="_1640OP_Q2_Forecast_1_1_1_1_1" localSheetId="15">#REF!</definedName>
    <definedName name="_1640OP_Q2_Forecast_1_1_1_1_1" localSheetId="0">#REF!</definedName>
    <definedName name="_1640OP_Q2_Forecast_1_1_1_1_1" localSheetId="2">#REF!</definedName>
    <definedName name="_1640OP_Q2_Forecast_1_1_1_1_1" localSheetId="1">#REF!</definedName>
    <definedName name="_1640OP_Q2_Forecast_1_1_1_1_1">#REF!</definedName>
    <definedName name="_1640TB_Rental_Income_Internal_1_1_1_1" localSheetId="3">[105]TB!$A$85:$IV$85</definedName>
    <definedName name="_1640TB_Rental_Income_Internal_1_1_1_1" localSheetId="6">[106]TB!$A$85:$IV$85</definedName>
    <definedName name="_1640TB_Rental_Income_Internal_1_1_1_1" localSheetId="9">[106]TB!$A$85:$IV$85</definedName>
    <definedName name="_1640TB_Rental_Income_Internal_1_1_1_1" localSheetId="11">[105]TB!$A$85:$IV$85</definedName>
    <definedName name="_1640TB_Rental_Income_Internal_1_1_1_1" localSheetId="15">[106]TB!$A$85:$IV$85</definedName>
    <definedName name="_1640TB_Rental_Income_Internal_1_1_1_1" localSheetId="2">[105]TB!$A$85:$IV$85</definedName>
    <definedName name="_1640TB_Rental_Income_Internal_1_1_1_1">[107]TB!$A$85:$IV$85</definedName>
    <definedName name="_1641OP_Q2_Forecast_1_1_1_1_1_1" localSheetId="3">#REF!</definedName>
    <definedName name="_1641OP_Q2_Forecast_1_1_1_1_1_1" localSheetId="5">#REF!</definedName>
    <definedName name="_1641OP_Q2_Forecast_1_1_1_1_1_1" localSheetId="6">#REF!</definedName>
    <definedName name="_1641OP_Q2_Forecast_1_1_1_1_1_1" localSheetId="7">#REF!</definedName>
    <definedName name="_1641OP_Q2_Forecast_1_1_1_1_1_1" localSheetId="8">#REF!</definedName>
    <definedName name="_1641OP_Q2_Forecast_1_1_1_1_1_1" localSheetId="9">#REF!</definedName>
    <definedName name="_1641OP_Q2_Forecast_1_1_1_1_1_1" localSheetId="11">#REF!</definedName>
    <definedName name="_1641OP_Q2_Forecast_1_1_1_1_1_1" localSheetId="15">#REF!</definedName>
    <definedName name="_1641OP_Q2_Forecast_1_1_1_1_1_1" localSheetId="0">#REF!</definedName>
    <definedName name="_1641OP_Q2_Forecast_1_1_1_1_1_1" localSheetId="2">#REF!</definedName>
    <definedName name="_1641OP_Q2_Forecast_1_1_1_1_1_1" localSheetId="1">#REF!</definedName>
    <definedName name="_1641OP_Q2_Forecast_1_1_1_1_1_1">#REF!</definedName>
    <definedName name="_1641TB_Rental_Income_Internal_1_1_1_1_1" localSheetId="3">[108]TB!$A$85:$IV$85</definedName>
    <definedName name="_1641TB_Rental_Income_Internal_1_1_1_1_1" localSheetId="6">[109]TB!$A$85:$IV$85</definedName>
    <definedName name="_1641TB_Rental_Income_Internal_1_1_1_1_1" localSheetId="9">[109]TB!$A$85:$IV$85</definedName>
    <definedName name="_1641TB_Rental_Income_Internal_1_1_1_1_1" localSheetId="11">[108]TB!$A$85:$IV$85</definedName>
    <definedName name="_1641TB_Rental_Income_Internal_1_1_1_1_1" localSheetId="15">[109]TB!$A$85:$IV$85</definedName>
    <definedName name="_1641TB_Rental_Income_Internal_1_1_1_1_1" localSheetId="2">[108]TB!$A$85:$IV$85</definedName>
    <definedName name="_1641TB_Rental_Income_Internal_1_1_1_1_1">[110]TB!$A$85:$IV$85</definedName>
    <definedName name="_1642OP_Q2_Forecast_1_1_1_1_1_1_1" localSheetId="3">#REF!</definedName>
    <definedName name="_1642OP_Q2_Forecast_1_1_1_1_1_1_1" localSheetId="5">#REF!</definedName>
    <definedName name="_1642OP_Q2_Forecast_1_1_1_1_1_1_1" localSheetId="6">#REF!</definedName>
    <definedName name="_1642OP_Q2_Forecast_1_1_1_1_1_1_1" localSheetId="7">#REF!</definedName>
    <definedName name="_1642OP_Q2_Forecast_1_1_1_1_1_1_1" localSheetId="8">#REF!</definedName>
    <definedName name="_1642OP_Q2_Forecast_1_1_1_1_1_1_1" localSheetId="9">#REF!</definedName>
    <definedName name="_1642OP_Q2_Forecast_1_1_1_1_1_1_1" localSheetId="11">#REF!</definedName>
    <definedName name="_1642OP_Q2_Forecast_1_1_1_1_1_1_1" localSheetId="15">#REF!</definedName>
    <definedName name="_1642OP_Q2_Forecast_1_1_1_1_1_1_1" localSheetId="0">#REF!</definedName>
    <definedName name="_1642OP_Q2_Forecast_1_1_1_1_1_1_1" localSheetId="2">#REF!</definedName>
    <definedName name="_1642OP_Q2_Forecast_1_1_1_1_1_1_1" localSheetId="1">#REF!</definedName>
    <definedName name="_1642OP_Q2_Forecast_1_1_1_1_1_1_1">#REF!</definedName>
    <definedName name="_1643OP_Q2_Forecast_1_1_1_1_1_1_1_1" localSheetId="3">#REF!</definedName>
    <definedName name="_1643OP_Q2_Forecast_1_1_1_1_1_1_1_1" localSheetId="5">#REF!</definedName>
    <definedName name="_1643OP_Q2_Forecast_1_1_1_1_1_1_1_1" localSheetId="6">#REF!</definedName>
    <definedName name="_1643OP_Q2_Forecast_1_1_1_1_1_1_1_1" localSheetId="7">#REF!</definedName>
    <definedName name="_1643OP_Q2_Forecast_1_1_1_1_1_1_1_1" localSheetId="8">#REF!</definedName>
    <definedName name="_1643OP_Q2_Forecast_1_1_1_1_1_1_1_1" localSheetId="9">#REF!</definedName>
    <definedName name="_1643OP_Q2_Forecast_1_1_1_1_1_1_1_1" localSheetId="11">#REF!</definedName>
    <definedName name="_1643OP_Q2_Forecast_1_1_1_1_1_1_1_1" localSheetId="15">#REF!</definedName>
    <definedName name="_1643OP_Q2_Forecast_1_1_1_1_1_1_1_1" localSheetId="0">#REF!</definedName>
    <definedName name="_1643OP_Q2_Forecast_1_1_1_1_1_1_1_1" localSheetId="2">#REF!</definedName>
    <definedName name="_1643OP_Q2_Forecast_1_1_1_1_1_1_1_1" localSheetId="1">#REF!</definedName>
    <definedName name="_1643OP_Q2_Forecast_1_1_1_1_1_1_1_1">#REF!</definedName>
    <definedName name="_1643TB_Rental_Income_Internal_1_1_1_1_1_1_1_1" localSheetId="3">[105]TB!$A$85:$IV$85</definedName>
    <definedName name="_1643TB_Rental_Income_Internal_1_1_1_1_1_1_1_1" localSheetId="6">[106]TB!$A$85:$IV$85</definedName>
    <definedName name="_1643TB_Rental_Income_Internal_1_1_1_1_1_1_1_1" localSheetId="9">[106]TB!$A$85:$IV$85</definedName>
    <definedName name="_1643TB_Rental_Income_Internal_1_1_1_1_1_1_1_1" localSheetId="11">[105]TB!$A$85:$IV$85</definedName>
    <definedName name="_1643TB_Rental_Income_Internal_1_1_1_1_1_1_1_1" localSheetId="15">[106]TB!$A$85:$IV$85</definedName>
    <definedName name="_1643TB_Rental_Income_Internal_1_1_1_1_1_1_1_1" localSheetId="2">[105]TB!$A$85:$IV$85</definedName>
    <definedName name="_1643TB_Rental_Income_Internal_1_1_1_1_1_1_1_1">[107]TB!$A$85:$IV$85</definedName>
    <definedName name="_1644OP_Q2_Forecast_1_1_1_1_1_1_1_1_1" localSheetId="3">#REF!</definedName>
    <definedName name="_1644OP_Q2_Forecast_1_1_1_1_1_1_1_1_1" localSheetId="5">#REF!</definedName>
    <definedName name="_1644OP_Q2_Forecast_1_1_1_1_1_1_1_1_1" localSheetId="6">#REF!</definedName>
    <definedName name="_1644OP_Q2_Forecast_1_1_1_1_1_1_1_1_1" localSheetId="7">#REF!</definedName>
    <definedName name="_1644OP_Q2_Forecast_1_1_1_1_1_1_1_1_1" localSheetId="8">#REF!</definedName>
    <definedName name="_1644OP_Q2_Forecast_1_1_1_1_1_1_1_1_1" localSheetId="9">#REF!</definedName>
    <definedName name="_1644OP_Q2_Forecast_1_1_1_1_1_1_1_1_1" localSheetId="11">#REF!</definedName>
    <definedName name="_1644OP_Q2_Forecast_1_1_1_1_1_1_1_1_1" localSheetId="15">#REF!</definedName>
    <definedName name="_1644OP_Q2_Forecast_1_1_1_1_1_1_1_1_1" localSheetId="0">#REF!</definedName>
    <definedName name="_1644OP_Q2_Forecast_1_1_1_1_1_1_1_1_1" localSheetId="2">#REF!</definedName>
    <definedName name="_1644OP_Q2_Forecast_1_1_1_1_1_1_1_1_1" localSheetId="1">#REF!</definedName>
    <definedName name="_1644OP_Q2_Forecast_1_1_1_1_1_1_1_1_1">#REF!</definedName>
    <definedName name="_1644TB_Royalty_Income_1_1_1_1" localSheetId="3">[105]TB!$A$58:$IV$58</definedName>
    <definedName name="_1644TB_Royalty_Income_1_1_1_1" localSheetId="6">[106]TB!$A$58:$IV$58</definedName>
    <definedName name="_1644TB_Royalty_Income_1_1_1_1" localSheetId="9">[106]TB!$A$58:$IV$58</definedName>
    <definedName name="_1644TB_Royalty_Income_1_1_1_1" localSheetId="11">[105]TB!$A$58:$IV$58</definedName>
    <definedName name="_1644TB_Royalty_Income_1_1_1_1" localSheetId="15">[106]TB!$A$58:$IV$58</definedName>
    <definedName name="_1644TB_Royalty_Income_1_1_1_1" localSheetId="2">[105]TB!$A$58:$IV$58</definedName>
    <definedName name="_1644TB_Royalty_Income_1_1_1_1">[107]TB!$A$58:$IV$58</definedName>
    <definedName name="_1645OP_Q2_Forecast_1_1_1_1_1_1_1_1_1_1" localSheetId="3">#REF!</definedName>
    <definedName name="_1645OP_Q2_Forecast_1_1_1_1_1_1_1_1_1_1" localSheetId="5">#REF!</definedName>
    <definedName name="_1645OP_Q2_Forecast_1_1_1_1_1_1_1_1_1_1" localSheetId="6">#REF!</definedName>
    <definedName name="_1645OP_Q2_Forecast_1_1_1_1_1_1_1_1_1_1" localSheetId="7">#REF!</definedName>
    <definedName name="_1645OP_Q2_Forecast_1_1_1_1_1_1_1_1_1_1" localSheetId="8">#REF!</definedName>
    <definedName name="_1645OP_Q2_Forecast_1_1_1_1_1_1_1_1_1_1" localSheetId="9">#REF!</definedName>
    <definedName name="_1645OP_Q2_Forecast_1_1_1_1_1_1_1_1_1_1" localSheetId="11">#REF!</definedName>
    <definedName name="_1645OP_Q2_Forecast_1_1_1_1_1_1_1_1_1_1" localSheetId="15">#REF!</definedName>
    <definedName name="_1645OP_Q2_Forecast_1_1_1_1_1_1_1_1_1_1" localSheetId="0">#REF!</definedName>
    <definedName name="_1645OP_Q2_Forecast_1_1_1_1_1_1_1_1_1_1" localSheetId="2">#REF!</definedName>
    <definedName name="_1645OP_Q2_Forecast_1_1_1_1_1_1_1_1_1_1" localSheetId="1">#REF!</definedName>
    <definedName name="_1645OP_Q2_Forecast_1_1_1_1_1_1_1_1_1_1">#REF!</definedName>
    <definedName name="_1645TB_Royalty_Income_1_1_1_1_1" localSheetId="3">[108]TB!$A$58:$IV$58</definedName>
    <definedName name="_1645TB_Royalty_Income_1_1_1_1_1" localSheetId="6">[109]TB!$A$58:$IV$58</definedName>
    <definedName name="_1645TB_Royalty_Income_1_1_1_1_1" localSheetId="9">[109]TB!$A$58:$IV$58</definedName>
    <definedName name="_1645TB_Royalty_Income_1_1_1_1_1" localSheetId="11">[108]TB!$A$58:$IV$58</definedName>
    <definedName name="_1645TB_Royalty_Income_1_1_1_1_1" localSheetId="15">[109]TB!$A$58:$IV$58</definedName>
    <definedName name="_1645TB_Royalty_Income_1_1_1_1_1" localSheetId="2">[108]TB!$A$58:$IV$58</definedName>
    <definedName name="_1645TB_Royalty_Income_1_1_1_1_1">[110]TB!$A$58:$IV$58</definedName>
    <definedName name="_1646OP_Q2_Forecast_1_1_1_1_1_1_1_1_1_1_1" localSheetId="3">#REF!</definedName>
    <definedName name="_1646OP_Q2_Forecast_1_1_1_1_1_1_1_1_1_1_1" localSheetId="5">#REF!</definedName>
    <definedName name="_1646OP_Q2_Forecast_1_1_1_1_1_1_1_1_1_1_1" localSheetId="6">#REF!</definedName>
    <definedName name="_1646OP_Q2_Forecast_1_1_1_1_1_1_1_1_1_1_1" localSheetId="7">#REF!</definedName>
    <definedName name="_1646OP_Q2_Forecast_1_1_1_1_1_1_1_1_1_1_1" localSheetId="8">#REF!</definedName>
    <definedName name="_1646OP_Q2_Forecast_1_1_1_1_1_1_1_1_1_1_1" localSheetId="9">#REF!</definedName>
    <definedName name="_1646OP_Q2_Forecast_1_1_1_1_1_1_1_1_1_1_1" localSheetId="11">#REF!</definedName>
    <definedName name="_1646OP_Q2_Forecast_1_1_1_1_1_1_1_1_1_1_1" localSheetId="15">#REF!</definedName>
    <definedName name="_1646OP_Q2_Forecast_1_1_1_1_1_1_1_1_1_1_1" localSheetId="0">#REF!</definedName>
    <definedName name="_1646OP_Q2_Forecast_1_1_1_1_1_1_1_1_1_1_1" localSheetId="2">#REF!</definedName>
    <definedName name="_1646OP_Q2_Forecast_1_1_1_1_1_1_1_1_1_1_1" localSheetId="1">#REF!</definedName>
    <definedName name="_1646OP_Q2_Forecast_1_1_1_1_1_1_1_1_1_1_1">#REF!</definedName>
    <definedName name="_1647OP_Q2_Forecast_1_1_1_1_1_1_1_1_1_1_1_1" localSheetId="3">#REF!</definedName>
    <definedName name="_1647OP_Q2_Forecast_1_1_1_1_1_1_1_1_1_1_1_1" localSheetId="5">#REF!</definedName>
    <definedName name="_1647OP_Q2_Forecast_1_1_1_1_1_1_1_1_1_1_1_1" localSheetId="6">#REF!</definedName>
    <definedName name="_1647OP_Q2_Forecast_1_1_1_1_1_1_1_1_1_1_1_1" localSheetId="7">#REF!</definedName>
    <definedName name="_1647OP_Q2_Forecast_1_1_1_1_1_1_1_1_1_1_1_1" localSheetId="8">#REF!</definedName>
    <definedName name="_1647OP_Q2_Forecast_1_1_1_1_1_1_1_1_1_1_1_1" localSheetId="9">#REF!</definedName>
    <definedName name="_1647OP_Q2_Forecast_1_1_1_1_1_1_1_1_1_1_1_1" localSheetId="11">#REF!</definedName>
    <definedName name="_1647OP_Q2_Forecast_1_1_1_1_1_1_1_1_1_1_1_1" localSheetId="15">#REF!</definedName>
    <definedName name="_1647OP_Q2_Forecast_1_1_1_1_1_1_1_1_1_1_1_1" localSheetId="0">#REF!</definedName>
    <definedName name="_1647OP_Q2_Forecast_1_1_1_1_1_1_1_1_1_1_1_1" localSheetId="2">#REF!</definedName>
    <definedName name="_1647OP_Q2_Forecast_1_1_1_1_1_1_1_1_1_1_1_1" localSheetId="1">#REF!</definedName>
    <definedName name="_1647OP_Q2_Forecast_1_1_1_1_1_1_1_1_1_1_1_1">#REF!</definedName>
    <definedName name="_1647TB_Royalty_Income_1_1_1_1_1_1_1_1" localSheetId="3">[105]TB!$A$58:$IV$58</definedName>
    <definedName name="_1647TB_Royalty_Income_1_1_1_1_1_1_1_1" localSheetId="6">[106]TB!$A$58:$IV$58</definedName>
    <definedName name="_1647TB_Royalty_Income_1_1_1_1_1_1_1_1" localSheetId="9">[106]TB!$A$58:$IV$58</definedName>
    <definedName name="_1647TB_Royalty_Income_1_1_1_1_1_1_1_1" localSheetId="11">[105]TB!$A$58:$IV$58</definedName>
    <definedName name="_1647TB_Royalty_Income_1_1_1_1_1_1_1_1" localSheetId="15">[106]TB!$A$58:$IV$58</definedName>
    <definedName name="_1647TB_Royalty_Income_1_1_1_1_1_1_1_1" localSheetId="2">[105]TB!$A$58:$IV$58</definedName>
    <definedName name="_1647TB_Royalty_Income_1_1_1_1_1_1_1_1">[107]TB!$A$58:$IV$58</definedName>
    <definedName name="_1648OP_Q2_LY_Actual_1_1_1" localSheetId="3">#REF!</definedName>
    <definedName name="_1648OP_Q2_LY_Actual_1_1_1" localSheetId="5">#REF!</definedName>
    <definedName name="_1648OP_Q2_LY_Actual_1_1_1" localSheetId="6">#REF!</definedName>
    <definedName name="_1648OP_Q2_LY_Actual_1_1_1" localSheetId="7">#REF!</definedName>
    <definedName name="_1648OP_Q2_LY_Actual_1_1_1" localSheetId="8">#REF!</definedName>
    <definedName name="_1648OP_Q2_LY_Actual_1_1_1" localSheetId="9">#REF!</definedName>
    <definedName name="_1648OP_Q2_LY_Actual_1_1_1" localSheetId="11">#REF!</definedName>
    <definedName name="_1648OP_Q2_LY_Actual_1_1_1" localSheetId="15">#REF!</definedName>
    <definedName name="_1648OP_Q2_LY_Actual_1_1_1" localSheetId="0">#REF!</definedName>
    <definedName name="_1648OP_Q2_LY_Actual_1_1_1" localSheetId="2">#REF!</definedName>
    <definedName name="_1648OP_Q2_LY_Actual_1_1_1" localSheetId="1">#REF!</definedName>
    <definedName name="_1648OP_Q2_LY_Actual_1_1_1">#REF!</definedName>
    <definedName name="_1648TB_Sale_Of_Goods_External_1_1_1_1" localSheetId="3">[105]TB!$A$21:$IV$21</definedName>
    <definedName name="_1648TB_Sale_Of_Goods_External_1_1_1_1" localSheetId="6">[106]TB!$A$21:$IV$21</definedName>
    <definedName name="_1648TB_Sale_Of_Goods_External_1_1_1_1" localSheetId="9">[106]TB!$A$21:$IV$21</definedName>
    <definedName name="_1648TB_Sale_Of_Goods_External_1_1_1_1" localSheetId="11">[105]TB!$A$21:$IV$21</definedName>
    <definedName name="_1648TB_Sale_Of_Goods_External_1_1_1_1" localSheetId="15">[106]TB!$A$21:$IV$21</definedName>
    <definedName name="_1648TB_Sale_Of_Goods_External_1_1_1_1" localSheetId="2">[105]TB!$A$21:$IV$21</definedName>
    <definedName name="_1648TB_Sale_Of_Goods_External_1_1_1_1">[107]TB!$A$21:$IV$21</definedName>
    <definedName name="_1649TB_Sale_Of_Goods_External_1_1_1_1_1" localSheetId="3">[108]TB!$A$21:$IV$21</definedName>
    <definedName name="_1649TB_Sale_Of_Goods_External_1_1_1_1_1" localSheetId="6">[109]TB!$A$21:$IV$21</definedName>
    <definedName name="_1649TB_Sale_Of_Goods_External_1_1_1_1_1" localSheetId="9">[109]TB!$A$21:$IV$21</definedName>
    <definedName name="_1649TB_Sale_Of_Goods_External_1_1_1_1_1" localSheetId="11">[108]TB!$A$21:$IV$21</definedName>
    <definedName name="_1649TB_Sale_Of_Goods_External_1_1_1_1_1" localSheetId="15">[109]TB!$A$21:$IV$21</definedName>
    <definedName name="_1649TB_Sale_Of_Goods_External_1_1_1_1_1" localSheetId="2">[108]TB!$A$21:$IV$21</definedName>
    <definedName name="_1649TB_Sale_Of_Goods_External_1_1_1_1_1">[110]TB!$A$21:$IV$21</definedName>
    <definedName name="_164Detail_RF_1_1_1_1_1" localSheetId="3">#REF!</definedName>
    <definedName name="_164Detail_RF_1_1_1_1_1" localSheetId="5">#REF!</definedName>
    <definedName name="_164Detail_RF_1_1_1_1_1" localSheetId="6">#REF!</definedName>
    <definedName name="_164Detail_RF_1_1_1_1_1" localSheetId="7">#REF!</definedName>
    <definedName name="_164Detail_RF_1_1_1_1_1" localSheetId="8">#REF!</definedName>
    <definedName name="_164Detail_RF_1_1_1_1_1" localSheetId="9">#REF!</definedName>
    <definedName name="_164Detail_RF_1_1_1_1_1" localSheetId="11">#REF!</definedName>
    <definedName name="_164Detail_RF_1_1_1_1_1" localSheetId="15">#REF!</definedName>
    <definedName name="_164Detail_RF_1_1_1_1_1" localSheetId="0">#REF!</definedName>
    <definedName name="_164Detail_RF_1_1_1_1_1" localSheetId="2">#REF!</definedName>
    <definedName name="_164Detail_RF_1_1_1_1_1" localSheetId="1">#REF!</definedName>
    <definedName name="_164Detail_RF_1_1_1_1_1">#REF!</definedName>
    <definedName name="_164Detail_RF_1_1_1_1_1_1" localSheetId="3">#REF!</definedName>
    <definedName name="_164Detail_RF_1_1_1_1_1_1" localSheetId="5">#REF!</definedName>
    <definedName name="_164Detail_RF_1_1_1_1_1_1" localSheetId="6">#REF!</definedName>
    <definedName name="_164Detail_RF_1_1_1_1_1_1" localSheetId="7">#REF!</definedName>
    <definedName name="_164Detail_RF_1_1_1_1_1_1" localSheetId="8">#REF!</definedName>
    <definedName name="_164Detail_RF_1_1_1_1_1_1" localSheetId="9">#REF!</definedName>
    <definedName name="_164Detail_RF_1_1_1_1_1_1" localSheetId="11">#REF!</definedName>
    <definedName name="_164Detail_RF_1_1_1_1_1_1" localSheetId="15">#REF!</definedName>
    <definedName name="_164Detail_RF_1_1_1_1_1_1" localSheetId="0">#REF!</definedName>
    <definedName name="_164Detail_RF_1_1_1_1_1_1" localSheetId="2">#REF!</definedName>
    <definedName name="_164Detail_RF_1_1_1_1_1_1" localSheetId="1">#REF!</definedName>
    <definedName name="_164Detail_RF_1_1_1_1_1_1">#REF!</definedName>
    <definedName name="_164Detail_RF_1_1_1_1_1_1_1" localSheetId="3">#REF!</definedName>
    <definedName name="_164Detail_RF_1_1_1_1_1_1_1" localSheetId="5">#REF!</definedName>
    <definedName name="_164Detail_RF_1_1_1_1_1_1_1" localSheetId="6">#REF!</definedName>
    <definedName name="_164Detail_RF_1_1_1_1_1_1_1" localSheetId="7">#REF!</definedName>
    <definedName name="_164Detail_RF_1_1_1_1_1_1_1" localSheetId="8">#REF!</definedName>
    <definedName name="_164Detail_RF_1_1_1_1_1_1_1" localSheetId="9">#REF!</definedName>
    <definedName name="_164Detail_RF_1_1_1_1_1_1_1" localSheetId="11">#REF!</definedName>
    <definedName name="_164Detail_RF_1_1_1_1_1_1_1" localSheetId="15">#REF!</definedName>
    <definedName name="_164Detail_RF_1_1_1_1_1_1_1" localSheetId="0">#REF!</definedName>
    <definedName name="_164Detail_RF_1_1_1_1_1_1_1" localSheetId="2">#REF!</definedName>
    <definedName name="_164Detail_RF_1_1_1_1_1_1_1" localSheetId="1">#REF!</definedName>
    <definedName name="_164Detail_RF_1_1_1_1_1_1_1">#REF!</definedName>
    <definedName name="_164Detail_RF_1_1_1_1_1_1_1_1" localSheetId="3">#REF!</definedName>
    <definedName name="_164Detail_RF_1_1_1_1_1_1_1_1" localSheetId="5">#REF!</definedName>
    <definedName name="_164Detail_RF_1_1_1_1_1_1_1_1" localSheetId="6">#REF!</definedName>
    <definedName name="_164Detail_RF_1_1_1_1_1_1_1_1" localSheetId="7">#REF!</definedName>
    <definedName name="_164Detail_RF_1_1_1_1_1_1_1_1" localSheetId="8">#REF!</definedName>
    <definedName name="_164Detail_RF_1_1_1_1_1_1_1_1" localSheetId="9">#REF!</definedName>
    <definedName name="_164Detail_RF_1_1_1_1_1_1_1_1" localSheetId="11">#REF!</definedName>
    <definedName name="_164Detail_RF_1_1_1_1_1_1_1_1" localSheetId="15">#REF!</definedName>
    <definedName name="_164Detail_RF_1_1_1_1_1_1_1_1" localSheetId="0">#REF!</definedName>
    <definedName name="_164Detail_RF_1_1_1_1_1_1_1_1" localSheetId="2">#REF!</definedName>
    <definedName name="_164Detail_RF_1_1_1_1_1_1_1_1" localSheetId="1">#REF!</definedName>
    <definedName name="_164Detail_RF_1_1_1_1_1_1_1_1">#REF!</definedName>
    <definedName name="_164Detail_RF_1_1_1_1_1_1_1_2" localSheetId="3">#REF!</definedName>
    <definedName name="_164Detail_RF_1_1_1_1_1_1_1_2" localSheetId="5">#REF!</definedName>
    <definedName name="_164Detail_RF_1_1_1_1_1_1_1_2" localSheetId="6">#REF!</definedName>
    <definedName name="_164Detail_RF_1_1_1_1_1_1_1_2" localSheetId="7">#REF!</definedName>
    <definedName name="_164Detail_RF_1_1_1_1_1_1_1_2" localSheetId="8">#REF!</definedName>
    <definedName name="_164Detail_RF_1_1_1_1_1_1_1_2" localSheetId="9">#REF!</definedName>
    <definedName name="_164Detail_RF_1_1_1_1_1_1_1_2" localSheetId="11">#REF!</definedName>
    <definedName name="_164Detail_RF_1_1_1_1_1_1_1_2" localSheetId="15">#REF!</definedName>
    <definedName name="_164Detail_RF_1_1_1_1_1_1_1_2" localSheetId="0">#REF!</definedName>
    <definedName name="_164Detail_RF_1_1_1_1_1_1_1_2" localSheetId="2">#REF!</definedName>
    <definedName name="_164Detail_RF_1_1_1_1_1_1_1_2" localSheetId="1">#REF!</definedName>
    <definedName name="_164Detail_RF_1_1_1_1_1_1_1_2">#REF!</definedName>
    <definedName name="_164Detail_RF_1_1_1_1_1_1_2" localSheetId="3">#REF!</definedName>
    <definedName name="_164Detail_RF_1_1_1_1_1_1_2" localSheetId="5">#REF!</definedName>
    <definedName name="_164Detail_RF_1_1_1_1_1_1_2" localSheetId="6">#REF!</definedName>
    <definedName name="_164Detail_RF_1_1_1_1_1_1_2" localSheetId="7">#REF!</definedName>
    <definedName name="_164Detail_RF_1_1_1_1_1_1_2" localSheetId="8">#REF!</definedName>
    <definedName name="_164Detail_RF_1_1_1_1_1_1_2" localSheetId="9">#REF!</definedName>
    <definedName name="_164Detail_RF_1_1_1_1_1_1_2" localSheetId="11">#REF!</definedName>
    <definedName name="_164Detail_RF_1_1_1_1_1_1_2" localSheetId="15">#REF!</definedName>
    <definedName name="_164Detail_RF_1_1_1_1_1_1_2" localSheetId="0">#REF!</definedName>
    <definedName name="_164Detail_RF_1_1_1_1_1_1_2" localSheetId="2">#REF!</definedName>
    <definedName name="_164Detail_RF_1_1_1_1_1_1_2" localSheetId="1">#REF!</definedName>
    <definedName name="_164Detail_RF_1_1_1_1_1_1_2">#REF!</definedName>
    <definedName name="_164Detail_RF_1_1_1_1_1_2" localSheetId="3">#REF!</definedName>
    <definedName name="_164Detail_RF_1_1_1_1_1_2" localSheetId="5">#REF!</definedName>
    <definedName name="_164Detail_RF_1_1_1_1_1_2" localSheetId="6">#REF!</definedName>
    <definedName name="_164Detail_RF_1_1_1_1_1_2" localSheetId="7">#REF!</definedName>
    <definedName name="_164Detail_RF_1_1_1_1_1_2" localSheetId="8">#REF!</definedName>
    <definedName name="_164Detail_RF_1_1_1_1_1_2" localSheetId="9">#REF!</definedName>
    <definedName name="_164Detail_RF_1_1_1_1_1_2" localSheetId="11">#REF!</definedName>
    <definedName name="_164Detail_RF_1_1_1_1_1_2" localSheetId="15">#REF!</definedName>
    <definedName name="_164Detail_RF_1_1_1_1_1_2" localSheetId="0">#REF!</definedName>
    <definedName name="_164Detail_RF_1_1_1_1_1_2" localSheetId="2">#REF!</definedName>
    <definedName name="_164Detail_RF_1_1_1_1_1_2" localSheetId="1">#REF!</definedName>
    <definedName name="_164Detail_RF_1_1_1_1_1_2">#REF!</definedName>
    <definedName name="_164GA_Q1_Actual_1_1_1_1_1_1_1_1" localSheetId="3">[135]G_A!$P$1:$P$65536</definedName>
    <definedName name="_164GA_Q1_Actual_1_1_1_1_1_1_1_1" localSheetId="6">[136]G_A!$P$1:$P$65536</definedName>
    <definedName name="_164GA_Q1_Actual_1_1_1_1_1_1_1_1" localSheetId="9">[136]G_A!$P$1:$P$65536</definedName>
    <definedName name="_164GA_Q1_Actual_1_1_1_1_1_1_1_1" localSheetId="11">[135]G_A!$P$1:$P$65536</definedName>
    <definedName name="_164GA_Q1_Actual_1_1_1_1_1_1_1_1" localSheetId="15">[136]G_A!$P$1:$P$65536</definedName>
    <definedName name="_164GA_Q1_Actual_1_1_1_1_1_1_1_1" localSheetId="2">[135]G_A!$P$1:$P$65536</definedName>
    <definedName name="_164GA_Q1_Actual_1_1_1_1_1_1_1_1">[137]G_A!$P$1:$P$65536</definedName>
    <definedName name="_164OP_Q1_Forecast_1_1_1_1_1" localSheetId="3">#REF!</definedName>
    <definedName name="_164OP_Q1_Forecast_1_1_1_1_1" localSheetId="5">#REF!</definedName>
    <definedName name="_164OP_Q1_Forecast_1_1_1_1_1" localSheetId="6">#REF!</definedName>
    <definedName name="_164OP_Q1_Forecast_1_1_1_1_1" localSheetId="7">#REF!</definedName>
    <definedName name="_164OP_Q1_Forecast_1_1_1_1_1" localSheetId="8">#REF!</definedName>
    <definedName name="_164OP_Q1_Forecast_1_1_1_1_1" localSheetId="9">#REF!</definedName>
    <definedName name="_164OP_Q1_Forecast_1_1_1_1_1" localSheetId="11">#REF!</definedName>
    <definedName name="_164OP_Q1_Forecast_1_1_1_1_1" localSheetId="15">#REF!</definedName>
    <definedName name="_164OP_Q1_Forecast_1_1_1_1_1" localSheetId="0">#REF!</definedName>
    <definedName name="_164OP_Q1_Forecast_1_1_1_1_1" localSheetId="2">#REF!</definedName>
    <definedName name="_164OP_Q1_Forecast_1_1_1_1_1" localSheetId="1">#REF!</definedName>
    <definedName name="_164OP_Q1_Forecast_1_1_1_1_1">#REF!</definedName>
    <definedName name="_164OP_Q1_Forecast_1_1_1_1_1_1" localSheetId="3">#REF!</definedName>
    <definedName name="_164OP_Q1_Forecast_1_1_1_1_1_1" localSheetId="5">#REF!</definedName>
    <definedName name="_164OP_Q1_Forecast_1_1_1_1_1_1" localSheetId="6">#REF!</definedName>
    <definedName name="_164OP_Q1_Forecast_1_1_1_1_1_1" localSheetId="7">#REF!</definedName>
    <definedName name="_164OP_Q1_Forecast_1_1_1_1_1_1" localSheetId="8">#REF!</definedName>
    <definedName name="_164OP_Q1_Forecast_1_1_1_1_1_1" localSheetId="9">#REF!</definedName>
    <definedName name="_164OP_Q1_Forecast_1_1_1_1_1_1" localSheetId="11">#REF!</definedName>
    <definedName name="_164OP_Q1_Forecast_1_1_1_1_1_1" localSheetId="15">#REF!</definedName>
    <definedName name="_164OP_Q1_Forecast_1_1_1_1_1_1" localSheetId="0">#REF!</definedName>
    <definedName name="_164OP_Q1_Forecast_1_1_1_1_1_1" localSheetId="2">#REF!</definedName>
    <definedName name="_164OP_Q1_Forecast_1_1_1_1_1_1" localSheetId="1">#REF!</definedName>
    <definedName name="_164OP_Q1_Forecast_1_1_1_1_1_1">#REF!</definedName>
    <definedName name="_164OP_Q1_Forecast_1_1_1_1_1_1_1" localSheetId="3">#REF!</definedName>
    <definedName name="_164OP_Q1_Forecast_1_1_1_1_1_1_1" localSheetId="5">#REF!</definedName>
    <definedName name="_164OP_Q1_Forecast_1_1_1_1_1_1_1" localSheetId="6">#REF!</definedName>
    <definedName name="_164OP_Q1_Forecast_1_1_1_1_1_1_1" localSheetId="7">#REF!</definedName>
    <definedName name="_164OP_Q1_Forecast_1_1_1_1_1_1_1" localSheetId="8">#REF!</definedName>
    <definedName name="_164OP_Q1_Forecast_1_1_1_1_1_1_1" localSheetId="9">#REF!</definedName>
    <definedName name="_164OP_Q1_Forecast_1_1_1_1_1_1_1" localSheetId="11">#REF!</definedName>
    <definedName name="_164OP_Q1_Forecast_1_1_1_1_1_1_1" localSheetId="15">#REF!</definedName>
    <definedName name="_164OP_Q1_Forecast_1_1_1_1_1_1_1" localSheetId="0">#REF!</definedName>
    <definedName name="_164OP_Q1_Forecast_1_1_1_1_1_1_1" localSheetId="2">#REF!</definedName>
    <definedName name="_164OP_Q1_Forecast_1_1_1_1_1_1_1" localSheetId="1">#REF!</definedName>
    <definedName name="_164OP_Q1_Forecast_1_1_1_1_1_1_1">#REF!</definedName>
    <definedName name="_164OP_Q1_Forecast_1_1_1_1_1_1_1_1" localSheetId="3">#REF!</definedName>
    <definedName name="_164OP_Q1_Forecast_1_1_1_1_1_1_1_1" localSheetId="5">#REF!</definedName>
    <definedName name="_164OP_Q1_Forecast_1_1_1_1_1_1_1_1" localSheetId="6">#REF!</definedName>
    <definedName name="_164OP_Q1_Forecast_1_1_1_1_1_1_1_1" localSheetId="7">#REF!</definedName>
    <definedName name="_164OP_Q1_Forecast_1_1_1_1_1_1_1_1" localSheetId="8">#REF!</definedName>
    <definedName name="_164OP_Q1_Forecast_1_1_1_1_1_1_1_1" localSheetId="9">#REF!</definedName>
    <definedName name="_164OP_Q1_Forecast_1_1_1_1_1_1_1_1" localSheetId="11">#REF!</definedName>
    <definedName name="_164OP_Q1_Forecast_1_1_1_1_1_1_1_1" localSheetId="15">#REF!</definedName>
    <definedName name="_164OP_Q1_Forecast_1_1_1_1_1_1_1_1" localSheetId="0">#REF!</definedName>
    <definedName name="_164OP_Q1_Forecast_1_1_1_1_1_1_1_1" localSheetId="2">#REF!</definedName>
    <definedName name="_164OP_Q1_Forecast_1_1_1_1_1_1_1_1" localSheetId="1">#REF!</definedName>
    <definedName name="_164OP_Q1_Forecast_1_1_1_1_1_1_1_1">#REF!</definedName>
    <definedName name="_164OP_Q1_Forecast_1_1_1_1_1_1_1_2" localSheetId="3">#REF!</definedName>
    <definedName name="_164OP_Q1_Forecast_1_1_1_1_1_1_1_2" localSheetId="5">#REF!</definedName>
    <definedName name="_164OP_Q1_Forecast_1_1_1_1_1_1_1_2" localSheetId="6">#REF!</definedName>
    <definedName name="_164OP_Q1_Forecast_1_1_1_1_1_1_1_2" localSheetId="7">#REF!</definedName>
    <definedName name="_164OP_Q1_Forecast_1_1_1_1_1_1_1_2" localSheetId="8">#REF!</definedName>
    <definedName name="_164OP_Q1_Forecast_1_1_1_1_1_1_1_2" localSheetId="9">#REF!</definedName>
    <definedName name="_164OP_Q1_Forecast_1_1_1_1_1_1_1_2" localSheetId="11">#REF!</definedName>
    <definedName name="_164OP_Q1_Forecast_1_1_1_1_1_1_1_2" localSheetId="15">#REF!</definedName>
    <definedName name="_164OP_Q1_Forecast_1_1_1_1_1_1_1_2" localSheetId="0">#REF!</definedName>
    <definedName name="_164OP_Q1_Forecast_1_1_1_1_1_1_1_2" localSheetId="2">#REF!</definedName>
    <definedName name="_164OP_Q1_Forecast_1_1_1_1_1_1_1_2" localSheetId="1">#REF!</definedName>
    <definedName name="_164OP_Q1_Forecast_1_1_1_1_1_1_1_2">#REF!</definedName>
    <definedName name="_164OP_Q1_Forecast_1_1_1_1_1_1_2" localSheetId="3">#REF!</definedName>
    <definedName name="_164OP_Q1_Forecast_1_1_1_1_1_1_2" localSheetId="5">#REF!</definedName>
    <definedName name="_164OP_Q1_Forecast_1_1_1_1_1_1_2" localSheetId="6">#REF!</definedName>
    <definedName name="_164OP_Q1_Forecast_1_1_1_1_1_1_2" localSheetId="7">#REF!</definedName>
    <definedName name="_164OP_Q1_Forecast_1_1_1_1_1_1_2" localSheetId="8">#REF!</definedName>
    <definedName name="_164OP_Q1_Forecast_1_1_1_1_1_1_2" localSheetId="9">#REF!</definedName>
    <definedName name="_164OP_Q1_Forecast_1_1_1_1_1_1_2" localSheetId="11">#REF!</definedName>
    <definedName name="_164OP_Q1_Forecast_1_1_1_1_1_1_2" localSheetId="15">#REF!</definedName>
    <definedName name="_164OP_Q1_Forecast_1_1_1_1_1_1_2" localSheetId="0">#REF!</definedName>
    <definedName name="_164OP_Q1_Forecast_1_1_1_1_1_1_2" localSheetId="2">#REF!</definedName>
    <definedName name="_164OP_Q1_Forecast_1_1_1_1_1_1_2" localSheetId="1">#REF!</definedName>
    <definedName name="_164OP_Q1_Forecast_1_1_1_1_1_1_2">#REF!</definedName>
    <definedName name="_164OP_Q1_Forecast_1_1_1_1_1_2" localSheetId="3">#REF!</definedName>
    <definedName name="_164OP_Q1_Forecast_1_1_1_1_1_2" localSheetId="5">#REF!</definedName>
    <definedName name="_164OP_Q1_Forecast_1_1_1_1_1_2" localSheetId="6">#REF!</definedName>
    <definedName name="_164OP_Q1_Forecast_1_1_1_1_1_2" localSheetId="7">#REF!</definedName>
    <definedName name="_164OP_Q1_Forecast_1_1_1_1_1_2" localSheetId="8">#REF!</definedName>
    <definedName name="_164OP_Q1_Forecast_1_1_1_1_1_2" localSheetId="9">#REF!</definedName>
    <definedName name="_164OP_Q1_Forecast_1_1_1_1_1_2" localSheetId="11">#REF!</definedName>
    <definedName name="_164OP_Q1_Forecast_1_1_1_1_1_2" localSheetId="15">#REF!</definedName>
    <definedName name="_164OP_Q1_Forecast_1_1_1_1_1_2" localSheetId="0">#REF!</definedName>
    <definedName name="_164OP_Q1_Forecast_1_1_1_1_1_2" localSheetId="2">#REF!</definedName>
    <definedName name="_164OP_Q1_Forecast_1_1_1_1_1_2" localSheetId="1">#REF!</definedName>
    <definedName name="_164OP_Q1_Forecast_1_1_1_1_1_2">#REF!</definedName>
    <definedName name="_165_156Detail_Q3_Actual_1_1_1_1_1_1_1_1_1_1" localSheetId="3">#REF!</definedName>
    <definedName name="_165_156Detail_Q3_Actual_1_1_1_1_1_1_1_1_1_1" localSheetId="5">#REF!</definedName>
    <definedName name="_165_156Detail_Q3_Actual_1_1_1_1_1_1_1_1_1_1" localSheetId="6">#REF!</definedName>
    <definedName name="_165_156Detail_Q3_Actual_1_1_1_1_1_1_1_1_1_1" localSheetId="7">#REF!</definedName>
    <definedName name="_165_156Detail_Q3_Actual_1_1_1_1_1_1_1_1_1_1" localSheetId="8">#REF!</definedName>
    <definedName name="_165_156Detail_Q3_Actual_1_1_1_1_1_1_1_1_1_1" localSheetId="9">#REF!</definedName>
    <definedName name="_165_156Detail_Q3_Actual_1_1_1_1_1_1_1_1_1_1" localSheetId="11">#REF!</definedName>
    <definedName name="_165_156Detail_Q3_Actual_1_1_1_1_1_1_1_1_1_1" localSheetId="15">#REF!</definedName>
    <definedName name="_165_156Detail_Q3_Actual_1_1_1_1_1_1_1_1_1_1" localSheetId="0">#REF!</definedName>
    <definedName name="_165_156Detail_Q3_Actual_1_1_1_1_1_1_1_1_1_1" localSheetId="2">#REF!</definedName>
    <definedName name="_165_156Detail_Q3_Actual_1_1_1_1_1_1_1_1_1_1" localSheetId="1">#REF!</definedName>
    <definedName name="_165_156Detail_Q3_Actual_1_1_1_1_1_1_1_1_1_1">#REF!</definedName>
    <definedName name="_165_3_1_1_1" localSheetId="3">[118]BUDGET97!$D$241:$O$309</definedName>
    <definedName name="_165_3_1_1_1" localSheetId="6">[119]BUDGET97!$D$241:$O$309</definedName>
    <definedName name="_165_3_1_1_1" localSheetId="9">[119]BUDGET97!$D$241:$O$309</definedName>
    <definedName name="_165_3_1_1_1" localSheetId="11">[118]BUDGET97!$D$241:$O$309</definedName>
    <definedName name="_165_3_1_1_1" localSheetId="15">[119]BUDGET97!$D$241:$O$309</definedName>
    <definedName name="_165_3_1_1_1" localSheetId="2">[118]BUDGET97!$D$241:$O$309</definedName>
    <definedName name="_165_3_1_1_1">[120]BUDGET97!$D$241:$O$309</definedName>
    <definedName name="_1651OP_Q3_Actual_1_1_1" localSheetId="3">#REF!</definedName>
    <definedName name="_1651OP_Q3_Actual_1_1_1" localSheetId="5">#REF!</definedName>
    <definedName name="_1651OP_Q3_Actual_1_1_1" localSheetId="6">#REF!</definedName>
    <definedName name="_1651OP_Q3_Actual_1_1_1" localSheetId="7">#REF!</definedName>
    <definedName name="_1651OP_Q3_Actual_1_1_1" localSheetId="8">#REF!</definedName>
    <definedName name="_1651OP_Q3_Actual_1_1_1" localSheetId="9">#REF!</definedName>
    <definedName name="_1651OP_Q3_Actual_1_1_1" localSheetId="11">#REF!</definedName>
    <definedName name="_1651OP_Q3_Actual_1_1_1" localSheetId="15">#REF!</definedName>
    <definedName name="_1651OP_Q3_Actual_1_1_1" localSheetId="0">#REF!</definedName>
    <definedName name="_1651OP_Q3_Actual_1_1_1" localSheetId="2">#REF!</definedName>
    <definedName name="_1651OP_Q3_Actual_1_1_1" localSheetId="1">#REF!</definedName>
    <definedName name="_1651OP_Q3_Actual_1_1_1">#REF!</definedName>
    <definedName name="_1651TB_Sale_Of_Goods_External_1_1_1_1_1_1_1_1" localSheetId="3">[105]TB!$A$21:$IV$21</definedName>
    <definedName name="_1651TB_Sale_Of_Goods_External_1_1_1_1_1_1_1_1" localSheetId="6">[106]TB!$A$21:$IV$21</definedName>
    <definedName name="_1651TB_Sale_Of_Goods_External_1_1_1_1_1_1_1_1" localSheetId="9">[106]TB!$A$21:$IV$21</definedName>
    <definedName name="_1651TB_Sale_Of_Goods_External_1_1_1_1_1_1_1_1" localSheetId="11">[105]TB!$A$21:$IV$21</definedName>
    <definedName name="_1651TB_Sale_Of_Goods_External_1_1_1_1_1_1_1_1" localSheetId="15">[106]TB!$A$21:$IV$21</definedName>
    <definedName name="_1651TB_Sale_Of_Goods_External_1_1_1_1_1_1_1_1" localSheetId="2">[105]TB!$A$21:$IV$21</definedName>
    <definedName name="_1651TB_Sale_Of_Goods_External_1_1_1_1_1_1_1_1">[107]TB!$A$21:$IV$21</definedName>
    <definedName name="_1652TB_Sale_Of_Goods_Internal_1_1_1_1" localSheetId="3">[105]TB!$A$65:$IV$65</definedName>
    <definedName name="_1652TB_Sale_Of_Goods_Internal_1_1_1_1" localSheetId="6">[106]TB!$A$65:$IV$65</definedName>
    <definedName name="_1652TB_Sale_Of_Goods_Internal_1_1_1_1" localSheetId="9">[106]TB!$A$65:$IV$65</definedName>
    <definedName name="_1652TB_Sale_Of_Goods_Internal_1_1_1_1" localSheetId="11">[105]TB!$A$65:$IV$65</definedName>
    <definedName name="_1652TB_Sale_Of_Goods_Internal_1_1_1_1" localSheetId="15">[106]TB!$A$65:$IV$65</definedName>
    <definedName name="_1652TB_Sale_Of_Goods_Internal_1_1_1_1" localSheetId="2">[105]TB!$A$65:$IV$65</definedName>
    <definedName name="_1652TB_Sale_Of_Goods_Internal_1_1_1_1">[107]TB!$A$65:$IV$65</definedName>
    <definedName name="_1653TB_Sale_Of_Goods_Internal_1_1_1_1_1" localSheetId="3">[108]TB!$A$65:$IV$65</definedName>
    <definedName name="_1653TB_Sale_Of_Goods_Internal_1_1_1_1_1" localSheetId="6">[109]TB!$A$65:$IV$65</definedName>
    <definedName name="_1653TB_Sale_Of_Goods_Internal_1_1_1_1_1" localSheetId="9">[109]TB!$A$65:$IV$65</definedName>
    <definedName name="_1653TB_Sale_Of_Goods_Internal_1_1_1_1_1" localSheetId="11">[108]TB!$A$65:$IV$65</definedName>
    <definedName name="_1653TB_Sale_Of_Goods_Internal_1_1_1_1_1" localSheetId="15">[109]TB!$A$65:$IV$65</definedName>
    <definedName name="_1653TB_Sale_Of_Goods_Internal_1_1_1_1_1" localSheetId="2">[108]TB!$A$65:$IV$65</definedName>
    <definedName name="_1653TB_Sale_Of_Goods_Internal_1_1_1_1_1">[110]TB!$A$65:$IV$65</definedName>
    <definedName name="_1654OP_Q3_Budget_1_1_1" localSheetId="3">#REF!</definedName>
    <definedName name="_1654OP_Q3_Budget_1_1_1" localSheetId="5">#REF!</definedName>
    <definedName name="_1654OP_Q3_Budget_1_1_1" localSheetId="6">#REF!</definedName>
    <definedName name="_1654OP_Q3_Budget_1_1_1" localSheetId="7">#REF!</definedName>
    <definedName name="_1654OP_Q3_Budget_1_1_1" localSheetId="8">#REF!</definedName>
    <definedName name="_1654OP_Q3_Budget_1_1_1" localSheetId="9">#REF!</definedName>
    <definedName name="_1654OP_Q3_Budget_1_1_1" localSheetId="11">#REF!</definedName>
    <definedName name="_1654OP_Q3_Budget_1_1_1" localSheetId="15">#REF!</definedName>
    <definedName name="_1654OP_Q3_Budget_1_1_1" localSheetId="0">#REF!</definedName>
    <definedName name="_1654OP_Q3_Budget_1_1_1" localSheetId="2">#REF!</definedName>
    <definedName name="_1654OP_Q3_Budget_1_1_1" localSheetId="1">#REF!</definedName>
    <definedName name="_1654OP_Q3_Budget_1_1_1">#REF!</definedName>
    <definedName name="_1655TB_Sale_Of_Goods_Internal_1_1_1_1_1_1_1_1" localSheetId="3">[105]TB!$A$65:$IV$65</definedName>
    <definedName name="_1655TB_Sale_Of_Goods_Internal_1_1_1_1_1_1_1_1" localSheetId="6">[106]TB!$A$65:$IV$65</definedName>
    <definedName name="_1655TB_Sale_Of_Goods_Internal_1_1_1_1_1_1_1_1" localSheetId="9">[106]TB!$A$65:$IV$65</definedName>
    <definedName name="_1655TB_Sale_Of_Goods_Internal_1_1_1_1_1_1_1_1" localSheetId="11">[105]TB!$A$65:$IV$65</definedName>
    <definedName name="_1655TB_Sale_Of_Goods_Internal_1_1_1_1_1_1_1_1" localSheetId="15">[106]TB!$A$65:$IV$65</definedName>
    <definedName name="_1655TB_Sale_Of_Goods_Internal_1_1_1_1_1_1_1_1" localSheetId="2">[105]TB!$A$65:$IV$65</definedName>
    <definedName name="_1655TB_Sale_Of_Goods_Internal_1_1_1_1_1_1_1_1">[107]TB!$A$65:$IV$65</definedName>
    <definedName name="_1656TB_Share_Of_Results_Associates_1_1_1_1" localSheetId="3">[105]TB!$A$386:$IV$386</definedName>
    <definedName name="_1656TB_Share_Of_Results_Associates_1_1_1_1" localSheetId="6">[106]TB!$A$386:$IV$386</definedName>
    <definedName name="_1656TB_Share_Of_Results_Associates_1_1_1_1" localSheetId="9">[106]TB!$A$386:$IV$386</definedName>
    <definedName name="_1656TB_Share_Of_Results_Associates_1_1_1_1" localSheetId="11">[105]TB!$A$386:$IV$386</definedName>
    <definedName name="_1656TB_Share_Of_Results_Associates_1_1_1_1" localSheetId="15">[106]TB!$A$386:$IV$386</definedName>
    <definedName name="_1656TB_Share_Of_Results_Associates_1_1_1_1" localSheetId="2">[105]TB!$A$386:$IV$386</definedName>
    <definedName name="_1656TB_Share_Of_Results_Associates_1_1_1_1">[107]TB!$A$386:$IV$386</definedName>
    <definedName name="_1657OP_Q3_Forecast_1_1_1" localSheetId="3">#REF!</definedName>
    <definedName name="_1657OP_Q3_Forecast_1_1_1" localSheetId="5">#REF!</definedName>
    <definedName name="_1657OP_Q3_Forecast_1_1_1" localSheetId="6">#REF!</definedName>
    <definedName name="_1657OP_Q3_Forecast_1_1_1" localSheetId="7">#REF!</definedName>
    <definedName name="_1657OP_Q3_Forecast_1_1_1" localSheetId="8">#REF!</definedName>
    <definedName name="_1657OP_Q3_Forecast_1_1_1" localSheetId="9">#REF!</definedName>
    <definedName name="_1657OP_Q3_Forecast_1_1_1" localSheetId="11">#REF!</definedName>
    <definedName name="_1657OP_Q3_Forecast_1_1_1" localSheetId="15">#REF!</definedName>
    <definedName name="_1657OP_Q3_Forecast_1_1_1" localSheetId="0">#REF!</definedName>
    <definedName name="_1657OP_Q3_Forecast_1_1_1" localSheetId="2">#REF!</definedName>
    <definedName name="_1657OP_Q3_Forecast_1_1_1" localSheetId="1">#REF!</definedName>
    <definedName name="_1657OP_Q3_Forecast_1_1_1">#REF!</definedName>
    <definedName name="_1657TB_Share_Of_Results_Associates_1_1_1_1_1" localSheetId="3">[108]TB!$A$386:$IV$386</definedName>
    <definedName name="_1657TB_Share_Of_Results_Associates_1_1_1_1_1" localSheetId="6">[109]TB!$A$386:$IV$386</definedName>
    <definedName name="_1657TB_Share_Of_Results_Associates_1_1_1_1_1" localSheetId="9">[109]TB!$A$386:$IV$386</definedName>
    <definedName name="_1657TB_Share_Of_Results_Associates_1_1_1_1_1" localSheetId="11">[108]TB!$A$386:$IV$386</definedName>
    <definedName name="_1657TB_Share_Of_Results_Associates_1_1_1_1_1" localSheetId="15">[109]TB!$A$386:$IV$386</definedName>
    <definedName name="_1657TB_Share_Of_Results_Associates_1_1_1_1_1" localSheetId="2">[108]TB!$A$386:$IV$386</definedName>
    <definedName name="_1657TB_Share_Of_Results_Associates_1_1_1_1_1">[110]TB!$A$386:$IV$386</definedName>
    <definedName name="_1658OP_Q3_Forecast_1_1_1_1" localSheetId="3">#REF!</definedName>
    <definedName name="_1658OP_Q3_Forecast_1_1_1_1" localSheetId="5">#REF!</definedName>
    <definedName name="_1658OP_Q3_Forecast_1_1_1_1" localSheetId="6">#REF!</definedName>
    <definedName name="_1658OP_Q3_Forecast_1_1_1_1" localSheetId="7">#REF!</definedName>
    <definedName name="_1658OP_Q3_Forecast_1_1_1_1" localSheetId="8">#REF!</definedName>
    <definedName name="_1658OP_Q3_Forecast_1_1_1_1" localSheetId="9">#REF!</definedName>
    <definedName name="_1658OP_Q3_Forecast_1_1_1_1" localSheetId="11">#REF!</definedName>
    <definedName name="_1658OP_Q3_Forecast_1_1_1_1" localSheetId="15">#REF!</definedName>
    <definedName name="_1658OP_Q3_Forecast_1_1_1_1" localSheetId="0">#REF!</definedName>
    <definedName name="_1658OP_Q3_Forecast_1_1_1_1" localSheetId="2">#REF!</definedName>
    <definedName name="_1658OP_Q3_Forecast_1_1_1_1" localSheetId="1">#REF!</definedName>
    <definedName name="_1658OP_Q3_Forecast_1_1_1_1">#REF!</definedName>
    <definedName name="_1659OP_Q3_Forecast_1_1_1_1_1" localSheetId="3">#REF!</definedName>
    <definedName name="_1659OP_Q3_Forecast_1_1_1_1_1" localSheetId="5">#REF!</definedName>
    <definedName name="_1659OP_Q3_Forecast_1_1_1_1_1" localSheetId="6">#REF!</definedName>
    <definedName name="_1659OP_Q3_Forecast_1_1_1_1_1" localSheetId="7">#REF!</definedName>
    <definedName name="_1659OP_Q3_Forecast_1_1_1_1_1" localSheetId="8">#REF!</definedName>
    <definedName name="_1659OP_Q3_Forecast_1_1_1_1_1" localSheetId="9">#REF!</definedName>
    <definedName name="_1659OP_Q3_Forecast_1_1_1_1_1" localSheetId="11">#REF!</definedName>
    <definedName name="_1659OP_Q3_Forecast_1_1_1_1_1" localSheetId="15">#REF!</definedName>
    <definedName name="_1659OP_Q3_Forecast_1_1_1_1_1" localSheetId="0">#REF!</definedName>
    <definedName name="_1659OP_Q3_Forecast_1_1_1_1_1" localSheetId="2">#REF!</definedName>
    <definedName name="_1659OP_Q3_Forecast_1_1_1_1_1" localSheetId="1">#REF!</definedName>
    <definedName name="_1659OP_Q3_Forecast_1_1_1_1_1">#REF!</definedName>
    <definedName name="_1659TB_Share_Of_Results_Associates_1_1_1_1_1_1_1_1" localSheetId="3">[105]TB!$A$386:$IV$386</definedName>
    <definedName name="_1659TB_Share_Of_Results_Associates_1_1_1_1_1_1_1_1" localSheetId="6">[106]TB!$A$386:$IV$386</definedName>
    <definedName name="_1659TB_Share_Of_Results_Associates_1_1_1_1_1_1_1_1" localSheetId="9">[106]TB!$A$386:$IV$386</definedName>
    <definedName name="_1659TB_Share_Of_Results_Associates_1_1_1_1_1_1_1_1" localSheetId="11">[105]TB!$A$386:$IV$386</definedName>
    <definedName name="_1659TB_Share_Of_Results_Associates_1_1_1_1_1_1_1_1" localSheetId="15">[106]TB!$A$386:$IV$386</definedName>
    <definedName name="_1659TB_Share_Of_Results_Associates_1_1_1_1_1_1_1_1" localSheetId="2">[105]TB!$A$386:$IV$386</definedName>
    <definedName name="_1659TB_Share_Of_Results_Associates_1_1_1_1_1_1_1_1">[107]TB!$A$386:$IV$386</definedName>
    <definedName name="_165Detail_RF_1_1_1_1_1_1" localSheetId="3">#REF!</definedName>
    <definedName name="_165Detail_RF_1_1_1_1_1_1" localSheetId="5">#REF!</definedName>
    <definedName name="_165Detail_RF_1_1_1_1_1_1" localSheetId="6">#REF!</definedName>
    <definedName name="_165Detail_RF_1_1_1_1_1_1" localSheetId="7">#REF!</definedName>
    <definedName name="_165Detail_RF_1_1_1_1_1_1" localSheetId="8">#REF!</definedName>
    <definedName name="_165Detail_RF_1_1_1_1_1_1" localSheetId="9">#REF!</definedName>
    <definedName name="_165Detail_RF_1_1_1_1_1_1" localSheetId="11">#REF!</definedName>
    <definedName name="_165Detail_RF_1_1_1_1_1_1" localSheetId="15">#REF!</definedName>
    <definedName name="_165Detail_RF_1_1_1_1_1_1" localSheetId="0">#REF!</definedName>
    <definedName name="_165Detail_RF_1_1_1_1_1_1" localSheetId="2">#REF!</definedName>
    <definedName name="_165Detail_RF_1_1_1_1_1_1" localSheetId="1">#REF!</definedName>
    <definedName name="_165Detail_RF_1_1_1_1_1_1">#REF!</definedName>
    <definedName name="_165Detail_RF_1_1_1_1_1_1_1" localSheetId="3">#REF!</definedName>
    <definedName name="_165Detail_RF_1_1_1_1_1_1_1" localSheetId="5">#REF!</definedName>
    <definedName name="_165Detail_RF_1_1_1_1_1_1_1" localSheetId="6">#REF!</definedName>
    <definedName name="_165Detail_RF_1_1_1_1_1_1_1" localSheetId="7">#REF!</definedName>
    <definedName name="_165Detail_RF_1_1_1_1_1_1_1" localSheetId="8">#REF!</definedName>
    <definedName name="_165Detail_RF_1_1_1_1_1_1_1" localSheetId="9">#REF!</definedName>
    <definedName name="_165Detail_RF_1_1_1_1_1_1_1" localSheetId="11">#REF!</definedName>
    <definedName name="_165Detail_RF_1_1_1_1_1_1_1" localSheetId="15">#REF!</definedName>
    <definedName name="_165Detail_RF_1_1_1_1_1_1_1" localSheetId="0">#REF!</definedName>
    <definedName name="_165Detail_RF_1_1_1_1_1_1_1" localSheetId="2">#REF!</definedName>
    <definedName name="_165Detail_RF_1_1_1_1_1_1_1" localSheetId="1">#REF!</definedName>
    <definedName name="_165Detail_RF_1_1_1_1_1_1_1">#REF!</definedName>
    <definedName name="_165Detail_RF_1_1_1_1_1_1_1_1" localSheetId="3">#REF!</definedName>
    <definedName name="_165Detail_RF_1_1_1_1_1_1_1_1" localSheetId="5">#REF!</definedName>
    <definedName name="_165Detail_RF_1_1_1_1_1_1_1_1" localSheetId="6">#REF!</definedName>
    <definedName name="_165Detail_RF_1_1_1_1_1_1_1_1" localSheetId="7">#REF!</definedName>
    <definedName name="_165Detail_RF_1_1_1_1_1_1_1_1" localSheetId="8">#REF!</definedName>
    <definedName name="_165Detail_RF_1_1_1_1_1_1_1_1" localSheetId="9">#REF!</definedName>
    <definedName name="_165Detail_RF_1_1_1_1_1_1_1_1" localSheetId="11">#REF!</definedName>
    <definedName name="_165Detail_RF_1_1_1_1_1_1_1_1" localSheetId="15">#REF!</definedName>
    <definedName name="_165Detail_RF_1_1_1_1_1_1_1_1" localSheetId="0">#REF!</definedName>
    <definedName name="_165Detail_RF_1_1_1_1_1_1_1_1" localSheetId="2">#REF!</definedName>
    <definedName name="_165Detail_RF_1_1_1_1_1_1_1_1" localSheetId="1">#REF!</definedName>
    <definedName name="_165Detail_RF_1_1_1_1_1_1_1_1">#REF!</definedName>
    <definedName name="_165Detail_RF_1_1_1_1_1_1_1_1_1" localSheetId="3">#REF!</definedName>
    <definedName name="_165Detail_RF_1_1_1_1_1_1_1_1_1" localSheetId="5">#REF!</definedName>
    <definedName name="_165Detail_RF_1_1_1_1_1_1_1_1_1" localSheetId="6">#REF!</definedName>
    <definedName name="_165Detail_RF_1_1_1_1_1_1_1_1_1" localSheetId="7">#REF!</definedName>
    <definedName name="_165Detail_RF_1_1_1_1_1_1_1_1_1" localSheetId="8">#REF!</definedName>
    <definedName name="_165Detail_RF_1_1_1_1_1_1_1_1_1" localSheetId="9">#REF!</definedName>
    <definedName name="_165Detail_RF_1_1_1_1_1_1_1_1_1" localSheetId="11">#REF!</definedName>
    <definedName name="_165Detail_RF_1_1_1_1_1_1_1_1_1" localSheetId="15">#REF!</definedName>
    <definedName name="_165Detail_RF_1_1_1_1_1_1_1_1_1" localSheetId="0">#REF!</definedName>
    <definedName name="_165Detail_RF_1_1_1_1_1_1_1_1_1" localSheetId="2">#REF!</definedName>
    <definedName name="_165Detail_RF_1_1_1_1_1_1_1_1_1" localSheetId="1">#REF!</definedName>
    <definedName name="_165Detail_RF_1_1_1_1_1_1_1_1_1">#REF!</definedName>
    <definedName name="_165Detail_RF_1_1_1_1_1_1_1_1_2" localSheetId="3">#REF!</definedName>
    <definedName name="_165Detail_RF_1_1_1_1_1_1_1_1_2" localSheetId="5">#REF!</definedName>
    <definedName name="_165Detail_RF_1_1_1_1_1_1_1_1_2" localSheetId="6">#REF!</definedName>
    <definedName name="_165Detail_RF_1_1_1_1_1_1_1_1_2" localSheetId="7">#REF!</definedName>
    <definedName name="_165Detail_RF_1_1_1_1_1_1_1_1_2" localSheetId="8">#REF!</definedName>
    <definedName name="_165Detail_RF_1_1_1_1_1_1_1_1_2" localSheetId="9">#REF!</definedName>
    <definedName name="_165Detail_RF_1_1_1_1_1_1_1_1_2" localSheetId="11">#REF!</definedName>
    <definedName name="_165Detail_RF_1_1_1_1_1_1_1_1_2" localSheetId="15">#REF!</definedName>
    <definedName name="_165Detail_RF_1_1_1_1_1_1_1_1_2" localSheetId="0">#REF!</definedName>
    <definedName name="_165Detail_RF_1_1_1_1_1_1_1_1_2" localSheetId="2">#REF!</definedName>
    <definedName name="_165Detail_RF_1_1_1_1_1_1_1_1_2" localSheetId="1">#REF!</definedName>
    <definedName name="_165Detail_RF_1_1_1_1_1_1_1_1_2">#REF!</definedName>
    <definedName name="_165Detail_RF_1_1_1_1_1_1_1_2" localSheetId="3">#REF!</definedName>
    <definedName name="_165Detail_RF_1_1_1_1_1_1_1_2" localSheetId="5">#REF!</definedName>
    <definedName name="_165Detail_RF_1_1_1_1_1_1_1_2" localSheetId="6">#REF!</definedName>
    <definedName name="_165Detail_RF_1_1_1_1_1_1_1_2" localSheetId="7">#REF!</definedName>
    <definedName name="_165Detail_RF_1_1_1_1_1_1_1_2" localSheetId="8">#REF!</definedName>
    <definedName name="_165Detail_RF_1_1_1_1_1_1_1_2" localSheetId="9">#REF!</definedName>
    <definedName name="_165Detail_RF_1_1_1_1_1_1_1_2" localSheetId="11">#REF!</definedName>
    <definedName name="_165Detail_RF_1_1_1_1_1_1_1_2" localSheetId="15">#REF!</definedName>
    <definedName name="_165Detail_RF_1_1_1_1_1_1_1_2" localSheetId="0">#REF!</definedName>
    <definedName name="_165Detail_RF_1_1_1_1_1_1_1_2" localSheetId="2">#REF!</definedName>
    <definedName name="_165Detail_RF_1_1_1_1_1_1_1_2" localSheetId="1">#REF!</definedName>
    <definedName name="_165Detail_RF_1_1_1_1_1_1_1_2">#REF!</definedName>
    <definedName name="_165Detail_RF_1_1_1_1_1_1_2" localSheetId="3">#REF!</definedName>
    <definedName name="_165Detail_RF_1_1_1_1_1_1_2" localSheetId="5">#REF!</definedName>
    <definedName name="_165Detail_RF_1_1_1_1_1_1_2" localSheetId="6">#REF!</definedName>
    <definedName name="_165Detail_RF_1_1_1_1_1_1_2" localSheetId="7">#REF!</definedName>
    <definedName name="_165Detail_RF_1_1_1_1_1_1_2" localSheetId="8">#REF!</definedName>
    <definedName name="_165Detail_RF_1_1_1_1_1_1_2" localSheetId="9">#REF!</definedName>
    <definedName name="_165Detail_RF_1_1_1_1_1_1_2" localSheetId="11">#REF!</definedName>
    <definedName name="_165Detail_RF_1_1_1_1_1_1_2" localSheetId="15">#REF!</definedName>
    <definedName name="_165Detail_RF_1_1_1_1_1_1_2" localSheetId="0">#REF!</definedName>
    <definedName name="_165Detail_RF_1_1_1_1_1_1_2" localSheetId="2">#REF!</definedName>
    <definedName name="_165Detail_RF_1_1_1_1_1_1_2" localSheetId="1">#REF!</definedName>
    <definedName name="_165Detail_RF_1_1_1_1_1_1_2">#REF!</definedName>
    <definedName name="_165OP_Q1_Forecast_1_1_1" localSheetId="3">#REF!</definedName>
    <definedName name="_165OP_Q1_Forecast_1_1_1" localSheetId="5">#REF!</definedName>
    <definedName name="_165OP_Q1_Forecast_1_1_1" localSheetId="6">#REF!</definedName>
    <definedName name="_165OP_Q1_Forecast_1_1_1" localSheetId="7">#REF!</definedName>
    <definedName name="_165OP_Q1_Forecast_1_1_1" localSheetId="8">#REF!</definedName>
    <definedName name="_165OP_Q1_Forecast_1_1_1" localSheetId="9">#REF!</definedName>
    <definedName name="_165OP_Q1_Forecast_1_1_1" localSheetId="11">#REF!</definedName>
    <definedName name="_165OP_Q1_Forecast_1_1_1" localSheetId="15">#REF!</definedName>
    <definedName name="_165OP_Q1_Forecast_1_1_1" localSheetId="0">#REF!</definedName>
    <definedName name="_165OP_Q1_Forecast_1_1_1" localSheetId="2">#REF!</definedName>
    <definedName name="_165OP_Q1_Forecast_1_1_1" localSheetId="1">#REF!</definedName>
    <definedName name="_165OP_Q1_Forecast_1_1_1">#REF!</definedName>
    <definedName name="_165OP_Q1_Forecast_1_1_1_1" localSheetId="3">#REF!</definedName>
    <definedName name="_165OP_Q1_Forecast_1_1_1_1" localSheetId="5">#REF!</definedName>
    <definedName name="_165OP_Q1_Forecast_1_1_1_1" localSheetId="6">#REF!</definedName>
    <definedName name="_165OP_Q1_Forecast_1_1_1_1" localSheetId="7">#REF!</definedName>
    <definedName name="_165OP_Q1_Forecast_1_1_1_1" localSheetId="8">#REF!</definedName>
    <definedName name="_165OP_Q1_Forecast_1_1_1_1" localSheetId="9">#REF!</definedName>
    <definedName name="_165OP_Q1_Forecast_1_1_1_1" localSheetId="11">#REF!</definedName>
    <definedName name="_165OP_Q1_Forecast_1_1_1_1" localSheetId="15">#REF!</definedName>
    <definedName name="_165OP_Q1_Forecast_1_1_1_1" localSheetId="0">#REF!</definedName>
    <definedName name="_165OP_Q1_Forecast_1_1_1_1" localSheetId="2">#REF!</definedName>
    <definedName name="_165OP_Q1_Forecast_1_1_1_1" localSheetId="1">#REF!</definedName>
    <definedName name="_165OP_Q1_Forecast_1_1_1_1">#REF!</definedName>
    <definedName name="_165OP_Q1_Forecast_1_1_1_1_1" localSheetId="3">#REF!</definedName>
    <definedName name="_165OP_Q1_Forecast_1_1_1_1_1" localSheetId="5">#REF!</definedName>
    <definedName name="_165OP_Q1_Forecast_1_1_1_1_1" localSheetId="6">#REF!</definedName>
    <definedName name="_165OP_Q1_Forecast_1_1_1_1_1" localSheetId="7">#REF!</definedName>
    <definedName name="_165OP_Q1_Forecast_1_1_1_1_1" localSheetId="8">#REF!</definedName>
    <definedName name="_165OP_Q1_Forecast_1_1_1_1_1" localSheetId="9">#REF!</definedName>
    <definedName name="_165OP_Q1_Forecast_1_1_1_1_1" localSheetId="11">#REF!</definedName>
    <definedName name="_165OP_Q1_Forecast_1_1_1_1_1" localSheetId="15">#REF!</definedName>
    <definedName name="_165OP_Q1_Forecast_1_1_1_1_1" localSheetId="0">#REF!</definedName>
    <definedName name="_165OP_Q1_Forecast_1_1_1_1_1" localSheetId="2">#REF!</definedName>
    <definedName name="_165OP_Q1_Forecast_1_1_1_1_1" localSheetId="1">#REF!</definedName>
    <definedName name="_165OP_Q1_Forecast_1_1_1_1_1">#REF!</definedName>
    <definedName name="_165OP_Q1_Forecast_1_1_1_1_1_1" localSheetId="3">#REF!</definedName>
    <definedName name="_165OP_Q1_Forecast_1_1_1_1_1_1" localSheetId="5">#REF!</definedName>
    <definedName name="_165OP_Q1_Forecast_1_1_1_1_1_1" localSheetId="6">#REF!</definedName>
    <definedName name="_165OP_Q1_Forecast_1_1_1_1_1_1" localSheetId="7">#REF!</definedName>
    <definedName name="_165OP_Q1_Forecast_1_1_1_1_1_1" localSheetId="8">#REF!</definedName>
    <definedName name="_165OP_Q1_Forecast_1_1_1_1_1_1" localSheetId="9">#REF!</definedName>
    <definedName name="_165OP_Q1_Forecast_1_1_1_1_1_1" localSheetId="11">#REF!</definedName>
    <definedName name="_165OP_Q1_Forecast_1_1_1_1_1_1" localSheetId="15">#REF!</definedName>
    <definedName name="_165OP_Q1_Forecast_1_1_1_1_1_1" localSheetId="0">#REF!</definedName>
    <definedName name="_165OP_Q1_Forecast_1_1_1_1_1_1" localSheetId="2">#REF!</definedName>
    <definedName name="_165OP_Q1_Forecast_1_1_1_1_1_1" localSheetId="1">#REF!</definedName>
    <definedName name="_165OP_Q1_Forecast_1_1_1_1_1_1">#REF!</definedName>
    <definedName name="_165OP_Q1_Forecast_1_1_1_1_1_2" localSheetId="3">#REF!</definedName>
    <definedName name="_165OP_Q1_Forecast_1_1_1_1_1_2" localSheetId="5">#REF!</definedName>
    <definedName name="_165OP_Q1_Forecast_1_1_1_1_1_2" localSheetId="6">#REF!</definedName>
    <definedName name="_165OP_Q1_Forecast_1_1_1_1_1_2" localSheetId="7">#REF!</definedName>
    <definedName name="_165OP_Q1_Forecast_1_1_1_1_1_2" localSheetId="8">#REF!</definedName>
    <definedName name="_165OP_Q1_Forecast_1_1_1_1_1_2" localSheetId="9">#REF!</definedName>
    <definedName name="_165OP_Q1_Forecast_1_1_1_1_1_2" localSheetId="11">#REF!</definedName>
    <definedName name="_165OP_Q1_Forecast_1_1_1_1_1_2" localSheetId="15">#REF!</definedName>
    <definedName name="_165OP_Q1_Forecast_1_1_1_1_1_2" localSheetId="0">#REF!</definedName>
    <definedName name="_165OP_Q1_Forecast_1_1_1_1_1_2" localSheetId="2">#REF!</definedName>
    <definedName name="_165OP_Q1_Forecast_1_1_1_1_1_2" localSheetId="1">#REF!</definedName>
    <definedName name="_165OP_Q1_Forecast_1_1_1_1_1_2">#REF!</definedName>
    <definedName name="_165OP_Q1_Forecast_1_1_1_1_2" localSheetId="3">#REF!</definedName>
    <definedName name="_165OP_Q1_Forecast_1_1_1_1_2" localSheetId="5">#REF!</definedName>
    <definedName name="_165OP_Q1_Forecast_1_1_1_1_2" localSheetId="6">#REF!</definedName>
    <definedName name="_165OP_Q1_Forecast_1_1_1_1_2" localSheetId="7">#REF!</definedName>
    <definedName name="_165OP_Q1_Forecast_1_1_1_1_2" localSheetId="8">#REF!</definedName>
    <definedName name="_165OP_Q1_Forecast_1_1_1_1_2" localSheetId="9">#REF!</definedName>
    <definedName name="_165OP_Q1_Forecast_1_1_1_1_2" localSheetId="11">#REF!</definedName>
    <definedName name="_165OP_Q1_Forecast_1_1_1_1_2" localSheetId="15">#REF!</definedName>
    <definedName name="_165OP_Q1_Forecast_1_1_1_1_2" localSheetId="0">#REF!</definedName>
    <definedName name="_165OP_Q1_Forecast_1_1_1_1_2" localSheetId="2">#REF!</definedName>
    <definedName name="_165OP_Q1_Forecast_1_1_1_1_2" localSheetId="1">#REF!</definedName>
    <definedName name="_165OP_Q1_Forecast_1_1_1_1_2">#REF!</definedName>
    <definedName name="_165OP_Q1_Forecast_1_1_1_2" localSheetId="3">#REF!</definedName>
    <definedName name="_165OP_Q1_Forecast_1_1_1_2" localSheetId="5">#REF!</definedName>
    <definedName name="_165OP_Q1_Forecast_1_1_1_2" localSheetId="6">#REF!</definedName>
    <definedName name="_165OP_Q1_Forecast_1_1_1_2" localSheetId="7">#REF!</definedName>
    <definedName name="_165OP_Q1_Forecast_1_1_1_2" localSheetId="8">#REF!</definedName>
    <definedName name="_165OP_Q1_Forecast_1_1_1_2" localSheetId="9">#REF!</definedName>
    <definedName name="_165OP_Q1_Forecast_1_1_1_2" localSheetId="11">#REF!</definedName>
    <definedName name="_165OP_Q1_Forecast_1_1_1_2" localSheetId="15">#REF!</definedName>
    <definedName name="_165OP_Q1_Forecast_1_1_1_2" localSheetId="0">#REF!</definedName>
    <definedName name="_165OP_Q1_Forecast_1_1_1_2" localSheetId="2">#REF!</definedName>
    <definedName name="_165OP_Q1_Forecast_1_1_1_2" localSheetId="1">#REF!</definedName>
    <definedName name="_165OP_Q1_Forecast_1_1_1_2">#REF!</definedName>
    <definedName name="_165OP_Q1_LY_Actual_1_1_1_1_1" localSheetId="3">'[102]Total OP'!$AE$1:$AE$65536</definedName>
    <definedName name="_165OP_Q1_LY_Actual_1_1_1_1_1" localSheetId="6">'[103]Total OP'!$AE$1:$AE$65536</definedName>
    <definedName name="_165OP_Q1_LY_Actual_1_1_1_1_1" localSheetId="9">'[103]Total OP'!$AE$1:$AE$65536</definedName>
    <definedName name="_165OP_Q1_LY_Actual_1_1_1_1_1" localSheetId="11">'[102]Total OP'!$AE$1:$AE$65536</definedName>
    <definedName name="_165OP_Q1_LY_Actual_1_1_1_1_1" localSheetId="15">'[103]Total OP'!$AE$1:$AE$65536</definedName>
    <definedName name="_165OP_Q1_LY_Actual_1_1_1_1_1" localSheetId="2">'[102]Total OP'!$AE$1:$AE$65536</definedName>
    <definedName name="_165OP_Q1_LY_Actual_1_1_1_1_1">'[104]Total OP'!$AE$1:$AE$65536</definedName>
    <definedName name="_166_157Detail_Q3_Budget_1_1_1_1_1_1_1" localSheetId="3">#REF!</definedName>
    <definedName name="_166_157Detail_Q3_Budget_1_1_1_1_1_1_1" localSheetId="5">#REF!</definedName>
    <definedName name="_166_157Detail_Q3_Budget_1_1_1_1_1_1_1" localSheetId="6">#REF!</definedName>
    <definedName name="_166_157Detail_Q3_Budget_1_1_1_1_1_1_1" localSheetId="7">#REF!</definedName>
    <definedName name="_166_157Detail_Q3_Budget_1_1_1_1_1_1_1" localSheetId="8">#REF!</definedName>
    <definedName name="_166_157Detail_Q3_Budget_1_1_1_1_1_1_1" localSheetId="9">#REF!</definedName>
    <definedName name="_166_157Detail_Q3_Budget_1_1_1_1_1_1_1" localSheetId="11">#REF!</definedName>
    <definedName name="_166_157Detail_Q3_Budget_1_1_1_1_1_1_1" localSheetId="15">#REF!</definedName>
    <definedName name="_166_157Detail_Q3_Budget_1_1_1_1_1_1_1" localSheetId="0">#REF!</definedName>
    <definedName name="_166_157Detail_Q3_Budget_1_1_1_1_1_1_1" localSheetId="2">#REF!</definedName>
    <definedName name="_166_157Detail_Q3_Budget_1_1_1_1_1_1_1" localSheetId="1">#REF!</definedName>
    <definedName name="_166_157Detail_Q3_Budget_1_1_1_1_1_1_1">#REF!</definedName>
    <definedName name="_166_3_1_1_1_1" localSheetId="3">[118]BUDGET97!$D$241:$O$309</definedName>
    <definedName name="_166_3_1_1_1_1" localSheetId="6">[119]BUDGET97!$D$241:$O$309</definedName>
    <definedName name="_166_3_1_1_1_1" localSheetId="9">[119]BUDGET97!$D$241:$O$309</definedName>
    <definedName name="_166_3_1_1_1_1" localSheetId="11">[118]BUDGET97!$D$241:$O$309</definedName>
    <definedName name="_166_3_1_1_1_1" localSheetId="15">[119]BUDGET97!$D$241:$O$309</definedName>
    <definedName name="_166_3_1_1_1_1" localSheetId="2">[118]BUDGET97!$D$241:$O$309</definedName>
    <definedName name="_166_3_1_1_1_1">[120]BUDGET97!$D$241:$O$309</definedName>
    <definedName name="_1660OP_Q3_Forecast_1_1_1_1_1_1" localSheetId="3">#REF!</definedName>
    <definedName name="_1660OP_Q3_Forecast_1_1_1_1_1_1" localSheetId="5">#REF!</definedName>
    <definedName name="_1660OP_Q3_Forecast_1_1_1_1_1_1" localSheetId="6">#REF!</definedName>
    <definedName name="_1660OP_Q3_Forecast_1_1_1_1_1_1" localSheetId="7">#REF!</definedName>
    <definedName name="_1660OP_Q3_Forecast_1_1_1_1_1_1" localSheetId="8">#REF!</definedName>
    <definedName name="_1660OP_Q3_Forecast_1_1_1_1_1_1" localSheetId="9">#REF!</definedName>
    <definedName name="_1660OP_Q3_Forecast_1_1_1_1_1_1" localSheetId="11">#REF!</definedName>
    <definedName name="_1660OP_Q3_Forecast_1_1_1_1_1_1" localSheetId="15">#REF!</definedName>
    <definedName name="_1660OP_Q3_Forecast_1_1_1_1_1_1" localSheetId="0">#REF!</definedName>
    <definedName name="_1660OP_Q3_Forecast_1_1_1_1_1_1" localSheetId="2">#REF!</definedName>
    <definedName name="_1660OP_Q3_Forecast_1_1_1_1_1_1" localSheetId="1">#REF!</definedName>
    <definedName name="_1660OP_Q3_Forecast_1_1_1_1_1_1">#REF!</definedName>
    <definedName name="_1660TB_UEL_Mgt_Fees_1_1_1_1" localSheetId="3">[105]TB!$A$346:$IV$346</definedName>
    <definedName name="_1660TB_UEL_Mgt_Fees_1_1_1_1" localSheetId="6">[106]TB!$A$346:$IV$346</definedName>
    <definedName name="_1660TB_UEL_Mgt_Fees_1_1_1_1" localSheetId="9">[106]TB!$A$346:$IV$346</definedName>
    <definedName name="_1660TB_UEL_Mgt_Fees_1_1_1_1" localSheetId="11">[105]TB!$A$346:$IV$346</definedName>
    <definedName name="_1660TB_UEL_Mgt_Fees_1_1_1_1" localSheetId="15">[106]TB!$A$346:$IV$346</definedName>
    <definedName name="_1660TB_UEL_Mgt_Fees_1_1_1_1" localSheetId="2">[105]TB!$A$346:$IV$346</definedName>
    <definedName name="_1660TB_UEL_Mgt_Fees_1_1_1_1">[107]TB!$A$346:$IV$346</definedName>
    <definedName name="_1661OP_Q3_Forecast_1_1_1_1_1_1_1" localSheetId="3">#REF!</definedName>
    <definedName name="_1661OP_Q3_Forecast_1_1_1_1_1_1_1" localSheetId="5">#REF!</definedName>
    <definedName name="_1661OP_Q3_Forecast_1_1_1_1_1_1_1" localSheetId="6">#REF!</definedName>
    <definedName name="_1661OP_Q3_Forecast_1_1_1_1_1_1_1" localSheetId="7">#REF!</definedName>
    <definedName name="_1661OP_Q3_Forecast_1_1_1_1_1_1_1" localSheetId="8">#REF!</definedName>
    <definedName name="_1661OP_Q3_Forecast_1_1_1_1_1_1_1" localSheetId="9">#REF!</definedName>
    <definedName name="_1661OP_Q3_Forecast_1_1_1_1_1_1_1" localSheetId="11">#REF!</definedName>
    <definedName name="_1661OP_Q3_Forecast_1_1_1_1_1_1_1" localSheetId="15">#REF!</definedName>
    <definedName name="_1661OP_Q3_Forecast_1_1_1_1_1_1_1" localSheetId="0">#REF!</definedName>
    <definedName name="_1661OP_Q3_Forecast_1_1_1_1_1_1_1" localSheetId="2">#REF!</definedName>
    <definedName name="_1661OP_Q3_Forecast_1_1_1_1_1_1_1" localSheetId="1">#REF!</definedName>
    <definedName name="_1661OP_Q3_Forecast_1_1_1_1_1_1_1">#REF!</definedName>
    <definedName name="_1661TB_UEL_Mgt_Fees_1_1_1_1_1" localSheetId="3">[108]TB!$A$346:$IV$346</definedName>
    <definedName name="_1661TB_UEL_Mgt_Fees_1_1_1_1_1" localSheetId="6">[109]TB!$A$346:$IV$346</definedName>
    <definedName name="_1661TB_UEL_Mgt_Fees_1_1_1_1_1" localSheetId="9">[109]TB!$A$346:$IV$346</definedName>
    <definedName name="_1661TB_UEL_Mgt_Fees_1_1_1_1_1" localSheetId="11">[108]TB!$A$346:$IV$346</definedName>
    <definedName name="_1661TB_UEL_Mgt_Fees_1_1_1_1_1" localSheetId="15">[109]TB!$A$346:$IV$346</definedName>
    <definedName name="_1661TB_UEL_Mgt_Fees_1_1_1_1_1" localSheetId="2">[108]TB!$A$346:$IV$346</definedName>
    <definedName name="_1661TB_UEL_Mgt_Fees_1_1_1_1_1">[110]TB!$A$346:$IV$346</definedName>
    <definedName name="_1662OP_Q3_Forecast_1_1_1_1_1_1_1_1" localSheetId="3">#REF!</definedName>
    <definedName name="_1662OP_Q3_Forecast_1_1_1_1_1_1_1_1" localSheetId="5">#REF!</definedName>
    <definedName name="_1662OP_Q3_Forecast_1_1_1_1_1_1_1_1" localSheetId="6">#REF!</definedName>
    <definedName name="_1662OP_Q3_Forecast_1_1_1_1_1_1_1_1" localSheetId="7">#REF!</definedName>
    <definedName name="_1662OP_Q3_Forecast_1_1_1_1_1_1_1_1" localSheetId="8">#REF!</definedName>
    <definedName name="_1662OP_Q3_Forecast_1_1_1_1_1_1_1_1" localSheetId="9">#REF!</definedName>
    <definedName name="_1662OP_Q3_Forecast_1_1_1_1_1_1_1_1" localSheetId="11">#REF!</definedName>
    <definedName name="_1662OP_Q3_Forecast_1_1_1_1_1_1_1_1" localSheetId="15">#REF!</definedName>
    <definedName name="_1662OP_Q3_Forecast_1_1_1_1_1_1_1_1" localSheetId="0">#REF!</definedName>
    <definedName name="_1662OP_Q3_Forecast_1_1_1_1_1_1_1_1" localSheetId="2">#REF!</definedName>
    <definedName name="_1662OP_Q3_Forecast_1_1_1_1_1_1_1_1" localSheetId="1">#REF!</definedName>
    <definedName name="_1662OP_Q3_Forecast_1_1_1_1_1_1_1_1">#REF!</definedName>
    <definedName name="_1663OP_Q3_Forecast_1_1_1_1_1_1_1_1_1" localSheetId="3">#REF!</definedName>
    <definedName name="_1663OP_Q3_Forecast_1_1_1_1_1_1_1_1_1" localSheetId="5">#REF!</definedName>
    <definedName name="_1663OP_Q3_Forecast_1_1_1_1_1_1_1_1_1" localSheetId="6">#REF!</definedName>
    <definedName name="_1663OP_Q3_Forecast_1_1_1_1_1_1_1_1_1" localSheetId="7">#REF!</definedName>
    <definedName name="_1663OP_Q3_Forecast_1_1_1_1_1_1_1_1_1" localSheetId="8">#REF!</definedName>
    <definedName name="_1663OP_Q3_Forecast_1_1_1_1_1_1_1_1_1" localSheetId="9">#REF!</definedName>
    <definedName name="_1663OP_Q3_Forecast_1_1_1_1_1_1_1_1_1" localSheetId="11">#REF!</definedName>
    <definedName name="_1663OP_Q3_Forecast_1_1_1_1_1_1_1_1_1" localSheetId="15">#REF!</definedName>
    <definedName name="_1663OP_Q3_Forecast_1_1_1_1_1_1_1_1_1" localSheetId="0">#REF!</definedName>
    <definedName name="_1663OP_Q3_Forecast_1_1_1_1_1_1_1_1_1" localSheetId="2">#REF!</definedName>
    <definedName name="_1663OP_Q3_Forecast_1_1_1_1_1_1_1_1_1" localSheetId="1">#REF!</definedName>
    <definedName name="_1663OP_Q3_Forecast_1_1_1_1_1_1_1_1_1">#REF!</definedName>
    <definedName name="_1663TB_UEL_Mgt_Fees_1_1_1_1_1_1_1_1" localSheetId="3">[105]TB!$A$346:$IV$346</definedName>
    <definedName name="_1663TB_UEL_Mgt_Fees_1_1_1_1_1_1_1_1" localSheetId="6">[106]TB!$A$346:$IV$346</definedName>
    <definedName name="_1663TB_UEL_Mgt_Fees_1_1_1_1_1_1_1_1" localSheetId="9">[106]TB!$A$346:$IV$346</definedName>
    <definedName name="_1663TB_UEL_Mgt_Fees_1_1_1_1_1_1_1_1" localSheetId="11">[105]TB!$A$346:$IV$346</definedName>
    <definedName name="_1663TB_UEL_Mgt_Fees_1_1_1_1_1_1_1_1" localSheetId="15">[106]TB!$A$346:$IV$346</definedName>
    <definedName name="_1663TB_UEL_Mgt_Fees_1_1_1_1_1_1_1_1" localSheetId="2">[105]TB!$A$346:$IV$346</definedName>
    <definedName name="_1663TB_UEL_Mgt_Fees_1_1_1_1_1_1_1_1">[107]TB!$A$346:$IV$346</definedName>
    <definedName name="_1664OP_Q3_Forecast_1_1_1_1_1_1_1_1_1_1" localSheetId="3">#REF!</definedName>
    <definedName name="_1664OP_Q3_Forecast_1_1_1_1_1_1_1_1_1_1" localSheetId="5">#REF!</definedName>
    <definedName name="_1664OP_Q3_Forecast_1_1_1_1_1_1_1_1_1_1" localSheetId="6">#REF!</definedName>
    <definedName name="_1664OP_Q3_Forecast_1_1_1_1_1_1_1_1_1_1" localSheetId="7">#REF!</definedName>
    <definedName name="_1664OP_Q3_Forecast_1_1_1_1_1_1_1_1_1_1" localSheetId="8">#REF!</definedName>
    <definedName name="_1664OP_Q3_Forecast_1_1_1_1_1_1_1_1_1_1" localSheetId="9">#REF!</definedName>
    <definedName name="_1664OP_Q3_Forecast_1_1_1_1_1_1_1_1_1_1" localSheetId="11">#REF!</definedName>
    <definedName name="_1664OP_Q3_Forecast_1_1_1_1_1_1_1_1_1_1" localSheetId="15">#REF!</definedName>
    <definedName name="_1664OP_Q3_Forecast_1_1_1_1_1_1_1_1_1_1" localSheetId="0">#REF!</definedName>
    <definedName name="_1664OP_Q3_Forecast_1_1_1_1_1_1_1_1_1_1" localSheetId="2">#REF!</definedName>
    <definedName name="_1664OP_Q3_Forecast_1_1_1_1_1_1_1_1_1_1" localSheetId="1">#REF!</definedName>
    <definedName name="_1664OP_Q3_Forecast_1_1_1_1_1_1_1_1_1_1">#REF!</definedName>
    <definedName name="_1664thbexAVE_1_1_1" localSheetId="3">#REF!</definedName>
    <definedName name="_1664thbexAVE_1_1_1" localSheetId="5">#REF!</definedName>
    <definedName name="_1664thbexAVE_1_1_1" localSheetId="6">#REF!</definedName>
    <definedName name="_1664thbexAVE_1_1_1" localSheetId="7">#REF!</definedName>
    <definedName name="_1664thbexAVE_1_1_1" localSheetId="8">#REF!</definedName>
    <definedName name="_1664thbexAVE_1_1_1" localSheetId="9">#REF!</definedName>
    <definedName name="_1664thbexAVE_1_1_1" localSheetId="11">#REF!</definedName>
    <definedName name="_1664thbexAVE_1_1_1" localSheetId="15">#REF!</definedName>
    <definedName name="_1664thbexAVE_1_1_1" localSheetId="0">#REF!</definedName>
    <definedName name="_1664thbexAVE_1_1_1" localSheetId="2">#REF!</definedName>
    <definedName name="_1664thbexAVE_1_1_1" localSheetId="1">#REF!</definedName>
    <definedName name="_1664thbexAVE_1_1_1">#REF!</definedName>
    <definedName name="_1664thbexAVE_1_1_1_1" localSheetId="3">#REF!</definedName>
    <definedName name="_1664thbexAVE_1_1_1_1" localSheetId="5">#REF!</definedName>
    <definedName name="_1664thbexAVE_1_1_1_1" localSheetId="6">#REF!</definedName>
    <definedName name="_1664thbexAVE_1_1_1_1" localSheetId="7">#REF!</definedName>
    <definedName name="_1664thbexAVE_1_1_1_1" localSheetId="8">#REF!</definedName>
    <definedName name="_1664thbexAVE_1_1_1_1" localSheetId="9">#REF!</definedName>
    <definedName name="_1664thbexAVE_1_1_1_1" localSheetId="11">#REF!</definedName>
    <definedName name="_1664thbexAVE_1_1_1_1" localSheetId="15">#REF!</definedName>
    <definedName name="_1664thbexAVE_1_1_1_1" localSheetId="0">#REF!</definedName>
    <definedName name="_1664thbexAVE_1_1_1_1" localSheetId="2">#REF!</definedName>
    <definedName name="_1664thbexAVE_1_1_1_1" localSheetId="1">#REF!</definedName>
    <definedName name="_1664thbexAVE_1_1_1_1">#REF!</definedName>
    <definedName name="_1664thbexAVE_1_1_1_2" localSheetId="3">#REF!</definedName>
    <definedName name="_1664thbexAVE_1_1_1_2" localSheetId="5">#REF!</definedName>
    <definedName name="_1664thbexAVE_1_1_1_2" localSheetId="6">#REF!</definedName>
    <definedName name="_1664thbexAVE_1_1_1_2" localSheetId="7">#REF!</definedName>
    <definedName name="_1664thbexAVE_1_1_1_2" localSheetId="8">#REF!</definedName>
    <definedName name="_1664thbexAVE_1_1_1_2" localSheetId="9">#REF!</definedName>
    <definedName name="_1664thbexAVE_1_1_1_2" localSheetId="11">#REF!</definedName>
    <definedName name="_1664thbexAVE_1_1_1_2" localSheetId="15">#REF!</definedName>
    <definedName name="_1664thbexAVE_1_1_1_2" localSheetId="0">#REF!</definedName>
    <definedName name="_1664thbexAVE_1_1_1_2" localSheetId="2">#REF!</definedName>
    <definedName name="_1664thbexAVE_1_1_1_2" localSheetId="1">#REF!</definedName>
    <definedName name="_1664thbexAVE_1_1_1_2">#REF!</definedName>
    <definedName name="_1665OP_Q3_Forecast_1_1_1_1_1_1_1_1_1_1_1" localSheetId="3">#REF!</definedName>
    <definedName name="_1665OP_Q3_Forecast_1_1_1_1_1_1_1_1_1_1_1" localSheetId="5">#REF!</definedName>
    <definedName name="_1665OP_Q3_Forecast_1_1_1_1_1_1_1_1_1_1_1" localSheetId="6">#REF!</definedName>
    <definedName name="_1665OP_Q3_Forecast_1_1_1_1_1_1_1_1_1_1_1" localSheetId="7">#REF!</definedName>
    <definedName name="_1665OP_Q3_Forecast_1_1_1_1_1_1_1_1_1_1_1" localSheetId="8">#REF!</definedName>
    <definedName name="_1665OP_Q3_Forecast_1_1_1_1_1_1_1_1_1_1_1" localSheetId="9">#REF!</definedName>
    <definedName name="_1665OP_Q3_Forecast_1_1_1_1_1_1_1_1_1_1_1" localSheetId="11">#REF!</definedName>
    <definedName name="_1665OP_Q3_Forecast_1_1_1_1_1_1_1_1_1_1_1" localSheetId="15">#REF!</definedName>
    <definedName name="_1665OP_Q3_Forecast_1_1_1_1_1_1_1_1_1_1_1" localSheetId="0">#REF!</definedName>
    <definedName name="_1665OP_Q3_Forecast_1_1_1_1_1_1_1_1_1_1_1" localSheetId="2">#REF!</definedName>
    <definedName name="_1665OP_Q3_Forecast_1_1_1_1_1_1_1_1_1_1_1" localSheetId="1">#REF!</definedName>
    <definedName name="_1665OP_Q3_Forecast_1_1_1_1_1_1_1_1_1_1_1">#REF!</definedName>
    <definedName name="_1665thbexAVE_1_1_1_1" localSheetId="3">#REF!</definedName>
    <definedName name="_1665thbexAVE_1_1_1_1" localSheetId="5">#REF!</definedName>
    <definedName name="_1665thbexAVE_1_1_1_1" localSheetId="6">#REF!</definedName>
    <definedName name="_1665thbexAVE_1_1_1_1" localSheetId="7">#REF!</definedName>
    <definedName name="_1665thbexAVE_1_1_1_1" localSheetId="8">#REF!</definedName>
    <definedName name="_1665thbexAVE_1_1_1_1" localSheetId="9">#REF!</definedName>
    <definedName name="_1665thbexAVE_1_1_1_1" localSheetId="11">#REF!</definedName>
    <definedName name="_1665thbexAVE_1_1_1_1" localSheetId="15">#REF!</definedName>
    <definedName name="_1665thbexAVE_1_1_1_1" localSheetId="0">#REF!</definedName>
    <definedName name="_1665thbexAVE_1_1_1_1" localSheetId="2">#REF!</definedName>
    <definedName name="_1665thbexAVE_1_1_1_1" localSheetId="1">#REF!</definedName>
    <definedName name="_1665thbexAVE_1_1_1_1">#REF!</definedName>
    <definedName name="_1665thbexAVE_1_1_1_1_1" localSheetId="3">#REF!</definedName>
    <definedName name="_1665thbexAVE_1_1_1_1_1" localSheetId="5">#REF!</definedName>
    <definedName name="_1665thbexAVE_1_1_1_1_1" localSheetId="6">#REF!</definedName>
    <definedName name="_1665thbexAVE_1_1_1_1_1" localSheetId="7">#REF!</definedName>
    <definedName name="_1665thbexAVE_1_1_1_1_1" localSheetId="8">#REF!</definedName>
    <definedName name="_1665thbexAVE_1_1_1_1_1" localSheetId="9">#REF!</definedName>
    <definedName name="_1665thbexAVE_1_1_1_1_1" localSheetId="11">#REF!</definedName>
    <definedName name="_1665thbexAVE_1_1_1_1_1" localSheetId="15">#REF!</definedName>
    <definedName name="_1665thbexAVE_1_1_1_1_1" localSheetId="0">#REF!</definedName>
    <definedName name="_1665thbexAVE_1_1_1_1_1" localSheetId="2">#REF!</definedName>
    <definedName name="_1665thbexAVE_1_1_1_1_1" localSheetId="1">#REF!</definedName>
    <definedName name="_1665thbexAVE_1_1_1_1_1">#REF!</definedName>
    <definedName name="_1665thbexAVE_1_1_1_1_2" localSheetId="3">#REF!</definedName>
    <definedName name="_1665thbexAVE_1_1_1_1_2" localSheetId="5">#REF!</definedName>
    <definedName name="_1665thbexAVE_1_1_1_1_2" localSheetId="6">#REF!</definedName>
    <definedName name="_1665thbexAVE_1_1_1_1_2" localSheetId="7">#REF!</definedName>
    <definedName name="_1665thbexAVE_1_1_1_1_2" localSheetId="8">#REF!</definedName>
    <definedName name="_1665thbexAVE_1_1_1_1_2" localSheetId="9">#REF!</definedName>
    <definedName name="_1665thbexAVE_1_1_1_1_2" localSheetId="11">#REF!</definedName>
    <definedName name="_1665thbexAVE_1_1_1_1_2" localSheetId="15">#REF!</definedName>
    <definedName name="_1665thbexAVE_1_1_1_1_2" localSheetId="0">#REF!</definedName>
    <definedName name="_1665thbexAVE_1_1_1_1_2" localSheetId="2">#REF!</definedName>
    <definedName name="_1665thbexAVE_1_1_1_1_2" localSheetId="1">#REF!</definedName>
    <definedName name="_1665thbexAVE_1_1_1_1_2">#REF!</definedName>
    <definedName name="_1666OP_Q3_Forecast_1_1_1_1_1_1_1_1_1_1_1_1" localSheetId="3">#REF!</definedName>
    <definedName name="_1666OP_Q3_Forecast_1_1_1_1_1_1_1_1_1_1_1_1" localSheetId="5">#REF!</definedName>
    <definedName name="_1666OP_Q3_Forecast_1_1_1_1_1_1_1_1_1_1_1_1" localSheetId="6">#REF!</definedName>
    <definedName name="_1666OP_Q3_Forecast_1_1_1_1_1_1_1_1_1_1_1_1" localSheetId="7">#REF!</definedName>
    <definedName name="_1666OP_Q3_Forecast_1_1_1_1_1_1_1_1_1_1_1_1" localSheetId="8">#REF!</definedName>
    <definedName name="_1666OP_Q3_Forecast_1_1_1_1_1_1_1_1_1_1_1_1" localSheetId="9">#REF!</definedName>
    <definedName name="_1666OP_Q3_Forecast_1_1_1_1_1_1_1_1_1_1_1_1" localSheetId="11">#REF!</definedName>
    <definedName name="_1666OP_Q3_Forecast_1_1_1_1_1_1_1_1_1_1_1_1" localSheetId="15">#REF!</definedName>
    <definedName name="_1666OP_Q3_Forecast_1_1_1_1_1_1_1_1_1_1_1_1" localSheetId="0">#REF!</definedName>
    <definedName name="_1666OP_Q3_Forecast_1_1_1_1_1_1_1_1_1_1_1_1" localSheetId="2">#REF!</definedName>
    <definedName name="_1666OP_Q3_Forecast_1_1_1_1_1_1_1_1_1_1_1_1" localSheetId="1">#REF!</definedName>
    <definedName name="_1666OP_Q3_Forecast_1_1_1_1_1_1_1_1_1_1_1_1">#REF!</definedName>
    <definedName name="_1666thbexAVE_1_1_1_1_1" localSheetId="3">#REF!</definedName>
    <definedName name="_1666thbexAVE_1_1_1_1_1" localSheetId="5">#REF!</definedName>
    <definedName name="_1666thbexAVE_1_1_1_1_1" localSheetId="6">#REF!</definedName>
    <definedName name="_1666thbexAVE_1_1_1_1_1" localSheetId="7">#REF!</definedName>
    <definedName name="_1666thbexAVE_1_1_1_1_1" localSheetId="8">#REF!</definedName>
    <definedName name="_1666thbexAVE_1_1_1_1_1" localSheetId="9">#REF!</definedName>
    <definedName name="_1666thbexAVE_1_1_1_1_1" localSheetId="11">#REF!</definedName>
    <definedName name="_1666thbexAVE_1_1_1_1_1" localSheetId="15">#REF!</definedName>
    <definedName name="_1666thbexAVE_1_1_1_1_1" localSheetId="0">#REF!</definedName>
    <definedName name="_1666thbexAVE_1_1_1_1_1" localSheetId="2">#REF!</definedName>
    <definedName name="_1666thbexAVE_1_1_1_1_1" localSheetId="1">#REF!</definedName>
    <definedName name="_1666thbexAVE_1_1_1_1_1">#REF!</definedName>
    <definedName name="_1666thbexAVE_1_1_1_1_1_1" localSheetId="3">#REF!</definedName>
    <definedName name="_1666thbexAVE_1_1_1_1_1_1" localSheetId="5">#REF!</definedName>
    <definedName name="_1666thbexAVE_1_1_1_1_1_1" localSheetId="6">#REF!</definedName>
    <definedName name="_1666thbexAVE_1_1_1_1_1_1" localSheetId="7">#REF!</definedName>
    <definedName name="_1666thbexAVE_1_1_1_1_1_1" localSheetId="8">#REF!</definedName>
    <definedName name="_1666thbexAVE_1_1_1_1_1_1" localSheetId="9">#REF!</definedName>
    <definedName name="_1666thbexAVE_1_1_1_1_1_1" localSheetId="11">#REF!</definedName>
    <definedName name="_1666thbexAVE_1_1_1_1_1_1" localSheetId="15">#REF!</definedName>
    <definedName name="_1666thbexAVE_1_1_1_1_1_1" localSheetId="0">#REF!</definedName>
    <definedName name="_1666thbexAVE_1_1_1_1_1_1" localSheetId="2">#REF!</definedName>
    <definedName name="_1666thbexAVE_1_1_1_1_1_1" localSheetId="1">#REF!</definedName>
    <definedName name="_1666thbexAVE_1_1_1_1_1_1">#REF!</definedName>
    <definedName name="_1666thbexAVE_1_1_1_1_1_2" localSheetId="3">#REF!</definedName>
    <definedName name="_1666thbexAVE_1_1_1_1_1_2" localSheetId="5">#REF!</definedName>
    <definedName name="_1666thbexAVE_1_1_1_1_1_2" localSheetId="6">#REF!</definedName>
    <definedName name="_1666thbexAVE_1_1_1_1_1_2" localSheetId="7">#REF!</definedName>
    <definedName name="_1666thbexAVE_1_1_1_1_1_2" localSheetId="8">#REF!</definedName>
    <definedName name="_1666thbexAVE_1_1_1_1_1_2" localSheetId="9">#REF!</definedName>
    <definedName name="_1666thbexAVE_1_1_1_1_1_2" localSheetId="11">#REF!</definedName>
    <definedName name="_1666thbexAVE_1_1_1_1_1_2" localSheetId="15">#REF!</definedName>
    <definedName name="_1666thbexAVE_1_1_1_1_1_2" localSheetId="0">#REF!</definedName>
    <definedName name="_1666thbexAVE_1_1_1_1_1_2" localSheetId="2">#REF!</definedName>
    <definedName name="_1666thbexAVE_1_1_1_1_1_2" localSheetId="1">#REF!</definedName>
    <definedName name="_1666thbexAVE_1_1_1_1_1_2">#REF!</definedName>
    <definedName name="_1667OP_Q3_LY_Actual_1_1_1" localSheetId="3">#REF!</definedName>
    <definedName name="_1667OP_Q3_LY_Actual_1_1_1" localSheetId="5">#REF!</definedName>
    <definedName name="_1667OP_Q3_LY_Actual_1_1_1" localSheetId="6">#REF!</definedName>
    <definedName name="_1667OP_Q3_LY_Actual_1_1_1" localSheetId="7">#REF!</definedName>
    <definedName name="_1667OP_Q3_LY_Actual_1_1_1" localSheetId="8">#REF!</definedName>
    <definedName name="_1667OP_Q3_LY_Actual_1_1_1" localSheetId="9">#REF!</definedName>
    <definedName name="_1667OP_Q3_LY_Actual_1_1_1" localSheetId="11">#REF!</definedName>
    <definedName name="_1667OP_Q3_LY_Actual_1_1_1" localSheetId="15">#REF!</definedName>
    <definedName name="_1667OP_Q3_LY_Actual_1_1_1" localSheetId="0">#REF!</definedName>
    <definedName name="_1667OP_Q3_LY_Actual_1_1_1" localSheetId="2">#REF!</definedName>
    <definedName name="_1667OP_Q3_LY_Actual_1_1_1" localSheetId="1">#REF!</definedName>
    <definedName name="_1667OP_Q3_LY_Actual_1_1_1">#REF!</definedName>
    <definedName name="_1667thbexAVE_1_1_1_1_1_1" localSheetId="3">#REF!</definedName>
    <definedName name="_1667thbexAVE_1_1_1_1_1_1" localSheetId="5">#REF!</definedName>
    <definedName name="_1667thbexAVE_1_1_1_1_1_1" localSheetId="6">#REF!</definedName>
    <definedName name="_1667thbexAVE_1_1_1_1_1_1" localSheetId="7">#REF!</definedName>
    <definedName name="_1667thbexAVE_1_1_1_1_1_1" localSheetId="8">#REF!</definedName>
    <definedName name="_1667thbexAVE_1_1_1_1_1_1" localSheetId="9">#REF!</definedName>
    <definedName name="_1667thbexAVE_1_1_1_1_1_1" localSheetId="11">#REF!</definedName>
    <definedName name="_1667thbexAVE_1_1_1_1_1_1" localSheetId="15">#REF!</definedName>
    <definedName name="_1667thbexAVE_1_1_1_1_1_1" localSheetId="0">#REF!</definedName>
    <definedName name="_1667thbexAVE_1_1_1_1_1_1" localSheetId="2">#REF!</definedName>
    <definedName name="_1667thbexAVE_1_1_1_1_1_1" localSheetId="1">#REF!</definedName>
    <definedName name="_1667thbexAVE_1_1_1_1_1_1">#REF!</definedName>
    <definedName name="_1667thbexAVE_1_1_1_1_1_1_1" localSheetId="3">#REF!</definedName>
    <definedName name="_1667thbexAVE_1_1_1_1_1_1_1" localSheetId="5">#REF!</definedName>
    <definedName name="_1667thbexAVE_1_1_1_1_1_1_1" localSheetId="6">#REF!</definedName>
    <definedName name="_1667thbexAVE_1_1_1_1_1_1_1" localSheetId="7">#REF!</definedName>
    <definedName name="_1667thbexAVE_1_1_1_1_1_1_1" localSheetId="8">#REF!</definedName>
    <definedName name="_1667thbexAVE_1_1_1_1_1_1_1" localSheetId="9">#REF!</definedName>
    <definedName name="_1667thbexAVE_1_1_1_1_1_1_1" localSheetId="11">#REF!</definedName>
    <definedName name="_1667thbexAVE_1_1_1_1_1_1_1" localSheetId="15">#REF!</definedName>
    <definedName name="_1667thbexAVE_1_1_1_1_1_1_1" localSheetId="0">#REF!</definedName>
    <definedName name="_1667thbexAVE_1_1_1_1_1_1_1" localSheetId="2">#REF!</definedName>
    <definedName name="_1667thbexAVE_1_1_1_1_1_1_1" localSheetId="1">#REF!</definedName>
    <definedName name="_1667thbexAVE_1_1_1_1_1_1_1">#REF!</definedName>
    <definedName name="_1667thbexAVE_1_1_1_1_1_1_2" localSheetId="3">#REF!</definedName>
    <definedName name="_1667thbexAVE_1_1_1_1_1_1_2" localSheetId="5">#REF!</definedName>
    <definedName name="_1667thbexAVE_1_1_1_1_1_1_2" localSheetId="6">#REF!</definedName>
    <definedName name="_1667thbexAVE_1_1_1_1_1_1_2" localSheetId="7">#REF!</definedName>
    <definedName name="_1667thbexAVE_1_1_1_1_1_1_2" localSheetId="8">#REF!</definedName>
    <definedName name="_1667thbexAVE_1_1_1_1_1_1_2" localSheetId="9">#REF!</definedName>
    <definedName name="_1667thbexAVE_1_1_1_1_1_1_2" localSheetId="11">#REF!</definedName>
    <definedName name="_1667thbexAVE_1_1_1_1_1_1_2" localSheetId="15">#REF!</definedName>
    <definedName name="_1667thbexAVE_1_1_1_1_1_1_2" localSheetId="0">#REF!</definedName>
    <definedName name="_1667thbexAVE_1_1_1_1_1_1_2" localSheetId="2">#REF!</definedName>
    <definedName name="_1667thbexAVE_1_1_1_1_1_1_2" localSheetId="1">#REF!</definedName>
    <definedName name="_1667thbexAVE_1_1_1_1_1_1_2">#REF!</definedName>
    <definedName name="_1668OP_Q3_LY_Actual_1_1_1_1" localSheetId="3">#REF!</definedName>
    <definedName name="_1668OP_Q3_LY_Actual_1_1_1_1" localSheetId="5">#REF!</definedName>
    <definedName name="_1668OP_Q3_LY_Actual_1_1_1_1" localSheetId="6">#REF!</definedName>
    <definedName name="_1668OP_Q3_LY_Actual_1_1_1_1" localSheetId="7">#REF!</definedName>
    <definedName name="_1668OP_Q3_LY_Actual_1_1_1_1" localSheetId="8">#REF!</definedName>
    <definedName name="_1668OP_Q3_LY_Actual_1_1_1_1" localSheetId="9">#REF!</definedName>
    <definedName name="_1668OP_Q3_LY_Actual_1_1_1_1" localSheetId="11">#REF!</definedName>
    <definedName name="_1668OP_Q3_LY_Actual_1_1_1_1" localSheetId="15">#REF!</definedName>
    <definedName name="_1668OP_Q3_LY_Actual_1_1_1_1" localSheetId="0">#REF!</definedName>
    <definedName name="_1668OP_Q3_LY_Actual_1_1_1_1" localSheetId="2">#REF!</definedName>
    <definedName name="_1668OP_Q3_LY_Actual_1_1_1_1" localSheetId="1">#REF!</definedName>
    <definedName name="_1668OP_Q3_LY_Actual_1_1_1_1">#REF!</definedName>
    <definedName name="_1668thbexAVE_1_1_1_1_1_1_1" localSheetId="3">#REF!</definedName>
    <definedName name="_1668thbexAVE_1_1_1_1_1_1_1" localSheetId="5">#REF!</definedName>
    <definedName name="_1668thbexAVE_1_1_1_1_1_1_1" localSheetId="6">#REF!</definedName>
    <definedName name="_1668thbexAVE_1_1_1_1_1_1_1" localSheetId="7">#REF!</definedName>
    <definedName name="_1668thbexAVE_1_1_1_1_1_1_1" localSheetId="8">#REF!</definedName>
    <definedName name="_1668thbexAVE_1_1_1_1_1_1_1" localSheetId="9">#REF!</definedName>
    <definedName name="_1668thbexAVE_1_1_1_1_1_1_1" localSheetId="11">#REF!</definedName>
    <definedName name="_1668thbexAVE_1_1_1_1_1_1_1" localSheetId="15">#REF!</definedName>
    <definedName name="_1668thbexAVE_1_1_1_1_1_1_1" localSheetId="0">#REF!</definedName>
    <definedName name="_1668thbexAVE_1_1_1_1_1_1_1" localSheetId="2">#REF!</definedName>
    <definedName name="_1668thbexAVE_1_1_1_1_1_1_1" localSheetId="1">#REF!</definedName>
    <definedName name="_1668thbexAVE_1_1_1_1_1_1_1">#REF!</definedName>
    <definedName name="_1668thbexAVE_1_1_1_1_1_1_1_1" localSheetId="3">#REF!</definedName>
    <definedName name="_1668thbexAVE_1_1_1_1_1_1_1_1" localSheetId="5">#REF!</definedName>
    <definedName name="_1668thbexAVE_1_1_1_1_1_1_1_1" localSheetId="6">#REF!</definedName>
    <definedName name="_1668thbexAVE_1_1_1_1_1_1_1_1" localSheetId="7">#REF!</definedName>
    <definedName name="_1668thbexAVE_1_1_1_1_1_1_1_1" localSheetId="8">#REF!</definedName>
    <definedName name="_1668thbexAVE_1_1_1_1_1_1_1_1" localSheetId="9">#REF!</definedName>
    <definedName name="_1668thbexAVE_1_1_1_1_1_1_1_1" localSheetId="11">#REF!</definedName>
    <definedName name="_1668thbexAVE_1_1_1_1_1_1_1_1" localSheetId="15">#REF!</definedName>
    <definedName name="_1668thbexAVE_1_1_1_1_1_1_1_1" localSheetId="0">#REF!</definedName>
    <definedName name="_1668thbexAVE_1_1_1_1_1_1_1_1" localSheetId="2">#REF!</definedName>
    <definedName name="_1668thbexAVE_1_1_1_1_1_1_1_1" localSheetId="1">#REF!</definedName>
    <definedName name="_1668thbexAVE_1_1_1_1_1_1_1_1">#REF!</definedName>
    <definedName name="_1668thbexAVE_1_1_1_1_1_1_1_2" localSheetId="3">#REF!</definedName>
    <definedName name="_1668thbexAVE_1_1_1_1_1_1_1_2" localSheetId="5">#REF!</definedName>
    <definedName name="_1668thbexAVE_1_1_1_1_1_1_1_2" localSheetId="6">#REF!</definedName>
    <definedName name="_1668thbexAVE_1_1_1_1_1_1_1_2" localSheetId="7">#REF!</definedName>
    <definedName name="_1668thbexAVE_1_1_1_1_1_1_1_2" localSheetId="8">#REF!</definedName>
    <definedName name="_1668thbexAVE_1_1_1_1_1_1_1_2" localSheetId="9">#REF!</definedName>
    <definedName name="_1668thbexAVE_1_1_1_1_1_1_1_2" localSheetId="11">#REF!</definedName>
    <definedName name="_1668thbexAVE_1_1_1_1_1_1_1_2" localSheetId="15">#REF!</definedName>
    <definedName name="_1668thbexAVE_1_1_1_1_1_1_1_2" localSheetId="0">#REF!</definedName>
    <definedName name="_1668thbexAVE_1_1_1_1_1_1_1_2" localSheetId="2">#REF!</definedName>
    <definedName name="_1668thbexAVE_1_1_1_1_1_1_1_2" localSheetId="1">#REF!</definedName>
    <definedName name="_1668thbexAVE_1_1_1_1_1_1_1_2">#REF!</definedName>
    <definedName name="_1669OP_Q3_LY_Actual_1_1_1_1_1" localSheetId="3">#REF!</definedName>
    <definedName name="_1669OP_Q3_LY_Actual_1_1_1_1_1" localSheetId="5">#REF!</definedName>
    <definedName name="_1669OP_Q3_LY_Actual_1_1_1_1_1" localSheetId="6">#REF!</definedName>
    <definedName name="_1669OP_Q3_LY_Actual_1_1_1_1_1" localSheetId="7">#REF!</definedName>
    <definedName name="_1669OP_Q3_LY_Actual_1_1_1_1_1" localSheetId="8">#REF!</definedName>
    <definedName name="_1669OP_Q3_LY_Actual_1_1_1_1_1" localSheetId="9">#REF!</definedName>
    <definedName name="_1669OP_Q3_LY_Actual_1_1_1_1_1" localSheetId="11">#REF!</definedName>
    <definedName name="_1669OP_Q3_LY_Actual_1_1_1_1_1" localSheetId="15">#REF!</definedName>
    <definedName name="_1669OP_Q3_LY_Actual_1_1_1_1_1" localSheetId="0">#REF!</definedName>
    <definedName name="_1669OP_Q3_LY_Actual_1_1_1_1_1" localSheetId="2">#REF!</definedName>
    <definedName name="_1669OP_Q3_LY_Actual_1_1_1_1_1" localSheetId="1">#REF!</definedName>
    <definedName name="_1669OP_Q3_LY_Actual_1_1_1_1_1">#REF!</definedName>
    <definedName name="_1669thbexAVE_1_1_1_1_1_1_1_1" localSheetId="3">#REF!</definedName>
    <definedName name="_1669thbexAVE_1_1_1_1_1_1_1_1" localSheetId="5">#REF!</definedName>
    <definedName name="_1669thbexAVE_1_1_1_1_1_1_1_1" localSheetId="6">#REF!</definedName>
    <definedName name="_1669thbexAVE_1_1_1_1_1_1_1_1" localSheetId="7">#REF!</definedName>
    <definedName name="_1669thbexAVE_1_1_1_1_1_1_1_1" localSheetId="8">#REF!</definedName>
    <definedName name="_1669thbexAVE_1_1_1_1_1_1_1_1" localSheetId="9">#REF!</definedName>
    <definedName name="_1669thbexAVE_1_1_1_1_1_1_1_1" localSheetId="11">#REF!</definedName>
    <definedName name="_1669thbexAVE_1_1_1_1_1_1_1_1" localSheetId="15">#REF!</definedName>
    <definedName name="_1669thbexAVE_1_1_1_1_1_1_1_1" localSheetId="0">#REF!</definedName>
    <definedName name="_1669thbexAVE_1_1_1_1_1_1_1_1" localSheetId="2">#REF!</definedName>
    <definedName name="_1669thbexAVE_1_1_1_1_1_1_1_1" localSheetId="1">#REF!</definedName>
    <definedName name="_1669thbexAVE_1_1_1_1_1_1_1_1">#REF!</definedName>
    <definedName name="_1669thbexAVE_1_1_1_1_1_1_1_1_1" localSheetId="3">#REF!</definedName>
    <definedName name="_1669thbexAVE_1_1_1_1_1_1_1_1_1" localSheetId="5">#REF!</definedName>
    <definedName name="_1669thbexAVE_1_1_1_1_1_1_1_1_1" localSheetId="6">#REF!</definedName>
    <definedName name="_1669thbexAVE_1_1_1_1_1_1_1_1_1" localSheetId="7">#REF!</definedName>
    <definedName name="_1669thbexAVE_1_1_1_1_1_1_1_1_1" localSheetId="8">#REF!</definedName>
    <definedName name="_1669thbexAVE_1_1_1_1_1_1_1_1_1" localSheetId="9">#REF!</definedName>
    <definedName name="_1669thbexAVE_1_1_1_1_1_1_1_1_1" localSheetId="11">#REF!</definedName>
    <definedName name="_1669thbexAVE_1_1_1_1_1_1_1_1_1" localSheetId="15">#REF!</definedName>
    <definedName name="_1669thbexAVE_1_1_1_1_1_1_1_1_1" localSheetId="0">#REF!</definedName>
    <definedName name="_1669thbexAVE_1_1_1_1_1_1_1_1_1" localSheetId="2">#REF!</definedName>
    <definedName name="_1669thbexAVE_1_1_1_1_1_1_1_1_1" localSheetId="1">#REF!</definedName>
    <definedName name="_1669thbexAVE_1_1_1_1_1_1_1_1_1">#REF!</definedName>
    <definedName name="_1669thbexAVE_1_1_1_1_1_1_1_1_2" localSheetId="3">#REF!</definedName>
    <definedName name="_1669thbexAVE_1_1_1_1_1_1_1_1_2" localSheetId="5">#REF!</definedName>
    <definedName name="_1669thbexAVE_1_1_1_1_1_1_1_1_2" localSheetId="6">#REF!</definedName>
    <definedName name="_1669thbexAVE_1_1_1_1_1_1_1_1_2" localSheetId="7">#REF!</definedName>
    <definedName name="_1669thbexAVE_1_1_1_1_1_1_1_1_2" localSheetId="8">#REF!</definedName>
    <definedName name="_1669thbexAVE_1_1_1_1_1_1_1_1_2" localSheetId="9">#REF!</definedName>
    <definedName name="_1669thbexAVE_1_1_1_1_1_1_1_1_2" localSheetId="11">#REF!</definedName>
    <definedName name="_1669thbexAVE_1_1_1_1_1_1_1_1_2" localSheetId="15">#REF!</definedName>
    <definedName name="_1669thbexAVE_1_1_1_1_1_1_1_1_2" localSheetId="0">#REF!</definedName>
    <definedName name="_1669thbexAVE_1_1_1_1_1_1_1_1_2" localSheetId="2">#REF!</definedName>
    <definedName name="_1669thbexAVE_1_1_1_1_1_1_1_1_2" localSheetId="1">#REF!</definedName>
    <definedName name="_1669thbexAVE_1_1_1_1_1_1_1_1_2">#REF!</definedName>
    <definedName name="_166Detail_YTD_Actual_1_1_1_1" localSheetId="3">#REF!</definedName>
    <definedName name="_166Detail_YTD_Actual_1_1_1_1" localSheetId="5">#REF!</definedName>
    <definedName name="_166Detail_YTD_Actual_1_1_1_1" localSheetId="6">#REF!</definedName>
    <definedName name="_166Detail_YTD_Actual_1_1_1_1" localSheetId="7">#REF!</definedName>
    <definedName name="_166Detail_YTD_Actual_1_1_1_1" localSheetId="8">#REF!</definedName>
    <definedName name="_166Detail_YTD_Actual_1_1_1_1" localSheetId="9">#REF!</definedName>
    <definedName name="_166Detail_YTD_Actual_1_1_1_1" localSheetId="11">#REF!</definedName>
    <definedName name="_166Detail_YTD_Actual_1_1_1_1" localSheetId="15">#REF!</definedName>
    <definedName name="_166Detail_YTD_Actual_1_1_1_1" localSheetId="0">#REF!</definedName>
    <definedName name="_166Detail_YTD_Actual_1_1_1_1" localSheetId="2">#REF!</definedName>
    <definedName name="_166Detail_YTD_Actual_1_1_1_1" localSheetId="1">#REF!</definedName>
    <definedName name="_166Detail_YTD_Actual_1_1_1_1">#REF!</definedName>
    <definedName name="_166Detail_YTD_Actual_1_1_1_1_1" localSheetId="3">#REF!</definedName>
    <definedName name="_166Detail_YTD_Actual_1_1_1_1_1" localSheetId="5">#REF!</definedName>
    <definedName name="_166Detail_YTD_Actual_1_1_1_1_1" localSheetId="6">#REF!</definedName>
    <definedName name="_166Detail_YTD_Actual_1_1_1_1_1" localSheetId="7">#REF!</definedName>
    <definedName name="_166Detail_YTD_Actual_1_1_1_1_1" localSheetId="8">#REF!</definedName>
    <definedName name="_166Detail_YTD_Actual_1_1_1_1_1" localSheetId="9">#REF!</definedName>
    <definedName name="_166Detail_YTD_Actual_1_1_1_1_1" localSheetId="11">#REF!</definedName>
    <definedName name="_166Detail_YTD_Actual_1_1_1_1_1" localSheetId="15">#REF!</definedName>
    <definedName name="_166Detail_YTD_Actual_1_1_1_1_1" localSheetId="0">#REF!</definedName>
    <definedName name="_166Detail_YTD_Actual_1_1_1_1_1" localSheetId="2">#REF!</definedName>
    <definedName name="_166Detail_YTD_Actual_1_1_1_1_1" localSheetId="1">#REF!</definedName>
    <definedName name="_166Detail_YTD_Actual_1_1_1_1_1">#REF!</definedName>
    <definedName name="_166Detail_YTD_Actual_1_1_1_1_1_1" localSheetId="3">#REF!</definedName>
    <definedName name="_166Detail_YTD_Actual_1_1_1_1_1_1" localSheetId="5">#REF!</definedName>
    <definedName name="_166Detail_YTD_Actual_1_1_1_1_1_1" localSheetId="6">#REF!</definedName>
    <definedName name="_166Detail_YTD_Actual_1_1_1_1_1_1" localSheetId="7">#REF!</definedName>
    <definedName name="_166Detail_YTD_Actual_1_1_1_1_1_1" localSheetId="8">#REF!</definedName>
    <definedName name="_166Detail_YTD_Actual_1_1_1_1_1_1" localSheetId="9">#REF!</definedName>
    <definedName name="_166Detail_YTD_Actual_1_1_1_1_1_1" localSheetId="11">#REF!</definedName>
    <definedName name="_166Detail_YTD_Actual_1_1_1_1_1_1" localSheetId="15">#REF!</definedName>
    <definedName name="_166Detail_YTD_Actual_1_1_1_1_1_1" localSheetId="0">#REF!</definedName>
    <definedName name="_166Detail_YTD_Actual_1_1_1_1_1_1" localSheetId="2">#REF!</definedName>
    <definedName name="_166Detail_YTD_Actual_1_1_1_1_1_1" localSheetId="1">#REF!</definedName>
    <definedName name="_166Detail_YTD_Actual_1_1_1_1_1_1">#REF!</definedName>
    <definedName name="_166Detail_YTD_Actual_1_1_1_1_1_1_1" localSheetId="3">#REF!</definedName>
    <definedName name="_166Detail_YTD_Actual_1_1_1_1_1_1_1" localSheetId="5">#REF!</definedName>
    <definedName name="_166Detail_YTD_Actual_1_1_1_1_1_1_1" localSheetId="6">#REF!</definedName>
    <definedName name="_166Detail_YTD_Actual_1_1_1_1_1_1_1" localSheetId="7">#REF!</definedName>
    <definedName name="_166Detail_YTD_Actual_1_1_1_1_1_1_1" localSheetId="8">#REF!</definedName>
    <definedName name="_166Detail_YTD_Actual_1_1_1_1_1_1_1" localSheetId="9">#REF!</definedName>
    <definedName name="_166Detail_YTD_Actual_1_1_1_1_1_1_1" localSheetId="11">#REF!</definedName>
    <definedName name="_166Detail_YTD_Actual_1_1_1_1_1_1_1" localSheetId="15">#REF!</definedName>
    <definedName name="_166Detail_YTD_Actual_1_1_1_1_1_1_1" localSheetId="0">#REF!</definedName>
    <definedName name="_166Detail_YTD_Actual_1_1_1_1_1_1_1" localSheetId="2">#REF!</definedName>
    <definedName name="_166Detail_YTD_Actual_1_1_1_1_1_1_1" localSheetId="1">#REF!</definedName>
    <definedName name="_166Detail_YTD_Actual_1_1_1_1_1_1_1">#REF!</definedName>
    <definedName name="_166Detail_YTD_Actual_1_1_1_1_1_1_2" localSheetId="3">#REF!</definedName>
    <definedName name="_166Detail_YTD_Actual_1_1_1_1_1_1_2" localSheetId="5">#REF!</definedName>
    <definedName name="_166Detail_YTD_Actual_1_1_1_1_1_1_2" localSheetId="6">#REF!</definedName>
    <definedName name="_166Detail_YTD_Actual_1_1_1_1_1_1_2" localSheetId="7">#REF!</definedName>
    <definedName name="_166Detail_YTD_Actual_1_1_1_1_1_1_2" localSheetId="8">#REF!</definedName>
    <definedName name="_166Detail_YTD_Actual_1_1_1_1_1_1_2" localSheetId="9">#REF!</definedName>
    <definedName name="_166Detail_YTD_Actual_1_1_1_1_1_1_2" localSheetId="11">#REF!</definedName>
    <definedName name="_166Detail_YTD_Actual_1_1_1_1_1_1_2" localSheetId="15">#REF!</definedName>
    <definedName name="_166Detail_YTD_Actual_1_1_1_1_1_1_2" localSheetId="0">#REF!</definedName>
    <definedName name="_166Detail_YTD_Actual_1_1_1_1_1_1_2" localSheetId="2">#REF!</definedName>
    <definedName name="_166Detail_YTD_Actual_1_1_1_1_1_1_2" localSheetId="1">#REF!</definedName>
    <definedName name="_166Detail_YTD_Actual_1_1_1_1_1_1_2">#REF!</definedName>
    <definedName name="_166Detail_YTD_Actual_1_1_1_1_1_2" localSheetId="3">#REF!</definedName>
    <definedName name="_166Detail_YTD_Actual_1_1_1_1_1_2" localSheetId="5">#REF!</definedName>
    <definedName name="_166Detail_YTD_Actual_1_1_1_1_1_2" localSheetId="6">#REF!</definedName>
    <definedName name="_166Detail_YTD_Actual_1_1_1_1_1_2" localSheetId="7">#REF!</definedName>
    <definedName name="_166Detail_YTD_Actual_1_1_1_1_1_2" localSheetId="8">#REF!</definedName>
    <definedName name="_166Detail_YTD_Actual_1_1_1_1_1_2" localSheetId="9">#REF!</definedName>
    <definedName name="_166Detail_YTD_Actual_1_1_1_1_1_2" localSheetId="11">#REF!</definedName>
    <definedName name="_166Detail_YTD_Actual_1_1_1_1_1_2" localSheetId="15">#REF!</definedName>
    <definedName name="_166Detail_YTD_Actual_1_1_1_1_1_2" localSheetId="0">#REF!</definedName>
    <definedName name="_166Detail_YTD_Actual_1_1_1_1_1_2" localSheetId="2">#REF!</definedName>
    <definedName name="_166Detail_YTD_Actual_1_1_1_1_1_2" localSheetId="1">#REF!</definedName>
    <definedName name="_166Detail_YTD_Actual_1_1_1_1_1_2">#REF!</definedName>
    <definedName name="_166Detail_YTD_Actual_1_1_1_1_2" localSheetId="3">#REF!</definedName>
    <definedName name="_166Detail_YTD_Actual_1_1_1_1_2" localSheetId="5">#REF!</definedName>
    <definedName name="_166Detail_YTD_Actual_1_1_1_1_2" localSheetId="6">#REF!</definedName>
    <definedName name="_166Detail_YTD_Actual_1_1_1_1_2" localSheetId="7">#REF!</definedName>
    <definedName name="_166Detail_YTD_Actual_1_1_1_1_2" localSheetId="8">#REF!</definedName>
    <definedName name="_166Detail_YTD_Actual_1_1_1_1_2" localSheetId="9">#REF!</definedName>
    <definedName name="_166Detail_YTD_Actual_1_1_1_1_2" localSheetId="11">#REF!</definedName>
    <definedName name="_166Detail_YTD_Actual_1_1_1_1_2" localSheetId="15">#REF!</definedName>
    <definedName name="_166Detail_YTD_Actual_1_1_1_1_2" localSheetId="0">#REF!</definedName>
    <definedName name="_166Detail_YTD_Actual_1_1_1_1_2" localSheetId="2">#REF!</definedName>
    <definedName name="_166Detail_YTD_Actual_1_1_1_1_2" localSheetId="1">#REF!</definedName>
    <definedName name="_166Detail_YTD_Actual_1_1_1_1_2">#REF!</definedName>
    <definedName name="_166GA_Q1_Budget_1_1_1_1_1_1_1_1" localSheetId="3">[135]G_A!$R$1:$R$65536</definedName>
    <definedName name="_166GA_Q1_Budget_1_1_1_1_1_1_1_1" localSheetId="6">[136]G_A!$R$1:$R$65536</definedName>
    <definedName name="_166GA_Q1_Budget_1_1_1_1_1_1_1_1" localSheetId="9">[136]G_A!$R$1:$R$65536</definedName>
    <definedName name="_166GA_Q1_Budget_1_1_1_1_1_1_1_1" localSheetId="11">[135]G_A!$R$1:$R$65536</definedName>
    <definedName name="_166GA_Q1_Budget_1_1_1_1_1_1_1_1" localSheetId="15">[136]G_A!$R$1:$R$65536</definedName>
    <definedName name="_166GA_Q1_Budget_1_1_1_1_1_1_1_1" localSheetId="2">[135]G_A!$R$1:$R$65536</definedName>
    <definedName name="_166GA_Q1_Budget_1_1_1_1_1_1_1_1">[137]G_A!$R$1:$R$65536</definedName>
    <definedName name="_166OP_Q2_Actual_1_1_1_1_1" localSheetId="3">'[102]Total OP'!$AF$1:$AF$65536</definedName>
    <definedName name="_166OP_Q2_Actual_1_1_1_1_1" localSheetId="6">'[103]Total OP'!$AF$1:$AF$65536</definedName>
    <definedName name="_166OP_Q2_Actual_1_1_1_1_1" localSheetId="9">'[103]Total OP'!$AF$1:$AF$65536</definedName>
    <definedName name="_166OP_Q2_Actual_1_1_1_1_1" localSheetId="11">'[102]Total OP'!$AF$1:$AF$65536</definedName>
    <definedName name="_166OP_Q2_Actual_1_1_1_1_1" localSheetId="15">'[103]Total OP'!$AF$1:$AF$65536</definedName>
    <definedName name="_166OP_Q2_Actual_1_1_1_1_1" localSheetId="2">'[102]Total OP'!$AF$1:$AF$65536</definedName>
    <definedName name="_166OP_Q2_Actual_1_1_1_1_1">'[104]Total OP'!$AF$1:$AF$65536</definedName>
    <definedName name="_167_157Detail_Q3_Budget_1_1_1_1_1_1_1_1" localSheetId="3">#REF!</definedName>
    <definedName name="_167_157Detail_Q3_Budget_1_1_1_1_1_1_1_1" localSheetId="5">#REF!</definedName>
    <definedName name="_167_157Detail_Q3_Budget_1_1_1_1_1_1_1_1" localSheetId="6">#REF!</definedName>
    <definedName name="_167_157Detail_Q3_Budget_1_1_1_1_1_1_1_1" localSheetId="7">#REF!</definedName>
    <definedName name="_167_157Detail_Q3_Budget_1_1_1_1_1_1_1_1" localSheetId="8">#REF!</definedName>
    <definedName name="_167_157Detail_Q3_Budget_1_1_1_1_1_1_1_1" localSheetId="9">#REF!</definedName>
    <definedName name="_167_157Detail_Q3_Budget_1_1_1_1_1_1_1_1" localSheetId="11">#REF!</definedName>
    <definedName name="_167_157Detail_Q3_Budget_1_1_1_1_1_1_1_1" localSheetId="15">#REF!</definedName>
    <definedName name="_167_157Detail_Q3_Budget_1_1_1_1_1_1_1_1" localSheetId="0">#REF!</definedName>
    <definedName name="_167_157Detail_Q3_Budget_1_1_1_1_1_1_1_1" localSheetId="2">#REF!</definedName>
    <definedName name="_167_157Detail_Q3_Budget_1_1_1_1_1_1_1_1" localSheetId="1">#REF!</definedName>
    <definedName name="_167_157Detail_Q3_Budget_1_1_1_1_1_1_1_1">#REF!</definedName>
    <definedName name="_167_3_1_1_1_1_1" localSheetId="3">[118]BUDGET97!$D$241:$O$309</definedName>
    <definedName name="_167_3_1_1_1_1_1" localSheetId="6">[119]BUDGET97!$D$241:$O$309</definedName>
    <definedName name="_167_3_1_1_1_1_1" localSheetId="9">[119]BUDGET97!$D$241:$O$309</definedName>
    <definedName name="_167_3_1_1_1_1_1" localSheetId="11">[118]BUDGET97!$D$241:$O$309</definedName>
    <definedName name="_167_3_1_1_1_1_1" localSheetId="15">[119]BUDGET97!$D$241:$O$309</definedName>
    <definedName name="_167_3_1_1_1_1_1" localSheetId="2">[118]BUDGET97!$D$241:$O$309</definedName>
    <definedName name="_167_3_1_1_1_1_1">[120]BUDGET97!$D$241:$O$309</definedName>
    <definedName name="_1670OP_Q3_LY_Actual_1_1_1_1_1_1" localSheetId="3">#REF!</definedName>
    <definedName name="_1670OP_Q3_LY_Actual_1_1_1_1_1_1" localSheetId="5">#REF!</definedName>
    <definedName name="_1670OP_Q3_LY_Actual_1_1_1_1_1_1" localSheetId="6">#REF!</definedName>
    <definedName name="_1670OP_Q3_LY_Actual_1_1_1_1_1_1" localSheetId="7">#REF!</definedName>
    <definedName name="_1670OP_Q3_LY_Actual_1_1_1_1_1_1" localSheetId="8">#REF!</definedName>
    <definedName name="_1670OP_Q3_LY_Actual_1_1_1_1_1_1" localSheetId="9">#REF!</definedName>
    <definedName name="_1670OP_Q3_LY_Actual_1_1_1_1_1_1" localSheetId="11">#REF!</definedName>
    <definedName name="_1670OP_Q3_LY_Actual_1_1_1_1_1_1" localSheetId="15">#REF!</definedName>
    <definedName name="_1670OP_Q3_LY_Actual_1_1_1_1_1_1" localSheetId="0">#REF!</definedName>
    <definedName name="_1670OP_Q3_LY_Actual_1_1_1_1_1_1" localSheetId="2">#REF!</definedName>
    <definedName name="_1670OP_Q3_LY_Actual_1_1_1_1_1_1" localSheetId="1">#REF!</definedName>
    <definedName name="_1670OP_Q3_LY_Actual_1_1_1_1_1_1">#REF!</definedName>
    <definedName name="_1670thbexAVE_1_1_1_1_1_1_1_1_1" localSheetId="3">#REF!</definedName>
    <definedName name="_1670thbexAVE_1_1_1_1_1_1_1_1_1" localSheetId="5">#REF!</definedName>
    <definedName name="_1670thbexAVE_1_1_1_1_1_1_1_1_1" localSheetId="6">#REF!</definedName>
    <definedName name="_1670thbexAVE_1_1_1_1_1_1_1_1_1" localSheetId="7">#REF!</definedName>
    <definedName name="_1670thbexAVE_1_1_1_1_1_1_1_1_1" localSheetId="8">#REF!</definedName>
    <definedName name="_1670thbexAVE_1_1_1_1_1_1_1_1_1" localSheetId="9">#REF!</definedName>
    <definedName name="_1670thbexAVE_1_1_1_1_1_1_1_1_1" localSheetId="11">#REF!</definedName>
    <definedName name="_1670thbexAVE_1_1_1_1_1_1_1_1_1" localSheetId="15">#REF!</definedName>
    <definedName name="_1670thbexAVE_1_1_1_1_1_1_1_1_1" localSheetId="0">#REF!</definedName>
    <definedName name="_1670thbexAVE_1_1_1_1_1_1_1_1_1" localSheetId="2">#REF!</definedName>
    <definedName name="_1670thbexAVE_1_1_1_1_1_1_1_1_1" localSheetId="1">#REF!</definedName>
    <definedName name="_1670thbexAVE_1_1_1_1_1_1_1_1_1">#REF!</definedName>
    <definedName name="_1670thbexAVE_1_1_1_1_1_1_1_1_1_1" localSheetId="3">#REF!</definedName>
    <definedName name="_1670thbexAVE_1_1_1_1_1_1_1_1_1_1" localSheetId="5">#REF!</definedName>
    <definedName name="_1670thbexAVE_1_1_1_1_1_1_1_1_1_1" localSheetId="6">#REF!</definedName>
    <definedName name="_1670thbexAVE_1_1_1_1_1_1_1_1_1_1" localSheetId="7">#REF!</definedName>
    <definedName name="_1670thbexAVE_1_1_1_1_1_1_1_1_1_1" localSheetId="8">#REF!</definedName>
    <definedName name="_1670thbexAVE_1_1_1_1_1_1_1_1_1_1" localSheetId="9">#REF!</definedName>
    <definedName name="_1670thbexAVE_1_1_1_1_1_1_1_1_1_1" localSheetId="11">#REF!</definedName>
    <definedName name="_1670thbexAVE_1_1_1_1_1_1_1_1_1_1" localSheetId="15">#REF!</definedName>
    <definedName name="_1670thbexAVE_1_1_1_1_1_1_1_1_1_1" localSheetId="0">#REF!</definedName>
    <definedName name="_1670thbexAVE_1_1_1_1_1_1_1_1_1_1" localSheetId="2">#REF!</definedName>
    <definedName name="_1670thbexAVE_1_1_1_1_1_1_1_1_1_1" localSheetId="1">#REF!</definedName>
    <definedName name="_1670thbexAVE_1_1_1_1_1_1_1_1_1_1">#REF!</definedName>
    <definedName name="_1670thbexAVE_1_1_1_1_1_1_1_1_1_2" localSheetId="3">#REF!</definedName>
    <definedName name="_1670thbexAVE_1_1_1_1_1_1_1_1_1_2" localSheetId="5">#REF!</definedName>
    <definedName name="_1670thbexAVE_1_1_1_1_1_1_1_1_1_2" localSheetId="6">#REF!</definedName>
    <definedName name="_1670thbexAVE_1_1_1_1_1_1_1_1_1_2" localSheetId="7">#REF!</definedName>
    <definedName name="_1670thbexAVE_1_1_1_1_1_1_1_1_1_2" localSheetId="8">#REF!</definedName>
    <definedName name="_1670thbexAVE_1_1_1_1_1_1_1_1_1_2" localSheetId="9">#REF!</definedName>
    <definedName name="_1670thbexAVE_1_1_1_1_1_1_1_1_1_2" localSheetId="11">#REF!</definedName>
    <definedName name="_1670thbexAVE_1_1_1_1_1_1_1_1_1_2" localSheetId="15">#REF!</definedName>
    <definedName name="_1670thbexAVE_1_1_1_1_1_1_1_1_1_2" localSheetId="0">#REF!</definedName>
    <definedName name="_1670thbexAVE_1_1_1_1_1_1_1_1_1_2" localSheetId="2">#REF!</definedName>
    <definedName name="_1670thbexAVE_1_1_1_1_1_1_1_1_1_2" localSheetId="1">#REF!</definedName>
    <definedName name="_1670thbexAVE_1_1_1_1_1_1_1_1_1_2">#REF!</definedName>
    <definedName name="_1671OP_Q3_LY_Actual_1_1_1_1_1_1_1" localSheetId="3">#REF!</definedName>
    <definedName name="_1671OP_Q3_LY_Actual_1_1_1_1_1_1_1" localSheetId="5">#REF!</definedName>
    <definedName name="_1671OP_Q3_LY_Actual_1_1_1_1_1_1_1" localSheetId="6">#REF!</definedName>
    <definedName name="_1671OP_Q3_LY_Actual_1_1_1_1_1_1_1" localSheetId="7">#REF!</definedName>
    <definedName name="_1671OP_Q3_LY_Actual_1_1_1_1_1_1_1" localSheetId="8">#REF!</definedName>
    <definedName name="_1671OP_Q3_LY_Actual_1_1_1_1_1_1_1" localSheetId="9">#REF!</definedName>
    <definedName name="_1671OP_Q3_LY_Actual_1_1_1_1_1_1_1" localSheetId="11">#REF!</definedName>
    <definedName name="_1671OP_Q3_LY_Actual_1_1_1_1_1_1_1" localSheetId="15">#REF!</definedName>
    <definedName name="_1671OP_Q3_LY_Actual_1_1_1_1_1_1_1" localSheetId="0">#REF!</definedName>
    <definedName name="_1671OP_Q3_LY_Actual_1_1_1_1_1_1_1" localSheetId="2">#REF!</definedName>
    <definedName name="_1671OP_Q3_LY_Actual_1_1_1_1_1_1_1" localSheetId="1">#REF!</definedName>
    <definedName name="_1671OP_Q3_LY_Actual_1_1_1_1_1_1_1">#REF!</definedName>
    <definedName name="_1671thbexAVE_1_1_1_1_1_1_1_1_1_1" localSheetId="3">#REF!</definedName>
    <definedName name="_1671thbexAVE_1_1_1_1_1_1_1_1_1_1" localSheetId="5">#REF!</definedName>
    <definedName name="_1671thbexAVE_1_1_1_1_1_1_1_1_1_1" localSheetId="6">#REF!</definedName>
    <definedName name="_1671thbexAVE_1_1_1_1_1_1_1_1_1_1" localSheetId="7">#REF!</definedName>
    <definedName name="_1671thbexAVE_1_1_1_1_1_1_1_1_1_1" localSheetId="8">#REF!</definedName>
    <definedName name="_1671thbexAVE_1_1_1_1_1_1_1_1_1_1" localSheetId="9">#REF!</definedName>
    <definedName name="_1671thbexAVE_1_1_1_1_1_1_1_1_1_1" localSheetId="11">#REF!</definedName>
    <definedName name="_1671thbexAVE_1_1_1_1_1_1_1_1_1_1" localSheetId="15">#REF!</definedName>
    <definedName name="_1671thbexAVE_1_1_1_1_1_1_1_1_1_1" localSheetId="0">#REF!</definedName>
    <definedName name="_1671thbexAVE_1_1_1_1_1_1_1_1_1_1" localSheetId="2">#REF!</definedName>
    <definedName name="_1671thbexAVE_1_1_1_1_1_1_1_1_1_1" localSheetId="1">#REF!</definedName>
    <definedName name="_1671thbexAVE_1_1_1_1_1_1_1_1_1_1">#REF!</definedName>
    <definedName name="_1671thbexAVE_1_1_1_1_1_1_1_1_1_1_1" localSheetId="3">#REF!</definedName>
    <definedName name="_1671thbexAVE_1_1_1_1_1_1_1_1_1_1_1" localSheetId="5">#REF!</definedName>
    <definedName name="_1671thbexAVE_1_1_1_1_1_1_1_1_1_1_1" localSheetId="6">#REF!</definedName>
    <definedName name="_1671thbexAVE_1_1_1_1_1_1_1_1_1_1_1" localSheetId="7">#REF!</definedName>
    <definedName name="_1671thbexAVE_1_1_1_1_1_1_1_1_1_1_1" localSheetId="8">#REF!</definedName>
    <definedName name="_1671thbexAVE_1_1_1_1_1_1_1_1_1_1_1" localSheetId="9">#REF!</definedName>
    <definedName name="_1671thbexAVE_1_1_1_1_1_1_1_1_1_1_1" localSheetId="11">#REF!</definedName>
    <definedName name="_1671thbexAVE_1_1_1_1_1_1_1_1_1_1_1" localSheetId="15">#REF!</definedName>
    <definedName name="_1671thbexAVE_1_1_1_1_1_1_1_1_1_1_1" localSheetId="0">#REF!</definedName>
    <definedName name="_1671thbexAVE_1_1_1_1_1_1_1_1_1_1_1" localSheetId="2">#REF!</definedName>
    <definedName name="_1671thbexAVE_1_1_1_1_1_1_1_1_1_1_1" localSheetId="1">#REF!</definedName>
    <definedName name="_1671thbexAVE_1_1_1_1_1_1_1_1_1_1_1">#REF!</definedName>
    <definedName name="_1671thbexAVE_1_1_1_1_1_1_1_1_1_1_2" localSheetId="3">#REF!</definedName>
    <definedName name="_1671thbexAVE_1_1_1_1_1_1_1_1_1_1_2" localSheetId="5">#REF!</definedName>
    <definedName name="_1671thbexAVE_1_1_1_1_1_1_1_1_1_1_2" localSheetId="6">#REF!</definedName>
    <definedName name="_1671thbexAVE_1_1_1_1_1_1_1_1_1_1_2" localSheetId="7">#REF!</definedName>
    <definedName name="_1671thbexAVE_1_1_1_1_1_1_1_1_1_1_2" localSheetId="8">#REF!</definedName>
    <definedName name="_1671thbexAVE_1_1_1_1_1_1_1_1_1_1_2" localSheetId="9">#REF!</definedName>
    <definedName name="_1671thbexAVE_1_1_1_1_1_1_1_1_1_1_2" localSheetId="11">#REF!</definedName>
    <definedName name="_1671thbexAVE_1_1_1_1_1_1_1_1_1_1_2" localSheetId="15">#REF!</definedName>
    <definedName name="_1671thbexAVE_1_1_1_1_1_1_1_1_1_1_2" localSheetId="0">#REF!</definedName>
    <definedName name="_1671thbexAVE_1_1_1_1_1_1_1_1_1_1_2" localSheetId="2">#REF!</definedName>
    <definedName name="_1671thbexAVE_1_1_1_1_1_1_1_1_1_1_2" localSheetId="1">#REF!</definedName>
    <definedName name="_1671thbexAVE_1_1_1_1_1_1_1_1_1_1_2">#REF!</definedName>
    <definedName name="_1672OP_Q3_LY_Actual_1_1_1_1_1_1_1_1" localSheetId="3">#REF!</definedName>
    <definedName name="_1672OP_Q3_LY_Actual_1_1_1_1_1_1_1_1" localSheetId="5">#REF!</definedName>
    <definedName name="_1672OP_Q3_LY_Actual_1_1_1_1_1_1_1_1" localSheetId="6">#REF!</definedName>
    <definedName name="_1672OP_Q3_LY_Actual_1_1_1_1_1_1_1_1" localSheetId="7">#REF!</definedName>
    <definedName name="_1672OP_Q3_LY_Actual_1_1_1_1_1_1_1_1" localSheetId="8">#REF!</definedName>
    <definedName name="_1672OP_Q3_LY_Actual_1_1_1_1_1_1_1_1" localSheetId="9">#REF!</definedName>
    <definedName name="_1672OP_Q3_LY_Actual_1_1_1_1_1_1_1_1" localSheetId="11">#REF!</definedName>
    <definedName name="_1672OP_Q3_LY_Actual_1_1_1_1_1_1_1_1" localSheetId="15">#REF!</definedName>
    <definedName name="_1672OP_Q3_LY_Actual_1_1_1_1_1_1_1_1" localSheetId="0">#REF!</definedName>
    <definedName name="_1672OP_Q3_LY_Actual_1_1_1_1_1_1_1_1" localSheetId="2">#REF!</definedName>
    <definedName name="_1672OP_Q3_LY_Actual_1_1_1_1_1_1_1_1" localSheetId="1">#REF!</definedName>
    <definedName name="_1672OP_Q3_LY_Actual_1_1_1_1_1_1_1_1">#REF!</definedName>
    <definedName name="_1672thbexAVE_1_1_1_1_1_1_1_1_1_1_1" localSheetId="3">#REF!</definedName>
    <definedName name="_1672thbexAVE_1_1_1_1_1_1_1_1_1_1_1" localSheetId="5">#REF!</definedName>
    <definedName name="_1672thbexAVE_1_1_1_1_1_1_1_1_1_1_1" localSheetId="6">#REF!</definedName>
    <definedName name="_1672thbexAVE_1_1_1_1_1_1_1_1_1_1_1" localSheetId="7">#REF!</definedName>
    <definedName name="_1672thbexAVE_1_1_1_1_1_1_1_1_1_1_1" localSheetId="8">#REF!</definedName>
    <definedName name="_1672thbexAVE_1_1_1_1_1_1_1_1_1_1_1" localSheetId="9">#REF!</definedName>
    <definedName name="_1672thbexAVE_1_1_1_1_1_1_1_1_1_1_1" localSheetId="11">#REF!</definedName>
    <definedName name="_1672thbexAVE_1_1_1_1_1_1_1_1_1_1_1" localSheetId="15">#REF!</definedName>
    <definedName name="_1672thbexAVE_1_1_1_1_1_1_1_1_1_1_1" localSheetId="0">#REF!</definedName>
    <definedName name="_1672thbexAVE_1_1_1_1_1_1_1_1_1_1_1" localSheetId="2">#REF!</definedName>
    <definedName name="_1672thbexAVE_1_1_1_1_1_1_1_1_1_1_1" localSheetId="1">#REF!</definedName>
    <definedName name="_1672thbexAVE_1_1_1_1_1_1_1_1_1_1_1">#REF!</definedName>
    <definedName name="_1672thbexAVE_1_1_1_1_1_1_1_1_1_1_1_1" localSheetId="3">#REF!</definedName>
    <definedName name="_1672thbexAVE_1_1_1_1_1_1_1_1_1_1_1_1" localSheetId="5">#REF!</definedName>
    <definedName name="_1672thbexAVE_1_1_1_1_1_1_1_1_1_1_1_1" localSheetId="6">#REF!</definedName>
    <definedName name="_1672thbexAVE_1_1_1_1_1_1_1_1_1_1_1_1" localSheetId="7">#REF!</definedName>
    <definedName name="_1672thbexAVE_1_1_1_1_1_1_1_1_1_1_1_1" localSheetId="8">#REF!</definedName>
    <definedName name="_1672thbexAVE_1_1_1_1_1_1_1_1_1_1_1_1" localSheetId="9">#REF!</definedName>
    <definedName name="_1672thbexAVE_1_1_1_1_1_1_1_1_1_1_1_1" localSheetId="11">#REF!</definedName>
    <definedName name="_1672thbexAVE_1_1_1_1_1_1_1_1_1_1_1_1" localSheetId="15">#REF!</definedName>
    <definedName name="_1672thbexAVE_1_1_1_1_1_1_1_1_1_1_1_1" localSheetId="0">#REF!</definedName>
    <definedName name="_1672thbexAVE_1_1_1_1_1_1_1_1_1_1_1_1" localSheetId="2">#REF!</definedName>
    <definedName name="_1672thbexAVE_1_1_1_1_1_1_1_1_1_1_1_1" localSheetId="1">#REF!</definedName>
    <definedName name="_1672thbexAVE_1_1_1_1_1_1_1_1_1_1_1_1">#REF!</definedName>
    <definedName name="_1672thbexAVE_1_1_1_1_1_1_1_1_1_1_1_2" localSheetId="3">#REF!</definedName>
    <definedName name="_1672thbexAVE_1_1_1_1_1_1_1_1_1_1_1_2" localSheetId="5">#REF!</definedName>
    <definedName name="_1672thbexAVE_1_1_1_1_1_1_1_1_1_1_1_2" localSheetId="6">#REF!</definedName>
    <definedName name="_1672thbexAVE_1_1_1_1_1_1_1_1_1_1_1_2" localSheetId="7">#REF!</definedName>
    <definedName name="_1672thbexAVE_1_1_1_1_1_1_1_1_1_1_1_2" localSheetId="8">#REF!</definedName>
    <definedName name="_1672thbexAVE_1_1_1_1_1_1_1_1_1_1_1_2" localSheetId="9">#REF!</definedName>
    <definedName name="_1672thbexAVE_1_1_1_1_1_1_1_1_1_1_1_2" localSheetId="11">#REF!</definedName>
    <definedName name="_1672thbexAVE_1_1_1_1_1_1_1_1_1_1_1_2" localSheetId="15">#REF!</definedName>
    <definedName name="_1672thbexAVE_1_1_1_1_1_1_1_1_1_1_1_2" localSheetId="0">#REF!</definedName>
    <definedName name="_1672thbexAVE_1_1_1_1_1_1_1_1_1_1_1_2" localSheetId="2">#REF!</definedName>
    <definedName name="_1672thbexAVE_1_1_1_1_1_1_1_1_1_1_1_2" localSheetId="1">#REF!</definedName>
    <definedName name="_1672thbexAVE_1_1_1_1_1_1_1_1_1_1_1_2">#REF!</definedName>
    <definedName name="_1673OP_Q3_LY_Actual_1_1_1_1_1_1_1_1_1" localSheetId="3">#REF!</definedName>
    <definedName name="_1673OP_Q3_LY_Actual_1_1_1_1_1_1_1_1_1" localSheetId="5">#REF!</definedName>
    <definedName name="_1673OP_Q3_LY_Actual_1_1_1_1_1_1_1_1_1" localSheetId="6">#REF!</definedName>
    <definedName name="_1673OP_Q3_LY_Actual_1_1_1_1_1_1_1_1_1" localSheetId="7">#REF!</definedName>
    <definedName name="_1673OP_Q3_LY_Actual_1_1_1_1_1_1_1_1_1" localSheetId="8">#REF!</definedName>
    <definedName name="_1673OP_Q3_LY_Actual_1_1_1_1_1_1_1_1_1" localSheetId="9">#REF!</definedName>
    <definedName name="_1673OP_Q3_LY_Actual_1_1_1_1_1_1_1_1_1" localSheetId="11">#REF!</definedName>
    <definedName name="_1673OP_Q3_LY_Actual_1_1_1_1_1_1_1_1_1" localSheetId="15">#REF!</definedName>
    <definedName name="_1673OP_Q3_LY_Actual_1_1_1_1_1_1_1_1_1" localSheetId="0">#REF!</definedName>
    <definedName name="_1673OP_Q3_LY_Actual_1_1_1_1_1_1_1_1_1" localSheetId="2">#REF!</definedName>
    <definedName name="_1673OP_Q3_LY_Actual_1_1_1_1_1_1_1_1_1" localSheetId="1">#REF!</definedName>
    <definedName name="_1673OP_Q3_LY_Actual_1_1_1_1_1_1_1_1_1">#REF!</definedName>
    <definedName name="_1673thbexcr_1_1_1" localSheetId="3">#REF!</definedName>
    <definedName name="_1673thbexcr_1_1_1" localSheetId="5">#REF!</definedName>
    <definedName name="_1673thbexcr_1_1_1" localSheetId="6">#REF!</definedName>
    <definedName name="_1673thbexcr_1_1_1" localSheetId="7">#REF!</definedName>
    <definedName name="_1673thbexcr_1_1_1" localSheetId="8">#REF!</definedName>
    <definedName name="_1673thbexcr_1_1_1" localSheetId="9">#REF!</definedName>
    <definedName name="_1673thbexcr_1_1_1" localSheetId="11">#REF!</definedName>
    <definedName name="_1673thbexcr_1_1_1" localSheetId="15">#REF!</definedName>
    <definedName name="_1673thbexcr_1_1_1" localSheetId="0">#REF!</definedName>
    <definedName name="_1673thbexcr_1_1_1" localSheetId="2">#REF!</definedName>
    <definedName name="_1673thbexcr_1_1_1" localSheetId="1">#REF!</definedName>
    <definedName name="_1673thbexcr_1_1_1">#REF!</definedName>
    <definedName name="_1673thbexcr_1_1_1_1" localSheetId="3">#REF!</definedName>
    <definedName name="_1673thbexcr_1_1_1_1" localSheetId="5">#REF!</definedName>
    <definedName name="_1673thbexcr_1_1_1_1" localSheetId="6">#REF!</definedName>
    <definedName name="_1673thbexcr_1_1_1_1" localSheetId="7">#REF!</definedName>
    <definedName name="_1673thbexcr_1_1_1_1" localSheetId="8">#REF!</definedName>
    <definedName name="_1673thbexcr_1_1_1_1" localSheetId="9">#REF!</definedName>
    <definedName name="_1673thbexcr_1_1_1_1" localSheetId="11">#REF!</definedName>
    <definedName name="_1673thbexcr_1_1_1_1" localSheetId="15">#REF!</definedName>
    <definedName name="_1673thbexcr_1_1_1_1" localSheetId="0">#REF!</definedName>
    <definedName name="_1673thbexcr_1_1_1_1" localSheetId="2">#REF!</definedName>
    <definedName name="_1673thbexcr_1_1_1_1" localSheetId="1">#REF!</definedName>
    <definedName name="_1673thbexcr_1_1_1_1">#REF!</definedName>
    <definedName name="_1673thbexcr_1_1_1_2" localSheetId="3">#REF!</definedName>
    <definedName name="_1673thbexcr_1_1_1_2" localSheetId="5">#REF!</definedName>
    <definedName name="_1673thbexcr_1_1_1_2" localSheetId="6">#REF!</definedName>
    <definedName name="_1673thbexcr_1_1_1_2" localSheetId="7">#REF!</definedName>
    <definedName name="_1673thbexcr_1_1_1_2" localSheetId="8">#REF!</definedName>
    <definedName name="_1673thbexcr_1_1_1_2" localSheetId="9">#REF!</definedName>
    <definedName name="_1673thbexcr_1_1_1_2" localSheetId="11">#REF!</definedName>
    <definedName name="_1673thbexcr_1_1_1_2" localSheetId="15">#REF!</definedName>
    <definedName name="_1673thbexcr_1_1_1_2" localSheetId="0">#REF!</definedName>
    <definedName name="_1673thbexcr_1_1_1_2" localSheetId="2">#REF!</definedName>
    <definedName name="_1673thbexcr_1_1_1_2" localSheetId="1">#REF!</definedName>
    <definedName name="_1673thbexcr_1_1_1_2">#REF!</definedName>
    <definedName name="_1674OP_Q3_LY_Actual_1_1_1_1_1_1_1_1_1_1" localSheetId="3">#REF!</definedName>
    <definedName name="_1674OP_Q3_LY_Actual_1_1_1_1_1_1_1_1_1_1" localSheetId="5">#REF!</definedName>
    <definedName name="_1674OP_Q3_LY_Actual_1_1_1_1_1_1_1_1_1_1" localSheetId="6">#REF!</definedName>
    <definedName name="_1674OP_Q3_LY_Actual_1_1_1_1_1_1_1_1_1_1" localSheetId="7">#REF!</definedName>
    <definedName name="_1674OP_Q3_LY_Actual_1_1_1_1_1_1_1_1_1_1" localSheetId="8">#REF!</definedName>
    <definedName name="_1674OP_Q3_LY_Actual_1_1_1_1_1_1_1_1_1_1" localSheetId="9">#REF!</definedName>
    <definedName name="_1674OP_Q3_LY_Actual_1_1_1_1_1_1_1_1_1_1" localSheetId="11">#REF!</definedName>
    <definedName name="_1674OP_Q3_LY_Actual_1_1_1_1_1_1_1_1_1_1" localSheetId="15">#REF!</definedName>
    <definedName name="_1674OP_Q3_LY_Actual_1_1_1_1_1_1_1_1_1_1" localSheetId="0">#REF!</definedName>
    <definedName name="_1674OP_Q3_LY_Actual_1_1_1_1_1_1_1_1_1_1" localSheetId="2">#REF!</definedName>
    <definedName name="_1674OP_Q3_LY_Actual_1_1_1_1_1_1_1_1_1_1" localSheetId="1">#REF!</definedName>
    <definedName name="_1674OP_Q3_LY_Actual_1_1_1_1_1_1_1_1_1_1">#REF!</definedName>
    <definedName name="_1674thbexcr_1_1_1_1" localSheetId="3">#REF!</definedName>
    <definedName name="_1674thbexcr_1_1_1_1" localSheetId="5">#REF!</definedName>
    <definedName name="_1674thbexcr_1_1_1_1" localSheetId="6">#REF!</definedName>
    <definedName name="_1674thbexcr_1_1_1_1" localSheetId="7">#REF!</definedName>
    <definedName name="_1674thbexcr_1_1_1_1" localSheetId="8">#REF!</definedName>
    <definedName name="_1674thbexcr_1_1_1_1" localSheetId="9">#REF!</definedName>
    <definedName name="_1674thbexcr_1_1_1_1" localSheetId="11">#REF!</definedName>
    <definedName name="_1674thbexcr_1_1_1_1" localSheetId="15">#REF!</definedName>
    <definedName name="_1674thbexcr_1_1_1_1" localSheetId="0">#REF!</definedName>
    <definedName name="_1674thbexcr_1_1_1_1" localSheetId="2">#REF!</definedName>
    <definedName name="_1674thbexcr_1_1_1_1" localSheetId="1">#REF!</definedName>
    <definedName name="_1674thbexcr_1_1_1_1">#REF!</definedName>
    <definedName name="_1674thbexcr_1_1_1_1_1" localSheetId="3">#REF!</definedName>
    <definedName name="_1674thbexcr_1_1_1_1_1" localSheetId="5">#REF!</definedName>
    <definedName name="_1674thbexcr_1_1_1_1_1" localSheetId="6">#REF!</definedName>
    <definedName name="_1674thbexcr_1_1_1_1_1" localSheetId="7">#REF!</definedName>
    <definedName name="_1674thbexcr_1_1_1_1_1" localSheetId="8">#REF!</definedName>
    <definedName name="_1674thbexcr_1_1_1_1_1" localSheetId="9">#REF!</definedName>
    <definedName name="_1674thbexcr_1_1_1_1_1" localSheetId="11">#REF!</definedName>
    <definedName name="_1674thbexcr_1_1_1_1_1" localSheetId="15">#REF!</definedName>
    <definedName name="_1674thbexcr_1_1_1_1_1" localSheetId="0">#REF!</definedName>
    <definedName name="_1674thbexcr_1_1_1_1_1" localSheetId="2">#REF!</definedName>
    <definedName name="_1674thbexcr_1_1_1_1_1" localSheetId="1">#REF!</definedName>
    <definedName name="_1674thbexcr_1_1_1_1_1">#REF!</definedName>
    <definedName name="_1674thbexcr_1_1_1_1_2" localSheetId="3">#REF!</definedName>
    <definedName name="_1674thbexcr_1_1_1_1_2" localSheetId="5">#REF!</definedName>
    <definedName name="_1674thbexcr_1_1_1_1_2" localSheetId="6">#REF!</definedName>
    <definedName name="_1674thbexcr_1_1_1_1_2" localSheetId="7">#REF!</definedName>
    <definedName name="_1674thbexcr_1_1_1_1_2" localSheetId="8">#REF!</definedName>
    <definedName name="_1674thbexcr_1_1_1_1_2" localSheetId="9">#REF!</definedName>
    <definedName name="_1674thbexcr_1_1_1_1_2" localSheetId="11">#REF!</definedName>
    <definedName name="_1674thbexcr_1_1_1_1_2" localSheetId="15">#REF!</definedName>
    <definedName name="_1674thbexcr_1_1_1_1_2" localSheetId="0">#REF!</definedName>
    <definedName name="_1674thbexcr_1_1_1_1_2" localSheetId="2">#REF!</definedName>
    <definedName name="_1674thbexcr_1_1_1_1_2" localSheetId="1">#REF!</definedName>
    <definedName name="_1674thbexcr_1_1_1_1_2">#REF!</definedName>
    <definedName name="_1675OP_Q3_LY_Actual_1_1_1_1_1_1_1_1_1_1_1" localSheetId="3">#REF!</definedName>
    <definedName name="_1675OP_Q3_LY_Actual_1_1_1_1_1_1_1_1_1_1_1" localSheetId="5">#REF!</definedName>
    <definedName name="_1675OP_Q3_LY_Actual_1_1_1_1_1_1_1_1_1_1_1" localSheetId="6">#REF!</definedName>
    <definedName name="_1675OP_Q3_LY_Actual_1_1_1_1_1_1_1_1_1_1_1" localSheetId="7">#REF!</definedName>
    <definedName name="_1675OP_Q3_LY_Actual_1_1_1_1_1_1_1_1_1_1_1" localSheetId="8">#REF!</definedName>
    <definedName name="_1675OP_Q3_LY_Actual_1_1_1_1_1_1_1_1_1_1_1" localSheetId="9">#REF!</definedName>
    <definedName name="_1675OP_Q3_LY_Actual_1_1_1_1_1_1_1_1_1_1_1" localSheetId="11">#REF!</definedName>
    <definedName name="_1675OP_Q3_LY_Actual_1_1_1_1_1_1_1_1_1_1_1" localSheetId="15">#REF!</definedName>
    <definedName name="_1675OP_Q3_LY_Actual_1_1_1_1_1_1_1_1_1_1_1" localSheetId="0">#REF!</definedName>
    <definedName name="_1675OP_Q3_LY_Actual_1_1_1_1_1_1_1_1_1_1_1" localSheetId="2">#REF!</definedName>
    <definedName name="_1675OP_Q3_LY_Actual_1_1_1_1_1_1_1_1_1_1_1" localSheetId="1">#REF!</definedName>
    <definedName name="_1675OP_Q3_LY_Actual_1_1_1_1_1_1_1_1_1_1_1">#REF!</definedName>
    <definedName name="_1675thbexcr_1_1_1_1_1" localSheetId="3">#REF!</definedName>
    <definedName name="_1675thbexcr_1_1_1_1_1" localSheetId="5">#REF!</definedName>
    <definedName name="_1675thbexcr_1_1_1_1_1" localSheetId="6">#REF!</definedName>
    <definedName name="_1675thbexcr_1_1_1_1_1" localSheetId="7">#REF!</definedName>
    <definedName name="_1675thbexcr_1_1_1_1_1" localSheetId="8">#REF!</definedName>
    <definedName name="_1675thbexcr_1_1_1_1_1" localSheetId="9">#REF!</definedName>
    <definedName name="_1675thbexcr_1_1_1_1_1" localSheetId="11">#REF!</definedName>
    <definedName name="_1675thbexcr_1_1_1_1_1" localSheetId="15">#REF!</definedName>
    <definedName name="_1675thbexcr_1_1_1_1_1" localSheetId="0">#REF!</definedName>
    <definedName name="_1675thbexcr_1_1_1_1_1" localSheetId="2">#REF!</definedName>
    <definedName name="_1675thbexcr_1_1_1_1_1" localSheetId="1">#REF!</definedName>
    <definedName name="_1675thbexcr_1_1_1_1_1">#REF!</definedName>
    <definedName name="_1675thbexcr_1_1_1_1_1_1" localSheetId="3">#REF!</definedName>
    <definedName name="_1675thbexcr_1_1_1_1_1_1" localSheetId="5">#REF!</definedName>
    <definedName name="_1675thbexcr_1_1_1_1_1_1" localSheetId="6">#REF!</definedName>
    <definedName name="_1675thbexcr_1_1_1_1_1_1" localSheetId="7">#REF!</definedName>
    <definedName name="_1675thbexcr_1_1_1_1_1_1" localSheetId="8">#REF!</definedName>
    <definedName name="_1675thbexcr_1_1_1_1_1_1" localSheetId="9">#REF!</definedName>
    <definedName name="_1675thbexcr_1_1_1_1_1_1" localSheetId="11">#REF!</definedName>
    <definedName name="_1675thbexcr_1_1_1_1_1_1" localSheetId="15">#REF!</definedName>
    <definedName name="_1675thbexcr_1_1_1_1_1_1" localSheetId="0">#REF!</definedName>
    <definedName name="_1675thbexcr_1_1_1_1_1_1" localSheetId="2">#REF!</definedName>
    <definedName name="_1675thbexcr_1_1_1_1_1_1" localSheetId="1">#REF!</definedName>
    <definedName name="_1675thbexcr_1_1_1_1_1_1">#REF!</definedName>
    <definedName name="_1675thbexcr_1_1_1_1_1_2" localSheetId="3">#REF!</definedName>
    <definedName name="_1675thbexcr_1_1_1_1_1_2" localSheetId="5">#REF!</definedName>
    <definedName name="_1675thbexcr_1_1_1_1_1_2" localSheetId="6">#REF!</definedName>
    <definedName name="_1675thbexcr_1_1_1_1_1_2" localSheetId="7">#REF!</definedName>
    <definedName name="_1675thbexcr_1_1_1_1_1_2" localSheetId="8">#REF!</definedName>
    <definedName name="_1675thbexcr_1_1_1_1_1_2" localSheetId="9">#REF!</definedName>
    <definedName name="_1675thbexcr_1_1_1_1_1_2" localSheetId="11">#REF!</definedName>
    <definedName name="_1675thbexcr_1_1_1_1_1_2" localSheetId="15">#REF!</definedName>
    <definedName name="_1675thbexcr_1_1_1_1_1_2" localSheetId="0">#REF!</definedName>
    <definedName name="_1675thbexcr_1_1_1_1_1_2" localSheetId="2">#REF!</definedName>
    <definedName name="_1675thbexcr_1_1_1_1_1_2" localSheetId="1">#REF!</definedName>
    <definedName name="_1675thbexcr_1_1_1_1_1_2">#REF!</definedName>
    <definedName name="_1676OP_Q3_LY_Actual_1_1_1_1_1_1_1_1_1_1_1_1" localSheetId="3">#REF!</definedName>
    <definedName name="_1676OP_Q3_LY_Actual_1_1_1_1_1_1_1_1_1_1_1_1" localSheetId="5">#REF!</definedName>
    <definedName name="_1676OP_Q3_LY_Actual_1_1_1_1_1_1_1_1_1_1_1_1" localSheetId="6">#REF!</definedName>
    <definedName name="_1676OP_Q3_LY_Actual_1_1_1_1_1_1_1_1_1_1_1_1" localSheetId="7">#REF!</definedName>
    <definedName name="_1676OP_Q3_LY_Actual_1_1_1_1_1_1_1_1_1_1_1_1" localSheetId="8">#REF!</definedName>
    <definedName name="_1676OP_Q3_LY_Actual_1_1_1_1_1_1_1_1_1_1_1_1" localSheetId="9">#REF!</definedName>
    <definedName name="_1676OP_Q3_LY_Actual_1_1_1_1_1_1_1_1_1_1_1_1" localSheetId="11">#REF!</definedName>
    <definedName name="_1676OP_Q3_LY_Actual_1_1_1_1_1_1_1_1_1_1_1_1" localSheetId="15">#REF!</definedName>
    <definedName name="_1676OP_Q3_LY_Actual_1_1_1_1_1_1_1_1_1_1_1_1" localSheetId="0">#REF!</definedName>
    <definedName name="_1676OP_Q3_LY_Actual_1_1_1_1_1_1_1_1_1_1_1_1" localSheetId="2">#REF!</definedName>
    <definedName name="_1676OP_Q3_LY_Actual_1_1_1_1_1_1_1_1_1_1_1_1" localSheetId="1">#REF!</definedName>
    <definedName name="_1676OP_Q3_LY_Actual_1_1_1_1_1_1_1_1_1_1_1_1">#REF!</definedName>
    <definedName name="_1676thbexcr_1_1_1_1_1_1" localSheetId="3">#REF!</definedName>
    <definedName name="_1676thbexcr_1_1_1_1_1_1" localSheetId="5">#REF!</definedName>
    <definedName name="_1676thbexcr_1_1_1_1_1_1" localSheetId="6">#REF!</definedName>
    <definedName name="_1676thbexcr_1_1_1_1_1_1" localSheetId="7">#REF!</definedName>
    <definedName name="_1676thbexcr_1_1_1_1_1_1" localSheetId="8">#REF!</definedName>
    <definedName name="_1676thbexcr_1_1_1_1_1_1" localSheetId="9">#REF!</definedName>
    <definedName name="_1676thbexcr_1_1_1_1_1_1" localSheetId="11">#REF!</definedName>
    <definedName name="_1676thbexcr_1_1_1_1_1_1" localSheetId="15">#REF!</definedName>
    <definedName name="_1676thbexcr_1_1_1_1_1_1" localSheetId="0">#REF!</definedName>
    <definedName name="_1676thbexcr_1_1_1_1_1_1" localSheetId="2">#REF!</definedName>
    <definedName name="_1676thbexcr_1_1_1_1_1_1" localSheetId="1">#REF!</definedName>
    <definedName name="_1676thbexcr_1_1_1_1_1_1">#REF!</definedName>
    <definedName name="_1676thbexcr_1_1_1_1_1_1_1" localSheetId="3">#REF!</definedName>
    <definedName name="_1676thbexcr_1_1_1_1_1_1_1" localSheetId="5">#REF!</definedName>
    <definedName name="_1676thbexcr_1_1_1_1_1_1_1" localSheetId="6">#REF!</definedName>
    <definedName name="_1676thbexcr_1_1_1_1_1_1_1" localSheetId="7">#REF!</definedName>
    <definedName name="_1676thbexcr_1_1_1_1_1_1_1" localSheetId="8">#REF!</definedName>
    <definedName name="_1676thbexcr_1_1_1_1_1_1_1" localSheetId="9">#REF!</definedName>
    <definedName name="_1676thbexcr_1_1_1_1_1_1_1" localSheetId="11">#REF!</definedName>
    <definedName name="_1676thbexcr_1_1_1_1_1_1_1" localSheetId="15">#REF!</definedName>
    <definedName name="_1676thbexcr_1_1_1_1_1_1_1" localSheetId="0">#REF!</definedName>
    <definedName name="_1676thbexcr_1_1_1_1_1_1_1" localSheetId="2">#REF!</definedName>
    <definedName name="_1676thbexcr_1_1_1_1_1_1_1" localSheetId="1">#REF!</definedName>
    <definedName name="_1676thbexcr_1_1_1_1_1_1_1">#REF!</definedName>
    <definedName name="_1676thbexcr_1_1_1_1_1_1_2" localSheetId="3">#REF!</definedName>
    <definedName name="_1676thbexcr_1_1_1_1_1_1_2" localSheetId="5">#REF!</definedName>
    <definedName name="_1676thbexcr_1_1_1_1_1_1_2" localSheetId="6">#REF!</definedName>
    <definedName name="_1676thbexcr_1_1_1_1_1_1_2" localSheetId="7">#REF!</definedName>
    <definedName name="_1676thbexcr_1_1_1_1_1_1_2" localSheetId="8">#REF!</definedName>
    <definedName name="_1676thbexcr_1_1_1_1_1_1_2" localSheetId="9">#REF!</definedName>
    <definedName name="_1676thbexcr_1_1_1_1_1_1_2" localSheetId="11">#REF!</definedName>
    <definedName name="_1676thbexcr_1_1_1_1_1_1_2" localSheetId="15">#REF!</definedName>
    <definedName name="_1676thbexcr_1_1_1_1_1_1_2" localSheetId="0">#REF!</definedName>
    <definedName name="_1676thbexcr_1_1_1_1_1_1_2" localSheetId="2">#REF!</definedName>
    <definedName name="_1676thbexcr_1_1_1_1_1_1_2" localSheetId="1">#REF!</definedName>
    <definedName name="_1676thbexcr_1_1_1_1_1_1_2">#REF!</definedName>
    <definedName name="_1677OP_SD_BadDebts_1_1_1" localSheetId="3">#REF!</definedName>
    <definedName name="_1677OP_SD_BadDebts_1_1_1" localSheetId="5">#REF!</definedName>
    <definedName name="_1677OP_SD_BadDebts_1_1_1" localSheetId="6">#REF!</definedName>
    <definedName name="_1677OP_SD_BadDebts_1_1_1" localSheetId="7">#REF!</definedName>
    <definedName name="_1677OP_SD_BadDebts_1_1_1" localSheetId="8">#REF!</definedName>
    <definedName name="_1677OP_SD_BadDebts_1_1_1" localSheetId="9">#REF!</definedName>
    <definedName name="_1677OP_SD_BadDebts_1_1_1" localSheetId="11">#REF!</definedName>
    <definedName name="_1677OP_SD_BadDebts_1_1_1" localSheetId="15">#REF!</definedName>
    <definedName name="_1677OP_SD_BadDebts_1_1_1" localSheetId="0">#REF!</definedName>
    <definedName name="_1677OP_SD_BadDebts_1_1_1" localSheetId="2">#REF!</definedName>
    <definedName name="_1677OP_SD_BadDebts_1_1_1" localSheetId="1">#REF!</definedName>
    <definedName name="_1677OP_SD_BadDebts_1_1_1">#REF!</definedName>
    <definedName name="_1677thbexcr_1_1_1_1_1_1_1" localSheetId="3">#REF!</definedName>
    <definedName name="_1677thbexcr_1_1_1_1_1_1_1" localSheetId="5">#REF!</definedName>
    <definedName name="_1677thbexcr_1_1_1_1_1_1_1" localSheetId="6">#REF!</definedName>
    <definedName name="_1677thbexcr_1_1_1_1_1_1_1" localSheetId="7">#REF!</definedName>
    <definedName name="_1677thbexcr_1_1_1_1_1_1_1" localSheetId="8">#REF!</definedName>
    <definedName name="_1677thbexcr_1_1_1_1_1_1_1" localSheetId="9">#REF!</definedName>
    <definedName name="_1677thbexcr_1_1_1_1_1_1_1" localSheetId="11">#REF!</definedName>
    <definedName name="_1677thbexcr_1_1_1_1_1_1_1" localSheetId="15">#REF!</definedName>
    <definedName name="_1677thbexcr_1_1_1_1_1_1_1" localSheetId="0">#REF!</definedName>
    <definedName name="_1677thbexcr_1_1_1_1_1_1_1" localSheetId="2">#REF!</definedName>
    <definedName name="_1677thbexcr_1_1_1_1_1_1_1" localSheetId="1">#REF!</definedName>
    <definedName name="_1677thbexcr_1_1_1_1_1_1_1">#REF!</definedName>
    <definedName name="_1677thbexcr_1_1_1_1_1_1_1_1" localSheetId="3">#REF!</definedName>
    <definedName name="_1677thbexcr_1_1_1_1_1_1_1_1" localSheetId="5">#REF!</definedName>
    <definedName name="_1677thbexcr_1_1_1_1_1_1_1_1" localSheetId="6">#REF!</definedName>
    <definedName name="_1677thbexcr_1_1_1_1_1_1_1_1" localSheetId="7">#REF!</definedName>
    <definedName name="_1677thbexcr_1_1_1_1_1_1_1_1" localSheetId="8">#REF!</definedName>
    <definedName name="_1677thbexcr_1_1_1_1_1_1_1_1" localSheetId="9">#REF!</definedName>
    <definedName name="_1677thbexcr_1_1_1_1_1_1_1_1" localSheetId="11">#REF!</definedName>
    <definedName name="_1677thbexcr_1_1_1_1_1_1_1_1" localSheetId="15">#REF!</definedName>
    <definedName name="_1677thbexcr_1_1_1_1_1_1_1_1" localSheetId="0">#REF!</definedName>
    <definedName name="_1677thbexcr_1_1_1_1_1_1_1_1" localSheetId="2">#REF!</definedName>
    <definedName name="_1677thbexcr_1_1_1_1_1_1_1_1" localSheetId="1">#REF!</definedName>
    <definedName name="_1677thbexcr_1_1_1_1_1_1_1_1">#REF!</definedName>
    <definedName name="_1677thbexcr_1_1_1_1_1_1_1_2" localSheetId="3">#REF!</definedName>
    <definedName name="_1677thbexcr_1_1_1_1_1_1_1_2" localSheetId="5">#REF!</definedName>
    <definedName name="_1677thbexcr_1_1_1_1_1_1_1_2" localSheetId="6">#REF!</definedName>
    <definedName name="_1677thbexcr_1_1_1_1_1_1_1_2" localSheetId="7">#REF!</definedName>
    <definedName name="_1677thbexcr_1_1_1_1_1_1_1_2" localSheetId="8">#REF!</definedName>
    <definedName name="_1677thbexcr_1_1_1_1_1_1_1_2" localSheetId="9">#REF!</definedName>
    <definedName name="_1677thbexcr_1_1_1_1_1_1_1_2" localSheetId="11">#REF!</definedName>
    <definedName name="_1677thbexcr_1_1_1_1_1_1_1_2" localSheetId="15">#REF!</definedName>
    <definedName name="_1677thbexcr_1_1_1_1_1_1_1_2" localSheetId="0">#REF!</definedName>
    <definedName name="_1677thbexcr_1_1_1_1_1_1_1_2" localSheetId="2">#REF!</definedName>
    <definedName name="_1677thbexcr_1_1_1_1_1_1_1_2" localSheetId="1">#REF!</definedName>
    <definedName name="_1677thbexcr_1_1_1_1_1_1_1_2">#REF!</definedName>
    <definedName name="_1678thbexcr_1_1_1_1_1_1_1_1" localSheetId="3">#REF!</definedName>
    <definedName name="_1678thbexcr_1_1_1_1_1_1_1_1" localSheetId="5">#REF!</definedName>
    <definedName name="_1678thbexcr_1_1_1_1_1_1_1_1" localSheetId="6">#REF!</definedName>
    <definedName name="_1678thbexcr_1_1_1_1_1_1_1_1" localSheetId="7">#REF!</definedName>
    <definedName name="_1678thbexcr_1_1_1_1_1_1_1_1" localSheetId="8">#REF!</definedName>
    <definedName name="_1678thbexcr_1_1_1_1_1_1_1_1" localSheetId="9">#REF!</definedName>
    <definedName name="_1678thbexcr_1_1_1_1_1_1_1_1" localSheetId="11">#REF!</definedName>
    <definedName name="_1678thbexcr_1_1_1_1_1_1_1_1" localSheetId="15">#REF!</definedName>
    <definedName name="_1678thbexcr_1_1_1_1_1_1_1_1" localSheetId="0">#REF!</definedName>
    <definedName name="_1678thbexcr_1_1_1_1_1_1_1_1" localSheetId="2">#REF!</definedName>
    <definedName name="_1678thbexcr_1_1_1_1_1_1_1_1" localSheetId="1">#REF!</definedName>
    <definedName name="_1678thbexcr_1_1_1_1_1_1_1_1">#REF!</definedName>
    <definedName name="_1678thbexcr_1_1_1_1_1_1_1_1_1" localSheetId="3">#REF!</definedName>
    <definedName name="_1678thbexcr_1_1_1_1_1_1_1_1_1" localSheetId="5">#REF!</definedName>
    <definedName name="_1678thbexcr_1_1_1_1_1_1_1_1_1" localSheetId="6">#REF!</definedName>
    <definedName name="_1678thbexcr_1_1_1_1_1_1_1_1_1" localSheetId="7">#REF!</definedName>
    <definedName name="_1678thbexcr_1_1_1_1_1_1_1_1_1" localSheetId="8">#REF!</definedName>
    <definedName name="_1678thbexcr_1_1_1_1_1_1_1_1_1" localSheetId="9">#REF!</definedName>
    <definedName name="_1678thbexcr_1_1_1_1_1_1_1_1_1" localSheetId="11">#REF!</definedName>
    <definedName name="_1678thbexcr_1_1_1_1_1_1_1_1_1" localSheetId="15">#REF!</definedName>
    <definedName name="_1678thbexcr_1_1_1_1_1_1_1_1_1" localSheetId="0">#REF!</definedName>
    <definedName name="_1678thbexcr_1_1_1_1_1_1_1_1_1" localSheetId="2">#REF!</definedName>
    <definedName name="_1678thbexcr_1_1_1_1_1_1_1_1_1" localSheetId="1">#REF!</definedName>
    <definedName name="_1678thbexcr_1_1_1_1_1_1_1_1_1">#REF!</definedName>
    <definedName name="_1678thbexcr_1_1_1_1_1_1_1_1_2" localSheetId="3">#REF!</definedName>
    <definedName name="_1678thbexcr_1_1_1_1_1_1_1_1_2" localSheetId="5">#REF!</definedName>
    <definedName name="_1678thbexcr_1_1_1_1_1_1_1_1_2" localSheetId="6">#REF!</definedName>
    <definedName name="_1678thbexcr_1_1_1_1_1_1_1_1_2" localSheetId="7">#REF!</definedName>
    <definedName name="_1678thbexcr_1_1_1_1_1_1_1_1_2" localSheetId="8">#REF!</definedName>
    <definedName name="_1678thbexcr_1_1_1_1_1_1_1_1_2" localSheetId="9">#REF!</definedName>
    <definedName name="_1678thbexcr_1_1_1_1_1_1_1_1_2" localSheetId="11">#REF!</definedName>
    <definedName name="_1678thbexcr_1_1_1_1_1_1_1_1_2" localSheetId="15">#REF!</definedName>
    <definedName name="_1678thbexcr_1_1_1_1_1_1_1_1_2" localSheetId="0">#REF!</definedName>
    <definedName name="_1678thbexcr_1_1_1_1_1_1_1_1_2" localSheetId="2">#REF!</definedName>
    <definedName name="_1678thbexcr_1_1_1_1_1_1_1_1_2" localSheetId="1">#REF!</definedName>
    <definedName name="_1678thbexcr_1_1_1_1_1_1_1_1_2">#REF!</definedName>
    <definedName name="_1679thbexcr_1_1_1_1_1_1_1_1_1" localSheetId="3">#REF!</definedName>
    <definedName name="_1679thbexcr_1_1_1_1_1_1_1_1_1" localSheetId="5">#REF!</definedName>
    <definedName name="_1679thbexcr_1_1_1_1_1_1_1_1_1" localSheetId="6">#REF!</definedName>
    <definedName name="_1679thbexcr_1_1_1_1_1_1_1_1_1" localSheetId="7">#REF!</definedName>
    <definedName name="_1679thbexcr_1_1_1_1_1_1_1_1_1" localSheetId="8">#REF!</definedName>
    <definedName name="_1679thbexcr_1_1_1_1_1_1_1_1_1" localSheetId="9">#REF!</definedName>
    <definedName name="_1679thbexcr_1_1_1_1_1_1_1_1_1" localSheetId="11">#REF!</definedName>
    <definedName name="_1679thbexcr_1_1_1_1_1_1_1_1_1" localSheetId="15">#REF!</definedName>
    <definedName name="_1679thbexcr_1_1_1_1_1_1_1_1_1" localSheetId="0">#REF!</definedName>
    <definedName name="_1679thbexcr_1_1_1_1_1_1_1_1_1" localSheetId="2">#REF!</definedName>
    <definedName name="_1679thbexcr_1_1_1_1_1_1_1_1_1" localSheetId="1">#REF!</definedName>
    <definedName name="_1679thbexcr_1_1_1_1_1_1_1_1_1">#REF!</definedName>
    <definedName name="_1679thbexcr_1_1_1_1_1_1_1_1_1_1" localSheetId="3">#REF!</definedName>
    <definedName name="_1679thbexcr_1_1_1_1_1_1_1_1_1_1" localSheetId="5">#REF!</definedName>
    <definedName name="_1679thbexcr_1_1_1_1_1_1_1_1_1_1" localSheetId="6">#REF!</definedName>
    <definedName name="_1679thbexcr_1_1_1_1_1_1_1_1_1_1" localSheetId="7">#REF!</definedName>
    <definedName name="_1679thbexcr_1_1_1_1_1_1_1_1_1_1" localSheetId="8">#REF!</definedName>
    <definedName name="_1679thbexcr_1_1_1_1_1_1_1_1_1_1" localSheetId="9">#REF!</definedName>
    <definedName name="_1679thbexcr_1_1_1_1_1_1_1_1_1_1" localSheetId="11">#REF!</definedName>
    <definedName name="_1679thbexcr_1_1_1_1_1_1_1_1_1_1" localSheetId="15">#REF!</definedName>
    <definedName name="_1679thbexcr_1_1_1_1_1_1_1_1_1_1" localSheetId="0">#REF!</definedName>
    <definedName name="_1679thbexcr_1_1_1_1_1_1_1_1_1_1" localSheetId="2">#REF!</definedName>
    <definedName name="_1679thbexcr_1_1_1_1_1_1_1_1_1_1" localSheetId="1">#REF!</definedName>
    <definedName name="_1679thbexcr_1_1_1_1_1_1_1_1_1_1">#REF!</definedName>
    <definedName name="_1679thbexcr_1_1_1_1_1_1_1_1_1_2" localSheetId="3">#REF!</definedName>
    <definedName name="_1679thbexcr_1_1_1_1_1_1_1_1_1_2" localSheetId="5">#REF!</definedName>
    <definedName name="_1679thbexcr_1_1_1_1_1_1_1_1_1_2" localSheetId="6">#REF!</definedName>
    <definedName name="_1679thbexcr_1_1_1_1_1_1_1_1_1_2" localSheetId="7">#REF!</definedName>
    <definedName name="_1679thbexcr_1_1_1_1_1_1_1_1_1_2" localSheetId="8">#REF!</definedName>
    <definedName name="_1679thbexcr_1_1_1_1_1_1_1_1_1_2" localSheetId="9">#REF!</definedName>
    <definedName name="_1679thbexcr_1_1_1_1_1_1_1_1_1_2" localSheetId="11">#REF!</definedName>
    <definedName name="_1679thbexcr_1_1_1_1_1_1_1_1_1_2" localSheetId="15">#REF!</definedName>
    <definedName name="_1679thbexcr_1_1_1_1_1_1_1_1_1_2" localSheetId="0">#REF!</definedName>
    <definedName name="_1679thbexcr_1_1_1_1_1_1_1_1_1_2" localSheetId="2">#REF!</definedName>
    <definedName name="_1679thbexcr_1_1_1_1_1_1_1_1_1_2" localSheetId="1">#REF!</definedName>
    <definedName name="_1679thbexcr_1_1_1_1_1_1_1_1_1_2">#REF!</definedName>
    <definedName name="_167Detail_YTD_Actual_1_1_1_1_1" localSheetId="3">#REF!</definedName>
    <definedName name="_167Detail_YTD_Actual_1_1_1_1_1" localSheetId="5">#REF!</definedName>
    <definedName name="_167Detail_YTD_Actual_1_1_1_1_1" localSheetId="6">#REF!</definedName>
    <definedName name="_167Detail_YTD_Actual_1_1_1_1_1" localSheetId="7">#REF!</definedName>
    <definedName name="_167Detail_YTD_Actual_1_1_1_1_1" localSheetId="8">#REF!</definedName>
    <definedName name="_167Detail_YTD_Actual_1_1_1_1_1" localSheetId="9">#REF!</definedName>
    <definedName name="_167Detail_YTD_Actual_1_1_1_1_1" localSheetId="11">#REF!</definedName>
    <definedName name="_167Detail_YTD_Actual_1_1_1_1_1" localSheetId="15">#REF!</definedName>
    <definedName name="_167Detail_YTD_Actual_1_1_1_1_1" localSheetId="0">#REF!</definedName>
    <definedName name="_167Detail_YTD_Actual_1_1_1_1_1" localSheetId="2">#REF!</definedName>
    <definedName name="_167Detail_YTD_Actual_1_1_1_1_1" localSheetId="1">#REF!</definedName>
    <definedName name="_167Detail_YTD_Actual_1_1_1_1_1">#REF!</definedName>
    <definedName name="_167Detail_YTD_Actual_1_1_1_1_1_1" localSheetId="3">#REF!</definedName>
    <definedName name="_167Detail_YTD_Actual_1_1_1_1_1_1" localSheetId="5">#REF!</definedName>
    <definedName name="_167Detail_YTD_Actual_1_1_1_1_1_1" localSheetId="6">#REF!</definedName>
    <definedName name="_167Detail_YTD_Actual_1_1_1_1_1_1" localSheetId="7">#REF!</definedName>
    <definedName name="_167Detail_YTD_Actual_1_1_1_1_1_1" localSheetId="8">#REF!</definedName>
    <definedName name="_167Detail_YTD_Actual_1_1_1_1_1_1" localSheetId="9">#REF!</definedName>
    <definedName name="_167Detail_YTD_Actual_1_1_1_1_1_1" localSheetId="11">#REF!</definedName>
    <definedName name="_167Detail_YTD_Actual_1_1_1_1_1_1" localSheetId="15">#REF!</definedName>
    <definedName name="_167Detail_YTD_Actual_1_1_1_1_1_1" localSheetId="0">#REF!</definedName>
    <definedName name="_167Detail_YTD_Actual_1_1_1_1_1_1" localSheetId="2">#REF!</definedName>
    <definedName name="_167Detail_YTD_Actual_1_1_1_1_1_1" localSheetId="1">#REF!</definedName>
    <definedName name="_167Detail_YTD_Actual_1_1_1_1_1_1">#REF!</definedName>
    <definedName name="_167Detail_YTD_Actual_1_1_1_1_1_1_1" localSheetId="3">#REF!</definedName>
    <definedName name="_167Detail_YTD_Actual_1_1_1_1_1_1_1" localSheetId="5">#REF!</definedName>
    <definedName name="_167Detail_YTD_Actual_1_1_1_1_1_1_1" localSheetId="6">#REF!</definedName>
    <definedName name="_167Detail_YTD_Actual_1_1_1_1_1_1_1" localSheetId="7">#REF!</definedName>
    <definedName name="_167Detail_YTD_Actual_1_1_1_1_1_1_1" localSheetId="8">#REF!</definedName>
    <definedName name="_167Detail_YTD_Actual_1_1_1_1_1_1_1" localSheetId="9">#REF!</definedName>
    <definedName name="_167Detail_YTD_Actual_1_1_1_1_1_1_1" localSheetId="11">#REF!</definedName>
    <definedName name="_167Detail_YTD_Actual_1_1_1_1_1_1_1" localSheetId="15">#REF!</definedName>
    <definedName name="_167Detail_YTD_Actual_1_1_1_1_1_1_1" localSheetId="0">#REF!</definedName>
    <definedName name="_167Detail_YTD_Actual_1_1_1_1_1_1_1" localSheetId="2">#REF!</definedName>
    <definedName name="_167Detail_YTD_Actual_1_1_1_1_1_1_1" localSheetId="1">#REF!</definedName>
    <definedName name="_167Detail_YTD_Actual_1_1_1_1_1_1_1">#REF!</definedName>
    <definedName name="_167Detail_YTD_Actual_1_1_1_1_1_1_1_1" localSheetId="3">#REF!</definedName>
    <definedName name="_167Detail_YTD_Actual_1_1_1_1_1_1_1_1" localSheetId="5">#REF!</definedName>
    <definedName name="_167Detail_YTD_Actual_1_1_1_1_1_1_1_1" localSheetId="6">#REF!</definedName>
    <definedName name="_167Detail_YTD_Actual_1_1_1_1_1_1_1_1" localSheetId="7">#REF!</definedName>
    <definedName name="_167Detail_YTD_Actual_1_1_1_1_1_1_1_1" localSheetId="8">#REF!</definedName>
    <definedName name="_167Detail_YTD_Actual_1_1_1_1_1_1_1_1" localSheetId="9">#REF!</definedName>
    <definedName name="_167Detail_YTD_Actual_1_1_1_1_1_1_1_1" localSheetId="11">#REF!</definedName>
    <definedName name="_167Detail_YTD_Actual_1_1_1_1_1_1_1_1" localSheetId="15">#REF!</definedName>
    <definedName name="_167Detail_YTD_Actual_1_1_1_1_1_1_1_1" localSheetId="0">#REF!</definedName>
    <definedName name="_167Detail_YTD_Actual_1_1_1_1_1_1_1_1" localSheetId="2">#REF!</definedName>
    <definedName name="_167Detail_YTD_Actual_1_1_1_1_1_1_1_1" localSheetId="1">#REF!</definedName>
    <definedName name="_167Detail_YTD_Actual_1_1_1_1_1_1_1_1">#REF!</definedName>
    <definedName name="_167Detail_YTD_Actual_1_1_1_1_1_1_1_2" localSheetId="3">#REF!</definedName>
    <definedName name="_167Detail_YTD_Actual_1_1_1_1_1_1_1_2" localSheetId="5">#REF!</definedName>
    <definedName name="_167Detail_YTD_Actual_1_1_1_1_1_1_1_2" localSheetId="6">#REF!</definedName>
    <definedName name="_167Detail_YTD_Actual_1_1_1_1_1_1_1_2" localSheetId="7">#REF!</definedName>
    <definedName name="_167Detail_YTD_Actual_1_1_1_1_1_1_1_2" localSheetId="8">#REF!</definedName>
    <definedName name="_167Detail_YTD_Actual_1_1_1_1_1_1_1_2" localSheetId="9">#REF!</definedName>
    <definedName name="_167Detail_YTD_Actual_1_1_1_1_1_1_1_2" localSheetId="11">#REF!</definedName>
    <definedName name="_167Detail_YTD_Actual_1_1_1_1_1_1_1_2" localSheetId="15">#REF!</definedName>
    <definedName name="_167Detail_YTD_Actual_1_1_1_1_1_1_1_2" localSheetId="0">#REF!</definedName>
    <definedName name="_167Detail_YTD_Actual_1_1_1_1_1_1_1_2" localSheetId="2">#REF!</definedName>
    <definedName name="_167Detail_YTD_Actual_1_1_1_1_1_1_1_2" localSheetId="1">#REF!</definedName>
    <definedName name="_167Detail_YTD_Actual_1_1_1_1_1_1_1_2">#REF!</definedName>
    <definedName name="_167Detail_YTD_Actual_1_1_1_1_1_1_2" localSheetId="3">#REF!</definedName>
    <definedName name="_167Detail_YTD_Actual_1_1_1_1_1_1_2" localSheetId="5">#REF!</definedName>
    <definedName name="_167Detail_YTD_Actual_1_1_1_1_1_1_2" localSheetId="6">#REF!</definedName>
    <definedName name="_167Detail_YTD_Actual_1_1_1_1_1_1_2" localSheetId="7">#REF!</definedName>
    <definedName name="_167Detail_YTD_Actual_1_1_1_1_1_1_2" localSheetId="8">#REF!</definedName>
    <definedName name="_167Detail_YTD_Actual_1_1_1_1_1_1_2" localSheetId="9">#REF!</definedName>
    <definedName name="_167Detail_YTD_Actual_1_1_1_1_1_1_2" localSheetId="11">#REF!</definedName>
    <definedName name="_167Detail_YTD_Actual_1_1_1_1_1_1_2" localSheetId="15">#REF!</definedName>
    <definedName name="_167Detail_YTD_Actual_1_1_1_1_1_1_2" localSheetId="0">#REF!</definedName>
    <definedName name="_167Detail_YTD_Actual_1_1_1_1_1_1_2" localSheetId="2">#REF!</definedName>
    <definedName name="_167Detail_YTD_Actual_1_1_1_1_1_1_2" localSheetId="1">#REF!</definedName>
    <definedName name="_167Detail_YTD_Actual_1_1_1_1_1_1_2">#REF!</definedName>
    <definedName name="_167Detail_YTD_Actual_1_1_1_1_1_2" localSheetId="3">#REF!</definedName>
    <definedName name="_167Detail_YTD_Actual_1_1_1_1_1_2" localSheetId="5">#REF!</definedName>
    <definedName name="_167Detail_YTD_Actual_1_1_1_1_1_2" localSheetId="6">#REF!</definedName>
    <definedName name="_167Detail_YTD_Actual_1_1_1_1_1_2" localSheetId="7">#REF!</definedName>
    <definedName name="_167Detail_YTD_Actual_1_1_1_1_1_2" localSheetId="8">#REF!</definedName>
    <definedName name="_167Detail_YTD_Actual_1_1_1_1_1_2" localSheetId="9">#REF!</definedName>
    <definedName name="_167Detail_YTD_Actual_1_1_1_1_1_2" localSheetId="11">#REF!</definedName>
    <definedName name="_167Detail_YTD_Actual_1_1_1_1_1_2" localSheetId="15">#REF!</definedName>
    <definedName name="_167Detail_YTD_Actual_1_1_1_1_1_2" localSheetId="0">#REF!</definedName>
    <definedName name="_167Detail_YTD_Actual_1_1_1_1_1_2" localSheetId="2">#REF!</definedName>
    <definedName name="_167Detail_YTD_Actual_1_1_1_1_1_2" localSheetId="1">#REF!</definedName>
    <definedName name="_167Detail_YTD_Actual_1_1_1_1_1_2">#REF!</definedName>
    <definedName name="_167OP_Q2_Budget_1_1_1_1_1" localSheetId="3">'[102]Total OP'!$AH$1:$AH$65536</definedName>
    <definedName name="_167OP_Q2_Budget_1_1_1_1_1" localSheetId="6">'[103]Total OP'!$AH$1:$AH$65536</definedName>
    <definedName name="_167OP_Q2_Budget_1_1_1_1_1" localSheetId="9">'[103]Total OP'!$AH$1:$AH$65536</definedName>
    <definedName name="_167OP_Q2_Budget_1_1_1_1_1" localSheetId="11">'[102]Total OP'!$AH$1:$AH$65536</definedName>
    <definedName name="_167OP_Q2_Budget_1_1_1_1_1" localSheetId="15">'[103]Total OP'!$AH$1:$AH$65536</definedName>
    <definedName name="_167OP_Q2_Budget_1_1_1_1_1" localSheetId="2">'[102]Total OP'!$AH$1:$AH$65536</definedName>
    <definedName name="_167OP_Q2_Budget_1_1_1_1_1">'[104]Total OP'!$AH$1:$AH$65536</definedName>
    <definedName name="_168_158Detail_Q3_Budget_1_1_1_1_1_1_1_1" localSheetId="3">#REF!</definedName>
    <definedName name="_168_158Detail_Q3_Budget_1_1_1_1_1_1_1_1" localSheetId="5">#REF!</definedName>
    <definedName name="_168_158Detail_Q3_Budget_1_1_1_1_1_1_1_1" localSheetId="6">#REF!</definedName>
    <definedName name="_168_158Detail_Q3_Budget_1_1_1_1_1_1_1_1" localSheetId="7">#REF!</definedName>
    <definedName name="_168_158Detail_Q3_Budget_1_1_1_1_1_1_1_1" localSheetId="8">#REF!</definedName>
    <definedName name="_168_158Detail_Q3_Budget_1_1_1_1_1_1_1_1" localSheetId="9">#REF!</definedName>
    <definedName name="_168_158Detail_Q3_Budget_1_1_1_1_1_1_1_1" localSheetId="11">#REF!</definedName>
    <definedName name="_168_158Detail_Q3_Budget_1_1_1_1_1_1_1_1" localSheetId="15">#REF!</definedName>
    <definedName name="_168_158Detail_Q3_Budget_1_1_1_1_1_1_1_1" localSheetId="0">#REF!</definedName>
    <definedName name="_168_158Detail_Q3_Budget_1_1_1_1_1_1_1_1" localSheetId="2">#REF!</definedName>
    <definedName name="_168_158Detail_Q3_Budget_1_1_1_1_1_1_1_1" localSheetId="1">#REF!</definedName>
    <definedName name="_168_158Detail_Q3_Budget_1_1_1_1_1_1_1_1">#REF!</definedName>
    <definedName name="_1680OP_SD_Cost_Recovery_1_1_1" localSheetId="3">#REF!</definedName>
    <definedName name="_1680OP_SD_Cost_Recovery_1_1_1" localSheetId="5">#REF!</definedName>
    <definedName name="_1680OP_SD_Cost_Recovery_1_1_1" localSheetId="6">#REF!</definedName>
    <definedName name="_1680OP_SD_Cost_Recovery_1_1_1" localSheetId="7">#REF!</definedName>
    <definedName name="_1680OP_SD_Cost_Recovery_1_1_1" localSheetId="8">#REF!</definedName>
    <definedName name="_1680OP_SD_Cost_Recovery_1_1_1" localSheetId="9">#REF!</definedName>
    <definedName name="_1680OP_SD_Cost_Recovery_1_1_1" localSheetId="11">#REF!</definedName>
    <definedName name="_1680OP_SD_Cost_Recovery_1_1_1" localSheetId="15">#REF!</definedName>
    <definedName name="_1680OP_SD_Cost_Recovery_1_1_1" localSheetId="0">#REF!</definedName>
    <definedName name="_1680OP_SD_Cost_Recovery_1_1_1" localSheetId="2">#REF!</definedName>
    <definedName name="_1680OP_SD_Cost_Recovery_1_1_1" localSheetId="1">#REF!</definedName>
    <definedName name="_1680OP_SD_Cost_Recovery_1_1_1">#REF!</definedName>
    <definedName name="_1680thbexcr_1_1_1_1_1_1_1_1_1_1" localSheetId="3">#REF!</definedName>
    <definedName name="_1680thbexcr_1_1_1_1_1_1_1_1_1_1" localSheetId="5">#REF!</definedName>
    <definedName name="_1680thbexcr_1_1_1_1_1_1_1_1_1_1" localSheetId="6">#REF!</definedName>
    <definedName name="_1680thbexcr_1_1_1_1_1_1_1_1_1_1" localSheetId="7">#REF!</definedName>
    <definedName name="_1680thbexcr_1_1_1_1_1_1_1_1_1_1" localSheetId="8">#REF!</definedName>
    <definedName name="_1680thbexcr_1_1_1_1_1_1_1_1_1_1" localSheetId="9">#REF!</definedName>
    <definedName name="_1680thbexcr_1_1_1_1_1_1_1_1_1_1" localSheetId="11">#REF!</definedName>
    <definedName name="_1680thbexcr_1_1_1_1_1_1_1_1_1_1" localSheetId="15">#REF!</definedName>
    <definedName name="_1680thbexcr_1_1_1_1_1_1_1_1_1_1" localSheetId="0">#REF!</definedName>
    <definedName name="_1680thbexcr_1_1_1_1_1_1_1_1_1_1" localSheetId="2">#REF!</definedName>
    <definedName name="_1680thbexcr_1_1_1_1_1_1_1_1_1_1" localSheetId="1">#REF!</definedName>
    <definedName name="_1680thbexcr_1_1_1_1_1_1_1_1_1_1">#REF!</definedName>
    <definedName name="_1680thbexcr_1_1_1_1_1_1_1_1_1_1_1" localSheetId="3">#REF!</definedName>
    <definedName name="_1680thbexcr_1_1_1_1_1_1_1_1_1_1_1" localSheetId="5">#REF!</definedName>
    <definedName name="_1680thbexcr_1_1_1_1_1_1_1_1_1_1_1" localSheetId="6">#REF!</definedName>
    <definedName name="_1680thbexcr_1_1_1_1_1_1_1_1_1_1_1" localSheetId="7">#REF!</definedName>
    <definedName name="_1680thbexcr_1_1_1_1_1_1_1_1_1_1_1" localSheetId="8">#REF!</definedName>
    <definedName name="_1680thbexcr_1_1_1_1_1_1_1_1_1_1_1" localSheetId="9">#REF!</definedName>
    <definedName name="_1680thbexcr_1_1_1_1_1_1_1_1_1_1_1" localSheetId="11">#REF!</definedName>
    <definedName name="_1680thbexcr_1_1_1_1_1_1_1_1_1_1_1" localSheetId="15">#REF!</definedName>
    <definedName name="_1680thbexcr_1_1_1_1_1_1_1_1_1_1_1" localSheetId="0">#REF!</definedName>
    <definedName name="_1680thbexcr_1_1_1_1_1_1_1_1_1_1_1" localSheetId="2">#REF!</definedName>
    <definedName name="_1680thbexcr_1_1_1_1_1_1_1_1_1_1_1" localSheetId="1">#REF!</definedName>
    <definedName name="_1680thbexcr_1_1_1_1_1_1_1_1_1_1_1">#REF!</definedName>
    <definedName name="_1680thbexcr_1_1_1_1_1_1_1_1_1_1_2" localSheetId="3">#REF!</definedName>
    <definedName name="_1680thbexcr_1_1_1_1_1_1_1_1_1_1_2" localSheetId="5">#REF!</definedName>
    <definedName name="_1680thbexcr_1_1_1_1_1_1_1_1_1_1_2" localSheetId="6">#REF!</definedName>
    <definedName name="_1680thbexcr_1_1_1_1_1_1_1_1_1_1_2" localSheetId="7">#REF!</definedName>
    <definedName name="_1680thbexcr_1_1_1_1_1_1_1_1_1_1_2" localSheetId="8">#REF!</definedName>
    <definedName name="_1680thbexcr_1_1_1_1_1_1_1_1_1_1_2" localSheetId="9">#REF!</definedName>
    <definedName name="_1680thbexcr_1_1_1_1_1_1_1_1_1_1_2" localSheetId="11">#REF!</definedName>
    <definedName name="_1680thbexcr_1_1_1_1_1_1_1_1_1_1_2" localSheetId="15">#REF!</definedName>
    <definedName name="_1680thbexcr_1_1_1_1_1_1_1_1_1_1_2" localSheetId="0">#REF!</definedName>
    <definedName name="_1680thbexcr_1_1_1_1_1_1_1_1_1_1_2" localSheetId="2">#REF!</definedName>
    <definedName name="_1680thbexcr_1_1_1_1_1_1_1_1_1_1_2" localSheetId="1">#REF!</definedName>
    <definedName name="_1680thbexcr_1_1_1_1_1_1_1_1_1_1_2">#REF!</definedName>
    <definedName name="_1681thbexcr_1_1_1_1_1_1_1_1_1_1_1" localSheetId="3">#REF!</definedName>
    <definedName name="_1681thbexcr_1_1_1_1_1_1_1_1_1_1_1" localSheetId="5">#REF!</definedName>
    <definedName name="_1681thbexcr_1_1_1_1_1_1_1_1_1_1_1" localSheetId="6">#REF!</definedName>
    <definedName name="_1681thbexcr_1_1_1_1_1_1_1_1_1_1_1" localSheetId="7">#REF!</definedName>
    <definedName name="_1681thbexcr_1_1_1_1_1_1_1_1_1_1_1" localSheetId="8">#REF!</definedName>
    <definedName name="_1681thbexcr_1_1_1_1_1_1_1_1_1_1_1" localSheetId="9">#REF!</definedName>
    <definedName name="_1681thbexcr_1_1_1_1_1_1_1_1_1_1_1" localSheetId="11">#REF!</definedName>
    <definedName name="_1681thbexcr_1_1_1_1_1_1_1_1_1_1_1" localSheetId="15">#REF!</definedName>
    <definedName name="_1681thbexcr_1_1_1_1_1_1_1_1_1_1_1" localSheetId="0">#REF!</definedName>
    <definedName name="_1681thbexcr_1_1_1_1_1_1_1_1_1_1_1" localSheetId="2">#REF!</definedName>
    <definedName name="_1681thbexcr_1_1_1_1_1_1_1_1_1_1_1" localSheetId="1">#REF!</definedName>
    <definedName name="_1681thbexcr_1_1_1_1_1_1_1_1_1_1_1">#REF!</definedName>
    <definedName name="_1681thbexcr_1_1_1_1_1_1_1_1_1_1_1_1" localSheetId="3">#REF!</definedName>
    <definedName name="_1681thbexcr_1_1_1_1_1_1_1_1_1_1_1_1" localSheetId="5">#REF!</definedName>
    <definedName name="_1681thbexcr_1_1_1_1_1_1_1_1_1_1_1_1" localSheetId="6">#REF!</definedName>
    <definedName name="_1681thbexcr_1_1_1_1_1_1_1_1_1_1_1_1" localSheetId="7">#REF!</definedName>
    <definedName name="_1681thbexcr_1_1_1_1_1_1_1_1_1_1_1_1" localSheetId="8">#REF!</definedName>
    <definedName name="_1681thbexcr_1_1_1_1_1_1_1_1_1_1_1_1" localSheetId="9">#REF!</definedName>
    <definedName name="_1681thbexcr_1_1_1_1_1_1_1_1_1_1_1_1" localSheetId="11">#REF!</definedName>
    <definedName name="_1681thbexcr_1_1_1_1_1_1_1_1_1_1_1_1" localSheetId="15">#REF!</definedName>
    <definedName name="_1681thbexcr_1_1_1_1_1_1_1_1_1_1_1_1" localSheetId="0">#REF!</definedName>
    <definedName name="_1681thbexcr_1_1_1_1_1_1_1_1_1_1_1_1" localSheetId="2">#REF!</definedName>
    <definedName name="_1681thbexcr_1_1_1_1_1_1_1_1_1_1_1_1" localSheetId="1">#REF!</definedName>
    <definedName name="_1681thbexcr_1_1_1_1_1_1_1_1_1_1_1_1">#REF!</definedName>
    <definedName name="_1681thbexcr_1_1_1_1_1_1_1_1_1_1_1_2" localSheetId="3">#REF!</definedName>
    <definedName name="_1681thbexcr_1_1_1_1_1_1_1_1_1_1_1_2" localSheetId="5">#REF!</definedName>
    <definedName name="_1681thbexcr_1_1_1_1_1_1_1_1_1_1_1_2" localSheetId="6">#REF!</definedName>
    <definedName name="_1681thbexcr_1_1_1_1_1_1_1_1_1_1_1_2" localSheetId="7">#REF!</definedName>
    <definedName name="_1681thbexcr_1_1_1_1_1_1_1_1_1_1_1_2" localSheetId="8">#REF!</definedName>
    <definedName name="_1681thbexcr_1_1_1_1_1_1_1_1_1_1_1_2" localSheetId="9">#REF!</definedName>
    <definedName name="_1681thbexcr_1_1_1_1_1_1_1_1_1_1_1_2" localSheetId="11">#REF!</definedName>
    <definedName name="_1681thbexcr_1_1_1_1_1_1_1_1_1_1_1_2" localSheetId="15">#REF!</definedName>
    <definedName name="_1681thbexcr_1_1_1_1_1_1_1_1_1_1_1_2" localSheetId="0">#REF!</definedName>
    <definedName name="_1681thbexcr_1_1_1_1_1_1_1_1_1_1_1_2" localSheetId="2">#REF!</definedName>
    <definedName name="_1681thbexcr_1_1_1_1_1_1_1_1_1_1_1_2" localSheetId="1">#REF!</definedName>
    <definedName name="_1681thbexcr_1_1_1_1_1_1_1_1_1_1_1_2">#REF!</definedName>
    <definedName name="_1682thbexcr300604_1_1_1" localSheetId="3">#REF!</definedName>
    <definedName name="_1682thbexcr300604_1_1_1" localSheetId="5">#REF!</definedName>
    <definedName name="_1682thbexcr300604_1_1_1" localSheetId="6">#REF!</definedName>
    <definedName name="_1682thbexcr300604_1_1_1" localSheetId="7">#REF!</definedName>
    <definedName name="_1682thbexcr300604_1_1_1" localSheetId="8">#REF!</definedName>
    <definedName name="_1682thbexcr300604_1_1_1" localSheetId="9">#REF!</definedName>
    <definedName name="_1682thbexcr300604_1_1_1" localSheetId="11">#REF!</definedName>
    <definedName name="_1682thbexcr300604_1_1_1" localSheetId="15">#REF!</definedName>
    <definedName name="_1682thbexcr300604_1_1_1" localSheetId="0">#REF!</definedName>
    <definedName name="_1682thbexcr300604_1_1_1" localSheetId="2">#REF!</definedName>
    <definedName name="_1682thbexcr300604_1_1_1" localSheetId="1">#REF!</definedName>
    <definedName name="_1682thbexcr300604_1_1_1">#REF!</definedName>
    <definedName name="_1682thbexcr300604_1_1_1_1" localSheetId="3">#REF!</definedName>
    <definedName name="_1682thbexcr300604_1_1_1_1" localSheetId="5">#REF!</definedName>
    <definedName name="_1682thbexcr300604_1_1_1_1" localSheetId="6">#REF!</definedName>
    <definedName name="_1682thbexcr300604_1_1_1_1" localSheetId="7">#REF!</definedName>
    <definedName name="_1682thbexcr300604_1_1_1_1" localSheetId="8">#REF!</definedName>
    <definedName name="_1682thbexcr300604_1_1_1_1" localSheetId="9">#REF!</definedName>
    <definedName name="_1682thbexcr300604_1_1_1_1" localSheetId="11">#REF!</definedName>
    <definedName name="_1682thbexcr300604_1_1_1_1" localSheetId="15">#REF!</definedName>
    <definedName name="_1682thbexcr300604_1_1_1_1" localSheetId="0">#REF!</definedName>
    <definedName name="_1682thbexcr300604_1_1_1_1" localSheetId="2">#REF!</definedName>
    <definedName name="_1682thbexcr300604_1_1_1_1" localSheetId="1">#REF!</definedName>
    <definedName name="_1682thbexcr300604_1_1_1_1">#REF!</definedName>
    <definedName name="_1682thbexcr300604_1_1_1_2" localSheetId="3">#REF!</definedName>
    <definedName name="_1682thbexcr300604_1_1_1_2" localSheetId="5">#REF!</definedName>
    <definedName name="_1682thbexcr300604_1_1_1_2" localSheetId="6">#REF!</definedName>
    <definedName name="_1682thbexcr300604_1_1_1_2" localSheetId="7">#REF!</definedName>
    <definedName name="_1682thbexcr300604_1_1_1_2" localSheetId="8">#REF!</definedName>
    <definedName name="_1682thbexcr300604_1_1_1_2" localSheetId="9">#REF!</definedName>
    <definedName name="_1682thbexcr300604_1_1_1_2" localSheetId="11">#REF!</definedName>
    <definedName name="_1682thbexcr300604_1_1_1_2" localSheetId="15">#REF!</definedName>
    <definedName name="_1682thbexcr300604_1_1_1_2" localSheetId="0">#REF!</definedName>
    <definedName name="_1682thbexcr300604_1_1_1_2" localSheetId="2">#REF!</definedName>
    <definedName name="_1682thbexcr300604_1_1_1_2" localSheetId="1">#REF!</definedName>
    <definedName name="_1682thbexcr300604_1_1_1_2">#REF!</definedName>
    <definedName name="_1683OP_SD_Foreign_Exchg_1_1_1" localSheetId="3">#REF!</definedName>
    <definedName name="_1683OP_SD_Foreign_Exchg_1_1_1" localSheetId="5">#REF!</definedName>
    <definedName name="_1683OP_SD_Foreign_Exchg_1_1_1" localSheetId="6">#REF!</definedName>
    <definedName name="_1683OP_SD_Foreign_Exchg_1_1_1" localSheetId="7">#REF!</definedName>
    <definedName name="_1683OP_SD_Foreign_Exchg_1_1_1" localSheetId="8">#REF!</definedName>
    <definedName name="_1683OP_SD_Foreign_Exchg_1_1_1" localSheetId="9">#REF!</definedName>
    <definedName name="_1683OP_SD_Foreign_Exchg_1_1_1" localSheetId="11">#REF!</definedName>
    <definedName name="_1683OP_SD_Foreign_Exchg_1_1_1" localSheetId="15">#REF!</definedName>
    <definedName name="_1683OP_SD_Foreign_Exchg_1_1_1" localSheetId="0">#REF!</definedName>
    <definedName name="_1683OP_SD_Foreign_Exchg_1_1_1" localSheetId="2">#REF!</definedName>
    <definedName name="_1683OP_SD_Foreign_Exchg_1_1_1" localSheetId="1">#REF!</definedName>
    <definedName name="_1683OP_SD_Foreign_Exchg_1_1_1">#REF!</definedName>
    <definedName name="_1683thbexcr300604_1_1_1_1" localSheetId="3">#REF!</definedName>
    <definedName name="_1683thbexcr300604_1_1_1_1" localSheetId="5">#REF!</definedName>
    <definedName name="_1683thbexcr300604_1_1_1_1" localSheetId="6">#REF!</definedName>
    <definedName name="_1683thbexcr300604_1_1_1_1" localSheetId="7">#REF!</definedName>
    <definedName name="_1683thbexcr300604_1_1_1_1" localSheetId="8">#REF!</definedName>
    <definedName name="_1683thbexcr300604_1_1_1_1" localSheetId="9">#REF!</definedName>
    <definedName name="_1683thbexcr300604_1_1_1_1" localSheetId="11">#REF!</definedName>
    <definedName name="_1683thbexcr300604_1_1_1_1" localSheetId="15">#REF!</definedName>
    <definedName name="_1683thbexcr300604_1_1_1_1" localSheetId="0">#REF!</definedName>
    <definedName name="_1683thbexcr300604_1_1_1_1" localSheetId="2">#REF!</definedName>
    <definedName name="_1683thbexcr300604_1_1_1_1" localSheetId="1">#REF!</definedName>
    <definedName name="_1683thbexcr300604_1_1_1_1">#REF!</definedName>
    <definedName name="_1683thbexcr300604_1_1_1_1_1" localSheetId="3">#REF!</definedName>
    <definedName name="_1683thbexcr300604_1_1_1_1_1" localSheetId="5">#REF!</definedName>
    <definedName name="_1683thbexcr300604_1_1_1_1_1" localSheetId="6">#REF!</definedName>
    <definedName name="_1683thbexcr300604_1_1_1_1_1" localSheetId="7">#REF!</definedName>
    <definedName name="_1683thbexcr300604_1_1_1_1_1" localSheetId="8">#REF!</definedName>
    <definedName name="_1683thbexcr300604_1_1_1_1_1" localSheetId="9">#REF!</definedName>
    <definedName name="_1683thbexcr300604_1_1_1_1_1" localSheetId="11">#REF!</definedName>
    <definedName name="_1683thbexcr300604_1_1_1_1_1" localSheetId="15">#REF!</definedName>
    <definedName name="_1683thbexcr300604_1_1_1_1_1" localSheetId="0">#REF!</definedName>
    <definedName name="_1683thbexcr300604_1_1_1_1_1" localSheetId="2">#REF!</definedName>
    <definedName name="_1683thbexcr300604_1_1_1_1_1" localSheetId="1">#REF!</definedName>
    <definedName name="_1683thbexcr300604_1_1_1_1_1">#REF!</definedName>
    <definedName name="_1683thbexcr300604_1_1_1_1_2" localSheetId="3">#REF!</definedName>
    <definedName name="_1683thbexcr300604_1_1_1_1_2" localSheetId="5">#REF!</definedName>
    <definedName name="_1683thbexcr300604_1_1_1_1_2" localSheetId="6">#REF!</definedName>
    <definedName name="_1683thbexcr300604_1_1_1_1_2" localSheetId="7">#REF!</definedName>
    <definedName name="_1683thbexcr300604_1_1_1_1_2" localSheetId="8">#REF!</definedName>
    <definedName name="_1683thbexcr300604_1_1_1_1_2" localSheetId="9">#REF!</definedName>
    <definedName name="_1683thbexcr300604_1_1_1_1_2" localSheetId="11">#REF!</definedName>
    <definedName name="_1683thbexcr300604_1_1_1_1_2" localSheetId="15">#REF!</definedName>
    <definedName name="_1683thbexcr300604_1_1_1_1_2" localSheetId="0">#REF!</definedName>
    <definedName name="_1683thbexcr300604_1_1_1_1_2" localSheetId="2">#REF!</definedName>
    <definedName name="_1683thbexcr300604_1_1_1_1_2" localSheetId="1">#REF!</definedName>
    <definedName name="_1683thbexcr300604_1_1_1_1_2">#REF!</definedName>
    <definedName name="_1684thbexcr300604_1_1_1_1_1" localSheetId="3">#REF!</definedName>
    <definedName name="_1684thbexcr300604_1_1_1_1_1" localSheetId="5">#REF!</definedName>
    <definedName name="_1684thbexcr300604_1_1_1_1_1" localSheetId="6">#REF!</definedName>
    <definedName name="_1684thbexcr300604_1_1_1_1_1" localSheetId="7">#REF!</definedName>
    <definedName name="_1684thbexcr300604_1_1_1_1_1" localSheetId="8">#REF!</definedName>
    <definedName name="_1684thbexcr300604_1_1_1_1_1" localSheetId="9">#REF!</definedName>
    <definedName name="_1684thbexcr300604_1_1_1_1_1" localSheetId="11">#REF!</definedName>
    <definedName name="_1684thbexcr300604_1_1_1_1_1" localSheetId="15">#REF!</definedName>
    <definedName name="_1684thbexcr300604_1_1_1_1_1" localSheetId="0">#REF!</definedName>
    <definedName name="_1684thbexcr300604_1_1_1_1_1" localSheetId="2">#REF!</definedName>
    <definedName name="_1684thbexcr300604_1_1_1_1_1" localSheetId="1">#REF!</definedName>
    <definedName name="_1684thbexcr300604_1_1_1_1_1">#REF!</definedName>
    <definedName name="_1684thbexcr300604_1_1_1_1_1_1" localSheetId="3">#REF!</definedName>
    <definedName name="_1684thbexcr300604_1_1_1_1_1_1" localSheetId="5">#REF!</definedName>
    <definedName name="_1684thbexcr300604_1_1_1_1_1_1" localSheetId="6">#REF!</definedName>
    <definedName name="_1684thbexcr300604_1_1_1_1_1_1" localSheetId="7">#REF!</definedName>
    <definedName name="_1684thbexcr300604_1_1_1_1_1_1" localSheetId="8">#REF!</definedName>
    <definedName name="_1684thbexcr300604_1_1_1_1_1_1" localSheetId="9">#REF!</definedName>
    <definedName name="_1684thbexcr300604_1_1_1_1_1_1" localSheetId="11">#REF!</definedName>
    <definedName name="_1684thbexcr300604_1_1_1_1_1_1" localSheetId="15">#REF!</definedName>
    <definedName name="_1684thbexcr300604_1_1_1_1_1_1" localSheetId="0">#REF!</definedName>
    <definedName name="_1684thbexcr300604_1_1_1_1_1_1" localSheetId="2">#REF!</definedName>
    <definedName name="_1684thbexcr300604_1_1_1_1_1_1" localSheetId="1">#REF!</definedName>
    <definedName name="_1684thbexcr300604_1_1_1_1_1_1">#REF!</definedName>
    <definedName name="_1684thbexcr300604_1_1_1_1_1_2" localSheetId="3">#REF!</definedName>
    <definedName name="_1684thbexcr300604_1_1_1_1_1_2" localSheetId="5">#REF!</definedName>
    <definedName name="_1684thbexcr300604_1_1_1_1_1_2" localSheetId="6">#REF!</definedName>
    <definedName name="_1684thbexcr300604_1_1_1_1_1_2" localSheetId="7">#REF!</definedName>
    <definedName name="_1684thbexcr300604_1_1_1_1_1_2" localSheetId="8">#REF!</definedName>
    <definedName name="_1684thbexcr300604_1_1_1_1_1_2" localSheetId="9">#REF!</definedName>
    <definedName name="_1684thbexcr300604_1_1_1_1_1_2" localSheetId="11">#REF!</definedName>
    <definedName name="_1684thbexcr300604_1_1_1_1_1_2" localSheetId="15">#REF!</definedName>
    <definedName name="_1684thbexcr300604_1_1_1_1_1_2" localSheetId="0">#REF!</definedName>
    <definedName name="_1684thbexcr300604_1_1_1_1_1_2" localSheetId="2">#REF!</definedName>
    <definedName name="_1684thbexcr300604_1_1_1_1_1_2" localSheetId="1">#REF!</definedName>
    <definedName name="_1684thbexcr300604_1_1_1_1_1_2">#REF!</definedName>
    <definedName name="_1685thbexcr300604_1_1_1_1_1_1" localSheetId="3">#REF!</definedName>
    <definedName name="_1685thbexcr300604_1_1_1_1_1_1" localSheetId="5">#REF!</definedName>
    <definedName name="_1685thbexcr300604_1_1_1_1_1_1" localSheetId="6">#REF!</definedName>
    <definedName name="_1685thbexcr300604_1_1_1_1_1_1" localSheetId="7">#REF!</definedName>
    <definedName name="_1685thbexcr300604_1_1_1_1_1_1" localSheetId="8">#REF!</definedName>
    <definedName name="_1685thbexcr300604_1_1_1_1_1_1" localSheetId="9">#REF!</definedName>
    <definedName name="_1685thbexcr300604_1_1_1_1_1_1" localSheetId="11">#REF!</definedName>
    <definedName name="_1685thbexcr300604_1_1_1_1_1_1" localSheetId="15">#REF!</definedName>
    <definedName name="_1685thbexcr300604_1_1_1_1_1_1" localSheetId="0">#REF!</definedName>
    <definedName name="_1685thbexcr300604_1_1_1_1_1_1" localSheetId="2">#REF!</definedName>
    <definedName name="_1685thbexcr300604_1_1_1_1_1_1" localSheetId="1">#REF!</definedName>
    <definedName name="_1685thbexcr300604_1_1_1_1_1_1">#REF!</definedName>
    <definedName name="_1685thbexcr300604_1_1_1_1_1_1_1" localSheetId="3">#REF!</definedName>
    <definedName name="_1685thbexcr300604_1_1_1_1_1_1_1" localSheetId="5">#REF!</definedName>
    <definedName name="_1685thbexcr300604_1_1_1_1_1_1_1" localSheetId="6">#REF!</definedName>
    <definedName name="_1685thbexcr300604_1_1_1_1_1_1_1" localSheetId="7">#REF!</definedName>
    <definedName name="_1685thbexcr300604_1_1_1_1_1_1_1" localSheetId="8">#REF!</definedName>
    <definedName name="_1685thbexcr300604_1_1_1_1_1_1_1" localSheetId="9">#REF!</definedName>
    <definedName name="_1685thbexcr300604_1_1_1_1_1_1_1" localSheetId="11">#REF!</definedName>
    <definedName name="_1685thbexcr300604_1_1_1_1_1_1_1" localSheetId="15">#REF!</definedName>
    <definedName name="_1685thbexcr300604_1_1_1_1_1_1_1" localSheetId="0">#REF!</definedName>
    <definedName name="_1685thbexcr300604_1_1_1_1_1_1_1" localSheetId="2">#REF!</definedName>
    <definedName name="_1685thbexcr300604_1_1_1_1_1_1_1" localSheetId="1">#REF!</definedName>
    <definedName name="_1685thbexcr300604_1_1_1_1_1_1_1">#REF!</definedName>
    <definedName name="_1685thbexcr300604_1_1_1_1_1_1_2" localSheetId="3">#REF!</definedName>
    <definedName name="_1685thbexcr300604_1_1_1_1_1_1_2" localSheetId="5">#REF!</definedName>
    <definedName name="_1685thbexcr300604_1_1_1_1_1_1_2" localSheetId="6">#REF!</definedName>
    <definedName name="_1685thbexcr300604_1_1_1_1_1_1_2" localSheetId="7">#REF!</definedName>
    <definedName name="_1685thbexcr300604_1_1_1_1_1_1_2" localSheetId="8">#REF!</definedName>
    <definedName name="_1685thbexcr300604_1_1_1_1_1_1_2" localSheetId="9">#REF!</definedName>
    <definedName name="_1685thbexcr300604_1_1_1_1_1_1_2" localSheetId="11">#REF!</definedName>
    <definedName name="_1685thbexcr300604_1_1_1_1_1_1_2" localSheetId="15">#REF!</definedName>
    <definedName name="_1685thbexcr300604_1_1_1_1_1_1_2" localSheetId="0">#REF!</definedName>
    <definedName name="_1685thbexcr300604_1_1_1_1_1_1_2" localSheetId="2">#REF!</definedName>
    <definedName name="_1685thbexcr300604_1_1_1_1_1_1_2" localSheetId="1">#REF!</definedName>
    <definedName name="_1685thbexcr300604_1_1_1_1_1_1_2">#REF!</definedName>
    <definedName name="_1686OP_SD_GOP_B4_Exchg_BadDebts_1_1_1" localSheetId="3">#REF!</definedName>
    <definedName name="_1686OP_SD_GOP_B4_Exchg_BadDebts_1_1_1" localSheetId="5">#REF!</definedName>
    <definedName name="_1686OP_SD_GOP_B4_Exchg_BadDebts_1_1_1" localSheetId="6">#REF!</definedName>
    <definedName name="_1686OP_SD_GOP_B4_Exchg_BadDebts_1_1_1" localSheetId="7">#REF!</definedName>
    <definedName name="_1686OP_SD_GOP_B4_Exchg_BadDebts_1_1_1" localSheetId="8">#REF!</definedName>
    <definedName name="_1686OP_SD_GOP_B4_Exchg_BadDebts_1_1_1" localSheetId="9">#REF!</definedName>
    <definedName name="_1686OP_SD_GOP_B4_Exchg_BadDebts_1_1_1" localSheetId="11">#REF!</definedName>
    <definedName name="_1686OP_SD_GOP_B4_Exchg_BadDebts_1_1_1" localSheetId="15">#REF!</definedName>
    <definedName name="_1686OP_SD_GOP_B4_Exchg_BadDebts_1_1_1" localSheetId="0">#REF!</definedName>
    <definedName name="_1686OP_SD_GOP_B4_Exchg_BadDebts_1_1_1" localSheetId="2">#REF!</definedName>
    <definedName name="_1686OP_SD_GOP_B4_Exchg_BadDebts_1_1_1" localSheetId="1">#REF!</definedName>
    <definedName name="_1686OP_SD_GOP_B4_Exchg_BadDebts_1_1_1">#REF!</definedName>
    <definedName name="_1686thbexcr300604_1_1_1_1_1_1_1" localSheetId="3">#REF!</definedName>
    <definedName name="_1686thbexcr300604_1_1_1_1_1_1_1" localSheetId="5">#REF!</definedName>
    <definedName name="_1686thbexcr300604_1_1_1_1_1_1_1" localSheetId="6">#REF!</definedName>
    <definedName name="_1686thbexcr300604_1_1_1_1_1_1_1" localSheetId="7">#REF!</definedName>
    <definedName name="_1686thbexcr300604_1_1_1_1_1_1_1" localSheetId="8">#REF!</definedName>
    <definedName name="_1686thbexcr300604_1_1_1_1_1_1_1" localSheetId="9">#REF!</definedName>
    <definedName name="_1686thbexcr300604_1_1_1_1_1_1_1" localSheetId="11">#REF!</definedName>
    <definedName name="_1686thbexcr300604_1_1_1_1_1_1_1" localSheetId="15">#REF!</definedName>
    <definedName name="_1686thbexcr300604_1_1_1_1_1_1_1" localSheetId="0">#REF!</definedName>
    <definedName name="_1686thbexcr300604_1_1_1_1_1_1_1" localSheetId="2">#REF!</definedName>
    <definedName name="_1686thbexcr300604_1_1_1_1_1_1_1" localSheetId="1">#REF!</definedName>
    <definedName name="_1686thbexcr300604_1_1_1_1_1_1_1">#REF!</definedName>
    <definedName name="_1686thbexcr300604_1_1_1_1_1_1_1_1" localSheetId="3">#REF!</definedName>
    <definedName name="_1686thbexcr300604_1_1_1_1_1_1_1_1" localSheetId="5">#REF!</definedName>
    <definedName name="_1686thbexcr300604_1_1_1_1_1_1_1_1" localSheetId="6">#REF!</definedName>
    <definedName name="_1686thbexcr300604_1_1_1_1_1_1_1_1" localSheetId="7">#REF!</definedName>
    <definedName name="_1686thbexcr300604_1_1_1_1_1_1_1_1" localSheetId="8">#REF!</definedName>
    <definedName name="_1686thbexcr300604_1_1_1_1_1_1_1_1" localSheetId="9">#REF!</definedName>
    <definedName name="_1686thbexcr300604_1_1_1_1_1_1_1_1" localSheetId="11">#REF!</definedName>
    <definedName name="_1686thbexcr300604_1_1_1_1_1_1_1_1" localSheetId="15">#REF!</definedName>
    <definedName name="_1686thbexcr300604_1_1_1_1_1_1_1_1" localSheetId="0">#REF!</definedName>
    <definedName name="_1686thbexcr300604_1_1_1_1_1_1_1_1" localSheetId="2">#REF!</definedName>
    <definedName name="_1686thbexcr300604_1_1_1_1_1_1_1_1" localSheetId="1">#REF!</definedName>
    <definedName name="_1686thbexcr300604_1_1_1_1_1_1_1_1">#REF!</definedName>
    <definedName name="_1686thbexcr300604_1_1_1_1_1_1_1_2" localSheetId="3">#REF!</definedName>
    <definedName name="_1686thbexcr300604_1_1_1_1_1_1_1_2" localSheetId="5">#REF!</definedName>
    <definedName name="_1686thbexcr300604_1_1_1_1_1_1_1_2" localSheetId="6">#REF!</definedName>
    <definedName name="_1686thbexcr300604_1_1_1_1_1_1_1_2" localSheetId="7">#REF!</definedName>
    <definedName name="_1686thbexcr300604_1_1_1_1_1_1_1_2" localSheetId="8">#REF!</definedName>
    <definedName name="_1686thbexcr300604_1_1_1_1_1_1_1_2" localSheetId="9">#REF!</definedName>
    <definedName name="_1686thbexcr300604_1_1_1_1_1_1_1_2" localSheetId="11">#REF!</definedName>
    <definedName name="_1686thbexcr300604_1_1_1_1_1_1_1_2" localSheetId="15">#REF!</definedName>
    <definedName name="_1686thbexcr300604_1_1_1_1_1_1_1_2" localSheetId="0">#REF!</definedName>
    <definedName name="_1686thbexcr300604_1_1_1_1_1_1_1_2" localSheetId="2">#REF!</definedName>
    <definedName name="_1686thbexcr300604_1_1_1_1_1_1_1_2" localSheetId="1">#REF!</definedName>
    <definedName name="_1686thbexcr300604_1_1_1_1_1_1_1_2">#REF!</definedName>
    <definedName name="_1687thbexcr300604_1_1_1_1_1_1_1_1" localSheetId="3">#REF!</definedName>
    <definedName name="_1687thbexcr300604_1_1_1_1_1_1_1_1" localSheetId="5">#REF!</definedName>
    <definedName name="_1687thbexcr300604_1_1_1_1_1_1_1_1" localSheetId="6">#REF!</definedName>
    <definedName name="_1687thbexcr300604_1_1_1_1_1_1_1_1" localSheetId="7">#REF!</definedName>
    <definedName name="_1687thbexcr300604_1_1_1_1_1_1_1_1" localSheetId="8">#REF!</definedName>
    <definedName name="_1687thbexcr300604_1_1_1_1_1_1_1_1" localSheetId="9">#REF!</definedName>
    <definedName name="_1687thbexcr300604_1_1_1_1_1_1_1_1" localSheetId="11">#REF!</definedName>
    <definedName name="_1687thbexcr300604_1_1_1_1_1_1_1_1" localSheetId="15">#REF!</definedName>
    <definedName name="_1687thbexcr300604_1_1_1_1_1_1_1_1" localSheetId="0">#REF!</definedName>
    <definedName name="_1687thbexcr300604_1_1_1_1_1_1_1_1" localSheetId="2">#REF!</definedName>
    <definedName name="_1687thbexcr300604_1_1_1_1_1_1_1_1" localSheetId="1">#REF!</definedName>
    <definedName name="_1687thbexcr300604_1_1_1_1_1_1_1_1">#REF!</definedName>
    <definedName name="_1687thbexcr300604_1_1_1_1_1_1_1_1_1" localSheetId="3">#REF!</definedName>
    <definedName name="_1687thbexcr300604_1_1_1_1_1_1_1_1_1" localSheetId="5">#REF!</definedName>
    <definedName name="_1687thbexcr300604_1_1_1_1_1_1_1_1_1" localSheetId="6">#REF!</definedName>
    <definedName name="_1687thbexcr300604_1_1_1_1_1_1_1_1_1" localSheetId="7">#REF!</definedName>
    <definedName name="_1687thbexcr300604_1_1_1_1_1_1_1_1_1" localSheetId="8">#REF!</definedName>
    <definedName name="_1687thbexcr300604_1_1_1_1_1_1_1_1_1" localSheetId="9">#REF!</definedName>
    <definedName name="_1687thbexcr300604_1_1_1_1_1_1_1_1_1" localSheetId="11">#REF!</definedName>
    <definedName name="_1687thbexcr300604_1_1_1_1_1_1_1_1_1" localSheetId="15">#REF!</definedName>
    <definedName name="_1687thbexcr300604_1_1_1_1_1_1_1_1_1" localSheetId="0">#REF!</definedName>
    <definedName name="_1687thbexcr300604_1_1_1_1_1_1_1_1_1" localSheetId="2">#REF!</definedName>
    <definedName name="_1687thbexcr300604_1_1_1_1_1_1_1_1_1" localSheetId="1">#REF!</definedName>
    <definedName name="_1687thbexcr300604_1_1_1_1_1_1_1_1_1">#REF!</definedName>
    <definedName name="_1687thbexcr300604_1_1_1_1_1_1_1_1_2" localSheetId="3">#REF!</definedName>
    <definedName name="_1687thbexcr300604_1_1_1_1_1_1_1_1_2" localSheetId="5">#REF!</definedName>
    <definedName name="_1687thbexcr300604_1_1_1_1_1_1_1_1_2" localSheetId="6">#REF!</definedName>
    <definedName name="_1687thbexcr300604_1_1_1_1_1_1_1_1_2" localSheetId="7">#REF!</definedName>
    <definedName name="_1687thbexcr300604_1_1_1_1_1_1_1_1_2" localSheetId="8">#REF!</definedName>
    <definedName name="_1687thbexcr300604_1_1_1_1_1_1_1_1_2" localSheetId="9">#REF!</definedName>
    <definedName name="_1687thbexcr300604_1_1_1_1_1_1_1_1_2" localSheetId="11">#REF!</definedName>
    <definedName name="_1687thbexcr300604_1_1_1_1_1_1_1_1_2" localSheetId="15">#REF!</definedName>
    <definedName name="_1687thbexcr300604_1_1_1_1_1_1_1_1_2" localSheetId="0">#REF!</definedName>
    <definedName name="_1687thbexcr300604_1_1_1_1_1_1_1_1_2" localSheetId="2">#REF!</definedName>
    <definedName name="_1687thbexcr300604_1_1_1_1_1_1_1_1_2" localSheetId="1">#REF!</definedName>
    <definedName name="_1687thbexcr300604_1_1_1_1_1_1_1_1_2">#REF!</definedName>
    <definedName name="_1688thbexcr300604_1_1_1_1_1_1_1_1_1" localSheetId="3">#REF!</definedName>
    <definedName name="_1688thbexcr300604_1_1_1_1_1_1_1_1_1" localSheetId="5">#REF!</definedName>
    <definedName name="_1688thbexcr300604_1_1_1_1_1_1_1_1_1" localSheetId="6">#REF!</definedName>
    <definedName name="_1688thbexcr300604_1_1_1_1_1_1_1_1_1" localSheetId="7">#REF!</definedName>
    <definedName name="_1688thbexcr300604_1_1_1_1_1_1_1_1_1" localSheetId="8">#REF!</definedName>
    <definedName name="_1688thbexcr300604_1_1_1_1_1_1_1_1_1" localSheetId="9">#REF!</definedName>
    <definedName name="_1688thbexcr300604_1_1_1_1_1_1_1_1_1" localSheetId="11">#REF!</definedName>
    <definedName name="_1688thbexcr300604_1_1_1_1_1_1_1_1_1" localSheetId="15">#REF!</definedName>
    <definedName name="_1688thbexcr300604_1_1_1_1_1_1_1_1_1" localSheetId="0">#REF!</definedName>
    <definedName name="_1688thbexcr300604_1_1_1_1_1_1_1_1_1" localSheetId="2">#REF!</definedName>
    <definedName name="_1688thbexcr300604_1_1_1_1_1_1_1_1_1" localSheetId="1">#REF!</definedName>
    <definedName name="_1688thbexcr300604_1_1_1_1_1_1_1_1_1">#REF!</definedName>
    <definedName name="_1688thbexcr300604_1_1_1_1_1_1_1_1_1_1" localSheetId="3">#REF!</definedName>
    <definedName name="_1688thbexcr300604_1_1_1_1_1_1_1_1_1_1" localSheetId="5">#REF!</definedName>
    <definedName name="_1688thbexcr300604_1_1_1_1_1_1_1_1_1_1" localSheetId="6">#REF!</definedName>
    <definedName name="_1688thbexcr300604_1_1_1_1_1_1_1_1_1_1" localSheetId="7">#REF!</definedName>
    <definedName name="_1688thbexcr300604_1_1_1_1_1_1_1_1_1_1" localSheetId="8">#REF!</definedName>
    <definedName name="_1688thbexcr300604_1_1_1_1_1_1_1_1_1_1" localSheetId="9">#REF!</definedName>
    <definedName name="_1688thbexcr300604_1_1_1_1_1_1_1_1_1_1" localSheetId="11">#REF!</definedName>
    <definedName name="_1688thbexcr300604_1_1_1_1_1_1_1_1_1_1" localSheetId="15">#REF!</definedName>
    <definedName name="_1688thbexcr300604_1_1_1_1_1_1_1_1_1_1" localSheetId="0">#REF!</definedName>
    <definedName name="_1688thbexcr300604_1_1_1_1_1_1_1_1_1_1" localSheetId="2">#REF!</definedName>
    <definedName name="_1688thbexcr300604_1_1_1_1_1_1_1_1_1_1" localSheetId="1">#REF!</definedName>
    <definedName name="_1688thbexcr300604_1_1_1_1_1_1_1_1_1_1">#REF!</definedName>
    <definedName name="_1688thbexcr300604_1_1_1_1_1_1_1_1_1_2" localSheetId="3">#REF!</definedName>
    <definedName name="_1688thbexcr300604_1_1_1_1_1_1_1_1_1_2" localSheetId="5">#REF!</definedName>
    <definedName name="_1688thbexcr300604_1_1_1_1_1_1_1_1_1_2" localSheetId="6">#REF!</definedName>
    <definedName name="_1688thbexcr300604_1_1_1_1_1_1_1_1_1_2" localSheetId="7">#REF!</definedName>
    <definedName name="_1688thbexcr300604_1_1_1_1_1_1_1_1_1_2" localSheetId="8">#REF!</definedName>
    <definedName name="_1688thbexcr300604_1_1_1_1_1_1_1_1_1_2" localSheetId="9">#REF!</definedName>
    <definedName name="_1688thbexcr300604_1_1_1_1_1_1_1_1_1_2" localSheetId="11">#REF!</definedName>
    <definedName name="_1688thbexcr300604_1_1_1_1_1_1_1_1_1_2" localSheetId="15">#REF!</definedName>
    <definedName name="_1688thbexcr300604_1_1_1_1_1_1_1_1_1_2" localSheetId="0">#REF!</definedName>
    <definedName name="_1688thbexcr300604_1_1_1_1_1_1_1_1_1_2" localSheetId="2">#REF!</definedName>
    <definedName name="_1688thbexcr300604_1_1_1_1_1_1_1_1_1_2" localSheetId="1">#REF!</definedName>
    <definedName name="_1688thbexcr300604_1_1_1_1_1_1_1_1_1_2">#REF!</definedName>
    <definedName name="_1689OP_SD_Net_B4_Mgmt_N_Mis_Fees_1_1_1" localSheetId="3">#REF!</definedName>
    <definedName name="_1689OP_SD_Net_B4_Mgmt_N_Mis_Fees_1_1_1" localSheetId="5">#REF!</definedName>
    <definedName name="_1689OP_SD_Net_B4_Mgmt_N_Mis_Fees_1_1_1" localSheetId="6">#REF!</definedName>
    <definedName name="_1689OP_SD_Net_B4_Mgmt_N_Mis_Fees_1_1_1" localSheetId="7">#REF!</definedName>
    <definedName name="_1689OP_SD_Net_B4_Mgmt_N_Mis_Fees_1_1_1" localSheetId="8">#REF!</definedName>
    <definedName name="_1689OP_SD_Net_B4_Mgmt_N_Mis_Fees_1_1_1" localSheetId="9">#REF!</definedName>
    <definedName name="_1689OP_SD_Net_B4_Mgmt_N_Mis_Fees_1_1_1" localSheetId="11">#REF!</definedName>
    <definedName name="_1689OP_SD_Net_B4_Mgmt_N_Mis_Fees_1_1_1" localSheetId="15">#REF!</definedName>
    <definedName name="_1689OP_SD_Net_B4_Mgmt_N_Mis_Fees_1_1_1" localSheetId="0">#REF!</definedName>
    <definedName name="_1689OP_SD_Net_B4_Mgmt_N_Mis_Fees_1_1_1" localSheetId="2">#REF!</definedName>
    <definedName name="_1689OP_SD_Net_B4_Mgmt_N_Mis_Fees_1_1_1" localSheetId="1">#REF!</definedName>
    <definedName name="_1689OP_SD_Net_B4_Mgmt_N_Mis_Fees_1_1_1">#REF!</definedName>
    <definedName name="_1689thbexcr300604_1_1_1_1_1_1_1_1_1_1" localSheetId="3">#REF!</definedName>
    <definedName name="_1689thbexcr300604_1_1_1_1_1_1_1_1_1_1" localSheetId="5">#REF!</definedName>
    <definedName name="_1689thbexcr300604_1_1_1_1_1_1_1_1_1_1" localSheetId="6">#REF!</definedName>
    <definedName name="_1689thbexcr300604_1_1_1_1_1_1_1_1_1_1" localSheetId="7">#REF!</definedName>
    <definedName name="_1689thbexcr300604_1_1_1_1_1_1_1_1_1_1" localSheetId="8">#REF!</definedName>
    <definedName name="_1689thbexcr300604_1_1_1_1_1_1_1_1_1_1" localSheetId="9">#REF!</definedName>
    <definedName name="_1689thbexcr300604_1_1_1_1_1_1_1_1_1_1" localSheetId="11">#REF!</definedName>
    <definedName name="_1689thbexcr300604_1_1_1_1_1_1_1_1_1_1" localSheetId="15">#REF!</definedName>
    <definedName name="_1689thbexcr300604_1_1_1_1_1_1_1_1_1_1" localSheetId="0">#REF!</definedName>
    <definedName name="_1689thbexcr300604_1_1_1_1_1_1_1_1_1_1" localSheetId="2">#REF!</definedName>
    <definedName name="_1689thbexcr300604_1_1_1_1_1_1_1_1_1_1" localSheetId="1">#REF!</definedName>
    <definedName name="_1689thbexcr300604_1_1_1_1_1_1_1_1_1_1">#REF!</definedName>
    <definedName name="_1689thbexcr300604_1_1_1_1_1_1_1_1_1_1_1" localSheetId="3">#REF!</definedName>
    <definedName name="_1689thbexcr300604_1_1_1_1_1_1_1_1_1_1_1" localSheetId="5">#REF!</definedName>
    <definedName name="_1689thbexcr300604_1_1_1_1_1_1_1_1_1_1_1" localSheetId="6">#REF!</definedName>
    <definedName name="_1689thbexcr300604_1_1_1_1_1_1_1_1_1_1_1" localSheetId="7">#REF!</definedName>
    <definedName name="_1689thbexcr300604_1_1_1_1_1_1_1_1_1_1_1" localSheetId="8">#REF!</definedName>
    <definedName name="_1689thbexcr300604_1_1_1_1_1_1_1_1_1_1_1" localSheetId="9">#REF!</definedName>
    <definedName name="_1689thbexcr300604_1_1_1_1_1_1_1_1_1_1_1" localSheetId="11">#REF!</definedName>
    <definedName name="_1689thbexcr300604_1_1_1_1_1_1_1_1_1_1_1" localSheetId="15">#REF!</definedName>
    <definedName name="_1689thbexcr300604_1_1_1_1_1_1_1_1_1_1_1" localSheetId="0">#REF!</definedName>
    <definedName name="_1689thbexcr300604_1_1_1_1_1_1_1_1_1_1_1" localSheetId="2">#REF!</definedName>
    <definedName name="_1689thbexcr300604_1_1_1_1_1_1_1_1_1_1_1" localSheetId="1">#REF!</definedName>
    <definedName name="_1689thbexcr300604_1_1_1_1_1_1_1_1_1_1_1">#REF!</definedName>
    <definedName name="_1689thbexcr300604_1_1_1_1_1_1_1_1_1_1_2" localSheetId="3">#REF!</definedName>
    <definedName name="_1689thbexcr300604_1_1_1_1_1_1_1_1_1_1_2" localSheetId="5">#REF!</definedName>
    <definedName name="_1689thbexcr300604_1_1_1_1_1_1_1_1_1_1_2" localSheetId="6">#REF!</definedName>
    <definedName name="_1689thbexcr300604_1_1_1_1_1_1_1_1_1_1_2" localSheetId="7">#REF!</definedName>
    <definedName name="_1689thbexcr300604_1_1_1_1_1_1_1_1_1_1_2" localSheetId="8">#REF!</definedName>
    <definedName name="_1689thbexcr300604_1_1_1_1_1_1_1_1_1_1_2" localSheetId="9">#REF!</definedName>
    <definedName name="_1689thbexcr300604_1_1_1_1_1_1_1_1_1_1_2" localSheetId="11">#REF!</definedName>
    <definedName name="_1689thbexcr300604_1_1_1_1_1_1_1_1_1_1_2" localSheetId="15">#REF!</definedName>
    <definedName name="_1689thbexcr300604_1_1_1_1_1_1_1_1_1_1_2" localSheetId="0">#REF!</definedName>
    <definedName name="_1689thbexcr300604_1_1_1_1_1_1_1_1_1_1_2" localSheetId="2">#REF!</definedName>
    <definedName name="_1689thbexcr300604_1_1_1_1_1_1_1_1_1_1_2" localSheetId="1">#REF!</definedName>
    <definedName name="_1689thbexcr300604_1_1_1_1_1_1_1_1_1_1_2">#REF!</definedName>
    <definedName name="_168Detail_YTD_Actual_1_1_1_1_1_1" localSheetId="3">#REF!</definedName>
    <definedName name="_168Detail_YTD_Actual_1_1_1_1_1_1" localSheetId="5">#REF!</definedName>
    <definedName name="_168Detail_YTD_Actual_1_1_1_1_1_1" localSheetId="6">#REF!</definedName>
    <definedName name="_168Detail_YTD_Actual_1_1_1_1_1_1" localSheetId="7">#REF!</definedName>
    <definedName name="_168Detail_YTD_Actual_1_1_1_1_1_1" localSheetId="8">#REF!</definedName>
    <definedName name="_168Detail_YTD_Actual_1_1_1_1_1_1" localSheetId="9">#REF!</definedName>
    <definedName name="_168Detail_YTD_Actual_1_1_1_1_1_1" localSheetId="11">#REF!</definedName>
    <definedName name="_168Detail_YTD_Actual_1_1_1_1_1_1" localSheetId="15">#REF!</definedName>
    <definedName name="_168Detail_YTD_Actual_1_1_1_1_1_1" localSheetId="0">#REF!</definedName>
    <definedName name="_168Detail_YTD_Actual_1_1_1_1_1_1" localSheetId="2">#REF!</definedName>
    <definedName name="_168Detail_YTD_Actual_1_1_1_1_1_1" localSheetId="1">#REF!</definedName>
    <definedName name="_168Detail_YTD_Actual_1_1_1_1_1_1">#REF!</definedName>
    <definedName name="_168Detail_YTD_Actual_1_1_1_1_1_1_1" localSheetId="3">#REF!</definedName>
    <definedName name="_168Detail_YTD_Actual_1_1_1_1_1_1_1" localSheetId="5">#REF!</definedName>
    <definedName name="_168Detail_YTD_Actual_1_1_1_1_1_1_1" localSheetId="6">#REF!</definedName>
    <definedName name="_168Detail_YTD_Actual_1_1_1_1_1_1_1" localSheetId="7">#REF!</definedName>
    <definedName name="_168Detail_YTD_Actual_1_1_1_1_1_1_1" localSheetId="8">#REF!</definedName>
    <definedName name="_168Detail_YTD_Actual_1_1_1_1_1_1_1" localSheetId="9">#REF!</definedName>
    <definedName name="_168Detail_YTD_Actual_1_1_1_1_1_1_1" localSheetId="11">#REF!</definedName>
    <definedName name="_168Detail_YTD_Actual_1_1_1_1_1_1_1" localSheetId="15">#REF!</definedName>
    <definedName name="_168Detail_YTD_Actual_1_1_1_1_1_1_1" localSheetId="0">#REF!</definedName>
    <definedName name="_168Detail_YTD_Actual_1_1_1_1_1_1_1" localSheetId="2">#REF!</definedName>
    <definedName name="_168Detail_YTD_Actual_1_1_1_1_1_1_1" localSheetId="1">#REF!</definedName>
    <definedName name="_168Detail_YTD_Actual_1_1_1_1_1_1_1">#REF!</definedName>
    <definedName name="_168Detail_YTD_Actual_1_1_1_1_1_1_1_1" localSheetId="3">#REF!</definedName>
    <definedName name="_168Detail_YTD_Actual_1_1_1_1_1_1_1_1" localSheetId="5">#REF!</definedName>
    <definedName name="_168Detail_YTD_Actual_1_1_1_1_1_1_1_1" localSheetId="6">#REF!</definedName>
    <definedName name="_168Detail_YTD_Actual_1_1_1_1_1_1_1_1" localSheetId="7">#REF!</definedName>
    <definedName name="_168Detail_YTD_Actual_1_1_1_1_1_1_1_1" localSheetId="8">#REF!</definedName>
    <definedName name="_168Detail_YTD_Actual_1_1_1_1_1_1_1_1" localSheetId="9">#REF!</definedName>
    <definedName name="_168Detail_YTD_Actual_1_1_1_1_1_1_1_1" localSheetId="11">#REF!</definedName>
    <definedName name="_168Detail_YTD_Actual_1_1_1_1_1_1_1_1" localSheetId="15">#REF!</definedName>
    <definedName name="_168Detail_YTD_Actual_1_1_1_1_1_1_1_1" localSheetId="0">#REF!</definedName>
    <definedName name="_168Detail_YTD_Actual_1_1_1_1_1_1_1_1" localSheetId="2">#REF!</definedName>
    <definedName name="_168Detail_YTD_Actual_1_1_1_1_1_1_1_1" localSheetId="1">#REF!</definedName>
    <definedName name="_168Detail_YTD_Actual_1_1_1_1_1_1_1_1">#REF!</definedName>
    <definedName name="_168Detail_YTD_Actual_1_1_1_1_1_1_1_1_1" localSheetId="3">#REF!</definedName>
    <definedName name="_168Detail_YTD_Actual_1_1_1_1_1_1_1_1_1" localSheetId="5">#REF!</definedName>
    <definedName name="_168Detail_YTD_Actual_1_1_1_1_1_1_1_1_1" localSheetId="6">#REF!</definedName>
    <definedName name="_168Detail_YTD_Actual_1_1_1_1_1_1_1_1_1" localSheetId="7">#REF!</definedName>
    <definedName name="_168Detail_YTD_Actual_1_1_1_1_1_1_1_1_1" localSheetId="8">#REF!</definedName>
    <definedName name="_168Detail_YTD_Actual_1_1_1_1_1_1_1_1_1" localSheetId="9">#REF!</definedName>
    <definedName name="_168Detail_YTD_Actual_1_1_1_1_1_1_1_1_1" localSheetId="11">#REF!</definedName>
    <definedName name="_168Detail_YTD_Actual_1_1_1_1_1_1_1_1_1" localSheetId="15">#REF!</definedName>
    <definedName name="_168Detail_YTD_Actual_1_1_1_1_1_1_1_1_1" localSheetId="0">#REF!</definedName>
    <definedName name="_168Detail_YTD_Actual_1_1_1_1_1_1_1_1_1" localSheetId="2">#REF!</definedName>
    <definedName name="_168Detail_YTD_Actual_1_1_1_1_1_1_1_1_1" localSheetId="1">#REF!</definedName>
    <definedName name="_168Detail_YTD_Actual_1_1_1_1_1_1_1_1_1">#REF!</definedName>
    <definedName name="_168Detail_YTD_Actual_1_1_1_1_1_1_1_1_2" localSheetId="3">#REF!</definedName>
    <definedName name="_168Detail_YTD_Actual_1_1_1_1_1_1_1_1_2" localSheetId="5">#REF!</definedName>
    <definedName name="_168Detail_YTD_Actual_1_1_1_1_1_1_1_1_2" localSheetId="6">#REF!</definedName>
    <definedName name="_168Detail_YTD_Actual_1_1_1_1_1_1_1_1_2" localSheetId="7">#REF!</definedName>
    <definedName name="_168Detail_YTD_Actual_1_1_1_1_1_1_1_1_2" localSheetId="8">#REF!</definedName>
    <definedName name="_168Detail_YTD_Actual_1_1_1_1_1_1_1_1_2" localSheetId="9">#REF!</definedName>
    <definedName name="_168Detail_YTD_Actual_1_1_1_1_1_1_1_1_2" localSheetId="11">#REF!</definedName>
    <definedName name="_168Detail_YTD_Actual_1_1_1_1_1_1_1_1_2" localSheetId="15">#REF!</definedName>
    <definedName name="_168Detail_YTD_Actual_1_1_1_1_1_1_1_1_2" localSheetId="0">#REF!</definedName>
    <definedName name="_168Detail_YTD_Actual_1_1_1_1_1_1_1_1_2" localSheetId="2">#REF!</definedName>
    <definedName name="_168Detail_YTD_Actual_1_1_1_1_1_1_1_1_2" localSheetId="1">#REF!</definedName>
    <definedName name="_168Detail_YTD_Actual_1_1_1_1_1_1_1_1_2">#REF!</definedName>
    <definedName name="_168Detail_YTD_Actual_1_1_1_1_1_1_1_2" localSheetId="3">#REF!</definedName>
    <definedName name="_168Detail_YTD_Actual_1_1_1_1_1_1_1_2" localSheetId="5">#REF!</definedName>
    <definedName name="_168Detail_YTD_Actual_1_1_1_1_1_1_1_2" localSheetId="6">#REF!</definedName>
    <definedName name="_168Detail_YTD_Actual_1_1_1_1_1_1_1_2" localSheetId="7">#REF!</definedName>
    <definedName name="_168Detail_YTD_Actual_1_1_1_1_1_1_1_2" localSheetId="8">#REF!</definedName>
    <definedName name="_168Detail_YTD_Actual_1_1_1_1_1_1_1_2" localSheetId="9">#REF!</definedName>
    <definedName name="_168Detail_YTD_Actual_1_1_1_1_1_1_1_2" localSheetId="11">#REF!</definedName>
    <definedName name="_168Detail_YTD_Actual_1_1_1_1_1_1_1_2" localSheetId="15">#REF!</definedName>
    <definedName name="_168Detail_YTD_Actual_1_1_1_1_1_1_1_2" localSheetId="0">#REF!</definedName>
    <definedName name="_168Detail_YTD_Actual_1_1_1_1_1_1_1_2" localSheetId="2">#REF!</definedName>
    <definedName name="_168Detail_YTD_Actual_1_1_1_1_1_1_1_2" localSheetId="1">#REF!</definedName>
    <definedName name="_168Detail_YTD_Actual_1_1_1_1_1_1_1_2">#REF!</definedName>
    <definedName name="_168Detail_YTD_Actual_1_1_1_1_1_1_2" localSheetId="3">#REF!</definedName>
    <definedName name="_168Detail_YTD_Actual_1_1_1_1_1_1_2" localSheetId="5">#REF!</definedName>
    <definedName name="_168Detail_YTD_Actual_1_1_1_1_1_1_2" localSheetId="6">#REF!</definedName>
    <definedName name="_168Detail_YTD_Actual_1_1_1_1_1_1_2" localSheetId="7">#REF!</definedName>
    <definedName name="_168Detail_YTD_Actual_1_1_1_1_1_1_2" localSheetId="8">#REF!</definedName>
    <definedName name="_168Detail_YTD_Actual_1_1_1_1_1_1_2" localSheetId="9">#REF!</definedName>
    <definedName name="_168Detail_YTD_Actual_1_1_1_1_1_1_2" localSheetId="11">#REF!</definedName>
    <definedName name="_168Detail_YTD_Actual_1_1_1_1_1_1_2" localSheetId="15">#REF!</definedName>
    <definedName name="_168Detail_YTD_Actual_1_1_1_1_1_1_2" localSheetId="0">#REF!</definedName>
    <definedName name="_168Detail_YTD_Actual_1_1_1_1_1_1_2" localSheetId="2">#REF!</definedName>
    <definedName name="_168Detail_YTD_Actual_1_1_1_1_1_1_2" localSheetId="1">#REF!</definedName>
    <definedName name="_168Detail_YTD_Actual_1_1_1_1_1_1_2">#REF!</definedName>
    <definedName name="_168GA_Q1_Forecast_1_1_1_1_1_1_1_1" localSheetId="3">[135]G_A!$Q$1:$Q$65536</definedName>
    <definedName name="_168GA_Q1_Forecast_1_1_1_1_1_1_1_1" localSheetId="6">[136]G_A!$Q$1:$Q$65536</definedName>
    <definedName name="_168GA_Q1_Forecast_1_1_1_1_1_1_1_1" localSheetId="9">[136]G_A!$Q$1:$Q$65536</definedName>
    <definedName name="_168GA_Q1_Forecast_1_1_1_1_1_1_1_1" localSheetId="11">[135]G_A!$Q$1:$Q$65536</definedName>
    <definedName name="_168GA_Q1_Forecast_1_1_1_1_1_1_1_1" localSheetId="15">[136]G_A!$Q$1:$Q$65536</definedName>
    <definedName name="_168GA_Q1_Forecast_1_1_1_1_1_1_1_1" localSheetId="2">[135]G_A!$Q$1:$Q$65536</definedName>
    <definedName name="_168GA_Q1_Forecast_1_1_1_1_1_1_1_1">[137]G_A!$Q$1:$Q$65536</definedName>
    <definedName name="_168OP_Q2_Forecast_1_1_1_1_1" localSheetId="3">#REF!</definedName>
    <definedName name="_168OP_Q2_Forecast_1_1_1_1_1" localSheetId="5">#REF!</definedName>
    <definedName name="_168OP_Q2_Forecast_1_1_1_1_1" localSheetId="6">#REF!</definedName>
    <definedName name="_168OP_Q2_Forecast_1_1_1_1_1" localSheetId="7">#REF!</definedName>
    <definedName name="_168OP_Q2_Forecast_1_1_1_1_1" localSheetId="8">#REF!</definedName>
    <definedName name="_168OP_Q2_Forecast_1_1_1_1_1" localSheetId="9">#REF!</definedName>
    <definedName name="_168OP_Q2_Forecast_1_1_1_1_1" localSheetId="11">#REF!</definedName>
    <definedName name="_168OP_Q2_Forecast_1_1_1_1_1" localSheetId="15">#REF!</definedName>
    <definedName name="_168OP_Q2_Forecast_1_1_1_1_1" localSheetId="0">#REF!</definedName>
    <definedName name="_168OP_Q2_Forecast_1_1_1_1_1" localSheetId="2">#REF!</definedName>
    <definedName name="_168OP_Q2_Forecast_1_1_1_1_1" localSheetId="1">#REF!</definedName>
    <definedName name="_168OP_Q2_Forecast_1_1_1_1_1">#REF!</definedName>
    <definedName name="_168OP_Q2_Forecast_1_1_1_1_1_1" localSheetId="3">#REF!</definedName>
    <definedName name="_168OP_Q2_Forecast_1_1_1_1_1_1" localSheetId="5">#REF!</definedName>
    <definedName name="_168OP_Q2_Forecast_1_1_1_1_1_1" localSheetId="6">#REF!</definedName>
    <definedName name="_168OP_Q2_Forecast_1_1_1_1_1_1" localSheetId="7">#REF!</definedName>
    <definedName name="_168OP_Q2_Forecast_1_1_1_1_1_1" localSheetId="8">#REF!</definedName>
    <definedName name="_168OP_Q2_Forecast_1_1_1_1_1_1" localSheetId="9">#REF!</definedName>
    <definedName name="_168OP_Q2_Forecast_1_1_1_1_1_1" localSheetId="11">#REF!</definedName>
    <definedName name="_168OP_Q2_Forecast_1_1_1_1_1_1" localSheetId="15">#REF!</definedName>
    <definedName name="_168OP_Q2_Forecast_1_1_1_1_1_1" localSheetId="0">#REF!</definedName>
    <definedName name="_168OP_Q2_Forecast_1_1_1_1_1_1" localSheetId="2">#REF!</definedName>
    <definedName name="_168OP_Q2_Forecast_1_1_1_1_1_1" localSheetId="1">#REF!</definedName>
    <definedName name="_168OP_Q2_Forecast_1_1_1_1_1_1">#REF!</definedName>
    <definedName name="_168OP_Q2_Forecast_1_1_1_1_1_1_1" localSheetId="3">#REF!</definedName>
    <definedName name="_168OP_Q2_Forecast_1_1_1_1_1_1_1" localSheetId="5">#REF!</definedName>
    <definedName name="_168OP_Q2_Forecast_1_1_1_1_1_1_1" localSheetId="6">#REF!</definedName>
    <definedName name="_168OP_Q2_Forecast_1_1_1_1_1_1_1" localSheetId="7">#REF!</definedName>
    <definedName name="_168OP_Q2_Forecast_1_1_1_1_1_1_1" localSheetId="8">#REF!</definedName>
    <definedName name="_168OP_Q2_Forecast_1_1_1_1_1_1_1" localSheetId="9">#REF!</definedName>
    <definedName name="_168OP_Q2_Forecast_1_1_1_1_1_1_1" localSheetId="11">#REF!</definedName>
    <definedName name="_168OP_Q2_Forecast_1_1_1_1_1_1_1" localSheetId="15">#REF!</definedName>
    <definedName name="_168OP_Q2_Forecast_1_1_1_1_1_1_1" localSheetId="0">#REF!</definedName>
    <definedName name="_168OP_Q2_Forecast_1_1_1_1_1_1_1" localSheetId="2">#REF!</definedName>
    <definedName name="_168OP_Q2_Forecast_1_1_1_1_1_1_1" localSheetId="1">#REF!</definedName>
    <definedName name="_168OP_Q2_Forecast_1_1_1_1_1_1_1">#REF!</definedName>
    <definedName name="_168OP_Q2_Forecast_1_1_1_1_1_1_1_1" localSheetId="3">#REF!</definedName>
    <definedName name="_168OP_Q2_Forecast_1_1_1_1_1_1_1_1" localSheetId="5">#REF!</definedName>
    <definedName name="_168OP_Q2_Forecast_1_1_1_1_1_1_1_1" localSheetId="6">#REF!</definedName>
    <definedName name="_168OP_Q2_Forecast_1_1_1_1_1_1_1_1" localSheetId="7">#REF!</definedName>
    <definedName name="_168OP_Q2_Forecast_1_1_1_1_1_1_1_1" localSheetId="8">#REF!</definedName>
    <definedName name="_168OP_Q2_Forecast_1_1_1_1_1_1_1_1" localSheetId="9">#REF!</definedName>
    <definedName name="_168OP_Q2_Forecast_1_1_1_1_1_1_1_1" localSheetId="11">#REF!</definedName>
    <definedName name="_168OP_Q2_Forecast_1_1_1_1_1_1_1_1" localSheetId="15">#REF!</definedName>
    <definedName name="_168OP_Q2_Forecast_1_1_1_1_1_1_1_1" localSheetId="0">#REF!</definedName>
    <definedName name="_168OP_Q2_Forecast_1_1_1_1_1_1_1_1" localSheetId="2">#REF!</definedName>
    <definedName name="_168OP_Q2_Forecast_1_1_1_1_1_1_1_1" localSheetId="1">#REF!</definedName>
    <definedName name="_168OP_Q2_Forecast_1_1_1_1_1_1_1_1">#REF!</definedName>
    <definedName name="_168OP_Q2_Forecast_1_1_1_1_1_1_1_2" localSheetId="3">#REF!</definedName>
    <definedName name="_168OP_Q2_Forecast_1_1_1_1_1_1_1_2" localSheetId="5">#REF!</definedName>
    <definedName name="_168OP_Q2_Forecast_1_1_1_1_1_1_1_2" localSheetId="6">#REF!</definedName>
    <definedName name="_168OP_Q2_Forecast_1_1_1_1_1_1_1_2" localSheetId="7">#REF!</definedName>
    <definedName name="_168OP_Q2_Forecast_1_1_1_1_1_1_1_2" localSheetId="8">#REF!</definedName>
    <definedName name="_168OP_Q2_Forecast_1_1_1_1_1_1_1_2" localSheetId="9">#REF!</definedName>
    <definedName name="_168OP_Q2_Forecast_1_1_1_1_1_1_1_2" localSheetId="11">#REF!</definedName>
    <definedName name="_168OP_Q2_Forecast_1_1_1_1_1_1_1_2" localSheetId="15">#REF!</definedName>
    <definedName name="_168OP_Q2_Forecast_1_1_1_1_1_1_1_2" localSheetId="0">#REF!</definedName>
    <definedName name="_168OP_Q2_Forecast_1_1_1_1_1_1_1_2" localSheetId="2">#REF!</definedName>
    <definedName name="_168OP_Q2_Forecast_1_1_1_1_1_1_1_2" localSheetId="1">#REF!</definedName>
    <definedName name="_168OP_Q2_Forecast_1_1_1_1_1_1_1_2">#REF!</definedName>
    <definedName name="_168OP_Q2_Forecast_1_1_1_1_1_1_2" localSheetId="3">#REF!</definedName>
    <definedName name="_168OP_Q2_Forecast_1_1_1_1_1_1_2" localSheetId="5">#REF!</definedName>
    <definedName name="_168OP_Q2_Forecast_1_1_1_1_1_1_2" localSheetId="6">#REF!</definedName>
    <definedName name="_168OP_Q2_Forecast_1_1_1_1_1_1_2" localSheetId="7">#REF!</definedName>
    <definedName name="_168OP_Q2_Forecast_1_1_1_1_1_1_2" localSheetId="8">#REF!</definedName>
    <definedName name="_168OP_Q2_Forecast_1_1_1_1_1_1_2" localSheetId="9">#REF!</definedName>
    <definedName name="_168OP_Q2_Forecast_1_1_1_1_1_1_2" localSheetId="11">#REF!</definedName>
    <definedName name="_168OP_Q2_Forecast_1_1_1_1_1_1_2" localSheetId="15">#REF!</definedName>
    <definedName name="_168OP_Q2_Forecast_1_1_1_1_1_1_2" localSheetId="0">#REF!</definedName>
    <definedName name="_168OP_Q2_Forecast_1_1_1_1_1_1_2" localSheetId="2">#REF!</definedName>
    <definedName name="_168OP_Q2_Forecast_1_1_1_1_1_1_2" localSheetId="1">#REF!</definedName>
    <definedName name="_168OP_Q2_Forecast_1_1_1_1_1_1_2">#REF!</definedName>
    <definedName name="_168OP_Q2_Forecast_1_1_1_1_1_2" localSheetId="3">#REF!</definedName>
    <definedName name="_168OP_Q2_Forecast_1_1_1_1_1_2" localSheetId="5">#REF!</definedName>
    <definedName name="_168OP_Q2_Forecast_1_1_1_1_1_2" localSheetId="6">#REF!</definedName>
    <definedName name="_168OP_Q2_Forecast_1_1_1_1_1_2" localSheetId="7">#REF!</definedName>
    <definedName name="_168OP_Q2_Forecast_1_1_1_1_1_2" localSheetId="8">#REF!</definedName>
    <definedName name="_168OP_Q2_Forecast_1_1_1_1_1_2" localSheetId="9">#REF!</definedName>
    <definedName name="_168OP_Q2_Forecast_1_1_1_1_1_2" localSheetId="11">#REF!</definedName>
    <definedName name="_168OP_Q2_Forecast_1_1_1_1_1_2" localSheetId="15">#REF!</definedName>
    <definedName name="_168OP_Q2_Forecast_1_1_1_1_1_2" localSheetId="0">#REF!</definedName>
    <definedName name="_168OP_Q2_Forecast_1_1_1_1_1_2" localSheetId="2">#REF!</definedName>
    <definedName name="_168OP_Q2_Forecast_1_1_1_1_1_2" localSheetId="1">#REF!</definedName>
    <definedName name="_168OP_Q2_Forecast_1_1_1_1_1_2">#REF!</definedName>
    <definedName name="_169_158Detail_Q3_Budget_1_1_1_1_1_1_1_1_1" localSheetId="3">#REF!</definedName>
    <definedName name="_169_158Detail_Q3_Budget_1_1_1_1_1_1_1_1_1" localSheetId="5">#REF!</definedName>
    <definedName name="_169_158Detail_Q3_Budget_1_1_1_1_1_1_1_1_1" localSheetId="6">#REF!</definedName>
    <definedName name="_169_158Detail_Q3_Budget_1_1_1_1_1_1_1_1_1" localSheetId="7">#REF!</definedName>
    <definedName name="_169_158Detail_Q3_Budget_1_1_1_1_1_1_1_1_1" localSheetId="8">#REF!</definedName>
    <definedName name="_169_158Detail_Q3_Budget_1_1_1_1_1_1_1_1_1" localSheetId="9">#REF!</definedName>
    <definedName name="_169_158Detail_Q3_Budget_1_1_1_1_1_1_1_1_1" localSheetId="11">#REF!</definedName>
    <definedName name="_169_158Detail_Q3_Budget_1_1_1_1_1_1_1_1_1" localSheetId="15">#REF!</definedName>
    <definedName name="_169_158Detail_Q3_Budget_1_1_1_1_1_1_1_1_1" localSheetId="0">#REF!</definedName>
    <definedName name="_169_158Detail_Q3_Budget_1_1_1_1_1_1_1_1_1" localSheetId="2">#REF!</definedName>
    <definedName name="_169_158Detail_Q3_Budget_1_1_1_1_1_1_1_1_1" localSheetId="1">#REF!</definedName>
    <definedName name="_169_158Detail_Q3_Budget_1_1_1_1_1_1_1_1_1">#REF!</definedName>
    <definedName name="_1690OP_SD_Net_B4_Mgmt_N_Mis_Fees_1_1_1_1" localSheetId="3">#REF!</definedName>
    <definedName name="_1690OP_SD_Net_B4_Mgmt_N_Mis_Fees_1_1_1_1" localSheetId="5">#REF!</definedName>
    <definedName name="_1690OP_SD_Net_B4_Mgmt_N_Mis_Fees_1_1_1_1" localSheetId="6">#REF!</definedName>
    <definedName name="_1690OP_SD_Net_B4_Mgmt_N_Mis_Fees_1_1_1_1" localSheetId="7">#REF!</definedName>
    <definedName name="_1690OP_SD_Net_B4_Mgmt_N_Mis_Fees_1_1_1_1" localSheetId="8">#REF!</definedName>
    <definedName name="_1690OP_SD_Net_B4_Mgmt_N_Mis_Fees_1_1_1_1" localSheetId="9">#REF!</definedName>
    <definedName name="_1690OP_SD_Net_B4_Mgmt_N_Mis_Fees_1_1_1_1" localSheetId="11">#REF!</definedName>
    <definedName name="_1690OP_SD_Net_B4_Mgmt_N_Mis_Fees_1_1_1_1" localSheetId="15">#REF!</definedName>
    <definedName name="_1690OP_SD_Net_B4_Mgmt_N_Mis_Fees_1_1_1_1" localSheetId="0">#REF!</definedName>
    <definedName name="_1690OP_SD_Net_B4_Mgmt_N_Mis_Fees_1_1_1_1" localSheetId="2">#REF!</definedName>
    <definedName name="_1690OP_SD_Net_B4_Mgmt_N_Mis_Fees_1_1_1_1" localSheetId="1">#REF!</definedName>
    <definedName name="_1690OP_SD_Net_B4_Mgmt_N_Mis_Fees_1_1_1_1">#REF!</definedName>
    <definedName name="_1690thbexcr300604_1_1_1_1_1_1_1_1_1_1_1" localSheetId="3">#REF!</definedName>
    <definedName name="_1690thbexcr300604_1_1_1_1_1_1_1_1_1_1_1" localSheetId="5">#REF!</definedName>
    <definedName name="_1690thbexcr300604_1_1_1_1_1_1_1_1_1_1_1" localSheetId="6">#REF!</definedName>
    <definedName name="_1690thbexcr300604_1_1_1_1_1_1_1_1_1_1_1" localSheetId="7">#REF!</definedName>
    <definedName name="_1690thbexcr300604_1_1_1_1_1_1_1_1_1_1_1" localSheetId="8">#REF!</definedName>
    <definedName name="_1690thbexcr300604_1_1_1_1_1_1_1_1_1_1_1" localSheetId="9">#REF!</definedName>
    <definedName name="_1690thbexcr300604_1_1_1_1_1_1_1_1_1_1_1" localSheetId="11">#REF!</definedName>
    <definedName name="_1690thbexcr300604_1_1_1_1_1_1_1_1_1_1_1" localSheetId="15">#REF!</definedName>
    <definedName name="_1690thbexcr300604_1_1_1_1_1_1_1_1_1_1_1" localSheetId="0">#REF!</definedName>
    <definedName name="_1690thbexcr300604_1_1_1_1_1_1_1_1_1_1_1" localSheetId="2">#REF!</definedName>
    <definedName name="_1690thbexcr300604_1_1_1_1_1_1_1_1_1_1_1" localSheetId="1">#REF!</definedName>
    <definedName name="_1690thbexcr300604_1_1_1_1_1_1_1_1_1_1_1">#REF!</definedName>
    <definedName name="_1690thbexcr300604_1_1_1_1_1_1_1_1_1_1_1_1" localSheetId="3">#REF!</definedName>
    <definedName name="_1690thbexcr300604_1_1_1_1_1_1_1_1_1_1_1_1" localSheetId="5">#REF!</definedName>
    <definedName name="_1690thbexcr300604_1_1_1_1_1_1_1_1_1_1_1_1" localSheetId="6">#REF!</definedName>
    <definedName name="_1690thbexcr300604_1_1_1_1_1_1_1_1_1_1_1_1" localSheetId="7">#REF!</definedName>
    <definedName name="_1690thbexcr300604_1_1_1_1_1_1_1_1_1_1_1_1" localSheetId="8">#REF!</definedName>
    <definedName name="_1690thbexcr300604_1_1_1_1_1_1_1_1_1_1_1_1" localSheetId="9">#REF!</definedName>
    <definedName name="_1690thbexcr300604_1_1_1_1_1_1_1_1_1_1_1_1" localSheetId="11">#REF!</definedName>
    <definedName name="_1690thbexcr300604_1_1_1_1_1_1_1_1_1_1_1_1" localSheetId="15">#REF!</definedName>
    <definedName name="_1690thbexcr300604_1_1_1_1_1_1_1_1_1_1_1_1" localSheetId="0">#REF!</definedName>
    <definedName name="_1690thbexcr300604_1_1_1_1_1_1_1_1_1_1_1_1" localSheetId="2">#REF!</definedName>
    <definedName name="_1690thbexcr300604_1_1_1_1_1_1_1_1_1_1_1_1" localSheetId="1">#REF!</definedName>
    <definedName name="_1690thbexcr300604_1_1_1_1_1_1_1_1_1_1_1_1">#REF!</definedName>
    <definedName name="_1690thbexcr300604_1_1_1_1_1_1_1_1_1_1_1_2" localSheetId="3">#REF!</definedName>
    <definedName name="_1690thbexcr300604_1_1_1_1_1_1_1_1_1_1_1_2" localSheetId="5">#REF!</definedName>
    <definedName name="_1690thbexcr300604_1_1_1_1_1_1_1_1_1_1_1_2" localSheetId="6">#REF!</definedName>
    <definedName name="_1690thbexcr300604_1_1_1_1_1_1_1_1_1_1_1_2" localSheetId="7">#REF!</definedName>
    <definedName name="_1690thbexcr300604_1_1_1_1_1_1_1_1_1_1_1_2" localSheetId="8">#REF!</definedName>
    <definedName name="_1690thbexcr300604_1_1_1_1_1_1_1_1_1_1_1_2" localSheetId="9">#REF!</definedName>
    <definedName name="_1690thbexcr300604_1_1_1_1_1_1_1_1_1_1_1_2" localSheetId="11">#REF!</definedName>
    <definedName name="_1690thbexcr300604_1_1_1_1_1_1_1_1_1_1_1_2" localSheetId="15">#REF!</definedName>
    <definedName name="_1690thbexcr300604_1_1_1_1_1_1_1_1_1_1_1_2" localSheetId="0">#REF!</definedName>
    <definedName name="_1690thbexcr300604_1_1_1_1_1_1_1_1_1_1_1_2" localSheetId="2">#REF!</definedName>
    <definedName name="_1690thbexcr300604_1_1_1_1_1_1_1_1_1_1_1_2" localSheetId="1">#REF!</definedName>
    <definedName name="_1690thbexcr300604_1_1_1_1_1_1_1_1_1_1_1_2">#REF!</definedName>
    <definedName name="_1691OP_SD_Net_B4_Mgmt_N_Mis_Fees_1_1_1_1_1" localSheetId="3">#REF!</definedName>
    <definedName name="_1691OP_SD_Net_B4_Mgmt_N_Mis_Fees_1_1_1_1_1" localSheetId="5">#REF!</definedName>
    <definedName name="_1691OP_SD_Net_B4_Mgmt_N_Mis_Fees_1_1_1_1_1" localSheetId="6">#REF!</definedName>
    <definedName name="_1691OP_SD_Net_B4_Mgmt_N_Mis_Fees_1_1_1_1_1" localSheetId="7">#REF!</definedName>
    <definedName name="_1691OP_SD_Net_B4_Mgmt_N_Mis_Fees_1_1_1_1_1" localSheetId="8">#REF!</definedName>
    <definedName name="_1691OP_SD_Net_B4_Mgmt_N_Mis_Fees_1_1_1_1_1" localSheetId="9">#REF!</definedName>
    <definedName name="_1691OP_SD_Net_B4_Mgmt_N_Mis_Fees_1_1_1_1_1" localSheetId="11">#REF!</definedName>
    <definedName name="_1691OP_SD_Net_B4_Mgmt_N_Mis_Fees_1_1_1_1_1" localSheetId="15">#REF!</definedName>
    <definedName name="_1691OP_SD_Net_B4_Mgmt_N_Mis_Fees_1_1_1_1_1" localSheetId="0">#REF!</definedName>
    <definedName name="_1691OP_SD_Net_B4_Mgmt_N_Mis_Fees_1_1_1_1_1" localSheetId="2">#REF!</definedName>
    <definedName name="_1691OP_SD_Net_B4_Mgmt_N_Mis_Fees_1_1_1_1_1" localSheetId="1">#REF!</definedName>
    <definedName name="_1691OP_SD_Net_B4_Mgmt_N_Mis_Fees_1_1_1_1_1">#REF!</definedName>
    <definedName name="_1691usdexave300604_1_1_1" localSheetId="3">#REF!</definedName>
    <definedName name="_1691usdexave300604_1_1_1" localSheetId="5">#REF!</definedName>
    <definedName name="_1691usdexave300604_1_1_1" localSheetId="6">#REF!</definedName>
    <definedName name="_1691usdexave300604_1_1_1" localSheetId="7">#REF!</definedName>
    <definedName name="_1691usdexave300604_1_1_1" localSheetId="8">#REF!</definedName>
    <definedName name="_1691usdexave300604_1_1_1" localSheetId="9">#REF!</definedName>
    <definedName name="_1691usdexave300604_1_1_1" localSheetId="11">#REF!</definedName>
    <definedName name="_1691usdexave300604_1_1_1" localSheetId="15">#REF!</definedName>
    <definedName name="_1691usdexave300604_1_1_1" localSheetId="0">#REF!</definedName>
    <definedName name="_1691usdexave300604_1_1_1" localSheetId="2">#REF!</definedName>
    <definedName name="_1691usdexave300604_1_1_1" localSheetId="1">#REF!</definedName>
    <definedName name="_1691usdexave300604_1_1_1">#REF!</definedName>
    <definedName name="_1691usdexave300604_1_1_1_1" localSheetId="3">#REF!</definedName>
    <definedName name="_1691usdexave300604_1_1_1_1" localSheetId="5">#REF!</definedName>
    <definedName name="_1691usdexave300604_1_1_1_1" localSheetId="6">#REF!</definedName>
    <definedName name="_1691usdexave300604_1_1_1_1" localSheetId="7">#REF!</definedName>
    <definedName name="_1691usdexave300604_1_1_1_1" localSheetId="8">#REF!</definedName>
    <definedName name="_1691usdexave300604_1_1_1_1" localSheetId="9">#REF!</definedName>
    <definedName name="_1691usdexave300604_1_1_1_1" localSheetId="11">#REF!</definedName>
    <definedName name="_1691usdexave300604_1_1_1_1" localSheetId="15">#REF!</definedName>
    <definedName name="_1691usdexave300604_1_1_1_1" localSheetId="0">#REF!</definedName>
    <definedName name="_1691usdexave300604_1_1_1_1" localSheetId="2">#REF!</definedName>
    <definedName name="_1691usdexave300604_1_1_1_1" localSheetId="1">#REF!</definedName>
    <definedName name="_1691usdexave300604_1_1_1_1">#REF!</definedName>
    <definedName name="_1691usdexave300604_1_1_1_2" localSheetId="3">#REF!</definedName>
    <definedName name="_1691usdexave300604_1_1_1_2" localSheetId="5">#REF!</definedName>
    <definedName name="_1691usdexave300604_1_1_1_2" localSheetId="6">#REF!</definedName>
    <definedName name="_1691usdexave300604_1_1_1_2" localSheetId="7">#REF!</definedName>
    <definedName name="_1691usdexave300604_1_1_1_2" localSheetId="8">#REF!</definedName>
    <definedName name="_1691usdexave300604_1_1_1_2" localSheetId="9">#REF!</definedName>
    <definedName name="_1691usdexave300604_1_1_1_2" localSheetId="11">#REF!</definedName>
    <definedName name="_1691usdexave300604_1_1_1_2" localSheetId="15">#REF!</definedName>
    <definedName name="_1691usdexave300604_1_1_1_2" localSheetId="0">#REF!</definedName>
    <definedName name="_1691usdexave300604_1_1_1_2" localSheetId="2">#REF!</definedName>
    <definedName name="_1691usdexave300604_1_1_1_2" localSheetId="1">#REF!</definedName>
    <definedName name="_1691usdexave300604_1_1_1_2">#REF!</definedName>
    <definedName name="_1692OP_SD_Net_B4_Mgmt_N_Mis_Fees_1_1_1_1_1_1" localSheetId="3">#REF!</definedName>
    <definedName name="_1692OP_SD_Net_B4_Mgmt_N_Mis_Fees_1_1_1_1_1_1" localSheetId="5">#REF!</definedName>
    <definedName name="_1692OP_SD_Net_B4_Mgmt_N_Mis_Fees_1_1_1_1_1_1" localSheetId="6">#REF!</definedName>
    <definedName name="_1692OP_SD_Net_B4_Mgmt_N_Mis_Fees_1_1_1_1_1_1" localSheetId="7">#REF!</definedName>
    <definedName name="_1692OP_SD_Net_B4_Mgmt_N_Mis_Fees_1_1_1_1_1_1" localSheetId="8">#REF!</definedName>
    <definedName name="_1692OP_SD_Net_B4_Mgmt_N_Mis_Fees_1_1_1_1_1_1" localSheetId="9">#REF!</definedName>
    <definedName name="_1692OP_SD_Net_B4_Mgmt_N_Mis_Fees_1_1_1_1_1_1" localSheetId="11">#REF!</definedName>
    <definedName name="_1692OP_SD_Net_B4_Mgmt_N_Mis_Fees_1_1_1_1_1_1" localSheetId="15">#REF!</definedName>
    <definedName name="_1692OP_SD_Net_B4_Mgmt_N_Mis_Fees_1_1_1_1_1_1" localSheetId="0">#REF!</definedName>
    <definedName name="_1692OP_SD_Net_B4_Mgmt_N_Mis_Fees_1_1_1_1_1_1" localSheetId="2">#REF!</definedName>
    <definedName name="_1692OP_SD_Net_B4_Mgmt_N_Mis_Fees_1_1_1_1_1_1" localSheetId="1">#REF!</definedName>
    <definedName name="_1692OP_SD_Net_B4_Mgmt_N_Mis_Fees_1_1_1_1_1_1">#REF!</definedName>
    <definedName name="_1692usdexave300604_1_1_1_1" localSheetId="3">#REF!</definedName>
    <definedName name="_1692usdexave300604_1_1_1_1" localSheetId="5">#REF!</definedName>
    <definedName name="_1692usdexave300604_1_1_1_1" localSheetId="6">#REF!</definedName>
    <definedName name="_1692usdexave300604_1_1_1_1" localSheetId="7">#REF!</definedName>
    <definedName name="_1692usdexave300604_1_1_1_1" localSheetId="8">#REF!</definedName>
    <definedName name="_1692usdexave300604_1_1_1_1" localSheetId="9">#REF!</definedName>
    <definedName name="_1692usdexave300604_1_1_1_1" localSheetId="11">#REF!</definedName>
    <definedName name="_1692usdexave300604_1_1_1_1" localSheetId="15">#REF!</definedName>
    <definedName name="_1692usdexave300604_1_1_1_1" localSheetId="0">#REF!</definedName>
    <definedName name="_1692usdexave300604_1_1_1_1" localSheetId="2">#REF!</definedName>
    <definedName name="_1692usdexave300604_1_1_1_1" localSheetId="1">#REF!</definedName>
    <definedName name="_1692usdexave300604_1_1_1_1">#REF!</definedName>
    <definedName name="_1692usdexave300604_1_1_1_1_1" localSheetId="3">#REF!</definedName>
    <definedName name="_1692usdexave300604_1_1_1_1_1" localSheetId="5">#REF!</definedName>
    <definedName name="_1692usdexave300604_1_1_1_1_1" localSheetId="6">#REF!</definedName>
    <definedName name="_1692usdexave300604_1_1_1_1_1" localSheetId="7">#REF!</definedName>
    <definedName name="_1692usdexave300604_1_1_1_1_1" localSheetId="8">#REF!</definedName>
    <definedName name="_1692usdexave300604_1_1_1_1_1" localSheetId="9">#REF!</definedName>
    <definedName name="_1692usdexave300604_1_1_1_1_1" localSheetId="11">#REF!</definedName>
    <definedName name="_1692usdexave300604_1_1_1_1_1" localSheetId="15">#REF!</definedName>
    <definedName name="_1692usdexave300604_1_1_1_1_1" localSheetId="0">#REF!</definedName>
    <definedName name="_1692usdexave300604_1_1_1_1_1" localSheetId="2">#REF!</definedName>
    <definedName name="_1692usdexave300604_1_1_1_1_1" localSheetId="1">#REF!</definedName>
    <definedName name="_1692usdexave300604_1_1_1_1_1">#REF!</definedName>
    <definedName name="_1692usdexave300604_1_1_1_1_2" localSheetId="3">#REF!</definedName>
    <definedName name="_1692usdexave300604_1_1_1_1_2" localSheetId="5">#REF!</definedName>
    <definedName name="_1692usdexave300604_1_1_1_1_2" localSheetId="6">#REF!</definedName>
    <definedName name="_1692usdexave300604_1_1_1_1_2" localSheetId="7">#REF!</definedName>
    <definedName name="_1692usdexave300604_1_1_1_1_2" localSheetId="8">#REF!</definedName>
    <definedName name="_1692usdexave300604_1_1_1_1_2" localSheetId="9">#REF!</definedName>
    <definedName name="_1692usdexave300604_1_1_1_1_2" localSheetId="11">#REF!</definedName>
    <definedName name="_1692usdexave300604_1_1_1_1_2" localSheetId="15">#REF!</definedName>
    <definedName name="_1692usdexave300604_1_1_1_1_2" localSheetId="0">#REF!</definedName>
    <definedName name="_1692usdexave300604_1_1_1_1_2" localSheetId="2">#REF!</definedName>
    <definedName name="_1692usdexave300604_1_1_1_1_2" localSheetId="1">#REF!</definedName>
    <definedName name="_1692usdexave300604_1_1_1_1_2">#REF!</definedName>
    <definedName name="_1693OP_SD_Net_B4_Mgmt_N_Mis_Fees_1_1_1_1_1_1_1" localSheetId="3">#REF!</definedName>
    <definedName name="_1693OP_SD_Net_B4_Mgmt_N_Mis_Fees_1_1_1_1_1_1_1" localSheetId="5">#REF!</definedName>
    <definedName name="_1693OP_SD_Net_B4_Mgmt_N_Mis_Fees_1_1_1_1_1_1_1" localSheetId="6">#REF!</definedName>
    <definedName name="_1693OP_SD_Net_B4_Mgmt_N_Mis_Fees_1_1_1_1_1_1_1" localSheetId="7">#REF!</definedName>
    <definedName name="_1693OP_SD_Net_B4_Mgmt_N_Mis_Fees_1_1_1_1_1_1_1" localSheetId="8">#REF!</definedName>
    <definedName name="_1693OP_SD_Net_B4_Mgmt_N_Mis_Fees_1_1_1_1_1_1_1" localSheetId="9">#REF!</definedName>
    <definedName name="_1693OP_SD_Net_B4_Mgmt_N_Mis_Fees_1_1_1_1_1_1_1" localSheetId="11">#REF!</definedName>
    <definedName name="_1693OP_SD_Net_B4_Mgmt_N_Mis_Fees_1_1_1_1_1_1_1" localSheetId="15">#REF!</definedName>
    <definedName name="_1693OP_SD_Net_B4_Mgmt_N_Mis_Fees_1_1_1_1_1_1_1" localSheetId="0">#REF!</definedName>
    <definedName name="_1693OP_SD_Net_B4_Mgmt_N_Mis_Fees_1_1_1_1_1_1_1" localSheetId="2">#REF!</definedName>
    <definedName name="_1693OP_SD_Net_B4_Mgmt_N_Mis_Fees_1_1_1_1_1_1_1" localSheetId="1">#REF!</definedName>
    <definedName name="_1693OP_SD_Net_B4_Mgmt_N_Mis_Fees_1_1_1_1_1_1_1">#REF!</definedName>
    <definedName name="_1693usdexave300604_1_1_1_1_1" localSheetId="3">#REF!</definedName>
    <definedName name="_1693usdexave300604_1_1_1_1_1" localSheetId="5">#REF!</definedName>
    <definedName name="_1693usdexave300604_1_1_1_1_1" localSheetId="6">#REF!</definedName>
    <definedName name="_1693usdexave300604_1_1_1_1_1" localSheetId="7">#REF!</definedName>
    <definedName name="_1693usdexave300604_1_1_1_1_1" localSheetId="8">#REF!</definedName>
    <definedName name="_1693usdexave300604_1_1_1_1_1" localSheetId="9">#REF!</definedName>
    <definedName name="_1693usdexave300604_1_1_1_1_1" localSheetId="11">#REF!</definedName>
    <definedName name="_1693usdexave300604_1_1_1_1_1" localSheetId="15">#REF!</definedName>
    <definedName name="_1693usdexave300604_1_1_1_1_1" localSheetId="0">#REF!</definedName>
    <definedName name="_1693usdexave300604_1_1_1_1_1" localSheetId="2">#REF!</definedName>
    <definedName name="_1693usdexave300604_1_1_1_1_1" localSheetId="1">#REF!</definedName>
    <definedName name="_1693usdexave300604_1_1_1_1_1">#REF!</definedName>
    <definedName name="_1693usdexave300604_1_1_1_1_1_1" localSheetId="3">#REF!</definedName>
    <definedName name="_1693usdexave300604_1_1_1_1_1_1" localSheetId="5">#REF!</definedName>
    <definedName name="_1693usdexave300604_1_1_1_1_1_1" localSheetId="6">#REF!</definedName>
    <definedName name="_1693usdexave300604_1_1_1_1_1_1" localSheetId="7">#REF!</definedName>
    <definedName name="_1693usdexave300604_1_1_1_1_1_1" localSheetId="8">#REF!</definedName>
    <definedName name="_1693usdexave300604_1_1_1_1_1_1" localSheetId="9">#REF!</definedName>
    <definedName name="_1693usdexave300604_1_1_1_1_1_1" localSheetId="11">#REF!</definedName>
    <definedName name="_1693usdexave300604_1_1_1_1_1_1" localSheetId="15">#REF!</definedName>
    <definedName name="_1693usdexave300604_1_1_1_1_1_1" localSheetId="0">#REF!</definedName>
    <definedName name="_1693usdexave300604_1_1_1_1_1_1" localSheetId="2">#REF!</definedName>
    <definedName name="_1693usdexave300604_1_1_1_1_1_1" localSheetId="1">#REF!</definedName>
    <definedName name="_1693usdexave300604_1_1_1_1_1_1">#REF!</definedName>
    <definedName name="_1693usdexave300604_1_1_1_1_1_2" localSheetId="3">#REF!</definedName>
    <definedName name="_1693usdexave300604_1_1_1_1_1_2" localSheetId="5">#REF!</definedName>
    <definedName name="_1693usdexave300604_1_1_1_1_1_2" localSheetId="6">#REF!</definedName>
    <definedName name="_1693usdexave300604_1_1_1_1_1_2" localSheetId="7">#REF!</definedName>
    <definedName name="_1693usdexave300604_1_1_1_1_1_2" localSheetId="8">#REF!</definedName>
    <definedName name="_1693usdexave300604_1_1_1_1_1_2" localSheetId="9">#REF!</definedName>
    <definedName name="_1693usdexave300604_1_1_1_1_1_2" localSheetId="11">#REF!</definedName>
    <definedName name="_1693usdexave300604_1_1_1_1_1_2" localSheetId="15">#REF!</definedName>
    <definedName name="_1693usdexave300604_1_1_1_1_1_2" localSheetId="0">#REF!</definedName>
    <definedName name="_1693usdexave300604_1_1_1_1_1_2" localSheetId="2">#REF!</definedName>
    <definedName name="_1693usdexave300604_1_1_1_1_1_2" localSheetId="1">#REF!</definedName>
    <definedName name="_1693usdexave300604_1_1_1_1_1_2">#REF!</definedName>
    <definedName name="_1694OP_SD_Net_B4_Mgmt_N_Mis_Fees_1_1_1_1_1_1_1_1" localSheetId="3">#REF!</definedName>
    <definedName name="_1694OP_SD_Net_B4_Mgmt_N_Mis_Fees_1_1_1_1_1_1_1_1" localSheetId="5">#REF!</definedName>
    <definedName name="_1694OP_SD_Net_B4_Mgmt_N_Mis_Fees_1_1_1_1_1_1_1_1" localSheetId="6">#REF!</definedName>
    <definedName name="_1694OP_SD_Net_B4_Mgmt_N_Mis_Fees_1_1_1_1_1_1_1_1" localSheetId="7">#REF!</definedName>
    <definedName name="_1694OP_SD_Net_B4_Mgmt_N_Mis_Fees_1_1_1_1_1_1_1_1" localSheetId="8">#REF!</definedName>
    <definedName name="_1694OP_SD_Net_B4_Mgmt_N_Mis_Fees_1_1_1_1_1_1_1_1" localSheetId="9">#REF!</definedName>
    <definedName name="_1694OP_SD_Net_B4_Mgmt_N_Mis_Fees_1_1_1_1_1_1_1_1" localSheetId="11">#REF!</definedName>
    <definedName name="_1694OP_SD_Net_B4_Mgmt_N_Mis_Fees_1_1_1_1_1_1_1_1" localSheetId="15">#REF!</definedName>
    <definedName name="_1694OP_SD_Net_B4_Mgmt_N_Mis_Fees_1_1_1_1_1_1_1_1" localSheetId="0">#REF!</definedName>
    <definedName name="_1694OP_SD_Net_B4_Mgmt_N_Mis_Fees_1_1_1_1_1_1_1_1" localSheetId="2">#REF!</definedName>
    <definedName name="_1694OP_SD_Net_B4_Mgmt_N_Mis_Fees_1_1_1_1_1_1_1_1" localSheetId="1">#REF!</definedName>
    <definedName name="_1694OP_SD_Net_B4_Mgmt_N_Mis_Fees_1_1_1_1_1_1_1_1">#REF!</definedName>
    <definedName name="_1694usdexave300604_1_1_1_1_1_1" localSheetId="3">#REF!</definedName>
    <definedName name="_1694usdexave300604_1_1_1_1_1_1" localSheetId="5">#REF!</definedName>
    <definedName name="_1694usdexave300604_1_1_1_1_1_1" localSheetId="6">#REF!</definedName>
    <definedName name="_1694usdexave300604_1_1_1_1_1_1" localSheetId="7">#REF!</definedName>
    <definedName name="_1694usdexave300604_1_1_1_1_1_1" localSheetId="8">#REF!</definedName>
    <definedName name="_1694usdexave300604_1_1_1_1_1_1" localSheetId="9">#REF!</definedName>
    <definedName name="_1694usdexave300604_1_1_1_1_1_1" localSheetId="11">#REF!</definedName>
    <definedName name="_1694usdexave300604_1_1_1_1_1_1" localSheetId="15">#REF!</definedName>
    <definedName name="_1694usdexave300604_1_1_1_1_1_1" localSheetId="0">#REF!</definedName>
    <definedName name="_1694usdexave300604_1_1_1_1_1_1" localSheetId="2">#REF!</definedName>
    <definedName name="_1694usdexave300604_1_1_1_1_1_1" localSheetId="1">#REF!</definedName>
    <definedName name="_1694usdexave300604_1_1_1_1_1_1">#REF!</definedName>
    <definedName name="_1694usdexave300604_1_1_1_1_1_1_1" localSheetId="3">#REF!</definedName>
    <definedName name="_1694usdexave300604_1_1_1_1_1_1_1" localSheetId="5">#REF!</definedName>
    <definedName name="_1694usdexave300604_1_1_1_1_1_1_1" localSheetId="6">#REF!</definedName>
    <definedName name="_1694usdexave300604_1_1_1_1_1_1_1" localSheetId="7">#REF!</definedName>
    <definedName name="_1694usdexave300604_1_1_1_1_1_1_1" localSheetId="8">#REF!</definedName>
    <definedName name="_1694usdexave300604_1_1_1_1_1_1_1" localSheetId="9">#REF!</definedName>
    <definedName name="_1694usdexave300604_1_1_1_1_1_1_1" localSheetId="11">#REF!</definedName>
    <definedName name="_1694usdexave300604_1_1_1_1_1_1_1" localSheetId="15">#REF!</definedName>
    <definedName name="_1694usdexave300604_1_1_1_1_1_1_1" localSheetId="0">#REF!</definedName>
    <definedName name="_1694usdexave300604_1_1_1_1_1_1_1" localSheetId="2">#REF!</definedName>
    <definedName name="_1694usdexave300604_1_1_1_1_1_1_1" localSheetId="1">#REF!</definedName>
    <definedName name="_1694usdexave300604_1_1_1_1_1_1_1">#REF!</definedName>
    <definedName name="_1694usdexave300604_1_1_1_1_1_1_2" localSheetId="3">#REF!</definedName>
    <definedName name="_1694usdexave300604_1_1_1_1_1_1_2" localSheetId="5">#REF!</definedName>
    <definedName name="_1694usdexave300604_1_1_1_1_1_1_2" localSheetId="6">#REF!</definedName>
    <definedName name="_1694usdexave300604_1_1_1_1_1_1_2" localSheetId="7">#REF!</definedName>
    <definedName name="_1694usdexave300604_1_1_1_1_1_1_2" localSheetId="8">#REF!</definedName>
    <definedName name="_1694usdexave300604_1_1_1_1_1_1_2" localSheetId="9">#REF!</definedName>
    <definedName name="_1694usdexave300604_1_1_1_1_1_1_2" localSheetId="11">#REF!</definedName>
    <definedName name="_1694usdexave300604_1_1_1_1_1_1_2" localSheetId="15">#REF!</definedName>
    <definedName name="_1694usdexave300604_1_1_1_1_1_1_2" localSheetId="0">#REF!</definedName>
    <definedName name="_1694usdexave300604_1_1_1_1_1_1_2" localSheetId="2">#REF!</definedName>
    <definedName name="_1694usdexave300604_1_1_1_1_1_1_2" localSheetId="1">#REF!</definedName>
    <definedName name="_1694usdexave300604_1_1_1_1_1_1_2">#REF!</definedName>
    <definedName name="_1695OP_SD_Net_B4_Mgmt_N_Mis_Fees_1_1_1_1_1_1_1_1_1" localSheetId="3">#REF!</definedName>
    <definedName name="_1695OP_SD_Net_B4_Mgmt_N_Mis_Fees_1_1_1_1_1_1_1_1_1" localSheetId="5">#REF!</definedName>
    <definedName name="_1695OP_SD_Net_B4_Mgmt_N_Mis_Fees_1_1_1_1_1_1_1_1_1" localSheetId="6">#REF!</definedName>
    <definedName name="_1695OP_SD_Net_B4_Mgmt_N_Mis_Fees_1_1_1_1_1_1_1_1_1" localSheetId="7">#REF!</definedName>
    <definedName name="_1695OP_SD_Net_B4_Mgmt_N_Mis_Fees_1_1_1_1_1_1_1_1_1" localSheetId="8">#REF!</definedName>
    <definedName name="_1695OP_SD_Net_B4_Mgmt_N_Mis_Fees_1_1_1_1_1_1_1_1_1" localSheetId="9">#REF!</definedName>
    <definedName name="_1695OP_SD_Net_B4_Mgmt_N_Mis_Fees_1_1_1_1_1_1_1_1_1" localSheetId="11">#REF!</definedName>
    <definedName name="_1695OP_SD_Net_B4_Mgmt_N_Mis_Fees_1_1_1_1_1_1_1_1_1" localSheetId="15">#REF!</definedName>
    <definedName name="_1695OP_SD_Net_B4_Mgmt_N_Mis_Fees_1_1_1_1_1_1_1_1_1" localSheetId="0">#REF!</definedName>
    <definedName name="_1695OP_SD_Net_B4_Mgmt_N_Mis_Fees_1_1_1_1_1_1_1_1_1" localSheetId="2">#REF!</definedName>
    <definedName name="_1695OP_SD_Net_B4_Mgmt_N_Mis_Fees_1_1_1_1_1_1_1_1_1" localSheetId="1">#REF!</definedName>
    <definedName name="_1695OP_SD_Net_B4_Mgmt_N_Mis_Fees_1_1_1_1_1_1_1_1_1">#REF!</definedName>
    <definedName name="_1695usdexave300604_1_1_1_1_1_1_1" localSheetId="3">#REF!</definedName>
    <definedName name="_1695usdexave300604_1_1_1_1_1_1_1" localSheetId="5">#REF!</definedName>
    <definedName name="_1695usdexave300604_1_1_1_1_1_1_1" localSheetId="6">#REF!</definedName>
    <definedName name="_1695usdexave300604_1_1_1_1_1_1_1" localSheetId="7">#REF!</definedName>
    <definedName name="_1695usdexave300604_1_1_1_1_1_1_1" localSheetId="8">#REF!</definedName>
    <definedName name="_1695usdexave300604_1_1_1_1_1_1_1" localSheetId="9">#REF!</definedName>
    <definedName name="_1695usdexave300604_1_1_1_1_1_1_1" localSheetId="11">#REF!</definedName>
    <definedName name="_1695usdexave300604_1_1_1_1_1_1_1" localSheetId="15">#REF!</definedName>
    <definedName name="_1695usdexave300604_1_1_1_1_1_1_1" localSheetId="0">#REF!</definedName>
    <definedName name="_1695usdexave300604_1_1_1_1_1_1_1" localSheetId="2">#REF!</definedName>
    <definedName name="_1695usdexave300604_1_1_1_1_1_1_1" localSheetId="1">#REF!</definedName>
    <definedName name="_1695usdexave300604_1_1_1_1_1_1_1">#REF!</definedName>
    <definedName name="_1695usdexave300604_1_1_1_1_1_1_1_1" localSheetId="3">#REF!</definedName>
    <definedName name="_1695usdexave300604_1_1_1_1_1_1_1_1" localSheetId="5">#REF!</definedName>
    <definedName name="_1695usdexave300604_1_1_1_1_1_1_1_1" localSheetId="6">#REF!</definedName>
    <definedName name="_1695usdexave300604_1_1_1_1_1_1_1_1" localSheetId="7">#REF!</definedName>
    <definedName name="_1695usdexave300604_1_1_1_1_1_1_1_1" localSheetId="8">#REF!</definedName>
    <definedName name="_1695usdexave300604_1_1_1_1_1_1_1_1" localSheetId="9">#REF!</definedName>
    <definedName name="_1695usdexave300604_1_1_1_1_1_1_1_1" localSheetId="11">#REF!</definedName>
    <definedName name="_1695usdexave300604_1_1_1_1_1_1_1_1" localSheetId="15">#REF!</definedName>
    <definedName name="_1695usdexave300604_1_1_1_1_1_1_1_1" localSheetId="0">#REF!</definedName>
    <definedName name="_1695usdexave300604_1_1_1_1_1_1_1_1" localSheetId="2">#REF!</definedName>
    <definedName name="_1695usdexave300604_1_1_1_1_1_1_1_1" localSheetId="1">#REF!</definedName>
    <definedName name="_1695usdexave300604_1_1_1_1_1_1_1_1">#REF!</definedName>
    <definedName name="_1695usdexave300604_1_1_1_1_1_1_1_2" localSheetId="3">#REF!</definedName>
    <definedName name="_1695usdexave300604_1_1_1_1_1_1_1_2" localSheetId="5">#REF!</definedName>
    <definedName name="_1695usdexave300604_1_1_1_1_1_1_1_2" localSheetId="6">#REF!</definedName>
    <definedName name="_1695usdexave300604_1_1_1_1_1_1_1_2" localSheetId="7">#REF!</definedName>
    <definedName name="_1695usdexave300604_1_1_1_1_1_1_1_2" localSheetId="8">#REF!</definedName>
    <definedName name="_1695usdexave300604_1_1_1_1_1_1_1_2" localSheetId="9">#REF!</definedName>
    <definedName name="_1695usdexave300604_1_1_1_1_1_1_1_2" localSheetId="11">#REF!</definedName>
    <definedName name="_1695usdexave300604_1_1_1_1_1_1_1_2" localSheetId="15">#REF!</definedName>
    <definedName name="_1695usdexave300604_1_1_1_1_1_1_1_2" localSheetId="0">#REF!</definedName>
    <definedName name="_1695usdexave300604_1_1_1_1_1_1_1_2" localSheetId="2">#REF!</definedName>
    <definedName name="_1695usdexave300604_1_1_1_1_1_1_1_2" localSheetId="1">#REF!</definedName>
    <definedName name="_1695usdexave300604_1_1_1_1_1_1_1_2">#REF!</definedName>
    <definedName name="_1696OP_SD_Net_B4_Mgmt_N_Mis_Fees_1_1_1_1_1_1_1_1_1_1" localSheetId="3">#REF!</definedName>
    <definedName name="_1696OP_SD_Net_B4_Mgmt_N_Mis_Fees_1_1_1_1_1_1_1_1_1_1" localSheetId="5">#REF!</definedName>
    <definedName name="_1696OP_SD_Net_B4_Mgmt_N_Mis_Fees_1_1_1_1_1_1_1_1_1_1" localSheetId="6">#REF!</definedName>
    <definedName name="_1696OP_SD_Net_B4_Mgmt_N_Mis_Fees_1_1_1_1_1_1_1_1_1_1" localSheetId="7">#REF!</definedName>
    <definedName name="_1696OP_SD_Net_B4_Mgmt_N_Mis_Fees_1_1_1_1_1_1_1_1_1_1" localSheetId="8">#REF!</definedName>
    <definedName name="_1696OP_SD_Net_B4_Mgmt_N_Mis_Fees_1_1_1_1_1_1_1_1_1_1" localSheetId="9">#REF!</definedName>
    <definedName name="_1696OP_SD_Net_B4_Mgmt_N_Mis_Fees_1_1_1_1_1_1_1_1_1_1" localSheetId="11">#REF!</definedName>
    <definedName name="_1696OP_SD_Net_B4_Mgmt_N_Mis_Fees_1_1_1_1_1_1_1_1_1_1" localSheetId="15">#REF!</definedName>
    <definedName name="_1696OP_SD_Net_B4_Mgmt_N_Mis_Fees_1_1_1_1_1_1_1_1_1_1" localSheetId="0">#REF!</definedName>
    <definedName name="_1696OP_SD_Net_B4_Mgmt_N_Mis_Fees_1_1_1_1_1_1_1_1_1_1" localSheetId="2">#REF!</definedName>
    <definedName name="_1696OP_SD_Net_B4_Mgmt_N_Mis_Fees_1_1_1_1_1_1_1_1_1_1" localSheetId="1">#REF!</definedName>
    <definedName name="_1696OP_SD_Net_B4_Mgmt_N_Mis_Fees_1_1_1_1_1_1_1_1_1_1">#REF!</definedName>
    <definedName name="_1696usdexave300604_1_1_1_1_1_1_1_1" localSheetId="3">#REF!</definedName>
    <definedName name="_1696usdexave300604_1_1_1_1_1_1_1_1" localSheetId="5">#REF!</definedName>
    <definedName name="_1696usdexave300604_1_1_1_1_1_1_1_1" localSheetId="6">#REF!</definedName>
    <definedName name="_1696usdexave300604_1_1_1_1_1_1_1_1" localSheetId="7">#REF!</definedName>
    <definedName name="_1696usdexave300604_1_1_1_1_1_1_1_1" localSheetId="8">#REF!</definedName>
    <definedName name="_1696usdexave300604_1_1_1_1_1_1_1_1" localSheetId="9">#REF!</definedName>
    <definedName name="_1696usdexave300604_1_1_1_1_1_1_1_1" localSheetId="11">#REF!</definedName>
    <definedName name="_1696usdexave300604_1_1_1_1_1_1_1_1" localSheetId="15">#REF!</definedName>
    <definedName name="_1696usdexave300604_1_1_1_1_1_1_1_1" localSheetId="0">#REF!</definedName>
    <definedName name="_1696usdexave300604_1_1_1_1_1_1_1_1" localSheetId="2">#REF!</definedName>
    <definedName name="_1696usdexave300604_1_1_1_1_1_1_1_1" localSheetId="1">#REF!</definedName>
    <definedName name="_1696usdexave300604_1_1_1_1_1_1_1_1">#REF!</definedName>
    <definedName name="_1696usdexave300604_1_1_1_1_1_1_1_1_1" localSheetId="3">#REF!</definedName>
    <definedName name="_1696usdexave300604_1_1_1_1_1_1_1_1_1" localSheetId="5">#REF!</definedName>
    <definedName name="_1696usdexave300604_1_1_1_1_1_1_1_1_1" localSheetId="6">#REF!</definedName>
    <definedName name="_1696usdexave300604_1_1_1_1_1_1_1_1_1" localSheetId="7">#REF!</definedName>
    <definedName name="_1696usdexave300604_1_1_1_1_1_1_1_1_1" localSheetId="8">#REF!</definedName>
    <definedName name="_1696usdexave300604_1_1_1_1_1_1_1_1_1" localSheetId="9">#REF!</definedName>
    <definedName name="_1696usdexave300604_1_1_1_1_1_1_1_1_1" localSheetId="11">#REF!</definedName>
    <definedName name="_1696usdexave300604_1_1_1_1_1_1_1_1_1" localSheetId="15">#REF!</definedName>
    <definedName name="_1696usdexave300604_1_1_1_1_1_1_1_1_1" localSheetId="0">#REF!</definedName>
    <definedName name="_1696usdexave300604_1_1_1_1_1_1_1_1_1" localSheetId="2">#REF!</definedName>
    <definedName name="_1696usdexave300604_1_1_1_1_1_1_1_1_1" localSheetId="1">#REF!</definedName>
    <definedName name="_1696usdexave300604_1_1_1_1_1_1_1_1_1">#REF!</definedName>
    <definedName name="_1696usdexave300604_1_1_1_1_1_1_1_1_2" localSheetId="3">#REF!</definedName>
    <definedName name="_1696usdexave300604_1_1_1_1_1_1_1_1_2" localSheetId="5">#REF!</definedName>
    <definedName name="_1696usdexave300604_1_1_1_1_1_1_1_1_2" localSheetId="6">#REF!</definedName>
    <definedName name="_1696usdexave300604_1_1_1_1_1_1_1_1_2" localSheetId="7">#REF!</definedName>
    <definedName name="_1696usdexave300604_1_1_1_1_1_1_1_1_2" localSheetId="8">#REF!</definedName>
    <definedName name="_1696usdexave300604_1_1_1_1_1_1_1_1_2" localSheetId="9">#REF!</definedName>
    <definedName name="_1696usdexave300604_1_1_1_1_1_1_1_1_2" localSheetId="11">#REF!</definedName>
    <definedName name="_1696usdexave300604_1_1_1_1_1_1_1_1_2" localSheetId="15">#REF!</definedName>
    <definedName name="_1696usdexave300604_1_1_1_1_1_1_1_1_2" localSheetId="0">#REF!</definedName>
    <definedName name="_1696usdexave300604_1_1_1_1_1_1_1_1_2" localSheetId="2">#REF!</definedName>
    <definedName name="_1696usdexave300604_1_1_1_1_1_1_1_1_2" localSheetId="1">#REF!</definedName>
    <definedName name="_1696usdexave300604_1_1_1_1_1_1_1_1_2">#REF!</definedName>
    <definedName name="_1697OP_SD_Net_B4_Mgmt_N_Mis_Fees_1_1_1_1_1_1_1_1_1_1_1" localSheetId="3">#REF!</definedName>
    <definedName name="_1697OP_SD_Net_B4_Mgmt_N_Mis_Fees_1_1_1_1_1_1_1_1_1_1_1" localSheetId="5">#REF!</definedName>
    <definedName name="_1697OP_SD_Net_B4_Mgmt_N_Mis_Fees_1_1_1_1_1_1_1_1_1_1_1" localSheetId="6">#REF!</definedName>
    <definedName name="_1697OP_SD_Net_B4_Mgmt_N_Mis_Fees_1_1_1_1_1_1_1_1_1_1_1" localSheetId="7">#REF!</definedName>
    <definedName name="_1697OP_SD_Net_B4_Mgmt_N_Mis_Fees_1_1_1_1_1_1_1_1_1_1_1" localSheetId="8">#REF!</definedName>
    <definedName name="_1697OP_SD_Net_B4_Mgmt_N_Mis_Fees_1_1_1_1_1_1_1_1_1_1_1" localSheetId="9">#REF!</definedName>
    <definedName name="_1697OP_SD_Net_B4_Mgmt_N_Mis_Fees_1_1_1_1_1_1_1_1_1_1_1" localSheetId="11">#REF!</definedName>
    <definedName name="_1697OP_SD_Net_B4_Mgmt_N_Mis_Fees_1_1_1_1_1_1_1_1_1_1_1" localSheetId="15">#REF!</definedName>
    <definedName name="_1697OP_SD_Net_B4_Mgmt_N_Mis_Fees_1_1_1_1_1_1_1_1_1_1_1" localSheetId="0">#REF!</definedName>
    <definedName name="_1697OP_SD_Net_B4_Mgmt_N_Mis_Fees_1_1_1_1_1_1_1_1_1_1_1" localSheetId="2">#REF!</definedName>
    <definedName name="_1697OP_SD_Net_B4_Mgmt_N_Mis_Fees_1_1_1_1_1_1_1_1_1_1_1" localSheetId="1">#REF!</definedName>
    <definedName name="_1697OP_SD_Net_B4_Mgmt_N_Mis_Fees_1_1_1_1_1_1_1_1_1_1_1">#REF!</definedName>
    <definedName name="_1697usdexave300604_1_1_1_1_1_1_1_1_1" localSheetId="3">#REF!</definedName>
    <definedName name="_1697usdexave300604_1_1_1_1_1_1_1_1_1" localSheetId="5">#REF!</definedName>
    <definedName name="_1697usdexave300604_1_1_1_1_1_1_1_1_1" localSheetId="6">#REF!</definedName>
    <definedName name="_1697usdexave300604_1_1_1_1_1_1_1_1_1" localSheetId="7">#REF!</definedName>
    <definedName name="_1697usdexave300604_1_1_1_1_1_1_1_1_1" localSheetId="8">#REF!</definedName>
    <definedName name="_1697usdexave300604_1_1_1_1_1_1_1_1_1" localSheetId="9">#REF!</definedName>
    <definedName name="_1697usdexave300604_1_1_1_1_1_1_1_1_1" localSheetId="11">#REF!</definedName>
    <definedName name="_1697usdexave300604_1_1_1_1_1_1_1_1_1" localSheetId="15">#REF!</definedName>
    <definedName name="_1697usdexave300604_1_1_1_1_1_1_1_1_1" localSheetId="0">#REF!</definedName>
    <definedName name="_1697usdexave300604_1_1_1_1_1_1_1_1_1" localSheetId="2">#REF!</definedName>
    <definedName name="_1697usdexave300604_1_1_1_1_1_1_1_1_1" localSheetId="1">#REF!</definedName>
    <definedName name="_1697usdexave300604_1_1_1_1_1_1_1_1_1">#REF!</definedName>
    <definedName name="_1697usdexave300604_1_1_1_1_1_1_1_1_1_1" localSheetId="3">#REF!</definedName>
    <definedName name="_1697usdexave300604_1_1_1_1_1_1_1_1_1_1" localSheetId="5">#REF!</definedName>
    <definedName name="_1697usdexave300604_1_1_1_1_1_1_1_1_1_1" localSheetId="6">#REF!</definedName>
    <definedName name="_1697usdexave300604_1_1_1_1_1_1_1_1_1_1" localSheetId="7">#REF!</definedName>
    <definedName name="_1697usdexave300604_1_1_1_1_1_1_1_1_1_1" localSheetId="8">#REF!</definedName>
    <definedName name="_1697usdexave300604_1_1_1_1_1_1_1_1_1_1" localSheetId="9">#REF!</definedName>
    <definedName name="_1697usdexave300604_1_1_1_1_1_1_1_1_1_1" localSheetId="11">#REF!</definedName>
    <definedName name="_1697usdexave300604_1_1_1_1_1_1_1_1_1_1" localSheetId="15">#REF!</definedName>
    <definedName name="_1697usdexave300604_1_1_1_1_1_1_1_1_1_1" localSheetId="0">#REF!</definedName>
    <definedName name="_1697usdexave300604_1_1_1_1_1_1_1_1_1_1" localSheetId="2">#REF!</definedName>
    <definedName name="_1697usdexave300604_1_1_1_1_1_1_1_1_1_1" localSheetId="1">#REF!</definedName>
    <definedName name="_1697usdexave300604_1_1_1_1_1_1_1_1_1_1">#REF!</definedName>
    <definedName name="_1697usdexave300604_1_1_1_1_1_1_1_1_1_2" localSheetId="3">#REF!</definedName>
    <definedName name="_1697usdexave300604_1_1_1_1_1_1_1_1_1_2" localSheetId="5">#REF!</definedName>
    <definedName name="_1697usdexave300604_1_1_1_1_1_1_1_1_1_2" localSheetId="6">#REF!</definedName>
    <definedName name="_1697usdexave300604_1_1_1_1_1_1_1_1_1_2" localSheetId="7">#REF!</definedName>
    <definedName name="_1697usdexave300604_1_1_1_1_1_1_1_1_1_2" localSheetId="8">#REF!</definedName>
    <definedName name="_1697usdexave300604_1_1_1_1_1_1_1_1_1_2" localSheetId="9">#REF!</definedName>
    <definedName name="_1697usdexave300604_1_1_1_1_1_1_1_1_1_2" localSheetId="11">#REF!</definedName>
    <definedName name="_1697usdexave300604_1_1_1_1_1_1_1_1_1_2" localSheetId="15">#REF!</definedName>
    <definedName name="_1697usdexave300604_1_1_1_1_1_1_1_1_1_2" localSheetId="0">#REF!</definedName>
    <definedName name="_1697usdexave300604_1_1_1_1_1_1_1_1_1_2" localSheetId="2">#REF!</definedName>
    <definedName name="_1697usdexave300604_1_1_1_1_1_1_1_1_1_2" localSheetId="1">#REF!</definedName>
    <definedName name="_1697usdexave300604_1_1_1_1_1_1_1_1_1_2">#REF!</definedName>
    <definedName name="_1698OP_SD_Net_B4_Mgmt_N_Mis_Fees_1_1_1_1_1_1_1_1_1_1_1_1" localSheetId="3">#REF!</definedName>
    <definedName name="_1698OP_SD_Net_B4_Mgmt_N_Mis_Fees_1_1_1_1_1_1_1_1_1_1_1_1" localSheetId="5">#REF!</definedName>
    <definedName name="_1698OP_SD_Net_B4_Mgmt_N_Mis_Fees_1_1_1_1_1_1_1_1_1_1_1_1" localSheetId="6">#REF!</definedName>
    <definedName name="_1698OP_SD_Net_B4_Mgmt_N_Mis_Fees_1_1_1_1_1_1_1_1_1_1_1_1" localSheetId="7">#REF!</definedName>
    <definedName name="_1698OP_SD_Net_B4_Mgmt_N_Mis_Fees_1_1_1_1_1_1_1_1_1_1_1_1" localSheetId="8">#REF!</definedName>
    <definedName name="_1698OP_SD_Net_B4_Mgmt_N_Mis_Fees_1_1_1_1_1_1_1_1_1_1_1_1" localSheetId="9">#REF!</definedName>
    <definedName name="_1698OP_SD_Net_B4_Mgmt_N_Mis_Fees_1_1_1_1_1_1_1_1_1_1_1_1" localSheetId="11">#REF!</definedName>
    <definedName name="_1698OP_SD_Net_B4_Mgmt_N_Mis_Fees_1_1_1_1_1_1_1_1_1_1_1_1" localSheetId="15">#REF!</definedName>
    <definedName name="_1698OP_SD_Net_B4_Mgmt_N_Mis_Fees_1_1_1_1_1_1_1_1_1_1_1_1" localSheetId="0">#REF!</definedName>
    <definedName name="_1698OP_SD_Net_B4_Mgmt_N_Mis_Fees_1_1_1_1_1_1_1_1_1_1_1_1" localSheetId="2">#REF!</definedName>
    <definedName name="_1698OP_SD_Net_B4_Mgmt_N_Mis_Fees_1_1_1_1_1_1_1_1_1_1_1_1" localSheetId="1">#REF!</definedName>
    <definedName name="_1698OP_SD_Net_B4_Mgmt_N_Mis_Fees_1_1_1_1_1_1_1_1_1_1_1_1">#REF!</definedName>
    <definedName name="_1698usdexave300604_1_1_1_1_1_1_1_1_1_1" localSheetId="3">#REF!</definedName>
    <definedName name="_1698usdexave300604_1_1_1_1_1_1_1_1_1_1" localSheetId="5">#REF!</definedName>
    <definedName name="_1698usdexave300604_1_1_1_1_1_1_1_1_1_1" localSheetId="6">#REF!</definedName>
    <definedName name="_1698usdexave300604_1_1_1_1_1_1_1_1_1_1" localSheetId="7">#REF!</definedName>
    <definedName name="_1698usdexave300604_1_1_1_1_1_1_1_1_1_1" localSheetId="8">#REF!</definedName>
    <definedName name="_1698usdexave300604_1_1_1_1_1_1_1_1_1_1" localSheetId="9">#REF!</definedName>
    <definedName name="_1698usdexave300604_1_1_1_1_1_1_1_1_1_1" localSheetId="11">#REF!</definedName>
    <definedName name="_1698usdexave300604_1_1_1_1_1_1_1_1_1_1" localSheetId="15">#REF!</definedName>
    <definedName name="_1698usdexave300604_1_1_1_1_1_1_1_1_1_1" localSheetId="0">#REF!</definedName>
    <definedName name="_1698usdexave300604_1_1_1_1_1_1_1_1_1_1" localSheetId="2">#REF!</definedName>
    <definedName name="_1698usdexave300604_1_1_1_1_1_1_1_1_1_1" localSheetId="1">#REF!</definedName>
    <definedName name="_1698usdexave300604_1_1_1_1_1_1_1_1_1_1">#REF!</definedName>
    <definedName name="_1698usdexave300604_1_1_1_1_1_1_1_1_1_1_1" localSheetId="3">#REF!</definedName>
    <definedName name="_1698usdexave300604_1_1_1_1_1_1_1_1_1_1_1" localSheetId="5">#REF!</definedName>
    <definedName name="_1698usdexave300604_1_1_1_1_1_1_1_1_1_1_1" localSheetId="6">#REF!</definedName>
    <definedName name="_1698usdexave300604_1_1_1_1_1_1_1_1_1_1_1" localSheetId="7">#REF!</definedName>
    <definedName name="_1698usdexave300604_1_1_1_1_1_1_1_1_1_1_1" localSheetId="8">#REF!</definedName>
    <definedName name="_1698usdexave300604_1_1_1_1_1_1_1_1_1_1_1" localSheetId="9">#REF!</definedName>
    <definedName name="_1698usdexave300604_1_1_1_1_1_1_1_1_1_1_1" localSheetId="11">#REF!</definedName>
    <definedName name="_1698usdexave300604_1_1_1_1_1_1_1_1_1_1_1" localSheetId="15">#REF!</definedName>
    <definedName name="_1698usdexave300604_1_1_1_1_1_1_1_1_1_1_1" localSheetId="0">#REF!</definedName>
    <definedName name="_1698usdexave300604_1_1_1_1_1_1_1_1_1_1_1" localSheetId="2">#REF!</definedName>
    <definedName name="_1698usdexave300604_1_1_1_1_1_1_1_1_1_1_1" localSheetId="1">#REF!</definedName>
    <definedName name="_1698usdexave300604_1_1_1_1_1_1_1_1_1_1_1">#REF!</definedName>
    <definedName name="_1698usdexave300604_1_1_1_1_1_1_1_1_1_1_2" localSheetId="3">#REF!</definedName>
    <definedName name="_1698usdexave300604_1_1_1_1_1_1_1_1_1_1_2" localSheetId="5">#REF!</definedName>
    <definedName name="_1698usdexave300604_1_1_1_1_1_1_1_1_1_1_2" localSheetId="6">#REF!</definedName>
    <definedName name="_1698usdexave300604_1_1_1_1_1_1_1_1_1_1_2" localSheetId="7">#REF!</definedName>
    <definedName name="_1698usdexave300604_1_1_1_1_1_1_1_1_1_1_2" localSheetId="8">#REF!</definedName>
    <definedName name="_1698usdexave300604_1_1_1_1_1_1_1_1_1_1_2" localSheetId="9">#REF!</definedName>
    <definedName name="_1698usdexave300604_1_1_1_1_1_1_1_1_1_1_2" localSheetId="11">#REF!</definedName>
    <definedName name="_1698usdexave300604_1_1_1_1_1_1_1_1_1_1_2" localSheetId="15">#REF!</definedName>
    <definedName name="_1698usdexave300604_1_1_1_1_1_1_1_1_1_1_2" localSheetId="0">#REF!</definedName>
    <definedName name="_1698usdexave300604_1_1_1_1_1_1_1_1_1_1_2" localSheetId="2">#REF!</definedName>
    <definedName name="_1698usdexave300604_1_1_1_1_1_1_1_1_1_1_2" localSheetId="1">#REF!</definedName>
    <definedName name="_1698usdexave300604_1_1_1_1_1_1_1_1_1_1_2">#REF!</definedName>
    <definedName name="_1699OP_YTD_Actual_1_1_1" localSheetId="3">#REF!</definedName>
    <definedName name="_1699OP_YTD_Actual_1_1_1" localSheetId="5">#REF!</definedName>
    <definedName name="_1699OP_YTD_Actual_1_1_1" localSheetId="6">#REF!</definedName>
    <definedName name="_1699OP_YTD_Actual_1_1_1" localSheetId="7">#REF!</definedName>
    <definedName name="_1699OP_YTD_Actual_1_1_1" localSheetId="8">#REF!</definedName>
    <definedName name="_1699OP_YTD_Actual_1_1_1" localSheetId="9">#REF!</definedName>
    <definedName name="_1699OP_YTD_Actual_1_1_1" localSheetId="11">#REF!</definedName>
    <definedName name="_1699OP_YTD_Actual_1_1_1" localSheetId="15">#REF!</definedName>
    <definedName name="_1699OP_YTD_Actual_1_1_1" localSheetId="0">#REF!</definedName>
    <definedName name="_1699OP_YTD_Actual_1_1_1" localSheetId="2">#REF!</definedName>
    <definedName name="_1699OP_YTD_Actual_1_1_1" localSheetId="1">#REF!</definedName>
    <definedName name="_1699OP_YTD_Actual_1_1_1">#REF!</definedName>
    <definedName name="_1699usdexave300604_1_1_1_1_1_1_1_1_1_1_1" localSheetId="3">#REF!</definedName>
    <definedName name="_1699usdexave300604_1_1_1_1_1_1_1_1_1_1_1" localSheetId="5">#REF!</definedName>
    <definedName name="_1699usdexave300604_1_1_1_1_1_1_1_1_1_1_1" localSheetId="6">#REF!</definedName>
    <definedName name="_1699usdexave300604_1_1_1_1_1_1_1_1_1_1_1" localSheetId="7">#REF!</definedName>
    <definedName name="_1699usdexave300604_1_1_1_1_1_1_1_1_1_1_1" localSheetId="8">#REF!</definedName>
    <definedName name="_1699usdexave300604_1_1_1_1_1_1_1_1_1_1_1" localSheetId="9">#REF!</definedName>
    <definedName name="_1699usdexave300604_1_1_1_1_1_1_1_1_1_1_1" localSheetId="11">#REF!</definedName>
    <definedName name="_1699usdexave300604_1_1_1_1_1_1_1_1_1_1_1" localSheetId="15">#REF!</definedName>
    <definedName name="_1699usdexave300604_1_1_1_1_1_1_1_1_1_1_1" localSheetId="0">#REF!</definedName>
    <definedName name="_1699usdexave300604_1_1_1_1_1_1_1_1_1_1_1" localSheetId="2">#REF!</definedName>
    <definedName name="_1699usdexave300604_1_1_1_1_1_1_1_1_1_1_1" localSheetId="1">#REF!</definedName>
    <definedName name="_1699usdexave300604_1_1_1_1_1_1_1_1_1_1_1">#REF!</definedName>
    <definedName name="_1699usdexave300604_1_1_1_1_1_1_1_1_1_1_1_1" localSheetId="3">#REF!</definedName>
    <definedName name="_1699usdexave300604_1_1_1_1_1_1_1_1_1_1_1_1" localSheetId="5">#REF!</definedName>
    <definedName name="_1699usdexave300604_1_1_1_1_1_1_1_1_1_1_1_1" localSheetId="6">#REF!</definedName>
    <definedName name="_1699usdexave300604_1_1_1_1_1_1_1_1_1_1_1_1" localSheetId="7">#REF!</definedName>
    <definedName name="_1699usdexave300604_1_1_1_1_1_1_1_1_1_1_1_1" localSheetId="8">#REF!</definedName>
    <definedName name="_1699usdexave300604_1_1_1_1_1_1_1_1_1_1_1_1" localSheetId="9">#REF!</definedName>
    <definedName name="_1699usdexave300604_1_1_1_1_1_1_1_1_1_1_1_1" localSheetId="11">#REF!</definedName>
    <definedName name="_1699usdexave300604_1_1_1_1_1_1_1_1_1_1_1_1" localSheetId="15">#REF!</definedName>
    <definedName name="_1699usdexave300604_1_1_1_1_1_1_1_1_1_1_1_1" localSheetId="0">#REF!</definedName>
    <definedName name="_1699usdexave300604_1_1_1_1_1_1_1_1_1_1_1_1" localSheetId="2">#REF!</definedName>
    <definedName name="_1699usdexave300604_1_1_1_1_1_1_1_1_1_1_1_1" localSheetId="1">#REF!</definedName>
    <definedName name="_1699usdexave300604_1_1_1_1_1_1_1_1_1_1_1_1">#REF!</definedName>
    <definedName name="_1699usdexave300604_1_1_1_1_1_1_1_1_1_1_1_2" localSheetId="3">#REF!</definedName>
    <definedName name="_1699usdexave300604_1_1_1_1_1_1_1_1_1_1_1_2" localSheetId="5">#REF!</definedName>
    <definedName name="_1699usdexave300604_1_1_1_1_1_1_1_1_1_1_1_2" localSheetId="6">#REF!</definedName>
    <definedName name="_1699usdexave300604_1_1_1_1_1_1_1_1_1_1_1_2" localSheetId="7">#REF!</definedName>
    <definedName name="_1699usdexave300604_1_1_1_1_1_1_1_1_1_1_1_2" localSheetId="8">#REF!</definedName>
    <definedName name="_1699usdexave300604_1_1_1_1_1_1_1_1_1_1_1_2" localSheetId="9">#REF!</definedName>
    <definedName name="_1699usdexave300604_1_1_1_1_1_1_1_1_1_1_1_2" localSheetId="11">#REF!</definedName>
    <definedName name="_1699usdexave300604_1_1_1_1_1_1_1_1_1_1_1_2" localSheetId="15">#REF!</definedName>
    <definedName name="_1699usdexave300604_1_1_1_1_1_1_1_1_1_1_1_2" localSheetId="0">#REF!</definedName>
    <definedName name="_1699usdexave300604_1_1_1_1_1_1_1_1_1_1_1_2" localSheetId="2">#REF!</definedName>
    <definedName name="_1699usdexave300604_1_1_1_1_1_1_1_1_1_1_1_2" localSheetId="1">#REF!</definedName>
    <definedName name="_1699usdexave300604_1_1_1_1_1_1_1_1_1_1_1_2">#REF!</definedName>
    <definedName name="_169Detail_YTD_Budget_1_1_1_1" localSheetId="3">#REF!</definedName>
    <definedName name="_169Detail_YTD_Budget_1_1_1_1" localSheetId="5">#REF!</definedName>
    <definedName name="_169Detail_YTD_Budget_1_1_1_1" localSheetId="6">#REF!</definedName>
    <definedName name="_169Detail_YTD_Budget_1_1_1_1" localSheetId="7">#REF!</definedName>
    <definedName name="_169Detail_YTD_Budget_1_1_1_1" localSheetId="8">#REF!</definedName>
    <definedName name="_169Detail_YTD_Budget_1_1_1_1" localSheetId="9">#REF!</definedName>
    <definedName name="_169Detail_YTD_Budget_1_1_1_1" localSheetId="11">#REF!</definedName>
    <definedName name="_169Detail_YTD_Budget_1_1_1_1" localSheetId="15">#REF!</definedName>
    <definedName name="_169Detail_YTD_Budget_1_1_1_1" localSheetId="0">#REF!</definedName>
    <definedName name="_169Detail_YTD_Budget_1_1_1_1" localSheetId="2">#REF!</definedName>
    <definedName name="_169Detail_YTD_Budget_1_1_1_1" localSheetId="1">#REF!</definedName>
    <definedName name="_169Detail_YTD_Budget_1_1_1_1">#REF!</definedName>
    <definedName name="_169Detail_YTD_Budget_1_1_1_1_1" localSheetId="3">#REF!</definedName>
    <definedName name="_169Detail_YTD_Budget_1_1_1_1_1" localSheetId="5">#REF!</definedName>
    <definedName name="_169Detail_YTD_Budget_1_1_1_1_1" localSheetId="6">#REF!</definedName>
    <definedName name="_169Detail_YTD_Budget_1_1_1_1_1" localSheetId="7">#REF!</definedName>
    <definedName name="_169Detail_YTD_Budget_1_1_1_1_1" localSheetId="8">#REF!</definedName>
    <definedName name="_169Detail_YTD_Budget_1_1_1_1_1" localSheetId="9">#REF!</definedName>
    <definedName name="_169Detail_YTD_Budget_1_1_1_1_1" localSheetId="11">#REF!</definedName>
    <definedName name="_169Detail_YTD_Budget_1_1_1_1_1" localSheetId="15">#REF!</definedName>
    <definedName name="_169Detail_YTD_Budget_1_1_1_1_1" localSheetId="0">#REF!</definedName>
    <definedName name="_169Detail_YTD_Budget_1_1_1_1_1" localSheetId="2">#REF!</definedName>
    <definedName name="_169Detail_YTD_Budget_1_1_1_1_1" localSheetId="1">#REF!</definedName>
    <definedName name="_169Detail_YTD_Budget_1_1_1_1_1">#REF!</definedName>
    <definedName name="_169Detail_YTD_Budget_1_1_1_1_1_1" localSheetId="3">#REF!</definedName>
    <definedName name="_169Detail_YTD_Budget_1_1_1_1_1_1" localSheetId="5">#REF!</definedName>
    <definedName name="_169Detail_YTD_Budget_1_1_1_1_1_1" localSheetId="6">#REF!</definedName>
    <definedName name="_169Detail_YTD_Budget_1_1_1_1_1_1" localSheetId="7">#REF!</definedName>
    <definedName name="_169Detail_YTD_Budget_1_1_1_1_1_1" localSheetId="8">#REF!</definedName>
    <definedName name="_169Detail_YTD_Budget_1_1_1_1_1_1" localSheetId="9">#REF!</definedName>
    <definedName name="_169Detail_YTD_Budget_1_1_1_1_1_1" localSheetId="11">#REF!</definedName>
    <definedName name="_169Detail_YTD_Budget_1_1_1_1_1_1" localSheetId="15">#REF!</definedName>
    <definedName name="_169Detail_YTD_Budget_1_1_1_1_1_1" localSheetId="0">#REF!</definedName>
    <definedName name="_169Detail_YTD_Budget_1_1_1_1_1_1" localSheetId="2">#REF!</definedName>
    <definedName name="_169Detail_YTD_Budget_1_1_1_1_1_1" localSheetId="1">#REF!</definedName>
    <definedName name="_169Detail_YTD_Budget_1_1_1_1_1_1">#REF!</definedName>
    <definedName name="_169Detail_YTD_Budget_1_1_1_1_1_1_1" localSheetId="3">#REF!</definedName>
    <definedName name="_169Detail_YTD_Budget_1_1_1_1_1_1_1" localSheetId="5">#REF!</definedName>
    <definedName name="_169Detail_YTD_Budget_1_1_1_1_1_1_1" localSheetId="6">#REF!</definedName>
    <definedName name="_169Detail_YTD_Budget_1_1_1_1_1_1_1" localSheetId="7">#REF!</definedName>
    <definedName name="_169Detail_YTD_Budget_1_1_1_1_1_1_1" localSheetId="8">#REF!</definedName>
    <definedName name="_169Detail_YTD_Budget_1_1_1_1_1_1_1" localSheetId="9">#REF!</definedName>
    <definedName name="_169Detail_YTD_Budget_1_1_1_1_1_1_1" localSheetId="11">#REF!</definedName>
    <definedName name="_169Detail_YTD_Budget_1_1_1_1_1_1_1" localSheetId="15">#REF!</definedName>
    <definedName name="_169Detail_YTD_Budget_1_1_1_1_1_1_1" localSheetId="0">#REF!</definedName>
    <definedName name="_169Detail_YTD_Budget_1_1_1_1_1_1_1" localSheetId="2">#REF!</definedName>
    <definedName name="_169Detail_YTD_Budget_1_1_1_1_1_1_1" localSheetId="1">#REF!</definedName>
    <definedName name="_169Detail_YTD_Budget_1_1_1_1_1_1_1">#REF!</definedName>
    <definedName name="_169Detail_YTD_Budget_1_1_1_1_1_1_2" localSheetId="3">#REF!</definedName>
    <definedName name="_169Detail_YTD_Budget_1_1_1_1_1_1_2" localSheetId="5">#REF!</definedName>
    <definedName name="_169Detail_YTD_Budget_1_1_1_1_1_1_2" localSheetId="6">#REF!</definedName>
    <definedName name="_169Detail_YTD_Budget_1_1_1_1_1_1_2" localSheetId="7">#REF!</definedName>
    <definedName name="_169Detail_YTD_Budget_1_1_1_1_1_1_2" localSheetId="8">#REF!</definedName>
    <definedName name="_169Detail_YTD_Budget_1_1_1_1_1_1_2" localSheetId="9">#REF!</definedName>
    <definedName name="_169Detail_YTD_Budget_1_1_1_1_1_1_2" localSheetId="11">#REF!</definedName>
    <definedName name="_169Detail_YTD_Budget_1_1_1_1_1_1_2" localSheetId="15">#REF!</definedName>
    <definedName name="_169Detail_YTD_Budget_1_1_1_1_1_1_2" localSheetId="0">#REF!</definedName>
    <definedName name="_169Detail_YTD_Budget_1_1_1_1_1_1_2" localSheetId="2">#REF!</definedName>
    <definedName name="_169Detail_YTD_Budget_1_1_1_1_1_1_2" localSheetId="1">#REF!</definedName>
    <definedName name="_169Detail_YTD_Budget_1_1_1_1_1_1_2">#REF!</definedName>
    <definedName name="_169Detail_YTD_Budget_1_1_1_1_1_2" localSheetId="3">#REF!</definedName>
    <definedName name="_169Detail_YTD_Budget_1_1_1_1_1_2" localSheetId="5">#REF!</definedName>
    <definedName name="_169Detail_YTD_Budget_1_1_1_1_1_2" localSheetId="6">#REF!</definedName>
    <definedName name="_169Detail_YTD_Budget_1_1_1_1_1_2" localSheetId="7">#REF!</definedName>
    <definedName name="_169Detail_YTD_Budget_1_1_1_1_1_2" localSheetId="8">#REF!</definedName>
    <definedName name="_169Detail_YTD_Budget_1_1_1_1_1_2" localSheetId="9">#REF!</definedName>
    <definedName name="_169Detail_YTD_Budget_1_1_1_1_1_2" localSheetId="11">#REF!</definedName>
    <definedName name="_169Detail_YTD_Budget_1_1_1_1_1_2" localSheetId="15">#REF!</definedName>
    <definedName name="_169Detail_YTD_Budget_1_1_1_1_1_2" localSheetId="0">#REF!</definedName>
    <definedName name="_169Detail_YTD_Budget_1_1_1_1_1_2" localSheetId="2">#REF!</definedName>
    <definedName name="_169Detail_YTD_Budget_1_1_1_1_1_2" localSheetId="1">#REF!</definedName>
    <definedName name="_169Detail_YTD_Budget_1_1_1_1_1_2">#REF!</definedName>
    <definedName name="_169Detail_YTD_Budget_1_1_1_1_2" localSheetId="3">#REF!</definedName>
    <definedName name="_169Detail_YTD_Budget_1_1_1_1_2" localSheetId="5">#REF!</definedName>
    <definedName name="_169Detail_YTD_Budget_1_1_1_1_2" localSheetId="6">#REF!</definedName>
    <definedName name="_169Detail_YTD_Budget_1_1_1_1_2" localSheetId="7">#REF!</definedName>
    <definedName name="_169Detail_YTD_Budget_1_1_1_1_2" localSheetId="8">#REF!</definedName>
    <definedName name="_169Detail_YTD_Budget_1_1_1_1_2" localSheetId="9">#REF!</definedName>
    <definedName name="_169Detail_YTD_Budget_1_1_1_1_2" localSheetId="11">#REF!</definedName>
    <definedName name="_169Detail_YTD_Budget_1_1_1_1_2" localSheetId="15">#REF!</definedName>
    <definedName name="_169Detail_YTD_Budget_1_1_1_1_2" localSheetId="0">#REF!</definedName>
    <definedName name="_169Detail_YTD_Budget_1_1_1_1_2" localSheetId="2">#REF!</definedName>
    <definedName name="_169Detail_YTD_Budget_1_1_1_1_2" localSheetId="1">#REF!</definedName>
    <definedName name="_169Detail_YTD_Budget_1_1_1_1_2">#REF!</definedName>
    <definedName name="_169OP_Q2_Forecast_1_1_1" localSheetId="3">#REF!</definedName>
    <definedName name="_169OP_Q2_Forecast_1_1_1" localSheetId="5">#REF!</definedName>
    <definedName name="_169OP_Q2_Forecast_1_1_1" localSheetId="6">#REF!</definedName>
    <definedName name="_169OP_Q2_Forecast_1_1_1" localSheetId="7">#REF!</definedName>
    <definedName name="_169OP_Q2_Forecast_1_1_1" localSheetId="8">#REF!</definedName>
    <definedName name="_169OP_Q2_Forecast_1_1_1" localSheetId="9">#REF!</definedName>
    <definedName name="_169OP_Q2_Forecast_1_1_1" localSheetId="11">#REF!</definedName>
    <definedName name="_169OP_Q2_Forecast_1_1_1" localSheetId="15">#REF!</definedName>
    <definedName name="_169OP_Q2_Forecast_1_1_1" localSheetId="0">#REF!</definedName>
    <definedName name="_169OP_Q2_Forecast_1_1_1" localSheetId="2">#REF!</definedName>
    <definedName name="_169OP_Q2_Forecast_1_1_1" localSheetId="1">#REF!</definedName>
    <definedName name="_169OP_Q2_Forecast_1_1_1">#REF!</definedName>
    <definedName name="_169OP_Q2_Forecast_1_1_1_1" localSheetId="3">#REF!</definedName>
    <definedName name="_169OP_Q2_Forecast_1_1_1_1" localSheetId="5">#REF!</definedName>
    <definedName name="_169OP_Q2_Forecast_1_1_1_1" localSheetId="6">#REF!</definedName>
    <definedName name="_169OP_Q2_Forecast_1_1_1_1" localSheetId="7">#REF!</definedName>
    <definedName name="_169OP_Q2_Forecast_1_1_1_1" localSheetId="8">#REF!</definedName>
    <definedName name="_169OP_Q2_Forecast_1_1_1_1" localSheetId="9">#REF!</definedName>
    <definedName name="_169OP_Q2_Forecast_1_1_1_1" localSheetId="11">#REF!</definedName>
    <definedName name="_169OP_Q2_Forecast_1_1_1_1" localSheetId="15">#REF!</definedName>
    <definedName name="_169OP_Q2_Forecast_1_1_1_1" localSheetId="0">#REF!</definedName>
    <definedName name="_169OP_Q2_Forecast_1_1_1_1" localSheetId="2">#REF!</definedName>
    <definedName name="_169OP_Q2_Forecast_1_1_1_1" localSheetId="1">#REF!</definedName>
    <definedName name="_169OP_Q2_Forecast_1_1_1_1">#REF!</definedName>
    <definedName name="_169OP_Q2_Forecast_1_1_1_1_1" localSheetId="3">#REF!</definedName>
    <definedName name="_169OP_Q2_Forecast_1_1_1_1_1" localSheetId="5">#REF!</definedName>
    <definedName name="_169OP_Q2_Forecast_1_1_1_1_1" localSheetId="6">#REF!</definedName>
    <definedName name="_169OP_Q2_Forecast_1_1_1_1_1" localSheetId="7">#REF!</definedName>
    <definedName name="_169OP_Q2_Forecast_1_1_1_1_1" localSheetId="8">#REF!</definedName>
    <definedName name="_169OP_Q2_Forecast_1_1_1_1_1" localSheetId="9">#REF!</definedName>
    <definedName name="_169OP_Q2_Forecast_1_1_1_1_1" localSheetId="11">#REF!</definedName>
    <definedName name="_169OP_Q2_Forecast_1_1_1_1_1" localSheetId="15">#REF!</definedName>
    <definedName name="_169OP_Q2_Forecast_1_1_1_1_1" localSheetId="0">#REF!</definedName>
    <definedName name="_169OP_Q2_Forecast_1_1_1_1_1" localSheetId="2">#REF!</definedName>
    <definedName name="_169OP_Q2_Forecast_1_1_1_1_1" localSheetId="1">#REF!</definedName>
    <definedName name="_169OP_Q2_Forecast_1_1_1_1_1">#REF!</definedName>
    <definedName name="_169OP_Q2_Forecast_1_1_1_1_1_1" localSheetId="3">#REF!</definedName>
    <definedName name="_169OP_Q2_Forecast_1_1_1_1_1_1" localSheetId="5">#REF!</definedName>
    <definedName name="_169OP_Q2_Forecast_1_1_1_1_1_1" localSheetId="6">#REF!</definedName>
    <definedName name="_169OP_Q2_Forecast_1_1_1_1_1_1" localSheetId="7">#REF!</definedName>
    <definedName name="_169OP_Q2_Forecast_1_1_1_1_1_1" localSheetId="8">#REF!</definedName>
    <definedName name="_169OP_Q2_Forecast_1_1_1_1_1_1" localSheetId="9">#REF!</definedName>
    <definedName name="_169OP_Q2_Forecast_1_1_1_1_1_1" localSheetId="11">#REF!</definedName>
    <definedName name="_169OP_Q2_Forecast_1_1_1_1_1_1" localSheetId="15">#REF!</definedName>
    <definedName name="_169OP_Q2_Forecast_1_1_1_1_1_1" localSheetId="0">#REF!</definedName>
    <definedName name="_169OP_Q2_Forecast_1_1_1_1_1_1" localSheetId="2">#REF!</definedName>
    <definedName name="_169OP_Q2_Forecast_1_1_1_1_1_1" localSheetId="1">#REF!</definedName>
    <definedName name="_169OP_Q2_Forecast_1_1_1_1_1_1">#REF!</definedName>
    <definedName name="_169OP_Q2_Forecast_1_1_1_1_1_2" localSheetId="3">#REF!</definedName>
    <definedName name="_169OP_Q2_Forecast_1_1_1_1_1_2" localSheetId="5">#REF!</definedName>
    <definedName name="_169OP_Q2_Forecast_1_1_1_1_1_2" localSheetId="6">#REF!</definedName>
    <definedName name="_169OP_Q2_Forecast_1_1_1_1_1_2" localSheetId="7">#REF!</definedName>
    <definedName name="_169OP_Q2_Forecast_1_1_1_1_1_2" localSheetId="8">#REF!</definedName>
    <definedName name="_169OP_Q2_Forecast_1_1_1_1_1_2" localSheetId="9">#REF!</definedName>
    <definedName name="_169OP_Q2_Forecast_1_1_1_1_1_2" localSheetId="11">#REF!</definedName>
    <definedName name="_169OP_Q2_Forecast_1_1_1_1_1_2" localSheetId="15">#REF!</definedName>
    <definedName name="_169OP_Q2_Forecast_1_1_1_1_1_2" localSheetId="0">#REF!</definedName>
    <definedName name="_169OP_Q2_Forecast_1_1_1_1_1_2" localSheetId="2">#REF!</definedName>
    <definedName name="_169OP_Q2_Forecast_1_1_1_1_1_2" localSheetId="1">#REF!</definedName>
    <definedName name="_169OP_Q2_Forecast_1_1_1_1_1_2">#REF!</definedName>
    <definedName name="_169OP_Q2_Forecast_1_1_1_1_2" localSheetId="3">#REF!</definedName>
    <definedName name="_169OP_Q2_Forecast_1_1_1_1_2" localSheetId="5">#REF!</definedName>
    <definedName name="_169OP_Q2_Forecast_1_1_1_1_2" localSheetId="6">#REF!</definedName>
    <definedName name="_169OP_Q2_Forecast_1_1_1_1_2" localSheetId="7">#REF!</definedName>
    <definedName name="_169OP_Q2_Forecast_1_1_1_1_2" localSheetId="8">#REF!</definedName>
    <definedName name="_169OP_Q2_Forecast_1_1_1_1_2" localSheetId="9">#REF!</definedName>
    <definedName name="_169OP_Q2_Forecast_1_1_1_1_2" localSheetId="11">#REF!</definedName>
    <definedName name="_169OP_Q2_Forecast_1_1_1_1_2" localSheetId="15">#REF!</definedName>
    <definedName name="_169OP_Q2_Forecast_1_1_1_1_2" localSheetId="0">#REF!</definedName>
    <definedName name="_169OP_Q2_Forecast_1_1_1_1_2" localSheetId="2">#REF!</definedName>
    <definedName name="_169OP_Q2_Forecast_1_1_1_1_2" localSheetId="1">#REF!</definedName>
    <definedName name="_169OP_Q2_Forecast_1_1_1_1_2">#REF!</definedName>
    <definedName name="_169OP_Q2_Forecast_1_1_1_2" localSheetId="3">#REF!</definedName>
    <definedName name="_169OP_Q2_Forecast_1_1_1_2" localSheetId="5">#REF!</definedName>
    <definedName name="_169OP_Q2_Forecast_1_1_1_2" localSheetId="6">#REF!</definedName>
    <definedName name="_169OP_Q2_Forecast_1_1_1_2" localSheetId="7">#REF!</definedName>
    <definedName name="_169OP_Q2_Forecast_1_1_1_2" localSheetId="8">#REF!</definedName>
    <definedName name="_169OP_Q2_Forecast_1_1_1_2" localSheetId="9">#REF!</definedName>
    <definedName name="_169OP_Q2_Forecast_1_1_1_2" localSheetId="11">#REF!</definedName>
    <definedName name="_169OP_Q2_Forecast_1_1_1_2" localSheetId="15">#REF!</definedName>
    <definedName name="_169OP_Q2_Forecast_1_1_1_2" localSheetId="0">#REF!</definedName>
    <definedName name="_169OP_Q2_Forecast_1_1_1_2" localSheetId="2">#REF!</definedName>
    <definedName name="_169OP_Q2_Forecast_1_1_1_2" localSheetId="1">#REF!</definedName>
    <definedName name="_169OP_Q2_Forecast_1_1_1_2">#REF!</definedName>
    <definedName name="_169OP_Q2_LY_Actual_1_1_1_1_1" localSheetId="3">'[102]Total OP'!$AI$1:$AI$65536</definedName>
    <definedName name="_169OP_Q2_LY_Actual_1_1_1_1_1" localSheetId="6">'[103]Total OP'!$AI$1:$AI$65536</definedName>
    <definedName name="_169OP_Q2_LY_Actual_1_1_1_1_1" localSheetId="9">'[103]Total OP'!$AI$1:$AI$65536</definedName>
    <definedName name="_169OP_Q2_LY_Actual_1_1_1_1_1" localSheetId="11">'[102]Total OP'!$AI$1:$AI$65536</definedName>
    <definedName name="_169OP_Q2_LY_Actual_1_1_1_1_1" localSheetId="15">'[103]Total OP'!$AI$1:$AI$65536</definedName>
    <definedName name="_169OP_Q2_LY_Actual_1_1_1_1_1" localSheetId="2">'[102]Total OP'!$AI$1:$AI$65536</definedName>
    <definedName name="_169OP_Q2_LY_Actual_1_1_1_1_1">'[104]Total OP'!$AI$1:$AI$65536</definedName>
    <definedName name="_17_1_1_1_1_1_1_1_1_1" localSheetId="3">[121]BUDGET97!$D$9:$P$43</definedName>
    <definedName name="_17_1_1_1_1_1_1_1_1_1" localSheetId="5">[121]BUDGET97!$D$9:$P$43</definedName>
    <definedName name="_17_1_1_1_1_1_1_1_1_1" localSheetId="6">[122]BUDGET97!$D$9:$P$43</definedName>
    <definedName name="_17_1_1_1_1_1_1_1_1_1" localSheetId="7">[123]BUDGET97!$D$9:$P$43</definedName>
    <definedName name="_17_1_1_1_1_1_1_1_1_1" localSheetId="8">#REF!</definedName>
    <definedName name="_17_1_1_1_1_1_1_1_1_1" localSheetId="9">[124]BUDGET97!$D$9:$P$43</definedName>
    <definedName name="_17_1_1_1_1_1_1_1_1_1" localSheetId="11">[122]BUDGET97!$D$9:$P$43</definedName>
    <definedName name="_17_1_1_1_1_1_1_1_1_1" localSheetId="15">[124]BUDGET97!$D$9:$P$43</definedName>
    <definedName name="_17_1_1_1_1_1_1_1_1_1" localSheetId="0">[121]BUDGET97!$D$9:$P$43</definedName>
    <definedName name="_17_1_1_1_1_1_1_1_1_1" localSheetId="2">[121]BUDGET97!$D$9:$P$43</definedName>
    <definedName name="_17_1_1_1_1_1_1_1_1_1" localSheetId="1">[121]BUDGET97!$D$9:$P$43</definedName>
    <definedName name="_17_1_1_1_1_1_1_1_1_1">[123]BUDGET97!$D$9:$P$43</definedName>
    <definedName name="_17_101Detail_LY_YTD_1_1_1_1_1_1_1_1_1_1_1_1" localSheetId="3">#REF!</definedName>
    <definedName name="_17_101Detail_LY_YTD_1_1_1_1_1_1_1_1_1_1_1_1" localSheetId="5">#REF!</definedName>
    <definedName name="_17_101Detail_LY_YTD_1_1_1_1_1_1_1_1_1_1_1_1" localSheetId="6">#REF!</definedName>
    <definedName name="_17_101Detail_LY_YTD_1_1_1_1_1_1_1_1_1_1_1_1" localSheetId="7">#REF!</definedName>
    <definedName name="_17_101Detail_LY_YTD_1_1_1_1_1_1_1_1_1_1_1_1" localSheetId="8">#REF!</definedName>
    <definedName name="_17_101Detail_LY_YTD_1_1_1_1_1_1_1_1_1_1_1_1" localSheetId="9">#REF!</definedName>
    <definedName name="_17_101Detail_LY_YTD_1_1_1_1_1_1_1_1_1_1_1_1" localSheetId="11">#REF!</definedName>
    <definedName name="_17_101Detail_LY_YTD_1_1_1_1_1_1_1_1_1_1_1_1" localSheetId="15">#REF!</definedName>
    <definedName name="_17_101Detail_LY_YTD_1_1_1_1_1_1_1_1_1_1_1_1" localSheetId="0">#REF!</definedName>
    <definedName name="_17_101Detail_LY_YTD_1_1_1_1_1_1_1_1_1_1_1_1" localSheetId="2">#REF!</definedName>
    <definedName name="_17_101Detail_LY_YTD_1_1_1_1_1_1_1_1_1_1_1_1" localSheetId="1">#REF!</definedName>
    <definedName name="_17_101Detail_LY_YTD_1_1_1_1_1_1_1_1_1_1_1_1">#REF!</definedName>
    <definedName name="_17_6_1_1_1_1" localSheetId="3">[7]BUDGET97!$D$313:$Q$359</definedName>
    <definedName name="_17_6_1_1_1_1" localSheetId="6">[8]BUDGET97!$D$313:$Q$359</definedName>
    <definedName name="_17_6_1_1_1_1" localSheetId="9">[8]BUDGET97!$D$313:$Q$359</definedName>
    <definedName name="_17_6_1_1_1_1" localSheetId="11">[7]BUDGET97!$D$313:$Q$359</definedName>
    <definedName name="_17_6_1_1_1_1" localSheetId="15">[8]BUDGET97!$D$313:$Q$359</definedName>
    <definedName name="_17_6_1_1_1_1" localSheetId="2">[7]BUDGET97!$D$313:$Q$359</definedName>
    <definedName name="_17_6_1_1_1_1">[9]BUDGET97!$D$313:$Q$359</definedName>
    <definedName name="_170_159Detail_Q3_Budget_1_1_1_1_1_1_1_1_1" localSheetId="3">#REF!</definedName>
    <definedName name="_170_159Detail_Q3_Budget_1_1_1_1_1_1_1_1_1" localSheetId="5">#REF!</definedName>
    <definedName name="_170_159Detail_Q3_Budget_1_1_1_1_1_1_1_1_1" localSheetId="6">#REF!</definedName>
    <definedName name="_170_159Detail_Q3_Budget_1_1_1_1_1_1_1_1_1" localSheetId="7">#REF!</definedName>
    <definedName name="_170_159Detail_Q3_Budget_1_1_1_1_1_1_1_1_1" localSheetId="8">#REF!</definedName>
    <definedName name="_170_159Detail_Q3_Budget_1_1_1_1_1_1_1_1_1" localSheetId="9">#REF!</definedName>
    <definedName name="_170_159Detail_Q3_Budget_1_1_1_1_1_1_1_1_1" localSheetId="11">#REF!</definedName>
    <definedName name="_170_159Detail_Q3_Budget_1_1_1_1_1_1_1_1_1" localSheetId="15">#REF!</definedName>
    <definedName name="_170_159Detail_Q3_Budget_1_1_1_1_1_1_1_1_1" localSheetId="0">#REF!</definedName>
    <definedName name="_170_159Detail_Q3_Budget_1_1_1_1_1_1_1_1_1" localSheetId="2">#REF!</definedName>
    <definedName name="_170_159Detail_Q3_Budget_1_1_1_1_1_1_1_1_1" localSheetId="1">#REF!</definedName>
    <definedName name="_170_159Detail_Q3_Budget_1_1_1_1_1_1_1_1_1">#REF!</definedName>
    <definedName name="_170_3_1_1_1_1_1_1_1_1_1" localSheetId="3">[118]BUDGET97!$D$241:$O$309</definedName>
    <definedName name="_170_3_1_1_1_1_1_1_1_1_1" localSheetId="6">[119]BUDGET97!$D$241:$O$309</definedName>
    <definedName name="_170_3_1_1_1_1_1_1_1_1_1" localSheetId="9">[119]BUDGET97!$D$241:$O$309</definedName>
    <definedName name="_170_3_1_1_1_1_1_1_1_1_1" localSheetId="11">[118]BUDGET97!$D$241:$O$309</definedName>
    <definedName name="_170_3_1_1_1_1_1_1_1_1_1" localSheetId="15">[119]BUDGET97!$D$241:$O$309</definedName>
    <definedName name="_170_3_1_1_1_1_1_1_1_1_1" localSheetId="2">[118]BUDGET97!$D$241:$O$309</definedName>
    <definedName name="_170_3_1_1_1_1_1_1_1_1_1">[120]BUDGET97!$D$241:$O$309</definedName>
    <definedName name="_1700usdexcr_1_1_1" localSheetId="3">#REF!</definedName>
    <definedName name="_1700usdexcr_1_1_1" localSheetId="5">#REF!</definedName>
    <definedName name="_1700usdexcr_1_1_1" localSheetId="6">#REF!</definedName>
    <definedName name="_1700usdexcr_1_1_1" localSheetId="7">#REF!</definedName>
    <definedName name="_1700usdexcr_1_1_1" localSheetId="8">#REF!</definedName>
    <definedName name="_1700usdexcr_1_1_1" localSheetId="9">#REF!</definedName>
    <definedName name="_1700usdexcr_1_1_1" localSheetId="11">#REF!</definedName>
    <definedName name="_1700usdexcr_1_1_1" localSheetId="15">#REF!</definedName>
    <definedName name="_1700usdexcr_1_1_1" localSheetId="0">#REF!</definedName>
    <definedName name="_1700usdexcr_1_1_1" localSheetId="2">#REF!</definedName>
    <definedName name="_1700usdexcr_1_1_1" localSheetId="1">#REF!</definedName>
    <definedName name="_1700usdexcr_1_1_1">#REF!</definedName>
    <definedName name="_1700usdexcr_1_1_1_1" localSheetId="3">#REF!</definedName>
    <definedName name="_1700usdexcr_1_1_1_1" localSheetId="5">#REF!</definedName>
    <definedName name="_1700usdexcr_1_1_1_1" localSheetId="6">#REF!</definedName>
    <definedName name="_1700usdexcr_1_1_1_1" localSheetId="7">#REF!</definedName>
    <definedName name="_1700usdexcr_1_1_1_1" localSheetId="8">#REF!</definedName>
    <definedName name="_1700usdexcr_1_1_1_1" localSheetId="9">#REF!</definedName>
    <definedName name="_1700usdexcr_1_1_1_1" localSheetId="11">#REF!</definedName>
    <definedName name="_1700usdexcr_1_1_1_1" localSheetId="15">#REF!</definedName>
    <definedName name="_1700usdexcr_1_1_1_1" localSheetId="0">#REF!</definedName>
    <definedName name="_1700usdexcr_1_1_1_1" localSheetId="2">#REF!</definedName>
    <definedName name="_1700usdexcr_1_1_1_1" localSheetId="1">#REF!</definedName>
    <definedName name="_1700usdexcr_1_1_1_1">#REF!</definedName>
    <definedName name="_1700usdexcr_1_1_1_2" localSheetId="3">#REF!</definedName>
    <definedName name="_1700usdexcr_1_1_1_2" localSheetId="5">#REF!</definedName>
    <definedName name="_1700usdexcr_1_1_1_2" localSheetId="6">#REF!</definedName>
    <definedName name="_1700usdexcr_1_1_1_2" localSheetId="7">#REF!</definedName>
    <definedName name="_1700usdexcr_1_1_1_2" localSheetId="8">#REF!</definedName>
    <definedName name="_1700usdexcr_1_1_1_2" localSheetId="9">#REF!</definedName>
    <definedName name="_1700usdexcr_1_1_1_2" localSheetId="11">#REF!</definedName>
    <definedName name="_1700usdexcr_1_1_1_2" localSheetId="15">#REF!</definedName>
    <definedName name="_1700usdexcr_1_1_1_2" localSheetId="0">#REF!</definedName>
    <definedName name="_1700usdexcr_1_1_1_2" localSheetId="2">#REF!</definedName>
    <definedName name="_1700usdexcr_1_1_1_2" localSheetId="1">#REF!</definedName>
    <definedName name="_1700usdexcr_1_1_1_2">#REF!</definedName>
    <definedName name="_1701usdexcr_1_1_1_1" localSheetId="3">#REF!</definedName>
    <definedName name="_1701usdexcr_1_1_1_1" localSheetId="5">#REF!</definedName>
    <definedName name="_1701usdexcr_1_1_1_1" localSheetId="6">#REF!</definedName>
    <definedName name="_1701usdexcr_1_1_1_1" localSheetId="7">#REF!</definedName>
    <definedName name="_1701usdexcr_1_1_1_1" localSheetId="8">#REF!</definedName>
    <definedName name="_1701usdexcr_1_1_1_1" localSheetId="9">#REF!</definedName>
    <definedName name="_1701usdexcr_1_1_1_1" localSheetId="11">#REF!</definedName>
    <definedName name="_1701usdexcr_1_1_1_1" localSheetId="15">#REF!</definedName>
    <definedName name="_1701usdexcr_1_1_1_1" localSheetId="0">#REF!</definedName>
    <definedName name="_1701usdexcr_1_1_1_1" localSheetId="2">#REF!</definedName>
    <definedName name="_1701usdexcr_1_1_1_1" localSheetId="1">#REF!</definedName>
    <definedName name="_1701usdexcr_1_1_1_1">#REF!</definedName>
    <definedName name="_1701usdexcr_1_1_1_1_1" localSheetId="3">#REF!</definedName>
    <definedName name="_1701usdexcr_1_1_1_1_1" localSheetId="5">#REF!</definedName>
    <definedName name="_1701usdexcr_1_1_1_1_1" localSheetId="6">#REF!</definedName>
    <definedName name="_1701usdexcr_1_1_1_1_1" localSheetId="7">#REF!</definedName>
    <definedName name="_1701usdexcr_1_1_1_1_1" localSheetId="8">#REF!</definedName>
    <definedName name="_1701usdexcr_1_1_1_1_1" localSheetId="9">#REF!</definedName>
    <definedName name="_1701usdexcr_1_1_1_1_1" localSheetId="11">#REF!</definedName>
    <definedName name="_1701usdexcr_1_1_1_1_1" localSheetId="15">#REF!</definedName>
    <definedName name="_1701usdexcr_1_1_1_1_1" localSheetId="0">#REF!</definedName>
    <definedName name="_1701usdexcr_1_1_1_1_1" localSheetId="2">#REF!</definedName>
    <definedName name="_1701usdexcr_1_1_1_1_1" localSheetId="1">#REF!</definedName>
    <definedName name="_1701usdexcr_1_1_1_1_1">#REF!</definedName>
    <definedName name="_1701usdexcr_1_1_1_1_2" localSheetId="3">#REF!</definedName>
    <definedName name="_1701usdexcr_1_1_1_1_2" localSheetId="5">#REF!</definedName>
    <definedName name="_1701usdexcr_1_1_1_1_2" localSheetId="6">#REF!</definedName>
    <definedName name="_1701usdexcr_1_1_1_1_2" localSheetId="7">#REF!</definedName>
    <definedName name="_1701usdexcr_1_1_1_1_2" localSheetId="8">#REF!</definedName>
    <definedName name="_1701usdexcr_1_1_1_1_2" localSheetId="9">#REF!</definedName>
    <definedName name="_1701usdexcr_1_1_1_1_2" localSheetId="11">#REF!</definedName>
    <definedName name="_1701usdexcr_1_1_1_1_2" localSheetId="15">#REF!</definedName>
    <definedName name="_1701usdexcr_1_1_1_1_2" localSheetId="0">#REF!</definedName>
    <definedName name="_1701usdexcr_1_1_1_1_2" localSheetId="2">#REF!</definedName>
    <definedName name="_1701usdexcr_1_1_1_1_2" localSheetId="1">#REF!</definedName>
    <definedName name="_1701usdexcr_1_1_1_1_2">#REF!</definedName>
    <definedName name="_1702OP_YTD_Budget_1_1_1" localSheetId="3">#REF!</definedName>
    <definedName name="_1702OP_YTD_Budget_1_1_1" localSheetId="5">#REF!</definedName>
    <definedName name="_1702OP_YTD_Budget_1_1_1" localSheetId="6">#REF!</definedName>
    <definedName name="_1702OP_YTD_Budget_1_1_1" localSheetId="7">#REF!</definedName>
    <definedName name="_1702OP_YTD_Budget_1_1_1" localSheetId="8">#REF!</definedName>
    <definedName name="_1702OP_YTD_Budget_1_1_1" localSheetId="9">#REF!</definedName>
    <definedName name="_1702OP_YTD_Budget_1_1_1" localSheetId="11">#REF!</definedName>
    <definedName name="_1702OP_YTD_Budget_1_1_1" localSheetId="15">#REF!</definedName>
    <definedName name="_1702OP_YTD_Budget_1_1_1" localSheetId="0">#REF!</definedName>
    <definedName name="_1702OP_YTD_Budget_1_1_1" localSheetId="2">#REF!</definedName>
    <definedName name="_1702OP_YTD_Budget_1_1_1" localSheetId="1">#REF!</definedName>
    <definedName name="_1702OP_YTD_Budget_1_1_1">#REF!</definedName>
    <definedName name="_1702usdexcr_1_1_1_1_1" localSheetId="3">#REF!</definedName>
    <definedName name="_1702usdexcr_1_1_1_1_1" localSheetId="5">#REF!</definedName>
    <definedName name="_1702usdexcr_1_1_1_1_1" localSheetId="6">#REF!</definedName>
    <definedName name="_1702usdexcr_1_1_1_1_1" localSheetId="7">#REF!</definedName>
    <definedName name="_1702usdexcr_1_1_1_1_1" localSheetId="8">#REF!</definedName>
    <definedName name="_1702usdexcr_1_1_1_1_1" localSheetId="9">#REF!</definedName>
    <definedName name="_1702usdexcr_1_1_1_1_1" localSheetId="11">#REF!</definedName>
    <definedName name="_1702usdexcr_1_1_1_1_1" localSheetId="15">#REF!</definedName>
    <definedName name="_1702usdexcr_1_1_1_1_1" localSheetId="0">#REF!</definedName>
    <definedName name="_1702usdexcr_1_1_1_1_1" localSheetId="2">#REF!</definedName>
    <definedName name="_1702usdexcr_1_1_1_1_1" localSheetId="1">#REF!</definedName>
    <definedName name="_1702usdexcr_1_1_1_1_1">#REF!</definedName>
    <definedName name="_1702usdexcr_1_1_1_1_1_1" localSheetId="3">#REF!</definedName>
    <definedName name="_1702usdexcr_1_1_1_1_1_1" localSheetId="5">#REF!</definedName>
    <definedName name="_1702usdexcr_1_1_1_1_1_1" localSheetId="6">#REF!</definedName>
    <definedName name="_1702usdexcr_1_1_1_1_1_1" localSheetId="7">#REF!</definedName>
    <definedName name="_1702usdexcr_1_1_1_1_1_1" localSheetId="8">#REF!</definedName>
    <definedName name="_1702usdexcr_1_1_1_1_1_1" localSheetId="9">#REF!</definedName>
    <definedName name="_1702usdexcr_1_1_1_1_1_1" localSheetId="11">#REF!</definedName>
    <definedName name="_1702usdexcr_1_1_1_1_1_1" localSheetId="15">#REF!</definedName>
    <definedName name="_1702usdexcr_1_1_1_1_1_1" localSheetId="0">#REF!</definedName>
    <definedName name="_1702usdexcr_1_1_1_1_1_1" localSheetId="2">#REF!</definedName>
    <definedName name="_1702usdexcr_1_1_1_1_1_1" localSheetId="1">#REF!</definedName>
    <definedName name="_1702usdexcr_1_1_1_1_1_1">#REF!</definedName>
    <definedName name="_1702usdexcr_1_1_1_1_1_2" localSheetId="3">#REF!</definedName>
    <definedName name="_1702usdexcr_1_1_1_1_1_2" localSheetId="5">#REF!</definedName>
    <definedName name="_1702usdexcr_1_1_1_1_1_2" localSheetId="6">#REF!</definedName>
    <definedName name="_1702usdexcr_1_1_1_1_1_2" localSheetId="7">#REF!</definedName>
    <definedName name="_1702usdexcr_1_1_1_1_1_2" localSheetId="8">#REF!</definedName>
    <definedName name="_1702usdexcr_1_1_1_1_1_2" localSheetId="9">#REF!</definedName>
    <definedName name="_1702usdexcr_1_1_1_1_1_2" localSheetId="11">#REF!</definedName>
    <definedName name="_1702usdexcr_1_1_1_1_1_2" localSheetId="15">#REF!</definedName>
    <definedName name="_1702usdexcr_1_1_1_1_1_2" localSheetId="0">#REF!</definedName>
    <definedName name="_1702usdexcr_1_1_1_1_1_2" localSheetId="2">#REF!</definedName>
    <definedName name="_1702usdexcr_1_1_1_1_1_2" localSheetId="1">#REF!</definedName>
    <definedName name="_1702usdexcr_1_1_1_1_1_2">#REF!</definedName>
    <definedName name="_1703usdexcr_1_1_1_1_1_1" localSheetId="3">#REF!</definedName>
    <definedName name="_1703usdexcr_1_1_1_1_1_1" localSheetId="5">#REF!</definedName>
    <definedName name="_1703usdexcr_1_1_1_1_1_1" localSheetId="6">#REF!</definedName>
    <definedName name="_1703usdexcr_1_1_1_1_1_1" localSheetId="7">#REF!</definedName>
    <definedName name="_1703usdexcr_1_1_1_1_1_1" localSheetId="8">#REF!</definedName>
    <definedName name="_1703usdexcr_1_1_1_1_1_1" localSheetId="9">#REF!</definedName>
    <definedName name="_1703usdexcr_1_1_1_1_1_1" localSheetId="11">#REF!</definedName>
    <definedName name="_1703usdexcr_1_1_1_1_1_1" localSheetId="15">#REF!</definedName>
    <definedName name="_1703usdexcr_1_1_1_1_1_1" localSheetId="0">#REF!</definedName>
    <definedName name="_1703usdexcr_1_1_1_1_1_1" localSheetId="2">#REF!</definedName>
    <definedName name="_1703usdexcr_1_1_1_1_1_1" localSheetId="1">#REF!</definedName>
    <definedName name="_1703usdexcr_1_1_1_1_1_1">#REF!</definedName>
    <definedName name="_1703usdexcr_1_1_1_1_1_1_1" localSheetId="3">#REF!</definedName>
    <definedName name="_1703usdexcr_1_1_1_1_1_1_1" localSheetId="5">#REF!</definedName>
    <definedName name="_1703usdexcr_1_1_1_1_1_1_1" localSheetId="6">#REF!</definedName>
    <definedName name="_1703usdexcr_1_1_1_1_1_1_1" localSheetId="7">#REF!</definedName>
    <definedName name="_1703usdexcr_1_1_1_1_1_1_1" localSheetId="8">#REF!</definedName>
    <definedName name="_1703usdexcr_1_1_1_1_1_1_1" localSheetId="9">#REF!</definedName>
    <definedName name="_1703usdexcr_1_1_1_1_1_1_1" localSheetId="11">#REF!</definedName>
    <definedName name="_1703usdexcr_1_1_1_1_1_1_1" localSheetId="15">#REF!</definedName>
    <definedName name="_1703usdexcr_1_1_1_1_1_1_1" localSheetId="0">#REF!</definedName>
    <definedName name="_1703usdexcr_1_1_1_1_1_1_1" localSheetId="2">#REF!</definedName>
    <definedName name="_1703usdexcr_1_1_1_1_1_1_1" localSheetId="1">#REF!</definedName>
    <definedName name="_1703usdexcr_1_1_1_1_1_1_1">#REF!</definedName>
    <definedName name="_1703usdexcr_1_1_1_1_1_1_2" localSheetId="3">#REF!</definedName>
    <definedName name="_1703usdexcr_1_1_1_1_1_1_2" localSheetId="5">#REF!</definedName>
    <definedName name="_1703usdexcr_1_1_1_1_1_1_2" localSheetId="6">#REF!</definedName>
    <definedName name="_1703usdexcr_1_1_1_1_1_1_2" localSheetId="7">#REF!</definedName>
    <definedName name="_1703usdexcr_1_1_1_1_1_1_2" localSheetId="8">#REF!</definedName>
    <definedName name="_1703usdexcr_1_1_1_1_1_1_2" localSheetId="9">#REF!</definedName>
    <definedName name="_1703usdexcr_1_1_1_1_1_1_2" localSheetId="11">#REF!</definedName>
    <definedName name="_1703usdexcr_1_1_1_1_1_1_2" localSheetId="15">#REF!</definedName>
    <definedName name="_1703usdexcr_1_1_1_1_1_1_2" localSheetId="0">#REF!</definedName>
    <definedName name="_1703usdexcr_1_1_1_1_1_1_2" localSheetId="2">#REF!</definedName>
    <definedName name="_1703usdexcr_1_1_1_1_1_1_2" localSheetId="1">#REF!</definedName>
    <definedName name="_1703usdexcr_1_1_1_1_1_1_2">#REF!</definedName>
    <definedName name="_1704usdexcr_1_1_1_1_1_1_1" localSheetId="3">#REF!</definedName>
    <definedName name="_1704usdexcr_1_1_1_1_1_1_1" localSheetId="5">#REF!</definedName>
    <definedName name="_1704usdexcr_1_1_1_1_1_1_1" localSheetId="6">#REF!</definedName>
    <definedName name="_1704usdexcr_1_1_1_1_1_1_1" localSheetId="7">#REF!</definedName>
    <definedName name="_1704usdexcr_1_1_1_1_1_1_1" localSheetId="8">#REF!</definedName>
    <definedName name="_1704usdexcr_1_1_1_1_1_1_1" localSheetId="9">#REF!</definedName>
    <definedName name="_1704usdexcr_1_1_1_1_1_1_1" localSheetId="11">#REF!</definedName>
    <definedName name="_1704usdexcr_1_1_1_1_1_1_1" localSheetId="15">#REF!</definedName>
    <definedName name="_1704usdexcr_1_1_1_1_1_1_1" localSheetId="0">#REF!</definedName>
    <definedName name="_1704usdexcr_1_1_1_1_1_1_1" localSheetId="2">#REF!</definedName>
    <definedName name="_1704usdexcr_1_1_1_1_1_1_1" localSheetId="1">#REF!</definedName>
    <definedName name="_1704usdexcr_1_1_1_1_1_1_1">#REF!</definedName>
    <definedName name="_1704usdexcr_1_1_1_1_1_1_1_1" localSheetId="3">#REF!</definedName>
    <definedName name="_1704usdexcr_1_1_1_1_1_1_1_1" localSheetId="5">#REF!</definedName>
    <definedName name="_1704usdexcr_1_1_1_1_1_1_1_1" localSheetId="6">#REF!</definedName>
    <definedName name="_1704usdexcr_1_1_1_1_1_1_1_1" localSheetId="7">#REF!</definedName>
    <definedName name="_1704usdexcr_1_1_1_1_1_1_1_1" localSheetId="8">#REF!</definedName>
    <definedName name="_1704usdexcr_1_1_1_1_1_1_1_1" localSheetId="9">#REF!</definedName>
    <definedName name="_1704usdexcr_1_1_1_1_1_1_1_1" localSheetId="11">#REF!</definedName>
    <definedName name="_1704usdexcr_1_1_1_1_1_1_1_1" localSheetId="15">#REF!</definedName>
    <definedName name="_1704usdexcr_1_1_1_1_1_1_1_1" localSheetId="0">#REF!</definedName>
    <definedName name="_1704usdexcr_1_1_1_1_1_1_1_1" localSheetId="2">#REF!</definedName>
    <definedName name="_1704usdexcr_1_1_1_1_1_1_1_1" localSheetId="1">#REF!</definedName>
    <definedName name="_1704usdexcr_1_1_1_1_1_1_1_1">#REF!</definedName>
    <definedName name="_1704usdexcr_1_1_1_1_1_1_1_2" localSheetId="3">#REF!</definedName>
    <definedName name="_1704usdexcr_1_1_1_1_1_1_1_2" localSheetId="5">#REF!</definedName>
    <definedName name="_1704usdexcr_1_1_1_1_1_1_1_2" localSheetId="6">#REF!</definedName>
    <definedName name="_1704usdexcr_1_1_1_1_1_1_1_2" localSheetId="7">#REF!</definedName>
    <definedName name="_1704usdexcr_1_1_1_1_1_1_1_2" localSheetId="8">#REF!</definedName>
    <definedName name="_1704usdexcr_1_1_1_1_1_1_1_2" localSheetId="9">#REF!</definedName>
    <definedName name="_1704usdexcr_1_1_1_1_1_1_1_2" localSheetId="11">#REF!</definedName>
    <definedName name="_1704usdexcr_1_1_1_1_1_1_1_2" localSheetId="15">#REF!</definedName>
    <definedName name="_1704usdexcr_1_1_1_1_1_1_1_2" localSheetId="0">#REF!</definedName>
    <definedName name="_1704usdexcr_1_1_1_1_1_1_1_2" localSheetId="2">#REF!</definedName>
    <definedName name="_1704usdexcr_1_1_1_1_1_1_1_2" localSheetId="1">#REF!</definedName>
    <definedName name="_1704usdexcr_1_1_1_1_1_1_1_2">#REF!</definedName>
    <definedName name="_1705PKG_PLASTISC_TECHNOLOGY_SDN_BHD_1_1_1">NA()</definedName>
    <definedName name="_1705usdexcr_1_1_1_1_1_1_1_1" localSheetId="3">#REF!</definedName>
    <definedName name="_1705usdexcr_1_1_1_1_1_1_1_1" localSheetId="5">#REF!</definedName>
    <definedName name="_1705usdexcr_1_1_1_1_1_1_1_1" localSheetId="6">#REF!</definedName>
    <definedName name="_1705usdexcr_1_1_1_1_1_1_1_1" localSheetId="7">#REF!</definedName>
    <definedName name="_1705usdexcr_1_1_1_1_1_1_1_1" localSheetId="8">#REF!</definedName>
    <definedName name="_1705usdexcr_1_1_1_1_1_1_1_1" localSheetId="9">#REF!</definedName>
    <definedName name="_1705usdexcr_1_1_1_1_1_1_1_1" localSheetId="11">#REF!</definedName>
    <definedName name="_1705usdexcr_1_1_1_1_1_1_1_1" localSheetId="15">#REF!</definedName>
    <definedName name="_1705usdexcr_1_1_1_1_1_1_1_1" localSheetId="0">#REF!</definedName>
    <definedName name="_1705usdexcr_1_1_1_1_1_1_1_1" localSheetId="2">#REF!</definedName>
    <definedName name="_1705usdexcr_1_1_1_1_1_1_1_1" localSheetId="1">#REF!</definedName>
    <definedName name="_1705usdexcr_1_1_1_1_1_1_1_1">#REF!</definedName>
    <definedName name="_1705usdexcr_1_1_1_1_1_1_1_1_1" localSheetId="3">#REF!</definedName>
    <definedName name="_1705usdexcr_1_1_1_1_1_1_1_1_1" localSheetId="5">#REF!</definedName>
    <definedName name="_1705usdexcr_1_1_1_1_1_1_1_1_1" localSheetId="6">#REF!</definedName>
    <definedName name="_1705usdexcr_1_1_1_1_1_1_1_1_1" localSheetId="7">#REF!</definedName>
    <definedName name="_1705usdexcr_1_1_1_1_1_1_1_1_1" localSheetId="8">#REF!</definedName>
    <definedName name="_1705usdexcr_1_1_1_1_1_1_1_1_1" localSheetId="9">#REF!</definedName>
    <definedName name="_1705usdexcr_1_1_1_1_1_1_1_1_1" localSheetId="11">#REF!</definedName>
    <definedName name="_1705usdexcr_1_1_1_1_1_1_1_1_1" localSheetId="15">#REF!</definedName>
    <definedName name="_1705usdexcr_1_1_1_1_1_1_1_1_1" localSheetId="0">#REF!</definedName>
    <definedName name="_1705usdexcr_1_1_1_1_1_1_1_1_1" localSheetId="2">#REF!</definedName>
    <definedName name="_1705usdexcr_1_1_1_1_1_1_1_1_1" localSheetId="1">#REF!</definedName>
    <definedName name="_1705usdexcr_1_1_1_1_1_1_1_1_1">#REF!</definedName>
    <definedName name="_1705usdexcr_1_1_1_1_1_1_1_1_2" localSheetId="3">#REF!</definedName>
    <definedName name="_1705usdexcr_1_1_1_1_1_1_1_1_2" localSheetId="5">#REF!</definedName>
    <definedName name="_1705usdexcr_1_1_1_1_1_1_1_1_2" localSheetId="6">#REF!</definedName>
    <definedName name="_1705usdexcr_1_1_1_1_1_1_1_1_2" localSheetId="7">#REF!</definedName>
    <definedName name="_1705usdexcr_1_1_1_1_1_1_1_1_2" localSheetId="8">#REF!</definedName>
    <definedName name="_1705usdexcr_1_1_1_1_1_1_1_1_2" localSheetId="9">#REF!</definedName>
    <definedName name="_1705usdexcr_1_1_1_1_1_1_1_1_2" localSheetId="11">#REF!</definedName>
    <definedName name="_1705usdexcr_1_1_1_1_1_1_1_1_2" localSheetId="15">#REF!</definedName>
    <definedName name="_1705usdexcr_1_1_1_1_1_1_1_1_2" localSheetId="0">#REF!</definedName>
    <definedName name="_1705usdexcr_1_1_1_1_1_1_1_1_2" localSheetId="2">#REF!</definedName>
    <definedName name="_1705usdexcr_1_1_1_1_1_1_1_1_2" localSheetId="1">#REF!</definedName>
    <definedName name="_1705usdexcr_1_1_1_1_1_1_1_1_2">#REF!</definedName>
    <definedName name="_1706Print_Area_MI_1_1_1" localSheetId="3">[18]BUDGET97!$D$88:$Q$142</definedName>
    <definedName name="_1706Print_Area_MI_1_1_1" localSheetId="5">[18]BUDGET97!$D$88:$Q$142</definedName>
    <definedName name="_1706Print_Area_MI_1_1_1" localSheetId="6">[19]BUDGET97!$D$88:$Q$142</definedName>
    <definedName name="_1706Print_Area_MI_1_1_1" localSheetId="7">[20]BUDGET97!$D$88:$Q$142</definedName>
    <definedName name="_1706Print_Area_MI_1_1_1" localSheetId="8">#REF!</definedName>
    <definedName name="_1706Print_Area_MI_1_1_1" localSheetId="9">[21]BUDGET97!$D$88:$Q$142</definedName>
    <definedName name="_1706Print_Area_MI_1_1_1" localSheetId="11">[19]BUDGET97!$D$88:$Q$142</definedName>
    <definedName name="_1706Print_Area_MI_1_1_1" localSheetId="15">[21]BUDGET97!$D$88:$Q$142</definedName>
    <definedName name="_1706Print_Area_MI_1_1_1" localSheetId="0">[18]BUDGET97!$D$88:$Q$142</definedName>
    <definedName name="_1706Print_Area_MI_1_1_1" localSheetId="2">[18]BUDGET97!$D$88:$Q$142</definedName>
    <definedName name="_1706Print_Area_MI_1_1_1" localSheetId="1">[18]BUDGET97!$D$88:$Q$142</definedName>
    <definedName name="_1706Print_Area_MI_1_1_1">[20]BUDGET97!$D$88:$Q$142</definedName>
    <definedName name="_1706usdexcr_1_1_1_1_1_1_1_1_1" localSheetId="3">#REF!</definedName>
    <definedName name="_1706usdexcr_1_1_1_1_1_1_1_1_1" localSheetId="5">#REF!</definedName>
    <definedName name="_1706usdexcr_1_1_1_1_1_1_1_1_1" localSheetId="6">#REF!</definedName>
    <definedName name="_1706usdexcr_1_1_1_1_1_1_1_1_1" localSheetId="7">#REF!</definedName>
    <definedName name="_1706usdexcr_1_1_1_1_1_1_1_1_1" localSheetId="8">#REF!</definedName>
    <definedName name="_1706usdexcr_1_1_1_1_1_1_1_1_1" localSheetId="9">#REF!</definedName>
    <definedName name="_1706usdexcr_1_1_1_1_1_1_1_1_1" localSheetId="11">#REF!</definedName>
    <definedName name="_1706usdexcr_1_1_1_1_1_1_1_1_1" localSheetId="15">#REF!</definedName>
    <definedName name="_1706usdexcr_1_1_1_1_1_1_1_1_1" localSheetId="0">#REF!</definedName>
    <definedName name="_1706usdexcr_1_1_1_1_1_1_1_1_1" localSheetId="2">#REF!</definedName>
    <definedName name="_1706usdexcr_1_1_1_1_1_1_1_1_1" localSheetId="1">#REF!</definedName>
    <definedName name="_1706usdexcr_1_1_1_1_1_1_1_1_1">#REF!</definedName>
    <definedName name="_1706usdexcr_1_1_1_1_1_1_1_1_1_1" localSheetId="3">#REF!</definedName>
    <definedName name="_1706usdexcr_1_1_1_1_1_1_1_1_1_1" localSheetId="5">#REF!</definedName>
    <definedName name="_1706usdexcr_1_1_1_1_1_1_1_1_1_1" localSheetId="6">#REF!</definedName>
    <definedName name="_1706usdexcr_1_1_1_1_1_1_1_1_1_1" localSheetId="7">#REF!</definedName>
    <definedName name="_1706usdexcr_1_1_1_1_1_1_1_1_1_1" localSheetId="8">#REF!</definedName>
    <definedName name="_1706usdexcr_1_1_1_1_1_1_1_1_1_1" localSheetId="9">#REF!</definedName>
    <definedName name="_1706usdexcr_1_1_1_1_1_1_1_1_1_1" localSheetId="11">#REF!</definedName>
    <definedName name="_1706usdexcr_1_1_1_1_1_1_1_1_1_1" localSheetId="15">#REF!</definedName>
    <definedName name="_1706usdexcr_1_1_1_1_1_1_1_1_1_1" localSheetId="0">#REF!</definedName>
    <definedName name="_1706usdexcr_1_1_1_1_1_1_1_1_1_1" localSheetId="2">#REF!</definedName>
    <definedName name="_1706usdexcr_1_1_1_1_1_1_1_1_1_1" localSheetId="1">#REF!</definedName>
    <definedName name="_1706usdexcr_1_1_1_1_1_1_1_1_1_1">#REF!</definedName>
    <definedName name="_1706usdexcr_1_1_1_1_1_1_1_1_1_2" localSheetId="3">#REF!</definedName>
    <definedName name="_1706usdexcr_1_1_1_1_1_1_1_1_1_2" localSheetId="5">#REF!</definedName>
    <definedName name="_1706usdexcr_1_1_1_1_1_1_1_1_1_2" localSheetId="6">#REF!</definedName>
    <definedName name="_1706usdexcr_1_1_1_1_1_1_1_1_1_2" localSheetId="7">#REF!</definedName>
    <definedName name="_1706usdexcr_1_1_1_1_1_1_1_1_1_2" localSheetId="8">#REF!</definedName>
    <definedName name="_1706usdexcr_1_1_1_1_1_1_1_1_1_2" localSheetId="9">#REF!</definedName>
    <definedName name="_1706usdexcr_1_1_1_1_1_1_1_1_1_2" localSheetId="11">#REF!</definedName>
    <definedName name="_1706usdexcr_1_1_1_1_1_1_1_1_1_2" localSheetId="15">#REF!</definedName>
    <definedName name="_1706usdexcr_1_1_1_1_1_1_1_1_1_2" localSheetId="0">#REF!</definedName>
    <definedName name="_1706usdexcr_1_1_1_1_1_1_1_1_1_2" localSheetId="2">#REF!</definedName>
    <definedName name="_1706usdexcr_1_1_1_1_1_1_1_1_1_2" localSheetId="1">#REF!</definedName>
    <definedName name="_1706usdexcr_1_1_1_1_1_1_1_1_1_2">#REF!</definedName>
    <definedName name="_1707Print_Area_MI_1_1_1_1_1" localSheetId="3">[18]BUDGET97!$D$88:$Q$142</definedName>
    <definedName name="_1707Print_Area_MI_1_1_1_1_1" localSheetId="5">[18]BUDGET97!$D$88:$Q$142</definedName>
    <definedName name="_1707Print_Area_MI_1_1_1_1_1" localSheetId="6">[19]BUDGET97!$D$88:$Q$142</definedName>
    <definedName name="_1707Print_Area_MI_1_1_1_1_1" localSheetId="7">[20]BUDGET97!$D$88:$Q$142</definedName>
    <definedName name="_1707Print_Area_MI_1_1_1_1_1" localSheetId="8">#REF!</definedName>
    <definedName name="_1707Print_Area_MI_1_1_1_1_1" localSheetId="9">[21]BUDGET97!$D$88:$Q$142</definedName>
    <definedName name="_1707Print_Area_MI_1_1_1_1_1" localSheetId="11">[19]BUDGET97!$D$88:$Q$142</definedName>
    <definedName name="_1707Print_Area_MI_1_1_1_1_1" localSheetId="15">[21]BUDGET97!$D$88:$Q$142</definedName>
    <definedName name="_1707Print_Area_MI_1_1_1_1_1" localSheetId="0">[18]BUDGET97!$D$88:$Q$142</definedName>
    <definedName name="_1707Print_Area_MI_1_1_1_1_1" localSheetId="2">[18]BUDGET97!$D$88:$Q$142</definedName>
    <definedName name="_1707Print_Area_MI_1_1_1_1_1" localSheetId="1">[18]BUDGET97!$D$88:$Q$142</definedName>
    <definedName name="_1707Print_Area_MI_1_1_1_1_1">[20]BUDGET97!$D$88:$Q$142</definedName>
    <definedName name="_1707usdexcr_1_1_1_1_1_1_1_1_1_1" localSheetId="3">#REF!</definedName>
    <definedName name="_1707usdexcr_1_1_1_1_1_1_1_1_1_1" localSheetId="5">#REF!</definedName>
    <definedName name="_1707usdexcr_1_1_1_1_1_1_1_1_1_1" localSheetId="6">#REF!</definedName>
    <definedName name="_1707usdexcr_1_1_1_1_1_1_1_1_1_1" localSheetId="7">#REF!</definedName>
    <definedName name="_1707usdexcr_1_1_1_1_1_1_1_1_1_1" localSheetId="8">#REF!</definedName>
    <definedName name="_1707usdexcr_1_1_1_1_1_1_1_1_1_1" localSheetId="9">#REF!</definedName>
    <definedName name="_1707usdexcr_1_1_1_1_1_1_1_1_1_1" localSheetId="11">#REF!</definedName>
    <definedName name="_1707usdexcr_1_1_1_1_1_1_1_1_1_1" localSheetId="15">#REF!</definedName>
    <definedName name="_1707usdexcr_1_1_1_1_1_1_1_1_1_1" localSheetId="0">#REF!</definedName>
    <definedName name="_1707usdexcr_1_1_1_1_1_1_1_1_1_1" localSheetId="2">#REF!</definedName>
    <definedName name="_1707usdexcr_1_1_1_1_1_1_1_1_1_1" localSheetId="1">#REF!</definedName>
    <definedName name="_1707usdexcr_1_1_1_1_1_1_1_1_1_1">#REF!</definedName>
    <definedName name="_1707usdexcr_1_1_1_1_1_1_1_1_1_1_1" localSheetId="3">#REF!</definedName>
    <definedName name="_1707usdexcr_1_1_1_1_1_1_1_1_1_1_1" localSheetId="5">#REF!</definedName>
    <definedName name="_1707usdexcr_1_1_1_1_1_1_1_1_1_1_1" localSheetId="6">#REF!</definedName>
    <definedName name="_1707usdexcr_1_1_1_1_1_1_1_1_1_1_1" localSheetId="7">#REF!</definedName>
    <definedName name="_1707usdexcr_1_1_1_1_1_1_1_1_1_1_1" localSheetId="8">#REF!</definedName>
    <definedName name="_1707usdexcr_1_1_1_1_1_1_1_1_1_1_1" localSheetId="9">#REF!</definedName>
    <definedName name="_1707usdexcr_1_1_1_1_1_1_1_1_1_1_1" localSheetId="11">#REF!</definedName>
    <definedName name="_1707usdexcr_1_1_1_1_1_1_1_1_1_1_1" localSheetId="15">#REF!</definedName>
    <definedName name="_1707usdexcr_1_1_1_1_1_1_1_1_1_1_1" localSheetId="0">#REF!</definedName>
    <definedName name="_1707usdexcr_1_1_1_1_1_1_1_1_1_1_1" localSheetId="2">#REF!</definedName>
    <definedName name="_1707usdexcr_1_1_1_1_1_1_1_1_1_1_1" localSheetId="1">#REF!</definedName>
    <definedName name="_1707usdexcr_1_1_1_1_1_1_1_1_1_1_1">#REF!</definedName>
    <definedName name="_1707usdexcr_1_1_1_1_1_1_1_1_1_1_2" localSheetId="3">#REF!</definedName>
    <definedName name="_1707usdexcr_1_1_1_1_1_1_1_1_1_1_2" localSheetId="5">#REF!</definedName>
    <definedName name="_1707usdexcr_1_1_1_1_1_1_1_1_1_1_2" localSheetId="6">#REF!</definedName>
    <definedName name="_1707usdexcr_1_1_1_1_1_1_1_1_1_1_2" localSheetId="7">#REF!</definedName>
    <definedName name="_1707usdexcr_1_1_1_1_1_1_1_1_1_1_2" localSheetId="8">#REF!</definedName>
    <definedName name="_1707usdexcr_1_1_1_1_1_1_1_1_1_1_2" localSheetId="9">#REF!</definedName>
    <definedName name="_1707usdexcr_1_1_1_1_1_1_1_1_1_1_2" localSheetId="11">#REF!</definedName>
    <definedName name="_1707usdexcr_1_1_1_1_1_1_1_1_1_1_2" localSheetId="15">#REF!</definedName>
    <definedName name="_1707usdexcr_1_1_1_1_1_1_1_1_1_1_2" localSheetId="0">#REF!</definedName>
    <definedName name="_1707usdexcr_1_1_1_1_1_1_1_1_1_1_2" localSheetId="2">#REF!</definedName>
    <definedName name="_1707usdexcr_1_1_1_1_1_1_1_1_1_1_2" localSheetId="1">#REF!</definedName>
    <definedName name="_1707usdexcr_1_1_1_1_1_1_1_1_1_1_2">#REF!</definedName>
    <definedName name="_1708usdexcr_1_1_1_1_1_1_1_1_1_1_1" localSheetId="3">#REF!</definedName>
    <definedName name="_1708usdexcr_1_1_1_1_1_1_1_1_1_1_1" localSheetId="5">#REF!</definedName>
    <definedName name="_1708usdexcr_1_1_1_1_1_1_1_1_1_1_1" localSheetId="6">#REF!</definedName>
    <definedName name="_1708usdexcr_1_1_1_1_1_1_1_1_1_1_1" localSheetId="7">#REF!</definedName>
    <definedName name="_1708usdexcr_1_1_1_1_1_1_1_1_1_1_1" localSheetId="8">#REF!</definedName>
    <definedName name="_1708usdexcr_1_1_1_1_1_1_1_1_1_1_1" localSheetId="9">#REF!</definedName>
    <definedName name="_1708usdexcr_1_1_1_1_1_1_1_1_1_1_1" localSheetId="11">#REF!</definedName>
    <definedName name="_1708usdexcr_1_1_1_1_1_1_1_1_1_1_1" localSheetId="15">#REF!</definedName>
    <definedName name="_1708usdexcr_1_1_1_1_1_1_1_1_1_1_1" localSheetId="0">#REF!</definedName>
    <definedName name="_1708usdexcr_1_1_1_1_1_1_1_1_1_1_1" localSheetId="2">#REF!</definedName>
    <definedName name="_1708usdexcr_1_1_1_1_1_1_1_1_1_1_1" localSheetId="1">#REF!</definedName>
    <definedName name="_1708usdexcr_1_1_1_1_1_1_1_1_1_1_1">#REF!</definedName>
    <definedName name="_1708usdexcr_1_1_1_1_1_1_1_1_1_1_1_1" localSheetId="3">#REF!</definedName>
    <definedName name="_1708usdexcr_1_1_1_1_1_1_1_1_1_1_1_1" localSheetId="5">#REF!</definedName>
    <definedName name="_1708usdexcr_1_1_1_1_1_1_1_1_1_1_1_1" localSheetId="6">#REF!</definedName>
    <definedName name="_1708usdexcr_1_1_1_1_1_1_1_1_1_1_1_1" localSheetId="7">#REF!</definedName>
    <definedName name="_1708usdexcr_1_1_1_1_1_1_1_1_1_1_1_1" localSheetId="8">#REF!</definedName>
    <definedName name="_1708usdexcr_1_1_1_1_1_1_1_1_1_1_1_1" localSheetId="9">#REF!</definedName>
    <definedName name="_1708usdexcr_1_1_1_1_1_1_1_1_1_1_1_1" localSheetId="11">#REF!</definedName>
    <definedName name="_1708usdexcr_1_1_1_1_1_1_1_1_1_1_1_1" localSheetId="15">#REF!</definedName>
    <definedName name="_1708usdexcr_1_1_1_1_1_1_1_1_1_1_1_1" localSheetId="0">#REF!</definedName>
    <definedName name="_1708usdexcr_1_1_1_1_1_1_1_1_1_1_1_1" localSheetId="2">#REF!</definedName>
    <definedName name="_1708usdexcr_1_1_1_1_1_1_1_1_1_1_1_1" localSheetId="1">#REF!</definedName>
    <definedName name="_1708usdexcr_1_1_1_1_1_1_1_1_1_1_1_1">#REF!</definedName>
    <definedName name="_1708usdexcr_1_1_1_1_1_1_1_1_1_1_1_2" localSheetId="3">#REF!</definedName>
    <definedName name="_1708usdexcr_1_1_1_1_1_1_1_1_1_1_1_2" localSheetId="5">#REF!</definedName>
    <definedName name="_1708usdexcr_1_1_1_1_1_1_1_1_1_1_1_2" localSheetId="6">#REF!</definedName>
    <definedName name="_1708usdexcr_1_1_1_1_1_1_1_1_1_1_1_2" localSheetId="7">#REF!</definedName>
    <definedName name="_1708usdexcr_1_1_1_1_1_1_1_1_1_1_1_2" localSheetId="8">#REF!</definedName>
    <definedName name="_1708usdexcr_1_1_1_1_1_1_1_1_1_1_1_2" localSheetId="9">#REF!</definedName>
    <definedName name="_1708usdexcr_1_1_1_1_1_1_1_1_1_1_1_2" localSheetId="11">#REF!</definedName>
    <definedName name="_1708usdexcr_1_1_1_1_1_1_1_1_1_1_1_2" localSheetId="15">#REF!</definedName>
    <definedName name="_1708usdexcr_1_1_1_1_1_1_1_1_1_1_1_2" localSheetId="0">#REF!</definedName>
    <definedName name="_1708usdexcr_1_1_1_1_1_1_1_1_1_1_1_2" localSheetId="2">#REF!</definedName>
    <definedName name="_1708usdexcr_1_1_1_1_1_1_1_1_1_1_1_2" localSheetId="1">#REF!</definedName>
    <definedName name="_1708usdexcr_1_1_1_1_1_1_1_1_1_1_1_2">#REF!</definedName>
    <definedName name="_1709usdexcr300604_1_1_1" localSheetId="3">[145]Deb!#REF!</definedName>
    <definedName name="_1709usdexcr300604_1_1_1" localSheetId="5">[146]Deb!#REF!</definedName>
    <definedName name="_1709usdexcr300604_1_1_1" localSheetId="6">[145]Deb!#REF!</definedName>
    <definedName name="_1709usdexcr300604_1_1_1" localSheetId="7">[146]Deb!#REF!</definedName>
    <definedName name="_1709usdexcr300604_1_1_1" localSheetId="8">#REF!</definedName>
    <definedName name="_1709usdexcr300604_1_1_1" localSheetId="9">[145]Deb!#REF!</definedName>
    <definedName name="_1709usdexcr300604_1_1_1" localSheetId="11">[145]Deb!#REF!</definedName>
    <definedName name="_1709usdexcr300604_1_1_1" localSheetId="15">[145]Deb!#REF!</definedName>
    <definedName name="_1709usdexcr300604_1_1_1" localSheetId="2">[145]Deb!#REF!</definedName>
    <definedName name="_1709usdexcr300604_1_1_1" localSheetId="1">[146]Deb!#REF!</definedName>
    <definedName name="_1709usdexcr300604_1_1_1">[146]Deb!#REF!</definedName>
    <definedName name="_1709usdexcr300604_1_1_1_2" localSheetId="3">[147]Deb!#REF!</definedName>
    <definedName name="_1709usdexcr300604_1_1_1_2" localSheetId="5">[148]Deb!#REF!</definedName>
    <definedName name="_1709usdexcr300604_1_1_1_2" localSheetId="6">[149]Deb!#REF!</definedName>
    <definedName name="_1709usdexcr300604_1_1_1_2" localSheetId="7">[148]Deb!#REF!</definedName>
    <definedName name="_1709usdexcr300604_1_1_1_2" localSheetId="8">#REF!</definedName>
    <definedName name="_1709usdexcr300604_1_1_1_2" localSheetId="9">[149]Deb!#REF!</definedName>
    <definedName name="_1709usdexcr300604_1_1_1_2" localSheetId="11">[147]Deb!#REF!</definedName>
    <definedName name="_1709usdexcr300604_1_1_1_2" localSheetId="15">[149]Deb!#REF!</definedName>
    <definedName name="_1709usdexcr300604_1_1_1_2" localSheetId="2">[147]Deb!#REF!</definedName>
    <definedName name="_1709usdexcr300604_1_1_1_2" localSheetId="1">[148]Deb!#REF!</definedName>
    <definedName name="_1709usdexcr300604_1_1_1_2">[148]Deb!#REF!</definedName>
    <definedName name="_170Detail_YTD_Budget_1_1_1_1_1" localSheetId="3">#REF!</definedName>
    <definedName name="_170Detail_YTD_Budget_1_1_1_1_1" localSheetId="5">#REF!</definedName>
    <definedName name="_170Detail_YTD_Budget_1_1_1_1_1" localSheetId="6">#REF!</definedName>
    <definedName name="_170Detail_YTD_Budget_1_1_1_1_1" localSheetId="7">#REF!</definedName>
    <definedName name="_170Detail_YTD_Budget_1_1_1_1_1" localSheetId="8">#REF!</definedName>
    <definedName name="_170Detail_YTD_Budget_1_1_1_1_1" localSheetId="9">#REF!</definedName>
    <definedName name="_170Detail_YTD_Budget_1_1_1_1_1" localSheetId="11">#REF!</definedName>
    <definedName name="_170Detail_YTD_Budget_1_1_1_1_1" localSheetId="15">#REF!</definedName>
    <definedName name="_170Detail_YTD_Budget_1_1_1_1_1" localSheetId="0">#REF!</definedName>
    <definedName name="_170Detail_YTD_Budget_1_1_1_1_1" localSheetId="2">#REF!</definedName>
    <definedName name="_170Detail_YTD_Budget_1_1_1_1_1" localSheetId="1">#REF!</definedName>
    <definedName name="_170Detail_YTD_Budget_1_1_1_1_1">#REF!</definedName>
    <definedName name="_170Detail_YTD_Budget_1_1_1_1_1_1" localSheetId="3">#REF!</definedName>
    <definedName name="_170Detail_YTD_Budget_1_1_1_1_1_1" localSheetId="5">#REF!</definedName>
    <definedName name="_170Detail_YTD_Budget_1_1_1_1_1_1" localSheetId="6">#REF!</definedName>
    <definedName name="_170Detail_YTD_Budget_1_1_1_1_1_1" localSheetId="7">#REF!</definedName>
    <definedName name="_170Detail_YTD_Budget_1_1_1_1_1_1" localSheetId="8">#REF!</definedName>
    <definedName name="_170Detail_YTD_Budget_1_1_1_1_1_1" localSheetId="9">#REF!</definedName>
    <definedName name="_170Detail_YTD_Budget_1_1_1_1_1_1" localSheetId="11">#REF!</definedName>
    <definedName name="_170Detail_YTD_Budget_1_1_1_1_1_1" localSheetId="15">#REF!</definedName>
    <definedName name="_170Detail_YTD_Budget_1_1_1_1_1_1" localSheetId="0">#REF!</definedName>
    <definedName name="_170Detail_YTD_Budget_1_1_1_1_1_1" localSheetId="2">#REF!</definedName>
    <definedName name="_170Detail_YTD_Budget_1_1_1_1_1_1" localSheetId="1">#REF!</definedName>
    <definedName name="_170Detail_YTD_Budget_1_1_1_1_1_1">#REF!</definedName>
    <definedName name="_170Detail_YTD_Budget_1_1_1_1_1_1_1" localSheetId="3">#REF!</definedName>
    <definedName name="_170Detail_YTD_Budget_1_1_1_1_1_1_1" localSheetId="5">#REF!</definedName>
    <definedName name="_170Detail_YTD_Budget_1_1_1_1_1_1_1" localSheetId="6">#REF!</definedName>
    <definedName name="_170Detail_YTD_Budget_1_1_1_1_1_1_1" localSheetId="7">#REF!</definedName>
    <definedName name="_170Detail_YTD_Budget_1_1_1_1_1_1_1" localSheetId="8">#REF!</definedName>
    <definedName name="_170Detail_YTD_Budget_1_1_1_1_1_1_1" localSheetId="9">#REF!</definedName>
    <definedName name="_170Detail_YTD_Budget_1_1_1_1_1_1_1" localSheetId="11">#REF!</definedName>
    <definedName name="_170Detail_YTD_Budget_1_1_1_1_1_1_1" localSheetId="15">#REF!</definedName>
    <definedName name="_170Detail_YTD_Budget_1_1_1_1_1_1_1" localSheetId="0">#REF!</definedName>
    <definedName name="_170Detail_YTD_Budget_1_1_1_1_1_1_1" localSheetId="2">#REF!</definedName>
    <definedName name="_170Detail_YTD_Budget_1_1_1_1_1_1_1" localSheetId="1">#REF!</definedName>
    <definedName name="_170Detail_YTD_Budget_1_1_1_1_1_1_1">#REF!</definedName>
    <definedName name="_170Detail_YTD_Budget_1_1_1_1_1_1_1_1" localSheetId="3">#REF!</definedName>
    <definedName name="_170Detail_YTD_Budget_1_1_1_1_1_1_1_1" localSheetId="5">#REF!</definedName>
    <definedName name="_170Detail_YTD_Budget_1_1_1_1_1_1_1_1" localSheetId="6">#REF!</definedName>
    <definedName name="_170Detail_YTD_Budget_1_1_1_1_1_1_1_1" localSheetId="7">#REF!</definedName>
    <definedName name="_170Detail_YTD_Budget_1_1_1_1_1_1_1_1" localSheetId="8">#REF!</definedName>
    <definedName name="_170Detail_YTD_Budget_1_1_1_1_1_1_1_1" localSheetId="9">#REF!</definedName>
    <definedName name="_170Detail_YTD_Budget_1_1_1_1_1_1_1_1" localSheetId="11">#REF!</definedName>
    <definedName name="_170Detail_YTD_Budget_1_1_1_1_1_1_1_1" localSheetId="15">#REF!</definedName>
    <definedName name="_170Detail_YTD_Budget_1_1_1_1_1_1_1_1" localSheetId="0">#REF!</definedName>
    <definedName name="_170Detail_YTD_Budget_1_1_1_1_1_1_1_1" localSheetId="2">#REF!</definedName>
    <definedName name="_170Detail_YTD_Budget_1_1_1_1_1_1_1_1" localSheetId="1">#REF!</definedName>
    <definedName name="_170Detail_YTD_Budget_1_1_1_1_1_1_1_1">#REF!</definedName>
    <definedName name="_170Detail_YTD_Budget_1_1_1_1_1_1_1_2" localSheetId="3">#REF!</definedName>
    <definedName name="_170Detail_YTD_Budget_1_1_1_1_1_1_1_2" localSheetId="5">#REF!</definedName>
    <definedName name="_170Detail_YTD_Budget_1_1_1_1_1_1_1_2" localSheetId="6">#REF!</definedName>
    <definedName name="_170Detail_YTD_Budget_1_1_1_1_1_1_1_2" localSheetId="7">#REF!</definedName>
    <definedName name="_170Detail_YTD_Budget_1_1_1_1_1_1_1_2" localSheetId="8">#REF!</definedName>
    <definedName name="_170Detail_YTD_Budget_1_1_1_1_1_1_1_2" localSheetId="9">#REF!</definedName>
    <definedName name="_170Detail_YTD_Budget_1_1_1_1_1_1_1_2" localSheetId="11">#REF!</definedName>
    <definedName name="_170Detail_YTD_Budget_1_1_1_1_1_1_1_2" localSheetId="15">#REF!</definedName>
    <definedName name="_170Detail_YTD_Budget_1_1_1_1_1_1_1_2" localSheetId="0">#REF!</definedName>
    <definedName name="_170Detail_YTD_Budget_1_1_1_1_1_1_1_2" localSheetId="2">#REF!</definedName>
    <definedName name="_170Detail_YTD_Budget_1_1_1_1_1_1_1_2" localSheetId="1">#REF!</definedName>
    <definedName name="_170Detail_YTD_Budget_1_1_1_1_1_1_1_2">#REF!</definedName>
    <definedName name="_170Detail_YTD_Budget_1_1_1_1_1_1_2" localSheetId="3">#REF!</definedName>
    <definedName name="_170Detail_YTD_Budget_1_1_1_1_1_1_2" localSheetId="5">#REF!</definedName>
    <definedName name="_170Detail_YTD_Budget_1_1_1_1_1_1_2" localSheetId="6">#REF!</definedName>
    <definedName name="_170Detail_YTD_Budget_1_1_1_1_1_1_2" localSheetId="7">#REF!</definedName>
    <definedName name="_170Detail_YTD_Budget_1_1_1_1_1_1_2" localSheetId="8">#REF!</definedName>
    <definedName name="_170Detail_YTD_Budget_1_1_1_1_1_1_2" localSheetId="9">#REF!</definedName>
    <definedName name="_170Detail_YTD_Budget_1_1_1_1_1_1_2" localSheetId="11">#REF!</definedName>
    <definedName name="_170Detail_YTD_Budget_1_1_1_1_1_1_2" localSheetId="15">#REF!</definedName>
    <definedName name="_170Detail_YTD_Budget_1_1_1_1_1_1_2" localSheetId="0">#REF!</definedName>
    <definedName name="_170Detail_YTD_Budget_1_1_1_1_1_1_2" localSheetId="2">#REF!</definedName>
    <definedName name="_170Detail_YTD_Budget_1_1_1_1_1_1_2" localSheetId="1">#REF!</definedName>
    <definedName name="_170Detail_YTD_Budget_1_1_1_1_1_1_2">#REF!</definedName>
    <definedName name="_170Detail_YTD_Budget_1_1_1_1_1_2" localSheetId="3">#REF!</definedName>
    <definedName name="_170Detail_YTD_Budget_1_1_1_1_1_2" localSheetId="5">#REF!</definedName>
    <definedName name="_170Detail_YTD_Budget_1_1_1_1_1_2" localSheetId="6">#REF!</definedName>
    <definedName name="_170Detail_YTD_Budget_1_1_1_1_1_2" localSheetId="7">#REF!</definedName>
    <definedName name="_170Detail_YTD_Budget_1_1_1_1_1_2" localSheetId="8">#REF!</definedName>
    <definedName name="_170Detail_YTD_Budget_1_1_1_1_1_2" localSheetId="9">#REF!</definedName>
    <definedName name="_170Detail_YTD_Budget_1_1_1_1_1_2" localSheetId="11">#REF!</definedName>
    <definedName name="_170Detail_YTD_Budget_1_1_1_1_1_2" localSheetId="15">#REF!</definedName>
    <definedName name="_170Detail_YTD_Budget_1_1_1_1_1_2" localSheetId="0">#REF!</definedName>
    <definedName name="_170Detail_YTD_Budget_1_1_1_1_1_2" localSheetId="2">#REF!</definedName>
    <definedName name="_170Detail_YTD_Budget_1_1_1_1_1_2" localSheetId="1">#REF!</definedName>
    <definedName name="_170Detail_YTD_Budget_1_1_1_1_1_2">#REF!</definedName>
    <definedName name="_170GA_Q2_Actual_1_1_1_1_1_1_1_1" localSheetId="3">[135]G_A!$T$1:$T$65536</definedName>
    <definedName name="_170GA_Q2_Actual_1_1_1_1_1_1_1_1" localSheetId="6">[136]G_A!$T$1:$T$65536</definedName>
    <definedName name="_170GA_Q2_Actual_1_1_1_1_1_1_1_1" localSheetId="9">[136]G_A!$T$1:$T$65536</definedName>
    <definedName name="_170GA_Q2_Actual_1_1_1_1_1_1_1_1" localSheetId="11">[135]G_A!$T$1:$T$65536</definedName>
    <definedName name="_170GA_Q2_Actual_1_1_1_1_1_1_1_1" localSheetId="15">[136]G_A!$T$1:$T$65536</definedName>
    <definedName name="_170GA_Q2_Actual_1_1_1_1_1_1_1_1" localSheetId="2">[135]G_A!$T$1:$T$65536</definedName>
    <definedName name="_170GA_Q2_Actual_1_1_1_1_1_1_1_1">[137]G_A!$T$1:$T$65536</definedName>
    <definedName name="_170OP_Q3_Actual_1_1_1_1_1" localSheetId="3">'[102]Total OP'!$AJ$1:$AJ$65536</definedName>
    <definedName name="_170OP_Q3_Actual_1_1_1_1_1" localSheetId="6">'[103]Total OP'!$AJ$1:$AJ$65536</definedName>
    <definedName name="_170OP_Q3_Actual_1_1_1_1_1" localSheetId="9">'[103]Total OP'!$AJ$1:$AJ$65536</definedName>
    <definedName name="_170OP_Q3_Actual_1_1_1_1_1" localSheetId="11">'[102]Total OP'!$AJ$1:$AJ$65536</definedName>
    <definedName name="_170OP_Q3_Actual_1_1_1_1_1" localSheetId="15">'[103]Total OP'!$AJ$1:$AJ$65536</definedName>
    <definedName name="_170OP_Q3_Actual_1_1_1_1_1" localSheetId="2">'[102]Total OP'!$AJ$1:$AJ$65536</definedName>
    <definedName name="_170OP_Q3_Actual_1_1_1_1_1">'[104]Total OP'!$AJ$1:$AJ$65536</definedName>
    <definedName name="_171_159Detail_Q3_Budget_1_1_1_1_1_1_1_1_1_1" localSheetId="3">#REF!</definedName>
    <definedName name="_171_159Detail_Q3_Budget_1_1_1_1_1_1_1_1_1_1" localSheetId="5">#REF!</definedName>
    <definedName name="_171_159Detail_Q3_Budget_1_1_1_1_1_1_1_1_1_1" localSheetId="6">#REF!</definedName>
    <definedName name="_171_159Detail_Q3_Budget_1_1_1_1_1_1_1_1_1_1" localSheetId="7">#REF!</definedName>
    <definedName name="_171_159Detail_Q3_Budget_1_1_1_1_1_1_1_1_1_1" localSheetId="8">#REF!</definedName>
    <definedName name="_171_159Detail_Q3_Budget_1_1_1_1_1_1_1_1_1_1" localSheetId="9">#REF!</definedName>
    <definedName name="_171_159Detail_Q3_Budget_1_1_1_1_1_1_1_1_1_1" localSheetId="11">#REF!</definedName>
    <definedName name="_171_159Detail_Q3_Budget_1_1_1_1_1_1_1_1_1_1" localSheetId="15">#REF!</definedName>
    <definedName name="_171_159Detail_Q3_Budget_1_1_1_1_1_1_1_1_1_1" localSheetId="0">#REF!</definedName>
    <definedName name="_171_159Detail_Q3_Budget_1_1_1_1_1_1_1_1_1_1" localSheetId="2">#REF!</definedName>
    <definedName name="_171_159Detail_Q3_Budget_1_1_1_1_1_1_1_1_1_1" localSheetId="1">#REF!</definedName>
    <definedName name="_171_159Detail_Q3_Budget_1_1_1_1_1_1_1_1_1_1">#REF!</definedName>
    <definedName name="_171_33_SUMPL_1_1_1_1_1_1_1" localSheetId="3">#REF!</definedName>
    <definedName name="_171_33_SUMPL_1_1_1_1_1_1_1" localSheetId="5">#REF!</definedName>
    <definedName name="_171_33_SUMPL_1_1_1_1_1_1_1" localSheetId="6">#REF!</definedName>
    <definedName name="_171_33_SUMPL_1_1_1_1_1_1_1" localSheetId="7">#REF!</definedName>
    <definedName name="_171_33_SUMPL_1_1_1_1_1_1_1" localSheetId="8">#REF!</definedName>
    <definedName name="_171_33_SUMPL_1_1_1_1_1_1_1" localSheetId="9">#REF!</definedName>
    <definedName name="_171_33_SUMPL_1_1_1_1_1_1_1" localSheetId="11">#REF!</definedName>
    <definedName name="_171_33_SUMPL_1_1_1_1_1_1_1" localSheetId="15">#REF!</definedName>
    <definedName name="_171_33_SUMPL_1_1_1_1_1_1_1" localSheetId="0">#REF!</definedName>
    <definedName name="_171_33_SUMPL_1_1_1_1_1_1_1" localSheetId="2">#REF!</definedName>
    <definedName name="_171_33_SUMPL_1_1_1_1_1_1_1" localSheetId="1">#REF!</definedName>
    <definedName name="_171_33_SUMPL_1_1_1_1_1_1_1">#REF!</definedName>
    <definedName name="_171_33_SUMPL_1_1_1_1_1_1_1_1" localSheetId="3">#REF!</definedName>
    <definedName name="_171_33_SUMPL_1_1_1_1_1_1_1_1" localSheetId="5">#REF!</definedName>
    <definedName name="_171_33_SUMPL_1_1_1_1_1_1_1_1" localSheetId="6">#REF!</definedName>
    <definedName name="_171_33_SUMPL_1_1_1_1_1_1_1_1" localSheetId="7">#REF!</definedName>
    <definedName name="_171_33_SUMPL_1_1_1_1_1_1_1_1" localSheetId="8">#REF!</definedName>
    <definedName name="_171_33_SUMPL_1_1_1_1_1_1_1_1" localSheetId="9">#REF!</definedName>
    <definedName name="_171_33_SUMPL_1_1_1_1_1_1_1_1" localSheetId="11">#REF!</definedName>
    <definedName name="_171_33_SUMPL_1_1_1_1_1_1_1_1" localSheetId="15">#REF!</definedName>
    <definedName name="_171_33_SUMPL_1_1_1_1_1_1_1_1" localSheetId="0">#REF!</definedName>
    <definedName name="_171_33_SUMPL_1_1_1_1_1_1_1_1" localSheetId="2">#REF!</definedName>
    <definedName name="_171_33_SUMPL_1_1_1_1_1_1_1_1" localSheetId="1">#REF!</definedName>
    <definedName name="_171_33_SUMPL_1_1_1_1_1_1_1_1">#REF!</definedName>
    <definedName name="_171_33_SUMPL_1_1_1_1_1_1_1_2" localSheetId="3">#REF!</definedName>
    <definedName name="_171_33_SUMPL_1_1_1_1_1_1_1_2" localSheetId="5">#REF!</definedName>
    <definedName name="_171_33_SUMPL_1_1_1_1_1_1_1_2" localSheetId="6">#REF!</definedName>
    <definedName name="_171_33_SUMPL_1_1_1_1_1_1_1_2" localSheetId="7">#REF!</definedName>
    <definedName name="_171_33_SUMPL_1_1_1_1_1_1_1_2" localSheetId="8">#REF!</definedName>
    <definedName name="_171_33_SUMPL_1_1_1_1_1_1_1_2" localSheetId="9">#REF!</definedName>
    <definedName name="_171_33_SUMPL_1_1_1_1_1_1_1_2" localSheetId="11">#REF!</definedName>
    <definedName name="_171_33_SUMPL_1_1_1_1_1_1_1_2" localSheetId="15">#REF!</definedName>
    <definedName name="_171_33_SUMPL_1_1_1_1_1_1_1_2" localSheetId="0">#REF!</definedName>
    <definedName name="_171_33_SUMPL_1_1_1_1_1_1_1_2" localSheetId="2">#REF!</definedName>
    <definedName name="_171_33_SUMPL_1_1_1_1_1_1_1_2" localSheetId="1">#REF!</definedName>
    <definedName name="_171_33_SUMPL_1_1_1_1_1_1_1_2">#REF!</definedName>
    <definedName name="_1710Print_Titles_MI_1_1_1" localSheetId="3">[18]BUDGET97!$A$7:$IV$8,[18]BUDGET97!$A$1:$C$65536</definedName>
    <definedName name="_1710Print_Titles_MI_1_1_1" localSheetId="5">[18]BUDGET97!$A$7:$IV$8,[18]BUDGET97!$A$1:$C$65536</definedName>
    <definedName name="_1710Print_Titles_MI_1_1_1" localSheetId="6">[19]BUDGET97!$A$7:$IV$8,[19]BUDGET97!$A$1:$C$65536</definedName>
    <definedName name="_1710Print_Titles_MI_1_1_1" localSheetId="7">[20]BUDGET97!$A$7:$IV$8,[20]BUDGET97!$A$1:$C$65536</definedName>
    <definedName name="_1710Print_Titles_MI_1_1_1" localSheetId="8">#REF!</definedName>
    <definedName name="_1710Print_Titles_MI_1_1_1" localSheetId="9">[21]BUDGET97!$A$7:$IV$8,[21]BUDGET97!$A$1:$C$65536</definedName>
    <definedName name="_1710Print_Titles_MI_1_1_1" localSheetId="11">[19]BUDGET97!$A$7:$IV$8,[19]BUDGET97!$A$1:$C$65536</definedName>
    <definedName name="_1710Print_Titles_MI_1_1_1" localSheetId="15">[21]BUDGET97!$A$7:$IV$8,[21]BUDGET97!$A$1:$C$65536</definedName>
    <definedName name="_1710Print_Titles_MI_1_1_1" localSheetId="0">[18]BUDGET97!$A$7:$IV$8,[18]BUDGET97!$A$1:$C$65536</definedName>
    <definedName name="_1710Print_Titles_MI_1_1_1" localSheetId="2">[18]BUDGET97!$A$7:$IV$8,[18]BUDGET97!$A$1:$C$65536</definedName>
    <definedName name="_1710Print_Titles_MI_1_1_1" localSheetId="1">[18]BUDGET97!$A$7:$IV$8,[18]BUDGET97!$A$1:$C$65536</definedName>
    <definedName name="_1710Print_Titles_MI_1_1_1">[20]BUDGET97!$A$7:$IV$8,[20]BUDGET97!$A$1:$C$65536</definedName>
    <definedName name="_1710usdexcr300604_1_1_1_1" localSheetId="3">[145]Deb!#REF!</definedName>
    <definedName name="_1710usdexcr300604_1_1_1_1" localSheetId="5">[146]Deb!#REF!</definedName>
    <definedName name="_1710usdexcr300604_1_1_1_1" localSheetId="6">[145]Deb!#REF!</definedName>
    <definedName name="_1710usdexcr300604_1_1_1_1" localSheetId="7">[146]Deb!#REF!</definedName>
    <definedName name="_1710usdexcr300604_1_1_1_1" localSheetId="8">#REF!</definedName>
    <definedName name="_1710usdexcr300604_1_1_1_1" localSheetId="9">[145]Deb!#REF!</definedName>
    <definedName name="_1710usdexcr300604_1_1_1_1" localSheetId="11">[145]Deb!#REF!</definedName>
    <definedName name="_1710usdexcr300604_1_1_1_1" localSheetId="15">[145]Deb!#REF!</definedName>
    <definedName name="_1710usdexcr300604_1_1_1_1" localSheetId="2">[145]Deb!#REF!</definedName>
    <definedName name="_1710usdexcr300604_1_1_1_1" localSheetId="1">[146]Deb!#REF!</definedName>
    <definedName name="_1710usdexcr300604_1_1_1_1">[146]Deb!#REF!</definedName>
    <definedName name="_1711Print_Titles_MI_1_1_1_1_1" localSheetId="3">[18]BUDGET97!$A$7:$IV$8,[18]BUDGET97!$A$1:$C$65536</definedName>
    <definedName name="_1711Print_Titles_MI_1_1_1_1_1" localSheetId="5">[18]BUDGET97!$A$7:$IV$8,[18]BUDGET97!$A$1:$C$65536</definedName>
    <definedName name="_1711Print_Titles_MI_1_1_1_1_1" localSheetId="6">[19]BUDGET97!$A$7:$IV$8,[19]BUDGET97!$A$1:$C$65536</definedName>
    <definedName name="_1711Print_Titles_MI_1_1_1_1_1" localSheetId="7">[20]BUDGET97!$A$7:$IV$8,[20]BUDGET97!$A$1:$C$65536</definedName>
    <definedName name="_1711Print_Titles_MI_1_1_1_1_1" localSheetId="8">#REF!</definedName>
    <definedName name="_1711Print_Titles_MI_1_1_1_1_1" localSheetId="9">[21]BUDGET97!$A$7:$IV$8,[21]BUDGET97!$A$1:$C$65536</definedName>
    <definedName name="_1711Print_Titles_MI_1_1_1_1_1" localSheetId="11">[19]BUDGET97!$A$7:$IV$8,[19]BUDGET97!$A$1:$C$65536</definedName>
    <definedName name="_1711Print_Titles_MI_1_1_1_1_1" localSheetId="15">[21]BUDGET97!$A$7:$IV$8,[21]BUDGET97!$A$1:$C$65536</definedName>
    <definedName name="_1711Print_Titles_MI_1_1_1_1_1" localSheetId="0">[18]BUDGET97!$A$7:$IV$8,[18]BUDGET97!$A$1:$C$65536</definedName>
    <definedName name="_1711Print_Titles_MI_1_1_1_1_1" localSheetId="2">[18]BUDGET97!$A$7:$IV$8,[18]BUDGET97!$A$1:$C$65536</definedName>
    <definedName name="_1711Print_Titles_MI_1_1_1_1_1" localSheetId="1">[18]BUDGET97!$A$7:$IV$8,[18]BUDGET97!$A$1:$C$65536</definedName>
    <definedName name="_1711Print_Titles_MI_1_1_1_1_1">[20]BUDGET97!$A$7:$IV$8,[20]BUDGET97!$A$1:$C$65536</definedName>
    <definedName name="_1711usdexcr300604_1_1_1_1_1" localSheetId="3">[145]Deb!#REF!</definedName>
    <definedName name="_1711usdexcr300604_1_1_1_1_1" localSheetId="5">[146]Deb!#REF!</definedName>
    <definedName name="_1711usdexcr300604_1_1_1_1_1" localSheetId="6">[145]Deb!#REF!</definedName>
    <definedName name="_1711usdexcr300604_1_1_1_1_1" localSheetId="7">[146]Deb!#REF!</definedName>
    <definedName name="_1711usdexcr300604_1_1_1_1_1" localSheetId="8">#REF!</definedName>
    <definedName name="_1711usdexcr300604_1_1_1_1_1" localSheetId="9">[145]Deb!#REF!</definedName>
    <definedName name="_1711usdexcr300604_1_1_1_1_1" localSheetId="11">[145]Deb!#REF!</definedName>
    <definedName name="_1711usdexcr300604_1_1_1_1_1" localSheetId="15">[145]Deb!#REF!</definedName>
    <definedName name="_1711usdexcr300604_1_1_1_1_1" localSheetId="2">[145]Deb!#REF!</definedName>
    <definedName name="_1711usdexcr300604_1_1_1_1_1" localSheetId="1">[146]Deb!#REF!</definedName>
    <definedName name="_1711usdexcr300604_1_1_1_1_1">[146]Deb!#REF!</definedName>
    <definedName name="_1712usdexcr300604_1_1_1_1_1_1" localSheetId="3">[150]Deb!#REF!</definedName>
    <definedName name="_1712usdexcr300604_1_1_1_1_1_1" localSheetId="5">[151]Deb!#REF!</definedName>
    <definedName name="_1712usdexcr300604_1_1_1_1_1_1" localSheetId="6">[150]Deb!#REF!</definedName>
    <definedName name="_1712usdexcr300604_1_1_1_1_1_1" localSheetId="7">[151]Deb!#REF!</definedName>
    <definedName name="_1712usdexcr300604_1_1_1_1_1_1" localSheetId="8">#REF!</definedName>
    <definedName name="_1712usdexcr300604_1_1_1_1_1_1" localSheetId="9">[150]Deb!#REF!</definedName>
    <definedName name="_1712usdexcr300604_1_1_1_1_1_1" localSheetId="11">[150]Deb!#REF!</definedName>
    <definedName name="_1712usdexcr300604_1_1_1_1_1_1" localSheetId="15">[150]Deb!#REF!</definedName>
    <definedName name="_1712usdexcr300604_1_1_1_1_1_1" localSheetId="2">[150]Deb!#REF!</definedName>
    <definedName name="_1712usdexcr300604_1_1_1_1_1_1">[151]Deb!#REF!</definedName>
    <definedName name="_1713usdexcr300604_1_1_1_1_1_1_1" localSheetId="3">[150]Deb!#REF!</definedName>
    <definedName name="_1713usdexcr300604_1_1_1_1_1_1_1" localSheetId="5">[151]Deb!#REF!</definedName>
    <definedName name="_1713usdexcr300604_1_1_1_1_1_1_1" localSheetId="6">[150]Deb!#REF!</definedName>
    <definedName name="_1713usdexcr300604_1_1_1_1_1_1_1" localSheetId="7">[151]Deb!#REF!</definedName>
    <definedName name="_1713usdexcr300604_1_1_1_1_1_1_1" localSheetId="8">#REF!</definedName>
    <definedName name="_1713usdexcr300604_1_1_1_1_1_1_1" localSheetId="9">[150]Deb!#REF!</definedName>
    <definedName name="_1713usdexcr300604_1_1_1_1_1_1_1" localSheetId="11">[150]Deb!#REF!</definedName>
    <definedName name="_1713usdexcr300604_1_1_1_1_1_1_1" localSheetId="15">[150]Deb!#REF!</definedName>
    <definedName name="_1713usdexcr300604_1_1_1_1_1_1_1" localSheetId="2">[150]Deb!#REF!</definedName>
    <definedName name="_1713usdexcr300604_1_1_1_1_1_1_1">[151]Deb!#REF!</definedName>
    <definedName name="_1714PROFIT___LOSS_BUDGET_1_1_1" localSheetId="3">[18]BUDGET97!$A$9:$P$458</definedName>
    <definedName name="_1714PROFIT___LOSS_BUDGET_1_1_1" localSheetId="5">[18]BUDGET97!$A$9:$P$458</definedName>
    <definedName name="_1714PROFIT___LOSS_BUDGET_1_1_1" localSheetId="6">[19]BUDGET97!$A$9:$P$458</definedName>
    <definedName name="_1714PROFIT___LOSS_BUDGET_1_1_1" localSheetId="7">[20]BUDGET97!$A$9:$P$458</definedName>
    <definedName name="_1714PROFIT___LOSS_BUDGET_1_1_1" localSheetId="8">#REF!</definedName>
    <definedName name="_1714PROFIT___LOSS_BUDGET_1_1_1" localSheetId="9">[21]BUDGET97!$A$9:$P$458</definedName>
    <definedName name="_1714PROFIT___LOSS_BUDGET_1_1_1" localSheetId="11">[19]BUDGET97!$A$9:$P$458</definedName>
    <definedName name="_1714PROFIT___LOSS_BUDGET_1_1_1" localSheetId="15">[21]BUDGET97!$A$9:$P$458</definedName>
    <definedName name="_1714PROFIT___LOSS_BUDGET_1_1_1" localSheetId="0">[18]BUDGET97!$A$9:$P$458</definedName>
    <definedName name="_1714PROFIT___LOSS_BUDGET_1_1_1" localSheetId="2">[18]BUDGET97!$A$9:$P$458</definedName>
    <definedName name="_1714PROFIT___LOSS_BUDGET_1_1_1" localSheetId="1">[18]BUDGET97!$A$9:$P$458</definedName>
    <definedName name="_1714PROFIT___LOSS_BUDGET_1_1_1">[20]BUDGET97!$A$9:$P$458</definedName>
    <definedName name="_1714usdexcr300604_1_1_1_1_1_1_1_1" localSheetId="3">[152]Deb!#REF!</definedName>
    <definedName name="_1714usdexcr300604_1_1_1_1_1_1_1_1" localSheetId="5">[153]Deb!#REF!</definedName>
    <definedName name="_1714usdexcr300604_1_1_1_1_1_1_1_1" localSheetId="6">[154]Deb!#REF!</definedName>
    <definedName name="_1714usdexcr300604_1_1_1_1_1_1_1_1" localSheetId="7">[153]Deb!#REF!</definedName>
    <definedName name="_1714usdexcr300604_1_1_1_1_1_1_1_1" localSheetId="8">#REF!</definedName>
    <definedName name="_1714usdexcr300604_1_1_1_1_1_1_1_1" localSheetId="9">[154]Deb!#REF!</definedName>
    <definedName name="_1714usdexcr300604_1_1_1_1_1_1_1_1" localSheetId="11">[152]Deb!#REF!</definedName>
    <definedName name="_1714usdexcr300604_1_1_1_1_1_1_1_1" localSheetId="15">[154]Deb!#REF!</definedName>
    <definedName name="_1714usdexcr300604_1_1_1_1_1_1_1_1" localSheetId="2">[152]Deb!#REF!</definedName>
    <definedName name="_1714usdexcr300604_1_1_1_1_1_1_1_1" localSheetId="1">[153]Deb!#REF!</definedName>
    <definedName name="_1714usdexcr300604_1_1_1_1_1_1_1_1">[153]Deb!#REF!</definedName>
    <definedName name="_1715PROFIT___LOSS_BUDGET_1_1_1_1_1" localSheetId="3">[18]BUDGET97!$A$9:$P$458</definedName>
    <definedName name="_1715PROFIT___LOSS_BUDGET_1_1_1_1_1" localSheetId="5">[18]BUDGET97!$A$9:$P$458</definedName>
    <definedName name="_1715PROFIT___LOSS_BUDGET_1_1_1_1_1" localSheetId="6">[19]BUDGET97!$A$9:$P$458</definedName>
    <definedName name="_1715PROFIT___LOSS_BUDGET_1_1_1_1_1" localSheetId="7">[20]BUDGET97!$A$9:$P$458</definedName>
    <definedName name="_1715PROFIT___LOSS_BUDGET_1_1_1_1_1" localSheetId="8">#REF!</definedName>
    <definedName name="_1715PROFIT___LOSS_BUDGET_1_1_1_1_1" localSheetId="9">[21]BUDGET97!$A$9:$P$458</definedName>
    <definedName name="_1715PROFIT___LOSS_BUDGET_1_1_1_1_1" localSheetId="11">[19]BUDGET97!$A$9:$P$458</definedName>
    <definedName name="_1715PROFIT___LOSS_BUDGET_1_1_1_1_1" localSheetId="15">[21]BUDGET97!$A$9:$P$458</definedName>
    <definedName name="_1715PROFIT___LOSS_BUDGET_1_1_1_1_1" localSheetId="0">[18]BUDGET97!$A$9:$P$458</definedName>
    <definedName name="_1715PROFIT___LOSS_BUDGET_1_1_1_1_1" localSheetId="2">[18]BUDGET97!$A$9:$P$458</definedName>
    <definedName name="_1715PROFIT___LOSS_BUDGET_1_1_1_1_1" localSheetId="1">[18]BUDGET97!$A$9:$P$458</definedName>
    <definedName name="_1715PROFIT___LOSS_BUDGET_1_1_1_1_1">[20]BUDGET97!$A$9:$P$458</definedName>
    <definedName name="_1715usdexcr300604_1_1_1_1_1_1_1_1_1" localSheetId="3">[145]Deb!#REF!</definedName>
    <definedName name="_1715usdexcr300604_1_1_1_1_1_1_1_1_1" localSheetId="5">[146]Deb!#REF!</definedName>
    <definedName name="_1715usdexcr300604_1_1_1_1_1_1_1_1_1" localSheetId="6">[145]Deb!#REF!</definedName>
    <definedName name="_1715usdexcr300604_1_1_1_1_1_1_1_1_1" localSheetId="7">[146]Deb!#REF!</definedName>
    <definedName name="_1715usdexcr300604_1_1_1_1_1_1_1_1_1" localSheetId="8">#REF!</definedName>
    <definedName name="_1715usdexcr300604_1_1_1_1_1_1_1_1_1" localSheetId="9">[145]Deb!#REF!</definedName>
    <definedName name="_1715usdexcr300604_1_1_1_1_1_1_1_1_1" localSheetId="11">[145]Deb!#REF!</definedName>
    <definedName name="_1715usdexcr300604_1_1_1_1_1_1_1_1_1" localSheetId="15">[145]Deb!#REF!</definedName>
    <definedName name="_1715usdexcr300604_1_1_1_1_1_1_1_1_1" localSheetId="2">[145]Deb!#REF!</definedName>
    <definedName name="_1715usdexcr300604_1_1_1_1_1_1_1_1_1" localSheetId="1">[146]Deb!#REF!</definedName>
    <definedName name="_1715usdexcr300604_1_1_1_1_1_1_1_1_1">[146]Deb!#REF!</definedName>
    <definedName name="_1716usdexcr300604_1_1_1_1_1_1_1_1_1_1" localSheetId="3">[150]Deb!#REF!</definedName>
    <definedName name="_1716usdexcr300604_1_1_1_1_1_1_1_1_1_1" localSheetId="5">[151]Deb!#REF!</definedName>
    <definedName name="_1716usdexcr300604_1_1_1_1_1_1_1_1_1_1" localSheetId="6">[150]Deb!#REF!</definedName>
    <definedName name="_1716usdexcr300604_1_1_1_1_1_1_1_1_1_1" localSheetId="7">[151]Deb!#REF!</definedName>
    <definedName name="_1716usdexcr300604_1_1_1_1_1_1_1_1_1_1" localSheetId="8">#REF!</definedName>
    <definedName name="_1716usdexcr300604_1_1_1_1_1_1_1_1_1_1" localSheetId="9">[150]Deb!#REF!</definedName>
    <definedName name="_1716usdexcr300604_1_1_1_1_1_1_1_1_1_1" localSheetId="11">[150]Deb!#REF!</definedName>
    <definedName name="_1716usdexcr300604_1_1_1_1_1_1_1_1_1_1" localSheetId="15">[150]Deb!#REF!</definedName>
    <definedName name="_1716usdexcr300604_1_1_1_1_1_1_1_1_1_1" localSheetId="2">[150]Deb!#REF!</definedName>
    <definedName name="_1716usdexcr300604_1_1_1_1_1_1_1_1_1_1" localSheetId="1">[151]Deb!#REF!</definedName>
    <definedName name="_1716usdexcr300604_1_1_1_1_1_1_1_1_1_1">[151]Deb!#REF!</definedName>
    <definedName name="_1717usdexcr300604_1_1_1_1_1_1_1_1_1_1_1" localSheetId="3">[150]Deb!#REF!</definedName>
    <definedName name="_1717usdexcr300604_1_1_1_1_1_1_1_1_1_1_1" localSheetId="5">[151]Deb!#REF!</definedName>
    <definedName name="_1717usdexcr300604_1_1_1_1_1_1_1_1_1_1_1" localSheetId="6">[150]Deb!#REF!</definedName>
    <definedName name="_1717usdexcr300604_1_1_1_1_1_1_1_1_1_1_1" localSheetId="7">[151]Deb!#REF!</definedName>
    <definedName name="_1717usdexcr300604_1_1_1_1_1_1_1_1_1_1_1" localSheetId="8">#REF!</definedName>
    <definedName name="_1717usdexcr300604_1_1_1_1_1_1_1_1_1_1_1" localSheetId="9">[150]Deb!#REF!</definedName>
    <definedName name="_1717usdexcr300604_1_1_1_1_1_1_1_1_1_1_1" localSheetId="11">[150]Deb!#REF!</definedName>
    <definedName name="_1717usdexcr300604_1_1_1_1_1_1_1_1_1_1_1" localSheetId="15">[150]Deb!#REF!</definedName>
    <definedName name="_1717usdexcr300604_1_1_1_1_1_1_1_1_1_1_1" localSheetId="2">[150]Deb!#REF!</definedName>
    <definedName name="_1717usdexcr300604_1_1_1_1_1_1_1_1_1_1_1">[151]Deb!#REF!</definedName>
    <definedName name="_1719usdexcr301103_1_1_1" localSheetId="3">#REF!</definedName>
    <definedName name="_1719usdexcr301103_1_1_1" localSheetId="5">#REF!</definedName>
    <definedName name="_1719usdexcr301103_1_1_1" localSheetId="6">#REF!</definedName>
    <definedName name="_1719usdexcr301103_1_1_1" localSheetId="7">#REF!</definedName>
    <definedName name="_1719usdexcr301103_1_1_1" localSheetId="8">#REF!</definedName>
    <definedName name="_1719usdexcr301103_1_1_1" localSheetId="9">#REF!</definedName>
    <definedName name="_1719usdexcr301103_1_1_1" localSheetId="11">#REF!</definedName>
    <definedName name="_1719usdexcr301103_1_1_1" localSheetId="15">#REF!</definedName>
    <definedName name="_1719usdexcr301103_1_1_1" localSheetId="0">#REF!</definedName>
    <definedName name="_1719usdexcr301103_1_1_1" localSheetId="2">#REF!</definedName>
    <definedName name="_1719usdexcr301103_1_1_1" localSheetId="1">#REF!</definedName>
    <definedName name="_1719usdexcr301103_1_1_1">#REF!</definedName>
    <definedName name="_1719usdexcr301103_1_1_1_1" localSheetId="3">#REF!</definedName>
    <definedName name="_1719usdexcr301103_1_1_1_1" localSheetId="5">#REF!</definedName>
    <definedName name="_1719usdexcr301103_1_1_1_1" localSheetId="6">#REF!</definedName>
    <definedName name="_1719usdexcr301103_1_1_1_1" localSheetId="7">#REF!</definedName>
    <definedName name="_1719usdexcr301103_1_1_1_1" localSheetId="8">#REF!</definedName>
    <definedName name="_1719usdexcr301103_1_1_1_1" localSheetId="9">#REF!</definedName>
    <definedName name="_1719usdexcr301103_1_1_1_1" localSheetId="11">#REF!</definedName>
    <definedName name="_1719usdexcr301103_1_1_1_1" localSheetId="15">#REF!</definedName>
    <definedName name="_1719usdexcr301103_1_1_1_1" localSheetId="0">#REF!</definedName>
    <definedName name="_1719usdexcr301103_1_1_1_1" localSheetId="2">#REF!</definedName>
    <definedName name="_1719usdexcr301103_1_1_1_1" localSheetId="1">#REF!</definedName>
    <definedName name="_1719usdexcr301103_1_1_1_1">#REF!</definedName>
    <definedName name="_1719usdexcr301103_1_1_1_2" localSheetId="3">#REF!</definedName>
    <definedName name="_1719usdexcr301103_1_1_1_2" localSheetId="5">#REF!</definedName>
    <definedName name="_1719usdexcr301103_1_1_1_2" localSheetId="6">#REF!</definedName>
    <definedName name="_1719usdexcr301103_1_1_1_2" localSheetId="7">#REF!</definedName>
    <definedName name="_1719usdexcr301103_1_1_1_2" localSheetId="8">#REF!</definedName>
    <definedName name="_1719usdexcr301103_1_1_1_2" localSheetId="9">#REF!</definedName>
    <definedName name="_1719usdexcr301103_1_1_1_2" localSheetId="11">#REF!</definedName>
    <definedName name="_1719usdexcr301103_1_1_1_2" localSheetId="15">#REF!</definedName>
    <definedName name="_1719usdexcr301103_1_1_1_2" localSheetId="0">#REF!</definedName>
    <definedName name="_1719usdexcr301103_1_1_1_2" localSheetId="2">#REF!</definedName>
    <definedName name="_1719usdexcr301103_1_1_1_2" localSheetId="1">#REF!</definedName>
    <definedName name="_1719usdexcr301103_1_1_1_2">#REF!</definedName>
    <definedName name="_171Detail_YTD_Budget_1_1_1_1_1_1" localSheetId="3">#REF!</definedName>
    <definedName name="_171Detail_YTD_Budget_1_1_1_1_1_1" localSheetId="5">#REF!</definedName>
    <definedName name="_171Detail_YTD_Budget_1_1_1_1_1_1" localSheetId="6">#REF!</definedName>
    <definedName name="_171Detail_YTD_Budget_1_1_1_1_1_1" localSheetId="7">#REF!</definedName>
    <definedName name="_171Detail_YTD_Budget_1_1_1_1_1_1" localSheetId="8">#REF!</definedName>
    <definedName name="_171Detail_YTD_Budget_1_1_1_1_1_1" localSheetId="9">#REF!</definedName>
    <definedName name="_171Detail_YTD_Budget_1_1_1_1_1_1" localSheetId="11">#REF!</definedName>
    <definedName name="_171Detail_YTD_Budget_1_1_1_1_1_1" localSheetId="15">#REF!</definedName>
    <definedName name="_171Detail_YTD_Budget_1_1_1_1_1_1" localSheetId="0">#REF!</definedName>
    <definedName name="_171Detail_YTD_Budget_1_1_1_1_1_1" localSheetId="2">#REF!</definedName>
    <definedName name="_171Detail_YTD_Budget_1_1_1_1_1_1" localSheetId="1">#REF!</definedName>
    <definedName name="_171Detail_YTD_Budget_1_1_1_1_1_1">#REF!</definedName>
    <definedName name="_171Detail_YTD_Budget_1_1_1_1_1_1_1" localSheetId="3">#REF!</definedName>
    <definedName name="_171Detail_YTD_Budget_1_1_1_1_1_1_1" localSheetId="5">#REF!</definedName>
    <definedName name="_171Detail_YTD_Budget_1_1_1_1_1_1_1" localSheetId="6">#REF!</definedName>
    <definedName name="_171Detail_YTD_Budget_1_1_1_1_1_1_1" localSheetId="7">#REF!</definedName>
    <definedName name="_171Detail_YTD_Budget_1_1_1_1_1_1_1" localSheetId="8">#REF!</definedName>
    <definedName name="_171Detail_YTD_Budget_1_1_1_1_1_1_1" localSheetId="9">#REF!</definedName>
    <definedName name="_171Detail_YTD_Budget_1_1_1_1_1_1_1" localSheetId="11">#REF!</definedName>
    <definedName name="_171Detail_YTD_Budget_1_1_1_1_1_1_1" localSheetId="15">#REF!</definedName>
    <definedName name="_171Detail_YTD_Budget_1_1_1_1_1_1_1" localSheetId="0">#REF!</definedName>
    <definedName name="_171Detail_YTD_Budget_1_1_1_1_1_1_1" localSheetId="2">#REF!</definedName>
    <definedName name="_171Detail_YTD_Budget_1_1_1_1_1_1_1" localSheetId="1">#REF!</definedName>
    <definedName name="_171Detail_YTD_Budget_1_1_1_1_1_1_1">#REF!</definedName>
    <definedName name="_171Detail_YTD_Budget_1_1_1_1_1_1_1_1" localSheetId="3">#REF!</definedName>
    <definedName name="_171Detail_YTD_Budget_1_1_1_1_1_1_1_1" localSheetId="5">#REF!</definedName>
    <definedName name="_171Detail_YTD_Budget_1_1_1_1_1_1_1_1" localSheetId="6">#REF!</definedName>
    <definedName name="_171Detail_YTD_Budget_1_1_1_1_1_1_1_1" localSheetId="7">#REF!</definedName>
    <definedName name="_171Detail_YTD_Budget_1_1_1_1_1_1_1_1" localSheetId="8">#REF!</definedName>
    <definedName name="_171Detail_YTD_Budget_1_1_1_1_1_1_1_1" localSheetId="9">#REF!</definedName>
    <definedName name="_171Detail_YTD_Budget_1_1_1_1_1_1_1_1" localSheetId="11">#REF!</definedName>
    <definedName name="_171Detail_YTD_Budget_1_1_1_1_1_1_1_1" localSheetId="15">#REF!</definedName>
    <definedName name="_171Detail_YTD_Budget_1_1_1_1_1_1_1_1" localSheetId="0">#REF!</definedName>
    <definedName name="_171Detail_YTD_Budget_1_1_1_1_1_1_1_1" localSheetId="2">#REF!</definedName>
    <definedName name="_171Detail_YTD_Budget_1_1_1_1_1_1_1_1" localSheetId="1">#REF!</definedName>
    <definedName name="_171Detail_YTD_Budget_1_1_1_1_1_1_1_1">#REF!</definedName>
    <definedName name="_171Detail_YTD_Budget_1_1_1_1_1_1_1_1_1" localSheetId="3">#REF!</definedName>
    <definedName name="_171Detail_YTD_Budget_1_1_1_1_1_1_1_1_1" localSheetId="5">#REF!</definedName>
    <definedName name="_171Detail_YTD_Budget_1_1_1_1_1_1_1_1_1" localSheetId="6">#REF!</definedName>
    <definedName name="_171Detail_YTD_Budget_1_1_1_1_1_1_1_1_1" localSheetId="7">#REF!</definedName>
    <definedName name="_171Detail_YTD_Budget_1_1_1_1_1_1_1_1_1" localSheetId="8">#REF!</definedName>
    <definedName name="_171Detail_YTD_Budget_1_1_1_1_1_1_1_1_1" localSheetId="9">#REF!</definedName>
    <definedName name="_171Detail_YTD_Budget_1_1_1_1_1_1_1_1_1" localSheetId="11">#REF!</definedName>
    <definedName name="_171Detail_YTD_Budget_1_1_1_1_1_1_1_1_1" localSheetId="15">#REF!</definedName>
    <definedName name="_171Detail_YTD_Budget_1_1_1_1_1_1_1_1_1" localSheetId="0">#REF!</definedName>
    <definedName name="_171Detail_YTD_Budget_1_1_1_1_1_1_1_1_1" localSheetId="2">#REF!</definedName>
    <definedName name="_171Detail_YTD_Budget_1_1_1_1_1_1_1_1_1" localSheetId="1">#REF!</definedName>
    <definedName name="_171Detail_YTD_Budget_1_1_1_1_1_1_1_1_1">#REF!</definedName>
    <definedName name="_171Detail_YTD_Budget_1_1_1_1_1_1_1_1_2" localSheetId="3">#REF!</definedName>
    <definedName name="_171Detail_YTD_Budget_1_1_1_1_1_1_1_1_2" localSheetId="5">#REF!</definedName>
    <definedName name="_171Detail_YTD_Budget_1_1_1_1_1_1_1_1_2" localSheetId="6">#REF!</definedName>
    <definedName name="_171Detail_YTD_Budget_1_1_1_1_1_1_1_1_2" localSheetId="7">#REF!</definedName>
    <definedName name="_171Detail_YTD_Budget_1_1_1_1_1_1_1_1_2" localSheetId="8">#REF!</definedName>
    <definedName name="_171Detail_YTD_Budget_1_1_1_1_1_1_1_1_2" localSheetId="9">#REF!</definedName>
    <definedName name="_171Detail_YTD_Budget_1_1_1_1_1_1_1_1_2" localSheetId="11">#REF!</definedName>
    <definedName name="_171Detail_YTD_Budget_1_1_1_1_1_1_1_1_2" localSheetId="15">#REF!</definedName>
    <definedName name="_171Detail_YTD_Budget_1_1_1_1_1_1_1_1_2" localSheetId="0">#REF!</definedName>
    <definedName name="_171Detail_YTD_Budget_1_1_1_1_1_1_1_1_2" localSheetId="2">#REF!</definedName>
    <definedName name="_171Detail_YTD_Budget_1_1_1_1_1_1_1_1_2" localSheetId="1">#REF!</definedName>
    <definedName name="_171Detail_YTD_Budget_1_1_1_1_1_1_1_1_2">#REF!</definedName>
    <definedName name="_171Detail_YTD_Budget_1_1_1_1_1_1_1_2" localSheetId="3">#REF!</definedName>
    <definedName name="_171Detail_YTD_Budget_1_1_1_1_1_1_1_2" localSheetId="5">#REF!</definedName>
    <definedName name="_171Detail_YTD_Budget_1_1_1_1_1_1_1_2" localSheetId="6">#REF!</definedName>
    <definedName name="_171Detail_YTD_Budget_1_1_1_1_1_1_1_2" localSheetId="7">#REF!</definedName>
    <definedName name="_171Detail_YTD_Budget_1_1_1_1_1_1_1_2" localSheetId="8">#REF!</definedName>
    <definedName name="_171Detail_YTD_Budget_1_1_1_1_1_1_1_2" localSheetId="9">#REF!</definedName>
    <definedName name="_171Detail_YTD_Budget_1_1_1_1_1_1_1_2" localSheetId="11">#REF!</definedName>
    <definedName name="_171Detail_YTD_Budget_1_1_1_1_1_1_1_2" localSheetId="15">#REF!</definedName>
    <definedName name="_171Detail_YTD_Budget_1_1_1_1_1_1_1_2" localSheetId="0">#REF!</definedName>
    <definedName name="_171Detail_YTD_Budget_1_1_1_1_1_1_1_2" localSheetId="2">#REF!</definedName>
    <definedName name="_171Detail_YTD_Budget_1_1_1_1_1_1_1_2" localSheetId="1">#REF!</definedName>
    <definedName name="_171Detail_YTD_Budget_1_1_1_1_1_1_1_2">#REF!</definedName>
    <definedName name="_171Detail_YTD_Budget_1_1_1_1_1_1_2" localSheetId="3">#REF!</definedName>
    <definedName name="_171Detail_YTD_Budget_1_1_1_1_1_1_2" localSheetId="5">#REF!</definedName>
    <definedName name="_171Detail_YTD_Budget_1_1_1_1_1_1_2" localSheetId="6">#REF!</definedName>
    <definedName name="_171Detail_YTD_Budget_1_1_1_1_1_1_2" localSheetId="7">#REF!</definedName>
    <definedName name="_171Detail_YTD_Budget_1_1_1_1_1_1_2" localSheetId="8">#REF!</definedName>
    <definedName name="_171Detail_YTD_Budget_1_1_1_1_1_1_2" localSheetId="9">#REF!</definedName>
    <definedName name="_171Detail_YTD_Budget_1_1_1_1_1_1_2" localSheetId="11">#REF!</definedName>
    <definedName name="_171Detail_YTD_Budget_1_1_1_1_1_1_2" localSheetId="15">#REF!</definedName>
    <definedName name="_171Detail_YTD_Budget_1_1_1_1_1_1_2" localSheetId="0">#REF!</definedName>
    <definedName name="_171Detail_YTD_Budget_1_1_1_1_1_1_2" localSheetId="2">#REF!</definedName>
    <definedName name="_171Detail_YTD_Budget_1_1_1_1_1_1_2" localSheetId="1">#REF!</definedName>
    <definedName name="_171Detail_YTD_Budget_1_1_1_1_1_1_2">#REF!</definedName>
    <definedName name="_171OP_Q3_Budget_1_1_1_1_1" localSheetId="3">'[102]Total OP'!$AL$1:$AL$65536</definedName>
    <definedName name="_171OP_Q3_Budget_1_1_1_1_1" localSheetId="6">'[103]Total OP'!$AL$1:$AL$65536</definedName>
    <definedName name="_171OP_Q3_Budget_1_1_1_1_1" localSheetId="9">'[103]Total OP'!$AL$1:$AL$65536</definedName>
    <definedName name="_171OP_Q3_Budget_1_1_1_1_1" localSheetId="11">'[102]Total OP'!$AL$1:$AL$65536</definedName>
    <definedName name="_171OP_Q3_Budget_1_1_1_1_1" localSheetId="15">'[103]Total OP'!$AL$1:$AL$65536</definedName>
    <definedName name="_171OP_Q3_Budget_1_1_1_1_1" localSheetId="2">'[102]Total OP'!$AL$1:$AL$65536</definedName>
    <definedName name="_171OP_Q3_Budget_1_1_1_1_1">'[104]Total OP'!$AL$1:$AL$65536</definedName>
    <definedName name="_172_160Detail_Q3_Forecast_1_1_1_1_1_1_1" localSheetId="3">#REF!</definedName>
    <definedName name="_172_160Detail_Q3_Forecast_1_1_1_1_1_1_1" localSheetId="5">#REF!</definedName>
    <definedName name="_172_160Detail_Q3_Forecast_1_1_1_1_1_1_1" localSheetId="6">#REF!</definedName>
    <definedName name="_172_160Detail_Q3_Forecast_1_1_1_1_1_1_1" localSheetId="7">#REF!</definedName>
    <definedName name="_172_160Detail_Q3_Forecast_1_1_1_1_1_1_1" localSheetId="8">#REF!</definedName>
    <definedName name="_172_160Detail_Q3_Forecast_1_1_1_1_1_1_1" localSheetId="9">#REF!</definedName>
    <definedName name="_172_160Detail_Q3_Forecast_1_1_1_1_1_1_1" localSheetId="11">#REF!</definedName>
    <definedName name="_172_160Detail_Q3_Forecast_1_1_1_1_1_1_1" localSheetId="15">#REF!</definedName>
    <definedName name="_172_160Detail_Q3_Forecast_1_1_1_1_1_1_1" localSheetId="0">#REF!</definedName>
    <definedName name="_172_160Detail_Q3_Forecast_1_1_1_1_1_1_1" localSheetId="2">#REF!</definedName>
    <definedName name="_172_160Detail_Q3_Forecast_1_1_1_1_1_1_1" localSheetId="1">#REF!</definedName>
    <definedName name="_172_160Detail_Q3_Forecast_1_1_1_1_1_1_1">#REF!</definedName>
    <definedName name="_172_34_SUMPL_1_1_1_1_1" localSheetId="3">#REF!</definedName>
    <definedName name="_172_34_SUMPL_1_1_1_1_1" localSheetId="5">#REF!</definedName>
    <definedName name="_172_34_SUMPL_1_1_1_1_1" localSheetId="6">#REF!</definedName>
    <definedName name="_172_34_SUMPL_1_1_1_1_1" localSheetId="7">#REF!</definedName>
    <definedName name="_172_34_SUMPL_1_1_1_1_1" localSheetId="8">#REF!</definedName>
    <definedName name="_172_34_SUMPL_1_1_1_1_1" localSheetId="9">#REF!</definedName>
    <definedName name="_172_34_SUMPL_1_1_1_1_1" localSheetId="11">#REF!</definedName>
    <definedName name="_172_34_SUMPL_1_1_1_1_1" localSheetId="15">#REF!</definedName>
    <definedName name="_172_34_SUMPL_1_1_1_1_1" localSheetId="0">#REF!</definedName>
    <definedName name="_172_34_SUMPL_1_1_1_1_1" localSheetId="2">#REF!</definedName>
    <definedName name="_172_34_SUMPL_1_1_1_1_1" localSheetId="1">#REF!</definedName>
    <definedName name="_172_34_SUMPL_1_1_1_1_1">#REF!</definedName>
    <definedName name="_172_34_SUMPL_1_1_1_1_1_1" localSheetId="3">#REF!</definedName>
    <definedName name="_172_34_SUMPL_1_1_1_1_1_1" localSheetId="5">#REF!</definedName>
    <definedName name="_172_34_SUMPL_1_1_1_1_1_1" localSheetId="6">#REF!</definedName>
    <definedName name="_172_34_SUMPL_1_1_1_1_1_1" localSheetId="7">#REF!</definedName>
    <definedName name="_172_34_SUMPL_1_1_1_1_1_1" localSheetId="8">#REF!</definedName>
    <definedName name="_172_34_SUMPL_1_1_1_1_1_1" localSheetId="9">#REF!</definedName>
    <definedName name="_172_34_SUMPL_1_1_1_1_1_1" localSheetId="11">#REF!</definedName>
    <definedName name="_172_34_SUMPL_1_1_1_1_1_1" localSheetId="15">#REF!</definedName>
    <definedName name="_172_34_SUMPL_1_1_1_1_1_1" localSheetId="0">#REF!</definedName>
    <definedName name="_172_34_SUMPL_1_1_1_1_1_1" localSheetId="2">#REF!</definedName>
    <definedName name="_172_34_SUMPL_1_1_1_1_1_1" localSheetId="1">#REF!</definedName>
    <definedName name="_172_34_SUMPL_1_1_1_1_1_1">#REF!</definedName>
    <definedName name="_172_34_SUMPL_1_1_1_1_1_2" localSheetId="3">#REF!</definedName>
    <definedName name="_172_34_SUMPL_1_1_1_1_1_2" localSheetId="5">#REF!</definedName>
    <definedName name="_172_34_SUMPL_1_1_1_1_1_2" localSheetId="6">#REF!</definedName>
    <definedName name="_172_34_SUMPL_1_1_1_1_1_2" localSheetId="7">#REF!</definedName>
    <definedName name="_172_34_SUMPL_1_1_1_1_1_2" localSheetId="8">#REF!</definedName>
    <definedName name="_172_34_SUMPL_1_1_1_1_1_2" localSheetId="9">#REF!</definedName>
    <definedName name="_172_34_SUMPL_1_1_1_1_1_2" localSheetId="11">#REF!</definedName>
    <definedName name="_172_34_SUMPL_1_1_1_1_1_2" localSheetId="15">#REF!</definedName>
    <definedName name="_172_34_SUMPL_1_1_1_1_1_2" localSheetId="0">#REF!</definedName>
    <definedName name="_172_34_SUMPL_1_1_1_1_1_2" localSheetId="2">#REF!</definedName>
    <definedName name="_172_34_SUMPL_1_1_1_1_1_2" localSheetId="1">#REF!</definedName>
    <definedName name="_172_34_SUMPL_1_1_1_1_1_2">#REF!</definedName>
    <definedName name="_1720Q1_Actual_1_1_1" localSheetId="3">#REF!</definedName>
    <definedName name="_1720Q1_Actual_1_1_1" localSheetId="5">#REF!</definedName>
    <definedName name="_1720Q1_Actual_1_1_1" localSheetId="6">#REF!</definedName>
    <definedName name="_1720Q1_Actual_1_1_1" localSheetId="7">#REF!</definedName>
    <definedName name="_1720Q1_Actual_1_1_1" localSheetId="8">#REF!</definedName>
    <definedName name="_1720Q1_Actual_1_1_1" localSheetId="9">#REF!</definedName>
    <definedName name="_1720Q1_Actual_1_1_1" localSheetId="11">#REF!</definedName>
    <definedName name="_1720Q1_Actual_1_1_1" localSheetId="15">#REF!</definedName>
    <definedName name="_1720Q1_Actual_1_1_1" localSheetId="0">#REF!</definedName>
    <definedName name="_1720Q1_Actual_1_1_1" localSheetId="2">#REF!</definedName>
    <definedName name="_1720Q1_Actual_1_1_1" localSheetId="1">#REF!</definedName>
    <definedName name="_1720Q1_Actual_1_1_1">#REF!</definedName>
    <definedName name="_1720usdexcr301103_1_1_1_1" localSheetId="3">#REF!</definedName>
    <definedName name="_1720usdexcr301103_1_1_1_1" localSheetId="5">#REF!</definedName>
    <definedName name="_1720usdexcr301103_1_1_1_1" localSheetId="6">#REF!</definedName>
    <definedName name="_1720usdexcr301103_1_1_1_1" localSheetId="7">#REF!</definedName>
    <definedName name="_1720usdexcr301103_1_1_1_1" localSheetId="8">#REF!</definedName>
    <definedName name="_1720usdexcr301103_1_1_1_1" localSheetId="9">#REF!</definedName>
    <definedName name="_1720usdexcr301103_1_1_1_1" localSheetId="11">#REF!</definedName>
    <definedName name="_1720usdexcr301103_1_1_1_1" localSheetId="15">#REF!</definedName>
    <definedName name="_1720usdexcr301103_1_1_1_1" localSheetId="0">#REF!</definedName>
    <definedName name="_1720usdexcr301103_1_1_1_1" localSheetId="2">#REF!</definedName>
    <definedName name="_1720usdexcr301103_1_1_1_1" localSheetId="1">#REF!</definedName>
    <definedName name="_1720usdexcr301103_1_1_1_1">#REF!</definedName>
    <definedName name="_1720usdexcr301103_1_1_1_1_1" localSheetId="3">#REF!</definedName>
    <definedName name="_1720usdexcr301103_1_1_1_1_1" localSheetId="5">#REF!</definedName>
    <definedName name="_1720usdexcr301103_1_1_1_1_1" localSheetId="6">#REF!</definedName>
    <definedName name="_1720usdexcr301103_1_1_1_1_1" localSheetId="7">#REF!</definedName>
    <definedName name="_1720usdexcr301103_1_1_1_1_1" localSheetId="8">#REF!</definedName>
    <definedName name="_1720usdexcr301103_1_1_1_1_1" localSheetId="9">#REF!</definedName>
    <definedName name="_1720usdexcr301103_1_1_1_1_1" localSheetId="11">#REF!</definedName>
    <definedName name="_1720usdexcr301103_1_1_1_1_1" localSheetId="15">#REF!</definedName>
    <definedName name="_1720usdexcr301103_1_1_1_1_1" localSheetId="0">#REF!</definedName>
    <definedName name="_1720usdexcr301103_1_1_1_1_1" localSheetId="2">#REF!</definedName>
    <definedName name="_1720usdexcr301103_1_1_1_1_1" localSheetId="1">#REF!</definedName>
    <definedName name="_1720usdexcr301103_1_1_1_1_1">#REF!</definedName>
    <definedName name="_1720usdexcr301103_1_1_1_1_2" localSheetId="3">#REF!</definedName>
    <definedName name="_1720usdexcr301103_1_1_1_1_2" localSheetId="5">#REF!</definedName>
    <definedName name="_1720usdexcr301103_1_1_1_1_2" localSheetId="6">#REF!</definedName>
    <definedName name="_1720usdexcr301103_1_1_1_1_2" localSheetId="7">#REF!</definedName>
    <definedName name="_1720usdexcr301103_1_1_1_1_2" localSheetId="8">#REF!</definedName>
    <definedName name="_1720usdexcr301103_1_1_1_1_2" localSheetId="9">#REF!</definedName>
    <definedName name="_1720usdexcr301103_1_1_1_1_2" localSheetId="11">#REF!</definedName>
    <definedName name="_1720usdexcr301103_1_1_1_1_2" localSheetId="15">#REF!</definedName>
    <definedName name="_1720usdexcr301103_1_1_1_1_2" localSheetId="0">#REF!</definedName>
    <definedName name="_1720usdexcr301103_1_1_1_1_2" localSheetId="2">#REF!</definedName>
    <definedName name="_1720usdexcr301103_1_1_1_1_2" localSheetId="1">#REF!</definedName>
    <definedName name="_1720usdexcr301103_1_1_1_1_2">#REF!</definedName>
    <definedName name="_1721Q1_Actual_1_1_1_1_1" localSheetId="3">#REF!</definedName>
    <definedName name="_1721Q1_Actual_1_1_1_1_1" localSheetId="5">#REF!</definedName>
    <definedName name="_1721Q1_Actual_1_1_1_1_1" localSheetId="6">#REF!</definedName>
    <definedName name="_1721Q1_Actual_1_1_1_1_1" localSheetId="7">#REF!</definedName>
    <definedName name="_1721Q1_Actual_1_1_1_1_1" localSheetId="8">#REF!</definedName>
    <definedName name="_1721Q1_Actual_1_1_1_1_1" localSheetId="9">#REF!</definedName>
    <definedName name="_1721Q1_Actual_1_1_1_1_1" localSheetId="11">#REF!</definedName>
    <definedName name="_1721Q1_Actual_1_1_1_1_1" localSheetId="15">#REF!</definedName>
    <definedName name="_1721Q1_Actual_1_1_1_1_1" localSheetId="0">#REF!</definedName>
    <definedName name="_1721Q1_Actual_1_1_1_1_1" localSheetId="2">#REF!</definedName>
    <definedName name="_1721Q1_Actual_1_1_1_1_1" localSheetId="1">#REF!</definedName>
    <definedName name="_1721Q1_Actual_1_1_1_1_1">#REF!</definedName>
    <definedName name="_1721usdexcr301103_1_1_1_1_1" localSheetId="3">#REF!</definedName>
    <definedName name="_1721usdexcr301103_1_1_1_1_1" localSheetId="5">#REF!</definedName>
    <definedName name="_1721usdexcr301103_1_1_1_1_1" localSheetId="6">#REF!</definedName>
    <definedName name="_1721usdexcr301103_1_1_1_1_1" localSheetId="7">#REF!</definedName>
    <definedName name="_1721usdexcr301103_1_1_1_1_1" localSheetId="8">#REF!</definedName>
    <definedName name="_1721usdexcr301103_1_1_1_1_1" localSheetId="9">#REF!</definedName>
    <definedName name="_1721usdexcr301103_1_1_1_1_1" localSheetId="11">#REF!</definedName>
    <definedName name="_1721usdexcr301103_1_1_1_1_1" localSheetId="15">#REF!</definedName>
    <definedName name="_1721usdexcr301103_1_1_1_1_1" localSheetId="0">#REF!</definedName>
    <definedName name="_1721usdexcr301103_1_1_1_1_1" localSheetId="2">#REF!</definedName>
    <definedName name="_1721usdexcr301103_1_1_1_1_1" localSheetId="1">#REF!</definedName>
    <definedName name="_1721usdexcr301103_1_1_1_1_1">#REF!</definedName>
    <definedName name="_1721usdexcr301103_1_1_1_1_1_1" localSheetId="3">#REF!</definedName>
    <definedName name="_1721usdexcr301103_1_1_1_1_1_1" localSheetId="5">#REF!</definedName>
    <definedName name="_1721usdexcr301103_1_1_1_1_1_1" localSheetId="6">#REF!</definedName>
    <definedName name="_1721usdexcr301103_1_1_1_1_1_1" localSheetId="7">#REF!</definedName>
    <definedName name="_1721usdexcr301103_1_1_1_1_1_1" localSheetId="8">#REF!</definedName>
    <definedName name="_1721usdexcr301103_1_1_1_1_1_1" localSheetId="9">#REF!</definedName>
    <definedName name="_1721usdexcr301103_1_1_1_1_1_1" localSheetId="11">#REF!</definedName>
    <definedName name="_1721usdexcr301103_1_1_1_1_1_1" localSheetId="15">#REF!</definedName>
    <definedName name="_1721usdexcr301103_1_1_1_1_1_1" localSheetId="0">#REF!</definedName>
    <definedName name="_1721usdexcr301103_1_1_1_1_1_1" localSheetId="2">#REF!</definedName>
    <definedName name="_1721usdexcr301103_1_1_1_1_1_1" localSheetId="1">#REF!</definedName>
    <definedName name="_1721usdexcr301103_1_1_1_1_1_1">#REF!</definedName>
    <definedName name="_1721usdexcr301103_1_1_1_1_1_2" localSheetId="3">#REF!</definedName>
    <definedName name="_1721usdexcr301103_1_1_1_1_1_2" localSheetId="5">#REF!</definedName>
    <definedName name="_1721usdexcr301103_1_1_1_1_1_2" localSheetId="6">#REF!</definedName>
    <definedName name="_1721usdexcr301103_1_1_1_1_1_2" localSheetId="7">#REF!</definedName>
    <definedName name="_1721usdexcr301103_1_1_1_1_1_2" localSheetId="8">#REF!</definedName>
    <definedName name="_1721usdexcr301103_1_1_1_1_1_2" localSheetId="9">#REF!</definedName>
    <definedName name="_1721usdexcr301103_1_1_1_1_1_2" localSheetId="11">#REF!</definedName>
    <definedName name="_1721usdexcr301103_1_1_1_1_1_2" localSheetId="15">#REF!</definedName>
    <definedName name="_1721usdexcr301103_1_1_1_1_1_2" localSheetId="0">#REF!</definedName>
    <definedName name="_1721usdexcr301103_1_1_1_1_1_2" localSheetId="2">#REF!</definedName>
    <definedName name="_1721usdexcr301103_1_1_1_1_1_2" localSheetId="1">#REF!</definedName>
    <definedName name="_1721usdexcr301103_1_1_1_1_1_2">#REF!</definedName>
    <definedName name="_1722usdexcr301103_1_1_1_1_1_1" localSheetId="3">#REF!</definedName>
    <definedName name="_1722usdexcr301103_1_1_1_1_1_1" localSheetId="5">#REF!</definedName>
    <definedName name="_1722usdexcr301103_1_1_1_1_1_1" localSheetId="6">#REF!</definedName>
    <definedName name="_1722usdexcr301103_1_1_1_1_1_1" localSheetId="7">#REF!</definedName>
    <definedName name="_1722usdexcr301103_1_1_1_1_1_1" localSheetId="8">#REF!</definedName>
    <definedName name="_1722usdexcr301103_1_1_1_1_1_1" localSheetId="9">#REF!</definedName>
    <definedName name="_1722usdexcr301103_1_1_1_1_1_1" localSheetId="11">#REF!</definedName>
    <definedName name="_1722usdexcr301103_1_1_1_1_1_1" localSheetId="15">#REF!</definedName>
    <definedName name="_1722usdexcr301103_1_1_1_1_1_1" localSheetId="0">#REF!</definedName>
    <definedName name="_1722usdexcr301103_1_1_1_1_1_1" localSheetId="2">#REF!</definedName>
    <definedName name="_1722usdexcr301103_1_1_1_1_1_1" localSheetId="1">#REF!</definedName>
    <definedName name="_1722usdexcr301103_1_1_1_1_1_1">#REF!</definedName>
    <definedName name="_1722usdexcr301103_1_1_1_1_1_1_1" localSheetId="3">#REF!</definedName>
    <definedName name="_1722usdexcr301103_1_1_1_1_1_1_1" localSheetId="5">#REF!</definedName>
    <definedName name="_1722usdexcr301103_1_1_1_1_1_1_1" localSheetId="6">#REF!</definedName>
    <definedName name="_1722usdexcr301103_1_1_1_1_1_1_1" localSheetId="7">#REF!</definedName>
    <definedName name="_1722usdexcr301103_1_1_1_1_1_1_1" localSheetId="8">#REF!</definedName>
    <definedName name="_1722usdexcr301103_1_1_1_1_1_1_1" localSheetId="9">#REF!</definedName>
    <definedName name="_1722usdexcr301103_1_1_1_1_1_1_1" localSheetId="11">#REF!</definedName>
    <definedName name="_1722usdexcr301103_1_1_1_1_1_1_1" localSheetId="15">#REF!</definedName>
    <definedName name="_1722usdexcr301103_1_1_1_1_1_1_1" localSheetId="0">#REF!</definedName>
    <definedName name="_1722usdexcr301103_1_1_1_1_1_1_1" localSheetId="2">#REF!</definedName>
    <definedName name="_1722usdexcr301103_1_1_1_1_1_1_1" localSheetId="1">#REF!</definedName>
    <definedName name="_1722usdexcr301103_1_1_1_1_1_1_1">#REF!</definedName>
    <definedName name="_1722usdexcr301103_1_1_1_1_1_1_2" localSheetId="3">#REF!</definedName>
    <definedName name="_1722usdexcr301103_1_1_1_1_1_1_2" localSheetId="5">#REF!</definedName>
    <definedName name="_1722usdexcr301103_1_1_1_1_1_1_2" localSheetId="6">#REF!</definedName>
    <definedName name="_1722usdexcr301103_1_1_1_1_1_1_2" localSheetId="7">#REF!</definedName>
    <definedName name="_1722usdexcr301103_1_1_1_1_1_1_2" localSheetId="8">#REF!</definedName>
    <definedName name="_1722usdexcr301103_1_1_1_1_1_1_2" localSheetId="9">#REF!</definedName>
    <definedName name="_1722usdexcr301103_1_1_1_1_1_1_2" localSheetId="11">#REF!</definedName>
    <definedName name="_1722usdexcr301103_1_1_1_1_1_1_2" localSheetId="15">#REF!</definedName>
    <definedName name="_1722usdexcr301103_1_1_1_1_1_1_2" localSheetId="0">#REF!</definedName>
    <definedName name="_1722usdexcr301103_1_1_1_1_1_1_2" localSheetId="2">#REF!</definedName>
    <definedName name="_1722usdexcr301103_1_1_1_1_1_1_2" localSheetId="1">#REF!</definedName>
    <definedName name="_1722usdexcr301103_1_1_1_1_1_1_2">#REF!</definedName>
    <definedName name="_1723usdexcr301103_1_1_1_1_1_1_1" localSheetId="3">#REF!</definedName>
    <definedName name="_1723usdexcr301103_1_1_1_1_1_1_1" localSheetId="5">#REF!</definedName>
    <definedName name="_1723usdexcr301103_1_1_1_1_1_1_1" localSheetId="6">#REF!</definedName>
    <definedName name="_1723usdexcr301103_1_1_1_1_1_1_1" localSheetId="7">#REF!</definedName>
    <definedName name="_1723usdexcr301103_1_1_1_1_1_1_1" localSheetId="8">#REF!</definedName>
    <definedName name="_1723usdexcr301103_1_1_1_1_1_1_1" localSheetId="9">#REF!</definedName>
    <definedName name="_1723usdexcr301103_1_1_1_1_1_1_1" localSheetId="11">#REF!</definedName>
    <definedName name="_1723usdexcr301103_1_1_1_1_1_1_1" localSheetId="15">#REF!</definedName>
    <definedName name="_1723usdexcr301103_1_1_1_1_1_1_1" localSheetId="0">#REF!</definedName>
    <definedName name="_1723usdexcr301103_1_1_1_1_1_1_1" localSheetId="2">#REF!</definedName>
    <definedName name="_1723usdexcr301103_1_1_1_1_1_1_1" localSheetId="1">#REF!</definedName>
    <definedName name="_1723usdexcr301103_1_1_1_1_1_1_1">#REF!</definedName>
    <definedName name="_1723usdexcr301103_1_1_1_1_1_1_1_1" localSheetId="3">#REF!</definedName>
    <definedName name="_1723usdexcr301103_1_1_1_1_1_1_1_1" localSheetId="5">#REF!</definedName>
    <definedName name="_1723usdexcr301103_1_1_1_1_1_1_1_1" localSheetId="6">#REF!</definedName>
    <definedName name="_1723usdexcr301103_1_1_1_1_1_1_1_1" localSheetId="7">#REF!</definedName>
    <definedName name="_1723usdexcr301103_1_1_1_1_1_1_1_1" localSheetId="8">#REF!</definedName>
    <definedName name="_1723usdexcr301103_1_1_1_1_1_1_1_1" localSheetId="9">#REF!</definedName>
    <definedName name="_1723usdexcr301103_1_1_1_1_1_1_1_1" localSheetId="11">#REF!</definedName>
    <definedName name="_1723usdexcr301103_1_1_1_1_1_1_1_1" localSheetId="15">#REF!</definedName>
    <definedName name="_1723usdexcr301103_1_1_1_1_1_1_1_1" localSheetId="0">#REF!</definedName>
    <definedName name="_1723usdexcr301103_1_1_1_1_1_1_1_1" localSheetId="2">#REF!</definedName>
    <definedName name="_1723usdexcr301103_1_1_1_1_1_1_1_1" localSheetId="1">#REF!</definedName>
    <definedName name="_1723usdexcr301103_1_1_1_1_1_1_1_1">#REF!</definedName>
    <definedName name="_1723usdexcr301103_1_1_1_1_1_1_1_2" localSheetId="3">#REF!</definedName>
    <definedName name="_1723usdexcr301103_1_1_1_1_1_1_1_2" localSheetId="5">#REF!</definedName>
    <definedName name="_1723usdexcr301103_1_1_1_1_1_1_1_2" localSheetId="6">#REF!</definedName>
    <definedName name="_1723usdexcr301103_1_1_1_1_1_1_1_2" localSheetId="7">#REF!</definedName>
    <definedName name="_1723usdexcr301103_1_1_1_1_1_1_1_2" localSheetId="8">#REF!</definedName>
    <definedName name="_1723usdexcr301103_1_1_1_1_1_1_1_2" localSheetId="9">#REF!</definedName>
    <definedName name="_1723usdexcr301103_1_1_1_1_1_1_1_2" localSheetId="11">#REF!</definedName>
    <definedName name="_1723usdexcr301103_1_1_1_1_1_1_1_2" localSheetId="15">#REF!</definedName>
    <definedName name="_1723usdexcr301103_1_1_1_1_1_1_1_2" localSheetId="0">#REF!</definedName>
    <definedName name="_1723usdexcr301103_1_1_1_1_1_1_1_2" localSheetId="2">#REF!</definedName>
    <definedName name="_1723usdexcr301103_1_1_1_1_1_1_1_2" localSheetId="1">#REF!</definedName>
    <definedName name="_1723usdexcr301103_1_1_1_1_1_1_1_2">#REF!</definedName>
    <definedName name="_1724Q1_Budget_1_1_1" localSheetId="3">#REF!</definedName>
    <definedName name="_1724Q1_Budget_1_1_1" localSheetId="5">#REF!</definedName>
    <definedName name="_1724Q1_Budget_1_1_1" localSheetId="6">#REF!</definedName>
    <definedName name="_1724Q1_Budget_1_1_1" localSheetId="7">#REF!</definedName>
    <definedName name="_1724Q1_Budget_1_1_1" localSheetId="8">#REF!</definedName>
    <definedName name="_1724Q1_Budget_1_1_1" localSheetId="9">#REF!</definedName>
    <definedName name="_1724Q1_Budget_1_1_1" localSheetId="11">#REF!</definedName>
    <definedName name="_1724Q1_Budget_1_1_1" localSheetId="15">#REF!</definedName>
    <definedName name="_1724Q1_Budget_1_1_1" localSheetId="0">#REF!</definedName>
    <definedName name="_1724Q1_Budget_1_1_1" localSheetId="2">#REF!</definedName>
    <definedName name="_1724Q1_Budget_1_1_1" localSheetId="1">#REF!</definedName>
    <definedName name="_1724Q1_Budget_1_1_1">#REF!</definedName>
    <definedName name="_1724usdexcr301103_1_1_1_1_1_1_1_1" localSheetId="3">#REF!</definedName>
    <definedName name="_1724usdexcr301103_1_1_1_1_1_1_1_1" localSheetId="5">#REF!</definedName>
    <definedName name="_1724usdexcr301103_1_1_1_1_1_1_1_1" localSheetId="6">#REF!</definedName>
    <definedName name="_1724usdexcr301103_1_1_1_1_1_1_1_1" localSheetId="7">#REF!</definedName>
    <definedName name="_1724usdexcr301103_1_1_1_1_1_1_1_1" localSheetId="8">#REF!</definedName>
    <definedName name="_1724usdexcr301103_1_1_1_1_1_1_1_1" localSheetId="9">#REF!</definedName>
    <definedName name="_1724usdexcr301103_1_1_1_1_1_1_1_1" localSheetId="11">#REF!</definedName>
    <definedName name="_1724usdexcr301103_1_1_1_1_1_1_1_1" localSheetId="15">#REF!</definedName>
    <definedName name="_1724usdexcr301103_1_1_1_1_1_1_1_1" localSheetId="0">#REF!</definedName>
    <definedName name="_1724usdexcr301103_1_1_1_1_1_1_1_1" localSheetId="2">#REF!</definedName>
    <definedName name="_1724usdexcr301103_1_1_1_1_1_1_1_1" localSheetId="1">#REF!</definedName>
    <definedName name="_1724usdexcr301103_1_1_1_1_1_1_1_1">#REF!</definedName>
    <definedName name="_1724usdexcr301103_1_1_1_1_1_1_1_1_1" localSheetId="3">#REF!</definedName>
    <definedName name="_1724usdexcr301103_1_1_1_1_1_1_1_1_1" localSheetId="5">#REF!</definedName>
    <definedName name="_1724usdexcr301103_1_1_1_1_1_1_1_1_1" localSheetId="6">#REF!</definedName>
    <definedName name="_1724usdexcr301103_1_1_1_1_1_1_1_1_1" localSheetId="7">#REF!</definedName>
    <definedName name="_1724usdexcr301103_1_1_1_1_1_1_1_1_1" localSheetId="8">#REF!</definedName>
    <definedName name="_1724usdexcr301103_1_1_1_1_1_1_1_1_1" localSheetId="9">#REF!</definedName>
    <definedName name="_1724usdexcr301103_1_1_1_1_1_1_1_1_1" localSheetId="11">#REF!</definedName>
    <definedName name="_1724usdexcr301103_1_1_1_1_1_1_1_1_1" localSheetId="15">#REF!</definedName>
    <definedName name="_1724usdexcr301103_1_1_1_1_1_1_1_1_1" localSheetId="0">#REF!</definedName>
    <definedName name="_1724usdexcr301103_1_1_1_1_1_1_1_1_1" localSheetId="2">#REF!</definedName>
    <definedName name="_1724usdexcr301103_1_1_1_1_1_1_1_1_1" localSheetId="1">#REF!</definedName>
    <definedName name="_1724usdexcr301103_1_1_1_1_1_1_1_1_1">#REF!</definedName>
    <definedName name="_1724usdexcr301103_1_1_1_1_1_1_1_1_2" localSheetId="3">#REF!</definedName>
    <definedName name="_1724usdexcr301103_1_1_1_1_1_1_1_1_2" localSheetId="5">#REF!</definedName>
    <definedName name="_1724usdexcr301103_1_1_1_1_1_1_1_1_2" localSheetId="6">#REF!</definedName>
    <definedName name="_1724usdexcr301103_1_1_1_1_1_1_1_1_2" localSheetId="7">#REF!</definedName>
    <definedName name="_1724usdexcr301103_1_1_1_1_1_1_1_1_2" localSheetId="8">#REF!</definedName>
    <definedName name="_1724usdexcr301103_1_1_1_1_1_1_1_1_2" localSheetId="9">#REF!</definedName>
    <definedName name="_1724usdexcr301103_1_1_1_1_1_1_1_1_2" localSheetId="11">#REF!</definedName>
    <definedName name="_1724usdexcr301103_1_1_1_1_1_1_1_1_2" localSheetId="15">#REF!</definedName>
    <definedName name="_1724usdexcr301103_1_1_1_1_1_1_1_1_2" localSheetId="0">#REF!</definedName>
    <definedName name="_1724usdexcr301103_1_1_1_1_1_1_1_1_2" localSheetId="2">#REF!</definedName>
    <definedName name="_1724usdexcr301103_1_1_1_1_1_1_1_1_2" localSheetId="1">#REF!</definedName>
    <definedName name="_1724usdexcr301103_1_1_1_1_1_1_1_1_2">#REF!</definedName>
    <definedName name="_1725Q1_Budget_1_1_1_1_1" localSheetId="3">#REF!</definedName>
    <definedName name="_1725Q1_Budget_1_1_1_1_1" localSheetId="5">#REF!</definedName>
    <definedName name="_1725Q1_Budget_1_1_1_1_1" localSheetId="6">#REF!</definedName>
    <definedName name="_1725Q1_Budget_1_1_1_1_1" localSheetId="7">#REF!</definedName>
    <definedName name="_1725Q1_Budget_1_1_1_1_1" localSheetId="8">#REF!</definedName>
    <definedName name="_1725Q1_Budget_1_1_1_1_1" localSheetId="9">#REF!</definedName>
    <definedName name="_1725Q1_Budget_1_1_1_1_1" localSheetId="11">#REF!</definedName>
    <definedName name="_1725Q1_Budget_1_1_1_1_1" localSheetId="15">#REF!</definedName>
    <definedName name="_1725Q1_Budget_1_1_1_1_1" localSheetId="0">#REF!</definedName>
    <definedName name="_1725Q1_Budget_1_1_1_1_1" localSheetId="2">#REF!</definedName>
    <definedName name="_1725Q1_Budget_1_1_1_1_1" localSheetId="1">#REF!</definedName>
    <definedName name="_1725Q1_Budget_1_1_1_1_1">#REF!</definedName>
    <definedName name="_1725usdexcr301103_1_1_1_1_1_1_1_1_1" localSheetId="3">#REF!</definedName>
    <definedName name="_1725usdexcr301103_1_1_1_1_1_1_1_1_1" localSheetId="5">#REF!</definedName>
    <definedName name="_1725usdexcr301103_1_1_1_1_1_1_1_1_1" localSheetId="6">#REF!</definedName>
    <definedName name="_1725usdexcr301103_1_1_1_1_1_1_1_1_1" localSheetId="7">#REF!</definedName>
    <definedName name="_1725usdexcr301103_1_1_1_1_1_1_1_1_1" localSheetId="8">#REF!</definedName>
    <definedName name="_1725usdexcr301103_1_1_1_1_1_1_1_1_1" localSheetId="9">#REF!</definedName>
    <definedName name="_1725usdexcr301103_1_1_1_1_1_1_1_1_1" localSheetId="11">#REF!</definedName>
    <definedName name="_1725usdexcr301103_1_1_1_1_1_1_1_1_1" localSheetId="15">#REF!</definedName>
    <definedName name="_1725usdexcr301103_1_1_1_1_1_1_1_1_1" localSheetId="0">#REF!</definedName>
    <definedName name="_1725usdexcr301103_1_1_1_1_1_1_1_1_1" localSheetId="2">#REF!</definedName>
    <definedName name="_1725usdexcr301103_1_1_1_1_1_1_1_1_1" localSheetId="1">#REF!</definedName>
    <definedName name="_1725usdexcr301103_1_1_1_1_1_1_1_1_1">#REF!</definedName>
    <definedName name="_1725usdexcr301103_1_1_1_1_1_1_1_1_1_1" localSheetId="3">#REF!</definedName>
    <definedName name="_1725usdexcr301103_1_1_1_1_1_1_1_1_1_1" localSheetId="5">#REF!</definedName>
    <definedName name="_1725usdexcr301103_1_1_1_1_1_1_1_1_1_1" localSheetId="6">#REF!</definedName>
    <definedName name="_1725usdexcr301103_1_1_1_1_1_1_1_1_1_1" localSheetId="7">#REF!</definedName>
    <definedName name="_1725usdexcr301103_1_1_1_1_1_1_1_1_1_1" localSheetId="8">#REF!</definedName>
    <definedName name="_1725usdexcr301103_1_1_1_1_1_1_1_1_1_1" localSheetId="9">#REF!</definedName>
    <definedName name="_1725usdexcr301103_1_1_1_1_1_1_1_1_1_1" localSheetId="11">#REF!</definedName>
    <definedName name="_1725usdexcr301103_1_1_1_1_1_1_1_1_1_1" localSheetId="15">#REF!</definedName>
    <definedName name="_1725usdexcr301103_1_1_1_1_1_1_1_1_1_1" localSheetId="0">#REF!</definedName>
    <definedName name="_1725usdexcr301103_1_1_1_1_1_1_1_1_1_1" localSheetId="2">#REF!</definedName>
    <definedName name="_1725usdexcr301103_1_1_1_1_1_1_1_1_1_1" localSheetId="1">#REF!</definedName>
    <definedName name="_1725usdexcr301103_1_1_1_1_1_1_1_1_1_1">#REF!</definedName>
    <definedName name="_1725usdexcr301103_1_1_1_1_1_1_1_1_1_2" localSheetId="3">#REF!</definedName>
    <definedName name="_1725usdexcr301103_1_1_1_1_1_1_1_1_1_2" localSheetId="5">#REF!</definedName>
    <definedName name="_1725usdexcr301103_1_1_1_1_1_1_1_1_1_2" localSheetId="6">#REF!</definedName>
    <definedName name="_1725usdexcr301103_1_1_1_1_1_1_1_1_1_2" localSheetId="7">#REF!</definedName>
    <definedName name="_1725usdexcr301103_1_1_1_1_1_1_1_1_1_2" localSheetId="8">#REF!</definedName>
    <definedName name="_1725usdexcr301103_1_1_1_1_1_1_1_1_1_2" localSheetId="9">#REF!</definedName>
    <definedName name="_1725usdexcr301103_1_1_1_1_1_1_1_1_1_2" localSheetId="11">#REF!</definedName>
    <definedName name="_1725usdexcr301103_1_1_1_1_1_1_1_1_1_2" localSheetId="15">#REF!</definedName>
    <definedName name="_1725usdexcr301103_1_1_1_1_1_1_1_1_1_2" localSheetId="0">#REF!</definedName>
    <definedName name="_1725usdexcr301103_1_1_1_1_1_1_1_1_1_2" localSheetId="2">#REF!</definedName>
    <definedName name="_1725usdexcr301103_1_1_1_1_1_1_1_1_1_2" localSheetId="1">#REF!</definedName>
    <definedName name="_1725usdexcr301103_1_1_1_1_1_1_1_1_1_2">#REF!</definedName>
    <definedName name="_1726usdexcr301103_1_1_1_1_1_1_1_1_1_1" localSheetId="3">#REF!</definedName>
    <definedName name="_1726usdexcr301103_1_1_1_1_1_1_1_1_1_1" localSheetId="5">#REF!</definedName>
    <definedName name="_1726usdexcr301103_1_1_1_1_1_1_1_1_1_1" localSheetId="6">#REF!</definedName>
    <definedName name="_1726usdexcr301103_1_1_1_1_1_1_1_1_1_1" localSheetId="7">#REF!</definedName>
    <definedName name="_1726usdexcr301103_1_1_1_1_1_1_1_1_1_1" localSheetId="8">#REF!</definedName>
    <definedName name="_1726usdexcr301103_1_1_1_1_1_1_1_1_1_1" localSheetId="9">#REF!</definedName>
    <definedName name="_1726usdexcr301103_1_1_1_1_1_1_1_1_1_1" localSheetId="11">#REF!</definedName>
    <definedName name="_1726usdexcr301103_1_1_1_1_1_1_1_1_1_1" localSheetId="15">#REF!</definedName>
    <definedName name="_1726usdexcr301103_1_1_1_1_1_1_1_1_1_1" localSheetId="0">#REF!</definedName>
    <definedName name="_1726usdexcr301103_1_1_1_1_1_1_1_1_1_1" localSheetId="2">#REF!</definedName>
    <definedName name="_1726usdexcr301103_1_1_1_1_1_1_1_1_1_1" localSheetId="1">#REF!</definedName>
    <definedName name="_1726usdexcr301103_1_1_1_1_1_1_1_1_1_1">#REF!</definedName>
    <definedName name="_1726usdexcr301103_1_1_1_1_1_1_1_1_1_1_1" localSheetId="3">#REF!</definedName>
    <definedName name="_1726usdexcr301103_1_1_1_1_1_1_1_1_1_1_1" localSheetId="5">#REF!</definedName>
    <definedName name="_1726usdexcr301103_1_1_1_1_1_1_1_1_1_1_1" localSheetId="6">#REF!</definedName>
    <definedName name="_1726usdexcr301103_1_1_1_1_1_1_1_1_1_1_1" localSheetId="7">#REF!</definedName>
    <definedName name="_1726usdexcr301103_1_1_1_1_1_1_1_1_1_1_1" localSheetId="8">#REF!</definedName>
    <definedName name="_1726usdexcr301103_1_1_1_1_1_1_1_1_1_1_1" localSheetId="9">#REF!</definedName>
    <definedName name="_1726usdexcr301103_1_1_1_1_1_1_1_1_1_1_1" localSheetId="11">#REF!</definedName>
    <definedName name="_1726usdexcr301103_1_1_1_1_1_1_1_1_1_1_1" localSheetId="15">#REF!</definedName>
    <definedName name="_1726usdexcr301103_1_1_1_1_1_1_1_1_1_1_1" localSheetId="0">#REF!</definedName>
    <definedName name="_1726usdexcr301103_1_1_1_1_1_1_1_1_1_1_1" localSheetId="2">#REF!</definedName>
    <definedName name="_1726usdexcr301103_1_1_1_1_1_1_1_1_1_1_1" localSheetId="1">#REF!</definedName>
    <definedName name="_1726usdexcr301103_1_1_1_1_1_1_1_1_1_1_1">#REF!</definedName>
    <definedName name="_1726usdexcr301103_1_1_1_1_1_1_1_1_1_1_2" localSheetId="3">#REF!</definedName>
    <definedName name="_1726usdexcr301103_1_1_1_1_1_1_1_1_1_1_2" localSheetId="5">#REF!</definedName>
    <definedName name="_1726usdexcr301103_1_1_1_1_1_1_1_1_1_1_2" localSheetId="6">#REF!</definedName>
    <definedName name="_1726usdexcr301103_1_1_1_1_1_1_1_1_1_1_2" localSheetId="7">#REF!</definedName>
    <definedName name="_1726usdexcr301103_1_1_1_1_1_1_1_1_1_1_2" localSheetId="8">#REF!</definedName>
    <definedName name="_1726usdexcr301103_1_1_1_1_1_1_1_1_1_1_2" localSheetId="9">#REF!</definedName>
    <definedName name="_1726usdexcr301103_1_1_1_1_1_1_1_1_1_1_2" localSheetId="11">#REF!</definedName>
    <definedName name="_1726usdexcr301103_1_1_1_1_1_1_1_1_1_1_2" localSheetId="15">#REF!</definedName>
    <definedName name="_1726usdexcr301103_1_1_1_1_1_1_1_1_1_1_2" localSheetId="0">#REF!</definedName>
    <definedName name="_1726usdexcr301103_1_1_1_1_1_1_1_1_1_1_2" localSheetId="2">#REF!</definedName>
    <definedName name="_1726usdexcr301103_1_1_1_1_1_1_1_1_1_1_2" localSheetId="1">#REF!</definedName>
    <definedName name="_1726usdexcr301103_1_1_1_1_1_1_1_1_1_1_2">#REF!</definedName>
    <definedName name="_1727usdexcr301103_1_1_1_1_1_1_1_1_1_1_1" localSheetId="3">#REF!</definedName>
    <definedName name="_1727usdexcr301103_1_1_1_1_1_1_1_1_1_1_1" localSheetId="5">#REF!</definedName>
    <definedName name="_1727usdexcr301103_1_1_1_1_1_1_1_1_1_1_1" localSheetId="6">#REF!</definedName>
    <definedName name="_1727usdexcr301103_1_1_1_1_1_1_1_1_1_1_1" localSheetId="7">#REF!</definedName>
    <definedName name="_1727usdexcr301103_1_1_1_1_1_1_1_1_1_1_1" localSheetId="8">#REF!</definedName>
    <definedName name="_1727usdexcr301103_1_1_1_1_1_1_1_1_1_1_1" localSheetId="9">#REF!</definedName>
    <definedName name="_1727usdexcr301103_1_1_1_1_1_1_1_1_1_1_1" localSheetId="11">#REF!</definedName>
    <definedName name="_1727usdexcr301103_1_1_1_1_1_1_1_1_1_1_1" localSheetId="15">#REF!</definedName>
    <definedName name="_1727usdexcr301103_1_1_1_1_1_1_1_1_1_1_1" localSheetId="0">#REF!</definedName>
    <definedName name="_1727usdexcr301103_1_1_1_1_1_1_1_1_1_1_1" localSheetId="2">#REF!</definedName>
    <definedName name="_1727usdexcr301103_1_1_1_1_1_1_1_1_1_1_1" localSheetId="1">#REF!</definedName>
    <definedName name="_1727usdexcr301103_1_1_1_1_1_1_1_1_1_1_1">#REF!</definedName>
    <definedName name="_1727usdexcr301103_1_1_1_1_1_1_1_1_1_1_1_1" localSheetId="3">#REF!</definedName>
    <definedName name="_1727usdexcr301103_1_1_1_1_1_1_1_1_1_1_1_1" localSheetId="5">#REF!</definedName>
    <definedName name="_1727usdexcr301103_1_1_1_1_1_1_1_1_1_1_1_1" localSheetId="6">#REF!</definedName>
    <definedName name="_1727usdexcr301103_1_1_1_1_1_1_1_1_1_1_1_1" localSheetId="7">#REF!</definedName>
    <definedName name="_1727usdexcr301103_1_1_1_1_1_1_1_1_1_1_1_1" localSheetId="8">#REF!</definedName>
    <definedName name="_1727usdexcr301103_1_1_1_1_1_1_1_1_1_1_1_1" localSheetId="9">#REF!</definedName>
    <definedName name="_1727usdexcr301103_1_1_1_1_1_1_1_1_1_1_1_1" localSheetId="11">#REF!</definedName>
    <definedName name="_1727usdexcr301103_1_1_1_1_1_1_1_1_1_1_1_1" localSheetId="15">#REF!</definedName>
    <definedName name="_1727usdexcr301103_1_1_1_1_1_1_1_1_1_1_1_1" localSheetId="0">#REF!</definedName>
    <definedName name="_1727usdexcr301103_1_1_1_1_1_1_1_1_1_1_1_1" localSheetId="2">#REF!</definedName>
    <definedName name="_1727usdexcr301103_1_1_1_1_1_1_1_1_1_1_1_1" localSheetId="1">#REF!</definedName>
    <definedName name="_1727usdexcr301103_1_1_1_1_1_1_1_1_1_1_1_1">#REF!</definedName>
    <definedName name="_1727usdexcr301103_1_1_1_1_1_1_1_1_1_1_1_2" localSheetId="3">#REF!</definedName>
    <definedName name="_1727usdexcr301103_1_1_1_1_1_1_1_1_1_1_1_2" localSheetId="5">#REF!</definedName>
    <definedName name="_1727usdexcr301103_1_1_1_1_1_1_1_1_1_1_1_2" localSheetId="6">#REF!</definedName>
    <definedName name="_1727usdexcr301103_1_1_1_1_1_1_1_1_1_1_1_2" localSheetId="7">#REF!</definedName>
    <definedName name="_1727usdexcr301103_1_1_1_1_1_1_1_1_1_1_1_2" localSheetId="8">#REF!</definedName>
    <definedName name="_1727usdexcr301103_1_1_1_1_1_1_1_1_1_1_1_2" localSheetId="9">#REF!</definedName>
    <definedName name="_1727usdexcr301103_1_1_1_1_1_1_1_1_1_1_1_2" localSheetId="11">#REF!</definedName>
    <definedName name="_1727usdexcr301103_1_1_1_1_1_1_1_1_1_1_1_2" localSheetId="15">#REF!</definedName>
    <definedName name="_1727usdexcr301103_1_1_1_1_1_1_1_1_1_1_1_2" localSheetId="0">#REF!</definedName>
    <definedName name="_1727usdexcr301103_1_1_1_1_1_1_1_1_1_1_1_2" localSheetId="2">#REF!</definedName>
    <definedName name="_1727usdexcr301103_1_1_1_1_1_1_1_1_1_1_1_2" localSheetId="1">#REF!</definedName>
    <definedName name="_1727usdexcr301103_1_1_1_1_1_1_1_1_1_1_1_2">#REF!</definedName>
    <definedName name="_1728Q2_Actual_1_1_1" localSheetId="3">#REF!</definedName>
    <definedName name="_1728Q2_Actual_1_1_1" localSheetId="5">#REF!</definedName>
    <definedName name="_1728Q2_Actual_1_1_1" localSheetId="6">#REF!</definedName>
    <definedName name="_1728Q2_Actual_1_1_1" localSheetId="7">#REF!</definedName>
    <definedName name="_1728Q2_Actual_1_1_1" localSheetId="8">#REF!</definedName>
    <definedName name="_1728Q2_Actual_1_1_1" localSheetId="9">#REF!</definedName>
    <definedName name="_1728Q2_Actual_1_1_1" localSheetId="11">#REF!</definedName>
    <definedName name="_1728Q2_Actual_1_1_1" localSheetId="15">#REF!</definedName>
    <definedName name="_1728Q2_Actual_1_1_1" localSheetId="0">#REF!</definedName>
    <definedName name="_1728Q2_Actual_1_1_1" localSheetId="2">#REF!</definedName>
    <definedName name="_1728Q2_Actual_1_1_1" localSheetId="1">#REF!</definedName>
    <definedName name="_1728Q2_Actual_1_1_1">#REF!</definedName>
    <definedName name="_1728usexcr_1_1_1" localSheetId="3">#REF!</definedName>
    <definedName name="_1728usexcr_1_1_1" localSheetId="5">#REF!</definedName>
    <definedName name="_1728usexcr_1_1_1" localSheetId="6">#REF!</definedName>
    <definedName name="_1728usexcr_1_1_1" localSheetId="7">#REF!</definedName>
    <definedName name="_1728usexcr_1_1_1" localSheetId="8">#REF!</definedName>
    <definedName name="_1728usexcr_1_1_1" localSheetId="9">#REF!</definedName>
    <definedName name="_1728usexcr_1_1_1" localSheetId="11">#REF!</definedName>
    <definedName name="_1728usexcr_1_1_1" localSheetId="15">#REF!</definedName>
    <definedName name="_1728usexcr_1_1_1" localSheetId="0">#REF!</definedName>
    <definedName name="_1728usexcr_1_1_1" localSheetId="2">#REF!</definedName>
    <definedName name="_1728usexcr_1_1_1" localSheetId="1">#REF!</definedName>
    <definedName name="_1728usexcr_1_1_1">#REF!</definedName>
    <definedName name="_1728usexcr_1_1_1_1" localSheetId="3">#REF!</definedName>
    <definedName name="_1728usexcr_1_1_1_1" localSheetId="5">#REF!</definedName>
    <definedName name="_1728usexcr_1_1_1_1" localSheetId="6">#REF!</definedName>
    <definedName name="_1728usexcr_1_1_1_1" localSheetId="7">#REF!</definedName>
    <definedName name="_1728usexcr_1_1_1_1" localSheetId="8">#REF!</definedName>
    <definedName name="_1728usexcr_1_1_1_1" localSheetId="9">#REF!</definedName>
    <definedName name="_1728usexcr_1_1_1_1" localSheetId="11">#REF!</definedName>
    <definedName name="_1728usexcr_1_1_1_1" localSheetId="15">#REF!</definedName>
    <definedName name="_1728usexcr_1_1_1_1" localSheetId="0">#REF!</definedName>
    <definedName name="_1728usexcr_1_1_1_1" localSheetId="2">#REF!</definedName>
    <definedName name="_1728usexcr_1_1_1_1" localSheetId="1">#REF!</definedName>
    <definedName name="_1728usexcr_1_1_1_1">#REF!</definedName>
    <definedName name="_1728usexcr_1_1_1_2" localSheetId="3">#REF!</definedName>
    <definedName name="_1728usexcr_1_1_1_2" localSheetId="5">#REF!</definedName>
    <definedName name="_1728usexcr_1_1_1_2" localSheetId="6">#REF!</definedName>
    <definedName name="_1728usexcr_1_1_1_2" localSheetId="7">#REF!</definedName>
    <definedName name="_1728usexcr_1_1_1_2" localSheetId="8">#REF!</definedName>
    <definedName name="_1728usexcr_1_1_1_2" localSheetId="9">#REF!</definedName>
    <definedName name="_1728usexcr_1_1_1_2" localSheetId="11">#REF!</definedName>
    <definedName name="_1728usexcr_1_1_1_2" localSheetId="15">#REF!</definedName>
    <definedName name="_1728usexcr_1_1_1_2" localSheetId="0">#REF!</definedName>
    <definedName name="_1728usexcr_1_1_1_2" localSheetId="2">#REF!</definedName>
    <definedName name="_1728usexcr_1_1_1_2" localSheetId="1">#REF!</definedName>
    <definedName name="_1728usexcr_1_1_1_2">#REF!</definedName>
    <definedName name="_1729Q2_Actual_1_1_1_1_1" localSheetId="3">#REF!</definedName>
    <definedName name="_1729Q2_Actual_1_1_1_1_1" localSheetId="5">#REF!</definedName>
    <definedName name="_1729Q2_Actual_1_1_1_1_1" localSheetId="6">#REF!</definedName>
    <definedName name="_1729Q2_Actual_1_1_1_1_1" localSheetId="7">#REF!</definedName>
    <definedName name="_1729Q2_Actual_1_1_1_1_1" localSheetId="8">#REF!</definedName>
    <definedName name="_1729Q2_Actual_1_1_1_1_1" localSheetId="9">#REF!</definedName>
    <definedName name="_1729Q2_Actual_1_1_1_1_1" localSheetId="11">#REF!</definedName>
    <definedName name="_1729Q2_Actual_1_1_1_1_1" localSheetId="15">#REF!</definedName>
    <definedName name="_1729Q2_Actual_1_1_1_1_1" localSheetId="0">#REF!</definedName>
    <definedName name="_1729Q2_Actual_1_1_1_1_1" localSheetId="2">#REF!</definedName>
    <definedName name="_1729Q2_Actual_1_1_1_1_1" localSheetId="1">#REF!</definedName>
    <definedName name="_1729Q2_Actual_1_1_1_1_1">#REF!</definedName>
    <definedName name="_1729usexcr_1_1_1_1" localSheetId="3">#REF!</definedName>
    <definedName name="_1729usexcr_1_1_1_1" localSheetId="5">#REF!</definedName>
    <definedName name="_1729usexcr_1_1_1_1" localSheetId="6">#REF!</definedName>
    <definedName name="_1729usexcr_1_1_1_1" localSheetId="7">#REF!</definedName>
    <definedName name="_1729usexcr_1_1_1_1" localSheetId="8">#REF!</definedName>
    <definedName name="_1729usexcr_1_1_1_1" localSheetId="9">#REF!</definedName>
    <definedName name="_1729usexcr_1_1_1_1" localSheetId="11">#REF!</definedName>
    <definedName name="_1729usexcr_1_1_1_1" localSheetId="15">#REF!</definedName>
    <definedName name="_1729usexcr_1_1_1_1" localSheetId="0">#REF!</definedName>
    <definedName name="_1729usexcr_1_1_1_1" localSheetId="2">#REF!</definedName>
    <definedName name="_1729usexcr_1_1_1_1" localSheetId="1">#REF!</definedName>
    <definedName name="_1729usexcr_1_1_1_1">#REF!</definedName>
    <definedName name="_1729usexcr_1_1_1_1_1" localSheetId="3">#REF!</definedName>
    <definedName name="_1729usexcr_1_1_1_1_1" localSheetId="5">#REF!</definedName>
    <definedName name="_1729usexcr_1_1_1_1_1" localSheetId="6">#REF!</definedName>
    <definedName name="_1729usexcr_1_1_1_1_1" localSheetId="7">#REF!</definedName>
    <definedName name="_1729usexcr_1_1_1_1_1" localSheetId="8">#REF!</definedName>
    <definedName name="_1729usexcr_1_1_1_1_1" localSheetId="9">#REF!</definedName>
    <definedName name="_1729usexcr_1_1_1_1_1" localSheetId="11">#REF!</definedName>
    <definedName name="_1729usexcr_1_1_1_1_1" localSheetId="15">#REF!</definedName>
    <definedName name="_1729usexcr_1_1_1_1_1" localSheetId="0">#REF!</definedName>
    <definedName name="_1729usexcr_1_1_1_1_1" localSheetId="2">#REF!</definedName>
    <definedName name="_1729usexcr_1_1_1_1_1" localSheetId="1">#REF!</definedName>
    <definedName name="_1729usexcr_1_1_1_1_1">#REF!</definedName>
    <definedName name="_1729usexcr_1_1_1_1_2" localSheetId="3">#REF!</definedName>
    <definedName name="_1729usexcr_1_1_1_1_2" localSheetId="5">#REF!</definedName>
    <definedName name="_1729usexcr_1_1_1_1_2" localSheetId="6">#REF!</definedName>
    <definedName name="_1729usexcr_1_1_1_1_2" localSheetId="7">#REF!</definedName>
    <definedName name="_1729usexcr_1_1_1_1_2" localSheetId="8">#REF!</definedName>
    <definedName name="_1729usexcr_1_1_1_1_2" localSheetId="9">#REF!</definedName>
    <definedName name="_1729usexcr_1_1_1_1_2" localSheetId="11">#REF!</definedName>
    <definedName name="_1729usexcr_1_1_1_1_2" localSheetId="15">#REF!</definedName>
    <definedName name="_1729usexcr_1_1_1_1_2" localSheetId="0">#REF!</definedName>
    <definedName name="_1729usexcr_1_1_1_1_2" localSheetId="2">#REF!</definedName>
    <definedName name="_1729usexcr_1_1_1_1_2" localSheetId="1">#REF!</definedName>
    <definedName name="_1729usexcr_1_1_1_1_2">#REF!</definedName>
    <definedName name="_172division_1_1_1_1" localSheetId="3">#REF!</definedName>
    <definedName name="_172division_1_1_1_1" localSheetId="5">#REF!</definedName>
    <definedName name="_172division_1_1_1_1" localSheetId="6">#REF!</definedName>
    <definedName name="_172division_1_1_1_1" localSheetId="7">#REF!</definedName>
    <definedName name="_172division_1_1_1_1" localSheetId="8">#REF!</definedName>
    <definedName name="_172division_1_1_1_1" localSheetId="9">#REF!</definedName>
    <definedName name="_172division_1_1_1_1" localSheetId="11">#REF!</definedName>
    <definedName name="_172division_1_1_1_1" localSheetId="15">#REF!</definedName>
    <definedName name="_172division_1_1_1_1" localSheetId="0">#REF!</definedName>
    <definedName name="_172division_1_1_1_1" localSheetId="2">#REF!</definedName>
    <definedName name="_172division_1_1_1_1" localSheetId="1">#REF!</definedName>
    <definedName name="_172division_1_1_1_1">#REF!</definedName>
    <definedName name="_172division_1_1_1_1_1" localSheetId="3">#REF!</definedName>
    <definedName name="_172division_1_1_1_1_1" localSheetId="5">#REF!</definedName>
    <definedName name="_172division_1_1_1_1_1" localSheetId="6">#REF!</definedName>
    <definedName name="_172division_1_1_1_1_1" localSheetId="7">#REF!</definedName>
    <definedName name="_172division_1_1_1_1_1" localSheetId="8">#REF!</definedName>
    <definedName name="_172division_1_1_1_1_1" localSheetId="9">#REF!</definedName>
    <definedName name="_172division_1_1_1_1_1" localSheetId="11">#REF!</definedName>
    <definedName name="_172division_1_1_1_1_1" localSheetId="15">#REF!</definedName>
    <definedName name="_172division_1_1_1_1_1" localSheetId="0">#REF!</definedName>
    <definedName name="_172division_1_1_1_1_1" localSheetId="2">#REF!</definedName>
    <definedName name="_172division_1_1_1_1_1" localSheetId="1">#REF!</definedName>
    <definedName name="_172division_1_1_1_1_1">#REF!</definedName>
    <definedName name="_172division_1_1_1_1_1_1" localSheetId="3">#REF!</definedName>
    <definedName name="_172division_1_1_1_1_1_1" localSheetId="5">#REF!</definedName>
    <definedName name="_172division_1_1_1_1_1_1" localSheetId="6">#REF!</definedName>
    <definedName name="_172division_1_1_1_1_1_1" localSheetId="7">#REF!</definedName>
    <definedName name="_172division_1_1_1_1_1_1" localSheetId="8">#REF!</definedName>
    <definedName name="_172division_1_1_1_1_1_1" localSheetId="9">#REF!</definedName>
    <definedName name="_172division_1_1_1_1_1_1" localSheetId="11">#REF!</definedName>
    <definedName name="_172division_1_1_1_1_1_1" localSheetId="15">#REF!</definedName>
    <definedName name="_172division_1_1_1_1_1_1" localSheetId="0">#REF!</definedName>
    <definedName name="_172division_1_1_1_1_1_1" localSheetId="2">#REF!</definedName>
    <definedName name="_172division_1_1_1_1_1_1" localSheetId="1">#REF!</definedName>
    <definedName name="_172division_1_1_1_1_1_1">#REF!</definedName>
    <definedName name="_172division_1_1_1_1_1_1_1" localSheetId="3">#REF!</definedName>
    <definedName name="_172division_1_1_1_1_1_1_1" localSheetId="5">#REF!</definedName>
    <definedName name="_172division_1_1_1_1_1_1_1" localSheetId="6">#REF!</definedName>
    <definedName name="_172division_1_1_1_1_1_1_1" localSheetId="7">#REF!</definedName>
    <definedName name="_172division_1_1_1_1_1_1_1" localSheetId="8">#REF!</definedName>
    <definedName name="_172division_1_1_1_1_1_1_1" localSheetId="9">#REF!</definedName>
    <definedName name="_172division_1_1_1_1_1_1_1" localSheetId="11">#REF!</definedName>
    <definedName name="_172division_1_1_1_1_1_1_1" localSheetId="15">#REF!</definedName>
    <definedName name="_172division_1_1_1_1_1_1_1" localSheetId="0">#REF!</definedName>
    <definedName name="_172division_1_1_1_1_1_1_1" localSheetId="2">#REF!</definedName>
    <definedName name="_172division_1_1_1_1_1_1_1" localSheetId="1">#REF!</definedName>
    <definedName name="_172division_1_1_1_1_1_1_1">#REF!</definedName>
    <definedName name="_172division_1_1_1_1_1_1_2" localSheetId="3">#REF!</definedName>
    <definedName name="_172division_1_1_1_1_1_1_2" localSheetId="5">#REF!</definedName>
    <definedName name="_172division_1_1_1_1_1_1_2" localSheetId="6">#REF!</definedName>
    <definedName name="_172division_1_1_1_1_1_1_2" localSheetId="7">#REF!</definedName>
    <definedName name="_172division_1_1_1_1_1_1_2" localSheetId="8">#REF!</definedName>
    <definedName name="_172division_1_1_1_1_1_1_2" localSheetId="9">#REF!</definedName>
    <definedName name="_172division_1_1_1_1_1_1_2" localSheetId="11">#REF!</definedName>
    <definedName name="_172division_1_1_1_1_1_1_2" localSheetId="15">#REF!</definedName>
    <definedName name="_172division_1_1_1_1_1_1_2" localSheetId="0">#REF!</definedName>
    <definedName name="_172division_1_1_1_1_1_1_2" localSheetId="2">#REF!</definedName>
    <definedName name="_172division_1_1_1_1_1_1_2" localSheetId="1">#REF!</definedName>
    <definedName name="_172division_1_1_1_1_1_1_2">#REF!</definedName>
    <definedName name="_172division_1_1_1_1_1_2" localSheetId="3">#REF!</definedName>
    <definedName name="_172division_1_1_1_1_1_2" localSheetId="5">#REF!</definedName>
    <definedName name="_172division_1_1_1_1_1_2" localSheetId="6">#REF!</definedName>
    <definedName name="_172division_1_1_1_1_1_2" localSheetId="7">#REF!</definedName>
    <definedName name="_172division_1_1_1_1_1_2" localSheetId="8">#REF!</definedName>
    <definedName name="_172division_1_1_1_1_1_2" localSheetId="9">#REF!</definedName>
    <definedName name="_172division_1_1_1_1_1_2" localSheetId="11">#REF!</definedName>
    <definedName name="_172division_1_1_1_1_1_2" localSheetId="15">#REF!</definedName>
    <definedName name="_172division_1_1_1_1_1_2" localSheetId="0">#REF!</definedName>
    <definedName name="_172division_1_1_1_1_1_2" localSheetId="2">#REF!</definedName>
    <definedName name="_172division_1_1_1_1_1_2" localSheetId="1">#REF!</definedName>
    <definedName name="_172division_1_1_1_1_1_2">#REF!</definedName>
    <definedName name="_172division_1_1_1_1_2" localSheetId="3">#REF!</definedName>
    <definedName name="_172division_1_1_1_1_2" localSheetId="5">#REF!</definedName>
    <definedName name="_172division_1_1_1_1_2" localSheetId="6">#REF!</definedName>
    <definedName name="_172division_1_1_1_1_2" localSheetId="7">#REF!</definedName>
    <definedName name="_172division_1_1_1_1_2" localSheetId="8">#REF!</definedName>
    <definedName name="_172division_1_1_1_1_2" localSheetId="9">#REF!</definedName>
    <definedName name="_172division_1_1_1_1_2" localSheetId="11">#REF!</definedName>
    <definedName name="_172division_1_1_1_1_2" localSheetId="15">#REF!</definedName>
    <definedName name="_172division_1_1_1_1_2" localSheetId="0">#REF!</definedName>
    <definedName name="_172division_1_1_1_1_2" localSheetId="2">#REF!</definedName>
    <definedName name="_172division_1_1_1_1_2" localSheetId="1">#REF!</definedName>
    <definedName name="_172division_1_1_1_1_2">#REF!</definedName>
    <definedName name="_172GA_Q2_Budget_1_1_1_1_1_1_1_1" localSheetId="3">[135]G_A!$V$1:$V$65536</definedName>
    <definedName name="_172GA_Q2_Budget_1_1_1_1_1_1_1_1" localSheetId="6">[136]G_A!$V$1:$V$65536</definedName>
    <definedName name="_172GA_Q2_Budget_1_1_1_1_1_1_1_1" localSheetId="9">[136]G_A!$V$1:$V$65536</definedName>
    <definedName name="_172GA_Q2_Budget_1_1_1_1_1_1_1_1" localSheetId="11">[135]G_A!$V$1:$V$65536</definedName>
    <definedName name="_172GA_Q2_Budget_1_1_1_1_1_1_1_1" localSheetId="15">[136]G_A!$V$1:$V$65536</definedName>
    <definedName name="_172GA_Q2_Budget_1_1_1_1_1_1_1_1" localSheetId="2">[135]G_A!$V$1:$V$65536</definedName>
    <definedName name="_172GA_Q2_Budget_1_1_1_1_1_1_1_1">[137]G_A!$V$1:$V$65536</definedName>
    <definedName name="_172OP_Q3_Forecast_1_1_1_1_1" localSheetId="3">#REF!</definedName>
    <definedName name="_172OP_Q3_Forecast_1_1_1_1_1" localSheetId="5">#REF!</definedName>
    <definedName name="_172OP_Q3_Forecast_1_1_1_1_1" localSheetId="6">#REF!</definedName>
    <definedName name="_172OP_Q3_Forecast_1_1_1_1_1" localSheetId="7">#REF!</definedName>
    <definedName name="_172OP_Q3_Forecast_1_1_1_1_1" localSheetId="8">#REF!</definedName>
    <definedName name="_172OP_Q3_Forecast_1_1_1_1_1" localSheetId="9">#REF!</definedName>
    <definedName name="_172OP_Q3_Forecast_1_1_1_1_1" localSheetId="11">#REF!</definedName>
    <definedName name="_172OP_Q3_Forecast_1_1_1_1_1" localSheetId="15">#REF!</definedName>
    <definedName name="_172OP_Q3_Forecast_1_1_1_1_1" localSheetId="0">#REF!</definedName>
    <definedName name="_172OP_Q3_Forecast_1_1_1_1_1" localSheetId="2">#REF!</definedName>
    <definedName name="_172OP_Q3_Forecast_1_1_1_1_1" localSheetId="1">#REF!</definedName>
    <definedName name="_172OP_Q3_Forecast_1_1_1_1_1">#REF!</definedName>
    <definedName name="_172OP_Q3_Forecast_1_1_1_1_1_1" localSheetId="3">#REF!</definedName>
    <definedName name="_172OP_Q3_Forecast_1_1_1_1_1_1" localSheetId="5">#REF!</definedName>
    <definedName name="_172OP_Q3_Forecast_1_1_1_1_1_1" localSheetId="6">#REF!</definedName>
    <definedName name="_172OP_Q3_Forecast_1_1_1_1_1_1" localSheetId="7">#REF!</definedName>
    <definedName name="_172OP_Q3_Forecast_1_1_1_1_1_1" localSheetId="8">#REF!</definedName>
    <definedName name="_172OP_Q3_Forecast_1_1_1_1_1_1" localSheetId="9">#REF!</definedName>
    <definedName name="_172OP_Q3_Forecast_1_1_1_1_1_1" localSheetId="11">#REF!</definedName>
    <definedName name="_172OP_Q3_Forecast_1_1_1_1_1_1" localSheetId="15">#REF!</definedName>
    <definedName name="_172OP_Q3_Forecast_1_1_1_1_1_1" localSheetId="0">#REF!</definedName>
    <definedName name="_172OP_Q3_Forecast_1_1_1_1_1_1" localSheetId="2">#REF!</definedName>
    <definedName name="_172OP_Q3_Forecast_1_1_1_1_1_1" localSheetId="1">#REF!</definedName>
    <definedName name="_172OP_Q3_Forecast_1_1_1_1_1_1">#REF!</definedName>
    <definedName name="_172OP_Q3_Forecast_1_1_1_1_1_1_1" localSheetId="3">#REF!</definedName>
    <definedName name="_172OP_Q3_Forecast_1_1_1_1_1_1_1" localSheetId="5">#REF!</definedName>
    <definedName name="_172OP_Q3_Forecast_1_1_1_1_1_1_1" localSheetId="6">#REF!</definedName>
    <definedName name="_172OP_Q3_Forecast_1_1_1_1_1_1_1" localSheetId="7">#REF!</definedName>
    <definedName name="_172OP_Q3_Forecast_1_1_1_1_1_1_1" localSheetId="8">#REF!</definedName>
    <definedName name="_172OP_Q3_Forecast_1_1_1_1_1_1_1" localSheetId="9">#REF!</definedName>
    <definedName name="_172OP_Q3_Forecast_1_1_1_1_1_1_1" localSheetId="11">#REF!</definedName>
    <definedName name="_172OP_Q3_Forecast_1_1_1_1_1_1_1" localSheetId="15">#REF!</definedName>
    <definedName name="_172OP_Q3_Forecast_1_1_1_1_1_1_1" localSheetId="0">#REF!</definedName>
    <definedName name="_172OP_Q3_Forecast_1_1_1_1_1_1_1" localSheetId="2">#REF!</definedName>
    <definedName name="_172OP_Q3_Forecast_1_1_1_1_1_1_1" localSheetId="1">#REF!</definedName>
    <definedName name="_172OP_Q3_Forecast_1_1_1_1_1_1_1">#REF!</definedName>
    <definedName name="_172OP_Q3_Forecast_1_1_1_1_1_1_1_1" localSheetId="3">#REF!</definedName>
    <definedName name="_172OP_Q3_Forecast_1_1_1_1_1_1_1_1" localSheetId="5">#REF!</definedName>
    <definedName name="_172OP_Q3_Forecast_1_1_1_1_1_1_1_1" localSheetId="6">#REF!</definedName>
    <definedName name="_172OP_Q3_Forecast_1_1_1_1_1_1_1_1" localSheetId="7">#REF!</definedName>
    <definedName name="_172OP_Q3_Forecast_1_1_1_1_1_1_1_1" localSheetId="8">#REF!</definedName>
    <definedName name="_172OP_Q3_Forecast_1_1_1_1_1_1_1_1" localSheetId="9">#REF!</definedName>
    <definedName name="_172OP_Q3_Forecast_1_1_1_1_1_1_1_1" localSheetId="11">#REF!</definedName>
    <definedName name="_172OP_Q3_Forecast_1_1_1_1_1_1_1_1" localSheetId="15">#REF!</definedName>
    <definedName name="_172OP_Q3_Forecast_1_1_1_1_1_1_1_1" localSheetId="0">#REF!</definedName>
    <definedName name="_172OP_Q3_Forecast_1_1_1_1_1_1_1_1" localSheetId="2">#REF!</definedName>
    <definedName name="_172OP_Q3_Forecast_1_1_1_1_1_1_1_1" localSheetId="1">#REF!</definedName>
    <definedName name="_172OP_Q3_Forecast_1_1_1_1_1_1_1_1">#REF!</definedName>
    <definedName name="_172OP_Q3_Forecast_1_1_1_1_1_1_1_2" localSheetId="3">#REF!</definedName>
    <definedName name="_172OP_Q3_Forecast_1_1_1_1_1_1_1_2" localSheetId="5">#REF!</definedName>
    <definedName name="_172OP_Q3_Forecast_1_1_1_1_1_1_1_2" localSheetId="6">#REF!</definedName>
    <definedName name="_172OP_Q3_Forecast_1_1_1_1_1_1_1_2" localSheetId="7">#REF!</definedName>
    <definedName name="_172OP_Q3_Forecast_1_1_1_1_1_1_1_2" localSheetId="8">#REF!</definedName>
    <definedName name="_172OP_Q3_Forecast_1_1_1_1_1_1_1_2" localSheetId="9">#REF!</definedName>
    <definedName name="_172OP_Q3_Forecast_1_1_1_1_1_1_1_2" localSheetId="11">#REF!</definedName>
    <definedName name="_172OP_Q3_Forecast_1_1_1_1_1_1_1_2" localSheetId="15">#REF!</definedName>
    <definedName name="_172OP_Q3_Forecast_1_1_1_1_1_1_1_2" localSheetId="0">#REF!</definedName>
    <definedName name="_172OP_Q3_Forecast_1_1_1_1_1_1_1_2" localSheetId="2">#REF!</definedName>
    <definedName name="_172OP_Q3_Forecast_1_1_1_1_1_1_1_2" localSheetId="1">#REF!</definedName>
    <definedName name="_172OP_Q3_Forecast_1_1_1_1_1_1_1_2">#REF!</definedName>
    <definedName name="_172OP_Q3_Forecast_1_1_1_1_1_1_2" localSheetId="3">#REF!</definedName>
    <definedName name="_172OP_Q3_Forecast_1_1_1_1_1_1_2" localSheetId="5">#REF!</definedName>
    <definedName name="_172OP_Q3_Forecast_1_1_1_1_1_1_2" localSheetId="6">#REF!</definedName>
    <definedName name="_172OP_Q3_Forecast_1_1_1_1_1_1_2" localSheetId="7">#REF!</definedName>
    <definedName name="_172OP_Q3_Forecast_1_1_1_1_1_1_2" localSheetId="8">#REF!</definedName>
    <definedName name="_172OP_Q3_Forecast_1_1_1_1_1_1_2" localSheetId="9">#REF!</definedName>
    <definedName name="_172OP_Q3_Forecast_1_1_1_1_1_1_2" localSheetId="11">#REF!</definedName>
    <definedName name="_172OP_Q3_Forecast_1_1_1_1_1_1_2" localSheetId="15">#REF!</definedName>
    <definedName name="_172OP_Q3_Forecast_1_1_1_1_1_1_2" localSheetId="0">#REF!</definedName>
    <definedName name="_172OP_Q3_Forecast_1_1_1_1_1_1_2" localSheetId="2">#REF!</definedName>
    <definedName name="_172OP_Q3_Forecast_1_1_1_1_1_1_2" localSheetId="1">#REF!</definedName>
    <definedName name="_172OP_Q3_Forecast_1_1_1_1_1_1_2">#REF!</definedName>
    <definedName name="_172OP_Q3_Forecast_1_1_1_1_1_2" localSheetId="3">#REF!</definedName>
    <definedName name="_172OP_Q3_Forecast_1_1_1_1_1_2" localSheetId="5">#REF!</definedName>
    <definedName name="_172OP_Q3_Forecast_1_1_1_1_1_2" localSheetId="6">#REF!</definedName>
    <definedName name="_172OP_Q3_Forecast_1_1_1_1_1_2" localSheetId="7">#REF!</definedName>
    <definedName name="_172OP_Q3_Forecast_1_1_1_1_1_2" localSheetId="8">#REF!</definedName>
    <definedName name="_172OP_Q3_Forecast_1_1_1_1_1_2" localSheetId="9">#REF!</definedName>
    <definedName name="_172OP_Q3_Forecast_1_1_1_1_1_2" localSheetId="11">#REF!</definedName>
    <definedName name="_172OP_Q3_Forecast_1_1_1_1_1_2" localSheetId="15">#REF!</definedName>
    <definedName name="_172OP_Q3_Forecast_1_1_1_1_1_2" localSheetId="0">#REF!</definedName>
    <definedName name="_172OP_Q3_Forecast_1_1_1_1_1_2" localSheetId="2">#REF!</definedName>
    <definedName name="_172OP_Q3_Forecast_1_1_1_1_1_2" localSheetId="1">#REF!</definedName>
    <definedName name="_172OP_Q3_Forecast_1_1_1_1_1_2">#REF!</definedName>
    <definedName name="_173_160Detail_Q3_Forecast_1_1_1_1_1_1_1_1" localSheetId="3">#REF!</definedName>
    <definedName name="_173_160Detail_Q3_Forecast_1_1_1_1_1_1_1_1" localSheetId="5">#REF!</definedName>
    <definedName name="_173_160Detail_Q3_Forecast_1_1_1_1_1_1_1_1" localSheetId="6">#REF!</definedName>
    <definedName name="_173_160Detail_Q3_Forecast_1_1_1_1_1_1_1_1" localSheetId="7">#REF!</definedName>
    <definedName name="_173_160Detail_Q3_Forecast_1_1_1_1_1_1_1_1" localSheetId="8">#REF!</definedName>
    <definedName name="_173_160Detail_Q3_Forecast_1_1_1_1_1_1_1_1" localSheetId="9">#REF!</definedName>
    <definedName name="_173_160Detail_Q3_Forecast_1_1_1_1_1_1_1_1" localSheetId="11">#REF!</definedName>
    <definedName name="_173_160Detail_Q3_Forecast_1_1_1_1_1_1_1_1" localSheetId="15">#REF!</definedName>
    <definedName name="_173_160Detail_Q3_Forecast_1_1_1_1_1_1_1_1" localSheetId="0">#REF!</definedName>
    <definedName name="_173_160Detail_Q3_Forecast_1_1_1_1_1_1_1_1" localSheetId="2">#REF!</definedName>
    <definedName name="_173_160Detail_Q3_Forecast_1_1_1_1_1_1_1_1" localSheetId="1">#REF!</definedName>
    <definedName name="_173_160Detail_Q3_Forecast_1_1_1_1_1_1_1_1">#REF!</definedName>
    <definedName name="_173_34_SUMPL_1_1_1_1_1_1_1_1" localSheetId="3">#REF!</definedName>
    <definedName name="_173_34_SUMPL_1_1_1_1_1_1_1_1" localSheetId="5">#REF!</definedName>
    <definedName name="_173_34_SUMPL_1_1_1_1_1_1_1_1" localSheetId="6">#REF!</definedName>
    <definedName name="_173_34_SUMPL_1_1_1_1_1_1_1_1" localSheetId="7">#REF!</definedName>
    <definedName name="_173_34_SUMPL_1_1_1_1_1_1_1_1" localSheetId="8">#REF!</definedName>
    <definedName name="_173_34_SUMPL_1_1_1_1_1_1_1_1" localSheetId="9">#REF!</definedName>
    <definedName name="_173_34_SUMPL_1_1_1_1_1_1_1_1" localSheetId="11">#REF!</definedName>
    <definedName name="_173_34_SUMPL_1_1_1_1_1_1_1_1" localSheetId="15">#REF!</definedName>
    <definedName name="_173_34_SUMPL_1_1_1_1_1_1_1_1" localSheetId="0">#REF!</definedName>
    <definedName name="_173_34_SUMPL_1_1_1_1_1_1_1_1" localSheetId="2">#REF!</definedName>
    <definedName name="_173_34_SUMPL_1_1_1_1_1_1_1_1" localSheetId="1">#REF!</definedName>
    <definedName name="_173_34_SUMPL_1_1_1_1_1_1_1_1">#REF!</definedName>
    <definedName name="_173_34_SUMPL_1_1_1_1_1_1_1_1_1" localSheetId="3">#REF!</definedName>
    <definedName name="_173_34_SUMPL_1_1_1_1_1_1_1_1_1" localSheetId="5">#REF!</definedName>
    <definedName name="_173_34_SUMPL_1_1_1_1_1_1_1_1_1" localSheetId="6">#REF!</definedName>
    <definedName name="_173_34_SUMPL_1_1_1_1_1_1_1_1_1" localSheetId="7">#REF!</definedName>
    <definedName name="_173_34_SUMPL_1_1_1_1_1_1_1_1_1" localSheetId="8">#REF!</definedName>
    <definedName name="_173_34_SUMPL_1_1_1_1_1_1_1_1_1" localSheetId="9">#REF!</definedName>
    <definedName name="_173_34_SUMPL_1_1_1_1_1_1_1_1_1" localSheetId="11">#REF!</definedName>
    <definedName name="_173_34_SUMPL_1_1_1_1_1_1_1_1_1" localSheetId="15">#REF!</definedName>
    <definedName name="_173_34_SUMPL_1_1_1_1_1_1_1_1_1" localSheetId="0">#REF!</definedName>
    <definedName name="_173_34_SUMPL_1_1_1_1_1_1_1_1_1" localSheetId="2">#REF!</definedName>
    <definedName name="_173_34_SUMPL_1_1_1_1_1_1_1_1_1" localSheetId="1">#REF!</definedName>
    <definedName name="_173_34_SUMPL_1_1_1_1_1_1_1_1_1">#REF!</definedName>
    <definedName name="_173_34_SUMPL_1_1_1_1_1_1_1_1_2" localSheetId="3">#REF!</definedName>
    <definedName name="_173_34_SUMPL_1_1_1_1_1_1_1_1_2" localSheetId="5">#REF!</definedName>
    <definedName name="_173_34_SUMPL_1_1_1_1_1_1_1_1_2" localSheetId="6">#REF!</definedName>
    <definedName name="_173_34_SUMPL_1_1_1_1_1_1_1_1_2" localSheetId="7">#REF!</definedName>
    <definedName name="_173_34_SUMPL_1_1_1_1_1_1_1_1_2" localSheetId="8">#REF!</definedName>
    <definedName name="_173_34_SUMPL_1_1_1_1_1_1_1_1_2" localSheetId="9">#REF!</definedName>
    <definedName name="_173_34_SUMPL_1_1_1_1_1_1_1_1_2" localSheetId="11">#REF!</definedName>
    <definedName name="_173_34_SUMPL_1_1_1_1_1_1_1_1_2" localSheetId="15">#REF!</definedName>
    <definedName name="_173_34_SUMPL_1_1_1_1_1_1_1_1_2" localSheetId="0">#REF!</definedName>
    <definedName name="_173_34_SUMPL_1_1_1_1_1_1_1_1_2" localSheetId="2">#REF!</definedName>
    <definedName name="_173_34_SUMPL_1_1_1_1_1_1_1_1_2" localSheetId="1">#REF!</definedName>
    <definedName name="_173_34_SUMPL_1_1_1_1_1_1_1_1_2">#REF!</definedName>
    <definedName name="_1730usexcr_1_1_1_1_1" localSheetId="3">#REF!</definedName>
    <definedName name="_1730usexcr_1_1_1_1_1" localSheetId="5">#REF!</definedName>
    <definedName name="_1730usexcr_1_1_1_1_1" localSheetId="6">#REF!</definedName>
    <definedName name="_1730usexcr_1_1_1_1_1" localSheetId="7">#REF!</definedName>
    <definedName name="_1730usexcr_1_1_1_1_1" localSheetId="8">#REF!</definedName>
    <definedName name="_1730usexcr_1_1_1_1_1" localSheetId="9">#REF!</definedName>
    <definedName name="_1730usexcr_1_1_1_1_1" localSheetId="11">#REF!</definedName>
    <definedName name="_1730usexcr_1_1_1_1_1" localSheetId="15">#REF!</definedName>
    <definedName name="_1730usexcr_1_1_1_1_1" localSheetId="0">#REF!</definedName>
    <definedName name="_1730usexcr_1_1_1_1_1" localSheetId="2">#REF!</definedName>
    <definedName name="_1730usexcr_1_1_1_1_1" localSheetId="1">#REF!</definedName>
    <definedName name="_1730usexcr_1_1_1_1_1">#REF!</definedName>
    <definedName name="_1730usexcr_1_1_1_1_1_1" localSheetId="3">#REF!</definedName>
    <definedName name="_1730usexcr_1_1_1_1_1_1" localSheetId="5">#REF!</definedName>
    <definedName name="_1730usexcr_1_1_1_1_1_1" localSheetId="6">#REF!</definedName>
    <definedName name="_1730usexcr_1_1_1_1_1_1" localSheetId="7">#REF!</definedName>
    <definedName name="_1730usexcr_1_1_1_1_1_1" localSheetId="8">#REF!</definedName>
    <definedName name="_1730usexcr_1_1_1_1_1_1" localSheetId="9">#REF!</definedName>
    <definedName name="_1730usexcr_1_1_1_1_1_1" localSheetId="11">#REF!</definedName>
    <definedName name="_1730usexcr_1_1_1_1_1_1" localSheetId="15">#REF!</definedName>
    <definedName name="_1730usexcr_1_1_1_1_1_1" localSheetId="0">#REF!</definedName>
    <definedName name="_1730usexcr_1_1_1_1_1_1" localSheetId="2">#REF!</definedName>
    <definedName name="_1730usexcr_1_1_1_1_1_1" localSheetId="1">#REF!</definedName>
    <definedName name="_1730usexcr_1_1_1_1_1_1">#REF!</definedName>
    <definedName name="_1730usexcr_1_1_1_1_1_2" localSheetId="3">#REF!</definedName>
    <definedName name="_1730usexcr_1_1_1_1_1_2" localSheetId="5">#REF!</definedName>
    <definedName name="_1730usexcr_1_1_1_1_1_2" localSheetId="6">#REF!</definedName>
    <definedName name="_1730usexcr_1_1_1_1_1_2" localSheetId="7">#REF!</definedName>
    <definedName name="_1730usexcr_1_1_1_1_1_2" localSheetId="8">#REF!</definedName>
    <definedName name="_1730usexcr_1_1_1_1_1_2" localSheetId="9">#REF!</definedName>
    <definedName name="_1730usexcr_1_1_1_1_1_2" localSheetId="11">#REF!</definedName>
    <definedName name="_1730usexcr_1_1_1_1_1_2" localSheetId="15">#REF!</definedName>
    <definedName name="_1730usexcr_1_1_1_1_1_2" localSheetId="0">#REF!</definedName>
    <definedName name="_1730usexcr_1_1_1_1_1_2" localSheetId="2">#REF!</definedName>
    <definedName name="_1730usexcr_1_1_1_1_1_2" localSheetId="1">#REF!</definedName>
    <definedName name="_1730usexcr_1_1_1_1_1_2">#REF!</definedName>
    <definedName name="_1731usexcr_1_1_1_1_1_1" localSheetId="3">#REF!</definedName>
    <definedName name="_1731usexcr_1_1_1_1_1_1" localSheetId="5">#REF!</definedName>
    <definedName name="_1731usexcr_1_1_1_1_1_1" localSheetId="6">#REF!</definedName>
    <definedName name="_1731usexcr_1_1_1_1_1_1" localSheetId="7">#REF!</definedName>
    <definedName name="_1731usexcr_1_1_1_1_1_1" localSheetId="8">#REF!</definedName>
    <definedName name="_1731usexcr_1_1_1_1_1_1" localSheetId="9">#REF!</definedName>
    <definedName name="_1731usexcr_1_1_1_1_1_1" localSheetId="11">#REF!</definedName>
    <definedName name="_1731usexcr_1_1_1_1_1_1" localSheetId="15">#REF!</definedName>
    <definedName name="_1731usexcr_1_1_1_1_1_1" localSheetId="0">#REF!</definedName>
    <definedName name="_1731usexcr_1_1_1_1_1_1" localSheetId="2">#REF!</definedName>
    <definedName name="_1731usexcr_1_1_1_1_1_1" localSheetId="1">#REF!</definedName>
    <definedName name="_1731usexcr_1_1_1_1_1_1">#REF!</definedName>
    <definedName name="_1731usexcr_1_1_1_1_1_1_1" localSheetId="3">#REF!</definedName>
    <definedName name="_1731usexcr_1_1_1_1_1_1_1" localSheetId="5">#REF!</definedName>
    <definedName name="_1731usexcr_1_1_1_1_1_1_1" localSheetId="6">#REF!</definedName>
    <definedName name="_1731usexcr_1_1_1_1_1_1_1" localSheetId="7">#REF!</definedName>
    <definedName name="_1731usexcr_1_1_1_1_1_1_1" localSheetId="8">#REF!</definedName>
    <definedName name="_1731usexcr_1_1_1_1_1_1_1" localSheetId="9">#REF!</definedName>
    <definedName name="_1731usexcr_1_1_1_1_1_1_1" localSheetId="11">#REF!</definedName>
    <definedName name="_1731usexcr_1_1_1_1_1_1_1" localSheetId="15">#REF!</definedName>
    <definedName name="_1731usexcr_1_1_1_1_1_1_1" localSheetId="0">#REF!</definedName>
    <definedName name="_1731usexcr_1_1_1_1_1_1_1" localSheetId="2">#REF!</definedName>
    <definedName name="_1731usexcr_1_1_1_1_1_1_1" localSheetId="1">#REF!</definedName>
    <definedName name="_1731usexcr_1_1_1_1_1_1_1">#REF!</definedName>
    <definedName name="_1731usexcr_1_1_1_1_1_1_2" localSheetId="3">#REF!</definedName>
    <definedName name="_1731usexcr_1_1_1_1_1_1_2" localSheetId="5">#REF!</definedName>
    <definedName name="_1731usexcr_1_1_1_1_1_1_2" localSheetId="6">#REF!</definedName>
    <definedName name="_1731usexcr_1_1_1_1_1_1_2" localSheetId="7">#REF!</definedName>
    <definedName name="_1731usexcr_1_1_1_1_1_1_2" localSheetId="8">#REF!</definedName>
    <definedName name="_1731usexcr_1_1_1_1_1_1_2" localSheetId="9">#REF!</definedName>
    <definedName name="_1731usexcr_1_1_1_1_1_1_2" localSheetId="11">#REF!</definedName>
    <definedName name="_1731usexcr_1_1_1_1_1_1_2" localSheetId="15">#REF!</definedName>
    <definedName name="_1731usexcr_1_1_1_1_1_1_2" localSheetId="0">#REF!</definedName>
    <definedName name="_1731usexcr_1_1_1_1_1_1_2" localSheetId="2">#REF!</definedName>
    <definedName name="_1731usexcr_1_1_1_1_1_1_2" localSheetId="1">#REF!</definedName>
    <definedName name="_1731usexcr_1_1_1_1_1_1_2">#REF!</definedName>
    <definedName name="_1732Q2_Budget_1_1_1" localSheetId="3">#REF!</definedName>
    <definedName name="_1732Q2_Budget_1_1_1" localSheetId="5">#REF!</definedName>
    <definedName name="_1732Q2_Budget_1_1_1" localSheetId="6">#REF!</definedName>
    <definedName name="_1732Q2_Budget_1_1_1" localSheetId="7">#REF!</definedName>
    <definedName name="_1732Q2_Budget_1_1_1" localSheetId="8">#REF!</definedName>
    <definedName name="_1732Q2_Budget_1_1_1" localSheetId="9">#REF!</definedName>
    <definedName name="_1732Q2_Budget_1_1_1" localSheetId="11">#REF!</definedName>
    <definedName name="_1732Q2_Budget_1_1_1" localSheetId="15">#REF!</definedName>
    <definedName name="_1732Q2_Budget_1_1_1" localSheetId="0">#REF!</definedName>
    <definedName name="_1732Q2_Budget_1_1_1" localSheetId="2">#REF!</definedName>
    <definedName name="_1732Q2_Budget_1_1_1" localSheetId="1">#REF!</definedName>
    <definedName name="_1732Q2_Budget_1_1_1">#REF!</definedName>
    <definedName name="_1732usexcr_1_1_1_1_1_1_1" localSheetId="3">#REF!</definedName>
    <definedName name="_1732usexcr_1_1_1_1_1_1_1" localSheetId="5">#REF!</definedName>
    <definedName name="_1732usexcr_1_1_1_1_1_1_1" localSheetId="6">#REF!</definedName>
    <definedName name="_1732usexcr_1_1_1_1_1_1_1" localSheetId="7">#REF!</definedName>
    <definedName name="_1732usexcr_1_1_1_1_1_1_1" localSheetId="8">#REF!</definedName>
    <definedName name="_1732usexcr_1_1_1_1_1_1_1" localSheetId="9">#REF!</definedName>
    <definedName name="_1732usexcr_1_1_1_1_1_1_1" localSheetId="11">#REF!</definedName>
    <definedName name="_1732usexcr_1_1_1_1_1_1_1" localSheetId="15">#REF!</definedName>
    <definedName name="_1732usexcr_1_1_1_1_1_1_1" localSheetId="0">#REF!</definedName>
    <definedName name="_1732usexcr_1_1_1_1_1_1_1" localSheetId="2">#REF!</definedName>
    <definedName name="_1732usexcr_1_1_1_1_1_1_1" localSheetId="1">#REF!</definedName>
    <definedName name="_1732usexcr_1_1_1_1_1_1_1">#REF!</definedName>
    <definedName name="_1732usexcr_1_1_1_1_1_1_1_1" localSheetId="3">#REF!</definedName>
    <definedName name="_1732usexcr_1_1_1_1_1_1_1_1" localSheetId="5">#REF!</definedName>
    <definedName name="_1732usexcr_1_1_1_1_1_1_1_1" localSheetId="6">#REF!</definedName>
    <definedName name="_1732usexcr_1_1_1_1_1_1_1_1" localSheetId="7">#REF!</definedName>
    <definedName name="_1732usexcr_1_1_1_1_1_1_1_1" localSheetId="8">#REF!</definedName>
    <definedName name="_1732usexcr_1_1_1_1_1_1_1_1" localSheetId="9">#REF!</definedName>
    <definedName name="_1732usexcr_1_1_1_1_1_1_1_1" localSheetId="11">#REF!</definedName>
    <definedName name="_1732usexcr_1_1_1_1_1_1_1_1" localSheetId="15">#REF!</definedName>
    <definedName name="_1732usexcr_1_1_1_1_1_1_1_1" localSheetId="0">#REF!</definedName>
    <definedName name="_1732usexcr_1_1_1_1_1_1_1_1" localSheetId="2">#REF!</definedName>
    <definedName name="_1732usexcr_1_1_1_1_1_1_1_1" localSheetId="1">#REF!</definedName>
    <definedName name="_1732usexcr_1_1_1_1_1_1_1_1">#REF!</definedName>
    <definedName name="_1732usexcr_1_1_1_1_1_1_1_2" localSheetId="3">#REF!</definedName>
    <definedName name="_1732usexcr_1_1_1_1_1_1_1_2" localSheetId="5">#REF!</definedName>
    <definedName name="_1732usexcr_1_1_1_1_1_1_1_2" localSheetId="6">#REF!</definedName>
    <definedName name="_1732usexcr_1_1_1_1_1_1_1_2" localSheetId="7">#REF!</definedName>
    <definedName name="_1732usexcr_1_1_1_1_1_1_1_2" localSheetId="8">#REF!</definedName>
    <definedName name="_1732usexcr_1_1_1_1_1_1_1_2" localSheetId="9">#REF!</definedName>
    <definedName name="_1732usexcr_1_1_1_1_1_1_1_2" localSheetId="11">#REF!</definedName>
    <definedName name="_1732usexcr_1_1_1_1_1_1_1_2" localSheetId="15">#REF!</definedName>
    <definedName name="_1732usexcr_1_1_1_1_1_1_1_2" localSheetId="0">#REF!</definedName>
    <definedName name="_1732usexcr_1_1_1_1_1_1_1_2" localSheetId="2">#REF!</definedName>
    <definedName name="_1732usexcr_1_1_1_1_1_1_1_2" localSheetId="1">#REF!</definedName>
    <definedName name="_1732usexcr_1_1_1_1_1_1_1_2">#REF!</definedName>
    <definedName name="_1733Q2_Budget_1_1_1_1_1" localSheetId="3">#REF!</definedName>
    <definedName name="_1733Q2_Budget_1_1_1_1_1" localSheetId="5">#REF!</definedName>
    <definedName name="_1733Q2_Budget_1_1_1_1_1" localSheetId="6">#REF!</definedName>
    <definedName name="_1733Q2_Budget_1_1_1_1_1" localSheetId="7">#REF!</definedName>
    <definedName name="_1733Q2_Budget_1_1_1_1_1" localSheetId="8">#REF!</definedName>
    <definedName name="_1733Q2_Budget_1_1_1_1_1" localSheetId="9">#REF!</definedName>
    <definedName name="_1733Q2_Budget_1_1_1_1_1" localSheetId="11">#REF!</definedName>
    <definedName name="_1733Q2_Budget_1_1_1_1_1" localSheetId="15">#REF!</definedName>
    <definedName name="_1733Q2_Budget_1_1_1_1_1" localSheetId="0">#REF!</definedName>
    <definedName name="_1733Q2_Budget_1_1_1_1_1" localSheetId="2">#REF!</definedName>
    <definedName name="_1733Q2_Budget_1_1_1_1_1" localSheetId="1">#REF!</definedName>
    <definedName name="_1733Q2_Budget_1_1_1_1_1">#REF!</definedName>
    <definedName name="_1733usexcr_1_1_1_1_1_1_1_1" localSheetId="3">#REF!</definedName>
    <definedName name="_1733usexcr_1_1_1_1_1_1_1_1" localSheetId="5">#REF!</definedName>
    <definedName name="_1733usexcr_1_1_1_1_1_1_1_1" localSheetId="6">#REF!</definedName>
    <definedName name="_1733usexcr_1_1_1_1_1_1_1_1" localSheetId="7">#REF!</definedName>
    <definedName name="_1733usexcr_1_1_1_1_1_1_1_1" localSheetId="8">#REF!</definedName>
    <definedName name="_1733usexcr_1_1_1_1_1_1_1_1" localSheetId="9">#REF!</definedName>
    <definedName name="_1733usexcr_1_1_1_1_1_1_1_1" localSheetId="11">#REF!</definedName>
    <definedName name="_1733usexcr_1_1_1_1_1_1_1_1" localSheetId="15">#REF!</definedName>
    <definedName name="_1733usexcr_1_1_1_1_1_1_1_1" localSheetId="0">#REF!</definedName>
    <definedName name="_1733usexcr_1_1_1_1_1_1_1_1" localSheetId="2">#REF!</definedName>
    <definedName name="_1733usexcr_1_1_1_1_1_1_1_1" localSheetId="1">#REF!</definedName>
    <definedName name="_1733usexcr_1_1_1_1_1_1_1_1">#REF!</definedName>
    <definedName name="_1733usexcr_1_1_1_1_1_1_1_1_1" localSheetId="3">#REF!</definedName>
    <definedName name="_1733usexcr_1_1_1_1_1_1_1_1_1" localSheetId="5">#REF!</definedName>
    <definedName name="_1733usexcr_1_1_1_1_1_1_1_1_1" localSheetId="6">#REF!</definedName>
    <definedName name="_1733usexcr_1_1_1_1_1_1_1_1_1" localSheetId="7">#REF!</definedName>
    <definedName name="_1733usexcr_1_1_1_1_1_1_1_1_1" localSheetId="8">#REF!</definedName>
    <definedName name="_1733usexcr_1_1_1_1_1_1_1_1_1" localSheetId="9">#REF!</definedName>
    <definedName name="_1733usexcr_1_1_1_1_1_1_1_1_1" localSheetId="11">#REF!</definedName>
    <definedName name="_1733usexcr_1_1_1_1_1_1_1_1_1" localSheetId="15">#REF!</definedName>
    <definedName name="_1733usexcr_1_1_1_1_1_1_1_1_1" localSheetId="0">#REF!</definedName>
    <definedName name="_1733usexcr_1_1_1_1_1_1_1_1_1" localSheetId="2">#REF!</definedName>
    <definedName name="_1733usexcr_1_1_1_1_1_1_1_1_1" localSheetId="1">#REF!</definedName>
    <definedName name="_1733usexcr_1_1_1_1_1_1_1_1_1">#REF!</definedName>
    <definedName name="_1733usexcr_1_1_1_1_1_1_1_1_2" localSheetId="3">#REF!</definedName>
    <definedName name="_1733usexcr_1_1_1_1_1_1_1_1_2" localSheetId="5">#REF!</definedName>
    <definedName name="_1733usexcr_1_1_1_1_1_1_1_1_2" localSheetId="6">#REF!</definedName>
    <definedName name="_1733usexcr_1_1_1_1_1_1_1_1_2" localSheetId="7">#REF!</definedName>
    <definedName name="_1733usexcr_1_1_1_1_1_1_1_1_2" localSheetId="8">#REF!</definedName>
    <definedName name="_1733usexcr_1_1_1_1_1_1_1_1_2" localSheetId="9">#REF!</definedName>
    <definedName name="_1733usexcr_1_1_1_1_1_1_1_1_2" localSheetId="11">#REF!</definedName>
    <definedName name="_1733usexcr_1_1_1_1_1_1_1_1_2" localSheetId="15">#REF!</definedName>
    <definedName name="_1733usexcr_1_1_1_1_1_1_1_1_2" localSheetId="0">#REF!</definedName>
    <definedName name="_1733usexcr_1_1_1_1_1_1_1_1_2" localSheetId="2">#REF!</definedName>
    <definedName name="_1733usexcr_1_1_1_1_1_1_1_1_2" localSheetId="1">#REF!</definedName>
    <definedName name="_1733usexcr_1_1_1_1_1_1_1_1_2">#REF!</definedName>
    <definedName name="_1734usexcr_1_1_1_1_1_1_1_1_1" localSheetId="3">#REF!</definedName>
    <definedName name="_1734usexcr_1_1_1_1_1_1_1_1_1" localSheetId="5">#REF!</definedName>
    <definedName name="_1734usexcr_1_1_1_1_1_1_1_1_1" localSheetId="6">#REF!</definedName>
    <definedName name="_1734usexcr_1_1_1_1_1_1_1_1_1" localSheetId="7">#REF!</definedName>
    <definedName name="_1734usexcr_1_1_1_1_1_1_1_1_1" localSheetId="8">#REF!</definedName>
    <definedName name="_1734usexcr_1_1_1_1_1_1_1_1_1" localSheetId="9">#REF!</definedName>
    <definedName name="_1734usexcr_1_1_1_1_1_1_1_1_1" localSheetId="11">#REF!</definedName>
    <definedName name="_1734usexcr_1_1_1_1_1_1_1_1_1" localSheetId="15">#REF!</definedName>
    <definedName name="_1734usexcr_1_1_1_1_1_1_1_1_1" localSheetId="0">#REF!</definedName>
    <definedName name="_1734usexcr_1_1_1_1_1_1_1_1_1" localSheetId="2">#REF!</definedName>
    <definedName name="_1734usexcr_1_1_1_1_1_1_1_1_1" localSheetId="1">#REF!</definedName>
    <definedName name="_1734usexcr_1_1_1_1_1_1_1_1_1">#REF!</definedName>
    <definedName name="_1734usexcr_1_1_1_1_1_1_1_1_1_1" localSheetId="3">#REF!</definedName>
    <definedName name="_1734usexcr_1_1_1_1_1_1_1_1_1_1" localSheetId="5">#REF!</definedName>
    <definedName name="_1734usexcr_1_1_1_1_1_1_1_1_1_1" localSheetId="6">#REF!</definedName>
    <definedName name="_1734usexcr_1_1_1_1_1_1_1_1_1_1" localSheetId="7">#REF!</definedName>
    <definedName name="_1734usexcr_1_1_1_1_1_1_1_1_1_1" localSheetId="8">#REF!</definedName>
    <definedName name="_1734usexcr_1_1_1_1_1_1_1_1_1_1" localSheetId="9">#REF!</definedName>
    <definedName name="_1734usexcr_1_1_1_1_1_1_1_1_1_1" localSheetId="11">#REF!</definedName>
    <definedName name="_1734usexcr_1_1_1_1_1_1_1_1_1_1" localSheetId="15">#REF!</definedName>
    <definedName name="_1734usexcr_1_1_1_1_1_1_1_1_1_1" localSheetId="0">#REF!</definedName>
    <definedName name="_1734usexcr_1_1_1_1_1_1_1_1_1_1" localSheetId="2">#REF!</definedName>
    <definedName name="_1734usexcr_1_1_1_1_1_1_1_1_1_1" localSheetId="1">#REF!</definedName>
    <definedName name="_1734usexcr_1_1_1_1_1_1_1_1_1_1">#REF!</definedName>
    <definedName name="_1734usexcr_1_1_1_1_1_1_1_1_1_2" localSheetId="3">#REF!</definedName>
    <definedName name="_1734usexcr_1_1_1_1_1_1_1_1_1_2" localSheetId="5">#REF!</definedName>
    <definedName name="_1734usexcr_1_1_1_1_1_1_1_1_1_2" localSheetId="6">#REF!</definedName>
    <definedName name="_1734usexcr_1_1_1_1_1_1_1_1_1_2" localSheetId="7">#REF!</definedName>
    <definedName name="_1734usexcr_1_1_1_1_1_1_1_1_1_2" localSheetId="8">#REF!</definedName>
    <definedName name="_1734usexcr_1_1_1_1_1_1_1_1_1_2" localSheetId="9">#REF!</definedName>
    <definedName name="_1734usexcr_1_1_1_1_1_1_1_1_1_2" localSheetId="11">#REF!</definedName>
    <definedName name="_1734usexcr_1_1_1_1_1_1_1_1_1_2" localSheetId="15">#REF!</definedName>
    <definedName name="_1734usexcr_1_1_1_1_1_1_1_1_1_2" localSheetId="0">#REF!</definedName>
    <definedName name="_1734usexcr_1_1_1_1_1_1_1_1_1_2" localSheetId="2">#REF!</definedName>
    <definedName name="_1734usexcr_1_1_1_1_1_1_1_1_1_2" localSheetId="1">#REF!</definedName>
    <definedName name="_1734usexcr_1_1_1_1_1_1_1_1_1_2">#REF!</definedName>
    <definedName name="_1735usexcr_1_1_1_1_1_1_1_1_1_1" localSheetId="3">#REF!</definedName>
    <definedName name="_1735usexcr_1_1_1_1_1_1_1_1_1_1" localSheetId="5">#REF!</definedName>
    <definedName name="_1735usexcr_1_1_1_1_1_1_1_1_1_1" localSheetId="6">#REF!</definedName>
    <definedName name="_1735usexcr_1_1_1_1_1_1_1_1_1_1" localSheetId="7">#REF!</definedName>
    <definedName name="_1735usexcr_1_1_1_1_1_1_1_1_1_1" localSheetId="8">#REF!</definedName>
    <definedName name="_1735usexcr_1_1_1_1_1_1_1_1_1_1" localSheetId="9">#REF!</definedName>
    <definedName name="_1735usexcr_1_1_1_1_1_1_1_1_1_1" localSheetId="11">#REF!</definedName>
    <definedName name="_1735usexcr_1_1_1_1_1_1_1_1_1_1" localSheetId="15">#REF!</definedName>
    <definedName name="_1735usexcr_1_1_1_1_1_1_1_1_1_1" localSheetId="0">#REF!</definedName>
    <definedName name="_1735usexcr_1_1_1_1_1_1_1_1_1_1" localSheetId="2">#REF!</definedName>
    <definedName name="_1735usexcr_1_1_1_1_1_1_1_1_1_1" localSheetId="1">#REF!</definedName>
    <definedName name="_1735usexcr_1_1_1_1_1_1_1_1_1_1">#REF!</definedName>
    <definedName name="_1735usexcr_1_1_1_1_1_1_1_1_1_1_1" localSheetId="3">#REF!</definedName>
    <definedName name="_1735usexcr_1_1_1_1_1_1_1_1_1_1_1" localSheetId="5">#REF!</definedName>
    <definedName name="_1735usexcr_1_1_1_1_1_1_1_1_1_1_1" localSheetId="6">#REF!</definedName>
    <definedName name="_1735usexcr_1_1_1_1_1_1_1_1_1_1_1" localSheetId="7">#REF!</definedName>
    <definedName name="_1735usexcr_1_1_1_1_1_1_1_1_1_1_1" localSheetId="8">#REF!</definedName>
    <definedName name="_1735usexcr_1_1_1_1_1_1_1_1_1_1_1" localSheetId="9">#REF!</definedName>
    <definedName name="_1735usexcr_1_1_1_1_1_1_1_1_1_1_1" localSheetId="11">#REF!</definedName>
    <definedName name="_1735usexcr_1_1_1_1_1_1_1_1_1_1_1" localSheetId="15">#REF!</definedName>
    <definedName name="_1735usexcr_1_1_1_1_1_1_1_1_1_1_1" localSheetId="0">#REF!</definedName>
    <definedName name="_1735usexcr_1_1_1_1_1_1_1_1_1_1_1" localSheetId="2">#REF!</definedName>
    <definedName name="_1735usexcr_1_1_1_1_1_1_1_1_1_1_1" localSheetId="1">#REF!</definedName>
    <definedName name="_1735usexcr_1_1_1_1_1_1_1_1_1_1_1">#REF!</definedName>
    <definedName name="_1735usexcr_1_1_1_1_1_1_1_1_1_1_2" localSheetId="3">#REF!</definedName>
    <definedName name="_1735usexcr_1_1_1_1_1_1_1_1_1_1_2" localSheetId="5">#REF!</definedName>
    <definedName name="_1735usexcr_1_1_1_1_1_1_1_1_1_1_2" localSheetId="6">#REF!</definedName>
    <definedName name="_1735usexcr_1_1_1_1_1_1_1_1_1_1_2" localSheetId="7">#REF!</definedName>
    <definedName name="_1735usexcr_1_1_1_1_1_1_1_1_1_1_2" localSheetId="8">#REF!</definedName>
    <definedName name="_1735usexcr_1_1_1_1_1_1_1_1_1_1_2" localSheetId="9">#REF!</definedName>
    <definedName name="_1735usexcr_1_1_1_1_1_1_1_1_1_1_2" localSheetId="11">#REF!</definedName>
    <definedName name="_1735usexcr_1_1_1_1_1_1_1_1_1_1_2" localSheetId="15">#REF!</definedName>
    <definedName name="_1735usexcr_1_1_1_1_1_1_1_1_1_1_2" localSheetId="0">#REF!</definedName>
    <definedName name="_1735usexcr_1_1_1_1_1_1_1_1_1_1_2" localSheetId="2">#REF!</definedName>
    <definedName name="_1735usexcr_1_1_1_1_1_1_1_1_1_1_2" localSheetId="1">#REF!</definedName>
    <definedName name="_1735usexcr_1_1_1_1_1_1_1_1_1_1_2">#REF!</definedName>
    <definedName name="_1736Q3_Actual_1_1_1" localSheetId="3">#REF!</definedName>
    <definedName name="_1736Q3_Actual_1_1_1" localSheetId="5">#REF!</definedName>
    <definedName name="_1736Q3_Actual_1_1_1" localSheetId="6">#REF!</definedName>
    <definedName name="_1736Q3_Actual_1_1_1" localSheetId="7">#REF!</definedName>
    <definedName name="_1736Q3_Actual_1_1_1" localSheetId="8">#REF!</definedName>
    <definedName name="_1736Q3_Actual_1_1_1" localSheetId="9">#REF!</definedName>
    <definedName name="_1736Q3_Actual_1_1_1" localSheetId="11">#REF!</definedName>
    <definedName name="_1736Q3_Actual_1_1_1" localSheetId="15">#REF!</definedName>
    <definedName name="_1736Q3_Actual_1_1_1" localSheetId="0">#REF!</definedName>
    <definedName name="_1736Q3_Actual_1_1_1" localSheetId="2">#REF!</definedName>
    <definedName name="_1736Q3_Actual_1_1_1" localSheetId="1">#REF!</definedName>
    <definedName name="_1736Q3_Actual_1_1_1">#REF!</definedName>
    <definedName name="_1736usexcr_1_1_1_1_1_1_1_1_1_1_1" localSheetId="3">#REF!</definedName>
    <definedName name="_1736usexcr_1_1_1_1_1_1_1_1_1_1_1" localSheetId="5">#REF!</definedName>
    <definedName name="_1736usexcr_1_1_1_1_1_1_1_1_1_1_1" localSheetId="6">#REF!</definedName>
    <definedName name="_1736usexcr_1_1_1_1_1_1_1_1_1_1_1" localSheetId="7">#REF!</definedName>
    <definedName name="_1736usexcr_1_1_1_1_1_1_1_1_1_1_1" localSheetId="8">#REF!</definedName>
    <definedName name="_1736usexcr_1_1_1_1_1_1_1_1_1_1_1" localSheetId="9">#REF!</definedName>
    <definedName name="_1736usexcr_1_1_1_1_1_1_1_1_1_1_1" localSheetId="11">#REF!</definedName>
    <definedName name="_1736usexcr_1_1_1_1_1_1_1_1_1_1_1" localSheetId="15">#REF!</definedName>
    <definedName name="_1736usexcr_1_1_1_1_1_1_1_1_1_1_1" localSheetId="0">#REF!</definedName>
    <definedName name="_1736usexcr_1_1_1_1_1_1_1_1_1_1_1" localSheetId="2">#REF!</definedName>
    <definedName name="_1736usexcr_1_1_1_1_1_1_1_1_1_1_1" localSheetId="1">#REF!</definedName>
    <definedName name="_1736usexcr_1_1_1_1_1_1_1_1_1_1_1">#REF!</definedName>
    <definedName name="_1736usexcr_1_1_1_1_1_1_1_1_1_1_1_1" localSheetId="3">#REF!</definedName>
    <definedName name="_1736usexcr_1_1_1_1_1_1_1_1_1_1_1_1" localSheetId="5">#REF!</definedName>
    <definedName name="_1736usexcr_1_1_1_1_1_1_1_1_1_1_1_1" localSheetId="6">#REF!</definedName>
    <definedName name="_1736usexcr_1_1_1_1_1_1_1_1_1_1_1_1" localSheetId="7">#REF!</definedName>
    <definedName name="_1736usexcr_1_1_1_1_1_1_1_1_1_1_1_1" localSheetId="8">#REF!</definedName>
    <definedName name="_1736usexcr_1_1_1_1_1_1_1_1_1_1_1_1" localSheetId="9">#REF!</definedName>
    <definedName name="_1736usexcr_1_1_1_1_1_1_1_1_1_1_1_1" localSheetId="11">#REF!</definedName>
    <definedName name="_1736usexcr_1_1_1_1_1_1_1_1_1_1_1_1" localSheetId="15">#REF!</definedName>
    <definedName name="_1736usexcr_1_1_1_1_1_1_1_1_1_1_1_1" localSheetId="0">#REF!</definedName>
    <definedName name="_1736usexcr_1_1_1_1_1_1_1_1_1_1_1_1" localSheetId="2">#REF!</definedName>
    <definedName name="_1736usexcr_1_1_1_1_1_1_1_1_1_1_1_1" localSheetId="1">#REF!</definedName>
    <definedName name="_1736usexcr_1_1_1_1_1_1_1_1_1_1_1_1">#REF!</definedName>
    <definedName name="_1736usexcr_1_1_1_1_1_1_1_1_1_1_1_2" localSheetId="3">#REF!</definedName>
    <definedName name="_1736usexcr_1_1_1_1_1_1_1_1_1_1_1_2" localSheetId="5">#REF!</definedName>
    <definedName name="_1736usexcr_1_1_1_1_1_1_1_1_1_1_1_2" localSheetId="6">#REF!</definedName>
    <definedName name="_1736usexcr_1_1_1_1_1_1_1_1_1_1_1_2" localSheetId="7">#REF!</definedName>
    <definedName name="_1736usexcr_1_1_1_1_1_1_1_1_1_1_1_2" localSheetId="8">#REF!</definedName>
    <definedName name="_1736usexcr_1_1_1_1_1_1_1_1_1_1_1_2" localSheetId="9">#REF!</definedName>
    <definedName name="_1736usexcr_1_1_1_1_1_1_1_1_1_1_1_2" localSheetId="11">#REF!</definedName>
    <definedName name="_1736usexcr_1_1_1_1_1_1_1_1_1_1_1_2" localSheetId="15">#REF!</definedName>
    <definedName name="_1736usexcr_1_1_1_1_1_1_1_1_1_1_1_2" localSheetId="0">#REF!</definedName>
    <definedName name="_1736usexcr_1_1_1_1_1_1_1_1_1_1_1_2" localSheetId="2">#REF!</definedName>
    <definedName name="_1736usexcr_1_1_1_1_1_1_1_1_1_1_1_2" localSheetId="1">#REF!</definedName>
    <definedName name="_1736usexcr_1_1_1_1_1_1_1_1_1_1_1_2">#REF!</definedName>
    <definedName name="_1737Q3_Actual_1_1_1_1_1" localSheetId="3">#REF!</definedName>
    <definedName name="_1737Q3_Actual_1_1_1_1_1" localSheetId="5">#REF!</definedName>
    <definedName name="_1737Q3_Actual_1_1_1_1_1" localSheetId="6">#REF!</definedName>
    <definedName name="_1737Q3_Actual_1_1_1_1_1" localSheetId="7">#REF!</definedName>
    <definedName name="_1737Q3_Actual_1_1_1_1_1" localSheetId="8">#REF!</definedName>
    <definedName name="_1737Q3_Actual_1_1_1_1_1" localSheetId="9">#REF!</definedName>
    <definedName name="_1737Q3_Actual_1_1_1_1_1" localSheetId="11">#REF!</definedName>
    <definedName name="_1737Q3_Actual_1_1_1_1_1" localSheetId="15">#REF!</definedName>
    <definedName name="_1737Q3_Actual_1_1_1_1_1" localSheetId="0">#REF!</definedName>
    <definedName name="_1737Q3_Actual_1_1_1_1_1" localSheetId="2">#REF!</definedName>
    <definedName name="_1737Q3_Actual_1_1_1_1_1" localSheetId="1">#REF!</definedName>
    <definedName name="_1737Q3_Actual_1_1_1_1_1">#REF!</definedName>
    <definedName name="_1737WIP_CY_1_1_1" localSheetId="3">#REF!</definedName>
    <definedName name="_1737WIP_CY_1_1_1" localSheetId="5">#REF!</definedName>
    <definedName name="_1737WIP_CY_1_1_1" localSheetId="6">#REF!</definedName>
    <definedName name="_1737WIP_CY_1_1_1" localSheetId="7">#REF!</definedName>
    <definedName name="_1737WIP_CY_1_1_1" localSheetId="8">#REF!</definedName>
    <definedName name="_1737WIP_CY_1_1_1" localSheetId="9">#REF!</definedName>
    <definedName name="_1737WIP_CY_1_1_1" localSheetId="11">#REF!</definedName>
    <definedName name="_1737WIP_CY_1_1_1" localSheetId="15">#REF!</definedName>
    <definedName name="_1737WIP_CY_1_1_1" localSheetId="0">#REF!</definedName>
    <definedName name="_1737WIP_CY_1_1_1" localSheetId="2">#REF!</definedName>
    <definedName name="_1737WIP_CY_1_1_1" localSheetId="1">#REF!</definedName>
    <definedName name="_1737WIP_CY_1_1_1">#REF!</definedName>
    <definedName name="_1737WIP_CY_1_1_1_1" localSheetId="3">#REF!</definedName>
    <definedName name="_1737WIP_CY_1_1_1_1" localSheetId="5">#REF!</definedName>
    <definedName name="_1737WIP_CY_1_1_1_1" localSheetId="6">#REF!</definedName>
    <definedName name="_1737WIP_CY_1_1_1_1" localSheetId="7">#REF!</definedName>
    <definedName name="_1737WIP_CY_1_1_1_1" localSheetId="8">#REF!</definedName>
    <definedName name="_1737WIP_CY_1_1_1_1" localSheetId="9">#REF!</definedName>
    <definedName name="_1737WIP_CY_1_1_1_1" localSheetId="11">#REF!</definedName>
    <definedName name="_1737WIP_CY_1_1_1_1" localSheetId="15">#REF!</definedName>
    <definedName name="_1737WIP_CY_1_1_1_1" localSheetId="0">#REF!</definedName>
    <definedName name="_1737WIP_CY_1_1_1_1" localSheetId="2">#REF!</definedName>
    <definedName name="_1737WIP_CY_1_1_1_1" localSheetId="1">#REF!</definedName>
    <definedName name="_1737WIP_CY_1_1_1_1">#REF!</definedName>
    <definedName name="_1737WIP_CY_1_1_1_2" localSheetId="3">#REF!</definedName>
    <definedName name="_1737WIP_CY_1_1_1_2" localSheetId="5">#REF!</definedName>
    <definedName name="_1737WIP_CY_1_1_1_2" localSheetId="6">#REF!</definedName>
    <definedName name="_1737WIP_CY_1_1_1_2" localSheetId="7">#REF!</definedName>
    <definedName name="_1737WIP_CY_1_1_1_2" localSheetId="8">#REF!</definedName>
    <definedName name="_1737WIP_CY_1_1_1_2" localSheetId="9">#REF!</definedName>
    <definedName name="_1737WIP_CY_1_1_1_2" localSheetId="11">#REF!</definedName>
    <definedName name="_1737WIP_CY_1_1_1_2" localSheetId="15">#REF!</definedName>
    <definedName name="_1737WIP_CY_1_1_1_2" localSheetId="0">#REF!</definedName>
    <definedName name="_1737WIP_CY_1_1_1_2" localSheetId="2">#REF!</definedName>
    <definedName name="_1737WIP_CY_1_1_1_2" localSheetId="1">#REF!</definedName>
    <definedName name="_1737WIP_CY_1_1_1_2">#REF!</definedName>
    <definedName name="_1738WIP_CY_1_1_1_1" localSheetId="3">#REF!</definedName>
    <definedName name="_1738WIP_CY_1_1_1_1" localSheetId="5">#REF!</definedName>
    <definedName name="_1738WIP_CY_1_1_1_1" localSheetId="6">#REF!</definedName>
    <definedName name="_1738WIP_CY_1_1_1_1" localSheetId="7">#REF!</definedName>
    <definedName name="_1738WIP_CY_1_1_1_1" localSheetId="8">#REF!</definedName>
    <definedName name="_1738WIP_CY_1_1_1_1" localSheetId="9">#REF!</definedName>
    <definedName name="_1738WIP_CY_1_1_1_1" localSheetId="11">#REF!</definedName>
    <definedName name="_1738WIP_CY_1_1_1_1" localSheetId="15">#REF!</definedName>
    <definedName name="_1738WIP_CY_1_1_1_1" localSheetId="0">#REF!</definedName>
    <definedName name="_1738WIP_CY_1_1_1_1" localSheetId="2">#REF!</definedName>
    <definedName name="_1738WIP_CY_1_1_1_1" localSheetId="1">#REF!</definedName>
    <definedName name="_1738WIP_CY_1_1_1_1">#REF!</definedName>
    <definedName name="_1738WIP_CY_1_1_1_1_1" localSheetId="3">#REF!</definedName>
    <definedName name="_1738WIP_CY_1_1_1_1_1" localSheetId="5">#REF!</definedName>
    <definedName name="_1738WIP_CY_1_1_1_1_1" localSheetId="6">#REF!</definedName>
    <definedName name="_1738WIP_CY_1_1_1_1_1" localSheetId="7">#REF!</definedName>
    <definedName name="_1738WIP_CY_1_1_1_1_1" localSheetId="8">#REF!</definedName>
    <definedName name="_1738WIP_CY_1_1_1_1_1" localSheetId="9">#REF!</definedName>
    <definedName name="_1738WIP_CY_1_1_1_1_1" localSheetId="11">#REF!</definedName>
    <definedName name="_1738WIP_CY_1_1_1_1_1" localSheetId="15">#REF!</definedName>
    <definedName name="_1738WIP_CY_1_1_1_1_1" localSheetId="0">#REF!</definedName>
    <definedName name="_1738WIP_CY_1_1_1_1_1" localSheetId="2">#REF!</definedName>
    <definedName name="_1738WIP_CY_1_1_1_1_1" localSheetId="1">#REF!</definedName>
    <definedName name="_1738WIP_CY_1_1_1_1_1">#REF!</definedName>
    <definedName name="_1738WIP_CY_1_1_1_1_2" localSheetId="3">#REF!</definedName>
    <definedName name="_1738WIP_CY_1_1_1_1_2" localSheetId="5">#REF!</definedName>
    <definedName name="_1738WIP_CY_1_1_1_1_2" localSheetId="6">#REF!</definedName>
    <definedName name="_1738WIP_CY_1_1_1_1_2" localSheetId="7">#REF!</definedName>
    <definedName name="_1738WIP_CY_1_1_1_1_2" localSheetId="8">#REF!</definedName>
    <definedName name="_1738WIP_CY_1_1_1_1_2" localSheetId="9">#REF!</definedName>
    <definedName name="_1738WIP_CY_1_1_1_1_2" localSheetId="11">#REF!</definedName>
    <definedName name="_1738WIP_CY_1_1_1_1_2" localSheetId="15">#REF!</definedName>
    <definedName name="_1738WIP_CY_1_1_1_1_2" localSheetId="0">#REF!</definedName>
    <definedName name="_1738WIP_CY_1_1_1_1_2" localSheetId="2">#REF!</definedName>
    <definedName name="_1738WIP_CY_1_1_1_1_2" localSheetId="1">#REF!</definedName>
    <definedName name="_1738WIP_CY_1_1_1_1_2">#REF!</definedName>
    <definedName name="_1739WIP_CY_1_1_1_1_1" localSheetId="3">#REF!</definedName>
    <definedName name="_1739WIP_CY_1_1_1_1_1" localSheetId="5">#REF!</definedName>
    <definedName name="_1739WIP_CY_1_1_1_1_1" localSheetId="6">#REF!</definedName>
    <definedName name="_1739WIP_CY_1_1_1_1_1" localSheetId="7">#REF!</definedName>
    <definedName name="_1739WIP_CY_1_1_1_1_1" localSheetId="8">#REF!</definedName>
    <definedName name="_1739WIP_CY_1_1_1_1_1" localSheetId="9">#REF!</definedName>
    <definedName name="_1739WIP_CY_1_1_1_1_1" localSheetId="11">#REF!</definedName>
    <definedName name="_1739WIP_CY_1_1_1_1_1" localSheetId="15">#REF!</definedName>
    <definedName name="_1739WIP_CY_1_1_1_1_1" localSheetId="0">#REF!</definedName>
    <definedName name="_1739WIP_CY_1_1_1_1_1" localSheetId="2">#REF!</definedName>
    <definedName name="_1739WIP_CY_1_1_1_1_1" localSheetId="1">#REF!</definedName>
    <definedName name="_1739WIP_CY_1_1_1_1_1">#REF!</definedName>
    <definedName name="_1739WIP_CY_1_1_1_1_1_1" localSheetId="3">#REF!</definedName>
    <definedName name="_1739WIP_CY_1_1_1_1_1_1" localSheetId="5">#REF!</definedName>
    <definedName name="_1739WIP_CY_1_1_1_1_1_1" localSheetId="6">#REF!</definedName>
    <definedName name="_1739WIP_CY_1_1_1_1_1_1" localSheetId="7">#REF!</definedName>
    <definedName name="_1739WIP_CY_1_1_1_1_1_1" localSheetId="8">#REF!</definedName>
    <definedName name="_1739WIP_CY_1_1_1_1_1_1" localSheetId="9">#REF!</definedName>
    <definedName name="_1739WIP_CY_1_1_1_1_1_1" localSheetId="11">#REF!</definedName>
    <definedName name="_1739WIP_CY_1_1_1_1_1_1" localSheetId="15">#REF!</definedName>
    <definedName name="_1739WIP_CY_1_1_1_1_1_1" localSheetId="0">#REF!</definedName>
    <definedName name="_1739WIP_CY_1_1_1_1_1_1" localSheetId="2">#REF!</definedName>
    <definedName name="_1739WIP_CY_1_1_1_1_1_1" localSheetId="1">#REF!</definedName>
    <definedName name="_1739WIP_CY_1_1_1_1_1_1">#REF!</definedName>
    <definedName name="_1739WIP_CY_1_1_1_1_1_2" localSheetId="3">#REF!</definedName>
    <definedName name="_1739WIP_CY_1_1_1_1_1_2" localSheetId="5">#REF!</definedName>
    <definedName name="_1739WIP_CY_1_1_1_1_1_2" localSheetId="6">#REF!</definedName>
    <definedName name="_1739WIP_CY_1_1_1_1_1_2" localSheetId="7">#REF!</definedName>
    <definedName name="_1739WIP_CY_1_1_1_1_1_2" localSheetId="8">#REF!</definedName>
    <definedName name="_1739WIP_CY_1_1_1_1_1_2" localSheetId="9">#REF!</definedName>
    <definedName name="_1739WIP_CY_1_1_1_1_1_2" localSheetId="11">#REF!</definedName>
    <definedName name="_1739WIP_CY_1_1_1_1_1_2" localSheetId="15">#REF!</definedName>
    <definedName name="_1739WIP_CY_1_1_1_1_1_2" localSheetId="0">#REF!</definedName>
    <definedName name="_1739WIP_CY_1_1_1_1_1_2" localSheetId="2">#REF!</definedName>
    <definedName name="_1739WIP_CY_1_1_1_1_1_2" localSheetId="1">#REF!</definedName>
    <definedName name="_1739WIP_CY_1_1_1_1_1_2">#REF!</definedName>
    <definedName name="_173division_1_1_1_1_1" localSheetId="3">#REF!</definedName>
    <definedName name="_173division_1_1_1_1_1" localSheetId="5">#REF!</definedName>
    <definedName name="_173division_1_1_1_1_1" localSheetId="6">#REF!</definedName>
    <definedName name="_173division_1_1_1_1_1" localSheetId="7">#REF!</definedName>
    <definedName name="_173division_1_1_1_1_1" localSheetId="8">#REF!</definedName>
    <definedName name="_173division_1_1_1_1_1" localSheetId="9">#REF!</definedName>
    <definedName name="_173division_1_1_1_1_1" localSheetId="11">#REF!</definedName>
    <definedName name="_173division_1_1_1_1_1" localSheetId="15">#REF!</definedName>
    <definedName name="_173division_1_1_1_1_1" localSheetId="0">#REF!</definedName>
    <definedName name="_173division_1_1_1_1_1" localSheetId="2">#REF!</definedName>
    <definedName name="_173division_1_1_1_1_1" localSheetId="1">#REF!</definedName>
    <definedName name="_173division_1_1_1_1_1">#REF!</definedName>
    <definedName name="_173division_1_1_1_1_1_1" localSheetId="3">#REF!</definedName>
    <definedName name="_173division_1_1_1_1_1_1" localSheetId="5">#REF!</definedName>
    <definedName name="_173division_1_1_1_1_1_1" localSheetId="6">#REF!</definedName>
    <definedName name="_173division_1_1_1_1_1_1" localSheetId="7">#REF!</definedName>
    <definedName name="_173division_1_1_1_1_1_1" localSheetId="8">#REF!</definedName>
    <definedName name="_173division_1_1_1_1_1_1" localSheetId="9">#REF!</definedName>
    <definedName name="_173division_1_1_1_1_1_1" localSheetId="11">#REF!</definedName>
    <definedName name="_173division_1_1_1_1_1_1" localSheetId="15">#REF!</definedName>
    <definedName name="_173division_1_1_1_1_1_1" localSheetId="0">#REF!</definedName>
    <definedName name="_173division_1_1_1_1_1_1" localSheetId="2">#REF!</definedName>
    <definedName name="_173division_1_1_1_1_1_1" localSheetId="1">#REF!</definedName>
    <definedName name="_173division_1_1_1_1_1_1">#REF!</definedName>
    <definedName name="_173division_1_1_1_1_1_1_1" localSheetId="3">#REF!</definedName>
    <definedName name="_173division_1_1_1_1_1_1_1" localSheetId="5">#REF!</definedName>
    <definedName name="_173division_1_1_1_1_1_1_1" localSheetId="6">#REF!</definedName>
    <definedName name="_173division_1_1_1_1_1_1_1" localSheetId="7">#REF!</definedName>
    <definedName name="_173division_1_1_1_1_1_1_1" localSheetId="8">#REF!</definedName>
    <definedName name="_173division_1_1_1_1_1_1_1" localSheetId="9">#REF!</definedName>
    <definedName name="_173division_1_1_1_1_1_1_1" localSheetId="11">#REF!</definedName>
    <definedName name="_173division_1_1_1_1_1_1_1" localSheetId="15">#REF!</definedName>
    <definedName name="_173division_1_1_1_1_1_1_1" localSheetId="0">#REF!</definedName>
    <definedName name="_173division_1_1_1_1_1_1_1" localSheetId="2">#REF!</definedName>
    <definedName name="_173division_1_1_1_1_1_1_1" localSheetId="1">#REF!</definedName>
    <definedName name="_173division_1_1_1_1_1_1_1">#REF!</definedName>
    <definedName name="_173division_1_1_1_1_1_1_1_1" localSheetId="3">#REF!</definedName>
    <definedName name="_173division_1_1_1_1_1_1_1_1" localSheetId="5">#REF!</definedName>
    <definedName name="_173division_1_1_1_1_1_1_1_1" localSheetId="6">#REF!</definedName>
    <definedName name="_173division_1_1_1_1_1_1_1_1" localSheetId="7">#REF!</definedName>
    <definedName name="_173division_1_1_1_1_1_1_1_1" localSheetId="8">#REF!</definedName>
    <definedName name="_173division_1_1_1_1_1_1_1_1" localSheetId="9">#REF!</definedName>
    <definedName name="_173division_1_1_1_1_1_1_1_1" localSheetId="11">#REF!</definedName>
    <definedName name="_173division_1_1_1_1_1_1_1_1" localSheetId="15">#REF!</definedName>
    <definedName name="_173division_1_1_1_1_1_1_1_1" localSheetId="0">#REF!</definedName>
    <definedName name="_173division_1_1_1_1_1_1_1_1" localSheetId="2">#REF!</definedName>
    <definedName name="_173division_1_1_1_1_1_1_1_1" localSheetId="1">#REF!</definedName>
    <definedName name="_173division_1_1_1_1_1_1_1_1">#REF!</definedName>
    <definedName name="_173division_1_1_1_1_1_1_1_2" localSheetId="3">#REF!</definedName>
    <definedName name="_173division_1_1_1_1_1_1_1_2" localSheetId="5">#REF!</definedName>
    <definedName name="_173division_1_1_1_1_1_1_1_2" localSheetId="6">#REF!</definedName>
    <definedName name="_173division_1_1_1_1_1_1_1_2" localSheetId="7">#REF!</definedName>
    <definedName name="_173division_1_1_1_1_1_1_1_2" localSheetId="8">#REF!</definedName>
    <definedName name="_173division_1_1_1_1_1_1_1_2" localSheetId="9">#REF!</definedName>
    <definedName name="_173division_1_1_1_1_1_1_1_2" localSheetId="11">#REF!</definedName>
    <definedName name="_173division_1_1_1_1_1_1_1_2" localSheetId="15">#REF!</definedName>
    <definedName name="_173division_1_1_1_1_1_1_1_2" localSheetId="0">#REF!</definedName>
    <definedName name="_173division_1_1_1_1_1_1_1_2" localSheetId="2">#REF!</definedName>
    <definedName name="_173division_1_1_1_1_1_1_1_2" localSheetId="1">#REF!</definedName>
    <definedName name="_173division_1_1_1_1_1_1_1_2">#REF!</definedName>
    <definedName name="_173division_1_1_1_1_1_1_2" localSheetId="3">#REF!</definedName>
    <definedName name="_173division_1_1_1_1_1_1_2" localSheetId="5">#REF!</definedName>
    <definedName name="_173division_1_1_1_1_1_1_2" localSheetId="6">#REF!</definedName>
    <definedName name="_173division_1_1_1_1_1_1_2" localSheetId="7">#REF!</definedName>
    <definedName name="_173division_1_1_1_1_1_1_2" localSheetId="8">#REF!</definedName>
    <definedName name="_173division_1_1_1_1_1_1_2" localSheetId="9">#REF!</definedName>
    <definedName name="_173division_1_1_1_1_1_1_2" localSheetId="11">#REF!</definedName>
    <definedName name="_173division_1_1_1_1_1_1_2" localSheetId="15">#REF!</definedName>
    <definedName name="_173division_1_1_1_1_1_1_2" localSheetId="0">#REF!</definedName>
    <definedName name="_173division_1_1_1_1_1_1_2" localSheetId="2">#REF!</definedName>
    <definedName name="_173division_1_1_1_1_1_1_2" localSheetId="1">#REF!</definedName>
    <definedName name="_173division_1_1_1_1_1_1_2">#REF!</definedName>
    <definedName name="_173division_1_1_1_1_1_2" localSheetId="3">#REF!</definedName>
    <definedName name="_173division_1_1_1_1_1_2" localSheetId="5">#REF!</definedName>
    <definedName name="_173division_1_1_1_1_1_2" localSheetId="6">#REF!</definedName>
    <definedName name="_173division_1_1_1_1_1_2" localSheetId="7">#REF!</definedName>
    <definedName name="_173division_1_1_1_1_1_2" localSheetId="8">#REF!</definedName>
    <definedName name="_173division_1_1_1_1_1_2" localSheetId="9">#REF!</definedName>
    <definedName name="_173division_1_1_1_1_1_2" localSheetId="11">#REF!</definedName>
    <definedName name="_173division_1_1_1_1_1_2" localSheetId="15">#REF!</definedName>
    <definedName name="_173division_1_1_1_1_1_2" localSheetId="0">#REF!</definedName>
    <definedName name="_173division_1_1_1_1_1_2" localSheetId="2">#REF!</definedName>
    <definedName name="_173division_1_1_1_1_1_2" localSheetId="1">#REF!</definedName>
    <definedName name="_173division_1_1_1_1_1_2">#REF!</definedName>
    <definedName name="_173OP_Q3_Forecast_1_1_1" localSheetId="3">#REF!</definedName>
    <definedName name="_173OP_Q3_Forecast_1_1_1" localSheetId="5">#REF!</definedName>
    <definedName name="_173OP_Q3_Forecast_1_1_1" localSheetId="6">#REF!</definedName>
    <definedName name="_173OP_Q3_Forecast_1_1_1" localSheetId="7">#REF!</definedName>
    <definedName name="_173OP_Q3_Forecast_1_1_1" localSheetId="8">#REF!</definedName>
    <definedName name="_173OP_Q3_Forecast_1_1_1" localSheetId="9">#REF!</definedName>
    <definedName name="_173OP_Q3_Forecast_1_1_1" localSheetId="11">#REF!</definedName>
    <definedName name="_173OP_Q3_Forecast_1_1_1" localSheetId="15">#REF!</definedName>
    <definedName name="_173OP_Q3_Forecast_1_1_1" localSheetId="0">#REF!</definedName>
    <definedName name="_173OP_Q3_Forecast_1_1_1" localSheetId="2">#REF!</definedName>
    <definedName name="_173OP_Q3_Forecast_1_1_1" localSheetId="1">#REF!</definedName>
    <definedName name="_173OP_Q3_Forecast_1_1_1">#REF!</definedName>
    <definedName name="_173OP_Q3_Forecast_1_1_1_1" localSheetId="3">#REF!</definedName>
    <definedName name="_173OP_Q3_Forecast_1_1_1_1" localSheetId="5">#REF!</definedName>
    <definedName name="_173OP_Q3_Forecast_1_1_1_1" localSheetId="6">#REF!</definedName>
    <definedName name="_173OP_Q3_Forecast_1_1_1_1" localSheetId="7">#REF!</definedName>
    <definedName name="_173OP_Q3_Forecast_1_1_1_1" localSheetId="8">#REF!</definedName>
    <definedName name="_173OP_Q3_Forecast_1_1_1_1" localSheetId="9">#REF!</definedName>
    <definedName name="_173OP_Q3_Forecast_1_1_1_1" localSheetId="11">#REF!</definedName>
    <definedName name="_173OP_Q3_Forecast_1_1_1_1" localSheetId="15">#REF!</definedName>
    <definedName name="_173OP_Q3_Forecast_1_1_1_1" localSheetId="0">#REF!</definedName>
    <definedName name="_173OP_Q3_Forecast_1_1_1_1" localSheetId="2">#REF!</definedName>
    <definedName name="_173OP_Q3_Forecast_1_1_1_1" localSheetId="1">#REF!</definedName>
    <definedName name="_173OP_Q3_Forecast_1_1_1_1">#REF!</definedName>
    <definedName name="_173OP_Q3_Forecast_1_1_1_1_1" localSheetId="3">#REF!</definedName>
    <definedName name="_173OP_Q3_Forecast_1_1_1_1_1" localSheetId="5">#REF!</definedName>
    <definedName name="_173OP_Q3_Forecast_1_1_1_1_1" localSheetId="6">#REF!</definedName>
    <definedName name="_173OP_Q3_Forecast_1_1_1_1_1" localSheetId="7">#REF!</definedName>
    <definedName name="_173OP_Q3_Forecast_1_1_1_1_1" localSheetId="8">#REF!</definedName>
    <definedName name="_173OP_Q3_Forecast_1_1_1_1_1" localSheetId="9">#REF!</definedName>
    <definedName name="_173OP_Q3_Forecast_1_1_1_1_1" localSheetId="11">#REF!</definedName>
    <definedName name="_173OP_Q3_Forecast_1_1_1_1_1" localSheetId="15">#REF!</definedName>
    <definedName name="_173OP_Q3_Forecast_1_1_1_1_1" localSheetId="0">#REF!</definedName>
    <definedName name="_173OP_Q3_Forecast_1_1_1_1_1" localSheetId="2">#REF!</definedName>
    <definedName name="_173OP_Q3_Forecast_1_1_1_1_1" localSheetId="1">#REF!</definedName>
    <definedName name="_173OP_Q3_Forecast_1_1_1_1_1">#REF!</definedName>
    <definedName name="_173OP_Q3_Forecast_1_1_1_1_1_1" localSheetId="3">#REF!</definedName>
    <definedName name="_173OP_Q3_Forecast_1_1_1_1_1_1" localSheetId="5">#REF!</definedName>
    <definedName name="_173OP_Q3_Forecast_1_1_1_1_1_1" localSheetId="6">#REF!</definedName>
    <definedName name="_173OP_Q3_Forecast_1_1_1_1_1_1" localSheetId="7">#REF!</definedName>
    <definedName name="_173OP_Q3_Forecast_1_1_1_1_1_1" localSheetId="8">#REF!</definedName>
    <definedName name="_173OP_Q3_Forecast_1_1_1_1_1_1" localSheetId="9">#REF!</definedName>
    <definedName name="_173OP_Q3_Forecast_1_1_1_1_1_1" localSheetId="11">#REF!</definedName>
    <definedName name="_173OP_Q3_Forecast_1_1_1_1_1_1" localSheetId="15">#REF!</definedName>
    <definedName name="_173OP_Q3_Forecast_1_1_1_1_1_1" localSheetId="0">#REF!</definedName>
    <definedName name="_173OP_Q3_Forecast_1_1_1_1_1_1" localSheetId="2">#REF!</definedName>
    <definedName name="_173OP_Q3_Forecast_1_1_1_1_1_1" localSheetId="1">#REF!</definedName>
    <definedName name="_173OP_Q3_Forecast_1_1_1_1_1_1">#REF!</definedName>
    <definedName name="_173OP_Q3_Forecast_1_1_1_1_1_2" localSheetId="3">#REF!</definedName>
    <definedName name="_173OP_Q3_Forecast_1_1_1_1_1_2" localSheetId="5">#REF!</definedName>
    <definedName name="_173OP_Q3_Forecast_1_1_1_1_1_2" localSheetId="6">#REF!</definedName>
    <definedName name="_173OP_Q3_Forecast_1_1_1_1_1_2" localSheetId="7">#REF!</definedName>
    <definedName name="_173OP_Q3_Forecast_1_1_1_1_1_2" localSheetId="8">#REF!</definedName>
    <definedName name="_173OP_Q3_Forecast_1_1_1_1_1_2" localSheetId="9">#REF!</definedName>
    <definedName name="_173OP_Q3_Forecast_1_1_1_1_1_2" localSheetId="11">#REF!</definedName>
    <definedName name="_173OP_Q3_Forecast_1_1_1_1_1_2" localSheetId="15">#REF!</definedName>
    <definedName name="_173OP_Q3_Forecast_1_1_1_1_1_2" localSheetId="0">#REF!</definedName>
    <definedName name="_173OP_Q3_Forecast_1_1_1_1_1_2" localSheetId="2">#REF!</definedName>
    <definedName name="_173OP_Q3_Forecast_1_1_1_1_1_2" localSheetId="1">#REF!</definedName>
    <definedName name="_173OP_Q3_Forecast_1_1_1_1_1_2">#REF!</definedName>
    <definedName name="_173OP_Q3_Forecast_1_1_1_1_2" localSheetId="3">#REF!</definedName>
    <definedName name="_173OP_Q3_Forecast_1_1_1_1_2" localSheetId="5">#REF!</definedName>
    <definedName name="_173OP_Q3_Forecast_1_1_1_1_2" localSheetId="6">#REF!</definedName>
    <definedName name="_173OP_Q3_Forecast_1_1_1_1_2" localSheetId="7">#REF!</definedName>
    <definedName name="_173OP_Q3_Forecast_1_1_1_1_2" localSheetId="8">#REF!</definedName>
    <definedName name="_173OP_Q3_Forecast_1_1_1_1_2" localSheetId="9">#REF!</definedName>
    <definedName name="_173OP_Q3_Forecast_1_1_1_1_2" localSheetId="11">#REF!</definedName>
    <definedName name="_173OP_Q3_Forecast_1_1_1_1_2" localSheetId="15">#REF!</definedName>
    <definedName name="_173OP_Q3_Forecast_1_1_1_1_2" localSheetId="0">#REF!</definedName>
    <definedName name="_173OP_Q3_Forecast_1_1_1_1_2" localSheetId="2">#REF!</definedName>
    <definedName name="_173OP_Q3_Forecast_1_1_1_1_2" localSheetId="1">#REF!</definedName>
    <definedName name="_173OP_Q3_Forecast_1_1_1_1_2">#REF!</definedName>
    <definedName name="_173OP_Q3_Forecast_1_1_1_2" localSheetId="3">#REF!</definedName>
    <definedName name="_173OP_Q3_Forecast_1_1_1_2" localSheetId="5">#REF!</definedName>
    <definedName name="_173OP_Q3_Forecast_1_1_1_2" localSheetId="6">#REF!</definedName>
    <definedName name="_173OP_Q3_Forecast_1_1_1_2" localSheetId="7">#REF!</definedName>
    <definedName name="_173OP_Q3_Forecast_1_1_1_2" localSheetId="8">#REF!</definedName>
    <definedName name="_173OP_Q3_Forecast_1_1_1_2" localSheetId="9">#REF!</definedName>
    <definedName name="_173OP_Q3_Forecast_1_1_1_2" localSheetId="11">#REF!</definedName>
    <definedName name="_173OP_Q3_Forecast_1_1_1_2" localSheetId="15">#REF!</definedName>
    <definedName name="_173OP_Q3_Forecast_1_1_1_2" localSheetId="0">#REF!</definedName>
    <definedName name="_173OP_Q3_Forecast_1_1_1_2" localSheetId="2">#REF!</definedName>
    <definedName name="_173OP_Q3_Forecast_1_1_1_2" localSheetId="1">#REF!</definedName>
    <definedName name="_173OP_Q3_Forecast_1_1_1_2">#REF!</definedName>
    <definedName name="_173OP_Q3_LY_Actual_1_1_1_1_1" localSheetId="3">#REF!</definedName>
    <definedName name="_173OP_Q3_LY_Actual_1_1_1_1_1" localSheetId="5">#REF!</definedName>
    <definedName name="_173OP_Q3_LY_Actual_1_1_1_1_1" localSheetId="6">#REF!</definedName>
    <definedName name="_173OP_Q3_LY_Actual_1_1_1_1_1" localSheetId="7">#REF!</definedName>
    <definedName name="_173OP_Q3_LY_Actual_1_1_1_1_1" localSheetId="8">#REF!</definedName>
    <definedName name="_173OP_Q3_LY_Actual_1_1_1_1_1" localSheetId="9">#REF!</definedName>
    <definedName name="_173OP_Q3_LY_Actual_1_1_1_1_1" localSheetId="11">#REF!</definedName>
    <definedName name="_173OP_Q3_LY_Actual_1_1_1_1_1" localSheetId="15">#REF!</definedName>
    <definedName name="_173OP_Q3_LY_Actual_1_1_1_1_1" localSheetId="0">#REF!</definedName>
    <definedName name="_173OP_Q3_LY_Actual_1_1_1_1_1" localSheetId="2">#REF!</definedName>
    <definedName name="_173OP_Q3_LY_Actual_1_1_1_1_1" localSheetId="1">#REF!</definedName>
    <definedName name="_173OP_Q3_LY_Actual_1_1_1_1_1">#REF!</definedName>
    <definedName name="_173OP_Q3_LY_Actual_1_1_1_1_1_1" localSheetId="3">#REF!</definedName>
    <definedName name="_173OP_Q3_LY_Actual_1_1_1_1_1_1" localSheetId="5">#REF!</definedName>
    <definedName name="_173OP_Q3_LY_Actual_1_1_1_1_1_1" localSheetId="6">#REF!</definedName>
    <definedName name="_173OP_Q3_LY_Actual_1_1_1_1_1_1" localSheetId="7">#REF!</definedName>
    <definedName name="_173OP_Q3_LY_Actual_1_1_1_1_1_1" localSheetId="8">#REF!</definedName>
    <definedName name="_173OP_Q3_LY_Actual_1_1_1_1_1_1" localSheetId="9">#REF!</definedName>
    <definedName name="_173OP_Q3_LY_Actual_1_1_1_1_1_1" localSheetId="11">#REF!</definedName>
    <definedName name="_173OP_Q3_LY_Actual_1_1_1_1_1_1" localSheetId="15">#REF!</definedName>
    <definedName name="_173OP_Q3_LY_Actual_1_1_1_1_1_1" localSheetId="0">#REF!</definedName>
    <definedName name="_173OP_Q3_LY_Actual_1_1_1_1_1_1" localSheetId="2">#REF!</definedName>
    <definedName name="_173OP_Q3_LY_Actual_1_1_1_1_1_1" localSheetId="1">#REF!</definedName>
    <definedName name="_173OP_Q3_LY_Actual_1_1_1_1_1_1">#REF!</definedName>
    <definedName name="_173OP_Q3_LY_Actual_1_1_1_1_1_1_1" localSheetId="3">#REF!</definedName>
    <definedName name="_173OP_Q3_LY_Actual_1_1_1_1_1_1_1" localSheetId="5">#REF!</definedName>
    <definedName name="_173OP_Q3_LY_Actual_1_1_1_1_1_1_1" localSheetId="6">#REF!</definedName>
    <definedName name="_173OP_Q3_LY_Actual_1_1_1_1_1_1_1" localSheetId="7">#REF!</definedName>
    <definedName name="_173OP_Q3_LY_Actual_1_1_1_1_1_1_1" localSheetId="8">#REF!</definedName>
    <definedName name="_173OP_Q3_LY_Actual_1_1_1_1_1_1_1" localSheetId="9">#REF!</definedName>
    <definedName name="_173OP_Q3_LY_Actual_1_1_1_1_1_1_1" localSheetId="11">#REF!</definedName>
    <definedName name="_173OP_Q3_LY_Actual_1_1_1_1_1_1_1" localSheetId="15">#REF!</definedName>
    <definedName name="_173OP_Q3_LY_Actual_1_1_1_1_1_1_1" localSheetId="0">#REF!</definedName>
    <definedName name="_173OP_Q3_LY_Actual_1_1_1_1_1_1_1" localSheetId="2">#REF!</definedName>
    <definedName name="_173OP_Q3_LY_Actual_1_1_1_1_1_1_1" localSheetId="1">#REF!</definedName>
    <definedName name="_173OP_Q3_LY_Actual_1_1_1_1_1_1_1">#REF!</definedName>
    <definedName name="_173OP_Q3_LY_Actual_1_1_1_1_1_1_1_1" localSheetId="3">#REF!</definedName>
    <definedName name="_173OP_Q3_LY_Actual_1_1_1_1_1_1_1_1" localSheetId="5">#REF!</definedName>
    <definedName name="_173OP_Q3_LY_Actual_1_1_1_1_1_1_1_1" localSheetId="6">#REF!</definedName>
    <definedName name="_173OP_Q3_LY_Actual_1_1_1_1_1_1_1_1" localSheetId="7">#REF!</definedName>
    <definedName name="_173OP_Q3_LY_Actual_1_1_1_1_1_1_1_1" localSheetId="8">#REF!</definedName>
    <definedName name="_173OP_Q3_LY_Actual_1_1_1_1_1_1_1_1" localSheetId="9">#REF!</definedName>
    <definedName name="_173OP_Q3_LY_Actual_1_1_1_1_1_1_1_1" localSheetId="11">#REF!</definedName>
    <definedName name="_173OP_Q3_LY_Actual_1_1_1_1_1_1_1_1" localSheetId="15">#REF!</definedName>
    <definedName name="_173OP_Q3_LY_Actual_1_1_1_1_1_1_1_1" localSheetId="0">#REF!</definedName>
    <definedName name="_173OP_Q3_LY_Actual_1_1_1_1_1_1_1_1" localSheetId="2">#REF!</definedName>
    <definedName name="_173OP_Q3_LY_Actual_1_1_1_1_1_1_1_1" localSheetId="1">#REF!</definedName>
    <definedName name="_173OP_Q3_LY_Actual_1_1_1_1_1_1_1_1">#REF!</definedName>
    <definedName name="_173OP_Q3_LY_Actual_1_1_1_1_1_1_1_2" localSheetId="3">#REF!</definedName>
    <definedName name="_173OP_Q3_LY_Actual_1_1_1_1_1_1_1_2" localSheetId="5">#REF!</definedName>
    <definedName name="_173OP_Q3_LY_Actual_1_1_1_1_1_1_1_2" localSheetId="6">#REF!</definedName>
    <definedName name="_173OP_Q3_LY_Actual_1_1_1_1_1_1_1_2" localSheetId="7">#REF!</definedName>
    <definedName name="_173OP_Q3_LY_Actual_1_1_1_1_1_1_1_2" localSheetId="8">#REF!</definedName>
    <definedName name="_173OP_Q3_LY_Actual_1_1_1_1_1_1_1_2" localSheetId="9">#REF!</definedName>
    <definedName name="_173OP_Q3_LY_Actual_1_1_1_1_1_1_1_2" localSheetId="11">#REF!</definedName>
    <definedName name="_173OP_Q3_LY_Actual_1_1_1_1_1_1_1_2" localSheetId="15">#REF!</definedName>
    <definedName name="_173OP_Q3_LY_Actual_1_1_1_1_1_1_1_2" localSheetId="0">#REF!</definedName>
    <definedName name="_173OP_Q3_LY_Actual_1_1_1_1_1_1_1_2" localSheetId="2">#REF!</definedName>
    <definedName name="_173OP_Q3_LY_Actual_1_1_1_1_1_1_1_2" localSheetId="1">#REF!</definedName>
    <definedName name="_173OP_Q3_LY_Actual_1_1_1_1_1_1_1_2">#REF!</definedName>
    <definedName name="_173OP_Q3_LY_Actual_1_1_1_1_1_1_2" localSheetId="3">#REF!</definedName>
    <definedName name="_173OP_Q3_LY_Actual_1_1_1_1_1_1_2" localSheetId="5">#REF!</definedName>
    <definedName name="_173OP_Q3_LY_Actual_1_1_1_1_1_1_2" localSheetId="6">#REF!</definedName>
    <definedName name="_173OP_Q3_LY_Actual_1_1_1_1_1_1_2" localSheetId="7">#REF!</definedName>
    <definedName name="_173OP_Q3_LY_Actual_1_1_1_1_1_1_2" localSheetId="8">#REF!</definedName>
    <definedName name="_173OP_Q3_LY_Actual_1_1_1_1_1_1_2" localSheetId="9">#REF!</definedName>
    <definedName name="_173OP_Q3_LY_Actual_1_1_1_1_1_1_2" localSheetId="11">#REF!</definedName>
    <definedName name="_173OP_Q3_LY_Actual_1_1_1_1_1_1_2" localSheetId="15">#REF!</definedName>
    <definedName name="_173OP_Q3_LY_Actual_1_1_1_1_1_1_2" localSheetId="0">#REF!</definedName>
    <definedName name="_173OP_Q3_LY_Actual_1_1_1_1_1_1_2" localSheetId="2">#REF!</definedName>
    <definedName name="_173OP_Q3_LY_Actual_1_1_1_1_1_1_2" localSheetId="1">#REF!</definedName>
    <definedName name="_173OP_Q3_LY_Actual_1_1_1_1_1_1_2">#REF!</definedName>
    <definedName name="_173OP_Q3_LY_Actual_1_1_1_1_1_2" localSheetId="3">#REF!</definedName>
    <definedName name="_173OP_Q3_LY_Actual_1_1_1_1_1_2" localSheetId="5">#REF!</definedName>
    <definedName name="_173OP_Q3_LY_Actual_1_1_1_1_1_2" localSheetId="6">#REF!</definedName>
    <definedName name="_173OP_Q3_LY_Actual_1_1_1_1_1_2" localSheetId="7">#REF!</definedName>
    <definedName name="_173OP_Q3_LY_Actual_1_1_1_1_1_2" localSheetId="8">#REF!</definedName>
    <definedName name="_173OP_Q3_LY_Actual_1_1_1_1_1_2" localSheetId="9">#REF!</definedName>
    <definedName name="_173OP_Q3_LY_Actual_1_1_1_1_1_2" localSheetId="11">#REF!</definedName>
    <definedName name="_173OP_Q3_LY_Actual_1_1_1_1_1_2" localSheetId="15">#REF!</definedName>
    <definedName name="_173OP_Q3_LY_Actual_1_1_1_1_1_2" localSheetId="0">#REF!</definedName>
    <definedName name="_173OP_Q3_LY_Actual_1_1_1_1_1_2" localSheetId="2">#REF!</definedName>
    <definedName name="_173OP_Q3_LY_Actual_1_1_1_1_1_2" localSheetId="1">#REF!</definedName>
    <definedName name="_173OP_Q3_LY_Actual_1_1_1_1_1_2">#REF!</definedName>
    <definedName name="_174_161Detail_Q3_Forecast_1_1_1_1_1_1_1_1" localSheetId="3">#REF!</definedName>
    <definedName name="_174_161Detail_Q3_Forecast_1_1_1_1_1_1_1_1" localSheetId="5">#REF!</definedName>
    <definedName name="_174_161Detail_Q3_Forecast_1_1_1_1_1_1_1_1" localSheetId="6">#REF!</definedName>
    <definedName name="_174_161Detail_Q3_Forecast_1_1_1_1_1_1_1_1" localSheetId="7">#REF!</definedName>
    <definedName name="_174_161Detail_Q3_Forecast_1_1_1_1_1_1_1_1" localSheetId="8">#REF!</definedName>
    <definedName name="_174_161Detail_Q3_Forecast_1_1_1_1_1_1_1_1" localSheetId="9">#REF!</definedName>
    <definedName name="_174_161Detail_Q3_Forecast_1_1_1_1_1_1_1_1" localSheetId="11">#REF!</definedName>
    <definedName name="_174_161Detail_Q3_Forecast_1_1_1_1_1_1_1_1" localSheetId="15">#REF!</definedName>
    <definedName name="_174_161Detail_Q3_Forecast_1_1_1_1_1_1_1_1" localSheetId="0">#REF!</definedName>
    <definedName name="_174_161Detail_Q3_Forecast_1_1_1_1_1_1_1_1" localSheetId="2">#REF!</definedName>
    <definedName name="_174_161Detail_Q3_Forecast_1_1_1_1_1_1_1_1" localSheetId="1">#REF!</definedName>
    <definedName name="_174_161Detail_Q3_Forecast_1_1_1_1_1_1_1_1">#REF!</definedName>
    <definedName name="_174_35_SUMPL_1_1_1_1_1_1" localSheetId="3">#REF!</definedName>
    <definedName name="_174_35_SUMPL_1_1_1_1_1_1" localSheetId="5">#REF!</definedName>
    <definedName name="_174_35_SUMPL_1_1_1_1_1_1" localSheetId="6">#REF!</definedName>
    <definedName name="_174_35_SUMPL_1_1_1_1_1_1" localSheetId="7">#REF!</definedName>
    <definedName name="_174_35_SUMPL_1_1_1_1_1_1" localSheetId="8">#REF!</definedName>
    <definedName name="_174_35_SUMPL_1_1_1_1_1_1" localSheetId="9">#REF!</definedName>
    <definedName name="_174_35_SUMPL_1_1_1_1_1_1" localSheetId="11">#REF!</definedName>
    <definedName name="_174_35_SUMPL_1_1_1_1_1_1" localSheetId="15">#REF!</definedName>
    <definedName name="_174_35_SUMPL_1_1_1_1_1_1" localSheetId="0">#REF!</definedName>
    <definedName name="_174_35_SUMPL_1_1_1_1_1_1" localSheetId="2">#REF!</definedName>
    <definedName name="_174_35_SUMPL_1_1_1_1_1_1" localSheetId="1">#REF!</definedName>
    <definedName name="_174_35_SUMPL_1_1_1_1_1_1">#REF!</definedName>
    <definedName name="_174_35_SUMPL_1_1_1_1_1_1_1" localSheetId="3">#REF!</definedName>
    <definedName name="_174_35_SUMPL_1_1_1_1_1_1_1" localSheetId="5">#REF!</definedName>
    <definedName name="_174_35_SUMPL_1_1_1_1_1_1_1" localSheetId="6">#REF!</definedName>
    <definedName name="_174_35_SUMPL_1_1_1_1_1_1_1" localSheetId="7">#REF!</definedName>
    <definedName name="_174_35_SUMPL_1_1_1_1_1_1_1" localSheetId="8">#REF!</definedName>
    <definedName name="_174_35_SUMPL_1_1_1_1_1_1_1" localSheetId="9">#REF!</definedName>
    <definedName name="_174_35_SUMPL_1_1_1_1_1_1_1" localSheetId="11">#REF!</definedName>
    <definedName name="_174_35_SUMPL_1_1_1_1_1_1_1" localSheetId="15">#REF!</definedName>
    <definedName name="_174_35_SUMPL_1_1_1_1_1_1_1" localSheetId="0">#REF!</definedName>
    <definedName name="_174_35_SUMPL_1_1_1_1_1_1_1" localSheetId="2">#REF!</definedName>
    <definedName name="_174_35_SUMPL_1_1_1_1_1_1_1" localSheetId="1">#REF!</definedName>
    <definedName name="_174_35_SUMPL_1_1_1_1_1_1_1">#REF!</definedName>
    <definedName name="_174_35_SUMPL_1_1_1_1_1_1_2" localSheetId="3">#REF!</definedName>
    <definedName name="_174_35_SUMPL_1_1_1_1_1_1_2" localSheetId="5">#REF!</definedName>
    <definedName name="_174_35_SUMPL_1_1_1_1_1_1_2" localSheetId="6">#REF!</definedName>
    <definedName name="_174_35_SUMPL_1_1_1_1_1_1_2" localSheetId="7">#REF!</definedName>
    <definedName name="_174_35_SUMPL_1_1_1_1_1_1_2" localSheetId="8">#REF!</definedName>
    <definedName name="_174_35_SUMPL_1_1_1_1_1_1_2" localSheetId="9">#REF!</definedName>
    <definedName name="_174_35_SUMPL_1_1_1_1_1_1_2" localSheetId="11">#REF!</definedName>
    <definedName name="_174_35_SUMPL_1_1_1_1_1_1_2" localSheetId="15">#REF!</definedName>
    <definedName name="_174_35_SUMPL_1_1_1_1_1_1_2" localSheetId="0">#REF!</definedName>
    <definedName name="_174_35_SUMPL_1_1_1_1_1_1_2" localSheetId="2">#REF!</definedName>
    <definedName name="_174_35_SUMPL_1_1_1_1_1_1_2" localSheetId="1">#REF!</definedName>
    <definedName name="_174_35_SUMPL_1_1_1_1_1_1_2">#REF!</definedName>
    <definedName name="_1740Q3_Budget_1_1_1" localSheetId="3">#REF!</definedName>
    <definedName name="_1740Q3_Budget_1_1_1" localSheetId="5">#REF!</definedName>
    <definedName name="_1740Q3_Budget_1_1_1" localSheetId="6">#REF!</definedName>
    <definedName name="_1740Q3_Budget_1_1_1" localSheetId="7">#REF!</definedName>
    <definedName name="_1740Q3_Budget_1_1_1" localSheetId="8">#REF!</definedName>
    <definedName name="_1740Q3_Budget_1_1_1" localSheetId="9">#REF!</definedName>
    <definedName name="_1740Q3_Budget_1_1_1" localSheetId="11">#REF!</definedName>
    <definedName name="_1740Q3_Budget_1_1_1" localSheetId="15">#REF!</definedName>
    <definedName name="_1740Q3_Budget_1_1_1" localSheetId="0">#REF!</definedName>
    <definedName name="_1740Q3_Budget_1_1_1" localSheetId="2">#REF!</definedName>
    <definedName name="_1740Q3_Budget_1_1_1" localSheetId="1">#REF!</definedName>
    <definedName name="_1740Q3_Budget_1_1_1">#REF!</definedName>
    <definedName name="_1740WIP_CY_1_1_1_1_1_1" localSheetId="3">#REF!</definedName>
    <definedName name="_1740WIP_CY_1_1_1_1_1_1" localSheetId="5">#REF!</definedName>
    <definedName name="_1740WIP_CY_1_1_1_1_1_1" localSheetId="6">#REF!</definedName>
    <definedName name="_1740WIP_CY_1_1_1_1_1_1" localSheetId="7">#REF!</definedName>
    <definedName name="_1740WIP_CY_1_1_1_1_1_1" localSheetId="8">#REF!</definedName>
    <definedName name="_1740WIP_CY_1_1_1_1_1_1" localSheetId="9">#REF!</definedName>
    <definedName name="_1740WIP_CY_1_1_1_1_1_1" localSheetId="11">#REF!</definedName>
    <definedName name="_1740WIP_CY_1_1_1_1_1_1" localSheetId="15">#REF!</definedName>
    <definedName name="_1740WIP_CY_1_1_1_1_1_1" localSheetId="0">#REF!</definedName>
    <definedName name="_1740WIP_CY_1_1_1_1_1_1" localSheetId="2">#REF!</definedName>
    <definedName name="_1740WIP_CY_1_1_1_1_1_1" localSheetId="1">#REF!</definedName>
    <definedName name="_1740WIP_CY_1_1_1_1_1_1">#REF!</definedName>
    <definedName name="_1740WIP_CY_1_1_1_1_1_1_1" localSheetId="3">#REF!</definedName>
    <definedName name="_1740WIP_CY_1_1_1_1_1_1_1" localSheetId="5">#REF!</definedName>
    <definedName name="_1740WIP_CY_1_1_1_1_1_1_1" localSheetId="6">#REF!</definedName>
    <definedName name="_1740WIP_CY_1_1_1_1_1_1_1" localSheetId="7">#REF!</definedName>
    <definedName name="_1740WIP_CY_1_1_1_1_1_1_1" localSheetId="8">#REF!</definedName>
    <definedName name="_1740WIP_CY_1_1_1_1_1_1_1" localSheetId="9">#REF!</definedName>
    <definedName name="_1740WIP_CY_1_1_1_1_1_1_1" localSheetId="11">#REF!</definedName>
    <definedName name="_1740WIP_CY_1_1_1_1_1_1_1" localSheetId="15">#REF!</definedName>
    <definedName name="_1740WIP_CY_1_1_1_1_1_1_1" localSheetId="0">#REF!</definedName>
    <definedName name="_1740WIP_CY_1_1_1_1_1_1_1" localSheetId="2">#REF!</definedName>
    <definedName name="_1740WIP_CY_1_1_1_1_1_1_1" localSheetId="1">#REF!</definedName>
    <definedName name="_1740WIP_CY_1_1_1_1_1_1_1">#REF!</definedName>
    <definedName name="_1740WIP_CY_1_1_1_1_1_1_2" localSheetId="3">#REF!</definedName>
    <definedName name="_1740WIP_CY_1_1_1_1_1_1_2" localSheetId="5">#REF!</definedName>
    <definedName name="_1740WIP_CY_1_1_1_1_1_1_2" localSheetId="6">#REF!</definedName>
    <definedName name="_1740WIP_CY_1_1_1_1_1_1_2" localSheetId="7">#REF!</definedName>
    <definedName name="_1740WIP_CY_1_1_1_1_1_1_2" localSheetId="8">#REF!</definedName>
    <definedName name="_1740WIP_CY_1_1_1_1_1_1_2" localSheetId="9">#REF!</definedName>
    <definedName name="_1740WIP_CY_1_1_1_1_1_1_2" localSheetId="11">#REF!</definedName>
    <definedName name="_1740WIP_CY_1_1_1_1_1_1_2" localSheetId="15">#REF!</definedName>
    <definedName name="_1740WIP_CY_1_1_1_1_1_1_2" localSheetId="0">#REF!</definedName>
    <definedName name="_1740WIP_CY_1_1_1_1_1_1_2" localSheetId="2">#REF!</definedName>
    <definedName name="_1740WIP_CY_1_1_1_1_1_1_2" localSheetId="1">#REF!</definedName>
    <definedName name="_1740WIP_CY_1_1_1_1_1_1_2">#REF!</definedName>
    <definedName name="_1741Q3_Budget_1_1_1_1_1" localSheetId="3">#REF!</definedName>
    <definedName name="_1741Q3_Budget_1_1_1_1_1" localSheetId="5">#REF!</definedName>
    <definedName name="_1741Q3_Budget_1_1_1_1_1" localSheetId="6">#REF!</definedName>
    <definedName name="_1741Q3_Budget_1_1_1_1_1" localSheetId="7">#REF!</definedName>
    <definedName name="_1741Q3_Budget_1_1_1_1_1" localSheetId="8">#REF!</definedName>
    <definedName name="_1741Q3_Budget_1_1_1_1_1" localSheetId="9">#REF!</definedName>
    <definedName name="_1741Q3_Budget_1_1_1_1_1" localSheetId="11">#REF!</definedName>
    <definedName name="_1741Q3_Budget_1_1_1_1_1" localSheetId="15">#REF!</definedName>
    <definedName name="_1741Q3_Budget_1_1_1_1_1" localSheetId="0">#REF!</definedName>
    <definedName name="_1741Q3_Budget_1_1_1_1_1" localSheetId="2">#REF!</definedName>
    <definedName name="_1741Q3_Budget_1_1_1_1_1" localSheetId="1">#REF!</definedName>
    <definedName name="_1741Q3_Budget_1_1_1_1_1">#REF!</definedName>
    <definedName name="_1741WIP_CY_1_1_1_1_1_1_1" localSheetId="3">#REF!</definedName>
    <definedName name="_1741WIP_CY_1_1_1_1_1_1_1" localSheetId="5">#REF!</definedName>
    <definedName name="_1741WIP_CY_1_1_1_1_1_1_1" localSheetId="6">#REF!</definedName>
    <definedName name="_1741WIP_CY_1_1_1_1_1_1_1" localSheetId="7">#REF!</definedName>
    <definedName name="_1741WIP_CY_1_1_1_1_1_1_1" localSheetId="8">#REF!</definedName>
    <definedName name="_1741WIP_CY_1_1_1_1_1_1_1" localSheetId="9">#REF!</definedName>
    <definedName name="_1741WIP_CY_1_1_1_1_1_1_1" localSheetId="11">#REF!</definedName>
    <definedName name="_1741WIP_CY_1_1_1_1_1_1_1" localSheetId="15">#REF!</definedName>
    <definedName name="_1741WIP_CY_1_1_1_1_1_1_1" localSheetId="0">#REF!</definedName>
    <definedName name="_1741WIP_CY_1_1_1_1_1_1_1" localSheetId="2">#REF!</definedName>
    <definedName name="_1741WIP_CY_1_1_1_1_1_1_1" localSheetId="1">#REF!</definedName>
    <definedName name="_1741WIP_CY_1_1_1_1_1_1_1">#REF!</definedName>
    <definedName name="_1741WIP_CY_1_1_1_1_1_1_1_1" localSheetId="3">#REF!</definedName>
    <definedName name="_1741WIP_CY_1_1_1_1_1_1_1_1" localSheetId="5">#REF!</definedName>
    <definedName name="_1741WIP_CY_1_1_1_1_1_1_1_1" localSheetId="6">#REF!</definedName>
    <definedName name="_1741WIP_CY_1_1_1_1_1_1_1_1" localSheetId="7">#REF!</definedName>
    <definedName name="_1741WIP_CY_1_1_1_1_1_1_1_1" localSheetId="8">#REF!</definedName>
    <definedName name="_1741WIP_CY_1_1_1_1_1_1_1_1" localSheetId="9">#REF!</definedName>
    <definedName name="_1741WIP_CY_1_1_1_1_1_1_1_1" localSheetId="11">#REF!</definedName>
    <definedName name="_1741WIP_CY_1_1_1_1_1_1_1_1" localSheetId="15">#REF!</definedName>
    <definedName name="_1741WIP_CY_1_1_1_1_1_1_1_1" localSheetId="0">#REF!</definedName>
    <definedName name="_1741WIP_CY_1_1_1_1_1_1_1_1" localSheetId="2">#REF!</definedName>
    <definedName name="_1741WIP_CY_1_1_1_1_1_1_1_1" localSheetId="1">#REF!</definedName>
    <definedName name="_1741WIP_CY_1_1_1_1_1_1_1_1">#REF!</definedName>
    <definedName name="_1741WIP_CY_1_1_1_1_1_1_1_2" localSheetId="3">#REF!</definedName>
    <definedName name="_1741WIP_CY_1_1_1_1_1_1_1_2" localSheetId="5">#REF!</definedName>
    <definedName name="_1741WIP_CY_1_1_1_1_1_1_1_2" localSheetId="6">#REF!</definedName>
    <definedName name="_1741WIP_CY_1_1_1_1_1_1_1_2" localSheetId="7">#REF!</definedName>
    <definedName name="_1741WIP_CY_1_1_1_1_1_1_1_2" localSheetId="8">#REF!</definedName>
    <definedName name="_1741WIP_CY_1_1_1_1_1_1_1_2" localSheetId="9">#REF!</definedName>
    <definedName name="_1741WIP_CY_1_1_1_1_1_1_1_2" localSheetId="11">#REF!</definedName>
    <definedName name="_1741WIP_CY_1_1_1_1_1_1_1_2" localSheetId="15">#REF!</definedName>
    <definedName name="_1741WIP_CY_1_1_1_1_1_1_1_2" localSheetId="0">#REF!</definedName>
    <definedName name="_1741WIP_CY_1_1_1_1_1_1_1_2" localSheetId="2">#REF!</definedName>
    <definedName name="_1741WIP_CY_1_1_1_1_1_1_1_2" localSheetId="1">#REF!</definedName>
    <definedName name="_1741WIP_CY_1_1_1_1_1_1_1_2">#REF!</definedName>
    <definedName name="_1742WIP_CY_1_1_1_1_1_1_1_1" localSheetId="3">#REF!</definedName>
    <definedName name="_1742WIP_CY_1_1_1_1_1_1_1_1" localSheetId="5">#REF!</definedName>
    <definedName name="_1742WIP_CY_1_1_1_1_1_1_1_1" localSheetId="6">#REF!</definedName>
    <definedName name="_1742WIP_CY_1_1_1_1_1_1_1_1" localSheetId="7">#REF!</definedName>
    <definedName name="_1742WIP_CY_1_1_1_1_1_1_1_1" localSheetId="8">#REF!</definedName>
    <definedName name="_1742WIP_CY_1_1_1_1_1_1_1_1" localSheetId="9">#REF!</definedName>
    <definedName name="_1742WIP_CY_1_1_1_1_1_1_1_1" localSheetId="11">#REF!</definedName>
    <definedName name="_1742WIP_CY_1_1_1_1_1_1_1_1" localSheetId="15">#REF!</definedName>
    <definedName name="_1742WIP_CY_1_1_1_1_1_1_1_1" localSheetId="0">#REF!</definedName>
    <definedName name="_1742WIP_CY_1_1_1_1_1_1_1_1" localSheetId="2">#REF!</definedName>
    <definedName name="_1742WIP_CY_1_1_1_1_1_1_1_1" localSheetId="1">#REF!</definedName>
    <definedName name="_1742WIP_CY_1_1_1_1_1_1_1_1">#REF!</definedName>
    <definedName name="_1742WIP_CY_1_1_1_1_1_1_1_1_1" localSheetId="3">#REF!</definedName>
    <definedName name="_1742WIP_CY_1_1_1_1_1_1_1_1_1" localSheetId="5">#REF!</definedName>
    <definedName name="_1742WIP_CY_1_1_1_1_1_1_1_1_1" localSheetId="6">#REF!</definedName>
    <definedName name="_1742WIP_CY_1_1_1_1_1_1_1_1_1" localSheetId="7">#REF!</definedName>
    <definedName name="_1742WIP_CY_1_1_1_1_1_1_1_1_1" localSheetId="8">#REF!</definedName>
    <definedName name="_1742WIP_CY_1_1_1_1_1_1_1_1_1" localSheetId="9">#REF!</definedName>
    <definedName name="_1742WIP_CY_1_1_1_1_1_1_1_1_1" localSheetId="11">#REF!</definedName>
    <definedName name="_1742WIP_CY_1_1_1_1_1_1_1_1_1" localSheetId="15">#REF!</definedName>
    <definedName name="_1742WIP_CY_1_1_1_1_1_1_1_1_1" localSheetId="0">#REF!</definedName>
    <definedName name="_1742WIP_CY_1_1_1_1_1_1_1_1_1" localSheetId="2">#REF!</definedName>
    <definedName name="_1742WIP_CY_1_1_1_1_1_1_1_1_1" localSheetId="1">#REF!</definedName>
    <definedName name="_1742WIP_CY_1_1_1_1_1_1_1_1_1">#REF!</definedName>
    <definedName name="_1742WIP_CY_1_1_1_1_1_1_1_1_2" localSheetId="3">#REF!</definedName>
    <definedName name="_1742WIP_CY_1_1_1_1_1_1_1_1_2" localSheetId="5">#REF!</definedName>
    <definedName name="_1742WIP_CY_1_1_1_1_1_1_1_1_2" localSheetId="6">#REF!</definedName>
    <definedName name="_1742WIP_CY_1_1_1_1_1_1_1_1_2" localSheetId="7">#REF!</definedName>
    <definedName name="_1742WIP_CY_1_1_1_1_1_1_1_1_2" localSheetId="8">#REF!</definedName>
    <definedName name="_1742WIP_CY_1_1_1_1_1_1_1_1_2" localSheetId="9">#REF!</definedName>
    <definedName name="_1742WIP_CY_1_1_1_1_1_1_1_1_2" localSheetId="11">#REF!</definedName>
    <definedName name="_1742WIP_CY_1_1_1_1_1_1_1_1_2" localSheetId="15">#REF!</definedName>
    <definedName name="_1742WIP_CY_1_1_1_1_1_1_1_1_2" localSheetId="0">#REF!</definedName>
    <definedName name="_1742WIP_CY_1_1_1_1_1_1_1_1_2" localSheetId="2">#REF!</definedName>
    <definedName name="_1742WIP_CY_1_1_1_1_1_1_1_1_2" localSheetId="1">#REF!</definedName>
    <definedName name="_1742WIP_CY_1_1_1_1_1_1_1_1_2">#REF!</definedName>
    <definedName name="_1743WIP_CY_1_1_1_1_1_1_1_1_1" localSheetId="3">#REF!</definedName>
    <definedName name="_1743WIP_CY_1_1_1_1_1_1_1_1_1" localSheetId="5">#REF!</definedName>
    <definedName name="_1743WIP_CY_1_1_1_1_1_1_1_1_1" localSheetId="6">#REF!</definedName>
    <definedName name="_1743WIP_CY_1_1_1_1_1_1_1_1_1" localSheetId="7">#REF!</definedName>
    <definedName name="_1743WIP_CY_1_1_1_1_1_1_1_1_1" localSheetId="8">#REF!</definedName>
    <definedName name="_1743WIP_CY_1_1_1_1_1_1_1_1_1" localSheetId="9">#REF!</definedName>
    <definedName name="_1743WIP_CY_1_1_1_1_1_1_1_1_1" localSheetId="11">#REF!</definedName>
    <definedName name="_1743WIP_CY_1_1_1_1_1_1_1_1_1" localSheetId="15">#REF!</definedName>
    <definedName name="_1743WIP_CY_1_1_1_1_1_1_1_1_1" localSheetId="0">#REF!</definedName>
    <definedName name="_1743WIP_CY_1_1_1_1_1_1_1_1_1" localSheetId="2">#REF!</definedName>
    <definedName name="_1743WIP_CY_1_1_1_1_1_1_1_1_1" localSheetId="1">#REF!</definedName>
    <definedName name="_1743WIP_CY_1_1_1_1_1_1_1_1_1">#REF!</definedName>
    <definedName name="_1743WIP_CY_1_1_1_1_1_1_1_1_1_1" localSheetId="3">#REF!</definedName>
    <definedName name="_1743WIP_CY_1_1_1_1_1_1_1_1_1_1" localSheetId="5">#REF!</definedName>
    <definedName name="_1743WIP_CY_1_1_1_1_1_1_1_1_1_1" localSheetId="6">#REF!</definedName>
    <definedName name="_1743WIP_CY_1_1_1_1_1_1_1_1_1_1" localSheetId="7">#REF!</definedName>
    <definedName name="_1743WIP_CY_1_1_1_1_1_1_1_1_1_1" localSheetId="8">#REF!</definedName>
    <definedName name="_1743WIP_CY_1_1_1_1_1_1_1_1_1_1" localSheetId="9">#REF!</definedName>
    <definedName name="_1743WIP_CY_1_1_1_1_1_1_1_1_1_1" localSheetId="11">#REF!</definedName>
    <definedName name="_1743WIP_CY_1_1_1_1_1_1_1_1_1_1" localSheetId="15">#REF!</definedName>
    <definedName name="_1743WIP_CY_1_1_1_1_1_1_1_1_1_1" localSheetId="0">#REF!</definedName>
    <definedName name="_1743WIP_CY_1_1_1_1_1_1_1_1_1_1" localSheetId="2">#REF!</definedName>
    <definedName name="_1743WIP_CY_1_1_1_1_1_1_1_1_1_1" localSheetId="1">#REF!</definedName>
    <definedName name="_1743WIP_CY_1_1_1_1_1_1_1_1_1_1">#REF!</definedName>
    <definedName name="_1743WIP_CY_1_1_1_1_1_1_1_1_1_2" localSheetId="3">#REF!</definedName>
    <definedName name="_1743WIP_CY_1_1_1_1_1_1_1_1_1_2" localSheetId="5">#REF!</definedName>
    <definedName name="_1743WIP_CY_1_1_1_1_1_1_1_1_1_2" localSheetId="6">#REF!</definedName>
    <definedName name="_1743WIP_CY_1_1_1_1_1_1_1_1_1_2" localSheetId="7">#REF!</definedName>
    <definedName name="_1743WIP_CY_1_1_1_1_1_1_1_1_1_2" localSheetId="8">#REF!</definedName>
    <definedName name="_1743WIP_CY_1_1_1_1_1_1_1_1_1_2" localSheetId="9">#REF!</definedName>
    <definedName name="_1743WIP_CY_1_1_1_1_1_1_1_1_1_2" localSheetId="11">#REF!</definedName>
    <definedName name="_1743WIP_CY_1_1_1_1_1_1_1_1_1_2" localSheetId="15">#REF!</definedName>
    <definedName name="_1743WIP_CY_1_1_1_1_1_1_1_1_1_2" localSheetId="0">#REF!</definedName>
    <definedName name="_1743WIP_CY_1_1_1_1_1_1_1_1_1_2" localSheetId="2">#REF!</definedName>
    <definedName name="_1743WIP_CY_1_1_1_1_1_1_1_1_1_2" localSheetId="1">#REF!</definedName>
    <definedName name="_1743WIP_CY_1_1_1_1_1_1_1_1_1_2">#REF!</definedName>
    <definedName name="_1744WIP_CY_1_1_1_1_1_1_1_1_1_1" localSheetId="3">#REF!</definedName>
    <definedName name="_1744WIP_CY_1_1_1_1_1_1_1_1_1_1" localSheetId="5">#REF!</definedName>
    <definedName name="_1744WIP_CY_1_1_1_1_1_1_1_1_1_1" localSheetId="6">#REF!</definedName>
    <definedName name="_1744WIP_CY_1_1_1_1_1_1_1_1_1_1" localSheetId="7">#REF!</definedName>
    <definedName name="_1744WIP_CY_1_1_1_1_1_1_1_1_1_1" localSheetId="8">#REF!</definedName>
    <definedName name="_1744WIP_CY_1_1_1_1_1_1_1_1_1_1" localSheetId="9">#REF!</definedName>
    <definedName name="_1744WIP_CY_1_1_1_1_1_1_1_1_1_1" localSheetId="11">#REF!</definedName>
    <definedName name="_1744WIP_CY_1_1_1_1_1_1_1_1_1_1" localSheetId="15">#REF!</definedName>
    <definedName name="_1744WIP_CY_1_1_1_1_1_1_1_1_1_1" localSheetId="0">#REF!</definedName>
    <definedName name="_1744WIP_CY_1_1_1_1_1_1_1_1_1_1" localSheetId="2">#REF!</definedName>
    <definedName name="_1744WIP_CY_1_1_1_1_1_1_1_1_1_1" localSheetId="1">#REF!</definedName>
    <definedName name="_1744WIP_CY_1_1_1_1_1_1_1_1_1_1">#REF!</definedName>
    <definedName name="_1744WIP_CY_1_1_1_1_1_1_1_1_1_1_1" localSheetId="3">#REF!</definedName>
    <definedName name="_1744WIP_CY_1_1_1_1_1_1_1_1_1_1_1" localSheetId="5">#REF!</definedName>
    <definedName name="_1744WIP_CY_1_1_1_1_1_1_1_1_1_1_1" localSheetId="6">#REF!</definedName>
    <definedName name="_1744WIP_CY_1_1_1_1_1_1_1_1_1_1_1" localSheetId="7">#REF!</definedName>
    <definedName name="_1744WIP_CY_1_1_1_1_1_1_1_1_1_1_1" localSheetId="8">#REF!</definedName>
    <definedName name="_1744WIP_CY_1_1_1_1_1_1_1_1_1_1_1" localSheetId="9">#REF!</definedName>
    <definedName name="_1744WIP_CY_1_1_1_1_1_1_1_1_1_1_1" localSheetId="11">#REF!</definedName>
    <definedName name="_1744WIP_CY_1_1_1_1_1_1_1_1_1_1_1" localSheetId="15">#REF!</definedName>
    <definedName name="_1744WIP_CY_1_1_1_1_1_1_1_1_1_1_1" localSheetId="0">#REF!</definedName>
    <definedName name="_1744WIP_CY_1_1_1_1_1_1_1_1_1_1_1" localSheetId="2">#REF!</definedName>
    <definedName name="_1744WIP_CY_1_1_1_1_1_1_1_1_1_1_1" localSheetId="1">#REF!</definedName>
    <definedName name="_1744WIP_CY_1_1_1_1_1_1_1_1_1_1_1">#REF!</definedName>
    <definedName name="_1744WIP_CY_1_1_1_1_1_1_1_1_1_1_2" localSheetId="3">#REF!</definedName>
    <definedName name="_1744WIP_CY_1_1_1_1_1_1_1_1_1_1_2" localSheetId="5">#REF!</definedName>
    <definedName name="_1744WIP_CY_1_1_1_1_1_1_1_1_1_1_2" localSheetId="6">#REF!</definedName>
    <definedName name="_1744WIP_CY_1_1_1_1_1_1_1_1_1_1_2" localSheetId="7">#REF!</definedName>
    <definedName name="_1744WIP_CY_1_1_1_1_1_1_1_1_1_1_2" localSheetId="8">#REF!</definedName>
    <definedName name="_1744WIP_CY_1_1_1_1_1_1_1_1_1_1_2" localSheetId="9">#REF!</definedName>
    <definedName name="_1744WIP_CY_1_1_1_1_1_1_1_1_1_1_2" localSheetId="11">#REF!</definedName>
    <definedName name="_1744WIP_CY_1_1_1_1_1_1_1_1_1_1_2" localSheetId="15">#REF!</definedName>
    <definedName name="_1744WIP_CY_1_1_1_1_1_1_1_1_1_1_2" localSheetId="0">#REF!</definedName>
    <definedName name="_1744WIP_CY_1_1_1_1_1_1_1_1_1_1_2" localSheetId="2">#REF!</definedName>
    <definedName name="_1744WIP_CY_1_1_1_1_1_1_1_1_1_1_2" localSheetId="1">#REF!</definedName>
    <definedName name="_1744WIP_CY_1_1_1_1_1_1_1_1_1_1_2">#REF!</definedName>
    <definedName name="_1745WIP_CY_1_1_1_1_1_1_1_1_1_1_1" localSheetId="3">#REF!</definedName>
    <definedName name="_1745WIP_CY_1_1_1_1_1_1_1_1_1_1_1" localSheetId="5">#REF!</definedName>
    <definedName name="_1745WIP_CY_1_1_1_1_1_1_1_1_1_1_1" localSheetId="6">#REF!</definedName>
    <definedName name="_1745WIP_CY_1_1_1_1_1_1_1_1_1_1_1" localSheetId="7">#REF!</definedName>
    <definedName name="_1745WIP_CY_1_1_1_1_1_1_1_1_1_1_1" localSheetId="8">#REF!</definedName>
    <definedName name="_1745WIP_CY_1_1_1_1_1_1_1_1_1_1_1" localSheetId="9">#REF!</definedName>
    <definedName name="_1745WIP_CY_1_1_1_1_1_1_1_1_1_1_1" localSheetId="11">#REF!</definedName>
    <definedName name="_1745WIP_CY_1_1_1_1_1_1_1_1_1_1_1" localSheetId="15">#REF!</definedName>
    <definedName name="_1745WIP_CY_1_1_1_1_1_1_1_1_1_1_1" localSheetId="0">#REF!</definedName>
    <definedName name="_1745WIP_CY_1_1_1_1_1_1_1_1_1_1_1" localSheetId="2">#REF!</definedName>
    <definedName name="_1745WIP_CY_1_1_1_1_1_1_1_1_1_1_1" localSheetId="1">#REF!</definedName>
    <definedName name="_1745WIP_CY_1_1_1_1_1_1_1_1_1_1_1">#REF!</definedName>
    <definedName name="_1745WIP_CY_1_1_1_1_1_1_1_1_1_1_1_1" localSheetId="3">#REF!</definedName>
    <definedName name="_1745WIP_CY_1_1_1_1_1_1_1_1_1_1_1_1" localSheetId="5">#REF!</definedName>
    <definedName name="_1745WIP_CY_1_1_1_1_1_1_1_1_1_1_1_1" localSheetId="6">#REF!</definedName>
    <definedName name="_1745WIP_CY_1_1_1_1_1_1_1_1_1_1_1_1" localSheetId="7">#REF!</definedName>
    <definedName name="_1745WIP_CY_1_1_1_1_1_1_1_1_1_1_1_1" localSheetId="8">#REF!</definedName>
    <definedName name="_1745WIP_CY_1_1_1_1_1_1_1_1_1_1_1_1" localSheetId="9">#REF!</definedName>
    <definedName name="_1745WIP_CY_1_1_1_1_1_1_1_1_1_1_1_1" localSheetId="11">#REF!</definedName>
    <definedName name="_1745WIP_CY_1_1_1_1_1_1_1_1_1_1_1_1" localSheetId="15">#REF!</definedName>
    <definedName name="_1745WIP_CY_1_1_1_1_1_1_1_1_1_1_1_1" localSheetId="0">#REF!</definedName>
    <definedName name="_1745WIP_CY_1_1_1_1_1_1_1_1_1_1_1_1" localSheetId="2">#REF!</definedName>
    <definedName name="_1745WIP_CY_1_1_1_1_1_1_1_1_1_1_1_1" localSheetId="1">#REF!</definedName>
    <definedName name="_1745WIP_CY_1_1_1_1_1_1_1_1_1_1_1_1">#REF!</definedName>
    <definedName name="_1745WIP_CY_1_1_1_1_1_1_1_1_1_1_1_2" localSheetId="3">#REF!</definedName>
    <definedName name="_1745WIP_CY_1_1_1_1_1_1_1_1_1_1_1_2" localSheetId="5">#REF!</definedName>
    <definedName name="_1745WIP_CY_1_1_1_1_1_1_1_1_1_1_1_2" localSheetId="6">#REF!</definedName>
    <definedName name="_1745WIP_CY_1_1_1_1_1_1_1_1_1_1_1_2" localSheetId="7">#REF!</definedName>
    <definedName name="_1745WIP_CY_1_1_1_1_1_1_1_1_1_1_1_2" localSheetId="8">#REF!</definedName>
    <definedName name="_1745WIP_CY_1_1_1_1_1_1_1_1_1_1_1_2" localSheetId="9">#REF!</definedName>
    <definedName name="_1745WIP_CY_1_1_1_1_1_1_1_1_1_1_1_2" localSheetId="11">#REF!</definedName>
    <definedName name="_1745WIP_CY_1_1_1_1_1_1_1_1_1_1_1_2" localSheetId="15">#REF!</definedName>
    <definedName name="_1745WIP_CY_1_1_1_1_1_1_1_1_1_1_1_2" localSheetId="0">#REF!</definedName>
    <definedName name="_1745WIP_CY_1_1_1_1_1_1_1_1_1_1_1_2" localSheetId="2">#REF!</definedName>
    <definedName name="_1745WIP_CY_1_1_1_1_1_1_1_1_1_1_1_2" localSheetId="1">#REF!</definedName>
    <definedName name="_1745WIP_CY_1_1_1_1_1_1_1_1_1_1_1_2">#REF!</definedName>
    <definedName name="_1746rmexave_1_1_1" localSheetId="3">#REF!</definedName>
    <definedName name="_1746rmexave_1_1_1" localSheetId="5">#REF!</definedName>
    <definedName name="_1746rmexave_1_1_1" localSheetId="6">#REF!</definedName>
    <definedName name="_1746rmexave_1_1_1" localSheetId="7">#REF!</definedName>
    <definedName name="_1746rmexave_1_1_1" localSheetId="8">#REF!</definedName>
    <definedName name="_1746rmexave_1_1_1" localSheetId="9">#REF!</definedName>
    <definedName name="_1746rmexave_1_1_1" localSheetId="11">#REF!</definedName>
    <definedName name="_1746rmexave_1_1_1" localSheetId="15">#REF!</definedName>
    <definedName name="_1746rmexave_1_1_1" localSheetId="0">#REF!</definedName>
    <definedName name="_1746rmexave_1_1_1" localSheetId="2">#REF!</definedName>
    <definedName name="_1746rmexave_1_1_1" localSheetId="1">#REF!</definedName>
    <definedName name="_1746rmexave_1_1_1">#REF!</definedName>
    <definedName name="_1746WIP_LY_1_1_1" localSheetId="3">#REF!</definedName>
    <definedName name="_1746WIP_LY_1_1_1" localSheetId="5">#REF!</definedName>
    <definedName name="_1746WIP_LY_1_1_1" localSheetId="6">#REF!</definedName>
    <definedName name="_1746WIP_LY_1_1_1" localSheetId="7">#REF!</definedName>
    <definedName name="_1746WIP_LY_1_1_1" localSheetId="8">#REF!</definedName>
    <definedName name="_1746WIP_LY_1_1_1" localSheetId="9">#REF!</definedName>
    <definedName name="_1746WIP_LY_1_1_1" localSheetId="11">#REF!</definedName>
    <definedName name="_1746WIP_LY_1_1_1" localSheetId="15">#REF!</definedName>
    <definedName name="_1746WIP_LY_1_1_1" localSheetId="0">#REF!</definedName>
    <definedName name="_1746WIP_LY_1_1_1" localSheetId="2">#REF!</definedName>
    <definedName name="_1746WIP_LY_1_1_1" localSheetId="1">#REF!</definedName>
    <definedName name="_1746WIP_LY_1_1_1">#REF!</definedName>
    <definedName name="_1746WIP_LY_1_1_1_1" localSheetId="3">#REF!</definedName>
    <definedName name="_1746WIP_LY_1_1_1_1" localSheetId="5">#REF!</definedName>
    <definedName name="_1746WIP_LY_1_1_1_1" localSheetId="6">#REF!</definedName>
    <definedName name="_1746WIP_LY_1_1_1_1" localSheetId="7">#REF!</definedName>
    <definedName name="_1746WIP_LY_1_1_1_1" localSheetId="8">#REF!</definedName>
    <definedName name="_1746WIP_LY_1_1_1_1" localSheetId="9">#REF!</definedName>
    <definedName name="_1746WIP_LY_1_1_1_1" localSheetId="11">#REF!</definedName>
    <definedName name="_1746WIP_LY_1_1_1_1" localSheetId="15">#REF!</definedName>
    <definedName name="_1746WIP_LY_1_1_1_1" localSheetId="0">#REF!</definedName>
    <definedName name="_1746WIP_LY_1_1_1_1" localSheetId="2">#REF!</definedName>
    <definedName name="_1746WIP_LY_1_1_1_1" localSheetId="1">#REF!</definedName>
    <definedName name="_1746WIP_LY_1_1_1_1">#REF!</definedName>
    <definedName name="_1746WIP_LY_1_1_1_2" localSheetId="3">#REF!</definedName>
    <definedName name="_1746WIP_LY_1_1_1_2" localSheetId="5">#REF!</definedName>
    <definedName name="_1746WIP_LY_1_1_1_2" localSheetId="6">#REF!</definedName>
    <definedName name="_1746WIP_LY_1_1_1_2" localSheetId="7">#REF!</definedName>
    <definedName name="_1746WIP_LY_1_1_1_2" localSheetId="8">#REF!</definedName>
    <definedName name="_1746WIP_LY_1_1_1_2" localSheetId="9">#REF!</definedName>
    <definedName name="_1746WIP_LY_1_1_1_2" localSheetId="11">#REF!</definedName>
    <definedName name="_1746WIP_LY_1_1_1_2" localSheetId="15">#REF!</definedName>
    <definedName name="_1746WIP_LY_1_1_1_2" localSheetId="0">#REF!</definedName>
    <definedName name="_1746WIP_LY_1_1_1_2" localSheetId="2">#REF!</definedName>
    <definedName name="_1746WIP_LY_1_1_1_2" localSheetId="1">#REF!</definedName>
    <definedName name="_1746WIP_LY_1_1_1_2">#REF!</definedName>
    <definedName name="_1747rmexave_1_1_1_1" localSheetId="3">#REF!</definedName>
    <definedName name="_1747rmexave_1_1_1_1" localSheetId="5">#REF!</definedName>
    <definedName name="_1747rmexave_1_1_1_1" localSheetId="6">#REF!</definedName>
    <definedName name="_1747rmexave_1_1_1_1" localSheetId="7">#REF!</definedName>
    <definedName name="_1747rmexave_1_1_1_1" localSheetId="8">#REF!</definedName>
    <definedName name="_1747rmexave_1_1_1_1" localSheetId="9">#REF!</definedName>
    <definedName name="_1747rmexave_1_1_1_1" localSheetId="11">#REF!</definedName>
    <definedName name="_1747rmexave_1_1_1_1" localSheetId="15">#REF!</definedName>
    <definedName name="_1747rmexave_1_1_1_1" localSheetId="0">#REF!</definedName>
    <definedName name="_1747rmexave_1_1_1_1" localSheetId="2">#REF!</definedName>
    <definedName name="_1747rmexave_1_1_1_1" localSheetId="1">#REF!</definedName>
    <definedName name="_1747rmexave_1_1_1_1">#REF!</definedName>
    <definedName name="_1747WIP_LY_1_1_1_1" localSheetId="3">#REF!</definedName>
    <definedName name="_1747WIP_LY_1_1_1_1" localSheetId="5">#REF!</definedName>
    <definedName name="_1747WIP_LY_1_1_1_1" localSheetId="6">#REF!</definedName>
    <definedName name="_1747WIP_LY_1_1_1_1" localSheetId="7">#REF!</definedName>
    <definedName name="_1747WIP_LY_1_1_1_1" localSheetId="8">#REF!</definedName>
    <definedName name="_1747WIP_LY_1_1_1_1" localSheetId="9">#REF!</definedName>
    <definedName name="_1747WIP_LY_1_1_1_1" localSheetId="11">#REF!</definedName>
    <definedName name="_1747WIP_LY_1_1_1_1" localSheetId="15">#REF!</definedName>
    <definedName name="_1747WIP_LY_1_1_1_1" localSheetId="0">#REF!</definedName>
    <definedName name="_1747WIP_LY_1_1_1_1" localSheetId="2">#REF!</definedName>
    <definedName name="_1747WIP_LY_1_1_1_1" localSheetId="1">#REF!</definedName>
    <definedName name="_1747WIP_LY_1_1_1_1">#REF!</definedName>
    <definedName name="_1747WIP_LY_1_1_1_1_1" localSheetId="3">#REF!</definedName>
    <definedName name="_1747WIP_LY_1_1_1_1_1" localSheetId="5">#REF!</definedName>
    <definedName name="_1747WIP_LY_1_1_1_1_1" localSheetId="6">#REF!</definedName>
    <definedName name="_1747WIP_LY_1_1_1_1_1" localSheetId="7">#REF!</definedName>
    <definedName name="_1747WIP_LY_1_1_1_1_1" localSheetId="8">#REF!</definedName>
    <definedName name="_1747WIP_LY_1_1_1_1_1" localSheetId="9">#REF!</definedName>
    <definedName name="_1747WIP_LY_1_1_1_1_1" localSheetId="11">#REF!</definedName>
    <definedName name="_1747WIP_LY_1_1_1_1_1" localSheetId="15">#REF!</definedName>
    <definedName name="_1747WIP_LY_1_1_1_1_1" localSheetId="0">#REF!</definedName>
    <definedName name="_1747WIP_LY_1_1_1_1_1" localSheetId="2">#REF!</definedName>
    <definedName name="_1747WIP_LY_1_1_1_1_1" localSheetId="1">#REF!</definedName>
    <definedName name="_1747WIP_LY_1_1_1_1_1">#REF!</definedName>
    <definedName name="_1747WIP_LY_1_1_1_1_2" localSheetId="3">#REF!</definedName>
    <definedName name="_1747WIP_LY_1_1_1_1_2" localSheetId="5">#REF!</definedName>
    <definedName name="_1747WIP_LY_1_1_1_1_2" localSheetId="6">#REF!</definedName>
    <definedName name="_1747WIP_LY_1_1_1_1_2" localSheetId="7">#REF!</definedName>
    <definedName name="_1747WIP_LY_1_1_1_1_2" localSheetId="8">#REF!</definedName>
    <definedName name="_1747WIP_LY_1_1_1_1_2" localSheetId="9">#REF!</definedName>
    <definedName name="_1747WIP_LY_1_1_1_1_2" localSheetId="11">#REF!</definedName>
    <definedName name="_1747WIP_LY_1_1_1_1_2" localSheetId="15">#REF!</definedName>
    <definedName name="_1747WIP_LY_1_1_1_1_2" localSheetId="0">#REF!</definedName>
    <definedName name="_1747WIP_LY_1_1_1_1_2" localSheetId="2">#REF!</definedName>
    <definedName name="_1747WIP_LY_1_1_1_1_2" localSheetId="1">#REF!</definedName>
    <definedName name="_1747WIP_LY_1_1_1_1_2">#REF!</definedName>
    <definedName name="_1748rmexave_1_1_1_1_1" localSheetId="3">#REF!</definedName>
    <definedName name="_1748rmexave_1_1_1_1_1" localSheetId="5">#REF!</definedName>
    <definedName name="_1748rmexave_1_1_1_1_1" localSheetId="6">#REF!</definedName>
    <definedName name="_1748rmexave_1_1_1_1_1" localSheetId="7">#REF!</definedName>
    <definedName name="_1748rmexave_1_1_1_1_1" localSheetId="8">#REF!</definedName>
    <definedName name="_1748rmexave_1_1_1_1_1" localSheetId="9">#REF!</definedName>
    <definedName name="_1748rmexave_1_1_1_1_1" localSheetId="11">#REF!</definedName>
    <definedName name="_1748rmexave_1_1_1_1_1" localSheetId="15">#REF!</definedName>
    <definedName name="_1748rmexave_1_1_1_1_1" localSheetId="0">#REF!</definedName>
    <definedName name="_1748rmexave_1_1_1_1_1" localSheetId="2">#REF!</definedName>
    <definedName name="_1748rmexave_1_1_1_1_1" localSheetId="1">#REF!</definedName>
    <definedName name="_1748rmexave_1_1_1_1_1">#REF!</definedName>
    <definedName name="_1748WIP_LY_1_1_1_1_1" localSheetId="3">#REF!</definedName>
    <definedName name="_1748WIP_LY_1_1_1_1_1" localSheetId="5">#REF!</definedName>
    <definedName name="_1748WIP_LY_1_1_1_1_1" localSheetId="6">#REF!</definedName>
    <definedName name="_1748WIP_LY_1_1_1_1_1" localSheetId="7">#REF!</definedName>
    <definedName name="_1748WIP_LY_1_1_1_1_1" localSheetId="8">#REF!</definedName>
    <definedName name="_1748WIP_LY_1_1_1_1_1" localSheetId="9">#REF!</definedName>
    <definedName name="_1748WIP_LY_1_1_1_1_1" localSheetId="11">#REF!</definedName>
    <definedName name="_1748WIP_LY_1_1_1_1_1" localSheetId="15">#REF!</definedName>
    <definedName name="_1748WIP_LY_1_1_1_1_1" localSheetId="0">#REF!</definedName>
    <definedName name="_1748WIP_LY_1_1_1_1_1" localSheetId="2">#REF!</definedName>
    <definedName name="_1748WIP_LY_1_1_1_1_1" localSheetId="1">#REF!</definedName>
    <definedName name="_1748WIP_LY_1_1_1_1_1">#REF!</definedName>
    <definedName name="_1748WIP_LY_1_1_1_1_1_1" localSheetId="3">#REF!</definedName>
    <definedName name="_1748WIP_LY_1_1_1_1_1_1" localSheetId="5">#REF!</definedName>
    <definedName name="_1748WIP_LY_1_1_1_1_1_1" localSheetId="6">#REF!</definedName>
    <definedName name="_1748WIP_LY_1_1_1_1_1_1" localSheetId="7">#REF!</definedName>
    <definedName name="_1748WIP_LY_1_1_1_1_1_1" localSheetId="8">#REF!</definedName>
    <definedName name="_1748WIP_LY_1_1_1_1_1_1" localSheetId="9">#REF!</definedName>
    <definedName name="_1748WIP_LY_1_1_1_1_1_1" localSheetId="11">#REF!</definedName>
    <definedName name="_1748WIP_LY_1_1_1_1_1_1" localSheetId="15">#REF!</definedName>
    <definedName name="_1748WIP_LY_1_1_1_1_1_1" localSheetId="0">#REF!</definedName>
    <definedName name="_1748WIP_LY_1_1_1_1_1_1" localSheetId="2">#REF!</definedName>
    <definedName name="_1748WIP_LY_1_1_1_1_1_1" localSheetId="1">#REF!</definedName>
    <definedName name="_1748WIP_LY_1_1_1_1_1_1">#REF!</definedName>
    <definedName name="_1748WIP_LY_1_1_1_1_1_2" localSheetId="3">#REF!</definedName>
    <definedName name="_1748WIP_LY_1_1_1_1_1_2" localSheetId="5">#REF!</definedName>
    <definedName name="_1748WIP_LY_1_1_1_1_1_2" localSheetId="6">#REF!</definedName>
    <definedName name="_1748WIP_LY_1_1_1_1_1_2" localSheetId="7">#REF!</definedName>
    <definedName name="_1748WIP_LY_1_1_1_1_1_2" localSheetId="8">#REF!</definedName>
    <definedName name="_1748WIP_LY_1_1_1_1_1_2" localSheetId="9">#REF!</definedName>
    <definedName name="_1748WIP_LY_1_1_1_1_1_2" localSheetId="11">#REF!</definedName>
    <definedName name="_1748WIP_LY_1_1_1_1_1_2" localSheetId="15">#REF!</definedName>
    <definedName name="_1748WIP_LY_1_1_1_1_1_2" localSheetId="0">#REF!</definedName>
    <definedName name="_1748WIP_LY_1_1_1_1_1_2" localSheetId="2">#REF!</definedName>
    <definedName name="_1748WIP_LY_1_1_1_1_1_2" localSheetId="1">#REF!</definedName>
    <definedName name="_1748WIP_LY_1_1_1_1_1_2">#REF!</definedName>
    <definedName name="_1749rmexave_1_1_1_1_1_1" localSheetId="3">#REF!</definedName>
    <definedName name="_1749rmexave_1_1_1_1_1_1" localSheetId="5">#REF!</definedName>
    <definedName name="_1749rmexave_1_1_1_1_1_1" localSheetId="6">#REF!</definedName>
    <definedName name="_1749rmexave_1_1_1_1_1_1" localSheetId="7">#REF!</definedName>
    <definedName name="_1749rmexave_1_1_1_1_1_1" localSheetId="8">#REF!</definedName>
    <definedName name="_1749rmexave_1_1_1_1_1_1" localSheetId="9">#REF!</definedName>
    <definedName name="_1749rmexave_1_1_1_1_1_1" localSheetId="11">#REF!</definedName>
    <definedName name="_1749rmexave_1_1_1_1_1_1" localSheetId="15">#REF!</definedName>
    <definedName name="_1749rmexave_1_1_1_1_1_1" localSheetId="0">#REF!</definedName>
    <definedName name="_1749rmexave_1_1_1_1_1_1" localSheetId="2">#REF!</definedName>
    <definedName name="_1749rmexave_1_1_1_1_1_1" localSheetId="1">#REF!</definedName>
    <definedName name="_1749rmexave_1_1_1_1_1_1">#REF!</definedName>
    <definedName name="_1749WIP_LY_1_1_1_1_1_1" localSheetId="3">#REF!</definedName>
    <definedName name="_1749WIP_LY_1_1_1_1_1_1" localSheetId="5">#REF!</definedName>
    <definedName name="_1749WIP_LY_1_1_1_1_1_1" localSheetId="6">#REF!</definedName>
    <definedName name="_1749WIP_LY_1_1_1_1_1_1" localSheetId="7">#REF!</definedName>
    <definedName name="_1749WIP_LY_1_1_1_1_1_1" localSheetId="8">#REF!</definedName>
    <definedName name="_1749WIP_LY_1_1_1_1_1_1" localSheetId="9">#REF!</definedName>
    <definedName name="_1749WIP_LY_1_1_1_1_1_1" localSheetId="11">#REF!</definedName>
    <definedName name="_1749WIP_LY_1_1_1_1_1_1" localSheetId="15">#REF!</definedName>
    <definedName name="_1749WIP_LY_1_1_1_1_1_1" localSheetId="0">#REF!</definedName>
    <definedName name="_1749WIP_LY_1_1_1_1_1_1" localSheetId="2">#REF!</definedName>
    <definedName name="_1749WIP_LY_1_1_1_1_1_1" localSheetId="1">#REF!</definedName>
    <definedName name="_1749WIP_LY_1_1_1_1_1_1">#REF!</definedName>
    <definedName name="_1749WIP_LY_1_1_1_1_1_1_1" localSheetId="3">#REF!</definedName>
    <definedName name="_1749WIP_LY_1_1_1_1_1_1_1" localSheetId="5">#REF!</definedName>
    <definedName name="_1749WIP_LY_1_1_1_1_1_1_1" localSheetId="6">#REF!</definedName>
    <definedName name="_1749WIP_LY_1_1_1_1_1_1_1" localSheetId="7">#REF!</definedName>
    <definedName name="_1749WIP_LY_1_1_1_1_1_1_1" localSheetId="8">#REF!</definedName>
    <definedName name="_1749WIP_LY_1_1_1_1_1_1_1" localSheetId="9">#REF!</definedName>
    <definedName name="_1749WIP_LY_1_1_1_1_1_1_1" localSheetId="11">#REF!</definedName>
    <definedName name="_1749WIP_LY_1_1_1_1_1_1_1" localSheetId="15">#REF!</definedName>
    <definedName name="_1749WIP_LY_1_1_1_1_1_1_1" localSheetId="0">#REF!</definedName>
    <definedName name="_1749WIP_LY_1_1_1_1_1_1_1" localSheetId="2">#REF!</definedName>
    <definedName name="_1749WIP_LY_1_1_1_1_1_1_1" localSheetId="1">#REF!</definedName>
    <definedName name="_1749WIP_LY_1_1_1_1_1_1_1">#REF!</definedName>
    <definedName name="_1749WIP_LY_1_1_1_1_1_1_2" localSheetId="3">#REF!</definedName>
    <definedName name="_1749WIP_LY_1_1_1_1_1_1_2" localSheetId="5">#REF!</definedName>
    <definedName name="_1749WIP_LY_1_1_1_1_1_1_2" localSheetId="6">#REF!</definedName>
    <definedName name="_1749WIP_LY_1_1_1_1_1_1_2" localSheetId="7">#REF!</definedName>
    <definedName name="_1749WIP_LY_1_1_1_1_1_1_2" localSheetId="8">#REF!</definedName>
    <definedName name="_1749WIP_LY_1_1_1_1_1_1_2" localSheetId="9">#REF!</definedName>
    <definedName name="_1749WIP_LY_1_1_1_1_1_1_2" localSheetId="11">#REF!</definedName>
    <definedName name="_1749WIP_LY_1_1_1_1_1_1_2" localSheetId="15">#REF!</definedName>
    <definedName name="_1749WIP_LY_1_1_1_1_1_1_2" localSheetId="0">#REF!</definedName>
    <definedName name="_1749WIP_LY_1_1_1_1_1_1_2" localSheetId="2">#REF!</definedName>
    <definedName name="_1749WIP_LY_1_1_1_1_1_1_2" localSheetId="1">#REF!</definedName>
    <definedName name="_1749WIP_LY_1_1_1_1_1_1_2">#REF!</definedName>
    <definedName name="_174division_1_1_1_1_1_1" localSheetId="3">#REF!</definedName>
    <definedName name="_174division_1_1_1_1_1_1" localSheetId="5">#REF!</definedName>
    <definedName name="_174division_1_1_1_1_1_1" localSheetId="6">#REF!</definedName>
    <definedName name="_174division_1_1_1_1_1_1" localSheetId="7">#REF!</definedName>
    <definedName name="_174division_1_1_1_1_1_1" localSheetId="8">#REF!</definedName>
    <definedName name="_174division_1_1_1_1_1_1" localSheetId="9">#REF!</definedName>
    <definedName name="_174division_1_1_1_1_1_1" localSheetId="11">#REF!</definedName>
    <definedName name="_174division_1_1_1_1_1_1" localSheetId="15">#REF!</definedName>
    <definedName name="_174division_1_1_1_1_1_1" localSheetId="0">#REF!</definedName>
    <definedName name="_174division_1_1_1_1_1_1" localSheetId="2">#REF!</definedName>
    <definedName name="_174division_1_1_1_1_1_1" localSheetId="1">#REF!</definedName>
    <definedName name="_174division_1_1_1_1_1_1">#REF!</definedName>
    <definedName name="_174division_1_1_1_1_1_1_1" localSheetId="3">#REF!</definedName>
    <definedName name="_174division_1_1_1_1_1_1_1" localSheetId="5">#REF!</definedName>
    <definedName name="_174division_1_1_1_1_1_1_1" localSheetId="6">#REF!</definedName>
    <definedName name="_174division_1_1_1_1_1_1_1" localSheetId="7">#REF!</definedName>
    <definedName name="_174division_1_1_1_1_1_1_1" localSheetId="8">#REF!</definedName>
    <definedName name="_174division_1_1_1_1_1_1_1" localSheetId="9">#REF!</definedName>
    <definedName name="_174division_1_1_1_1_1_1_1" localSheetId="11">#REF!</definedName>
    <definedName name="_174division_1_1_1_1_1_1_1" localSheetId="15">#REF!</definedName>
    <definedName name="_174division_1_1_1_1_1_1_1" localSheetId="0">#REF!</definedName>
    <definedName name="_174division_1_1_1_1_1_1_1" localSheetId="2">#REF!</definedName>
    <definedName name="_174division_1_1_1_1_1_1_1" localSheetId="1">#REF!</definedName>
    <definedName name="_174division_1_1_1_1_1_1_1">#REF!</definedName>
    <definedName name="_174division_1_1_1_1_1_1_1_1" localSheetId="3">#REF!</definedName>
    <definedName name="_174division_1_1_1_1_1_1_1_1" localSheetId="5">#REF!</definedName>
    <definedName name="_174division_1_1_1_1_1_1_1_1" localSheetId="6">#REF!</definedName>
    <definedName name="_174division_1_1_1_1_1_1_1_1" localSheetId="7">#REF!</definedName>
    <definedName name="_174division_1_1_1_1_1_1_1_1" localSheetId="8">#REF!</definedName>
    <definedName name="_174division_1_1_1_1_1_1_1_1" localSheetId="9">#REF!</definedName>
    <definedName name="_174division_1_1_1_1_1_1_1_1" localSheetId="11">#REF!</definedName>
    <definedName name="_174division_1_1_1_1_1_1_1_1" localSheetId="15">#REF!</definedName>
    <definedName name="_174division_1_1_1_1_1_1_1_1" localSheetId="0">#REF!</definedName>
    <definedName name="_174division_1_1_1_1_1_1_1_1" localSheetId="2">#REF!</definedName>
    <definedName name="_174division_1_1_1_1_1_1_1_1" localSheetId="1">#REF!</definedName>
    <definedName name="_174division_1_1_1_1_1_1_1_1">#REF!</definedName>
    <definedName name="_174division_1_1_1_1_1_1_1_1_1" localSheetId="3">#REF!</definedName>
    <definedName name="_174division_1_1_1_1_1_1_1_1_1" localSheetId="5">#REF!</definedName>
    <definedName name="_174division_1_1_1_1_1_1_1_1_1" localSheetId="6">#REF!</definedName>
    <definedName name="_174division_1_1_1_1_1_1_1_1_1" localSheetId="7">#REF!</definedName>
    <definedName name="_174division_1_1_1_1_1_1_1_1_1" localSheetId="8">#REF!</definedName>
    <definedName name="_174division_1_1_1_1_1_1_1_1_1" localSheetId="9">#REF!</definedName>
    <definedName name="_174division_1_1_1_1_1_1_1_1_1" localSheetId="11">#REF!</definedName>
    <definedName name="_174division_1_1_1_1_1_1_1_1_1" localSheetId="15">#REF!</definedName>
    <definedName name="_174division_1_1_1_1_1_1_1_1_1" localSheetId="0">#REF!</definedName>
    <definedName name="_174division_1_1_1_1_1_1_1_1_1" localSheetId="2">#REF!</definedName>
    <definedName name="_174division_1_1_1_1_1_1_1_1_1" localSheetId="1">#REF!</definedName>
    <definedName name="_174division_1_1_1_1_1_1_1_1_1">#REF!</definedName>
    <definedName name="_174division_1_1_1_1_1_1_1_1_2" localSheetId="3">#REF!</definedName>
    <definedName name="_174division_1_1_1_1_1_1_1_1_2" localSheetId="5">#REF!</definedName>
    <definedName name="_174division_1_1_1_1_1_1_1_1_2" localSheetId="6">#REF!</definedName>
    <definedName name="_174division_1_1_1_1_1_1_1_1_2" localSheetId="7">#REF!</definedName>
    <definedName name="_174division_1_1_1_1_1_1_1_1_2" localSheetId="8">#REF!</definedName>
    <definedName name="_174division_1_1_1_1_1_1_1_1_2" localSheetId="9">#REF!</definedName>
    <definedName name="_174division_1_1_1_1_1_1_1_1_2" localSheetId="11">#REF!</definedName>
    <definedName name="_174division_1_1_1_1_1_1_1_1_2" localSheetId="15">#REF!</definedName>
    <definedName name="_174division_1_1_1_1_1_1_1_1_2" localSheetId="0">#REF!</definedName>
    <definedName name="_174division_1_1_1_1_1_1_1_1_2" localSheetId="2">#REF!</definedName>
    <definedName name="_174division_1_1_1_1_1_1_1_1_2" localSheetId="1">#REF!</definedName>
    <definedName name="_174division_1_1_1_1_1_1_1_1_2">#REF!</definedName>
    <definedName name="_174division_1_1_1_1_1_1_1_2" localSheetId="3">#REF!</definedName>
    <definedName name="_174division_1_1_1_1_1_1_1_2" localSheetId="5">#REF!</definedName>
    <definedName name="_174division_1_1_1_1_1_1_1_2" localSheetId="6">#REF!</definedName>
    <definedName name="_174division_1_1_1_1_1_1_1_2" localSheetId="7">#REF!</definedName>
    <definedName name="_174division_1_1_1_1_1_1_1_2" localSheetId="8">#REF!</definedName>
    <definedName name="_174division_1_1_1_1_1_1_1_2" localSheetId="9">#REF!</definedName>
    <definedName name="_174division_1_1_1_1_1_1_1_2" localSheetId="11">#REF!</definedName>
    <definedName name="_174division_1_1_1_1_1_1_1_2" localSheetId="15">#REF!</definedName>
    <definedName name="_174division_1_1_1_1_1_1_1_2" localSheetId="0">#REF!</definedName>
    <definedName name="_174division_1_1_1_1_1_1_1_2" localSheetId="2">#REF!</definedName>
    <definedName name="_174division_1_1_1_1_1_1_1_2" localSheetId="1">#REF!</definedName>
    <definedName name="_174division_1_1_1_1_1_1_1_2">#REF!</definedName>
    <definedName name="_174division_1_1_1_1_1_1_2" localSheetId="3">#REF!</definedName>
    <definedName name="_174division_1_1_1_1_1_1_2" localSheetId="5">#REF!</definedName>
    <definedName name="_174division_1_1_1_1_1_1_2" localSheetId="6">#REF!</definedName>
    <definedName name="_174division_1_1_1_1_1_1_2" localSheetId="7">#REF!</definedName>
    <definedName name="_174division_1_1_1_1_1_1_2" localSheetId="8">#REF!</definedName>
    <definedName name="_174division_1_1_1_1_1_1_2" localSheetId="9">#REF!</definedName>
    <definedName name="_174division_1_1_1_1_1_1_2" localSheetId="11">#REF!</definedName>
    <definedName name="_174division_1_1_1_1_1_1_2" localSheetId="15">#REF!</definedName>
    <definedName name="_174division_1_1_1_1_1_1_2" localSheetId="0">#REF!</definedName>
    <definedName name="_174division_1_1_1_1_1_1_2" localSheetId="2">#REF!</definedName>
    <definedName name="_174division_1_1_1_1_1_1_2" localSheetId="1">#REF!</definedName>
    <definedName name="_174division_1_1_1_1_1_1_2">#REF!</definedName>
    <definedName name="_174GA_Q2_Forecast_1_1_1_1_1_1_1_1" localSheetId="3">[135]G_A!$U$1:$U$65536</definedName>
    <definedName name="_174GA_Q2_Forecast_1_1_1_1_1_1_1_1" localSheetId="6">[136]G_A!$U$1:$U$65536</definedName>
    <definedName name="_174GA_Q2_Forecast_1_1_1_1_1_1_1_1" localSheetId="9">[136]G_A!$U$1:$U$65536</definedName>
    <definedName name="_174GA_Q2_Forecast_1_1_1_1_1_1_1_1" localSheetId="11">[135]G_A!$U$1:$U$65536</definedName>
    <definedName name="_174GA_Q2_Forecast_1_1_1_1_1_1_1_1" localSheetId="15">[136]G_A!$U$1:$U$65536</definedName>
    <definedName name="_174GA_Q2_Forecast_1_1_1_1_1_1_1_1" localSheetId="2">[135]G_A!$U$1:$U$65536</definedName>
    <definedName name="_174GA_Q2_Forecast_1_1_1_1_1_1_1_1">[137]G_A!$U$1:$U$65536</definedName>
    <definedName name="_174OP_Q3_LY_Actual_1_1_1" localSheetId="3">#REF!</definedName>
    <definedName name="_174OP_Q3_LY_Actual_1_1_1" localSheetId="5">#REF!</definedName>
    <definedName name="_174OP_Q3_LY_Actual_1_1_1" localSheetId="6">#REF!</definedName>
    <definedName name="_174OP_Q3_LY_Actual_1_1_1" localSheetId="7">#REF!</definedName>
    <definedName name="_174OP_Q3_LY_Actual_1_1_1" localSheetId="8">#REF!</definedName>
    <definedName name="_174OP_Q3_LY_Actual_1_1_1" localSheetId="9">#REF!</definedName>
    <definedName name="_174OP_Q3_LY_Actual_1_1_1" localSheetId="11">#REF!</definedName>
    <definedName name="_174OP_Q3_LY_Actual_1_1_1" localSheetId="15">#REF!</definedName>
    <definedName name="_174OP_Q3_LY_Actual_1_1_1" localSheetId="0">#REF!</definedName>
    <definedName name="_174OP_Q3_LY_Actual_1_1_1" localSheetId="2">#REF!</definedName>
    <definedName name="_174OP_Q3_LY_Actual_1_1_1" localSheetId="1">#REF!</definedName>
    <definedName name="_174OP_Q3_LY_Actual_1_1_1">#REF!</definedName>
    <definedName name="_174OP_Q3_LY_Actual_1_1_1_1" localSheetId="3">#REF!</definedName>
    <definedName name="_174OP_Q3_LY_Actual_1_1_1_1" localSheetId="5">#REF!</definedName>
    <definedName name="_174OP_Q3_LY_Actual_1_1_1_1" localSheetId="6">#REF!</definedName>
    <definedName name="_174OP_Q3_LY_Actual_1_1_1_1" localSheetId="7">#REF!</definedName>
    <definedName name="_174OP_Q3_LY_Actual_1_1_1_1" localSheetId="8">#REF!</definedName>
    <definedName name="_174OP_Q3_LY_Actual_1_1_1_1" localSheetId="9">#REF!</definedName>
    <definedName name="_174OP_Q3_LY_Actual_1_1_1_1" localSheetId="11">#REF!</definedName>
    <definedName name="_174OP_Q3_LY_Actual_1_1_1_1" localSheetId="15">#REF!</definedName>
    <definedName name="_174OP_Q3_LY_Actual_1_1_1_1" localSheetId="0">#REF!</definedName>
    <definedName name="_174OP_Q3_LY_Actual_1_1_1_1" localSheetId="2">#REF!</definedName>
    <definedName name="_174OP_Q3_LY_Actual_1_1_1_1" localSheetId="1">#REF!</definedName>
    <definedName name="_174OP_Q3_LY_Actual_1_1_1_1">#REF!</definedName>
    <definedName name="_174OP_Q3_LY_Actual_1_1_1_1_1" localSheetId="3">#REF!</definedName>
    <definedName name="_174OP_Q3_LY_Actual_1_1_1_1_1" localSheetId="5">#REF!</definedName>
    <definedName name="_174OP_Q3_LY_Actual_1_1_1_1_1" localSheetId="6">#REF!</definedName>
    <definedName name="_174OP_Q3_LY_Actual_1_1_1_1_1" localSheetId="7">#REF!</definedName>
    <definedName name="_174OP_Q3_LY_Actual_1_1_1_1_1" localSheetId="8">#REF!</definedName>
    <definedName name="_174OP_Q3_LY_Actual_1_1_1_1_1" localSheetId="9">#REF!</definedName>
    <definedName name="_174OP_Q3_LY_Actual_1_1_1_1_1" localSheetId="11">#REF!</definedName>
    <definedName name="_174OP_Q3_LY_Actual_1_1_1_1_1" localSheetId="15">#REF!</definedName>
    <definedName name="_174OP_Q3_LY_Actual_1_1_1_1_1" localSheetId="0">#REF!</definedName>
    <definedName name="_174OP_Q3_LY_Actual_1_1_1_1_1" localSheetId="2">#REF!</definedName>
    <definedName name="_174OP_Q3_LY_Actual_1_1_1_1_1" localSheetId="1">#REF!</definedName>
    <definedName name="_174OP_Q3_LY_Actual_1_1_1_1_1">#REF!</definedName>
    <definedName name="_174OP_Q3_LY_Actual_1_1_1_1_1_1" localSheetId="3">#REF!</definedName>
    <definedName name="_174OP_Q3_LY_Actual_1_1_1_1_1_1" localSheetId="5">#REF!</definedName>
    <definedName name="_174OP_Q3_LY_Actual_1_1_1_1_1_1" localSheetId="6">#REF!</definedName>
    <definedName name="_174OP_Q3_LY_Actual_1_1_1_1_1_1" localSheetId="7">#REF!</definedName>
    <definedName name="_174OP_Q3_LY_Actual_1_1_1_1_1_1" localSheetId="8">#REF!</definedName>
    <definedName name="_174OP_Q3_LY_Actual_1_1_1_1_1_1" localSheetId="9">#REF!</definedName>
    <definedName name="_174OP_Q3_LY_Actual_1_1_1_1_1_1" localSheetId="11">#REF!</definedName>
    <definedName name="_174OP_Q3_LY_Actual_1_1_1_1_1_1" localSheetId="15">#REF!</definedName>
    <definedName name="_174OP_Q3_LY_Actual_1_1_1_1_1_1" localSheetId="0">#REF!</definedName>
    <definedName name="_174OP_Q3_LY_Actual_1_1_1_1_1_1" localSheetId="2">#REF!</definedName>
    <definedName name="_174OP_Q3_LY_Actual_1_1_1_1_1_1" localSheetId="1">#REF!</definedName>
    <definedName name="_174OP_Q3_LY_Actual_1_1_1_1_1_1">#REF!</definedName>
    <definedName name="_174OP_Q3_LY_Actual_1_1_1_1_1_2" localSheetId="3">#REF!</definedName>
    <definedName name="_174OP_Q3_LY_Actual_1_1_1_1_1_2" localSheetId="5">#REF!</definedName>
    <definedName name="_174OP_Q3_LY_Actual_1_1_1_1_1_2" localSheetId="6">#REF!</definedName>
    <definedName name="_174OP_Q3_LY_Actual_1_1_1_1_1_2" localSheetId="7">#REF!</definedName>
    <definedName name="_174OP_Q3_LY_Actual_1_1_1_1_1_2" localSheetId="8">#REF!</definedName>
    <definedName name="_174OP_Q3_LY_Actual_1_1_1_1_1_2" localSheetId="9">#REF!</definedName>
    <definedName name="_174OP_Q3_LY_Actual_1_1_1_1_1_2" localSheetId="11">#REF!</definedName>
    <definedName name="_174OP_Q3_LY_Actual_1_1_1_1_1_2" localSheetId="15">#REF!</definedName>
    <definedName name="_174OP_Q3_LY_Actual_1_1_1_1_1_2" localSheetId="0">#REF!</definedName>
    <definedName name="_174OP_Q3_LY_Actual_1_1_1_1_1_2" localSheetId="2">#REF!</definedName>
    <definedName name="_174OP_Q3_LY_Actual_1_1_1_1_1_2" localSheetId="1">#REF!</definedName>
    <definedName name="_174OP_Q3_LY_Actual_1_1_1_1_1_2">#REF!</definedName>
    <definedName name="_174OP_Q3_LY_Actual_1_1_1_1_2" localSheetId="3">#REF!</definedName>
    <definedName name="_174OP_Q3_LY_Actual_1_1_1_1_2" localSheetId="5">#REF!</definedName>
    <definedName name="_174OP_Q3_LY_Actual_1_1_1_1_2" localSheetId="6">#REF!</definedName>
    <definedName name="_174OP_Q3_LY_Actual_1_1_1_1_2" localSheetId="7">#REF!</definedName>
    <definedName name="_174OP_Q3_LY_Actual_1_1_1_1_2" localSheetId="8">#REF!</definedName>
    <definedName name="_174OP_Q3_LY_Actual_1_1_1_1_2" localSheetId="9">#REF!</definedName>
    <definedName name="_174OP_Q3_LY_Actual_1_1_1_1_2" localSheetId="11">#REF!</definedName>
    <definedName name="_174OP_Q3_LY_Actual_1_1_1_1_2" localSheetId="15">#REF!</definedName>
    <definedName name="_174OP_Q3_LY_Actual_1_1_1_1_2" localSheetId="0">#REF!</definedName>
    <definedName name="_174OP_Q3_LY_Actual_1_1_1_1_2" localSheetId="2">#REF!</definedName>
    <definedName name="_174OP_Q3_LY_Actual_1_1_1_1_2" localSheetId="1">#REF!</definedName>
    <definedName name="_174OP_Q3_LY_Actual_1_1_1_1_2">#REF!</definedName>
    <definedName name="_174OP_Q3_LY_Actual_1_1_1_2" localSheetId="3">#REF!</definedName>
    <definedName name="_174OP_Q3_LY_Actual_1_1_1_2" localSheetId="5">#REF!</definedName>
    <definedName name="_174OP_Q3_LY_Actual_1_1_1_2" localSheetId="6">#REF!</definedName>
    <definedName name="_174OP_Q3_LY_Actual_1_1_1_2" localSheetId="7">#REF!</definedName>
    <definedName name="_174OP_Q3_LY_Actual_1_1_1_2" localSheetId="8">#REF!</definedName>
    <definedName name="_174OP_Q3_LY_Actual_1_1_1_2" localSheetId="9">#REF!</definedName>
    <definedName name="_174OP_Q3_LY_Actual_1_1_1_2" localSheetId="11">#REF!</definedName>
    <definedName name="_174OP_Q3_LY_Actual_1_1_1_2" localSheetId="15">#REF!</definedName>
    <definedName name="_174OP_Q3_LY_Actual_1_1_1_2" localSheetId="0">#REF!</definedName>
    <definedName name="_174OP_Q3_LY_Actual_1_1_1_2" localSheetId="2">#REF!</definedName>
    <definedName name="_174OP_Q3_LY_Actual_1_1_1_2" localSheetId="1">#REF!</definedName>
    <definedName name="_174OP_Q3_LY_Actual_1_1_1_2">#REF!</definedName>
    <definedName name="_174OP_SD_BadDebts_1_1_1_1_1" localSheetId="3">'[102]Total OP'!$A$22:$IV$22</definedName>
    <definedName name="_174OP_SD_BadDebts_1_1_1_1_1" localSheetId="6">'[103]Total OP'!$A$22:$IV$22</definedName>
    <definedName name="_174OP_SD_BadDebts_1_1_1_1_1" localSheetId="9">'[103]Total OP'!$A$22:$IV$22</definedName>
    <definedName name="_174OP_SD_BadDebts_1_1_1_1_1" localSheetId="11">'[102]Total OP'!$A$22:$IV$22</definedName>
    <definedName name="_174OP_SD_BadDebts_1_1_1_1_1" localSheetId="15">'[103]Total OP'!$A$22:$IV$22</definedName>
    <definedName name="_174OP_SD_BadDebts_1_1_1_1_1" localSheetId="2">'[102]Total OP'!$A$22:$IV$22</definedName>
    <definedName name="_174OP_SD_BadDebts_1_1_1_1_1">'[104]Total OP'!$A$22:$IV$22</definedName>
    <definedName name="_175_161Detail_Q3_Forecast_1_1_1_1_1_1_1_1_1" localSheetId="3">#REF!</definedName>
    <definedName name="_175_161Detail_Q3_Forecast_1_1_1_1_1_1_1_1_1" localSheetId="5">#REF!</definedName>
    <definedName name="_175_161Detail_Q3_Forecast_1_1_1_1_1_1_1_1_1" localSheetId="6">#REF!</definedName>
    <definedName name="_175_161Detail_Q3_Forecast_1_1_1_1_1_1_1_1_1" localSheetId="7">#REF!</definedName>
    <definedName name="_175_161Detail_Q3_Forecast_1_1_1_1_1_1_1_1_1" localSheetId="8">#REF!</definedName>
    <definedName name="_175_161Detail_Q3_Forecast_1_1_1_1_1_1_1_1_1" localSheetId="9">#REF!</definedName>
    <definedName name="_175_161Detail_Q3_Forecast_1_1_1_1_1_1_1_1_1" localSheetId="11">#REF!</definedName>
    <definedName name="_175_161Detail_Q3_Forecast_1_1_1_1_1_1_1_1_1" localSheetId="15">#REF!</definedName>
    <definedName name="_175_161Detail_Q3_Forecast_1_1_1_1_1_1_1_1_1" localSheetId="0">#REF!</definedName>
    <definedName name="_175_161Detail_Q3_Forecast_1_1_1_1_1_1_1_1_1" localSheetId="2">#REF!</definedName>
    <definedName name="_175_161Detail_Q3_Forecast_1_1_1_1_1_1_1_1_1" localSheetId="1">#REF!</definedName>
    <definedName name="_175_161Detail_Q3_Forecast_1_1_1_1_1_1_1_1_1">#REF!</definedName>
    <definedName name="_175_39cnyexave300604_1_1_1_1_1_1_1_1" localSheetId="3">#REF!</definedName>
    <definedName name="_175_39cnyexave300604_1_1_1_1_1_1_1_1" localSheetId="5">#REF!</definedName>
    <definedName name="_175_39cnyexave300604_1_1_1_1_1_1_1_1" localSheetId="6">#REF!</definedName>
    <definedName name="_175_39cnyexave300604_1_1_1_1_1_1_1_1" localSheetId="7">#REF!</definedName>
    <definedName name="_175_39cnyexave300604_1_1_1_1_1_1_1_1" localSheetId="8">#REF!</definedName>
    <definedName name="_175_39cnyexave300604_1_1_1_1_1_1_1_1" localSheetId="9">#REF!</definedName>
    <definedName name="_175_39cnyexave300604_1_1_1_1_1_1_1_1" localSheetId="11">#REF!</definedName>
    <definedName name="_175_39cnyexave300604_1_1_1_1_1_1_1_1" localSheetId="15">#REF!</definedName>
    <definedName name="_175_39cnyexave300604_1_1_1_1_1_1_1_1" localSheetId="0">#REF!</definedName>
    <definedName name="_175_39cnyexave300604_1_1_1_1_1_1_1_1" localSheetId="2">#REF!</definedName>
    <definedName name="_175_39cnyexave300604_1_1_1_1_1_1_1_1" localSheetId="1">#REF!</definedName>
    <definedName name="_175_39cnyexave300604_1_1_1_1_1_1_1_1">#REF!</definedName>
    <definedName name="_175_39cnyexave300604_1_1_1_1_1_1_1_1_1" localSheetId="3">#REF!</definedName>
    <definedName name="_175_39cnyexave300604_1_1_1_1_1_1_1_1_1" localSheetId="5">#REF!</definedName>
    <definedName name="_175_39cnyexave300604_1_1_1_1_1_1_1_1_1" localSheetId="6">#REF!</definedName>
    <definedName name="_175_39cnyexave300604_1_1_1_1_1_1_1_1_1" localSheetId="7">#REF!</definedName>
    <definedName name="_175_39cnyexave300604_1_1_1_1_1_1_1_1_1" localSheetId="8">#REF!</definedName>
    <definedName name="_175_39cnyexave300604_1_1_1_1_1_1_1_1_1" localSheetId="9">#REF!</definedName>
    <definedName name="_175_39cnyexave300604_1_1_1_1_1_1_1_1_1" localSheetId="11">#REF!</definedName>
    <definedName name="_175_39cnyexave300604_1_1_1_1_1_1_1_1_1" localSheetId="15">#REF!</definedName>
    <definedName name="_175_39cnyexave300604_1_1_1_1_1_1_1_1_1" localSheetId="0">#REF!</definedName>
    <definedName name="_175_39cnyexave300604_1_1_1_1_1_1_1_1_1" localSheetId="2">#REF!</definedName>
    <definedName name="_175_39cnyexave300604_1_1_1_1_1_1_1_1_1" localSheetId="1">#REF!</definedName>
    <definedName name="_175_39cnyexave300604_1_1_1_1_1_1_1_1_1">#REF!</definedName>
    <definedName name="_175_39cnyexave300604_1_1_1_1_1_1_1_1_2" localSheetId="3">#REF!</definedName>
    <definedName name="_175_39cnyexave300604_1_1_1_1_1_1_1_1_2" localSheetId="5">#REF!</definedName>
    <definedName name="_175_39cnyexave300604_1_1_1_1_1_1_1_1_2" localSheetId="6">#REF!</definedName>
    <definedName name="_175_39cnyexave300604_1_1_1_1_1_1_1_1_2" localSheetId="7">#REF!</definedName>
    <definedName name="_175_39cnyexave300604_1_1_1_1_1_1_1_1_2" localSheetId="8">#REF!</definedName>
    <definedName name="_175_39cnyexave300604_1_1_1_1_1_1_1_1_2" localSheetId="9">#REF!</definedName>
    <definedName name="_175_39cnyexave300604_1_1_1_1_1_1_1_1_2" localSheetId="11">#REF!</definedName>
    <definedName name="_175_39cnyexave300604_1_1_1_1_1_1_1_1_2" localSheetId="15">#REF!</definedName>
    <definedName name="_175_39cnyexave300604_1_1_1_1_1_1_1_1_2" localSheetId="0">#REF!</definedName>
    <definedName name="_175_39cnyexave300604_1_1_1_1_1_1_1_1_2" localSheetId="2">#REF!</definedName>
    <definedName name="_175_39cnyexave300604_1_1_1_1_1_1_1_1_2" localSheetId="1">#REF!</definedName>
    <definedName name="_175_39cnyexave300604_1_1_1_1_1_1_1_1_2">#REF!</definedName>
    <definedName name="_1750rmexave_1_1_1_1_1_1_1" localSheetId="3">#REF!</definedName>
    <definedName name="_1750rmexave_1_1_1_1_1_1_1" localSheetId="5">#REF!</definedName>
    <definedName name="_1750rmexave_1_1_1_1_1_1_1" localSheetId="6">#REF!</definedName>
    <definedName name="_1750rmexave_1_1_1_1_1_1_1" localSheetId="7">#REF!</definedName>
    <definedName name="_1750rmexave_1_1_1_1_1_1_1" localSheetId="8">#REF!</definedName>
    <definedName name="_1750rmexave_1_1_1_1_1_1_1" localSheetId="9">#REF!</definedName>
    <definedName name="_1750rmexave_1_1_1_1_1_1_1" localSheetId="11">#REF!</definedName>
    <definedName name="_1750rmexave_1_1_1_1_1_1_1" localSheetId="15">#REF!</definedName>
    <definedName name="_1750rmexave_1_1_1_1_1_1_1" localSheetId="0">#REF!</definedName>
    <definedName name="_1750rmexave_1_1_1_1_1_1_1" localSheetId="2">#REF!</definedName>
    <definedName name="_1750rmexave_1_1_1_1_1_1_1" localSheetId="1">#REF!</definedName>
    <definedName name="_1750rmexave_1_1_1_1_1_1_1">#REF!</definedName>
    <definedName name="_1750WIP_LY_1_1_1_1_1_1_1" localSheetId="3">#REF!</definedName>
    <definedName name="_1750WIP_LY_1_1_1_1_1_1_1" localSheetId="5">#REF!</definedName>
    <definedName name="_1750WIP_LY_1_1_1_1_1_1_1" localSheetId="6">#REF!</definedName>
    <definedName name="_1750WIP_LY_1_1_1_1_1_1_1" localSheetId="7">#REF!</definedName>
    <definedName name="_1750WIP_LY_1_1_1_1_1_1_1" localSheetId="8">#REF!</definedName>
    <definedName name="_1750WIP_LY_1_1_1_1_1_1_1" localSheetId="9">#REF!</definedName>
    <definedName name="_1750WIP_LY_1_1_1_1_1_1_1" localSheetId="11">#REF!</definedName>
    <definedName name="_1750WIP_LY_1_1_1_1_1_1_1" localSheetId="15">#REF!</definedName>
    <definedName name="_1750WIP_LY_1_1_1_1_1_1_1" localSheetId="0">#REF!</definedName>
    <definedName name="_1750WIP_LY_1_1_1_1_1_1_1" localSheetId="2">#REF!</definedName>
    <definedName name="_1750WIP_LY_1_1_1_1_1_1_1" localSheetId="1">#REF!</definedName>
    <definedName name="_1750WIP_LY_1_1_1_1_1_1_1">#REF!</definedName>
    <definedName name="_1750WIP_LY_1_1_1_1_1_1_1_1" localSheetId="3">#REF!</definedName>
    <definedName name="_1750WIP_LY_1_1_1_1_1_1_1_1" localSheetId="5">#REF!</definedName>
    <definedName name="_1750WIP_LY_1_1_1_1_1_1_1_1" localSheetId="6">#REF!</definedName>
    <definedName name="_1750WIP_LY_1_1_1_1_1_1_1_1" localSheetId="7">#REF!</definedName>
    <definedName name="_1750WIP_LY_1_1_1_1_1_1_1_1" localSheetId="8">#REF!</definedName>
    <definedName name="_1750WIP_LY_1_1_1_1_1_1_1_1" localSheetId="9">#REF!</definedName>
    <definedName name="_1750WIP_LY_1_1_1_1_1_1_1_1" localSheetId="11">#REF!</definedName>
    <definedName name="_1750WIP_LY_1_1_1_1_1_1_1_1" localSheetId="15">#REF!</definedName>
    <definedName name="_1750WIP_LY_1_1_1_1_1_1_1_1" localSheetId="0">#REF!</definedName>
    <definedName name="_1750WIP_LY_1_1_1_1_1_1_1_1" localSheetId="2">#REF!</definedName>
    <definedName name="_1750WIP_LY_1_1_1_1_1_1_1_1" localSheetId="1">#REF!</definedName>
    <definedName name="_1750WIP_LY_1_1_1_1_1_1_1_1">#REF!</definedName>
    <definedName name="_1750WIP_LY_1_1_1_1_1_1_1_2" localSheetId="3">#REF!</definedName>
    <definedName name="_1750WIP_LY_1_1_1_1_1_1_1_2" localSheetId="5">#REF!</definedName>
    <definedName name="_1750WIP_LY_1_1_1_1_1_1_1_2" localSheetId="6">#REF!</definedName>
    <definedName name="_1750WIP_LY_1_1_1_1_1_1_1_2" localSheetId="7">#REF!</definedName>
    <definedName name="_1750WIP_LY_1_1_1_1_1_1_1_2" localSheetId="8">#REF!</definedName>
    <definedName name="_1750WIP_LY_1_1_1_1_1_1_1_2" localSheetId="9">#REF!</definedName>
    <definedName name="_1750WIP_LY_1_1_1_1_1_1_1_2" localSheetId="11">#REF!</definedName>
    <definedName name="_1750WIP_LY_1_1_1_1_1_1_1_2" localSheetId="15">#REF!</definedName>
    <definedName name="_1750WIP_LY_1_1_1_1_1_1_1_2" localSheetId="0">#REF!</definedName>
    <definedName name="_1750WIP_LY_1_1_1_1_1_1_1_2" localSheetId="2">#REF!</definedName>
    <definedName name="_1750WIP_LY_1_1_1_1_1_1_1_2" localSheetId="1">#REF!</definedName>
    <definedName name="_1750WIP_LY_1_1_1_1_1_1_1_2">#REF!</definedName>
    <definedName name="_1751rmexave_1_1_1_1_1_1_1_1" localSheetId="3">#REF!</definedName>
    <definedName name="_1751rmexave_1_1_1_1_1_1_1_1" localSheetId="5">#REF!</definedName>
    <definedName name="_1751rmexave_1_1_1_1_1_1_1_1" localSheetId="6">#REF!</definedName>
    <definedName name="_1751rmexave_1_1_1_1_1_1_1_1" localSheetId="7">#REF!</definedName>
    <definedName name="_1751rmexave_1_1_1_1_1_1_1_1" localSheetId="8">#REF!</definedName>
    <definedName name="_1751rmexave_1_1_1_1_1_1_1_1" localSheetId="9">#REF!</definedName>
    <definedName name="_1751rmexave_1_1_1_1_1_1_1_1" localSheetId="11">#REF!</definedName>
    <definedName name="_1751rmexave_1_1_1_1_1_1_1_1" localSheetId="15">#REF!</definedName>
    <definedName name="_1751rmexave_1_1_1_1_1_1_1_1" localSheetId="0">#REF!</definedName>
    <definedName name="_1751rmexave_1_1_1_1_1_1_1_1" localSheetId="2">#REF!</definedName>
    <definedName name="_1751rmexave_1_1_1_1_1_1_1_1" localSheetId="1">#REF!</definedName>
    <definedName name="_1751rmexave_1_1_1_1_1_1_1_1">#REF!</definedName>
    <definedName name="_1751WIP_LY_1_1_1_1_1_1_1_1" localSheetId="3">#REF!</definedName>
    <definedName name="_1751WIP_LY_1_1_1_1_1_1_1_1" localSheetId="5">#REF!</definedName>
    <definedName name="_1751WIP_LY_1_1_1_1_1_1_1_1" localSheetId="6">#REF!</definedName>
    <definedName name="_1751WIP_LY_1_1_1_1_1_1_1_1" localSheetId="7">#REF!</definedName>
    <definedName name="_1751WIP_LY_1_1_1_1_1_1_1_1" localSheetId="8">#REF!</definedName>
    <definedName name="_1751WIP_LY_1_1_1_1_1_1_1_1" localSheetId="9">#REF!</definedName>
    <definedName name="_1751WIP_LY_1_1_1_1_1_1_1_1" localSheetId="11">#REF!</definedName>
    <definedName name="_1751WIP_LY_1_1_1_1_1_1_1_1" localSheetId="15">#REF!</definedName>
    <definedName name="_1751WIP_LY_1_1_1_1_1_1_1_1" localSheetId="0">#REF!</definedName>
    <definedName name="_1751WIP_LY_1_1_1_1_1_1_1_1" localSheetId="2">#REF!</definedName>
    <definedName name="_1751WIP_LY_1_1_1_1_1_1_1_1" localSheetId="1">#REF!</definedName>
    <definedName name="_1751WIP_LY_1_1_1_1_1_1_1_1">#REF!</definedName>
    <definedName name="_1751WIP_LY_1_1_1_1_1_1_1_1_1" localSheetId="3">#REF!</definedName>
    <definedName name="_1751WIP_LY_1_1_1_1_1_1_1_1_1" localSheetId="5">#REF!</definedName>
    <definedName name="_1751WIP_LY_1_1_1_1_1_1_1_1_1" localSheetId="6">#REF!</definedName>
    <definedName name="_1751WIP_LY_1_1_1_1_1_1_1_1_1" localSheetId="7">#REF!</definedName>
    <definedName name="_1751WIP_LY_1_1_1_1_1_1_1_1_1" localSheetId="8">#REF!</definedName>
    <definedName name="_1751WIP_LY_1_1_1_1_1_1_1_1_1" localSheetId="9">#REF!</definedName>
    <definedName name="_1751WIP_LY_1_1_1_1_1_1_1_1_1" localSheetId="11">#REF!</definedName>
    <definedName name="_1751WIP_LY_1_1_1_1_1_1_1_1_1" localSheetId="15">#REF!</definedName>
    <definedName name="_1751WIP_LY_1_1_1_1_1_1_1_1_1" localSheetId="0">#REF!</definedName>
    <definedName name="_1751WIP_LY_1_1_1_1_1_1_1_1_1" localSheetId="2">#REF!</definedName>
    <definedName name="_1751WIP_LY_1_1_1_1_1_1_1_1_1" localSheetId="1">#REF!</definedName>
    <definedName name="_1751WIP_LY_1_1_1_1_1_1_1_1_1">#REF!</definedName>
    <definedName name="_1751WIP_LY_1_1_1_1_1_1_1_1_2" localSheetId="3">#REF!</definedName>
    <definedName name="_1751WIP_LY_1_1_1_1_1_1_1_1_2" localSheetId="5">#REF!</definedName>
    <definedName name="_1751WIP_LY_1_1_1_1_1_1_1_1_2" localSheetId="6">#REF!</definedName>
    <definedName name="_1751WIP_LY_1_1_1_1_1_1_1_1_2" localSheetId="7">#REF!</definedName>
    <definedName name="_1751WIP_LY_1_1_1_1_1_1_1_1_2" localSheetId="8">#REF!</definedName>
    <definedName name="_1751WIP_LY_1_1_1_1_1_1_1_1_2" localSheetId="9">#REF!</definedName>
    <definedName name="_1751WIP_LY_1_1_1_1_1_1_1_1_2" localSheetId="11">#REF!</definedName>
    <definedName name="_1751WIP_LY_1_1_1_1_1_1_1_1_2" localSheetId="15">#REF!</definedName>
    <definedName name="_1751WIP_LY_1_1_1_1_1_1_1_1_2" localSheetId="0">#REF!</definedName>
    <definedName name="_1751WIP_LY_1_1_1_1_1_1_1_1_2" localSheetId="2">#REF!</definedName>
    <definedName name="_1751WIP_LY_1_1_1_1_1_1_1_1_2" localSheetId="1">#REF!</definedName>
    <definedName name="_1751WIP_LY_1_1_1_1_1_1_1_1_2">#REF!</definedName>
    <definedName name="_1752rmexave_1_1_1_1_1_1_1_1_1" localSheetId="3">#REF!</definedName>
    <definedName name="_1752rmexave_1_1_1_1_1_1_1_1_1" localSheetId="5">#REF!</definedName>
    <definedName name="_1752rmexave_1_1_1_1_1_1_1_1_1" localSheetId="6">#REF!</definedName>
    <definedName name="_1752rmexave_1_1_1_1_1_1_1_1_1" localSheetId="7">#REF!</definedName>
    <definedName name="_1752rmexave_1_1_1_1_1_1_1_1_1" localSheetId="8">#REF!</definedName>
    <definedName name="_1752rmexave_1_1_1_1_1_1_1_1_1" localSheetId="9">#REF!</definedName>
    <definedName name="_1752rmexave_1_1_1_1_1_1_1_1_1" localSheetId="11">#REF!</definedName>
    <definedName name="_1752rmexave_1_1_1_1_1_1_1_1_1" localSheetId="15">#REF!</definedName>
    <definedName name="_1752rmexave_1_1_1_1_1_1_1_1_1" localSheetId="0">#REF!</definedName>
    <definedName name="_1752rmexave_1_1_1_1_1_1_1_1_1" localSheetId="2">#REF!</definedName>
    <definedName name="_1752rmexave_1_1_1_1_1_1_1_1_1" localSheetId="1">#REF!</definedName>
    <definedName name="_1752rmexave_1_1_1_1_1_1_1_1_1">#REF!</definedName>
    <definedName name="_1752WIP_LY_1_1_1_1_1_1_1_1_1" localSheetId="3">#REF!</definedName>
    <definedName name="_1752WIP_LY_1_1_1_1_1_1_1_1_1" localSheetId="5">#REF!</definedName>
    <definedName name="_1752WIP_LY_1_1_1_1_1_1_1_1_1" localSheetId="6">#REF!</definedName>
    <definedName name="_1752WIP_LY_1_1_1_1_1_1_1_1_1" localSheetId="7">#REF!</definedName>
    <definedName name="_1752WIP_LY_1_1_1_1_1_1_1_1_1" localSheetId="8">#REF!</definedName>
    <definedName name="_1752WIP_LY_1_1_1_1_1_1_1_1_1" localSheetId="9">#REF!</definedName>
    <definedName name="_1752WIP_LY_1_1_1_1_1_1_1_1_1" localSheetId="11">#REF!</definedName>
    <definedName name="_1752WIP_LY_1_1_1_1_1_1_1_1_1" localSheetId="15">#REF!</definedName>
    <definedName name="_1752WIP_LY_1_1_1_1_1_1_1_1_1" localSheetId="0">#REF!</definedName>
    <definedName name="_1752WIP_LY_1_1_1_1_1_1_1_1_1" localSheetId="2">#REF!</definedName>
    <definedName name="_1752WIP_LY_1_1_1_1_1_1_1_1_1" localSheetId="1">#REF!</definedName>
    <definedName name="_1752WIP_LY_1_1_1_1_1_1_1_1_1">#REF!</definedName>
    <definedName name="_1752WIP_LY_1_1_1_1_1_1_1_1_1_1" localSheetId="3">#REF!</definedName>
    <definedName name="_1752WIP_LY_1_1_1_1_1_1_1_1_1_1" localSheetId="5">#REF!</definedName>
    <definedName name="_1752WIP_LY_1_1_1_1_1_1_1_1_1_1" localSheetId="6">#REF!</definedName>
    <definedName name="_1752WIP_LY_1_1_1_1_1_1_1_1_1_1" localSheetId="7">#REF!</definedName>
    <definedName name="_1752WIP_LY_1_1_1_1_1_1_1_1_1_1" localSheetId="8">#REF!</definedName>
    <definedName name="_1752WIP_LY_1_1_1_1_1_1_1_1_1_1" localSheetId="9">#REF!</definedName>
    <definedName name="_1752WIP_LY_1_1_1_1_1_1_1_1_1_1" localSheetId="11">#REF!</definedName>
    <definedName name="_1752WIP_LY_1_1_1_1_1_1_1_1_1_1" localSheetId="15">#REF!</definedName>
    <definedName name="_1752WIP_LY_1_1_1_1_1_1_1_1_1_1" localSheetId="0">#REF!</definedName>
    <definedName name="_1752WIP_LY_1_1_1_1_1_1_1_1_1_1" localSheetId="2">#REF!</definedName>
    <definedName name="_1752WIP_LY_1_1_1_1_1_1_1_1_1_1" localSheetId="1">#REF!</definedName>
    <definedName name="_1752WIP_LY_1_1_1_1_1_1_1_1_1_1">#REF!</definedName>
    <definedName name="_1752WIP_LY_1_1_1_1_1_1_1_1_1_2" localSheetId="3">#REF!</definedName>
    <definedName name="_1752WIP_LY_1_1_1_1_1_1_1_1_1_2" localSheetId="5">#REF!</definedName>
    <definedName name="_1752WIP_LY_1_1_1_1_1_1_1_1_1_2" localSheetId="6">#REF!</definedName>
    <definedName name="_1752WIP_LY_1_1_1_1_1_1_1_1_1_2" localSheetId="7">#REF!</definedName>
    <definedName name="_1752WIP_LY_1_1_1_1_1_1_1_1_1_2" localSheetId="8">#REF!</definedName>
    <definedName name="_1752WIP_LY_1_1_1_1_1_1_1_1_1_2" localSheetId="9">#REF!</definedName>
    <definedName name="_1752WIP_LY_1_1_1_1_1_1_1_1_1_2" localSheetId="11">#REF!</definedName>
    <definedName name="_1752WIP_LY_1_1_1_1_1_1_1_1_1_2" localSheetId="15">#REF!</definedName>
    <definedName name="_1752WIP_LY_1_1_1_1_1_1_1_1_1_2" localSheetId="0">#REF!</definedName>
    <definedName name="_1752WIP_LY_1_1_1_1_1_1_1_1_1_2" localSheetId="2">#REF!</definedName>
    <definedName name="_1752WIP_LY_1_1_1_1_1_1_1_1_1_2" localSheetId="1">#REF!</definedName>
    <definedName name="_1752WIP_LY_1_1_1_1_1_1_1_1_1_2">#REF!</definedName>
    <definedName name="_1753rmexave_1_1_1_1_1_1_1_1_1_1" localSheetId="3">#REF!</definedName>
    <definedName name="_1753rmexave_1_1_1_1_1_1_1_1_1_1" localSheetId="5">#REF!</definedName>
    <definedName name="_1753rmexave_1_1_1_1_1_1_1_1_1_1" localSheetId="6">#REF!</definedName>
    <definedName name="_1753rmexave_1_1_1_1_1_1_1_1_1_1" localSheetId="7">#REF!</definedName>
    <definedName name="_1753rmexave_1_1_1_1_1_1_1_1_1_1" localSheetId="8">#REF!</definedName>
    <definedName name="_1753rmexave_1_1_1_1_1_1_1_1_1_1" localSheetId="9">#REF!</definedName>
    <definedName name="_1753rmexave_1_1_1_1_1_1_1_1_1_1" localSheetId="11">#REF!</definedName>
    <definedName name="_1753rmexave_1_1_1_1_1_1_1_1_1_1" localSheetId="15">#REF!</definedName>
    <definedName name="_1753rmexave_1_1_1_1_1_1_1_1_1_1" localSheetId="0">#REF!</definedName>
    <definedName name="_1753rmexave_1_1_1_1_1_1_1_1_1_1" localSheetId="2">#REF!</definedName>
    <definedName name="_1753rmexave_1_1_1_1_1_1_1_1_1_1" localSheetId="1">#REF!</definedName>
    <definedName name="_1753rmexave_1_1_1_1_1_1_1_1_1_1">#REF!</definedName>
    <definedName name="_1753WIP_LY_1_1_1_1_1_1_1_1_1_1" localSheetId="3">#REF!</definedName>
    <definedName name="_1753WIP_LY_1_1_1_1_1_1_1_1_1_1" localSheetId="5">#REF!</definedName>
    <definedName name="_1753WIP_LY_1_1_1_1_1_1_1_1_1_1" localSheetId="6">#REF!</definedName>
    <definedName name="_1753WIP_LY_1_1_1_1_1_1_1_1_1_1" localSheetId="7">#REF!</definedName>
    <definedName name="_1753WIP_LY_1_1_1_1_1_1_1_1_1_1" localSheetId="8">#REF!</definedName>
    <definedName name="_1753WIP_LY_1_1_1_1_1_1_1_1_1_1" localSheetId="9">#REF!</definedName>
    <definedName name="_1753WIP_LY_1_1_1_1_1_1_1_1_1_1" localSheetId="11">#REF!</definedName>
    <definedName name="_1753WIP_LY_1_1_1_1_1_1_1_1_1_1" localSheetId="15">#REF!</definedName>
    <definedName name="_1753WIP_LY_1_1_1_1_1_1_1_1_1_1" localSheetId="0">#REF!</definedName>
    <definedName name="_1753WIP_LY_1_1_1_1_1_1_1_1_1_1" localSheetId="2">#REF!</definedName>
    <definedName name="_1753WIP_LY_1_1_1_1_1_1_1_1_1_1" localSheetId="1">#REF!</definedName>
    <definedName name="_1753WIP_LY_1_1_1_1_1_1_1_1_1_1">#REF!</definedName>
    <definedName name="_1753WIP_LY_1_1_1_1_1_1_1_1_1_1_1" localSheetId="3">#REF!</definedName>
    <definedName name="_1753WIP_LY_1_1_1_1_1_1_1_1_1_1_1" localSheetId="5">#REF!</definedName>
    <definedName name="_1753WIP_LY_1_1_1_1_1_1_1_1_1_1_1" localSheetId="6">#REF!</definedName>
    <definedName name="_1753WIP_LY_1_1_1_1_1_1_1_1_1_1_1" localSheetId="7">#REF!</definedName>
    <definedName name="_1753WIP_LY_1_1_1_1_1_1_1_1_1_1_1" localSheetId="8">#REF!</definedName>
    <definedName name="_1753WIP_LY_1_1_1_1_1_1_1_1_1_1_1" localSheetId="9">#REF!</definedName>
    <definedName name="_1753WIP_LY_1_1_1_1_1_1_1_1_1_1_1" localSheetId="11">#REF!</definedName>
    <definedName name="_1753WIP_LY_1_1_1_1_1_1_1_1_1_1_1" localSheetId="15">#REF!</definedName>
    <definedName name="_1753WIP_LY_1_1_1_1_1_1_1_1_1_1_1" localSheetId="0">#REF!</definedName>
    <definedName name="_1753WIP_LY_1_1_1_1_1_1_1_1_1_1_1" localSheetId="2">#REF!</definedName>
    <definedName name="_1753WIP_LY_1_1_1_1_1_1_1_1_1_1_1" localSheetId="1">#REF!</definedName>
    <definedName name="_1753WIP_LY_1_1_1_1_1_1_1_1_1_1_1">#REF!</definedName>
    <definedName name="_1753WIP_LY_1_1_1_1_1_1_1_1_1_1_2" localSheetId="3">#REF!</definedName>
    <definedName name="_1753WIP_LY_1_1_1_1_1_1_1_1_1_1_2" localSheetId="5">#REF!</definedName>
    <definedName name="_1753WIP_LY_1_1_1_1_1_1_1_1_1_1_2" localSheetId="6">#REF!</definedName>
    <definedName name="_1753WIP_LY_1_1_1_1_1_1_1_1_1_1_2" localSheetId="7">#REF!</definedName>
    <definedName name="_1753WIP_LY_1_1_1_1_1_1_1_1_1_1_2" localSheetId="8">#REF!</definedName>
    <definedName name="_1753WIP_LY_1_1_1_1_1_1_1_1_1_1_2" localSheetId="9">#REF!</definedName>
    <definedName name="_1753WIP_LY_1_1_1_1_1_1_1_1_1_1_2" localSheetId="11">#REF!</definedName>
    <definedName name="_1753WIP_LY_1_1_1_1_1_1_1_1_1_1_2" localSheetId="15">#REF!</definedName>
    <definedName name="_1753WIP_LY_1_1_1_1_1_1_1_1_1_1_2" localSheetId="0">#REF!</definedName>
    <definedName name="_1753WIP_LY_1_1_1_1_1_1_1_1_1_1_2" localSheetId="2">#REF!</definedName>
    <definedName name="_1753WIP_LY_1_1_1_1_1_1_1_1_1_1_2" localSheetId="1">#REF!</definedName>
    <definedName name="_1753WIP_LY_1_1_1_1_1_1_1_1_1_1_2">#REF!</definedName>
    <definedName name="_1754rmexave_1_1_1_1_1_1_1_1_1_1_1" localSheetId="3">#REF!</definedName>
    <definedName name="_1754rmexave_1_1_1_1_1_1_1_1_1_1_1" localSheetId="5">#REF!</definedName>
    <definedName name="_1754rmexave_1_1_1_1_1_1_1_1_1_1_1" localSheetId="6">#REF!</definedName>
    <definedName name="_1754rmexave_1_1_1_1_1_1_1_1_1_1_1" localSheetId="7">#REF!</definedName>
    <definedName name="_1754rmexave_1_1_1_1_1_1_1_1_1_1_1" localSheetId="8">#REF!</definedName>
    <definedName name="_1754rmexave_1_1_1_1_1_1_1_1_1_1_1" localSheetId="9">#REF!</definedName>
    <definedName name="_1754rmexave_1_1_1_1_1_1_1_1_1_1_1" localSheetId="11">#REF!</definedName>
    <definedName name="_1754rmexave_1_1_1_1_1_1_1_1_1_1_1" localSheetId="15">#REF!</definedName>
    <definedName name="_1754rmexave_1_1_1_1_1_1_1_1_1_1_1" localSheetId="0">#REF!</definedName>
    <definedName name="_1754rmexave_1_1_1_1_1_1_1_1_1_1_1" localSheetId="2">#REF!</definedName>
    <definedName name="_1754rmexave_1_1_1_1_1_1_1_1_1_1_1" localSheetId="1">#REF!</definedName>
    <definedName name="_1754rmexave_1_1_1_1_1_1_1_1_1_1_1">#REF!</definedName>
    <definedName name="_1754WIP_LY_1_1_1_1_1_1_1_1_1_1_1" localSheetId="3">#REF!</definedName>
    <definedName name="_1754WIP_LY_1_1_1_1_1_1_1_1_1_1_1" localSheetId="5">#REF!</definedName>
    <definedName name="_1754WIP_LY_1_1_1_1_1_1_1_1_1_1_1" localSheetId="6">#REF!</definedName>
    <definedName name="_1754WIP_LY_1_1_1_1_1_1_1_1_1_1_1" localSheetId="7">#REF!</definedName>
    <definedName name="_1754WIP_LY_1_1_1_1_1_1_1_1_1_1_1" localSheetId="8">#REF!</definedName>
    <definedName name="_1754WIP_LY_1_1_1_1_1_1_1_1_1_1_1" localSheetId="9">#REF!</definedName>
    <definedName name="_1754WIP_LY_1_1_1_1_1_1_1_1_1_1_1" localSheetId="11">#REF!</definedName>
    <definedName name="_1754WIP_LY_1_1_1_1_1_1_1_1_1_1_1" localSheetId="15">#REF!</definedName>
    <definedName name="_1754WIP_LY_1_1_1_1_1_1_1_1_1_1_1" localSheetId="0">#REF!</definedName>
    <definedName name="_1754WIP_LY_1_1_1_1_1_1_1_1_1_1_1" localSheetId="2">#REF!</definedName>
    <definedName name="_1754WIP_LY_1_1_1_1_1_1_1_1_1_1_1" localSheetId="1">#REF!</definedName>
    <definedName name="_1754WIP_LY_1_1_1_1_1_1_1_1_1_1_1">#REF!</definedName>
    <definedName name="_1754WIP_LY_1_1_1_1_1_1_1_1_1_1_1_1" localSheetId="3">#REF!</definedName>
    <definedName name="_1754WIP_LY_1_1_1_1_1_1_1_1_1_1_1_1" localSheetId="5">#REF!</definedName>
    <definedName name="_1754WIP_LY_1_1_1_1_1_1_1_1_1_1_1_1" localSheetId="6">#REF!</definedName>
    <definedName name="_1754WIP_LY_1_1_1_1_1_1_1_1_1_1_1_1" localSheetId="7">#REF!</definedName>
    <definedName name="_1754WIP_LY_1_1_1_1_1_1_1_1_1_1_1_1" localSheetId="8">#REF!</definedName>
    <definedName name="_1754WIP_LY_1_1_1_1_1_1_1_1_1_1_1_1" localSheetId="9">#REF!</definedName>
    <definedName name="_1754WIP_LY_1_1_1_1_1_1_1_1_1_1_1_1" localSheetId="11">#REF!</definedName>
    <definedName name="_1754WIP_LY_1_1_1_1_1_1_1_1_1_1_1_1" localSheetId="15">#REF!</definedName>
    <definedName name="_1754WIP_LY_1_1_1_1_1_1_1_1_1_1_1_1" localSheetId="0">#REF!</definedName>
    <definedName name="_1754WIP_LY_1_1_1_1_1_1_1_1_1_1_1_1" localSheetId="2">#REF!</definedName>
    <definedName name="_1754WIP_LY_1_1_1_1_1_1_1_1_1_1_1_1" localSheetId="1">#REF!</definedName>
    <definedName name="_1754WIP_LY_1_1_1_1_1_1_1_1_1_1_1_1">#REF!</definedName>
    <definedName name="_1754WIP_LY_1_1_1_1_1_1_1_1_1_1_1_2" localSheetId="3">#REF!</definedName>
    <definedName name="_1754WIP_LY_1_1_1_1_1_1_1_1_1_1_1_2" localSheetId="5">#REF!</definedName>
    <definedName name="_1754WIP_LY_1_1_1_1_1_1_1_1_1_1_1_2" localSheetId="6">#REF!</definedName>
    <definedName name="_1754WIP_LY_1_1_1_1_1_1_1_1_1_1_1_2" localSheetId="7">#REF!</definedName>
    <definedName name="_1754WIP_LY_1_1_1_1_1_1_1_1_1_1_1_2" localSheetId="8">#REF!</definedName>
    <definedName name="_1754WIP_LY_1_1_1_1_1_1_1_1_1_1_1_2" localSheetId="9">#REF!</definedName>
    <definedName name="_1754WIP_LY_1_1_1_1_1_1_1_1_1_1_1_2" localSheetId="11">#REF!</definedName>
    <definedName name="_1754WIP_LY_1_1_1_1_1_1_1_1_1_1_1_2" localSheetId="15">#REF!</definedName>
    <definedName name="_1754WIP_LY_1_1_1_1_1_1_1_1_1_1_1_2" localSheetId="0">#REF!</definedName>
    <definedName name="_1754WIP_LY_1_1_1_1_1_1_1_1_1_1_1_2" localSheetId="2">#REF!</definedName>
    <definedName name="_1754WIP_LY_1_1_1_1_1_1_1_1_1_1_1_2" localSheetId="1">#REF!</definedName>
    <definedName name="_1754WIP_LY_1_1_1_1_1_1_1_1_1_1_1_2">#REF!</definedName>
    <definedName name="_1755rmexave_1_1_1_1_1_1_1_1_1_1_1_1" localSheetId="3">#REF!</definedName>
    <definedName name="_1755rmexave_1_1_1_1_1_1_1_1_1_1_1_1" localSheetId="5">#REF!</definedName>
    <definedName name="_1755rmexave_1_1_1_1_1_1_1_1_1_1_1_1" localSheetId="6">#REF!</definedName>
    <definedName name="_1755rmexave_1_1_1_1_1_1_1_1_1_1_1_1" localSheetId="7">#REF!</definedName>
    <definedName name="_1755rmexave_1_1_1_1_1_1_1_1_1_1_1_1" localSheetId="8">#REF!</definedName>
    <definedName name="_1755rmexave_1_1_1_1_1_1_1_1_1_1_1_1" localSheetId="9">#REF!</definedName>
    <definedName name="_1755rmexave_1_1_1_1_1_1_1_1_1_1_1_1" localSheetId="11">#REF!</definedName>
    <definedName name="_1755rmexave_1_1_1_1_1_1_1_1_1_1_1_1" localSheetId="15">#REF!</definedName>
    <definedName name="_1755rmexave_1_1_1_1_1_1_1_1_1_1_1_1" localSheetId="0">#REF!</definedName>
    <definedName name="_1755rmexave_1_1_1_1_1_1_1_1_1_1_1_1" localSheetId="2">#REF!</definedName>
    <definedName name="_1755rmexave_1_1_1_1_1_1_1_1_1_1_1_1" localSheetId="1">#REF!</definedName>
    <definedName name="_1755rmexave_1_1_1_1_1_1_1_1_1_1_1_1">#REF!</definedName>
    <definedName name="_1755YTD_Actual_1_1_1_1" localSheetId="3">[105]TB!$J$1:$J$65536</definedName>
    <definedName name="_1755YTD_Actual_1_1_1_1" localSheetId="6">[106]TB!$J$1:$J$65536</definedName>
    <definedName name="_1755YTD_Actual_1_1_1_1" localSheetId="9">[106]TB!$J$1:$J$65536</definedName>
    <definedName name="_1755YTD_Actual_1_1_1_1" localSheetId="11">[105]TB!$J$1:$J$65536</definedName>
    <definedName name="_1755YTD_Actual_1_1_1_1" localSheetId="15">[106]TB!$J$1:$J$65536</definedName>
    <definedName name="_1755YTD_Actual_1_1_1_1" localSheetId="2">[105]TB!$J$1:$J$65536</definedName>
    <definedName name="_1755YTD_Actual_1_1_1_1">[107]TB!$J$1:$J$65536</definedName>
    <definedName name="_1756rmexave300604_1_1_1" localSheetId="3">#REF!</definedName>
    <definedName name="_1756rmexave300604_1_1_1" localSheetId="5">#REF!</definedName>
    <definedName name="_1756rmexave300604_1_1_1" localSheetId="6">#REF!</definedName>
    <definedName name="_1756rmexave300604_1_1_1" localSheetId="7">#REF!</definedName>
    <definedName name="_1756rmexave300604_1_1_1" localSheetId="8">#REF!</definedName>
    <definedName name="_1756rmexave300604_1_1_1" localSheetId="9">#REF!</definedName>
    <definedName name="_1756rmexave300604_1_1_1" localSheetId="11">#REF!</definedName>
    <definedName name="_1756rmexave300604_1_1_1" localSheetId="15">#REF!</definedName>
    <definedName name="_1756rmexave300604_1_1_1" localSheetId="0">#REF!</definedName>
    <definedName name="_1756rmexave300604_1_1_1" localSheetId="2">#REF!</definedName>
    <definedName name="_1756rmexave300604_1_1_1" localSheetId="1">#REF!</definedName>
    <definedName name="_1756rmexave300604_1_1_1">#REF!</definedName>
    <definedName name="_1756YTD_Actual_1_1_1_1_1" localSheetId="3">[108]TB!$J$1:$J$65536</definedName>
    <definedName name="_1756YTD_Actual_1_1_1_1_1" localSheetId="6">[109]TB!$J$1:$J$65536</definedName>
    <definedName name="_1756YTD_Actual_1_1_1_1_1" localSheetId="9">[109]TB!$J$1:$J$65536</definedName>
    <definedName name="_1756YTD_Actual_1_1_1_1_1" localSheetId="11">[108]TB!$J$1:$J$65536</definedName>
    <definedName name="_1756YTD_Actual_1_1_1_1_1" localSheetId="15">[109]TB!$J$1:$J$65536</definedName>
    <definedName name="_1756YTD_Actual_1_1_1_1_1" localSheetId="2">[108]TB!$J$1:$J$65536</definedName>
    <definedName name="_1756YTD_Actual_1_1_1_1_1">[110]TB!$J$1:$J$65536</definedName>
    <definedName name="_1757rmexave300604_1_1_1_1" localSheetId="3">#REF!</definedName>
    <definedName name="_1757rmexave300604_1_1_1_1" localSheetId="5">#REF!</definedName>
    <definedName name="_1757rmexave300604_1_1_1_1" localSheetId="6">#REF!</definedName>
    <definedName name="_1757rmexave300604_1_1_1_1" localSheetId="7">#REF!</definedName>
    <definedName name="_1757rmexave300604_1_1_1_1" localSheetId="8">#REF!</definedName>
    <definedName name="_1757rmexave300604_1_1_1_1" localSheetId="9">#REF!</definedName>
    <definedName name="_1757rmexave300604_1_1_1_1" localSheetId="11">#REF!</definedName>
    <definedName name="_1757rmexave300604_1_1_1_1" localSheetId="15">#REF!</definedName>
    <definedName name="_1757rmexave300604_1_1_1_1" localSheetId="0">#REF!</definedName>
    <definedName name="_1757rmexave300604_1_1_1_1" localSheetId="2">#REF!</definedName>
    <definedName name="_1757rmexave300604_1_1_1_1" localSheetId="1">#REF!</definedName>
    <definedName name="_1757rmexave300604_1_1_1_1">#REF!</definedName>
    <definedName name="_1758rmexave300604_1_1_1_1_1" localSheetId="3">#REF!</definedName>
    <definedName name="_1758rmexave300604_1_1_1_1_1" localSheetId="5">#REF!</definedName>
    <definedName name="_1758rmexave300604_1_1_1_1_1" localSheetId="6">#REF!</definedName>
    <definedName name="_1758rmexave300604_1_1_1_1_1" localSheetId="7">#REF!</definedName>
    <definedName name="_1758rmexave300604_1_1_1_1_1" localSheetId="8">#REF!</definedName>
    <definedName name="_1758rmexave300604_1_1_1_1_1" localSheetId="9">#REF!</definedName>
    <definedName name="_1758rmexave300604_1_1_1_1_1" localSheetId="11">#REF!</definedName>
    <definedName name="_1758rmexave300604_1_1_1_1_1" localSheetId="15">#REF!</definedName>
    <definedName name="_1758rmexave300604_1_1_1_1_1" localSheetId="0">#REF!</definedName>
    <definedName name="_1758rmexave300604_1_1_1_1_1" localSheetId="2">#REF!</definedName>
    <definedName name="_1758rmexave300604_1_1_1_1_1" localSheetId="1">#REF!</definedName>
    <definedName name="_1758rmexave300604_1_1_1_1_1">#REF!</definedName>
    <definedName name="_1758YTD_Actual_1_1_1_1_1_1_1_1" localSheetId="3">[105]TB!$J$1:$J$65536</definedName>
    <definedName name="_1758YTD_Actual_1_1_1_1_1_1_1_1" localSheetId="6">[106]TB!$J$1:$J$65536</definedName>
    <definedName name="_1758YTD_Actual_1_1_1_1_1_1_1_1" localSheetId="9">[106]TB!$J$1:$J$65536</definedName>
    <definedName name="_1758YTD_Actual_1_1_1_1_1_1_1_1" localSheetId="11">[105]TB!$J$1:$J$65536</definedName>
    <definedName name="_1758YTD_Actual_1_1_1_1_1_1_1_1" localSheetId="15">[106]TB!$J$1:$J$65536</definedName>
    <definedName name="_1758YTD_Actual_1_1_1_1_1_1_1_1" localSheetId="2">[105]TB!$J$1:$J$65536</definedName>
    <definedName name="_1758YTD_Actual_1_1_1_1_1_1_1_1">[107]TB!$J$1:$J$65536</definedName>
    <definedName name="_1759rmexave300604_1_1_1_1_1_1" localSheetId="3">#REF!</definedName>
    <definedName name="_1759rmexave300604_1_1_1_1_1_1" localSheetId="5">#REF!</definedName>
    <definedName name="_1759rmexave300604_1_1_1_1_1_1" localSheetId="6">#REF!</definedName>
    <definedName name="_1759rmexave300604_1_1_1_1_1_1" localSheetId="7">#REF!</definedName>
    <definedName name="_1759rmexave300604_1_1_1_1_1_1" localSheetId="8">#REF!</definedName>
    <definedName name="_1759rmexave300604_1_1_1_1_1_1" localSheetId="9">#REF!</definedName>
    <definedName name="_1759rmexave300604_1_1_1_1_1_1" localSheetId="11">#REF!</definedName>
    <definedName name="_1759rmexave300604_1_1_1_1_1_1" localSheetId="15">#REF!</definedName>
    <definedName name="_1759rmexave300604_1_1_1_1_1_1" localSheetId="0">#REF!</definedName>
    <definedName name="_1759rmexave300604_1_1_1_1_1_1" localSheetId="2">#REF!</definedName>
    <definedName name="_1759rmexave300604_1_1_1_1_1_1" localSheetId="1">#REF!</definedName>
    <definedName name="_1759rmexave300604_1_1_1_1_1_1">#REF!</definedName>
    <definedName name="_1759YTD_Budget_1_1_1_1" localSheetId="3">[105]TB!$K$1:$K$65536</definedName>
    <definedName name="_1759YTD_Budget_1_1_1_1" localSheetId="6">[106]TB!$K$1:$K$65536</definedName>
    <definedName name="_1759YTD_Budget_1_1_1_1" localSheetId="9">[106]TB!$K$1:$K$65536</definedName>
    <definedName name="_1759YTD_Budget_1_1_1_1" localSheetId="11">[105]TB!$K$1:$K$65536</definedName>
    <definedName name="_1759YTD_Budget_1_1_1_1" localSheetId="15">[106]TB!$K$1:$K$65536</definedName>
    <definedName name="_1759YTD_Budget_1_1_1_1" localSheetId="2">[105]TB!$K$1:$K$65536</definedName>
    <definedName name="_1759YTD_Budget_1_1_1_1">[107]TB!$K$1:$K$65536</definedName>
    <definedName name="_175euroexcr_1_1_1_1" localSheetId="3">#REF!</definedName>
    <definedName name="_175euroexcr_1_1_1_1" localSheetId="5">#REF!</definedName>
    <definedName name="_175euroexcr_1_1_1_1" localSheetId="6">#REF!</definedName>
    <definedName name="_175euroexcr_1_1_1_1" localSheetId="7">#REF!</definedName>
    <definedName name="_175euroexcr_1_1_1_1" localSheetId="8">#REF!</definedName>
    <definedName name="_175euroexcr_1_1_1_1" localSheetId="9">#REF!</definedName>
    <definedName name="_175euroexcr_1_1_1_1" localSheetId="11">#REF!</definedName>
    <definedName name="_175euroexcr_1_1_1_1" localSheetId="15">#REF!</definedName>
    <definedName name="_175euroexcr_1_1_1_1" localSheetId="0">#REF!</definedName>
    <definedName name="_175euroexcr_1_1_1_1" localSheetId="2">#REF!</definedName>
    <definedName name="_175euroexcr_1_1_1_1" localSheetId="1">#REF!</definedName>
    <definedName name="_175euroexcr_1_1_1_1">#REF!</definedName>
    <definedName name="_175euroexcr_1_1_1_1_1" localSheetId="3">#REF!</definedName>
    <definedName name="_175euroexcr_1_1_1_1_1" localSheetId="5">#REF!</definedName>
    <definedName name="_175euroexcr_1_1_1_1_1" localSheetId="6">#REF!</definedName>
    <definedName name="_175euroexcr_1_1_1_1_1" localSheetId="7">#REF!</definedName>
    <definedName name="_175euroexcr_1_1_1_1_1" localSheetId="8">#REF!</definedName>
    <definedName name="_175euroexcr_1_1_1_1_1" localSheetId="9">#REF!</definedName>
    <definedName name="_175euroexcr_1_1_1_1_1" localSheetId="11">#REF!</definedName>
    <definedName name="_175euroexcr_1_1_1_1_1" localSheetId="15">#REF!</definedName>
    <definedName name="_175euroexcr_1_1_1_1_1" localSheetId="0">#REF!</definedName>
    <definedName name="_175euroexcr_1_1_1_1_1" localSheetId="2">#REF!</definedName>
    <definedName name="_175euroexcr_1_1_1_1_1" localSheetId="1">#REF!</definedName>
    <definedName name="_175euroexcr_1_1_1_1_1">#REF!</definedName>
    <definedName name="_175euroexcr_1_1_1_1_1_1" localSheetId="3">#REF!</definedName>
    <definedName name="_175euroexcr_1_1_1_1_1_1" localSheetId="5">#REF!</definedName>
    <definedName name="_175euroexcr_1_1_1_1_1_1" localSheetId="6">#REF!</definedName>
    <definedName name="_175euroexcr_1_1_1_1_1_1" localSheetId="7">#REF!</definedName>
    <definedName name="_175euroexcr_1_1_1_1_1_1" localSheetId="8">#REF!</definedName>
    <definedName name="_175euroexcr_1_1_1_1_1_1" localSheetId="9">#REF!</definedName>
    <definedName name="_175euroexcr_1_1_1_1_1_1" localSheetId="11">#REF!</definedName>
    <definedName name="_175euroexcr_1_1_1_1_1_1" localSheetId="15">#REF!</definedName>
    <definedName name="_175euroexcr_1_1_1_1_1_1" localSheetId="0">#REF!</definedName>
    <definedName name="_175euroexcr_1_1_1_1_1_1" localSheetId="2">#REF!</definedName>
    <definedName name="_175euroexcr_1_1_1_1_1_1" localSheetId="1">#REF!</definedName>
    <definedName name="_175euroexcr_1_1_1_1_1_1">#REF!</definedName>
    <definedName name="_175euroexcr_1_1_1_1_1_1_1" localSheetId="3">#REF!</definedName>
    <definedName name="_175euroexcr_1_1_1_1_1_1_1" localSheetId="5">#REF!</definedName>
    <definedName name="_175euroexcr_1_1_1_1_1_1_1" localSheetId="6">#REF!</definedName>
    <definedName name="_175euroexcr_1_1_1_1_1_1_1" localSheetId="7">#REF!</definedName>
    <definedName name="_175euroexcr_1_1_1_1_1_1_1" localSheetId="8">#REF!</definedName>
    <definedName name="_175euroexcr_1_1_1_1_1_1_1" localSheetId="9">#REF!</definedName>
    <definedName name="_175euroexcr_1_1_1_1_1_1_1" localSheetId="11">#REF!</definedName>
    <definedName name="_175euroexcr_1_1_1_1_1_1_1" localSheetId="15">#REF!</definedName>
    <definedName name="_175euroexcr_1_1_1_1_1_1_1" localSheetId="0">#REF!</definedName>
    <definedName name="_175euroexcr_1_1_1_1_1_1_1" localSheetId="2">#REF!</definedName>
    <definedName name="_175euroexcr_1_1_1_1_1_1_1" localSheetId="1">#REF!</definedName>
    <definedName name="_175euroexcr_1_1_1_1_1_1_1">#REF!</definedName>
    <definedName name="_175euroexcr_1_1_1_1_1_1_2" localSheetId="3">#REF!</definedName>
    <definedName name="_175euroexcr_1_1_1_1_1_1_2" localSheetId="5">#REF!</definedName>
    <definedName name="_175euroexcr_1_1_1_1_1_1_2" localSheetId="6">#REF!</definedName>
    <definedName name="_175euroexcr_1_1_1_1_1_1_2" localSheetId="7">#REF!</definedName>
    <definedName name="_175euroexcr_1_1_1_1_1_1_2" localSheetId="8">#REF!</definedName>
    <definedName name="_175euroexcr_1_1_1_1_1_1_2" localSheetId="9">#REF!</definedName>
    <definedName name="_175euroexcr_1_1_1_1_1_1_2" localSheetId="11">#REF!</definedName>
    <definedName name="_175euroexcr_1_1_1_1_1_1_2" localSheetId="15">#REF!</definedName>
    <definedName name="_175euroexcr_1_1_1_1_1_1_2" localSheetId="0">#REF!</definedName>
    <definedName name="_175euroexcr_1_1_1_1_1_1_2" localSheetId="2">#REF!</definedName>
    <definedName name="_175euroexcr_1_1_1_1_1_1_2" localSheetId="1">#REF!</definedName>
    <definedName name="_175euroexcr_1_1_1_1_1_1_2">#REF!</definedName>
    <definedName name="_175euroexcr_1_1_1_1_1_2" localSheetId="3">#REF!</definedName>
    <definedName name="_175euroexcr_1_1_1_1_1_2" localSheetId="5">#REF!</definedName>
    <definedName name="_175euroexcr_1_1_1_1_1_2" localSheetId="6">#REF!</definedName>
    <definedName name="_175euroexcr_1_1_1_1_1_2" localSheetId="7">#REF!</definedName>
    <definedName name="_175euroexcr_1_1_1_1_1_2" localSheetId="8">#REF!</definedName>
    <definedName name="_175euroexcr_1_1_1_1_1_2" localSheetId="9">#REF!</definedName>
    <definedName name="_175euroexcr_1_1_1_1_1_2" localSheetId="11">#REF!</definedName>
    <definedName name="_175euroexcr_1_1_1_1_1_2" localSheetId="15">#REF!</definedName>
    <definedName name="_175euroexcr_1_1_1_1_1_2" localSheetId="0">#REF!</definedName>
    <definedName name="_175euroexcr_1_1_1_1_1_2" localSheetId="2">#REF!</definedName>
    <definedName name="_175euroexcr_1_1_1_1_1_2" localSheetId="1">#REF!</definedName>
    <definedName name="_175euroexcr_1_1_1_1_1_2">#REF!</definedName>
    <definedName name="_175euroexcr_1_1_1_1_2" localSheetId="3">#REF!</definedName>
    <definedName name="_175euroexcr_1_1_1_1_2" localSheetId="5">#REF!</definedName>
    <definedName name="_175euroexcr_1_1_1_1_2" localSheetId="6">#REF!</definedName>
    <definedName name="_175euroexcr_1_1_1_1_2" localSheetId="7">#REF!</definedName>
    <definedName name="_175euroexcr_1_1_1_1_2" localSheetId="8">#REF!</definedName>
    <definedName name="_175euroexcr_1_1_1_1_2" localSheetId="9">#REF!</definedName>
    <definedName name="_175euroexcr_1_1_1_1_2" localSheetId="11">#REF!</definedName>
    <definedName name="_175euroexcr_1_1_1_1_2" localSheetId="15">#REF!</definedName>
    <definedName name="_175euroexcr_1_1_1_1_2" localSheetId="0">#REF!</definedName>
    <definedName name="_175euroexcr_1_1_1_1_2" localSheetId="2">#REF!</definedName>
    <definedName name="_175euroexcr_1_1_1_1_2" localSheetId="1">#REF!</definedName>
    <definedName name="_175euroexcr_1_1_1_1_2">#REF!</definedName>
    <definedName name="_175OP_SD_Cost_Recovery_1_1_1_1_1" localSheetId="3">'[102]Total OP'!$A$33:$IV$33</definedName>
    <definedName name="_175OP_SD_Cost_Recovery_1_1_1_1_1" localSheetId="6">'[103]Total OP'!$A$33:$IV$33</definedName>
    <definedName name="_175OP_SD_Cost_Recovery_1_1_1_1_1" localSheetId="9">'[103]Total OP'!$A$33:$IV$33</definedName>
    <definedName name="_175OP_SD_Cost_Recovery_1_1_1_1_1" localSheetId="11">'[102]Total OP'!$A$33:$IV$33</definedName>
    <definedName name="_175OP_SD_Cost_Recovery_1_1_1_1_1" localSheetId="15">'[103]Total OP'!$A$33:$IV$33</definedName>
    <definedName name="_175OP_SD_Cost_Recovery_1_1_1_1_1" localSheetId="2">'[102]Total OP'!$A$33:$IV$33</definedName>
    <definedName name="_175OP_SD_Cost_Recovery_1_1_1_1_1">'[104]Total OP'!$A$33:$IV$33</definedName>
    <definedName name="_176_161OP_OE_Net_B4_Mgmt_N_Mis_Fees_1_1_1_1_1_1_1_1" localSheetId="3">#REF!</definedName>
    <definedName name="_176_161OP_OE_Net_B4_Mgmt_N_Mis_Fees_1_1_1_1_1_1_1_1" localSheetId="5">#REF!</definedName>
    <definedName name="_176_161OP_OE_Net_B4_Mgmt_N_Mis_Fees_1_1_1_1_1_1_1_1" localSheetId="6">#REF!</definedName>
    <definedName name="_176_161OP_OE_Net_B4_Mgmt_N_Mis_Fees_1_1_1_1_1_1_1_1" localSheetId="7">#REF!</definedName>
    <definedName name="_176_161OP_OE_Net_B4_Mgmt_N_Mis_Fees_1_1_1_1_1_1_1_1" localSheetId="8">#REF!</definedName>
    <definedName name="_176_161OP_OE_Net_B4_Mgmt_N_Mis_Fees_1_1_1_1_1_1_1_1" localSheetId="9">#REF!</definedName>
    <definedName name="_176_161OP_OE_Net_B4_Mgmt_N_Mis_Fees_1_1_1_1_1_1_1_1" localSheetId="11">#REF!</definedName>
    <definedName name="_176_161OP_OE_Net_B4_Mgmt_N_Mis_Fees_1_1_1_1_1_1_1_1" localSheetId="15">#REF!</definedName>
    <definedName name="_176_161OP_OE_Net_B4_Mgmt_N_Mis_Fees_1_1_1_1_1_1_1_1" localSheetId="0">#REF!</definedName>
    <definedName name="_176_161OP_OE_Net_B4_Mgmt_N_Mis_Fees_1_1_1_1_1_1_1_1" localSheetId="2">#REF!</definedName>
    <definedName name="_176_161OP_OE_Net_B4_Mgmt_N_Mis_Fees_1_1_1_1_1_1_1_1" localSheetId="1">#REF!</definedName>
    <definedName name="_176_161OP_OE_Net_B4_Mgmt_N_Mis_Fees_1_1_1_1_1_1_1_1">#REF!</definedName>
    <definedName name="_176_4_1_1" localSheetId="3">[118]BUDGET97!$D$88:$Q$142</definedName>
    <definedName name="_176_4_1_1" localSheetId="6">[119]BUDGET97!$D$88:$Q$142</definedName>
    <definedName name="_176_4_1_1" localSheetId="9">[119]BUDGET97!$D$88:$Q$142</definedName>
    <definedName name="_176_4_1_1" localSheetId="11">[118]BUDGET97!$D$88:$Q$142</definedName>
    <definedName name="_176_4_1_1" localSheetId="15">[119]BUDGET97!$D$88:$Q$142</definedName>
    <definedName name="_176_4_1_1" localSheetId="2">[118]BUDGET97!$D$88:$Q$142</definedName>
    <definedName name="_176_4_1_1">[120]BUDGET97!$D$88:$Q$142</definedName>
    <definedName name="_1760rmexave300604_1_1_1_1_1_1_1" localSheetId="3">#REF!</definedName>
    <definedName name="_1760rmexave300604_1_1_1_1_1_1_1" localSheetId="5">#REF!</definedName>
    <definedName name="_1760rmexave300604_1_1_1_1_1_1_1" localSheetId="6">#REF!</definedName>
    <definedName name="_1760rmexave300604_1_1_1_1_1_1_1" localSheetId="7">#REF!</definedName>
    <definedName name="_1760rmexave300604_1_1_1_1_1_1_1" localSheetId="8">#REF!</definedName>
    <definedName name="_1760rmexave300604_1_1_1_1_1_1_1" localSheetId="9">#REF!</definedName>
    <definedName name="_1760rmexave300604_1_1_1_1_1_1_1" localSheetId="11">#REF!</definedName>
    <definedName name="_1760rmexave300604_1_1_1_1_1_1_1" localSheetId="15">#REF!</definedName>
    <definedName name="_1760rmexave300604_1_1_1_1_1_1_1" localSheetId="0">#REF!</definedName>
    <definedName name="_1760rmexave300604_1_1_1_1_1_1_1" localSheetId="2">#REF!</definedName>
    <definedName name="_1760rmexave300604_1_1_1_1_1_1_1" localSheetId="1">#REF!</definedName>
    <definedName name="_1760rmexave300604_1_1_1_1_1_1_1">#REF!</definedName>
    <definedName name="_1760YTD_Budget_1_1_1_1_1" localSheetId="3">[108]TB!$K$1:$K$65536</definedName>
    <definedName name="_1760YTD_Budget_1_1_1_1_1" localSheetId="6">[109]TB!$K$1:$K$65536</definedName>
    <definedName name="_1760YTD_Budget_1_1_1_1_1" localSheetId="9">[109]TB!$K$1:$K$65536</definedName>
    <definedName name="_1760YTD_Budget_1_1_1_1_1" localSheetId="11">[108]TB!$K$1:$K$65536</definedName>
    <definedName name="_1760YTD_Budget_1_1_1_1_1" localSheetId="15">[109]TB!$K$1:$K$65536</definedName>
    <definedName name="_1760YTD_Budget_1_1_1_1_1" localSheetId="2">[108]TB!$K$1:$K$65536</definedName>
    <definedName name="_1760YTD_Budget_1_1_1_1_1">[110]TB!$K$1:$K$65536</definedName>
    <definedName name="_1761rmexave300604_1_1_1_1_1_1_1_1" localSheetId="3">#REF!</definedName>
    <definedName name="_1761rmexave300604_1_1_1_1_1_1_1_1" localSheetId="5">#REF!</definedName>
    <definedName name="_1761rmexave300604_1_1_1_1_1_1_1_1" localSheetId="6">#REF!</definedName>
    <definedName name="_1761rmexave300604_1_1_1_1_1_1_1_1" localSheetId="7">#REF!</definedName>
    <definedName name="_1761rmexave300604_1_1_1_1_1_1_1_1" localSheetId="8">#REF!</definedName>
    <definedName name="_1761rmexave300604_1_1_1_1_1_1_1_1" localSheetId="9">#REF!</definedName>
    <definedName name="_1761rmexave300604_1_1_1_1_1_1_1_1" localSheetId="11">#REF!</definedName>
    <definedName name="_1761rmexave300604_1_1_1_1_1_1_1_1" localSheetId="15">#REF!</definedName>
    <definedName name="_1761rmexave300604_1_1_1_1_1_1_1_1" localSheetId="0">#REF!</definedName>
    <definedName name="_1761rmexave300604_1_1_1_1_1_1_1_1" localSheetId="2">#REF!</definedName>
    <definedName name="_1761rmexave300604_1_1_1_1_1_1_1_1" localSheetId="1">#REF!</definedName>
    <definedName name="_1761rmexave300604_1_1_1_1_1_1_1_1">#REF!</definedName>
    <definedName name="_1762rmexave300604_1_1_1_1_1_1_1_1_1" localSheetId="3">#REF!</definedName>
    <definedName name="_1762rmexave300604_1_1_1_1_1_1_1_1_1" localSheetId="5">#REF!</definedName>
    <definedName name="_1762rmexave300604_1_1_1_1_1_1_1_1_1" localSheetId="6">#REF!</definedName>
    <definedName name="_1762rmexave300604_1_1_1_1_1_1_1_1_1" localSheetId="7">#REF!</definedName>
    <definedName name="_1762rmexave300604_1_1_1_1_1_1_1_1_1" localSheetId="8">#REF!</definedName>
    <definedName name="_1762rmexave300604_1_1_1_1_1_1_1_1_1" localSheetId="9">#REF!</definedName>
    <definedName name="_1762rmexave300604_1_1_1_1_1_1_1_1_1" localSheetId="11">#REF!</definedName>
    <definedName name="_1762rmexave300604_1_1_1_1_1_1_1_1_1" localSheetId="15">#REF!</definedName>
    <definedName name="_1762rmexave300604_1_1_1_1_1_1_1_1_1" localSheetId="0">#REF!</definedName>
    <definedName name="_1762rmexave300604_1_1_1_1_1_1_1_1_1" localSheetId="2">#REF!</definedName>
    <definedName name="_1762rmexave300604_1_1_1_1_1_1_1_1_1" localSheetId="1">#REF!</definedName>
    <definedName name="_1762rmexave300604_1_1_1_1_1_1_1_1_1">#REF!</definedName>
    <definedName name="_1762YTD_Budget_1_1_1_1_1_1_1_1" localSheetId="3">[105]TB!$K$1:$K$65536</definedName>
    <definedName name="_1762YTD_Budget_1_1_1_1_1_1_1_1" localSheetId="6">[106]TB!$K$1:$K$65536</definedName>
    <definedName name="_1762YTD_Budget_1_1_1_1_1_1_1_1" localSheetId="9">[106]TB!$K$1:$K$65536</definedName>
    <definedName name="_1762YTD_Budget_1_1_1_1_1_1_1_1" localSheetId="11">[105]TB!$K$1:$K$65536</definedName>
    <definedName name="_1762YTD_Budget_1_1_1_1_1_1_1_1" localSheetId="15">[106]TB!$K$1:$K$65536</definedName>
    <definedName name="_1762YTD_Budget_1_1_1_1_1_1_1_1" localSheetId="2">[105]TB!$K$1:$K$65536</definedName>
    <definedName name="_1762YTD_Budget_1_1_1_1_1_1_1_1">[107]TB!$K$1:$K$65536</definedName>
    <definedName name="_1763rmexave300604_1_1_1_1_1_1_1_1_1_1" localSheetId="3">#REF!</definedName>
    <definedName name="_1763rmexave300604_1_1_1_1_1_1_1_1_1_1" localSheetId="5">#REF!</definedName>
    <definedName name="_1763rmexave300604_1_1_1_1_1_1_1_1_1_1" localSheetId="6">#REF!</definedName>
    <definedName name="_1763rmexave300604_1_1_1_1_1_1_1_1_1_1" localSheetId="7">#REF!</definedName>
    <definedName name="_1763rmexave300604_1_1_1_1_1_1_1_1_1_1" localSheetId="8">#REF!</definedName>
    <definedName name="_1763rmexave300604_1_1_1_1_1_1_1_1_1_1" localSheetId="9">#REF!</definedName>
    <definedName name="_1763rmexave300604_1_1_1_1_1_1_1_1_1_1" localSheetId="11">#REF!</definedName>
    <definedName name="_1763rmexave300604_1_1_1_1_1_1_1_1_1_1" localSheetId="15">#REF!</definedName>
    <definedName name="_1763rmexave300604_1_1_1_1_1_1_1_1_1_1" localSheetId="0">#REF!</definedName>
    <definedName name="_1763rmexave300604_1_1_1_1_1_1_1_1_1_1" localSheetId="2">#REF!</definedName>
    <definedName name="_1763rmexave300604_1_1_1_1_1_1_1_1_1_1" localSheetId="1">#REF!</definedName>
    <definedName name="_1763rmexave300604_1_1_1_1_1_1_1_1_1_1">#REF!</definedName>
    <definedName name="_1764rmexave300604_1_1_1_1_1_1_1_1_1_1_1" localSheetId="3">#REF!</definedName>
    <definedName name="_1764rmexave300604_1_1_1_1_1_1_1_1_1_1_1" localSheetId="5">#REF!</definedName>
    <definedName name="_1764rmexave300604_1_1_1_1_1_1_1_1_1_1_1" localSheetId="6">#REF!</definedName>
    <definedName name="_1764rmexave300604_1_1_1_1_1_1_1_1_1_1_1" localSheetId="7">#REF!</definedName>
    <definedName name="_1764rmexave300604_1_1_1_1_1_1_1_1_1_1_1" localSheetId="8">#REF!</definedName>
    <definedName name="_1764rmexave300604_1_1_1_1_1_1_1_1_1_1_1" localSheetId="9">#REF!</definedName>
    <definedName name="_1764rmexave300604_1_1_1_1_1_1_1_1_1_1_1" localSheetId="11">#REF!</definedName>
    <definedName name="_1764rmexave300604_1_1_1_1_1_1_1_1_1_1_1" localSheetId="15">#REF!</definedName>
    <definedName name="_1764rmexave300604_1_1_1_1_1_1_1_1_1_1_1" localSheetId="0">#REF!</definedName>
    <definedName name="_1764rmexave300604_1_1_1_1_1_1_1_1_1_1_1" localSheetId="2">#REF!</definedName>
    <definedName name="_1764rmexave300604_1_1_1_1_1_1_1_1_1_1_1" localSheetId="1">#REF!</definedName>
    <definedName name="_1764rmexave300604_1_1_1_1_1_1_1_1_1_1_1">#REF!</definedName>
    <definedName name="_1765rmexave300604_1_1_1_1_1_1_1_1_1_1_1_1" localSheetId="3">#REF!</definedName>
    <definedName name="_1765rmexave300604_1_1_1_1_1_1_1_1_1_1_1_1" localSheetId="5">#REF!</definedName>
    <definedName name="_1765rmexave300604_1_1_1_1_1_1_1_1_1_1_1_1" localSheetId="6">#REF!</definedName>
    <definedName name="_1765rmexave300604_1_1_1_1_1_1_1_1_1_1_1_1" localSheetId="7">#REF!</definedName>
    <definedName name="_1765rmexave300604_1_1_1_1_1_1_1_1_1_1_1_1" localSheetId="8">#REF!</definedName>
    <definedName name="_1765rmexave300604_1_1_1_1_1_1_1_1_1_1_1_1" localSheetId="9">#REF!</definedName>
    <definedName name="_1765rmexave300604_1_1_1_1_1_1_1_1_1_1_1_1" localSheetId="11">#REF!</definedName>
    <definedName name="_1765rmexave300604_1_1_1_1_1_1_1_1_1_1_1_1" localSheetId="15">#REF!</definedName>
    <definedName name="_1765rmexave300604_1_1_1_1_1_1_1_1_1_1_1_1" localSheetId="0">#REF!</definedName>
    <definedName name="_1765rmexave300604_1_1_1_1_1_1_1_1_1_1_1_1" localSheetId="2">#REF!</definedName>
    <definedName name="_1765rmexave300604_1_1_1_1_1_1_1_1_1_1_1_1" localSheetId="1">#REF!</definedName>
    <definedName name="_1765rmexave300604_1_1_1_1_1_1_1_1_1_1_1_1">#REF!</definedName>
    <definedName name="_1766rmexcr_1_1_1" localSheetId="3">#REF!</definedName>
    <definedName name="_1766rmexcr_1_1_1" localSheetId="5">#REF!</definedName>
    <definedName name="_1766rmexcr_1_1_1" localSheetId="6">#REF!</definedName>
    <definedName name="_1766rmexcr_1_1_1" localSheetId="7">#REF!</definedName>
    <definedName name="_1766rmexcr_1_1_1" localSheetId="8">#REF!</definedName>
    <definedName name="_1766rmexcr_1_1_1" localSheetId="9">#REF!</definedName>
    <definedName name="_1766rmexcr_1_1_1" localSheetId="11">#REF!</definedName>
    <definedName name="_1766rmexcr_1_1_1" localSheetId="15">#REF!</definedName>
    <definedName name="_1766rmexcr_1_1_1" localSheetId="0">#REF!</definedName>
    <definedName name="_1766rmexcr_1_1_1" localSheetId="2">#REF!</definedName>
    <definedName name="_1766rmexcr_1_1_1" localSheetId="1">#REF!</definedName>
    <definedName name="_1766rmexcr_1_1_1">#REF!</definedName>
    <definedName name="_1767rmexcr_1_1_1_1" localSheetId="3">#REF!</definedName>
    <definedName name="_1767rmexcr_1_1_1_1" localSheetId="5">#REF!</definedName>
    <definedName name="_1767rmexcr_1_1_1_1" localSheetId="6">#REF!</definedName>
    <definedName name="_1767rmexcr_1_1_1_1" localSheetId="7">#REF!</definedName>
    <definedName name="_1767rmexcr_1_1_1_1" localSheetId="8">#REF!</definedName>
    <definedName name="_1767rmexcr_1_1_1_1" localSheetId="9">#REF!</definedName>
    <definedName name="_1767rmexcr_1_1_1_1" localSheetId="11">#REF!</definedName>
    <definedName name="_1767rmexcr_1_1_1_1" localSheetId="15">#REF!</definedName>
    <definedName name="_1767rmexcr_1_1_1_1" localSheetId="0">#REF!</definedName>
    <definedName name="_1767rmexcr_1_1_1_1" localSheetId="2">#REF!</definedName>
    <definedName name="_1767rmexcr_1_1_1_1" localSheetId="1">#REF!</definedName>
    <definedName name="_1767rmexcr_1_1_1_1">#REF!</definedName>
    <definedName name="_1768rmexcr_1_1_1_1_1" localSheetId="3">#REF!</definedName>
    <definedName name="_1768rmexcr_1_1_1_1_1" localSheetId="5">#REF!</definedName>
    <definedName name="_1768rmexcr_1_1_1_1_1" localSheetId="6">#REF!</definedName>
    <definedName name="_1768rmexcr_1_1_1_1_1" localSheetId="7">#REF!</definedName>
    <definedName name="_1768rmexcr_1_1_1_1_1" localSheetId="8">#REF!</definedName>
    <definedName name="_1768rmexcr_1_1_1_1_1" localSheetId="9">#REF!</definedName>
    <definedName name="_1768rmexcr_1_1_1_1_1" localSheetId="11">#REF!</definedName>
    <definedName name="_1768rmexcr_1_1_1_1_1" localSheetId="15">#REF!</definedName>
    <definedName name="_1768rmexcr_1_1_1_1_1" localSheetId="0">#REF!</definedName>
    <definedName name="_1768rmexcr_1_1_1_1_1" localSheetId="2">#REF!</definedName>
    <definedName name="_1768rmexcr_1_1_1_1_1" localSheetId="1">#REF!</definedName>
    <definedName name="_1768rmexcr_1_1_1_1_1">#REF!</definedName>
    <definedName name="_1769rmexcr_1_1_1_1_1_1" localSheetId="3">#REF!</definedName>
    <definedName name="_1769rmexcr_1_1_1_1_1_1" localSheetId="5">#REF!</definedName>
    <definedName name="_1769rmexcr_1_1_1_1_1_1" localSheetId="6">#REF!</definedName>
    <definedName name="_1769rmexcr_1_1_1_1_1_1" localSheetId="7">#REF!</definedName>
    <definedName name="_1769rmexcr_1_1_1_1_1_1" localSheetId="8">#REF!</definedName>
    <definedName name="_1769rmexcr_1_1_1_1_1_1" localSheetId="9">#REF!</definedName>
    <definedName name="_1769rmexcr_1_1_1_1_1_1" localSheetId="11">#REF!</definedName>
    <definedName name="_1769rmexcr_1_1_1_1_1_1" localSheetId="15">#REF!</definedName>
    <definedName name="_1769rmexcr_1_1_1_1_1_1" localSheetId="0">#REF!</definedName>
    <definedName name="_1769rmexcr_1_1_1_1_1_1" localSheetId="2">#REF!</definedName>
    <definedName name="_1769rmexcr_1_1_1_1_1_1" localSheetId="1">#REF!</definedName>
    <definedName name="_1769rmexcr_1_1_1_1_1_1">#REF!</definedName>
    <definedName name="_176euroexcr_1_1_1_1_1" localSheetId="3">#REF!</definedName>
    <definedName name="_176euroexcr_1_1_1_1_1" localSheetId="5">#REF!</definedName>
    <definedName name="_176euroexcr_1_1_1_1_1" localSheetId="6">#REF!</definedName>
    <definedName name="_176euroexcr_1_1_1_1_1" localSheetId="7">#REF!</definedName>
    <definedName name="_176euroexcr_1_1_1_1_1" localSheetId="8">#REF!</definedName>
    <definedName name="_176euroexcr_1_1_1_1_1" localSheetId="9">#REF!</definedName>
    <definedName name="_176euroexcr_1_1_1_1_1" localSheetId="11">#REF!</definedName>
    <definedName name="_176euroexcr_1_1_1_1_1" localSheetId="15">#REF!</definedName>
    <definedName name="_176euroexcr_1_1_1_1_1" localSheetId="0">#REF!</definedName>
    <definedName name="_176euroexcr_1_1_1_1_1" localSheetId="2">#REF!</definedName>
    <definedName name="_176euroexcr_1_1_1_1_1" localSheetId="1">#REF!</definedName>
    <definedName name="_176euroexcr_1_1_1_1_1">#REF!</definedName>
    <definedName name="_176euroexcr_1_1_1_1_1_1" localSheetId="3">#REF!</definedName>
    <definedName name="_176euroexcr_1_1_1_1_1_1" localSheetId="5">#REF!</definedName>
    <definedName name="_176euroexcr_1_1_1_1_1_1" localSheetId="6">#REF!</definedName>
    <definedName name="_176euroexcr_1_1_1_1_1_1" localSheetId="7">#REF!</definedName>
    <definedName name="_176euroexcr_1_1_1_1_1_1" localSheetId="8">#REF!</definedName>
    <definedName name="_176euroexcr_1_1_1_1_1_1" localSheetId="9">#REF!</definedName>
    <definedName name="_176euroexcr_1_1_1_1_1_1" localSheetId="11">#REF!</definedName>
    <definedName name="_176euroexcr_1_1_1_1_1_1" localSheetId="15">#REF!</definedName>
    <definedName name="_176euroexcr_1_1_1_1_1_1" localSheetId="0">#REF!</definedName>
    <definedName name="_176euroexcr_1_1_1_1_1_1" localSheetId="2">#REF!</definedName>
    <definedName name="_176euroexcr_1_1_1_1_1_1" localSheetId="1">#REF!</definedName>
    <definedName name="_176euroexcr_1_1_1_1_1_1">#REF!</definedName>
    <definedName name="_176euroexcr_1_1_1_1_1_1_1" localSheetId="3">#REF!</definedName>
    <definedName name="_176euroexcr_1_1_1_1_1_1_1" localSheetId="5">#REF!</definedName>
    <definedName name="_176euroexcr_1_1_1_1_1_1_1" localSheetId="6">#REF!</definedName>
    <definedName name="_176euroexcr_1_1_1_1_1_1_1" localSheetId="7">#REF!</definedName>
    <definedName name="_176euroexcr_1_1_1_1_1_1_1" localSheetId="8">#REF!</definedName>
    <definedName name="_176euroexcr_1_1_1_1_1_1_1" localSheetId="9">#REF!</definedName>
    <definedName name="_176euroexcr_1_1_1_1_1_1_1" localSheetId="11">#REF!</definedName>
    <definedName name="_176euroexcr_1_1_1_1_1_1_1" localSheetId="15">#REF!</definedName>
    <definedName name="_176euroexcr_1_1_1_1_1_1_1" localSheetId="0">#REF!</definedName>
    <definedName name="_176euroexcr_1_1_1_1_1_1_1" localSheetId="2">#REF!</definedName>
    <definedName name="_176euroexcr_1_1_1_1_1_1_1" localSheetId="1">#REF!</definedName>
    <definedName name="_176euroexcr_1_1_1_1_1_1_1">#REF!</definedName>
    <definedName name="_176euroexcr_1_1_1_1_1_1_1_1" localSheetId="3">#REF!</definedName>
    <definedName name="_176euroexcr_1_1_1_1_1_1_1_1" localSheetId="5">#REF!</definedName>
    <definedName name="_176euroexcr_1_1_1_1_1_1_1_1" localSheetId="6">#REF!</definedName>
    <definedName name="_176euroexcr_1_1_1_1_1_1_1_1" localSheetId="7">#REF!</definedName>
    <definedName name="_176euroexcr_1_1_1_1_1_1_1_1" localSheetId="8">#REF!</definedName>
    <definedName name="_176euroexcr_1_1_1_1_1_1_1_1" localSheetId="9">#REF!</definedName>
    <definedName name="_176euroexcr_1_1_1_1_1_1_1_1" localSheetId="11">#REF!</definedName>
    <definedName name="_176euroexcr_1_1_1_1_1_1_1_1" localSheetId="15">#REF!</definedName>
    <definedName name="_176euroexcr_1_1_1_1_1_1_1_1" localSheetId="0">#REF!</definedName>
    <definedName name="_176euroexcr_1_1_1_1_1_1_1_1" localSheetId="2">#REF!</definedName>
    <definedName name="_176euroexcr_1_1_1_1_1_1_1_1" localSheetId="1">#REF!</definedName>
    <definedName name="_176euroexcr_1_1_1_1_1_1_1_1">#REF!</definedName>
    <definedName name="_176euroexcr_1_1_1_1_1_1_1_2" localSheetId="3">#REF!</definedName>
    <definedName name="_176euroexcr_1_1_1_1_1_1_1_2" localSheetId="5">#REF!</definedName>
    <definedName name="_176euroexcr_1_1_1_1_1_1_1_2" localSheetId="6">#REF!</definedName>
    <definedName name="_176euroexcr_1_1_1_1_1_1_1_2" localSheetId="7">#REF!</definedName>
    <definedName name="_176euroexcr_1_1_1_1_1_1_1_2" localSheetId="8">#REF!</definedName>
    <definedName name="_176euroexcr_1_1_1_1_1_1_1_2" localSheetId="9">#REF!</definedName>
    <definedName name="_176euroexcr_1_1_1_1_1_1_1_2" localSheetId="11">#REF!</definedName>
    <definedName name="_176euroexcr_1_1_1_1_1_1_1_2" localSheetId="15">#REF!</definedName>
    <definedName name="_176euroexcr_1_1_1_1_1_1_1_2" localSheetId="0">#REF!</definedName>
    <definedName name="_176euroexcr_1_1_1_1_1_1_1_2" localSheetId="2">#REF!</definedName>
    <definedName name="_176euroexcr_1_1_1_1_1_1_1_2" localSheetId="1">#REF!</definedName>
    <definedName name="_176euroexcr_1_1_1_1_1_1_1_2">#REF!</definedName>
    <definedName name="_176euroexcr_1_1_1_1_1_1_2" localSheetId="3">#REF!</definedName>
    <definedName name="_176euroexcr_1_1_1_1_1_1_2" localSheetId="5">#REF!</definedName>
    <definedName name="_176euroexcr_1_1_1_1_1_1_2" localSheetId="6">#REF!</definedName>
    <definedName name="_176euroexcr_1_1_1_1_1_1_2" localSheetId="7">#REF!</definedName>
    <definedName name="_176euroexcr_1_1_1_1_1_1_2" localSheetId="8">#REF!</definedName>
    <definedName name="_176euroexcr_1_1_1_1_1_1_2" localSheetId="9">#REF!</definedName>
    <definedName name="_176euroexcr_1_1_1_1_1_1_2" localSheetId="11">#REF!</definedName>
    <definedName name="_176euroexcr_1_1_1_1_1_1_2" localSheetId="15">#REF!</definedName>
    <definedName name="_176euroexcr_1_1_1_1_1_1_2" localSheetId="0">#REF!</definedName>
    <definedName name="_176euroexcr_1_1_1_1_1_1_2" localSheetId="2">#REF!</definedName>
    <definedName name="_176euroexcr_1_1_1_1_1_1_2" localSheetId="1">#REF!</definedName>
    <definedName name="_176euroexcr_1_1_1_1_1_1_2">#REF!</definedName>
    <definedName name="_176euroexcr_1_1_1_1_1_2" localSheetId="3">#REF!</definedName>
    <definedName name="_176euroexcr_1_1_1_1_1_2" localSheetId="5">#REF!</definedName>
    <definedName name="_176euroexcr_1_1_1_1_1_2" localSheetId="6">#REF!</definedName>
    <definedName name="_176euroexcr_1_1_1_1_1_2" localSheetId="7">#REF!</definedName>
    <definedName name="_176euroexcr_1_1_1_1_1_2" localSheetId="8">#REF!</definedName>
    <definedName name="_176euroexcr_1_1_1_1_1_2" localSheetId="9">#REF!</definedName>
    <definedName name="_176euroexcr_1_1_1_1_1_2" localSheetId="11">#REF!</definedName>
    <definedName name="_176euroexcr_1_1_1_1_1_2" localSheetId="15">#REF!</definedName>
    <definedName name="_176euroexcr_1_1_1_1_1_2" localSheetId="0">#REF!</definedName>
    <definedName name="_176euroexcr_1_1_1_1_1_2" localSheetId="2">#REF!</definedName>
    <definedName name="_176euroexcr_1_1_1_1_1_2" localSheetId="1">#REF!</definedName>
    <definedName name="_176euroexcr_1_1_1_1_1_2">#REF!</definedName>
    <definedName name="_176GA_Q3_Actual_1_1_1_1_1_1_1_1" localSheetId="3">[135]G_A!$X$1:$X$65536</definedName>
    <definedName name="_176GA_Q3_Actual_1_1_1_1_1_1_1_1" localSheetId="6">[136]G_A!$X$1:$X$65536</definedName>
    <definedName name="_176GA_Q3_Actual_1_1_1_1_1_1_1_1" localSheetId="9">[136]G_A!$X$1:$X$65536</definedName>
    <definedName name="_176GA_Q3_Actual_1_1_1_1_1_1_1_1" localSheetId="11">[135]G_A!$X$1:$X$65536</definedName>
    <definedName name="_176GA_Q3_Actual_1_1_1_1_1_1_1_1" localSheetId="15">[136]G_A!$X$1:$X$65536</definedName>
    <definedName name="_176GA_Q3_Actual_1_1_1_1_1_1_1_1" localSheetId="2">[135]G_A!$X$1:$X$65536</definedName>
    <definedName name="_176GA_Q3_Actual_1_1_1_1_1_1_1_1">[137]G_A!$X$1:$X$65536</definedName>
    <definedName name="_176OP_SD_Foreign_Exchg_1_1_1_1_1" localSheetId="3">'[102]Total OP'!$A$27:$IV$27</definedName>
    <definedName name="_176OP_SD_Foreign_Exchg_1_1_1_1_1" localSheetId="6">'[103]Total OP'!$A$27:$IV$27</definedName>
    <definedName name="_176OP_SD_Foreign_Exchg_1_1_1_1_1" localSheetId="9">'[103]Total OP'!$A$27:$IV$27</definedName>
    <definedName name="_176OP_SD_Foreign_Exchg_1_1_1_1_1" localSheetId="11">'[102]Total OP'!$A$27:$IV$27</definedName>
    <definedName name="_176OP_SD_Foreign_Exchg_1_1_1_1_1" localSheetId="15">'[103]Total OP'!$A$27:$IV$27</definedName>
    <definedName name="_176OP_SD_Foreign_Exchg_1_1_1_1_1" localSheetId="2">'[102]Total OP'!$A$27:$IV$27</definedName>
    <definedName name="_176OP_SD_Foreign_Exchg_1_1_1_1_1">'[104]Total OP'!$A$27:$IV$27</definedName>
    <definedName name="_177_161OP_OE_Net_B4_Mgmt_N_Mis_Fees_1_1_1_1_1_1_1_1_1" localSheetId="3">#REF!</definedName>
    <definedName name="_177_161OP_OE_Net_B4_Mgmt_N_Mis_Fees_1_1_1_1_1_1_1_1_1" localSheetId="5">#REF!</definedName>
    <definedName name="_177_161OP_OE_Net_B4_Mgmt_N_Mis_Fees_1_1_1_1_1_1_1_1_1" localSheetId="6">#REF!</definedName>
    <definedName name="_177_161OP_OE_Net_B4_Mgmt_N_Mis_Fees_1_1_1_1_1_1_1_1_1" localSheetId="7">#REF!</definedName>
    <definedName name="_177_161OP_OE_Net_B4_Mgmt_N_Mis_Fees_1_1_1_1_1_1_1_1_1" localSheetId="8">#REF!</definedName>
    <definedName name="_177_161OP_OE_Net_B4_Mgmt_N_Mis_Fees_1_1_1_1_1_1_1_1_1" localSheetId="9">#REF!</definedName>
    <definedName name="_177_161OP_OE_Net_B4_Mgmt_N_Mis_Fees_1_1_1_1_1_1_1_1_1" localSheetId="11">#REF!</definedName>
    <definedName name="_177_161OP_OE_Net_B4_Mgmt_N_Mis_Fees_1_1_1_1_1_1_1_1_1" localSheetId="15">#REF!</definedName>
    <definedName name="_177_161OP_OE_Net_B4_Mgmt_N_Mis_Fees_1_1_1_1_1_1_1_1_1" localSheetId="0">#REF!</definedName>
    <definedName name="_177_161OP_OE_Net_B4_Mgmt_N_Mis_Fees_1_1_1_1_1_1_1_1_1" localSheetId="2">#REF!</definedName>
    <definedName name="_177_161OP_OE_Net_B4_Mgmt_N_Mis_Fees_1_1_1_1_1_1_1_1_1" localSheetId="1">#REF!</definedName>
    <definedName name="_177_161OP_OE_Net_B4_Mgmt_N_Mis_Fees_1_1_1_1_1_1_1_1_1">#REF!</definedName>
    <definedName name="_177_4_1_1_1" localSheetId="3">[118]BUDGET97!$D$88:$Q$142</definedName>
    <definedName name="_177_4_1_1_1" localSheetId="6">[119]BUDGET97!$D$88:$Q$142</definedName>
    <definedName name="_177_4_1_1_1" localSheetId="9">[119]BUDGET97!$D$88:$Q$142</definedName>
    <definedName name="_177_4_1_1_1" localSheetId="11">[118]BUDGET97!$D$88:$Q$142</definedName>
    <definedName name="_177_4_1_1_1" localSheetId="15">[119]BUDGET97!$D$88:$Q$142</definedName>
    <definedName name="_177_4_1_1_1" localSheetId="2">[118]BUDGET97!$D$88:$Q$142</definedName>
    <definedName name="_177_4_1_1_1">[120]BUDGET97!$D$88:$Q$142</definedName>
    <definedName name="_1770rmexcr_1_1_1_1_1_1_1" localSheetId="3">#REF!</definedName>
    <definedName name="_1770rmexcr_1_1_1_1_1_1_1" localSheetId="5">#REF!</definedName>
    <definedName name="_1770rmexcr_1_1_1_1_1_1_1" localSheetId="6">#REF!</definedName>
    <definedName name="_1770rmexcr_1_1_1_1_1_1_1" localSheetId="7">#REF!</definedName>
    <definedName name="_1770rmexcr_1_1_1_1_1_1_1" localSheetId="8">#REF!</definedName>
    <definedName name="_1770rmexcr_1_1_1_1_1_1_1" localSheetId="9">#REF!</definedName>
    <definedName name="_1770rmexcr_1_1_1_1_1_1_1" localSheetId="11">#REF!</definedName>
    <definedName name="_1770rmexcr_1_1_1_1_1_1_1" localSheetId="15">#REF!</definedName>
    <definedName name="_1770rmexcr_1_1_1_1_1_1_1" localSheetId="0">#REF!</definedName>
    <definedName name="_1770rmexcr_1_1_1_1_1_1_1" localSheetId="2">#REF!</definedName>
    <definedName name="_1770rmexcr_1_1_1_1_1_1_1" localSheetId="1">#REF!</definedName>
    <definedName name="_1770rmexcr_1_1_1_1_1_1_1">#REF!</definedName>
    <definedName name="_1771rmexcr_1_1_1_1_1_1_1_1" localSheetId="3">#REF!</definedName>
    <definedName name="_1771rmexcr_1_1_1_1_1_1_1_1" localSheetId="5">#REF!</definedName>
    <definedName name="_1771rmexcr_1_1_1_1_1_1_1_1" localSheetId="6">#REF!</definedName>
    <definedName name="_1771rmexcr_1_1_1_1_1_1_1_1" localSheetId="7">#REF!</definedName>
    <definedName name="_1771rmexcr_1_1_1_1_1_1_1_1" localSheetId="8">#REF!</definedName>
    <definedName name="_1771rmexcr_1_1_1_1_1_1_1_1" localSheetId="9">#REF!</definedName>
    <definedName name="_1771rmexcr_1_1_1_1_1_1_1_1" localSheetId="11">#REF!</definedName>
    <definedName name="_1771rmexcr_1_1_1_1_1_1_1_1" localSheetId="15">#REF!</definedName>
    <definedName name="_1771rmexcr_1_1_1_1_1_1_1_1" localSheetId="0">#REF!</definedName>
    <definedName name="_1771rmexcr_1_1_1_1_1_1_1_1" localSheetId="2">#REF!</definedName>
    <definedName name="_1771rmexcr_1_1_1_1_1_1_1_1" localSheetId="1">#REF!</definedName>
    <definedName name="_1771rmexcr_1_1_1_1_1_1_1_1">#REF!</definedName>
    <definedName name="_1772rmexcr_1_1_1_1_1_1_1_1_1" localSheetId="3">#REF!</definedName>
    <definedName name="_1772rmexcr_1_1_1_1_1_1_1_1_1" localSheetId="5">#REF!</definedName>
    <definedName name="_1772rmexcr_1_1_1_1_1_1_1_1_1" localSheetId="6">#REF!</definedName>
    <definedName name="_1772rmexcr_1_1_1_1_1_1_1_1_1" localSheetId="7">#REF!</definedName>
    <definedName name="_1772rmexcr_1_1_1_1_1_1_1_1_1" localSheetId="8">#REF!</definedName>
    <definedName name="_1772rmexcr_1_1_1_1_1_1_1_1_1" localSheetId="9">#REF!</definedName>
    <definedName name="_1772rmexcr_1_1_1_1_1_1_1_1_1" localSheetId="11">#REF!</definedName>
    <definedName name="_1772rmexcr_1_1_1_1_1_1_1_1_1" localSheetId="15">#REF!</definedName>
    <definedName name="_1772rmexcr_1_1_1_1_1_1_1_1_1" localSheetId="0">#REF!</definedName>
    <definedName name="_1772rmexcr_1_1_1_1_1_1_1_1_1" localSheetId="2">#REF!</definedName>
    <definedName name="_1772rmexcr_1_1_1_1_1_1_1_1_1" localSheetId="1">#REF!</definedName>
    <definedName name="_1772rmexcr_1_1_1_1_1_1_1_1_1">#REF!</definedName>
    <definedName name="_1773rmexcr_1_1_1_1_1_1_1_1_1_1" localSheetId="3">#REF!</definedName>
    <definedName name="_1773rmexcr_1_1_1_1_1_1_1_1_1_1" localSheetId="5">#REF!</definedName>
    <definedName name="_1773rmexcr_1_1_1_1_1_1_1_1_1_1" localSheetId="6">#REF!</definedName>
    <definedName name="_1773rmexcr_1_1_1_1_1_1_1_1_1_1" localSheetId="7">#REF!</definedName>
    <definedName name="_1773rmexcr_1_1_1_1_1_1_1_1_1_1" localSheetId="8">#REF!</definedName>
    <definedName name="_1773rmexcr_1_1_1_1_1_1_1_1_1_1" localSheetId="9">#REF!</definedName>
    <definedName name="_1773rmexcr_1_1_1_1_1_1_1_1_1_1" localSheetId="11">#REF!</definedName>
    <definedName name="_1773rmexcr_1_1_1_1_1_1_1_1_1_1" localSheetId="15">#REF!</definedName>
    <definedName name="_1773rmexcr_1_1_1_1_1_1_1_1_1_1" localSheetId="0">#REF!</definedName>
    <definedName name="_1773rmexcr_1_1_1_1_1_1_1_1_1_1" localSheetId="2">#REF!</definedName>
    <definedName name="_1773rmexcr_1_1_1_1_1_1_1_1_1_1" localSheetId="1">#REF!</definedName>
    <definedName name="_1773rmexcr_1_1_1_1_1_1_1_1_1_1">#REF!</definedName>
    <definedName name="_1774rmexcr_1_1_1_1_1_1_1_1_1_1_1" localSheetId="3">#REF!</definedName>
    <definedName name="_1774rmexcr_1_1_1_1_1_1_1_1_1_1_1" localSheetId="5">#REF!</definedName>
    <definedName name="_1774rmexcr_1_1_1_1_1_1_1_1_1_1_1" localSheetId="6">#REF!</definedName>
    <definedName name="_1774rmexcr_1_1_1_1_1_1_1_1_1_1_1" localSheetId="7">#REF!</definedName>
    <definedName name="_1774rmexcr_1_1_1_1_1_1_1_1_1_1_1" localSheetId="8">#REF!</definedName>
    <definedName name="_1774rmexcr_1_1_1_1_1_1_1_1_1_1_1" localSheetId="9">#REF!</definedName>
    <definedName name="_1774rmexcr_1_1_1_1_1_1_1_1_1_1_1" localSheetId="11">#REF!</definedName>
    <definedName name="_1774rmexcr_1_1_1_1_1_1_1_1_1_1_1" localSheetId="15">#REF!</definedName>
    <definedName name="_1774rmexcr_1_1_1_1_1_1_1_1_1_1_1" localSheetId="0">#REF!</definedName>
    <definedName name="_1774rmexcr_1_1_1_1_1_1_1_1_1_1_1" localSheetId="2">#REF!</definedName>
    <definedName name="_1774rmexcr_1_1_1_1_1_1_1_1_1_1_1" localSheetId="1">#REF!</definedName>
    <definedName name="_1774rmexcr_1_1_1_1_1_1_1_1_1_1_1">#REF!</definedName>
    <definedName name="_1775rmexcr_1_1_1_1_1_1_1_1_1_1_1_1" localSheetId="3">#REF!</definedName>
    <definedName name="_1775rmexcr_1_1_1_1_1_1_1_1_1_1_1_1" localSheetId="5">#REF!</definedName>
    <definedName name="_1775rmexcr_1_1_1_1_1_1_1_1_1_1_1_1" localSheetId="6">#REF!</definedName>
    <definedName name="_1775rmexcr_1_1_1_1_1_1_1_1_1_1_1_1" localSheetId="7">#REF!</definedName>
    <definedName name="_1775rmexcr_1_1_1_1_1_1_1_1_1_1_1_1" localSheetId="8">#REF!</definedName>
    <definedName name="_1775rmexcr_1_1_1_1_1_1_1_1_1_1_1_1" localSheetId="9">#REF!</definedName>
    <definedName name="_1775rmexcr_1_1_1_1_1_1_1_1_1_1_1_1" localSheetId="11">#REF!</definedName>
    <definedName name="_1775rmexcr_1_1_1_1_1_1_1_1_1_1_1_1" localSheetId="15">#REF!</definedName>
    <definedName name="_1775rmexcr_1_1_1_1_1_1_1_1_1_1_1_1" localSheetId="0">#REF!</definedName>
    <definedName name="_1775rmexcr_1_1_1_1_1_1_1_1_1_1_1_1" localSheetId="2">#REF!</definedName>
    <definedName name="_1775rmexcr_1_1_1_1_1_1_1_1_1_1_1_1" localSheetId="1">#REF!</definedName>
    <definedName name="_1775rmexcr_1_1_1_1_1_1_1_1_1_1_1_1">#REF!</definedName>
    <definedName name="_1776RMExCR2_1_1_1" localSheetId="3">#REF!</definedName>
    <definedName name="_1776RMExCR2_1_1_1" localSheetId="5">#REF!</definedName>
    <definedName name="_1776RMExCR2_1_1_1" localSheetId="6">#REF!</definedName>
    <definedName name="_1776RMExCR2_1_1_1" localSheetId="7">#REF!</definedName>
    <definedName name="_1776RMExCR2_1_1_1" localSheetId="8">#REF!</definedName>
    <definedName name="_1776RMExCR2_1_1_1" localSheetId="9">#REF!</definedName>
    <definedName name="_1776RMExCR2_1_1_1" localSheetId="11">#REF!</definedName>
    <definedName name="_1776RMExCR2_1_1_1" localSheetId="15">#REF!</definedName>
    <definedName name="_1776RMExCR2_1_1_1" localSheetId="0">#REF!</definedName>
    <definedName name="_1776RMExCR2_1_1_1" localSheetId="2">#REF!</definedName>
    <definedName name="_1776RMExCR2_1_1_1" localSheetId="1">#REF!</definedName>
    <definedName name="_1776RMExCR2_1_1_1">#REF!</definedName>
    <definedName name="_1777RMExCR2_1_1_1_1" localSheetId="3">#REF!</definedName>
    <definedName name="_1777RMExCR2_1_1_1_1" localSheetId="5">#REF!</definedName>
    <definedName name="_1777RMExCR2_1_1_1_1" localSheetId="6">#REF!</definedName>
    <definedName name="_1777RMExCR2_1_1_1_1" localSheetId="7">#REF!</definedName>
    <definedName name="_1777RMExCR2_1_1_1_1" localSheetId="8">#REF!</definedName>
    <definedName name="_1777RMExCR2_1_1_1_1" localSheetId="9">#REF!</definedName>
    <definedName name="_1777RMExCR2_1_1_1_1" localSheetId="11">#REF!</definedName>
    <definedName name="_1777RMExCR2_1_1_1_1" localSheetId="15">#REF!</definedName>
    <definedName name="_1777RMExCR2_1_1_1_1" localSheetId="0">#REF!</definedName>
    <definedName name="_1777RMExCR2_1_1_1_1" localSheetId="2">#REF!</definedName>
    <definedName name="_1777RMExCR2_1_1_1_1" localSheetId="1">#REF!</definedName>
    <definedName name="_1777RMExCR2_1_1_1_1">#REF!</definedName>
    <definedName name="_1778RMExCR3_1_1_1" localSheetId="3">#REF!</definedName>
    <definedName name="_1778RMExCR3_1_1_1" localSheetId="5">#REF!</definedName>
    <definedName name="_1778RMExCR3_1_1_1" localSheetId="6">#REF!</definedName>
    <definedName name="_1778RMExCR3_1_1_1" localSheetId="7">#REF!</definedName>
    <definedName name="_1778RMExCR3_1_1_1" localSheetId="8">#REF!</definedName>
    <definedName name="_1778RMExCR3_1_1_1" localSheetId="9">#REF!</definedName>
    <definedName name="_1778RMExCR3_1_1_1" localSheetId="11">#REF!</definedName>
    <definedName name="_1778RMExCR3_1_1_1" localSheetId="15">#REF!</definedName>
    <definedName name="_1778RMExCR3_1_1_1" localSheetId="0">#REF!</definedName>
    <definedName name="_1778RMExCR3_1_1_1" localSheetId="2">#REF!</definedName>
    <definedName name="_1778RMExCR3_1_1_1" localSheetId="1">#REF!</definedName>
    <definedName name="_1778RMExCR3_1_1_1">#REF!</definedName>
    <definedName name="_1779RMExCR3_1_1_1_1" localSheetId="3">#REF!</definedName>
    <definedName name="_1779RMExCR3_1_1_1_1" localSheetId="5">#REF!</definedName>
    <definedName name="_1779RMExCR3_1_1_1_1" localSheetId="6">#REF!</definedName>
    <definedName name="_1779RMExCR3_1_1_1_1" localSheetId="7">#REF!</definedName>
    <definedName name="_1779RMExCR3_1_1_1_1" localSheetId="8">#REF!</definedName>
    <definedName name="_1779RMExCR3_1_1_1_1" localSheetId="9">#REF!</definedName>
    <definedName name="_1779RMExCR3_1_1_1_1" localSheetId="11">#REF!</definedName>
    <definedName name="_1779RMExCR3_1_1_1_1" localSheetId="15">#REF!</definedName>
    <definedName name="_1779RMExCR3_1_1_1_1" localSheetId="0">#REF!</definedName>
    <definedName name="_1779RMExCR3_1_1_1_1" localSheetId="2">#REF!</definedName>
    <definedName name="_1779RMExCR3_1_1_1_1" localSheetId="1">#REF!</definedName>
    <definedName name="_1779RMExCR3_1_1_1_1">#REF!</definedName>
    <definedName name="_177euroexcr_1_1_1_1_1_1" localSheetId="3">#REF!</definedName>
    <definedName name="_177euroexcr_1_1_1_1_1_1" localSheetId="5">#REF!</definedName>
    <definedName name="_177euroexcr_1_1_1_1_1_1" localSheetId="6">#REF!</definedName>
    <definedName name="_177euroexcr_1_1_1_1_1_1" localSheetId="7">#REF!</definedName>
    <definedName name="_177euroexcr_1_1_1_1_1_1" localSheetId="8">#REF!</definedName>
    <definedName name="_177euroexcr_1_1_1_1_1_1" localSheetId="9">#REF!</definedName>
    <definedName name="_177euroexcr_1_1_1_1_1_1" localSheetId="11">#REF!</definedName>
    <definedName name="_177euroexcr_1_1_1_1_1_1" localSheetId="15">#REF!</definedName>
    <definedName name="_177euroexcr_1_1_1_1_1_1" localSheetId="0">#REF!</definedName>
    <definedName name="_177euroexcr_1_1_1_1_1_1" localSheetId="2">#REF!</definedName>
    <definedName name="_177euroexcr_1_1_1_1_1_1" localSheetId="1">#REF!</definedName>
    <definedName name="_177euroexcr_1_1_1_1_1_1">#REF!</definedName>
    <definedName name="_177euroexcr_1_1_1_1_1_1_1" localSheetId="3">#REF!</definedName>
    <definedName name="_177euroexcr_1_1_1_1_1_1_1" localSheetId="5">#REF!</definedName>
    <definedName name="_177euroexcr_1_1_1_1_1_1_1" localSheetId="6">#REF!</definedName>
    <definedName name="_177euroexcr_1_1_1_1_1_1_1" localSheetId="7">#REF!</definedName>
    <definedName name="_177euroexcr_1_1_1_1_1_1_1" localSheetId="8">#REF!</definedName>
    <definedName name="_177euroexcr_1_1_1_1_1_1_1" localSheetId="9">#REF!</definedName>
    <definedName name="_177euroexcr_1_1_1_1_1_1_1" localSheetId="11">#REF!</definedName>
    <definedName name="_177euroexcr_1_1_1_1_1_1_1" localSheetId="15">#REF!</definedName>
    <definedName name="_177euroexcr_1_1_1_1_1_1_1" localSheetId="0">#REF!</definedName>
    <definedName name="_177euroexcr_1_1_1_1_1_1_1" localSheetId="2">#REF!</definedName>
    <definedName name="_177euroexcr_1_1_1_1_1_1_1" localSheetId="1">#REF!</definedName>
    <definedName name="_177euroexcr_1_1_1_1_1_1_1">#REF!</definedName>
    <definedName name="_177euroexcr_1_1_1_1_1_1_1_1" localSheetId="3">#REF!</definedName>
    <definedName name="_177euroexcr_1_1_1_1_1_1_1_1" localSheetId="5">#REF!</definedName>
    <definedName name="_177euroexcr_1_1_1_1_1_1_1_1" localSheetId="6">#REF!</definedName>
    <definedName name="_177euroexcr_1_1_1_1_1_1_1_1" localSheetId="7">#REF!</definedName>
    <definedName name="_177euroexcr_1_1_1_1_1_1_1_1" localSheetId="8">#REF!</definedName>
    <definedName name="_177euroexcr_1_1_1_1_1_1_1_1" localSheetId="9">#REF!</definedName>
    <definedName name="_177euroexcr_1_1_1_1_1_1_1_1" localSheetId="11">#REF!</definedName>
    <definedName name="_177euroexcr_1_1_1_1_1_1_1_1" localSheetId="15">#REF!</definedName>
    <definedName name="_177euroexcr_1_1_1_1_1_1_1_1" localSheetId="0">#REF!</definedName>
    <definedName name="_177euroexcr_1_1_1_1_1_1_1_1" localSheetId="2">#REF!</definedName>
    <definedName name="_177euroexcr_1_1_1_1_1_1_1_1" localSheetId="1">#REF!</definedName>
    <definedName name="_177euroexcr_1_1_1_1_1_1_1_1">#REF!</definedName>
    <definedName name="_177euroexcr_1_1_1_1_1_1_1_1_1" localSheetId="3">#REF!</definedName>
    <definedName name="_177euroexcr_1_1_1_1_1_1_1_1_1" localSheetId="5">#REF!</definedName>
    <definedName name="_177euroexcr_1_1_1_1_1_1_1_1_1" localSheetId="6">#REF!</definedName>
    <definedName name="_177euroexcr_1_1_1_1_1_1_1_1_1" localSheetId="7">#REF!</definedName>
    <definedName name="_177euroexcr_1_1_1_1_1_1_1_1_1" localSheetId="8">#REF!</definedName>
    <definedName name="_177euroexcr_1_1_1_1_1_1_1_1_1" localSheetId="9">#REF!</definedName>
    <definedName name="_177euroexcr_1_1_1_1_1_1_1_1_1" localSheetId="11">#REF!</definedName>
    <definedName name="_177euroexcr_1_1_1_1_1_1_1_1_1" localSheetId="15">#REF!</definedName>
    <definedName name="_177euroexcr_1_1_1_1_1_1_1_1_1" localSheetId="0">#REF!</definedName>
    <definedName name="_177euroexcr_1_1_1_1_1_1_1_1_1" localSheetId="2">#REF!</definedName>
    <definedName name="_177euroexcr_1_1_1_1_1_1_1_1_1" localSheetId="1">#REF!</definedName>
    <definedName name="_177euroexcr_1_1_1_1_1_1_1_1_1">#REF!</definedName>
    <definedName name="_177euroexcr_1_1_1_1_1_1_1_1_2" localSheetId="3">#REF!</definedName>
    <definedName name="_177euroexcr_1_1_1_1_1_1_1_1_2" localSheetId="5">#REF!</definedName>
    <definedName name="_177euroexcr_1_1_1_1_1_1_1_1_2" localSheetId="6">#REF!</definedName>
    <definedName name="_177euroexcr_1_1_1_1_1_1_1_1_2" localSheetId="7">#REF!</definedName>
    <definedName name="_177euroexcr_1_1_1_1_1_1_1_1_2" localSheetId="8">#REF!</definedName>
    <definedName name="_177euroexcr_1_1_1_1_1_1_1_1_2" localSheetId="9">#REF!</definedName>
    <definedName name="_177euroexcr_1_1_1_1_1_1_1_1_2" localSheetId="11">#REF!</definedName>
    <definedName name="_177euroexcr_1_1_1_1_1_1_1_1_2" localSheetId="15">#REF!</definedName>
    <definedName name="_177euroexcr_1_1_1_1_1_1_1_1_2" localSheetId="0">#REF!</definedName>
    <definedName name="_177euroexcr_1_1_1_1_1_1_1_1_2" localSheetId="2">#REF!</definedName>
    <definedName name="_177euroexcr_1_1_1_1_1_1_1_1_2" localSheetId="1">#REF!</definedName>
    <definedName name="_177euroexcr_1_1_1_1_1_1_1_1_2">#REF!</definedName>
    <definedName name="_177euroexcr_1_1_1_1_1_1_1_2" localSheetId="3">#REF!</definedName>
    <definedName name="_177euroexcr_1_1_1_1_1_1_1_2" localSheetId="5">#REF!</definedName>
    <definedName name="_177euroexcr_1_1_1_1_1_1_1_2" localSheetId="6">#REF!</definedName>
    <definedName name="_177euroexcr_1_1_1_1_1_1_1_2" localSheetId="7">#REF!</definedName>
    <definedName name="_177euroexcr_1_1_1_1_1_1_1_2" localSheetId="8">#REF!</definedName>
    <definedName name="_177euroexcr_1_1_1_1_1_1_1_2" localSheetId="9">#REF!</definedName>
    <definedName name="_177euroexcr_1_1_1_1_1_1_1_2" localSheetId="11">#REF!</definedName>
    <definedName name="_177euroexcr_1_1_1_1_1_1_1_2" localSheetId="15">#REF!</definedName>
    <definedName name="_177euroexcr_1_1_1_1_1_1_1_2" localSheetId="0">#REF!</definedName>
    <definedName name="_177euroexcr_1_1_1_1_1_1_1_2" localSheetId="2">#REF!</definedName>
    <definedName name="_177euroexcr_1_1_1_1_1_1_1_2" localSheetId="1">#REF!</definedName>
    <definedName name="_177euroexcr_1_1_1_1_1_1_1_2">#REF!</definedName>
    <definedName name="_177euroexcr_1_1_1_1_1_1_2" localSheetId="3">#REF!</definedName>
    <definedName name="_177euroexcr_1_1_1_1_1_1_2" localSheetId="5">#REF!</definedName>
    <definedName name="_177euroexcr_1_1_1_1_1_1_2" localSheetId="6">#REF!</definedName>
    <definedName name="_177euroexcr_1_1_1_1_1_1_2" localSheetId="7">#REF!</definedName>
    <definedName name="_177euroexcr_1_1_1_1_1_1_2" localSheetId="8">#REF!</definedName>
    <definedName name="_177euroexcr_1_1_1_1_1_1_2" localSheetId="9">#REF!</definedName>
    <definedName name="_177euroexcr_1_1_1_1_1_1_2" localSheetId="11">#REF!</definedName>
    <definedName name="_177euroexcr_1_1_1_1_1_1_2" localSheetId="15">#REF!</definedName>
    <definedName name="_177euroexcr_1_1_1_1_1_1_2" localSheetId="0">#REF!</definedName>
    <definedName name="_177euroexcr_1_1_1_1_1_1_2" localSheetId="2">#REF!</definedName>
    <definedName name="_177euroexcr_1_1_1_1_1_1_2" localSheetId="1">#REF!</definedName>
    <definedName name="_177euroexcr_1_1_1_1_1_1_2">#REF!</definedName>
    <definedName name="_177OP_SD_GOP_B4_Exchg_BadDebts_1_1_1_1_1" localSheetId="3">'[102]Total OP'!$A$17:$IV$17</definedName>
    <definedName name="_177OP_SD_GOP_B4_Exchg_BadDebts_1_1_1_1_1" localSheetId="6">'[103]Total OP'!$A$17:$IV$17</definedName>
    <definedName name="_177OP_SD_GOP_B4_Exchg_BadDebts_1_1_1_1_1" localSheetId="9">'[103]Total OP'!$A$17:$IV$17</definedName>
    <definedName name="_177OP_SD_GOP_B4_Exchg_BadDebts_1_1_1_1_1" localSheetId="11">'[102]Total OP'!$A$17:$IV$17</definedName>
    <definedName name="_177OP_SD_GOP_B4_Exchg_BadDebts_1_1_1_1_1" localSheetId="15">'[103]Total OP'!$A$17:$IV$17</definedName>
    <definedName name="_177OP_SD_GOP_B4_Exchg_BadDebts_1_1_1_1_1" localSheetId="2">'[102]Total OP'!$A$17:$IV$17</definedName>
    <definedName name="_177OP_SD_GOP_B4_Exchg_BadDebts_1_1_1_1_1">'[104]Total OP'!$A$17:$IV$17</definedName>
    <definedName name="_178_162Detail_Q3_Forecast_1_1_1_1_1_1_1_1_1" localSheetId="3">#REF!</definedName>
    <definedName name="_178_162Detail_Q3_Forecast_1_1_1_1_1_1_1_1_1" localSheetId="5">#REF!</definedName>
    <definedName name="_178_162Detail_Q3_Forecast_1_1_1_1_1_1_1_1_1" localSheetId="6">#REF!</definedName>
    <definedName name="_178_162Detail_Q3_Forecast_1_1_1_1_1_1_1_1_1" localSheetId="7">#REF!</definedName>
    <definedName name="_178_162Detail_Q3_Forecast_1_1_1_1_1_1_1_1_1" localSheetId="8">#REF!</definedName>
    <definedName name="_178_162Detail_Q3_Forecast_1_1_1_1_1_1_1_1_1" localSheetId="9">#REF!</definedName>
    <definedName name="_178_162Detail_Q3_Forecast_1_1_1_1_1_1_1_1_1" localSheetId="11">#REF!</definedName>
    <definedName name="_178_162Detail_Q3_Forecast_1_1_1_1_1_1_1_1_1" localSheetId="15">#REF!</definedName>
    <definedName name="_178_162Detail_Q3_Forecast_1_1_1_1_1_1_1_1_1" localSheetId="0">#REF!</definedName>
    <definedName name="_178_162Detail_Q3_Forecast_1_1_1_1_1_1_1_1_1" localSheetId="2">#REF!</definedName>
    <definedName name="_178_162Detail_Q3_Forecast_1_1_1_1_1_1_1_1_1" localSheetId="1">#REF!</definedName>
    <definedName name="_178_162Detail_Q3_Forecast_1_1_1_1_1_1_1_1_1">#REF!</definedName>
    <definedName name="_178_4_1_1_1_1" localSheetId="3">[118]BUDGET97!$D$88:$Q$142</definedName>
    <definedName name="_178_4_1_1_1_1" localSheetId="6">[119]BUDGET97!$D$88:$Q$142</definedName>
    <definedName name="_178_4_1_1_1_1" localSheetId="9">[119]BUDGET97!$D$88:$Q$142</definedName>
    <definedName name="_178_4_1_1_1_1" localSheetId="11">[118]BUDGET97!$D$88:$Q$142</definedName>
    <definedName name="_178_4_1_1_1_1" localSheetId="15">[119]BUDGET97!$D$88:$Q$142</definedName>
    <definedName name="_178_4_1_1_1_1" localSheetId="2">[118]BUDGET97!$D$88:$Q$142</definedName>
    <definedName name="_178_4_1_1_1_1">[120]BUDGET97!$D$88:$Q$142</definedName>
    <definedName name="_1780rmexcr300604_1_1_1" localSheetId="3">#REF!</definedName>
    <definedName name="_1780rmexcr300604_1_1_1" localSheetId="5">#REF!</definedName>
    <definedName name="_1780rmexcr300604_1_1_1" localSheetId="6">#REF!</definedName>
    <definedName name="_1780rmexcr300604_1_1_1" localSheetId="7">#REF!</definedName>
    <definedName name="_1780rmexcr300604_1_1_1" localSheetId="8">#REF!</definedName>
    <definedName name="_1780rmexcr300604_1_1_1" localSheetId="9">#REF!</definedName>
    <definedName name="_1780rmexcr300604_1_1_1" localSheetId="11">#REF!</definedName>
    <definedName name="_1780rmexcr300604_1_1_1" localSheetId="15">#REF!</definedName>
    <definedName name="_1780rmexcr300604_1_1_1" localSheetId="0">#REF!</definedName>
    <definedName name="_1780rmexcr300604_1_1_1" localSheetId="2">#REF!</definedName>
    <definedName name="_1780rmexcr300604_1_1_1" localSheetId="1">#REF!</definedName>
    <definedName name="_1780rmexcr300604_1_1_1">#REF!</definedName>
    <definedName name="_1781rmexcr300604_1_1_1_1" localSheetId="3">#REF!</definedName>
    <definedName name="_1781rmexcr300604_1_1_1_1" localSheetId="5">#REF!</definedName>
    <definedName name="_1781rmexcr300604_1_1_1_1" localSheetId="6">#REF!</definedName>
    <definedName name="_1781rmexcr300604_1_1_1_1" localSheetId="7">#REF!</definedName>
    <definedName name="_1781rmexcr300604_1_1_1_1" localSheetId="8">#REF!</definedName>
    <definedName name="_1781rmexcr300604_1_1_1_1" localSheetId="9">#REF!</definedName>
    <definedName name="_1781rmexcr300604_1_1_1_1" localSheetId="11">#REF!</definedName>
    <definedName name="_1781rmexcr300604_1_1_1_1" localSheetId="15">#REF!</definedName>
    <definedName name="_1781rmexcr300604_1_1_1_1" localSheetId="0">#REF!</definedName>
    <definedName name="_1781rmexcr300604_1_1_1_1" localSheetId="2">#REF!</definedName>
    <definedName name="_1781rmexcr300604_1_1_1_1" localSheetId="1">#REF!</definedName>
    <definedName name="_1781rmexcr300604_1_1_1_1">#REF!</definedName>
    <definedName name="_1782rmexcr300604_1_1_1_1_1" localSheetId="3">#REF!</definedName>
    <definedName name="_1782rmexcr300604_1_1_1_1_1" localSheetId="5">#REF!</definedName>
    <definedName name="_1782rmexcr300604_1_1_1_1_1" localSheetId="6">#REF!</definedName>
    <definedName name="_1782rmexcr300604_1_1_1_1_1" localSheetId="7">#REF!</definedName>
    <definedName name="_1782rmexcr300604_1_1_1_1_1" localSheetId="8">#REF!</definedName>
    <definedName name="_1782rmexcr300604_1_1_1_1_1" localSheetId="9">#REF!</definedName>
    <definedName name="_1782rmexcr300604_1_1_1_1_1" localSheetId="11">#REF!</definedName>
    <definedName name="_1782rmexcr300604_1_1_1_1_1" localSheetId="15">#REF!</definedName>
    <definedName name="_1782rmexcr300604_1_1_1_1_1" localSheetId="0">#REF!</definedName>
    <definedName name="_1782rmexcr300604_1_1_1_1_1" localSheetId="2">#REF!</definedName>
    <definedName name="_1782rmexcr300604_1_1_1_1_1" localSheetId="1">#REF!</definedName>
    <definedName name="_1782rmexcr300604_1_1_1_1_1">#REF!</definedName>
    <definedName name="_1783rmexcr300604_1_1_1_1_1_1" localSheetId="3">#REF!</definedName>
    <definedName name="_1783rmexcr300604_1_1_1_1_1_1" localSheetId="5">#REF!</definedName>
    <definedName name="_1783rmexcr300604_1_1_1_1_1_1" localSheetId="6">#REF!</definedName>
    <definedName name="_1783rmexcr300604_1_1_1_1_1_1" localSheetId="7">#REF!</definedName>
    <definedName name="_1783rmexcr300604_1_1_1_1_1_1" localSheetId="8">#REF!</definedName>
    <definedName name="_1783rmexcr300604_1_1_1_1_1_1" localSheetId="9">#REF!</definedName>
    <definedName name="_1783rmexcr300604_1_1_1_1_1_1" localSheetId="11">#REF!</definedName>
    <definedName name="_1783rmexcr300604_1_1_1_1_1_1" localSheetId="15">#REF!</definedName>
    <definedName name="_1783rmexcr300604_1_1_1_1_1_1" localSheetId="0">#REF!</definedName>
    <definedName name="_1783rmexcr300604_1_1_1_1_1_1" localSheetId="2">#REF!</definedName>
    <definedName name="_1783rmexcr300604_1_1_1_1_1_1" localSheetId="1">#REF!</definedName>
    <definedName name="_1783rmexcr300604_1_1_1_1_1_1">#REF!</definedName>
    <definedName name="_1784rmexcr300604_1_1_1_1_1_1_1" localSheetId="3">#REF!</definedName>
    <definedName name="_1784rmexcr300604_1_1_1_1_1_1_1" localSheetId="5">#REF!</definedName>
    <definedName name="_1784rmexcr300604_1_1_1_1_1_1_1" localSheetId="6">#REF!</definedName>
    <definedName name="_1784rmexcr300604_1_1_1_1_1_1_1" localSheetId="7">#REF!</definedName>
    <definedName name="_1784rmexcr300604_1_1_1_1_1_1_1" localSheetId="8">#REF!</definedName>
    <definedName name="_1784rmexcr300604_1_1_1_1_1_1_1" localSheetId="9">#REF!</definedName>
    <definedName name="_1784rmexcr300604_1_1_1_1_1_1_1" localSheetId="11">#REF!</definedName>
    <definedName name="_1784rmexcr300604_1_1_1_1_1_1_1" localSheetId="15">#REF!</definedName>
    <definedName name="_1784rmexcr300604_1_1_1_1_1_1_1" localSheetId="0">#REF!</definedName>
    <definedName name="_1784rmexcr300604_1_1_1_1_1_1_1" localSheetId="2">#REF!</definedName>
    <definedName name="_1784rmexcr300604_1_1_1_1_1_1_1" localSheetId="1">#REF!</definedName>
    <definedName name="_1784rmexcr300604_1_1_1_1_1_1_1">#REF!</definedName>
    <definedName name="_1785rmexcr300604_1_1_1_1_1_1_1_1" localSheetId="3">#REF!</definedName>
    <definedName name="_1785rmexcr300604_1_1_1_1_1_1_1_1" localSheetId="5">#REF!</definedName>
    <definedName name="_1785rmexcr300604_1_1_1_1_1_1_1_1" localSheetId="6">#REF!</definedName>
    <definedName name="_1785rmexcr300604_1_1_1_1_1_1_1_1" localSheetId="7">#REF!</definedName>
    <definedName name="_1785rmexcr300604_1_1_1_1_1_1_1_1" localSheetId="8">#REF!</definedName>
    <definedName name="_1785rmexcr300604_1_1_1_1_1_1_1_1" localSheetId="9">#REF!</definedName>
    <definedName name="_1785rmexcr300604_1_1_1_1_1_1_1_1" localSheetId="11">#REF!</definedName>
    <definedName name="_1785rmexcr300604_1_1_1_1_1_1_1_1" localSheetId="15">#REF!</definedName>
    <definedName name="_1785rmexcr300604_1_1_1_1_1_1_1_1" localSheetId="0">#REF!</definedName>
    <definedName name="_1785rmexcr300604_1_1_1_1_1_1_1_1" localSheetId="2">#REF!</definedName>
    <definedName name="_1785rmexcr300604_1_1_1_1_1_1_1_1" localSheetId="1">#REF!</definedName>
    <definedName name="_1785rmexcr300604_1_1_1_1_1_1_1_1">#REF!</definedName>
    <definedName name="_1786rmexcr300604_1_1_1_1_1_1_1_1_1" localSheetId="3">#REF!</definedName>
    <definedName name="_1786rmexcr300604_1_1_1_1_1_1_1_1_1" localSheetId="5">#REF!</definedName>
    <definedName name="_1786rmexcr300604_1_1_1_1_1_1_1_1_1" localSheetId="6">#REF!</definedName>
    <definedName name="_1786rmexcr300604_1_1_1_1_1_1_1_1_1" localSheetId="7">#REF!</definedName>
    <definedName name="_1786rmexcr300604_1_1_1_1_1_1_1_1_1" localSheetId="8">#REF!</definedName>
    <definedName name="_1786rmexcr300604_1_1_1_1_1_1_1_1_1" localSheetId="9">#REF!</definedName>
    <definedName name="_1786rmexcr300604_1_1_1_1_1_1_1_1_1" localSheetId="11">#REF!</definedName>
    <definedName name="_1786rmexcr300604_1_1_1_1_1_1_1_1_1" localSheetId="15">#REF!</definedName>
    <definedName name="_1786rmexcr300604_1_1_1_1_1_1_1_1_1" localSheetId="0">#REF!</definedName>
    <definedName name="_1786rmexcr300604_1_1_1_1_1_1_1_1_1" localSheetId="2">#REF!</definedName>
    <definedName name="_1786rmexcr300604_1_1_1_1_1_1_1_1_1" localSheetId="1">#REF!</definedName>
    <definedName name="_1786rmexcr300604_1_1_1_1_1_1_1_1_1">#REF!</definedName>
    <definedName name="_1787rmexcr300604_1_1_1_1_1_1_1_1_1_1" localSheetId="3">#REF!</definedName>
    <definedName name="_1787rmexcr300604_1_1_1_1_1_1_1_1_1_1" localSheetId="5">#REF!</definedName>
    <definedName name="_1787rmexcr300604_1_1_1_1_1_1_1_1_1_1" localSheetId="6">#REF!</definedName>
    <definedName name="_1787rmexcr300604_1_1_1_1_1_1_1_1_1_1" localSheetId="7">#REF!</definedName>
    <definedName name="_1787rmexcr300604_1_1_1_1_1_1_1_1_1_1" localSheetId="8">#REF!</definedName>
    <definedName name="_1787rmexcr300604_1_1_1_1_1_1_1_1_1_1" localSheetId="9">#REF!</definedName>
    <definedName name="_1787rmexcr300604_1_1_1_1_1_1_1_1_1_1" localSheetId="11">#REF!</definedName>
    <definedName name="_1787rmexcr300604_1_1_1_1_1_1_1_1_1_1" localSheetId="15">#REF!</definedName>
    <definedName name="_1787rmexcr300604_1_1_1_1_1_1_1_1_1_1" localSheetId="0">#REF!</definedName>
    <definedName name="_1787rmexcr300604_1_1_1_1_1_1_1_1_1_1" localSheetId="2">#REF!</definedName>
    <definedName name="_1787rmexcr300604_1_1_1_1_1_1_1_1_1_1" localSheetId="1">#REF!</definedName>
    <definedName name="_1787rmexcr300604_1_1_1_1_1_1_1_1_1_1">#REF!</definedName>
    <definedName name="_1788rmexcr300604_1_1_1_1_1_1_1_1_1_1_1" localSheetId="3">#REF!</definedName>
    <definedName name="_1788rmexcr300604_1_1_1_1_1_1_1_1_1_1_1" localSheetId="5">#REF!</definedName>
    <definedName name="_1788rmexcr300604_1_1_1_1_1_1_1_1_1_1_1" localSheetId="6">#REF!</definedName>
    <definedName name="_1788rmexcr300604_1_1_1_1_1_1_1_1_1_1_1" localSheetId="7">#REF!</definedName>
    <definedName name="_1788rmexcr300604_1_1_1_1_1_1_1_1_1_1_1" localSheetId="8">#REF!</definedName>
    <definedName name="_1788rmexcr300604_1_1_1_1_1_1_1_1_1_1_1" localSheetId="9">#REF!</definedName>
    <definedName name="_1788rmexcr300604_1_1_1_1_1_1_1_1_1_1_1" localSheetId="11">#REF!</definedName>
    <definedName name="_1788rmexcr300604_1_1_1_1_1_1_1_1_1_1_1" localSheetId="15">#REF!</definedName>
    <definedName name="_1788rmexcr300604_1_1_1_1_1_1_1_1_1_1_1" localSheetId="0">#REF!</definedName>
    <definedName name="_1788rmexcr300604_1_1_1_1_1_1_1_1_1_1_1" localSheetId="2">#REF!</definedName>
    <definedName name="_1788rmexcr300604_1_1_1_1_1_1_1_1_1_1_1" localSheetId="1">#REF!</definedName>
    <definedName name="_1788rmexcr300604_1_1_1_1_1_1_1_1_1_1_1">#REF!</definedName>
    <definedName name="_1789rmexcr300604_1_1_1_1_1_1_1_1_1_1_1_1" localSheetId="3">#REF!</definedName>
    <definedName name="_1789rmexcr300604_1_1_1_1_1_1_1_1_1_1_1_1" localSheetId="5">#REF!</definedName>
    <definedName name="_1789rmexcr300604_1_1_1_1_1_1_1_1_1_1_1_1" localSheetId="6">#REF!</definedName>
    <definedName name="_1789rmexcr300604_1_1_1_1_1_1_1_1_1_1_1_1" localSheetId="7">#REF!</definedName>
    <definedName name="_1789rmexcr300604_1_1_1_1_1_1_1_1_1_1_1_1" localSheetId="8">#REF!</definedName>
    <definedName name="_1789rmexcr300604_1_1_1_1_1_1_1_1_1_1_1_1" localSheetId="9">#REF!</definedName>
    <definedName name="_1789rmexcr300604_1_1_1_1_1_1_1_1_1_1_1_1" localSheetId="11">#REF!</definedName>
    <definedName name="_1789rmexcr300604_1_1_1_1_1_1_1_1_1_1_1_1" localSheetId="15">#REF!</definedName>
    <definedName name="_1789rmexcr300604_1_1_1_1_1_1_1_1_1_1_1_1" localSheetId="0">#REF!</definedName>
    <definedName name="_1789rmexcr300604_1_1_1_1_1_1_1_1_1_1_1_1" localSheetId="2">#REF!</definedName>
    <definedName name="_1789rmexcr300604_1_1_1_1_1_1_1_1_1_1_1_1" localSheetId="1">#REF!</definedName>
    <definedName name="_1789rmexcr300604_1_1_1_1_1_1_1_1_1_1_1_1">#REF!</definedName>
    <definedName name="_178euroexcr2_1_1_1_1" localSheetId="3">[155]PO!$AB$5</definedName>
    <definedName name="_178euroexcr2_1_1_1_1" localSheetId="6">[156]PO!$AB$5</definedName>
    <definedName name="_178euroexcr2_1_1_1_1" localSheetId="9">[156]PO!$AB$5</definedName>
    <definedName name="_178euroexcr2_1_1_1_1" localSheetId="11">[155]PO!$AB$5</definedName>
    <definedName name="_178euroexcr2_1_1_1_1" localSheetId="15">[156]PO!$AB$5</definedName>
    <definedName name="_178euroexcr2_1_1_1_1" localSheetId="2">[155]PO!$AB$5</definedName>
    <definedName name="_178euroexcr2_1_1_1_1">[157]PO!$AB$5</definedName>
    <definedName name="_178GA_Q3_Budget_1_1_1_1_1_1_1_1" localSheetId="3">[135]G_A!$Z$1:$Z$65536</definedName>
    <definedName name="_178GA_Q3_Budget_1_1_1_1_1_1_1_1" localSheetId="6">[136]G_A!$Z$1:$Z$65536</definedName>
    <definedName name="_178GA_Q3_Budget_1_1_1_1_1_1_1_1" localSheetId="9">[136]G_A!$Z$1:$Z$65536</definedName>
    <definedName name="_178GA_Q3_Budget_1_1_1_1_1_1_1_1" localSheetId="11">[135]G_A!$Z$1:$Z$65536</definedName>
    <definedName name="_178GA_Q3_Budget_1_1_1_1_1_1_1_1" localSheetId="15">[136]G_A!$Z$1:$Z$65536</definedName>
    <definedName name="_178GA_Q3_Budget_1_1_1_1_1_1_1_1" localSheetId="2">[135]G_A!$Z$1:$Z$65536</definedName>
    <definedName name="_178GA_Q3_Budget_1_1_1_1_1_1_1_1">[137]G_A!$Z$1:$Z$65536</definedName>
    <definedName name="_178OP_SD_Net_B4_Mgmt_N_Mis_Fees_1_1_1_1_1" localSheetId="3">#REF!</definedName>
    <definedName name="_178OP_SD_Net_B4_Mgmt_N_Mis_Fees_1_1_1_1_1" localSheetId="5">#REF!</definedName>
    <definedName name="_178OP_SD_Net_B4_Mgmt_N_Mis_Fees_1_1_1_1_1" localSheetId="6">#REF!</definedName>
    <definedName name="_178OP_SD_Net_B4_Mgmt_N_Mis_Fees_1_1_1_1_1" localSheetId="7">#REF!</definedName>
    <definedName name="_178OP_SD_Net_B4_Mgmt_N_Mis_Fees_1_1_1_1_1" localSheetId="8">#REF!</definedName>
    <definedName name="_178OP_SD_Net_B4_Mgmt_N_Mis_Fees_1_1_1_1_1" localSheetId="9">#REF!</definedName>
    <definedName name="_178OP_SD_Net_B4_Mgmt_N_Mis_Fees_1_1_1_1_1" localSheetId="11">#REF!</definedName>
    <definedName name="_178OP_SD_Net_B4_Mgmt_N_Mis_Fees_1_1_1_1_1" localSheetId="15">#REF!</definedName>
    <definedName name="_178OP_SD_Net_B4_Mgmt_N_Mis_Fees_1_1_1_1_1" localSheetId="0">#REF!</definedName>
    <definedName name="_178OP_SD_Net_B4_Mgmt_N_Mis_Fees_1_1_1_1_1" localSheetId="2">#REF!</definedName>
    <definedName name="_178OP_SD_Net_B4_Mgmt_N_Mis_Fees_1_1_1_1_1" localSheetId="1">#REF!</definedName>
    <definedName name="_178OP_SD_Net_B4_Mgmt_N_Mis_Fees_1_1_1_1_1">#REF!</definedName>
    <definedName name="_178OP_SD_Net_B4_Mgmt_N_Mis_Fees_1_1_1_1_1_1" localSheetId="3">#REF!</definedName>
    <definedName name="_178OP_SD_Net_B4_Mgmt_N_Mis_Fees_1_1_1_1_1_1" localSheetId="5">#REF!</definedName>
    <definedName name="_178OP_SD_Net_B4_Mgmt_N_Mis_Fees_1_1_1_1_1_1" localSheetId="6">#REF!</definedName>
    <definedName name="_178OP_SD_Net_B4_Mgmt_N_Mis_Fees_1_1_1_1_1_1" localSheetId="7">#REF!</definedName>
    <definedName name="_178OP_SD_Net_B4_Mgmt_N_Mis_Fees_1_1_1_1_1_1" localSheetId="8">#REF!</definedName>
    <definedName name="_178OP_SD_Net_B4_Mgmt_N_Mis_Fees_1_1_1_1_1_1" localSheetId="9">#REF!</definedName>
    <definedName name="_178OP_SD_Net_B4_Mgmt_N_Mis_Fees_1_1_1_1_1_1" localSheetId="11">#REF!</definedName>
    <definedName name="_178OP_SD_Net_B4_Mgmt_N_Mis_Fees_1_1_1_1_1_1" localSheetId="15">#REF!</definedName>
    <definedName name="_178OP_SD_Net_B4_Mgmt_N_Mis_Fees_1_1_1_1_1_1" localSheetId="0">#REF!</definedName>
    <definedName name="_178OP_SD_Net_B4_Mgmt_N_Mis_Fees_1_1_1_1_1_1" localSheetId="2">#REF!</definedName>
    <definedName name="_178OP_SD_Net_B4_Mgmt_N_Mis_Fees_1_1_1_1_1_1" localSheetId="1">#REF!</definedName>
    <definedName name="_178OP_SD_Net_B4_Mgmt_N_Mis_Fees_1_1_1_1_1_1">#REF!</definedName>
    <definedName name="_178OP_SD_Net_B4_Mgmt_N_Mis_Fees_1_1_1_1_1_1_1" localSheetId="3">#REF!</definedName>
    <definedName name="_178OP_SD_Net_B4_Mgmt_N_Mis_Fees_1_1_1_1_1_1_1" localSheetId="5">#REF!</definedName>
    <definedName name="_178OP_SD_Net_B4_Mgmt_N_Mis_Fees_1_1_1_1_1_1_1" localSheetId="6">#REF!</definedName>
    <definedName name="_178OP_SD_Net_B4_Mgmt_N_Mis_Fees_1_1_1_1_1_1_1" localSheetId="7">#REF!</definedName>
    <definedName name="_178OP_SD_Net_B4_Mgmt_N_Mis_Fees_1_1_1_1_1_1_1" localSheetId="8">#REF!</definedName>
    <definedName name="_178OP_SD_Net_B4_Mgmt_N_Mis_Fees_1_1_1_1_1_1_1" localSheetId="9">#REF!</definedName>
    <definedName name="_178OP_SD_Net_B4_Mgmt_N_Mis_Fees_1_1_1_1_1_1_1" localSheetId="11">#REF!</definedName>
    <definedName name="_178OP_SD_Net_B4_Mgmt_N_Mis_Fees_1_1_1_1_1_1_1" localSheetId="15">#REF!</definedName>
    <definedName name="_178OP_SD_Net_B4_Mgmt_N_Mis_Fees_1_1_1_1_1_1_1" localSheetId="0">#REF!</definedName>
    <definedName name="_178OP_SD_Net_B4_Mgmt_N_Mis_Fees_1_1_1_1_1_1_1" localSheetId="2">#REF!</definedName>
    <definedName name="_178OP_SD_Net_B4_Mgmt_N_Mis_Fees_1_1_1_1_1_1_1" localSheetId="1">#REF!</definedName>
    <definedName name="_178OP_SD_Net_B4_Mgmt_N_Mis_Fees_1_1_1_1_1_1_1">#REF!</definedName>
    <definedName name="_178OP_SD_Net_B4_Mgmt_N_Mis_Fees_1_1_1_1_1_1_1_1" localSheetId="3">#REF!</definedName>
    <definedName name="_178OP_SD_Net_B4_Mgmt_N_Mis_Fees_1_1_1_1_1_1_1_1" localSheetId="5">#REF!</definedName>
    <definedName name="_178OP_SD_Net_B4_Mgmt_N_Mis_Fees_1_1_1_1_1_1_1_1" localSheetId="6">#REF!</definedName>
    <definedName name="_178OP_SD_Net_B4_Mgmt_N_Mis_Fees_1_1_1_1_1_1_1_1" localSheetId="7">#REF!</definedName>
    <definedName name="_178OP_SD_Net_B4_Mgmt_N_Mis_Fees_1_1_1_1_1_1_1_1" localSheetId="8">#REF!</definedName>
    <definedName name="_178OP_SD_Net_B4_Mgmt_N_Mis_Fees_1_1_1_1_1_1_1_1" localSheetId="9">#REF!</definedName>
    <definedName name="_178OP_SD_Net_B4_Mgmt_N_Mis_Fees_1_1_1_1_1_1_1_1" localSheetId="11">#REF!</definedName>
    <definedName name="_178OP_SD_Net_B4_Mgmt_N_Mis_Fees_1_1_1_1_1_1_1_1" localSheetId="15">#REF!</definedName>
    <definedName name="_178OP_SD_Net_B4_Mgmt_N_Mis_Fees_1_1_1_1_1_1_1_1" localSheetId="0">#REF!</definedName>
    <definedName name="_178OP_SD_Net_B4_Mgmt_N_Mis_Fees_1_1_1_1_1_1_1_1" localSheetId="2">#REF!</definedName>
    <definedName name="_178OP_SD_Net_B4_Mgmt_N_Mis_Fees_1_1_1_1_1_1_1_1" localSheetId="1">#REF!</definedName>
    <definedName name="_178OP_SD_Net_B4_Mgmt_N_Mis_Fees_1_1_1_1_1_1_1_1">#REF!</definedName>
    <definedName name="_178OP_SD_Net_B4_Mgmt_N_Mis_Fees_1_1_1_1_1_1_1_2" localSheetId="3">#REF!</definedName>
    <definedName name="_178OP_SD_Net_B4_Mgmt_N_Mis_Fees_1_1_1_1_1_1_1_2" localSheetId="5">#REF!</definedName>
    <definedName name="_178OP_SD_Net_B4_Mgmt_N_Mis_Fees_1_1_1_1_1_1_1_2" localSheetId="6">#REF!</definedName>
    <definedName name="_178OP_SD_Net_B4_Mgmt_N_Mis_Fees_1_1_1_1_1_1_1_2" localSheetId="7">#REF!</definedName>
    <definedName name="_178OP_SD_Net_B4_Mgmt_N_Mis_Fees_1_1_1_1_1_1_1_2" localSheetId="8">#REF!</definedName>
    <definedName name="_178OP_SD_Net_B4_Mgmt_N_Mis_Fees_1_1_1_1_1_1_1_2" localSheetId="9">#REF!</definedName>
    <definedName name="_178OP_SD_Net_B4_Mgmt_N_Mis_Fees_1_1_1_1_1_1_1_2" localSheetId="11">#REF!</definedName>
    <definedName name="_178OP_SD_Net_B4_Mgmt_N_Mis_Fees_1_1_1_1_1_1_1_2" localSheetId="15">#REF!</definedName>
    <definedName name="_178OP_SD_Net_B4_Mgmt_N_Mis_Fees_1_1_1_1_1_1_1_2" localSheetId="0">#REF!</definedName>
    <definedName name="_178OP_SD_Net_B4_Mgmt_N_Mis_Fees_1_1_1_1_1_1_1_2" localSheetId="2">#REF!</definedName>
    <definedName name="_178OP_SD_Net_B4_Mgmt_N_Mis_Fees_1_1_1_1_1_1_1_2" localSheetId="1">#REF!</definedName>
    <definedName name="_178OP_SD_Net_B4_Mgmt_N_Mis_Fees_1_1_1_1_1_1_1_2">#REF!</definedName>
    <definedName name="_178OP_SD_Net_B4_Mgmt_N_Mis_Fees_1_1_1_1_1_1_2" localSheetId="3">#REF!</definedName>
    <definedName name="_178OP_SD_Net_B4_Mgmt_N_Mis_Fees_1_1_1_1_1_1_2" localSheetId="5">#REF!</definedName>
    <definedName name="_178OP_SD_Net_B4_Mgmt_N_Mis_Fees_1_1_1_1_1_1_2" localSheetId="6">#REF!</definedName>
    <definedName name="_178OP_SD_Net_B4_Mgmt_N_Mis_Fees_1_1_1_1_1_1_2" localSheetId="7">#REF!</definedName>
    <definedName name="_178OP_SD_Net_B4_Mgmt_N_Mis_Fees_1_1_1_1_1_1_2" localSheetId="8">#REF!</definedName>
    <definedName name="_178OP_SD_Net_B4_Mgmt_N_Mis_Fees_1_1_1_1_1_1_2" localSheetId="9">#REF!</definedName>
    <definedName name="_178OP_SD_Net_B4_Mgmt_N_Mis_Fees_1_1_1_1_1_1_2" localSheetId="11">#REF!</definedName>
    <definedName name="_178OP_SD_Net_B4_Mgmt_N_Mis_Fees_1_1_1_1_1_1_2" localSheetId="15">#REF!</definedName>
    <definedName name="_178OP_SD_Net_B4_Mgmt_N_Mis_Fees_1_1_1_1_1_1_2" localSheetId="0">#REF!</definedName>
    <definedName name="_178OP_SD_Net_B4_Mgmt_N_Mis_Fees_1_1_1_1_1_1_2" localSheetId="2">#REF!</definedName>
    <definedName name="_178OP_SD_Net_B4_Mgmt_N_Mis_Fees_1_1_1_1_1_1_2" localSheetId="1">#REF!</definedName>
    <definedName name="_178OP_SD_Net_B4_Mgmt_N_Mis_Fees_1_1_1_1_1_1_2">#REF!</definedName>
    <definedName name="_178OP_SD_Net_B4_Mgmt_N_Mis_Fees_1_1_1_1_1_2" localSheetId="3">#REF!</definedName>
    <definedName name="_178OP_SD_Net_B4_Mgmt_N_Mis_Fees_1_1_1_1_1_2" localSheetId="5">#REF!</definedName>
    <definedName name="_178OP_SD_Net_B4_Mgmt_N_Mis_Fees_1_1_1_1_1_2" localSheetId="6">#REF!</definedName>
    <definedName name="_178OP_SD_Net_B4_Mgmt_N_Mis_Fees_1_1_1_1_1_2" localSheetId="7">#REF!</definedName>
    <definedName name="_178OP_SD_Net_B4_Mgmt_N_Mis_Fees_1_1_1_1_1_2" localSheetId="8">#REF!</definedName>
    <definedName name="_178OP_SD_Net_B4_Mgmt_N_Mis_Fees_1_1_1_1_1_2" localSheetId="9">#REF!</definedName>
    <definedName name="_178OP_SD_Net_B4_Mgmt_N_Mis_Fees_1_1_1_1_1_2" localSheetId="11">#REF!</definedName>
    <definedName name="_178OP_SD_Net_B4_Mgmt_N_Mis_Fees_1_1_1_1_1_2" localSheetId="15">#REF!</definedName>
    <definedName name="_178OP_SD_Net_B4_Mgmt_N_Mis_Fees_1_1_1_1_1_2" localSheetId="0">#REF!</definedName>
    <definedName name="_178OP_SD_Net_B4_Mgmt_N_Mis_Fees_1_1_1_1_1_2" localSheetId="2">#REF!</definedName>
    <definedName name="_178OP_SD_Net_B4_Mgmt_N_Mis_Fees_1_1_1_1_1_2" localSheetId="1">#REF!</definedName>
    <definedName name="_178OP_SD_Net_B4_Mgmt_N_Mis_Fees_1_1_1_1_1_2">#REF!</definedName>
    <definedName name="_179_162Detail_Q3_Forecast_1_1_1_1_1_1_1_1_1_1" localSheetId="3">#REF!</definedName>
    <definedName name="_179_162Detail_Q3_Forecast_1_1_1_1_1_1_1_1_1_1" localSheetId="5">#REF!</definedName>
    <definedName name="_179_162Detail_Q3_Forecast_1_1_1_1_1_1_1_1_1_1" localSheetId="6">#REF!</definedName>
    <definedName name="_179_162Detail_Q3_Forecast_1_1_1_1_1_1_1_1_1_1" localSheetId="7">#REF!</definedName>
    <definedName name="_179_162Detail_Q3_Forecast_1_1_1_1_1_1_1_1_1_1" localSheetId="8">#REF!</definedName>
    <definedName name="_179_162Detail_Q3_Forecast_1_1_1_1_1_1_1_1_1_1" localSheetId="9">#REF!</definedName>
    <definedName name="_179_162Detail_Q3_Forecast_1_1_1_1_1_1_1_1_1_1" localSheetId="11">#REF!</definedName>
    <definedName name="_179_162Detail_Q3_Forecast_1_1_1_1_1_1_1_1_1_1" localSheetId="15">#REF!</definedName>
    <definedName name="_179_162Detail_Q3_Forecast_1_1_1_1_1_1_1_1_1_1" localSheetId="0">#REF!</definedName>
    <definedName name="_179_162Detail_Q3_Forecast_1_1_1_1_1_1_1_1_1_1" localSheetId="2">#REF!</definedName>
    <definedName name="_179_162Detail_Q3_Forecast_1_1_1_1_1_1_1_1_1_1" localSheetId="1">#REF!</definedName>
    <definedName name="_179_162Detail_Q3_Forecast_1_1_1_1_1_1_1_1_1_1">#REF!</definedName>
    <definedName name="_179_4_1_1_1_1_1" localSheetId="3">[118]BUDGET97!$D$88:$Q$142</definedName>
    <definedName name="_179_4_1_1_1_1_1" localSheetId="6">[119]BUDGET97!$D$88:$Q$142</definedName>
    <definedName name="_179_4_1_1_1_1_1" localSheetId="9">[119]BUDGET97!$D$88:$Q$142</definedName>
    <definedName name="_179_4_1_1_1_1_1" localSheetId="11">[118]BUDGET97!$D$88:$Q$142</definedName>
    <definedName name="_179_4_1_1_1_1_1" localSheetId="15">[119]BUDGET97!$D$88:$Q$142</definedName>
    <definedName name="_179_4_1_1_1_1_1" localSheetId="2">[118]BUDGET97!$D$88:$Q$142</definedName>
    <definedName name="_179_4_1_1_1_1_1">[120]BUDGET97!$D$88:$Q$142</definedName>
    <definedName name="_1790rmexcr301103_1_1_1" localSheetId="3">#REF!</definedName>
    <definedName name="_1790rmexcr301103_1_1_1" localSheetId="5">#REF!</definedName>
    <definedName name="_1790rmexcr301103_1_1_1" localSheetId="6">#REF!</definedName>
    <definedName name="_1790rmexcr301103_1_1_1" localSheetId="7">#REF!</definedName>
    <definedName name="_1790rmexcr301103_1_1_1" localSheetId="8">#REF!</definedName>
    <definedName name="_1790rmexcr301103_1_1_1" localSheetId="9">#REF!</definedName>
    <definedName name="_1790rmexcr301103_1_1_1" localSheetId="11">#REF!</definedName>
    <definedName name="_1790rmexcr301103_1_1_1" localSheetId="15">#REF!</definedName>
    <definedName name="_1790rmexcr301103_1_1_1" localSheetId="0">#REF!</definedName>
    <definedName name="_1790rmexcr301103_1_1_1" localSheetId="2">#REF!</definedName>
    <definedName name="_1790rmexcr301103_1_1_1" localSheetId="1">#REF!</definedName>
    <definedName name="_1790rmexcr301103_1_1_1">#REF!</definedName>
    <definedName name="_1791rmexcr301103_1_1_1_1" localSheetId="3">#REF!</definedName>
    <definedName name="_1791rmexcr301103_1_1_1_1" localSheetId="5">#REF!</definedName>
    <definedName name="_1791rmexcr301103_1_1_1_1" localSheetId="6">#REF!</definedName>
    <definedName name="_1791rmexcr301103_1_1_1_1" localSheetId="7">#REF!</definedName>
    <definedName name="_1791rmexcr301103_1_1_1_1" localSheetId="8">#REF!</definedName>
    <definedName name="_1791rmexcr301103_1_1_1_1" localSheetId="9">#REF!</definedName>
    <definedName name="_1791rmexcr301103_1_1_1_1" localSheetId="11">#REF!</definedName>
    <definedName name="_1791rmexcr301103_1_1_1_1" localSheetId="15">#REF!</definedName>
    <definedName name="_1791rmexcr301103_1_1_1_1" localSheetId="0">#REF!</definedName>
    <definedName name="_1791rmexcr301103_1_1_1_1" localSheetId="2">#REF!</definedName>
    <definedName name="_1791rmexcr301103_1_1_1_1" localSheetId="1">#REF!</definedName>
    <definedName name="_1791rmexcr301103_1_1_1_1">#REF!</definedName>
    <definedName name="_1792rmexcr301103_1_1_1_1_1" localSheetId="3">#REF!</definedName>
    <definedName name="_1792rmexcr301103_1_1_1_1_1" localSheetId="5">#REF!</definedName>
    <definedName name="_1792rmexcr301103_1_1_1_1_1" localSheetId="6">#REF!</definedName>
    <definedName name="_1792rmexcr301103_1_1_1_1_1" localSheetId="7">#REF!</definedName>
    <definedName name="_1792rmexcr301103_1_1_1_1_1" localSheetId="8">#REF!</definedName>
    <definedName name="_1792rmexcr301103_1_1_1_1_1" localSheetId="9">#REF!</definedName>
    <definedName name="_1792rmexcr301103_1_1_1_1_1" localSheetId="11">#REF!</definedName>
    <definedName name="_1792rmexcr301103_1_1_1_1_1" localSheetId="15">#REF!</definedName>
    <definedName name="_1792rmexcr301103_1_1_1_1_1" localSheetId="0">#REF!</definedName>
    <definedName name="_1792rmexcr301103_1_1_1_1_1" localSheetId="2">#REF!</definedName>
    <definedName name="_1792rmexcr301103_1_1_1_1_1" localSheetId="1">#REF!</definedName>
    <definedName name="_1792rmexcr301103_1_1_1_1_1">#REF!</definedName>
    <definedName name="_1793rmexcr301103_1_1_1_1_1_1" localSheetId="3">#REF!</definedName>
    <definedName name="_1793rmexcr301103_1_1_1_1_1_1" localSheetId="5">#REF!</definedName>
    <definedName name="_1793rmexcr301103_1_1_1_1_1_1" localSheetId="6">#REF!</definedName>
    <definedName name="_1793rmexcr301103_1_1_1_1_1_1" localSheetId="7">#REF!</definedName>
    <definedName name="_1793rmexcr301103_1_1_1_1_1_1" localSheetId="8">#REF!</definedName>
    <definedName name="_1793rmexcr301103_1_1_1_1_1_1" localSheetId="9">#REF!</definedName>
    <definedName name="_1793rmexcr301103_1_1_1_1_1_1" localSheetId="11">#REF!</definedName>
    <definedName name="_1793rmexcr301103_1_1_1_1_1_1" localSheetId="15">#REF!</definedName>
    <definedName name="_1793rmexcr301103_1_1_1_1_1_1" localSheetId="0">#REF!</definedName>
    <definedName name="_1793rmexcr301103_1_1_1_1_1_1" localSheetId="2">#REF!</definedName>
    <definedName name="_1793rmexcr301103_1_1_1_1_1_1" localSheetId="1">#REF!</definedName>
    <definedName name="_1793rmexcr301103_1_1_1_1_1_1">#REF!</definedName>
    <definedName name="_1794rmexcr301103_1_1_1_1_1_1_1" localSheetId="3">#REF!</definedName>
    <definedName name="_1794rmexcr301103_1_1_1_1_1_1_1" localSheetId="5">#REF!</definedName>
    <definedName name="_1794rmexcr301103_1_1_1_1_1_1_1" localSheetId="6">#REF!</definedName>
    <definedName name="_1794rmexcr301103_1_1_1_1_1_1_1" localSheetId="7">#REF!</definedName>
    <definedName name="_1794rmexcr301103_1_1_1_1_1_1_1" localSheetId="8">#REF!</definedName>
    <definedName name="_1794rmexcr301103_1_1_1_1_1_1_1" localSheetId="9">#REF!</definedName>
    <definedName name="_1794rmexcr301103_1_1_1_1_1_1_1" localSheetId="11">#REF!</definedName>
    <definedName name="_1794rmexcr301103_1_1_1_1_1_1_1" localSheetId="15">#REF!</definedName>
    <definedName name="_1794rmexcr301103_1_1_1_1_1_1_1" localSheetId="0">#REF!</definedName>
    <definedName name="_1794rmexcr301103_1_1_1_1_1_1_1" localSheetId="2">#REF!</definedName>
    <definedName name="_1794rmexcr301103_1_1_1_1_1_1_1" localSheetId="1">#REF!</definedName>
    <definedName name="_1794rmexcr301103_1_1_1_1_1_1_1">#REF!</definedName>
    <definedName name="_1795rmexcr301103_1_1_1_1_1_1_1_1" localSheetId="3">#REF!</definedName>
    <definedName name="_1795rmexcr301103_1_1_1_1_1_1_1_1" localSheetId="5">#REF!</definedName>
    <definedName name="_1795rmexcr301103_1_1_1_1_1_1_1_1" localSheetId="6">#REF!</definedName>
    <definedName name="_1795rmexcr301103_1_1_1_1_1_1_1_1" localSheetId="7">#REF!</definedName>
    <definedName name="_1795rmexcr301103_1_1_1_1_1_1_1_1" localSheetId="8">#REF!</definedName>
    <definedName name="_1795rmexcr301103_1_1_1_1_1_1_1_1" localSheetId="9">#REF!</definedName>
    <definedName name="_1795rmexcr301103_1_1_1_1_1_1_1_1" localSheetId="11">#REF!</definedName>
    <definedName name="_1795rmexcr301103_1_1_1_1_1_1_1_1" localSheetId="15">#REF!</definedName>
    <definedName name="_1795rmexcr301103_1_1_1_1_1_1_1_1" localSheetId="0">#REF!</definedName>
    <definedName name="_1795rmexcr301103_1_1_1_1_1_1_1_1" localSheetId="2">#REF!</definedName>
    <definedName name="_1795rmexcr301103_1_1_1_1_1_1_1_1" localSheetId="1">#REF!</definedName>
    <definedName name="_1795rmexcr301103_1_1_1_1_1_1_1_1">#REF!</definedName>
    <definedName name="_1796rmexcr301103_1_1_1_1_1_1_1_1_1" localSheetId="3">#REF!</definedName>
    <definedName name="_1796rmexcr301103_1_1_1_1_1_1_1_1_1" localSheetId="5">#REF!</definedName>
    <definedName name="_1796rmexcr301103_1_1_1_1_1_1_1_1_1" localSheetId="6">#REF!</definedName>
    <definedName name="_1796rmexcr301103_1_1_1_1_1_1_1_1_1" localSheetId="7">#REF!</definedName>
    <definedName name="_1796rmexcr301103_1_1_1_1_1_1_1_1_1" localSheetId="8">#REF!</definedName>
    <definedName name="_1796rmexcr301103_1_1_1_1_1_1_1_1_1" localSheetId="9">#REF!</definedName>
    <definedName name="_1796rmexcr301103_1_1_1_1_1_1_1_1_1" localSheetId="11">#REF!</definedName>
    <definedName name="_1796rmexcr301103_1_1_1_1_1_1_1_1_1" localSheetId="15">#REF!</definedName>
    <definedName name="_1796rmexcr301103_1_1_1_1_1_1_1_1_1" localSheetId="0">#REF!</definedName>
    <definedName name="_1796rmexcr301103_1_1_1_1_1_1_1_1_1" localSheetId="2">#REF!</definedName>
    <definedName name="_1796rmexcr301103_1_1_1_1_1_1_1_1_1" localSheetId="1">#REF!</definedName>
    <definedName name="_1796rmexcr301103_1_1_1_1_1_1_1_1_1">#REF!</definedName>
    <definedName name="_1797rmexcr301103_1_1_1_1_1_1_1_1_1_1" localSheetId="3">#REF!</definedName>
    <definedName name="_1797rmexcr301103_1_1_1_1_1_1_1_1_1_1" localSheetId="5">#REF!</definedName>
    <definedName name="_1797rmexcr301103_1_1_1_1_1_1_1_1_1_1" localSheetId="6">#REF!</definedName>
    <definedName name="_1797rmexcr301103_1_1_1_1_1_1_1_1_1_1" localSheetId="7">#REF!</definedName>
    <definedName name="_1797rmexcr301103_1_1_1_1_1_1_1_1_1_1" localSheetId="8">#REF!</definedName>
    <definedName name="_1797rmexcr301103_1_1_1_1_1_1_1_1_1_1" localSheetId="9">#REF!</definedName>
    <definedName name="_1797rmexcr301103_1_1_1_1_1_1_1_1_1_1" localSheetId="11">#REF!</definedName>
    <definedName name="_1797rmexcr301103_1_1_1_1_1_1_1_1_1_1" localSheetId="15">#REF!</definedName>
    <definedName name="_1797rmexcr301103_1_1_1_1_1_1_1_1_1_1" localSheetId="0">#REF!</definedName>
    <definedName name="_1797rmexcr301103_1_1_1_1_1_1_1_1_1_1" localSheetId="2">#REF!</definedName>
    <definedName name="_1797rmexcr301103_1_1_1_1_1_1_1_1_1_1" localSheetId="1">#REF!</definedName>
    <definedName name="_1797rmexcr301103_1_1_1_1_1_1_1_1_1_1">#REF!</definedName>
    <definedName name="_1798rmexcr301103_1_1_1_1_1_1_1_1_1_1_1" localSheetId="3">#REF!</definedName>
    <definedName name="_1798rmexcr301103_1_1_1_1_1_1_1_1_1_1_1" localSheetId="5">#REF!</definedName>
    <definedName name="_1798rmexcr301103_1_1_1_1_1_1_1_1_1_1_1" localSheetId="6">#REF!</definedName>
    <definedName name="_1798rmexcr301103_1_1_1_1_1_1_1_1_1_1_1" localSheetId="7">#REF!</definedName>
    <definedName name="_1798rmexcr301103_1_1_1_1_1_1_1_1_1_1_1" localSheetId="8">#REF!</definedName>
    <definedName name="_1798rmexcr301103_1_1_1_1_1_1_1_1_1_1_1" localSheetId="9">#REF!</definedName>
    <definedName name="_1798rmexcr301103_1_1_1_1_1_1_1_1_1_1_1" localSheetId="11">#REF!</definedName>
    <definedName name="_1798rmexcr301103_1_1_1_1_1_1_1_1_1_1_1" localSheetId="15">#REF!</definedName>
    <definedName name="_1798rmexcr301103_1_1_1_1_1_1_1_1_1_1_1" localSheetId="0">#REF!</definedName>
    <definedName name="_1798rmexcr301103_1_1_1_1_1_1_1_1_1_1_1" localSheetId="2">#REF!</definedName>
    <definedName name="_1798rmexcr301103_1_1_1_1_1_1_1_1_1_1_1" localSheetId="1">#REF!</definedName>
    <definedName name="_1798rmexcr301103_1_1_1_1_1_1_1_1_1_1_1">#REF!</definedName>
    <definedName name="_1799rmexcr301103_1_1_1_1_1_1_1_1_1_1_1_1" localSheetId="3">#REF!</definedName>
    <definedName name="_1799rmexcr301103_1_1_1_1_1_1_1_1_1_1_1_1" localSheetId="5">#REF!</definedName>
    <definedName name="_1799rmexcr301103_1_1_1_1_1_1_1_1_1_1_1_1" localSheetId="6">#REF!</definedName>
    <definedName name="_1799rmexcr301103_1_1_1_1_1_1_1_1_1_1_1_1" localSheetId="7">#REF!</definedName>
    <definedName name="_1799rmexcr301103_1_1_1_1_1_1_1_1_1_1_1_1" localSheetId="8">#REF!</definedName>
    <definedName name="_1799rmexcr301103_1_1_1_1_1_1_1_1_1_1_1_1" localSheetId="9">#REF!</definedName>
    <definedName name="_1799rmexcr301103_1_1_1_1_1_1_1_1_1_1_1_1" localSheetId="11">#REF!</definedName>
    <definedName name="_1799rmexcr301103_1_1_1_1_1_1_1_1_1_1_1_1" localSheetId="15">#REF!</definedName>
    <definedName name="_1799rmexcr301103_1_1_1_1_1_1_1_1_1_1_1_1" localSheetId="0">#REF!</definedName>
    <definedName name="_1799rmexcr301103_1_1_1_1_1_1_1_1_1_1_1_1" localSheetId="2">#REF!</definedName>
    <definedName name="_1799rmexcr301103_1_1_1_1_1_1_1_1_1_1_1_1" localSheetId="1">#REF!</definedName>
    <definedName name="_1799rmexcr301103_1_1_1_1_1_1_1_1_1_1_1_1">#REF!</definedName>
    <definedName name="_179OP_SD_Net_B4_Mgmt_N_Mis_Fees_1_1_1" localSheetId="3">#REF!</definedName>
    <definedName name="_179OP_SD_Net_B4_Mgmt_N_Mis_Fees_1_1_1" localSheetId="5">#REF!</definedName>
    <definedName name="_179OP_SD_Net_B4_Mgmt_N_Mis_Fees_1_1_1" localSheetId="6">#REF!</definedName>
    <definedName name="_179OP_SD_Net_B4_Mgmt_N_Mis_Fees_1_1_1" localSheetId="7">#REF!</definedName>
    <definedName name="_179OP_SD_Net_B4_Mgmt_N_Mis_Fees_1_1_1" localSheetId="8">#REF!</definedName>
    <definedName name="_179OP_SD_Net_B4_Mgmt_N_Mis_Fees_1_1_1" localSheetId="9">#REF!</definedName>
    <definedName name="_179OP_SD_Net_B4_Mgmt_N_Mis_Fees_1_1_1" localSheetId="11">#REF!</definedName>
    <definedName name="_179OP_SD_Net_B4_Mgmt_N_Mis_Fees_1_1_1" localSheetId="15">#REF!</definedName>
    <definedName name="_179OP_SD_Net_B4_Mgmt_N_Mis_Fees_1_1_1" localSheetId="0">#REF!</definedName>
    <definedName name="_179OP_SD_Net_B4_Mgmt_N_Mis_Fees_1_1_1" localSheetId="2">#REF!</definedName>
    <definedName name="_179OP_SD_Net_B4_Mgmt_N_Mis_Fees_1_1_1" localSheetId="1">#REF!</definedName>
    <definedName name="_179OP_SD_Net_B4_Mgmt_N_Mis_Fees_1_1_1">#REF!</definedName>
    <definedName name="_179OP_SD_Net_B4_Mgmt_N_Mis_Fees_1_1_1_1" localSheetId="3">#REF!</definedName>
    <definedName name="_179OP_SD_Net_B4_Mgmt_N_Mis_Fees_1_1_1_1" localSheetId="5">#REF!</definedName>
    <definedName name="_179OP_SD_Net_B4_Mgmt_N_Mis_Fees_1_1_1_1" localSheetId="6">#REF!</definedName>
    <definedName name="_179OP_SD_Net_B4_Mgmt_N_Mis_Fees_1_1_1_1" localSheetId="7">#REF!</definedName>
    <definedName name="_179OP_SD_Net_B4_Mgmt_N_Mis_Fees_1_1_1_1" localSheetId="8">#REF!</definedName>
    <definedName name="_179OP_SD_Net_B4_Mgmt_N_Mis_Fees_1_1_1_1" localSheetId="9">#REF!</definedName>
    <definedName name="_179OP_SD_Net_B4_Mgmt_N_Mis_Fees_1_1_1_1" localSheetId="11">#REF!</definedName>
    <definedName name="_179OP_SD_Net_B4_Mgmt_N_Mis_Fees_1_1_1_1" localSheetId="15">#REF!</definedName>
    <definedName name="_179OP_SD_Net_B4_Mgmt_N_Mis_Fees_1_1_1_1" localSheetId="0">#REF!</definedName>
    <definedName name="_179OP_SD_Net_B4_Mgmt_N_Mis_Fees_1_1_1_1" localSheetId="2">#REF!</definedName>
    <definedName name="_179OP_SD_Net_B4_Mgmt_N_Mis_Fees_1_1_1_1" localSheetId="1">#REF!</definedName>
    <definedName name="_179OP_SD_Net_B4_Mgmt_N_Mis_Fees_1_1_1_1">#REF!</definedName>
    <definedName name="_179OP_SD_Net_B4_Mgmt_N_Mis_Fees_1_1_1_1_1" localSheetId="3">#REF!</definedName>
    <definedName name="_179OP_SD_Net_B4_Mgmt_N_Mis_Fees_1_1_1_1_1" localSheetId="5">#REF!</definedName>
    <definedName name="_179OP_SD_Net_B4_Mgmt_N_Mis_Fees_1_1_1_1_1" localSheetId="6">#REF!</definedName>
    <definedName name="_179OP_SD_Net_B4_Mgmt_N_Mis_Fees_1_1_1_1_1" localSheetId="7">#REF!</definedName>
    <definedName name="_179OP_SD_Net_B4_Mgmt_N_Mis_Fees_1_1_1_1_1" localSheetId="8">#REF!</definedName>
    <definedName name="_179OP_SD_Net_B4_Mgmt_N_Mis_Fees_1_1_1_1_1" localSheetId="9">#REF!</definedName>
    <definedName name="_179OP_SD_Net_B4_Mgmt_N_Mis_Fees_1_1_1_1_1" localSheetId="11">#REF!</definedName>
    <definedName name="_179OP_SD_Net_B4_Mgmt_N_Mis_Fees_1_1_1_1_1" localSheetId="15">#REF!</definedName>
    <definedName name="_179OP_SD_Net_B4_Mgmt_N_Mis_Fees_1_1_1_1_1" localSheetId="0">#REF!</definedName>
    <definedName name="_179OP_SD_Net_B4_Mgmt_N_Mis_Fees_1_1_1_1_1" localSheetId="2">#REF!</definedName>
    <definedName name="_179OP_SD_Net_B4_Mgmt_N_Mis_Fees_1_1_1_1_1" localSheetId="1">#REF!</definedName>
    <definedName name="_179OP_SD_Net_B4_Mgmt_N_Mis_Fees_1_1_1_1_1">#REF!</definedName>
    <definedName name="_179OP_SD_Net_B4_Mgmt_N_Mis_Fees_1_1_1_1_1_1" localSheetId="3">#REF!</definedName>
    <definedName name="_179OP_SD_Net_B4_Mgmt_N_Mis_Fees_1_1_1_1_1_1" localSheetId="5">#REF!</definedName>
    <definedName name="_179OP_SD_Net_B4_Mgmt_N_Mis_Fees_1_1_1_1_1_1" localSheetId="6">#REF!</definedName>
    <definedName name="_179OP_SD_Net_B4_Mgmt_N_Mis_Fees_1_1_1_1_1_1" localSheetId="7">#REF!</definedName>
    <definedName name="_179OP_SD_Net_B4_Mgmt_N_Mis_Fees_1_1_1_1_1_1" localSheetId="8">#REF!</definedName>
    <definedName name="_179OP_SD_Net_B4_Mgmt_N_Mis_Fees_1_1_1_1_1_1" localSheetId="9">#REF!</definedName>
    <definedName name="_179OP_SD_Net_B4_Mgmt_N_Mis_Fees_1_1_1_1_1_1" localSheetId="11">#REF!</definedName>
    <definedName name="_179OP_SD_Net_B4_Mgmt_N_Mis_Fees_1_1_1_1_1_1" localSheetId="15">#REF!</definedName>
    <definedName name="_179OP_SD_Net_B4_Mgmt_N_Mis_Fees_1_1_1_1_1_1" localSheetId="0">#REF!</definedName>
    <definedName name="_179OP_SD_Net_B4_Mgmt_N_Mis_Fees_1_1_1_1_1_1" localSheetId="2">#REF!</definedName>
    <definedName name="_179OP_SD_Net_B4_Mgmt_N_Mis_Fees_1_1_1_1_1_1" localSheetId="1">#REF!</definedName>
    <definedName name="_179OP_SD_Net_B4_Mgmt_N_Mis_Fees_1_1_1_1_1_1">#REF!</definedName>
    <definedName name="_179OP_SD_Net_B4_Mgmt_N_Mis_Fees_1_1_1_1_1_2" localSheetId="3">#REF!</definedName>
    <definedName name="_179OP_SD_Net_B4_Mgmt_N_Mis_Fees_1_1_1_1_1_2" localSheetId="5">#REF!</definedName>
    <definedName name="_179OP_SD_Net_B4_Mgmt_N_Mis_Fees_1_1_1_1_1_2" localSheetId="6">#REF!</definedName>
    <definedName name="_179OP_SD_Net_B4_Mgmt_N_Mis_Fees_1_1_1_1_1_2" localSheetId="7">#REF!</definedName>
    <definedName name="_179OP_SD_Net_B4_Mgmt_N_Mis_Fees_1_1_1_1_1_2" localSheetId="8">#REF!</definedName>
    <definedName name="_179OP_SD_Net_B4_Mgmt_N_Mis_Fees_1_1_1_1_1_2" localSheetId="9">#REF!</definedName>
    <definedName name="_179OP_SD_Net_B4_Mgmt_N_Mis_Fees_1_1_1_1_1_2" localSheetId="11">#REF!</definedName>
    <definedName name="_179OP_SD_Net_B4_Mgmt_N_Mis_Fees_1_1_1_1_1_2" localSheetId="15">#REF!</definedName>
    <definedName name="_179OP_SD_Net_B4_Mgmt_N_Mis_Fees_1_1_1_1_1_2" localSheetId="0">#REF!</definedName>
    <definedName name="_179OP_SD_Net_B4_Mgmt_N_Mis_Fees_1_1_1_1_1_2" localSheetId="2">#REF!</definedName>
    <definedName name="_179OP_SD_Net_B4_Mgmt_N_Mis_Fees_1_1_1_1_1_2" localSheetId="1">#REF!</definedName>
    <definedName name="_179OP_SD_Net_B4_Mgmt_N_Mis_Fees_1_1_1_1_1_2">#REF!</definedName>
    <definedName name="_179OP_SD_Net_B4_Mgmt_N_Mis_Fees_1_1_1_1_2" localSheetId="3">#REF!</definedName>
    <definedName name="_179OP_SD_Net_B4_Mgmt_N_Mis_Fees_1_1_1_1_2" localSheetId="5">#REF!</definedName>
    <definedName name="_179OP_SD_Net_B4_Mgmt_N_Mis_Fees_1_1_1_1_2" localSheetId="6">#REF!</definedName>
    <definedName name="_179OP_SD_Net_B4_Mgmt_N_Mis_Fees_1_1_1_1_2" localSheetId="7">#REF!</definedName>
    <definedName name="_179OP_SD_Net_B4_Mgmt_N_Mis_Fees_1_1_1_1_2" localSheetId="8">#REF!</definedName>
    <definedName name="_179OP_SD_Net_B4_Mgmt_N_Mis_Fees_1_1_1_1_2" localSheetId="9">#REF!</definedName>
    <definedName name="_179OP_SD_Net_B4_Mgmt_N_Mis_Fees_1_1_1_1_2" localSheetId="11">#REF!</definedName>
    <definedName name="_179OP_SD_Net_B4_Mgmt_N_Mis_Fees_1_1_1_1_2" localSheetId="15">#REF!</definedName>
    <definedName name="_179OP_SD_Net_B4_Mgmt_N_Mis_Fees_1_1_1_1_2" localSheetId="0">#REF!</definedName>
    <definedName name="_179OP_SD_Net_B4_Mgmt_N_Mis_Fees_1_1_1_1_2" localSheetId="2">#REF!</definedName>
    <definedName name="_179OP_SD_Net_B4_Mgmt_N_Mis_Fees_1_1_1_1_2" localSheetId="1">#REF!</definedName>
    <definedName name="_179OP_SD_Net_B4_Mgmt_N_Mis_Fees_1_1_1_1_2">#REF!</definedName>
    <definedName name="_179OP_SD_Net_B4_Mgmt_N_Mis_Fees_1_1_1_2" localSheetId="3">#REF!</definedName>
    <definedName name="_179OP_SD_Net_B4_Mgmt_N_Mis_Fees_1_1_1_2" localSheetId="5">#REF!</definedName>
    <definedName name="_179OP_SD_Net_B4_Mgmt_N_Mis_Fees_1_1_1_2" localSheetId="6">#REF!</definedName>
    <definedName name="_179OP_SD_Net_B4_Mgmt_N_Mis_Fees_1_1_1_2" localSheetId="7">#REF!</definedName>
    <definedName name="_179OP_SD_Net_B4_Mgmt_N_Mis_Fees_1_1_1_2" localSheetId="8">#REF!</definedName>
    <definedName name="_179OP_SD_Net_B4_Mgmt_N_Mis_Fees_1_1_1_2" localSheetId="9">#REF!</definedName>
    <definedName name="_179OP_SD_Net_B4_Mgmt_N_Mis_Fees_1_1_1_2" localSheetId="11">#REF!</definedName>
    <definedName name="_179OP_SD_Net_B4_Mgmt_N_Mis_Fees_1_1_1_2" localSheetId="15">#REF!</definedName>
    <definedName name="_179OP_SD_Net_B4_Mgmt_N_Mis_Fees_1_1_1_2" localSheetId="0">#REF!</definedName>
    <definedName name="_179OP_SD_Net_B4_Mgmt_N_Mis_Fees_1_1_1_2" localSheetId="2">#REF!</definedName>
    <definedName name="_179OP_SD_Net_B4_Mgmt_N_Mis_Fees_1_1_1_2" localSheetId="1">#REF!</definedName>
    <definedName name="_179OP_SD_Net_B4_Mgmt_N_Mis_Fees_1_1_1_2">#REF!</definedName>
    <definedName name="_179OP_YTD_Actual_1_1_1_1_1" localSheetId="3">'[102]Total OP'!$T$1:$T$65536</definedName>
    <definedName name="_179OP_YTD_Actual_1_1_1_1_1" localSheetId="6">'[103]Total OP'!$T$1:$T$65536</definedName>
    <definedName name="_179OP_YTD_Actual_1_1_1_1_1" localSheetId="9">'[103]Total OP'!$T$1:$T$65536</definedName>
    <definedName name="_179OP_YTD_Actual_1_1_1_1_1" localSheetId="11">'[102]Total OP'!$T$1:$T$65536</definedName>
    <definedName name="_179OP_YTD_Actual_1_1_1_1_1" localSheetId="15">'[103]Total OP'!$T$1:$T$65536</definedName>
    <definedName name="_179OP_YTD_Actual_1_1_1_1_1" localSheetId="2">'[102]Total OP'!$T$1:$T$65536</definedName>
    <definedName name="_179OP_YTD_Actual_1_1_1_1_1">'[104]Total OP'!$T$1:$T$65536</definedName>
    <definedName name="_18_1_1_1_1_1_1_1_1_1_1" localSheetId="3">[118]BUDGET97!$D$9:$P$43</definedName>
    <definedName name="_18_1_1_1_1_1_1_1_1_1_1" localSheetId="6">[119]BUDGET97!$D$9:$P$43</definedName>
    <definedName name="_18_1_1_1_1_1_1_1_1_1_1" localSheetId="9">[119]BUDGET97!$D$9:$P$43</definedName>
    <definedName name="_18_1_1_1_1_1_1_1_1_1_1" localSheetId="11">[118]BUDGET97!$D$9:$P$43</definedName>
    <definedName name="_18_1_1_1_1_1_1_1_1_1_1" localSheetId="15">[119]BUDGET97!$D$9:$P$43</definedName>
    <definedName name="_18_1_1_1_1_1_1_1_1_1_1" localSheetId="2">[118]BUDGET97!$D$9:$P$43</definedName>
    <definedName name="_18_1_1_1_1_1_1_1_1_1_1">[120]BUDGET97!$D$9:$P$43</definedName>
    <definedName name="_18_102date_1_1_1_1_1_1_1_1_1" localSheetId="3">#REF!</definedName>
    <definedName name="_18_102date_1_1_1_1_1_1_1_1_1" localSheetId="5">#REF!</definedName>
    <definedName name="_18_102date_1_1_1_1_1_1_1_1_1" localSheetId="6">#REF!</definedName>
    <definedName name="_18_102date_1_1_1_1_1_1_1_1_1" localSheetId="7">#REF!</definedName>
    <definedName name="_18_102date_1_1_1_1_1_1_1_1_1" localSheetId="8">#REF!</definedName>
    <definedName name="_18_102date_1_1_1_1_1_1_1_1_1" localSheetId="9">#REF!</definedName>
    <definedName name="_18_102date_1_1_1_1_1_1_1_1_1" localSheetId="11">#REF!</definedName>
    <definedName name="_18_102date_1_1_1_1_1_1_1_1_1" localSheetId="15">#REF!</definedName>
    <definedName name="_18_102date_1_1_1_1_1_1_1_1_1" localSheetId="0">#REF!</definedName>
    <definedName name="_18_102date_1_1_1_1_1_1_1_1_1" localSheetId="2">#REF!</definedName>
    <definedName name="_18_102date_1_1_1_1_1_1_1_1_1" localSheetId="1">#REF!</definedName>
    <definedName name="_18_102date_1_1_1_1_1_1_1_1_1">#REF!</definedName>
    <definedName name="_18_3_1_1_1_1_1" localSheetId="3">[30]BUDGET97!$D$241:$O$309</definedName>
    <definedName name="_18_3_1_1_1_1_1" localSheetId="6">[30]BUDGET97!$D$241:$O$309</definedName>
    <definedName name="_18_3_1_1_1_1_1" localSheetId="9">[30]BUDGET97!$D$241:$O$309</definedName>
    <definedName name="_18_3_1_1_1_1_1" localSheetId="11">[30]BUDGET97!$D$241:$O$309</definedName>
    <definedName name="_18_3_1_1_1_1_1" localSheetId="15">[30]BUDGET97!$D$241:$O$309</definedName>
    <definedName name="_18_3_1_1_1_1_1" localSheetId="2">[30]BUDGET97!$D$241:$O$309</definedName>
    <definedName name="_18_3_1_1_1_1_1">[31]BUDGET97!$D$241:$O$309</definedName>
    <definedName name="_18_4_1_1_1_1_1_1_1" localSheetId="3">[26]BUDGET97!$D$88:$Q$142</definedName>
    <definedName name="_18_4_1_1_1_1_1_1_1" localSheetId="5">[26]BUDGET97!$D$88:$Q$142</definedName>
    <definedName name="_18_4_1_1_1_1_1_1_1" localSheetId="6">[27]BUDGET97!$D$88:$Q$142</definedName>
    <definedName name="_18_4_1_1_1_1_1_1_1" localSheetId="7">[28]BUDGET97!$D$88:$Q$142</definedName>
    <definedName name="_18_4_1_1_1_1_1_1_1" localSheetId="8">#REF!</definedName>
    <definedName name="_18_4_1_1_1_1_1_1_1" localSheetId="9">[29]BUDGET97!$D$88:$Q$142</definedName>
    <definedName name="_18_4_1_1_1_1_1_1_1" localSheetId="11">[27]BUDGET97!$D$88:$Q$142</definedName>
    <definedName name="_18_4_1_1_1_1_1_1_1" localSheetId="15">[29]BUDGET97!$D$88:$Q$142</definedName>
    <definedName name="_18_4_1_1_1_1_1_1_1" localSheetId="0">[26]BUDGET97!$D$88:$Q$142</definedName>
    <definedName name="_18_4_1_1_1_1_1_1_1" localSheetId="2">[26]BUDGET97!$D$88:$Q$142</definedName>
    <definedName name="_18_4_1_1_1_1_1_1_1" localSheetId="1">[26]BUDGET97!$D$88:$Q$142</definedName>
    <definedName name="_18_4_1_1_1_1_1_1_1">[28]BUDGET97!$D$88:$Q$142</definedName>
    <definedName name="_18_6_1_1_1_1_1" localSheetId="3">[7]BUDGET97!$D$313:$Q$359</definedName>
    <definedName name="_18_6_1_1_1_1_1" localSheetId="6">[8]BUDGET97!$D$313:$Q$359</definedName>
    <definedName name="_18_6_1_1_1_1_1" localSheetId="9">[8]BUDGET97!$D$313:$Q$359</definedName>
    <definedName name="_18_6_1_1_1_1_1" localSheetId="11">[7]BUDGET97!$D$313:$Q$359</definedName>
    <definedName name="_18_6_1_1_1_1_1" localSheetId="15">[8]BUDGET97!$D$313:$Q$359</definedName>
    <definedName name="_18_6_1_1_1_1_1" localSheetId="2">[7]BUDGET97!$D$313:$Q$359</definedName>
    <definedName name="_18_6_1_1_1_1_1">[9]BUDGET97!$D$313:$Q$359</definedName>
    <definedName name="_180_162OP_OE_Net_B4_Mgmt_N_Mis_Fees_1_1_1_1_1_1" localSheetId="3">#REF!</definedName>
    <definedName name="_180_162OP_OE_Net_B4_Mgmt_N_Mis_Fees_1_1_1_1_1_1" localSheetId="5">#REF!</definedName>
    <definedName name="_180_162OP_OE_Net_B4_Mgmt_N_Mis_Fees_1_1_1_1_1_1" localSheetId="6">#REF!</definedName>
    <definedName name="_180_162OP_OE_Net_B4_Mgmt_N_Mis_Fees_1_1_1_1_1_1" localSheetId="7">#REF!</definedName>
    <definedName name="_180_162OP_OE_Net_B4_Mgmt_N_Mis_Fees_1_1_1_1_1_1" localSheetId="8">#REF!</definedName>
    <definedName name="_180_162OP_OE_Net_B4_Mgmt_N_Mis_Fees_1_1_1_1_1_1" localSheetId="9">#REF!</definedName>
    <definedName name="_180_162OP_OE_Net_B4_Mgmt_N_Mis_Fees_1_1_1_1_1_1" localSheetId="11">#REF!</definedName>
    <definedName name="_180_162OP_OE_Net_B4_Mgmt_N_Mis_Fees_1_1_1_1_1_1" localSheetId="15">#REF!</definedName>
    <definedName name="_180_162OP_OE_Net_B4_Mgmt_N_Mis_Fees_1_1_1_1_1_1" localSheetId="0">#REF!</definedName>
    <definedName name="_180_162OP_OE_Net_B4_Mgmt_N_Mis_Fees_1_1_1_1_1_1" localSheetId="2">#REF!</definedName>
    <definedName name="_180_162OP_OE_Net_B4_Mgmt_N_Mis_Fees_1_1_1_1_1_1" localSheetId="1">#REF!</definedName>
    <definedName name="_180_162OP_OE_Net_B4_Mgmt_N_Mis_Fees_1_1_1_1_1_1">#REF!</definedName>
    <definedName name="_1800SD_CM_Actual_1_1_1" localSheetId="3">#REF!</definedName>
    <definedName name="_1800SD_CM_Actual_1_1_1" localSheetId="5">#REF!</definedName>
    <definedName name="_1800SD_CM_Actual_1_1_1" localSheetId="6">#REF!</definedName>
    <definedName name="_1800SD_CM_Actual_1_1_1" localSheetId="7">#REF!</definedName>
    <definedName name="_1800SD_CM_Actual_1_1_1" localSheetId="8">#REF!</definedName>
    <definedName name="_1800SD_CM_Actual_1_1_1" localSheetId="9">#REF!</definedName>
    <definedName name="_1800SD_CM_Actual_1_1_1" localSheetId="11">#REF!</definedName>
    <definedName name="_1800SD_CM_Actual_1_1_1" localSheetId="15">#REF!</definedName>
    <definedName name="_1800SD_CM_Actual_1_1_1" localSheetId="0">#REF!</definedName>
    <definedName name="_1800SD_CM_Actual_1_1_1" localSheetId="2">#REF!</definedName>
    <definedName name="_1800SD_CM_Actual_1_1_1" localSheetId="1">#REF!</definedName>
    <definedName name="_1800SD_CM_Actual_1_1_1">#REF!</definedName>
    <definedName name="_1801SD_CM_Actual_1_1_1_1" localSheetId="3">#REF!</definedName>
    <definedName name="_1801SD_CM_Actual_1_1_1_1" localSheetId="5">#REF!</definedName>
    <definedName name="_1801SD_CM_Actual_1_1_1_1" localSheetId="6">#REF!</definedName>
    <definedName name="_1801SD_CM_Actual_1_1_1_1" localSheetId="7">#REF!</definedName>
    <definedName name="_1801SD_CM_Actual_1_1_1_1" localSheetId="8">#REF!</definedName>
    <definedName name="_1801SD_CM_Actual_1_1_1_1" localSheetId="9">#REF!</definedName>
    <definedName name="_1801SD_CM_Actual_1_1_1_1" localSheetId="11">#REF!</definedName>
    <definedName name="_1801SD_CM_Actual_1_1_1_1" localSheetId="15">#REF!</definedName>
    <definedName name="_1801SD_CM_Actual_1_1_1_1" localSheetId="0">#REF!</definedName>
    <definedName name="_1801SD_CM_Actual_1_1_1_1" localSheetId="2">#REF!</definedName>
    <definedName name="_1801SD_CM_Actual_1_1_1_1" localSheetId="1">#REF!</definedName>
    <definedName name="_1801SD_CM_Actual_1_1_1_1">#REF!</definedName>
    <definedName name="_1802SD_CM_Actual_1_1_1_1_1" localSheetId="3">#REF!</definedName>
    <definedName name="_1802SD_CM_Actual_1_1_1_1_1" localSheetId="5">#REF!</definedName>
    <definedName name="_1802SD_CM_Actual_1_1_1_1_1" localSheetId="6">#REF!</definedName>
    <definedName name="_1802SD_CM_Actual_1_1_1_1_1" localSheetId="7">#REF!</definedName>
    <definedName name="_1802SD_CM_Actual_1_1_1_1_1" localSheetId="8">#REF!</definedName>
    <definedName name="_1802SD_CM_Actual_1_1_1_1_1" localSheetId="9">#REF!</definedName>
    <definedName name="_1802SD_CM_Actual_1_1_1_1_1" localSheetId="11">#REF!</definedName>
    <definedName name="_1802SD_CM_Actual_1_1_1_1_1" localSheetId="15">#REF!</definedName>
    <definedName name="_1802SD_CM_Actual_1_1_1_1_1" localSheetId="0">#REF!</definedName>
    <definedName name="_1802SD_CM_Actual_1_1_1_1_1" localSheetId="2">#REF!</definedName>
    <definedName name="_1802SD_CM_Actual_1_1_1_1_1" localSheetId="1">#REF!</definedName>
    <definedName name="_1802SD_CM_Actual_1_1_1_1_1">#REF!</definedName>
    <definedName name="_1805SD_CM_Budget_1_1_1" localSheetId="3">#REF!</definedName>
    <definedName name="_1805SD_CM_Budget_1_1_1" localSheetId="5">#REF!</definedName>
    <definedName name="_1805SD_CM_Budget_1_1_1" localSheetId="6">#REF!</definedName>
    <definedName name="_1805SD_CM_Budget_1_1_1" localSheetId="7">#REF!</definedName>
    <definedName name="_1805SD_CM_Budget_1_1_1" localSheetId="8">#REF!</definedName>
    <definedName name="_1805SD_CM_Budget_1_1_1" localSheetId="9">#REF!</definedName>
    <definedName name="_1805SD_CM_Budget_1_1_1" localSheetId="11">#REF!</definedName>
    <definedName name="_1805SD_CM_Budget_1_1_1" localSheetId="15">#REF!</definedName>
    <definedName name="_1805SD_CM_Budget_1_1_1" localSheetId="0">#REF!</definedName>
    <definedName name="_1805SD_CM_Budget_1_1_1" localSheetId="2">#REF!</definedName>
    <definedName name="_1805SD_CM_Budget_1_1_1" localSheetId="1">#REF!</definedName>
    <definedName name="_1805SD_CM_Budget_1_1_1">#REF!</definedName>
    <definedName name="_1806SD_CM_Budget_1_1_1_1" localSheetId="3">#REF!</definedName>
    <definedName name="_1806SD_CM_Budget_1_1_1_1" localSheetId="5">#REF!</definedName>
    <definedName name="_1806SD_CM_Budget_1_1_1_1" localSheetId="6">#REF!</definedName>
    <definedName name="_1806SD_CM_Budget_1_1_1_1" localSheetId="7">#REF!</definedName>
    <definedName name="_1806SD_CM_Budget_1_1_1_1" localSheetId="8">#REF!</definedName>
    <definedName name="_1806SD_CM_Budget_1_1_1_1" localSheetId="9">#REF!</definedName>
    <definedName name="_1806SD_CM_Budget_1_1_1_1" localSheetId="11">#REF!</definedName>
    <definedName name="_1806SD_CM_Budget_1_1_1_1" localSheetId="15">#REF!</definedName>
    <definedName name="_1806SD_CM_Budget_1_1_1_1" localSheetId="0">#REF!</definedName>
    <definedName name="_1806SD_CM_Budget_1_1_1_1" localSheetId="2">#REF!</definedName>
    <definedName name="_1806SD_CM_Budget_1_1_1_1" localSheetId="1">#REF!</definedName>
    <definedName name="_1806SD_CM_Budget_1_1_1_1">#REF!</definedName>
    <definedName name="_1807SD_CM_Budget_1_1_1_1_1" localSheetId="3">#REF!</definedName>
    <definedName name="_1807SD_CM_Budget_1_1_1_1_1" localSheetId="5">#REF!</definedName>
    <definedName name="_1807SD_CM_Budget_1_1_1_1_1" localSheetId="6">#REF!</definedName>
    <definedName name="_1807SD_CM_Budget_1_1_1_1_1" localSheetId="7">#REF!</definedName>
    <definedName name="_1807SD_CM_Budget_1_1_1_1_1" localSheetId="8">#REF!</definedName>
    <definedName name="_1807SD_CM_Budget_1_1_1_1_1" localSheetId="9">#REF!</definedName>
    <definedName name="_1807SD_CM_Budget_1_1_1_1_1" localSheetId="11">#REF!</definedName>
    <definedName name="_1807SD_CM_Budget_1_1_1_1_1" localSheetId="15">#REF!</definedName>
    <definedName name="_1807SD_CM_Budget_1_1_1_1_1" localSheetId="0">#REF!</definedName>
    <definedName name="_1807SD_CM_Budget_1_1_1_1_1" localSheetId="2">#REF!</definedName>
    <definedName name="_1807SD_CM_Budget_1_1_1_1_1" localSheetId="1">#REF!</definedName>
    <definedName name="_1807SD_CM_Budget_1_1_1_1_1">#REF!</definedName>
    <definedName name="_180euroexcr2_1_1_1_1_1_1" localSheetId="3">[158]PO!$AB$5</definedName>
    <definedName name="_180euroexcr2_1_1_1_1_1_1" localSheetId="6">[159]PO!$AB$5</definedName>
    <definedName name="_180euroexcr2_1_1_1_1_1_1" localSheetId="9">[159]PO!$AB$5</definedName>
    <definedName name="_180euroexcr2_1_1_1_1_1_1" localSheetId="11">[158]PO!$AB$5</definedName>
    <definedName name="_180euroexcr2_1_1_1_1_1_1" localSheetId="15">[159]PO!$AB$5</definedName>
    <definedName name="_180euroexcr2_1_1_1_1_1_1" localSheetId="2">[158]PO!$AB$5</definedName>
    <definedName name="_180euroexcr2_1_1_1_1_1_1">[160]PO!$AB$5</definedName>
    <definedName name="_180GA_Q3_Forecast_1_1_1_1_1_1_1_1" localSheetId="3">[135]G_A!$Y$1:$Y$65536</definedName>
    <definedName name="_180GA_Q3_Forecast_1_1_1_1_1_1_1_1" localSheetId="6">[136]G_A!$Y$1:$Y$65536</definedName>
    <definedName name="_180GA_Q3_Forecast_1_1_1_1_1_1_1_1" localSheetId="9">[136]G_A!$Y$1:$Y$65536</definedName>
    <definedName name="_180GA_Q3_Forecast_1_1_1_1_1_1_1_1" localSheetId="11">[135]G_A!$Y$1:$Y$65536</definedName>
    <definedName name="_180GA_Q3_Forecast_1_1_1_1_1_1_1_1" localSheetId="15">[136]G_A!$Y$1:$Y$65536</definedName>
    <definedName name="_180GA_Q3_Forecast_1_1_1_1_1_1_1_1" localSheetId="2">[135]G_A!$Y$1:$Y$65536</definedName>
    <definedName name="_180GA_Q3_Forecast_1_1_1_1_1_1_1_1">[137]G_A!$Y$1:$Y$65536</definedName>
    <definedName name="_180OP_YTD_Budget_1_1_1_1_1" localSheetId="3">'[102]Total OP'!$U$1:$U$65536</definedName>
    <definedName name="_180OP_YTD_Budget_1_1_1_1_1" localSheetId="6">'[103]Total OP'!$U$1:$U$65536</definedName>
    <definedName name="_180OP_YTD_Budget_1_1_1_1_1" localSheetId="9">'[103]Total OP'!$U$1:$U$65536</definedName>
    <definedName name="_180OP_YTD_Budget_1_1_1_1_1" localSheetId="11">'[102]Total OP'!$U$1:$U$65536</definedName>
    <definedName name="_180OP_YTD_Budget_1_1_1_1_1" localSheetId="15">'[103]Total OP'!$U$1:$U$65536</definedName>
    <definedName name="_180OP_YTD_Budget_1_1_1_1_1" localSheetId="2">'[102]Total OP'!$U$1:$U$65536</definedName>
    <definedName name="_180OP_YTD_Budget_1_1_1_1_1">'[104]Total OP'!$U$1:$U$65536</definedName>
    <definedName name="_181_162OP_OE_Net_B4_Mgmt_N_Mis_Fees_1_1_1_1_1_1_1" localSheetId="3">#REF!</definedName>
    <definedName name="_181_162OP_OE_Net_B4_Mgmt_N_Mis_Fees_1_1_1_1_1_1_1" localSheetId="5">#REF!</definedName>
    <definedName name="_181_162OP_OE_Net_B4_Mgmt_N_Mis_Fees_1_1_1_1_1_1_1" localSheetId="6">#REF!</definedName>
    <definedName name="_181_162OP_OE_Net_B4_Mgmt_N_Mis_Fees_1_1_1_1_1_1_1" localSheetId="7">#REF!</definedName>
    <definedName name="_181_162OP_OE_Net_B4_Mgmt_N_Mis_Fees_1_1_1_1_1_1_1" localSheetId="8">#REF!</definedName>
    <definedName name="_181_162OP_OE_Net_B4_Mgmt_N_Mis_Fees_1_1_1_1_1_1_1" localSheetId="9">#REF!</definedName>
    <definedName name="_181_162OP_OE_Net_B4_Mgmt_N_Mis_Fees_1_1_1_1_1_1_1" localSheetId="11">#REF!</definedName>
    <definedName name="_181_162OP_OE_Net_B4_Mgmt_N_Mis_Fees_1_1_1_1_1_1_1" localSheetId="15">#REF!</definedName>
    <definedName name="_181_162OP_OE_Net_B4_Mgmt_N_Mis_Fees_1_1_1_1_1_1_1" localSheetId="0">#REF!</definedName>
    <definedName name="_181_162OP_OE_Net_B4_Mgmt_N_Mis_Fees_1_1_1_1_1_1_1" localSheetId="2">#REF!</definedName>
    <definedName name="_181_162OP_OE_Net_B4_Mgmt_N_Mis_Fees_1_1_1_1_1_1_1" localSheetId="1">#REF!</definedName>
    <definedName name="_181_162OP_OE_Net_B4_Mgmt_N_Mis_Fees_1_1_1_1_1_1_1">#REF!</definedName>
    <definedName name="_181_4_1_1_1_1_1_1_1_1" localSheetId="3">[121]BUDGET97!$D$88:$Q$142</definedName>
    <definedName name="_181_4_1_1_1_1_1_1_1_1" localSheetId="5">[121]BUDGET97!$D$88:$Q$142</definedName>
    <definedName name="_181_4_1_1_1_1_1_1_1_1" localSheetId="6">[122]BUDGET97!$D$88:$Q$142</definedName>
    <definedName name="_181_4_1_1_1_1_1_1_1_1" localSheetId="7">[123]BUDGET97!$D$88:$Q$142</definedName>
    <definedName name="_181_4_1_1_1_1_1_1_1_1" localSheetId="8">#REF!</definedName>
    <definedName name="_181_4_1_1_1_1_1_1_1_1" localSheetId="9">[124]BUDGET97!$D$88:$Q$142</definedName>
    <definedName name="_181_4_1_1_1_1_1_1_1_1" localSheetId="11">[122]BUDGET97!$D$88:$Q$142</definedName>
    <definedName name="_181_4_1_1_1_1_1_1_1_1" localSheetId="15">[124]BUDGET97!$D$88:$Q$142</definedName>
    <definedName name="_181_4_1_1_1_1_1_1_1_1" localSheetId="0">[121]BUDGET97!$D$88:$Q$142</definedName>
    <definedName name="_181_4_1_1_1_1_1_1_1_1" localSheetId="2">[121]BUDGET97!$D$88:$Q$142</definedName>
    <definedName name="_181_4_1_1_1_1_1_1_1_1" localSheetId="1">[121]BUDGET97!$D$88:$Q$142</definedName>
    <definedName name="_181_4_1_1_1_1_1_1_1_1">[123]BUDGET97!$D$88:$Q$142</definedName>
    <definedName name="_1810SD_FY_Budget_1_1_1" localSheetId="3">#REF!</definedName>
    <definedName name="_1810SD_FY_Budget_1_1_1" localSheetId="5">#REF!</definedName>
    <definedName name="_1810SD_FY_Budget_1_1_1" localSheetId="6">#REF!</definedName>
    <definedName name="_1810SD_FY_Budget_1_1_1" localSheetId="7">#REF!</definedName>
    <definedName name="_1810SD_FY_Budget_1_1_1" localSheetId="8">#REF!</definedName>
    <definedName name="_1810SD_FY_Budget_1_1_1" localSheetId="9">#REF!</definedName>
    <definedName name="_1810SD_FY_Budget_1_1_1" localSheetId="11">#REF!</definedName>
    <definedName name="_1810SD_FY_Budget_1_1_1" localSheetId="15">#REF!</definedName>
    <definedName name="_1810SD_FY_Budget_1_1_1" localSheetId="0">#REF!</definedName>
    <definedName name="_1810SD_FY_Budget_1_1_1" localSheetId="2">#REF!</definedName>
    <definedName name="_1810SD_FY_Budget_1_1_1" localSheetId="1">#REF!</definedName>
    <definedName name="_1810SD_FY_Budget_1_1_1">#REF!</definedName>
    <definedName name="_1811SD_FY_Budget_1_1_1_1" localSheetId="3">#REF!</definedName>
    <definedName name="_1811SD_FY_Budget_1_1_1_1" localSheetId="5">#REF!</definedName>
    <definedName name="_1811SD_FY_Budget_1_1_1_1" localSheetId="6">#REF!</definedName>
    <definedName name="_1811SD_FY_Budget_1_1_1_1" localSheetId="7">#REF!</definedName>
    <definedName name="_1811SD_FY_Budget_1_1_1_1" localSheetId="8">#REF!</definedName>
    <definedName name="_1811SD_FY_Budget_1_1_1_1" localSheetId="9">#REF!</definedName>
    <definedName name="_1811SD_FY_Budget_1_1_1_1" localSheetId="11">#REF!</definedName>
    <definedName name="_1811SD_FY_Budget_1_1_1_1" localSheetId="15">#REF!</definedName>
    <definedName name="_1811SD_FY_Budget_1_1_1_1" localSheetId="0">#REF!</definedName>
    <definedName name="_1811SD_FY_Budget_1_1_1_1" localSheetId="2">#REF!</definedName>
    <definedName name="_1811SD_FY_Budget_1_1_1_1" localSheetId="1">#REF!</definedName>
    <definedName name="_1811SD_FY_Budget_1_1_1_1">#REF!</definedName>
    <definedName name="_1812SD_FY_Budget_1_1_1_1_1" localSheetId="3">#REF!</definedName>
    <definedName name="_1812SD_FY_Budget_1_1_1_1_1" localSheetId="5">#REF!</definedName>
    <definedName name="_1812SD_FY_Budget_1_1_1_1_1" localSheetId="6">#REF!</definedName>
    <definedName name="_1812SD_FY_Budget_1_1_1_1_1" localSheetId="7">#REF!</definedName>
    <definedName name="_1812SD_FY_Budget_1_1_1_1_1" localSheetId="8">#REF!</definedName>
    <definedName name="_1812SD_FY_Budget_1_1_1_1_1" localSheetId="9">#REF!</definedName>
    <definedName name="_1812SD_FY_Budget_1_1_1_1_1" localSheetId="11">#REF!</definedName>
    <definedName name="_1812SD_FY_Budget_1_1_1_1_1" localSheetId="15">#REF!</definedName>
    <definedName name="_1812SD_FY_Budget_1_1_1_1_1" localSheetId="0">#REF!</definedName>
    <definedName name="_1812SD_FY_Budget_1_1_1_1_1" localSheetId="2">#REF!</definedName>
    <definedName name="_1812SD_FY_Budget_1_1_1_1_1" localSheetId="1">#REF!</definedName>
    <definedName name="_1812SD_FY_Budget_1_1_1_1_1">#REF!</definedName>
    <definedName name="_1815SD_Gross_OP_1_1_1" localSheetId="3">#REF!</definedName>
    <definedName name="_1815SD_Gross_OP_1_1_1" localSheetId="5">#REF!</definedName>
    <definedName name="_1815SD_Gross_OP_1_1_1" localSheetId="6">#REF!</definedName>
    <definedName name="_1815SD_Gross_OP_1_1_1" localSheetId="7">#REF!</definedName>
    <definedName name="_1815SD_Gross_OP_1_1_1" localSheetId="8">#REF!</definedName>
    <definedName name="_1815SD_Gross_OP_1_1_1" localSheetId="9">#REF!</definedName>
    <definedName name="_1815SD_Gross_OP_1_1_1" localSheetId="11">#REF!</definedName>
    <definedName name="_1815SD_Gross_OP_1_1_1" localSheetId="15">#REF!</definedName>
    <definedName name="_1815SD_Gross_OP_1_1_1" localSheetId="0">#REF!</definedName>
    <definedName name="_1815SD_Gross_OP_1_1_1" localSheetId="2">#REF!</definedName>
    <definedName name="_1815SD_Gross_OP_1_1_1" localSheetId="1">#REF!</definedName>
    <definedName name="_1815SD_Gross_OP_1_1_1">#REF!</definedName>
    <definedName name="_1816SD_Gross_OP_1_1_1_1" localSheetId="3">#REF!</definedName>
    <definedName name="_1816SD_Gross_OP_1_1_1_1" localSheetId="5">#REF!</definedName>
    <definedName name="_1816SD_Gross_OP_1_1_1_1" localSheetId="6">#REF!</definedName>
    <definedName name="_1816SD_Gross_OP_1_1_1_1" localSheetId="7">#REF!</definedName>
    <definedName name="_1816SD_Gross_OP_1_1_1_1" localSheetId="8">#REF!</definedName>
    <definedName name="_1816SD_Gross_OP_1_1_1_1" localSheetId="9">#REF!</definedName>
    <definedName name="_1816SD_Gross_OP_1_1_1_1" localSheetId="11">#REF!</definedName>
    <definedName name="_1816SD_Gross_OP_1_1_1_1" localSheetId="15">#REF!</definedName>
    <definedName name="_1816SD_Gross_OP_1_1_1_1" localSheetId="0">#REF!</definedName>
    <definedName name="_1816SD_Gross_OP_1_1_1_1" localSheetId="2">#REF!</definedName>
    <definedName name="_1816SD_Gross_OP_1_1_1_1" localSheetId="1">#REF!</definedName>
    <definedName name="_1816SD_Gross_OP_1_1_1_1">#REF!</definedName>
    <definedName name="_1817SD_Gross_OP_1_1_1_1_1" localSheetId="3">#REF!</definedName>
    <definedName name="_1817SD_Gross_OP_1_1_1_1_1" localSheetId="5">#REF!</definedName>
    <definedName name="_1817SD_Gross_OP_1_1_1_1_1" localSheetId="6">#REF!</definedName>
    <definedName name="_1817SD_Gross_OP_1_1_1_1_1" localSheetId="7">#REF!</definedName>
    <definedName name="_1817SD_Gross_OP_1_1_1_1_1" localSheetId="8">#REF!</definedName>
    <definedName name="_1817SD_Gross_OP_1_1_1_1_1" localSheetId="9">#REF!</definedName>
    <definedName name="_1817SD_Gross_OP_1_1_1_1_1" localSheetId="11">#REF!</definedName>
    <definedName name="_1817SD_Gross_OP_1_1_1_1_1" localSheetId="15">#REF!</definedName>
    <definedName name="_1817SD_Gross_OP_1_1_1_1_1" localSheetId="0">#REF!</definedName>
    <definedName name="_1817SD_Gross_OP_1_1_1_1_1" localSheetId="2">#REF!</definedName>
    <definedName name="_1817SD_Gross_OP_1_1_1_1_1" localSheetId="1">#REF!</definedName>
    <definedName name="_1817SD_Gross_OP_1_1_1_1_1">#REF!</definedName>
    <definedName name="_181Excel_BuiltIn__FilterDatabase_2_1_1_1_1_1" localSheetId="3">#REF!</definedName>
    <definedName name="_181Excel_BuiltIn__FilterDatabase_2_1_1_1_1_1" localSheetId="5">#REF!</definedName>
    <definedName name="_181Excel_BuiltIn__FilterDatabase_2_1_1_1_1_1" localSheetId="6">#REF!</definedName>
    <definedName name="_181Excel_BuiltIn__FilterDatabase_2_1_1_1_1_1" localSheetId="7">#REF!</definedName>
    <definedName name="_181Excel_BuiltIn__FilterDatabase_2_1_1_1_1_1" localSheetId="8">#REF!</definedName>
    <definedName name="_181Excel_BuiltIn__FilterDatabase_2_1_1_1_1_1" localSheetId="9">#REF!</definedName>
    <definedName name="_181Excel_BuiltIn__FilterDatabase_2_1_1_1_1_1" localSheetId="11">#REF!</definedName>
    <definedName name="_181Excel_BuiltIn__FilterDatabase_2_1_1_1_1_1" localSheetId="15">#REF!</definedName>
    <definedName name="_181Excel_BuiltIn__FilterDatabase_2_1_1_1_1_1" localSheetId="0">#REF!</definedName>
    <definedName name="_181Excel_BuiltIn__FilterDatabase_2_1_1_1_1_1" localSheetId="2">#REF!</definedName>
    <definedName name="_181Excel_BuiltIn__FilterDatabase_2_1_1_1_1_1" localSheetId="1">#REF!</definedName>
    <definedName name="_181Excel_BuiltIn__FilterDatabase_2_1_1_1_1_1">#REF!</definedName>
    <definedName name="_181Excel_BuiltIn__FilterDatabase_2_1_1_1_1_1_1" localSheetId="3">#REF!</definedName>
    <definedName name="_181Excel_BuiltIn__FilterDatabase_2_1_1_1_1_1_1" localSheetId="5">#REF!</definedName>
    <definedName name="_181Excel_BuiltIn__FilterDatabase_2_1_1_1_1_1_1" localSheetId="6">#REF!</definedName>
    <definedName name="_181Excel_BuiltIn__FilterDatabase_2_1_1_1_1_1_1" localSheetId="7">#REF!</definedName>
    <definedName name="_181Excel_BuiltIn__FilterDatabase_2_1_1_1_1_1_1" localSheetId="8">#REF!</definedName>
    <definedName name="_181Excel_BuiltIn__FilterDatabase_2_1_1_1_1_1_1" localSheetId="9">#REF!</definedName>
    <definedName name="_181Excel_BuiltIn__FilterDatabase_2_1_1_1_1_1_1" localSheetId="11">#REF!</definedName>
    <definedName name="_181Excel_BuiltIn__FilterDatabase_2_1_1_1_1_1_1" localSheetId="15">#REF!</definedName>
    <definedName name="_181Excel_BuiltIn__FilterDatabase_2_1_1_1_1_1_1" localSheetId="0">#REF!</definedName>
    <definedName name="_181Excel_BuiltIn__FilterDatabase_2_1_1_1_1_1_1" localSheetId="2">#REF!</definedName>
    <definedName name="_181Excel_BuiltIn__FilterDatabase_2_1_1_1_1_1_1" localSheetId="1">#REF!</definedName>
    <definedName name="_181Excel_BuiltIn__FilterDatabase_2_1_1_1_1_1_1">#REF!</definedName>
    <definedName name="_181Excel_BuiltIn__FilterDatabase_2_1_1_1_1_1_1_1" localSheetId="3">#REF!</definedName>
    <definedName name="_181Excel_BuiltIn__FilterDatabase_2_1_1_1_1_1_1_1" localSheetId="5">#REF!</definedName>
    <definedName name="_181Excel_BuiltIn__FilterDatabase_2_1_1_1_1_1_1_1" localSheetId="6">#REF!</definedName>
    <definedName name="_181Excel_BuiltIn__FilterDatabase_2_1_1_1_1_1_1_1" localSheetId="7">#REF!</definedName>
    <definedName name="_181Excel_BuiltIn__FilterDatabase_2_1_1_1_1_1_1_1" localSheetId="8">#REF!</definedName>
    <definedName name="_181Excel_BuiltIn__FilterDatabase_2_1_1_1_1_1_1_1" localSheetId="9">#REF!</definedName>
    <definedName name="_181Excel_BuiltIn__FilterDatabase_2_1_1_1_1_1_1_1" localSheetId="11">#REF!</definedName>
    <definedName name="_181Excel_BuiltIn__FilterDatabase_2_1_1_1_1_1_1_1" localSheetId="15">#REF!</definedName>
    <definedName name="_181Excel_BuiltIn__FilterDatabase_2_1_1_1_1_1_1_1" localSheetId="0">#REF!</definedName>
    <definedName name="_181Excel_BuiltIn__FilterDatabase_2_1_1_1_1_1_1_1" localSheetId="2">#REF!</definedName>
    <definedName name="_181Excel_BuiltIn__FilterDatabase_2_1_1_1_1_1_1_1" localSheetId="1">#REF!</definedName>
    <definedName name="_181Excel_BuiltIn__FilterDatabase_2_1_1_1_1_1_1_1">#REF!</definedName>
    <definedName name="_181Excel_BuiltIn__FilterDatabase_2_1_1_1_1_1_1_1_1" localSheetId="3">#REF!</definedName>
    <definedName name="_181Excel_BuiltIn__FilterDatabase_2_1_1_1_1_1_1_1_1" localSheetId="5">#REF!</definedName>
    <definedName name="_181Excel_BuiltIn__FilterDatabase_2_1_1_1_1_1_1_1_1" localSheetId="6">#REF!</definedName>
    <definedName name="_181Excel_BuiltIn__FilterDatabase_2_1_1_1_1_1_1_1_1" localSheetId="7">#REF!</definedName>
    <definedName name="_181Excel_BuiltIn__FilterDatabase_2_1_1_1_1_1_1_1_1" localSheetId="8">#REF!</definedName>
    <definedName name="_181Excel_BuiltIn__FilterDatabase_2_1_1_1_1_1_1_1_1" localSheetId="9">#REF!</definedName>
    <definedName name="_181Excel_BuiltIn__FilterDatabase_2_1_1_1_1_1_1_1_1" localSheetId="11">#REF!</definedName>
    <definedName name="_181Excel_BuiltIn__FilterDatabase_2_1_1_1_1_1_1_1_1" localSheetId="15">#REF!</definedName>
    <definedName name="_181Excel_BuiltIn__FilterDatabase_2_1_1_1_1_1_1_1_1" localSheetId="0">#REF!</definedName>
    <definedName name="_181Excel_BuiltIn__FilterDatabase_2_1_1_1_1_1_1_1_1" localSheetId="2">#REF!</definedName>
    <definedName name="_181Excel_BuiltIn__FilterDatabase_2_1_1_1_1_1_1_1_1" localSheetId="1">#REF!</definedName>
    <definedName name="_181Excel_BuiltIn__FilterDatabase_2_1_1_1_1_1_1_1_1">#REF!</definedName>
    <definedName name="_181Excel_BuiltIn__FilterDatabase_2_1_1_1_1_1_1_1_2" localSheetId="3">#REF!</definedName>
    <definedName name="_181Excel_BuiltIn__FilterDatabase_2_1_1_1_1_1_1_1_2" localSheetId="5">#REF!</definedName>
    <definedName name="_181Excel_BuiltIn__FilterDatabase_2_1_1_1_1_1_1_1_2" localSheetId="6">#REF!</definedName>
    <definedName name="_181Excel_BuiltIn__FilterDatabase_2_1_1_1_1_1_1_1_2" localSheetId="7">#REF!</definedName>
    <definedName name="_181Excel_BuiltIn__FilterDatabase_2_1_1_1_1_1_1_1_2" localSheetId="8">#REF!</definedName>
    <definedName name="_181Excel_BuiltIn__FilterDatabase_2_1_1_1_1_1_1_1_2" localSheetId="9">#REF!</definedName>
    <definedName name="_181Excel_BuiltIn__FilterDatabase_2_1_1_1_1_1_1_1_2" localSheetId="11">#REF!</definedName>
    <definedName name="_181Excel_BuiltIn__FilterDatabase_2_1_1_1_1_1_1_1_2" localSheetId="15">#REF!</definedName>
    <definedName name="_181Excel_BuiltIn__FilterDatabase_2_1_1_1_1_1_1_1_2" localSheetId="0">#REF!</definedName>
    <definedName name="_181Excel_BuiltIn__FilterDatabase_2_1_1_1_1_1_1_1_2" localSheetId="2">#REF!</definedName>
    <definedName name="_181Excel_BuiltIn__FilterDatabase_2_1_1_1_1_1_1_1_2" localSheetId="1">#REF!</definedName>
    <definedName name="_181Excel_BuiltIn__FilterDatabase_2_1_1_1_1_1_1_1_2">#REF!</definedName>
    <definedName name="_181Excel_BuiltIn__FilterDatabase_2_1_1_1_1_1_1_2" localSheetId="3">#REF!</definedName>
    <definedName name="_181Excel_BuiltIn__FilterDatabase_2_1_1_1_1_1_1_2" localSheetId="5">#REF!</definedName>
    <definedName name="_181Excel_BuiltIn__FilterDatabase_2_1_1_1_1_1_1_2" localSheetId="6">#REF!</definedName>
    <definedName name="_181Excel_BuiltIn__FilterDatabase_2_1_1_1_1_1_1_2" localSheetId="7">#REF!</definedName>
    <definedName name="_181Excel_BuiltIn__FilterDatabase_2_1_1_1_1_1_1_2" localSheetId="8">#REF!</definedName>
    <definedName name="_181Excel_BuiltIn__FilterDatabase_2_1_1_1_1_1_1_2" localSheetId="9">#REF!</definedName>
    <definedName name="_181Excel_BuiltIn__FilterDatabase_2_1_1_1_1_1_1_2" localSheetId="11">#REF!</definedName>
    <definedName name="_181Excel_BuiltIn__FilterDatabase_2_1_1_1_1_1_1_2" localSheetId="15">#REF!</definedName>
    <definedName name="_181Excel_BuiltIn__FilterDatabase_2_1_1_1_1_1_1_2" localSheetId="0">#REF!</definedName>
    <definedName name="_181Excel_BuiltIn__FilterDatabase_2_1_1_1_1_1_1_2" localSheetId="2">#REF!</definedName>
    <definedName name="_181Excel_BuiltIn__FilterDatabase_2_1_1_1_1_1_1_2" localSheetId="1">#REF!</definedName>
    <definedName name="_181Excel_BuiltIn__FilterDatabase_2_1_1_1_1_1_1_2">#REF!</definedName>
    <definedName name="_181Excel_BuiltIn__FilterDatabase_2_1_1_1_1_1_2" localSheetId="3">#REF!</definedName>
    <definedName name="_181Excel_BuiltIn__FilterDatabase_2_1_1_1_1_1_2" localSheetId="5">#REF!</definedName>
    <definedName name="_181Excel_BuiltIn__FilterDatabase_2_1_1_1_1_1_2" localSheetId="6">#REF!</definedName>
    <definedName name="_181Excel_BuiltIn__FilterDatabase_2_1_1_1_1_1_2" localSheetId="7">#REF!</definedName>
    <definedName name="_181Excel_BuiltIn__FilterDatabase_2_1_1_1_1_1_2" localSheetId="8">#REF!</definedName>
    <definedName name="_181Excel_BuiltIn__FilterDatabase_2_1_1_1_1_1_2" localSheetId="9">#REF!</definedName>
    <definedName name="_181Excel_BuiltIn__FilterDatabase_2_1_1_1_1_1_2" localSheetId="11">#REF!</definedName>
    <definedName name="_181Excel_BuiltIn__FilterDatabase_2_1_1_1_1_1_2" localSheetId="15">#REF!</definedName>
    <definedName name="_181Excel_BuiltIn__FilterDatabase_2_1_1_1_1_1_2" localSheetId="0">#REF!</definedName>
    <definedName name="_181Excel_BuiltIn__FilterDatabase_2_1_1_1_1_1_2" localSheetId="2">#REF!</definedName>
    <definedName name="_181Excel_BuiltIn__FilterDatabase_2_1_1_1_1_1_2" localSheetId="1">#REF!</definedName>
    <definedName name="_181Excel_BuiltIn__FilterDatabase_2_1_1_1_1_1_2">#REF!</definedName>
    <definedName name="_181Print_Area_MI_1_1_1_1_1" localSheetId="3">[7]BUDGET97!$D$88:$Q$142</definedName>
    <definedName name="_181Print_Area_MI_1_1_1_1_1" localSheetId="6">[8]BUDGET97!$D$88:$Q$142</definedName>
    <definedName name="_181Print_Area_MI_1_1_1_1_1" localSheetId="9">[8]BUDGET97!$D$88:$Q$142</definedName>
    <definedName name="_181Print_Area_MI_1_1_1_1_1" localSheetId="11">[7]BUDGET97!$D$88:$Q$142</definedName>
    <definedName name="_181Print_Area_MI_1_1_1_1_1" localSheetId="15">[8]BUDGET97!$D$88:$Q$142</definedName>
    <definedName name="_181Print_Area_MI_1_1_1_1_1" localSheetId="2">[7]BUDGET97!$D$88:$Q$142</definedName>
    <definedName name="_181Print_Area_MI_1_1_1_1_1">[9]BUDGET97!$D$88:$Q$142</definedName>
    <definedName name="_182_163Detail_RF_1_1_1_1_1_1_1" localSheetId="3">#REF!</definedName>
    <definedName name="_182_163Detail_RF_1_1_1_1_1_1_1" localSheetId="5">#REF!</definedName>
    <definedName name="_182_163Detail_RF_1_1_1_1_1_1_1" localSheetId="6">#REF!</definedName>
    <definedName name="_182_163Detail_RF_1_1_1_1_1_1_1" localSheetId="7">#REF!</definedName>
    <definedName name="_182_163Detail_RF_1_1_1_1_1_1_1" localSheetId="8">#REF!</definedName>
    <definedName name="_182_163Detail_RF_1_1_1_1_1_1_1" localSheetId="9">#REF!</definedName>
    <definedName name="_182_163Detail_RF_1_1_1_1_1_1_1" localSheetId="11">#REF!</definedName>
    <definedName name="_182_163Detail_RF_1_1_1_1_1_1_1" localSheetId="15">#REF!</definedName>
    <definedName name="_182_163Detail_RF_1_1_1_1_1_1_1" localSheetId="0">#REF!</definedName>
    <definedName name="_182_163Detail_RF_1_1_1_1_1_1_1" localSheetId="2">#REF!</definedName>
    <definedName name="_182_163Detail_RF_1_1_1_1_1_1_1" localSheetId="1">#REF!</definedName>
    <definedName name="_182_163Detail_RF_1_1_1_1_1_1_1">#REF!</definedName>
    <definedName name="_1820SD_LY_Audited_1_1_1" localSheetId="3">#REF!</definedName>
    <definedName name="_1820SD_LY_Audited_1_1_1" localSheetId="5">#REF!</definedName>
    <definedName name="_1820SD_LY_Audited_1_1_1" localSheetId="6">#REF!</definedName>
    <definedName name="_1820SD_LY_Audited_1_1_1" localSheetId="7">#REF!</definedName>
    <definedName name="_1820SD_LY_Audited_1_1_1" localSheetId="8">#REF!</definedName>
    <definedName name="_1820SD_LY_Audited_1_1_1" localSheetId="9">#REF!</definedName>
    <definedName name="_1820SD_LY_Audited_1_1_1" localSheetId="11">#REF!</definedName>
    <definedName name="_1820SD_LY_Audited_1_1_1" localSheetId="15">#REF!</definedName>
    <definedName name="_1820SD_LY_Audited_1_1_1" localSheetId="0">#REF!</definedName>
    <definedName name="_1820SD_LY_Audited_1_1_1" localSheetId="2">#REF!</definedName>
    <definedName name="_1820SD_LY_Audited_1_1_1" localSheetId="1">#REF!</definedName>
    <definedName name="_1820SD_LY_Audited_1_1_1">#REF!</definedName>
    <definedName name="_1821SD_LY_Audited_1_1_1_1" localSheetId="3">#REF!</definedName>
    <definedName name="_1821SD_LY_Audited_1_1_1_1" localSheetId="5">#REF!</definedName>
    <definedName name="_1821SD_LY_Audited_1_1_1_1" localSheetId="6">#REF!</definedName>
    <definedName name="_1821SD_LY_Audited_1_1_1_1" localSheetId="7">#REF!</definedName>
    <definedName name="_1821SD_LY_Audited_1_1_1_1" localSheetId="8">#REF!</definedName>
    <definedName name="_1821SD_LY_Audited_1_1_1_1" localSheetId="9">#REF!</definedName>
    <definedName name="_1821SD_LY_Audited_1_1_1_1" localSheetId="11">#REF!</definedName>
    <definedName name="_1821SD_LY_Audited_1_1_1_1" localSheetId="15">#REF!</definedName>
    <definedName name="_1821SD_LY_Audited_1_1_1_1" localSheetId="0">#REF!</definedName>
    <definedName name="_1821SD_LY_Audited_1_1_1_1" localSheetId="2">#REF!</definedName>
    <definedName name="_1821SD_LY_Audited_1_1_1_1" localSheetId="1">#REF!</definedName>
    <definedName name="_1821SD_LY_Audited_1_1_1_1">#REF!</definedName>
    <definedName name="_1822SD_LY_Audited_1_1_1_1_1" localSheetId="3">#REF!</definedName>
    <definedName name="_1822SD_LY_Audited_1_1_1_1_1" localSheetId="5">#REF!</definedName>
    <definedName name="_1822SD_LY_Audited_1_1_1_1_1" localSheetId="6">#REF!</definedName>
    <definedName name="_1822SD_LY_Audited_1_1_1_1_1" localSheetId="7">#REF!</definedName>
    <definedName name="_1822SD_LY_Audited_1_1_1_1_1" localSheetId="8">#REF!</definedName>
    <definedName name="_1822SD_LY_Audited_1_1_1_1_1" localSheetId="9">#REF!</definedName>
    <definedName name="_1822SD_LY_Audited_1_1_1_1_1" localSheetId="11">#REF!</definedName>
    <definedName name="_1822SD_LY_Audited_1_1_1_1_1" localSheetId="15">#REF!</definedName>
    <definedName name="_1822SD_LY_Audited_1_1_1_1_1" localSheetId="0">#REF!</definedName>
    <definedName name="_1822SD_LY_Audited_1_1_1_1_1" localSheetId="2">#REF!</definedName>
    <definedName name="_1822SD_LY_Audited_1_1_1_1_1" localSheetId="1">#REF!</definedName>
    <definedName name="_1822SD_LY_Audited_1_1_1_1_1">#REF!</definedName>
    <definedName name="_1825SD_LY_CM_1_1_1" localSheetId="3">#REF!</definedName>
    <definedName name="_1825SD_LY_CM_1_1_1" localSheetId="5">#REF!</definedName>
    <definedName name="_1825SD_LY_CM_1_1_1" localSheetId="6">#REF!</definedName>
    <definedName name="_1825SD_LY_CM_1_1_1" localSheetId="7">#REF!</definedName>
    <definedName name="_1825SD_LY_CM_1_1_1" localSheetId="8">#REF!</definedName>
    <definedName name="_1825SD_LY_CM_1_1_1" localSheetId="9">#REF!</definedName>
    <definedName name="_1825SD_LY_CM_1_1_1" localSheetId="11">#REF!</definedName>
    <definedName name="_1825SD_LY_CM_1_1_1" localSheetId="15">#REF!</definedName>
    <definedName name="_1825SD_LY_CM_1_1_1" localSheetId="0">#REF!</definedName>
    <definedName name="_1825SD_LY_CM_1_1_1" localSheetId="2">#REF!</definedName>
    <definedName name="_1825SD_LY_CM_1_1_1" localSheetId="1">#REF!</definedName>
    <definedName name="_1825SD_LY_CM_1_1_1">#REF!</definedName>
    <definedName name="_1826SD_LY_CM_1_1_1_1" localSheetId="3">#REF!</definedName>
    <definedName name="_1826SD_LY_CM_1_1_1_1" localSheetId="5">#REF!</definedName>
    <definedName name="_1826SD_LY_CM_1_1_1_1" localSheetId="6">#REF!</definedName>
    <definedName name="_1826SD_LY_CM_1_1_1_1" localSheetId="7">#REF!</definedName>
    <definedName name="_1826SD_LY_CM_1_1_1_1" localSheetId="8">#REF!</definedName>
    <definedName name="_1826SD_LY_CM_1_1_1_1" localSheetId="9">#REF!</definedName>
    <definedName name="_1826SD_LY_CM_1_1_1_1" localSheetId="11">#REF!</definedName>
    <definedName name="_1826SD_LY_CM_1_1_1_1" localSheetId="15">#REF!</definedName>
    <definedName name="_1826SD_LY_CM_1_1_1_1" localSheetId="0">#REF!</definedName>
    <definedName name="_1826SD_LY_CM_1_1_1_1" localSheetId="2">#REF!</definedName>
    <definedName name="_1826SD_LY_CM_1_1_1_1" localSheetId="1">#REF!</definedName>
    <definedName name="_1826SD_LY_CM_1_1_1_1">#REF!</definedName>
    <definedName name="_1827SD_LY_CM_1_1_1_1_1" localSheetId="3">#REF!</definedName>
    <definedName name="_1827SD_LY_CM_1_1_1_1_1" localSheetId="5">#REF!</definedName>
    <definedName name="_1827SD_LY_CM_1_1_1_1_1" localSheetId="6">#REF!</definedName>
    <definedName name="_1827SD_LY_CM_1_1_1_1_1" localSheetId="7">#REF!</definedName>
    <definedName name="_1827SD_LY_CM_1_1_1_1_1" localSheetId="8">#REF!</definedName>
    <definedName name="_1827SD_LY_CM_1_1_1_1_1" localSheetId="9">#REF!</definedName>
    <definedName name="_1827SD_LY_CM_1_1_1_1_1" localSheetId="11">#REF!</definedName>
    <definedName name="_1827SD_LY_CM_1_1_1_1_1" localSheetId="15">#REF!</definedName>
    <definedName name="_1827SD_LY_CM_1_1_1_1_1" localSheetId="0">#REF!</definedName>
    <definedName name="_1827SD_LY_CM_1_1_1_1_1" localSheetId="2">#REF!</definedName>
    <definedName name="_1827SD_LY_CM_1_1_1_1_1" localSheetId="1">#REF!</definedName>
    <definedName name="_1827SD_LY_CM_1_1_1_1_1">#REF!</definedName>
    <definedName name="_182Excel_BuiltIn__FilterDatabase_2_1_1_1_1_1_1" localSheetId="3">#REF!</definedName>
    <definedName name="_182Excel_BuiltIn__FilterDatabase_2_1_1_1_1_1_1" localSheetId="5">#REF!</definedName>
    <definedName name="_182Excel_BuiltIn__FilterDatabase_2_1_1_1_1_1_1" localSheetId="6">#REF!</definedName>
    <definedName name="_182Excel_BuiltIn__FilterDatabase_2_1_1_1_1_1_1" localSheetId="7">#REF!</definedName>
    <definedName name="_182Excel_BuiltIn__FilterDatabase_2_1_1_1_1_1_1" localSheetId="8">#REF!</definedName>
    <definedName name="_182Excel_BuiltIn__FilterDatabase_2_1_1_1_1_1_1" localSheetId="9">#REF!</definedName>
    <definedName name="_182Excel_BuiltIn__FilterDatabase_2_1_1_1_1_1_1" localSheetId="11">#REF!</definedName>
    <definedName name="_182Excel_BuiltIn__FilterDatabase_2_1_1_1_1_1_1" localSheetId="15">#REF!</definedName>
    <definedName name="_182Excel_BuiltIn__FilterDatabase_2_1_1_1_1_1_1" localSheetId="0">#REF!</definedName>
    <definedName name="_182Excel_BuiltIn__FilterDatabase_2_1_1_1_1_1_1" localSheetId="2">#REF!</definedName>
    <definedName name="_182Excel_BuiltIn__FilterDatabase_2_1_1_1_1_1_1" localSheetId="1">#REF!</definedName>
    <definedName name="_182Excel_BuiltIn__FilterDatabase_2_1_1_1_1_1_1">#REF!</definedName>
    <definedName name="_182Excel_BuiltIn__FilterDatabase_2_1_1_1_1_1_1_1" localSheetId="3">#REF!</definedName>
    <definedName name="_182Excel_BuiltIn__FilterDatabase_2_1_1_1_1_1_1_1" localSheetId="5">#REF!</definedName>
    <definedName name="_182Excel_BuiltIn__FilterDatabase_2_1_1_1_1_1_1_1" localSheetId="6">#REF!</definedName>
    <definedName name="_182Excel_BuiltIn__FilterDatabase_2_1_1_1_1_1_1_1" localSheetId="7">#REF!</definedName>
    <definedName name="_182Excel_BuiltIn__FilterDatabase_2_1_1_1_1_1_1_1" localSheetId="8">#REF!</definedName>
    <definedName name="_182Excel_BuiltIn__FilterDatabase_2_1_1_1_1_1_1_1" localSheetId="9">#REF!</definedName>
    <definedName name="_182Excel_BuiltIn__FilterDatabase_2_1_1_1_1_1_1_1" localSheetId="11">#REF!</definedName>
    <definedName name="_182Excel_BuiltIn__FilterDatabase_2_1_1_1_1_1_1_1" localSheetId="15">#REF!</definedName>
    <definedName name="_182Excel_BuiltIn__FilterDatabase_2_1_1_1_1_1_1_1" localSheetId="0">#REF!</definedName>
    <definedName name="_182Excel_BuiltIn__FilterDatabase_2_1_1_1_1_1_1_1" localSheetId="2">#REF!</definedName>
    <definedName name="_182Excel_BuiltIn__FilterDatabase_2_1_1_1_1_1_1_1" localSheetId="1">#REF!</definedName>
    <definedName name="_182Excel_BuiltIn__FilterDatabase_2_1_1_1_1_1_1_1">#REF!</definedName>
    <definedName name="_182Excel_BuiltIn__FilterDatabase_2_1_1_1_1_1_1_1_1" localSheetId="3">#REF!</definedName>
    <definedName name="_182Excel_BuiltIn__FilterDatabase_2_1_1_1_1_1_1_1_1" localSheetId="5">#REF!</definedName>
    <definedName name="_182Excel_BuiltIn__FilterDatabase_2_1_1_1_1_1_1_1_1" localSheetId="6">#REF!</definedName>
    <definedName name="_182Excel_BuiltIn__FilterDatabase_2_1_1_1_1_1_1_1_1" localSheetId="7">#REF!</definedName>
    <definedName name="_182Excel_BuiltIn__FilterDatabase_2_1_1_1_1_1_1_1_1" localSheetId="8">#REF!</definedName>
    <definedName name="_182Excel_BuiltIn__FilterDatabase_2_1_1_1_1_1_1_1_1" localSheetId="9">#REF!</definedName>
    <definedName name="_182Excel_BuiltIn__FilterDatabase_2_1_1_1_1_1_1_1_1" localSheetId="11">#REF!</definedName>
    <definedName name="_182Excel_BuiltIn__FilterDatabase_2_1_1_1_1_1_1_1_1" localSheetId="15">#REF!</definedName>
    <definedName name="_182Excel_BuiltIn__FilterDatabase_2_1_1_1_1_1_1_1_1" localSheetId="0">#REF!</definedName>
    <definedName name="_182Excel_BuiltIn__FilterDatabase_2_1_1_1_1_1_1_1_1" localSheetId="2">#REF!</definedName>
    <definedName name="_182Excel_BuiltIn__FilterDatabase_2_1_1_1_1_1_1_1_1" localSheetId="1">#REF!</definedName>
    <definedName name="_182Excel_BuiltIn__FilterDatabase_2_1_1_1_1_1_1_1_1">#REF!</definedName>
    <definedName name="_182Excel_BuiltIn__FilterDatabase_2_1_1_1_1_1_1_1_1_1" localSheetId="3">#REF!</definedName>
    <definedName name="_182Excel_BuiltIn__FilterDatabase_2_1_1_1_1_1_1_1_1_1" localSheetId="5">#REF!</definedName>
    <definedName name="_182Excel_BuiltIn__FilterDatabase_2_1_1_1_1_1_1_1_1_1" localSheetId="6">#REF!</definedName>
    <definedName name="_182Excel_BuiltIn__FilterDatabase_2_1_1_1_1_1_1_1_1_1" localSheetId="7">#REF!</definedName>
    <definedName name="_182Excel_BuiltIn__FilterDatabase_2_1_1_1_1_1_1_1_1_1" localSheetId="8">#REF!</definedName>
    <definedName name="_182Excel_BuiltIn__FilterDatabase_2_1_1_1_1_1_1_1_1_1" localSheetId="9">#REF!</definedName>
    <definedName name="_182Excel_BuiltIn__FilterDatabase_2_1_1_1_1_1_1_1_1_1" localSheetId="11">#REF!</definedName>
    <definedName name="_182Excel_BuiltIn__FilterDatabase_2_1_1_1_1_1_1_1_1_1" localSheetId="15">#REF!</definedName>
    <definedName name="_182Excel_BuiltIn__FilterDatabase_2_1_1_1_1_1_1_1_1_1" localSheetId="0">#REF!</definedName>
    <definedName name="_182Excel_BuiltIn__FilterDatabase_2_1_1_1_1_1_1_1_1_1" localSheetId="2">#REF!</definedName>
    <definedName name="_182Excel_BuiltIn__FilterDatabase_2_1_1_1_1_1_1_1_1_1" localSheetId="1">#REF!</definedName>
    <definedName name="_182Excel_BuiltIn__FilterDatabase_2_1_1_1_1_1_1_1_1_1">#REF!</definedName>
    <definedName name="_182Excel_BuiltIn__FilterDatabase_2_1_1_1_1_1_1_1_1_2" localSheetId="3">#REF!</definedName>
    <definedName name="_182Excel_BuiltIn__FilterDatabase_2_1_1_1_1_1_1_1_1_2" localSheetId="5">#REF!</definedName>
    <definedName name="_182Excel_BuiltIn__FilterDatabase_2_1_1_1_1_1_1_1_1_2" localSheetId="6">#REF!</definedName>
    <definedName name="_182Excel_BuiltIn__FilterDatabase_2_1_1_1_1_1_1_1_1_2" localSheetId="7">#REF!</definedName>
    <definedName name="_182Excel_BuiltIn__FilterDatabase_2_1_1_1_1_1_1_1_1_2" localSheetId="8">#REF!</definedName>
    <definedName name="_182Excel_BuiltIn__FilterDatabase_2_1_1_1_1_1_1_1_1_2" localSheetId="9">#REF!</definedName>
    <definedName name="_182Excel_BuiltIn__FilterDatabase_2_1_1_1_1_1_1_1_1_2" localSheetId="11">#REF!</definedName>
    <definedName name="_182Excel_BuiltIn__FilterDatabase_2_1_1_1_1_1_1_1_1_2" localSheetId="15">#REF!</definedName>
    <definedName name="_182Excel_BuiltIn__FilterDatabase_2_1_1_1_1_1_1_1_1_2" localSheetId="0">#REF!</definedName>
    <definedName name="_182Excel_BuiltIn__FilterDatabase_2_1_1_1_1_1_1_1_1_2" localSheetId="2">#REF!</definedName>
    <definedName name="_182Excel_BuiltIn__FilterDatabase_2_1_1_1_1_1_1_1_1_2" localSheetId="1">#REF!</definedName>
    <definedName name="_182Excel_BuiltIn__FilterDatabase_2_1_1_1_1_1_1_1_1_2">#REF!</definedName>
    <definedName name="_182Excel_BuiltIn__FilterDatabase_2_1_1_1_1_1_1_1_2" localSheetId="3">#REF!</definedName>
    <definedName name="_182Excel_BuiltIn__FilterDatabase_2_1_1_1_1_1_1_1_2" localSheetId="5">#REF!</definedName>
    <definedName name="_182Excel_BuiltIn__FilterDatabase_2_1_1_1_1_1_1_1_2" localSheetId="6">#REF!</definedName>
    <definedName name="_182Excel_BuiltIn__FilterDatabase_2_1_1_1_1_1_1_1_2" localSheetId="7">#REF!</definedName>
    <definedName name="_182Excel_BuiltIn__FilterDatabase_2_1_1_1_1_1_1_1_2" localSheetId="8">#REF!</definedName>
    <definedName name="_182Excel_BuiltIn__FilterDatabase_2_1_1_1_1_1_1_1_2" localSheetId="9">#REF!</definedName>
    <definedName name="_182Excel_BuiltIn__FilterDatabase_2_1_1_1_1_1_1_1_2" localSheetId="11">#REF!</definedName>
    <definedName name="_182Excel_BuiltIn__FilterDatabase_2_1_1_1_1_1_1_1_2" localSheetId="15">#REF!</definedName>
    <definedName name="_182Excel_BuiltIn__FilterDatabase_2_1_1_1_1_1_1_1_2" localSheetId="0">#REF!</definedName>
    <definedName name="_182Excel_BuiltIn__FilterDatabase_2_1_1_1_1_1_1_1_2" localSheetId="2">#REF!</definedName>
    <definedName name="_182Excel_BuiltIn__FilterDatabase_2_1_1_1_1_1_1_1_2" localSheetId="1">#REF!</definedName>
    <definedName name="_182Excel_BuiltIn__FilterDatabase_2_1_1_1_1_1_1_1_2">#REF!</definedName>
    <definedName name="_182Excel_BuiltIn__FilterDatabase_2_1_1_1_1_1_1_2" localSheetId="3">#REF!</definedName>
    <definedName name="_182Excel_BuiltIn__FilterDatabase_2_1_1_1_1_1_1_2" localSheetId="5">#REF!</definedName>
    <definedName name="_182Excel_BuiltIn__FilterDatabase_2_1_1_1_1_1_1_2" localSheetId="6">#REF!</definedName>
    <definedName name="_182Excel_BuiltIn__FilterDatabase_2_1_1_1_1_1_1_2" localSheetId="7">#REF!</definedName>
    <definedName name="_182Excel_BuiltIn__FilterDatabase_2_1_1_1_1_1_1_2" localSheetId="8">#REF!</definedName>
    <definedName name="_182Excel_BuiltIn__FilterDatabase_2_1_1_1_1_1_1_2" localSheetId="9">#REF!</definedName>
    <definedName name="_182Excel_BuiltIn__FilterDatabase_2_1_1_1_1_1_1_2" localSheetId="11">#REF!</definedName>
    <definedName name="_182Excel_BuiltIn__FilterDatabase_2_1_1_1_1_1_1_2" localSheetId="15">#REF!</definedName>
    <definedName name="_182Excel_BuiltIn__FilterDatabase_2_1_1_1_1_1_1_2" localSheetId="0">#REF!</definedName>
    <definedName name="_182Excel_BuiltIn__FilterDatabase_2_1_1_1_1_1_1_2" localSheetId="2">#REF!</definedName>
    <definedName name="_182Excel_BuiltIn__FilterDatabase_2_1_1_1_1_1_1_2" localSheetId="1">#REF!</definedName>
    <definedName name="_182Excel_BuiltIn__FilterDatabase_2_1_1_1_1_1_1_2">#REF!</definedName>
    <definedName name="_182GA_RF_1_1_1_1_1_1_1_1" localSheetId="3">[135]G_A!$N$1:$N$65536</definedName>
    <definedName name="_182GA_RF_1_1_1_1_1_1_1_1" localSheetId="6">[136]G_A!$N$1:$N$65536</definedName>
    <definedName name="_182GA_RF_1_1_1_1_1_1_1_1" localSheetId="9">[136]G_A!$N$1:$N$65536</definedName>
    <definedName name="_182GA_RF_1_1_1_1_1_1_1_1" localSheetId="11">[135]G_A!$N$1:$N$65536</definedName>
    <definedName name="_182GA_RF_1_1_1_1_1_1_1_1" localSheetId="15">[136]G_A!$N$1:$N$65536</definedName>
    <definedName name="_182GA_RF_1_1_1_1_1_1_1_1" localSheetId="2">[135]G_A!$N$1:$N$65536</definedName>
    <definedName name="_182GA_RF_1_1_1_1_1_1_1_1">[137]G_A!$N$1:$N$65536</definedName>
    <definedName name="_182PKG_PLASTISC_TECHNOLOGY_SDN_BHD_1_1_1">NA()</definedName>
    <definedName name="_182Print_Titles_MI_1_1_1_1_1" localSheetId="3">[7]BUDGET97!$A$7:$IV$8,[7]BUDGET97!$A$1:$C$65536</definedName>
    <definedName name="_182Print_Titles_MI_1_1_1_1_1" localSheetId="6">[8]BUDGET97!$A$7:$IV$8,[8]BUDGET97!$A$1:$C$65536</definedName>
    <definedName name="_182Print_Titles_MI_1_1_1_1_1" localSheetId="9">[8]BUDGET97!$A$7:$IV$8,[8]BUDGET97!$A$1:$C$65536</definedName>
    <definedName name="_182Print_Titles_MI_1_1_1_1_1" localSheetId="11">[7]BUDGET97!$A$7:$IV$8,[7]BUDGET97!$A$1:$C$65536</definedName>
    <definedName name="_182Print_Titles_MI_1_1_1_1_1" localSheetId="15">[8]BUDGET97!$A$7:$IV$8,[8]BUDGET97!$A$1:$C$65536</definedName>
    <definedName name="_182Print_Titles_MI_1_1_1_1_1" localSheetId="2">[7]BUDGET97!$A$7:$IV$8,[7]BUDGET97!$A$1:$C$65536</definedName>
    <definedName name="_182Print_Titles_MI_1_1_1_1_1">[9]BUDGET97!$A$7:$IV$8,[9]BUDGET97!$A$1:$C$65536</definedName>
    <definedName name="_183_163Detail_RF_1_1_1_1_1_1_1_1" localSheetId="3">#REF!</definedName>
    <definedName name="_183_163Detail_RF_1_1_1_1_1_1_1_1" localSheetId="5">#REF!</definedName>
    <definedName name="_183_163Detail_RF_1_1_1_1_1_1_1_1" localSheetId="6">#REF!</definedName>
    <definedName name="_183_163Detail_RF_1_1_1_1_1_1_1_1" localSheetId="7">#REF!</definedName>
    <definedName name="_183_163Detail_RF_1_1_1_1_1_1_1_1" localSheetId="8">#REF!</definedName>
    <definedName name="_183_163Detail_RF_1_1_1_1_1_1_1_1" localSheetId="9">#REF!</definedName>
    <definedName name="_183_163Detail_RF_1_1_1_1_1_1_1_1" localSheetId="11">#REF!</definedName>
    <definedName name="_183_163Detail_RF_1_1_1_1_1_1_1_1" localSheetId="15">#REF!</definedName>
    <definedName name="_183_163Detail_RF_1_1_1_1_1_1_1_1" localSheetId="0">#REF!</definedName>
    <definedName name="_183_163Detail_RF_1_1_1_1_1_1_1_1" localSheetId="2">#REF!</definedName>
    <definedName name="_183_163Detail_RF_1_1_1_1_1_1_1_1" localSheetId="1">#REF!</definedName>
    <definedName name="_183_163Detail_RF_1_1_1_1_1_1_1_1">#REF!</definedName>
    <definedName name="_1830SD_LY_Q1_Actual_1_1_1" localSheetId="3">#REF!</definedName>
    <definedName name="_1830SD_LY_Q1_Actual_1_1_1" localSheetId="5">#REF!</definedName>
    <definedName name="_1830SD_LY_Q1_Actual_1_1_1" localSheetId="6">#REF!</definedName>
    <definedName name="_1830SD_LY_Q1_Actual_1_1_1" localSheetId="7">#REF!</definedName>
    <definedName name="_1830SD_LY_Q1_Actual_1_1_1" localSheetId="8">#REF!</definedName>
    <definedName name="_1830SD_LY_Q1_Actual_1_1_1" localSheetId="9">#REF!</definedName>
    <definedName name="_1830SD_LY_Q1_Actual_1_1_1" localSheetId="11">#REF!</definedName>
    <definedName name="_1830SD_LY_Q1_Actual_1_1_1" localSheetId="15">#REF!</definedName>
    <definedName name="_1830SD_LY_Q1_Actual_1_1_1" localSheetId="0">#REF!</definedName>
    <definedName name="_1830SD_LY_Q1_Actual_1_1_1" localSheetId="2">#REF!</definedName>
    <definedName name="_1830SD_LY_Q1_Actual_1_1_1" localSheetId="1">#REF!</definedName>
    <definedName name="_1830SD_LY_Q1_Actual_1_1_1">#REF!</definedName>
    <definedName name="_1831SD_LY_Q1_Actual_1_1_1_1" localSheetId="3">#REF!</definedName>
    <definedName name="_1831SD_LY_Q1_Actual_1_1_1_1" localSheetId="5">#REF!</definedName>
    <definedName name="_1831SD_LY_Q1_Actual_1_1_1_1" localSheetId="6">#REF!</definedName>
    <definedName name="_1831SD_LY_Q1_Actual_1_1_1_1" localSheetId="7">#REF!</definedName>
    <definedName name="_1831SD_LY_Q1_Actual_1_1_1_1" localSheetId="8">#REF!</definedName>
    <definedName name="_1831SD_LY_Q1_Actual_1_1_1_1" localSheetId="9">#REF!</definedName>
    <definedName name="_1831SD_LY_Q1_Actual_1_1_1_1" localSheetId="11">#REF!</definedName>
    <definedName name="_1831SD_LY_Q1_Actual_1_1_1_1" localSheetId="15">#REF!</definedName>
    <definedName name="_1831SD_LY_Q1_Actual_1_1_1_1" localSheetId="0">#REF!</definedName>
    <definedName name="_1831SD_LY_Q1_Actual_1_1_1_1" localSheetId="2">#REF!</definedName>
    <definedName name="_1831SD_LY_Q1_Actual_1_1_1_1" localSheetId="1">#REF!</definedName>
    <definedName name="_1831SD_LY_Q1_Actual_1_1_1_1">#REF!</definedName>
    <definedName name="_1832SD_LY_Q1_Actual_1_1_1_1_1" localSheetId="3">#REF!</definedName>
    <definedName name="_1832SD_LY_Q1_Actual_1_1_1_1_1" localSheetId="5">#REF!</definedName>
    <definedName name="_1832SD_LY_Q1_Actual_1_1_1_1_1" localSheetId="6">#REF!</definedName>
    <definedName name="_1832SD_LY_Q1_Actual_1_1_1_1_1" localSheetId="7">#REF!</definedName>
    <definedName name="_1832SD_LY_Q1_Actual_1_1_1_1_1" localSheetId="8">#REF!</definedName>
    <definedName name="_1832SD_LY_Q1_Actual_1_1_1_1_1" localSheetId="9">#REF!</definedName>
    <definedName name="_1832SD_LY_Q1_Actual_1_1_1_1_1" localSheetId="11">#REF!</definedName>
    <definedName name="_1832SD_LY_Q1_Actual_1_1_1_1_1" localSheetId="15">#REF!</definedName>
    <definedName name="_1832SD_LY_Q1_Actual_1_1_1_1_1" localSheetId="0">#REF!</definedName>
    <definedName name="_1832SD_LY_Q1_Actual_1_1_1_1_1" localSheetId="2">#REF!</definedName>
    <definedName name="_1832SD_LY_Q1_Actual_1_1_1_1_1" localSheetId="1">#REF!</definedName>
    <definedName name="_1832SD_LY_Q1_Actual_1_1_1_1_1">#REF!</definedName>
    <definedName name="_1835SD_LY_Q2_Actual_1_1_1" localSheetId="3">#REF!</definedName>
    <definedName name="_1835SD_LY_Q2_Actual_1_1_1" localSheetId="5">#REF!</definedName>
    <definedName name="_1835SD_LY_Q2_Actual_1_1_1" localSheetId="6">#REF!</definedName>
    <definedName name="_1835SD_LY_Q2_Actual_1_1_1" localSheetId="7">#REF!</definedName>
    <definedName name="_1835SD_LY_Q2_Actual_1_1_1" localSheetId="8">#REF!</definedName>
    <definedName name="_1835SD_LY_Q2_Actual_1_1_1" localSheetId="9">#REF!</definedName>
    <definedName name="_1835SD_LY_Q2_Actual_1_1_1" localSheetId="11">#REF!</definedName>
    <definedName name="_1835SD_LY_Q2_Actual_1_1_1" localSheetId="15">#REF!</definedName>
    <definedName name="_1835SD_LY_Q2_Actual_1_1_1" localSheetId="0">#REF!</definedName>
    <definedName name="_1835SD_LY_Q2_Actual_1_1_1" localSheetId="2">#REF!</definedName>
    <definedName name="_1835SD_LY_Q2_Actual_1_1_1" localSheetId="1">#REF!</definedName>
    <definedName name="_1835SD_LY_Q2_Actual_1_1_1">#REF!</definedName>
    <definedName name="_1836SD_LY_Q2_Actual_1_1_1_1" localSheetId="3">#REF!</definedName>
    <definedName name="_1836SD_LY_Q2_Actual_1_1_1_1" localSheetId="5">#REF!</definedName>
    <definedName name="_1836SD_LY_Q2_Actual_1_1_1_1" localSheetId="6">#REF!</definedName>
    <definedName name="_1836SD_LY_Q2_Actual_1_1_1_1" localSheetId="7">#REF!</definedName>
    <definedName name="_1836SD_LY_Q2_Actual_1_1_1_1" localSheetId="8">#REF!</definedName>
    <definedName name="_1836SD_LY_Q2_Actual_1_1_1_1" localSheetId="9">#REF!</definedName>
    <definedName name="_1836SD_LY_Q2_Actual_1_1_1_1" localSheetId="11">#REF!</definedName>
    <definedName name="_1836SD_LY_Q2_Actual_1_1_1_1" localSheetId="15">#REF!</definedName>
    <definedName name="_1836SD_LY_Q2_Actual_1_1_1_1" localSheetId="0">#REF!</definedName>
    <definedName name="_1836SD_LY_Q2_Actual_1_1_1_1" localSheetId="2">#REF!</definedName>
    <definedName name="_1836SD_LY_Q2_Actual_1_1_1_1" localSheetId="1">#REF!</definedName>
    <definedName name="_1836SD_LY_Q2_Actual_1_1_1_1">#REF!</definedName>
    <definedName name="_1837SD_LY_Q2_Actual_1_1_1_1_1" localSheetId="3">#REF!</definedName>
    <definedName name="_1837SD_LY_Q2_Actual_1_1_1_1_1" localSheetId="5">#REF!</definedName>
    <definedName name="_1837SD_LY_Q2_Actual_1_1_1_1_1" localSheetId="6">#REF!</definedName>
    <definedName name="_1837SD_LY_Q2_Actual_1_1_1_1_1" localSheetId="7">#REF!</definedName>
    <definedName name="_1837SD_LY_Q2_Actual_1_1_1_1_1" localSheetId="8">#REF!</definedName>
    <definedName name="_1837SD_LY_Q2_Actual_1_1_1_1_1" localSheetId="9">#REF!</definedName>
    <definedName name="_1837SD_LY_Q2_Actual_1_1_1_1_1" localSheetId="11">#REF!</definedName>
    <definedName name="_1837SD_LY_Q2_Actual_1_1_1_1_1" localSheetId="15">#REF!</definedName>
    <definedName name="_1837SD_LY_Q2_Actual_1_1_1_1_1" localSheetId="0">#REF!</definedName>
    <definedName name="_1837SD_LY_Q2_Actual_1_1_1_1_1" localSheetId="2">#REF!</definedName>
    <definedName name="_1837SD_LY_Q2_Actual_1_1_1_1_1" localSheetId="1">#REF!</definedName>
    <definedName name="_1837SD_LY_Q2_Actual_1_1_1_1_1">#REF!</definedName>
    <definedName name="_183Excel_BuiltIn__FilterDatabase_2_1_1_1_1_1_1_1" localSheetId="3">#REF!</definedName>
    <definedName name="_183Excel_BuiltIn__FilterDatabase_2_1_1_1_1_1_1_1" localSheetId="5">#REF!</definedName>
    <definedName name="_183Excel_BuiltIn__FilterDatabase_2_1_1_1_1_1_1_1" localSheetId="6">#REF!</definedName>
    <definedName name="_183Excel_BuiltIn__FilterDatabase_2_1_1_1_1_1_1_1" localSheetId="7">#REF!</definedName>
    <definedName name="_183Excel_BuiltIn__FilterDatabase_2_1_1_1_1_1_1_1" localSheetId="8">#REF!</definedName>
    <definedName name="_183Excel_BuiltIn__FilterDatabase_2_1_1_1_1_1_1_1" localSheetId="9">#REF!</definedName>
    <definedName name="_183Excel_BuiltIn__FilterDatabase_2_1_1_1_1_1_1_1" localSheetId="11">#REF!</definedName>
    <definedName name="_183Excel_BuiltIn__FilterDatabase_2_1_1_1_1_1_1_1" localSheetId="15">#REF!</definedName>
    <definedName name="_183Excel_BuiltIn__FilterDatabase_2_1_1_1_1_1_1_1" localSheetId="0">#REF!</definedName>
    <definedName name="_183Excel_BuiltIn__FilterDatabase_2_1_1_1_1_1_1_1" localSheetId="2">#REF!</definedName>
    <definedName name="_183Excel_BuiltIn__FilterDatabase_2_1_1_1_1_1_1_1" localSheetId="1">#REF!</definedName>
    <definedName name="_183Excel_BuiltIn__FilterDatabase_2_1_1_1_1_1_1_1">#REF!</definedName>
    <definedName name="_183Excel_BuiltIn__FilterDatabase_2_1_1_1_1_1_1_1_1" localSheetId="3">#REF!</definedName>
    <definedName name="_183Excel_BuiltIn__FilterDatabase_2_1_1_1_1_1_1_1_1" localSheetId="5">#REF!</definedName>
    <definedName name="_183Excel_BuiltIn__FilterDatabase_2_1_1_1_1_1_1_1_1" localSheetId="6">#REF!</definedName>
    <definedName name="_183Excel_BuiltIn__FilterDatabase_2_1_1_1_1_1_1_1_1" localSheetId="7">#REF!</definedName>
    <definedName name="_183Excel_BuiltIn__FilterDatabase_2_1_1_1_1_1_1_1_1" localSheetId="8">#REF!</definedName>
    <definedName name="_183Excel_BuiltIn__FilterDatabase_2_1_1_1_1_1_1_1_1" localSheetId="9">#REF!</definedName>
    <definedName name="_183Excel_BuiltIn__FilterDatabase_2_1_1_1_1_1_1_1_1" localSheetId="11">#REF!</definedName>
    <definedName name="_183Excel_BuiltIn__FilterDatabase_2_1_1_1_1_1_1_1_1" localSheetId="15">#REF!</definedName>
    <definedName name="_183Excel_BuiltIn__FilterDatabase_2_1_1_1_1_1_1_1_1" localSheetId="0">#REF!</definedName>
    <definedName name="_183Excel_BuiltIn__FilterDatabase_2_1_1_1_1_1_1_1_1" localSheetId="2">#REF!</definedName>
    <definedName name="_183Excel_BuiltIn__FilterDatabase_2_1_1_1_1_1_1_1_1" localSheetId="1">#REF!</definedName>
    <definedName name="_183Excel_BuiltIn__FilterDatabase_2_1_1_1_1_1_1_1_1">#REF!</definedName>
    <definedName name="_183Excel_BuiltIn__FilterDatabase_2_1_1_1_1_1_1_1_1_1" localSheetId="3">#REF!</definedName>
    <definedName name="_183Excel_BuiltIn__FilterDatabase_2_1_1_1_1_1_1_1_1_1" localSheetId="5">#REF!</definedName>
    <definedName name="_183Excel_BuiltIn__FilterDatabase_2_1_1_1_1_1_1_1_1_1" localSheetId="6">#REF!</definedName>
    <definedName name="_183Excel_BuiltIn__FilterDatabase_2_1_1_1_1_1_1_1_1_1" localSheetId="7">#REF!</definedName>
    <definedName name="_183Excel_BuiltIn__FilterDatabase_2_1_1_1_1_1_1_1_1_1" localSheetId="8">#REF!</definedName>
    <definedName name="_183Excel_BuiltIn__FilterDatabase_2_1_1_1_1_1_1_1_1_1" localSheetId="9">#REF!</definedName>
    <definedName name="_183Excel_BuiltIn__FilterDatabase_2_1_1_1_1_1_1_1_1_1" localSheetId="11">#REF!</definedName>
    <definedName name="_183Excel_BuiltIn__FilterDatabase_2_1_1_1_1_1_1_1_1_1" localSheetId="15">#REF!</definedName>
    <definedName name="_183Excel_BuiltIn__FilterDatabase_2_1_1_1_1_1_1_1_1_1" localSheetId="0">#REF!</definedName>
    <definedName name="_183Excel_BuiltIn__FilterDatabase_2_1_1_1_1_1_1_1_1_1" localSheetId="2">#REF!</definedName>
    <definedName name="_183Excel_BuiltIn__FilterDatabase_2_1_1_1_1_1_1_1_1_1" localSheetId="1">#REF!</definedName>
    <definedName name="_183Excel_BuiltIn__FilterDatabase_2_1_1_1_1_1_1_1_1_1">#REF!</definedName>
    <definedName name="_183Excel_BuiltIn__FilterDatabase_2_1_1_1_1_1_1_1_1_1_1" localSheetId="3">#REF!</definedName>
    <definedName name="_183Excel_BuiltIn__FilterDatabase_2_1_1_1_1_1_1_1_1_1_1" localSheetId="5">#REF!</definedName>
    <definedName name="_183Excel_BuiltIn__FilterDatabase_2_1_1_1_1_1_1_1_1_1_1" localSheetId="6">#REF!</definedName>
    <definedName name="_183Excel_BuiltIn__FilterDatabase_2_1_1_1_1_1_1_1_1_1_1" localSheetId="7">#REF!</definedName>
    <definedName name="_183Excel_BuiltIn__FilterDatabase_2_1_1_1_1_1_1_1_1_1_1" localSheetId="8">#REF!</definedName>
    <definedName name="_183Excel_BuiltIn__FilterDatabase_2_1_1_1_1_1_1_1_1_1_1" localSheetId="9">#REF!</definedName>
    <definedName name="_183Excel_BuiltIn__FilterDatabase_2_1_1_1_1_1_1_1_1_1_1" localSheetId="11">#REF!</definedName>
    <definedName name="_183Excel_BuiltIn__FilterDatabase_2_1_1_1_1_1_1_1_1_1_1" localSheetId="15">#REF!</definedName>
    <definedName name="_183Excel_BuiltIn__FilterDatabase_2_1_1_1_1_1_1_1_1_1_1" localSheetId="0">#REF!</definedName>
    <definedName name="_183Excel_BuiltIn__FilterDatabase_2_1_1_1_1_1_1_1_1_1_1" localSheetId="2">#REF!</definedName>
    <definedName name="_183Excel_BuiltIn__FilterDatabase_2_1_1_1_1_1_1_1_1_1_1" localSheetId="1">#REF!</definedName>
    <definedName name="_183Excel_BuiltIn__FilterDatabase_2_1_1_1_1_1_1_1_1_1_1">#REF!</definedName>
    <definedName name="_183Excel_BuiltIn__FilterDatabase_2_1_1_1_1_1_1_1_1_1_2" localSheetId="3">#REF!</definedName>
    <definedName name="_183Excel_BuiltIn__FilterDatabase_2_1_1_1_1_1_1_1_1_1_2" localSheetId="5">#REF!</definedName>
    <definedName name="_183Excel_BuiltIn__FilterDatabase_2_1_1_1_1_1_1_1_1_1_2" localSheetId="6">#REF!</definedName>
    <definedName name="_183Excel_BuiltIn__FilterDatabase_2_1_1_1_1_1_1_1_1_1_2" localSheetId="7">#REF!</definedName>
    <definedName name="_183Excel_BuiltIn__FilterDatabase_2_1_1_1_1_1_1_1_1_1_2" localSheetId="8">#REF!</definedName>
    <definedName name="_183Excel_BuiltIn__FilterDatabase_2_1_1_1_1_1_1_1_1_1_2" localSheetId="9">#REF!</definedName>
    <definedName name="_183Excel_BuiltIn__FilterDatabase_2_1_1_1_1_1_1_1_1_1_2" localSheetId="11">#REF!</definedName>
    <definedName name="_183Excel_BuiltIn__FilterDatabase_2_1_1_1_1_1_1_1_1_1_2" localSheetId="15">#REF!</definedName>
    <definedName name="_183Excel_BuiltIn__FilterDatabase_2_1_1_1_1_1_1_1_1_1_2" localSheetId="0">#REF!</definedName>
    <definedName name="_183Excel_BuiltIn__FilterDatabase_2_1_1_1_1_1_1_1_1_1_2" localSheetId="2">#REF!</definedName>
    <definedName name="_183Excel_BuiltIn__FilterDatabase_2_1_1_1_1_1_1_1_1_1_2" localSheetId="1">#REF!</definedName>
    <definedName name="_183Excel_BuiltIn__FilterDatabase_2_1_1_1_1_1_1_1_1_1_2">#REF!</definedName>
    <definedName name="_183Excel_BuiltIn__FilterDatabase_2_1_1_1_1_1_1_1_1_2" localSheetId="3">#REF!</definedName>
    <definedName name="_183Excel_BuiltIn__FilterDatabase_2_1_1_1_1_1_1_1_1_2" localSheetId="5">#REF!</definedName>
    <definedName name="_183Excel_BuiltIn__FilterDatabase_2_1_1_1_1_1_1_1_1_2" localSheetId="6">#REF!</definedName>
    <definedName name="_183Excel_BuiltIn__FilterDatabase_2_1_1_1_1_1_1_1_1_2" localSheetId="7">#REF!</definedName>
    <definedName name="_183Excel_BuiltIn__FilterDatabase_2_1_1_1_1_1_1_1_1_2" localSheetId="8">#REF!</definedName>
    <definedName name="_183Excel_BuiltIn__FilterDatabase_2_1_1_1_1_1_1_1_1_2" localSheetId="9">#REF!</definedName>
    <definedName name="_183Excel_BuiltIn__FilterDatabase_2_1_1_1_1_1_1_1_1_2" localSheetId="11">#REF!</definedName>
    <definedName name="_183Excel_BuiltIn__FilterDatabase_2_1_1_1_1_1_1_1_1_2" localSheetId="15">#REF!</definedName>
    <definedName name="_183Excel_BuiltIn__FilterDatabase_2_1_1_1_1_1_1_1_1_2" localSheetId="0">#REF!</definedName>
    <definedName name="_183Excel_BuiltIn__FilterDatabase_2_1_1_1_1_1_1_1_1_2" localSheetId="2">#REF!</definedName>
    <definedName name="_183Excel_BuiltIn__FilterDatabase_2_1_1_1_1_1_1_1_1_2" localSheetId="1">#REF!</definedName>
    <definedName name="_183Excel_BuiltIn__FilterDatabase_2_1_1_1_1_1_1_1_1_2">#REF!</definedName>
    <definedName name="_183Excel_BuiltIn__FilterDatabase_2_1_1_1_1_1_1_1_2" localSheetId="3">#REF!</definedName>
    <definedName name="_183Excel_BuiltIn__FilterDatabase_2_1_1_1_1_1_1_1_2" localSheetId="5">#REF!</definedName>
    <definedName name="_183Excel_BuiltIn__FilterDatabase_2_1_1_1_1_1_1_1_2" localSheetId="6">#REF!</definedName>
    <definedName name="_183Excel_BuiltIn__FilterDatabase_2_1_1_1_1_1_1_1_2" localSheetId="7">#REF!</definedName>
    <definedName name="_183Excel_BuiltIn__FilterDatabase_2_1_1_1_1_1_1_1_2" localSheetId="8">#REF!</definedName>
    <definedName name="_183Excel_BuiltIn__FilterDatabase_2_1_1_1_1_1_1_1_2" localSheetId="9">#REF!</definedName>
    <definedName name="_183Excel_BuiltIn__FilterDatabase_2_1_1_1_1_1_1_1_2" localSheetId="11">#REF!</definedName>
    <definedName name="_183Excel_BuiltIn__FilterDatabase_2_1_1_1_1_1_1_1_2" localSheetId="15">#REF!</definedName>
    <definedName name="_183Excel_BuiltIn__FilterDatabase_2_1_1_1_1_1_1_1_2" localSheetId="0">#REF!</definedName>
    <definedName name="_183Excel_BuiltIn__FilterDatabase_2_1_1_1_1_1_1_1_2" localSheetId="2">#REF!</definedName>
    <definedName name="_183Excel_BuiltIn__FilterDatabase_2_1_1_1_1_1_1_1_2" localSheetId="1">#REF!</definedName>
    <definedName name="_183Excel_BuiltIn__FilterDatabase_2_1_1_1_1_1_1_1_2">#REF!</definedName>
    <definedName name="_183PROFIT___LOSS_BUDGET_1_1_1_1_1" localSheetId="3">[7]BUDGET97!$A$9:$P$458</definedName>
    <definedName name="_183PROFIT___LOSS_BUDGET_1_1_1_1_1" localSheetId="6">[8]BUDGET97!$A$9:$P$458</definedName>
    <definedName name="_183PROFIT___LOSS_BUDGET_1_1_1_1_1" localSheetId="9">[8]BUDGET97!$A$9:$P$458</definedName>
    <definedName name="_183PROFIT___LOSS_BUDGET_1_1_1_1_1" localSheetId="11">[7]BUDGET97!$A$9:$P$458</definedName>
    <definedName name="_183PROFIT___LOSS_BUDGET_1_1_1_1_1" localSheetId="15">[8]BUDGET97!$A$9:$P$458</definedName>
    <definedName name="_183PROFIT___LOSS_BUDGET_1_1_1_1_1" localSheetId="2">[7]BUDGET97!$A$9:$P$458</definedName>
    <definedName name="_183PROFIT___LOSS_BUDGET_1_1_1_1_1">[9]BUDGET97!$A$9:$P$458</definedName>
    <definedName name="_184_164Detail_RF_1_1_1_1_1_1_1_1" localSheetId="3">#REF!</definedName>
    <definedName name="_184_164Detail_RF_1_1_1_1_1_1_1_1" localSheetId="5">#REF!</definedName>
    <definedName name="_184_164Detail_RF_1_1_1_1_1_1_1_1" localSheetId="6">#REF!</definedName>
    <definedName name="_184_164Detail_RF_1_1_1_1_1_1_1_1" localSheetId="7">#REF!</definedName>
    <definedName name="_184_164Detail_RF_1_1_1_1_1_1_1_1" localSheetId="8">#REF!</definedName>
    <definedName name="_184_164Detail_RF_1_1_1_1_1_1_1_1" localSheetId="9">#REF!</definedName>
    <definedName name="_184_164Detail_RF_1_1_1_1_1_1_1_1" localSheetId="11">#REF!</definedName>
    <definedName name="_184_164Detail_RF_1_1_1_1_1_1_1_1" localSheetId="15">#REF!</definedName>
    <definedName name="_184_164Detail_RF_1_1_1_1_1_1_1_1" localSheetId="0">#REF!</definedName>
    <definedName name="_184_164Detail_RF_1_1_1_1_1_1_1_1" localSheetId="2">#REF!</definedName>
    <definedName name="_184_164Detail_RF_1_1_1_1_1_1_1_1" localSheetId="1">#REF!</definedName>
    <definedName name="_184_164Detail_RF_1_1_1_1_1_1_1_1">#REF!</definedName>
    <definedName name="_184_40cnyexcr_1_1_1_1_1_1_1_1" localSheetId="3">#REF!</definedName>
    <definedName name="_184_40cnyexcr_1_1_1_1_1_1_1_1" localSheetId="5">#REF!</definedName>
    <definedName name="_184_40cnyexcr_1_1_1_1_1_1_1_1" localSheetId="6">#REF!</definedName>
    <definedName name="_184_40cnyexcr_1_1_1_1_1_1_1_1" localSheetId="7">#REF!</definedName>
    <definedName name="_184_40cnyexcr_1_1_1_1_1_1_1_1" localSheetId="8">#REF!</definedName>
    <definedName name="_184_40cnyexcr_1_1_1_1_1_1_1_1" localSheetId="9">#REF!</definedName>
    <definedName name="_184_40cnyexcr_1_1_1_1_1_1_1_1" localSheetId="11">#REF!</definedName>
    <definedName name="_184_40cnyexcr_1_1_1_1_1_1_1_1" localSheetId="15">#REF!</definedName>
    <definedName name="_184_40cnyexcr_1_1_1_1_1_1_1_1" localSheetId="0">#REF!</definedName>
    <definedName name="_184_40cnyexcr_1_1_1_1_1_1_1_1" localSheetId="2">#REF!</definedName>
    <definedName name="_184_40cnyexcr_1_1_1_1_1_1_1_1" localSheetId="1">#REF!</definedName>
    <definedName name="_184_40cnyexcr_1_1_1_1_1_1_1_1">#REF!</definedName>
    <definedName name="_184_40cnyexcr_1_1_1_1_1_1_1_1_1" localSheetId="3">#REF!</definedName>
    <definedName name="_184_40cnyexcr_1_1_1_1_1_1_1_1_1" localSheetId="5">#REF!</definedName>
    <definedName name="_184_40cnyexcr_1_1_1_1_1_1_1_1_1" localSheetId="6">#REF!</definedName>
    <definedName name="_184_40cnyexcr_1_1_1_1_1_1_1_1_1" localSheetId="7">#REF!</definedName>
    <definedName name="_184_40cnyexcr_1_1_1_1_1_1_1_1_1" localSheetId="8">#REF!</definedName>
    <definedName name="_184_40cnyexcr_1_1_1_1_1_1_1_1_1" localSheetId="9">#REF!</definedName>
    <definedName name="_184_40cnyexcr_1_1_1_1_1_1_1_1_1" localSheetId="11">#REF!</definedName>
    <definedName name="_184_40cnyexcr_1_1_1_1_1_1_1_1_1" localSheetId="15">#REF!</definedName>
    <definedName name="_184_40cnyexcr_1_1_1_1_1_1_1_1_1" localSheetId="0">#REF!</definedName>
    <definedName name="_184_40cnyexcr_1_1_1_1_1_1_1_1_1" localSheetId="2">#REF!</definedName>
    <definedName name="_184_40cnyexcr_1_1_1_1_1_1_1_1_1" localSheetId="1">#REF!</definedName>
    <definedName name="_184_40cnyexcr_1_1_1_1_1_1_1_1_1">#REF!</definedName>
    <definedName name="_184_40cnyexcr_1_1_1_1_1_1_1_1_2" localSheetId="3">#REF!</definedName>
    <definedName name="_184_40cnyexcr_1_1_1_1_1_1_1_1_2" localSheetId="5">#REF!</definedName>
    <definedName name="_184_40cnyexcr_1_1_1_1_1_1_1_1_2" localSheetId="6">#REF!</definedName>
    <definedName name="_184_40cnyexcr_1_1_1_1_1_1_1_1_2" localSheetId="7">#REF!</definedName>
    <definedName name="_184_40cnyexcr_1_1_1_1_1_1_1_1_2" localSheetId="8">#REF!</definedName>
    <definedName name="_184_40cnyexcr_1_1_1_1_1_1_1_1_2" localSheetId="9">#REF!</definedName>
    <definedName name="_184_40cnyexcr_1_1_1_1_1_1_1_1_2" localSheetId="11">#REF!</definedName>
    <definedName name="_184_40cnyexcr_1_1_1_1_1_1_1_1_2" localSheetId="15">#REF!</definedName>
    <definedName name="_184_40cnyexcr_1_1_1_1_1_1_1_1_2" localSheetId="0">#REF!</definedName>
    <definedName name="_184_40cnyexcr_1_1_1_1_1_1_1_1_2" localSheetId="2">#REF!</definedName>
    <definedName name="_184_40cnyexcr_1_1_1_1_1_1_1_1_2" localSheetId="1">#REF!</definedName>
    <definedName name="_184_40cnyexcr_1_1_1_1_1_1_1_1_2">#REF!</definedName>
    <definedName name="_1840SD_LY_Q3_Actual_1_1_1" localSheetId="3">#REF!</definedName>
    <definedName name="_1840SD_LY_Q3_Actual_1_1_1" localSheetId="5">#REF!</definedName>
    <definedName name="_1840SD_LY_Q3_Actual_1_1_1" localSheetId="6">#REF!</definedName>
    <definedName name="_1840SD_LY_Q3_Actual_1_1_1" localSheetId="7">#REF!</definedName>
    <definedName name="_1840SD_LY_Q3_Actual_1_1_1" localSheetId="8">#REF!</definedName>
    <definedName name="_1840SD_LY_Q3_Actual_1_1_1" localSheetId="9">#REF!</definedName>
    <definedName name="_1840SD_LY_Q3_Actual_1_1_1" localSheetId="11">#REF!</definedName>
    <definedName name="_1840SD_LY_Q3_Actual_1_1_1" localSheetId="15">#REF!</definedName>
    <definedName name="_1840SD_LY_Q3_Actual_1_1_1" localSheetId="0">#REF!</definedName>
    <definedName name="_1840SD_LY_Q3_Actual_1_1_1" localSheetId="2">#REF!</definedName>
    <definedName name="_1840SD_LY_Q3_Actual_1_1_1" localSheetId="1">#REF!</definedName>
    <definedName name="_1840SD_LY_Q3_Actual_1_1_1">#REF!</definedName>
    <definedName name="_1841SD_LY_Q3_Actual_1_1_1_1" localSheetId="3">#REF!</definedName>
    <definedName name="_1841SD_LY_Q3_Actual_1_1_1_1" localSheetId="5">#REF!</definedName>
    <definedName name="_1841SD_LY_Q3_Actual_1_1_1_1" localSheetId="6">#REF!</definedName>
    <definedName name="_1841SD_LY_Q3_Actual_1_1_1_1" localSheetId="7">#REF!</definedName>
    <definedName name="_1841SD_LY_Q3_Actual_1_1_1_1" localSheetId="8">#REF!</definedName>
    <definedName name="_1841SD_LY_Q3_Actual_1_1_1_1" localSheetId="9">#REF!</definedName>
    <definedName name="_1841SD_LY_Q3_Actual_1_1_1_1" localSheetId="11">#REF!</definedName>
    <definedName name="_1841SD_LY_Q3_Actual_1_1_1_1" localSheetId="15">#REF!</definedName>
    <definedName name="_1841SD_LY_Q3_Actual_1_1_1_1" localSheetId="0">#REF!</definedName>
    <definedName name="_1841SD_LY_Q3_Actual_1_1_1_1" localSheetId="2">#REF!</definedName>
    <definedName name="_1841SD_LY_Q3_Actual_1_1_1_1" localSheetId="1">#REF!</definedName>
    <definedName name="_1841SD_LY_Q3_Actual_1_1_1_1">#REF!</definedName>
    <definedName name="_1842SD_LY_Q3_Actual_1_1_1_1_1" localSheetId="3">#REF!</definedName>
    <definedName name="_1842SD_LY_Q3_Actual_1_1_1_1_1" localSheetId="5">#REF!</definedName>
    <definedName name="_1842SD_LY_Q3_Actual_1_1_1_1_1" localSheetId="6">#REF!</definedName>
    <definedName name="_1842SD_LY_Q3_Actual_1_1_1_1_1" localSheetId="7">#REF!</definedName>
    <definedName name="_1842SD_LY_Q3_Actual_1_1_1_1_1" localSheetId="8">#REF!</definedName>
    <definedName name="_1842SD_LY_Q3_Actual_1_1_1_1_1" localSheetId="9">#REF!</definedName>
    <definedName name="_1842SD_LY_Q3_Actual_1_1_1_1_1" localSheetId="11">#REF!</definedName>
    <definedName name="_1842SD_LY_Q3_Actual_1_1_1_1_1" localSheetId="15">#REF!</definedName>
    <definedName name="_1842SD_LY_Q3_Actual_1_1_1_1_1" localSheetId="0">#REF!</definedName>
    <definedName name="_1842SD_LY_Q3_Actual_1_1_1_1_1" localSheetId="2">#REF!</definedName>
    <definedName name="_1842SD_LY_Q3_Actual_1_1_1_1_1" localSheetId="1">#REF!</definedName>
    <definedName name="_1842SD_LY_Q3_Actual_1_1_1_1_1">#REF!</definedName>
    <definedName name="_1845SD_LY_YTD_Actual_1_1_1" localSheetId="3">#REF!</definedName>
    <definedName name="_1845SD_LY_YTD_Actual_1_1_1" localSheetId="5">#REF!</definedName>
    <definedName name="_1845SD_LY_YTD_Actual_1_1_1" localSheetId="6">#REF!</definedName>
    <definedName name="_1845SD_LY_YTD_Actual_1_1_1" localSheetId="7">#REF!</definedName>
    <definedName name="_1845SD_LY_YTD_Actual_1_1_1" localSheetId="8">#REF!</definedName>
    <definedName name="_1845SD_LY_YTD_Actual_1_1_1" localSheetId="9">#REF!</definedName>
    <definedName name="_1845SD_LY_YTD_Actual_1_1_1" localSheetId="11">#REF!</definedName>
    <definedName name="_1845SD_LY_YTD_Actual_1_1_1" localSheetId="15">#REF!</definedName>
    <definedName name="_1845SD_LY_YTD_Actual_1_1_1" localSheetId="0">#REF!</definedName>
    <definedName name="_1845SD_LY_YTD_Actual_1_1_1" localSheetId="2">#REF!</definedName>
    <definedName name="_1845SD_LY_YTD_Actual_1_1_1" localSheetId="1">#REF!</definedName>
    <definedName name="_1845SD_LY_YTD_Actual_1_1_1">#REF!</definedName>
    <definedName name="_1846SD_LY_YTD_Actual_1_1_1_1" localSheetId="3">#REF!</definedName>
    <definedName name="_1846SD_LY_YTD_Actual_1_1_1_1" localSheetId="5">#REF!</definedName>
    <definedName name="_1846SD_LY_YTD_Actual_1_1_1_1" localSheetId="6">#REF!</definedName>
    <definedName name="_1846SD_LY_YTD_Actual_1_1_1_1" localSheetId="7">#REF!</definedName>
    <definedName name="_1846SD_LY_YTD_Actual_1_1_1_1" localSheetId="8">#REF!</definedName>
    <definedName name="_1846SD_LY_YTD_Actual_1_1_1_1" localSheetId="9">#REF!</definedName>
    <definedName name="_1846SD_LY_YTD_Actual_1_1_1_1" localSheetId="11">#REF!</definedName>
    <definedName name="_1846SD_LY_YTD_Actual_1_1_1_1" localSheetId="15">#REF!</definedName>
    <definedName name="_1846SD_LY_YTD_Actual_1_1_1_1" localSheetId="0">#REF!</definedName>
    <definedName name="_1846SD_LY_YTD_Actual_1_1_1_1" localSheetId="2">#REF!</definedName>
    <definedName name="_1846SD_LY_YTD_Actual_1_1_1_1" localSheetId="1">#REF!</definedName>
    <definedName name="_1846SD_LY_YTD_Actual_1_1_1_1">#REF!</definedName>
    <definedName name="_1847SD_LY_YTD_Actual_1_1_1_1_1" localSheetId="3">#REF!</definedName>
    <definedName name="_1847SD_LY_YTD_Actual_1_1_1_1_1" localSheetId="5">#REF!</definedName>
    <definedName name="_1847SD_LY_YTD_Actual_1_1_1_1_1" localSheetId="6">#REF!</definedName>
    <definedName name="_1847SD_LY_YTD_Actual_1_1_1_1_1" localSheetId="7">#REF!</definedName>
    <definedName name="_1847SD_LY_YTD_Actual_1_1_1_1_1" localSheetId="8">#REF!</definedName>
    <definedName name="_1847SD_LY_YTD_Actual_1_1_1_1_1" localSheetId="9">#REF!</definedName>
    <definedName name="_1847SD_LY_YTD_Actual_1_1_1_1_1" localSheetId="11">#REF!</definedName>
    <definedName name="_1847SD_LY_YTD_Actual_1_1_1_1_1" localSheetId="15">#REF!</definedName>
    <definedName name="_1847SD_LY_YTD_Actual_1_1_1_1_1" localSheetId="0">#REF!</definedName>
    <definedName name="_1847SD_LY_YTD_Actual_1_1_1_1_1" localSheetId="2">#REF!</definedName>
    <definedName name="_1847SD_LY_YTD_Actual_1_1_1_1_1" localSheetId="1">#REF!</definedName>
    <definedName name="_1847SD_LY_YTD_Actual_1_1_1_1_1">#REF!</definedName>
    <definedName name="_184FY_Budget_1_1_1_1" localSheetId="3">[161]TB!$M$1:$M$65536</definedName>
    <definedName name="_184FY_Budget_1_1_1_1" localSheetId="6">[162]TB!$M$1:$M$65536</definedName>
    <definedName name="_184FY_Budget_1_1_1_1" localSheetId="9">[162]TB!$M$1:$M$65536</definedName>
    <definedName name="_184FY_Budget_1_1_1_1" localSheetId="11">[161]TB!$M$1:$M$65536</definedName>
    <definedName name="_184FY_Budget_1_1_1_1" localSheetId="15">[162]TB!$M$1:$M$65536</definedName>
    <definedName name="_184FY_Budget_1_1_1_1" localSheetId="2">[161]TB!$M$1:$M$65536</definedName>
    <definedName name="_184FY_Budget_1_1_1_1">[163]TB!$M$1:$M$65536</definedName>
    <definedName name="_184GA_Total_Bad_Debts_1_1_1_1_1_1_1_1" localSheetId="3">[135]G_A!$A$209:$IV$209</definedName>
    <definedName name="_184GA_Total_Bad_Debts_1_1_1_1_1_1_1_1" localSheetId="6">[136]G_A!$A$209:$IV$209</definedName>
    <definedName name="_184GA_Total_Bad_Debts_1_1_1_1_1_1_1_1" localSheetId="9">[136]G_A!$A$209:$IV$209</definedName>
    <definedName name="_184GA_Total_Bad_Debts_1_1_1_1_1_1_1_1" localSheetId="11">[135]G_A!$A$209:$IV$209</definedName>
    <definedName name="_184GA_Total_Bad_Debts_1_1_1_1_1_1_1_1" localSheetId="15">[136]G_A!$A$209:$IV$209</definedName>
    <definedName name="_184GA_Total_Bad_Debts_1_1_1_1_1_1_1_1" localSheetId="2">[135]G_A!$A$209:$IV$209</definedName>
    <definedName name="_184GA_Total_Bad_Debts_1_1_1_1_1_1_1_1">[137]G_A!$A$209:$IV$209</definedName>
    <definedName name="_184Prop_Under_Devt_LY_1_1_1_1_1" localSheetId="3">[111]BS2_4!$G$17</definedName>
    <definedName name="_184Prop_Under_Devt_LY_1_1_1_1_1" localSheetId="5">[111]BS2_4!$G$17</definedName>
    <definedName name="_184Prop_Under_Devt_LY_1_1_1_1_1" localSheetId="6">[112]BS2_4!$G$17</definedName>
    <definedName name="_184Prop_Under_Devt_LY_1_1_1_1_1" localSheetId="7">[113]BS2_4!$G$17</definedName>
    <definedName name="_184Prop_Under_Devt_LY_1_1_1_1_1" localSheetId="8">#REF!</definedName>
    <definedName name="_184Prop_Under_Devt_LY_1_1_1_1_1" localSheetId="9">[114]BS2_4!$G$17</definedName>
    <definedName name="_184Prop_Under_Devt_LY_1_1_1_1_1" localSheetId="11">[112]BS2_4!$G$17</definedName>
    <definedName name="_184Prop_Under_Devt_LY_1_1_1_1_1" localSheetId="15">[114]BS2_4!$G$17</definedName>
    <definedName name="_184Prop_Under_Devt_LY_1_1_1_1_1" localSheetId="0">[111]BS2_4!$G$17</definedName>
    <definedName name="_184Prop_Under_Devt_LY_1_1_1_1_1" localSheetId="2">[111]BS2_4!$G$17</definedName>
    <definedName name="_184Prop_Under_Devt_LY_1_1_1_1_1" localSheetId="1">[111]BS2_4!$G$17</definedName>
    <definedName name="_184Prop_Under_Devt_LY_1_1_1_1_1">[113]BS2_4!$G$17</definedName>
    <definedName name="_185_164Detail_RF_1_1_1_1_1_1_1_1_1" localSheetId="3">#REF!</definedName>
    <definedName name="_185_164Detail_RF_1_1_1_1_1_1_1_1_1" localSheetId="5">#REF!</definedName>
    <definedName name="_185_164Detail_RF_1_1_1_1_1_1_1_1_1" localSheetId="6">#REF!</definedName>
    <definedName name="_185_164Detail_RF_1_1_1_1_1_1_1_1_1" localSheetId="7">#REF!</definedName>
    <definedName name="_185_164Detail_RF_1_1_1_1_1_1_1_1_1" localSheetId="8">#REF!</definedName>
    <definedName name="_185_164Detail_RF_1_1_1_1_1_1_1_1_1" localSheetId="9">#REF!</definedName>
    <definedName name="_185_164Detail_RF_1_1_1_1_1_1_1_1_1" localSheetId="11">#REF!</definedName>
    <definedName name="_185_164Detail_RF_1_1_1_1_1_1_1_1_1" localSheetId="15">#REF!</definedName>
    <definedName name="_185_164Detail_RF_1_1_1_1_1_1_1_1_1" localSheetId="0">#REF!</definedName>
    <definedName name="_185_164Detail_RF_1_1_1_1_1_1_1_1_1" localSheetId="2">#REF!</definedName>
    <definedName name="_185_164Detail_RF_1_1_1_1_1_1_1_1_1" localSheetId="1">#REF!</definedName>
    <definedName name="_185_164Detail_RF_1_1_1_1_1_1_1_1_1">#REF!</definedName>
    <definedName name="_185_419OP_GA_Net_B4_Mgmt_N_Mis_Fees_1_1_1_1_1_1_1" localSheetId="3">#REF!</definedName>
    <definedName name="_185_419OP_GA_Net_B4_Mgmt_N_Mis_Fees_1_1_1_1_1_1_1" localSheetId="5">#REF!</definedName>
    <definedName name="_185_419OP_GA_Net_B4_Mgmt_N_Mis_Fees_1_1_1_1_1_1_1" localSheetId="6">#REF!</definedName>
    <definedName name="_185_419OP_GA_Net_B4_Mgmt_N_Mis_Fees_1_1_1_1_1_1_1" localSheetId="7">#REF!</definedName>
    <definedName name="_185_419OP_GA_Net_B4_Mgmt_N_Mis_Fees_1_1_1_1_1_1_1" localSheetId="8">#REF!</definedName>
    <definedName name="_185_419OP_GA_Net_B4_Mgmt_N_Mis_Fees_1_1_1_1_1_1_1" localSheetId="9">#REF!</definedName>
    <definedName name="_185_419OP_GA_Net_B4_Mgmt_N_Mis_Fees_1_1_1_1_1_1_1" localSheetId="11">#REF!</definedName>
    <definedName name="_185_419OP_GA_Net_B4_Mgmt_N_Mis_Fees_1_1_1_1_1_1_1" localSheetId="15">#REF!</definedName>
    <definedName name="_185_419OP_GA_Net_B4_Mgmt_N_Mis_Fees_1_1_1_1_1_1_1" localSheetId="0">#REF!</definedName>
    <definedName name="_185_419OP_GA_Net_B4_Mgmt_N_Mis_Fees_1_1_1_1_1_1_1" localSheetId="2">#REF!</definedName>
    <definedName name="_185_419OP_GA_Net_B4_Mgmt_N_Mis_Fees_1_1_1_1_1_1_1" localSheetId="1">#REF!</definedName>
    <definedName name="_185_419OP_GA_Net_B4_Mgmt_N_Mis_Fees_1_1_1_1_1_1_1">#REF!</definedName>
    <definedName name="_185_419OP_GA_Net_B4_Mgmt_N_Mis_Fees_1_1_1_1_1_1_1_1" localSheetId="3">#REF!</definedName>
    <definedName name="_185_419OP_GA_Net_B4_Mgmt_N_Mis_Fees_1_1_1_1_1_1_1_1" localSheetId="5">#REF!</definedName>
    <definedName name="_185_419OP_GA_Net_B4_Mgmt_N_Mis_Fees_1_1_1_1_1_1_1_1" localSheetId="6">#REF!</definedName>
    <definedName name="_185_419OP_GA_Net_B4_Mgmt_N_Mis_Fees_1_1_1_1_1_1_1_1" localSheetId="7">#REF!</definedName>
    <definedName name="_185_419OP_GA_Net_B4_Mgmt_N_Mis_Fees_1_1_1_1_1_1_1_1" localSheetId="8">#REF!</definedName>
    <definedName name="_185_419OP_GA_Net_B4_Mgmt_N_Mis_Fees_1_1_1_1_1_1_1_1" localSheetId="9">#REF!</definedName>
    <definedName name="_185_419OP_GA_Net_B4_Mgmt_N_Mis_Fees_1_1_1_1_1_1_1_1" localSheetId="11">#REF!</definedName>
    <definedName name="_185_419OP_GA_Net_B4_Mgmt_N_Mis_Fees_1_1_1_1_1_1_1_1" localSheetId="15">#REF!</definedName>
    <definedName name="_185_419OP_GA_Net_B4_Mgmt_N_Mis_Fees_1_1_1_1_1_1_1_1" localSheetId="0">#REF!</definedName>
    <definedName name="_185_419OP_GA_Net_B4_Mgmt_N_Mis_Fees_1_1_1_1_1_1_1_1" localSheetId="2">#REF!</definedName>
    <definedName name="_185_419OP_GA_Net_B4_Mgmt_N_Mis_Fees_1_1_1_1_1_1_1_1" localSheetId="1">#REF!</definedName>
    <definedName name="_185_419OP_GA_Net_B4_Mgmt_N_Mis_Fees_1_1_1_1_1_1_1_1">#REF!</definedName>
    <definedName name="_185_419OP_GA_Net_B4_Mgmt_N_Mis_Fees_1_1_1_1_1_1_1_2" localSheetId="3">#REF!</definedName>
    <definedName name="_185_419OP_GA_Net_B4_Mgmt_N_Mis_Fees_1_1_1_1_1_1_1_2" localSheetId="5">#REF!</definedName>
    <definedName name="_185_419OP_GA_Net_B4_Mgmt_N_Mis_Fees_1_1_1_1_1_1_1_2" localSheetId="6">#REF!</definedName>
    <definedName name="_185_419OP_GA_Net_B4_Mgmt_N_Mis_Fees_1_1_1_1_1_1_1_2" localSheetId="7">#REF!</definedName>
    <definedName name="_185_419OP_GA_Net_B4_Mgmt_N_Mis_Fees_1_1_1_1_1_1_1_2" localSheetId="8">#REF!</definedName>
    <definedName name="_185_419OP_GA_Net_B4_Mgmt_N_Mis_Fees_1_1_1_1_1_1_1_2" localSheetId="9">#REF!</definedName>
    <definedName name="_185_419OP_GA_Net_B4_Mgmt_N_Mis_Fees_1_1_1_1_1_1_1_2" localSheetId="11">#REF!</definedName>
    <definedName name="_185_419OP_GA_Net_B4_Mgmt_N_Mis_Fees_1_1_1_1_1_1_1_2" localSheetId="15">#REF!</definedName>
    <definedName name="_185_419OP_GA_Net_B4_Mgmt_N_Mis_Fees_1_1_1_1_1_1_1_2" localSheetId="0">#REF!</definedName>
    <definedName name="_185_419OP_GA_Net_B4_Mgmt_N_Mis_Fees_1_1_1_1_1_1_1_2" localSheetId="2">#REF!</definedName>
    <definedName name="_185_419OP_GA_Net_B4_Mgmt_N_Mis_Fees_1_1_1_1_1_1_1_2" localSheetId="1">#REF!</definedName>
    <definedName name="_185_419OP_GA_Net_B4_Mgmt_N_Mis_Fees_1_1_1_1_1_1_1_2">#REF!</definedName>
    <definedName name="_1850SD_Net_OP_Excl_Mgt_N_Mis_fees_1_1_1" localSheetId="3">#REF!</definedName>
    <definedName name="_1850SD_Net_OP_Excl_Mgt_N_Mis_fees_1_1_1" localSheetId="5">#REF!</definedName>
    <definedName name="_1850SD_Net_OP_Excl_Mgt_N_Mis_fees_1_1_1" localSheetId="6">#REF!</definedName>
    <definedName name="_1850SD_Net_OP_Excl_Mgt_N_Mis_fees_1_1_1" localSheetId="7">#REF!</definedName>
    <definedName name="_1850SD_Net_OP_Excl_Mgt_N_Mis_fees_1_1_1" localSheetId="8">#REF!</definedName>
    <definedName name="_1850SD_Net_OP_Excl_Mgt_N_Mis_fees_1_1_1" localSheetId="9">#REF!</definedName>
    <definedName name="_1850SD_Net_OP_Excl_Mgt_N_Mis_fees_1_1_1" localSheetId="11">#REF!</definedName>
    <definedName name="_1850SD_Net_OP_Excl_Mgt_N_Mis_fees_1_1_1" localSheetId="15">#REF!</definedName>
    <definedName name="_1850SD_Net_OP_Excl_Mgt_N_Mis_fees_1_1_1" localSheetId="0">#REF!</definedName>
    <definedName name="_1850SD_Net_OP_Excl_Mgt_N_Mis_fees_1_1_1" localSheetId="2">#REF!</definedName>
    <definedName name="_1850SD_Net_OP_Excl_Mgt_N_Mis_fees_1_1_1" localSheetId="1">#REF!</definedName>
    <definedName name="_1850SD_Net_OP_Excl_Mgt_N_Mis_fees_1_1_1">#REF!</definedName>
    <definedName name="_1851SD_Net_OP_Excl_Mgt_N_Mis_fees_1_1_1_1" localSheetId="3">#REF!</definedName>
    <definedName name="_1851SD_Net_OP_Excl_Mgt_N_Mis_fees_1_1_1_1" localSheetId="5">#REF!</definedName>
    <definedName name="_1851SD_Net_OP_Excl_Mgt_N_Mis_fees_1_1_1_1" localSheetId="6">#REF!</definedName>
    <definedName name="_1851SD_Net_OP_Excl_Mgt_N_Mis_fees_1_1_1_1" localSheetId="7">#REF!</definedName>
    <definedName name="_1851SD_Net_OP_Excl_Mgt_N_Mis_fees_1_1_1_1" localSheetId="8">#REF!</definedName>
    <definedName name="_1851SD_Net_OP_Excl_Mgt_N_Mis_fees_1_1_1_1" localSheetId="9">#REF!</definedName>
    <definedName name="_1851SD_Net_OP_Excl_Mgt_N_Mis_fees_1_1_1_1" localSheetId="11">#REF!</definedName>
    <definedName name="_1851SD_Net_OP_Excl_Mgt_N_Mis_fees_1_1_1_1" localSheetId="15">#REF!</definedName>
    <definedName name="_1851SD_Net_OP_Excl_Mgt_N_Mis_fees_1_1_1_1" localSheetId="0">#REF!</definedName>
    <definedName name="_1851SD_Net_OP_Excl_Mgt_N_Mis_fees_1_1_1_1" localSheetId="2">#REF!</definedName>
    <definedName name="_1851SD_Net_OP_Excl_Mgt_N_Mis_fees_1_1_1_1" localSheetId="1">#REF!</definedName>
    <definedName name="_1851SD_Net_OP_Excl_Mgt_N_Mis_fees_1_1_1_1">#REF!</definedName>
    <definedName name="_1852SD_Net_OP_Excl_Mgt_N_Mis_fees_1_1_1_1_1" localSheetId="3">#REF!</definedName>
    <definedName name="_1852SD_Net_OP_Excl_Mgt_N_Mis_fees_1_1_1_1_1" localSheetId="5">#REF!</definedName>
    <definedName name="_1852SD_Net_OP_Excl_Mgt_N_Mis_fees_1_1_1_1_1" localSheetId="6">#REF!</definedName>
    <definedName name="_1852SD_Net_OP_Excl_Mgt_N_Mis_fees_1_1_1_1_1" localSheetId="7">#REF!</definedName>
    <definedName name="_1852SD_Net_OP_Excl_Mgt_N_Mis_fees_1_1_1_1_1" localSheetId="8">#REF!</definedName>
    <definedName name="_1852SD_Net_OP_Excl_Mgt_N_Mis_fees_1_1_1_1_1" localSheetId="9">#REF!</definedName>
    <definedName name="_1852SD_Net_OP_Excl_Mgt_N_Mis_fees_1_1_1_1_1" localSheetId="11">#REF!</definedName>
    <definedName name="_1852SD_Net_OP_Excl_Mgt_N_Mis_fees_1_1_1_1_1" localSheetId="15">#REF!</definedName>
    <definedName name="_1852SD_Net_OP_Excl_Mgt_N_Mis_fees_1_1_1_1_1" localSheetId="0">#REF!</definedName>
    <definedName name="_1852SD_Net_OP_Excl_Mgt_N_Mis_fees_1_1_1_1_1" localSheetId="2">#REF!</definedName>
    <definedName name="_1852SD_Net_OP_Excl_Mgt_N_Mis_fees_1_1_1_1_1" localSheetId="1">#REF!</definedName>
    <definedName name="_1852SD_Net_OP_Excl_Mgt_N_Mis_fees_1_1_1_1_1">#REF!</definedName>
    <definedName name="_1855SD_Q1_Actual_1_1_1" localSheetId="3">#REF!</definedName>
    <definedName name="_1855SD_Q1_Actual_1_1_1" localSheetId="5">#REF!</definedName>
    <definedName name="_1855SD_Q1_Actual_1_1_1" localSheetId="6">#REF!</definedName>
    <definedName name="_1855SD_Q1_Actual_1_1_1" localSheetId="7">#REF!</definedName>
    <definedName name="_1855SD_Q1_Actual_1_1_1" localSheetId="8">#REF!</definedName>
    <definedName name="_1855SD_Q1_Actual_1_1_1" localSheetId="9">#REF!</definedName>
    <definedName name="_1855SD_Q1_Actual_1_1_1" localSheetId="11">#REF!</definedName>
    <definedName name="_1855SD_Q1_Actual_1_1_1" localSheetId="15">#REF!</definedName>
    <definedName name="_1855SD_Q1_Actual_1_1_1" localSheetId="0">#REF!</definedName>
    <definedName name="_1855SD_Q1_Actual_1_1_1" localSheetId="2">#REF!</definedName>
    <definedName name="_1855SD_Q1_Actual_1_1_1" localSheetId="1">#REF!</definedName>
    <definedName name="_1855SD_Q1_Actual_1_1_1">#REF!</definedName>
    <definedName name="_1856SD_Q1_Actual_1_1_1_1" localSheetId="3">#REF!</definedName>
    <definedName name="_1856SD_Q1_Actual_1_1_1_1" localSheetId="5">#REF!</definedName>
    <definedName name="_1856SD_Q1_Actual_1_1_1_1" localSheetId="6">#REF!</definedName>
    <definedName name="_1856SD_Q1_Actual_1_1_1_1" localSheetId="7">#REF!</definedName>
    <definedName name="_1856SD_Q1_Actual_1_1_1_1" localSheetId="8">#REF!</definedName>
    <definedName name="_1856SD_Q1_Actual_1_1_1_1" localSheetId="9">#REF!</definedName>
    <definedName name="_1856SD_Q1_Actual_1_1_1_1" localSheetId="11">#REF!</definedName>
    <definedName name="_1856SD_Q1_Actual_1_1_1_1" localSheetId="15">#REF!</definedName>
    <definedName name="_1856SD_Q1_Actual_1_1_1_1" localSheetId="0">#REF!</definedName>
    <definedName name="_1856SD_Q1_Actual_1_1_1_1" localSheetId="2">#REF!</definedName>
    <definedName name="_1856SD_Q1_Actual_1_1_1_1" localSheetId="1">#REF!</definedName>
    <definedName name="_1856SD_Q1_Actual_1_1_1_1">#REF!</definedName>
    <definedName name="_1857SD_Q1_Actual_1_1_1_1_1" localSheetId="3">#REF!</definedName>
    <definedName name="_1857SD_Q1_Actual_1_1_1_1_1" localSheetId="5">#REF!</definedName>
    <definedName name="_1857SD_Q1_Actual_1_1_1_1_1" localSheetId="6">#REF!</definedName>
    <definedName name="_1857SD_Q1_Actual_1_1_1_1_1" localSheetId="7">#REF!</definedName>
    <definedName name="_1857SD_Q1_Actual_1_1_1_1_1" localSheetId="8">#REF!</definedName>
    <definedName name="_1857SD_Q1_Actual_1_1_1_1_1" localSheetId="9">#REF!</definedName>
    <definedName name="_1857SD_Q1_Actual_1_1_1_1_1" localSheetId="11">#REF!</definedName>
    <definedName name="_1857SD_Q1_Actual_1_1_1_1_1" localSheetId="15">#REF!</definedName>
    <definedName name="_1857SD_Q1_Actual_1_1_1_1_1" localSheetId="0">#REF!</definedName>
    <definedName name="_1857SD_Q1_Actual_1_1_1_1_1" localSheetId="2">#REF!</definedName>
    <definedName name="_1857SD_Q1_Actual_1_1_1_1_1" localSheetId="1">#REF!</definedName>
    <definedName name="_1857SD_Q1_Actual_1_1_1_1_1">#REF!</definedName>
    <definedName name="_185Q1_Actual_1_1_1_1_1" localSheetId="3">[102]TB!$P$1:$P$65536</definedName>
    <definedName name="_185Q1_Actual_1_1_1_1_1" localSheetId="6">[103]TB!$P$1:$P$65536</definedName>
    <definedName name="_185Q1_Actual_1_1_1_1_1" localSheetId="9">[103]TB!$P$1:$P$65536</definedName>
    <definedName name="_185Q1_Actual_1_1_1_1_1" localSheetId="11">[102]TB!$P$1:$P$65536</definedName>
    <definedName name="_185Q1_Actual_1_1_1_1_1" localSheetId="15">[103]TB!$P$1:$P$65536</definedName>
    <definedName name="_185Q1_Actual_1_1_1_1_1" localSheetId="2">[102]TB!$P$1:$P$65536</definedName>
    <definedName name="_185Q1_Actual_1_1_1_1_1">[104]TB!$P$1:$P$65536</definedName>
    <definedName name="_186_164OP_Q1_Forecast_1_1_1_1_1_1_1_1" localSheetId="3">#REF!</definedName>
    <definedName name="_186_164OP_Q1_Forecast_1_1_1_1_1_1_1_1" localSheetId="5">#REF!</definedName>
    <definedName name="_186_164OP_Q1_Forecast_1_1_1_1_1_1_1_1" localSheetId="6">#REF!</definedName>
    <definedName name="_186_164OP_Q1_Forecast_1_1_1_1_1_1_1_1" localSheetId="7">#REF!</definedName>
    <definedName name="_186_164OP_Q1_Forecast_1_1_1_1_1_1_1_1" localSheetId="8">#REF!</definedName>
    <definedName name="_186_164OP_Q1_Forecast_1_1_1_1_1_1_1_1" localSheetId="9">#REF!</definedName>
    <definedName name="_186_164OP_Q1_Forecast_1_1_1_1_1_1_1_1" localSheetId="11">#REF!</definedName>
    <definedName name="_186_164OP_Q1_Forecast_1_1_1_1_1_1_1_1" localSheetId="15">#REF!</definedName>
    <definedName name="_186_164OP_Q1_Forecast_1_1_1_1_1_1_1_1" localSheetId="0">#REF!</definedName>
    <definedName name="_186_164OP_Q1_Forecast_1_1_1_1_1_1_1_1" localSheetId="2">#REF!</definedName>
    <definedName name="_186_164OP_Q1_Forecast_1_1_1_1_1_1_1_1" localSheetId="1">#REF!</definedName>
    <definedName name="_186_164OP_Q1_Forecast_1_1_1_1_1_1_1_1">#REF!</definedName>
    <definedName name="_186_41cnyexave300604_1_1_1_1_1_1" localSheetId="3">#REF!</definedName>
    <definedName name="_186_41cnyexave300604_1_1_1_1_1_1" localSheetId="5">#REF!</definedName>
    <definedName name="_186_41cnyexave300604_1_1_1_1_1_1" localSheetId="6">#REF!</definedName>
    <definedName name="_186_41cnyexave300604_1_1_1_1_1_1" localSheetId="7">#REF!</definedName>
    <definedName name="_186_41cnyexave300604_1_1_1_1_1_1" localSheetId="8">#REF!</definedName>
    <definedName name="_186_41cnyexave300604_1_1_1_1_1_1" localSheetId="9">#REF!</definedName>
    <definedName name="_186_41cnyexave300604_1_1_1_1_1_1" localSheetId="11">#REF!</definedName>
    <definedName name="_186_41cnyexave300604_1_1_1_1_1_1" localSheetId="15">#REF!</definedName>
    <definedName name="_186_41cnyexave300604_1_1_1_1_1_1" localSheetId="0">#REF!</definedName>
    <definedName name="_186_41cnyexave300604_1_1_1_1_1_1" localSheetId="2">#REF!</definedName>
    <definedName name="_186_41cnyexave300604_1_1_1_1_1_1" localSheetId="1">#REF!</definedName>
    <definedName name="_186_41cnyexave300604_1_1_1_1_1_1">#REF!</definedName>
    <definedName name="_186_41cnyexave300604_1_1_1_1_1_1_1" localSheetId="3">#REF!</definedName>
    <definedName name="_186_41cnyexave300604_1_1_1_1_1_1_1" localSheetId="5">#REF!</definedName>
    <definedName name="_186_41cnyexave300604_1_1_1_1_1_1_1" localSheetId="6">#REF!</definedName>
    <definedName name="_186_41cnyexave300604_1_1_1_1_1_1_1" localSheetId="7">#REF!</definedName>
    <definedName name="_186_41cnyexave300604_1_1_1_1_1_1_1" localSheetId="8">#REF!</definedName>
    <definedName name="_186_41cnyexave300604_1_1_1_1_1_1_1" localSheetId="9">#REF!</definedName>
    <definedName name="_186_41cnyexave300604_1_1_1_1_1_1_1" localSheetId="11">#REF!</definedName>
    <definedName name="_186_41cnyexave300604_1_1_1_1_1_1_1" localSheetId="15">#REF!</definedName>
    <definedName name="_186_41cnyexave300604_1_1_1_1_1_1_1" localSheetId="0">#REF!</definedName>
    <definedName name="_186_41cnyexave300604_1_1_1_1_1_1_1" localSheetId="2">#REF!</definedName>
    <definedName name="_186_41cnyexave300604_1_1_1_1_1_1_1" localSheetId="1">#REF!</definedName>
    <definedName name="_186_41cnyexave300604_1_1_1_1_1_1_1">#REF!</definedName>
    <definedName name="_186_41cnyexave300604_1_1_1_1_1_1_2" localSheetId="3">#REF!</definedName>
    <definedName name="_186_41cnyexave300604_1_1_1_1_1_1_2" localSheetId="5">#REF!</definedName>
    <definedName name="_186_41cnyexave300604_1_1_1_1_1_1_2" localSheetId="6">#REF!</definedName>
    <definedName name="_186_41cnyexave300604_1_1_1_1_1_1_2" localSheetId="7">#REF!</definedName>
    <definedName name="_186_41cnyexave300604_1_1_1_1_1_1_2" localSheetId="8">#REF!</definedName>
    <definedName name="_186_41cnyexave300604_1_1_1_1_1_1_2" localSheetId="9">#REF!</definedName>
    <definedName name="_186_41cnyexave300604_1_1_1_1_1_1_2" localSheetId="11">#REF!</definedName>
    <definedName name="_186_41cnyexave300604_1_1_1_1_1_1_2" localSheetId="15">#REF!</definedName>
    <definedName name="_186_41cnyexave300604_1_1_1_1_1_1_2" localSheetId="0">#REF!</definedName>
    <definedName name="_186_41cnyexave300604_1_1_1_1_1_1_2" localSheetId="2">#REF!</definedName>
    <definedName name="_186_41cnyexave300604_1_1_1_1_1_1_2" localSheetId="1">#REF!</definedName>
    <definedName name="_186_41cnyexave300604_1_1_1_1_1_1_2">#REF!</definedName>
    <definedName name="_1860SD_Q1_Budget_1_1_1" localSheetId="3">#REF!</definedName>
    <definedName name="_1860SD_Q1_Budget_1_1_1" localSheetId="5">#REF!</definedName>
    <definedName name="_1860SD_Q1_Budget_1_1_1" localSheetId="6">#REF!</definedName>
    <definedName name="_1860SD_Q1_Budget_1_1_1" localSheetId="7">#REF!</definedName>
    <definedName name="_1860SD_Q1_Budget_1_1_1" localSheetId="8">#REF!</definedName>
    <definedName name="_1860SD_Q1_Budget_1_1_1" localSheetId="9">#REF!</definedName>
    <definedName name="_1860SD_Q1_Budget_1_1_1" localSheetId="11">#REF!</definedName>
    <definedName name="_1860SD_Q1_Budget_1_1_1" localSheetId="15">#REF!</definedName>
    <definedName name="_1860SD_Q1_Budget_1_1_1" localSheetId="0">#REF!</definedName>
    <definedName name="_1860SD_Q1_Budget_1_1_1" localSheetId="2">#REF!</definedName>
    <definedName name="_1860SD_Q1_Budget_1_1_1" localSheetId="1">#REF!</definedName>
    <definedName name="_1860SD_Q1_Budget_1_1_1">#REF!</definedName>
    <definedName name="_1861SD_Q1_Budget_1_1_1_1" localSheetId="3">#REF!</definedName>
    <definedName name="_1861SD_Q1_Budget_1_1_1_1" localSheetId="5">#REF!</definedName>
    <definedName name="_1861SD_Q1_Budget_1_1_1_1" localSheetId="6">#REF!</definedName>
    <definedName name="_1861SD_Q1_Budget_1_1_1_1" localSheetId="7">#REF!</definedName>
    <definedName name="_1861SD_Q1_Budget_1_1_1_1" localSheetId="8">#REF!</definedName>
    <definedName name="_1861SD_Q1_Budget_1_1_1_1" localSheetId="9">#REF!</definedName>
    <definedName name="_1861SD_Q1_Budget_1_1_1_1" localSheetId="11">#REF!</definedName>
    <definedName name="_1861SD_Q1_Budget_1_1_1_1" localSheetId="15">#REF!</definedName>
    <definedName name="_1861SD_Q1_Budget_1_1_1_1" localSheetId="0">#REF!</definedName>
    <definedName name="_1861SD_Q1_Budget_1_1_1_1" localSheetId="2">#REF!</definedName>
    <definedName name="_1861SD_Q1_Budget_1_1_1_1" localSheetId="1">#REF!</definedName>
    <definedName name="_1861SD_Q1_Budget_1_1_1_1">#REF!</definedName>
    <definedName name="_1862SD_Q1_Budget_1_1_1_1_1" localSheetId="3">#REF!</definedName>
    <definedName name="_1862SD_Q1_Budget_1_1_1_1_1" localSheetId="5">#REF!</definedName>
    <definedName name="_1862SD_Q1_Budget_1_1_1_1_1" localSheetId="6">#REF!</definedName>
    <definedName name="_1862SD_Q1_Budget_1_1_1_1_1" localSheetId="7">#REF!</definedName>
    <definedName name="_1862SD_Q1_Budget_1_1_1_1_1" localSheetId="8">#REF!</definedName>
    <definedName name="_1862SD_Q1_Budget_1_1_1_1_1" localSheetId="9">#REF!</definedName>
    <definedName name="_1862SD_Q1_Budget_1_1_1_1_1" localSheetId="11">#REF!</definedName>
    <definedName name="_1862SD_Q1_Budget_1_1_1_1_1" localSheetId="15">#REF!</definedName>
    <definedName name="_1862SD_Q1_Budget_1_1_1_1_1" localSheetId="0">#REF!</definedName>
    <definedName name="_1862SD_Q1_Budget_1_1_1_1_1" localSheetId="2">#REF!</definedName>
    <definedName name="_1862SD_Q1_Budget_1_1_1_1_1" localSheetId="1">#REF!</definedName>
    <definedName name="_1862SD_Q1_Budget_1_1_1_1_1">#REF!</definedName>
    <definedName name="_1865SD_Q1_Forecast_1_1_1" localSheetId="3">#REF!</definedName>
    <definedName name="_1865SD_Q1_Forecast_1_1_1" localSheetId="5">#REF!</definedName>
    <definedName name="_1865SD_Q1_Forecast_1_1_1" localSheetId="6">#REF!</definedName>
    <definedName name="_1865SD_Q1_Forecast_1_1_1" localSheetId="7">#REF!</definedName>
    <definedName name="_1865SD_Q1_Forecast_1_1_1" localSheetId="8">#REF!</definedName>
    <definedName name="_1865SD_Q1_Forecast_1_1_1" localSheetId="9">#REF!</definedName>
    <definedName name="_1865SD_Q1_Forecast_1_1_1" localSheetId="11">#REF!</definedName>
    <definedName name="_1865SD_Q1_Forecast_1_1_1" localSheetId="15">#REF!</definedName>
    <definedName name="_1865SD_Q1_Forecast_1_1_1" localSheetId="0">#REF!</definedName>
    <definedName name="_1865SD_Q1_Forecast_1_1_1" localSheetId="2">#REF!</definedName>
    <definedName name="_1865SD_Q1_Forecast_1_1_1" localSheetId="1">#REF!</definedName>
    <definedName name="_1865SD_Q1_Forecast_1_1_1">#REF!</definedName>
    <definedName name="_1866SD_Q1_Forecast_1_1_1_1" localSheetId="3">#REF!</definedName>
    <definedName name="_1866SD_Q1_Forecast_1_1_1_1" localSheetId="5">#REF!</definedName>
    <definedName name="_1866SD_Q1_Forecast_1_1_1_1" localSheetId="6">#REF!</definedName>
    <definedName name="_1866SD_Q1_Forecast_1_1_1_1" localSheetId="7">#REF!</definedName>
    <definedName name="_1866SD_Q1_Forecast_1_1_1_1" localSheetId="8">#REF!</definedName>
    <definedName name="_1866SD_Q1_Forecast_1_1_1_1" localSheetId="9">#REF!</definedName>
    <definedName name="_1866SD_Q1_Forecast_1_1_1_1" localSheetId="11">#REF!</definedName>
    <definedName name="_1866SD_Q1_Forecast_1_1_1_1" localSheetId="15">#REF!</definedName>
    <definedName name="_1866SD_Q1_Forecast_1_1_1_1" localSheetId="0">#REF!</definedName>
    <definedName name="_1866SD_Q1_Forecast_1_1_1_1" localSheetId="2">#REF!</definedName>
    <definedName name="_1866SD_Q1_Forecast_1_1_1_1" localSheetId="1">#REF!</definedName>
    <definedName name="_1866SD_Q1_Forecast_1_1_1_1">#REF!</definedName>
    <definedName name="_1867SD_Q1_Forecast_1_1_1_1_1" localSheetId="3">#REF!</definedName>
    <definedName name="_1867SD_Q1_Forecast_1_1_1_1_1" localSheetId="5">#REF!</definedName>
    <definedName name="_1867SD_Q1_Forecast_1_1_1_1_1" localSheetId="6">#REF!</definedName>
    <definedName name="_1867SD_Q1_Forecast_1_1_1_1_1" localSheetId="7">#REF!</definedName>
    <definedName name="_1867SD_Q1_Forecast_1_1_1_1_1" localSheetId="8">#REF!</definedName>
    <definedName name="_1867SD_Q1_Forecast_1_1_1_1_1" localSheetId="9">#REF!</definedName>
    <definedName name="_1867SD_Q1_Forecast_1_1_1_1_1" localSheetId="11">#REF!</definedName>
    <definedName name="_1867SD_Q1_Forecast_1_1_1_1_1" localSheetId="15">#REF!</definedName>
    <definedName name="_1867SD_Q1_Forecast_1_1_1_1_1" localSheetId="0">#REF!</definedName>
    <definedName name="_1867SD_Q1_Forecast_1_1_1_1_1" localSheetId="2">#REF!</definedName>
    <definedName name="_1867SD_Q1_Forecast_1_1_1_1_1" localSheetId="1">#REF!</definedName>
    <definedName name="_1867SD_Q1_Forecast_1_1_1_1_1">#REF!</definedName>
    <definedName name="_186FY_Budget_1_1_1_1_1_1" localSheetId="3">[164]TB!$M$1:$M$65536</definedName>
    <definedName name="_186FY_Budget_1_1_1_1_1_1" localSheetId="6">[165]TB!$M$1:$M$65536</definedName>
    <definedName name="_186FY_Budget_1_1_1_1_1_1" localSheetId="9">[165]TB!$M$1:$M$65536</definedName>
    <definedName name="_186FY_Budget_1_1_1_1_1_1" localSheetId="11">[164]TB!$M$1:$M$65536</definedName>
    <definedName name="_186FY_Budget_1_1_1_1_1_1" localSheetId="15">[165]TB!$M$1:$M$65536</definedName>
    <definedName name="_186FY_Budget_1_1_1_1_1_1" localSheetId="2">[164]TB!$M$1:$M$65536</definedName>
    <definedName name="_186FY_Budget_1_1_1_1_1_1">[166]TB!$M$1:$M$65536</definedName>
    <definedName name="_186GA_Total_Foreign_Exchange_1_1_1_1_1_1_1_1" localSheetId="3">[135]G_A!$A$210:$IV$210</definedName>
    <definedName name="_186GA_Total_Foreign_Exchange_1_1_1_1_1_1_1_1" localSheetId="6">[136]G_A!$A$210:$IV$210</definedName>
    <definedName name="_186GA_Total_Foreign_Exchange_1_1_1_1_1_1_1_1" localSheetId="9">[136]G_A!$A$210:$IV$210</definedName>
    <definedName name="_186GA_Total_Foreign_Exchange_1_1_1_1_1_1_1_1" localSheetId="11">[135]G_A!$A$210:$IV$210</definedName>
    <definedName name="_186GA_Total_Foreign_Exchange_1_1_1_1_1_1_1_1" localSheetId="15">[136]G_A!$A$210:$IV$210</definedName>
    <definedName name="_186GA_Total_Foreign_Exchange_1_1_1_1_1_1_1_1" localSheetId="2">[135]G_A!$A$210:$IV$210</definedName>
    <definedName name="_186GA_Total_Foreign_Exchange_1_1_1_1_1_1_1_1">[137]G_A!$A$210:$IV$210</definedName>
    <definedName name="_186Q1_Budget_1_1_1_1_1" localSheetId="3">[102]TB!$R$1:$R$65536</definedName>
    <definedName name="_186Q1_Budget_1_1_1_1_1" localSheetId="6">[103]TB!$R$1:$R$65536</definedName>
    <definedName name="_186Q1_Budget_1_1_1_1_1" localSheetId="9">[103]TB!$R$1:$R$65536</definedName>
    <definedName name="_186Q1_Budget_1_1_1_1_1" localSheetId="11">[102]TB!$R$1:$R$65536</definedName>
    <definedName name="_186Q1_Budget_1_1_1_1_1" localSheetId="15">[103]TB!$R$1:$R$65536</definedName>
    <definedName name="_186Q1_Budget_1_1_1_1_1" localSheetId="2">[102]TB!$R$1:$R$65536</definedName>
    <definedName name="_186Q1_Budget_1_1_1_1_1">[104]TB!$R$1:$R$65536</definedName>
    <definedName name="_187_164OP_Q1_Forecast_1_1_1_1_1_1_1_1_1" localSheetId="3">#REF!</definedName>
    <definedName name="_187_164OP_Q1_Forecast_1_1_1_1_1_1_1_1_1" localSheetId="5">#REF!</definedName>
    <definedName name="_187_164OP_Q1_Forecast_1_1_1_1_1_1_1_1_1" localSheetId="6">#REF!</definedName>
    <definedName name="_187_164OP_Q1_Forecast_1_1_1_1_1_1_1_1_1" localSheetId="7">#REF!</definedName>
    <definedName name="_187_164OP_Q1_Forecast_1_1_1_1_1_1_1_1_1" localSheetId="8">#REF!</definedName>
    <definedName name="_187_164OP_Q1_Forecast_1_1_1_1_1_1_1_1_1" localSheetId="9">#REF!</definedName>
    <definedName name="_187_164OP_Q1_Forecast_1_1_1_1_1_1_1_1_1" localSheetId="11">#REF!</definedName>
    <definedName name="_187_164OP_Q1_Forecast_1_1_1_1_1_1_1_1_1" localSheetId="15">#REF!</definedName>
    <definedName name="_187_164OP_Q1_Forecast_1_1_1_1_1_1_1_1_1" localSheetId="0">#REF!</definedName>
    <definedName name="_187_164OP_Q1_Forecast_1_1_1_1_1_1_1_1_1" localSheetId="2">#REF!</definedName>
    <definedName name="_187_164OP_Q1_Forecast_1_1_1_1_1_1_1_1_1" localSheetId="1">#REF!</definedName>
    <definedName name="_187_164OP_Q1_Forecast_1_1_1_1_1_1_1_1_1">#REF!</definedName>
    <definedName name="_187_41cnyexcr300604_1_1_1_1_1_1_1_1" localSheetId="3">#REF!</definedName>
    <definedName name="_187_41cnyexcr300604_1_1_1_1_1_1_1_1" localSheetId="5">#REF!</definedName>
    <definedName name="_187_41cnyexcr300604_1_1_1_1_1_1_1_1" localSheetId="6">#REF!</definedName>
    <definedName name="_187_41cnyexcr300604_1_1_1_1_1_1_1_1" localSheetId="7">#REF!</definedName>
    <definedName name="_187_41cnyexcr300604_1_1_1_1_1_1_1_1" localSheetId="8">#REF!</definedName>
    <definedName name="_187_41cnyexcr300604_1_1_1_1_1_1_1_1" localSheetId="9">#REF!</definedName>
    <definedName name="_187_41cnyexcr300604_1_1_1_1_1_1_1_1" localSheetId="11">#REF!</definedName>
    <definedName name="_187_41cnyexcr300604_1_1_1_1_1_1_1_1" localSheetId="15">#REF!</definedName>
    <definedName name="_187_41cnyexcr300604_1_1_1_1_1_1_1_1" localSheetId="0">#REF!</definedName>
    <definedName name="_187_41cnyexcr300604_1_1_1_1_1_1_1_1" localSheetId="2">#REF!</definedName>
    <definedName name="_187_41cnyexcr300604_1_1_1_1_1_1_1_1" localSheetId="1">#REF!</definedName>
    <definedName name="_187_41cnyexcr300604_1_1_1_1_1_1_1_1">#REF!</definedName>
    <definedName name="_187_41cnyexcr300604_1_1_1_1_1_1_1_1_1" localSheetId="3">#REF!</definedName>
    <definedName name="_187_41cnyexcr300604_1_1_1_1_1_1_1_1_1" localSheetId="5">#REF!</definedName>
    <definedName name="_187_41cnyexcr300604_1_1_1_1_1_1_1_1_1" localSheetId="6">#REF!</definedName>
    <definedName name="_187_41cnyexcr300604_1_1_1_1_1_1_1_1_1" localSheetId="7">#REF!</definedName>
    <definedName name="_187_41cnyexcr300604_1_1_1_1_1_1_1_1_1" localSheetId="8">#REF!</definedName>
    <definedName name="_187_41cnyexcr300604_1_1_1_1_1_1_1_1_1" localSheetId="9">#REF!</definedName>
    <definedName name="_187_41cnyexcr300604_1_1_1_1_1_1_1_1_1" localSheetId="11">#REF!</definedName>
    <definedName name="_187_41cnyexcr300604_1_1_1_1_1_1_1_1_1" localSheetId="15">#REF!</definedName>
    <definedName name="_187_41cnyexcr300604_1_1_1_1_1_1_1_1_1" localSheetId="0">#REF!</definedName>
    <definedName name="_187_41cnyexcr300604_1_1_1_1_1_1_1_1_1" localSheetId="2">#REF!</definedName>
    <definedName name="_187_41cnyexcr300604_1_1_1_1_1_1_1_1_1" localSheetId="1">#REF!</definedName>
    <definedName name="_187_41cnyexcr300604_1_1_1_1_1_1_1_1_1">#REF!</definedName>
    <definedName name="_187_41cnyexcr300604_1_1_1_1_1_1_1_1_2" localSheetId="3">#REF!</definedName>
    <definedName name="_187_41cnyexcr300604_1_1_1_1_1_1_1_1_2" localSheetId="5">#REF!</definedName>
    <definedName name="_187_41cnyexcr300604_1_1_1_1_1_1_1_1_2" localSheetId="6">#REF!</definedName>
    <definedName name="_187_41cnyexcr300604_1_1_1_1_1_1_1_1_2" localSheetId="7">#REF!</definedName>
    <definedName name="_187_41cnyexcr300604_1_1_1_1_1_1_1_1_2" localSheetId="8">#REF!</definedName>
    <definedName name="_187_41cnyexcr300604_1_1_1_1_1_1_1_1_2" localSheetId="9">#REF!</definedName>
    <definedName name="_187_41cnyexcr300604_1_1_1_1_1_1_1_1_2" localSheetId="11">#REF!</definedName>
    <definedName name="_187_41cnyexcr300604_1_1_1_1_1_1_1_1_2" localSheetId="15">#REF!</definedName>
    <definedName name="_187_41cnyexcr300604_1_1_1_1_1_1_1_1_2" localSheetId="0">#REF!</definedName>
    <definedName name="_187_41cnyexcr300604_1_1_1_1_1_1_1_1_2" localSheetId="2">#REF!</definedName>
    <definedName name="_187_41cnyexcr300604_1_1_1_1_1_1_1_1_2" localSheetId="1">#REF!</definedName>
    <definedName name="_187_41cnyexcr300604_1_1_1_1_1_1_1_1_2">#REF!</definedName>
    <definedName name="_1870SD_Q2_Actual_1_1_1" localSheetId="3">#REF!</definedName>
    <definedName name="_1870SD_Q2_Actual_1_1_1" localSheetId="5">#REF!</definedName>
    <definedName name="_1870SD_Q2_Actual_1_1_1" localSheetId="6">#REF!</definedName>
    <definedName name="_1870SD_Q2_Actual_1_1_1" localSheetId="7">#REF!</definedName>
    <definedName name="_1870SD_Q2_Actual_1_1_1" localSheetId="8">#REF!</definedName>
    <definedName name="_1870SD_Q2_Actual_1_1_1" localSheetId="9">#REF!</definedName>
    <definedName name="_1870SD_Q2_Actual_1_1_1" localSheetId="11">#REF!</definedName>
    <definedName name="_1870SD_Q2_Actual_1_1_1" localSheetId="15">#REF!</definedName>
    <definedName name="_1870SD_Q2_Actual_1_1_1" localSheetId="0">#REF!</definedName>
    <definedName name="_1870SD_Q2_Actual_1_1_1" localSheetId="2">#REF!</definedName>
    <definedName name="_1870SD_Q2_Actual_1_1_1" localSheetId="1">#REF!</definedName>
    <definedName name="_1870SD_Q2_Actual_1_1_1">#REF!</definedName>
    <definedName name="_1871SD_Q2_Actual_1_1_1_1" localSheetId="3">#REF!</definedName>
    <definedName name="_1871SD_Q2_Actual_1_1_1_1" localSheetId="5">#REF!</definedName>
    <definedName name="_1871SD_Q2_Actual_1_1_1_1" localSheetId="6">#REF!</definedName>
    <definedName name="_1871SD_Q2_Actual_1_1_1_1" localSheetId="7">#REF!</definedName>
    <definedName name="_1871SD_Q2_Actual_1_1_1_1" localSheetId="8">#REF!</definedName>
    <definedName name="_1871SD_Q2_Actual_1_1_1_1" localSheetId="9">#REF!</definedName>
    <definedName name="_1871SD_Q2_Actual_1_1_1_1" localSheetId="11">#REF!</definedName>
    <definedName name="_1871SD_Q2_Actual_1_1_1_1" localSheetId="15">#REF!</definedName>
    <definedName name="_1871SD_Q2_Actual_1_1_1_1" localSheetId="0">#REF!</definedName>
    <definedName name="_1871SD_Q2_Actual_1_1_1_1" localSheetId="2">#REF!</definedName>
    <definedName name="_1871SD_Q2_Actual_1_1_1_1" localSheetId="1">#REF!</definedName>
    <definedName name="_1871SD_Q2_Actual_1_1_1_1">#REF!</definedName>
    <definedName name="_1872SD_Q2_Actual_1_1_1_1_1" localSheetId="3">#REF!</definedName>
    <definedName name="_1872SD_Q2_Actual_1_1_1_1_1" localSheetId="5">#REF!</definedName>
    <definedName name="_1872SD_Q2_Actual_1_1_1_1_1" localSheetId="6">#REF!</definedName>
    <definedName name="_1872SD_Q2_Actual_1_1_1_1_1" localSheetId="7">#REF!</definedName>
    <definedName name="_1872SD_Q2_Actual_1_1_1_1_1" localSheetId="8">#REF!</definedName>
    <definedName name="_1872SD_Q2_Actual_1_1_1_1_1" localSheetId="9">#REF!</definedName>
    <definedName name="_1872SD_Q2_Actual_1_1_1_1_1" localSheetId="11">#REF!</definedName>
    <definedName name="_1872SD_Q2_Actual_1_1_1_1_1" localSheetId="15">#REF!</definedName>
    <definedName name="_1872SD_Q2_Actual_1_1_1_1_1" localSheetId="0">#REF!</definedName>
    <definedName name="_1872SD_Q2_Actual_1_1_1_1_1" localSheetId="2">#REF!</definedName>
    <definedName name="_1872SD_Q2_Actual_1_1_1_1_1" localSheetId="1">#REF!</definedName>
    <definedName name="_1872SD_Q2_Actual_1_1_1_1_1">#REF!</definedName>
    <definedName name="_1875SD_Q2_Budget_1_1_1" localSheetId="3">#REF!</definedName>
    <definedName name="_1875SD_Q2_Budget_1_1_1" localSheetId="5">#REF!</definedName>
    <definedName name="_1875SD_Q2_Budget_1_1_1" localSheetId="6">#REF!</definedName>
    <definedName name="_1875SD_Q2_Budget_1_1_1" localSheetId="7">#REF!</definedName>
    <definedName name="_1875SD_Q2_Budget_1_1_1" localSheetId="8">#REF!</definedName>
    <definedName name="_1875SD_Q2_Budget_1_1_1" localSheetId="9">#REF!</definedName>
    <definedName name="_1875SD_Q2_Budget_1_1_1" localSheetId="11">#REF!</definedName>
    <definedName name="_1875SD_Q2_Budget_1_1_1" localSheetId="15">#REF!</definedName>
    <definedName name="_1875SD_Q2_Budget_1_1_1" localSheetId="0">#REF!</definedName>
    <definedName name="_1875SD_Q2_Budget_1_1_1" localSheetId="2">#REF!</definedName>
    <definedName name="_1875SD_Q2_Budget_1_1_1" localSheetId="1">#REF!</definedName>
    <definedName name="_1875SD_Q2_Budget_1_1_1">#REF!</definedName>
    <definedName name="_1876SD_Q2_Budget_1_1_1_1" localSheetId="3">#REF!</definedName>
    <definedName name="_1876SD_Q2_Budget_1_1_1_1" localSheetId="5">#REF!</definedName>
    <definedName name="_1876SD_Q2_Budget_1_1_1_1" localSheetId="6">#REF!</definedName>
    <definedName name="_1876SD_Q2_Budget_1_1_1_1" localSheetId="7">#REF!</definedName>
    <definedName name="_1876SD_Q2_Budget_1_1_1_1" localSheetId="8">#REF!</definedName>
    <definedName name="_1876SD_Q2_Budget_1_1_1_1" localSheetId="9">#REF!</definedName>
    <definedName name="_1876SD_Q2_Budget_1_1_1_1" localSheetId="11">#REF!</definedName>
    <definedName name="_1876SD_Q2_Budget_1_1_1_1" localSheetId="15">#REF!</definedName>
    <definedName name="_1876SD_Q2_Budget_1_1_1_1" localSheetId="0">#REF!</definedName>
    <definedName name="_1876SD_Q2_Budget_1_1_1_1" localSheetId="2">#REF!</definedName>
    <definedName name="_1876SD_Q2_Budget_1_1_1_1" localSheetId="1">#REF!</definedName>
    <definedName name="_1876SD_Q2_Budget_1_1_1_1">#REF!</definedName>
    <definedName name="_1877SD_Q2_Budget_1_1_1_1_1" localSheetId="3">#REF!</definedName>
    <definedName name="_1877SD_Q2_Budget_1_1_1_1_1" localSheetId="5">#REF!</definedName>
    <definedName name="_1877SD_Q2_Budget_1_1_1_1_1" localSheetId="6">#REF!</definedName>
    <definedName name="_1877SD_Q2_Budget_1_1_1_1_1" localSheetId="7">#REF!</definedName>
    <definedName name="_1877SD_Q2_Budget_1_1_1_1_1" localSheetId="8">#REF!</definedName>
    <definedName name="_1877SD_Q2_Budget_1_1_1_1_1" localSheetId="9">#REF!</definedName>
    <definedName name="_1877SD_Q2_Budget_1_1_1_1_1" localSheetId="11">#REF!</definedName>
    <definedName name="_1877SD_Q2_Budget_1_1_1_1_1" localSheetId="15">#REF!</definedName>
    <definedName name="_1877SD_Q2_Budget_1_1_1_1_1" localSheetId="0">#REF!</definedName>
    <definedName name="_1877SD_Q2_Budget_1_1_1_1_1" localSheetId="2">#REF!</definedName>
    <definedName name="_1877SD_Q2_Budget_1_1_1_1_1" localSheetId="1">#REF!</definedName>
    <definedName name="_1877SD_Q2_Budget_1_1_1_1_1">#REF!</definedName>
    <definedName name="_187FY_Forecast_1_1_1_1" localSheetId="3">[161]TB!$N$1:$N$65536</definedName>
    <definedName name="_187FY_Forecast_1_1_1_1" localSheetId="6">[162]TB!$N$1:$N$65536</definedName>
    <definedName name="_187FY_Forecast_1_1_1_1" localSheetId="9">[162]TB!$N$1:$N$65536</definedName>
    <definedName name="_187FY_Forecast_1_1_1_1" localSheetId="11">[161]TB!$N$1:$N$65536</definedName>
    <definedName name="_187FY_Forecast_1_1_1_1" localSheetId="15">[162]TB!$N$1:$N$65536</definedName>
    <definedName name="_187FY_Forecast_1_1_1_1" localSheetId="2">[161]TB!$N$1:$N$65536</definedName>
    <definedName name="_187FY_Forecast_1_1_1_1">[163]TB!$N$1:$N$65536</definedName>
    <definedName name="_187Q2_Actual_1_1_1_1_1" localSheetId="3">[102]TB!$T$1:$T$65536</definedName>
    <definedName name="_187Q2_Actual_1_1_1_1_1" localSheetId="6">[103]TB!$T$1:$T$65536</definedName>
    <definedName name="_187Q2_Actual_1_1_1_1_1" localSheetId="9">[103]TB!$T$1:$T$65536</definedName>
    <definedName name="_187Q2_Actual_1_1_1_1_1" localSheetId="11">[102]TB!$T$1:$T$65536</definedName>
    <definedName name="_187Q2_Actual_1_1_1_1_1" localSheetId="15">[103]TB!$T$1:$T$65536</definedName>
    <definedName name="_187Q2_Actual_1_1_1_1_1" localSheetId="2">[102]TB!$T$1:$T$65536</definedName>
    <definedName name="_187Q2_Actual_1_1_1_1_1">[104]TB!$T$1:$T$65536</definedName>
    <definedName name="_188_165Detail_RF_1_1_1_1_1_1_1_1_1" localSheetId="3">#REF!</definedName>
    <definedName name="_188_165Detail_RF_1_1_1_1_1_1_1_1_1" localSheetId="5">#REF!</definedName>
    <definedName name="_188_165Detail_RF_1_1_1_1_1_1_1_1_1" localSheetId="6">#REF!</definedName>
    <definedName name="_188_165Detail_RF_1_1_1_1_1_1_1_1_1" localSheetId="7">#REF!</definedName>
    <definedName name="_188_165Detail_RF_1_1_1_1_1_1_1_1_1" localSheetId="8">#REF!</definedName>
    <definedName name="_188_165Detail_RF_1_1_1_1_1_1_1_1_1" localSheetId="9">#REF!</definedName>
    <definedName name="_188_165Detail_RF_1_1_1_1_1_1_1_1_1" localSheetId="11">#REF!</definedName>
    <definedName name="_188_165Detail_RF_1_1_1_1_1_1_1_1_1" localSheetId="15">#REF!</definedName>
    <definedName name="_188_165Detail_RF_1_1_1_1_1_1_1_1_1" localSheetId="0">#REF!</definedName>
    <definedName name="_188_165Detail_RF_1_1_1_1_1_1_1_1_1" localSheetId="2">#REF!</definedName>
    <definedName name="_188_165Detail_RF_1_1_1_1_1_1_1_1_1" localSheetId="1">#REF!</definedName>
    <definedName name="_188_165Detail_RF_1_1_1_1_1_1_1_1_1">#REF!</definedName>
    <definedName name="_188_420OP_GA_Net_B4_Mgmt_N_Mis_Fees_1_1_1_1_1_1_1_1" localSheetId="3">#REF!</definedName>
    <definedName name="_188_420OP_GA_Net_B4_Mgmt_N_Mis_Fees_1_1_1_1_1_1_1_1" localSheetId="5">#REF!</definedName>
    <definedName name="_188_420OP_GA_Net_B4_Mgmt_N_Mis_Fees_1_1_1_1_1_1_1_1" localSheetId="6">#REF!</definedName>
    <definedName name="_188_420OP_GA_Net_B4_Mgmt_N_Mis_Fees_1_1_1_1_1_1_1_1" localSheetId="7">#REF!</definedName>
    <definedName name="_188_420OP_GA_Net_B4_Mgmt_N_Mis_Fees_1_1_1_1_1_1_1_1" localSheetId="8">#REF!</definedName>
    <definedName name="_188_420OP_GA_Net_B4_Mgmt_N_Mis_Fees_1_1_1_1_1_1_1_1" localSheetId="9">#REF!</definedName>
    <definedName name="_188_420OP_GA_Net_B4_Mgmt_N_Mis_Fees_1_1_1_1_1_1_1_1" localSheetId="11">#REF!</definedName>
    <definedName name="_188_420OP_GA_Net_B4_Mgmt_N_Mis_Fees_1_1_1_1_1_1_1_1" localSheetId="15">#REF!</definedName>
    <definedName name="_188_420OP_GA_Net_B4_Mgmt_N_Mis_Fees_1_1_1_1_1_1_1_1" localSheetId="0">#REF!</definedName>
    <definedName name="_188_420OP_GA_Net_B4_Mgmt_N_Mis_Fees_1_1_1_1_1_1_1_1" localSheetId="2">#REF!</definedName>
    <definedName name="_188_420OP_GA_Net_B4_Mgmt_N_Mis_Fees_1_1_1_1_1_1_1_1" localSheetId="1">#REF!</definedName>
    <definedName name="_188_420OP_GA_Net_B4_Mgmt_N_Mis_Fees_1_1_1_1_1_1_1_1">#REF!</definedName>
    <definedName name="_188_420OP_GA_Net_B4_Mgmt_N_Mis_Fees_1_1_1_1_1_1_1_1_1" localSheetId="3">#REF!</definedName>
    <definedName name="_188_420OP_GA_Net_B4_Mgmt_N_Mis_Fees_1_1_1_1_1_1_1_1_1" localSheetId="5">#REF!</definedName>
    <definedName name="_188_420OP_GA_Net_B4_Mgmt_N_Mis_Fees_1_1_1_1_1_1_1_1_1" localSheetId="6">#REF!</definedName>
    <definedName name="_188_420OP_GA_Net_B4_Mgmt_N_Mis_Fees_1_1_1_1_1_1_1_1_1" localSheetId="7">#REF!</definedName>
    <definedName name="_188_420OP_GA_Net_B4_Mgmt_N_Mis_Fees_1_1_1_1_1_1_1_1_1" localSheetId="8">#REF!</definedName>
    <definedName name="_188_420OP_GA_Net_B4_Mgmt_N_Mis_Fees_1_1_1_1_1_1_1_1_1" localSheetId="9">#REF!</definedName>
    <definedName name="_188_420OP_GA_Net_B4_Mgmt_N_Mis_Fees_1_1_1_1_1_1_1_1_1" localSheetId="11">#REF!</definedName>
    <definedName name="_188_420OP_GA_Net_B4_Mgmt_N_Mis_Fees_1_1_1_1_1_1_1_1_1" localSheetId="15">#REF!</definedName>
    <definedName name="_188_420OP_GA_Net_B4_Mgmt_N_Mis_Fees_1_1_1_1_1_1_1_1_1" localSheetId="0">#REF!</definedName>
    <definedName name="_188_420OP_GA_Net_B4_Mgmt_N_Mis_Fees_1_1_1_1_1_1_1_1_1" localSheetId="2">#REF!</definedName>
    <definedName name="_188_420OP_GA_Net_B4_Mgmt_N_Mis_Fees_1_1_1_1_1_1_1_1_1" localSheetId="1">#REF!</definedName>
    <definedName name="_188_420OP_GA_Net_B4_Mgmt_N_Mis_Fees_1_1_1_1_1_1_1_1_1">#REF!</definedName>
    <definedName name="_188_420OP_GA_Net_B4_Mgmt_N_Mis_Fees_1_1_1_1_1_1_1_1_2" localSheetId="3">#REF!</definedName>
    <definedName name="_188_420OP_GA_Net_B4_Mgmt_N_Mis_Fees_1_1_1_1_1_1_1_1_2" localSheetId="5">#REF!</definedName>
    <definedName name="_188_420OP_GA_Net_B4_Mgmt_N_Mis_Fees_1_1_1_1_1_1_1_1_2" localSheetId="6">#REF!</definedName>
    <definedName name="_188_420OP_GA_Net_B4_Mgmt_N_Mis_Fees_1_1_1_1_1_1_1_1_2" localSheetId="7">#REF!</definedName>
    <definedName name="_188_420OP_GA_Net_B4_Mgmt_N_Mis_Fees_1_1_1_1_1_1_1_1_2" localSheetId="8">#REF!</definedName>
    <definedName name="_188_420OP_GA_Net_B4_Mgmt_N_Mis_Fees_1_1_1_1_1_1_1_1_2" localSheetId="9">#REF!</definedName>
    <definedName name="_188_420OP_GA_Net_B4_Mgmt_N_Mis_Fees_1_1_1_1_1_1_1_1_2" localSheetId="11">#REF!</definedName>
    <definedName name="_188_420OP_GA_Net_B4_Mgmt_N_Mis_Fees_1_1_1_1_1_1_1_1_2" localSheetId="15">#REF!</definedName>
    <definedName name="_188_420OP_GA_Net_B4_Mgmt_N_Mis_Fees_1_1_1_1_1_1_1_1_2" localSheetId="0">#REF!</definedName>
    <definedName name="_188_420OP_GA_Net_B4_Mgmt_N_Mis_Fees_1_1_1_1_1_1_1_1_2" localSheetId="2">#REF!</definedName>
    <definedName name="_188_420OP_GA_Net_B4_Mgmt_N_Mis_Fees_1_1_1_1_1_1_1_1_2" localSheetId="1">#REF!</definedName>
    <definedName name="_188_420OP_GA_Net_B4_Mgmt_N_Mis_Fees_1_1_1_1_1_1_1_1_2">#REF!</definedName>
    <definedName name="_1880SD_Q2_Forecast_1_1_1" localSheetId="3">#REF!</definedName>
    <definedName name="_1880SD_Q2_Forecast_1_1_1" localSheetId="5">#REF!</definedName>
    <definedName name="_1880SD_Q2_Forecast_1_1_1" localSheetId="6">#REF!</definedName>
    <definedName name="_1880SD_Q2_Forecast_1_1_1" localSheetId="7">#REF!</definedName>
    <definedName name="_1880SD_Q2_Forecast_1_1_1" localSheetId="8">#REF!</definedName>
    <definedName name="_1880SD_Q2_Forecast_1_1_1" localSheetId="9">#REF!</definedName>
    <definedName name="_1880SD_Q2_Forecast_1_1_1" localSheetId="11">#REF!</definedName>
    <definedName name="_1880SD_Q2_Forecast_1_1_1" localSheetId="15">#REF!</definedName>
    <definedName name="_1880SD_Q2_Forecast_1_1_1" localSheetId="0">#REF!</definedName>
    <definedName name="_1880SD_Q2_Forecast_1_1_1" localSheetId="2">#REF!</definedName>
    <definedName name="_1880SD_Q2_Forecast_1_1_1" localSheetId="1">#REF!</definedName>
    <definedName name="_1880SD_Q2_Forecast_1_1_1">#REF!</definedName>
    <definedName name="_1881SD_Q2_Forecast_1_1_1_1" localSheetId="3">#REF!</definedName>
    <definedName name="_1881SD_Q2_Forecast_1_1_1_1" localSheetId="5">#REF!</definedName>
    <definedName name="_1881SD_Q2_Forecast_1_1_1_1" localSheetId="6">#REF!</definedName>
    <definedName name="_1881SD_Q2_Forecast_1_1_1_1" localSheetId="7">#REF!</definedName>
    <definedName name="_1881SD_Q2_Forecast_1_1_1_1" localSheetId="8">#REF!</definedName>
    <definedName name="_1881SD_Q2_Forecast_1_1_1_1" localSheetId="9">#REF!</definedName>
    <definedName name="_1881SD_Q2_Forecast_1_1_1_1" localSheetId="11">#REF!</definedName>
    <definedName name="_1881SD_Q2_Forecast_1_1_1_1" localSheetId="15">#REF!</definedName>
    <definedName name="_1881SD_Q2_Forecast_1_1_1_1" localSheetId="0">#REF!</definedName>
    <definedName name="_1881SD_Q2_Forecast_1_1_1_1" localSheetId="2">#REF!</definedName>
    <definedName name="_1881SD_Q2_Forecast_1_1_1_1" localSheetId="1">#REF!</definedName>
    <definedName name="_1881SD_Q2_Forecast_1_1_1_1">#REF!</definedName>
    <definedName name="_1882SD_Q2_Forecast_1_1_1_1_1" localSheetId="3">#REF!</definedName>
    <definedName name="_1882SD_Q2_Forecast_1_1_1_1_1" localSheetId="5">#REF!</definedName>
    <definedName name="_1882SD_Q2_Forecast_1_1_1_1_1" localSheetId="6">#REF!</definedName>
    <definedName name="_1882SD_Q2_Forecast_1_1_1_1_1" localSheetId="7">#REF!</definedName>
    <definedName name="_1882SD_Q2_Forecast_1_1_1_1_1" localSheetId="8">#REF!</definedName>
    <definedName name="_1882SD_Q2_Forecast_1_1_1_1_1" localSheetId="9">#REF!</definedName>
    <definedName name="_1882SD_Q2_Forecast_1_1_1_1_1" localSheetId="11">#REF!</definedName>
    <definedName name="_1882SD_Q2_Forecast_1_1_1_1_1" localSheetId="15">#REF!</definedName>
    <definedName name="_1882SD_Q2_Forecast_1_1_1_1_1" localSheetId="0">#REF!</definedName>
    <definedName name="_1882SD_Q2_Forecast_1_1_1_1_1" localSheetId="2">#REF!</definedName>
    <definedName name="_1882SD_Q2_Forecast_1_1_1_1_1" localSheetId="1">#REF!</definedName>
    <definedName name="_1882SD_Q2_Forecast_1_1_1_1_1">#REF!</definedName>
    <definedName name="_1885SD_Q3_Actual_1_1_1" localSheetId="3">#REF!</definedName>
    <definedName name="_1885SD_Q3_Actual_1_1_1" localSheetId="5">#REF!</definedName>
    <definedName name="_1885SD_Q3_Actual_1_1_1" localSheetId="6">#REF!</definedName>
    <definedName name="_1885SD_Q3_Actual_1_1_1" localSheetId="7">#REF!</definedName>
    <definedName name="_1885SD_Q3_Actual_1_1_1" localSheetId="8">#REF!</definedName>
    <definedName name="_1885SD_Q3_Actual_1_1_1" localSheetId="9">#REF!</definedName>
    <definedName name="_1885SD_Q3_Actual_1_1_1" localSheetId="11">#REF!</definedName>
    <definedName name="_1885SD_Q3_Actual_1_1_1" localSheetId="15">#REF!</definedName>
    <definedName name="_1885SD_Q3_Actual_1_1_1" localSheetId="0">#REF!</definedName>
    <definedName name="_1885SD_Q3_Actual_1_1_1" localSheetId="2">#REF!</definedName>
    <definedName name="_1885SD_Q3_Actual_1_1_1" localSheetId="1">#REF!</definedName>
    <definedName name="_1885SD_Q3_Actual_1_1_1">#REF!</definedName>
    <definedName name="_1886SD_Q3_Actual_1_1_1_1" localSheetId="3">#REF!</definedName>
    <definedName name="_1886SD_Q3_Actual_1_1_1_1" localSheetId="5">#REF!</definedName>
    <definedName name="_1886SD_Q3_Actual_1_1_1_1" localSheetId="6">#REF!</definedName>
    <definedName name="_1886SD_Q3_Actual_1_1_1_1" localSheetId="7">#REF!</definedName>
    <definedName name="_1886SD_Q3_Actual_1_1_1_1" localSheetId="8">#REF!</definedName>
    <definedName name="_1886SD_Q3_Actual_1_1_1_1" localSheetId="9">#REF!</definedName>
    <definedName name="_1886SD_Q3_Actual_1_1_1_1" localSheetId="11">#REF!</definedName>
    <definedName name="_1886SD_Q3_Actual_1_1_1_1" localSheetId="15">#REF!</definedName>
    <definedName name="_1886SD_Q3_Actual_1_1_1_1" localSheetId="0">#REF!</definedName>
    <definedName name="_1886SD_Q3_Actual_1_1_1_1" localSheetId="2">#REF!</definedName>
    <definedName name="_1886SD_Q3_Actual_1_1_1_1" localSheetId="1">#REF!</definedName>
    <definedName name="_1886SD_Q3_Actual_1_1_1_1">#REF!</definedName>
    <definedName name="_1887SD_Q3_Actual_1_1_1_1_1" localSheetId="3">#REF!</definedName>
    <definedName name="_1887SD_Q3_Actual_1_1_1_1_1" localSheetId="5">#REF!</definedName>
    <definedName name="_1887SD_Q3_Actual_1_1_1_1_1" localSheetId="6">#REF!</definedName>
    <definedName name="_1887SD_Q3_Actual_1_1_1_1_1" localSheetId="7">#REF!</definedName>
    <definedName name="_1887SD_Q3_Actual_1_1_1_1_1" localSheetId="8">#REF!</definedName>
    <definedName name="_1887SD_Q3_Actual_1_1_1_1_1" localSheetId="9">#REF!</definedName>
    <definedName name="_1887SD_Q3_Actual_1_1_1_1_1" localSheetId="11">#REF!</definedName>
    <definedName name="_1887SD_Q3_Actual_1_1_1_1_1" localSheetId="15">#REF!</definedName>
    <definedName name="_1887SD_Q3_Actual_1_1_1_1_1" localSheetId="0">#REF!</definedName>
    <definedName name="_1887SD_Q3_Actual_1_1_1_1_1" localSheetId="2">#REF!</definedName>
    <definedName name="_1887SD_Q3_Actual_1_1_1_1_1" localSheetId="1">#REF!</definedName>
    <definedName name="_1887SD_Q3_Actual_1_1_1_1_1">#REF!</definedName>
    <definedName name="_188GA_YTD_Actual_1_1_1_1_1_1_1_1" localSheetId="3">[135]G_A!$J$1:$J$65536</definedName>
    <definedName name="_188GA_YTD_Actual_1_1_1_1_1_1_1_1" localSheetId="6">[136]G_A!$J$1:$J$65536</definedName>
    <definedName name="_188GA_YTD_Actual_1_1_1_1_1_1_1_1" localSheetId="9">[136]G_A!$J$1:$J$65536</definedName>
    <definedName name="_188GA_YTD_Actual_1_1_1_1_1_1_1_1" localSheetId="11">[135]G_A!$J$1:$J$65536</definedName>
    <definedName name="_188GA_YTD_Actual_1_1_1_1_1_1_1_1" localSheetId="15">[136]G_A!$J$1:$J$65536</definedName>
    <definedName name="_188GA_YTD_Actual_1_1_1_1_1_1_1_1" localSheetId="2">[135]G_A!$J$1:$J$65536</definedName>
    <definedName name="_188GA_YTD_Actual_1_1_1_1_1_1_1_1">[137]G_A!$J$1:$J$65536</definedName>
    <definedName name="_188Q2_Budget_1_1_1_1_1" localSheetId="3">[102]TB!$V$1:$V$65536</definedName>
    <definedName name="_188Q2_Budget_1_1_1_1_1" localSheetId="6">[103]TB!$V$1:$V$65536</definedName>
    <definedName name="_188Q2_Budget_1_1_1_1_1" localSheetId="9">[103]TB!$V$1:$V$65536</definedName>
    <definedName name="_188Q2_Budget_1_1_1_1_1" localSheetId="11">[102]TB!$V$1:$V$65536</definedName>
    <definedName name="_188Q2_Budget_1_1_1_1_1" localSheetId="15">[103]TB!$V$1:$V$65536</definedName>
    <definedName name="_188Q2_Budget_1_1_1_1_1" localSheetId="2">[102]TB!$V$1:$V$65536</definedName>
    <definedName name="_188Q2_Budget_1_1_1_1_1">[104]TB!$V$1:$V$65536</definedName>
    <definedName name="_189_165Detail_RF_1_1_1_1_1_1_1_1_1_1" localSheetId="3">#REF!</definedName>
    <definedName name="_189_165Detail_RF_1_1_1_1_1_1_1_1_1_1" localSheetId="5">#REF!</definedName>
    <definedName name="_189_165Detail_RF_1_1_1_1_1_1_1_1_1_1" localSheetId="6">#REF!</definedName>
    <definedName name="_189_165Detail_RF_1_1_1_1_1_1_1_1_1_1" localSheetId="7">#REF!</definedName>
    <definedName name="_189_165Detail_RF_1_1_1_1_1_1_1_1_1_1" localSheetId="8">#REF!</definedName>
    <definedName name="_189_165Detail_RF_1_1_1_1_1_1_1_1_1_1" localSheetId="9">#REF!</definedName>
    <definedName name="_189_165Detail_RF_1_1_1_1_1_1_1_1_1_1" localSheetId="11">#REF!</definedName>
    <definedName name="_189_165Detail_RF_1_1_1_1_1_1_1_1_1_1" localSheetId="15">#REF!</definedName>
    <definedName name="_189_165Detail_RF_1_1_1_1_1_1_1_1_1_1" localSheetId="0">#REF!</definedName>
    <definedName name="_189_165Detail_RF_1_1_1_1_1_1_1_1_1_1" localSheetId="2">#REF!</definedName>
    <definedName name="_189_165Detail_RF_1_1_1_1_1_1_1_1_1_1" localSheetId="1">#REF!</definedName>
    <definedName name="_189_165Detail_RF_1_1_1_1_1_1_1_1_1_1">#REF!</definedName>
    <definedName name="_189_421OP_GA_Net_B4_Mgmt_N_Mis_Fees_1_1_1_1_1_1_1_1_1" localSheetId="3">#REF!</definedName>
    <definedName name="_189_421OP_GA_Net_B4_Mgmt_N_Mis_Fees_1_1_1_1_1_1_1_1_1" localSheetId="5">#REF!</definedName>
    <definedName name="_189_421OP_GA_Net_B4_Mgmt_N_Mis_Fees_1_1_1_1_1_1_1_1_1" localSheetId="6">#REF!</definedName>
    <definedName name="_189_421OP_GA_Net_B4_Mgmt_N_Mis_Fees_1_1_1_1_1_1_1_1_1" localSheetId="7">#REF!</definedName>
    <definedName name="_189_421OP_GA_Net_B4_Mgmt_N_Mis_Fees_1_1_1_1_1_1_1_1_1" localSheetId="8">#REF!</definedName>
    <definedName name="_189_421OP_GA_Net_B4_Mgmt_N_Mis_Fees_1_1_1_1_1_1_1_1_1" localSheetId="9">#REF!</definedName>
    <definedName name="_189_421OP_GA_Net_B4_Mgmt_N_Mis_Fees_1_1_1_1_1_1_1_1_1" localSheetId="11">#REF!</definedName>
    <definedName name="_189_421OP_GA_Net_B4_Mgmt_N_Mis_Fees_1_1_1_1_1_1_1_1_1" localSheetId="15">#REF!</definedName>
    <definedName name="_189_421OP_GA_Net_B4_Mgmt_N_Mis_Fees_1_1_1_1_1_1_1_1_1" localSheetId="0">#REF!</definedName>
    <definedName name="_189_421OP_GA_Net_B4_Mgmt_N_Mis_Fees_1_1_1_1_1_1_1_1_1" localSheetId="2">#REF!</definedName>
    <definedName name="_189_421OP_GA_Net_B4_Mgmt_N_Mis_Fees_1_1_1_1_1_1_1_1_1" localSheetId="1">#REF!</definedName>
    <definedName name="_189_421OP_GA_Net_B4_Mgmt_N_Mis_Fees_1_1_1_1_1_1_1_1_1">#REF!</definedName>
    <definedName name="_189_421OP_GA_Net_B4_Mgmt_N_Mis_Fees_1_1_1_1_1_1_1_1_1_1" localSheetId="3">#REF!</definedName>
    <definedName name="_189_421OP_GA_Net_B4_Mgmt_N_Mis_Fees_1_1_1_1_1_1_1_1_1_1" localSheetId="5">#REF!</definedName>
    <definedName name="_189_421OP_GA_Net_B4_Mgmt_N_Mis_Fees_1_1_1_1_1_1_1_1_1_1" localSheetId="6">#REF!</definedName>
    <definedName name="_189_421OP_GA_Net_B4_Mgmt_N_Mis_Fees_1_1_1_1_1_1_1_1_1_1" localSheetId="7">#REF!</definedName>
    <definedName name="_189_421OP_GA_Net_B4_Mgmt_N_Mis_Fees_1_1_1_1_1_1_1_1_1_1" localSheetId="8">#REF!</definedName>
    <definedName name="_189_421OP_GA_Net_B4_Mgmt_N_Mis_Fees_1_1_1_1_1_1_1_1_1_1" localSheetId="9">#REF!</definedName>
    <definedName name="_189_421OP_GA_Net_B4_Mgmt_N_Mis_Fees_1_1_1_1_1_1_1_1_1_1" localSheetId="11">#REF!</definedName>
    <definedName name="_189_421OP_GA_Net_B4_Mgmt_N_Mis_Fees_1_1_1_1_1_1_1_1_1_1" localSheetId="15">#REF!</definedName>
    <definedName name="_189_421OP_GA_Net_B4_Mgmt_N_Mis_Fees_1_1_1_1_1_1_1_1_1_1" localSheetId="0">#REF!</definedName>
    <definedName name="_189_421OP_GA_Net_B4_Mgmt_N_Mis_Fees_1_1_1_1_1_1_1_1_1_1" localSheetId="2">#REF!</definedName>
    <definedName name="_189_421OP_GA_Net_B4_Mgmt_N_Mis_Fees_1_1_1_1_1_1_1_1_1_1" localSheetId="1">#REF!</definedName>
    <definedName name="_189_421OP_GA_Net_B4_Mgmt_N_Mis_Fees_1_1_1_1_1_1_1_1_1_1">#REF!</definedName>
    <definedName name="_189_421OP_GA_Net_B4_Mgmt_N_Mis_Fees_1_1_1_1_1_1_1_1_1_2" localSheetId="3">#REF!</definedName>
    <definedName name="_189_421OP_GA_Net_B4_Mgmt_N_Mis_Fees_1_1_1_1_1_1_1_1_1_2" localSheetId="5">#REF!</definedName>
    <definedName name="_189_421OP_GA_Net_B4_Mgmt_N_Mis_Fees_1_1_1_1_1_1_1_1_1_2" localSheetId="6">#REF!</definedName>
    <definedName name="_189_421OP_GA_Net_B4_Mgmt_N_Mis_Fees_1_1_1_1_1_1_1_1_1_2" localSheetId="7">#REF!</definedName>
    <definedName name="_189_421OP_GA_Net_B4_Mgmt_N_Mis_Fees_1_1_1_1_1_1_1_1_1_2" localSheetId="8">#REF!</definedName>
    <definedName name="_189_421OP_GA_Net_B4_Mgmt_N_Mis_Fees_1_1_1_1_1_1_1_1_1_2" localSheetId="9">#REF!</definedName>
    <definedName name="_189_421OP_GA_Net_B4_Mgmt_N_Mis_Fees_1_1_1_1_1_1_1_1_1_2" localSheetId="11">#REF!</definedName>
    <definedName name="_189_421OP_GA_Net_B4_Mgmt_N_Mis_Fees_1_1_1_1_1_1_1_1_1_2" localSheetId="15">#REF!</definedName>
    <definedName name="_189_421OP_GA_Net_B4_Mgmt_N_Mis_Fees_1_1_1_1_1_1_1_1_1_2" localSheetId="0">#REF!</definedName>
    <definedName name="_189_421OP_GA_Net_B4_Mgmt_N_Mis_Fees_1_1_1_1_1_1_1_1_1_2" localSheetId="2">#REF!</definedName>
    <definedName name="_189_421OP_GA_Net_B4_Mgmt_N_Mis_Fees_1_1_1_1_1_1_1_1_1_2" localSheetId="1">#REF!</definedName>
    <definedName name="_189_421OP_GA_Net_B4_Mgmt_N_Mis_Fees_1_1_1_1_1_1_1_1_1_2">#REF!</definedName>
    <definedName name="_1890SD_Q3_Budget_1_1_1" localSheetId="3">#REF!</definedName>
    <definedName name="_1890SD_Q3_Budget_1_1_1" localSheetId="5">#REF!</definedName>
    <definedName name="_1890SD_Q3_Budget_1_1_1" localSheetId="6">#REF!</definedName>
    <definedName name="_1890SD_Q3_Budget_1_1_1" localSheetId="7">#REF!</definedName>
    <definedName name="_1890SD_Q3_Budget_1_1_1" localSheetId="8">#REF!</definedName>
    <definedName name="_1890SD_Q3_Budget_1_1_1" localSheetId="9">#REF!</definedName>
    <definedName name="_1890SD_Q3_Budget_1_1_1" localSheetId="11">#REF!</definedName>
    <definedName name="_1890SD_Q3_Budget_1_1_1" localSheetId="15">#REF!</definedName>
    <definedName name="_1890SD_Q3_Budget_1_1_1" localSheetId="0">#REF!</definedName>
    <definedName name="_1890SD_Q3_Budget_1_1_1" localSheetId="2">#REF!</definedName>
    <definedName name="_1890SD_Q3_Budget_1_1_1" localSheetId="1">#REF!</definedName>
    <definedName name="_1890SD_Q3_Budget_1_1_1">#REF!</definedName>
    <definedName name="_1891SD_Q3_Budget_1_1_1_1" localSheetId="3">#REF!</definedName>
    <definedName name="_1891SD_Q3_Budget_1_1_1_1" localSheetId="5">#REF!</definedName>
    <definedName name="_1891SD_Q3_Budget_1_1_1_1" localSheetId="6">#REF!</definedName>
    <definedName name="_1891SD_Q3_Budget_1_1_1_1" localSheetId="7">#REF!</definedName>
    <definedName name="_1891SD_Q3_Budget_1_1_1_1" localSheetId="8">#REF!</definedName>
    <definedName name="_1891SD_Q3_Budget_1_1_1_1" localSheetId="9">#REF!</definedName>
    <definedName name="_1891SD_Q3_Budget_1_1_1_1" localSheetId="11">#REF!</definedName>
    <definedName name="_1891SD_Q3_Budget_1_1_1_1" localSheetId="15">#REF!</definedName>
    <definedName name="_1891SD_Q3_Budget_1_1_1_1" localSheetId="0">#REF!</definedName>
    <definedName name="_1891SD_Q3_Budget_1_1_1_1" localSheetId="2">#REF!</definedName>
    <definedName name="_1891SD_Q3_Budget_1_1_1_1" localSheetId="1">#REF!</definedName>
    <definedName name="_1891SD_Q3_Budget_1_1_1_1">#REF!</definedName>
    <definedName name="_1892SD_Q3_Budget_1_1_1_1_1" localSheetId="3">#REF!</definedName>
    <definedName name="_1892SD_Q3_Budget_1_1_1_1_1" localSheetId="5">#REF!</definedName>
    <definedName name="_1892SD_Q3_Budget_1_1_1_1_1" localSheetId="6">#REF!</definedName>
    <definedName name="_1892SD_Q3_Budget_1_1_1_1_1" localSheetId="7">#REF!</definedName>
    <definedName name="_1892SD_Q3_Budget_1_1_1_1_1" localSheetId="8">#REF!</definedName>
    <definedName name="_1892SD_Q3_Budget_1_1_1_1_1" localSheetId="9">#REF!</definedName>
    <definedName name="_1892SD_Q3_Budget_1_1_1_1_1" localSheetId="11">#REF!</definedName>
    <definedName name="_1892SD_Q3_Budget_1_1_1_1_1" localSheetId="15">#REF!</definedName>
    <definedName name="_1892SD_Q3_Budget_1_1_1_1_1" localSheetId="0">#REF!</definedName>
    <definedName name="_1892SD_Q3_Budget_1_1_1_1_1" localSheetId="2">#REF!</definedName>
    <definedName name="_1892SD_Q3_Budget_1_1_1_1_1" localSheetId="1">#REF!</definedName>
    <definedName name="_1892SD_Q3_Budget_1_1_1_1_1">#REF!</definedName>
    <definedName name="_1895SD_Q3_Forecast_1_1_1" localSheetId="3">#REF!</definedName>
    <definedName name="_1895SD_Q3_Forecast_1_1_1" localSheetId="5">#REF!</definedName>
    <definedName name="_1895SD_Q3_Forecast_1_1_1" localSheetId="6">#REF!</definedName>
    <definedName name="_1895SD_Q3_Forecast_1_1_1" localSheetId="7">#REF!</definedName>
    <definedName name="_1895SD_Q3_Forecast_1_1_1" localSheetId="8">#REF!</definedName>
    <definedName name="_1895SD_Q3_Forecast_1_1_1" localSheetId="9">#REF!</definedName>
    <definedName name="_1895SD_Q3_Forecast_1_1_1" localSheetId="11">#REF!</definedName>
    <definedName name="_1895SD_Q3_Forecast_1_1_1" localSheetId="15">#REF!</definedName>
    <definedName name="_1895SD_Q3_Forecast_1_1_1" localSheetId="0">#REF!</definedName>
    <definedName name="_1895SD_Q3_Forecast_1_1_1" localSheetId="2">#REF!</definedName>
    <definedName name="_1895SD_Q3_Forecast_1_1_1" localSheetId="1">#REF!</definedName>
    <definedName name="_1895SD_Q3_Forecast_1_1_1">#REF!</definedName>
    <definedName name="_1896SD_Q3_Forecast_1_1_1_1" localSheetId="3">#REF!</definedName>
    <definedName name="_1896SD_Q3_Forecast_1_1_1_1" localSheetId="5">#REF!</definedName>
    <definedName name="_1896SD_Q3_Forecast_1_1_1_1" localSheetId="6">#REF!</definedName>
    <definedName name="_1896SD_Q3_Forecast_1_1_1_1" localSheetId="7">#REF!</definedName>
    <definedName name="_1896SD_Q3_Forecast_1_1_1_1" localSheetId="8">#REF!</definedName>
    <definedName name="_1896SD_Q3_Forecast_1_1_1_1" localSheetId="9">#REF!</definedName>
    <definedName name="_1896SD_Q3_Forecast_1_1_1_1" localSheetId="11">#REF!</definedName>
    <definedName name="_1896SD_Q3_Forecast_1_1_1_1" localSheetId="15">#REF!</definedName>
    <definedName name="_1896SD_Q3_Forecast_1_1_1_1" localSheetId="0">#REF!</definedName>
    <definedName name="_1896SD_Q3_Forecast_1_1_1_1" localSheetId="2">#REF!</definedName>
    <definedName name="_1896SD_Q3_Forecast_1_1_1_1" localSheetId="1">#REF!</definedName>
    <definedName name="_1896SD_Q3_Forecast_1_1_1_1">#REF!</definedName>
    <definedName name="_1897SD_Q3_Forecast_1_1_1_1_1" localSheetId="3">#REF!</definedName>
    <definedName name="_1897SD_Q3_Forecast_1_1_1_1_1" localSheetId="5">#REF!</definedName>
    <definedName name="_1897SD_Q3_Forecast_1_1_1_1_1" localSheetId="6">#REF!</definedName>
    <definedName name="_1897SD_Q3_Forecast_1_1_1_1_1" localSheetId="7">#REF!</definedName>
    <definedName name="_1897SD_Q3_Forecast_1_1_1_1_1" localSheetId="8">#REF!</definedName>
    <definedName name="_1897SD_Q3_Forecast_1_1_1_1_1" localSheetId="9">#REF!</definedName>
    <definedName name="_1897SD_Q3_Forecast_1_1_1_1_1" localSheetId="11">#REF!</definedName>
    <definedName name="_1897SD_Q3_Forecast_1_1_1_1_1" localSheetId="15">#REF!</definedName>
    <definedName name="_1897SD_Q3_Forecast_1_1_1_1_1" localSheetId="0">#REF!</definedName>
    <definedName name="_1897SD_Q3_Forecast_1_1_1_1_1" localSheetId="2">#REF!</definedName>
    <definedName name="_1897SD_Q3_Forecast_1_1_1_1_1" localSheetId="1">#REF!</definedName>
    <definedName name="_1897SD_Q3_Forecast_1_1_1_1_1">#REF!</definedName>
    <definedName name="_189FY_Forecast_1_1_1_1_1_1" localSheetId="3">[164]TB!$N$1:$N$65536</definedName>
    <definedName name="_189FY_Forecast_1_1_1_1_1_1" localSheetId="6">[165]TB!$N$1:$N$65536</definedName>
    <definedName name="_189FY_Forecast_1_1_1_1_1_1" localSheetId="9">[165]TB!$N$1:$N$65536</definedName>
    <definedName name="_189FY_Forecast_1_1_1_1_1_1" localSheetId="11">[164]TB!$N$1:$N$65536</definedName>
    <definedName name="_189FY_Forecast_1_1_1_1_1_1" localSheetId="15">[165]TB!$N$1:$N$65536</definedName>
    <definedName name="_189FY_Forecast_1_1_1_1_1_1" localSheetId="2">[164]TB!$N$1:$N$65536</definedName>
    <definedName name="_189FY_Forecast_1_1_1_1_1_1">[166]TB!$N$1:$N$65536</definedName>
    <definedName name="_189Q3_Actual_1_1_1_1_1" localSheetId="3">[102]TB!$X$1:$X$65536</definedName>
    <definedName name="_189Q3_Actual_1_1_1_1_1" localSheetId="6">[103]TB!$X$1:$X$65536</definedName>
    <definedName name="_189Q3_Actual_1_1_1_1_1" localSheetId="9">[103]TB!$X$1:$X$65536</definedName>
    <definedName name="_189Q3_Actual_1_1_1_1_1" localSheetId="11">[102]TB!$X$1:$X$65536</definedName>
    <definedName name="_189Q3_Actual_1_1_1_1_1" localSheetId="15">[103]TB!$X$1:$X$65536</definedName>
    <definedName name="_189Q3_Actual_1_1_1_1_1" localSheetId="2">[102]TB!$X$1:$X$65536</definedName>
    <definedName name="_189Q3_Actual_1_1_1_1_1">[104]TB!$X$1:$X$65536</definedName>
    <definedName name="_19_102date_1_1_1_1_1_1_1_1_1_1" localSheetId="3">#REF!</definedName>
    <definedName name="_19_102date_1_1_1_1_1_1_1_1_1_1" localSheetId="5">#REF!</definedName>
    <definedName name="_19_102date_1_1_1_1_1_1_1_1_1_1" localSheetId="6">#REF!</definedName>
    <definedName name="_19_102date_1_1_1_1_1_1_1_1_1_1" localSheetId="7">#REF!</definedName>
    <definedName name="_19_102date_1_1_1_1_1_1_1_1_1_1" localSheetId="8">#REF!</definedName>
    <definedName name="_19_102date_1_1_1_1_1_1_1_1_1_1" localSheetId="9">#REF!</definedName>
    <definedName name="_19_102date_1_1_1_1_1_1_1_1_1_1" localSheetId="11">#REF!</definedName>
    <definedName name="_19_102date_1_1_1_1_1_1_1_1_1_1" localSheetId="15">#REF!</definedName>
    <definedName name="_19_102date_1_1_1_1_1_1_1_1_1_1" localSheetId="0">#REF!</definedName>
    <definedName name="_19_102date_1_1_1_1_1_1_1_1_1_1" localSheetId="2">#REF!</definedName>
    <definedName name="_19_102date_1_1_1_1_1_1_1_1_1_1" localSheetId="1">#REF!</definedName>
    <definedName name="_19_102date_1_1_1_1_1_1_1_1_1_1">#REF!</definedName>
    <definedName name="_19_3_1_1_1_1_1_1" localSheetId="3">[138]BUDGET97!$D$241:$O$309</definedName>
    <definedName name="_19_3_1_1_1_1_1_1" localSheetId="6">[139]BUDGET97!$D$241:$O$309</definedName>
    <definedName name="_19_3_1_1_1_1_1_1" localSheetId="9">[139]BUDGET97!$D$241:$O$309</definedName>
    <definedName name="_19_3_1_1_1_1_1_1" localSheetId="11">[138]BUDGET97!$D$241:$O$309</definedName>
    <definedName name="_19_3_1_1_1_1_1_1" localSheetId="15">[139]BUDGET97!$D$241:$O$309</definedName>
    <definedName name="_19_3_1_1_1_1_1_1" localSheetId="2">[138]BUDGET97!$D$241:$O$309</definedName>
    <definedName name="_19_3_1_1_1_1_1_1">[140]BUDGET97!$D$241:$O$309</definedName>
    <definedName name="_19_4_1_1_1_1_1_1_1_1" localSheetId="3">[26]BUDGET97!$D$88:$Q$142</definedName>
    <definedName name="_19_4_1_1_1_1_1_1_1_1" localSheetId="5">[26]BUDGET97!$D$88:$Q$142</definedName>
    <definedName name="_19_4_1_1_1_1_1_1_1_1" localSheetId="6">[27]BUDGET97!$D$88:$Q$142</definedName>
    <definedName name="_19_4_1_1_1_1_1_1_1_1" localSheetId="7">[28]BUDGET97!$D$88:$Q$142</definedName>
    <definedName name="_19_4_1_1_1_1_1_1_1_1" localSheetId="8">#REF!</definedName>
    <definedName name="_19_4_1_1_1_1_1_1_1_1" localSheetId="9">[29]BUDGET97!$D$88:$Q$142</definedName>
    <definedName name="_19_4_1_1_1_1_1_1_1_1" localSheetId="11">[27]BUDGET97!$D$88:$Q$142</definedName>
    <definedName name="_19_4_1_1_1_1_1_1_1_1" localSheetId="15">[29]BUDGET97!$D$88:$Q$142</definedName>
    <definedName name="_19_4_1_1_1_1_1_1_1_1" localSheetId="0">[26]BUDGET97!$D$88:$Q$142</definedName>
    <definedName name="_19_4_1_1_1_1_1_1_1_1" localSheetId="2">[26]BUDGET97!$D$88:$Q$142</definedName>
    <definedName name="_19_4_1_1_1_1_1_1_1_1" localSheetId="1">[26]BUDGET97!$D$88:$Q$142</definedName>
    <definedName name="_19_4_1_1_1_1_1_1_1_1">[28]BUDGET97!$D$88:$Q$142</definedName>
    <definedName name="_19_6_1_1_1_1_1_1" localSheetId="3">[7]BUDGET97!$D$313:$Q$359</definedName>
    <definedName name="_19_6_1_1_1_1_1_1" localSheetId="6">[8]BUDGET97!$D$313:$Q$359</definedName>
    <definedName name="_19_6_1_1_1_1_1_1" localSheetId="9">[8]BUDGET97!$D$313:$Q$359</definedName>
    <definedName name="_19_6_1_1_1_1_1_1" localSheetId="11">[7]BUDGET97!$D$313:$Q$359</definedName>
    <definedName name="_19_6_1_1_1_1_1_1" localSheetId="15">[8]BUDGET97!$D$313:$Q$359</definedName>
    <definedName name="_19_6_1_1_1_1_1_1" localSheetId="2">[7]BUDGET97!$D$313:$Q$359</definedName>
    <definedName name="_19_6_1_1_1_1_1_1">[9]BUDGET97!$D$313:$Q$359</definedName>
    <definedName name="_190_165OP_Q1_Forecast_1_1_1_1_1_1" localSheetId="3">#REF!</definedName>
    <definedName name="_190_165OP_Q1_Forecast_1_1_1_1_1_1" localSheetId="5">#REF!</definedName>
    <definedName name="_190_165OP_Q1_Forecast_1_1_1_1_1_1" localSheetId="6">#REF!</definedName>
    <definedName name="_190_165OP_Q1_Forecast_1_1_1_1_1_1" localSheetId="7">#REF!</definedName>
    <definedName name="_190_165OP_Q1_Forecast_1_1_1_1_1_1" localSheetId="8">#REF!</definedName>
    <definedName name="_190_165OP_Q1_Forecast_1_1_1_1_1_1" localSheetId="9">#REF!</definedName>
    <definedName name="_190_165OP_Q1_Forecast_1_1_1_1_1_1" localSheetId="11">#REF!</definedName>
    <definedName name="_190_165OP_Q1_Forecast_1_1_1_1_1_1" localSheetId="15">#REF!</definedName>
    <definedName name="_190_165OP_Q1_Forecast_1_1_1_1_1_1" localSheetId="0">#REF!</definedName>
    <definedName name="_190_165OP_Q1_Forecast_1_1_1_1_1_1" localSheetId="2">#REF!</definedName>
    <definedName name="_190_165OP_Q1_Forecast_1_1_1_1_1_1" localSheetId="1">#REF!</definedName>
    <definedName name="_190_165OP_Q1_Forecast_1_1_1_1_1_1">#REF!</definedName>
    <definedName name="_190_42cnyexcr_1_1_1_1_1_1" localSheetId="3">#REF!</definedName>
    <definedName name="_190_42cnyexcr_1_1_1_1_1_1" localSheetId="5">#REF!</definedName>
    <definedName name="_190_42cnyexcr_1_1_1_1_1_1" localSheetId="6">#REF!</definedName>
    <definedName name="_190_42cnyexcr_1_1_1_1_1_1" localSheetId="7">#REF!</definedName>
    <definedName name="_190_42cnyexcr_1_1_1_1_1_1" localSheetId="8">#REF!</definedName>
    <definedName name="_190_42cnyexcr_1_1_1_1_1_1" localSheetId="9">#REF!</definedName>
    <definedName name="_190_42cnyexcr_1_1_1_1_1_1" localSheetId="11">#REF!</definedName>
    <definedName name="_190_42cnyexcr_1_1_1_1_1_1" localSheetId="15">#REF!</definedName>
    <definedName name="_190_42cnyexcr_1_1_1_1_1_1" localSheetId="0">#REF!</definedName>
    <definedName name="_190_42cnyexcr_1_1_1_1_1_1" localSheetId="2">#REF!</definedName>
    <definedName name="_190_42cnyexcr_1_1_1_1_1_1" localSheetId="1">#REF!</definedName>
    <definedName name="_190_42cnyexcr_1_1_1_1_1_1">#REF!</definedName>
    <definedName name="_190_42cnyexcr_1_1_1_1_1_1_1" localSheetId="3">#REF!</definedName>
    <definedName name="_190_42cnyexcr_1_1_1_1_1_1_1" localSheetId="5">#REF!</definedName>
    <definedName name="_190_42cnyexcr_1_1_1_1_1_1_1" localSheetId="6">#REF!</definedName>
    <definedName name="_190_42cnyexcr_1_1_1_1_1_1_1" localSheetId="7">#REF!</definedName>
    <definedName name="_190_42cnyexcr_1_1_1_1_1_1_1" localSheetId="8">#REF!</definedName>
    <definedName name="_190_42cnyexcr_1_1_1_1_1_1_1" localSheetId="9">#REF!</definedName>
    <definedName name="_190_42cnyexcr_1_1_1_1_1_1_1" localSheetId="11">#REF!</definedName>
    <definedName name="_190_42cnyexcr_1_1_1_1_1_1_1" localSheetId="15">#REF!</definedName>
    <definedName name="_190_42cnyexcr_1_1_1_1_1_1_1" localSheetId="0">#REF!</definedName>
    <definedName name="_190_42cnyexcr_1_1_1_1_1_1_1" localSheetId="2">#REF!</definedName>
    <definedName name="_190_42cnyexcr_1_1_1_1_1_1_1" localSheetId="1">#REF!</definedName>
    <definedName name="_190_42cnyexcr_1_1_1_1_1_1_1">#REF!</definedName>
    <definedName name="_190_42cnyexcr_1_1_1_1_1_1_2" localSheetId="3">#REF!</definedName>
    <definedName name="_190_42cnyexcr_1_1_1_1_1_1_2" localSheetId="5">#REF!</definedName>
    <definedName name="_190_42cnyexcr_1_1_1_1_1_1_2" localSheetId="6">#REF!</definedName>
    <definedName name="_190_42cnyexcr_1_1_1_1_1_1_2" localSheetId="7">#REF!</definedName>
    <definedName name="_190_42cnyexcr_1_1_1_1_1_1_2" localSheetId="8">#REF!</definedName>
    <definedName name="_190_42cnyexcr_1_1_1_1_1_1_2" localSheetId="9">#REF!</definedName>
    <definedName name="_190_42cnyexcr_1_1_1_1_1_1_2" localSheetId="11">#REF!</definedName>
    <definedName name="_190_42cnyexcr_1_1_1_1_1_1_2" localSheetId="15">#REF!</definedName>
    <definedName name="_190_42cnyexcr_1_1_1_1_1_1_2" localSheetId="0">#REF!</definedName>
    <definedName name="_190_42cnyexcr_1_1_1_1_1_1_2" localSheetId="2">#REF!</definedName>
    <definedName name="_190_42cnyexcr_1_1_1_1_1_1_2" localSheetId="1">#REF!</definedName>
    <definedName name="_190_42cnyexcr_1_1_1_1_1_1_2">#REF!</definedName>
    <definedName name="_1900SD_RF_1_1_1" localSheetId="3">#REF!</definedName>
    <definedName name="_1900SD_RF_1_1_1" localSheetId="5">#REF!</definedName>
    <definedName name="_1900SD_RF_1_1_1" localSheetId="6">#REF!</definedName>
    <definedName name="_1900SD_RF_1_1_1" localSheetId="7">#REF!</definedName>
    <definedName name="_1900SD_RF_1_1_1" localSheetId="8">#REF!</definedName>
    <definedName name="_1900SD_RF_1_1_1" localSheetId="9">#REF!</definedName>
    <definedName name="_1900SD_RF_1_1_1" localSheetId="11">#REF!</definedName>
    <definedName name="_1900SD_RF_1_1_1" localSheetId="15">#REF!</definedName>
    <definedName name="_1900SD_RF_1_1_1" localSheetId="0">#REF!</definedName>
    <definedName name="_1900SD_RF_1_1_1" localSheetId="2">#REF!</definedName>
    <definedName name="_1900SD_RF_1_1_1" localSheetId="1">#REF!</definedName>
    <definedName name="_1900SD_RF_1_1_1">#REF!</definedName>
    <definedName name="_1901SD_RF_1_1_1_1" localSheetId="3">#REF!</definedName>
    <definedName name="_1901SD_RF_1_1_1_1" localSheetId="5">#REF!</definedName>
    <definedName name="_1901SD_RF_1_1_1_1" localSheetId="6">#REF!</definedName>
    <definedName name="_1901SD_RF_1_1_1_1" localSheetId="7">#REF!</definedName>
    <definedName name="_1901SD_RF_1_1_1_1" localSheetId="8">#REF!</definedName>
    <definedName name="_1901SD_RF_1_1_1_1" localSheetId="9">#REF!</definedName>
    <definedName name="_1901SD_RF_1_1_1_1" localSheetId="11">#REF!</definedName>
    <definedName name="_1901SD_RF_1_1_1_1" localSheetId="15">#REF!</definedName>
    <definedName name="_1901SD_RF_1_1_1_1" localSheetId="0">#REF!</definedName>
    <definedName name="_1901SD_RF_1_1_1_1" localSheetId="2">#REF!</definedName>
    <definedName name="_1901SD_RF_1_1_1_1" localSheetId="1">#REF!</definedName>
    <definedName name="_1901SD_RF_1_1_1_1">#REF!</definedName>
    <definedName name="_1902SD_RF_1_1_1_1_1" localSheetId="3">#REF!</definedName>
    <definedName name="_1902SD_RF_1_1_1_1_1" localSheetId="5">#REF!</definedName>
    <definedName name="_1902SD_RF_1_1_1_1_1" localSheetId="6">#REF!</definedName>
    <definedName name="_1902SD_RF_1_1_1_1_1" localSheetId="7">#REF!</definedName>
    <definedName name="_1902SD_RF_1_1_1_1_1" localSheetId="8">#REF!</definedName>
    <definedName name="_1902SD_RF_1_1_1_1_1" localSheetId="9">#REF!</definedName>
    <definedName name="_1902SD_RF_1_1_1_1_1" localSheetId="11">#REF!</definedName>
    <definedName name="_1902SD_RF_1_1_1_1_1" localSheetId="15">#REF!</definedName>
    <definedName name="_1902SD_RF_1_1_1_1_1" localSheetId="0">#REF!</definedName>
    <definedName name="_1902SD_RF_1_1_1_1_1" localSheetId="2">#REF!</definedName>
    <definedName name="_1902SD_RF_1_1_1_1_1" localSheetId="1">#REF!</definedName>
    <definedName name="_1902SD_RF_1_1_1_1_1">#REF!</definedName>
    <definedName name="_1905SD_Total_Bad_Debts_1_1_1" localSheetId="3">#REF!</definedName>
    <definedName name="_1905SD_Total_Bad_Debts_1_1_1" localSheetId="5">#REF!</definedName>
    <definedName name="_1905SD_Total_Bad_Debts_1_1_1" localSheetId="6">#REF!</definedName>
    <definedName name="_1905SD_Total_Bad_Debts_1_1_1" localSheetId="7">#REF!</definedName>
    <definedName name="_1905SD_Total_Bad_Debts_1_1_1" localSheetId="8">#REF!</definedName>
    <definedName name="_1905SD_Total_Bad_Debts_1_1_1" localSheetId="9">#REF!</definedName>
    <definedName name="_1905SD_Total_Bad_Debts_1_1_1" localSheetId="11">#REF!</definedName>
    <definedName name="_1905SD_Total_Bad_Debts_1_1_1" localSheetId="15">#REF!</definedName>
    <definedName name="_1905SD_Total_Bad_Debts_1_1_1" localSheetId="0">#REF!</definedName>
    <definedName name="_1905SD_Total_Bad_Debts_1_1_1" localSheetId="2">#REF!</definedName>
    <definedName name="_1905SD_Total_Bad_Debts_1_1_1" localSheetId="1">#REF!</definedName>
    <definedName name="_1905SD_Total_Bad_Debts_1_1_1">#REF!</definedName>
    <definedName name="_1906SD_Total_Bad_Debts_1_1_1_1" localSheetId="3">#REF!</definedName>
    <definedName name="_1906SD_Total_Bad_Debts_1_1_1_1" localSheetId="5">#REF!</definedName>
    <definedName name="_1906SD_Total_Bad_Debts_1_1_1_1" localSheetId="6">#REF!</definedName>
    <definedName name="_1906SD_Total_Bad_Debts_1_1_1_1" localSheetId="7">#REF!</definedName>
    <definedName name="_1906SD_Total_Bad_Debts_1_1_1_1" localSheetId="8">#REF!</definedName>
    <definedName name="_1906SD_Total_Bad_Debts_1_1_1_1" localSheetId="9">#REF!</definedName>
    <definedName name="_1906SD_Total_Bad_Debts_1_1_1_1" localSheetId="11">#REF!</definedName>
    <definedName name="_1906SD_Total_Bad_Debts_1_1_1_1" localSheetId="15">#REF!</definedName>
    <definedName name="_1906SD_Total_Bad_Debts_1_1_1_1" localSheetId="0">#REF!</definedName>
    <definedName name="_1906SD_Total_Bad_Debts_1_1_1_1" localSheetId="2">#REF!</definedName>
    <definedName name="_1906SD_Total_Bad_Debts_1_1_1_1" localSheetId="1">#REF!</definedName>
    <definedName name="_1906SD_Total_Bad_Debts_1_1_1_1">#REF!</definedName>
    <definedName name="_1907SD_Total_Bad_Debts_1_1_1_1_1" localSheetId="3">#REF!</definedName>
    <definedName name="_1907SD_Total_Bad_Debts_1_1_1_1_1" localSheetId="5">#REF!</definedName>
    <definedName name="_1907SD_Total_Bad_Debts_1_1_1_1_1" localSheetId="6">#REF!</definedName>
    <definedName name="_1907SD_Total_Bad_Debts_1_1_1_1_1" localSheetId="7">#REF!</definedName>
    <definedName name="_1907SD_Total_Bad_Debts_1_1_1_1_1" localSheetId="8">#REF!</definedName>
    <definedName name="_1907SD_Total_Bad_Debts_1_1_1_1_1" localSheetId="9">#REF!</definedName>
    <definedName name="_1907SD_Total_Bad_Debts_1_1_1_1_1" localSheetId="11">#REF!</definedName>
    <definedName name="_1907SD_Total_Bad_Debts_1_1_1_1_1" localSheetId="15">#REF!</definedName>
    <definedName name="_1907SD_Total_Bad_Debts_1_1_1_1_1" localSheetId="0">#REF!</definedName>
    <definedName name="_1907SD_Total_Bad_Debts_1_1_1_1_1" localSheetId="2">#REF!</definedName>
    <definedName name="_1907SD_Total_Bad_Debts_1_1_1_1_1" localSheetId="1">#REF!</definedName>
    <definedName name="_1907SD_Total_Bad_Debts_1_1_1_1_1">#REF!</definedName>
    <definedName name="_190GA_CM_Actual_1_1_1_1" localSheetId="3">[161]G_A!$G$1:$G$65536</definedName>
    <definedName name="_190GA_CM_Actual_1_1_1_1" localSheetId="6">[162]G_A!$G$1:$G$65536</definedName>
    <definedName name="_190GA_CM_Actual_1_1_1_1" localSheetId="9">[162]G_A!$G$1:$G$65536</definedName>
    <definedName name="_190GA_CM_Actual_1_1_1_1" localSheetId="11">[161]G_A!$G$1:$G$65536</definedName>
    <definedName name="_190GA_CM_Actual_1_1_1_1" localSheetId="15">[162]G_A!$G$1:$G$65536</definedName>
    <definedName name="_190GA_CM_Actual_1_1_1_1" localSheetId="2">[161]G_A!$G$1:$G$65536</definedName>
    <definedName name="_190GA_CM_Actual_1_1_1_1">[163]G_A!$G$1:$G$65536</definedName>
    <definedName name="_190GA_YTD_Budget_1_1_1_1_1_1_1_1" localSheetId="3">[135]G_A!$K$1:$K$65536</definedName>
    <definedName name="_190GA_YTD_Budget_1_1_1_1_1_1_1_1" localSheetId="6">[136]G_A!$K$1:$K$65536</definedName>
    <definedName name="_190GA_YTD_Budget_1_1_1_1_1_1_1_1" localSheetId="9">[136]G_A!$K$1:$K$65536</definedName>
    <definedName name="_190GA_YTD_Budget_1_1_1_1_1_1_1_1" localSheetId="11">[135]G_A!$K$1:$K$65536</definedName>
    <definedName name="_190GA_YTD_Budget_1_1_1_1_1_1_1_1" localSheetId="15">[136]G_A!$K$1:$K$65536</definedName>
    <definedName name="_190GA_YTD_Budget_1_1_1_1_1_1_1_1" localSheetId="2">[135]G_A!$K$1:$K$65536</definedName>
    <definedName name="_190GA_YTD_Budget_1_1_1_1_1_1_1_1">[137]G_A!$K$1:$K$65536</definedName>
    <definedName name="_190Q3_Budget_1_1_1_1_1" localSheetId="3">[102]TB!$Z$1:$Z$65536</definedName>
    <definedName name="_190Q3_Budget_1_1_1_1_1" localSheetId="6">[103]TB!$Z$1:$Z$65536</definedName>
    <definedName name="_190Q3_Budget_1_1_1_1_1" localSheetId="9">[103]TB!$Z$1:$Z$65536</definedName>
    <definedName name="_190Q3_Budget_1_1_1_1_1" localSheetId="11">[102]TB!$Z$1:$Z$65536</definedName>
    <definedName name="_190Q3_Budget_1_1_1_1_1" localSheetId="15">[103]TB!$Z$1:$Z$65536</definedName>
    <definedName name="_190Q3_Budget_1_1_1_1_1" localSheetId="2">[102]TB!$Z$1:$Z$65536</definedName>
    <definedName name="_190Q3_Budget_1_1_1_1_1">[104]TB!$Z$1:$Z$65536</definedName>
    <definedName name="_191_165OP_Q1_Forecast_1_1_1_1_1_1_1" localSheetId="3">#REF!</definedName>
    <definedName name="_191_165OP_Q1_Forecast_1_1_1_1_1_1_1" localSheetId="5">#REF!</definedName>
    <definedName name="_191_165OP_Q1_Forecast_1_1_1_1_1_1_1" localSheetId="6">#REF!</definedName>
    <definedName name="_191_165OP_Q1_Forecast_1_1_1_1_1_1_1" localSheetId="7">#REF!</definedName>
    <definedName name="_191_165OP_Q1_Forecast_1_1_1_1_1_1_1" localSheetId="8">#REF!</definedName>
    <definedName name="_191_165OP_Q1_Forecast_1_1_1_1_1_1_1" localSheetId="9">#REF!</definedName>
    <definedName name="_191_165OP_Q1_Forecast_1_1_1_1_1_1_1" localSheetId="11">#REF!</definedName>
    <definedName name="_191_165OP_Q1_Forecast_1_1_1_1_1_1_1" localSheetId="15">#REF!</definedName>
    <definedName name="_191_165OP_Q1_Forecast_1_1_1_1_1_1_1" localSheetId="0">#REF!</definedName>
    <definedName name="_191_165OP_Q1_Forecast_1_1_1_1_1_1_1" localSheetId="2">#REF!</definedName>
    <definedName name="_191_165OP_Q1_Forecast_1_1_1_1_1_1_1" localSheetId="1">#REF!</definedName>
    <definedName name="_191_165OP_Q1_Forecast_1_1_1_1_1_1_1">#REF!</definedName>
    <definedName name="_191_42cnyexcr301103_1_1_1_1_1_1_1_1" localSheetId="3">#REF!</definedName>
    <definedName name="_191_42cnyexcr301103_1_1_1_1_1_1_1_1" localSheetId="5">#REF!</definedName>
    <definedName name="_191_42cnyexcr301103_1_1_1_1_1_1_1_1" localSheetId="6">#REF!</definedName>
    <definedName name="_191_42cnyexcr301103_1_1_1_1_1_1_1_1" localSheetId="7">#REF!</definedName>
    <definedName name="_191_42cnyexcr301103_1_1_1_1_1_1_1_1" localSheetId="8">#REF!</definedName>
    <definedName name="_191_42cnyexcr301103_1_1_1_1_1_1_1_1" localSheetId="9">#REF!</definedName>
    <definedName name="_191_42cnyexcr301103_1_1_1_1_1_1_1_1" localSheetId="11">#REF!</definedName>
    <definedName name="_191_42cnyexcr301103_1_1_1_1_1_1_1_1" localSheetId="15">#REF!</definedName>
    <definedName name="_191_42cnyexcr301103_1_1_1_1_1_1_1_1" localSheetId="0">#REF!</definedName>
    <definedName name="_191_42cnyexcr301103_1_1_1_1_1_1_1_1" localSheetId="2">#REF!</definedName>
    <definedName name="_191_42cnyexcr301103_1_1_1_1_1_1_1_1" localSheetId="1">#REF!</definedName>
    <definedName name="_191_42cnyexcr301103_1_1_1_1_1_1_1_1">#REF!</definedName>
    <definedName name="_191_42cnyexcr301103_1_1_1_1_1_1_1_1_1" localSheetId="3">#REF!</definedName>
    <definedName name="_191_42cnyexcr301103_1_1_1_1_1_1_1_1_1" localSheetId="5">#REF!</definedName>
    <definedName name="_191_42cnyexcr301103_1_1_1_1_1_1_1_1_1" localSheetId="6">#REF!</definedName>
    <definedName name="_191_42cnyexcr301103_1_1_1_1_1_1_1_1_1" localSheetId="7">#REF!</definedName>
    <definedName name="_191_42cnyexcr301103_1_1_1_1_1_1_1_1_1" localSheetId="8">#REF!</definedName>
    <definedName name="_191_42cnyexcr301103_1_1_1_1_1_1_1_1_1" localSheetId="9">#REF!</definedName>
    <definedName name="_191_42cnyexcr301103_1_1_1_1_1_1_1_1_1" localSheetId="11">#REF!</definedName>
    <definedName name="_191_42cnyexcr301103_1_1_1_1_1_1_1_1_1" localSheetId="15">#REF!</definedName>
    <definedName name="_191_42cnyexcr301103_1_1_1_1_1_1_1_1_1" localSheetId="0">#REF!</definedName>
    <definedName name="_191_42cnyexcr301103_1_1_1_1_1_1_1_1_1" localSheetId="2">#REF!</definedName>
    <definedName name="_191_42cnyexcr301103_1_1_1_1_1_1_1_1_1" localSheetId="1">#REF!</definedName>
    <definedName name="_191_42cnyexcr301103_1_1_1_1_1_1_1_1_1">#REF!</definedName>
    <definedName name="_191_42cnyexcr301103_1_1_1_1_1_1_1_1_2" localSheetId="3">#REF!</definedName>
    <definedName name="_191_42cnyexcr301103_1_1_1_1_1_1_1_1_2" localSheetId="5">#REF!</definedName>
    <definedName name="_191_42cnyexcr301103_1_1_1_1_1_1_1_1_2" localSheetId="6">#REF!</definedName>
    <definedName name="_191_42cnyexcr301103_1_1_1_1_1_1_1_1_2" localSheetId="7">#REF!</definedName>
    <definedName name="_191_42cnyexcr301103_1_1_1_1_1_1_1_1_2" localSheetId="8">#REF!</definedName>
    <definedName name="_191_42cnyexcr301103_1_1_1_1_1_1_1_1_2" localSheetId="9">#REF!</definedName>
    <definedName name="_191_42cnyexcr301103_1_1_1_1_1_1_1_1_2" localSheetId="11">#REF!</definedName>
    <definedName name="_191_42cnyexcr301103_1_1_1_1_1_1_1_1_2" localSheetId="15">#REF!</definedName>
    <definedName name="_191_42cnyexcr301103_1_1_1_1_1_1_1_1_2" localSheetId="0">#REF!</definedName>
    <definedName name="_191_42cnyexcr301103_1_1_1_1_1_1_1_1_2" localSheetId="2">#REF!</definedName>
    <definedName name="_191_42cnyexcr301103_1_1_1_1_1_1_1_1_2" localSheetId="1">#REF!</definedName>
    <definedName name="_191_42cnyexcr301103_1_1_1_1_1_1_1_1_2">#REF!</definedName>
    <definedName name="_1910SD_Total_Foreign_Exchange_1_1_1" localSheetId="3">#REF!</definedName>
    <definedName name="_1910SD_Total_Foreign_Exchange_1_1_1" localSheetId="5">#REF!</definedName>
    <definedName name="_1910SD_Total_Foreign_Exchange_1_1_1" localSheetId="6">#REF!</definedName>
    <definedName name="_1910SD_Total_Foreign_Exchange_1_1_1" localSheetId="7">#REF!</definedName>
    <definedName name="_1910SD_Total_Foreign_Exchange_1_1_1" localSheetId="8">#REF!</definedName>
    <definedName name="_1910SD_Total_Foreign_Exchange_1_1_1" localSheetId="9">#REF!</definedName>
    <definedName name="_1910SD_Total_Foreign_Exchange_1_1_1" localSheetId="11">#REF!</definedName>
    <definedName name="_1910SD_Total_Foreign_Exchange_1_1_1" localSheetId="15">#REF!</definedName>
    <definedName name="_1910SD_Total_Foreign_Exchange_1_1_1" localSheetId="0">#REF!</definedName>
    <definedName name="_1910SD_Total_Foreign_Exchange_1_1_1" localSheetId="2">#REF!</definedName>
    <definedName name="_1910SD_Total_Foreign_Exchange_1_1_1" localSheetId="1">#REF!</definedName>
    <definedName name="_1910SD_Total_Foreign_Exchange_1_1_1">#REF!</definedName>
    <definedName name="_1911SD_Total_Foreign_Exchange_1_1_1_1" localSheetId="3">#REF!</definedName>
    <definedName name="_1911SD_Total_Foreign_Exchange_1_1_1_1" localSheetId="5">#REF!</definedName>
    <definedName name="_1911SD_Total_Foreign_Exchange_1_1_1_1" localSheetId="6">#REF!</definedName>
    <definedName name="_1911SD_Total_Foreign_Exchange_1_1_1_1" localSheetId="7">#REF!</definedName>
    <definedName name="_1911SD_Total_Foreign_Exchange_1_1_1_1" localSheetId="8">#REF!</definedName>
    <definedName name="_1911SD_Total_Foreign_Exchange_1_1_1_1" localSheetId="9">#REF!</definedName>
    <definedName name="_1911SD_Total_Foreign_Exchange_1_1_1_1" localSheetId="11">#REF!</definedName>
    <definedName name="_1911SD_Total_Foreign_Exchange_1_1_1_1" localSheetId="15">#REF!</definedName>
    <definedName name="_1911SD_Total_Foreign_Exchange_1_1_1_1" localSheetId="0">#REF!</definedName>
    <definedName name="_1911SD_Total_Foreign_Exchange_1_1_1_1" localSheetId="2">#REF!</definedName>
    <definedName name="_1911SD_Total_Foreign_Exchange_1_1_1_1" localSheetId="1">#REF!</definedName>
    <definedName name="_1911SD_Total_Foreign_Exchange_1_1_1_1">#REF!</definedName>
    <definedName name="_1912SD_Total_Foreign_Exchange_1_1_1_1_1" localSheetId="3">#REF!</definedName>
    <definedName name="_1912SD_Total_Foreign_Exchange_1_1_1_1_1" localSheetId="5">#REF!</definedName>
    <definedName name="_1912SD_Total_Foreign_Exchange_1_1_1_1_1" localSheetId="6">#REF!</definedName>
    <definedName name="_1912SD_Total_Foreign_Exchange_1_1_1_1_1" localSheetId="7">#REF!</definedName>
    <definedName name="_1912SD_Total_Foreign_Exchange_1_1_1_1_1" localSheetId="8">#REF!</definedName>
    <definedName name="_1912SD_Total_Foreign_Exchange_1_1_1_1_1" localSheetId="9">#REF!</definedName>
    <definedName name="_1912SD_Total_Foreign_Exchange_1_1_1_1_1" localSheetId="11">#REF!</definedName>
    <definedName name="_1912SD_Total_Foreign_Exchange_1_1_1_1_1" localSheetId="15">#REF!</definedName>
    <definedName name="_1912SD_Total_Foreign_Exchange_1_1_1_1_1" localSheetId="0">#REF!</definedName>
    <definedName name="_1912SD_Total_Foreign_Exchange_1_1_1_1_1" localSheetId="2">#REF!</definedName>
    <definedName name="_1912SD_Total_Foreign_Exchange_1_1_1_1_1" localSheetId="1">#REF!</definedName>
    <definedName name="_1912SD_Total_Foreign_Exchange_1_1_1_1_1">#REF!</definedName>
    <definedName name="_1915SD_YTD_Actual_1_1_1" localSheetId="3">#REF!</definedName>
    <definedName name="_1915SD_YTD_Actual_1_1_1" localSheetId="5">#REF!</definedName>
    <definedName name="_1915SD_YTD_Actual_1_1_1" localSheetId="6">#REF!</definedName>
    <definedName name="_1915SD_YTD_Actual_1_1_1" localSheetId="7">#REF!</definedName>
    <definedName name="_1915SD_YTD_Actual_1_1_1" localSheetId="8">#REF!</definedName>
    <definedName name="_1915SD_YTD_Actual_1_1_1" localSheetId="9">#REF!</definedName>
    <definedName name="_1915SD_YTD_Actual_1_1_1" localSheetId="11">#REF!</definedName>
    <definedName name="_1915SD_YTD_Actual_1_1_1" localSheetId="15">#REF!</definedName>
    <definedName name="_1915SD_YTD_Actual_1_1_1" localSheetId="0">#REF!</definedName>
    <definedName name="_1915SD_YTD_Actual_1_1_1" localSheetId="2">#REF!</definedName>
    <definedName name="_1915SD_YTD_Actual_1_1_1" localSheetId="1">#REF!</definedName>
    <definedName name="_1915SD_YTD_Actual_1_1_1">#REF!</definedName>
    <definedName name="_1916SD_YTD_Actual_1_1_1_1" localSheetId="3">#REF!</definedName>
    <definedName name="_1916SD_YTD_Actual_1_1_1_1" localSheetId="5">#REF!</definedName>
    <definedName name="_1916SD_YTD_Actual_1_1_1_1" localSheetId="6">#REF!</definedName>
    <definedName name="_1916SD_YTD_Actual_1_1_1_1" localSheetId="7">#REF!</definedName>
    <definedName name="_1916SD_YTD_Actual_1_1_1_1" localSheetId="8">#REF!</definedName>
    <definedName name="_1916SD_YTD_Actual_1_1_1_1" localSheetId="9">#REF!</definedName>
    <definedName name="_1916SD_YTD_Actual_1_1_1_1" localSheetId="11">#REF!</definedName>
    <definedName name="_1916SD_YTD_Actual_1_1_1_1" localSheetId="15">#REF!</definedName>
    <definedName name="_1916SD_YTD_Actual_1_1_1_1" localSheetId="0">#REF!</definedName>
    <definedName name="_1916SD_YTD_Actual_1_1_1_1" localSheetId="2">#REF!</definedName>
    <definedName name="_1916SD_YTD_Actual_1_1_1_1" localSheetId="1">#REF!</definedName>
    <definedName name="_1916SD_YTD_Actual_1_1_1_1">#REF!</definedName>
    <definedName name="_1917SD_YTD_Actual_1_1_1_1_1" localSheetId="3">#REF!</definedName>
    <definedName name="_1917SD_YTD_Actual_1_1_1_1_1" localSheetId="5">#REF!</definedName>
    <definedName name="_1917SD_YTD_Actual_1_1_1_1_1" localSheetId="6">#REF!</definedName>
    <definedName name="_1917SD_YTD_Actual_1_1_1_1_1" localSheetId="7">#REF!</definedName>
    <definedName name="_1917SD_YTD_Actual_1_1_1_1_1" localSheetId="8">#REF!</definedName>
    <definedName name="_1917SD_YTD_Actual_1_1_1_1_1" localSheetId="9">#REF!</definedName>
    <definedName name="_1917SD_YTD_Actual_1_1_1_1_1" localSheetId="11">#REF!</definedName>
    <definedName name="_1917SD_YTD_Actual_1_1_1_1_1" localSheetId="15">#REF!</definedName>
    <definedName name="_1917SD_YTD_Actual_1_1_1_1_1" localSheetId="0">#REF!</definedName>
    <definedName name="_1917SD_YTD_Actual_1_1_1_1_1" localSheetId="2">#REF!</definedName>
    <definedName name="_1917SD_YTD_Actual_1_1_1_1_1" localSheetId="1">#REF!</definedName>
    <definedName name="_1917SD_YTD_Actual_1_1_1_1_1">#REF!</definedName>
    <definedName name="_191Quasi_pay_H_CY_1_1_1_1_1" localSheetId="3">[111]BS3!$E$58</definedName>
    <definedName name="_191Quasi_pay_H_CY_1_1_1_1_1" localSheetId="5">[111]BS3!$E$58</definedName>
    <definedName name="_191Quasi_pay_H_CY_1_1_1_1_1" localSheetId="6">[112]BS3!$E$58</definedName>
    <definedName name="_191Quasi_pay_H_CY_1_1_1_1_1" localSheetId="7">[113]BS3!$E$58</definedName>
    <definedName name="_191Quasi_pay_H_CY_1_1_1_1_1" localSheetId="8">#REF!</definedName>
    <definedName name="_191Quasi_pay_H_CY_1_1_1_1_1" localSheetId="9">[114]BS3!$E$58</definedName>
    <definedName name="_191Quasi_pay_H_CY_1_1_1_1_1" localSheetId="11">[112]BS3!$E$58</definedName>
    <definedName name="_191Quasi_pay_H_CY_1_1_1_1_1" localSheetId="15">[114]BS3!$E$58</definedName>
    <definedName name="_191Quasi_pay_H_CY_1_1_1_1_1" localSheetId="0">[111]BS3!$E$58</definedName>
    <definedName name="_191Quasi_pay_H_CY_1_1_1_1_1" localSheetId="2">[111]BS3!$E$58</definedName>
    <definedName name="_191Quasi_pay_H_CY_1_1_1_1_1" localSheetId="1">[111]BS3!$E$58</definedName>
    <definedName name="_191Quasi_pay_H_CY_1_1_1_1_1">[113]BS3!$E$58</definedName>
    <definedName name="_192_166Detail_YTD_Actual_1_1_1_1_1_1_1" localSheetId="3">#REF!</definedName>
    <definedName name="_192_166Detail_YTD_Actual_1_1_1_1_1_1_1" localSheetId="5">#REF!</definedName>
    <definedName name="_192_166Detail_YTD_Actual_1_1_1_1_1_1_1" localSheetId="6">#REF!</definedName>
    <definedName name="_192_166Detail_YTD_Actual_1_1_1_1_1_1_1" localSheetId="7">#REF!</definedName>
    <definedName name="_192_166Detail_YTD_Actual_1_1_1_1_1_1_1" localSheetId="8">#REF!</definedName>
    <definedName name="_192_166Detail_YTD_Actual_1_1_1_1_1_1_1" localSheetId="9">#REF!</definedName>
    <definedName name="_192_166Detail_YTD_Actual_1_1_1_1_1_1_1" localSheetId="11">#REF!</definedName>
    <definedName name="_192_166Detail_YTD_Actual_1_1_1_1_1_1_1" localSheetId="15">#REF!</definedName>
    <definedName name="_192_166Detail_YTD_Actual_1_1_1_1_1_1_1" localSheetId="0">#REF!</definedName>
    <definedName name="_192_166Detail_YTD_Actual_1_1_1_1_1_1_1" localSheetId="2">#REF!</definedName>
    <definedName name="_192_166Detail_YTD_Actual_1_1_1_1_1_1_1" localSheetId="1">#REF!</definedName>
    <definedName name="_192_166Detail_YTD_Actual_1_1_1_1_1_1_1">#REF!</definedName>
    <definedName name="_192_43cnyexcr300604_1_1_1_1_1_1" localSheetId="3">#REF!</definedName>
    <definedName name="_192_43cnyexcr300604_1_1_1_1_1_1" localSheetId="5">#REF!</definedName>
    <definedName name="_192_43cnyexcr300604_1_1_1_1_1_1" localSheetId="6">#REF!</definedName>
    <definedName name="_192_43cnyexcr300604_1_1_1_1_1_1" localSheetId="7">#REF!</definedName>
    <definedName name="_192_43cnyexcr300604_1_1_1_1_1_1" localSheetId="8">#REF!</definedName>
    <definedName name="_192_43cnyexcr300604_1_1_1_1_1_1" localSheetId="9">#REF!</definedName>
    <definedName name="_192_43cnyexcr300604_1_1_1_1_1_1" localSheetId="11">#REF!</definedName>
    <definedName name="_192_43cnyexcr300604_1_1_1_1_1_1" localSheetId="15">#REF!</definedName>
    <definedName name="_192_43cnyexcr300604_1_1_1_1_1_1" localSheetId="0">#REF!</definedName>
    <definedName name="_192_43cnyexcr300604_1_1_1_1_1_1" localSheetId="2">#REF!</definedName>
    <definedName name="_192_43cnyexcr300604_1_1_1_1_1_1" localSheetId="1">#REF!</definedName>
    <definedName name="_192_43cnyexcr300604_1_1_1_1_1_1">#REF!</definedName>
    <definedName name="_192_43cnyexcr300604_1_1_1_1_1_1_1" localSheetId="3">#REF!</definedName>
    <definedName name="_192_43cnyexcr300604_1_1_1_1_1_1_1" localSheetId="5">#REF!</definedName>
    <definedName name="_192_43cnyexcr300604_1_1_1_1_1_1_1" localSheetId="6">#REF!</definedName>
    <definedName name="_192_43cnyexcr300604_1_1_1_1_1_1_1" localSheetId="7">#REF!</definedName>
    <definedName name="_192_43cnyexcr300604_1_1_1_1_1_1_1" localSheetId="8">#REF!</definedName>
    <definedName name="_192_43cnyexcr300604_1_1_1_1_1_1_1" localSheetId="9">#REF!</definedName>
    <definedName name="_192_43cnyexcr300604_1_1_1_1_1_1_1" localSheetId="11">#REF!</definedName>
    <definedName name="_192_43cnyexcr300604_1_1_1_1_1_1_1" localSheetId="15">#REF!</definedName>
    <definedName name="_192_43cnyexcr300604_1_1_1_1_1_1_1" localSheetId="0">#REF!</definedName>
    <definedName name="_192_43cnyexcr300604_1_1_1_1_1_1_1" localSheetId="2">#REF!</definedName>
    <definedName name="_192_43cnyexcr300604_1_1_1_1_1_1_1" localSheetId="1">#REF!</definedName>
    <definedName name="_192_43cnyexcr300604_1_1_1_1_1_1_1">#REF!</definedName>
    <definedName name="_192_43cnyexcr300604_1_1_1_1_1_1_2" localSheetId="3">#REF!</definedName>
    <definedName name="_192_43cnyexcr300604_1_1_1_1_1_1_2" localSheetId="5">#REF!</definedName>
    <definedName name="_192_43cnyexcr300604_1_1_1_1_1_1_2" localSheetId="6">#REF!</definedName>
    <definedName name="_192_43cnyexcr300604_1_1_1_1_1_1_2" localSheetId="7">#REF!</definedName>
    <definedName name="_192_43cnyexcr300604_1_1_1_1_1_1_2" localSheetId="8">#REF!</definedName>
    <definedName name="_192_43cnyexcr300604_1_1_1_1_1_1_2" localSheetId="9">#REF!</definedName>
    <definedName name="_192_43cnyexcr300604_1_1_1_1_1_1_2" localSheetId="11">#REF!</definedName>
    <definedName name="_192_43cnyexcr300604_1_1_1_1_1_1_2" localSheetId="15">#REF!</definedName>
    <definedName name="_192_43cnyexcr300604_1_1_1_1_1_1_2" localSheetId="0">#REF!</definedName>
    <definedName name="_192_43cnyexcr300604_1_1_1_1_1_1_2" localSheetId="2">#REF!</definedName>
    <definedName name="_192_43cnyexcr300604_1_1_1_1_1_1_2" localSheetId="1">#REF!</definedName>
    <definedName name="_192_43cnyexcr300604_1_1_1_1_1_1_2">#REF!</definedName>
    <definedName name="_1920SD_YTD_Budget_1_1_1" localSheetId="3">#REF!</definedName>
    <definedName name="_1920SD_YTD_Budget_1_1_1" localSheetId="5">#REF!</definedName>
    <definedName name="_1920SD_YTD_Budget_1_1_1" localSheetId="6">#REF!</definedName>
    <definedName name="_1920SD_YTD_Budget_1_1_1" localSheetId="7">#REF!</definedName>
    <definedName name="_1920SD_YTD_Budget_1_1_1" localSheetId="8">#REF!</definedName>
    <definedName name="_1920SD_YTD_Budget_1_1_1" localSheetId="9">#REF!</definedName>
    <definedName name="_1920SD_YTD_Budget_1_1_1" localSheetId="11">#REF!</definedName>
    <definedName name="_1920SD_YTD_Budget_1_1_1" localSheetId="15">#REF!</definedName>
    <definedName name="_1920SD_YTD_Budget_1_1_1" localSheetId="0">#REF!</definedName>
    <definedName name="_1920SD_YTD_Budget_1_1_1" localSheetId="2">#REF!</definedName>
    <definedName name="_1920SD_YTD_Budget_1_1_1" localSheetId="1">#REF!</definedName>
    <definedName name="_1920SD_YTD_Budget_1_1_1">#REF!</definedName>
    <definedName name="_1921SD_YTD_Budget_1_1_1_1" localSheetId="3">#REF!</definedName>
    <definedName name="_1921SD_YTD_Budget_1_1_1_1" localSheetId="5">#REF!</definedName>
    <definedName name="_1921SD_YTD_Budget_1_1_1_1" localSheetId="6">#REF!</definedName>
    <definedName name="_1921SD_YTD_Budget_1_1_1_1" localSheetId="7">#REF!</definedName>
    <definedName name="_1921SD_YTD_Budget_1_1_1_1" localSheetId="8">#REF!</definedName>
    <definedName name="_1921SD_YTD_Budget_1_1_1_1" localSheetId="9">#REF!</definedName>
    <definedName name="_1921SD_YTD_Budget_1_1_1_1" localSheetId="11">#REF!</definedName>
    <definedName name="_1921SD_YTD_Budget_1_1_1_1" localSheetId="15">#REF!</definedName>
    <definedName name="_1921SD_YTD_Budget_1_1_1_1" localSheetId="0">#REF!</definedName>
    <definedName name="_1921SD_YTD_Budget_1_1_1_1" localSheetId="2">#REF!</definedName>
    <definedName name="_1921SD_YTD_Budget_1_1_1_1" localSheetId="1">#REF!</definedName>
    <definedName name="_1921SD_YTD_Budget_1_1_1_1">#REF!</definedName>
    <definedName name="_1922SD_YTD_Budget_1_1_1_1_1" localSheetId="3">#REF!</definedName>
    <definedName name="_1922SD_YTD_Budget_1_1_1_1_1" localSheetId="5">#REF!</definedName>
    <definedName name="_1922SD_YTD_Budget_1_1_1_1_1" localSheetId="6">#REF!</definedName>
    <definedName name="_1922SD_YTD_Budget_1_1_1_1_1" localSheetId="7">#REF!</definedName>
    <definedName name="_1922SD_YTD_Budget_1_1_1_1_1" localSheetId="8">#REF!</definedName>
    <definedName name="_1922SD_YTD_Budget_1_1_1_1_1" localSheetId="9">#REF!</definedName>
    <definedName name="_1922SD_YTD_Budget_1_1_1_1_1" localSheetId="11">#REF!</definedName>
    <definedName name="_1922SD_YTD_Budget_1_1_1_1_1" localSheetId="15">#REF!</definedName>
    <definedName name="_1922SD_YTD_Budget_1_1_1_1_1" localSheetId="0">#REF!</definedName>
    <definedName name="_1922SD_YTD_Budget_1_1_1_1_1" localSheetId="2">#REF!</definedName>
    <definedName name="_1922SD_YTD_Budget_1_1_1_1_1" localSheetId="1">#REF!</definedName>
    <definedName name="_1922SD_YTD_Budget_1_1_1_1_1">#REF!</definedName>
    <definedName name="_1927skexave_1_1_1" localSheetId="3">#REF!</definedName>
    <definedName name="_1927skexave_1_1_1" localSheetId="5">#REF!</definedName>
    <definedName name="_1927skexave_1_1_1" localSheetId="6">#REF!</definedName>
    <definedName name="_1927skexave_1_1_1" localSheetId="7">#REF!</definedName>
    <definedName name="_1927skexave_1_1_1" localSheetId="8">#REF!</definedName>
    <definedName name="_1927skexave_1_1_1" localSheetId="9">#REF!</definedName>
    <definedName name="_1927skexave_1_1_1" localSheetId="11">#REF!</definedName>
    <definedName name="_1927skexave_1_1_1" localSheetId="15">#REF!</definedName>
    <definedName name="_1927skexave_1_1_1" localSheetId="0">#REF!</definedName>
    <definedName name="_1927skexave_1_1_1" localSheetId="2">#REF!</definedName>
    <definedName name="_1927skexave_1_1_1" localSheetId="1">#REF!</definedName>
    <definedName name="_1927skexave_1_1_1">#REF!</definedName>
    <definedName name="_1928skexave_1_1_1_1" localSheetId="3">#REF!</definedName>
    <definedName name="_1928skexave_1_1_1_1" localSheetId="5">#REF!</definedName>
    <definedName name="_1928skexave_1_1_1_1" localSheetId="6">#REF!</definedName>
    <definedName name="_1928skexave_1_1_1_1" localSheetId="7">#REF!</definedName>
    <definedName name="_1928skexave_1_1_1_1" localSheetId="8">#REF!</definedName>
    <definedName name="_1928skexave_1_1_1_1" localSheetId="9">#REF!</definedName>
    <definedName name="_1928skexave_1_1_1_1" localSheetId="11">#REF!</definedName>
    <definedName name="_1928skexave_1_1_1_1" localSheetId="15">#REF!</definedName>
    <definedName name="_1928skexave_1_1_1_1" localSheetId="0">#REF!</definedName>
    <definedName name="_1928skexave_1_1_1_1" localSheetId="2">#REF!</definedName>
    <definedName name="_1928skexave_1_1_1_1" localSheetId="1">#REF!</definedName>
    <definedName name="_1928skexave_1_1_1_1">#REF!</definedName>
    <definedName name="_1929skexave_1_1_1_1_1" localSheetId="3">#REF!</definedName>
    <definedName name="_1929skexave_1_1_1_1_1" localSheetId="5">#REF!</definedName>
    <definedName name="_1929skexave_1_1_1_1_1" localSheetId="6">#REF!</definedName>
    <definedName name="_1929skexave_1_1_1_1_1" localSheetId="7">#REF!</definedName>
    <definedName name="_1929skexave_1_1_1_1_1" localSheetId="8">#REF!</definedName>
    <definedName name="_1929skexave_1_1_1_1_1" localSheetId="9">#REF!</definedName>
    <definedName name="_1929skexave_1_1_1_1_1" localSheetId="11">#REF!</definedName>
    <definedName name="_1929skexave_1_1_1_1_1" localSheetId="15">#REF!</definedName>
    <definedName name="_1929skexave_1_1_1_1_1" localSheetId="0">#REF!</definedName>
    <definedName name="_1929skexave_1_1_1_1_1" localSheetId="2">#REF!</definedName>
    <definedName name="_1929skexave_1_1_1_1_1" localSheetId="1">#REF!</definedName>
    <definedName name="_1929skexave_1_1_1_1_1">#REF!</definedName>
    <definedName name="_192GA_CM_Actual_1_1_1_1_1_1" localSheetId="3">[164]G_A!$G$1:$G$65536</definedName>
    <definedName name="_192GA_CM_Actual_1_1_1_1_1_1" localSheetId="6">[165]G_A!$G$1:$G$65536</definedName>
    <definedName name="_192GA_CM_Actual_1_1_1_1_1_1" localSheetId="9">[165]G_A!$G$1:$G$65536</definedName>
    <definedName name="_192GA_CM_Actual_1_1_1_1_1_1" localSheetId="11">[164]G_A!$G$1:$G$65536</definedName>
    <definedName name="_192GA_CM_Actual_1_1_1_1_1_1" localSheetId="15">[165]G_A!$G$1:$G$65536</definedName>
    <definedName name="_192GA_CM_Actual_1_1_1_1_1_1" localSheetId="2">[164]G_A!$G$1:$G$65536</definedName>
    <definedName name="_192GA_CM_Actual_1_1_1_1_1_1">[166]G_A!$G$1:$G$65536</definedName>
    <definedName name="_192interco_bal_CY_1_1_1_1_1_1_1_1" localSheetId="3">[167]BS3!$E$158</definedName>
    <definedName name="_192interco_bal_CY_1_1_1_1_1_1_1_1" localSheetId="5">[167]BS3!$E$158</definedName>
    <definedName name="_192interco_bal_CY_1_1_1_1_1_1_1_1" localSheetId="6">[168]BS3!$E$158</definedName>
    <definedName name="_192interco_bal_CY_1_1_1_1_1_1_1_1" localSheetId="7">[169]BS3!$E$158</definedName>
    <definedName name="_192interco_bal_CY_1_1_1_1_1_1_1_1" localSheetId="8">#REF!</definedName>
    <definedName name="_192interco_bal_CY_1_1_1_1_1_1_1_1" localSheetId="9">[170]BS3!$E$158</definedName>
    <definedName name="_192interco_bal_CY_1_1_1_1_1_1_1_1" localSheetId="11">[168]BS3!$E$158</definedName>
    <definedName name="_192interco_bal_CY_1_1_1_1_1_1_1_1" localSheetId="15">[170]BS3!$E$158</definedName>
    <definedName name="_192interco_bal_CY_1_1_1_1_1_1_1_1" localSheetId="0">[167]BS3!$E$158</definedName>
    <definedName name="_192interco_bal_CY_1_1_1_1_1_1_1_1" localSheetId="2">[167]BS3!$E$158</definedName>
    <definedName name="_192interco_bal_CY_1_1_1_1_1_1_1_1" localSheetId="1">[167]BS3!$E$158</definedName>
    <definedName name="_192interco_bal_CY_1_1_1_1_1_1_1_1">[169]BS3!$E$158</definedName>
    <definedName name="_192interco_bal_CY_1_1_1_1_1_1_1_1_2" localSheetId="3">#REF!</definedName>
    <definedName name="_192interco_bal_CY_1_1_1_1_1_1_1_1_2" localSheetId="5">#REF!</definedName>
    <definedName name="_192interco_bal_CY_1_1_1_1_1_1_1_1_2" localSheetId="6">#REF!</definedName>
    <definedName name="_192interco_bal_CY_1_1_1_1_1_1_1_1_2" localSheetId="7">#REF!</definedName>
    <definedName name="_192interco_bal_CY_1_1_1_1_1_1_1_1_2" localSheetId="8">#REF!</definedName>
    <definedName name="_192interco_bal_CY_1_1_1_1_1_1_1_1_2" localSheetId="9">#REF!</definedName>
    <definedName name="_192interco_bal_CY_1_1_1_1_1_1_1_1_2" localSheetId="11">#REF!</definedName>
    <definedName name="_192interco_bal_CY_1_1_1_1_1_1_1_1_2" localSheetId="15">#REF!</definedName>
    <definedName name="_192interco_bal_CY_1_1_1_1_1_1_1_1_2" localSheetId="0">#REF!</definedName>
    <definedName name="_192interco_bal_CY_1_1_1_1_1_1_1_1_2" localSheetId="2">#REF!</definedName>
    <definedName name="_192interco_bal_CY_1_1_1_1_1_1_1_1_2" localSheetId="1">#REF!</definedName>
    <definedName name="_192interco_bal_CY_1_1_1_1_1_1_1_1_2">#REF!</definedName>
    <definedName name="_192Quasi_pay_H_LY_1_1_1_1_1" localSheetId="3">[111]BS3!$F$58</definedName>
    <definedName name="_192Quasi_pay_H_LY_1_1_1_1_1" localSheetId="5">[111]BS3!$F$58</definedName>
    <definedName name="_192Quasi_pay_H_LY_1_1_1_1_1" localSheetId="6">[112]BS3!$F$58</definedName>
    <definedName name="_192Quasi_pay_H_LY_1_1_1_1_1" localSheetId="7">[113]BS3!$F$58</definedName>
    <definedName name="_192Quasi_pay_H_LY_1_1_1_1_1" localSheetId="8">#REF!</definedName>
    <definedName name="_192Quasi_pay_H_LY_1_1_1_1_1" localSheetId="9">[114]BS3!$F$58</definedName>
    <definedName name="_192Quasi_pay_H_LY_1_1_1_1_1" localSheetId="11">[112]BS3!$F$58</definedName>
    <definedName name="_192Quasi_pay_H_LY_1_1_1_1_1" localSheetId="15">[114]BS3!$F$58</definedName>
    <definedName name="_192Quasi_pay_H_LY_1_1_1_1_1" localSheetId="0">[111]BS3!$F$58</definedName>
    <definedName name="_192Quasi_pay_H_LY_1_1_1_1_1" localSheetId="2">[111]BS3!$F$58</definedName>
    <definedName name="_192Quasi_pay_H_LY_1_1_1_1_1" localSheetId="1">[111]BS3!$F$58</definedName>
    <definedName name="_192Quasi_pay_H_LY_1_1_1_1_1">[113]BS3!$F$58</definedName>
    <definedName name="_193_166Detail_YTD_Actual_1_1_1_1_1_1_1_1" localSheetId="3">#REF!</definedName>
    <definedName name="_193_166Detail_YTD_Actual_1_1_1_1_1_1_1_1" localSheetId="5">#REF!</definedName>
    <definedName name="_193_166Detail_YTD_Actual_1_1_1_1_1_1_1_1" localSheetId="6">#REF!</definedName>
    <definedName name="_193_166Detail_YTD_Actual_1_1_1_1_1_1_1_1" localSheetId="7">#REF!</definedName>
    <definedName name="_193_166Detail_YTD_Actual_1_1_1_1_1_1_1_1" localSheetId="8">#REF!</definedName>
    <definedName name="_193_166Detail_YTD_Actual_1_1_1_1_1_1_1_1" localSheetId="9">#REF!</definedName>
    <definedName name="_193_166Detail_YTD_Actual_1_1_1_1_1_1_1_1" localSheetId="11">#REF!</definedName>
    <definedName name="_193_166Detail_YTD_Actual_1_1_1_1_1_1_1_1" localSheetId="15">#REF!</definedName>
    <definedName name="_193_166Detail_YTD_Actual_1_1_1_1_1_1_1_1" localSheetId="0">#REF!</definedName>
    <definedName name="_193_166Detail_YTD_Actual_1_1_1_1_1_1_1_1" localSheetId="2">#REF!</definedName>
    <definedName name="_193_166Detail_YTD_Actual_1_1_1_1_1_1_1_1" localSheetId="1">#REF!</definedName>
    <definedName name="_193_166Detail_YTD_Actual_1_1_1_1_1_1_1_1">#REF!</definedName>
    <definedName name="_193_443OP_OE_Net_B4_Mgmt_N_Mis_Fees_1_1_1_1_1_1_1" localSheetId="3">#REF!</definedName>
    <definedName name="_193_443OP_OE_Net_B4_Mgmt_N_Mis_Fees_1_1_1_1_1_1_1" localSheetId="5">#REF!</definedName>
    <definedName name="_193_443OP_OE_Net_B4_Mgmt_N_Mis_Fees_1_1_1_1_1_1_1" localSheetId="6">#REF!</definedName>
    <definedName name="_193_443OP_OE_Net_B4_Mgmt_N_Mis_Fees_1_1_1_1_1_1_1" localSheetId="7">#REF!</definedName>
    <definedName name="_193_443OP_OE_Net_B4_Mgmt_N_Mis_Fees_1_1_1_1_1_1_1" localSheetId="8">#REF!</definedName>
    <definedName name="_193_443OP_OE_Net_B4_Mgmt_N_Mis_Fees_1_1_1_1_1_1_1" localSheetId="9">#REF!</definedName>
    <definedName name="_193_443OP_OE_Net_B4_Mgmt_N_Mis_Fees_1_1_1_1_1_1_1" localSheetId="11">#REF!</definedName>
    <definedName name="_193_443OP_OE_Net_B4_Mgmt_N_Mis_Fees_1_1_1_1_1_1_1" localSheetId="15">#REF!</definedName>
    <definedName name="_193_443OP_OE_Net_B4_Mgmt_N_Mis_Fees_1_1_1_1_1_1_1" localSheetId="0">#REF!</definedName>
    <definedName name="_193_443OP_OE_Net_B4_Mgmt_N_Mis_Fees_1_1_1_1_1_1_1" localSheetId="2">#REF!</definedName>
    <definedName name="_193_443OP_OE_Net_B4_Mgmt_N_Mis_Fees_1_1_1_1_1_1_1" localSheetId="1">#REF!</definedName>
    <definedName name="_193_443OP_OE_Net_B4_Mgmt_N_Mis_Fees_1_1_1_1_1_1_1">#REF!</definedName>
    <definedName name="_193_443OP_OE_Net_B4_Mgmt_N_Mis_Fees_1_1_1_1_1_1_1_1" localSheetId="3">#REF!</definedName>
    <definedName name="_193_443OP_OE_Net_B4_Mgmt_N_Mis_Fees_1_1_1_1_1_1_1_1" localSheetId="5">#REF!</definedName>
    <definedName name="_193_443OP_OE_Net_B4_Mgmt_N_Mis_Fees_1_1_1_1_1_1_1_1" localSheetId="6">#REF!</definedName>
    <definedName name="_193_443OP_OE_Net_B4_Mgmt_N_Mis_Fees_1_1_1_1_1_1_1_1" localSheetId="7">#REF!</definedName>
    <definedName name="_193_443OP_OE_Net_B4_Mgmt_N_Mis_Fees_1_1_1_1_1_1_1_1" localSheetId="8">#REF!</definedName>
    <definedName name="_193_443OP_OE_Net_B4_Mgmt_N_Mis_Fees_1_1_1_1_1_1_1_1" localSheetId="9">#REF!</definedName>
    <definedName name="_193_443OP_OE_Net_B4_Mgmt_N_Mis_Fees_1_1_1_1_1_1_1_1" localSheetId="11">#REF!</definedName>
    <definedName name="_193_443OP_OE_Net_B4_Mgmt_N_Mis_Fees_1_1_1_1_1_1_1_1" localSheetId="15">#REF!</definedName>
    <definedName name="_193_443OP_OE_Net_B4_Mgmt_N_Mis_Fees_1_1_1_1_1_1_1_1" localSheetId="0">#REF!</definedName>
    <definedName name="_193_443OP_OE_Net_B4_Mgmt_N_Mis_Fees_1_1_1_1_1_1_1_1" localSheetId="2">#REF!</definedName>
    <definedName name="_193_443OP_OE_Net_B4_Mgmt_N_Mis_Fees_1_1_1_1_1_1_1_1" localSheetId="1">#REF!</definedName>
    <definedName name="_193_443OP_OE_Net_B4_Mgmt_N_Mis_Fees_1_1_1_1_1_1_1_1">#REF!</definedName>
    <definedName name="_193_443OP_OE_Net_B4_Mgmt_N_Mis_Fees_1_1_1_1_1_1_1_2" localSheetId="3">#REF!</definedName>
    <definedName name="_193_443OP_OE_Net_B4_Mgmt_N_Mis_Fees_1_1_1_1_1_1_1_2" localSheetId="5">#REF!</definedName>
    <definedName name="_193_443OP_OE_Net_B4_Mgmt_N_Mis_Fees_1_1_1_1_1_1_1_2" localSheetId="6">#REF!</definedName>
    <definedName name="_193_443OP_OE_Net_B4_Mgmt_N_Mis_Fees_1_1_1_1_1_1_1_2" localSheetId="7">#REF!</definedName>
    <definedName name="_193_443OP_OE_Net_B4_Mgmt_N_Mis_Fees_1_1_1_1_1_1_1_2" localSheetId="8">#REF!</definedName>
    <definedName name="_193_443OP_OE_Net_B4_Mgmt_N_Mis_Fees_1_1_1_1_1_1_1_2" localSheetId="9">#REF!</definedName>
    <definedName name="_193_443OP_OE_Net_B4_Mgmt_N_Mis_Fees_1_1_1_1_1_1_1_2" localSheetId="11">#REF!</definedName>
    <definedName name="_193_443OP_OE_Net_B4_Mgmt_N_Mis_Fees_1_1_1_1_1_1_1_2" localSheetId="15">#REF!</definedName>
    <definedName name="_193_443OP_OE_Net_B4_Mgmt_N_Mis_Fees_1_1_1_1_1_1_1_2" localSheetId="0">#REF!</definedName>
    <definedName name="_193_443OP_OE_Net_B4_Mgmt_N_Mis_Fees_1_1_1_1_1_1_1_2" localSheetId="2">#REF!</definedName>
    <definedName name="_193_443OP_OE_Net_B4_Mgmt_N_Mis_Fees_1_1_1_1_1_1_1_2" localSheetId="1">#REF!</definedName>
    <definedName name="_193_443OP_OE_Net_B4_Mgmt_N_Mis_Fees_1_1_1_1_1_1_1_2">#REF!</definedName>
    <definedName name="_1930skexave_1_1_1_1_1_1" localSheetId="3">#REF!</definedName>
    <definedName name="_1930skexave_1_1_1_1_1_1" localSheetId="5">#REF!</definedName>
    <definedName name="_1930skexave_1_1_1_1_1_1" localSheetId="6">#REF!</definedName>
    <definedName name="_1930skexave_1_1_1_1_1_1" localSheetId="7">#REF!</definedName>
    <definedName name="_1930skexave_1_1_1_1_1_1" localSheetId="8">#REF!</definedName>
    <definedName name="_1930skexave_1_1_1_1_1_1" localSheetId="9">#REF!</definedName>
    <definedName name="_1930skexave_1_1_1_1_1_1" localSheetId="11">#REF!</definedName>
    <definedName name="_1930skexave_1_1_1_1_1_1" localSheetId="15">#REF!</definedName>
    <definedName name="_1930skexave_1_1_1_1_1_1" localSheetId="0">#REF!</definedName>
    <definedName name="_1930skexave_1_1_1_1_1_1" localSheetId="2">#REF!</definedName>
    <definedName name="_1930skexave_1_1_1_1_1_1" localSheetId="1">#REF!</definedName>
    <definedName name="_1930skexave_1_1_1_1_1_1">#REF!</definedName>
    <definedName name="_1931skexave_1_1_1_1_1_1_1" localSheetId="3">#REF!</definedName>
    <definedName name="_1931skexave_1_1_1_1_1_1_1" localSheetId="5">#REF!</definedName>
    <definedName name="_1931skexave_1_1_1_1_1_1_1" localSheetId="6">#REF!</definedName>
    <definedName name="_1931skexave_1_1_1_1_1_1_1" localSheetId="7">#REF!</definedName>
    <definedName name="_1931skexave_1_1_1_1_1_1_1" localSheetId="8">#REF!</definedName>
    <definedName name="_1931skexave_1_1_1_1_1_1_1" localSheetId="9">#REF!</definedName>
    <definedName name="_1931skexave_1_1_1_1_1_1_1" localSheetId="11">#REF!</definedName>
    <definedName name="_1931skexave_1_1_1_1_1_1_1" localSheetId="15">#REF!</definedName>
    <definedName name="_1931skexave_1_1_1_1_1_1_1" localSheetId="0">#REF!</definedName>
    <definedName name="_1931skexave_1_1_1_1_1_1_1" localSheetId="2">#REF!</definedName>
    <definedName name="_1931skexave_1_1_1_1_1_1_1" localSheetId="1">#REF!</definedName>
    <definedName name="_1931skexave_1_1_1_1_1_1_1">#REF!</definedName>
    <definedName name="_1932skexave_1_1_1_1_1_1_1_1" localSheetId="3">#REF!</definedName>
    <definedName name="_1932skexave_1_1_1_1_1_1_1_1" localSheetId="5">#REF!</definedName>
    <definedName name="_1932skexave_1_1_1_1_1_1_1_1" localSheetId="6">#REF!</definedName>
    <definedName name="_1932skexave_1_1_1_1_1_1_1_1" localSheetId="7">#REF!</definedName>
    <definedName name="_1932skexave_1_1_1_1_1_1_1_1" localSheetId="8">#REF!</definedName>
    <definedName name="_1932skexave_1_1_1_1_1_1_1_1" localSheetId="9">#REF!</definedName>
    <definedName name="_1932skexave_1_1_1_1_1_1_1_1" localSheetId="11">#REF!</definedName>
    <definedName name="_1932skexave_1_1_1_1_1_1_1_1" localSheetId="15">#REF!</definedName>
    <definedName name="_1932skexave_1_1_1_1_1_1_1_1" localSheetId="0">#REF!</definedName>
    <definedName name="_1932skexave_1_1_1_1_1_1_1_1" localSheetId="2">#REF!</definedName>
    <definedName name="_1932skexave_1_1_1_1_1_1_1_1" localSheetId="1">#REF!</definedName>
    <definedName name="_1932skexave_1_1_1_1_1_1_1_1">#REF!</definedName>
    <definedName name="_1933skexave_1_1_1_1_1_1_1_1_1" localSheetId="3">#REF!</definedName>
    <definedName name="_1933skexave_1_1_1_1_1_1_1_1_1" localSheetId="5">#REF!</definedName>
    <definedName name="_1933skexave_1_1_1_1_1_1_1_1_1" localSheetId="6">#REF!</definedName>
    <definedName name="_1933skexave_1_1_1_1_1_1_1_1_1" localSheetId="7">#REF!</definedName>
    <definedName name="_1933skexave_1_1_1_1_1_1_1_1_1" localSheetId="8">#REF!</definedName>
    <definedName name="_1933skexave_1_1_1_1_1_1_1_1_1" localSheetId="9">#REF!</definedName>
    <definedName name="_1933skexave_1_1_1_1_1_1_1_1_1" localSheetId="11">#REF!</definedName>
    <definedName name="_1933skexave_1_1_1_1_1_1_1_1_1" localSheetId="15">#REF!</definedName>
    <definedName name="_1933skexave_1_1_1_1_1_1_1_1_1" localSheetId="0">#REF!</definedName>
    <definedName name="_1933skexave_1_1_1_1_1_1_1_1_1" localSheetId="2">#REF!</definedName>
    <definedName name="_1933skexave_1_1_1_1_1_1_1_1_1" localSheetId="1">#REF!</definedName>
    <definedName name="_1933skexave_1_1_1_1_1_1_1_1_1">#REF!</definedName>
    <definedName name="_1934skexave_1_1_1_1_1_1_1_1_1_1" localSheetId="3">#REF!</definedName>
    <definedName name="_1934skexave_1_1_1_1_1_1_1_1_1_1" localSheetId="5">#REF!</definedName>
    <definedName name="_1934skexave_1_1_1_1_1_1_1_1_1_1" localSheetId="6">#REF!</definedName>
    <definedName name="_1934skexave_1_1_1_1_1_1_1_1_1_1" localSheetId="7">#REF!</definedName>
    <definedName name="_1934skexave_1_1_1_1_1_1_1_1_1_1" localSheetId="8">#REF!</definedName>
    <definedName name="_1934skexave_1_1_1_1_1_1_1_1_1_1" localSheetId="9">#REF!</definedName>
    <definedName name="_1934skexave_1_1_1_1_1_1_1_1_1_1" localSheetId="11">#REF!</definedName>
    <definedName name="_1934skexave_1_1_1_1_1_1_1_1_1_1" localSheetId="15">#REF!</definedName>
    <definedName name="_1934skexave_1_1_1_1_1_1_1_1_1_1" localSheetId="0">#REF!</definedName>
    <definedName name="_1934skexave_1_1_1_1_1_1_1_1_1_1" localSheetId="2">#REF!</definedName>
    <definedName name="_1934skexave_1_1_1_1_1_1_1_1_1_1" localSheetId="1">#REF!</definedName>
    <definedName name="_1934skexave_1_1_1_1_1_1_1_1_1_1">#REF!</definedName>
    <definedName name="_1935skexave_1_1_1_1_1_1_1_1_1_1_1" localSheetId="3">#REF!</definedName>
    <definedName name="_1935skexave_1_1_1_1_1_1_1_1_1_1_1" localSheetId="5">#REF!</definedName>
    <definedName name="_1935skexave_1_1_1_1_1_1_1_1_1_1_1" localSheetId="6">#REF!</definedName>
    <definedName name="_1935skexave_1_1_1_1_1_1_1_1_1_1_1" localSheetId="7">#REF!</definedName>
    <definedName name="_1935skexave_1_1_1_1_1_1_1_1_1_1_1" localSheetId="8">#REF!</definedName>
    <definedName name="_1935skexave_1_1_1_1_1_1_1_1_1_1_1" localSheetId="9">#REF!</definedName>
    <definedName name="_1935skexave_1_1_1_1_1_1_1_1_1_1_1" localSheetId="11">#REF!</definedName>
    <definedName name="_1935skexave_1_1_1_1_1_1_1_1_1_1_1" localSheetId="15">#REF!</definedName>
    <definedName name="_1935skexave_1_1_1_1_1_1_1_1_1_1_1" localSheetId="0">#REF!</definedName>
    <definedName name="_1935skexave_1_1_1_1_1_1_1_1_1_1_1" localSheetId="2">#REF!</definedName>
    <definedName name="_1935skexave_1_1_1_1_1_1_1_1_1_1_1" localSheetId="1">#REF!</definedName>
    <definedName name="_1935skexave_1_1_1_1_1_1_1_1_1_1_1">#REF!</definedName>
    <definedName name="_1936skexave_1_1_1_1_1_1_1_1_1_1_1_1" localSheetId="3">#REF!</definedName>
    <definedName name="_1936skexave_1_1_1_1_1_1_1_1_1_1_1_1" localSheetId="5">#REF!</definedName>
    <definedName name="_1936skexave_1_1_1_1_1_1_1_1_1_1_1_1" localSheetId="6">#REF!</definedName>
    <definedName name="_1936skexave_1_1_1_1_1_1_1_1_1_1_1_1" localSheetId="7">#REF!</definedName>
    <definedName name="_1936skexave_1_1_1_1_1_1_1_1_1_1_1_1" localSheetId="8">#REF!</definedName>
    <definedName name="_1936skexave_1_1_1_1_1_1_1_1_1_1_1_1" localSheetId="9">#REF!</definedName>
    <definedName name="_1936skexave_1_1_1_1_1_1_1_1_1_1_1_1" localSheetId="11">#REF!</definedName>
    <definedName name="_1936skexave_1_1_1_1_1_1_1_1_1_1_1_1" localSheetId="15">#REF!</definedName>
    <definedName name="_1936skexave_1_1_1_1_1_1_1_1_1_1_1_1" localSheetId="0">#REF!</definedName>
    <definedName name="_1936skexave_1_1_1_1_1_1_1_1_1_1_1_1" localSheetId="2">#REF!</definedName>
    <definedName name="_1936skexave_1_1_1_1_1_1_1_1_1_1_1_1" localSheetId="1">#REF!</definedName>
    <definedName name="_1936skexave_1_1_1_1_1_1_1_1_1_1_1_1">#REF!</definedName>
    <definedName name="_1937skexave300604_1_1_1" localSheetId="3">#REF!</definedName>
    <definedName name="_1937skexave300604_1_1_1" localSheetId="5">#REF!</definedName>
    <definedName name="_1937skexave300604_1_1_1" localSheetId="6">#REF!</definedName>
    <definedName name="_1937skexave300604_1_1_1" localSheetId="7">#REF!</definedName>
    <definedName name="_1937skexave300604_1_1_1" localSheetId="8">#REF!</definedName>
    <definedName name="_1937skexave300604_1_1_1" localSheetId="9">#REF!</definedName>
    <definedName name="_1937skexave300604_1_1_1" localSheetId="11">#REF!</definedName>
    <definedName name="_1937skexave300604_1_1_1" localSheetId="15">#REF!</definedName>
    <definedName name="_1937skexave300604_1_1_1" localSheetId="0">#REF!</definedName>
    <definedName name="_1937skexave300604_1_1_1" localSheetId="2">#REF!</definedName>
    <definedName name="_1937skexave300604_1_1_1" localSheetId="1">#REF!</definedName>
    <definedName name="_1937skexave300604_1_1_1">#REF!</definedName>
    <definedName name="_1938skexave300604_1_1_1_1" localSheetId="3">#REF!</definedName>
    <definedName name="_1938skexave300604_1_1_1_1" localSheetId="5">#REF!</definedName>
    <definedName name="_1938skexave300604_1_1_1_1" localSheetId="6">#REF!</definedName>
    <definedName name="_1938skexave300604_1_1_1_1" localSheetId="7">#REF!</definedName>
    <definedName name="_1938skexave300604_1_1_1_1" localSheetId="8">#REF!</definedName>
    <definedName name="_1938skexave300604_1_1_1_1" localSheetId="9">#REF!</definedName>
    <definedName name="_1938skexave300604_1_1_1_1" localSheetId="11">#REF!</definedName>
    <definedName name="_1938skexave300604_1_1_1_1" localSheetId="15">#REF!</definedName>
    <definedName name="_1938skexave300604_1_1_1_1" localSheetId="0">#REF!</definedName>
    <definedName name="_1938skexave300604_1_1_1_1" localSheetId="2">#REF!</definedName>
    <definedName name="_1938skexave300604_1_1_1_1" localSheetId="1">#REF!</definedName>
    <definedName name="_1938skexave300604_1_1_1_1">#REF!</definedName>
    <definedName name="_1939skexave300604_1_1_1_1_1" localSheetId="3">#REF!</definedName>
    <definedName name="_1939skexave300604_1_1_1_1_1" localSheetId="5">#REF!</definedName>
    <definedName name="_1939skexave300604_1_1_1_1_1" localSheetId="6">#REF!</definedName>
    <definedName name="_1939skexave300604_1_1_1_1_1" localSheetId="7">#REF!</definedName>
    <definedName name="_1939skexave300604_1_1_1_1_1" localSheetId="8">#REF!</definedName>
    <definedName name="_1939skexave300604_1_1_1_1_1" localSheetId="9">#REF!</definedName>
    <definedName name="_1939skexave300604_1_1_1_1_1" localSheetId="11">#REF!</definedName>
    <definedName name="_1939skexave300604_1_1_1_1_1" localSheetId="15">#REF!</definedName>
    <definedName name="_1939skexave300604_1_1_1_1_1" localSheetId="0">#REF!</definedName>
    <definedName name="_1939skexave300604_1_1_1_1_1" localSheetId="2">#REF!</definedName>
    <definedName name="_1939skexave300604_1_1_1_1_1" localSheetId="1">#REF!</definedName>
    <definedName name="_1939skexave300604_1_1_1_1_1">#REF!</definedName>
    <definedName name="_193GA_CM_Budget_1_1_1_1" localSheetId="3">[161]G_A!$H$1:$H$65536</definedName>
    <definedName name="_193GA_CM_Budget_1_1_1_1" localSheetId="6">[162]G_A!$H$1:$H$65536</definedName>
    <definedName name="_193GA_CM_Budget_1_1_1_1" localSheetId="9">[162]G_A!$H$1:$H$65536</definedName>
    <definedName name="_193GA_CM_Budget_1_1_1_1" localSheetId="11">[161]G_A!$H$1:$H$65536</definedName>
    <definedName name="_193GA_CM_Budget_1_1_1_1" localSheetId="15">[162]G_A!$H$1:$H$65536</definedName>
    <definedName name="_193GA_CM_Budget_1_1_1_1" localSheetId="2">[161]G_A!$H$1:$H$65536</definedName>
    <definedName name="_193GA_CM_Budget_1_1_1_1">[163]G_A!$H$1:$H$65536</definedName>
    <definedName name="_193rmexave_1_1_1_1_1" localSheetId="3">#REF!</definedName>
    <definedName name="_193rmexave_1_1_1_1_1" localSheetId="5">#REF!</definedName>
    <definedName name="_193rmexave_1_1_1_1_1" localSheetId="6">#REF!</definedName>
    <definedName name="_193rmexave_1_1_1_1_1" localSheetId="7">#REF!</definedName>
    <definedName name="_193rmexave_1_1_1_1_1" localSheetId="8">#REF!</definedName>
    <definedName name="_193rmexave_1_1_1_1_1" localSheetId="9">#REF!</definedName>
    <definedName name="_193rmexave_1_1_1_1_1" localSheetId="11">#REF!</definedName>
    <definedName name="_193rmexave_1_1_1_1_1" localSheetId="15">#REF!</definedName>
    <definedName name="_193rmexave_1_1_1_1_1" localSheetId="0">#REF!</definedName>
    <definedName name="_193rmexave_1_1_1_1_1" localSheetId="2">#REF!</definedName>
    <definedName name="_193rmexave_1_1_1_1_1" localSheetId="1">#REF!</definedName>
    <definedName name="_193rmexave_1_1_1_1_1">#REF!</definedName>
    <definedName name="_193rmexave_1_1_1_1_1_1" localSheetId="3">#REF!</definedName>
    <definedName name="_193rmexave_1_1_1_1_1_1" localSheetId="5">#REF!</definedName>
    <definedName name="_193rmexave_1_1_1_1_1_1" localSheetId="6">#REF!</definedName>
    <definedName name="_193rmexave_1_1_1_1_1_1" localSheetId="7">#REF!</definedName>
    <definedName name="_193rmexave_1_1_1_1_1_1" localSheetId="8">#REF!</definedName>
    <definedName name="_193rmexave_1_1_1_1_1_1" localSheetId="9">#REF!</definedName>
    <definedName name="_193rmexave_1_1_1_1_1_1" localSheetId="11">#REF!</definedName>
    <definedName name="_193rmexave_1_1_1_1_1_1" localSheetId="15">#REF!</definedName>
    <definedName name="_193rmexave_1_1_1_1_1_1" localSheetId="0">#REF!</definedName>
    <definedName name="_193rmexave_1_1_1_1_1_1" localSheetId="2">#REF!</definedName>
    <definedName name="_193rmexave_1_1_1_1_1_1" localSheetId="1">#REF!</definedName>
    <definedName name="_193rmexave_1_1_1_1_1_1">#REF!</definedName>
    <definedName name="_193rmexave_1_1_1_1_1_1_1" localSheetId="3">#REF!</definedName>
    <definedName name="_193rmexave_1_1_1_1_1_1_1" localSheetId="5">#REF!</definedName>
    <definedName name="_193rmexave_1_1_1_1_1_1_1" localSheetId="6">#REF!</definedName>
    <definedName name="_193rmexave_1_1_1_1_1_1_1" localSheetId="7">#REF!</definedName>
    <definedName name="_193rmexave_1_1_1_1_1_1_1" localSheetId="8">#REF!</definedName>
    <definedName name="_193rmexave_1_1_1_1_1_1_1" localSheetId="9">#REF!</definedName>
    <definedName name="_193rmexave_1_1_1_1_1_1_1" localSheetId="11">#REF!</definedName>
    <definedName name="_193rmexave_1_1_1_1_1_1_1" localSheetId="15">#REF!</definedName>
    <definedName name="_193rmexave_1_1_1_1_1_1_1" localSheetId="0">#REF!</definedName>
    <definedName name="_193rmexave_1_1_1_1_1_1_1" localSheetId="2">#REF!</definedName>
    <definedName name="_193rmexave_1_1_1_1_1_1_1" localSheetId="1">#REF!</definedName>
    <definedName name="_193rmexave_1_1_1_1_1_1_1">#REF!</definedName>
    <definedName name="_193rmexave_1_1_1_1_1_1_1_1" localSheetId="3">#REF!</definedName>
    <definedName name="_193rmexave_1_1_1_1_1_1_1_1" localSheetId="5">#REF!</definedName>
    <definedName name="_193rmexave_1_1_1_1_1_1_1_1" localSheetId="6">#REF!</definedName>
    <definedName name="_193rmexave_1_1_1_1_1_1_1_1" localSheetId="7">#REF!</definedName>
    <definedName name="_193rmexave_1_1_1_1_1_1_1_1" localSheetId="8">#REF!</definedName>
    <definedName name="_193rmexave_1_1_1_1_1_1_1_1" localSheetId="9">#REF!</definedName>
    <definedName name="_193rmexave_1_1_1_1_1_1_1_1" localSheetId="11">#REF!</definedName>
    <definedName name="_193rmexave_1_1_1_1_1_1_1_1" localSheetId="15">#REF!</definedName>
    <definedName name="_193rmexave_1_1_1_1_1_1_1_1" localSheetId="0">#REF!</definedName>
    <definedName name="_193rmexave_1_1_1_1_1_1_1_1" localSheetId="2">#REF!</definedName>
    <definedName name="_193rmexave_1_1_1_1_1_1_1_1" localSheetId="1">#REF!</definedName>
    <definedName name="_193rmexave_1_1_1_1_1_1_1_1">#REF!</definedName>
    <definedName name="_193rmexave_1_1_1_1_1_1_1_2" localSheetId="3">#REF!</definedName>
    <definedName name="_193rmexave_1_1_1_1_1_1_1_2" localSheetId="5">#REF!</definedName>
    <definedName name="_193rmexave_1_1_1_1_1_1_1_2" localSheetId="6">#REF!</definedName>
    <definedName name="_193rmexave_1_1_1_1_1_1_1_2" localSheetId="7">#REF!</definedName>
    <definedName name="_193rmexave_1_1_1_1_1_1_1_2" localSheetId="8">#REF!</definedName>
    <definedName name="_193rmexave_1_1_1_1_1_1_1_2" localSheetId="9">#REF!</definedName>
    <definedName name="_193rmexave_1_1_1_1_1_1_1_2" localSheetId="11">#REF!</definedName>
    <definedName name="_193rmexave_1_1_1_1_1_1_1_2" localSheetId="15">#REF!</definedName>
    <definedName name="_193rmexave_1_1_1_1_1_1_1_2" localSheetId="0">#REF!</definedName>
    <definedName name="_193rmexave_1_1_1_1_1_1_1_2" localSheetId="2">#REF!</definedName>
    <definedName name="_193rmexave_1_1_1_1_1_1_1_2" localSheetId="1">#REF!</definedName>
    <definedName name="_193rmexave_1_1_1_1_1_1_1_2">#REF!</definedName>
    <definedName name="_193rmexave_1_1_1_1_1_1_2" localSheetId="3">#REF!</definedName>
    <definedName name="_193rmexave_1_1_1_1_1_1_2" localSheetId="5">#REF!</definedName>
    <definedName name="_193rmexave_1_1_1_1_1_1_2" localSheetId="6">#REF!</definedName>
    <definedName name="_193rmexave_1_1_1_1_1_1_2" localSheetId="7">#REF!</definedName>
    <definedName name="_193rmexave_1_1_1_1_1_1_2" localSheetId="8">#REF!</definedName>
    <definedName name="_193rmexave_1_1_1_1_1_1_2" localSheetId="9">#REF!</definedName>
    <definedName name="_193rmexave_1_1_1_1_1_1_2" localSheetId="11">#REF!</definedName>
    <definedName name="_193rmexave_1_1_1_1_1_1_2" localSheetId="15">#REF!</definedName>
    <definedName name="_193rmexave_1_1_1_1_1_1_2" localSheetId="0">#REF!</definedName>
    <definedName name="_193rmexave_1_1_1_1_1_1_2" localSheetId="2">#REF!</definedName>
    <definedName name="_193rmexave_1_1_1_1_1_1_2" localSheetId="1">#REF!</definedName>
    <definedName name="_193rmexave_1_1_1_1_1_1_2">#REF!</definedName>
    <definedName name="_193rmexave_1_1_1_1_1_2" localSheetId="3">#REF!</definedName>
    <definedName name="_193rmexave_1_1_1_1_1_2" localSheetId="5">#REF!</definedName>
    <definedName name="_193rmexave_1_1_1_1_1_2" localSheetId="6">#REF!</definedName>
    <definedName name="_193rmexave_1_1_1_1_1_2" localSheetId="7">#REF!</definedName>
    <definedName name="_193rmexave_1_1_1_1_1_2" localSheetId="8">#REF!</definedName>
    <definedName name="_193rmexave_1_1_1_1_1_2" localSheetId="9">#REF!</definedName>
    <definedName name="_193rmexave_1_1_1_1_1_2" localSheetId="11">#REF!</definedName>
    <definedName name="_193rmexave_1_1_1_1_1_2" localSheetId="15">#REF!</definedName>
    <definedName name="_193rmexave_1_1_1_1_1_2" localSheetId="0">#REF!</definedName>
    <definedName name="_193rmexave_1_1_1_1_1_2" localSheetId="2">#REF!</definedName>
    <definedName name="_193rmexave_1_1_1_1_1_2" localSheetId="1">#REF!</definedName>
    <definedName name="_193rmexave_1_1_1_1_1_2">#REF!</definedName>
    <definedName name="_194_167Detail_YTD_Actual_1_1_1_1_1_1_1_1" localSheetId="3">#REF!</definedName>
    <definedName name="_194_167Detail_YTD_Actual_1_1_1_1_1_1_1_1" localSheetId="5">#REF!</definedName>
    <definedName name="_194_167Detail_YTD_Actual_1_1_1_1_1_1_1_1" localSheetId="6">#REF!</definedName>
    <definedName name="_194_167Detail_YTD_Actual_1_1_1_1_1_1_1_1" localSheetId="7">#REF!</definedName>
    <definedName name="_194_167Detail_YTD_Actual_1_1_1_1_1_1_1_1" localSheetId="8">#REF!</definedName>
    <definedName name="_194_167Detail_YTD_Actual_1_1_1_1_1_1_1_1" localSheetId="9">#REF!</definedName>
    <definedName name="_194_167Detail_YTD_Actual_1_1_1_1_1_1_1_1" localSheetId="11">#REF!</definedName>
    <definedName name="_194_167Detail_YTD_Actual_1_1_1_1_1_1_1_1" localSheetId="15">#REF!</definedName>
    <definedName name="_194_167Detail_YTD_Actual_1_1_1_1_1_1_1_1" localSheetId="0">#REF!</definedName>
    <definedName name="_194_167Detail_YTD_Actual_1_1_1_1_1_1_1_1" localSheetId="2">#REF!</definedName>
    <definedName name="_194_167Detail_YTD_Actual_1_1_1_1_1_1_1_1" localSheetId="1">#REF!</definedName>
    <definedName name="_194_167Detail_YTD_Actual_1_1_1_1_1_1_1_1">#REF!</definedName>
    <definedName name="_194_444OP_OE_Net_B4_Mgmt_N_Mis_Fees_1_1_1_1_1_1_1_1" localSheetId="3">#REF!</definedName>
    <definedName name="_194_444OP_OE_Net_B4_Mgmt_N_Mis_Fees_1_1_1_1_1_1_1_1" localSheetId="5">#REF!</definedName>
    <definedName name="_194_444OP_OE_Net_B4_Mgmt_N_Mis_Fees_1_1_1_1_1_1_1_1" localSheetId="6">#REF!</definedName>
    <definedName name="_194_444OP_OE_Net_B4_Mgmt_N_Mis_Fees_1_1_1_1_1_1_1_1" localSheetId="7">#REF!</definedName>
    <definedName name="_194_444OP_OE_Net_B4_Mgmt_N_Mis_Fees_1_1_1_1_1_1_1_1" localSheetId="8">#REF!</definedName>
    <definedName name="_194_444OP_OE_Net_B4_Mgmt_N_Mis_Fees_1_1_1_1_1_1_1_1" localSheetId="9">#REF!</definedName>
    <definedName name="_194_444OP_OE_Net_B4_Mgmt_N_Mis_Fees_1_1_1_1_1_1_1_1" localSheetId="11">#REF!</definedName>
    <definedName name="_194_444OP_OE_Net_B4_Mgmt_N_Mis_Fees_1_1_1_1_1_1_1_1" localSheetId="15">#REF!</definedName>
    <definedName name="_194_444OP_OE_Net_B4_Mgmt_N_Mis_Fees_1_1_1_1_1_1_1_1" localSheetId="0">#REF!</definedName>
    <definedName name="_194_444OP_OE_Net_B4_Mgmt_N_Mis_Fees_1_1_1_1_1_1_1_1" localSheetId="2">#REF!</definedName>
    <definedName name="_194_444OP_OE_Net_B4_Mgmt_N_Mis_Fees_1_1_1_1_1_1_1_1" localSheetId="1">#REF!</definedName>
    <definedName name="_194_444OP_OE_Net_B4_Mgmt_N_Mis_Fees_1_1_1_1_1_1_1_1">#REF!</definedName>
    <definedName name="_194_444OP_OE_Net_B4_Mgmt_N_Mis_Fees_1_1_1_1_1_1_1_1_1" localSheetId="3">#REF!</definedName>
    <definedName name="_194_444OP_OE_Net_B4_Mgmt_N_Mis_Fees_1_1_1_1_1_1_1_1_1" localSheetId="5">#REF!</definedName>
    <definedName name="_194_444OP_OE_Net_B4_Mgmt_N_Mis_Fees_1_1_1_1_1_1_1_1_1" localSheetId="6">#REF!</definedName>
    <definedName name="_194_444OP_OE_Net_B4_Mgmt_N_Mis_Fees_1_1_1_1_1_1_1_1_1" localSheetId="7">#REF!</definedName>
    <definedName name="_194_444OP_OE_Net_B4_Mgmt_N_Mis_Fees_1_1_1_1_1_1_1_1_1" localSheetId="8">#REF!</definedName>
    <definedName name="_194_444OP_OE_Net_B4_Mgmt_N_Mis_Fees_1_1_1_1_1_1_1_1_1" localSheetId="9">#REF!</definedName>
    <definedName name="_194_444OP_OE_Net_B4_Mgmt_N_Mis_Fees_1_1_1_1_1_1_1_1_1" localSheetId="11">#REF!</definedName>
    <definedName name="_194_444OP_OE_Net_B4_Mgmt_N_Mis_Fees_1_1_1_1_1_1_1_1_1" localSheetId="15">#REF!</definedName>
    <definedName name="_194_444OP_OE_Net_B4_Mgmt_N_Mis_Fees_1_1_1_1_1_1_1_1_1" localSheetId="0">#REF!</definedName>
    <definedName name="_194_444OP_OE_Net_B4_Mgmt_N_Mis_Fees_1_1_1_1_1_1_1_1_1" localSheetId="2">#REF!</definedName>
    <definedName name="_194_444OP_OE_Net_B4_Mgmt_N_Mis_Fees_1_1_1_1_1_1_1_1_1" localSheetId="1">#REF!</definedName>
    <definedName name="_194_444OP_OE_Net_B4_Mgmt_N_Mis_Fees_1_1_1_1_1_1_1_1_1">#REF!</definedName>
    <definedName name="_194_444OP_OE_Net_B4_Mgmt_N_Mis_Fees_1_1_1_1_1_1_1_1_2" localSheetId="3">#REF!</definedName>
    <definedName name="_194_444OP_OE_Net_B4_Mgmt_N_Mis_Fees_1_1_1_1_1_1_1_1_2" localSheetId="5">#REF!</definedName>
    <definedName name="_194_444OP_OE_Net_B4_Mgmt_N_Mis_Fees_1_1_1_1_1_1_1_1_2" localSheetId="6">#REF!</definedName>
    <definedName name="_194_444OP_OE_Net_B4_Mgmt_N_Mis_Fees_1_1_1_1_1_1_1_1_2" localSheetId="7">#REF!</definedName>
    <definedName name="_194_444OP_OE_Net_B4_Mgmt_N_Mis_Fees_1_1_1_1_1_1_1_1_2" localSheetId="8">#REF!</definedName>
    <definedName name="_194_444OP_OE_Net_B4_Mgmt_N_Mis_Fees_1_1_1_1_1_1_1_1_2" localSheetId="9">#REF!</definedName>
    <definedName name="_194_444OP_OE_Net_B4_Mgmt_N_Mis_Fees_1_1_1_1_1_1_1_1_2" localSheetId="11">#REF!</definedName>
    <definedName name="_194_444OP_OE_Net_B4_Mgmt_N_Mis_Fees_1_1_1_1_1_1_1_1_2" localSheetId="15">#REF!</definedName>
    <definedName name="_194_444OP_OE_Net_B4_Mgmt_N_Mis_Fees_1_1_1_1_1_1_1_1_2" localSheetId="0">#REF!</definedName>
    <definedName name="_194_444OP_OE_Net_B4_Mgmt_N_Mis_Fees_1_1_1_1_1_1_1_1_2" localSheetId="2">#REF!</definedName>
    <definedName name="_194_444OP_OE_Net_B4_Mgmt_N_Mis_Fees_1_1_1_1_1_1_1_1_2" localSheetId="1">#REF!</definedName>
    <definedName name="_194_444OP_OE_Net_B4_Mgmt_N_Mis_Fees_1_1_1_1_1_1_1_1_2">#REF!</definedName>
    <definedName name="_1940skexave300604_1_1_1_1_1_1" localSheetId="3">#REF!</definedName>
    <definedName name="_1940skexave300604_1_1_1_1_1_1" localSheetId="5">#REF!</definedName>
    <definedName name="_1940skexave300604_1_1_1_1_1_1" localSheetId="6">#REF!</definedName>
    <definedName name="_1940skexave300604_1_1_1_1_1_1" localSheetId="7">#REF!</definedName>
    <definedName name="_1940skexave300604_1_1_1_1_1_1" localSheetId="8">#REF!</definedName>
    <definedName name="_1940skexave300604_1_1_1_1_1_1" localSheetId="9">#REF!</definedName>
    <definedName name="_1940skexave300604_1_1_1_1_1_1" localSheetId="11">#REF!</definedName>
    <definedName name="_1940skexave300604_1_1_1_1_1_1" localSheetId="15">#REF!</definedName>
    <definedName name="_1940skexave300604_1_1_1_1_1_1" localSheetId="0">#REF!</definedName>
    <definedName name="_1940skexave300604_1_1_1_1_1_1" localSheetId="2">#REF!</definedName>
    <definedName name="_1940skexave300604_1_1_1_1_1_1" localSheetId="1">#REF!</definedName>
    <definedName name="_1940skexave300604_1_1_1_1_1_1">#REF!</definedName>
    <definedName name="_1941skexave300604_1_1_1_1_1_1_1" localSheetId="3">#REF!</definedName>
    <definedName name="_1941skexave300604_1_1_1_1_1_1_1" localSheetId="5">#REF!</definedName>
    <definedName name="_1941skexave300604_1_1_1_1_1_1_1" localSheetId="6">#REF!</definedName>
    <definedName name="_1941skexave300604_1_1_1_1_1_1_1" localSheetId="7">#REF!</definedName>
    <definedName name="_1941skexave300604_1_1_1_1_1_1_1" localSheetId="8">#REF!</definedName>
    <definedName name="_1941skexave300604_1_1_1_1_1_1_1" localSheetId="9">#REF!</definedName>
    <definedName name="_1941skexave300604_1_1_1_1_1_1_1" localSheetId="11">#REF!</definedName>
    <definedName name="_1941skexave300604_1_1_1_1_1_1_1" localSheetId="15">#REF!</definedName>
    <definedName name="_1941skexave300604_1_1_1_1_1_1_1" localSheetId="0">#REF!</definedName>
    <definedName name="_1941skexave300604_1_1_1_1_1_1_1" localSheetId="2">#REF!</definedName>
    <definedName name="_1941skexave300604_1_1_1_1_1_1_1" localSheetId="1">#REF!</definedName>
    <definedName name="_1941skexave300604_1_1_1_1_1_1_1">#REF!</definedName>
    <definedName name="_1942skexave300604_1_1_1_1_1_1_1_1" localSheetId="3">#REF!</definedName>
    <definedName name="_1942skexave300604_1_1_1_1_1_1_1_1" localSheetId="5">#REF!</definedName>
    <definedName name="_1942skexave300604_1_1_1_1_1_1_1_1" localSheetId="6">#REF!</definedName>
    <definedName name="_1942skexave300604_1_1_1_1_1_1_1_1" localSheetId="7">#REF!</definedName>
    <definedName name="_1942skexave300604_1_1_1_1_1_1_1_1" localSheetId="8">#REF!</definedName>
    <definedName name="_1942skexave300604_1_1_1_1_1_1_1_1" localSheetId="9">#REF!</definedName>
    <definedName name="_1942skexave300604_1_1_1_1_1_1_1_1" localSheetId="11">#REF!</definedName>
    <definedName name="_1942skexave300604_1_1_1_1_1_1_1_1" localSheetId="15">#REF!</definedName>
    <definedName name="_1942skexave300604_1_1_1_1_1_1_1_1" localSheetId="0">#REF!</definedName>
    <definedName name="_1942skexave300604_1_1_1_1_1_1_1_1" localSheetId="2">#REF!</definedName>
    <definedName name="_1942skexave300604_1_1_1_1_1_1_1_1" localSheetId="1">#REF!</definedName>
    <definedName name="_1942skexave300604_1_1_1_1_1_1_1_1">#REF!</definedName>
    <definedName name="_1943skexave300604_1_1_1_1_1_1_1_1_1" localSheetId="3">#REF!</definedName>
    <definedName name="_1943skexave300604_1_1_1_1_1_1_1_1_1" localSheetId="5">#REF!</definedName>
    <definedName name="_1943skexave300604_1_1_1_1_1_1_1_1_1" localSheetId="6">#REF!</definedName>
    <definedName name="_1943skexave300604_1_1_1_1_1_1_1_1_1" localSheetId="7">#REF!</definedName>
    <definedName name="_1943skexave300604_1_1_1_1_1_1_1_1_1" localSheetId="8">#REF!</definedName>
    <definedName name="_1943skexave300604_1_1_1_1_1_1_1_1_1" localSheetId="9">#REF!</definedName>
    <definedName name="_1943skexave300604_1_1_1_1_1_1_1_1_1" localSheetId="11">#REF!</definedName>
    <definedName name="_1943skexave300604_1_1_1_1_1_1_1_1_1" localSheetId="15">#REF!</definedName>
    <definedName name="_1943skexave300604_1_1_1_1_1_1_1_1_1" localSheetId="0">#REF!</definedName>
    <definedName name="_1943skexave300604_1_1_1_1_1_1_1_1_1" localSheetId="2">#REF!</definedName>
    <definedName name="_1943skexave300604_1_1_1_1_1_1_1_1_1" localSheetId="1">#REF!</definedName>
    <definedName name="_1943skexave300604_1_1_1_1_1_1_1_1_1">#REF!</definedName>
    <definedName name="_1944skexave300604_1_1_1_1_1_1_1_1_1_1" localSheetId="3">#REF!</definedName>
    <definedName name="_1944skexave300604_1_1_1_1_1_1_1_1_1_1" localSheetId="5">#REF!</definedName>
    <definedName name="_1944skexave300604_1_1_1_1_1_1_1_1_1_1" localSheetId="6">#REF!</definedName>
    <definedName name="_1944skexave300604_1_1_1_1_1_1_1_1_1_1" localSheetId="7">#REF!</definedName>
    <definedName name="_1944skexave300604_1_1_1_1_1_1_1_1_1_1" localSheetId="8">#REF!</definedName>
    <definedName name="_1944skexave300604_1_1_1_1_1_1_1_1_1_1" localSheetId="9">#REF!</definedName>
    <definedName name="_1944skexave300604_1_1_1_1_1_1_1_1_1_1" localSheetId="11">#REF!</definedName>
    <definedName name="_1944skexave300604_1_1_1_1_1_1_1_1_1_1" localSheetId="15">#REF!</definedName>
    <definedName name="_1944skexave300604_1_1_1_1_1_1_1_1_1_1" localSheetId="0">#REF!</definedName>
    <definedName name="_1944skexave300604_1_1_1_1_1_1_1_1_1_1" localSheetId="2">#REF!</definedName>
    <definedName name="_1944skexave300604_1_1_1_1_1_1_1_1_1_1" localSheetId="1">#REF!</definedName>
    <definedName name="_1944skexave300604_1_1_1_1_1_1_1_1_1_1">#REF!</definedName>
    <definedName name="_1945skexave300604_1_1_1_1_1_1_1_1_1_1_1" localSheetId="3">#REF!</definedName>
    <definedName name="_1945skexave300604_1_1_1_1_1_1_1_1_1_1_1" localSheetId="5">#REF!</definedName>
    <definedName name="_1945skexave300604_1_1_1_1_1_1_1_1_1_1_1" localSheetId="6">#REF!</definedName>
    <definedName name="_1945skexave300604_1_1_1_1_1_1_1_1_1_1_1" localSheetId="7">#REF!</definedName>
    <definedName name="_1945skexave300604_1_1_1_1_1_1_1_1_1_1_1" localSheetId="8">#REF!</definedName>
    <definedName name="_1945skexave300604_1_1_1_1_1_1_1_1_1_1_1" localSheetId="9">#REF!</definedName>
    <definedName name="_1945skexave300604_1_1_1_1_1_1_1_1_1_1_1" localSheetId="11">#REF!</definedName>
    <definedName name="_1945skexave300604_1_1_1_1_1_1_1_1_1_1_1" localSheetId="15">#REF!</definedName>
    <definedName name="_1945skexave300604_1_1_1_1_1_1_1_1_1_1_1" localSheetId="0">#REF!</definedName>
    <definedName name="_1945skexave300604_1_1_1_1_1_1_1_1_1_1_1" localSheetId="2">#REF!</definedName>
    <definedName name="_1945skexave300604_1_1_1_1_1_1_1_1_1_1_1" localSheetId="1">#REF!</definedName>
    <definedName name="_1945skexave300604_1_1_1_1_1_1_1_1_1_1_1">#REF!</definedName>
    <definedName name="_1946skexave300604_1_1_1_1_1_1_1_1_1_1_1_1" localSheetId="3">#REF!</definedName>
    <definedName name="_1946skexave300604_1_1_1_1_1_1_1_1_1_1_1_1" localSheetId="5">#REF!</definedName>
    <definedName name="_1946skexave300604_1_1_1_1_1_1_1_1_1_1_1_1" localSheetId="6">#REF!</definedName>
    <definedName name="_1946skexave300604_1_1_1_1_1_1_1_1_1_1_1_1" localSheetId="7">#REF!</definedName>
    <definedName name="_1946skexave300604_1_1_1_1_1_1_1_1_1_1_1_1" localSheetId="8">#REF!</definedName>
    <definedName name="_1946skexave300604_1_1_1_1_1_1_1_1_1_1_1_1" localSheetId="9">#REF!</definedName>
    <definedName name="_1946skexave300604_1_1_1_1_1_1_1_1_1_1_1_1" localSheetId="11">#REF!</definedName>
    <definedName name="_1946skexave300604_1_1_1_1_1_1_1_1_1_1_1_1" localSheetId="15">#REF!</definedName>
    <definedName name="_1946skexave300604_1_1_1_1_1_1_1_1_1_1_1_1" localSheetId="0">#REF!</definedName>
    <definedName name="_1946skexave300604_1_1_1_1_1_1_1_1_1_1_1_1" localSheetId="2">#REF!</definedName>
    <definedName name="_1946skexave300604_1_1_1_1_1_1_1_1_1_1_1_1" localSheetId="1">#REF!</definedName>
    <definedName name="_1946skexave300604_1_1_1_1_1_1_1_1_1_1_1_1">#REF!</definedName>
    <definedName name="_1947SKExCR_1_1_1" localSheetId="3">#REF!</definedName>
    <definedName name="_1947SKExCR_1_1_1" localSheetId="5">#REF!</definedName>
    <definedName name="_1947SKExCR_1_1_1" localSheetId="6">#REF!</definedName>
    <definedName name="_1947SKExCR_1_1_1" localSheetId="7">#REF!</definedName>
    <definedName name="_1947SKExCR_1_1_1" localSheetId="8">#REF!</definedName>
    <definedName name="_1947SKExCR_1_1_1" localSheetId="9">#REF!</definedName>
    <definedName name="_1947SKExCR_1_1_1" localSheetId="11">#REF!</definedName>
    <definedName name="_1947SKExCR_1_1_1" localSheetId="15">#REF!</definedName>
    <definedName name="_1947SKExCR_1_1_1" localSheetId="0">#REF!</definedName>
    <definedName name="_1947SKExCR_1_1_1" localSheetId="2">#REF!</definedName>
    <definedName name="_1947SKExCR_1_1_1" localSheetId="1">#REF!</definedName>
    <definedName name="_1947SKExCR_1_1_1">#REF!</definedName>
    <definedName name="_1948SKExCR_1_1_1_1" localSheetId="3">#REF!</definedName>
    <definedName name="_1948SKExCR_1_1_1_1" localSheetId="5">#REF!</definedName>
    <definedName name="_1948SKExCR_1_1_1_1" localSheetId="6">#REF!</definedName>
    <definedName name="_1948SKExCR_1_1_1_1" localSheetId="7">#REF!</definedName>
    <definedName name="_1948SKExCR_1_1_1_1" localSheetId="8">#REF!</definedName>
    <definedName name="_1948SKExCR_1_1_1_1" localSheetId="9">#REF!</definedName>
    <definedName name="_1948SKExCR_1_1_1_1" localSheetId="11">#REF!</definedName>
    <definedName name="_1948SKExCR_1_1_1_1" localSheetId="15">#REF!</definedName>
    <definedName name="_1948SKExCR_1_1_1_1" localSheetId="0">#REF!</definedName>
    <definedName name="_1948SKExCR_1_1_1_1" localSheetId="2">#REF!</definedName>
    <definedName name="_1948SKExCR_1_1_1_1" localSheetId="1">#REF!</definedName>
    <definedName name="_1948SKExCR_1_1_1_1">#REF!</definedName>
    <definedName name="_1949SKExCR_1_1_1_1_1" localSheetId="3">#REF!</definedName>
    <definedName name="_1949SKExCR_1_1_1_1_1" localSheetId="5">#REF!</definedName>
    <definedName name="_1949SKExCR_1_1_1_1_1" localSheetId="6">#REF!</definedName>
    <definedName name="_1949SKExCR_1_1_1_1_1" localSheetId="7">#REF!</definedName>
    <definedName name="_1949SKExCR_1_1_1_1_1" localSheetId="8">#REF!</definedName>
    <definedName name="_1949SKExCR_1_1_1_1_1" localSheetId="9">#REF!</definedName>
    <definedName name="_1949SKExCR_1_1_1_1_1" localSheetId="11">#REF!</definedName>
    <definedName name="_1949SKExCR_1_1_1_1_1" localSheetId="15">#REF!</definedName>
    <definedName name="_1949SKExCR_1_1_1_1_1" localSheetId="0">#REF!</definedName>
    <definedName name="_1949SKExCR_1_1_1_1_1" localSheetId="2">#REF!</definedName>
    <definedName name="_1949SKExCR_1_1_1_1_1" localSheetId="1">#REF!</definedName>
    <definedName name="_1949SKExCR_1_1_1_1_1">#REF!</definedName>
    <definedName name="_194interco_bal_LY_1_1_1_1_1_1_1_1" localSheetId="3">[167]BS3!$F$158</definedName>
    <definedName name="_194interco_bal_LY_1_1_1_1_1_1_1_1" localSheetId="5">[167]BS3!$F$158</definedName>
    <definedName name="_194interco_bal_LY_1_1_1_1_1_1_1_1" localSheetId="6">[168]BS3!$F$158</definedName>
    <definedName name="_194interco_bal_LY_1_1_1_1_1_1_1_1" localSheetId="7">[169]BS3!$F$158</definedName>
    <definedName name="_194interco_bal_LY_1_1_1_1_1_1_1_1" localSheetId="8">#REF!</definedName>
    <definedName name="_194interco_bal_LY_1_1_1_1_1_1_1_1" localSheetId="9">[170]BS3!$F$158</definedName>
    <definedName name="_194interco_bal_LY_1_1_1_1_1_1_1_1" localSheetId="11">[168]BS3!$F$158</definedName>
    <definedName name="_194interco_bal_LY_1_1_1_1_1_1_1_1" localSheetId="15">[170]BS3!$F$158</definedName>
    <definedName name="_194interco_bal_LY_1_1_1_1_1_1_1_1" localSheetId="0">[167]BS3!$F$158</definedName>
    <definedName name="_194interco_bal_LY_1_1_1_1_1_1_1_1" localSheetId="2">[167]BS3!$F$158</definedName>
    <definedName name="_194interco_bal_LY_1_1_1_1_1_1_1_1" localSheetId="1">[167]BS3!$F$158</definedName>
    <definedName name="_194interco_bal_LY_1_1_1_1_1_1_1_1">[169]BS3!$F$158</definedName>
    <definedName name="_194interco_bal_LY_1_1_1_1_1_1_1_1_2" localSheetId="3">#REF!</definedName>
    <definedName name="_194interco_bal_LY_1_1_1_1_1_1_1_1_2" localSheetId="5">#REF!</definedName>
    <definedName name="_194interco_bal_LY_1_1_1_1_1_1_1_1_2" localSheetId="6">#REF!</definedName>
    <definedName name="_194interco_bal_LY_1_1_1_1_1_1_1_1_2" localSheetId="7">#REF!</definedName>
    <definedName name="_194interco_bal_LY_1_1_1_1_1_1_1_1_2" localSheetId="8">#REF!</definedName>
    <definedName name="_194interco_bal_LY_1_1_1_1_1_1_1_1_2" localSheetId="9">#REF!</definedName>
    <definedName name="_194interco_bal_LY_1_1_1_1_1_1_1_1_2" localSheetId="11">#REF!</definedName>
    <definedName name="_194interco_bal_LY_1_1_1_1_1_1_1_1_2" localSheetId="15">#REF!</definedName>
    <definedName name="_194interco_bal_LY_1_1_1_1_1_1_1_1_2" localSheetId="0">#REF!</definedName>
    <definedName name="_194interco_bal_LY_1_1_1_1_1_1_1_1_2" localSheetId="2">#REF!</definedName>
    <definedName name="_194interco_bal_LY_1_1_1_1_1_1_1_1_2" localSheetId="1">#REF!</definedName>
    <definedName name="_194interco_bal_LY_1_1_1_1_1_1_1_1_2">#REF!</definedName>
    <definedName name="_194rmexave300604_1_1_1_1_1" localSheetId="3">#REF!</definedName>
    <definedName name="_194rmexave300604_1_1_1_1_1" localSheetId="5">#REF!</definedName>
    <definedName name="_194rmexave300604_1_1_1_1_1" localSheetId="6">#REF!</definedName>
    <definedName name="_194rmexave300604_1_1_1_1_1" localSheetId="7">#REF!</definedName>
    <definedName name="_194rmexave300604_1_1_1_1_1" localSheetId="8">#REF!</definedName>
    <definedName name="_194rmexave300604_1_1_1_1_1" localSheetId="9">#REF!</definedName>
    <definedName name="_194rmexave300604_1_1_1_1_1" localSheetId="11">#REF!</definedName>
    <definedName name="_194rmexave300604_1_1_1_1_1" localSheetId="15">#REF!</definedName>
    <definedName name="_194rmexave300604_1_1_1_1_1" localSheetId="0">#REF!</definedName>
    <definedName name="_194rmexave300604_1_1_1_1_1" localSheetId="2">#REF!</definedName>
    <definedName name="_194rmexave300604_1_1_1_1_1" localSheetId="1">#REF!</definedName>
    <definedName name="_194rmexave300604_1_1_1_1_1">#REF!</definedName>
    <definedName name="_194rmexave300604_1_1_1_1_1_1" localSheetId="3">#REF!</definedName>
    <definedName name="_194rmexave300604_1_1_1_1_1_1" localSheetId="5">#REF!</definedName>
    <definedName name="_194rmexave300604_1_1_1_1_1_1" localSheetId="6">#REF!</definedName>
    <definedName name="_194rmexave300604_1_1_1_1_1_1" localSheetId="7">#REF!</definedName>
    <definedName name="_194rmexave300604_1_1_1_1_1_1" localSheetId="8">#REF!</definedName>
    <definedName name="_194rmexave300604_1_1_1_1_1_1" localSheetId="9">#REF!</definedName>
    <definedName name="_194rmexave300604_1_1_1_1_1_1" localSheetId="11">#REF!</definedName>
    <definedName name="_194rmexave300604_1_1_1_1_1_1" localSheetId="15">#REF!</definedName>
    <definedName name="_194rmexave300604_1_1_1_1_1_1" localSheetId="0">#REF!</definedName>
    <definedName name="_194rmexave300604_1_1_1_1_1_1" localSheetId="2">#REF!</definedName>
    <definedName name="_194rmexave300604_1_1_1_1_1_1" localSheetId="1">#REF!</definedName>
    <definedName name="_194rmexave300604_1_1_1_1_1_1">#REF!</definedName>
    <definedName name="_194rmexave300604_1_1_1_1_1_1_1" localSheetId="3">#REF!</definedName>
    <definedName name="_194rmexave300604_1_1_1_1_1_1_1" localSheetId="5">#REF!</definedName>
    <definedName name="_194rmexave300604_1_1_1_1_1_1_1" localSheetId="6">#REF!</definedName>
    <definedName name="_194rmexave300604_1_1_1_1_1_1_1" localSheetId="7">#REF!</definedName>
    <definedName name="_194rmexave300604_1_1_1_1_1_1_1" localSheetId="8">#REF!</definedName>
    <definedName name="_194rmexave300604_1_1_1_1_1_1_1" localSheetId="9">#REF!</definedName>
    <definedName name="_194rmexave300604_1_1_1_1_1_1_1" localSheetId="11">#REF!</definedName>
    <definedName name="_194rmexave300604_1_1_1_1_1_1_1" localSheetId="15">#REF!</definedName>
    <definedName name="_194rmexave300604_1_1_1_1_1_1_1" localSheetId="0">#REF!</definedName>
    <definedName name="_194rmexave300604_1_1_1_1_1_1_1" localSheetId="2">#REF!</definedName>
    <definedName name="_194rmexave300604_1_1_1_1_1_1_1" localSheetId="1">#REF!</definedName>
    <definedName name="_194rmexave300604_1_1_1_1_1_1_1">#REF!</definedName>
    <definedName name="_194rmexave300604_1_1_1_1_1_1_1_1" localSheetId="3">#REF!</definedName>
    <definedName name="_194rmexave300604_1_1_1_1_1_1_1_1" localSheetId="5">#REF!</definedName>
    <definedName name="_194rmexave300604_1_1_1_1_1_1_1_1" localSheetId="6">#REF!</definedName>
    <definedName name="_194rmexave300604_1_1_1_1_1_1_1_1" localSheetId="7">#REF!</definedName>
    <definedName name="_194rmexave300604_1_1_1_1_1_1_1_1" localSheetId="8">#REF!</definedName>
    <definedName name="_194rmexave300604_1_1_1_1_1_1_1_1" localSheetId="9">#REF!</definedName>
    <definedName name="_194rmexave300604_1_1_1_1_1_1_1_1" localSheetId="11">#REF!</definedName>
    <definedName name="_194rmexave300604_1_1_1_1_1_1_1_1" localSheetId="15">#REF!</definedName>
    <definedName name="_194rmexave300604_1_1_1_1_1_1_1_1" localSheetId="0">#REF!</definedName>
    <definedName name="_194rmexave300604_1_1_1_1_1_1_1_1" localSheetId="2">#REF!</definedName>
    <definedName name="_194rmexave300604_1_1_1_1_1_1_1_1" localSheetId="1">#REF!</definedName>
    <definedName name="_194rmexave300604_1_1_1_1_1_1_1_1">#REF!</definedName>
    <definedName name="_194rmexave300604_1_1_1_1_1_1_1_2" localSheetId="3">#REF!</definedName>
    <definedName name="_194rmexave300604_1_1_1_1_1_1_1_2" localSheetId="5">#REF!</definedName>
    <definedName name="_194rmexave300604_1_1_1_1_1_1_1_2" localSheetId="6">#REF!</definedName>
    <definedName name="_194rmexave300604_1_1_1_1_1_1_1_2" localSheetId="7">#REF!</definedName>
    <definedName name="_194rmexave300604_1_1_1_1_1_1_1_2" localSheetId="8">#REF!</definedName>
    <definedName name="_194rmexave300604_1_1_1_1_1_1_1_2" localSheetId="9">#REF!</definedName>
    <definedName name="_194rmexave300604_1_1_1_1_1_1_1_2" localSheetId="11">#REF!</definedName>
    <definedName name="_194rmexave300604_1_1_1_1_1_1_1_2" localSheetId="15">#REF!</definedName>
    <definedName name="_194rmexave300604_1_1_1_1_1_1_1_2" localSheetId="0">#REF!</definedName>
    <definedName name="_194rmexave300604_1_1_1_1_1_1_1_2" localSheetId="2">#REF!</definedName>
    <definedName name="_194rmexave300604_1_1_1_1_1_1_1_2" localSheetId="1">#REF!</definedName>
    <definedName name="_194rmexave300604_1_1_1_1_1_1_1_2">#REF!</definedName>
    <definedName name="_194rmexave300604_1_1_1_1_1_1_2" localSheetId="3">#REF!</definedName>
    <definedName name="_194rmexave300604_1_1_1_1_1_1_2" localSheetId="5">#REF!</definedName>
    <definedName name="_194rmexave300604_1_1_1_1_1_1_2" localSheetId="6">#REF!</definedName>
    <definedName name="_194rmexave300604_1_1_1_1_1_1_2" localSheetId="7">#REF!</definedName>
    <definedName name="_194rmexave300604_1_1_1_1_1_1_2" localSheetId="8">#REF!</definedName>
    <definedName name="_194rmexave300604_1_1_1_1_1_1_2" localSheetId="9">#REF!</definedName>
    <definedName name="_194rmexave300604_1_1_1_1_1_1_2" localSheetId="11">#REF!</definedName>
    <definedName name="_194rmexave300604_1_1_1_1_1_1_2" localSheetId="15">#REF!</definedName>
    <definedName name="_194rmexave300604_1_1_1_1_1_1_2" localSheetId="0">#REF!</definedName>
    <definedName name="_194rmexave300604_1_1_1_1_1_1_2" localSheetId="2">#REF!</definedName>
    <definedName name="_194rmexave300604_1_1_1_1_1_1_2" localSheetId="1">#REF!</definedName>
    <definedName name="_194rmexave300604_1_1_1_1_1_1_2">#REF!</definedName>
    <definedName name="_194rmexave300604_1_1_1_1_1_2" localSheetId="3">#REF!</definedName>
    <definedName name="_194rmexave300604_1_1_1_1_1_2" localSheetId="5">#REF!</definedName>
    <definedName name="_194rmexave300604_1_1_1_1_1_2" localSheetId="6">#REF!</definedName>
    <definedName name="_194rmexave300604_1_1_1_1_1_2" localSheetId="7">#REF!</definedName>
    <definedName name="_194rmexave300604_1_1_1_1_1_2" localSheetId="8">#REF!</definedName>
    <definedName name="_194rmexave300604_1_1_1_1_1_2" localSheetId="9">#REF!</definedName>
    <definedName name="_194rmexave300604_1_1_1_1_1_2" localSheetId="11">#REF!</definedName>
    <definedName name="_194rmexave300604_1_1_1_1_1_2" localSheetId="15">#REF!</definedName>
    <definedName name="_194rmexave300604_1_1_1_1_1_2" localSheetId="0">#REF!</definedName>
    <definedName name="_194rmexave300604_1_1_1_1_1_2" localSheetId="2">#REF!</definedName>
    <definedName name="_194rmexave300604_1_1_1_1_1_2" localSheetId="1">#REF!</definedName>
    <definedName name="_194rmexave300604_1_1_1_1_1_2">#REF!</definedName>
    <definedName name="_195_167Detail_YTD_Actual_1_1_1_1_1_1_1_1_1" localSheetId="3">#REF!</definedName>
    <definedName name="_195_167Detail_YTD_Actual_1_1_1_1_1_1_1_1_1" localSheetId="5">#REF!</definedName>
    <definedName name="_195_167Detail_YTD_Actual_1_1_1_1_1_1_1_1_1" localSheetId="6">#REF!</definedName>
    <definedName name="_195_167Detail_YTD_Actual_1_1_1_1_1_1_1_1_1" localSheetId="7">#REF!</definedName>
    <definedName name="_195_167Detail_YTD_Actual_1_1_1_1_1_1_1_1_1" localSheetId="8">#REF!</definedName>
    <definedName name="_195_167Detail_YTD_Actual_1_1_1_1_1_1_1_1_1" localSheetId="9">#REF!</definedName>
    <definedName name="_195_167Detail_YTD_Actual_1_1_1_1_1_1_1_1_1" localSheetId="11">#REF!</definedName>
    <definedName name="_195_167Detail_YTD_Actual_1_1_1_1_1_1_1_1_1" localSheetId="15">#REF!</definedName>
    <definedName name="_195_167Detail_YTD_Actual_1_1_1_1_1_1_1_1_1" localSheetId="0">#REF!</definedName>
    <definedName name="_195_167Detail_YTD_Actual_1_1_1_1_1_1_1_1_1" localSheetId="2">#REF!</definedName>
    <definedName name="_195_167Detail_YTD_Actual_1_1_1_1_1_1_1_1_1" localSheetId="1">#REF!</definedName>
    <definedName name="_195_167Detail_YTD_Actual_1_1_1_1_1_1_1_1_1">#REF!</definedName>
    <definedName name="_195_445OP_OE_Net_B4_Mgmt_N_Mis_Fees_1_1_1_1_1_1_1_1_1" localSheetId="3">#REF!</definedName>
    <definedName name="_195_445OP_OE_Net_B4_Mgmt_N_Mis_Fees_1_1_1_1_1_1_1_1_1" localSheetId="5">#REF!</definedName>
    <definedName name="_195_445OP_OE_Net_B4_Mgmt_N_Mis_Fees_1_1_1_1_1_1_1_1_1" localSheetId="6">#REF!</definedName>
    <definedName name="_195_445OP_OE_Net_B4_Mgmt_N_Mis_Fees_1_1_1_1_1_1_1_1_1" localSheetId="7">#REF!</definedName>
    <definedName name="_195_445OP_OE_Net_B4_Mgmt_N_Mis_Fees_1_1_1_1_1_1_1_1_1" localSheetId="8">#REF!</definedName>
    <definedName name="_195_445OP_OE_Net_B4_Mgmt_N_Mis_Fees_1_1_1_1_1_1_1_1_1" localSheetId="9">#REF!</definedName>
    <definedName name="_195_445OP_OE_Net_B4_Mgmt_N_Mis_Fees_1_1_1_1_1_1_1_1_1" localSheetId="11">#REF!</definedName>
    <definedName name="_195_445OP_OE_Net_B4_Mgmt_N_Mis_Fees_1_1_1_1_1_1_1_1_1" localSheetId="15">#REF!</definedName>
    <definedName name="_195_445OP_OE_Net_B4_Mgmt_N_Mis_Fees_1_1_1_1_1_1_1_1_1" localSheetId="0">#REF!</definedName>
    <definedName name="_195_445OP_OE_Net_B4_Mgmt_N_Mis_Fees_1_1_1_1_1_1_1_1_1" localSheetId="2">#REF!</definedName>
    <definedName name="_195_445OP_OE_Net_B4_Mgmt_N_Mis_Fees_1_1_1_1_1_1_1_1_1" localSheetId="1">#REF!</definedName>
    <definedName name="_195_445OP_OE_Net_B4_Mgmt_N_Mis_Fees_1_1_1_1_1_1_1_1_1">#REF!</definedName>
    <definedName name="_195_445OP_OE_Net_B4_Mgmt_N_Mis_Fees_1_1_1_1_1_1_1_1_1_1" localSheetId="3">#REF!</definedName>
    <definedName name="_195_445OP_OE_Net_B4_Mgmt_N_Mis_Fees_1_1_1_1_1_1_1_1_1_1" localSheetId="5">#REF!</definedName>
    <definedName name="_195_445OP_OE_Net_B4_Mgmt_N_Mis_Fees_1_1_1_1_1_1_1_1_1_1" localSheetId="6">#REF!</definedName>
    <definedName name="_195_445OP_OE_Net_B4_Mgmt_N_Mis_Fees_1_1_1_1_1_1_1_1_1_1" localSheetId="7">#REF!</definedName>
    <definedName name="_195_445OP_OE_Net_B4_Mgmt_N_Mis_Fees_1_1_1_1_1_1_1_1_1_1" localSheetId="8">#REF!</definedName>
    <definedName name="_195_445OP_OE_Net_B4_Mgmt_N_Mis_Fees_1_1_1_1_1_1_1_1_1_1" localSheetId="9">#REF!</definedName>
    <definedName name="_195_445OP_OE_Net_B4_Mgmt_N_Mis_Fees_1_1_1_1_1_1_1_1_1_1" localSheetId="11">#REF!</definedName>
    <definedName name="_195_445OP_OE_Net_B4_Mgmt_N_Mis_Fees_1_1_1_1_1_1_1_1_1_1" localSheetId="15">#REF!</definedName>
    <definedName name="_195_445OP_OE_Net_B4_Mgmt_N_Mis_Fees_1_1_1_1_1_1_1_1_1_1" localSheetId="0">#REF!</definedName>
    <definedName name="_195_445OP_OE_Net_B4_Mgmt_N_Mis_Fees_1_1_1_1_1_1_1_1_1_1" localSheetId="2">#REF!</definedName>
    <definedName name="_195_445OP_OE_Net_B4_Mgmt_N_Mis_Fees_1_1_1_1_1_1_1_1_1_1" localSheetId="1">#REF!</definedName>
    <definedName name="_195_445OP_OE_Net_B4_Mgmt_N_Mis_Fees_1_1_1_1_1_1_1_1_1_1">#REF!</definedName>
    <definedName name="_195_445OP_OE_Net_B4_Mgmt_N_Mis_Fees_1_1_1_1_1_1_1_1_1_2" localSheetId="3">#REF!</definedName>
    <definedName name="_195_445OP_OE_Net_B4_Mgmt_N_Mis_Fees_1_1_1_1_1_1_1_1_1_2" localSheetId="5">#REF!</definedName>
    <definedName name="_195_445OP_OE_Net_B4_Mgmt_N_Mis_Fees_1_1_1_1_1_1_1_1_1_2" localSheetId="6">#REF!</definedName>
    <definedName name="_195_445OP_OE_Net_B4_Mgmt_N_Mis_Fees_1_1_1_1_1_1_1_1_1_2" localSheetId="7">#REF!</definedName>
    <definedName name="_195_445OP_OE_Net_B4_Mgmt_N_Mis_Fees_1_1_1_1_1_1_1_1_1_2" localSheetId="8">#REF!</definedName>
    <definedName name="_195_445OP_OE_Net_B4_Mgmt_N_Mis_Fees_1_1_1_1_1_1_1_1_1_2" localSheetId="9">#REF!</definedName>
    <definedName name="_195_445OP_OE_Net_B4_Mgmt_N_Mis_Fees_1_1_1_1_1_1_1_1_1_2" localSheetId="11">#REF!</definedName>
    <definedName name="_195_445OP_OE_Net_B4_Mgmt_N_Mis_Fees_1_1_1_1_1_1_1_1_1_2" localSheetId="15">#REF!</definedName>
    <definedName name="_195_445OP_OE_Net_B4_Mgmt_N_Mis_Fees_1_1_1_1_1_1_1_1_1_2" localSheetId="0">#REF!</definedName>
    <definedName name="_195_445OP_OE_Net_B4_Mgmt_N_Mis_Fees_1_1_1_1_1_1_1_1_1_2" localSheetId="2">#REF!</definedName>
    <definedName name="_195_445OP_OE_Net_B4_Mgmt_N_Mis_Fees_1_1_1_1_1_1_1_1_1_2" localSheetId="1">#REF!</definedName>
    <definedName name="_195_445OP_OE_Net_B4_Mgmt_N_Mis_Fees_1_1_1_1_1_1_1_1_1_2">#REF!</definedName>
    <definedName name="_1950SKExCR_1_1_1_1_1_1" localSheetId="3">#REF!</definedName>
    <definedName name="_1950SKExCR_1_1_1_1_1_1" localSheetId="5">#REF!</definedName>
    <definedName name="_1950SKExCR_1_1_1_1_1_1" localSheetId="6">#REF!</definedName>
    <definedName name="_1950SKExCR_1_1_1_1_1_1" localSheetId="7">#REF!</definedName>
    <definedName name="_1950SKExCR_1_1_1_1_1_1" localSheetId="8">#REF!</definedName>
    <definedName name="_1950SKExCR_1_1_1_1_1_1" localSheetId="9">#REF!</definedName>
    <definedName name="_1950SKExCR_1_1_1_1_1_1" localSheetId="11">#REF!</definedName>
    <definedName name="_1950SKExCR_1_1_1_1_1_1" localSheetId="15">#REF!</definedName>
    <definedName name="_1950SKExCR_1_1_1_1_1_1" localSheetId="0">#REF!</definedName>
    <definedName name="_1950SKExCR_1_1_1_1_1_1" localSheetId="2">#REF!</definedName>
    <definedName name="_1950SKExCR_1_1_1_1_1_1" localSheetId="1">#REF!</definedName>
    <definedName name="_1950SKExCR_1_1_1_1_1_1">#REF!</definedName>
    <definedName name="_1951SKExCR_1_1_1_1_1_1_1" localSheetId="3">#REF!</definedName>
    <definedName name="_1951SKExCR_1_1_1_1_1_1_1" localSheetId="5">#REF!</definedName>
    <definedName name="_1951SKExCR_1_1_1_1_1_1_1" localSheetId="6">#REF!</definedName>
    <definedName name="_1951SKExCR_1_1_1_1_1_1_1" localSheetId="7">#REF!</definedName>
    <definedName name="_1951SKExCR_1_1_1_1_1_1_1" localSheetId="8">#REF!</definedName>
    <definedName name="_1951SKExCR_1_1_1_1_1_1_1" localSheetId="9">#REF!</definedName>
    <definedName name="_1951SKExCR_1_1_1_1_1_1_1" localSheetId="11">#REF!</definedName>
    <definedName name="_1951SKExCR_1_1_1_1_1_1_1" localSheetId="15">#REF!</definedName>
    <definedName name="_1951SKExCR_1_1_1_1_1_1_1" localSheetId="0">#REF!</definedName>
    <definedName name="_1951SKExCR_1_1_1_1_1_1_1" localSheetId="2">#REF!</definedName>
    <definedName name="_1951SKExCR_1_1_1_1_1_1_1" localSheetId="1">#REF!</definedName>
    <definedName name="_1951SKExCR_1_1_1_1_1_1_1">#REF!</definedName>
    <definedName name="_1952SKExCR_1_1_1_1_1_1_1_1" localSheetId="3">#REF!</definedName>
    <definedName name="_1952SKExCR_1_1_1_1_1_1_1_1" localSheetId="5">#REF!</definedName>
    <definedName name="_1952SKExCR_1_1_1_1_1_1_1_1" localSheetId="6">#REF!</definedName>
    <definedName name="_1952SKExCR_1_1_1_1_1_1_1_1" localSheetId="7">#REF!</definedName>
    <definedName name="_1952SKExCR_1_1_1_1_1_1_1_1" localSheetId="8">#REF!</definedName>
    <definedName name="_1952SKExCR_1_1_1_1_1_1_1_1" localSheetId="9">#REF!</definedName>
    <definedName name="_1952SKExCR_1_1_1_1_1_1_1_1" localSheetId="11">#REF!</definedName>
    <definedName name="_1952SKExCR_1_1_1_1_1_1_1_1" localSheetId="15">#REF!</definedName>
    <definedName name="_1952SKExCR_1_1_1_1_1_1_1_1" localSheetId="0">#REF!</definedName>
    <definedName name="_1952SKExCR_1_1_1_1_1_1_1_1" localSheetId="2">#REF!</definedName>
    <definedName name="_1952SKExCR_1_1_1_1_1_1_1_1" localSheetId="1">#REF!</definedName>
    <definedName name="_1952SKExCR_1_1_1_1_1_1_1_1">#REF!</definedName>
    <definedName name="_1953SKExCR_1_1_1_1_1_1_1_1_1" localSheetId="3">#REF!</definedName>
    <definedName name="_1953SKExCR_1_1_1_1_1_1_1_1_1" localSheetId="5">#REF!</definedName>
    <definedName name="_1953SKExCR_1_1_1_1_1_1_1_1_1" localSheetId="6">#REF!</definedName>
    <definedName name="_1953SKExCR_1_1_1_1_1_1_1_1_1" localSheetId="7">#REF!</definedName>
    <definedName name="_1953SKExCR_1_1_1_1_1_1_1_1_1" localSheetId="8">#REF!</definedName>
    <definedName name="_1953SKExCR_1_1_1_1_1_1_1_1_1" localSheetId="9">#REF!</definedName>
    <definedName name="_1953SKExCR_1_1_1_1_1_1_1_1_1" localSheetId="11">#REF!</definedName>
    <definedName name="_1953SKExCR_1_1_1_1_1_1_1_1_1" localSheetId="15">#REF!</definedName>
    <definedName name="_1953SKExCR_1_1_1_1_1_1_1_1_1" localSheetId="0">#REF!</definedName>
    <definedName name="_1953SKExCR_1_1_1_1_1_1_1_1_1" localSheetId="2">#REF!</definedName>
    <definedName name="_1953SKExCR_1_1_1_1_1_1_1_1_1" localSheetId="1">#REF!</definedName>
    <definedName name="_1953SKExCR_1_1_1_1_1_1_1_1_1">#REF!</definedName>
    <definedName name="_1954SKExCR_1_1_1_1_1_1_1_1_1_1" localSheetId="3">#REF!</definedName>
    <definedName name="_1954SKExCR_1_1_1_1_1_1_1_1_1_1" localSheetId="5">#REF!</definedName>
    <definedName name="_1954SKExCR_1_1_1_1_1_1_1_1_1_1" localSheetId="6">#REF!</definedName>
    <definedName name="_1954SKExCR_1_1_1_1_1_1_1_1_1_1" localSheetId="7">#REF!</definedName>
    <definedName name="_1954SKExCR_1_1_1_1_1_1_1_1_1_1" localSheetId="8">#REF!</definedName>
    <definedName name="_1954SKExCR_1_1_1_1_1_1_1_1_1_1" localSheetId="9">#REF!</definedName>
    <definedName name="_1954SKExCR_1_1_1_1_1_1_1_1_1_1" localSheetId="11">#REF!</definedName>
    <definedName name="_1954SKExCR_1_1_1_1_1_1_1_1_1_1" localSheetId="15">#REF!</definedName>
    <definedName name="_1954SKExCR_1_1_1_1_1_1_1_1_1_1" localSheetId="0">#REF!</definedName>
    <definedName name="_1954SKExCR_1_1_1_1_1_1_1_1_1_1" localSheetId="2">#REF!</definedName>
    <definedName name="_1954SKExCR_1_1_1_1_1_1_1_1_1_1" localSheetId="1">#REF!</definedName>
    <definedName name="_1954SKExCR_1_1_1_1_1_1_1_1_1_1">#REF!</definedName>
    <definedName name="_1955SKExCR_1_1_1_1_1_1_1_1_1_1_1" localSheetId="3">#REF!</definedName>
    <definedName name="_1955SKExCR_1_1_1_1_1_1_1_1_1_1_1" localSheetId="5">#REF!</definedName>
    <definedName name="_1955SKExCR_1_1_1_1_1_1_1_1_1_1_1" localSheetId="6">#REF!</definedName>
    <definedName name="_1955SKExCR_1_1_1_1_1_1_1_1_1_1_1" localSheetId="7">#REF!</definedName>
    <definedName name="_1955SKExCR_1_1_1_1_1_1_1_1_1_1_1" localSheetId="8">#REF!</definedName>
    <definedName name="_1955SKExCR_1_1_1_1_1_1_1_1_1_1_1" localSheetId="9">#REF!</definedName>
    <definedName name="_1955SKExCR_1_1_1_1_1_1_1_1_1_1_1" localSheetId="11">#REF!</definedName>
    <definedName name="_1955SKExCR_1_1_1_1_1_1_1_1_1_1_1" localSheetId="15">#REF!</definedName>
    <definedName name="_1955SKExCR_1_1_1_1_1_1_1_1_1_1_1" localSheetId="0">#REF!</definedName>
    <definedName name="_1955SKExCR_1_1_1_1_1_1_1_1_1_1_1" localSheetId="2">#REF!</definedName>
    <definedName name="_1955SKExCR_1_1_1_1_1_1_1_1_1_1_1" localSheetId="1">#REF!</definedName>
    <definedName name="_1955SKExCR_1_1_1_1_1_1_1_1_1_1_1">#REF!</definedName>
    <definedName name="_1956SKExCR_1_1_1_1_1_1_1_1_1_1_1_1" localSheetId="3">#REF!</definedName>
    <definedName name="_1956SKExCR_1_1_1_1_1_1_1_1_1_1_1_1" localSheetId="5">#REF!</definedName>
    <definedName name="_1956SKExCR_1_1_1_1_1_1_1_1_1_1_1_1" localSheetId="6">#REF!</definedName>
    <definedName name="_1956SKExCR_1_1_1_1_1_1_1_1_1_1_1_1" localSheetId="7">#REF!</definedName>
    <definedName name="_1956SKExCR_1_1_1_1_1_1_1_1_1_1_1_1" localSheetId="8">#REF!</definedName>
    <definedName name="_1956SKExCR_1_1_1_1_1_1_1_1_1_1_1_1" localSheetId="9">#REF!</definedName>
    <definedName name="_1956SKExCR_1_1_1_1_1_1_1_1_1_1_1_1" localSheetId="11">#REF!</definedName>
    <definedName name="_1956SKExCR_1_1_1_1_1_1_1_1_1_1_1_1" localSheetId="15">#REF!</definedName>
    <definedName name="_1956SKExCR_1_1_1_1_1_1_1_1_1_1_1_1" localSheetId="0">#REF!</definedName>
    <definedName name="_1956SKExCR_1_1_1_1_1_1_1_1_1_1_1_1" localSheetId="2">#REF!</definedName>
    <definedName name="_1956SKExCR_1_1_1_1_1_1_1_1_1_1_1_1" localSheetId="1">#REF!</definedName>
    <definedName name="_1956SKExCR_1_1_1_1_1_1_1_1_1_1_1_1">#REF!</definedName>
    <definedName name="_1957SKExCR2_1_1_1" localSheetId="3">#REF!</definedName>
    <definedName name="_1957SKExCR2_1_1_1" localSheetId="5">#REF!</definedName>
    <definedName name="_1957SKExCR2_1_1_1" localSheetId="6">#REF!</definedName>
    <definedName name="_1957SKExCR2_1_1_1" localSheetId="7">#REF!</definedName>
    <definedName name="_1957SKExCR2_1_1_1" localSheetId="8">#REF!</definedName>
    <definedName name="_1957SKExCR2_1_1_1" localSheetId="9">#REF!</definedName>
    <definedName name="_1957SKExCR2_1_1_1" localSheetId="11">#REF!</definedName>
    <definedName name="_1957SKExCR2_1_1_1" localSheetId="15">#REF!</definedName>
    <definedName name="_1957SKExCR2_1_1_1" localSheetId="0">#REF!</definedName>
    <definedName name="_1957SKExCR2_1_1_1" localSheetId="2">#REF!</definedName>
    <definedName name="_1957SKExCR2_1_1_1" localSheetId="1">#REF!</definedName>
    <definedName name="_1957SKExCR2_1_1_1">#REF!</definedName>
    <definedName name="_1958SKExCR2_1_1_1_1" localSheetId="3">#REF!</definedName>
    <definedName name="_1958SKExCR2_1_1_1_1" localSheetId="5">#REF!</definedName>
    <definedName name="_1958SKExCR2_1_1_1_1" localSheetId="6">#REF!</definedName>
    <definedName name="_1958SKExCR2_1_1_1_1" localSheetId="7">#REF!</definedName>
    <definedName name="_1958SKExCR2_1_1_1_1" localSheetId="8">#REF!</definedName>
    <definedName name="_1958SKExCR2_1_1_1_1" localSheetId="9">#REF!</definedName>
    <definedName name="_1958SKExCR2_1_1_1_1" localSheetId="11">#REF!</definedName>
    <definedName name="_1958SKExCR2_1_1_1_1" localSheetId="15">#REF!</definedName>
    <definedName name="_1958SKExCR2_1_1_1_1" localSheetId="0">#REF!</definedName>
    <definedName name="_1958SKExCR2_1_1_1_1" localSheetId="2">#REF!</definedName>
    <definedName name="_1958SKExCR2_1_1_1_1" localSheetId="1">#REF!</definedName>
    <definedName name="_1958SKExCR2_1_1_1_1">#REF!</definedName>
    <definedName name="_1959SKExCR3_1_1_1" localSheetId="3">#REF!</definedName>
    <definedName name="_1959SKExCR3_1_1_1" localSheetId="5">#REF!</definedName>
    <definedName name="_1959SKExCR3_1_1_1" localSheetId="6">#REF!</definedName>
    <definedName name="_1959SKExCR3_1_1_1" localSheetId="7">#REF!</definedName>
    <definedName name="_1959SKExCR3_1_1_1" localSheetId="8">#REF!</definedName>
    <definedName name="_1959SKExCR3_1_1_1" localSheetId="9">#REF!</definedName>
    <definedName name="_1959SKExCR3_1_1_1" localSheetId="11">#REF!</definedName>
    <definedName name="_1959SKExCR3_1_1_1" localSheetId="15">#REF!</definedName>
    <definedName name="_1959SKExCR3_1_1_1" localSheetId="0">#REF!</definedName>
    <definedName name="_1959SKExCR3_1_1_1" localSheetId="2">#REF!</definedName>
    <definedName name="_1959SKExCR3_1_1_1" localSheetId="1">#REF!</definedName>
    <definedName name="_1959SKExCR3_1_1_1">#REF!</definedName>
    <definedName name="_195GA_CM_Budget_1_1_1_1_1_1" localSheetId="3">[164]G_A!$H$1:$H$65536</definedName>
    <definedName name="_195GA_CM_Budget_1_1_1_1_1_1" localSheetId="6">[165]G_A!$H$1:$H$65536</definedName>
    <definedName name="_195GA_CM_Budget_1_1_1_1_1_1" localSheetId="9">[165]G_A!$H$1:$H$65536</definedName>
    <definedName name="_195GA_CM_Budget_1_1_1_1_1_1" localSheetId="11">[164]G_A!$H$1:$H$65536</definedName>
    <definedName name="_195GA_CM_Budget_1_1_1_1_1_1" localSheetId="15">[165]G_A!$H$1:$H$65536</definedName>
    <definedName name="_195GA_CM_Budget_1_1_1_1_1_1" localSheetId="2">[164]G_A!$H$1:$H$65536</definedName>
    <definedName name="_195GA_CM_Budget_1_1_1_1_1_1">[166]G_A!$H$1:$H$65536</definedName>
    <definedName name="_195rmexave_1_1_1" localSheetId="3">#REF!</definedName>
    <definedName name="_195rmexave_1_1_1" localSheetId="5">#REF!</definedName>
    <definedName name="_195rmexave_1_1_1" localSheetId="6">#REF!</definedName>
    <definedName name="_195rmexave_1_1_1" localSheetId="7">#REF!</definedName>
    <definedName name="_195rmexave_1_1_1" localSheetId="8">#REF!</definedName>
    <definedName name="_195rmexave_1_1_1" localSheetId="9">#REF!</definedName>
    <definedName name="_195rmexave_1_1_1" localSheetId="11">#REF!</definedName>
    <definedName name="_195rmexave_1_1_1" localSheetId="15">#REF!</definedName>
    <definedName name="_195rmexave_1_1_1" localSheetId="0">#REF!</definedName>
    <definedName name="_195rmexave_1_1_1" localSheetId="2">#REF!</definedName>
    <definedName name="_195rmexave_1_1_1" localSheetId="1">#REF!</definedName>
    <definedName name="_195rmexave_1_1_1">#REF!</definedName>
    <definedName name="_195rmexave_1_1_1_1" localSheetId="3">#REF!</definedName>
    <definedName name="_195rmexave_1_1_1_1" localSheetId="5">#REF!</definedName>
    <definedName name="_195rmexave_1_1_1_1" localSheetId="6">#REF!</definedName>
    <definedName name="_195rmexave_1_1_1_1" localSheetId="7">#REF!</definedName>
    <definedName name="_195rmexave_1_1_1_1" localSheetId="8">#REF!</definedName>
    <definedName name="_195rmexave_1_1_1_1" localSheetId="9">#REF!</definedName>
    <definedName name="_195rmexave_1_1_1_1" localSheetId="11">#REF!</definedName>
    <definedName name="_195rmexave_1_1_1_1" localSheetId="15">#REF!</definedName>
    <definedName name="_195rmexave_1_1_1_1" localSheetId="0">#REF!</definedName>
    <definedName name="_195rmexave_1_1_1_1" localSheetId="2">#REF!</definedName>
    <definedName name="_195rmexave_1_1_1_1" localSheetId="1">#REF!</definedName>
    <definedName name="_195rmexave_1_1_1_1">#REF!</definedName>
    <definedName name="_195rmexave_1_1_1_1_1" localSheetId="3">#REF!</definedName>
    <definedName name="_195rmexave_1_1_1_1_1" localSheetId="5">#REF!</definedName>
    <definedName name="_195rmexave_1_1_1_1_1" localSheetId="6">#REF!</definedName>
    <definedName name="_195rmexave_1_1_1_1_1" localSheetId="7">#REF!</definedName>
    <definedName name="_195rmexave_1_1_1_1_1" localSheetId="8">#REF!</definedName>
    <definedName name="_195rmexave_1_1_1_1_1" localSheetId="9">#REF!</definedName>
    <definedName name="_195rmexave_1_1_1_1_1" localSheetId="11">#REF!</definedName>
    <definedName name="_195rmexave_1_1_1_1_1" localSheetId="15">#REF!</definedName>
    <definedName name="_195rmexave_1_1_1_1_1" localSheetId="0">#REF!</definedName>
    <definedName name="_195rmexave_1_1_1_1_1" localSheetId="2">#REF!</definedName>
    <definedName name="_195rmexave_1_1_1_1_1" localSheetId="1">#REF!</definedName>
    <definedName name="_195rmexave_1_1_1_1_1">#REF!</definedName>
    <definedName name="_195rmexave_1_1_1_1_1_1" localSheetId="3">#REF!</definedName>
    <definedName name="_195rmexave_1_1_1_1_1_1" localSheetId="5">#REF!</definedName>
    <definedName name="_195rmexave_1_1_1_1_1_1" localSheetId="6">#REF!</definedName>
    <definedName name="_195rmexave_1_1_1_1_1_1" localSheetId="7">#REF!</definedName>
    <definedName name="_195rmexave_1_1_1_1_1_1" localSheetId="8">#REF!</definedName>
    <definedName name="_195rmexave_1_1_1_1_1_1" localSheetId="9">#REF!</definedName>
    <definedName name="_195rmexave_1_1_1_1_1_1" localSheetId="11">#REF!</definedName>
    <definedName name="_195rmexave_1_1_1_1_1_1" localSheetId="15">#REF!</definedName>
    <definedName name="_195rmexave_1_1_1_1_1_1" localSheetId="0">#REF!</definedName>
    <definedName name="_195rmexave_1_1_1_1_1_1" localSheetId="2">#REF!</definedName>
    <definedName name="_195rmexave_1_1_1_1_1_1" localSheetId="1">#REF!</definedName>
    <definedName name="_195rmexave_1_1_1_1_1_1">#REF!</definedName>
    <definedName name="_195rmexave_1_1_1_1_1_2" localSheetId="3">#REF!</definedName>
    <definedName name="_195rmexave_1_1_1_1_1_2" localSheetId="5">#REF!</definedName>
    <definedName name="_195rmexave_1_1_1_1_1_2" localSheetId="6">#REF!</definedName>
    <definedName name="_195rmexave_1_1_1_1_1_2" localSheetId="7">#REF!</definedName>
    <definedName name="_195rmexave_1_1_1_1_1_2" localSheetId="8">#REF!</definedName>
    <definedName name="_195rmexave_1_1_1_1_1_2" localSheetId="9">#REF!</definedName>
    <definedName name="_195rmexave_1_1_1_1_1_2" localSheetId="11">#REF!</definedName>
    <definedName name="_195rmexave_1_1_1_1_1_2" localSheetId="15">#REF!</definedName>
    <definedName name="_195rmexave_1_1_1_1_1_2" localSheetId="0">#REF!</definedName>
    <definedName name="_195rmexave_1_1_1_1_1_2" localSheetId="2">#REF!</definedName>
    <definedName name="_195rmexave_1_1_1_1_1_2" localSheetId="1">#REF!</definedName>
    <definedName name="_195rmexave_1_1_1_1_1_2">#REF!</definedName>
    <definedName name="_195rmexave_1_1_1_1_2" localSheetId="3">#REF!</definedName>
    <definedName name="_195rmexave_1_1_1_1_2" localSheetId="5">#REF!</definedName>
    <definedName name="_195rmexave_1_1_1_1_2" localSheetId="6">#REF!</definedName>
    <definedName name="_195rmexave_1_1_1_1_2" localSheetId="7">#REF!</definedName>
    <definedName name="_195rmexave_1_1_1_1_2" localSheetId="8">#REF!</definedName>
    <definedName name="_195rmexave_1_1_1_1_2" localSheetId="9">#REF!</definedName>
    <definedName name="_195rmexave_1_1_1_1_2" localSheetId="11">#REF!</definedName>
    <definedName name="_195rmexave_1_1_1_1_2" localSheetId="15">#REF!</definedName>
    <definedName name="_195rmexave_1_1_1_1_2" localSheetId="0">#REF!</definedName>
    <definedName name="_195rmexave_1_1_1_1_2" localSheetId="2">#REF!</definedName>
    <definedName name="_195rmexave_1_1_1_1_2" localSheetId="1">#REF!</definedName>
    <definedName name="_195rmexave_1_1_1_1_2">#REF!</definedName>
    <definedName name="_195rmexave_1_1_1_2" localSheetId="3">#REF!</definedName>
    <definedName name="_195rmexave_1_1_1_2" localSheetId="5">#REF!</definedName>
    <definedName name="_195rmexave_1_1_1_2" localSheetId="6">#REF!</definedName>
    <definedName name="_195rmexave_1_1_1_2" localSheetId="7">#REF!</definedName>
    <definedName name="_195rmexave_1_1_1_2" localSheetId="8">#REF!</definedName>
    <definedName name="_195rmexave_1_1_1_2" localSheetId="9">#REF!</definedName>
    <definedName name="_195rmexave_1_1_1_2" localSheetId="11">#REF!</definedName>
    <definedName name="_195rmexave_1_1_1_2" localSheetId="15">#REF!</definedName>
    <definedName name="_195rmexave_1_1_1_2" localSheetId="0">#REF!</definedName>
    <definedName name="_195rmexave_1_1_1_2" localSheetId="2">#REF!</definedName>
    <definedName name="_195rmexave_1_1_1_2" localSheetId="1">#REF!</definedName>
    <definedName name="_195rmexave_1_1_1_2">#REF!</definedName>
    <definedName name="_195rmexcr_1_1_1_1_1" localSheetId="3">#REF!</definedName>
    <definedName name="_195rmexcr_1_1_1_1_1" localSheetId="5">#REF!</definedName>
    <definedName name="_195rmexcr_1_1_1_1_1" localSheetId="6">#REF!</definedName>
    <definedName name="_195rmexcr_1_1_1_1_1" localSheetId="7">#REF!</definedName>
    <definedName name="_195rmexcr_1_1_1_1_1" localSheetId="8">#REF!</definedName>
    <definedName name="_195rmexcr_1_1_1_1_1" localSheetId="9">#REF!</definedName>
    <definedName name="_195rmexcr_1_1_1_1_1" localSheetId="11">#REF!</definedName>
    <definedName name="_195rmexcr_1_1_1_1_1" localSheetId="15">#REF!</definedName>
    <definedName name="_195rmexcr_1_1_1_1_1" localSheetId="0">#REF!</definedName>
    <definedName name="_195rmexcr_1_1_1_1_1" localSheetId="2">#REF!</definedName>
    <definedName name="_195rmexcr_1_1_1_1_1" localSheetId="1">#REF!</definedName>
    <definedName name="_195rmexcr_1_1_1_1_1">#REF!</definedName>
    <definedName name="_195rmexcr_1_1_1_1_1_1" localSheetId="3">#REF!</definedName>
    <definedName name="_195rmexcr_1_1_1_1_1_1" localSheetId="5">#REF!</definedName>
    <definedName name="_195rmexcr_1_1_1_1_1_1" localSheetId="6">#REF!</definedName>
    <definedName name="_195rmexcr_1_1_1_1_1_1" localSheetId="7">#REF!</definedName>
    <definedName name="_195rmexcr_1_1_1_1_1_1" localSheetId="8">#REF!</definedName>
    <definedName name="_195rmexcr_1_1_1_1_1_1" localSheetId="9">#REF!</definedName>
    <definedName name="_195rmexcr_1_1_1_1_1_1" localSheetId="11">#REF!</definedName>
    <definedName name="_195rmexcr_1_1_1_1_1_1" localSheetId="15">#REF!</definedName>
    <definedName name="_195rmexcr_1_1_1_1_1_1" localSheetId="0">#REF!</definedName>
    <definedName name="_195rmexcr_1_1_1_1_1_1" localSheetId="2">#REF!</definedName>
    <definedName name="_195rmexcr_1_1_1_1_1_1" localSheetId="1">#REF!</definedName>
    <definedName name="_195rmexcr_1_1_1_1_1_1">#REF!</definedName>
    <definedName name="_195rmexcr_1_1_1_1_1_1_1" localSheetId="3">#REF!</definedName>
    <definedName name="_195rmexcr_1_1_1_1_1_1_1" localSheetId="5">#REF!</definedName>
    <definedName name="_195rmexcr_1_1_1_1_1_1_1" localSheetId="6">#REF!</definedName>
    <definedName name="_195rmexcr_1_1_1_1_1_1_1" localSheetId="7">#REF!</definedName>
    <definedName name="_195rmexcr_1_1_1_1_1_1_1" localSheetId="8">#REF!</definedName>
    <definedName name="_195rmexcr_1_1_1_1_1_1_1" localSheetId="9">#REF!</definedName>
    <definedName name="_195rmexcr_1_1_1_1_1_1_1" localSheetId="11">#REF!</definedName>
    <definedName name="_195rmexcr_1_1_1_1_1_1_1" localSheetId="15">#REF!</definedName>
    <definedName name="_195rmexcr_1_1_1_1_1_1_1" localSheetId="0">#REF!</definedName>
    <definedName name="_195rmexcr_1_1_1_1_1_1_1" localSheetId="2">#REF!</definedName>
    <definedName name="_195rmexcr_1_1_1_1_1_1_1" localSheetId="1">#REF!</definedName>
    <definedName name="_195rmexcr_1_1_1_1_1_1_1">#REF!</definedName>
    <definedName name="_195rmexcr_1_1_1_1_1_1_1_1" localSheetId="3">#REF!</definedName>
    <definedName name="_195rmexcr_1_1_1_1_1_1_1_1" localSheetId="5">#REF!</definedName>
    <definedName name="_195rmexcr_1_1_1_1_1_1_1_1" localSheetId="6">#REF!</definedName>
    <definedName name="_195rmexcr_1_1_1_1_1_1_1_1" localSheetId="7">#REF!</definedName>
    <definedName name="_195rmexcr_1_1_1_1_1_1_1_1" localSheetId="8">#REF!</definedName>
    <definedName name="_195rmexcr_1_1_1_1_1_1_1_1" localSheetId="9">#REF!</definedName>
    <definedName name="_195rmexcr_1_1_1_1_1_1_1_1" localSheetId="11">#REF!</definedName>
    <definedName name="_195rmexcr_1_1_1_1_1_1_1_1" localSheetId="15">#REF!</definedName>
    <definedName name="_195rmexcr_1_1_1_1_1_1_1_1" localSheetId="0">#REF!</definedName>
    <definedName name="_195rmexcr_1_1_1_1_1_1_1_1" localSheetId="2">#REF!</definedName>
    <definedName name="_195rmexcr_1_1_1_1_1_1_1_1" localSheetId="1">#REF!</definedName>
    <definedName name="_195rmexcr_1_1_1_1_1_1_1_1">#REF!</definedName>
    <definedName name="_195rmexcr_1_1_1_1_1_1_1_2" localSheetId="3">#REF!</definedName>
    <definedName name="_195rmexcr_1_1_1_1_1_1_1_2" localSheetId="5">#REF!</definedName>
    <definedName name="_195rmexcr_1_1_1_1_1_1_1_2" localSheetId="6">#REF!</definedName>
    <definedName name="_195rmexcr_1_1_1_1_1_1_1_2" localSheetId="7">#REF!</definedName>
    <definedName name="_195rmexcr_1_1_1_1_1_1_1_2" localSheetId="8">#REF!</definedName>
    <definedName name="_195rmexcr_1_1_1_1_1_1_1_2" localSheetId="9">#REF!</definedName>
    <definedName name="_195rmexcr_1_1_1_1_1_1_1_2" localSheetId="11">#REF!</definedName>
    <definedName name="_195rmexcr_1_1_1_1_1_1_1_2" localSheetId="15">#REF!</definedName>
    <definedName name="_195rmexcr_1_1_1_1_1_1_1_2" localSheetId="0">#REF!</definedName>
    <definedName name="_195rmexcr_1_1_1_1_1_1_1_2" localSheetId="2">#REF!</definedName>
    <definedName name="_195rmexcr_1_1_1_1_1_1_1_2" localSheetId="1">#REF!</definedName>
    <definedName name="_195rmexcr_1_1_1_1_1_1_1_2">#REF!</definedName>
    <definedName name="_195rmexcr_1_1_1_1_1_1_2" localSheetId="3">#REF!</definedName>
    <definedName name="_195rmexcr_1_1_1_1_1_1_2" localSheetId="5">#REF!</definedName>
    <definedName name="_195rmexcr_1_1_1_1_1_1_2" localSheetId="6">#REF!</definedName>
    <definedName name="_195rmexcr_1_1_1_1_1_1_2" localSheetId="7">#REF!</definedName>
    <definedName name="_195rmexcr_1_1_1_1_1_1_2" localSheetId="8">#REF!</definedName>
    <definedName name="_195rmexcr_1_1_1_1_1_1_2" localSheetId="9">#REF!</definedName>
    <definedName name="_195rmexcr_1_1_1_1_1_1_2" localSheetId="11">#REF!</definedName>
    <definedName name="_195rmexcr_1_1_1_1_1_1_2" localSheetId="15">#REF!</definedName>
    <definedName name="_195rmexcr_1_1_1_1_1_1_2" localSheetId="0">#REF!</definedName>
    <definedName name="_195rmexcr_1_1_1_1_1_1_2" localSheetId="2">#REF!</definedName>
    <definedName name="_195rmexcr_1_1_1_1_1_1_2" localSheetId="1">#REF!</definedName>
    <definedName name="_195rmexcr_1_1_1_1_1_1_2">#REF!</definedName>
    <definedName name="_195rmexcr_1_1_1_1_1_2" localSheetId="3">#REF!</definedName>
    <definedName name="_195rmexcr_1_1_1_1_1_2" localSheetId="5">#REF!</definedName>
    <definedName name="_195rmexcr_1_1_1_1_1_2" localSheetId="6">#REF!</definedName>
    <definedName name="_195rmexcr_1_1_1_1_1_2" localSheetId="7">#REF!</definedName>
    <definedName name="_195rmexcr_1_1_1_1_1_2" localSheetId="8">#REF!</definedName>
    <definedName name="_195rmexcr_1_1_1_1_1_2" localSheetId="9">#REF!</definedName>
    <definedName name="_195rmexcr_1_1_1_1_1_2" localSheetId="11">#REF!</definedName>
    <definedName name="_195rmexcr_1_1_1_1_1_2" localSheetId="15">#REF!</definedName>
    <definedName name="_195rmexcr_1_1_1_1_1_2" localSheetId="0">#REF!</definedName>
    <definedName name="_195rmexcr_1_1_1_1_1_2" localSheetId="2">#REF!</definedName>
    <definedName name="_195rmexcr_1_1_1_1_1_2" localSheetId="1">#REF!</definedName>
    <definedName name="_195rmexcr_1_1_1_1_1_2">#REF!</definedName>
    <definedName name="_196_168Detail_YTD_Actual_1_1_1_1_1_1_1_1_1" localSheetId="3">#REF!</definedName>
    <definedName name="_196_168Detail_YTD_Actual_1_1_1_1_1_1_1_1_1" localSheetId="5">#REF!</definedName>
    <definedName name="_196_168Detail_YTD_Actual_1_1_1_1_1_1_1_1_1" localSheetId="6">#REF!</definedName>
    <definedName name="_196_168Detail_YTD_Actual_1_1_1_1_1_1_1_1_1" localSheetId="7">#REF!</definedName>
    <definedName name="_196_168Detail_YTD_Actual_1_1_1_1_1_1_1_1_1" localSheetId="8">#REF!</definedName>
    <definedName name="_196_168Detail_YTD_Actual_1_1_1_1_1_1_1_1_1" localSheetId="9">#REF!</definedName>
    <definedName name="_196_168Detail_YTD_Actual_1_1_1_1_1_1_1_1_1" localSheetId="11">#REF!</definedName>
    <definedName name="_196_168Detail_YTD_Actual_1_1_1_1_1_1_1_1_1" localSheetId="15">#REF!</definedName>
    <definedName name="_196_168Detail_YTD_Actual_1_1_1_1_1_1_1_1_1" localSheetId="0">#REF!</definedName>
    <definedName name="_196_168Detail_YTD_Actual_1_1_1_1_1_1_1_1_1" localSheetId="2">#REF!</definedName>
    <definedName name="_196_168Detail_YTD_Actual_1_1_1_1_1_1_1_1_1" localSheetId="1">#REF!</definedName>
    <definedName name="_196_168Detail_YTD_Actual_1_1_1_1_1_1_1_1_1">#REF!</definedName>
    <definedName name="_196_44cnyexcr301103_1_1_1_1_1_1" localSheetId="3">#REF!</definedName>
    <definedName name="_196_44cnyexcr301103_1_1_1_1_1_1" localSheetId="5">#REF!</definedName>
    <definedName name="_196_44cnyexcr301103_1_1_1_1_1_1" localSheetId="6">#REF!</definedName>
    <definedName name="_196_44cnyexcr301103_1_1_1_1_1_1" localSheetId="7">#REF!</definedName>
    <definedName name="_196_44cnyexcr301103_1_1_1_1_1_1" localSheetId="8">#REF!</definedName>
    <definedName name="_196_44cnyexcr301103_1_1_1_1_1_1" localSheetId="9">#REF!</definedName>
    <definedName name="_196_44cnyexcr301103_1_1_1_1_1_1" localSheetId="11">#REF!</definedName>
    <definedName name="_196_44cnyexcr301103_1_1_1_1_1_1" localSheetId="15">#REF!</definedName>
    <definedName name="_196_44cnyexcr301103_1_1_1_1_1_1" localSheetId="0">#REF!</definedName>
    <definedName name="_196_44cnyexcr301103_1_1_1_1_1_1" localSheetId="2">#REF!</definedName>
    <definedName name="_196_44cnyexcr301103_1_1_1_1_1_1" localSheetId="1">#REF!</definedName>
    <definedName name="_196_44cnyexcr301103_1_1_1_1_1_1">#REF!</definedName>
    <definedName name="_196_44cnyexcr301103_1_1_1_1_1_1_1" localSheetId="3">#REF!</definedName>
    <definedName name="_196_44cnyexcr301103_1_1_1_1_1_1_1" localSheetId="5">#REF!</definedName>
    <definedName name="_196_44cnyexcr301103_1_1_1_1_1_1_1" localSheetId="6">#REF!</definedName>
    <definedName name="_196_44cnyexcr301103_1_1_1_1_1_1_1" localSheetId="7">#REF!</definedName>
    <definedName name="_196_44cnyexcr301103_1_1_1_1_1_1_1" localSheetId="8">#REF!</definedName>
    <definedName name="_196_44cnyexcr301103_1_1_1_1_1_1_1" localSheetId="9">#REF!</definedName>
    <definedName name="_196_44cnyexcr301103_1_1_1_1_1_1_1" localSheetId="11">#REF!</definedName>
    <definedName name="_196_44cnyexcr301103_1_1_1_1_1_1_1" localSheetId="15">#REF!</definedName>
    <definedName name="_196_44cnyexcr301103_1_1_1_1_1_1_1" localSheetId="0">#REF!</definedName>
    <definedName name="_196_44cnyexcr301103_1_1_1_1_1_1_1" localSheetId="2">#REF!</definedName>
    <definedName name="_196_44cnyexcr301103_1_1_1_1_1_1_1" localSheetId="1">#REF!</definedName>
    <definedName name="_196_44cnyexcr301103_1_1_1_1_1_1_1">#REF!</definedName>
    <definedName name="_196_44cnyexcr301103_1_1_1_1_1_1_2" localSheetId="3">#REF!</definedName>
    <definedName name="_196_44cnyexcr301103_1_1_1_1_1_1_2" localSheetId="5">#REF!</definedName>
    <definedName name="_196_44cnyexcr301103_1_1_1_1_1_1_2" localSheetId="6">#REF!</definedName>
    <definedName name="_196_44cnyexcr301103_1_1_1_1_1_1_2" localSheetId="7">#REF!</definedName>
    <definedName name="_196_44cnyexcr301103_1_1_1_1_1_1_2" localSheetId="8">#REF!</definedName>
    <definedName name="_196_44cnyexcr301103_1_1_1_1_1_1_2" localSheetId="9">#REF!</definedName>
    <definedName name="_196_44cnyexcr301103_1_1_1_1_1_1_2" localSheetId="11">#REF!</definedName>
    <definedName name="_196_44cnyexcr301103_1_1_1_1_1_1_2" localSheetId="15">#REF!</definedName>
    <definedName name="_196_44cnyexcr301103_1_1_1_1_1_1_2" localSheetId="0">#REF!</definedName>
    <definedName name="_196_44cnyexcr301103_1_1_1_1_1_1_2" localSheetId="2">#REF!</definedName>
    <definedName name="_196_44cnyexcr301103_1_1_1_1_1_1_2" localSheetId="1">#REF!</definedName>
    <definedName name="_196_44cnyexcr301103_1_1_1_1_1_1_2">#REF!</definedName>
    <definedName name="_1960SKExCR3_1_1_1_1" localSheetId="3">#REF!</definedName>
    <definedName name="_1960SKExCR3_1_1_1_1" localSheetId="5">#REF!</definedName>
    <definedName name="_1960SKExCR3_1_1_1_1" localSheetId="6">#REF!</definedName>
    <definedName name="_1960SKExCR3_1_1_1_1" localSheetId="7">#REF!</definedName>
    <definedName name="_1960SKExCR3_1_1_1_1" localSheetId="8">#REF!</definedName>
    <definedName name="_1960SKExCR3_1_1_1_1" localSheetId="9">#REF!</definedName>
    <definedName name="_1960SKExCR3_1_1_1_1" localSheetId="11">#REF!</definedName>
    <definedName name="_1960SKExCR3_1_1_1_1" localSheetId="15">#REF!</definedName>
    <definedName name="_1960SKExCR3_1_1_1_1" localSheetId="0">#REF!</definedName>
    <definedName name="_1960SKExCR3_1_1_1_1" localSheetId="2">#REF!</definedName>
    <definedName name="_1960SKExCR3_1_1_1_1" localSheetId="1">#REF!</definedName>
    <definedName name="_1960SKExCR3_1_1_1_1">#REF!</definedName>
    <definedName name="_1961skexcr300604_1_1_1" localSheetId="3">#REF!</definedName>
    <definedName name="_1961skexcr300604_1_1_1" localSheetId="5">#REF!</definedName>
    <definedName name="_1961skexcr300604_1_1_1" localSheetId="6">#REF!</definedName>
    <definedName name="_1961skexcr300604_1_1_1" localSheetId="7">#REF!</definedName>
    <definedName name="_1961skexcr300604_1_1_1" localSheetId="8">#REF!</definedName>
    <definedName name="_1961skexcr300604_1_1_1" localSheetId="9">#REF!</definedName>
    <definedName name="_1961skexcr300604_1_1_1" localSheetId="11">#REF!</definedName>
    <definedName name="_1961skexcr300604_1_1_1" localSheetId="15">#REF!</definedName>
    <definedName name="_1961skexcr300604_1_1_1" localSheetId="0">#REF!</definedName>
    <definedName name="_1961skexcr300604_1_1_1" localSheetId="2">#REF!</definedName>
    <definedName name="_1961skexcr300604_1_1_1" localSheetId="1">#REF!</definedName>
    <definedName name="_1961skexcr300604_1_1_1">#REF!</definedName>
    <definedName name="_1962skexcr300604_1_1_1_1" localSheetId="3">#REF!</definedName>
    <definedName name="_1962skexcr300604_1_1_1_1" localSheetId="5">#REF!</definedName>
    <definedName name="_1962skexcr300604_1_1_1_1" localSheetId="6">#REF!</definedName>
    <definedName name="_1962skexcr300604_1_1_1_1" localSheetId="7">#REF!</definedName>
    <definedName name="_1962skexcr300604_1_1_1_1" localSheetId="8">#REF!</definedName>
    <definedName name="_1962skexcr300604_1_1_1_1" localSheetId="9">#REF!</definedName>
    <definedName name="_1962skexcr300604_1_1_1_1" localSheetId="11">#REF!</definedName>
    <definedName name="_1962skexcr300604_1_1_1_1" localSheetId="15">#REF!</definedName>
    <definedName name="_1962skexcr300604_1_1_1_1" localSheetId="0">#REF!</definedName>
    <definedName name="_1962skexcr300604_1_1_1_1" localSheetId="2">#REF!</definedName>
    <definedName name="_1962skexcr300604_1_1_1_1" localSheetId="1">#REF!</definedName>
    <definedName name="_1962skexcr300604_1_1_1_1">#REF!</definedName>
    <definedName name="_1963skexcr300604_1_1_1_1_1" localSheetId="3">#REF!</definedName>
    <definedName name="_1963skexcr300604_1_1_1_1_1" localSheetId="5">#REF!</definedName>
    <definedName name="_1963skexcr300604_1_1_1_1_1" localSheetId="6">#REF!</definedName>
    <definedName name="_1963skexcr300604_1_1_1_1_1" localSheetId="7">#REF!</definedName>
    <definedName name="_1963skexcr300604_1_1_1_1_1" localSheetId="8">#REF!</definedName>
    <definedName name="_1963skexcr300604_1_1_1_1_1" localSheetId="9">#REF!</definedName>
    <definedName name="_1963skexcr300604_1_1_1_1_1" localSheetId="11">#REF!</definedName>
    <definedName name="_1963skexcr300604_1_1_1_1_1" localSheetId="15">#REF!</definedName>
    <definedName name="_1963skexcr300604_1_1_1_1_1" localSheetId="0">#REF!</definedName>
    <definedName name="_1963skexcr300604_1_1_1_1_1" localSheetId="2">#REF!</definedName>
    <definedName name="_1963skexcr300604_1_1_1_1_1" localSheetId="1">#REF!</definedName>
    <definedName name="_1963skexcr300604_1_1_1_1_1">#REF!</definedName>
    <definedName name="_1964skexcr300604_1_1_1_1_1_1" localSheetId="3">#REF!</definedName>
    <definedName name="_1964skexcr300604_1_1_1_1_1_1" localSheetId="5">#REF!</definedName>
    <definedName name="_1964skexcr300604_1_1_1_1_1_1" localSheetId="6">#REF!</definedName>
    <definedName name="_1964skexcr300604_1_1_1_1_1_1" localSheetId="7">#REF!</definedName>
    <definedName name="_1964skexcr300604_1_1_1_1_1_1" localSheetId="8">#REF!</definedName>
    <definedName name="_1964skexcr300604_1_1_1_1_1_1" localSheetId="9">#REF!</definedName>
    <definedName name="_1964skexcr300604_1_1_1_1_1_1" localSheetId="11">#REF!</definedName>
    <definedName name="_1964skexcr300604_1_1_1_1_1_1" localSheetId="15">#REF!</definedName>
    <definedName name="_1964skexcr300604_1_1_1_1_1_1" localSheetId="0">#REF!</definedName>
    <definedName name="_1964skexcr300604_1_1_1_1_1_1" localSheetId="2">#REF!</definedName>
    <definedName name="_1964skexcr300604_1_1_1_1_1_1" localSheetId="1">#REF!</definedName>
    <definedName name="_1964skexcr300604_1_1_1_1_1_1">#REF!</definedName>
    <definedName name="_1965skexcr300604_1_1_1_1_1_1_1" localSheetId="3">#REF!</definedName>
    <definedName name="_1965skexcr300604_1_1_1_1_1_1_1" localSheetId="5">#REF!</definedName>
    <definedName name="_1965skexcr300604_1_1_1_1_1_1_1" localSheetId="6">#REF!</definedName>
    <definedName name="_1965skexcr300604_1_1_1_1_1_1_1" localSheetId="7">#REF!</definedName>
    <definedName name="_1965skexcr300604_1_1_1_1_1_1_1" localSheetId="8">#REF!</definedName>
    <definedName name="_1965skexcr300604_1_1_1_1_1_1_1" localSheetId="9">#REF!</definedName>
    <definedName name="_1965skexcr300604_1_1_1_1_1_1_1" localSheetId="11">#REF!</definedName>
    <definedName name="_1965skexcr300604_1_1_1_1_1_1_1" localSheetId="15">#REF!</definedName>
    <definedName name="_1965skexcr300604_1_1_1_1_1_1_1" localSheetId="0">#REF!</definedName>
    <definedName name="_1965skexcr300604_1_1_1_1_1_1_1" localSheetId="2">#REF!</definedName>
    <definedName name="_1965skexcr300604_1_1_1_1_1_1_1" localSheetId="1">#REF!</definedName>
    <definedName name="_1965skexcr300604_1_1_1_1_1_1_1">#REF!</definedName>
    <definedName name="_1966skexcr300604_1_1_1_1_1_1_1_1" localSheetId="3">#REF!</definedName>
    <definedName name="_1966skexcr300604_1_1_1_1_1_1_1_1" localSheetId="5">#REF!</definedName>
    <definedName name="_1966skexcr300604_1_1_1_1_1_1_1_1" localSheetId="6">#REF!</definedName>
    <definedName name="_1966skexcr300604_1_1_1_1_1_1_1_1" localSheetId="7">#REF!</definedName>
    <definedName name="_1966skexcr300604_1_1_1_1_1_1_1_1" localSheetId="8">#REF!</definedName>
    <definedName name="_1966skexcr300604_1_1_1_1_1_1_1_1" localSheetId="9">#REF!</definedName>
    <definedName name="_1966skexcr300604_1_1_1_1_1_1_1_1" localSheetId="11">#REF!</definedName>
    <definedName name="_1966skexcr300604_1_1_1_1_1_1_1_1" localSheetId="15">#REF!</definedName>
    <definedName name="_1966skexcr300604_1_1_1_1_1_1_1_1" localSheetId="0">#REF!</definedName>
    <definedName name="_1966skexcr300604_1_1_1_1_1_1_1_1" localSheetId="2">#REF!</definedName>
    <definedName name="_1966skexcr300604_1_1_1_1_1_1_1_1" localSheetId="1">#REF!</definedName>
    <definedName name="_1966skexcr300604_1_1_1_1_1_1_1_1">#REF!</definedName>
    <definedName name="_1967skexcr300604_1_1_1_1_1_1_1_1_1" localSheetId="3">#REF!</definedName>
    <definedName name="_1967skexcr300604_1_1_1_1_1_1_1_1_1" localSheetId="5">#REF!</definedName>
    <definedName name="_1967skexcr300604_1_1_1_1_1_1_1_1_1" localSheetId="6">#REF!</definedName>
    <definedName name="_1967skexcr300604_1_1_1_1_1_1_1_1_1" localSheetId="7">#REF!</definedName>
    <definedName name="_1967skexcr300604_1_1_1_1_1_1_1_1_1" localSheetId="8">#REF!</definedName>
    <definedName name="_1967skexcr300604_1_1_1_1_1_1_1_1_1" localSheetId="9">#REF!</definedName>
    <definedName name="_1967skexcr300604_1_1_1_1_1_1_1_1_1" localSheetId="11">#REF!</definedName>
    <definedName name="_1967skexcr300604_1_1_1_1_1_1_1_1_1" localSheetId="15">#REF!</definedName>
    <definedName name="_1967skexcr300604_1_1_1_1_1_1_1_1_1" localSheetId="0">#REF!</definedName>
    <definedName name="_1967skexcr300604_1_1_1_1_1_1_1_1_1" localSheetId="2">#REF!</definedName>
    <definedName name="_1967skexcr300604_1_1_1_1_1_1_1_1_1" localSheetId="1">#REF!</definedName>
    <definedName name="_1967skexcr300604_1_1_1_1_1_1_1_1_1">#REF!</definedName>
    <definedName name="_1968skexcr300604_1_1_1_1_1_1_1_1_1_1" localSheetId="3">#REF!</definedName>
    <definedName name="_1968skexcr300604_1_1_1_1_1_1_1_1_1_1" localSheetId="5">#REF!</definedName>
    <definedName name="_1968skexcr300604_1_1_1_1_1_1_1_1_1_1" localSheetId="6">#REF!</definedName>
    <definedName name="_1968skexcr300604_1_1_1_1_1_1_1_1_1_1" localSheetId="7">#REF!</definedName>
    <definedName name="_1968skexcr300604_1_1_1_1_1_1_1_1_1_1" localSheetId="8">#REF!</definedName>
    <definedName name="_1968skexcr300604_1_1_1_1_1_1_1_1_1_1" localSheetId="9">#REF!</definedName>
    <definedName name="_1968skexcr300604_1_1_1_1_1_1_1_1_1_1" localSheetId="11">#REF!</definedName>
    <definedName name="_1968skexcr300604_1_1_1_1_1_1_1_1_1_1" localSheetId="15">#REF!</definedName>
    <definedName name="_1968skexcr300604_1_1_1_1_1_1_1_1_1_1" localSheetId="0">#REF!</definedName>
    <definedName name="_1968skexcr300604_1_1_1_1_1_1_1_1_1_1" localSheetId="2">#REF!</definedName>
    <definedName name="_1968skexcr300604_1_1_1_1_1_1_1_1_1_1" localSheetId="1">#REF!</definedName>
    <definedName name="_1968skexcr300604_1_1_1_1_1_1_1_1_1_1">#REF!</definedName>
    <definedName name="_1969skexcr300604_1_1_1_1_1_1_1_1_1_1_1" localSheetId="3">#REF!</definedName>
    <definedName name="_1969skexcr300604_1_1_1_1_1_1_1_1_1_1_1" localSheetId="5">#REF!</definedName>
    <definedName name="_1969skexcr300604_1_1_1_1_1_1_1_1_1_1_1" localSheetId="6">#REF!</definedName>
    <definedName name="_1969skexcr300604_1_1_1_1_1_1_1_1_1_1_1" localSheetId="7">#REF!</definedName>
    <definedName name="_1969skexcr300604_1_1_1_1_1_1_1_1_1_1_1" localSheetId="8">#REF!</definedName>
    <definedName name="_1969skexcr300604_1_1_1_1_1_1_1_1_1_1_1" localSheetId="9">#REF!</definedName>
    <definedName name="_1969skexcr300604_1_1_1_1_1_1_1_1_1_1_1" localSheetId="11">#REF!</definedName>
    <definedName name="_1969skexcr300604_1_1_1_1_1_1_1_1_1_1_1" localSheetId="15">#REF!</definedName>
    <definedName name="_1969skexcr300604_1_1_1_1_1_1_1_1_1_1_1" localSheetId="0">#REF!</definedName>
    <definedName name="_1969skexcr300604_1_1_1_1_1_1_1_1_1_1_1" localSheetId="2">#REF!</definedName>
    <definedName name="_1969skexcr300604_1_1_1_1_1_1_1_1_1_1_1" localSheetId="1">#REF!</definedName>
    <definedName name="_1969skexcr300604_1_1_1_1_1_1_1_1_1_1_1">#REF!</definedName>
    <definedName name="_196GA_FY_Budget_1_1_1_1" localSheetId="3">[161]G_A!$M$1:$M$65536</definedName>
    <definedName name="_196GA_FY_Budget_1_1_1_1" localSheetId="6">[162]G_A!$M$1:$M$65536</definedName>
    <definedName name="_196GA_FY_Budget_1_1_1_1" localSheetId="9">[162]G_A!$M$1:$M$65536</definedName>
    <definedName name="_196GA_FY_Budget_1_1_1_1" localSheetId="11">[161]G_A!$M$1:$M$65536</definedName>
    <definedName name="_196GA_FY_Budget_1_1_1_1" localSheetId="15">[162]G_A!$M$1:$M$65536</definedName>
    <definedName name="_196GA_FY_Budget_1_1_1_1" localSheetId="2">[161]G_A!$M$1:$M$65536</definedName>
    <definedName name="_196GA_FY_Budget_1_1_1_1">[163]G_A!$M$1:$M$65536</definedName>
    <definedName name="_196Inv_Prop_CY_1_1_1_1_1_1_1_1" localSheetId="3">[167]BS2!$G$23</definedName>
    <definedName name="_196Inv_Prop_CY_1_1_1_1_1_1_1_1" localSheetId="5">[167]BS2!$G$23</definedName>
    <definedName name="_196Inv_Prop_CY_1_1_1_1_1_1_1_1" localSheetId="6">[168]BS2!$G$23</definedName>
    <definedName name="_196Inv_Prop_CY_1_1_1_1_1_1_1_1" localSheetId="7">[169]BS2!$G$23</definedName>
    <definedName name="_196Inv_Prop_CY_1_1_1_1_1_1_1_1" localSheetId="8">#REF!</definedName>
    <definedName name="_196Inv_Prop_CY_1_1_1_1_1_1_1_1" localSheetId="9">[170]BS2!$G$23</definedName>
    <definedName name="_196Inv_Prop_CY_1_1_1_1_1_1_1_1" localSheetId="11">[168]BS2!$G$23</definedName>
    <definedName name="_196Inv_Prop_CY_1_1_1_1_1_1_1_1" localSheetId="15">[170]BS2!$G$23</definedName>
    <definedName name="_196Inv_Prop_CY_1_1_1_1_1_1_1_1" localSheetId="0">[167]BS2!$G$23</definedName>
    <definedName name="_196Inv_Prop_CY_1_1_1_1_1_1_1_1" localSheetId="2">[167]BS2!$G$23</definedName>
    <definedName name="_196Inv_Prop_CY_1_1_1_1_1_1_1_1" localSheetId="1">[167]BS2!$G$23</definedName>
    <definedName name="_196Inv_Prop_CY_1_1_1_1_1_1_1_1">[169]BS2!$G$23</definedName>
    <definedName name="_196Inv_Prop_CY_1_1_1_1_1_1_1_1_2" localSheetId="3">#REF!</definedName>
    <definedName name="_196Inv_Prop_CY_1_1_1_1_1_1_1_1_2" localSheetId="5">#REF!</definedName>
    <definedName name="_196Inv_Prop_CY_1_1_1_1_1_1_1_1_2" localSheetId="6">#REF!</definedName>
    <definedName name="_196Inv_Prop_CY_1_1_1_1_1_1_1_1_2" localSheetId="7">#REF!</definedName>
    <definedName name="_196Inv_Prop_CY_1_1_1_1_1_1_1_1_2" localSheetId="8">#REF!</definedName>
    <definedName name="_196Inv_Prop_CY_1_1_1_1_1_1_1_1_2" localSheetId="9">#REF!</definedName>
    <definedName name="_196Inv_Prop_CY_1_1_1_1_1_1_1_1_2" localSheetId="11">#REF!</definedName>
    <definedName name="_196Inv_Prop_CY_1_1_1_1_1_1_1_1_2" localSheetId="15">#REF!</definedName>
    <definedName name="_196Inv_Prop_CY_1_1_1_1_1_1_1_1_2" localSheetId="0">#REF!</definedName>
    <definedName name="_196Inv_Prop_CY_1_1_1_1_1_1_1_1_2" localSheetId="2">#REF!</definedName>
    <definedName name="_196Inv_Prop_CY_1_1_1_1_1_1_1_1_2" localSheetId="1">#REF!</definedName>
    <definedName name="_196Inv_Prop_CY_1_1_1_1_1_1_1_1_2">#REF!</definedName>
    <definedName name="_196rmexave300604_1_1_1" localSheetId="3">#REF!</definedName>
    <definedName name="_196rmexave300604_1_1_1" localSheetId="5">#REF!</definedName>
    <definedName name="_196rmexave300604_1_1_1" localSheetId="6">#REF!</definedName>
    <definedName name="_196rmexave300604_1_1_1" localSheetId="7">#REF!</definedName>
    <definedName name="_196rmexave300604_1_1_1" localSheetId="8">#REF!</definedName>
    <definedName name="_196rmexave300604_1_1_1" localSheetId="9">#REF!</definedName>
    <definedName name="_196rmexave300604_1_1_1" localSheetId="11">#REF!</definedName>
    <definedName name="_196rmexave300604_1_1_1" localSheetId="15">#REF!</definedName>
    <definedName name="_196rmexave300604_1_1_1" localSheetId="0">#REF!</definedName>
    <definedName name="_196rmexave300604_1_1_1" localSheetId="2">#REF!</definedName>
    <definedName name="_196rmexave300604_1_1_1" localSheetId="1">#REF!</definedName>
    <definedName name="_196rmexave300604_1_1_1">#REF!</definedName>
    <definedName name="_196rmexave300604_1_1_1_1" localSheetId="3">#REF!</definedName>
    <definedName name="_196rmexave300604_1_1_1_1" localSheetId="5">#REF!</definedName>
    <definedName name="_196rmexave300604_1_1_1_1" localSheetId="6">#REF!</definedName>
    <definedName name="_196rmexave300604_1_1_1_1" localSheetId="7">#REF!</definedName>
    <definedName name="_196rmexave300604_1_1_1_1" localSheetId="8">#REF!</definedName>
    <definedName name="_196rmexave300604_1_1_1_1" localSheetId="9">#REF!</definedName>
    <definedName name="_196rmexave300604_1_1_1_1" localSheetId="11">#REF!</definedName>
    <definedName name="_196rmexave300604_1_1_1_1" localSheetId="15">#REF!</definedName>
    <definedName name="_196rmexave300604_1_1_1_1" localSheetId="0">#REF!</definedName>
    <definedName name="_196rmexave300604_1_1_1_1" localSheetId="2">#REF!</definedName>
    <definedName name="_196rmexave300604_1_1_1_1" localSheetId="1">#REF!</definedName>
    <definedName name="_196rmexave300604_1_1_1_1">#REF!</definedName>
    <definedName name="_196rmexave300604_1_1_1_1_1" localSheetId="3">#REF!</definedName>
    <definedName name="_196rmexave300604_1_1_1_1_1" localSheetId="5">#REF!</definedName>
    <definedName name="_196rmexave300604_1_1_1_1_1" localSheetId="6">#REF!</definedName>
    <definedName name="_196rmexave300604_1_1_1_1_1" localSheetId="7">#REF!</definedName>
    <definedName name="_196rmexave300604_1_1_1_1_1" localSheetId="8">#REF!</definedName>
    <definedName name="_196rmexave300604_1_1_1_1_1" localSheetId="9">#REF!</definedName>
    <definedName name="_196rmexave300604_1_1_1_1_1" localSheetId="11">#REF!</definedName>
    <definedName name="_196rmexave300604_1_1_1_1_1" localSheetId="15">#REF!</definedName>
    <definedName name="_196rmexave300604_1_1_1_1_1" localSheetId="0">#REF!</definedName>
    <definedName name="_196rmexave300604_1_1_1_1_1" localSheetId="2">#REF!</definedName>
    <definedName name="_196rmexave300604_1_1_1_1_1" localSheetId="1">#REF!</definedName>
    <definedName name="_196rmexave300604_1_1_1_1_1">#REF!</definedName>
    <definedName name="_196rmexave300604_1_1_1_1_1_1" localSheetId="3">#REF!</definedName>
    <definedName name="_196rmexave300604_1_1_1_1_1_1" localSheetId="5">#REF!</definedName>
    <definedName name="_196rmexave300604_1_1_1_1_1_1" localSheetId="6">#REF!</definedName>
    <definedName name="_196rmexave300604_1_1_1_1_1_1" localSheetId="7">#REF!</definedName>
    <definedName name="_196rmexave300604_1_1_1_1_1_1" localSheetId="8">#REF!</definedName>
    <definedName name="_196rmexave300604_1_1_1_1_1_1" localSheetId="9">#REF!</definedName>
    <definedName name="_196rmexave300604_1_1_1_1_1_1" localSheetId="11">#REF!</definedName>
    <definedName name="_196rmexave300604_1_1_1_1_1_1" localSheetId="15">#REF!</definedName>
    <definedName name="_196rmexave300604_1_1_1_1_1_1" localSheetId="0">#REF!</definedName>
    <definedName name="_196rmexave300604_1_1_1_1_1_1" localSheetId="2">#REF!</definedName>
    <definedName name="_196rmexave300604_1_1_1_1_1_1" localSheetId="1">#REF!</definedName>
    <definedName name="_196rmexave300604_1_1_1_1_1_1">#REF!</definedName>
    <definedName name="_196rmexave300604_1_1_1_1_1_2" localSheetId="3">#REF!</definedName>
    <definedName name="_196rmexave300604_1_1_1_1_1_2" localSheetId="5">#REF!</definedName>
    <definedName name="_196rmexave300604_1_1_1_1_1_2" localSheetId="6">#REF!</definedName>
    <definedName name="_196rmexave300604_1_1_1_1_1_2" localSheetId="7">#REF!</definedName>
    <definedName name="_196rmexave300604_1_1_1_1_1_2" localSheetId="8">#REF!</definedName>
    <definedName name="_196rmexave300604_1_1_1_1_1_2" localSheetId="9">#REF!</definedName>
    <definedName name="_196rmexave300604_1_1_1_1_1_2" localSheetId="11">#REF!</definedName>
    <definedName name="_196rmexave300604_1_1_1_1_1_2" localSheetId="15">#REF!</definedName>
    <definedName name="_196rmexave300604_1_1_1_1_1_2" localSheetId="0">#REF!</definedName>
    <definedName name="_196rmexave300604_1_1_1_1_1_2" localSheetId="2">#REF!</definedName>
    <definedName name="_196rmexave300604_1_1_1_1_1_2" localSheetId="1">#REF!</definedName>
    <definedName name="_196rmexave300604_1_1_1_1_1_2">#REF!</definedName>
    <definedName name="_196rmexave300604_1_1_1_1_2" localSheetId="3">#REF!</definedName>
    <definedName name="_196rmexave300604_1_1_1_1_2" localSheetId="5">#REF!</definedName>
    <definedName name="_196rmexave300604_1_1_1_1_2" localSheetId="6">#REF!</definedName>
    <definedName name="_196rmexave300604_1_1_1_1_2" localSheetId="7">#REF!</definedName>
    <definedName name="_196rmexave300604_1_1_1_1_2" localSheetId="8">#REF!</definedName>
    <definedName name="_196rmexave300604_1_1_1_1_2" localSheetId="9">#REF!</definedName>
    <definedName name="_196rmexave300604_1_1_1_1_2" localSheetId="11">#REF!</definedName>
    <definedName name="_196rmexave300604_1_1_1_1_2" localSheetId="15">#REF!</definedName>
    <definedName name="_196rmexave300604_1_1_1_1_2" localSheetId="0">#REF!</definedName>
    <definedName name="_196rmexave300604_1_1_1_1_2" localSheetId="2">#REF!</definedName>
    <definedName name="_196rmexave300604_1_1_1_1_2" localSheetId="1">#REF!</definedName>
    <definedName name="_196rmexave300604_1_1_1_1_2">#REF!</definedName>
    <definedName name="_196rmexave300604_1_1_1_2" localSheetId="3">#REF!</definedName>
    <definedName name="_196rmexave300604_1_1_1_2" localSheetId="5">#REF!</definedName>
    <definedName name="_196rmexave300604_1_1_1_2" localSheetId="6">#REF!</definedName>
    <definedName name="_196rmexave300604_1_1_1_2" localSheetId="7">#REF!</definedName>
    <definedName name="_196rmexave300604_1_1_1_2" localSheetId="8">#REF!</definedName>
    <definedName name="_196rmexave300604_1_1_1_2" localSheetId="9">#REF!</definedName>
    <definedName name="_196rmexave300604_1_1_1_2" localSheetId="11">#REF!</definedName>
    <definedName name="_196rmexave300604_1_1_1_2" localSheetId="15">#REF!</definedName>
    <definedName name="_196rmexave300604_1_1_1_2" localSheetId="0">#REF!</definedName>
    <definedName name="_196rmexave300604_1_1_1_2" localSheetId="2">#REF!</definedName>
    <definedName name="_196rmexave300604_1_1_1_2" localSheetId="1">#REF!</definedName>
    <definedName name="_196rmexave300604_1_1_1_2">#REF!</definedName>
    <definedName name="_196RMExCR2_1_1_1_1_1" localSheetId="3">[171]dir_ca!$O$17</definedName>
    <definedName name="_196RMExCR2_1_1_1_1_1" localSheetId="5">[171]dir_ca!$O$17</definedName>
    <definedName name="_196RMExCR2_1_1_1_1_1" localSheetId="6">[172]dir_ca!$O$17</definedName>
    <definedName name="_196RMExCR2_1_1_1_1_1" localSheetId="7">[173]dir_ca!$O$17</definedName>
    <definedName name="_196RMExCR2_1_1_1_1_1" localSheetId="8">#REF!</definedName>
    <definedName name="_196RMExCR2_1_1_1_1_1" localSheetId="9">[174]dir_ca!$O$17</definedName>
    <definedName name="_196RMExCR2_1_1_1_1_1" localSheetId="11">[172]dir_ca!$O$17</definedName>
    <definedName name="_196RMExCR2_1_1_1_1_1" localSheetId="15">[174]dir_ca!$O$17</definedName>
    <definedName name="_196RMExCR2_1_1_1_1_1" localSheetId="0">[171]dir_ca!$O$17</definedName>
    <definedName name="_196RMExCR2_1_1_1_1_1" localSheetId="2">[171]dir_ca!$O$17</definedName>
    <definedName name="_196RMExCR2_1_1_1_1_1" localSheetId="1">[171]dir_ca!$O$17</definedName>
    <definedName name="_196RMExCR2_1_1_1_1_1">[173]dir_ca!$O$17</definedName>
    <definedName name="_197_168Detail_YTD_Actual_1_1_1_1_1_1_1_1_1_1" localSheetId="3">#REF!</definedName>
    <definedName name="_197_168Detail_YTD_Actual_1_1_1_1_1_1_1_1_1_1" localSheetId="5">#REF!</definedName>
    <definedName name="_197_168Detail_YTD_Actual_1_1_1_1_1_1_1_1_1_1" localSheetId="6">#REF!</definedName>
    <definedName name="_197_168Detail_YTD_Actual_1_1_1_1_1_1_1_1_1_1" localSheetId="7">#REF!</definedName>
    <definedName name="_197_168Detail_YTD_Actual_1_1_1_1_1_1_1_1_1_1" localSheetId="8">#REF!</definedName>
    <definedName name="_197_168Detail_YTD_Actual_1_1_1_1_1_1_1_1_1_1" localSheetId="9">#REF!</definedName>
    <definedName name="_197_168Detail_YTD_Actual_1_1_1_1_1_1_1_1_1_1" localSheetId="11">#REF!</definedName>
    <definedName name="_197_168Detail_YTD_Actual_1_1_1_1_1_1_1_1_1_1" localSheetId="15">#REF!</definedName>
    <definedName name="_197_168Detail_YTD_Actual_1_1_1_1_1_1_1_1_1_1" localSheetId="0">#REF!</definedName>
    <definedName name="_197_168Detail_YTD_Actual_1_1_1_1_1_1_1_1_1_1" localSheetId="2">#REF!</definedName>
    <definedName name="_197_168Detail_YTD_Actual_1_1_1_1_1_1_1_1_1_1" localSheetId="1">#REF!</definedName>
    <definedName name="_197_168Detail_YTD_Actual_1_1_1_1_1_1_1_1_1_1">#REF!</definedName>
    <definedName name="_197_44coy_1_1_1_1_1_1_1_1" localSheetId="3">#REF!</definedName>
    <definedName name="_197_44coy_1_1_1_1_1_1_1_1" localSheetId="5">#REF!</definedName>
    <definedName name="_197_44coy_1_1_1_1_1_1_1_1" localSheetId="6">#REF!</definedName>
    <definedName name="_197_44coy_1_1_1_1_1_1_1_1" localSheetId="7">#REF!</definedName>
    <definedName name="_197_44coy_1_1_1_1_1_1_1_1" localSheetId="8">#REF!</definedName>
    <definedName name="_197_44coy_1_1_1_1_1_1_1_1" localSheetId="9">#REF!</definedName>
    <definedName name="_197_44coy_1_1_1_1_1_1_1_1" localSheetId="11">#REF!</definedName>
    <definedName name="_197_44coy_1_1_1_1_1_1_1_1" localSheetId="15">#REF!</definedName>
    <definedName name="_197_44coy_1_1_1_1_1_1_1_1" localSheetId="0">#REF!</definedName>
    <definedName name="_197_44coy_1_1_1_1_1_1_1_1" localSheetId="2">#REF!</definedName>
    <definedName name="_197_44coy_1_1_1_1_1_1_1_1" localSheetId="1">#REF!</definedName>
    <definedName name="_197_44coy_1_1_1_1_1_1_1_1">#REF!</definedName>
    <definedName name="_197_44coy_1_1_1_1_1_1_1_1_1" localSheetId="3">#REF!</definedName>
    <definedName name="_197_44coy_1_1_1_1_1_1_1_1_1" localSheetId="5">#REF!</definedName>
    <definedName name="_197_44coy_1_1_1_1_1_1_1_1_1" localSheetId="6">#REF!</definedName>
    <definedName name="_197_44coy_1_1_1_1_1_1_1_1_1" localSheetId="7">#REF!</definedName>
    <definedName name="_197_44coy_1_1_1_1_1_1_1_1_1" localSheetId="8">#REF!</definedName>
    <definedName name="_197_44coy_1_1_1_1_1_1_1_1_1" localSheetId="9">#REF!</definedName>
    <definedName name="_197_44coy_1_1_1_1_1_1_1_1_1" localSheetId="11">#REF!</definedName>
    <definedName name="_197_44coy_1_1_1_1_1_1_1_1_1" localSheetId="15">#REF!</definedName>
    <definedName name="_197_44coy_1_1_1_1_1_1_1_1_1" localSheetId="0">#REF!</definedName>
    <definedName name="_197_44coy_1_1_1_1_1_1_1_1_1" localSheetId="2">#REF!</definedName>
    <definedName name="_197_44coy_1_1_1_1_1_1_1_1_1" localSheetId="1">#REF!</definedName>
    <definedName name="_197_44coy_1_1_1_1_1_1_1_1_1">#REF!</definedName>
    <definedName name="_197_44coy_1_1_1_1_1_1_1_1_2" localSheetId="3">#REF!</definedName>
    <definedName name="_197_44coy_1_1_1_1_1_1_1_1_2" localSheetId="5">#REF!</definedName>
    <definedName name="_197_44coy_1_1_1_1_1_1_1_1_2" localSheetId="6">#REF!</definedName>
    <definedName name="_197_44coy_1_1_1_1_1_1_1_1_2" localSheetId="7">#REF!</definedName>
    <definedName name="_197_44coy_1_1_1_1_1_1_1_1_2" localSheetId="8">#REF!</definedName>
    <definedName name="_197_44coy_1_1_1_1_1_1_1_1_2" localSheetId="9">#REF!</definedName>
    <definedName name="_197_44coy_1_1_1_1_1_1_1_1_2" localSheetId="11">#REF!</definedName>
    <definedName name="_197_44coy_1_1_1_1_1_1_1_1_2" localSheetId="15">#REF!</definedName>
    <definedName name="_197_44coy_1_1_1_1_1_1_1_1_2" localSheetId="0">#REF!</definedName>
    <definedName name="_197_44coy_1_1_1_1_1_1_1_1_2" localSheetId="2">#REF!</definedName>
    <definedName name="_197_44coy_1_1_1_1_1_1_1_1_2" localSheetId="1">#REF!</definedName>
    <definedName name="_197_44coy_1_1_1_1_1_1_1_1_2">#REF!</definedName>
    <definedName name="_1970skexcr300604_1_1_1_1_1_1_1_1_1_1_1_1" localSheetId="3">#REF!</definedName>
    <definedName name="_1970skexcr300604_1_1_1_1_1_1_1_1_1_1_1_1" localSheetId="5">#REF!</definedName>
    <definedName name="_1970skexcr300604_1_1_1_1_1_1_1_1_1_1_1_1" localSheetId="6">#REF!</definedName>
    <definedName name="_1970skexcr300604_1_1_1_1_1_1_1_1_1_1_1_1" localSheetId="7">#REF!</definedName>
    <definedName name="_1970skexcr300604_1_1_1_1_1_1_1_1_1_1_1_1" localSheetId="8">#REF!</definedName>
    <definedName name="_1970skexcr300604_1_1_1_1_1_1_1_1_1_1_1_1" localSheetId="9">#REF!</definedName>
    <definedName name="_1970skexcr300604_1_1_1_1_1_1_1_1_1_1_1_1" localSheetId="11">#REF!</definedName>
    <definedName name="_1970skexcr300604_1_1_1_1_1_1_1_1_1_1_1_1" localSheetId="15">#REF!</definedName>
    <definedName name="_1970skexcr300604_1_1_1_1_1_1_1_1_1_1_1_1" localSheetId="0">#REF!</definedName>
    <definedName name="_1970skexcr300604_1_1_1_1_1_1_1_1_1_1_1_1" localSheetId="2">#REF!</definedName>
    <definedName name="_1970skexcr300604_1_1_1_1_1_1_1_1_1_1_1_1" localSheetId="1">#REF!</definedName>
    <definedName name="_1970skexcr300604_1_1_1_1_1_1_1_1_1_1_1_1">#REF!</definedName>
    <definedName name="_1971skexcr301103_1_1_1" localSheetId="3">#REF!</definedName>
    <definedName name="_1971skexcr301103_1_1_1" localSheetId="5">#REF!</definedName>
    <definedName name="_1971skexcr301103_1_1_1" localSheetId="6">#REF!</definedName>
    <definedName name="_1971skexcr301103_1_1_1" localSheetId="7">#REF!</definedName>
    <definedName name="_1971skexcr301103_1_1_1" localSheetId="8">#REF!</definedName>
    <definedName name="_1971skexcr301103_1_1_1" localSheetId="9">#REF!</definedName>
    <definedName name="_1971skexcr301103_1_1_1" localSheetId="11">#REF!</definedName>
    <definedName name="_1971skexcr301103_1_1_1" localSheetId="15">#REF!</definedName>
    <definedName name="_1971skexcr301103_1_1_1" localSheetId="0">#REF!</definedName>
    <definedName name="_1971skexcr301103_1_1_1" localSheetId="2">#REF!</definedName>
    <definedName name="_1971skexcr301103_1_1_1" localSheetId="1">#REF!</definedName>
    <definedName name="_1971skexcr301103_1_1_1">#REF!</definedName>
    <definedName name="_1972skexcr301103_1_1_1_1" localSheetId="3">#REF!</definedName>
    <definedName name="_1972skexcr301103_1_1_1_1" localSheetId="5">#REF!</definedName>
    <definedName name="_1972skexcr301103_1_1_1_1" localSheetId="6">#REF!</definedName>
    <definedName name="_1972skexcr301103_1_1_1_1" localSheetId="7">#REF!</definedName>
    <definedName name="_1972skexcr301103_1_1_1_1" localSheetId="8">#REF!</definedName>
    <definedName name="_1972skexcr301103_1_1_1_1" localSheetId="9">#REF!</definedName>
    <definedName name="_1972skexcr301103_1_1_1_1" localSheetId="11">#REF!</definedName>
    <definedName name="_1972skexcr301103_1_1_1_1" localSheetId="15">#REF!</definedName>
    <definedName name="_1972skexcr301103_1_1_1_1" localSheetId="0">#REF!</definedName>
    <definedName name="_1972skexcr301103_1_1_1_1" localSheetId="2">#REF!</definedName>
    <definedName name="_1972skexcr301103_1_1_1_1" localSheetId="1">#REF!</definedName>
    <definedName name="_1972skexcr301103_1_1_1_1">#REF!</definedName>
    <definedName name="_1973skexcr301103_1_1_1_1_1" localSheetId="3">#REF!</definedName>
    <definedName name="_1973skexcr301103_1_1_1_1_1" localSheetId="5">#REF!</definedName>
    <definedName name="_1973skexcr301103_1_1_1_1_1" localSheetId="6">#REF!</definedName>
    <definedName name="_1973skexcr301103_1_1_1_1_1" localSheetId="7">#REF!</definedName>
    <definedName name="_1973skexcr301103_1_1_1_1_1" localSheetId="8">#REF!</definedName>
    <definedName name="_1973skexcr301103_1_1_1_1_1" localSheetId="9">#REF!</definedName>
    <definedName name="_1973skexcr301103_1_1_1_1_1" localSheetId="11">#REF!</definedName>
    <definedName name="_1973skexcr301103_1_1_1_1_1" localSheetId="15">#REF!</definedName>
    <definedName name="_1973skexcr301103_1_1_1_1_1" localSheetId="0">#REF!</definedName>
    <definedName name="_1973skexcr301103_1_1_1_1_1" localSheetId="2">#REF!</definedName>
    <definedName name="_1973skexcr301103_1_1_1_1_1" localSheetId="1">#REF!</definedName>
    <definedName name="_1973skexcr301103_1_1_1_1_1">#REF!</definedName>
    <definedName name="_1974skexcr301103_1_1_1_1_1_1" localSheetId="3">#REF!</definedName>
    <definedName name="_1974skexcr301103_1_1_1_1_1_1" localSheetId="5">#REF!</definedName>
    <definedName name="_1974skexcr301103_1_1_1_1_1_1" localSheetId="6">#REF!</definedName>
    <definedName name="_1974skexcr301103_1_1_1_1_1_1" localSheetId="7">#REF!</definedName>
    <definedName name="_1974skexcr301103_1_1_1_1_1_1" localSheetId="8">#REF!</definedName>
    <definedName name="_1974skexcr301103_1_1_1_1_1_1" localSheetId="9">#REF!</definedName>
    <definedName name="_1974skexcr301103_1_1_1_1_1_1" localSheetId="11">#REF!</definedName>
    <definedName name="_1974skexcr301103_1_1_1_1_1_1" localSheetId="15">#REF!</definedName>
    <definedName name="_1974skexcr301103_1_1_1_1_1_1" localSheetId="0">#REF!</definedName>
    <definedName name="_1974skexcr301103_1_1_1_1_1_1" localSheetId="2">#REF!</definedName>
    <definedName name="_1974skexcr301103_1_1_1_1_1_1" localSheetId="1">#REF!</definedName>
    <definedName name="_1974skexcr301103_1_1_1_1_1_1">#REF!</definedName>
    <definedName name="_1975skexcr301103_1_1_1_1_1_1_1" localSheetId="3">#REF!</definedName>
    <definedName name="_1975skexcr301103_1_1_1_1_1_1_1" localSheetId="5">#REF!</definedName>
    <definedName name="_1975skexcr301103_1_1_1_1_1_1_1" localSheetId="6">#REF!</definedName>
    <definedName name="_1975skexcr301103_1_1_1_1_1_1_1" localSheetId="7">#REF!</definedName>
    <definedName name="_1975skexcr301103_1_1_1_1_1_1_1" localSheetId="8">#REF!</definedName>
    <definedName name="_1975skexcr301103_1_1_1_1_1_1_1" localSheetId="9">#REF!</definedName>
    <definedName name="_1975skexcr301103_1_1_1_1_1_1_1" localSheetId="11">#REF!</definedName>
    <definedName name="_1975skexcr301103_1_1_1_1_1_1_1" localSheetId="15">#REF!</definedName>
    <definedName name="_1975skexcr301103_1_1_1_1_1_1_1" localSheetId="0">#REF!</definedName>
    <definedName name="_1975skexcr301103_1_1_1_1_1_1_1" localSheetId="2">#REF!</definedName>
    <definedName name="_1975skexcr301103_1_1_1_1_1_1_1" localSheetId="1">#REF!</definedName>
    <definedName name="_1975skexcr301103_1_1_1_1_1_1_1">#REF!</definedName>
    <definedName name="_1976skexcr301103_1_1_1_1_1_1_1_1" localSheetId="3">#REF!</definedName>
    <definedName name="_1976skexcr301103_1_1_1_1_1_1_1_1" localSheetId="5">#REF!</definedName>
    <definedName name="_1976skexcr301103_1_1_1_1_1_1_1_1" localSheetId="6">#REF!</definedName>
    <definedName name="_1976skexcr301103_1_1_1_1_1_1_1_1" localSheetId="7">#REF!</definedName>
    <definedName name="_1976skexcr301103_1_1_1_1_1_1_1_1" localSheetId="8">#REF!</definedName>
    <definedName name="_1976skexcr301103_1_1_1_1_1_1_1_1" localSheetId="9">#REF!</definedName>
    <definedName name="_1976skexcr301103_1_1_1_1_1_1_1_1" localSheetId="11">#REF!</definedName>
    <definedName name="_1976skexcr301103_1_1_1_1_1_1_1_1" localSheetId="15">#REF!</definedName>
    <definedName name="_1976skexcr301103_1_1_1_1_1_1_1_1" localSheetId="0">#REF!</definedName>
    <definedName name="_1976skexcr301103_1_1_1_1_1_1_1_1" localSheetId="2">#REF!</definedName>
    <definedName name="_1976skexcr301103_1_1_1_1_1_1_1_1" localSheetId="1">#REF!</definedName>
    <definedName name="_1976skexcr301103_1_1_1_1_1_1_1_1">#REF!</definedName>
    <definedName name="_1977skexcr301103_1_1_1_1_1_1_1_1_1" localSheetId="3">#REF!</definedName>
    <definedName name="_1977skexcr301103_1_1_1_1_1_1_1_1_1" localSheetId="5">#REF!</definedName>
    <definedName name="_1977skexcr301103_1_1_1_1_1_1_1_1_1" localSheetId="6">#REF!</definedName>
    <definedName name="_1977skexcr301103_1_1_1_1_1_1_1_1_1" localSheetId="7">#REF!</definedName>
    <definedName name="_1977skexcr301103_1_1_1_1_1_1_1_1_1" localSheetId="8">#REF!</definedName>
    <definedName name="_1977skexcr301103_1_1_1_1_1_1_1_1_1" localSheetId="9">#REF!</definedName>
    <definedName name="_1977skexcr301103_1_1_1_1_1_1_1_1_1" localSheetId="11">#REF!</definedName>
    <definedName name="_1977skexcr301103_1_1_1_1_1_1_1_1_1" localSheetId="15">#REF!</definedName>
    <definedName name="_1977skexcr301103_1_1_1_1_1_1_1_1_1" localSheetId="0">#REF!</definedName>
    <definedName name="_1977skexcr301103_1_1_1_1_1_1_1_1_1" localSheetId="2">#REF!</definedName>
    <definedName name="_1977skexcr301103_1_1_1_1_1_1_1_1_1" localSheetId="1">#REF!</definedName>
    <definedName name="_1977skexcr301103_1_1_1_1_1_1_1_1_1">#REF!</definedName>
    <definedName name="_1978skexcr301103_1_1_1_1_1_1_1_1_1_1" localSheetId="3">#REF!</definedName>
    <definedName name="_1978skexcr301103_1_1_1_1_1_1_1_1_1_1" localSheetId="5">#REF!</definedName>
    <definedName name="_1978skexcr301103_1_1_1_1_1_1_1_1_1_1" localSheetId="6">#REF!</definedName>
    <definedName name="_1978skexcr301103_1_1_1_1_1_1_1_1_1_1" localSheetId="7">#REF!</definedName>
    <definedName name="_1978skexcr301103_1_1_1_1_1_1_1_1_1_1" localSheetId="8">#REF!</definedName>
    <definedName name="_1978skexcr301103_1_1_1_1_1_1_1_1_1_1" localSheetId="9">#REF!</definedName>
    <definedName name="_1978skexcr301103_1_1_1_1_1_1_1_1_1_1" localSheetId="11">#REF!</definedName>
    <definedName name="_1978skexcr301103_1_1_1_1_1_1_1_1_1_1" localSheetId="15">#REF!</definedName>
    <definedName name="_1978skexcr301103_1_1_1_1_1_1_1_1_1_1" localSheetId="0">#REF!</definedName>
    <definedName name="_1978skexcr301103_1_1_1_1_1_1_1_1_1_1" localSheetId="2">#REF!</definedName>
    <definedName name="_1978skexcr301103_1_1_1_1_1_1_1_1_1_1" localSheetId="1">#REF!</definedName>
    <definedName name="_1978skexcr301103_1_1_1_1_1_1_1_1_1_1">#REF!</definedName>
    <definedName name="_1979skexcr301103_1_1_1_1_1_1_1_1_1_1_1" localSheetId="3">#REF!</definedName>
    <definedName name="_1979skexcr301103_1_1_1_1_1_1_1_1_1_1_1" localSheetId="5">#REF!</definedName>
    <definedName name="_1979skexcr301103_1_1_1_1_1_1_1_1_1_1_1" localSheetId="6">#REF!</definedName>
    <definedName name="_1979skexcr301103_1_1_1_1_1_1_1_1_1_1_1" localSheetId="7">#REF!</definedName>
    <definedName name="_1979skexcr301103_1_1_1_1_1_1_1_1_1_1_1" localSheetId="8">#REF!</definedName>
    <definedName name="_1979skexcr301103_1_1_1_1_1_1_1_1_1_1_1" localSheetId="9">#REF!</definedName>
    <definedName name="_1979skexcr301103_1_1_1_1_1_1_1_1_1_1_1" localSheetId="11">#REF!</definedName>
    <definedName name="_1979skexcr301103_1_1_1_1_1_1_1_1_1_1_1" localSheetId="15">#REF!</definedName>
    <definedName name="_1979skexcr301103_1_1_1_1_1_1_1_1_1_1_1" localSheetId="0">#REF!</definedName>
    <definedName name="_1979skexcr301103_1_1_1_1_1_1_1_1_1_1_1" localSheetId="2">#REF!</definedName>
    <definedName name="_1979skexcr301103_1_1_1_1_1_1_1_1_1_1_1" localSheetId="1">#REF!</definedName>
    <definedName name="_1979skexcr301103_1_1_1_1_1_1_1_1_1_1_1">#REF!</definedName>
    <definedName name="_197rmexcr_1_1_1" localSheetId="3">#REF!</definedName>
    <definedName name="_197rmexcr_1_1_1" localSheetId="5">#REF!</definedName>
    <definedName name="_197rmexcr_1_1_1" localSheetId="6">#REF!</definedName>
    <definedName name="_197rmexcr_1_1_1" localSheetId="7">#REF!</definedName>
    <definedName name="_197rmexcr_1_1_1" localSheetId="8">#REF!</definedName>
    <definedName name="_197rmexcr_1_1_1" localSheetId="9">#REF!</definedName>
    <definedName name="_197rmexcr_1_1_1" localSheetId="11">#REF!</definedName>
    <definedName name="_197rmexcr_1_1_1" localSheetId="15">#REF!</definedName>
    <definedName name="_197rmexcr_1_1_1" localSheetId="0">#REF!</definedName>
    <definedName name="_197rmexcr_1_1_1" localSheetId="2">#REF!</definedName>
    <definedName name="_197rmexcr_1_1_1" localSheetId="1">#REF!</definedName>
    <definedName name="_197rmexcr_1_1_1">#REF!</definedName>
    <definedName name="_197rmexcr_1_1_1_1" localSheetId="3">#REF!</definedName>
    <definedName name="_197rmexcr_1_1_1_1" localSheetId="5">#REF!</definedName>
    <definedName name="_197rmexcr_1_1_1_1" localSheetId="6">#REF!</definedName>
    <definedName name="_197rmexcr_1_1_1_1" localSheetId="7">#REF!</definedName>
    <definedName name="_197rmexcr_1_1_1_1" localSheetId="8">#REF!</definedName>
    <definedName name="_197rmexcr_1_1_1_1" localSheetId="9">#REF!</definedName>
    <definedName name="_197rmexcr_1_1_1_1" localSheetId="11">#REF!</definedName>
    <definedName name="_197rmexcr_1_1_1_1" localSheetId="15">#REF!</definedName>
    <definedName name="_197rmexcr_1_1_1_1" localSheetId="0">#REF!</definedName>
    <definedName name="_197rmexcr_1_1_1_1" localSheetId="2">#REF!</definedName>
    <definedName name="_197rmexcr_1_1_1_1" localSheetId="1">#REF!</definedName>
    <definedName name="_197rmexcr_1_1_1_1">#REF!</definedName>
    <definedName name="_197rmexcr_1_1_1_1_1" localSheetId="3">#REF!</definedName>
    <definedName name="_197rmexcr_1_1_1_1_1" localSheetId="5">#REF!</definedName>
    <definedName name="_197rmexcr_1_1_1_1_1" localSheetId="6">#REF!</definedName>
    <definedName name="_197rmexcr_1_1_1_1_1" localSheetId="7">#REF!</definedName>
    <definedName name="_197rmexcr_1_1_1_1_1" localSheetId="8">#REF!</definedName>
    <definedName name="_197rmexcr_1_1_1_1_1" localSheetId="9">#REF!</definedName>
    <definedName name="_197rmexcr_1_1_1_1_1" localSheetId="11">#REF!</definedName>
    <definedName name="_197rmexcr_1_1_1_1_1" localSheetId="15">#REF!</definedName>
    <definedName name="_197rmexcr_1_1_1_1_1" localSheetId="0">#REF!</definedName>
    <definedName name="_197rmexcr_1_1_1_1_1" localSheetId="2">#REF!</definedName>
    <definedName name="_197rmexcr_1_1_1_1_1" localSheetId="1">#REF!</definedName>
    <definedName name="_197rmexcr_1_1_1_1_1">#REF!</definedName>
    <definedName name="_197rmexcr_1_1_1_1_1_1" localSheetId="3">#REF!</definedName>
    <definedName name="_197rmexcr_1_1_1_1_1_1" localSheetId="5">#REF!</definedName>
    <definedName name="_197rmexcr_1_1_1_1_1_1" localSheetId="6">#REF!</definedName>
    <definedName name="_197rmexcr_1_1_1_1_1_1" localSheetId="7">#REF!</definedName>
    <definedName name="_197rmexcr_1_1_1_1_1_1" localSheetId="8">#REF!</definedName>
    <definedName name="_197rmexcr_1_1_1_1_1_1" localSheetId="9">#REF!</definedName>
    <definedName name="_197rmexcr_1_1_1_1_1_1" localSheetId="11">#REF!</definedName>
    <definedName name="_197rmexcr_1_1_1_1_1_1" localSheetId="15">#REF!</definedName>
    <definedName name="_197rmexcr_1_1_1_1_1_1" localSheetId="0">#REF!</definedName>
    <definedName name="_197rmexcr_1_1_1_1_1_1" localSheetId="2">#REF!</definedName>
    <definedName name="_197rmexcr_1_1_1_1_1_1" localSheetId="1">#REF!</definedName>
    <definedName name="_197rmexcr_1_1_1_1_1_1">#REF!</definedName>
    <definedName name="_197rmexcr_1_1_1_1_1_2" localSheetId="3">#REF!</definedName>
    <definedName name="_197rmexcr_1_1_1_1_1_2" localSheetId="5">#REF!</definedName>
    <definedName name="_197rmexcr_1_1_1_1_1_2" localSheetId="6">#REF!</definedName>
    <definedName name="_197rmexcr_1_1_1_1_1_2" localSheetId="7">#REF!</definedName>
    <definedName name="_197rmexcr_1_1_1_1_1_2" localSheetId="8">#REF!</definedName>
    <definedName name="_197rmexcr_1_1_1_1_1_2" localSheetId="9">#REF!</definedName>
    <definedName name="_197rmexcr_1_1_1_1_1_2" localSheetId="11">#REF!</definedName>
    <definedName name="_197rmexcr_1_1_1_1_1_2" localSheetId="15">#REF!</definedName>
    <definedName name="_197rmexcr_1_1_1_1_1_2" localSheetId="0">#REF!</definedName>
    <definedName name="_197rmexcr_1_1_1_1_1_2" localSheetId="2">#REF!</definedName>
    <definedName name="_197rmexcr_1_1_1_1_1_2" localSheetId="1">#REF!</definedName>
    <definedName name="_197rmexcr_1_1_1_1_1_2">#REF!</definedName>
    <definedName name="_197rmexcr_1_1_1_1_2" localSheetId="3">#REF!</definedName>
    <definedName name="_197rmexcr_1_1_1_1_2" localSheetId="5">#REF!</definedName>
    <definedName name="_197rmexcr_1_1_1_1_2" localSheetId="6">#REF!</definedName>
    <definedName name="_197rmexcr_1_1_1_1_2" localSheetId="7">#REF!</definedName>
    <definedName name="_197rmexcr_1_1_1_1_2" localSheetId="8">#REF!</definedName>
    <definedName name="_197rmexcr_1_1_1_1_2" localSheetId="9">#REF!</definedName>
    <definedName name="_197rmexcr_1_1_1_1_2" localSheetId="11">#REF!</definedName>
    <definedName name="_197rmexcr_1_1_1_1_2" localSheetId="15">#REF!</definedName>
    <definedName name="_197rmexcr_1_1_1_1_2" localSheetId="0">#REF!</definedName>
    <definedName name="_197rmexcr_1_1_1_1_2" localSheetId="2">#REF!</definedName>
    <definedName name="_197rmexcr_1_1_1_1_2" localSheetId="1">#REF!</definedName>
    <definedName name="_197rmexcr_1_1_1_1_2">#REF!</definedName>
    <definedName name="_197rmexcr_1_1_1_2" localSheetId="3">#REF!</definedName>
    <definedName name="_197rmexcr_1_1_1_2" localSheetId="5">#REF!</definedName>
    <definedName name="_197rmexcr_1_1_1_2" localSheetId="6">#REF!</definedName>
    <definedName name="_197rmexcr_1_1_1_2" localSheetId="7">#REF!</definedName>
    <definedName name="_197rmexcr_1_1_1_2" localSheetId="8">#REF!</definedName>
    <definedName name="_197rmexcr_1_1_1_2" localSheetId="9">#REF!</definedName>
    <definedName name="_197rmexcr_1_1_1_2" localSheetId="11">#REF!</definedName>
    <definedName name="_197rmexcr_1_1_1_2" localSheetId="15">#REF!</definedName>
    <definedName name="_197rmexcr_1_1_1_2" localSheetId="0">#REF!</definedName>
    <definedName name="_197rmexcr_1_1_1_2" localSheetId="2">#REF!</definedName>
    <definedName name="_197rmexcr_1_1_1_2" localSheetId="1">#REF!</definedName>
    <definedName name="_197rmexcr_1_1_1_2">#REF!</definedName>
    <definedName name="_197RMExCR3_1_1_1_1_1" localSheetId="3">[171]dir_ca!$O$27</definedName>
    <definedName name="_197RMExCR3_1_1_1_1_1" localSheetId="5">[171]dir_ca!$O$27</definedName>
    <definedName name="_197RMExCR3_1_1_1_1_1" localSheetId="6">[172]dir_ca!$O$27</definedName>
    <definedName name="_197RMExCR3_1_1_1_1_1" localSheetId="7">[173]dir_ca!$O$27</definedName>
    <definedName name="_197RMExCR3_1_1_1_1_1" localSheetId="8">#REF!</definedName>
    <definedName name="_197RMExCR3_1_1_1_1_1" localSheetId="9">[174]dir_ca!$O$27</definedName>
    <definedName name="_197RMExCR3_1_1_1_1_1" localSheetId="11">[172]dir_ca!$O$27</definedName>
    <definedName name="_197RMExCR3_1_1_1_1_1" localSheetId="15">[174]dir_ca!$O$27</definedName>
    <definedName name="_197RMExCR3_1_1_1_1_1" localSheetId="0">[171]dir_ca!$O$27</definedName>
    <definedName name="_197RMExCR3_1_1_1_1_1" localSheetId="2">[171]dir_ca!$O$27</definedName>
    <definedName name="_197RMExCR3_1_1_1_1_1" localSheetId="1">[171]dir_ca!$O$27</definedName>
    <definedName name="_197RMExCR3_1_1_1_1_1">[173]dir_ca!$O$27</definedName>
    <definedName name="_198_168OP_Q2_Forecast_1_1_1_1_1_1_1_1" localSheetId="3">#REF!</definedName>
    <definedName name="_198_168OP_Q2_Forecast_1_1_1_1_1_1_1_1" localSheetId="5">#REF!</definedName>
    <definedName name="_198_168OP_Q2_Forecast_1_1_1_1_1_1_1_1" localSheetId="6">#REF!</definedName>
    <definedName name="_198_168OP_Q2_Forecast_1_1_1_1_1_1_1_1" localSheetId="7">#REF!</definedName>
    <definedName name="_198_168OP_Q2_Forecast_1_1_1_1_1_1_1_1" localSheetId="8">#REF!</definedName>
    <definedName name="_198_168OP_Q2_Forecast_1_1_1_1_1_1_1_1" localSheetId="9">#REF!</definedName>
    <definedName name="_198_168OP_Q2_Forecast_1_1_1_1_1_1_1_1" localSheetId="11">#REF!</definedName>
    <definedName name="_198_168OP_Q2_Forecast_1_1_1_1_1_1_1_1" localSheetId="15">#REF!</definedName>
    <definedName name="_198_168OP_Q2_Forecast_1_1_1_1_1_1_1_1" localSheetId="0">#REF!</definedName>
    <definedName name="_198_168OP_Q2_Forecast_1_1_1_1_1_1_1_1" localSheetId="2">#REF!</definedName>
    <definedName name="_198_168OP_Q2_Forecast_1_1_1_1_1_1_1_1" localSheetId="1">#REF!</definedName>
    <definedName name="_198_168OP_Q2_Forecast_1_1_1_1_1_1_1_1">#REF!</definedName>
    <definedName name="_198_452OP_Q1_Forecast_1_1_1_1_1_1_1" localSheetId="3">#REF!</definedName>
    <definedName name="_198_452OP_Q1_Forecast_1_1_1_1_1_1_1" localSheetId="5">#REF!</definedName>
    <definedName name="_198_452OP_Q1_Forecast_1_1_1_1_1_1_1" localSheetId="6">#REF!</definedName>
    <definedName name="_198_452OP_Q1_Forecast_1_1_1_1_1_1_1" localSheetId="7">#REF!</definedName>
    <definedName name="_198_452OP_Q1_Forecast_1_1_1_1_1_1_1" localSheetId="8">#REF!</definedName>
    <definedName name="_198_452OP_Q1_Forecast_1_1_1_1_1_1_1" localSheetId="9">#REF!</definedName>
    <definedName name="_198_452OP_Q1_Forecast_1_1_1_1_1_1_1" localSheetId="11">#REF!</definedName>
    <definedName name="_198_452OP_Q1_Forecast_1_1_1_1_1_1_1" localSheetId="15">#REF!</definedName>
    <definedName name="_198_452OP_Q1_Forecast_1_1_1_1_1_1_1" localSheetId="0">#REF!</definedName>
    <definedName name="_198_452OP_Q1_Forecast_1_1_1_1_1_1_1" localSheetId="2">#REF!</definedName>
    <definedName name="_198_452OP_Q1_Forecast_1_1_1_1_1_1_1" localSheetId="1">#REF!</definedName>
    <definedName name="_198_452OP_Q1_Forecast_1_1_1_1_1_1_1">#REF!</definedName>
    <definedName name="_198_452OP_Q1_Forecast_1_1_1_1_1_1_1_1" localSheetId="3">#REF!</definedName>
    <definedName name="_198_452OP_Q1_Forecast_1_1_1_1_1_1_1_1" localSheetId="5">#REF!</definedName>
    <definedName name="_198_452OP_Q1_Forecast_1_1_1_1_1_1_1_1" localSheetId="6">#REF!</definedName>
    <definedName name="_198_452OP_Q1_Forecast_1_1_1_1_1_1_1_1" localSheetId="7">#REF!</definedName>
    <definedName name="_198_452OP_Q1_Forecast_1_1_1_1_1_1_1_1" localSheetId="8">#REF!</definedName>
    <definedName name="_198_452OP_Q1_Forecast_1_1_1_1_1_1_1_1" localSheetId="9">#REF!</definedName>
    <definedName name="_198_452OP_Q1_Forecast_1_1_1_1_1_1_1_1" localSheetId="11">#REF!</definedName>
    <definedName name="_198_452OP_Q1_Forecast_1_1_1_1_1_1_1_1" localSheetId="15">#REF!</definedName>
    <definedName name="_198_452OP_Q1_Forecast_1_1_1_1_1_1_1_1" localSheetId="0">#REF!</definedName>
    <definedName name="_198_452OP_Q1_Forecast_1_1_1_1_1_1_1_1" localSheetId="2">#REF!</definedName>
    <definedName name="_198_452OP_Q1_Forecast_1_1_1_1_1_1_1_1" localSheetId="1">#REF!</definedName>
    <definedName name="_198_452OP_Q1_Forecast_1_1_1_1_1_1_1_1">#REF!</definedName>
    <definedName name="_198_452OP_Q1_Forecast_1_1_1_1_1_1_1_2" localSheetId="3">#REF!</definedName>
    <definedName name="_198_452OP_Q1_Forecast_1_1_1_1_1_1_1_2" localSheetId="5">#REF!</definedName>
    <definedName name="_198_452OP_Q1_Forecast_1_1_1_1_1_1_1_2" localSheetId="6">#REF!</definedName>
    <definedName name="_198_452OP_Q1_Forecast_1_1_1_1_1_1_1_2" localSheetId="7">#REF!</definedName>
    <definedName name="_198_452OP_Q1_Forecast_1_1_1_1_1_1_1_2" localSheetId="8">#REF!</definedName>
    <definedName name="_198_452OP_Q1_Forecast_1_1_1_1_1_1_1_2" localSheetId="9">#REF!</definedName>
    <definedName name="_198_452OP_Q1_Forecast_1_1_1_1_1_1_1_2" localSheetId="11">#REF!</definedName>
    <definedName name="_198_452OP_Q1_Forecast_1_1_1_1_1_1_1_2" localSheetId="15">#REF!</definedName>
    <definedName name="_198_452OP_Q1_Forecast_1_1_1_1_1_1_1_2" localSheetId="0">#REF!</definedName>
    <definedName name="_198_452OP_Q1_Forecast_1_1_1_1_1_1_1_2" localSheetId="2">#REF!</definedName>
    <definedName name="_198_452OP_Q1_Forecast_1_1_1_1_1_1_1_2" localSheetId="1">#REF!</definedName>
    <definedName name="_198_452OP_Q1_Forecast_1_1_1_1_1_1_1_2">#REF!</definedName>
    <definedName name="_1980skexcr301103_1_1_1_1_1_1_1_1_1_1_1_1" localSheetId="3">#REF!</definedName>
    <definedName name="_1980skexcr301103_1_1_1_1_1_1_1_1_1_1_1_1" localSheetId="5">#REF!</definedName>
    <definedName name="_1980skexcr301103_1_1_1_1_1_1_1_1_1_1_1_1" localSheetId="6">#REF!</definedName>
    <definedName name="_1980skexcr301103_1_1_1_1_1_1_1_1_1_1_1_1" localSheetId="7">#REF!</definedName>
    <definedName name="_1980skexcr301103_1_1_1_1_1_1_1_1_1_1_1_1" localSheetId="8">#REF!</definedName>
    <definedName name="_1980skexcr301103_1_1_1_1_1_1_1_1_1_1_1_1" localSheetId="9">#REF!</definedName>
    <definedName name="_1980skexcr301103_1_1_1_1_1_1_1_1_1_1_1_1" localSheetId="11">#REF!</definedName>
    <definedName name="_1980skexcr301103_1_1_1_1_1_1_1_1_1_1_1_1" localSheetId="15">#REF!</definedName>
    <definedName name="_1980skexcr301103_1_1_1_1_1_1_1_1_1_1_1_1" localSheetId="0">#REF!</definedName>
    <definedName name="_1980skexcr301103_1_1_1_1_1_1_1_1_1_1_1_1" localSheetId="2">#REF!</definedName>
    <definedName name="_1980skexcr301103_1_1_1_1_1_1_1_1_1_1_1_1" localSheetId="1">#REF!</definedName>
    <definedName name="_1980skexcr301103_1_1_1_1_1_1_1_1_1_1_1_1">#REF!</definedName>
    <definedName name="_1981subgp_1_1_1" localSheetId="3">#REF!</definedName>
    <definedName name="_1981subgp_1_1_1" localSheetId="5">#REF!</definedName>
    <definedName name="_1981subgp_1_1_1" localSheetId="6">#REF!</definedName>
    <definedName name="_1981subgp_1_1_1" localSheetId="7">#REF!</definedName>
    <definedName name="_1981subgp_1_1_1" localSheetId="8">#REF!</definedName>
    <definedName name="_1981subgp_1_1_1" localSheetId="9">#REF!</definedName>
    <definedName name="_1981subgp_1_1_1" localSheetId="11">#REF!</definedName>
    <definedName name="_1981subgp_1_1_1" localSheetId="15">#REF!</definedName>
    <definedName name="_1981subgp_1_1_1" localSheetId="0">#REF!</definedName>
    <definedName name="_1981subgp_1_1_1" localSheetId="2">#REF!</definedName>
    <definedName name="_1981subgp_1_1_1" localSheetId="1">#REF!</definedName>
    <definedName name="_1981subgp_1_1_1">#REF!</definedName>
    <definedName name="_1982subgp_1_1_1_1" localSheetId="3">#REF!</definedName>
    <definedName name="_1982subgp_1_1_1_1" localSheetId="5">#REF!</definedName>
    <definedName name="_1982subgp_1_1_1_1" localSheetId="6">#REF!</definedName>
    <definedName name="_1982subgp_1_1_1_1" localSheetId="7">#REF!</definedName>
    <definedName name="_1982subgp_1_1_1_1" localSheetId="8">#REF!</definedName>
    <definedName name="_1982subgp_1_1_1_1" localSheetId="9">#REF!</definedName>
    <definedName name="_1982subgp_1_1_1_1" localSheetId="11">#REF!</definedName>
    <definedName name="_1982subgp_1_1_1_1" localSheetId="15">#REF!</definedName>
    <definedName name="_1982subgp_1_1_1_1" localSheetId="0">#REF!</definedName>
    <definedName name="_1982subgp_1_1_1_1" localSheetId="2">#REF!</definedName>
    <definedName name="_1982subgp_1_1_1_1" localSheetId="1">#REF!</definedName>
    <definedName name="_1982subgp_1_1_1_1">#REF!</definedName>
    <definedName name="_1983subgp_1_1_1_1_1" localSheetId="3">#REF!</definedName>
    <definedName name="_1983subgp_1_1_1_1_1" localSheetId="5">#REF!</definedName>
    <definedName name="_1983subgp_1_1_1_1_1" localSheetId="6">#REF!</definedName>
    <definedName name="_1983subgp_1_1_1_1_1" localSheetId="7">#REF!</definedName>
    <definedName name="_1983subgp_1_1_1_1_1" localSheetId="8">#REF!</definedName>
    <definedName name="_1983subgp_1_1_1_1_1" localSheetId="9">#REF!</definedName>
    <definedName name="_1983subgp_1_1_1_1_1" localSheetId="11">#REF!</definedName>
    <definedName name="_1983subgp_1_1_1_1_1" localSheetId="15">#REF!</definedName>
    <definedName name="_1983subgp_1_1_1_1_1" localSheetId="0">#REF!</definedName>
    <definedName name="_1983subgp_1_1_1_1_1" localSheetId="2">#REF!</definedName>
    <definedName name="_1983subgp_1_1_1_1_1" localSheetId="1">#REF!</definedName>
    <definedName name="_1983subgp_1_1_1_1_1">#REF!</definedName>
    <definedName name="_1984subgp_1_1_1_1_1_1" localSheetId="3">#REF!</definedName>
    <definedName name="_1984subgp_1_1_1_1_1_1" localSheetId="5">#REF!</definedName>
    <definedName name="_1984subgp_1_1_1_1_1_1" localSheetId="6">#REF!</definedName>
    <definedName name="_1984subgp_1_1_1_1_1_1" localSheetId="7">#REF!</definedName>
    <definedName name="_1984subgp_1_1_1_1_1_1" localSheetId="8">#REF!</definedName>
    <definedName name="_1984subgp_1_1_1_1_1_1" localSheetId="9">#REF!</definedName>
    <definedName name="_1984subgp_1_1_1_1_1_1" localSheetId="11">#REF!</definedName>
    <definedName name="_1984subgp_1_1_1_1_1_1" localSheetId="15">#REF!</definedName>
    <definedName name="_1984subgp_1_1_1_1_1_1" localSheetId="0">#REF!</definedName>
    <definedName name="_1984subgp_1_1_1_1_1_1" localSheetId="2">#REF!</definedName>
    <definedName name="_1984subgp_1_1_1_1_1_1" localSheetId="1">#REF!</definedName>
    <definedName name="_1984subgp_1_1_1_1_1_1">#REF!</definedName>
    <definedName name="_1985subgp_1_1_1_1_1_1_1" localSheetId="3">#REF!</definedName>
    <definedName name="_1985subgp_1_1_1_1_1_1_1" localSheetId="5">#REF!</definedName>
    <definedName name="_1985subgp_1_1_1_1_1_1_1" localSheetId="6">#REF!</definedName>
    <definedName name="_1985subgp_1_1_1_1_1_1_1" localSheetId="7">#REF!</definedName>
    <definedName name="_1985subgp_1_1_1_1_1_1_1" localSheetId="8">#REF!</definedName>
    <definedName name="_1985subgp_1_1_1_1_1_1_1" localSheetId="9">#REF!</definedName>
    <definedName name="_1985subgp_1_1_1_1_1_1_1" localSheetId="11">#REF!</definedName>
    <definedName name="_1985subgp_1_1_1_1_1_1_1" localSheetId="15">#REF!</definedName>
    <definedName name="_1985subgp_1_1_1_1_1_1_1" localSheetId="0">#REF!</definedName>
    <definedName name="_1985subgp_1_1_1_1_1_1_1" localSheetId="2">#REF!</definedName>
    <definedName name="_1985subgp_1_1_1_1_1_1_1" localSheetId="1">#REF!</definedName>
    <definedName name="_1985subgp_1_1_1_1_1_1_1">#REF!</definedName>
    <definedName name="_1986subgp_1_1_1_1_1_1_1_1" localSheetId="3">#REF!</definedName>
    <definedName name="_1986subgp_1_1_1_1_1_1_1_1" localSheetId="5">#REF!</definedName>
    <definedName name="_1986subgp_1_1_1_1_1_1_1_1" localSheetId="6">#REF!</definedName>
    <definedName name="_1986subgp_1_1_1_1_1_1_1_1" localSheetId="7">#REF!</definedName>
    <definedName name="_1986subgp_1_1_1_1_1_1_1_1" localSheetId="8">#REF!</definedName>
    <definedName name="_1986subgp_1_1_1_1_1_1_1_1" localSheetId="9">#REF!</definedName>
    <definedName name="_1986subgp_1_1_1_1_1_1_1_1" localSheetId="11">#REF!</definedName>
    <definedName name="_1986subgp_1_1_1_1_1_1_1_1" localSheetId="15">#REF!</definedName>
    <definedName name="_1986subgp_1_1_1_1_1_1_1_1" localSheetId="0">#REF!</definedName>
    <definedName name="_1986subgp_1_1_1_1_1_1_1_1" localSheetId="2">#REF!</definedName>
    <definedName name="_1986subgp_1_1_1_1_1_1_1_1" localSheetId="1">#REF!</definedName>
    <definedName name="_1986subgp_1_1_1_1_1_1_1_1">#REF!</definedName>
    <definedName name="_1987subgp_1_1_1_1_1_1_1_1_1" localSheetId="3">#REF!</definedName>
    <definedName name="_1987subgp_1_1_1_1_1_1_1_1_1" localSheetId="5">#REF!</definedName>
    <definedName name="_1987subgp_1_1_1_1_1_1_1_1_1" localSheetId="6">#REF!</definedName>
    <definedName name="_1987subgp_1_1_1_1_1_1_1_1_1" localSheetId="7">#REF!</definedName>
    <definedName name="_1987subgp_1_1_1_1_1_1_1_1_1" localSheetId="8">#REF!</definedName>
    <definedName name="_1987subgp_1_1_1_1_1_1_1_1_1" localSheetId="9">#REF!</definedName>
    <definedName name="_1987subgp_1_1_1_1_1_1_1_1_1" localSheetId="11">#REF!</definedName>
    <definedName name="_1987subgp_1_1_1_1_1_1_1_1_1" localSheetId="15">#REF!</definedName>
    <definedName name="_1987subgp_1_1_1_1_1_1_1_1_1" localSheetId="0">#REF!</definedName>
    <definedName name="_1987subgp_1_1_1_1_1_1_1_1_1" localSheetId="2">#REF!</definedName>
    <definedName name="_1987subgp_1_1_1_1_1_1_1_1_1" localSheetId="1">#REF!</definedName>
    <definedName name="_1987subgp_1_1_1_1_1_1_1_1_1">#REF!</definedName>
    <definedName name="_1988subgp_1_1_1_1_1_1_1_1_1_1" localSheetId="3">#REF!</definedName>
    <definedName name="_1988subgp_1_1_1_1_1_1_1_1_1_1" localSheetId="5">#REF!</definedName>
    <definedName name="_1988subgp_1_1_1_1_1_1_1_1_1_1" localSheetId="6">#REF!</definedName>
    <definedName name="_1988subgp_1_1_1_1_1_1_1_1_1_1" localSheetId="7">#REF!</definedName>
    <definedName name="_1988subgp_1_1_1_1_1_1_1_1_1_1" localSheetId="8">#REF!</definedName>
    <definedName name="_1988subgp_1_1_1_1_1_1_1_1_1_1" localSheetId="9">#REF!</definedName>
    <definedName name="_1988subgp_1_1_1_1_1_1_1_1_1_1" localSheetId="11">#REF!</definedName>
    <definedName name="_1988subgp_1_1_1_1_1_1_1_1_1_1" localSheetId="15">#REF!</definedName>
    <definedName name="_1988subgp_1_1_1_1_1_1_1_1_1_1" localSheetId="0">#REF!</definedName>
    <definedName name="_1988subgp_1_1_1_1_1_1_1_1_1_1" localSheetId="2">#REF!</definedName>
    <definedName name="_1988subgp_1_1_1_1_1_1_1_1_1_1" localSheetId="1">#REF!</definedName>
    <definedName name="_1988subgp_1_1_1_1_1_1_1_1_1_1">#REF!</definedName>
    <definedName name="_1989subgp_1_1_1_1_1_1_1_1_1_1_1" localSheetId="3">#REF!</definedName>
    <definedName name="_1989subgp_1_1_1_1_1_1_1_1_1_1_1" localSheetId="5">#REF!</definedName>
    <definedName name="_1989subgp_1_1_1_1_1_1_1_1_1_1_1" localSheetId="6">#REF!</definedName>
    <definedName name="_1989subgp_1_1_1_1_1_1_1_1_1_1_1" localSheetId="7">#REF!</definedName>
    <definedName name="_1989subgp_1_1_1_1_1_1_1_1_1_1_1" localSheetId="8">#REF!</definedName>
    <definedName name="_1989subgp_1_1_1_1_1_1_1_1_1_1_1" localSheetId="9">#REF!</definedName>
    <definedName name="_1989subgp_1_1_1_1_1_1_1_1_1_1_1" localSheetId="11">#REF!</definedName>
    <definedName name="_1989subgp_1_1_1_1_1_1_1_1_1_1_1" localSheetId="15">#REF!</definedName>
    <definedName name="_1989subgp_1_1_1_1_1_1_1_1_1_1_1" localSheetId="0">#REF!</definedName>
    <definedName name="_1989subgp_1_1_1_1_1_1_1_1_1_1_1" localSheetId="2">#REF!</definedName>
    <definedName name="_1989subgp_1_1_1_1_1_1_1_1_1_1_1" localSheetId="1">#REF!</definedName>
    <definedName name="_1989subgp_1_1_1_1_1_1_1_1_1_1_1">#REF!</definedName>
    <definedName name="_198GA_FY_Budget_1_1_1_1_1_1" localSheetId="3">[164]G_A!$M$1:$M$65536</definedName>
    <definedName name="_198GA_FY_Budget_1_1_1_1_1_1" localSheetId="6">[165]G_A!$M$1:$M$65536</definedName>
    <definedName name="_198GA_FY_Budget_1_1_1_1_1_1" localSheetId="9">[165]G_A!$M$1:$M$65536</definedName>
    <definedName name="_198GA_FY_Budget_1_1_1_1_1_1" localSheetId="11">[164]G_A!$M$1:$M$65536</definedName>
    <definedName name="_198GA_FY_Budget_1_1_1_1_1_1" localSheetId="15">[165]G_A!$M$1:$M$65536</definedName>
    <definedName name="_198GA_FY_Budget_1_1_1_1_1_1" localSheetId="2">[164]G_A!$M$1:$M$65536</definedName>
    <definedName name="_198GA_FY_Budget_1_1_1_1_1_1">[166]G_A!$M$1:$M$65536</definedName>
    <definedName name="_198Inv_Prop_LY_1_1_1_1_1_1_1_1" localSheetId="3">[167]BS2!$H$23</definedName>
    <definedName name="_198Inv_Prop_LY_1_1_1_1_1_1_1_1" localSheetId="5">[167]BS2!$H$23</definedName>
    <definedName name="_198Inv_Prop_LY_1_1_1_1_1_1_1_1" localSheetId="6">[168]BS2!$H$23</definedName>
    <definedName name="_198Inv_Prop_LY_1_1_1_1_1_1_1_1" localSheetId="7">[169]BS2!$H$23</definedName>
    <definedName name="_198Inv_Prop_LY_1_1_1_1_1_1_1_1" localSheetId="8">#REF!</definedName>
    <definedName name="_198Inv_Prop_LY_1_1_1_1_1_1_1_1" localSheetId="9">[170]BS2!$H$23</definedName>
    <definedName name="_198Inv_Prop_LY_1_1_1_1_1_1_1_1" localSheetId="11">[168]BS2!$H$23</definedName>
    <definedName name="_198Inv_Prop_LY_1_1_1_1_1_1_1_1" localSheetId="15">[170]BS2!$H$23</definedName>
    <definedName name="_198Inv_Prop_LY_1_1_1_1_1_1_1_1" localSheetId="0">[167]BS2!$H$23</definedName>
    <definedName name="_198Inv_Prop_LY_1_1_1_1_1_1_1_1" localSheetId="2">[167]BS2!$H$23</definedName>
    <definedName name="_198Inv_Prop_LY_1_1_1_1_1_1_1_1" localSheetId="1">[167]BS2!$H$23</definedName>
    <definedName name="_198Inv_Prop_LY_1_1_1_1_1_1_1_1">[169]BS2!$H$23</definedName>
    <definedName name="_198Inv_Prop_LY_1_1_1_1_1_1_1_1_2" localSheetId="3">#REF!</definedName>
    <definedName name="_198Inv_Prop_LY_1_1_1_1_1_1_1_1_2" localSheetId="5">#REF!</definedName>
    <definedName name="_198Inv_Prop_LY_1_1_1_1_1_1_1_1_2" localSheetId="6">#REF!</definedName>
    <definedName name="_198Inv_Prop_LY_1_1_1_1_1_1_1_1_2" localSheetId="7">#REF!</definedName>
    <definedName name="_198Inv_Prop_LY_1_1_1_1_1_1_1_1_2" localSheetId="8">#REF!</definedName>
    <definedName name="_198Inv_Prop_LY_1_1_1_1_1_1_1_1_2" localSheetId="9">#REF!</definedName>
    <definedName name="_198Inv_Prop_LY_1_1_1_1_1_1_1_1_2" localSheetId="11">#REF!</definedName>
    <definedName name="_198Inv_Prop_LY_1_1_1_1_1_1_1_1_2" localSheetId="15">#REF!</definedName>
    <definedName name="_198Inv_Prop_LY_1_1_1_1_1_1_1_1_2" localSheetId="0">#REF!</definedName>
    <definedName name="_198Inv_Prop_LY_1_1_1_1_1_1_1_1_2" localSheetId="2">#REF!</definedName>
    <definedName name="_198Inv_Prop_LY_1_1_1_1_1_1_1_1_2" localSheetId="1">#REF!</definedName>
    <definedName name="_198Inv_Prop_LY_1_1_1_1_1_1_1_1_2">#REF!</definedName>
    <definedName name="_198rmexcr300604_1_1_1_1_1" localSheetId="3">#REF!</definedName>
    <definedName name="_198rmexcr300604_1_1_1_1_1" localSheetId="5">#REF!</definedName>
    <definedName name="_198rmexcr300604_1_1_1_1_1" localSheetId="6">#REF!</definedName>
    <definedName name="_198rmexcr300604_1_1_1_1_1" localSheetId="7">#REF!</definedName>
    <definedName name="_198rmexcr300604_1_1_1_1_1" localSheetId="8">#REF!</definedName>
    <definedName name="_198rmexcr300604_1_1_1_1_1" localSheetId="9">#REF!</definedName>
    <definedName name="_198rmexcr300604_1_1_1_1_1" localSheetId="11">#REF!</definedName>
    <definedName name="_198rmexcr300604_1_1_1_1_1" localSheetId="15">#REF!</definedName>
    <definedName name="_198rmexcr300604_1_1_1_1_1" localSheetId="0">#REF!</definedName>
    <definedName name="_198rmexcr300604_1_1_1_1_1" localSheetId="2">#REF!</definedName>
    <definedName name="_198rmexcr300604_1_1_1_1_1" localSheetId="1">#REF!</definedName>
    <definedName name="_198rmexcr300604_1_1_1_1_1">#REF!</definedName>
    <definedName name="_198rmexcr300604_1_1_1_1_1_1" localSheetId="3">#REF!</definedName>
    <definedName name="_198rmexcr300604_1_1_1_1_1_1" localSheetId="5">#REF!</definedName>
    <definedName name="_198rmexcr300604_1_1_1_1_1_1" localSheetId="6">#REF!</definedName>
    <definedName name="_198rmexcr300604_1_1_1_1_1_1" localSheetId="7">#REF!</definedName>
    <definedName name="_198rmexcr300604_1_1_1_1_1_1" localSheetId="8">#REF!</definedName>
    <definedName name="_198rmexcr300604_1_1_1_1_1_1" localSheetId="9">#REF!</definedName>
    <definedName name="_198rmexcr300604_1_1_1_1_1_1" localSheetId="11">#REF!</definedName>
    <definedName name="_198rmexcr300604_1_1_1_1_1_1" localSheetId="15">#REF!</definedName>
    <definedName name="_198rmexcr300604_1_1_1_1_1_1" localSheetId="0">#REF!</definedName>
    <definedName name="_198rmexcr300604_1_1_1_1_1_1" localSheetId="2">#REF!</definedName>
    <definedName name="_198rmexcr300604_1_1_1_1_1_1" localSheetId="1">#REF!</definedName>
    <definedName name="_198rmexcr300604_1_1_1_1_1_1">#REF!</definedName>
    <definedName name="_198rmexcr300604_1_1_1_1_1_1_1" localSheetId="3">#REF!</definedName>
    <definedName name="_198rmexcr300604_1_1_1_1_1_1_1" localSheetId="5">#REF!</definedName>
    <definedName name="_198rmexcr300604_1_1_1_1_1_1_1" localSheetId="6">#REF!</definedName>
    <definedName name="_198rmexcr300604_1_1_1_1_1_1_1" localSheetId="7">#REF!</definedName>
    <definedName name="_198rmexcr300604_1_1_1_1_1_1_1" localSheetId="8">#REF!</definedName>
    <definedName name="_198rmexcr300604_1_1_1_1_1_1_1" localSheetId="9">#REF!</definedName>
    <definedName name="_198rmexcr300604_1_1_1_1_1_1_1" localSheetId="11">#REF!</definedName>
    <definedName name="_198rmexcr300604_1_1_1_1_1_1_1" localSheetId="15">#REF!</definedName>
    <definedName name="_198rmexcr300604_1_1_1_1_1_1_1" localSheetId="0">#REF!</definedName>
    <definedName name="_198rmexcr300604_1_1_1_1_1_1_1" localSheetId="2">#REF!</definedName>
    <definedName name="_198rmexcr300604_1_1_1_1_1_1_1" localSheetId="1">#REF!</definedName>
    <definedName name="_198rmexcr300604_1_1_1_1_1_1_1">#REF!</definedName>
    <definedName name="_198rmexcr300604_1_1_1_1_1_1_1_1" localSheetId="3">#REF!</definedName>
    <definedName name="_198rmexcr300604_1_1_1_1_1_1_1_1" localSheetId="5">#REF!</definedName>
    <definedName name="_198rmexcr300604_1_1_1_1_1_1_1_1" localSheetId="6">#REF!</definedName>
    <definedName name="_198rmexcr300604_1_1_1_1_1_1_1_1" localSheetId="7">#REF!</definedName>
    <definedName name="_198rmexcr300604_1_1_1_1_1_1_1_1" localSheetId="8">#REF!</definedName>
    <definedName name="_198rmexcr300604_1_1_1_1_1_1_1_1" localSheetId="9">#REF!</definedName>
    <definedName name="_198rmexcr300604_1_1_1_1_1_1_1_1" localSheetId="11">#REF!</definedName>
    <definedName name="_198rmexcr300604_1_1_1_1_1_1_1_1" localSheetId="15">#REF!</definedName>
    <definedName name="_198rmexcr300604_1_1_1_1_1_1_1_1" localSheetId="0">#REF!</definedName>
    <definedName name="_198rmexcr300604_1_1_1_1_1_1_1_1" localSheetId="2">#REF!</definedName>
    <definedName name="_198rmexcr300604_1_1_1_1_1_1_1_1" localSheetId="1">#REF!</definedName>
    <definedName name="_198rmexcr300604_1_1_1_1_1_1_1_1">#REF!</definedName>
    <definedName name="_198rmexcr300604_1_1_1_1_1_1_1_2" localSheetId="3">#REF!</definedName>
    <definedName name="_198rmexcr300604_1_1_1_1_1_1_1_2" localSheetId="5">#REF!</definedName>
    <definedName name="_198rmexcr300604_1_1_1_1_1_1_1_2" localSheetId="6">#REF!</definedName>
    <definedName name="_198rmexcr300604_1_1_1_1_1_1_1_2" localSheetId="7">#REF!</definedName>
    <definedName name="_198rmexcr300604_1_1_1_1_1_1_1_2" localSheetId="8">#REF!</definedName>
    <definedName name="_198rmexcr300604_1_1_1_1_1_1_1_2" localSheetId="9">#REF!</definedName>
    <definedName name="_198rmexcr300604_1_1_1_1_1_1_1_2" localSheetId="11">#REF!</definedName>
    <definedName name="_198rmexcr300604_1_1_1_1_1_1_1_2" localSheetId="15">#REF!</definedName>
    <definedName name="_198rmexcr300604_1_1_1_1_1_1_1_2" localSheetId="0">#REF!</definedName>
    <definedName name="_198rmexcr300604_1_1_1_1_1_1_1_2" localSheetId="2">#REF!</definedName>
    <definedName name="_198rmexcr300604_1_1_1_1_1_1_1_2" localSheetId="1">#REF!</definedName>
    <definedName name="_198rmexcr300604_1_1_1_1_1_1_1_2">#REF!</definedName>
    <definedName name="_198rmexcr300604_1_1_1_1_1_1_2" localSheetId="3">#REF!</definedName>
    <definedName name="_198rmexcr300604_1_1_1_1_1_1_2" localSheetId="5">#REF!</definedName>
    <definedName name="_198rmexcr300604_1_1_1_1_1_1_2" localSheetId="6">#REF!</definedName>
    <definedName name="_198rmexcr300604_1_1_1_1_1_1_2" localSheetId="7">#REF!</definedName>
    <definedName name="_198rmexcr300604_1_1_1_1_1_1_2" localSheetId="8">#REF!</definedName>
    <definedName name="_198rmexcr300604_1_1_1_1_1_1_2" localSheetId="9">#REF!</definedName>
    <definedName name="_198rmexcr300604_1_1_1_1_1_1_2" localSheetId="11">#REF!</definedName>
    <definedName name="_198rmexcr300604_1_1_1_1_1_1_2" localSheetId="15">#REF!</definedName>
    <definedName name="_198rmexcr300604_1_1_1_1_1_1_2" localSheetId="0">#REF!</definedName>
    <definedName name="_198rmexcr300604_1_1_1_1_1_1_2" localSheetId="2">#REF!</definedName>
    <definedName name="_198rmexcr300604_1_1_1_1_1_1_2" localSheetId="1">#REF!</definedName>
    <definedName name="_198rmexcr300604_1_1_1_1_1_1_2">#REF!</definedName>
    <definedName name="_198rmexcr300604_1_1_1_1_1_2" localSheetId="3">#REF!</definedName>
    <definedName name="_198rmexcr300604_1_1_1_1_1_2" localSheetId="5">#REF!</definedName>
    <definedName name="_198rmexcr300604_1_1_1_1_1_2" localSheetId="6">#REF!</definedName>
    <definedName name="_198rmexcr300604_1_1_1_1_1_2" localSheetId="7">#REF!</definedName>
    <definedName name="_198rmexcr300604_1_1_1_1_1_2" localSheetId="8">#REF!</definedName>
    <definedName name="_198rmexcr300604_1_1_1_1_1_2" localSheetId="9">#REF!</definedName>
    <definedName name="_198rmexcr300604_1_1_1_1_1_2" localSheetId="11">#REF!</definedName>
    <definedName name="_198rmexcr300604_1_1_1_1_1_2" localSheetId="15">#REF!</definedName>
    <definedName name="_198rmexcr300604_1_1_1_1_1_2" localSheetId="0">#REF!</definedName>
    <definedName name="_198rmexcr300604_1_1_1_1_1_2" localSheetId="2">#REF!</definedName>
    <definedName name="_198rmexcr300604_1_1_1_1_1_2" localSheetId="1">#REF!</definedName>
    <definedName name="_198rmexcr300604_1_1_1_1_1_2">#REF!</definedName>
    <definedName name="_199_168OP_Q2_Forecast_1_1_1_1_1_1_1_1_1" localSheetId="3">#REF!</definedName>
    <definedName name="_199_168OP_Q2_Forecast_1_1_1_1_1_1_1_1_1" localSheetId="5">#REF!</definedName>
    <definedName name="_199_168OP_Q2_Forecast_1_1_1_1_1_1_1_1_1" localSheetId="6">#REF!</definedName>
    <definedName name="_199_168OP_Q2_Forecast_1_1_1_1_1_1_1_1_1" localSheetId="7">#REF!</definedName>
    <definedName name="_199_168OP_Q2_Forecast_1_1_1_1_1_1_1_1_1" localSheetId="8">#REF!</definedName>
    <definedName name="_199_168OP_Q2_Forecast_1_1_1_1_1_1_1_1_1" localSheetId="9">#REF!</definedName>
    <definedName name="_199_168OP_Q2_Forecast_1_1_1_1_1_1_1_1_1" localSheetId="11">#REF!</definedName>
    <definedName name="_199_168OP_Q2_Forecast_1_1_1_1_1_1_1_1_1" localSheetId="15">#REF!</definedName>
    <definedName name="_199_168OP_Q2_Forecast_1_1_1_1_1_1_1_1_1" localSheetId="0">#REF!</definedName>
    <definedName name="_199_168OP_Q2_Forecast_1_1_1_1_1_1_1_1_1" localSheetId="2">#REF!</definedName>
    <definedName name="_199_168OP_Q2_Forecast_1_1_1_1_1_1_1_1_1" localSheetId="1">#REF!</definedName>
    <definedName name="_199_168OP_Q2_Forecast_1_1_1_1_1_1_1_1_1">#REF!</definedName>
    <definedName name="_199_453OP_Q1_Forecast_1_1_1_1_1_1_1_1" localSheetId="3">#REF!</definedName>
    <definedName name="_199_453OP_Q1_Forecast_1_1_1_1_1_1_1_1" localSheetId="5">#REF!</definedName>
    <definedName name="_199_453OP_Q1_Forecast_1_1_1_1_1_1_1_1" localSheetId="6">#REF!</definedName>
    <definedName name="_199_453OP_Q1_Forecast_1_1_1_1_1_1_1_1" localSheetId="7">#REF!</definedName>
    <definedName name="_199_453OP_Q1_Forecast_1_1_1_1_1_1_1_1" localSheetId="8">#REF!</definedName>
    <definedName name="_199_453OP_Q1_Forecast_1_1_1_1_1_1_1_1" localSheetId="9">#REF!</definedName>
    <definedName name="_199_453OP_Q1_Forecast_1_1_1_1_1_1_1_1" localSheetId="11">#REF!</definedName>
    <definedName name="_199_453OP_Q1_Forecast_1_1_1_1_1_1_1_1" localSheetId="15">#REF!</definedName>
    <definedName name="_199_453OP_Q1_Forecast_1_1_1_1_1_1_1_1" localSheetId="0">#REF!</definedName>
    <definedName name="_199_453OP_Q1_Forecast_1_1_1_1_1_1_1_1" localSheetId="2">#REF!</definedName>
    <definedName name="_199_453OP_Q1_Forecast_1_1_1_1_1_1_1_1" localSheetId="1">#REF!</definedName>
    <definedName name="_199_453OP_Q1_Forecast_1_1_1_1_1_1_1_1">#REF!</definedName>
    <definedName name="_199_453OP_Q1_Forecast_1_1_1_1_1_1_1_1_1" localSheetId="3">#REF!</definedName>
    <definedName name="_199_453OP_Q1_Forecast_1_1_1_1_1_1_1_1_1" localSheetId="5">#REF!</definedName>
    <definedName name="_199_453OP_Q1_Forecast_1_1_1_1_1_1_1_1_1" localSheetId="6">#REF!</definedName>
    <definedName name="_199_453OP_Q1_Forecast_1_1_1_1_1_1_1_1_1" localSheetId="7">#REF!</definedName>
    <definedName name="_199_453OP_Q1_Forecast_1_1_1_1_1_1_1_1_1" localSheetId="8">#REF!</definedName>
    <definedName name="_199_453OP_Q1_Forecast_1_1_1_1_1_1_1_1_1" localSheetId="9">#REF!</definedName>
    <definedName name="_199_453OP_Q1_Forecast_1_1_1_1_1_1_1_1_1" localSheetId="11">#REF!</definedName>
    <definedName name="_199_453OP_Q1_Forecast_1_1_1_1_1_1_1_1_1" localSheetId="15">#REF!</definedName>
    <definedName name="_199_453OP_Q1_Forecast_1_1_1_1_1_1_1_1_1" localSheetId="0">#REF!</definedName>
    <definedName name="_199_453OP_Q1_Forecast_1_1_1_1_1_1_1_1_1" localSheetId="2">#REF!</definedName>
    <definedName name="_199_453OP_Q1_Forecast_1_1_1_1_1_1_1_1_1" localSheetId="1">#REF!</definedName>
    <definedName name="_199_453OP_Q1_Forecast_1_1_1_1_1_1_1_1_1">#REF!</definedName>
    <definedName name="_199_453OP_Q1_Forecast_1_1_1_1_1_1_1_1_2" localSheetId="3">#REF!</definedName>
    <definedName name="_199_453OP_Q1_Forecast_1_1_1_1_1_1_1_1_2" localSheetId="5">#REF!</definedName>
    <definedName name="_199_453OP_Q1_Forecast_1_1_1_1_1_1_1_1_2" localSheetId="6">#REF!</definedName>
    <definedName name="_199_453OP_Q1_Forecast_1_1_1_1_1_1_1_1_2" localSheetId="7">#REF!</definedName>
    <definedName name="_199_453OP_Q1_Forecast_1_1_1_1_1_1_1_1_2" localSheetId="8">#REF!</definedName>
    <definedName name="_199_453OP_Q1_Forecast_1_1_1_1_1_1_1_1_2" localSheetId="9">#REF!</definedName>
    <definedName name="_199_453OP_Q1_Forecast_1_1_1_1_1_1_1_1_2" localSheetId="11">#REF!</definedName>
    <definedName name="_199_453OP_Q1_Forecast_1_1_1_1_1_1_1_1_2" localSheetId="15">#REF!</definedName>
    <definedName name="_199_453OP_Q1_Forecast_1_1_1_1_1_1_1_1_2" localSheetId="0">#REF!</definedName>
    <definedName name="_199_453OP_Q1_Forecast_1_1_1_1_1_1_1_1_2" localSheetId="2">#REF!</definedName>
    <definedName name="_199_453OP_Q1_Forecast_1_1_1_1_1_1_1_1_2" localSheetId="1">#REF!</definedName>
    <definedName name="_199_453OP_Q1_Forecast_1_1_1_1_1_1_1_1_2">#REF!</definedName>
    <definedName name="_1990subgp_1_1_1_1_1_1_1_1_1_1_1_1" localSheetId="3">#REF!</definedName>
    <definedName name="_1990subgp_1_1_1_1_1_1_1_1_1_1_1_1" localSheetId="5">#REF!</definedName>
    <definedName name="_1990subgp_1_1_1_1_1_1_1_1_1_1_1_1" localSheetId="6">#REF!</definedName>
    <definedName name="_1990subgp_1_1_1_1_1_1_1_1_1_1_1_1" localSheetId="7">#REF!</definedName>
    <definedName name="_1990subgp_1_1_1_1_1_1_1_1_1_1_1_1" localSheetId="8">#REF!</definedName>
    <definedName name="_1990subgp_1_1_1_1_1_1_1_1_1_1_1_1" localSheetId="9">#REF!</definedName>
    <definedName name="_1990subgp_1_1_1_1_1_1_1_1_1_1_1_1" localSheetId="11">#REF!</definedName>
    <definedName name="_1990subgp_1_1_1_1_1_1_1_1_1_1_1_1" localSheetId="15">#REF!</definedName>
    <definedName name="_1990subgp_1_1_1_1_1_1_1_1_1_1_1_1" localSheetId="0">#REF!</definedName>
    <definedName name="_1990subgp_1_1_1_1_1_1_1_1_1_1_1_1" localSheetId="2">#REF!</definedName>
    <definedName name="_1990subgp_1_1_1_1_1_1_1_1_1_1_1_1" localSheetId="1">#REF!</definedName>
    <definedName name="_1990subgp_1_1_1_1_1_1_1_1_1_1_1_1">#REF!</definedName>
    <definedName name="_1991TB_Cost_Of_Sales_1_1_1" localSheetId="3">#REF!</definedName>
    <definedName name="_1991TB_Cost_Of_Sales_1_1_1" localSheetId="5">#REF!</definedName>
    <definedName name="_1991TB_Cost_Of_Sales_1_1_1" localSheetId="6">#REF!</definedName>
    <definedName name="_1991TB_Cost_Of_Sales_1_1_1" localSheetId="7">#REF!</definedName>
    <definedName name="_1991TB_Cost_Of_Sales_1_1_1" localSheetId="8">#REF!</definedName>
    <definedName name="_1991TB_Cost_Of_Sales_1_1_1" localSheetId="9">#REF!</definedName>
    <definedName name="_1991TB_Cost_Of_Sales_1_1_1" localSheetId="11">#REF!</definedName>
    <definedName name="_1991TB_Cost_Of_Sales_1_1_1" localSheetId="15">#REF!</definedName>
    <definedName name="_1991TB_Cost_Of_Sales_1_1_1" localSheetId="0">#REF!</definedName>
    <definedName name="_1991TB_Cost_Of_Sales_1_1_1" localSheetId="2">#REF!</definedName>
    <definedName name="_1991TB_Cost_Of_Sales_1_1_1" localSheetId="1">#REF!</definedName>
    <definedName name="_1991TB_Cost_Of_Sales_1_1_1">#REF!</definedName>
    <definedName name="_1992TB_Cost_Of_Sales_1_1_1_1_1" localSheetId="3">#REF!</definedName>
    <definedName name="_1992TB_Cost_Of_Sales_1_1_1_1_1" localSheetId="5">#REF!</definedName>
    <definedName name="_1992TB_Cost_Of_Sales_1_1_1_1_1" localSheetId="6">#REF!</definedName>
    <definedName name="_1992TB_Cost_Of_Sales_1_1_1_1_1" localSheetId="7">#REF!</definedName>
    <definedName name="_1992TB_Cost_Of_Sales_1_1_1_1_1" localSheetId="8">#REF!</definedName>
    <definedName name="_1992TB_Cost_Of_Sales_1_1_1_1_1" localSheetId="9">#REF!</definedName>
    <definedName name="_1992TB_Cost_Of_Sales_1_1_1_1_1" localSheetId="11">#REF!</definedName>
    <definedName name="_1992TB_Cost_Of_Sales_1_1_1_1_1" localSheetId="15">#REF!</definedName>
    <definedName name="_1992TB_Cost_Of_Sales_1_1_1_1_1" localSheetId="0">#REF!</definedName>
    <definedName name="_1992TB_Cost_Of_Sales_1_1_1_1_1" localSheetId="2">#REF!</definedName>
    <definedName name="_1992TB_Cost_Of_Sales_1_1_1_1_1" localSheetId="1">#REF!</definedName>
    <definedName name="_1992TB_Cost_Of_Sales_1_1_1_1_1">#REF!</definedName>
    <definedName name="_1995TB_Dividend_Income_External_1_1_1" localSheetId="3">#REF!</definedName>
    <definedName name="_1995TB_Dividend_Income_External_1_1_1" localSheetId="5">#REF!</definedName>
    <definedName name="_1995TB_Dividend_Income_External_1_1_1" localSheetId="6">#REF!</definedName>
    <definedName name="_1995TB_Dividend_Income_External_1_1_1" localSheetId="7">#REF!</definedName>
    <definedName name="_1995TB_Dividend_Income_External_1_1_1" localSheetId="8">#REF!</definedName>
    <definedName name="_1995TB_Dividend_Income_External_1_1_1" localSheetId="9">#REF!</definedName>
    <definedName name="_1995TB_Dividend_Income_External_1_1_1" localSheetId="11">#REF!</definedName>
    <definedName name="_1995TB_Dividend_Income_External_1_1_1" localSheetId="15">#REF!</definedName>
    <definedName name="_1995TB_Dividend_Income_External_1_1_1" localSheetId="0">#REF!</definedName>
    <definedName name="_1995TB_Dividend_Income_External_1_1_1" localSheetId="2">#REF!</definedName>
    <definedName name="_1995TB_Dividend_Income_External_1_1_1" localSheetId="1">#REF!</definedName>
    <definedName name="_1995TB_Dividend_Income_External_1_1_1">#REF!</definedName>
    <definedName name="_1996TB_Dividend_Income_External_1_1_1_1_1" localSheetId="3">#REF!</definedName>
    <definedName name="_1996TB_Dividend_Income_External_1_1_1_1_1" localSheetId="5">#REF!</definedName>
    <definedName name="_1996TB_Dividend_Income_External_1_1_1_1_1" localSheetId="6">#REF!</definedName>
    <definedName name="_1996TB_Dividend_Income_External_1_1_1_1_1" localSheetId="7">#REF!</definedName>
    <definedName name="_1996TB_Dividend_Income_External_1_1_1_1_1" localSheetId="8">#REF!</definedName>
    <definedName name="_1996TB_Dividend_Income_External_1_1_1_1_1" localSheetId="9">#REF!</definedName>
    <definedName name="_1996TB_Dividend_Income_External_1_1_1_1_1" localSheetId="11">#REF!</definedName>
    <definedName name="_1996TB_Dividend_Income_External_1_1_1_1_1" localSheetId="15">#REF!</definedName>
    <definedName name="_1996TB_Dividend_Income_External_1_1_1_1_1" localSheetId="0">#REF!</definedName>
    <definedName name="_1996TB_Dividend_Income_External_1_1_1_1_1" localSheetId="2">#REF!</definedName>
    <definedName name="_1996TB_Dividend_Income_External_1_1_1_1_1" localSheetId="1">#REF!</definedName>
    <definedName name="_1996TB_Dividend_Income_External_1_1_1_1_1">#REF!</definedName>
    <definedName name="_1999TB_Dividend_Income_Internal_1_1_1" localSheetId="3">#REF!</definedName>
    <definedName name="_1999TB_Dividend_Income_Internal_1_1_1" localSheetId="5">#REF!</definedName>
    <definedName name="_1999TB_Dividend_Income_Internal_1_1_1" localSheetId="6">#REF!</definedName>
    <definedName name="_1999TB_Dividend_Income_Internal_1_1_1" localSheetId="7">#REF!</definedName>
    <definedName name="_1999TB_Dividend_Income_Internal_1_1_1" localSheetId="8">#REF!</definedName>
    <definedName name="_1999TB_Dividend_Income_Internal_1_1_1" localSheetId="9">#REF!</definedName>
    <definedName name="_1999TB_Dividend_Income_Internal_1_1_1" localSheetId="11">#REF!</definedName>
    <definedName name="_1999TB_Dividend_Income_Internal_1_1_1" localSheetId="15">#REF!</definedName>
    <definedName name="_1999TB_Dividend_Income_Internal_1_1_1" localSheetId="0">#REF!</definedName>
    <definedName name="_1999TB_Dividend_Income_Internal_1_1_1" localSheetId="2">#REF!</definedName>
    <definedName name="_1999TB_Dividend_Income_Internal_1_1_1" localSheetId="1">#REF!</definedName>
    <definedName name="_1999TB_Dividend_Income_Internal_1_1_1">#REF!</definedName>
    <definedName name="_199GA_Gross_OP_1_1_1_1" localSheetId="3">[161]G_A!$A$179:$IV$179</definedName>
    <definedName name="_199GA_Gross_OP_1_1_1_1" localSheetId="6">[162]G_A!$A$179:$IV$179</definedName>
    <definedName name="_199GA_Gross_OP_1_1_1_1" localSheetId="9">[162]G_A!$A$179:$IV$179</definedName>
    <definedName name="_199GA_Gross_OP_1_1_1_1" localSheetId="11">[161]G_A!$A$179:$IV$179</definedName>
    <definedName name="_199GA_Gross_OP_1_1_1_1" localSheetId="15">[162]G_A!$A$179:$IV$179</definedName>
    <definedName name="_199GA_Gross_OP_1_1_1_1" localSheetId="2">[161]G_A!$A$179:$IV$179</definedName>
    <definedName name="_199GA_Gross_OP_1_1_1_1">[163]G_A!$A$179:$IV$179</definedName>
    <definedName name="_199rmexcr301103_1_1_1_1_1" localSheetId="3">#REF!</definedName>
    <definedName name="_199rmexcr301103_1_1_1_1_1" localSheetId="5">#REF!</definedName>
    <definedName name="_199rmexcr301103_1_1_1_1_1" localSheetId="6">#REF!</definedName>
    <definedName name="_199rmexcr301103_1_1_1_1_1" localSheetId="7">#REF!</definedName>
    <definedName name="_199rmexcr301103_1_1_1_1_1" localSheetId="8">#REF!</definedName>
    <definedName name="_199rmexcr301103_1_1_1_1_1" localSheetId="9">#REF!</definedName>
    <definedName name="_199rmexcr301103_1_1_1_1_1" localSheetId="11">#REF!</definedName>
    <definedName name="_199rmexcr301103_1_1_1_1_1" localSheetId="15">#REF!</definedName>
    <definedName name="_199rmexcr301103_1_1_1_1_1" localSheetId="0">#REF!</definedName>
    <definedName name="_199rmexcr301103_1_1_1_1_1" localSheetId="2">#REF!</definedName>
    <definedName name="_199rmexcr301103_1_1_1_1_1" localSheetId="1">#REF!</definedName>
    <definedName name="_199rmexcr301103_1_1_1_1_1">#REF!</definedName>
    <definedName name="_199rmexcr301103_1_1_1_1_1_1" localSheetId="3">#REF!</definedName>
    <definedName name="_199rmexcr301103_1_1_1_1_1_1" localSheetId="5">#REF!</definedName>
    <definedName name="_199rmexcr301103_1_1_1_1_1_1" localSheetId="6">#REF!</definedName>
    <definedName name="_199rmexcr301103_1_1_1_1_1_1" localSheetId="7">#REF!</definedName>
    <definedName name="_199rmexcr301103_1_1_1_1_1_1" localSheetId="8">#REF!</definedName>
    <definedName name="_199rmexcr301103_1_1_1_1_1_1" localSheetId="9">#REF!</definedName>
    <definedName name="_199rmexcr301103_1_1_1_1_1_1" localSheetId="11">#REF!</definedName>
    <definedName name="_199rmexcr301103_1_1_1_1_1_1" localSheetId="15">#REF!</definedName>
    <definedName name="_199rmexcr301103_1_1_1_1_1_1" localSheetId="0">#REF!</definedName>
    <definedName name="_199rmexcr301103_1_1_1_1_1_1" localSheetId="2">#REF!</definedName>
    <definedName name="_199rmexcr301103_1_1_1_1_1_1" localSheetId="1">#REF!</definedName>
    <definedName name="_199rmexcr301103_1_1_1_1_1_1">#REF!</definedName>
    <definedName name="_199rmexcr301103_1_1_1_1_1_1_1" localSheetId="3">#REF!</definedName>
    <definedName name="_199rmexcr301103_1_1_1_1_1_1_1" localSheetId="5">#REF!</definedName>
    <definedName name="_199rmexcr301103_1_1_1_1_1_1_1" localSheetId="6">#REF!</definedName>
    <definedName name="_199rmexcr301103_1_1_1_1_1_1_1" localSheetId="7">#REF!</definedName>
    <definedName name="_199rmexcr301103_1_1_1_1_1_1_1" localSheetId="8">#REF!</definedName>
    <definedName name="_199rmexcr301103_1_1_1_1_1_1_1" localSheetId="9">#REF!</definedName>
    <definedName name="_199rmexcr301103_1_1_1_1_1_1_1" localSheetId="11">#REF!</definedName>
    <definedName name="_199rmexcr301103_1_1_1_1_1_1_1" localSheetId="15">#REF!</definedName>
    <definedName name="_199rmexcr301103_1_1_1_1_1_1_1" localSheetId="0">#REF!</definedName>
    <definedName name="_199rmexcr301103_1_1_1_1_1_1_1" localSheetId="2">#REF!</definedName>
    <definedName name="_199rmexcr301103_1_1_1_1_1_1_1" localSheetId="1">#REF!</definedName>
    <definedName name="_199rmexcr301103_1_1_1_1_1_1_1">#REF!</definedName>
    <definedName name="_199rmexcr301103_1_1_1_1_1_1_1_1" localSheetId="3">#REF!</definedName>
    <definedName name="_199rmexcr301103_1_1_1_1_1_1_1_1" localSheetId="5">#REF!</definedName>
    <definedName name="_199rmexcr301103_1_1_1_1_1_1_1_1" localSheetId="6">#REF!</definedName>
    <definedName name="_199rmexcr301103_1_1_1_1_1_1_1_1" localSheetId="7">#REF!</definedName>
    <definedName name="_199rmexcr301103_1_1_1_1_1_1_1_1" localSheetId="8">#REF!</definedName>
    <definedName name="_199rmexcr301103_1_1_1_1_1_1_1_1" localSheetId="9">#REF!</definedName>
    <definedName name="_199rmexcr301103_1_1_1_1_1_1_1_1" localSheetId="11">#REF!</definedName>
    <definedName name="_199rmexcr301103_1_1_1_1_1_1_1_1" localSheetId="15">#REF!</definedName>
    <definedName name="_199rmexcr301103_1_1_1_1_1_1_1_1" localSheetId="0">#REF!</definedName>
    <definedName name="_199rmexcr301103_1_1_1_1_1_1_1_1" localSheetId="2">#REF!</definedName>
    <definedName name="_199rmexcr301103_1_1_1_1_1_1_1_1" localSheetId="1">#REF!</definedName>
    <definedName name="_199rmexcr301103_1_1_1_1_1_1_1_1">#REF!</definedName>
    <definedName name="_199rmexcr301103_1_1_1_1_1_1_1_2" localSheetId="3">#REF!</definedName>
    <definedName name="_199rmexcr301103_1_1_1_1_1_1_1_2" localSheetId="5">#REF!</definedName>
    <definedName name="_199rmexcr301103_1_1_1_1_1_1_1_2" localSheetId="6">#REF!</definedName>
    <definedName name="_199rmexcr301103_1_1_1_1_1_1_1_2" localSheetId="7">#REF!</definedName>
    <definedName name="_199rmexcr301103_1_1_1_1_1_1_1_2" localSheetId="8">#REF!</definedName>
    <definedName name="_199rmexcr301103_1_1_1_1_1_1_1_2" localSheetId="9">#REF!</definedName>
    <definedName name="_199rmexcr301103_1_1_1_1_1_1_1_2" localSheetId="11">#REF!</definedName>
    <definedName name="_199rmexcr301103_1_1_1_1_1_1_1_2" localSheetId="15">#REF!</definedName>
    <definedName name="_199rmexcr301103_1_1_1_1_1_1_1_2" localSheetId="0">#REF!</definedName>
    <definedName name="_199rmexcr301103_1_1_1_1_1_1_1_2" localSheetId="2">#REF!</definedName>
    <definedName name="_199rmexcr301103_1_1_1_1_1_1_1_2" localSheetId="1">#REF!</definedName>
    <definedName name="_199rmexcr301103_1_1_1_1_1_1_1_2">#REF!</definedName>
    <definedName name="_199rmexcr301103_1_1_1_1_1_1_2" localSheetId="3">#REF!</definedName>
    <definedName name="_199rmexcr301103_1_1_1_1_1_1_2" localSheetId="5">#REF!</definedName>
    <definedName name="_199rmexcr301103_1_1_1_1_1_1_2" localSheetId="6">#REF!</definedName>
    <definedName name="_199rmexcr301103_1_1_1_1_1_1_2" localSheetId="7">#REF!</definedName>
    <definedName name="_199rmexcr301103_1_1_1_1_1_1_2" localSheetId="8">#REF!</definedName>
    <definedName name="_199rmexcr301103_1_1_1_1_1_1_2" localSheetId="9">#REF!</definedName>
    <definedName name="_199rmexcr301103_1_1_1_1_1_1_2" localSheetId="11">#REF!</definedName>
    <definedName name="_199rmexcr301103_1_1_1_1_1_1_2" localSheetId="15">#REF!</definedName>
    <definedName name="_199rmexcr301103_1_1_1_1_1_1_2" localSheetId="0">#REF!</definedName>
    <definedName name="_199rmexcr301103_1_1_1_1_1_1_2" localSheetId="2">#REF!</definedName>
    <definedName name="_199rmexcr301103_1_1_1_1_1_1_2" localSheetId="1">#REF!</definedName>
    <definedName name="_199rmexcr301103_1_1_1_1_1_1_2">#REF!</definedName>
    <definedName name="_199rmexcr301103_1_1_1_1_1_2" localSheetId="3">#REF!</definedName>
    <definedName name="_199rmexcr301103_1_1_1_1_1_2" localSheetId="5">#REF!</definedName>
    <definedName name="_199rmexcr301103_1_1_1_1_1_2" localSheetId="6">#REF!</definedName>
    <definedName name="_199rmexcr301103_1_1_1_1_1_2" localSheetId="7">#REF!</definedName>
    <definedName name="_199rmexcr301103_1_1_1_1_1_2" localSheetId="8">#REF!</definedName>
    <definedName name="_199rmexcr301103_1_1_1_1_1_2" localSheetId="9">#REF!</definedName>
    <definedName name="_199rmexcr301103_1_1_1_1_1_2" localSheetId="11">#REF!</definedName>
    <definedName name="_199rmexcr301103_1_1_1_1_1_2" localSheetId="15">#REF!</definedName>
    <definedName name="_199rmexcr301103_1_1_1_1_1_2" localSheetId="0">#REF!</definedName>
    <definedName name="_199rmexcr301103_1_1_1_1_1_2" localSheetId="2">#REF!</definedName>
    <definedName name="_199rmexcr301103_1_1_1_1_1_2" localSheetId="1">#REF!</definedName>
    <definedName name="_199rmexcr301103_1_1_1_1_1_2">#REF!</definedName>
    <definedName name="_2" localSheetId="3">[62]BUDGET97!$D$48:$Q$84</definedName>
    <definedName name="_2" localSheetId="6">[62]BUDGET97!$D$48:$Q$84</definedName>
    <definedName name="_2" localSheetId="9">[62]BUDGET97!$D$48:$Q$84</definedName>
    <definedName name="_2" localSheetId="11">[62]BUDGET97!$D$48:$Q$84</definedName>
    <definedName name="_2" localSheetId="15">[62]BUDGET97!$D$48:$Q$84</definedName>
    <definedName name="_2" localSheetId="2">[62]BUDGET97!$D$48:$Q$84</definedName>
    <definedName name="_2">[63]BUDGET97!$D$48:$Q$84</definedName>
    <definedName name="_2__op_Under_Devt_CY_1_1_1_1" localSheetId="3">[175]BS2_4!$F$17</definedName>
    <definedName name="_2__op_Under_Devt_CY_1_1_1_1" localSheetId="6">[176]BS2_4!$F$17</definedName>
    <definedName name="_2__op_Under_Devt_CY_1_1_1_1" localSheetId="9">[176]BS2_4!$F$17</definedName>
    <definedName name="_2__op_Under_Devt_CY_1_1_1_1" localSheetId="11">[175]BS2_4!$F$17</definedName>
    <definedName name="_2__op_Under_Devt_CY_1_1_1_1" localSheetId="15">[176]BS2_4!$F$17</definedName>
    <definedName name="_2__op_Under_Devt_CY_1_1_1_1" localSheetId="2">[175]BS2_4!$F$17</definedName>
    <definedName name="_2__op_Under_Devt_CY_1_1_1_1">[177]BS2_4!$F$17</definedName>
    <definedName name="_2__op_Under_Devt_CY_1_1_1_1_1" localSheetId="3">[12]BS2_4!$F$17</definedName>
    <definedName name="_2__op_Under_Devt_CY_1_1_1_1_1" localSheetId="6">[13]BS2_4!$F$17</definedName>
    <definedName name="_2__op_Under_Devt_CY_1_1_1_1_1" localSheetId="9">[13]BS2_4!$F$17</definedName>
    <definedName name="_2__op_Under_Devt_CY_1_1_1_1_1" localSheetId="11">[12]BS2_4!$F$17</definedName>
    <definedName name="_2__op_Under_Devt_CY_1_1_1_1_1" localSheetId="15">[13]BS2_4!$F$17</definedName>
    <definedName name="_2__op_Under_Devt_CY_1_1_1_1_1" localSheetId="2">[12]BS2_4!$F$17</definedName>
    <definedName name="_2__op_Under_Devt_CY_1_1_1_1_1">[14]BS2_4!$F$17</definedName>
    <definedName name="_2__op_Under_Devt_CY_1_1_1_1_1_1_1_1" localSheetId="3">[178]BS2_4!$F$17</definedName>
    <definedName name="_2__op_Under_Devt_CY_1_1_1_1_1_1_1_1" localSheetId="6">[179]BS2_4!$F$17</definedName>
    <definedName name="_2__op_Under_Devt_CY_1_1_1_1_1_1_1_1" localSheetId="9">[179]BS2_4!$F$17</definedName>
    <definedName name="_2__op_Under_Devt_CY_1_1_1_1_1_1_1_1" localSheetId="11">[178]BS2_4!$F$17</definedName>
    <definedName name="_2__op_Under_Devt_CY_1_1_1_1_1_1_1_1" localSheetId="15">[179]BS2_4!$F$17</definedName>
    <definedName name="_2__op_Under_Devt_CY_1_1_1_1_1_1_1_1" localSheetId="2">[178]BS2_4!$F$17</definedName>
    <definedName name="_2__op_Under_Devt_CY_1_1_1_1_1_1_1_1">[180]BS2_4!$F$17</definedName>
    <definedName name="_2__op_Under_Devt_CY_1_1_1_1_2" localSheetId="3">#REF!</definedName>
    <definedName name="_2__op_Under_Devt_CY_1_1_1_1_2" localSheetId="5">#REF!</definedName>
    <definedName name="_2__op_Under_Devt_CY_1_1_1_1_2" localSheetId="6">#REF!</definedName>
    <definedName name="_2__op_Under_Devt_CY_1_1_1_1_2" localSheetId="7">#REF!</definedName>
    <definedName name="_2__op_Under_Devt_CY_1_1_1_1_2" localSheetId="8">#REF!</definedName>
    <definedName name="_2__op_Under_Devt_CY_1_1_1_1_2" localSheetId="9">#REF!</definedName>
    <definedName name="_2__op_Under_Devt_CY_1_1_1_1_2" localSheetId="11">#REF!</definedName>
    <definedName name="_2__op_Under_Devt_CY_1_1_1_1_2" localSheetId="15">#REF!</definedName>
    <definedName name="_2__op_Under_Devt_CY_1_1_1_1_2" localSheetId="0">#REF!</definedName>
    <definedName name="_2__op_Under_Devt_CY_1_1_1_1_2" localSheetId="2">#REF!</definedName>
    <definedName name="_2__op_Under_Devt_CY_1_1_1_1_2" localSheetId="1">#REF!</definedName>
    <definedName name="_2__op_Under_Devt_CY_1_1_1_1_2">#REF!</definedName>
    <definedName name="_2_1" localSheetId="3">[62]BUDGET97!$D$48:$Q$84</definedName>
    <definedName name="_2_1" localSheetId="6">[62]BUDGET97!$D$48:$Q$84</definedName>
    <definedName name="_2_1" localSheetId="9">[62]BUDGET97!$D$48:$Q$84</definedName>
    <definedName name="_2_1" localSheetId="11">[62]BUDGET97!$D$48:$Q$84</definedName>
    <definedName name="_2_1" localSheetId="15">[62]BUDGET97!$D$48:$Q$84</definedName>
    <definedName name="_2_1" localSheetId="2">[62]BUDGET97!$D$48:$Q$84</definedName>
    <definedName name="_2_1">[63]BUDGET97!$D$48:$Q$84</definedName>
    <definedName name="_2_1_1" localSheetId="3">[62]BUDGET97!$D$48:$Q$84</definedName>
    <definedName name="_2_1_1" localSheetId="6">[62]BUDGET97!$D$48:$Q$84</definedName>
    <definedName name="_2_1_1" localSheetId="9">[62]BUDGET97!$D$48:$Q$84</definedName>
    <definedName name="_2_1_1" localSheetId="11">[62]BUDGET97!$D$48:$Q$84</definedName>
    <definedName name="_2_1_1" localSheetId="15">[62]BUDGET97!$D$48:$Q$84</definedName>
    <definedName name="_2_1_1" localSheetId="2">[62]BUDGET97!$D$48:$Q$84</definedName>
    <definedName name="_2_1_1">[63]BUDGET97!$D$48:$Q$84</definedName>
    <definedName name="_2_1_1_1" localSheetId="3">[62]BUDGET97!$D$48:$Q$84</definedName>
    <definedName name="_2_1_1_1" localSheetId="6">[62]BUDGET97!$D$48:$Q$84</definedName>
    <definedName name="_2_1_1_1" localSheetId="9">[62]BUDGET97!$D$48:$Q$84</definedName>
    <definedName name="_2_1_1_1" localSheetId="11">[62]BUDGET97!$D$48:$Q$84</definedName>
    <definedName name="_2_1_1_1" localSheetId="15">[62]BUDGET97!$D$48:$Q$84</definedName>
    <definedName name="_2_1_1_1" localSheetId="2">[62]BUDGET97!$D$48:$Q$84</definedName>
    <definedName name="_2_1_1_1">[63]BUDGET97!$D$48:$Q$84</definedName>
    <definedName name="_2_1_1_1_1" localSheetId="3">[62]BUDGET97!$D$48:$Q$84</definedName>
    <definedName name="_2_1_1_1_1" localSheetId="6">[62]BUDGET97!$D$48:$Q$84</definedName>
    <definedName name="_2_1_1_1_1" localSheetId="9">[62]BUDGET97!$D$48:$Q$84</definedName>
    <definedName name="_2_1_1_1_1" localSheetId="11">[62]BUDGET97!$D$48:$Q$84</definedName>
    <definedName name="_2_1_1_1_1" localSheetId="15">[62]BUDGET97!$D$48:$Q$84</definedName>
    <definedName name="_2_1_1_1_1" localSheetId="2">[62]BUDGET97!$D$48:$Q$84</definedName>
    <definedName name="_2_1_1_1_1">[63]BUDGET97!$D$48:$Q$84</definedName>
    <definedName name="_2_1_1_1_1_1" localSheetId="3">[7]BUDGET97!$D$48:$Q$84</definedName>
    <definedName name="_2_1_1_1_1_1" localSheetId="6">[8]BUDGET97!$D$48:$Q$84</definedName>
    <definedName name="_2_1_1_1_1_1" localSheetId="9">[8]BUDGET97!$D$48:$Q$84</definedName>
    <definedName name="_2_1_1_1_1_1" localSheetId="11">[7]BUDGET97!$D$48:$Q$84</definedName>
    <definedName name="_2_1_1_1_1_1" localSheetId="15">[8]BUDGET97!$D$48:$Q$84</definedName>
    <definedName name="_2_1_1_1_1_1" localSheetId="2">[7]BUDGET97!$D$48:$Q$84</definedName>
    <definedName name="_2_1_1_1_1_1">[9]BUDGET97!$D$48:$Q$84</definedName>
    <definedName name="_2_1_1_1_1_1_1" localSheetId="3">[73]BUDGET97!$D$48:$Q$84</definedName>
    <definedName name="_2_1_1_1_1_1_1" localSheetId="6">[74]BUDGET97!$D$48:$Q$84</definedName>
    <definedName name="_2_1_1_1_1_1_1" localSheetId="9">[74]BUDGET97!$D$48:$Q$84</definedName>
    <definedName name="_2_1_1_1_1_1_1" localSheetId="11">[73]BUDGET97!$D$48:$Q$84</definedName>
    <definedName name="_2_1_1_1_1_1_1" localSheetId="15">[74]BUDGET97!$D$48:$Q$84</definedName>
    <definedName name="_2_1_1_1_1_1_1" localSheetId="2">[73]BUDGET97!$D$48:$Q$84</definedName>
    <definedName name="_2_1_1_1_1_1_1">[75]BUDGET97!$D$48:$Q$84</definedName>
    <definedName name="_2_1_1_1_1_1_1_1" localSheetId="3">[62]BUDGET97!$D$48:$Q$84</definedName>
    <definedName name="_2_1_1_1_1_1_1_1" localSheetId="6">[62]BUDGET97!$D$48:$Q$84</definedName>
    <definedName name="_2_1_1_1_1_1_1_1" localSheetId="9">[62]BUDGET97!$D$48:$Q$84</definedName>
    <definedName name="_2_1_1_1_1_1_1_1" localSheetId="11">[62]BUDGET97!$D$48:$Q$84</definedName>
    <definedName name="_2_1_1_1_1_1_1_1" localSheetId="15">[62]BUDGET97!$D$48:$Q$84</definedName>
    <definedName name="_2_1_1_1_1_1_1_1" localSheetId="2">[62]BUDGET97!$D$48:$Q$84</definedName>
    <definedName name="_2_1_1_1_1_1_1_1">[63]BUDGET97!$D$48:$Q$84</definedName>
    <definedName name="_2_1_1_1_1_1_1_1_1" localSheetId="3">[62]BUDGET97!$D$48:$Q$84</definedName>
    <definedName name="_2_1_1_1_1_1_1_1_1" localSheetId="6">[62]BUDGET97!$D$48:$Q$84</definedName>
    <definedName name="_2_1_1_1_1_1_1_1_1" localSheetId="9">[62]BUDGET97!$D$48:$Q$84</definedName>
    <definedName name="_2_1_1_1_1_1_1_1_1" localSheetId="11">[62]BUDGET97!$D$48:$Q$84</definedName>
    <definedName name="_2_1_1_1_1_1_1_1_1" localSheetId="15">[62]BUDGET97!$D$48:$Q$84</definedName>
    <definedName name="_2_1_1_1_1_1_1_1_1" localSheetId="2">[62]BUDGET97!$D$48:$Q$84</definedName>
    <definedName name="_2_1_1_1_1_1_1_1_1">[63]BUDGET97!$D$48:$Q$84</definedName>
    <definedName name="_2_1_1_1_1_1_1_1_1_1" localSheetId="3">[7]BUDGET97!$D$48:$Q$84</definedName>
    <definedName name="_2_1_1_1_1_1_1_1_1_1" localSheetId="6">[8]BUDGET97!$D$48:$Q$84</definedName>
    <definedName name="_2_1_1_1_1_1_1_1_1_1" localSheetId="9">[8]BUDGET97!$D$48:$Q$84</definedName>
    <definedName name="_2_1_1_1_1_1_1_1_1_1" localSheetId="11">[7]BUDGET97!$D$48:$Q$84</definedName>
    <definedName name="_2_1_1_1_1_1_1_1_1_1" localSheetId="15">[8]BUDGET97!$D$48:$Q$84</definedName>
    <definedName name="_2_1_1_1_1_1_1_1_1_1" localSheetId="2">[7]BUDGET97!$D$48:$Q$84</definedName>
    <definedName name="_2_1_1_1_1_1_1_1_1_1">[9]BUDGET97!$D$48:$Q$84</definedName>
    <definedName name="_2_1_1_1_2" localSheetId="3">[76]BUDGET97!$D$48:$Q$84</definedName>
    <definedName name="_2_1_1_1_2" localSheetId="5">[76]BUDGET97!$D$48:$Q$84</definedName>
    <definedName name="_2_1_1_1_2" localSheetId="6">[77]BUDGET97!$D$48:$Q$84</definedName>
    <definedName name="_2_1_1_1_2" localSheetId="7">[78]BUDGET97!$D$48:$Q$84</definedName>
    <definedName name="_2_1_1_1_2" localSheetId="8">#REF!</definedName>
    <definedName name="_2_1_1_1_2" localSheetId="9">[79]BUDGET97!$D$48:$Q$84</definedName>
    <definedName name="_2_1_1_1_2" localSheetId="11">[77]BUDGET97!$D$48:$Q$84</definedName>
    <definedName name="_2_1_1_1_2" localSheetId="15">[79]BUDGET97!$D$48:$Q$84</definedName>
    <definedName name="_2_1_1_1_2" localSheetId="0">[76]BUDGET97!$D$48:$Q$84</definedName>
    <definedName name="_2_1_1_1_2" localSheetId="2">[76]BUDGET97!$D$48:$Q$84</definedName>
    <definedName name="_2_1_1_1_2" localSheetId="1">[76]BUDGET97!$D$48:$Q$84</definedName>
    <definedName name="_2_1_1_1_2">[78]BUDGET97!$D$48:$Q$84</definedName>
    <definedName name="_2_1_1_2" localSheetId="3">[80]BUDGET97!$D$48:$Q$84</definedName>
    <definedName name="_2_1_1_2" localSheetId="6">[81]BUDGET97!$D$48:$Q$84</definedName>
    <definedName name="_2_1_1_2" localSheetId="9">[81]BUDGET97!$D$48:$Q$84</definedName>
    <definedName name="_2_1_1_2" localSheetId="11">[80]BUDGET97!$D$48:$Q$84</definedName>
    <definedName name="_2_1_1_2" localSheetId="15">[81]BUDGET97!$D$48:$Q$84</definedName>
    <definedName name="_2_1_1_2" localSheetId="2">[80]BUDGET97!$D$48:$Q$84</definedName>
    <definedName name="_2_1_1_2">[82]BUDGET97!$D$48:$Q$84</definedName>
    <definedName name="_2_1_2" localSheetId="3">[62]BUDGET97!$D$48:$Q$84</definedName>
    <definedName name="_2_1_2" localSheetId="6">[62]BUDGET97!$D$48:$Q$84</definedName>
    <definedName name="_2_1_2" localSheetId="9">[62]BUDGET97!$D$48:$Q$84</definedName>
    <definedName name="_2_1_2" localSheetId="11">[62]BUDGET97!$D$48:$Q$84</definedName>
    <definedName name="_2_1_2" localSheetId="15">[62]BUDGET97!$D$48:$Q$84</definedName>
    <definedName name="_2_1_2" localSheetId="2">[62]BUDGET97!$D$48:$Q$84</definedName>
    <definedName name="_2_1_2">[63]BUDGET97!$D$48:$Q$84</definedName>
    <definedName name="_2_1_2_1" localSheetId="3">[18]BUDGET97!$D$48:$Q$84</definedName>
    <definedName name="_2_1_2_1" localSheetId="5">[18]BUDGET97!$D$48:$Q$84</definedName>
    <definedName name="_2_1_2_1" localSheetId="6">[19]BUDGET97!$D$48:$Q$84</definedName>
    <definedName name="_2_1_2_1" localSheetId="7">[20]BUDGET97!$D$48:$Q$84</definedName>
    <definedName name="_2_1_2_1" localSheetId="8">#REF!</definedName>
    <definedName name="_2_1_2_1" localSheetId="9">[21]BUDGET97!$D$48:$Q$84</definedName>
    <definedName name="_2_1_2_1" localSheetId="11">[19]BUDGET97!$D$48:$Q$84</definedName>
    <definedName name="_2_1_2_1" localSheetId="15">[21]BUDGET97!$D$48:$Q$84</definedName>
    <definedName name="_2_1_2_1" localSheetId="0">[18]BUDGET97!$D$48:$Q$84</definedName>
    <definedName name="_2_1_2_1" localSheetId="2">[18]BUDGET97!$D$48:$Q$84</definedName>
    <definedName name="_2_1_2_1" localSheetId="1">[18]BUDGET97!$D$48:$Q$84</definedName>
    <definedName name="_2_1_2_1">[20]BUDGET97!$D$48:$Q$84</definedName>
    <definedName name="_2_2" localSheetId="3">[83]BUDGET97!$D$48:$Q$84</definedName>
    <definedName name="_2_2" localSheetId="6">[84]BUDGET97!$D$48:$Q$84</definedName>
    <definedName name="_2_2" localSheetId="9">[84]BUDGET97!$D$48:$Q$84</definedName>
    <definedName name="_2_2" localSheetId="11">[83]BUDGET97!$D$48:$Q$84</definedName>
    <definedName name="_2_2" localSheetId="15">[84]BUDGET97!$D$48:$Q$84</definedName>
    <definedName name="_2_2" localSheetId="2">[83]BUDGET97!$D$48:$Q$84</definedName>
    <definedName name="_2_2">[85]BUDGET97!$D$48:$Q$84</definedName>
    <definedName name="_20_100date_1_1_1_1_1_1_1" localSheetId="3">#REF!</definedName>
    <definedName name="_20_100date_1_1_1_1_1_1_1" localSheetId="5">#REF!</definedName>
    <definedName name="_20_100date_1_1_1_1_1_1_1" localSheetId="6">#REF!</definedName>
    <definedName name="_20_100date_1_1_1_1_1_1_1" localSheetId="7">#REF!</definedName>
    <definedName name="_20_100date_1_1_1_1_1_1_1" localSheetId="8">#REF!</definedName>
    <definedName name="_20_100date_1_1_1_1_1_1_1" localSheetId="9">#REF!</definedName>
    <definedName name="_20_100date_1_1_1_1_1_1_1" localSheetId="11">#REF!</definedName>
    <definedName name="_20_100date_1_1_1_1_1_1_1" localSheetId="15">#REF!</definedName>
    <definedName name="_20_100date_1_1_1_1_1_1_1" localSheetId="0">#REF!</definedName>
    <definedName name="_20_100date_1_1_1_1_1_1_1" localSheetId="2">#REF!</definedName>
    <definedName name="_20_100date_1_1_1_1_1_1_1" localSheetId="1">#REF!</definedName>
    <definedName name="_20_100date_1_1_1_1_1_1_1">#REF!</definedName>
    <definedName name="_20_100date_1_1_1_1_1_1_1_1" localSheetId="3">#REF!</definedName>
    <definedName name="_20_100date_1_1_1_1_1_1_1_1" localSheetId="5">#REF!</definedName>
    <definedName name="_20_100date_1_1_1_1_1_1_1_1" localSheetId="6">#REF!</definedName>
    <definedName name="_20_100date_1_1_1_1_1_1_1_1" localSheetId="7">#REF!</definedName>
    <definedName name="_20_100date_1_1_1_1_1_1_1_1" localSheetId="8">#REF!</definedName>
    <definedName name="_20_100date_1_1_1_1_1_1_1_1" localSheetId="9">#REF!</definedName>
    <definedName name="_20_100date_1_1_1_1_1_1_1_1" localSheetId="11">#REF!</definedName>
    <definedName name="_20_100date_1_1_1_1_1_1_1_1" localSheetId="15">#REF!</definedName>
    <definedName name="_20_100date_1_1_1_1_1_1_1_1" localSheetId="0">#REF!</definedName>
    <definedName name="_20_100date_1_1_1_1_1_1_1_1" localSheetId="2">#REF!</definedName>
    <definedName name="_20_100date_1_1_1_1_1_1_1_1" localSheetId="1">#REF!</definedName>
    <definedName name="_20_100date_1_1_1_1_1_1_1_1">#REF!</definedName>
    <definedName name="_20_100date_1_1_1_1_1_1_1_2" localSheetId="3">#REF!</definedName>
    <definedName name="_20_100date_1_1_1_1_1_1_1_2" localSheetId="5">#REF!</definedName>
    <definedName name="_20_100date_1_1_1_1_1_1_1_2" localSheetId="6">#REF!</definedName>
    <definedName name="_20_100date_1_1_1_1_1_1_1_2" localSheetId="7">#REF!</definedName>
    <definedName name="_20_100date_1_1_1_1_1_1_1_2" localSheetId="8">#REF!</definedName>
    <definedName name="_20_100date_1_1_1_1_1_1_1_2" localSheetId="9">#REF!</definedName>
    <definedName name="_20_100date_1_1_1_1_1_1_1_2" localSheetId="11">#REF!</definedName>
    <definedName name="_20_100date_1_1_1_1_1_1_1_2" localSheetId="15">#REF!</definedName>
    <definedName name="_20_100date_1_1_1_1_1_1_1_2" localSheetId="0">#REF!</definedName>
    <definedName name="_20_100date_1_1_1_1_1_1_1_2" localSheetId="2">#REF!</definedName>
    <definedName name="_20_100date_1_1_1_1_1_1_1_2" localSheetId="1">#REF!</definedName>
    <definedName name="_20_100date_1_1_1_1_1_1_1_2">#REF!</definedName>
    <definedName name="_20_102Detail_Q1_Actual_1_1_1_1_1_1_1_1_1_1_1" localSheetId="3">#REF!</definedName>
    <definedName name="_20_102Detail_Q1_Actual_1_1_1_1_1_1_1_1_1_1_1" localSheetId="5">#REF!</definedName>
    <definedName name="_20_102Detail_Q1_Actual_1_1_1_1_1_1_1_1_1_1_1" localSheetId="6">#REF!</definedName>
    <definedName name="_20_102Detail_Q1_Actual_1_1_1_1_1_1_1_1_1_1_1" localSheetId="7">#REF!</definedName>
    <definedName name="_20_102Detail_Q1_Actual_1_1_1_1_1_1_1_1_1_1_1" localSheetId="8">#REF!</definedName>
    <definedName name="_20_102Detail_Q1_Actual_1_1_1_1_1_1_1_1_1_1_1" localSheetId="9">#REF!</definedName>
    <definedName name="_20_102Detail_Q1_Actual_1_1_1_1_1_1_1_1_1_1_1" localSheetId="11">#REF!</definedName>
    <definedName name="_20_102Detail_Q1_Actual_1_1_1_1_1_1_1_1_1_1_1" localSheetId="15">#REF!</definedName>
    <definedName name="_20_102Detail_Q1_Actual_1_1_1_1_1_1_1_1_1_1_1" localSheetId="0">#REF!</definedName>
    <definedName name="_20_102Detail_Q1_Actual_1_1_1_1_1_1_1_1_1_1_1" localSheetId="2">#REF!</definedName>
    <definedName name="_20_102Detail_Q1_Actual_1_1_1_1_1_1_1_1_1_1_1" localSheetId="1">#REF!</definedName>
    <definedName name="_20_102Detail_Q1_Actual_1_1_1_1_1_1_1_1_1_1_1">#REF!</definedName>
    <definedName name="_20_7_1_1_1_1" localSheetId="3">[7]BUDGET97!$D$359:$O$442</definedName>
    <definedName name="_20_7_1_1_1_1" localSheetId="6">[8]BUDGET97!$D$359:$O$442</definedName>
    <definedName name="_20_7_1_1_1_1" localSheetId="9">[8]BUDGET97!$D$359:$O$442</definedName>
    <definedName name="_20_7_1_1_1_1" localSheetId="11">[7]BUDGET97!$D$359:$O$442</definedName>
    <definedName name="_20_7_1_1_1_1" localSheetId="15">[8]BUDGET97!$D$359:$O$442</definedName>
    <definedName name="_20_7_1_1_1_1" localSheetId="2">[7]BUDGET97!$D$359:$O$442</definedName>
    <definedName name="_20_7_1_1_1_1">[9]BUDGET97!$D$359:$O$442</definedName>
    <definedName name="_200_169Detail_YTD_Budget_1_1_1_1_1_1_1" localSheetId="3">#REF!</definedName>
    <definedName name="_200_169Detail_YTD_Budget_1_1_1_1_1_1_1" localSheetId="5">#REF!</definedName>
    <definedName name="_200_169Detail_YTD_Budget_1_1_1_1_1_1_1" localSheetId="6">#REF!</definedName>
    <definedName name="_200_169Detail_YTD_Budget_1_1_1_1_1_1_1" localSheetId="7">#REF!</definedName>
    <definedName name="_200_169Detail_YTD_Budget_1_1_1_1_1_1_1" localSheetId="8">#REF!</definedName>
    <definedName name="_200_169Detail_YTD_Budget_1_1_1_1_1_1_1" localSheetId="9">#REF!</definedName>
    <definedName name="_200_169Detail_YTD_Budget_1_1_1_1_1_1_1" localSheetId="11">#REF!</definedName>
    <definedName name="_200_169Detail_YTD_Budget_1_1_1_1_1_1_1" localSheetId="15">#REF!</definedName>
    <definedName name="_200_169Detail_YTD_Budget_1_1_1_1_1_1_1" localSheetId="0">#REF!</definedName>
    <definedName name="_200_169Detail_YTD_Budget_1_1_1_1_1_1_1" localSheetId="2">#REF!</definedName>
    <definedName name="_200_169Detail_YTD_Budget_1_1_1_1_1_1_1" localSheetId="1">#REF!</definedName>
    <definedName name="_200_169Detail_YTD_Budget_1_1_1_1_1_1_1">#REF!</definedName>
    <definedName name="_200_454OP_Q1_Forecast_1_1_1_1_1_1_1_1_1" localSheetId="3">#REF!</definedName>
    <definedName name="_200_454OP_Q1_Forecast_1_1_1_1_1_1_1_1_1" localSheetId="5">#REF!</definedName>
    <definedName name="_200_454OP_Q1_Forecast_1_1_1_1_1_1_1_1_1" localSheetId="6">#REF!</definedName>
    <definedName name="_200_454OP_Q1_Forecast_1_1_1_1_1_1_1_1_1" localSheetId="7">#REF!</definedName>
    <definedName name="_200_454OP_Q1_Forecast_1_1_1_1_1_1_1_1_1" localSheetId="8">#REF!</definedName>
    <definedName name="_200_454OP_Q1_Forecast_1_1_1_1_1_1_1_1_1" localSheetId="9">#REF!</definedName>
    <definedName name="_200_454OP_Q1_Forecast_1_1_1_1_1_1_1_1_1" localSheetId="11">#REF!</definedName>
    <definedName name="_200_454OP_Q1_Forecast_1_1_1_1_1_1_1_1_1" localSheetId="15">#REF!</definedName>
    <definedName name="_200_454OP_Q1_Forecast_1_1_1_1_1_1_1_1_1" localSheetId="0">#REF!</definedName>
    <definedName name="_200_454OP_Q1_Forecast_1_1_1_1_1_1_1_1_1" localSheetId="2">#REF!</definedName>
    <definedName name="_200_454OP_Q1_Forecast_1_1_1_1_1_1_1_1_1" localSheetId="1">#REF!</definedName>
    <definedName name="_200_454OP_Q1_Forecast_1_1_1_1_1_1_1_1_1">#REF!</definedName>
    <definedName name="_200_454OP_Q1_Forecast_1_1_1_1_1_1_1_1_1_1" localSheetId="3">#REF!</definedName>
    <definedName name="_200_454OP_Q1_Forecast_1_1_1_1_1_1_1_1_1_1" localSheetId="5">#REF!</definedName>
    <definedName name="_200_454OP_Q1_Forecast_1_1_1_1_1_1_1_1_1_1" localSheetId="6">#REF!</definedName>
    <definedName name="_200_454OP_Q1_Forecast_1_1_1_1_1_1_1_1_1_1" localSheetId="7">#REF!</definedName>
    <definedName name="_200_454OP_Q1_Forecast_1_1_1_1_1_1_1_1_1_1" localSheetId="8">#REF!</definedName>
    <definedName name="_200_454OP_Q1_Forecast_1_1_1_1_1_1_1_1_1_1" localSheetId="9">#REF!</definedName>
    <definedName name="_200_454OP_Q1_Forecast_1_1_1_1_1_1_1_1_1_1" localSheetId="11">#REF!</definedName>
    <definedName name="_200_454OP_Q1_Forecast_1_1_1_1_1_1_1_1_1_1" localSheetId="15">#REF!</definedName>
    <definedName name="_200_454OP_Q1_Forecast_1_1_1_1_1_1_1_1_1_1" localSheetId="0">#REF!</definedName>
    <definedName name="_200_454OP_Q1_Forecast_1_1_1_1_1_1_1_1_1_1" localSheetId="2">#REF!</definedName>
    <definedName name="_200_454OP_Q1_Forecast_1_1_1_1_1_1_1_1_1_1" localSheetId="1">#REF!</definedName>
    <definedName name="_200_454OP_Q1_Forecast_1_1_1_1_1_1_1_1_1_1">#REF!</definedName>
    <definedName name="_200_454OP_Q1_Forecast_1_1_1_1_1_1_1_1_1_2" localSheetId="3">#REF!</definedName>
    <definedName name="_200_454OP_Q1_Forecast_1_1_1_1_1_1_1_1_1_2" localSheetId="5">#REF!</definedName>
    <definedName name="_200_454OP_Q1_Forecast_1_1_1_1_1_1_1_1_1_2" localSheetId="6">#REF!</definedName>
    <definedName name="_200_454OP_Q1_Forecast_1_1_1_1_1_1_1_1_1_2" localSheetId="7">#REF!</definedName>
    <definedName name="_200_454OP_Q1_Forecast_1_1_1_1_1_1_1_1_1_2" localSheetId="8">#REF!</definedName>
    <definedName name="_200_454OP_Q1_Forecast_1_1_1_1_1_1_1_1_1_2" localSheetId="9">#REF!</definedName>
    <definedName name="_200_454OP_Q1_Forecast_1_1_1_1_1_1_1_1_1_2" localSheetId="11">#REF!</definedName>
    <definedName name="_200_454OP_Q1_Forecast_1_1_1_1_1_1_1_1_1_2" localSheetId="15">#REF!</definedName>
    <definedName name="_200_454OP_Q1_Forecast_1_1_1_1_1_1_1_1_1_2" localSheetId="0">#REF!</definedName>
    <definedName name="_200_454OP_Q1_Forecast_1_1_1_1_1_1_1_1_1_2" localSheetId="2">#REF!</definedName>
    <definedName name="_200_454OP_Q1_Forecast_1_1_1_1_1_1_1_1_1_2" localSheetId="1">#REF!</definedName>
    <definedName name="_200_454OP_Q1_Forecast_1_1_1_1_1_1_1_1_1_2">#REF!</definedName>
    <definedName name="_2000TB_Dividend_Income_Internal_1_1_1_1_1" localSheetId="3">#REF!</definedName>
    <definedName name="_2000TB_Dividend_Income_Internal_1_1_1_1_1" localSheetId="5">#REF!</definedName>
    <definedName name="_2000TB_Dividend_Income_Internal_1_1_1_1_1" localSheetId="6">#REF!</definedName>
    <definedName name="_2000TB_Dividend_Income_Internal_1_1_1_1_1" localSheetId="7">#REF!</definedName>
    <definedName name="_2000TB_Dividend_Income_Internal_1_1_1_1_1" localSheetId="8">#REF!</definedName>
    <definedName name="_2000TB_Dividend_Income_Internal_1_1_1_1_1" localSheetId="9">#REF!</definedName>
    <definedName name="_2000TB_Dividend_Income_Internal_1_1_1_1_1" localSheetId="11">#REF!</definedName>
    <definedName name="_2000TB_Dividend_Income_Internal_1_1_1_1_1" localSheetId="15">#REF!</definedName>
    <definedName name="_2000TB_Dividend_Income_Internal_1_1_1_1_1" localSheetId="0">#REF!</definedName>
    <definedName name="_2000TB_Dividend_Income_Internal_1_1_1_1_1" localSheetId="2">#REF!</definedName>
    <definedName name="_2000TB_Dividend_Income_Internal_1_1_1_1_1" localSheetId="1">#REF!</definedName>
    <definedName name="_2000TB_Dividend_Income_Internal_1_1_1_1_1">#REF!</definedName>
    <definedName name="_2003TB_Interest_expenses_External_1_1_1" localSheetId="3">#REF!</definedName>
    <definedName name="_2003TB_Interest_expenses_External_1_1_1" localSheetId="5">#REF!</definedName>
    <definedName name="_2003TB_Interest_expenses_External_1_1_1" localSheetId="6">#REF!</definedName>
    <definedName name="_2003TB_Interest_expenses_External_1_1_1" localSheetId="7">#REF!</definedName>
    <definedName name="_2003TB_Interest_expenses_External_1_1_1" localSheetId="8">#REF!</definedName>
    <definedName name="_2003TB_Interest_expenses_External_1_1_1" localSheetId="9">#REF!</definedName>
    <definedName name="_2003TB_Interest_expenses_External_1_1_1" localSheetId="11">#REF!</definedName>
    <definedName name="_2003TB_Interest_expenses_External_1_1_1" localSheetId="15">#REF!</definedName>
    <definedName name="_2003TB_Interest_expenses_External_1_1_1" localSheetId="0">#REF!</definedName>
    <definedName name="_2003TB_Interest_expenses_External_1_1_1" localSheetId="2">#REF!</definedName>
    <definedName name="_2003TB_Interest_expenses_External_1_1_1" localSheetId="1">#REF!</definedName>
    <definedName name="_2003TB_Interest_expenses_External_1_1_1">#REF!</definedName>
    <definedName name="_2004TB_Interest_expenses_External_1_1_1_1_1" localSheetId="3">#REF!</definedName>
    <definedName name="_2004TB_Interest_expenses_External_1_1_1_1_1" localSheetId="5">#REF!</definedName>
    <definedName name="_2004TB_Interest_expenses_External_1_1_1_1_1" localSheetId="6">#REF!</definedName>
    <definedName name="_2004TB_Interest_expenses_External_1_1_1_1_1" localSheetId="7">#REF!</definedName>
    <definedName name="_2004TB_Interest_expenses_External_1_1_1_1_1" localSheetId="8">#REF!</definedName>
    <definedName name="_2004TB_Interest_expenses_External_1_1_1_1_1" localSheetId="9">#REF!</definedName>
    <definedName name="_2004TB_Interest_expenses_External_1_1_1_1_1" localSheetId="11">#REF!</definedName>
    <definedName name="_2004TB_Interest_expenses_External_1_1_1_1_1" localSheetId="15">#REF!</definedName>
    <definedName name="_2004TB_Interest_expenses_External_1_1_1_1_1" localSheetId="0">#REF!</definedName>
    <definedName name="_2004TB_Interest_expenses_External_1_1_1_1_1" localSheetId="2">#REF!</definedName>
    <definedName name="_2004TB_Interest_expenses_External_1_1_1_1_1" localSheetId="1">#REF!</definedName>
    <definedName name="_2004TB_Interest_expenses_External_1_1_1_1_1">#REF!</definedName>
    <definedName name="_2007TB_Interest_Expenses_Internal_1_1_1" localSheetId="3">#REF!</definedName>
    <definedName name="_2007TB_Interest_Expenses_Internal_1_1_1" localSheetId="5">#REF!</definedName>
    <definedName name="_2007TB_Interest_Expenses_Internal_1_1_1" localSheetId="6">#REF!</definedName>
    <definedName name="_2007TB_Interest_Expenses_Internal_1_1_1" localSheetId="7">#REF!</definedName>
    <definedName name="_2007TB_Interest_Expenses_Internal_1_1_1" localSheetId="8">#REF!</definedName>
    <definedName name="_2007TB_Interest_Expenses_Internal_1_1_1" localSheetId="9">#REF!</definedName>
    <definedName name="_2007TB_Interest_Expenses_Internal_1_1_1" localSheetId="11">#REF!</definedName>
    <definedName name="_2007TB_Interest_Expenses_Internal_1_1_1" localSheetId="15">#REF!</definedName>
    <definedName name="_2007TB_Interest_Expenses_Internal_1_1_1" localSheetId="0">#REF!</definedName>
    <definedName name="_2007TB_Interest_Expenses_Internal_1_1_1" localSheetId="2">#REF!</definedName>
    <definedName name="_2007TB_Interest_Expenses_Internal_1_1_1" localSheetId="1">#REF!</definedName>
    <definedName name="_2007TB_Interest_Expenses_Internal_1_1_1">#REF!</definedName>
    <definedName name="_2008TB_Interest_Expenses_Internal_1_1_1_1_1" localSheetId="3">#REF!</definedName>
    <definedName name="_2008TB_Interest_Expenses_Internal_1_1_1_1_1" localSheetId="5">#REF!</definedName>
    <definedName name="_2008TB_Interest_Expenses_Internal_1_1_1_1_1" localSheetId="6">#REF!</definedName>
    <definedName name="_2008TB_Interest_Expenses_Internal_1_1_1_1_1" localSheetId="7">#REF!</definedName>
    <definedName name="_2008TB_Interest_Expenses_Internal_1_1_1_1_1" localSheetId="8">#REF!</definedName>
    <definedName name="_2008TB_Interest_Expenses_Internal_1_1_1_1_1" localSheetId="9">#REF!</definedName>
    <definedName name="_2008TB_Interest_Expenses_Internal_1_1_1_1_1" localSheetId="11">#REF!</definedName>
    <definedName name="_2008TB_Interest_Expenses_Internal_1_1_1_1_1" localSheetId="15">#REF!</definedName>
    <definedName name="_2008TB_Interest_Expenses_Internal_1_1_1_1_1" localSheetId="0">#REF!</definedName>
    <definedName name="_2008TB_Interest_Expenses_Internal_1_1_1_1_1" localSheetId="2">#REF!</definedName>
    <definedName name="_2008TB_Interest_Expenses_Internal_1_1_1_1_1" localSheetId="1">#REF!</definedName>
    <definedName name="_2008TB_Interest_Expenses_Internal_1_1_1_1_1">#REF!</definedName>
    <definedName name="_200Inv_sub_CY_1_1_1_1_1_1_1_1" localSheetId="3">[167]BS3!$E$125</definedName>
    <definedName name="_200Inv_sub_CY_1_1_1_1_1_1_1_1" localSheetId="5">[167]BS3!$E$125</definedName>
    <definedName name="_200Inv_sub_CY_1_1_1_1_1_1_1_1" localSheetId="6">[168]BS3!$E$125</definedName>
    <definedName name="_200Inv_sub_CY_1_1_1_1_1_1_1_1" localSheetId="7">[169]BS3!$E$125</definedName>
    <definedName name="_200Inv_sub_CY_1_1_1_1_1_1_1_1" localSheetId="8">#REF!</definedName>
    <definedName name="_200Inv_sub_CY_1_1_1_1_1_1_1_1" localSheetId="9">[170]BS3!$E$125</definedName>
    <definedName name="_200Inv_sub_CY_1_1_1_1_1_1_1_1" localSheetId="11">[168]BS3!$E$125</definedName>
    <definedName name="_200Inv_sub_CY_1_1_1_1_1_1_1_1" localSheetId="15">[170]BS3!$E$125</definedName>
    <definedName name="_200Inv_sub_CY_1_1_1_1_1_1_1_1" localSheetId="0">[167]BS3!$E$125</definedName>
    <definedName name="_200Inv_sub_CY_1_1_1_1_1_1_1_1" localSheetId="2">[167]BS3!$E$125</definedName>
    <definedName name="_200Inv_sub_CY_1_1_1_1_1_1_1_1" localSheetId="1">[167]BS3!$E$125</definedName>
    <definedName name="_200Inv_sub_CY_1_1_1_1_1_1_1_1">[169]BS3!$E$125</definedName>
    <definedName name="_200Inv_sub_CY_1_1_1_1_1_1_1_1_2" localSheetId="3">#REF!</definedName>
    <definedName name="_200Inv_sub_CY_1_1_1_1_1_1_1_1_2" localSheetId="5">#REF!</definedName>
    <definedName name="_200Inv_sub_CY_1_1_1_1_1_1_1_1_2" localSheetId="6">#REF!</definedName>
    <definedName name="_200Inv_sub_CY_1_1_1_1_1_1_1_1_2" localSheetId="7">#REF!</definedName>
    <definedName name="_200Inv_sub_CY_1_1_1_1_1_1_1_1_2" localSheetId="8">#REF!</definedName>
    <definedName name="_200Inv_sub_CY_1_1_1_1_1_1_1_1_2" localSheetId="9">#REF!</definedName>
    <definedName name="_200Inv_sub_CY_1_1_1_1_1_1_1_1_2" localSheetId="11">#REF!</definedName>
    <definedName name="_200Inv_sub_CY_1_1_1_1_1_1_1_1_2" localSheetId="15">#REF!</definedName>
    <definedName name="_200Inv_sub_CY_1_1_1_1_1_1_1_1_2" localSheetId="0">#REF!</definedName>
    <definedName name="_200Inv_sub_CY_1_1_1_1_1_1_1_1_2" localSheetId="2">#REF!</definedName>
    <definedName name="_200Inv_sub_CY_1_1_1_1_1_1_1_1_2" localSheetId="1">#REF!</definedName>
    <definedName name="_200Inv_sub_CY_1_1_1_1_1_1_1_1_2">#REF!</definedName>
    <definedName name="_200rmexcr300604_1_1_1" localSheetId="3">#REF!</definedName>
    <definedName name="_200rmexcr300604_1_1_1" localSheetId="5">#REF!</definedName>
    <definedName name="_200rmexcr300604_1_1_1" localSheetId="6">#REF!</definedName>
    <definedName name="_200rmexcr300604_1_1_1" localSheetId="7">#REF!</definedName>
    <definedName name="_200rmexcr300604_1_1_1" localSheetId="8">#REF!</definedName>
    <definedName name="_200rmexcr300604_1_1_1" localSheetId="9">#REF!</definedName>
    <definedName name="_200rmexcr300604_1_1_1" localSheetId="11">#REF!</definedName>
    <definedName name="_200rmexcr300604_1_1_1" localSheetId="15">#REF!</definedName>
    <definedName name="_200rmexcr300604_1_1_1" localSheetId="0">#REF!</definedName>
    <definedName name="_200rmexcr300604_1_1_1" localSheetId="2">#REF!</definedName>
    <definedName name="_200rmexcr300604_1_1_1" localSheetId="1">#REF!</definedName>
    <definedName name="_200rmexcr300604_1_1_1">#REF!</definedName>
    <definedName name="_200rmexcr300604_1_1_1_1" localSheetId="3">#REF!</definedName>
    <definedName name="_200rmexcr300604_1_1_1_1" localSheetId="5">#REF!</definedName>
    <definedName name="_200rmexcr300604_1_1_1_1" localSheetId="6">#REF!</definedName>
    <definedName name="_200rmexcr300604_1_1_1_1" localSheetId="7">#REF!</definedName>
    <definedName name="_200rmexcr300604_1_1_1_1" localSheetId="8">#REF!</definedName>
    <definedName name="_200rmexcr300604_1_1_1_1" localSheetId="9">#REF!</definedName>
    <definedName name="_200rmexcr300604_1_1_1_1" localSheetId="11">#REF!</definedName>
    <definedName name="_200rmexcr300604_1_1_1_1" localSheetId="15">#REF!</definedName>
    <definedName name="_200rmexcr300604_1_1_1_1" localSheetId="0">#REF!</definedName>
    <definedName name="_200rmexcr300604_1_1_1_1" localSheetId="2">#REF!</definedName>
    <definedName name="_200rmexcr300604_1_1_1_1" localSheetId="1">#REF!</definedName>
    <definedName name="_200rmexcr300604_1_1_1_1">#REF!</definedName>
    <definedName name="_200rmexcr300604_1_1_1_1_1" localSheetId="3">#REF!</definedName>
    <definedName name="_200rmexcr300604_1_1_1_1_1" localSheetId="5">#REF!</definedName>
    <definedName name="_200rmexcr300604_1_1_1_1_1" localSheetId="6">#REF!</definedName>
    <definedName name="_200rmexcr300604_1_1_1_1_1" localSheetId="7">#REF!</definedName>
    <definedName name="_200rmexcr300604_1_1_1_1_1" localSheetId="8">#REF!</definedName>
    <definedName name="_200rmexcr300604_1_1_1_1_1" localSheetId="9">#REF!</definedName>
    <definedName name="_200rmexcr300604_1_1_1_1_1" localSheetId="11">#REF!</definedName>
    <definedName name="_200rmexcr300604_1_1_1_1_1" localSheetId="15">#REF!</definedName>
    <definedName name="_200rmexcr300604_1_1_1_1_1" localSheetId="0">#REF!</definedName>
    <definedName name="_200rmexcr300604_1_1_1_1_1" localSheetId="2">#REF!</definedName>
    <definedName name="_200rmexcr300604_1_1_1_1_1" localSheetId="1">#REF!</definedName>
    <definedName name="_200rmexcr300604_1_1_1_1_1">#REF!</definedName>
    <definedName name="_200rmexcr300604_1_1_1_1_1_1" localSheetId="3">#REF!</definedName>
    <definedName name="_200rmexcr300604_1_1_1_1_1_1" localSheetId="5">#REF!</definedName>
    <definedName name="_200rmexcr300604_1_1_1_1_1_1" localSheetId="6">#REF!</definedName>
    <definedName name="_200rmexcr300604_1_1_1_1_1_1" localSheetId="7">#REF!</definedName>
    <definedName name="_200rmexcr300604_1_1_1_1_1_1" localSheetId="8">#REF!</definedName>
    <definedName name="_200rmexcr300604_1_1_1_1_1_1" localSheetId="9">#REF!</definedName>
    <definedName name="_200rmexcr300604_1_1_1_1_1_1" localSheetId="11">#REF!</definedName>
    <definedName name="_200rmexcr300604_1_1_1_1_1_1" localSheetId="15">#REF!</definedName>
    <definedName name="_200rmexcr300604_1_1_1_1_1_1" localSheetId="0">#REF!</definedName>
    <definedName name="_200rmexcr300604_1_1_1_1_1_1" localSheetId="2">#REF!</definedName>
    <definedName name="_200rmexcr300604_1_1_1_1_1_1" localSheetId="1">#REF!</definedName>
    <definedName name="_200rmexcr300604_1_1_1_1_1_1">#REF!</definedName>
    <definedName name="_200rmexcr300604_1_1_1_1_1_2" localSheetId="3">#REF!</definedName>
    <definedName name="_200rmexcr300604_1_1_1_1_1_2" localSheetId="5">#REF!</definedName>
    <definedName name="_200rmexcr300604_1_1_1_1_1_2" localSheetId="6">#REF!</definedName>
    <definedName name="_200rmexcr300604_1_1_1_1_1_2" localSheetId="7">#REF!</definedName>
    <definedName name="_200rmexcr300604_1_1_1_1_1_2" localSheetId="8">#REF!</definedName>
    <definedName name="_200rmexcr300604_1_1_1_1_1_2" localSheetId="9">#REF!</definedName>
    <definedName name="_200rmexcr300604_1_1_1_1_1_2" localSheetId="11">#REF!</definedName>
    <definedName name="_200rmexcr300604_1_1_1_1_1_2" localSheetId="15">#REF!</definedName>
    <definedName name="_200rmexcr300604_1_1_1_1_1_2" localSheetId="0">#REF!</definedName>
    <definedName name="_200rmexcr300604_1_1_1_1_1_2" localSheetId="2">#REF!</definedName>
    <definedName name="_200rmexcr300604_1_1_1_1_1_2" localSheetId="1">#REF!</definedName>
    <definedName name="_200rmexcr300604_1_1_1_1_1_2">#REF!</definedName>
    <definedName name="_200rmexcr300604_1_1_1_1_2" localSheetId="3">#REF!</definedName>
    <definedName name="_200rmexcr300604_1_1_1_1_2" localSheetId="5">#REF!</definedName>
    <definedName name="_200rmexcr300604_1_1_1_1_2" localSheetId="6">#REF!</definedName>
    <definedName name="_200rmexcr300604_1_1_1_1_2" localSheetId="7">#REF!</definedName>
    <definedName name="_200rmexcr300604_1_1_1_1_2" localSheetId="8">#REF!</definedName>
    <definedName name="_200rmexcr300604_1_1_1_1_2" localSheetId="9">#REF!</definedName>
    <definedName name="_200rmexcr300604_1_1_1_1_2" localSheetId="11">#REF!</definedName>
    <definedName name="_200rmexcr300604_1_1_1_1_2" localSheetId="15">#REF!</definedName>
    <definedName name="_200rmexcr300604_1_1_1_1_2" localSheetId="0">#REF!</definedName>
    <definedName name="_200rmexcr300604_1_1_1_1_2" localSheetId="2">#REF!</definedName>
    <definedName name="_200rmexcr300604_1_1_1_1_2" localSheetId="1">#REF!</definedName>
    <definedName name="_200rmexcr300604_1_1_1_1_2">#REF!</definedName>
    <definedName name="_200rmexcr300604_1_1_1_2" localSheetId="3">#REF!</definedName>
    <definedName name="_200rmexcr300604_1_1_1_2" localSheetId="5">#REF!</definedName>
    <definedName name="_200rmexcr300604_1_1_1_2" localSheetId="6">#REF!</definedName>
    <definedName name="_200rmexcr300604_1_1_1_2" localSheetId="7">#REF!</definedName>
    <definedName name="_200rmexcr300604_1_1_1_2" localSheetId="8">#REF!</definedName>
    <definedName name="_200rmexcr300604_1_1_1_2" localSheetId="9">#REF!</definedName>
    <definedName name="_200rmexcr300604_1_1_1_2" localSheetId="11">#REF!</definedName>
    <definedName name="_200rmexcr300604_1_1_1_2" localSheetId="15">#REF!</definedName>
    <definedName name="_200rmexcr300604_1_1_1_2" localSheetId="0">#REF!</definedName>
    <definedName name="_200rmexcr300604_1_1_1_2" localSheetId="2">#REF!</definedName>
    <definedName name="_200rmexcr300604_1_1_1_2" localSheetId="1">#REF!</definedName>
    <definedName name="_200rmexcr300604_1_1_1_2">#REF!</definedName>
    <definedName name="_200SD_CM_Actual_1_1_1_1_1" localSheetId="3">[102]S_D!$G$1:$G$65536</definedName>
    <definedName name="_200SD_CM_Actual_1_1_1_1_1" localSheetId="6">[103]S_D!$G$1:$G$65536</definedName>
    <definedName name="_200SD_CM_Actual_1_1_1_1_1" localSheetId="9">[103]S_D!$G$1:$G$65536</definedName>
    <definedName name="_200SD_CM_Actual_1_1_1_1_1" localSheetId="11">[102]S_D!$G$1:$G$65536</definedName>
    <definedName name="_200SD_CM_Actual_1_1_1_1_1" localSheetId="15">[103]S_D!$G$1:$G$65536</definedName>
    <definedName name="_200SD_CM_Actual_1_1_1_1_1" localSheetId="2">[102]S_D!$G$1:$G$65536</definedName>
    <definedName name="_200SD_CM_Actual_1_1_1_1_1">[104]S_D!$G$1:$G$65536</definedName>
    <definedName name="_201_169Detail_YTD_Budget_1_1_1_1_1_1_1_1" localSheetId="3">#REF!</definedName>
    <definedName name="_201_169Detail_YTD_Budget_1_1_1_1_1_1_1_1" localSheetId="5">#REF!</definedName>
    <definedName name="_201_169Detail_YTD_Budget_1_1_1_1_1_1_1_1" localSheetId="6">#REF!</definedName>
    <definedName name="_201_169Detail_YTD_Budget_1_1_1_1_1_1_1_1" localSheetId="7">#REF!</definedName>
    <definedName name="_201_169Detail_YTD_Budget_1_1_1_1_1_1_1_1" localSheetId="8">#REF!</definedName>
    <definedName name="_201_169Detail_YTD_Budget_1_1_1_1_1_1_1_1" localSheetId="9">#REF!</definedName>
    <definedName name="_201_169Detail_YTD_Budget_1_1_1_1_1_1_1_1" localSheetId="11">#REF!</definedName>
    <definedName name="_201_169Detail_YTD_Budget_1_1_1_1_1_1_1_1" localSheetId="15">#REF!</definedName>
    <definedName name="_201_169Detail_YTD_Budget_1_1_1_1_1_1_1_1" localSheetId="0">#REF!</definedName>
    <definedName name="_201_169Detail_YTD_Budget_1_1_1_1_1_1_1_1" localSheetId="2">#REF!</definedName>
    <definedName name="_201_169Detail_YTD_Budget_1_1_1_1_1_1_1_1" localSheetId="1">#REF!</definedName>
    <definedName name="_201_169Detail_YTD_Budget_1_1_1_1_1_1_1_1">#REF!</definedName>
    <definedName name="_201_45coy_name_1_1_1_1_1_1_1_1" localSheetId="3">#REF!</definedName>
    <definedName name="_201_45coy_name_1_1_1_1_1_1_1_1" localSheetId="5">#REF!</definedName>
    <definedName name="_201_45coy_name_1_1_1_1_1_1_1_1" localSheetId="6">#REF!</definedName>
    <definedName name="_201_45coy_name_1_1_1_1_1_1_1_1" localSheetId="7">#REF!</definedName>
    <definedName name="_201_45coy_name_1_1_1_1_1_1_1_1" localSheetId="8">#REF!</definedName>
    <definedName name="_201_45coy_name_1_1_1_1_1_1_1_1" localSheetId="9">#REF!</definedName>
    <definedName name="_201_45coy_name_1_1_1_1_1_1_1_1" localSheetId="11">#REF!</definedName>
    <definedName name="_201_45coy_name_1_1_1_1_1_1_1_1" localSheetId="15">#REF!</definedName>
    <definedName name="_201_45coy_name_1_1_1_1_1_1_1_1" localSheetId="0">#REF!</definedName>
    <definedName name="_201_45coy_name_1_1_1_1_1_1_1_1" localSheetId="2">#REF!</definedName>
    <definedName name="_201_45coy_name_1_1_1_1_1_1_1_1" localSheetId="1">#REF!</definedName>
    <definedName name="_201_45coy_name_1_1_1_1_1_1_1_1">#REF!</definedName>
    <definedName name="_201_45coy_name_1_1_1_1_1_1_1_1_1" localSheetId="3">#REF!</definedName>
    <definedName name="_201_45coy_name_1_1_1_1_1_1_1_1_1" localSheetId="5">#REF!</definedName>
    <definedName name="_201_45coy_name_1_1_1_1_1_1_1_1_1" localSheetId="6">#REF!</definedName>
    <definedName name="_201_45coy_name_1_1_1_1_1_1_1_1_1" localSheetId="7">#REF!</definedName>
    <definedName name="_201_45coy_name_1_1_1_1_1_1_1_1_1" localSheetId="8">#REF!</definedName>
    <definedName name="_201_45coy_name_1_1_1_1_1_1_1_1_1" localSheetId="9">#REF!</definedName>
    <definedName name="_201_45coy_name_1_1_1_1_1_1_1_1_1" localSheetId="11">#REF!</definedName>
    <definedName name="_201_45coy_name_1_1_1_1_1_1_1_1_1" localSheetId="15">#REF!</definedName>
    <definedName name="_201_45coy_name_1_1_1_1_1_1_1_1_1" localSheetId="0">#REF!</definedName>
    <definedName name="_201_45coy_name_1_1_1_1_1_1_1_1_1" localSheetId="2">#REF!</definedName>
    <definedName name="_201_45coy_name_1_1_1_1_1_1_1_1_1" localSheetId="1">#REF!</definedName>
    <definedName name="_201_45coy_name_1_1_1_1_1_1_1_1_1">#REF!</definedName>
    <definedName name="_201_45coy_name_1_1_1_1_1_1_1_1_2" localSheetId="3">#REF!</definedName>
    <definedName name="_201_45coy_name_1_1_1_1_1_1_1_1_2" localSheetId="5">#REF!</definedName>
    <definedName name="_201_45coy_name_1_1_1_1_1_1_1_1_2" localSheetId="6">#REF!</definedName>
    <definedName name="_201_45coy_name_1_1_1_1_1_1_1_1_2" localSheetId="7">#REF!</definedName>
    <definedName name="_201_45coy_name_1_1_1_1_1_1_1_1_2" localSheetId="8">#REF!</definedName>
    <definedName name="_201_45coy_name_1_1_1_1_1_1_1_1_2" localSheetId="9">#REF!</definedName>
    <definedName name="_201_45coy_name_1_1_1_1_1_1_1_1_2" localSheetId="11">#REF!</definedName>
    <definedName name="_201_45coy_name_1_1_1_1_1_1_1_1_2" localSheetId="15">#REF!</definedName>
    <definedName name="_201_45coy_name_1_1_1_1_1_1_1_1_2" localSheetId="0">#REF!</definedName>
    <definedName name="_201_45coy_name_1_1_1_1_1_1_1_1_2" localSheetId="2">#REF!</definedName>
    <definedName name="_201_45coy_name_1_1_1_1_1_1_1_1_2" localSheetId="1">#REF!</definedName>
    <definedName name="_201_45coy_name_1_1_1_1_1_1_1_1_2">#REF!</definedName>
    <definedName name="_2011TB_Interest_Income_External_1_1_1" localSheetId="3">#REF!</definedName>
    <definedName name="_2011TB_Interest_Income_External_1_1_1" localSheetId="5">#REF!</definedName>
    <definedName name="_2011TB_Interest_Income_External_1_1_1" localSheetId="6">#REF!</definedName>
    <definedName name="_2011TB_Interest_Income_External_1_1_1" localSheetId="7">#REF!</definedName>
    <definedName name="_2011TB_Interest_Income_External_1_1_1" localSheetId="8">#REF!</definedName>
    <definedName name="_2011TB_Interest_Income_External_1_1_1" localSheetId="9">#REF!</definedName>
    <definedName name="_2011TB_Interest_Income_External_1_1_1" localSheetId="11">#REF!</definedName>
    <definedName name="_2011TB_Interest_Income_External_1_1_1" localSheetId="15">#REF!</definedName>
    <definedName name="_2011TB_Interest_Income_External_1_1_1" localSheetId="0">#REF!</definedName>
    <definedName name="_2011TB_Interest_Income_External_1_1_1" localSheetId="2">#REF!</definedName>
    <definedName name="_2011TB_Interest_Income_External_1_1_1" localSheetId="1">#REF!</definedName>
    <definedName name="_2011TB_Interest_Income_External_1_1_1">#REF!</definedName>
    <definedName name="_2012TB_Interest_Income_External_1_1_1_1_1" localSheetId="3">#REF!</definedName>
    <definedName name="_2012TB_Interest_Income_External_1_1_1_1_1" localSheetId="5">#REF!</definedName>
    <definedName name="_2012TB_Interest_Income_External_1_1_1_1_1" localSheetId="6">#REF!</definedName>
    <definedName name="_2012TB_Interest_Income_External_1_1_1_1_1" localSheetId="7">#REF!</definedName>
    <definedName name="_2012TB_Interest_Income_External_1_1_1_1_1" localSheetId="8">#REF!</definedName>
    <definedName name="_2012TB_Interest_Income_External_1_1_1_1_1" localSheetId="9">#REF!</definedName>
    <definedName name="_2012TB_Interest_Income_External_1_1_1_1_1" localSheetId="11">#REF!</definedName>
    <definedName name="_2012TB_Interest_Income_External_1_1_1_1_1" localSheetId="15">#REF!</definedName>
    <definedName name="_2012TB_Interest_Income_External_1_1_1_1_1" localSheetId="0">#REF!</definedName>
    <definedName name="_2012TB_Interest_Income_External_1_1_1_1_1" localSheetId="2">#REF!</definedName>
    <definedName name="_2012TB_Interest_Income_External_1_1_1_1_1" localSheetId="1">#REF!</definedName>
    <definedName name="_2012TB_Interest_Income_External_1_1_1_1_1">#REF!</definedName>
    <definedName name="_2015TB_Interest_Income_Internal_1_1_1" localSheetId="3">#REF!</definedName>
    <definedName name="_2015TB_Interest_Income_Internal_1_1_1" localSheetId="5">#REF!</definedName>
    <definedName name="_2015TB_Interest_Income_Internal_1_1_1" localSheetId="6">#REF!</definedName>
    <definedName name="_2015TB_Interest_Income_Internal_1_1_1" localSheetId="7">#REF!</definedName>
    <definedName name="_2015TB_Interest_Income_Internal_1_1_1" localSheetId="8">#REF!</definedName>
    <definedName name="_2015TB_Interest_Income_Internal_1_1_1" localSheetId="9">#REF!</definedName>
    <definedName name="_2015TB_Interest_Income_Internal_1_1_1" localSheetId="11">#REF!</definedName>
    <definedName name="_2015TB_Interest_Income_Internal_1_1_1" localSheetId="15">#REF!</definedName>
    <definedName name="_2015TB_Interest_Income_Internal_1_1_1" localSheetId="0">#REF!</definedName>
    <definedName name="_2015TB_Interest_Income_Internal_1_1_1" localSheetId="2">#REF!</definedName>
    <definedName name="_2015TB_Interest_Income_Internal_1_1_1" localSheetId="1">#REF!</definedName>
    <definedName name="_2015TB_Interest_Income_Internal_1_1_1">#REF!</definedName>
    <definedName name="_2016TB_Interest_Income_Internal_1_1_1_1_1" localSheetId="3">#REF!</definedName>
    <definedName name="_2016TB_Interest_Income_Internal_1_1_1_1_1" localSheetId="5">#REF!</definedName>
    <definedName name="_2016TB_Interest_Income_Internal_1_1_1_1_1" localSheetId="6">#REF!</definedName>
    <definedName name="_2016TB_Interest_Income_Internal_1_1_1_1_1" localSheetId="7">#REF!</definedName>
    <definedName name="_2016TB_Interest_Income_Internal_1_1_1_1_1" localSheetId="8">#REF!</definedName>
    <definedName name="_2016TB_Interest_Income_Internal_1_1_1_1_1" localSheetId="9">#REF!</definedName>
    <definedName name="_2016TB_Interest_Income_Internal_1_1_1_1_1" localSheetId="11">#REF!</definedName>
    <definedName name="_2016TB_Interest_Income_Internal_1_1_1_1_1" localSheetId="15">#REF!</definedName>
    <definedName name="_2016TB_Interest_Income_Internal_1_1_1_1_1" localSheetId="0">#REF!</definedName>
    <definedName name="_2016TB_Interest_Income_Internal_1_1_1_1_1" localSheetId="2">#REF!</definedName>
    <definedName name="_2016TB_Interest_Income_Internal_1_1_1_1_1" localSheetId="1">#REF!</definedName>
    <definedName name="_2016TB_Interest_Income_Internal_1_1_1_1_1">#REF!</definedName>
    <definedName name="_2019TB_Mgt_Fees_Subgrp_1_1_1" localSheetId="3">#REF!</definedName>
    <definedName name="_2019TB_Mgt_Fees_Subgrp_1_1_1" localSheetId="5">#REF!</definedName>
    <definedName name="_2019TB_Mgt_Fees_Subgrp_1_1_1" localSheetId="6">#REF!</definedName>
    <definedName name="_2019TB_Mgt_Fees_Subgrp_1_1_1" localSheetId="7">#REF!</definedName>
    <definedName name="_2019TB_Mgt_Fees_Subgrp_1_1_1" localSheetId="8">#REF!</definedName>
    <definedName name="_2019TB_Mgt_Fees_Subgrp_1_1_1" localSheetId="9">#REF!</definedName>
    <definedName name="_2019TB_Mgt_Fees_Subgrp_1_1_1" localSheetId="11">#REF!</definedName>
    <definedName name="_2019TB_Mgt_Fees_Subgrp_1_1_1" localSheetId="15">#REF!</definedName>
    <definedName name="_2019TB_Mgt_Fees_Subgrp_1_1_1" localSheetId="0">#REF!</definedName>
    <definedName name="_2019TB_Mgt_Fees_Subgrp_1_1_1" localSheetId="2">#REF!</definedName>
    <definedName name="_2019TB_Mgt_Fees_Subgrp_1_1_1" localSheetId="1">#REF!</definedName>
    <definedName name="_2019TB_Mgt_Fees_Subgrp_1_1_1">#REF!</definedName>
    <definedName name="_201GA_Gross_OP_1_1_1_1_1_1" localSheetId="3">[164]G_A!$A$179:$IV$179</definedName>
    <definedName name="_201GA_Gross_OP_1_1_1_1_1_1" localSheetId="6">[165]G_A!$A$179:$IV$179</definedName>
    <definedName name="_201GA_Gross_OP_1_1_1_1_1_1" localSheetId="9">[165]G_A!$A$179:$IV$179</definedName>
    <definedName name="_201GA_Gross_OP_1_1_1_1_1_1" localSheetId="11">[164]G_A!$A$179:$IV$179</definedName>
    <definedName name="_201GA_Gross_OP_1_1_1_1_1_1" localSheetId="15">[165]G_A!$A$179:$IV$179</definedName>
    <definedName name="_201GA_Gross_OP_1_1_1_1_1_1" localSheetId="2">[164]G_A!$A$179:$IV$179</definedName>
    <definedName name="_201GA_Gross_OP_1_1_1_1_1_1">[166]G_A!$A$179:$IV$179</definedName>
    <definedName name="_201rmexcr301103_1_1_1" localSheetId="3">#REF!</definedName>
    <definedName name="_201rmexcr301103_1_1_1" localSheetId="5">#REF!</definedName>
    <definedName name="_201rmexcr301103_1_1_1" localSheetId="6">#REF!</definedName>
    <definedName name="_201rmexcr301103_1_1_1" localSheetId="7">#REF!</definedName>
    <definedName name="_201rmexcr301103_1_1_1" localSheetId="8">#REF!</definedName>
    <definedName name="_201rmexcr301103_1_1_1" localSheetId="9">#REF!</definedName>
    <definedName name="_201rmexcr301103_1_1_1" localSheetId="11">#REF!</definedName>
    <definedName name="_201rmexcr301103_1_1_1" localSheetId="15">#REF!</definedName>
    <definedName name="_201rmexcr301103_1_1_1" localSheetId="0">#REF!</definedName>
    <definedName name="_201rmexcr301103_1_1_1" localSheetId="2">#REF!</definedName>
    <definedName name="_201rmexcr301103_1_1_1" localSheetId="1">#REF!</definedName>
    <definedName name="_201rmexcr301103_1_1_1">#REF!</definedName>
    <definedName name="_201rmexcr301103_1_1_1_1" localSheetId="3">#REF!</definedName>
    <definedName name="_201rmexcr301103_1_1_1_1" localSheetId="5">#REF!</definedName>
    <definedName name="_201rmexcr301103_1_1_1_1" localSheetId="6">#REF!</definedName>
    <definedName name="_201rmexcr301103_1_1_1_1" localSheetId="7">#REF!</definedName>
    <definedName name="_201rmexcr301103_1_1_1_1" localSheetId="8">#REF!</definedName>
    <definedName name="_201rmexcr301103_1_1_1_1" localSheetId="9">#REF!</definedName>
    <definedName name="_201rmexcr301103_1_1_1_1" localSheetId="11">#REF!</definedName>
    <definedName name="_201rmexcr301103_1_1_1_1" localSheetId="15">#REF!</definedName>
    <definedName name="_201rmexcr301103_1_1_1_1" localSheetId="0">#REF!</definedName>
    <definedName name="_201rmexcr301103_1_1_1_1" localSheetId="2">#REF!</definedName>
    <definedName name="_201rmexcr301103_1_1_1_1" localSheetId="1">#REF!</definedName>
    <definedName name="_201rmexcr301103_1_1_1_1">#REF!</definedName>
    <definedName name="_201rmexcr301103_1_1_1_1_1" localSheetId="3">#REF!</definedName>
    <definedName name="_201rmexcr301103_1_1_1_1_1" localSheetId="5">#REF!</definedName>
    <definedName name="_201rmexcr301103_1_1_1_1_1" localSheetId="6">#REF!</definedName>
    <definedName name="_201rmexcr301103_1_1_1_1_1" localSheetId="7">#REF!</definedName>
    <definedName name="_201rmexcr301103_1_1_1_1_1" localSheetId="8">#REF!</definedName>
    <definedName name="_201rmexcr301103_1_1_1_1_1" localSheetId="9">#REF!</definedName>
    <definedName name="_201rmexcr301103_1_1_1_1_1" localSheetId="11">#REF!</definedName>
    <definedName name="_201rmexcr301103_1_1_1_1_1" localSheetId="15">#REF!</definedName>
    <definedName name="_201rmexcr301103_1_1_1_1_1" localSheetId="0">#REF!</definedName>
    <definedName name="_201rmexcr301103_1_1_1_1_1" localSheetId="2">#REF!</definedName>
    <definedName name="_201rmexcr301103_1_1_1_1_1" localSheetId="1">#REF!</definedName>
    <definedName name="_201rmexcr301103_1_1_1_1_1">#REF!</definedName>
    <definedName name="_201rmexcr301103_1_1_1_1_1_1" localSheetId="3">#REF!</definedName>
    <definedName name="_201rmexcr301103_1_1_1_1_1_1" localSheetId="5">#REF!</definedName>
    <definedName name="_201rmexcr301103_1_1_1_1_1_1" localSheetId="6">#REF!</definedName>
    <definedName name="_201rmexcr301103_1_1_1_1_1_1" localSheetId="7">#REF!</definedName>
    <definedName name="_201rmexcr301103_1_1_1_1_1_1" localSheetId="8">#REF!</definedName>
    <definedName name="_201rmexcr301103_1_1_1_1_1_1" localSheetId="9">#REF!</definedName>
    <definedName name="_201rmexcr301103_1_1_1_1_1_1" localSheetId="11">#REF!</definedName>
    <definedName name="_201rmexcr301103_1_1_1_1_1_1" localSheetId="15">#REF!</definedName>
    <definedName name="_201rmexcr301103_1_1_1_1_1_1" localSheetId="0">#REF!</definedName>
    <definedName name="_201rmexcr301103_1_1_1_1_1_1" localSheetId="2">#REF!</definedName>
    <definedName name="_201rmexcr301103_1_1_1_1_1_1" localSheetId="1">#REF!</definedName>
    <definedName name="_201rmexcr301103_1_1_1_1_1_1">#REF!</definedName>
    <definedName name="_201rmexcr301103_1_1_1_1_1_2" localSheetId="3">#REF!</definedName>
    <definedName name="_201rmexcr301103_1_1_1_1_1_2" localSheetId="5">#REF!</definedName>
    <definedName name="_201rmexcr301103_1_1_1_1_1_2" localSheetId="6">#REF!</definedName>
    <definedName name="_201rmexcr301103_1_1_1_1_1_2" localSheetId="7">#REF!</definedName>
    <definedName name="_201rmexcr301103_1_1_1_1_1_2" localSheetId="8">#REF!</definedName>
    <definedName name="_201rmexcr301103_1_1_1_1_1_2" localSheetId="9">#REF!</definedName>
    <definedName name="_201rmexcr301103_1_1_1_1_1_2" localSheetId="11">#REF!</definedName>
    <definedName name="_201rmexcr301103_1_1_1_1_1_2" localSheetId="15">#REF!</definedName>
    <definedName name="_201rmexcr301103_1_1_1_1_1_2" localSheetId="0">#REF!</definedName>
    <definedName name="_201rmexcr301103_1_1_1_1_1_2" localSheetId="2">#REF!</definedName>
    <definedName name="_201rmexcr301103_1_1_1_1_1_2" localSheetId="1">#REF!</definedName>
    <definedName name="_201rmexcr301103_1_1_1_1_1_2">#REF!</definedName>
    <definedName name="_201rmexcr301103_1_1_1_1_2" localSheetId="3">#REF!</definedName>
    <definedName name="_201rmexcr301103_1_1_1_1_2" localSheetId="5">#REF!</definedName>
    <definedName name="_201rmexcr301103_1_1_1_1_2" localSheetId="6">#REF!</definedName>
    <definedName name="_201rmexcr301103_1_1_1_1_2" localSheetId="7">#REF!</definedName>
    <definedName name="_201rmexcr301103_1_1_1_1_2" localSheetId="8">#REF!</definedName>
    <definedName name="_201rmexcr301103_1_1_1_1_2" localSheetId="9">#REF!</definedName>
    <definedName name="_201rmexcr301103_1_1_1_1_2" localSheetId="11">#REF!</definedName>
    <definedName name="_201rmexcr301103_1_1_1_1_2" localSheetId="15">#REF!</definedName>
    <definedName name="_201rmexcr301103_1_1_1_1_2" localSheetId="0">#REF!</definedName>
    <definedName name="_201rmexcr301103_1_1_1_1_2" localSheetId="2">#REF!</definedName>
    <definedName name="_201rmexcr301103_1_1_1_1_2" localSheetId="1">#REF!</definedName>
    <definedName name="_201rmexcr301103_1_1_1_1_2">#REF!</definedName>
    <definedName name="_201rmexcr301103_1_1_1_2" localSheetId="3">#REF!</definedName>
    <definedName name="_201rmexcr301103_1_1_1_2" localSheetId="5">#REF!</definedName>
    <definedName name="_201rmexcr301103_1_1_1_2" localSheetId="6">#REF!</definedName>
    <definedName name="_201rmexcr301103_1_1_1_2" localSheetId="7">#REF!</definedName>
    <definedName name="_201rmexcr301103_1_1_1_2" localSheetId="8">#REF!</definedName>
    <definedName name="_201rmexcr301103_1_1_1_2" localSheetId="9">#REF!</definedName>
    <definedName name="_201rmexcr301103_1_1_1_2" localSheetId="11">#REF!</definedName>
    <definedName name="_201rmexcr301103_1_1_1_2" localSheetId="15">#REF!</definedName>
    <definedName name="_201rmexcr301103_1_1_1_2" localSheetId="0">#REF!</definedName>
    <definedName name="_201rmexcr301103_1_1_1_2" localSheetId="2">#REF!</definedName>
    <definedName name="_201rmexcr301103_1_1_1_2" localSheetId="1">#REF!</definedName>
    <definedName name="_201rmexcr301103_1_1_1_2">#REF!</definedName>
    <definedName name="_201SD_CM_Budget_1_1_1_1_1" localSheetId="3">[102]S_D!$H$1:$H$65536</definedName>
    <definedName name="_201SD_CM_Budget_1_1_1_1_1" localSheetId="6">[103]S_D!$H$1:$H$65536</definedName>
    <definedName name="_201SD_CM_Budget_1_1_1_1_1" localSheetId="9">[103]S_D!$H$1:$H$65536</definedName>
    <definedName name="_201SD_CM_Budget_1_1_1_1_1" localSheetId="11">[102]S_D!$H$1:$H$65536</definedName>
    <definedName name="_201SD_CM_Budget_1_1_1_1_1" localSheetId="15">[103]S_D!$H$1:$H$65536</definedName>
    <definedName name="_201SD_CM_Budget_1_1_1_1_1" localSheetId="2">[102]S_D!$H$1:$H$65536</definedName>
    <definedName name="_201SD_CM_Budget_1_1_1_1_1">[104]S_D!$H$1:$H$65536</definedName>
    <definedName name="_202_169OP_Q2_Forecast_1_1_1_1_1_1" localSheetId="3">#REF!</definedName>
    <definedName name="_202_169OP_Q2_Forecast_1_1_1_1_1_1" localSheetId="5">#REF!</definedName>
    <definedName name="_202_169OP_Q2_Forecast_1_1_1_1_1_1" localSheetId="6">#REF!</definedName>
    <definedName name="_202_169OP_Q2_Forecast_1_1_1_1_1_1" localSheetId="7">#REF!</definedName>
    <definedName name="_202_169OP_Q2_Forecast_1_1_1_1_1_1" localSheetId="8">#REF!</definedName>
    <definedName name="_202_169OP_Q2_Forecast_1_1_1_1_1_1" localSheetId="9">#REF!</definedName>
    <definedName name="_202_169OP_Q2_Forecast_1_1_1_1_1_1" localSheetId="11">#REF!</definedName>
    <definedName name="_202_169OP_Q2_Forecast_1_1_1_1_1_1" localSheetId="15">#REF!</definedName>
    <definedName name="_202_169OP_Q2_Forecast_1_1_1_1_1_1" localSheetId="0">#REF!</definedName>
    <definedName name="_202_169OP_Q2_Forecast_1_1_1_1_1_1" localSheetId="2">#REF!</definedName>
    <definedName name="_202_169OP_Q2_Forecast_1_1_1_1_1_1" localSheetId="1">#REF!</definedName>
    <definedName name="_202_169OP_Q2_Forecast_1_1_1_1_1_1">#REF!</definedName>
    <definedName name="_202_464OP_Q2_Forecast_1_1_1_1_1_1_1" localSheetId="3">#REF!</definedName>
    <definedName name="_202_464OP_Q2_Forecast_1_1_1_1_1_1_1" localSheetId="5">#REF!</definedName>
    <definedName name="_202_464OP_Q2_Forecast_1_1_1_1_1_1_1" localSheetId="6">#REF!</definedName>
    <definedName name="_202_464OP_Q2_Forecast_1_1_1_1_1_1_1" localSheetId="7">#REF!</definedName>
    <definedName name="_202_464OP_Q2_Forecast_1_1_1_1_1_1_1" localSheetId="8">#REF!</definedName>
    <definedName name="_202_464OP_Q2_Forecast_1_1_1_1_1_1_1" localSheetId="9">#REF!</definedName>
    <definedName name="_202_464OP_Q2_Forecast_1_1_1_1_1_1_1" localSheetId="11">#REF!</definedName>
    <definedName name="_202_464OP_Q2_Forecast_1_1_1_1_1_1_1" localSheetId="15">#REF!</definedName>
    <definedName name="_202_464OP_Q2_Forecast_1_1_1_1_1_1_1" localSheetId="0">#REF!</definedName>
    <definedName name="_202_464OP_Q2_Forecast_1_1_1_1_1_1_1" localSheetId="2">#REF!</definedName>
    <definedName name="_202_464OP_Q2_Forecast_1_1_1_1_1_1_1" localSheetId="1">#REF!</definedName>
    <definedName name="_202_464OP_Q2_Forecast_1_1_1_1_1_1_1">#REF!</definedName>
    <definedName name="_202_464OP_Q2_Forecast_1_1_1_1_1_1_1_1" localSheetId="3">#REF!</definedName>
    <definedName name="_202_464OP_Q2_Forecast_1_1_1_1_1_1_1_1" localSheetId="5">#REF!</definedName>
    <definedName name="_202_464OP_Q2_Forecast_1_1_1_1_1_1_1_1" localSheetId="6">#REF!</definedName>
    <definedName name="_202_464OP_Q2_Forecast_1_1_1_1_1_1_1_1" localSheetId="7">#REF!</definedName>
    <definedName name="_202_464OP_Q2_Forecast_1_1_1_1_1_1_1_1" localSheetId="8">#REF!</definedName>
    <definedName name="_202_464OP_Q2_Forecast_1_1_1_1_1_1_1_1" localSheetId="9">#REF!</definedName>
    <definedName name="_202_464OP_Q2_Forecast_1_1_1_1_1_1_1_1" localSheetId="11">#REF!</definedName>
    <definedName name="_202_464OP_Q2_Forecast_1_1_1_1_1_1_1_1" localSheetId="15">#REF!</definedName>
    <definedName name="_202_464OP_Q2_Forecast_1_1_1_1_1_1_1_1" localSheetId="0">#REF!</definedName>
    <definedName name="_202_464OP_Q2_Forecast_1_1_1_1_1_1_1_1" localSheetId="2">#REF!</definedName>
    <definedName name="_202_464OP_Q2_Forecast_1_1_1_1_1_1_1_1" localSheetId="1">#REF!</definedName>
    <definedName name="_202_464OP_Q2_Forecast_1_1_1_1_1_1_1_1">#REF!</definedName>
    <definedName name="_202_464OP_Q2_Forecast_1_1_1_1_1_1_1_2" localSheetId="3">#REF!</definedName>
    <definedName name="_202_464OP_Q2_Forecast_1_1_1_1_1_1_1_2" localSheetId="5">#REF!</definedName>
    <definedName name="_202_464OP_Q2_Forecast_1_1_1_1_1_1_1_2" localSheetId="6">#REF!</definedName>
    <definedName name="_202_464OP_Q2_Forecast_1_1_1_1_1_1_1_2" localSheetId="7">#REF!</definedName>
    <definedName name="_202_464OP_Q2_Forecast_1_1_1_1_1_1_1_2" localSheetId="8">#REF!</definedName>
    <definedName name="_202_464OP_Q2_Forecast_1_1_1_1_1_1_1_2" localSheetId="9">#REF!</definedName>
    <definedName name="_202_464OP_Q2_Forecast_1_1_1_1_1_1_1_2" localSheetId="11">#REF!</definedName>
    <definedName name="_202_464OP_Q2_Forecast_1_1_1_1_1_1_1_2" localSheetId="15">#REF!</definedName>
    <definedName name="_202_464OP_Q2_Forecast_1_1_1_1_1_1_1_2" localSheetId="0">#REF!</definedName>
    <definedName name="_202_464OP_Q2_Forecast_1_1_1_1_1_1_1_2" localSheetId="2">#REF!</definedName>
    <definedName name="_202_464OP_Q2_Forecast_1_1_1_1_1_1_1_2" localSheetId="1">#REF!</definedName>
    <definedName name="_202_464OP_Q2_Forecast_1_1_1_1_1_1_1_2">#REF!</definedName>
    <definedName name="_2020TB_Mgt_Fees_Subgrp_1_1_1_1_1" localSheetId="3">#REF!</definedName>
    <definedName name="_2020TB_Mgt_Fees_Subgrp_1_1_1_1_1" localSheetId="5">#REF!</definedName>
    <definedName name="_2020TB_Mgt_Fees_Subgrp_1_1_1_1_1" localSheetId="6">#REF!</definedName>
    <definedName name="_2020TB_Mgt_Fees_Subgrp_1_1_1_1_1" localSheetId="7">#REF!</definedName>
    <definedName name="_2020TB_Mgt_Fees_Subgrp_1_1_1_1_1" localSheetId="8">#REF!</definedName>
    <definedName name="_2020TB_Mgt_Fees_Subgrp_1_1_1_1_1" localSheetId="9">#REF!</definedName>
    <definedName name="_2020TB_Mgt_Fees_Subgrp_1_1_1_1_1" localSheetId="11">#REF!</definedName>
    <definedName name="_2020TB_Mgt_Fees_Subgrp_1_1_1_1_1" localSheetId="15">#REF!</definedName>
    <definedName name="_2020TB_Mgt_Fees_Subgrp_1_1_1_1_1" localSheetId="0">#REF!</definedName>
    <definedName name="_2020TB_Mgt_Fees_Subgrp_1_1_1_1_1" localSheetId="2">#REF!</definedName>
    <definedName name="_2020TB_Mgt_Fees_Subgrp_1_1_1_1_1" localSheetId="1">#REF!</definedName>
    <definedName name="_2020TB_Mgt_Fees_Subgrp_1_1_1_1_1">#REF!</definedName>
    <definedName name="_2023TB_Mis_Fees_1_1_1" localSheetId="3">#REF!</definedName>
    <definedName name="_2023TB_Mis_Fees_1_1_1" localSheetId="5">#REF!</definedName>
    <definedName name="_2023TB_Mis_Fees_1_1_1" localSheetId="6">#REF!</definedName>
    <definedName name="_2023TB_Mis_Fees_1_1_1" localSheetId="7">#REF!</definedName>
    <definedName name="_2023TB_Mis_Fees_1_1_1" localSheetId="8">#REF!</definedName>
    <definedName name="_2023TB_Mis_Fees_1_1_1" localSheetId="9">#REF!</definedName>
    <definedName name="_2023TB_Mis_Fees_1_1_1" localSheetId="11">#REF!</definedName>
    <definedName name="_2023TB_Mis_Fees_1_1_1" localSheetId="15">#REF!</definedName>
    <definedName name="_2023TB_Mis_Fees_1_1_1" localSheetId="0">#REF!</definedName>
    <definedName name="_2023TB_Mis_Fees_1_1_1" localSheetId="2">#REF!</definedName>
    <definedName name="_2023TB_Mis_Fees_1_1_1" localSheetId="1">#REF!</definedName>
    <definedName name="_2023TB_Mis_Fees_1_1_1">#REF!</definedName>
    <definedName name="_2024TB_Mis_Fees_1_1_1_1_1" localSheetId="3">#REF!</definedName>
    <definedName name="_2024TB_Mis_Fees_1_1_1_1_1" localSheetId="5">#REF!</definedName>
    <definedName name="_2024TB_Mis_Fees_1_1_1_1_1" localSheetId="6">#REF!</definedName>
    <definedName name="_2024TB_Mis_Fees_1_1_1_1_1" localSheetId="7">#REF!</definedName>
    <definedName name="_2024TB_Mis_Fees_1_1_1_1_1" localSheetId="8">#REF!</definedName>
    <definedName name="_2024TB_Mis_Fees_1_1_1_1_1" localSheetId="9">#REF!</definedName>
    <definedName name="_2024TB_Mis_Fees_1_1_1_1_1" localSheetId="11">#REF!</definedName>
    <definedName name="_2024TB_Mis_Fees_1_1_1_1_1" localSheetId="15">#REF!</definedName>
    <definedName name="_2024TB_Mis_Fees_1_1_1_1_1" localSheetId="0">#REF!</definedName>
    <definedName name="_2024TB_Mis_Fees_1_1_1_1_1" localSheetId="2">#REF!</definedName>
    <definedName name="_2024TB_Mis_Fees_1_1_1_1_1" localSheetId="1">#REF!</definedName>
    <definedName name="_2024TB_Mis_Fees_1_1_1_1_1">#REF!</definedName>
    <definedName name="_2027TB_Other_Income_1_1_1" localSheetId="3">#REF!</definedName>
    <definedName name="_2027TB_Other_Income_1_1_1" localSheetId="5">#REF!</definedName>
    <definedName name="_2027TB_Other_Income_1_1_1" localSheetId="6">#REF!</definedName>
    <definedName name="_2027TB_Other_Income_1_1_1" localSheetId="7">#REF!</definedName>
    <definedName name="_2027TB_Other_Income_1_1_1" localSheetId="8">#REF!</definedName>
    <definedName name="_2027TB_Other_Income_1_1_1" localSheetId="9">#REF!</definedName>
    <definedName name="_2027TB_Other_Income_1_1_1" localSheetId="11">#REF!</definedName>
    <definedName name="_2027TB_Other_Income_1_1_1" localSheetId="15">#REF!</definedName>
    <definedName name="_2027TB_Other_Income_1_1_1" localSheetId="0">#REF!</definedName>
    <definedName name="_2027TB_Other_Income_1_1_1" localSheetId="2">#REF!</definedName>
    <definedName name="_2027TB_Other_Income_1_1_1" localSheetId="1">#REF!</definedName>
    <definedName name="_2027TB_Other_Income_1_1_1">#REF!</definedName>
    <definedName name="_2028TB_Other_Income_1_1_1_1_1" localSheetId="3">#REF!</definedName>
    <definedName name="_2028TB_Other_Income_1_1_1_1_1" localSheetId="5">#REF!</definedName>
    <definedName name="_2028TB_Other_Income_1_1_1_1_1" localSheetId="6">#REF!</definedName>
    <definedName name="_2028TB_Other_Income_1_1_1_1_1" localSheetId="7">#REF!</definedName>
    <definedName name="_2028TB_Other_Income_1_1_1_1_1" localSheetId="8">#REF!</definedName>
    <definedName name="_2028TB_Other_Income_1_1_1_1_1" localSheetId="9">#REF!</definedName>
    <definedName name="_2028TB_Other_Income_1_1_1_1_1" localSheetId="11">#REF!</definedName>
    <definedName name="_2028TB_Other_Income_1_1_1_1_1" localSheetId="15">#REF!</definedName>
    <definedName name="_2028TB_Other_Income_1_1_1_1_1" localSheetId="0">#REF!</definedName>
    <definedName name="_2028TB_Other_Income_1_1_1_1_1" localSheetId="2">#REF!</definedName>
    <definedName name="_2028TB_Other_Income_1_1_1_1_1" localSheetId="1">#REF!</definedName>
    <definedName name="_2028TB_Other_Income_1_1_1_1_1">#REF!</definedName>
    <definedName name="_202GA_LY_Audited_1_1_1_1" localSheetId="3">[161]G_A!$O$1:$O$65536</definedName>
    <definedName name="_202GA_LY_Audited_1_1_1_1" localSheetId="6">[162]G_A!$O$1:$O$65536</definedName>
    <definedName name="_202GA_LY_Audited_1_1_1_1" localSheetId="9">[162]G_A!$O$1:$O$65536</definedName>
    <definedName name="_202GA_LY_Audited_1_1_1_1" localSheetId="11">[161]G_A!$O$1:$O$65536</definedName>
    <definedName name="_202GA_LY_Audited_1_1_1_1" localSheetId="15">[162]G_A!$O$1:$O$65536</definedName>
    <definedName name="_202GA_LY_Audited_1_1_1_1" localSheetId="2">[161]G_A!$O$1:$O$65536</definedName>
    <definedName name="_202GA_LY_Audited_1_1_1_1">[163]G_A!$O$1:$O$65536</definedName>
    <definedName name="_202Inv_sub_LY_1_1_1_1_1_1_1_1" localSheetId="3">[167]BS3!$F$125</definedName>
    <definedName name="_202Inv_sub_LY_1_1_1_1_1_1_1_1" localSheetId="5">[167]BS3!$F$125</definedName>
    <definedName name="_202Inv_sub_LY_1_1_1_1_1_1_1_1" localSheetId="6">[168]BS3!$F$125</definedName>
    <definedName name="_202Inv_sub_LY_1_1_1_1_1_1_1_1" localSheetId="7">[169]BS3!$F$125</definedName>
    <definedName name="_202Inv_sub_LY_1_1_1_1_1_1_1_1" localSheetId="8">#REF!</definedName>
    <definedName name="_202Inv_sub_LY_1_1_1_1_1_1_1_1" localSheetId="9">[170]BS3!$F$125</definedName>
    <definedName name="_202Inv_sub_LY_1_1_1_1_1_1_1_1" localSheetId="11">[168]BS3!$F$125</definedName>
    <definedName name="_202Inv_sub_LY_1_1_1_1_1_1_1_1" localSheetId="15">[170]BS3!$F$125</definedName>
    <definedName name="_202Inv_sub_LY_1_1_1_1_1_1_1_1" localSheetId="0">[167]BS3!$F$125</definedName>
    <definedName name="_202Inv_sub_LY_1_1_1_1_1_1_1_1" localSheetId="2">[167]BS3!$F$125</definedName>
    <definedName name="_202Inv_sub_LY_1_1_1_1_1_1_1_1" localSheetId="1">[167]BS3!$F$125</definedName>
    <definedName name="_202Inv_sub_LY_1_1_1_1_1_1_1_1">[169]BS3!$F$125</definedName>
    <definedName name="_202Inv_sub_LY_1_1_1_1_1_1_1_1_2" localSheetId="3">#REF!</definedName>
    <definedName name="_202Inv_sub_LY_1_1_1_1_1_1_1_1_2" localSheetId="5">#REF!</definedName>
    <definedName name="_202Inv_sub_LY_1_1_1_1_1_1_1_1_2" localSheetId="6">#REF!</definedName>
    <definedName name="_202Inv_sub_LY_1_1_1_1_1_1_1_1_2" localSheetId="7">#REF!</definedName>
    <definedName name="_202Inv_sub_LY_1_1_1_1_1_1_1_1_2" localSheetId="8">#REF!</definedName>
    <definedName name="_202Inv_sub_LY_1_1_1_1_1_1_1_1_2" localSheetId="9">#REF!</definedName>
    <definedName name="_202Inv_sub_LY_1_1_1_1_1_1_1_1_2" localSheetId="11">#REF!</definedName>
    <definedName name="_202Inv_sub_LY_1_1_1_1_1_1_1_1_2" localSheetId="15">#REF!</definedName>
    <definedName name="_202Inv_sub_LY_1_1_1_1_1_1_1_1_2" localSheetId="0">#REF!</definedName>
    <definedName name="_202Inv_sub_LY_1_1_1_1_1_1_1_1_2" localSheetId="2">#REF!</definedName>
    <definedName name="_202Inv_sub_LY_1_1_1_1_1_1_1_1_2" localSheetId="1">#REF!</definedName>
    <definedName name="_202Inv_sub_LY_1_1_1_1_1_1_1_1_2">#REF!</definedName>
    <definedName name="_202SD_FY_Budget_1_1_1_1_1" localSheetId="3">[102]S_D!$M$1:$M$65536</definedName>
    <definedName name="_202SD_FY_Budget_1_1_1_1_1" localSheetId="6">[103]S_D!$M$1:$M$65536</definedName>
    <definedName name="_202SD_FY_Budget_1_1_1_1_1" localSheetId="9">[103]S_D!$M$1:$M$65536</definedName>
    <definedName name="_202SD_FY_Budget_1_1_1_1_1" localSheetId="11">[102]S_D!$M$1:$M$65536</definedName>
    <definedName name="_202SD_FY_Budget_1_1_1_1_1" localSheetId="15">[103]S_D!$M$1:$M$65536</definedName>
    <definedName name="_202SD_FY_Budget_1_1_1_1_1" localSheetId="2">[102]S_D!$M$1:$M$65536</definedName>
    <definedName name="_202SD_FY_Budget_1_1_1_1_1">[104]S_D!$M$1:$M$65536</definedName>
    <definedName name="_203_169OP_Q2_Forecast_1_1_1_1_1_1_1" localSheetId="3">#REF!</definedName>
    <definedName name="_203_169OP_Q2_Forecast_1_1_1_1_1_1_1" localSheetId="5">#REF!</definedName>
    <definedName name="_203_169OP_Q2_Forecast_1_1_1_1_1_1_1" localSheetId="6">#REF!</definedName>
    <definedName name="_203_169OP_Q2_Forecast_1_1_1_1_1_1_1" localSheetId="7">#REF!</definedName>
    <definedName name="_203_169OP_Q2_Forecast_1_1_1_1_1_1_1" localSheetId="8">#REF!</definedName>
    <definedName name="_203_169OP_Q2_Forecast_1_1_1_1_1_1_1" localSheetId="9">#REF!</definedName>
    <definedName name="_203_169OP_Q2_Forecast_1_1_1_1_1_1_1" localSheetId="11">#REF!</definedName>
    <definedName name="_203_169OP_Q2_Forecast_1_1_1_1_1_1_1" localSheetId="15">#REF!</definedName>
    <definedName name="_203_169OP_Q2_Forecast_1_1_1_1_1_1_1" localSheetId="0">#REF!</definedName>
    <definedName name="_203_169OP_Q2_Forecast_1_1_1_1_1_1_1" localSheetId="2">#REF!</definedName>
    <definedName name="_203_169OP_Q2_Forecast_1_1_1_1_1_1_1" localSheetId="1">#REF!</definedName>
    <definedName name="_203_169OP_Q2_Forecast_1_1_1_1_1_1_1">#REF!</definedName>
    <definedName name="_203_465OP_Q2_Forecast_1_1_1_1_1_1_1_1" localSheetId="3">#REF!</definedName>
    <definedName name="_203_465OP_Q2_Forecast_1_1_1_1_1_1_1_1" localSheetId="5">#REF!</definedName>
    <definedName name="_203_465OP_Q2_Forecast_1_1_1_1_1_1_1_1" localSheetId="6">#REF!</definedName>
    <definedName name="_203_465OP_Q2_Forecast_1_1_1_1_1_1_1_1" localSheetId="7">#REF!</definedName>
    <definedName name="_203_465OP_Q2_Forecast_1_1_1_1_1_1_1_1" localSheetId="8">#REF!</definedName>
    <definedName name="_203_465OP_Q2_Forecast_1_1_1_1_1_1_1_1" localSheetId="9">#REF!</definedName>
    <definedName name="_203_465OP_Q2_Forecast_1_1_1_1_1_1_1_1" localSheetId="11">#REF!</definedName>
    <definedName name="_203_465OP_Q2_Forecast_1_1_1_1_1_1_1_1" localSheetId="15">#REF!</definedName>
    <definedName name="_203_465OP_Q2_Forecast_1_1_1_1_1_1_1_1" localSheetId="0">#REF!</definedName>
    <definedName name="_203_465OP_Q2_Forecast_1_1_1_1_1_1_1_1" localSheetId="2">#REF!</definedName>
    <definedName name="_203_465OP_Q2_Forecast_1_1_1_1_1_1_1_1" localSheetId="1">#REF!</definedName>
    <definedName name="_203_465OP_Q2_Forecast_1_1_1_1_1_1_1_1">#REF!</definedName>
    <definedName name="_203_465OP_Q2_Forecast_1_1_1_1_1_1_1_1_1" localSheetId="3">#REF!</definedName>
    <definedName name="_203_465OP_Q2_Forecast_1_1_1_1_1_1_1_1_1" localSheetId="5">#REF!</definedName>
    <definedName name="_203_465OP_Q2_Forecast_1_1_1_1_1_1_1_1_1" localSheetId="6">#REF!</definedName>
    <definedName name="_203_465OP_Q2_Forecast_1_1_1_1_1_1_1_1_1" localSheetId="7">#REF!</definedName>
    <definedName name="_203_465OP_Q2_Forecast_1_1_1_1_1_1_1_1_1" localSheetId="8">#REF!</definedName>
    <definedName name="_203_465OP_Q2_Forecast_1_1_1_1_1_1_1_1_1" localSheetId="9">#REF!</definedName>
    <definedName name="_203_465OP_Q2_Forecast_1_1_1_1_1_1_1_1_1" localSheetId="11">#REF!</definedName>
    <definedName name="_203_465OP_Q2_Forecast_1_1_1_1_1_1_1_1_1" localSheetId="15">#REF!</definedName>
    <definedName name="_203_465OP_Q2_Forecast_1_1_1_1_1_1_1_1_1" localSheetId="0">#REF!</definedName>
    <definedName name="_203_465OP_Q2_Forecast_1_1_1_1_1_1_1_1_1" localSheetId="2">#REF!</definedName>
    <definedName name="_203_465OP_Q2_Forecast_1_1_1_1_1_1_1_1_1" localSheetId="1">#REF!</definedName>
    <definedName name="_203_465OP_Q2_Forecast_1_1_1_1_1_1_1_1_1">#REF!</definedName>
    <definedName name="_203_465OP_Q2_Forecast_1_1_1_1_1_1_1_1_2" localSheetId="3">#REF!</definedName>
    <definedName name="_203_465OP_Q2_Forecast_1_1_1_1_1_1_1_1_2" localSheetId="5">#REF!</definedName>
    <definedName name="_203_465OP_Q2_Forecast_1_1_1_1_1_1_1_1_2" localSheetId="6">#REF!</definedName>
    <definedName name="_203_465OP_Q2_Forecast_1_1_1_1_1_1_1_1_2" localSheetId="7">#REF!</definedName>
    <definedName name="_203_465OP_Q2_Forecast_1_1_1_1_1_1_1_1_2" localSheetId="8">#REF!</definedName>
    <definedName name="_203_465OP_Q2_Forecast_1_1_1_1_1_1_1_1_2" localSheetId="9">#REF!</definedName>
    <definedName name="_203_465OP_Q2_Forecast_1_1_1_1_1_1_1_1_2" localSheetId="11">#REF!</definedName>
    <definedName name="_203_465OP_Q2_Forecast_1_1_1_1_1_1_1_1_2" localSheetId="15">#REF!</definedName>
    <definedName name="_203_465OP_Q2_Forecast_1_1_1_1_1_1_1_1_2" localSheetId="0">#REF!</definedName>
    <definedName name="_203_465OP_Q2_Forecast_1_1_1_1_1_1_1_1_2" localSheetId="2">#REF!</definedName>
    <definedName name="_203_465OP_Q2_Forecast_1_1_1_1_1_1_1_1_2" localSheetId="1">#REF!</definedName>
    <definedName name="_203_465OP_Q2_Forecast_1_1_1_1_1_1_1_1_2">#REF!</definedName>
    <definedName name="_2031TB_Rendering_Of_Services_External_1_1_1" localSheetId="3">#REF!</definedName>
    <definedName name="_2031TB_Rendering_Of_Services_External_1_1_1" localSheetId="5">#REF!</definedName>
    <definedName name="_2031TB_Rendering_Of_Services_External_1_1_1" localSheetId="6">#REF!</definedName>
    <definedName name="_2031TB_Rendering_Of_Services_External_1_1_1" localSheetId="7">#REF!</definedName>
    <definedName name="_2031TB_Rendering_Of_Services_External_1_1_1" localSheetId="8">#REF!</definedName>
    <definedName name="_2031TB_Rendering_Of_Services_External_1_1_1" localSheetId="9">#REF!</definedName>
    <definedName name="_2031TB_Rendering_Of_Services_External_1_1_1" localSheetId="11">#REF!</definedName>
    <definedName name="_2031TB_Rendering_Of_Services_External_1_1_1" localSheetId="15">#REF!</definedName>
    <definedName name="_2031TB_Rendering_Of_Services_External_1_1_1" localSheetId="0">#REF!</definedName>
    <definedName name="_2031TB_Rendering_Of_Services_External_1_1_1" localSheetId="2">#REF!</definedName>
    <definedName name="_2031TB_Rendering_Of_Services_External_1_1_1" localSheetId="1">#REF!</definedName>
    <definedName name="_2031TB_Rendering_Of_Services_External_1_1_1">#REF!</definedName>
    <definedName name="_2032TB_Rendering_Of_Services_External_1_1_1_1_1" localSheetId="3">#REF!</definedName>
    <definedName name="_2032TB_Rendering_Of_Services_External_1_1_1_1_1" localSheetId="5">#REF!</definedName>
    <definedName name="_2032TB_Rendering_Of_Services_External_1_1_1_1_1" localSheetId="6">#REF!</definedName>
    <definedName name="_2032TB_Rendering_Of_Services_External_1_1_1_1_1" localSheetId="7">#REF!</definedName>
    <definedName name="_2032TB_Rendering_Of_Services_External_1_1_1_1_1" localSheetId="8">#REF!</definedName>
    <definedName name="_2032TB_Rendering_Of_Services_External_1_1_1_1_1" localSheetId="9">#REF!</definedName>
    <definedName name="_2032TB_Rendering_Of_Services_External_1_1_1_1_1" localSheetId="11">#REF!</definedName>
    <definedName name="_2032TB_Rendering_Of_Services_External_1_1_1_1_1" localSheetId="15">#REF!</definedName>
    <definedName name="_2032TB_Rendering_Of_Services_External_1_1_1_1_1" localSheetId="0">#REF!</definedName>
    <definedName name="_2032TB_Rendering_Of_Services_External_1_1_1_1_1" localSheetId="2">#REF!</definedName>
    <definedName name="_2032TB_Rendering_Of_Services_External_1_1_1_1_1" localSheetId="1">#REF!</definedName>
    <definedName name="_2032TB_Rendering_Of_Services_External_1_1_1_1_1">#REF!</definedName>
    <definedName name="_2035TB_Rendering_Of_Services_Internal_1_1_1" localSheetId="3">#REF!</definedName>
    <definedName name="_2035TB_Rendering_Of_Services_Internal_1_1_1" localSheetId="5">#REF!</definedName>
    <definedName name="_2035TB_Rendering_Of_Services_Internal_1_1_1" localSheetId="6">#REF!</definedName>
    <definedName name="_2035TB_Rendering_Of_Services_Internal_1_1_1" localSheetId="7">#REF!</definedName>
    <definedName name="_2035TB_Rendering_Of_Services_Internal_1_1_1" localSheetId="8">#REF!</definedName>
    <definedName name="_2035TB_Rendering_Of_Services_Internal_1_1_1" localSheetId="9">#REF!</definedName>
    <definedName name="_2035TB_Rendering_Of_Services_Internal_1_1_1" localSheetId="11">#REF!</definedName>
    <definedName name="_2035TB_Rendering_Of_Services_Internal_1_1_1" localSheetId="15">#REF!</definedName>
    <definedName name="_2035TB_Rendering_Of_Services_Internal_1_1_1" localSheetId="0">#REF!</definedName>
    <definedName name="_2035TB_Rendering_Of_Services_Internal_1_1_1" localSheetId="2">#REF!</definedName>
    <definedName name="_2035TB_Rendering_Of_Services_Internal_1_1_1" localSheetId="1">#REF!</definedName>
    <definedName name="_2035TB_Rendering_Of_Services_Internal_1_1_1">#REF!</definedName>
    <definedName name="_2036TB_Rendering_Of_Services_Internal_1_1_1_1_1" localSheetId="3">#REF!</definedName>
    <definedName name="_2036TB_Rendering_Of_Services_Internal_1_1_1_1_1" localSheetId="5">#REF!</definedName>
    <definedName name="_2036TB_Rendering_Of_Services_Internal_1_1_1_1_1" localSheetId="6">#REF!</definedName>
    <definedName name="_2036TB_Rendering_Of_Services_Internal_1_1_1_1_1" localSheetId="7">#REF!</definedName>
    <definedName name="_2036TB_Rendering_Of_Services_Internal_1_1_1_1_1" localSheetId="8">#REF!</definedName>
    <definedName name="_2036TB_Rendering_Of_Services_Internal_1_1_1_1_1" localSheetId="9">#REF!</definedName>
    <definedName name="_2036TB_Rendering_Of_Services_Internal_1_1_1_1_1" localSheetId="11">#REF!</definedName>
    <definedName name="_2036TB_Rendering_Of_Services_Internal_1_1_1_1_1" localSheetId="15">#REF!</definedName>
    <definedName name="_2036TB_Rendering_Of_Services_Internal_1_1_1_1_1" localSheetId="0">#REF!</definedName>
    <definedName name="_2036TB_Rendering_Of_Services_Internal_1_1_1_1_1" localSheetId="2">#REF!</definedName>
    <definedName name="_2036TB_Rendering_Of_Services_Internal_1_1_1_1_1" localSheetId="1">#REF!</definedName>
    <definedName name="_2036TB_Rendering_Of_Services_Internal_1_1_1_1_1">#REF!</definedName>
    <definedName name="_2039TB_Rental_Income_External_1_1_1" localSheetId="3">#REF!</definedName>
    <definedName name="_2039TB_Rental_Income_External_1_1_1" localSheetId="5">#REF!</definedName>
    <definedName name="_2039TB_Rental_Income_External_1_1_1" localSheetId="6">#REF!</definedName>
    <definedName name="_2039TB_Rental_Income_External_1_1_1" localSheetId="7">#REF!</definedName>
    <definedName name="_2039TB_Rental_Income_External_1_1_1" localSheetId="8">#REF!</definedName>
    <definedName name="_2039TB_Rental_Income_External_1_1_1" localSheetId="9">#REF!</definedName>
    <definedName name="_2039TB_Rental_Income_External_1_1_1" localSheetId="11">#REF!</definedName>
    <definedName name="_2039TB_Rental_Income_External_1_1_1" localSheetId="15">#REF!</definedName>
    <definedName name="_2039TB_Rental_Income_External_1_1_1" localSheetId="0">#REF!</definedName>
    <definedName name="_2039TB_Rental_Income_External_1_1_1" localSheetId="2">#REF!</definedName>
    <definedName name="_2039TB_Rental_Income_External_1_1_1" localSheetId="1">#REF!</definedName>
    <definedName name="_2039TB_Rental_Income_External_1_1_1">#REF!</definedName>
    <definedName name="_203SD_Gross_OP_1_1_1_1_1" localSheetId="3">[102]S_D!$A$179:$IV$179</definedName>
    <definedName name="_203SD_Gross_OP_1_1_1_1_1" localSheetId="6">[103]S_D!$A$179:$IV$179</definedName>
    <definedName name="_203SD_Gross_OP_1_1_1_1_1" localSheetId="9">[103]S_D!$A$179:$IV$179</definedName>
    <definedName name="_203SD_Gross_OP_1_1_1_1_1" localSheetId="11">[102]S_D!$A$179:$IV$179</definedName>
    <definedName name="_203SD_Gross_OP_1_1_1_1_1" localSheetId="15">[103]S_D!$A$179:$IV$179</definedName>
    <definedName name="_203SD_Gross_OP_1_1_1_1_1" localSheetId="2">[102]S_D!$A$179:$IV$179</definedName>
    <definedName name="_203SD_Gross_OP_1_1_1_1_1">[104]S_D!$A$179:$IV$179</definedName>
    <definedName name="_204_170Detail_YTD_Budget_1_1_1_1_1_1_1_1" localSheetId="3">#REF!</definedName>
    <definedName name="_204_170Detail_YTD_Budget_1_1_1_1_1_1_1_1" localSheetId="5">#REF!</definedName>
    <definedName name="_204_170Detail_YTD_Budget_1_1_1_1_1_1_1_1" localSheetId="6">#REF!</definedName>
    <definedName name="_204_170Detail_YTD_Budget_1_1_1_1_1_1_1_1" localSheetId="7">#REF!</definedName>
    <definedName name="_204_170Detail_YTD_Budget_1_1_1_1_1_1_1_1" localSheetId="8">#REF!</definedName>
    <definedName name="_204_170Detail_YTD_Budget_1_1_1_1_1_1_1_1" localSheetId="9">#REF!</definedName>
    <definedName name="_204_170Detail_YTD_Budget_1_1_1_1_1_1_1_1" localSheetId="11">#REF!</definedName>
    <definedName name="_204_170Detail_YTD_Budget_1_1_1_1_1_1_1_1" localSheetId="15">#REF!</definedName>
    <definedName name="_204_170Detail_YTD_Budget_1_1_1_1_1_1_1_1" localSheetId="0">#REF!</definedName>
    <definedName name="_204_170Detail_YTD_Budget_1_1_1_1_1_1_1_1" localSheetId="2">#REF!</definedName>
    <definedName name="_204_170Detail_YTD_Budget_1_1_1_1_1_1_1_1" localSheetId="1">#REF!</definedName>
    <definedName name="_204_170Detail_YTD_Budget_1_1_1_1_1_1_1_1">#REF!</definedName>
    <definedName name="_204_466OP_Q2_Forecast_1_1_1_1_1_1_1_1_1" localSheetId="3">#REF!</definedName>
    <definedName name="_204_466OP_Q2_Forecast_1_1_1_1_1_1_1_1_1" localSheetId="5">#REF!</definedName>
    <definedName name="_204_466OP_Q2_Forecast_1_1_1_1_1_1_1_1_1" localSheetId="6">#REF!</definedName>
    <definedName name="_204_466OP_Q2_Forecast_1_1_1_1_1_1_1_1_1" localSheetId="7">#REF!</definedName>
    <definedName name="_204_466OP_Q2_Forecast_1_1_1_1_1_1_1_1_1" localSheetId="8">#REF!</definedName>
    <definedName name="_204_466OP_Q2_Forecast_1_1_1_1_1_1_1_1_1" localSheetId="9">#REF!</definedName>
    <definedName name="_204_466OP_Q2_Forecast_1_1_1_1_1_1_1_1_1" localSheetId="11">#REF!</definedName>
    <definedName name="_204_466OP_Q2_Forecast_1_1_1_1_1_1_1_1_1" localSheetId="15">#REF!</definedName>
    <definedName name="_204_466OP_Q2_Forecast_1_1_1_1_1_1_1_1_1" localSheetId="0">#REF!</definedName>
    <definedName name="_204_466OP_Q2_Forecast_1_1_1_1_1_1_1_1_1" localSheetId="2">#REF!</definedName>
    <definedName name="_204_466OP_Q2_Forecast_1_1_1_1_1_1_1_1_1" localSheetId="1">#REF!</definedName>
    <definedName name="_204_466OP_Q2_Forecast_1_1_1_1_1_1_1_1_1">#REF!</definedName>
    <definedName name="_204_466OP_Q2_Forecast_1_1_1_1_1_1_1_1_1_1" localSheetId="3">#REF!</definedName>
    <definedName name="_204_466OP_Q2_Forecast_1_1_1_1_1_1_1_1_1_1" localSheetId="5">#REF!</definedName>
    <definedName name="_204_466OP_Q2_Forecast_1_1_1_1_1_1_1_1_1_1" localSheetId="6">#REF!</definedName>
    <definedName name="_204_466OP_Q2_Forecast_1_1_1_1_1_1_1_1_1_1" localSheetId="7">#REF!</definedName>
    <definedName name="_204_466OP_Q2_Forecast_1_1_1_1_1_1_1_1_1_1" localSheetId="8">#REF!</definedName>
    <definedName name="_204_466OP_Q2_Forecast_1_1_1_1_1_1_1_1_1_1" localSheetId="9">#REF!</definedName>
    <definedName name="_204_466OP_Q2_Forecast_1_1_1_1_1_1_1_1_1_1" localSheetId="11">#REF!</definedName>
    <definedName name="_204_466OP_Q2_Forecast_1_1_1_1_1_1_1_1_1_1" localSheetId="15">#REF!</definedName>
    <definedName name="_204_466OP_Q2_Forecast_1_1_1_1_1_1_1_1_1_1" localSheetId="0">#REF!</definedName>
    <definedName name="_204_466OP_Q2_Forecast_1_1_1_1_1_1_1_1_1_1" localSheetId="2">#REF!</definedName>
    <definedName name="_204_466OP_Q2_Forecast_1_1_1_1_1_1_1_1_1_1" localSheetId="1">#REF!</definedName>
    <definedName name="_204_466OP_Q2_Forecast_1_1_1_1_1_1_1_1_1_1">#REF!</definedName>
    <definedName name="_204_466OP_Q2_Forecast_1_1_1_1_1_1_1_1_1_2" localSheetId="3">#REF!</definedName>
    <definedName name="_204_466OP_Q2_Forecast_1_1_1_1_1_1_1_1_1_2" localSheetId="5">#REF!</definedName>
    <definedName name="_204_466OP_Q2_Forecast_1_1_1_1_1_1_1_1_1_2" localSheetId="6">#REF!</definedName>
    <definedName name="_204_466OP_Q2_Forecast_1_1_1_1_1_1_1_1_1_2" localSheetId="7">#REF!</definedName>
    <definedName name="_204_466OP_Q2_Forecast_1_1_1_1_1_1_1_1_1_2" localSheetId="8">#REF!</definedName>
    <definedName name="_204_466OP_Q2_Forecast_1_1_1_1_1_1_1_1_1_2" localSheetId="9">#REF!</definedName>
    <definedName name="_204_466OP_Q2_Forecast_1_1_1_1_1_1_1_1_1_2" localSheetId="11">#REF!</definedName>
    <definedName name="_204_466OP_Q2_Forecast_1_1_1_1_1_1_1_1_1_2" localSheetId="15">#REF!</definedName>
    <definedName name="_204_466OP_Q2_Forecast_1_1_1_1_1_1_1_1_1_2" localSheetId="0">#REF!</definedName>
    <definedName name="_204_466OP_Q2_Forecast_1_1_1_1_1_1_1_1_1_2" localSheetId="2">#REF!</definedName>
    <definedName name="_204_466OP_Q2_Forecast_1_1_1_1_1_1_1_1_1_2" localSheetId="1">#REF!</definedName>
    <definedName name="_204_466OP_Q2_Forecast_1_1_1_1_1_1_1_1_1_2">#REF!</definedName>
    <definedName name="_2040TB_Rental_Income_External_1_1_1_1_1" localSheetId="3">#REF!</definedName>
    <definedName name="_2040TB_Rental_Income_External_1_1_1_1_1" localSheetId="5">#REF!</definedName>
    <definedName name="_2040TB_Rental_Income_External_1_1_1_1_1" localSheetId="6">#REF!</definedName>
    <definedName name="_2040TB_Rental_Income_External_1_1_1_1_1" localSheetId="7">#REF!</definedName>
    <definedName name="_2040TB_Rental_Income_External_1_1_1_1_1" localSheetId="8">#REF!</definedName>
    <definedName name="_2040TB_Rental_Income_External_1_1_1_1_1" localSheetId="9">#REF!</definedName>
    <definedName name="_2040TB_Rental_Income_External_1_1_1_1_1" localSheetId="11">#REF!</definedName>
    <definedName name="_2040TB_Rental_Income_External_1_1_1_1_1" localSheetId="15">#REF!</definedName>
    <definedName name="_2040TB_Rental_Income_External_1_1_1_1_1" localSheetId="0">#REF!</definedName>
    <definedName name="_2040TB_Rental_Income_External_1_1_1_1_1" localSheetId="2">#REF!</definedName>
    <definedName name="_2040TB_Rental_Income_External_1_1_1_1_1" localSheetId="1">#REF!</definedName>
    <definedName name="_2040TB_Rental_Income_External_1_1_1_1_1">#REF!</definedName>
    <definedName name="_2043TB_Rental_Income_Internal_1_1_1" localSheetId="3">#REF!</definedName>
    <definedName name="_2043TB_Rental_Income_Internal_1_1_1" localSheetId="5">#REF!</definedName>
    <definedName name="_2043TB_Rental_Income_Internal_1_1_1" localSheetId="6">#REF!</definedName>
    <definedName name="_2043TB_Rental_Income_Internal_1_1_1" localSheetId="7">#REF!</definedName>
    <definedName name="_2043TB_Rental_Income_Internal_1_1_1" localSheetId="8">#REF!</definedName>
    <definedName name="_2043TB_Rental_Income_Internal_1_1_1" localSheetId="9">#REF!</definedName>
    <definedName name="_2043TB_Rental_Income_Internal_1_1_1" localSheetId="11">#REF!</definedName>
    <definedName name="_2043TB_Rental_Income_Internal_1_1_1" localSheetId="15">#REF!</definedName>
    <definedName name="_2043TB_Rental_Income_Internal_1_1_1" localSheetId="0">#REF!</definedName>
    <definedName name="_2043TB_Rental_Income_Internal_1_1_1" localSheetId="2">#REF!</definedName>
    <definedName name="_2043TB_Rental_Income_Internal_1_1_1" localSheetId="1">#REF!</definedName>
    <definedName name="_2043TB_Rental_Income_Internal_1_1_1">#REF!</definedName>
    <definedName name="_2044TB_Rental_Income_Internal_1_1_1_1_1" localSheetId="3">#REF!</definedName>
    <definedName name="_2044TB_Rental_Income_Internal_1_1_1_1_1" localSheetId="5">#REF!</definedName>
    <definedName name="_2044TB_Rental_Income_Internal_1_1_1_1_1" localSheetId="6">#REF!</definedName>
    <definedName name="_2044TB_Rental_Income_Internal_1_1_1_1_1" localSheetId="7">#REF!</definedName>
    <definedName name="_2044TB_Rental_Income_Internal_1_1_1_1_1" localSheetId="8">#REF!</definedName>
    <definedName name="_2044TB_Rental_Income_Internal_1_1_1_1_1" localSheetId="9">#REF!</definedName>
    <definedName name="_2044TB_Rental_Income_Internal_1_1_1_1_1" localSheetId="11">#REF!</definedName>
    <definedName name="_2044TB_Rental_Income_Internal_1_1_1_1_1" localSheetId="15">#REF!</definedName>
    <definedName name="_2044TB_Rental_Income_Internal_1_1_1_1_1" localSheetId="0">#REF!</definedName>
    <definedName name="_2044TB_Rental_Income_Internal_1_1_1_1_1" localSheetId="2">#REF!</definedName>
    <definedName name="_2044TB_Rental_Income_Internal_1_1_1_1_1" localSheetId="1">#REF!</definedName>
    <definedName name="_2044TB_Rental_Income_Internal_1_1_1_1_1">#REF!</definedName>
    <definedName name="_2047TB_Royalty_Income_1_1_1" localSheetId="3">#REF!</definedName>
    <definedName name="_2047TB_Royalty_Income_1_1_1" localSheetId="5">#REF!</definedName>
    <definedName name="_2047TB_Royalty_Income_1_1_1" localSheetId="6">#REF!</definedName>
    <definedName name="_2047TB_Royalty_Income_1_1_1" localSheetId="7">#REF!</definedName>
    <definedName name="_2047TB_Royalty_Income_1_1_1" localSheetId="8">#REF!</definedName>
    <definedName name="_2047TB_Royalty_Income_1_1_1" localSheetId="9">#REF!</definedName>
    <definedName name="_2047TB_Royalty_Income_1_1_1" localSheetId="11">#REF!</definedName>
    <definedName name="_2047TB_Royalty_Income_1_1_1" localSheetId="15">#REF!</definedName>
    <definedName name="_2047TB_Royalty_Income_1_1_1" localSheetId="0">#REF!</definedName>
    <definedName name="_2047TB_Royalty_Income_1_1_1" localSheetId="2">#REF!</definedName>
    <definedName name="_2047TB_Royalty_Income_1_1_1" localSheetId="1">#REF!</definedName>
    <definedName name="_2047TB_Royalty_Income_1_1_1">#REF!</definedName>
    <definedName name="_2048TB_Royalty_Income_1_1_1_1_1" localSheetId="3">#REF!</definedName>
    <definedName name="_2048TB_Royalty_Income_1_1_1_1_1" localSheetId="5">#REF!</definedName>
    <definedName name="_2048TB_Royalty_Income_1_1_1_1_1" localSheetId="6">#REF!</definedName>
    <definedName name="_2048TB_Royalty_Income_1_1_1_1_1" localSheetId="7">#REF!</definedName>
    <definedName name="_2048TB_Royalty_Income_1_1_1_1_1" localSheetId="8">#REF!</definedName>
    <definedName name="_2048TB_Royalty_Income_1_1_1_1_1" localSheetId="9">#REF!</definedName>
    <definedName name="_2048TB_Royalty_Income_1_1_1_1_1" localSheetId="11">#REF!</definedName>
    <definedName name="_2048TB_Royalty_Income_1_1_1_1_1" localSheetId="15">#REF!</definedName>
    <definedName name="_2048TB_Royalty_Income_1_1_1_1_1" localSheetId="0">#REF!</definedName>
    <definedName name="_2048TB_Royalty_Income_1_1_1_1_1" localSheetId="2">#REF!</definedName>
    <definedName name="_2048TB_Royalty_Income_1_1_1_1_1" localSheetId="1">#REF!</definedName>
    <definedName name="_2048TB_Royalty_Income_1_1_1_1_1">#REF!</definedName>
    <definedName name="_204GA_LY_Audited_1_1_1_1_1_1" localSheetId="3">[164]G_A!$O$1:$O$65536</definedName>
    <definedName name="_204GA_LY_Audited_1_1_1_1_1_1" localSheetId="6">[165]G_A!$O$1:$O$65536</definedName>
    <definedName name="_204GA_LY_Audited_1_1_1_1_1_1" localSheetId="9">[165]G_A!$O$1:$O$65536</definedName>
    <definedName name="_204GA_LY_Audited_1_1_1_1_1_1" localSheetId="11">[164]G_A!$O$1:$O$65536</definedName>
    <definedName name="_204GA_LY_Audited_1_1_1_1_1_1" localSheetId="15">[165]G_A!$O$1:$O$65536</definedName>
    <definedName name="_204GA_LY_Audited_1_1_1_1_1_1" localSheetId="2">[164]G_A!$O$1:$O$65536</definedName>
    <definedName name="_204GA_LY_Audited_1_1_1_1_1_1">[166]G_A!$O$1:$O$65536</definedName>
    <definedName name="_204LB_CY_1_1_1_1_1_1_1_1" localSheetId="3">[167]BS2_1!$E$55:$H$55</definedName>
    <definedName name="_204LB_CY_1_1_1_1_1_1_1_1" localSheetId="5">[167]BS2_1!$E$55:$H$55</definedName>
    <definedName name="_204LB_CY_1_1_1_1_1_1_1_1" localSheetId="6">[168]BS2_1!$E$55:$H$55</definedName>
    <definedName name="_204LB_CY_1_1_1_1_1_1_1_1" localSheetId="7">[169]BS2_1!$E$55:$H$55</definedName>
    <definedName name="_204LB_CY_1_1_1_1_1_1_1_1" localSheetId="8">#REF!</definedName>
    <definedName name="_204LB_CY_1_1_1_1_1_1_1_1" localSheetId="9">[170]BS2_1!$E$55:$H$55</definedName>
    <definedName name="_204LB_CY_1_1_1_1_1_1_1_1" localSheetId="11">[168]BS2_1!$E$55:$H$55</definedName>
    <definedName name="_204LB_CY_1_1_1_1_1_1_1_1" localSheetId="15">[170]BS2_1!$E$55:$H$55</definedName>
    <definedName name="_204LB_CY_1_1_1_1_1_1_1_1" localSheetId="0">[167]BS2_1!$E$55:$H$55</definedName>
    <definedName name="_204LB_CY_1_1_1_1_1_1_1_1" localSheetId="2">[167]BS2_1!$E$55:$H$55</definedName>
    <definedName name="_204LB_CY_1_1_1_1_1_1_1_1" localSheetId="1">[167]BS2_1!$E$55:$H$55</definedName>
    <definedName name="_204LB_CY_1_1_1_1_1_1_1_1">[169]BS2_1!$E$55:$H$55</definedName>
    <definedName name="_204LB_CY_1_1_1_1_1_1_1_1_2" localSheetId="3">#REF!</definedName>
    <definedName name="_204LB_CY_1_1_1_1_1_1_1_1_2" localSheetId="5">#REF!</definedName>
    <definedName name="_204LB_CY_1_1_1_1_1_1_1_1_2" localSheetId="6">#REF!</definedName>
    <definedName name="_204LB_CY_1_1_1_1_1_1_1_1_2" localSheetId="7">#REF!</definedName>
    <definedName name="_204LB_CY_1_1_1_1_1_1_1_1_2" localSheetId="8">#REF!</definedName>
    <definedName name="_204LB_CY_1_1_1_1_1_1_1_1_2" localSheetId="9">#REF!</definedName>
    <definedName name="_204LB_CY_1_1_1_1_1_1_1_1_2" localSheetId="11">#REF!</definedName>
    <definedName name="_204LB_CY_1_1_1_1_1_1_1_1_2" localSheetId="15">#REF!</definedName>
    <definedName name="_204LB_CY_1_1_1_1_1_1_1_1_2" localSheetId="0">#REF!</definedName>
    <definedName name="_204LB_CY_1_1_1_1_1_1_1_1_2" localSheetId="2">#REF!</definedName>
    <definedName name="_204LB_CY_1_1_1_1_1_1_1_1_2" localSheetId="1">#REF!</definedName>
    <definedName name="_204LB_CY_1_1_1_1_1_1_1_1_2">#REF!</definedName>
    <definedName name="_204SD_LY_Audited_1_1_1_1_1" localSheetId="3">[102]S_D!$O$1:$O$65536</definedName>
    <definedName name="_204SD_LY_Audited_1_1_1_1_1" localSheetId="6">[103]S_D!$O$1:$O$65536</definedName>
    <definedName name="_204SD_LY_Audited_1_1_1_1_1" localSheetId="9">[103]S_D!$O$1:$O$65536</definedName>
    <definedName name="_204SD_LY_Audited_1_1_1_1_1" localSheetId="11">[102]S_D!$O$1:$O$65536</definedName>
    <definedName name="_204SD_LY_Audited_1_1_1_1_1" localSheetId="15">[103]S_D!$O$1:$O$65536</definedName>
    <definedName name="_204SD_LY_Audited_1_1_1_1_1" localSheetId="2">[102]S_D!$O$1:$O$65536</definedName>
    <definedName name="_204SD_LY_Audited_1_1_1_1_1">[104]S_D!$O$1:$O$65536</definedName>
    <definedName name="_205_170Detail_YTD_Budget_1_1_1_1_1_1_1_1_1" localSheetId="3">#REF!</definedName>
    <definedName name="_205_170Detail_YTD_Budget_1_1_1_1_1_1_1_1_1" localSheetId="5">#REF!</definedName>
    <definedName name="_205_170Detail_YTD_Budget_1_1_1_1_1_1_1_1_1" localSheetId="6">#REF!</definedName>
    <definedName name="_205_170Detail_YTD_Budget_1_1_1_1_1_1_1_1_1" localSheetId="7">#REF!</definedName>
    <definedName name="_205_170Detail_YTD_Budget_1_1_1_1_1_1_1_1_1" localSheetId="8">#REF!</definedName>
    <definedName name="_205_170Detail_YTD_Budget_1_1_1_1_1_1_1_1_1" localSheetId="9">#REF!</definedName>
    <definedName name="_205_170Detail_YTD_Budget_1_1_1_1_1_1_1_1_1" localSheetId="11">#REF!</definedName>
    <definedName name="_205_170Detail_YTD_Budget_1_1_1_1_1_1_1_1_1" localSheetId="15">#REF!</definedName>
    <definedName name="_205_170Detail_YTD_Budget_1_1_1_1_1_1_1_1_1" localSheetId="0">#REF!</definedName>
    <definedName name="_205_170Detail_YTD_Budget_1_1_1_1_1_1_1_1_1" localSheetId="2">#REF!</definedName>
    <definedName name="_205_170Detail_YTD_Budget_1_1_1_1_1_1_1_1_1" localSheetId="1">#REF!</definedName>
    <definedName name="_205_170Detail_YTD_Budget_1_1_1_1_1_1_1_1_1">#REF!</definedName>
    <definedName name="_205_46coy_1_1_1_1_1_1" localSheetId="3">#REF!</definedName>
    <definedName name="_205_46coy_1_1_1_1_1_1" localSheetId="5">#REF!</definedName>
    <definedName name="_205_46coy_1_1_1_1_1_1" localSheetId="6">#REF!</definedName>
    <definedName name="_205_46coy_1_1_1_1_1_1" localSheetId="7">#REF!</definedName>
    <definedName name="_205_46coy_1_1_1_1_1_1" localSheetId="8">#REF!</definedName>
    <definedName name="_205_46coy_1_1_1_1_1_1" localSheetId="9">#REF!</definedName>
    <definedName name="_205_46coy_1_1_1_1_1_1" localSheetId="11">#REF!</definedName>
    <definedName name="_205_46coy_1_1_1_1_1_1" localSheetId="15">#REF!</definedName>
    <definedName name="_205_46coy_1_1_1_1_1_1" localSheetId="0">#REF!</definedName>
    <definedName name="_205_46coy_1_1_1_1_1_1" localSheetId="2">#REF!</definedName>
    <definedName name="_205_46coy_1_1_1_1_1_1" localSheetId="1">#REF!</definedName>
    <definedName name="_205_46coy_1_1_1_1_1_1">#REF!</definedName>
    <definedName name="_205_46coy_1_1_1_1_1_1_1" localSheetId="3">#REF!</definedName>
    <definedName name="_205_46coy_1_1_1_1_1_1_1" localSheetId="5">#REF!</definedName>
    <definedName name="_205_46coy_1_1_1_1_1_1_1" localSheetId="6">#REF!</definedName>
    <definedName name="_205_46coy_1_1_1_1_1_1_1" localSheetId="7">#REF!</definedName>
    <definedName name="_205_46coy_1_1_1_1_1_1_1" localSheetId="8">#REF!</definedName>
    <definedName name="_205_46coy_1_1_1_1_1_1_1" localSheetId="9">#REF!</definedName>
    <definedName name="_205_46coy_1_1_1_1_1_1_1" localSheetId="11">#REF!</definedName>
    <definedName name="_205_46coy_1_1_1_1_1_1_1" localSheetId="15">#REF!</definedName>
    <definedName name="_205_46coy_1_1_1_1_1_1_1" localSheetId="0">#REF!</definedName>
    <definedName name="_205_46coy_1_1_1_1_1_1_1" localSheetId="2">#REF!</definedName>
    <definedName name="_205_46coy_1_1_1_1_1_1_1" localSheetId="1">#REF!</definedName>
    <definedName name="_205_46coy_1_1_1_1_1_1_1">#REF!</definedName>
    <definedName name="_205_46coy_1_1_1_1_1_1_2" localSheetId="3">#REF!</definedName>
    <definedName name="_205_46coy_1_1_1_1_1_1_2" localSheetId="5">#REF!</definedName>
    <definedName name="_205_46coy_1_1_1_1_1_1_2" localSheetId="6">#REF!</definedName>
    <definedName name="_205_46coy_1_1_1_1_1_1_2" localSheetId="7">#REF!</definedName>
    <definedName name="_205_46coy_1_1_1_1_1_1_2" localSheetId="8">#REF!</definedName>
    <definedName name="_205_46coy_1_1_1_1_1_1_2" localSheetId="9">#REF!</definedName>
    <definedName name="_205_46coy_1_1_1_1_1_1_2" localSheetId="11">#REF!</definedName>
    <definedName name="_205_46coy_1_1_1_1_1_1_2" localSheetId="15">#REF!</definedName>
    <definedName name="_205_46coy_1_1_1_1_1_1_2" localSheetId="0">#REF!</definedName>
    <definedName name="_205_46coy_1_1_1_1_1_1_2" localSheetId="2">#REF!</definedName>
    <definedName name="_205_46coy_1_1_1_1_1_1_2" localSheetId="1">#REF!</definedName>
    <definedName name="_205_46coy_1_1_1_1_1_1_2">#REF!</definedName>
    <definedName name="_2051TB_Sale_Of_Goods_External_1_1_1" localSheetId="3">#REF!</definedName>
    <definedName name="_2051TB_Sale_Of_Goods_External_1_1_1" localSheetId="5">#REF!</definedName>
    <definedName name="_2051TB_Sale_Of_Goods_External_1_1_1" localSheetId="6">#REF!</definedName>
    <definedName name="_2051TB_Sale_Of_Goods_External_1_1_1" localSheetId="7">#REF!</definedName>
    <definedName name="_2051TB_Sale_Of_Goods_External_1_1_1" localSheetId="8">#REF!</definedName>
    <definedName name="_2051TB_Sale_Of_Goods_External_1_1_1" localSheetId="9">#REF!</definedName>
    <definedName name="_2051TB_Sale_Of_Goods_External_1_1_1" localSheetId="11">#REF!</definedName>
    <definedName name="_2051TB_Sale_Of_Goods_External_1_1_1" localSheetId="15">#REF!</definedName>
    <definedName name="_2051TB_Sale_Of_Goods_External_1_1_1" localSheetId="0">#REF!</definedName>
    <definedName name="_2051TB_Sale_Of_Goods_External_1_1_1" localSheetId="2">#REF!</definedName>
    <definedName name="_2051TB_Sale_Of_Goods_External_1_1_1" localSheetId="1">#REF!</definedName>
    <definedName name="_2051TB_Sale_Of_Goods_External_1_1_1">#REF!</definedName>
    <definedName name="_2052TB_Sale_Of_Goods_External_1_1_1_1_1" localSheetId="3">#REF!</definedName>
    <definedName name="_2052TB_Sale_Of_Goods_External_1_1_1_1_1" localSheetId="5">#REF!</definedName>
    <definedName name="_2052TB_Sale_Of_Goods_External_1_1_1_1_1" localSheetId="6">#REF!</definedName>
    <definedName name="_2052TB_Sale_Of_Goods_External_1_1_1_1_1" localSheetId="7">#REF!</definedName>
    <definedName name="_2052TB_Sale_Of_Goods_External_1_1_1_1_1" localSheetId="8">#REF!</definedName>
    <definedName name="_2052TB_Sale_Of_Goods_External_1_1_1_1_1" localSheetId="9">#REF!</definedName>
    <definedName name="_2052TB_Sale_Of_Goods_External_1_1_1_1_1" localSheetId="11">#REF!</definedName>
    <definedName name="_2052TB_Sale_Of_Goods_External_1_1_1_1_1" localSheetId="15">#REF!</definedName>
    <definedName name="_2052TB_Sale_Of_Goods_External_1_1_1_1_1" localSheetId="0">#REF!</definedName>
    <definedName name="_2052TB_Sale_Of_Goods_External_1_1_1_1_1" localSheetId="2">#REF!</definedName>
    <definedName name="_2052TB_Sale_Of_Goods_External_1_1_1_1_1" localSheetId="1">#REF!</definedName>
    <definedName name="_2052TB_Sale_Of_Goods_External_1_1_1_1_1">#REF!</definedName>
    <definedName name="_2055TB_Sale_Of_Goods_Internal_1_1_1" localSheetId="3">#REF!</definedName>
    <definedName name="_2055TB_Sale_Of_Goods_Internal_1_1_1" localSheetId="5">#REF!</definedName>
    <definedName name="_2055TB_Sale_Of_Goods_Internal_1_1_1" localSheetId="6">#REF!</definedName>
    <definedName name="_2055TB_Sale_Of_Goods_Internal_1_1_1" localSheetId="7">#REF!</definedName>
    <definedName name="_2055TB_Sale_Of_Goods_Internal_1_1_1" localSheetId="8">#REF!</definedName>
    <definedName name="_2055TB_Sale_Of_Goods_Internal_1_1_1" localSheetId="9">#REF!</definedName>
    <definedName name="_2055TB_Sale_Of_Goods_Internal_1_1_1" localSheetId="11">#REF!</definedName>
    <definedName name="_2055TB_Sale_Of_Goods_Internal_1_1_1" localSheetId="15">#REF!</definedName>
    <definedName name="_2055TB_Sale_Of_Goods_Internal_1_1_1" localSheetId="0">#REF!</definedName>
    <definedName name="_2055TB_Sale_Of_Goods_Internal_1_1_1" localSheetId="2">#REF!</definedName>
    <definedName name="_2055TB_Sale_Of_Goods_Internal_1_1_1" localSheetId="1">#REF!</definedName>
    <definedName name="_2055TB_Sale_Of_Goods_Internal_1_1_1">#REF!</definedName>
    <definedName name="_2056TB_Sale_Of_Goods_Internal_1_1_1_1_1" localSheetId="3">#REF!</definedName>
    <definedName name="_2056TB_Sale_Of_Goods_Internal_1_1_1_1_1" localSheetId="5">#REF!</definedName>
    <definedName name="_2056TB_Sale_Of_Goods_Internal_1_1_1_1_1" localSheetId="6">#REF!</definedName>
    <definedName name="_2056TB_Sale_Of_Goods_Internal_1_1_1_1_1" localSheetId="7">#REF!</definedName>
    <definedName name="_2056TB_Sale_Of_Goods_Internal_1_1_1_1_1" localSheetId="8">#REF!</definedName>
    <definedName name="_2056TB_Sale_Of_Goods_Internal_1_1_1_1_1" localSheetId="9">#REF!</definedName>
    <definedName name="_2056TB_Sale_Of_Goods_Internal_1_1_1_1_1" localSheetId="11">#REF!</definedName>
    <definedName name="_2056TB_Sale_Of_Goods_Internal_1_1_1_1_1" localSheetId="15">#REF!</definedName>
    <definedName name="_2056TB_Sale_Of_Goods_Internal_1_1_1_1_1" localSheetId="0">#REF!</definedName>
    <definedName name="_2056TB_Sale_Of_Goods_Internal_1_1_1_1_1" localSheetId="2">#REF!</definedName>
    <definedName name="_2056TB_Sale_Of_Goods_Internal_1_1_1_1_1" localSheetId="1">#REF!</definedName>
    <definedName name="_2056TB_Sale_Of_Goods_Internal_1_1_1_1_1">#REF!</definedName>
    <definedName name="_2059TB_Share_Of_Results_Associates_1_1_1" localSheetId="3">#REF!</definedName>
    <definedName name="_2059TB_Share_Of_Results_Associates_1_1_1" localSheetId="5">#REF!</definedName>
    <definedName name="_2059TB_Share_Of_Results_Associates_1_1_1" localSheetId="6">#REF!</definedName>
    <definedName name="_2059TB_Share_Of_Results_Associates_1_1_1" localSheetId="7">#REF!</definedName>
    <definedName name="_2059TB_Share_Of_Results_Associates_1_1_1" localSheetId="8">#REF!</definedName>
    <definedName name="_2059TB_Share_Of_Results_Associates_1_1_1" localSheetId="9">#REF!</definedName>
    <definedName name="_2059TB_Share_Of_Results_Associates_1_1_1" localSheetId="11">#REF!</definedName>
    <definedName name="_2059TB_Share_Of_Results_Associates_1_1_1" localSheetId="15">#REF!</definedName>
    <definedName name="_2059TB_Share_Of_Results_Associates_1_1_1" localSheetId="0">#REF!</definedName>
    <definedName name="_2059TB_Share_Of_Results_Associates_1_1_1" localSheetId="2">#REF!</definedName>
    <definedName name="_2059TB_Share_Of_Results_Associates_1_1_1" localSheetId="1">#REF!</definedName>
    <definedName name="_2059TB_Share_Of_Results_Associates_1_1_1">#REF!</definedName>
    <definedName name="_205GA_LY_CM_1_1_1_1" localSheetId="3">[161]G_A!$I$1:$I$65536</definedName>
    <definedName name="_205GA_LY_CM_1_1_1_1" localSheetId="6">[162]G_A!$I$1:$I$65536</definedName>
    <definedName name="_205GA_LY_CM_1_1_1_1" localSheetId="9">[162]G_A!$I$1:$I$65536</definedName>
    <definedName name="_205GA_LY_CM_1_1_1_1" localSheetId="11">[161]G_A!$I$1:$I$65536</definedName>
    <definedName name="_205GA_LY_CM_1_1_1_1" localSheetId="15">[162]G_A!$I$1:$I$65536</definedName>
    <definedName name="_205GA_LY_CM_1_1_1_1" localSheetId="2">[161]G_A!$I$1:$I$65536</definedName>
    <definedName name="_205GA_LY_CM_1_1_1_1">[163]G_A!$I$1:$I$65536</definedName>
    <definedName name="_205SD_LY_CM_1_1_1_1_1" localSheetId="3">[102]S_D!$I$1:$I$65536</definedName>
    <definedName name="_205SD_LY_CM_1_1_1_1_1" localSheetId="6">[103]S_D!$I$1:$I$65536</definedName>
    <definedName name="_205SD_LY_CM_1_1_1_1_1" localSheetId="9">[103]S_D!$I$1:$I$65536</definedName>
    <definedName name="_205SD_LY_CM_1_1_1_1_1" localSheetId="11">[102]S_D!$I$1:$I$65536</definedName>
    <definedName name="_205SD_LY_CM_1_1_1_1_1" localSheetId="15">[103]S_D!$I$1:$I$65536</definedName>
    <definedName name="_205SD_LY_CM_1_1_1_1_1" localSheetId="2">[102]S_D!$I$1:$I$65536</definedName>
    <definedName name="_205SD_LY_CM_1_1_1_1_1">[104]S_D!$I$1:$I$65536</definedName>
    <definedName name="_206_171Detail_YTD_Budget_1_1_1_1_1_1_1_1_1" localSheetId="3">#REF!</definedName>
    <definedName name="_206_171Detail_YTD_Budget_1_1_1_1_1_1_1_1_1" localSheetId="5">#REF!</definedName>
    <definedName name="_206_171Detail_YTD_Budget_1_1_1_1_1_1_1_1_1" localSheetId="6">#REF!</definedName>
    <definedName name="_206_171Detail_YTD_Budget_1_1_1_1_1_1_1_1_1" localSheetId="7">#REF!</definedName>
    <definedName name="_206_171Detail_YTD_Budget_1_1_1_1_1_1_1_1_1" localSheetId="8">#REF!</definedName>
    <definedName name="_206_171Detail_YTD_Budget_1_1_1_1_1_1_1_1_1" localSheetId="9">#REF!</definedName>
    <definedName name="_206_171Detail_YTD_Budget_1_1_1_1_1_1_1_1_1" localSheetId="11">#REF!</definedName>
    <definedName name="_206_171Detail_YTD_Budget_1_1_1_1_1_1_1_1_1" localSheetId="15">#REF!</definedName>
    <definedName name="_206_171Detail_YTD_Budget_1_1_1_1_1_1_1_1_1" localSheetId="0">#REF!</definedName>
    <definedName name="_206_171Detail_YTD_Budget_1_1_1_1_1_1_1_1_1" localSheetId="2">#REF!</definedName>
    <definedName name="_206_171Detail_YTD_Budget_1_1_1_1_1_1_1_1_1" localSheetId="1">#REF!</definedName>
    <definedName name="_206_171Detail_YTD_Budget_1_1_1_1_1_1_1_1_1">#REF!</definedName>
    <definedName name="_206_46currency_1_1_1_1_1_1_1_1" localSheetId="3">#REF!</definedName>
    <definedName name="_206_46currency_1_1_1_1_1_1_1_1" localSheetId="5">#REF!</definedName>
    <definedName name="_206_46currency_1_1_1_1_1_1_1_1" localSheetId="6">#REF!</definedName>
    <definedName name="_206_46currency_1_1_1_1_1_1_1_1" localSheetId="7">#REF!</definedName>
    <definedName name="_206_46currency_1_1_1_1_1_1_1_1" localSheetId="8">#REF!</definedName>
    <definedName name="_206_46currency_1_1_1_1_1_1_1_1" localSheetId="9">#REF!</definedName>
    <definedName name="_206_46currency_1_1_1_1_1_1_1_1" localSheetId="11">#REF!</definedName>
    <definedName name="_206_46currency_1_1_1_1_1_1_1_1" localSheetId="15">#REF!</definedName>
    <definedName name="_206_46currency_1_1_1_1_1_1_1_1" localSheetId="0">#REF!</definedName>
    <definedName name="_206_46currency_1_1_1_1_1_1_1_1" localSheetId="2">#REF!</definedName>
    <definedName name="_206_46currency_1_1_1_1_1_1_1_1" localSheetId="1">#REF!</definedName>
    <definedName name="_206_46currency_1_1_1_1_1_1_1_1">#REF!</definedName>
    <definedName name="_206_46currency_1_1_1_1_1_1_1_1_1" localSheetId="3">#REF!</definedName>
    <definedName name="_206_46currency_1_1_1_1_1_1_1_1_1" localSheetId="5">#REF!</definedName>
    <definedName name="_206_46currency_1_1_1_1_1_1_1_1_1" localSheetId="6">#REF!</definedName>
    <definedName name="_206_46currency_1_1_1_1_1_1_1_1_1" localSheetId="7">#REF!</definedName>
    <definedName name="_206_46currency_1_1_1_1_1_1_1_1_1" localSheetId="8">#REF!</definedName>
    <definedName name="_206_46currency_1_1_1_1_1_1_1_1_1" localSheetId="9">#REF!</definedName>
    <definedName name="_206_46currency_1_1_1_1_1_1_1_1_1" localSheetId="11">#REF!</definedName>
    <definedName name="_206_46currency_1_1_1_1_1_1_1_1_1" localSheetId="15">#REF!</definedName>
    <definedName name="_206_46currency_1_1_1_1_1_1_1_1_1" localSheetId="0">#REF!</definedName>
    <definedName name="_206_46currency_1_1_1_1_1_1_1_1_1" localSheetId="2">#REF!</definedName>
    <definedName name="_206_46currency_1_1_1_1_1_1_1_1_1" localSheetId="1">#REF!</definedName>
    <definedName name="_206_46currency_1_1_1_1_1_1_1_1_1">#REF!</definedName>
    <definedName name="_206_46currency_1_1_1_1_1_1_1_1_2" localSheetId="3">#REF!</definedName>
    <definedName name="_206_46currency_1_1_1_1_1_1_1_1_2" localSheetId="5">#REF!</definedName>
    <definedName name="_206_46currency_1_1_1_1_1_1_1_1_2" localSheetId="6">#REF!</definedName>
    <definedName name="_206_46currency_1_1_1_1_1_1_1_1_2" localSheetId="7">#REF!</definedName>
    <definedName name="_206_46currency_1_1_1_1_1_1_1_1_2" localSheetId="8">#REF!</definedName>
    <definedName name="_206_46currency_1_1_1_1_1_1_1_1_2" localSheetId="9">#REF!</definedName>
    <definedName name="_206_46currency_1_1_1_1_1_1_1_1_2" localSheetId="11">#REF!</definedName>
    <definedName name="_206_46currency_1_1_1_1_1_1_1_1_2" localSheetId="15">#REF!</definedName>
    <definedName name="_206_46currency_1_1_1_1_1_1_1_1_2" localSheetId="0">#REF!</definedName>
    <definedName name="_206_46currency_1_1_1_1_1_1_1_1_2" localSheetId="2">#REF!</definedName>
    <definedName name="_206_46currency_1_1_1_1_1_1_1_1_2" localSheetId="1">#REF!</definedName>
    <definedName name="_206_46currency_1_1_1_1_1_1_1_1_2">#REF!</definedName>
    <definedName name="_2060TB_Share_Of_Results_Associates_1_1_1_1_1" localSheetId="3">#REF!</definedName>
    <definedName name="_2060TB_Share_Of_Results_Associates_1_1_1_1_1" localSheetId="5">#REF!</definedName>
    <definedName name="_2060TB_Share_Of_Results_Associates_1_1_1_1_1" localSheetId="6">#REF!</definedName>
    <definedName name="_2060TB_Share_Of_Results_Associates_1_1_1_1_1" localSheetId="7">#REF!</definedName>
    <definedName name="_2060TB_Share_Of_Results_Associates_1_1_1_1_1" localSheetId="8">#REF!</definedName>
    <definedName name="_2060TB_Share_Of_Results_Associates_1_1_1_1_1" localSheetId="9">#REF!</definedName>
    <definedName name="_2060TB_Share_Of_Results_Associates_1_1_1_1_1" localSheetId="11">#REF!</definedName>
    <definedName name="_2060TB_Share_Of_Results_Associates_1_1_1_1_1" localSheetId="15">#REF!</definedName>
    <definedName name="_2060TB_Share_Of_Results_Associates_1_1_1_1_1" localSheetId="0">#REF!</definedName>
    <definedName name="_2060TB_Share_Of_Results_Associates_1_1_1_1_1" localSheetId="2">#REF!</definedName>
    <definedName name="_2060TB_Share_Of_Results_Associates_1_1_1_1_1" localSheetId="1">#REF!</definedName>
    <definedName name="_2060TB_Share_Of_Results_Associates_1_1_1_1_1">#REF!</definedName>
    <definedName name="_2063TB_UEL_Mgt_Fees_1_1_1" localSheetId="3">#REF!</definedName>
    <definedName name="_2063TB_UEL_Mgt_Fees_1_1_1" localSheetId="5">#REF!</definedName>
    <definedName name="_2063TB_UEL_Mgt_Fees_1_1_1" localSheetId="6">#REF!</definedName>
    <definedName name="_2063TB_UEL_Mgt_Fees_1_1_1" localSheetId="7">#REF!</definedName>
    <definedName name="_2063TB_UEL_Mgt_Fees_1_1_1" localSheetId="8">#REF!</definedName>
    <definedName name="_2063TB_UEL_Mgt_Fees_1_1_1" localSheetId="9">#REF!</definedName>
    <definedName name="_2063TB_UEL_Mgt_Fees_1_1_1" localSheetId="11">#REF!</definedName>
    <definedName name="_2063TB_UEL_Mgt_Fees_1_1_1" localSheetId="15">#REF!</definedName>
    <definedName name="_2063TB_UEL_Mgt_Fees_1_1_1" localSheetId="0">#REF!</definedName>
    <definedName name="_2063TB_UEL_Mgt_Fees_1_1_1" localSheetId="2">#REF!</definedName>
    <definedName name="_2063TB_UEL_Mgt_Fees_1_1_1" localSheetId="1">#REF!</definedName>
    <definedName name="_2063TB_UEL_Mgt_Fees_1_1_1">#REF!</definedName>
    <definedName name="_2064TB_UEL_Mgt_Fees_1_1_1_1_1" localSheetId="3">#REF!</definedName>
    <definedName name="_2064TB_UEL_Mgt_Fees_1_1_1_1_1" localSheetId="5">#REF!</definedName>
    <definedName name="_2064TB_UEL_Mgt_Fees_1_1_1_1_1" localSheetId="6">#REF!</definedName>
    <definedName name="_2064TB_UEL_Mgt_Fees_1_1_1_1_1" localSheetId="7">#REF!</definedName>
    <definedName name="_2064TB_UEL_Mgt_Fees_1_1_1_1_1" localSheetId="8">#REF!</definedName>
    <definedName name="_2064TB_UEL_Mgt_Fees_1_1_1_1_1" localSheetId="9">#REF!</definedName>
    <definedName name="_2064TB_UEL_Mgt_Fees_1_1_1_1_1" localSheetId="11">#REF!</definedName>
    <definedName name="_2064TB_UEL_Mgt_Fees_1_1_1_1_1" localSheetId="15">#REF!</definedName>
    <definedName name="_2064TB_UEL_Mgt_Fees_1_1_1_1_1" localSheetId="0">#REF!</definedName>
    <definedName name="_2064TB_UEL_Mgt_Fees_1_1_1_1_1" localSheetId="2">#REF!</definedName>
    <definedName name="_2064TB_UEL_Mgt_Fees_1_1_1_1_1" localSheetId="1">#REF!</definedName>
    <definedName name="_2064TB_UEL_Mgt_Fees_1_1_1_1_1">#REF!</definedName>
    <definedName name="_2067thbexAVE_1_1_1" localSheetId="3">#REF!</definedName>
    <definedName name="_2067thbexAVE_1_1_1" localSheetId="5">#REF!</definedName>
    <definedName name="_2067thbexAVE_1_1_1" localSheetId="6">#REF!</definedName>
    <definedName name="_2067thbexAVE_1_1_1" localSheetId="7">#REF!</definedName>
    <definedName name="_2067thbexAVE_1_1_1" localSheetId="8">#REF!</definedName>
    <definedName name="_2067thbexAVE_1_1_1" localSheetId="9">#REF!</definedName>
    <definedName name="_2067thbexAVE_1_1_1" localSheetId="11">#REF!</definedName>
    <definedName name="_2067thbexAVE_1_1_1" localSheetId="15">#REF!</definedName>
    <definedName name="_2067thbexAVE_1_1_1" localSheetId="0">#REF!</definedName>
    <definedName name="_2067thbexAVE_1_1_1" localSheetId="2">#REF!</definedName>
    <definedName name="_2067thbexAVE_1_1_1" localSheetId="1">#REF!</definedName>
    <definedName name="_2067thbexAVE_1_1_1">#REF!</definedName>
    <definedName name="_2068thbexAVE_1_1_1_1" localSheetId="3">#REF!</definedName>
    <definedName name="_2068thbexAVE_1_1_1_1" localSheetId="5">#REF!</definedName>
    <definedName name="_2068thbexAVE_1_1_1_1" localSheetId="6">#REF!</definedName>
    <definedName name="_2068thbexAVE_1_1_1_1" localSheetId="7">#REF!</definedName>
    <definedName name="_2068thbexAVE_1_1_1_1" localSheetId="8">#REF!</definedName>
    <definedName name="_2068thbexAVE_1_1_1_1" localSheetId="9">#REF!</definedName>
    <definedName name="_2068thbexAVE_1_1_1_1" localSheetId="11">#REF!</definedName>
    <definedName name="_2068thbexAVE_1_1_1_1" localSheetId="15">#REF!</definedName>
    <definedName name="_2068thbexAVE_1_1_1_1" localSheetId="0">#REF!</definedName>
    <definedName name="_2068thbexAVE_1_1_1_1" localSheetId="2">#REF!</definedName>
    <definedName name="_2068thbexAVE_1_1_1_1" localSheetId="1">#REF!</definedName>
    <definedName name="_2068thbexAVE_1_1_1_1">#REF!</definedName>
    <definedName name="_2069thbexAVE_1_1_1_1_1" localSheetId="3">#REF!</definedName>
    <definedName name="_2069thbexAVE_1_1_1_1_1" localSheetId="5">#REF!</definedName>
    <definedName name="_2069thbexAVE_1_1_1_1_1" localSheetId="6">#REF!</definedName>
    <definedName name="_2069thbexAVE_1_1_1_1_1" localSheetId="7">#REF!</definedName>
    <definedName name="_2069thbexAVE_1_1_1_1_1" localSheetId="8">#REF!</definedName>
    <definedName name="_2069thbexAVE_1_1_1_1_1" localSheetId="9">#REF!</definedName>
    <definedName name="_2069thbexAVE_1_1_1_1_1" localSheetId="11">#REF!</definedName>
    <definedName name="_2069thbexAVE_1_1_1_1_1" localSheetId="15">#REF!</definedName>
    <definedName name="_2069thbexAVE_1_1_1_1_1" localSheetId="0">#REF!</definedName>
    <definedName name="_2069thbexAVE_1_1_1_1_1" localSheetId="2">#REF!</definedName>
    <definedName name="_2069thbexAVE_1_1_1_1_1" localSheetId="1">#REF!</definedName>
    <definedName name="_2069thbexAVE_1_1_1_1_1">#REF!</definedName>
    <definedName name="_206LB_LY_1_1_1_1_1_1_1_1" localSheetId="3">[167]BS2_1!$E$56:$H$56</definedName>
    <definedName name="_206LB_LY_1_1_1_1_1_1_1_1" localSheetId="5">[167]BS2_1!$E$56:$H$56</definedName>
    <definedName name="_206LB_LY_1_1_1_1_1_1_1_1" localSheetId="6">[168]BS2_1!$E$56:$H$56</definedName>
    <definedName name="_206LB_LY_1_1_1_1_1_1_1_1" localSheetId="7">[169]BS2_1!$E$56:$H$56</definedName>
    <definedName name="_206LB_LY_1_1_1_1_1_1_1_1" localSheetId="8">#REF!</definedName>
    <definedName name="_206LB_LY_1_1_1_1_1_1_1_1" localSheetId="9">[170]BS2_1!$E$56:$H$56</definedName>
    <definedName name="_206LB_LY_1_1_1_1_1_1_1_1" localSheetId="11">[168]BS2_1!$E$56:$H$56</definedName>
    <definedName name="_206LB_LY_1_1_1_1_1_1_1_1" localSheetId="15">[170]BS2_1!$E$56:$H$56</definedName>
    <definedName name="_206LB_LY_1_1_1_1_1_1_1_1" localSheetId="0">[167]BS2_1!$E$56:$H$56</definedName>
    <definedName name="_206LB_LY_1_1_1_1_1_1_1_1" localSheetId="2">[167]BS2_1!$E$56:$H$56</definedName>
    <definedName name="_206LB_LY_1_1_1_1_1_1_1_1" localSheetId="1">[167]BS2_1!$E$56:$H$56</definedName>
    <definedName name="_206LB_LY_1_1_1_1_1_1_1_1">[169]BS2_1!$E$56:$H$56</definedName>
    <definedName name="_206LB_LY_1_1_1_1_1_1_1_1_2" localSheetId="3">#REF!</definedName>
    <definedName name="_206LB_LY_1_1_1_1_1_1_1_1_2" localSheetId="5">#REF!</definedName>
    <definedName name="_206LB_LY_1_1_1_1_1_1_1_1_2" localSheetId="6">#REF!</definedName>
    <definedName name="_206LB_LY_1_1_1_1_1_1_1_1_2" localSheetId="7">#REF!</definedName>
    <definedName name="_206LB_LY_1_1_1_1_1_1_1_1_2" localSheetId="8">#REF!</definedName>
    <definedName name="_206LB_LY_1_1_1_1_1_1_1_1_2" localSheetId="9">#REF!</definedName>
    <definedName name="_206LB_LY_1_1_1_1_1_1_1_1_2" localSheetId="11">#REF!</definedName>
    <definedName name="_206LB_LY_1_1_1_1_1_1_1_1_2" localSheetId="15">#REF!</definedName>
    <definedName name="_206LB_LY_1_1_1_1_1_1_1_1_2" localSheetId="0">#REF!</definedName>
    <definedName name="_206LB_LY_1_1_1_1_1_1_1_1_2" localSheetId="2">#REF!</definedName>
    <definedName name="_206LB_LY_1_1_1_1_1_1_1_1_2" localSheetId="1">#REF!</definedName>
    <definedName name="_206LB_LY_1_1_1_1_1_1_1_1_2">#REF!</definedName>
    <definedName name="_206SD_LY_Q1_Actual_1_1_1_1_1" localSheetId="3">[102]S_D!$S$1:$S$65536</definedName>
    <definedName name="_206SD_LY_Q1_Actual_1_1_1_1_1" localSheetId="6">[103]S_D!$S$1:$S$65536</definedName>
    <definedName name="_206SD_LY_Q1_Actual_1_1_1_1_1" localSheetId="9">[103]S_D!$S$1:$S$65536</definedName>
    <definedName name="_206SD_LY_Q1_Actual_1_1_1_1_1" localSheetId="11">[102]S_D!$S$1:$S$65536</definedName>
    <definedName name="_206SD_LY_Q1_Actual_1_1_1_1_1" localSheetId="15">[103]S_D!$S$1:$S$65536</definedName>
    <definedName name="_206SD_LY_Q1_Actual_1_1_1_1_1" localSheetId="2">[102]S_D!$S$1:$S$65536</definedName>
    <definedName name="_206SD_LY_Q1_Actual_1_1_1_1_1">[104]S_D!$S$1:$S$65536</definedName>
    <definedName name="_207_171Detail_YTD_Budget_1_1_1_1_1_1_1_1_1_1" localSheetId="3">#REF!</definedName>
    <definedName name="_207_171Detail_YTD_Budget_1_1_1_1_1_1_1_1_1_1" localSheetId="5">#REF!</definedName>
    <definedName name="_207_171Detail_YTD_Budget_1_1_1_1_1_1_1_1_1_1" localSheetId="6">#REF!</definedName>
    <definedName name="_207_171Detail_YTD_Budget_1_1_1_1_1_1_1_1_1_1" localSheetId="7">#REF!</definedName>
    <definedName name="_207_171Detail_YTD_Budget_1_1_1_1_1_1_1_1_1_1" localSheetId="8">#REF!</definedName>
    <definedName name="_207_171Detail_YTD_Budget_1_1_1_1_1_1_1_1_1_1" localSheetId="9">#REF!</definedName>
    <definedName name="_207_171Detail_YTD_Budget_1_1_1_1_1_1_1_1_1_1" localSheetId="11">#REF!</definedName>
    <definedName name="_207_171Detail_YTD_Budget_1_1_1_1_1_1_1_1_1_1" localSheetId="15">#REF!</definedName>
    <definedName name="_207_171Detail_YTD_Budget_1_1_1_1_1_1_1_1_1_1" localSheetId="0">#REF!</definedName>
    <definedName name="_207_171Detail_YTD_Budget_1_1_1_1_1_1_1_1_1_1" localSheetId="2">#REF!</definedName>
    <definedName name="_207_171Detail_YTD_Budget_1_1_1_1_1_1_1_1_1_1" localSheetId="1">#REF!</definedName>
    <definedName name="_207_171Detail_YTD_Budget_1_1_1_1_1_1_1_1_1_1">#REF!</definedName>
    <definedName name="_207_476OP_Q3_Forecast_1_1_1_1_1_1_1" localSheetId="3">#REF!</definedName>
    <definedName name="_207_476OP_Q3_Forecast_1_1_1_1_1_1_1" localSheetId="5">#REF!</definedName>
    <definedName name="_207_476OP_Q3_Forecast_1_1_1_1_1_1_1" localSheetId="6">#REF!</definedName>
    <definedName name="_207_476OP_Q3_Forecast_1_1_1_1_1_1_1" localSheetId="7">#REF!</definedName>
    <definedName name="_207_476OP_Q3_Forecast_1_1_1_1_1_1_1" localSheetId="8">#REF!</definedName>
    <definedName name="_207_476OP_Q3_Forecast_1_1_1_1_1_1_1" localSheetId="9">#REF!</definedName>
    <definedName name="_207_476OP_Q3_Forecast_1_1_1_1_1_1_1" localSheetId="11">#REF!</definedName>
    <definedName name="_207_476OP_Q3_Forecast_1_1_1_1_1_1_1" localSheetId="15">#REF!</definedName>
    <definedName name="_207_476OP_Q3_Forecast_1_1_1_1_1_1_1" localSheetId="0">#REF!</definedName>
    <definedName name="_207_476OP_Q3_Forecast_1_1_1_1_1_1_1" localSheetId="2">#REF!</definedName>
    <definedName name="_207_476OP_Q3_Forecast_1_1_1_1_1_1_1" localSheetId="1">#REF!</definedName>
    <definedName name="_207_476OP_Q3_Forecast_1_1_1_1_1_1_1">#REF!</definedName>
    <definedName name="_207_476OP_Q3_Forecast_1_1_1_1_1_1_1_1" localSheetId="3">#REF!</definedName>
    <definedName name="_207_476OP_Q3_Forecast_1_1_1_1_1_1_1_1" localSheetId="5">#REF!</definedName>
    <definedName name="_207_476OP_Q3_Forecast_1_1_1_1_1_1_1_1" localSheetId="6">#REF!</definedName>
    <definedName name="_207_476OP_Q3_Forecast_1_1_1_1_1_1_1_1" localSheetId="7">#REF!</definedName>
    <definedName name="_207_476OP_Q3_Forecast_1_1_1_1_1_1_1_1" localSheetId="8">#REF!</definedName>
    <definedName name="_207_476OP_Q3_Forecast_1_1_1_1_1_1_1_1" localSheetId="9">#REF!</definedName>
    <definedName name="_207_476OP_Q3_Forecast_1_1_1_1_1_1_1_1" localSheetId="11">#REF!</definedName>
    <definedName name="_207_476OP_Q3_Forecast_1_1_1_1_1_1_1_1" localSheetId="15">#REF!</definedName>
    <definedName name="_207_476OP_Q3_Forecast_1_1_1_1_1_1_1_1" localSheetId="0">#REF!</definedName>
    <definedName name="_207_476OP_Q3_Forecast_1_1_1_1_1_1_1_1" localSheetId="2">#REF!</definedName>
    <definedName name="_207_476OP_Q3_Forecast_1_1_1_1_1_1_1_1" localSheetId="1">#REF!</definedName>
    <definedName name="_207_476OP_Q3_Forecast_1_1_1_1_1_1_1_1">#REF!</definedName>
    <definedName name="_207_476OP_Q3_Forecast_1_1_1_1_1_1_1_2" localSheetId="3">#REF!</definedName>
    <definedName name="_207_476OP_Q3_Forecast_1_1_1_1_1_1_1_2" localSheetId="5">#REF!</definedName>
    <definedName name="_207_476OP_Q3_Forecast_1_1_1_1_1_1_1_2" localSheetId="6">#REF!</definedName>
    <definedName name="_207_476OP_Q3_Forecast_1_1_1_1_1_1_1_2" localSheetId="7">#REF!</definedName>
    <definedName name="_207_476OP_Q3_Forecast_1_1_1_1_1_1_1_2" localSheetId="8">#REF!</definedName>
    <definedName name="_207_476OP_Q3_Forecast_1_1_1_1_1_1_1_2" localSheetId="9">#REF!</definedName>
    <definedName name="_207_476OP_Q3_Forecast_1_1_1_1_1_1_1_2" localSheetId="11">#REF!</definedName>
    <definedName name="_207_476OP_Q3_Forecast_1_1_1_1_1_1_1_2" localSheetId="15">#REF!</definedName>
    <definedName name="_207_476OP_Q3_Forecast_1_1_1_1_1_1_1_2" localSheetId="0">#REF!</definedName>
    <definedName name="_207_476OP_Q3_Forecast_1_1_1_1_1_1_1_2" localSheetId="2">#REF!</definedName>
    <definedName name="_207_476OP_Q3_Forecast_1_1_1_1_1_1_1_2" localSheetId="1">#REF!</definedName>
    <definedName name="_207_476OP_Q3_Forecast_1_1_1_1_1_1_1_2">#REF!</definedName>
    <definedName name="_2070thbexAVE_1_1_1_1_1_1" localSheetId="3">#REF!</definedName>
    <definedName name="_2070thbexAVE_1_1_1_1_1_1" localSheetId="5">#REF!</definedName>
    <definedName name="_2070thbexAVE_1_1_1_1_1_1" localSheetId="6">#REF!</definedName>
    <definedName name="_2070thbexAVE_1_1_1_1_1_1" localSheetId="7">#REF!</definedName>
    <definedName name="_2070thbexAVE_1_1_1_1_1_1" localSheetId="8">#REF!</definedName>
    <definedName name="_2070thbexAVE_1_1_1_1_1_1" localSheetId="9">#REF!</definedName>
    <definedName name="_2070thbexAVE_1_1_1_1_1_1" localSheetId="11">#REF!</definedName>
    <definedName name="_2070thbexAVE_1_1_1_1_1_1" localSheetId="15">#REF!</definedName>
    <definedName name="_2070thbexAVE_1_1_1_1_1_1" localSheetId="0">#REF!</definedName>
    <definedName name="_2070thbexAVE_1_1_1_1_1_1" localSheetId="2">#REF!</definedName>
    <definedName name="_2070thbexAVE_1_1_1_1_1_1" localSheetId="1">#REF!</definedName>
    <definedName name="_2070thbexAVE_1_1_1_1_1_1">#REF!</definedName>
    <definedName name="_2071thbexAVE_1_1_1_1_1_1_1" localSheetId="3">#REF!</definedName>
    <definedName name="_2071thbexAVE_1_1_1_1_1_1_1" localSheetId="5">#REF!</definedName>
    <definedName name="_2071thbexAVE_1_1_1_1_1_1_1" localSheetId="6">#REF!</definedName>
    <definedName name="_2071thbexAVE_1_1_1_1_1_1_1" localSheetId="7">#REF!</definedName>
    <definedName name="_2071thbexAVE_1_1_1_1_1_1_1" localSheetId="8">#REF!</definedName>
    <definedName name="_2071thbexAVE_1_1_1_1_1_1_1" localSheetId="9">#REF!</definedName>
    <definedName name="_2071thbexAVE_1_1_1_1_1_1_1" localSheetId="11">#REF!</definedName>
    <definedName name="_2071thbexAVE_1_1_1_1_1_1_1" localSheetId="15">#REF!</definedName>
    <definedName name="_2071thbexAVE_1_1_1_1_1_1_1" localSheetId="0">#REF!</definedName>
    <definedName name="_2071thbexAVE_1_1_1_1_1_1_1" localSheetId="2">#REF!</definedName>
    <definedName name="_2071thbexAVE_1_1_1_1_1_1_1" localSheetId="1">#REF!</definedName>
    <definedName name="_2071thbexAVE_1_1_1_1_1_1_1">#REF!</definedName>
    <definedName name="_2072thbexAVE_1_1_1_1_1_1_1_1" localSheetId="3">#REF!</definedName>
    <definedName name="_2072thbexAVE_1_1_1_1_1_1_1_1" localSheetId="5">#REF!</definedName>
    <definedName name="_2072thbexAVE_1_1_1_1_1_1_1_1" localSheetId="6">#REF!</definedName>
    <definedName name="_2072thbexAVE_1_1_1_1_1_1_1_1" localSheetId="7">#REF!</definedName>
    <definedName name="_2072thbexAVE_1_1_1_1_1_1_1_1" localSheetId="8">#REF!</definedName>
    <definedName name="_2072thbexAVE_1_1_1_1_1_1_1_1" localSheetId="9">#REF!</definedName>
    <definedName name="_2072thbexAVE_1_1_1_1_1_1_1_1" localSheetId="11">#REF!</definedName>
    <definedName name="_2072thbexAVE_1_1_1_1_1_1_1_1" localSheetId="15">#REF!</definedName>
    <definedName name="_2072thbexAVE_1_1_1_1_1_1_1_1" localSheetId="0">#REF!</definedName>
    <definedName name="_2072thbexAVE_1_1_1_1_1_1_1_1" localSheetId="2">#REF!</definedName>
    <definedName name="_2072thbexAVE_1_1_1_1_1_1_1_1" localSheetId="1">#REF!</definedName>
    <definedName name="_2072thbexAVE_1_1_1_1_1_1_1_1">#REF!</definedName>
    <definedName name="_2073thbexAVE_1_1_1_1_1_1_1_1_1" localSheetId="3">#REF!</definedName>
    <definedName name="_2073thbexAVE_1_1_1_1_1_1_1_1_1" localSheetId="5">#REF!</definedName>
    <definedName name="_2073thbexAVE_1_1_1_1_1_1_1_1_1" localSheetId="6">#REF!</definedName>
    <definedName name="_2073thbexAVE_1_1_1_1_1_1_1_1_1" localSheetId="7">#REF!</definedName>
    <definedName name="_2073thbexAVE_1_1_1_1_1_1_1_1_1" localSheetId="8">#REF!</definedName>
    <definedName name="_2073thbexAVE_1_1_1_1_1_1_1_1_1" localSheetId="9">#REF!</definedName>
    <definedName name="_2073thbexAVE_1_1_1_1_1_1_1_1_1" localSheetId="11">#REF!</definedName>
    <definedName name="_2073thbexAVE_1_1_1_1_1_1_1_1_1" localSheetId="15">#REF!</definedName>
    <definedName name="_2073thbexAVE_1_1_1_1_1_1_1_1_1" localSheetId="0">#REF!</definedName>
    <definedName name="_2073thbexAVE_1_1_1_1_1_1_1_1_1" localSheetId="2">#REF!</definedName>
    <definedName name="_2073thbexAVE_1_1_1_1_1_1_1_1_1" localSheetId="1">#REF!</definedName>
    <definedName name="_2073thbexAVE_1_1_1_1_1_1_1_1_1">#REF!</definedName>
    <definedName name="_2074thbexAVE_1_1_1_1_1_1_1_1_1_1" localSheetId="3">#REF!</definedName>
    <definedName name="_2074thbexAVE_1_1_1_1_1_1_1_1_1_1" localSheetId="5">#REF!</definedName>
    <definedName name="_2074thbexAVE_1_1_1_1_1_1_1_1_1_1" localSheetId="6">#REF!</definedName>
    <definedName name="_2074thbexAVE_1_1_1_1_1_1_1_1_1_1" localSheetId="7">#REF!</definedName>
    <definedName name="_2074thbexAVE_1_1_1_1_1_1_1_1_1_1" localSheetId="8">#REF!</definedName>
    <definedName name="_2074thbexAVE_1_1_1_1_1_1_1_1_1_1" localSheetId="9">#REF!</definedName>
    <definedName name="_2074thbexAVE_1_1_1_1_1_1_1_1_1_1" localSheetId="11">#REF!</definedName>
    <definedName name="_2074thbexAVE_1_1_1_1_1_1_1_1_1_1" localSheetId="15">#REF!</definedName>
    <definedName name="_2074thbexAVE_1_1_1_1_1_1_1_1_1_1" localSheetId="0">#REF!</definedName>
    <definedName name="_2074thbexAVE_1_1_1_1_1_1_1_1_1_1" localSheetId="2">#REF!</definedName>
    <definedName name="_2074thbexAVE_1_1_1_1_1_1_1_1_1_1" localSheetId="1">#REF!</definedName>
    <definedName name="_2074thbexAVE_1_1_1_1_1_1_1_1_1_1">#REF!</definedName>
    <definedName name="_2075thbexAVE_1_1_1_1_1_1_1_1_1_1_1" localSheetId="3">#REF!</definedName>
    <definedName name="_2075thbexAVE_1_1_1_1_1_1_1_1_1_1_1" localSheetId="5">#REF!</definedName>
    <definedName name="_2075thbexAVE_1_1_1_1_1_1_1_1_1_1_1" localSheetId="6">#REF!</definedName>
    <definedName name="_2075thbexAVE_1_1_1_1_1_1_1_1_1_1_1" localSheetId="7">#REF!</definedName>
    <definedName name="_2075thbexAVE_1_1_1_1_1_1_1_1_1_1_1" localSheetId="8">#REF!</definedName>
    <definedName name="_2075thbexAVE_1_1_1_1_1_1_1_1_1_1_1" localSheetId="9">#REF!</definedName>
    <definedName name="_2075thbexAVE_1_1_1_1_1_1_1_1_1_1_1" localSheetId="11">#REF!</definedName>
    <definedName name="_2075thbexAVE_1_1_1_1_1_1_1_1_1_1_1" localSheetId="15">#REF!</definedName>
    <definedName name="_2075thbexAVE_1_1_1_1_1_1_1_1_1_1_1" localSheetId="0">#REF!</definedName>
    <definedName name="_2075thbexAVE_1_1_1_1_1_1_1_1_1_1_1" localSheetId="2">#REF!</definedName>
    <definedName name="_2075thbexAVE_1_1_1_1_1_1_1_1_1_1_1" localSheetId="1">#REF!</definedName>
    <definedName name="_2075thbexAVE_1_1_1_1_1_1_1_1_1_1_1">#REF!</definedName>
    <definedName name="_2076thbexAVE_1_1_1_1_1_1_1_1_1_1_1_1" localSheetId="3">#REF!</definedName>
    <definedName name="_2076thbexAVE_1_1_1_1_1_1_1_1_1_1_1_1" localSheetId="5">#REF!</definedName>
    <definedName name="_2076thbexAVE_1_1_1_1_1_1_1_1_1_1_1_1" localSheetId="6">#REF!</definedName>
    <definedName name="_2076thbexAVE_1_1_1_1_1_1_1_1_1_1_1_1" localSheetId="7">#REF!</definedName>
    <definedName name="_2076thbexAVE_1_1_1_1_1_1_1_1_1_1_1_1" localSheetId="8">#REF!</definedName>
    <definedName name="_2076thbexAVE_1_1_1_1_1_1_1_1_1_1_1_1" localSheetId="9">#REF!</definedName>
    <definedName name="_2076thbexAVE_1_1_1_1_1_1_1_1_1_1_1_1" localSheetId="11">#REF!</definedName>
    <definedName name="_2076thbexAVE_1_1_1_1_1_1_1_1_1_1_1_1" localSheetId="15">#REF!</definedName>
    <definedName name="_2076thbexAVE_1_1_1_1_1_1_1_1_1_1_1_1" localSheetId="0">#REF!</definedName>
    <definedName name="_2076thbexAVE_1_1_1_1_1_1_1_1_1_1_1_1" localSheetId="2">#REF!</definedName>
    <definedName name="_2076thbexAVE_1_1_1_1_1_1_1_1_1_1_1_1" localSheetId="1">#REF!</definedName>
    <definedName name="_2076thbexAVE_1_1_1_1_1_1_1_1_1_1_1_1">#REF!</definedName>
    <definedName name="_2077thbexcr_1_1_1" localSheetId="3">#REF!</definedName>
    <definedName name="_2077thbexcr_1_1_1" localSheetId="5">#REF!</definedName>
    <definedName name="_2077thbexcr_1_1_1" localSheetId="6">#REF!</definedName>
    <definedName name="_2077thbexcr_1_1_1" localSheetId="7">#REF!</definedName>
    <definedName name="_2077thbexcr_1_1_1" localSheetId="8">#REF!</definedName>
    <definedName name="_2077thbexcr_1_1_1" localSheetId="9">#REF!</definedName>
    <definedName name="_2077thbexcr_1_1_1" localSheetId="11">#REF!</definedName>
    <definedName name="_2077thbexcr_1_1_1" localSheetId="15">#REF!</definedName>
    <definedName name="_2077thbexcr_1_1_1" localSheetId="0">#REF!</definedName>
    <definedName name="_2077thbexcr_1_1_1" localSheetId="2">#REF!</definedName>
    <definedName name="_2077thbexcr_1_1_1" localSheetId="1">#REF!</definedName>
    <definedName name="_2077thbexcr_1_1_1">#REF!</definedName>
    <definedName name="_2078thbexcr_1_1_1_1" localSheetId="3">#REF!</definedName>
    <definedName name="_2078thbexcr_1_1_1_1" localSheetId="5">#REF!</definedName>
    <definedName name="_2078thbexcr_1_1_1_1" localSheetId="6">#REF!</definedName>
    <definedName name="_2078thbexcr_1_1_1_1" localSheetId="7">#REF!</definedName>
    <definedName name="_2078thbexcr_1_1_1_1" localSheetId="8">#REF!</definedName>
    <definedName name="_2078thbexcr_1_1_1_1" localSheetId="9">#REF!</definedName>
    <definedName name="_2078thbexcr_1_1_1_1" localSheetId="11">#REF!</definedName>
    <definedName name="_2078thbexcr_1_1_1_1" localSheetId="15">#REF!</definedName>
    <definedName name="_2078thbexcr_1_1_1_1" localSheetId="0">#REF!</definedName>
    <definedName name="_2078thbexcr_1_1_1_1" localSheetId="2">#REF!</definedName>
    <definedName name="_2078thbexcr_1_1_1_1" localSheetId="1">#REF!</definedName>
    <definedName name="_2078thbexcr_1_1_1_1">#REF!</definedName>
    <definedName name="_2079thbexcr_1_1_1_1_1" localSheetId="3">#REF!</definedName>
    <definedName name="_2079thbexcr_1_1_1_1_1" localSheetId="5">#REF!</definedName>
    <definedName name="_2079thbexcr_1_1_1_1_1" localSheetId="6">#REF!</definedName>
    <definedName name="_2079thbexcr_1_1_1_1_1" localSheetId="7">#REF!</definedName>
    <definedName name="_2079thbexcr_1_1_1_1_1" localSheetId="8">#REF!</definedName>
    <definedName name="_2079thbexcr_1_1_1_1_1" localSheetId="9">#REF!</definedName>
    <definedName name="_2079thbexcr_1_1_1_1_1" localSheetId="11">#REF!</definedName>
    <definedName name="_2079thbexcr_1_1_1_1_1" localSheetId="15">#REF!</definedName>
    <definedName name="_2079thbexcr_1_1_1_1_1" localSheetId="0">#REF!</definedName>
    <definedName name="_2079thbexcr_1_1_1_1_1" localSheetId="2">#REF!</definedName>
    <definedName name="_2079thbexcr_1_1_1_1_1" localSheetId="1">#REF!</definedName>
    <definedName name="_2079thbexcr_1_1_1_1_1">#REF!</definedName>
    <definedName name="_207GA_LY_CM_1_1_1_1_1_1" localSheetId="3">[164]G_A!$I$1:$I$65536</definedName>
    <definedName name="_207GA_LY_CM_1_1_1_1_1_1" localSheetId="6">[165]G_A!$I$1:$I$65536</definedName>
    <definedName name="_207GA_LY_CM_1_1_1_1_1_1" localSheetId="9">[165]G_A!$I$1:$I$65536</definedName>
    <definedName name="_207GA_LY_CM_1_1_1_1_1_1" localSheetId="11">[164]G_A!$I$1:$I$65536</definedName>
    <definedName name="_207GA_LY_CM_1_1_1_1_1_1" localSheetId="15">[165]G_A!$I$1:$I$65536</definedName>
    <definedName name="_207GA_LY_CM_1_1_1_1_1_1" localSheetId="2">[164]G_A!$I$1:$I$65536</definedName>
    <definedName name="_207GA_LY_CM_1_1_1_1_1_1">[166]G_A!$I$1:$I$65536</definedName>
    <definedName name="_207SD_LY_Q2_Actual_1_1_1_1_1" localSheetId="3">[102]S_D!$W$1:$W$65536</definedName>
    <definedName name="_207SD_LY_Q2_Actual_1_1_1_1_1" localSheetId="6">[103]S_D!$W$1:$W$65536</definedName>
    <definedName name="_207SD_LY_Q2_Actual_1_1_1_1_1" localSheetId="9">[103]S_D!$W$1:$W$65536</definedName>
    <definedName name="_207SD_LY_Q2_Actual_1_1_1_1_1" localSheetId="11">[102]S_D!$W$1:$W$65536</definedName>
    <definedName name="_207SD_LY_Q2_Actual_1_1_1_1_1" localSheetId="15">[103]S_D!$W$1:$W$65536</definedName>
    <definedName name="_207SD_LY_Q2_Actual_1_1_1_1_1" localSheetId="2">[102]S_D!$W$1:$W$65536</definedName>
    <definedName name="_207SD_LY_Q2_Actual_1_1_1_1_1">[104]S_D!$W$1:$W$65536</definedName>
    <definedName name="_208_172division_1_1_1_1_1_1_1" localSheetId="3">#REF!</definedName>
    <definedName name="_208_172division_1_1_1_1_1_1_1" localSheetId="5">#REF!</definedName>
    <definedName name="_208_172division_1_1_1_1_1_1_1" localSheetId="6">#REF!</definedName>
    <definedName name="_208_172division_1_1_1_1_1_1_1" localSheetId="7">#REF!</definedName>
    <definedName name="_208_172division_1_1_1_1_1_1_1" localSheetId="8">#REF!</definedName>
    <definedName name="_208_172division_1_1_1_1_1_1_1" localSheetId="9">#REF!</definedName>
    <definedName name="_208_172division_1_1_1_1_1_1_1" localSheetId="11">#REF!</definedName>
    <definedName name="_208_172division_1_1_1_1_1_1_1" localSheetId="15">#REF!</definedName>
    <definedName name="_208_172division_1_1_1_1_1_1_1" localSheetId="0">#REF!</definedName>
    <definedName name="_208_172division_1_1_1_1_1_1_1" localSheetId="2">#REF!</definedName>
    <definedName name="_208_172division_1_1_1_1_1_1_1" localSheetId="1">#REF!</definedName>
    <definedName name="_208_172division_1_1_1_1_1_1_1">#REF!</definedName>
    <definedName name="_208_477OP_Q3_Forecast_1_1_1_1_1_1_1_1" localSheetId="3">#REF!</definedName>
    <definedName name="_208_477OP_Q3_Forecast_1_1_1_1_1_1_1_1" localSheetId="5">#REF!</definedName>
    <definedName name="_208_477OP_Q3_Forecast_1_1_1_1_1_1_1_1" localSheetId="6">#REF!</definedName>
    <definedName name="_208_477OP_Q3_Forecast_1_1_1_1_1_1_1_1" localSheetId="7">#REF!</definedName>
    <definedName name="_208_477OP_Q3_Forecast_1_1_1_1_1_1_1_1" localSheetId="8">#REF!</definedName>
    <definedName name="_208_477OP_Q3_Forecast_1_1_1_1_1_1_1_1" localSheetId="9">#REF!</definedName>
    <definedName name="_208_477OP_Q3_Forecast_1_1_1_1_1_1_1_1" localSheetId="11">#REF!</definedName>
    <definedName name="_208_477OP_Q3_Forecast_1_1_1_1_1_1_1_1" localSheetId="15">#REF!</definedName>
    <definedName name="_208_477OP_Q3_Forecast_1_1_1_1_1_1_1_1" localSheetId="0">#REF!</definedName>
    <definedName name="_208_477OP_Q3_Forecast_1_1_1_1_1_1_1_1" localSheetId="2">#REF!</definedName>
    <definedName name="_208_477OP_Q3_Forecast_1_1_1_1_1_1_1_1" localSheetId="1">#REF!</definedName>
    <definedName name="_208_477OP_Q3_Forecast_1_1_1_1_1_1_1_1">#REF!</definedName>
    <definedName name="_208_477OP_Q3_Forecast_1_1_1_1_1_1_1_1_1" localSheetId="3">#REF!</definedName>
    <definedName name="_208_477OP_Q3_Forecast_1_1_1_1_1_1_1_1_1" localSheetId="5">#REF!</definedName>
    <definedName name="_208_477OP_Q3_Forecast_1_1_1_1_1_1_1_1_1" localSheetId="6">#REF!</definedName>
    <definedName name="_208_477OP_Q3_Forecast_1_1_1_1_1_1_1_1_1" localSheetId="7">#REF!</definedName>
    <definedName name="_208_477OP_Q3_Forecast_1_1_1_1_1_1_1_1_1" localSheetId="8">#REF!</definedName>
    <definedName name="_208_477OP_Q3_Forecast_1_1_1_1_1_1_1_1_1" localSheetId="9">#REF!</definedName>
    <definedName name="_208_477OP_Q3_Forecast_1_1_1_1_1_1_1_1_1" localSheetId="11">#REF!</definedName>
    <definedName name="_208_477OP_Q3_Forecast_1_1_1_1_1_1_1_1_1" localSheetId="15">#REF!</definedName>
    <definedName name="_208_477OP_Q3_Forecast_1_1_1_1_1_1_1_1_1" localSheetId="0">#REF!</definedName>
    <definedName name="_208_477OP_Q3_Forecast_1_1_1_1_1_1_1_1_1" localSheetId="2">#REF!</definedName>
    <definedName name="_208_477OP_Q3_Forecast_1_1_1_1_1_1_1_1_1" localSheetId="1">#REF!</definedName>
    <definedName name="_208_477OP_Q3_Forecast_1_1_1_1_1_1_1_1_1">#REF!</definedName>
    <definedName name="_208_477OP_Q3_Forecast_1_1_1_1_1_1_1_1_2" localSheetId="3">#REF!</definedName>
    <definedName name="_208_477OP_Q3_Forecast_1_1_1_1_1_1_1_1_2" localSheetId="5">#REF!</definedName>
    <definedName name="_208_477OP_Q3_Forecast_1_1_1_1_1_1_1_1_2" localSheetId="6">#REF!</definedName>
    <definedName name="_208_477OP_Q3_Forecast_1_1_1_1_1_1_1_1_2" localSheetId="7">#REF!</definedName>
    <definedName name="_208_477OP_Q3_Forecast_1_1_1_1_1_1_1_1_2" localSheetId="8">#REF!</definedName>
    <definedName name="_208_477OP_Q3_Forecast_1_1_1_1_1_1_1_1_2" localSheetId="9">#REF!</definedName>
    <definedName name="_208_477OP_Q3_Forecast_1_1_1_1_1_1_1_1_2" localSheetId="11">#REF!</definedName>
    <definedName name="_208_477OP_Q3_Forecast_1_1_1_1_1_1_1_1_2" localSheetId="15">#REF!</definedName>
    <definedName name="_208_477OP_Q3_Forecast_1_1_1_1_1_1_1_1_2" localSheetId="0">#REF!</definedName>
    <definedName name="_208_477OP_Q3_Forecast_1_1_1_1_1_1_1_1_2" localSheetId="2">#REF!</definedName>
    <definedName name="_208_477OP_Q3_Forecast_1_1_1_1_1_1_1_1_2" localSheetId="1">#REF!</definedName>
    <definedName name="_208_477OP_Q3_Forecast_1_1_1_1_1_1_1_1_2">#REF!</definedName>
    <definedName name="_2080thbexcr_1_1_1_1_1_1" localSheetId="3">#REF!</definedName>
    <definedName name="_2080thbexcr_1_1_1_1_1_1" localSheetId="5">#REF!</definedName>
    <definedName name="_2080thbexcr_1_1_1_1_1_1" localSheetId="6">#REF!</definedName>
    <definedName name="_2080thbexcr_1_1_1_1_1_1" localSheetId="7">#REF!</definedName>
    <definedName name="_2080thbexcr_1_1_1_1_1_1" localSheetId="8">#REF!</definedName>
    <definedName name="_2080thbexcr_1_1_1_1_1_1" localSheetId="9">#REF!</definedName>
    <definedName name="_2080thbexcr_1_1_1_1_1_1" localSheetId="11">#REF!</definedName>
    <definedName name="_2080thbexcr_1_1_1_1_1_1" localSheetId="15">#REF!</definedName>
    <definedName name="_2080thbexcr_1_1_1_1_1_1" localSheetId="0">#REF!</definedName>
    <definedName name="_2080thbexcr_1_1_1_1_1_1" localSheetId="2">#REF!</definedName>
    <definedName name="_2080thbexcr_1_1_1_1_1_1" localSheetId="1">#REF!</definedName>
    <definedName name="_2080thbexcr_1_1_1_1_1_1">#REF!</definedName>
    <definedName name="_2081thbexcr_1_1_1_1_1_1_1" localSheetId="3">#REF!</definedName>
    <definedName name="_2081thbexcr_1_1_1_1_1_1_1" localSheetId="5">#REF!</definedName>
    <definedName name="_2081thbexcr_1_1_1_1_1_1_1" localSheetId="6">#REF!</definedName>
    <definedName name="_2081thbexcr_1_1_1_1_1_1_1" localSheetId="7">#REF!</definedName>
    <definedName name="_2081thbexcr_1_1_1_1_1_1_1" localSheetId="8">#REF!</definedName>
    <definedName name="_2081thbexcr_1_1_1_1_1_1_1" localSheetId="9">#REF!</definedName>
    <definedName name="_2081thbexcr_1_1_1_1_1_1_1" localSheetId="11">#REF!</definedName>
    <definedName name="_2081thbexcr_1_1_1_1_1_1_1" localSheetId="15">#REF!</definedName>
    <definedName name="_2081thbexcr_1_1_1_1_1_1_1" localSheetId="0">#REF!</definedName>
    <definedName name="_2081thbexcr_1_1_1_1_1_1_1" localSheetId="2">#REF!</definedName>
    <definedName name="_2081thbexcr_1_1_1_1_1_1_1" localSheetId="1">#REF!</definedName>
    <definedName name="_2081thbexcr_1_1_1_1_1_1_1">#REF!</definedName>
    <definedName name="_2082thbexcr_1_1_1_1_1_1_1_1" localSheetId="3">#REF!</definedName>
    <definedName name="_2082thbexcr_1_1_1_1_1_1_1_1" localSheetId="5">#REF!</definedName>
    <definedName name="_2082thbexcr_1_1_1_1_1_1_1_1" localSheetId="6">#REF!</definedName>
    <definedName name="_2082thbexcr_1_1_1_1_1_1_1_1" localSheetId="7">#REF!</definedName>
    <definedName name="_2082thbexcr_1_1_1_1_1_1_1_1" localSheetId="8">#REF!</definedName>
    <definedName name="_2082thbexcr_1_1_1_1_1_1_1_1" localSheetId="9">#REF!</definedName>
    <definedName name="_2082thbexcr_1_1_1_1_1_1_1_1" localSheetId="11">#REF!</definedName>
    <definedName name="_2082thbexcr_1_1_1_1_1_1_1_1" localSheetId="15">#REF!</definedName>
    <definedName name="_2082thbexcr_1_1_1_1_1_1_1_1" localSheetId="0">#REF!</definedName>
    <definedName name="_2082thbexcr_1_1_1_1_1_1_1_1" localSheetId="2">#REF!</definedName>
    <definedName name="_2082thbexcr_1_1_1_1_1_1_1_1" localSheetId="1">#REF!</definedName>
    <definedName name="_2082thbexcr_1_1_1_1_1_1_1_1">#REF!</definedName>
    <definedName name="_2083thbexcr_1_1_1_1_1_1_1_1_1" localSheetId="3">#REF!</definedName>
    <definedName name="_2083thbexcr_1_1_1_1_1_1_1_1_1" localSheetId="5">#REF!</definedName>
    <definedName name="_2083thbexcr_1_1_1_1_1_1_1_1_1" localSheetId="6">#REF!</definedName>
    <definedName name="_2083thbexcr_1_1_1_1_1_1_1_1_1" localSheetId="7">#REF!</definedName>
    <definedName name="_2083thbexcr_1_1_1_1_1_1_1_1_1" localSheetId="8">#REF!</definedName>
    <definedName name="_2083thbexcr_1_1_1_1_1_1_1_1_1" localSheetId="9">#REF!</definedName>
    <definedName name="_2083thbexcr_1_1_1_1_1_1_1_1_1" localSheetId="11">#REF!</definedName>
    <definedName name="_2083thbexcr_1_1_1_1_1_1_1_1_1" localSheetId="15">#REF!</definedName>
    <definedName name="_2083thbexcr_1_1_1_1_1_1_1_1_1" localSheetId="0">#REF!</definedName>
    <definedName name="_2083thbexcr_1_1_1_1_1_1_1_1_1" localSheetId="2">#REF!</definedName>
    <definedName name="_2083thbexcr_1_1_1_1_1_1_1_1_1" localSheetId="1">#REF!</definedName>
    <definedName name="_2083thbexcr_1_1_1_1_1_1_1_1_1">#REF!</definedName>
    <definedName name="_2084thbexcr_1_1_1_1_1_1_1_1_1_1" localSheetId="3">#REF!</definedName>
    <definedName name="_2084thbexcr_1_1_1_1_1_1_1_1_1_1" localSheetId="5">#REF!</definedName>
    <definedName name="_2084thbexcr_1_1_1_1_1_1_1_1_1_1" localSheetId="6">#REF!</definedName>
    <definedName name="_2084thbexcr_1_1_1_1_1_1_1_1_1_1" localSheetId="7">#REF!</definedName>
    <definedName name="_2084thbexcr_1_1_1_1_1_1_1_1_1_1" localSheetId="8">#REF!</definedName>
    <definedName name="_2084thbexcr_1_1_1_1_1_1_1_1_1_1" localSheetId="9">#REF!</definedName>
    <definedName name="_2084thbexcr_1_1_1_1_1_1_1_1_1_1" localSheetId="11">#REF!</definedName>
    <definedName name="_2084thbexcr_1_1_1_1_1_1_1_1_1_1" localSheetId="15">#REF!</definedName>
    <definedName name="_2084thbexcr_1_1_1_1_1_1_1_1_1_1" localSheetId="0">#REF!</definedName>
    <definedName name="_2084thbexcr_1_1_1_1_1_1_1_1_1_1" localSheetId="2">#REF!</definedName>
    <definedName name="_2084thbexcr_1_1_1_1_1_1_1_1_1_1" localSheetId="1">#REF!</definedName>
    <definedName name="_2084thbexcr_1_1_1_1_1_1_1_1_1_1">#REF!</definedName>
    <definedName name="_2085thbexcr_1_1_1_1_1_1_1_1_1_1_1" localSheetId="3">#REF!</definedName>
    <definedName name="_2085thbexcr_1_1_1_1_1_1_1_1_1_1_1" localSheetId="5">#REF!</definedName>
    <definedName name="_2085thbexcr_1_1_1_1_1_1_1_1_1_1_1" localSheetId="6">#REF!</definedName>
    <definedName name="_2085thbexcr_1_1_1_1_1_1_1_1_1_1_1" localSheetId="7">#REF!</definedName>
    <definedName name="_2085thbexcr_1_1_1_1_1_1_1_1_1_1_1" localSheetId="8">#REF!</definedName>
    <definedName name="_2085thbexcr_1_1_1_1_1_1_1_1_1_1_1" localSheetId="9">#REF!</definedName>
    <definedName name="_2085thbexcr_1_1_1_1_1_1_1_1_1_1_1" localSheetId="11">#REF!</definedName>
    <definedName name="_2085thbexcr_1_1_1_1_1_1_1_1_1_1_1" localSheetId="15">#REF!</definedName>
    <definedName name="_2085thbexcr_1_1_1_1_1_1_1_1_1_1_1" localSheetId="0">#REF!</definedName>
    <definedName name="_2085thbexcr_1_1_1_1_1_1_1_1_1_1_1" localSheetId="2">#REF!</definedName>
    <definedName name="_2085thbexcr_1_1_1_1_1_1_1_1_1_1_1" localSheetId="1">#REF!</definedName>
    <definedName name="_2085thbexcr_1_1_1_1_1_1_1_1_1_1_1">#REF!</definedName>
    <definedName name="_2086thbexcr_1_1_1_1_1_1_1_1_1_1_1_1" localSheetId="3">#REF!</definedName>
    <definedName name="_2086thbexcr_1_1_1_1_1_1_1_1_1_1_1_1" localSheetId="5">#REF!</definedName>
    <definedName name="_2086thbexcr_1_1_1_1_1_1_1_1_1_1_1_1" localSheetId="6">#REF!</definedName>
    <definedName name="_2086thbexcr_1_1_1_1_1_1_1_1_1_1_1_1" localSheetId="7">#REF!</definedName>
    <definedName name="_2086thbexcr_1_1_1_1_1_1_1_1_1_1_1_1" localSheetId="8">#REF!</definedName>
    <definedName name="_2086thbexcr_1_1_1_1_1_1_1_1_1_1_1_1" localSheetId="9">#REF!</definedName>
    <definedName name="_2086thbexcr_1_1_1_1_1_1_1_1_1_1_1_1" localSheetId="11">#REF!</definedName>
    <definedName name="_2086thbexcr_1_1_1_1_1_1_1_1_1_1_1_1" localSheetId="15">#REF!</definedName>
    <definedName name="_2086thbexcr_1_1_1_1_1_1_1_1_1_1_1_1" localSheetId="0">#REF!</definedName>
    <definedName name="_2086thbexcr_1_1_1_1_1_1_1_1_1_1_1_1" localSheetId="2">#REF!</definedName>
    <definedName name="_2086thbexcr_1_1_1_1_1_1_1_1_1_1_1_1" localSheetId="1">#REF!</definedName>
    <definedName name="_2086thbexcr_1_1_1_1_1_1_1_1_1_1_1_1">#REF!</definedName>
    <definedName name="_2087thbexcr300604_1_1_1" localSheetId="3">#REF!</definedName>
    <definedName name="_2087thbexcr300604_1_1_1" localSheetId="5">#REF!</definedName>
    <definedName name="_2087thbexcr300604_1_1_1" localSheetId="6">#REF!</definedName>
    <definedName name="_2087thbexcr300604_1_1_1" localSheetId="7">#REF!</definedName>
    <definedName name="_2087thbexcr300604_1_1_1" localSheetId="8">#REF!</definedName>
    <definedName name="_2087thbexcr300604_1_1_1" localSheetId="9">#REF!</definedName>
    <definedName name="_2087thbexcr300604_1_1_1" localSheetId="11">#REF!</definedName>
    <definedName name="_2087thbexcr300604_1_1_1" localSheetId="15">#REF!</definedName>
    <definedName name="_2087thbexcr300604_1_1_1" localSheetId="0">#REF!</definedName>
    <definedName name="_2087thbexcr300604_1_1_1" localSheetId="2">#REF!</definedName>
    <definedName name="_2087thbexcr300604_1_1_1" localSheetId="1">#REF!</definedName>
    <definedName name="_2087thbexcr300604_1_1_1">#REF!</definedName>
    <definedName name="_2088thbexcr300604_1_1_1_1" localSheetId="3">#REF!</definedName>
    <definedName name="_2088thbexcr300604_1_1_1_1" localSheetId="5">#REF!</definedName>
    <definedName name="_2088thbexcr300604_1_1_1_1" localSheetId="6">#REF!</definedName>
    <definedName name="_2088thbexcr300604_1_1_1_1" localSheetId="7">#REF!</definedName>
    <definedName name="_2088thbexcr300604_1_1_1_1" localSheetId="8">#REF!</definedName>
    <definedName name="_2088thbexcr300604_1_1_1_1" localSheetId="9">#REF!</definedName>
    <definedName name="_2088thbexcr300604_1_1_1_1" localSheetId="11">#REF!</definedName>
    <definedName name="_2088thbexcr300604_1_1_1_1" localSheetId="15">#REF!</definedName>
    <definedName name="_2088thbexcr300604_1_1_1_1" localSheetId="0">#REF!</definedName>
    <definedName name="_2088thbexcr300604_1_1_1_1" localSheetId="2">#REF!</definedName>
    <definedName name="_2088thbexcr300604_1_1_1_1" localSheetId="1">#REF!</definedName>
    <definedName name="_2088thbexcr300604_1_1_1_1">#REF!</definedName>
    <definedName name="_2089thbexcr300604_1_1_1_1_1" localSheetId="3">#REF!</definedName>
    <definedName name="_2089thbexcr300604_1_1_1_1_1" localSheetId="5">#REF!</definedName>
    <definedName name="_2089thbexcr300604_1_1_1_1_1" localSheetId="6">#REF!</definedName>
    <definedName name="_2089thbexcr300604_1_1_1_1_1" localSheetId="7">#REF!</definedName>
    <definedName name="_2089thbexcr300604_1_1_1_1_1" localSheetId="8">#REF!</definedName>
    <definedName name="_2089thbexcr300604_1_1_1_1_1" localSheetId="9">#REF!</definedName>
    <definedName name="_2089thbexcr300604_1_1_1_1_1" localSheetId="11">#REF!</definedName>
    <definedName name="_2089thbexcr300604_1_1_1_1_1" localSheetId="15">#REF!</definedName>
    <definedName name="_2089thbexcr300604_1_1_1_1_1" localSheetId="0">#REF!</definedName>
    <definedName name="_2089thbexcr300604_1_1_1_1_1" localSheetId="2">#REF!</definedName>
    <definedName name="_2089thbexcr300604_1_1_1_1_1" localSheetId="1">#REF!</definedName>
    <definedName name="_2089thbexcr300604_1_1_1_1_1">#REF!</definedName>
    <definedName name="_208GA_LY_Q1_Actual_1_1_1_1" localSheetId="3">[161]G_A!$S$1:$S$65536</definedName>
    <definedName name="_208GA_LY_Q1_Actual_1_1_1_1" localSheetId="6">[162]G_A!$S$1:$S$65536</definedName>
    <definedName name="_208GA_LY_Q1_Actual_1_1_1_1" localSheetId="9">[162]G_A!$S$1:$S$65536</definedName>
    <definedName name="_208GA_LY_Q1_Actual_1_1_1_1" localSheetId="11">[161]G_A!$S$1:$S$65536</definedName>
    <definedName name="_208GA_LY_Q1_Actual_1_1_1_1" localSheetId="15">[162]G_A!$S$1:$S$65536</definedName>
    <definedName name="_208GA_LY_Q1_Actual_1_1_1_1" localSheetId="2">[161]G_A!$S$1:$S$65536</definedName>
    <definedName name="_208GA_LY_Q1_Actual_1_1_1_1">[163]G_A!$S$1:$S$65536</definedName>
    <definedName name="_208LY_Audited_1_1_1_1_1_1_1_1" localSheetId="3">[135]TB!$O$1:$O$65536</definedName>
    <definedName name="_208LY_Audited_1_1_1_1_1_1_1_1" localSheetId="6">[136]TB!$O$1:$O$65536</definedName>
    <definedName name="_208LY_Audited_1_1_1_1_1_1_1_1" localSheetId="9">[136]TB!$O$1:$O$65536</definedName>
    <definedName name="_208LY_Audited_1_1_1_1_1_1_1_1" localSheetId="11">[135]TB!$O$1:$O$65536</definedName>
    <definedName name="_208LY_Audited_1_1_1_1_1_1_1_1" localSheetId="15">[136]TB!$O$1:$O$65536</definedName>
    <definedName name="_208LY_Audited_1_1_1_1_1_1_1_1" localSheetId="2">[135]TB!$O$1:$O$65536</definedName>
    <definedName name="_208LY_Audited_1_1_1_1_1_1_1_1">[137]TB!$O$1:$O$65536</definedName>
    <definedName name="_208SD_LY_Q3_Actual_1_1_1_1_1" localSheetId="3">[102]S_D!$AA$1:$AA$65536</definedName>
    <definedName name="_208SD_LY_Q3_Actual_1_1_1_1_1" localSheetId="6">[103]S_D!$AA$1:$AA$65536</definedName>
    <definedName name="_208SD_LY_Q3_Actual_1_1_1_1_1" localSheetId="9">[103]S_D!$AA$1:$AA$65536</definedName>
    <definedName name="_208SD_LY_Q3_Actual_1_1_1_1_1" localSheetId="11">[102]S_D!$AA$1:$AA$65536</definedName>
    <definedName name="_208SD_LY_Q3_Actual_1_1_1_1_1" localSheetId="15">[103]S_D!$AA$1:$AA$65536</definedName>
    <definedName name="_208SD_LY_Q3_Actual_1_1_1_1_1" localSheetId="2">[102]S_D!$AA$1:$AA$65536</definedName>
    <definedName name="_208SD_LY_Q3_Actual_1_1_1_1_1">[104]S_D!$AA$1:$AA$65536</definedName>
    <definedName name="_209_172division_1_1_1_1_1_1_1_1" localSheetId="3">#REF!</definedName>
    <definedName name="_209_172division_1_1_1_1_1_1_1_1" localSheetId="5">#REF!</definedName>
    <definedName name="_209_172division_1_1_1_1_1_1_1_1" localSheetId="6">#REF!</definedName>
    <definedName name="_209_172division_1_1_1_1_1_1_1_1" localSheetId="7">#REF!</definedName>
    <definedName name="_209_172division_1_1_1_1_1_1_1_1" localSheetId="8">#REF!</definedName>
    <definedName name="_209_172division_1_1_1_1_1_1_1_1" localSheetId="9">#REF!</definedName>
    <definedName name="_209_172division_1_1_1_1_1_1_1_1" localSheetId="11">#REF!</definedName>
    <definedName name="_209_172division_1_1_1_1_1_1_1_1" localSheetId="15">#REF!</definedName>
    <definedName name="_209_172division_1_1_1_1_1_1_1_1" localSheetId="0">#REF!</definedName>
    <definedName name="_209_172division_1_1_1_1_1_1_1_1" localSheetId="2">#REF!</definedName>
    <definedName name="_209_172division_1_1_1_1_1_1_1_1" localSheetId="1">#REF!</definedName>
    <definedName name="_209_172division_1_1_1_1_1_1_1_1">#REF!</definedName>
    <definedName name="_209_478OP_Q3_Forecast_1_1_1_1_1_1_1_1_1" localSheetId="3">#REF!</definedName>
    <definedName name="_209_478OP_Q3_Forecast_1_1_1_1_1_1_1_1_1" localSheetId="5">#REF!</definedName>
    <definedName name="_209_478OP_Q3_Forecast_1_1_1_1_1_1_1_1_1" localSheetId="6">#REF!</definedName>
    <definedName name="_209_478OP_Q3_Forecast_1_1_1_1_1_1_1_1_1" localSheetId="7">#REF!</definedName>
    <definedName name="_209_478OP_Q3_Forecast_1_1_1_1_1_1_1_1_1" localSheetId="8">#REF!</definedName>
    <definedName name="_209_478OP_Q3_Forecast_1_1_1_1_1_1_1_1_1" localSheetId="9">#REF!</definedName>
    <definedName name="_209_478OP_Q3_Forecast_1_1_1_1_1_1_1_1_1" localSheetId="11">#REF!</definedName>
    <definedName name="_209_478OP_Q3_Forecast_1_1_1_1_1_1_1_1_1" localSheetId="15">#REF!</definedName>
    <definedName name="_209_478OP_Q3_Forecast_1_1_1_1_1_1_1_1_1" localSheetId="0">#REF!</definedName>
    <definedName name="_209_478OP_Q3_Forecast_1_1_1_1_1_1_1_1_1" localSheetId="2">#REF!</definedName>
    <definedName name="_209_478OP_Q3_Forecast_1_1_1_1_1_1_1_1_1" localSheetId="1">#REF!</definedName>
    <definedName name="_209_478OP_Q3_Forecast_1_1_1_1_1_1_1_1_1">#REF!</definedName>
    <definedName name="_209_478OP_Q3_Forecast_1_1_1_1_1_1_1_1_1_1" localSheetId="3">#REF!</definedName>
    <definedName name="_209_478OP_Q3_Forecast_1_1_1_1_1_1_1_1_1_1" localSheetId="5">#REF!</definedName>
    <definedName name="_209_478OP_Q3_Forecast_1_1_1_1_1_1_1_1_1_1" localSheetId="6">#REF!</definedName>
    <definedName name="_209_478OP_Q3_Forecast_1_1_1_1_1_1_1_1_1_1" localSheetId="7">#REF!</definedName>
    <definedName name="_209_478OP_Q3_Forecast_1_1_1_1_1_1_1_1_1_1" localSheetId="8">#REF!</definedName>
    <definedName name="_209_478OP_Q3_Forecast_1_1_1_1_1_1_1_1_1_1" localSheetId="9">#REF!</definedName>
    <definedName name="_209_478OP_Q3_Forecast_1_1_1_1_1_1_1_1_1_1" localSheetId="11">#REF!</definedName>
    <definedName name="_209_478OP_Q3_Forecast_1_1_1_1_1_1_1_1_1_1" localSheetId="15">#REF!</definedName>
    <definedName name="_209_478OP_Q3_Forecast_1_1_1_1_1_1_1_1_1_1" localSheetId="0">#REF!</definedName>
    <definedName name="_209_478OP_Q3_Forecast_1_1_1_1_1_1_1_1_1_1" localSheetId="2">#REF!</definedName>
    <definedName name="_209_478OP_Q3_Forecast_1_1_1_1_1_1_1_1_1_1" localSheetId="1">#REF!</definedName>
    <definedName name="_209_478OP_Q3_Forecast_1_1_1_1_1_1_1_1_1_1">#REF!</definedName>
    <definedName name="_209_478OP_Q3_Forecast_1_1_1_1_1_1_1_1_1_2" localSheetId="3">#REF!</definedName>
    <definedName name="_209_478OP_Q3_Forecast_1_1_1_1_1_1_1_1_1_2" localSheetId="5">#REF!</definedName>
    <definedName name="_209_478OP_Q3_Forecast_1_1_1_1_1_1_1_1_1_2" localSheetId="6">#REF!</definedName>
    <definedName name="_209_478OP_Q3_Forecast_1_1_1_1_1_1_1_1_1_2" localSheetId="7">#REF!</definedName>
    <definedName name="_209_478OP_Q3_Forecast_1_1_1_1_1_1_1_1_1_2" localSheetId="8">#REF!</definedName>
    <definedName name="_209_478OP_Q3_Forecast_1_1_1_1_1_1_1_1_1_2" localSheetId="9">#REF!</definedName>
    <definedName name="_209_478OP_Q3_Forecast_1_1_1_1_1_1_1_1_1_2" localSheetId="11">#REF!</definedName>
    <definedName name="_209_478OP_Q3_Forecast_1_1_1_1_1_1_1_1_1_2" localSheetId="15">#REF!</definedName>
    <definedName name="_209_478OP_Q3_Forecast_1_1_1_1_1_1_1_1_1_2" localSheetId="0">#REF!</definedName>
    <definedName name="_209_478OP_Q3_Forecast_1_1_1_1_1_1_1_1_1_2" localSheetId="2">#REF!</definedName>
    <definedName name="_209_478OP_Q3_Forecast_1_1_1_1_1_1_1_1_1_2" localSheetId="1">#REF!</definedName>
    <definedName name="_209_478OP_Q3_Forecast_1_1_1_1_1_1_1_1_1_2">#REF!</definedName>
    <definedName name="_2090thbexcr300604_1_1_1_1_1_1" localSheetId="3">#REF!</definedName>
    <definedName name="_2090thbexcr300604_1_1_1_1_1_1" localSheetId="5">#REF!</definedName>
    <definedName name="_2090thbexcr300604_1_1_1_1_1_1" localSheetId="6">#REF!</definedName>
    <definedName name="_2090thbexcr300604_1_1_1_1_1_1" localSheetId="7">#REF!</definedName>
    <definedName name="_2090thbexcr300604_1_1_1_1_1_1" localSheetId="8">#REF!</definedName>
    <definedName name="_2090thbexcr300604_1_1_1_1_1_1" localSheetId="9">#REF!</definedName>
    <definedName name="_2090thbexcr300604_1_1_1_1_1_1" localSheetId="11">#REF!</definedName>
    <definedName name="_2090thbexcr300604_1_1_1_1_1_1" localSheetId="15">#REF!</definedName>
    <definedName name="_2090thbexcr300604_1_1_1_1_1_1" localSheetId="0">#REF!</definedName>
    <definedName name="_2090thbexcr300604_1_1_1_1_1_1" localSheetId="2">#REF!</definedName>
    <definedName name="_2090thbexcr300604_1_1_1_1_1_1" localSheetId="1">#REF!</definedName>
    <definedName name="_2090thbexcr300604_1_1_1_1_1_1">#REF!</definedName>
    <definedName name="_2091thbexcr300604_1_1_1_1_1_1_1" localSheetId="3">#REF!</definedName>
    <definedName name="_2091thbexcr300604_1_1_1_1_1_1_1" localSheetId="5">#REF!</definedName>
    <definedName name="_2091thbexcr300604_1_1_1_1_1_1_1" localSheetId="6">#REF!</definedName>
    <definedName name="_2091thbexcr300604_1_1_1_1_1_1_1" localSheetId="7">#REF!</definedName>
    <definedName name="_2091thbexcr300604_1_1_1_1_1_1_1" localSheetId="8">#REF!</definedName>
    <definedName name="_2091thbexcr300604_1_1_1_1_1_1_1" localSheetId="9">#REF!</definedName>
    <definedName name="_2091thbexcr300604_1_1_1_1_1_1_1" localSheetId="11">#REF!</definedName>
    <definedName name="_2091thbexcr300604_1_1_1_1_1_1_1" localSheetId="15">#REF!</definedName>
    <definedName name="_2091thbexcr300604_1_1_1_1_1_1_1" localSheetId="0">#REF!</definedName>
    <definedName name="_2091thbexcr300604_1_1_1_1_1_1_1" localSheetId="2">#REF!</definedName>
    <definedName name="_2091thbexcr300604_1_1_1_1_1_1_1" localSheetId="1">#REF!</definedName>
    <definedName name="_2091thbexcr300604_1_1_1_1_1_1_1">#REF!</definedName>
    <definedName name="_2092thbexcr300604_1_1_1_1_1_1_1_1" localSheetId="3">#REF!</definedName>
    <definedName name="_2092thbexcr300604_1_1_1_1_1_1_1_1" localSheetId="5">#REF!</definedName>
    <definedName name="_2092thbexcr300604_1_1_1_1_1_1_1_1" localSheetId="6">#REF!</definedName>
    <definedName name="_2092thbexcr300604_1_1_1_1_1_1_1_1" localSheetId="7">#REF!</definedName>
    <definedName name="_2092thbexcr300604_1_1_1_1_1_1_1_1" localSheetId="8">#REF!</definedName>
    <definedName name="_2092thbexcr300604_1_1_1_1_1_1_1_1" localSheetId="9">#REF!</definedName>
    <definedName name="_2092thbexcr300604_1_1_1_1_1_1_1_1" localSheetId="11">#REF!</definedName>
    <definedName name="_2092thbexcr300604_1_1_1_1_1_1_1_1" localSheetId="15">#REF!</definedName>
    <definedName name="_2092thbexcr300604_1_1_1_1_1_1_1_1" localSheetId="0">#REF!</definedName>
    <definedName name="_2092thbexcr300604_1_1_1_1_1_1_1_1" localSheetId="2">#REF!</definedName>
    <definedName name="_2092thbexcr300604_1_1_1_1_1_1_1_1" localSheetId="1">#REF!</definedName>
    <definedName name="_2092thbexcr300604_1_1_1_1_1_1_1_1">#REF!</definedName>
    <definedName name="_2093thbexcr300604_1_1_1_1_1_1_1_1_1" localSheetId="3">#REF!</definedName>
    <definedName name="_2093thbexcr300604_1_1_1_1_1_1_1_1_1" localSheetId="5">#REF!</definedName>
    <definedName name="_2093thbexcr300604_1_1_1_1_1_1_1_1_1" localSheetId="6">#REF!</definedName>
    <definedName name="_2093thbexcr300604_1_1_1_1_1_1_1_1_1" localSheetId="7">#REF!</definedName>
    <definedName name="_2093thbexcr300604_1_1_1_1_1_1_1_1_1" localSheetId="8">#REF!</definedName>
    <definedName name="_2093thbexcr300604_1_1_1_1_1_1_1_1_1" localSheetId="9">#REF!</definedName>
    <definedName name="_2093thbexcr300604_1_1_1_1_1_1_1_1_1" localSheetId="11">#REF!</definedName>
    <definedName name="_2093thbexcr300604_1_1_1_1_1_1_1_1_1" localSheetId="15">#REF!</definedName>
    <definedName name="_2093thbexcr300604_1_1_1_1_1_1_1_1_1" localSheetId="0">#REF!</definedName>
    <definedName name="_2093thbexcr300604_1_1_1_1_1_1_1_1_1" localSheetId="2">#REF!</definedName>
    <definedName name="_2093thbexcr300604_1_1_1_1_1_1_1_1_1" localSheetId="1">#REF!</definedName>
    <definedName name="_2093thbexcr300604_1_1_1_1_1_1_1_1_1">#REF!</definedName>
    <definedName name="_2094thbexcr300604_1_1_1_1_1_1_1_1_1_1" localSheetId="3">#REF!</definedName>
    <definedName name="_2094thbexcr300604_1_1_1_1_1_1_1_1_1_1" localSheetId="5">#REF!</definedName>
    <definedName name="_2094thbexcr300604_1_1_1_1_1_1_1_1_1_1" localSheetId="6">#REF!</definedName>
    <definedName name="_2094thbexcr300604_1_1_1_1_1_1_1_1_1_1" localSheetId="7">#REF!</definedName>
    <definedName name="_2094thbexcr300604_1_1_1_1_1_1_1_1_1_1" localSheetId="8">#REF!</definedName>
    <definedName name="_2094thbexcr300604_1_1_1_1_1_1_1_1_1_1" localSheetId="9">#REF!</definedName>
    <definedName name="_2094thbexcr300604_1_1_1_1_1_1_1_1_1_1" localSheetId="11">#REF!</definedName>
    <definedName name="_2094thbexcr300604_1_1_1_1_1_1_1_1_1_1" localSheetId="15">#REF!</definedName>
    <definedName name="_2094thbexcr300604_1_1_1_1_1_1_1_1_1_1" localSheetId="0">#REF!</definedName>
    <definedName name="_2094thbexcr300604_1_1_1_1_1_1_1_1_1_1" localSheetId="2">#REF!</definedName>
    <definedName name="_2094thbexcr300604_1_1_1_1_1_1_1_1_1_1" localSheetId="1">#REF!</definedName>
    <definedName name="_2094thbexcr300604_1_1_1_1_1_1_1_1_1_1">#REF!</definedName>
    <definedName name="_2095thbexcr300604_1_1_1_1_1_1_1_1_1_1_1" localSheetId="3">#REF!</definedName>
    <definedName name="_2095thbexcr300604_1_1_1_1_1_1_1_1_1_1_1" localSheetId="5">#REF!</definedName>
    <definedName name="_2095thbexcr300604_1_1_1_1_1_1_1_1_1_1_1" localSheetId="6">#REF!</definedName>
    <definedName name="_2095thbexcr300604_1_1_1_1_1_1_1_1_1_1_1" localSheetId="7">#REF!</definedName>
    <definedName name="_2095thbexcr300604_1_1_1_1_1_1_1_1_1_1_1" localSheetId="8">#REF!</definedName>
    <definedName name="_2095thbexcr300604_1_1_1_1_1_1_1_1_1_1_1" localSheetId="9">#REF!</definedName>
    <definedName name="_2095thbexcr300604_1_1_1_1_1_1_1_1_1_1_1" localSheetId="11">#REF!</definedName>
    <definedName name="_2095thbexcr300604_1_1_1_1_1_1_1_1_1_1_1" localSheetId="15">#REF!</definedName>
    <definedName name="_2095thbexcr300604_1_1_1_1_1_1_1_1_1_1_1" localSheetId="0">#REF!</definedName>
    <definedName name="_2095thbexcr300604_1_1_1_1_1_1_1_1_1_1_1" localSheetId="2">#REF!</definedName>
    <definedName name="_2095thbexcr300604_1_1_1_1_1_1_1_1_1_1_1" localSheetId="1">#REF!</definedName>
    <definedName name="_2095thbexcr300604_1_1_1_1_1_1_1_1_1_1_1">#REF!</definedName>
    <definedName name="_2096thbexcr300604_1_1_1_1_1_1_1_1_1_1_1_1" localSheetId="3">#REF!</definedName>
    <definedName name="_2096thbexcr300604_1_1_1_1_1_1_1_1_1_1_1_1" localSheetId="5">#REF!</definedName>
    <definedName name="_2096thbexcr300604_1_1_1_1_1_1_1_1_1_1_1_1" localSheetId="6">#REF!</definedName>
    <definedName name="_2096thbexcr300604_1_1_1_1_1_1_1_1_1_1_1_1" localSheetId="7">#REF!</definedName>
    <definedName name="_2096thbexcr300604_1_1_1_1_1_1_1_1_1_1_1_1" localSheetId="8">#REF!</definedName>
    <definedName name="_2096thbexcr300604_1_1_1_1_1_1_1_1_1_1_1_1" localSheetId="9">#REF!</definedName>
    <definedName name="_2096thbexcr300604_1_1_1_1_1_1_1_1_1_1_1_1" localSheetId="11">#REF!</definedName>
    <definedName name="_2096thbexcr300604_1_1_1_1_1_1_1_1_1_1_1_1" localSheetId="15">#REF!</definedName>
    <definedName name="_2096thbexcr300604_1_1_1_1_1_1_1_1_1_1_1_1" localSheetId="0">#REF!</definedName>
    <definedName name="_2096thbexcr300604_1_1_1_1_1_1_1_1_1_1_1_1" localSheetId="2">#REF!</definedName>
    <definedName name="_2096thbexcr300604_1_1_1_1_1_1_1_1_1_1_1_1" localSheetId="1">#REF!</definedName>
    <definedName name="_2096thbexcr300604_1_1_1_1_1_1_1_1_1_1_1_1">#REF!</definedName>
    <definedName name="_2097usdexave300604_1_1_1" localSheetId="3">#REF!</definedName>
    <definedName name="_2097usdexave300604_1_1_1" localSheetId="5">#REF!</definedName>
    <definedName name="_2097usdexave300604_1_1_1" localSheetId="6">#REF!</definedName>
    <definedName name="_2097usdexave300604_1_1_1" localSheetId="7">#REF!</definedName>
    <definedName name="_2097usdexave300604_1_1_1" localSheetId="8">#REF!</definedName>
    <definedName name="_2097usdexave300604_1_1_1" localSheetId="9">#REF!</definedName>
    <definedName name="_2097usdexave300604_1_1_1" localSheetId="11">#REF!</definedName>
    <definedName name="_2097usdexave300604_1_1_1" localSheetId="15">#REF!</definedName>
    <definedName name="_2097usdexave300604_1_1_1" localSheetId="0">#REF!</definedName>
    <definedName name="_2097usdexave300604_1_1_1" localSheetId="2">#REF!</definedName>
    <definedName name="_2097usdexave300604_1_1_1" localSheetId="1">#REF!</definedName>
    <definedName name="_2097usdexave300604_1_1_1">#REF!</definedName>
    <definedName name="_2098usdexave300604_1_1_1_1" localSheetId="3">#REF!</definedName>
    <definedName name="_2098usdexave300604_1_1_1_1" localSheetId="5">#REF!</definedName>
    <definedName name="_2098usdexave300604_1_1_1_1" localSheetId="6">#REF!</definedName>
    <definedName name="_2098usdexave300604_1_1_1_1" localSheetId="7">#REF!</definedName>
    <definedName name="_2098usdexave300604_1_1_1_1" localSheetId="8">#REF!</definedName>
    <definedName name="_2098usdexave300604_1_1_1_1" localSheetId="9">#REF!</definedName>
    <definedName name="_2098usdexave300604_1_1_1_1" localSheetId="11">#REF!</definedName>
    <definedName name="_2098usdexave300604_1_1_1_1" localSheetId="15">#REF!</definedName>
    <definedName name="_2098usdexave300604_1_1_1_1" localSheetId="0">#REF!</definedName>
    <definedName name="_2098usdexave300604_1_1_1_1" localSheetId="2">#REF!</definedName>
    <definedName name="_2098usdexave300604_1_1_1_1" localSheetId="1">#REF!</definedName>
    <definedName name="_2098usdexave300604_1_1_1_1">#REF!</definedName>
    <definedName name="_2099usdexave300604_1_1_1_1_1" localSheetId="3">#REF!</definedName>
    <definedName name="_2099usdexave300604_1_1_1_1_1" localSheetId="5">#REF!</definedName>
    <definedName name="_2099usdexave300604_1_1_1_1_1" localSheetId="6">#REF!</definedName>
    <definedName name="_2099usdexave300604_1_1_1_1_1" localSheetId="7">#REF!</definedName>
    <definedName name="_2099usdexave300604_1_1_1_1_1" localSheetId="8">#REF!</definedName>
    <definedName name="_2099usdexave300604_1_1_1_1_1" localSheetId="9">#REF!</definedName>
    <definedName name="_2099usdexave300604_1_1_1_1_1" localSheetId="11">#REF!</definedName>
    <definedName name="_2099usdexave300604_1_1_1_1_1" localSheetId="15">#REF!</definedName>
    <definedName name="_2099usdexave300604_1_1_1_1_1" localSheetId="0">#REF!</definedName>
    <definedName name="_2099usdexave300604_1_1_1_1_1" localSheetId="2">#REF!</definedName>
    <definedName name="_2099usdexave300604_1_1_1_1_1" localSheetId="1">#REF!</definedName>
    <definedName name="_2099usdexave300604_1_1_1_1_1">#REF!</definedName>
    <definedName name="_209SD_LY_YTD_Actual_1_1_1_1_1" localSheetId="3">[102]S_D!$L$1:$L$65536</definedName>
    <definedName name="_209SD_LY_YTD_Actual_1_1_1_1_1" localSheetId="6">[103]S_D!$L$1:$L$65536</definedName>
    <definedName name="_209SD_LY_YTD_Actual_1_1_1_1_1" localSheetId="9">[103]S_D!$L$1:$L$65536</definedName>
    <definedName name="_209SD_LY_YTD_Actual_1_1_1_1_1" localSheetId="11">[102]S_D!$L$1:$L$65536</definedName>
    <definedName name="_209SD_LY_YTD_Actual_1_1_1_1_1" localSheetId="15">[103]S_D!$L$1:$L$65536</definedName>
    <definedName name="_209SD_LY_YTD_Actual_1_1_1_1_1" localSheetId="2">[102]S_D!$L$1:$L$65536</definedName>
    <definedName name="_209SD_LY_YTD_Actual_1_1_1_1_1">[104]S_D!$L$1:$L$65536</definedName>
    <definedName name="_21_101date_1_1_1_1_1_1_1_1" localSheetId="3">#REF!</definedName>
    <definedName name="_21_101date_1_1_1_1_1_1_1_1" localSheetId="5">#REF!</definedName>
    <definedName name="_21_101date_1_1_1_1_1_1_1_1" localSheetId="6">#REF!</definedName>
    <definedName name="_21_101date_1_1_1_1_1_1_1_1" localSheetId="7">#REF!</definedName>
    <definedName name="_21_101date_1_1_1_1_1_1_1_1" localSheetId="8">#REF!</definedName>
    <definedName name="_21_101date_1_1_1_1_1_1_1_1" localSheetId="9">#REF!</definedName>
    <definedName name="_21_101date_1_1_1_1_1_1_1_1" localSheetId="11">#REF!</definedName>
    <definedName name="_21_101date_1_1_1_1_1_1_1_1" localSheetId="15">#REF!</definedName>
    <definedName name="_21_101date_1_1_1_1_1_1_1_1" localSheetId="0">#REF!</definedName>
    <definedName name="_21_101date_1_1_1_1_1_1_1_1" localSheetId="2">#REF!</definedName>
    <definedName name="_21_101date_1_1_1_1_1_1_1_1" localSheetId="1">#REF!</definedName>
    <definedName name="_21_101date_1_1_1_1_1_1_1_1">#REF!</definedName>
    <definedName name="_21_101date_1_1_1_1_1_1_1_1_1" localSheetId="3">#REF!</definedName>
    <definedName name="_21_101date_1_1_1_1_1_1_1_1_1" localSheetId="5">#REF!</definedName>
    <definedName name="_21_101date_1_1_1_1_1_1_1_1_1" localSheetId="6">#REF!</definedName>
    <definedName name="_21_101date_1_1_1_1_1_1_1_1_1" localSheetId="7">#REF!</definedName>
    <definedName name="_21_101date_1_1_1_1_1_1_1_1_1" localSheetId="8">#REF!</definedName>
    <definedName name="_21_101date_1_1_1_1_1_1_1_1_1" localSheetId="9">#REF!</definedName>
    <definedName name="_21_101date_1_1_1_1_1_1_1_1_1" localSheetId="11">#REF!</definedName>
    <definedName name="_21_101date_1_1_1_1_1_1_1_1_1" localSheetId="15">#REF!</definedName>
    <definedName name="_21_101date_1_1_1_1_1_1_1_1_1" localSheetId="0">#REF!</definedName>
    <definedName name="_21_101date_1_1_1_1_1_1_1_1_1" localSheetId="2">#REF!</definedName>
    <definedName name="_21_101date_1_1_1_1_1_1_1_1_1" localSheetId="1">#REF!</definedName>
    <definedName name="_21_101date_1_1_1_1_1_1_1_1_1">#REF!</definedName>
    <definedName name="_21_101date_1_1_1_1_1_1_1_1_2" localSheetId="3">#REF!</definedName>
    <definedName name="_21_101date_1_1_1_1_1_1_1_1_2" localSheetId="5">#REF!</definedName>
    <definedName name="_21_101date_1_1_1_1_1_1_1_1_2" localSheetId="6">#REF!</definedName>
    <definedName name="_21_101date_1_1_1_1_1_1_1_1_2" localSheetId="7">#REF!</definedName>
    <definedName name="_21_101date_1_1_1_1_1_1_1_1_2" localSheetId="8">#REF!</definedName>
    <definedName name="_21_101date_1_1_1_1_1_1_1_1_2" localSheetId="9">#REF!</definedName>
    <definedName name="_21_101date_1_1_1_1_1_1_1_1_2" localSheetId="11">#REF!</definedName>
    <definedName name="_21_101date_1_1_1_1_1_1_1_1_2" localSheetId="15">#REF!</definedName>
    <definedName name="_21_101date_1_1_1_1_1_1_1_1_2" localSheetId="0">#REF!</definedName>
    <definedName name="_21_101date_1_1_1_1_1_1_1_1_2" localSheetId="2">#REF!</definedName>
    <definedName name="_21_101date_1_1_1_1_1_1_1_1_2" localSheetId="1">#REF!</definedName>
    <definedName name="_21_101date_1_1_1_1_1_1_1_1_2">#REF!</definedName>
    <definedName name="_21_103Detail_Accounts_Code_1_1_1_1_1_1_1" localSheetId="3">#REF!</definedName>
    <definedName name="_21_103Detail_Accounts_Code_1_1_1_1_1_1_1" localSheetId="5">#REF!</definedName>
    <definedName name="_21_103Detail_Accounts_Code_1_1_1_1_1_1_1" localSheetId="6">#REF!</definedName>
    <definedName name="_21_103Detail_Accounts_Code_1_1_1_1_1_1_1" localSheetId="7">#REF!</definedName>
    <definedName name="_21_103Detail_Accounts_Code_1_1_1_1_1_1_1" localSheetId="8">#REF!</definedName>
    <definedName name="_21_103Detail_Accounts_Code_1_1_1_1_1_1_1" localSheetId="9">#REF!</definedName>
    <definedName name="_21_103Detail_Accounts_Code_1_1_1_1_1_1_1" localSheetId="11">#REF!</definedName>
    <definedName name="_21_103Detail_Accounts_Code_1_1_1_1_1_1_1" localSheetId="15">#REF!</definedName>
    <definedName name="_21_103Detail_Accounts_Code_1_1_1_1_1_1_1" localSheetId="0">#REF!</definedName>
    <definedName name="_21_103Detail_Accounts_Code_1_1_1_1_1_1_1" localSheetId="2">#REF!</definedName>
    <definedName name="_21_103Detail_Accounts_Code_1_1_1_1_1_1_1" localSheetId="1">#REF!</definedName>
    <definedName name="_21_103Detail_Accounts_Code_1_1_1_1_1_1_1">#REF!</definedName>
    <definedName name="_21_4_1_1_1" localSheetId="3">[22]BUDGET97!$D$88:$Q$142</definedName>
    <definedName name="_21_4_1_1_1" localSheetId="5">[22]BUDGET97!$D$88:$Q$142</definedName>
    <definedName name="_21_4_1_1_1" localSheetId="6">[23]BUDGET97!$D$88:$Q$142</definedName>
    <definedName name="_21_4_1_1_1" localSheetId="7">[24]BUDGET97!$D$88:$Q$142</definedName>
    <definedName name="_21_4_1_1_1" localSheetId="8">#REF!</definedName>
    <definedName name="_21_4_1_1_1" localSheetId="9">[25]BUDGET97!$D$88:$Q$142</definedName>
    <definedName name="_21_4_1_1_1" localSheetId="11">[23]BUDGET97!$D$88:$Q$142</definedName>
    <definedName name="_21_4_1_1_1" localSheetId="15">[25]BUDGET97!$D$88:$Q$142</definedName>
    <definedName name="_21_4_1_1_1" localSheetId="0">[22]BUDGET97!$D$88:$Q$142</definedName>
    <definedName name="_21_4_1_1_1" localSheetId="2">[22]BUDGET97!$D$88:$Q$142</definedName>
    <definedName name="_21_4_1_1_1" localSheetId="1">[22]BUDGET97!$D$88:$Q$142</definedName>
    <definedName name="_21_4_1_1_1">[24]BUDGET97!$D$88:$Q$142</definedName>
    <definedName name="_21_7_1_1_1_1_1" localSheetId="3">[7]BUDGET97!$D$359:$O$442</definedName>
    <definedName name="_21_7_1_1_1_1_1" localSheetId="6">[8]BUDGET97!$D$359:$O$442</definedName>
    <definedName name="_21_7_1_1_1_1_1" localSheetId="9">[8]BUDGET97!$D$359:$O$442</definedName>
    <definedName name="_21_7_1_1_1_1_1" localSheetId="11">[7]BUDGET97!$D$359:$O$442</definedName>
    <definedName name="_21_7_1_1_1_1_1" localSheetId="15">[8]BUDGET97!$D$359:$O$442</definedName>
    <definedName name="_21_7_1_1_1_1_1" localSheetId="2">[7]BUDGET97!$D$359:$O$442</definedName>
    <definedName name="_21_7_1_1_1_1_1">[9]BUDGET97!$D$359:$O$442</definedName>
    <definedName name="_210_172OP_Q3_Forecast_1_1_1_1_1_1_1_1" localSheetId="3">#REF!</definedName>
    <definedName name="_210_172OP_Q3_Forecast_1_1_1_1_1_1_1_1" localSheetId="5">#REF!</definedName>
    <definedName name="_210_172OP_Q3_Forecast_1_1_1_1_1_1_1_1" localSheetId="6">#REF!</definedName>
    <definedName name="_210_172OP_Q3_Forecast_1_1_1_1_1_1_1_1" localSheetId="7">#REF!</definedName>
    <definedName name="_210_172OP_Q3_Forecast_1_1_1_1_1_1_1_1" localSheetId="8">#REF!</definedName>
    <definedName name="_210_172OP_Q3_Forecast_1_1_1_1_1_1_1_1" localSheetId="9">#REF!</definedName>
    <definedName name="_210_172OP_Q3_Forecast_1_1_1_1_1_1_1_1" localSheetId="11">#REF!</definedName>
    <definedName name="_210_172OP_Q3_Forecast_1_1_1_1_1_1_1_1" localSheetId="15">#REF!</definedName>
    <definedName name="_210_172OP_Q3_Forecast_1_1_1_1_1_1_1_1" localSheetId="0">#REF!</definedName>
    <definedName name="_210_172OP_Q3_Forecast_1_1_1_1_1_1_1_1" localSheetId="2">#REF!</definedName>
    <definedName name="_210_172OP_Q3_Forecast_1_1_1_1_1_1_1_1" localSheetId="1">#REF!</definedName>
    <definedName name="_210_172OP_Q3_Forecast_1_1_1_1_1_1_1_1">#REF!</definedName>
    <definedName name="_210_479OP_Q3_LY_Actual_1_1_1_1_1_1_1" localSheetId="3">#REF!</definedName>
    <definedName name="_210_479OP_Q3_LY_Actual_1_1_1_1_1_1_1" localSheetId="5">#REF!</definedName>
    <definedName name="_210_479OP_Q3_LY_Actual_1_1_1_1_1_1_1" localSheetId="6">#REF!</definedName>
    <definedName name="_210_479OP_Q3_LY_Actual_1_1_1_1_1_1_1" localSheetId="7">#REF!</definedName>
    <definedName name="_210_479OP_Q3_LY_Actual_1_1_1_1_1_1_1" localSheetId="8">#REF!</definedName>
    <definedName name="_210_479OP_Q3_LY_Actual_1_1_1_1_1_1_1" localSheetId="9">#REF!</definedName>
    <definedName name="_210_479OP_Q3_LY_Actual_1_1_1_1_1_1_1" localSheetId="11">#REF!</definedName>
    <definedName name="_210_479OP_Q3_LY_Actual_1_1_1_1_1_1_1" localSheetId="15">#REF!</definedName>
    <definedName name="_210_479OP_Q3_LY_Actual_1_1_1_1_1_1_1" localSheetId="0">#REF!</definedName>
    <definedName name="_210_479OP_Q3_LY_Actual_1_1_1_1_1_1_1" localSheetId="2">#REF!</definedName>
    <definedName name="_210_479OP_Q3_LY_Actual_1_1_1_1_1_1_1" localSheetId="1">#REF!</definedName>
    <definedName name="_210_479OP_Q3_LY_Actual_1_1_1_1_1_1_1">#REF!</definedName>
    <definedName name="_210_479OP_Q3_LY_Actual_1_1_1_1_1_1_1_1" localSheetId="3">#REF!</definedName>
    <definedName name="_210_479OP_Q3_LY_Actual_1_1_1_1_1_1_1_1" localSheetId="5">#REF!</definedName>
    <definedName name="_210_479OP_Q3_LY_Actual_1_1_1_1_1_1_1_1" localSheetId="6">#REF!</definedName>
    <definedName name="_210_479OP_Q3_LY_Actual_1_1_1_1_1_1_1_1" localSheetId="7">#REF!</definedName>
    <definedName name="_210_479OP_Q3_LY_Actual_1_1_1_1_1_1_1_1" localSheetId="8">#REF!</definedName>
    <definedName name="_210_479OP_Q3_LY_Actual_1_1_1_1_1_1_1_1" localSheetId="9">#REF!</definedName>
    <definedName name="_210_479OP_Q3_LY_Actual_1_1_1_1_1_1_1_1" localSheetId="11">#REF!</definedName>
    <definedName name="_210_479OP_Q3_LY_Actual_1_1_1_1_1_1_1_1" localSheetId="15">#REF!</definedName>
    <definedName name="_210_479OP_Q3_LY_Actual_1_1_1_1_1_1_1_1" localSheetId="0">#REF!</definedName>
    <definedName name="_210_479OP_Q3_LY_Actual_1_1_1_1_1_1_1_1" localSheetId="2">#REF!</definedName>
    <definedName name="_210_479OP_Q3_LY_Actual_1_1_1_1_1_1_1_1" localSheetId="1">#REF!</definedName>
    <definedName name="_210_479OP_Q3_LY_Actual_1_1_1_1_1_1_1_1">#REF!</definedName>
    <definedName name="_210_479OP_Q3_LY_Actual_1_1_1_1_1_1_1_2" localSheetId="3">#REF!</definedName>
    <definedName name="_210_479OP_Q3_LY_Actual_1_1_1_1_1_1_1_2" localSheetId="5">#REF!</definedName>
    <definedName name="_210_479OP_Q3_LY_Actual_1_1_1_1_1_1_1_2" localSheetId="6">#REF!</definedName>
    <definedName name="_210_479OP_Q3_LY_Actual_1_1_1_1_1_1_1_2" localSheetId="7">#REF!</definedName>
    <definedName name="_210_479OP_Q3_LY_Actual_1_1_1_1_1_1_1_2" localSheetId="8">#REF!</definedName>
    <definedName name="_210_479OP_Q3_LY_Actual_1_1_1_1_1_1_1_2" localSheetId="9">#REF!</definedName>
    <definedName name="_210_479OP_Q3_LY_Actual_1_1_1_1_1_1_1_2" localSheetId="11">#REF!</definedName>
    <definedName name="_210_479OP_Q3_LY_Actual_1_1_1_1_1_1_1_2" localSheetId="15">#REF!</definedName>
    <definedName name="_210_479OP_Q3_LY_Actual_1_1_1_1_1_1_1_2" localSheetId="0">#REF!</definedName>
    <definedName name="_210_479OP_Q3_LY_Actual_1_1_1_1_1_1_1_2" localSheetId="2">#REF!</definedName>
    <definedName name="_210_479OP_Q3_LY_Actual_1_1_1_1_1_1_1_2" localSheetId="1">#REF!</definedName>
    <definedName name="_210_479OP_Q3_LY_Actual_1_1_1_1_1_1_1_2">#REF!</definedName>
    <definedName name="_2100usdexave300604_1_1_1_1_1_1" localSheetId="3">#REF!</definedName>
    <definedName name="_2100usdexave300604_1_1_1_1_1_1" localSheetId="5">#REF!</definedName>
    <definedName name="_2100usdexave300604_1_1_1_1_1_1" localSheetId="6">#REF!</definedName>
    <definedName name="_2100usdexave300604_1_1_1_1_1_1" localSheetId="7">#REF!</definedName>
    <definedName name="_2100usdexave300604_1_1_1_1_1_1" localSheetId="8">#REF!</definedName>
    <definedName name="_2100usdexave300604_1_1_1_1_1_1" localSheetId="9">#REF!</definedName>
    <definedName name="_2100usdexave300604_1_1_1_1_1_1" localSheetId="11">#REF!</definedName>
    <definedName name="_2100usdexave300604_1_1_1_1_1_1" localSheetId="15">#REF!</definedName>
    <definedName name="_2100usdexave300604_1_1_1_1_1_1" localSheetId="0">#REF!</definedName>
    <definedName name="_2100usdexave300604_1_1_1_1_1_1" localSheetId="2">#REF!</definedName>
    <definedName name="_2100usdexave300604_1_1_1_1_1_1" localSheetId="1">#REF!</definedName>
    <definedName name="_2100usdexave300604_1_1_1_1_1_1">#REF!</definedName>
    <definedName name="_2101usdexave300604_1_1_1_1_1_1_1" localSheetId="3">#REF!</definedName>
    <definedName name="_2101usdexave300604_1_1_1_1_1_1_1" localSheetId="5">#REF!</definedName>
    <definedName name="_2101usdexave300604_1_1_1_1_1_1_1" localSheetId="6">#REF!</definedName>
    <definedName name="_2101usdexave300604_1_1_1_1_1_1_1" localSheetId="7">#REF!</definedName>
    <definedName name="_2101usdexave300604_1_1_1_1_1_1_1" localSheetId="8">#REF!</definedName>
    <definedName name="_2101usdexave300604_1_1_1_1_1_1_1" localSheetId="9">#REF!</definedName>
    <definedName name="_2101usdexave300604_1_1_1_1_1_1_1" localSheetId="11">#REF!</definedName>
    <definedName name="_2101usdexave300604_1_1_1_1_1_1_1" localSheetId="15">#REF!</definedName>
    <definedName name="_2101usdexave300604_1_1_1_1_1_1_1" localSheetId="0">#REF!</definedName>
    <definedName name="_2101usdexave300604_1_1_1_1_1_1_1" localSheetId="2">#REF!</definedName>
    <definedName name="_2101usdexave300604_1_1_1_1_1_1_1" localSheetId="1">#REF!</definedName>
    <definedName name="_2101usdexave300604_1_1_1_1_1_1_1">#REF!</definedName>
    <definedName name="_2102usdexave300604_1_1_1_1_1_1_1_1" localSheetId="3">#REF!</definedName>
    <definedName name="_2102usdexave300604_1_1_1_1_1_1_1_1" localSheetId="5">#REF!</definedName>
    <definedName name="_2102usdexave300604_1_1_1_1_1_1_1_1" localSheetId="6">#REF!</definedName>
    <definedName name="_2102usdexave300604_1_1_1_1_1_1_1_1" localSheetId="7">#REF!</definedName>
    <definedName name="_2102usdexave300604_1_1_1_1_1_1_1_1" localSheetId="8">#REF!</definedName>
    <definedName name="_2102usdexave300604_1_1_1_1_1_1_1_1" localSheetId="9">#REF!</definedName>
    <definedName name="_2102usdexave300604_1_1_1_1_1_1_1_1" localSheetId="11">#REF!</definedName>
    <definedName name="_2102usdexave300604_1_1_1_1_1_1_1_1" localSheetId="15">#REF!</definedName>
    <definedName name="_2102usdexave300604_1_1_1_1_1_1_1_1" localSheetId="0">#REF!</definedName>
    <definedName name="_2102usdexave300604_1_1_1_1_1_1_1_1" localSheetId="2">#REF!</definedName>
    <definedName name="_2102usdexave300604_1_1_1_1_1_1_1_1" localSheetId="1">#REF!</definedName>
    <definedName name="_2102usdexave300604_1_1_1_1_1_1_1_1">#REF!</definedName>
    <definedName name="_2103usdexave300604_1_1_1_1_1_1_1_1_1" localSheetId="3">#REF!</definedName>
    <definedName name="_2103usdexave300604_1_1_1_1_1_1_1_1_1" localSheetId="5">#REF!</definedName>
    <definedName name="_2103usdexave300604_1_1_1_1_1_1_1_1_1" localSheetId="6">#REF!</definedName>
    <definedName name="_2103usdexave300604_1_1_1_1_1_1_1_1_1" localSheetId="7">#REF!</definedName>
    <definedName name="_2103usdexave300604_1_1_1_1_1_1_1_1_1" localSheetId="8">#REF!</definedName>
    <definedName name="_2103usdexave300604_1_1_1_1_1_1_1_1_1" localSheetId="9">#REF!</definedName>
    <definedName name="_2103usdexave300604_1_1_1_1_1_1_1_1_1" localSheetId="11">#REF!</definedName>
    <definedName name="_2103usdexave300604_1_1_1_1_1_1_1_1_1" localSheetId="15">#REF!</definedName>
    <definedName name="_2103usdexave300604_1_1_1_1_1_1_1_1_1" localSheetId="0">#REF!</definedName>
    <definedName name="_2103usdexave300604_1_1_1_1_1_1_1_1_1" localSheetId="2">#REF!</definedName>
    <definedName name="_2103usdexave300604_1_1_1_1_1_1_1_1_1" localSheetId="1">#REF!</definedName>
    <definedName name="_2103usdexave300604_1_1_1_1_1_1_1_1_1">#REF!</definedName>
    <definedName name="_2104usdexave300604_1_1_1_1_1_1_1_1_1_1" localSheetId="3">#REF!</definedName>
    <definedName name="_2104usdexave300604_1_1_1_1_1_1_1_1_1_1" localSheetId="5">#REF!</definedName>
    <definedName name="_2104usdexave300604_1_1_1_1_1_1_1_1_1_1" localSheetId="6">#REF!</definedName>
    <definedName name="_2104usdexave300604_1_1_1_1_1_1_1_1_1_1" localSheetId="7">#REF!</definedName>
    <definedName name="_2104usdexave300604_1_1_1_1_1_1_1_1_1_1" localSheetId="8">#REF!</definedName>
    <definedName name="_2104usdexave300604_1_1_1_1_1_1_1_1_1_1" localSheetId="9">#REF!</definedName>
    <definedName name="_2104usdexave300604_1_1_1_1_1_1_1_1_1_1" localSheetId="11">#REF!</definedName>
    <definedName name="_2104usdexave300604_1_1_1_1_1_1_1_1_1_1" localSheetId="15">#REF!</definedName>
    <definedName name="_2104usdexave300604_1_1_1_1_1_1_1_1_1_1" localSheetId="0">#REF!</definedName>
    <definedName name="_2104usdexave300604_1_1_1_1_1_1_1_1_1_1" localSheetId="2">#REF!</definedName>
    <definedName name="_2104usdexave300604_1_1_1_1_1_1_1_1_1_1" localSheetId="1">#REF!</definedName>
    <definedName name="_2104usdexave300604_1_1_1_1_1_1_1_1_1_1">#REF!</definedName>
    <definedName name="_2105usdexave300604_1_1_1_1_1_1_1_1_1_1_1" localSheetId="3">#REF!</definedName>
    <definedName name="_2105usdexave300604_1_1_1_1_1_1_1_1_1_1_1" localSheetId="5">#REF!</definedName>
    <definedName name="_2105usdexave300604_1_1_1_1_1_1_1_1_1_1_1" localSheetId="6">#REF!</definedName>
    <definedName name="_2105usdexave300604_1_1_1_1_1_1_1_1_1_1_1" localSheetId="7">#REF!</definedName>
    <definedName name="_2105usdexave300604_1_1_1_1_1_1_1_1_1_1_1" localSheetId="8">#REF!</definedName>
    <definedName name="_2105usdexave300604_1_1_1_1_1_1_1_1_1_1_1" localSheetId="9">#REF!</definedName>
    <definedName name="_2105usdexave300604_1_1_1_1_1_1_1_1_1_1_1" localSheetId="11">#REF!</definedName>
    <definedName name="_2105usdexave300604_1_1_1_1_1_1_1_1_1_1_1" localSheetId="15">#REF!</definedName>
    <definedName name="_2105usdexave300604_1_1_1_1_1_1_1_1_1_1_1" localSheetId="0">#REF!</definedName>
    <definedName name="_2105usdexave300604_1_1_1_1_1_1_1_1_1_1_1" localSheetId="2">#REF!</definedName>
    <definedName name="_2105usdexave300604_1_1_1_1_1_1_1_1_1_1_1" localSheetId="1">#REF!</definedName>
    <definedName name="_2105usdexave300604_1_1_1_1_1_1_1_1_1_1_1">#REF!</definedName>
    <definedName name="_2106usdexave300604_1_1_1_1_1_1_1_1_1_1_1_1" localSheetId="3">#REF!</definedName>
    <definedName name="_2106usdexave300604_1_1_1_1_1_1_1_1_1_1_1_1" localSheetId="5">#REF!</definedName>
    <definedName name="_2106usdexave300604_1_1_1_1_1_1_1_1_1_1_1_1" localSheetId="6">#REF!</definedName>
    <definedName name="_2106usdexave300604_1_1_1_1_1_1_1_1_1_1_1_1" localSheetId="7">#REF!</definedName>
    <definedName name="_2106usdexave300604_1_1_1_1_1_1_1_1_1_1_1_1" localSheetId="8">#REF!</definedName>
    <definedName name="_2106usdexave300604_1_1_1_1_1_1_1_1_1_1_1_1" localSheetId="9">#REF!</definedName>
    <definedName name="_2106usdexave300604_1_1_1_1_1_1_1_1_1_1_1_1" localSheetId="11">#REF!</definedName>
    <definedName name="_2106usdexave300604_1_1_1_1_1_1_1_1_1_1_1_1" localSheetId="15">#REF!</definedName>
    <definedName name="_2106usdexave300604_1_1_1_1_1_1_1_1_1_1_1_1" localSheetId="0">#REF!</definedName>
    <definedName name="_2106usdexave300604_1_1_1_1_1_1_1_1_1_1_1_1" localSheetId="2">#REF!</definedName>
    <definedName name="_2106usdexave300604_1_1_1_1_1_1_1_1_1_1_1_1" localSheetId="1">#REF!</definedName>
    <definedName name="_2106usdexave300604_1_1_1_1_1_1_1_1_1_1_1_1">#REF!</definedName>
    <definedName name="_2107usdexcr_1_1_1" localSheetId="3">#REF!</definedName>
    <definedName name="_2107usdexcr_1_1_1" localSheetId="5">#REF!</definedName>
    <definedName name="_2107usdexcr_1_1_1" localSheetId="6">#REF!</definedName>
    <definedName name="_2107usdexcr_1_1_1" localSheetId="7">#REF!</definedName>
    <definedName name="_2107usdexcr_1_1_1" localSheetId="8">#REF!</definedName>
    <definedName name="_2107usdexcr_1_1_1" localSheetId="9">#REF!</definedName>
    <definedName name="_2107usdexcr_1_1_1" localSheetId="11">#REF!</definedName>
    <definedName name="_2107usdexcr_1_1_1" localSheetId="15">#REF!</definedName>
    <definedName name="_2107usdexcr_1_1_1" localSheetId="0">#REF!</definedName>
    <definedName name="_2107usdexcr_1_1_1" localSheetId="2">#REF!</definedName>
    <definedName name="_2107usdexcr_1_1_1" localSheetId="1">#REF!</definedName>
    <definedName name="_2107usdexcr_1_1_1">#REF!</definedName>
    <definedName name="_2108usdexcr_1_1_1_1" localSheetId="3">#REF!</definedName>
    <definedName name="_2108usdexcr_1_1_1_1" localSheetId="5">#REF!</definedName>
    <definedName name="_2108usdexcr_1_1_1_1" localSheetId="6">#REF!</definedName>
    <definedName name="_2108usdexcr_1_1_1_1" localSheetId="7">#REF!</definedName>
    <definedName name="_2108usdexcr_1_1_1_1" localSheetId="8">#REF!</definedName>
    <definedName name="_2108usdexcr_1_1_1_1" localSheetId="9">#REF!</definedName>
    <definedName name="_2108usdexcr_1_1_1_1" localSheetId="11">#REF!</definedName>
    <definedName name="_2108usdexcr_1_1_1_1" localSheetId="15">#REF!</definedName>
    <definedName name="_2108usdexcr_1_1_1_1" localSheetId="0">#REF!</definedName>
    <definedName name="_2108usdexcr_1_1_1_1" localSheetId="2">#REF!</definedName>
    <definedName name="_2108usdexcr_1_1_1_1" localSheetId="1">#REF!</definedName>
    <definedName name="_2108usdexcr_1_1_1_1">#REF!</definedName>
    <definedName name="_2109usdexcr_1_1_1_1_1" localSheetId="3">#REF!</definedName>
    <definedName name="_2109usdexcr_1_1_1_1_1" localSheetId="5">#REF!</definedName>
    <definedName name="_2109usdexcr_1_1_1_1_1" localSheetId="6">#REF!</definedName>
    <definedName name="_2109usdexcr_1_1_1_1_1" localSheetId="7">#REF!</definedName>
    <definedName name="_2109usdexcr_1_1_1_1_1" localSheetId="8">#REF!</definedName>
    <definedName name="_2109usdexcr_1_1_1_1_1" localSheetId="9">#REF!</definedName>
    <definedName name="_2109usdexcr_1_1_1_1_1" localSheetId="11">#REF!</definedName>
    <definedName name="_2109usdexcr_1_1_1_1_1" localSheetId="15">#REF!</definedName>
    <definedName name="_2109usdexcr_1_1_1_1_1" localSheetId="0">#REF!</definedName>
    <definedName name="_2109usdexcr_1_1_1_1_1" localSheetId="2">#REF!</definedName>
    <definedName name="_2109usdexcr_1_1_1_1_1" localSheetId="1">#REF!</definedName>
    <definedName name="_2109usdexcr_1_1_1_1_1">#REF!</definedName>
    <definedName name="_210GA_LY_Q1_Actual_1_1_1_1_1_1" localSheetId="3">[164]G_A!$S$1:$S$65536</definedName>
    <definedName name="_210GA_LY_Q1_Actual_1_1_1_1_1_1" localSheetId="6">[165]G_A!$S$1:$S$65536</definedName>
    <definedName name="_210GA_LY_Q1_Actual_1_1_1_1_1_1" localSheetId="9">[165]G_A!$S$1:$S$65536</definedName>
    <definedName name="_210GA_LY_Q1_Actual_1_1_1_1_1_1" localSheetId="11">[164]G_A!$S$1:$S$65536</definedName>
    <definedName name="_210GA_LY_Q1_Actual_1_1_1_1_1_1" localSheetId="15">[165]G_A!$S$1:$S$65536</definedName>
    <definedName name="_210GA_LY_Q1_Actual_1_1_1_1_1_1" localSheetId="2">[164]G_A!$S$1:$S$65536</definedName>
    <definedName name="_210GA_LY_Q1_Actual_1_1_1_1_1_1">[166]G_A!$S$1:$S$65536</definedName>
    <definedName name="_210LY_CM_1_1_1_1_1_1_1_1" localSheetId="3">[135]TB!$I$1:$I$65536</definedName>
    <definedName name="_210LY_CM_1_1_1_1_1_1_1_1" localSheetId="6">[136]TB!$I$1:$I$65536</definedName>
    <definedName name="_210LY_CM_1_1_1_1_1_1_1_1" localSheetId="9">[136]TB!$I$1:$I$65536</definedName>
    <definedName name="_210LY_CM_1_1_1_1_1_1_1_1" localSheetId="11">[135]TB!$I$1:$I$65536</definedName>
    <definedName name="_210LY_CM_1_1_1_1_1_1_1_1" localSheetId="15">[136]TB!$I$1:$I$65536</definedName>
    <definedName name="_210LY_CM_1_1_1_1_1_1_1_1" localSheetId="2">[135]TB!$I$1:$I$65536</definedName>
    <definedName name="_210LY_CM_1_1_1_1_1_1_1_1">[137]TB!$I$1:$I$65536</definedName>
    <definedName name="_210SD_Net_OP_Excl_Mgt_N_Mis_fees_1_1_1_1_1" localSheetId="3">[102]S_D!$A$199:$IV$199</definedName>
    <definedName name="_210SD_Net_OP_Excl_Mgt_N_Mis_fees_1_1_1_1_1" localSheetId="6">[103]S_D!$A$199:$IV$199</definedName>
    <definedName name="_210SD_Net_OP_Excl_Mgt_N_Mis_fees_1_1_1_1_1" localSheetId="9">[103]S_D!$A$199:$IV$199</definedName>
    <definedName name="_210SD_Net_OP_Excl_Mgt_N_Mis_fees_1_1_1_1_1" localSheetId="11">[102]S_D!$A$199:$IV$199</definedName>
    <definedName name="_210SD_Net_OP_Excl_Mgt_N_Mis_fees_1_1_1_1_1" localSheetId="15">[103]S_D!$A$199:$IV$199</definedName>
    <definedName name="_210SD_Net_OP_Excl_Mgt_N_Mis_fees_1_1_1_1_1" localSheetId="2">[102]S_D!$A$199:$IV$199</definedName>
    <definedName name="_210SD_Net_OP_Excl_Mgt_N_Mis_fees_1_1_1_1_1">[104]S_D!$A$199:$IV$199</definedName>
    <definedName name="_211_172OP_Q3_Forecast_1_1_1_1_1_1_1_1_1" localSheetId="3">#REF!</definedName>
    <definedName name="_211_172OP_Q3_Forecast_1_1_1_1_1_1_1_1_1" localSheetId="5">#REF!</definedName>
    <definedName name="_211_172OP_Q3_Forecast_1_1_1_1_1_1_1_1_1" localSheetId="6">#REF!</definedName>
    <definedName name="_211_172OP_Q3_Forecast_1_1_1_1_1_1_1_1_1" localSheetId="7">#REF!</definedName>
    <definedName name="_211_172OP_Q3_Forecast_1_1_1_1_1_1_1_1_1" localSheetId="8">#REF!</definedName>
    <definedName name="_211_172OP_Q3_Forecast_1_1_1_1_1_1_1_1_1" localSheetId="9">#REF!</definedName>
    <definedName name="_211_172OP_Q3_Forecast_1_1_1_1_1_1_1_1_1" localSheetId="11">#REF!</definedName>
    <definedName name="_211_172OP_Q3_Forecast_1_1_1_1_1_1_1_1_1" localSheetId="15">#REF!</definedName>
    <definedName name="_211_172OP_Q3_Forecast_1_1_1_1_1_1_1_1_1" localSheetId="0">#REF!</definedName>
    <definedName name="_211_172OP_Q3_Forecast_1_1_1_1_1_1_1_1_1" localSheetId="2">#REF!</definedName>
    <definedName name="_211_172OP_Q3_Forecast_1_1_1_1_1_1_1_1_1" localSheetId="1">#REF!</definedName>
    <definedName name="_211_172OP_Q3_Forecast_1_1_1_1_1_1_1_1_1">#REF!</definedName>
    <definedName name="_211_47coy_name_1_1_1_1_1_1" localSheetId="3">#REF!</definedName>
    <definedName name="_211_47coy_name_1_1_1_1_1_1" localSheetId="5">#REF!</definedName>
    <definedName name="_211_47coy_name_1_1_1_1_1_1" localSheetId="6">#REF!</definedName>
    <definedName name="_211_47coy_name_1_1_1_1_1_1" localSheetId="7">#REF!</definedName>
    <definedName name="_211_47coy_name_1_1_1_1_1_1" localSheetId="8">#REF!</definedName>
    <definedName name="_211_47coy_name_1_1_1_1_1_1" localSheetId="9">#REF!</definedName>
    <definedName name="_211_47coy_name_1_1_1_1_1_1" localSheetId="11">#REF!</definedName>
    <definedName name="_211_47coy_name_1_1_1_1_1_1" localSheetId="15">#REF!</definedName>
    <definedName name="_211_47coy_name_1_1_1_1_1_1" localSheetId="0">#REF!</definedName>
    <definedName name="_211_47coy_name_1_1_1_1_1_1" localSheetId="2">#REF!</definedName>
    <definedName name="_211_47coy_name_1_1_1_1_1_1" localSheetId="1">#REF!</definedName>
    <definedName name="_211_47coy_name_1_1_1_1_1_1">#REF!</definedName>
    <definedName name="_211_47coy_name_1_1_1_1_1_1_1" localSheetId="3">#REF!</definedName>
    <definedName name="_211_47coy_name_1_1_1_1_1_1_1" localSheetId="5">#REF!</definedName>
    <definedName name="_211_47coy_name_1_1_1_1_1_1_1" localSheetId="6">#REF!</definedName>
    <definedName name="_211_47coy_name_1_1_1_1_1_1_1" localSheetId="7">#REF!</definedName>
    <definedName name="_211_47coy_name_1_1_1_1_1_1_1" localSheetId="8">#REF!</definedName>
    <definedName name="_211_47coy_name_1_1_1_1_1_1_1" localSheetId="9">#REF!</definedName>
    <definedName name="_211_47coy_name_1_1_1_1_1_1_1" localSheetId="11">#REF!</definedName>
    <definedName name="_211_47coy_name_1_1_1_1_1_1_1" localSheetId="15">#REF!</definedName>
    <definedName name="_211_47coy_name_1_1_1_1_1_1_1" localSheetId="0">#REF!</definedName>
    <definedName name="_211_47coy_name_1_1_1_1_1_1_1" localSheetId="2">#REF!</definedName>
    <definedName name="_211_47coy_name_1_1_1_1_1_1_1" localSheetId="1">#REF!</definedName>
    <definedName name="_211_47coy_name_1_1_1_1_1_1_1">#REF!</definedName>
    <definedName name="_211_47coy_name_1_1_1_1_1_1_2" localSheetId="3">#REF!</definedName>
    <definedName name="_211_47coy_name_1_1_1_1_1_1_2" localSheetId="5">#REF!</definedName>
    <definedName name="_211_47coy_name_1_1_1_1_1_1_2" localSheetId="6">#REF!</definedName>
    <definedName name="_211_47coy_name_1_1_1_1_1_1_2" localSheetId="7">#REF!</definedName>
    <definedName name="_211_47coy_name_1_1_1_1_1_1_2" localSheetId="8">#REF!</definedName>
    <definedName name="_211_47coy_name_1_1_1_1_1_1_2" localSheetId="9">#REF!</definedName>
    <definedName name="_211_47coy_name_1_1_1_1_1_1_2" localSheetId="11">#REF!</definedName>
    <definedName name="_211_47coy_name_1_1_1_1_1_1_2" localSheetId="15">#REF!</definedName>
    <definedName name="_211_47coy_name_1_1_1_1_1_1_2" localSheetId="0">#REF!</definedName>
    <definedName name="_211_47coy_name_1_1_1_1_1_1_2" localSheetId="2">#REF!</definedName>
    <definedName name="_211_47coy_name_1_1_1_1_1_1_2" localSheetId="1">#REF!</definedName>
    <definedName name="_211_47coy_name_1_1_1_1_1_1_2">#REF!</definedName>
    <definedName name="_2110usdexcr_1_1_1_1_1_1" localSheetId="3">#REF!</definedName>
    <definedName name="_2110usdexcr_1_1_1_1_1_1" localSheetId="5">#REF!</definedName>
    <definedName name="_2110usdexcr_1_1_1_1_1_1" localSheetId="6">#REF!</definedName>
    <definedName name="_2110usdexcr_1_1_1_1_1_1" localSheetId="7">#REF!</definedName>
    <definedName name="_2110usdexcr_1_1_1_1_1_1" localSheetId="8">#REF!</definedName>
    <definedName name="_2110usdexcr_1_1_1_1_1_1" localSheetId="9">#REF!</definedName>
    <definedName name="_2110usdexcr_1_1_1_1_1_1" localSheetId="11">#REF!</definedName>
    <definedName name="_2110usdexcr_1_1_1_1_1_1" localSheetId="15">#REF!</definedName>
    <definedName name="_2110usdexcr_1_1_1_1_1_1" localSheetId="0">#REF!</definedName>
    <definedName name="_2110usdexcr_1_1_1_1_1_1" localSheetId="2">#REF!</definedName>
    <definedName name="_2110usdexcr_1_1_1_1_1_1" localSheetId="1">#REF!</definedName>
    <definedName name="_2110usdexcr_1_1_1_1_1_1">#REF!</definedName>
    <definedName name="_2111usdexcr_1_1_1_1_1_1_1" localSheetId="3">#REF!</definedName>
    <definedName name="_2111usdexcr_1_1_1_1_1_1_1" localSheetId="5">#REF!</definedName>
    <definedName name="_2111usdexcr_1_1_1_1_1_1_1" localSheetId="6">#REF!</definedName>
    <definedName name="_2111usdexcr_1_1_1_1_1_1_1" localSheetId="7">#REF!</definedName>
    <definedName name="_2111usdexcr_1_1_1_1_1_1_1" localSheetId="8">#REF!</definedName>
    <definedName name="_2111usdexcr_1_1_1_1_1_1_1" localSheetId="9">#REF!</definedName>
    <definedName name="_2111usdexcr_1_1_1_1_1_1_1" localSheetId="11">#REF!</definedName>
    <definedName name="_2111usdexcr_1_1_1_1_1_1_1" localSheetId="15">#REF!</definedName>
    <definedName name="_2111usdexcr_1_1_1_1_1_1_1" localSheetId="0">#REF!</definedName>
    <definedName name="_2111usdexcr_1_1_1_1_1_1_1" localSheetId="2">#REF!</definedName>
    <definedName name="_2111usdexcr_1_1_1_1_1_1_1" localSheetId="1">#REF!</definedName>
    <definedName name="_2111usdexcr_1_1_1_1_1_1_1">#REF!</definedName>
    <definedName name="_2112usdexcr_1_1_1_1_1_1_1_1" localSheetId="3">#REF!</definedName>
    <definedName name="_2112usdexcr_1_1_1_1_1_1_1_1" localSheetId="5">#REF!</definedName>
    <definedName name="_2112usdexcr_1_1_1_1_1_1_1_1" localSheetId="6">#REF!</definedName>
    <definedName name="_2112usdexcr_1_1_1_1_1_1_1_1" localSheetId="7">#REF!</definedName>
    <definedName name="_2112usdexcr_1_1_1_1_1_1_1_1" localSheetId="8">#REF!</definedName>
    <definedName name="_2112usdexcr_1_1_1_1_1_1_1_1" localSheetId="9">#REF!</definedName>
    <definedName name="_2112usdexcr_1_1_1_1_1_1_1_1" localSheetId="11">#REF!</definedName>
    <definedName name="_2112usdexcr_1_1_1_1_1_1_1_1" localSheetId="15">#REF!</definedName>
    <definedName name="_2112usdexcr_1_1_1_1_1_1_1_1" localSheetId="0">#REF!</definedName>
    <definedName name="_2112usdexcr_1_1_1_1_1_1_1_1" localSheetId="2">#REF!</definedName>
    <definedName name="_2112usdexcr_1_1_1_1_1_1_1_1" localSheetId="1">#REF!</definedName>
    <definedName name="_2112usdexcr_1_1_1_1_1_1_1_1">#REF!</definedName>
    <definedName name="_2113usdexcr_1_1_1_1_1_1_1_1_1" localSheetId="3">#REF!</definedName>
    <definedName name="_2113usdexcr_1_1_1_1_1_1_1_1_1" localSheetId="5">#REF!</definedName>
    <definedName name="_2113usdexcr_1_1_1_1_1_1_1_1_1" localSheetId="6">#REF!</definedName>
    <definedName name="_2113usdexcr_1_1_1_1_1_1_1_1_1" localSheetId="7">#REF!</definedName>
    <definedName name="_2113usdexcr_1_1_1_1_1_1_1_1_1" localSheetId="8">#REF!</definedName>
    <definedName name="_2113usdexcr_1_1_1_1_1_1_1_1_1" localSheetId="9">#REF!</definedName>
    <definedName name="_2113usdexcr_1_1_1_1_1_1_1_1_1" localSheetId="11">#REF!</definedName>
    <definedName name="_2113usdexcr_1_1_1_1_1_1_1_1_1" localSheetId="15">#REF!</definedName>
    <definedName name="_2113usdexcr_1_1_1_1_1_1_1_1_1" localSheetId="0">#REF!</definedName>
    <definedName name="_2113usdexcr_1_1_1_1_1_1_1_1_1" localSheetId="2">#REF!</definedName>
    <definedName name="_2113usdexcr_1_1_1_1_1_1_1_1_1" localSheetId="1">#REF!</definedName>
    <definedName name="_2113usdexcr_1_1_1_1_1_1_1_1_1">#REF!</definedName>
    <definedName name="_2114usdexcr_1_1_1_1_1_1_1_1_1_1" localSheetId="3">#REF!</definedName>
    <definedName name="_2114usdexcr_1_1_1_1_1_1_1_1_1_1" localSheetId="5">#REF!</definedName>
    <definedName name="_2114usdexcr_1_1_1_1_1_1_1_1_1_1" localSheetId="6">#REF!</definedName>
    <definedName name="_2114usdexcr_1_1_1_1_1_1_1_1_1_1" localSheetId="7">#REF!</definedName>
    <definedName name="_2114usdexcr_1_1_1_1_1_1_1_1_1_1" localSheetId="8">#REF!</definedName>
    <definedName name="_2114usdexcr_1_1_1_1_1_1_1_1_1_1" localSheetId="9">#REF!</definedName>
    <definedName name="_2114usdexcr_1_1_1_1_1_1_1_1_1_1" localSheetId="11">#REF!</definedName>
    <definedName name="_2114usdexcr_1_1_1_1_1_1_1_1_1_1" localSheetId="15">#REF!</definedName>
    <definedName name="_2114usdexcr_1_1_1_1_1_1_1_1_1_1" localSheetId="0">#REF!</definedName>
    <definedName name="_2114usdexcr_1_1_1_1_1_1_1_1_1_1" localSheetId="2">#REF!</definedName>
    <definedName name="_2114usdexcr_1_1_1_1_1_1_1_1_1_1" localSheetId="1">#REF!</definedName>
    <definedName name="_2114usdexcr_1_1_1_1_1_1_1_1_1_1">#REF!</definedName>
    <definedName name="_2115usdexcr_1_1_1_1_1_1_1_1_1_1_1" localSheetId="3">#REF!</definedName>
    <definedName name="_2115usdexcr_1_1_1_1_1_1_1_1_1_1_1" localSheetId="5">#REF!</definedName>
    <definedName name="_2115usdexcr_1_1_1_1_1_1_1_1_1_1_1" localSheetId="6">#REF!</definedName>
    <definedName name="_2115usdexcr_1_1_1_1_1_1_1_1_1_1_1" localSheetId="7">#REF!</definedName>
    <definedName name="_2115usdexcr_1_1_1_1_1_1_1_1_1_1_1" localSheetId="8">#REF!</definedName>
    <definedName name="_2115usdexcr_1_1_1_1_1_1_1_1_1_1_1" localSheetId="9">#REF!</definedName>
    <definedName name="_2115usdexcr_1_1_1_1_1_1_1_1_1_1_1" localSheetId="11">#REF!</definedName>
    <definedName name="_2115usdexcr_1_1_1_1_1_1_1_1_1_1_1" localSheetId="15">#REF!</definedName>
    <definedName name="_2115usdexcr_1_1_1_1_1_1_1_1_1_1_1" localSheetId="0">#REF!</definedName>
    <definedName name="_2115usdexcr_1_1_1_1_1_1_1_1_1_1_1" localSheetId="2">#REF!</definedName>
    <definedName name="_2115usdexcr_1_1_1_1_1_1_1_1_1_1_1" localSheetId="1">#REF!</definedName>
    <definedName name="_2115usdexcr_1_1_1_1_1_1_1_1_1_1_1">#REF!</definedName>
    <definedName name="_2116usdexcr_1_1_1_1_1_1_1_1_1_1_1_1" localSheetId="3">#REF!</definedName>
    <definedName name="_2116usdexcr_1_1_1_1_1_1_1_1_1_1_1_1" localSheetId="5">#REF!</definedName>
    <definedName name="_2116usdexcr_1_1_1_1_1_1_1_1_1_1_1_1" localSheetId="6">#REF!</definedName>
    <definedName name="_2116usdexcr_1_1_1_1_1_1_1_1_1_1_1_1" localSheetId="7">#REF!</definedName>
    <definedName name="_2116usdexcr_1_1_1_1_1_1_1_1_1_1_1_1" localSheetId="8">#REF!</definedName>
    <definedName name="_2116usdexcr_1_1_1_1_1_1_1_1_1_1_1_1" localSheetId="9">#REF!</definedName>
    <definedName name="_2116usdexcr_1_1_1_1_1_1_1_1_1_1_1_1" localSheetId="11">#REF!</definedName>
    <definedName name="_2116usdexcr_1_1_1_1_1_1_1_1_1_1_1_1" localSheetId="15">#REF!</definedName>
    <definedName name="_2116usdexcr_1_1_1_1_1_1_1_1_1_1_1_1" localSheetId="0">#REF!</definedName>
    <definedName name="_2116usdexcr_1_1_1_1_1_1_1_1_1_1_1_1" localSheetId="2">#REF!</definedName>
    <definedName name="_2116usdexcr_1_1_1_1_1_1_1_1_1_1_1_1" localSheetId="1">#REF!</definedName>
    <definedName name="_2116usdexcr_1_1_1_1_1_1_1_1_1_1_1_1">#REF!</definedName>
    <definedName name="_2117usdexcr300604_1_1_1" localSheetId="3">#REF!</definedName>
    <definedName name="_2117usdexcr300604_1_1_1" localSheetId="5">#REF!</definedName>
    <definedName name="_2117usdexcr300604_1_1_1" localSheetId="6">#REF!</definedName>
    <definedName name="_2117usdexcr300604_1_1_1" localSheetId="7">#REF!</definedName>
    <definedName name="_2117usdexcr300604_1_1_1" localSheetId="8">#REF!</definedName>
    <definedName name="_2117usdexcr300604_1_1_1" localSheetId="9">#REF!</definedName>
    <definedName name="_2117usdexcr300604_1_1_1" localSheetId="11">#REF!</definedName>
    <definedName name="_2117usdexcr300604_1_1_1" localSheetId="15">#REF!</definedName>
    <definedName name="_2117usdexcr300604_1_1_1" localSheetId="0">#REF!</definedName>
    <definedName name="_2117usdexcr300604_1_1_1" localSheetId="2">#REF!</definedName>
    <definedName name="_2117usdexcr300604_1_1_1" localSheetId="1">#REF!</definedName>
    <definedName name="_2117usdexcr300604_1_1_1">#REF!</definedName>
    <definedName name="_2118usdexcr300604_1_1_1_1" localSheetId="3">#REF!</definedName>
    <definedName name="_2118usdexcr300604_1_1_1_1" localSheetId="5">#REF!</definedName>
    <definedName name="_2118usdexcr300604_1_1_1_1" localSheetId="6">#REF!</definedName>
    <definedName name="_2118usdexcr300604_1_1_1_1" localSheetId="7">#REF!</definedName>
    <definedName name="_2118usdexcr300604_1_1_1_1" localSheetId="8">#REF!</definedName>
    <definedName name="_2118usdexcr300604_1_1_1_1" localSheetId="9">#REF!</definedName>
    <definedName name="_2118usdexcr300604_1_1_1_1" localSheetId="11">#REF!</definedName>
    <definedName name="_2118usdexcr300604_1_1_1_1" localSheetId="15">#REF!</definedName>
    <definedName name="_2118usdexcr300604_1_1_1_1" localSheetId="0">#REF!</definedName>
    <definedName name="_2118usdexcr300604_1_1_1_1" localSheetId="2">#REF!</definedName>
    <definedName name="_2118usdexcr300604_1_1_1_1" localSheetId="1">#REF!</definedName>
    <definedName name="_2118usdexcr300604_1_1_1_1">#REF!</definedName>
    <definedName name="_2119usdexcr300604_1_1_1_1_1" localSheetId="3">#REF!</definedName>
    <definedName name="_2119usdexcr300604_1_1_1_1_1" localSheetId="5">#REF!</definedName>
    <definedName name="_2119usdexcr300604_1_1_1_1_1" localSheetId="6">#REF!</definedName>
    <definedName name="_2119usdexcr300604_1_1_1_1_1" localSheetId="7">#REF!</definedName>
    <definedName name="_2119usdexcr300604_1_1_1_1_1" localSheetId="8">#REF!</definedName>
    <definedName name="_2119usdexcr300604_1_1_1_1_1" localSheetId="9">#REF!</definedName>
    <definedName name="_2119usdexcr300604_1_1_1_1_1" localSheetId="11">#REF!</definedName>
    <definedName name="_2119usdexcr300604_1_1_1_1_1" localSheetId="15">#REF!</definedName>
    <definedName name="_2119usdexcr300604_1_1_1_1_1" localSheetId="0">#REF!</definedName>
    <definedName name="_2119usdexcr300604_1_1_1_1_1" localSheetId="2">#REF!</definedName>
    <definedName name="_2119usdexcr300604_1_1_1_1_1" localSheetId="1">#REF!</definedName>
    <definedName name="_2119usdexcr300604_1_1_1_1_1">#REF!</definedName>
    <definedName name="_211GA_LY_Q2_Actual_1_1_1_1" localSheetId="3">[161]G_A!$W$1:$W$65536</definedName>
    <definedName name="_211GA_LY_Q2_Actual_1_1_1_1" localSheetId="6">[162]G_A!$W$1:$W$65536</definedName>
    <definedName name="_211GA_LY_Q2_Actual_1_1_1_1" localSheetId="9">[162]G_A!$W$1:$W$65536</definedName>
    <definedName name="_211GA_LY_Q2_Actual_1_1_1_1" localSheetId="11">[161]G_A!$W$1:$W$65536</definedName>
    <definedName name="_211GA_LY_Q2_Actual_1_1_1_1" localSheetId="15">[162]G_A!$W$1:$W$65536</definedName>
    <definedName name="_211GA_LY_Q2_Actual_1_1_1_1" localSheetId="2">[161]G_A!$W$1:$W$65536</definedName>
    <definedName name="_211GA_LY_Q2_Actual_1_1_1_1">[163]G_A!$W$1:$W$65536</definedName>
    <definedName name="_211SD_Q1_Actual_1_1_1_1_1" localSheetId="3">[102]S_D!$P$1:$P$65536</definedName>
    <definedName name="_211SD_Q1_Actual_1_1_1_1_1" localSheetId="6">[103]S_D!$P$1:$P$65536</definedName>
    <definedName name="_211SD_Q1_Actual_1_1_1_1_1" localSheetId="9">[103]S_D!$P$1:$P$65536</definedName>
    <definedName name="_211SD_Q1_Actual_1_1_1_1_1" localSheetId="11">[102]S_D!$P$1:$P$65536</definedName>
    <definedName name="_211SD_Q1_Actual_1_1_1_1_1" localSheetId="15">[103]S_D!$P$1:$P$65536</definedName>
    <definedName name="_211SD_Q1_Actual_1_1_1_1_1" localSheetId="2">[102]S_D!$P$1:$P$65536</definedName>
    <definedName name="_211SD_Q1_Actual_1_1_1_1_1">[104]S_D!$P$1:$P$65536</definedName>
    <definedName name="_212_173division_1_1_1_1_1_1_1_1" localSheetId="3">#REF!</definedName>
    <definedName name="_212_173division_1_1_1_1_1_1_1_1" localSheetId="5">#REF!</definedName>
    <definedName name="_212_173division_1_1_1_1_1_1_1_1" localSheetId="6">#REF!</definedName>
    <definedName name="_212_173division_1_1_1_1_1_1_1_1" localSheetId="7">#REF!</definedName>
    <definedName name="_212_173division_1_1_1_1_1_1_1_1" localSheetId="8">#REF!</definedName>
    <definedName name="_212_173division_1_1_1_1_1_1_1_1" localSheetId="9">#REF!</definedName>
    <definedName name="_212_173division_1_1_1_1_1_1_1_1" localSheetId="11">#REF!</definedName>
    <definedName name="_212_173division_1_1_1_1_1_1_1_1" localSheetId="15">#REF!</definedName>
    <definedName name="_212_173division_1_1_1_1_1_1_1_1" localSheetId="0">#REF!</definedName>
    <definedName name="_212_173division_1_1_1_1_1_1_1_1" localSheetId="2">#REF!</definedName>
    <definedName name="_212_173division_1_1_1_1_1_1_1_1" localSheetId="1">#REF!</definedName>
    <definedName name="_212_173division_1_1_1_1_1_1_1_1">#REF!</definedName>
    <definedName name="_212_47date_1_1_1_1_1_1_1_1" localSheetId="3">#REF!</definedName>
    <definedName name="_212_47date_1_1_1_1_1_1_1_1" localSheetId="5">#REF!</definedName>
    <definedName name="_212_47date_1_1_1_1_1_1_1_1" localSheetId="6">#REF!</definedName>
    <definedName name="_212_47date_1_1_1_1_1_1_1_1" localSheetId="7">#REF!</definedName>
    <definedName name="_212_47date_1_1_1_1_1_1_1_1" localSheetId="8">#REF!</definedName>
    <definedName name="_212_47date_1_1_1_1_1_1_1_1" localSheetId="9">#REF!</definedName>
    <definedName name="_212_47date_1_1_1_1_1_1_1_1" localSheetId="11">#REF!</definedName>
    <definedName name="_212_47date_1_1_1_1_1_1_1_1" localSheetId="15">#REF!</definedName>
    <definedName name="_212_47date_1_1_1_1_1_1_1_1" localSheetId="0">#REF!</definedName>
    <definedName name="_212_47date_1_1_1_1_1_1_1_1" localSheetId="2">#REF!</definedName>
    <definedName name="_212_47date_1_1_1_1_1_1_1_1" localSheetId="1">#REF!</definedName>
    <definedName name="_212_47date_1_1_1_1_1_1_1_1">#REF!</definedName>
    <definedName name="_212_47date_1_1_1_1_1_1_1_1_1" localSheetId="3">#REF!</definedName>
    <definedName name="_212_47date_1_1_1_1_1_1_1_1_1" localSheetId="5">#REF!</definedName>
    <definedName name="_212_47date_1_1_1_1_1_1_1_1_1" localSheetId="6">#REF!</definedName>
    <definedName name="_212_47date_1_1_1_1_1_1_1_1_1" localSheetId="7">#REF!</definedName>
    <definedName name="_212_47date_1_1_1_1_1_1_1_1_1" localSheetId="8">#REF!</definedName>
    <definedName name="_212_47date_1_1_1_1_1_1_1_1_1" localSheetId="9">#REF!</definedName>
    <definedName name="_212_47date_1_1_1_1_1_1_1_1_1" localSheetId="11">#REF!</definedName>
    <definedName name="_212_47date_1_1_1_1_1_1_1_1_1" localSheetId="15">#REF!</definedName>
    <definedName name="_212_47date_1_1_1_1_1_1_1_1_1" localSheetId="0">#REF!</definedName>
    <definedName name="_212_47date_1_1_1_1_1_1_1_1_1" localSheetId="2">#REF!</definedName>
    <definedName name="_212_47date_1_1_1_1_1_1_1_1_1" localSheetId="1">#REF!</definedName>
    <definedName name="_212_47date_1_1_1_1_1_1_1_1_1">#REF!</definedName>
    <definedName name="_212_47date_1_1_1_1_1_1_1_1_2" localSheetId="3">#REF!</definedName>
    <definedName name="_212_47date_1_1_1_1_1_1_1_1_2" localSheetId="5">#REF!</definedName>
    <definedName name="_212_47date_1_1_1_1_1_1_1_1_2" localSheetId="6">#REF!</definedName>
    <definedName name="_212_47date_1_1_1_1_1_1_1_1_2" localSheetId="7">#REF!</definedName>
    <definedName name="_212_47date_1_1_1_1_1_1_1_1_2" localSheetId="8">#REF!</definedName>
    <definedName name="_212_47date_1_1_1_1_1_1_1_1_2" localSheetId="9">#REF!</definedName>
    <definedName name="_212_47date_1_1_1_1_1_1_1_1_2" localSheetId="11">#REF!</definedName>
    <definedName name="_212_47date_1_1_1_1_1_1_1_1_2" localSheetId="15">#REF!</definedName>
    <definedName name="_212_47date_1_1_1_1_1_1_1_1_2" localSheetId="0">#REF!</definedName>
    <definedName name="_212_47date_1_1_1_1_1_1_1_1_2" localSheetId="2">#REF!</definedName>
    <definedName name="_212_47date_1_1_1_1_1_1_1_1_2" localSheetId="1">#REF!</definedName>
    <definedName name="_212_47date_1_1_1_1_1_1_1_1_2">#REF!</definedName>
    <definedName name="_2120usdexcr300604_1_1_1_1_1_1" localSheetId="3">#REF!</definedName>
    <definedName name="_2120usdexcr300604_1_1_1_1_1_1" localSheetId="5">#REF!</definedName>
    <definedName name="_2120usdexcr300604_1_1_1_1_1_1" localSheetId="6">#REF!</definedName>
    <definedName name="_2120usdexcr300604_1_1_1_1_1_1" localSheetId="7">#REF!</definedName>
    <definedName name="_2120usdexcr300604_1_1_1_1_1_1" localSheetId="8">#REF!</definedName>
    <definedName name="_2120usdexcr300604_1_1_1_1_1_1" localSheetId="9">#REF!</definedName>
    <definedName name="_2120usdexcr300604_1_1_1_1_1_1" localSheetId="11">#REF!</definedName>
    <definedName name="_2120usdexcr300604_1_1_1_1_1_1" localSheetId="15">#REF!</definedName>
    <definedName name="_2120usdexcr300604_1_1_1_1_1_1" localSheetId="0">#REF!</definedName>
    <definedName name="_2120usdexcr300604_1_1_1_1_1_1" localSheetId="2">#REF!</definedName>
    <definedName name="_2120usdexcr300604_1_1_1_1_1_1" localSheetId="1">#REF!</definedName>
    <definedName name="_2120usdexcr300604_1_1_1_1_1_1">#REF!</definedName>
    <definedName name="_2121usdexcr300604_1_1_1_1_1_1_1" localSheetId="3">#REF!</definedName>
    <definedName name="_2121usdexcr300604_1_1_1_1_1_1_1" localSheetId="5">#REF!</definedName>
    <definedName name="_2121usdexcr300604_1_1_1_1_1_1_1" localSheetId="6">#REF!</definedName>
    <definedName name="_2121usdexcr300604_1_1_1_1_1_1_1" localSheetId="7">#REF!</definedName>
    <definedName name="_2121usdexcr300604_1_1_1_1_1_1_1" localSheetId="8">#REF!</definedName>
    <definedName name="_2121usdexcr300604_1_1_1_1_1_1_1" localSheetId="9">#REF!</definedName>
    <definedName name="_2121usdexcr300604_1_1_1_1_1_1_1" localSheetId="11">#REF!</definedName>
    <definedName name="_2121usdexcr300604_1_1_1_1_1_1_1" localSheetId="15">#REF!</definedName>
    <definedName name="_2121usdexcr300604_1_1_1_1_1_1_1" localSheetId="0">#REF!</definedName>
    <definedName name="_2121usdexcr300604_1_1_1_1_1_1_1" localSheetId="2">#REF!</definedName>
    <definedName name="_2121usdexcr300604_1_1_1_1_1_1_1" localSheetId="1">#REF!</definedName>
    <definedName name="_2121usdexcr300604_1_1_1_1_1_1_1">#REF!</definedName>
    <definedName name="_2122usdexcr300604_1_1_1_1_1_1_1_1_1" localSheetId="3">#REF!</definedName>
    <definedName name="_2122usdexcr300604_1_1_1_1_1_1_1_1_1" localSheetId="5">#REF!</definedName>
    <definedName name="_2122usdexcr300604_1_1_1_1_1_1_1_1_1" localSheetId="6">#REF!</definedName>
    <definedName name="_2122usdexcr300604_1_1_1_1_1_1_1_1_1" localSheetId="7">#REF!</definedName>
    <definedName name="_2122usdexcr300604_1_1_1_1_1_1_1_1_1" localSheetId="8">#REF!</definedName>
    <definedName name="_2122usdexcr300604_1_1_1_1_1_1_1_1_1" localSheetId="9">#REF!</definedName>
    <definedName name="_2122usdexcr300604_1_1_1_1_1_1_1_1_1" localSheetId="11">#REF!</definedName>
    <definedName name="_2122usdexcr300604_1_1_1_1_1_1_1_1_1" localSheetId="15">#REF!</definedName>
    <definedName name="_2122usdexcr300604_1_1_1_1_1_1_1_1_1" localSheetId="0">#REF!</definedName>
    <definedName name="_2122usdexcr300604_1_1_1_1_1_1_1_1_1" localSheetId="2">#REF!</definedName>
    <definedName name="_2122usdexcr300604_1_1_1_1_1_1_1_1_1" localSheetId="1">#REF!</definedName>
    <definedName name="_2122usdexcr300604_1_1_1_1_1_1_1_1_1">#REF!</definedName>
    <definedName name="_2123usdexcr300604_1_1_1_1_1_1_1_1_1_1_1" localSheetId="3">#REF!</definedName>
    <definedName name="_2123usdexcr300604_1_1_1_1_1_1_1_1_1_1_1" localSheetId="5">#REF!</definedName>
    <definedName name="_2123usdexcr300604_1_1_1_1_1_1_1_1_1_1_1" localSheetId="6">#REF!</definedName>
    <definedName name="_2123usdexcr300604_1_1_1_1_1_1_1_1_1_1_1" localSheetId="7">#REF!</definedName>
    <definedName name="_2123usdexcr300604_1_1_1_1_1_1_1_1_1_1_1" localSheetId="8">#REF!</definedName>
    <definedName name="_2123usdexcr300604_1_1_1_1_1_1_1_1_1_1_1" localSheetId="9">#REF!</definedName>
    <definedName name="_2123usdexcr300604_1_1_1_1_1_1_1_1_1_1_1" localSheetId="11">#REF!</definedName>
    <definedName name="_2123usdexcr300604_1_1_1_1_1_1_1_1_1_1_1" localSheetId="15">#REF!</definedName>
    <definedName name="_2123usdexcr300604_1_1_1_1_1_1_1_1_1_1_1" localSheetId="0">#REF!</definedName>
    <definedName name="_2123usdexcr300604_1_1_1_1_1_1_1_1_1_1_1" localSheetId="2">#REF!</definedName>
    <definedName name="_2123usdexcr300604_1_1_1_1_1_1_1_1_1_1_1" localSheetId="1">#REF!</definedName>
    <definedName name="_2123usdexcr300604_1_1_1_1_1_1_1_1_1_1_1">#REF!</definedName>
    <definedName name="_2124usdexcr301103_1_1_1" localSheetId="3">#REF!</definedName>
    <definedName name="_2124usdexcr301103_1_1_1" localSheetId="5">#REF!</definedName>
    <definedName name="_2124usdexcr301103_1_1_1" localSheetId="6">#REF!</definedName>
    <definedName name="_2124usdexcr301103_1_1_1" localSheetId="7">#REF!</definedName>
    <definedName name="_2124usdexcr301103_1_1_1" localSheetId="8">#REF!</definedName>
    <definedName name="_2124usdexcr301103_1_1_1" localSheetId="9">#REF!</definedName>
    <definedName name="_2124usdexcr301103_1_1_1" localSheetId="11">#REF!</definedName>
    <definedName name="_2124usdexcr301103_1_1_1" localSheetId="15">#REF!</definedName>
    <definedName name="_2124usdexcr301103_1_1_1" localSheetId="0">#REF!</definedName>
    <definedName name="_2124usdexcr301103_1_1_1" localSheetId="2">#REF!</definedName>
    <definedName name="_2124usdexcr301103_1_1_1" localSheetId="1">#REF!</definedName>
    <definedName name="_2124usdexcr301103_1_1_1">#REF!</definedName>
    <definedName name="_2125usdexcr301103_1_1_1_1" localSheetId="3">#REF!</definedName>
    <definedName name="_2125usdexcr301103_1_1_1_1" localSheetId="5">#REF!</definedName>
    <definedName name="_2125usdexcr301103_1_1_1_1" localSheetId="6">#REF!</definedName>
    <definedName name="_2125usdexcr301103_1_1_1_1" localSheetId="7">#REF!</definedName>
    <definedName name="_2125usdexcr301103_1_1_1_1" localSheetId="8">#REF!</definedName>
    <definedName name="_2125usdexcr301103_1_1_1_1" localSheetId="9">#REF!</definedName>
    <definedName name="_2125usdexcr301103_1_1_1_1" localSheetId="11">#REF!</definedName>
    <definedName name="_2125usdexcr301103_1_1_1_1" localSheetId="15">#REF!</definedName>
    <definedName name="_2125usdexcr301103_1_1_1_1" localSheetId="0">#REF!</definedName>
    <definedName name="_2125usdexcr301103_1_1_1_1" localSheetId="2">#REF!</definedName>
    <definedName name="_2125usdexcr301103_1_1_1_1" localSheetId="1">#REF!</definedName>
    <definedName name="_2125usdexcr301103_1_1_1_1">#REF!</definedName>
    <definedName name="_2126usdexcr301103_1_1_1_1_1" localSheetId="3">#REF!</definedName>
    <definedName name="_2126usdexcr301103_1_1_1_1_1" localSheetId="5">#REF!</definedName>
    <definedName name="_2126usdexcr301103_1_1_1_1_1" localSheetId="6">#REF!</definedName>
    <definedName name="_2126usdexcr301103_1_1_1_1_1" localSheetId="7">#REF!</definedName>
    <definedName name="_2126usdexcr301103_1_1_1_1_1" localSheetId="8">#REF!</definedName>
    <definedName name="_2126usdexcr301103_1_1_1_1_1" localSheetId="9">#REF!</definedName>
    <definedName name="_2126usdexcr301103_1_1_1_1_1" localSheetId="11">#REF!</definedName>
    <definedName name="_2126usdexcr301103_1_1_1_1_1" localSheetId="15">#REF!</definedName>
    <definedName name="_2126usdexcr301103_1_1_1_1_1" localSheetId="0">#REF!</definedName>
    <definedName name="_2126usdexcr301103_1_1_1_1_1" localSheetId="2">#REF!</definedName>
    <definedName name="_2126usdexcr301103_1_1_1_1_1" localSheetId="1">#REF!</definedName>
    <definedName name="_2126usdexcr301103_1_1_1_1_1">#REF!</definedName>
    <definedName name="_2127usdexcr301103_1_1_1_1_1_1" localSheetId="3">#REF!</definedName>
    <definedName name="_2127usdexcr301103_1_1_1_1_1_1" localSheetId="5">#REF!</definedName>
    <definedName name="_2127usdexcr301103_1_1_1_1_1_1" localSheetId="6">#REF!</definedName>
    <definedName name="_2127usdexcr301103_1_1_1_1_1_1" localSheetId="7">#REF!</definedName>
    <definedName name="_2127usdexcr301103_1_1_1_1_1_1" localSheetId="8">#REF!</definedName>
    <definedName name="_2127usdexcr301103_1_1_1_1_1_1" localSheetId="9">#REF!</definedName>
    <definedName name="_2127usdexcr301103_1_1_1_1_1_1" localSheetId="11">#REF!</definedName>
    <definedName name="_2127usdexcr301103_1_1_1_1_1_1" localSheetId="15">#REF!</definedName>
    <definedName name="_2127usdexcr301103_1_1_1_1_1_1" localSheetId="0">#REF!</definedName>
    <definedName name="_2127usdexcr301103_1_1_1_1_1_1" localSheetId="2">#REF!</definedName>
    <definedName name="_2127usdexcr301103_1_1_1_1_1_1" localSheetId="1">#REF!</definedName>
    <definedName name="_2127usdexcr301103_1_1_1_1_1_1">#REF!</definedName>
    <definedName name="_2128usdexcr301103_1_1_1_1_1_1_1" localSheetId="3">#REF!</definedName>
    <definedName name="_2128usdexcr301103_1_1_1_1_1_1_1" localSheetId="5">#REF!</definedName>
    <definedName name="_2128usdexcr301103_1_1_1_1_1_1_1" localSheetId="6">#REF!</definedName>
    <definedName name="_2128usdexcr301103_1_1_1_1_1_1_1" localSheetId="7">#REF!</definedName>
    <definedName name="_2128usdexcr301103_1_1_1_1_1_1_1" localSheetId="8">#REF!</definedName>
    <definedName name="_2128usdexcr301103_1_1_1_1_1_1_1" localSheetId="9">#REF!</definedName>
    <definedName name="_2128usdexcr301103_1_1_1_1_1_1_1" localSheetId="11">#REF!</definedName>
    <definedName name="_2128usdexcr301103_1_1_1_1_1_1_1" localSheetId="15">#REF!</definedName>
    <definedName name="_2128usdexcr301103_1_1_1_1_1_1_1" localSheetId="0">#REF!</definedName>
    <definedName name="_2128usdexcr301103_1_1_1_1_1_1_1" localSheetId="2">#REF!</definedName>
    <definedName name="_2128usdexcr301103_1_1_1_1_1_1_1" localSheetId="1">#REF!</definedName>
    <definedName name="_2128usdexcr301103_1_1_1_1_1_1_1">#REF!</definedName>
    <definedName name="_2129usdexcr301103_1_1_1_1_1_1_1_1" localSheetId="3">#REF!</definedName>
    <definedName name="_2129usdexcr301103_1_1_1_1_1_1_1_1" localSheetId="5">#REF!</definedName>
    <definedName name="_2129usdexcr301103_1_1_1_1_1_1_1_1" localSheetId="6">#REF!</definedName>
    <definedName name="_2129usdexcr301103_1_1_1_1_1_1_1_1" localSheetId="7">#REF!</definedName>
    <definedName name="_2129usdexcr301103_1_1_1_1_1_1_1_1" localSheetId="8">#REF!</definedName>
    <definedName name="_2129usdexcr301103_1_1_1_1_1_1_1_1" localSheetId="9">#REF!</definedName>
    <definedName name="_2129usdexcr301103_1_1_1_1_1_1_1_1" localSheetId="11">#REF!</definedName>
    <definedName name="_2129usdexcr301103_1_1_1_1_1_1_1_1" localSheetId="15">#REF!</definedName>
    <definedName name="_2129usdexcr301103_1_1_1_1_1_1_1_1" localSheetId="0">#REF!</definedName>
    <definedName name="_2129usdexcr301103_1_1_1_1_1_1_1_1" localSheetId="2">#REF!</definedName>
    <definedName name="_2129usdexcr301103_1_1_1_1_1_1_1_1" localSheetId="1">#REF!</definedName>
    <definedName name="_2129usdexcr301103_1_1_1_1_1_1_1_1">#REF!</definedName>
    <definedName name="_212LY_Q1_Actual_1_1_1_1_1_1_1_1" localSheetId="3">[135]TB!$S$1:$S$65536</definedName>
    <definedName name="_212LY_Q1_Actual_1_1_1_1_1_1_1_1" localSheetId="6">[136]TB!$S$1:$S$65536</definedName>
    <definedName name="_212LY_Q1_Actual_1_1_1_1_1_1_1_1" localSheetId="9">[136]TB!$S$1:$S$65536</definedName>
    <definedName name="_212LY_Q1_Actual_1_1_1_1_1_1_1_1" localSheetId="11">[135]TB!$S$1:$S$65536</definedName>
    <definedName name="_212LY_Q1_Actual_1_1_1_1_1_1_1_1" localSheetId="15">[136]TB!$S$1:$S$65536</definedName>
    <definedName name="_212LY_Q1_Actual_1_1_1_1_1_1_1_1" localSheetId="2">[135]TB!$S$1:$S$65536</definedName>
    <definedName name="_212LY_Q1_Actual_1_1_1_1_1_1_1_1">[137]TB!$S$1:$S$65536</definedName>
    <definedName name="_212SD_Q1_Budget_1_1_1_1_1" localSheetId="3">[102]S_D!$R$1:$R$65536</definedName>
    <definedName name="_212SD_Q1_Budget_1_1_1_1_1" localSheetId="6">[103]S_D!$R$1:$R$65536</definedName>
    <definedName name="_212SD_Q1_Budget_1_1_1_1_1" localSheetId="9">[103]S_D!$R$1:$R$65536</definedName>
    <definedName name="_212SD_Q1_Budget_1_1_1_1_1" localSheetId="11">[102]S_D!$R$1:$R$65536</definedName>
    <definedName name="_212SD_Q1_Budget_1_1_1_1_1" localSheetId="15">[103]S_D!$R$1:$R$65536</definedName>
    <definedName name="_212SD_Q1_Budget_1_1_1_1_1" localSheetId="2">[102]S_D!$R$1:$R$65536</definedName>
    <definedName name="_212SD_Q1_Budget_1_1_1_1_1">[104]S_D!$R$1:$R$65536</definedName>
    <definedName name="_213_173division_1_1_1_1_1_1_1_1_1" localSheetId="3">#REF!</definedName>
    <definedName name="_213_173division_1_1_1_1_1_1_1_1_1" localSheetId="5">#REF!</definedName>
    <definedName name="_213_173division_1_1_1_1_1_1_1_1_1" localSheetId="6">#REF!</definedName>
    <definedName name="_213_173division_1_1_1_1_1_1_1_1_1" localSheetId="7">#REF!</definedName>
    <definedName name="_213_173division_1_1_1_1_1_1_1_1_1" localSheetId="8">#REF!</definedName>
    <definedName name="_213_173division_1_1_1_1_1_1_1_1_1" localSheetId="9">#REF!</definedName>
    <definedName name="_213_173division_1_1_1_1_1_1_1_1_1" localSheetId="11">#REF!</definedName>
    <definedName name="_213_173division_1_1_1_1_1_1_1_1_1" localSheetId="15">#REF!</definedName>
    <definedName name="_213_173division_1_1_1_1_1_1_1_1_1" localSheetId="0">#REF!</definedName>
    <definedName name="_213_173division_1_1_1_1_1_1_1_1_1" localSheetId="2">#REF!</definedName>
    <definedName name="_213_173division_1_1_1_1_1_1_1_1_1" localSheetId="1">#REF!</definedName>
    <definedName name="_213_173division_1_1_1_1_1_1_1_1_1">#REF!</definedName>
    <definedName name="_213_480OP_Q3_LY_Actual_1_1_1_1_1_1_1_1" localSheetId="3">#REF!</definedName>
    <definedName name="_213_480OP_Q3_LY_Actual_1_1_1_1_1_1_1_1" localSheetId="5">#REF!</definedName>
    <definedName name="_213_480OP_Q3_LY_Actual_1_1_1_1_1_1_1_1" localSheetId="6">#REF!</definedName>
    <definedName name="_213_480OP_Q3_LY_Actual_1_1_1_1_1_1_1_1" localSheetId="7">#REF!</definedName>
    <definedName name="_213_480OP_Q3_LY_Actual_1_1_1_1_1_1_1_1" localSheetId="8">#REF!</definedName>
    <definedName name="_213_480OP_Q3_LY_Actual_1_1_1_1_1_1_1_1" localSheetId="9">#REF!</definedName>
    <definedName name="_213_480OP_Q3_LY_Actual_1_1_1_1_1_1_1_1" localSheetId="11">#REF!</definedName>
    <definedName name="_213_480OP_Q3_LY_Actual_1_1_1_1_1_1_1_1" localSheetId="15">#REF!</definedName>
    <definedName name="_213_480OP_Q3_LY_Actual_1_1_1_1_1_1_1_1" localSheetId="0">#REF!</definedName>
    <definedName name="_213_480OP_Q3_LY_Actual_1_1_1_1_1_1_1_1" localSheetId="2">#REF!</definedName>
    <definedName name="_213_480OP_Q3_LY_Actual_1_1_1_1_1_1_1_1" localSheetId="1">#REF!</definedName>
    <definedName name="_213_480OP_Q3_LY_Actual_1_1_1_1_1_1_1_1">#REF!</definedName>
    <definedName name="_213_480OP_Q3_LY_Actual_1_1_1_1_1_1_1_1_1" localSheetId="3">#REF!</definedName>
    <definedName name="_213_480OP_Q3_LY_Actual_1_1_1_1_1_1_1_1_1" localSheetId="5">#REF!</definedName>
    <definedName name="_213_480OP_Q3_LY_Actual_1_1_1_1_1_1_1_1_1" localSheetId="6">#REF!</definedName>
    <definedName name="_213_480OP_Q3_LY_Actual_1_1_1_1_1_1_1_1_1" localSheetId="7">#REF!</definedName>
    <definedName name="_213_480OP_Q3_LY_Actual_1_1_1_1_1_1_1_1_1" localSheetId="8">#REF!</definedName>
    <definedName name="_213_480OP_Q3_LY_Actual_1_1_1_1_1_1_1_1_1" localSheetId="9">#REF!</definedName>
    <definedName name="_213_480OP_Q3_LY_Actual_1_1_1_1_1_1_1_1_1" localSheetId="11">#REF!</definedName>
    <definedName name="_213_480OP_Q3_LY_Actual_1_1_1_1_1_1_1_1_1" localSheetId="15">#REF!</definedName>
    <definedName name="_213_480OP_Q3_LY_Actual_1_1_1_1_1_1_1_1_1" localSheetId="0">#REF!</definedName>
    <definedName name="_213_480OP_Q3_LY_Actual_1_1_1_1_1_1_1_1_1" localSheetId="2">#REF!</definedName>
    <definedName name="_213_480OP_Q3_LY_Actual_1_1_1_1_1_1_1_1_1" localSheetId="1">#REF!</definedName>
    <definedName name="_213_480OP_Q3_LY_Actual_1_1_1_1_1_1_1_1_1">#REF!</definedName>
    <definedName name="_213_480OP_Q3_LY_Actual_1_1_1_1_1_1_1_1_2" localSheetId="3">#REF!</definedName>
    <definedName name="_213_480OP_Q3_LY_Actual_1_1_1_1_1_1_1_1_2" localSheetId="5">#REF!</definedName>
    <definedName name="_213_480OP_Q3_LY_Actual_1_1_1_1_1_1_1_1_2" localSheetId="6">#REF!</definedName>
    <definedName name="_213_480OP_Q3_LY_Actual_1_1_1_1_1_1_1_1_2" localSheetId="7">#REF!</definedName>
    <definedName name="_213_480OP_Q3_LY_Actual_1_1_1_1_1_1_1_1_2" localSheetId="8">#REF!</definedName>
    <definedName name="_213_480OP_Q3_LY_Actual_1_1_1_1_1_1_1_1_2" localSheetId="9">#REF!</definedName>
    <definedName name="_213_480OP_Q3_LY_Actual_1_1_1_1_1_1_1_1_2" localSheetId="11">#REF!</definedName>
    <definedName name="_213_480OP_Q3_LY_Actual_1_1_1_1_1_1_1_1_2" localSheetId="15">#REF!</definedName>
    <definedName name="_213_480OP_Q3_LY_Actual_1_1_1_1_1_1_1_1_2" localSheetId="0">#REF!</definedName>
    <definedName name="_213_480OP_Q3_LY_Actual_1_1_1_1_1_1_1_1_2" localSheetId="2">#REF!</definedName>
    <definedName name="_213_480OP_Q3_LY_Actual_1_1_1_1_1_1_1_1_2" localSheetId="1">#REF!</definedName>
    <definedName name="_213_480OP_Q3_LY_Actual_1_1_1_1_1_1_1_1_2">#REF!</definedName>
    <definedName name="_2130usdexcr301103_1_1_1_1_1_1_1_1_1" localSheetId="3">#REF!</definedName>
    <definedName name="_2130usdexcr301103_1_1_1_1_1_1_1_1_1" localSheetId="5">#REF!</definedName>
    <definedName name="_2130usdexcr301103_1_1_1_1_1_1_1_1_1" localSheetId="6">#REF!</definedName>
    <definedName name="_2130usdexcr301103_1_1_1_1_1_1_1_1_1" localSheetId="7">#REF!</definedName>
    <definedName name="_2130usdexcr301103_1_1_1_1_1_1_1_1_1" localSheetId="8">#REF!</definedName>
    <definedName name="_2130usdexcr301103_1_1_1_1_1_1_1_1_1" localSheetId="9">#REF!</definedName>
    <definedName name="_2130usdexcr301103_1_1_1_1_1_1_1_1_1" localSheetId="11">#REF!</definedName>
    <definedName name="_2130usdexcr301103_1_1_1_1_1_1_1_1_1" localSheetId="15">#REF!</definedName>
    <definedName name="_2130usdexcr301103_1_1_1_1_1_1_1_1_1" localSheetId="0">#REF!</definedName>
    <definedName name="_2130usdexcr301103_1_1_1_1_1_1_1_1_1" localSheetId="2">#REF!</definedName>
    <definedName name="_2130usdexcr301103_1_1_1_1_1_1_1_1_1" localSheetId="1">#REF!</definedName>
    <definedName name="_2130usdexcr301103_1_1_1_1_1_1_1_1_1">#REF!</definedName>
    <definedName name="_2131usdexcr301103_1_1_1_1_1_1_1_1_1_1" localSheetId="3">#REF!</definedName>
    <definedName name="_2131usdexcr301103_1_1_1_1_1_1_1_1_1_1" localSheetId="5">#REF!</definedName>
    <definedName name="_2131usdexcr301103_1_1_1_1_1_1_1_1_1_1" localSheetId="6">#REF!</definedName>
    <definedName name="_2131usdexcr301103_1_1_1_1_1_1_1_1_1_1" localSheetId="7">#REF!</definedName>
    <definedName name="_2131usdexcr301103_1_1_1_1_1_1_1_1_1_1" localSheetId="8">#REF!</definedName>
    <definedName name="_2131usdexcr301103_1_1_1_1_1_1_1_1_1_1" localSheetId="9">#REF!</definedName>
    <definedName name="_2131usdexcr301103_1_1_1_1_1_1_1_1_1_1" localSheetId="11">#REF!</definedName>
    <definedName name="_2131usdexcr301103_1_1_1_1_1_1_1_1_1_1" localSheetId="15">#REF!</definedName>
    <definedName name="_2131usdexcr301103_1_1_1_1_1_1_1_1_1_1" localSheetId="0">#REF!</definedName>
    <definedName name="_2131usdexcr301103_1_1_1_1_1_1_1_1_1_1" localSheetId="2">#REF!</definedName>
    <definedName name="_2131usdexcr301103_1_1_1_1_1_1_1_1_1_1" localSheetId="1">#REF!</definedName>
    <definedName name="_2131usdexcr301103_1_1_1_1_1_1_1_1_1_1">#REF!</definedName>
    <definedName name="_2132usdexcr301103_1_1_1_1_1_1_1_1_1_1_1" localSheetId="3">#REF!</definedName>
    <definedName name="_2132usdexcr301103_1_1_1_1_1_1_1_1_1_1_1" localSheetId="5">#REF!</definedName>
    <definedName name="_2132usdexcr301103_1_1_1_1_1_1_1_1_1_1_1" localSheetId="6">#REF!</definedName>
    <definedName name="_2132usdexcr301103_1_1_1_1_1_1_1_1_1_1_1" localSheetId="7">#REF!</definedName>
    <definedName name="_2132usdexcr301103_1_1_1_1_1_1_1_1_1_1_1" localSheetId="8">#REF!</definedName>
    <definedName name="_2132usdexcr301103_1_1_1_1_1_1_1_1_1_1_1" localSheetId="9">#REF!</definedName>
    <definedName name="_2132usdexcr301103_1_1_1_1_1_1_1_1_1_1_1" localSheetId="11">#REF!</definedName>
    <definedName name="_2132usdexcr301103_1_1_1_1_1_1_1_1_1_1_1" localSheetId="15">#REF!</definedName>
    <definedName name="_2132usdexcr301103_1_1_1_1_1_1_1_1_1_1_1" localSheetId="0">#REF!</definedName>
    <definedName name="_2132usdexcr301103_1_1_1_1_1_1_1_1_1_1_1" localSheetId="2">#REF!</definedName>
    <definedName name="_2132usdexcr301103_1_1_1_1_1_1_1_1_1_1_1" localSheetId="1">#REF!</definedName>
    <definedName name="_2132usdexcr301103_1_1_1_1_1_1_1_1_1_1_1">#REF!</definedName>
    <definedName name="_2133usdexcr301103_1_1_1_1_1_1_1_1_1_1_1_1" localSheetId="3">#REF!</definedName>
    <definedName name="_2133usdexcr301103_1_1_1_1_1_1_1_1_1_1_1_1" localSheetId="5">#REF!</definedName>
    <definedName name="_2133usdexcr301103_1_1_1_1_1_1_1_1_1_1_1_1" localSheetId="6">#REF!</definedName>
    <definedName name="_2133usdexcr301103_1_1_1_1_1_1_1_1_1_1_1_1" localSheetId="7">#REF!</definedName>
    <definedName name="_2133usdexcr301103_1_1_1_1_1_1_1_1_1_1_1_1" localSheetId="8">#REF!</definedName>
    <definedName name="_2133usdexcr301103_1_1_1_1_1_1_1_1_1_1_1_1" localSheetId="9">#REF!</definedName>
    <definedName name="_2133usdexcr301103_1_1_1_1_1_1_1_1_1_1_1_1" localSheetId="11">#REF!</definedName>
    <definedName name="_2133usdexcr301103_1_1_1_1_1_1_1_1_1_1_1_1" localSheetId="15">#REF!</definedName>
    <definedName name="_2133usdexcr301103_1_1_1_1_1_1_1_1_1_1_1_1" localSheetId="0">#REF!</definedName>
    <definedName name="_2133usdexcr301103_1_1_1_1_1_1_1_1_1_1_1_1" localSheetId="2">#REF!</definedName>
    <definedName name="_2133usdexcr301103_1_1_1_1_1_1_1_1_1_1_1_1" localSheetId="1">#REF!</definedName>
    <definedName name="_2133usdexcr301103_1_1_1_1_1_1_1_1_1_1_1_1">#REF!</definedName>
    <definedName name="_2134usexcr_1_1_1" localSheetId="3">#REF!</definedName>
    <definedName name="_2134usexcr_1_1_1" localSheetId="5">#REF!</definedName>
    <definedName name="_2134usexcr_1_1_1" localSheetId="6">#REF!</definedName>
    <definedName name="_2134usexcr_1_1_1" localSheetId="7">#REF!</definedName>
    <definedName name="_2134usexcr_1_1_1" localSheetId="8">#REF!</definedName>
    <definedName name="_2134usexcr_1_1_1" localSheetId="9">#REF!</definedName>
    <definedName name="_2134usexcr_1_1_1" localSheetId="11">#REF!</definedName>
    <definedName name="_2134usexcr_1_1_1" localSheetId="15">#REF!</definedName>
    <definedName name="_2134usexcr_1_1_1" localSheetId="0">#REF!</definedName>
    <definedName name="_2134usexcr_1_1_1" localSheetId="2">#REF!</definedName>
    <definedName name="_2134usexcr_1_1_1" localSheetId="1">#REF!</definedName>
    <definedName name="_2134usexcr_1_1_1">#REF!</definedName>
    <definedName name="_2135usexcr_1_1_1_1" localSheetId="3">#REF!</definedName>
    <definedName name="_2135usexcr_1_1_1_1" localSheetId="5">#REF!</definedName>
    <definedName name="_2135usexcr_1_1_1_1" localSheetId="6">#REF!</definedName>
    <definedName name="_2135usexcr_1_1_1_1" localSheetId="7">#REF!</definedName>
    <definedName name="_2135usexcr_1_1_1_1" localSheetId="8">#REF!</definedName>
    <definedName name="_2135usexcr_1_1_1_1" localSheetId="9">#REF!</definedName>
    <definedName name="_2135usexcr_1_1_1_1" localSheetId="11">#REF!</definedName>
    <definedName name="_2135usexcr_1_1_1_1" localSheetId="15">#REF!</definedName>
    <definedName name="_2135usexcr_1_1_1_1" localSheetId="0">#REF!</definedName>
    <definedName name="_2135usexcr_1_1_1_1" localSheetId="2">#REF!</definedName>
    <definedName name="_2135usexcr_1_1_1_1" localSheetId="1">#REF!</definedName>
    <definedName name="_2135usexcr_1_1_1_1">#REF!</definedName>
    <definedName name="_2136usexcr_1_1_1_1_1" localSheetId="3">#REF!</definedName>
    <definedName name="_2136usexcr_1_1_1_1_1" localSheetId="5">#REF!</definedName>
    <definedName name="_2136usexcr_1_1_1_1_1" localSheetId="6">#REF!</definedName>
    <definedName name="_2136usexcr_1_1_1_1_1" localSheetId="7">#REF!</definedName>
    <definedName name="_2136usexcr_1_1_1_1_1" localSheetId="8">#REF!</definedName>
    <definedName name="_2136usexcr_1_1_1_1_1" localSheetId="9">#REF!</definedName>
    <definedName name="_2136usexcr_1_1_1_1_1" localSheetId="11">#REF!</definedName>
    <definedName name="_2136usexcr_1_1_1_1_1" localSheetId="15">#REF!</definedName>
    <definedName name="_2136usexcr_1_1_1_1_1" localSheetId="0">#REF!</definedName>
    <definedName name="_2136usexcr_1_1_1_1_1" localSheetId="2">#REF!</definedName>
    <definedName name="_2136usexcr_1_1_1_1_1" localSheetId="1">#REF!</definedName>
    <definedName name="_2136usexcr_1_1_1_1_1">#REF!</definedName>
    <definedName name="_2137usexcr_1_1_1_1_1_1" localSheetId="3">#REF!</definedName>
    <definedName name="_2137usexcr_1_1_1_1_1_1" localSheetId="5">#REF!</definedName>
    <definedName name="_2137usexcr_1_1_1_1_1_1" localSheetId="6">#REF!</definedName>
    <definedName name="_2137usexcr_1_1_1_1_1_1" localSheetId="7">#REF!</definedName>
    <definedName name="_2137usexcr_1_1_1_1_1_1" localSheetId="8">#REF!</definedName>
    <definedName name="_2137usexcr_1_1_1_1_1_1" localSheetId="9">#REF!</definedName>
    <definedName name="_2137usexcr_1_1_1_1_1_1" localSheetId="11">#REF!</definedName>
    <definedName name="_2137usexcr_1_1_1_1_1_1" localSheetId="15">#REF!</definedName>
    <definedName name="_2137usexcr_1_1_1_1_1_1" localSheetId="0">#REF!</definedName>
    <definedName name="_2137usexcr_1_1_1_1_1_1" localSheetId="2">#REF!</definedName>
    <definedName name="_2137usexcr_1_1_1_1_1_1" localSheetId="1">#REF!</definedName>
    <definedName name="_2137usexcr_1_1_1_1_1_1">#REF!</definedName>
    <definedName name="_2138usexcr_1_1_1_1_1_1_1" localSheetId="3">#REF!</definedName>
    <definedName name="_2138usexcr_1_1_1_1_1_1_1" localSheetId="5">#REF!</definedName>
    <definedName name="_2138usexcr_1_1_1_1_1_1_1" localSheetId="6">#REF!</definedName>
    <definedName name="_2138usexcr_1_1_1_1_1_1_1" localSheetId="7">#REF!</definedName>
    <definedName name="_2138usexcr_1_1_1_1_1_1_1" localSheetId="8">#REF!</definedName>
    <definedName name="_2138usexcr_1_1_1_1_1_1_1" localSheetId="9">#REF!</definedName>
    <definedName name="_2138usexcr_1_1_1_1_1_1_1" localSheetId="11">#REF!</definedName>
    <definedName name="_2138usexcr_1_1_1_1_1_1_1" localSheetId="15">#REF!</definedName>
    <definedName name="_2138usexcr_1_1_1_1_1_1_1" localSheetId="0">#REF!</definedName>
    <definedName name="_2138usexcr_1_1_1_1_1_1_1" localSheetId="2">#REF!</definedName>
    <definedName name="_2138usexcr_1_1_1_1_1_1_1" localSheetId="1">#REF!</definedName>
    <definedName name="_2138usexcr_1_1_1_1_1_1_1">#REF!</definedName>
    <definedName name="_2139usexcr_1_1_1_1_1_1_1_1" localSheetId="3">#REF!</definedName>
    <definedName name="_2139usexcr_1_1_1_1_1_1_1_1" localSheetId="5">#REF!</definedName>
    <definedName name="_2139usexcr_1_1_1_1_1_1_1_1" localSheetId="6">#REF!</definedName>
    <definedName name="_2139usexcr_1_1_1_1_1_1_1_1" localSheetId="7">#REF!</definedName>
    <definedName name="_2139usexcr_1_1_1_1_1_1_1_1" localSheetId="8">#REF!</definedName>
    <definedName name="_2139usexcr_1_1_1_1_1_1_1_1" localSheetId="9">#REF!</definedName>
    <definedName name="_2139usexcr_1_1_1_1_1_1_1_1" localSheetId="11">#REF!</definedName>
    <definedName name="_2139usexcr_1_1_1_1_1_1_1_1" localSheetId="15">#REF!</definedName>
    <definedName name="_2139usexcr_1_1_1_1_1_1_1_1" localSheetId="0">#REF!</definedName>
    <definedName name="_2139usexcr_1_1_1_1_1_1_1_1" localSheetId="2">#REF!</definedName>
    <definedName name="_2139usexcr_1_1_1_1_1_1_1_1" localSheetId="1">#REF!</definedName>
    <definedName name="_2139usexcr_1_1_1_1_1_1_1_1">#REF!</definedName>
    <definedName name="_213GA_LY_Q2_Actual_1_1_1_1_1_1" localSheetId="3">[164]G_A!$W$1:$W$65536</definedName>
    <definedName name="_213GA_LY_Q2_Actual_1_1_1_1_1_1" localSheetId="6">[165]G_A!$W$1:$W$65536</definedName>
    <definedName name="_213GA_LY_Q2_Actual_1_1_1_1_1_1" localSheetId="9">[165]G_A!$W$1:$W$65536</definedName>
    <definedName name="_213GA_LY_Q2_Actual_1_1_1_1_1_1" localSheetId="11">[164]G_A!$W$1:$W$65536</definedName>
    <definedName name="_213GA_LY_Q2_Actual_1_1_1_1_1_1" localSheetId="15">[165]G_A!$W$1:$W$65536</definedName>
    <definedName name="_213GA_LY_Q2_Actual_1_1_1_1_1_1" localSheetId="2">[164]G_A!$W$1:$W$65536</definedName>
    <definedName name="_213GA_LY_Q2_Actual_1_1_1_1_1_1">[166]G_A!$W$1:$W$65536</definedName>
    <definedName name="_213SD_Q1_Forecast_1_1_1_1_1" localSheetId="3">[102]S_D!$Q$1:$Q$65536</definedName>
    <definedName name="_213SD_Q1_Forecast_1_1_1_1_1" localSheetId="6">[103]S_D!$Q$1:$Q$65536</definedName>
    <definedName name="_213SD_Q1_Forecast_1_1_1_1_1" localSheetId="9">[103]S_D!$Q$1:$Q$65536</definedName>
    <definedName name="_213SD_Q1_Forecast_1_1_1_1_1" localSheetId="11">[102]S_D!$Q$1:$Q$65536</definedName>
    <definedName name="_213SD_Q1_Forecast_1_1_1_1_1" localSheetId="15">[103]S_D!$Q$1:$Q$65536</definedName>
    <definedName name="_213SD_Q1_Forecast_1_1_1_1_1" localSheetId="2">[102]S_D!$Q$1:$Q$65536</definedName>
    <definedName name="_213SD_Q1_Forecast_1_1_1_1_1">[104]S_D!$Q$1:$Q$65536</definedName>
    <definedName name="_214_173OP_Q3_Forecast_1_1_1_1_1_1" localSheetId="3">#REF!</definedName>
    <definedName name="_214_173OP_Q3_Forecast_1_1_1_1_1_1" localSheetId="5">#REF!</definedName>
    <definedName name="_214_173OP_Q3_Forecast_1_1_1_1_1_1" localSheetId="6">#REF!</definedName>
    <definedName name="_214_173OP_Q3_Forecast_1_1_1_1_1_1" localSheetId="7">#REF!</definedName>
    <definedName name="_214_173OP_Q3_Forecast_1_1_1_1_1_1" localSheetId="8">#REF!</definedName>
    <definedName name="_214_173OP_Q3_Forecast_1_1_1_1_1_1" localSheetId="9">#REF!</definedName>
    <definedName name="_214_173OP_Q3_Forecast_1_1_1_1_1_1" localSheetId="11">#REF!</definedName>
    <definedName name="_214_173OP_Q3_Forecast_1_1_1_1_1_1" localSheetId="15">#REF!</definedName>
    <definedName name="_214_173OP_Q3_Forecast_1_1_1_1_1_1" localSheetId="0">#REF!</definedName>
    <definedName name="_214_173OP_Q3_Forecast_1_1_1_1_1_1" localSheetId="2">#REF!</definedName>
    <definedName name="_214_173OP_Q3_Forecast_1_1_1_1_1_1" localSheetId="1">#REF!</definedName>
    <definedName name="_214_173OP_Q3_Forecast_1_1_1_1_1_1">#REF!</definedName>
    <definedName name="_214_481OP_Q3_LY_Actual_1_1_1_1_1_1_1_1_1" localSheetId="3">#REF!</definedName>
    <definedName name="_214_481OP_Q3_LY_Actual_1_1_1_1_1_1_1_1_1" localSheetId="5">#REF!</definedName>
    <definedName name="_214_481OP_Q3_LY_Actual_1_1_1_1_1_1_1_1_1" localSheetId="6">#REF!</definedName>
    <definedName name="_214_481OP_Q3_LY_Actual_1_1_1_1_1_1_1_1_1" localSheetId="7">#REF!</definedName>
    <definedName name="_214_481OP_Q3_LY_Actual_1_1_1_1_1_1_1_1_1" localSheetId="8">#REF!</definedName>
    <definedName name="_214_481OP_Q3_LY_Actual_1_1_1_1_1_1_1_1_1" localSheetId="9">#REF!</definedName>
    <definedName name="_214_481OP_Q3_LY_Actual_1_1_1_1_1_1_1_1_1" localSheetId="11">#REF!</definedName>
    <definedName name="_214_481OP_Q3_LY_Actual_1_1_1_1_1_1_1_1_1" localSheetId="15">#REF!</definedName>
    <definedName name="_214_481OP_Q3_LY_Actual_1_1_1_1_1_1_1_1_1" localSheetId="0">#REF!</definedName>
    <definedName name="_214_481OP_Q3_LY_Actual_1_1_1_1_1_1_1_1_1" localSheetId="2">#REF!</definedName>
    <definedName name="_214_481OP_Q3_LY_Actual_1_1_1_1_1_1_1_1_1" localSheetId="1">#REF!</definedName>
    <definedName name="_214_481OP_Q3_LY_Actual_1_1_1_1_1_1_1_1_1">#REF!</definedName>
    <definedName name="_214_481OP_Q3_LY_Actual_1_1_1_1_1_1_1_1_1_1" localSheetId="3">#REF!</definedName>
    <definedName name="_214_481OP_Q3_LY_Actual_1_1_1_1_1_1_1_1_1_1" localSheetId="5">#REF!</definedName>
    <definedName name="_214_481OP_Q3_LY_Actual_1_1_1_1_1_1_1_1_1_1" localSheetId="6">#REF!</definedName>
    <definedName name="_214_481OP_Q3_LY_Actual_1_1_1_1_1_1_1_1_1_1" localSheetId="7">#REF!</definedName>
    <definedName name="_214_481OP_Q3_LY_Actual_1_1_1_1_1_1_1_1_1_1" localSheetId="8">#REF!</definedName>
    <definedName name="_214_481OP_Q3_LY_Actual_1_1_1_1_1_1_1_1_1_1" localSheetId="9">#REF!</definedName>
    <definedName name="_214_481OP_Q3_LY_Actual_1_1_1_1_1_1_1_1_1_1" localSheetId="11">#REF!</definedName>
    <definedName name="_214_481OP_Q3_LY_Actual_1_1_1_1_1_1_1_1_1_1" localSheetId="15">#REF!</definedName>
    <definedName name="_214_481OP_Q3_LY_Actual_1_1_1_1_1_1_1_1_1_1" localSheetId="0">#REF!</definedName>
    <definedName name="_214_481OP_Q3_LY_Actual_1_1_1_1_1_1_1_1_1_1" localSheetId="2">#REF!</definedName>
    <definedName name="_214_481OP_Q3_LY_Actual_1_1_1_1_1_1_1_1_1_1" localSheetId="1">#REF!</definedName>
    <definedName name="_214_481OP_Q3_LY_Actual_1_1_1_1_1_1_1_1_1_1">#REF!</definedName>
    <definedName name="_214_481OP_Q3_LY_Actual_1_1_1_1_1_1_1_1_1_2" localSheetId="3">#REF!</definedName>
    <definedName name="_214_481OP_Q3_LY_Actual_1_1_1_1_1_1_1_1_1_2" localSheetId="5">#REF!</definedName>
    <definedName name="_214_481OP_Q3_LY_Actual_1_1_1_1_1_1_1_1_1_2" localSheetId="6">#REF!</definedName>
    <definedName name="_214_481OP_Q3_LY_Actual_1_1_1_1_1_1_1_1_1_2" localSheetId="7">#REF!</definedName>
    <definedName name="_214_481OP_Q3_LY_Actual_1_1_1_1_1_1_1_1_1_2" localSheetId="8">#REF!</definedName>
    <definedName name="_214_481OP_Q3_LY_Actual_1_1_1_1_1_1_1_1_1_2" localSheetId="9">#REF!</definedName>
    <definedName name="_214_481OP_Q3_LY_Actual_1_1_1_1_1_1_1_1_1_2" localSheetId="11">#REF!</definedName>
    <definedName name="_214_481OP_Q3_LY_Actual_1_1_1_1_1_1_1_1_1_2" localSheetId="15">#REF!</definedName>
    <definedName name="_214_481OP_Q3_LY_Actual_1_1_1_1_1_1_1_1_1_2" localSheetId="0">#REF!</definedName>
    <definedName name="_214_481OP_Q3_LY_Actual_1_1_1_1_1_1_1_1_1_2" localSheetId="2">#REF!</definedName>
    <definedName name="_214_481OP_Q3_LY_Actual_1_1_1_1_1_1_1_1_1_2" localSheetId="1">#REF!</definedName>
    <definedName name="_214_481OP_Q3_LY_Actual_1_1_1_1_1_1_1_1_1_2">#REF!</definedName>
    <definedName name="_2140usexcr_1_1_1_1_1_1_1_1_1" localSheetId="3">#REF!</definedName>
    <definedName name="_2140usexcr_1_1_1_1_1_1_1_1_1" localSheetId="5">#REF!</definedName>
    <definedName name="_2140usexcr_1_1_1_1_1_1_1_1_1" localSheetId="6">#REF!</definedName>
    <definedName name="_2140usexcr_1_1_1_1_1_1_1_1_1" localSheetId="7">#REF!</definedName>
    <definedName name="_2140usexcr_1_1_1_1_1_1_1_1_1" localSheetId="8">#REF!</definedName>
    <definedName name="_2140usexcr_1_1_1_1_1_1_1_1_1" localSheetId="9">#REF!</definedName>
    <definedName name="_2140usexcr_1_1_1_1_1_1_1_1_1" localSheetId="11">#REF!</definedName>
    <definedName name="_2140usexcr_1_1_1_1_1_1_1_1_1" localSheetId="15">#REF!</definedName>
    <definedName name="_2140usexcr_1_1_1_1_1_1_1_1_1" localSheetId="0">#REF!</definedName>
    <definedName name="_2140usexcr_1_1_1_1_1_1_1_1_1" localSheetId="2">#REF!</definedName>
    <definedName name="_2140usexcr_1_1_1_1_1_1_1_1_1" localSheetId="1">#REF!</definedName>
    <definedName name="_2140usexcr_1_1_1_1_1_1_1_1_1">#REF!</definedName>
    <definedName name="_2141usexcr_1_1_1_1_1_1_1_1_1_1" localSheetId="3">#REF!</definedName>
    <definedName name="_2141usexcr_1_1_1_1_1_1_1_1_1_1" localSheetId="5">#REF!</definedName>
    <definedName name="_2141usexcr_1_1_1_1_1_1_1_1_1_1" localSheetId="6">#REF!</definedName>
    <definedName name="_2141usexcr_1_1_1_1_1_1_1_1_1_1" localSheetId="7">#REF!</definedName>
    <definedName name="_2141usexcr_1_1_1_1_1_1_1_1_1_1" localSheetId="8">#REF!</definedName>
    <definedName name="_2141usexcr_1_1_1_1_1_1_1_1_1_1" localSheetId="9">#REF!</definedName>
    <definedName name="_2141usexcr_1_1_1_1_1_1_1_1_1_1" localSheetId="11">#REF!</definedName>
    <definedName name="_2141usexcr_1_1_1_1_1_1_1_1_1_1" localSheetId="15">#REF!</definedName>
    <definedName name="_2141usexcr_1_1_1_1_1_1_1_1_1_1" localSheetId="0">#REF!</definedName>
    <definedName name="_2141usexcr_1_1_1_1_1_1_1_1_1_1" localSheetId="2">#REF!</definedName>
    <definedName name="_2141usexcr_1_1_1_1_1_1_1_1_1_1" localSheetId="1">#REF!</definedName>
    <definedName name="_2141usexcr_1_1_1_1_1_1_1_1_1_1">#REF!</definedName>
    <definedName name="_2142usexcr_1_1_1_1_1_1_1_1_1_1_1" localSheetId="3">#REF!</definedName>
    <definedName name="_2142usexcr_1_1_1_1_1_1_1_1_1_1_1" localSheetId="5">#REF!</definedName>
    <definedName name="_2142usexcr_1_1_1_1_1_1_1_1_1_1_1" localSheetId="6">#REF!</definedName>
    <definedName name="_2142usexcr_1_1_1_1_1_1_1_1_1_1_1" localSheetId="7">#REF!</definedName>
    <definedName name="_2142usexcr_1_1_1_1_1_1_1_1_1_1_1" localSheetId="8">#REF!</definedName>
    <definedName name="_2142usexcr_1_1_1_1_1_1_1_1_1_1_1" localSheetId="9">#REF!</definedName>
    <definedName name="_2142usexcr_1_1_1_1_1_1_1_1_1_1_1" localSheetId="11">#REF!</definedName>
    <definedName name="_2142usexcr_1_1_1_1_1_1_1_1_1_1_1" localSheetId="15">#REF!</definedName>
    <definedName name="_2142usexcr_1_1_1_1_1_1_1_1_1_1_1" localSheetId="0">#REF!</definedName>
    <definedName name="_2142usexcr_1_1_1_1_1_1_1_1_1_1_1" localSheetId="2">#REF!</definedName>
    <definedName name="_2142usexcr_1_1_1_1_1_1_1_1_1_1_1" localSheetId="1">#REF!</definedName>
    <definedName name="_2142usexcr_1_1_1_1_1_1_1_1_1_1_1">#REF!</definedName>
    <definedName name="_2143usexcr_1_1_1_1_1_1_1_1_1_1_1_1" localSheetId="3">#REF!</definedName>
    <definedName name="_2143usexcr_1_1_1_1_1_1_1_1_1_1_1_1" localSheetId="5">#REF!</definedName>
    <definedName name="_2143usexcr_1_1_1_1_1_1_1_1_1_1_1_1" localSheetId="6">#REF!</definedName>
    <definedName name="_2143usexcr_1_1_1_1_1_1_1_1_1_1_1_1" localSheetId="7">#REF!</definedName>
    <definedName name="_2143usexcr_1_1_1_1_1_1_1_1_1_1_1_1" localSheetId="8">#REF!</definedName>
    <definedName name="_2143usexcr_1_1_1_1_1_1_1_1_1_1_1_1" localSheetId="9">#REF!</definedName>
    <definedName name="_2143usexcr_1_1_1_1_1_1_1_1_1_1_1_1" localSheetId="11">#REF!</definedName>
    <definedName name="_2143usexcr_1_1_1_1_1_1_1_1_1_1_1_1" localSheetId="15">#REF!</definedName>
    <definedName name="_2143usexcr_1_1_1_1_1_1_1_1_1_1_1_1" localSheetId="0">#REF!</definedName>
    <definedName name="_2143usexcr_1_1_1_1_1_1_1_1_1_1_1_1" localSheetId="2">#REF!</definedName>
    <definedName name="_2143usexcr_1_1_1_1_1_1_1_1_1_1_1_1" localSheetId="1">#REF!</definedName>
    <definedName name="_2143usexcr_1_1_1_1_1_1_1_1_1_1_1_1">#REF!</definedName>
    <definedName name="_2144WIP_CY_1_1_1" localSheetId="3">#REF!</definedName>
    <definedName name="_2144WIP_CY_1_1_1" localSheetId="5">#REF!</definedName>
    <definedName name="_2144WIP_CY_1_1_1" localSheetId="6">#REF!</definedName>
    <definedName name="_2144WIP_CY_1_1_1" localSheetId="7">#REF!</definedName>
    <definedName name="_2144WIP_CY_1_1_1" localSheetId="8">#REF!</definedName>
    <definedName name="_2144WIP_CY_1_1_1" localSheetId="9">#REF!</definedName>
    <definedName name="_2144WIP_CY_1_1_1" localSheetId="11">#REF!</definedName>
    <definedName name="_2144WIP_CY_1_1_1" localSheetId="15">#REF!</definedName>
    <definedName name="_2144WIP_CY_1_1_1" localSheetId="0">#REF!</definedName>
    <definedName name="_2144WIP_CY_1_1_1" localSheetId="2">#REF!</definedName>
    <definedName name="_2144WIP_CY_1_1_1" localSheetId="1">#REF!</definedName>
    <definedName name="_2144WIP_CY_1_1_1">#REF!</definedName>
    <definedName name="_2145WIP_CY_1_1_1_1" localSheetId="3">#REF!</definedName>
    <definedName name="_2145WIP_CY_1_1_1_1" localSheetId="5">#REF!</definedName>
    <definedName name="_2145WIP_CY_1_1_1_1" localSheetId="6">#REF!</definedName>
    <definedName name="_2145WIP_CY_1_1_1_1" localSheetId="7">#REF!</definedName>
    <definedName name="_2145WIP_CY_1_1_1_1" localSheetId="8">#REF!</definedName>
    <definedName name="_2145WIP_CY_1_1_1_1" localSheetId="9">#REF!</definedName>
    <definedName name="_2145WIP_CY_1_1_1_1" localSheetId="11">#REF!</definedName>
    <definedName name="_2145WIP_CY_1_1_1_1" localSheetId="15">#REF!</definedName>
    <definedName name="_2145WIP_CY_1_1_1_1" localSheetId="0">#REF!</definedName>
    <definedName name="_2145WIP_CY_1_1_1_1" localSheetId="2">#REF!</definedName>
    <definedName name="_2145WIP_CY_1_1_1_1" localSheetId="1">#REF!</definedName>
    <definedName name="_2145WIP_CY_1_1_1_1">#REF!</definedName>
    <definedName name="_2146WIP_CY_1_1_1_1_1" localSheetId="3">#REF!</definedName>
    <definedName name="_2146WIP_CY_1_1_1_1_1" localSheetId="5">#REF!</definedName>
    <definedName name="_2146WIP_CY_1_1_1_1_1" localSheetId="6">#REF!</definedName>
    <definedName name="_2146WIP_CY_1_1_1_1_1" localSheetId="7">#REF!</definedName>
    <definedName name="_2146WIP_CY_1_1_1_1_1" localSheetId="8">#REF!</definedName>
    <definedName name="_2146WIP_CY_1_1_1_1_1" localSheetId="9">#REF!</definedName>
    <definedName name="_2146WIP_CY_1_1_1_1_1" localSheetId="11">#REF!</definedName>
    <definedName name="_2146WIP_CY_1_1_1_1_1" localSheetId="15">#REF!</definedName>
    <definedName name="_2146WIP_CY_1_1_1_1_1" localSheetId="0">#REF!</definedName>
    <definedName name="_2146WIP_CY_1_1_1_1_1" localSheetId="2">#REF!</definedName>
    <definedName name="_2146WIP_CY_1_1_1_1_1" localSheetId="1">#REF!</definedName>
    <definedName name="_2146WIP_CY_1_1_1_1_1">#REF!</definedName>
    <definedName name="_2147WIP_CY_1_1_1_1_1_1" localSheetId="3">#REF!</definedName>
    <definedName name="_2147WIP_CY_1_1_1_1_1_1" localSheetId="5">#REF!</definedName>
    <definedName name="_2147WIP_CY_1_1_1_1_1_1" localSheetId="6">#REF!</definedName>
    <definedName name="_2147WIP_CY_1_1_1_1_1_1" localSheetId="7">#REF!</definedName>
    <definedName name="_2147WIP_CY_1_1_1_1_1_1" localSheetId="8">#REF!</definedName>
    <definedName name="_2147WIP_CY_1_1_1_1_1_1" localSheetId="9">#REF!</definedName>
    <definedName name="_2147WIP_CY_1_1_1_1_1_1" localSheetId="11">#REF!</definedName>
    <definedName name="_2147WIP_CY_1_1_1_1_1_1" localSheetId="15">#REF!</definedName>
    <definedName name="_2147WIP_CY_1_1_1_1_1_1" localSheetId="0">#REF!</definedName>
    <definedName name="_2147WIP_CY_1_1_1_1_1_1" localSheetId="2">#REF!</definedName>
    <definedName name="_2147WIP_CY_1_1_1_1_1_1" localSheetId="1">#REF!</definedName>
    <definedName name="_2147WIP_CY_1_1_1_1_1_1">#REF!</definedName>
    <definedName name="_2148WIP_CY_1_1_1_1_1_1_1" localSheetId="3">#REF!</definedName>
    <definedName name="_2148WIP_CY_1_1_1_1_1_1_1" localSheetId="5">#REF!</definedName>
    <definedName name="_2148WIP_CY_1_1_1_1_1_1_1" localSheetId="6">#REF!</definedName>
    <definedName name="_2148WIP_CY_1_1_1_1_1_1_1" localSheetId="7">#REF!</definedName>
    <definedName name="_2148WIP_CY_1_1_1_1_1_1_1" localSheetId="8">#REF!</definedName>
    <definedName name="_2148WIP_CY_1_1_1_1_1_1_1" localSheetId="9">#REF!</definedName>
    <definedName name="_2148WIP_CY_1_1_1_1_1_1_1" localSheetId="11">#REF!</definedName>
    <definedName name="_2148WIP_CY_1_1_1_1_1_1_1" localSheetId="15">#REF!</definedName>
    <definedName name="_2148WIP_CY_1_1_1_1_1_1_1" localSheetId="0">#REF!</definedName>
    <definedName name="_2148WIP_CY_1_1_1_1_1_1_1" localSheetId="2">#REF!</definedName>
    <definedName name="_2148WIP_CY_1_1_1_1_1_1_1" localSheetId="1">#REF!</definedName>
    <definedName name="_2148WIP_CY_1_1_1_1_1_1_1">#REF!</definedName>
    <definedName name="_2149WIP_CY_1_1_1_1_1_1_1_1" localSheetId="3">#REF!</definedName>
    <definedName name="_2149WIP_CY_1_1_1_1_1_1_1_1" localSheetId="5">#REF!</definedName>
    <definedName name="_2149WIP_CY_1_1_1_1_1_1_1_1" localSheetId="6">#REF!</definedName>
    <definedName name="_2149WIP_CY_1_1_1_1_1_1_1_1" localSheetId="7">#REF!</definedName>
    <definedName name="_2149WIP_CY_1_1_1_1_1_1_1_1" localSheetId="8">#REF!</definedName>
    <definedName name="_2149WIP_CY_1_1_1_1_1_1_1_1" localSheetId="9">#REF!</definedName>
    <definedName name="_2149WIP_CY_1_1_1_1_1_1_1_1" localSheetId="11">#REF!</definedName>
    <definedName name="_2149WIP_CY_1_1_1_1_1_1_1_1" localSheetId="15">#REF!</definedName>
    <definedName name="_2149WIP_CY_1_1_1_1_1_1_1_1" localSheetId="0">#REF!</definedName>
    <definedName name="_2149WIP_CY_1_1_1_1_1_1_1_1" localSheetId="2">#REF!</definedName>
    <definedName name="_2149WIP_CY_1_1_1_1_1_1_1_1" localSheetId="1">#REF!</definedName>
    <definedName name="_2149WIP_CY_1_1_1_1_1_1_1_1">#REF!</definedName>
    <definedName name="_214GA_LY_Q3_Actual_1_1_1_1" localSheetId="3">[161]G_A!$AA$1:$AA$65536</definedName>
    <definedName name="_214GA_LY_Q3_Actual_1_1_1_1" localSheetId="6">[162]G_A!$AA$1:$AA$65536</definedName>
    <definedName name="_214GA_LY_Q3_Actual_1_1_1_1" localSheetId="9">[162]G_A!$AA$1:$AA$65536</definedName>
    <definedName name="_214GA_LY_Q3_Actual_1_1_1_1" localSheetId="11">[161]G_A!$AA$1:$AA$65536</definedName>
    <definedName name="_214GA_LY_Q3_Actual_1_1_1_1" localSheetId="15">[162]G_A!$AA$1:$AA$65536</definedName>
    <definedName name="_214GA_LY_Q3_Actual_1_1_1_1" localSheetId="2">[161]G_A!$AA$1:$AA$65536</definedName>
    <definedName name="_214GA_LY_Q3_Actual_1_1_1_1">[163]G_A!$AA$1:$AA$65536</definedName>
    <definedName name="_214LY_Q2_Actual_1_1_1_1_1_1_1_1" localSheetId="3">[135]TB!$W$1:$W$65536</definedName>
    <definedName name="_214LY_Q2_Actual_1_1_1_1_1_1_1_1" localSheetId="6">[136]TB!$W$1:$W$65536</definedName>
    <definedName name="_214LY_Q2_Actual_1_1_1_1_1_1_1_1" localSheetId="9">[136]TB!$W$1:$W$65536</definedName>
    <definedName name="_214LY_Q2_Actual_1_1_1_1_1_1_1_1" localSheetId="11">[135]TB!$W$1:$W$65536</definedName>
    <definedName name="_214LY_Q2_Actual_1_1_1_1_1_1_1_1" localSheetId="15">[136]TB!$W$1:$W$65536</definedName>
    <definedName name="_214LY_Q2_Actual_1_1_1_1_1_1_1_1" localSheetId="2">[135]TB!$W$1:$W$65536</definedName>
    <definedName name="_214LY_Q2_Actual_1_1_1_1_1_1_1_1">[137]TB!$W$1:$W$65536</definedName>
    <definedName name="_214SD_Q2_Actual_1_1_1_1_1" localSheetId="3">[102]S_D!$T$1:$T$65536</definedName>
    <definedName name="_214SD_Q2_Actual_1_1_1_1_1" localSheetId="6">[103]S_D!$T$1:$T$65536</definedName>
    <definedName name="_214SD_Q2_Actual_1_1_1_1_1" localSheetId="9">[103]S_D!$T$1:$T$65536</definedName>
    <definedName name="_214SD_Q2_Actual_1_1_1_1_1" localSheetId="11">[102]S_D!$T$1:$T$65536</definedName>
    <definedName name="_214SD_Q2_Actual_1_1_1_1_1" localSheetId="15">[103]S_D!$T$1:$T$65536</definedName>
    <definedName name="_214SD_Q2_Actual_1_1_1_1_1" localSheetId="2">[102]S_D!$T$1:$T$65536</definedName>
    <definedName name="_214SD_Q2_Actual_1_1_1_1_1">[104]S_D!$T$1:$T$65536</definedName>
    <definedName name="_215_173OP_Q3_Forecast_1_1_1_1_1_1_1" localSheetId="3">#REF!</definedName>
    <definedName name="_215_173OP_Q3_Forecast_1_1_1_1_1_1_1" localSheetId="5">#REF!</definedName>
    <definedName name="_215_173OP_Q3_Forecast_1_1_1_1_1_1_1" localSheetId="6">#REF!</definedName>
    <definedName name="_215_173OP_Q3_Forecast_1_1_1_1_1_1_1" localSheetId="7">#REF!</definedName>
    <definedName name="_215_173OP_Q3_Forecast_1_1_1_1_1_1_1" localSheetId="8">#REF!</definedName>
    <definedName name="_215_173OP_Q3_Forecast_1_1_1_1_1_1_1" localSheetId="9">#REF!</definedName>
    <definedName name="_215_173OP_Q3_Forecast_1_1_1_1_1_1_1" localSheetId="11">#REF!</definedName>
    <definedName name="_215_173OP_Q3_Forecast_1_1_1_1_1_1_1" localSheetId="15">#REF!</definedName>
    <definedName name="_215_173OP_Q3_Forecast_1_1_1_1_1_1_1" localSheetId="0">#REF!</definedName>
    <definedName name="_215_173OP_Q3_Forecast_1_1_1_1_1_1_1" localSheetId="2">#REF!</definedName>
    <definedName name="_215_173OP_Q3_Forecast_1_1_1_1_1_1_1" localSheetId="1">#REF!</definedName>
    <definedName name="_215_173OP_Q3_Forecast_1_1_1_1_1_1_1">#REF!</definedName>
    <definedName name="_215_48currency_1_1_1_1_1_1" localSheetId="3">#REF!</definedName>
    <definedName name="_215_48currency_1_1_1_1_1_1" localSheetId="5">#REF!</definedName>
    <definedName name="_215_48currency_1_1_1_1_1_1" localSheetId="6">#REF!</definedName>
    <definedName name="_215_48currency_1_1_1_1_1_1" localSheetId="7">#REF!</definedName>
    <definedName name="_215_48currency_1_1_1_1_1_1" localSheetId="8">#REF!</definedName>
    <definedName name="_215_48currency_1_1_1_1_1_1" localSheetId="9">#REF!</definedName>
    <definedName name="_215_48currency_1_1_1_1_1_1" localSheetId="11">#REF!</definedName>
    <definedName name="_215_48currency_1_1_1_1_1_1" localSheetId="15">#REF!</definedName>
    <definedName name="_215_48currency_1_1_1_1_1_1" localSheetId="0">#REF!</definedName>
    <definedName name="_215_48currency_1_1_1_1_1_1" localSheetId="2">#REF!</definedName>
    <definedName name="_215_48currency_1_1_1_1_1_1" localSheetId="1">#REF!</definedName>
    <definedName name="_215_48currency_1_1_1_1_1_1">#REF!</definedName>
    <definedName name="_215_48currency_1_1_1_1_1_1_1" localSheetId="3">#REF!</definedName>
    <definedName name="_215_48currency_1_1_1_1_1_1_1" localSheetId="5">#REF!</definedName>
    <definedName name="_215_48currency_1_1_1_1_1_1_1" localSheetId="6">#REF!</definedName>
    <definedName name="_215_48currency_1_1_1_1_1_1_1" localSheetId="7">#REF!</definedName>
    <definedName name="_215_48currency_1_1_1_1_1_1_1" localSheetId="8">#REF!</definedName>
    <definedName name="_215_48currency_1_1_1_1_1_1_1" localSheetId="9">#REF!</definedName>
    <definedName name="_215_48currency_1_1_1_1_1_1_1" localSheetId="11">#REF!</definedName>
    <definedName name="_215_48currency_1_1_1_1_1_1_1" localSheetId="15">#REF!</definedName>
    <definedName name="_215_48currency_1_1_1_1_1_1_1" localSheetId="0">#REF!</definedName>
    <definedName name="_215_48currency_1_1_1_1_1_1_1" localSheetId="2">#REF!</definedName>
    <definedName name="_215_48currency_1_1_1_1_1_1_1" localSheetId="1">#REF!</definedName>
    <definedName name="_215_48currency_1_1_1_1_1_1_1">#REF!</definedName>
    <definedName name="_215_48currency_1_1_1_1_1_1_2" localSheetId="3">#REF!</definedName>
    <definedName name="_215_48currency_1_1_1_1_1_1_2" localSheetId="5">#REF!</definedName>
    <definedName name="_215_48currency_1_1_1_1_1_1_2" localSheetId="6">#REF!</definedName>
    <definedName name="_215_48currency_1_1_1_1_1_1_2" localSheetId="7">#REF!</definedName>
    <definedName name="_215_48currency_1_1_1_1_1_1_2" localSheetId="8">#REF!</definedName>
    <definedName name="_215_48currency_1_1_1_1_1_1_2" localSheetId="9">#REF!</definedName>
    <definedName name="_215_48currency_1_1_1_1_1_1_2" localSheetId="11">#REF!</definedName>
    <definedName name="_215_48currency_1_1_1_1_1_1_2" localSheetId="15">#REF!</definedName>
    <definedName name="_215_48currency_1_1_1_1_1_1_2" localSheetId="0">#REF!</definedName>
    <definedName name="_215_48currency_1_1_1_1_1_1_2" localSheetId="2">#REF!</definedName>
    <definedName name="_215_48currency_1_1_1_1_1_1_2" localSheetId="1">#REF!</definedName>
    <definedName name="_215_48currency_1_1_1_1_1_1_2">#REF!</definedName>
    <definedName name="_2150WIP_CY_1_1_1_1_1_1_1_1_1" localSheetId="3">#REF!</definedName>
    <definedName name="_2150WIP_CY_1_1_1_1_1_1_1_1_1" localSheetId="5">#REF!</definedName>
    <definedName name="_2150WIP_CY_1_1_1_1_1_1_1_1_1" localSheetId="6">#REF!</definedName>
    <definedName name="_2150WIP_CY_1_1_1_1_1_1_1_1_1" localSheetId="7">#REF!</definedName>
    <definedName name="_2150WIP_CY_1_1_1_1_1_1_1_1_1" localSheetId="8">#REF!</definedName>
    <definedName name="_2150WIP_CY_1_1_1_1_1_1_1_1_1" localSheetId="9">#REF!</definedName>
    <definedName name="_2150WIP_CY_1_1_1_1_1_1_1_1_1" localSheetId="11">#REF!</definedName>
    <definedName name="_2150WIP_CY_1_1_1_1_1_1_1_1_1" localSheetId="15">#REF!</definedName>
    <definedName name="_2150WIP_CY_1_1_1_1_1_1_1_1_1" localSheetId="0">#REF!</definedName>
    <definedName name="_2150WIP_CY_1_1_1_1_1_1_1_1_1" localSheetId="2">#REF!</definedName>
    <definedName name="_2150WIP_CY_1_1_1_1_1_1_1_1_1" localSheetId="1">#REF!</definedName>
    <definedName name="_2150WIP_CY_1_1_1_1_1_1_1_1_1">#REF!</definedName>
    <definedName name="_2151WIP_CY_1_1_1_1_1_1_1_1_1_1" localSheetId="3">#REF!</definedName>
    <definedName name="_2151WIP_CY_1_1_1_1_1_1_1_1_1_1" localSheetId="5">#REF!</definedName>
    <definedName name="_2151WIP_CY_1_1_1_1_1_1_1_1_1_1" localSheetId="6">#REF!</definedName>
    <definedName name="_2151WIP_CY_1_1_1_1_1_1_1_1_1_1" localSheetId="7">#REF!</definedName>
    <definedName name="_2151WIP_CY_1_1_1_1_1_1_1_1_1_1" localSheetId="8">#REF!</definedName>
    <definedName name="_2151WIP_CY_1_1_1_1_1_1_1_1_1_1" localSheetId="9">#REF!</definedName>
    <definedName name="_2151WIP_CY_1_1_1_1_1_1_1_1_1_1" localSheetId="11">#REF!</definedName>
    <definedName name="_2151WIP_CY_1_1_1_1_1_1_1_1_1_1" localSheetId="15">#REF!</definedName>
    <definedName name="_2151WIP_CY_1_1_1_1_1_1_1_1_1_1" localSheetId="0">#REF!</definedName>
    <definedName name="_2151WIP_CY_1_1_1_1_1_1_1_1_1_1" localSheetId="2">#REF!</definedName>
    <definedName name="_2151WIP_CY_1_1_1_1_1_1_1_1_1_1" localSheetId="1">#REF!</definedName>
    <definedName name="_2151WIP_CY_1_1_1_1_1_1_1_1_1_1">#REF!</definedName>
    <definedName name="_2152WIP_CY_1_1_1_1_1_1_1_1_1_1_1" localSheetId="3">#REF!</definedName>
    <definedName name="_2152WIP_CY_1_1_1_1_1_1_1_1_1_1_1" localSheetId="5">#REF!</definedName>
    <definedName name="_2152WIP_CY_1_1_1_1_1_1_1_1_1_1_1" localSheetId="6">#REF!</definedName>
    <definedName name="_2152WIP_CY_1_1_1_1_1_1_1_1_1_1_1" localSheetId="7">#REF!</definedName>
    <definedName name="_2152WIP_CY_1_1_1_1_1_1_1_1_1_1_1" localSheetId="8">#REF!</definedName>
    <definedName name="_2152WIP_CY_1_1_1_1_1_1_1_1_1_1_1" localSheetId="9">#REF!</definedName>
    <definedName name="_2152WIP_CY_1_1_1_1_1_1_1_1_1_1_1" localSheetId="11">#REF!</definedName>
    <definedName name="_2152WIP_CY_1_1_1_1_1_1_1_1_1_1_1" localSheetId="15">#REF!</definedName>
    <definedName name="_2152WIP_CY_1_1_1_1_1_1_1_1_1_1_1" localSheetId="0">#REF!</definedName>
    <definedName name="_2152WIP_CY_1_1_1_1_1_1_1_1_1_1_1" localSheetId="2">#REF!</definedName>
    <definedName name="_2152WIP_CY_1_1_1_1_1_1_1_1_1_1_1" localSheetId="1">#REF!</definedName>
    <definedName name="_2152WIP_CY_1_1_1_1_1_1_1_1_1_1_1">#REF!</definedName>
    <definedName name="_2153WIP_CY_1_1_1_1_1_1_1_1_1_1_1_1" localSheetId="3">#REF!</definedName>
    <definedName name="_2153WIP_CY_1_1_1_1_1_1_1_1_1_1_1_1" localSheetId="5">#REF!</definedName>
    <definedName name="_2153WIP_CY_1_1_1_1_1_1_1_1_1_1_1_1" localSheetId="6">#REF!</definedName>
    <definedName name="_2153WIP_CY_1_1_1_1_1_1_1_1_1_1_1_1" localSheetId="7">#REF!</definedName>
    <definedName name="_2153WIP_CY_1_1_1_1_1_1_1_1_1_1_1_1" localSheetId="8">#REF!</definedName>
    <definedName name="_2153WIP_CY_1_1_1_1_1_1_1_1_1_1_1_1" localSheetId="9">#REF!</definedName>
    <definedName name="_2153WIP_CY_1_1_1_1_1_1_1_1_1_1_1_1" localSheetId="11">#REF!</definedName>
    <definedName name="_2153WIP_CY_1_1_1_1_1_1_1_1_1_1_1_1" localSheetId="15">#REF!</definedName>
    <definedName name="_2153WIP_CY_1_1_1_1_1_1_1_1_1_1_1_1" localSheetId="0">#REF!</definedName>
    <definedName name="_2153WIP_CY_1_1_1_1_1_1_1_1_1_1_1_1" localSheetId="2">#REF!</definedName>
    <definedName name="_2153WIP_CY_1_1_1_1_1_1_1_1_1_1_1_1" localSheetId="1">#REF!</definedName>
    <definedName name="_2153WIP_CY_1_1_1_1_1_1_1_1_1_1_1_1">#REF!</definedName>
    <definedName name="_2154WIP_LY_1_1_1" localSheetId="3">#REF!</definedName>
    <definedName name="_2154WIP_LY_1_1_1" localSheetId="5">#REF!</definedName>
    <definedName name="_2154WIP_LY_1_1_1" localSheetId="6">#REF!</definedName>
    <definedName name="_2154WIP_LY_1_1_1" localSheetId="7">#REF!</definedName>
    <definedName name="_2154WIP_LY_1_1_1" localSheetId="8">#REF!</definedName>
    <definedName name="_2154WIP_LY_1_1_1" localSheetId="9">#REF!</definedName>
    <definedName name="_2154WIP_LY_1_1_1" localSheetId="11">#REF!</definedName>
    <definedName name="_2154WIP_LY_1_1_1" localSheetId="15">#REF!</definedName>
    <definedName name="_2154WIP_LY_1_1_1" localSheetId="0">#REF!</definedName>
    <definedName name="_2154WIP_LY_1_1_1" localSheetId="2">#REF!</definedName>
    <definedName name="_2154WIP_LY_1_1_1" localSheetId="1">#REF!</definedName>
    <definedName name="_2154WIP_LY_1_1_1">#REF!</definedName>
    <definedName name="_2155WIP_LY_1_1_1_1" localSheetId="3">#REF!</definedName>
    <definedName name="_2155WIP_LY_1_1_1_1" localSheetId="5">#REF!</definedName>
    <definedName name="_2155WIP_LY_1_1_1_1" localSheetId="6">#REF!</definedName>
    <definedName name="_2155WIP_LY_1_1_1_1" localSheetId="7">#REF!</definedName>
    <definedName name="_2155WIP_LY_1_1_1_1" localSheetId="8">#REF!</definedName>
    <definedName name="_2155WIP_LY_1_1_1_1" localSheetId="9">#REF!</definedName>
    <definedName name="_2155WIP_LY_1_1_1_1" localSheetId="11">#REF!</definedName>
    <definedName name="_2155WIP_LY_1_1_1_1" localSheetId="15">#REF!</definedName>
    <definedName name="_2155WIP_LY_1_1_1_1" localSheetId="0">#REF!</definedName>
    <definedName name="_2155WIP_LY_1_1_1_1" localSheetId="2">#REF!</definedName>
    <definedName name="_2155WIP_LY_1_1_1_1" localSheetId="1">#REF!</definedName>
    <definedName name="_2155WIP_LY_1_1_1_1">#REF!</definedName>
    <definedName name="_2156WIP_LY_1_1_1_1_1" localSheetId="3">#REF!</definedName>
    <definedName name="_2156WIP_LY_1_1_1_1_1" localSheetId="5">#REF!</definedName>
    <definedName name="_2156WIP_LY_1_1_1_1_1" localSheetId="6">#REF!</definedName>
    <definedName name="_2156WIP_LY_1_1_1_1_1" localSheetId="7">#REF!</definedName>
    <definedName name="_2156WIP_LY_1_1_1_1_1" localSheetId="8">#REF!</definedName>
    <definedName name="_2156WIP_LY_1_1_1_1_1" localSheetId="9">#REF!</definedName>
    <definedName name="_2156WIP_LY_1_1_1_1_1" localSheetId="11">#REF!</definedName>
    <definedName name="_2156WIP_LY_1_1_1_1_1" localSheetId="15">#REF!</definedName>
    <definedName name="_2156WIP_LY_1_1_1_1_1" localSheetId="0">#REF!</definedName>
    <definedName name="_2156WIP_LY_1_1_1_1_1" localSheetId="2">#REF!</definedName>
    <definedName name="_2156WIP_LY_1_1_1_1_1" localSheetId="1">#REF!</definedName>
    <definedName name="_2156WIP_LY_1_1_1_1_1">#REF!</definedName>
    <definedName name="_2157WIP_LY_1_1_1_1_1_1" localSheetId="3">#REF!</definedName>
    <definedName name="_2157WIP_LY_1_1_1_1_1_1" localSheetId="5">#REF!</definedName>
    <definedName name="_2157WIP_LY_1_1_1_1_1_1" localSheetId="6">#REF!</definedName>
    <definedName name="_2157WIP_LY_1_1_1_1_1_1" localSheetId="7">#REF!</definedName>
    <definedName name="_2157WIP_LY_1_1_1_1_1_1" localSheetId="8">#REF!</definedName>
    <definedName name="_2157WIP_LY_1_1_1_1_1_1" localSheetId="9">#REF!</definedName>
    <definedName name="_2157WIP_LY_1_1_1_1_1_1" localSheetId="11">#REF!</definedName>
    <definedName name="_2157WIP_LY_1_1_1_1_1_1" localSheetId="15">#REF!</definedName>
    <definedName name="_2157WIP_LY_1_1_1_1_1_1" localSheetId="0">#REF!</definedName>
    <definedName name="_2157WIP_LY_1_1_1_1_1_1" localSheetId="2">#REF!</definedName>
    <definedName name="_2157WIP_LY_1_1_1_1_1_1" localSheetId="1">#REF!</definedName>
    <definedName name="_2157WIP_LY_1_1_1_1_1_1">#REF!</definedName>
    <definedName name="_2158WIP_LY_1_1_1_1_1_1_1" localSheetId="3">#REF!</definedName>
    <definedName name="_2158WIP_LY_1_1_1_1_1_1_1" localSheetId="5">#REF!</definedName>
    <definedName name="_2158WIP_LY_1_1_1_1_1_1_1" localSheetId="6">#REF!</definedName>
    <definedName name="_2158WIP_LY_1_1_1_1_1_1_1" localSheetId="7">#REF!</definedName>
    <definedName name="_2158WIP_LY_1_1_1_1_1_1_1" localSheetId="8">#REF!</definedName>
    <definedName name="_2158WIP_LY_1_1_1_1_1_1_1" localSheetId="9">#REF!</definedName>
    <definedName name="_2158WIP_LY_1_1_1_1_1_1_1" localSheetId="11">#REF!</definedName>
    <definedName name="_2158WIP_LY_1_1_1_1_1_1_1" localSheetId="15">#REF!</definedName>
    <definedName name="_2158WIP_LY_1_1_1_1_1_1_1" localSheetId="0">#REF!</definedName>
    <definedName name="_2158WIP_LY_1_1_1_1_1_1_1" localSheetId="2">#REF!</definedName>
    <definedName name="_2158WIP_LY_1_1_1_1_1_1_1" localSheetId="1">#REF!</definedName>
    <definedName name="_2158WIP_LY_1_1_1_1_1_1_1">#REF!</definedName>
    <definedName name="_2159WIP_LY_1_1_1_1_1_1_1_1" localSheetId="3">#REF!</definedName>
    <definedName name="_2159WIP_LY_1_1_1_1_1_1_1_1" localSheetId="5">#REF!</definedName>
    <definedName name="_2159WIP_LY_1_1_1_1_1_1_1_1" localSheetId="6">#REF!</definedName>
    <definedName name="_2159WIP_LY_1_1_1_1_1_1_1_1" localSheetId="7">#REF!</definedName>
    <definedName name="_2159WIP_LY_1_1_1_1_1_1_1_1" localSheetId="8">#REF!</definedName>
    <definedName name="_2159WIP_LY_1_1_1_1_1_1_1_1" localSheetId="9">#REF!</definedName>
    <definedName name="_2159WIP_LY_1_1_1_1_1_1_1_1" localSheetId="11">#REF!</definedName>
    <definedName name="_2159WIP_LY_1_1_1_1_1_1_1_1" localSheetId="15">#REF!</definedName>
    <definedName name="_2159WIP_LY_1_1_1_1_1_1_1_1" localSheetId="0">#REF!</definedName>
    <definedName name="_2159WIP_LY_1_1_1_1_1_1_1_1" localSheetId="2">#REF!</definedName>
    <definedName name="_2159WIP_LY_1_1_1_1_1_1_1_1" localSheetId="1">#REF!</definedName>
    <definedName name="_2159WIP_LY_1_1_1_1_1_1_1_1">#REF!</definedName>
    <definedName name="_215SD_Q2_Budget_1_1_1_1_1" localSheetId="3">[102]S_D!$V$1:$V$65536</definedName>
    <definedName name="_215SD_Q2_Budget_1_1_1_1_1" localSheetId="6">[103]S_D!$V$1:$V$65536</definedName>
    <definedName name="_215SD_Q2_Budget_1_1_1_1_1" localSheetId="9">[103]S_D!$V$1:$V$65536</definedName>
    <definedName name="_215SD_Q2_Budget_1_1_1_1_1" localSheetId="11">[102]S_D!$V$1:$V$65536</definedName>
    <definedName name="_215SD_Q2_Budget_1_1_1_1_1" localSheetId="15">[103]S_D!$V$1:$V$65536</definedName>
    <definedName name="_215SD_Q2_Budget_1_1_1_1_1" localSheetId="2">[102]S_D!$V$1:$V$65536</definedName>
    <definedName name="_215SD_Q2_Budget_1_1_1_1_1">[104]S_D!$V$1:$V$65536</definedName>
    <definedName name="_216_173OP_Q3_LY_Actual_1_1_1_1_1_1_1_1" localSheetId="3">#REF!</definedName>
    <definedName name="_216_173OP_Q3_LY_Actual_1_1_1_1_1_1_1_1" localSheetId="5">#REF!</definedName>
    <definedName name="_216_173OP_Q3_LY_Actual_1_1_1_1_1_1_1_1" localSheetId="6">#REF!</definedName>
    <definedName name="_216_173OP_Q3_LY_Actual_1_1_1_1_1_1_1_1" localSheetId="7">#REF!</definedName>
    <definedName name="_216_173OP_Q3_LY_Actual_1_1_1_1_1_1_1_1" localSheetId="8">#REF!</definedName>
    <definedName name="_216_173OP_Q3_LY_Actual_1_1_1_1_1_1_1_1" localSheetId="9">#REF!</definedName>
    <definedName name="_216_173OP_Q3_LY_Actual_1_1_1_1_1_1_1_1" localSheetId="11">#REF!</definedName>
    <definedName name="_216_173OP_Q3_LY_Actual_1_1_1_1_1_1_1_1" localSheetId="15">#REF!</definedName>
    <definedName name="_216_173OP_Q3_LY_Actual_1_1_1_1_1_1_1_1" localSheetId="0">#REF!</definedName>
    <definedName name="_216_173OP_Q3_LY_Actual_1_1_1_1_1_1_1_1" localSheetId="2">#REF!</definedName>
    <definedName name="_216_173OP_Q3_LY_Actual_1_1_1_1_1_1_1_1" localSheetId="1">#REF!</definedName>
    <definedName name="_216_173OP_Q3_LY_Actual_1_1_1_1_1_1_1_1">#REF!</definedName>
    <definedName name="_216_48Detail_Accounts_Code_1_1_1_1_1_1_1_1" localSheetId="3">#REF!</definedName>
    <definedName name="_216_48Detail_Accounts_Code_1_1_1_1_1_1_1_1" localSheetId="5">#REF!</definedName>
    <definedName name="_216_48Detail_Accounts_Code_1_1_1_1_1_1_1_1" localSheetId="6">#REF!</definedName>
    <definedName name="_216_48Detail_Accounts_Code_1_1_1_1_1_1_1_1" localSheetId="7">#REF!</definedName>
    <definedName name="_216_48Detail_Accounts_Code_1_1_1_1_1_1_1_1" localSheetId="8">#REF!</definedName>
    <definedName name="_216_48Detail_Accounts_Code_1_1_1_1_1_1_1_1" localSheetId="9">#REF!</definedName>
    <definedName name="_216_48Detail_Accounts_Code_1_1_1_1_1_1_1_1" localSheetId="11">#REF!</definedName>
    <definedName name="_216_48Detail_Accounts_Code_1_1_1_1_1_1_1_1" localSheetId="15">#REF!</definedName>
    <definedName name="_216_48Detail_Accounts_Code_1_1_1_1_1_1_1_1" localSheetId="0">#REF!</definedName>
    <definedName name="_216_48Detail_Accounts_Code_1_1_1_1_1_1_1_1" localSheetId="2">#REF!</definedName>
    <definedName name="_216_48Detail_Accounts_Code_1_1_1_1_1_1_1_1" localSheetId="1">#REF!</definedName>
    <definedName name="_216_48Detail_Accounts_Code_1_1_1_1_1_1_1_1">#REF!</definedName>
    <definedName name="_216_48Detail_Accounts_Code_1_1_1_1_1_1_1_1_1" localSheetId="3">#REF!</definedName>
    <definedName name="_216_48Detail_Accounts_Code_1_1_1_1_1_1_1_1_1" localSheetId="5">#REF!</definedName>
    <definedName name="_216_48Detail_Accounts_Code_1_1_1_1_1_1_1_1_1" localSheetId="6">#REF!</definedName>
    <definedName name="_216_48Detail_Accounts_Code_1_1_1_1_1_1_1_1_1" localSheetId="7">#REF!</definedName>
    <definedName name="_216_48Detail_Accounts_Code_1_1_1_1_1_1_1_1_1" localSheetId="8">#REF!</definedName>
    <definedName name="_216_48Detail_Accounts_Code_1_1_1_1_1_1_1_1_1" localSheetId="9">#REF!</definedName>
    <definedName name="_216_48Detail_Accounts_Code_1_1_1_1_1_1_1_1_1" localSheetId="11">#REF!</definedName>
    <definedName name="_216_48Detail_Accounts_Code_1_1_1_1_1_1_1_1_1" localSheetId="15">#REF!</definedName>
    <definedName name="_216_48Detail_Accounts_Code_1_1_1_1_1_1_1_1_1" localSheetId="0">#REF!</definedName>
    <definedName name="_216_48Detail_Accounts_Code_1_1_1_1_1_1_1_1_1" localSheetId="2">#REF!</definedName>
    <definedName name="_216_48Detail_Accounts_Code_1_1_1_1_1_1_1_1_1" localSheetId="1">#REF!</definedName>
    <definedName name="_216_48Detail_Accounts_Code_1_1_1_1_1_1_1_1_1">#REF!</definedName>
    <definedName name="_216_48Detail_Accounts_Code_1_1_1_1_1_1_1_1_2" localSheetId="3">#REF!</definedName>
    <definedName name="_216_48Detail_Accounts_Code_1_1_1_1_1_1_1_1_2" localSheetId="5">#REF!</definedName>
    <definedName name="_216_48Detail_Accounts_Code_1_1_1_1_1_1_1_1_2" localSheetId="6">#REF!</definedName>
    <definedName name="_216_48Detail_Accounts_Code_1_1_1_1_1_1_1_1_2" localSheetId="7">#REF!</definedName>
    <definedName name="_216_48Detail_Accounts_Code_1_1_1_1_1_1_1_1_2" localSheetId="8">#REF!</definedName>
    <definedName name="_216_48Detail_Accounts_Code_1_1_1_1_1_1_1_1_2" localSheetId="9">#REF!</definedName>
    <definedName name="_216_48Detail_Accounts_Code_1_1_1_1_1_1_1_1_2" localSheetId="11">#REF!</definedName>
    <definedName name="_216_48Detail_Accounts_Code_1_1_1_1_1_1_1_1_2" localSheetId="15">#REF!</definedName>
    <definedName name="_216_48Detail_Accounts_Code_1_1_1_1_1_1_1_1_2" localSheetId="0">#REF!</definedName>
    <definedName name="_216_48Detail_Accounts_Code_1_1_1_1_1_1_1_1_2" localSheetId="2">#REF!</definedName>
    <definedName name="_216_48Detail_Accounts_Code_1_1_1_1_1_1_1_1_2" localSheetId="1">#REF!</definedName>
    <definedName name="_216_48Detail_Accounts_Code_1_1_1_1_1_1_1_1_2">#REF!</definedName>
    <definedName name="_2160WIP_LY_1_1_1_1_1_1_1_1_1" localSheetId="3">#REF!</definedName>
    <definedName name="_2160WIP_LY_1_1_1_1_1_1_1_1_1" localSheetId="5">#REF!</definedName>
    <definedName name="_2160WIP_LY_1_1_1_1_1_1_1_1_1" localSheetId="6">#REF!</definedName>
    <definedName name="_2160WIP_LY_1_1_1_1_1_1_1_1_1" localSheetId="7">#REF!</definedName>
    <definedName name="_2160WIP_LY_1_1_1_1_1_1_1_1_1" localSheetId="8">#REF!</definedName>
    <definedName name="_2160WIP_LY_1_1_1_1_1_1_1_1_1" localSheetId="9">#REF!</definedName>
    <definedName name="_2160WIP_LY_1_1_1_1_1_1_1_1_1" localSheetId="11">#REF!</definedName>
    <definedName name="_2160WIP_LY_1_1_1_1_1_1_1_1_1" localSheetId="15">#REF!</definedName>
    <definedName name="_2160WIP_LY_1_1_1_1_1_1_1_1_1" localSheetId="0">#REF!</definedName>
    <definedName name="_2160WIP_LY_1_1_1_1_1_1_1_1_1" localSheetId="2">#REF!</definedName>
    <definedName name="_2160WIP_LY_1_1_1_1_1_1_1_1_1" localSheetId="1">#REF!</definedName>
    <definedName name="_2160WIP_LY_1_1_1_1_1_1_1_1_1">#REF!</definedName>
    <definedName name="_2161WIP_LY_1_1_1_1_1_1_1_1_1_1" localSheetId="3">#REF!</definedName>
    <definedName name="_2161WIP_LY_1_1_1_1_1_1_1_1_1_1" localSheetId="5">#REF!</definedName>
    <definedName name="_2161WIP_LY_1_1_1_1_1_1_1_1_1_1" localSheetId="6">#REF!</definedName>
    <definedName name="_2161WIP_LY_1_1_1_1_1_1_1_1_1_1" localSheetId="7">#REF!</definedName>
    <definedName name="_2161WIP_LY_1_1_1_1_1_1_1_1_1_1" localSheetId="8">#REF!</definedName>
    <definedName name="_2161WIP_LY_1_1_1_1_1_1_1_1_1_1" localSheetId="9">#REF!</definedName>
    <definedName name="_2161WIP_LY_1_1_1_1_1_1_1_1_1_1" localSheetId="11">#REF!</definedName>
    <definedName name="_2161WIP_LY_1_1_1_1_1_1_1_1_1_1" localSheetId="15">#REF!</definedName>
    <definedName name="_2161WIP_LY_1_1_1_1_1_1_1_1_1_1" localSheetId="0">#REF!</definedName>
    <definedName name="_2161WIP_LY_1_1_1_1_1_1_1_1_1_1" localSheetId="2">#REF!</definedName>
    <definedName name="_2161WIP_LY_1_1_1_1_1_1_1_1_1_1" localSheetId="1">#REF!</definedName>
    <definedName name="_2161WIP_LY_1_1_1_1_1_1_1_1_1_1">#REF!</definedName>
    <definedName name="_2162WIP_LY_1_1_1_1_1_1_1_1_1_1_1" localSheetId="3">#REF!</definedName>
    <definedName name="_2162WIP_LY_1_1_1_1_1_1_1_1_1_1_1" localSheetId="5">#REF!</definedName>
    <definedName name="_2162WIP_LY_1_1_1_1_1_1_1_1_1_1_1" localSheetId="6">#REF!</definedName>
    <definedName name="_2162WIP_LY_1_1_1_1_1_1_1_1_1_1_1" localSheetId="7">#REF!</definedName>
    <definedName name="_2162WIP_LY_1_1_1_1_1_1_1_1_1_1_1" localSheetId="8">#REF!</definedName>
    <definedName name="_2162WIP_LY_1_1_1_1_1_1_1_1_1_1_1" localSheetId="9">#REF!</definedName>
    <definedName name="_2162WIP_LY_1_1_1_1_1_1_1_1_1_1_1" localSheetId="11">#REF!</definedName>
    <definedName name="_2162WIP_LY_1_1_1_1_1_1_1_1_1_1_1" localSheetId="15">#REF!</definedName>
    <definedName name="_2162WIP_LY_1_1_1_1_1_1_1_1_1_1_1" localSheetId="0">#REF!</definedName>
    <definedName name="_2162WIP_LY_1_1_1_1_1_1_1_1_1_1_1" localSheetId="2">#REF!</definedName>
    <definedName name="_2162WIP_LY_1_1_1_1_1_1_1_1_1_1_1" localSheetId="1">#REF!</definedName>
    <definedName name="_2162WIP_LY_1_1_1_1_1_1_1_1_1_1_1">#REF!</definedName>
    <definedName name="_2163WIP_LY_1_1_1_1_1_1_1_1_1_1_1_1" localSheetId="3">#REF!</definedName>
    <definedName name="_2163WIP_LY_1_1_1_1_1_1_1_1_1_1_1_1" localSheetId="5">#REF!</definedName>
    <definedName name="_2163WIP_LY_1_1_1_1_1_1_1_1_1_1_1_1" localSheetId="6">#REF!</definedName>
    <definedName name="_2163WIP_LY_1_1_1_1_1_1_1_1_1_1_1_1" localSheetId="7">#REF!</definedName>
    <definedName name="_2163WIP_LY_1_1_1_1_1_1_1_1_1_1_1_1" localSheetId="8">#REF!</definedName>
    <definedName name="_2163WIP_LY_1_1_1_1_1_1_1_1_1_1_1_1" localSheetId="9">#REF!</definedName>
    <definedName name="_2163WIP_LY_1_1_1_1_1_1_1_1_1_1_1_1" localSheetId="11">#REF!</definedName>
    <definedName name="_2163WIP_LY_1_1_1_1_1_1_1_1_1_1_1_1" localSheetId="15">#REF!</definedName>
    <definedName name="_2163WIP_LY_1_1_1_1_1_1_1_1_1_1_1_1" localSheetId="0">#REF!</definedName>
    <definedName name="_2163WIP_LY_1_1_1_1_1_1_1_1_1_1_1_1" localSheetId="2">#REF!</definedName>
    <definedName name="_2163WIP_LY_1_1_1_1_1_1_1_1_1_1_1_1" localSheetId="1">#REF!</definedName>
    <definedName name="_2163WIP_LY_1_1_1_1_1_1_1_1_1_1_1_1">#REF!</definedName>
    <definedName name="_2164YTD_Actual_1_1_1" localSheetId="3">#REF!</definedName>
    <definedName name="_2164YTD_Actual_1_1_1" localSheetId="5">#REF!</definedName>
    <definedName name="_2164YTD_Actual_1_1_1" localSheetId="6">#REF!</definedName>
    <definedName name="_2164YTD_Actual_1_1_1" localSheetId="7">#REF!</definedName>
    <definedName name="_2164YTD_Actual_1_1_1" localSheetId="8">#REF!</definedName>
    <definedName name="_2164YTD_Actual_1_1_1" localSheetId="9">#REF!</definedName>
    <definedName name="_2164YTD_Actual_1_1_1" localSheetId="11">#REF!</definedName>
    <definedName name="_2164YTD_Actual_1_1_1" localSheetId="15">#REF!</definedName>
    <definedName name="_2164YTD_Actual_1_1_1" localSheetId="0">#REF!</definedName>
    <definedName name="_2164YTD_Actual_1_1_1" localSheetId="2">#REF!</definedName>
    <definedName name="_2164YTD_Actual_1_1_1" localSheetId="1">#REF!</definedName>
    <definedName name="_2164YTD_Actual_1_1_1">#REF!</definedName>
    <definedName name="_2165YTD_Actual_1_1_1_1_1" localSheetId="3">#REF!</definedName>
    <definedName name="_2165YTD_Actual_1_1_1_1_1" localSheetId="5">#REF!</definedName>
    <definedName name="_2165YTD_Actual_1_1_1_1_1" localSheetId="6">#REF!</definedName>
    <definedName name="_2165YTD_Actual_1_1_1_1_1" localSheetId="7">#REF!</definedName>
    <definedName name="_2165YTD_Actual_1_1_1_1_1" localSheetId="8">#REF!</definedName>
    <definedName name="_2165YTD_Actual_1_1_1_1_1" localSheetId="9">#REF!</definedName>
    <definedName name="_2165YTD_Actual_1_1_1_1_1" localSheetId="11">#REF!</definedName>
    <definedName name="_2165YTD_Actual_1_1_1_1_1" localSheetId="15">#REF!</definedName>
    <definedName name="_2165YTD_Actual_1_1_1_1_1" localSheetId="0">#REF!</definedName>
    <definedName name="_2165YTD_Actual_1_1_1_1_1" localSheetId="2">#REF!</definedName>
    <definedName name="_2165YTD_Actual_1_1_1_1_1" localSheetId="1">#REF!</definedName>
    <definedName name="_2165YTD_Actual_1_1_1_1_1">#REF!</definedName>
    <definedName name="_2168YTD_Budget_1_1_1" localSheetId="3">#REF!</definedName>
    <definedName name="_2168YTD_Budget_1_1_1" localSheetId="5">#REF!</definedName>
    <definedName name="_2168YTD_Budget_1_1_1" localSheetId="6">#REF!</definedName>
    <definedName name="_2168YTD_Budget_1_1_1" localSheetId="7">#REF!</definedName>
    <definedName name="_2168YTD_Budget_1_1_1" localSheetId="8">#REF!</definedName>
    <definedName name="_2168YTD_Budget_1_1_1" localSheetId="9">#REF!</definedName>
    <definedName name="_2168YTD_Budget_1_1_1" localSheetId="11">#REF!</definedName>
    <definedName name="_2168YTD_Budget_1_1_1" localSheetId="15">#REF!</definedName>
    <definedName name="_2168YTD_Budget_1_1_1" localSheetId="0">#REF!</definedName>
    <definedName name="_2168YTD_Budget_1_1_1" localSheetId="2">#REF!</definedName>
    <definedName name="_2168YTD_Budget_1_1_1" localSheetId="1">#REF!</definedName>
    <definedName name="_2168YTD_Budget_1_1_1">#REF!</definedName>
    <definedName name="_2169YTD_Budget_1_1_1_1_1" localSheetId="3">#REF!</definedName>
    <definedName name="_2169YTD_Budget_1_1_1_1_1" localSheetId="5">#REF!</definedName>
    <definedName name="_2169YTD_Budget_1_1_1_1_1" localSheetId="6">#REF!</definedName>
    <definedName name="_2169YTD_Budget_1_1_1_1_1" localSheetId="7">#REF!</definedName>
    <definedName name="_2169YTD_Budget_1_1_1_1_1" localSheetId="8">#REF!</definedName>
    <definedName name="_2169YTD_Budget_1_1_1_1_1" localSheetId="9">#REF!</definedName>
    <definedName name="_2169YTD_Budget_1_1_1_1_1" localSheetId="11">#REF!</definedName>
    <definedName name="_2169YTD_Budget_1_1_1_1_1" localSheetId="15">#REF!</definedName>
    <definedName name="_2169YTD_Budget_1_1_1_1_1" localSheetId="0">#REF!</definedName>
    <definedName name="_2169YTD_Budget_1_1_1_1_1" localSheetId="2">#REF!</definedName>
    <definedName name="_2169YTD_Budget_1_1_1_1_1" localSheetId="1">#REF!</definedName>
    <definedName name="_2169YTD_Budget_1_1_1_1_1">#REF!</definedName>
    <definedName name="_216GA_LY_Q3_Actual_1_1_1_1_1_1" localSheetId="3">[164]G_A!$AA$1:$AA$65536</definedName>
    <definedName name="_216GA_LY_Q3_Actual_1_1_1_1_1_1" localSheetId="6">[165]G_A!$AA$1:$AA$65536</definedName>
    <definedName name="_216GA_LY_Q3_Actual_1_1_1_1_1_1" localSheetId="9">[165]G_A!$AA$1:$AA$65536</definedName>
    <definedName name="_216GA_LY_Q3_Actual_1_1_1_1_1_1" localSheetId="11">[164]G_A!$AA$1:$AA$65536</definedName>
    <definedName name="_216GA_LY_Q3_Actual_1_1_1_1_1_1" localSheetId="15">[165]G_A!$AA$1:$AA$65536</definedName>
    <definedName name="_216GA_LY_Q3_Actual_1_1_1_1_1_1" localSheetId="2">[164]G_A!$AA$1:$AA$65536</definedName>
    <definedName name="_216GA_LY_Q3_Actual_1_1_1_1_1_1">[166]G_A!$AA$1:$AA$65536</definedName>
    <definedName name="_216LY_Q3_Actual_1_1_1_1_1_1_1_1" localSheetId="3">[135]TB!$AA$1:$AA$65536</definedName>
    <definedName name="_216LY_Q3_Actual_1_1_1_1_1_1_1_1" localSheetId="6">[136]TB!$AA$1:$AA$65536</definedName>
    <definedName name="_216LY_Q3_Actual_1_1_1_1_1_1_1_1" localSheetId="9">[136]TB!$AA$1:$AA$65536</definedName>
    <definedName name="_216LY_Q3_Actual_1_1_1_1_1_1_1_1" localSheetId="11">[135]TB!$AA$1:$AA$65536</definedName>
    <definedName name="_216LY_Q3_Actual_1_1_1_1_1_1_1_1" localSheetId="15">[136]TB!$AA$1:$AA$65536</definedName>
    <definedName name="_216LY_Q3_Actual_1_1_1_1_1_1_1_1" localSheetId="2">[135]TB!$AA$1:$AA$65536</definedName>
    <definedName name="_216LY_Q3_Actual_1_1_1_1_1_1_1_1">[137]TB!$AA$1:$AA$65536</definedName>
    <definedName name="_216SD_Q2_Forecast_1_1_1_1_1" localSheetId="3">[102]S_D!$U$1:$U$65536</definedName>
    <definedName name="_216SD_Q2_Forecast_1_1_1_1_1" localSheetId="6">[103]S_D!$U$1:$U$65536</definedName>
    <definedName name="_216SD_Q2_Forecast_1_1_1_1_1" localSheetId="9">[103]S_D!$U$1:$U$65536</definedName>
    <definedName name="_216SD_Q2_Forecast_1_1_1_1_1" localSheetId="11">[102]S_D!$U$1:$U$65536</definedName>
    <definedName name="_216SD_Q2_Forecast_1_1_1_1_1" localSheetId="15">[103]S_D!$U$1:$U$65536</definedName>
    <definedName name="_216SD_Q2_Forecast_1_1_1_1_1" localSheetId="2">[102]S_D!$U$1:$U$65536</definedName>
    <definedName name="_216SD_Q2_Forecast_1_1_1_1_1">[104]S_D!$U$1:$U$65536</definedName>
    <definedName name="_217_173OP_Q3_LY_Actual_1_1_1_1_1_1_1_1_1" localSheetId="3">#REF!</definedName>
    <definedName name="_217_173OP_Q3_LY_Actual_1_1_1_1_1_1_1_1_1" localSheetId="5">#REF!</definedName>
    <definedName name="_217_173OP_Q3_LY_Actual_1_1_1_1_1_1_1_1_1" localSheetId="6">#REF!</definedName>
    <definedName name="_217_173OP_Q3_LY_Actual_1_1_1_1_1_1_1_1_1" localSheetId="7">#REF!</definedName>
    <definedName name="_217_173OP_Q3_LY_Actual_1_1_1_1_1_1_1_1_1" localSheetId="8">#REF!</definedName>
    <definedName name="_217_173OP_Q3_LY_Actual_1_1_1_1_1_1_1_1_1" localSheetId="9">#REF!</definedName>
    <definedName name="_217_173OP_Q3_LY_Actual_1_1_1_1_1_1_1_1_1" localSheetId="11">#REF!</definedName>
    <definedName name="_217_173OP_Q3_LY_Actual_1_1_1_1_1_1_1_1_1" localSheetId="15">#REF!</definedName>
    <definedName name="_217_173OP_Q3_LY_Actual_1_1_1_1_1_1_1_1_1" localSheetId="0">#REF!</definedName>
    <definedName name="_217_173OP_Q3_LY_Actual_1_1_1_1_1_1_1_1_1" localSheetId="2">#REF!</definedName>
    <definedName name="_217_173OP_Q3_LY_Actual_1_1_1_1_1_1_1_1_1" localSheetId="1">#REF!</definedName>
    <definedName name="_217_173OP_Q3_LY_Actual_1_1_1_1_1_1_1_1_1">#REF!</definedName>
    <definedName name="_217_494OP_SD_Net_B4_Mgmt_N_Mis_Fees_1_1_1_1_1_1_1" localSheetId="3">#REF!</definedName>
    <definedName name="_217_494OP_SD_Net_B4_Mgmt_N_Mis_Fees_1_1_1_1_1_1_1" localSheetId="5">#REF!</definedName>
    <definedName name="_217_494OP_SD_Net_B4_Mgmt_N_Mis_Fees_1_1_1_1_1_1_1" localSheetId="6">#REF!</definedName>
    <definedName name="_217_494OP_SD_Net_B4_Mgmt_N_Mis_Fees_1_1_1_1_1_1_1" localSheetId="7">#REF!</definedName>
    <definedName name="_217_494OP_SD_Net_B4_Mgmt_N_Mis_Fees_1_1_1_1_1_1_1" localSheetId="8">#REF!</definedName>
    <definedName name="_217_494OP_SD_Net_B4_Mgmt_N_Mis_Fees_1_1_1_1_1_1_1" localSheetId="9">#REF!</definedName>
    <definedName name="_217_494OP_SD_Net_B4_Mgmt_N_Mis_Fees_1_1_1_1_1_1_1" localSheetId="11">#REF!</definedName>
    <definedName name="_217_494OP_SD_Net_B4_Mgmt_N_Mis_Fees_1_1_1_1_1_1_1" localSheetId="15">#REF!</definedName>
    <definedName name="_217_494OP_SD_Net_B4_Mgmt_N_Mis_Fees_1_1_1_1_1_1_1" localSheetId="0">#REF!</definedName>
    <definedName name="_217_494OP_SD_Net_B4_Mgmt_N_Mis_Fees_1_1_1_1_1_1_1" localSheetId="2">#REF!</definedName>
    <definedName name="_217_494OP_SD_Net_B4_Mgmt_N_Mis_Fees_1_1_1_1_1_1_1" localSheetId="1">#REF!</definedName>
    <definedName name="_217_494OP_SD_Net_B4_Mgmt_N_Mis_Fees_1_1_1_1_1_1_1">#REF!</definedName>
    <definedName name="_217_494OP_SD_Net_B4_Mgmt_N_Mis_Fees_1_1_1_1_1_1_1_1" localSheetId="3">#REF!</definedName>
    <definedName name="_217_494OP_SD_Net_B4_Mgmt_N_Mis_Fees_1_1_1_1_1_1_1_1" localSheetId="5">#REF!</definedName>
    <definedName name="_217_494OP_SD_Net_B4_Mgmt_N_Mis_Fees_1_1_1_1_1_1_1_1" localSheetId="6">#REF!</definedName>
    <definedName name="_217_494OP_SD_Net_B4_Mgmt_N_Mis_Fees_1_1_1_1_1_1_1_1" localSheetId="7">#REF!</definedName>
    <definedName name="_217_494OP_SD_Net_B4_Mgmt_N_Mis_Fees_1_1_1_1_1_1_1_1" localSheetId="8">#REF!</definedName>
    <definedName name="_217_494OP_SD_Net_B4_Mgmt_N_Mis_Fees_1_1_1_1_1_1_1_1" localSheetId="9">#REF!</definedName>
    <definedName name="_217_494OP_SD_Net_B4_Mgmt_N_Mis_Fees_1_1_1_1_1_1_1_1" localSheetId="11">#REF!</definedName>
    <definedName name="_217_494OP_SD_Net_B4_Mgmt_N_Mis_Fees_1_1_1_1_1_1_1_1" localSheetId="15">#REF!</definedName>
    <definedName name="_217_494OP_SD_Net_B4_Mgmt_N_Mis_Fees_1_1_1_1_1_1_1_1" localSheetId="0">#REF!</definedName>
    <definedName name="_217_494OP_SD_Net_B4_Mgmt_N_Mis_Fees_1_1_1_1_1_1_1_1" localSheetId="2">#REF!</definedName>
    <definedName name="_217_494OP_SD_Net_B4_Mgmt_N_Mis_Fees_1_1_1_1_1_1_1_1" localSheetId="1">#REF!</definedName>
    <definedName name="_217_494OP_SD_Net_B4_Mgmt_N_Mis_Fees_1_1_1_1_1_1_1_1">#REF!</definedName>
    <definedName name="_217_494OP_SD_Net_B4_Mgmt_N_Mis_Fees_1_1_1_1_1_1_1_2" localSheetId="3">#REF!</definedName>
    <definedName name="_217_494OP_SD_Net_B4_Mgmt_N_Mis_Fees_1_1_1_1_1_1_1_2" localSheetId="5">#REF!</definedName>
    <definedName name="_217_494OP_SD_Net_B4_Mgmt_N_Mis_Fees_1_1_1_1_1_1_1_2" localSheetId="6">#REF!</definedName>
    <definedName name="_217_494OP_SD_Net_B4_Mgmt_N_Mis_Fees_1_1_1_1_1_1_1_2" localSheetId="7">#REF!</definedName>
    <definedName name="_217_494OP_SD_Net_B4_Mgmt_N_Mis_Fees_1_1_1_1_1_1_1_2" localSheetId="8">#REF!</definedName>
    <definedName name="_217_494OP_SD_Net_B4_Mgmt_N_Mis_Fees_1_1_1_1_1_1_1_2" localSheetId="9">#REF!</definedName>
    <definedName name="_217_494OP_SD_Net_B4_Mgmt_N_Mis_Fees_1_1_1_1_1_1_1_2" localSheetId="11">#REF!</definedName>
    <definedName name="_217_494OP_SD_Net_B4_Mgmt_N_Mis_Fees_1_1_1_1_1_1_1_2" localSheetId="15">#REF!</definedName>
    <definedName name="_217_494OP_SD_Net_B4_Mgmt_N_Mis_Fees_1_1_1_1_1_1_1_2" localSheetId="0">#REF!</definedName>
    <definedName name="_217_494OP_SD_Net_B4_Mgmt_N_Mis_Fees_1_1_1_1_1_1_1_2" localSheetId="2">#REF!</definedName>
    <definedName name="_217_494OP_SD_Net_B4_Mgmt_N_Mis_Fees_1_1_1_1_1_1_1_2" localSheetId="1">#REF!</definedName>
    <definedName name="_217_494OP_SD_Net_B4_Mgmt_N_Mis_Fees_1_1_1_1_1_1_1_2">#REF!</definedName>
    <definedName name="_217GA_LY_YTD_Actual_1_1_1_1" localSheetId="3">[161]G_A!$L$1:$L$65536</definedName>
    <definedName name="_217GA_LY_YTD_Actual_1_1_1_1" localSheetId="6">[162]G_A!$L$1:$L$65536</definedName>
    <definedName name="_217GA_LY_YTD_Actual_1_1_1_1" localSheetId="9">[162]G_A!$L$1:$L$65536</definedName>
    <definedName name="_217GA_LY_YTD_Actual_1_1_1_1" localSheetId="11">[161]G_A!$L$1:$L$65536</definedName>
    <definedName name="_217GA_LY_YTD_Actual_1_1_1_1" localSheetId="15">[162]G_A!$L$1:$L$65536</definedName>
    <definedName name="_217GA_LY_YTD_Actual_1_1_1_1" localSheetId="2">[161]G_A!$L$1:$L$65536</definedName>
    <definedName name="_217GA_LY_YTD_Actual_1_1_1_1">[163]G_A!$L$1:$L$65536</definedName>
    <definedName name="_217SD_Q3_Actual_1_1_1_1_1" localSheetId="3">[102]S_D!$X$1:$X$65536</definedName>
    <definedName name="_217SD_Q3_Actual_1_1_1_1_1" localSheetId="6">[103]S_D!$X$1:$X$65536</definedName>
    <definedName name="_217SD_Q3_Actual_1_1_1_1_1" localSheetId="9">[103]S_D!$X$1:$X$65536</definedName>
    <definedName name="_217SD_Q3_Actual_1_1_1_1_1" localSheetId="11">[102]S_D!$X$1:$X$65536</definedName>
    <definedName name="_217SD_Q3_Actual_1_1_1_1_1" localSheetId="15">[103]S_D!$X$1:$X$65536</definedName>
    <definedName name="_217SD_Q3_Actual_1_1_1_1_1" localSheetId="2">[102]S_D!$X$1:$X$65536</definedName>
    <definedName name="_217SD_Q3_Actual_1_1_1_1_1">[104]S_D!$X$1:$X$65536</definedName>
    <definedName name="_218_174division_1_1_1_1_1_1_1_1_1" localSheetId="3">#REF!</definedName>
    <definedName name="_218_174division_1_1_1_1_1_1_1_1_1" localSheetId="5">#REF!</definedName>
    <definedName name="_218_174division_1_1_1_1_1_1_1_1_1" localSheetId="6">#REF!</definedName>
    <definedName name="_218_174division_1_1_1_1_1_1_1_1_1" localSheetId="7">#REF!</definedName>
    <definedName name="_218_174division_1_1_1_1_1_1_1_1_1" localSheetId="8">#REF!</definedName>
    <definedName name="_218_174division_1_1_1_1_1_1_1_1_1" localSheetId="9">#REF!</definedName>
    <definedName name="_218_174division_1_1_1_1_1_1_1_1_1" localSheetId="11">#REF!</definedName>
    <definedName name="_218_174division_1_1_1_1_1_1_1_1_1" localSheetId="15">#REF!</definedName>
    <definedName name="_218_174division_1_1_1_1_1_1_1_1_1" localSheetId="0">#REF!</definedName>
    <definedName name="_218_174division_1_1_1_1_1_1_1_1_1" localSheetId="2">#REF!</definedName>
    <definedName name="_218_174division_1_1_1_1_1_1_1_1_1" localSheetId="1">#REF!</definedName>
    <definedName name="_218_174division_1_1_1_1_1_1_1_1_1">#REF!</definedName>
    <definedName name="_218_495OP_SD_Net_B4_Mgmt_N_Mis_Fees_1_1_1_1_1_1_1_1" localSheetId="3">#REF!</definedName>
    <definedName name="_218_495OP_SD_Net_B4_Mgmt_N_Mis_Fees_1_1_1_1_1_1_1_1" localSheetId="5">#REF!</definedName>
    <definedName name="_218_495OP_SD_Net_B4_Mgmt_N_Mis_Fees_1_1_1_1_1_1_1_1" localSheetId="6">#REF!</definedName>
    <definedName name="_218_495OP_SD_Net_B4_Mgmt_N_Mis_Fees_1_1_1_1_1_1_1_1" localSheetId="7">#REF!</definedName>
    <definedName name="_218_495OP_SD_Net_B4_Mgmt_N_Mis_Fees_1_1_1_1_1_1_1_1" localSheetId="8">#REF!</definedName>
    <definedName name="_218_495OP_SD_Net_B4_Mgmt_N_Mis_Fees_1_1_1_1_1_1_1_1" localSheetId="9">#REF!</definedName>
    <definedName name="_218_495OP_SD_Net_B4_Mgmt_N_Mis_Fees_1_1_1_1_1_1_1_1" localSheetId="11">#REF!</definedName>
    <definedName name="_218_495OP_SD_Net_B4_Mgmt_N_Mis_Fees_1_1_1_1_1_1_1_1" localSheetId="15">#REF!</definedName>
    <definedName name="_218_495OP_SD_Net_B4_Mgmt_N_Mis_Fees_1_1_1_1_1_1_1_1" localSheetId="0">#REF!</definedName>
    <definedName name="_218_495OP_SD_Net_B4_Mgmt_N_Mis_Fees_1_1_1_1_1_1_1_1" localSheetId="2">#REF!</definedName>
    <definedName name="_218_495OP_SD_Net_B4_Mgmt_N_Mis_Fees_1_1_1_1_1_1_1_1" localSheetId="1">#REF!</definedName>
    <definedName name="_218_495OP_SD_Net_B4_Mgmt_N_Mis_Fees_1_1_1_1_1_1_1_1">#REF!</definedName>
    <definedName name="_218_495OP_SD_Net_B4_Mgmt_N_Mis_Fees_1_1_1_1_1_1_1_1_1" localSheetId="3">#REF!</definedName>
    <definedName name="_218_495OP_SD_Net_B4_Mgmt_N_Mis_Fees_1_1_1_1_1_1_1_1_1" localSheetId="5">#REF!</definedName>
    <definedName name="_218_495OP_SD_Net_B4_Mgmt_N_Mis_Fees_1_1_1_1_1_1_1_1_1" localSheetId="6">#REF!</definedName>
    <definedName name="_218_495OP_SD_Net_B4_Mgmt_N_Mis_Fees_1_1_1_1_1_1_1_1_1" localSheetId="7">#REF!</definedName>
    <definedName name="_218_495OP_SD_Net_B4_Mgmt_N_Mis_Fees_1_1_1_1_1_1_1_1_1" localSheetId="8">#REF!</definedName>
    <definedName name="_218_495OP_SD_Net_B4_Mgmt_N_Mis_Fees_1_1_1_1_1_1_1_1_1" localSheetId="9">#REF!</definedName>
    <definedName name="_218_495OP_SD_Net_B4_Mgmt_N_Mis_Fees_1_1_1_1_1_1_1_1_1" localSheetId="11">#REF!</definedName>
    <definedName name="_218_495OP_SD_Net_B4_Mgmt_N_Mis_Fees_1_1_1_1_1_1_1_1_1" localSheetId="15">#REF!</definedName>
    <definedName name="_218_495OP_SD_Net_B4_Mgmt_N_Mis_Fees_1_1_1_1_1_1_1_1_1" localSheetId="0">#REF!</definedName>
    <definedName name="_218_495OP_SD_Net_B4_Mgmt_N_Mis_Fees_1_1_1_1_1_1_1_1_1" localSheetId="2">#REF!</definedName>
    <definedName name="_218_495OP_SD_Net_B4_Mgmt_N_Mis_Fees_1_1_1_1_1_1_1_1_1" localSheetId="1">#REF!</definedName>
    <definedName name="_218_495OP_SD_Net_B4_Mgmt_N_Mis_Fees_1_1_1_1_1_1_1_1_1">#REF!</definedName>
    <definedName name="_218_495OP_SD_Net_B4_Mgmt_N_Mis_Fees_1_1_1_1_1_1_1_1_2" localSheetId="3">#REF!</definedName>
    <definedName name="_218_495OP_SD_Net_B4_Mgmt_N_Mis_Fees_1_1_1_1_1_1_1_1_2" localSheetId="5">#REF!</definedName>
    <definedName name="_218_495OP_SD_Net_B4_Mgmt_N_Mis_Fees_1_1_1_1_1_1_1_1_2" localSheetId="6">#REF!</definedName>
    <definedName name="_218_495OP_SD_Net_B4_Mgmt_N_Mis_Fees_1_1_1_1_1_1_1_1_2" localSheetId="7">#REF!</definedName>
    <definedName name="_218_495OP_SD_Net_B4_Mgmt_N_Mis_Fees_1_1_1_1_1_1_1_1_2" localSheetId="8">#REF!</definedName>
    <definedName name="_218_495OP_SD_Net_B4_Mgmt_N_Mis_Fees_1_1_1_1_1_1_1_1_2" localSheetId="9">#REF!</definedName>
    <definedName name="_218_495OP_SD_Net_B4_Mgmt_N_Mis_Fees_1_1_1_1_1_1_1_1_2" localSheetId="11">#REF!</definedName>
    <definedName name="_218_495OP_SD_Net_B4_Mgmt_N_Mis_Fees_1_1_1_1_1_1_1_1_2" localSheetId="15">#REF!</definedName>
    <definedName name="_218_495OP_SD_Net_B4_Mgmt_N_Mis_Fees_1_1_1_1_1_1_1_1_2" localSheetId="0">#REF!</definedName>
    <definedName name="_218_495OP_SD_Net_B4_Mgmt_N_Mis_Fees_1_1_1_1_1_1_1_1_2" localSheetId="2">#REF!</definedName>
    <definedName name="_218_495OP_SD_Net_B4_Mgmt_N_Mis_Fees_1_1_1_1_1_1_1_1_2" localSheetId="1">#REF!</definedName>
    <definedName name="_218_495OP_SD_Net_B4_Mgmt_N_Mis_Fees_1_1_1_1_1_1_1_1_2">#REF!</definedName>
    <definedName name="_218LY_YTD_1_1_1_1_1_1_1_1" localSheetId="3">[135]TB!$L$1:$L$65536</definedName>
    <definedName name="_218LY_YTD_1_1_1_1_1_1_1_1" localSheetId="6">[136]TB!$L$1:$L$65536</definedName>
    <definedName name="_218LY_YTD_1_1_1_1_1_1_1_1" localSheetId="9">[136]TB!$L$1:$L$65536</definedName>
    <definedName name="_218LY_YTD_1_1_1_1_1_1_1_1" localSheetId="11">[135]TB!$L$1:$L$65536</definedName>
    <definedName name="_218LY_YTD_1_1_1_1_1_1_1_1" localSheetId="15">[136]TB!$L$1:$L$65536</definedName>
    <definedName name="_218LY_YTD_1_1_1_1_1_1_1_1" localSheetId="2">[135]TB!$L$1:$L$65536</definedName>
    <definedName name="_218LY_YTD_1_1_1_1_1_1_1_1">[137]TB!$L$1:$L$65536</definedName>
    <definedName name="_218SD_Q3_Budget_1_1_1_1_1" localSheetId="3">[102]S_D!$Z$1:$Z$65536</definedName>
    <definedName name="_218SD_Q3_Budget_1_1_1_1_1" localSheetId="6">[103]S_D!$Z$1:$Z$65536</definedName>
    <definedName name="_218SD_Q3_Budget_1_1_1_1_1" localSheetId="9">[103]S_D!$Z$1:$Z$65536</definedName>
    <definedName name="_218SD_Q3_Budget_1_1_1_1_1" localSheetId="11">[102]S_D!$Z$1:$Z$65536</definedName>
    <definedName name="_218SD_Q3_Budget_1_1_1_1_1" localSheetId="15">[103]S_D!$Z$1:$Z$65536</definedName>
    <definedName name="_218SD_Q3_Budget_1_1_1_1_1" localSheetId="2">[102]S_D!$Z$1:$Z$65536</definedName>
    <definedName name="_218SD_Q3_Budget_1_1_1_1_1">[104]S_D!$Z$1:$Z$65536</definedName>
    <definedName name="_219_174division_1_1_1_1_1_1_1_1_1_1" localSheetId="3">#REF!</definedName>
    <definedName name="_219_174division_1_1_1_1_1_1_1_1_1_1" localSheetId="5">#REF!</definedName>
    <definedName name="_219_174division_1_1_1_1_1_1_1_1_1_1" localSheetId="6">#REF!</definedName>
    <definedName name="_219_174division_1_1_1_1_1_1_1_1_1_1" localSheetId="7">#REF!</definedName>
    <definedName name="_219_174division_1_1_1_1_1_1_1_1_1_1" localSheetId="8">#REF!</definedName>
    <definedName name="_219_174division_1_1_1_1_1_1_1_1_1_1" localSheetId="9">#REF!</definedName>
    <definedName name="_219_174division_1_1_1_1_1_1_1_1_1_1" localSheetId="11">#REF!</definedName>
    <definedName name="_219_174division_1_1_1_1_1_1_1_1_1_1" localSheetId="15">#REF!</definedName>
    <definedName name="_219_174division_1_1_1_1_1_1_1_1_1_1" localSheetId="0">#REF!</definedName>
    <definedName name="_219_174division_1_1_1_1_1_1_1_1_1_1" localSheetId="2">#REF!</definedName>
    <definedName name="_219_174division_1_1_1_1_1_1_1_1_1_1" localSheetId="1">#REF!</definedName>
    <definedName name="_219_174division_1_1_1_1_1_1_1_1_1_1">#REF!</definedName>
    <definedName name="_219_496OP_SD_Net_B4_Mgmt_N_Mis_Fees_1_1_1_1_1_1_1_1_1" localSheetId="3">#REF!</definedName>
    <definedName name="_219_496OP_SD_Net_B4_Mgmt_N_Mis_Fees_1_1_1_1_1_1_1_1_1" localSheetId="5">#REF!</definedName>
    <definedName name="_219_496OP_SD_Net_B4_Mgmt_N_Mis_Fees_1_1_1_1_1_1_1_1_1" localSheetId="6">#REF!</definedName>
    <definedName name="_219_496OP_SD_Net_B4_Mgmt_N_Mis_Fees_1_1_1_1_1_1_1_1_1" localSheetId="7">#REF!</definedName>
    <definedName name="_219_496OP_SD_Net_B4_Mgmt_N_Mis_Fees_1_1_1_1_1_1_1_1_1" localSheetId="8">#REF!</definedName>
    <definedName name="_219_496OP_SD_Net_B4_Mgmt_N_Mis_Fees_1_1_1_1_1_1_1_1_1" localSheetId="9">#REF!</definedName>
    <definedName name="_219_496OP_SD_Net_B4_Mgmt_N_Mis_Fees_1_1_1_1_1_1_1_1_1" localSheetId="11">#REF!</definedName>
    <definedName name="_219_496OP_SD_Net_B4_Mgmt_N_Mis_Fees_1_1_1_1_1_1_1_1_1" localSheetId="15">#REF!</definedName>
    <definedName name="_219_496OP_SD_Net_B4_Mgmt_N_Mis_Fees_1_1_1_1_1_1_1_1_1" localSheetId="0">#REF!</definedName>
    <definedName name="_219_496OP_SD_Net_B4_Mgmt_N_Mis_Fees_1_1_1_1_1_1_1_1_1" localSheetId="2">#REF!</definedName>
    <definedName name="_219_496OP_SD_Net_B4_Mgmt_N_Mis_Fees_1_1_1_1_1_1_1_1_1" localSheetId="1">#REF!</definedName>
    <definedName name="_219_496OP_SD_Net_B4_Mgmt_N_Mis_Fees_1_1_1_1_1_1_1_1_1">#REF!</definedName>
    <definedName name="_219_496OP_SD_Net_B4_Mgmt_N_Mis_Fees_1_1_1_1_1_1_1_1_1_1" localSheetId="3">#REF!</definedName>
    <definedName name="_219_496OP_SD_Net_B4_Mgmt_N_Mis_Fees_1_1_1_1_1_1_1_1_1_1" localSheetId="5">#REF!</definedName>
    <definedName name="_219_496OP_SD_Net_B4_Mgmt_N_Mis_Fees_1_1_1_1_1_1_1_1_1_1" localSheetId="6">#REF!</definedName>
    <definedName name="_219_496OP_SD_Net_B4_Mgmt_N_Mis_Fees_1_1_1_1_1_1_1_1_1_1" localSheetId="7">#REF!</definedName>
    <definedName name="_219_496OP_SD_Net_B4_Mgmt_N_Mis_Fees_1_1_1_1_1_1_1_1_1_1" localSheetId="8">#REF!</definedName>
    <definedName name="_219_496OP_SD_Net_B4_Mgmt_N_Mis_Fees_1_1_1_1_1_1_1_1_1_1" localSheetId="9">#REF!</definedName>
    <definedName name="_219_496OP_SD_Net_B4_Mgmt_N_Mis_Fees_1_1_1_1_1_1_1_1_1_1" localSheetId="11">#REF!</definedName>
    <definedName name="_219_496OP_SD_Net_B4_Mgmt_N_Mis_Fees_1_1_1_1_1_1_1_1_1_1" localSheetId="15">#REF!</definedName>
    <definedName name="_219_496OP_SD_Net_B4_Mgmt_N_Mis_Fees_1_1_1_1_1_1_1_1_1_1" localSheetId="0">#REF!</definedName>
    <definedName name="_219_496OP_SD_Net_B4_Mgmt_N_Mis_Fees_1_1_1_1_1_1_1_1_1_1" localSheetId="2">#REF!</definedName>
    <definedName name="_219_496OP_SD_Net_B4_Mgmt_N_Mis_Fees_1_1_1_1_1_1_1_1_1_1" localSheetId="1">#REF!</definedName>
    <definedName name="_219_496OP_SD_Net_B4_Mgmt_N_Mis_Fees_1_1_1_1_1_1_1_1_1_1">#REF!</definedName>
    <definedName name="_219_496OP_SD_Net_B4_Mgmt_N_Mis_Fees_1_1_1_1_1_1_1_1_1_2" localSheetId="3">#REF!</definedName>
    <definedName name="_219_496OP_SD_Net_B4_Mgmt_N_Mis_Fees_1_1_1_1_1_1_1_1_1_2" localSheetId="5">#REF!</definedName>
    <definedName name="_219_496OP_SD_Net_B4_Mgmt_N_Mis_Fees_1_1_1_1_1_1_1_1_1_2" localSheetId="6">#REF!</definedName>
    <definedName name="_219_496OP_SD_Net_B4_Mgmt_N_Mis_Fees_1_1_1_1_1_1_1_1_1_2" localSheetId="7">#REF!</definedName>
    <definedName name="_219_496OP_SD_Net_B4_Mgmt_N_Mis_Fees_1_1_1_1_1_1_1_1_1_2" localSheetId="8">#REF!</definedName>
    <definedName name="_219_496OP_SD_Net_B4_Mgmt_N_Mis_Fees_1_1_1_1_1_1_1_1_1_2" localSheetId="9">#REF!</definedName>
    <definedName name="_219_496OP_SD_Net_B4_Mgmt_N_Mis_Fees_1_1_1_1_1_1_1_1_1_2" localSheetId="11">#REF!</definedName>
    <definedName name="_219_496OP_SD_Net_B4_Mgmt_N_Mis_Fees_1_1_1_1_1_1_1_1_1_2" localSheetId="15">#REF!</definedName>
    <definedName name="_219_496OP_SD_Net_B4_Mgmt_N_Mis_Fees_1_1_1_1_1_1_1_1_1_2" localSheetId="0">#REF!</definedName>
    <definedName name="_219_496OP_SD_Net_B4_Mgmt_N_Mis_Fees_1_1_1_1_1_1_1_1_1_2" localSheetId="2">#REF!</definedName>
    <definedName name="_219_496OP_SD_Net_B4_Mgmt_N_Mis_Fees_1_1_1_1_1_1_1_1_1_2" localSheetId="1">#REF!</definedName>
    <definedName name="_219_496OP_SD_Net_B4_Mgmt_N_Mis_Fees_1_1_1_1_1_1_1_1_1_2">#REF!</definedName>
    <definedName name="_219GA_LY_YTD_Actual_1_1_1_1_1_1" localSheetId="3">[164]G_A!$L$1:$L$65536</definedName>
    <definedName name="_219GA_LY_YTD_Actual_1_1_1_1_1_1" localSheetId="6">[165]G_A!$L$1:$L$65536</definedName>
    <definedName name="_219GA_LY_YTD_Actual_1_1_1_1_1_1" localSheetId="9">[165]G_A!$L$1:$L$65536</definedName>
    <definedName name="_219GA_LY_YTD_Actual_1_1_1_1_1_1" localSheetId="11">[164]G_A!$L$1:$L$65536</definedName>
    <definedName name="_219GA_LY_YTD_Actual_1_1_1_1_1_1" localSheetId="15">[165]G_A!$L$1:$L$65536</definedName>
    <definedName name="_219GA_LY_YTD_Actual_1_1_1_1_1_1" localSheetId="2">[164]G_A!$L$1:$L$65536</definedName>
    <definedName name="_219GA_LY_YTD_Actual_1_1_1_1_1_1">[166]G_A!$L$1:$L$65536</definedName>
    <definedName name="_219SD_Q3_Forecast_1_1_1_1_1" localSheetId="3">[102]S_D!$Y$1:$Y$65536</definedName>
    <definedName name="_219SD_Q3_Forecast_1_1_1_1_1" localSheetId="6">[103]S_D!$Y$1:$Y$65536</definedName>
    <definedName name="_219SD_Q3_Forecast_1_1_1_1_1" localSheetId="9">[103]S_D!$Y$1:$Y$65536</definedName>
    <definedName name="_219SD_Q3_Forecast_1_1_1_1_1" localSheetId="11">[102]S_D!$Y$1:$Y$65536</definedName>
    <definedName name="_219SD_Q3_Forecast_1_1_1_1_1" localSheetId="15">[103]S_D!$Y$1:$Y$65536</definedName>
    <definedName name="_219SD_Q3_Forecast_1_1_1_1_1" localSheetId="2">[102]S_D!$Y$1:$Y$65536</definedName>
    <definedName name="_219SD_Q3_Forecast_1_1_1_1_1">[104]S_D!$Y$1:$Y$65536</definedName>
    <definedName name="_22_102date_1_1_1_1_1_1_1_1_1" localSheetId="3">#REF!</definedName>
    <definedName name="_22_102date_1_1_1_1_1_1_1_1_1" localSheetId="5">#REF!</definedName>
    <definedName name="_22_102date_1_1_1_1_1_1_1_1_1" localSheetId="6">#REF!</definedName>
    <definedName name="_22_102date_1_1_1_1_1_1_1_1_1" localSheetId="7">#REF!</definedName>
    <definedName name="_22_102date_1_1_1_1_1_1_1_1_1" localSheetId="8">#REF!</definedName>
    <definedName name="_22_102date_1_1_1_1_1_1_1_1_1" localSheetId="9">#REF!</definedName>
    <definedName name="_22_102date_1_1_1_1_1_1_1_1_1" localSheetId="11">#REF!</definedName>
    <definedName name="_22_102date_1_1_1_1_1_1_1_1_1" localSheetId="15">#REF!</definedName>
    <definedName name="_22_102date_1_1_1_1_1_1_1_1_1" localSheetId="0">#REF!</definedName>
    <definedName name="_22_102date_1_1_1_1_1_1_1_1_1" localSheetId="2">#REF!</definedName>
    <definedName name="_22_102date_1_1_1_1_1_1_1_1_1" localSheetId="1">#REF!</definedName>
    <definedName name="_22_102date_1_1_1_1_1_1_1_1_1">#REF!</definedName>
    <definedName name="_22_102date_1_1_1_1_1_1_1_1_1_1" localSheetId="3">#REF!</definedName>
    <definedName name="_22_102date_1_1_1_1_1_1_1_1_1_1" localSheetId="5">#REF!</definedName>
    <definedName name="_22_102date_1_1_1_1_1_1_1_1_1_1" localSheetId="6">#REF!</definedName>
    <definedName name="_22_102date_1_1_1_1_1_1_1_1_1_1" localSheetId="7">#REF!</definedName>
    <definedName name="_22_102date_1_1_1_1_1_1_1_1_1_1" localSheetId="8">#REF!</definedName>
    <definedName name="_22_102date_1_1_1_1_1_1_1_1_1_1" localSheetId="9">#REF!</definedName>
    <definedName name="_22_102date_1_1_1_1_1_1_1_1_1_1" localSheetId="11">#REF!</definedName>
    <definedName name="_22_102date_1_1_1_1_1_1_1_1_1_1" localSheetId="15">#REF!</definedName>
    <definedName name="_22_102date_1_1_1_1_1_1_1_1_1_1" localSheetId="0">#REF!</definedName>
    <definedName name="_22_102date_1_1_1_1_1_1_1_1_1_1" localSheetId="2">#REF!</definedName>
    <definedName name="_22_102date_1_1_1_1_1_1_1_1_1_1" localSheetId="1">#REF!</definedName>
    <definedName name="_22_102date_1_1_1_1_1_1_1_1_1_1">#REF!</definedName>
    <definedName name="_22_102date_1_1_1_1_1_1_1_1_1_2" localSheetId="3">#REF!</definedName>
    <definedName name="_22_102date_1_1_1_1_1_1_1_1_1_2" localSheetId="5">#REF!</definedName>
    <definedName name="_22_102date_1_1_1_1_1_1_1_1_1_2" localSheetId="6">#REF!</definedName>
    <definedName name="_22_102date_1_1_1_1_1_1_1_1_1_2" localSheetId="7">#REF!</definedName>
    <definedName name="_22_102date_1_1_1_1_1_1_1_1_1_2" localSheetId="8">#REF!</definedName>
    <definedName name="_22_102date_1_1_1_1_1_1_1_1_1_2" localSheetId="9">#REF!</definedName>
    <definedName name="_22_102date_1_1_1_1_1_1_1_1_1_2" localSheetId="11">#REF!</definedName>
    <definedName name="_22_102date_1_1_1_1_1_1_1_1_1_2" localSheetId="15">#REF!</definedName>
    <definedName name="_22_102date_1_1_1_1_1_1_1_1_1_2" localSheetId="0">#REF!</definedName>
    <definedName name="_22_102date_1_1_1_1_1_1_1_1_1_2" localSheetId="2">#REF!</definedName>
    <definedName name="_22_102date_1_1_1_1_1_1_1_1_1_2" localSheetId="1">#REF!</definedName>
    <definedName name="_22_102date_1_1_1_1_1_1_1_1_1_2">#REF!</definedName>
    <definedName name="_22_103Detail_Accounts_Code_1_1_1_1_1_1_1_1" localSheetId="3">#REF!</definedName>
    <definedName name="_22_103Detail_Accounts_Code_1_1_1_1_1_1_1_1" localSheetId="5">#REF!</definedName>
    <definedName name="_22_103Detail_Accounts_Code_1_1_1_1_1_1_1_1" localSheetId="6">#REF!</definedName>
    <definedName name="_22_103Detail_Accounts_Code_1_1_1_1_1_1_1_1" localSheetId="7">#REF!</definedName>
    <definedName name="_22_103Detail_Accounts_Code_1_1_1_1_1_1_1_1" localSheetId="8">#REF!</definedName>
    <definedName name="_22_103Detail_Accounts_Code_1_1_1_1_1_1_1_1" localSheetId="9">#REF!</definedName>
    <definedName name="_22_103Detail_Accounts_Code_1_1_1_1_1_1_1_1" localSheetId="11">#REF!</definedName>
    <definedName name="_22_103Detail_Accounts_Code_1_1_1_1_1_1_1_1" localSheetId="15">#REF!</definedName>
    <definedName name="_22_103Detail_Accounts_Code_1_1_1_1_1_1_1_1" localSheetId="0">#REF!</definedName>
    <definedName name="_22_103Detail_Accounts_Code_1_1_1_1_1_1_1_1" localSheetId="2">#REF!</definedName>
    <definedName name="_22_103Detail_Accounts_Code_1_1_1_1_1_1_1_1" localSheetId="1">#REF!</definedName>
    <definedName name="_22_103Detail_Accounts_Code_1_1_1_1_1_1_1_1">#REF!</definedName>
    <definedName name="_22_4_1_1_1_1_1_1_1_1_1_1_1" localSheetId="3">[7]BUDGET97!$D$9:$P$43</definedName>
    <definedName name="_22_4_1_1_1_1_1_1_1_1_1_1_1" localSheetId="6">[8]BUDGET97!$D$9:$P$43</definedName>
    <definedName name="_22_4_1_1_1_1_1_1_1_1_1_1_1" localSheetId="9">[8]BUDGET97!$D$9:$P$43</definedName>
    <definedName name="_22_4_1_1_1_1_1_1_1_1_1_1_1" localSheetId="11">[7]BUDGET97!$D$9:$P$43</definedName>
    <definedName name="_22_4_1_1_1_1_1_1_1_1_1_1_1" localSheetId="15">[8]BUDGET97!$D$9:$P$43</definedName>
    <definedName name="_22_4_1_1_1_1_1_1_1_1_1_1_1" localSheetId="2">[7]BUDGET97!$D$9:$P$43</definedName>
    <definedName name="_22_4_1_1_1_1_1_1_1_1_1_1_1">[9]BUDGET97!$D$9:$P$43</definedName>
    <definedName name="_22_7_1_1_1_1_1_1" localSheetId="3">[7]BUDGET97!$D$359:$O$442</definedName>
    <definedName name="_22_7_1_1_1_1_1_1" localSheetId="6">[8]BUDGET97!$D$359:$O$442</definedName>
    <definedName name="_22_7_1_1_1_1_1_1" localSheetId="9">[8]BUDGET97!$D$359:$O$442</definedName>
    <definedName name="_22_7_1_1_1_1_1_1" localSheetId="11">[7]BUDGET97!$D$359:$O$442</definedName>
    <definedName name="_22_7_1_1_1_1_1_1" localSheetId="15">[8]BUDGET97!$D$359:$O$442</definedName>
    <definedName name="_22_7_1_1_1_1_1_1" localSheetId="2">[7]BUDGET97!$D$359:$O$442</definedName>
    <definedName name="_22_7_1_1_1_1_1_1">[9]BUDGET97!$D$359:$O$442</definedName>
    <definedName name="_220_174OP_Q3_LY_Actual_1_1_1_1_1_1" localSheetId="3">#REF!</definedName>
    <definedName name="_220_174OP_Q3_LY_Actual_1_1_1_1_1_1" localSheetId="5">#REF!</definedName>
    <definedName name="_220_174OP_Q3_LY_Actual_1_1_1_1_1_1" localSheetId="6">#REF!</definedName>
    <definedName name="_220_174OP_Q3_LY_Actual_1_1_1_1_1_1" localSheetId="7">#REF!</definedName>
    <definedName name="_220_174OP_Q3_LY_Actual_1_1_1_1_1_1" localSheetId="8">#REF!</definedName>
    <definedName name="_220_174OP_Q3_LY_Actual_1_1_1_1_1_1" localSheetId="9">#REF!</definedName>
    <definedName name="_220_174OP_Q3_LY_Actual_1_1_1_1_1_1" localSheetId="11">#REF!</definedName>
    <definedName name="_220_174OP_Q3_LY_Actual_1_1_1_1_1_1" localSheetId="15">#REF!</definedName>
    <definedName name="_220_174OP_Q3_LY_Actual_1_1_1_1_1_1" localSheetId="0">#REF!</definedName>
    <definedName name="_220_174OP_Q3_LY_Actual_1_1_1_1_1_1" localSheetId="2">#REF!</definedName>
    <definedName name="_220_174OP_Q3_LY_Actual_1_1_1_1_1_1" localSheetId="1">#REF!</definedName>
    <definedName name="_220_174OP_Q3_LY_Actual_1_1_1_1_1_1">#REF!</definedName>
    <definedName name="_220_49date_1_1_1_1_1_1" localSheetId="3">#REF!</definedName>
    <definedName name="_220_49date_1_1_1_1_1_1" localSheetId="5">#REF!</definedName>
    <definedName name="_220_49date_1_1_1_1_1_1" localSheetId="6">#REF!</definedName>
    <definedName name="_220_49date_1_1_1_1_1_1" localSheetId="7">#REF!</definedName>
    <definedName name="_220_49date_1_1_1_1_1_1" localSheetId="8">#REF!</definedName>
    <definedName name="_220_49date_1_1_1_1_1_1" localSheetId="9">#REF!</definedName>
    <definedName name="_220_49date_1_1_1_1_1_1" localSheetId="11">#REF!</definedName>
    <definedName name="_220_49date_1_1_1_1_1_1" localSheetId="15">#REF!</definedName>
    <definedName name="_220_49date_1_1_1_1_1_1" localSheetId="0">#REF!</definedName>
    <definedName name="_220_49date_1_1_1_1_1_1" localSheetId="2">#REF!</definedName>
    <definedName name="_220_49date_1_1_1_1_1_1" localSheetId="1">#REF!</definedName>
    <definedName name="_220_49date_1_1_1_1_1_1">#REF!</definedName>
    <definedName name="_220_49date_1_1_1_1_1_1_1" localSheetId="3">#REF!</definedName>
    <definedName name="_220_49date_1_1_1_1_1_1_1" localSheetId="5">#REF!</definedName>
    <definedName name="_220_49date_1_1_1_1_1_1_1" localSheetId="6">#REF!</definedName>
    <definedName name="_220_49date_1_1_1_1_1_1_1" localSheetId="7">#REF!</definedName>
    <definedName name="_220_49date_1_1_1_1_1_1_1" localSheetId="8">#REF!</definedName>
    <definedName name="_220_49date_1_1_1_1_1_1_1" localSheetId="9">#REF!</definedName>
    <definedName name="_220_49date_1_1_1_1_1_1_1" localSheetId="11">#REF!</definedName>
    <definedName name="_220_49date_1_1_1_1_1_1_1" localSheetId="15">#REF!</definedName>
    <definedName name="_220_49date_1_1_1_1_1_1_1" localSheetId="0">#REF!</definedName>
    <definedName name="_220_49date_1_1_1_1_1_1_1" localSheetId="2">#REF!</definedName>
    <definedName name="_220_49date_1_1_1_1_1_1_1" localSheetId="1">#REF!</definedName>
    <definedName name="_220_49date_1_1_1_1_1_1_1">#REF!</definedName>
    <definedName name="_220_49date_1_1_1_1_1_1_2" localSheetId="3">#REF!</definedName>
    <definedName name="_220_49date_1_1_1_1_1_1_2" localSheetId="5">#REF!</definedName>
    <definedName name="_220_49date_1_1_1_1_1_1_2" localSheetId="6">#REF!</definedName>
    <definedName name="_220_49date_1_1_1_1_1_1_2" localSheetId="7">#REF!</definedName>
    <definedName name="_220_49date_1_1_1_1_1_1_2" localSheetId="8">#REF!</definedName>
    <definedName name="_220_49date_1_1_1_1_1_1_2" localSheetId="9">#REF!</definedName>
    <definedName name="_220_49date_1_1_1_1_1_1_2" localSheetId="11">#REF!</definedName>
    <definedName name="_220_49date_1_1_1_1_1_1_2" localSheetId="15">#REF!</definedName>
    <definedName name="_220_49date_1_1_1_1_1_1_2" localSheetId="0">#REF!</definedName>
    <definedName name="_220_49date_1_1_1_1_1_1_2" localSheetId="2">#REF!</definedName>
    <definedName name="_220_49date_1_1_1_1_1_1_2" localSheetId="1">#REF!</definedName>
    <definedName name="_220_49date_1_1_1_1_1_1_2">#REF!</definedName>
    <definedName name="_220GA_Net_OP_Excl_Mgt_N_Mis_fees_1_1_1_1" localSheetId="3">[161]G_A!$A$199:$IV$199</definedName>
    <definedName name="_220GA_Net_OP_Excl_Mgt_N_Mis_fees_1_1_1_1" localSheetId="6">[162]G_A!$A$199:$IV$199</definedName>
    <definedName name="_220GA_Net_OP_Excl_Mgt_N_Mis_fees_1_1_1_1" localSheetId="9">[162]G_A!$A$199:$IV$199</definedName>
    <definedName name="_220GA_Net_OP_Excl_Mgt_N_Mis_fees_1_1_1_1" localSheetId="11">[161]G_A!$A$199:$IV$199</definedName>
    <definedName name="_220GA_Net_OP_Excl_Mgt_N_Mis_fees_1_1_1_1" localSheetId="15">[162]G_A!$A$199:$IV$199</definedName>
    <definedName name="_220GA_Net_OP_Excl_Mgt_N_Mis_fees_1_1_1_1" localSheetId="2">[161]G_A!$A$199:$IV$199</definedName>
    <definedName name="_220GA_Net_OP_Excl_Mgt_N_Mis_fees_1_1_1_1">[163]G_A!$A$199:$IV$199</definedName>
    <definedName name="_220MI_CY_1_1_1_1_1_1_1_1" localSheetId="3">[167]BS3_5!$V$30</definedName>
    <definedName name="_220MI_CY_1_1_1_1_1_1_1_1" localSheetId="5">[167]BS3_5!$V$30</definedName>
    <definedName name="_220MI_CY_1_1_1_1_1_1_1_1" localSheetId="6">[168]BS3_5!$V$30</definedName>
    <definedName name="_220MI_CY_1_1_1_1_1_1_1_1" localSheetId="7">[169]BS3_5!$V$30</definedName>
    <definedName name="_220MI_CY_1_1_1_1_1_1_1_1" localSheetId="8">#REF!</definedName>
    <definedName name="_220MI_CY_1_1_1_1_1_1_1_1" localSheetId="9">[170]BS3_5!$V$30</definedName>
    <definedName name="_220MI_CY_1_1_1_1_1_1_1_1" localSheetId="11">[168]BS3_5!$V$30</definedName>
    <definedName name="_220MI_CY_1_1_1_1_1_1_1_1" localSheetId="15">[170]BS3_5!$V$30</definedName>
    <definedName name="_220MI_CY_1_1_1_1_1_1_1_1" localSheetId="0">[167]BS3_5!$V$30</definedName>
    <definedName name="_220MI_CY_1_1_1_1_1_1_1_1" localSheetId="2">[167]BS3_5!$V$30</definedName>
    <definedName name="_220MI_CY_1_1_1_1_1_1_1_1" localSheetId="1">[167]BS3_5!$V$30</definedName>
    <definedName name="_220MI_CY_1_1_1_1_1_1_1_1">[169]BS3_5!$V$30</definedName>
    <definedName name="_220MI_CY_1_1_1_1_1_1_1_1_2" localSheetId="3">#REF!</definedName>
    <definedName name="_220MI_CY_1_1_1_1_1_1_1_1_2" localSheetId="5">#REF!</definedName>
    <definedName name="_220MI_CY_1_1_1_1_1_1_1_1_2" localSheetId="6">#REF!</definedName>
    <definedName name="_220MI_CY_1_1_1_1_1_1_1_1_2" localSheetId="7">#REF!</definedName>
    <definedName name="_220MI_CY_1_1_1_1_1_1_1_1_2" localSheetId="8">#REF!</definedName>
    <definedName name="_220MI_CY_1_1_1_1_1_1_1_1_2" localSheetId="9">#REF!</definedName>
    <definedName name="_220MI_CY_1_1_1_1_1_1_1_1_2" localSheetId="11">#REF!</definedName>
    <definedName name="_220MI_CY_1_1_1_1_1_1_1_1_2" localSheetId="15">#REF!</definedName>
    <definedName name="_220MI_CY_1_1_1_1_1_1_1_1_2" localSheetId="0">#REF!</definedName>
    <definedName name="_220MI_CY_1_1_1_1_1_1_1_1_2" localSheetId="2">#REF!</definedName>
    <definedName name="_220MI_CY_1_1_1_1_1_1_1_1_2" localSheetId="1">#REF!</definedName>
    <definedName name="_220MI_CY_1_1_1_1_1_1_1_1_2">#REF!</definedName>
    <definedName name="_220SD_RF_1_1_1_1_1" localSheetId="3">[102]S_D!$N$1:$N$65536</definedName>
    <definedName name="_220SD_RF_1_1_1_1_1" localSheetId="6">[103]S_D!$N$1:$N$65536</definedName>
    <definedName name="_220SD_RF_1_1_1_1_1" localSheetId="9">[103]S_D!$N$1:$N$65536</definedName>
    <definedName name="_220SD_RF_1_1_1_1_1" localSheetId="11">[102]S_D!$N$1:$N$65536</definedName>
    <definedName name="_220SD_RF_1_1_1_1_1" localSheetId="15">[103]S_D!$N$1:$N$65536</definedName>
    <definedName name="_220SD_RF_1_1_1_1_1" localSheetId="2">[102]S_D!$N$1:$N$65536</definedName>
    <definedName name="_220SD_RF_1_1_1_1_1">[104]S_D!$N$1:$N$65536</definedName>
    <definedName name="_221_174OP_Q3_LY_Actual_1_1_1_1_1_1_1" localSheetId="3">#REF!</definedName>
    <definedName name="_221_174OP_Q3_LY_Actual_1_1_1_1_1_1_1" localSheetId="5">#REF!</definedName>
    <definedName name="_221_174OP_Q3_LY_Actual_1_1_1_1_1_1_1" localSheetId="6">#REF!</definedName>
    <definedName name="_221_174OP_Q3_LY_Actual_1_1_1_1_1_1_1" localSheetId="7">#REF!</definedName>
    <definedName name="_221_174OP_Q3_LY_Actual_1_1_1_1_1_1_1" localSheetId="8">#REF!</definedName>
    <definedName name="_221_174OP_Q3_LY_Actual_1_1_1_1_1_1_1" localSheetId="9">#REF!</definedName>
    <definedName name="_221_174OP_Q3_LY_Actual_1_1_1_1_1_1_1" localSheetId="11">#REF!</definedName>
    <definedName name="_221_174OP_Q3_LY_Actual_1_1_1_1_1_1_1" localSheetId="15">#REF!</definedName>
    <definedName name="_221_174OP_Q3_LY_Actual_1_1_1_1_1_1_1" localSheetId="0">#REF!</definedName>
    <definedName name="_221_174OP_Q3_LY_Actual_1_1_1_1_1_1_1" localSheetId="2">#REF!</definedName>
    <definedName name="_221_174OP_Q3_LY_Actual_1_1_1_1_1_1_1" localSheetId="1">#REF!</definedName>
    <definedName name="_221_174OP_Q3_LY_Actual_1_1_1_1_1_1_1">#REF!</definedName>
    <definedName name="_221_49Detail_CM_Actual_1_1_1_1_1_1_1_1" localSheetId="3">#REF!</definedName>
    <definedName name="_221_49Detail_CM_Actual_1_1_1_1_1_1_1_1" localSheetId="5">#REF!</definedName>
    <definedName name="_221_49Detail_CM_Actual_1_1_1_1_1_1_1_1" localSheetId="6">#REF!</definedName>
    <definedName name="_221_49Detail_CM_Actual_1_1_1_1_1_1_1_1" localSheetId="7">#REF!</definedName>
    <definedName name="_221_49Detail_CM_Actual_1_1_1_1_1_1_1_1" localSheetId="8">#REF!</definedName>
    <definedName name="_221_49Detail_CM_Actual_1_1_1_1_1_1_1_1" localSheetId="9">#REF!</definedName>
    <definedName name="_221_49Detail_CM_Actual_1_1_1_1_1_1_1_1" localSheetId="11">#REF!</definedName>
    <definedName name="_221_49Detail_CM_Actual_1_1_1_1_1_1_1_1" localSheetId="15">#REF!</definedName>
    <definedName name="_221_49Detail_CM_Actual_1_1_1_1_1_1_1_1" localSheetId="0">#REF!</definedName>
    <definedName name="_221_49Detail_CM_Actual_1_1_1_1_1_1_1_1" localSheetId="2">#REF!</definedName>
    <definedName name="_221_49Detail_CM_Actual_1_1_1_1_1_1_1_1" localSheetId="1">#REF!</definedName>
    <definedName name="_221_49Detail_CM_Actual_1_1_1_1_1_1_1_1">#REF!</definedName>
    <definedName name="_221_49Detail_CM_Actual_1_1_1_1_1_1_1_1_1" localSheetId="3">#REF!</definedName>
    <definedName name="_221_49Detail_CM_Actual_1_1_1_1_1_1_1_1_1" localSheetId="5">#REF!</definedName>
    <definedName name="_221_49Detail_CM_Actual_1_1_1_1_1_1_1_1_1" localSheetId="6">#REF!</definedName>
    <definedName name="_221_49Detail_CM_Actual_1_1_1_1_1_1_1_1_1" localSheetId="7">#REF!</definedName>
    <definedName name="_221_49Detail_CM_Actual_1_1_1_1_1_1_1_1_1" localSheetId="8">#REF!</definedName>
    <definedName name="_221_49Detail_CM_Actual_1_1_1_1_1_1_1_1_1" localSheetId="9">#REF!</definedName>
    <definedName name="_221_49Detail_CM_Actual_1_1_1_1_1_1_1_1_1" localSheetId="11">#REF!</definedName>
    <definedName name="_221_49Detail_CM_Actual_1_1_1_1_1_1_1_1_1" localSheetId="15">#REF!</definedName>
    <definedName name="_221_49Detail_CM_Actual_1_1_1_1_1_1_1_1_1" localSheetId="0">#REF!</definedName>
    <definedName name="_221_49Detail_CM_Actual_1_1_1_1_1_1_1_1_1" localSheetId="2">#REF!</definedName>
    <definedName name="_221_49Detail_CM_Actual_1_1_1_1_1_1_1_1_1" localSheetId="1">#REF!</definedName>
    <definedName name="_221_49Detail_CM_Actual_1_1_1_1_1_1_1_1_1">#REF!</definedName>
    <definedName name="_221_49Detail_CM_Actual_1_1_1_1_1_1_1_1_2" localSheetId="3">#REF!</definedName>
    <definedName name="_221_49Detail_CM_Actual_1_1_1_1_1_1_1_1_2" localSheetId="5">#REF!</definedName>
    <definedName name="_221_49Detail_CM_Actual_1_1_1_1_1_1_1_1_2" localSheetId="6">#REF!</definedName>
    <definedName name="_221_49Detail_CM_Actual_1_1_1_1_1_1_1_1_2" localSheetId="7">#REF!</definedName>
    <definedName name="_221_49Detail_CM_Actual_1_1_1_1_1_1_1_1_2" localSheetId="8">#REF!</definedName>
    <definedName name="_221_49Detail_CM_Actual_1_1_1_1_1_1_1_1_2" localSheetId="9">#REF!</definedName>
    <definedName name="_221_49Detail_CM_Actual_1_1_1_1_1_1_1_1_2" localSheetId="11">#REF!</definedName>
    <definedName name="_221_49Detail_CM_Actual_1_1_1_1_1_1_1_1_2" localSheetId="15">#REF!</definedName>
    <definedName name="_221_49Detail_CM_Actual_1_1_1_1_1_1_1_1_2" localSheetId="0">#REF!</definedName>
    <definedName name="_221_49Detail_CM_Actual_1_1_1_1_1_1_1_1_2" localSheetId="2">#REF!</definedName>
    <definedName name="_221_49Detail_CM_Actual_1_1_1_1_1_1_1_1_2" localSheetId="1">#REF!</definedName>
    <definedName name="_221_49Detail_CM_Actual_1_1_1_1_1_1_1_1_2">#REF!</definedName>
    <definedName name="_221SD_Total_Bad_Debts_1_1_1_1_1" localSheetId="3">[102]S_D!$A$209:$IV$209</definedName>
    <definedName name="_221SD_Total_Bad_Debts_1_1_1_1_1" localSheetId="6">[103]S_D!$A$209:$IV$209</definedName>
    <definedName name="_221SD_Total_Bad_Debts_1_1_1_1_1" localSheetId="9">[103]S_D!$A$209:$IV$209</definedName>
    <definedName name="_221SD_Total_Bad_Debts_1_1_1_1_1" localSheetId="11">[102]S_D!$A$209:$IV$209</definedName>
    <definedName name="_221SD_Total_Bad_Debts_1_1_1_1_1" localSheetId="15">[103]S_D!$A$209:$IV$209</definedName>
    <definedName name="_221SD_Total_Bad_Debts_1_1_1_1_1" localSheetId="2">[102]S_D!$A$209:$IV$209</definedName>
    <definedName name="_221SD_Total_Bad_Debts_1_1_1_1_1">[104]S_D!$A$209:$IV$209</definedName>
    <definedName name="_222_175euroexcr_1_1_1_1_1_1_1" localSheetId="3">#REF!</definedName>
    <definedName name="_222_175euroexcr_1_1_1_1_1_1_1" localSheetId="5">#REF!</definedName>
    <definedName name="_222_175euroexcr_1_1_1_1_1_1_1" localSheetId="6">#REF!</definedName>
    <definedName name="_222_175euroexcr_1_1_1_1_1_1_1" localSheetId="7">#REF!</definedName>
    <definedName name="_222_175euroexcr_1_1_1_1_1_1_1" localSheetId="8">#REF!</definedName>
    <definedName name="_222_175euroexcr_1_1_1_1_1_1_1" localSheetId="9">#REF!</definedName>
    <definedName name="_222_175euroexcr_1_1_1_1_1_1_1" localSheetId="11">#REF!</definedName>
    <definedName name="_222_175euroexcr_1_1_1_1_1_1_1" localSheetId="15">#REF!</definedName>
    <definedName name="_222_175euroexcr_1_1_1_1_1_1_1" localSheetId="0">#REF!</definedName>
    <definedName name="_222_175euroexcr_1_1_1_1_1_1_1" localSheetId="2">#REF!</definedName>
    <definedName name="_222_175euroexcr_1_1_1_1_1_1_1" localSheetId="1">#REF!</definedName>
    <definedName name="_222_175euroexcr_1_1_1_1_1_1_1">#REF!</definedName>
    <definedName name="_222_5_1_1" localSheetId="3">[118]BUDGET97!$D$142:$O$188</definedName>
    <definedName name="_222_5_1_1" localSheetId="6">[119]BUDGET97!$D$142:$O$188</definedName>
    <definedName name="_222_5_1_1" localSheetId="9">[119]BUDGET97!$D$142:$O$188</definedName>
    <definedName name="_222_5_1_1" localSheetId="11">[118]BUDGET97!$D$142:$O$188</definedName>
    <definedName name="_222_5_1_1" localSheetId="15">[119]BUDGET97!$D$142:$O$188</definedName>
    <definedName name="_222_5_1_1" localSheetId="2">[118]BUDGET97!$D$142:$O$188</definedName>
    <definedName name="_222_5_1_1">[120]BUDGET97!$D$142:$O$188</definedName>
    <definedName name="_222GA_Net_OP_Excl_Mgt_N_Mis_fees_1_1_1_1_1_1" localSheetId="3">[164]G_A!$A$199:$IV$199</definedName>
    <definedName name="_222GA_Net_OP_Excl_Mgt_N_Mis_fees_1_1_1_1_1_1" localSheetId="6">[165]G_A!$A$199:$IV$199</definedName>
    <definedName name="_222GA_Net_OP_Excl_Mgt_N_Mis_fees_1_1_1_1_1_1" localSheetId="9">[165]G_A!$A$199:$IV$199</definedName>
    <definedName name="_222GA_Net_OP_Excl_Mgt_N_Mis_fees_1_1_1_1_1_1" localSheetId="11">[164]G_A!$A$199:$IV$199</definedName>
    <definedName name="_222GA_Net_OP_Excl_Mgt_N_Mis_fees_1_1_1_1_1_1" localSheetId="15">[165]G_A!$A$199:$IV$199</definedName>
    <definedName name="_222GA_Net_OP_Excl_Mgt_N_Mis_fees_1_1_1_1_1_1" localSheetId="2">[164]G_A!$A$199:$IV$199</definedName>
    <definedName name="_222GA_Net_OP_Excl_Mgt_N_Mis_fees_1_1_1_1_1_1">[166]G_A!$A$199:$IV$199</definedName>
    <definedName name="_222MI_LY_1_1_1_1_1_1_1_1" localSheetId="3">[167]BS3_5!$X$30</definedName>
    <definedName name="_222MI_LY_1_1_1_1_1_1_1_1" localSheetId="5">[167]BS3_5!$X$30</definedName>
    <definedName name="_222MI_LY_1_1_1_1_1_1_1_1" localSheetId="6">[168]BS3_5!$X$30</definedName>
    <definedName name="_222MI_LY_1_1_1_1_1_1_1_1" localSheetId="7">[169]BS3_5!$X$30</definedName>
    <definedName name="_222MI_LY_1_1_1_1_1_1_1_1" localSheetId="8">#REF!</definedName>
    <definedName name="_222MI_LY_1_1_1_1_1_1_1_1" localSheetId="9">[170]BS3_5!$X$30</definedName>
    <definedName name="_222MI_LY_1_1_1_1_1_1_1_1" localSheetId="11">[168]BS3_5!$X$30</definedName>
    <definedName name="_222MI_LY_1_1_1_1_1_1_1_1" localSheetId="15">[170]BS3_5!$X$30</definedName>
    <definedName name="_222MI_LY_1_1_1_1_1_1_1_1" localSheetId="0">[167]BS3_5!$X$30</definedName>
    <definedName name="_222MI_LY_1_1_1_1_1_1_1_1" localSheetId="2">[167]BS3_5!$X$30</definedName>
    <definedName name="_222MI_LY_1_1_1_1_1_1_1_1" localSheetId="1">[167]BS3_5!$X$30</definedName>
    <definedName name="_222MI_LY_1_1_1_1_1_1_1_1">[169]BS3_5!$X$30</definedName>
    <definedName name="_222MI_LY_1_1_1_1_1_1_1_1_2" localSheetId="3">#REF!</definedName>
    <definedName name="_222MI_LY_1_1_1_1_1_1_1_1_2" localSheetId="5">#REF!</definedName>
    <definedName name="_222MI_LY_1_1_1_1_1_1_1_1_2" localSheetId="6">#REF!</definedName>
    <definedName name="_222MI_LY_1_1_1_1_1_1_1_1_2" localSheetId="7">#REF!</definedName>
    <definedName name="_222MI_LY_1_1_1_1_1_1_1_1_2" localSheetId="8">#REF!</definedName>
    <definedName name="_222MI_LY_1_1_1_1_1_1_1_1_2" localSheetId="9">#REF!</definedName>
    <definedName name="_222MI_LY_1_1_1_1_1_1_1_1_2" localSheetId="11">#REF!</definedName>
    <definedName name="_222MI_LY_1_1_1_1_1_1_1_1_2" localSheetId="15">#REF!</definedName>
    <definedName name="_222MI_LY_1_1_1_1_1_1_1_1_2" localSheetId="0">#REF!</definedName>
    <definedName name="_222MI_LY_1_1_1_1_1_1_1_1_2" localSheetId="2">#REF!</definedName>
    <definedName name="_222MI_LY_1_1_1_1_1_1_1_1_2" localSheetId="1">#REF!</definedName>
    <definedName name="_222MI_LY_1_1_1_1_1_1_1_1_2">#REF!</definedName>
    <definedName name="_222SD_Total_Foreign_Exchange_1_1_1_1_1" localSheetId="3">[102]S_D!$A$210:$IV$210</definedName>
    <definedName name="_222SD_Total_Foreign_Exchange_1_1_1_1_1" localSheetId="6">[103]S_D!$A$210:$IV$210</definedName>
    <definedName name="_222SD_Total_Foreign_Exchange_1_1_1_1_1" localSheetId="9">[103]S_D!$A$210:$IV$210</definedName>
    <definedName name="_222SD_Total_Foreign_Exchange_1_1_1_1_1" localSheetId="11">[102]S_D!$A$210:$IV$210</definedName>
    <definedName name="_222SD_Total_Foreign_Exchange_1_1_1_1_1" localSheetId="15">[103]S_D!$A$210:$IV$210</definedName>
    <definedName name="_222SD_Total_Foreign_Exchange_1_1_1_1_1" localSheetId="2">[102]S_D!$A$210:$IV$210</definedName>
    <definedName name="_222SD_Total_Foreign_Exchange_1_1_1_1_1">[104]S_D!$A$210:$IV$210</definedName>
    <definedName name="_223_175euroexcr_1_1_1_1_1_1_1_1" localSheetId="3">#REF!</definedName>
    <definedName name="_223_175euroexcr_1_1_1_1_1_1_1_1" localSheetId="5">#REF!</definedName>
    <definedName name="_223_175euroexcr_1_1_1_1_1_1_1_1" localSheetId="6">#REF!</definedName>
    <definedName name="_223_175euroexcr_1_1_1_1_1_1_1_1" localSheetId="7">#REF!</definedName>
    <definedName name="_223_175euroexcr_1_1_1_1_1_1_1_1" localSheetId="8">#REF!</definedName>
    <definedName name="_223_175euroexcr_1_1_1_1_1_1_1_1" localSheetId="9">#REF!</definedName>
    <definedName name="_223_175euroexcr_1_1_1_1_1_1_1_1" localSheetId="11">#REF!</definedName>
    <definedName name="_223_175euroexcr_1_1_1_1_1_1_1_1" localSheetId="15">#REF!</definedName>
    <definedName name="_223_175euroexcr_1_1_1_1_1_1_1_1" localSheetId="0">#REF!</definedName>
    <definedName name="_223_175euroexcr_1_1_1_1_1_1_1_1" localSheetId="2">#REF!</definedName>
    <definedName name="_223_175euroexcr_1_1_1_1_1_1_1_1" localSheetId="1">#REF!</definedName>
    <definedName name="_223_175euroexcr_1_1_1_1_1_1_1_1">#REF!</definedName>
    <definedName name="_223_5_1_1_1" localSheetId="3">[118]BUDGET97!$D$142:$O$188</definedName>
    <definedName name="_223_5_1_1_1" localSheetId="6">[119]BUDGET97!$D$142:$O$188</definedName>
    <definedName name="_223_5_1_1_1" localSheetId="9">[119]BUDGET97!$D$142:$O$188</definedName>
    <definedName name="_223_5_1_1_1" localSheetId="11">[118]BUDGET97!$D$142:$O$188</definedName>
    <definedName name="_223_5_1_1_1" localSheetId="15">[119]BUDGET97!$D$142:$O$188</definedName>
    <definedName name="_223_5_1_1_1" localSheetId="2">[118]BUDGET97!$D$142:$O$188</definedName>
    <definedName name="_223_5_1_1_1">[120]BUDGET97!$D$142:$O$188</definedName>
    <definedName name="_223GA_Q1_Actual_1_1_1_1" localSheetId="3">[161]G_A!$P$1:$P$65536</definedName>
    <definedName name="_223GA_Q1_Actual_1_1_1_1" localSheetId="6">[162]G_A!$P$1:$P$65536</definedName>
    <definedName name="_223GA_Q1_Actual_1_1_1_1" localSheetId="9">[162]G_A!$P$1:$P$65536</definedName>
    <definedName name="_223GA_Q1_Actual_1_1_1_1" localSheetId="11">[161]G_A!$P$1:$P$65536</definedName>
    <definedName name="_223GA_Q1_Actual_1_1_1_1" localSheetId="15">[162]G_A!$P$1:$P$65536</definedName>
    <definedName name="_223GA_Q1_Actual_1_1_1_1" localSheetId="2">[161]G_A!$P$1:$P$65536</definedName>
    <definedName name="_223GA_Q1_Actual_1_1_1_1">[163]G_A!$P$1:$P$65536</definedName>
    <definedName name="_223SD_YTD_Actual_1_1_1_1_1" localSheetId="3">[102]S_D!$J$1:$J$65536</definedName>
    <definedName name="_223SD_YTD_Actual_1_1_1_1_1" localSheetId="6">[103]S_D!$J$1:$J$65536</definedName>
    <definedName name="_223SD_YTD_Actual_1_1_1_1_1" localSheetId="9">[103]S_D!$J$1:$J$65536</definedName>
    <definedName name="_223SD_YTD_Actual_1_1_1_1_1" localSheetId="11">[102]S_D!$J$1:$J$65536</definedName>
    <definedName name="_223SD_YTD_Actual_1_1_1_1_1" localSheetId="15">[103]S_D!$J$1:$J$65536</definedName>
    <definedName name="_223SD_YTD_Actual_1_1_1_1_1" localSheetId="2">[102]S_D!$J$1:$J$65536</definedName>
    <definedName name="_223SD_YTD_Actual_1_1_1_1_1">[104]S_D!$J$1:$J$65536</definedName>
    <definedName name="_224_176euroexcr_1_1_1_1_1_1_1_1" localSheetId="3">#REF!</definedName>
    <definedName name="_224_176euroexcr_1_1_1_1_1_1_1_1" localSheetId="5">#REF!</definedName>
    <definedName name="_224_176euroexcr_1_1_1_1_1_1_1_1" localSheetId="6">#REF!</definedName>
    <definedName name="_224_176euroexcr_1_1_1_1_1_1_1_1" localSheetId="7">#REF!</definedName>
    <definedName name="_224_176euroexcr_1_1_1_1_1_1_1_1" localSheetId="8">#REF!</definedName>
    <definedName name="_224_176euroexcr_1_1_1_1_1_1_1_1" localSheetId="9">#REF!</definedName>
    <definedName name="_224_176euroexcr_1_1_1_1_1_1_1_1" localSheetId="11">#REF!</definedName>
    <definedName name="_224_176euroexcr_1_1_1_1_1_1_1_1" localSheetId="15">#REF!</definedName>
    <definedName name="_224_176euroexcr_1_1_1_1_1_1_1_1" localSheetId="0">#REF!</definedName>
    <definedName name="_224_176euroexcr_1_1_1_1_1_1_1_1" localSheetId="2">#REF!</definedName>
    <definedName name="_224_176euroexcr_1_1_1_1_1_1_1_1" localSheetId="1">#REF!</definedName>
    <definedName name="_224_176euroexcr_1_1_1_1_1_1_1_1">#REF!</definedName>
    <definedName name="_224_5_1_1_1_1" localSheetId="3">[118]BUDGET97!$D$142:$O$188</definedName>
    <definedName name="_224_5_1_1_1_1" localSheetId="6">[119]BUDGET97!$D$142:$O$188</definedName>
    <definedName name="_224_5_1_1_1_1" localSheetId="9">[119]BUDGET97!$D$142:$O$188</definedName>
    <definedName name="_224_5_1_1_1_1" localSheetId="11">[118]BUDGET97!$D$142:$O$188</definedName>
    <definedName name="_224_5_1_1_1_1" localSheetId="15">[119]BUDGET97!$D$142:$O$188</definedName>
    <definedName name="_224_5_1_1_1_1" localSheetId="2">[118]BUDGET97!$D$142:$O$188</definedName>
    <definedName name="_224_5_1_1_1_1">[120]BUDGET97!$D$142:$O$188</definedName>
    <definedName name="_224OA_CY_1_1_1_1_1_1_1_1" localSheetId="3">[167]BS2_1!$I$55:$J$55</definedName>
    <definedName name="_224OA_CY_1_1_1_1_1_1_1_1" localSheetId="5">[167]BS2_1!$I$55:$J$55</definedName>
    <definedName name="_224OA_CY_1_1_1_1_1_1_1_1" localSheetId="6">[168]BS2_1!$I$55:$J$55</definedName>
    <definedName name="_224OA_CY_1_1_1_1_1_1_1_1" localSheetId="7">[169]BS2_1!$I$55:$J$55</definedName>
    <definedName name="_224OA_CY_1_1_1_1_1_1_1_1" localSheetId="8">#REF!</definedName>
    <definedName name="_224OA_CY_1_1_1_1_1_1_1_1" localSheetId="9">[170]BS2_1!$I$55:$J$55</definedName>
    <definedName name="_224OA_CY_1_1_1_1_1_1_1_1" localSheetId="11">[168]BS2_1!$I$55:$J$55</definedName>
    <definedName name="_224OA_CY_1_1_1_1_1_1_1_1" localSheetId="15">[170]BS2_1!$I$55:$J$55</definedName>
    <definedName name="_224OA_CY_1_1_1_1_1_1_1_1" localSheetId="0">[167]BS2_1!$I$55:$J$55</definedName>
    <definedName name="_224OA_CY_1_1_1_1_1_1_1_1" localSheetId="2">[167]BS2_1!$I$55:$J$55</definedName>
    <definedName name="_224OA_CY_1_1_1_1_1_1_1_1" localSheetId="1">[167]BS2_1!$I$55:$J$55</definedName>
    <definedName name="_224OA_CY_1_1_1_1_1_1_1_1">[169]BS2_1!$I$55:$J$55</definedName>
    <definedName name="_224OA_CY_1_1_1_1_1_1_1_1_2" localSheetId="3">#REF!</definedName>
    <definedName name="_224OA_CY_1_1_1_1_1_1_1_1_2" localSheetId="5">#REF!</definedName>
    <definedName name="_224OA_CY_1_1_1_1_1_1_1_1_2" localSheetId="6">#REF!</definedName>
    <definedName name="_224OA_CY_1_1_1_1_1_1_1_1_2" localSheetId="7">#REF!</definedName>
    <definedName name="_224OA_CY_1_1_1_1_1_1_1_1_2" localSheetId="8">#REF!</definedName>
    <definedName name="_224OA_CY_1_1_1_1_1_1_1_1_2" localSheetId="9">#REF!</definedName>
    <definedName name="_224OA_CY_1_1_1_1_1_1_1_1_2" localSheetId="11">#REF!</definedName>
    <definedName name="_224OA_CY_1_1_1_1_1_1_1_1_2" localSheetId="15">#REF!</definedName>
    <definedName name="_224OA_CY_1_1_1_1_1_1_1_1_2" localSheetId="0">#REF!</definedName>
    <definedName name="_224OA_CY_1_1_1_1_1_1_1_1_2" localSheetId="2">#REF!</definedName>
    <definedName name="_224OA_CY_1_1_1_1_1_1_1_1_2" localSheetId="1">#REF!</definedName>
    <definedName name="_224OA_CY_1_1_1_1_1_1_1_1_2">#REF!</definedName>
    <definedName name="_224SD_YTD_Budget_1_1_1_1_1" localSheetId="3">[102]S_D!$K$1:$K$65536</definedName>
    <definedName name="_224SD_YTD_Budget_1_1_1_1_1" localSheetId="6">[103]S_D!$K$1:$K$65536</definedName>
    <definedName name="_224SD_YTD_Budget_1_1_1_1_1" localSheetId="9">[103]S_D!$K$1:$K$65536</definedName>
    <definedName name="_224SD_YTD_Budget_1_1_1_1_1" localSheetId="11">[102]S_D!$K$1:$K$65536</definedName>
    <definedName name="_224SD_YTD_Budget_1_1_1_1_1" localSheetId="15">[103]S_D!$K$1:$K$65536</definedName>
    <definedName name="_224SD_YTD_Budget_1_1_1_1_1" localSheetId="2">[102]S_D!$K$1:$K$65536</definedName>
    <definedName name="_224SD_YTD_Budget_1_1_1_1_1">[104]S_D!$K$1:$K$65536</definedName>
    <definedName name="_225_176euroexcr_1_1_1_1_1_1_1_1_1" localSheetId="3">#REF!</definedName>
    <definedName name="_225_176euroexcr_1_1_1_1_1_1_1_1_1" localSheetId="5">#REF!</definedName>
    <definedName name="_225_176euroexcr_1_1_1_1_1_1_1_1_1" localSheetId="6">#REF!</definedName>
    <definedName name="_225_176euroexcr_1_1_1_1_1_1_1_1_1" localSheetId="7">#REF!</definedName>
    <definedName name="_225_176euroexcr_1_1_1_1_1_1_1_1_1" localSheetId="8">#REF!</definedName>
    <definedName name="_225_176euroexcr_1_1_1_1_1_1_1_1_1" localSheetId="9">#REF!</definedName>
    <definedName name="_225_176euroexcr_1_1_1_1_1_1_1_1_1" localSheetId="11">#REF!</definedName>
    <definedName name="_225_176euroexcr_1_1_1_1_1_1_1_1_1" localSheetId="15">#REF!</definedName>
    <definedName name="_225_176euroexcr_1_1_1_1_1_1_1_1_1" localSheetId="0">#REF!</definedName>
    <definedName name="_225_176euroexcr_1_1_1_1_1_1_1_1_1" localSheetId="2">#REF!</definedName>
    <definedName name="_225_176euroexcr_1_1_1_1_1_1_1_1_1" localSheetId="1">#REF!</definedName>
    <definedName name="_225_176euroexcr_1_1_1_1_1_1_1_1_1">#REF!</definedName>
    <definedName name="_225_5_1_1_1_1_1" localSheetId="3">[118]BUDGET97!$D$142:$O$188</definedName>
    <definedName name="_225_5_1_1_1_1_1" localSheetId="6">[119]BUDGET97!$D$142:$O$188</definedName>
    <definedName name="_225_5_1_1_1_1_1" localSheetId="9">[119]BUDGET97!$D$142:$O$188</definedName>
    <definedName name="_225_5_1_1_1_1_1" localSheetId="11">[118]BUDGET97!$D$142:$O$188</definedName>
    <definedName name="_225_5_1_1_1_1_1" localSheetId="15">[119]BUDGET97!$D$142:$O$188</definedName>
    <definedName name="_225_5_1_1_1_1_1" localSheetId="2">[118]BUDGET97!$D$142:$O$188</definedName>
    <definedName name="_225_5_1_1_1_1_1">[120]BUDGET97!$D$142:$O$188</definedName>
    <definedName name="_225GA_Q1_Actual_1_1_1_1_1_1" localSheetId="3">[164]G_A!$P$1:$P$65536</definedName>
    <definedName name="_225GA_Q1_Actual_1_1_1_1_1_1" localSheetId="6">[165]G_A!$P$1:$P$65536</definedName>
    <definedName name="_225GA_Q1_Actual_1_1_1_1_1_1" localSheetId="9">[165]G_A!$P$1:$P$65536</definedName>
    <definedName name="_225GA_Q1_Actual_1_1_1_1_1_1" localSheetId="11">[164]G_A!$P$1:$P$65536</definedName>
    <definedName name="_225GA_Q1_Actual_1_1_1_1_1_1" localSheetId="15">[165]G_A!$P$1:$P$65536</definedName>
    <definedName name="_225GA_Q1_Actual_1_1_1_1_1_1" localSheetId="2">[164]G_A!$P$1:$P$65536</definedName>
    <definedName name="_225GA_Q1_Actual_1_1_1_1_1_1">[166]G_A!$P$1:$P$65536</definedName>
    <definedName name="_225Share_assoc_results_CY_1_1_1_1_1" localSheetId="3">'[111]BS 4'!$D$39</definedName>
    <definedName name="_225Share_assoc_results_CY_1_1_1_1_1" localSheetId="5">'[111]BS 4'!$D$39</definedName>
    <definedName name="_225Share_assoc_results_CY_1_1_1_1_1" localSheetId="6">'[112]BS 4'!$D$39</definedName>
    <definedName name="_225Share_assoc_results_CY_1_1_1_1_1" localSheetId="7">'[113]BS 4'!$D$39</definedName>
    <definedName name="_225Share_assoc_results_CY_1_1_1_1_1" localSheetId="8">#REF!</definedName>
    <definedName name="_225Share_assoc_results_CY_1_1_1_1_1" localSheetId="9">'[114]BS 4'!$D$39</definedName>
    <definedName name="_225Share_assoc_results_CY_1_1_1_1_1" localSheetId="11">'[112]BS 4'!$D$39</definedName>
    <definedName name="_225Share_assoc_results_CY_1_1_1_1_1" localSheetId="15">'[114]BS 4'!$D$39</definedName>
    <definedName name="_225Share_assoc_results_CY_1_1_1_1_1" localSheetId="0">'[111]BS 4'!$D$39</definedName>
    <definedName name="_225Share_assoc_results_CY_1_1_1_1_1" localSheetId="2">'[111]BS 4'!$D$39</definedName>
    <definedName name="_225Share_assoc_results_CY_1_1_1_1_1" localSheetId="1">'[111]BS 4'!$D$39</definedName>
    <definedName name="_225Share_assoc_results_CY_1_1_1_1_1">'[113]BS 4'!$D$39</definedName>
    <definedName name="_226_177euroexcr_1_1_1_1_1_1_1_1_1" localSheetId="3">#REF!</definedName>
    <definedName name="_226_177euroexcr_1_1_1_1_1_1_1_1_1" localSheetId="5">#REF!</definedName>
    <definedName name="_226_177euroexcr_1_1_1_1_1_1_1_1_1" localSheetId="6">#REF!</definedName>
    <definedName name="_226_177euroexcr_1_1_1_1_1_1_1_1_1" localSheetId="7">#REF!</definedName>
    <definedName name="_226_177euroexcr_1_1_1_1_1_1_1_1_1" localSheetId="8">#REF!</definedName>
    <definedName name="_226_177euroexcr_1_1_1_1_1_1_1_1_1" localSheetId="9">#REF!</definedName>
    <definedName name="_226_177euroexcr_1_1_1_1_1_1_1_1_1" localSheetId="11">#REF!</definedName>
    <definedName name="_226_177euroexcr_1_1_1_1_1_1_1_1_1" localSheetId="15">#REF!</definedName>
    <definedName name="_226_177euroexcr_1_1_1_1_1_1_1_1_1" localSheetId="0">#REF!</definedName>
    <definedName name="_226_177euroexcr_1_1_1_1_1_1_1_1_1" localSheetId="2">#REF!</definedName>
    <definedName name="_226_177euroexcr_1_1_1_1_1_1_1_1_1" localSheetId="1">#REF!</definedName>
    <definedName name="_226_177euroexcr_1_1_1_1_1_1_1_1_1">#REF!</definedName>
    <definedName name="_226GA_Q1_Budget_1_1_1_1" localSheetId="3">[161]G_A!$R$1:$R$65536</definedName>
    <definedName name="_226GA_Q1_Budget_1_1_1_1" localSheetId="6">[162]G_A!$R$1:$R$65536</definedName>
    <definedName name="_226GA_Q1_Budget_1_1_1_1" localSheetId="9">[162]G_A!$R$1:$R$65536</definedName>
    <definedName name="_226GA_Q1_Budget_1_1_1_1" localSheetId="11">[161]G_A!$R$1:$R$65536</definedName>
    <definedName name="_226GA_Q1_Budget_1_1_1_1" localSheetId="15">[162]G_A!$R$1:$R$65536</definedName>
    <definedName name="_226GA_Q1_Budget_1_1_1_1" localSheetId="2">[161]G_A!$R$1:$R$65536</definedName>
    <definedName name="_226GA_Q1_Budget_1_1_1_1">[163]G_A!$R$1:$R$65536</definedName>
    <definedName name="_226OA_LY_1_1_1_1_1_1_1_1" localSheetId="3">[167]BS2_1!$I$56:$J$56</definedName>
    <definedName name="_226OA_LY_1_1_1_1_1_1_1_1" localSheetId="5">[167]BS2_1!$I$56:$J$56</definedName>
    <definedName name="_226OA_LY_1_1_1_1_1_1_1_1" localSheetId="6">[168]BS2_1!$I$56:$J$56</definedName>
    <definedName name="_226OA_LY_1_1_1_1_1_1_1_1" localSheetId="7">[169]BS2_1!$I$56:$J$56</definedName>
    <definedName name="_226OA_LY_1_1_1_1_1_1_1_1" localSheetId="8">#REF!</definedName>
    <definedName name="_226OA_LY_1_1_1_1_1_1_1_1" localSheetId="9">[170]BS2_1!$I$56:$J$56</definedName>
    <definedName name="_226OA_LY_1_1_1_1_1_1_1_1" localSheetId="11">[168]BS2_1!$I$56:$J$56</definedName>
    <definedName name="_226OA_LY_1_1_1_1_1_1_1_1" localSheetId="15">[170]BS2_1!$I$56:$J$56</definedName>
    <definedName name="_226OA_LY_1_1_1_1_1_1_1_1" localSheetId="0">[167]BS2_1!$I$56:$J$56</definedName>
    <definedName name="_226OA_LY_1_1_1_1_1_1_1_1" localSheetId="2">[167]BS2_1!$I$56:$J$56</definedName>
    <definedName name="_226OA_LY_1_1_1_1_1_1_1_1" localSheetId="1">[167]BS2_1!$I$56:$J$56</definedName>
    <definedName name="_226OA_LY_1_1_1_1_1_1_1_1">[169]BS2_1!$I$56:$J$56</definedName>
    <definedName name="_226OA_LY_1_1_1_1_1_1_1_1_2" localSheetId="3">#REF!</definedName>
    <definedName name="_226OA_LY_1_1_1_1_1_1_1_1_2" localSheetId="5">#REF!</definedName>
    <definedName name="_226OA_LY_1_1_1_1_1_1_1_1_2" localSheetId="6">#REF!</definedName>
    <definedName name="_226OA_LY_1_1_1_1_1_1_1_1_2" localSheetId="7">#REF!</definedName>
    <definedName name="_226OA_LY_1_1_1_1_1_1_1_1_2" localSheetId="8">#REF!</definedName>
    <definedName name="_226OA_LY_1_1_1_1_1_1_1_1_2" localSheetId="9">#REF!</definedName>
    <definedName name="_226OA_LY_1_1_1_1_1_1_1_1_2" localSheetId="11">#REF!</definedName>
    <definedName name="_226OA_LY_1_1_1_1_1_1_1_1_2" localSheetId="15">#REF!</definedName>
    <definedName name="_226OA_LY_1_1_1_1_1_1_1_1_2" localSheetId="0">#REF!</definedName>
    <definedName name="_226OA_LY_1_1_1_1_1_1_1_1_2" localSheetId="2">#REF!</definedName>
    <definedName name="_226OA_LY_1_1_1_1_1_1_1_1_2" localSheetId="1">#REF!</definedName>
    <definedName name="_226OA_LY_1_1_1_1_1_1_1_1_2">#REF!</definedName>
    <definedName name="_226Share_assoc_results_LY_1_1_1_1_1" localSheetId="3">'[111]BS 4'!$E$39</definedName>
    <definedName name="_226Share_assoc_results_LY_1_1_1_1_1" localSheetId="5">'[111]BS 4'!$E$39</definedName>
    <definedName name="_226Share_assoc_results_LY_1_1_1_1_1" localSheetId="6">'[112]BS 4'!$E$39</definedName>
    <definedName name="_226Share_assoc_results_LY_1_1_1_1_1" localSheetId="7">'[113]BS 4'!$E$39</definedName>
    <definedName name="_226Share_assoc_results_LY_1_1_1_1_1" localSheetId="8">#REF!</definedName>
    <definedName name="_226Share_assoc_results_LY_1_1_1_1_1" localSheetId="9">'[114]BS 4'!$E$39</definedName>
    <definedName name="_226Share_assoc_results_LY_1_1_1_1_1" localSheetId="11">'[112]BS 4'!$E$39</definedName>
    <definedName name="_226Share_assoc_results_LY_1_1_1_1_1" localSheetId="15">'[114]BS 4'!$E$39</definedName>
    <definedName name="_226Share_assoc_results_LY_1_1_1_1_1" localSheetId="0">'[111]BS 4'!$E$39</definedName>
    <definedName name="_226Share_assoc_results_LY_1_1_1_1_1" localSheetId="2">'[111]BS 4'!$E$39</definedName>
    <definedName name="_226Share_assoc_results_LY_1_1_1_1_1" localSheetId="1">'[111]BS 4'!$E$39</definedName>
    <definedName name="_226Share_assoc_results_LY_1_1_1_1_1">'[113]BS 4'!$E$39</definedName>
    <definedName name="_227_177euroexcr_1_1_1_1_1_1_1_1_1_1" localSheetId="3">#REF!</definedName>
    <definedName name="_227_177euroexcr_1_1_1_1_1_1_1_1_1_1" localSheetId="5">#REF!</definedName>
    <definedName name="_227_177euroexcr_1_1_1_1_1_1_1_1_1_1" localSheetId="6">#REF!</definedName>
    <definedName name="_227_177euroexcr_1_1_1_1_1_1_1_1_1_1" localSheetId="7">#REF!</definedName>
    <definedName name="_227_177euroexcr_1_1_1_1_1_1_1_1_1_1" localSheetId="8">#REF!</definedName>
    <definedName name="_227_177euroexcr_1_1_1_1_1_1_1_1_1_1" localSheetId="9">#REF!</definedName>
    <definedName name="_227_177euroexcr_1_1_1_1_1_1_1_1_1_1" localSheetId="11">#REF!</definedName>
    <definedName name="_227_177euroexcr_1_1_1_1_1_1_1_1_1_1" localSheetId="15">#REF!</definedName>
    <definedName name="_227_177euroexcr_1_1_1_1_1_1_1_1_1_1" localSheetId="0">#REF!</definedName>
    <definedName name="_227_177euroexcr_1_1_1_1_1_1_1_1_1_1" localSheetId="2">#REF!</definedName>
    <definedName name="_227_177euroexcr_1_1_1_1_1_1_1_1_1_1" localSheetId="1">#REF!</definedName>
    <definedName name="_227_177euroexcr_1_1_1_1_1_1_1_1_1_1">#REF!</definedName>
    <definedName name="_227_5_1_1_1_1_1_1_1_1" localSheetId="3">[121]BUDGET97!$D$142:$O$188</definedName>
    <definedName name="_227_5_1_1_1_1_1_1_1_1" localSheetId="5">[121]BUDGET97!$D$142:$O$188</definedName>
    <definedName name="_227_5_1_1_1_1_1_1_1_1" localSheetId="6">[122]BUDGET97!$D$142:$O$188</definedName>
    <definedName name="_227_5_1_1_1_1_1_1_1_1" localSheetId="7">[123]BUDGET97!$D$142:$O$188</definedName>
    <definedName name="_227_5_1_1_1_1_1_1_1_1" localSheetId="8">#REF!</definedName>
    <definedName name="_227_5_1_1_1_1_1_1_1_1" localSheetId="9">[124]BUDGET97!$D$142:$O$188</definedName>
    <definedName name="_227_5_1_1_1_1_1_1_1_1" localSheetId="11">[122]BUDGET97!$D$142:$O$188</definedName>
    <definedName name="_227_5_1_1_1_1_1_1_1_1" localSheetId="15">[124]BUDGET97!$D$142:$O$188</definedName>
    <definedName name="_227_5_1_1_1_1_1_1_1_1" localSheetId="0">[121]BUDGET97!$D$142:$O$188</definedName>
    <definedName name="_227_5_1_1_1_1_1_1_1_1" localSheetId="2">[121]BUDGET97!$D$142:$O$188</definedName>
    <definedName name="_227_5_1_1_1_1_1_1_1_1" localSheetId="1">[121]BUDGET97!$D$142:$O$188</definedName>
    <definedName name="_227_5_1_1_1_1_1_1_1_1">[123]BUDGET97!$D$142:$O$188</definedName>
    <definedName name="_227skexave_1_1_1_1_1" localSheetId="3">#REF!</definedName>
    <definedName name="_227skexave_1_1_1_1_1" localSheetId="5">#REF!</definedName>
    <definedName name="_227skexave_1_1_1_1_1" localSheetId="6">#REF!</definedName>
    <definedName name="_227skexave_1_1_1_1_1" localSheetId="7">#REF!</definedName>
    <definedName name="_227skexave_1_1_1_1_1" localSheetId="8">#REF!</definedName>
    <definedName name="_227skexave_1_1_1_1_1" localSheetId="9">#REF!</definedName>
    <definedName name="_227skexave_1_1_1_1_1" localSheetId="11">#REF!</definedName>
    <definedName name="_227skexave_1_1_1_1_1" localSheetId="15">#REF!</definedName>
    <definedName name="_227skexave_1_1_1_1_1" localSheetId="0">#REF!</definedName>
    <definedName name="_227skexave_1_1_1_1_1" localSheetId="2">#REF!</definedName>
    <definedName name="_227skexave_1_1_1_1_1" localSheetId="1">#REF!</definedName>
    <definedName name="_227skexave_1_1_1_1_1">#REF!</definedName>
    <definedName name="_227skexave_1_1_1_1_1_1" localSheetId="3">#REF!</definedName>
    <definedName name="_227skexave_1_1_1_1_1_1" localSheetId="5">#REF!</definedName>
    <definedName name="_227skexave_1_1_1_1_1_1" localSheetId="6">#REF!</definedName>
    <definedName name="_227skexave_1_1_1_1_1_1" localSheetId="7">#REF!</definedName>
    <definedName name="_227skexave_1_1_1_1_1_1" localSheetId="8">#REF!</definedName>
    <definedName name="_227skexave_1_1_1_1_1_1" localSheetId="9">#REF!</definedName>
    <definedName name="_227skexave_1_1_1_1_1_1" localSheetId="11">#REF!</definedName>
    <definedName name="_227skexave_1_1_1_1_1_1" localSheetId="15">#REF!</definedName>
    <definedName name="_227skexave_1_1_1_1_1_1" localSheetId="0">#REF!</definedName>
    <definedName name="_227skexave_1_1_1_1_1_1" localSheetId="2">#REF!</definedName>
    <definedName name="_227skexave_1_1_1_1_1_1" localSheetId="1">#REF!</definedName>
    <definedName name="_227skexave_1_1_1_1_1_1">#REF!</definedName>
    <definedName name="_227skexave_1_1_1_1_1_1_1" localSheetId="3">#REF!</definedName>
    <definedName name="_227skexave_1_1_1_1_1_1_1" localSheetId="5">#REF!</definedName>
    <definedName name="_227skexave_1_1_1_1_1_1_1" localSheetId="6">#REF!</definedName>
    <definedName name="_227skexave_1_1_1_1_1_1_1" localSheetId="7">#REF!</definedName>
    <definedName name="_227skexave_1_1_1_1_1_1_1" localSheetId="8">#REF!</definedName>
    <definedName name="_227skexave_1_1_1_1_1_1_1" localSheetId="9">#REF!</definedName>
    <definedName name="_227skexave_1_1_1_1_1_1_1" localSheetId="11">#REF!</definedName>
    <definedName name="_227skexave_1_1_1_1_1_1_1" localSheetId="15">#REF!</definedName>
    <definedName name="_227skexave_1_1_1_1_1_1_1" localSheetId="0">#REF!</definedName>
    <definedName name="_227skexave_1_1_1_1_1_1_1" localSheetId="2">#REF!</definedName>
    <definedName name="_227skexave_1_1_1_1_1_1_1" localSheetId="1">#REF!</definedName>
    <definedName name="_227skexave_1_1_1_1_1_1_1">#REF!</definedName>
    <definedName name="_227skexave_1_1_1_1_1_1_1_1" localSheetId="3">#REF!</definedName>
    <definedName name="_227skexave_1_1_1_1_1_1_1_1" localSheetId="5">#REF!</definedName>
    <definedName name="_227skexave_1_1_1_1_1_1_1_1" localSheetId="6">#REF!</definedName>
    <definedName name="_227skexave_1_1_1_1_1_1_1_1" localSheetId="7">#REF!</definedName>
    <definedName name="_227skexave_1_1_1_1_1_1_1_1" localSheetId="8">#REF!</definedName>
    <definedName name="_227skexave_1_1_1_1_1_1_1_1" localSheetId="9">#REF!</definedName>
    <definedName name="_227skexave_1_1_1_1_1_1_1_1" localSheetId="11">#REF!</definedName>
    <definedName name="_227skexave_1_1_1_1_1_1_1_1" localSheetId="15">#REF!</definedName>
    <definedName name="_227skexave_1_1_1_1_1_1_1_1" localSheetId="0">#REF!</definedName>
    <definedName name="_227skexave_1_1_1_1_1_1_1_1" localSheetId="2">#REF!</definedName>
    <definedName name="_227skexave_1_1_1_1_1_1_1_1" localSheetId="1">#REF!</definedName>
    <definedName name="_227skexave_1_1_1_1_1_1_1_1">#REF!</definedName>
    <definedName name="_227skexave_1_1_1_1_1_1_1_2" localSheetId="3">#REF!</definedName>
    <definedName name="_227skexave_1_1_1_1_1_1_1_2" localSheetId="5">#REF!</definedName>
    <definedName name="_227skexave_1_1_1_1_1_1_1_2" localSheetId="6">#REF!</definedName>
    <definedName name="_227skexave_1_1_1_1_1_1_1_2" localSheetId="7">#REF!</definedName>
    <definedName name="_227skexave_1_1_1_1_1_1_1_2" localSheetId="8">#REF!</definedName>
    <definedName name="_227skexave_1_1_1_1_1_1_1_2" localSheetId="9">#REF!</definedName>
    <definedName name="_227skexave_1_1_1_1_1_1_1_2" localSheetId="11">#REF!</definedName>
    <definedName name="_227skexave_1_1_1_1_1_1_1_2" localSheetId="15">#REF!</definedName>
    <definedName name="_227skexave_1_1_1_1_1_1_1_2" localSheetId="0">#REF!</definedName>
    <definedName name="_227skexave_1_1_1_1_1_1_1_2" localSheetId="2">#REF!</definedName>
    <definedName name="_227skexave_1_1_1_1_1_1_1_2" localSheetId="1">#REF!</definedName>
    <definedName name="_227skexave_1_1_1_1_1_1_1_2">#REF!</definedName>
    <definedName name="_227skexave_1_1_1_1_1_1_2" localSheetId="3">#REF!</definedName>
    <definedName name="_227skexave_1_1_1_1_1_1_2" localSheetId="5">#REF!</definedName>
    <definedName name="_227skexave_1_1_1_1_1_1_2" localSheetId="6">#REF!</definedName>
    <definedName name="_227skexave_1_1_1_1_1_1_2" localSheetId="7">#REF!</definedName>
    <definedName name="_227skexave_1_1_1_1_1_1_2" localSheetId="8">#REF!</definedName>
    <definedName name="_227skexave_1_1_1_1_1_1_2" localSheetId="9">#REF!</definedName>
    <definedName name="_227skexave_1_1_1_1_1_1_2" localSheetId="11">#REF!</definedName>
    <definedName name="_227skexave_1_1_1_1_1_1_2" localSheetId="15">#REF!</definedName>
    <definedName name="_227skexave_1_1_1_1_1_1_2" localSheetId="0">#REF!</definedName>
    <definedName name="_227skexave_1_1_1_1_1_1_2" localSheetId="2">#REF!</definedName>
    <definedName name="_227skexave_1_1_1_1_1_1_2" localSheetId="1">#REF!</definedName>
    <definedName name="_227skexave_1_1_1_1_1_1_2">#REF!</definedName>
    <definedName name="_227skexave_1_1_1_1_1_2" localSheetId="3">#REF!</definedName>
    <definedName name="_227skexave_1_1_1_1_1_2" localSheetId="5">#REF!</definedName>
    <definedName name="_227skexave_1_1_1_1_1_2" localSheetId="6">#REF!</definedName>
    <definedName name="_227skexave_1_1_1_1_1_2" localSheetId="7">#REF!</definedName>
    <definedName name="_227skexave_1_1_1_1_1_2" localSheetId="8">#REF!</definedName>
    <definedName name="_227skexave_1_1_1_1_1_2" localSheetId="9">#REF!</definedName>
    <definedName name="_227skexave_1_1_1_1_1_2" localSheetId="11">#REF!</definedName>
    <definedName name="_227skexave_1_1_1_1_1_2" localSheetId="15">#REF!</definedName>
    <definedName name="_227skexave_1_1_1_1_1_2" localSheetId="0">#REF!</definedName>
    <definedName name="_227skexave_1_1_1_1_1_2" localSheetId="2">#REF!</definedName>
    <definedName name="_227skexave_1_1_1_1_1_2" localSheetId="1">#REF!</definedName>
    <definedName name="_227skexave_1_1_1_1_1_2">#REF!</definedName>
    <definedName name="_228_178OP_SD_Net_B4_Mgmt_N_Mis_Fees_1_1_1_1_1_1_1_1" localSheetId="3">#REF!</definedName>
    <definedName name="_228_178OP_SD_Net_B4_Mgmt_N_Mis_Fees_1_1_1_1_1_1_1_1" localSheetId="5">#REF!</definedName>
    <definedName name="_228_178OP_SD_Net_B4_Mgmt_N_Mis_Fees_1_1_1_1_1_1_1_1" localSheetId="6">#REF!</definedName>
    <definedName name="_228_178OP_SD_Net_B4_Mgmt_N_Mis_Fees_1_1_1_1_1_1_1_1" localSheetId="7">#REF!</definedName>
    <definedName name="_228_178OP_SD_Net_B4_Mgmt_N_Mis_Fees_1_1_1_1_1_1_1_1" localSheetId="8">#REF!</definedName>
    <definedName name="_228_178OP_SD_Net_B4_Mgmt_N_Mis_Fees_1_1_1_1_1_1_1_1" localSheetId="9">#REF!</definedName>
    <definedName name="_228_178OP_SD_Net_B4_Mgmt_N_Mis_Fees_1_1_1_1_1_1_1_1" localSheetId="11">#REF!</definedName>
    <definedName name="_228_178OP_SD_Net_B4_Mgmt_N_Mis_Fees_1_1_1_1_1_1_1_1" localSheetId="15">#REF!</definedName>
    <definedName name="_228_178OP_SD_Net_B4_Mgmt_N_Mis_Fees_1_1_1_1_1_1_1_1" localSheetId="0">#REF!</definedName>
    <definedName name="_228_178OP_SD_Net_B4_Mgmt_N_Mis_Fees_1_1_1_1_1_1_1_1" localSheetId="2">#REF!</definedName>
    <definedName name="_228_178OP_SD_Net_B4_Mgmt_N_Mis_Fees_1_1_1_1_1_1_1_1" localSheetId="1">#REF!</definedName>
    <definedName name="_228_178OP_SD_Net_B4_Mgmt_N_Mis_Fees_1_1_1_1_1_1_1_1">#REF!</definedName>
    <definedName name="_228_5_1_1_1_1_1_1_1_1_1" localSheetId="3">[118]BUDGET97!$D$142:$O$188</definedName>
    <definedName name="_228_5_1_1_1_1_1_1_1_1_1" localSheetId="6">[119]BUDGET97!$D$142:$O$188</definedName>
    <definedName name="_228_5_1_1_1_1_1_1_1_1_1" localSheetId="9">[119]BUDGET97!$D$142:$O$188</definedName>
    <definedName name="_228_5_1_1_1_1_1_1_1_1_1" localSheetId="11">[118]BUDGET97!$D$142:$O$188</definedName>
    <definedName name="_228_5_1_1_1_1_1_1_1_1_1" localSheetId="15">[119]BUDGET97!$D$142:$O$188</definedName>
    <definedName name="_228_5_1_1_1_1_1_1_1_1_1" localSheetId="2">[118]BUDGET97!$D$142:$O$188</definedName>
    <definedName name="_228_5_1_1_1_1_1_1_1_1_1">[120]BUDGET97!$D$142:$O$188</definedName>
    <definedName name="_228GA_Q1_Budget_1_1_1_1_1_1" localSheetId="3">[164]G_A!$R$1:$R$65536</definedName>
    <definedName name="_228GA_Q1_Budget_1_1_1_1_1_1" localSheetId="6">[165]G_A!$R$1:$R$65536</definedName>
    <definedName name="_228GA_Q1_Budget_1_1_1_1_1_1" localSheetId="9">[165]G_A!$R$1:$R$65536</definedName>
    <definedName name="_228GA_Q1_Budget_1_1_1_1_1_1" localSheetId="11">[164]G_A!$R$1:$R$65536</definedName>
    <definedName name="_228GA_Q1_Budget_1_1_1_1_1_1" localSheetId="15">[165]G_A!$R$1:$R$65536</definedName>
    <definedName name="_228GA_Q1_Budget_1_1_1_1_1_1" localSheetId="2">[164]G_A!$R$1:$R$65536</definedName>
    <definedName name="_228GA_Q1_Budget_1_1_1_1_1_1">[166]G_A!$R$1:$R$65536</definedName>
    <definedName name="_228OE_CM_Actual_1_1_1_1_1_1_1_1" localSheetId="3">[135]OE!$G$1:$G$65536</definedName>
    <definedName name="_228OE_CM_Actual_1_1_1_1_1_1_1_1" localSheetId="6">[136]OE!$G$1:$G$65536</definedName>
    <definedName name="_228OE_CM_Actual_1_1_1_1_1_1_1_1" localSheetId="9">[136]OE!$G$1:$G$65536</definedName>
    <definedName name="_228OE_CM_Actual_1_1_1_1_1_1_1_1" localSheetId="11">[135]OE!$G$1:$G$65536</definedName>
    <definedName name="_228OE_CM_Actual_1_1_1_1_1_1_1_1" localSheetId="15">[136]OE!$G$1:$G$65536</definedName>
    <definedName name="_228OE_CM_Actual_1_1_1_1_1_1_1_1" localSheetId="2">[135]OE!$G$1:$G$65536</definedName>
    <definedName name="_228OE_CM_Actual_1_1_1_1_1_1_1_1">[137]OE!$G$1:$G$65536</definedName>
    <definedName name="_228skexave300604_1_1_1_1_1" localSheetId="3">#REF!</definedName>
    <definedName name="_228skexave300604_1_1_1_1_1" localSheetId="5">#REF!</definedName>
    <definedName name="_228skexave300604_1_1_1_1_1" localSheetId="6">#REF!</definedName>
    <definedName name="_228skexave300604_1_1_1_1_1" localSheetId="7">#REF!</definedName>
    <definedName name="_228skexave300604_1_1_1_1_1" localSheetId="8">#REF!</definedName>
    <definedName name="_228skexave300604_1_1_1_1_1" localSheetId="9">#REF!</definedName>
    <definedName name="_228skexave300604_1_1_1_1_1" localSheetId="11">#REF!</definedName>
    <definedName name="_228skexave300604_1_1_1_1_1" localSheetId="15">#REF!</definedName>
    <definedName name="_228skexave300604_1_1_1_1_1" localSheetId="0">#REF!</definedName>
    <definedName name="_228skexave300604_1_1_1_1_1" localSheetId="2">#REF!</definedName>
    <definedName name="_228skexave300604_1_1_1_1_1" localSheetId="1">#REF!</definedName>
    <definedName name="_228skexave300604_1_1_1_1_1">#REF!</definedName>
    <definedName name="_228skexave300604_1_1_1_1_1_1" localSheetId="3">#REF!</definedName>
    <definedName name="_228skexave300604_1_1_1_1_1_1" localSheetId="5">#REF!</definedName>
    <definedName name="_228skexave300604_1_1_1_1_1_1" localSheetId="6">#REF!</definedName>
    <definedName name="_228skexave300604_1_1_1_1_1_1" localSheetId="7">#REF!</definedName>
    <definedName name="_228skexave300604_1_1_1_1_1_1" localSheetId="8">#REF!</definedName>
    <definedName name="_228skexave300604_1_1_1_1_1_1" localSheetId="9">#REF!</definedName>
    <definedName name="_228skexave300604_1_1_1_1_1_1" localSheetId="11">#REF!</definedName>
    <definedName name="_228skexave300604_1_1_1_1_1_1" localSheetId="15">#REF!</definedName>
    <definedName name="_228skexave300604_1_1_1_1_1_1" localSheetId="0">#REF!</definedName>
    <definedName name="_228skexave300604_1_1_1_1_1_1" localSheetId="2">#REF!</definedName>
    <definedName name="_228skexave300604_1_1_1_1_1_1" localSheetId="1">#REF!</definedName>
    <definedName name="_228skexave300604_1_1_1_1_1_1">#REF!</definedName>
    <definedName name="_228skexave300604_1_1_1_1_1_1_1" localSheetId="3">#REF!</definedName>
    <definedName name="_228skexave300604_1_1_1_1_1_1_1" localSheetId="5">#REF!</definedName>
    <definedName name="_228skexave300604_1_1_1_1_1_1_1" localSheetId="6">#REF!</definedName>
    <definedName name="_228skexave300604_1_1_1_1_1_1_1" localSheetId="7">#REF!</definedName>
    <definedName name="_228skexave300604_1_1_1_1_1_1_1" localSheetId="8">#REF!</definedName>
    <definedName name="_228skexave300604_1_1_1_1_1_1_1" localSheetId="9">#REF!</definedName>
    <definedName name="_228skexave300604_1_1_1_1_1_1_1" localSheetId="11">#REF!</definedName>
    <definedName name="_228skexave300604_1_1_1_1_1_1_1" localSheetId="15">#REF!</definedName>
    <definedName name="_228skexave300604_1_1_1_1_1_1_1" localSheetId="0">#REF!</definedName>
    <definedName name="_228skexave300604_1_1_1_1_1_1_1" localSheetId="2">#REF!</definedName>
    <definedName name="_228skexave300604_1_1_1_1_1_1_1" localSheetId="1">#REF!</definedName>
    <definedName name="_228skexave300604_1_1_1_1_1_1_1">#REF!</definedName>
    <definedName name="_228skexave300604_1_1_1_1_1_1_1_1" localSheetId="3">#REF!</definedName>
    <definedName name="_228skexave300604_1_1_1_1_1_1_1_1" localSheetId="5">#REF!</definedName>
    <definedName name="_228skexave300604_1_1_1_1_1_1_1_1" localSheetId="6">#REF!</definedName>
    <definedName name="_228skexave300604_1_1_1_1_1_1_1_1" localSheetId="7">#REF!</definedName>
    <definedName name="_228skexave300604_1_1_1_1_1_1_1_1" localSheetId="8">#REF!</definedName>
    <definedName name="_228skexave300604_1_1_1_1_1_1_1_1" localSheetId="9">#REF!</definedName>
    <definedName name="_228skexave300604_1_1_1_1_1_1_1_1" localSheetId="11">#REF!</definedName>
    <definedName name="_228skexave300604_1_1_1_1_1_1_1_1" localSheetId="15">#REF!</definedName>
    <definedName name="_228skexave300604_1_1_1_1_1_1_1_1" localSheetId="0">#REF!</definedName>
    <definedName name="_228skexave300604_1_1_1_1_1_1_1_1" localSheetId="2">#REF!</definedName>
    <definedName name="_228skexave300604_1_1_1_1_1_1_1_1" localSheetId="1">#REF!</definedName>
    <definedName name="_228skexave300604_1_1_1_1_1_1_1_1">#REF!</definedName>
    <definedName name="_228skexave300604_1_1_1_1_1_1_1_2" localSheetId="3">#REF!</definedName>
    <definedName name="_228skexave300604_1_1_1_1_1_1_1_2" localSheetId="5">#REF!</definedName>
    <definedName name="_228skexave300604_1_1_1_1_1_1_1_2" localSheetId="6">#REF!</definedName>
    <definedName name="_228skexave300604_1_1_1_1_1_1_1_2" localSheetId="7">#REF!</definedName>
    <definedName name="_228skexave300604_1_1_1_1_1_1_1_2" localSheetId="8">#REF!</definedName>
    <definedName name="_228skexave300604_1_1_1_1_1_1_1_2" localSheetId="9">#REF!</definedName>
    <definedName name="_228skexave300604_1_1_1_1_1_1_1_2" localSheetId="11">#REF!</definedName>
    <definedName name="_228skexave300604_1_1_1_1_1_1_1_2" localSheetId="15">#REF!</definedName>
    <definedName name="_228skexave300604_1_1_1_1_1_1_1_2" localSheetId="0">#REF!</definedName>
    <definedName name="_228skexave300604_1_1_1_1_1_1_1_2" localSheetId="2">#REF!</definedName>
    <definedName name="_228skexave300604_1_1_1_1_1_1_1_2" localSheetId="1">#REF!</definedName>
    <definedName name="_228skexave300604_1_1_1_1_1_1_1_2">#REF!</definedName>
    <definedName name="_228skexave300604_1_1_1_1_1_1_2" localSheetId="3">#REF!</definedName>
    <definedName name="_228skexave300604_1_1_1_1_1_1_2" localSheetId="5">#REF!</definedName>
    <definedName name="_228skexave300604_1_1_1_1_1_1_2" localSheetId="6">#REF!</definedName>
    <definedName name="_228skexave300604_1_1_1_1_1_1_2" localSheetId="7">#REF!</definedName>
    <definedName name="_228skexave300604_1_1_1_1_1_1_2" localSheetId="8">#REF!</definedName>
    <definedName name="_228skexave300604_1_1_1_1_1_1_2" localSheetId="9">#REF!</definedName>
    <definedName name="_228skexave300604_1_1_1_1_1_1_2" localSheetId="11">#REF!</definedName>
    <definedName name="_228skexave300604_1_1_1_1_1_1_2" localSheetId="15">#REF!</definedName>
    <definedName name="_228skexave300604_1_1_1_1_1_1_2" localSheetId="0">#REF!</definedName>
    <definedName name="_228skexave300604_1_1_1_1_1_1_2" localSheetId="2">#REF!</definedName>
    <definedName name="_228skexave300604_1_1_1_1_1_1_2" localSheetId="1">#REF!</definedName>
    <definedName name="_228skexave300604_1_1_1_1_1_1_2">#REF!</definedName>
    <definedName name="_228skexave300604_1_1_1_1_1_2" localSheetId="3">#REF!</definedName>
    <definedName name="_228skexave300604_1_1_1_1_1_2" localSheetId="5">#REF!</definedName>
    <definedName name="_228skexave300604_1_1_1_1_1_2" localSheetId="6">#REF!</definedName>
    <definedName name="_228skexave300604_1_1_1_1_1_2" localSheetId="7">#REF!</definedName>
    <definedName name="_228skexave300604_1_1_1_1_1_2" localSheetId="8">#REF!</definedName>
    <definedName name="_228skexave300604_1_1_1_1_1_2" localSheetId="9">#REF!</definedName>
    <definedName name="_228skexave300604_1_1_1_1_1_2" localSheetId="11">#REF!</definedName>
    <definedName name="_228skexave300604_1_1_1_1_1_2" localSheetId="15">#REF!</definedName>
    <definedName name="_228skexave300604_1_1_1_1_1_2" localSheetId="0">#REF!</definedName>
    <definedName name="_228skexave300604_1_1_1_1_1_2" localSheetId="2">#REF!</definedName>
    <definedName name="_228skexave300604_1_1_1_1_1_2" localSheetId="1">#REF!</definedName>
    <definedName name="_228skexave300604_1_1_1_1_1_2">#REF!</definedName>
    <definedName name="_229_178OP_SD_Net_B4_Mgmt_N_Mis_Fees_1_1_1_1_1_1_1_1_1" localSheetId="3">#REF!</definedName>
    <definedName name="_229_178OP_SD_Net_B4_Mgmt_N_Mis_Fees_1_1_1_1_1_1_1_1_1" localSheetId="5">#REF!</definedName>
    <definedName name="_229_178OP_SD_Net_B4_Mgmt_N_Mis_Fees_1_1_1_1_1_1_1_1_1" localSheetId="6">#REF!</definedName>
    <definedName name="_229_178OP_SD_Net_B4_Mgmt_N_Mis_Fees_1_1_1_1_1_1_1_1_1" localSheetId="7">#REF!</definedName>
    <definedName name="_229_178OP_SD_Net_B4_Mgmt_N_Mis_Fees_1_1_1_1_1_1_1_1_1" localSheetId="8">#REF!</definedName>
    <definedName name="_229_178OP_SD_Net_B4_Mgmt_N_Mis_Fees_1_1_1_1_1_1_1_1_1" localSheetId="9">#REF!</definedName>
    <definedName name="_229_178OP_SD_Net_B4_Mgmt_N_Mis_Fees_1_1_1_1_1_1_1_1_1" localSheetId="11">#REF!</definedName>
    <definedName name="_229_178OP_SD_Net_B4_Mgmt_N_Mis_Fees_1_1_1_1_1_1_1_1_1" localSheetId="15">#REF!</definedName>
    <definedName name="_229_178OP_SD_Net_B4_Mgmt_N_Mis_Fees_1_1_1_1_1_1_1_1_1" localSheetId="0">#REF!</definedName>
    <definedName name="_229_178OP_SD_Net_B4_Mgmt_N_Mis_Fees_1_1_1_1_1_1_1_1_1" localSheetId="2">#REF!</definedName>
    <definedName name="_229_178OP_SD_Net_B4_Mgmt_N_Mis_Fees_1_1_1_1_1_1_1_1_1" localSheetId="1">#REF!</definedName>
    <definedName name="_229_178OP_SD_Net_B4_Mgmt_N_Mis_Fees_1_1_1_1_1_1_1_1_1">#REF!</definedName>
    <definedName name="_229_50Detail_Accounts_Code_1_1_1_1_1_1" localSheetId="3">#REF!</definedName>
    <definedName name="_229_50Detail_Accounts_Code_1_1_1_1_1_1" localSheetId="5">#REF!</definedName>
    <definedName name="_229_50Detail_Accounts_Code_1_1_1_1_1_1" localSheetId="6">#REF!</definedName>
    <definedName name="_229_50Detail_Accounts_Code_1_1_1_1_1_1" localSheetId="7">#REF!</definedName>
    <definedName name="_229_50Detail_Accounts_Code_1_1_1_1_1_1" localSheetId="8">#REF!</definedName>
    <definedName name="_229_50Detail_Accounts_Code_1_1_1_1_1_1" localSheetId="9">#REF!</definedName>
    <definedName name="_229_50Detail_Accounts_Code_1_1_1_1_1_1" localSheetId="11">#REF!</definedName>
    <definedName name="_229_50Detail_Accounts_Code_1_1_1_1_1_1" localSheetId="15">#REF!</definedName>
    <definedName name="_229_50Detail_Accounts_Code_1_1_1_1_1_1" localSheetId="0">#REF!</definedName>
    <definedName name="_229_50Detail_Accounts_Code_1_1_1_1_1_1" localSheetId="2">#REF!</definedName>
    <definedName name="_229_50Detail_Accounts_Code_1_1_1_1_1_1" localSheetId="1">#REF!</definedName>
    <definedName name="_229_50Detail_Accounts_Code_1_1_1_1_1_1">#REF!</definedName>
    <definedName name="_229_50Detail_Accounts_Code_1_1_1_1_1_1_1" localSheetId="3">#REF!</definedName>
    <definedName name="_229_50Detail_Accounts_Code_1_1_1_1_1_1_1" localSheetId="5">#REF!</definedName>
    <definedName name="_229_50Detail_Accounts_Code_1_1_1_1_1_1_1" localSheetId="6">#REF!</definedName>
    <definedName name="_229_50Detail_Accounts_Code_1_1_1_1_1_1_1" localSheetId="7">#REF!</definedName>
    <definedName name="_229_50Detail_Accounts_Code_1_1_1_1_1_1_1" localSheetId="8">#REF!</definedName>
    <definedName name="_229_50Detail_Accounts_Code_1_1_1_1_1_1_1" localSheetId="9">#REF!</definedName>
    <definedName name="_229_50Detail_Accounts_Code_1_1_1_1_1_1_1" localSheetId="11">#REF!</definedName>
    <definedName name="_229_50Detail_Accounts_Code_1_1_1_1_1_1_1" localSheetId="15">#REF!</definedName>
    <definedName name="_229_50Detail_Accounts_Code_1_1_1_1_1_1_1" localSheetId="0">#REF!</definedName>
    <definedName name="_229_50Detail_Accounts_Code_1_1_1_1_1_1_1" localSheetId="2">#REF!</definedName>
    <definedName name="_229_50Detail_Accounts_Code_1_1_1_1_1_1_1" localSheetId="1">#REF!</definedName>
    <definedName name="_229_50Detail_Accounts_Code_1_1_1_1_1_1_1">#REF!</definedName>
    <definedName name="_229_50Detail_Accounts_Code_1_1_1_1_1_1_2" localSheetId="3">#REF!</definedName>
    <definedName name="_229_50Detail_Accounts_Code_1_1_1_1_1_1_2" localSheetId="5">#REF!</definedName>
    <definedName name="_229_50Detail_Accounts_Code_1_1_1_1_1_1_2" localSheetId="6">#REF!</definedName>
    <definedName name="_229_50Detail_Accounts_Code_1_1_1_1_1_1_2" localSheetId="7">#REF!</definedName>
    <definedName name="_229_50Detail_Accounts_Code_1_1_1_1_1_1_2" localSheetId="8">#REF!</definedName>
    <definedName name="_229_50Detail_Accounts_Code_1_1_1_1_1_1_2" localSheetId="9">#REF!</definedName>
    <definedName name="_229_50Detail_Accounts_Code_1_1_1_1_1_1_2" localSheetId="11">#REF!</definedName>
    <definedName name="_229_50Detail_Accounts_Code_1_1_1_1_1_1_2" localSheetId="15">#REF!</definedName>
    <definedName name="_229_50Detail_Accounts_Code_1_1_1_1_1_1_2" localSheetId="0">#REF!</definedName>
    <definedName name="_229_50Detail_Accounts_Code_1_1_1_1_1_1_2" localSheetId="2">#REF!</definedName>
    <definedName name="_229_50Detail_Accounts_Code_1_1_1_1_1_1_2" localSheetId="1">#REF!</definedName>
    <definedName name="_229_50Detail_Accounts_Code_1_1_1_1_1_1_2">#REF!</definedName>
    <definedName name="_229GA_Q1_Forecast_1_1_1_1" localSheetId="3">[161]G_A!$Q$1:$Q$65536</definedName>
    <definedName name="_229GA_Q1_Forecast_1_1_1_1" localSheetId="6">[162]G_A!$Q$1:$Q$65536</definedName>
    <definedName name="_229GA_Q1_Forecast_1_1_1_1" localSheetId="9">[162]G_A!$Q$1:$Q$65536</definedName>
    <definedName name="_229GA_Q1_Forecast_1_1_1_1" localSheetId="11">[161]G_A!$Q$1:$Q$65536</definedName>
    <definedName name="_229GA_Q1_Forecast_1_1_1_1" localSheetId="15">[162]G_A!$Q$1:$Q$65536</definedName>
    <definedName name="_229GA_Q1_Forecast_1_1_1_1" localSheetId="2">[161]G_A!$Q$1:$Q$65536</definedName>
    <definedName name="_229GA_Q1_Forecast_1_1_1_1">[163]G_A!$Q$1:$Q$65536</definedName>
    <definedName name="_229skexave_1_1_1" localSheetId="3">#REF!</definedName>
    <definedName name="_229skexave_1_1_1" localSheetId="5">#REF!</definedName>
    <definedName name="_229skexave_1_1_1" localSheetId="6">#REF!</definedName>
    <definedName name="_229skexave_1_1_1" localSheetId="7">#REF!</definedName>
    <definedName name="_229skexave_1_1_1" localSheetId="8">#REF!</definedName>
    <definedName name="_229skexave_1_1_1" localSheetId="9">#REF!</definedName>
    <definedName name="_229skexave_1_1_1" localSheetId="11">#REF!</definedName>
    <definedName name="_229skexave_1_1_1" localSheetId="15">#REF!</definedName>
    <definedName name="_229skexave_1_1_1" localSheetId="0">#REF!</definedName>
    <definedName name="_229skexave_1_1_1" localSheetId="2">#REF!</definedName>
    <definedName name="_229skexave_1_1_1" localSheetId="1">#REF!</definedName>
    <definedName name="_229skexave_1_1_1">#REF!</definedName>
    <definedName name="_229skexave_1_1_1_1" localSheetId="3">#REF!</definedName>
    <definedName name="_229skexave_1_1_1_1" localSheetId="5">#REF!</definedName>
    <definedName name="_229skexave_1_1_1_1" localSheetId="6">#REF!</definedName>
    <definedName name="_229skexave_1_1_1_1" localSheetId="7">#REF!</definedName>
    <definedName name="_229skexave_1_1_1_1" localSheetId="8">#REF!</definedName>
    <definedName name="_229skexave_1_1_1_1" localSheetId="9">#REF!</definedName>
    <definedName name="_229skexave_1_1_1_1" localSheetId="11">#REF!</definedName>
    <definedName name="_229skexave_1_1_1_1" localSheetId="15">#REF!</definedName>
    <definedName name="_229skexave_1_1_1_1" localSheetId="0">#REF!</definedName>
    <definedName name="_229skexave_1_1_1_1" localSheetId="2">#REF!</definedName>
    <definedName name="_229skexave_1_1_1_1" localSheetId="1">#REF!</definedName>
    <definedName name="_229skexave_1_1_1_1">#REF!</definedName>
    <definedName name="_229skexave_1_1_1_1_1" localSheetId="3">#REF!</definedName>
    <definedName name="_229skexave_1_1_1_1_1" localSheetId="5">#REF!</definedName>
    <definedName name="_229skexave_1_1_1_1_1" localSheetId="6">#REF!</definedName>
    <definedName name="_229skexave_1_1_1_1_1" localSheetId="7">#REF!</definedName>
    <definedName name="_229skexave_1_1_1_1_1" localSheetId="8">#REF!</definedName>
    <definedName name="_229skexave_1_1_1_1_1" localSheetId="9">#REF!</definedName>
    <definedName name="_229skexave_1_1_1_1_1" localSheetId="11">#REF!</definedName>
    <definedName name="_229skexave_1_1_1_1_1" localSheetId="15">#REF!</definedName>
    <definedName name="_229skexave_1_1_1_1_1" localSheetId="0">#REF!</definedName>
    <definedName name="_229skexave_1_1_1_1_1" localSheetId="2">#REF!</definedName>
    <definedName name="_229skexave_1_1_1_1_1" localSheetId="1">#REF!</definedName>
    <definedName name="_229skexave_1_1_1_1_1">#REF!</definedName>
    <definedName name="_229skexave_1_1_1_1_1_1" localSheetId="3">#REF!</definedName>
    <definedName name="_229skexave_1_1_1_1_1_1" localSheetId="5">#REF!</definedName>
    <definedName name="_229skexave_1_1_1_1_1_1" localSheetId="6">#REF!</definedName>
    <definedName name="_229skexave_1_1_1_1_1_1" localSheetId="7">#REF!</definedName>
    <definedName name="_229skexave_1_1_1_1_1_1" localSheetId="8">#REF!</definedName>
    <definedName name="_229skexave_1_1_1_1_1_1" localSheetId="9">#REF!</definedName>
    <definedName name="_229skexave_1_1_1_1_1_1" localSheetId="11">#REF!</definedName>
    <definedName name="_229skexave_1_1_1_1_1_1" localSheetId="15">#REF!</definedName>
    <definedName name="_229skexave_1_1_1_1_1_1" localSheetId="0">#REF!</definedName>
    <definedName name="_229skexave_1_1_1_1_1_1" localSheetId="2">#REF!</definedName>
    <definedName name="_229skexave_1_1_1_1_1_1" localSheetId="1">#REF!</definedName>
    <definedName name="_229skexave_1_1_1_1_1_1">#REF!</definedName>
    <definedName name="_229skexave_1_1_1_1_1_2" localSheetId="3">#REF!</definedName>
    <definedName name="_229skexave_1_1_1_1_1_2" localSheetId="5">#REF!</definedName>
    <definedName name="_229skexave_1_1_1_1_1_2" localSheetId="6">#REF!</definedName>
    <definedName name="_229skexave_1_1_1_1_1_2" localSheetId="7">#REF!</definedName>
    <definedName name="_229skexave_1_1_1_1_1_2" localSheetId="8">#REF!</definedName>
    <definedName name="_229skexave_1_1_1_1_1_2" localSheetId="9">#REF!</definedName>
    <definedName name="_229skexave_1_1_1_1_1_2" localSheetId="11">#REF!</definedName>
    <definedName name="_229skexave_1_1_1_1_1_2" localSheetId="15">#REF!</definedName>
    <definedName name="_229skexave_1_1_1_1_1_2" localSheetId="0">#REF!</definedName>
    <definedName name="_229skexave_1_1_1_1_1_2" localSheetId="2">#REF!</definedName>
    <definedName name="_229skexave_1_1_1_1_1_2" localSheetId="1">#REF!</definedName>
    <definedName name="_229skexave_1_1_1_1_1_2">#REF!</definedName>
    <definedName name="_229skexave_1_1_1_1_2" localSheetId="3">#REF!</definedName>
    <definedName name="_229skexave_1_1_1_1_2" localSheetId="5">#REF!</definedName>
    <definedName name="_229skexave_1_1_1_1_2" localSheetId="6">#REF!</definedName>
    <definedName name="_229skexave_1_1_1_1_2" localSheetId="7">#REF!</definedName>
    <definedName name="_229skexave_1_1_1_1_2" localSheetId="8">#REF!</definedName>
    <definedName name="_229skexave_1_1_1_1_2" localSheetId="9">#REF!</definedName>
    <definedName name="_229skexave_1_1_1_1_2" localSheetId="11">#REF!</definedName>
    <definedName name="_229skexave_1_1_1_1_2" localSheetId="15">#REF!</definedName>
    <definedName name="_229skexave_1_1_1_1_2" localSheetId="0">#REF!</definedName>
    <definedName name="_229skexave_1_1_1_1_2" localSheetId="2">#REF!</definedName>
    <definedName name="_229skexave_1_1_1_1_2" localSheetId="1">#REF!</definedName>
    <definedName name="_229skexave_1_1_1_1_2">#REF!</definedName>
    <definedName name="_229skexave_1_1_1_2" localSheetId="3">#REF!</definedName>
    <definedName name="_229skexave_1_1_1_2" localSheetId="5">#REF!</definedName>
    <definedName name="_229skexave_1_1_1_2" localSheetId="6">#REF!</definedName>
    <definedName name="_229skexave_1_1_1_2" localSheetId="7">#REF!</definedName>
    <definedName name="_229skexave_1_1_1_2" localSheetId="8">#REF!</definedName>
    <definedName name="_229skexave_1_1_1_2" localSheetId="9">#REF!</definedName>
    <definedName name="_229skexave_1_1_1_2" localSheetId="11">#REF!</definedName>
    <definedName name="_229skexave_1_1_1_2" localSheetId="15">#REF!</definedName>
    <definedName name="_229skexave_1_1_1_2" localSheetId="0">#REF!</definedName>
    <definedName name="_229skexave_1_1_1_2" localSheetId="2">#REF!</definedName>
    <definedName name="_229skexave_1_1_1_2" localSheetId="1">#REF!</definedName>
    <definedName name="_229skexave_1_1_1_2">#REF!</definedName>
    <definedName name="_229SKExCR_1_1_1_1_1" localSheetId="3">#REF!</definedName>
    <definedName name="_229SKExCR_1_1_1_1_1" localSheetId="5">#REF!</definedName>
    <definedName name="_229SKExCR_1_1_1_1_1" localSheetId="6">#REF!</definedName>
    <definedName name="_229SKExCR_1_1_1_1_1" localSheetId="7">#REF!</definedName>
    <definedName name="_229SKExCR_1_1_1_1_1" localSheetId="8">#REF!</definedName>
    <definedName name="_229SKExCR_1_1_1_1_1" localSheetId="9">#REF!</definedName>
    <definedName name="_229SKExCR_1_1_1_1_1" localSheetId="11">#REF!</definedName>
    <definedName name="_229SKExCR_1_1_1_1_1" localSheetId="15">#REF!</definedName>
    <definedName name="_229SKExCR_1_1_1_1_1" localSheetId="0">#REF!</definedName>
    <definedName name="_229SKExCR_1_1_1_1_1" localSheetId="2">#REF!</definedName>
    <definedName name="_229SKExCR_1_1_1_1_1" localSheetId="1">#REF!</definedName>
    <definedName name="_229SKExCR_1_1_1_1_1">#REF!</definedName>
    <definedName name="_229SKExCR_1_1_1_1_1_1" localSheetId="3">#REF!</definedName>
    <definedName name="_229SKExCR_1_1_1_1_1_1" localSheetId="5">#REF!</definedName>
    <definedName name="_229SKExCR_1_1_1_1_1_1" localSheetId="6">#REF!</definedName>
    <definedName name="_229SKExCR_1_1_1_1_1_1" localSheetId="7">#REF!</definedName>
    <definedName name="_229SKExCR_1_1_1_1_1_1" localSheetId="8">#REF!</definedName>
    <definedName name="_229SKExCR_1_1_1_1_1_1" localSheetId="9">#REF!</definedName>
    <definedName name="_229SKExCR_1_1_1_1_1_1" localSheetId="11">#REF!</definedName>
    <definedName name="_229SKExCR_1_1_1_1_1_1" localSheetId="15">#REF!</definedName>
    <definedName name="_229SKExCR_1_1_1_1_1_1" localSheetId="0">#REF!</definedName>
    <definedName name="_229SKExCR_1_1_1_1_1_1" localSheetId="2">#REF!</definedName>
    <definedName name="_229SKExCR_1_1_1_1_1_1" localSheetId="1">#REF!</definedName>
    <definedName name="_229SKExCR_1_1_1_1_1_1">#REF!</definedName>
    <definedName name="_229SKExCR_1_1_1_1_1_1_1" localSheetId="3">#REF!</definedName>
    <definedName name="_229SKExCR_1_1_1_1_1_1_1" localSheetId="5">#REF!</definedName>
    <definedName name="_229SKExCR_1_1_1_1_1_1_1" localSheetId="6">#REF!</definedName>
    <definedName name="_229SKExCR_1_1_1_1_1_1_1" localSheetId="7">#REF!</definedName>
    <definedName name="_229SKExCR_1_1_1_1_1_1_1" localSheetId="8">#REF!</definedName>
    <definedName name="_229SKExCR_1_1_1_1_1_1_1" localSheetId="9">#REF!</definedName>
    <definedName name="_229SKExCR_1_1_1_1_1_1_1" localSheetId="11">#REF!</definedName>
    <definedName name="_229SKExCR_1_1_1_1_1_1_1" localSheetId="15">#REF!</definedName>
    <definedName name="_229SKExCR_1_1_1_1_1_1_1" localSheetId="0">#REF!</definedName>
    <definedName name="_229SKExCR_1_1_1_1_1_1_1" localSheetId="2">#REF!</definedName>
    <definedName name="_229SKExCR_1_1_1_1_1_1_1" localSheetId="1">#REF!</definedName>
    <definedName name="_229SKExCR_1_1_1_1_1_1_1">#REF!</definedName>
    <definedName name="_229SKExCR_1_1_1_1_1_1_1_1" localSheetId="3">#REF!</definedName>
    <definedName name="_229SKExCR_1_1_1_1_1_1_1_1" localSheetId="5">#REF!</definedName>
    <definedName name="_229SKExCR_1_1_1_1_1_1_1_1" localSheetId="6">#REF!</definedName>
    <definedName name="_229SKExCR_1_1_1_1_1_1_1_1" localSheetId="7">#REF!</definedName>
    <definedName name="_229SKExCR_1_1_1_1_1_1_1_1" localSheetId="8">#REF!</definedName>
    <definedName name="_229SKExCR_1_1_1_1_1_1_1_1" localSheetId="9">#REF!</definedName>
    <definedName name="_229SKExCR_1_1_1_1_1_1_1_1" localSheetId="11">#REF!</definedName>
    <definedName name="_229SKExCR_1_1_1_1_1_1_1_1" localSheetId="15">#REF!</definedName>
    <definedName name="_229SKExCR_1_1_1_1_1_1_1_1" localSheetId="0">#REF!</definedName>
    <definedName name="_229SKExCR_1_1_1_1_1_1_1_1" localSheetId="2">#REF!</definedName>
    <definedName name="_229SKExCR_1_1_1_1_1_1_1_1" localSheetId="1">#REF!</definedName>
    <definedName name="_229SKExCR_1_1_1_1_1_1_1_1">#REF!</definedName>
    <definedName name="_229SKExCR_1_1_1_1_1_1_1_2" localSheetId="3">#REF!</definedName>
    <definedName name="_229SKExCR_1_1_1_1_1_1_1_2" localSheetId="5">#REF!</definedName>
    <definedName name="_229SKExCR_1_1_1_1_1_1_1_2" localSheetId="6">#REF!</definedName>
    <definedName name="_229SKExCR_1_1_1_1_1_1_1_2" localSheetId="7">#REF!</definedName>
    <definedName name="_229SKExCR_1_1_1_1_1_1_1_2" localSheetId="8">#REF!</definedName>
    <definedName name="_229SKExCR_1_1_1_1_1_1_1_2" localSheetId="9">#REF!</definedName>
    <definedName name="_229SKExCR_1_1_1_1_1_1_1_2" localSheetId="11">#REF!</definedName>
    <definedName name="_229SKExCR_1_1_1_1_1_1_1_2" localSheetId="15">#REF!</definedName>
    <definedName name="_229SKExCR_1_1_1_1_1_1_1_2" localSheetId="0">#REF!</definedName>
    <definedName name="_229SKExCR_1_1_1_1_1_1_1_2" localSheetId="2">#REF!</definedName>
    <definedName name="_229SKExCR_1_1_1_1_1_1_1_2" localSheetId="1">#REF!</definedName>
    <definedName name="_229SKExCR_1_1_1_1_1_1_1_2">#REF!</definedName>
    <definedName name="_229SKExCR_1_1_1_1_1_1_2" localSheetId="3">#REF!</definedName>
    <definedName name="_229SKExCR_1_1_1_1_1_1_2" localSheetId="5">#REF!</definedName>
    <definedName name="_229SKExCR_1_1_1_1_1_1_2" localSheetId="6">#REF!</definedName>
    <definedName name="_229SKExCR_1_1_1_1_1_1_2" localSheetId="7">#REF!</definedName>
    <definedName name="_229SKExCR_1_1_1_1_1_1_2" localSheetId="8">#REF!</definedName>
    <definedName name="_229SKExCR_1_1_1_1_1_1_2" localSheetId="9">#REF!</definedName>
    <definedName name="_229SKExCR_1_1_1_1_1_1_2" localSheetId="11">#REF!</definedName>
    <definedName name="_229SKExCR_1_1_1_1_1_1_2" localSheetId="15">#REF!</definedName>
    <definedName name="_229SKExCR_1_1_1_1_1_1_2" localSheetId="0">#REF!</definedName>
    <definedName name="_229SKExCR_1_1_1_1_1_1_2" localSheetId="2">#REF!</definedName>
    <definedName name="_229SKExCR_1_1_1_1_1_1_2" localSheetId="1">#REF!</definedName>
    <definedName name="_229SKExCR_1_1_1_1_1_1_2">#REF!</definedName>
    <definedName name="_229SKExCR_1_1_1_1_1_2" localSheetId="3">#REF!</definedName>
    <definedName name="_229SKExCR_1_1_1_1_1_2" localSheetId="5">#REF!</definedName>
    <definedName name="_229SKExCR_1_1_1_1_1_2" localSheetId="6">#REF!</definedName>
    <definedName name="_229SKExCR_1_1_1_1_1_2" localSheetId="7">#REF!</definedName>
    <definedName name="_229SKExCR_1_1_1_1_1_2" localSheetId="8">#REF!</definedName>
    <definedName name="_229SKExCR_1_1_1_1_1_2" localSheetId="9">#REF!</definedName>
    <definedName name="_229SKExCR_1_1_1_1_1_2" localSheetId="11">#REF!</definedName>
    <definedName name="_229SKExCR_1_1_1_1_1_2" localSheetId="15">#REF!</definedName>
    <definedName name="_229SKExCR_1_1_1_1_1_2" localSheetId="0">#REF!</definedName>
    <definedName name="_229SKExCR_1_1_1_1_1_2" localSheetId="2">#REF!</definedName>
    <definedName name="_229SKExCR_1_1_1_1_1_2" localSheetId="1">#REF!</definedName>
    <definedName name="_229SKExCR_1_1_1_1_1_2">#REF!</definedName>
    <definedName name="_23_103Detail_Accounts_Code_1_1_1_1_1_1_1" localSheetId="3">#REF!</definedName>
    <definedName name="_23_103Detail_Accounts_Code_1_1_1_1_1_1_1" localSheetId="5">#REF!</definedName>
    <definedName name="_23_103Detail_Accounts_Code_1_1_1_1_1_1_1" localSheetId="6">#REF!</definedName>
    <definedName name="_23_103Detail_Accounts_Code_1_1_1_1_1_1_1" localSheetId="7">#REF!</definedName>
    <definedName name="_23_103Detail_Accounts_Code_1_1_1_1_1_1_1" localSheetId="8">#REF!</definedName>
    <definedName name="_23_103Detail_Accounts_Code_1_1_1_1_1_1_1" localSheetId="9">#REF!</definedName>
    <definedName name="_23_103Detail_Accounts_Code_1_1_1_1_1_1_1" localSheetId="11">#REF!</definedName>
    <definedName name="_23_103Detail_Accounts_Code_1_1_1_1_1_1_1" localSheetId="15">#REF!</definedName>
    <definedName name="_23_103Detail_Accounts_Code_1_1_1_1_1_1_1" localSheetId="0">#REF!</definedName>
    <definedName name="_23_103Detail_Accounts_Code_1_1_1_1_1_1_1" localSheetId="2">#REF!</definedName>
    <definedName name="_23_103Detail_Accounts_Code_1_1_1_1_1_1_1" localSheetId="1">#REF!</definedName>
    <definedName name="_23_103Detail_Accounts_Code_1_1_1_1_1_1_1">#REF!</definedName>
    <definedName name="_23_103Detail_Accounts_Code_1_1_1_1_1_1_1_1" localSheetId="3">#REF!</definedName>
    <definedName name="_23_103Detail_Accounts_Code_1_1_1_1_1_1_1_1" localSheetId="5">#REF!</definedName>
    <definedName name="_23_103Detail_Accounts_Code_1_1_1_1_1_1_1_1" localSheetId="6">#REF!</definedName>
    <definedName name="_23_103Detail_Accounts_Code_1_1_1_1_1_1_1_1" localSheetId="7">#REF!</definedName>
    <definedName name="_23_103Detail_Accounts_Code_1_1_1_1_1_1_1_1" localSheetId="8">#REF!</definedName>
    <definedName name="_23_103Detail_Accounts_Code_1_1_1_1_1_1_1_1" localSheetId="9">#REF!</definedName>
    <definedName name="_23_103Detail_Accounts_Code_1_1_1_1_1_1_1_1" localSheetId="11">#REF!</definedName>
    <definedName name="_23_103Detail_Accounts_Code_1_1_1_1_1_1_1_1" localSheetId="15">#REF!</definedName>
    <definedName name="_23_103Detail_Accounts_Code_1_1_1_1_1_1_1_1" localSheetId="0">#REF!</definedName>
    <definedName name="_23_103Detail_Accounts_Code_1_1_1_1_1_1_1_1" localSheetId="2">#REF!</definedName>
    <definedName name="_23_103Detail_Accounts_Code_1_1_1_1_1_1_1_1" localSheetId="1">#REF!</definedName>
    <definedName name="_23_103Detail_Accounts_Code_1_1_1_1_1_1_1_1">#REF!</definedName>
    <definedName name="_23_103Detail_Accounts_Code_1_1_1_1_1_1_1_2" localSheetId="3">#REF!</definedName>
    <definedName name="_23_103Detail_Accounts_Code_1_1_1_1_1_1_1_2" localSheetId="5">#REF!</definedName>
    <definedName name="_23_103Detail_Accounts_Code_1_1_1_1_1_1_1_2" localSheetId="6">#REF!</definedName>
    <definedName name="_23_103Detail_Accounts_Code_1_1_1_1_1_1_1_2" localSheetId="7">#REF!</definedName>
    <definedName name="_23_103Detail_Accounts_Code_1_1_1_1_1_1_1_2" localSheetId="8">#REF!</definedName>
    <definedName name="_23_103Detail_Accounts_Code_1_1_1_1_1_1_1_2" localSheetId="9">#REF!</definedName>
    <definedName name="_23_103Detail_Accounts_Code_1_1_1_1_1_1_1_2" localSheetId="11">#REF!</definedName>
    <definedName name="_23_103Detail_Accounts_Code_1_1_1_1_1_1_1_2" localSheetId="15">#REF!</definedName>
    <definedName name="_23_103Detail_Accounts_Code_1_1_1_1_1_1_1_2" localSheetId="0">#REF!</definedName>
    <definedName name="_23_103Detail_Accounts_Code_1_1_1_1_1_1_1_2" localSheetId="2">#REF!</definedName>
    <definedName name="_23_103Detail_Accounts_Code_1_1_1_1_1_1_1_2" localSheetId="1">#REF!</definedName>
    <definedName name="_23_103Detail_Accounts_Code_1_1_1_1_1_1_1_2">#REF!</definedName>
    <definedName name="_23_103Detail_Q1_Actual_1_1_1_1_1_1_1_1_1_1_1_1" localSheetId="3">#REF!</definedName>
    <definedName name="_23_103Detail_Q1_Actual_1_1_1_1_1_1_1_1_1_1_1_1" localSheetId="5">#REF!</definedName>
    <definedName name="_23_103Detail_Q1_Actual_1_1_1_1_1_1_1_1_1_1_1_1" localSheetId="6">#REF!</definedName>
    <definedName name="_23_103Detail_Q1_Actual_1_1_1_1_1_1_1_1_1_1_1_1" localSheetId="7">#REF!</definedName>
    <definedName name="_23_103Detail_Q1_Actual_1_1_1_1_1_1_1_1_1_1_1_1" localSheetId="8">#REF!</definedName>
    <definedName name="_23_103Detail_Q1_Actual_1_1_1_1_1_1_1_1_1_1_1_1" localSheetId="9">#REF!</definedName>
    <definedName name="_23_103Detail_Q1_Actual_1_1_1_1_1_1_1_1_1_1_1_1" localSheetId="11">#REF!</definedName>
    <definedName name="_23_103Detail_Q1_Actual_1_1_1_1_1_1_1_1_1_1_1_1" localSheetId="15">#REF!</definedName>
    <definedName name="_23_103Detail_Q1_Actual_1_1_1_1_1_1_1_1_1_1_1_1" localSheetId="0">#REF!</definedName>
    <definedName name="_23_103Detail_Q1_Actual_1_1_1_1_1_1_1_1_1_1_1_1" localSheetId="2">#REF!</definedName>
    <definedName name="_23_103Detail_Q1_Actual_1_1_1_1_1_1_1_1_1_1_1_1" localSheetId="1">#REF!</definedName>
    <definedName name="_23_103Detail_Q1_Actual_1_1_1_1_1_1_1_1_1_1_1_1">#REF!</definedName>
    <definedName name="_23_4_1_1_1_1_1" localSheetId="3">[30]BUDGET97!$D$88:$Q$142</definedName>
    <definedName name="_23_4_1_1_1_1_1" localSheetId="6">[30]BUDGET97!$D$88:$Q$142</definedName>
    <definedName name="_23_4_1_1_1_1_1" localSheetId="9">[30]BUDGET97!$D$88:$Q$142</definedName>
    <definedName name="_23_4_1_1_1_1_1" localSheetId="11">[30]BUDGET97!$D$88:$Q$142</definedName>
    <definedName name="_23_4_1_1_1_1_1" localSheetId="15">[30]BUDGET97!$D$88:$Q$142</definedName>
    <definedName name="_23_4_1_1_1_1_1" localSheetId="2">[30]BUDGET97!$D$88:$Q$142</definedName>
    <definedName name="_23_4_1_1_1_1_1">[31]BUDGET97!$D$88:$Q$142</definedName>
    <definedName name="_23_5_1_1_1_1_1_1_1" localSheetId="3">[26]BUDGET97!$D$142:$O$188</definedName>
    <definedName name="_23_5_1_1_1_1_1_1_1" localSheetId="5">[26]BUDGET97!$D$142:$O$188</definedName>
    <definedName name="_23_5_1_1_1_1_1_1_1" localSheetId="6">[27]BUDGET97!$D$142:$O$188</definedName>
    <definedName name="_23_5_1_1_1_1_1_1_1" localSheetId="7">[28]BUDGET97!$D$142:$O$188</definedName>
    <definedName name="_23_5_1_1_1_1_1_1_1" localSheetId="8">#REF!</definedName>
    <definedName name="_23_5_1_1_1_1_1_1_1" localSheetId="9">[29]BUDGET97!$D$142:$O$188</definedName>
    <definedName name="_23_5_1_1_1_1_1_1_1" localSheetId="11">[27]BUDGET97!$D$142:$O$188</definedName>
    <definedName name="_23_5_1_1_1_1_1_1_1" localSheetId="15">[29]BUDGET97!$D$142:$O$188</definedName>
    <definedName name="_23_5_1_1_1_1_1_1_1" localSheetId="0">[26]BUDGET97!$D$142:$O$188</definedName>
    <definedName name="_23_5_1_1_1_1_1_1_1" localSheetId="2">[26]BUDGET97!$D$142:$O$188</definedName>
    <definedName name="_23_5_1_1_1_1_1_1_1" localSheetId="1">[26]BUDGET97!$D$142:$O$188</definedName>
    <definedName name="_23_5_1_1_1_1_1_1_1">[28]BUDGET97!$D$142:$O$188</definedName>
    <definedName name="_23_8_1_1_1_1" localSheetId="3">[7]BUDGET97!$D$443:$O$458</definedName>
    <definedName name="_23_8_1_1_1_1" localSheetId="6">[8]BUDGET97!$D$443:$O$458</definedName>
    <definedName name="_23_8_1_1_1_1" localSheetId="9">[8]BUDGET97!$D$443:$O$458</definedName>
    <definedName name="_23_8_1_1_1_1" localSheetId="11">[7]BUDGET97!$D$443:$O$458</definedName>
    <definedName name="_23_8_1_1_1_1" localSheetId="15">[8]BUDGET97!$D$443:$O$458</definedName>
    <definedName name="_23_8_1_1_1_1" localSheetId="2">[7]BUDGET97!$D$443:$O$458</definedName>
    <definedName name="_23_8_1_1_1_1">[9]BUDGET97!$D$443:$O$458</definedName>
    <definedName name="_230_179OP_SD_Net_B4_Mgmt_N_Mis_Fees_1_1_1_1_1_1" localSheetId="3">#REF!</definedName>
    <definedName name="_230_179OP_SD_Net_B4_Mgmt_N_Mis_Fees_1_1_1_1_1_1" localSheetId="5">#REF!</definedName>
    <definedName name="_230_179OP_SD_Net_B4_Mgmt_N_Mis_Fees_1_1_1_1_1_1" localSheetId="6">#REF!</definedName>
    <definedName name="_230_179OP_SD_Net_B4_Mgmt_N_Mis_Fees_1_1_1_1_1_1" localSheetId="7">#REF!</definedName>
    <definedName name="_230_179OP_SD_Net_B4_Mgmt_N_Mis_Fees_1_1_1_1_1_1" localSheetId="8">#REF!</definedName>
    <definedName name="_230_179OP_SD_Net_B4_Mgmt_N_Mis_Fees_1_1_1_1_1_1" localSheetId="9">#REF!</definedName>
    <definedName name="_230_179OP_SD_Net_B4_Mgmt_N_Mis_Fees_1_1_1_1_1_1" localSheetId="11">#REF!</definedName>
    <definedName name="_230_179OP_SD_Net_B4_Mgmt_N_Mis_Fees_1_1_1_1_1_1" localSheetId="15">#REF!</definedName>
    <definedName name="_230_179OP_SD_Net_B4_Mgmt_N_Mis_Fees_1_1_1_1_1_1" localSheetId="0">#REF!</definedName>
    <definedName name="_230_179OP_SD_Net_B4_Mgmt_N_Mis_Fees_1_1_1_1_1_1" localSheetId="2">#REF!</definedName>
    <definedName name="_230_179OP_SD_Net_B4_Mgmt_N_Mis_Fees_1_1_1_1_1_1" localSheetId="1">#REF!</definedName>
    <definedName name="_230_179OP_SD_Net_B4_Mgmt_N_Mis_Fees_1_1_1_1_1_1">#REF!</definedName>
    <definedName name="_230_50Detail_CM_Budget_1_1_1_1_1_1_1_1" localSheetId="3">#REF!</definedName>
    <definedName name="_230_50Detail_CM_Budget_1_1_1_1_1_1_1_1" localSheetId="5">#REF!</definedName>
    <definedName name="_230_50Detail_CM_Budget_1_1_1_1_1_1_1_1" localSheetId="6">#REF!</definedName>
    <definedName name="_230_50Detail_CM_Budget_1_1_1_1_1_1_1_1" localSheetId="7">#REF!</definedName>
    <definedName name="_230_50Detail_CM_Budget_1_1_1_1_1_1_1_1" localSheetId="8">#REF!</definedName>
    <definedName name="_230_50Detail_CM_Budget_1_1_1_1_1_1_1_1" localSheetId="9">#REF!</definedName>
    <definedName name="_230_50Detail_CM_Budget_1_1_1_1_1_1_1_1" localSheetId="11">#REF!</definedName>
    <definedName name="_230_50Detail_CM_Budget_1_1_1_1_1_1_1_1" localSheetId="15">#REF!</definedName>
    <definedName name="_230_50Detail_CM_Budget_1_1_1_1_1_1_1_1" localSheetId="0">#REF!</definedName>
    <definedName name="_230_50Detail_CM_Budget_1_1_1_1_1_1_1_1" localSheetId="2">#REF!</definedName>
    <definedName name="_230_50Detail_CM_Budget_1_1_1_1_1_1_1_1" localSheetId="1">#REF!</definedName>
    <definedName name="_230_50Detail_CM_Budget_1_1_1_1_1_1_1_1">#REF!</definedName>
    <definedName name="_230_50Detail_CM_Budget_1_1_1_1_1_1_1_1_1" localSheetId="3">#REF!</definedName>
    <definedName name="_230_50Detail_CM_Budget_1_1_1_1_1_1_1_1_1" localSheetId="5">#REF!</definedName>
    <definedName name="_230_50Detail_CM_Budget_1_1_1_1_1_1_1_1_1" localSheetId="6">#REF!</definedName>
    <definedName name="_230_50Detail_CM_Budget_1_1_1_1_1_1_1_1_1" localSheetId="7">#REF!</definedName>
    <definedName name="_230_50Detail_CM_Budget_1_1_1_1_1_1_1_1_1" localSheetId="8">#REF!</definedName>
    <definedName name="_230_50Detail_CM_Budget_1_1_1_1_1_1_1_1_1" localSheetId="9">#REF!</definedName>
    <definedName name="_230_50Detail_CM_Budget_1_1_1_1_1_1_1_1_1" localSheetId="11">#REF!</definedName>
    <definedName name="_230_50Detail_CM_Budget_1_1_1_1_1_1_1_1_1" localSheetId="15">#REF!</definedName>
    <definedName name="_230_50Detail_CM_Budget_1_1_1_1_1_1_1_1_1" localSheetId="0">#REF!</definedName>
    <definedName name="_230_50Detail_CM_Budget_1_1_1_1_1_1_1_1_1" localSheetId="2">#REF!</definedName>
    <definedName name="_230_50Detail_CM_Budget_1_1_1_1_1_1_1_1_1" localSheetId="1">#REF!</definedName>
    <definedName name="_230_50Detail_CM_Budget_1_1_1_1_1_1_1_1_1">#REF!</definedName>
    <definedName name="_230_50Detail_CM_Budget_1_1_1_1_1_1_1_1_2" localSheetId="3">#REF!</definedName>
    <definedName name="_230_50Detail_CM_Budget_1_1_1_1_1_1_1_1_2" localSheetId="5">#REF!</definedName>
    <definedName name="_230_50Detail_CM_Budget_1_1_1_1_1_1_1_1_2" localSheetId="6">#REF!</definedName>
    <definedName name="_230_50Detail_CM_Budget_1_1_1_1_1_1_1_1_2" localSheetId="7">#REF!</definedName>
    <definedName name="_230_50Detail_CM_Budget_1_1_1_1_1_1_1_1_2" localSheetId="8">#REF!</definedName>
    <definedName name="_230_50Detail_CM_Budget_1_1_1_1_1_1_1_1_2" localSheetId="9">#REF!</definedName>
    <definedName name="_230_50Detail_CM_Budget_1_1_1_1_1_1_1_1_2" localSheetId="11">#REF!</definedName>
    <definedName name="_230_50Detail_CM_Budget_1_1_1_1_1_1_1_1_2" localSheetId="15">#REF!</definedName>
    <definedName name="_230_50Detail_CM_Budget_1_1_1_1_1_1_1_1_2" localSheetId="0">#REF!</definedName>
    <definedName name="_230_50Detail_CM_Budget_1_1_1_1_1_1_1_1_2" localSheetId="2">#REF!</definedName>
    <definedName name="_230_50Detail_CM_Budget_1_1_1_1_1_1_1_1_2" localSheetId="1">#REF!</definedName>
    <definedName name="_230_50Detail_CM_Budget_1_1_1_1_1_1_1_1_2">#REF!</definedName>
    <definedName name="_230OE_CM_Budget_1_1_1_1_1_1_1_1" localSheetId="3">[135]OE!$H$1:$H$65536</definedName>
    <definedName name="_230OE_CM_Budget_1_1_1_1_1_1_1_1" localSheetId="6">[136]OE!$H$1:$H$65536</definedName>
    <definedName name="_230OE_CM_Budget_1_1_1_1_1_1_1_1" localSheetId="9">[136]OE!$H$1:$H$65536</definedName>
    <definedName name="_230OE_CM_Budget_1_1_1_1_1_1_1_1" localSheetId="11">[135]OE!$H$1:$H$65536</definedName>
    <definedName name="_230OE_CM_Budget_1_1_1_1_1_1_1_1" localSheetId="15">[136]OE!$H$1:$H$65536</definedName>
    <definedName name="_230OE_CM_Budget_1_1_1_1_1_1_1_1" localSheetId="2">[135]OE!$H$1:$H$65536</definedName>
    <definedName name="_230OE_CM_Budget_1_1_1_1_1_1_1_1">[137]OE!$H$1:$H$65536</definedName>
    <definedName name="_230skexave300604_1_1_1" localSheetId="3">#REF!</definedName>
    <definedName name="_230skexave300604_1_1_1" localSheetId="5">#REF!</definedName>
    <definedName name="_230skexave300604_1_1_1" localSheetId="6">#REF!</definedName>
    <definedName name="_230skexave300604_1_1_1" localSheetId="7">#REF!</definedName>
    <definedName name="_230skexave300604_1_1_1" localSheetId="8">#REF!</definedName>
    <definedName name="_230skexave300604_1_1_1" localSheetId="9">#REF!</definedName>
    <definedName name="_230skexave300604_1_1_1" localSheetId="11">#REF!</definedName>
    <definedName name="_230skexave300604_1_1_1" localSheetId="15">#REF!</definedName>
    <definedName name="_230skexave300604_1_1_1" localSheetId="0">#REF!</definedName>
    <definedName name="_230skexave300604_1_1_1" localSheetId="2">#REF!</definedName>
    <definedName name="_230skexave300604_1_1_1" localSheetId="1">#REF!</definedName>
    <definedName name="_230skexave300604_1_1_1">#REF!</definedName>
    <definedName name="_230skexave300604_1_1_1_1" localSheetId="3">#REF!</definedName>
    <definedName name="_230skexave300604_1_1_1_1" localSheetId="5">#REF!</definedName>
    <definedName name="_230skexave300604_1_1_1_1" localSheetId="6">#REF!</definedName>
    <definedName name="_230skexave300604_1_1_1_1" localSheetId="7">#REF!</definedName>
    <definedName name="_230skexave300604_1_1_1_1" localSheetId="8">#REF!</definedName>
    <definedName name="_230skexave300604_1_1_1_1" localSheetId="9">#REF!</definedName>
    <definedName name="_230skexave300604_1_1_1_1" localSheetId="11">#REF!</definedName>
    <definedName name="_230skexave300604_1_1_1_1" localSheetId="15">#REF!</definedName>
    <definedName name="_230skexave300604_1_1_1_1" localSheetId="0">#REF!</definedName>
    <definedName name="_230skexave300604_1_1_1_1" localSheetId="2">#REF!</definedName>
    <definedName name="_230skexave300604_1_1_1_1" localSheetId="1">#REF!</definedName>
    <definedName name="_230skexave300604_1_1_1_1">#REF!</definedName>
    <definedName name="_230skexave300604_1_1_1_1_1" localSheetId="3">#REF!</definedName>
    <definedName name="_230skexave300604_1_1_1_1_1" localSheetId="5">#REF!</definedName>
    <definedName name="_230skexave300604_1_1_1_1_1" localSheetId="6">#REF!</definedName>
    <definedName name="_230skexave300604_1_1_1_1_1" localSheetId="7">#REF!</definedName>
    <definedName name="_230skexave300604_1_1_1_1_1" localSheetId="8">#REF!</definedName>
    <definedName name="_230skexave300604_1_1_1_1_1" localSheetId="9">#REF!</definedName>
    <definedName name="_230skexave300604_1_1_1_1_1" localSheetId="11">#REF!</definedName>
    <definedName name="_230skexave300604_1_1_1_1_1" localSheetId="15">#REF!</definedName>
    <definedName name="_230skexave300604_1_1_1_1_1" localSheetId="0">#REF!</definedName>
    <definedName name="_230skexave300604_1_1_1_1_1" localSheetId="2">#REF!</definedName>
    <definedName name="_230skexave300604_1_1_1_1_1" localSheetId="1">#REF!</definedName>
    <definedName name="_230skexave300604_1_1_1_1_1">#REF!</definedName>
    <definedName name="_230skexave300604_1_1_1_1_1_1" localSheetId="3">#REF!</definedName>
    <definedName name="_230skexave300604_1_1_1_1_1_1" localSheetId="5">#REF!</definedName>
    <definedName name="_230skexave300604_1_1_1_1_1_1" localSheetId="6">#REF!</definedName>
    <definedName name="_230skexave300604_1_1_1_1_1_1" localSheetId="7">#REF!</definedName>
    <definedName name="_230skexave300604_1_1_1_1_1_1" localSheetId="8">#REF!</definedName>
    <definedName name="_230skexave300604_1_1_1_1_1_1" localSheetId="9">#REF!</definedName>
    <definedName name="_230skexave300604_1_1_1_1_1_1" localSheetId="11">#REF!</definedName>
    <definedName name="_230skexave300604_1_1_1_1_1_1" localSheetId="15">#REF!</definedName>
    <definedName name="_230skexave300604_1_1_1_1_1_1" localSheetId="0">#REF!</definedName>
    <definedName name="_230skexave300604_1_1_1_1_1_1" localSheetId="2">#REF!</definedName>
    <definedName name="_230skexave300604_1_1_1_1_1_1" localSheetId="1">#REF!</definedName>
    <definedName name="_230skexave300604_1_1_1_1_1_1">#REF!</definedName>
    <definedName name="_230skexave300604_1_1_1_1_1_2" localSheetId="3">#REF!</definedName>
    <definedName name="_230skexave300604_1_1_1_1_1_2" localSheetId="5">#REF!</definedName>
    <definedName name="_230skexave300604_1_1_1_1_1_2" localSheetId="6">#REF!</definedName>
    <definedName name="_230skexave300604_1_1_1_1_1_2" localSheetId="7">#REF!</definedName>
    <definedName name="_230skexave300604_1_1_1_1_1_2" localSheetId="8">#REF!</definedName>
    <definedName name="_230skexave300604_1_1_1_1_1_2" localSheetId="9">#REF!</definedName>
    <definedName name="_230skexave300604_1_1_1_1_1_2" localSheetId="11">#REF!</definedName>
    <definedName name="_230skexave300604_1_1_1_1_1_2" localSheetId="15">#REF!</definedName>
    <definedName name="_230skexave300604_1_1_1_1_1_2" localSheetId="0">#REF!</definedName>
    <definedName name="_230skexave300604_1_1_1_1_1_2" localSheetId="2">#REF!</definedName>
    <definedName name="_230skexave300604_1_1_1_1_1_2" localSheetId="1">#REF!</definedName>
    <definedName name="_230skexave300604_1_1_1_1_1_2">#REF!</definedName>
    <definedName name="_230skexave300604_1_1_1_1_2" localSheetId="3">#REF!</definedName>
    <definedName name="_230skexave300604_1_1_1_1_2" localSheetId="5">#REF!</definedName>
    <definedName name="_230skexave300604_1_1_1_1_2" localSheetId="6">#REF!</definedName>
    <definedName name="_230skexave300604_1_1_1_1_2" localSheetId="7">#REF!</definedName>
    <definedName name="_230skexave300604_1_1_1_1_2" localSheetId="8">#REF!</definedName>
    <definedName name="_230skexave300604_1_1_1_1_2" localSheetId="9">#REF!</definedName>
    <definedName name="_230skexave300604_1_1_1_1_2" localSheetId="11">#REF!</definedName>
    <definedName name="_230skexave300604_1_1_1_1_2" localSheetId="15">#REF!</definedName>
    <definedName name="_230skexave300604_1_1_1_1_2" localSheetId="0">#REF!</definedName>
    <definedName name="_230skexave300604_1_1_1_1_2" localSheetId="2">#REF!</definedName>
    <definedName name="_230skexave300604_1_1_1_1_2" localSheetId="1">#REF!</definedName>
    <definedName name="_230skexave300604_1_1_1_1_2">#REF!</definedName>
    <definedName name="_230skexave300604_1_1_1_2" localSheetId="3">#REF!</definedName>
    <definedName name="_230skexave300604_1_1_1_2" localSheetId="5">#REF!</definedName>
    <definedName name="_230skexave300604_1_1_1_2" localSheetId="6">#REF!</definedName>
    <definedName name="_230skexave300604_1_1_1_2" localSheetId="7">#REF!</definedName>
    <definedName name="_230skexave300604_1_1_1_2" localSheetId="8">#REF!</definedName>
    <definedName name="_230skexave300604_1_1_1_2" localSheetId="9">#REF!</definedName>
    <definedName name="_230skexave300604_1_1_1_2" localSheetId="11">#REF!</definedName>
    <definedName name="_230skexave300604_1_1_1_2" localSheetId="15">#REF!</definedName>
    <definedName name="_230skexave300604_1_1_1_2" localSheetId="0">#REF!</definedName>
    <definedName name="_230skexave300604_1_1_1_2" localSheetId="2">#REF!</definedName>
    <definedName name="_230skexave300604_1_1_1_2" localSheetId="1">#REF!</definedName>
    <definedName name="_230skexave300604_1_1_1_2">#REF!</definedName>
    <definedName name="_230SKExCR2_1_1_1_1_1" localSheetId="3">[171]dir_ca!$T$17</definedName>
    <definedName name="_230SKExCR2_1_1_1_1_1" localSheetId="5">[171]dir_ca!$T$17</definedName>
    <definedName name="_230SKExCR2_1_1_1_1_1" localSheetId="6">[172]dir_ca!$T$17</definedName>
    <definedName name="_230SKExCR2_1_1_1_1_1" localSheetId="7">[173]dir_ca!$T$17</definedName>
    <definedName name="_230SKExCR2_1_1_1_1_1" localSheetId="8">#REF!</definedName>
    <definedName name="_230SKExCR2_1_1_1_1_1" localSheetId="9">[174]dir_ca!$T$17</definedName>
    <definedName name="_230SKExCR2_1_1_1_1_1" localSheetId="11">[172]dir_ca!$T$17</definedName>
    <definedName name="_230SKExCR2_1_1_1_1_1" localSheetId="15">[174]dir_ca!$T$17</definedName>
    <definedName name="_230SKExCR2_1_1_1_1_1" localSheetId="0">[171]dir_ca!$T$17</definedName>
    <definedName name="_230SKExCR2_1_1_1_1_1" localSheetId="2">[171]dir_ca!$T$17</definedName>
    <definedName name="_230SKExCR2_1_1_1_1_1" localSheetId="1">[171]dir_ca!$T$17</definedName>
    <definedName name="_230SKExCR2_1_1_1_1_1">[173]dir_ca!$T$17</definedName>
    <definedName name="_231_179OP_SD_Net_B4_Mgmt_N_Mis_Fees_1_1_1_1_1_1_1" localSheetId="3">#REF!</definedName>
    <definedName name="_231_179OP_SD_Net_B4_Mgmt_N_Mis_Fees_1_1_1_1_1_1_1" localSheetId="5">#REF!</definedName>
    <definedName name="_231_179OP_SD_Net_B4_Mgmt_N_Mis_Fees_1_1_1_1_1_1_1" localSheetId="6">#REF!</definedName>
    <definedName name="_231_179OP_SD_Net_B4_Mgmt_N_Mis_Fees_1_1_1_1_1_1_1" localSheetId="7">#REF!</definedName>
    <definedName name="_231_179OP_SD_Net_B4_Mgmt_N_Mis_Fees_1_1_1_1_1_1_1" localSheetId="8">#REF!</definedName>
    <definedName name="_231_179OP_SD_Net_B4_Mgmt_N_Mis_Fees_1_1_1_1_1_1_1" localSheetId="9">#REF!</definedName>
    <definedName name="_231_179OP_SD_Net_B4_Mgmt_N_Mis_Fees_1_1_1_1_1_1_1" localSheetId="11">#REF!</definedName>
    <definedName name="_231_179OP_SD_Net_B4_Mgmt_N_Mis_Fees_1_1_1_1_1_1_1" localSheetId="15">#REF!</definedName>
    <definedName name="_231_179OP_SD_Net_B4_Mgmt_N_Mis_Fees_1_1_1_1_1_1_1" localSheetId="0">#REF!</definedName>
    <definedName name="_231_179OP_SD_Net_B4_Mgmt_N_Mis_Fees_1_1_1_1_1_1_1" localSheetId="2">#REF!</definedName>
    <definedName name="_231_179OP_SD_Net_B4_Mgmt_N_Mis_Fees_1_1_1_1_1_1_1" localSheetId="1">#REF!</definedName>
    <definedName name="_231_179OP_SD_Net_B4_Mgmt_N_Mis_Fees_1_1_1_1_1_1_1">#REF!</definedName>
    <definedName name="_231_51Detail_CM_Actual_1_1_1_1_1_1" localSheetId="3">#REF!</definedName>
    <definedName name="_231_51Detail_CM_Actual_1_1_1_1_1_1" localSheetId="5">#REF!</definedName>
    <definedName name="_231_51Detail_CM_Actual_1_1_1_1_1_1" localSheetId="6">#REF!</definedName>
    <definedName name="_231_51Detail_CM_Actual_1_1_1_1_1_1" localSheetId="7">#REF!</definedName>
    <definedName name="_231_51Detail_CM_Actual_1_1_1_1_1_1" localSheetId="8">#REF!</definedName>
    <definedName name="_231_51Detail_CM_Actual_1_1_1_1_1_1" localSheetId="9">#REF!</definedName>
    <definedName name="_231_51Detail_CM_Actual_1_1_1_1_1_1" localSheetId="11">#REF!</definedName>
    <definedName name="_231_51Detail_CM_Actual_1_1_1_1_1_1" localSheetId="15">#REF!</definedName>
    <definedName name="_231_51Detail_CM_Actual_1_1_1_1_1_1" localSheetId="0">#REF!</definedName>
    <definedName name="_231_51Detail_CM_Actual_1_1_1_1_1_1" localSheetId="2">#REF!</definedName>
    <definedName name="_231_51Detail_CM_Actual_1_1_1_1_1_1" localSheetId="1">#REF!</definedName>
    <definedName name="_231_51Detail_CM_Actual_1_1_1_1_1_1">#REF!</definedName>
    <definedName name="_231_51Detail_CM_Actual_1_1_1_1_1_1_1" localSheetId="3">#REF!</definedName>
    <definedName name="_231_51Detail_CM_Actual_1_1_1_1_1_1_1" localSheetId="5">#REF!</definedName>
    <definedName name="_231_51Detail_CM_Actual_1_1_1_1_1_1_1" localSheetId="6">#REF!</definedName>
    <definedName name="_231_51Detail_CM_Actual_1_1_1_1_1_1_1" localSheetId="7">#REF!</definedName>
    <definedName name="_231_51Detail_CM_Actual_1_1_1_1_1_1_1" localSheetId="8">#REF!</definedName>
    <definedName name="_231_51Detail_CM_Actual_1_1_1_1_1_1_1" localSheetId="9">#REF!</definedName>
    <definedName name="_231_51Detail_CM_Actual_1_1_1_1_1_1_1" localSheetId="11">#REF!</definedName>
    <definedName name="_231_51Detail_CM_Actual_1_1_1_1_1_1_1" localSheetId="15">#REF!</definedName>
    <definedName name="_231_51Detail_CM_Actual_1_1_1_1_1_1_1" localSheetId="0">#REF!</definedName>
    <definedName name="_231_51Detail_CM_Actual_1_1_1_1_1_1_1" localSheetId="2">#REF!</definedName>
    <definedName name="_231_51Detail_CM_Actual_1_1_1_1_1_1_1" localSheetId="1">#REF!</definedName>
    <definedName name="_231_51Detail_CM_Actual_1_1_1_1_1_1_1">#REF!</definedName>
    <definedName name="_231_51Detail_CM_Actual_1_1_1_1_1_1_2" localSheetId="3">#REF!</definedName>
    <definedName name="_231_51Detail_CM_Actual_1_1_1_1_1_1_2" localSheetId="5">#REF!</definedName>
    <definedName name="_231_51Detail_CM_Actual_1_1_1_1_1_1_2" localSheetId="6">#REF!</definedName>
    <definedName name="_231_51Detail_CM_Actual_1_1_1_1_1_1_2" localSheetId="7">#REF!</definedName>
    <definedName name="_231_51Detail_CM_Actual_1_1_1_1_1_1_2" localSheetId="8">#REF!</definedName>
    <definedName name="_231_51Detail_CM_Actual_1_1_1_1_1_1_2" localSheetId="9">#REF!</definedName>
    <definedName name="_231_51Detail_CM_Actual_1_1_1_1_1_1_2" localSheetId="11">#REF!</definedName>
    <definedName name="_231_51Detail_CM_Actual_1_1_1_1_1_1_2" localSheetId="15">#REF!</definedName>
    <definedName name="_231_51Detail_CM_Actual_1_1_1_1_1_1_2" localSheetId="0">#REF!</definedName>
    <definedName name="_231_51Detail_CM_Actual_1_1_1_1_1_1_2" localSheetId="2">#REF!</definedName>
    <definedName name="_231_51Detail_CM_Actual_1_1_1_1_1_1_2" localSheetId="1">#REF!</definedName>
    <definedName name="_231_51Detail_CM_Actual_1_1_1_1_1_1_2">#REF!</definedName>
    <definedName name="_231GA_Q1_Forecast_1_1_1_1_1_1" localSheetId="3">[164]G_A!$Q$1:$Q$65536</definedName>
    <definedName name="_231GA_Q1_Forecast_1_1_1_1_1_1" localSheetId="6">[165]G_A!$Q$1:$Q$65536</definedName>
    <definedName name="_231GA_Q1_Forecast_1_1_1_1_1_1" localSheetId="9">[165]G_A!$Q$1:$Q$65536</definedName>
    <definedName name="_231GA_Q1_Forecast_1_1_1_1_1_1" localSheetId="11">[164]G_A!$Q$1:$Q$65536</definedName>
    <definedName name="_231GA_Q1_Forecast_1_1_1_1_1_1" localSheetId="15">[165]G_A!$Q$1:$Q$65536</definedName>
    <definedName name="_231GA_Q1_Forecast_1_1_1_1_1_1" localSheetId="2">[164]G_A!$Q$1:$Q$65536</definedName>
    <definedName name="_231GA_Q1_Forecast_1_1_1_1_1_1">[166]G_A!$Q$1:$Q$65536</definedName>
    <definedName name="_231SKExCR_1_1_1" localSheetId="3">#REF!</definedName>
    <definedName name="_231SKExCR_1_1_1" localSheetId="5">#REF!</definedName>
    <definedName name="_231SKExCR_1_1_1" localSheetId="6">#REF!</definedName>
    <definedName name="_231SKExCR_1_1_1" localSheetId="7">#REF!</definedName>
    <definedName name="_231SKExCR_1_1_1" localSheetId="8">#REF!</definedName>
    <definedName name="_231SKExCR_1_1_1" localSheetId="9">#REF!</definedName>
    <definedName name="_231SKExCR_1_1_1" localSheetId="11">#REF!</definedName>
    <definedName name="_231SKExCR_1_1_1" localSheetId="15">#REF!</definedName>
    <definedName name="_231SKExCR_1_1_1" localSheetId="0">#REF!</definedName>
    <definedName name="_231SKExCR_1_1_1" localSheetId="2">#REF!</definedName>
    <definedName name="_231SKExCR_1_1_1" localSheetId="1">#REF!</definedName>
    <definedName name="_231SKExCR_1_1_1">#REF!</definedName>
    <definedName name="_231SKExCR_1_1_1_1" localSheetId="3">#REF!</definedName>
    <definedName name="_231SKExCR_1_1_1_1" localSheetId="5">#REF!</definedName>
    <definedName name="_231SKExCR_1_1_1_1" localSheetId="6">#REF!</definedName>
    <definedName name="_231SKExCR_1_1_1_1" localSheetId="7">#REF!</definedName>
    <definedName name="_231SKExCR_1_1_1_1" localSheetId="8">#REF!</definedName>
    <definedName name="_231SKExCR_1_1_1_1" localSheetId="9">#REF!</definedName>
    <definedName name="_231SKExCR_1_1_1_1" localSheetId="11">#REF!</definedName>
    <definedName name="_231SKExCR_1_1_1_1" localSheetId="15">#REF!</definedName>
    <definedName name="_231SKExCR_1_1_1_1" localSheetId="0">#REF!</definedName>
    <definedName name="_231SKExCR_1_1_1_1" localSheetId="2">#REF!</definedName>
    <definedName name="_231SKExCR_1_1_1_1" localSheetId="1">#REF!</definedName>
    <definedName name="_231SKExCR_1_1_1_1">#REF!</definedName>
    <definedName name="_231SKExCR_1_1_1_1_1" localSheetId="3">#REF!</definedName>
    <definedName name="_231SKExCR_1_1_1_1_1" localSheetId="5">#REF!</definedName>
    <definedName name="_231SKExCR_1_1_1_1_1" localSheetId="6">#REF!</definedName>
    <definedName name="_231SKExCR_1_1_1_1_1" localSheetId="7">#REF!</definedName>
    <definedName name="_231SKExCR_1_1_1_1_1" localSheetId="8">#REF!</definedName>
    <definedName name="_231SKExCR_1_1_1_1_1" localSheetId="9">#REF!</definedName>
    <definedName name="_231SKExCR_1_1_1_1_1" localSheetId="11">#REF!</definedName>
    <definedName name="_231SKExCR_1_1_1_1_1" localSheetId="15">#REF!</definedName>
    <definedName name="_231SKExCR_1_1_1_1_1" localSheetId="0">#REF!</definedName>
    <definedName name="_231SKExCR_1_1_1_1_1" localSheetId="2">#REF!</definedName>
    <definedName name="_231SKExCR_1_1_1_1_1" localSheetId="1">#REF!</definedName>
    <definedName name="_231SKExCR_1_1_1_1_1">#REF!</definedName>
    <definedName name="_231SKExCR_1_1_1_1_1_1" localSheetId="3">#REF!</definedName>
    <definedName name="_231SKExCR_1_1_1_1_1_1" localSheetId="5">#REF!</definedName>
    <definedName name="_231SKExCR_1_1_1_1_1_1" localSheetId="6">#REF!</definedName>
    <definedName name="_231SKExCR_1_1_1_1_1_1" localSheetId="7">#REF!</definedName>
    <definedName name="_231SKExCR_1_1_1_1_1_1" localSheetId="8">#REF!</definedName>
    <definedName name="_231SKExCR_1_1_1_1_1_1" localSheetId="9">#REF!</definedName>
    <definedName name="_231SKExCR_1_1_1_1_1_1" localSheetId="11">#REF!</definedName>
    <definedName name="_231SKExCR_1_1_1_1_1_1" localSheetId="15">#REF!</definedName>
    <definedName name="_231SKExCR_1_1_1_1_1_1" localSheetId="0">#REF!</definedName>
    <definedName name="_231SKExCR_1_1_1_1_1_1" localSheetId="2">#REF!</definedName>
    <definedName name="_231SKExCR_1_1_1_1_1_1" localSheetId="1">#REF!</definedName>
    <definedName name="_231SKExCR_1_1_1_1_1_1">#REF!</definedName>
    <definedName name="_231SKExCR_1_1_1_1_1_2" localSheetId="3">#REF!</definedName>
    <definedName name="_231SKExCR_1_1_1_1_1_2" localSheetId="5">#REF!</definedName>
    <definedName name="_231SKExCR_1_1_1_1_1_2" localSheetId="6">#REF!</definedName>
    <definedName name="_231SKExCR_1_1_1_1_1_2" localSheetId="7">#REF!</definedName>
    <definedName name="_231SKExCR_1_1_1_1_1_2" localSheetId="8">#REF!</definedName>
    <definedName name="_231SKExCR_1_1_1_1_1_2" localSheetId="9">#REF!</definedName>
    <definedName name="_231SKExCR_1_1_1_1_1_2" localSheetId="11">#REF!</definedName>
    <definedName name="_231SKExCR_1_1_1_1_1_2" localSheetId="15">#REF!</definedName>
    <definedName name="_231SKExCR_1_1_1_1_1_2" localSheetId="0">#REF!</definedName>
    <definedName name="_231SKExCR_1_1_1_1_1_2" localSheetId="2">#REF!</definedName>
    <definedName name="_231SKExCR_1_1_1_1_1_2" localSheetId="1">#REF!</definedName>
    <definedName name="_231SKExCR_1_1_1_1_1_2">#REF!</definedName>
    <definedName name="_231SKExCR_1_1_1_1_2" localSheetId="3">#REF!</definedName>
    <definedName name="_231SKExCR_1_1_1_1_2" localSheetId="5">#REF!</definedName>
    <definedName name="_231SKExCR_1_1_1_1_2" localSheetId="6">#REF!</definedName>
    <definedName name="_231SKExCR_1_1_1_1_2" localSheetId="7">#REF!</definedName>
    <definedName name="_231SKExCR_1_1_1_1_2" localSheetId="8">#REF!</definedName>
    <definedName name="_231SKExCR_1_1_1_1_2" localSheetId="9">#REF!</definedName>
    <definedName name="_231SKExCR_1_1_1_1_2" localSheetId="11">#REF!</definedName>
    <definedName name="_231SKExCR_1_1_1_1_2" localSheetId="15">#REF!</definedName>
    <definedName name="_231SKExCR_1_1_1_1_2" localSheetId="0">#REF!</definedName>
    <definedName name="_231SKExCR_1_1_1_1_2" localSheetId="2">#REF!</definedName>
    <definedName name="_231SKExCR_1_1_1_1_2" localSheetId="1">#REF!</definedName>
    <definedName name="_231SKExCR_1_1_1_1_2">#REF!</definedName>
    <definedName name="_231SKExCR_1_1_1_2" localSheetId="3">#REF!</definedName>
    <definedName name="_231SKExCR_1_1_1_2" localSheetId="5">#REF!</definedName>
    <definedName name="_231SKExCR_1_1_1_2" localSheetId="6">#REF!</definedName>
    <definedName name="_231SKExCR_1_1_1_2" localSheetId="7">#REF!</definedName>
    <definedName name="_231SKExCR_1_1_1_2" localSheetId="8">#REF!</definedName>
    <definedName name="_231SKExCR_1_1_1_2" localSheetId="9">#REF!</definedName>
    <definedName name="_231SKExCR_1_1_1_2" localSheetId="11">#REF!</definedName>
    <definedName name="_231SKExCR_1_1_1_2" localSheetId="15">#REF!</definedName>
    <definedName name="_231SKExCR_1_1_1_2" localSheetId="0">#REF!</definedName>
    <definedName name="_231SKExCR_1_1_1_2" localSheetId="2">#REF!</definedName>
    <definedName name="_231SKExCR_1_1_1_2" localSheetId="1">#REF!</definedName>
    <definedName name="_231SKExCR_1_1_1_2">#REF!</definedName>
    <definedName name="_231SKExCR3_1_1_1_1_1" localSheetId="3">[171]dir_ca!$T$27</definedName>
    <definedName name="_231SKExCR3_1_1_1_1_1" localSheetId="5">[171]dir_ca!$T$27</definedName>
    <definedName name="_231SKExCR3_1_1_1_1_1" localSheetId="6">[172]dir_ca!$T$27</definedName>
    <definedName name="_231SKExCR3_1_1_1_1_1" localSheetId="7">[173]dir_ca!$T$27</definedName>
    <definedName name="_231SKExCR3_1_1_1_1_1" localSheetId="8">#REF!</definedName>
    <definedName name="_231SKExCR3_1_1_1_1_1" localSheetId="9">[174]dir_ca!$T$27</definedName>
    <definedName name="_231SKExCR3_1_1_1_1_1" localSheetId="11">[172]dir_ca!$T$27</definedName>
    <definedName name="_231SKExCR3_1_1_1_1_1" localSheetId="15">[174]dir_ca!$T$27</definedName>
    <definedName name="_231SKExCR3_1_1_1_1_1" localSheetId="0">[171]dir_ca!$T$27</definedName>
    <definedName name="_231SKExCR3_1_1_1_1_1" localSheetId="2">[171]dir_ca!$T$27</definedName>
    <definedName name="_231SKExCR3_1_1_1_1_1" localSheetId="1">[171]dir_ca!$T$27</definedName>
    <definedName name="_231SKExCR3_1_1_1_1_1">[173]dir_ca!$T$27</definedName>
    <definedName name="_232_181Excel_BuiltIn__FilterDatabase_2_1_1_1_1_1_1_1_1" localSheetId="3">#REF!</definedName>
    <definedName name="_232_181Excel_BuiltIn__FilterDatabase_2_1_1_1_1_1_1_1_1" localSheetId="5">#REF!</definedName>
    <definedName name="_232_181Excel_BuiltIn__FilterDatabase_2_1_1_1_1_1_1_1_1" localSheetId="6">#REF!</definedName>
    <definedName name="_232_181Excel_BuiltIn__FilterDatabase_2_1_1_1_1_1_1_1_1" localSheetId="7">#REF!</definedName>
    <definedName name="_232_181Excel_BuiltIn__FilterDatabase_2_1_1_1_1_1_1_1_1" localSheetId="8">#REF!</definedName>
    <definedName name="_232_181Excel_BuiltIn__FilterDatabase_2_1_1_1_1_1_1_1_1" localSheetId="9">#REF!</definedName>
    <definedName name="_232_181Excel_BuiltIn__FilterDatabase_2_1_1_1_1_1_1_1_1" localSheetId="11">#REF!</definedName>
    <definedName name="_232_181Excel_BuiltIn__FilterDatabase_2_1_1_1_1_1_1_1_1" localSheetId="15">#REF!</definedName>
    <definedName name="_232_181Excel_BuiltIn__FilterDatabase_2_1_1_1_1_1_1_1_1" localSheetId="0">#REF!</definedName>
    <definedName name="_232_181Excel_BuiltIn__FilterDatabase_2_1_1_1_1_1_1_1_1" localSheetId="2">#REF!</definedName>
    <definedName name="_232_181Excel_BuiltIn__FilterDatabase_2_1_1_1_1_1_1_1_1" localSheetId="1">#REF!</definedName>
    <definedName name="_232_181Excel_BuiltIn__FilterDatabase_2_1_1_1_1_1_1_1_1">#REF!</definedName>
    <definedName name="_232_51Detail_FY_Budget_1_1_1_1_1_1_1_1" localSheetId="3">#REF!</definedName>
    <definedName name="_232_51Detail_FY_Budget_1_1_1_1_1_1_1_1" localSheetId="5">#REF!</definedName>
    <definedName name="_232_51Detail_FY_Budget_1_1_1_1_1_1_1_1" localSheetId="6">#REF!</definedName>
    <definedName name="_232_51Detail_FY_Budget_1_1_1_1_1_1_1_1" localSheetId="7">#REF!</definedName>
    <definedName name="_232_51Detail_FY_Budget_1_1_1_1_1_1_1_1" localSheetId="8">#REF!</definedName>
    <definedName name="_232_51Detail_FY_Budget_1_1_1_1_1_1_1_1" localSheetId="9">#REF!</definedName>
    <definedName name="_232_51Detail_FY_Budget_1_1_1_1_1_1_1_1" localSheetId="11">#REF!</definedName>
    <definedName name="_232_51Detail_FY_Budget_1_1_1_1_1_1_1_1" localSheetId="15">#REF!</definedName>
    <definedName name="_232_51Detail_FY_Budget_1_1_1_1_1_1_1_1" localSheetId="0">#REF!</definedName>
    <definedName name="_232_51Detail_FY_Budget_1_1_1_1_1_1_1_1" localSheetId="2">#REF!</definedName>
    <definedName name="_232_51Detail_FY_Budget_1_1_1_1_1_1_1_1" localSheetId="1">#REF!</definedName>
    <definedName name="_232_51Detail_FY_Budget_1_1_1_1_1_1_1_1">#REF!</definedName>
    <definedName name="_232_51Detail_FY_Budget_1_1_1_1_1_1_1_1_1" localSheetId="3">#REF!</definedName>
    <definedName name="_232_51Detail_FY_Budget_1_1_1_1_1_1_1_1_1" localSheetId="5">#REF!</definedName>
    <definedName name="_232_51Detail_FY_Budget_1_1_1_1_1_1_1_1_1" localSheetId="6">#REF!</definedName>
    <definedName name="_232_51Detail_FY_Budget_1_1_1_1_1_1_1_1_1" localSheetId="7">#REF!</definedName>
    <definedName name="_232_51Detail_FY_Budget_1_1_1_1_1_1_1_1_1" localSheetId="8">#REF!</definedName>
    <definedName name="_232_51Detail_FY_Budget_1_1_1_1_1_1_1_1_1" localSheetId="9">#REF!</definedName>
    <definedName name="_232_51Detail_FY_Budget_1_1_1_1_1_1_1_1_1" localSheetId="11">#REF!</definedName>
    <definedName name="_232_51Detail_FY_Budget_1_1_1_1_1_1_1_1_1" localSheetId="15">#REF!</definedName>
    <definedName name="_232_51Detail_FY_Budget_1_1_1_1_1_1_1_1_1" localSheetId="0">#REF!</definedName>
    <definedName name="_232_51Detail_FY_Budget_1_1_1_1_1_1_1_1_1" localSheetId="2">#REF!</definedName>
    <definedName name="_232_51Detail_FY_Budget_1_1_1_1_1_1_1_1_1" localSheetId="1">#REF!</definedName>
    <definedName name="_232_51Detail_FY_Budget_1_1_1_1_1_1_1_1_1">#REF!</definedName>
    <definedName name="_232_51Detail_FY_Budget_1_1_1_1_1_1_1_1_2" localSheetId="3">#REF!</definedName>
    <definedName name="_232_51Detail_FY_Budget_1_1_1_1_1_1_1_1_2" localSheetId="5">#REF!</definedName>
    <definedName name="_232_51Detail_FY_Budget_1_1_1_1_1_1_1_1_2" localSheetId="6">#REF!</definedName>
    <definedName name="_232_51Detail_FY_Budget_1_1_1_1_1_1_1_1_2" localSheetId="7">#REF!</definedName>
    <definedName name="_232_51Detail_FY_Budget_1_1_1_1_1_1_1_1_2" localSheetId="8">#REF!</definedName>
    <definedName name="_232_51Detail_FY_Budget_1_1_1_1_1_1_1_1_2" localSheetId="9">#REF!</definedName>
    <definedName name="_232_51Detail_FY_Budget_1_1_1_1_1_1_1_1_2" localSheetId="11">#REF!</definedName>
    <definedName name="_232_51Detail_FY_Budget_1_1_1_1_1_1_1_1_2" localSheetId="15">#REF!</definedName>
    <definedName name="_232_51Detail_FY_Budget_1_1_1_1_1_1_1_1_2" localSheetId="0">#REF!</definedName>
    <definedName name="_232_51Detail_FY_Budget_1_1_1_1_1_1_1_1_2" localSheetId="2">#REF!</definedName>
    <definedName name="_232_51Detail_FY_Budget_1_1_1_1_1_1_1_1_2" localSheetId="1">#REF!</definedName>
    <definedName name="_232_51Detail_FY_Budget_1_1_1_1_1_1_1_1_2">#REF!</definedName>
    <definedName name="_232GA_Q2_Actual_1_1_1_1" localSheetId="3">[161]G_A!$T$1:$T$65536</definedName>
    <definedName name="_232GA_Q2_Actual_1_1_1_1" localSheetId="6">[162]G_A!$T$1:$T$65536</definedName>
    <definedName name="_232GA_Q2_Actual_1_1_1_1" localSheetId="9">[162]G_A!$T$1:$T$65536</definedName>
    <definedName name="_232GA_Q2_Actual_1_1_1_1" localSheetId="11">[161]G_A!$T$1:$T$65536</definedName>
    <definedName name="_232GA_Q2_Actual_1_1_1_1" localSheetId="15">[162]G_A!$T$1:$T$65536</definedName>
    <definedName name="_232GA_Q2_Actual_1_1_1_1" localSheetId="2">[161]G_A!$T$1:$T$65536</definedName>
    <definedName name="_232GA_Q2_Actual_1_1_1_1">[163]G_A!$T$1:$T$65536</definedName>
    <definedName name="_232OE_FY_Budget_1_1_1_1_1_1_1_1" localSheetId="3">[135]OE!$M$1:$M$65536</definedName>
    <definedName name="_232OE_FY_Budget_1_1_1_1_1_1_1_1" localSheetId="6">[136]OE!$M$1:$M$65536</definedName>
    <definedName name="_232OE_FY_Budget_1_1_1_1_1_1_1_1" localSheetId="9">[136]OE!$M$1:$M$65536</definedName>
    <definedName name="_232OE_FY_Budget_1_1_1_1_1_1_1_1" localSheetId="11">[135]OE!$M$1:$M$65536</definedName>
    <definedName name="_232OE_FY_Budget_1_1_1_1_1_1_1_1" localSheetId="15">[136]OE!$M$1:$M$65536</definedName>
    <definedName name="_232OE_FY_Budget_1_1_1_1_1_1_1_1" localSheetId="2">[135]OE!$M$1:$M$65536</definedName>
    <definedName name="_232OE_FY_Budget_1_1_1_1_1_1_1_1">[137]OE!$M$1:$M$65536</definedName>
    <definedName name="_232skexcr300604_1_1_1_1_1" localSheetId="3">#REF!</definedName>
    <definedName name="_232skexcr300604_1_1_1_1_1" localSheetId="5">#REF!</definedName>
    <definedName name="_232skexcr300604_1_1_1_1_1" localSheetId="6">#REF!</definedName>
    <definedName name="_232skexcr300604_1_1_1_1_1" localSheetId="7">#REF!</definedName>
    <definedName name="_232skexcr300604_1_1_1_1_1" localSheetId="8">#REF!</definedName>
    <definedName name="_232skexcr300604_1_1_1_1_1" localSheetId="9">#REF!</definedName>
    <definedName name="_232skexcr300604_1_1_1_1_1" localSheetId="11">#REF!</definedName>
    <definedName name="_232skexcr300604_1_1_1_1_1" localSheetId="15">#REF!</definedName>
    <definedName name="_232skexcr300604_1_1_1_1_1" localSheetId="0">#REF!</definedName>
    <definedName name="_232skexcr300604_1_1_1_1_1" localSheetId="2">#REF!</definedName>
    <definedName name="_232skexcr300604_1_1_1_1_1" localSheetId="1">#REF!</definedName>
    <definedName name="_232skexcr300604_1_1_1_1_1">#REF!</definedName>
    <definedName name="_232skexcr300604_1_1_1_1_1_1" localSheetId="3">#REF!</definedName>
    <definedName name="_232skexcr300604_1_1_1_1_1_1" localSheetId="5">#REF!</definedName>
    <definedName name="_232skexcr300604_1_1_1_1_1_1" localSheetId="6">#REF!</definedName>
    <definedName name="_232skexcr300604_1_1_1_1_1_1" localSheetId="7">#REF!</definedName>
    <definedName name="_232skexcr300604_1_1_1_1_1_1" localSheetId="8">#REF!</definedName>
    <definedName name="_232skexcr300604_1_1_1_1_1_1" localSheetId="9">#REF!</definedName>
    <definedName name="_232skexcr300604_1_1_1_1_1_1" localSheetId="11">#REF!</definedName>
    <definedName name="_232skexcr300604_1_1_1_1_1_1" localSheetId="15">#REF!</definedName>
    <definedName name="_232skexcr300604_1_1_1_1_1_1" localSheetId="0">#REF!</definedName>
    <definedName name="_232skexcr300604_1_1_1_1_1_1" localSheetId="2">#REF!</definedName>
    <definedName name="_232skexcr300604_1_1_1_1_1_1" localSheetId="1">#REF!</definedName>
    <definedName name="_232skexcr300604_1_1_1_1_1_1">#REF!</definedName>
    <definedName name="_232skexcr300604_1_1_1_1_1_1_1" localSheetId="3">#REF!</definedName>
    <definedName name="_232skexcr300604_1_1_1_1_1_1_1" localSheetId="5">#REF!</definedName>
    <definedName name="_232skexcr300604_1_1_1_1_1_1_1" localSheetId="6">#REF!</definedName>
    <definedName name="_232skexcr300604_1_1_1_1_1_1_1" localSheetId="7">#REF!</definedName>
    <definedName name="_232skexcr300604_1_1_1_1_1_1_1" localSheetId="8">#REF!</definedName>
    <definedName name="_232skexcr300604_1_1_1_1_1_1_1" localSheetId="9">#REF!</definedName>
    <definedName name="_232skexcr300604_1_1_1_1_1_1_1" localSheetId="11">#REF!</definedName>
    <definedName name="_232skexcr300604_1_1_1_1_1_1_1" localSheetId="15">#REF!</definedName>
    <definedName name="_232skexcr300604_1_1_1_1_1_1_1" localSheetId="0">#REF!</definedName>
    <definedName name="_232skexcr300604_1_1_1_1_1_1_1" localSheetId="2">#REF!</definedName>
    <definedName name="_232skexcr300604_1_1_1_1_1_1_1" localSheetId="1">#REF!</definedName>
    <definedName name="_232skexcr300604_1_1_1_1_1_1_1">#REF!</definedName>
    <definedName name="_232skexcr300604_1_1_1_1_1_1_1_1" localSheetId="3">#REF!</definedName>
    <definedName name="_232skexcr300604_1_1_1_1_1_1_1_1" localSheetId="5">#REF!</definedName>
    <definedName name="_232skexcr300604_1_1_1_1_1_1_1_1" localSheetId="6">#REF!</definedName>
    <definedName name="_232skexcr300604_1_1_1_1_1_1_1_1" localSheetId="7">#REF!</definedName>
    <definedName name="_232skexcr300604_1_1_1_1_1_1_1_1" localSheetId="8">#REF!</definedName>
    <definedName name="_232skexcr300604_1_1_1_1_1_1_1_1" localSheetId="9">#REF!</definedName>
    <definedName name="_232skexcr300604_1_1_1_1_1_1_1_1" localSheetId="11">#REF!</definedName>
    <definedName name="_232skexcr300604_1_1_1_1_1_1_1_1" localSheetId="15">#REF!</definedName>
    <definedName name="_232skexcr300604_1_1_1_1_1_1_1_1" localSheetId="0">#REF!</definedName>
    <definedName name="_232skexcr300604_1_1_1_1_1_1_1_1" localSheetId="2">#REF!</definedName>
    <definedName name="_232skexcr300604_1_1_1_1_1_1_1_1" localSheetId="1">#REF!</definedName>
    <definedName name="_232skexcr300604_1_1_1_1_1_1_1_1">#REF!</definedName>
    <definedName name="_232skexcr300604_1_1_1_1_1_1_1_2" localSheetId="3">#REF!</definedName>
    <definedName name="_232skexcr300604_1_1_1_1_1_1_1_2" localSheetId="5">#REF!</definedName>
    <definedName name="_232skexcr300604_1_1_1_1_1_1_1_2" localSheetId="6">#REF!</definedName>
    <definedName name="_232skexcr300604_1_1_1_1_1_1_1_2" localSheetId="7">#REF!</definedName>
    <definedName name="_232skexcr300604_1_1_1_1_1_1_1_2" localSheetId="8">#REF!</definedName>
    <definedName name="_232skexcr300604_1_1_1_1_1_1_1_2" localSheetId="9">#REF!</definedName>
    <definedName name="_232skexcr300604_1_1_1_1_1_1_1_2" localSheetId="11">#REF!</definedName>
    <definedName name="_232skexcr300604_1_1_1_1_1_1_1_2" localSheetId="15">#REF!</definedName>
    <definedName name="_232skexcr300604_1_1_1_1_1_1_1_2" localSheetId="0">#REF!</definedName>
    <definedName name="_232skexcr300604_1_1_1_1_1_1_1_2" localSheetId="2">#REF!</definedName>
    <definedName name="_232skexcr300604_1_1_1_1_1_1_1_2" localSheetId="1">#REF!</definedName>
    <definedName name="_232skexcr300604_1_1_1_1_1_1_1_2">#REF!</definedName>
    <definedName name="_232skexcr300604_1_1_1_1_1_1_2" localSheetId="3">#REF!</definedName>
    <definedName name="_232skexcr300604_1_1_1_1_1_1_2" localSheetId="5">#REF!</definedName>
    <definedName name="_232skexcr300604_1_1_1_1_1_1_2" localSheetId="6">#REF!</definedName>
    <definedName name="_232skexcr300604_1_1_1_1_1_1_2" localSheetId="7">#REF!</definedName>
    <definedName name="_232skexcr300604_1_1_1_1_1_1_2" localSheetId="8">#REF!</definedName>
    <definedName name="_232skexcr300604_1_1_1_1_1_1_2" localSheetId="9">#REF!</definedName>
    <definedName name="_232skexcr300604_1_1_1_1_1_1_2" localSheetId="11">#REF!</definedName>
    <definedName name="_232skexcr300604_1_1_1_1_1_1_2" localSheetId="15">#REF!</definedName>
    <definedName name="_232skexcr300604_1_1_1_1_1_1_2" localSheetId="0">#REF!</definedName>
    <definedName name="_232skexcr300604_1_1_1_1_1_1_2" localSheetId="2">#REF!</definedName>
    <definedName name="_232skexcr300604_1_1_1_1_1_1_2" localSheetId="1">#REF!</definedName>
    <definedName name="_232skexcr300604_1_1_1_1_1_1_2">#REF!</definedName>
    <definedName name="_232skexcr300604_1_1_1_1_1_2" localSheetId="3">#REF!</definedName>
    <definedName name="_232skexcr300604_1_1_1_1_1_2" localSheetId="5">#REF!</definedName>
    <definedName name="_232skexcr300604_1_1_1_1_1_2" localSheetId="6">#REF!</definedName>
    <definedName name="_232skexcr300604_1_1_1_1_1_2" localSheetId="7">#REF!</definedName>
    <definedName name="_232skexcr300604_1_1_1_1_1_2" localSheetId="8">#REF!</definedName>
    <definedName name="_232skexcr300604_1_1_1_1_1_2" localSheetId="9">#REF!</definedName>
    <definedName name="_232skexcr300604_1_1_1_1_1_2" localSheetId="11">#REF!</definedName>
    <definedName name="_232skexcr300604_1_1_1_1_1_2" localSheetId="15">#REF!</definedName>
    <definedName name="_232skexcr300604_1_1_1_1_1_2" localSheetId="0">#REF!</definedName>
    <definedName name="_232skexcr300604_1_1_1_1_1_2" localSheetId="2">#REF!</definedName>
    <definedName name="_232skexcr300604_1_1_1_1_1_2" localSheetId="1">#REF!</definedName>
    <definedName name="_232skexcr300604_1_1_1_1_1_2">#REF!</definedName>
    <definedName name="_233_181Excel_BuiltIn__FilterDatabase_2_1_1_1_1_1_1_1_1_1" localSheetId="3">#REF!</definedName>
    <definedName name="_233_181Excel_BuiltIn__FilterDatabase_2_1_1_1_1_1_1_1_1_1" localSheetId="5">#REF!</definedName>
    <definedName name="_233_181Excel_BuiltIn__FilterDatabase_2_1_1_1_1_1_1_1_1_1" localSheetId="6">#REF!</definedName>
    <definedName name="_233_181Excel_BuiltIn__FilterDatabase_2_1_1_1_1_1_1_1_1_1" localSheetId="7">#REF!</definedName>
    <definedName name="_233_181Excel_BuiltIn__FilterDatabase_2_1_1_1_1_1_1_1_1_1" localSheetId="8">#REF!</definedName>
    <definedName name="_233_181Excel_BuiltIn__FilterDatabase_2_1_1_1_1_1_1_1_1_1" localSheetId="9">#REF!</definedName>
    <definedName name="_233_181Excel_BuiltIn__FilterDatabase_2_1_1_1_1_1_1_1_1_1" localSheetId="11">#REF!</definedName>
    <definedName name="_233_181Excel_BuiltIn__FilterDatabase_2_1_1_1_1_1_1_1_1_1" localSheetId="15">#REF!</definedName>
    <definedName name="_233_181Excel_BuiltIn__FilterDatabase_2_1_1_1_1_1_1_1_1_1" localSheetId="0">#REF!</definedName>
    <definedName name="_233_181Excel_BuiltIn__FilterDatabase_2_1_1_1_1_1_1_1_1_1" localSheetId="2">#REF!</definedName>
    <definedName name="_233_181Excel_BuiltIn__FilterDatabase_2_1_1_1_1_1_1_1_1_1" localSheetId="1">#REF!</definedName>
    <definedName name="_233_181Excel_BuiltIn__FilterDatabase_2_1_1_1_1_1_1_1_1_1">#REF!</definedName>
    <definedName name="_233_52Detail_CM_Budget_1_1_1_1_1_1" localSheetId="3">#REF!</definedName>
    <definedName name="_233_52Detail_CM_Budget_1_1_1_1_1_1" localSheetId="5">#REF!</definedName>
    <definedName name="_233_52Detail_CM_Budget_1_1_1_1_1_1" localSheetId="6">#REF!</definedName>
    <definedName name="_233_52Detail_CM_Budget_1_1_1_1_1_1" localSheetId="7">#REF!</definedName>
    <definedName name="_233_52Detail_CM_Budget_1_1_1_1_1_1" localSheetId="8">#REF!</definedName>
    <definedName name="_233_52Detail_CM_Budget_1_1_1_1_1_1" localSheetId="9">#REF!</definedName>
    <definedName name="_233_52Detail_CM_Budget_1_1_1_1_1_1" localSheetId="11">#REF!</definedName>
    <definedName name="_233_52Detail_CM_Budget_1_1_1_1_1_1" localSheetId="15">#REF!</definedName>
    <definedName name="_233_52Detail_CM_Budget_1_1_1_1_1_1" localSheetId="0">#REF!</definedName>
    <definedName name="_233_52Detail_CM_Budget_1_1_1_1_1_1" localSheetId="2">#REF!</definedName>
    <definedName name="_233_52Detail_CM_Budget_1_1_1_1_1_1" localSheetId="1">#REF!</definedName>
    <definedName name="_233_52Detail_CM_Budget_1_1_1_1_1_1">#REF!</definedName>
    <definedName name="_233_52Detail_CM_Budget_1_1_1_1_1_1_1" localSheetId="3">#REF!</definedName>
    <definedName name="_233_52Detail_CM_Budget_1_1_1_1_1_1_1" localSheetId="5">#REF!</definedName>
    <definedName name="_233_52Detail_CM_Budget_1_1_1_1_1_1_1" localSheetId="6">#REF!</definedName>
    <definedName name="_233_52Detail_CM_Budget_1_1_1_1_1_1_1" localSheetId="7">#REF!</definedName>
    <definedName name="_233_52Detail_CM_Budget_1_1_1_1_1_1_1" localSheetId="8">#REF!</definedName>
    <definedName name="_233_52Detail_CM_Budget_1_1_1_1_1_1_1" localSheetId="9">#REF!</definedName>
    <definedName name="_233_52Detail_CM_Budget_1_1_1_1_1_1_1" localSheetId="11">#REF!</definedName>
    <definedName name="_233_52Detail_CM_Budget_1_1_1_1_1_1_1" localSheetId="15">#REF!</definedName>
    <definedName name="_233_52Detail_CM_Budget_1_1_1_1_1_1_1" localSheetId="0">#REF!</definedName>
    <definedName name="_233_52Detail_CM_Budget_1_1_1_1_1_1_1" localSheetId="2">#REF!</definedName>
    <definedName name="_233_52Detail_CM_Budget_1_1_1_1_1_1_1" localSheetId="1">#REF!</definedName>
    <definedName name="_233_52Detail_CM_Budget_1_1_1_1_1_1_1">#REF!</definedName>
    <definedName name="_233_52Detail_CM_Budget_1_1_1_1_1_1_2" localSheetId="3">#REF!</definedName>
    <definedName name="_233_52Detail_CM_Budget_1_1_1_1_1_1_2" localSheetId="5">#REF!</definedName>
    <definedName name="_233_52Detail_CM_Budget_1_1_1_1_1_1_2" localSheetId="6">#REF!</definedName>
    <definedName name="_233_52Detail_CM_Budget_1_1_1_1_1_1_2" localSheetId="7">#REF!</definedName>
    <definedName name="_233_52Detail_CM_Budget_1_1_1_1_1_1_2" localSheetId="8">#REF!</definedName>
    <definedName name="_233_52Detail_CM_Budget_1_1_1_1_1_1_2" localSheetId="9">#REF!</definedName>
    <definedName name="_233_52Detail_CM_Budget_1_1_1_1_1_1_2" localSheetId="11">#REF!</definedName>
    <definedName name="_233_52Detail_CM_Budget_1_1_1_1_1_1_2" localSheetId="15">#REF!</definedName>
    <definedName name="_233_52Detail_CM_Budget_1_1_1_1_1_1_2" localSheetId="0">#REF!</definedName>
    <definedName name="_233_52Detail_CM_Budget_1_1_1_1_1_1_2" localSheetId="2">#REF!</definedName>
    <definedName name="_233_52Detail_CM_Budget_1_1_1_1_1_1_2" localSheetId="1">#REF!</definedName>
    <definedName name="_233_52Detail_CM_Budget_1_1_1_1_1_1_2">#REF!</definedName>
    <definedName name="_233skexcr301103_1_1_1_1_1" localSheetId="3">#REF!</definedName>
    <definedName name="_233skexcr301103_1_1_1_1_1" localSheetId="5">#REF!</definedName>
    <definedName name="_233skexcr301103_1_1_1_1_1" localSheetId="6">#REF!</definedName>
    <definedName name="_233skexcr301103_1_1_1_1_1" localSheetId="7">#REF!</definedName>
    <definedName name="_233skexcr301103_1_1_1_1_1" localSheetId="8">#REF!</definedName>
    <definedName name="_233skexcr301103_1_1_1_1_1" localSheetId="9">#REF!</definedName>
    <definedName name="_233skexcr301103_1_1_1_1_1" localSheetId="11">#REF!</definedName>
    <definedName name="_233skexcr301103_1_1_1_1_1" localSheetId="15">#REF!</definedName>
    <definedName name="_233skexcr301103_1_1_1_1_1" localSheetId="0">#REF!</definedName>
    <definedName name="_233skexcr301103_1_1_1_1_1" localSheetId="2">#REF!</definedName>
    <definedName name="_233skexcr301103_1_1_1_1_1" localSheetId="1">#REF!</definedName>
    <definedName name="_233skexcr301103_1_1_1_1_1">#REF!</definedName>
    <definedName name="_233skexcr301103_1_1_1_1_1_1" localSheetId="3">#REF!</definedName>
    <definedName name="_233skexcr301103_1_1_1_1_1_1" localSheetId="5">#REF!</definedName>
    <definedName name="_233skexcr301103_1_1_1_1_1_1" localSheetId="6">#REF!</definedName>
    <definedName name="_233skexcr301103_1_1_1_1_1_1" localSheetId="7">#REF!</definedName>
    <definedName name="_233skexcr301103_1_1_1_1_1_1" localSheetId="8">#REF!</definedName>
    <definedName name="_233skexcr301103_1_1_1_1_1_1" localSheetId="9">#REF!</definedName>
    <definedName name="_233skexcr301103_1_1_1_1_1_1" localSheetId="11">#REF!</definedName>
    <definedName name="_233skexcr301103_1_1_1_1_1_1" localSheetId="15">#REF!</definedName>
    <definedName name="_233skexcr301103_1_1_1_1_1_1" localSheetId="0">#REF!</definedName>
    <definedName name="_233skexcr301103_1_1_1_1_1_1" localSheetId="2">#REF!</definedName>
    <definedName name="_233skexcr301103_1_1_1_1_1_1" localSheetId="1">#REF!</definedName>
    <definedName name="_233skexcr301103_1_1_1_1_1_1">#REF!</definedName>
    <definedName name="_233skexcr301103_1_1_1_1_1_1_1" localSheetId="3">#REF!</definedName>
    <definedName name="_233skexcr301103_1_1_1_1_1_1_1" localSheetId="5">#REF!</definedName>
    <definedName name="_233skexcr301103_1_1_1_1_1_1_1" localSheetId="6">#REF!</definedName>
    <definedName name="_233skexcr301103_1_1_1_1_1_1_1" localSheetId="7">#REF!</definedName>
    <definedName name="_233skexcr301103_1_1_1_1_1_1_1" localSheetId="8">#REF!</definedName>
    <definedName name="_233skexcr301103_1_1_1_1_1_1_1" localSheetId="9">#REF!</definedName>
    <definedName name="_233skexcr301103_1_1_1_1_1_1_1" localSheetId="11">#REF!</definedName>
    <definedName name="_233skexcr301103_1_1_1_1_1_1_1" localSheetId="15">#REF!</definedName>
    <definedName name="_233skexcr301103_1_1_1_1_1_1_1" localSheetId="0">#REF!</definedName>
    <definedName name="_233skexcr301103_1_1_1_1_1_1_1" localSheetId="2">#REF!</definedName>
    <definedName name="_233skexcr301103_1_1_1_1_1_1_1" localSheetId="1">#REF!</definedName>
    <definedName name="_233skexcr301103_1_1_1_1_1_1_1">#REF!</definedName>
    <definedName name="_233skexcr301103_1_1_1_1_1_1_1_1" localSheetId="3">#REF!</definedName>
    <definedName name="_233skexcr301103_1_1_1_1_1_1_1_1" localSheetId="5">#REF!</definedName>
    <definedName name="_233skexcr301103_1_1_1_1_1_1_1_1" localSheetId="6">#REF!</definedName>
    <definedName name="_233skexcr301103_1_1_1_1_1_1_1_1" localSheetId="7">#REF!</definedName>
    <definedName name="_233skexcr301103_1_1_1_1_1_1_1_1" localSheetId="8">#REF!</definedName>
    <definedName name="_233skexcr301103_1_1_1_1_1_1_1_1" localSheetId="9">#REF!</definedName>
    <definedName name="_233skexcr301103_1_1_1_1_1_1_1_1" localSheetId="11">#REF!</definedName>
    <definedName name="_233skexcr301103_1_1_1_1_1_1_1_1" localSheetId="15">#REF!</definedName>
    <definedName name="_233skexcr301103_1_1_1_1_1_1_1_1" localSheetId="0">#REF!</definedName>
    <definedName name="_233skexcr301103_1_1_1_1_1_1_1_1" localSheetId="2">#REF!</definedName>
    <definedName name="_233skexcr301103_1_1_1_1_1_1_1_1" localSheetId="1">#REF!</definedName>
    <definedName name="_233skexcr301103_1_1_1_1_1_1_1_1">#REF!</definedName>
    <definedName name="_233skexcr301103_1_1_1_1_1_1_1_2" localSheetId="3">#REF!</definedName>
    <definedName name="_233skexcr301103_1_1_1_1_1_1_1_2" localSheetId="5">#REF!</definedName>
    <definedName name="_233skexcr301103_1_1_1_1_1_1_1_2" localSheetId="6">#REF!</definedName>
    <definedName name="_233skexcr301103_1_1_1_1_1_1_1_2" localSheetId="7">#REF!</definedName>
    <definedName name="_233skexcr301103_1_1_1_1_1_1_1_2" localSheetId="8">#REF!</definedName>
    <definedName name="_233skexcr301103_1_1_1_1_1_1_1_2" localSheetId="9">#REF!</definedName>
    <definedName name="_233skexcr301103_1_1_1_1_1_1_1_2" localSheetId="11">#REF!</definedName>
    <definedName name="_233skexcr301103_1_1_1_1_1_1_1_2" localSheetId="15">#REF!</definedName>
    <definedName name="_233skexcr301103_1_1_1_1_1_1_1_2" localSheetId="0">#REF!</definedName>
    <definedName name="_233skexcr301103_1_1_1_1_1_1_1_2" localSheetId="2">#REF!</definedName>
    <definedName name="_233skexcr301103_1_1_1_1_1_1_1_2" localSheetId="1">#REF!</definedName>
    <definedName name="_233skexcr301103_1_1_1_1_1_1_1_2">#REF!</definedName>
    <definedName name="_233skexcr301103_1_1_1_1_1_1_2" localSheetId="3">#REF!</definedName>
    <definedName name="_233skexcr301103_1_1_1_1_1_1_2" localSheetId="5">#REF!</definedName>
    <definedName name="_233skexcr301103_1_1_1_1_1_1_2" localSheetId="6">#REF!</definedName>
    <definedName name="_233skexcr301103_1_1_1_1_1_1_2" localSheetId="7">#REF!</definedName>
    <definedName name="_233skexcr301103_1_1_1_1_1_1_2" localSheetId="8">#REF!</definedName>
    <definedName name="_233skexcr301103_1_1_1_1_1_1_2" localSheetId="9">#REF!</definedName>
    <definedName name="_233skexcr301103_1_1_1_1_1_1_2" localSheetId="11">#REF!</definedName>
    <definedName name="_233skexcr301103_1_1_1_1_1_1_2" localSheetId="15">#REF!</definedName>
    <definedName name="_233skexcr301103_1_1_1_1_1_1_2" localSheetId="0">#REF!</definedName>
    <definedName name="_233skexcr301103_1_1_1_1_1_1_2" localSheetId="2">#REF!</definedName>
    <definedName name="_233skexcr301103_1_1_1_1_1_1_2" localSheetId="1">#REF!</definedName>
    <definedName name="_233skexcr301103_1_1_1_1_1_1_2">#REF!</definedName>
    <definedName name="_233skexcr301103_1_1_1_1_1_2" localSheetId="3">#REF!</definedName>
    <definedName name="_233skexcr301103_1_1_1_1_1_2" localSheetId="5">#REF!</definedName>
    <definedName name="_233skexcr301103_1_1_1_1_1_2" localSheetId="6">#REF!</definedName>
    <definedName name="_233skexcr301103_1_1_1_1_1_2" localSheetId="7">#REF!</definedName>
    <definedName name="_233skexcr301103_1_1_1_1_1_2" localSheetId="8">#REF!</definedName>
    <definedName name="_233skexcr301103_1_1_1_1_1_2" localSheetId="9">#REF!</definedName>
    <definedName name="_233skexcr301103_1_1_1_1_1_2" localSheetId="11">#REF!</definedName>
    <definedName name="_233skexcr301103_1_1_1_1_1_2" localSheetId="15">#REF!</definedName>
    <definedName name="_233skexcr301103_1_1_1_1_1_2" localSheetId="0">#REF!</definedName>
    <definedName name="_233skexcr301103_1_1_1_1_1_2" localSheetId="2">#REF!</definedName>
    <definedName name="_233skexcr301103_1_1_1_1_1_2" localSheetId="1">#REF!</definedName>
    <definedName name="_233skexcr301103_1_1_1_1_1_2">#REF!</definedName>
    <definedName name="_234_182Excel_BuiltIn__FilterDatabase_2_1_1_1_1_1_1_1_1_1" localSheetId="3">#REF!</definedName>
    <definedName name="_234_182Excel_BuiltIn__FilterDatabase_2_1_1_1_1_1_1_1_1_1" localSheetId="5">#REF!</definedName>
    <definedName name="_234_182Excel_BuiltIn__FilterDatabase_2_1_1_1_1_1_1_1_1_1" localSheetId="6">#REF!</definedName>
    <definedName name="_234_182Excel_BuiltIn__FilterDatabase_2_1_1_1_1_1_1_1_1_1" localSheetId="7">#REF!</definedName>
    <definedName name="_234_182Excel_BuiltIn__FilterDatabase_2_1_1_1_1_1_1_1_1_1" localSheetId="8">#REF!</definedName>
    <definedName name="_234_182Excel_BuiltIn__FilterDatabase_2_1_1_1_1_1_1_1_1_1" localSheetId="9">#REF!</definedName>
    <definedName name="_234_182Excel_BuiltIn__FilterDatabase_2_1_1_1_1_1_1_1_1_1" localSheetId="11">#REF!</definedName>
    <definedName name="_234_182Excel_BuiltIn__FilterDatabase_2_1_1_1_1_1_1_1_1_1" localSheetId="15">#REF!</definedName>
    <definedName name="_234_182Excel_BuiltIn__FilterDatabase_2_1_1_1_1_1_1_1_1_1" localSheetId="0">#REF!</definedName>
    <definedName name="_234_182Excel_BuiltIn__FilterDatabase_2_1_1_1_1_1_1_1_1_1" localSheetId="2">#REF!</definedName>
    <definedName name="_234_182Excel_BuiltIn__FilterDatabase_2_1_1_1_1_1_1_1_1_1" localSheetId="1">#REF!</definedName>
    <definedName name="_234_182Excel_BuiltIn__FilterDatabase_2_1_1_1_1_1_1_1_1_1">#REF!</definedName>
    <definedName name="_234_52Detail_LY_Audited_1_1_1_1_1_1_1_1" localSheetId="3">#REF!</definedName>
    <definedName name="_234_52Detail_LY_Audited_1_1_1_1_1_1_1_1" localSheetId="5">#REF!</definedName>
    <definedName name="_234_52Detail_LY_Audited_1_1_1_1_1_1_1_1" localSheetId="6">#REF!</definedName>
    <definedName name="_234_52Detail_LY_Audited_1_1_1_1_1_1_1_1" localSheetId="7">#REF!</definedName>
    <definedName name="_234_52Detail_LY_Audited_1_1_1_1_1_1_1_1" localSheetId="8">#REF!</definedName>
    <definedName name="_234_52Detail_LY_Audited_1_1_1_1_1_1_1_1" localSheetId="9">#REF!</definedName>
    <definedName name="_234_52Detail_LY_Audited_1_1_1_1_1_1_1_1" localSheetId="11">#REF!</definedName>
    <definedName name="_234_52Detail_LY_Audited_1_1_1_1_1_1_1_1" localSheetId="15">#REF!</definedName>
    <definedName name="_234_52Detail_LY_Audited_1_1_1_1_1_1_1_1" localSheetId="0">#REF!</definedName>
    <definedName name="_234_52Detail_LY_Audited_1_1_1_1_1_1_1_1" localSheetId="2">#REF!</definedName>
    <definedName name="_234_52Detail_LY_Audited_1_1_1_1_1_1_1_1" localSheetId="1">#REF!</definedName>
    <definedName name="_234_52Detail_LY_Audited_1_1_1_1_1_1_1_1">#REF!</definedName>
    <definedName name="_234_52Detail_LY_Audited_1_1_1_1_1_1_1_1_1" localSheetId="3">#REF!</definedName>
    <definedName name="_234_52Detail_LY_Audited_1_1_1_1_1_1_1_1_1" localSheetId="5">#REF!</definedName>
    <definedName name="_234_52Detail_LY_Audited_1_1_1_1_1_1_1_1_1" localSheetId="6">#REF!</definedName>
    <definedName name="_234_52Detail_LY_Audited_1_1_1_1_1_1_1_1_1" localSheetId="7">#REF!</definedName>
    <definedName name="_234_52Detail_LY_Audited_1_1_1_1_1_1_1_1_1" localSheetId="8">#REF!</definedName>
    <definedName name="_234_52Detail_LY_Audited_1_1_1_1_1_1_1_1_1" localSheetId="9">#REF!</definedName>
    <definedName name="_234_52Detail_LY_Audited_1_1_1_1_1_1_1_1_1" localSheetId="11">#REF!</definedName>
    <definedName name="_234_52Detail_LY_Audited_1_1_1_1_1_1_1_1_1" localSheetId="15">#REF!</definedName>
    <definedName name="_234_52Detail_LY_Audited_1_1_1_1_1_1_1_1_1" localSheetId="0">#REF!</definedName>
    <definedName name="_234_52Detail_LY_Audited_1_1_1_1_1_1_1_1_1" localSheetId="2">#REF!</definedName>
    <definedName name="_234_52Detail_LY_Audited_1_1_1_1_1_1_1_1_1" localSheetId="1">#REF!</definedName>
    <definedName name="_234_52Detail_LY_Audited_1_1_1_1_1_1_1_1_1">#REF!</definedName>
    <definedName name="_234_52Detail_LY_Audited_1_1_1_1_1_1_1_1_2" localSheetId="3">#REF!</definedName>
    <definedName name="_234_52Detail_LY_Audited_1_1_1_1_1_1_1_1_2" localSheetId="5">#REF!</definedName>
    <definedName name="_234_52Detail_LY_Audited_1_1_1_1_1_1_1_1_2" localSheetId="6">#REF!</definedName>
    <definedName name="_234_52Detail_LY_Audited_1_1_1_1_1_1_1_1_2" localSheetId="7">#REF!</definedName>
    <definedName name="_234_52Detail_LY_Audited_1_1_1_1_1_1_1_1_2" localSheetId="8">#REF!</definedName>
    <definedName name="_234_52Detail_LY_Audited_1_1_1_1_1_1_1_1_2" localSheetId="9">#REF!</definedName>
    <definedName name="_234_52Detail_LY_Audited_1_1_1_1_1_1_1_1_2" localSheetId="11">#REF!</definedName>
    <definedName name="_234_52Detail_LY_Audited_1_1_1_1_1_1_1_1_2" localSheetId="15">#REF!</definedName>
    <definedName name="_234_52Detail_LY_Audited_1_1_1_1_1_1_1_1_2" localSheetId="0">#REF!</definedName>
    <definedName name="_234_52Detail_LY_Audited_1_1_1_1_1_1_1_1_2" localSheetId="2">#REF!</definedName>
    <definedName name="_234_52Detail_LY_Audited_1_1_1_1_1_1_1_1_2" localSheetId="1">#REF!</definedName>
    <definedName name="_234_52Detail_LY_Audited_1_1_1_1_1_1_1_1_2">#REF!</definedName>
    <definedName name="_234GA_Q2_Actual_1_1_1_1_1_1" localSheetId="3">[164]G_A!$T$1:$T$65536</definedName>
    <definedName name="_234GA_Q2_Actual_1_1_1_1_1_1" localSheetId="6">[165]G_A!$T$1:$T$65536</definedName>
    <definedName name="_234GA_Q2_Actual_1_1_1_1_1_1" localSheetId="9">[165]G_A!$T$1:$T$65536</definedName>
    <definedName name="_234GA_Q2_Actual_1_1_1_1_1_1" localSheetId="11">[164]G_A!$T$1:$T$65536</definedName>
    <definedName name="_234GA_Q2_Actual_1_1_1_1_1_1" localSheetId="15">[165]G_A!$T$1:$T$65536</definedName>
    <definedName name="_234GA_Q2_Actual_1_1_1_1_1_1" localSheetId="2">[164]G_A!$T$1:$T$65536</definedName>
    <definedName name="_234GA_Q2_Actual_1_1_1_1_1_1">[166]G_A!$T$1:$T$65536</definedName>
    <definedName name="_234OE_GROSS_OP_1_1_1_1_1_1_1_1" localSheetId="3">[135]OE!$A$179:$IV$179</definedName>
    <definedName name="_234OE_GROSS_OP_1_1_1_1_1_1_1_1" localSheetId="6">[136]OE!$A$179:$IV$179</definedName>
    <definedName name="_234OE_GROSS_OP_1_1_1_1_1_1_1_1" localSheetId="9">[136]OE!$A$179:$IV$179</definedName>
    <definedName name="_234OE_GROSS_OP_1_1_1_1_1_1_1_1" localSheetId="11">[135]OE!$A$179:$IV$179</definedName>
    <definedName name="_234OE_GROSS_OP_1_1_1_1_1_1_1_1" localSheetId="15">[136]OE!$A$179:$IV$179</definedName>
    <definedName name="_234OE_GROSS_OP_1_1_1_1_1_1_1_1" localSheetId="2">[135]OE!$A$179:$IV$179</definedName>
    <definedName name="_234OE_GROSS_OP_1_1_1_1_1_1_1_1">[137]OE!$A$179:$IV$179</definedName>
    <definedName name="_234skexcr300604_1_1_1" localSheetId="3">#REF!</definedName>
    <definedName name="_234skexcr300604_1_1_1" localSheetId="5">#REF!</definedName>
    <definedName name="_234skexcr300604_1_1_1" localSheetId="6">#REF!</definedName>
    <definedName name="_234skexcr300604_1_1_1" localSheetId="7">#REF!</definedName>
    <definedName name="_234skexcr300604_1_1_1" localSheetId="8">#REF!</definedName>
    <definedName name="_234skexcr300604_1_1_1" localSheetId="9">#REF!</definedName>
    <definedName name="_234skexcr300604_1_1_1" localSheetId="11">#REF!</definedName>
    <definedName name="_234skexcr300604_1_1_1" localSheetId="15">#REF!</definedName>
    <definedName name="_234skexcr300604_1_1_1" localSheetId="0">#REF!</definedName>
    <definedName name="_234skexcr300604_1_1_1" localSheetId="2">#REF!</definedName>
    <definedName name="_234skexcr300604_1_1_1" localSheetId="1">#REF!</definedName>
    <definedName name="_234skexcr300604_1_1_1">#REF!</definedName>
    <definedName name="_234skexcr300604_1_1_1_1" localSheetId="3">#REF!</definedName>
    <definedName name="_234skexcr300604_1_1_1_1" localSheetId="5">#REF!</definedName>
    <definedName name="_234skexcr300604_1_1_1_1" localSheetId="6">#REF!</definedName>
    <definedName name="_234skexcr300604_1_1_1_1" localSheetId="7">#REF!</definedName>
    <definedName name="_234skexcr300604_1_1_1_1" localSheetId="8">#REF!</definedName>
    <definedName name="_234skexcr300604_1_1_1_1" localSheetId="9">#REF!</definedName>
    <definedName name="_234skexcr300604_1_1_1_1" localSheetId="11">#REF!</definedName>
    <definedName name="_234skexcr300604_1_1_1_1" localSheetId="15">#REF!</definedName>
    <definedName name="_234skexcr300604_1_1_1_1" localSheetId="0">#REF!</definedName>
    <definedName name="_234skexcr300604_1_1_1_1" localSheetId="2">#REF!</definedName>
    <definedName name="_234skexcr300604_1_1_1_1" localSheetId="1">#REF!</definedName>
    <definedName name="_234skexcr300604_1_1_1_1">#REF!</definedName>
    <definedName name="_234skexcr300604_1_1_1_1_1" localSheetId="3">#REF!</definedName>
    <definedName name="_234skexcr300604_1_1_1_1_1" localSheetId="5">#REF!</definedName>
    <definedName name="_234skexcr300604_1_1_1_1_1" localSheetId="6">#REF!</definedName>
    <definedName name="_234skexcr300604_1_1_1_1_1" localSheetId="7">#REF!</definedName>
    <definedName name="_234skexcr300604_1_1_1_1_1" localSheetId="8">#REF!</definedName>
    <definedName name="_234skexcr300604_1_1_1_1_1" localSheetId="9">#REF!</definedName>
    <definedName name="_234skexcr300604_1_1_1_1_1" localSheetId="11">#REF!</definedName>
    <definedName name="_234skexcr300604_1_1_1_1_1" localSheetId="15">#REF!</definedName>
    <definedName name="_234skexcr300604_1_1_1_1_1" localSheetId="0">#REF!</definedName>
    <definedName name="_234skexcr300604_1_1_1_1_1" localSheetId="2">#REF!</definedName>
    <definedName name="_234skexcr300604_1_1_1_1_1" localSheetId="1">#REF!</definedName>
    <definedName name="_234skexcr300604_1_1_1_1_1">#REF!</definedName>
    <definedName name="_234skexcr300604_1_1_1_1_1_1" localSheetId="3">#REF!</definedName>
    <definedName name="_234skexcr300604_1_1_1_1_1_1" localSheetId="5">#REF!</definedName>
    <definedName name="_234skexcr300604_1_1_1_1_1_1" localSheetId="6">#REF!</definedName>
    <definedName name="_234skexcr300604_1_1_1_1_1_1" localSheetId="7">#REF!</definedName>
    <definedName name="_234skexcr300604_1_1_1_1_1_1" localSheetId="8">#REF!</definedName>
    <definedName name="_234skexcr300604_1_1_1_1_1_1" localSheetId="9">#REF!</definedName>
    <definedName name="_234skexcr300604_1_1_1_1_1_1" localSheetId="11">#REF!</definedName>
    <definedName name="_234skexcr300604_1_1_1_1_1_1" localSheetId="15">#REF!</definedName>
    <definedName name="_234skexcr300604_1_1_1_1_1_1" localSheetId="0">#REF!</definedName>
    <definedName name="_234skexcr300604_1_1_1_1_1_1" localSheetId="2">#REF!</definedName>
    <definedName name="_234skexcr300604_1_1_1_1_1_1" localSheetId="1">#REF!</definedName>
    <definedName name="_234skexcr300604_1_1_1_1_1_1">#REF!</definedName>
    <definedName name="_234skexcr300604_1_1_1_1_1_2" localSheetId="3">#REF!</definedName>
    <definedName name="_234skexcr300604_1_1_1_1_1_2" localSheetId="5">#REF!</definedName>
    <definedName name="_234skexcr300604_1_1_1_1_1_2" localSheetId="6">#REF!</definedName>
    <definedName name="_234skexcr300604_1_1_1_1_1_2" localSheetId="7">#REF!</definedName>
    <definedName name="_234skexcr300604_1_1_1_1_1_2" localSheetId="8">#REF!</definedName>
    <definedName name="_234skexcr300604_1_1_1_1_1_2" localSheetId="9">#REF!</definedName>
    <definedName name="_234skexcr300604_1_1_1_1_1_2" localSheetId="11">#REF!</definedName>
    <definedName name="_234skexcr300604_1_1_1_1_1_2" localSheetId="15">#REF!</definedName>
    <definedName name="_234skexcr300604_1_1_1_1_1_2" localSheetId="0">#REF!</definedName>
    <definedName name="_234skexcr300604_1_1_1_1_1_2" localSheetId="2">#REF!</definedName>
    <definedName name="_234skexcr300604_1_1_1_1_1_2" localSheetId="1">#REF!</definedName>
    <definedName name="_234skexcr300604_1_1_1_1_1_2">#REF!</definedName>
    <definedName name="_234skexcr300604_1_1_1_1_2" localSheetId="3">#REF!</definedName>
    <definedName name="_234skexcr300604_1_1_1_1_2" localSheetId="5">#REF!</definedName>
    <definedName name="_234skexcr300604_1_1_1_1_2" localSheetId="6">#REF!</definedName>
    <definedName name="_234skexcr300604_1_1_1_1_2" localSheetId="7">#REF!</definedName>
    <definedName name="_234skexcr300604_1_1_1_1_2" localSheetId="8">#REF!</definedName>
    <definedName name="_234skexcr300604_1_1_1_1_2" localSheetId="9">#REF!</definedName>
    <definedName name="_234skexcr300604_1_1_1_1_2" localSheetId="11">#REF!</definedName>
    <definedName name="_234skexcr300604_1_1_1_1_2" localSheetId="15">#REF!</definedName>
    <definedName name="_234skexcr300604_1_1_1_1_2" localSheetId="0">#REF!</definedName>
    <definedName name="_234skexcr300604_1_1_1_1_2" localSheetId="2">#REF!</definedName>
    <definedName name="_234skexcr300604_1_1_1_1_2" localSheetId="1">#REF!</definedName>
    <definedName name="_234skexcr300604_1_1_1_1_2">#REF!</definedName>
    <definedName name="_234skexcr300604_1_1_1_2" localSheetId="3">#REF!</definedName>
    <definedName name="_234skexcr300604_1_1_1_2" localSheetId="5">#REF!</definedName>
    <definedName name="_234skexcr300604_1_1_1_2" localSheetId="6">#REF!</definedName>
    <definedName name="_234skexcr300604_1_1_1_2" localSheetId="7">#REF!</definedName>
    <definedName name="_234skexcr300604_1_1_1_2" localSheetId="8">#REF!</definedName>
    <definedName name="_234skexcr300604_1_1_1_2" localSheetId="9">#REF!</definedName>
    <definedName name="_234skexcr300604_1_1_1_2" localSheetId="11">#REF!</definedName>
    <definedName name="_234skexcr300604_1_1_1_2" localSheetId="15">#REF!</definedName>
    <definedName name="_234skexcr300604_1_1_1_2" localSheetId="0">#REF!</definedName>
    <definedName name="_234skexcr300604_1_1_1_2" localSheetId="2">#REF!</definedName>
    <definedName name="_234skexcr300604_1_1_1_2" localSheetId="1">#REF!</definedName>
    <definedName name="_234skexcr300604_1_1_1_2">#REF!</definedName>
    <definedName name="_234subgp_1_1_1_1_1" localSheetId="3">#REF!</definedName>
    <definedName name="_234subgp_1_1_1_1_1" localSheetId="5">#REF!</definedName>
    <definedName name="_234subgp_1_1_1_1_1" localSheetId="6">#REF!</definedName>
    <definedName name="_234subgp_1_1_1_1_1" localSheetId="7">#REF!</definedName>
    <definedName name="_234subgp_1_1_1_1_1" localSheetId="8">#REF!</definedName>
    <definedName name="_234subgp_1_1_1_1_1" localSheetId="9">#REF!</definedName>
    <definedName name="_234subgp_1_1_1_1_1" localSheetId="11">#REF!</definedName>
    <definedName name="_234subgp_1_1_1_1_1" localSheetId="15">#REF!</definedName>
    <definedName name="_234subgp_1_1_1_1_1" localSheetId="0">#REF!</definedName>
    <definedName name="_234subgp_1_1_1_1_1" localSheetId="2">#REF!</definedName>
    <definedName name="_234subgp_1_1_1_1_1" localSheetId="1">#REF!</definedName>
    <definedName name="_234subgp_1_1_1_1_1">#REF!</definedName>
    <definedName name="_234subgp_1_1_1_1_1_1" localSheetId="3">#REF!</definedName>
    <definedName name="_234subgp_1_1_1_1_1_1" localSheetId="5">#REF!</definedName>
    <definedName name="_234subgp_1_1_1_1_1_1" localSheetId="6">#REF!</definedName>
    <definedName name="_234subgp_1_1_1_1_1_1" localSheetId="7">#REF!</definedName>
    <definedName name="_234subgp_1_1_1_1_1_1" localSheetId="8">#REF!</definedName>
    <definedName name="_234subgp_1_1_1_1_1_1" localSheetId="9">#REF!</definedName>
    <definedName name="_234subgp_1_1_1_1_1_1" localSheetId="11">#REF!</definedName>
    <definedName name="_234subgp_1_1_1_1_1_1" localSheetId="15">#REF!</definedName>
    <definedName name="_234subgp_1_1_1_1_1_1" localSheetId="0">#REF!</definedName>
    <definedName name="_234subgp_1_1_1_1_1_1" localSheetId="2">#REF!</definedName>
    <definedName name="_234subgp_1_1_1_1_1_1" localSheetId="1">#REF!</definedName>
    <definedName name="_234subgp_1_1_1_1_1_1">#REF!</definedName>
    <definedName name="_234subgp_1_1_1_1_1_1_1" localSheetId="3">#REF!</definedName>
    <definedName name="_234subgp_1_1_1_1_1_1_1" localSheetId="5">#REF!</definedName>
    <definedName name="_234subgp_1_1_1_1_1_1_1" localSheetId="6">#REF!</definedName>
    <definedName name="_234subgp_1_1_1_1_1_1_1" localSheetId="7">#REF!</definedName>
    <definedName name="_234subgp_1_1_1_1_1_1_1" localSheetId="8">#REF!</definedName>
    <definedName name="_234subgp_1_1_1_1_1_1_1" localSheetId="9">#REF!</definedName>
    <definedName name="_234subgp_1_1_1_1_1_1_1" localSheetId="11">#REF!</definedName>
    <definedName name="_234subgp_1_1_1_1_1_1_1" localSheetId="15">#REF!</definedName>
    <definedName name="_234subgp_1_1_1_1_1_1_1" localSheetId="0">#REF!</definedName>
    <definedName name="_234subgp_1_1_1_1_1_1_1" localSheetId="2">#REF!</definedName>
    <definedName name="_234subgp_1_1_1_1_1_1_1" localSheetId="1">#REF!</definedName>
    <definedName name="_234subgp_1_1_1_1_1_1_1">#REF!</definedName>
    <definedName name="_234subgp_1_1_1_1_1_1_1_1" localSheetId="3">#REF!</definedName>
    <definedName name="_234subgp_1_1_1_1_1_1_1_1" localSheetId="5">#REF!</definedName>
    <definedName name="_234subgp_1_1_1_1_1_1_1_1" localSheetId="6">#REF!</definedName>
    <definedName name="_234subgp_1_1_1_1_1_1_1_1" localSheetId="7">#REF!</definedName>
    <definedName name="_234subgp_1_1_1_1_1_1_1_1" localSheetId="8">#REF!</definedName>
    <definedName name="_234subgp_1_1_1_1_1_1_1_1" localSheetId="9">#REF!</definedName>
    <definedName name="_234subgp_1_1_1_1_1_1_1_1" localSheetId="11">#REF!</definedName>
    <definedName name="_234subgp_1_1_1_1_1_1_1_1" localSheetId="15">#REF!</definedName>
    <definedName name="_234subgp_1_1_1_1_1_1_1_1" localSheetId="0">#REF!</definedName>
    <definedName name="_234subgp_1_1_1_1_1_1_1_1" localSheetId="2">#REF!</definedName>
    <definedName name="_234subgp_1_1_1_1_1_1_1_1" localSheetId="1">#REF!</definedName>
    <definedName name="_234subgp_1_1_1_1_1_1_1_1">#REF!</definedName>
    <definedName name="_234subgp_1_1_1_1_1_1_1_2" localSheetId="3">#REF!</definedName>
    <definedName name="_234subgp_1_1_1_1_1_1_1_2" localSheetId="5">#REF!</definedName>
    <definedName name="_234subgp_1_1_1_1_1_1_1_2" localSheetId="6">#REF!</definedName>
    <definedName name="_234subgp_1_1_1_1_1_1_1_2" localSheetId="7">#REF!</definedName>
    <definedName name="_234subgp_1_1_1_1_1_1_1_2" localSheetId="8">#REF!</definedName>
    <definedName name="_234subgp_1_1_1_1_1_1_1_2" localSheetId="9">#REF!</definedName>
    <definedName name="_234subgp_1_1_1_1_1_1_1_2" localSheetId="11">#REF!</definedName>
    <definedName name="_234subgp_1_1_1_1_1_1_1_2" localSheetId="15">#REF!</definedName>
    <definedName name="_234subgp_1_1_1_1_1_1_1_2" localSheetId="0">#REF!</definedName>
    <definedName name="_234subgp_1_1_1_1_1_1_1_2" localSheetId="2">#REF!</definedName>
    <definedName name="_234subgp_1_1_1_1_1_1_1_2" localSheetId="1">#REF!</definedName>
    <definedName name="_234subgp_1_1_1_1_1_1_1_2">#REF!</definedName>
    <definedName name="_234subgp_1_1_1_1_1_1_2" localSheetId="3">#REF!</definedName>
    <definedName name="_234subgp_1_1_1_1_1_1_2" localSheetId="5">#REF!</definedName>
    <definedName name="_234subgp_1_1_1_1_1_1_2" localSheetId="6">#REF!</definedName>
    <definedName name="_234subgp_1_1_1_1_1_1_2" localSheetId="7">#REF!</definedName>
    <definedName name="_234subgp_1_1_1_1_1_1_2" localSheetId="8">#REF!</definedName>
    <definedName name="_234subgp_1_1_1_1_1_1_2" localSheetId="9">#REF!</definedName>
    <definedName name="_234subgp_1_1_1_1_1_1_2" localSheetId="11">#REF!</definedName>
    <definedName name="_234subgp_1_1_1_1_1_1_2" localSheetId="15">#REF!</definedName>
    <definedName name="_234subgp_1_1_1_1_1_1_2" localSheetId="0">#REF!</definedName>
    <definedName name="_234subgp_1_1_1_1_1_1_2" localSheetId="2">#REF!</definedName>
    <definedName name="_234subgp_1_1_1_1_1_1_2" localSheetId="1">#REF!</definedName>
    <definedName name="_234subgp_1_1_1_1_1_1_2">#REF!</definedName>
    <definedName name="_234subgp_1_1_1_1_1_2" localSheetId="3">#REF!</definedName>
    <definedName name="_234subgp_1_1_1_1_1_2" localSheetId="5">#REF!</definedName>
    <definedName name="_234subgp_1_1_1_1_1_2" localSheetId="6">#REF!</definedName>
    <definedName name="_234subgp_1_1_1_1_1_2" localSheetId="7">#REF!</definedName>
    <definedName name="_234subgp_1_1_1_1_1_2" localSheetId="8">#REF!</definedName>
    <definedName name="_234subgp_1_1_1_1_1_2" localSheetId="9">#REF!</definedName>
    <definedName name="_234subgp_1_1_1_1_1_2" localSheetId="11">#REF!</definedName>
    <definedName name="_234subgp_1_1_1_1_1_2" localSheetId="15">#REF!</definedName>
    <definedName name="_234subgp_1_1_1_1_1_2" localSheetId="0">#REF!</definedName>
    <definedName name="_234subgp_1_1_1_1_1_2" localSheetId="2">#REF!</definedName>
    <definedName name="_234subgp_1_1_1_1_1_2" localSheetId="1">#REF!</definedName>
    <definedName name="_234subgp_1_1_1_1_1_2">#REF!</definedName>
    <definedName name="_235_182Excel_BuiltIn__FilterDatabase_2_1_1_1_1_1_1_1_1_1_1" localSheetId="3">#REF!</definedName>
    <definedName name="_235_182Excel_BuiltIn__FilterDatabase_2_1_1_1_1_1_1_1_1_1_1" localSheetId="5">#REF!</definedName>
    <definedName name="_235_182Excel_BuiltIn__FilterDatabase_2_1_1_1_1_1_1_1_1_1_1" localSheetId="6">#REF!</definedName>
    <definedName name="_235_182Excel_BuiltIn__FilterDatabase_2_1_1_1_1_1_1_1_1_1_1" localSheetId="7">#REF!</definedName>
    <definedName name="_235_182Excel_BuiltIn__FilterDatabase_2_1_1_1_1_1_1_1_1_1_1" localSheetId="8">#REF!</definedName>
    <definedName name="_235_182Excel_BuiltIn__FilterDatabase_2_1_1_1_1_1_1_1_1_1_1" localSheetId="9">#REF!</definedName>
    <definedName name="_235_182Excel_BuiltIn__FilterDatabase_2_1_1_1_1_1_1_1_1_1_1" localSheetId="11">#REF!</definedName>
    <definedName name="_235_182Excel_BuiltIn__FilterDatabase_2_1_1_1_1_1_1_1_1_1_1" localSheetId="15">#REF!</definedName>
    <definedName name="_235_182Excel_BuiltIn__FilterDatabase_2_1_1_1_1_1_1_1_1_1_1" localSheetId="0">#REF!</definedName>
    <definedName name="_235_182Excel_BuiltIn__FilterDatabase_2_1_1_1_1_1_1_1_1_1_1" localSheetId="2">#REF!</definedName>
    <definedName name="_235_182Excel_BuiltIn__FilterDatabase_2_1_1_1_1_1_1_1_1_1_1" localSheetId="1">#REF!</definedName>
    <definedName name="_235_182Excel_BuiltIn__FilterDatabase_2_1_1_1_1_1_1_1_1_1_1">#REF!</definedName>
    <definedName name="_235_53Detail_FY_Budget_1_1_1_1_1_1" localSheetId="3">#REF!</definedName>
    <definedName name="_235_53Detail_FY_Budget_1_1_1_1_1_1" localSheetId="5">#REF!</definedName>
    <definedName name="_235_53Detail_FY_Budget_1_1_1_1_1_1" localSheetId="6">#REF!</definedName>
    <definedName name="_235_53Detail_FY_Budget_1_1_1_1_1_1" localSheetId="7">#REF!</definedName>
    <definedName name="_235_53Detail_FY_Budget_1_1_1_1_1_1" localSheetId="8">#REF!</definedName>
    <definedName name="_235_53Detail_FY_Budget_1_1_1_1_1_1" localSheetId="9">#REF!</definedName>
    <definedName name="_235_53Detail_FY_Budget_1_1_1_1_1_1" localSheetId="11">#REF!</definedName>
    <definedName name="_235_53Detail_FY_Budget_1_1_1_1_1_1" localSheetId="15">#REF!</definedName>
    <definedName name="_235_53Detail_FY_Budget_1_1_1_1_1_1" localSheetId="0">#REF!</definedName>
    <definedName name="_235_53Detail_FY_Budget_1_1_1_1_1_1" localSheetId="2">#REF!</definedName>
    <definedName name="_235_53Detail_FY_Budget_1_1_1_1_1_1" localSheetId="1">#REF!</definedName>
    <definedName name="_235_53Detail_FY_Budget_1_1_1_1_1_1">#REF!</definedName>
    <definedName name="_235_53Detail_FY_Budget_1_1_1_1_1_1_1" localSheetId="3">#REF!</definedName>
    <definedName name="_235_53Detail_FY_Budget_1_1_1_1_1_1_1" localSheetId="5">#REF!</definedName>
    <definedName name="_235_53Detail_FY_Budget_1_1_1_1_1_1_1" localSheetId="6">#REF!</definedName>
    <definedName name="_235_53Detail_FY_Budget_1_1_1_1_1_1_1" localSheetId="7">#REF!</definedName>
    <definedName name="_235_53Detail_FY_Budget_1_1_1_1_1_1_1" localSheetId="8">#REF!</definedName>
    <definedName name="_235_53Detail_FY_Budget_1_1_1_1_1_1_1" localSheetId="9">#REF!</definedName>
    <definedName name="_235_53Detail_FY_Budget_1_1_1_1_1_1_1" localSheetId="11">#REF!</definedName>
    <definedName name="_235_53Detail_FY_Budget_1_1_1_1_1_1_1" localSheetId="15">#REF!</definedName>
    <definedName name="_235_53Detail_FY_Budget_1_1_1_1_1_1_1" localSheetId="0">#REF!</definedName>
    <definedName name="_235_53Detail_FY_Budget_1_1_1_1_1_1_1" localSheetId="2">#REF!</definedName>
    <definedName name="_235_53Detail_FY_Budget_1_1_1_1_1_1_1" localSheetId="1">#REF!</definedName>
    <definedName name="_235_53Detail_FY_Budget_1_1_1_1_1_1_1">#REF!</definedName>
    <definedName name="_235_53Detail_FY_Budget_1_1_1_1_1_1_2" localSheetId="3">#REF!</definedName>
    <definedName name="_235_53Detail_FY_Budget_1_1_1_1_1_1_2" localSheetId="5">#REF!</definedName>
    <definedName name="_235_53Detail_FY_Budget_1_1_1_1_1_1_2" localSheetId="6">#REF!</definedName>
    <definedName name="_235_53Detail_FY_Budget_1_1_1_1_1_1_2" localSheetId="7">#REF!</definedName>
    <definedName name="_235_53Detail_FY_Budget_1_1_1_1_1_1_2" localSheetId="8">#REF!</definedName>
    <definedName name="_235_53Detail_FY_Budget_1_1_1_1_1_1_2" localSheetId="9">#REF!</definedName>
    <definedName name="_235_53Detail_FY_Budget_1_1_1_1_1_1_2" localSheetId="11">#REF!</definedName>
    <definedName name="_235_53Detail_FY_Budget_1_1_1_1_1_1_2" localSheetId="15">#REF!</definedName>
    <definedName name="_235_53Detail_FY_Budget_1_1_1_1_1_1_2" localSheetId="0">#REF!</definedName>
    <definedName name="_235_53Detail_FY_Budget_1_1_1_1_1_1_2" localSheetId="2">#REF!</definedName>
    <definedName name="_235_53Detail_FY_Budget_1_1_1_1_1_1_2" localSheetId="1">#REF!</definedName>
    <definedName name="_235_53Detail_FY_Budget_1_1_1_1_1_1_2">#REF!</definedName>
    <definedName name="_235GA_Q2_Budget_1_1_1_1" localSheetId="3">[161]G_A!$V$1:$V$65536</definedName>
    <definedName name="_235GA_Q2_Budget_1_1_1_1" localSheetId="6">[162]G_A!$V$1:$V$65536</definedName>
    <definedName name="_235GA_Q2_Budget_1_1_1_1" localSheetId="9">[162]G_A!$V$1:$V$65536</definedName>
    <definedName name="_235GA_Q2_Budget_1_1_1_1" localSheetId="11">[161]G_A!$V$1:$V$65536</definedName>
    <definedName name="_235GA_Q2_Budget_1_1_1_1" localSheetId="15">[162]G_A!$V$1:$V$65536</definedName>
    <definedName name="_235GA_Q2_Budget_1_1_1_1" localSheetId="2">[161]G_A!$V$1:$V$65536</definedName>
    <definedName name="_235GA_Q2_Budget_1_1_1_1">[163]G_A!$V$1:$V$65536</definedName>
    <definedName name="_235skexcr301103_1_1_1" localSheetId="3">#REF!</definedName>
    <definedName name="_235skexcr301103_1_1_1" localSheetId="5">#REF!</definedName>
    <definedName name="_235skexcr301103_1_1_1" localSheetId="6">#REF!</definedName>
    <definedName name="_235skexcr301103_1_1_1" localSheetId="7">#REF!</definedName>
    <definedName name="_235skexcr301103_1_1_1" localSheetId="8">#REF!</definedName>
    <definedName name="_235skexcr301103_1_1_1" localSheetId="9">#REF!</definedName>
    <definedName name="_235skexcr301103_1_1_1" localSheetId="11">#REF!</definedName>
    <definedName name="_235skexcr301103_1_1_1" localSheetId="15">#REF!</definedName>
    <definedName name="_235skexcr301103_1_1_1" localSheetId="0">#REF!</definedName>
    <definedName name="_235skexcr301103_1_1_1" localSheetId="2">#REF!</definedName>
    <definedName name="_235skexcr301103_1_1_1" localSheetId="1">#REF!</definedName>
    <definedName name="_235skexcr301103_1_1_1">#REF!</definedName>
    <definedName name="_235skexcr301103_1_1_1_1" localSheetId="3">#REF!</definedName>
    <definedName name="_235skexcr301103_1_1_1_1" localSheetId="5">#REF!</definedName>
    <definedName name="_235skexcr301103_1_1_1_1" localSheetId="6">#REF!</definedName>
    <definedName name="_235skexcr301103_1_1_1_1" localSheetId="7">#REF!</definedName>
    <definedName name="_235skexcr301103_1_1_1_1" localSheetId="8">#REF!</definedName>
    <definedName name="_235skexcr301103_1_1_1_1" localSheetId="9">#REF!</definedName>
    <definedName name="_235skexcr301103_1_1_1_1" localSheetId="11">#REF!</definedName>
    <definedName name="_235skexcr301103_1_1_1_1" localSheetId="15">#REF!</definedName>
    <definedName name="_235skexcr301103_1_1_1_1" localSheetId="0">#REF!</definedName>
    <definedName name="_235skexcr301103_1_1_1_1" localSheetId="2">#REF!</definedName>
    <definedName name="_235skexcr301103_1_1_1_1" localSheetId="1">#REF!</definedName>
    <definedName name="_235skexcr301103_1_1_1_1">#REF!</definedName>
    <definedName name="_235skexcr301103_1_1_1_1_1" localSheetId="3">#REF!</definedName>
    <definedName name="_235skexcr301103_1_1_1_1_1" localSheetId="5">#REF!</definedName>
    <definedName name="_235skexcr301103_1_1_1_1_1" localSheetId="6">#REF!</definedName>
    <definedName name="_235skexcr301103_1_1_1_1_1" localSheetId="7">#REF!</definedName>
    <definedName name="_235skexcr301103_1_1_1_1_1" localSheetId="8">#REF!</definedName>
    <definedName name="_235skexcr301103_1_1_1_1_1" localSheetId="9">#REF!</definedName>
    <definedName name="_235skexcr301103_1_1_1_1_1" localSheetId="11">#REF!</definedName>
    <definedName name="_235skexcr301103_1_1_1_1_1" localSheetId="15">#REF!</definedName>
    <definedName name="_235skexcr301103_1_1_1_1_1" localSheetId="0">#REF!</definedName>
    <definedName name="_235skexcr301103_1_1_1_1_1" localSheetId="2">#REF!</definedName>
    <definedName name="_235skexcr301103_1_1_1_1_1" localSheetId="1">#REF!</definedName>
    <definedName name="_235skexcr301103_1_1_1_1_1">#REF!</definedName>
    <definedName name="_235skexcr301103_1_1_1_1_1_1" localSheetId="3">#REF!</definedName>
    <definedName name="_235skexcr301103_1_1_1_1_1_1" localSheetId="5">#REF!</definedName>
    <definedName name="_235skexcr301103_1_1_1_1_1_1" localSheetId="6">#REF!</definedName>
    <definedName name="_235skexcr301103_1_1_1_1_1_1" localSheetId="7">#REF!</definedName>
    <definedName name="_235skexcr301103_1_1_1_1_1_1" localSheetId="8">#REF!</definedName>
    <definedName name="_235skexcr301103_1_1_1_1_1_1" localSheetId="9">#REF!</definedName>
    <definedName name="_235skexcr301103_1_1_1_1_1_1" localSheetId="11">#REF!</definedName>
    <definedName name="_235skexcr301103_1_1_1_1_1_1" localSheetId="15">#REF!</definedName>
    <definedName name="_235skexcr301103_1_1_1_1_1_1" localSheetId="0">#REF!</definedName>
    <definedName name="_235skexcr301103_1_1_1_1_1_1" localSheetId="2">#REF!</definedName>
    <definedName name="_235skexcr301103_1_1_1_1_1_1" localSheetId="1">#REF!</definedName>
    <definedName name="_235skexcr301103_1_1_1_1_1_1">#REF!</definedName>
    <definedName name="_235skexcr301103_1_1_1_1_1_2" localSheetId="3">#REF!</definedName>
    <definedName name="_235skexcr301103_1_1_1_1_1_2" localSheetId="5">#REF!</definedName>
    <definedName name="_235skexcr301103_1_1_1_1_1_2" localSheetId="6">#REF!</definedName>
    <definedName name="_235skexcr301103_1_1_1_1_1_2" localSheetId="7">#REF!</definedName>
    <definedName name="_235skexcr301103_1_1_1_1_1_2" localSheetId="8">#REF!</definedName>
    <definedName name="_235skexcr301103_1_1_1_1_1_2" localSheetId="9">#REF!</definedName>
    <definedName name="_235skexcr301103_1_1_1_1_1_2" localSheetId="11">#REF!</definedName>
    <definedName name="_235skexcr301103_1_1_1_1_1_2" localSheetId="15">#REF!</definedName>
    <definedName name="_235skexcr301103_1_1_1_1_1_2" localSheetId="0">#REF!</definedName>
    <definedName name="_235skexcr301103_1_1_1_1_1_2" localSheetId="2">#REF!</definedName>
    <definedName name="_235skexcr301103_1_1_1_1_1_2" localSheetId="1">#REF!</definedName>
    <definedName name="_235skexcr301103_1_1_1_1_1_2">#REF!</definedName>
    <definedName name="_235skexcr301103_1_1_1_1_2" localSheetId="3">#REF!</definedName>
    <definedName name="_235skexcr301103_1_1_1_1_2" localSheetId="5">#REF!</definedName>
    <definedName name="_235skexcr301103_1_1_1_1_2" localSheetId="6">#REF!</definedName>
    <definedName name="_235skexcr301103_1_1_1_1_2" localSheetId="7">#REF!</definedName>
    <definedName name="_235skexcr301103_1_1_1_1_2" localSheetId="8">#REF!</definedName>
    <definedName name="_235skexcr301103_1_1_1_1_2" localSheetId="9">#REF!</definedName>
    <definedName name="_235skexcr301103_1_1_1_1_2" localSheetId="11">#REF!</definedName>
    <definedName name="_235skexcr301103_1_1_1_1_2" localSheetId="15">#REF!</definedName>
    <definedName name="_235skexcr301103_1_1_1_1_2" localSheetId="0">#REF!</definedName>
    <definedName name="_235skexcr301103_1_1_1_1_2" localSheetId="2">#REF!</definedName>
    <definedName name="_235skexcr301103_1_1_1_1_2" localSheetId="1">#REF!</definedName>
    <definedName name="_235skexcr301103_1_1_1_1_2">#REF!</definedName>
    <definedName name="_235skexcr301103_1_1_1_2" localSheetId="3">#REF!</definedName>
    <definedName name="_235skexcr301103_1_1_1_2" localSheetId="5">#REF!</definedName>
    <definedName name="_235skexcr301103_1_1_1_2" localSheetId="6">#REF!</definedName>
    <definedName name="_235skexcr301103_1_1_1_2" localSheetId="7">#REF!</definedName>
    <definedName name="_235skexcr301103_1_1_1_2" localSheetId="8">#REF!</definedName>
    <definedName name="_235skexcr301103_1_1_1_2" localSheetId="9">#REF!</definedName>
    <definedName name="_235skexcr301103_1_1_1_2" localSheetId="11">#REF!</definedName>
    <definedName name="_235skexcr301103_1_1_1_2" localSheetId="15">#REF!</definedName>
    <definedName name="_235skexcr301103_1_1_1_2" localSheetId="0">#REF!</definedName>
    <definedName name="_235skexcr301103_1_1_1_2" localSheetId="2">#REF!</definedName>
    <definedName name="_235skexcr301103_1_1_1_2" localSheetId="1">#REF!</definedName>
    <definedName name="_235skexcr301103_1_1_1_2">#REF!</definedName>
    <definedName name="_235TB_Cost_Of_Sales_1_1_1_1_1" localSheetId="3">[102]TB!$A$157:$IV$157</definedName>
    <definedName name="_235TB_Cost_Of_Sales_1_1_1_1_1" localSheetId="6">[103]TB!$A$157:$IV$157</definedName>
    <definedName name="_235TB_Cost_Of_Sales_1_1_1_1_1" localSheetId="9">[103]TB!$A$157:$IV$157</definedName>
    <definedName name="_235TB_Cost_Of_Sales_1_1_1_1_1" localSheetId="11">[102]TB!$A$157:$IV$157</definedName>
    <definedName name="_235TB_Cost_Of_Sales_1_1_1_1_1" localSheetId="15">[103]TB!$A$157:$IV$157</definedName>
    <definedName name="_235TB_Cost_Of_Sales_1_1_1_1_1" localSheetId="2">[102]TB!$A$157:$IV$157</definedName>
    <definedName name="_235TB_Cost_Of_Sales_1_1_1_1_1">[104]TB!$A$157:$IV$157</definedName>
    <definedName name="_236_183Excel_BuiltIn__FilterDatabase_2_1_1_1_1_1_1_1_1_1_1" localSheetId="3">#REF!</definedName>
    <definedName name="_236_183Excel_BuiltIn__FilterDatabase_2_1_1_1_1_1_1_1_1_1_1" localSheetId="5">#REF!</definedName>
    <definedName name="_236_183Excel_BuiltIn__FilterDatabase_2_1_1_1_1_1_1_1_1_1_1" localSheetId="6">#REF!</definedName>
    <definedName name="_236_183Excel_BuiltIn__FilterDatabase_2_1_1_1_1_1_1_1_1_1_1" localSheetId="7">#REF!</definedName>
    <definedName name="_236_183Excel_BuiltIn__FilterDatabase_2_1_1_1_1_1_1_1_1_1_1" localSheetId="8">#REF!</definedName>
    <definedName name="_236_183Excel_BuiltIn__FilterDatabase_2_1_1_1_1_1_1_1_1_1_1" localSheetId="9">#REF!</definedName>
    <definedName name="_236_183Excel_BuiltIn__FilterDatabase_2_1_1_1_1_1_1_1_1_1_1" localSheetId="11">#REF!</definedName>
    <definedName name="_236_183Excel_BuiltIn__FilterDatabase_2_1_1_1_1_1_1_1_1_1_1" localSheetId="15">#REF!</definedName>
    <definedName name="_236_183Excel_BuiltIn__FilterDatabase_2_1_1_1_1_1_1_1_1_1_1" localSheetId="0">#REF!</definedName>
    <definedName name="_236_183Excel_BuiltIn__FilterDatabase_2_1_1_1_1_1_1_1_1_1_1" localSheetId="2">#REF!</definedName>
    <definedName name="_236_183Excel_BuiltIn__FilterDatabase_2_1_1_1_1_1_1_1_1_1_1" localSheetId="1">#REF!</definedName>
    <definedName name="_236_183Excel_BuiltIn__FilterDatabase_2_1_1_1_1_1_1_1_1_1_1">#REF!</definedName>
    <definedName name="_236_53Detail_LY_CM_1_1_1_1_1_1_1_1" localSheetId="3">#REF!</definedName>
    <definedName name="_236_53Detail_LY_CM_1_1_1_1_1_1_1_1" localSheetId="5">#REF!</definedName>
    <definedName name="_236_53Detail_LY_CM_1_1_1_1_1_1_1_1" localSheetId="6">#REF!</definedName>
    <definedName name="_236_53Detail_LY_CM_1_1_1_1_1_1_1_1" localSheetId="7">#REF!</definedName>
    <definedName name="_236_53Detail_LY_CM_1_1_1_1_1_1_1_1" localSheetId="8">#REF!</definedName>
    <definedName name="_236_53Detail_LY_CM_1_1_1_1_1_1_1_1" localSheetId="9">#REF!</definedName>
    <definedName name="_236_53Detail_LY_CM_1_1_1_1_1_1_1_1" localSheetId="11">#REF!</definedName>
    <definedName name="_236_53Detail_LY_CM_1_1_1_1_1_1_1_1" localSheetId="15">#REF!</definedName>
    <definedName name="_236_53Detail_LY_CM_1_1_1_1_1_1_1_1" localSheetId="0">#REF!</definedName>
    <definedName name="_236_53Detail_LY_CM_1_1_1_1_1_1_1_1" localSheetId="2">#REF!</definedName>
    <definedName name="_236_53Detail_LY_CM_1_1_1_1_1_1_1_1" localSheetId="1">#REF!</definedName>
    <definedName name="_236_53Detail_LY_CM_1_1_1_1_1_1_1_1">#REF!</definedName>
    <definedName name="_236_53Detail_LY_CM_1_1_1_1_1_1_1_1_1" localSheetId="3">#REF!</definedName>
    <definedName name="_236_53Detail_LY_CM_1_1_1_1_1_1_1_1_1" localSheetId="5">#REF!</definedName>
    <definedName name="_236_53Detail_LY_CM_1_1_1_1_1_1_1_1_1" localSheetId="6">#REF!</definedName>
    <definedName name="_236_53Detail_LY_CM_1_1_1_1_1_1_1_1_1" localSheetId="7">#REF!</definedName>
    <definedName name="_236_53Detail_LY_CM_1_1_1_1_1_1_1_1_1" localSheetId="8">#REF!</definedName>
    <definedName name="_236_53Detail_LY_CM_1_1_1_1_1_1_1_1_1" localSheetId="9">#REF!</definedName>
    <definedName name="_236_53Detail_LY_CM_1_1_1_1_1_1_1_1_1" localSheetId="11">#REF!</definedName>
    <definedName name="_236_53Detail_LY_CM_1_1_1_1_1_1_1_1_1" localSheetId="15">#REF!</definedName>
    <definedName name="_236_53Detail_LY_CM_1_1_1_1_1_1_1_1_1" localSheetId="0">#REF!</definedName>
    <definedName name="_236_53Detail_LY_CM_1_1_1_1_1_1_1_1_1" localSheetId="2">#REF!</definedName>
    <definedName name="_236_53Detail_LY_CM_1_1_1_1_1_1_1_1_1" localSheetId="1">#REF!</definedName>
    <definedName name="_236_53Detail_LY_CM_1_1_1_1_1_1_1_1_1">#REF!</definedName>
    <definedName name="_236_53Detail_LY_CM_1_1_1_1_1_1_1_1_2" localSheetId="3">#REF!</definedName>
    <definedName name="_236_53Detail_LY_CM_1_1_1_1_1_1_1_1_2" localSheetId="5">#REF!</definedName>
    <definedName name="_236_53Detail_LY_CM_1_1_1_1_1_1_1_1_2" localSheetId="6">#REF!</definedName>
    <definedName name="_236_53Detail_LY_CM_1_1_1_1_1_1_1_1_2" localSheetId="7">#REF!</definedName>
    <definedName name="_236_53Detail_LY_CM_1_1_1_1_1_1_1_1_2" localSheetId="8">#REF!</definedName>
    <definedName name="_236_53Detail_LY_CM_1_1_1_1_1_1_1_1_2" localSheetId="9">#REF!</definedName>
    <definedName name="_236_53Detail_LY_CM_1_1_1_1_1_1_1_1_2" localSheetId="11">#REF!</definedName>
    <definedName name="_236_53Detail_LY_CM_1_1_1_1_1_1_1_1_2" localSheetId="15">#REF!</definedName>
    <definedName name="_236_53Detail_LY_CM_1_1_1_1_1_1_1_1_2" localSheetId="0">#REF!</definedName>
    <definedName name="_236_53Detail_LY_CM_1_1_1_1_1_1_1_1_2" localSheetId="2">#REF!</definedName>
    <definedName name="_236_53Detail_LY_CM_1_1_1_1_1_1_1_1_2" localSheetId="1">#REF!</definedName>
    <definedName name="_236_53Detail_LY_CM_1_1_1_1_1_1_1_1_2">#REF!</definedName>
    <definedName name="_236OE_LY_Audited_1_1_1_1_1_1_1_1" localSheetId="3">[135]OE!$O$1:$O$65536</definedName>
    <definedName name="_236OE_LY_Audited_1_1_1_1_1_1_1_1" localSheetId="6">[136]OE!$O$1:$O$65536</definedName>
    <definedName name="_236OE_LY_Audited_1_1_1_1_1_1_1_1" localSheetId="9">[136]OE!$O$1:$O$65536</definedName>
    <definedName name="_236OE_LY_Audited_1_1_1_1_1_1_1_1" localSheetId="11">[135]OE!$O$1:$O$65536</definedName>
    <definedName name="_236OE_LY_Audited_1_1_1_1_1_1_1_1" localSheetId="15">[136]OE!$O$1:$O$65536</definedName>
    <definedName name="_236OE_LY_Audited_1_1_1_1_1_1_1_1" localSheetId="2">[135]OE!$O$1:$O$65536</definedName>
    <definedName name="_236OE_LY_Audited_1_1_1_1_1_1_1_1">[137]OE!$O$1:$O$65536</definedName>
    <definedName name="_236subgp_1_1_1" localSheetId="3">#REF!</definedName>
    <definedName name="_236subgp_1_1_1" localSheetId="5">#REF!</definedName>
    <definedName name="_236subgp_1_1_1" localSheetId="6">#REF!</definedName>
    <definedName name="_236subgp_1_1_1" localSheetId="7">#REF!</definedName>
    <definedName name="_236subgp_1_1_1" localSheetId="8">#REF!</definedName>
    <definedName name="_236subgp_1_1_1" localSheetId="9">#REF!</definedName>
    <definedName name="_236subgp_1_1_1" localSheetId="11">#REF!</definedName>
    <definedName name="_236subgp_1_1_1" localSheetId="15">#REF!</definedName>
    <definedName name="_236subgp_1_1_1" localSheetId="0">#REF!</definedName>
    <definedName name="_236subgp_1_1_1" localSheetId="2">#REF!</definedName>
    <definedName name="_236subgp_1_1_1" localSheetId="1">#REF!</definedName>
    <definedName name="_236subgp_1_1_1">#REF!</definedName>
    <definedName name="_236subgp_1_1_1_1" localSheetId="3">#REF!</definedName>
    <definedName name="_236subgp_1_1_1_1" localSheetId="5">#REF!</definedName>
    <definedName name="_236subgp_1_1_1_1" localSheetId="6">#REF!</definedName>
    <definedName name="_236subgp_1_1_1_1" localSheetId="7">#REF!</definedName>
    <definedName name="_236subgp_1_1_1_1" localSheetId="8">#REF!</definedName>
    <definedName name="_236subgp_1_1_1_1" localSheetId="9">#REF!</definedName>
    <definedName name="_236subgp_1_1_1_1" localSheetId="11">#REF!</definedName>
    <definedName name="_236subgp_1_1_1_1" localSheetId="15">#REF!</definedName>
    <definedName name="_236subgp_1_1_1_1" localSheetId="0">#REF!</definedName>
    <definedName name="_236subgp_1_1_1_1" localSheetId="2">#REF!</definedName>
    <definedName name="_236subgp_1_1_1_1" localSheetId="1">#REF!</definedName>
    <definedName name="_236subgp_1_1_1_1">#REF!</definedName>
    <definedName name="_236subgp_1_1_1_1_1" localSheetId="3">#REF!</definedName>
    <definedName name="_236subgp_1_1_1_1_1" localSheetId="5">#REF!</definedName>
    <definedName name="_236subgp_1_1_1_1_1" localSheetId="6">#REF!</definedName>
    <definedName name="_236subgp_1_1_1_1_1" localSheetId="7">#REF!</definedName>
    <definedName name="_236subgp_1_1_1_1_1" localSheetId="8">#REF!</definedName>
    <definedName name="_236subgp_1_1_1_1_1" localSheetId="9">#REF!</definedName>
    <definedName name="_236subgp_1_1_1_1_1" localSheetId="11">#REF!</definedName>
    <definedName name="_236subgp_1_1_1_1_1" localSheetId="15">#REF!</definedName>
    <definedName name="_236subgp_1_1_1_1_1" localSheetId="0">#REF!</definedName>
    <definedName name="_236subgp_1_1_1_1_1" localSheetId="2">#REF!</definedName>
    <definedName name="_236subgp_1_1_1_1_1" localSheetId="1">#REF!</definedName>
    <definedName name="_236subgp_1_1_1_1_1">#REF!</definedName>
    <definedName name="_236subgp_1_1_1_1_1_1" localSheetId="3">#REF!</definedName>
    <definedName name="_236subgp_1_1_1_1_1_1" localSheetId="5">#REF!</definedName>
    <definedName name="_236subgp_1_1_1_1_1_1" localSheetId="6">#REF!</definedName>
    <definedName name="_236subgp_1_1_1_1_1_1" localSheetId="7">#REF!</definedName>
    <definedName name="_236subgp_1_1_1_1_1_1" localSheetId="8">#REF!</definedName>
    <definedName name="_236subgp_1_1_1_1_1_1" localSheetId="9">#REF!</definedName>
    <definedName name="_236subgp_1_1_1_1_1_1" localSheetId="11">#REF!</definedName>
    <definedName name="_236subgp_1_1_1_1_1_1" localSheetId="15">#REF!</definedName>
    <definedName name="_236subgp_1_1_1_1_1_1" localSheetId="0">#REF!</definedName>
    <definedName name="_236subgp_1_1_1_1_1_1" localSheetId="2">#REF!</definedName>
    <definedName name="_236subgp_1_1_1_1_1_1" localSheetId="1">#REF!</definedName>
    <definedName name="_236subgp_1_1_1_1_1_1">#REF!</definedName>
    <definedName name="_236subgp_1_1_1_1_1_2" localSheetId="3">#REF!</definedName>
    <definedName name="_236subgp_1_1_1_1_1_2" localSheetId="5">#REF!</definedName>
    <definedName name="_236subgp_1_1_1_1_1_2" localSheetId="6">#REF!</definedName>
    <definedName name="_236subgp_1_1_1_1_1_2" localSheetId="7">#REF!</definedName>
    <definedName name="_236subgp_1_1_1_1_1_2" localSheetId="8">#REF!</definedName>
    <definedName name="_236subgp_1_1_1_1_1_2" localSheetId="9">#REF!</definedName>
    <definedName name="_236subgp_1_1_1_1_1_2" localSheetId="11">#REF!</definedName>
    <definedName name="_236subgp_1_1_1_1_1_2" localSheetId="15">#REF!</definedName>
    <definedName name="_236subgp_1_1_1_1_1_2" localSheetId="0">#REF!</definedName>
    <definedName name="_236subgp_1_1_1_1_1_2" localSheetId="2">#REF!</definedName>
    <definedName name="_236subgp_1_1_1_1_1_2" localSheetId="1">#REF!</definedName>
    <definedName name="_236subgp_1_1_1_1_1_2">#REF!</definedName>
    <definedName name="_236subgp_1_1_1_1_2" localSheetId="3">#REF!</definedName>
    <definedName name="_236subgp_1_1_1_1_2" localSheetId="5">#REF!</definedName>
    <definedName name="_236subgp_1_1_1_1_2" localSheetId="6">#REF!</definedName>
    <definedName name="_236subgp_1_1_1_1_2" localSheetId="7">#REF!</definedName>
    <definedName name="_236subgp_1_1_1_1_2" localSheetId="8">#REF!</definedName>
    <definedName name="_236subgp_1_1_1_1_2" localSheetId="9">#REF!</definedName>
    <definedName name="_236subgp_1_1_1_1_2" localSheetId="11">#REF!</definedName>
    <definedName name="_236subgp_1_1_1_1_2" localSheetId="15">#REF!</definedName>
    <definedName name="_236subgp_1_1_1_1_2" localSheetId="0">#REF!</definedName>
    <definedName name="_236subgp_1_1_1_1_2" localSheetId="2">#REF!</definedName>
    <definedName name="_236subgp_1_1_1_1_2" localSheetId="1">#REF!</definedName>
    <definedName name="_236subgp_1_1_1_1_2">#REF!</definedName>
    <definedName name="_236subgp_1_1_1_2" localSheetId="3">#REF!</definedName>
    <definedName name="_236subgp_1_1_1_2" localSheetId="5">#REF!</definedName>
    <definedName name="_236subgp_1_1_1_2" localSheetId="6">#REF!</definedName>
    <definedName name="_236subgp_1_1_1_2" localSheetId="7">#REF!</definedName>
    <definedName name="_236subgp_1_1_1_2" localSheetId="8">#REF!</definedName>
    <definedName name="_236subgp_1_1_1_2" localSheetId="9">#REF!</definedName>
    <definedName name="_236subgp_1_1_1_2" localSheetId="11">#REF!</definedName>
    <definedName name="_236subgp_1_1_1_2" localSheetId="15">#REF!</definedName>
    <definedName name="_236subgp_1_1_1_2" localSheetId="0">#REF!</definedName>
    <definedName name="_236subgp_1_1_1_2" localSheetId="2">#REF!</definedName>
    <definedName name="_236subgp_1_1_1_2" localSheetId="1">#REF!</definedName>
    <definedName name="_236subgp_1_1_1_2">#REF!</definedName>
    <definedName name="_236TB_Dividend_Income_External_1_1_1_1_1" localSheetId="3">[102]TB!$A$54:$IV$54</definedName>
    <definedName name="_236TB_Dividend_Income_External_1_1_1_1_1" localSheetId="6">[103]TB!$A$54:$IV$54</definedName>
    <definedName name="_236TB_Dividend_Income_External_1_1_1_1_1" localSheetId="9">[103]TB!$A$54:$IV$54</definedName>
    <definedName name="_236TB_Dividend_Income_External_1_1_1_1_1" localSheetId="11">[102]TB!$A$54:$IV$54</definedName>
    <definedName name="_236TB_Dividend_Income_External_1_1_1_1_1" localSheetId="15">[103]TB!$A$54:$IV$54</definedName>
    <definedName name="_236TB_Dividend_Income_External_1_1_1_1_1" localSheetId="2">[102]TB!$A$54:$IV$54</definedName>
    <definedName name="_236TB_Dividend_Income_External_1_1_1_1_1">[104]TB!$A$54:$IV$54</definedName>
    <definedName name="_237_183Excel_BuiltIn__FilterDatabase_2_1_1_1_1_1_1_1_1_1_1_1" localSheetId="3">#REF!</definedName>
    <definedName name="_237_183Excel_BuiltIn__FilterDatabase_2_1_1_1_1_1_1_1_1_1_1_1" localSheetId="5">#REF!</definedName>
    <definedName name="_237_183Excel_BuiltIn__FilterDatabase_2_1_1_1_1_1_1_1_1_1_1_1" localSheetId="6">#REF!</definedName>
    <definedName name="_237_183Excel_BuiltIn__FilterDatabase_2_1_1_1_1_1_1_1_1_1_1_1" localSheetId="7">#REF!</definedName>
    <definedName name="_237_183Excel_BuiltIn__FilterDatabase_2_1_1_1_1_1_1_1_1_1_1_1" localSheetId="8">#REF!</definedName>
    <definedName name="_237_183Excel_BuiltIn__FilterDatabase_2_1_1_1_1_1_1_1_1_1_1_1" localSheetId="9">#REF!</definedName>
    <definedName name="_237_183Excel_BuiltIn__FilterDatabase_2_1_1_1_1_1_1_1_1_1_1_1" localSheetId="11">#REF!</definedName>
    <definedName name="_237_183Excel_BuiltIn__FilterDatabase_2_1_1_1_1_1_1_1_1_1_1_1" localSheetId="15">#REF!</definedName>
    <definedName name="_237_183Excel_BuiltIn__FilterDatabase_2_1_1_1_1_1_1_1_1_1_1_1" localSheetId="0">#REF!</definedName>
    <definedName name="_237_183Excel_BuiltIn__FilterDatabase_2_1_1_1_1_1_1_1_1_1_1_1" localSheetId="2">#REF!</definedName>
    <definedName name="_237_183Excel_BuiltIn__FilterDatabase_2_1_1_1_1_1_1_1_1_1_1_1" localSheetId="1">#REF!</definedName>
    <definedName name="_237_183Excel_BuiltIn__FilterDatabase_2_1_1_1_1_1_1_1_1_1_1_1">#REF!</definedName>
    <definedName name="_237_540rmexave_1_1_1_1_1_1_1" localSheetId="3">#REF!</definedName>
    <definedName name="_237_540rmexave_1_1_1_1_1_1_1" localSheetId="5">#REF!</definedName>
    <definedName name="_237_540rmexave_1_1_1_1_1_1_1" localSheetId="6">#REF!</definedName>
    <definedName name="_237_540rmexave_1_1_1_1_1_1_1" localSheetId="7">#REF!</definedName>
    <definedName name="_237_540rmexave_1_1_1_1_1_1_1" localSheetId="8">#REF!</definedName>
    <definedName name="_237_540rmexave_1_1_1_1_1_1_1" localSheetId="9">#REF!</definedName>
    <definedName name="_237_540rmexave_1_1_1_1_1_1_1" localSheetId="11">#REF!</definedName>
    <definedName name="_237_540rmexave_1_1_1_1_1_1_1" localSheetId="15">#REF!</definedName>
    <definedName name="_237_540rmexave_1_1_1_1_1_1_1" localSheetId="0">#REF!</definedName>
    <definedName name="_237_540rmexave_1_1_1_1_1_1_1" localSheetId="2">#REF!</definedName>
    <definedName name="_237_540rmexave_1_1_1_1_1_1_1" localSheetId="1">#REF!</definedName>
    <definedName name="_237_540rmexave_1_1_1_1_1_1_1">#REF!</definedName>
    <definedName name="_237_540rmexave_1_1_1_1_1_1_1_1" localSheetId="3">#REF!</definedName>
    <definedName name="_237_540rmexave_1_1_1_1_1_1_1_1" localSheetId="5">#REF!</definedName>
    <definedName name="_237_540rmexave_1_1_1_1_1_1_1_1" localSheetId="6">#REF!</definedName>
    <definedName name="_237_540rmexave_1_1_1_1_1_1_1_1" localSheetId="7">#REF!</definedName>
    <definedName name="_237_540rmexave_1_1_1_1_1_1_1_1" localSheetId="8">#REF!</definedName>
    <definedName name="_237_540rmexave_1_1_1_1_1_1_1_1" localSheetId="9">#REF!</definedName>
    <definedName name="_237_540rmexave_1_1_1_1_1_1_1_1" localSheetId="11">#REF!</definedName>
    <definedName name="_237_540rmexave_1_1_1_1_1_1_1_1" localSheetId="15">#REF!</definedName>
    <definedName name="_237_540rmexave_1_1_1_1_1_1_1_1" localSheetId="0">#REF!</definedName>
    <definedName name="_237_540rmexave_1_1_1_1_1_1_1_1" localSheetId="2">#REF!</definedName>
    <definedName name="_237_540rmexave_1_1_1_1_1_1_1_1" localSheetId="1">#REF!</definedName>
    <definedName name="_237_540rmexave_1_1_1_1_1_1_1_1">#REF!</definedName>
    <definedName name="_237_540rmexave_1_1_1_1_1_1_1_2" localSheetId="3">#REF!</definedName>
    <definedName name="_237_540rmexave_1_1_1_1_1_1_1_2" localSheetId="5">#REF!</definedName>
    <definedName name="_237_540rmexave_1_1_1_1_1_1_1_2" localSheetId="6">#REF!</definedName>
    <definedName name="_237_540rmexave_1_1_1_1_1_1_1_2" localSheetId="7">#REF!</definedName>
    <definedName name="_237_540rmexave_1_1_1_1_1_1_1_2" localSheetId="8">#REF!</definedName>
    <definedName name="_237_540rmexave_1_1_1_1_1_1_1_2" localSheetId="9">#REF!</definedName>
    <definedName name="_237_540rmexave_1_1_1_1_1_1_1_2" localSheetId="11">#REF!</definedName>
    <definedName name="_237_540rmexave_1_1_1_1_1_1_1_2" localSheetId="15">#REF!</definedName>
    <definedName name="_237_540rmexave_1_1_1_1_1_1_1_2" localSheetId="0">#REF!</definedName>
    <definedName name="_237_540rmexave_1_1_1_1_1_1_1_2" localSheetId="2">#REF!</definedName>
    <definedName name="_237_540rmexave_1_1_1_1_1_1_1_2" localSheetId="1">#REF!</definedName>
    <definedName name="_237_540rmexave_1_1_1_1_1_1_1_2">#REF!</definedName>
    <definedName name="_237GA_Q2_Budget_1_1_1_1_1_1" localSheetId="3">[164]G_A!$V$1:$V$65536</definedName>
    <definedName name="_237GA_Q2_Budget_1_1_1_1_1_1" localSheetId="6">[165]G_A!$V$1:$V$65536</definedName>
    <definedName name="_237GA_Q2_Budget_1_1_1_1_1_1" localSheetId="9">[165]G_A!$V$1:$V$65536</definedName>
    <definedName name="_237GA_Q2_Budget_1_1_1_1_1_1" localSheetId="11">[164]G_A!$V$1:$V$65536</definedName>
    <definedName name="_237GA_Q2_Budget_1_1_1_1_1_1" localSheetId="15">[165]G_A!$V$1:$V$65536</definedName>
    <definedName name="_237GA_Q2_Budget_1_1_1_1_1_1" localSheetId="2">[164]G_A!$V$1:$V$65536</definedName>
    <definedName name="_237GA_Q2_Budget_1_1_1_1_1_1">[166]G_A!$V$1:$V$65536</definedName>
    <definedName name="_237TB_Dividend_Income_Internal_1_1_1_1_1" localSheetId="3">[102]TB!$A$48:$IV$48</definedName>
    <definedName name="_237TB_Dividend_Income_Internal_1_1_1_1_1" localSheetId="6">[103]TB!$A$48:$IV$48</definedName>
    <definedName name="_237TB_Dividend_Income_Internal_1_1_1_1_1" localSheetId="9">[103]TB!$A$48:$IV$48</definedName>
    <definedName name="_237TB_Dividend_Income_Internal_1_1_1_1_1" localSheetId="11">[102]TB!$A$48:$IV$48</definedName>
    <definedName name="_237TB_Dividend_Income_Internal_1_1_1_1_1" localSheetId="15">[103]TB!$A$48:$IV$48</definedName>
    <definedName name="_237TB_Dividend_Income_Internal_1_1_1_1_1" localSheetId="2">[102]TB!$A$48:$IV$48</definedName>
    <definedName name="_237TB_Dividend_Income_Internal_1_1_1_1_1">[104]TB!$A$48:$IV$48</definedName>
    <definedName name="_238_193rmexave_1_1_1_1_1_1_1_1" localSheetId="3">#REF!</definedName>
    <definedName name="_238_193rmexave_1_1_1_1_1_1_1_1" localSheetId="5">#REF!</definedName>
    <definedName name="_238_193rmexave_1_1_1_1_1_1_1_1" localSheetId="6">#REF!</definedName>
    <definedName name="_238_193rmexave_1_1_1_1_1_1_1_1" localSheetId="7">#REF!</definedName>
    <definedName name="_238_193rmexave_1_1_1_1_1_1_1_1" localSheetId="8">#REF!</definedName>
    <definedName name="_238_193rmexave_1_1_1_1_1_1_1_1" localSheetId="9">#REF!</definedName>
    <definedName name="_238_193rmexave_1_1_1_1_1_1_1_1" localSheetId="11">#REF!</definedName>
    <definedName name="_238_193rmexave_1_1_1_1_1_1_1_1" localSheetId="15">#REF!</definedName>
    <definedName name="_238_193rmexave_1_1_1_1_1_1_1_1" localSheetId="0">#REF!</definedName>
    <definedName name="_238_193rmexave_1_1_1_1_1_1_1_1" localSheetId="2">#REF!</definedName>
    <definedName name="_238_193rmexave_1_1_1_1_1_1_1_1" localSheetId="1">#REF!</definedName>
    <definedName name="_238_193rmexave_1_1_1_1_1_1_1_1">#REF!</definedName>
    <definedName name="_238_541rmexave_1_1_1_1_1_1_1_1" localSheetId="3">#REF!</definedName>
    <definedName name="_238_541rmexave_1_1_1_1_1_1_1_1" localSheetId="5">#REF!</definedName>
    <definedName name="_238_541rmexave_1_1_1_1_1_1_1_1" localSheetId="6">#REF!</definedName>
    <definedName name="_238_541rmexave_1_1_1_1_1_1_1_1" localSheetId="7">#REF!</definedName>
    <definedName name="_238_541rmexave_1_1_1_1_1_1_1_1" localSheetId="8">#REF!</definedName>
    <definedName name="_238_541rmexave_1_1_1_1_1_1_1_1" localSheetId="9">#REF!</definedName>
    <definedName name="_238_541rmexave_1_1_1_1_1_1_1_1" localSheetId="11">#REF!</definedName>
    <definedName name="_238_541rmexave_1_1_1_1_1_1_1_1" localSheetId="15">#REF!</definedName>
    <definedName name="_238_541rmexave_1_1_1_1_1_1_1_1" localSheetId="0">#REF!</definedName>
    <definedName name="_238_541rmexave_1_1_1_1_1_1_1_1" localSheetId="2">#REF!</definedName>
    <definedName name="_238_541rmexave_1_1_1_1_1_1_1_1" localSheetId="1">#REF!</definedName>
    <definedName name="_238_541rmexave_1_1_1_1_1_1_1_1">#REF!</definedName>
    <definedName name="_238_541rmexave_1_1_1_1_1_1_1_1_1" localSheetId="3">#REF!</definedName>
    <definedName name="_238_541rmexave_1_1_1_1_1_1_1_1_1" localSheetId="5">#REF!</definedName>
    <definedName name="_238_541rmexave_1_1_1_1_1_1_1_1_1" localSheetId="6">#REF!</definedName>
    <definedName name="_238_541rmexave_1_1_1_1_1_1_1_1_1" localSheetId="7">#REF!</definedName>
    <definedName name="_238_541rmexave_1_1_1_1_1_1_1_1_1" localSheetId="8">#REF!</definedName>
    <definedName name="_238_541rmexave_1_1_1_1_1_1_1_1_1" localSheetId="9">#REF!</definedName>
    <definedName name="_238_541rmexave_1_1_1_1_1_1_1_1_1" localSheetId="11">#REF!</definedName>
    <definedName name="_238_541rmexave_1_1_1_1_1_1_1_1_1" localSheetId="15">#REF!</definedName>
    <definedName name="_238_541rmexave_1_1_1_1_1_1_1_1_1" localSheetId="0">#REF!</definedName>
    <definedName name="_238_541rmexave_1_1_1_1_1_1_1_1_1" localSheetId="2">#REF!</definedName>
    <definedName name="_238_541rmexave_1_1_1_1_1_1_1_1_1" localSheetId="1">#REF!</definedName>
    <definedName name="_238_541rmexave_1_1_1_1_1_1_1_1_1">#REF!</definedName>
    <definedName name="_238_541rmexave_1_1_1_1_1_1_1_1_2" localSheetId="3">#REF!</definedName>
    <definedName name="_238_541rmexave_1_1_1_1_1_1_1_1_2" localSheetId="5">#REF!</definedName>
    <definedName name="_238_541rmexave_1_1_1_1_1_1_1_1_2" localSheetId="6">#REF!</definedName>
    <definedName name="_238_541rmexave_1_1_1_1_1_1_1_1_2" localSheetId="7">#REF!</definedName>
    <definedName name="_238_541rmexave_1_1_1_1_1_1_1_1_2" localSheetId="8">#REF!</definedName>
    <definedName name="_238_541rmexave_1_1_1_1_1_1_1_1_2" localSheetId="9">#REF!</definedName>
    <definedName name="_238_541rmexave_1_1_1_1_1_1_1_1_2" localSheetId="11">#REF!</definedName>
    <definedName name="_238_541rmexave_1_1_1_1_1_1_1_1_2" localSheetId="15">#REF!</definedName>
    <definedName name="_238_541rmexave_1_1_1_1_1_1_1_1_2" localSheetId="0">#REF!</definedName>
    <definedName name="_238_541rmexave_1_1_1_1_1_1_1_1_2" localSheetId="2">#REF!</definedName>
    <definedName name="_238_541rmexave_1_1_1_1_1_1_1_1_2" localSheetId="1">#REF!</definedName>
    <definedName name="_238_541rmexave_1_1_1_1_1_1_1_1_2">#REF!</definedName>
    <definedName name="_238GA_Q2_Forecast_1_1_1_1" localSheetId="3">[161]G_A!$U$1:$U$65536</definedName>
    <definedName name="_238GA_Q2_Forecast_1_1_1_1" localSheetId="6">[162]G_A!$U$1:$U$65536</definedName>
    <definedName name="_238GA_Q2_Forecast_1_1_1_1" localSheetId="9">[162]G_A!$U$1:$U$65536</definedName>
    <definedName name="_238GA_Q2_Forecast_1_1_1_1" localSheetId="11">[161]G_A!$U$1:$U$65536</definedName>
    <definedName name="_238GA_Q2_Forecast_1_1_1_1" localSheetId="15">[162]G_A!$U$1:$U$65536</definedName>
    <definedName name="_238GA_Q2_Forecast_1_1_1_1" localSheetId="2">[161]G_A!$U$1:$U$65536</definedName>
    <definedName name="_238GA_Q2_Forecast_1_1_1_1">[163]G_A!$U$1:$U$65536</definedName>
    <definedName name="_238OE_LY_CM_1_1_1_1_1_1_1_1" localSheetId="3">[135]OE!$I$1:$I$65536</definedName>
    <definedName name="_238OE_LY_CM_1_1_1_1_1_1_1_1" localSheetId="6">[136]OE!$I$1:$I$65536</definedName>
    <definedName name="_238OE_LY_CM_1_1_1_1_1_1_1_1" localSheetId="9">[136]OE!$I$1:$I$65536</definedName>
    <definedName name="_238OE_LY_CM_1_1_1_1_1_1_1_1" localSheetId="11">[135]OE!$I$1:$I$65536</definedName>
    <definedName name="_238OE_LY_CM_1_1_1_1_1_1_1_1" localSheetId="15">[136]OE!$I$1:$I$65536</definedName>
    <definedName name="_238OE_LY_CM_1_1_1_1_1_1_1_1" localSheetId="2">[135]OE!$I$1:$I$65536</definedName>
    <definedName name="_238OE_LY_CM_1_1_1_1_1_1_1_1">[137]OE!$I$1:$I$65536</definedName>
    <definedName name="_238TB_Interest_expenses_External_1_1_1_1_1" localSheetId="3">[102]TB!$A$362:$IV$362</definedName>
    <definedName name="_238TB_Interest_expenses_External_1_1_1_1_1" localSheetId="6">[103]TB!$A$362:$IV$362</definedName>
    <definedName name="_238TB_Interest_expenses_External_1_1_1_1_1" localSheetId="9">[103]TB!$A$362:$IV$362</definedName>
    <definedName name="_238TB_Interest_expenses_External_1_1_1_1_1" localSheetId="11">[102]TB!$A$362:$IV$362</definedName>
    <definedName name="_238TB_Interest_expenses_External_1_1_1_1_1" localSheetId="15">[103]TB!$A$362:$IV$362</definedName>
    <definedName name="_238TB_Interest_expenses_External_1_1_1_1_1" localSheetId="2">[102]TB!$A$362:$IV$362</definedName>
    <definedName name="_238TB_Interest_expenses_External_1_1_1_1_1">[104]TB!$A$362:$IV$362</definedName>
    <definedName name="_239_193rmexave_1_1_1_1_1_1_1_1_1" localSheetId="3">#REF!</definedName>
    <definedName name="_239_193rmexave_1_1_1_1_1_1_1_1_1" localSheetId="5">#REF!</definedName>
    <definedName name="_239_193rmexave_1_1_1_1_1_1_1_1_1" localSheetId="6">#REF!</definedName>
    <definedName name="_239_193rmexave_1_1_1_1_1_1_1_1_1" localSheetId="7">#REF!</definedName>
    <definedName name="_239_193rmexave_1_1_1_1_1_1_1_1_1" localSheetId="8">#REF!</definedName>
    <definedName name="_239_193rmexave_1_1_1_1_1_1_1_1_1" localSheetId="9">#REF!</definedName>
    <definedName name="_239_193rmexave_1_1_1_1_1_1_1_1_1" localSheetId="11">#REF!</definedName>
    <definedName name="_239_193rmexave_1_1_1_1_1_1_1_1_1" localSheetId="15">#REF!</definedName>
    <definedName name="_239_193rmexave_1_1_1_1_1_1_1_1_1" localSheetId="0">#REF!</definedName>
    <definedName name="_239_193rmexave_1_1_1_1_1_1_1_1_1" localSheetId="2">#REF!</definedName>
    <definedName name="_239_193rmexave_1_1_1_1_1_1_1_1_1" localSheetId="1">#REF!</definedName>
    <definedName name="_239_193rmexave_1_1_1_1_1_1_1_1_1">#REF!</definedName>
    <definedName name="_239_542rmexave_1_1_1_1_1_1_1_1_1" localSheetId="3">#REF!</definedName>
    <definedName name="_239_542rmexave_1_1_1_1_1_1_1_1_1" localSheetId="5">#REF!</definedName>
    <definedName name="_239_542rmexave_1_1_1_1_1_1_1_1_1" localSheetId="6">#REF!</definedName>
    <definedName name="_239_542rmexave_1_1_1_1_1_1_1_1_1" localSheetId="7">#REF!</definedName>
    <definedName name="_239_542rmexave_1_1_1_1_1_1_1_1_1" localSheetId="8">#REF!</definedName>
    <definedName name="_239_542rmexave_1_1_1_1_1_1_1_1_1" localSheetId="9">#REF!</definedName>
    <definedName name="_239_542rmexave_1_1_1_1_1_1_1_1_1" localSheetId="11">#REF!</definedName>
    <definedName name="_239_542rmexave_1_1_1_1_1_1_1_1_1" localSheetId="15">#REF!</definedName>
    <definedName name="_239_542rmexave_1_1_1_1_1_1_1_1_1" localSheetId="0">#REF!</definedName>
    <definedName name="_239_542rmexave_1_1_1_1_1_1_1_1_1" localSheetId="2">#REF!</definedName>
    <definedName name="_239_542rmexave_1_1_1_1_1_1_1_1_1" localSheetId="1">#REF!</definedName>
    <definedName name="_239_542rmexave_1_1_1_1_1_1_1_1_1">#REF!</definedName>
    <definedName name="_239_542rmexave_1_1_1_1_1_1_1_1_1_1" localSheetId="3">#REF!</definedName>
    <definedName name="_239_542rmexave_1_1_1_1_1_1_1_1_1_1" localSheetId="5">#REF!</definedName>
    <definedName name="_239_542rmexave_1_1_1_1_1_1_1_1_1_1" localSheetId="6">#REF!</definedName>
    <definedName name="_239_542rmexave_1_1_1_1_1_1_1_1_1_1" localSheetId="7">#REF!</definedName>
    <definedName name="_239_542rmexave_1_1_1_1_1_1_1_1_1_1" localSheetId="8">#REF!</definedName>
    <definedName name="_239_542rmexave_1_1_1_1_1_1_1_1_1_1" localSheetId="9">#REF!</definedName>
    <definedName name="_239_542rmexave_1_1_1_1_1_1_1_1_1_1" localSheetId="11">#REF!</definedName>
    <definedName name="_239_542rmexave_1_1_1_1_1_1_1_1_1_1" localSheetId="15">#REF!</definedName>
    <definedName name="_239_542rmexave_1_1_1_1_1_1_1_1_1_1" localSheetId="0">#REF!</definedName>
    <definedName name="_239_542rmexave_1_1_1_1_1_1_1_1_1_1" localSheetId="2">#REF!</definedName>
    <definedName name="_239_542rmexave_1_1_1_1_1_1_1_1_1_1" localSheetId="1">#REF!</definedName>
    <definedName name="_239_542rmexave_1_1_1_1_1_1_1_1_1_1">#REF!</definedName>
    <definedName name="_239_542rmexave_1_1_1_1_1_1_1_1_1_2" localSheetId="3">#REF!</definedName>
    <definedName name="_239_542rmexave_1_1_1_1_1_1_1_1_1_2" localSheetId="5">#REF!</definedName>
    <definedName name="_239_542rmexave_1_1_1_1_1_1_1_1_1_2" localSheetId="6">#REF!</definedName>
    <definedName name="_239_542rmexave_1_1_1_1_1_1_1_1_1_2" localSheetId="7">#REF!</definedName>
    <definedName name="_239_542rmexave_1_1_1_1_1_1_1_1_1_2" localSheetId="8">#REF!</definedName>
    <definedName name="_239_542rmexave_1_1_1_1_1_1_1_1_1_2" localSheetId="9">#REF!</definedName>
    <definedName name="_239_542rmexave_1_1_1_1_1_1_1_1_1_2" localSheetId="11">#REF!</definedName>
    <definedName name="_239_542rmexave_1_1_1_1_1_1_1_1_1_2" localSheetId="15">#REF!</definedName>
    <definedName name="_239_542rmexave_1_1_1_1_1_1_1_1_1_2" localSheetId="0">#REF!</definedName>
    <definedName name="_239_542rmexave_1_1_1_1_1_1_1_1_1_2" localSheetId="2">#REF!</definedName>
    <definedName name="_239_542rmexave_1_1_1_1_1_1_1_1_1_2" localSheetId="1">#REF!</definedName>
    <definedName name="_239_542rmexave_1_1_1_1_1_1_1_1_1_2">#REF!</definedName>
    <definedName name="_239TB_Interest_Expenses_Internal_1_1_1_1_1" localSheetId="3">[102]TB!$A$369:$IV$369</definedName>
    <definedName name="_239TB_Interest_Expenses_Internal_1_1_1_1_1" localSheetId="6">[103]TB!$A$369:$IV$369</definedName>
    <definedName name="_239TB_Interest_Expenses_Internal_1_1_1_1_1" localSheetId="9">[103]TB!$A$369:$IV$369</definedName>
    <definedName name="_239TB_Interest_Expenses_Internal_1_1_1_1_1" localSheetId="11">[102]TB!$A$369:$IV$369</definedName>
    <definedName name="_239TB_Interest_Expenses_Internal_1_1_1_1_1" localSheetId="15">[103]TB!$A$369:$IV$369</definedName>
    <definedName name="_239TB_Interest_Expenses_Internal_1_1_1_1_1" localSheetId="2">[102]TB!$A$369:$IV$369</definedName>
    <definedName name="_239TB_Interest_Expenses_Internal_1_1_1_1_1">[104]TB!$A$369:$IV$369</definedName>
    <definedName name="_24_104Detail_Accounts_Code_1_1_1_1_1_1_1_1" localSheetId="3">#REF!</definedName>
    <definedName name="_24_104Detail_Accounts_Code_1_1_1_1_1_1_1_1" localSheetId="5">#REF!</definedName>
    <definedName name="_24_104Detail_Accounts_Code_1_1_1_1_1_1_1_1" localSheetId="6">#REF!</definedName>
    <definedName name="_24_104Detail_Accounts_Code_1_1_1_1_1_1_1_1" localSheetId="7">#REF!</definedName>
    <definedName name="_24_104Detail_Accounts_Code_1_1_1_1_1_1_1_1" localSheetId="8">#REF!</definedName>
    <definedName name="_24_104Detail_Accounts_Code_1_1_1_1_1_1_1_1" localSheetId="9">#REF!</definedName>
    <definedName name="_24_104Detail_Accounts_Code_1_1_1_1_1_1_1_1" localSheetId="11">#REF!</definedName>
    <definedName name="_24_104Detail_Accounts_Code_1_1_1_1_1_1_1_1" localSheetId="15">#REF!</definedName>
    <definedName name="_24_104Detail_Accounts_Code_1_1_1_1_1_1_1_1" localSheetId="0">#REF!</definedName>
    <definedName name="_24_104Detail_Accounts_Code_1_1_1_1_1_1_1_1" localSheetId="2">#REF!</definedName>
    <definedName name="_24_104Detail_Accounts_Code_1_1_1_1_1_1_1_1" localSheetId="1">#REF!</definedName>
    <definedName name="_24_104Detail_Accounts_Code_1_1_1_1_1_1_1_1">#REF!</definedName>
    <definedName name="_24_104Detail_Accounts_Code_1_1_1_1_1_1_1_1_1" localSheetId="3">#REF!</definedName>
    <definedName name="_24_104Detail_Accounts_Code_1_1_1_1_1_1_1_1_1" localSheetId="5">#REF!</definedName>
    <definedName name="_24_104Detail_Accounts_Code_1_1_1_1_1_1_1_1_1" localSheetId="6">#REF!</definedName>
    <definedName name="_24_104Detail_Accounts_Code_1_1_1_1_1_1_1_1_1" localSheetId="7">#REF!</definedName>
    <definedName name="_24_104Detail_Accounts_Code_1_1_1_1_1_1_1_1_1" localSheetId="8">#REF!</definedName>
    <definedName name="_24_104Detail_Accounts_Code_1_1_1_1_1_1_1_1_1" localSheetId="9">#REF!</definedName>
    <definedName name="_24_104Detail_Accounts_Code_1_1_1_1_1_1_1_1_1" localSheetId="11">#REF!</definedName>
    <definedName name="_24_104Detail_Accounts_Code_1_1_1_1_1_1_1_1_1" localSheetId="15">#REF!</definedName>
    <definedName name="_24_104Detail_Accounts_Code_1_1_1_1_1_1_1_1_1" localSheetId="0">#REF!</definedName>
    <definedName name="_24_104Detail_Accounts_Code_1_1_1_1_1_1_1_1_1" localSheetId="2">#REF!</definedName>
    <definedName name="_24_104Detail_Accounts_Code_1_1_1_1_1_1_1_1_1" localSheetId="1">#REF!</definedName>
    <definedName name="_24_104Detail_Accounts_Code_1_1_1_1_1_1_1_1_1">#REF!</definedName>
    <definedName name="_24_104Detail_Accounts_Code_1_1_1_1_1_1_1_1_2" localSheetId="3">#REF!</definedName>
    <definedName name="_24_104Detail_Accounts_Code_1_1_1_1_1_1_1_1_2" localSheetId="5">#REF!</definedName>
    <definedName name="_24_104Detail_Accounts_Code_1_1_1_1_1_1_1_1_2" localSheetId="6">#REF!</definedName>
    <definedName name="_24_104Detail_Accounts_Code_1_1_1_1_1_1_1_1_2" localSheetId="7">#REF!</definedName>
    <definedName name="_24_104Detail_Accounts_Code_1_1_1_1_1_1_1_1_2" localSheetId="8">#REF!</definedName>
    <definedName name="_24_104Detail_Accounts_Code_1_1_1_1_1_1_1_1_2" localSheetId="9">#REF!</definedName>
    <definedName name="_24_104Detail_Accounts_Code_1_1_1_1_1_1_1_1_2" localSheetId="11">#REF!</definedName>
    <definedName name="_24_104Detail_Accounts_Code_1_1_1_1_1_1_1_1_2" localSheetId="15">#REF!</definedName>
    <definedName name="_24_104Detail_Accounts_Code_1_1_1_1_1_1_1_1_2" localSheetId="0">#REF!</definedName>
    <definedName name="_24_104Detail_Accounts_Code_1_1_1_1_1_1_1_1_2" localSheetId="2">#REF!</definedName>
    <definedName name="_24_104Detail_Accounts_Code_1_1_1_1_1_1_1_1_2" localSheetId="1">#REF!</definedName>
    <definedName name="_24_104Detail_Accounts_Code_1_1_1_1_1_1_1_1_2">#REF!</definedName>
    <definedName name="_24_4_1_1_1_1_1_1" localSheetId="3">[138]BUDGET97!$D$88:$Q$142</definedName>
    <definedName name="_24_4_1_1_1_1_1_1" localSheetId="6">[139]BUDGET97!$D$88:$Q$142</definedName>
    <definedName name="_24_4_1_1_1_1_1_1" localSheetId="9">[139]BUDGET97!$D$88:$Q$142</definedName>
    <definedName name="_24_4_1_1_1_1_1_1" localSheetId="11">[138]BUDGET97!$D$88:$Q$142</definedName>
    <definedName name="_24_4_1_1_1_1_1_1" localSheetId="15">[139]BUDGET97!$D$88:$Q$142</definedName>
    <definedName name="_24_4_1_1_1_1_1_1" localSheetId="2">[138]BUDGET97!$D$88:$Q$142</definedName>
    <definedName name="_24_4_1_1_1_1_1_1">[140]BUDGET97!$D$88:$Q$142</definedName>
    <definedName name="_24_5_1_1_1_1_1_1_1_1" localSheetId="3">[26]BUDGET97!$D$142:$O$188</definedName>
    <definedName name="_24_5_1_1_1_1_1_1_1_1" localSheetId="5">[26]BUDGET97!$D$142:$O$188</definedName>
    <definedName name="_24_5_1_1_1_1_1_1_1_1" localSheetId="6">[27]BUDGET97!$D$142:$O$188</definedName>
    <definedName name="_24_5_1_1_1_1_1_1_1_1" localSheetId="7">[28]BUDGET97!$D$142:$O$188</definedName>
    <definedName name="_24_5_1_1_1_1_1_1_1_1" localSheetId="8">#REF!</definedName>
    <definedName name="_24_5_1_1_1_1_1_1_1_1" localSheetId="9">[29]BUDGET97!$D$142:$O$188</definedName>
    <definedName name="_24_5_1_1_1_1_1_1_1_1" localSheetId="11">[27]BUDGET97!$D$142:$O$188</definedName>
    <definedName name="_24_5_1_1_1_1_1_1_1_1" localSheetId="15">[29]BUDGET97!$D$142:$O$188</definedName>
    <definedName name="_24_5_1_1_1_1_1_1_1_1" localSheetId="0">[26]BUDGET97!$D$142:$O$188</definedName>
    <definedName name="_24_5_1_1_1_1_1_1_1_1" localSheetId="2">[26]BUDGET97!$D$142:$O$188</definedName>
    <definedName name="_24_5_1_1_1_1_1_1_1_1" localSheetId="1">[26]BUDGET97!$D$142:$O$188</definedName>
    <definedName name="_24_5_1_1_1_1_1_1_1_1">[28]BUDGET97!$D$142:$O$188</definedName>
    <definedName name="_24_8_1_1_1_1_1" localSheetId="3">[7]BUDGET97!$D$443:$O$458</definedName>
    <definedName name="_24_8_1_1_1_1_1" localSheetId="6">[8]BUDGET97!$D$443:$O$458</definedName>
    <definedName name="_24_8_1_1_1_1_1" localSheetId="9">[8]BUDGET97!$D$443:$O$458</definedName>
    <definedName name="_24_8_1_1_1_1_1" localSheetId="11">[7]BUDGET97!$D$443:$O$458</definedName>
    <definedName name="_24_8_1_1_1_1_1" localSheetId="15">[8]BUDGET97!$D$443:$O$458</definedName>
    <definedName name="_24_8_1_1_1_1_1" localSheetId="2">[7]BUDGET97!$D$443:$O$458</definedName>
    <definedName name="_24_8_1_1_1_1_1">[9]BUDGET97!$D$443:$O$458</definedName>
    <definedName name="_240_194rmexave300604_1_1_1_1_1_1_1_1" localSheetId="3">#REF!</definedName>
    <definedName name="_240_194rmexave300604_1_1_1_1_1_1_1_1" localSheetId="5">#REF!</definedName>
    <definedName name="_240_194rmexave300604_1_1_1_1_1_1_1_1" localSheetId="6">#REF!</definedName>
    <definedName name="_240_194rmexave300604_1_1_1_1_1_1_1_1" localSheetId="7">#REF!</definedName>
    <definedName name="_240_194rmexave300604_1_1_1_1_1_1_1_1" localSheetId="8">#REF!</definedName>
    <definedName name="_240_194rmexave300604_1_1_1_1_1_1_1_1" localSheetId="9">#REF!</definedName>
    <definedName name="_240_194rmexave300604_1_1_1_1_1_1_1_1" localSheetId="11">#REF!</definedName>
    <definedName name="_240_194rmexave300604_1_1_1_1_1_1_1_1" localSheetId="15">#REF!</definedName>
    <definedName name="_240_194rmexave300604_1_1_1_1_1_1_1_1" localSheetId="0">#REF!</definedName>
    <definedName name="_240_194rmexave300604_1_1_1_1_1_1_1_1" localSheetId="2">#REF!</definedName>
    <definedName name="_240_194rmexave300604_1_1_1_1_1_1_1_1" localSheetId="1">#REF!</definedName>
    <definedName name="_240_194rmexave300604_1_1_1_1_1_1_1_1">#REF!</definedName>
    <definedName name="_240_543rmexave300604_1_1_1_1_1_1_1" localSheetId="3">#REF!</definedName>
    <definedName name="_240_543rmexave300604_1_1_1_1_1_1_1" localSheetId="5">#REF!</definedName>
    <definedName name="_240_543rmexave300604_1_1_1_1_1_1_1" localSheetId="6">#REF!</definedName>
    <definedName name="_240_543rmexave300604_1_1_1_1_1_1_1" localSheetId="7">#REF!</definedName>
    <definedName name="_240_543rmexave300604_1_1_1_1_1_1_1" localSheetId="8">#REF!</definedName>
    <definedName name="_240_543rmexave300604_1_1_1_1_1_1_1" localSheetId="9">#REF!</definedName>
    <definedName name="_240_543rmexave300604_1_1_1_1_1_1_1" localSheetId="11">#REF!</definedName>
    <definedName name="_240_543rmexave300604_1_1_1_1_1_1_1" localSheetId="15">#REF!</definedName>
    <definedName name="_240_543rmexave300604_1_1_1_1_1_1_1" localSheetId="0">#REF!</definedName>
    <definedName name="_240_543rmexave300604_1_1_1_1_1_1_1" localSheetId="2">#REF!</definedName>
    <definedName name="_240_543rmexave300604_1_1_1_1_1_1_1" localSheetId="1">#REF!</definedName>
    <definedName name="_240_543rmexave300604_1_1_1_1_1_1_1">#REF!</definedName>
    <definedName name="_240_543rmexave300604_1_1_1_1_1_1_1_1" localSheetId="3">#REF!</definedName>
    <definedName name="_240_543rmexave300604_1_1_1_1_1_1_1_1" localSheetId="5">#REF!</definedName>
    <definedName name="_240_543rmexave300604_1_1_1_1_1_1_1_1" localSheetId="6">#REF!</definedName>
    <definedName name="_240_543rmexave300604_1_1_1_1_1_1_1_1" localSheetId="7">#REF!</definedName>
    <definedName name="_240_543rmexave300604_1_1_1_1_1_1_1_1" localSheetId="8">#REF!</definedName>
    <definedName name="_240_543rmexave300604_1_1_1_1_1_1_1_1" localSheetId="9">#REF!</definedName>
    <definedName name="_240_543rmexave300604_1_1_1_1_1_1_1_1" localSheetId="11">#REF!</definedName>
    <definedName name="_240_543rmexave300604_1_1_1_1_1_1_1_1" localSheetId="15">#REF!</definedName>
    <definedName name="_240_543rmexave300604_1_1_1_1_1_1_1_1" localSheetId="0">#REF!</definedName>
    <definedName name="_240_543rmexave300604_1_1_1_1_1_1_1_1" localSheetId="2">#REF!</definedName>
    <definedName name="_240_543rmexave300604_1_1_1_1_1_1_1_1" localSheetId="1">#REF!</definedName>
    <definedName name="_240_543rmexave300604_1_1_1_1_1_1_1_1">#REF!</definedName>
    <definedName name="_240_543rmexave300604_1_1_1_1_1_1_1_2" localSheetId="3">#REF!</definedName>
    <definedName name="_240_543rmexave300604_1_1_1_1_1_1_1_2" localSheetId="5">#REF!</definedName>
    <definedName name="_240_543rmexave300604_1_1_1_1_1_1_1_2" localSheetId="6">#REF!</definedName>
    <definedName name="_240_543rmexave300604_1_1_1_1_1_1_1_2" localSheetId="7">#REF!</definedName>
    <definedName name="_240_543rmexave300604_1_1_1_1_1_1_1_2" localSheetId="8">#REF!</definedName>
    <definedName name="_240_543rmexave300604_1_1_1_1_1_1_1_2" localSheetId="9">#REF!</definedName>
    <definedName name="_240_543rmexave300604_1_1_1_1_1_1_1_2" localSheetId="11">#REF!</definedName>
    <definedName name="_240_543rmexave300604_1_1_1_1_1_1_1_2" localSheetId="15">#REF!</definedName>
    <definedName name="_240_543rmexave300604_1_1_1_1_1_1_1_2" localSheetId="0">#REF!</definedName>
    <definedName name="_240_543rmexave300604_1_1_1_1_1_1_1_2" localSheetId="2">#REF!</definedName>
    <definedName name="_240_543rmexave300604_1_1_1_1_1_1_1_2" localSheetId="1">#REF!</definedName>
    <definedName name="_240_543rmexave300604_1_1_1_1_1_1_1_2">#REF!</definedName>
    <definedName name="_240GA_Q2_Forecast_1_1_1_1_1_1" localSheetId="3">[164]G_A!$U$1:$U$65536</definedName>
    <definedName name="_240GA_Q2_Forecast_1_1_1_1_1_1" localSheetId="6">[165]G_A!$U$1:$U$65536</definedName>
    <definedName name="_240GA_Q2_Forecast_1_1_1_1_1_1" localSheetId="9">[165]G_A!$U$1:$U$65536</definedName>
    <definedName name="_240GA_Q2_Forecast_1_1_1_1_1_1" localSheetId="11">[164]G_A!$U$1:$U$65536</definedName>
    <definedName name="_240GA_Q2_Forecast_1_1_1_1_1_1" localSheetId="15">[165]G_A!$U$1:$U$65536</definedName>
    <definedName name="_240GA_Q2_Forecast_1_1_1_1_1_1" localSheetId="2">[164]G_A!$U$1:$U$65536</definedName>
    <definedName name="_240GA_Q2_Forecast_1_1_1_1_1_1">[166]G_A!$U$1:$U$65536</definedName>
    <definedName name="_240OE_LY_Q1_Actual_1_1_1_1_1_1_1_1" localSheetId="3">[135]OE!$S$1:$S$65536</definedName>
    <definedName name="_240OE_LY_Q1_Actual_1_1_1_1_1_1_1_1" localSheetId="6">[136]OE!$S$1:$S$65536</definedName>
    <definedName name="_240OE_LY_Q1_Actual_1_1_1_1_1_1_1_1" localSheetId="9">[136]OE!$S$1:$S$65536</definedName>
    <definedName name="_240OE_LY_Q1_Actual_1_1_1_1_1_1_1_1" localSheetId="11">[135]OE!$S$1:$S$65536</definedName>
    <definedName name="_240OE_LY_Q1_Actual_1_1_1_1_1_1_1_1" localSheetId="15">[136]OE!$S$1:$S$65536</definedName>
    <definedName name="_240OE_LY_Q1_Actual_1_1_1_1_1_1_1_1" localSheetId="2">[135]OE!$S$1:$S$65536</definedName>
    <definedName name="_240OE_LY_Q1_Actual_1_1_1_1_1_1_1_1">[137]OE!$S$1:$S$65536</definedName>
    <definedName name="_240TB_Interest_Income_External_1_1_1_1_1" localSheetId="3">[102]TB!$A$98:$IV$98</definedName>
    <definedName name="_240TB_Interest_Income_External_1_1_1_1_1" localSheetId="6">[103]TB!$A$98:$IV$98</definedName>
    <definedName name="_240TB_Interest_Income_External_1_1_1_1_1" localSheetId="9">[103]TB!$A$98:$IV$98</definedName>
    <definedName name="_240TB_Interest_Income_External_1_1_1_1_1" localSheetId="11">[102]TB!$A$98:$IV$98</definedName>
    <definedName name="_240TB_Interest_Income_External_1_1_1_1_1" localSheetId="15">[103]TB!$A$98:$IV$98</definedName>
    <definedName name="_240TB_Interest_Income_External_1_1_1_1_1" localSheetId="2">[102]TB!$A$98:$IV$98</definedName>
    <definedName name="_240TB_Interest_Income_External_1_1_1_1_1">[104]TB!$A$98:$IV$98</definedName>
    <definedName name="_241_194rmexave300604_1_1_1_1_1_1_1_1_1" localSheetId="3">#REF!</definedName>
    <definedName name="_241_194rmexave300604_1_1_1_1_1_1_1_1_1" localSheetId="5">#REF!</definedName>
    <definedName name="_241_194rmexave300604_1_1_1_1_1_1_1_1_1" localSheetId="6">#REF!</definedName>
    <definedName name="_241_194rmexave300604_1_1_1_1_1_1_1_1_1" localSheetId="7">#REF!</definedName>
    <definedName name="_241_194rmexave300604_1_1_1_1_1_1_1_1_1" localSheetId="8">#REF!</definedName>
    <definedName name="_241_194rmexave300604_1_1_1_1_1_1_1_1_1" localSheetId="9">#REF!</definedName>
    <definedName name="_241_194rmexave300604_1_1_1_1_1_1_1_1_1" localSheetId="11">#REF!</definedName>
    <definedName name="_241_194rmexave300604_1_1_1_1_1_1_1_1_1" localSheetId="15">#REF!</definedName>
    <definedName name="_241_194rmexave300604_1_1_1_1_1_1_1_1_1" localSheetId="0">#REF!</definedName>
    <definedName name="_241_194rmexave300604_1_1_1_1_1_1_1_1_1" localSheetId="2">#REF!</definedName>
    <definedName name="_241_194rmexave300604_1_1_1_1_1_1_1_1_1" localSheetId="1">#REF!</definedName>
    <definedName name="_241_194rmexave300604_1_1_1_1_1_1_1_1_1">#REF!</definedName>
    <definedName name="_241_544rmexave300604_1_1_1_1_1_1_1_1" localSheetId="3">#REF!</definedName>
    <definedName name="_241_544rmexave300604_1_1_1_1_1_1_1_1" localSheetId="5">#REF!</definedName>
    <definedName name="_241_544rmexave300604_1_1_1_1_1_1_1_1" localSheetId="6">#REF!</definedName>
    <definedName name="_241_544rmexave300604_1_1_1_1_1_1_1_1" localSheetId="7">#REF!</definedName>
    <definedName name="_241_544rmexave300604_1_1_1_1_1_1_1_1" localSheetId="8">#REF!</definedName>
    <definedName name="_241_544rmexave300604_1_1_1_1_1_1_1_1" localSheetId="9">#REF!</definedName>
    <definedName name="_241_544rmexave300604_1_1_1_1_1_1_1_1" localSheetId="11">#REF!</definedName>
    <definedName name="_241_544rmexave300604_1_1_1_1_1_1_1_1" localSheetId="15">#REF!</definedName>
    <definedName name="_241_544rmexave300604_1_1_1_1_1_1_1_1" localSheetId="0">#REF!</definedName>
    <definedName name="_241_544rmexave300604_1_1_1_1_1_1_1_1" localSheetId="2">#REF!</definedName>
    <definedName name="_241_544rmexave300604_1_1_1_1_1_1_1_1" localSheetId="1">#REF!</definedName>
    <definedName name="_241_544rmexave300604_1_1_1_1_1_1_1_1">#REF!</definedName>
    <definedName name="_241_544rmexave300604_1_1_1_1_1_1_1_1_1" localSheetId="3">#REF!</definedName>
    <definedName name="_241_544rmexave300604_1_1_1_1_1_1_1_1_1" localSheetId="5">#REF!</definedName>
    <definedName name="_241_544rmexave300604_1_1_1_1_1_1_1_1_1" localSheetId="6">#REF!</definedName>
    <definedName name="_241_544rmexave300604_1_1_1_1_1_1_1_1_1" localSheetId="7">#REF!</definedName>
    <definedName name="_241_544rmexave300604_1_1_1_1_1_1_1_1_1" localSheetId="8">#REF!</definedName>
    <definedName name="_241_544rmexave300604_1_1_1_1_1_1_1_1_1" localSheetId="9">#REF!</definedName>
    <definedName name="_241_544rmexave300604_1_1_1_1_1_1_1_1_1" localSheetId="11">#REF!</definedName>
    <definedName name="_241_544rmexave300604_1_1_1_1_1_1_1_1_1" localSheetId="15">#REF!</definedName>
    <definedName name="_241_544rmexave300604_1_1_1_1_1_1_1_1_1" localSheetId="0">#REF!</definedName>
    <definedName name="_241_544rmexave300604_1_1_1_1_1_1_1_1_1" localSheetId="2">#REF!</definedName>
    <definedName name="_241_544rmexave300604_1_1_1_1_1_1_1_1_1" localSheetId="1">#REF!</definedName>
    <definedName name="_241_544rmexave300604_1_1_1_1_1_1_1_1_1">#REF!</definedName>
    <definedName name="_241_544rmexave300604_1_1_1_1_1_1_1_1_2" localSheetId="3">#REF!</definedName>
    <definedName name="_241_544rmexave300604_1_1_1_1_1_1_1_1_2" localSheetId="5">#REF!</definedName>
    <definedName name="_241_544rmexave300604_1_1_1_1_1_1_1_1_2" localSheetId="6">#REF!</definedName>
    <definedName name="_241_544rmexave300604_1_1_1_1_1_1_1_1_2" localSheetId="7">#REF!</definedName>
    <definedName name="_241_544rmexave300604_1_1_1_1_1_1_1_1_2" localSheetId="8">#REF!</definedName>
    <definedName name="_241_544rmexave300604_1_1_1_1_1_1_1_1_2" localSheetId="9">#REF!</definedName>
    <definedName name="_241_544rmexave300604_1_1_1_1_1_1_1_1_2" localSheetId="11">#REF!</definedName>
    <definedName name="_241_544rmexave300604_1_1_1_1_1_1_1_1_2" localSheetId="15">#REF!</definedName>
    <definedName name="_241_544rmexave300604_1_1_1_1_1_1_1_1_2" localSheetId="0">#REF!</definedName>
    <definedName name="_241_544rmexave300604_1_1_1_1_1_1_1_1_2" localSheetId="2">#REF!</definedName>
    <definedName name="_241_544rmexave300604_1_1_1_1_1_1_1_1_2" localSheetId="1">#REF!</definedName>
    <definedName name="_241_544rmexave300604_1_1_1_1_1_1_1_1_2">#REF!</definedName>
    <definedName name="_241GA_Q3_Actual_1_1_1_1" localSheetId="3">[161]G_A!$X$1:$X$65536</definedName>
    <definedName name="_241GA_Q3_Actual_1_1_1_1" localSheetId="6">[162]G_A!$X$1:$X$65536</definedName>
    <definedName name="_241GA_Q3_Actual_1_1_1_1" localSheetId="9">[162]G_A!$X$1:$X$65536</definedName>
    <definedName name="_241GA_Q3_Actual_1_1_1_1" localSheetId="11">[161]G_A!$X$1:$X$65536</definedName>
    <definedName name="_241GA_Q3_Actual_1_1_1_1" localSheetId="15">[162]G_A!$X$1:$X$65536</definedName>
    <definedName name="_241GA_Q3_Actual_1_1_1_1" localSheetId="2">[161]G_A!$X$1:$X$65536</definedName>
    <definedName name="_241GA_Q3_Actual_1_1_1_1">[163]G_A!$X$1:$X$65536</definedName>
    <definedName name="_241TB_Interest_Income_Internal_1_1_1_1_1" localSheetId="3">[102]TB!$A$102:$IV$102</definedName>
    <definedName name="_241TB_Interest_Income_Internal_1_1_1_1_1" localSheetId="6">[103]TB!$A$102:$IV$102</definedName>
    <definedName name="_241TB_Interest_Income_Internal_1_1_1_1_1" localSheetId="9">[103]TB!$A$102:$IV$102</definedName>
    <definedName name="_241TB_Interest_Income_Internal_1_1_1_1_1" localSheetId="11">[102]TB!$A$102:$IV$102</definedName>
    <definedName name="_241TB_Interest_Income_Internal_1_1_1_1_1" localSheetId="15">[103]TB!$A$102:$IV$102</definedName>
    <definedName name="_241TB_Interest_Income_Internal_1_1_1_1_1" localSheetId="2">[102]TB!$A$102:$IV$102</definedName>
    <definedName name="_241TB_Interest_Income_Internal_1_1_1_1_1">[104]TB!$A$102:$IV$102</definedName>
    <definedName name="_242_195rmexave_1_1_1_1_1_1" localSheetId="3">#REF!</definedName>
    <definedName name="_242_195rmexave_1_1_1_1_1_1" localSheetId="5">#REF!</definedName>
    <definedName name="_242_195rmexave_1_1_1_1_1_1" localSheetId="6">#REF!</definedName>
    <definedName name="_242_195rmexave_1_1_1_1_1_1" localSheetId="7">#REF!</definedName>
    <definedName name="_242_195rmexave_1_1_1_1_1_1" localSheetId="8">#REF!</definedName>
    <definedName name="_242_195rmexave_1_1_1_1_1_1" localSheetId="9">#REF!</definedName>
    <definedName name="_242_195rmexave_1_1_1_1_1_1" localSheetId="11">#REF!</definedName>
    <definedName name="_242_195rmexave_1_1_1_1_1_1" localSheetId="15">#REF!</definedName>
    <definedName name="_242_195rmexave_1_1_1_1_1_1" localSheetId="0">#REF!</definedName>
    <definedName name="_242_195rmexave_1_1_1_1_1_1" localSheetId="2">#REF!</definedName>
    <definedName name="_242_195rmexave_1_1_1_1_1_1" localSheetId="1">#REF!</definedName>
    <definedName name="_242_195rmexave_1_1_1_1_1_1">#REF!</definedName>
    <definedName name="_242_545rmexave300604_1_1_1_1_1_1_1_1_1" localSheetId="3">#REF!</definedName>
    <definedName name="_242_545rmexave300604_1_1_1_1_1_1_1_1_1" localSheetId="5">#REF!</definedName>
    <definedName name="_242_545rmexave300604_1_1_1_1_1_1_1_1_1" localSheetId="6">#REF!</definedName>
    <definedName name="_242_545rmexave300604_1_1_1_1_1_1_1_1_1" localSheetId="7">#REF!</definedName>
    <definedName name="_242_545rmexave300604_1_1_1_1_1_1_1_1_1" localSheetId="8">#REF!</definedName>
    <definedName name="_242_545rmexave300604_1_1_1_1_1_1_1_1_1" localSheetId="9">#REF!</definedName>
    <definedName name="_242_545rmexave300604_1_1_1_1_1_1_1_1_1" localSheetId="11">#REF!</definedName>
    <definedName name="_242_545rmexave300604_1_1_1_1_1_1_1_1_1" localSheetId="15">#REF!</definedName>
    <definedName name="_242_545rmexave300604_1_1_1_1_1_1_1_1_1" localSheetId="0">#REF!</definedName>
    <definedName name="_242_545rmexave300604_1_1_1_1_1_1_1_1_1" localSheetId="2">#REF!</definedName>
    <definedName name="_242_545rmexave300604_1_1_1_1_1_1_1_1_1" localSheetId="1">#REF!</definedName>
    <definedName name="_242_545rmexave300604_1_1_1_1_1_1_1_1_1">#REF!</definedName>
    <definedName name="_242_545rmexave300604_1_1_1_1_1_1_1_1_1_1" localSheetId="3">#REF!</definedName>
    <definedName name="_242_545rmexave300604_1_1_1_1_1_1_1_1_1_1" localSheetId="5">#REF!</definedName>
    <definedName name="_242_545rmexave300604_1_1_1_1_1_1_1_1_1_1" localSheetId="6">#REF!</definedName>
    <definedName name="_242_545rmexave300604_1_1_1_1_1_1_1_1_1_1" localSheetId="7">#REF!</definedName>
    <definedName name="_242_545rmexave300604_1_1_1_1_1_1_1_1_1_1" localSheetId="8">#REF!</definedName>
    <definedName name="_242_545rmexave300604_1_1_1_1_1_1_1_1_1_1" localSheetId="9">#REF!</definedName>
    <definedName name="_242_545rmexave300604_1_1_1_1_1_1_1_1_1_1" localSheetId="11">#REF!</definedName>
    <definedName name="_242_545rmexave300604_1_1_1_1_1_1_1_1_1_1" localSheetId="15">#REF!</definedName>
    <definedName name="_242_545rmexave300604_1_1_1_1_1_1_1_1_1_1" localSheetId="0">#REF!</definedName>
    <definedName name="_242_545rmexave300604_1_1_1_1_1_1_1_1_1_1" localSheetId="2">#REF!</definedName>
    <definedName name="_242_545rmexave300604_1_1_1_1_1_1_1_1_1_1" localSheetId="1">#REF!</definedName>
    <definedName name="_242_545rmexave300604_1_1_1_1_1_1_1_1_1_1">#REF!</definedName>
    <definedName name="_242_545rmexave300604_1_1_1_1_1_1_1_1_1_2" localSheetId="3">#REF!</definedName>
    <definedName name="_242_545rmexave300604_1_1_1_1_1_1_1_1_1_2" localSheetId="5">#REF!</definedName>
    <definedName name="_242_545rmexave300604_1_1_1_1_1_1_1_1_1_2" localSheetId="6">#REF!</definedName>
    <definedName name="_242_545rmexave300604_1_1_1_1_1_1_1_1_1_2" localSheetId="7">#REF!</definedName>
    <definedName name="_242_545rmexave300604_1_1_1_1_1_1_1_1_1_2" localSheetId="8">#REF!</definedName>
    <definedName name="_242_545rmexave300604_1_1_1_1_1_1_1_1_1_2" localSheetId="9">#REF!</definedName>
    <definedName name="_242_545rmexave300604_1_1_1_1_1_1_1_1_1_2" localSheetId="11">#REF!</definedName>
    <definedName name="_242_545rmexave300604_1_1_1_1_1_1_1_1_1_2" localSheetId="15">#REF!</definedName>
    <definedName name="_242_545rmexave300604_1_1_1_1_1_1_1_1_1_2" localSheetId="0">#REF!</definedName>
    <definedName name="_242_545rmexave300604_1_1_1_1_1_1_1_1_1_2" localSheetId="2">#REF!</definedName>
    <definedName name="_242_545rmexave300604_1_1_1_1_1_1_1_1_1_2" localSheetId="1">#REF!</definedName>
    <definedName name="_242_545rmexave300604_1_1_1_1_1_1_1_1_1_2">#REF!</definedName>
    <definedName name="_242OE_LY_Q2_Actual_1_1_1_1_1_1_1_1" localSheetId="3">[135]OE!$W$1:$W$65536</definedName>
    <definedName name="_242OE_LY_Q2_Actual_1_1_1_1_1_1_1_1" localSheetId="6">[136]OE!$W$1:$W$65536</definedName>
    <definedName name="_242OE_LY_Q2_Actual_1_1_1_1_1_1_1_1" localSheetId="9">[136]OE!$W$1:$W$65536</definedName>
    <definedName name="_242OE_LY_Q2_Actual_1_1_1_1_1_1_1_1" localSheetId="11">[135]OE!$W$1:$W$65536</definedName>
    <definedName name="_242OE_LY_Q2_Actual_1_1_1_1_1_1_1_1" localSheetId="15">[136]OE!$W$1:$W$65536</definedName>
    <definedName name="_242OE_LY_Q2_Actual_1_1_1_1_1_1_1_1" localSheetId="2">[135]OE!$W$1:$W$65536</definedName>
    <definedName name="_242OE_LY_Q2_Actual_1_1_1_1_1_1_1_1">[137]OE!$W$1:$W$65536</definedName>
    <definedName name="_242TB_Mgt_Fees_Subgrp_1_1_1_1_1" localSheetId="3">[102]TB!$A$348:$IV$348</definedName>
    <definedName name="_242TB_Mgt_Fees_Subgrp_1_1_1_1_1" localSheetId="6">[103]TB!$A$348:$IV$348</definedName>
    <definedName name="_242TB_Mgt_Fees_Subgrp_1_1_1_1_1" localSheetId="9">[103]TB!$A$348:$IV$348</definedName>
    <definedName name="_242TB_Mgt_Fees_Subgrp_1_1_1_1_1" localSheetId="11">[102]TB!$A$348:$IV$348</definedName>
    <definedName name="_242TB_Mgt_Fees_Subgrp_1_1_1_1_1" localSheetId="15">[103]TB!$A$348:$IV$348</definedName>
    <definedName name="_242TB_Mgt_Fees_Subgrp_1_1_1_1_1" localSheetId="2">[102]TB!$A$348:$IV$348</definedName>
    <definedName name="_242TB_Mgt_Fees_Subgrp_1_1_1_1_1">[104]TB!$A$348:$IV$348</definedName>
    <definedName name="_243_195rmexave_1_1_1_1_1_1_1" localSheetId="3">#REF!</definedName>
    <definedName name="_243_195rmexave_1_1_1_1_1_1_1" localSheetId="5">#REF!</definedName>
    <definedName name="_243_195rmexave_1_1_1_1_1_1_1" localSheetId="6">#REF!</definedName>
    <definedName name="_243_195rmexave_1_1_1_1_1_1_1" localSheetId="7">#REF!</definedName>
    <definedName name="_243_195rmexave_1_1_1_1_1_1_1" localSheetId="8">#REF!</definedName>
    <definedName name="_243_195rmexave_1_1_1_1_1_1_1" localSheetId="9">#REF!</definedName>
    <definedName name="_243_195rmexave_1_1_1_1_1_1_1" localSheetId="11">#REF!</definedName>
    <definedName name="_243_195rmexave_1_1_1_1_1_1_1" localSheetId="15">#REF!</definedName>
    <definedName name="_243_195rmexave_1_1_1_1_1_1_1" localSheetId="0">#REF!</definedName>
    <definedName name="_243_195rmexave_1_1_1_1_1_1_1" localSheetId="2">#REF!</definedName>
    <definedName name="_243_195rmexave_1_1_1_1_1_1_1" localSheetId="1">#REF!</definedName>
    <definedName name="_243_195rmexave_1_1_1_1_1_1_1">#REF!</definedName>
    <definedName name="_243_546rmexcr_1_1_1_1_1_1_1" localSheetId="3">#REF!</definedName>
    <definedName name="_243_546rmexcr_1_1_1_1_1_1_1" localSheetId="5">#REF!</definedName>
    <definedName name="_243_546rmexcr_1_1_1_1_1_1_1" localSheetId="6">#REF!</definedName>
    <definedName name="_243_546rmexcr_1_1_1_1_1_1_1" localSheetId="7">#REF!</definedName>
    <definedName name="_243_546rmexcr_1_1_1_1_1_1_1" localSheetId="8">#REF!</definedName>
    <definedName name="_243_546rmexcr_1_1_1_1_1_1_1" localSheetId="9">#REF!</definedName>
    <definedName name="_243_546rmexcr_1_1_1_1_1_1_1" localSheetId="11">#REF!</definedName>
    <definedName name="_243_546rmexcr_1_1_1_1_1_1_1" localSheetId="15">#REF!</definedName>
    <definedName name="_243_546rmexcr_1_1_1_1_1_1_1" localSheetId="0">#REF!</definedName>
    <definedName name="_243_546rmexcr_1_1_1_1_1_1_1" localSheetId="2">#REF!</definedName>
    <definedName name="_243_546rmexcr_1_1_1_1_1_1_1" localSheetId="1">#REF!</definedName>
    <definedName name="_243_546rmexcr_1_1_1_1_1_1_1">#REF!</definedName>
    <definedName name="_243_546rmexcr_1_1_1_1_1_1_1_1" localSheetId="3">#REF!</definedName>
    <definedName name="_243_546rmexcr_1_1_1_1_1_1_1_1" localSheetId="5">#REF!</definedName>
    <definedName name="_243_546rmexcr_1_1_1_1_1_1_1_1" localSheetId="6">#REF!</definedName>
    <definedName name="_243_546rmexcr_1_1_1_1_1_1_1_1" localSheetId="7">#REF!</definedName>
    <definedName name="_243_546rmexcr_1_1_1_1_1_1_1_1" localSheetId="8">#REF!</definedName>
    <definedName name="_243_546rmexcr_1_1_1_1_1_1_1_1" localSheetId="9">#REF!</definedName>
    <definedName name="_243_546rmexcr_1_1_1_1_1_1_1_1" localSheetId="11">#REF!</definedName>
    <definedName name="_243_546rmexcr_1_1_1_1_1_1_1_1" localSheetId="15">#REF!</definedName>
    <definedName name="_243_546rmexcr_1_1_1_1_1_1_1_1" localSheetId="0">#REF!</definedName>
    <definedName name="_243_546rmexcr_1_1_1_1_1_1_1_1" localSheetId="2">#REF!</definedName>
    <definedName name="_243_546rmexcr_1_1_1_1_1_1_1_1" localSheetId="1">#REF!</definedName>
    <definedName name="_243_546rmexcr_1_1_1_1_1_1_1_1">#REF!</definedName>
    <definedName name="_243_546rmexcr_1_1_1_1_1_1_1_2" localSheetId="3">#REF!</definedName>
    <definedName name="_243_546rmexcr_1_1_1_1_1_1_1_2" localSheetId="5">#REF!</definedName>
    <definedName name="_243_546rmexcr_1_1_1_1_1_1_1_2" localSheetId="6">#REF!</definedName>
    <definedName name="_243_546rmexcr_1_1_1_1_1_1_1_2" localSheetId="7">#REF!</definedName>
    <definedName name="_243_546rmexcr_1_1_1_1_1_1_1_2" localSheetId="8">#REF!</definedName>
    <definedName name="_243_546rmexcr_1_1_1_1_1_1_1_2" localSheetId="9">#REF!</definedName>
    <definedName name="_243_546rmexcr_1_1_1_1_1_1_1_2" localSheetId="11">#REF!</definedName>
    <definedName name="_243_546rmexcr_1_1_1_1_1_1_1_2" localSheetId="15">#REF!</definedName>
    <definedName name="_243_546rmexcr_1_1_1_1_1_1_1_2" localSheetId="0">#REF!</definedName>
    <definedName name="_243_546rmexcr_1_1_1_1_1_1_1_2" localSheetId="2">#REF!</definedName>
    <definedName name="_243_546rmexcr_1_1_1_1_1_1_1_2" localSheetId="1">#REF!</definedName>
    <definedName name="_243_546rmexcr_1_1_1_1_1_1_1_2">#REF!</definedName>
    <definedName name="_243GA_Q3_Actual_1_1_1_1_1_1" localSheetId="3">[164]G_A!$X$1:$X$65536</definedName>
    <definedName name="_243GA_Q3_Actual_1_1_1_1_1_1" localSheetId="6">[165]G_A!$X$1:$X$65536</definedName>
    <definedName name="_243GA_Q3_Actual_1_1_1_1_1_1" localSheetId="9">[165]G_A!$X$1:$X$65536</definedName>
    <definedName name="_243GA_Q3_Actual_1_1_1_1_1_1" localSheetId="11">[164]G_A!$X$1:$X$65536</definedName>
    <definedName name="_243GA_Q3_Actual_1_1_1_1_1_1" localSheetId="15">[165]G_A!$X$1:$X$65536</definedName>
    <definedName name="_243GA_Q3_Actual_1_1_1_1_1_1" localSheetId="2">[164]G_A!$X$1:$X$65536</definedName>
    <definedName name="_243GA_Q3_Actual_1_1_1_1_1_1">[166]G_A!$X$1:$X$65536</definedName>
    <definedName name="_243TB_Mis_Fees_1_1_1_1_1" localSheetId="3">[102]TB!$A$347:$IV$347</definedName>
    <definedName name="_243TB_Mis_Fees_1_1_1_1_1" localSheetId="6">[103]TB!$A$347:$IV$347</definedName>
    <definedName name="_243TB_Mis_Fees_1_1_1_1_1" localSheetId="9">[103]TB!$A$347:$IV$347</definedName>
    <definedName name="_243TB_Mis_Fees_1_1_1_1_1" localSheetId="11">[102]TB!$A$347:$IV$347</definedName>
    <definedName name="_243TB_Mis_Fees_1_1_1_1_1" localSheetId="15">[103]TB!$A$347:$IV$347</definedName>
    <definedName name="_243TB_Mis_Fees_1_1_1_1_1" localSheetId="2">[102]TB!$A$347:$IV$347</definedName>
    <definedName name="_243TB_Mis_Fees_1_1_1_1_1">[104]TB!$A$347:$IV$347</definedName>
    <definedName name="_244_195rmexcr_1_1_1_1_1_1_1_1" localSheetId="3">#REF!</definedName>
    <definedName name="_244_195rmexcr_1_1_1_1_1_1_1_1" localSheetId="5">#REF!</definedName>
    <definedName name="_244_195rmexcr_1_1_1_1_1_1_1_1" localSheetId="6">#REF!</definedName>
    <definedName name="_244_195rmexcr_1_1_1_1_1_1_1_1" localSheetId="7">#REF!</definedName>
    <definedName name="_244_195rmexcr_1_1_1_1_1_1_1_1" localSheetId="8">#REF!</definedName>
    <definedName name="_244_195rmexcr_1_1_1_1_1_1_1_1" localSheetId="9">#REF!</definedName>
    <definedName name="_244_195rmexcr_1_1_1_1_1_1_1_1" localSheetId="11">#REF!</definedName>
    <definedName name="_244_195rmexcr_1_1_1_1_1_1_1_1" localSheetId="15">#REF!</definedName>
    <definedName name="_244_195rmexcr_1_1_1_1_1_1_1_1" localSheetId="0">#REF!</definedName>
    <definedName name="_244_195rmexcr_1_1_1_1_1_1_1_1" localSheetId="2">#REF!</definedName>
    <definedName name="_244_195rmexcr_1_1_1_1_1_1_1_1" localSheetId="1">#REF!</definedName>
    <definedName name="_244_195rmexcr_1_1_1_1_1_1_1_1">#REF!</definedName>
    <definedName name="_244_547rmexcr_1_1_1_1_1_1_1_1" localSheetId="3">#REF!</definedName>
    <definedName name="_244_547rmexcr_1_1_1_1_1_1_1_1" localSheetId="5">#REF!</definedName>
    <definedName name="_244_547rmexcr_1_1_1_1_1_1_1_1" localSheetId="6">#REF!</definedName>
    <definedName name="_244_547rmexcr_1_1_1_1_1_1_1_1" localSheetId="7">#REF!</definedName>
    <definedName name="_244_547rmexcr_1_1_1_1_1_1_1_1" localSheetId="8">#REF!</definedName>
    <definedName name="_244_547rmexcr_1_1_1_1_1_1_1_1" localSheetId="9">#REF!</definedName>
    <definedName name="_244_547rmexcr_1_1_1_1_1_1_1_1" localSheetId="11">#REF!</definedName>
    <definedName name="_244_547rmexcr_1_1_1_1_1_1_1_1" localSheetId="15">#REF!</definedName>
    <definedName name="_244_547rmexcr_1_1_1_1_1_1_1_1" localSheetId="0">#REF!</definedName>
    <definedName name="_244_547rmexcr_1_1_1_1_1_1_1_1" localSheetId="2">#REF!</definedName>
    <definedName name="_244_547rmexcr_1_1_1_1_1_1_1_1" localSheetId="1">#REF!</definedName>
    <definedName name="_244_547rmexcr_1_1_1_1_1_1_1_1">#REF!</definedName>
    <definedName name="_244_547rmexcr_1_1_1_1_1_1_1_1_1" localSheetId="3">#REF!</definedName>
    <definedName name="_244_547rmexcr_1_1_1_1_1_1_1_1_1" localSheetId="5">#REF!</definedName>
    <definedName name="_244_547rmexcr_1_1_1_1_1_1_1_1_1" localSheetId="6">#REF!</definedName>
    <definedName name="_244_547rmexcr_1_1_1_1_1_1_1_1_1" localSheetId="7">#REF!</definedName>
    <definedName name="_244_547rmexcr_1_1_1_1_1_1_1_1_1" localSheetId="8">#REF!</definedName>
    <definedName name="_244_547rmexcr_1_1_1_1_1_1_1_1_1" localSheetId="9">#REF!</definedName>
    <definedName name="_244_547rmexcr_1_1_1_1_1_1_1_1_1" localSheetId="11">#REF!</definedName>
    <definedName name="_244_547rmexcr_1_1_1_1_1_1_1_1_1" localSheetId="15">#REF!</definedName>
    <definedName name="_244_547rmexcr_1_1_1_1_1_1_1_1_1" localSheetId="0">#REF!</definedName>
    <definedName name="_244_547rmexcr_1_1_1_1_1_1_1_1_1" localSheetId="2">#REF!</definedName>
    <definedName name="_244_547rmexcr_1_1_1_1_1_1_1_1_1" localSheetId="1">#REF!</definedName>
    <definedName name="_244_547rmexcr_1_1_1_1_1_1_1_1_1">#REF!</definedName>
    <definedName name="_244_547rmexcr_1_1_1_1_1_1_1_1_2" localSheetId="3">#REF!</definedName>
    <definedName name="_244_547rmexcr_1_1_1_1_1_1_1_1_2" localSheetId="5">#REF!</definedName>
    <definedName name="_244_547rmexcr_1_1_1_1_1_1_1_1_2" localSheetId="6">#REF!</definedName>
    <definedName name="_244_547rmexcr_1_1_1_1_1_1_1_1_2" localSheetId="7">#REF!</definedName>
    <definedName name="_244_547rmexcr_1_1_1_1_1_1_1_1_2" localSheetId="8">#REF!</definedName>
    <definedName name="_244_547rmexcr_1_1_1_1_1_1_1_1_2" localSheetId="9">#REF!</definedName>
    <definedName name="_244_547rmexcr_1_1_1_1_1_1_1_1_2" localSheetId="11">#REF!</definedName>
    <definedName name="_244_547rmexcr_1_1_1_1_1_1_1_1_2" localSheetId="15">#REF!</definedName>
    <definedName name="_244_547rmexcr_1_1_1_1_1_1_1_1_2" localSheetId="0">#REF!</definedName>
    <definedName name="_244_547rmexcr_1_1_1_1_1_1_1_1_2" localSheetId="2">#REF!</definedName>
    <definedName name="_244_547rmexcr_1_1_1_1_1_1_1_1_2" localSheetId="1">#REF!</definedName>
    <definedName name="_244_547rmexcr_1_1_1_1_1_1_1_1_2">#REF!</definedName>
    <definedName name="_244GA_Q3_Budget_1_1_1_1" localSheetId="3">[161]G_A!$Z$1:$Z$65536</definedName>
    <definedName name="_244GA_Q3_Budget_1_1_1_1" localSheetId="6">[162]G_A!$Z$1:$Z$65536</definedName>
    <definedName name="_244GA_Q3_Budget_1_1_1_1" localSheetId="9">[162]G_A!$Z$1:$Z$65536</definedName>
    <definedName name="_244GA_Q3_Budget_1_1_1_1" localSheetId="11">[161]G_A!$Z$1:$Z$65536</definedName>
    <definedName name="_244GA_Q3_Budget_1_1_1_1" localSheetId="15">[162]G_A!$Z$1:$Z$65536</definedName>
    <definedName name="_244GA_Q3_Budget_1_1_1_1" localSheetId="2">[161]G_A!$Z$1:$Z$65536</definedName>
    <definedName name="_244GA_Q3_Budget_1_1_1_1">[163]G_A!$Z$1:$Z$65536</definedName>
    <definedName name="_244OE_LY_Q3_Actual_1_1_1_1_1_1_1_1" localSheetId="3">[135]OE!$AA$1:$AA$65536</definedName>
    <definedName name="_244OE_LY_Q3_Actual_1_1_1_1_1_1_1_1" localSheetId="6">[136]OE!$AA$1:$AA$65536</definedName>
    <definedName name="_244OE_LY_Q3_Actual_1_1_1_1_1_1_1_1" localSheetId="9">[136]OE!$AA$1:$AA$65536</definedName>
    <definedName name="_244OE_LY_Q3_Actual_1_1_1_1_1_1_1_1" localSheetId="11">[135]OE!$AA$1:$AA$65536</definedName>
    <definedName name="_244OE_LY_Q3_Actual_1_1_1_1_1_1_1_1" localSheetId="15">[136]OE!$AA$1:$AA$65536</definedName>
    <definedName name="_244OE_LY_Q3_Actual_1_1_1_1_1_1_1_1" localSheetId="2">[135]OE!$AA$1:$AA$65536</definedName>
    <definedName name="_244OE_LY_Q3_Actual_1_1_1_1_1_1_1_1">[137]OE!$AA$1:$AA$65536</definedName>
    <definedName name="_244TB_Other_Income_1_1_1_1_1" localSheetId="3">[102]TB!$A$109:$IV$109</definedName>
    <definedName name="_244TB_Other_Income_1_1_1_1_1" localSheetId="6">[103]TB!$A$109:$IV$109</definedName>
    <definedName name="_244TB_Other_Income_1_1_1_1_1" localSheetId="9">[103]TB!$A$109:$IV$109</definedName>
    <definedName name="_244TB_Other_Income_1_1_1_1_1" localSheetId="11">[102]TB!$A$109:$IV$109</definedName>
    <definedName name="_244TB_Other_Income_1_1_1_1_1" localSheetId="15">[103]TB!$A$109:$IV$109</definedName>
    <definedName name="_244TB_Other_Income_1_1_1_1_1" localSheetId="2">[102]TB!$A$109:$IV$109</definedName>
    <definedName name="_244TB_Other_Income_1_1_1_1_1">[104]TB!$A$109:$IV$109</definedName>
    <definedName name="_245_195rmexcr_1_1_1_1_1_1_1_1_1" localSheetId="3">#REF!</definedName>
    <definedName name="_245_195rmexcr_1_1_1_1_1_1_1_1_1" localSheetId="5">#REF!</definedName>
    <definedName name="_245_195rmexcr_1_1_1_1_1_1_1_1_1" localSheetId="6">#REF!</definedName>
    <definedName name="_245_195rmexcr_1_1_1_1_1_1_1_1_1" localSheetId="7">#REF!</definedName>
    <definedName name="_245_195rmexcr_1_1_1_1_1_1_1_1_1" localSheetId="8">#REF!</definedName>
    <definedName name="_245_195rmexcr_1_1_1_1_1_1_1_1_1" localSheetId="9">#REF!</definedName>
    <definedName name="_245_195rmexcr_1_1_1_1_1_1_1_1_1" localSheetId="11">#REF!</definedName>
    <definedName name="_245_195rmexcr_1_1_1_1_1_1_1_1_1" localSheetId="15">#REF!</definedName>
    <definedName name="_245_195rmexcr_1_1_1_1_1_1_1_1_1" localSheetId="0">#REF!</definedName>
    <definedName name="_245_195rmexcr_1_1_1_1_1_1_1_1_1" localSheetId="2">#REF!</definedName>
    <definedName name="_245_195rmexcr_1_1_1_1_1_1_1_1_1" localSheetId="1">#REF!</definedName>
    <definedName name="_245_195rmexcr_1_1_1_1_1_1_1_1_1">#REF!</definedName>
    <definedName name="_245_548rmexcr_1_1_1_1_1_1_1_1_1" localSheetId="3">#REF!</definedName>
    <definedName name="_245_548rmexcr_1_1_1_1_1_1_1_1_1" localSheetId="5">#REF!</definedName>
    <definedName name="_245_548rmexcr_1_1_1_1_1_1_1_1_1" localSheetId="6">#REF!</definedName>
    <definedName name="_245_548rmexcr_1_1_1_1_1_1_1_1_1" localSheetId="7">#REF!</definedName>
    <definedName name="_245_548rmexcr_1_1_1_1_1_1_1_1_1" localSheetId="8">#REF!</definedName>
    <definedName name="_245_548rmexcr_1_1_1_1_1_1_1_1_1" localSheetId="9">#REF!</definedName>
    <definedName name="_245_548rmexcr_1_1_1_1_1_1_1_1_1" localSheetId="11">#REF!</definedName>
    <definedName name="_245_548rmexcr_1_1_1_1_1_1_1_1_1" localSheetId="15">#REF!</definedName>
    <definedName name="_245_548rmexcr_1_1_1_1_1_1_1_1_1" localSheetId="0">#REF!</definedName>
    <definedName name="_245_548rmexcr_1_1_1_1_1_1_1_1_1" localSheetId="2">#REF!</definedName>
    <definedName name="_245_548rmexcr_1_1_1_1_1_1_1_1_1" localSheetId="1">#REF!</definedName>
    <definedName name="_245_548rmexcr_1_1_1_1_1_1_1_1_1">#REF!</definedName>
    <definedName name="_245_548rmexcr_1_1_1_1_1_1_1_1_1_1" localSheetId="3">#REF!</definedName>
    <definedName name="_245_548rmexcr_1_1_1_1_1_1_1_1_1_1" localSheetId="5">#REF!</definedName>
    <definedName name="_245_548rmexcr_1_1_1_1_1_1_1_1_1_1" localSheetId="6">#REF!</definedName>
    <definedName name="_245_548rmexcr_1_1_1_1_1_1_1_1_1_1" localSheetId="7">#REF!</definedName>
    <definedName name="_245_548rmexcr_1_1_1_1_1_1_1_1_1_1" localSheetId="8">#REF!</definedName>
    <definedName name="_245_548rmexcr_1_1_1_1_1_1_1_1_1_1" localSheetId="9">#REF!</definedName>
    <definedName name="_245_548rmexcr_1_1_1_1_1_1_1_1_1_1" localSheetId="11">#REF!</definedName>
    <definedName name="_245_548rmexcr_1_1_1_1_1_1_1_1_1_1" localSheetId="15">#REF!</definedName>
    <definedName name="_245_548rmexcr_1_1_1_1_1_1_1_1_1_1" localSheetId="0">#REF!</definedName>
    <definedName name="_245_548rmexcr_1_1_1_1_1_1_1_1_1_1" localSheetId="2">#REF!</definedName>
    <definedName name="_245_548rmexcr_1_1_1_1_1_1_1_1_1_1" localSheetId="1">#REF!</definedName>
    <definedName name="_245_548rmexcr_1_1_1_1_1_1_1_1_1_1">#REF!</definedName>
    <definedName name="_245_548rmexcr_1_1_1_1_1_1_1_1_1_2" localSheetId="3">#REF!</definedName>
    <definedName name="_245_548rmexcr_1_1_1_1_1_1_1_1_1_2" localSheetId="5">#REF!</definedName>
    <definedName name="_245_548rmexcr_1_1_1_1_1_1_1_1_1_2" localSheetId="6">#REF!</definedName>
    <definedName name="_245_548rmexcr_1_1_1_1_1_1_1_1_1_2" localSheetId="7">#REF!</definedName>
    <definedName name="_245_548rmexcr_1_1_1_1_1_1_1_1_1_2" localSheetId="8">#REF!</definedName>
    <definedName name="_245_548rmexcr_1_1_1_1_1_1_1_1_1_2" localSheetId="9">#REF!</definedName>
    <definedName name="_245_548rmexcr_1_1_1_1_1_1_1_1_1_2" localSheetId="11">#REF!</definedName>
    <definedName name="_245_548rmexcr_1_1_1_1_1_1_1_1_1_2" localSheetId="15">#REF!</definedName>
    <definedName name="_245_548rmexcr_1_1_1_1_1_1_1_1_1_2" localSheetId="0">#REF!</definedName>
    <definedName name="_245_548rmexcr_1_1_1_1_1_1_1_1_1_2" localSheetId="2">#REF!</definedName>
    <definedName name="_245_548rmexcr_1_1_1_1_1_1_1_1_1_2" localSheetId="1">#REF!</definedName>
    <definedName name="_245_548rmexcr_1_1_1_1_1_1_1_1_1_2">#REF!</definedName>
    <definedName name="_245TB_Rendering_Of_Services_External_1_1_1_1_1" localSheetId="3">[102]TB!$A$33:$IV$33</definedName>
    <definedName name="_245TB_Rendering_Of_Services_External_1_1_1_1_1" localSheetId="6">[103]TB!$A$33:$IV$33</definedName>
    <definedName name="_245TB_Rendering_Of_Services_External_1_1_1_1_1" localSheetId="9">[103]TB!$A$33:$IV$33</definedName>
    <definedName name="_245TB_Rendering_Of_Services_External_1_1_1_1_1" localSheetId="11">[102]TB!$A$33:$IV$33</definedName>
    <definedName name="_245TB_Rendering_Of_Services_External_1_1_1_1_1" localSheetId="15">[103]TB!$A$33:$IV$33</definedName>
    <definedName name="_245TB_Rendering_Of_Services_External_1_1_1_1_1" localSheetId="2">[102]TB!$A$33:$IV$33</definedName>
    <definedName name="_245TB_Rendering_Of_Services_External_1_1_1_1_1">[104]TB!$A$33:$IV$33</definedName>
    <definedName name="_246_196rmexave300604_1_1_1_1_1_1" localSheetId="3">#REF!</definedName>
    <definedName name="_246_196rmexave300604_1_1_1_1_1_1" localSheetId="5">#REF!</definedName>
    <definedName name="_246_196rmexave300604_1_1_1_1_1_1" localSheetId="6">#REF!</definedName>
    <definedName name="_246_196rmexave300604_1_1_1_1_1_1" localSheetId="7">#REF!</definedName>
    <definedName name="_246_196rmexave300604_1_1_1_1_1_1" localSheetId="8">#REF!</definedName>
    <definedName name="_246_196rmexave300604_1_1_1_1_1_1" localSheetId="9">#REF!</definedName>
    <definedName name="_246_196rmexave300604_1_1_1_1_1_1" localSheetId="11">#REF!</definedName>
    <definedName name="_246_196rmexave300604_1_1_1_1_1_1" localSheetId="15">#REF!</definedName>
    <definedName name="_246_196rmexave300604_1_1_1_1_1_1" localSheetId="0">#REF!</definedName>
    <definedName name="_246_196rmexave300604_1_1_1_1_1_1" localSheetId="2">#REF!</definedName>
    <definedName name="_246_196rmexave300604_1_1_1_1_1_1" localSheetId="1">#REF!</definedName>
    <definedName name="_246_196rmexave300604_1_1_1_1_1_1">#REF!</definedName>
    <definedName name="_246_54Detail_LY_Audited_1_1_1_1_1_1" localSheetId="3">#REF!</definedName>
    <definedName name="_246_54Detail_LY_Audited_1_1_1_1_1_1" localSheetId="5">#REF!</definedName>
    <definedName name="_246_54Detail_LY_Audited_1_1_1_1_1_1" localSheetId="6">#REF!</definedName>
    <definedName name="_246_54Detail_LY_Audited_1_1_1_1_1_1" localSheetId="7">#REF!</definedName>
    <definedName name="_246_54Detail_LY_Audited_1_1_1_1_1_1" localSheetId="8">#REF!</definedName>
    <definedName name="_246_54Detail_LY_Audited_1_1_1_1_1_1" localSheetId="9">#REF!</definedName>
    <definedName name="_246_54Detail_LY_Audited_1_1_1_1_1_1" localSheetId="11">#REF!</definedName>
    <definedName name="_246_54Detail_LY_Audited_1_1_1_1_1_1" localSheetId="15">#REF!</definedName>
    <definedName name="_246_54Detail_LY_Audited_1_1_1_1_1_1" localSheetId="0">#REF!</definedName>
    <definedName name="_246_54Detail_LY_Audited_1_1_1_1_1_1" localSheetId="2">#REF!</definedName>
    <definedName name="_246_54Detail_LY_Audited_1_1_1_1_1_1" localSheetId="1">#REF!</definedName>
    <definedName name="_246_54Detail_LY_Audited_1_1_1_1_1_1">#REF!</definedName>
    <definedName name="_246_54Detail_LY_Audited_1_1_1_1_1_1_1" localSheetId="3">#REF!</definedName>
    <definedName name="_246_54Detail_LY_Audited_1_1_1_1_1_1_1" localSheetId="5">#REF!</definedName>
    <definedName name="_246_54Detail_LY_Audited_1_1_1_1_1_1_1" localSheetId="6">#REF!</definedName>
    <definedName name="_246_54Detail_LY_Audited_1_1_1_1_1_1_1" localSheetId="7">#REF!</definedName>
    <definedName name="_246_54Detail_LY_Audited_1_1_1_1_1_1_1" localSheetId="8">#REF!</definedName>
    <definedName name="_246_54Detail_LY_Audited_1_1_1_1_1_1_1" localSheetId="9">#REF!</definedName>
    <definedName name="_246_54Detail_LY_Audited_1_1_1_1_1_1_1" localSheetId="11">#REF!</definedName>
    <definedName name="_246_54Detail_LY_Audited_1_1_1_1_1_1_1" localSheetId="15">#REF!</definedName>
    <definedName name="_246_54Detail_LY_Audited_1_1_1_1_1_1_1" localSheetId="0">#REF!</definedName>
    <definedName name="_246_54Detail_LY_Audited_1_1_1_1_1_1_1" localSheetId="2">#REF!</definedName>
    <definedName name="_246_54Detail_LY_Audited_1_1_1_1_1_1_1" localSheetId="1">#REF!</definedName>
    <definedName name="_246_54Detail_LY_Audited_1_1_1_1_1_1_1">#REF!</definedName>
    <definedName name="_246_54Detail_LY_Audited_1_1_1_1_1_1_2" localSheetId="3">#REF!</definedName>
    <definedName name="_246_54Detail_LY_Audited_1_1_1_1_1_1_2" localSheetId="5">#REF!</definedName>
    <definedName name="_246_54Detail_LY_Audited_1_1_1_1_1_1_2" localSheetId="6">#REF!</definedName>
    <definedName name="_246_54Detail_LY_Audited_1_1_1_1_1_1_2" localSheetId="7">#REF!</definedName>
    <definedName name="_246_54Detail_LY_Audited_1_1_1_1_1_1_2" localSheetId="8">#REF!</definedName>
    <definedName name="_246_54Detail_LY_Audited_1_1_1_1_1_1_2" localSheetId="9">#REF!</definedName>
    <definedName name="_246_54Detail_LY_Audited_1_1_1_1_1_1_2" localSheetId="11">#REF!</definedName>
    <definedName name="_246_54Detail_LY_Audited_1_1_1_1_1_1_2" localSheetId="15">#REF!</definedName>
    <definedName name="_246_54Detail_LY_Audited_1_1_1_1_1_1_2" localSheetId="0">#REF!</definedName>
    <definedName name="_246_54Detail_LY_Audited_1_1_1_1_1_1_2" localSheetId="2">#REF!</definedName>
    <definedName name="_246_54Detail_LY_Audited_1_1_1_1_1_1_2" localSheetId="1">#REF!</definedName>
    <definedName name="_246_54Detail_LY_Audited_1_1_1_1_1_1_2">#REF!</definedName>
    <definedName name="_246GA_Q3_Budget_1_1_1_1_1_1" localSheetId="3">[164]G_A!$Z$1:$Z$65536</definedName>
    <definedName name="_246GA_Q3_Budget_1_1_1_1_1_1" localSheetId="6">[165]G_A!$Z$1:$Z$65536</definedName>
    <definedName name="_246GA_Q3_Budget_1_1_1_1_1_1" localSheetId="9">[165]G_A!$Z$1:$Z$65536</definedName>
    <definedName name="_246GA_Q3_Budget_1_1_1_1_1_1" localSheetId="11">[164]G_A!$Z$1:$Z$65536</definedName>
    <definedName name="_246GA_Q3_Budget_1_1_1_1_1_1" localSheetId="15">[165]G_A!$Z$1:$Z$65536</definedName>
    <definedName name="_246GA_Q3_Budget_1_1_1_1_1_1" localSheetId="2">[164]G_A!$Z$1:$Z$65536</definedName>
    <definedName name="_246GA_Q3_Budget_1_1_1_1_1_1">[166]G_A!$Z$1:$Z$65536</definedName>
    <definedName name="_246OE_LY_YTD_Actual_1_1_1_1_1_1_1_1" localSheetId="3">[135]OE!$L$1:$L$65536</definedName>
    <definedName name="_246OE_LY_YTD_Actual_1_1_1_1_1_1_1_1" localSheetId="6">[136]OE!$L$1:$L$65536</definedName>
    <definedName name="_246OE_LY_YTD_Actual_1_1_1_1_1_1_1_1" localSheetId="9">[136]OE!$L$1:$L$65536</definedName>
    <definedName name="_246OE_LY_YTD_Actual_1_1_1_1_1_1_1_1" localSheetId="11">[135]OE!$L$1:$L$65536</definedName>
    <definedName name="_246OE_LY_YTD_Actual_1_1_1_1_1_1_1_1" localSheetId="15">[136]OE!$L$1:$L$65536</definedName>
    <definedName name="_246OE_LY_YTD_Actual_1_1_1_1_1_1_1_1" localSheetId="2">[135]OE!$L$1:$L$65536</definedName>
    <definedName name="_246OE_LY_YTD_Actual_1_1_1_1_1_1_1_1">[137]OE!$L$1:$L$65536</definedName>
    <definedName name="_246TB_Rendering_Of_Services_Internal_1_1_1_1_1" localSheetId="3">[102]TB!$A$79:$IV$79</definedName>
    <definedName name="_246TB_Rendering_Of_Services_Internal_1_1_1_1_1" localSheetId="6">[103]TB!$A$79:$IV$79</definedName>
    <definedName name="_246TB_Rendering_Of_Services_Internal_1_1_1_1_1" localSheetId="9">[103]TB!$A$79:$IV$79</definedName>
    <definedName name="_246TB_Rendering_Of_Services_Internal_1_1_1_1_1" localSheetId="11">[102]TB!$A$79:$IV$79</definedName>
    <definedName name="_246TB_Rendering_Of_Services_Internal_1_1_1_1_1" localSheetId="15">[103]TB!$A$79:$IV$79</definedName>
    <definedName name="_246TB_Rendering_Of_Services_Internal_1_1_1_1_1" localSheetId="2">[102]TB!$A$79:$IV$79</definedName>
    <definedName name="_246TB_Rendering_Of_Services_Internal_1_1_1_1_1">[104]TB!$A$79:$IV$79</definedName>
    <definedName name="_247_196rmexave300604_1_1_1_1_1_1_1" localSheetId="3">#REF!</definedName>
    <definedName name="_247_196rmexave300604_1_1_1_1_1_1_1" localSheetId="5">#REF!</definedName>
    <definedName name="_247_196rmexave300604_1_1_1_1_1_1_1" localSheetId="6">#REF!</definedName>
    <definedName name="_247_196rmexave300604_1_1_1_1_1_1_1" localSheetId="7">#REF!</definedName>
    <definedName name="_247_196rmexave300604_1_1_1_1_1_1_1" localSheetId="8">#REF!</definedName>
    <definedName name="_247_196rmexave300604_1_1_1_1_1_1_1" localSheetId="9">#REF!</definedName>
    <definedName name="_247_196rmexave300604_1_1_1_1_1_1_1" localSheetId="11">#REF!</definedName>
    <definedName name="_247_196rmexave300604_1_1_1_1_1_1_1" localSheetId="15">#REF!</definedName>
    <definedName name="_247_196rmexave300604_1_1_1_1_1_1_1" localSheetId="0">#REF!</definedName>
    <definedName name="_247_196rmexave300604_1_1_1_1_1_1_1" localSheetId="2">#REF!</definedName>
    <definedName name="_247_196rmexave300604_1_1_1_1_1_1_1" localSheetId="1">#REF!</definedName>
    <definedName name="_247_196rmexave300604_1_1_1_1_1_1_1">#REF!</definedName>
    <definedName name="_247_54Detail_LY_Q1_Actual_1_1_1_1_1_1_1_1" localSheetId="3">#REF!</definedName>
    <definedName name="_247_54Detail_LY_Q1_Actual_1_1_1_1_1_1_1_1" localSheetId="5">#REF!</definedName>
    <definedName name="_247_54Detail_LY_Q1_Actual_1_1_1_1_1_1_1_1" localSheetId="6">#REF!</definedName>
    <definedName name="_247_54Detail_LY_Q1_Actual_1_1_1_1_1_1_1_1" localSheetId="7">#REF!</definedName>
    <definedName name="_247_54Detail_LY_Q1_Actual_1_1_1_1_1_1_1_1" localSheetId="8">#REF!</definedName>
    <definedName name="_247_54Detail_LY_Q1_Actual_1_1_1_1_1_1_1_1" localSheetId="9">#REF!</definedName>
    <definedName name="_247_54Detail_LY_Q1_Actual_1_1_1_1_1_1_1_1" localSheetId="11">#REF!</definedName>
    <definedName name="_247_54Detail_LY_Q1_Actual_1_1_1_1_1_1_1_1" localSheetId="15">#REF!</definedName>
    <definedName name="_247_54Detail_LY_Q1_Actual_1_1_1_1_1_1_1_1" localSheetId="0">#REF!</definedName>
    <definedName name="_247_54Detail_LY_Q1_Actual_1_1_1_1_1_1_1_1" localSheetId="2">#REF!</definedName>
    <definedName name="_247_54Detail_LY_Q1_Actual_1_1_1_1_1_1_1_1" localSheetId="1">#REF!</definedName>
    <definedName name="_247_54Detail_LY_Q1_Actual_1_1_1_1_1_1_1_1">#REF!</definedName>
    <definedName name="_247_54Detail_LY_Q1_Actual_1_1_1_1_1_1_1_1_1" localSheetId="3">#REF!</definedName>
    <definedName name="_247_54Detail_LY_Q1_Actual_1_1_1_1_1_1_1_1_1" localSheetId="5">#REF!</definedName>
    <definedName name="_247_54Detail_LY_Q1_Actual_1_1_1_1_1_1_1_1_1" localSheetId="6">#REF!</definedName>
    <definedName name="_247_54Detail_LY_Q1_Actual_1_1_1_1_1_1_1_1_1" localSheetId="7">#REF!</definedName>
    <definedName name="_247_54Detail_LY_Q1_Actual_1_1_1_1_1_1_1_1_1" localSheetId="8">#REF!</definedName>
    <definedName name="_247_54Detail_LY_Q1_Actual_1_1_1_1_1_1_1_1_1" localSheetId="9">#REF!</definedName>
    <definedName name="_247_54Detail_LY_Q1_Actual_1_1_1_1_1_1_1_1_1" localSheetId="11">#REF!</definedName>
    <definedName name="_247_54Detail_LY_Q1_Actual_1_1_1_1_1_1_1_1_1" localSheetId="15">#REF!</definedName>
    <definedName name="_247_54Detail_LY_Q1_Actual_1_1_1_1_1_1_1_1_1" localSheetId="0">#REF!</definedName>
    <definedName name="_247_54Detail_LY_Q1_Actual_1_1_1_1_1_1_1_1_1" localSheetId="2">#REF!</definedName>
    <definedName name="_247_54Detail_LY_Q1_Actual_1_1_1_1_1_1_1_1_1" localSheetId="1">#REF!</definedName>
    <definedName name="_247_54Detail_LY_Q1_Actual_1_1_1_1_1_1_1_1_1">#REF!</definedName>
    <definedName name="_247_54Detail_LY_Q1_Actual_1_1_1_1_1_1_1_1_2" localSheetId="3">#REF!</definedName>
    <definedName name="_247_54Detail_LY_Q1_Actual_1_1_1_1_1_1_1_1_2" localSheetId="5">#REF!</definedName>
    <definedName name="_247_54Detail_LY_Q1_Actual_1_1_1_1_1_1_1_1_2" localSheetId="6">#REF!</definedName>
    <definedName name="_247_54Detail_LY_Q1_Actual_1_1_1_1_1_1_1_1_2" localSheetId="7">#REF!</definedName>
    <definedName name="_247_54Detail_LY_Q1_Actual_1_1_1_1_1_1_1_1_2" localSheetId="8">#REF!</definedName>
    <definedName name="_247_54Detail_LY_Q1_Actual_1_1_1_1_1_1_1_1_2" localSheetId="9">#REF!</definedName>
    <definedName name="_247_54Detail_LY_Q1_Actual_1_1_1_1_1_1_1_1_2" localSheetId="11">#REF!</definedName>
    <definedName name="_247_54Detail_LY_Q1_Actual_1_1_1_1_1_1_1_1_2" localSheetId="15">#REF!</definedName>
    <definedName name="_247_54Detail_LY_Q1_Actual_1_1_1_1_1_1_1_1_2" localSheetId="0">#REF!</definedName>
    <definedName name="_247_54Detail_LY_Q1_Actual_1_1_1_1_1_1_1_1_2" localSheetId="2">#REF!</definedName>
    <definedName name="_247_54Detail_LY_Q1_Actual_1_1_1_1_1_1_1_1_2" localSheetId="1">#REF!</definedName>
    <definedName name="_247_54Detail_LY_Q1_Actual_1_1_1_1_1_1_1_1_2">#REF!</definedName>
    <definedName name="_247GA_Q3_Forecast_1_1_1_1" localSheetId="3">[161]G_A!$Y$1:$Y$65536</definedName>
    <definedName name="_247GA_Q3_Forecast_1_1_1_1" localSheetId="6">[162]G_A!$Y$1:$Y$65536</definedName>
    <definedName name="_247GA_Q3_Forecast_1_1_1_1" localSheetId="9">[162]G_A!$Y$1:$Y$65536</definedName>
    <definedName name="_247GA_Q3_Forecast_1_1_1_1" localSheetId="11">[161]G_A!$Y$1:$Y$65536</definedName>
    <definedName name="_247GA_Q3_Forecast_1_1_1_1" localSheetId="15">[162]G_A!$Y$1:$Y$65536</definedName>
    <definedName name="_247GA_Q3_Forecast_1_1_1_1" localSheetId="2">[161]G_A!$Y$1:$Y$65536</definedName>
    <definedName name="_247GA_Q3_Forecast_1_1_1_1">[163]G_A!$Y$1:$Y$65536</definedName>
    <definedName name="_247TB_Rental_Income_External_1_1_1_1_1" localSheetId="3">[102]TB!$A$44:$IV$44</definedName>
    <definedName name="_247TB_Rental_Income_External_1_1_1_1_1" localSheetId="6">[103]TB!$A$44:$IV$44</definedName>
    <definedName name="_247TB_Rental_Income_External_1_1_1_1_1" localSheetId="9">[103]TB!$A$44:$IV$44</definedName>
    <definedName name="_247TB_Rental_Income_External_1_1_1_1_1" localSheetId="11">[102]TB!$A$44:$IV$44</definedName>
    <definedName name="_247TB_Rental_Income_External_1_1_1_1_1" localSheetId="15">[103]TB!$A$44:$IV$44</definedName>
    <definedName name="_247TB_Rental_Income_External_1_1_1_1_1" localSheetId="2">[102]TB!$A$44:$IV$44</definedName>
    <definedName name="_247TB_Rental_Income_External_1_1_1_1_1">[104]TB!$A$44:$IV$44</definedName>
    <definedName name="_248_197rmexcr_1_1_1_1_1_1" localSheetId="3">#REF!</definedName>
    <definedName name="_248_197rmexcr_1_1_1_1_1_1" localSheetId="5">#REF!</definedName>
    <definedName name="_248_197rmexcr_1_1_1_1_1_1" localSheetId="6">#REF!</definedName>
    <definedName name="_248_197rmexcr_1_1_1_1_1_1" localSheetId="7">#REF!</definedName>
    <definedName name="_248_197rmexcr_1_1_1_1_1_1" localSheetId="8">#REF!</definedName>
    <definedName name="_248_197rmexcr_1_1_1_1_1_1" localSheetId="9">#REF!</definedName>
    <definedName name="_248_197rmexcr_1_1_1_1_1_1" localSheetId="11">#REF!</definedName>
    <definedName name="_248_197rmexcr_1_1_1_1_1_1" localSheetId="15">#REF!</definedName>
    <definedName name="_248_197rmexcr_1_1_1_1_1_1" localSheetId="0">#REF!</definedName>
    <definedName name="_248_197rmexcr_1_1_1_1_1_1" localSheetId="2">#REF!</definedName>
    <definedName name="_248_197rmexcr_1_1_1_1_1_1" localSheetId="1">#REF!</definedName>
    <definedName name="_248_197rmexcr_1_1_1_1_1_1">#REF!</definedName>
    <definedName name="_248_555rmexcr300604_1_1_1_1_1_1_1" localSheetId="3">#REF!</definedName>
    <definedName name="_248_555rmexcr300604_1_1_1_1_1_1_1" localSheetId="5">#REF!</definedName>
    <definedName name="_248_555rmexcr300604_1_1_1_1_1_1_1" localSheetId="6">#REF!</definedName>
    <definedName name="_248_555rmexcr300604_1_1_1_1_1_1_1" localSheetId="7">#REF!</definedName>
    <definedName name="_248_555rmexcr300604_1_1_1_1_1_1_1" localSheetId="8">#REF!</definedName>
    <definedName name="_248_555rmexcr300604_1_1_1_1_1_1_1" localSheetId="9">#REF!</definedName>
    <definedName name="_248_555rmexcr300604_1_1_1_1_1_1_1" localSheetId="11">#REF!</definedName>
    <definedName name="_248_555rmexcr300604_1_1_1_1_1_1_1" localSheetId="15">#REF!</definedName>
    <definedName name="_248_555rmexcr300604_1_1_1_1_1_1_1" localSheetId="0">#REF!</definedName>
    <definedName name="_248_555rmexcr300604_1_1_1_1_1_1_1" localSheetId="2">#REF!</definedName>
    <definedName name="_248_555rmexcr300604_1_1_1_1_1_1_1" localSheetId="1">#REF!</definedName>
    <definedName name="_248_555rmexcr300604_1_1_1_1_1_1_1">#REF!</definedName>
    <definedName name="_248_555rmexcr300604_1_1_1_1_1_1_1_1" localSheetId="3">#REF!</definedName>
    <definedName name="_248_555rmexcr300604_1_1_1_1_1_1_1_1" localSheetId="5">#REF!</definedName>
    <definedName name="_248_555rmexcr300604_1_1_1_1_1_1_1_1" localSheetId="6">#REF!</definedName>
    <definedName name="_248_555rmexcr300604_1_1_1_1_1_1_1_1" localSheetId="7">#REF!</definedName>
    <definedName name="_248_555rmexcr300604_1_1_1_1_1_1_1_1" localSheetId="8">#REF!</definedName>
    <definedName name="_248_555rmexcr300604_1_1_1_1_1_1_1_1" localSheetId="9">#REF!</definedName>
    <definedName name="_248_555rmexcr300604_1_1_1_1_1_1_1_1" localSheetId="11">#REF!</definedName>
    <definedName name="_248_555rmexcr300604_1_1_1_1_1_1_1_1" localSheetId="15">#REF!</definedName>
    <definedName name="_248_555rmexcr300604_1_1_1_1_1_1_1_1" localSheetId="0">#REF!</definedName>
    <definedName name="_248_555rmexcr300604_1_1_1_1_1_1_1_1" localSheetId="2">#REF!</definedName>
    <definedName name="_248_555rmexcr300604_1_1_1_1_1_1_1_1" localSheetId="1">#REF!</definedName>
    <definedName name="_248_555rmexcr300604_1_1_1_1_1_1_1_1">#REF!</definedName>
    <definedName name="_248_555rmexcr300604_1_1_1_1_1_1_1_2" localSheetId="3">#REF!</definedName>
    <definedName name="_248_555rmexcr300604_1_1_1_1_1_1_1_2" localSheetId="5">#REF!</definedName>
    <definedName name="_248_555rmexcr300604_1_1_1_1_1_1_1_2" localSheetId="6">#REF!</definedName>
    <definedName name="_248_555rmexcr300604_1_1_1_1_1_1_1_2" localSheetId="7">#REF!</definedName>
    <definedName name="_248_555rmexcr300604_1_1_1_1_1_1_1_2" localSheetId="8">#REF!</definedName>
    <definedName name="_248_555rmexcr300604_1_1_1_1_1_1_1_2" localSheetId="9">#REF!</definedName>
    <definedName name="_248_555rmexcr300604_1_1_1_1_1_1_1_2" localSheetId="11">#REF!</definedName>
    <definedName name="_248_555rmexcr300604_1_1_1_1_1_1_1_2" localSheetId="15">#REF!</definedName>
    <definedName name="_248_555rmexcr300604_1_1_1_1_1_1_1_2" localSheetId="0">#REF!</definedName>
    <definedName name="_248_555rmexcr300604_1_1_1_1_1_1_1_2" localSheetId="2">#REF!</definedName>
    <definedName name="_248_555rmexcr300604_1_1_1_1_1_1_1_2" localSheetId="1">#REF!</definedName>
    <definedName name="_248_555rmexcr300604_1_1_1_1_1_1_1_2">#REF!</definedName>
    <definedName name="_248OE_Net_OP_Excl_Mgt_N_Mis_fees_1_1_1_1_1_1_1_1" localSheetId="3">[135]OE!$A$199:$IV$199</definedName>
    <definedName name="_248OE_Net_OP_Excl_Mgt_N_Mis_fees_1_1_1_1_1_1_1_1" localSheetId="6">[136]OE!$A$199:$IV$199</definedName>
    <definedName name="_248OE_Net_OP_Excl_Mgt_N_Mis_fees_1_1_1_1_1_1_1_1" localSheetId="9">[136]OE!$A$199:$IV$199</definedName>
    <definedName name="_248OE_Net_OP_Excl_Mgt_N_Mis_fees_1_1_1_1_1_1_1_1" localSheetId="11">[135]OE!$A$199:$IV$199</definedName>
    <definedName name="_248OE_Net_OP_Excl_Mgt_N_Mis_fees_1_1_1_1_1_1_1_1" localSheetId="15">[136]OE!$A$199:$IV$199</definedName>
    <definedName name="_248OE_Net_OP_Excl_Mgt_N_Mis_fees_1_1_1_1_1_1_1_1" localSheetId="2">[135]OE!$A$199:$IV$199</definedName>
    <definedName name="_248OE_Net_OP_Excl_Mgt_N_Mis_fees_1_1_1_1_1_1_1_1">[137]OE!$A$199:$IV$199</definedName>
    <definedName name="_248TB_Rental_Income_Internal_1_1_1_1_1" localSheetId="3">[102]TB!$A$85:$IV$85</definedName>
    <definedName name="_248TB_Rental_Income_Internal_1_1_1_1_1" localSheetId="6">[103]TB!$A$85:$IV$85</definedName>
    <definedName name="_248TB_Rental_Income_Internal_1_1_1_1_1" localSheetId="9">[103]TB!$A$85:$IV$85</definedName>
    <definedName name="_248TB_Rental_Income_Internal_1_1_1_1_1" localSheetId="11">[102]TB!$A$85:$IV$85</definedName>
    <definedName name="_248TB_Rental_Income_Internal_1_1_1_1_1" localSheetId="15">[103]TB!$A$85:$IV$85</definedName>
    <definedName name="_248TB_Rental_Income_Internal_1_1_1_1_1" localSheetId="2">[102]TB!$A$85:$IV$85</definedName>
    <definedName name="_248TB_Rental_Income_Internal_1_1_1_1_1">[104]TB!$A$85:$IV$85</definedName>
    <definedName name="_249_197rmexcr_1_1_1_1_1_1_1" localSheetId="3">#REF!</definedName>
    <definedName name="_249_197rmexcr_1_1_1_1_1_1_1" localSheetId="5">#REF!</definedName>
    <definedName name="_249_197rmexcr_1_1_1_1_1_1_1" localSheetId="6">#REF!</definedName>
    <definedName name="_249_197rmexcr_1_1_1_1_1_1_1" localSheetId="7">#REF!</definedName>
    <definedName name="_249_197rmexcr_1_1_1_1_1_1_1" localSheetId="8">#REF!</definedName>
    <definedName name="_249_197rmexcr_1_1_1_1_1_1_1" localSheetId="9">#REF!</definedName>
    <definedName name="_249_197rmexcr_1_1_1_1_1_1_1" localSheetId="11">#REF!</definedName>
    <definedName name="_249_197rmexcr_1_1_1_1_1_1_1" localSheetId="15">#REF!</definedName>
    <definedName name="_249_197rmexcr_1_1_1_1_1_1_1" localSheetId="0">#REF!</definedName>
    <definedName name="_249_197rmexcr_1_1_1_1_1_1_1" localSheetId="2">#REF!</definedName>
    <definedName name="_249_197rmexcr_1_1_1_1_1_1_1" localSheetId="1">#REF!</definedName>
    <definedName name="_249_197rmexcr_1_1_1_1_1_1_1">#REF!</definedName>
    <definedName name="_249_556rmexcr300604_1_1_1_1_1_1_1_1" localSheetId="3">#REF!</definedName>
    <definedName name="_249_556rmexcr300604_1_1_1_1_1_1_1_1" localSheetId="5">#REF!</definedName>
    <definedName name="_249_556rmexcr300604_1_1_1_1_1_1_1_1" localSheetId="6">#REF!</definedName>
    <definedName name="_249_556rmexcr300604_1_1_1_1_1_1_1_1" localSheetId="7">#REF!</definedName>
    <definedName name="_249_556rmexcr300604_1_1_1_1_1_1_1_1" localSheetId="8">#REF!</definedName>
    <definedName name="_249_556rmexcr300604_1_1_1_1_1_1_1_1" localSheetId="9">#REF!</definedName>
    <definedName name="_249_556rmexcr300604_1_1_1_1_1_1_1_1" localSheetId="11">#REF!</definedName>
    <definedName name="_249_556rmexcr300604_1_1_1_1_1_1_1_1" localSheetId="15">#REF!</definedName>
    <definedName name="_249_556rmexcr300604_1_1_1_1_1_1_1_1" localSheetId="0">#REF!</definedName>
    <definedName name="_249_556rmexcr300604_1_1_1_1_1_1_1_1" localSheetId="2">#REF!</definedName>
    <definedName name="_249_556rmexcr300604_1_1_1_1_1_1_1_1" localSheetId="1">#REF!</definedName>
    <definedName name="_249_556rmexcr300604_1_1_1_1_1_1_1_1">#REF!</definedName>
    <definedName name="_249_556rmexcr300604_1_1_1_1_1_1_1_1_1" localSheetId="3">#REF!</definedName>
    <definedName name="_249_556rmexcr300604_1_1_1_1_1_1_1_1_1" localSheetId="5">#REF!</definedName>
    <definedName name="_249_556rmexcr300604_1_1_1_1_1_1_1_1_1" localSheetId="6">#REF!</definedName>
    <definedName name="_249_556rmexcr300604_1_1_1_1_1_1_1_1_1" localSheetId="7">#REF!</definedName>
    <definedName name="_249_556rmexcr300604_1_1_1_1_1_1_1_1_1" localSheetId="8">#REF!</definedName>
    <definedName name="_249_556rmexcr300604_1_1_1_1_1_1_1_1_1" localSheetId="9">#REF!</definedName>
    <definedName name="_249_556rmexcr300604_1_1_1_1_1_1_1_1_1" localSheetId="11">#REF!</definedName>
    <definedName name="_249_556rmexcr300604_1_1_1_1_1_1_1_1_1" localSheetId="15">#REF!</definedName>
    <definedName name="_249_556rmexcr300604_1_1_1_1_1_1_1_1_1" localSheetId="0">#REF!</definedName>
    <definedName name="_249_556rmexcr300604_1_1_1_1_1_1_1_1_1" localSheetId="2">#REF!</definedName>
    <definedName name="_249_556rmexcr300604_1_1_1_1_1_1_1_1_1" localSheetId="1">#REF!</definedName>
    <definedName name="_249_556rmexcr300604_1_1_1_1_1_1_1_1_1">#REF!</definedName>
    <definedName name="_249_556rmexcr300604_1_1_1_1_1_1_1_1_2" localSheetId="3">#REF!</definedName>
    <definedName name="_249_556rmexcr300604_1_1_1_1_1_1_1_1_2" localSheetId="5">#REF!</definedName>
    <definedName name="_249_556rmexcr300604_1_1_1_1_1_1_1_1_2" localSheetId="6">#REF!</definedName>
    <definedName name="_249_556rmexcr300604_1_1_1_1_1_1_1_1_2" localSheetId="7">#REF!</definedName>
    <definedName name="_249_556rmexcr300604_1_1_1_1_1_1_1_1_2" localSheetId="8">#REF!</definedName>
    <definedName name="_249_556rmexcr300604_1_1_1_1_1_1_1_1_2" localSheetId="9">#REF!</definedName>
    <definedName name="_249_556rmexcr300604_1_1_1_1_1_1_1_1_2" localSheetId="11">#REF!</definedName>
    <definedName name="_249_556rmexcr300604_1_1_1_1_1_1_1_1_2" localSheetId="15">#REF!</definedName>
    <definedName name="_249_556rmexcr300604_1_1_1_1_1_1_1_1_2" localSheetId="0">#REF!</definedName>
    <definedName name="_249_556rmexcr300604_1_1_1_1_1_1_1_1_2" localSheetId="2">#REF!</definedName>
    <definedName name="_249_556rmexcr300604_1_1_1_1_1_1_1_1_2" localSheetId="1">#REF!</definedName>
    <definedName name="_249_556rmexcr300604_1_1_1_1_1_1_1_1_2">#REF!</definedName>
    <definedName name="_249GA_Q3_Forecast_1_1_1_1_1_1" localSheetId="3">[164]G_A!$Y$1:$Y$65536</definedName>
    <definedName name="_249GA_Q3_Forecast_1_1_1_1_1_1" localSheetId="6">[165]G_A!$Y$1:$Y$65536</definedName>
    <definedName name="_249GA_Q3_Forecast_1_1_1_1_1_1" localSheetId="9">[165]G_A!$Y$1:$Y$65536</definedName>
    <definedName name="_249GA_Q3_Forecast_1_1_1_1_1_1" localSheetId="11">[164]G_A!$Y$1:$Y$65536</definedName>
    <definedName name="_249GA_Q3_Forecast_1_1_1_1_1_1" localSheetId="15">[165]G_A!$Y$1:$Y$65536</definedName>
    <definedName name="_249GA_Q3_Forecast_1_1_1_1_1_1" localSheetId="2">[164]G_A!$Y$1:$Y$65536</definedName>
    <definedName name="_249GA_Q3_Forecast_1_1_1_1_1_1">[166]G_A!$Y$1:$Y$65536</definedName>
    <definedName name="_249TB_Royalty_Income_1_1_1_1_1" localSheetId="3">[102]TB!$A$58:$IV$58</definedName>
    <definedName name="_249TB_Royalty_Income_1_1_1_1_1" localSheetId="6">[103]TB!$A$58:$IV$58</definedName>
    <definedName name="_249TB_Royalty_Income_1_1_1_1_1" localSheetId="9">[103]TB!$A$58:$IV$58</definedName>
    <definedName name="_249TB_Royalty_Income_1_1_1_1_1" localSheetId="11">[102]TB!$A$58:$IV$58</definedName>
    <definedName name="_249TB_Royalty_Income_1_1_1_1_1" localSheetId="15">[103]TB!$A$58:$IV$58</definedName>
    <definedName name="_249TB_Royalty_Income_1_1_1_1_1" localSheetId="2">[102]TB!$A$58:$IV$58</definedName>
    <definedName name="_249TB_Royalty_Income_1_1_1_1_1">[104]TB!$A$58:$IV$58</definedName>
    <definedName name="_25_104Detail_Accounts_Code_1_1_1_1_1_1_1_1_1" localSheetId="3">#REF!</definedName>
    <definedName name="_25_104Detail_Accounts_Code_1_1_1_1_1_1_1_1_1" localSheetId="5">#REF!</definedName>
    <definedName name="_25_104Detail_Accounts_Code_1_1_1_1_1_1_1_1_1" localSheetId="6">#REF!</definedName>
    <definedName name="_25_104Detail_Accounts_Code_1_1_1_1_1_1_1_1_1" localSheetId="7">#REF!</definedName>
    <definedName name="_25_104Detail_Accounts_Code_1_1_1_1_1_1_1_1_1" localSheetId="8">#REF!</definedName>
    <definedName name="_25_104Detail_Accounts_Code_1_1_1_1_1_1_1_1_1" localSheetId="9">#REF!</definedName>
    <definedName name="_25_104Detail_Accounts_Code_1_1_1_1_1_1_1_1_1" localSheetId="11">#REF!</definedName>
    <definedName name="_25_104Detail_Accounts_Code_1_1_1_1_1_1_1_1_1" localSheetId="15">#REF!</definedName>
    <definedName name="_25_104Detail_Accounts_Code_1_1_1_1_1_1_1_1_1" localSheetId="0">#REF!</definedName>
    <definedName name="_25_104Detail_Accounts_Code_1_1_1_1_1_1_1_1_1" localSheetId="2">#REF!</definedName>
    <definedName name="_25_104Detail_Accounts_Code_1_1_1_1_1_1_1_1_1" localSheetId="1">#REF!</definedName>
    <definedName name="_25_104Detail_Accounts_Code_1_1_1_1_1_1_1_1_1">#REF!</definedName>
    <definedName name="_25_105Detail_Accounts_Code_1_1_1_1_1_1_1_1_1" localSheetId="3">#REF!</definedName>
    <definedName name="_25_105Detail_Accounts_Code_1_1_1_1_1_1_1_1_1" localSheetId="5">#REF!</definedName>
    <definedName name="_25_105Detail_Accounts_Code_1_1_1_1_1_1_1_1_1" localSheetId="6">#REF!</definedName>
    <definedName name="_25_105Detail_Accounts_Code_1_1_1_1_1_1_1_1_1" localSheetId="7">#REF!</definedName>
    <definedName name="_25_105Detail_Accounts_Code_1_1_1_1_1_1_1_1_1" localSheetId="8">#REF!</definedName>
    <definedName name="_25_105Detail_Accounts_Code_1_1_1_1_1_1_1_1_1" localSheetId="9">#REF!</definedName>
    <definedName name="_25_105Detail_Accounts_Code_1_1_1_1_1_1_1_1_1" localSheetId="11">#REF!</definedName>
    <definedName name="_25_105Detail_Accounts_Code_1_1_1_1_1_1_1_1_1" localSheetId="15">#REF!</definedName>
    <definedName name="_25_105Detail_Accounts_Code_1_1_1_1_1_1_1_1_1" localSheetId="0">#REF!</definedName>
    <definedName name="_25_105Detail_Accounts_Code_1_1_1_1_1_1_1_1_1" localSheetId="2">#REF!</definedName>
    <definedName name="_25_105Detail_Accounts_Code_1_1_1_1_1_1_1_1_1" localSheetId="1">#REF!</definedName>
    <definedName name="_25_105Detail_Accounts_Code_1_1_1_1_1_1_1_1_1">#REF!</definedName>
    <definedName name="_25_105Detail_Accounts_Code_1_1_1_1_1_1_1_1_1_1" localSheetId="3">#REF!</definedName>
    <definedName name="_25_105Detail_Accounts_Code_1_1_1_1_1_1_1_1_1_1" localSheetId="5">#REF!</definedName>
    <definedName name="_25_105Detail_Accounts_Code_1_1_1_1_1_1_1_1_1_1" localSheetId="6">#REF!</definedName>
    <definedName name="_25_105Detail_Accounts_Code_1_1_1_1_1_1_1_1_1_1" localSheetId="7">#REF!</definedName>
    <definedName name="_25_105Detail_Accounts_Code_1_1_1_1_1_1_1_1_1_1" localSheetId="8">#REF!</definedName>
    <definedName name="_25_105Detail_Accounts_Code_1_1_1_1_1_1_1_1_1_1" localSheetId="9">#REF!</definedName>
    <definedName name="_25_105Detail_Accounts_Code_1_1_1_1_1_1_1_1_1_1" localSheetId="11">#REF!</definedName>
    <definedName name="_25_105Detail_Accounts_Code_1_1_1_1_1_1_1_1_1_1" localSheetId="15">#REF!</definedName>
    <definedName name="_25_105Detail_Accounts_Code_1_1_1_1_1_1_1_1_1_1" localSheetId="0">#REF!</definedName>
    <definedName name="_25_105Detail_Accounts_Code_1_1_1_1_1_1_1_1_1_1" localSheetId="2">#REF!</definedName>
    <definedName name="_25_105Detail_Accounts_Code_1_1_1_1_1_1_1_1_1_1" localSheetId="1">#REF!</definedName>
    <definedName name="_25_105Detail_Accounts_Code_1_1_1_1_1_1_1_1_1_1">#REF!</definedName>
    <definedName name="_25_105Detail_Accounts_Code_1_1_1_1_1_1_1_1_1_2" localSheetId="3">#REF!</definedName>
    <definedName name="_25_105Detail_Accounts_Code_1_1_1_1_1_1_1_1_1_2" localSheetId="5">#REF!</definedName>
    <definedName name="_25_105Detail_Accounts_Code_1_1_1_1_1_1_1_1_1_2" localSheetId="6">#REF!</definedName>
    <definedName name="_25_105Detail_Accounts_Code_1_1_1_1_1_1_1_1_1_2" localSheetId="7">#REF!</definedName>
    <definedName name="_25_105Detail_Accounts_Code_1_1_1_1_1_1_1_1_1_2" localSheetId="8">#REF!</definedName>
    <definedName name="_25_105Detail_Accounts_Code_1_1_1_1_1_1_1_1_1_2" localSheetId="9">#REF!</definedName>
    <definedName name="_25_105Detail_Accounts_Code_1_1_1_1_1_1_1_1_1_2" localSheetId="11">#REF!</definedName>
    <definedName name="_25_105Detail_Accounts_Code_1_1_1_1_1_1_1_1_1_2" localSheetId="15">#REF!</definedName>
    <definedName name="_25_105Detail_Accounts_Code_1_1_1_1_1_1_1_1_1_2" localSheetId="0">#REF!</definedName>
    <definedName name="_25_105Detail_Accounts_Code_1_1_1_1_1_1_1_1_1_2" localSheetId="2">#REF!</definedName>
    <definedName name="_25_105Detail_Accounts_Code_1_1_1_1_1_1_1_1_1_2" localSheetId="1">#REF!</definedName>
    <definedName name="_25_105Detail_Accounts_Code_1_1_1_1_1_1_1_1_1_2">#REF!</definedName>
    <definedName name="_25_8_1_1_1_1_1_1" localSheetId="3">[7]BUDGET97!$D$443:$O$458</definedName>
    <definedName name="_25_8_1_1_1_1_1_1" localSheetId="6">[8]BUDGET97!$D$443:$O$458</definedName>
    <definedName name="_25_8_1_1_1_1_1_1" localSheetId="9">[8]BUDGET97!$D$443:$O$458</definedName>
    <definedName name="_25_8_1_1_1_1_1_1" localSheetId="11">[7]BUDGET97!$D$443:$O$458</definedName>
    <definedName name="_25_8_1_1_1_1_1_1" localSheetId="15">[8]BUDGET97!$D$443:$O$458</definedName>
    <definedName name="_25_8_1_1_1_1_1_1" localSheetId="2">[7]BUDGET97!$D$443:$O$458</definedName>
    <definedName name="_25_8_1_1_1_1_1_1">[9]BUDGET97!$D$443:$O$458</definedName>
    <definedName name="_250_198rmexcr300604_1_1_1_1_1_1_1_1" localSheetId="3">#REF!</definedName>
    <definedName name="_250_198rmexcr300604_1_1_1_1_1_1_1_1" localSheetId="5">#REF!</definedName>
    <definedName name="_250_198rmexcr300604_1_1_1_1_1_1_1_1" localSheetId="6">#REF!</definedName>
    <definedName name="_250_198rmexcr300604_1_1_1_1_1_1_1_1" localSheetId="7">#REF!</definedName>
    <definedName name="_250_198rmexcr300604_1_1_1_1_1_1_1_1" localSheetId="8">#REF!</definedName>
    <definedName name="_250_198rmexcr300604_1_1_1_1_1_1_1_1" localSheetId="9">#REF!</definedName>
    <definedName name="_250_198rmexcr300604_1_1_1_1_1_1_1_1" localSheetId="11">#REF!</definedName>
    <definedName name="_250_198rmexcr300604_1_1_1_1_1_1_1_1" localSheetId="15">#REF!</definedName>
    <definedName name="_250_198rmexcr300604_1_1_1_1_1_1_1_1" localSheetId="0">#REF!</definedName>
    <definedName name="_250_198rmexcr300604_1_1_1_1_1_1_1_1" localSheetId="2">#REF!</definedName>
    <definedName name="_250_198rmexcr300604_1_1_1_1_1_1_1_1" localSheetId="1">#REF!</definedName>
    <definedName name="_250_198rmexcr300604_1_1_1_1_1_1_1_1">#REF!</definedName>
    <definedName name="_250_557rmexcr300604_1_1_1_1_1_1_1_1_1" localSheetId="3">#REF!</definedName>
    <definedName name="_250_557rmexcr300604_1_1_1_1_1_1_1_1_1" localSheetId="5">#REF!</definedName>
    <definedName name="_250_557rmexcr300604_1_1_1_1_1_1_1_1_1" localSheetId="6">#REF!</definedName>
    <definedName name="_250_557rmexcr300604_1_1_1_1_1_1_1_1_1" localSheetId="7">#REF!</definedName>
    <definedName name="_250_557rmexcr300604_1_1_1_1_1_1_1_1_1" localSheetId="8">#REF!</definedName>
    <definedName name="_250_557rmexcr300604_1_1_1_1_1_1_1_1_1" localSheetId="9">#REF!</definedName>
    <definedName name="_250_557rmexcr300604_1_1_1_1_1_1_1_1_1" localSheetId="11">#REF!</definedName>
    <definedName name="_250_557rmexcr300604_1_1_1_1_1_1_1_1_1" localSheetId="15">#REF!</definedName>
    <definedName name="_250_557rmexcr300604_1_1_1_1_1_1_1_1_1" localSheetId="0">#REF!</definedName>
    <definedName name="_250_557rmexcr300604_1_1_1_1_1_1_1_1_1" localSheetId="2">#REF!</definedName>
    <definedName name="_250_557rmexcr300604_1_1_1_1_1_1_1_1_1" localSheetId="1">#REF!</definedName>
    <definedName name="_250_557rmexcr300604_1_1_1_1_1_1_1_1_1">#REF!</definedName>
    <definedName name="_250_557rmexcr300604_1_1_1_1_1_1_1_1_1_1" localSheetId="3">#REF!</definedName>
    <definedName name="_250_557rmexcr300604_1_1_1_1_1_1_1_1_1_1" localSheetId="5">#REF!</definedName>
    <definedName name="_250_557rmexcr300604_1_1_1_1_1_1_1_1_1_1" localSheetId="6">#REF!</definedName>
    <definedName name="_250_557rmexcr300604_1_1_1_1_1_1_1_1_1_1" localSheetId="7">#REF!</definedName>
    <definedName name="_250_557rmexcr300604_1_1_1_1_1_1_1_1_1_1" localSheetId="8">#REF!</definedName>
    <definedName name="_250_557rmexcr300604_1_1_1_1_1_1_1_1_1_1" localSheetId="9">#REF!</definedName>
    <definedName name="_250_557rmexcr300604_1_1_1_1_1_1_1_1_1_1" localSheetId="11">#REF!</definedName>
    <definedName name="_250_557rmexcr300604_1_1_1_1_1_1_1_1_1_1" localSheetId="15">#REF!</definedName>
    <definedName name="_250_557rmexcr300604_1_1_1_1_1_1_1_1_1_1" localSheetId="0">#REF!</definedName>
    <definedName name="_250_557rmexcr300604_1_1_1_1_1_1_1_1_1_1" localSheetId="2">#REF!</definedName>
    <definedName name="_250_557rmexcr300604_1_1_1_1_1_1_1_1_1_1" localSheetId="1">#REF!</definedName>
    <definedName name="_250_557rmexcr300604_1_1_1_1_1_1_1_1_1_1">#REF!</definedName>
    <definedName name="_250_557rmexcr300604_1_1_1_1_1_1_1_1_1_2" localSheetId="3">#REF!</definedName>
    <definedName name="_250_557rmexcr300604_1_1_1_1_1_1_1_1_1_2" localSheetId="5">#REF!</definedName>
    <definedName name="_250_557rmexcr300604_1_1_1_1_1_1_1_1_1_2" localSheetId="6">#REF!</definedName>
    <definedName name="_250_557rmexcr300604_1_1_1_1_1_1_1_1_1_2" localSheetId="7">#REF!</definedName>
    <definedName name="_250_557rmexcr300604_1_1_1_1_1_1_1_1_1_2" localSheetId="8">#REF!</definedName>
    <definedName name="_250_557rmexcr300604_1_1_1_1_1_1_1_1_1_2" localSheetId="9">#REF!</definedName>
    <definedName name="_250_557rmexcr300604_1_1_1_1_1_1_1_1_1_2" localSheetId="11">#REF!</definedName>
    <definedName name="_250_557rmexcr300604_1_1_1_1_1_1_1_1_1_2" localSheetId="15">#REF!</definedName>
    <definedName name="_250_557rmexcr300604_1_1_1_1_1_1_1_1_1_2" localSheetId="0">#REF!</definedName>
    <definedName name="_250_557rmexcr300604_1_1_1_1_1_1_1_1_1_2" localSheetId="2">#REF!</definedName>
    <definedName name="_250_557rmexcr300604_1_1_1_1_1_1_1_1_1_2" localSheetId="1">#REF!</definedName>
    <definedName name="_250_557rmexcr300604_1_1_1_1_1_1_1_1_1_2">#REF!</definedName>
    <definedName name="_250GA_RF_1_1_1_1" localSheetId="3">[161]G_A!$N$1:$N$65536</definedName>
    <definedName name="_250GA_RF_1_1_1_1" localSheetId="6">[162]G_A!$N$1:$N$65536</definedName>
    <definedName name="_250GA_RF_1_1_1_1" localSheetId="9">[162]G_A!$N$1:$N$65536</definedName>
    <definedName name="_250GA_RF_1_1_1_1" localSheetId="11">[161]G_A!$N$1:$N$65536</definedName>
    <definedName name="_250GA_RF_1_1_1_1" localSheetId="15">[162]G_A!$N$1:$N$65536</definedName>
    <definedName name="_250GA_RF_1_1_1_1" localSheetId="2">[161]G_A!$N$1:$N$65536</definedName>
    <definedName name="_250GA_RF_1_1_1_1">[163]G_A!$N$1:$N$65536</definedName>
    <definedName name="_250OE_Q1_Actual_1_1_1_1_1_1_1_1" localSheetId="3">[135]OE!$P$1:$P$65536</definedName>
    <definedName name="_250OE_Q1_Actual_1_1_1_1_1_1_1_1" localSheetId="6">[136]OE!$P$1:$P$65536</definedName>
    <definedName name="_250OE_Q1_Actual_1_1_1_1_1_1_1_1" localSheetId="9">[136]OE!$P$1:$P$65536</definedName>
    <definedName name="_250OE_Q1_Actual_1_1_1_1_1_1_1_1" localSheetId="11">[135]OE!$P$1:$P$65536</definedName>
    <definedName name="_250OE_Q1_Actual_1_1_1_1_1_1_1_1" localSheetId="15">[136]OE!$P$1:$P$65536</definedName>
    <definedName name="_250OE_Q1_Actual_1_1_1_1_1_1_1_1" localSheetId="2">[135]OE!$P$1:$P$65536</definedName>
    <definedName name="_250OE_Q1_Actual_1_1_1_1_1_1_1_1">[137]OE!$P$1:$P$65536</definedName>
    <definedName name="_250TB_Sale_Of_Goods_External_1_1_1_1_1" localSheetId="3">[102]TB!$A$21:$IV$21</definedName>
    <definedName name="_250TB_Sale_Of_Goods_External_1_1_1_1_1" localSheetId="6">[103]TB!$A$21:$IV$21</definedName>
    <definedName name="_250TB_Sale_Of_Goods_External_1_1_1_1_1" localSheetId="9">[103]TB!$A$21:$IV$21</definedName>
    <definedName name="_250TB_Sale_Of_Goods_External_1_1_1_1_1" localSheetId="11">[102]TB!$A$21:$IV$21</definedName>
    <definedName name="_250TB_Sale_Of_Goods_External_1_1_1_1_1" localSheetId="15">[103]TB!$A$21:$IV$21</definedName>
    <definedName name="_250TB_Sale_Of_Goods_External_1_1_1_1_1" localSheetId="2">[102]TB!$A$21:$IV$21</definedName>
    <definedName name="_250TB_Sale_Of_Goods_External_1_1_1_1_1">[104]TB!$A$21:$IV$21</definedName>
    <definedName name="_251_198rmexcr300604_1_1_1_1_1_1_1_1_1" localSheetId="3">#REF!</definedName>
    <definedName name="_251_198rmexcr300604_1_1_1_1_1_1_1_1_1" localSheetId="5">#REF!</definedName>
    <definedName name="_251_198rmexcr300604_1_1_1_1_1_1_1_1_1" localSheetId="6">#REF!</definedName>
    <definedName name="_251_198rmexcr300604_1_1_1_1_1_1_1_1_1" localSheetId="7">#REF!</definedName>
    <definedName name="_251_198rmexcr300604_1_1_1_1_1_1_1_1_1" localSheetId="8">#REF!</definedName>
    <definedName name="_251_198rmexcr300604_1_1_1_1_1_1_1_1_1" localSheetId="9">#REF!</definedName>
    <definedName name="_251_198rmexcr300604_1_1_1_1_1_1_1_1_1" localSheetId="11">#REF!</definedName>
    <definedName name="_251_198rmexcr300604_1_1_1_1_1_1_1_1_1" localSheetId="15">#REF!</definedName>
    <definedName name="_251_198rmexcr300604_1_1_1_1_1_1_1_1_1" localSheetId="0">#REF!</definedName>
    <definedName name="_251_198rmexcr300604_1_1_1_1_1_1_1_1_1" localSheetId="2">#REF!</definedName>
    <definedName name="_251_198rmexcr300604_1_1_1_1_1_1_1_1_1" localSheetId="1">#REF!</definedName>
    <definedName name="_251_198rmexcr300604_1_1_1_1_1_1_1_1_1">#REF!</definedName>
    <definedName name="_251_558rmexcr301103_1_1_1_1_1_1_1" localSheetId="3">#REF!</definedName>
    <definedName name="_251_558rmexcr301103_1_1_1_1_1_1_1" localSheetId="5">#REF!</definedName>
    <definedName name="_251_558rmexcr301103_1_1_1_1_1_1_1" localSheetId="6">#REF!</definedName>
    <definedName name="_251_558rmexcr301103_1_1_1_1_1_1_1" localSheetId="7">#REF!</definedName>
    <definedName name="_251_558rmexcr301103_1_1_1_1_1_1_1" localSheetId="8">#REF!</definedName>
    <definedName name="_251_558rmexcr301103_1_1_1_1_1_1_1" localSheetId="9">#REF!</definedName>
    <definedName name="_251_558rmexcr301103_1_1_1_1_1_1_1" localSheetId="11">#REF!</definedName>
    <definedName name="_251_558rmexcr301103_1_1_1_1_1_1_1" localSheetId="15">#REF!</definedName>
    <definedName name="_251_558rmexcr301103_1_1_1_1_1_1_1" localSheetId="0">#REF!</definedName>
    <definedName name="_251_558rmexcr301103_1_1_1_1_1_1_1" localSheetId="2">#REF!</definedName>
    <definedName name="_251_558rmexcr301103_1_1_1_1_1_1_1" localSheetId="1">#REF!</definedName>
    <definedName name="_251_558rmexcr301103_1_1_1_1_1_1_1">#REF!</definedName>
    <definedName name="_251_558rmexcr301103_1_1_1_1_1_1_1_1" localSheetId="3">#REF!</definedName>
    <definedName name="_251_558rmexcr301103_1_1_1_1_1_1_1_1" localSheetId="5">#REF!</definedName>
    <definedName name="_251_558rmexcr301103_1_1_1_1_1_1_1_1" localSheetId="6">#REF!</definedName>
    <definedName name="_251_558rmexcr301103_1_1_1_1_1_1_1_1" localSheetId="7">#REF!</definedName>
    <definedName name="_251_558rmexcr301103_1_1_1_1_1_1_1_1" localSheetId="8">#REF!</definedName>
    <definedName name="_251_558rmexcr301103_1_1_1_1_1_1_1_1" localSheetId="9">#REF!</definedName>
    <definedName name="_251_558rmexcr301103_1_1_1_1_1_1_1_1" localSheetId="11">#REF!</definedName>
    <definedName name="_251_558rmexcr301103_1_1_1_1_1_1_1_1" localSheetId="15">#REF!</definedName>
    <definedName name="_251_558rmexcr301103_1_1_1_1_1_1_1_1" localSheetId="0">#REF!</definedName>
    <definedName name="_251_558rmexcr301103_1_1_1_1_1_1_1_1" localSheetId="2">#REF!</definedName>
    <definedName name="_251_558rmexcr301103_1_1_1_1_1_1_1_1" localSheetId="1">#REF!</definedName>
    <definedName name="_251_558rmexcr301103_1_1_1_1_1_1_1_1">#REF!</definedName>
    <definedName name="_251_558rmexcr301103_1_1_1_1_1_1_1_2" localSheetId="3">#REF!</definedName>
    <definedName name="_251_558rmexcr301103_1_1_1_1_1_1_1_2" localSheetId="5">#REF!</definedName>
    <definedName name="_251_558rmexcr301103_1_1_1_1_1_1_1_2" localSheetId="6">#REF!</definedName>
    <definedName name="_251_558rmexcr301103_1_1_1_1_1_1_1_2" localSheetId="7">#REF!</definedName>
    <definedName name="_251_558rmexcr301103_1_1_1_1_1_1_1_2" localSheetId="8">#REF!</definedName>
    <definedName name="_251_558rmexcr301103_1_1_1_1_1_1_1_2" localSheetId="9">#REF!</definedName>
    <definedName name="_251_558rmexcr301103_1_1_1_1_1_1_1_2" localSheetId="11">#REF!</definedName>
    <definedName name="_251_558rmexcr301103_1_1_1_1_1_1_1_2" localSheetId="15">#REF!</definedName>
    <definedName name="_251_558rmexcr301103_1_1_1_1_1_1_1_2" localSheetId="0">#REF!</definedName>
    <definedName name="_251_558rmexcr301103_1_1_1_1_1_1_1_2" localSheetId="2">#REF!</definedName>
    <definedName name="_251_558rmexcr301103_1_1_1_1_1_1_1_2" localSheetId="1">#REF!</definedName>
    <definedName name="_251_558rmexcr301103_1_1_1_1_1_1_1_2">#REF!</definedName>
    <definedName name="_251TB_Sale_Of_Goods_Internal_1_1_1_1_1" localSheetId="3">[102]TB!$A$65:$IV$65</definedName>
    <definedName name="_251TB_Sale_Of_Goods_Internal_1_1_1_1_1" localSheetId="6">[103]TB!$A$65:$IV$65</definedName>
    <definedName name="_251TB_Sale_Of_Goods_Internal_1_1_1_1_1" localSheetId="9">[103]TB!$A$65:$IV$65</definedName>
    <definedName name="_251TB_Sale_Of_Goods_Internal_1_1_1_1_1" localSheetId="11">[102]TB!$A$65:$IV$65</definedName>
    <definedName name="_251TB_Sale_Of_Goods_Internal_1_1_1_1_1" localSheetId="15">[103]TB!$A$65:$IV$65</definedName>
    <definedName name="_251TB_Sale_Of_Goods_Internal_1_1_1_1_1" localSheetId="2">[102]TB!$A$65:$IV$65</definedName>
    <definedName name="_251TB_Sale_Of_Goods_Internal_1_1_1_1_1">[104]TB!$A$65:$IV$65</definedName>
    <definedName name="_252_199rmexcr301103_1_1_1_1_1_1_1_1" localSheetId="3">#REF!</definedName>
    <definedName name="_252_199rmexcr301103_1_1_1_1_1_1_1_1" localSheetId="5">#REF!</definedName>
    <definedName name="_252_199rmexcr301103_1_1_1_1_1_1_1_1" localSheetId="6">#REF!</definedName>
    <definedName name="_252_199rmexcr301103_1_1_1_1_1_1_1_1" localSheetId="7">#REF!</definedName>
    <definedName name="_252_199rmexcr301103_1_1_1_1_1_1_1_1" localSheetId="8">#REF!</definedName>
    <definedName name="_252_199rmexcr301103_1_1_1_1_1_1_1_1" localSheetId="9">#REF!</definedName>
    <definedName name="_252_199rmexcr301103_1_1_1_1_1_1_1_1" localSheetId="11">#REF!</definedName>
    <definedName name="_252_199rmexcr301103_1_1_1_1_1_1_1_1" localSheetId="15">#REF!</definedName>
    <definedName name="_252_199rmexcr301103_1_1_1_1_1_1_1_1" localSheetId="0">#REF!</definedName>
    <definedName name="_252_199rmexcr301103_1_1_1_1_1_1_1_1" localSheetId="2">#REF!</definedName>
    <definedName name="_252_199rmexcr301103_1_1_1_1_1_1_1_1" localSheetId="1">#REF!</definedName>
    <definedName name="_252_199rmexcr301103_1_1_1_1_1_1_1_1">#REF!</definedName>
    <definedName name="_252_559rmexcr301103_1_1_1_1_1_1_1_1" localSheetId="3">#REF!</definedName>
    <definedName name="_252_559rmexcr301103_1_1_1_1_1_1_1_1" localSheetId="5">#REF!</definedName>
    <definedName name="_252_559rmexcr301103_1_1_1_1_1_1_1_1" localSheetId="6">#REF!</definedName>
    <definedName name="_252_559rmexcr301103_1_1_1_1_1_1_1_1" localSheetId="7">#REF!</definedName>
    <definedName name="_252_559rmexcr301103_1_1_1_1_1_1_1_1" localSheetId="8">#REF!</definedName>
    <definedName name="_252_559rmexcr301103_1_1_1_1_1_1_1_1" localSheetId="9">#REF!</definedName>
    <definedName name="_252_559rmexcr301103_1_1_1_1_1_1_1_1" localSheetId="11">#REF!</definedName>
    <definedName name="_252_559rmexcr301103_1_1_1_1_1_1_1_1" localSheetId="15">#REF!</definedName>
    <definedName name="_252_559rmexcr301103_1_1_1_1_1_1_1_1" localSheetId="0">#REF!</definedName>
    <definedName name="_252_559rmexcr301103_1_1_1_1_1_1_1_1" localSheetId="2">#REF!</definedName>
    <definedName name="_252_559rmexcr301103_1_1_1_1_1_1_1_1" localSheetId="1">#REF!</definedName>
    <definedName name="_252_559rmexcr301103_1_1_1_1_1_1_1_1">#REF!</definedName>
    <definedName name="_252_559rmexcr301103_1_1_1_1_1_1_1_1_1" localSheetId="3">#REF!</definedName>
    <definedName name="_252_559rmexcr301103_1_1_1_1_1_1_1_1_1" localSheetId="5">#REF!</definedName>
    <definedName name="_252_559rmexcr301103_1_1_1_1_1_1_1_1_1" localSheetId="6">#REF!</definedName>
    <definedName name="_252_559rmexcr301103_1_1_1_1_1_1_1_1_1" localSheetId="7">#REF!</definedName>
    <definedName name="_252_559rmexcr301103_1_1_1_1_1_1_1_1_1" localSheetId="8">#REF!</definedName>
    <definedName name="_252_559rmexcr301103_1_1_1_1_1_1_1_1_1" localSheetId="9">#REF!</definedName>
    <definedName name="_252_559rmexcr301103_1_1_1_1_1_1_1_1_1" localSheetId="11">#REF!</definedName>
    <definedName name="_252_559rmexcr301103_1_1_1_1_1_1_1_1_1" localSheetId="15">#REF!</definedName>
    <definedName name="_252_559rmexcr301103_1_1_1_1_1_1_1_1_1" localSheetId="0">#REF!</definedName>
    <definedName name="_252_559rmexcr301103_1_1_1_1_1_1_1_1_1" localSheetId="2">#REF!</definedName>
    <definedName name="_252_559rmexcr301103_1_1_1_1_1_1_1_1_1" localSheetId="1">#REF!</definedName>
    <definedName name="_252_559rmexcr301103_1_1_1_1_1_1_1_1_1">#REF!</definedName>
    <definedName name="_252_559rmexcr301103_1_1_1_1_1_1_1_1_2" localSheetId="3">#REF!</definedName>
    <definedName name="_252_559rmexcr301103_1_1_1_1_1_1_1_1_2" localSheetId="5">#REF!</definedName>
    <definedName name="_252_559rmexcr301103_1_1_1_1_1_1_1_1_2" localSheetId="6">#REF!</definedName>
    <definedName name="_252_559rmexcr301103_1_1_1_1_1_1_1_1_2" localSheetId="7">#REF!</definedName>
    <definedName name="_252_559rmexcr301103_1_1_1_1_1_1_1_1_2" localSheetId="8">#REF!</definedName>
    <definedName name="_252_559rmexcr301103_1_1_1_1_1_1_1_1_2" localSheetId="9">#REF!</definedName>
    <definedName name="_252_559rmexcr301103_1_1_1_1_1_1_1_1_2" localSheetId="11">#REF!</definedName>
    <definedName name="_252_559rmexcr301103_1_1_1_1_1_1_1_1_2" localSheetId="15">#REF!</definedName>
    <definedName name="_252_559rmexcr301103_1_1_1_1_1_1_1_1_2" localSheetId="0">#REF!</definedName>
    <definedName name="_252_559rmexcr301103_1_1_1_1_1_1_1_1_2" localSheetId="2">#REF!</definedName>
    <definedName name="_252_559rmexcr301103_1_1_1_1_1_1_1_1_2" localSheetId="1">#REF!</definedName>
    <definedName name="_252_559rmexcr301103_1_1_1_1_1_1_1_1_2">#REF!</definedName>
    <definedName name="_252GA_RF_1_1_1_1_1_1" localSheetId="3">[164]G_A!$N$1:$N$65536</definedName>
    <definedName name="_252GA_RF_1_1_1_1_1_1" localSheetId="6">[165]G_A!$N$1:$N$65536</definedName>
    <definedName name="_252GA_RF_1_1_1_1_1_1" localSheetId="9">[165]G_A!$N$1:$N$65536</definedName>
    <definedName name="_252GA_RF_1_1_1_1_1_1" localSheetId="11">[164]G_A!$N$1:$N$65536</definedName>
    <definedName name="_252GA_RF_1_1_1_1_1_1" localSheetId="15">[165]G_A!$N$1:$N$65536</definedName>
    <definedName name="_252GA_RF_1_1_1_1_1_1" localSheetId="2">[164]G_A!$N$1:$N$65536</definedName>
    <definedName name="_252GA_RF_1_1_1_1_1_1">[166]G_A!$N$1:$N$65536</definedName>
    <definedName name="_252OE_Q1_Budget_1_1_1_1_1_1_1_1" localSheetId="3">[135]OE!$R$1:$R$65536</definedName>
    <definedName name="_252OE_Q1_Budget_1_1_1_1_1_1_1_1" localSheetId="6">[136]OE!$R$1:$R$65536</definedName>
    <definedName name="_252OE_Q1_Budget_1_1_1_1_1_1_1_1" localSheetId="9">[136]OE!$R$1:$R$65536</definedName>
    <definedName name="_252OE_Q1_Budget_1_1_1_1_1_1_1_1" localSheetId="11">[135]OE!$R$1:$R$65536</definedName>
    <definedName name="_252OE_Q1_Budget_1_1_1_1_1_1_1_1" localSheetId="15">[136]OE!$R$1:$R$65536</definedName>
    <definedName name="_252OE_Q1_Budget_1_1_1_1_1_1_1_1" localSheetId="2">[135]OE!$R$1:$R$65536</definedName>
    <definedName name="_252OE_Q1_Budget_1_1_1_1_1_1_1_1">[137]OE!$R$1:$R$65536</definedName>
    <definedName name="_252TB_Share_Of_Results_Associates_1_1_1_1_1" localSheetId="3">[102]TB!$A$386:$IV$386</definedName>
    <definedName name="_252TB_Share_Of_Results_Associates_1_1_1_1_1" localSheetId="6">[103]TB!$A$386:$IV$386</definedName>
    <definedName name="_252TB_Share_Of_Results_Associates_1_1_1_1_1" localSheetId="9">[103]TB!$A$386:$IV$386</definedName>
    <definedName name="_252TB_Share_Of_Results_Associates_1_1_1_1_1" localSheetId="11">[102]TB!$A$386:$IV$386</definedName>
    <definedName name="_252TB_Share_Of_Results_Associates_1_1_1_1_1" localSheetId="15">[103]TB!$A$386:$IV$386</definedName>
    <definedName name="_252TB_Share_Of_Results_Associates_1_1_1_1_1" localSheetId="2">[102]TB!$A$386:$IV$386</definedName>
    <definedName name="_252TB_Share_Of_Results_Associates_1_1_1_1_1">[104]TB!$A$386:$IV$386</definedName>
    <definedName name="_253_199rmexcr301103_1_1_1_1_1_1_1_1_1" localSheetId="3">#REF!</definedName>
    <definedName name="_253_199rmexcr301103_1_1_1_1_1_1_1_1_1" localSheetId="5">#REF!</definedName>
    <definedName name="_253_199rmexcr301103_1_1_1_1_1_1_1_1_1" localSheetId="6">#REF!</definedName>
    <definedName name="_253_199rmexcr301103_1_1_1_1_1_1_1_1_1" localSheetId="7">#REF!</definedName>
    <definedName name="_253_199rmexcr301103_1_1_1_1_1_1_1_1_1" localSheetId="8">#REF!</definedName>
    <definedName name="_253_199rmexcr301103_1_1_1_1_1_1_1_1_1" localSheetId="9">#REF!</definedName>
    <definedName name="_253_199rmexcr301103_1_1_1_1_1_1_1_1_1" localSheetId="11">#REF!</definedName>
    <definedName name="_253_199rmexcr301103_1_1_1_1_1_1_1_1_1" localSheetId="15">#REF!</definedName>
    <definedName name="_253_199rmexcr301103_1_1_1_1_1_1_1_1_1" localSheetId="0">#REF!</definedName>
    <definedName name="_253_199rmexcr301103_1_1_1_1_1_1_1_1_1" localSheetId="2">#REF!</definedName>
    <definedName name="_253_199rmexcr301103_1_1_1_1_1_1_1_1_1" localSheetId="1">#REF!</definedName>
    <definedName name="_253_199rmexcr301103_1_1_1_1_1_1_1_1_1">#REF!</definedName>
    <definedName name="_253_55Detail_LY_CM_1_1_1_1_1_1" localSheetId="3">#REF!</definedName>
    <definedName name="_253_55Detail_LY_CM_1_1_1_1_1_1" localSheetId="5">#REF!</definedName>
    <definedName name="_253_55Detail_LY_CM_1_1_1_1_1_1" localSheetId="6">#REF!</definedName>
    <definedName name="_253_55Detail_LY_CM_1_1_1_1_1_1" localSheetId="7">#REF!</definedName>
    <definedName name="_253_55Detail_LY_CM_1_1_1_1_1_1" localSheetId="8">#REF!</definedName>
    <definedName name="_253_55Detail_LY_CM_1_1_1_1_1_1" localSheetId="9">#REF!</definedName>
    <definedName name="_253_55Detail_LY_CM_1_1_1_1_1_1" localSheetId="11">#REF!</definedName>
    <definedName name="_253_55Detail_LY_CM_1_1_1_1_1_1" localSheetId="15">#REF!</definedName>
    <definedName name="_253_55Detail_LY_CM_1_1_1_1_1_1" localSheetId="0">#REF!</definedName>
    <definedName name="_253_55Detail_LY_CM_1_1_1_1_1_1" localSheetId="2">#REF!</definedName>
    <definedName name="_253_55Detail_LY_CM_1_1_1_1_1_1" localSheetId="1">#REF!</definedName>
    <definedName name="_253_55Detail_LY_CM_1_1_1_1_1_1">#REF!</definedName>
    <definedName name="_253_55Detail_LY_CM_1_1_1_1_1_1_1" localSheetId="3">#REF!</definedName>
    <definedName name="_253_55Detail_LY_CM_1_1_1_1_1_1_1" localSheetId="5">#REF!</definedName>
    <definedName name="_253_55Detail_LY_CM_1_1_1_1_1_1_1" localSheetId="6">#REF!</definedName>
    <definedName name="_253_55Detail_LY_CM_1_1_1_1_1_1_1" localSheetId="7">#REF!</definedName>
    <definedName name="_253_55Detail_LY_CM_1_1_1_1_1_1_1" localSheetId="8">#REF!</definedName>
    <definedName name="_253_55Detail_LY_CM_1_1_1_1_1_1_1" localSheetId="9">#REF!</definedName>
    <definedName name="_253_55Detail_LY_CM_1_1_1_1_1_1_1" localSheetId="11">#REF!</definedName>
    <definedName name="_253_55Detail_LY_CM_1_1_1_1_1_1_1" localSheetId="15">#REF!</definedName>
    <definedName name="_253_55Detail_LY_CM_1_1_1_1_1_1_1" localSheetId="0">#REF!</definedName>
    <definedName name="_253_55Detail_LY_CM_1_1_1_1_1_1_1" localSheetId="2">#REF!</definedName>
    <definedName name="_253_55Detail_LY_CM_1_1_1_1_1_1_1" localSheetId="1">#REF!</definedName>
    <definedName name="_253_55Detail_LY_CM_1_1_1_1_1_1_1">#REF!</definedName>
    <definedName name="_253_55Detail_LY_CM_1_1_1_1_1_1_2" localSheetId="3">#REF!</definedName>
    <definedName name="_253_55Detail_LY_CM_1_1_1_1_1_1_2" localSheetId="5">#REF!</definedName>
    <definedName name="_253_55Detail_LY_CM_1_1_1_1_1_1_2" localSheetId="6">#REF!</definedName>
    <definedName name="_253_55Detail_LY_CM_1_1_1_1_1_1_2" localSheetId="7">#REF!</definedName>
    <definedName name="_253_55Detail_LY_CM_1_1_1_1_1_1_2" localSheetId="8">#REF!</definedName>
    <definedName name="_253_55Detail_LY_CM_1_1_1_1_1_1_2" localSheetId="9">#REF!</definedName>
    <definedName name="_253_55Detail_LY_CM_1_1_1_1_1_1_2" localSheetId="11">#REF!</definedName>
    <definedName name="_253_55Detail_LY_CM_1_1_1_1_1_1_2" localSheetId="15">#REF!</definedName>
    <definedName name="_253_55Detail_LY_CM_1_1_1_1_1_1_2" localSheetId="0">#REF!</definedName>
    <definedName name="_253_55Detail_LY_CM_1_1_1_1_1_1_2" localSheetId="2">#REF!</definedName>
    <definedName name="_253_55Detail_LY_CM_1_1_1_1_1_1_2" localSheetId="1">#REF!</definedName>
    <definedName name="_253_55Detail_LY_CM_1_1_1_1_1_1_2">#REF!</definedName>
    <definedName name="_253GA_Total_Bad_Debts_1_1_1_1" localSheetId="3">[161]G_A!$A$209:$IV$209</definedName>
    <definedName name="_253GA_Total_Bad_Debts_1_1_1_1" localSheetId="6">[162]G_A!$A$209:$IV$209</definedName>
    <definedName name="_253GA_Total_Bad_Debts_1_1_1_1" localSheetId="9">[162]G_A!$A$209:$IV$209</definedName>
    <definedName name="_253GA_Total_Bad_Debts_1_1_1_1" localSheetId="11">[161]G_A!$A$209:$IV$209</definedName>
    <definedName name="_253GA_Total_Bad_Debts_1_1_1_1" localSheetId="15">[162]G_A!$A$209:$IV$209</definedName>
    <definedName name="_253GA_Total_Bad_Debts_1_1_1_1" localSheetId="2">[161]G_A!$A$209:$IV$209</definedName>
    <definedName name="_253GA_Total_Bad_Debts_1_1_1_1">[163]G_A!$A$209:$IV$209</definedName>
    <definedName name="_253TB_UEL_Mgt_Fees_1_1_1_1_1" localSheetId="3">[102]TB!$A$346:$IV$346</definedName>
    <definedName name="_253TB_UEL_Mgt_Fees_1_1_1_1_1" localSheetId="6">[103]TB!$A$346:$IV$346</definedName>
    <definedName name="_253TB_UEL_Mgt_Fees_1_1_1_1_1" localSheetId="9">[103]TB!$A$346:$IV$346</definedName>
    <definedName name="_253TB_UEL_Mgt_Fees_1_1_1_1_1" localSheetId="11">[102]TB!$A$346:$IV$346</definedName>
    <definedName name="_253TB_UEL_Mgt_Fees_1_1_1_1_1" localSheetId="15">[103]TB!$A$346:$IV$346</definedName>
    <definedName name="_253TB_UEL_Mgt_Fees_1_1_1_1_1" localSheetId="2">[102]TB!$A$346:$IV$346</definedName>
    <definedName name="_253TB_UEL_Mgt_Fees_1_1_1_1_1">[104]TB!$A$346:$IV$346</definedName>
    <definedName name="_254_2_1_1" localSheetId="3">[18]BUDGET97!$D$48:$Q$84</definedName>
    <definedName name="_254_2_1_1" localSheetId="5">[18]BUDGET97!$D$48:$Q$84</definedName>
    <definedName name="_254_2_1_1" localSheetId="6">[19]BUDGET97!$D$48:$Q$84</definedName>
    <definedName name="_254_2_1_1" localSheetId="7">[20]BUDGET97!$D$48:$Q$84</definedName>
    <definedName name="_254_2_1_1" localSheetId="8">#REF!</definedName>
    <definedName name="_254_2_1_1" localSheetId="9">[21]BUDGET97!$D$48:$Q$84</definedName>
    <definedName name="_254_2_1_1" localSheetId="11">[19]BUDGET97!$D$48:$Q$84</definedName>
    <definedName name="_254_2_1_1" localSheetId="15">[21]BUDGET97!$D$48:$Q$84</definedName>
    <definedName name="_254_2_1_1" localSheetId="0">[18]BUDGET97!$D$48:$Q$84</definedName>
    <definedName name="_254_2_1_1" localSheetId="2">[18]BUDGET97!$D$48:$Q$84</definedName>
    <definedName name="_254_2_1_1" localSheetId="1">[18]BUDGET97!$D$48:$Q$84</definedName>
    <definedName name="_254_2_1_1">[20]BUDGET97!$D$48:$Q$84</definedName>
    <definedName name="_254_55Detail_LY_Q2_Actual_1_1_1_1_1_1_1_1" localSheetId="3">#REF!</definedName>
    <definedName name="_254_55Detail_LY_Q2_Actual_1_1_1_1_1_1_1_1" localSheetId="5">#REF!</definedName>
    <definedName name="_254_55Detail_LY_Q2_Actual_1_1_1_1_1_1_1_1" localSheetId="6">#REF!</definedName>
    <definedName name="_254_55Detail_LY_Q2_Actual_1_1_1_1_1_1_1_1" localSheetId="7">#REF!</definedName>
    <definedName name="_254_55Detail_LY_Q2_Actual_1_1_1_1_1_1_1_1" localSheetId="8">#REF!</definedName>
    <definedName name="_254_55Detail_LY_Q2_Actual_1_1_1_1_1_1_1_1" localSheetId="9">#REF!</definedName>
    <definedName name="_254_55Detail_LY_Q2_Actual_1_1_1_1_1_1_1_1" localSheetId="11">#REF!</definedName>
    <definedName name="_254_55Detail_LY_Q2_Actual_1_1_1_1_1_1_1_1" localSheetId="15">#REF!</definedName>
    <definedName name="_254_55Detail_LY_Q2_Actual_1_1_1_1_1_1_1_1" localSheetId="0">#REF!</definedName>
    <definedName name="_254_55Detail_LY_Q2_Actual_1_1_1_1_1_1_1_1" localSheetId="2">#REF!</definedName>
    <definedName name="_254_55Detail_LY_Q2_Actual_1_1_1_1_1_1_1_1" localSheetId="1">#REF!</definedName>
    <definedName name="_254_55Detail_LY_Q2_Actual_1_1_1_1_1_1_1_1">#REF!</definedName>
    <definedName name="_254_55Detail_LY_Q2_Actual_1_1_1_1_1_1_1_1_1" localSheetId="3">#REF!</definedName>
    <definedName name="_254_55Detail_LY_Q2_Actual_1_1_1_1_1_1_1_1_1" localSheetId="5">#REF!</definedName>
    <definedName name="_254_55Detail_LY_Q2_Actual_1_1_1_1_1_1_1_1_1" localSheetId="6">#REF!</definedName>
    <definedName name="_254_55Detail_LY_Q2_Actual_1_1_1_1_1_1_1_1_1" localSheetId="7">#REF!</definedName>
    <definedName name="_254_55Detail_LY_Q2_Actual_1_1_1_1_1_1_1_1_1" localSheetId="8">#REF!</definedName>
    <definedName name="_254_55Detail_LY_Q2_Actual_1_1_1_1_1_1_1_1_1" localSheetId="9">#REF!</definedName>
    <definedName name="_254_55Detail_LY_Q2_Actual_1_1_1_1_1_1_1_1_1" localSheetId="11">#REF!</definedName>
    <definedName name="_254_55Detail_LY_Q2_Actual_1_1_1_1_1_1_1_1_1" localSheetId="15">#REF!</definedName>
    <definedName name="_254_55Detail_LY_Q2_Actual_1_1_1_1_1_1_1_1_1" localSheetId="0">#REF!</definedName>
    <definedName name="_254_55Detail_LY_Q2_Actual_1_1_1_1_1_1_1_1_1" localSheetId="2">#REF!</definedName>
    <definedName name="_254_55Detail_LY_Q2_Actual_1_1_1_1_1_1_1_1_1" localSheetId="1">#REF!</definedName>
    <definedName name="_254_55Detail_LY_Q2_Actual_1_1_1_1_1_1_1_1_1">#REF!</definedName>
    <definedName name="_254_55Detail_LY_Q2_Actual_1_1_1_1_1_1_1_1_2" localSheetId="3">#REF!</definedName>
    <definedName name="_254_55Detail_LY_Q2_Actual_1_1_1_1_1_1_1_1_2" localSheetId="5">#REF!</definedName>
    <definedName name="_254_55Detail_LY_Q2_Actual_1_1_1_1_1_1_1_1_2" localSheetId="6">#REF!</definedName>
    <definedName name="_254_55Detail_LY_Q2_Actual_1_1_1_1_1_1_1_1_2" localSheetId="7">#REF!</definedName>
    <definedName name="_254_55Detail_LY_Q2_Actual_1_1_1_1_1_1_1_1_2" localSheetId="8">#REF!</definedName>
    <definedName name="_254_55Detail_LY_Q2_Actual_1_1_1_1_1_1_1_1_2" localSheetId="9">#REF!</definedName>
    <definedName name="_254_55Detail_LY_Q2_Actual_1_1_1_1_1_1_1_1_2" localSheetId="11">#REF!</definedName>
    <definedName name="_254_55Detail_LY_Q2_Actual_1_1_1_1_1_1_1_1_2" localSheetId="15">#REF!</definedName>
    <definedName name="_254_55Detail_LY_Q2_Actual_1_1_1_1_1_1_1_1_2" localSheetId="0">#REF!</definedName>
    <definedName name="_254_55Detail_LY_Q2_Actual_1_1_1_1_1_1_1_1_2" localSheetId="2">#REF!</definedName>
    <definedName name="_254_55Detail_LY_Q2_Actual_1_1_1_1_1_1_1_1_2" localSheetId="1">#REF!</definedName>
    <definedName name="_254_55Detail_LY_Q2_Actual_1_1_1_1_1_1_1_1_2">#REF!</definedName>
    <definedName name="_254OE_Q1_Forecast_1_1_1_1_1_1_1_1" localSheetId="3">[135]OE!$Q$1:$Q$65536</definedName>
    <definedName name="_254OE_Q1_Forecast_1_1_1_1_1_1_1_1" localSheetId="6">[136]OE!$Q$1:$Q$65536</definedName>
    <definedName name="_254OE_Q1_Forecast_1_1_1_1_1_1_1_1" localSheetId="9">[136]OE!$Q$1:$Q$65536</definedName>
    <definedName name="_254OE_Q1_Forecast_1_1_1_1_1_1_1_1" localSheetId="11">[135]OE!$Q$1:$Q$65536</definedName>
    <definedName name="_254OE_Q1_Forecast_1_1_1_1_1_1_1_1" localSheetId="15">[136]OE!$Q$1:$Q$65536</definedName>
    <definedName name="_254OE_Q1_Forecast_1_1_1_1_1_1_1_1" localSheetId="2">[135]OE!$Q$1:$Q$65536</definedName>
    <definedName name="_254OE_Q1_Forecast_1_1_1_1_1_1_1_1">[137]OE!$Q$1:$Q$65536</definedName>
    <definedName name="_254thbexAVE_1_1_1_1_1" localSheetId="3">#REF!</definedName>
    <definedName name="_254thbexAVE_1_1_1_1_1" localSheetId="5">#REF!</definedName>
    <definedName name="_254thbexAVE_1_1_1_1_1" localSheetId="6">#REF!</definedName>
    <definedName name="_254thbexAVE_1_1_1_1_1" localSheetId="7">#REF!</definedName>
    <definedName name="_254thbexAVE_1_1_1_1_1" localSheetId="8">#REF!</definedName>
    <definedName name="_254thbexAVE_1_1_1_1_1" localSheetId="9">#REF!</definedName>
    <definedName name="_254thbexAVE_1_1_1_1_1" localSheetId="11">#REF!</definedName>
    <definedName name="_254thbexAVE_1_1_1_1_1" localSheetId="15">#REF!</definedName>
    <definedName name="_254thbexAVE_1_1_1_1_1" localSheetId="0">#REF!</definedName>
    <definedName name="_254thbexAVE_1_1_1_1_1" localSheetId="2">#REF!</definedName>
    <definedName name="_254thbexAVE_1_1_1_1_1" localSheetId="1">#REF!</definedName>
    <definedName name="_254thbexAVE_1_1_1_1_1">#REF!</definedName>
    <definedName name="_254thbexAVE_1_1_1_1_1_1" localSheetId="3">#REF!</definedName>
    <definedName name="_254thbexAVE_1_1_1_1_1_1" localSheetId="5">#REF!</definedName>
    <definedName name="_254thbexAVE_1_1_1_1_1_1" localSheetId="6">#REF!</definedName>
    <definedName name="_254thbexAVE_1_1_1_1_1_1" localSheetId="7">#REF!</definedName>
    <definedName name="_254thbexAVE_1_1_1_1_1_1" localSheetId="8">#REF!</definedName>
    <definedName name="_254thbexAVE_1_1_1_1_1_1" localSheetId="9">#REF!</definedName>
    <definedName name="_254thbexAVE_1_1_1_1_1_1" localSheetId="11">#REF!</definedName>
    <definedName name="_254thbexAVE_1_1_1_1_1_1" localSheetId="15">#REF!</definedName>
    <definedName name="_254thbexAVE_1_1_1_1_1_1" localSheetId="0">#REF!</definedName>
    <definedName name="_254thbexAVE_1_1_1_1_1_1" localSheetId="2">#REF!</definedName>
    <definedName name="_254thbexAVE_1_1_1_1_1_1" localSheetId="1">#REF!</definedName>
    <definedName name="_254thbexAVE_1_1_1_1_1_1">#REF!</definedName>
    <definedName name="_254thbexAVE_1_1_1_1_1_1_1" localSheetId="3">#REF!</definedName>
    <definedName name="_254thbexAVE_1_1_1_1_1_1_1" localSheetId="5">#REF!</definedName>
    <definedName name="_254thbexAVE_1_1_1_1_1_1_1" localSheetId="6">#REF!</definedName>
    <definedName name="_254thbexAVE_1_1_1_1_1_1_1" localSheetId="7">#REF!</definedName>
    <definedName name="_254thbexAVE_1_1_1_1_1_1_1" localSheetId="8">#REF!</definedName>
    <definedName name="_254thbexAVE_1_1_1_1_1_1_1" localSheetId="9">#REF!</definedName>
    <definedName name="_254thbexAVE_1_1_1_1_1_1_1" localSheetId="11">#REF!</definedName>
    <definedName name="_254thbexAVE_1_1_1_1_1_1_1" localSheetId="15">#REF!</definedName>
    <definedName name="_254thbexAVE_1_1_1_1_1_1_1" localSheetId="0">#REF!</definedName>
    <definedName name="_254thbexAVE_1_1_1_1_1_1_1" localSheetId="2">#REF!</definedName>
    <definedName name="_254thbexAVE_1_1_1_1_1_1_1" localSheetId="1">#REF!</definedName>
    <definedName name="_254thbexAVE_1_1_1_1_1_1_1">#REF!</definedName>
    <definedName name="_254thbexAVE_1_1_1_1_1_1_1_1" localSheetId="3">#REF!</definedName>
    <definedName name="_254thbexAVE_1_1_1_1_1_1_1_1" localSheetId="5">#REF!</definedName>
    <definedName name="_254thbexAVE_1_1_1_1_1_1_1_1" localSheetId="6">#REF!</definedName>
    <definedName name="_254thbexAVE_1_1_1_1_1_1_1_1" localSheetId="7">#REF!</definedName>
    <definedName name="_254thbexAVE_1_1_1_1_1_1_1_1" localSheetId="8">#REF!</definedName>
    <definedName name="_254thbexAVE_1_1_1_1_1_1_1_1" localSheetId="9">#REF!</definedName>
    <definedName name="_254thbexAVE_1_1_1_1_1_1_1_1" localSheetId="11">#REF!</definedName>
    <definedName name="_254thbexAVE_1_1_1_1_1_1_1_1" localSheetId="15">#REF!</definedName>
    <definedName name="_254thbexAVE_1_1_1_1_1_1_1_1" localSheetId="0">#REF!</definedName>
    <definedName name="_254thbexAVE_1_1_1_1_1_1_1_1" localSheetId="2">#REF!</definedName>
    <definedName name="_254thbexAVE_1_1_1_1_1_1_1_1" localSheetId="1">#REF!</definedName>
    <definedName name="_254thbexAVE_1_1_1_1_1_1_1_1">#REF!</definedName>
    <definedName name="_254thbexAVE_1_1_1_1_1_1_1_2" localSheetId="3">#REF!</definedName>
    <definedName name="_254thbexAVE_1_1_1_1_1_1_1_2" localSheetId="5">#REF!</definedName>
    <definedName name="_254thbexAVE_1_1_1_1_1_1_1_2" localSheetId="6">#REF!</definedName>
    <definedName name="_254thbexAVE_1_1_1_1_1_1_1_2" localSheetId="7">#REF!</definedName>
    <definedName name="_254thbexAVE_1_1_1_1_1_1_1_2" localSheetId="8">#REF!</definedName>
    <definedName name="_254thbexAVE_1_1_1_1_1_1_1_2" localSheetId="9">#REF!</definedName>
    <definedName name="_254thbexAVE_1_1_1_1_1_1_1_2" localSheetId="11">#REF!</definedName>
    <definedName name="_254thbexAVE_1_1_1_1_1_1_1_2" localSheetId="15">#REF!</definedName>
    <definedName name="_254thbexAVE_1_1_1_1_1_1_1_2" localSheetId="0">#REF!</definedName>
    <definedName name="_254thbexAVE_1_1_1_1_1_1_1_2" localSheetId="2">#REF!</definedName>
    <definedName name="_254thbexAVE_1_1_1_1_1_1_1_2" localSheetId="1">#REF!</definedName>
    <definedName name="_254thbexAVE_1_1_1_1_1_1_1_2">#REF!</definedName>
    <definedName name="_254thbexAVE_1_1_1_1_1_1_2" localSheetId="3">#REF!</definedName>
    <definedName name="_254thbexAVE_1_1_1_1_1_1_2" localSheetId="5">#REF!</definedName>
    <definedName name="_254thbexAVE_1_1_1_1_1_1_2" localSheetId="6">#REF!</definedName>
    <definedName name="_254thbexAVE_1_1_1_1_1_1_2" localSheetId="7">#REF!</definedName>
    <definedName name="_254thbexAVE_1_1_1_1_1_1_2" localSheetId="8">#REF!</definedName>
    <definedName name="_254thbexAVE_1_1_1_1_1_1_2" localSheetId="9">#REF!</definedName>
    <definedName name="_254thbexAVE_1_1_1_1_1_1_2" localSheetId="11">#REF!</definedName>
    <definedName name="_254thbexAVE_1_1_1_1_1_1_2" localSheetId="15">#REF!</definedName>
    <definedName name="_254thbexAVE_1_1_1_1_1_1_2" localSheetId="0">#REF!</definedName>
    <definedName name="_254thbexAVE_1_1_1_1_1_1_2" localSheetId="2">#REF!</definedName>
    <definedName name="_254thbexAVE_1_1_1_1_1_1_2" localSheetId="1">#REF!</definedName>
    <definedName name="_254thbexAVE_1_1_1_1_1_1_2">#REF!</definedName>
    <definedName name="_254thbexAVE_1_1_1_1_1_2" localSheetId="3">#REF!</definedName>
    <definedName name="_254thbexAVE_1_1_1_1_1_2" localSheetId="5">#REF!</definedName>
    <definedName name="_254thbexAVE_1_1_1_1_1_2" localSheetId="6">#REF!</definedName>
    <definedName name="_254thbexAVE_1_1_1_1_1_2" localSheetId="7">#REF!</definedName>
    <definedName name="_254thbexAVE_1_1_1_1_1_2" localSheetId="8">#REF!</definedName>
    <definedName name="_254thbexAVE_1_1_1_1_1_2" localSheetId="9">#REF!</definedName>
    <definedName name="_254thbexAVE_1_1_1_1_1_2" localSheetId="11">#REF!</definedName>
    <definedName name="_254thbexAVE_1_1_1_1_1_2" localSheetId="15">#REF!</definedName>
    <definedName name="_254thbexAVE_1_1_1_1_1_2" localSheetId="0">#REF!</definedName>
    <definedName name="_254thbexAVE_1_1_1_1_1_2" localSheetId="2">#REF!</definedName>
    <definedName name="_254thbexAVE_1_1_1_1_1_2" localSheetId="1">#REF!</definedName>
    <definedName name="_254thbexAVE_1_1_1_1_1_2">#REF!</definedName>
    <definedName name="_255_2_1_1_1" localSheetId="3">[18]BUDGET97!$D$48:$Q$84</definedName>
    <definedName name="_255_2_1_1_1" localSheetId="5">[18]BUDGET97!$D$48:$Q$84</definedName>
    <definedName name="_255_2_1_1_1" localSheetId="6">[19]BUDGET97!$D$48:$Q$84</definedName>
    <definedName name="_255_2_1_1_1" localSheetId="7">[20]BUDGET97!$D$48:$Q$84</definedName>
    <definedName name="_255_2_1_1_1" localSheetId="8">#REF!</definedName>
    <definedName name="_255_2_1_1_1" localSheetId="9">[21]BUDGET97!$D$48:$Q$84</definedName>
    <definedName name="_255_2_1_1_1" localSheetId="11">[19]BUDGET97!$D$48:$Q$84</definedName>
    <definedName name="_255_2_1_1_1" localSheetId="15">[21]BUDGET97!$D$48:$Q$84</definedName>
    <definedName name="_255_2_1_1_1" localSheetId="0">[18]BUDGET97!$D$48:$Q$84</definedName>
    <definedName name="_255_2_1_1_1" localSheetId="2">[18]BUDGET97!$D$48:$Q$84</definedName>
    <definedName name="_255_2_1_1_1" localSheetId="1">[18]BUDGET97!$D$48:$Q$84</definedName>
    <definedName name="_255_2_1_1_1">[20]BUDGET97!$D$48:$Q$84</definedName>
    <definedName name="_255_560rmexcr301103_1_1_1_1_1_1_1_1_1" localSheetId="3">#REF!</definedName>
    <definedName name="_255_560rmexcr301103_1_1_1_1_1_1_1_1_1" localSheetId="5">#REF!</definedName>
    <definedName name="_255_560rmexcr301103_1_1_1_1_1_1_1_1_1" localSheetId="6">#REF!</definedName>
    <definedName name="_255_560rmexcr301103_1_1_1_1_1_1_1_1_1" localSheetId="7">#REF!</definedName>
    <definedName name="_255_560rmexcr301103_1_1_1_1_1_1_1_1_1" localSheetId="8">#REF!</definedName>
    <definedName name="_255_560rmexcr301103_1_1_1_1_1_1_1_1_1" localSheetId="9">#REF!</definedName>
    <definedName name="_255_560rmexcr301103_1_1_1_1_1_1_1_1_1" localSheetId="11">#REF!</definedName>
    <definedName name="_255_560rmexcr301103_1_1_1_1_1_1_1_1_1" localSheetId="15">#REF!</definedName>
    <definedName name="_255_560rmexcr301103_1_1_1_1_1_1_1_1_1" localSheetId="0">#REF!</definedName>
    <definedName name="_255_560rmexcr301103_1_1_1_1_1_1_1_1_1" localSheetId="2">#REF!</definedName>
    <definedName name="_255_560rmexcr301103_1_1_1_1_1_1_1_1_1" localSheetId="1">#REF!</definedName>
    <definedName name="_255_560rmexcr301103_1_1_1_1_1_1_1_1_1">#REF!</definedName>
    <definedName name="_255_560rmexcr301103_1_1_1_1_1_1_1_1_1_1" localSheetId="3">#REF!</definedName>
    <definedName name="_255_560rmexcr301103_1_1_1_1_1_1_1_1_1_1" localSheetId="5">#REF!</definedName>
    <definedName name="_255_560rmexcr301103_1_1_1_1_1_1_1_1_1_1" localSheetId="6">#REF!</definedName>
    <definedName name="_255_560rmexcr301103_1_1_1_1_1_1_1_1_1_1" localSheetId="7">#REF!</definedName>
    <definedName name="_255_560rmexcr301103_1_1_1_1_1_1_1_1_1_1" localSheetId="8">#REF!</definedName>
    <definedName name="_255_560rmexcr301103_1_1_1_1_1_1_1_1_1_1" localSheetId="9">#REF!</definedName>
    <definedName name="_255_560rmexcr301103_1_1_1_1_1_1_1_1_1_1" localSheetId="11">#REF!</definedName>
    <definedName name="_255_560rmexcr301103_1_1_1_1_1_1_1_1_1_1" localSheetId="15">#REF!</definedName>
    <definedName name="_255_560rmexcr301103_1_1_1_1_1_1_1_1_1_1" localSheetId="0">#REF!</definedName>
    <definedName name="_255_560rmexcr301103_1_1_1_1_1_1_1_1_1_1" localSheetId="2">#REF!</definedName>
    <definedName name="_255_560rmexcr301103_1_1_1_1_1_1_1_1_1_1" localSheetId="1">#REF!</definedName>
    <definedName name="_255_560rmexcr301103_1_1_1_1_1_1_1_1_1_1">#REF!</definedName>
    <definedName name="_255_560rmexcr301103_1_1_1_1_1_1_1_1_1_2" localSheetId="3">#REF!</definedName>
    <definedName name="_255_560rmexcr301103_1_1_1_1_1_1_1_1_1_2" localSheetId="5">#REF!</definedName>
    <definedName name="_255_560rmexcr301103_1_1_1_1_1_1_1_1_1_2" localSheetId="6">#REF!</definedName>
    <definedName name="_255_560rmexcr301103_1_1_1_1_1_1_1_1_1_2" localSheetId="7">#REF!</definedName>
    <definedName name="_255_560rmexcr301103_1_1_1_1_1_1_1_1_1_2" localSheetId="8">#REF!</definedName>
    <definedName name="_255_560rmexcr301103_1_1_1_1_1_1_1_1_1_2" localSheetId="9">#REF!</definedName>
    <definedName name="_255_560rmexcr301103_1_1_1_1_1_1_1_1_1_2" localSheetId="11">#REF!</definedName>
    <definedName name="_255_560rmexcr301103_1_1_1_1_1_1_1_1_1_2" localSheetId="15">#REF!</definedName>
    <definedName name="_255_560rmexcr301103_1_1_1_1_1_1_1_1_1_2" localSheetId="0">#REF!</definedName>
    <definedName name="_255_560rmexcr301103_1_1_1_1_1_1_1_1_1_2" localSheetId="2">#REF!</definedName>
    <definedName name="_255_560rmexcr301103_1_1_1_1_1_1_1_1_1_2" localSheetId="1">#REF!</definedName>
    <definedName name="_255_560rmexcr301103_1_1_1_1_1_1_1_1_1_2">#REF!</definedName>
    <definedName name="_255GA_Total_Bad_Debts_1_1_1_1_1_1" localSheetId="3">[164]G_A!$A$209:$IV$209</definedName>
    <definedName name="_255GA_Total_Bad_Debts_1_1_1_1_1_1" localSheetId="6">[165]G_A!$A$209:$IV$209</definedName>
    <definedName name="_255GA_Total_Bad_Debts_1_1_1_1_1_1" localSheetId="9">[165]G_A!$A$209:$IV$209</definedName>
    <definedName name="_255GA_Total_Bad_Debts_1_1_1_1_1_1" localSheetId="11">[164]G_A!$A$209:$IV$209</definedName>
    <definedName name="_255GA_Total_Bad_Debts_1_1_1_1_1_1" localSheetId="15">[165]G_A!$A$209:$IV$209</definedName>
    <definedName name="_255GA_Total_Bad_Debts_1_1_1_1_1_1" localSheetId="2">[164]G_A!$A$209:$IV$209</definedName>
    <definedName name="_255GA_Total_Bad_Debts_1_1_1_1_1_1">[166]G_A!$A$209:$IV$209</definedName>
    <definedName name="_255thbexcr_1_1_1_1_1" localSheetId="3">#REF!</definedName>
    <definedName name="_255thbexcr_1_1_1_1_1" localSheetId="5">#REF!</definedName>
    <definedName name="_255thbexcr_1_1_1_1_1" localSheetId="6">#REF!</definedName>
    <definedName name="_255thbexcr_1_1_1_1_1" localSheetId="7">#REF!</definedName>
    <definedName name="_255thbexcr_1_1_1_1_1" localSheetId="8">#REF!</definedName>
    <definedName name="_255thbexcr_1_1_1_1_1" localSheetId="9">#REF!</definedName>
    <definedName name="_255thbexcr_1_1_1_1_1" localSheetId="11">#REF!</definedName>
    <definedName name="_255thbexcr_1_1_1_1_1" localSheetId="15">#REF!</definedName>
    <definedName name="_255thbexcr_1_1_1_1_1" localSheetId="0">#REF!</definedName>
    <definedName name="_255thbexcr_1_1_1_1_1" localSheetId="2">#REF!</definedName>
    <definedName name="_255thbexcr_1_1_1_1_1" localSheetId="1">#REF!</definedName>
    <definedName name="_255thbexcr_1_1_1_1_1">#REF!</definedName>
    <definedName name="_255thbexcr_1_1_1_1_1_1" localSheetId="3">#REF!</definedName>
    <definedName name="_255thbexcr_1_1_1_1_1_1" localSheetId="5">#REF!</definedName>
    <definedName name="_255thbexcr_1_1_1_1_1_1" localSheetId="6">#REF!</definedName>
    <definedName name="_255thbexcr_1_1_1_1_1_1" localSheetId="7">#REF!</definedName>
    <definedName name="_255thbexcr_1_1_1_1_1_1" localSheetId="8">#REF!</definedName>
    <definedName name="_255thbexcr_1_1_1_1_1_1" localSheetId="9">#REF!</definedName>
    <definedName name="_255thbexcr_1_1_1_1_1_1" localSheetId="11">#REF!</definedName>
    <definedName name="_255thbexcr_1_1_1_1_1_1" localSheetId="15">#REF!</definedName>
    <definedName name="_255thbexcr_1_1_1_1_1_1" localSheetId="0">#REF!</definedName>
    <definedName name="_255thbexcr_1_1_1_1_1_1" localSheetId="2">#REF!</definedName>
    <definedName name="_255thbexcr_1_1_1_1_1_1" localSheetId="1">#REF!</definedName>
    <definedName name="_255thbexcr_1_1_1_1_1_1">#REF!</definedName>
    <definedName name="_255thbexcr_1_1_1_1_1_1_1" localSheetId="3">#REF!</definedName>
    <definedName name="_255thbexcr_1_1_1_1_1_1_1" localSheetId="5">#REF!</definedName>
    <definedName name="_255thbexcr_1_1_1_1_1_1_1" localSheetId="6">#REF!</definedName>
    <definedName name="_255thbexcr_1_1_1_1_1_1_1" localSheetId="7">#REF!</definedName>
    <definedName name="_255thbexcr_1_1_1_1_1_1_1" localSheetId="8">#REF!</definedName>
    <definedName name="_255thbexcr_1_1_1_1_1_1_1" localSheetId="9">#REF!</definedName>
    <definedName name="_255thbexcr_1_1_1_1_1_1_1" localSheetId="11">#REF!</definedName>
    <definedName name="_255thbexcr_1_1_1_1_1_1_1" localSheetId="15">#REF!</definedName>
    <definedName name="_255thbexcr_1_1_1_1_1_1_1" localSheetId="0">#REF!</definedName>
    <definedName name="_255thbexcr_1_1_1_1_1_1_1" localSheetId="2">#REF!</definedName>
    <definedName name="_255thbexcr_1_1_1_1_1_1_1" localSheetId="1">#REF!</definedName>
    <definedName name="_255thbexcr_1_1_1_1_1_1_1">#REF!</definedName>
    <definedName name="_255thbexcr_1_1_1_1_1_1_1_1" localSheetId="3">#REF!</definedName>
    <definedName name="_255thbexcr_1_1_1_1_1_1_1_1" localSheetId="5">#REF!</definedName>
    <definedName name="_255thbexcr_1_1_1_1_1_1_1_1" localSheetId="6">#REF!</definedName>
    <definedName name="_255thbexcr_1_1_1_1_1_1_1_1" localSheetId="7">#REF!</definedName>
    <definedName name="_255thbexcr_1_1_1_1_1_1_1_1" localSheetId="8">#REF!</definedName>
    <definedName name="_255thbexcr_1_1_1_1_1_1_1_1" localSheetId="9">#REF!</definedName>
    <definedName name="_255thbexcr_1_1_1_1_1_1_1_1" localSheetId="11">#REF!</definedName>
    <definedName name="_255thbexcr_1_1_1_1_1_1_1_1" localSheetId="15">#REF!</definedName>
    <definedName name="_255thbexcr_1_1_1_1_1_1_1_1" localSheetId="0">#REF!</definedName>
    <definedName name="_255thbexcr_1_1_1_1_1_1_1_1" localSheetId="2">#REF!</definedName>
    <definedName name="_255thbexcr_1_1_1_1_1_1_1_1" localSheetId="1">#REF!</definedName>
    <definedName name="_255thbexcr_1_1_1_1_1_1_1_1">#REF!</definedName>
    <definedName name="_255thbexcr_1_1_1_1_1_1_1_2" localSheetId="3">#REF!</definedName>
    <definedName name="_255thbexcr_1_1_1_1_1_1_1_2" localSheetId="5">#REF!</definedName>
    <definedName name="_255thbexcr_1_1_1_1_1_1_1_2" localSheetId="6">#REF!</definedName>
    <definedName name="_255thbexcr_1_1_1_1_1_1_1_2" localSheetId="7">#REF!</definedName>
    <definedName name="_255thbexcr_1_1_1_1_1_1_1_2" localSheetId="8">#REF!</definedName>
    <definedName name="_255thbexcr_1_1_1_1_1_1_1_2" localSheetId="9">#REF!</definedName>
    <definedName name="_255thbexcr_1_1_1_1_1_1_1_2" localSheetId="11">#REF!</definedName>
    <definedName name="_255thbexcr_1_1_1_1_1_1_1_2" localSheetId="15">#REF!</definedName>
    <definedName name="_255thbexcr_1_1_1_1_1_1_1_2" localSheetId="0">#REF!</definedName>
    <definedName name="_255thbexcr_1_1_1_1_1_1_1_2" localSheetId="2">#REF!</definedName>
    <definedName name="_255thbexcr_1_1_1_1_1_1_1_2" localSheetId="1">#REF!</definedName>
    <definedName name="_255thbexcr_1_1_1_1_1_1_1_2">#REF!</definedName>
    <definedName name="_255thbexcr_1_1_1_1_1_1_2" localSheetId="3">#REF!</definedName>
    <definedName name="_255thbexcr_1_1_1_1_1_1_2" localSheetId="5">#REF!</definedName>
    <definedName name="_255thbexcr_1_1_1_1_1_1_2" localSheetId="6">#REF!</definedName>
    <definedName name="_255thbexcr_1_1_1_1_1_1_2" localSheetId="7">#REF!</definedName>
    <definedName name="_255thbexcr_1_1_1_1_1_1_2" localSheetId="8">#REF!</definedName>
    <definedName name="_255thbexcr_1_1_1_1_1_1_2" localSheetId="9">#REF!</definedName>
    <definedName name="_255thbexcr_1_1_1_1_1_1_2" localSheetId="11">#REF!</definedName>
    <definedName name="_255thbexcr_1_1_1_1_1_1_2" localSheetId="15">#REF!</definedName>
    <definedName name="_255thbexcr_1_1_1_1_1_1_2" localSheetId="0">#REF!</definedName>
    <definedName name="_255thbexcr_1_1_1_1_1_1_2" localSheetId="2">#REF!</definedName>
    <definedName name="_255thbexcr_1_1_1_1_1_1_2" localSheetId="1">#REF!</definedName>
    <definedName name="_255thbexcr_1_1_1_1_1_1_2">#REF!</definedName>
    <definedName name="_255thbexcr_1_1_1_1_1_2" localSheetId="3">#REF!</definedName>
    <definedName name="_255thbexcr_1_1_1_1_1_2" localSheetId="5">#REF!</definedName>
    <definedName name="_255thbexcr_1_1_1_1_1_2" localSheetId="6">#REF!</definedName>
    <definedName name="_255thbexcr_1_1_1_1_1_2" localSheetId="7">#REF!</definedName>
    <definedName name="_255thbexcr_1_1_1_1_1_2" localSheetId="8">#REF!</definedName>
    <definedName name="_255thbexcr_1_1_1_1_1_2" localSheetId="9">#REF!</definedName>
    <definedName name="_255thbexcr_1_1_1_1_1_2" localSheetId="11">#REF!</definedName>
    <definedName name="_255thbexcr_1_1_1_1_1_2" localSheetId="15">#REF!</definedName>
    <definedName name="_255thbexcr_1_1_1_1_1_2" localSheetId="0">#REF!</definedName>
    <definedName name="_255thbexcr_1_1_1_1_1_2" localSheetId="2">#REF!</definedName>
    <definedName name="_255thbexcr_1_1_1_1_1_2" localSheetId="1">#REF!</definedName>
    <definedName name="_255thbexcr_1_1_1_1_1_2">#REF!</definedName>
    <definedName name="_256_2_1_1_1_1" localSheetId="3">[18]BUDGET97!$D$48:$Q$84</definedName>
    <definedName name="_256_2_1_1_1_1" localSheetId="5">[18]BUDGET97!$D$48:$Q$84</definedName>
    <definedName name="_256_2_1_1_1_1" localSheetId="6">[19]BUDGET97!$D$48:$Q$84</definedName>
    <definedName name="_256_2_1_1_1_1" localSheetId="7">[20]BUDGET97!$D$48:$Q$84</definedName>
    <definedName name="_256_2_1_1_1_1" localSheetId="8">#REF!</definedName>
    <definedName name="_256_2_1_1_1_1" localSheetId="9">[21]BUDGET97!$D$48:$Q$84</definedName>
    <definedName name="_256_2_1_1_1_1" localSheetId="11">[19]BUDGET97!$D$48:$Q$84</definedName>
    <definedName name="_256_2_1_1_1_1" localSheetId="15">[21]BUDGET97!$D$48:$Q$84</definedName>
    <definedName name="_256_2_1_1_1_1" localSheetId="0">[18]BUDGET97!$D$48:$Q$84</definedName>
    <definedName name="_256_2_1_1_1_1" localSheetId="2">[18]BUDGET97!$D$48:$Q$84</definedName>
    <definedName name="_256_2_1_1_1_1" localSheetId="1">[18]BUDGET97!$D$48:$Q$84</definedName>
    <definedName name="_256_2_1_1_1_1">[20]BUDGET97!$D$48:$Q$84</definedName>
    <definedName name="_256_56Detail_LY_Q1_Actual_1_1_1_1_1_1" localSheetId="3">#REF!</definedName>
    <definedName name="_256_56Detail_LY_Q1_Actual_1_1_1_1_1_1" localSheetId="5">#REF!</definedName>
    <definedName name="_256_56Detail_LY_Q1_Actual_1_1_1_1_1_1" localSheetId="6">#REF!</definedName>
    <definedName name="_256_56Detail_LY_Q1_Actual_1_1_1_1_1_1" localSheetId="7">#REF!</definedName>
    <definedName name="_256_56Detail_LY_Q1_Actual_1_1_1_1_1_1" localSheetId="8">#REF!</definedName>
    <definedName name="_256_56Detail_LY_Q1_Actual_1_1_1_1_1_1" localSheetId="9">#REF!</definedName>
    <definedName name="_256_56Detail_LY_Q1_Actual_1_1_1_1_1_1" localSheetId="11">#REF!</definedName>
    <definedName name="_256_56Detail_LY_Q1_Actual_1_1_1_1_1_1" localSheetId="15">#REF!</definedName>
    <definedName name="_256_56Detail_LY_Q1_Actual_1_1_1_1_1_1" localSheetId="0">#REF!</definedName>
    <definedName name="_256_56Detail_LY_Q1_Actual_1_1_1_1_1_1" localSheetId="2">#REF!</definedName>
    <definedName name="_256_56Detail_LY_Q1_Actual_1_1_1_1_1_1" localSheetId="1">#REF!</definedName>
    <definedName name="_256_56Detail_LY_Q1_Actual_1_1_1_1_1_1">#REF!</definedName>
    <definedName name="_256_56Detail_LY_Q1_Actual_1_1_1_1_1_1_1" localSheetId="3">#REF!</definedName>
    <definedName name="_256_56Detail_LY_Q1_Actual_1_1_1_1_1_1_1" localSheetId="5">#REF!</definedName>
    <definedName name="_256_56Detail_LY_Q1_Actual_1_1_1_1_1_1_1" localSheetId="6">#REF!</definedName>
    <definedName name="_256_56Detail_LY_Q1_Actual_1_1_1_1_1_1_1" localSheetId="7">#REF!</definedName>
    <definedName name="_256_56Detail_LY_Q1_Actual_1_1_1_1_1_1_1" localSheetId="8">#REF!</definedName>
    <definedName name="_256_56Detail_LY_Q1_Actual_1_1_1_1_1_1_1" localSheetId="9">#REF!</definedName>
    <definedName name="_256_56Detail_LY_Q1_Actual_1_1_1_1_1_1_1" localSheetId="11">#REF!</definedName>
    <definedName name="_256_56Detail_LY_Q1_Actual_1_1_1_1_1_1_1" localSheetId="15">#REF!</definedName>
    <definedName name="_256_56Detail_LY_Q1_Actual_1_1_1_1_1_1_1" localSheetId="0">#REF!</definedName>
    <definedName name="_256_56Detail_LY_Q1_Actual_1_1_1_1_1_1_1" localSheetId="2">#REF!</definedName>
    <definedName name="_256_56Detail_LY_Q1_Actual_1_1_1_1_1_1_1" localSheetId="1">#REF!</definedName>
    <definedName name="_256_56Detail_LY_Q1_Actual_1_1_1_1_1_1_1">#REF!</definedName>
    <definedName name="_256_56Detail_LY_Q1_Actual_1_1_1_1_1_1_2" localSheetId="3">#REF!</definedName>
    <definedName name="_256_56Detail_LY_Q1_Actual_1_1_1_1_1_1_2" localSheetId="5">#REF!</definedName>
    <definedName name="_256_56Detail_LY_Q1_Actual_1_1_1_1_1_1_2" localSheetId="6">#REF!</definedName>
    <definedName name="_256_56Detail_LY_Q1_Actual_1_1_1_1_1_1_2" localSheetId="7">#REF!</definedName>
    <definedName name="_256_56Detail_LY_Q1_Actual_1_1_1_1_1_1_2" localSheetId="8">#REF!</definedName>
    <definedName name="_256_56Detail_LY_Q1_Actual_1_1_1_1_1_1_2" localSheetId="9">#REF!</definedName>
    <definedName name="_256_56Detail_LY_Q1_Actual_1_1_1_1_1_1_2" localSheetId="11">#REF!</definedName>
    <definedName name="_256_56Detail_LY_Q1_Actual_1_1_1_1_1_1_2" localSheetId="15">#REF!</definedName>
    <definedName name="_256_56Detail_LY_Q1_Actual_1_1_1_1_1_1_2" localSheetId="0">#REF!</definedName>
    <definedName name="_256_56Detail_LY_Q1_Actual_1_1_1_1_1_1_2" localSheetId="2">#REF!</definedName>
    <definedName name="_256_56Detail_LY_Q1_Actual_1_1_1_1_1_1_2" localSheetId="1">#REF!</definedName>
    <definedName name="_256_56Detail_LY_Q1_Actual_1_1_1_1_1_1_2">#REF!</definedName>
    <definedName name="_256GA_Total_Foreign_Exchange_1_1_1_1" localSheetId="3">[161]G_A!$A$210:$IV$210</definedName>
    <definedName name="_256GA_Total_Foreign_Exchange_1_1_1_1" localSheetId="6">[162]G_A!$A$210:$IV$210</definedName>
    <definedName name="_256GA_Total_Foreign_Exchange_1_1_1_1" localSheetId="9">[162]G_A!$A$210:$IV$210</definedName>
    <definedName name="_256GA_Total_Foreign_Exchange_1_1_1_1" localSheetId="11">[161]G_A!$A$210:$IV$210</definedName>
    <definedName name="_256GA_Total_Foreign_Exchange_1_1_1_1" localSheetId="15">[162]G_A!$A$210:$IV$210</definedName>
    <definedName name="_256GA_Total_Foreign_Exchange_1_1_1_1" localSheetId="2">[161]G_A!$A$210:$IV$210</definedName>
    <definedName name="_256GA_Total_Foreign_Exchange_1_1_1_1">[163]G_A!$A$210:$IV$210</definedName>
    <definedName name="_256OE_Q2_Actual_1_1_1_1_1_1_1_1" localSheetId="3">[135]OE!$T$1:$T$65536</definedName>
    <definedName name="_256OE_Q2_Actual_1_1_1_1_1_1_1_1" localSheetId="6">[136]OE!$T$1:$T$65536</definedName>
    <definedName name="_256OE_Q2_Actual_1_1_1_1_1_1_1_1" localSheetId="9">[136]OE!$T$1:$T$65536</definedName>
    <definedName name="_256OE_Q2_Actual_1_1_1_1_1_1_1_1" localSheetId="11">[135]OE!$T$1:$T$65536</definedName>
    <definedName name="_256OE_Q2_Actual_1_1_1_1_1_1_1_1" localSheetId="15">[136]OE!$T$1:$T$65536</definedName>
    <definedName name="_256OE_Q2_Actual_1_1_1_1_1_1_1_1" localSheetId="2">[135]OE!$T$1:$T$65536</definedName>
    <definedName name="_256OE_Q2_Actual_1_1_1_1_1_1_1_1">[137]OE!$T$1:$T$65536</definedName>
    <definedName name="_256thbexAVE_1_1_1" localSheetId="3">#REF!</definedName>
    <definedName name="_256thbexAVE_1_1_1" localSheetId="5">#REF!</definedName>
    <definedName name="_256thbexAVE_1_1_1" localSheetId="6">#REF!</definedName>
    <definedName name="_256thbexAVE_1_1_1" localSheetId="7">#REF!</definedName>
    <definedName name="_256thbexAVE_1_1_1" localSheetId="8">#REF!</definedName>
    <definedName name="_256thbexAVE_1_1_1" localSheetId="9">#REF!</definedName>
    <definedName name="_256thbexAVE_1_1_1" localSheetId="11">#REF!</definedName>
    <definedName name="_256thbexAVE_1_1_1" localSheetId="15">#REF!</definedName>
    <definedName name="_256thbexAVE_1_1_1" localSheetId="0">#REF!</definedName>
    <definedName name="_256thbexAVE_1_1_1" localSheetId="2">#REF!</definedName>
    <definedName name="_256thbexAVE_1_1_1" localSheetId="1">#REF!</definedName>
    <definedName name="_256thbexAVE_1_1_1">#REF!</definedName>
    <definedName name="_256thbexAVE_1_1_1_1" localSheetId="3">#REF!</definedName>
    <definedName name="_256thbexAVE_1_1_1_1" localSheetId="5">#REF!</definedName>
    <definedName name="_256thbexAVE_1_1_1_1" localSheetId="6">#REF!</definedName>
    <definedName name="_256thbexAVE_1_1_1_1" localSheetId="7">#REF!</definedName>
    <definedName name="_256thbexAVE_1_1_1_1" localSheetId="8">#REF!</definedName>
    <definedName name="_256thbexAVE_1_1_1_1" localSheetId="9">#REF!</definedName>
    <definedName name="_256thbexAVE_1_1_1_1" localSheetId="11">#REF!</definedName>
    <definedName name="_256thbexAVE_1_1_1_1" localSheetId="15">#REF!</definedName>
    <definedName name="_256thbexAVE_1_1_1_1" localSheetId="0">#REF!</definedName>
    <definedName name="_256thbexAVE_1_1_1_1" localSheetId="2">#REF!</definedName>
    <definedName name="_256thbexAVE_1_1_1_1" localSheetId="1">#REF!</definedName>
    <definedName name="_256thbexAVE_1_1_1_1">#REF!</definedName>
    <definedName name="_256thbexAVE_1_1_1_1_1" localSheetId="3">#REF!</definedName>
    <definedName name="_256thbexAVE_1_1_1_1_1" localSheetId="5">#REF!</definedName>
    <definedName name="_256thbexAVE_1_1_1_1_1" localSheetId="6">#REF!</definedName>
    <definedName name="_256thbexAVE_1_1_1_1_1" localSheetId="7">#REF!</definedName>
    <definedName name="_256thbexAVE_1_1_1_1_1" localSheetId="8">#REF!</definedName>
    <definedName name="_256thbexAVE_1_1_1_1_1" localSheetId="9">#REF!</definedName>
    <definedName name="_256thbexAVE_1_1_1_1_1" localSheetId="11">#REF!</definedName>
    <definedName name="_256thbexAVE_1_1_1_1_1" localSheetId="15">#REF!</definedName>
    <definedName name="_256thbexAVE_1_1_1_1_1" localSheetId="0">#REF!</definedName>
    <definedName name="_256thbexAVE_1_1_1_1_1" localSheetId="2">#REF!</definedName>
    <definedName name="_256thbexAVE_1_1_1_1_1" localSheetId="1">#REF!</definedName>
    <definedName name="_256thbexAVE_1_1_1_1_1">#REF!</definedName>
    <definedName name="_256thbexAVE_1_1_1_1_1_1" localSheetId="3">#REF!</definedName>
    <definedName name="_256thbexAVE_1_1_1_1_1_1" localSheetId="5">#REF!</definedName>
    <definedName name="_256thbexAVE_1_1_1_1_1_1" localSheetId="6">#REF!</definedName>
    <definedName name="_256thbexAVE_1_1_1_1_1_1" localSheetId="7">#REF!</definedName>
    <definedName name="_256thbexAVE_1_1_1_1_1_1" localSheetId="8">#REF!</definedName>
    <definedName name="_256thbexAVE_1_1_1_1_1_1" localSheetId="9">#REF!</definedName>
    <definedName name="_256thbexAVE_1_1_1_1_1_1" localSheetId="11">#REF!</definedName>
    <definedName name="_256thbexAVE_1_1_1_1_1_1" localSheetId="15">#REF!</definedName>
    <definedName name="_256thbexAVE_1_1_1_1_1_1" localSheetId="0">#REF!</definedName>
    <definedName name="_256thbexAVE_1_1_1_1_1_1" localSheetId="2">#REF!</definedName>
    <definedName name="_256thbexAVE_1_1_1_1_1_1" localSheetId="1">#REF!</definedName>
    <definedName name="_256thbexAVE_1_1_1_1_1_1">#REF!</definedName>
    <definedName name="_256thbexAVE_1_1_1_1_1_2" localSheetId="3">#REF!</definedName>
    <definedName name="_256thbexAVE_1_1_1_1_1_2" localSheetId="5">#REF!</definedName>
    <definedName name="_256thbexAVE_1_1_1_1_1_2" localSheetId="6">#REF!</definedName>
    <definedName name="_256thbexAVE_1_1_1_1_1_2" localSheetId="7">#REF!</definedName>
    <definedName name="_256thbexAVE_1_1_1_1_1_2" localSheetId="8">#REF!</definedName>
    <definedName name="_256thbexAVE_1_1_1_1_1_2" localSheetId="9">#REF!</definedName>
    <definedName name="_256thbexAVE_1_1_1_1_1_2" localSheetId="11">#REF!</definedName>
    <definedName name="_256thbexAVE_1_1_1_1_1_2" localSheetId="15">#REF!</definedName>
    <definedName name="_256thbexAVE_1_1_1_1_1_2" localSheetId="0">#REF!</definedName>
    <definedName name="_256thbexAVE_1_1_1_1_1_2" localSheetId="2">#REF!</definedName>
    <definedName name="_256thbexAVE_1_1_1_1_1_2" localSheetId="1">#REF!</definedName>
    <definedName name="_256thbexAVE_1_1_1_1_1_2">#REF!</definedName>
    <definedName name="_256thbexAVE_1_1_1_1_2" localSheetId="3">#REF!</definedName>
    <definedName name="_256thbexAVE_1_1_1_1_2" localSheetId="5">#REF!</definedName>
    <definedName name="_256thbexAVE_1_1_1_1_2" localSheetId="6">#REF!</definedName>
    <definedName name="_256thbexAVE_1_1_1_1_2" localSheetId="7">#REF!</definedName>
    <definedName name="_256thbexAVE_1_1_1_1_2" localSheetId="8">#REF!</definedName>
    <definedName name="_256thbexAVE_1_1_1_1_2" localSheetId="9">#REF!</definedName>
    <definedName name="_256thbexAVE_1_1_1_1_2" localSheetId="11">#REF!</definedName>
    <definedName name="_256thbexAVE_1_1_1_1_2" localSheetId="15">#REF!</definedName>
    <definedName name="_256thbexAVE_1_1_1_1_2" localSheetId="0">#REF!</definedName>
    <definedName name="_256thbexAVE_1_1_1_1_2" localSheetId="2">#REF!</definedName>
    <definedName name="_256thbexAVE_1_1_1_1_2" localSheetId="1">#REF!</definedName>
    <definedName name="_256thbexAVE_1_1_1_1_2">#REF!</definedName>
    <definedName name="_256thbexAVE_1_1_1_2" localSheetId="3">#REF!</definedName>
    <definedName name="_256thbexAVE_1_1_1_2" localSheetId="5">#REF!</definedName>
    <definedName name="_256thbexAVE_1_1_1_2" localSheetId="6">#REF!</definedName>
    <definedName name="_256thbexAVE_1_1_1_2" localSheetId="7">#REF!</definedName>
    <definedName name="_256thbexAVE_1_1_1_2" localSheetId="8">#REF!</definedName>
    <definedName name="_256thbexAVE_1_1_1_2" localSheetId="9">#REF!</definedName>
    <definedName name="_256thbexAVE_1_1_1_2" localSheetId="11">#REF!</definedName>
    <definedName name="_256thbexAVE_1_1_1_2" localSheetId="15">#REF!</definedName>
    <definedName name="_256thbexAVE_1_1_1_2" localSheetId="0">#REF!</definedName>
    <definedName name="_256thbexAVE_1_1_1_2" localSheetId="2">#REF!</definedName>
    <definedName name="_256thbexAVE_1_1_1_2" localSheetId="1">#REF!</definedName>
    <definedName name="_256thbexAVE_1_1_1_2">#REF!</definedName>
    <definedName name="_256thbexcr300604_1_1_1_1_1" localSheetId="3">#REF!</definedName>
    <definedName name="_256thbexcr300604_1_1_1_1_1" localSheetId="5">#REF!</definedName>
    <definedName name="_256thbexcr300604_1_1_1_1_1" localSheetId="6">#REF!</definedName>
    <definedName name="_256thbexcr300604_1_1_1_1_1" localSheetId="7">#REF!</definedName>
    <definedName name="_256thbexcr300604_1_1_1_1_1" localSheetId="8">#REF!</definedName>
    <definedName name="_256thbexcr300604_1_1_1_1_1" localSheetId="9">#REF!</definedName>
    <definedName name="_256thbexcr300604_1_1_1_1_1" localSheetId="11">#REF!</definedName>
    <definedName name="_256thbexcr300604_1_1_1_1_1" localSheetId="15">#REF!</definedName>
    <definedName name="_256thbexcr300604_1_1_1_1_1" localSheetId="0">#REF!</definedName>
    <definedName name="_256thbexcr300604_1_1_1_1_1" localSheetId="2">#REF!</definedName>
    <definedName name="_256thbexcr300604_1_1_1_1_1" localSheetId="1">#REF!</definedName>
    <definedName name="_256thbexcr300604_1_1_1_1_1">#REF!</definedName>
    <definedName name="_256thbexcr300604_1_1_1_1_1_1" localSheetId="3">#REF!</definedName>
    <definedName name="_256thbexcr300604_1_1_1_1_1_1" localSheetId="5">#REF!</definedName>
    <definedName name="_256thbexcr300604_1_1_1_1_1_1" localSheetId="6">#REF!</definedName>
    <definedName name="_256thbexcr300604_1_1_1_1_1_1" localSheetId="7">#REF!</definedName>
    <definedName name="_256thbexcr300604_1_1_1_1_1_1" localSheetId="8">#REF!</definedName>
    <definedName name="_256thbexcr300604_1_1_1_1_1_1" localSheetId="9">#REF!</definedName>
    <definedName name="_256thbexcr300604_1_1_1_1_1_1" localSheetId="11">#REF!</definedName>
    <definedName name="_256thbexcr300604_1_1_1_1_1_1" localSheetId="15">#REF!</definedName>
    <definedName name="_256thbexcr300604_1_1_1_1_1_1" localSheetId="0">#REF!</definedName>
    <definedName name="_256thbexcr300604_1_1_1_1_1_1" localSheetId="2">#REF!</definedName>
    <definedName name="_256thbexcr300604_1_1_1_1_1_1" localSheetId="1">#REF!</definedName>
    <definedName name="_256thbexcr300604_1_1_1_1_1_1">#REF!</definedName>
    <definedName name="_256thbexcr300604_1_1_1_1_1_1_1" localSheetId="3">#REF!</definedName>
    <definedName name="_256thbexcr300604_1_1_1_1_1_1_1" localSheetId="5">#REF!</definedName>
    <definedName name="_256thbexcr300604_1_1_1_1_1_1_1" localSheetId="6">#REF!</definedName>
    <definedName name="_256thbexcr300604_1_1_1_1_1_1_1" localSheetId="7">#REF!</definedName>
    <definedName name="_256thbexcr300604_1_1_1_1_1_1_1" localSheetId="8">#REF!</definedName>
    <definedName name="_256thbexcr300604_1_1_1_1_1_1_1" localSheetId="9">#REF!</definedName>
    <definedName name="_256thbexcr300604_1_1_1_1_1_1_1" localSheetId="11">#REF!</definedName>
    <definedName name="_256thbexcr300604_1_1_1_1_1_1_1" localSheetId="15">#REF!</definedName>
    <definedName name="_256thbexcr300604_1_1_1_1_1_1_1" localSheetId="0">#REF!</definedName>
    <definedName name="_256thbexcr300604_1_1_1_1_1_1_1" localSheetId="2">#REF!</definedName>
    <definedName name="_256thbexcr300604_1_1_1_1_1_1_1" localSheetId="1">#REF!</definedName>
    <definedName name="_256thbexcr300604_1_1_1_1_1_1_1">#REF!</definedName>
    <definedName name="_256thbexcr300604_1_1_1_1_1_1_1_1" localSheetId="3">#REF!</definedName>
    <definedName name="_256thbexcr300604_1_1_1_1_1_1_1_1" localSheetId="5">#REF!</definedName>
    <definedName name="_256thbexcr300604_1_1_1_1_1_1_1_1" localSheetId="6">#REF!</definedName>
    <definedName name="_256thbexcr300604_1_1_1_1_1_1_1_1" localSheetId="7">#REF!</definedName>
    <definedName name="_256thbexcr300604_1_1_1_1_1_1_1_1" localSheetId="8">#REF!</definedName>
    <definedName name="_256thbexcr300604_1_1_1_1_1_1_1_1" localSheetId="9">#REF!</definedName>
    <definedName name="_256thbexcr300604_1_1_1_1_1_1_1_1" localSheetId="11">#REF!</definedName>
    <definedName name="_256thbexcr300604_1_1_1_1_1_1_1_1" localSheetId="15">#REF!</definedName>
    <definedName name="_256thbexcr300604_1_1_1_1_1_1_1_1" localSheetId="0">#REF!</definedName>
    <definedName name="_256thbexcr300604_1_1_1_1_1_1_1_1" localSheetId="2">#REF!</definedName>
    <definedName name="_256thbexcr300604_1_1_1_1_1_1_1_1" localSheetId="1">#REF!</definedName>
    <definedName name="_256thbexcr300604_1_1_1_1_1_1_1_1">#REF!</definedName>
    <definedName name="_256thbexcr300604_1_1_1_1_1_1_1_2" localSheetId="3">#REF!</definedName>
    <definedName name="_256thbexcr300604_1_1_1_1_1_1_1_2" localSheetId="5">#REF!</definedName>
    <definedName name="_256thbexcr300604_1_1_1_1_1_1_1_2" localSheetId="6">#REF!</definedName>
    <definedName name="_256thbexcr300604_1_1_1_1_1_1_1_2" localSheetId="7">#REF!</definedName>
    <definedName name="_256thbexcr300604_1_1_1_1_1_1_1_2" localSheetId="8">#REF!</definedName>
    <definedName name="_256thbexcr300604_1_1_1_1_1_1_1_2" localSheetId="9">#REF!</definedName>
    <definedName name="_256thbexcr300604_1_1_1_1_1_1_1_2" localSheetId="11">#REF!</definedName>
    <definedName name="_256thbexcr300604_1_1_1_1_1_1_1_2" localSheetId="15">#REF!</definedName>
    <definedName name="_256thbexcr300604_1_1_1_1_1_1_1_2" localSheetId="0">#REF!</definedName>
    <definedName name="_256thbexcr300604_1_1_1_1_1_1_1_2" localSheetId="2">#REF!</definedName>
    <definedName name="_256thbexcr300604_1_1_1_1_1_1_1_2" localSheetId="1">#REF!</definedName>
    <definedName name="_256thbexcr300604_1_1_1_1_1_1_1_2">#REF!</definedName>
    <definedName name="_256thbexcr300604_1_1_1_1_1_1_2" localSheetId="3">#REF!</definedName>
    <definedName name="_256thbexcr300604_1_1_1_1_1_1_2" localSheetId="5">#REF!</definedName>
    <definedName name="_256thbexcr300604_1_1_1_1_1_1_2" localSheetId="6">#REF!</definedName>
    <definedName name="_256thbexcr300604_1_1_1_1_1_1_2" localSheetId="7">#REF!</definedName>
    <definedName name="_256thbexcr300604_1_1_1_1_1_1_2" localSheetId="8">#REF!</definedName>
    <definedName name="_256thbexcr300604_1_1_1_1_1_1_2" localSheetId="9">#REF!</definedName>
    <definedName name="_256thbexcr300604_1_1_1_1_1_1_2" localSheetId="11">#REF!</definedName>
    <definedName name="_256thbexcr300604_1_1_1_1_1_1_2" localSheetId="15">#REF!</definedName>
    <definedName name="_256thbexcr300604_1_1_1_1_1_1_2" localSheetId="0">#REF!</definedName>
    <definedName name="_256thbexcr300604_1_1_1_1_1_1_2" localSheetId="2">#REF!</definedName>
    <definedName name="_256thbexcr300604_1_1_1_1_1_1_2" localSheetId="1">#REF!</definedName>
    <definedName name="_256thbexcr300604_1_1_1_1_1_1_2">#REF!</definedName>
    <definedName name="_256thbexcr300604_1_1_1_1_1_2" localSheetId="3">#REF!</definedName>
    <definedName name="_256thbexcr300604_1_1_1_1_1_2" localSheetId="5">#REF!</definedName>
    <definedName name="_256thbexcr300604_1_1_1_1_1_2" localSheetId="6">#REF!</definedName>
    <definedName name="_256thbexcr300604_1_1_1_1_1_2" localSheetId="7">#REF!</definedName>
    <definedName name="_256thbexcr300604_1_1_1_1_1_2" localSheetId="8">#REF!</definedName>
    <definedName name="_256thbexcr300604_1_1_1_1_1_2" localSheetId="9">#REF!</definedName>
    <definedName name="_256thbexcr300604_1_1_1_1_1_2" localSheetId="11">#REF!</definedName>
    <definedName name="_256thbexcr300604_1_1_1_1_1_2" localSheetId="15">#REF!</definedName>
    <definedName name="_256thbexcr300604_1_1_1_1_1_2" localSheetId="0">#REF!</definedName>
    <definedName name="_256thbexcr300604_1_1_1_1_1_2" localSheetId="2">#REF!</definedName>
    <definedName name="_256thbexcr300604_1_1_1_1_1_2" localSheetId="1">#REF!</definedName>
    <definedName name="_256thbexcr300604_1_1_1_1_1_2">#REF!</definedName>
    <definedName name="_257_2_1_1_1_1_1" localSheetId="3">[18]BUDGET97!$D$48:$Q$84</definedName>
    <definedName name="_257_2_1_1_1_1_1" localSheetId="5">[18]BUDGET97!$D$48:$Q$84</definedName>
    <definedName name="_257_2_1_1_1_1_1" localSheetId="6">[19]BUDGET97!$D$48:$Q$84</definedName>
    <definedName name="_257_2_1_1_1_1_1" localSheetId="7">[20]BUDGET97!$D$48:$Q$84</definedName>
    <definedName name="_257_2_1_1_1_1_1" localSheetId="8">#REF!</definedName>
    <definedName name="_257_2_1_1_1_1_1" localSheetId="9">[21]BUDGET97!$D$48:$Q$84</definedName>
    <definedName name="_257_2_1_1_1_1_1" localSheetId="11">[19]BUDGET97!$D$48:$Q$84</definedName>
    <definedName name="_257_2_1_1_1_1_1" localSheetId="15">[21]BUDGET97!$D$48:$Q$84</definedName>
    <definedName name="_257_2_1_1_1_1_1" localSheetId="0">[18]BUDGET97!$D$48:$Q$84</definedName>
    <definedName name="_257_2_1_1_1_1_1" localSheetId="2">[18]BUDGET97!$D$48:$Q$84</definedName>
    <definedName name="_257_2_1_1_1_1_1" localSheetId="1">[18]BUDGET97!$D$48:$Q$84</definedName>
    <definedName name="_257_2_1_1_1_1_1">[20]BUDGET97!$D$48:$Q$84</definedName>
    <definedName name="_257_56Detail_LY_Q3_Actual_1_1_1_1_1_1_1_1" localSheetId="3">#REF!</definedName>
    <definedName name="_257_56Detail_LY_Q3_Actual_1_1_1_1_1_1_1_1" localSheetId="5">#REF!</definedName>
    <definedName name="_257_56Detail_LY_Q3_Actual_1_1_1_1_1_1_1_1" localSheetId="6">#REF!</definedName>
    <definedName name="_257_56Detail_LY_Q3_Actual_1_1_1_1_1_1_1_1" localSheetId="7">#REF!</definedName>
    <definedName name="_257_56Detail_LY_Q3_Actual_1_1_1_1_1_1_1_1" localSheetId="8">#REF!</definedName>
    <definedName name="_257_56Detail_LY_Q3_Actual_1_1_1_1_1_1_1_1" localSheetId="9">#REF!</definedName>
    <definedName name="_257_56Detail_LY_Q3_Actual_1_1_1_1_1_1_1_1" localSheetId="11">#REF!</definedName>
    <definedName name="_257_56Detail_LY_Q3_Actual_1_1_1_1_1_1_1_1" localSheetId="15">#REF!</definedName>
    <definedName name="_257_56Detail_LY_Q3_Actual_1_1_1_1_1_1_1_1" localSheetId="0">#REF!</definedName>
    <definedName name="_257_56Detail_LY_Q3_Actual_1_1_1_1_1_1_1_1" localSheetId="2">#REF!</definedName>
    <definedName name="_257_56Detail_LY_Q3_Actual_1_1_1_1_1_1_1_1" localSheetId="1">#REF!</definedName>
    <definedName name="_257_56Detail_LY_Q3_Actual_1_1_1_1_1_1_1_1">#REF!</definedName>
    <definedName name="_257_56Detail_LY_Q3_Actual_1_1_1_1_1_1_1_1_1" localSheetId="3">#REF!</definedName>
    <definedName name="_257_56Detail_LY_Q3_Actual_1_1_1_1_1_1_1_1_1" localSheetId="5">#REF!</definedName>
    <definedName name="_257_56Detail_LY_Q3_Actual_1_1_1_1_1_1_1_1_1" localSheetId="6">#REF!</definedName>
    <definedName name="_257_56Detail_LY_Q3_Actual_1_1_1_1_1_1_1_1_1" localSheetId="7">#REF!</definedName>
    <definedName name="_257_56Detail_LY_Q3_Actual_1_1_1_1_1_1_1_1_1" localSheetId="8">#REF!</definedName>
    <definedName name="_257_56Detail_LY_Q3_Actual_1_1_1_1_1_1_1_1_1" localSheetId="9">#REF!</definedName>
    <definedName name="_257_56Detail_LY_Q3_Actual_1_1_1_1_1_1_1_1_1" localSheetId="11">#REF!</definedName>
    <definedName name="_257_56Detail_LY_Q3_Actual_1_1_1_1_1_1_1_1_1" localSheetId="15">#REF!</definedName>
    <definedName name="_257_56Detail_LY_Q3_Actual_1_1_1_1_1_1_1_1_1" localSheetId="0">#REF!</definedName>
    <definedName name="_257_56Detail_LY_Q3_Actual_1_1_1_1_1_1_1_1_1" localSheetId="2">#REF!</definedName>
    <definedName name="_257_56Detail_LY_Q3_Actual_1_1_1_1_1_1_1_1_1" localSheetId="1">#REF!</definedName>
    <definedName name="_257_56Detail_LY_Q3_Actual_1_1_1_1_1_1_1_1_1">#REF!</definedName>
    <definedName name="_257_56Detail_LY_Q3_Actual_1_1_1_1_1_1_1_1_2" localSheetId="3">#REF!</definedName>
    <definedName name="_257_56Detail_LY_Q3_Actual_1_1_1_1_1_1_1_1_2" localSheetId="5">#REF!</definedName>
    <definedName name="_257_56Detail_LY_Q3_Actual_1_1_1_1_1_1_1_1_2" localSheetId="6">#REF!</definedName>
    <definedName name="_257_56Detail_LY_Q3_Actual_1_1_1_1_1_1_1_1_2" localSheetId="7">#REF!</definedName>
    <definedName name="_257_56Detail_LY_Q3_Actual_1_1_1_1_1_1_1_1_2" localSheetId="8">#REF!</definedName>
    <definedName name="_257_56Detail_LY_Q3_Actual_1_1_1_1_1_1_1_1_2" localSheetId="9">#REF!</definedName>
    <definedName name="_257_56Detail_LY_Q3_Actual_1_1_1_1_1_1_1_1_2" localSheetId="11">#REF!</definedName>
    <definedName name="_257_56Detail_LY_Q3_Actual_1_1_1_1_1_1_1_1_2" localSheetId="15">#REF!</definedName>
    <definedName name="_257_56Detail_LY_Q3_Actual_1_1_1_1_1_1_1_1_2" localSheetId="0">#REF!</definedName>
    <definedName name="_257_56Detail_LY_Q3_Actual_1_1_1_1_1_1_1_1_2" localSheetId="2">#REF!</definedName>
    <definedName name="_257_56Detail_LY_Q3_Actual_1_1_1_1_1_1_1_1_2" localSheetId="1">#REF!</definedName>
    <definedName name="_257_56Detail_LY_Q3_Actual_1_1_1_1_1_1_1_1_2">#REF!</definedName>
    <definedName name="_257thbexcr_1_1_1" localSheetId="3">#REF!</definedName>
    <definedName name="_257thbexcr_1_1_1" localSheetId="5">#REF!</definedName>
    <definedName name="_257thbexcr_1_1_1" localSheetId="6">#REF!</definedName>
    <definedName name="_257thbexcr_1_1_1" localSheetId="7">#REF!</definedName>
    <definedName name="_257thbexcr_1_1_1" localSheetId="8">#REF!</definedName>
    <definedName name="_257thbexcr_1_1_1" localSheetId="9">#REF!</definedName>
    <definedName name="_257thbexcr_1_1_1" localSheetId="11">#REF!</definedName>
    <definedName name="_257thbexcr_1_1_1" localSheetId="15">#REF!</definedName>
    <definedName name="_257thbexcr_1_1_1" localSheetId="0">#REF!</definedName>
    <definedName name="_257thbexcr_1_1_1" localSheetId="2">#REF!</definedName>
    <definedName name="_257thbexcr_1_1_1" localSheetId="1">#REF!</definedName>
    <definedName name="_257thbexcr_1_1_1">#REF!</definedName>
    <definedName name="_257thbexcr_1_1_1_1" localSheetId="3">#REF!</definedName>
    <definedName name="_257thbexcr_1_1_1_1" localSheetId="5">#REF!</definedName>
    <definedName name="_257thbexcr_1_1_1_1" localSheetId="6">#REF!</definedName>
    <definedName name="_257thbexcr_1_1_1_1" localSheetId="7">#REF!</definedName>
    <definedName name="_257thbexcr_1_1_1_1" localSheetId="8">#REF!</definedName>
    <definedName name="_257thbexcr_1_1_1_1" localSheetId="9">#REF!</definedName>
    <definedName name="_257thbexcr_1_1_1_1" localSheetId="11">#REF!</definedName>
    <definedName name="_257thbexcr_1_1_1_1" localSheetId="15">#REF!</definedName>
    <definedName name="_257thbexcr_1_1_1_1" localSheetId="0">#REF!</definedName>
    <definedName name="_257thbexcr_1_1_1_1" localSheetId="2">#REF!</definedName>
    <definedName name="_257thbexcr_1_1_1_1" localSheetId="1">#REF!</definedName>
    <definedName name="_257thbexcr_1_1_1_1">#REF!</definedName>
    <definedName name="_257thbexcr_1_1_1_1_1" localSheetId="3">#REF!</definedName>
    <definedName name="_257thbexcr_1_1_1_1_1" localSheetId="5">#REF!</definedName>
    <definedName name="_257thbexcr_1_1_1_1_1" localSheetId="6">#REF!</definedName>
    <definedName name="_257thbexcr_1_1_1_1_1" localSheetId="7">#REF!</definedName>
    <definedName name="_257thbexcr_1_1_1_1_1" localSheetId="8">#REF!</definedName>
    <definedName name="_257thbexcr_1_1_1_1_1" localSheetId="9">#REF!</definedName>
    <definedName name="_257thbexcr_1_1_1_1_1" localSheetId="11">#REF!</definedName>
    <definedName name="_257thbexcr_1_1_1_1_1" localSheetId="15">#REF!</definedName>
    <definedName name="_257thbexcr_1_1_1_1_1" localSheetId="0">#REF!</definedName>
    <definedName name="_257thbexcr_1_1_1_1_1" localSheetId="2">#REF!</definedName>
    <definedName name="_257thbexcr_1_1_1_1_1" localSheetId="1">#REF!</definedName>
    <definedName name="_257thbexcr_1_1_1_1_1">#REF!</definedName>
    <definedName name="_257thbexcr_1_1_1_1_1_1" localSheetId="3">#REF!</definedName>
    <definedName name="_257thbexcr_1_1_1_1_1_1" localSheetId="5">#REF!</definedName>
    <definedName name="_257thbexcr_1_1_1_1_1_1" localSheetId="6">#REF!</definedName>
    <definedName name="_257thbexcr_1_1_1_1_1_1" localSheetId="7">#REF!</definedName>
    <definedName name="_257thbexcr_1_1_1_1_1_1" localSheetId="8">#REF!</definedName>
    <definedName name="_257thbexcr_1_1_1_1_1_1" localSheetId="9">#REF!</definedName>
    <definedName name="_257thbexcr_1_1_1_1_1_1" localSheetId="11">#REF!</definedName>
    <definedName name="_257thbexcr_1_1_1_1_1_1" localSheetId="15">#REF!</definedName>
    <definedName name="_257thbexcr_1_1_1_1_1_1" localSheetId="0">#REF!</definedName>
    <definedName name="_257thbexcr_1_1_1_1_1_1" localSheetId="2">#REF!</definedName>
    <definedName name="_257thbexcr_1_1_1_1_1_1" localSheetId="1">#REF!</definedName>
    <definedName name="_257thbexcr_1_1_1_1_1_1">#REF!</definedName>
    <definedName name="_257thbexcr_1_1_1_1_1_2" localSheetId="3">#REF!</definedName>
    <definedName name="_257thbexcr_1_1_1_1_1_2" localSheetId="5">#REF!</definedName>
    <definedName name="_257thbexcr_1_1_1_1_1_2" localSheetId="6">#REF!</definedName>
    <definedName name="_257thbexcr_1_1_1_1_1_2" localSheetId="7">#REF!</definedName>
    <definedName name="_257thbexcr_1_1_1_1_1_2" localSheetId="8">#REF!</definedName>
    <definedName name="_257thbexcr_1_1_1_1_1_2" localSheetId="9">#REF!</definedName>
    <definedName name="_257thbexcr_1_1_1_1_1_2" localSheetId="11">#REF!</definedName>
    <definedName name="_257thbexcr_1_1_1_1_1_2" localSheetId="15">#REF!</definedName>
    <definedName name="_257thbexcr_1_1_1_1_1_2" localSheetId="0">#REF!</definedName>
    <definedName name="_257thbexcr_1_1_1_1_1_2" localSheetId="2">#REF!</definedName>
    <definedName name="_257thbexcr_1_1_1_1_1_2" localSheetId="1">#REF!</definedName>
    <definedName name="_257thbexcr_1_1_1_1_1_2">#REF!</definedName>
    <definedName name="_257thbexcr_1_1_1_1_2" localSheetId="3">#REF!</definedName>
    <definedName name="_257thbexcr_1_1_1_1_2" localSheetId="5">#REF!</definedName>
    <definedName name="_257thbexcr_1_1_1_1_2" localSheetId="6">#REF!</definedName>
    <definedName name="_257thbexcr_1_1_1_1_2" localSheetId="7">#REF!</definedName>
    <definedName name="_257thbexcr_1_1_1_1_2" localSheetId="8">#REF!</definedName>
    <definedName name="_257thbexcr_1_1_1_1_2" localSheetId="9">#REF!</definedName>
    <definedName name="_257thbexcr_1_1_1_1_2" localSheetId="11">#REF!</definedName>
    <definedName name="_257thbexcr_1_1_1_1_2" localSheetId="15">#REF!</definedName>
    <definedName name="_257thbexcr_1_1_1_1_2" localSheetId="0">#REF!</definedName>
    <definedName name="_257thbexcr_1_1_1_1_2" localSheetId="2">#REF!</definedName>
    <definedName name="_257thbexcr_1_1_1_1_2" localSheetId="1">#REF!</definedName>
    <definedName name="_257thbexcr_1_1_1_1_2">#REF!</definedName>
    <definedName name="_257thbexcr_1_1_1_2" localSheetId="3">#REF!</definedName>
    <definedName name="_257thbexcr_1_1_1_2" localSheetId="5">#REF!</definedName>
    <definedName name="_257thbexcr_1_1_1_2" localSheetId="6">#REF!</definedName>
    <definedName name="_257thbexcr_1_1_1_2" localSheetId="7">#REF!</definedName>
    <definedName name="_257thbexcr_1_1_1_2" localSheetId="8">#REF!</definedName>
    <definedName name="_257thbexcr_1_1_1_2" localSheetId="9">#REF!</definedName>
    <definedName name="_257thbexcr_1_1_1_2" localSheetId="11">#REF!</definedName>
    <definedName name="_257thbexcr_1_1_1_2" localSheetId="15">#REF!</definedName>
    <definedName name="_257thbexcr_1_1_1_2" localSheetId="0">#REF!</definedName>
    <definedName name="_257thbexcr_1_1_1_2" localSheetId="2">#REF!</definedName>
    <definedName name="_257thbexcr_1_1_1_2" localSheetId="1">#REF!</definedName>
    <definedName name="_257thbexcr_1_1_1_2">#REF!</definedName>
    <definedName name="_257usdexave300604_1_1_1_1_1" localSheetId="3">#REF!</definedName>
    <definedName name="_257usdexave300604_1_1_1_1_1" localSheetId="5">#REF!</definedName>
    <definedName name="_257usdexave300604_1_1_1_1_1" localSheetId="6">#REF!</definedName>
    <definedName name="_257usdexave300604_1_1_1_1_1" localSheetId="7">#REF!</definedName>
    <definedName name="_257usdexave300604_1_1_1_1_1" localSheetId="8">#REF!</definedName>
    <definedName name="_257usdexave300604_1_1_1_1_1" localSheetId="9">#REF!</definedName>
    <definedName name="_257usdexave300604_1_1_1_1_1" localSheetId="11">#REF!</definedName>
    <definedName name="_257usdexave300604_1_1_1_1_1" localSheetId="15">#REF!</definedName>
    <definedName name="_257usdexave300604_1_1_1_1_1" localSheetId="0">#REF!</definedName>
    <definedName name="_257usdexave300604_1_1_1_1_1" localSheetId="2">#REF!</definedName>
    <definedName name="_257usdexave300604_1_1_1_1_1" localSheetId="1">#REF!</definedName>
    <definedName name="_257usdexave300604_1_1_1_1_1">#REF!</definedName>
    <definedName name="_257usdexave300604_1_1_1_1_1_1" localSheetId="3">#REF!</definedName>
    <definedName name="_257usdexave300604_1_1_1_1_1_1" localSheetId="5">#REF!</definedName>
    <definedName name="_257usdexave300604_1_1_1_1_1_1" localSheetId="6">#REF!</definedName>
    <definedName name="_257usdexave300604_1_1_1_1_1_1" localSheetId="7">#REF!</definedName>
    <definedName name="_257usdexave300604_1_1_1_1_1_1" localSheetId="8">#REF!</definedName>
    <definedName name="_257usdexave300604_1_1_1_1_1_1" localSheetId="9">#REF!</definedName>
    <definedName name="_257usdexave300604_1_1_1_1_1_1" localSheetId="11">#REF!</definedName>
    <definedName name="_257usdexave300604_1_1_1_1_1_1" localSheetId="15">#REF!</definedName>
    <definedName name="_257usdexave300604_1_1_1_1_1_1" localSheetId="0">#REF!</definedName>
    <definedName name="_257usdexave300604_1_1_1_1_1_1" localSheetId="2">#REF!</definedName>
    <definedName name="_257usdexave300604_1_1_1_1_1_1" localSheetId="1">#REF!</definedName>
    <definedName name="_257usdexave300604_1_1_1_1_1_1">#REF!</definedName>
    <definedName name="_257usdexave300604_1_1_1_1_1_1_1" localSheetId="3">#REF!</definedName>
    <definedName name="_257usdexave300604_1_1_1_1_1_1_1" localSheetId="5">#REF!</definedName>
    <definedName name="_257usdexave300604_1_1_1_1_1_1_1" localSheetId="6">#REF!</definedName>
    <definedName name="_257usdexave300604_1_1_1_1_1_1_1" localSheetId="7">#REF!</definedName>
    <definedName name="_257usdexave300604_1_1_1_1_1_1_1" localSheetId="8">#REF!</definedName>
    <definedName name="_257usdexave300604_1_1_1_1_1_1_1" localSheetId="9">#REF!</definedName>
    <definedName name="_257usdexave300604_1_1_1_1_1_1_1" localSheetId="11">#REF!</definedName>
    <definedName name="_257usdexave300604_1_1_1_1_1_1_1" localSheetId="15">#REF!</definedName>
    <definedName name="_257usdexave300604_1_1_1_1_1_1_1" localSheetId="0">#REF!</definedName>
    <definedName name="_257usdexave300604_1_1_1_1_1_1_1" localSheetId="2">#REF!</definedName>
    <definedName name="_257usdexave300604_1_1_1_1_1_1_1" localSheetId="1">#REF!</definedName>
    <definedName name="_257usdexave300604_1_1_1_1_1_1_1">#REF!</definedName>
    <definedName name="_257usdexave300604_1_1_1_1_1_1_1_1" localSheetId="3">#REF!</definedName>
    <definedName name="_257usdexave300604_1_1_1_1_1_1_1_1" localSheetId="5">#REF!</definedName>
    <definedName name="_257usdexave300604_1_1_1_1_1_1_1_1" localSheetId="6">#REF!</definedName>
    <definedName name="_257usdexave300604_1_1_1_1_1_1_1_1" localSheetId="7">#REF!</definedName>
    <definedName name="_257usdexave300604_1_1_1_1_1_1_1_1" localSheetId="8">#REF!</definedName>
    <definedName name="_257usdexave300604_1_1_1_1_1_1_1_1" localSheetId="9">#REF!</definedName>
    <definedName name="_257usdexave300604_1_1_1_1_1_1_1_1" localSheetId="11">#REF!</definedName>
    <definedName name="_257usdexave300604_1_1_1_1_1_1_1_1" localSheetId="15">#REF!</definedName>
    <definedName name="_257usdexave300604_1_1_1_1_1_1_1_1" localSheetId="0">#REF!</definedName>
    <definedName name="_257usdexave300604_1_1_1_1_1_1_1_1" localSheetId="2">#REF!</definedName>
    <definedName name="_257usdexave300604_1_1_1_1_1_1_1_1" localSheetId="1">#REF!</definedName>
    <definedName name="_257usdexave300604_1_1_1_1_1_1_1_1">#REF!</definedName>
    <definedName name="_257usdexave300604_1_1_1_1_1_1_1_2" localSheetId="3">#REF!</definedName>
    <definedName name="_257usdexave300604_1_1_1_1_1_1_1_2" localSheetId="5">#REF!</definedName>
    <definedName name="_257usdexave300604_1_1_1_1_1_1_1_2" localSheetId="6">#REF!</definedName>
    <definedName name="_257usdexave300604_1_1_1_1_1_1_1_2" localSheetId="7">#REF!</definedName>
    <definedName name="_257usdexave300604_1_1_1_1_1_1_1_2" localSheetId="8">#REF!</definedName>
    <definedName name="_257usdexave300604_1_1_1_1_1_1_1_2" localSheetId="9">#REF!</definedName>
    <definedName name="_257usdexave300604_1_1_1_1_1_1_1_2" localSheetId="11">#REF!</definedName>
    <definedName name="_257usdexave300604_1_1_1_1_1_1_1_2" localSheetId="15">#REF!</definedName>
    <definedName name="_257usdexave300604_1_1_1_1_1_1_1_2" localSheetId="0">#REF!</definedName>
    <definedName name="_257usdexave300604_1_1_1_1_1_1_1_2" localSheetId="2">#REF!</definedName>
    <definedName name="_257usdexave300604_1_1_1_1_1_1_1_2" localSheetId="1">#REF!</definedName>
    <definedName name="_257usdexave300604_1_1_1_1_1_1_1_2">#REF!</definedName>
    <definedName name="_257usdexave300604_1_1_1_1_1_1_2" localSheetId="3">#REF!</definedName>
    <definedName name="_257usdexave300604_1_1_1_1_1_1_2" localSheetId="5">#REF!</definedName>
    <definedName name="_257usdexave300604_1_1_1_1_1_1_2" localSheetId="6">#REF!</definedName>
    <definedName name="_257usdexave300604_1_1_1_1_1_1_2" localSheetId="7">#REF!</definedName>
    <definedName name="_257usdexave300604_1_1_1_1_1_1_2" localSheetId="8">#REF!</definedName>
    <definedName name="_257usdexave300604_1_1_1_1_1_1_2" localSheetId="9">#REF!</definedName>
    <definedName name="_257usdexave300604_1_1_1_1_1_1_2" localSheetId="11">#REF!</definedName>
    <definedName name="_257usdexave300604_1_1_1_1_1_1_2" localSheetId="15">#REF!</definedName>
    <definedName name="_257usdexave300604_1_1_1_1_1_1_2" localSheetId="0">#REF!</definedName>
    <definedName name="_257usdexave300604_1_1_1_1_1_1_2" localSheetId="2">#REF!</definedName>
    <definedName name="_257usdexave300604_1_1_1_1_1_1_2" localSheetId="1">#REF!</definedName>
    <definedName name="_257usdexave300604_1_1_1_1_1_1_2">#REF!</definedName>
    <definedName name="_257usdexave300604_1_1_1_1_1_2" localSheetId="3">#REF!</definedName>
    <definedName name="_257usdexave300604_1_1_1_1_1_2" localSheetId="5">#REF!</definedName>
    <definedName name="_257usdexave300604_1_1_1_1_1_2" localSheetId="6">#REF!</definedName>
    <definedName name="_257usdexave300604_1_1_1_1_1_2" localSheetId="7">#REF!</definedName>
    <definedName name="_257usdexave300604_1_1_1_1_1_2" localSheetId="8">#REF!</definedName>
    <definedName name="_257usdexave300604_1_1_1_1_1_2" localSheetId="9">#REF!</definedName>
    <definedName name="_257usdexave300604_1_1_1_1_1_2" localSheetId="11">#REF!</definedName>
    <definedName name="_257usdexave300604_1_1_1_1_1_2" localSheetId="15">#REF!</definedName>
    <definedName name="_257usdexave300604_1_1_1_1_1_2" localSheetId="0">#REF!</definedName>
    <definedName name="_257usdexave300604_1_1_1_1_1_2" localSheetId="2">#REF!</definedName>
    <definedName name="_257usdexave300604_1_1_1_1_1_2" localSheetId="1">#REF!</definedName>
    <definedName name="_257usdexave300604_1_1_1_1_1_2">#REF!</definedName>
    <definedName name="_258_2_1_1_1_1_1_1" localSheetId="3">[18]BUDGET97!$D$48:$Q$84</definedName>
    <definedName name="_258_2_1_1_1_1_1_1" localSheetId="5">[18]BUDGET97!$D$48:$Q$84</definedName>
    <definedName name="_258_2_1_1_1_1_1_1" localSheetId="6">[19]BUDGET97!$D$48:$Q$84</definedName>
    <definedName name="_258_2_1_1_1_1_1_1" localSheetId="7">[20]BUDGET97!$D$48:$Q$84</definedName>
    <definedName name="_258_2_1_1_1_1_1_1" localSheetId="8">#REF!</definedName>
    <definedName name="_258_2_1_1_1_1_1_1" localSheetId="9">[21]BUDGET97!$D$48:$Q$84</definedName>
    <definedName name="_258_2_1_1_1_1_1_1" localSheetId="11">[19]BUDGET97!$D$48:$Q$84</definedName>
    <definedName name="_258_2_1_1_1_1_1_1" localSheetId="15">[21]BUDGET97!$D$48:$Q$84</definedName>
    <definedName name="_258_2_1_1_1_1_1_1" localSheetId="0">[18]BUDGET97!$D$48:$Q$84</definedName>
    <definedName name="_258_2_1_1_1_1_1_1" localSheetId="2">[18]BUDGET97!$D$48:$Q$84</definedName>
    <definedName name="_258_2_1_1_1_1_1_1" localSheetId="1">[18]BUDGET97!$D$48:$Q$84</definedName>
    <definedName name="_258_2_1_1_1_1_1_1">[20]BUDGET97!$D$48:$Q$84</definedName>
    <definedName name="_258_57_SUMPL_1_1_1_1_1_1" localSheetId="3">#REF!</definedName>
    <definedName name="_258_57_SUMPL_1_1_1_1_1_1" localSheetId="5">#REF!</definedName>
    <definedName name="_258_57_SUMPL_1_1_1_1_1_1" localSheetId="6">#REF!</definedName>
    <definedName name="_258_57_SUMPL_1_1_1_1_1_1" localSheetId="7">#REF!</definedName>
    <definedName name="_258_57_SUMPL_1_1_1_1_1_1" localSheetId="8">#REF!</definedName>
    <definedName name="_258_57_SUMPL_1_1_1_1_1_1" localSheetId="9">#REF!</definedName>
    <definedName name="_258_57_SUMPL_1_1_1_1_1_1" localSheetId="11">#REF!</definedName>
    <definedName name="_258_57_SUMPL_1_1_1_1_1_1" localSheetId="15">#REF!</definedName>
    <definedName name="_258_57_SUMPL_1_1_1_1_1_1" localSheetId="0">#REF!</definedName>
    <definedName name="_258_57_SUMPL_1_1_1_1_1_1" localSheetId="2">#REF!</definedName>
    <definedName name="_258_57_SUMPL_1_1_1_1_1_1" localSheetId="1">#REF!</definedName>
    <definedName name="_258_57_SUMPL_1_1_1_1_1_1">#REF!</definedName>
    <definedName name="_258_57_SUMPL_1_1_1_1_1_1_1" localSheetId="3">#REF!</definedName>
    <definedName name="_258_57_SUMPL_1_1_1_1_1_1_1" localSheetId="5">#REF!</definedName>
    <definedName name="_258_57_SUMPL_1_1_1_1_1_1_1" localSheetId="6">#REF!</definedName>
    <definedName name="_258_57_SUMPL_1_1_1_1_1_1_1" localSheetId="7">#REF!</definedName>
    <definedName name="_258_57_SUMPL_1_1_1_1_1_1_1" localSheetId="8">#REF!</definedName>
    <definedName name="_258_57_SUMPL_1_1_1_1_1_1_1" localSheetId="9">#REF!</definedName>
    <definedName name="_258_57_SUMPL_1_1_1_1_1_1_1" localSheetId="11">#REF!</definedName>
    <definedName name="_258_57_SUMPL_1_1_1_1_1_1_1" localSheetId="15">#REF!</definedName>
    <definedName name="_258_57_SUMPL_1_1_1_1_1_1_1" localSheetId="0">#REF!</definedName>
    <definedName name="_258_57_SUMPL_1_1_1_1_1_1_1" localSheetId="2">#REF!</definedName>
    <definedName name="_258_57_SUMPL_1_1_1_1_1_1_1" localSheetId="1">#REF!</definedName>
    <definedName name="_258_57_SUMPL_1_1_1_1_1_1_1">#REF!</definedName>
    <definedName name="_258_57_SUMPL_1_1_1_1_1_1_2" localSheetId="3">#REF!</definedName>
    <definedName name="_258_57_SUMPL_1_1_1_1_1_1_2" localSheetId="5">#REF!</definedName>
    <definedName name="_258_57_SUMPL_1_1_1_1_1_1_2" localSheetId="6">#REF!</definedName>
    <definedName name="_258_57_SUMPL_1_1_1_1_1_1_2" localSheetId="7">#REF!</definedName>
    <definedName name="_258_57_SUMPL_1_1_1_1_1_1_2" localSheetId="8">#REF!</definedName>
    <definedName name="_258_57_SUMPL_1_1_1_1_1_1_2" localSheetId="9">#REF!</definedName>
    <definedName name="_258_57_SUMPL_1_1_1_1_1_1_2" localSheetId="11">#REF!</definedName>
    <definedName name="_258_57_SUMPL_1_1_1_1_1_1_2" localSheetId="15">#REF!</definedName>
    <definedName name="_258_57_SUMPL_1_1_1_1_1_1_2" localSheetId="0">#REF!</definedName>
    <definedName name="_258_57_SUMPL_1_1_1_1_1_1_2" localSheetId="2">#REF!</definedName>
    <definedName name="_258_57_SUMPL_1_1_1_1_1_1_2" localSheetId="1">#REF!</definedName>
    <definedName name="_258_57_SUMPL_1_1_1_1_1_1_2">#REF!</definedName>
    <definedName name="_258GA_Total_Foreign_Exchange_1_1_1_1_1_1" localSheetId="3">[164]G_A!$A$210:$IV$210</definedName>
    <definedName name="_258GA_Total_Foreign_Exchange_1_1_1_1_1_1" localSheetId="6">[165]G_A!$A$210:$IV$210</definedName>
    <definedName name="_258GA_Total_Foreign_Exchange_1_1_1_1_1_1" localSheetId="9">[165]G_A!$A$210:$IV$210</definedName>
    <definedName name="_258GA_Total_Foreign_Exchange_1_1_1_1_1_1" localSheetId="11">[164]G_A!$A$210:$IV$210</definedName>
    <definedName name="_258GA_Total_Foreign_Exchange_1_1_1_1_1_1" localSheetId="15">[165]G_A!$A$210:$IV$210</definedName>
    <definedName name="_258GA_Total_Foreign_Exchange_1_1_1_1_1_1" localSheetId="2">[164]G_A!$A$210:$IV$210</definedName>
    <definedName name="_258GA_Total_Foreign_Exchange_1_1_1_1_1_1">[166]G_A!$A$210:$IV$210</definedName>
    <definedName name="_258OE_Q2_Budget_1_1_1_1_1_1_1_1" localSheetId="3">[135]OE!$V$1:$V$65536</definedName>
    <definedName name="_258OE_Q2_Budget_1_1_1_1_1_1_1_1" localSheetId="6">[136]OE!$V$1:$V$65536</definedName>
    <definedName name="_258OE_Q2_Budget_1_1_1_1_1_1_1_1" localSheetId="9">[136]OE!$V$1:$V$65536</definedName>
    <definedName name="_258OE_Q2_Budget_1_1_1_1_1_1_1_1" localSheetId="11">[135]OE!$V$1:$V$65536</definedName>
    <definedName name="_258OE_Q2_Budget_1_1_1_1_1_1_1_1" localSheetId="15">[136]OE!$V$1:$V$65536</definedName>
    <definedName name="_258OE_Q2_Budget_1_1_1_1_1_1_1_1" localSheetId="2">[135]OE!$V$1:$V$65536</definedName>
    <definedName name="_258OE_Q2_Budget_1_1_1_1_1_1_1_1">[137]OE!$V$1:$V$65536</definedName>
    <definedName name="_258thbexcr300604_1_1_1" localSheetId="3">#REF!</definedName>
    <definedName name="_258thbexcr300604_1_1_1" localSheetId="5">#REF!</definedName>
    <definedName name="_258thbexcr300604_1_1_1" localSheetId="6">#REF!</definedName>
    <definedName name="_258thbexcr300604_1_1_1" localSheetId="7">#REF!</definedName>
    <definedName name="_258thbexcr300604_1_1_1" localSheetId="8">#REF!</definedName>
    <definedName name="_258thbexcr300604_1_1_1" localSheetId="9">#REF!</definedName>
    <definedName name="_258thbexcr300604_1_1_1" localSheetId="11">#REF!</definedName>
    <definedName name="_258thbexcr300604_1_1_1" localSheetId="15">#REF!</definedName>
    <definedName name="_258thbexcr300604_1_1_1" localSheetId="0">#REF!</definedName>
    <definedName name="_258thbexcr300604_1_1_1" localSheetId="2">#REF!</definedName>
    <definedName name="_258thbexcr300604_1_1_1" localSheetId="1">#REF!</definedName>
    <definedName name="_258thbexcr300604_1_1_1">#REF!</definedName>
    <definedName name="_258thbexcr300604_1_1_1_1" localSheetId="3">#REF!</definedName>
    <definedName name="_258thbexcr300604_1_1_1_1" localSheetId="5">#REF!</definedName>
    <definedName name="_258thbexcr300604_1_1_1_1" localSheetId="6">#REF!</definedName>
    <definedName name="_258thbexcr300604_1_1_1_1" localSheetId="7">#REF!</definedName>
    <definedName name="_258thbexcr300604_1_1_1_1" localSheetId="8">#REF!</definedName>
    <definedName name="_258thbexcr300604_1_1_1_1" localSheetId="9">#REF!</definedName>
    <definedName name="_258thbexcr300604_1_1_1_1" localSheetId="11">#REF!</definedName>
    <definedName name="_258thbexcr300604_1_1_1_1" localSheetId="15">#REF!</definedName>
    <definedName name="_258thbexcr300604_1_1_1_1" localSheetId="0">#REF!</definedName>
    <definedName name="_258thbexcr300604_1_1_1_1" localSheetId="2">#REF!</definedName>
    <definedName name="_258thbexcr300604_1_1_1_1" localSheetId="1">#REF!</definedName>
    <definedName name="_258thbexcr300604_1_1_1_1">#REF!</definedName>
    <definedName name="_258thbexcr300604_1_1_1_1_1" localSheetId="3">#REF!</definedName>
    <definedName name="_258thbexcr300604_1_1_1_1_1" localSheetId="5">#REF!</definedName>
    <definedName name="_258thbexcr300604_1_1_1_1_1" localSheetId="6">#REF!</definedName>
    <definedName name="_258thbexcr300604_1_1_1_1_1" localSheetId="7">#REF!</definedName>
    <definedName name="_258thbexcr300604_1_1_1_1_1" localSheetId="8">#REF!</definedName>
    <definedName name="_258thbexcr300604_1_1_1_1_1" localSheetId="9">#REF!</definedName>
    <definedName name="_258thbexcr300604_1_1_1_1_1" localSheetId="11">#REF!</definedName>
    <definedName name="_258thbexcr300604_1_1_1_1_1" localSheetId="15">#REF!</definedName>
    <definedName name="_258thbexcr300604_1_1_1_1_1" localSheetId="0">#REF!</definedName>
    <definedName name="_258thbexcr300604_1_1_1_1_1" localSheetId="2">#REF!</definedName>
    <definedName name="_258thbexcr300604_1_1_1_1_1" localSheetId="1">#REF!</definedName>
    <definedName name="_258thbexcr300604_1_1_1_1_1">#REF!</definedName>
    <definedName name="_258thbexcr300604_1_1_1_1_1_1" localSheetId="3">#REF!</definedName>
    <definedName name="_258thbexcr300604_1_1_1_1_1_1" localSheetId="5">#REF!</definedName>
    <definedName name="_258thbexcr300604_1_1_1_1_1_1" localSheetId="6">#REF!</definedName>
    <definedName name="_258thbexcr300604_1_1_1_1_1_1" localSheetId="7">#REF!</definedName>
    <definedName name="_258thbexcr300604_1_1_1_1_1_1" localSheetId="8">#REF!</definedName>
    <definedName name="_258thbexcr300604_1_1_1_1_1_1" localSheetId="9">#REF!</definedName>
    <definedName name="_258thbexcr300604_1_1_1_1_1_1" localSheetId="11">#REF!</definedName>
    <definedName name="_258thbexcr300604_1_1_1_1_1_1" localSheetId="15">#REF!</definedName>
    <definedName name="_258thbexcr300604_1_1_1_1_1_1" localSheetId="0">#REF!</definedName>
    <definedName name="_258thbexcr300604_1_1_1_1_1_1" localSheetId="2">#REF!</definedName>
    <definedName name="_258thbexcr300604_1_1_1_1_1_1" localSheetId="1">#REF!</definedName>
    <definedName name="_258thbexcr300604_1_1_1_1_1_1">#REF!</definedName>
    <definedName name="_258thbexcr300604_1_1_1_1_1_2" localSheetId="3">#REF!</definedName>
    <definedName name="_258thbexcr300604_1_1_1_1_1_2" localSheetId="5">#REF!</definedName>
    <definedName name="_258thbexcr300604_1_1_1_1_1_2" localSheetId="6">#REF!</definedName>
    <definedName name="_258thbexcr300604_1_1_1_1_1_2" localSheetId="7">#REF!</definedName>
    <definedName name="_258thbexcr300604_1_1_1_1_1_2" localSheetId="8">#REF!</definedName>
    <definedName name="_258thbexcr300604_1_1_1_1_1_2" localSheetId="9">#REF!</definedName>
    <definedName name="_258thbexcr300604_1_1_1_1_1_2" localSheetId="11">#REF!</definedName>
    <definedName name="_258thbexcr300604_1_1_1_1_1_2" localSheetId="15">#REF!</definedName>
    <definedName name="_258thbexcr300604_1_1_1_1_1_2" localSheetId="0">#REF!</definedName>
    <definedName name="_258thbexcr300604_1_1_1_1_1_2" localSheetId="2">#REF!</definedName>
    <definedName name="_258thbexcr300604_1_1_1_1_1_2" localSheetId="1">#REF!</definedName>
    <definedName name="_258thbexcr300604_1_1_1_1_1_2">#REF!</definedName>
    <definedName name="_258thbexcr300604_1_1_1_1_2" localSheetId="3">#REF!</definedName>
    <definedName name="_258thbexcr300604_1_1_1_1_2" localSheetId="5">#REF!</definedName>
    <definedName name="_258thbexcr300604_1_1_1_1_2" localSheetId="6">#REF!</definedName>
    <definedName name="_258thbexcr300604_1_1_1_1_2" localSheetId="7">#REF!</definedName>
    <definedName name="_258thbexcr300604_1_1_1_1_2" localSheetId="8">#REF!</definedName>
    <definedName name="_258thbexcr300604_1_1_1_1_2" localSheetId="9">#REF!</definedName>
    <definedName name="_258thbexcr300604_1_1_1_1_2" localSheetId="11">#REF!</definedName>
    <definedName name="_258thbexcr300604_1_1_1_1_2" localSheetId="15">#REF!</definedName>
    <definedName name="_258thbexcr300604_1_1_1_1_2" localSheetId="0">#REF!</definedName>
    <definedName name="_258thbexcr300604_1_1_1_1_2" localSheetId="2">#REF!</definedName>
    <definedName name="_258thbexcr300604_1_1_1_1_2" localSheetId="1">#REF!</definedName>
    <definedName name="_258thbexcr300604_1_1_1_1_2">#REF!</definedName>
    <definedName name="_258thbexcr300604_1_1_1_2" localSheetId="3">#REF!</definedName>
    <definedName name="_258thbexcr300604_1_1_1_2" localSheetId="5">#REF!</definedName>
    <definedName name="_258thbexcr300604_1_1_1_2" localSheetId="6">#REF!</definedName>
    <definedName name="_258thbexcr300604_1_1_1_2" localSheetId="7">#REF!</definedName>
    <definedName name="_258thbexcr300604_1_1_1_2" localSheetId="8">#REF!</definedName>
    <definedName name="_258thbexcr300604_1_1_1_2" localSheetId="9">#REF!</definedName>
    <definedName name="_258thbexcr300604_1_1_1_2" localSheetId="11">#REF!</definedName>
    <definedName name="_258thbexcr300604_1_1_1_2" localSheetId="15">#REF!</definedName>
    <definedName name="_258thbexcr300604_1_1_1_2" localSheetId="0">#REF!</definedName>
    <definedName name="_258thbexcr300604_1_1_1_2" localSheetId="2">#REF!</definedName>
    <definedName name="_258thbexcr300604_1_1_1_2" localSheetId="1">#REF!</definedName>
    <definedName name="_258thbexcr300604_1_1_1_2">#REF!</definedName>
    <definedName name="_258usdexcr_1_1_1_1_1" localSheetId="3">#REF!</definedName>
    <definedName name="_258usdexcr_1_1_1_1_1" localSheetId="5">#REF!</definedName>
    <definedName name="_258usdexcr_1_1_1_1_1" localSheetId="6">#REF!</definedName>
    <definedName name="_258usdexcr_1_1_1_1_1" localSheetId="7">#REF!</definedName>
    <definedName name="_258usdexcr_1_1_1_1_1" localSheetId="8">#REF!</definedName>
    <definedName name="_258usdexcr_1_1_1_1_1" localSheetId="9">#REF!</definedName>
    <definedName name="_258usdexcr_1_1_1_1_1" localSheetId="11">#REF!</definedName>
    <definedName name="_258usdexcr_1_1_1_1_1" localSheetId="15">#REF!</definedName>
    <definedName name="_258usdexcr_1_1_1_1_1" localSheetId="0">#REF!</definedName>
    <definedName name="_258usdexcr_1_1_1_1_1" localSheetId="2">#REF!</definedName>
    <definedName name="_258usdexcr_1_1_1_1_1" localSheetId="1">#REF!</definedName>
    <definedName name="_258usdexcr_1_1_1_1_1">#REF!</definedName>
    <definedName name="_258usdexcr_1_1_1_1_1_1" localSheetId="3">#REF!</definedName>
    <definedName name="_258usdexcr_1_1_1_1_1_1" localSheetId="5">#REF!</definedName>
    <definedName name="_258usdexcr_1_1_1_1_1_1" localSheetId="6">#REF!</definedName>
    <definedName name="_258usdexcr_1_1_1_1_1_1" localSheetId="7">#REF!</definedName>
    <definedName name="_258usdexcr_1_1_1_1_1_1" localSheetId="8">#REF!</definedName>
    <definedName name="_258usdexcr_1_1_1_1_1_1" localSheetId="9">#REF!</definedName>
    <definedName name="_258usdexcr_1_1_1_1_1_1" localSheetId="11">#REF!</definedName>
    <definedName name="_258usdexcr_1_1_1_1_1_1" localSheetId="15">#REF!</definedName>
    <definedName name="_258usdexcr_1_1_1_1_1_1" localSheetId="0">#REF!</definedName>
    <definedName name="_258usdexcr_1_1_1_1_1_1" localSheetId="2">#REF!</definedName>
    <definedName name="_258usdexcr_1_1_1_1_1_1" localSheetId="1">#REF!</definedName>
    <definedName name="_258usdexcr_1_1_1_1_1_1">#REF!</definedName>
    <definedName name="_258usdexcr_1_1_1_1_1_1_1" localSheetId="3">#REF!</definedName>
    <definedName name="_258usdexcr_1_1_1_1_1_1_1" localSheetId="5">#REF!</definedName>
    <definedName name="_258usdexcr_1_1_1_1_1_1_1" localSheetId="6">#REF!</definedName>
    <definedName name="_258usdexcr_1_1_1_1_1_1_1" localSheetId="7">#REF!</definedName>
    <definedName name="_258usdexcr_1_1_1_1_1_1_1" localSheetId="8">#REF!</definedName>
    <definedName name="_258usdexcr_1_1_1_1_1_1_1" localSheetId="9">#REF!</definedName>
    <definedName name="_258usdexcr_1_1_1_1_1_1_1" localSheetId="11">#REF!</definedName>
    <definedName name="_258usdexcr_1_1_1_1_1_1_1" localSheetId="15">#REF!</definedName>
    <definedName name="_258usdexcr_1_1_1_1_1_1_1" localSheetId="0">#REF!</definedName>
    <definedName name="_258usdexcr_1_1_1_1_1_1_1" localSheetId="2">#REF!</definedName>
    <definedName name="_258usdexcr_1_1_1_1_1_1_1" localSheetId="1">#REF!</definedName>
    <definedName name="_258usdexcr_1_1_1_1_1_1_1">#REF!</definedName>
    <definedName name="_258usdexcr_1_1_1_1_1_1_1_1" localSheetId="3">#REF!</definedName>
    <definedName name="_258usdexcr_1_1_1_1_1_1_1_1" localSheetId="5">#REF!</definedName>
    <definedName name="_258usdexcr_1_1_1_1_1_1_1_1" localSheetId="6">#REF!</definedName>
    <definedName name="_258usdexcr_1_1_1_1_1_1_1_1" localSheetId="7">#REF!</definedName>
    <definedName name="_258usdexcr_1_1_1_1_1_1_1_1" localSheetId="8">#REF!</definedName>
    <definedName name="_258usdexcr_1_1_1_1_1_1_1_1" localSheetId="9">#REF!</definedName>
    <definedName name="_258usdexcr_1_1_1_1_1_1_1_1" localSheetId="11">#REF!</definedName>
    <definedName name="_258usdexcr_1_1_1_1_1_1_1_1" localSheetId="15">#REF!</definedName>
    <definedName name="_258usdexcr_1_1_1_1_1_1_1_1" localSheetId="0">#REF!</definedName>
    <definedName name="_258usdexcr_1_1_1_1_1_1_1_1" localSheetId="2">#REF!</definedName>
    <definedName name="_258usdexcr_1_1_1_1_1_1_1_1" localSheetId="1">#REF!</definedName>
    <definedName name="_258usdexcr_1_1_1_1_1_1_1_1">#REF!</definedName>
    <definedName name="_258usdexcr_1_1_1_1_1_1_1_2" localSheetId="3">#REF!</definedName>
    <definedName name="_258usdexcr_1_1_1_1_1_1_1_2" localSheetId="5">#REF!</definedName>
    <definedName name="_258usdexcr_1_1_1_1_1_1_1_2" localSheetId="6">#REF!</definedName>
    <definedName name="_258usdexcr_1_1_1_1_1_1_1_2" localSheetId="7">#REF!</definedName>
    <definedName name="_258usdexcr_1_1_1_1_1_1_1_2" localSheetId="8">#REF!</definedName>
    <definedName name="_258usdexcr_1_1_1_1_1_1_1_2" localSheetId="9">#REF!</definedName>
    <definedName name="_258usdexcr_1_1_1_1_1_1_1_2" localSheetId="11">#REF!</definedName>
    <definedName name="_258usdexcr_1_1_1_1_1_1_1_2" localSheetId="15">#REF!</definedName>
    <definedName name="_258usdexcr_1_1_1_1_1_1_1_2" localSheetId="0">#REF!</definedName>
    <definedName name="_258usdexcr_1_1_1_1_1_1_1_2" localSheetId="2">#REF!</definedName>
    <definedName name="_258usdexcr_1_1_1_1_1_1_1_2" localSheetId="1">#REF!</definedName>
    <definedName name="_258usdexcr_1_1_1_1_1_1_1_2">#REF!</definedName>
    <definedName name="_258usdexcr_1_1_1_1_1_1_2" localSheetId="3">#REF!</definedName>
    <definedName name="_258usdexcr_1_1_1_1_1_1_2" localSheetId="5">#REF!</definedName>
    <definedName name="_258usdexcr_1_1_1_1_1_1_2" localSheetId="6">#REF!</definedName>
    <definedName name="_258usdexcr_1_1_1_1_1_1_2" localSheetId="7">#REF!</definedName>
    <definedName name="_258usdexcr_1_1_1_1_1_1_2" localSheetId="8">#REF!</definedName>
    <definedName name="_258usdexcr_1_1_1_1_1_1_2" localSheetId="9">#REF!</definedName>
    <definedName name="_258usdexcr_1_1_1_1_1_1_2" localSheetId="11">#REF!</definedName>
    <definedName name="_258usdexcr_1_1_1_1_1_1_2" localSheetId="15">#REF!</definedName>
    <definedName name="_258usdexcr_1_1_1_1_1_1_2" localSheetId="0">#REF!</definedName>
    <definedName name="_258usdexcr_1_1_1_1_1_1_2" localSheetId="2">#REF!</definedName>
    <definedName name="_258usdexcr_1_1_1_1_1_1_2" localSheetId="1">#REF!</definedName>
    <definedName name="_258usdexcr_1_1_1_1_1_1_2">#REF!</definedName>
    <definedName name="_258usdexcr_1_1_1_1_1_2" localSheetId="3">#REF!</definedName>
    <definedName name="_258usdexcr_1_1_1_1_1_2" localSheetId="5">#REF!</definedName>
    <definedName name="_258usdexcr_1_1_1_1_1_2" localSheetId="6">#REF!</definedName>
    <definedName name="_258usdexcr_1_1_1_1_1_2" localSheetId="7">#REF!</definedName>
    <definedName name="_258usdexcr_1_1_1_1_1_2" localSheetId="8">#REF!</definedName>
    <definedName name="_258usdexcr_1_1_1_1_1_2" localSheetId="9">#REF!</definedName>
    <definedName name="_258usdexcr_1_1_1_1_1_2" localSheetId="11">#REF!</definedName>
    <definedName name="_258usdexcr_1_1_1_1_1_2" localSheetId="15">#REF!</definedName>
    <definedName name="_258usdexcr_1_1_1_1_1_2" localSheetId="0">#REF!</definedName>
    <definedName name="_258usdexcr_1_1_1_1_1_2" localSheetId="2">#REF!</definedName>
    <definedName name="_258usdexcr_1_1_1_1_1_2" localSheetId="1">#REF!</definedName>
    <definedName name="_258usdexcr_1_1_1_1_1_2">#REF!</definedName>
    <definedName name="_259_57Detail_LY_Q2_Actual_1_1_1_1_1_1" localSheetId="3">#REF!</definedName>
    <definedName name="_259_57Detail_LY_Q2_Actual_1_1_1_1_1_1" localSheetId="5">#REF!</definedName>
    <definedName name="_259_57Detail_LY_Q2_Actual_1_1_1_1_1_1" localSheetId="6">#REF!</definedName>
    <definedName name="_259_57Detail_LY_Q2_Actual_1_1_1_1_1_1" localSheetId="7">#REF!</definedName>
    <definedName name="_259_57Detail_LY_Q2_Actual_1_1_1_1_1_1" localSheetId="8">#REF!</definedName>
    <definedName name="_259_57Detail_LY_Q2_Actual_1_1_1_1_1_1" localSheetId="9">#REF!</definedName>
    <definedName name="_259_57Detail_LY_Q2_Actual_1_1_1_1_1_1" localSheetId="11">#REF!</definedName>
    <definedName name="_259_57Detail_LY_Q2_Actual_1_1_1_1_1_1" localSheetId="15">#REF!</definedName>
    <definedName name="_259_57Detail_LY_Q2_Actual_1_1_1_1_1_1" localSheetId="0">#REF!</definedName>
    <definedName name="_259_57Detail_LY_Q2_Actual_1_1_1_1_1_1" localSheetId="2">#REF!</definedName>
    <definedName name="_259_57Detail_LY_Q2_Actual_1_1_1_1_1_1" localSheetId="1">#REF!</definedName>
    <definedName name="_259_57Detail_LY_Q2_Actual_1_1_1_1_1_1">#REF!</definedName>
    <definedName name="_259_57Detail_LY_Q2_Actual_1_1_1_1_1_1_1" localSheetId="3">#REF!</definedName>
    <definedName name="_259_57Detail_LY_Q2_Actual_1_1_1_1_1_1_1" localSheetId="5">#REF!</definedName>
    <definedName name="_259_57Detail_LY_Q2_Actual_1_1_1_1_1_1_1" localSheetId="6">#REF!</definedName>
    <definedName name="_259_57Detail_LY_Q2_Actual_1_1_1_1_1_1_1" localSheetId="7">#REF!</definedName>
    <definedName name="_259_57Detail_LY_Q2_Actual_1_1_1_1_1_1_1" localSheetId="8">#REF!</definedName>
    <definedName name="_259_57Detail_LY_Q2_Actual_1_1_1_1_1_1_1" localSheetId="9">#REF!</definedName>
    <definedName name="_259_57Detail_LY_Q2_Actual_1_1_1_1_1_1_1" localSheetId="11">#REF!</definedName>
    <definedName name="_259_57Detail_LY_Q2_Actual_1_1_1_1_1_1_1" localSheetId="15">#REF!</definedName>
    <definedName name="_259_57Detail_LY_Q2_Actual_1_1_1_1_1_1_1" localSheetId="0">#REF!</definedName>
    <definedName name="_259_57Detail_LY_Q2_Actual_1_1_1_1_1_1_1" localSheetId="2">#REF!</definedName>
    <definedName name="_259_57Detail_LY_Q2_Actual_1_1_1_1_1_1_1" localSheetId="1">#REF!</definedName>
    <definedName name="_259_57Detail_LY_Q2_Actual_1_1_1_1_1_1_1">#REF!</definedName>
    <definedName name="_259_57Detail_LY_Q2_Actual_1_1_1_1_1_1_2" localSheetId="3">#REF!</definedName>
    <definedName name="_259_57Detail_LY_Q2_Actual_1_1_1_1_1_1_2" localSheetId="5">#REF!</definedName>
    <definedName name="_259_57Detail_LY_Q2_Actual_1_1_1_1_1_1_2" localSheetId="6">#REF!</definedName>
    <definedName name="_259_57Detail_LY_Q2_Actual_1_1_1_1_1_1_2" localSheetId="7">#REF!</definedName>
    <definedName name="_259_57Detail_LY_Q2_Actual_1_1_1_1_1_1_2" localSheetId="8">#REF!</definedName>
    <definedName name="_259_57Detail_LY_Q2_Actual_1_1_1_1_1_1_2" localSheetId="9">#REF!</definedName>
    <definedName name="_259_57Detail_LY_Q2_Actual_1_1_1_1_1_1_2" localSheetId="11">#REF!</definedName>
    <definedName name="_259_57Detail_LY_Q2_Actual_1_1_1_1_1_1_2" localSheetId="15">#REF!</definedName>
    <definedName name="_259_57Detail_LY_Q2_Actual_1_1_1_1_1_1_2" localSheetId="0">#REF!</definedName>
    <definedName name="_259_57Detail_LY_Q2_Actual_1_1_1_1_1_1_2" localSheetId="2">#REF!</definedName>
    <definedName name="_259_57Detail_LY_Q2_Actual_1_1_1_1_1_1_2" localSheetId="1">#REF!</definedName>
    <definedName name="_259_57Detail_LY_Q2_Actual_1_1_1_1_1_1_2">#REF!</definedName>
    <definedName name="_259GA_YTD_Actual_1_1_1_1" localSheetId="3">[161]G_A!$J$1:$J$65536</definedName>
    <definedName name="_259GA_YTD_Actual_1_1_1_1" localSheetId="6">[162]G_A!$J$1:$J$65536</definedName>
    <definedName name="_259GA_YTD_Actual_1_1_1_1" localSheetId="9">[162]G_A!$J$1:$J$65536</definedName>
    <definedName name="_259GA_YTD_Actual_1_1_1_1" localSheetId="11">[161]G_A!$J$1:$J$65536</definedName>
    <definedName name="_259GA_YTD_Actual_1_1_1_1" localSheetId="15">[162]G_A!$J$1:$J$65536</definedName>
    <definedName name="_259GA_YTD_Actual_1_1_1_1" localSheetId="2">[161]G_A!$J$1:$J$65536</definedName>
    <definedName name="_259GA_YTD_Actual_1_1_1_1">[163]G_A!$J$1:$J$65536</definedName>
    <definedName name="_259usdexave300604_1_1_1" localSheetId="3">#REF!</definedName>
    <definedName name="_259usdexave300604_1_1_1" localSheetId="5">#REF!</definedName>
    <definedName name="_259usdexave300604_1_1_1" localSheetId="6">#REF!</definedName>
    <definedName name="_259usdexave300604_1_1_1" localSheetId="7">#REF!</definedName>
    <definedName name="_259usdexave300604_1_1_1" localSheetId="8">#REF!</definedName>
    <definedName name="_259usdexave300604_1_1_1" localSheetId="9">#REF!</definedName>
    <definedName name="_259usdexave300604_1_1_1" localSheetId="11">#REF!</definedName>
    <definedName name="_259usdexave300604_1_1_1" localSheetId="15">#REF!</definedName>
    <definedName name="_259usdexave300604_1_1_1" localSheetId="0">#REF!</definedName>
    <definedName name="_259usdexave300604_1_1_1" localSheetId="2">#REF!</definedName>
    <definedName name="_259usdexave300604_1_1_1" localSheetId="1">#REF!</definedName>
    <definedName name="_259usdexave300604_1_1_1">#REF!</definedName>
    <definedName name="_259usdexave300604_1_1_1_1" localSheetId="3">#REF!</definedName>
    <definedName name="_259usdexave300604_1_1_1_1" localSheetId="5">#REF!</definedName>
    <definedName name="_259usdexave300604_1_1_1_1" localSheetId="6">#REF!</definedName>
    <definedName name="_259usdexave300604_1_1_1_1" localSheetId="7">#REF!</definedName>
    <definedName name="_259usdexave300604_1_1_1_1" localSheetId="8">#REF!</definedName>
    <definedName name="_259usdexave300604_1_1_1_1" localSheetId="9">#REF!</definedName>
    <definedName name="_259usdexave300604_1_1_1_1" localSheetId="11">#REF!</definedName>
    <definedName name="_259usdexave300604_1_1_1_1" localSheetId="15">#REF!</definedName>
    <definedName name="_259usdexave300604_1_1_1_1" localSheetId="0">#REF!</definedName>
    <definedName name="_259usdexave300604_1_1_1_1" localSheetId="2">#REF!</definedName>
    <definedName name="_259usdexave300604_1_1_1_1" localSheetId="1">#REF!</definedName>
    <definedName name="_259usdexave300604_1_1_1_1">#REF!</definedName>
    <definedName name="_259usdexave300604_1_1_1_1_1" localSheetId="3">#REF!</definedName>
    <definedName name="_259usdexave300604_1_1_1_1_1" localSheetId="5">#REF!</definedName>
    <definedName name="_259usdexave300604_1_1_1_1_1" localSheetId="6">#REF!</definedName>
    <definedName name="_259usdexave300604_1_1_1_1_1" localSheetId="7">#REF!</definedName>
    <definedName name="_259usdexave300604_1_1_1_1_1" localSheetId="8">#REF!</definedName>
    <definedName name="_259usdexave300604_1_1_1_1_1" localSheetId="9">#REF!</definedName>
    <definedName name="_259usdexave300604_1_1_1_1_1" localSheetId="11">#REF!</definedName>
    <definedName name="_259usdexave300604_1_1_1_1_1" localSheetId="15">#REF!</definedName>
    <definedName name="_259usdexave300604_1_1_1_1_1" localSheetId="0">#REF!</definedName>
    <definedName name="_259usdexave300604_1_1_1_1_1" localSheetId="2">#REF!</definedName>
    <definedName name="_259usdexave300604_1_1_1_1_1" localSheetId="1">#REF!</definedName>
    <definedName name="_259usdexave300604_1_1_1_1_1">#REF!</definedName>
    <definedName name="_259usdexave300604_1_1_1_1_1_1" localSheetId="3">#REF!</definedName>
    <definedName name="_259usdexave300604_1_1_1_1_1_1" localSheetId="5">#REF!</definedName>
    <definedName name="_259usdexave300604_1_1_1_1_1_1" localSheetId="6">#REF!</definedName>
    <definedName name="_259usdexave300604_1_1_1_1_1_1" localSheetId="7">#REF!</definedName>
    <definedName name="_259usdexave300604_1_1_1_1_1_1" localSheetId="8">#REF!</definedName>
    <definedName name="_259usdexave300604_1_1_1_1_1_1" localSheetId="9">#REF!</definedName>
    <definedName name="_259usdexave300604_1_1_1_1_1_1" localSheetId="11">#REF!</definedName>
    <definedName name="_259usdexave300604_1_1_1_1_1_1" localSheetId="15">#REF!</definedName>
    <definedName name="_259usdexave300604_1_1_1_1_1_1" localSheetId="0">#REF!</definedName>
    <definedName name="_259usdexave300604_1_1_1_1_1_1" localSheetId="2">#REF!</definedName>
    <definedName name="_259usdexave300604_1_1_1_1_1_1" localSheetId="1">#REF!</definedName>
    <definedName name="_259usdexave300604_1_1_1_1_1_1">#REF!</definedName>
    <definedName name="_259usdexave300604_1_1_1_1_1_2" localSheetId="3">#REF!</definedName>
    <definedName name="_259usdexave300604_1_1_1_1_1_2" localSheetId="5">#REF!</definedName>
    <definedName name="_259usdexave300604_1_1_1_1_1_2" localSheetId="6">#REF!</definedName>
    <definedName name="_259usdexave300604_1_1_1_1_1_2" localSheetId="7">#REF!</definedName>
    <definedName name="_259usdexave300604_1_1_1_1_1_2" localSheetId="8">#REF!</definedName>
    <definedName name="_259usdexave300604_1_1_1_1_1_2" localSheetId="9">#REF!</definedName>
    <definedName name="_259usdexave300604_1_1_1_1_1_2" localSheetId="11">#REF!</definedName>
    <definedName name="_259usdexave300604_1_1_1_1_1_2" localSheetId="15">#REF!</definedName>
    <definedName name="_259usdexave300604_1_1_1_1_1_2" localSheetId="0">#REF!</definedName>
    <definedName name="_259usdexave300604_1_1_1_1_1_2" localSheetId="2">#REF!</definedName>
    <definedName name="_259usdexave300604_1_1_1_1_1_2" localSheetId="1">#REF!</definedName>
    <definedName name="_259usdexave300604_1_1_1_1_1_2">#REF!</definedName>
    <definedName name="_259usdexave300604_1_1_1_1_2" localSheetId="3">#REF!</definedName>
    <definedName name="_259usdexave300604_1_1_1_1_2" localSheetId="5">#REF!</definedName>
    <definedName name="_259usdexave300604_1_1_1_1_2" localSheetId="6">#REF!</definedName>
    <definedName name="_259usdexave300604_1_1_1_1_2" localSheetId="7">#REF!</definedName>
    <definedName name="_259usdexave300604_1_1_1_1_2" localSheetId="8">#REF!</definedName>
    <definedName name="_259usdexave300604_1_1_1_1_2" localSheetId="9">#REF!</definedName>
    <definedName name="_259usdexave300604_1_1_1_1_2" localSheetId="11">#REF!</definedName>
    <definedName name="_259usdexave300604_1_1_1_1_2" localSheetId="15">#REF!</definedName>
    <definedName name="_259usdexave300604_1_1_1_1_2" localSheetId="0">#REF!</definedName>
    <definedName name="_259usdexave300604_1_1_1_1_2" localSheetId="2">#REF!</definedName>
    <definedName name="_259usdexave300604_1_1_1_1_2" localSheetId="1">#REF!</definedName>
    <definedName name="_259usdexave300604_1_1_1_1_2">#REF!</definedName>
    <definedName name="_259usdexave300604_1_1_1_2" localSheetId="3">#REF!</definedName>
    <definedName name="_259usdexave300604_1_1_1_2" localSheetId="5">#REF!</definedName>
    <definedName name="_259usdexave300604_1_1_1_2" localSheetId="6">#REF!</definedName>
    <definedName name="_259usdexave300604_1_1_1_2" localSheetId="7">#REF!</definedName>
    <definedName name="_259usdexave300604_1_1_1_2" localSheetId="8">#REF!</definedName>
    <definedName name="_259usdexave300604_1_1_1_2" localSheetId="9">#REF!</definedName>
    <definedName name="_259usdexave300604_1_1_1_2" localSheetId="11">#REF!</definedName>
    <definedName name="_259usdexave300604_1_1_1_2" localSheetId="15">#REF!</definedName>
    <definedName name="_259usdexave300604_1_1_1_2" localSheetId="0">#REF!</definedName>
    <definedName name="_259usdexave300604_1_1_1_2" localSheetId="2">#REF!</definedName>
    <definedName name="_259usdexave300604_1_1_1_2" localSheetId="1">#REF!</definedName>
    <definedName name="_259usdexave300604_1_1_1_2">#REF!</definedName>
    <definedName name="_259usdexcr300604_1_1_1_1_1" localSheetId="3">[181]Deb!#REF!</definedName>
    <definedName name="_259usdexcr300604_1_1_1_1_1" localSheetId="5">[182]Deb!#REF!</definedName>
    <definedName name="_259usdexcr300604_1_1_1_1_1" localSheetId="6">[181]Deb!#REF!</definedName>
    <definedName name="_259usdexcr300604_1_1_1_1_1" localSheetId="7">[182]Deb!#REF!</definedName>
    <definedName name="_259usdexcr300604_1_1_1_1_1" localSheetId="8">#REF!</definedName>
    <definedName name="_259usdexcr300604_1_1_1_1_1" localSheetId="9">[181]Deb!#REF!</definedName>
    <definedName name="_259usdexcr300604_1_1_1_1_1" localSheetId="11">[181]Deb!#REF!</definedName>
    <definedName name="_259usdexcr300604_1_1_1_1_1" localSheetId="15">[181]Deb!#REF!</definedName>
    <definedName name="_259usdexcr300604_1_1_1_1_1" localSheetId="2">[181]Deb!#REF!</definedName>
    <definedName name="_259usdexcr300604_1_1_1_1_1" localSheetId="1">[182]Deb!#REF!</definedName>
    <definedName name="_259usdexcr300604_1_1_1_1_1">[182]Deb!#REF!</definedName>
    <definedName name="_259usdexcr300604_1_1_1_1_1_1" localSheetId="3">[183]Deb!#REF!</definedName>
    <definedName name="_259usdexcr300604_1_1_1_1_1_1" localSheetId="5">[184]Deb!#REF!</definedName>
    <definedName name="_259usdexcr300604_1_1_1_1_1_1" localSheetId="6">[185]Deb!#REF!</definedName>
    <definedName name="_259usdexcr300604_1_1_1_1_1_1" localSheetId="7">[184]Deb!#REF!</definedName>
    <definedName name="_259usdexcr300604_1_1_1_1_1_1" localSheetId="8">#REF!</definedName>
    <definedName name="_259usdexcr300604_1_1_1_1_1_1" localSheetId="9">[185]Deb!#REF!</definedName>
    <definedName name="_259usdexcr300604_1_1_1_1_1_1" localSheetId="11">[183]Deb!#REF!</definedName>
    <definedName name="_259usdexcr300604_1_1_1_1_1_1" localSheetId="15">[185]Deb!#REF!</definedName>
    <definedName name="_259usdexcr300604_1_1_1_1_1_1" localSheetId="2">[183]Deb!#REF!</definedName>
    <definedName name="_259usdexcr300604_1_1_1_1_1_1" localSheetId="1">[184]Deb!#REF!</definedName>
    <definedName name="_259usdexcr300604_1_1_1_1_1_1">[184]Deb!#REF!</definedName>
    <definedName name="_259usdexcr300604_1_1_1_1_1_1_1" localSheetId="3">[141]Deb!#REF!</definedName>
    <definedName name="_259usdexcr300604_1_1_1_1_1_1_1" localSheetId="5">[141]Deb!#REF!</definedName>
    <definedName name="_259usdexcr300604_1_1_1_1_1_1_1" localSheetId="6">[142]Deb!#REF!</definedName>
    <definedName name="_259usdexcr300604_1_1_1_1_1_1_1" localSheetId="7">[143]Deb!#REF!</definedName>
    <definedName name="_259usdexcr300604_1_1_1_1_1_1_1" localSheetId="8">#REF!</definedName>
    <definedName name="_259usdexcr300604_1_1_1_1_1_1_1" localSheetId="9">[144]Deb!#REF!</definedName>
    <definedName name="_259usdexcr300604_1_1_1_1_1_1_1" localSheetId="11">[142]Deb!#REF!</definedName>
    <definedName name="_259usdexcr300604_1_1_1_1_1_1_1" localSheetId="15">[144]Deb!#REF!</definedName>
    <definedName name="_259usdexcr300604_1_1_1_1_1_1_1" localSheetId="0">[141]Deb!#REF!</definedName>
    <definedName name="_259usdexcr300604_1_1_1_1_1_1_1" localSheetId="2">[141]Deb!#REF!</definedName>
    <definedName name="_259usdexcr300604_1_1_1_1_1_1_1" localSheetId="1">[141]Deb!#REF!</definedName>
    <definedName name="_259usdexcr300604_1_1_1_1_1_1_1">[143]Deb!#REF!</definedName>
    <definedName name="_26_104Detail_Q1_Budget_1_1_1_1_1_1_1_1_1_1_1" localSheetId="3">#REF!</definedName>
    <definedName name="_26_104Detail_Q1_Budget_1_1_1_1_1_1_1_1_1_1_1" localSheetId="5">#REF!</definedName>
    <definedName name="_26_104Detail_Q1_Budget_1_1_1_1_1_1_1_1_1_1_1" localSheetId="6">#REF!</definedName>
    <definedName name="_26_104Detail_Q1_Budget_1_1_1_1_1_1_1_1_1_1_1" localSheetId="7">#REF!</definedName>
    <definedName name="_26_104Detail_Q1_Budget_1_1_1_1_1_1_1_1_1_1_1" localSheetId="8">#REF!</definedName>
    <definedName name="_26_104Detail_Q1_Budget_1_1_1_1_1_1_1_1_1_1_1" localSheetId="9">#REF!</definedName>
    <definedName name="_26_104Detail_Q1_Budget_1_1_1_1_1_1_1_1_1_1_1" localSheetId="11">#REF!</definedName>
    <definedName name="_26_104Detail_Q1_Budget_1_1_1_1_1_1_1_1_1_1_1" localSheetId="15">#REF!</definedName>
    <definedName name="_26_104Detail_Q1_Budget_1_1_1_1_1_1_1_1_1_1_1" localSheetId="0">#REF!</definedName>
    <definedName name="_26_104Detail_Q1_Budget_1_1_1_1_1_1_1_1_1_1_1" localSheetId="2">#REF!</definedName>
    <definedName name="_26_104Detail_Q1_Budget_1_1_1_1_1_1_1_1_1_1_1" localSheetId="1">#REF!</definedName>
    <definedName name="_26_104Detail_Q1_Budget_1_1_1_1_1_1_1_1_1_1_1">#REF!</definedName>
    <definedName name="_26_106Detail_CM_Actual_1_1_1_1_1_1_1" localSheetId="3">#REF!</definedName>
    <definedName name="_26_106Detail_CM_Actual_1_1_1_1_1_1_1" localSheetId="5">#REF!</definedName>
    <definedName name="_26_106Detail_CM_Actual_1_1_1_1_1_1_1" localSheetId="6">#REF!</definedName>
    <definedName name="_26_106Detail_CM_Actual_1_1_1_1_1_1_1" localSheetId="7">#REF!</definedName>
    <definedName name="_26_106Detail_CM_Actual_1_1_1_1_1_1_1" localSheetId="8">#REF!</definedName>
    <definedName name="_26_106Detail_CM_Actual_1_1_1_1_1_1_1" localSheetId="9">#REF!</definedName>
    <definedName name="_26_106Detail_CM_Actual_1_1_1_1_1_1_1" localSheetId="11">#REF!</definedName>
    <definedName name="_26_106Detail_CM_Actual_1_1_1_1_1_1_1" localSheetId="15">#REF!</definedName>
    <definedName name="_26_106Detail_CM_Actual_1_1_1_1_1_1_1" localSheetId="0">#REF!</definedName>
    <definedName name="_26_106Detail_CM_Actual_1_1_1_1_1_1_1" localSheetId="2">#REF!</definedName>
    <definedName name="_26_106Detail_CM_Actual_1_1_1_1_1_1_1" localSheetId="1">#REF!</definedName>
    <definedName name="_26_106Detail_CM_Actual_1_1_1_1_1_1_1">#REF!</definedName>
    <definedName name="_26_106Detail_CM_Actual_1_1_1_1_1_1_1_1" localSheetId="3">#REF!</definedName>
    <definedName name="_26_106Detail_CM_Actual_1_1_1_1_1_1_1_1" localSheetId="5">#REF!</definedName>
    <definedName name="_26_106Detail_CM_Actual_1_1_1_1_1_1_1_1" localSheetId="6">#REF!</definedName>
    <definedName name="_26_106Detail_CM_Actual_1_1_1_1_1_1_1_1" localSheetId="7">#REF!</definedName>
    <definedName name="_26_106Detail_CM_Actual_1_1_1_1_1_1_1_1" localSheetId="8">#REF!</definedName>
    <definedName name="_26_106Detail_CM_Actual_1_1_1_1_1_1_1_1" localSheetId="9">#REF!</definedName>
    <definedName name="_26_106Detail_CM_Actual_1_1_1_1_1_1_1_1" localSheetId="11">#REF!</definedName>
    <definedName name="_26_106Detail_CM_Actual_1_1_1_1_1_1_1_1" localSheetId="15">#REF!</definedName>
    <definedName name="_26_106Detail_CM_Actual_1_1_1_1_1_1_1_1" localSheetId="0">#REF!</definedName>
    <definedName name="_26_106Detail_CM_Actual_1_1_1_1_1_1_1_1" localSheetId="2">#REF!</definedName>
    <definedName name="_26_106Detail_CM_Actual_1_1_1_1_1_1_1_1" localSheetId="1">#REF!</definedName>
    <definedName name="_26_106Detail_CM_Actual_1_1_1_1_1_1_1_1">#REF!</definedName>
    <definedName name="_26_106Detail_CM_Actual_1_1_1_1_1_1_1_2" localSheetId="3">#REF!</definedName>
    <definedName name="_26_106Detail_CM_Actual_1_1_1_1_1_1_1_2" localSheetId="5">#REF!</definedName>
    <definedName name="_26_106Detail_CM_Actual_1_1_1_1_1_1_1_2" localSheetId="6">#REF!</definedName>
    <definedName name="_26_106Detail_CM_Actual_1_1_1_1_1_1_1_2" localSheetId="7">#REF!</definedName>
    <definedName name="_26_106Detail_CM_Actual_1_1_1_1_1_1_1_2" localSheetId="8">#REF!</definedName>
    <definedName name="_26_106Detail_CM_Actual_1_1_1_1_1_1_1_2" localSheetId="9">#REF!</definedName>
    <definedName name="_26_106Detail_CM_Actual_1_1_1_1_1_1_1_2" localSheetId="11">#REF!</definedName>
    <definedName name="_26_106Detail_CM_Actual_1_1_1_1_1_1_1_2" localSheetId="15">#REF!</definedName>
    <definedName name="_26_106Detail_CM_Actual_1_1_1_1_1_1_1_2" localSheetId="0">#REF!</definedName>
    <definedName name="_26_106Detail_CM_Actual_1_1_1_1_1_1_1_2" localSheetId="2">#REF!</definedName>
    <definedName name="_26_106Detail_CM_Actual_1_1_1_1_1_1_1_2" localSheetId="1">#REF!</definedName>
    <definedName name="_26_106Detail_CM_Actual_1_1_1_1_1_1_1_2">#REF!</definedName>
    <definedName name="_26_5_1_1_1" localSheetId="3">[22]BUDGET97!$D$142:$O$188</definedName>
    <definedName name="_26_5_1_1_1" localSheetId="5">[22]BUDGET97!$D$142:$O$188</definedName>
    <definedName name="_26_5_1_1_1" localSheetId="6">[23]BUDGET97!$D$142:$O$188</definedName>
    <definedName name="_26_5_1_1_1" localSheetId="7">[24]BUDGET97!$D$142:$O$188</definedName>
    <definedName name="_26_5_1_1_1" localSheetId="8">#REF!</definedName>
    <definedName name="_26_5_1_1_1" localSheetId="9">[25]BUDGET97!$D$142:$O$188</definedName>
    <definedName name="_26_5_1_1_1" localSheetId="11">[23]BUDGET97!$D$142:$O$188</definedName>
    <definedName name="_26_5_1_1_1" localSheetId="15">[25]BUDGET97!$D$142:$O$188</definedName>
    <definedName name="_26_5_1_1_1" localSheetId="0">[22]BUDGET97!$D$142:$O$188</definedName>
    <definedName name="_26_5_1_1_1" localSheetId="2">[22]BUDGET97!$D$142:$O$188</definedName>
    <definedName name="_26_5_1_1_1" localSheetId="1">[22]BUDGET97!$D$142:$O$188</definedName>
    <definedName name="_26_5_1_1_1">[24]BUDGET97!$D$142:$O$188</definedName>
    <definedName name="_26_9_1_1_1_1" localSheetId="3">[7]BUDGET97!$D$462:$M$469</definedName>
    <definedName name="_26_9_1_1_1_1" localSheetId="6">[8]BUDGET97!$D$462:$M$469</definedName>
    <definedName name="_26_9_1_1_1_1" localSheetId="9">[8]BUDGET97!$D$462:$M$469</definedName>
    <definedName name="_26_9_1_1_1_1" localSheetId="11">[7]BUDGET97!$D$462:$M$469</definedName>
    <definedName name="_26_9_1_1_1_1" localSheetId="15">[8]BUDGET97!$D$462:$M$469</definedName>
    <definedName name="_26_9_1_1_1_1" localSheetId="2">[7]BUDGET97!$D$462:$M$469</definedName>
    <definedName name="_26_9_1_1_1_1">[9]BUDGET97!$D$462:$M$469</definedName>
    <definedName name="_260_200rmexcr300604_1_1_1_1_1_1" localSheetId="3">#REF!</definedName>
    <definedName name="_260_200rmexcr300604_1_1_1_1_1_1" localSheetId="5">#REF!</definedName>
    <definedName name="_260_200rmexcr300604_1_1_1_1_1_1" localSheetId="6">#REF!</definedName>
    <definedName name="_260_200rmexcr300604_1_1_1_1_1_1" localSheetId="7">#REF!</definedName>
    <definedName name="_260_200rmexcr300604_1_1_1_1_1_1" localSheetId="8">#REF!</definedName>
    <definedName name="_260_200rmexcr300604_1_1_1_1_1_1" localSheetId="9">#REF!</definedName>
    <definedName name="_260_200rmexcr300604_1_1_1_1_1_1" localSheetId="11">#REF!</definedName>
    <definedName name="_260_200rmexcr300604_1_1_1_1_1_1" localSheetId="15">#REF!</definedName>
    <definedName name="_260_200rmexcr300604_1_1_1_1_1_1" localSheetId="0">#REF!</definedName>
    <definedName name="_260_200rmexcr300604_1_1_1_1_1_1" localSheetId="2">#REF!</definedName>
    <definedName name="_260_200rmexcr300604_1_1_1_1_1_1" localSheetId="1">#REF!</definedName>
    <definedName name="_260_200rmexcr300604_1_1_1_1_1_1">#REF!</definedName>
    <definedName name="_260_57Detail_LY_Restated_1_1_1_1_1_1_1_1" localSheetId="3">#REF!</definedName>
    <definedName name="_260_57Detail_LY_Restated_1_1_1_1_1_1_1_1" localSheetId="5">#REF!</definedName>
    <definedName name="_260_57Detail_LY_Restated_1_1_1_1_1_1_1_1" localSheetId="6">#REF!</definedName>
    <definedName name="_260_57Detail_LY_Restated_1_1_1_1_1_1_1_1" localSheetId="7">#REF!</definedName>
    <definedName name="_260_57Detail_LY_Restated_1_1_1_1_1_1_1_1" localSheetId="8">#REF!</definedName>
    <definedName name="_260_57Detail_LY_Restated_1_1_1_1_1_1_1_1" localSheetId="9">#REF!</definedName>
    <definedName name="_260_57Detail_LY_Restated_1_1_1_1_1_1_1_1" localSheetId="11">#REF!</definedName>
    <definedName name="_260_57Detail_LY_Restated_1_1_1_1_1_1_1_1" localSheetId="15">#REF!</definedName>
    <definedName name="_260_57Detail_LY_Restated_1_1_1_1_1_1_1_1" localSheetId="0">#REF!</definedName>
    <definedName name="_260_57Detail_LY_Restated_1_1_1_1_1_1_1_1" localSheetId="2">#REF!</definedName>
    <definedName name="_260_57Detail_LY_Restated_1_1_1_1_1_1_1_1" localSheetId="1">#REF!</definedName>
    <definedName name="_260_57Detail_LY_Restated_1_1_1_1_1_1_1_1">#REF!</definedName>
    <definedName name="_260_57Detail_LY_Restated_1_1_1_1_1_1_1_1_1" localSheetId="3">#REF!</definedName>
    <definedName name="_260_57Detail_LY_Restated_1_1_1_1_1_1_1_1_1" localSheetId="5">#REF!</definedName>
    <definedName name="_260_57Detail_LY_Restated_1_1_1_1_1_1_1_1_1" localSheetId="6">#REF!</definedName>
    <definedName name="_260_57Detail_LY_Restated_1_1_1_1_1_1_1_1_1" localSheetId="7">#REF!</definedName>
    <definedName name="_260_57Detail_LY_Restated_1_1_1_1_1_1_1_1_1" localSheetId="8">#REF!</definedName>
    <definedName name="_260_57Detail_LY_Restated_1_1_1_1_1_1_1_1_1" localSheetId="9">#REF!</definedName>
    <definedName name="_260_57Detail_LY_Restated_1_1_1_1_1_1_1_1_1" localSheetId="11">#REF!</definedName>
    <definedName name="_260_57Detail_LY_Restated_1_1_1_1_1_1_1_1_1" localSheetId="15">#REF!</definedName>
    <definedName name="_260_57Detail_LY_Restated_1_1_1_1_1_1_1_1_1" localSheetId="0">#REF!</definedName>
    <definedName name="_260_57Detail_LY_Restated_1_1_1_1_1_1_1_1_1" localSheetId="2">#REF!</definedName>
    <definedName name="_260_57Detail_LY_Restated_1_1_1_1_1_1_1_1_1" localSheetId="1">#REF!</definedName>
    <definedName name="_260_57Detail_LY_Restated_1_1_1_1_1_1_1_1_1">#REF!</definedName>
    <definedName name="_260_57Detail_LY_Restated_1_1_1_1_1_1_1_1_2" localSheetId="3">#REF!</definedName>
    <definedName name="_260_57Detail_LY_Restated_1_1_1_1_1_1_1_1_2" localSheetId="5">#REF!</definedName>
    <definedName name="_260_57Detail_LY_Restated_1_1_1_1_1_1_1_1_2" localSheetId="6">#REF!</definedName>
    <definedName name="_260_57Detail_LY_Restated_1_1_1_1_1_1_1_1_2" localSheetId="7">#REF!</definedName>
    <definedName name="_260_57Detail_LY_Restated_1_1_1_1_1_1_1_1_2" localSheetId="8">#REF!</definedName>
    <definedName name="_260_57Detail_LY_Restated_1_1_1_1_1_1_1_1_2" localSheetId="9">#REF!</definedName>
    <definedName name="_260_57Detail_LY_Restated_1_1_1_1_1_1_1_1_2" localSheetId="11">#REF!</definedName>
    <definedName name="_260_57Detail_LY_Restated_1_1_1_1_1_1_1_1_2" localSheetId="15">#REF!</definedName>
    <definedName name="_260_57Detail_LY_Restated_1_1_1_1_1_1_1_1_2" localSheetId="0">#REF!</definedName>
    <definedName name="_260_57Detail_LY_Restated_1_1_1_1_1_1_1_1_2" localSheetId="2">#REF!</definedName>
    <definedName name="_260_57Detail_LY_Restated_1_1_1_1_1_1_1_1_2" localSheetId="1">#REF!</definedName>
    <definedName name="_260_57Detail_LY_Restated_1_1_1_1_1_1_1_1_2">#REF!</definedName>
    <definedName name="_260OE_Q2_Forecast_1_1_1_1_1_1_1_1" localSheetId="3">[135]OE!$U$1:$U$65536</definedName>
    <definedName name="_260OE_Q2_Forecast_1_1_1_1_1_1_1_1" localSheetId="6">[136]OE!$U$1:$U$65536</definedName>
    <definedName name="_260OE_Q2_Forecast_1_1_1_1_1_1_1_1" localSheetId="9">[136]OE!$U$1:$U$65536</definedName>
    <definedName name="_260OE_Q2_Forecast_1_1_1_1_1_1_1_1" localSheetId="11">[135]OE!$U$1:$U$65536</definedName>
    <definedName name="_260OE_Q2_Forecast_1_1_1_1_1_1_1_1" localSheetId="15">[136]OE!$U$1:$U$65536</definedName>
    <definedName name="_260OE_Q2_Forecast_1_1_1_1_1_1_1_1" localSheetId="2">[135]OE!$U$1:$U$65536</definedName>
    <definedName name="_260OE_Q2_Forecast_1_1_1_1_1_1_1_1">[137]OE!$U$1:$U$65536</definedName>
    <definedName name="_260usdexcr_1_1_1" localSheetId="3">#REF!</definedName>
    <definedName name="_260usdexcr_1_1_1" localSheetId="5">#REF!</definedName>
    <definedName name="_260usdexcr_1_1_1" localSheetId="6">#REF!</definedName>
    <definedName name="_260usdexcr_1_1_1" localSheetId="7">#REF!</definedName>
    <definedName name="_260usdexcr_1_1_1" localSheetId="8">#REF!</definedName>
    <definedName name="_260usdexcr_1_1_1" localSheetId="9">#REF!</definedName>
    <definedName name="_260usdexcr_1_1_1" localSheetId="11">#REF!</definedName>
    <definedName name="_260usdexcr_1_1_1" localSheetId="15">#REF!</definedName>
    <definedName name="_260usdexcr_1_1_1" localSheetId="0">#REF!</definedName>
    <definedName name="_260usdexcr_1_1_1" localSheetId="2">#REF!</definedName>
    <definedName name="_260usdexcr_1_1_1" localSheetId="1">#REF!</definedName>
    <definedName name="_260usdexcr_1_1_1">#REF!</definedName>
    <definedName name="_260usdexcr_1_1_1_1" localSheetId="3">#REF!</definedName>
    <definedName name="_260usdexcr_1_1_1_1" localSheetId="5">#REF!</definedName>
    <definedName name="_260usdexcr_1_1_1_1" localSheetId="6">#REF!</definedName>
    <definedName name="_260usdexcr_1_1_1_1" localSheetId="7">#REF!</definedName>
    <definedName name="_260usdexcr_1_1_1_1" localSheetId="8">#REF!</definedName>
    <definedName name="_260usdexcr_1_1_1_1" localSheetId="9">#REF!</definedName>
    <definedName name="_260usdexcr_1_1_1_1" localSheetId="11">#REF!</definedName>
    <definedName name="_260usdexcr_1_1_1_1" localSheetId="15">#REF!</definedName>
    <definedName name="_260usdexcr_1_1_1_1" localSheetId="0">#REF!</definedName>
    <definedName name="_260usdexcr_1_1_1_1" localSheetId="2">#REF!</definedName>
    <definedName name="_260usdexcr_1_1_1_1" localSheetId="1">#REF!</definedName>
    <definedName name="_260usdexcr_1_1_1_1">#REF!</definedName>
    <definedName name="_260usdexcr_1_1_1_1_1" localSheetId="3">#REF!</definedName>
    <definedName name="_260usdexcr_1_1_1_1_1" localSheetId="5">#REF!</definedName>
    <definedName name="_260usdexcr_1_1_1_1_1" localSheetId="6">#REF!</definedName>
    <definedName name="_260usdexcr_1_1_1_1_1" localSheetId="7">#REF!</definedName>
    <definedName name="_260usdexcr_1_1_1_1_1" localSheetId="8">#REF!</definedName>
    <definedName name="_260usdexcr_1_1_1_1_1" localSheetId="9">#REF!</definedName>
    <definedName name="_260usdexcr_1_1_1_1_1" localSheetId="11">#REF!</definedName>
    <definedName name="_260usdexcr_1_1_1_1_1" localSheetId="15">#REF!</definedName>
    <definedName name="_260usdexcr_1_1_1_1_1" localSheetId="0">#REF!</definedName>
    <definedName name="_260usdexcr_1_1_1_1_1" localSheetId="2">#REF!</definedName>
    <definedName name="_260usdexcr_1_1_1_1_1" localSheetId="1">#REF!</definedName>
    <definedName name="_260usdexcr_1_1_1_1_1">#REF!</definedName>
    <definedName name="_260usdexcr_1_1_1_1_1_1" localSheetId="3">#REF!</definedName>
    <definedName name="_260usdexcr_1_1_1_1_1_1" localSheetId="5">#REF!</definedName>
    <definedName name="_260usdexcr_1_1_1_1_1_1" localSheetId="6">#REF!</definedName>
    <definedName name="_260usdexcr_1_1_1_1_1_1" localSheetId="7">#REF!</definedName>
    <definedName name="_260usdexcr_1_1_1_1_1_1" localSheetId="8">#REF!</definedName>
    <definedName name="_260usdexcr_1_1_1_1_1_1" localSheetId="9">#REF!</definedName>
    <definedName name="_260usdexcr_1_1_1_1_1_1" localSheetId="11">#REF!</definedName>
    <definedName name="_260usdexcr_1_1_1_1_1_1" localSheetId="15">#REF!</definedName>
    <definedName name="_260usdexcr_1_1_1_1_1_1" localSheetId="0">#REF!</definedName>
    <definedName name="_260usdexcr_1_1_1_1_1_1" localSheetId="2">#REF!</definedName>
    <definedName name="_260usdexcr_1_1_1_1_1_1" localSheetId="1">#REF!</definedName>
    <definedName name="_260usdexcr_1_1_1_1_1_1">#REF!</definedName>
    <definedName name="_260usdexcr_1_1_1_1_1_2" localSheetId="3">#REF!</definedName>
    <definedName name="_260usdexcr_1_1_1_1_1_2" localSheetId="5">#REF!</definedName>
    <definedName name="_260usdexcr_1_1_1_1_1_2" localSheetId="6">#REF!</definedName>
    <definedName name="_260usdexcr_1_1_1_1_1_2" localSheetId="7">#REF!</definedName>
    <definedName name="_260usdexcr_1_1_1_1_1_2" localSheetId="8">#REF!</definedName>
    <definedName name="_260usdexcr_1_1_1_1_1_2" localSheetId="9">#REF!</definedName>
    <definedName name="_260usdexcr_1_1_1_1_1_2" localSheetId="11">#REF!</definedName>
    <definedName name="_260usdexcr_1_1_1_1_1_2" localSheetId="15">#REF!</definedName>
    <definedName name="_260usdexcr_1_1_1_1_1_2" localSheetId="0">#REF!</definedName>
    <definedName name="_260usdexcr_1_1_1_1_1_2" localSheetId="2">#REF!</definedName>
    <definedName name="_260usdexcr_1_1_1_1_1_2" localSheetId="1">#REF!</definedName>
    <definedName name="_260usdexcr_1_1_1_1_1_2">#REF!</definedName>
    <definedName name="_260usdexcr_1_1_1_1_2" localSheetId="3">#REF!</definedName>
    <definedName name="_260usdexcr_1_1_1_1_2" localSheetId="5">#REF!</definedName>
    <definedName name="_260usdexcr_1_1_1_1_2" localSheetId="6">#REF!</definedName>
    <definedName name="_260usdexcr_1_1_1_1_2" localSheetId="7">#REF!</definedName>
    <definedName name="_260usdexcr_1_1_1_1_2" localSheetId="8">#REF!</definedName>
    <definedName name="_260usdexcr_1_1_1_1_2" localSheetId="9">#REF!</definedName>
    <definedName name="_260usdexcr_1_1_1_1_2" localSheetId="11">#REF!</definedName>
    <definedName name="_260usdexcr_1_1_1_1_2" localSheetId="15">#REF!</definedName>
    <definedName name="_260usdexcr_1_1_1_1_2" localSheetId="0">#REF!</definedName>
    <definedName name="_260usdexcr_1_1_1_1_2" localSheetId="2">#REF!</definedName>
    <definedName name="_260usdexcr_1_1_1_1_2" localSheetId="1">#REF!</definedName>
    <definedName name="_260usdexcr_1_1_1_1_2">#REF!</definedName>
    <definedName name="_260usdexcr_1_1_1_2" localSheetId="3">#REF!</definedName>
    <definedName name="_260usdexcr_1_1_1_2" localSheetId="5">#REF!</definedName>
    <definedName name="_260usdexcr_1_1_1_2" localSheetId="6">#REF!</definedName>
    <definedName name="_260usdexcr_1_1_1_2" localSheetId="7">#REF!</definedName>
    <definedName name="_260usdexcr_1_1_1_2" localSheetId="8">#REF!</definedName>
    <definedName name="_260usdexcr_1_1_1_2" localSheetId="9">#REF!</definedName>
    <definedName name="_260usdexcr_1_1_1_2" localSheetId="11">#REF!</definedName>
    <definedName name="_260usdexcr_1_1_1_2" localSheetId="15">#REF!</definedName>
    <definedName name="_260usdexcr_1_1_1_2" localSheetId="0">#REF!</definedName>
    <definedName name="_260usdexcr_1_1_1_2" localSheetId="2">#REF!</definedName>
    <definedName name="_260usdexcr_1_1_1_2" localSheetId="1">#REF!</definedName>
    <definedName name="_260usdexcr_1_1_1_2">#REF!</definedName>
    <definedName name="_260usdexcr300604_1_1_1_1_1_1" localSheetId="3">[181]Deb!#REF!</definedName>
    <definedName name="_260usdexcr300604_1_1_1_1_1_1" localSheetId="5">[182]Deb!#REF!</definedName>
    <definedName name="_260usdexcr300604_1_1_1_1_1_1" localSheetId="6">[181]Deb!#REF!</definedName>
    <definedName name="_260usdexcr300604_1_1_1_1_1_1" localSheetId="7">[182]Deb!#REF!</definedName>
    <definedName name="_260usdexcr300604_1_1_1_1_1_1" localSheetId="8">#REF!</definedName>
    <definedName name="_260usdexcr300604_1_1_1_1_1_1" localSheetId="9">[181]Deb!#REF!</definedName>
    <definedName name="_260usdexcr300604_1_1_1_1_1_1" localSheetId="11">[181]Deb!#REF!</definedName>
    <definedName name="_260usdexcr300604_1_1_1_1_1_1" localSheetId="15">[181]Deb!#REF!</definedName>
    <definedName name="_260usdexcr300604_1_1_1_1_1_1" localSheetId="2">[181]Deb!#REF!</definedName>
    <definedName name="_260usdexcr300604_1_1_1_1_1_1" localSheetId="1">[182]Deb!#REF!</definedName>
    <definedName name="_260usdexcr300604_1_1_1_1_1_1">[182]Deb!#REF!</definedName>
    <definedName name="_260usdexcr300604_1_1_1_1_1_1_1" localSheetId="3">[183]Deb!#REF!</definedName>
    <definedName name="_260usdexcr300604_1_1_1_1_1_1_1" localSheetId="5">[184]Deb!#REF!</definedName>
    <definedName name="_260usdexcr300604_1_1_1_1_1_1_1" localSheetId="6">[185]Deb!#REF!</definedName>
    <definedName name="_260usdexcr300604_1_1_1_1_1_1_1" localSheetId="7">[184]Deb!#REF!</definedName>
    <definedName name="_260usdexcr300604_1_1_1_1_1_1_1" localSheetId="8">#REF!</definedName>
    <definedName name="_260usdexcr300604_1_1_1_1_1_1_1" localSheetId="9">[185]Deb!#REF!</definedName>
    <definedName name="_260usdexcr300604_1_1_1_1_1_1_1" localSheetId="11">[183]Deb!#REF!</definedName>
    <definedName name="_260usdexcr300604_1_1_1_1_1_1_1" localSheetId="15">[185]Deb!#REF!</definedName>
    <definedName name="_260usdexcr300604_1_1_1_1_1_1_1" localSheetId="2">[183]Deb!#REF!</definedName>
    <definedName name="_260usdexcr300604_1_1_1_1_1_1_1" localSheetId="1">[184]Deb!#REF!</definedName>
    <definedName name="_260usdexcr300604_1_1_1_1_1_1_1">[184]Deb!#REF!</definedName>
    <definedName name="_260usdexcr300604_1_1_1_1_1_1_1_1" localSheetId="3">[141]Deb!#REF!</definedName>
    <definedName name="_260usdexcr300604_1_1_1_1_1_1_1_1" localSheetId="5">[141]Deb!#REF!</definedName>
    <definedName name="_260usdexcr300604_1_1_1_1_1_1_1_1" localSheetId="6">[142]Deb!#REF!</definedName>
    <definedName name="_260usdexcr300604_1_1_1_1_1_1_1_1" localSheetId="7">[143]Deb!#REF!</definedName>
    <definedName name="_260usdexcr300604_1_1_1_1_1_1_1_1" localSheetId="8">#REF!</definedName>
    <definedName name="_260usdexcr300604_1_1_1_1_1_1_1_1" localSheetId="9">[144]Deb!#REF!</definedName>
    <definedName name="_260usdexcr300604_1_1_1_1_1_1_1_1" localSheetId="11">[142]Deb!#REF!</definedName>
    <definedName name="_260usdexcr300604_1_1_1_1_1_1_1_1" localSheetId="15">[144]Deb!#REF!</definedName>
    <definedName name="_260usdexcr300604_1_1_1_1_1_1_1_1" localSheetId="0">[141]Deb!#REF!</definedName>
    <definedName name="_260usdexcr300604_1_1_1_1_1_1_1_1" localSheetId="2">[141]Deb!#REF!</definedName>
    <definedName name="_260usdexcr300604_1_1_1_1_1_1_1_1" localSheetId="1">[141]Deb!#REF!</definedName>
    <definedName name="_260usdexcr300604_1_1_1_1_1_1_1_1">[143]Deb!#REF!</definedName>
    <definedName name="_261_200rmexcr300604_1_1_1_1_1_1_1" localSheetId="3">#REF!</definedName>
    <definedName name="_261_200rmexcr300604_1_1_1_1_1_1_1" localSheetId="5">#REF!</definedName>
    <definedName name="_261_200rmexcr300604_1_1_1_1_1_1_1" localSheetId="6">#REF!</definedName>
    <definedName name="_261_200rmexcr300604_1_1_1_1_1_1_1" localSheetId="7">#REF!</definedName>
    <definedName name="_261_200rmexcr300604_1_1_1_1_1_1_1" localSheetId="8">#REF!</definedName>
    <definedName name="_261_200rmexcr300604_1_1_1_1_1_1_1" localSheetId="9">#REF!</definedName>
    <definedName name="_261_200rmexcr300604_1_1_1_1_1_1_1" localSheetId="11">#REF!</definedName>
    <definedName name="_261_200rmexcr300604_1_1_1_1_1_1_1" localSheetId="15">#REF!</definedName>
    <definedName name="_261_200rmexcr300604_1_1_1_1_1_1_1" localSheetId="0">#REF!</definedName>
    <definedName name="_261_200rmexcr300604_1_1_1_1_1_1_1" localSheetId="2">#REF!</definedName>
    <definedName name="_261_200rmexcr300604_1_1_1_1_1_1_1" localSheetId="1">#REF!</definedName>
    <definedName name="_261_200rmexcr300604_1_1_1_1_1_1_1">#REF!</definedName>
    <definedName name="_261_58_SUMPL_1_1_1_1_1_1_1" localSheetId="3">#REF!</definedName>
    <definedName name="_261_58_SUMPL_1_1_1_1_1_1_1" localSheetId="5">#REF!</definedName>
    <definedName name="_261_58_SUMPL_1_1_1_1_1_1_1" localSheetId="6">#REF!</definedName>
    <definedName name="_261_58_SUMPL_1_1_1_1_1_1_1" localSheetId="7">#REF!</definedName>
    <definedName name="_261_58_SUMPL_1_1_1_1_1_1_1" localSheetId="8">#REF!</definedName>
    <definedName name="_261_58_SUMPL_1_1_1_1_1_1_1" localSheetId="9">#REF!</definedName>
    <definedName name="_261_58_SUMPL_1_1_1_1_1_1_1" localSheetId="11">#REF!</definedName>
    <definedName name="_261_58_SUMPL_1_1_1_1_1_1_1" localSheetId="15">#REF!</definedName>
    <definedName name="_261_58_SUMPL_1_1_1_1_1_1_1" localSheetId="0">#REF!</definedName>
    <definedName name="_261_58_SUMPL_1_1_1_1_1_1_1" localSheetId="2">#REF!</definedName>
    <definedName name="_261_58_SUMPL_1_1_1_1_1_1_1" localSheetId="1">#REF!</definedName>
    <definedName name="_261_58_SUMPL_1_1_1_1_1_1_1">#REF!</definedName>
    <definedName name="_261_58_SUMPL_1_1_1_1_1_1_1_1" localSheetId="3">#REF!</definedName>
    <definedName name="_261_58_SUMPL_1_1_1_1_1_1_1_1" localSheetId="5">#REF!</definedName>
    <definedName name="_261_58_SUMPL_1_1_1_1_1_1_1_1" localSheetId="6">#REF!</definedName>
    <definedName name="_261_58_SUMPL_1_1_1_1_1_1_1_1" localSheetId="7">#REF!</definedName>
    <definedName name="_261_58_SUMPL_1_1_1_1_1_1_1_1" localSheetId="8">#REF!</definedName>
    <definedName name="_261_58_SUMPL_1_1_1_1_1_1_1_1" localSheetId="9">#REF!</definedName>
    <definedName name="_261_58_SUMPL_1_1_1_1_1_1_1_1" localSheetId="11">#REF!</definedName>
    <definedName name="_261_58_SUMPL_1_1_1_1_1_1_1_1" localSheetId="15">#REF!</definedName>
    <definedName name="_261_58_SUMPL_1_1_1_1_1_1_1_1" localSheetId="0">#REF!</definedName>
    <definedName name="_261_58_SUMPL_1_1_1_1_1_1_1_1" localSheetId="2">#REF!</definedName>
    <definedName name="_261_58_SUMPL_1_1_1_1_1_1_1_1" localSheetId="1">#REF!</definedName>
    <definedName name="_261_58_SUMPL_1_1_1_1_1_1_1_1">#REF!</definedName>
    <definedName name="_261_58_SUMPL_1_1_1_1_1_1_1_2" localSheetId="3">#REF!</definedName>
    <definedName name="_261_58_SUMPL_1_1_1_1_1_1_1_2" localSheetId="5">#REF!</definedName>
    <definedName name="_261_58_SUMPL_1_1_1_1_1_1_1_2" localSheetId="6">#REF!</definedName>
    <definedName name="_261_58_SUMPL_1_1_1_1_1_1_1_2" localSheetId="7">#REF!</definedName>
    <definedName name="_261_58_SUMPL_1_1_1_1_1_1_1_2" localSheetId="8">#REF!</definedName>
    <definedName name="_261_58_SUMPL_1_1_1_1_1_1_1_2" localSheetId="9">#REF!</definedName>
    <definedName name="_261_58_SUMPL_1_1_1_1_1_1_1_2" localSheetId="11">#REF!</definedName>
    <definedName name="_261_58_SUMPL_1_1_1_1_1_1_1_2" localSheetId="15">#REF!</definedName>
    <definedName name="_261_58_SUMPL_1_1_1_1_1_1_1_2" localSheetId="0">#REF!</definedName>
    <definedName name="_261_58_SUMPL_1_1_1_1_1_1_1_2" localSheetId="2">#REF!</definedName>
    <definedName name="_261_58_SUMPL_1_1_1_1_1_1_1_2" localSheetId="1">#REF!</definedName>
    <definedName name="_261_58_SUMPL_1_1_1_1_1_1_1_2">#REF!</definedName>
    <definedName name="_261GA_YTD_Actual_1_1_1_1_1_1" localSheetId="3">[164]G_A!$J$1:$J$65536</definedName>
    <definedName name="_261GA_YTD_Actual_1_1_1_1_1_1" localSheetId="6">[165]G_A!$J$1:$J$65536</definedName>
    <definedName name="_261GA_YTD_Actual_1_1_1_1_1_1" localSheetId="9">[165]G_A!$J$1:$J$65536</definedName>
    <definedName name="_261GA_YTD_Actual_1_1_1_1_1_1" localSheetId="11">[164]G_A!$J$1:$J$65536</definedName>
    <definedName name="_261GA_YTD_Actual_1_1_1_1_1_1" localSheetId="15">[165]G_A!$J$1:$J$65536</definedName>
    <definedName name="_261GA_YTD_Actual_1_1_1_1_1_1" localSheetId="2">[164]G_A!$J$1:$J$65536</definedName>
    <definedName name="_261GA_YTD_Actual_1_1_1_1_1_1">[166]G_A!$J$1:$J$65536</definedName>
    <definedName name="_261usdexcr300604_1_1_1" localSheetId="3">[186]Deb!#REF!</definedName>
    <definedName name="_261usdexcr300604_1_1_1" localSheetId="5">[187]Deb!#REF!</definedName>
    <definedName name="_261usdexcr300604_1_1_1" localSheetId="6">[186]Deb!#REF!</definedName>
    <definedName name="_261usdexcr300604_1_1_1" localSheetId="7">[187]Deb!#REF!</definedName>
    <definedName name="_261usdexcr300604_1_1_1" localSheetId="8">#REF!</definedName>
    <definedName name="_261usdexcr300604_1_1_1" localSheetId="9">[186]Deb!#REF!</definedName>
    <definedName name="_261usdexcr300604_1_1_1" localSheetId="11">[186]Deb!#REF!</definedName>
    <definedName name="_261usdexcr300604_1_1_1" localSheetId="15">[186]Deb!#REF!</definedName>
    <definedName name="_261usdexcr300604_1_1_1" localSheetId="2">[186]Deb!#REF!</definedName>
    <definedName name="_261usdexcr300604_1_1_1" localSheetId="1">[187]Deb!#REF!</definedName>
    <definedName name="_261usdexcr300604_1_1_1">[187]Deb!#REF!</definedName>
    <definedName name="_261usdexcr300604_1_1_1_1" localSheetId="3">[188]Deb!#REF!</definedName>
    <definedName name="_261usdexcr300604_1_1_1_1" localSheetId="5">[188]Deb!#REF!</definedName>
    <definedName name="_261usdexcr300604_1_1_1_1" localSheetId="6">[189]Deb!#REF!</definedName>
    <definedName name="_261usdexcr300604_1_1_1_1" localSheetId="7">[190]Deb!#REF!</definedName>
    <definedName name="_261usdexcr300604_1_1_1_1" localSheetId="8">#REF!</definedName>
    <definedName name="_261usdexcr300604_1_1_1_1" localSheetId="9">[191]Deb!#REF!</definedName>
    <definedName name="_261usdexcr300604_1_1_1_1" localSheetId="11">[189]Deb!#REF!</definedName>
    <definedName name="_261usdexcr300604_1_1_1_1" localSheetId="15">[191]Deb!#REF!</definedName>
    <definedName name="_261usdexcr300604_1_1_1_1" localSheetId="0">[188]Deb!#REF!</definedName>
    <definedName name="_261usdexcr300604_1_1_1_1" localSheetId="2">[188]Deb!#REF!</definedName>
    <definedName name="_261usdexcr300604_1_1_1_1" localSheetId="1">[188]Deb!#REF!</definedName>
    <definedName name="_261usdexcr300604_1_1_1_1">[190]Deb!#REF!</definedName>
    <definedName name="_261usdexcr300604_1_1_1_1_2" localSheetId="3">#REF!</definedName>
    <definedName name="_261usdexcr300604_1_1_1_1_2" localSheetId="5">#REF!</definedName>
    <definedName name="_261usdexcr300604_1_1_1_1_2" localSheetId="6">#REF!</definedName>
    <definedName name="_261usdexcr300604_1_1_1_1_2" localSheetId="7">#REF!</definedName>
    <definedName name="_261usdexcr300604_1_1_1_1_2" localSheetId="8">#REF!</definedName>
    <definedName name="_261usdexcr300604_1_1_1_1_2" localSheetId="9">#REF!</definedName>
    <definedName name="_261usdexcr300604_1_1_1_1_2" localSheetId="11">#REF!</definedName>
    <definedName name="_261usdexcr300604_1_1_1_1_2" localSheetId="15">#REF!</definedName>
    <definedName name="_261usdexcr300604_1_1_1_1_2" localSheetId="0">#REF!</definedName>
    <definedName name="_261usdexcr300604_1_1_1_1_2" localSheetId="2">#REF!</definedName>
    <definedName name="_261usdexcr300604_1_1_1_1_2" localSheetId="1">#REF!</definedName>
    <definedName name="_261usdexcr300604_1_1_1_1_2">#REF!</definedName>
    <definedName name="_261usdexcr300604_1_1_1_2" localSheetId="3">#REF!</definedName>
    <definedName name="_261usdexcr300604_1_1_1_2" localSheetId="5">#REF!</definedName>
    <definedName name="_261usdexcr300604_1_1_1_2" localSheetId="6">#REF!</definedName>
    <definedName name="_261usdexcr300604_1_1_1_2" localSheetId="7">#REF!</definedName>
    <definedName name="_261usdexcr300604_1_1_1_2" localSheetId="8">#REF!</definedName>
    <definedName name="_261usdexcr300604_1_1_1_2" localSheetId="9">#REF!</definedName>
    <definedName name="_261usdexcr300604_1_1_1_2" localSheetId="11">#REF!</definedName>
    <definedName name="_261usdexcr300604_1_1_1_2" localSheetId="15">#REF!</definedName>
    <definedName name="_261usdexcr300604_1_1_1_2" localSheetId="0">#REF!</definedName>
    <definedName name="_261usdexcr300604_1_1_1_2" localSheetId="2">#REF!</definedName>
    <definedName name="_261usdexcr300604_1_1_1_2" localSheetId="1">#REF!</definedName>
    <definedName name="_261usdexcr300604_1_1_1_2">#REF!</definedName>
    <definedName name="_261usdexcr301103_1_1_1_1_1" localSheetId="3">#REF!</definedName>
    <definedName name="_261usdexcr301103_1_1_1_1_1" localSheetId="5">#REF!</definedName>
    <definedName name="_261usdexcr301103_1_1_1_1_1" localSheetId="6">#REF!</definedName>
    <definedName name="_261usdexcr301103_1_1_1_1_1" localSheetId="7">#REF!</definedName>
    <definedName name="_261usdexcr301103_1_1_1_1_1" localSheetId="8">#REF!</definedName>
    <definedName name="_261usdexcr301103_1_1_1_1_1" localSheetId="9">#REF!</definedName>
    <definedName name="_261usdexcr301103_1_1_1_1_1" localSheetId="11">#REF!</definedName>
    <definedName name="_261usdexcr301103_1_1_1_1_1" localSheetId="15">#REF!</definedName>
    <definedName name="_261usdexcr301103_1_1_1_1_1" localSheetId="0">#REF!</definedName>
    <definedName name="_261usdexcr301103_1_1_1_1_1" localSheetId="2">#REF!</definedName>
    <definedName name="_261usdexcr301103_1_1_1_1_1" localSheetId="1">#REF!</definedName>
    <definedName name="_261usdexcr301103_1_1_1_1_1">#REF!</definedName>
    <definedName name="_261usdexcr301103_1_1_1_1_1_1" localSheetId="3">#REF!</definedName>
    <definedName name="_261usdexcr301103_1_1_1_1_1_1" localSheetId="5">#REF!</definedName>
    <definedName name="_261usdexcr301103_1_1_1_1_1_1" localSheetId="6">#REF!</definedName>
    <definedName name="_261usdexcr301103_1_1_1_1_1_1" localSheetId="7">#REF!</definedName>
    <definedName name="_261usdexcr301103_1_1_1_1_1_1" localSheetId="8">#REF!</definedName>
    <definedName name="_261usdexcr301103_1_1_1_1_1_1" localSheetId="9">#REF!</definedName>
    <definedName name="_261usdexcr301103_1_1_1_1_1_1" localSheetId="11">#REF!</definedName>
    <definedName name="_261usdexcr301103_1_1_1_1_1_1" localSheetId="15">#REF!</definedName>
    <definedName name="_261usdexcr301103_1_1_1_1_1_1" localSheetId="0">#REF!</definedName>
    <definedName name="_261usdexcr301103_1_1_1_1_1_1" localSheetId="2">#REF!</definedName>
    <definedName name="_261usdexcr301103_1_1_1_1_1_1" localSheetId="1">#REF!</definedName>
    <definedName name="_261usdexcr301103_1_1_1_1_1_1">#REF!</definedName>
    <definedName name="_261usdexcr301103_1_1_1_1_1_1_1" localSheetId="3">#REF!</definedName>
    <definedName name="_261usdexcr301103_1_1_1_1_1_1_1" localSheetId="5">#REF!</definedName>
    <definedName name="_261usdexcr301103_1_1_1_1_1_1_1" localSheetId="6">#REF!</definedName>
    <definedName name="_261usdexcr301103_1_1_1_1_1_1_1" localSheetId="7">#REF!</definedName>
    <definedName name="_261usdexcr301103_1_1_1_1_1_1_1" localSheetId="8">#REF!</definedName>
    <definedName name="_261usdexcr301103_1_1_1_1_1_1_1" localSheetId="9">#REF!</definedName>
    <definedName name="_261usdexcr301103_1_1_1_1_1_1_1" localSheetId="11">#REF!</definedName>
    <definedName name="_261usdexcr301103_1_1_1_1_1_1_1" localSheetId="15">#REF!</definedName>
    <definedName name="_261usdexcr301103_1_1_1_1_1_1_1" localSheetId="0">#REF!</definedName>
    <definedName name="_261usdexcr301103_1_1_1_1_1_1_1" localSheetId="2">#REF!</definedName>
    <definedName name="_261usdexcr301103_1_1_1_1_1_1_1" localSheetId="1">#REF!</definedName>
    <definedName name="_261usdexcr301103_1_1_1_1_1_1_1">#REF!</definedName>
    <definedName name="_261usdexcr301103_1_1_1_1_1_1_1_1" localSheetId="3">#REF!</definedName>
    <definedName name="_261usdexcr301103_1_1_1_1_1_1_1_1" localSheetId="5">#REF!</definedName>
    <definedName name="_261usdexcr301103_1_1_1_1_1_1_1_1" localSheetId="6">#REF!</definedName>
    <definedName name="_261usdexcr301103_1_1_1_1_1_1_1_1" localSheetId="7">#REF!</definedName>
    <definedName name="_261usdexcr301103_1_1_1_1_1_1_1_1" localSheetId="8">#REF!</definedName>
    <definedName name="_261usdexcr301103_1_1_1_1_1_1_1_1" localSheetId="9">#REF!</definedName>
    <definedName name="_261usdexcr301103_1_1_1_1_1_1_1_1" localSheetId="11">#REF!</definedName>
    <definedName name="_261usdexcr301103_1_1_1_1_1_1_1_1" localSheetId="15">#REF!</definedName>
    <definedName name="_261usdexcr301103_1_1_1_1_1_1_1_1" localSheetId="0">#REF!</definedName>
    <definedName name="_261usdexcr301103_1_1_1_1_1_1_1_1" localSheetId="2">#REF!</definedName>
    <definedName name="_261usdexcr301103_1_1_1_1_1_1_1_1" localSheetId="1">#REF!</definedName>
    <definedName name="_261usdexcr301103_1_1_1_1_1_1_1_1">#REF!</definedName>
    <definedName name="_261usdexcr301103_1_1_1_1_1_1_1_2" localSheetId="3">#REF!</definedName>
    <definedName name="_261usdexcr301103_1_1_1_1_1_1_1_2" localSheetId="5">#REF!</definedName>
    <definedName name="_261usdexcr301103_1_1_1_1_1_1_1_2" localSheetId="6">#REF!</definedName>
    <definedName name="_261usdexcr301103_1_1_1_1_1_1_1_2" localSheetId="7">#REF!</definedName>
    <definedName name="_261usdexcr301103_1_1_1_1_1_1_1_2" localSheetId="8">#REF!</definedName>
    <definedName name="_261usdexcr301103_1_1_1_1_1_1_1_2" localSheetId="9">#REF!</definedName>
    <definedName name="_261usdexcr301103_1_1_1_1_1_1_1_2" localSheetId="11">#REF!</definedName>
    <definedName name="_261usdexcr301103_1_1_1_1_1_1_1_2" localSheetId="15">#REF!</definedName>
    <definedName name="_261usdexcr301103_1_1_1_1_1_1_1_2" localSheetId="0">#REF!</definedName>
    <definedName name="_261usdexcr301103_1_1_1_1_1_1_1_2" localSheetId="2">#REF!</definedName>
    <definedName name="_261usdexcr301103_1_1_1_1_1_1_1_2" localSheetId="1">#REF!</definedName>
    <definedName name="_261usdexcr301103_1_1_1_1_1_1_1_2">#REF!</definedName>
    <definedName name="_261usdexcr301103_1_1_1_1_1_1_2" localSheetId="3">#REF!</definedName>
    <definedName name="_261usdexcr301103_1_1_1_1_1_1_2" localSheetId="5">#REF!</definedName>
    <definedName name="_261usdexcr301103_1_1_1_1_1_1_2" localSheetId="6">#REF!</definedName>
    <definedName name="_261usdexcr301103_1_1_1_1_1_1_2" localSheetId="7">#REF!</definedName>
    <definedName name="_261usdexcr301103_1_1_1_1_1_1_2" localSheetId="8">#REF!</definedName>
    <definedName name="_261usdexcr301103_1_1_1_1_1_1_2" localSheetId="9">#REF!</definedName>
    <definedName name="_261usdexcr301103_1_1_1_1_1_1_2" localSheetId="11">#REF!</definedName>
    <definedName name="_261usdexcr301103_1_1_1_1_1_1_2" localSheetId="15">#REF!</definedName>
    <definedName name="_261usdexcr301103_1_1_1_1_1_1_2" localSheetId="0">#REF!</definedName>
    <definedName name="_261usdexcr301103_1_1_1_1_1_1_2" localSheetId="2">#REF!</definedName>
    <definedName name="_261usdexcr301103_1_1_1_1_1_1_2" localSheetId="1">#REF!</definedName>
    <definedName name="_261usdexcr301103_1_1_1_1_1_1_2">#REF!</definedName>
    <definedName name="_261usdexcr301103_1_1_1_1_1_2" localSheetId="3">#REF!</definedName>
    <definedName name="_261usdexcr301103_1_1_1_1_1_2" localSheetId="5">#REF!</definedName>
    <definedName name="_261usdexcr301103_1_1_1_1_1_2" localSheetId="6">#REF!</definedName>
    <definedName name="_261usdexcr301103_1_1_1_1_1_2" localSheetId="7">#REF!</definedName>
    <definedName name="_261usdexcr301103_1_1_1_1_1_2" localSheetId="8">#REF!</definedName>
    <definedName name="_261usdexcr301103_1_1_1_1_1_2" localSheetId="9">#REF!</definedName>
    <definedName name="_261usdexcr301103_1_1_1_1_1_2" localSheetId="11">#REF!</definedName>
    <definedName name="_261usdexcr301103_1_1_1_1_1_2" localSheetId="15">#REF!</definedName>
    <definedName name="_261usdexcr301103_1_1_1_1_1_2" localSheetId="0">#REF!</definedName>
    <definedName name="_261usdexcr301103_1_1_1_1_1_2" localSheetId="2">#REF!</definedName>
    <definedName name="_261usdexcr301103_1_1_1_1_1_2" localSheetId="1">#REF!</definedName>
    <definedName name="_261usdexcr301103_1_1_1_1_1_2">#REF!</definedName>
    <definedName name="_262_201rmexcr301103_1_1_1_1_1_1" localSheetId="3">#REF!</definedName>
    <definedName name="_262_201rmexcr301103_1_1_1_1_1_1" localSheetId="5">#REF!</definedName>
    <definedName name="_262_201rmexcr301103_1_1_1_1_1_1" localSheetId="6">#REF!</definedName>
    <definedName name="_262_201rmexcr301103_1_1_1_1_1_1" localSheetId="7">#REF!</definedName>
    <definedName name="_262_201rmexcr301103_1_1_1_1_1_1" localSheetId="8">#REF!</definedName>
    <definedName name="_262_201rmexcr301103_1_1_1_1_1_1" localSheetId="9">#REF!</definedName>
    <definedName name="_262_201rmexcr301103_1_1_1_1_1_1" localSheetId="11">#REF!</definedName>
    <definedName name="_262_201rmexcr301103_1_1_1_1_1_1" localSheetId="15">#REF!</definedName>
    <definedName name="_262_201rmexcr301103_1_1_1_1_1_1" localSheetId="0">#REF!</definedName>
    <definedName name="_262_201rmexcr301103_1_1_1_1_1_1" localSheetId="2">#REF!</definedName>
    <definedName name="_262_201rmexcr301103_1_1_1_1_1_1" localSheetId="1">#REF!</definedName>
    <definedName name="_262_201rmexcr301103_1_1_1_1_1_1">#REF!</definedName>
    <definedName name="_262_58Detail_LY_Q3_Actual_1_1_1_1_1_1" localSheetId="3">#REF!</definedName>
    <definedName name="_262_58Detail_LY_Q3_Actual_1_1_1_1_1_1" localSheetId="5">#REF!</definedName>
    <definedName name="_262_58Detail_LY_Q3_Actual_1_1_1_1_1_1" localSheetId="6">#REF!</definedName>
    <definedName name="_262_58Detail_LY_Q3_Actual_1_1_1_1_1_1" localSheetId="7">#REF!</definedName>
    <definedName name="_262_58Detail_LY_Q3_Actual_1_1_1_1_1_1" localSheetId="8">#REF!</definedName>
    <definedName name="_262_58Detail_LY_Q3_Actual_1_1_1_1_1_1" localSheetId="9">#REF!</definedName>
    <definedName name="_262_58Detail_LY_Q3_Actual_1_1_1_1_1_1" localSheetId="11">#REF!</definedName>
    <definedName name="_262_58Detail_LY_Q3_Actual_1_1_1_1_1_1" localSheetId="15">#REF!</definedName>
    <definedName name="_262_58Detail_LY_Q3_Actual_1_1_1_1_1_1" localSheetId="0">#REF!</definedName>
    <definedName name="_262_58Detail_LY_Q3_Actual_1_1_1_1_1_1" localSheetId="2">#REF!</definedName>
    <definedName name="_262_58Detail_LY_Q3_Actual_1_1_1_1_1_1" localSheetId="1">#REF!</definedName>
    <definedName name="_262_58Detail_LY_Q3_Actual_1_1_1_1_1_1">#REF!</definedName>
    <definedName name="_262_58Detail_LY_Q3_Actual_1_1_1_1_1_1_1" localSheetId="3">#REF!</definedName>
    <definedName name="_262_58Detail_LY_Q3_Actual_1_1_1_1_1_1_1" localSheetId="5">#REF!</definedName>
    <definedName name="_262_58Detail_LY_Q3_Actual_1_1_1_1_1_1_1" localSheetId="6">#REF!</definedName>
    <definedName name="_262_58Detail_LY_Q3_Actual_1_1_1_1_1_1_1" localSheetId="7">#REF!</definedName>
    <definedName name="_262_58Detail_LY_Q3_Actual_1_1_1_1_1_1_1" localSheetId="8">#REF!</definedName>
    <definedName name="_262_58Detail_LY_Q3_Actual_1_1_1_1_1_1_1" localSheetId="9">#REF!</definedName>
    <definedName name="_262_58Detail_LY_Q3_Actual_1_1_1_1_1_1_1" localSheetId="11">#REF!</definedName>
    <definedName name="_262_58Detail_LY_Q3_Actual_1_1_1_1_1_1_1" localSheetId="15">#REF!</definedName>
    <definedName name="_262_58Detail_LY_Q3_Actual_1_1_1_1_1_1_1" localSheetId="0">#REF!</definedName>
    <definedName name="_262_58Detail_LY_Q3_Actual_1_1_1_1_1_1_1" localSheetId="2">#REF!</definedName>
    <definedName name="_262_58Detail_LY_Q3_Actual_1_1_1_1_1_1_1" localSheetId="1">#REF!</definedName>
    <definedName name="_262_58Detail_LY_Q3_Actual_1_1_1_1_1_1_1">#REF!</definedName>
    <definedName name="_262_58Detail_LY_Q3_Actual_1_1_1_1_1_1_2" localSheetId="3">#REF!</definedName>
    <definedName name="_262_58Detail_LY_Q3_Actual_1_1_1_1_1_1_2" localSheetId="5">#REF!</definedName>
    <definedName name="_262_58Detail_LY_Q3_Actual_1_1_1_1_1_1_2" localSheetId="6">#REF!</definedName>
    <definedName name="_262_58Detail_LY_Q3_Actual_1_1_1_1_1_1_2" localSheetId="7">#REF!</definedName>
    <definedName name="_262_58Detail_LY_Q3_Actual_1_1_1_1_1_1_2" localSheetId="8">#REF!</definedName>
    <definedName name="_262_58Detail_LY_Q3_Actual_1_1_1_1_1_1_2" localSheetId="9">#REF!</definedName>
    <definedName name="_262_58Detail_LY_Q3_Actual_1_1_1_1_1_1_2" localSheetId="11">#REF!</definedName>
    <definedName name="_262_58Detail_LY_Q3_Actual_1_1_1_1_1_1_2" localSheetId="15">#REF!</definedName>
    <definedName name="_262_58Detail_LY_Q3_Actual_1_1_1_1_1_1_2" localSheetId="0">#REF!</definedName>
    <definedName name="_262_58Detail_LY_Q3_Actual_1_1_1_1_1_1_2" localSheetId="2">#REF!</definedName>
    <definedName name="_262_58Detail_LY_Q3_Actual_1_1_1_1_1_1_2" localSheetId="1">#REF!</definedName>
    <definedName name="_262_58Detail_LY_Q3_Actual_1_1_1_1_1_1_2">#REF!</definedName>
    <definedName name="_262GA_YTD_Budget_1_1_1_1" localSheetId="3">[161]G_A!$K$1:$K$65536</definedName>
    <definedName name="_262GA_YTD_Budget_1_1_1_1" localSheetId="6">[162]G_A!$K$1:$K$65536</definedName>
    <definedName name="_262GA_YTD_Budget_1_1_1_1" localSheetId="9">[162]G_A!$K$1:$K$65536</definedName>
    <definedName name="_262GA_YTD_Budget_1_1_1_1" localSheetId="11">[161]G_A!$K$1:$K$65536</definedName>
    <definedName name="_262GA_YTD_Budget_1_1_1_1" localSheetId="15">[162]G_A!$K$1:$K$65536</definedName>
    <definedName name="_262GA_YTD_Budget_1_1_1_1" localSheetId="2">[161]G_A!$K$1:$K$65536</definedName>
    <definedName name="_262GA_YTD_Budget_1_1_1_1">[163]G_A!$K$1:$K$65536</definedName>
    <definedName name="_262OE_Q3_Actual_1_1_1_1_1_1_1_1" localSheetId="3">[135]OE!$X$1:$X$65536</definedName>
    <definedName name="_262OE_Q3_Actual_1_1_1_1_1_1_1_1" localSheetId="6">[136]OE!$X$1:$X$65536</definedName>
    <definedName name="_262OE_Q3_Actual_1_1_1_1_1_1_1_1" localSheetId="9">[136]OE!$X$1:$X$65536</definedName>
    <definedName name="_262OE_Q3_Actual_1_1_1_1_1_1_1_1" localSheetId="11">[135]OE!$X$1:$X$65536</definedName>
    <definedName name="_262OE_Q3_Actual_1_1_1_1_1_1_1_1" localSheetId="15">[136]OE!$X$1:$X$65536</definedName>
    <definedName name="_262OE_Q3_Actual_1_1_1_1_1_1_1_1" localSheetId="2">[135]OE!$X$1:$X$65536</definedName>
    <definedName name="_262OE_Q3_Actual_1_1_1_1_1_1_1_1">[137]OE!$X$1:$X$65536</definedName>
    <definedName name="_262usdexcr301103_1_1_1" localSheetId="3">#REF!</definedName>
    <definedName name="_262usdexcr301103_1_1_1" localSheetId="5">#REF!</definedName>
    <definedName name="_262usdexcr301103_1_1_1" localSheetId="6">#REF!</definedName>
    <definedName name="_262usdexcr301103_1_1_1" localSheetId="7">#REF!</definedName>
    <definedName name="_262usdexcr301103_1_1_1" localSheetId="8">#REF!</definedName>
    <definedName name="_262usdexcr301103_1_1_1" localSheetId="9">#REF!</definedName>
    <definedName name="_262usdexcr301103_1_1_1" localSheetId="11">#REF!</definedName>
    <definedName name="_262usdexcr301103_1_1_1" localSheetId="15">#REF!</definedName>
    <definedName name="_262usdexcr301103_1_1_1" localSheetId="0">#REF!</definedName>
    <definedName name="_262usdexcr301103_1_1_1" localSheetId="2">#REF!</definedName>
    <definedName name="_262usdexcr301103_1_1_1" localSheetId="1">#REF!</definedName>
    <definedName name="_262usdexcr301103_1_1_1">#REF!</definedName>
    <definedName name="_262usdexcr301103_1_1_1_1" localSheetId="3">#REF!</definedName>
    <definedName name="_262usdexcr301103_1_1_1_1" localSheetId="5">#REF!</definedName>
    <definedName name="_262usdexcr301103_1_1_1_1" localSheetId="6">#REF!</definedName>
    <definedName name="_262usdexcr301103_1_1_1_1" localSheetId="7">#REF!</definedName>
    <definedName name="_262usdexcr301103_1_1_1_1" localSheetId="8">#REF!</definedName>
    <definedName name="_262usdexcr301103_1_1_1_1" localSheetId="9">#REF!</definedName>
    <definedName name="_262usdexcr301103_1_1_1_1" localSheetId="11">#REF!</definedName>
    <definedName name="_262usdexcr301103_1_1_1_1" localSheetId="15">#REF!</definedName>
    <definedName name="_262usdexcr301103_1_1_1_1" localSheetId="0">#REF!</definedName>
    <definedName name="_262usdexcr301103_1_1_1_1" localSheetId="2">#REF!</definedName>
    <definedName name="_262usdexcr301103_1_1_1_1" localSheetId="1">#REF!</definedName>
    <definedName name="_262usdexcr301103_1_1_1_1">#REF!</definedName>
    <definedName name="_262usdexcr301103_1_1_1_1_1" localSheetId="3">#REF!</definedName>
    <definedName name="_262usdexcr301103_1_1_1_1_1" localSheetId="5">#REF!</definedName>
    <definedName name="_262usdexcr301103_1_1_1_1_1" localSheetId="6">#REF!</definedName>
    <definedName name="_262usdexcr301103_1_1_1_1_1" localSheetId="7">#REF!</definedName>
    <definedName name="_262usdexcr301103_1_1_1_1_1" localSheetId="8">#REF!</definedName>
    <definedName name="_262usdexcr301103_1_1_1_1_1" localSheetId="9">#REF!</definedName>
    <definedName name="_262usdexcr301103_1_1_1_1_1" localSheetId="11">#REF!</definedName>
    <definedName name="_262usdexcr301103_1_1_1_1_1" localSheetId="15">#REF!</definedName>
    <definedName name="_262usdexcr301103_1_1_1_1_1" localSheetId="0">#REF!</definedName>
    <definedName name="_262usdexcr301103_1_1_1_1_1" localSheetId="2">#REF!</definedName>
    <definedName name="_262usdexcr301103_1_1_1_1_1" localSheetId="1">#REF!</definedName>
    <definedName name="_262usdexcr301103_1_1_1_1_1">#REF!</definedName>
    <definedName name="_262usdexcr301103_1_1_1_1_1_1" localSheetId="3">#REF!</definedName>
    <definedName name="_262usdexcr301103_1_1_1_1_1_1" localSheetId="5">#REF!</definedName>
    <definedName name="_262usdexcr301103_1_1_1_1_1_1" localSheetId="6">#REF!</definedName>
    <definedName name="_262usdexcr301103_1_1_1_1_1_1" localSheetId="7">#REF!</definedName>
    <definedName name="_262usdexcr301103_1_1_1_1_1_1" localSheetId="8">#REF!</definedName>
    <definedName name="_262usdexcr301103_1_1_1_1_1_1" localSheetId="9">#REF!</definedName>
    <definedName name="_262usdexcr301103_1_1_1_1_1_1" localSheetId="11">#REF!</definedName>
    <definedName name="_262usdexcr301103_1_1_1_1_1_1" localSheetId="15">#REF!</definedName>
    <definedName name="_262usdexcr301103_1_1_1_1_1_1" localSheetId="0">#REF!</definedName>
    <definedName name="_262usdexcr301103_1_1_1_1_1_1" localSheetId="2">#REF!</definedName>
    <definedName name="_262usdexcr301103_1_1_1_1_1_1" localSheetId="1">#REF!</definedName>
    <definedName name="_262usdexcr301103_1_1_1_1_1_1">#REF!</definedName>
    <definedName name="_262usdexcr301103_1_1_1_1_1_2" localSheetId="3">#REF!</definedName>
    <definedName name="_262usdexcr301103_1_1_1_1_1_2" localSheetId="5">#REF!</definedName>
    <definedName name="_262usdexcr301103_1_1_1_1_1_2" localSheetId="6">#REF!</definedName>
    <definedName name="_262usdexcr301103_1_1_1_1_1_2" localSheetId="7">#REF!</definedName>
    <definedName name="_262usdexcr301103_1_1_1_1_1_2" localSheetId="8">#REF!</definedName>
    <definedName name="_262usdexcr301103_1_1_1_1_1_2" localSheetId="9">#REF!</definedName>
    <definedName name="_262usdexcr301103_1_1_1_1_1_2" localSheetId="11">#REF!</definedName>
    <definedName name="_262usdexcr301103_1_1_1_1_1_2" localSheetId="15">#REF!</definedName>
    <definedName name="_262usdexcr301103_1_1_1_1_1_2" localSheetId="0">#REF!</definedName>
    <definedName name="_262usdexcr301103_1_1_1_1_1_2" localSheetId="2">#REF!</definedName>
    <definedName name="_262usdexcr301103_1_1_1_1_1_2" localSheetId="1">#REF!</definedName>
    <definedName name="_262usdexcr301103_1_1_1_1_1_2">#REF!</definedName>
    <definedName name="_262usdexcr301103_1_1_1_1_2" localSheetId="3">#REF!</definedName>
    <definedName name="_262usdexcr301103_1_1_1_1_2" localSheetId="5">#REF!</definedName>
    <definedName name="_262usdexcr301103_1_1_1_1_2" localSheetId="6">#REF!</definedName>
    <definedName name="_262usdexcr301103_1_1_1_1_2" localSheetId="7">#REF!</definedName>
    <definedName name="_262usdexcr301103_1_1_1_1_2" localSheetId="8">#REF!</definedName>
    <definedName name="_262usdexcr301103_1_1_1_1_2" localSheetId="9">#REF!</definedName>
    <definedName name="_262usdexcr301103_1_1_1_1_2" localSheetId="11">#REF!</definedName>
    <definedName name="_262usdexcr301103_1_1_1_1_2" localSheetId="15">#REF!</definedName>
    <definedName name="_262usdexcr301103_1_1_1_1_2" localSheetId="0">#REF!</definedName>
    <definedName name="_262usdexcr301103_1_1_1_1_2" localSheetId="2">#REF!</definedName>
    <definedName name="_262usdexcr301103_1_1_1_1_2" localSheetId="1">#REF!</definedName>
    <definedName name="_262usdexcr301103_1_1_1_1_2">#REF!</definedName>
    <definedName name="_262usdexcr301103_1_1_1_2" localSheetId="3">#REF!</definedName>
    <definedName name="_262usdexcr301103_1_1_1_2" localSheetId="5">#REF!</definedName>
    <definedName name="_262usdexcr301103_1_1_1_2" localSheetId="6">#REF!</definedName>
    <definedName name="_262usdexcr301103_1_1_1_2" localSheetId="7">#REF!</definedName>
    <definedName name="_262usdexcr301103_1_1_1_2" localSheetId="8">#REF!</definedName>
    <definedName name="_262usdexcr301103_1_1_1_2" localSheetId="9">#REF!</definedName>
    <definedName name="_262usdexcr301103_1_1_1_2" localSheetId="11">#REF!</definedName>
    <definedName name="_262usdexcr301103_1_1_1_2" localSheetId="15">#REF!</definedName>
    <definedName name="_262usdexcr301103_1_1_1_2" localSheetId="0">#REF!</definedName>
    <definedName name="_262usdexcr301103_1_1_1_2" localSheetId="2">#REF!</definedName>
    <definedName name="_262usdexcr301103_1_1_1_2" localSheetId="1">#REF!</definedName>
    <definedName name="_262usdexcr301103_1_1_1_2">#REF!</definedName>
    <definedName name="_262usexcr_1_1_1_1_1" localSheetId="3">#REF!</definedName>
    <definedName name="_262usexcr_1_1_1_1_1" localSheetId="5">#REF!</definedName>
    <definedName name="_262usexcr_1_1_1_1_1" localSheetId="6">#REF!</definedName>
    <definedName name="_262usexcr_1_1_1_1_1" localSheetId="7">#REF!</definedName>
    <definedName name="_262usexcr_1_1_1_1_1" localSheetId="8">#REF!</definedName>
    <definedName name="_262usexcr_1_1_1_1_1" localSheetId="9">#REF!</definedName>
    <definedName name="_262usexcr_1_1_1_1_1" localSheetId="11">#REF!</definedName>
    <definedName name="_262usexcr_1_1_1_1_1" localSheetId="15">#REF!</definedName>
    <definedName name="_262usexcr_1_1_1_1_1" localSheetId="0">#REF!</definedName>
    <definedName name="_262usexcr_1_1_1_1_1" localSheetId="2">#REF!</definedName>
    <definedName name="_262usexcr_1_1_1_1_1" localSheetId="1">#REF!</definedName>
    <definedName name="_262usexcr_1_1_1_1_1">#REF!</definedName>
    <definedName name="_262usexcr_1_1_1_1_1_1" localSheetId="3">#REF!</definedName>
    <definedName name="_262usexcr_1_1_1_1_1_1" localSheetId="5">#REF!</definedName>
    <definedName name="_262usexcr_1_1_1_1_1_1" localSheetId="6">#REF!</definedName>
    <definedName name="_262usexcr_1_1_1_1_1_1" localSheetId="7">#REF!</definedName>
    <definedName name="_262usexcr_1_1_1_1_1_1" localSheetId="8">#REF!</definedName>
    <definedName name="_262usexcr_1_1_1_1_1_1" localSheetId="9">#REF!</definedName>
    <definedName name="_262usexcr_1_1_1_1_1_1" localSheetId="11">#REF!</definedName>
    <definedName name="_262usexcr_1_1_1_1_1_1" localSheetId="15">#REF!</definedName>
    <definedName name="_262usexcr_1_1_1_1_1_1" localSheetId="0">#REF!</definedName>
    <definedName name="_262usexcr_1_1_1_1_1_1" localSheetId="2">#REF!</definedName>
    <definedName name="_262usexcr_1_1_1_1_1_1" localSheetId="1">#REF!</definedName>
    <definedName name="_262usexcr_1_1_1_1_1_1">#REF!</definedName>
    <definedName name="_262usexcr_1_1_1_1_1_1_1" localSheetId="3">#REF!</definedName>
    <definedName name="_262usexcr_1_1_1_1_1_1_1" localSheetId="5">#REF!</definedName>
    <definedName name="_262usexcr_1_1_1_1_1_1_1" localSheetId="6">#REF!</definedName>
    <definedName name="_262usexcr_1_1_1_1_1_1_1" localSheetId="7">#REF!</definedName>
    <definedName name="_262usexcr_1_1_1_1_1_1_1" localSheetId="8">#REF!</definedName>
    <definedName name="_262usexcr_1_1_1_1_1_1_1" localSheetId="9">#REF!</definedName>
    <definedName name="_262usexcr_1_1_1_1_1_1_1" localSheetId="11">#REF!</definedName>
    <definedName name="_262usexcr_1_1_1_1_1_1_1" localSheetId="15">#REF!</definedName>
    <definedName name="_262usexcr_1_1_1_1_1_1_1" localSheetId="0">#REF!</definedName>
    <definedName name="_262usexcr_1_1_1_1_1_1_1" localSheetId="2">#REF!</definedName>
    <definedName name="_262usexcr_1_1_1_1_1_1_1" localSheetId="1">#REF!</definedName>
    <definedName name="_262usexcr_1_1_1_1_1_1_1">#REF!</definedName>
    <definedName name="_262usexcr_1_1_1_1_1_1_1_1" localSheetId="3">#REF!</definedName>
    <definedName name="_262usexcr_1_1_1_1_1_1_1_1" localSheetId="5">#REF!</definedName>
    <definedName name="_262usexcr_1_1_1_1_1_1_1_1" localSheetId="6">#REF!</definedName>
    <definedName name="_262usexcr_1_1_1_1_1_1_1_1" localSheetId="7">#REF!</definedName>
    <definedName name="_262usexcr_1_1_1_1_1_1_1_1" localSheetId="8">#REF!</definedName>
    <definedName name="_262usexcr_1_1_1_1_1_1_1_1" localSheetId="9">#REF!</definedName>
    <definedName name="_262usexcr_1_1_1_1_1_1_1_1" localSheetId="11">#REF!</definedName>
    <definedName name="_262usexcr_1_1_1_1_1_1_1_1" localSheetId="15">#REF!</definedName>
    <definedName name="_262usexcr_1_1_1_1_1_1_1_1" localSheetId="0">#REF!</definedName>
    <definedName name="_262usexcr_1_1_1_1_1_1_1_1" localSheetId="2">#REF!</definedName>
    <definedName name="_262usexcr_1_1_1_1_1_1_1_1" localSheetId="1">#REF!</definedName>
    <definedName name="_262usexcr_1_1_1_1_1_1_1_1">#REF!</definedName>
    <definedName name="_262usexcr_1_1_1_1_1_1_1_2" localSheetId="3">#REF!</definedName>
    <definedName name="_262usexcr_1_1_1_1_1_1_1_2" localSheetId="5">#REF!</definedName>
    <definedName name="_262usexcr_1_1_1_1_1_1_1_2" localSheetId="6">#REF!</definedName>
    <definedName name="_262usexcr_1_1_1_1_1_1_1_2" localSheetId="7">#REF!</definedName>
    <definedName name="_262usexcr_1_1_1_1_1_1_1_2" localSheetId="8">#REF!</definedName>
    <definedName name="_262usexcr_1_1_1_1_1_1_1_2" localSheetId="9">#REF!</definedName>
    <definedName name="_262usexcr_1_1_1_1_1_1_1_2" localSheetId="11">#REF!</definedName>
    <definedName name="_262usexcr_1_1_1_1_1_1_1_2" localSheetId="15">#REF!</definedName>
    <definedName name="_262usexcr_1_1_1_1_1_1_1_2" localSheetId="0">#REF!</definedName>
    <definedName name="_262usexcr_1_1_1_1_1_1_1_2" localSheetId="2">#REF!</definedName>
    <definedName name="_262usexcr_1_1_1_1_1_1_1_2" localSheetId="1">#REF!</definedName>
    <definedName name="_262usexcr_1_1_1_1_1_1_1_2">#REF!</definedName>
    <definedName name="_262usexcr_1_1_1_1_1_1_2" localSheetId="3">#REF!</definedName>
    <definedName name="_262usexcr_1_1_1_1_1_1_2" localSheetId="5">#REF!</definedName>
    <definedName name="_262usexcr_1_1_1_1_1_1_2" localSheetId="6">#REF!</definedName>
    <definedName name="_262usexcr_1_1_1_1_1_1_2" localSheetId="7">#REF!</definedName>
    <definedName name="_262usexcr_1_1_1_1_1_1_2" localSheetId="8">#REF!</definedName>
    <definedName name="_262usexcr_1_1_1_1_1_1_2" localSheetId="9">#REF!</definedName>
    <definedName name="_262usexcr_1_1_1_1_1_1_2" localSheetId="11">#REF!</definedName>
    <definedName name="_262usexcr_1_1_1_1_1_1_2" localSheetId="15">#REF!</definedName>
    <definedName name="_262usexcr_1_1_1_1_1_1_2" localSheetId="0">#REF!</definedName>
    <definedName name="_262usexcr_1_1_1_1_1_1_2" localSheetId="2">#REF!</definedName>
    <definedName name="_262usexcr_1_1_1_1_1_1_2" localSheetId="1">#REF!</definedName>
    <definedName name="_262usexcr_1_1_1_1_1_1_2">#REF!</definedName>
    <definedName name="_262usexcr_1_1_1_1_1_2" localSheetId="3">#REF!</definedName>
    <definedName name="_262usexcr_1_1_1_1_1_2" localSheetId="5">#REF!</definedName>
    <definedName name="_262usexcr_1_1_1_1_1_2" localSheetId="6">#REF!</definedName>
    <definedName name="_262usexcr_1_1_1_1_1_2" localSheetId="7">#REF!</definedName>
    <definedName name="_262usexcr_1_1_1_1_1_2" localSheetId="8">#REF!</definedName>
    <definedName name="_262usexcr_1_1_1_1_1_2" localSheetId="9">#REF!</definedName>
    <definedName name="_262usexcr_1_1_1_1_1_2" localSheetId="11">#REF!</definedName>
    <definedName name="_262usexcr_1_1_1_1_1_2" localSheetId="15">#REF!</definedName>
    <definedName name="_262usexcr_1_1_1_1_1_2" localSheetId="0">#REF!</definedName>
    <definedName name="_262usexcr_1_1_1_1_1_2" localSheetId="2">#REF!</definedName>
    <definedName name="_262usexcr_1_1_1_1_1_2" localSheetId="1">#REF!</definedName>
    <definedName name="_262usexcr_1_1_1_1_1_2">#REF!</definedName>
    <definedName name="_263_201rmexcr301103_1_1_1_1_1_1_1" localSheetId="3">#REF!</definedName>
    <definedName name="_263_201rmexcr301103_1_1_1_1_1_1_1" localSheetId="5">#REF!</definedName>
    <definedName name="_263_201rmexcr301103_1_1_1_1_1_1_1" localSheetId="6">#REF!</definedName>
    <definedName name="_263_201rmexcr301103_1_1_1_1_1_1_1" localSheetId="7">#REF!</definedName>
    <definedName name="_263_201rmexcr301103_1_1_1_1_1_1_1" localSheetId="8">#REF!</definedName>
    <definedName name="_263_201rmexcr301103_1_1_1_1_1_1_1" localSheetId="9">#REF!</definedName>
    <definedName name="_263_201rmexcr301103_1_1_1_1_1_1_1" localSheetId="11">#REF!</definedName>
    <definedName name="_263_201rmexcr301103_1_1_1_1_1_1_1" localSheetId="15">#REF!</definedName>
    <definedName name="_263_201rmexcr301103_1_1_1_1_1_1_1" localSheetId="0">#REF!</definedName>
    <definedName name="_263_201rmexcr301103_1_1_1_1_1_1_1" localSheetId="2">#REF!</definedName>
    <definedName name="_263_201rmexcr301103_1_1_1_1_1_1_1" localSheetId="1">#REF!</definedName>
    <definedName name="_263_201rmexcr301103_1_1_1_1_1_1_1">#REF!</definedName>
    <definedName name="_263_58Detail_LY_YTD_1_1_1_1_1_1_1_1" localSheetId="3">#REF!</definedName>
    <definedName name="_263_58Detail_LY_YTD_1_1_1_1_1_1_1_1" localSheetId="5">#REF!</definedName>
    <definedName name="_263_58Detail_LY_YTD_1_1_1_1_1_1_1_1" localSheetId="6">#REF!</definedName>
    <definedName name="_263_58Detail_LY_YTD_1_1_1_1_1_1_1_1" localSheetId="7">#REF!</definedName>
    <definedName name="_263_58Detail_LY_YTD_1_1_1_1_1_1_1_1" localSheetId="8">#REF!</definedName>
    <definedName name="_263_58Detail_LY_YTD_1_1_1_1_1_1_1_1" localSheetId="9">#REF!</definedName>
    <definedName name="_263_58Detail_LY_YTD_1_1_1_1_1_1_1_1" localSheetId="11">#REF!</definedName>
    <definedName name="_263_58Detail_LY_YTD_1_1_1_1_1_1_1_1" localSheetId="15">#REF!</definedName>
    <definedName name="_263_58Detail_LY_YTD_1_1_1_1_1_1_1_1" localSheetId="0">#REF!</definedName>
    <definedName name="_263_58Detail_LY_YTD_1_1_1_1_1_1_1_1" localSheetId="2">#REF!</definedName>
    <definedName name="_263_58Detail_LY_YTD_1_1_1_1_1_1_1_1" localSheetId="1">#REF!</definedName>
    <definedName name="_263_58Detail_LY_YTD_1_1_1_1_1_1_1_1">#REF!</definedName>
    <definedName name="_263_58Detail_LY_YTD_1_1_1_1_1_1_1_1_1" localSheetId="3">#REF!</definedName>
    <definedName name="_263_58Detail_LY_YTD_1_1_1_1_1_1_1_1_1" localSheetId="5">#REF!</definedName>
    <definedName name="_263_58Detail_LY_YTD_1_1_1_1_1_1_1_1_1" localSheetId="6">#REF!</definedName>
    <definedName name="_263_58Detail_LY_YTD_1_1_1_1_1_1_1_1_1" localSheetId="7">#REF!</definedName>
    <definedName name="_263_58Detail_LY_YTD_1_1_1_1_1_1_1_1_1" localSheetId="8">#REF!</definedName>
    <definedName name="_263_58Detail_LY_YTD_1_1_1_1_1_1_1_1_1" localSheetId="9">#REF!</definedName>
    <definedName name="_263_58Detail_LY_YTD_1_1_1_1_1_1_1_1_1" localSheetId="11">#REF!</definedName>
    <definedName name="_263_58Detail_LY_YTD_1_1_1_1_1_1_1_1_1" localSheetId="15">#REF!</definedName>
    <definedName name="_263_58Detail_LY_YTD_1_1_1_1_1_1_1_1_1" localSheetId="0">#REF!</definedName>
    <definedName name="_263_58Detail_LY_YTD_1_1_1_1_1_1_1_1_1" localSheetId="2">#REF!</definedName>
    <definedName name="_263_58Detail_LY_YTD_1_1_1_1_1_1_1_1_1" localSheetId="1">#REF!</definedName>
    <definedName name="_263_58Detail_LY_YTD_1_1_1_1_1_1_1_1_1">#REF!</definedName>
    <definedName name="_263_58Detail_LY_YTD_1_1_1_1_1_1_1_1_2" localSheetId="3">#REF!</definedName>
    <definedName name="_263_58Detail_LY_YTD_1_1_1_1_1_1_1_1_2" localSheetId="5">#REF!</definedName>
    <definedName name="_263_58Detail_LY_YTD_1_1_1_1_1_1_1_1_2" localSheetId="6">#REF!</definedName>
    <definedName name="_263_58Detail_LY_YTD_1_1_1_1_1_1_1_1_2" localSheetId="7">#REF!</definedName>
    <definedName name="_263_58Detail_LY_YTD_1_1_1_1_1_1_1_1_2" localSheetId="8">#REF!</definedName>
    <definedName name="_263_58Detail_LY_YTD_1_1_1_1_1_1_1_1_2" localSheetId="9">#REF!</definedName>
    <definedName name="_263_58Detail_LY_YTD_1_1_1_1_1_1_1_1_2" localSheetId="11">#REF!</definedName>
    <definedName name="_263_58Detail_LY_YTD_1_1_1_1_1_1_1_1_2" localSheetId="15">#REF!</definedName>
    <definedName name="_263_58Detail_LY_YTD_1_1_1_1_1_1_1_1_2" localSheetId="0">#REF!</definedName>
    <definedName name="_263_58Detail_LY_YTD_1_1_1_1_1_1_1_1_2" localSheetId="2">#REF!</definedName>
    <definedName name="_263_58Detail_LY_YTD_1_1_1_1_1_1_1_1_2" localSheetId="1">#REF!</definedName>
    <definedName name="_263_58Detail_LY_YTD_1_1_1_1_1_1_1_1_2">#REF!</definedName>
    <definedName name="_263usexcr_1_1_1" localSheetId="3">#REF!</definedName>
    <definedName name="_263usexcr_1_1_1" localSheetId="5">#REF!</definedName>
    <definedName name="_263usexcr_1_1_1" localSheetId="6">#REF!</definedName>
    <definedName name="_263usexcr_1_1_1" localSheetId="7">#REF!</definedName>
    <definedName name="_263usexcr_1_1_1" localSheetId="8">#REF!</definedName>
    <definedName name="_263usexcr_1_1_1" localSheetId="9">#REF!</definedName>
    <definedName name="_263usexcr_1_1_1" localSheetId="11">#REF!</definedName>
    <definedName name="_263usexcr_1_1_1" localSheetId="15">#REF!</definedName>
    <definedName name="_263usexcr_1_1_1" localSheetId="0">#REF!</definedName>
    <definedName name="_263usexcr_1_1_1" localSheetId="2">#REF!</definedName>
    <definedName name="_263usexcr_1_1_1" localSheetId="1">#REF!</definedName>
    <definedName name="_263usexcr_1_1_1">#REF!</definedName>
    <definedName name="_263usexcr_1_1_1_1" localSheetId="3">#REF!</definedName>
    <definedName name="_263usexcr_1_1_1_1" localSheetId="5">#REF!</definedName>
    <definedName name="_263usexcr_1_1_1_1" localSheetId="6">#REF!</definedName>
    <definedName name="_263usexcr_1_1_1_1" localSheetId="7">#REF!</definedName>
    <definedName name="_263usexcr_1_1_1_1" localSheetId="8">#REF!</definedName>
    <definedName name="_263usexcr_1_1_1_1" localSheetId="9">#REF!</definedName>
    <definedName name="_263usexcr_1_1_1_1" localSheetId="11">#REF!</definedName>
    <definedName name="_263usexcr_1_1_1_1" localSheetId="15">#REF!</definedName>
    <definedName name="_263usexcr_1_1_1_1" localSheetId="0">#REF!</definedName>
    <definedName name="_263usexcr_1_1_1_1" localSheetId="2">#REF!</definedName>
    <definedName name="_263usexcr_1_1_1_1" localSheetId="1">#REF!</definedName>
    <definedName name="_263usexcr_1_1_1_1">#REF!</definedName>
    <definedName name="_263usexcr_1_1_1_1_1" localSheetId="3">#REF!</definedName>
    <definedName name="_263usexcr_1_1_1_1_1" localSheetId="5">#REF!</definedName>
    <definedName name="_263usexcr_1_1_1_1_1" localSheetId="6">#REF!</definedName>
    <definedName name="_263usexcr_1_1_1_1_1" localSheetId="7">#REF!</definedName>
    <definedName name="_263usexcr_1_1_1_1_1" localSheetId="8">#REF!</definedName>
    <definedName name="_263usexcr_1_1_1_1_1" localSheetId="9">#REF!</definedName>
    <definedName name="_263usexcr_1_1_1_1_1" localSheetId="11">#REF!</definedName>
    <definedName name="_263usexcr_1_1_1_1_1" localSheetId="15">#REF!</definedName>
    <definedName name="_263usexcr_1_1_1_1_1" localSheetId="0">#REF!</definedName>
    <definedName name="_263usexcr_1_1_1_1_1" localSheetId="2">#REF!</definedName>
    <definedName name="_263usexcr_1_1_1_1_1" localSheetId="1">#REF!</definedName>
    <definedName name="_263usexcr_1_1_1_1_1">#REF!</definedName>
    <definedName name="_263usexcr_1_1_1_1_1_1" localSheetId="3">#REF!</definedName>
    <definedName name="_263usexcr_1_1_1_1_1_1" localSheetId="5">#REF!</definedName>
    <definedName name="_263usexcr_1_1_1_1_1_1" localSheetId="6">#REF!</definedName>
    <definedName name="_263usexcr_1_1_1_1_1_1" localSheetId="7">#REF!</definedName>
    <definedName name="_263usexcr_1_1_1_1_1_1" localSheetId="8">#REF!</definedName>
    <definedName name="_263usexcr_1_1_1_1_1_1" localSheetId="9">#REF!</definedName>
    <definedName name="_263usexcr_1_1_1_1_1_1" localSheetId="11">#REF!</definedName>
    <definedName name="_263usexcr_1_1_1_1_1_1" localSheetId="15">#REF!</definedName>
    <definedName name="_263usexcr_1_1_1_1_1_1" localSheetId="0">#REF!</definedName>
    <definedName name="_263usexcr_1_1_1_1_1_1" localSheetId="2">#REF!</definedName>
    <definedName name="_263usexcr_1_1_1_1_1_1" localSheetId="1">#REF!</definedName>
    <definedName name="_263usexcr_1_1_1_1_1_1">#REF!</definedName>
    <definedName name="_263usexcr_1_1_1_1_1_2" localSheetId="3">#REF!</definedName>
    <definedName name="_263usexcr_1_1_1_1_1_2" localSheetId="5">#REF!</definedName>
    <definedName name="_263usexcr_1_1_1_1_1_2" localSheetId="6">#REF!</definedName>
    <definedName name="_263usexcr_1_1_1_1_1_2" localSheetId="7">#REF!</definedName>
    <definedName name="_263usexcr_1_1_1_1_1_2" localSheetId="8">#REF!</definedName>
    <definedName name="_263usexcr_1_1_1_1_1_2" localSheetId="9">#REF!</definedName>
    <definedName name="_263usexcr_1_1_1_1_1_2" localSheetId="11">#REF!</definedName>
    <definedName name="_263usexcr_1_1_1_1_1_2" localSheetId="15">#REF!</definedName>
    <definedName name="_263usexcr_1_1_1_1_1_2" localSheetId="0">#REF!</definedName>
    <definedName name="_263usexcr_1_1_1_1_1_2" localSheetId="2">#REF!</definedName>
    <definedName name="_263usexcr_1_1_1_1_1_2" localSheetId="1">#REF!</definedName>
    <definedName name="_263usexcr_1_1_1_1_1_2">#REF!</definedName>
    <definedName name="_263usexcr_1_1_1_1_2" localSheetId="3">#REF!</definedName>
    <definedName name="_263usexcr_1_1_1_1_2" localSheetId="5">#REF!</definedName>
    <definedName name="_263usexcr_1_1_1_1_2" localSheetId="6">#REF!</definedName>
    <definedName name="_263usexcr_1_1_1_1_2" localSheetId="7">#REF!</definedName>
    <definedName name="_263usexcr_1_1_1_1_2" localSheetId="8">#REF!</definedName>
    <definedName name="_263usexcr_1_1_1_1_2" localSheetId="9">#REF!</definedName>
    <definedName name="_263usexcr_1_1_1_1_2" localSheetId="11">#REF!</definedName>
    <definedName name="_263usexcr_1_1_1_1_2" localSheetId="15">#REF!</definedName>
    <definedName name="_263usexcr_1_1_1_1_2" localSheetId="0">#REF!</definedName>
    <definedName name="_263usexcr_1_1_1_1_2" localSheetId="2">#REF!</definedName>
    <definedName name="_263usexcr_1_1_1_1_2" localSheetId="1">#REF!</definedName>
    <definedName name="_263usexcr_1_1_1_1_2">#REF!</definedName>
    <definedName name="_263usexcr_1_1_1_2" localSheetId="3">#REF!</definedName>
    <definedName name="_263usexcr_1_1_1_2" localSheetId="5">#REF!</definedName>
    <definedName name="_263usexcr_1_1_1_2" localSheetId="6">#REF!</definedName>
    <definedName name="_263usexcr_1_1_1_2" localSheetId="7">#REF!</definedName>
    <definedName name="_263usexcr_1_1_1_2" localSheetId="8">#REF!</definedName>
    <definedName name="_263usexcr_1_1_1_2" localSheetId="9">#REF!</definedName>
    <definedName name="_263usexcr_1_1_1_2" localSheetId="11">#REF!</definedName>
    <definedName name="_263usexcr_1_1_1_2" localSheetId="15">#REF!</definedName>
    <definedName name="_263usexcr_1_1_1_2" localSheetId="0">#REF!</definedName>
    <definedName name="_263usexcr_1_1_1_2" localSheetId="2">#REF!</definedName>
    <definedName name="_263usexcr_1_1_1_2" localSheetId="1">#REF!</definedName>
    <definedName name="_263usexcr_1_1_1_2">#REF!</definedName>
    <definedName name="_263WIP_CY_1_1_1_1_1" localSheetId="3">#REF!</definedName>
    <definedName name="_263WIP_CY_1_1_1_1_1" localSheetId="5">#REF!</definedName>
    <definedName name="_263WIP_CY_1_1_1_1_1" localSheetId="6">#REF!</definedName>
    <definedName name="_263WIP_CY_1_1_1_1_1" localSheetId="7">#REF!</definedName>
    <definedName name="_263WIP_CY_1_1_1_1_1" localSheetId="8">#REF!</definedName>
    <definedName name="_263WIP_CY_1_1_1_1_1" localSheetId="9">#REF!</definedName>
    <definedName name="_263WIP_CY_1_1_1_1_1" localSheetId="11">#REF!</definedName>
    <definedName name="_263WIP_CY_1_1_1_1_1" localSheetId="15">#REF!</definedName>
    <definedName name="_263WIP_CY_1_1_1_1_1" localSheetId="0">#REF!</definedName>
    <definedName name="_263WIP_CY_1_1_1_1_1" localSheetId="2">#REF!</definedName>
    <definedName name="_263WIP_CY_1_1_1_1_1" localSheetId="1">#REF!</definedName>
    <definedName name="_263WIP_CY_1_1_1_1_1">#REF!</definedName>
    <definedName name="_263WIP_CY_1_1_1_1_1_1" localSheetId="3">#REF!</definedName>
    <definedName name="_263WIP_CY_1_1_1_1_1_1" localSheetId="5">#REF!</definedName>
    <definedName name="_263WIP_CY_1_1_1_1_1_1" localSheetId="6">#REF!</definedName>
    <definedName name="_263WIP_CY_1_1_1_1_1_1" localSheetId="7">#REF!</definedName>
    <definedName name="_263WIP_CY_1_1_1_1_1_1" localSheetId="8">#REF!</definedName>
    <definedName name="_263WIP_CY_1_1_1_1_1_1" localSheetId="9">#REF!</definedName>
    <definedName name="_263WIP_CY_1_1_1_1_1_1" localSheetId="11">#REF!</definedName>
    <definedName name="_263WIP_CY_1_1_1_1_1_1" localSheetId="15">#REF!</definedName>
    <definedName name="_263WIP_CY_1_1_1_1_1_1" localSheetId="0">#REF!</definedName>
    <definedName name="_263WIP_CY_1_1_1_1_1_1" localSheetId="2">#REF!</definedName>
    <definedName name="_263WIP_CY_1_1_1_1_1_1" localSheetId="1">#REF!</definedName>
    <definedName name="_263WIP_CY_1_1_1_1_1_1">#REF!</definedName>
    <definedName name="_263WIP_CY_1_1_1_1_1_1_1" localSheetId="3">#REF!</definedName>
    <definedName name="_263WIP_CY_1_1_1_1_1_1_1" localSheetId="5">#REF!</definedName>
    <definedName name="_263WIP_CY_1_1_1_1_1_1_1" localSheetId="6">#REF!</definedName>
    <definedName name="_263WIP_CY_1_1_1_1_1_1_1" localSheetId="7">#REF!</definedName>
    <definedName name="_263WIP_CY_1_1_1_1_1_1_1" localSheetId="8">#REF!</definedName>
    <definedName name="_263WIP_CY_1_1_1_1_1_1_1" localSheetId="9">#REF!</definedName>
    <definedName name="_263WIP_CY_1_1_1_1_1_1_1" localSheetId="11">#REF!</definedName>
    <definedName name="_263WIP_CY_1_1_1_1_1_1_1" localSheetId="15">#REF!</definedName>
    <definedName name="_263WIP_CY_1_1_1_1_1_1_1" localSheetId="0">#REF!</definedName>
    <definedName name="_263WIP_CY_1_1_1_1_1_1_1" localSheetId="2">#REF!</definedName>
    <definedName name="_263WIP_CY_1_1_1_1_1_1_1" localSheetId="1">#REF!</definedName>
    <definedName name="_263WIP_CY_1_1_1_1_1_1_1">#REF!</definedName>
    <definedName name="_263WIP_CY_1_1_1_1_1_1_1_1" localSheetId="3">#REF!</definedName>
    <definedName name="_263WIP_CY_1_1_1_1_1_1_1_1" localSheetId="5">#REF!</definedName>
    <definedName name="_263WIP_CY_1_1_1_1_1_1_1_1" localSheetId="6">#REF!</definedName>
    <definedName name="_263WIP_CY_1_1_1_1_1_1_1_1" localSheetId="7">#REF!</definedName>
    <definedName name="_263WIP_CY_1_1_1_1_1_1_1_1" localSheetId="8">#REF!</definedName>
    <definedName name="_263WIP_CY_1_1_1_1_1_1_1_1" localSheetId="9">#REF!</definedName>
    <definedName name="_263WIP_CY_1_1_1_1_1_1_1_1" localSheetId="11">#REF!</definedName>
    <definedName name="_263WIP_CY_1_1_1_1_1_1_1_1" localSheetId="15">#REF!</definedName>
    <definedName name="_263WIP_CY_1_1_1_1_1_1_1_1" localSheetId="0">#REF!</definedName>
    <definedName name="_263WIP_CY_1_1_1_1_1_1_1_1" localSheetId="2">#REF!</definedName>
    <definedName name="_263WIP_CY_1_1_1_1_1_1_1_1" localSheetId="1">#REF!</definedName>
    <definedName name="_263WIP_CY_1_1_1_1_1_1_1_1">#REF!</definedName>
    <definedName name="_263WIP_CY_1_1_1_1_1_1_1_2" localSheetId="3">#REF!</definedName>
    <definedName name="_263WIP_CY_1_1_1_1_1_1_1_2" localSheetId="5">#REF!</definedName>
    <definedName name="_263WIP_CY_1_1_1_1_1_1_1_2" localSheetId="6">#REF!</definedName>
    <definedName name="_263WIP_CY_1_1_1_1_1_1_1_2" localSheetId="7">#REF!</definedName>
    <definedName name="_263WIP_CY_1_1_1_1_1_1_1_2" localSheetId="8">#REF!</definedName>
    <definedName name="_263WIP_CY_1_1_1_1_1_1_1_2" localSheetId="9">#REF!</definedName>
    <definedName name="_263WIP_CY_1_1_1_1_1_1_1_2" localSheetId="11">#REF!</definedName>
    <definedName name="_263WIP_CY_1_1_1_1_1_1_1_2" localSheetId="15">#REF!</definedName>
    <definedName name="_263WIP_CY_1_1_1_1_1_1_1_2" localSheetId="0">#REF!</definedName>
    <definedName name="_263WIP_CY_1_1_1_1_1_1_1_2" localSheetId="2">#REF!</definedName>
    <definedName name="_263WIP_CY_1_1_1_1_1_1_1_2" localSheetId="1">#REF!</definedName>
    <definedName name="_263WIP_CY_1_1_1_1_1_1_1_2">#REF!</definedName>
    <definedName name="_263WIP_CY_1_1_1_1_1_1_2" localSheetId="3">#REF!</definedName>
    <definedName name="_263WIP_CY_1_1_1_1_1_1_2" localSheetId="5">#REF!</definedName>
    <definedName name="_263WIP_CY_1_1_1_1_1_1_2" localSheetId="6">#REF!</definedName>
    <definedName name="_263WIP_CY_1_1_1_1_1_1_2" localSheetId="7">#REF!</definedName>
    <definedName name="_263WIP_CY_1_1_1_1_1_1_2" localSheetId="8">#REF!</definedName>
    <definedName name="_263WIP_CY_1_1_1_1_1_1_2" localSheetId="9">#REF!</definedName>
    <definedName name="_263WIP_CY_1_1_1_1_1_1_2" localSheetId="11">#REF!</definedName>
    <definedName name="_263WIP_CY_1_1_1_1_1_1_2" localSheetId="15">#REF!</definedName>
    <definedName name="_263WIP_CY_1_1_1_1_1_1_2" localSheetId="0">#REF!</definedName>
    <definedName name="_263WIP_CY_1_1_1_1_1_1_2" localSheetId="2">#REF!</definedName>
    <definedName name="_263WIP_CY_1_1_1_1_1_1_2" localSheetId="1">#REF!</definedName>
    <definedName name="_263WIP_CY_1_1_1_1_1_1_2">#REF!</definedName>
    <definedName name="_263WIP_CY_1_1_1_1_1_2" localSheetId="3">#REF!</definedName>
    <definedName name="_263WIP_CY_1_1_1_1_1_2" localSheetId="5">#REF!</definedName>
    <definedName name="_263WIP_CY_1_1_1_1_1_2" localSheetId="6">#REF!</definedName>
    <definedName name="_263WIP_CY_1_1_1_1_1_2" localSheetId="7">#REF!</definedName>
    <definedName name="_263WIP_CY_1_1_1_1_1_2" localSheetId="8">#REF!</definedName>
    <definedName name="_263WIP_CY_1_1_1_1_1_2" localSheetId="9">#REF!</definedName>
    <definedName name="_263WIP_CY_1_1_1_1_1_2" localSheetId="11">#REF!</definedName>
    <definedName name="_263WIP_CY_1_1_1_1_1_2" localSheetId="15">#REF!</definedName>
    <definedName name="_263WIP_CY_1_1_1_1_1_2" localSheetId="0">#REF!</definedName>
    <definedName name="_263WIP_CY_1_1_1_1_1_2" localSheetId="2">#REF!</definedName>
    <definedName name="_263WIP_CY_1_1_1_1_1_2" localSheetId="1">#REF!</definedName>
    <definedName name="_263WIP_CY_1_1_1_1_1_2">#REF!</definedName>
    <definedName name="_264_227skexave_1_1_1_1_1_1_1_1" localSheetId="3">#REF!</definedName>
    <definedName name="_264_227skexave_1_1_1_1_1_1_1_1" localSheetId="5">#REF!</definedName>
    <definedName name="_264_227skexave_1_1_1_1_1_1_1_1" localSheetId="6">#REF!</definedName>
    <definedName name="_264_227skexave_1_1_1_1_1_1_1_1" localSheetId="7">#REF!</definedName>
    <definedName name="_264_227skexave_1_1_1_1_1_1_1_1" localSheetId="8">#REF!</definedName>
    <definedName name="_264_227skexave_1_1_1_1_1_1_1_1" localSheetId="9">#REF!</definedName>
    <definedName name="_264_227skexave_1_1_1_1_1_1_1_1" localSheetId="11">#REF!</definedName>
    <definedName name="_264_227skexave_1_1_1_1_1_1_1_1" localSheetId="15">#REF!</definedName>
    <definedName name="_264_227skexave_1_1_1_1_1_1_1_1" localSheetId="0">#REF!</definedName>
    <definedName name="_264_227skexave_1_1_1_1_1_1_1_1" localSheetId="2">#REF!</definedName>
    <definedName name="_264_227skexave_1_1_1_1_1_1_1_1" localSheetId="1">#REF!</definedName>
    <definedName name="_264_227skexave_1_1_1_1_1_1_1_1">#REF!</definedName>
    <definedName name="_264_59_SUMPL_1_1_1_1_1_1_1_1" localSheetId="3">#REF!</definedName>
    <definedName name="_264_59_SUMPL_1_1_1_1_1_1_1_1" localSheetId="5">#REF!</definedName>
    <definedName name="_264_59_SUMPL_1_1_1_1_1_1_1_1" localSheetId="6">#REF!</definedName>
    <definedName name="_264_59_SUMPL_1_1_1_1_1_1_1_1" localSheetId="7">#REF!</definedName>
    <definedName name="_264_59_SUMPL_1_1_1_1_1_1_1_1" localSheetId="8">#REF!</definedName>
    <definedName name="_264_59_SUMPL_1_1_1_1_1_1_1_1" localSheetId="9">#REF!</definedName>
    <definedName name="_264_59_SUMPL_1_1_1_1_1_1_1_1" localSheetId="11">#REF!</definedName>
    <definedName name="_264_59_SUMPL_1_1_1_1_1_1_1_1" localSheetId="15">#REF!</definedName>
    <definedName name="_264_59_SUMPL_1_1_1_1_1_1_1_1" localSheetId="0">#REF!</definedName>
    <definedName name="_264_59_SUMPL_1_1_1_1_1_1_1_1" localSheetId="2">#REF!</definedName>
    <definedName name="_264_59_SUMPL_1_1_1_1_1_1_1_1" localSheetId="1">#REF!</definedName>
    <definedName name="_264_59_SUMPL_1_1_1_1_1_1_1_1">#REF!</definedName>
    <definedName name="_264_59_SUMPL_1_1_1_1_1_1_1_1_1" localSheetId="3">#REF!</definedName>
    <definedName name="_264_59_SUMPL_1_1_1_1_1_1_1_1_1" localSheetId="5">#REF!</definedName>
    <definedName name="_264_59_SUMPL_1_1_1_1_1_1_1_1_1" localSheetId="6">#REF!</definedName>
    <definedName name="_264_59_SUMPL_1_1_1_1_1_1_1_1_1" localSheetId="7">#REF!</definedName>
    <definedName name="_264_59_SUMPL_1_1_1_1_1_1_1_1_1" localSheetId="8">#REF!</definedName>
    <definedName name="_264_59_SUMPL_1_1_1_1_1_1_1_1_1" localSheetId="9">#REF!</definedName>
    <definedName name="_264_59_SUMPL_1_1_1_1_1_1_1_1_1" localSheetId="11">#REF!</definedName>
    <definedName name="_264_59_SUMPL_1_1_1_1_1_1_1_1_1" localSheetId="15">#REF!</definedName>
    <definedName name="_264_59_SUMPL_1_1_1_1_1_1_1_1_1" localSheetId="0">#REF!</definedName>
    <definedName name="_264_59_SUMPL_1_1_1_1_1_1_1_1_1" localSheetId="2">#REF!</definedName>
    <definedName name="_264_59_SUMPL_1_1_1_1_1_1_1_1_1" localSheetId="1">#REF!</definedName>
    <definedName name="_264_59_SUMPL_1_1_1_1_1_1_1_1_1">#REF!</definedName>
    <definedName name="_264_59_SUMPL_1_1_1_1_1_1_1_1_2" localSheetId="3">#REF!</definedName>
    <definedName name="_264_59_SUMPL_1_1_1_1_1_1_1_1_2" localSheetId="5">#REF!</definedName>
    <definedName name="_264_59_SUMPL_1_1_1_1_1_1_1_1_2" localSheetId="6">#REF!</definedName>
    <definedName name="_264_59_SUMPL_1_1_1_1_1_1_1_1_2" localSheetId="7">#REF!</definedName>
    <definedName name="_264_59_SUMPL_1_1_1_1_1_1_1_1_2" localSheetId="8">#REF!</definedName>
    <definedName name="_264_59_SUMPL_1_1_1_1_1_1_1_1_2" localSheetId="9">#REF!</definedName>
    <definedName name="_264_59_SUMPL_1_1_1_1_1_1_1_1_2" localSheetId="11">#REF!</definedName>
    <definedName name="_264_59_SUMPL_1_1_1_1_1_1_1_1_2" localSheetId="15">#REF!</definedName>
    <definedName name="_264_59_SUMPL_1_1_1_1_1_1_1_1_2" localSheetId="0">#REF!</definedName>
    <definedName name="_264_59_SUMPL_1_1_1_1_1_1_1_1_2" localSheetId="2">#REF!</definedName>
    <definedName name="_264_59_SUMPL_1_1_1_1_1_1_1_1_2" localSheetId="1">#REF!</definedName>
    <definedName name="_264_59_SUMPL_1_1_1_1_1_1_1_1_2">#REF!</definedName>
    <definedName name="_264GA_YTD_Budget_1_1_1_1_1_1" localSheetId="3">[164]G_A!$K$1:$K$65536</definedName>
    <definedName name="_264GA_YTD_Budget_1_1_1_1_1_1" localSheetId="6">[165]G_A!$K$1:$K$65536</definedName>
    <definedName name="_264GA_YTD_Budget_1_1_1_1_1_1" localSheetId="9">[165]G_A!$K$1:$K$65536</definedName>
    <definedName name="_264GA_YTD_Budget_1_1_1_1_1_1" localSheetId="11">[164]G_A!$K$1:$K$65536</definedName>
    <definedName name="_264GA_YTD_Budget_1_1_1_1_1_1" localSheetId="15">[165]G_A!$K$1:$K$65536</definedName>
    <definedName name="_264GA_YTD_Budget_1_1_1_1_1_1" localSheetId="2">[164]G_A!$K$1:$K$65536</definedName>
    <definedName name="_264GA_YTD_Budget_1_1_1_1_1_1">[166]G_A!$K$1:$K$65536</definedName>
    <definedName name="_264OE_Q3_Budget_1_1_1_1_1_1_1_1" localSheetId="3">[135]OE!$Z$1:$Z$65536</definedName>
    <definedName name="_264OE_Q3_Budget_1_1_1_1_1_1_1_1" localSheetId="6">[136]OE!$Z$1:$Z$65536</definedName>
    <definedName name="_264OE_Q3_Budget_1_1_1_1_1_1_1_1" localSheetId="9">[136]OE!$Z$1:$Z$65536</definedName>
    <definedName name="_264OE_Q3_Budget_1_1_1_1_1_1_1_1" localSheetId="11">[135]OE!$Z$1:$Z$65536</definedName>
    <definedName name="_264OE_Q3_Budget_1_1_1_1_1_1_1_1" localSheetId="15">[136]OE!$Z$1:$Z$65536</definedName>
    <definedName name="_264OE_Q3_Budget_1_1_1_1_1_1_1_1" localSheetId="2">[135]OE!$Z$1:$Z$65536</definedName>
    <definedName name="_264OE_Q3_Budget_1_1_1_1_1_1_1_1">[137]OE!$Z$1:$Z$65536</definedName>
    <definedName name="_264WIP_CY_1_1_1" localSheetId="3">#REF!</definedName>
    <definedName name="_264WIP_CY_1_1_1" localSheetId="5">#REF!</definedName>
    <definedName name="_264WIP_CY_1_1_1" localSheetId="6">#REF!</definedName>
    <definedName name="_264WIP_CY_1_1_1" localSheetId="7">#REF!</definedName>
    <definedName name="_264WIP_CY_1_1_1" localSheetId="8">#REF!</definedName>
    <definedName name="_264WIP_CY_1_1_1" localSheetId="9">#REF!</definedName>
    <definedName name="_264WIP_CY_1_1_1" localSheetId="11">#REF!</definedName>
    <definedName name="_264WIP_CY_1_1_1" localSheetId="15">#REF!</definedName>
    <definedName name="_264WIP_CY_1_1_1" localSheetId="0">#REF!</definedName>
    <definedName name="_264WIP_CY_1_1_1" localSheetId="2">#REF!</definedName>
    <definedName name="_264WIP_CY_1_1_1" localSheetId="1">#REF!</definedName>
    <definedName name="_264WIP_CY_1_1_1">#REF!</definedName>
    <definedName name="_264WIP_CY_1_1_1_1" localSheetId="3">#REF!</definedName>
    <definedName name="_264WIP_CY_1_1_1_1" localSheetId="5">#REF!</definedName>
    <definedName name="_264WIP_CY_1_1_1_1" localSheetId="6">#REF!</definedName>
    <definedName name="_264WIP_CY_1_1_1_1" localSheetId="7">#REF!</definedName>
    <definedName name="_264WIP_CY_1_1_1_1" localSheetId="8">#REF!</definedName>
    <definedName name="_264WIP_CY_1_1_1_1" localSheetId="9">#REF!</definedName>
    <definedName name="_264WIP_CY_1_1_1_1" localSheetId="11">#REF!</definedName>
    <definedName name="_264WIP_CY_1_1_1_1" localSheetId="15">#REF!</definedName>
    <definedName name="_264WIP_CY_1_1_1_1" localSheetId="0">#REF!</definedName>
    <definedName name="_264WIP_CY_1_1_1_1" localSheetId="2">#REF!</definedName>
    <definedName name="_264WIP_CY_1_1_1_1" localSheetId="1">#REF!</definedName>
    <definedName name="_264WIP_CY_1_1_1_1">#REF!</definedName>
    <definedName name="_264WIP_CY_1_1_1_1_1" localSheetId="3">#REF!</definedName>
    <definedName name="_264WIP_CY_1_1_1_1_1" localSheetId="5">#REF!</definedName>
    <definedName name="_264WIP_CY_1_1_1_1_1" localSheetId="6">#REF!</definedName>
    <definedName name="_264WIP_CY_1_1_1_1_1" localSheetId="7">#REF!</definedName>
    <definedName name="_264WIP_CY_1_1_1_1_1" localSheetId="8">#REF!</definedName>
    <definedName name="_264WIP_CY_1_1_1_1_1" localSheetId="9">#REF!</definedName>
    <definedName name="_264WIP_CY_1_1_1_1_1" localSheetId="11">#REF!</definedName>
    <definedName name="_264WIP_CY_1_1_1_1_1" localSheetId="15">#REF!</definedName>
    <definedName name="_264WIP_CY_1_1_1_1_1" localSheetId="0">#REF!</definedName>
    <definedName name="_264WIP_CY_1_1_1_1_1" localSheetId="2">#REF!</definedName>
    <definedName name="_264WIP_CY_1_1_1_1_1" localSheetId="1">#REF!</definedName>
    <definedName name="_264WIP_CY_1_1_1_1_1">#REF!</definedName>
    <definedName name="_264WIP_CY_1_1_1_1_1_1" localSheetId="3">#REF!</definedName>
    <definedName name="_264WIP_CY_1_1_1_1_1_1" localSheetId="5">#REF!</definedName>
    <definedName name="_264WIP_CY_1_1_1_1_1_1" localSheetId="6">#REF!</definedName>
    <definedName name="_264WIP_CY_1_1_1_1_1_1" localSheetId="7">#REF!</definedName>
    <definedName name="_264WIP_CY_1_1_1_1_1_1" localSheetId="8">#REF!</definedName>
    <definedName name="_264WIP_CY_1_1_1_1_1_1" localSheetId="9">#REF!</definedName>
    <definedName name="_264WIP_CY_1_1_1_1_1_1" localSheetId="11">#REF!</definedName>
    <definedName name="_264WIP_CY_1_1_1_1_1_1" localSheetId="15">#REF!</definedName>
    <definedName name="_264WIP_CY_1_1_1_1_1_1" localSheetId="0">#REF!</definedName>
    <definedName name="_264WIP_CY_1_1_1_1_1_1" localSheetId="2">#REF!</definedName>
    <definedName name="_264WIP_CY_1_1_1_1_1_1" localSheetId="1">#REF!</definedName>
    <definedName name="_264WIP_CY_1_1_1_1_1_1">#REF!</definedName>
    <definedName name="_264WIP_CY_1_1_1_1_1_2" localSheetId="3">#REF!</definedName>
    <definedName name="_264WIP_CY_1_1_1_1_1_2" localSheetId="5">#REF!</definedName>
    <definedName name="_264WIP_CY_1_1_1_1_1_2" localSheetId="6">#REF!</definedName>
    <definedName name="_264WIP_CY_1_1_1_1_1_2" localSheetId="7">#REF!</definedName>
    <definedName name="_264WIP_CY_1_1_1_1_1_2" localSheetId="8">#REF!</definedName>
    <definedName name="_264WIP_CY_1_1_1_1_1_2" localSheetId="9">#REF!</definedName>
    <definedName name="_264WIP_CY_1_1_1_1_1_2" localSheetId="11">#REF!</definedName>
    <definedName name="_264WIP_CY_1_1_1_1_1_2" localSheetId="15">#REF!</definedName>
    <definedName name="_264WIP_CY_1_1_1_1_1_2" localSheetId="0">#REF!</definedName>
    <definedName name="_264WIP_CY_1_1_1_1_1_2" localSheetId="2">#REF!</definedName>
    <definedName name="_264WIP_CY_1_1_1_1_1_2" localSheetId="1">#REF!</definedName>
    <definedName name="_264WIP_CY_1_1_1_1_1_2">#REF!</definedName>
    <definedName name="_264WIP_CY_1_1_1_1_2" localSheetId="3">#REF!</definedName>
    <definedName name="_264WIP_CY_1_1_1_1_2" localSheetId="5">#REF!</definedName>
    <definedName name="_264WIP_CY_1_1_1_1_2" localSheetId="6">#REF!</definedName>
    <definedName name="_264WIP_CY_1_1_1_1_2" localSheetId="7">#REF!</definedName>
    <definedName name="_264WIP_CY_1_1_1_1_2" localSheetId="8">#REF!</definedName>
    <definedName name="_264WIP_CY_1_1_1_1_2" localSheetId="9">#REF!</definedName>
    <definedName name="_264WIP_CY_1_1_1_1_2" localSheetId="11">#REF!</definedName>
    <definedName name="_264WIP_CY_1_1_1_1_2" localSheetId="15">#REF!</definedName>
    <definedName name="_264WIP_CY_1_1_1_1_2" localSheetId="0">#REF!</definedName>
    <definedName name="_264WIP_CY_1_1_1_1_2" localSheetId="2">#REF!</definedName>
    <definedName name="_264WIP_CY_1_1_1_1_2" localSheetId="1">#REF!</definedName>
    <definedName name="_264WIP_CY_1_1_1_1_2">#REF!</definedName>
    <definedName name="_264WIP_CY_1_1_1_2" localSheetId="3">#REF!</definedName>
    <definedName name="_264WIP_CY_1_1_1_2" localSheetId="5">#REF!</definedName>
    <definedName name="_264WIP_CY_1_1_1_2" localSheetId="6">#REF!</definedName>
    <definedName name="_264WIP_CY_1_1_1_2" localSheetId="7">#REF!</definedName>
    <definedName name="_264WIP_CY_1_1_1_2" localSheetId="8">#REF!</definedName>
    <definedName name="_264WIP_CY_1_1_1_2" localSheetId="9">#REF!</definedName>
    <definedName name="_264WIP_CY_1_1_1_2" localSheetId="11">#REF!</definedName>
    <definedName name="_264WIP_CY_1_1_1_2" localSheetId="15">#REF!</definedName>
    <definedName name="_264WIP_CY_1_1_1_2" localSheetId="0">#REF!</definedName>
    <definedName name="_264WIP_CY_1_1_1_2" localSheetId="2">#REF!</definedName>
    <definedName name="_264WIP_CY_1_1_1_2" localSheetId="1">#REF!</definedName>
    <definedName name="_264WIP_CY_1_1_1_2">#REF!</definedName>
    <definedName name="_264WIP_LY_1_1_1_1_1" localSheetId="3">#REF!</definedName>
    <definedName name="_264WIP_LY_1_1_1_1_1" localSheetId="5">#REF!</definedName>
    <definedName name="_264WIP_LY_1_1_1_1_1" localSheetId="6">#REF!</definedName>
    <definedName name="_264WIP_LY_1_1_1_1_1" localSheetId="7">#REF!</definedName>
    <definedName name="_264WIP_LY_1_1_1_1_1" localSheetId="8">#REF!</definedName>
    <definedName name="_264WIP_LY_1_1_1_1_1" localSheetId="9">#REF!</definedName>
    <definedName name="_264WIP_LY_1_1_1_1_1" localSheetId="11">#REF!</definedName>
    <definedName name="_264WIP_LY_1_1_1_1_1" localSheetId="15">#REF!</definedName>
    <definedName name="_264WIP_LY_1_1_1_1_1" localSheetId="0">#REF!</definedName>
    <definedName name="_264WIP_LY_1_1_1_1_1" localSheetId="2">#REF!</definedName>
    <definedName name="_264WIP_LY_1_1_1_1_1" localSheetId="1">#REF!</definedName>
    <definedName name="_264WIP_LY_1_1_1_1_1">#REF!</definedName>
    <definedName name="_264WIP_LY_1_1_1_1_1_1" localSheetId="3">#REF!</definedName>
    <definedName name="_264WIP_LY_1_1_1_1_1_1" localSheetId="5">#REF!</definedName>
    <definedName name="_264WIP_LY_1_1_1_1_1_1" localSheetId="6">#REF!</definedName>
    <definedName name="_264WIP_LY_1_1_1_1_1_1" localSheetId="7">#REF!</definedName>
    <definedName name="_264WIP_LY_1_1_1_1_1_1" localSheetId="8">#REF!</definedName>
    <definedName name="_264WIP_LY_1_1_1_1_1_1" localSheetId="9">#REF!</definedName>
    <definedName name="_264WIP_LY_1_1_1_1_1_1" localSheetId="11">#REF!</definedName>
    <definedName name="_264WIP_LY_1_1_1_1_1_1" localSheetId="15">#REF!</definedName>
    <definedName name="_264WIP_LY_1_1_1_1_1_1" localSheetId="0">#REF!</definedName>
    <definedName name="_264WIP_LY_1_1_1_1_1_1" localSheetId="2">#REF!</definedName>
    <definedName name="_264WIP_LY_1_1_1_1_1_1" localSheetId="1">#REF!</definedName>
    <definedName name="_264WIP_LY_1_1_1_1_1_1">#REF!</definedName>
    <definedName name="_264WIP_LY_1_1_1_1_1_1_1" localSheetId="3">#REF!</definedName>
    <definedName name="_264WIP_LY_1_1_1_1_1_1_1" localSheetId="5">#REF!</definedName>
    <definedName name="_264WIP_LY_1_1_1_1_1_1_1" localSheetId="6">#REF!</definedName>
    <definedName name="_264WIP_LY_1_1_1_1_1_1_1" localSheetId="7">#REF!</definedName>
    <definedName name="_264WIP_LY_1_1_1_1_1_1_1" localSheetId="8">#REF!</definedName>
    <definedName name="_264WIP_LY_1_1_1_1_1_1_1" localSheetId="9">#REF!</definedName>
    <definedName name="_264WIP_LY_1_1_1_1_1_1_1" localSheetId="11">#REF!</definedName>
    <definedName name="_264WIP_LY_1_1_1_1_1_1_1" localSheetId="15">#REF!</definedName>
    <definedName name="_264WIP_LY_1_1_1_1_1_1_1" localSheetId="0">#REF!</definedName>
    <definedName name="_264WIP_LY_1_1_1_1_1_1_1" localSheetId="2">#REF!</definedName>
    <definedName name="_264WIP_LY_1_1_1_1_1_1_1" localSheetId="1">#REF!</definedName>
    <definedName name="_264WIP_LY_1_1_1_1_1_1_1">#REF!</definedName>
    <definedName name="_264WIP_LY_1_1_1_1_1_1_1_1" localSheetId="3">#REF!</definedName>
    <definedName name="_264WIP_LY_1_1_1_1_1_1_1_1" localSheetId="5">#REF!</definedName>
    <definedName name="_264WIP_LY_1_1_1_1_1_1_1_1" localSheetId="6">#REF!</definedName>
    <definedName name="_264WIP_LY_1_1_1_1_1_1_1_1" localSheetId="7">#REF!</definedName>
    <definedName name="_264WIP_LY_1_1_1_1_1_1_1_1" localSheetId="8">#REF!</definedName>
    <definedName name="_264WIP_LY_1_1_1_1_1_1_1_1" localSheetId="9">#REF!</definedName>
    <definedName name="_264WIP_LY_1_1_1_1_1_1_1_1" localSheetId="11">#REF!</definedName>
    <definedName name="_264WIP_LY_1_1_1_1_1_1_1_1" localSheetId="15">#REF!</definedName>
    <definedName name="_264WIP_LY_1_1_1_1_1_1_1_1" localSheetId="0">#REF!</definedName>
    <definedName name="_264WIP_LY_1_1_1_1_1_1_1_1" localSheetId="2">#REF!</definedName>
    <definedName name="_264WIP_LY_1_1_1_1_1_1_1_1" localSheetId="1">#REF!</definedName>
    <definedName name="_264WIP_LY_1_1_1_1_1_1_1_1">#REF!</definedName>
    <definedName name="_264WIP_LY_1_1_1_1_1_1_1_2" localSheetId="3">#REF!</definedName>
    <definedName name="_264WIP_LY_1_1_1_1_1_1_1_2" localSheetId="5">#REF!</definedName>
    <definedName name="_264WIP_LY_1_1_1_1_1_1_1_2" localSheetId="6">#REF!</definedName>
    <definedName name="_264WIP_LY_1_1_1_1_1_1_1_2" localSheetId="7">#REF!</definedName>
    <definedName name="_264WIP_LY_1_1_1_1_1_1_1_2" localSheetId="8">#REF!</definedName>
    <definedName name="_264WIP_LY_1_1_1_1_1_1_1_2" localSheetId="9">#REF!</definedName>
    <definedName name="_264WIP_LY_1_1_1_1_1_1_1_2" localSheetId="11">#REF!</definedName>
    <definedName name="_264WIP_LY_1_1_1_1_1_1_1_2" localSheetId="15">#REF!</definedName>
    <definedName name="_264WIP_LY_1_1_1_1_1_1_1_2" localSheetId="0">#REF!</definedName>
    <definedName name="_264WIP_LY_1_1_1_1_1_1_1_2" localSheetId="2">#REF!</definedName>
    <definedName name="_264WIP_LY_1_1_1_1_1_1_1_2" localSheetId="1">#REF!</definedName>
    <definedName name="_264WIP_LY_1_1_1_1_1_1_1_2">#REF!</definedName>
    <definedName name="_264WIP_LY_1_1_1_1_1_1_2" localSheetId="3">#REF!</definedName>
    <definedName name="_264WIP_LY_1_1_1_1_1_1_2" localSheetId="5">#REF!</definedName>
    <definedName name="_264WIP_LY_1_1_1_1_1_1_2" localSheetId="6">#REF!</definedName>
    <definedName name="_264WIP_LY_1_1_1_1_1_1_2" localSheetId="7">#REF!</definedName>
    <definedName name="_264WIP_LY_1_1_1_1_1_1_2" localSheetId="8">#REF!</definedName>
    <definedName name="_264WIP_LY_1_1_1_1_1_1_2" localSheetId="9">#REF!</definedName>
    <definedName name="_264WIP_LY_1_1_1_1_1_1_2" localSheetId="11">#REF!</definedName>
    <definedName name="_264WIP_LY_1_1_1_1_1_1_2" localSheetId="15">#REF!</definedName>
    <definedName name="_264WIP_LY_1_1_1_1_1_1_2" localSheetId="0">#REF!</definedName>
    <definedName name="_264WIP_LY_1_1_1_1_1_1_2" localSheetId="2">#REF!</definedName>
    <definedName name="_264WIP_LY_1_1_1_1_1_1_2" localSheetId="1">#REF!</definedName>
    <definedName name="_264WIP_LY_1_1_1_1_1_1_2">#REF!</definedName>
    <definedName name="_264WIP_LY_1_1_1_1_1_2" localSheetId="3">#REF!</definedName>
    <definedName name="_264WIP_LY_1_1_1_1_1_2" localSheetId="5">#REF!</definedName>
    <definedName name="_264WIP_LY_1_1_1_1_1_2" localSheetId="6">#REF!</definedName>
    <definedName name="_264WIP_LY_1_1_1_1_1_2" localSheetId="7">#REF!</definedName>
    <definedName name="_264WIP_LY_1_1_1_1_1_2" localSheetId="8">#REF!</definedName>
    <definedName name="_264WIP_LY_1_1_1_1_1_2" localSheetId="9">#REF!</definedName>
    <definedName name="_264WIP_LY_1_1_1_1_1_2" localSheetId="11">#REF!</definedName>
    <definedName name="_264WIP_LY_1_1_1_1_1_2" localSheetId="15">#REF!</definedName>
    <definedName name="_264WIP_LY_1_1_1_1_1_2" localSheetId="0">#REF!</definedName>
    <definedName name="_264WIP_LY_1_1_1_1_1_2" localSheetId="2">#REF!</definedName>
    <definedName name="_264WIP_LY_1_1_1_1_1_2" localSheetId="1">#REF!</definedName>
    <definedName name="_264WIP_LY_1_1_1_1_1_2">#REF!</definedName>
    <definedName name="_265_227skexave_1_1_1_1_1_1_1_1_1" localSheetId="3">#REF!</definedName>
    <definedName name="_265_227skexave_1_1_1_1_1_1_1_1_1" localSheetId="5">#REF!</definedName>
    <definedName name="_265_227skexave_1_1_1_1_1_1_1_1_1" localSheetId="6">#REF!</definedName>
    <definedName name="_265_227skexave_1_1_1_1_1_1_1_1_1" localSheetId="7">#REF!</definedName>
    <definedName name="_265_227skexave_1_1_1_1_1_1_1_1_1" localSheetId="8">#REF!</definedName>
    <definedName name="_265_227skexave_1_1_1_1_1_1_1_1_1" localSheetId="9">#REF!</definedName>
    <definedName name="_265_227skexave_1_1_1_1_1_1_1_1_1" localSheetId="11">#REF!</definedName>
    <definedName name="_265_227skexave_1_1_1_1_1_1_1_1_1" localSheetId="15">#REF!</definedName>
    <definedName name="_265_227skexave_1_1_1_1_1_1_1_1_1" localSheetId="0">#REF!</definedName>
    <definedName name="_265_227skexave_1_1_1_1_1_1_1_1_1" localSheetId="2">#REF!</definedName>
    <definedName name="_265_227skexave_1_1_1_1_1_1_1_1_1" localSheetId="1">#REF!</definedName>
    <definedName name="_265_227skexave_1_1_1_1_1_1_1_1_1">#REF!</definedName>
    <definedName name="_265_59Detail_LY_Restated_1_1_1_1_1_1" localSheetId="3">#REF!</definedName>
    <definedName name="_265_59Detail_LY_Restated_1_1_1_1_1_1" localSheetId="5">#REF!</definedName>
    <definedName name="_265_59Detail_LY_Restated_1_1_1_1_1_1" localSheetId="6">#REF!</definedName>
    <definedName name="_265_59Detail_LY_Restated_1_1_1_1_1_1" localSheetId="7">#REF!</definedName>
    <definedName name="_265_59Detail_LY_Restated_1_1_1_1_1_1" localSheetId="8">#REF!</definedName>
    <definedName name="_265_59Detail_LY_Restated_1_1_1_1_1_1" localSheetId="9">#REF!</definedName>
    <definedName name="_265_59Detail_LY_Restated_1_1_1_1_1_1" localSheetId="11">#REF!</definedName>
    <definedName name="_265_59Detail_LY_Restated_1_1_1_1_1_1" localSheetId="15">#REF!</definedName>
    <definedName name="_265_59Detail_LY_Restated_1_1_1_1_1_1" localSheetId="0">#REF!</definedName>
    <definedName name="_265_59Detail_LY_Restated_1_1_1_1_1_1" localSheetId="2">#REF!</definedName>
    <definedName name="_265_59Detail_LY_Restated_1_1_1_1_1_1" localSheetId="1">#REF!</definedName>
    <definedName name="_265_59Detail_LY_Restated_1_1_1_1_1_1">#REF!</definedName>
    <definedName name="_265_59Detail_LY_Restated_1_1_1_1_1_1_1" localSheetId="3">#REF!</definedName>
    <definedName name="_265_59Detail_LY_Restated_1_1_1_1_1_1_1" localSheetId="5">#REF!</definedName>
    <definedName name="_265_59Detail_LY_Restated_1_1_1_1_1_1_1" localSheetId="6">#REF!</definedName>
    <definedName name="_265_59Detail_LY_Restated_1_1_1_1_1_1_1" localSheetId="7">#REF!</definedName>
    <definedName name="_265_59Detail_LY_Restated_1_1_1_1_1_1_1" localSheetId="8">#REF!</definedName>
    <definedName name="_265_59Detail_LY_Restated_1_1_1_1_1_1_1" localSheetId="9">#REF!</definedName>
    <definedName name="_265_59Detail_LY_Restated_1_1_1_1_1_1_1" localSheetId="11">#REF!</definedName>
    <definedName name="_265_59Detail_LY_Restated_1_1_1_1_1_1_1" localSheetId="15">#REF!</definedName>
    <definedName name="_265_59Detail_LY_Restated_1_1_1_1_1_1_1" localSheetId="0">#REF!</definedName>
    <definedName name="_265_59Detail_LY_Restated_1_1_1_1_1_1_1" localSheetId="2">#REF!</definedName>
    <definedName name="_265_59Detail_LY_Restated_1_1_1_1_1_1_1" localSheetId="1">#REF!</definedName>
    <definedName name="_265_59Detail_LY_Restated_1_1_1_1_1_1_1">#REF!</definedName>
    <definedName name="_265_59Detail_LY_Restated_1_1_1_1_1_1_2" localSheetId="3">#REF!</definedName>
    <definedName name="_265_59Detail_LY_Restated_1_1_1_1_1_1_2" localSheetId="5">#REF!</definedName>
    <definedName name="_265_59Detail_LY_Restated_1_1_1_1_1_1_2" localSheetId="6">#REF!</definedName>
    <definedName name="_265_59Detail_LY_Restated_1_1_1_1_1_1_2" localSheetId="7">#REF!</definedName>
    <definedName name="_265_59Detail_LY_Restated_1_1_1_1_1_1_2" localSheetId="8">#REF!</definedName>
    <definedName name="_265_59Detail_LY_Restated_1_1_1_1_1_1_2" localSheetId="9">#REF!</definedName>
    <definedName name="_265_59Detail_LY_Restated_1_1_1_1_1_1_2" localSheetId="11">#REF!</definedName>
    <definedName name="_265_59Detail_LY_Restated_1_1_1_1_1_1_2" localSheetId="15">#REF!</definedName>
    <definedName name="_265_59Detail_LY_Restated_1_1_1_1_1_1_2" localSheetId="0">#REF!</definedName>
    <definedName name="_265_59Detail_LY_Restated_1_1_1_1_1_1_2" localSheetId="2">#REF!</definedName>
    <definedName name="_265_59Detail_LY_Restated_1_1_1_1_1_1_2" localSheetId="1">#REF!</definedName>
    <definedName name="_265_59Detail_LY_Restated_1_1_1_1_1_1_2">#REF!</definedName>
    <definedName name="_265WIP_LY_1_1_1" localSheetId="3">#REF!</definedName>
    <definedName name="_265WIP_LY_1_1_1" localSheetId="5">#REF!</definedName>
    <definedName name="_265WIP_LY_1_1_1" localSheetId="6">#REF!</definedName>
    <definedName name="_265WIP_LY_1_1_1" localSheetId="7">#REF!</definedName>
    <definedName name="_265WIP_LY_1_1_1" localSheetId="8">#REF!</definedName>
    <definedName name="_265WIP_LY_1_1_1" localSheetId="9">#REF!</definedName>
    <definedName name="_265WIP_LY_1_1_1" localSheetId="11">#REF!</definedName>
    <definedName name="_265WIP_LY_1_1_1" localSheetId="15">#REF!</definedName>
    <definedName name="_265WIP_LY_1_1_1" localSheetId="0">#REF!</definedName>
    <definedName name="_265WIP_LY_1_1_1" localSheetId="2">#REF!</definedName>
    <definedName name="_265WIP_LY_1_1_1" localSheetId="1">#REF!</definedName>
    <definedName name="_265WIP_LY_1_1_1">#REF!</definedName>
    <definedName name="_265WIP_LY_1_1_1_1" localSheetId="3">#REF!</definedName>
    <definedName name="_265WIP_LY_1_1_1_1" localSheetId="5">#REF!</definedName>
    <definedName name="_265WIP_LY_1_1_1_1" localSheetId="6">#REF!</definedName>
    <definedName name="_265WIP_LY_1_1_1_1" localSheetId="7">#REF!</definedName>
    <definedName name="_265WIP_LY_1_1_1_1" localSheetId="8">#REF!</definedName>
    <definedName name="_265WIP_LY_1_1_1_1" localSheetId="9">#REF!</definedName>
    <definedName name="_265WIP_LY_1_1_1_1" localSheetId="11">#REF!</definedName>
    <definedName name="_265WIP_LY_1_1_1_1" localSheetId="15">#REF!</definedName>
    <definedName name="_265WIP_LY_1_1_1_1" localSheetId="0">#REF!</definedName>
    <definedName name="_265WIP_LY_1_1_1_1" localSheetId="2">#REF!</definedName>
    <definedName name="_265WIP_LY_1_1_1_1" localSheetId="1">#REF!</definedName>
    <definedName name="_265WIP_LY_1_1_1_1">#REF!</definedName>
    <definedName name="_265WIP_LY_1_1_1_1_1" localSheetId="3">#REF!</definedName>
    <definedName name="_265WIP_LY_1_1_1_1_1" localSheetId="5">#REF!</definedName>
    <definedName name="_265WIP_LY_1_1_1_1_1" localSheetId="6">#REF!</definedName>
    <definedName name="_265WIP_LY_1_1_1_1_1" localSheetId="7">#REF!</definedName>
    <definedName name="_265WIP_LY_1_1_1_1_1" localSheetId="8">#REF!</definedName>
    <definedName name="_265WIP_LY_1_1_1_1_1" localSheetId="9">#REF!</definedName>
    <definedName name="_265WIP_LY_1_1_1_1_1" localSheetId="11">#REF!</definedName>
    <definedName name="_265WIP_LY_1_1_1_1_1" localSheetId="15">#REF!</definedName>
    <definedName name="_265WIP_LY_1_1_1_1_1" localSheetId="0">#REF!</definedName>
    <definedName name="_265WIP_LY_1_1_1_1_1" localSheetId="2">#REF!</definedName>
    <definedName name="_265WIP_LY_1_1_1_1_1" localSheetId="1">#REF!</definedName>
    <definedName name="_265WIP_LY_1_1_1_1_1">#REF!</definedName>
    <definedName name="_265WIP_LY_1_1_1_1_1_1" localSheetId="3">#REF!</definedName>
    <definedName name="_265WIP_LY_1_1_1_1_1_1" localSheetId="5">#REF!</definedName>
    <definedName name="_265WIP_LY_1_1_1_1_1_1" localSheetId="6">#REF!</definedName>
    <definedName name="_265WIP_LY_1_1_1_1_1_1" localSheetId="7">#REF!</definedName>
    <definedName name="_265WIP_LY_1_1_1_1_1_1" localSheetId="8">#REF!</definedName>
    <definedName name="_265WIP_LY_1_1_1_1_1_1" localSheetId="9">#REF!</definedName>
    <definedName name="_265WIP_LY_1_1_1_1_1_1" localSheetId="11">#REF!</definedName>
    <definedName name="_265WIP_LY_1_1_1_1_1_1" localSheetId="15">#REF!</definedName>
    <definedName name="_265WIP_LY_1_1_1_1_1_1" localSheetId="0">#REF!</definedName>
    <definedName name="_265WIP_LY_1_1_1_1_1_1" localSheetId="2">#REF!</definedName>
    <definedName name="_265WIP_LY_1_1_1_1_1_1" localSheetId="1">#REF!</definedName>
    <definedName name="_265WIP_LY_1_1_1_1_1_1">#REF!</definedName>
    <definedName name="_265WIP_LY_1_1_1_1_1_2" localSheetId="3">#REF!</definedName>
    <definedName name="_265WIP_LY_1_1_1_1_1_2" localSheetId="5">#REF!</definedName>
    <definedName name="_265WIP_LY_1_1_1_1_1_2" localSheetId="6">#REF!</definedName>
    <definedName name="_265WIP_LY_1_1_1_1_1_2" localSheetId="7">#REF!</definedName>
    <definedName name="_265WIP_LY_1_1_1_1_1_2" localSheetId="8">#REF!</definedName>
    <definedName name="_265WIP_LY_1_1_1_1_1_2" localSheetId="9">#REF!</definedName>
    <definedName name="_265WIP_LY_1_1_1_1_1_2" localSheetId="11">#REF!</definedName>
    <definedName name="_265WIP_LY_1_1_1_1_1_2" localSheetId="15">#REF!</definedName>
    <definedName name="_265WIP_LY_1_1_1_1_1_2" localSheetId="0">#REF!</definedName>
    <definedName name="_265WIP_LY_1_1_1_1_1_2" localSheetId="2">#REF!</definedName>
    <definedName name="_265WIP_LY_1_1_1_1_1_2" localSheetId="1">#REF!</definedName>
    <definedName name="_265WIP_LY_1_1_1_1_1_2">#REF!</definedName>
    <definedName name="_265WIP_LY_1_1_1_1_2" localSheetId="3">#REF!</definedName>
    <definedName name="_265WIP_LY_1_1_1_1_2" localSheetId="5">#REF!</definedName>
    <definedName name="_265WIP_LY_1_1_1_1_2" localSheetId="6">#REF!</definedName>
    <definedName name="_265WIP_LY_1_1_1_1_2" localSheetId="7">#REF!</definedName>
    <definedName name="_265WIP_LY_1_1_1_1_2" localSheetId="8">#REF!</definedName>
    <definedName name="_265WIP_LY_1_1_1_1_2" localSheetId="9">#REF!</definedName>
    <definedName name="_265WIP_LY_1_1_1_1_2" localSheetId="11">#REF!</definedName>
    <definedName name="_265WIP_LY_1_1_1_1_2" localSheetId="15">#REF!</definedName>
    <definedName name="_265WIP_LY_1_1_1_1_2" localSheetId="0">#REF!</definedName>
    <definedName name="_265WIP_LY_1_1_1_1_2" localSheetId="2">#REF!</definedName>
    <definedName name="_265WIP_LY_1_1_1_1_2" localSheetId="1">#REF!</definedName>
    <definedName name="_265WIP_LY_1_1_1_1_2">#REF!</definedName>
    <definedName name="_265WIP_LY_1_1_1_2" localSheetId="3">#REF!</definedName>
    <definedName name="_265WIP_LY_1_1_1_2" localSheetId="5">#REF!</definedName>
    <definedName name="_265WIP_LY_1_1_1_2" localSheetId="6">#REF!</definedName>
    <definedName name="_265WIP_LY_1_1_1_2" localSheetId="7">#REF!</definedName>
    <definedName name="_265WIP_LY_1_1_1_2" localSheetId="8">#REF!</definedName>
    <definedName name="_265WIP_LY_1_1_1_2" localSheetId="9">#REF!</definedName>
    <definedName name="_265WIP_LY_1_1_1_2" localSheetId="11">#REF!</definedName>
    <definedName name="_265WIP_LY_1_1_1_2" localSheetId="15">#REF!</definedName>
    <definedName name="_265WIP_LY_1_1_1_2" localSheetId="0">#REF!</definedName>
    <definedName name="_265WIP_LY_1_1_1_2" localSheetId="2">#REF!</definedName>
    <definedName name="_265WIP_LY_1_1_1_2" localSheetId="1">#REF!</definedName>
    <definedName name="_265WIP_LY_1_1_1_2">#REF!</definedName>
    <definedName name="_265YTD_Actual_1_1_1_1_1" localSheetId="3">[102]TB!$J$1:$J$65536</definedName>
    <definedName name="_265YTD_Actual_1_1_1_1_1" localSheetId="6">[103]TB!$J$1:$J$65536</definedName>
    <definedName name="_265YTD_Actual_1_1_1_1_1" localSheetId="9">[103]TB!$J$1:$J$65536</definedName>
    <definedName name="_265YTD_Actual_1_1_1_1_1" localSheetId="11">[102]TB!$J$1:$J$65536</definedName>
    <definedName name="_265YTD_Actual_1_1_1_1_1" localSheetId="15">[103]TB!$J$1:$J$65536</definedName>
    <definedName name="_265YTD_Actual_1_1_1_1_1" localSheetId="2">[102]TB!$J$1:$J$65536</definedName>
    <definedName name="_265YTD_Actual_1_1_1_1_1">[104]TB!$J$1:$J$65536</definedName>
    <definedName name="_266_228skexave300604_1_1_1_1_1_1_1_1" localSheetId="3">#REF!</definedName>
    <definedName name="_266_228skexave300604_1_1_1_1_1_1_1_1" localSheetId="5">#REF!</definedName>
    <definedName name="_266_228skexave300604_1_1_1_1_1_1_1_1" localSheetId="6">#REF!</definedName>
    <definedName name="_266_228skexave300604_1_1_1_1_1_1_1_1" localSheetId="7">#REF!</definedName>
    <definedName name="_266_228skexave300604_1_1_1_1_1_1_1_1" localSheetId="8">#REF!</definedName>
    <definedName name="_266_228skexave300604_1_1_1_1_1_1_1_1" localSheetId="9">#REF!</definedName>
    <definedName name="_266_228skexave300604_1_1_1_1_1_1_1_1" localSheetId="11">#REF!</definedName>
    <definedName name="_266_228skexave300604_1_1_1_1_1_1_1_1" localSheetId="15">#REF!</definedName>
    <definedName name="_266_228skexave300604_1_1_1_1_1_1_1_1" localSheetId="0">#REF!</definedName>
    <definedName name="_266_228skexave300604_1_1_1_1_1_1_1_1" localSheetId="2">#REF!</definedName>
    <definedName name="_266_228skexave300604_1_1_1_1_1_1_1_1" localSheetId="1">#REF!</definedName>
    <definedName name="_266_228skexave300604_1_1_1_1_1_1_1_1">#REF!</definedName>
    <definedName name="_266_59Detail_Q1_Actual_1_1_1_1_1_1_1_1" localSheetId="3">#REF!</definedName>
    <definedName name="_266_59Detail_Q1_Actual_1_1_1_1_1_1_1_1" localSheetId="5">#REF!</definedName>
    <definedName name="_266_59Detail_Q1_Actual_1_1_1_1_1_1_1_1" localSheetId="6">#REF!</definedName>
    <definedName name="_266_59Detail_Q1_Actual_1_1_1_1_1_1_1_1" localSheetId="7">#REF!</definedName>
    <definedName name="_266_59Detail_Q1_Actual_1_1_1_1_1_1_1_1" localSheetId="8">#REF!</definedName>
    <definedName name="_266_59Detail_Q1_Actual_1_1_1_1_1_1_1_1" localSheetId="9">#REF!</definedName>
    <definedName name="_266_59Detail_Q1_Actual_1_1_1_1_1_1_1_1" localSheetId="11">#REF!</definedName>
    <definedName name="_266_59Detail_Q1_Actual_1_1_1_1_1_1_1_1" localSheetId="15">#REF!</definedName>
    <definedName name="_266_59Detail_Q1_Actual_1_1_1_1_1_1_1_1" localSheetId="0">#REF!</definedName>
    <definedName name="_266_59Detail_Q1_Actual_1_1_1_1_1_1_1_1" localSheetId="2">#REF!</definedName>
    <definedName name="_266_59Detail_Q1_Actual_1_1_1_1_1_1_1_1" localSheetId="1">#REF!</definedName>
    <definedName name="_266_59Detail_Q1_Actual_1_1_1_1_1_1_1_1">#REF!</definedName>
    <definedName name="_266_59Detail_Q1_Actual_1_1_1_1_1_1_1_1_1" localSheetId="3">#REF!</definedName>
    <definedName name="_266_59Detail_Q1_Actual_1_1_1_1_1_1_1_1_1" localSheetId="5">#REF!</definedName>
    <definedName name="_266_59Detail_Q1_Actual_1_1_1_1_1_1_1_1_1" localSheetId="6">#REF!</definedName>
    <definedName name="_266_59Detail_Q1_Actual_1_1_1_1_1_1_1_1_1" localSheetId="7">#REF!</definedName>
    <definedName name="_266_59Detail_Q1_Actual_1_1_1_1_1_1_1_1_1" localSheetId="8">#REF!</definedName>
    <definedName name="_266_59Detail_Q1_Actual_1_1_1_1_1_1_1_1_1" localSheetId="9">#REF!</definedName>
    <definedName name="_266_59Detail_Q1_Actual_1_1_1_1_1_1_1_1_1" localSheetId="11">#REF!</definedName>
    <definedName name="_266_59Detail_Q1_Actual_1_1_1_1_1_1_1_1_1" localSheetId="15">#REF!</definedName>
    <definedName name="_266_59Detail_Q1_Actual_1_1_1_1_1_1_1_1_1" localSheetId="0">#REF!</definedName>
    <definedName name="_266_59Detail_Q1_Actual_1_1_1_1_1_1_1_1_1" localSheetId="2">#REF!</definedName>
    <definedName name="_266_59Detail_Q1_Actual_1_1_1_1_1_1_1_1_1" localSheetId="1">#REF!</definedName>
    <definedName name="_266_59Detail_Q1_Actual_1_1_1_1_1_1_1_1_1">#REF!</definedName>
    <definedName name="_266_59Detail_Q1_Actual_1_1_1_1_1_1_1_1_2" localSheetId="3">#REF!</definedName>
    <definedName name="_266_59Detail_Q1_Actual_1_1_1_1_1_1_1_1_2" localSheetId="5">#REF!</definedName>
    <definedName name="_266_59Detail_Q1_Actual_1_1_1_1_1_1_1_1_2" localSheetId="6">#REF!</definedName>
    <definedName name="_266_59Detail_Q1_Actual_1_1_1_1_1_1_1_1_2" localSheetId="7">#REF!</definedName>
    <definedName name="_266_59Detail_Q1_Actual_1_1_1_1_1_1_1_1_2" localSheetId="8">#REF!</definedName>
    <definedName name="_266_59Detail_Q1_Actual_1_1_1_1_1_1_1_1_2" localSheetId="9">#REF!</definedName>
    <definedName name="_266_59Detail_Q1_Actual_1_1_1_1_1_1_1_1_2" localSheetId="11">#REF!</definedName>
    <definedName name="_266_59Detail_Q1_Actual_1_1_1_1_1_1_1_1_2" localSheetId="15">#REF!</definedName>
    <definedName name="_266_59Detail_Q1_Actual_1_1_1_1_1_1_1_1_2" localSheetId="0">#REF!</definedName>
    <definedName name="_266_59Detail_Q1_Actual_1_1_1_1_1_1_1_1_2" localSheetId="2">#REF!</definedName>
    <definedName name="_266_59Detail_Q1_Actual_1_1_1_1_1_1_1_1_2" localSheetId="1">#REF!</definedName>
    <definedName name="_266_59Detail_Q1_Actual_1_1_1_1_1_1_1_1_2">#REF!</definedName>
    <definedName name="_266interco_bal_CY_1_1_1_1" localSheetId="3">[38]BS3!$E$158</definedName>
    <definedName name="_266interco_bal_CY_1_1_1_1" localSheetId="6">[39]BS3!$E$158</definedName>
    <definedName name="_266interco_bal_CY_1_1_1_1" localSheetId="9">[39]BS3!$E$158</definedName>
    <definedName name="_266interco_bal_CY_1_1_1_1" localSheetId="11">[38]BS3!$E$158</definedName>
    <definedName name="_266interco_bal_CY_1_1_1_1" localSheetId="15">[39]BS3!$E$158</definedName>
    <definedName name="_266interco_bal_CY_1_1_1_1" localSheetId="2">[38]BS3!$E$158</definedName>
    <definedName name="_266interco_bal_CY_1_1_1_1">[40]BS3!$E$158</definedName>
    <definedName name="_266interco_bal_CY_1_1_1_1_2" localSheetId="3">#REF!</definedName>
    <definedName name="_266interco_bal_CY_1_1_1_1_2" localSheetId="5">#REF!</definedName>
    <definedName name="_266interco_bal_CY_1_1_1_1_2" localSheetId="6">#REF!</definedName>
    <definedName name="_266interco_bal_CY_1_1_1_1_2" localSheetId="7">#REF!</definedName>
    <definedName name="_266interco_bal_CY_1_1_1_1_2" localSheetId="8">#REF!</definedName>
    <definedName name="_266interco_bal_CY_1_1_1_1_2" localSheetId="9">#REF!</definedName>
    <definedName name="_266interco_bal_CY_1_1_1_1_2" localSheetId="11">#REF!</definedName>
    <definedName name="_266interco_bal_CY_1_1_1_1_2" localSheetId="15">#REF!</definedName>
    <definedName name="_266interco_bal_CY_1_1_1_1_2" localSheetId="0">#REF!</definedName>
    <definedName name="_266interco_bal_CY_1_1_1_1_2" localSheetId="2">#REF!</definedName>
    <definedName name="_266interco_bal_CY_1_1_1_1_2" localSheetId="1">#REF!</definedName>
    <definedName name="_266interco_bal_CY_1_1_1_1_2">#REF!</definedName>
    <definedName name="_266OE_Q3_Forecast_1_1_1_1_1_1_1_1" localSheetId="3">[135]OE!$Y$1:$Y$65536</definedName>
    <definedName name="_266OE_Q3_Forecast_1_1_1_1_1_1_1_1" localSheetId="6">[136]OE!$Y$1:$Y$65536</definedName>
    <definedName name="_266OE_Q3_Forecast_1_1_1_1_1_1_1_1" localSheetId="9">[136]OE!$Y$1:$Y$65536</definedName>
    <definedName name="_266OE_Q3_Forecast_1_1_1_1_1_1_1_1" localSheetId="11">[135]OE!$Y$1:$Y$65536</definedName>
    <definedName name="_266OE_Q3_Forecast_1_1_1_1_1_1_1_1" localSheetId="15">[136]OE!$Y$1:$Y$65536</definedName>
    <definedName name="_266OE_Q3_Forecast_1_1_1_1_1_1_1_1" localSheetId="2">[135]OE!$Y$1:$Y$65536</definedName>
    <definedName name="_266OE_Q3_Forecast_1_1_1_1_1_1_1_1">[137]OE!$Y$1:$Y$65536</definedName>
    <definedName name="_266YTD_Budget_1_1_1_1_1" localSheetId="3">[102]TB!$K$1:$K$65536</definedName>
    <definedName name="_266YTD_Budget_1_1_1_1_1" localSheetId="6">[103]TB!$K$1:$K$65536</definedName>
    <definedName name="_266YTD_Budget_1_1_1_1_1" localSheetId="9">[103]TB!$K$1:$K$65536</definedName>
    <definedName name="_266YTD_Budget_1_1_1_1_1" localSheetId="11">[102]TB!$K$1:$K$65536</definedName>
    <definedName name="_266YTD_Budget_1_1_1_1_1" localSheetId="15">[103]TB!$K$1:$K$65536</definedName>
    <definedName name="_266YTD_Budget_1_1_1_1_1" localSheetId="2">[102]TB!$K$1:$K$65536</definedName>
    <definedName name="_266YTD_Budget_1_1_1_1_1">[104]TB!$K$1:$K$65536</definedName>
    <definedName name="_267_228skexave300604_1_1_1_1_1_1_1_1_1" localSheetId="3">#REF!</definedName>
    <definedName name="_267_228skexave300604_1_1_1_1_1_1_1_1_1" localSheetId="5">#REF!</definedName>
    <definedName name="_267_228skexave300604_1_1_1_1_1_1_1_1_1" localSheetId="6">#REF!</definedName>
    <definedName name="_267_228skexave300604_1_1_1_1_1_1_1_1_1" localSheetId="7">#REF!</definedName>
    <definedName name="_267_228skexave300604_1_1_1_1_1_1_1_1_1" localSheetId="8">#REF!</definedName>
    <definedName name="_267_228skexave300604_1_1_1_1_1_1_1_1_1" localSheetId="9">#REF!</definedName>
    <definedName name="_267_228skexave300604_1_1_1_1_1_1_1_1_1" localSheetId="11">#REF!</definedName>
    <definedName name="_267_228skexave300604_1_1_1_1_1_1_1_1_1" localSheetId="15">#REF!</definedName>
    <definedName name="_267_228skexave300604_1_1_1_1_1_1_1_1_1" localSheetId="0">#REF!</definedName>
    <definedName name="_267_228skexave300604_1_1_1_1_1_1_1_1_1" localSheetId="2">#REF!</definedName>
    <definedName name="_267_228skexave300604_1_1_1_1_1_1_1_1_1" localSheetId="1">#REF!</definedName>
    <definedName name="_267_228skexave300604_1_1_1_1_1_1_1_1_1">#REF!</definedName>
    <definedName name="_267_6_1_1" localSheetId="3">[118]BUDGET97!$D$313:$Q$359</definedName>
    <definedName name="_267_6_1_1" localSheetId="6">[119]BUDGET97!$D$313:$Q$359</definedName>
    <definedName name="_267_6_1_1" localSheetId="9">[119]BUDGET97!$D$313:$Q$359</definedName>
    <definedName name="_267_6_1_1" localSheetId="11">[118]BUDGET97!$D$313:$Q$359</definedName>
    <definedName name="_267_6_1_1" localSheetId="15">[119]BUDGET97!$D$313:$Q$359</definedName>
    <definedName name="_267_6_1_1" localSheetId="2">[118]BUDGET97!$D$313:$Q$359</definedName>
    <definedName name="_267_6_1_1">[120]BUDGET97!$D$313:$Q$359</definedName>
    <definedName name="_268_229skexave_1_1_1_1_1_1" localSheetId="3">#REF!</definedName>
    <definedName name="_268_229skexave_1_1_1_1_1_1" localSheetId="5">#REF!</definedName>
    <definedName name="_268_229skexave_1_1_1_1_1_1" localSheetId="6">#REF!</definedName>
    <definedName name="_268_229skexave_1_1_1_1_1_1" localSheetId="7">#REF!</definedName>
    <definedName name="_268_229skexave_1_1_1_1_1_1" localSheetId="8">#REF!</definedName>
    <definedName name="_268_229skexave_1_1_1_1_1_1" localSheetId="9">#REF!</definedName>
    <definedName name="_268_229skexave_1_1_1_1_1_1" localSheetId="11">#REF!</definedName>
    <definedName name="_268_229skexave_1_1_1_1_1_1" localSheetId="15">#REF!</definedName>
    <definedName name="_268_229skexave_1_1_1_1_1_1" localSheetId="0">#REF!</definedName>
    <definedName name="_268_229skexave_1_1_1_1_1_1" localSheetId="2">#REF!</definedName>
    <definedName name="_268_229skexave_1_1_1_1_1_1" localSheetId="1">#REF!</definedName>
    <definedName name="_268_229skexave_1_1_1_1_1_1">#REF!</definedName>
    <definedName name="_268_6_1_1_1" localSheetId="3">[118]BUDGET97!$D$313:$Q$359</definedName>
    <definedName name="_268_6_1_1_1" localSheetId="6">[119]BUDGET97!$D$313:$Q$359</definedName>
    <definedName name="_268_6_1_1_1" localSheetId="9">[119]BUDGET97!$D$313:$Q$359</definedName>
    <definedName name="_268_6_1_1_1" localSheetId="11">[118]BUDGET97!$D$313:$Q$359</definedName>
    <definedName name="_268_6_1_1_1" localSheetId="15">[119]BUDGET97!$D$313:$Q$359</definedName>
    <definedName name="_268_6_1_1_1" localSheetId="2">[118]BUDGET97!$D$313:$Q$359</definedName>
    <definedName name="_268_6_1_1_1">[120]BUDGET97!$D$313:$Q$359</definedName>
    <definedName name="_268interco_bal_CY_1_1_1_1_1_1" localSheetId="3">[192]BS3!$E$158</definedName>
    <definedName name="_268interco_bal_CY_1_1_1_1_1_1" localSheetId="6">[193]BS3!$E$158</definedName>
    <definedName name="_268interco_bal_CY_1_1_1_1_1_1" localSheetId="9">[193]BS3!$E$158</definedName>
    <definedName name="_268interco_bal_CY_1_1_1_1_1_1" localSheetId="11">[192]BS3!$E$158</definedName>
    <definedName name="_268interco_bal_CY_1_1_1_1_1_1" localSheetId="15">[193]BS3!$E$158</definedName>
    <definedName name="_268interco_bal_CY_1_1_1_1_1_1" localSheetId="2">[192]BS3!$E$158</definedName>
    <definedName name="_268interco_bal_CY_1_1_1_1_1_1">[194]BS3!$E$158</definedName>
    <definedName name="_268interco_bal_CY_1_1_1_1_1_1_2" localSheetId="3">#REF!</definedName>
    <definedName name="_268interco_bal_CY_1_1_1_1_1_1_2" localSheetId="5">#REF!</definedName>
    <definedName name="_268interco_bal_CY_1_1_1_1_1_1_2" localSheetId="6">#REF!</definedName>
    <definedName name="_268interco_bal_CY_1_1_1_1_1_1_2" localSheetId="7">#REF!</definedName>
    <definedName name="_268interco_bal_CY_1_1_1_1_1_1_2" localSheetId="8">#REF!</definedName>
    <definedName name="_268interco_bal_CY_1_1_1_1_1_1_2" localSheetId="9">#REF!</definedName>
    <definedName name="_268interco_bal_CY_1_1_1_1_1_1_2" localSheetId="11">#REF!</definedName>
    <definedName name="_268interco_bal_CY_1_1_1_1_1_1_2" localSheetId="15">#REF!</definedName>
    <definedName name="_268interco_bal_CY_1_1_1_1_1_1_2" localSheetId="0">#REF!</definedName>
    <definedName name="_268interco_bal_CY_1_1_1_1_1_1_2" localSheetId="2">#REF!</definedName>
    <definedName name="_268interco_bal_CY_1_1_1_1_1_1_2" localSheetId="1">#REF!</definedName>
    <definedName name="_268interco_bal_CY_1_1_1_1_1_1_2">#REF!</definedName>
    <definedName name="_268OE_RF_1_1_1_1_1_1_1_1" localSheetId="3">[135]OE!$N$1:$N$65536</definedName>
    <definedName name="_268OE_RF_1_1_1_1_1_1_1_1" localSheetId="6">[136]OE!$N$1:$N$65536</definedName>
    <definedName name="_268OE_RF_1_1_1_1_1_1_1_1" localSheetId="9">[136]OE!$N$1:$N$65536</definedName>
    <definedName name="_268OE_RF_1_1_1_1_1_1_1_1" localSheetId="11">[135]OE!$N$1:$N$65536</definedName>
    <definedName name="_268OE_RF_1_1_1_1_1_1_1_1" localSheetId="15">[136]OE!$N$1:$N$65536</definedName>
    <definedName name="_268OE_RF_1_1_1_1_1_1_1_1" localSheetId="2">[135]OE!$N$1:$N$65536</definedName>
    <definedName name="_268OE_RF_1_1_1_1_1_1_1_1">[137]OE!$N$1:$N$65536</definedName>
    <definedName name="_269_229skexave_1_1_1_1_1_1_1" localSheetId="3">#REF!</definedName>
    <definedName name="_269_229skexave_1_1_1_1_1_1_1" localSheetId="5">#REF!</definedName>
    <definedName name="_269_229skexave_1_1_1_1_1_1_1" localSheetId="6">#REF!</definedName>
    <definedName name="_269_229skexave_1_1_1_1_1_1_1" localSheetId="7">#REF!</definedName>
    <definedName name="_269_229skexave_1_1_1_1_1_1_1" localSheetId="8">#REF!</definedName>
    <definedName name="_269_229skexave_1_1_1_1_1_1_1" localSheetId="9">#REF!</definedName>
    <definedName name="_269_229skexave_1_1_1_1_1_1_1" localSheetId="11">#REF!</definedName>
    <definedName name="_269_229skexave_1_1_1_1_1_1_1" localSheetId="15">#REF!</definedName>
    <definedName name="_269_229skexave_1_1_1_1_1_1_1" localSheetId="0">#REF!</definedName>
    <definedName name="_269_229skexave_1_1_1_1_1_1_1" localSheetId="2">#REF!</definedName>
    <definedName name="_269_229skexave_1_1_1_1_1_1_1" localSheetId="1">#REF!</definedName>
    <definedName name="_269_229skexave_1_1_1_1_1_1_1">#REF!</definedName>
    <definedName name="_269_6_1_1_1_1" localSheetId="3">[118]BUDGET97!$D$313:$Q$359</definedName>
    <definedName name="_269_6_1_1_1_1" localSheetId="6">[119]BUDGET97!$D$313:$Q$359</definedName>
    <definedName name="_269_6_1_1_1_1" localSheetId="9">[119]BUDGET97!$D$313:$Q$359</definedName>
    <definedName name="_269_6_1_1_1_1" localSheetId="11">[118]BUDGET97!$D$313:$Q$359</definedName>
    <definedName name="_269_6_1_1_1_1" localSheetId="15">[119]BUDGET97!$D$313:$Q$359</definedName>
    <definedName name="_269_6_1_1_1_1" localSheetId="2">[118]BUDGET97!$D$313:$Q$359</definedName>
    <definedName name="_269_6_1_1_1_1">[120]BUDGET97!$D$313:$Q$359</definedName>
    <definedName name="_269interco_bal_LY_1_1_1_1" localSheetId="3">[38]BS3!$F$158</definedName>
    <definedName name="_269interco_bal_LY_1_1_1_1" localSheetId="6">[39]BS3!$F$158</definedName>
    <definedName name="_269interco_bal_LY_1_1_1_1" localSheetId="9">[39]BS3!$F$158</definedName>
    <definedName name="_269interco_bal_LY_1_1_1_1" localSheetId="11">[38]BS3!$F$158</definedName>
    <definedName name="_269interco_bal_LY_1_1_1_1" localSheetId="15">[39]BS3!$F$158</definedName>
    <definedName name="_269interco_bal_LY_1_1_1_1" localSheetId="2">[38]BS3!$F$158</definedName>
    <definedName name="_269interco_bal_LY_1_1_1_1">[40]BS3!$F$158</definedName>
    <definedName name="_269interco_bal_LY_1_1_1_1_2" localSheetId="3">#REF!</definedName>
    <definedName name="_269interco_bal_LY_1_1_1_1_2" localSheetId="5">#REF!</definedName>
    <definedName name="_269interco_bal_LY_1_1_1_1_2" localSheetId="6">#REF!</definedName>
    <definedName name="_269interco_bal_LY_1_1_1_1_2" localSheetId="7">#REF!</definedName>
    <definedName name="_269interco_bal_LY_1_1_1_1_2" localSheetId="8">#REF!</definedName>
    <definedName name="_269interco_bal_LY_1_1_1_1_2" localSheetId="9">#REF!</definedName>
    <definedName name="_269interco_bal_LY_1_1_1_1_2" localSheetId="11">#REF!</definedName>
    <definedName name="_269interco_bal_LY_1_1_1_1_2" localSheetId="15">#REF!</definedName>
    <definedName name="_269interco_bal_LY_1_1_1_1_2" localSheetId="0">#REF!</definedName>
    <definedName name="_269interco_bal_LY_1_1_1_1_2" localSheetId="2">#REF!</definedName>
    <definedName name="_269interco_bal_LY_1_1_1_1_2" localSheetId="1">#REF!</definedName>
    <definedName name="_269interco_bal_LY_1_1_1_1_2">#REF!</definedName>
    <definedName name="_27_105Detail_Accounts_Code_1_1_1_1_1_1_1_1_1" localSheetId="3">#REF!</definedName>
    <definedName name="_27_105Detail_Accounts_Code_1_1_1_1_1_1_1_1_1" localSheetId="5">#REF!</definedName>
    <definedName name="_27_105Detail_Accounts_Code_1_1_1_1_1_1_1_1_1" localSheetId="6">#REF!</definedName>
    <definedName name="_27_105Detail_Accounts_Code_1_1_1_1_1_1_1_1_1" localSheetId="7">#REF!</definedName>
    <definedName name="_27_105Detail_Accounts_Code_1_1_1_1_1_1_1_1_1" localSheetId="8">#REF!</definedName>
    <definedName name="_27_105Detail_Accounts_Code_1_1_1_1_1_1_1_1_1" localSheetId="9">#REF!</definedName>
    <definedName name="_27_105Detail_Accounts_Code_1_1_1_1_1_1_1_1_1" localSheetId="11">#REF!</definedName>
    <definedName name="_27_105Detail_Accounts_Code_1_1_1_1_1_1_1_1_1" localSheetId="15">#REF!</definedName>
    <definedName name="_27_105Detail_Accounts_Code_1_1_1_1_1_1_1_1_1" localSheetId="0">#REF!</definedName>
    <definedName name="_27_105Detail_Accounts_Code_1_1_1_1_1_1_1_1_1" localSheetId="2">#REF!</definedName>
    <definedName name="_27_105Detail_Accounts_Code_1_1_1_1_1_1_1_1_1" localSheetId="1">#REF!</definedName>
    <definedName name="_27_105Detail_Accounts_Code_1_1_1_1_1_1_1_1_1">#REF!</definedName>
    <definedName name="_27_107Detail_CM_Actual_1_1_1_1_1_1_1_1" localSheetId="3">#REF!</definedName>
    <definedName name="_27_107Detail_CM_Actual_1_1_1_1_1_1_1_1" localSheetId="5">#REF!</definedName>
    <definedName name="_27_107Detail_CM_Actual_1_1_1_1_1_1_1_1" localSheetId="6">#REF!</definedName>
    <definedName name="_27_107Detail_CM_Actual_1_1_1_1_1_1_1_1" localSheetId="7">#REF!</definedName>
    <definedName name="_27_107Detail_CM_Actual_1_1_1_1_1_1_1_1" localSheetId="8">#REF!</definedName>
    <definedName name="_27_107Detail_CM_Actual_1_1_1_1_1_1_1_1" localSheetId="9">#REF!</definedName>
    <definedName name="_27_107Detail_CM_Actual_1_1_1_1_1_1_1_1" localSheetId="11">#REF!</definedName>
    <definedName name="_27_107Detail_CM_Actual_1_1_1_1_1_1_1_1" localSheetId="15">#REF!</definedName>
    <definedName name="_27_107Detail_CM_Actual_1_1_1_1_1_1_1_1" localSheetId="0">#REF!</definedName>
    <definedName name="_27_107Detail_CM_Actual_1_1_1_1_1_1_1_1" localSheetId="2">#REF!</definedName>
    <definedName name="_27_107Detail_CM_Actual_1_1_1_1_1_1_1_1" localSheetId="1">#REF!</definedName>
    <definedName name="_27_107Detail_CM_Actual_1_1_1_1_1_1_1_1">#REF!</definedName>
    <definedName name="_27_107Detail_CM_Actual_1_1_1_1_1_1_1_1_1" localSheetId="3">#REF!</definedName>
    <definedName name="_27_107Detail_CM_Actual_1_1_1_1_1_1_1_1_1" localSheetId="5">#REF!</definedName>
    <definedName name="_27_107Detail_CM_Actual_1_1_1_1_1_1_1_1_1" localSheetId="6">#REF!</definedName>
    <definedName name="_27_107Detail_CM_Actual_1_1_1_1_1_1_1_1_1" localSheetId="7">#REF!</definedName>
    <definedName name="_27_107Detail_CM_Actual_1_1_1_1_1_1_1_1_1" localSheetId="8">#REF!</definedName>
    <definedName name="_27_107Detail_CM_Actual_1_1_1_1_1_1_1_1_1" localSheetId="9">#REF!</definedName>
    <definedName name="_27_107Detail_CM_Actual_1_1_1_1_1_1_1_1_1" localSheetId="11">#REF!</definedName>
    <definedName name="_27_107Detail_CM_Actual_1_1_1_1_1_1_1_1_1" localSheetId="15">#REF!</definedName>
    <definedName name="_27_107Detail_CM_Actual_1_1_1_1_1_1_1_1_1" localSheetId="0">#REF!</definedName>
    <definedName name="_27_107Detail_CM_Actual_1_1_1_1_1_1_1_1_1" localSheetId="2">#REF!</definedName>
    <definedName name="_27_107Detail_CM_Actual_1_1_1_1_1_1_1_1_1" localSheetId="1">#REF!</definedName>
    <definedName name="_27_107Detail_CM_Actual_1_1_1_1_1_1_1_1_1">#REF!</definedName>
    <definedName name="_27_107Detail_CM_Actual_1_1_1_1_1_1_1_1_2" localSheetId="3">#REF!</definedName>
    <definedName name="_27_107Detail_CM_Actual_1_1_1_1_1_1_1_1_2" localSheetId="5">#REF!</definedName>
    <definedName name="_27_107Detail_CM_Actual_1_1_1_1_1_1_1_1_2" localSheetId="6">#REF!</definedName>
    <definedName name="_27_107Detail_CM_Actual_1_1_1_1_1_1_1_1_2" localSheetId="7">#REF!</definedName>
    <definedName name="_27_107Detail_CM_Actual_1_1_1_1_1_1_1_1_2" localSheetId="8">#REF!</definedName>
    <definedName name="_27_107Detail_CM_Actual_1_1_1_1_1_1_1_1_2" localSheetId="9">#REF!</definedName>
    <definedName name="_27_107Detail_CM_Actual_1_1_1_1_1_1_1_1_2" localSheetId="11">#REF!</definedName>
    <definedName name="_27_107Detail_CM_Actual_1_1_1_1_1_1_1_1_2" localSheetId="15">#REF!</definedName>
    <definedName name="_27_107Detail_CM_Actual_1_1_1_1_1_1_1_1_2" localSheetId="0">#REF!</definedName>
    <definedName name="_27_107Detail_CM_Actual_1_1_1_1_1_1_1_1_2" localSheetId="2">#REF!</definedName>
    <definedName name="_27_107Detail_CM_Actual_1_1_1_1_1_1_1_1_2" localSheetId="1">#REF!</definedName>
    <definedName name="_27_107Detail_CM_Actual_1_1_1_1_1_1_1_1_2">#REF!</definedName>
    <definedName name="_27_6_1_1_1_1_1_1_1" localSheetId="3">[26]BUDGET97!$D$313:$Q$359</definedName>
    <definedName name="_27_6_1_1_1_1_1_1_1" localSheetId="5">[26]BUDGET97!$D$313:$Q$359</definedName>
    <definedName name="_27_6_1_1_1_1_1_1_1" localSheetId="6">[27]BUDGET97!$D$313:$Q$359</definedName>
    <definedName name="_27_6_1_1_1_1_1_1_1" localSheetId="7">[28]BUDGET97!$D$313:$Q$359</definedName>
    <definedName name="_27_6_1_1_1_1_1_1_1" localSheetId="8">#REF!</definedName>
    <definedName name="_27_6_1_1_1_1_1_1_1" localSheetId="9">[29]BUDGET97!$D$313:$Q$359</definedName>
    <definedName name="_27_6_1_1_1_1_1_1_1" localSheetId="11">[27]BUDGET97!$D$313:$Q$359</definedName>
    <definedName name="_27_6_1_1_1_1_1_1_1" localSheetId="15">[29]BUDGET97!$D$313:$Q$359</definedName>
    <definedName name="_27_6_1_1_1_1_1_1_1" localSheetId="0">[26]BUDGET97!$D$313:$Q$359</definedName>
    <definedName name="_27_6_1_1_1_1_1_1_1" localSheetId="2">[26]BUDGET97!$D$313:$Q$359</definedName>
    <definedName name="_27_6_1_1_1_1_1_1_1" localSheetId="1">[26]BUDGET97!$D$313:$Q$359</definedName>
    <definedName name="_27_6_1_1_1_1_1_1_1">[28]BUDGET97!$D$313:$Q$359</definedName>
    <definedName name="_27_9_1_1_1_1_1" localSheetId="3">[7]BUDGET97!$D$462:$M$469</definedName>
    <definedName name="_27_9_1_1_1_1_1" localSheetId="6">[8]BUDGET97!$D$462:$M$469</definedName>
    <definedName name="_27_9_1_1_1_1_1" localSheetId="9">[8]BUDGET97!$D$462:$M$469</definedName>
    <definedName name="_27_9_1_1_1_1_1" localSheetId="11">[7]BUDGET97!$D$462:$M$469</definedName>
    <definedName name="_27_9_1_1_1_1_1" localSheetId="15">[8]BUDGET97!$D$462:$M$469</definedName>
    <definedName name="_27_9_1_1_1_1_1" localSheetId="2">[7]BUDGET97!$D$462:$M$469</definedName>
    <definedName name="_27_9_1_1_1_1_1">[9]BUDGET97!$D$462:$M$469</definedName>
    <definedName name="_270_229SKExCR_1_1_1_1_1_1_1_1" localSheetId="3">#REF!</definedName>
    <definedName name="_270_229SKExCR_1_1_1_1_1_1_1_1" localSheetId="5">#REF!</definedName>
    <definedName name="_270_229SKExCR_1_1_1_1_1_1_1_1" localSheetId="6">#REF!</definedName>
    <definedName name="_270_229SKExCR_1_1_1_1_1_1_1_1" localSheetId="7">#REF!</definedName>
    <definedName name="_270_229SKExCR_1_1_1_1_1_1_1_1" localSheetId="8">#REF!</definedName>
    <definedName name="_270_229SKExCR_1_1_1_1_1_1_1_1" localSheetId="9">#REF!</definedName>
    <definedName name="_270_229SKExCR_1_1_1_1_1_1_1_1" localSheetId="11">#REF!</definedName>
    <definedName name="_270_229SKExCR_1_1_1_1_1_1_1_1" localSheetId="15">#REF!</definedName>
    <definedName name="_270_229SKExCR_1_1_1_1_1_1_1_1" localSheetId="0">#REF!</definedName>
    <definedName name="_270_229SKExCR_1_1_1_1_1_1_1_1" localSheetId="2">#REF!</definedName>
    <definedName name="_270_229SKExCR_1_1_1_1_1_1_1_1" localSheetId="1">#REF!</definedName>
    <definedName name="_270_229SKExCR_1_1_1_1_1_1_1_1">#REF!</definedName>
    <definedName name="_270_6_1_1_1_1_1" localSheetId="3">[118]BUDGET97!$D$313:$Q$359</definedName>
    <definedName name="_270_6_1_1_1_1_1" localSheetId="6">[119]BUDGET97!$D$313:$Q$359</definedName>
    <definedName name="_270_6_1_1_1_1_1" localSheetId="9">[119]BUDGET97!$D$313:$Q$359</definedName>
    <definedName name="_270_6_1_1_1_1_1" localSheetId="11">[118]BUDGET97!$D$313:$Q$359</definedName>
    <definedName name="_270_6_1_1_1_1_1" localSheetId="15">[119]BUDGET97!$D$313:$Q$359</definedName>
    <definedName name="_270_6_1_1_1_1_1" localSheetId="2">[118]BUDGET97!$D$313:$Q$359</definedName>
    <definedName name="_270_6_1_1_1_1_1">[120]BUDGET97!$D$313:$Q$359</definedName>
    <definedName name="_270OE_Total_Bad_Debts_1_1_1_1_1_1_1_1" localSheetId="3">[135]OE!$A$209:$IV$209</definedName>
    <definedName name="_270OE_Total_Bad_Debts_1_1_1_1_1_1_1_1" localSheetId="6">[136]OE!$A$209:$IV$209</definedName>
    <definedName name="_270OE_Total_Bad_Debts_1_1_1_1_1_1_1_1" localSheetId="9">[136]OE!$A$209:$IV$209</definedName>
    <definedName name="_270OE_Total_Bad_Debts_1_1_1_1_1_1_1_1" localSheetId="11">[135]OE!$A$209:$IV$209</definedName>
    <definedName name="_270OE_Total_Bad_Debts_1_1_1_1_1_1_1_1" localSheetId="15">[136]OE!$A$209:$IV$209</definedName>
    <definedName name="_270OE_Total_Bad_Debts_1_1_1_1_1_1_1_1" localSheetId="2">[135]OE!$A$209:$IV$209</definedName>
    <definedName name="_270OE_Total_Bad_Debts_1_1_1_1_1_1_1_1">[137]OE!$A$209:$IV$209</definedName>
    <definedName name="_271_229SKExCR_1_1_1_1_1_1_1_1_1" localSheetId="3">#REF!</definedName>
    <definedName name="_271_229SKExCR_1_1_1_1_1_1_1_1_1" localSheetId="5">#REF!</definedName>
    <definedName name="_271_229SKExCR_1_1_1_1_1_1_1_1_1" localSheetId="6">#REF!</definedName>
    <definedName name="_271_229SKExCR_1_1_1_1_1_1_1_1_1" localSheetId="7">#REF!</definedName>
    <definedName name="_271_229SKExCR_1_1_1_1_1_1_1_1_1" localSheetId="8">#REF!</definedName>
    <definedName name="_271_229SKExCR_1_1_1_1_1_1_1_1_1" localSheetId="9">#REF!</definedName>
    <definedName name="_271_229SKExCR_1_1_1_1_1_1_1_1_1" localSheetId="11">#REF!</definedName>
    <definedName name="_271_229SKExCR_1_1_1_1_1_1_1_1_1" localSheetId="15">#REF!</definedName>
    <definedName name="_271_229SKExCR_1_1_1_1_1_1_1_1_1" localSheetId="0">#REF!</definedName>
    <definedName name="_271_229SKExCR_1_1_1_1_1_1_1_1_1" localSheetId="2">#REF!</definedName>
    <definedName name="_271_229SKExCR_1_1_1_1_1_1_1_1_1" localSheetId="1">#REF!</definedName>
    <definedName name="_271_229SKExCR_1_1_1_1_1_1_1_1_1">#REF!</definedName>
    <definedName name="_271interco_bal_LY_1_1_1_1_1_1" localSheetId="3">[192]BS3!$F$158</definedName>
    <definedName name="_271interco_bal_LY_1_1_1_1_1_1" localSheetId="6">[193]BS3!$F$158</definedName>
    <definedName name="_271interco_bal_LY_1_1_1_1_1_1" localSheetId="9">[193]BS3!$F$158</definedName>
    <definedName name="_271interco_bal_LY_1_1_1_1_1_1" localSheetId="11">[192]BS3!$F$158</definedName>
    <definedName name="_271interco_bal_LY_1_1_1_1_1_1" localSheetId="15">[193]BS3!$F$158</definedName>
    <definedName name="_271interco_bal_LY_1_1_1_1_1_1" localSheetId="2">[192]BS3!$F$158</definedName>
    <definedName name="_271interco_bal_LY_1_1_1_1_1_1">[194]BS3!$F$158</definedName>
    <definedName name="_271interco_bal_LY_1_1_1_1_1_1_2" localSheetId="3">#REF!</definedName>
    <definedName name="_271interco_bal_LY_1_1_1_1_1_1_2" localSheetId="5">#REF!</definedName>
    <definedName name="_271interco_bal_LY_1_1_1_1_1_1_2" localSheetId="6">#REF!</definedName>
    <definedName name="_271interco_bal_LY_1_1_1_1_1_1_2" localSheetId="7">#REF!</definedName>
    <definedName name="_271interco_bal_LY_1_1_1_1_1_1_2" localSheetId="8">#REF!</definedName>
    <definedName name="_271interco_bal_LY_1_1_1_1_1_1_2" localSheetId="9">#REF!</definedName>
    <definedName name="_271interco_bal_LY_1_1_1_1_1_1_2" localSheetId="11">#REF!</definedName>
    <definedName name="_271interco_bal_LY_1_1_1_1_1_1_2" localSheetId="15">#REF!</definedName>
    <definedName name="_271interco_bal_LY_1_1_1_1_1_1_2" localSheetId="0">#REF!</definedName>
    <definedName name="_271interco_bal_LY_1_1_1_1_1_1_2" localSheetId="2">#REF!</definedName>
    <definedName name="_271interco_bal_LY_1_1_1_1_1_1_2" localSheetId="1">#REF!</definedName>
    <definedName name="_271interco_bal_LY_1_1_1_1_1_1_2">#REF!</definedName>
    <definedName name="_272_230skexave300604_1_1_1_1_1_1" localSheetId="3">#REF!</definedName>
    <definedName name="_272_230skexave300604_1_1_1_1_1_1" localSheetId="5">#REF!</definedName>
    <definedName name="_272_230skexave300604_1_1_1_1_1_1" localSheetId="6">#REF!</definedName>
    <definedName name="_272_230skexave300604_1_1_1_1_1_1" localSheetId="7">#REF!</definedName>
    <definedName name="_272_230skexave300604_1_1_1_1_1_1" localSheetId="8">#REF!</definedName>
    <definedName name="_272_230skexave300604_1_1_1_1_1_1" localSheetId="9">#REF!</definedName>
    <definedName name="_272_230skexave300604_1_1_1_1_1_1" localSheetId="11">#REF!</definedName>
    <definedName name="_272_230skexave300604_1_1_1_1_1_1" localSheetId="15">#REF!</definedName>
    <definedName name="_272_230skexave300604_1_1_1_1_1_1" localSheetId="0">#REF!</definedName>
    <definedName name="_272_230skexave300604_1_1_1_1_1_1" localSheetId="2">#REF!</definedName>
    <definedName name="_272_230skexave300604_1_1_1_1_1_1" localSheetId="1">#REF!</definedName>
    <definedName name="_272_230skexave300604_1_1_1_1_1_1">#REF!</definedName>
    <definedName name="_272_6_1_1_1_1_1_1_1_1" localSheetId="3">[121]BUDGET97!$D$313:$Q$359</definedName>
    <definedName name="_272_6_1_1_1_1_1_1_1_1" localSheetId="5">[121]BUDGET97!$D$313:$Q$359</definedName>
    <definedName name="_272_6_1_1_1_1_1_1_1_1" localSheetId="6">[122]BUDGET97!$D$313:$Q$359</definedName>
    <definedName name="_272_6_1_1_1_1_1_1_1_1" localSheetId="7">[123]BUDGET97!$D$313:$Q$359</definedName>
    <definedName name="_272_6_1_1_1_1_1_1_1_1" localSheetId="8">#REF!</definedName>
    <definedName name="_272_6_1_1_1_1_1_1_1_1" localSheetId="9">[124]BUDGET97!$D$313:$Q$359</definedName>
    <definedName name="_272_6_1_1_1_1_1_1_1_1" localSheetId="11">[122]BUDGET97!$D$313:$Q$359</definedName>
    <definedName name="_272_6_1_1_1_1_1_1_1_1" localSheetId="15">[124]BUDGET97!$D$313:$Q$359</definedName>
    <definedName name="_272_6_1_1_1_1_1_1_1_1" localSheetId="0">[121]BUDGET97!$D$313:$Q$359</definedName>
    <definedName name="_272_6_1_1_1_1_1_1_1_1" localSheetId="2">[121]BUDGET97!$D$313:$Q$359</definedName>
    <definedName name="_272_6_1_1_1_1_1_1_1_1" localSheetId="1">[121]BUDGET97!$D$313:$Q$359</definedName>
    <definedName name="_272_6_1_1_1_1_1_1_1_1">[123]BUDGET97!$D$313:$Q$359</definedName>
    <definedName name="_272Inv_Prop_CY_1_1_1_1" localSheetId="3">[38]BS2!$G$23</definedName>
    <definedName name="_272Inv_Prop_CY_1_1_1_1" localSheetId="6">[39]BS2!$G$23</definedName>
    <definedName name="_272Inv_Prop_CY_1_1_1_1" localSheetId="9">[39]BS2!$G$23</definedName>
    <definedName name="_272Inv_Prop_CY_1_1_1_1" localSheetId="11">[38]BS2!$G$23</definedName>
    <definedName name="_272Inv_Prop_CY_1_1_1_1" localSheetId="15">[39]BS2!$G$23</definedName>
    <definedName name="_272Inv_Prop_CY_1_1_1_1" localSheetId="2">[38]BS2!$G$23</definedName>
    <definedName name="_272Inv_Prop_CY_1_1_1_1">[40]BS2!$G$23</definedName>
    <definedName name="_272Inv_Prop_CY_1_1_1_1_2" localSheetId="3">#REF!</definedName>
    <definedName name="_272Inv_Prop_CY_1_1_1_1_2" localSheetId="5">#REF!</definedName>
    <definedName name="_272Inv_Prop_CY_1_1_1_1_2" localSheetId="6">#REF!</definedName>
    <definedName name="_272Inv_Prop_CY_1_1_1_1_2" localSheetId="7">#REF!</definedName>
    <definedName name="_272Inv_Prop_CY_1_1_1_1_2" localSheetId="8">#REF!</definedName>
    <definedName name="_272Inv_Prop_CY_1_1_1_1_2" localSheetId="9">#REF!</definedName>
    <definedName name="_272Inv_Prop_CY_1_1_1_1_2" localSheetId="11">#REF!</definedName>
    <definedName name="_272Inv_Prop_CY_1_1_1_1_2" localSheetId="15">#REF!</definedName>
    <definedName name="_272Inv_Prop_CY_1_1_1_1_2" localSheetId="0">#REF!</definedName>
    <definedName name="_272Inv_Prop_CY_1_1_1_1_2" localSheetId="2">#REF!</definedName>
    <definedName name="_272Inv_Prop_CY_1_1_1_1_2" localSheetId="1">#REF!</definedName>
    <definedName name="_272Inv_Prop_CY_1_1_1_1_2">#REF!</definedName>
    <definedName name="_272OE_Total_Foreign_Exchange_1_1_1_1_1_1_1_1" localSheetId="3">[135]OE!$A$210:$IV$210</definedName>
    <definedName name="_272OE_Total_Foreign_Exchange_1_1_1_1_1_1_1_1" localSheetId="6">[136]OE!$A$210:$IV$210</definedName>
    <definedName name="_272OE_Total_Foreign_Exchange_1_1_1_1_1_1_1_1" localSheetId="9">[136]OE!$A$210:$IV$210</definedName>
    <definedName name="_272OE_Total_Foreign_Exchange_1_1_1_1_1_1_1_1" localSheetId="11">[135]OE!$A$210:$IV$210</definedName>
    <definedName name="_272OE_Total_Foreign_Exchange_1_1_1_1_1_1_1_1" localSheetId="15">[136]OE!$A$210:$IV$210</definedName>
    <definedName name="_272OE_Total_Foreign_Exchange_1_1_1_1_1_1_1_1" localSheetId="2">[135]OE!$A$210:$IV$210</definedName>
    <definedName name="_272OE_Total_Foreign_Exchange_1_1_1_1_1_1_1_1">[137]OE!$A$210:$IV$210</definedName>
    <definedName name="_273_230skexave300604_1_1_1_1_1_1_1" localSheetId="3">#REF!</definedName>
    <definedName name="_273_230skexave300604_1_1_1_1_1_1_1" localSheetId="5">#REF!</definedName>
    <definedName name="_273_230skexave300604_1_1_1_1_1_1_1" localSheetId="6">#REF!</definedName>
    <definedName name="_273_230skexave300604_1_1_1_1_1_1_1" localSheetId="7">#REF!</definedName>
    <definedName name="_273_230skexave300604_1_1_1_1_1_1_1" localSheetId="8">#REF!</definedName>
    <definedName name="_273_230skexave300604_1_1_1_1_1_1_1" localSheetId="9">#REF!</definedName>
    <definedName name="_273_230skexave300604_1_1_1_1_1_1_1" localSheetId="11">#REF!</definedName>
    <definedName name="_273_230skexave300604_1_1_1_1_1_1_1" localSheetId="15">#REF!</definedName>
    <definedName name="_273_230skexave300604_1_1_1_1_1_1_1" localSheetId="0">#REF!</definedName>
    <definedName name="_273_230skexave300604_1_1_1_1_1_1_1" localSheetId="2">#REF!</definedName>
    <definedName name="_273_230skexave300604_1_1_1_1_1_1_1" localSheetId="1">#REF!</definedName>
    <definedName name="_273_230skexave300604_1_1_1_1_1_1_1">#REF!</definedName>
    <definedName name="_273_6_1_1_1_1_1_1_1_1_1" localSheetId="3">[118]BUDGET97!$D$313:$Q$359</definedName>
    <definedName name="_273_6_1_1_1_1_1_1_1_1_1" localSheetId="6">[119]BUDGET97!$D$313:$Q$359</definedName>
    <definedName name="_273_6_1_1_1_1_1_1_1_1_1" localSheetId="9">[119]BUDGET97!$D$313:$Q$359</definedName>
    <definedName name="_273_6_1_1_1_1_1_1_1_1_1" localSheetId="11">[118]BUDGET97!$D$313:$Q$359</definedName>
    <definedName name="_273_6_1_1_1_1_1_1_1_1_1" localSheetId="15">[119]BUDGET97!$D$313:$Q$359</definedName>
    <definedName name="_273_6_1_1_1_1_1_1_1_1_1" localSheetId="2">[118]BUDGET97!$D$313:$Q$359</definedName>
    <definedName name="_273_6_1_1_1_1_1_1_1_1_1">[120]BUDGET97!$D$313:$Q$359</definedName>
    <definedName name="_274_231SKExCR_1_1_1_1_1_1" localSheetId="3">#REF!</definedName>
    <definedName name="_274_231SKExCR_1_1_1_1_1_1" localSheetId="5">#REF!</definedName>
    <definedName name="_274_231SKExCR_1_1_1_1_1_1" localSheetId="6">#REF!</definedName>
    <definedName name="_274_231SKExCR_1_1_1_1_1_1" localSheetId="7">#REF!</definedName>
    <definedName name="_274_231SKExCR_1_1_1_1_1_1" localSheetId="8">#REF!</definedName>
    <definedName name="_274_231SKExCR_1_1_1_1_1_1" localSheetId="9">#REF!</definedName>
    <definedName name="_274_231SKExCR_1_1_1_1_1_1" localSheetId="11">#REF!</definedName>
    <definedName name="_274_231SKExCR_1_1_1_1_1_1" localSheetId="15">#REF!</definedName>
    <definedName name="_274_231SKExCR_1_1_1_1_1_1" localSheetId="0">#REF!</definedName>
    <definedName name="_274_231SKExCR_1_1_1_1_1_1" localSheetId="2">#REF!</definedName>
    <definedName name="_274_231SKExCR_1_1_1_1_1_1" localSheetId="1">#REF!</definedName>
    <definedName name="_274_231SKExCR_1_1_1_1_1_1">#REF!</definedName>
    <definedName name="_274_60_SUMPL_1_1_1_1_1_1_1_1_1" localSheetId="3">#REF!</definedName>
    <definedName name="_274_60_SUMPL_1_1_1_1_1_1_1_1_1" localSheetId="5">#REF!</definedName>
    <definedName name="_274_60_SUMPL_1_1_1_1_1_1_1_1_1" localSheetId="6">#REF!</definedName>
    <definedName name="_274_60_SUMPL_1_1_1_1_1_1_1_1_1" localSheetId="7">#REF!</definedName>
    <definedName name="_274_60_SUMPL_1_1_1_1_1_1_1_1_1" localSheetId="8">#REF!</definedName>
    <definedName name="_274_60_SUMPL_1_1_1_1_1_1_1_1_1" localSheetId="9">#REF!</definedName>
    <definedName name="_274_60_SUMPL_1_1_1_1_1_1_1_1_1" localSheetId="11">#REF!</definedName>
    <definedName name="_274_60_SUMPL_1_1_1_1_1_1_1_1_1" localSheetId="15">#REF!</definedName>
    <definedName name="_274_60_SUMPL_1_1_1_1_1_1_1_1_1" localSheetId="0">#REF!</definedName>
    <definedName name="_274_60_SUMPL_1_1_1_1_1_1_1_1_1" localSheetId="2">#REF!</definedName>
    <definedName name="_274_60_SUMPL_1_1_1_1_1_1_1_1_1" localSheetId="1">#REF!</definedName>
    <definedName name="_274_60_SUMPL_1_1_1_1_1_1_1_1_1">#REF!</definedName>
    <definedName name="_274_60_SUMPL_1_1_1_1_1_1_1_1_1_1" localSheetId="3">#REF!</definedName>
    <definedName name="_274_60_SUMPL_1_1_1_1_1_1_1_1_1_1" localSheetId="5">#REF!</definedName>
    <definedName name="_274_60_SUMPL_1_1_1_1_1_1_1_1_1_1" localSheetId="6">#REF!</definedName>
    <definedName name="_274_60_SUMPL_1_1_1_1_1_1_1_1_1_1" localSheetId="7">#REF!</definedName>
    <definedName name="_274_60_SUMPL_1_1_1_1_1_1_1_1_1_1" localSheetId="8">#REF!</definedName>
    <definedName name="_274_60_SUMPL_1_1_1_1_1_1_1_1_1_1" localSheetId="9">#REF!</definedName>
    <definedName name="_274_60_SUMPL_1_1_1_1_1_1_1_1_1_1" localSheetId="11">#REF!</definedName>
    <definedName name="_274_60_SUMPL_1_1_1_1_1_1_1_1_1_1" localSheetId="15">#REF!</definedName>
    <definedName name="_274_60_SUMPL_1_1_1_1_1_1_1_1_1_1" localSheetId="0">#REF!</definedName>
    <definedName name="_274_60_SUMPL_1_1_1_1_1_1_1_1_1_1" localSheetId="2">#REF!</definedName>
    <definedName name="_274_60_SUMPL_1_1_1_1_1_1_1_1_1_1" localSheetId="1">#REF!</definedName>
    <definedName name="_274_60_SUMPL_1_1_1_1_1_1_1_1_1_1">#REF!</definedName>
    <definedName name="_274_60_SUMPL_1_1_1_1_1_1_1_1_1_2" localSheetId="3">#REF!</definedName>
    <definedName name="_274_60_SUMPL_1_1_1_1_1_1_1_1_1_2" localSheetId="5">#REF!</definedName>
    <definedName name="_274_60_SUMPL_1_1_1_1_1_1_1_1_1_2" localSheetId="6">#REF!</definedName>
    <definedName name="_274_60_SUMPL_1_1_1_1_1_1_1_1_1_2" localSheetId="7">#REF!</definedName>
    <definedName name="_274_60_SUMPL_1_1_1_1_1_1_1_1_1_2" localSheetId="8">#REF!</definedName>
    <definedName name="_274_60_SUMPL_1_1_1_1_1_1_1_1_1_2" localSheetId="9">#REF!</definedName>
    <definedName name="_274_60_SUMPL_1_1_1_1_1_1_1_1_1_2" localSheetId="11">#REF!</definedName>
    <definedName name="_274_60_SUMPL_1_1_1_1_1_1_1_1_1_2" localSheetId="15">#REF!</definedName>
    <definedName name="_274_60_SUMPL_1_1_1_1_1_1_1_1_1_2" localSheetId="0">#REF!</definedName>
    <definedName name="_274_60_SUMPL_1_1_1_1_1_1_1_1_1_2" localSheetId="2">#REF!</definedName>
    <definedName name="_274_60_SUMPL_1_1_1_1_1_1_1_1_1_2" localSheetId="1">#REF!</definedName>
    <definedName name="_274_60_SUMPL_1_1_1_1_1_1_1_1_1_2">#REF!</definedName>
    <definedName name="_274Inv_Prop_CY_1_1_1_1_1_1" localSheetId="3">[192]BS2!$G$23</definedName>
    <definedName name="_274Inv_Prop_CY_1_1_1_1_1_1" localSheetId="6">[193]BS2!$G$23</definedName>
    <definedName name="_274Inv_Prop_CY_1_1_1_1_1_1" localSheetId="9">[193]BS2!$G$23</definedName>
    <definedName name="_274Inv_Prop_CY_1_1_1_1_1_1" localSheetId="11">[192]BS2!$G$23</definedName>
    <definedName name="_274Inv_Prop_CY_1_1_1_1_1_1" localSheetId="15">[193]BS2!$G$23</definedName>
    <definedName name="_274Inv_Prop_CY_1_1_1_1_1_1" localSheetId="2">[192]BS2!$G$23</definedName>
    <definedName name="_274Inv_Prop_CY_1_1_1_1_1_1">[194]BS2!$G$23</definedName>
    <definedName name="_274Inv_Prop_CY_1_1_1_1_1_1_2" localSheetId="3">#REF!</definedName>
    <definedName name="_274Inv_Prop_CY_1_1_1_1_1_1_2" localSheetId="5">#REF!</definedName>
    <definedName name="_274Inv_Prop_CY_1_1_1_1_1_1_2" localSheetId="6">#REF!</definedName>
    <definedName name="_274Inv_Prop_CY_1_1_1_1_1_1_2" localSheetId="7">#REF!</definedName>
    <definedName name="_274Inv_Prop_CY_1_1_1_1_1_1_2" localSheetId="8">#REF!</definedName>
    <definedName name="_274Inv_Prop_CY_1_1_1_1_1_1_2" localSheetId="9">#REF!</definedName>
    <definedName name="_274Inv_Prop_CY_1_1_1_1_1_1_2" localSheetId="11">#REF!</definedName>
    <definedName name="_274Inv_Prop_CY_1_1_1_1_1_1_2" localSheetId="15">#REF!</definedName>
    <definedName name="_274Inv_Prop_CY_1_1_1_1_1_1_2" localSheetId="0">#REF!</definedName>
    <definedName name="_274Inv_Prop_CY_1_1_1_1_1_1_2" localSheetId="2">#REF!</definedName>
    <definedName name="_274Inv_Prop_CY_1_1_1_1_1_1_2" localSheetId="1">#REF!</definedName>
    <definedName name="_274Inv_Prop_CY_1_1_1_1_1_1_2">#REF!</definedName>
    <definedName name="_274OE_YTD_Actual_1_1_1_1_1_1_1_1" localSheetId="3">[135]OE!$J$1:$J$65536</definedName>
    <definedName name="_274OE_YTD_Actual_1_1_1_1_1_1_1_1" localSheetId="6">[136]OE!$J$1:$J$65536</definedName>
    <definedName name="_274OE_YTD_Actual_1_1_1_1_1_1_1_1" localSheetId="9">[136]OE!$J$1:$J$65536</definedName>
    <definedName name="_274OE_YTD_Actual_1_1_1_1_1_1_1_1" localSheetId="11">[135]OE!$J$1:$J$65536</definedName>
    <definedName name="_274OE_YTD_Actual_1_1_1_1_1_1_1_1" localSheetId="15">[136]OE!$J$1:$J$65536</definedName>
    <definedName name="_274OE_YTD_Actual_1_1_1_1_1_1_1_1" localSheetId="2">[135]OE!$J$1:$J$65536</definedName>
    <definedName name="_274OE_YTD_Actual_1_1_1_1_1_1_1_1">[137]OE!$J$1:$J$65536</definedName>
    <definedName name="_275_231SKExCR_1_1_1_1_1_1_1" localSheetId="3">#REF!</definedName>
    <definedName name="_275_231SKExCR_1_1_1_1_1_1_1" localSheetId="5">#REF!</definedName>
    <definedName name="_275_231SKExCR_1_1_1_1_1_1_1" localSheetId="6">#REF!</definedName>
    <definedName name="_275_231SKExCR_1_1_1_1_1_1_1" localSheetId="7">#REF!</definedName>
    <definedName name="_275_231SKExCR_1_1_1_1_1_1_1" localSheetId="8">#REF!</definedName>
    <definedName name="_275_231SKExCR_1_1_1_1_1_1_1" localSheetId="9">#REF!</definedName>
    <definedName name="_275_231SKExCR_1_1_1_1_1_1_1" localSheetId="11">#REF!</definedName>
    <definedName name="_275_231SKExCR_1_1_1_1_1_1_1" localSheetId="15">#REF!</definedName>
    <definedName name="_275_231SKExCR_1_1_1_1_1_1_1" localSheetId="0">#REF!</definedName>
    <definedName name="_275_231SKExCR_1_1_1_1_1_1_1" localSheetId="2">#REF!</definedName>
    <definedName name="_275_231SKExCR_1_1_1_1_1_1_1" localSheetId="1">#REF!</definedName>
    <definedName name="_275_231SKExCR_1_1_1_1_1_1_1">#REF!</definedName>
    <definedName name="_275_60Detail_LY_YTD_1_1_1_1_1_1" localSheetId="3">#REF!</definedName>
    <definedName name="_275_60Detail_LY_YTD_1_1_1_1_1_1" localSheetId="5">#REF!</definedName>
    <definedName name="_275_60Detail_LY_YTD_1_1_1_1_1_1" localSheetId="6">#REF!</definedName>
    <definedName name="_275_60Detail_LY_YTD_1_1_1_1_1_1" localSheetId="7">#REF!</definedName>
    <definedName name="_275_60Detail_LY_YTD_1_1_1_1_1_1" localSheetId="8">#REF!</definedName>
    <definedName name="_275_60Detail_LY_YTD_1_1_1_1_1_1" localSheetId="9">#REF!</definedName>
    <definedName name="_275_60Detail_LY_YTD_1_1_1_1_1_1" localSheetId="11">#REF!</definedName>
    <definedName name="_275_60Detail_LY_YTD_1_1_1_1_1_1" localSheetId="15">#REF!</definedName>
    <definedName name="_275_60Detail_LY_YTD_1_1_1_1_1_1" localSheetId="0">#REF!</definedName>
    <definedName name="_275_60Detail_LY_YTD_1_1_1_1_1_1" localSheetId="2">#REF!</definedName>
    <definedName name="_275_60Detail_LY_YTD_1_1_1_1_1_1" localSheetId="1">#REF!</definedName>
    <definedName name="_275_60Detail_LY_YTD_1_1_1_1_1_1">#REF!</definedName>
    <definedName name="_275_60Detail_LY_YTD_1_1_1_1_1_1_1" localSheetId="3">#REF!</definedName>
    <definedName name="_275_60Detail_LY_YTD_1_1_1_1_1_1_1" localSheetId="5">#REF!</definedName>
    <definedName name="_275_60Detail_LY_YTD_1_1_1_1_1_1_1" localSheetId="6">#REF!</definedName>
    <definedName name="_275_60Detail_LY_YTD_1_1_1_1_1_1_1" localSheetId="7">#REF!</definedName>
    <definedName name="_275_60Detail_LY_YTD_1_1_1_1_1_1_1" localSheetId="8">#REF!</definedName>
    <definedName name="_275_60Detail_LY_YTD_1_1_1_1_1_1_1" localSheetId="9">#REF!</definedName>
    <definedName name="_275_60Detail_LY_YTD_1_1_1_1_1_1_1" localSheetId="11">#REF!</definedName>
    <definedName name="_275_60Detail_LY_YTD_1_1_1_1_1_1_1" localSheetId="15">#REF!</definedName>
    <definedName name="_275_60Detail_LY_YTD_1_1_1_1_1_1_1" localSheetId="0">#REF!</definedName>
    <definedName name="_275_60Detail_LY_YTD_1_1_1_1_1_1_1" localSheetId="2">#REF!</definedName>
    <definedName name="_275_60Detail_LY_YTD_1_1_1_1_1_1_1" localSheetId="1">#REF!</definedName>
    <definedName name="_275_60Detail_LY_YTD_1_1_1_1_1_1_1">#REF!</definedName>
    <definedName name="_275_60Detail_LY_YTD_1_1_1_1_1_1_2" localSheetId="3">#REF!</definedName>
    <definedName name="_275_60Detail_LY_YTD_1_1_1_1_1_1_2" localSheetId="5">#REF!</definedName>
    <definedName name="_275_60Detail_LY_YTD_1_1_1_1_1_1_2" localSheetId="6">#REF!</definedName>
    <definedName name="_275_60Detail_LY_YTD_1_1_1_1_1_1_2" localSheetId="7">#REF!</definedName>
    <definedName name="_275_60Detail_LY_YTD_1_1_1_1_1_1_2" localSheetId="8">#REF!</definedName>
    <definedName name="_275_60Detail_LY_YTD_1_1_1_1_1_1_2" localSheetId="9">#REF!</definedName>
    <definedName name="_275_60Detail_LY_YTD_1_1_1_1_1_1_2" localSheetId="11">#REF!</definedName>
    <definedName name="_275_60Detail_LY_YTD_1_1_1_1_1_1_2" localSheetId="15">#REF!</definedName>
    <definedName name="_275_60Detail_LY_YTD_1_1_1_1_1_1_2" localSheetId="0">#REF!</definedName>
    <definedName name="_275_60Detail_LY_YTD_1_1_1_1_1_1_2" localSheetId="2">#REF!</definedName>
    <definedName name="_275_60Detail_LY_YTD_1_1_1_1_1_1_2" localSheetId="1">#REF!</definedName>
    <definedName name="_275_60Detail_LY_YTD_1_1_1_1_1_1_2">#REF!</definedName>
    <definedName name="_275Inv_Prop_LY_1_1_1_1" localSheetId="3">[38]BS2!$H$23</definedName>
    <definedName name="_275Inv_Prop_LY_1_1_1_1" localSheetId="6">[39]BS2!$H$23</definedName>
    <definedName name="_275Inv_Prop_LY_1_1_1_1" localSheetId="9">[39]BS2!$H$23</definedName>
    <definedName name="_275Inv_Prop_LY_1_1_1_1" localSheetId="11">[38]BS2!$H$23</definedName>
    <definedName name="_275Inv_Prop_LY_1_1_1_1" localSheetId="15">[39]BS2!$H$23</definedName>
    <definedName name="_275Inv_Prop_LY_1_1_1_1" localSheetId="2">[38]BS2!$H$23</definedName>
    <definedName name="_275Inv_Prop_LY_1_1_1_1">[40]BS2!$H$23</definedName>
    <definedName name="_275Inv_Prop_LY_1_1_1_1_2" localSheetId="3">#REF!</definedName>
    <definedName name="_275Inv_Prop_LY_1_1_1_1_2" localSheetId="5">#REF!</definedName>
    <definedName name="_275Inv_Prop_LY_1_1_1_1_2" localSheetId="6">#REF!</definedName>
    <definedName name="_275Inv_Prop_LY_1_1_1_1_2" localSheetId="7">#REF!</definedName>
    <definedName name="_275Inv_Prop_LY_1_1_1_1_2" localSheetId="8">#REF!</definedName>
    <definedName name="_275Inv_Prop_LY_1_1_1_1_2" localSheetId="9">#REF!</definedName>
    <definedName name="_275Inv_Prop_LY_1_1_1_1_2" localSheetId="11">#REF!</definedName>
    <definedName name="_275Inv_Prop_LY_1_1_1_1_2" localSheetId="15">#REF!</definedName>
    <definedName name="_275Inv_Prop_LY_1_1_1_1_2" localSheetId="0">#REF!</definedName>
    <definedName name="_275Inv_Prop_LY_1_1_1_1_2" localSheetId="2">#REF!</definedName>
    <definedName name="_275Inv_Prop_LY_1_1_1_1_2" localSheetId="1">#REF!</definedName>
    <definedName name="_275Inv_Prop_LY_1_1_1_1_2">#REF!</definedName>
    <definedName name="_276_232skexcr300604_1_1_1_1_1_1_1_1" localSheetId="3">#REF!</definedName>
    <definedName name="_276_232skexcr300604_1_1_1_1_1_1_1_1" localSheetId="5">#REF!</definedName>
    <definedName name="_276_232skexcr300604_1_1_1_1_1_1_1_1" localSheetId="6">#REF!</definedName>
    <definedName name="_276_232skexcr300604_1_1_1_1_1_1_1_1" localSheetId="7">#REF!</definedName>
    <definedName name="_276_232skexcr300604_1_1_1_1_1_1_1_1" localSheetId="8">#REF!</definedName>
    <definedName name="_276_232skexcr300604_1_1_1_1_1_1_1_1" localSheetId="9">#REF!</definedName>
    <definedName name="_276_232skexcr300604_1_1_1_1_1_1_1_1" localSheetId="11">#REF!</definedName>
    <definedName name="_276_232skexcr300604_1_1_1_1_1_1_1_1" localSheetId="15">#REF!</definedName>
    <definedName name="_276_232skexcr300604_1_1_1_1_1_1_1_1" localSheetId="0">#REF!</definedName>
    <definedName name="_276_232skexcr300604_1_1_1_1_1_1_1_1" localSheetId="2">#REF!</definedName>
    <definedName name="_276_232skexcr300604_1_1_1_1_1_1_1_1" localSheetId="1">#REF!</definedName>
    <definedName name="_276_232skexcr300604_1_1_1_1_1_1_1_1">#REF!</definedName>
    <definedName name="_276_60Detail_Q1_Budget_1_1_1_1_1_1_1_1" localSheetId="3">#REF!</definedName>
    <definedName name="_276_60Detail_Q1_Budget_1_1_1_1_1_1_1_1" localSheetId="5">#REF!</definedName>
    <definedName name="_276_60Detail_Q1_Budget_1_1_1_1_1_1_1_1" localSheetId="6">#REF!</definedName>
    <definedName name="_276_60Detail_Q1_Budget_1_1_1_1_1_1_1_1" localSheetId="7">#REF!</definedName>
    <definedName name="_276_60Detail_Q1_Budget_1_1_1_1_1_1_1_1" localSheetId="8">#REF!</definedName>
    <definedName name="_276_60Detail_Q1_Budget_1_1_1_1_1_1_1_1" localSheetId="9">#REF!</definedName>
    <definedName name="_276_60Detail_Q1_Budget_1_1_1_1_1_1_1_1" localSheetId="11">#REF!</definedName>
    <definedName name="_276_60Detail_Q1_Budget_1_1_1_1_1_1_1_1" localSheetId="15">#REF!</definedName>
    <definedName name="_276_60Detail_Q1_Budget_1_1_1_1_1_1_1_1" localSheetId="0">#REF!</definedName>
    <definedName name="_276_60Detail_Q1_Budget_1_1_1_1_1_1_1_1" localSheetId="2">#REF!</definedName>
    <definedName name="_276_60Detail_Q1_Budget_1_1_1_1_1_1_1_1" localSheetId="1">#REF!</definedName>
    <definedName name="_276_60Detail_Q1_Budget_1_1_1_1_1_1_1_1">#REF!</definedName>
    <definedName name="_276_60Detail_Q1_Budget_1_1_1_1_1_1_1_1_1" localSheetId="3">#REF!</definedName>
    <definedName name="_276_60Detail_Q1_Budget_1_1_1_1_1_1_1_1_1" localSheetId="5">#REF!</definedName>
    <definedName name="_276_60Detail_Q1_Budget_1_1_1_1_1_1_1_1_1" localSheetId="6">#REF!</definedName>
    <definedName name="_276_60Detail_Q1_Budget_1_1_1_1_1_1_1_1_1" localSheetId="7">#REF!</definedName>
    <definedName name="_276_60Detail_Q1_Budget_1_1_1_1_1_1_1_1_1" localSheetId="8">#REF!</definedName>
    <definedName name="_276_60Detail_Q1_Budget_1_1_1_1_1_1_1_1_1" localSheetId="9">#REF!</definedName>
    <definedName name="_276_60Detail_Q1_Budget_1_1_1_1_1_1_1_1_1" localSheetId="11">#REF!</definedName>
    <definedName name="_276_60Detail_Q1_Budget_1_1_1_1_1_1_1_1_1" localSheetId="15">#REF!</definedName>
    <definedName name="_276_60Detail_Q1_Budget_1_1_1_1_1_1_1_1_1" localSheetId="0">#REF!</definedName>
    <definedName name="_276_60Detail_Q1_Budget_1_1_1_1_1_1_1_1_1" localSheetId="2">#REF!</definedName>
    <definedName name="_276_60Detail_Q1_Budget_1_1_1_1_1_1_1_1_1" localSheetId="1">#REF!</definedName>
    <definedName name="_276_60Detail_Q1_Budget_1_1_1_1_1_1_1_1_1">#REF!</definedName>
    <definedName name="_276_60Detail_Q1_Budget_1_1_1_1_1_1_1_1_2" localSheetId="3">#REF!</definedName>
    <definedName name="_276_60Detail_Q1_Budget_1_1_1_1_1_1_1_1_2" localSheetId="5">#REF!</definedName>
    <definedName name="_276_60Detail_Q1_Budget_1_1_1_1_1_1_1_1_2" localSheetId="6">#REF!</definedName>
    <definedName name="_276_60Detail_Q1_Budget_1_1_1_1_1_1_1_1_2" localSheetId="7">#REF!</definedName>
    <definedName name="_276_60Detail_Q1_Budget_1_1_1_1_1_1_1_1_2" localSheetId="8">#REF!</definedName>
    <definedName name="_276_60Detail_Q1_Budget_1_1_1_1_1_1_1_1_2" localSheetId="9">#REF!</definedName>
    <definedName name="_276_60Detail_Q1_Budget_1_1_1_1_1_1_1_1_2" localSheetId="11">#REF!</definedName>
    <definedName name="_276_60Detail_Q1_Budget_1_1_1_1_1_1_1_1_2" localSheetId="15">#REF!</definedName>
    <definedName name="_276_60Detail_Q1_Budget_1_1_1_1_1_1_1_1_2" localSheetId="0">#REF!</definedName>
    <definedName name="_276_60Detail_Q1_Budget_1_1_1_1_1_1_1_1_2" localSheetId="2">#REF!</definedName>
    <definedName name="_276_60Detail_Q1_Budget_1_1_1_1_1_1_1_1_2" localSheetId="1">#REF!</definedName>
    <definedName name="_276_60Detail_Q1_Budget_1_1_1_1_1_1_1_1_2">#REF!</definedName>
    <definedName name="_276OE_YTD_Budget_1_1_1_1_1_1_1_1" localSheetId="3">[135]OE!$K$1:$K$65536</definedName>
    <definedName name="_276OE_YTD_Budget_1_1_1_1_1_1_1_1" localSheetId="6">[136]OE!$K$1:$K$65536</definedName>
    <definedName name="_276OE_YTD_Budget_1_1_1_1_1_1_1_1" localSheetId="9">[136]OE!$K$1:$K$65536</definedName>
    <definedName name="_276OE_YTD_Budget_1_1_1_1_1_1_1_1" localSheetId="11">[135]OE!$K$1:$K$65536</definedName>
    <definedName name="_276OE_YTD_Budget_1_1_1_1_1_1_1_1" localSheetId="15">[136]OE!$K$1:$K$65536</definedName>
    <definedName name="_276OE_YTD_Budget_1_1_1_1_1_1_1_1" localSheetId="2">[135]OE!$K$1:$K$65536</definedName>
    <definedName name="_276OE_YTD_Budget_1_1_1_1_1_1_1_1">[137]OE!$K$1:$K$65536</definedName>
    <definedName name="_277_232skexcr300604_1_1_1_1_1_1_1_1_1" localSheetId="3">#REF!</definedName>
    <definedName name="_277_232skexcr300604_1_1_1_1_1_1_1_1_1" localSheetId="5">#REF!</definedName>
    <definedName name="_277_232skexcr300604_1_1_1_1_1_1_1_1_1" localSheetId="6">#REF!</definedName>
    <definedName name="_277_232skexcr300604_1_1_1_1_1_1_1_1_1" localSheetId="7">#REF!</definedName>
    <definedName name="_277_232skexcr300604_1_1_1_1_1_1_1_1_1" localSheetId="8">#REF!</definedName>
    <definedName name="_277_232skexcr300604_1_1_1_1_1_1_1_1_1" localSheetId="9">#REF!</definedName>
    <definedName name="_277_232skexcr300604_1_1_1_1_1_1_1_1_1" localSheetId="11">#REF!</definedName>
    <definedName name="_277_232skexcr300604_1_1_1_1_1_1_1_1_1" localSheetId="15">#REF!</definedName>
    <definedName name="_277_232skexcr300604_1_1_1_1_1_1_1_1_1" localSheetId="0">#REF!</definedName>
    <definedName name="_277_232skexcr300604_1_1_1_1_1_1_1_1_1" localSheetId="2">#REF!</definedName>
    <definedName name="_277_232skexcr300604_1_1_1_1_1_1_1_1_1" localSheetId="1">#REF!</definedName>
    <definedName name="_277_232skexcr300604_1_1_1_1_1_1_1_1_1">#REF!</definedName>
    <definedName name="_277_61_SUMPL_1_1_1_1_1_1_1_1_1_1" localSheetId="3">#REF!</definedName>
    <definedName name="_277_61_SUMPL_1_1_1_1_1_1_1_1_1_1" localSheetId="5">#REF!</definedName>
    <definedName name="_277_61_SUMPL_1_1_1_1_1_1_1_1_1_1" localSheetId="6">#REF!</definedName>
    <definedName name="_277_61_SUMPL_1_1_1_1_1_1_1_1_1_1" localSheetId="7">#REF!</definedName>
    <definedName name="_277_61_SUMPL_1_1_1_1_1_1_1_1_1_1" localSheetId="8">#REF!</definedName>
    <definedName name="_277_61_SUMPL_1_1_1_1_1_1_1_1_1_1" localSheetId="9">#REF!</definedName>
    <definedName name="_277_61_SUMPL_1_1_1_1_1_1_1_1_1_1" localSheetId="11">#REF!</definedName>
    <definedName name="_277_61_SUMPL_1_1_1_1_1_1_1_1_1_1" localSheetId="15">#REF!</definedName>
    <definedName name="_277_61_SUMPL_1_1_1_1_1_1_1_1_1_1" localSheetId="0">#REF!</definedName>
    <definedName name="_277_61_SUMPL_1_1_1_1_1_1_1_1_1_1" localSheetId="2">#REF!</definedName>
    <definedName name="_277_61_SUMPL_1_1_1_1_1_1_1_1_1_1" localSheetId="1">#REF!</definedName>
    <definedName name="_277_61_SUMPL_1_1_1_1_1_1_1_1_1_1">#REF!</definedName>
    <definedName name="_277_61_SUMPL_1_1_1_1_1_1_1_1_1_1_1" localSheetId="3">#REF!</definedName>
    <definedName name="_277_61_SUMPL_1_1_1_1_1_1_1_1_1_1_1" localSheetId="5">#REF!</definedName>
    <definedName name="_277_61_SUMPL_1_1_1_1_1_1_1_1_1_1_1" localSheetId="6">#REF!</definedName>
    <definedName name="_277_61_SUMPL_1_1_1_1_1_1_1_1_1_1_1" localSheetId="7">#REF!</definedName>
    <definedName name="_277_61_SUMPL_1_1_1_1_1_1_1_1_1_1_1" localSheetId="8">#REF!</definedName>
    <definedName name="_277_61_SUMPL_1_1_1_1_1_1_1_1_1_1_1" localSheetId="9">#REF!</definedName>
    <definedName name="_277_61_SUMPL_1_1_1_1_1_1_1_1_1_1_1" localSheetId="11">#REF!</definedName>
    <definedName name="_277_61_SUMPL_1_1_1_1_1_1_1_1_1_1_1" localSheetId="15">#REF!</definedName>
    <definedName name="_277_61_SUMPL_1_1_1_1_1_1_1_1_1_1_1" localSheetId="0">#REF!</definedName>
    <definedName name="_277_61_SUMPL_1_1_1_1_1_1_1_1_1_1_1" localSheetId="2">#REF!</definedName>
    <definedName name="_277_61_SUMPL_1_1_1_1_1_1_1_1_1_1_1" localSheetId="1">#REF!</definedName>
    <definedName name="_277_61_SUMPL_1_1_1_1_1_1_1_1_1_1_1">#REF!</definedName>
    <definedName name="_277_61_SUMPL_1_1_1_1_1_1_1_1_1_1_2" localSheetId="3">#REF!</definedName>
    <definedName name="_277_61_SUMPL_1_1_1_1_1_1_1_1_1_1_2" localSheetId="5">#REF!</definedName>
    <definedName name="_277_61_SUMPL_1_1_1_1_1_1_1_1_1_1_2" localSheetId="6">#REF!</definedName>
    <definedName name="_277_61_SUMPL_1_1_1_1_1_1_1_1_1_1_2" localSheetId="7">#REF!</definedName>
    <definedName name="_277_61_SUMPL_1_1_1_1_1_1_1_1_1_1_2" localSheetId="8">#REF!</definedName>
    <definedName name="_277_61_SUMPL_1_1_1_1_1_1_1_1_1_1_2" localSheetId="9">#REF!</definedName>
    <definedName name="_277_61_SUMPL_1_1_1_1_1_1_1_1_1_1_2" localSheetId="11">#REF!</definedName>
    <definedName name="_277_61_SUMPL_1_1_1_1_1_1_1_1_1_1_2" localSheetId="15">#REF!</definedName>
    <definedName name="_277_61_SUMPL_1_1_1_1_1_1_1_1_1_1_2" localSheetId="0">#REF!</definedName>
    <definedName name="_277_61_SUMPL_1_1_1_1_1_1_1_1_1_1_2" localSheetId="2">#REF!</definedName>
    <definedName name="_277_61_SUMPL_1_1_1_1_1_1_1_1_1_1_2" localSheetId="1">#REF!</definedName>
    <definedName name="_277_61_SUMPL_1_1_1_1_1_1_1_1_1_1_2">#REF!</definedName>
    <definedName name="_277Inv_Prop_LY_1_1_1_1_1_1" localSheetId="3">[192]BS2!$H$23</definedName>
    <definedName name="_277Inv_Prop_LY_1_1_1_1_1_1" localSheetId="6">[193]BS2!$H$23</definedName>
    <definedName name="_277Inv_Prop_LY_1_1_1_1_1_1" localSheetId="9">[193]BS2!$H$23</definedName>
    <definedName name="_277Inv_Prop_LY_1_1_1_1_1_1" localSheetId="11">[192]BS2!$H$23</definedName>
    <definedName name="_277Inv_Prop_LY_1_1_1_1_1_1" localSheetId="15">[193]BS2!$H$23</definedName>
    <definedName name="_277Inv_Prop_LY_1_1_1_1_1_1" localSheetId="2">[192]BS2!$H$23</definedName>
    <definedName name="_277Inv_Prop_LY_1_1_1_1_1_1">[194]BS2!$H$23</definedName>
    <definedName name="_277Inv_Prop_LY_1_1_1_1_1_1_2" localSheetId="3">#REF!</definedName>
    <definedName name="_277Inv_Prop_LY_1_1_1_1_1_1_2" localSheetId="5">#REF!</definedName>
    <definedName name="_277Inv_Prop_LY_1_1_1_1_1_1_2" localSheetId="6">#REF!</definedName>
    <definedName name="_277Inv_Prop_LY_1_1_1_1_1_1_2" localSheetId="7">#REF!</definedName>
    <definedName name="_277Inv_Prop_LY_1_1_1_1_1_1_2" localSheetId="8">#REF!</definedName>
    <definedName name="_277Inv_Prop_LY_1_1_1_1_1_1_2" localSheetId="9">#REF!</definedName>
    <definedName name="_277Inv_Prop_LY_1_1_1_1_1_1_2" localSheetId="11">#REF!</definedName>
    <definedName name="_277Inv_Prop_LY_1_1_1_1_1_1_2" localSheetId="15">#REF!</definedName>
    <definedName name="_277Inv_Prop_LY_1_1_1_1_1_1_2" localSheetId="0">#REF!</definedName>
    <definedName name="_277Inv_Prop_LY_1_1_1_1_1_1_2" localSheetId="2">#REF!</definedName>
    <definedName name="_277Inv_Prop_LY_1_1_1_1_1_1_2" localSheetId="1">#REF!</definedName>
    <definedName name="_277Inv_Prop_LY_1_1_1_1_1_1_2">#REF!</definedName>
    <definedName name="_278_233skexcr301103_1_1_1_1_1_1_1_1" localSheetId="3">#REF!</definedName>
    <definedName name="_278_233skexcr301103_1_1_1_1_1_1_1_1" localSheetId="5">#REF!</definedName>
    <definedName name="_278_233skexcr301103_1_1_1_1_1_1_1_1" localSheetId="6">#REF!</definedName>
    <definedName name="_278_233skexcr301103_1_1_1_1_1_1_1_1" localSheetId="7">#REF!</definedName>
    <definedName name="_278_233skexcr301103_1_1_1_1_1_1_1_1" localSheetId="8">#REF!</definedName>
    <definedName name="_278_233skexcr301103_1_1_1_1_1_1_1_1" localSheetId="9">#REF!</definedName>
    <definedName name="_278_233skexcr301103_1_1_1_1_1_1_1_1" localSheetId="11">#REF!</definedName>
    <definedName name="_278_233skexcr301103_1_1_1_1_1_1_1_1" localSheetId="15">#REF!</definedName>
    <definedName name="_278_233skexcr301103_1_1_1_1_1_1_1_1" localSheetId="0">#REF!</definedName>
    <definedName name="_278_233skexcr301103_1_1_1_1_1_1_1_1" localSheetId="2">#REF!</definedName>
    <definedName name="_278_233skexcr301103_1_1_1_1_1_1_1_1" localSheetId="1">#REF!</definedName>
    <definedName name="_278_233skexcr301103_1_1_1_1_1_1_1_1">#REF!</definedName>
    <definedName name="_278_61Detail_Q1_Actual_1_1_1_1_1_1" localSheetId="3">#REF!</definedName>
    <definedName name="_278_61Detail_Q1_Actual_1_1_1_1_1_1" localSheetId="5">#REF!</definedName>
    <definedName name="_278_61Detail_Q1_Actual_1_1_1_1_1_1" localSheetId="6">#REF!</definedName>
    <definedName name="_278_61Detail_Q1_Actual_1_1_1_1_1_1" localSheetId="7">#REF!</definedName>
    <definedName name="_278_61Detail_Q1_Actual_1_1_1_1_1_1" localSheetId="8">#REF!</definedName>
    <definedName name="_278_61Detail_Q1_Actual_1_1_1_1_1_1" localSheetId="9">#REF!</definedName>
    <definedName name="_278_61Detail_Q1_Actual_1_1_1_1_1_1" localSheetId="11">#REF!</definedName>
    <definedName name="_278_61Detail_Q1_Actual_1_1_1_1_1_1" localSheetId="15">#REF!</definedName>
    <definedName name="_278_61Detail_Q1_Actual_1_1_1_1_1_1" localSheetId="0">#REF!</definedName>
    <definedName name="_278_61Detail_Q1_Actual_1_1_1_1_1_1" localSheetId="2">#REF!</definedName>
    <definedName name="_278_61Detail_Q1_Actual_1_1_1_1_1_1" localSheetId="1">#REF!</definedName>
    <definedName name="_278_61Detail_Q1_Actual_1_1_1_1_1_1">#REF!</definedName>
    <definedName name="_278_61Detail_Q1_Actual_1_1_1_1_1_1_1" localSheetId="3">#REF!</definedName>
    <definedName name="_278_61Detail_Q1_Actual_1_1_1_1_1_1_1" localSheetId="5">#REF!</definedName>
    <definedName name="_278_61Detail_Q1_Actual_1_1_1_1_1_1_1" localSheetId="6">#REF!</definedName>
    <definedName name="_278_61Detail_Q1_Actual_1_1_1_1_1_1_1" localSheetId="7">#REF!</definedName>
    <definedName name="_278_61Detail_Q1_Actual_1_1_1_1_1_1_1" localSheetId="8">#REF!</definedName>
    <definedName name="_278_61Detail_Q1_Actual_1_1_1_1_1_1_1" localSheetId="9">#REF!</definedName>
    <definedName name="_278_61Detail_Q1_Actual_1_1_1_1_1_1_1" localSheetId="11">#REF!</definedName>
    <definedName name="_278_61Detail_Q1_Actual_1_1_1_1_1_1_1" localSheetId="15">#REF!</definedName>
    <definedName name="_278_61Detail_Q1_Actual_1_1_1_1_1_1_1" localSheetId="0">#REF!</definedName>
    <definedName name="_278_61Detail_Q1_Actual_1_1_1_1_1_1_1" localSheetId="2">#REF!</definedName>
    <definedName name="_278_61Detail_Q1_Actual_1_1_1_1_1_1_1" localSheetId="1">#REF!</definedName>
    <definedName name="_278_61Detail_Q1_Actual_1_1_1_1_1_1_1">#REF!</definedName>
    <definedName name="_278_61Detail_Q1_Actual_1_1_1_1_1_1_2" localSheetId="3">#REF!</definedName>
    <definedName name="_278_61Detail_Q1_Actual_1_1_1_1_1_1_2" localSheetId="5">#REF!</definedName>
    <definedName name="_278_61Detail_Q1_Actual_1_1_1_1_1_1_2" localSheetId="6">#REF!</definedName>
    <definedName name="_278_61Detail_Q1_Actual_1_1_1_1_1_1_2" localSheetId="7">#REF!</definedName>
    <definedName name="_278_61Detail_Q1_Actual_1_1_1_1_1_1_2" localSheetId="8">#REF!</definedName>
    <definedName name="_278_61Detail_Q1_Actual_1_1_1_1_1_1_2" localSheetId="9">#REF!</definedName>
    <definedName name="_278_61Detail_Q1_Actual_1_1_1_1_1_1_2" localSheetId="11">#REF!</definedName>
    <definedName name="_278_61Detail_Q1_Actual_1_1_1_1_1_1_2" localSheetId="15">#REF!</definedName>
    <definedName name="_278_61Detail_Q1_Actual_1_1_1_1_1_1_2" localSheetId="0">#REF!</definedName>
    <definedName name="_278_61Detail_Q1_Actual_1_1_1_1_1_1_2" localSheetId="2">#REF!</definedName>
    <definedName name="_278_61Detail_Q1_Actual_1_1_1_1_1_1_2" localSheetId="1">#REF!</definedName>
    <definedName name="_278_61Detail_Q1_Actual_1_1_1_1_1_1_2">#REF!</definedName>
    <definedName name="_278Inv_sub_CY_1_1_1_1" localSheetId="3">[38]BS3!$E$125</definedName>
    <definedName name="_278Inv_sub_CY_1_1_1_1" localSheetId="6">[39]BS3!$E$125</definedName>
    <definedName name="_278Inv_sub_CY_1_1_1_1" localSheetId="9">[39]BS3!$E$125</definedName>
    <definedName name="_278Inv_sub_CY_1_1_1_1" localSheetId="11">[38]BS3!$E$125</definedName>
    <definedName name="_278Inv_sub_CY_1_1_1_1" localSheetId="15">[39]BS3!$E$125</definedName>
    <definedName name="_278Inv_sub_CY_1_1_1_1" localSheetId="2">[38]BS3!$E$125</definedName>
    <definedName name="_278Inv_sub_CY_1_1_1_1">[40]BS3!$E$125</definedName>
    <definedName name="_278Inv_sub_CY_1_1_1_1_2" localSheetId="3">#REF!</definedName>
    <definedName name="_278Inv_sub_CY_1_1_1_1_2" localSheetId="5">#REF!</definedName>
    <definedName name="_278Inv_sub_CY_1_1_1_1_2" localSheetId="6">#REF!</definedName>
    <definedName name="_278Inv_sub_CY_1_1_1_1_2" localSheetId="7">#REF!</definedName>
    <definedName name="_278Inv_sub_CY_1_1_1_1_2" localSheetId="8">#REF!</definedName>
    <definedName name="_278Inv_sub_CY_1_1_1_1_2" localSheetId="9">#REF!</definedName>
    <definedName name="_278Inv_sub_CY_1_1_1_1_2" localSheetId="11">#REF!</definedName>
    <definedName name="_278Inv_sub_CY_1_1_1_1_2" localSheetId="15">#REF!</definedName>
    <definedName name="_278Inv_sub_CY_1_1_1_1_2" localSheetId="0">#REF!</definedName>
    <definedName name="_278Inv_sub_CY_1_1_1_1_2" localSheetId="2">#REF!</definedName>
    <definedName name="_278Inv_sub_CY_1_1_1_1_2" localSheetId="1">#REF!</definedName>
    <definedName name="_278Inv_sub_CY_1_1_1_1_2">#REF!</definedName>
    <definedName name="_278OP_CM_Actual_1_1_1_1_1_1_1_1" localSheetId="3">'[135]Total OP'!$O$1:$O$65536</definedName>
    <definedName name="_278OP_CM_Actual_1_1_1_1_1_1_1_1" localSheetId="6">'[136]Total OP'!$O$1:$O$65536</definedName>
    <definedName name="_278OP_CM_Actual_1_1_1_1_1_1_1_1" localSheetId="9">'[136]Total OP'!$O$1:$O$65536</definedName>
    <definedName name="_278OP_CM_Actual_1_1_1_1_1_1_1_1" localSheetId="11">'[135]Total OP'!$O$1:$O$65536</definedName>
    <definedName name="_278OP_CM_Actual_1_1_1_1_1_1_1_1" localSheetId="15">'[136]Total OP'!$O$1:$O$65536</definedName>
    <definedName name="_278OP_CM_Actual_1_1_1_1_1_1_1_1" localSheetId="2">'[135]Total OP'!$O$1:$O$65536</definedName>
    <definedName name="_278OP_CM_Actual_1_1_1_1_1_1_1_1">'[137]Total OP'!$O$1:$O$65536</definedName>
    <definedName name="_279_233skexcr301103_1_1_1_1_1_1_1_1_1" localSheetId="3">#REF!</definedName>
    <definedName name="_279_233skexcr301103_1_1_1_1_1_1_1_1_1" localSheetId="5">#REF!</definedName>
    <definedName name="_279_233skexcr301103_1_1_1_1_1_1_1_1_1" localSheetId="6">#REF!</definedName>
    <definedName name="_279_233skexcr301103_1_1_1_1_1_1_1_1_1" localSheetId="7">#REF!</definedName>
    <definedName name="_279_233skexcr301103_1_1_1_1_1_1_1_1_1" localSheetId="8">#REF!</definedName>
    <definedName name="_279_233skexcr301103_1_1_1_1_1_1_1_1_1" localSheetId="9">#REF!</definedName>
    <definedName name="_279_233skexcr301103_1_1_1_1_1_1_1_1_1" localSheetId="11">#REF!</definedName>
    <definedName name="_279_233skexcr301103_1_1_1_1_1_1_1_1_1" localSheetId="15">#REF!</definedName>
    <definedName name="_279_233skexcr301103_1_1_1_1_1_1_1_1_1" localSheetId="0">#REF!</definedName>
    <definedName name="_279_233skexcr301103_1_1_1_1_1_1_1_1_1" localSheetId="2">#REF!</definedName>
    <definedName name="_279_233skexcr301103_1_1_1_1_1_1_1_1_1" localSheetId="1">#REF!</definedName>
    <definedName name="_279_233skexcr301103_1_1_1_1_1_1_1_1_1">#REF!</definedName>
    <definedName name="_279_61Detail_Q1_Forecast_1_1_1_1_1_1_1_1" localSheetId="3">#REF!</definedName>
    <definedName name="_279_61Detail_Q1_Forecast_1_1_1_1_1_1_1_1" localSheetId="5">#REF!</definedName>
    <definedName name="_279_61Detail_Q1_Forecast_1_1_1_1_1_1_1_1" localSheetId="6">#REF!</definedName>
    <definedName name="_279_61Detail_Q1_Forecast_1_1_1_1_1_1_1_1" localSheetId="7">#REF!</definedName>
    <definedName name="_279_61Detail_Q1_Forecast_1_1_1_1_1_1_1_1" localSheetId="8">#REF!</definedName>
    <definedName name="_279_61Detail_Q1_Forecast_1_1_1_1_1_1_1_1" localSheetId="9">#REF!</definedName>
    <definedName name="_279_61Detail_Q1_Forecast_1_1_1_1_1_1_1_1" localSheetId="11">#REF!</definedName>
    <definedName name="_279_61Detail_Q1_Forecast_1_1_1_1_1_1_1_1" localSheetId="15">#REF!</definedName>
    <definedName name="_279_61Detail_Q1_Forecast_1_1_1_1_1_1_1_1" localSheetId="0">#REF!</definedName>
    <definedName name="_279_61Detail_Q1_Forecast_1_1_1_1_1_1_1_1" localSheetId="2">#REF!</definedName>
    <definedName name="_279_61Detail_Q1_Forecast_1_1_1_1_1_1_1_1" localSheetId="1">#REF!</definedName>
    <definedName name="_279_61Detail_Q1_Forecast_1_1_1_1_1_1_1_1">#REF!</definedName>
    <definedName name="_279_61Detail_Q1_Forecast_1_1_1_1_1_1_1_1_1" localSheetId="3">#REF!</definedName>
    <definedName name="_279_61Detail_Q1_Forecast_1_1_1_1_1_1_1_1_1" localSheetId="5">#REF!</definedName>
    <definedName name="_279_61Detail_Q1_Forecast_1_1_1_1_1_1_1_1_1" localSheetId="6">#REF!</definedName>
    <definedName name="_279_61Detail_Q1_Forecast_1_1_1_1_1_1_1_1_1" localSheetId="7">#REF!</definedName>
    <definedName name="_279_61Detail_Q1_Forecast_1_1_1_1_1_1_1_1_1" localSheetId="8">#REF!</definedName>
    <definedName name="_279_61Detail_Q1_Forecast_1_1_1_1_1_1_1_1_1" localSheetId="9">#REF!</definedName>
    <definedName name="_279_61Detail_Q1_Forecast_1_1_1_1_1_1_1_1_1" localSheetId="11">#REF!</definedName>
    <definedName name="_279_61Detail_Q1_Forecast_1_1_1_1_1_1_1_1_1" localSheetId="15">#REF!</definedName>
    <definedName name="_279_61Detail_Q1_Forecast_1_1_1_1_1_1_1_1_1" localSheetId="0">#REF!</definedName>
    <definedName name="_279_61Detail_Q1_Forecast_1_1_1_1_1_1_1_1_1" localSheetId="2">#REF!</definedName>
    <definedName name="_279_61Detail_Q1_Forecast_1_1_1_1_1_1_1_1_1" localSheetId="1">#REF!</definedName>
    <definedName name="_279_61Detail_Q1_Forecast_1_1_1_1_1_1_1_1_1">#REF!</definedName>
    <definedName name="_279_61Detail_Q1_Forecast_1_1_1_1_1_1_1_1_2" localSheetId="3">#REF!</definedName>
    <definedName name="_279_61Detail_Q1_Forecast_1_1_1_1_1_1_1_1_2" localSheetId="5">#REF!</definedName>
    <definedName name="_279_61Detail_Q1_Forecast_1_1_1_1_1_1_1_1_2" localSheetId="6">#REF!</definedName>
    <definedName name="_279_61Detail_Q1_Forecast_1_1_1_1_1_1_1_1_2" localSheetId="7">#REF!</definedName>
    <definedName name="_279_61Detail_Q1_Forecast_1_1_1_1_1_1_1_1_2" localSheetId="8">#REF!</definedName>
    <definedName name="_279_61Detail_Q1_Forecast_1_1_1_1_1_1_1_1_2" localSheetId="9">#REF!</definedName>
    <definedName name="_279_61Detail_Q1_Forecast_1_1_1_1_1_1_1_1_2" localSheetId="11">#REF!</definedName>
    <definedName name="_279_61Detail_Q1_Forecast_1_1_1_1_1_1_1_1_2" localSheetId="15">#REF!</definedName>
    <definedName name="_279_61Detail_Q1_Forecast_1_1_1_1_1_1_1_1_2" localSheetId="0">#REF!</definedName>
    <definedName name="_279_61Detail_Q1_Forecast_1_1_1_1_1_1_1_1_2" localSheetId="2">#REF!</definedName>
    <definedName name="_279_61Detail_Q1_Forecast_1_1_1_1_1_1_1_1_2" localSheetId="1">#REF!</definedName>
    <definedName name="_279_61Detail_Q1_Forecast_1_1_1_1_1_1_1_1_2">#REF!</definedName>
    <definedName name="_28_105Detail_Accounts_Code_1_1_1_1_1_1_1_1_1_1" localSheetId="3">#REF!</definedName>
    <definedName name="_28_105Detail_Accounts_Code_1_1_1_1_1_1_1_1_1_1" localSheetId="5">#REF!</definedName>
    <definedName name="_28_105Detail_Accounts_Code_1_1_1_1_1_1_1_1_1_1" localSheetId="6">#REF!</definedName>
    <definedName name="_28_105Detail_Accounts_Code_1_1_1_1_1_1_1_1_1_1" localSheetId="7">#REF!</definedName>
    <definedName name="_28_105Detail_Accounts_Code_1_1_1_1_1_1_1_1_1_1" localSheetId="8">#REF!</definedName>
    <definedName name="_28_105Detail_Accounts_Code_1_1_1_1_1_1_1_1_1_1" localSheetId="9">#REF!</definedName>
    <definedName name="_28_105Detail_Accounts_Code_1_1_1_1_1_1_1_1_1_1" localSheetId="11">#REF!</definedName>
    <definedName name="_28_105Detail_Accounts_Code_1_1_1_1_1_1_1_1_1_1" localSheetId="15">#REF!</definedName>
    <definedName name="_28_105Detail_Accounts_Code_1_1_1_1_1_1_1_1_1_1" localSheetId="0">#REF!</definedName>
    <definedName name="_28_105Detail_Accounts_Code_1_1_1_1_1_1_1_1_1_1" localSheetId="2">#REF!</definedName>
    <definedName name="_28_105Detail_Accounts_Code_1_1_1_1_1_1_1_1_1_1" localSheetId="1">#REF!</definedName>
    <definedName name="_28_105Detail_Accounts_Code_1_1_1_1_1_1_1_1_1_1">#REF!</definedName>
    <definedName name="_28_108Detail_CM_Actual_1_1_1_1_1_1_1_1_1" localSheetId="3">#REF!</definedName>
    <definedName name="_28_108Detail_CM_Actual_1_1_1_1_1_1_1_1_1" localSheetId="5">#REF!</definedName>
    <definedName name="_28_108Detail_CM_Actual_1_1_1_1_1_1_1_1_1" localSheetId="6">#REF!</definedName>
    <definedName name="_28_108Detail_CM_Actual_1_1_1_1_1_1_1_1_1" localSheetId="7">#REF!</definedName>
    <definedName name="_28_108Detail_CM_Actual_1_1_1_1_1_1_1_1_1" localSheetId="8">#REF!</definedName>
    <definedName name="_28_108Detail_CM_Actual_1_1_1_1_1_1_1_1_1" localSheetId="9">#REF!</definedName>
    <definedName name="_28_108Detail_CM_Actual_1_1_1_1_1_1_1_1_1" localSheetId="11">#REF!</definedName>
    <definedName name="_28_108Detail_CM_Actual_1_1_1_1_1_1_1_1_1" localSheetId="15">#REF!</definedName>
    <definedName name="_28_108Detail_CM_Actual_1_1_1_1_1_1_1_1_1" localSheetId="0">#REF!</definedName>
    <definedName name="_28_108Detail_CM_Actual_1_1_1_1_1_1_1_1_1" localSheetId="2">#REF!</definedName>
    <definedName name="_28_108Detail_CM_Actual_1_1_1_1_1_1_1_1_1" localSheetId="1">#REF!</definedName>
    <definedName name="_28_108Detail_CM_Actual_1_1_1_1_1_1_1_1_1">#REF!</definedName>
    <definedName name="_28_108Detail_CM_Actual_1_1_1_1_1_1_1_1_1_1" localSheetId="3">#REF!</definedName>
    <definedName name="_28_108Detail_CM_Actual_1_1_1_1_1_1_1_1_1_1" localSheetId="5">#REF!</definedName>
    <definedName name="_28_108Detail_CM_Actual_1_1_1_1_1_1_1_1_1_1" localSheetId="6">#REF!</definedName>
    <definedName name="_28_108Detail_CM_Actual_1_1_1_1_1_1_1_1_1_1" localSheetId="7">#REF!</definedName>
    <definedName name="_28_108Detail_CM_Actual_1_1_1_1_1_1_1_1_1_1" localSheetId="8">#REF!</definedName>
    <definedName name="_28_108Detail_CM_Actual_1_1_1_1_1_1_1_1_1_1" localSheetId="9">#REF!</definedName>
    <definedName name="_28_108Detail_CM_Actual_1_1_1_1_1_1_1_1_1_1" localSheetId="11">#REF!</definedName>
    <definedName name="_28_108Detail_CM_Actual_1_1_1_1_1_1_1_1_1_1" localSheetId="15">#REF!</definedName>
    <definedName name="_28_108Detail_CM_Actual_1_1_1_1_1_1_1_1_1_1" localSheetId="0">#REF!</definedName>
    <definedName name="_28_108Detail_CM_Actual_1_1_1_1_1_1_1_1_1_1" localSheetId="2">#REF!</definedName>
    <definedName name="_28_108Detail_CM_Actual_1_1_1_1_1_1_1_1_1_1" localSheetId="1">#REF!</definedName>
    <definedName name="_28_108Detail_CM_Actual_1_1_1_1_1_1_1_1_1_1">#REF!</definedName>
    <definedName name="_28_108Detail_CM_Actual_1_1_1_1_1_1_1_1_1_2" localSheetId="3">#REF!</definedName>
    <definedName name="_28_108Detail_CM_Actual_1_1_1_1_1_1_1_1_1_2" localSheetId="5">#REF!</definedName>
    <definedName name="_28_108Detail_CM_Actual_1_1_1_1_1_1_1_1_1_2" localSheetId="6">#REF!</definedName>
    <definedName name="_28_108Detail_CM_Actual_1_1_1_1_1_1_1_1_1_2" localSheetId="7">#REF!</definedName>
    <definedName name="_28_108Detail_CM_Actual_1_1_1_1_1_1_1_1_1_2" localSheetId="8">#REF!</definedName>
    <definedName name="_28_108Detail_CM_Actual_1_1_1_1_1_1_1_1_1_2" localSheetId="9">#REF!</definedName>
    <definedName name="_28_108Detail_CM_Actual_1_1_1_1_1_1_1_1_1_2" localSheetId="11">#REF!</definedName>
    <definedName name="_28_108Detail_CM_Actual_1_1_1_1_1_1_1_1_1_2" localSheetId="15">#REF!</definedName>
    <definedName name="_28_108Detail_CM_Actual_1_1_1_1_1_1_1_1_1_2" localSheetId="0">#REF!</definedName>
    <definedName name="_28_108Detail_CM_Actual_1_1_1_1_1_1_1_1_1_2" localSheetId="2">#REF!</definedName>
    <definedName name="_28_108Detail_CM_Actual_1_1_1_1_1_1_1_1_1_2" localSheetId="1">#REF!</definedName>
    <definedName name="_28_108Detail_CM_Actual_1_1_1_1_1_1_1_1_1_2">#REF!</definedName>
    <definedName name="_28_5_1_1_1_1_1" localSheetId="3">[30]BUDGET97!$D$142:$O$188</definedName>
    <definedName name="_28_5_1_1_1_1_1" localSheetId="6">[30]BUDGET97!$D$142:$O$188</definedName>
    <definedName name="_28_5_1_1_1_1_1" localSheetId="9">[30]BUDGET97!$D$142:$O$188</definedName>
    <definedName name="_28_5_1_1_1_1_1" localSheetId="11">[30]BUDGET97!$D$142:$O$188</definedName>
    <definedName name="_28_5_1_1_1_1_1" localSheetId="15">[30]BUDGET97!$D$142:$O$188</definedName>
    <definedName name="_28_5_1_1_1_1_1" localSheetId="2">[30]BUDGET97!$D$142:$O$188</definedName>
    <definedName name="_28_5_1_1_1_1_1">[31]BUDGET97!$D$142:$O$188</definedName>
    <definedName name="_28_6_1_1_1_1_1_1_1_1" localSheetId="3">[26]BUDGET97!$D$313:$Q$359</definedName>
    <definedName name="_28_6_1_1_1_1_1_1_1_1" localSheetId="5">[26]BUDGET97!$D$313:$Q$359</definedName>
    <definedName name="_28_6_1_1_1_1_1_1_1_1" localSheetId="6">[27]BUDGET97!$D$313:$Q$359</definedName>
    <definedName name="_28_6_1_1_1_1_1_1_1_1" localSheetId="7">[28]BUDGET97!$D$313:$Q$359</definedName>
    <definedName name="_28_6_1_1_1_1_1_1_1_1" localSheetId="8">#REF!</definedName>
    <definedName name="_28_6_1_1_1_1_1_1_1_1" localSheetId="9">[29]BUDGET97!$D$313:$Q$359</definedName>
    <definedName name="_28_6_1_1_1_1_1_1_1_1" localSheetId="11">[27]BUDGET97!$D$313:$Q$359</definedName>
    <definedName name="_28_6_1_1_1_1_1_1_1_1" localSheetId="15">[29]BUDGET97!$D$313:$Q$359</definedName>
    <definedName name="_28_6_1_1_1_1_1_1_1_1" localSheetId="0">[26]BUDGET97!$D$313:$Q$359</definedName>
    <definedName name="_28_6_1_1_1_1_1_1_1_1" localSheetId="2">[26]BUDGET97!$D$313:$Q$359</definedName>
    <definedName name="_28_6_1_1_1_1_1_1_1_1" localSheetId="1">[26]BUDGET97!$D$313:$Q$359</definedName>
    <definedName name="_28_6_1_1_1_1_1_1_1_1">[28]BUDGET97!$D$313:$Q$359</definedName>
    <definedName name="_28_9_1_1_1_1_1_1" localSheetId="3">[7]BUDGET97!$D$462:$M$469</definedName>
    <definedName name="_28_9_1_1_1_1_1_1" localSheetId="6">[8]BUDGET97!$D$462:$M$469</definedName>
    <definedName name="_28_9_1_1_1_1_1_1" localSheetId="9">[8]BUDGET97!$D$462:$M$469</definedName>
    <definedName name="_28_9_1_1_1_1_1_1" localSheetId="11">[7]BUDGET97!$D$462:$M$469</definedName>
    <definedName name="_28_9_1_1_1_1_1_1" localSheetId="15">[8]BUDGET97!$D$462:$M$469</definedName>
    <definedName name="_28_9_1_1_1_1_1_1" localSheetId="2">[7]BUDGET97!$D$462:$M$469</definedName>
    <definedName name="_28_9_1_1_1_1_1_1">[9]BUDGET97!$D$462:$M$469</definedName>
    <definedName name="_280_234skexcr300604_1_1_1_1_1_1" localSheetId="3">#REF!</definedName>
    <definedName name="_280_234skexcr300604_1_1_1_1_1_1" localSheetId="5">#REF!</definedName>
    <definedName name="_280_234skexcr300604_1_1_1_1_1_1" localSheetId="6">#REF!</definedName>
    <definedName name="_280_234skexcr300604_1_1_1_1_1_1" localSheetId="7">#REF!</definedName>
    <definedName name="_280_234skexcr300604_1_1_1_1_1_1" localSheetId="8">#REF!</definedName>
    <definedName name="_280_234skexcr300604_1_1_1_1_1_1" localSheetId="9">#REF!</definedName>
    <definedName name="_280_234skexcr300604_1_1_1_1_1_1" localSheetId="11">#REF!</definedName>
    <definedName name="_280_234skexcr300604_1_1_1_1_1_1" localSheetId="15">#REF!</definedName>
    <definedName name="_280_234skexcr300604_1_1_1_1_1_1" localSheetId="0">#REF!</definedName>
    <definedName name="_280_234skexcr300604_1_1_1_1_1_1" localSheetId="2">#REF!</definedName>
    <definedName name="_280_234skexcr300604_1_1_1_1_1_1" localSheetId="1">#REF!</definedName>
    <definedName name="_280_234skexcr300604_1_1_1_1_1_1">#REF!</definedName>
    <definedName name="_280_62Detail_Q2_Actual_1_1_1_1_1_1_1_1" localSheetId="3">#REF!</definedName>
    <definedName name="_280_62Detail_Q2_Actual_1_1_1_1_1_1_1_1" localSheetId="5">#REF!</definedName>
    <definedName name="_280_62Detail_Q2_Actual_1_1_1_1_1_1_1_1" localSheetId="6">#REF!</definedName>
    <definedName name="_280_62Detail_Q2_Actual_1_1_1_1_1_1_1_1" localSheetId="7">#REF!</definedName>
    <definedName name="_280_62Detail_Q2_Actual_1_1_1_1_1_1_1_1" localSheetId="8">#REF!</definedName>
    <definedName name="_280_62Detail_Q2_Actual_1_1_1_1_1_1_1_1" localSheetId="9">#REF!</definedName>
    <definedName name="_280_62Detail_Q2_Actual_1_1_1_1_1_1_1_1" localSheetId="11">#REF!</definedName>
    <definedName name="_280_62Detail_Q2_Actual_1_1_1_1_1_1_1_1" localSheetId="15">#REF!</definedName>
    <definedName name="_280_62Detail_Q2_Actual_1_1_1_1_1_1_1_1" localSheetId="0">#REF!</definedName>
    <definedName name="_280_62Detail_Q2_Actual_1_1_1_1_1_1_1_1" localSheetId="2">#REF!</definedName>
    <definedName name="_280_62Detail_Q2_Actual_1_1_1_1_1_1_1_1" localSheetId="1">#REF!</definedName>
    <definedName name="_280_62Detail_Q2_Actual_1_1_1_1_1_1_1_1">#REF!</definedName>
    <definedName name="_280_62Detail_Q2_Actual_1_1_1_1_1_1_1_1_1" localSheetId="3">#REF!</definedName>
    <definedName name="_280_62Detail_Q2_Actual_1_1_1_1_1_1_1_1_1" localSheetId="5">#REF!</definedName>
    <definedName name="_280_62Detail_Q2_Actual_1_1_1_1_1_1_1_1_1" localSheetId="6">#REF!</definedName>
    <definedName name="_280_62Detail_Q2_Actual_1_1_1_1_1_1_1_1_1" localSheetId="7">#REF!</definedName>
    <definedName name="_280_62Detail_Q2_Actual_1_1_1_1_1_1_1_1_1" localSheetId="8">#REF!</definedName>
    <definedName name="_280_62Detail_Q2_Actual_1_1_1_1_1_1_1_1_1" localSheetId="9">#REF!</definedName>
    <definedName name="_280_62Detail_Q2_Actual_1_1_1_1_1_1_1_1_1" localSheetId="11">#REF!</definedName>
    <definedName name="_280_62Detail_Q2_Actual_1_1_1_1_1_1_1_1_1" localSheetId="15">#REF!</definedName>
    <definedName name="_280_62Detail_Q2_Actual_1_1_1_1_1_1_1_1_1" localSheetId="0">#REF!</definedName>
    <definedName name="_280_62Detail_Q2_Actual_1_1_1_1_1_1_1_1_1" localSheetId="2">#REF!</definedName>
    <definedName name="_280_62Detail_Q2_Actual_1_1_1_1_1_1_1_1_1" localSheetId="1">#REF!</definedName>
    <definedName name="_280_62Detail_Q2_Actual_1_1_1_1_1_1_1_1_1">#REF!</definedName>
    <definedName name="_280_62Detail_Q2_Actual_1_1_1_1_1_1_1_1_2" localSheetId="3">#REF!</definedName>
    <definedName name="_280_62Detail_Q2_Actual_1_1_1_1_1_1_1_1_2" localSheetId="5">#REF!</definedName>
    <definedName name="_280_62Detail_Q2_Actual_1_1_1_1_1_1_1_1_2" localSheetId="6">#REF!</definedName>
    <definedName name="_280_62Detail_Q2_Actual_1_1_1_1_1_1_1_1_2" localSheetId="7">#REF!</definedName>
    <definedName name="_280_62Detail_Q2_Actual_1_1_1_1_1_1_1_1_2" localSheetId="8">#REF!</definedName>
    <definedName name="_280_62Detail_Q2_Actual_1_1_1_1_1_1_1_1_2" localSheetId="9">#REF!</definedName>
    <definedName name="_280_62Detail_Q2_Actual_1_1_1_1_1_1_1_1_2" localSheetId="11">#REF!</definedName>
    <definedName name="_280_62Detail_Q2_Actual_1_1_1_1_1_1_1_1_2" localSheetId="15">#REF!</definedName>
    <definedName name="_280_62Detail_Q2_Actual_1_1_1_1_1_1_1_1_2" localSheetId="0">#REF!</definedName>
    <definedName name="_280_62Detail_Q2_Actual_1_1_1_1_1_1_1_1_2" localSheetId="2">#REF!</definedName>
    <definedName name="_280_62Detail_Q2_Actual_1_1_1_1_1_1_1_1_2" localSheetId="1">#REF!</definedName>
    <definedName name="_280_62Detail_Q2_Actual_1_1_1_1_1_1_1_1_2">#REF!</definedName>
    <definedName name="_280Inv_sub_CY_1_1_1_1_1_1" localSheetId="3">[192]BS3!$E$125</definedName>
    <definedName name="_280Inv_sub_CY_1_1_1_1_1_1" localSheetId="6">[193]BS3!$E$125</definedName>
    <definedName name="_280Inv_sub_CY_1_1_1_1_1_1" localSheetId="9">[193]BS3!$E$125</definedName>
    <definedName name="_280Inv_sub_CY_1_1_1_1_1_1" localSheetId="11">[192]BS3!$E$125</definedName>
    <definedName name="_280Inv_sub_CY_1_1_1_1_1_1" localSheetId="15">[193]BS3!$E$125</definedName>
    <definedName name="_280Inv_sub_CY_1_1_1_1_1_1" localSheetId="2">[192]BS3!$E$125</definedName>
    <definedName name="_280Inv_sub_CY_1_1_1_1_1_1">[194]BS3!$E$125</definedName>
    <definedName name="_280Inv_sub_CY_1_1_1_1_1_1_2" localSheetId="3">#REF!</definedName>
    <definedName name="_280Inv_sub_CY_1_1_1_1_1_1_2" localSheetId="5">#REF!</definedName>
    <definedName name="_280Inv_sub_CY_1_1_1_1_1_1_2" localSheetId="6">#REF!</definedName>
    <definedName name="_280Inv_sub_CY_1_1_1_1_1_1_2" localSheetId="7">#REF!</definedName>
    <definedName name="_280Inv_sub_CY_1_1_1_1_1_1_2" localSheetId="8">#REF!</definedName>
    <definedName name="_280Inv_sub_CY_1_1_1_1_1_1_2" localSheetId="9">#REF!</definedName>
    <definedName name="_280Inv_sub_CY_1_1_1_1_1_1_2" localSheetId="11">#REF!</definedName>
    <definedName name="_280Inv_sub_CY_1_1_1_1_1_1_2" localSheetId="15">#REF!</definedName>
    <definedName name="_280Inv_sub_CY_1_1_1_1_1_1_2" localSheetId="0">#REF!</definedName>
    <definedName name="_280Inv_sub_CY_1_1_1_1_1_1_2" localSheetId="2">#REF!</definedName>
    <definedName name="_280Inv_sub_CY_1_1_1_1_1_1_2" localSheetId="1">#REF!</definedName>
    <definedName name="_280Inv_sub_CY_1_1_1_1_1_1_2">#REF!</definedName>
    <definedName name="_280OP_CM_Budget_1_1_1_1_1_1_1_1" localSheetId="3">'[135]Total OP'!$P$1:$P$65536</definedName>
    <definedName name="_280OP_CM_Budget_1_1_1_1_1_1_1_1" localSheetId="6">'[136]Total OP'!$P$1:$P$65536</definedName>
    <definedName name="_280OP_CM_Budget_1_1_1_1_1_1_1_1" localSheetId="9">'[136]Total OP'!$P$1:$P$65536</definedName>
    <definedName name="_280OP_CM_Budget_1_1_1_1_1_1_1_1" localSheetId="11">'[135]Total OP'!$P$1:$P$65536</definedName>
    <definedName name="_280OP_CM_Budget_1_1_1_1_1_1_1_1" localSheetId="15">'[136]Total OP'!$P$1:$P$65536</definedName>
    <definedName name="_280OP_CM_Budget_1_1_1_1_1_1_1_1" localSheetId="2">'[135]Total OP'!$P$1:$P$65536</definedName>
    <definedName name="_280OP_CM_Budget_1_1_1_1_1_1_1_1">'[137]Total OP'!$P$1:$P$65536</definedName>
    <definedName name="_281_234skexcr300604_1_1_1_1_1_1_1" localSheetId="3">#REF!</definedName>
    <definedName name="_281_234skexcr300604_1_1_1_1_1_1_1" localSheetId="5">#REF!</definedName>
    <definedName name="_281_234skexcr300604_1_1_1_1_1_1_1" localSheetId="6">#REF!</definedName>
    <definedName name="_281_234skexcr300604_1_1_1_1_1_1_1" localSheetId="7">#REF!</definedName>
    <definedName name="_281_234skexcr300604_1_1_1_1_1_1_1" localSheetId="8">#REF!</definedName>
    <definedName name="_281_234skexcr300604_1_1_1_1_1_1_1" localSheetId="9">#REF!</definedName>
    <definedName name="_281_234skexcr300604_1_1_1_1_1_1_1" localSheetId="11">#REF!</definedName>
    <definedName name="_281_234skexcr300604_1_1_1_1_1_1_1" localSheetId="15">#REF!</definedName>
    <definedName name="_281_234skexcr300604_1_1_1_1_1_1_1" localSheetId="0">#REF!</definedName>
    <definedName name="_281_234skexcr300604_1_1_1_1_1_1_1" localSheetId="2">#REF!</definedName>
    <definedName name="_281_234skexcr300604_1_1_1_1_1_1_1" localSheetId="1">#REF!</definedName>
    <definedName name="_281_234skexcr300604_1_1_1_1_1_1_1">#REF!</definedName>
    <definedName name="_281_63Detail_Q1_Forecast_1_1_1_1_1_1" localSheetId="3">#REF!</definedName>
    <definedName name="_281_63Detail_Q1_Forecast_1_1_1_1_1_1" localSheetId="5">#REF!</definedName>
    <definedName name="_281_63Detail_Q1_Forecast_1_1_1_1_1_1" localSheetId="6">#REF!</definedName>
    <definedName name="_281_63Detail_Q1_Forecast_1_1_1_1_1_1" localSheetId="7">#REF!</definedName>
    <definedName name="_281_63Detail_Q1_Forecast_1_1_1_1_1_1" localSheetId="8">#REF!</definedName>
    <definedName name="_281_63Detail_Q1_Forecast_1_1_1_1_1_1" localSheetId="9">#REF!</definedName>
    <definedName name="_281_63Detail_Q1_Forecast_1_1_1_1_1_1" localSheetId="11">#REF!</definedName>
    <definedName name="_281_63Detail_Q1_Forecast_1_1_1_1_1_1" localSheetId="15">#REF!</definedName>
    <definedName name="_281_63Detail_Q1_Forecast_1_1_1_1_1_1" localSheetId="0">#REF!</definedName>
    <definedName name="_281_63Detail_Q1_Forecast_1_1_1_1_1_1" localSheetId="2">#REF!</definedName>
    <definedName name="_281_63Detail_Q1_Forecast_1_1_1_1_1_1" localSheetId="1">#REF!</definedName>
    <definedName name="_281_63Detail_Q1_Forecast_1_1_1_1_1_1">#REF!</definedName>
    <definedName name="_281_63Detail_Q1_Forecast_1_1_1_1_1_1_1" localSheetId="3">#REF!</definedName>
    <definedName name="_281_63Detail_Q1_Forecast_1_1_1_1_1_1_1" localSheetId="5">#REF!</definedName>
    <definedName name="_281_63Detail_Q1_Forecast_1_1_1_1_1_1_1" localSheetId="6">#REF!</definedName>
    <definedName name="_281_63Detail_Q1_Forecast_1_1_1_1_1_1_1" localSheetId="7">#REF!</definedName>
    <definedName name="_281_63Detail_Q1_Forecast_1_1_1_1_1_1_1" localSheetId="8">#REF!</definedName>
    <definedName name="_281_63Detail_Q1_Forecast_1_1_1_1_1_1_1" localSheetId="9">#REF!</definedName>
    <definedName name="_281_63Detail_Q1_Forecast_1_1_1_1_1_1_1" localSheetId="11">#REF!</definedName>
    <definedName name="_281_63Detail_Q1_Forecast_1_1_1_1_1_1_1" localSheetId="15">#REF!</definedName>
    <definedName name="_281_63Detail_Q1_Forecast_1_1_1_1_1_1_1" localSheetId="0">#REF!</definedName>
    <definedName name="_281_63Detail_Q1_Forecast_1_1_1_1_1_1_1" localSheetId="2">#REF!</definedName>
    <definedName name="_281_63Detail_Q1_Forecast_1_1_1_1_1_1_1" localSheetId="1">#REF!</definedName>
    <definedName name="_281_63Detail_Q1_Forecast_1_1_1_1_1_1_1">#REF!</definedName>
    <definedName name="_281_63Detail_Q1_Forecast_1_1_1_1_1_1_2" localSheetId="3">#REF!</definedName>
    <definedName name="_281_63Detail_Q1_Forecast_1_1_1_1_1_1_2" localSheetId="5">#REF!</definedName>
    <definedName name="_281_63Detail_Q1_Forecast_1_1_1_1_1_1_2" localSheetId="6">#REF!</definedName>
    <definedName name="_281_63Detail_Q1_Forecast_1_1_1_1_1_1_2" localSheetId="7">#REF!</definedName>
    <definedName name="_281_63Detail_Q1_Forecast_1_1_1_1_1_1_2" localSheetId="8">#REF!</definedName>
    <definedName name="_281_63Detail_Q1_Forecast_1_1_1_1_1_1_2" localSheetId="9">#REF!</definedName>
    <definedName name="_281_63Detail_Q1_Forecast_1_1_1_1_1_1_2" localSheetId="11">#REF!</definedName>
    <definedName name="_281_63Detail_Q1_Forecast_1_1_1_1_1_1_2" localSheetId="15">#REF!</definedName>
    <definedName name="_281_63Detail_Q1_Forecast_1_1_1_1_1_1_2" localSheetId="0">#REF!</definedName>
    <definedName name="_281_63Detail_Q1_Forecast_1_1_1_1_1_1_2" localSheetId="2">#REF!</definedName>
    <definedName name="_281_63Detail_Q1_Forecast_1_1_1_1_1_1_2" localSheetId="1">#REF!</definedName>
    <definedName name="_281_63Detail_Q1_Forecast_1_1_1_1_1_1_2">#REF!</definedName>
    <definedName name="_281Inv_sub_LY_1_1_1_1" localSheetId="3">[38]BS3!$F$125</definedName>
    <definedName name="_281Inv_sub_LY_1_1_1_1" localSheetId="6">[39]BS3!$F$125</definedName>
    <definedName name="_281Inv_sub_LY_1_1_1_1" localSheetId="9">[39]BS3!$F$125</definedName>
    <definedName name="_281Inv_sub_LY_1_1_1_1" localSheetId="11">[38]BS3!$F$125</definedName>
    <definedName name="_281Inv_sub_LY_1_1_1_1" localSheetId="15">[39]BS3!$F$125</definedName>
    <definedName name="_281Inv_sub_LY_1_1_1_1" localSheetId="2">[38]BS3!$F$125</definedName>
    <definedName name="_281Inv_sub_LY_1_1_1_1">[40]BS3!$F$125</definedName>
    <definedName name="_281Inv_sub_LY_1_1_1_1_2" localSheetId="3">#REF!</definedName>
    <definedName name="_281Inv_sub_LY_1_1_1_1_2" localSheetId="5">#REF!</definedName>
    <definedName name="_281Inv_sub_LY_1_1_1_1_2" localSheetId="6">#REF!</definedName>
    <definedName name="_281Inv_sub_LY_1_1_1_1_2" localSheetId="7">#REF!</definedName>
    <definedName name="_281Inv_sub_LY_1_1_1_1_2" localSheetId="8">#REF!</definedName>
    <definedName name="_281Inv_sub_LY_1_1_1_1_2" localSheetId="9">#REF!</definedName>
    <definedName name="_281Inv_sub_LY_1_1_1_1_2" localSheetId="11">#REF!</definedName>
    <definedName name="_281Inv_sub_LY_1_1_1_1_2" localSheetId="15">#REF!</definedName>
    <definedName name="_281Inv_sub_LY_1_1_1_1_2" localSheetId="0">#REF!</definedName>
    <definedName name="_281Inv_sub_LY_1_1_1_1_2" localSheetId="2">#REF!</definedName>
    <definedName name="_281Inv_sub_LY_1_1_1_1_2" localSheetId="1">#REF!</definedName>
    <definedName name="_281Inv_sub_LY_1_1_1_1_2">#REF!</definedName>
    <definedName name="_282_234subgp_1_1_1_1_1_1_1_1" localSheetId="3">#REF!</definedName>
    <definedName name="_282_234subgp_1_1_1_1_1_1_1_1" localSheetId="5">#REF!</definedName>
    <definedName name="_282_234subgp_1_1_1_1_1_1_1_1" localSheetId="6">#REF!</definedName>
    <definedName name="_282_234subgp_1_1_1_1_1_1_1_1" localSheetId="7">#REF!</definedName>
    <definedName name="_282_234subgp_1_1_1_1_1_1_1_1" localSheetId="8">#REF!</definedName>
    <definedName name="_282_234subgp_1_1_1_1_1_1_1_1" localSheetId="9">#REF!</definedName>
    <definedName name="_282_234subgp_1_1_1_1_1_1_1_1" localSheetId="11">#REF!</definedName>
    <definedName name="_282_234subgp_1_1_1_1_1_1_1_1" localSheetId="15">#REF!</definedName>
    <definedName name="_282_234subgp_1_1_1_1_1_1_1_1" localSheetId="0">#REF!</definedName>
    <definedName name="_282_234subgp_1_1_1_1_1_1_1_1" localSheetId="2">#REF!</definedName>
    <definedName name="_282_234subgp_1_1_1_1_1_1_1_1" localSheetId="1">#REF!</definedName>
    <definedName name="_282_234subgp_1_1_1_1_1_1_1_1">#REF!</definedName>
    <definedName name="_282_63Detail_Q2_Budget_1_1_1_1_1_1_1_1" localSheetId="3">#REF!</definedName>
    <definedName name="_282_63Detail_Q2_Budget_1_1_1_1_1_1_1_1" localSheetId="5">#REF!</definedName>
    <definedName name="_282_63Detail_Q2_Budget_1_1_1_1_1_1_1_1" localSheetId="6">#REF!</definedName>
    <definedName name="_282_63Detail_Q2_Budget_1_1_1_1_1_1_1_1" localSheetId="7">#REF!</definedName>
    <definedName name="_282_63Detail_Q2_Budget_1_1_1_1_1_1_1_1" localSheetId="8">#REF!</definedName>
    <definedName name="_282_63Detail_Q2_Budget_1_1_1_1_1_1_1_1" localSheetId="9">#REF!</definedName>
    <definedName name="_282_63Detail_Q2_Budget_1_1_1_1_1_1_1_1" localSheetId="11">#REF!</definedName>
    <definedName name="_282_63Detail_Q2_Budget_1_1_1_1_1_1_1_1" localSheetId="15">#REF!</definedName>
    <definedName name="_282_63Detail_Q2_Budget_1_1_1_1_1_1_1_1" localSheetId="0">#REF!</definedName>
    <definedName name="_282_63Detail_Q2_Budget_1_1_1_1_1_1_1_1" localSheetId="2">#REF!</definedName>
    <definedName name="_282_63Detail_Q2_Budget_1_1_1_1_1_1_1_1" localSheetId="1">#REF!</definedName>
    <definedName name="_282_63Detail_Q2_Budget_1_1_1_1_1_1_1_1">#REF!</definedName>
    <definedName name="_282_63Detail_Q2_Budget_1_1_1_1_1_1_1_1_1" localSheetId="3">#REF!</definedName>
    <definedName name="_282_63Detail_Q2_Budget_1_1_1_1_1_1_1_1_1" localSheetId="5">#REF!</definedName>
    <definedName name="_282_63Detail_Q2_Budget_1_1_1_1_1_1_1_1_1" localSheetId="6">#REF!</definedName>
    <definedName name="_282_63Detail_Q2_Budget_1_1_1_1_1_1_1_1_1" localSheetId="7">#REF!</definedName>
    <definedName name="_282_63Detail_Q2_Budget_1_1_1_1_1_1_1_1_1" localSheetId="8">#REF!</definedName>
    <definedName name="_282_63Detail_Q2_Budget_1_1_1_1_1_1_1_1_1" localSheetId="9">#REF!</definedName>
    <definedName name="_282_63Detail_Q2_Budget_1_1_1_1_1_1_1_1_1" localSheetId="11">#REF!</definedName>
    <definedName name="_282_63Detail_Q2_Budget_1_1_1_1_1_1_1_1_1" localSheetId="15">#REF!</definedName>
    <definedName name="_282_63Detail_Q2_Budget_1_1_1_1_1_1_1_1_1" localSheetId="0">#REF!</definedName>
    <definedName name="_282_63Detail_Q2_Budget_1_1_1_1_1_1_1_1_1" localSheetId="2">#REF!</definedName>
    <definedName name="_282_63Detail_Q2_Budget_1_1_1_1_1_1_1_1_1" localSheetId="1">#REF!</definedName>
    <definedName name="_282_63Detail_Q2_Budget_1_1_1_1_1_1_1_1_1">#REF!</definedName>
    <definedName name="_282_63Detail_Q2_Budget_1_1_1_1_1_1_1_1_2" localSheetId="3">#REF!</definedName>
    <definedName name="_282_63Detail_Q2_Budget_1_1_1_1_1_1_1_1_2" localSheetId="5">#REF!</definedName>
    <definedName name="_282_63Detail_Q2_Budget_1_1_1_1_1_1_1_1_2" localSheetId="6">#REF!</definedName>
    <definedName name="_282_63Detail_Q2_Budget_1_1_1_1_1_1_1_1_2" localSheetId="7">#REF!</definedName>
    <definedName name="_282_63Detail_Q2_Budget_1_1_1_1_1_1_1_1_2" localSheetId="8">#REF!</definedName>
    <definedName name="_282_63Detail_Q2_Budget_1_1_1_1_1_1_1_1_2" localSheetId="9">#REF!</definedName>
    <definedName name="_282_63Detail_Q2_Budget_1_1_1_1_1_1_1_1_2" localSheetId="11">#REF!</definedName>
    <definedName name="_282_63Detail_Q2_Budget_1_1_1_1_1_1_1_1_2" localSheetId="15">#REF!</definedName>
    <definedName name="_282_63Detail_Q2_Budget_1_1_1_1_1_1_1_1_2" localSheetId="0">#REF!</definedName>
    <definedName name="_282_63Detail_Q2_Budget_1_1_1_1_1_1_1_1_2" localSheetId="2">#REF!</definedName>
    <definedName name="_282_63Detail_Q2_Budget_1_1_1_1_1_1_1_1_2" localSheetId="1">#REF!</definedName>
    <definedName name="_282_63Detail_Q2_Budget_1_1_1_1_1_1_1_1_2">#REF!</definedName>
    <definedName name="_282OP_FY_Budget_1_1_1_1_1_1_1_1" localSheetId="3">'[135]Total OP'!$Y$1:$Y$65536</definedName>
    <definedName name="_282OP_FY_Budget_1_1_1_1_1_1_1_1" localSheetId="6">'[136]Total OP'!$Y$1:$Y$65536</definedName>
    <definedName name="_282OP_FY_Budget_1_1_1_1_1_1_1_1" localSheetId="9">'[136]Total OP'!$Y$1:$Y$65536</definedName>
    <definedName name="_282OP_FY_Budget_1_1_1_1_1_1_1_1" localSheetId="11">'[135]Total OP'!$Y$1:$Y$65536</definedName>
    <definedName name="_282OP_FY_Budget_1_1_1_1_1_1_1_1" localSheetId="15">'[136]Total OP'!$Y$1:$Y$65536</definedName>
    <definedName name="_282OP_FY_Budget_1_1_1_1_1_1_1_1" localSheetId="2">'[135]Total OP'!$Y$1:$Y$65536</definedName>
    <definedName name="_282OP_FY_Budget_1_1_1_1_1_1_1_1">'[137]Total OP'!$Y$1:$Y$65536</definedName>
    <definedName name="_283_234subgp_1_1_1_1_1_1_1_1_1" localSheetId="3">#REF!</definedName>
    <definedName name="_283_234subgp_1_1_1_1_1_1_1_1_1" localSheetId="5">#REF!</definedName>
    <definedName name="_283_234subgp_1_1_1_1_1_1_1_1_1" localSheetId="6">#REF!</definedName>
    <definedName name="_283_234subgp_1_1_1_1_1_1_1_1_1" localSheetId="7">#REF!</definedName>
    <definedName name="_283_234subgp_1_1_1_1_1_1_1_1_1" localSheetId="8">#REF!</definedName>
    <definedName name="_283_234subgp_1_1_1_1_1_1_1_1_1" localSheetId="9">#REF!</definedName>
    <definedName name="_283_234subgp_1_1_1_1_1_1_1_1_1" localSheetId="11">#REF!</definedName>
    <definedName name="_283_234subgp_1_1_1_1_1_1_1_1_1" localSheetId="15">#REF!</definedName>
    <definedName name="_283_234subgp_1_1_1_1_1_1_1_1_1" localSheetId="0">#REF!</definedName>
    <definedName name="_283_234subgp_1_1_1_1_1_1_1_1_1" localSheetId="2">#REF!</definedName>
    <definedName name="_283_234subgp_1_1_1_1_1_1_1_1_1" localSheetId="1">#REF!</definedName>
    <definedName name="_283_234subgp_1_1_1_1_1_1_1_1_1">#REF!</definedName>
    <definedName name="_283_642skexave_1_1_1_1_1_1_1" localSheetId="3">#REF!</definedName>
    <definedName name="_283_642skexave_1_1_1_1_1_1_1" localSheetId="5">#REF!</definedName>
    <definedName name="_283_642skexave_1_1_1_1_1_1_1" localSheetId="6">#REF!</definedName>
    <definedName name="_283_642skexave_1_1_1_1_1_1_1" localSheetId="7">#REF!</definedName>
    <definedName name="_283_642skexave_1_1_1_1_1_1_1" localSheetId="8">#REF!</definedName>
    <definedName name="_283_642skexave_1_1_1_1_1_1_1" localSheetId="9">#REF!</definedName>
    <definedName name="_283_642skexave_1_1_1_1_1_1_1" localSheetId="11">#REF!</definedName>
    <definedName name="_283_642skexave_1_1_1_1_1_1_1" localSheetId="15">#REF!</definedName>
    <definedName name="_283_642skexave_1_1_1_1_1_1_1" localSheetId="0">#REF!</definedName>
    <definedName name="_283_642skexave_1_1_1_1_1_1_1" localSheetId="2">#REF!</definedName>
    <definedName name="_283_642skexave_1_1_1_1_1_1_1" localSheetId="1">#REF!</definedName>
    <definedName name="_283_642skexave_1_1_1_1_1_1_1">#REF!</definedName>
    <definedName name="_283_642skexave_1_1_1_1_1_1_1_1" localSheetId="3">#REF!</definedName>
    <definedName name="_283_642skexave_1_1_1_1_1_1_1_1" localSheetId="5">#REF!</definedName>
    <definedName name="_283_642skexave_1_1_1_1_1_1_1_1" localSheetId="6">#REF!</definedName>
    <definedName name="_283_642skexave_1_1_1_1_1_1_1_1" localSheetId="7">#REF!</definedName>
    <definedName name="_283_642skexave_1_1_1_1_1_1_1_1" localSheetId="8">#REF!</definedName>
    <definedName name="_283_642skexave_1_1_1_1_1_1_1_1" localSheetId="9">#REF!</definedName>
    <definedName name="_283_642skexave_1_1_1_1_1_1_1_1" localSheetId="11">#REF!</definedName>
    <definedName name="_283_642skexave_1_1_1_1_1_1_1_1" localSheetId="15">#REF!</definedName>
    <definedName name="_283_642skexave_1_1_1_1_1_1_1_1" localSheetId="0">#REF!</definedName>
    <definedName name="_283_642skexave_1_1_1_1_1_1_1_1" localSheetId="2">#REF!</definedName>
    <definedName name="_283_642skexave_1_1_1_1_1_1_1_1" localSheetId="1">#REF!</definedName>
    <definedName name="_283_642skexave_1_1_1_1_1_1_1_1">#REF!</definedName>
    <definedName name="_283_642skexave_1_1_1_1_1_1_1_2" localSheetId="3">#REF!</definedName>
    <definedName name="_283_642skexave_1_1_1_1_1_1_1_2" localSheetId="5">#REF!</definedName>
    <definedName name="_283_642skexave_1_1_1_1_1_1_1_2" localSheetId="6">#REF!</definedName>
    <definedName name="_283_642skexave_1_1_1_1_1_1_1_2" localSheetId="7">#REF!</definedName>
    <definedName name="_283_642skexave_1_1_1_1_1_1_1_2" localSheetId="8">#REF!</definedName>
    <definedName name="_283_642skexave_1_1_1_1_1_1_1_2" localSheetId="9">#REF!</definedName>
    <definedName name="_283_642skexave_1_1_1_1_1_1_1_2" localSheetId="11">#REF!</definedName>
    <definedName name="_283_642skexave_1_1_1_1_1_1_1_2" localSheetId="15">#REF!</definedName>
    <definedName name="_283_642skexave_1_1_1_1_1_1_1_2" localSheetId="0">#REF!</definedName>
    <definedName name="_283_642skexave_1_1_1_1_1_1_1_2" localSheetId="2">#REF!</definedName>
    <definedName name="_283_642skexave_1_1_1_1_1_1_1_2" localSheetId="1">#REF!</definedName>
    <definedName name="_283_642skexave_1_1_1_1_1_1_1_2">#REF!</definedName>
    <definedName name="_283Inv_sub_LY_1_1_1_1_1_1" localSheetId="3">[192]BS3!$F$125</definedName>
    <definedName name="_283Inv_sub_LY_1_1_1_1_1_1" localSheetId="6">[193]BS3!$F$125</definedName>
    <definedName name="_283Inv_sub_LY_1_1_1_1_1_1" localSheetId="9">[193]BS3!$F$125</definedName>
    <definedName name="_283Inv_sub_LY_1_1_1_1_1_1" localSheetId="11">[192]BS3!$F$125</definedName>
    <definedName name="_283Inv_sub_LY_1_1_1_1_1_1" localSheetId="15">[193]BS3!$F$125</definedName>
    <definedName name="_283Inv_sub_LY_1_1_1_1_1_1" localSheetId="2">[192]BS3!$F$125</definedName>
    <definedName name="_283Inv_sub_LY_1_1_1_1_1_1">[194]BS3!$F$125</definedName>
    <definedName name="_283Inv_sub_LY_1_1_1_1_1_1_2" localSheetId="3">#REF!</definedName>
    <definedName name="_283Inv_sub_LY_1_1_1_1_1_1_2" localSheetId="5">#REF!</definedName>
    <definedName name="_283Inv_sub_LY_1_1_1_1_1_1_2" localSheetId="6">#REF!</definedName>
    <definedName name="_283Inv_sub_LY_1_1_1_1_1_1_2" localSheetId="7">#REF!</definedName>
    <definedName name="_283Inv_sub_LY_1_1_1_1_1_1_2" localSheetId="8">#REF!</definedName>
    <definedName name="_283Inv_sub_LY_1_1_1_1_1_1_2" localSheetId="9">#REF!</definedName>
    <definedName name="_283Inv_sub_LY_1_1_1_1_1_1_2" localSheetId="11">#REF!</definedName>
    <definedName name="_283Inv_sub_LY_1_1_1_1_1_1_2" localSheetId="15">#REF!</definedName>
    <definedName name="_283Inv_sub_LY_1_1_1_1_1_1_2" localSheetId="0">#REF!</definedName>
    <definedName name="_283Inv_sub_LY_1_1_1_1_1_1_2" localSheetId="2">#REF!</definedName>
    <definedName name="_283Inv_sub_LY_1_1_1_1_1_1_2" localSheetId="1">#REF!</definedName>
    <definedName name="_283Inv_sub_LY_1_1_1_1_1_1_2">#REF!</definedName>
    <definedName name="_284_235skexcr301103_1_1_1_1_1_1" localSheetId="3">#REF!</definedName>
    <definedName name="_284_235skexcr301103_1_1_1_1_1_1" localSheetId="5">#REF!</definedName>
    <definedName name="_284_235skexcr301103_1_1_1_1_1_1" localSheetId="6">#REF!</definedName>
    <definedName name="_284_235skexcr301103_1_1_1_1_1_1" localSheetId="7">#REF!</definedName>
    <definedName name="_284_235skexcr301103_1_1_1_1_1_1" localSheetId="8">#REF!</definedName>
    <definedName name="_284_235skexcr301103_1_1_1_1_1_1" localSheetId="9">#REF!</definedName>
    <definedName name="_284_235skexcr301103_1_1_1_1_1_1" localSheetId="11">#REF!</definedName>
    <definedName name="_284_235skexcr301103_1_1_1_1_1_1" localSheetId="15">#REF!</definedName>
    <definedName name="_284_235skexcr301103_1_1_1_1_1_1" localSheetId="0">#REF!</definedName>
    <definedName name="_284_235skexcr301103_1_1_1_1_1_1" localSheetId="2">#REF!</definedName>
    <definedName name="_284_235skexcr301103_1_1_1_1_1_1" localSheetId="1">#REF!</definedName>
    <definedName name="_284_235skexcr301103_1_1_1_1_1_1">#REF!</definedName>
    <definedName name="_284_643skexave_1_1_1_1_1_1_1_1" localSheetId="3">#REF!</definedName>
    <definedName name="_284_643skexave_1_1_1_1_1_1_1_1" localSheetId="5">#REF!</definedName>
    <definedName name="_284_643skexave_1_1_1_1_1_1_1_1" localSheetId="6">#REF!</definedName>
    <definedName name="_284_643skexave_1_1_1_1_1_1_1_1" localSheetId="7">#REF!</definedName>
    <definedName name="_284_643skexave_1_1_1_1_1_1_1_1" localSheetId="8">#REF!</definedName>
    <definedName name="_284_643skexave_1_1_1_1_1_1_1_1" localSheetId="9">#REF!</definedName>
    <definedName name="_284_643skexave_1_1_1_1_1_1_1_1" localSheetId="11">#REF!</definedName>
    <definedName name="_284_643skexave_1_1_1_1_1_1_1_1" localSheetId="15">#REF!</definedName>
    <definedName name="_284_643skexave_1_1_1_1_1_1_1_1" localSheetId="0">#REF!</definedName>
    <definedName name="_284_643skexave_1_1_1_1_1_1_1_1" localSheetId="2">#REF!</definedName>
    <definedName name="_284_643skexave_1_1_1_1_1_1_1_1" localSheetId="1">#REF!</definedName>
    <definedName name="_284_643skexave_1_1_1_1_1_1_1_1">#REF!</definedName>
    <definedName name="_284_643skexave_1_1_1_1_1_1_1_1_1" localSheetId="3">#REF!</definedName>
    <definedName name="_284_643skexave_1_1_1_1_1_1_1_1_1" localSheetId="5">#REF!</definedName>
    <definedName name="_284_643skexave_1_1_1_1_1_1_1_1_1" localSheetId="6">#REF!</definedName>
    <definedName name="_284_643skexave_1_1_1_1_1_1_1_1_1" localSheetId="7">#REF!</definedName>
    <definedName name="_284_643skexave_1_1_1_1_1_1_1_1_1" localSheetId="8">#REF!</definedName>
    <definedName name="_284_643skexave_1_1_1_1_1_1_1_1_1" localSheetId="9">#REF!</definedName>
    <definedName name="_284_643skexave_1_1_1_1_1_1_1_1_1" localSheetId="11">#REF!</definedName>
    <definedName name="_284_643skexave_1_1_1_1_1_1_1_1_1" localSheetId="15">#REF!</definedName>
    <definedName name="_284_643skexave_1_1_1_1_1_1_1_1_1" localSheetId="0">#REF!</definedName>
    <definedName name="_284_643skexave_1_1_1_1_1_1_1_1_1" localSheetId="2">#REF!</definedName>
    <definedName name="_284_643skexave_1_1_1_1_1_1_1_1_1" localSheetId="1">#REF!</definedName>
    <definedName name="_284_643skexave_1_1_1_1_1_1_1_1_1">#REF!</definedName>
    <definedName name="_284_643skexave_1_1_1_1_1_1_1_1_2" localSheetId="3">#REF!</definedName>
    <definedName name="_284_643skexave_1_1_1_1_1_1_1_1_2" localSheetId="5">#REF!</definedName>
    <definedName name="_284_643skexave_1_1_1_1_1_1_1_1_2" localSheetId="6">#REF!</definedName>
    <definedName name="_284_643skexave_1_1_1_1_1_1_1_1_2" localSheetId="7">#REF!</definedName>
    <definedName name="_284_643skexave_1_1_1_1_1_1_1_1_2" localSheetId="8">#REF!</definedName>
    <definedName name="_284_643skexave_1_1_1_1_1_1_1_1_2" localSheetId="9">#REF!</definedName>
    <definedName name="_284_643skexave_1_1_1_1_1_1_1_1_2" localSheetId="11">#REF!</definedName>
    <definedName name="_284_643skexave_1_1_1_1_1_1_1_1_2" localSheetId="15">#REF!</definedName>
    <definedName name="_284_643skexave_1_1_1_1_1_1_1_1_2" localSheetId="0">#REF!</definedName>
    <definedName name="_284_643skexave_1_1_1_1_1_1_1_1_2" localSheetId="2">#REF!</definedName>
    <definedName name="_284_643skexave_1_1_1_1_1_1_1_1_2" localSheetId="1">#REF!</definedName>
    <definedName name="_284_643skexave_1_1_1_1_1_1_1_1_2">#REF!</definedName>
    <definedName name="_284LB_CY_1_1_1_1" localSheetId="3">[38]BS2_1!$E$55:$H$55</definedName>
    <definedName name="_284LB_CY_1_1_1_1" localSheetId="6">[39]BS2_1!$E$55:$H$55</definedName>
    <definedName name="_284LB_CY_1_1_1_1" localSheetId="9">[39]BS2_1!$E$55:$H$55</definedName>
    <definedName name="_284LB_CY_1_1_1_1" localSheetId="11">[38]BS2_1!$E$55:$H$55</definedName>
    <definedName name="_284LB_CY_1_1_1_1" localSheetId="15">[39]BS2_1!$E$55:$H$55</definedName>
    <definedName name="_284LB_CY_1_1_1_1" localSheetId="2">[38]BS2_1!$E$55:$H$55</definedName>
    <definedName name="_284LB_CY_1_1_1_1">[40]BS2_1!$E$55:$H$55</definedName>
    <definedName name="_284LB_CY_1_1_1_1_2" localSheetId="3">#REF!</definedName>
    <definedName name="_284LB_CY_1_1_1_1_2" localSheetId="5">#REF!</definedName>
    <definedName name="_284LB_CY_1_1_1_1_2" localSheetId="6">#REF!</definedName>
    <definedName name="_284LB_CY_1_1_1_1_2" localSheetId="7">#REF!</definedName>
    <definedName name="_284LB_CY_1_1_1_1_2" localSheetId="8">#REF!</definedName>
    <definedName name="_284LB_CY_1_1_1_1_2" localSheetId="9">#REF!</definedName>
    <definedName name="_284LB_CY_1_1_1_1_2" localSheetId="11">#REF!</definedName>
    <definedName name="_284LB_CY_1_1_1_1_2" localSheetId="15">#REF!</definedName>
    <definedName name="_284LB_CY_1_1_1_1_2" localSheetId="0">#REF!</definedName>
    <definedName name="_284LB_CY_1_1_1_1_2" localSheetId="2">#REF!</definedName>
    <definedName name="_284LB_CY_1_1_1_1_2" localSheetId="1">#REF!</definedName>
    <definedName name="_284LB_CY_1_1_1_1_2">#REF!</definedName>
    <definedName name="_284OP_FY_Forecast_1_1_1_1_1_1_1_1" localSheetId="3">'[135]Total OP'!$Z$1:$Z$65536</definedName>
    <definedName name="_284OP_FY_Forecast_1_1_1_1_1_1_1_1" localSheetId="6">'[136]Total OP'!$Z$1:$Z$65536</definedName>
    <definedName name="_284OP_FY_Forecast_1_1_1_1_1_1_1_1" localSheetId="9">'[136]Total OP'!$Z$1:$Z$65536</definedName>
    <definedName name="_284OP_FY_Forecast_1_1_1_1_1_1_1_1" localSheetId="11">'[135]Total OP'!$Z$1:$Z$65536</definedName>
    <definedName name="_284OP_FY_Forecast_1_1_1_1_1_1_1_1" localSheetId="15">'[136]Total OP'!$Z$1:$Z$65536</definedName>
    <definedName name="_284OP_FY_Forecast_1_1_1_1_1_1_1_1" localSheetId="2">'[135]Total OP'!$Z$1:$Z$65536</definedName>
    <definedName name="_284OP_FY_Forecast_1_1_1_1_1_1_1_1">'[137]Total OP'!$Z$1:$Z$65536</definedName>
    <definedName name="_285_235skexcr301103_1_1_1_1_1_1_1" localSheetId="3">#REF!</definedName>
    <definedName name="_285_235skexcr301103_1_1_1_1_1_1_1" localSheetId="5">#REF!</definedName>
    <definedName name="_285_235skexcr301103_1_1_1_1_1_1_1" localSheetId="6">#REF!</definedName>
    <definedName name="_285_235skexcr301103_1_1_1_1_1_1_1" localSheetId="7">#REF!</definedName>
    <definedName name="_285_235skexcr301103_1_1_1_1_1_1_1" localSheetId="8">#REF!</definedName>
    <definedName name="_285_235skexcr301103_1_1_1_1_1_1_1" localSheetId="9">#REF!</definedName>
    <definedName name="_285_235skexcr301103_1_1_1_1_1_1_1" localSheetId="11">#REF!</definedName>
    <definedName name="_285_235skexcr301103_1_1_1_1_1_1_1" localSheetId="15">#REF!</definedName>
    <definedName name="_285_235skexcr301103_1_1_1_1_1_1_1" localSheetId="0">#REF!</definedName>
    <definedName name="_285_235skexcr301103_1_1_1_1_1_1_1" localSheetId="2">#REF!</definedName>
    <definedName name="_285_235skexcr301103_1_1_1_1_1_1_1" localSheetId="1">#REF!</definedName>
    <definedName name="_285_235skexcr301103_1_1_1_1_1_1_1">#REF!</definedName>
    <definedName name="_285_644skexave_1_1_1_1_1_1_1_1_1" localSheetId="3">#REF!</definedName>
    <definedName name="_285_644skexave_1_1_1_1_1_1_1_1_1" localSheetId="5">#REF!</definedName>
    <definedName name="_285_644skexave_1_1_1_1_1_1_1_1_1" localSheetId="6">#REF!</definedName>
    <definedName name="_285_644skexave_1_1_1_1_1_1_1_1_1" localSheetId="7">#REF!</definedName>
    <definedName name="_285_644skexave_1_1_1_1_1_1_1_1_1" localSheetId="8">#REF!</definedName>
    <definedName name="_285_644skexave_1_1_1_1_1_1_1_1_1" localSheetId="9">#REF!</definedName>
    <definedName name="_285_644skexave_1_1_1_1_1_1_1_1_1" localSheetId="11">#REF!</definedName>
    <definedName name="_285_644skexave_1_1_1_1_1_1_1_1_1" localSheetId="15">#REF!</definedName>
    <definedName name="_285_644skexave_1_1_1_1_1_1_1_1_1" localSheetId="0">#REF!</definedName>
    <definedName name="_285_644skexave_1_1_1_1_1_1_1_1_1" localSheetId="2">#REF!</definedName>
    <definedName name="_285_644skexave_1_1_1_1_1_1_1_1_1" localSheetId="1">#REF!</definedName>
    <definedName name="_285_644skexave_1_1_1_1_1_1_1_1_1">#REF!</definedName>
    <definedName name="_285_644skexave_1_1_1_1_1_1_1_1_1_1" localSheetId="3">#REF!</definedName>
    <definedName name="_285_644skexave_1_1_1_1_1_1_1_1_1_1" localSheetId="5">#REF!</definedName>
    <definedName name="_285_644skexave_1_1_1_1_1_1_1_1_1_1" localSheetId="6">#REF!</definedName>
    <definedName name="_285_644skexave_1_1_1_1_1_1_1_1_1_1" localSheetId="7">#REF!</definedName>
    <definedName name="_285_644skexave_1_1_1_1_1_1_1_1_1_1" localSheetId="8">#REF!</definedName>
    <definedName name="_285_644skexave_1_1_1_1_1_1_1_1_1_1" localSheetId="9">#REF!</definedName>
    <definedName name="_285_644skexave_1_1_1_1_1_1_1_1_1_1" localSheetId="11">#REF!</definedName>
    <definedName name="_285_644skexave_1_1_1_1_1_1_1_1_1_1" localSheetId="15">#REF!</definedName>
    <definedName name="_285_644skexave_1_1_1_1_1_1_1_1_1_1" localSheetId="0">#REF!</definedName>
    <definedName name="_285_644skexave_1_1_1_1_1_1_1_1_1_1" localSheetId="2">#REF!</definedName>
    <definedName name="_285_644skexave_1_1_1_1_1_1_1_1_1_1" localSheetId="1">#REF!</definedName>
    <definedName name="_285_644skexave_1_1_1_1_1_1_1_1_1_1">#REF!</definedName>
    <definedName name="_285_644skexave_1_1_1_1_1_1_1_1_1_2" localSheetId="3">#REF!</definedName>
    <definedName name="_285_644skexave_1_1_1_1_1_1_1_1_1_2" localSheetId="5">#REF!</definedName>
    <definedName name="_285_644skexave_1_1_1_1_1_1_1_1_1_2" localSheetId="6">#REF!</definedName>
    <definedName name="_285_644skexave_1_1_1_1_1_1_1_1_1_2" localSheetId="7">#REF!</definedName>
    <definedName name="_285_644skexave_1_1_1_1_1_1_1_1_1_2" localSheetId="8">#REF!</definedName>
    <definedName name="_285_644skexave_1_1_1_1_1_1_1_1_1_2" localSheetId="9">#REF!</definedName>
    <definedName name="_285_644skexave_1_1_1_1_1_1_1_1_1_2" localSheetId="11">#REF!</definedName>
    <definedName name="_285_644skexave_1_1_1_1_1_1_1_1_1_2" localSheetId="15">#REF!</definedName>
    <definedName name="_285_644skexave_1_1_1_1_1_1_1_1_1_2" localSheetId="0">#REF!</definedName>
    <definedName name="_285_644skexave_1_1_1_1_1_1_1_1_1_2" localSheetId="2">#REF!</definedName>
    <definedName name="_285_644skexave_1_1_1_1_1_1_1_1_1_2" localSheetId="1">#REF!</definedName>
    <definedName name="_285_644skexave_1_1_1_1_1_1_1_1_1_2">#REF!</definedName>
    <definedName name="_286_236subgp_1_1_1_1_1_1" localSheetId="3">#REF!</definedName>
    <definedName name="_286_236subgp_1_1_1_1_1_1" localSheetId="5">#REF!</definedName>
    <definedName name="_286_236subgp_1_1_1_1_1_1" localSheetId="6">#REF!</definedName>
    <definedName name="_286_236subgp_1_1_1_1_1_1" localSheetId="7">#REF!</definedName>
    <definedName name="_286_236subgp_1_1_1_1_1_1" localSheetId="8">#REF!</definedName>
    <definedName name="_286_236subgp_1_1_1_1_1_1" localSheetId="9">#REF!</definedName>
    <definedName name="_286_236subgp_1_1_1_1_1_1" localSheetId="11">#REF!</definedName>
    <definedName name="_286_236subgp_1_1_1_1_1_1" localSheetId="15">#REF!</definedName>
    <definedName name="_286_236subgp_1_1_1_1_1_1" localSheetId="0">#REF!</definedName>
    <definedName name="_286_236subgp_1_1_1_1_1_1" localSheetId="2">#REF!</definedName>
    <definedName name="_286_236subgp_1_1_1_1_1_1" localSheetId="1">#REF!</definedName>
    <definedName name="_286_236subgp_1_1_1_1_1_1">#REF!</definedName>
    <definedName name="_286_645skexave300604_1_1_1_1_1_1_1" localSheetId="3">#REF!</definedName>
    <definedName name="_286_645skexave300604_1_1_1_1_1_1_1" localSheetId="5">#REF!</definedName>
    <definedName name="_286_645skexave300604_1_1_1_1_1_1_1" localSheetId="6">#REF!</definedName>
    <definedName name="_286_645skexave300604_1_1_1_1_1_1_1" localSheetId="7">#REF!</definedName>
    <definedName name="_286_645skexave300604_1_1_1_1_1_1_1" localSheetId="8">#REF!</definedName>
    <definedName name="_286_645skexave300604_1_1_1_1_1_1_1" localSheetId="9">#REF!</definedName>
    <definedName name="_286_645skexave300604_1_1_1_1_1_1_1" localSheetId="11">#REF!</definedName>
    <definedName name="_286_645skexave300604_1_1_1_1_1_1_1" localSheetId="15">#REF!</definedName>
    <definedName name="_286_645skexave300604_1_1_1_1_1_1_1" localSheetId="0">#REF!</definedName>
    <definedName name="_286_645skexave300604_1_1_1_1_1_1_1" localSheetId="2">#REF!</definedName>
    <definedName name="_286_645skexave300604_1_1_1_1_1_1_1" localSheetId="1">#REF!</definedName>
    <definedName name="_286_645skexave300604_1_1_1_1_1_1_1">#REF!</definedName>
    <definedName name="_286_645skexave300604_1_1_1_1_1_1_1_1" localSheetId="3">#REF!</definedName>
    <definedName name="_286_645skexave300604_1_1_1_1_1_1_1_1" localSheetId="5">#REF!</definedName>
    <definedName name="_286_645skexave300604_1_1_1_1_1_1_1_1" localSheetId="6">#REF!</definedName>
    <definedName name="_286_645skexave300604_1_1_1_1_1_1_1_1" localSheetId="7">#REF!</definedName>
    <definedName name="_286_645skexave300604_1_1_1_1_1_1_1_1" localSheetId="8">#REF!</definedName>
    <definedName name="_286_645skexave300604_1_1_1_1_1_1_1_1" localSheetId="9">#REF!</definedName>
    <definedName name="_286_645skexave300604_1_1_1_1_1_1_1_1" localSheetId="11">#REF!</definedName>
    <definedName name="_286_645skexave300604_1_1_1_1_1_1_1_1" localSheetId="15">#REF!</definedName>
    <definedName name="_286_645skexave300604_1_1_1_1_1_1_1_1" localSheetId="0">#REF!</definedName>
    <definedName name="_286_645skexave300604_1_1_1_1_1_1_1_1" localSheetId="2">#REF!</definedName>
    <definedName name="_286_645skexave300604_1_1_1_1_1_1_1_1" localSheetId="1">#REF!</definedName>
    <definedName name="_286_645skexave300604_1_1_1_1_1_1_1_1">#REF!</definedName>
    <definedName name="_286_645skexave300604_1_1_1_1_1_1_1_2" localSheetId="3">#REF!</definedName>
    <definedName name="_286_645skexave300604_1_1_1_1_1_1_1_2" localSheetId="5">#REF!</definedName>
    <definedName name="_286_645skexave300604_1_1_1_1_1_1_1_2" localSheetId="6">#REF!</definedName>
    <definedName name="_286_645skexave300604_1_1_1_1_1_1_1_2" localSheetId="7">#REF!</definedName>
    <definedName name="_286_645skexave300604_1_1_1_1_1_1_1_2" localSheetId="8">#REF!</definedName>
    <definedName name="_286_645skexave300604_1_1_1_1_1_1_1_2" localSheetId="9">#REF!</definedName>
    <definedName name="_286_645skexave300604_1_1_1_1_1_1_1_2" localSheetId="11">#REF!</definedName>
    <definedName name="_286_645skexave300604_1_1_1_1_1_1_1_2" localSheetId="15">#REF!</definedName>
    <definedName name="_286_645skexave300604_1_1_1_1_1_1_1_2" localSheetId="0">#REF!</definedName>
    <definedName name="_286_645skexave300604_1_1_1_1_1_1_1_2" localSheetId="2">#REF!</definedName>
    <definedName name="_286_645skexave300604_1_1_1_1_1_1_1_2" localSheetId="1">#REF!</definedName>
    <definedName name="_286_645skexave300604_1_1_1_1_1_1_1_2">#REF!</definedName>
    <definedName name="_286LB_CY_1_1_1_1_1_1" localSheetId="3">[192]BS2_1!$E$55:$H$55</definedName>
    <definedName name="_286LB_CY_1_1_1_1_1_1" localSheetId="6">[193]BS2_1!$E$55:$H$55</definedName>
    <definedName name="_286LB_CY_1_1_1_1_1_1" localSheetId="9">[193]BS2_1!$E$55:$H$55</definedName>
    <definedName name="_286LB_CY_1_1_1_1_1_1" localSheetId="11">[192]BS2_1!$E$55:$H$55</definedName>
    <definedName name="_286LB_CY_1_1_1_1_1_1" localSheetId="15">[193]BS2_1!$E$55:$H$55</definedName>
    <definedName name="_286LB_CY_1_1_1_1_1_1" localSheetId="2">[192]BS2_1!$E$55:$H$55</definedName>
    <definedName name="_286LB_CY_1_1_1_1_1_1">[194]BS2_1!$E$55:$H$55</definedName>
    <definedName name="_286LB_CY_1_1_1_1_1_1_2" localSheetId="3">#REF!</definedName>
    <definedName name="_286LB_CY_1_1_1_1_1_1_2" localSheetId="5">#REF!</definedName>
    <definedName name="_286LB_CY_1_1_1_1_1_1_2" localSheetId="6">#REF!</definedName>
    <definedName name="_286LB_CY_1_1_1_1_1_1_2" localSheetId="7">#REF!</definedName>
    <definedName name="_286LB_CY_1_1_1_1_1_1_2" localSheetId="8">#REF!</definedName>
    <definedName name="_286LB_CY_1_1_1_1_1_1_2" localSheetId="9">#REF!</definedName>
    <definedName name="_286LB_CY_1_1_1_1_1_1_2" localSheetId="11">#REF!</definedName>
    <definedName name="_286LB_CY_1_1_1_1_1_1_2" localSheetId="15">#REF!</definedName>
    <definedName name="_286LB_CY_1_1_1_1_1_1_2" localSheetId="0">#REF!</definedName>
    <definedName name="_286LB_CY_1_1_1_1_1_1_2" localSheetId="2">#REF!</definedName>
    <definedName name="_286LB_CY_1_1_1_1_1_1_2" localSheetId="1">#REF!</definedName>
    <definedName name="_286LB_CY_1_1_1_1_1_1_2">#REF!</definedName>
    <definedName name="_286OP_GA_BadDebts_1_1_1_1_1_1_1_1" localSheetId="3">'[135]Total OP'!$A$23:$IV$23</definedName>
    <definedName name="_286OP_GA_BadDebts_1_1_1_1_1_1_1_1" localSheetId="6">'[136]Total OP'!$A$23:$IV$23</definedName>
    <definedName name="_286OP_GA_BadDebts_1_1_1_1_1_1_1_1" localSheetId="9">'[136]Total OP'!$A$23:$IV$23</definedName>
    <definedName name="_286OP_GA_BadDebts_1_1_1_1_1_1_1_1" localSheetId="11">'[135]Total OP'!$A$23:$IV$23</definedName>
    <definedName name="_286OP_GA_BadDebts_1_1_1_1_1_1_1_1" localSheetId="15">'[136]Total OP'!$A$23:$IV$23</definedName>
    <definedName name="_286OP_GA_BadDebts_1_1_1_1_1_1_1_1" localSheetId="2">'[135]Total OP'!$A$23:$IV$23</definedName>
    <definedName name="_286OP_GA_BadDebts_1_1_1_1_1_1_1_1">'[137]Total OP'!$A$23:$IV$23</definedName>
    <definedName name="_287_236subgp_1_1_1_1_1_1_1" localSheetId="3">#REF!</definedName>
    <definedName name="_287_236subgp_1_1_1_1_1_1_1" localSheetId="5">#REF!</definedName>
    <definedName name="_287_236subgp_1_1_1_1_1_1_1" localSheetId="6">#REF!</definedName>
    <definedName name="_287_236subgp_1_1_1_1_1_1_1" localSheetId="7">#REF!</definedName>
    <definedName name="_287_236subgp_1_1_1_1_1_1_1" localSheetId="8">#REF!</definedName>
    <definedName name="_287_236subgp_1_1_1_1_1_1_1" localSheetId="9">#REF!</definedName>
    <definedName name="_287_236subgp_1_1_1_1_1_1_1" localSheetId="11">#REF!</definedName>
    <definedName name="_287_236subgp_1_1_1_1_1_1_1" localSheetId="15">#REF!</definedName>
    <definedName name="_287_236subgp_1_1_1_1_1_1_1" localSheetId="0">#REF!</definedName>
    <definedName name="_287_236subgp_1_1_1_1_1_1_1" localSheetId="2">#REF!</definedName>
    <definedName name="_287_236subgp_1_1_1_1_1_1_1" localSheetId="1">#REF!</definedName>
    <definedName name="_287_236subgp_1_1_1_1_1_1_1">#REF!</definedName>
    <definedName name="_287_646skexave300604_1_1_1_1_1_1_1_1" localSheetId="3">#REF!</definedName>
    <definedName name="_287_646skexave300604_1_1_1_1_1_1_1_1" localSheetId="5">#REF!</definedName>
    <definedName name="_287_646skexave300604_1_1_1_1_1_1_1_1" localSheetId="6">#REF!</definedName>
    <definedName name="_287_646skexave300604_1_1_1_1_1_1_1_1" localSheetId="7">#REF!</definedName>
    <definedName name="_287_646skexave300604_1_1_1_1_1_1_1_1" localSheetId="8">#REF!</definedName>
    <definedName name="_287_646skexave300604_1_1_1_1_1_1_1_1" localSheetId="9">#REF!</definedName>
    <definedName name="_287_646skexave300604_1_1_1_1_1_1_1_1" localSheetId="11">#REF!</definedName>
    <definedName name="_287_646skexave300604_1_1_1_1_1_1_1_1" localSheetId="15">#REF!</definedName>
    <definedName name="_287_646skexave300604_1_1_1_1_1_1_1_1" localSheetId="0">#REF!</definedName>
    <definedName name="_287_646skexave300604_1_1_1_1_1_1_1_1" localSheetId="2">#REF!</definedName>
    <definedName name="_287_646skexave300604_1_1_1_1_1_1_1_1" localSheetId="1">#REF!</definedName>
    <definedName name="_287_646skexave300604_1_1_1_1_1_1_1_1">#REF!</definedName>
    <definedName name="_287_646skexave300604_1_1_1_1_1_1_1_1_1" localSheetId="3">#REF!</definedName>
    <definedName name="_287_646skexave300604_1_1_1_1_1_1_1_1_1" localSheetId="5">#REF!</definedName>
    <definedName name="_287_646skexave300604_1_1_1_1_1_1_1_1_1" localSheetId="6">#REF!</definedName>
    <definedName name="_287_646skexave300604_1_1_1_1_1_1_1_1_1" localSheetId="7">#REF!</definedName>
    <definedName name="_287_646skexave300604_1_1_1_1_1_1_1_1_1" localSheetId="8">#REF!</definedName>
    <definedName name="_287_646skexave300604_1_1_1_1_1_1_1_1_1" localSheetId="9">#REF!</definedName>
    <definedName name="_287_646skexave300604_1_1_1_1_1_1_1_1_1" localSheetId="11">#REF!</definedName>
    <definedName name="_287_646skexave300604_1_1_1_1_1_1_1_1_1" localSheetId="15">#REF!</definedName>
    <definedName name="_287_646skexave300604_1_1_1_1_1_1_1_1_1" localSheetId="0">#REF!</definedName>
    <definedName name="_287_646skexave300604_1_1_1_1_1_1_1_1_1" localSheetId="2">#REF!</definedName>
    <definedName name="_287_646skexave300604_1_1_1_1_1_1_1_1_1" localSheetId="1">#REF!</definedName>
    <definedName name="_287_646skexave300604_1_1_1_1_1_1_1_1_1">#REF!</definedName>
    <definedName name="_287_646skexave300604_1_1_1_1_1_1_1_1_2" localSheetId="3">#REF!</definedName>
    <definedName name="_287_646skexave300604_1_1_1_1_1_1_1_1_2" localSheetId="5">#REF!</definedName>
    <definedName name="_287_646skexave300604_1_1_1_1_1_1_1_1_2" localSheetId="6">#REF!</definedName>
    <definedName name="_287_646skexave300604_1_1_1_1_1_1_1_1_2" localSheetId="7">#REF!</definedName>
    <definedName name="_287_646skexave300604_1_1_1_1_1_1_1_1_2" localSheetId="8">#REF!</definedName>
    <definedName name="_287_646skexave300604_1_1_1_1_1_1_1_1_2" localSheetId="9">#REF!</definedName>
    <definedName name="_287_646skexave300604_1_1_1_1_1_1_1_1_2" localSheetId="11">#REF!</definedName>
    <definedName name="_287_646skexave300604_1_1_1_1_1_1_1_1_2" localSheetId="15">#REF!</definedName>
    <definedName name="_287_646skexave300604_1_1_1_1_1_1_1_1_2" localSheetId="0">#REF!</definedName>
    <definedName name="_287_646skexave300604_1_1_1_1_1_1_1_1_2" localSheetId="2">#REF!</definedName>
    <definedName name="_287_646skexave300604_1_1_1_1_1_1_1_1_2" localSheetId="1">#REF!</definedName>
    <definedName name="_287_646skexave300604_1_1_1_1_1_1_1_1_2">#REF!</definedName>
    <definedName name="_287LB_LY_1_1_1_1" localSheetId="3">[38]BS2_1!$E$56:$H$56</definedName>
    <definedName name="_287LB_LY_1_1_1_1" localSheetId="6">[39]BS2_1!$E$56:$H$56</definedName>
    <definedName name="_287LB_LY_1_1_1_1" localSheetId="9">[39]BS2_1!$E$56:$H$56</definedName>
    <definedName name="_287LB_LY_1_1_1_1" localSheetId="11">[38]BS2_1!$E$56:$H$56</definedName>
    <definedName name="_287LB_LY_1_1_1_1" localSheetId="15">[39]BS2_1!$E$56:$H$56</definedName>
    <definedName name="_287LB_LY_1_1_1_1" localSheetId="2">[38]BS2_1!$E$56:$H$56</definedName>
    <definedName name="_287LB_LY_1_1_1_1">[40]BS2_1!$E$56:$H$56</definedName>
    <definedName name="_287LB_LY_1_1_1_1_2" localSheetId="3">#REF!</definedName>
    <definedName name="_287LB_LY_1_1_1_1_2" localSheetId="5">#REF!</definedName>
    <definedName name="_287LB_LY_1_1_1_1_2" localSheetId="6">#REF!</definedName>
    <definedName name="_287LB_LY_1_1_1_1_2" localSheetId="7">#REF!</definedName>
    <definedName name="_287LB_LY_1_1_1_1_2" localSheetId="8">#REF!</definedName>
    <definedName name="_287LB_LY_1_1_1_1_2" localSheetId="9">#REF!</definedName>
    <definedName name="_287LB_LY_1_1_1_1_2" localSheetId="11">#REF!</definedName>
    <definedName name="_287LB_LY_1_1_1_1_2" localSheetId="15">#REF!</definedName>
    <definedName name="_287LB_LY_1_1_1_1_2" localSheetId="0">#REF!</definedName>
    <definedName name="_287LB_LY_1_1_1_1_2" localSheetId="2">#REF!</definedName>
    <definedName name="_287LB_LY_1_1_1_1_2" localSheetId="1">#REF!</definedName>
    <definedName name="_287LB_LY_1_1_1_1_2">#REF!</definedName>
    <definedName name="_288_254thbexAVE_1_1_1_1_1_1_1_1" localSheetId="3">#REF!</definedName>
    <definedName name="_288_254thbexAVE_1_1_1_1_1_1_1_1" localSheetId="5">#REF!</definedName>
    <definedName name="_288_254thbexAVE_1_1_1_1_1_1_1_1" localSheetId="6">#REF!</definedName>
    <definedName name="_288_254thbexAVE_1_1_1_1_1_1_1_1" localSheetId="7">#REF!</definedName>
    <definedName name="_288_254thbexAVE_1_1_1_1_1_1_1_1" localSheetId="8">#REF!</definedName>
    <definedName name="_288_254thbexAVE_1_1_1_1_1_1_1_1" localSheetId="9">#REF!</definedName>
    <definedName name="_288_254thbexAVE_1_1_1_1_1_1_1_1" localSheetId="11">#REF!</definedName>
    <definedName name="_288_254thbexAVE_1_1_1_1_1_1_1_1" localSheetId="15">#REF!</definedName>
    <definedName name="_288_254thbexAVE_1_1_1_1_1_1_1_1" localSheetId="0">#REF!</definedName>
    <definedName name="_288_254thbexAVE_1_1_1_1_1_1_1_1" localSheetId="2">#REF!</definedName>
    <definedName name="_288_254thbexAVE_1_1_1_1_1_1_1_1" localSheetId="1">#REF!</definedName>
    <definedName name="_288_254thbexAVE_1_1_1_1_1_1_1_1">#REF!</definedName>
    <definedName name="_288_647skexave300604_1_1_1_1_1_1_1_1_1" localSheetId="3">#REF!</definedName>
    <definedName name="_288_647skexave300604_1_1_1_1_1_1_1_1_1" localSheetId="5">#REF!</definedName>
    <definedName name="_288_647skexave300604_1_1_1_1_1_1_1_1_1" localSheetId="6">#REF!</definedName>
    <definedName name="_288_647skexave300604_1_1_1_1_1_1_1_1_1" localSheetId="7">#REF!</definedName>
    <definedName name="_288_647skexave300604_1_1_1_1_1_1_1_1_1" localSheetId="8">#REF!</definedName>
    <definedName name="_288_647skexave300604_1_1_1_1_1_1_1_1_1" localSheetId="9">#REF!</definedName>
    <definedName name="_288_647skexave300604_1_1_1_1_1_1_1_1_1" localSheetId="11">#REF!</definedName>
    <definedName name="_288_647skexave300604_1_1_1_1_1_1_1_1_1" localSheetId="15">#REF!</definedName>
    <definedName name="_288_647skexave300604_1_1_1_1_1_1_1_1_1" localSheetId="0">#REF!</definedName>
    <definedName name="_288_647skexave300604_1_1_1_1_1_1_1_1_1" localSheetId="2">#REF!</definedName>
    <definedName name="_288_647skexave300604_1_1_1_1_1_1_1_1_1" localSheetId="1">#REF!</definedName>
    <definedName name="_288_647skexave300604_1_1_1_1_1_1_1_1_1">#REF!</definedName>
    <definedName name="_288_647skexave300604_1_1_1_1_1_1_1_1_1_1" localSheetId="3">#REF!</definedName>
    <definedName name="_288_647skexave300604_1_1_1_1_1_1_1_1_1_1" localSheetId="5">#REF!</definedName>
    <definedName name="_288_647skexave300604_1_1_1_1_1_1_1_1_1_1" localSheetId="6">#REF!</definedName>
    <definedName name="_288_647skexave300604_1_1_1_1_1_1_1_1_1_1" localSheetId="7">#REF!</definedName>
    <definedName name="_288_647skexave300604_1_1_1_1_1_1_1_1_1_1" localSheetId="8">#REF!</definedName>
    <definedName name="_288_647skexave300604_1_1_1_1_1_1_1_1_1_1" localSheetId="9">#REF!</definedName>
    <definedName name="_288_647skexave300604_1_1_1_1_1_1_1_1_1_1" localSheetId="11">#REF!</definedName>
    <definedName name="_288_647skexave300604_1_1_1_1_1_1_1_1_1_1" localSheetId="15">#REF!</definedName>
    <definedName name="_288_647skexave300604_1_1_1_1_1_1_1_1_1_1" localSheetId="0">#REF!</definedName>
    <definedName name="_288_647skexave300604_1_1_1_1_1_1_1_1_1_1" localSheetId="2">#REF!</definedName>
    <definedName name="_288_647skexave300604_1_1_1_1_1_1_1_1_1_1" localSheetId="1">#REF!</definedName>
    <definedName name="_288_647skexave300604_1_1_1_1_1_1_1_1_1_1">#REF!</definedName>
    <definedName name="_288_647skexave300604_1_1_1_1_1_1_1_1_1_2" localSheetId="3">#REF!</definedName>
    <definedName name="_288_647skexave300604_1_1_1_1_1_1_1_1_1_2" localSheetId="5">#REF!</definedName>
    <definedName name="_288_647skexave300604_1_1_1_1_1_1_1_1_1_2" localSheetId="6">#REF!</definedName>
    <definedName name="_288_647skexave300604_1_1_1_1_1_1_1_1_1_2" localSheetId="7">#REF!</definedName>
    <definedName name="_288_647skexave300604_1_1_1_1_1_1_1_1_1_2" localSheetId="8">#REF!</definedName>
    <definedName name="_288_647skexave300604_1_1_1_1_1_1_1_1_1_2" localSheetId="9">#REF!</definedName>
    <definedName name="_288_647skexave300604_1_1_1_1_1_1_1_1_1_2" localSheetId="11">#REF!</definedName>
    <definedName name="_288_647skexave300604_1_1_1_1_1_1_1_1_1_2" localSheetId="15">#REF!</definedName>
    <definedName name="_288_647skexave300604_1_1_1_1_1_1_1_1_1_2" localSheetId="0">#REF!</definedName>
    <definedName name="_288_647skexave300604_1_1_1_1_1_1_1_1_1_2" localSheetId="2">#REF!</definedName>
    <definedName name="_288_647skexave300604_1_1_1_1_1_1_1_1_1_2" localSheetId="1">#REF!</definedName>
    <definedName name="_288_647skexave300604_1_1_1_1_1_1_1_1_1_2">#REF!</definedName>
    <definedName name="_288OP_GA_Cost_Recovery_1_1_1_1_1_1_1_1" localSheetId="3">'[135]Total OP'!$A$34:$IV$34</definedName>
    <definedName name="_288OP_GA_Cost_Recovery_1_1_1_1_1_1_1_1" localSheetId="6">'[136]Total OP'!$A$34:$IV$34</definedName>
    <definedName name="_288OP_GA_Cost_Recovery_1_1_1_1_1_1_1_1" localSheetId="9">'[136]Total OP'!$A$34:$IV$34</definedName>
    <definedName name="_288OP_GA_Cost_Recovery_1_1_1_1_1_1_1_1" localSheetId="11">'[135]Total OP'!$A$34:$IV$34</definedName>
    <definedName name="_288OP_GA_Cost_Recovery_1_1_1_1_1_1_1_1" localSheetId="15">'[136]Total OP'!$A$34:$IV$34</definedName>
    <definedName name="_288OP_GA_Cost_Recovery_1_1_1_1_1_1_1_1" localSheetId="2">'[135]Total OP'!$A$34:$IV$34</definedName>
    <definedName name="_288OP_GA_Cost_Recovery_1_1_1_1_1_1_1_1">'[137]Total OP'!$A$34:$IV$34</definedName>
    <definedName name="_289_254thbexAVE_1_1_1_1_1_1_1_1_1" localSheetId="3">#REF!</definedName>
    <definedName name="_289_254thbexAVE_1_1_1_1_1_1_1_1_1" localSheetId="5">#REF!</definedName>
    <definedName name="_289_254thbexAVE_1_1_1_1_1_1_1_1_1" localSheetId="6">#REF!</definedName>
    <definedName name="_289_254thbexAVE_1_1_1_1_1_1_1_1_1" localSheetId="7">#REF!</definedName>
    <definedName name="_289_254thbexAVE_1_1_1_1_1_1_1_1_1" localSheetId="8">#REF!</definedName>
    <definedName name="_289_254thbexAVE_1_1_1_1_1_1_1_1_1" localSheetId="9">#REF!</definedName>
    <definedName name="_289_254thbexAVE_1_1_1_1_1_1_1_1_1" localSheetId="11">#REF!</definedName>
    <definedName name="_289_254thbexAVE_1_1_1_1_1_1_1_1_1" localSheetId="15">#REF!</definedName>
    <definedName name="_289_254thbexAVE_1_1_1_1_1_1_1_1_1" localSheetId="0">#REF!</definedName>
    <definedName name="_289_254thbexAVE_1_1_1_1_1_1_1_1_1" localSheetId="2">#REF!</definedName>
    <definedName name="_289_254thbexAVE_1_1_1_1_1_1_1_1_1" localSheetId="1">#REF!</definedName>
    <definedName name="_289_254thbexAVE_1_1_1_1_1_1_1_1_1">#REF!</definedName>
    <definedName name="_289_648SKExCR_1_1_1_1_1_1_1" localSheetId="3">#REF!</definedName>
    <definedName name="_289_648SKExCR_1_1_1_1_1_1_1" localSheetId="5">#REF!</definedName>
    <definedName name="_289_648SKExCR_1_1_1_1_1_1_1" localSheetId="6">#REF!</definedName>
    <definedName name="_289_648SKExCR_1_1_1_1_1_1_1" localSheetId="7">#REF!</definedName>
    <definedName name="_289_648SKExCR_1_1_1_1_1_1_1" localSheetId="8">#REF!</definedName>
    <definedName name="_289_648SKExCR_1_1_1_1_1_1_1" localSheetId="9">#REF!</definedName>
    <definedName name="_289_648SKExCR_1_1_1_1_1_1_1" localSheetId="11">#REF!</definedName>
    <definedName name="_289_648SKExCR_1_1_1_1_1_1_1" localSheetId="15">#REF!</definedName>
    <definedName name="_289_648SKExCR_1_1_1_1_1_1_1" localSheetId="0">#REF!</definedName>
    <definedName name="_289_648SKExCR_1_1_1_1_1_1_1" localSheetId="2">#REF!</definedName>
    <definedName name="_289_648SKExCR_1_1_1_1_1_1_1" localSheetId="1">#REF!</definedName>
    <definedName name="_289_648SKExCR_1_1_1_1_1_1_1">#REF!</definedName>
    <definedName name="_289_648SKExCR_1_1_1_1_1_1_1_1" localSheetId="3">#REF!</definedName>
    <definedName name="_289_648SKExCR_1_1_1_1_1_1_1_1" localSheetId="5">#REF!</definedName>
    <definedName name="_289_648SKExCR_1_1_1_1_1_1_1_1" localSheetId="6">#REF!</definedName>
    <definedName name="_289_648SKExCR_1_1_1_1_1_1_1_1" localSheetId="7">#REF!</definedName>
    <definedName name="_289_648SKExCR_1_1_1_1_1_1_1_1" localSheetId="8">#REF!</definedName>
    <definedName name="_289_648SKExCR_1_1_1_1_1_1_1_1" localSheetId="9">#REF!</definedName>
    <definedName name="_289_648SKExCR_1_1_1_1_1_1_1_1" localSheetId="11">#REF!</definedName>
    <definedName name="_289_648SKExCR_1_1_1_1_1_1_1_1" localSheetId="15">#REF!</definedName>
    <definedName name="_289_648SKExCR_1_1_1_1_1_1_1_1" localSheetId="0">#REF!</definedName>
    <definedName name="_289_648SKExCR_1_1_1_1_1_1_1_1" localSheetId="2">#REF!</definedName>
    <definedName name="_289_648SKExCR_1_1_1_1_1_1_1_1" localSheetId="1">#REF!</definedName>
    <definedName name="_289_648SKExCR_1_1_1_1_1_1_1_1">#REF!</definedName>
    <definedName name="_289_648SKExCR_1_1_1_1_1_1_1_2" localSheetId="3">#REF!</definedName>
    <definedName name="_289_648SKExCR_1_1_1_1_1_1_1_2" localSheetId="5">#REF!</definedName>
    <definedName name="_289_648SKExCR_1_1_1_1_1_1_1_2" localSheetId="6">#REF!</definedName>
    <definedName name="_289_648SKExCR_1_1_1_1_1_1_1_2" localSheetId="7">#REF!</definedName>
    <definedName name="_289_648SKExCR_1_1_1_1_1_1_1_2" localSheetId="8">#REF!</definedName>
    <definedName name="_289_648SKExCR_1_1_1_1_1_1_1_2" localSheetId="9">#REF!</definedName>
    <definedName name="_289_648SKExCR_1_1_1_1_1_1_1_2" localSheetId="11">#REF!</definedName>
    <definedName name="_289_648SKExCR_1_1_1_1_1_1_1_2" localSheetId="15">#REF!</definedName>
    <definedName name="_289_648SKExCR_1_1_1_1_1_1_1_2" localSheetId="0">#REF!</definedName>
    <definedName name="_289_648SKExCR_1_1_1_1_1_1_1_2" localSheetId="2">#REF!</definedName>
    <definedName name="_289_648SKExCR_1_1_1_1_1_1_1_2" localSheetId="1">#REF!</definedName>
    <definedName name="_289_648SKExCR_1_1_1_1_1_1_1_2">#REF!</definedName>
    <definedName name="_289LB_LY_1_1_1_1_1_1" localSheetId="3">[192]BS2_1!$E$56:$H$56</definedName>
    <definedName name="_289LB_LY_1_1_1_1_1_1" localSheetId="6">[193]BS2_1!$E$56:$H$56</definedName>
    <definedName name="_289LB_LY_1_1_1_1_1_1" localSheetId="9">[193]BS2_1!$E$56:$H$56</definedName>
    <definedName name="_289LB_LY_1_1_1_1_1_1" localSheetId="11">[192]BS2_1!$E$56:$H$56</definedName>
    <definedName name="_289LB_LY_1_1_1_1_1_1" localSheetId="15">[193]BS2_1!$E$56:$H$56</definedName>
    <definedName name="_289LB_LY_1_1_1_1_1_1" localSheetId="2">[192]BS2_1!$E$56:$H$56</definedName>
    <definedName name="_289LB_LY_1_1_1_1_1_1">[194]BS2_1!$E$56:$H$56</definedName>
    <definedName name="_289LB_LY_1_1_1_1_1_1_2" localSheetId="3">#REF!</definedName>
    <definedName name="_289LB_LY_1_1_1_1_1_1_2" localSheetId="5">#REF!</definedName>
    <definedName name="_289LB_LY_1_1_1_1_1_1_2" localSheetId="6">#REF!</definedName>
    <definedName name="_289LB_LY_1_1_1_1_1_1_2" localSheetId="7">#REF!</definedName>
    <definedName name="_289LB_LY_1_1_1_1_1_1_2" localSheetId="8">#REF!</definedName>
    <definedName name="_289LB_LY_1_1_1_1_1_1_2" localSheetId="9">#REF!</definedName>
    <definedName name="_289LB_LY_1_1_1_1_1_1_2" localSheetId="11">#REF!</definedName>
    <definedName name="_289LB_LY_1_1_1_1_1_1_2" localSheetId="15">#REF!</definedName>
    <definedName name="_289LB_LY_1_1_1_1_1_1_2" localSheetId="0">#REF!</definedName>
    <definedName name="_289LB_LY_1_1_1_1_1_1_2" localSheetId="2">#REF!</definedName>
    <definedName name="_289LB_LY_1_1_1_1_1_1_2" localSheetId="1">#REF!</definedName>
    <definedName name="_289LB_LY_1_1_1_1_1_1_2">#REF!</definedName>
    <definedName name="_29_105Detail_Q1_Budget_1_1_1_1_1_1_1_1_1_1_1_1" localSheetId="3">#REF!</definedName>
    <definedName name="_29_105Detail_Q1_Budget_1_1_1_1_1_1_1_1_1_1_1_1" localSheetId="5">#REF!</definedName>
    <definedName name="_29_105Detail_Q1_Budget_1_1_1_1_1_1_1_1_1_1_1_1" localSheetId="6">#REF!</definedName>
    <definedName name="_29_105Detail_Q1_Budget_1_1_1_1_1_1_1_1_1_1_1_1" localSheetId="7">#REF!</definedName>
    <definedName name="_29_105Detail_Q1_Budget_1_1_1_1_1_1_1_1_1_1_1_1" localSheetId="8">#REF!</definedName>
    <definedName name="_29_105Detail_Q1_Budget_1_1_1_1_1_1_1_1_1_1_1_1" localSheetId="9">#REF!</definedName>
    <definedName name="_29_105Detail_Q1_Budget_1_1_1_1_1_1_1_1_1_1_1_1" localSheetId="11">#REF!</definedName>
    <definedName name="_29_105Detail_Q1_Budget_1_1_1_1_1_1_1_1_1_1_1_1" localSheetId="15">#REF!</definedName>
    <definedName name="_29_105Detail_Q1_Budget_1_1_1_1_1_1_1_1_1_1_1_1" localSheetId="0">#REF!</definedName>
    <definedName name="_29_105Detail_Q1_Budget_1_1_1_1_1_1_1_1_1_1_1_1" localSheetId="2">#REF!</definedName>
    <definedName name="_29_105Detail_Q1_Budget_1_1_1_1_1_1_1_1_1_1_1_1" localSheetId="1">#REF!</definedName>
    <definedName name="_29_105Detail_Q1_Budget_1_1_1_1_1_1_1_1_1_1_1_1">#REF!</definedName>
    <definedName name="_29_109Detail_CM_Budget_1_1_1_1_1_1_1" localSheetId="3">#REF!</definedName>
    <definedName name="_29_109Detail_CM_Budget_1_1_1_1_1_1_1" localSheetId="5">#REF!</definedName>
    <definedName name="_29_109Detail_CM_Budget_1_1_1_1_1_1_1" localSheetId="6">#REF!</definedName>
    <definedName name="_29_109Detail_CM_Budget_1_1_1_1_1_1_1" localSheetId="7">#REF!</definedName>
    <definedName name="_29_109Detail_CM_Budget_1_1_1_1_1_1_1" localSheetId="8">#REF!</definedName>
    <definedName name="_29_109Detail_CM_Budget_1_1_1_1_1_1_1" localSheetId="9">#REF!</definedName>
    <definedName name="_29_109Detail_CM_Budget_1_1_1_1_1_1_1" localSheetId="11">#REF!</definedName>
    <definedName name="_29_109Detail_CM_Budget_1_1_1_1_1_1_1" localSheetId="15">#REF!</definedName>
    <definedName name="_29_109Detail_CM_Budget_1_1_1_1_1_1_1" localSheetId="0">#REF!</definedName>
    <definedName name="_29_109Detail_CM_Budget_1_1_1_1_1_1_1" localSheetId="2">#REF!</definedName>
    <definedName name="_29_109Detail_CM_Budget_1_1_1_1_1_1_1" localSheetId="1">#REF!</definedName>
    <definedName name="_29_109Detail_CM_Budget_1_1_1_1_1_1_1">#REF!</definedName>
    <definedName name="_29_109Detail_CM_Budget_1_1_1_1_1_1_1_1" localSheetId="3">#REF!</definedName>
    <definedName name="_29_109Detail_CM_Budget_1_1_1_1_1_1_1_1" localSheetId="5">#REF!</definedName>
    <definedName name="_29_109Detail_CM_Budget_1_1_1_1_1_1_1_1" localSheetId="6">#REF!</definedName>
    <definedName name="_29_109Detail_CM_Budget_1_1_1_1_1_1_1_1" localSheetId="7">#REF!</definedName>
    <definedName name="_29_109Detail_CM_Budget_1_1_1_1_1_1_1_1" localSheetId="8">#REF!</definedName>
    <definedName name="_29_109Detail_CM_Budget_1_1_1_1_1_1_1_1" localSheetId="9">#REF!</definedName>
    <definedName name="_29_109Detail_CM_Budget_1_1_1_1_1_1_1_1" localSheetId="11">#REF!</definedName>
    <definedName name="_29_109Detail_CM_Budget_1_1_1_1_1_1_1_1" localSheetId="15">#REF!</definedName>
    <definedName name="_29_109Detail_CM_Budget_1_1_1_1_1_1_1_1" localSheetId="0">#REF!</definedName>
    <definedName name="_29_109Detail_CM_Budget_1_1_1_1_1_1_1_1" localSheetId="2">#REF!</definedName>
    <definedName name="_29_109Detail_CM_Budget_1_1_1_1_1_1_1_1" localSheetId="1">#REF!</definedName>
    <definedName name="_29_109Detail_CM_Budget_1_1_1_1_1_1_1_1">#REF!</definedName>
    <definedName name="_29_109Detail_CM_Budget_1_1_1_1_1_1_1_2" localSheetId="3">#REF!</definedName>
    <definedName name="_29_109Detail_CM_Budget_1_1_1_1_1_1_1_2" localSheetId="5">#REF!</definedName>
    <definedName name="_29_109Detail_CM_Budget_1_1_1_1_1_1_1_2" localSheetId="6">#REF!</definedName>
    <definedName name="_29_109Detail_CM_Budget_1_1_1_1_1_1_1_2" localSheetId="7">#REF!</definedName>
    <definedName name="_29_109Detail_CM_Budget_1_1_1_1_1_1_1_2" localSheetId="8">#REF!</definedName>
    <definedName name="_29_109Detail_CM_Budget_1_1_1_1_1_1_1_2" localSheetId="9">#REF!</definedName>
    <definedName name="_29_109Detail_CM_Budget_1_1_1_1_1_1_1_2" localSheetId="11">#REF!</definedName>
    <definedName name="_29_109Detail_CM_Budget_1_1_1_1_1_1_1_2" localSheetId="15">#REF!</definedName>
    <definedName name="_29_109Detail_CM_Budget_1_1_1_1_1_1_1_2" localSheetId="0">#REF!</definedName>
    <definedName name="_29_109Detail_CM_Budget_1_1_1_1_1_1_1_2" localSheetId="2">#REF!</definedName>
    <definedName name="_29_109Detail_CM_Budget_1_1_1_1_1_1_1_2" localSheetId="1">#REF!</definedName>
    <definedName name="_29_109Detail_CM_Budget_1_1_1_1_1_1_1_2">#REF!</definedName>
    <definedName name="_29_5_1_1_1_1_1_1" localSheetId="3">[138]BUDGET97!$D$142:$O$188</definedName>
    <definedName name="_29_5_1_1_1_1_1_1" localSheetId="6">[139]BUDGET97!$D$142:$O$188</definedName>
    <definedName name="_29_5_1_1_1_1_1_1" localSheetId="9">[139]BUDGET97!$D$142:$O$188</definedName>
    <definedName name="_29_5_1_1_1_1_1_1" localSheetId="11">[138]BUDGET97!$D$142:$O$188</definedName>
    <definedName name="_29_5_1_1_1_1_1_1" localSheetId="15">[139]BUDGET97!$D$142:$O$188</definedName>
    <definedName name="_29_5_1_1_1_1_1_1" localSheetId="2">[138]BUDGET97!$D$142:$O$188</definedName>
    <definedName name="_29_5_1_1_1_1_1_1">[140]BUDGET97!$D$142:$O$188</definedName>
    <definedName name="_29_DEPN_1_1_1_1" localSheetId="3">'[88]Capital Expenditure'!#REF!</definedName>
    <definedName name="_29_DEPN_1_1_1_1" localSheetId="5">'[89]Capital Expenditure'!#REF!</definedName>
    <definedName name="_29_DEPN_1_1_1_1" localSheetId="6">'[90]Capital Expenditure'!#REF!</definedName>
    <definedName name="_29_DEPN_1_1_1_1" localSheetId="7">'[89]Capital Expenditure'!#REF!</definedName>
    <definedName name="_29_DEPN_1_1_1_1" localSheetId="8">#REF!</definedName>
    <definedName name="_29_DEPN_1_1_1_1" localSheetId="9">'[90]Capital Expenditure'!#REF!</definedName>
    <definedName name="_29_DEPN_1_1_1_1" localSheetId="11">'[88]Capital Expenditure'!#REF!</definedName>
    <definedName name="_29_DEPN_1_1_1_1" localSheetId="15">'[90]Capital Expenditure'!#REF!</definedName>
    <definedName name="_29_DEPN_1_1_1_1" localSheetId="2">'[88]Capital Expenditure'!#REF!</definedName>
    <definedName name="_29_DEPN_1_1_1_1" localSheetId="1">'[89]Capital Expenditure'!#REF!</definedName>
    <definedName name="_29_DEPN_1_1_1_1">'[89]Capital Expenditure'!#REF!</definedName>
    <definedName name="_290_255thbexcr_1_1_1_1_1_1_1_1" localSheetId="3">#REF!</definedName>
    <definedName name="_290_255thbexcr_1_1_1_1_1_1_1_1" localSheetId="5">#REF!</definedName>
    <definedName name="_290_255thbexcr_1_1_1_1_1_1_1_1" localSheetId="6">#REF!</definedName>
    <definedName name="_290_255thbexcr_1_1_1_1_1_1_1_1" localSheetId="7">#REF!</definedName>
    <definedName name="_290_255thbexcr_1_1_1_1_1_1_1_1" localSheetId="8">#REF!</definedName>
    <definedName name="_290_255thbexcr_1_1_1_1_1_1_1_1" localSheetId="9">#REF!</definedName>
    <definedName name="_290_255thbexcr_1_1_1_1_1_1_1_1" localSheetId="11">#REF!</definedName>
    <definedName name="_290_255thbexcr_1_1_1_1_1_1_1_1" localSheetId="15">#REF!</definedName>
    <definedName name="_290_255thbexcr_1_1_1_1_1_1_1_1" localSheetId="0">#REF!</definedName>
    <definedName name="_290_255thbexcr_1_1_1_1_1_1_1_1" localSheetId="2">#REF!</definedName>
    <definedName name="_290_255thbexcr_1_1_1_1_1_1_1_1" localSheetId="1">#REF!</definedName>
    <definedName name="_290_255thbexcr_1_1_1_1_1_1_1_1">#REF!</definedName>
    <definedName name="_290_649SKExCR_1_1_1_1_1_1_1_1" localSheetId="3">#REF!</definedName>
    <definedName name="_290_649SKExCR_1_1_1_1_1_1_1_1" localSheetId="5">#REF!</definedName>
    <definedName name="_290_649SKExCR_1_1_1_1_1_1_1_1" localSheetId="6">#REF!</definedName>
    <definedName name="_290_649SKExCR_1_1_1_1_1_1_1_1" localSheetId="7">#REF!</definedName>
    <definedName name="_290_649SKExCR_1_1_1_1_1_1_1_1" localSheetId="8">#REF!</definedName>
    <definedName name="_290_649SKExCR_1_1_1_1_1_1_1_1" localSheetId="9">#REF!</definedName>
    <definedName name="_290_649SKExCR_1_1_1_1_1_1_1_1" localSheetId="11">#REF!</definedName>
    <definedName name="_290_649SKExCR_1_1_1_1_1_1_1_1" localSheetId="15">#REF!</definedName>
    <definedName name="_290_649SKExCR_1_1_1_1_1_1_1_1" localSheetId="0">#REF!</definedName>
    <definedName name="_290_649SKExCR_1_1_1_1_1_1_1_1" localSheetId="2">#REF!</definedName>
    <definedName name="_290_649SKExCR_1_1_1_1_1_1_1_1" localSheetId="1">#REF!</definedName>
    <definedName name="_290_649SKExCR_1_1_1_1_1_1_1_1">#REF!</definedName>
    <definedName name="_290_649SKExCR_1_1_1_1_1_1_1_1_1" localSheetId="3">#REF!</definedName>
    <definedName name="_290_649SKExCR_1_1_1_1_1_1_1_1_1" localSheetId="5">#REF!</definedName>
    <definedName name="_290_649SKExCR_1_1_1_1_1_1_1_1_1" localSheetId="6">#REF!</definedName>
    <definedName name="_290_649SKExCR_1_1_1_1_1_1_1_1_1" localSheetId="7">#REF!</definedName>
    <definedName name="_290_649SKExCR_1_1_1_1_1_1_1_1_1" localSheetId="8">#REF!</definedName>
    <definedName name="_290_649SKExCR_1_1_1_1_1_1_1_1_1" localSheetId="9">#REF!</definedName>
    <definedName name="_290_649SKExCR_1_1_1_1_1_1_1_1_1" localSheetId="11">#REF!</definedName>
    <definedName name="_290_649SKExCR_1_1_1_1_1_1_1_1_1" localSheetId="15">#REF!</definedName>
    <definedName name="_290_649SKExCR_1_1_1_1_1_1_1_1_1" localSheetId="0">#REF!</definedName>
    <definedName name="_290_649SKExCR_1_1_1_1_1_1_1_1_1" localSheetId="2">#REF!</definedName>
    <definedName name="_290_649SKExCR_1_1_1_1_1_1_1_1_1" localSheetId="1">#REF!</definedName>
    <definedName name="_290_649SKExCR_1_1_1_1_1_1_1_1_1">#REF!</definedName>
    <definedName name="_290_649SKExCR_1_1_1_1_1_1_1_1_2" localSheetId="3">#REF!</definedName>
    <definedName name="_290_649SKExCR_1_1_1_1_1_1_1_1_2" localSheetId="5">#REF!</definedName>
    <definedName name="_290_649SKExCR_1_1_1_1_1_1_1_1_2" localSheetId="6">#REF!</definedName>
    <definedName name="_290_649SKExCR_1_1_1_1_1_1_1_1_2" localSheetId="7">#REF!</definedName>
    <definedName name="_290_649SKExCR_1_1_1_1_1_1_1_1_2" localSheetId="8">#REF!</definedName>
    <definedName name="_290_649SKExCR_1_1_1_1_1_1_1_1_2" localSheetId="9">#REF!</definedName>
    <definedName name="_290_649SKExCR_1_1_1_1_1_1_1_1_2" localSheetId="11">#REF!</definedName>
    <definedName name="_290_649SKExCR_1_1_1_1_1_1_1_1_2" localSheetId="15">#REF!</definedName>
    <definedName name="_290_649SKExCR_1_1_1_1_1_1_1_1_2" localSheetId="0">#REF!</definedName>
    <definedName name="_290_649SKExCR_1_1_1_1_1_1_1_1_2" localSheetId="2">#REF!</definedName>
    <definedName name="_290_649SKExCR_1_1_1_1_1_1_1_1_2" localSheetId="1">#REF!</definedName>
    <definedName name="_290_649SKExCR_1_1_1_1_1_1_1_1_2">#REF!</definedName>
    <definedName name="_290LY_Audited_1_1_1_1" localSheetId="3">[161]TB!$O$1:$O$65536</definedName>
    <definedName name="_290LY_Audited_1_1_1_1" localSheetId="6">[162]TB!$O$1:$O$65536</definedName>
    <definedName name="_290LY_Audited_1_1_1_1" localSheetId="9">[162]TB!$O$1:$O$65536</definedName>
    <definedName name="_290LY_Audited_1_1_1_1" localSheetId="11">[161]TB!$O$1:$O$65536</definedName>
    <definedName name="_290LY_Audited_1_1_1_1" localSheetId="15">[162]TB!$O$1:$O$65536</definedName>
    <definedName name="_290LY_Audited_1_1_1_1" localSheetId="2">[161]TB!$O$1:$O$65536</definedName>
    <definedName name="_290LY_Audited_1_1_1_1">[163]TB!$O$1:$O$65536</definedName>
    <definedName name="_290OP_GA_Foreign_Exchg_1_1_1_1_1_1_1_1" localSheetId="3">'[135]Total OP'!$A$28:$IV$28</definedName>
    <definedName name="_290OP_GA_Foreign_Exchg_1_1_1_1_1_1_1_1" localSheetId="6">'[136]Total OP'!$A$28:$IV$28</definedName>
    <definedName name="_290OP_GA_Foreign_Exchg_1_1_1_1_1_1_1_1" localSheetId="9">'[136]Total OP'!$A$28:$IV$28</definedName>
    <definedName name="_290OP_GA_Foreign_Exchg_1_1_1_1_1_1_1_1" localSheetId="11">'[135]Total OP'!$A$28:$IV$28</definedName>
    <definedName name="_290OP_GA_Foreign_Exchg_1_1_1_1_1_1_1_1" localSheetId="15">'[136]Total OP'!$A$28:$IV$28</definedName>
    <definedName name="_290OP_GA_Foreign_Exchg_1_1_1_1_1_1_1_1" localSheetId="2">'[135]Total OP'!$A$28:$IV$28</definedName>
    <definedName name="_290OP_GA_Foreign_Exchg_1_1_1_1_1_1_1_1">'[137]Total OP'!$A$28:$IV$28</definedName>
    <definedName name="_291_255thbexcr_1_1_1_1_1_1_1_1_1" localSheetId="3">#REF!</definedName>
    <definedName name="_291_255thbexcr_1_1_1_1_1_1_1_1_1" localSheetId="5">#REF!</definedName>
    <definedName name="_291_255thbexcr_1_1_1_1_1_1_1_1_1" localSheetId="6">#REF!</definedName>
    <definedName name="_291_255thbexcr_1_1_1_1_1_1_1_1_1" localSheetId="7">#REF!</definedName>
    <definedName name="_291_255thbexcr_1_1_1_1_1_1_1_1_1" localSheetId="8">#REF!</definedName>
    <definedName name="_291_255thbexcr_1_1_1_1_1_1_1_1_1" localSheetId="9">#REF!</definedName>
    <definedName name="_291_255thbexcr_1_1_1_1_1_1_1_1_1" localSheetId="11">#REF!</definedName>
    <definedName name="_291_255thbexcr_1_1_1_1_1_1_1_1_1" localSheetId="15">#REF!</definedName>
    <definedName name="_291_255thbexcr_1_1_1_1_1_1_1_1_1" localSheetId="0">#REF!</definedName>
    <definedName name="_291_255thbexcr_1_1_1_1_1_1_1_1_1" localSheetId="2">#REF!</definedName>
    <definedName name="_291_255thbexcr_1_1_1_1_1_1_1_1_1" localSheetId="1">#REF!</definedName>
    <definedName name="_291_255thbexcr_1_1_1_1_1_1_1_1_1">#REF!</definedName>
    <definedName name="_291_64Detail_Q2_Actual_1_1_1_1_1_1" localSheetId="3">#REF!</definedName>
    <definedName name="_291_64Detail_Q2_Actual_1_1_1_1_1_1" localSheetId="5">#REF!</definedName>
    <definedName name="_291_64Detail_Q2_Actual_1_1_1_1_1_1" localSheetId="6">#REF!</definedName>
    <definedName name="_291_64Detail_Q2_Actual_1_1_1_1_1_1" localSheetId="7">#REF!</definedName>
    <definedName name="_291_64Detail_Q2_Actual_1_1_1_1_1_1" localSheetId="8">#REF!</definedName>
    <definedName name="_291_64Detail_Q2_Actual_1_1_1_1_1_1" localSheetId="9">#REF!</definedName>
    <definedName name="_291_64Detail_Q2_Actual_1_1_1_1_1_1" localSheetId="11">#REF!</definedName>
    <definedName name="_291_64Detail_Q2_Actual_1_1_1_1_1_1" localSheetId="15">#REF!</definedName>
    <definedName name="_291_64Detail_Q2_Actual_1_1_1_1_1_1" localSheetId="0">#REF!</definedName>
    <definedName name="_291_64Detail_Q2_Actual_1_1_1_1_1_1" localSheetId="2">#REF!</definedName>
    <definedName name="_291_64Detail_Q2_Actual_1_1_1_1_1_1" localSheetId="1">#REF!</definedName>
    <definedName name="_291_64Detail_Q2_Actual_1_1_1_1_1_1">#REF!</definedName>
    <definedName name="_291_64Detail_Q2_Actual_1_1_1_1_1_1_1" localSheetId="3">#REF!</definedName>
    <definedName name="_291_64Detail_Q2_Actual_1_1_1_1_1_1_1" localSheetId="5">#REF!</definedName>
    <definedName name="_291_64Detail_Q2_Actual_1_1_1_1_1_1_1" localSheetId="6">#REF!</definedName>
    <definedName name="_291_64Detail_Q2_Actual_1_1_1_1_1_1_1" localSheetId="7">#REF!</definedName>
    <definedName name="_291_64Detail_Q2_Actual_1_1_1_1_1_1_1" localSheetId="8">#REF!</definedName>
    <definedName name="_291_64Detail_Q2_Actual_1_1_1_1_1_1_1" localSheetId="9">#REF!</definedName>
    <definedName name="_291_64Detail_Q2_Actual_1_1_1_1_1_1_1" localSheetId="11">#REF!</definedName>
    <definedName name="_291_64Detail_Q2_Actual_1_1_1_1_1_1_1" localSheetId="15">#REF!</definedName>
    <definedName name="_291_64Detail_Q2_Actual_1_1_1_1_1_1_1" localSheetId="0">#REF!</definedName>
    <definedName name="_291_64Detail_Q2_Actual_1_1_1_1_1_1_1" localSheetId="2">#REF!</definedName>
    <definedName name="_291_64Detail_Q2_Actual_1_1_1_1_1_1_1" localSheetId="1">#REF!</definedName>
    <definedName name="_291_64Detail_Q2_Actual_1_1_1_1_1_1_1">#REF!</definedName>
    <definedName name="_291_64Detail_Q2_Actual_1_1_1_1_1_1_2" localSheetId="3">#REF!</definedName>
    <definedName name="_291_64Detail_Q2_Actual_1_1_1_1_1_1_2" localSheetId="5">#REF!</definedName>
    <definedName name="_291_64Detail_Q2_Actual_1_1_1_1_1_1_2" localSheetId="6">#REF!</definedName>
    <definedName name="_291_64Detail_Q2_Actual_1_1_1_1_1_1_2" localSheetId="7">#REF!</definedName>
    <definedName name="_291_64Detail_Q2_Actual_1_1_1_1_1_1_2" localSheetId="8">#REF!</definedName>
    <definedName name="_291_64Detail_Q2_Actual_1_1_1_1_1_1_2" localSheetId="9">#REF!</definedName>
    <definedName name="_291_64Detail_Q2_Actual_1_1_1_1_1_1_2" localSheetId="11">#REF!</definedName>
    <definedName name="_291_64Detail_Q2_Actual_1_1_1_1_1_1_2" localSheetId="15">#REF!</definedName>
    <definedName name="_291_64Detail_Q2_Actual_1_1_1_1_1_1_2" localSheetId="0">#REF!</definedName>
    <definedName name="_291_64Detail_Q2_Actual_1_1_1_1_1_1_2" localSheetId="2">#REF!</definedName>
    <definedName name="_291_64Detail_Q2_Actual_1_1_1_1_1_1_2" localSheetId="1">#REF!</definedName>
    <definedName name="_291_64Detail_Q2_Actual_1_1_1_1_1_1_2">#REF!</definedName>
    <definedName name="_292_256thbexAVE_1_1_1_1_1_1" localSheetId="3">#REF!</definedName>
    <definedName name="_292_256thbexAVE_1_1_1_1_1_1" localSheetId="5">#REF!</definedName>
    <definedName name="_292_256thbexAVE_1_1_1_1_1_1" localSheetId="6">#REF!</definedName>
    <definedName name="_292_256thbexAVE_1_1_1_1_1_1" localSheetId="7">#REF!</definedName>
    <definedName name="_292_256thbexAVE_1_1_1_1_1_1" localSheetId="8">#REF!</definedName>
    <definedName name="_292_256thbexAVE_1_1_1_1_1_1" localSheetId="9">#REF!</definedName>
    <definedName name="_292_256thbexAVE_1_1_1_1_1_1" localSheetId="11">#REF!</definedName>
    <definedName name="_292_256thbexAVE_1_1_1_1_1_1" localSheetId="15">#REF!</definedName>
    <definedName name="_292_256thbexAVE_1_1_1_1_1_1" localSheetId="0">#REF!</definedName>
    <definedName name="_292_256thbexAVE_1_1_1_1_1_1" localSheetId="2">#REF!</definedName>
    <definedName name="_292_256thbexAVE_1_1_1_1_1_1" localSheetId="1">#REF!</definedName>
    <definedName name="_292_256thbexAVE_1_1_1_1_1_1">#REF!</definedName>
    <definedName name="_292_64Detail_Q2_Forecast_1_1_1_1_1_1_1_1" localSheetId="3">#REF!</definedName>
    <definedName name="_292_64Detail_Q2_Forecast_1_1_1_1_1_1_1_1" localSheetId="5">#REF!</definedName>
    <definedName name="_292_64Detail_Q2_Forecast_1_1_1_1_1_1_1_1" localSheetId="6">#REF!</definedName>
    <definedName name="_292_64Detail_Q2_Forecast_1_1_1_1_1_1_1_1" localSheetId="7">#REF!</definedName>
    <definedName name="_292_64Detail_Q2_Forecast_1_1_1_1_1_1_1_1" localSheetId="8">#REF!</definedName>
    <definedName name="_292_64Detail_Q2_Forecast_1_1_1_1_1_1_1_1" localSheetId="9">#REF!</definedName>
    <definedName name="_292_64Detail_Q2_Forecast_1_1_1_1_1_1_1_1" localSheetId="11">#REF!</definedName>
    <definedName name="_292_64Detail_Q2_Forecast_1_1_1_1_1_1_1_1" localSheetId="15">#REF!</definedName>
    <definedName name="_292_64Detail_Q2_Forecast_1_1_1_1_1_1_1_1" localSheetId="0">#REF!</definedName>
    <definedName name="_292_64Detail_Q2_Forecast_1_1_1_1_1_1_1_1" localSheetId="2">#REF!</definedName>
    <definedName name="_292_64Detail_Q2_Forecast_1_1_1_1_1_1_1_1" localSheetId="1">#REF!</definedName>
    <definedName name="_292_64Detail_Q2_Forecast_1_1_1_1_1_1_1_1">#REF!</definedName>
    <definedName name="_292_64Detail_Q2_Forecast_1_1_1_1_1_1_1_1_1" localSheetId="3">#REF!</definedName>
    <definedName name="_292_64Detail_Q2_Forecast_1_1_1_1_1_1_1_1_1" localSheetId="5">#REF!</definedName>
    <definedName name="_292_64Detail_Q2_Forecast_1_1_1_1_1_1_1_1_1" localSheetId="6">#REF!</definedName>
    <definedName name="_292_64Detail_Q2_Forecast_1_1_1_1_1_1_1_1_1" localSheetId="7">#REF!</definedName>
    <definedName name="_292_64Detail_Q2_Forecast_1_1_1_1_1_1_1_1_1" localSheetId="8">#REF!</definedName>
    <definedName name="_292_64Detail_Q2_Forecast_1_1_1_1_1_1_1_1_1" localSheetId="9">#REF!</definedName>
    <definedName name="_292_64Detail_Q2_Forecast_1_1_1_1_1_1_1_1_1" localSheetId="11">#REF!</definedName>
    <definedName name="_292_64Detail_Q2_Forecast_1_1_1_1_1_1_1_1_1" localSheetId="15">#REF!</definedName>
    <definedName name="_292_64Detail_Q2_Forecast_1_1_1_1_1_1_1_1_1" localSheetId="0">#REF!</definedName>
    <definedName name="_292_64Detail_Q2_Forecast_1_1_1_1_1_1_1_1_1" localSheetId="2">#REF!</definedName>
    <definedName name="_292_64Detail_Q2_Forecast_1_1_1_1_1_1_1_1_1" localSheetId="1">#REF!</definedName>
    <definedName name="_292_64Detail_Q2_Forecast_1_1_1_1_1_1_1_1_1">#REF!</definedName>
    <definedName name="_292_64Detail_Q2_Forecast_1_1_1_1_1_1_1_1_2" localSheetId="3">#REF!</definedName>
    <definedName name="_292_64Detail_Q2_Forecast_1_1_1_1_1_1_1_1_2" localSheetId="5">#REF!</definedName>
    <definedName name="_292_64Detail_Q2_Forecast_1_1_1_1_1_1_1_1_2" localSheetId="6">#REF!</definedName>
    <definedName name="_292_64Detail_Q2_Forecast_1_1_1_1_1_1_1_1_2" localSheetId="7">#REF!</definedName>
    <definedName name="_292_64Detail_Q2_Forecast_1_1_1_1_1_1_1_1_2" localSheetId="8">#REF!</definedName>
    <definedName name="_292_64Detail_Q2_Forecast_1_1_1_1_1_1_1_1_2" localSheetId="9">#REF!</definedName>
    <definedName name="_292_64Detail_Q2_Forecast_1_1_1_1_1_1_1_1_2" localSheetId="11">#REF!</definedName>
    <definedName name="_292_64Detail_Q2_Forecast_1_1_1_1_1_1_1_1_2" localSheetId="15">#REF!</definedName>
    <definedName name="_292_64Detail_Q2_Forecast_1_1_1_1_1_1_1_1_2" localSheetId="0">#REF!</definedName>
    <definedName name="_292_64Detail_Q2_Forecast_1_1_1_1_1_1_1_1_2" localSheetId="2">#REF!</definedName>
    <definedName name="_292_64Detail_Q2_Forecast_1_1_1_1_1_1_1_1_2" localSheetId="1">#REF!</definedName>
    <definedName name="_292_64Detail_Q2_Forecast_1_1_1_1_1_1_1_1_2">#REF!</definedName>
    <definedName name="_292LY_Audited_1_1_1_1_1_1" localSheetId="3">[164]TB!$O$1:$O$65536</definedName>
    <definedName name="_292LY_Audited_1_1_1_1_1_1" localSheetId="6">[165]TB!$O$1:$O$65536</definedName>
    <definedName name="_292LY_Audited_1_1_1_1_1_1" localSheetId="9">[165]TB!$O$1:$O$65536</definedName>
    <definedName name="_292LY_Audited_1_1_1_1_1_1" localSheetId="11">[164]TB!$O$1:$O$65536</definedName>
    <definedName name="_292LY_Audited_1_1_1_1_1_1" localSheetId="15">[165]TB!$O$1:$O$65536</definedName>
    <definedName name="_292LY_Audited_1_1_1_1_1_1" localSheetId="2">[164]TB!$O$1:$O$65536</definedName>
    <definedName name="_292LY_Audited_1_1_1_1_1_1">[166]TB!$O$1:$O$65536</definedName>
    <definedName name="_292OP_GA_GOP_B4_Exchg_BadDebts_1_1_1_1_1_1_1_1" localSheetId="3">'[135]Total OP'!$A$18:$IV$18</definedName>
    <definedName name="_292OP_GA_GOP_B4_Exchg_BadDebts_1_1_1_1_1_1_1_1" localSheetId="6">'[136]Total OP'!$A$18:$IV$18</definedName>
    <definedName name="_292OP_GA_GOP_B4_Exchg_BadDebts_1_1_1_1_1_1_1_1" localSheetId="9">'[136]Total OP'!$A$18:$IV$18</definedName>
    <definedName name="_292OP_GA_GOP_B4_Exchg_BadDebts_1_1_1_1_1_1_1_1" localSheetId="11">'[135]Total OP'!$A$18:$IV$18</definedName>
    <definedName name="_292OP_GA_GOP_B4_Exchg_BadDebts_1_1_1_1_1_1_1_1" localSheetId="15">'[136]Total OP'!$A$18:$IV$18</definedName>
    <definedName name="_292OP_GA_GOP_B4_Exchg_BadDebts_1_1_1_1_1_1_1_1" localSheetId="2">'[135]Total OP'!$A$18:$IV$18</definedName>
    <definedName name="_292OP_GA_GOP_B4_Exchg_BadDebts_1_1_1_1_1_1_1_1">'[137]Total OP'!$A$18:$IV$18</definedName>
    <definedName name="_293_256thbexAVE_1_1_1_1_1_1_1" localSheetId="3">#REF!</definedName>
    <definedName name="_293_256thbexAVE_1_1_1_1_1_1_1" localSheetId="5">#REF!</definedName>
    <definedName name="_293_256thbexAVE_1_1_1_1_1_1_1" localSheetId="6">#REF!</definedName>
    <definedName name="_293_256thbexAVE_1_1_1_1_1_1_1" localSheetId="7">#REF!</definedName>
    <definedName name="_293_256thbexAVE_1_1_1_1_1_1_1" localSheetId="8">#REF!</definedName>
    <definedName name="_293_256thbexAVE_1_1_1_1_1_1_1" localSheetId="9">#REF!</definedName>
    <definedName name="_293_256thbexAVE_1_1_1_1_1_1_1" localSheetId="11">#REF!</definedName>
    <definedName name="_293_256thbexAVE_1_1_1_1_1_1_1" localSheetId="15">#REF!</definedName>
    <definedName name="_293_256thbexAVE_1_1_1_1_1_1_1" localSheetId="0">#REF!</definedName>
    <definedName name="_293_256thbexAVE_1_1_1_1_1_1_1" localSheetId="2">#REF!</definedName>
    <definedName name="_293_256thbexAVE_1_1_1_1_1_1_1" localSheetId="1">#REF!</definedName>
    <definedName name="_293_256thbexAVE_1_1_1_1_1_1_1">#REF!</definedName>
    <definedName name="_293_650SKExCR_1_1_1_1_1_1_1_1_1" localSheetId="3">#REF!</definedName>
    <definedName name="_293_650SKExCR_1_1_1_1_1_1_1_1_1" localSheetId="5">#REF!</definedName>
    <definedName name="_293_650SKExCR_1_1_1_1_1_1_1_1_1" localSheetId="6">#REF!</definedName>
    <definedName name="_293_650SKExCR_1_1_1_1_1_1_1_1_1" localSheetId="7">#REF!</definedName>
    <definedName name="_293_650SKExCR_1_1_1_1_1_1_1_1_1" localSheetId="8">#REF!</definedName>
    <definedName name="_293_650SKExCR_1_1_1_1_1_1_1_1_1" localSheetId="9">#REF!</definedName>
    <definedName name="_293_650SKExCR_1_1_1_1_1_1_1_1_1" localSheetId="11">#REF!</definedName>
    <definedName name="_293_650SKExCR_1_1_1_1_1_1_1_1_1" localSheetId="15">#REF!</definedName>
    <definedName name="_293_650SKExCR_1_1_1_1_1_1_1_1_1" localSheetId="0">#REF!</definedName>
    <definedName name="_293_650SKExCR_1_1_1_1_1_1_1_1_1" localSheetId="2">#REF!</definedName>
    <definedName name="_293_650SKExCR_1_1_1_1_1_1_1_1_1" localSheetId="1">#REF!</definedName>
    <definedName name="_293_650SKExCR_1_1_1_1_1_1_1_1_1">#REF!</definedName>
    <definedName name="_293_650SKExCR_1_1_1_1_1_1_1_1_1_1" localSheetId="3">#REF!</definedName>
    <definedName name="_293_650SKExCR_1_1_1_1_1_1_1_1_1_1" localSheetId="5">#REF!</definedName>
    <definedName name="_293_650SKExCR_1_1_1_1_1_1_1_1_1_1" localSheetId="6">#REF!</definedName>
    <definedName name="_293_650SKExCR_1_1_1_1_1_1_1_1_1_1" localSheetId="7">#REF!</definedName>
    <definedName name="_293_650SKExCR_1_1_1_1_1_1_1_1_1_1" localSheetId="8">#REF!</definedName>
    <definedName name="_293_650SKExCR_1_1_1_1_1_1_1_1_1_1" localSheetId="9">#REF!</definedName>
    <definedName name="_293_650SKExCR_1_1_1_1_1_1_1_1_1_1" localSheetId="11">#REF!</definedName>
    <definedName name="_293_650SKExCR_1_1_1_1_1_1_1_1_1_1" localSheetId="15">#REF!</definedName>
    <definedName name="_293_650SKExCR_1_1_1_1_1_1_1_1_1_1" localSheetId="0">#REF!</definedName>
    <definedName name="_293_650SKExCR_1_1_1_1_1_1_1_1_1_1" localSheetId="2">#REF!</definedName>
    <definedName name="_293_650SKExCR_1_1_1_1_1_1_1_1_1_1" localSheetId="1">#REF!</definedName>
    <definedName name="_293_650SKExCR_1_1_1_1_1_1_1_1_1_1">#REF!</definedName>
    <definedName name="_293_650SKExCR_1_1_1_1_1_1_1_1_1_2" localSheetId="3">#REF!</definedName>
    <definedName name="_293_650SKExCR_1_1_1_1_1_1_1_1_1_2" localSheetId="5">#REF!</definedName>
    <definedName name="_293_650SKExCR_1_1_1_1_1_1_1_1_1_2" localSheetId="6">#REF!</definedName>
    <definedName name="_293_650SKExCR_1_1_1_1_1_1_1_1_1_2" localSheetId="7">#REF!</definedName>
    <definedName name="_293_650SKExCR_1_1_1_1_1_1_1_1_1_2" localSheetId="8">#REF!</definedName>
    <definedName name="_293_650SKExCR_1_1_1_1_1_1_1_1_1_2" localSheetId="9">#REF!</definedName>
    <definedName name="_293_650SKExCR_1_1_1_1_1_1_1_1_1_2" localSheetId="11">#REF!</definedName>
    <definedName name="_293_650SKExCR_1_1_1_1_1_1_1_1_1_2" localSheetId="15">#REF!</definedName>
    <definedName name="_293_650SKExCR_1_1_1_1_1_1_1_1_1_2" localSheetId="0">#REF!</definedName>
    <definedName name="_293_650SKExCR_1_1_1_1_1_1_1_1_1_2" localSheetId="2">#REF!</definedName>
    <definedName name="_293_650SKExCR_1_1_1_1_1_1_1_1_1_2" localSheetId="1">#REF!</definedName>
    <definedName name="_293_650SKExCR_1_1_1_1_1_1_1_1_1_2">#REF!</definedName>
    <definedName name="_293LY_CM_1_1_1_1" localSheetId="3">[161]TB!$I$1:$I$65536</definedName>
    <definedName name="_293LY_CM_1_1_1_1" localSheetId="6">[162]TB!$I$1:$I$65536</definedName>
    <definedName name="_293LY_CM_1_1_1_1" localSheetId="9">[162]TB!$I$1:$I$65536</definedName>
    <definedName name="_293LY_CM_1_1_1_1" localSheetId="11">[161]TB!$I$1:$I$65536</definedName>
    <definedName name="_293LY_CM_1_1_1_1" localSheetId="15">[162]TB!$I$1:$I$65536</definedName>
    <definedName name="_293LY_CM_1_1_1_1" localSheetId="2">[161]TB!$I$1:$I$65536</definedName>
    <definedName name="_293LY_CM_1_1_1_1">[163]TB!$I$1:$I$65536</definedName>
    <definedName name="_294_256thbexcr300604_1_1_1_1_1_1_1_1" localSheetId="3">#REF!</definedName>
    <definedName name="_294_256thbexcr300604_1_1_1_1_1_1_1_1" localSheetId="5">#REF!</definedName>
    <definedName name="_294_256thbexcr300604_1_1_1_1_1_1_1_1" localSheetId="6">#REF!</definedName>
    <definedName name="_294_256thbexcr300604_1_1_1_1_1_1_1_1" localSheetId="7">#REF!</definedName>
    <definedName name="_294_256thbexcr300604_1_1_1_1_1_1_1_1" localSheetId="8">#REF!</definedName>
    <definedName name="_294_256thbexcr300604_1_1_1_1_1_1_1_1" localSheetId="9">#REF!</definedName>
    <definedName name="_294_256thbexcr300604_1_1_1_1_1_1_1_1" localSheetId="11">#REF!</definedName>
    <definedName name="_294_256thbexcr300604_1_1_1_1_1_1_1_1" localSheetId="15">#REF!</definedName>
    <definedName name="_294_256thbexcr300604_1_1_1_1_1_1_1_1" localSheetId="0">#REF!</definedName>
    <definedName name="_294_256thbexcr300604_1_1_1_1_1_1_1_1" localSheetId="2">#REF!</definedName>
    <definedName name="_294_256thbexcr300604_1_1_1_1_1_1_1_1" localSheetId="1">#REF!</definedName>
    <definedName name="_294_256thbexcr300604_1_1_1_1_1_1_1_1">#REF!</definedName>
    <definedName name="_294_657skexcr300604_1_1_1_1_1_1_1" localSheetId="3">#REF!</definedName>
    <definedName name="_294_657skexcr300604_1_1_1_1_1_1_1" localSheetId="5">#REF!</definedName>
    <definedName name="_294_657skexcr300604_1_1_1_1_1_1_1" localSheetId="6">#REF!</definedName>
    <definedName name="_294_657skexcr300604_1_1_1_1_1_1_1" localSheetId="7">#REF!</definedName>
    <definedName name="_294_657skexcr300604_1_1_1_1_1_1_1" localSheetId="8">#REF!</definedName>
    <definedName name="_294_657skexcr300604_1_1_1_1_1_1_1" localSheetId="9">#REF!</definedName>
    <definedName name="_294_657skexcr300604_1_1_1_1_1_1_1" localSheetId="11">#REF!</definedName>
    <definedName name="_294_657skexcr300604_1_1_1_1_1_1_1" localSheetId="15">#REF!</definedName>
    <definedName name="_294_657skexcr300604_1_1_1_1_1_1_1" localSheetId="0">#REF!</definedName>
    <definedName name="_294_657skexcr300604_1_1_1_1_1_1_1" localSheetId="2">#REF!</definedName>
    <definedName name="_294_657skexcr300604_1_1_1_1_1_1_1" localSheetId="1">#REF!</definedName>
    <definedName name="_294_657skexcr300604_1_1_1_1_1_1_1">#REF!</definedName>
    <definedName name="_294_657skexcr300604_1_1_1_1_1_1_1_1" localSheetId="3">#REF!</definedName>
    <definedName name="_294_657skexcr300604_1_1_1_1_1_1_1_1" localSheetId="5">#REF!</definedName>
    <definedName name="_294_657skexcr300604_1_1_1_1_1_1_1_1" localSheetId="6">#REF!</definedName>
    <definedName name="_294_657skexcr300604_1_1_1_1_1_1_1_1" localSheetId="7">#REF!</definedName>
    <definedName name="_294_657skexcr300604_1_1_1_1_1_1_1_1" localSheetId="8">#REF!</definedName>
    <definedName name="_294_657skexcr300604_1_1_1_1_1_1_1_1" localSheetId="9">#REF!</definedName>
    <definedName name="_294_657skexcr300604_1_1_1_1_1_1_1_1" localSheetId="11">#REF!</definedName>
    <definedName name="_294_657skexcr300604_1_1_1_1_1_1_1_1" localSheetId="15">#REF!</definedName>
    <definedName name="_294_657skexcr300604_1_1_1_1_1_1_1_1" localSheetId="0">#REF!</definedName>
    <definedName name="_294_657skexcr300604_1_1_1_1_1_1_1_1" localSheetId="2">#REF!</definedName>
    <definedName name="_294_657skexcr300604_1_1_1_1_1_1_1_1" localSheetId="1">#REF!</definedName>
    <definedName name="_294_657skexcr300604_1_1_1_1_1_1_1_1">#REF!</definedName>
    <definedName name="_294_657skexcr300604_1_1_1_1_1_1_1_2" localSheetId="3">#REF!</definedName>
    <definedName name="_294_657skexcr300604_1_1_1_1_1_1_1_2" localSheetId="5">#REF!</definedName>
    <definedName name="_294_657skexcr300604_1_1_1_1_1_1_1_2" localSheetId="6">#REF!</definedName>
    <definedName name="_294_657skexcr300604_1_1_1_1_1_1_1_2" localSheetId="7">#REF!</definedName>
    <definedName name="_294_657skexcr300604_1_1_1_1_1_1_1_2" localSheetId="8">#REF!</definedName>
    <definedName name="_294_657skexcr300604_1_1_1_1_1_1_1_2" localSheetId="9">#REF!</definedName>
    <definedName name="_294_657skexcr300604_1_1_1_1_1_1_1_2" localSheetId="11">#REF!</definedName>
    <definedName name="_294_657skexcr300604_1_1_1_1_1_1_1_2" localSheetId="15">#REF!</definedName>
    <definedName name="_294_657skexcr300604_1_1_1_1_1_1_1_2" localSheetId="0">#REF!</definedName>
    <definedName name="_294_657skexcr300604_1_1_1_1_1_1_1_2" localSheetId="2">#REF!</definedName>
    <definedName name="_294_657skexcr300604_1_1_1_1_1_1_1_2" localSheetId="1">#REF!</definedName>
    <definedName name="_294_657skexcr300604_1_1_1_1_1_1_1_2">#REF!</definedName>
    <definedName name="_294OP_GA_Net_B4_Mgmt_N_Mis_Fees_1_1_1_1_1_1_1_1" localSheetId="3">#REF!</definedName>
    <definedName name="_294OP_GA_Net_B4_Mgmt_N_Mis_Fees_1_1_1_1_1_1_1_1" localSheetId="5">#REF!</definedName>
    <definedName name="_294OP_GA_Net_B4_Mgmt_N_Mis_Fees_1_1_1_1_1_1_1_1" localSheetId="6">#REF!</definedName>
    <definedName name="_294OP_GA_Net_B4_Mgmt_N_Mis_Fees_1_1_1_1_1_1_1_1" localSheetId="7">#REF!</definedName>
    <definedName name="_294OP_GA_Net_B4_Mgmt_N_Mis_Fees_1_1_1_1_1_1_1_1" localSheetId="8">#REF!</definedName>
    <definedName name="_294OP_GA_Net_B4_Mgmt_N_Mis_Fees_1_1_1_1_1_1_1_1" localSheetId="9">#REF!</definedName>
    <definedName name="_294OP_GA_Net_B4_Mgmt_N_Mis_Fees_1_1_1_1_1_1_1_1" localSheetId="11">#REF!</definedName>
    <definedName name="_294OP_GA_Net_B4_Mgmt_N_Mis_Fees_1_1_1_1_1_1_1_1" localSheetId="15">#REF!</definedName>
    <definedName name="_294OP_GA_Net_B4_Mgmt_N_Mis_Fees_1_1_1_1_1_1_1_1" localSheetId="0">#REF!</definedName>
    <definedName name="_294OP_GA_Net_B4_Mgmt_N_Mis_Fees_1_1_1_1_1_1_1_1" localSheetId="2">#REF!</definedName>
    <definedName name="_294OP_GA_Net_B4_Mgmt_N_Mis_Fees_1_1_1_1_1_1_1_1" localSheetId="1">#REF!</definedName>
    <definedName name="_294OP_GA_Net_B4_Mgmt_N_Mis_Fees_1_1_1_1_1_1_1_1">#REF!</definedName>
    <definedName name="_294OP_GA_Net_B4_Mgmt_N_Mis_Fees_1_1_1_1_1_1_1_1_1" localSheetId="3">#REF!</definedName>
    <definedName name="_294OP_GA_Net_B4_Mgmt_N_Mis_Fees_1_1_1_1_1_1_1_1_1" localSheetId="5">#REF!</definedName>
    <definedName name="_294OP_GA_Net_B4_Mgmt_N_Mis_Fees_1_1_1_1_1_1_1_1_1" localSheetId="6">#REF!</definedName>
    <definedName name="_294OP_GA_Net_B4_Mgmt_N_Mis_Fees_1_1_1_1_1_1_1_1_1" localSheetId="7">#REF!</definedName>
    <definedName name="_294OP_GA_Net_B4_Mgmt_N_Mis_Fees_1_1_1_1_1_1_1_1_1" localSheetId="8">#REF!</definedName>
    <definedName name="_294OP_GA_Net_B4_Mgmt_N_Mis_Fees_1_1_1_1_1_1_1_1_1" localSheetId="9">#REF!</definedName>
    <definedName name="_294OP_GA_Net_B4_Mgmt_N_Mis_Fees_1_1_1_1_1_1_1_1_1" localSheetId="11">#REF!</definedName>
    <definedName name="_294OP_GA_Net_B4_Mgmt_N_Mis_Fees_1_1_1_1_1_1_1_1_1" localSheetId="15">#REF!</definedName>
    <definedName name="_294OP_GA_Net_B4_Mgmt_N_Mis_Fees_1_1_1_1_1_1_1_1_1" localSheetId="0">#REF!</definedName>
    <definedName name="_294OP_GA_Net_B4_Mgmt_N_Mis_Fees_1_1_1_1_1_1_1_1_1" localSheetId="2">#REF!</definedName>
    <definedName name="_294OP_GA_Net_B4_Mgmt_N_Mis_Fees_1_1_1_1_1_1_1_1_1" localSheetId="1">#REF!</definedName>
    <definedName name="_294OP_GA_Net_B4_Mgmt_N_Mis_Fees_1_1_1_1_1_1_1_1_1">#REF!</definedName>
    <definedName name="_294OP_GA_Net_B4_Mgmt_N_Mis_Fees_1_1_1_1_1_1_1_1_1_1" localSheetId="3">#REF!</definedName>
    <definedName name="_294OP_GA_Net_B4_Mgmt_N_Mis_Fees_1_1_1_1_1_1_1_1_1_1" localSheetId="5">#REF!</definedName>
    <definedName name="_294OP_GA_Net_B4_Mgmt_N_Mis_Fees_1_1_1_1_1_1_1_1_1_1" localSheetId="6">#REF!</definedName>
    <definedName name="_294OP_GA_Net_B4_Mgmt_N_Mis_Fees_1_1_1_1_1_1_1_1_1_1" localSheetId="7">#REF!</definedName>
    <definedName name="_294OP_GA_Net_B4_Mgmt_N_Mis_Fees_1_1_1_1_1_1_1_1_1_1" localSheetId="8">#REF!</definedName>
    <definedName name="_294OP_GA_Net_B4_Mgmt_N_Mis_Fees_1_1_1_1_1_1_1_1_1_1" localSheetId="9">#REF!</definedName>
    <definedName name="_294OP_GA_Net_B4_Mgmt_N_Mis_Fees_1_1_1_1_1_1_1_1_1_1" localSheetId="11">#REF!</definedName>
    <definedName name="_294OP_GA_Net_B4_Mgmt_N_Mis_Fees_1_1_1_1_1_1_1_1_1_1" localSheetId="15">#REF!</definedName>
    <definedName name="_294OP_GA_Net_B4_Mgmt_N_Mis_Fees_1_1_1_1_1_1_1_1_1_1" localSheetId="0">#REF!</definedName>
    <definedName name="_294OP_GA_Net_B4_Mgmt_N_Mis_Fees_1_1_1_1_1_1_1_1_1_1" localSheetId="2">#REF!</definedName>
    <definedName name="_294OP_GA_Net_B4_Mgmt_N_Mis_Fees_1_1_1_1_1_1_1_1_1_1" localSheetId="1">#REF!</definedName>
    <definedName name="_294OP_GA_Net_B4_Mgmt_N_Mis_Fees_1_1_1_1_1_1_1_1_1_1">#REF!</definedName>
    <definedName name="_294OP_GA_Net_B4_Mgmt_N_Mis_Fees_1_1_1_1_1_1_1_1_1_2" localSheetId="3">#REF!</definedName>
    <definedName name="_294OP_GA_Net_B4_Mgmt_N_Mis_Fees_1_1_1_1_1_1_1_1_1_2" localSheetId="5">#REF!</definedName>
    <definedName name="_294OP_GA_Net_B4_Mgmt_N_Mis_Fees_1_1_1_1_1_1_1_1_1_2" localSheetId="6">#REF!</definedName>
    <definedName name="_294OP_GA_Net_B4_Mgmt_N_Mis_Fees_1_1_1_1_1_1_1_1_1_2" localSheetId="7">#REF!</definedName>
    <definedName name="_294OP_GA_Net_B4_Mgmt_N_Mis_Fees_1_1_1_1_1_1_1_1_1_2" localSheetId="8">#REF!</definedName>
    <definedName name="_294OP_GA_Net_B4_Mgmt_N_Mis_Fees_1_1_1_1_1_1_1_1_1_2" localSheetId="9">#REF!</definedName>
    <definedName name="_294OP_GA_Net_B4_Mgmt_N_Mis_Fees_1_1_1_1_1_1_1_1_1_2" localSheetId="11">#REF!</definedName>
    <definedName name="_294OP_GA_Net_B4_Mgmt_N_Mis_Fees_1_1_1_1_1_1_1_1_1_2" localSheetId="15">#REF!</definedName>
    <definedName name="_294OP_GA_Net_B4_Mgmt_N_Mis_Fees_1_1_1_1_1_1_1_1_1_2" localSheetId="0">#REF!</definedName>
    <definedName name="_294OP_GA_Net_B4_Mgmt_N_Mis_Fees_1_1_1_1_1_1_1_1_1_2" localSheetId="2">#REF!</definedName>
    <definedName name="_294OP_GA_Net_B4_Mgmt_N_Mis_Fees_1_1_1_1_1_1_1_1_1_2" localSheetId="1">#REF!</definedName>
    <definedName name="_294OP_GA_Net_B4_Mgmt_N_Mis_Fees_1_1_1_1_1_1_1_1_1_2">#REF!</definedName>
    <definedName name="_294OP_GA_Net_B4_Mgmt_N_Mis_Fees_1_1_1_1_1_1_1_1_2" localSheetId="3">#REF!</definedName>
    <definedName name="_294OP_GA_Net_B4_Mgmt_N_Mis_Fees_1_1_1_1_1_1_1_1_2" localSheetId="5">#REF!</definedName>
    <definedName name="_294OP_GA_Net_B4_Mgmt_N_Mis_Fees_1_1_1_1_1_1_1_1_2" localSheetId="6">#REF!</definedName>
    <definedName name="_294OP_GA_Net_B4_Mgmt_N_Mis_Fees_1_1_1_1_1_1_1_1_2" localSheetId="7">#REF!</definedName>
    <definedName name="_294OP_GA_Net_B4_Mgmt_N_Mis_Fees_1_1_1_1_1_1_1_1_2" localSheetId="8">#REF!</definedName>
    <definedName name="_294OP_GA_Net_B4_Mgmt_N_Mis_Fees_1_1_1_1_1_1_1_1_2" localSheetId="9">#REF!</definedName>
    <definedName name="_294OP_GA_Net_B4_Mgmt_N_Mis_Fees_1_1_1_1_1_1_1_1_2" localSheetId="11">#REF!</definedName>
    <definedName name="_294OP_GA_Net_B4_Mgmt_N_Mis_Fees_1_1_1_1_1_1_1_1_2" localSheetId="15">#REF!</definedName>
    <definedName name="_294OP_GA_Net_B4_Mgmt_N_Mis_Fees_1_1_1_1_1_1_1_1_2" localSheetId="0">#REF!</definedName>
    <definedName name="_294OP_GA_Net_B4_Mgmt_N_Mis_Fees_1_1_1_1_1_1_1_1_2" localSheetId="2">#REF!</definedName>
    <definedName name="_294OP_GA_Net_B4_Mgmt_N_Mis_Fees_1_1_1_1_1_1_1_1_2" localSheetId="1">#REF!</definedName>
    <definedName name="_294OP_GA_Net_B4_Mgmt_N_Mis_Fees_1_1_1_1_1_1_1_1_2">#REF!</definedName>
    <definedName name="_295_256thbexcr300604_1_1_1_1_1_1_1_1_1" localSheetId="3">#REF!</definedName>
    <definedName name="_295_256thbexcr300604_1_1_1_1_1_1_1_1_1" localSheetId="5">#REF!</definedName>
    <definedName name="_295_256thbexcr300604_1_1_1_1_1_1_1_1_1" localSheetId="6">#REF!</definedName>
    <definedName name="_295_256thbexcr300604_1_1_1_1_1_1_1_1_1" localSheetId="7">#REF!</definedName>
    <definedName name="_295_256thbexcr300604_1_1_1_1_1_1_1_1_1" localSheetId="8">#REF!</definedName>
    <definedName name="_295_256thbexcr300604_1_1_1_1_1_1_1_1_1" localSheetId="9">#REF!</definedName>
    <definedName name="_295_256thbexcr300604_1_1_1_1_1_1_1_1_1" localSheetId="11">#REF!</definedName>
    <definedName name="_295_256thbexcr300604_1_1_1_1_1_1_1_1_1" localSheetId="15">#REF!</definedName>
    <definedName name="_295_256thbexcr300604_1_1_1_1_1_1_1_1_1" localSheetId="0">#REF!</definedName>
    <definedName name="_295_256thbexcr300604_1_1_1_1_1_1_1_1_1" localSheetId="2">#REF!</definedName>
    <definedName name="_295_256thbexcr300604_1_1_1_1_1_1_1_1_1" localSheetId="1">#REF!</definedName>
    <definedName name="_295_256thbexcr300604_1_1_1_1_1_1_1_1_1">#REF!</definedName>
    <definedName name="_295_658skexcr300604_1_1_1_1_1_1_1_1" localSheetId="3">#REF!</definedName>
    <definedName name="_295_658skexcr300604_1_1_1_1_1_1_1_1" localSheetId="5">#REF!</definedName>
    <definedName name="_295_658skexcr300604_1_1_1_1_1_1_1_1" localSheetId="6">#REF!</definedName>
    <definedName name="_295_658skexcr300604_1_1_1_1_1_1_1_1" localSheetId="7">#REF!</definedName>
    <definedName name="_295_658skexcr300604_1_1_1_1_1_1_1_1" localSheetId="8">#REF!</definedName>
    <definedName name="_295_658skexcr300604_1_1_1_1_1_1_1_1" localSheetId="9">#REF!</definedName>
    <definedName name="_295_658skexcr300604_1_1_1_1_1_1_1_1" localSheetId="11">#REF!</definedName>
    <definedName name="_295_658skexcr300604_1_1_1_1_1_1_1_1" localSheetId="15">#REF!</definedName>
    <definedName name="_295_658skexcr300604_1_1_1_1_1_1_1_1" localSheetId="0">#REF!</definedName>
    <definedName name="_295_658skexcr300604_1_1_1_1_1_1_1_1" localSheetId="2">#REF!</definedName>
    <definedName name="_295_658skexcr300604_1_1_1_1_1_1_1_1" localSheetId="1">#REF!</definedName>
    <definedName name="_295_658skexcr300604_1_1_1_1_1_1_1_1">#REF!</definedName>
    <definedName name="_295_658skexcr300604_1_1_1_1_1_1_1_1_1" localSheetId="3">#REF!</definedName>
    <definedName name="_295_658skexcr300604_1_1_1_1_1_1_1_1_1" localSheetId="5">#REF!</definedName>
    <definedName name="_295_658skexcr300604_1_1_1_1_1_1_1_1_1" localSheetId="6">#REF!</definedName>
    <definedName name="_295_658skexcr300604_1_1_1_1_1_1_1_1_1" localSheetId="7">#REF!</definedName>
    <definedName name="_295_658skexcr300604_1_1_1_1_1_1_1_1_1" localSheetId="8">#REF!</definedName>
    <definedName name="_295_658skexcr300604_1_1_1_1_1_1_1_1_1" localSheetId="9">#REF!</definedName>
    <definedName name="_295_658skexcr300604_1_1_1_1_1_1_1_1_1" localSheetId="11">#REF!</definedName>
    <definedName name="_295_658skexcr300604_1_1_1_1_1_1_1_1_1" localSheetId="15">#REF!</definedName>
    <definedName name="_295_658skexcr300604_1_1_1_1_1_1_1_1_1" localSheetId="0">#REF!</definedName>
    <definedName name="_295_658skexcr300604_1_1_1_1_1_1_1_1_1" localSheetId="2">#REF!</definedName>
    <definedName name="_295_658skexcr300604_1_1_1_1_1_1_1_1_1" localSheetId="1">#REF!</definedName>
    <definedName name="_295_658skexcr300604_1_1_1_1_1_1_1_1_1">#REF!</definedName>
    <definedName name="_295_658skexcr300604_1_1_1_1_1_1_1_1_2" localSheetId="3">#REF!</definedName>
    <definedName name="_295_658skexcr300604_1_1_1_1_1_1_1_1_2" localSheetId="5">#REF!</definedName>
    <definedName name="_295_658skexcr300604_1_1_1_1_1_1_1_1_2" localSheetId="6">#REF!</definedName>
    <definedName name="_295_658skexcr300604_1_1_1_1_1_1_1_1_2" localSheetId="7">#REF!</definedName>
    <definedName name="_295_658skexcr300604_1_1_1_1_1_1_1_1_2" localSheetId="8">#REF!</definedName>
    <definedName name="_295_658skexcr300604_1_1_1_1_1_1_1_1_2" localSheetId="9">#REF!</definedName>
    <definedName name="_295_658skexcr300604_1_1_1_1_1_1_1_1_2" localSheetId="11">#REF!</definedName>
    <definedName name="_295_658skexcr300604_1_1_1_1_1_1_1_1_2" localSheetId="15">#REF!</definedName>
    <definedName name="_295_658skexcr300604_1_1_1_1_1_1_1_1_2" localSheetId="0">#REF!</definedName>
    <definedName name="_295_658skexcr300604_1_1_1_1_1_1_1_1_2" localSheetId="2">#REF!</definedName>
    <definedName name="_295_658skexcr300604_1_1_1_1_1_1_1_1_2" localSheetId="1">#REF!</definedName>
    <definedName name="_295_658skexcr300604_1_1_1_1_1_1_1_1_2">#REF!</definedName>
    <definedName name="_295LY_CM_1_1_1_1_1_1" localSheetId="3">[164]TB!$I$1:$I$65536</definedName>
    <definedName name="_295LY_CM_1_1_1_1_1_1" localSheetId="6">[165]TB!$I$1:$I$65536</definedName>
    <definedName name="_295LY_CM_1_1_1_1_1_1" localSheetId="9">[165]TB!$I$1:$I$65536</definedName>
    <definedName name="_295LY_CM_1_1_1_1_1_1" localSheetId="11">[164]TB!$I$1:$I$65536</definedName>
    <definedName name="_295LY_CM_1_1_1_1_1_1" localSheetId="15">[165]TB!$I$1:$I$65536</definedName>
    <definedName name="_295LY_CM_1_1_1_1_1_1" localSheetId="2">[164]TB!$I$1:$I$65536</definedName>
    <definedName name="_295LY_CM_1_1_1_1_1_1">[166]TB!$I$1:$I$65536</definedName>
    <definedName name="_295OP_GA_Net_B4_Mgmt_N_Mis_Fees_1_1_1_1_1_1_1_1_1" localSheetId="3">#REF!</definedName>
    <definedName name="_295OP_GA_Net_B4_Mgmt_N_Mis_Fees_1_1_1_1_1_1_1_1_1" localSheetId="5">#REF!</definedName>
    <definedName name="_295OP_GA_Net_B4_Mgmt_N_Mis_Fees_1_1_1_1_1_1_1_1_1" localSheetId="6">#REF!</definedName>
    <definedName name="_295OP_GA_Net_B4_Mgmt_N_Mis_Fees_1_1_1_1_1_1_1_1_1" localSheetId="7">#REF!</definedName>
    <definedName name="_295OP_GA_Net_B4_Mgmt_N_Mis_Fees_1_1_1_1_1_1_1_1_1" localSheetId="8">#REF!</definedName>
    <definedName name="_295OP_GA_Net_B4_Mgmt_N_Mis_Fees_1_1_1_1_1_1_1_1_1" localSheetId="9">#REF!</definedName>
    <definedName name="_295OP_GA_Net_B4_Mgmt_N_Mis_Fees_1_1_1_1_1_1_1_1_1" localSheetId="11">#REF!</definedName>
    <definedName name="_295OP_GA_Net_B4_Mgmt_N_Mis_Fees_1_1_1_1_1_1_1_1_1" localSheetId="15">#REF!</definedName>
    <definedName name="_295OP_GA_Net_B4_Mgmt_N_Mis_Fees_1_1_1_1_1_1_1_1_1" localSheetId="0">#REF!</definedName>
    <definedName name="_295OP_GA_Net_B4_Mgmt_N_Mis_Fees_1_1_1_1_1_1_1_1_1" localSheetId="2">#REF!</definedName>
    <definedName name="_295OP_GA_Net_B4_Mgmt_N_Mis_Fees_1_1_1_1_1_1_1_1_1" localSheetId="1">#REF!</definedName>
    <definedName name="_295OP_GA_Net_B4_Mgmt_N_Mis_Fees_1_1_1_1_1_1_1_1_1">#REF!</definedName>
    <definedName name="_295OP_GA_Net_B4_Mgmt_N_Mis_Fees_1_1_1_1_1_1_1_1_1_1" localSheetId="3">#REF!</definedName>
    <definedName name="_295OP_GA_Net_B4_Mgmt_N_Mis_Fees_1_1_1_1_1_1_1_1_1_1" localSheetId="5">#REF!</definedName>
    <definedName name="_295OP_GA_Net_B4_Mgmt_N_Mis_Fees_1_1_1_1_1_1_1_1_1_1" localSheetId="6">#REF!</definedName>
    <definedName name="_295OP_GA_Net_B4_Mgmt_N_Mis_Fees_1_1_1_1_1_1_1_1_1_1" localSheetId="7">#REF!</definedName>
    <definedName name="_295OP_GA_Net_B4_Mgmt_N_Mis_Fees_1_1_1_1_1_1_1_1_1_1" localSheetId="8">#REF!</definedName>
    <definedName name="_295OP_GA_Net_B4_Mgmt_N_Mis_Fees_1_1_1_1_1_1_1_1_1_1" localSheetId="9">#REF!</definedName>
    <definedName name="_295OP_GA_Net_B4_Mgmt_N_Mis_Fees_1_1_1_1_1_1_1_1_1_1" localSheetId="11">#REF!</definedName>
    <definedName name="_295OP_GA_Net_B4_Mgmt_N_Mis_Fees_1_1_1_1_1_1_1_1_1_1" localSheetId="15">#REF!</definedName>
    <definedName name="_295OP_GA_Net_B4_Mgmt_N_Mis_Fees_1_1_1_1_1_1_1_1_1_1" localSheetId="0">#REF!</definedName>
    <definedName name="_295OP_GA_Net_B4_Mgmt_N_Mis_Fees_1_1_1_1_1_1_1_1_1_1" localSheetId="2">#REF!</definedName>
    <definedName name="_295OP_GA_Net_B4_Mgmt_N_Mis_Fees_1_1_1_1_1_1_1_1_1_1" localSheetId="1">#REF!</definedName>
    <definedName name="_295OP_GA_Net_B4_Mgmt_N_Mis_Fees_1_1_1_1_1_1_1_1_1_1">#REF!</definedName>
    <definedName name="_295OP_GA_Net_B4_Mgmt_N_Mis_Fees_1_1_1_1_1_1_1_1_1_1_1" localSheetId="3">#REF!</definedName>
    <definedName name="_295OP_GA_Net_B4_Mgmt_N_Mis_Fees_1_1_1_1_1_1_1_1_1_1_1" localSheetId="5">#REF!</definedName>
    <definedName name="_295OP_GA_Net_B4_Mgmt_N_Mis_Fees_1_1_1_1_1_1_1_1_1_1_1" localSheetId="6">#REF!</definedName>
    <definedName name="_295OP_GA_Net_B4_Mgmt_N_Mis_Fees_1_1_1_1_1_1_1_1_1_1_1" localSheetId="7">#REF!</definedName>
    <definedName name="_295OP_GA_Net_B4_Mgmt_N_Mis_Fees_1_1_1_1_1_1_1_1_1_1_1" localSheetId="8">#REF!</definedName>
    <definedName name="_295OP_GA_Net_B4_Mgmt_N_Mis_Fees_1_1_1_1_1_1_1_1_1_1_1" localSheetId="9">#REF!</definedName>
    <definedName name="_295OP_GA_Net_B4_Mgmt_N_Mis_Fees_1_1_1_1_1_1_1_1_1_1_1" localSheetId="11">#REF!</definedName>
    <definedName name="_295OP_GA_Net_B4_Mgmt_N_Mis_Fees_1_1_1_1_1_1_1_1_1_1_1" localSheetId="15">#REF!</definedName>
    <definedName name="_295OP_GA_Net_B4_Mgmt_N_Mis_Fees_1_1_1_1_1_1_1_1_1_1_1" localSheetId="0">#REF!</definedName>
    <definedName name="_295OP_GA_Net_B4_Mgmt_N_Mis_Fees_1_1_1_1_1_1_1_1_1_1_1" localSheetId="2">#REF!</definedName>
    <definedName name="_295OP_GA_Net_B4_Mgmt_N_Mis_Fees_1_1_1_1_1_1_1_1_1_1_1" localSheetId="1">#REF!</definedName>
    <definedName name="_295OP_GA_Net_B4_Mgmt_N_Mis_Fees_1_1_1_1_1_1_1_1_1_1_1">#REF!</definedName>
    <definedName name="_295OP_GA_Net_B4_Mgmt_N_Mis_Fees_1_1_1_1_1_1_1_1_1_1_2" localSheetId="3">#REF!</definedName>
    <definedName name="_295OP_GA_Net_B4_Mgmt_N_Mis_Fees_1_1_1_1_1_1_1_1_1_1_2" localSheetId="5">#REF!</definedName>
    <definedName name="_295OP_GA_Net_B4_Mgmt_N_Mis_Fees_1_1_1_1_1_1_1_1_1_1_2" localSheetId="6">#REF!</definedName>
    <definedName name="_295OP_GA_Net_B4_Mgmt_N_Mis_Fees_1_1_1_1_1_1_1_1_1_1_2" localSheetId="7">#REF!</definedName>
    <definedName name="_295OP_GA_Net_B4_Mgmt_N_Mis_Fees_1_1_1_1_1_1_1_1_1_1_2" localSheetId="8">#REF!</definedName>
    <definedName name="_295OP_GA_Net_B4_Mgmt_N_Mis_Fees_1_1_1_1_1_1_1_1_1_1_2" localSheetId="9">#REF!</definedName>
    <definedName name="_295OP_GA_Net_B4_Mgmt_N_Mis_Fees_1_1_1_1_1_1_1_1_1_1_2" localSheetId="11">#REF!</definedName>
    <definedName name="_295OP_GA_Net_B4_Mgmt_N_Mis_Fees_1_1_1_1_1_1_1_1_1_1_2" localSheetId="15">#REF!</definedName>
    <definedName name="_295OP_GA_Net_B4_Mgmt_N_Mis_Fees_1_1_1_1_1_1_1_1_1_1_2" localSheetId="0">#REF!</definedName>
    <definedName name="_295OP_GA_Net_B4_Mgmt_N_Mis_Fees_1_1_1_1_1_1_1_1_1_1_2" localSheetId="2">#REF!</definedName>
    <definedName name="_295OP_GA_Net_B4_Mgmt_N_Mis_Fees_1_1_1_1_1_1_1_1_1_1_2" localSheetId="1">#REF!</definedName>
    <definedName name="_295OP_GA_Net_B4_Mgmt_N_Mis_Fees_1_1_1_1_1_1_1_1_1_1_2">#REF!</definedName>
    <definedName name="_295OP_GA_Net_B4_Mgmt_N_Mis_Fees_1_1_1_1_1_1_1_1_1_2" localSheetId="3">#REF!</definedName>
    <definedName name="_295OP_GA_Net_B4_Mgmt_N_Mis_Fees_1_1_1_1_1_1_1_1_1_2" localSheetId="5">#REF!</definedName>
    <definedName name="_295OP_GA_Net_B4_Mgmt_N_Mis_Fees_1_1_1_1_1_1_1_1_1_2" localSheetId="6">#REF!</definedName>
    <definedName name="_295OP_GA_Net_B4_Mgmt_N_Mis_Fees_1_1_1_1_1_1_1_1_1_2" localSheetId="7">#REF!</definedName>
    <definedName name="_295OP_GA_Net_B4_Mgmt_N_Mis_Fees_1_1_1_1_1_1_1_1_1_2" localSheetId="8">#REF!</definedName>
    <definedName name="_295OP_GA_Net_B4_Mgmt_N_Mis_Fees_1_1_1_1_1_1_1_1_1_2" localSheetId="9">#REF!</definedName>
    <definedName name="_295OP_GA_Net_B4_Mgmt_N_Mis_Fees_1_1_1_1_1_1_1_1_1_2" localSheetId="11">#REF!</definedName>
    <definedName name="_295OP_GA_Net_B4_Mgmt_N_Mis_Fees_1_1_1_1_1_1_1_1_1_2" localSheetId="15">#REF!</definedName>
    <definedName name="_295OP_GA_Net_B4_Mgmt_N_Mis_Fees_1_1_1_1_1_1_1_1_1_2" localSheetId="0">#REF!</definedName>
    <definedName name="_295OP_GA_Net_B4_Mgmt_N_Mis_Fees_1_1_1_1_1_1_1_1_1_2" localSheetId="2">#REF!</definedName>
    <definedName name="_295OP_GA_Net_B4_Mgmt_N_Mis_Fees_1_1_1_1_1_1_1_1_1_2" localSheetId="1">#REF!</definedName>
    <definedName name="_295OP_GA_Net_B4_Mgmt_N_Mis_Fees_1_1_1_1_1_1_1_1_1_2">#REF!</definedName>
    <definedName name="_296_257thbexcr_1_1_1_1_1_1" localSheetId="3">#REF!</definedName>
    <definedName name="_296_257thbexcr_1_1_1_1_1_1" localSheetId="5">#REF!</definedName>
    <definedName name="_296_257thbexcr_1_1_1_1_1_1" localSheetId="6">#REF!</definedName>
    <definedName name="_296_257thbexcr_1_1_1_1_1_1" localSheetId="7">#REF!</definedName>
    <definedName name="_296_257thbexcr_1_1_1_1_1_1" localSheetId="8">#REF!</definedName>
    <definedName name="_296_257thbexcr_1_1_1_1_1_1" localSheetId="9">#REF!</definedName>
    <definedName name="_296_257thbexcr_1_1_1_1_1_1" localSheetId="11">#REF!</definedName>
    <definedName name="_296_257thbexcr_1_1_1_1_1_1" localSheetId="15">#REF!</definedName>
    <definedName name="_296_257thbexcr_1_1_1_1_1_1" localSheetId="0">#REF!</definedName>
    <definedName name="_296_257thbexcr_1_1_1_1_1_1" localSheetId="2">#REF!</definedName>
    <definedName name="_296_257thbexcr_1_1_1_1_1_1" localSheetId="1">#REF!</definedName>
    <definedName name="_296_257thbexcr_1_1_1_1_1_1">#REF!</definedName>
    <definedName name="_296_659skexcr300604_1_1_1_1_1_1_1_1_1" localSheetId="3">#REF!</definedName>
    <definedName name="_296_659skexcr300604_1_1_1_1_1_1_1_1_1" localSheetId="5">#REF!</definedName>
    <definedName name="_296_659skexcr300604_1_1_1_1_1_1_1_1_1" localSheetId="6">#REF!</definedName>
    <definedName name="_296_659skexcr300604_1_1_1_1_1_1_1_1_1" localSheetId="7">#REF!</definedName>
    <definedName name="_296_659skexcr300604_1_1_1_1_1_1_1_1_1" localSheetId="8">#REF!</definedName>
    <definedName name="_296_659skexcr300604_1_1_1_1_1_1_1_1_1" localSheetId="9">#REF!</definedName>
    <definedName name="_296_659skexcr300604_1_1_1_1_1_1_1_1_1" localSheetId="11">#REF!</definedName>
    <definedName name="_296_659skexcr300604_1_1_1_1_1_1_1_1_1" localSheetId="15">#REF!</definedName>
    <definedName name="_296_659skexcr300604_1_1_1_1_1_1_1_1_1" localSheetId="0">#REF!</definedName>
    <definedName name="_296_659skexcr300604_1_1_1_1_1_1_1_1_1" localSheetId="2">#REF!</definedName>
    <definedName name="_296_659skexcr300604_1_1_1_1_1_1_1_1_1" localSheetId="1">#REF!</definedName>
    <definedName name="_296_659skexcr300604_1_1_1_1_1_1_1_1_1">#REF!</definedName>
    <definedName name="_296_659skexcr300604_1_1_1_1_1_1_1_1_1_1" localSheetId="3">#REF!</definedName>
    <definedName name="_296_659skexcr300604_1_1_1_1_1_1_1_1_1_1" localSheetId="5">#REF!</definedName>
    <definedName name="_296_659skexcr300604_1_1_1_1_1_1_1_1_1_1" localSheetId="6">#REF!</definedName>
    <definedName name="_296_659skexcr300604_1_1_1_1_1_1_1_1_1_1" localSheetId="7">#REF!</definedName>
    <definedName name="_296_659skexcr300604_1_1_1_1_1_1_1_1_1_1" localSheetId="8">#REF!</definedName>
    <definedName name="_296_659skexcr300604_1_1_1_1_1_1_1_1_1_1" localSheetId="9">#REF!</definedName>
    <definedName name="_296_659skexcr300604_1_1_1_1_1_1_1_1_1_1" localSheetId="11">#REF!</definedName>
    <definedName name="_296_659skexcr300604_1_1_1_1_1_1_1_1_1_1" localSheetId="15">#REF!</definedName>
    <definedName name="_296_659skexcr300604_1_1_1_1_1_1_1_1_1_1" localSheetId="0">#REF!</definedName>
    <definedName name="_296_659skexcr300604_1_1_1_1_1_1_1_1_1_1" localSheetId="2">#REF!</definedName>
    <definedName name="_296_659skexcr300604_1_1_1_1_1_1_1_1_1_1" localSheetId="1">#REF!</definedName>
    <definedName name="_296_659skexcr300604_1_1_1_1_1_1_1_1_1_1">#REF!</definedName>
    <definedName name="_296_659skexcr300604_1_1_1_1_1_1_1_1_1_2" localSheetId="3">#REF!</definedName>
    <definedName name="_296_659skexcr300604_1_1_1_1_1_1_1_1_1_2" localSheetId="5">#REF!</definedName>
    <definedName name="_296_659skexcr300604_1_1_1_1_1_1_1_1_1_2" localSheetId="6">#REF!</definedName>
    <definedName name="_296_659skexcr300604_1_1_1_1_1_1_1_1_1_2" localSheetId="7">#REF!</definedName>
    <definedName name="_296_659skexcr300604_1_1_1_1_1_1_1_1_1_2" localSheetId="8">#REF!</definedName>
    <definedName name="_296_659skexcr300604_1_1_1_1_1_1_1_1_1_2" localSheetId="9">#REF!</definedName>
    <definedName name="_296_659skexcr300604_1_1_1_1_1_1_1_1_1_2" localSheetId="11">#REF!</definedName>
    <definedName name="_296_659skexcr300604_1_1_1_1_1_1_1_1_1_2" localSheetId="15">#REF!</definedName>
    <definedName name="_296_659skexcr300604_1_1_1_1_1_1_1_1_1_2" localSheetId="0">#REF!</definedName>
    <definedName name="_296_659skexcr300604_1_1_1_1_1_1_1_1_1_2" localSheetId="2">#REF!</definedName>
    <definedName name="_296_659skexcr300604_1_1_1_1_1_1_1_1_1_2" localSheetId="1">#REF!</definedName>
    <definedName name="_296_659skexcr300604_1_1_1_1_1_1_1_1_1_2">#REF!</definedName>
    <definedName name="_296LY_Q1_Actual_1_1_1_1" localSheetId="3">[161]TB!$S$1:$S$65536</definedName>
    <definedName name="_296LY_Q1_Actual_1_1_1_1" localSheetId="6">[162]TB!$S$1:$S$65536</definedName>
    <definedName name="_296LY_Q1_Actual_1_1_1_1" localSheetId="9">[162]TB!$S$1:$S$65536</definedName>
    <definedName name="_296LY_Q1_Actual_1_1_1_1" localSheetId="11">[161]TB!$S$1:$S$65536</definedName>
    <definedName name="_296LY_Q1_Actual_1_1_1_1" localSheetId="15">[162]TB!$S$1:$S$65536</definedName>
    <definedName name="_296LY_Q1_Actual_1_1_1_1" localSheetId="2">[161]TB!$S$1:$S$65536</definedName>
    <definedName name="_296LY_Q1_Actual_1_1_1_1">[163]TB!$S$1:$S$65536</definedName>
    <definedName name="_296OP_LY_Audited_1_1_1_1_1_1_1_1" localSheetId="3">'[135]Total OP'!$AA$1:$AA$65536</definedName>
    <definedName name="_296OP_LY_Audited_1_1_1_1_1_1_1_1" localSheetId="6">'[136]Total OP'!$AA$1:$AA$65536</definedName>
    <definedName name="_296OP_LY_Audited_1_1_1_1_1_1_1_1" localSheetId="9">'[136]Total OP'!$AA$1:$AA$65536</definedName>
    <definedName name="_296OP_LY_Audited_1_1_1_1_1_1_1_1" localSheetId="11">'[135]Total OP'!$AA$1:$AA$65536</definedName>
    <definedName name="_296OP_LY_Audited_1_1_1_1_1_1_1_1" localSheetId="15">'[136]Total OP'!$AA$1:$AA$65536</definedName>
    <definedName name="_296OP_LY_Audited_1_1_1_1_1_1_1_1" localSheetId="2">'[135]Total OP'!$AA$1:$AA$65536</definedName>
    <definedName name="_296OP_LY_Audited_1_1_1_1_1_1_1_1">'[137]Total OP'!$AA$1:$AA$65536</definedName>
    <definedName name="_297_257thbexcr_1_1_1_1_1_1_1" localSheetId="3">#REF!</definedName>
    <definedName name="_297_257thbexcr_1_1_1_1_1_1_1" localSheetId="5">#REF!</definedName>
    <definedName name="_297_257thbexcr_1_1_1_1_1_1_1" localSheetId="6">#REF!</definedName>
    <definedName name="_297_257thbexcr_1_1_1_1_1_1_1" localSheetId="7">#REF!</definedName>
    <definedName name="_297_257thbexcr_1_1_1_1_1_1_1" localSheetId="8">#REF!</definedName>
    <definedName name="_297_257thbexcr_1_1_1_1_1_1_1" localSheetId="9">#REF!</definedName>
    <definedName name="_297_257thbexcr_1_1_1_1_1_1_1" localSheetId="11">#REF!</definedName>
    <definedName name="_297_257thbexcr_1_1_1_1_1_1_1" localSheetId="15">#REF!</definedName>
    <definedName name="_297_257thbexcr_1_1_1_1_1_1_1" localSheetId="0">#REF!</definedName>
    <definedName name="_297_257thbexcr_1_1_1_1_1_1_1" localSheetId="2">#REF!</definedName>
    <definedName name="_297_257thbexcr_1_1_1_1_1_1_1" localSheetId="1">#REF!</definedName>
    <definedName name="_297_257thbexcr_1_1_1_1_1_1_1">#REF!</definedName>
    <definedName name="_297_65Detail_Q2_Budget_1_1_1_1_1_1" localSheetId="3">#REF!</definedName>
    <definedName name="_297_65Detail_Q2_Budget_1_1_1_1_1_1" localSheetId="5">#REF!</definedName>
    <definedName name="_297_65Detail_Q2_Budget_1_1_1_1_1_1" localSheetId="6">#REF!</definedName>
    <definedName name="_297_65Detail_Q2_Budget_1_1_1_1_1_1" localSheetId="7">#REF!</definedName>
    <definedName name="_297_65Detail_Q2_Budget_1_1_1_1_1_1" localSheetId="8">#REF!</definedName>
    <definedName name="_297_65Detail_Q2_Budget_1_1_1_1_1_1" localSheetId="9">#REF!</definedName>
    <definedName name="_297_65Detail_Q2_Budget_1_1_1_1_1_1" localSheetId="11">#REF!</definedName>
    <definedName name="_297_65Detail_Q2_Budget_1_1_1_1_1_1" localSheetId="15">#REF!</definedName>
    <definedName name="_297_65Detail_Q2_Budget_1_1_1_1_1_1" localSheetId="0">#REF!</definedName>
    <definedName name="_297_65Detail_Q2_Budget_1_1_1_1_1_1" localSheetId="2">#REF!</definedName>
    <definedName name="_297_65Detail_Q2_Budget_1_1_1_1_1_1" localSheetId="1">#REF!</definedName>
    <definedName name="_297_65Detail_Q2_Budget_1_1_1_1_1_1">#REF!</definedName>
    <definedName name="_297_65Detail_Q2_Budget_1_1_1_1_1_1_1" localSheetId="3">#REF!</definedName>
    <definedName name="_297_65Detail_Q2_Budget_1_1_1_1_1_1_1" localSheetId="5">#REF!</definedName>
    <definedName name="_297_65Detail_Q2_Budget_1_1_1_1_1_1_1" localSheetId="6">#REF!</definedName>
    <definedName name="_297_65Detail_Q2_Budget_1_1_1_1_1_1_1" localSheetId="7">#REF!</definedName>
    <definedName name="_297_65Detail_Q2_Budget_1_1_1_1_1_1_1" localSheetId="8">#REF!</definedName>
    <definedName name="_297_65Detail_Q2_Budget_1_1_1_1_1_1_1" localSheetId="9">#REF!</definedName>
    <definedName name="_297_65Detail_Q2_Budget_1_1_1_1_1_1_1" localSheetId="11">#REF!</definedName>
    <definedName name="_297_65Detail_Q2_Budget_1_1_1_1_1_1_1" localSheetId="15">#REF!</definedName>
    <definedName name="_297_65Detail_Q2_Budget_1_1_1_1_1_1_1" localSheetId="0">#REF!</definedName>
    <definedName name="_297_65Detail_Q2_Budget_1_1_1_1_1_1_1" localSheetId="2">#REF!</definedName>
    <definedName name="_297_65Detail_Q2_Budget_1_1_1_1_1_1_1" localSheetId="1">#REF!</definedName>
    <definedName name="_297_65Detail_Q2_Budget_1_1_1_1_1_1_1">#REF!</definedName>
    <definedName name="_297_65Detail_Q2_Budget_1_1_1_1_1_1_2" localSheetId="3">#REF!</definedName>
    <definedName name="_297_65Detail_Q2_Budget_1_1_1_1_1_1_2" localSheetId="5">#REF!</definedName>
    <definedName name="_297_65Detail_Q2_Budget_1_1_1_1_1_1_2" localSheetId="6">#REF!</definedName>
    <definedName name="_297_65Detail_Q2_Budget_1_1_1_1_1_1_2" localSheetId="7">#REF!</definedName>
    <definedName name="_297_65Detail_Q2_Budget_1_1_1_1_1_1_2" localSheetId="8">#REF!</definedName>
    <definedName name="_297_65Detail_Q2_Budget_1_1_1_1_1_1_2" localSheetId="9">#REF!</definedName>
    <definedName name="_297_65Detail_Q2_Budget_1_1_1_1_1_1_2" localSheetId="11">#REF!</definedName>
    <definedName name="_297_65Detail_Q2_Budget_1_1_1_1_1_1_2" localSheetId="15">#REF!</definedName>
    <definedName name="_297_65Detail_Q2_Budget_1_1_1_1_1_1_2" localSheetId="0">#REF!</definedName>
    <definedName name="_297_65Detail_Q2_Budget_1_1_1_1_1_1_2" localSheetId="2">#REF!</definedName>
    <definedName name="_297_65Detail_Q2_Budget_1_1_1_1_1_1_2" localSheetId="1">#REF!</definedName>
    <definedName name="_297_65Detail_Q2_Budget_1_1_1_1_1_1_2">#REF!</definedName>
    <definedName name="_298_257usdexave300604_1_1_1_1_1_1_1_1" localSheetId="3">#REF!</definedName>
    <definedName name="_298_257usdexave300604_1_1_1_1_1_1_1_1" localSheetId="5">#REF!</definedName>
    <definedName name="_298_257usdexave300604_1_1_1_1_1_1_1_1" localSheetId="6">#REF!</definedName>
    <definedName name="_298_257usdexave300604_1_1_1_1_1_1_1_1" localSheetId="7">#REF!</definedName>
    <definedName name="_298_257usdexave300604_1_1_1_1_1_1_1_1" localSheetId="8">#REF!</definedName>
    <definedName name="_298_257usdexave300604_1_1_1_1_1_1_1_1" localSheetId="9">#REF!</definedName>
    <definedName name="_298_257usdexave300604_1_1_1_1_1_1_1_1" localSheetId="11">#REF!</definedName>
    <definedName name="_298_257usdexave300604_1_1_1_1_1_1_1_1" localSheetId="15">#REF!</definedName>
    <definedName name="_298_257usdexave300604_1_1_1_1_1_1_1_1" localSheetId="0">#REF!</definedName>
    <definedName name="_298_257usdexave300604_1_1_1_1_1_1_1_1" localSheetId="2">#REF!</definedName>
    <definedName name="_298_257usdexave300604_1_1_1_1_1_1_1_1" localSheetId="1">#REF!</definedName>
    <definedName name="_298_257usdexave300604_1_1_1_1_1_1_1_1">#REF!</definedName>
    <definedName name="_298_65Detail_Q3_Actual_1_1_1_1_1_1_1_1" localSheetId="3">#REF!</definedName>
    <definedName name="_298_65Detail_Q3_Actual_1_1_1_1_1_1_1_1" localSheetId="5">#REF!</definedName>
    <definedName name="_298_65Detail_Q3_Actual_1_1_1_1_1_1_1_1" localSheetId="6">#REF!</definedName>
    <definedName name="_298_65Detail_Q3_Actual_1_1_1_1_1_1_1_1" localSheetId="7">#REF!</definedName>
    <definedName name="_298_65Detail_Q3_Actual_1_1_1_1_1_1_1_1" localSheetId="8">#REF!</definedName>
    <definedName name="_298_65Detail_Q3_Actual_1_1_1_1_1_1_1_1" localSheetId="9">#REF!</definedName>
    <definedName name="_298_65Detail_Q3_Actual_1_1_1_1_1_1_1_1" localSheetId="11">#REF!</definedName>
    <definedName name="_298_65Detail_Q3_Actual_1_1_1_1_1_1_1_1" localSheetId="15">#REF!</definedName>
    <definedName name="_298_65Detail_Q3_Actual_1_1_1_1_1_1_1_1" localSheetId="0">#REF!</definedName>
    <definedName name="_298_65Detail_Q3_Actual_1_1_1_1_1_1_1_1" localSheetId="2">#REF!</definedName>
    <definedName name="_298_65Detail_Q3_Actual_1_1_1_1_1_1_1_1" localSheetId="1">#REF!</definedName>
    <definedName name="_298_65Detail_Q3_Actual_1_1_1_1_1_1_1_1">#REF!</definedName>
    <definedName name="_298_65Detail_Q3_Actual_1_1_1_1_1_1_1_1_1" localSheetId="3">#REF!</definedName>
    <definedName name="_298_65Detail_Q3_Actual_1_1_1_1_1_1_1_1_1" localSheetId="5">#REF!</definedName>
    <definedName name="_298_65Detail_Q3_Actual_1_1_1_1_1_1_1_1_1" localSheetId="6">#REF!</definedName>
    <definedName name="_298_65Detail_Q3_Actual_1_1_1_1_1_1_1_1_1" localSheetId="7">#REF!</definedName>
    <definedName name="_298_65Detail_Q3_Actual_1_1_1_1_1_1_1_1_1" localSheetId="8">#REF!</definedName>
    <definedName name="_298_65Detail_Q3_Actual_1_1_1_1_1_1_1_1_1" localSheetId="9">#REF!</definedName>
    <definedName name="_298_65Detail_Q3_Actual_1_1_1_1_1_1_1_1_1" localSheetId="11">#REF!</definedName>
    <definedName name="_298_65Detail_Q3_Actual_1_1_1_1_1_1_1_1_1" localSheetId="15">#REF!</definedName>
    <definedName name="_298_65Detail_Q3_Actual_1_1_1_1_1_1_1_1_1" localSheetId="0">#REF!</definedName>
    <definedName name="_298_65Detail_Q3_Actual_1_1_1_1_1_1_1_1_1" localSheetId="2">#REF!</definedName>
    <definedName name="_298_65Detail_Q3_Actual_1_1_1_1_1_1_1_1_1" localSheetId="1">#REF!</definedName>
    <definedName name="_298_65Detail_Q3_Actual_1_1_1_1_1_1_1_1_1">#REF!</definedName>
    <definedName name="_298_65Detail_Q3_Actual_1_1_1_1_1_1_1_1_2" localSheetId="3">#REF!</definedName>
    <definedName name="_298_65Detail_Q3_Actual_1_1_1_1_1_1_1_1_2" localSheetId="5">#REF!</definedName>
    <definedName name="_298_65Detail_Q3_Actual_1_1_1_1_1_1_1_1_2" localSheetId="6">#REF!</definedName>
    <definedName name="_298_65Detail_Q3_Actual_1_1_1_1_1_1_1_1_2" localSheetId="7">#REF!</definedName>
    <definedName name="_298_65Detail_Q3_Actual_1_1_1_1_1_1_1_1_2" localSheetId="8">#REF!</definedName>
    <definedName name="_298_65Detail_Q3_Actual_1_1_1_1_1_1_1_1_2" localSheetId="9">#REF!</definedName>
    <definedName name="_298_65Detail_Q3_Actual_1_1_1_1_1_1_1_1_2" localSheetId="11">#REF!</definedName>
    <definedName name="_298_65Detail_Q3_Actual_1_1_1_1_1_1_1_1_2" localSheetId="15">#REF!</definedName>
    <definedName name="_298_65Detail_Q3_Actual_1_1_1_1_1_1_1_1_2" localSheetId="0">#REF!</definedName>
    <definedName name="_298_65Detail_Q3_Actual_1_1_1_1_1_1_1_1_2" localSheetId="2">#REF!</definedName>
    <definedName name="_298_65Detail_Q3_Actual_1_1_1_1_1_1_1_1_2" localSheetId="1">#REF!</definedName>
    <definedName name="_298_65Detail_Q3_Actual_1_1_1_1_1_1_1_1_2">#REF!</definedName>
    <definedName name="_298LY_Q1_Actual_1_1_1_1_1_1" localSheetId="3">[164]TB!$S$1:$S$65536</definedName>
    <definedName name="_298LY_Q1_Actual_1_1_1_1_1_1" localSheetId="6">[165]TB!$S$1:$S$65536</definedName>
    <definedName name="_298LY_Q1_Actual_1_1_1_1_1_1" localSheetId="9">[165]TB!$S$1:$S$65536</definedName>
    <definedName name="_298LY_Q1_Actual_1_1_1_1_1_1" localSheetId="11">[164]TB!$S$1:$S$65536</definedName>
    <definedName name="_298LY_Q1_Actual_1_1_1_1_1_1" localSheetId="15">[165]TB!$S$1:$S$65536</definedName>
    <definedName name="_298LY_Q1_Actual_1_1_1_1_1_1" localSheetId="2">[164]TB!$S$1:$S$65536</definedName>
    <definedName name="_298LY_Q1_Actual_1_1_1_1_1_1">[166]TB!$S$1:$S$65536</definedName>
    <definedName name="_298OP_LY_CM_1_1_1_1_1_1_1_1" localSheetId="3">'[135]Total OP'!$Q$1:$Q$65536</definedName>
    <definedName name="_298OP_LY_CM_1_1_1_1_1_1_1_1" localSheetId="6">'[136]Total OP'!$Q$1:$Q$65536</definedName>
    <definedName name="_298OP_LY_CM_1_1_1_1_1_1_1_1" localSheetId="9">'[136]Total OP'!$Q$1:$Q$65536</definedName>
    <definedName name="_298OP_LY_CM_1_1_1_1_1_1_1_1" localSheetId="11">'[135]Total OP'!$Q$1:$Q$65536</definedName>
    <definedName name="_298OP_LY_CM_1_1_1_1_1_1_1_1" localSheetId="15">'[136]Total OP'!$Q$1:$Q$65536</definedName>
    <definedName name="_298OP_LY_CM_1_1_1_1_1_1_1_1" localSheetId="2">'[135]Total OP'!$Q$1:$Q$65536</definedName>
    <definedName name="_298OP_LY_CM_1_1_1_1_1_1_1_1">'[137]Total OP'!$Q$1:$Q$65536</definedName>
    <definedName name="_299_257usdexave300604_1_1_1_1_1_1_1_1_1" localSheetId="3">#REF!</definedName>
    <definedName name="_299_257usdexave300604_1_1_1_1_1_1_1_1_1" localSheetId="5">#REF!</definedName>
    <definedName name="_299_257usdexave300604_1_1_1_1_1_1_1_1_1" localSheetId="6">#REF!</definedName>
    <definedName name="_299_257usdexave300604_1_1_1_1_1_1_1_1_1" localSheetId="7">#REF!</definedName>
    <definedName name="_299_257usdexave300604_1_1_1_1_1_1_1_1_1" localSheetId="8">#REF!</definedName>
    <definedName name="_299_257usdexave300604_1_1_1_1_1_1_1_1_1" localSheetId="9">#REF!</definedName>
    <definedName name="_299_257usdexave300604_1_1_1_1_1_1_1_1_1" localSheetId="11">#REF!</definedName>
    <definedName name="_299_257usdexave300604_1_1_1_1_1_1_1_1_1" localSheetId="15">#REF!</definedName>
    <definedName name="_299_257usdexave300604_1_1_1_1_1_1_1_1_1" localSheetId="0">#REF!</definedName>
    <definedName name="_299_257usdexave300604_1_1_1_1_1_1_1_1_1" localSheetId="2">#REF!</definedName>
    <definedName name="_299_257usdexave300604_1_1_1_1_1_1_1_1_1" localSheetId="1">#REF!</definedName>
    <definedName name="_299_257usdexave300604_1_1_1_1_1_1_1_1_1">#REF!</definedName>
    <definedName name="_299_660skexcr301103_1_1_1_1_1_1_1" localSheetId="3">#REF!</definedName>
    <definedName name="_299_660skexcr301103_1_1_1_1_1_1_1" localSheetId="5">#REF!</definedName>
    <definedName name="_299_660skexcr301103_1_1_1_1_1_1_1" localSheetId="6">#REF!</definedName>
    <definedName name="_299_660skexcr301103_1_1_1_1_1_1_1" localSheetId="7">#REF!</definedName>
    <definedName name="_299_660skexcr301103_1_1_1_1_1_1_1" localSheetId="8">#REF!</definedName>
    <definedName name="_299_660skexcr301103_1_1_1_1_1_1_1" localSheetId="9">#REF!</definedName>
    <definedName name="_299_660skexcr301103_1_1_1_1_1_1_1" localSheetId="11">#REF!</definedName>
    <definedName name="_299_660skexcr301103_1_1_1_1_1_1_1" localSheetId="15">#REF!</definedName>
    <definedName name="_299_660skexcr301103_1_1_1_1_1_1_1" localSheetId="0">#REF!</definedName>
    <definedName name="_299_660skexcr301103_1_1_1_1_1_1_1" localSheetId="2">#REF!</definedName>
    <definedName name="_299_660skexcr301103_1_1_1_1_1_1_1" localSheetId="1">#REF!</definedName>
    <definedName name="_299_660skexcr301103_1_1_1_1_1_1_1">#REF!</definedName>
    <definedName name="_299_660skexcr301103_1_1_1_1_1_1_1_1" localSheetId="3">#REF!</definedName>
    <definedName name="_299_660skexcr301103_1_1_1_1_1_1_1_1" localSheetId="5">#REF!</definedName>
    <definedName name="_299_660skexcr301103_1_1_1_1_1_1_1_1" localSheetId="6">#REF!</definedName>
    <definedName name="_299_660skexcr301103_1_1_1_1_1_1_1_1" localSheetId="7">#REF!</definedName>
    <definedName name="_299_660skexcr301103_1_1_1_1_1_1_1_1" localSheetId="8">#REF!</definedName>
    <definedName name="_299_660skexcr301103_1_1_1_1_1_1_1_1" localSheetId="9">#REF!</definedName>
    <definedName name="_299_660skexcr301103_1_1_1_1_1_1_1_1" localSheetId="11">#REF!</definedName>
    <definedName name="_299_660skexcr301103_1_1_1_1_1_1_1_1" localSheetId="15">#REF!</definedName>
    <definedName name="_299_660skexcr301103_1_1_1_1_1_1_1_1" localSheetId="0">#REF!</definedName>
    <definedName name="_299_660skexcr301103_1_1_1_1_1_1_1_1" localSheetId="2">#REF!</definedName>
    <definedName name="_299_660skexcr301103_1_1_1_1_1_1_1_1" localSheetId="1">#REF!</definedName>
    <definedName name="_299_660skexcr301103_1_1_1_1_1_1_1_1">#REF!</definedName>
    <definedName name="_299_660skexcr301103_1_1_1_1_1_1_1_2" localSheetId="3">#REF!</definedName>
    <definedName name="_299_660skexcr301103_1_1_1_1_1_1_1_2" localSheetId="5">#REF!</definedName>
    <definedName name="_299_660skexcr301103_1_1_1_1_1_1_1_2" localSheetId="6">#REF!</definedName>
    <definedName name="_299_660skexcr301103_1_1_1_1_1_1_1_2" localSheetId="7">#REF!</definedName>
    <definedName name="_299_660skexcr301103_1_1_1_1_1_1_1_2" localSheetId="8">#REF!</definedName>
    <definedName name="_299_660skexcr301103_1_1_1_1_1_1_1_2" localSheetId="9">#REF!</definedName>
    <definedName name="_299_660skexcr301103_1_1_1_1_1_1_1_2" localSheetId="11">#REF!</definedName>
    <definedName name="_299_660skexcr301103_1_1_1_1_1_1_1_2" localSheetId="15">#REF!</definedName>
    <definedName name="_299_660skexcr301103_1_1_1_1_1_1_1_2" localSheetId="0">#REF!</definedName>
    <definedName name="_299_660skexcr301103_1_1_1_1_1_1_1_2" localSheetId="2">#REF!</definedName>
    <definedName name="_299_660skexcr301103_1_1_1_1_1_1_1_2" localSheetId="1">#REF!</definedName>
    <definedName name="_299_660skexcr301103_1_1_1_1_1_1_1_2">#REF!</definedName>
    <definedName name="_299LY_Q2_Actual_1_1_1_1" localSheetId="3">[161]TB!$W$1:$W$65536</definedName>
    <definedName name="_299LY_Q2_Actual_1_1_1_1" localSheetId="6">[162]TB!$W$1:$W$65536</definedName>
    <definedName name="_299LY_Q2_Actual_1_1_1_1" localSheetId="9">[162]TB!$W$1:$W$65536</definedName>
    <definedName name="_299LY_Q2_Actual_1_1_1_1" localSheetId="11">[161]TB!$W$1:$W$65536</definedName>
    <definedName name="_299LY_Q2_Actual_1_1_1_1" localSheetId="15">[162]TB!$W$1:$W$65536</definedName>
    <definedName name="_299LY_Q2_Actual_1_1_1_1" localSheetId="2">[161]TB!$W$1:$W$65536</definedName>
    <definedName name="_299LY_Q2_Actual_1_1_1_1">[163]TB!$W$1:$W$65536</definedName>
    <definedName name="_3" localSheetId="3">[62]BUDGET97!$D$241:$O$309</definedName>
    <definedName name="_3" localSheetId="6">[62]BUDGET97!$D$241:$O$309</definedName>
    <definedName name="_3" localSheetId="9">[62]BUDGET97!$D$241:$O$309</definedName>
    <definedName name="_3" localSheetId="11">[62]BUDGET97!$D$241:$O$309</definedName>
    <definedName name="_3" localSheetId="15">[62]BUDGET97!$D$241:$O$309</definedName>
    <definedName name="_3" localSheetId="2">[62]BUDGET97!$D$241:$O$309</definedName>
    <definedName name="_3">[63]BUDGET97!$D$241:$O$309</definedName>
    <definedName name="_3__op_Under_Devt_CY_1_1_1_1" localSheetId="3">[32]BS2_4!$F$17</definedName>
    <definedName name="_3__op_Under_Devt_CY_1_1_1_1" localSheetId="6">[32]BS2_4!$F$17</definedName>
    <definedName name="_3__op_Under_Devt_CY_1_1_1_1" localSheetId="9">[32]BS2_4!$F$17</definedName>
    <definedName name="_3__op_Under_Devt_CY_1_1_1_1" localSheetId="11">[32]BS2_4!$F$17</definedName>
    <definedName name="_3__op_Under_Devt_CY_1_1_1_1" localSheetId="15">[32]BS2_4!$F$17</definedName>
    <definedName name="_3__op_Under_Devt_CY_1_1_1_1" localSheetId="2">[32]BS2_4!$F$17</definedName>
    <definedName name="_3__op_Under_Devt_CY_1_1_1_1">[33]BS2_4!$F$17</definedName>
    <definedName name="_3__op_Under_Devt_CY_1_1_1_1_1_1_1_1_1" localSheetId="3">[178]BS2_4!$F$17</definedName>
    <definedName name="_3__op_Under_Devt_CY_1_1_1_1_1_1_1_1_1" localSheetId="6">[179]BS2_4!$F$17</definedName>
    <definedName name="_3__op_Under_Devt_CY_1_1_1_1_1_1_1_1_1" localSheetId="9">[179]BS2_4!$F$17</definedName>
    <definedName name="_3__op_Under_Devt_CY_1_1_1_1_1_1_1_1_1" localSheetId="11">[178]BS2_4!$F$17</definedName>
    <definedName name="_3__op_Under_Devt_CY_1_1_1_1_1_1_1_1_1" localSheetId="15">[179]BS2_4!$F$17</definedName>
    <definedName name="_3__op_Under_Devt_CY_1_1_1_1_1_1_1_1_1" localSheetId="2">[178]BS2_4!$F$17</definedName>
    <definedName name="_3__op_Under_Devt_CY_1_1_1_1_1_1_1_1_1">[180]BS2_4!$F$17</definedName>
    <definedName name="_3_1" localSheetId="3">[62]BUDGET97!$D$241:$O$309</definedName>
    <definedName name="_3_1" localSheetId="6">[62]BUDGET97!$D$241:$O$309</definedName>
    <definedName name="_3_1" localSheetId="9">[62]BUDGET97!$D$241:$O$309</definedName>
    <definedName name="_3_1" localSheetId="11">[62]BUDGET97!$D$241:$O$309</definedName>
    <definedName name="_3_1" localSheetId="15">[62]BUDGET97!$D$241:$O$309</definedName>
    <definedName name="_3_1" localSheetId="2">[62]BUDGET97!$D$241:$O$309</definedName>
    <definedName name="_3_1">[63]BUDGET97!$D$241:$O$309</definedName>
    <definedName name="_3_1_1" localSheetId="3">[62]BUDGET97!$D$241:$O$309</definedName>
    <definedName name="_3_1_1" localSheetId="6">[62]BUDGET97!$D$241:$O$309</definedName>
    <definedName name="_3_1_1" localSheetId="9">[62]BUDGET97!$D$241:$O$309</definedName>
    <definedName name="_3_1_1" localSheetId="11">[62]BUDGET97!$D$241:$O$309</definedName>
    <definedName name="_3_1_1" localSheetId="15">[62]BUDGET97!$D$241:$O$309</definedName>
    <definedName name="_3_1_1" localSheetId="2">[62]BUDGET97!$D$241:$O$309</definedName>
    <definedName name="_3_1_1">[63]BUDGET97!$D$241:$O$309</definedName>
    <definedName name="_3_1_1_1" localSheetId="3">[62]BUDGET97!$D$241:$O$309</definedName>
    <definedName name="_3_1_1_1" localSheetId="6">[62]BUDGET97!$D$241:$O$309</definedName>
    <definedName name="_3_1_1_1" localSheetId="9">[62]BUDGET97!$D$241:$O$309</definedName>
    <definedName name="_3_1_1_1" localSheetId="11">[62]BUDGET97!$D$241:$O$309</definedName>
    <definedName name="_3_1_1_1" localSheetId="15">[62]BUDGET97!$D$241:$O$309</definedName>
    <definedName name="_3_1_1_1" localSheetId="2">[62]BUDGET97!$D$241:$O$309</definedName>
    <definedName name="_3_1_1_1">[63]BUDGET97!$D$241:$O$309</definedName>
    <definedName name="_3_1_1_1_1" localSheetId="3">[62]BUDGET97!$D$241:$O$309</definedName>
    <definedName name="_3_1_1_1_1" localSheetId="6">[62]BUDGET97!$D$241:$O$309</definedName>
    <definedName name="_3_1_1_1_1" localSheetId="9">[62]BUDGET97!$D$241:$O$309</definedName>
    <definedName name="_3_1_1_1_1" localSheetId="11">[62]BUDGET97!$D$241:$O$309</definedName>
    <definedName name="_3_1_1_1_1" localSheetId="15">[62]BUDGET97!$D$241:$O$309</definedName>
    <definedName name="_3_1_1_1_1" localSheetId="2">[62]BUDGET97!$D$241:$O$309</definedName>
    <definedName name="_3_1_1_1_1">[63]BUDGET97!$D$241:$O$309</definedName>
    <definedName name="_3_1_1_1_1_1" localSheetId="3">[7]BUDGET97!$D$241:$O$309</definedName>
    <definedName name="_3_1_1_1_1_1" localSheetId="6">[8]BUDGET97!$D$241:$O$309</definedName>
    <definedName name="_3_1_1_1_1_1" localSheetId="9">[8]BUDGET97!$D$241:$O$309</definedName>
    <definedName name="_3_1_1_1_1_1" localSheetId="11">[7]BUDGET97!$D$241:$O$309</definedName>
    <definedName name="_3_1_1_1_1_1" localSheetId="15">[8]BUDGET97!$D$241:$O$309</definedName>
    <definedName name="_3_1_1_1_1_1" localSheetId="2">[7]BUDGET97!$D$241:$O$309</definedName>
    <definedName name="_3_1_1_1_1_1">[9]BUDGET97!$D$241:$O$309</definedName>
    <definedName name="_3_1_1_1_1_1_1" localSheetId="3">[7]BUDGET97!$D$9:$P$43</definedName>
    <definedName name="_3_1_1_1_1_1_1" localSheetId="6">[8]BUDGET97!$D$9:$P$43</definedName>
    <definedName name="_3_1_1_1_1_1_1" localSheetId="9">[8]BUDGET97!$D$9:$P$43</definedName>
    <definedName name="_3_1_1_1_1_1_1" localSheetId="11">[7]BUDGET97!$D$9:$P$43</definedName>
    <definedName name="_3_1_1_1_1_1_1" localSheetId="15">[8]BUDGET97!$D$9:$P$43</definedName>
    <definedName name="_3_1_1_1_1_1_1" localSheetId="2">[7]BUDGET97!$D$9:$P$43</definedName>
    <definedName name="_3_1_1_1_1_1_1">[9]BUDGET97!$D$9:$P$43</definedName>
    <definedName name="_3_1_1_1_1_1_1_1" localSheetId="3">[62]BUDGET97!$D$241:$O$309</definedName>
    <definedName name="_3_1_1_1_1_1_1_1" localSheetId="6">[62]BUDGET97!$D$241:$O$309</definedName>
    <definedName name="_3_1_1_1_1_1_1_1" localSheetId="9">[62]BUDGET97!$D$241:$O$309</definedName>
    <definedName name="_3_1_1_1_1_1_1_1" localSheetId="11">[62]BUDGET97!$D$241:$O$309</definedName>
    <definedName name="_3_1_1_1_1_1_1_1" localSheetId="15">[62]BUDGET97!$D$241:$O$309</definedName>
    <definedName name="_3_1_1_1_1_1_1_1" localSheetId="2">[62]BUDGET97!$D$241:$O$309</definedName>
    <definedName name="_3_1_1_1_1_1_1_1">[63]BUDGET97!$D$241:$O$309</definedName>
    <definedName name="_3_1_1_1_1_1_1_1_1" localSheetId="3">[62]BUDGET97!$D$241:$O$309</definedName>
    <definedName name="_3_1_1_1_1_1_1_1_1" localSheetId="6">[62]BUDGET97!$D$241:$O$309</definedName>
    <definedName name="_3_1_1_1_1_1_1_1_1" localSheetId="9">[62]BUDGET97!$D$241:$O$309</definedName>
    <definedName name="_3_1_1_1_1_1_1_1_1" localSheetId="11">[62]BUDGET97!$D$241:$O$309</definedName>
    <definedName name="_3_1_1_1_1_1_1_1_1" localSheetId="15">[62]BUDGET97!$D$241:$O$309</definedName>
    <definedName name="_3_1_1_1_1_1_1_1_1" localSheetId="2">[62]BUDGET97!$D$241:$O$309</definedName>
    <definedName name="_3_1_1_1_1_1_1_1_1">[63]BUDGET97!$D$241:$O$309</definedName>
    <definedName name="_3_1_1_1_1_1_1_1_1_1" localSheetId="3">[7]BUDGET97!$D$241:$O$309</definedName>
    <definedName name="_3_1_1_1_1_1_1_1_1_1" localSheetId="6">[8]BUDGET97!$D$241:$O$309</definedName>
    <definedName name="_3_1_1_1_1_1_1_1_1_1" localSheetId="9">[8]BUDGET97!$D$241:$O$309</definedName>
    <definedName name="_3_1_1_1_1_1_1_1_1_1" localSheetId="11">[7]BUDGET97!$D$241:$O$309</definedName>
    <definedName name="_3_1_1_1_1_1_1_1_1_1" localSheetId="15">[8]BUDGET97!$D$241:$O$309</definedName>
    <definedName name="_3_1_1_1_1_1_1_1_1_1" localSheetId="2">[7]BUDGET97!$D$241:$O$309</definedName>
    <definedName name="_3_1_1_1_1_1_1_1_1_1">[9]BUDGET97!$D$241:$O$309</definedName>
    <definedName name="_3_1_1_1_1_1_1_1_1_1_1" localSheetId="3">[7]BUDGET97!$D$9:$P$43</definedName>
    <definedName name="_3_1_1_1_1_1_1_1_1_1_1" localSheetId="6">[8]BUDGET97!$D$9:$P$43</definedName>
    <definedName name="_3_1_1_1_1_1_1_1_1_1_1" localSheetId="9">[8]BUDGET97!$D$9:$P$43</definedName>
    <definedName name="_3_1_1_1_1_1_1_1_1_1_1" localSheetId="11">[7]BUDGET97!$D$9:$P$43</definedName>
    <definedName name="_3_1_1_1_1_1_1_1_1_1_1" localSheetId="15">[8]BUDGET97!$D$9:$P$43</definedName>
    <definedName name="_3_1_1_1_1_1_1_1_1_1_1" localSheetId="2">[7]BUDGET97!$D$9:$P$43</definedName>
    <definedName name="_3_1_1_1_1_1_1_1_1_1_1">[9]BUDGET97!$D$9:$P$43</definedName>
    <definedName name="_3_1_1_1_2" localSheetId="3">[76]BUDGET97!$D$241:$O$309</definedName>
    <definedName name="_3_1_1_1_2" localSheetId="5">[76]BUDGET97!$D$241:$O$309</definedName>
    <definedName name="_3_1_1_1_2" localSheetId="6">[77]BUDGET97!$D$241:$O$309</definedName>
    <definedName name="_3_1_1_1_2" localSheetId="7">[78]BUDGET97!$D$241:$O$309</definedName>
    <definedName name="_3_1_1_1_2" localSheetId="8">#REF!</definedName>
    <definedName name="_3_1_1_1_2" localSheetId="9">[79]BUDGET97!$D$241:$O$309</definedName>
    <definedName name="_3_1_1_1_2" localSheetId="11">[77]BUDGET97!$D$241:$O$309</definedName>
    <definedName name="_3_1_1_1_2" localSheetId="15">[79]BUDGET97!$D$241:$O$309</definedName>
    <definedName name="_3_1_1_1_2" localSheetId="0">[76]BUDGET97!$D$241:$O$309</definedName>
    <definedName name="_3_1_1_1_2" localSheetId="2">[76]BUDGET97!$D$241:$O$309</definedName>
    <definedName name="_3_1_1_1_2" localSheetId="1">[76]BUDGET97!$D$241:$O$309</definedName>
    <definedName name="_3_1_1_1_2">[78]BUDGET97!$D$241:$O$309</definedName>
    <definedName name="_3_1_1_2" localSheetId="3">[80]BUDGET97!$D$241:$O$309</definedName>
    <definedName name="_3_1_1_2" localSheetId="6">[81]BUDGET97!$D$241:$O$309</definedName>
    <definedName name="_3_1_1_2" localSheetId="9">[81]BUDGET97!$D$241:$O$309</definedName>
    <definedName name="_3_1_1_2" localSheetId="11">[80]BUDGET97!$D$241:$O$309</definedName>
    <definedName name="_3_1_1_2" localSheetId="15">[81]BUDGET97!$D$241:$O$309</definedName>
    <definedName name="_3_1_1_2" localSheetId="2">[80]BUDGET97!$D$241:$O$309</definedName>
    <definedName name="_3_1_1_2">[82]BUDGET97!$D$241:$O$309</definedName>
    <definedName name="_3_1_2" localSheetId="3">[62]BUDGET97!$D$241:$O$309</definedName>
    <definedName name="_3_1_2" localSheetId="6">[62]BUDGET97!$D$241:$O$309</definedName>
    <definedName name="_3_1_2" localSheetId="9">[62]BUDGET97!$D$241:$O$309</definedName>
    <definedName name="_3_1_2" localSheetId="11">[62]BUDGET97!$D$241:$O$309</definedName>
    <definedName name="_3_1_2" localSheetId="15">[62]BUDGET97!$D$241:$O$309</definedName>
    <definedName name="_3_1_2" localSheetId="2">[62]BUDGET97!$D$241:$O$309</definedName>
    <definedName name="_3_1_2">[63]BUDGET97!$D$241:$O$309</definedName>
    <definedName name="_3_1_2_1" localSheetId="3">[18]BUDGET97!$D$241:$O$309</definedName>
    <definedName name="_3_1_2_1" localSheetId="5">[18]BUDGET97!$D$241:$O$309</definedName>
    <definedName name="_3_1_2_1" localSheetId="6">[19]BUDGET97!$D$241:$O$309</definedName>
    <definedName name="_3_1_2_1" localSheetId="7">[20]BUDGET97!$D$241:$O$309</definedName>
    <definedName name="_3_1_2_1" localSheetId="8">#REF!</definedName>
    <definedName name="_3_1_2_1" localSheetId="9">[21]BUDGET97!$D$241:$O$309</definedName>
    <definedName name="_3_1_2_1" localSheetId="11">[19]BUDGET97!$D$241:$O$309</definedName>
    <definedName name="_3_1_2_1" localSheetId="15">[21]BUDGET97!$D$241:$O$309</definedName>
    <definedName name="_3_1_2_1" localSheetId="0">[18]BUDGET97!$D$241:$O$309</definedName>
    <definedName name="_3_1_2_1" localSheetId="2">[18]BUDGET97!$D$241:$O$309</definedName>
    <definedName name="_3_1_2_1" localSheetId="1">[18]BUDGET97!$D$241:$O$309</definedName>
    <definedName name="_3_1_2_1">[20]BUDGET97!$D$241:$O$309</definedName>
    <definedName name="_3_2" localSheetId="3">[83]BUDGET97!$D$241:$O$309</definedName>
    <definedName name="_3_2" localSheetId="6">[84]BUDGET97!$D$241:$O$309</definedName>
    <definedName name="_3_2" localSheetId="9">[84]BUDGET97!$D$241:$O$309</definedName>
    <definedName name="_3_2" localSheetId="11">[83]BUDGET97!$D$241:$O$309</definedName>
    <definedName name="_3_2" localSheetId="15">[84]BUDGET97!$D$241:$O$309</definedName>
    <definedName name="_3_2" localSheetId="2">[83]BUDGET97!$D$241:$O$309</definedName>
    <definedName name="_3_2">[85]BUDGET97!$D$241:$O$309</definedName>
    <definedName name="_3_2_1_1_1_1" localSheetId="3">[94]BUDGET97!$D$48:$Q$84</definedName>
    <definedName name="_3_2_1_1_1_1" localSheetId="6">[94]BUDGET97!$D$48:$Q$84</definedName>
    <definedName name="_3_2_1_1_1_1" localSheetId="9">[94]BUDGET97!$D$48:$Q$84</definedName>
    <definedName name="_3_2_1_1_1_1" localSheetId="11">[94]BUDGET97!$D$48:$Q$84</definedName>
    <definedName name="_3_2_1_1_1_1" localSheetId="15">[94]BUDGET97!$D$48:$Q$84</definedName>
    <definedName name="_3_2_1_1_1_1" localSheetId="2">[94]BUDGET97!$D$48:$Q$84</definedName>
    <definedName name="_3_2_1_1_1_1">[95]BUDGET97!$D$48:$Q$84</definedName>
    <definedName name="_30_106Detail_CM_Actual_1_1_1_1_1_1_1" localSheetId="3">#REF!</definedName>
    <definedName name="_30_106Detail_CM_Actual_1_1_1_1_1_1_1" localSheetId="5">#REF!</definedName>
    <definedName name="_30_106Detail_CM_Actual_1_1_1_1_1_1_1" localSheetId="6">#REF!</definedName>
    <definedName name="_30_106Detail_CM_Actual_1_1_1_1_1_1_1" localSheetId="7">#REF!</definedName>
    <definedName name="_30_106Detail_CM_Actual_1_1_1_1_1_1_1" localSheetId="8">#REF!</definedName>
    <definedName name="_30_106Detail_CM_Actual_1_1_1_1_1_1_1" localSheetId="9">#REF!</definedName>
    <definedName name="_30_106Detail_CM_Actual_1_1_1_1_1_1_1" localSheetId="11">#REF!</definedName>
    <definedName name="_30_106Detail_CM_Actual_1_1_1_1_1_1_1" localSheetId="15">#REF!</definedName>
    <definedName name="_30_106Detail_CM_Actual_1_1_1_1_1_1_1" localSheetId="0">#REF!</definedName>
    <definedName name="_30_106Detail_CM_Actual_1_1_1_1_1_1_1" localSheetId="2">#REF!</definedName>
    <definedName name="_30_106Detail_CM_Actual_1_1_1_1_1_1_1" localSheetId="1">#REF!</definedName>
    <definedName name="_30_106Detail_CM_Actual_1_1_1_1_1_1_1">#REF!</definedName>
    <definedName name="_30_110Detail_CM_Budget_1_1_1_1_1_1_1_1" localSheetId="3">#REF!</definedName>
    <definedName name="_30_110Detail_CM_Budget_1_1_1_1_1_1_1_1" localSheetId="5">#REF!</definedName>
    <definedName name="_30_110Detail_CM_Budget_1_1_1_1_1_1_1_1" localSheetId="6">#REF!</definedName>
    <definedName name="_30_110Detail_CM_Budget_1_1_1_1_1_1_1_1" localSheetId="7">#REF!</definedName>
    <definedName name="_30_110Detail_CM_Budget_1_1_1_1_1_1_1_1" localSheetId="8">#REF!</definedName>
    <definedName name="_30_110Detail_CM_Budget_1_1_1_1_1_1_1_1" localSheetId="9">#REF!</definedName>
    <definedName name="_30_110Detail_CM_Budget_1_1_1_1_1_1_1_1" localSheetId="11">#REF!</definedName>
    <definedName name="_30_110Detail_CM_Budget_1_1_1_1_1_1_1_1" localSheetId="15">#REF!</definedName>
    <definedName name="_30_110Detail_CM_Budget_1_1_1_1_1_1_1_1" localSheetId="0">#REF!</definedName>
    <definedName name="_30_110Detail_CM_Budget_1_1_1_1_1_1_1_1" localSheetId="2">#REF!</definedName>
    <definedName name="_30_110Detail_CM_Budget_1_1_1_1_1_1_1_1" localSheetId="1">#REF!</definedName>
    <definedName name="_30_110Detail_CM_Budget_1_1_1_1_1_1_1_1">#REF!</definedName>
    <definedName name="_30_110Detail_CM_Budget_1_1_1_1_1_1_1_1_1" localSheetId="3">#REF!</definedName>
    <definedName name="_30_110Detail_CM_Budget_1_1_1_1_1_1_1_1_1" localSheetId="5">#REF!</definedName>
    <definedName name="_30_110Detail_CM_Budget_1_1_1_1_1_1_1_1_1" localSheetId="6">#REF!</definedName>
    <definedName name="_30_110Detail_CM_Budget_1_1_1_1_1_1_1_1_1" localSheetId="7">#REF!</definedName>
    <definedName name="_30_110Detail_CM_Budget_1_1_1_1_1_1_1_1_1" localSheetId="8">#REF!</definedName>
    <definedName name="_30_110Detail_CM_Budget_1_1_1_1_1_1_1_1_1" localSheetId="9">#REF!</definedName>
    <definedName name="_30_110Detail_CM_Budget_1_1_1_1_1_1_1_1_1" localSheetId="11">#REF!</definedName>
    <definedName name="_30_110Detail_CM_Budget_1_1_1_1_1_1_1_1_1" localSheetId="15">#REF!</definedName>
    <definedName name="_30_110Detail_CM_Budget_1_1_1_1_1_1_1_1_1" localSheetId="0">#REF!</definedName>
    <definedName name="_30_110Detail_CM_Budget_1_1_1_1_1_1_1_1_1" localSheetId="2">#REF!</definedName>
    <definedName name="_30_110Detail_CM_Budget_1_1_1_1_1_1_1_1_1" localSheetId="1">#REF!</definedName>
    <definedName name="_30_110Detail_CM_Budget_1_1_1_1_1_1_1_1_1">#REF!</definedName>
    <definedName name="_30_110Detail_CM_Budget_1_1_1_1_1_1_1_1_2" localSheetId="3">#REF!</definedName>
    <definedName name="_30_110Detail_CM_Budget_1_1_1_1_1_1_1_1_2" localSheetId="5">#REF!</definedName>
    <definedName name="_30_110Detail_CM_Budget_1_1_1_1_1_1_1_1_2" localSheetId="6">#REF!</definedName>
    <definedName name="_30_110Detail_CM_Budget_1_1_1_1_1_1_1_1_2" localSheetId="7">#REF!</definedName>
    <definedName name="_30_110Detail_CM_Budget_1_1_1_1_1_1_1_1_2" localSheetId="8">#REF!</definedName>
    <definedName name="_30_110Detail_CM_Budget_1_1_1_1_1_1_1_1_2" localSheetId="9">#REF!</definedName>
    <definedName name="_30_110Detail_CM_Budget_1_1_1_1_1_1_1_1_2" localSheetId="11">#REF!</definedName>
    <definedName name="_30_110Detail_CM_Budget_1_1_1_1_1_1_1_1_2" localSheetId="15">#REF!</definedName>
    <definedName name="_30_110Detail_CM_Budget_1_1_1_1_1_1_1_1_2" localSheetId="0">#REF!</definedName>
    <definedName name="_30_110Detail_CM_Budget_1_1_1_1_1_1_1_1_2" localSheetId="2">#REF!</definedName>
    <definedName name="_30_110Detail_CM_Budget_1_1_1_1_1_1_1_1_2" localSheetId="1">#REF!</definedName>
    <definedName name="_30_110Detail_CM_Budget_1_1_1_1_1_1_1_1_2">#REF!</definedName>
    <definedName name="_30_DEPN_1_1_1_1_1" localSheetId="3">'[88]Capital Expenditure'!#REF!</definedName>
    <definedName name="_30_DEPN_1_1_1_1_1" localSheetId="5">'[89]Capital Expenditure'!#REF!</definedName>
    <definedName name="_30_DEPN_1_1_1_1_1" localSheetId="6">'[90]Capital Expenditure'!#REF!</definedName>
    <definedName name="_30_DEPN_1_1_1_1_1" localSheetId="7">'[89]Capital Expenditure'!#REF!</definedName>
    <definedName name="_30_DEPN_1_1_1_1_1" localSheetId="8">#REF!</definedName>
    <definedName name="_30_DEPN_1_1_1_1_1" localSheetId="9">'[90]Capital Expenditure'!#REF!</definedName>
    <definedName name="_30_DEPN_1_1_1_1_1" localSheetId="11">'[88]Capital Expenditure'!#REF!</definedName>
    <definedName name="_30_DEPN_1_1_1_1_1" localSheetId="15">'[90]Capital Expenditure'!#REF!</definedName>
    <definedName name="_30_DEPN_1_1_1_1_1" localSheetId="2">'[88]Capital Expenditure'!#REF!</definedName>
    <definedName name="_30_DEPN_1_1_1_1_1" localSheetId="1">'[89]Capital Expenditure'!#REF!</definedName>
    <definedName name="_30_DEPN_1_1_1_1_1">'[89]Capital Expenditure'!#REF!</definedName>
    <definedName name="_300_258thbexcr300604_1_1_1_1_1_1" localSheetId="3">#REF!</definedName>
    <definedName name="_300_258thbexcr300604_1_1_1_1_1_1" localSheetId="5">#REF!</definedName>
    <definedName name="_300_258thbexcr300604_1_1_1_1_1_1" localSheetId="6">#REF!</definedName>
    <definedName name="_300_258thbexcr300604_1_1_1_1_1_1" localSheetId="7">#REF!</definedName>
    <definedName name="_300_258thbexcr300604_1_1_1_1_1_1" localSheetId="8">#REF!</definedName>
    <definedName name="_300_258thbexcr300604_1_1_1_1_1_1" localSheetId="9">#REF!</definedName>
    <definedName name="_300_258thbexcr300604_1_1_1_1_1_1" localSheetId="11">#REF!</definedName>
    <definedName name="_300_258thbexcr300604_1_1_1_1_1_1" localSheetId="15">#REF!</definedName>
    <definedName name="_300_258thbexcr300604_1_1_1_1_1_1" localSheetId="0">#REF!</definedName>
    <definedName name="_300_258thbexcr300604_1_1_1_1_1_1" localSheetId="2">#REF!</definedName>
    <definedName name="_300_258thbexcr300604_1_1_1_1_1_1" localSheetId="1">#REF!</definedName>
    <definedName name="_300_258thbexcr300604_1_1_1_1_1_1">#REF!</definedName>
    <definedName name="_300_661skexcr301103_1_1_1_1_1_1_1_1" localSheetId="3">#REF!</definedName>
    <definedName name="_300_661skexcr301103_1_1_1_1_1_1_1_1" localSheetId="5">#REF!</definedName>
    <definedName name="_300_661skexcr301103_1_1_1_1_1_1_1_1" localSheetId="6">#REF!</definedName>
    <definedName name="_300_661skexcr301103_1_1_1_1_1_1_1_1" localSheetId="7">#REF!</definedName>
    <definedName name="_300_661skexcr301103_1_1_1_1_1_1_1_1" localSheetId="8">#REF!</definedName>
    <definedName name="_300_661skexcr301103_1_1_1_1_1_1_1_1" localSheetId="9">#REF!</definedName>
    <definedName name="_300_661skexcr301103_1_1_1_1_1_1_1_1" localSheetId="11">#REF!</definedName>
    <definedName name="_300_661skexcr301103_1_1_1_1_1_1_1_1" localSheetId="15">#REF!</definedName>
    <definedName name="_300_661skexcr301103_1_1_1_1_1_1_1_1" localSheetId="0">#REF!</definedName>
    <definedName name="_300_661skexcr301103_1_1_1_1_1_1_1_1" localSheetId="2">#REF!</definedName>
    <definedName name="_300_661skexcr301103_1_1_1_1_1_1_1_1" localSheetId="1">#REF!</definedName>
    <definedName name="_300_661skexcr301103_1_1_1_1_1_1_1_1">#REF!</definedName>
    <definedName name="_300_661skexcr301103_1_1_1_1_1_1_1_1_1" localSheetId="3">#REF!</definedName>
    <definedName name="_300_661skexcr301103_1_1_1_1_1_1_1_1_1" localSheetId="5">#REF!</definedName>
    <definedName name="_300_661skexcr301103_1_1_1_1_1_1_1_1_1" localSheetId="6">#REF!</definedName>
    <definedName name="_300_661skexcr301103_1_1_1_1_1_1_1_1_1" localSheetId="7">#REF!</definedName>
    <definedName name="_300_661skexcr301103_1_1_1_1_1_1_1_1_1" localSheetId="8">#REF!</definedName>
    <definedName name="_300_661skexcr301103_1_1_1_1_1_1_1_1_1" localSheetId="9">#REF!</definedName>
    <definedName name="_300_661skexcr301103_1_1_1_1_1_1_1_1_1" localSheetId="11">#REF!</definedName>
    <definedName name="_300_661skexcr301103_1_1_1_1_1_1_1_1_1" localSheetId="15">#REF!</definedName>
    <definedName name="_300_661skexcr301103_1_1_1_1_1_1_1_1_1" localSheetId="0">#REF!</definedName>
    <definedName name="_300_661skexcr301103_1_1_1_1_1_1_1_1_1" localSheetId="2">#REF!</definedName>
    <definedName name="_300_661skexcr301103_1_1_1_1_1_1_1_1_1" localSheetId="1">#REF!</definedName>
    <definedName name="_300_661skexcr301103_1_1_1_1_1_1_1_1_1">#REF!</definedName>
    <definedName name="_300_661skexcr301103_1_1_1_1_1_1_1_1_2" localSheetId="3">#REF!</definedName>
    <definedName name="_300_661skexcr301103_1_1_1_1_1_1_1_1_2" localSheetId="5">#REF!</definedName>
    <definedName name="_300_661skexcr301103_1_1_1_1_1_1_1_1_2" localSheetId="6">#REF!</definedName>
    <definedName name="_300_661skexcr301103_1_1_1_1_1_1_1_1_2" localSheetId="7">#REF!</definedName>
    <definedName name="_300_661skexcr301103_1_1_1_1_1_1_1_1_2" localSheetId="8">#REF!</definedName>
    <definedName name="_300_661skexcr301103_1_1_1_1_1_1_1_1_2" localSheetId="9">#REF!</definedName>
    <definedName name="_300_661skexcr301103_1_1_1_1_1_1_1_1_2" localSheetId="11">#REF!</definedName>
    <definedName name="_300_661skexcr301103_1_1_1_1_1_1_1_1_2" localSheetId="15">#REF!</definedName>
    <definedName name="_300_661skexcr301103_1_1_1_1_1_1_1_1_2" localSheetId="0">#REF!</definedName>
    <definedName name="_300_661skexcr301103_1_1_1_1_1_1_1_1_2" localSheetId="2">#REF!</definedName>
    <definedName name="_300_661skexcr301103_1_1_1_1_1_1_1_1_2" localSheetId="1">#REF!</definedName>
    <definedName name="_300_661skexcr301103_1_1_1_1_1_1_1_1_2">#REF!</definedName>
    <definedName name="_300OP_LY_YTD_Actual_1_1_1_1_1_1_1_1" localSheetId="3">'[135]Total OP'!$V$1:$V$65536</definedName>
    <definedName name="_300OP_LY_YTD_Actual_1_1_1_1_1_1_1_1" localSheetId="6">'[136]Total OP'!$V$1:$V$65536</definedName>
    <definedName name="_300OP_LY_YTD_Actual_1_1_1_1_1_1_1_1" localSheetId="9">'[136]Total OP'!$V$1:$V$65536</definedName>
    <definedName name="_300OP_LY_YTD_Actual_1_1_1_1_1_1_1_1" localSheetId="11">'[135]Total OP'!$V$1:$V$65536</definedName>
    <definedName name="_300OP_LY_YTD_Actual_1_1_1_1_1_1_1_1" localSheetId="15">'[136]Total OP'!$V$1:$V$65536</definedName>
    <definedName name="_300OP_LY_YTD_Actual_1_1_1_1_1_1_1_1" localSheetId="2">'[135]Total OP'!$V$1:$V$65536</definedName>
    <definedName name="_300OP_LY_YTD_Actual_1_1_1_1_1_1_1_1">'[137]Total OP'!$V$1:$V$65536</definedName>
    <definedName name="_301_258thbexcr300604_1_1_1_1_1_1_1" localSheetId="3">#REF!</definedName>
    <definedName name="_301_258thbexcr300604_1_1_1_1_1_1_1" localSheetId="5">#REF!</definedName>
    <definedName name="_301_258thbexcr300604_1_1_1_1_1_1_1" localSheetId="6">#REF!</definedName>
    <definedName name="_301_258thbexcr300604_1_1_1_1_1_1_1" localSheetId="7">#REF!</definedName>
    <definedName name="_301_258thbexcr300604_1_1_1_1_1_1_1" localSheetId="8">#REF!</definedName>
    <definedName name="_301_258thbexcr300604_1_1_1_1_1_1_1" localSheetId="9">#REF!</definedName>
    <definedName name="_301_258thbexcr300604_1_1_1_1_1_1_1" localSheetId="11">#REF!</definedName>
    <definedName name="_301_258thbexcr300604_1_1_1_1_1_1_1" localSheetId="15">#REF!</definedName>
    <definedName name="_301_258thbexcr300604_1_1_1_1_1_1_1" localSheetId="0">#REF!</definedName>
    <definedName name="_301_258thbexcr300604_1_1_1_1_1_1_1" localSheetId="2">#REF!</definedName>
    <definedName name="_301_258thbexcr300604_1_1_1_1_1_1_1" localSheetId="1">#REF!</definedName>
    <definedName name="_301_258thbexcr300604_1_1_1_1_1_1_1">#REF!</definedName>
    <definedName name="_301_662skexcr301103_1_1_1_1_1_1_1_1_1" localSheetId="3">#REF!</definedName>
    <definedName name="_301_662skexcr301103_1_1_1_1_1_1_1_1_1" localSheetId="5">#REF!</definedName>
    <definedName name="_301_662skexcr301103_1_1_1_1_1_1_1_1_1" localSheetId="6">#REF!</definedName>
    <definedName name="_301_662skexcr301103_1_1_1_1_1_1_1_1_1" localSheetId="7">#REF!</definedName>
    <definedName name="_301_662skexcr301103_1_1_1_1_1_1_1_1_1" localSheetId="8">#REF!</definedName>
    <definedName name="_301_662skexcr301103_1_1_1_1_1_1_1_1_1" localSheetId="9">#REF!</definedName>
    <definedName name="_301_662skexcr301103_1_1_1_1_1_1_1_1_1" localSheetId="11">#REF!</definedName>
    <definedName name="_301_662skexcr301103_1_1_1_1_1_1_1_1_1" localSheetId="15">#REF!</definedName>
    <definedName name="_301_662skexcr301103_1_1_1_1_1_1_1_1_1" localSheetId="0">#REF!</definedName>
    <definedName name="_301_662skexcr301103_1_1_1_1_1_1_1_1_1" localSheetId="2">#REF!</definedName>
    <definedName name="_301_662skexcr301103_1_1_1_1_1_1_1_1_1" localSheetId="1">#REF!</definedName>
    <definedName name="_301_662skexcr301103_1_1_1_1_1_1_1_1_1">#REF!</definedName>
    <definedName name="_301_662skexcr301103_1_1_1_1_1_1_1_1_1_1" localSheetId="3">#REF!</definedName>
    <definedName name="_301_662skexcr301103_1_1_1_1_1_1_1_1_1_1" localSheetId="5">#REF!</definedName>
    <definedName name="_301_662skexcr301103_1_1_1_1_1_1_1_1_1_1" localSheetId="6">#REF!</definedName>
    <definedName name="_301_662skexcr301103_1_1_1_1_1_1_1_1_1_1" localSheetId="7">#REF!</definedName>
    <definedName name="_301_662skexcr301103_1_1_1_1_1_1_1_1_1_1" localSheetId="8">#REF!</definedName>
    <definedName name="_301_662skexcr301103_1_1_1_1_1_1_1_1_1_1" localSheetId="9">#REF!</definedName>
    <definedName name="_301_662skexcr301103_1_1_1_1_1_1_1_1_1_1" localSheetId="11">#REF!</definedName>
    <definedName name="_301_662skexcr301103_1_1_1_1_1_1_1_1_1_1" localSheetId="15">#REF!</definedName>
    <definedName name="_301_662skexcr301103_1_1_1_1_1_1_1_1_1_1" localSheetId="0">#REF!</definedName>
    <definedName name="_301_662skexcr301103_1_1_1_1_1_1_1_1_1_1" localSheetId="2">#REF!</definedName>
    <definedName name="_301_662skexcr301103_1_1_1_1_1_1_1_1_1_1" localSheetId="1">#REF!</definedName>
    <definedName name="_301_662skexcr301103_1_1_1_1_1_1_1_1_1_1">#REF!</definedName>
    <definedName name="_301_662skexcr301103_1_1_1_1_1_1_1_1_1_2" localSheetId="3">#REF!</definedName>
    <definedName name="_301_662skexcr301103_1_1_1_1_1_1_1_1_1_2" localSheetId="5">#REF!</definedName>
    <definedName name="_301_662skexcr301103_1_1_1_1_1_1_1_1_1_2" localSheetId="6">#REF!</definedName>
    <definedName name="_301_662skexcr301103_1_1_1_1_1_1_1_1_1_2" localSheetId="7">#REF!</definedName>
    <definedName name="_301_662skexcr301103_1_1_1_1_1_1_1_1_1_2" localSheetId="8">#REF!</definedName>
    <definedName name="_301_662skexcr301103_1_1_1_1_1_1_1_1_1_2" localSheetId="9">#REF!</definedName>
    <definedName name="_301_662skexcr301103_1_1_1_1_1_1_1_1_1_2" localSheetId="11">#REF!</definedName>
    <definedName name="_301_662skexcr301103_1_1_1_1_1_1_1_1_1_2" localSheetId="15">#REF!</definedName>
    <definedName name="_301_662skexcr301103_1_1_1_1_1_1_1_1_1_2" localSheetId="0">#REF!</definedName>
    <definedName name="_301_662skexcr301103_1_1_1_1_1_1_1_1_1_2" localSheetId="2">#REF!</definedName>
    <definedName name="_301_662skexcr301103_1_1_1_1_1_1_1_1_1_2" localSheetId="1">#REF!</definedName>
    <definedName name="_301_662skexcr301103_1_1_1_1_1_1_1_1_1_2">#REF!</definedName>
    <definedName name="_301LY_Q2_Actual_1_1_1_1_1_1" localSheetId="3">[164]TB!$W$1:$W$65536</definedName>
    <definedName name="_301LY_Q2_Actual_1_1_1_1_1_1" localSheetId="6">[165]TB!$W$1:$W$65536</definedName>
    <definedName name="_301LY_Q2_Actual_1_1_1_1_1_1" localSheetId="9">[165]TB!$W$1:$W$65536</definedName>
    <definedName name="_301LY_Q2_Actual_1_1_1_1_1_1" localSheetId="11">[164]TB!$W$1:$W$65536</definedName>
    <definedName name="_301LY_Q2_Actual_1_1_1_1_1_1" localSheetId="15">[165]TB!$W$1:$W$65536</definedName>
    <definedName name="_301LY_Q2_Actual_1_1_1_1_1_1" localSheetId="2">[164]TB!$W$1:$W$65536</definedName>
    <definedName name="_301LY_Q2_Actual_1_1_1_1_1_1">[166]TB!$W$1:$W$65536</definedName>
    <definedName name="_302_258usdexcr_1_1_1_1_1_1_1_1" localSheetId="3">#REF!</definedName>
    <definedName name="_302_258usdexcr_1_1_1_1_1_1_1_1" localSheetId="5">#REF!</definedName>
    <definedName name="_302_258usdexcr_1_1_1_1_1_1_1_1" localSheetId="6">#REF!</definedName>
    <definedName name="_302_258usdexcr_1_1_1_1_1_1_1_1" localSheetId="7">#REF!</definedName>
    <definedName name="_302_258usdexcr_1_1_1_1_1_1_1_1" localSheetId="8">#REF!</definedName>
    <definedName name="_302_258usdexcr_1_1_1_1_1_1_1_1" localSheetId="9">#REF!</definedName>
    <definedName name="_302_258usdexcr_1_1_1_1_1_1_1_1" localSheetId="11">#REF!</definedName>
    <definedName name="_302_258usdexcr_1_1_1_1_1_1_1_1" localSheetId="15">#REF!</definedName>
    <definedName name="_302_258usdexcr_1_1_1_1_1_1_1_1" localSheetId="0">#REF!</definedName>
    <definedName name="_302_258usdexcr_1_1_1_1_1_1_1_1" localSheetId="2">#REF!</definedName>
    <definedName name="_302_258usdexcr_1_1_1_1_1_1_1_1" localSheetId="1">#REF!</definedName>
    <definedName name="_302_258usdexcr_1_1_1_1_1_1_1_1">#REF!</definedName>
    <definedName name="_302_663subgp_1_1_1_1_1_1_1" localSheetId="3">#REF!</definedName>
    <definedName name="_302_663subgp_1_1_1_1_1_1_1" localSheetId="5">#REF!</definedName>
    <definedName name="_302_663subgp_1_1_1_1_1_1_1" localSheetId="6">#REF!</definedName>
    <definedName name="_302_663subgp_1_1_1_1_1_1_1" localSheetId="7">#REF!</definedName>
    <definedName name="_302_663subgp_1_1_1_1_1_1_1" localSheetId="8">#REF!</definedName>
    <definedName name="_302_663subgp_1_1_1_1_1_1_1" localSheetId="9">#REF!</definedName>
    <definedName name="_302_663subgp_1_1_1_1_1_1_1" localSheetId="11">#REF!</definedName>
    <definedName name="_302_663subgp_1_1_1_1_1_1_1" localSheetId="15">#REF!</definedName>
    <definedName name="_302_663subgp_1_1_1_1_1_1_1" localSheetId="0">#REF!</definedName>
    <definedName name="_302_663subgp_1_1_1_1_1_1_1" localSheetId="2">#REF!</definedName>
    <definedName name="_302_663subgp_1_1_1_1_1_1_1" localSheetId="1">#REF!</definedName>
    <definedName name="_302_663subgp_1_1_1_1_1_1_1">#REF!</definedName>
    <definedName name="_302_663subgp_1_1_1_1_1_1_1_1" localSheetId="3">#REF!</definedName>
    <definedName name="_302_663subgp_1_1_1_1_1_1_1_1" localSheetId="5">#REF!</definedName>
    <definedName name="_302_663subgp_1_1_1_1_1_1_1_1" localSheetId="6">#REF!</definedName>
    <definedName name="_302_663subgp_1_1_1_1_1_1_1_1" localSheetId="7">#REF!</definedName>
    <definedName name="_302_663subgp_1_1_1_1_1_1_1_1" localSheetId="8">#REF!</definedName>
    <definedName name="_302_663subgp_1_1_1_1_1_1_1_1" localSheetId="9">#REF!</definedName>
    <definedName name="_302_663subgp_1_1_1_1_1_1_1_1" localSheetId="11">#REF!</definedName>
    <definedName name="_302_663subgp_1_1_1_1_1_1_1_1" localSheetId="15">#REF!</definedName>
    <definedName name="_302_663subgp_1_1_1_1_1_1_1_1" localSheetId="0">#REF!</definedName>
    <definedName name="_302_663subgp_1_1_1_1_1_1_1_1" localSheetId="2">#REF!</definedName>
    <definedName name="_302_663subgp_1_1_1_1_1_1_1_1" localSheetId="1">#REF!</definedName>
    <definedName name="_302_663subgp_1_1_1_1_1_1_1_1">#REF!</definedName>
    <definedName name="_302_663subgp_1_1_1_1_1_1_1_2" localSheetId="3">#REF!</definedName>
    <definedName name="_302_663subgp_1_1_1_1_1_1_1_2" localSheetId="5">#REF!</definedName>
    <definedName name="_302_663subgp_1_1_1_1_1_1_1_2" localSheetId="6">#REF!</definedName>
    <definedName name="_302_663subgp_1_1_1_1_1_1_1_2" localSheetId="7">#REF!</definedName>
    <definedName name="_302_663subgp_1_1_1_1_1_1_1_2" localSheetId="8">#REF!</definedName>
    <definedName name="_302_663subgp_1_1_1_1_1_1_1_2" localSheetId="9">#REF!</definedName>
    <definedName name="_302_663subgp_1_1_1_1_1_1_1_2" localSheetId="11">#REF!</definedName>
    <definedName name="_302_663subgp_1_1_1_1_1_1_1_2" localSheetId="15">#REF!</definedName>
    <definedName name="_302_663subgp_1_1_1_1_1_1_1_2" localSheetId="0">#REF!</definedName>
    <definedName name="_302_663subgp_1_1_1_1_1_1_1_2" localSheetId="2">#REF!</definedName>
    <definedName name="_302_663subgp_1_1_1_1_1_1_1_2" localSheetId="1">#REF!</definedName>
    <definedName name="_302_663subgp_1_1_1_1_1_1_1_2">#REF!</definedName>
    <definedName name="_302LY_Q3_Actual_1_1_1_1" localSheetId="3">[161]TB!$AA$1:$AA$65536</definedName>
    <definedName name="_302LY_Q3_Actual_1_1_1_1" localSheetId="6">[162]TB!$AA$1:$AA$65536</definedName>
    <definedName name="_302LY_Q3_Actual_1_1_1_1" localSheetId="9">[162]TB!$AA$1:$AA$65536</definedName>
    <definedName name="_302LY_Q3_Actual_1_1_1_1" localSheetId="11">[161]TB!$AA$1:$AA$65536</definedName>
    <definedName name="_302LY_Q3_Actual_1_1_1_1" localSheetId="15">[162]TB!$AA$1:$AA$65536</definedName>
    <definedName name="_302LY_Q3_Actual_1_1_1_1" localSheetId="2">[161]TB!$AA$1:$AA$65536</definedName>
    <definedName name="_302LY_Q3_Actual_1_1_1_1">[163]TB!$AA$1:$AA$65536</definedName>
    <definedName name="_302OP_OE_BadDebts_1_1_1_1_1_1_1_1" localSheetId="3">'[135]Total OP'!$A$24:$IV$24</definedName>
    <definedName name="_302OP_OE_BadDebts_1_1_1_1_1_1_1_1" localSheetId="6">'[136]Total OP'!$A$24:$IV$24</definedName>
    <definedName name="_302OP_OE_BadDebts_1_1_1_1_1_1_1_1" localSheetId="9">'[136]Total OP'!$A$24:$IV$24</definedName>
    <definedName name="_302OP_OE_BadDebts_1_1_1_1_1_1_1_1" localSheetId="11">'[135]Total OP'!$A$24:$IV$24</definedName>
    <definedName name="_302OP_OE_BadDebts_1_1_1_1_1_1_1_1" localSheetId="15">'[136]Total OP'!$A$24:$IV$24</definedName>
    <definedName name="_302OP_OE_BadDebts_1_1_1_1_1_1_1_1" localSheetId="2">'[135]Total OP'!$A$24:$IV$24</definedName>
    <definedName name="_302OP_OE_BadDebts_1_1_1_1_1_1_1_1">'[137]Total OP'!$A$24:$IV$24</definedName>
    <definedName name="_303_258usdexcr_1_1_1_1_1_1_1_1_1" localSheetId="3">#REF!</definedName>
    <definedName name="_303_258usdexcr_1_1_1_1_1_1_1_1_1" localSheetId="5">#REF!</definedName>
    <definedName name="_303_258usdexcr_1_1_1_1_1_1_1_1_1" localSheetId="6">#REF!</definedName>
    <definedName name="_303_258usdexcr_1_1_1_1_1_1_1_1_1" localSheetId="7">#REF!</definedName>
    <definedName name="_303_258usdexcr_1_1_1_1_1_1_1_1_1" localSheetId="8">#REF!</definedName>
    <definedName name="_303_258usdexcr_1_1_1_1_1_1_1_1_1" localSheetId="9">#REF!</definedName>
    <definedName name="_303_258usdexcr_1_1_1_1_1_1_1_1_1" localSheetId="11">#REF!</definedName>
    <definedName name="_303_258usdexcr_1_1_1_1_1_1_1_1_1" localSheetId="15">#REF!</definedName>
    <definedName name="_303_258usdexcr_1_1_1_1_1_1_1_1_1" localSheetId="0">#REF!</definedName>
    <definedName name="_303_258usdexcr_1_1_1_1_1_1_1_1_1" localSheetId="2">#REF!</definedName>
    <definedName name="_303_258usdexcr_1_1_1_1_1_1_1_1_1" localSheetId="1">#REF!</definedName>
    <definedName name="_303_258usdexcr_1_1_1_1_1_1_1_1_1">#REF!</definedName>
    <definedName name="_303_664subgp_1_1_1_1_1_1_1_1" localSheetId="3">#REF!</definedName>
    <definedName name="_303_664subgp_1_1_1_1_1_1_1_1" localSheetId="5">#REF!</definedName>
    <definedName name="_303_664subgp_1_1_1_1_1_1_1_1" localSheetId="6">#REF!</definedName>
    <definedName name="_303_664subgp_1_1_1_1_1_1_1_1" localSheetId="7">#REF!</definedName>
    <definedName name="_303_664subgp_1_1_1_1_1_1_1_1" localSheetId="8">#REF!</definedName>
    <definedName name="_303_664subgp_1_1_1_1_1_1_1_1" localSheetId="9">#REF!</definedName>
    <definedName name="_303_664subgp_1_1_1_1_1_1_1_1" localSheetId="11">#REF!</definedName>
    <definedName name="_303_664subgp_1_1_1_1_1_1_1_1" localSheetId="15">#REF!</definedName>
    <definedName name="_303_664subgp_1_1_1_1_1_1_1_1" localSheetId="0">#REF!</definedName>
    <definedName name="_303_664subgp_1_1_1_1_1_1_1_1" localSheetId="2">#REF!</definedName>
    <definedName name="_303_664subgp_1_1_1_1_1_1_1_1" localSheetId="1">#REF!</definedName>
    <definedName name="_303_664subgp_1_1_1_1_1_1_1_1">#REF!</definedName>
    <definedName name="_303_664subgp_1_1_1_1_1_1_1_1_1" localSheetId="3">#REF!</definedName>
    <definedName name="_303_664subgp_1_1_1_1_1_1_1_1_1" localSheetId="5">#REF!</definedName>
    <definedName name="_303_664subgp_1_1_1_1_1_1_1_1_1" localSheetId="6">#REF!</definedName>
    <definedName name="_303_664subgp_1_1_1_1_1_1_1_1_1" localSheetId="7">#REF!</definedName>
    <definedName name="_303_664subgp_1_1_1_1_1_1_1_1_1" localSheetId="8">#REF!</definedName>
    <definedName name="_303_664subgp_1_1_1_1_1_1_1_1_1" localSheetId="9">#REF!</definedName>
    <definedName name="_303_664subgp_1_1_1_1_1_1_1_1_1" localSheetId="11">#REF!</definedName>
    <definedName name="_303_664subgp_1_1_1_1_1_1_1_1_1" localSheetId="15">#REF!</definedName>
    <definedName name="_303_664subgp_1_1_1_1_1_1_1_1_1" localSheetId="0">#REF!</definedName>
    <definedName name="_303_664subgp_1_1_1_1_1_1_1_1_1" localSheetId="2">#REF!</definedName>
    <definedName name="_303_664subgp_1_1_1_1_1_1_1_1_1" localSheetId="1">#REF!</definedName>
    <definedName name="_303_664subgp_1_1_1_1_1_1_1_1_1">#REF!</definedName>
    <definedName name="_303_664subgp_1_1_1_1_1_1_1_1_2" localSheetId="3">#REF!</definedName>
    <definedName name="_303_664subgp_1_1_1_1_1_1_1_1_2" localSheetId="5">#REF!</definedName>
    <definedName name="_303_664subgp_1_1_1_1_1_1_1_1_2" localSheetId="6">#REF!</definedName>
    <definedName name="_303_664subgp_1_1_1_1_1_1_1_1_2" localSheetId="7">#REF!</definedName>
    <definedName name="_303_664subgp_1_1_1_1_1_1_1_1_2" localSheetId="8">#REF!</definedName>
    <definedName name="_303_664subgp_1_1_1_1_1_1_1_1_2" localSheetId="9">#REF!</definedName>
    <definedName name="_303_664subgp_1_1_1_1_1_1_1_1_2" localSheetId="11">#REF!</definedName>
    <definedName name="_303_664subgp_1_1_1_1_1_1_1_1_2" localSheetId="15">#REF!</definedName>
    <definedName name="_303_664subgp_1_1_1_1_1_1_1_1_2" localSheetId="0">#REF!</definedName>
    <definedName name="_303_664subgp_1_1_1_1_1_1_1_1_2" localSheetId="2">#REF!</definedName>
    <definedName name="_303_664subgp_1_1_1_1_1_1_1_1_2" localSheetId="1">#REF!</definedName>
    <definedName name="_303_664subgp_1_1_1_1_1_1_1_1_2">#REF!</definedName>
    <definedName name="_304_259usdexave300604_1_1_1_1_1_1" localSheetId="3">#REF!</definedName>
    <definedName name="_304_259usdexave300604_1_1_1_1_1_1" localSheetId="5">#REF!</definedName>
    <definedName name="_304_259usdexave300604_1_1_1_1_1_1" localSheetId="6">#REF!</definedName>
    <definedName name="_304_259usdexave300604_1_1_1_1_1_1" localSheetId="7">#REF!</definedName>
    <definedName name="_304_259usdexave300604_1_1_1_1_1_1" localSheetId="8">#REF!</definedName>
    <definedName name="_304_259usdexave300604_1_1_1_1_1_1" localSheetId="9">#REF!</definedName>
    <definedName name="_304_259usdexave300604_1_1_1_1_1_1" localSheetId="11">#REF!</definedName>
    <definedName name="_304_259usdexave300604_1_1_1_1_1_1" localSheetId="15">#REF!</definedName>
    <definedName name="_304_259usdexave300604_1_1_1_1_1_1" localSheetId="0">#REF!</definedName>
    <definedName name="_304_259usdexave300604_1_1_1_1_1_1" localSheetId="2">#REF!</definedName>
    <definedName name="_304_259usdexave300604_1_1_1_1_1_1" localSheetId="1">#REF!</definedName>
    <definedName name="_304_259usdexave300604_1_1_1_1_1_1">#REF!</definedName>
    <definedName name="_304_665subgp_1_1_1_1_1_1_1_1_1" localSheetId="3">#REF!</definedName>
    <definedName name="_304_665subgp_1_1_1_1_1_1_1_1_1" localSheetId="5">#REF!</definedName>
    <definedName name="_304_665subgp_1_1_1_1_1_1_1_1_1" localSheetId="6">#REF!</definedName>
    <definedName name="_304_665subgp_1_1_1_1_1_1_1_1_1" localSheetId="7">#REF!</definedName>
    <definedName name="_304_665subgp_1_1_1_1_1_1_1_1_1" localSheetId="8">#REF!</definedName>
    <definedName name="_304_665subgp_1_1_1_1_1_1_1_1_1" localSheetId="9">#REF!</definedName>
    <definedName name="_304_665subgp_1_1_1_1_1_1_1_1_1" localSheetId="11">#REF!</definedName>
    <definedName name="_304_665subgp_1_1_1_1_1_1_1_1_1" localSheetId="15">#REF!</definedName>
    <definedName name="_304_665subgp_1_1_1_1_1_1_1_1_1" localSheetId="0">#REF!</definedName>
    <definedName name="_304_665subgp_1_1_1_1_1_1_1_1_1" localSheetId="2">#REF!</definedName>
    <definedName name="_304_665subgp_1_1_1_1_1_1_1_1_1" localSheetId="1">#REF!</definedName>
    <definedName name="_304_665subgp_1_1_1_1_1_1_1_1_1">#REF!</definedName>
    <definedName name="_304_665subgp_1_1_1_1_1_1_1_1_1_1" localSheetId="3">#REF!</definedName>
    <definedName name="_304_665subgp_1_1_1_1_1_1_1_1_1_1" localSheetId="5">#REF!</definedName>
    <definedName name="_304_665subgp_1_1_1_1_1_1_1_1_1_1" localSheetId="6">#REF!</definedName>
    <definedName name="_304_665subgp_1_1_1_1_1_1_1_1_1_1" localSheetId="7">#REF!</definedName>
    <definedName name="_304_665subgp_1_1_1_1_1_1_1_1_1_1" localSheetId="8">#REF!</definedName>
    <definedName name="_304_665subgp_1_1_1_1_1_1_1_1_1_1" localSheetId="9">#REF!</definedName>
    <definedName name="_304_665subgp_1_1_1_1_1_1_1_1_1_1" localSheetId="11">#REF!</definedName>
    <definedName name="_304_665subgp_1_1_1_1_1_1_1_1_1_1" localSheetId="15">#REF!</definedName>
    <definedName name="_304_665subgp_1_1_1_1_1_1_1_1_1_1" localSheetId="0">#REF!</definedName>
    <definedName name="_304_665subgp_1_1_1_1_1_1_1_1_1_1" localSheetId="2">#REF!</definedName>
    <definedName name="_304_665subgp_1_1_1_1_1_1_1_1_1_1" localSheetId="1">#REF!</definedName>
    <definedName name="_304_665subgp_1_1_1_1_1_1_1_1_1_1">#REF!</definedName>
    <definedName name="_304_665subgp_1_1_1_1_1_1_1_1_1_2" localSheetId="3">#REF!</definedName>
    <definedName name="_304_665subgp_1_1_1_1_1_1_1_1_1_2" localSheetId="5">#REF!</definedName>
    <definedName name="_304_665subgp_1_1_1_1_1_1_1_1_1_2" localSheetId="6">#REF!</definedName>
    <definedName name="_304_665subgp_1_1_1_1_1_1_1_1_1_2" localSheetId="7">#REF!</definedName>
    <definedName name="_304_665subgp_1_1_1_1_1_1_1_1_1_2" localSheetId="8">#REF!</definedName>
    <definedName name="_304_665subgp_1_1_1_1_1_1_1_1_1_2" localSheetId="9">#REF!</definedName>
    <definedName name="_304_665subgp_1_1_1_1_1_1_1_1_1_2" localSheetId="11">#REF!</definedName>
    <definedName name="_304_665subgp_1_1_1_1_1_1_1_1_1_2" localSheetId="15">#REF!</definedName>
    <definedName name="_304_665subgp_1_1_1_1_1_1_1_1_1_2" localSheetId="0">#REF!</definedName>
    <definedName name="_304_665subgp_1_1_1_1_1_1_1_1_1_2" localSheetId="2">#REF!</definedName>
    <definedName name="_304_665subgp_1_1_1_1_1_1_1_1_1_2" localSheetId="1">#REF!</definedName>
    <definedName name="_304_665subgp_1_1_1_1_1_1_1_1_1_2">#REF!</definedName>
    <definedName name="_304LY_Q3_Actual_1_1_1_1_1_1" localSheetId="3">[164]TB!$AA$1:$AA$65536</definedName>
    <definedName name="_304LY_Q3_Actual_1_1_1_1_1_1" localSheetId="6">[165]TB!$AA$1:$AA$65536</definedName>
    <definedName name="_304LY_Q3_Actual_1_1_1_1_1_1" localSheetId="9">[165]TB!$AA$1:$AA$65536</definedName>
    <definedName name="_304LY_Q3_Actual_1_1_1_1_1_1" localSheetId="11">[164]TB!$AA$1:$AA$65536</definedName>
    <definedName name="_304LY_Q3_Actual_1_1_1_1_1_1" localSheetId="15">[165]TB!$AA$1:$AA$65536</definedName>
    <definedName name="_304LY_Q3_Actual_1_1_1_1_1_1" localSheetId="2">[164]TB!$AA$1:$AA$65536</definedName>
    <definedName name="_304LY_Q3_Actual_1_1_1_1_1_1">[166]TB!$AA$1:$AA$65536</definedName>
    <definedName name="_304OP_OE_Cost_Recovery_1_1_1_1_1_1_1_1" localSheetId="3">'[135]Total OP'!$A$35:$IV$35</definedName>
    <definedName name="_304OP_OE_Cost_Recovery_1_1_1_1_1_1_1_1" localSheetId="6">'[136]Total OP'!$A$35:$IV$35</definedName>
    <definedName name="_304OP_OE_Cost_Recovery_1_1_1_1_1_1_1_1" localSheetId="9">'[136]Total OP'!$A$35:$IV$35</definedName>
    <definedName name="_304OP_OE_Cost_Recovery_1_1_1_1_1_1_1_1" localSheetId="11">'[135]Total OP'!$A$35:$IV$35</definedName>
    <definedName name="_304OP_OE_Cost_Recovery_1_1_1_1_1_1_1_1" localSheetId="15">'[136]Total OP'!$A$35:$IV$35</definedName>
    <definedName name="_304OP_OE_Cost_Recovery_1_1_1_1_1_1_1_1" localSheetId="2">'[135]Total OP'!$A$35:$IV$35</definedName>
    <definedName name="_304OP_OE_Cost_Recovery_1_1_1_1_1_1_1_1">'[137]Total OP'!$A$35:$IV$35</definedName>
    <definedName name="_305_259usdexave300604_1_1_1_1_1_1_1" localSheetId="3">#REF!</definedName>
    <definedName name="_305_259usdexave300604_1_1_1_1_1_1_1" localSheetId="5">#REF!</definedName>
    <definedName name="_305_259usdexave300604_1_1_1_1_1_1_1" localSheetId="6">#REF!</definedName>
    <definedName name="_305_259usdexave300604_1_1_1_1_1_1_1" localSheetId="7">#REF!</definedName>
    <definedName name="_305_259usdexave300604_1_1_1_1_1_1_1" localSheetId="8">#REF!</definedName>
    <definedName name="_305_259usdexave300604_1_1_1_1_1_1_1" localSheetId="9">#REF!</definedName>
    <definedName name="_305_259usdexave300604_1_1_1_1_1_1_1" localSheetId="11">#REF!</definedName>
    <definedName name="_305_259usdexave300604_1_1_1_1_1_1_1" localSheetId="15">#REF!</definedName>
    <definedName name="_305_259usdexave300604_1_1_1_1_1_1_1" localSheetId="0">#REF!</definedName>
    <definedName name="_305_259usdexave300604_1_1_1_1_1_1_1" localSheetId="2">#REF!</definedName>
    <definedName name="_305_259usdexave300604_1_1_1_1_1_1_1" localSheetId="1">#REF!</definedName>
    <definedName name="_305_259usdexave300604_1_1_1_1_1_1_1">#REF!</definedName>
    <definedName name="_305_66Detail_Q2_Forecast_1_1_1_1_1_1" localSheetId="3">#REF!</definedName>
    <definedName name="_305_66Detail_Q2_Forecast_1_1_1_1_1_1" localSheetId="5">#REF!</definedName>
    <definedName name="_305_66Detail_Q2_Forecast_1_1_1_1_1_1" localSheetId="6">#REF!</definedName>
    <definedName name="_305_66Detail_Q2_Forecast_1_1_1_1_1_1" localSheetId="7">#REF!</definedName>
    <definedName name="_305_66Detail_Q2_Forecast_1_1_1_1_1_1" localSheetId="8">#REF!</definedName>
    <definedName name="_305_66Detail_Q2_Forecast_1_1_1_1_1_1" localSheetId="9">#REF!</definedName>
    <definedName name="_305_66Detail_Q2_Forecast_1_1_1_1_1_1" localSheetId="11">#REF!</definedName>
    <definedName name="_305_66Detail_Q2_Forecast_1_1_1_1_1_1" localSheetId="15">#REF!</definedName>
    <definedName name="_305_66Detail_Q2_Forecast_1_1_1_1_1_1" localSheetId="0">#REF!</definedName>
    <definedName name="_305_66Detail_Q2_Forecast_1_1_1_1_1_1" localSheetId="2">#REF!</definedName>
    <definedName name="_305_66Detail_Q2_Forecast_1_1_1_1_1_1" localSheetId="1">#REF!</definedName>
    <definedName name="_305_66Detail_Q2_Forecast_1_1_1_1_1_1">#REF!</definedName>
    <definedName name="_305_66Detail_Q2_Forecast_1_1_1_1_1_1_1" localSheetId="3">#REF!</definedName>
    <definedName name="_305_66Detail_Q2_Forecast_1_1_1_1_1_1_1" localSheetId="5">#REF!</definedName>
    <definedName name="_305_66Detail_Q2_Forecast_1_1_1_1_1_1_1" localSheetId="6">#REF!</definedName>
    <definedName name="_305_66Detail_Q2_Forecast_1_1_1_1_1_1_1" localSheetId="7">#REF!</definedName>
    <definedName name="_305_66Detail_Q2_Forecast_1_1_1_1_1_1_1" localSheetId="8">#REF!</definedName>
    <definedName name="_305_66Detail_Q2_Forecast_1_1_1_1_1_1_1" localSheetId="9">#REF!</definedName>
    <definedName name="_305_66Detail_Q2_Forecast_1_1_1_1_1_1_1" localSheetId="11">#REF!</definedName>
    <definedName name="_305_66Detail_Q2_Forecast_1_1_1_1_1_1_1" localSheetId="15">#REF!</definedName>
    <definedName name="_305_66Detail_Q2_Forecast_1_1_1_1_1_1_1" localSheetId="0">#REF!</definedName>
    <definedName name="_305_66Detail_Q2_Forecast_1_1_1_1_1_1_1" localSheetId="2">#REF!</definedName>
    <definedName name="_305_66Detail_Q2_Forecast_1_1_1_1_1_1_1" localSheetId="1">#REF!</definedName>
    <definedName name="_305_66Detail_Q2_Forecast_1_1_1_1_1_1_1">#REF!</definedName>
    <definedName name="_305_66Detail_Q2_Forecast_1_1_1_1_1_1_2" localSheetId="3">#REF!</definedName>
    <definedName name="_305_66Detail_Q2_Forecast_1_1_1_1_1_1_2" localSheetId="5">#REF!</definedName>
    <definedName name="_305_66Detail_Q2_Forecast_1_1_1_1_1_1_2" localSheetId="6">#REF!</definedName>
    <definedName name="_305_66Detail_Q2_Forecast_1_1_1_1_1_1_2" localSheetId="7">#REF!</definedName>
    <definedName name="_305_66Detail_Q2_Forecast_1_1_1_1_1_1_2" localSheetId="8">#REF!</definedName>
    <definedName name="_305_66Detail_Q2_Forecast_1_1_1_1_1_1_2" localSheetId="9">#REF!</definedName>
    <definedName name="_305_66Detail_Q2_Forecast_1_1_1_1_1_1_2" localSheetId="11">#REF!</definedName>
    <definedName name="_305_66Detail_Q2_Forecast_1_1_1_1_1_1_2" localSheetId="15">#REF!</definedName>
    <definedName name="_305_66Detail_Q2_Forecast_1_1_1_1_1_1_2" localSheetId="0">#REF!</definedName>
    <definedName name="_305_66Detail_Q2_Forecast_1_1_1_1_1_1_2" localSheetId="2">#REF!</definedName>
    <definedName name="_305_66Detail_Q2_Forecast_1_1_1_1_1_1_2" localSheetId="1">#REF!</definedName>
    <definedName name="_305_66Detail_Q2_Forecast_1_1_1_1_1_1_2">#REF!</definedName>
    <definedName name="_305LY_YTD_1_1_1_1" localSheetId="3">[161]TB!$L$1:$L$65536</definedName>
    <definedName name="_305LY_YTD_1_1_1_1" localSheetId="6">[162]TB!$L$1:$L$65536</definedName>
    <definedName name="_305LY_YTD_1_1_1_1" localSheetId="9">[162]TB!$L$1:$L$65536</definedName>
    <definedName name="_305LY_YTD_1_1_1_1" localSheetId="11">[161]TB!$L$1:$L$65536</definedName>
    <definedName name="_305LY_YTD_1_1_1_1" localSheetId="15">[162]TB!$L$1:$L$65536</definedName>
    <definedName name="_305LY_YTD_1_1_1_1" localSheetId="2">[161]TB!$L$1:$L$65536</definedName>
    <definedName name="_305LY_YTD_1_1_1_1">[163]TB!$L$1:$L$65536</definedName>
    <definedName name="_306_260usdexcr_1_1_1_1_1_1" localSheetId="3">#REF!</definedName>
    <definedName name="_306_260usdexcr_1_1_1_1_1_1" localSheetId="5">#REF!</definedName>
    <definedName name="_306_260usdexcr_1_1_1_1_1_1" localSheetId="6">#REF!</definedName>
    <definedName name="_306_260usdexcr_1_1_1_1_1_1" localSheetId="7">#REF!</definedName>
    <definedName name="_306_260usdexcr_1_1_1_1_1_1" localSheetId="8">#REF!</definedName>
    <definedName name="_306_260usdexcr_1_1_1_1_1_1" localSheetId="9">#REF!</definedName>
    <definedName name="_306_260usdexcr_1_1_1_1_1_1" localSheetId="11">#REF!</definedName>
    <definedName name="_306_260usdexcr_1_1_1_1_1_1" localSheetId="15">#REF!</definedName>
    <definedName name="_306_260usdexcr_1_1_1_1_1_1" localSheetId="0">#REF!</definedName>
    <definedName name="_306_260usdexcr_1_1_1_1_1_1" localSheetId="2">#REF!</definedName>
    <definedName name="_306_260usdexcr_1_1_1_1_1_1" localSheetId="1">#REF!</definedName>
    <definedName name="_306_260usdexcr_1_1_1_1_1_1">#REF!</definedName>
    <definedName name="_306_66Detail_Q3_Budget_1_1_1_1_1_1_1_1" localSheetId="3">#REF!</definedName>
    <definedName name="_306_66Detail_Q3_Budget_1_1_1_1_1_1_1_1" localSheetId="5">#REF!</definedName>
    <definedName name="_306_66Detail_Q3_Budget_1_1_1_1_1_1_1_1" localSheetId="6">#REF!</definedName>
    <definedName name="_306_66Detail_Q3_Budget_1_1_1_1_1_1_1_1" localSheetId="7">#REF!</definedName>
    <definedName name="_306_66Detail_Q3_Budget_1_1_1_1_1_1_1_1" localSheetId="8">#REF!</definedName>
    <definedName name="_306_66Detail_Q3_Budget_1_1_1_1_1_1_1_1" localSheetId="9">#REF!</definedName>
    <definedName name="_306_66Detail_Q3_Budget_1_1_1_1_1_1_1_1" localSheetId="11">#REF!</definedName>
    <definedName name="_306_66Detail_Q3_Budget_1_1_1_1_1_1_1_1" localSheetId="15">#REF!</definedName>
    <definedName name="_306_66Detail_Q3_Budget_1_1_1_1_1_1_1_1" localSheetId="0">#REF!</definedName>
    <definedName name="_306_66Detail_Q3_Budget_1_1_1_1_1_1_1_1" localSheetId="2">#REF!</definedName>
    <definedName name="_306_66Detail_Q3_Budget_1_1_1_1_1_1_1_1" localSheetId="1">#REF!</definedName>
    <definedName name="_306_66Detail_Q3_Budget_1_1_1_1_1_1_1_1">#REF!</definedName>
    <definedName name="_306_66Detail_Q3_Budget_1_1_1_1_1_1_1_1_1" localSheetId="3">#REF!</definedName>
    <definedName name="_306_66Detail_Q3_Budget_1_1_1_1_1_1_1_1_1" localSheetId="5">#REF!</definedName>
    <definedName name="_306_66Detail_Q3_Budget_1_1_1_1_1_1_1_1_1" localSheetId="6">#REF!</definedName>
    <definedName name="_306_66Detail_Q3_Budget_1_1_1_1_1_1_1_1_1" localSheetId="7">#REF!</definedName>
    <definedName name="_306_66Detail_Q3_Budget_1_1_1_1_1_1_1_1_1" localSheetId="8">#REF!</definedName>
    <definedName name="_306_66Detail_Q3_Budget_1_1_1_1_1_1_1_1_1" localSheetId="9">#REF!</definedName>
    <definedName name="_306_66Detail_Q3_Budget_1_1_1_1_1_1_1_1_1" localSheetId="11">#REF!</definedName>
    <definedName name="_306_66Detail_Q3_Budget_1_1_1_1_1_1_1_1_1" localSheetId="15">#REF!</definedName>
    <definedName name="_306_66Detail_Q3_Budget_1_1_1_1_1_1_1_1_1" localSheetId="0">#REF!</definedName>
    <definedName name="_306_66Detail_Q3_Budget_1_1_1_1_1_1_1_1_1" localSheetId="2">#REF!</definedName>
    <definedName name="_306_66Detail_Q3_Budget_1_1_1_1_1_1_1_1_1" localSheetId="1">#REF!</definedName>
    <definedName name="_306_66Detail_Q3_Budget_1_1_1_1_1_1_1_1_1">#REF!</definedName>
    <definedName name="_306_66Detail_Q3_Budget_1_1_1_1_1_1_1_1_2" localSheetId="3">#REF!</definedName>
    <definedName name="_306_66Detail_Q3_Budget_1_1_1_1_1_1_1_1_2" localSheetId="5">#REF!</definedName>
    <definedName name="_306_66Detail_Q3_Budget_1_1_1_1_1_1_1_1_2" localSheetId="6">#REF!</definedName>
    <definedName name="_306_66Detail_Q3_Budget_1_1_1_1_1_1_1_1_2" localSheetId="7">#REF!</definedName>
    <definedName name="_306_66Detail_Q3_Budget_1_1_1_1_1_1_1_1_2" localSheetId="8">#REF!</definedName>
    <definedName name="_306_66Detail_Q3_Budget_1_1_1_1_1_1_1_1_2" localSheetId="9">#REF!</definedName>
    <definedName name="_306_66Detail_Q3_Budget_1_1_1_1_1_1_1_1_2" localSheetId="11">#REF!</definedName>
    <definedName name="_306_66Detail_Q3_Budget_1_1_1_1_1_1_1_1_2" localSheetId="15">#REF!</definedName>
    <definedName name="_306_66Detail_Q3_Budget_1_1_1_1_1_1_1_1_2" localSheetId="0">#REF!</definedName>
    <definedName name="_306_66Detail_Q3_Budget_1_1_1_1_1_1_1_1_2" localSheetId="2">#REF!</definedName>
    <definedName name="_306_66Detail_Q3_Budget_1_1_1_1_1_1_1_1_2" localSheetId="1">#REF!</definedName>
    <definedName name="_306_66Detail_Q3_Budget_1_1_1_1_1_1_1_1_2">#REF!</definedName>
    <definedName name="_306OP_OE_Foreign_Exchg_1_1_1_1_1_1_1_1" localSheetId="3">'[135]Total OP'!$A$29:$IV$29</definedName>
    <definedName name="_306OP_OE_Foreign_Exchg_1_1_1_1_1_1_1_1" localSheetId="6">'[136]Total OP'!$A$29:$IV$29</definedName>
    <definedName name="_306OP_OE_Foreign_Exchg_1_1_1_1_1_1_1_1" localSheetId="9">'[136]Total OP'!$A$29:$IV$29</definedName>
    <definedName name="_306OP_OE_Foreign_Exchg_1_1_1_1_1_1_1_1" localSheetId="11">'[135]Total OP'!$A$29:$IV$29</definedName>
    <definedName name="_306OP_OE_Foreign_Exchg_1_1_1_1_1_1_1_1" localSheetId="15">'[136]Total OP'!$A$29:$IV$29</definedName>
    <definedName name="_306OP_OE_Foreign_Exchg_1_1_1_1_1_1_1_1" localSheetId="2">'[135]Total OP'!$A$29:$IV$29</definedName>
    <definedName name="_306OP_OE_Foreign_Exchg_1_1_1_1_1_1_1_1">'[137]Total OP'!$A$29:$IV$29</definedName>
    <definedName name="_307_260usdexcr_1_1_1_1_1_1_1" localSheetId="3">#REF!</definedName>
    <definedName name="_307_260usdexcr_1_1_1_1_1_1_1" localSheetId="5">#REF!</definedName>
    <definedName name="_307_260usdexcr_1_1_1_1_1_1_1" localSheetId="6">#REF!</definedName>
    <definedName name="_307_260usdexcr_1_1_1_1_1_1_1" localSheetId="7">#REF!</definedName>
    <definedName name="_307_260usdexcr_1_1_1_1_1_1_1" localSheetId="8">#REF!</definedName>
    <definedName name="_307_260usdexcr_1_1_1_1_1_1_1" localSheetId="9">#REF!</definedName>
    <definedName name="_307_260usdexcr_1_1_1_1_1_1_1" localSheetId="11">#REF!</definedName>
    <definedName name="_307_260usdexcr_1_1_1_1_1_1_1" localSheetId="15">#REF!</definedName>
    <definedName name="_307_260usdexcr_1_1_1_1_1_1_1" localSheetId="0">#REF!</definedName>
    <definedName name="_307_260usdexcr_1_1_1_1_1_1_1" localSheetId="2">#REF!</definedName>
    <definedName name="_307_260usdexcr_1_1_1_1_1_1_1" localSheetId="1">#REF!</definedName>
    <definedName name="_307_260usdexcr_1_1_1_1_1_1_1">#REF!</definedName>
    <definedName name="_307_67Detail_Q3_Actual_1_1_1_1_1_1" localSheetId="3">#REF!</definedName>
    <definedName name="_307_67Detail_Q3_Actual_1_1_1_1_1_1" localSheetId="5">#REF!</definedName>
    <definedName name="_307_67Detail_Q3_Actual_1_1_1_1_1_1" localSheetId="6">#REF!</definedName>
    <definedName name="_307_67Detail_Q3_Actual_1_1_1_1_1_1" localSheetId="7">#REF!</definedName>
    <definedName name="_307_67Detail_Q3_Actual_1_1_1_1_1_1" localSheetId="8">#REF!</definedName>
    <definedName name="_307_67Detail_Q3_Actual_1_1_1_1_1_1" localSheetId="9">#REF!</definedName>
    <definedName name="_307_67Detail_Q3_Actual_1_1_1_1_1_1" localSheetId="11">#REF!</definedName>
    <definedName name="_307_67Detail_Q3_Actual_1_1_1_1_1_1" localSheetId="15">#REF!</definedName>
    <definedName name="_307_67Detail_Q3_Actual_1_1_1_1_1_1" localSheetId="0">#REF!</definedName>
    <definedName name="_307_67Detail_Q3_Actual_1_1_1_1_1_1" localSheetId="2">#REF!</definedName>
    <definedName name="_307_67Detail_Q3_Actual_1_1_1_1_1_1" localSheetId="1">#REF!</definedName>
    <definedName name="_307_67Detail_Q3_Actual_1_1_1_1_1_1">#REF!</definedName>
    <definedName name="_307_67Detail_Q3_Actual_1_1_1_1_1_1_1" localSheetId="3">#REF!</definedName>
    <definedName name="_307_67Detail_Q3_Actual_1_1_1_1_1_1_1" localSheetId="5">#REF!</definedName>
    <definedName name="_307_67Detail_Q3_Actual_1_1_1_1_1_1_1" localSheetId="6">#REF!</definedName>
    <definedName name="_307_67Detail_Q3_Actual_1_1_1_1_1_1_1" localSheetId="7">#REF!</definedName>
    <definedName name="_307_67Detail_Q3_Actual_1_1_1_1_1_1_1" localSheetId="8">#REF!</definedName>
    <definedName name="_307_67Detail_Q3_Actual_1_1_1_1_1_1_1" localSheetId="9">#REF!</definedName>
    <definedName name="_307_67Detail_Q3_Actual_1_1_1_1_1_1_1" localSheetId="11">#REF!</definedName>
    <definedName name="_307_67Detail_Q3_Actual_1_1_1_1_1_1_1" localSheetId="15">#REF!</definedName>
    <definedName name="_307_67Detail_Q3_Actual_1_1_1_1_1_1_1" localSheetId="0">#REF!</definedName>
    <definedName name="_307_67Detail_Q3_Actual_1_1_1_1_1_1_1" localSheetId="2">#REF!</definedName>
    <definedName name="_307_67Detail_Q3_Actual_1_1_1_1_1_1_1" localSheetId="1">#REF!</definedName>
    <definedName name="_307_67Detail_Q3_Actual_1_1_1_1_1_1_1">#REF!</definedName>
    <definedName name="_307_67Detail_Q3_Actual_1_1_1_1_1_1_2" localSheetId="3">#REF!</definedName>
    <definedName name="_307_67Detail_Q3_Actual_1_1_1_1_1_1_2" localSheetId="5">#REF!</definedName>
    <definedName name="_307_67Detail_Q3_Actual_1_1_1_1_1_1_2" localSheetId="6">#REF!</definedName>
    <definedName name="_307_67Detail_Q3_Actual_1_1_1_1_1_1_2" localSheetId="7">#REF!</definedName>
    <definedName name="_307_67Detail_Q3_Actual_1_1_1_1_1_1_2" localSheetId="8">#REF!</definedName>
    <definedName name="_307_67Detail_Q3_Actual_1_1_1_1_1_1_2" localSheetId="9">#REF!</definedName>
    <definedName name="_307_67Detail_Q3_Actual_1_1_1_1_1_1_2" localSheetId="11">#REF!</definedName>
    <definedName name="_307_67Detail_Q3_Actual_1_1_1_1_1_1_2" localSheetId="15">#REF!</definedName>
    <definedName name="_307_67Detail_Q3_Actual_1_1_1_1_1_1_2" localSheetId="0">#REF!</definedName>
    <definedName name="_307_67Detail_Q3_Actual_1_1_1_1_1_1_2" localSheetId="2">#REF!</definedName>
    <definedName name="_307_67Detail_Q3_Actual_1_1_1_1_1_1_2" localSheetId="1">#REF!</definedName>
    <definedName name="_307_67Detail_Q3_Actual_1_1_1_1_1_1_2">#REF!</definedName>
    <definedName name="_307LY_YTD_1_1_1_1_1_1" localSheetId="3">[164]TB!$L$1:$L$65536</definedName>
    <definedName name="_307LY_YTD_1_1_1_1_1_1" localSheetId="6">[165]TB!$L$1:$L$65536</definedName>
    <definedName name="_307LY_YTD_1_1_1_1_1_1" localSheetId="9">[165]TB!$L$1:$L$65536</definedName>
    <definedName name="_307LY_YTD_1_1_1_1_1_1" localSheetId="11">[164]TB!$L$1:$L$65536</definedName>
    <definedName name="_307LY_YTD_1_1_1_1_1_1" localSheetId="15">[165]TB!$L$1:$L$65536</definedName>
    <definedName name="_307LY_YTD_1_1_1_1_1_1" localSheetId="2">[164]TB!$L$1:$L$65536</definedName>
    <definedName name="_307LY_YTD_1_1_1_1_1_1">[166]TB!$L$1:$L$65536</definedName>
    <definedName name="_308_261usdexcr301103_1_1_1_1_1_1_1_1" localSheetId="3">#REF!</definedName>
    <definedName name="_308_261usdexcr301103_1_1_1_1_1_1_1_1" localSheetId="5">#REF!</definedName>
    <definedName name="_308_261usdexcr301103_1_1_1_1_1_1_1_1" localSheetId="6">#REF!</definedName>
    <definedName name="_308_261usdexcr301103_1_1_1_1_1_1_1_1" localSheetId="7">#REF!</definedName>
    <definedName name="_308_261usdexcr301103_1_1_1_1_1_1_1_1" localSheetId="8">#REF!</definedName>
    <definedName name="_308_261usdexcr301103_1_1_1_1_1_1_1_1" localSheetId="9">#REF!</definedName>
    <definedName name="_308_261usdexcr301103_1_1_1_1_1_1_1_1" localSheetId="11">#REF!</definedName>
    <definedName name="_308_261usdexcr301103_1_1_1_1_1_1_1_1" localSheetId="15">#REF!</definedName>
    <definedName name="_308_261usdexcr301103_1_1_1_1_1_1_1_1" localSheetId="0">#REF!</definedName>
    <definedName name="_308_261usdexcr301103_1_1_1_1_1_1_1_1" localSheetId="2">#REF!</definedName>
    <definedName name="_308_261usdexcr301103_1_1_1_1_1_1_1_1" localSheetId="1">#REF!</definedName>
    <definedName name="_308_261usdexcr301103_1_1_1_1_1_1_1_1">#REF!</definedName>
    <definedName name="_308_67Detail_Q3_Forecast_1_1_1_1_1_1_1_1" localSheetId="3">#REF!</definedName>
    <definedName name="_308_67Detail_Q3_Forecast_1_1_1_1_1_1_1_1" localSheetId="5">#REF!</definedName>
    <definedName name="_308_67Detail_Q3_Forecast_1_1_1_1_1_1_1_1" localSheetId="6">#REF!</definedName>
    <definedName name="_308_67Detail_Q3_Forecast_1_1_1_1_1_1_1_1" localSheetId="7">#REF!</definedName>
    <definedName name="_308_67Detail_Q3_Forecast_1_1_1_1_1_1_1_1" localSheetId="8">#REF!</definedName>
    <definedName name="_308_67Detail_Q3_Forecast_1_1_1_1_1_1_1_1" localSheetId="9">#REF!</definedName>
    <definedName name="_308_67Detail_Q3_Forecast_1_1_1_1_1_1_1_1" localSheetId="11">#REF!</definedName>
    <definedName name="_308_67Detail_Q3_Forecast_1_1_1_1_1_1_1_1" localSheetId="15">#REF!</definedName>
    <definedName name="_308_67Detail_Q3_Forecast_1_1_1_1_1_1_1_1" localSheetId="0">#REF!</definedName>
    <definedName name="_308_67Detail_Q3_Forecast_1_1_1_1_1_1_1_1" localSheetId="2">#REF!</definedName>
    <definedName name="_308_67Detail_Q3_Forecast_1_1_1_1_1_1_1_1" localSheetId="1">#REF!</definedName>
    <definedName name="_308_67Detail_Q3_Forecast_1_1_1_1_1_1_1_1">#REF!</definedName>
    <definedName name="_308_67Detail_Q3_Forecast_1_1_1_1_1_1_1_1_1" localSheetId="3">#REF!</definedName>
    <definedName name="_308_67Detail_Q3_Forecast_1_1_1_1_1_1_1_1_1" localSheetId="5">#REF!</definedName>
    <definedName name="_308_67Detail_Q3_Forecast_1_1_1_1_1_1_1_1_1" localSheetId="6">#REF!</definedName>
    <definedName name="_308_67Detail_Q3_Forecast_1_1_1_1_1_1_1_1_1" localSheetId="7">#REF!</definedName>
    <definedName name="_308_67Detail_Q3_Forecast_1_1_1_1_1_1_1_1_1" localSheetId="8">#REF!</definedName>
    <definedName name="_308_67Detail_Q3_Forecast_1_1_1_1_1_1_1_1_1" localSheetId="9">#REF!</definedName>
    <definedName name="_308_67Detail_Q3_Forecast_1_1_1_1_1_1_1_1_1" localSheetId="11">#REF!</definedName>
    <definedName name="_308_67Detail_Q3_Forecast_1_1_1_1_1_1_1_1_1" localSheetId="15">#REF!</definedName>
    <definedName name="_308_67Detail_Q3_Forecast_1_1_1_1_1_1_1_1_1" localSheetId="0">#REF!</definedName>
    <definedName name="_308_67Detail_Q3_Forecast_1_1_1_1_1_1_1_1_1" localSheetId="2">#REF!</definedName>
    <definedName name="_308_67Detail_Q3_Forecast_1_1_1_1_1_1_1_1_1" localSheetId="1">#REF!</definedName>
    <definedName name="_308_67Detail_Q3_Forecast_1_1_1_1_1_1_1_1_1">#REF!</definedName>
    <definedName name="_308_67Detail_Q3_Forecast_1_1_1_1_1_1_1_1_2" localSheetId="3">#REF!</definedName>
    <definedName name="_308_67Detail_Q3_Forecast_1_1_1_1_1_1_1_1_2" localSheetId="5">#REF!</definedName>
    <definedName name="_308_67Detail_Q3_Forecast_1_1_1_1_1_1_1_1_2" localSheetId="6">#REF!</definedName>
    <definedName name="_308_67Detail_Q3_Forecast_1_1_1_1_1_1_1_1_2" localSheetId="7">#REF!</definedName>
    <definedName name="_308_67Detail_Q3_Forecast_1_1_1_1_1_1_1_1_2" localSheetId="8">#REF!</definedName>
    <definedName name="_308_67Detail_Q3_Forecast_1_1_1_1_1_1_1_1_2" localSheetId="9">#REF!</definedName>
    <definedName name="_308_67Detail_Q3_Forecast_1_1_1_1_1_1_1_1_2" localSheetId="11">#REF!</definedName>
    <definedName name="_308_67Detail_Q3_Forecast_1_1_1_1_1_1_1_1_2" localSheetId="15">#REF!</definedName>
    <definedName name="_308_67Detail_Q3_Forecast_1_1_1_1_1_1_1_1_2" localSheetId="0">#REF!</definedName>
    <definedName name="_308_67Detail_Q3_Forecast_1_1_1_1_1_1_1_1_2" localSheetId="2">#REF!</definedName>
    <definedName name="_308_67Detail_Q3_Forecast_1_1_1_1_1_1_1_1_2" localSheetId="1">#REF!</definedName>
    <definedName name="_308_67Detail_Q3_Forecast_1_1_1_1_1_1_1_1_2">#REF!</definedName>
    <definedName name="_308MI_CY_1_1_1_1" localSheetId="3">[38]BS3_5!$V$30</definedName>
    <definedName name="_308MI_CY_1_1_1_1" localSheetId="6">[39]BS3_5!$V$30</definedName>
    <definedName name="_308MI_CY_1_1_1_1" localSheetId="9">[39]BS3_5!$V$30</definedName>
    <definedName name="_308MI_CY_1_1_1_1" localSheetId="11">[38]BS3_5!$V$30</definedName>
    <definedName name="_308MI_CY_1_1_1_1" localSheetId="15">[39]BS3_5!$V$30</definedName>
    <definedName name="_308MI_CY_1_1_1_1" localSheetId="2">[38]BS3_5!$V$30</definedName>
    <definedName name="_308MI_CY_1_1_1_1">[40]BS3_5!$V$30</definedName>
    <definedName name="_308MI_CY_1_1_1_1_2" localSheetId="3">#REF!</definedName>
    <definedName name="_308MI_CY_1_1_1_1_2" localSheetId="5">#REF!</definedName>
    <definedName name="_308MI_CY_1_1_1_1_2" localSheetId="6">#REF!</definedName>
    <definedName name="_308MI_CY_1_1_1_1_2" localSheetId="7">#REF!</definedName>
    <definedName name="_308MI_CY_1_1_1_1_2" localSheetId="8">#REF!</definedName>
    <definedName name="_308MI_CY_1_1_1_1_2" localSheetId="9">#REF!</definedName>
    <definedName name="_308MI_CY_1_1_1_1_2" localSheetId="11">#REF!</definedName>
    <definedName name="_308MI_CY_1_1_1_1_2" localSheetId="15">#REF!</definedName>
    <definedName name="_308MI_CY_1_1_1_1_2" localSheetId="0">#REF!</definedName>
    <definedName name="_308MI_CY_1_1_1_1_2" localSheetId="2">#REF!</definedName>
    <definedName name="_308MI_CY_1_1_1_1_2" localSheetId="1">#REF!</definedName>
    <definedName name="_308MI_CY_1_1_1_1_2">#REF!</definedName>
    <definedName name="_308OP_OE_GOP_B4_Exchg_BadDebts_1_1_1_1_1_1_1_1" localSheetId="3">'[135]Total OP'!$A$19:$IV$19</definedName>
    <definedName name="_308OP_OE_GOP_B4_Exchg_BadDebts_1_1_1_1_1_1_1_1" localSheetId="6">'[136]Total OP'!$A$19:$IV$19</definedName>
    <definedName name="_308OP_OE_GOP_B4_Exchg_BadDebts_1_1_1_1_1_1_1_1" localSheetId="9">'[136]Total OP'!$A$19:$IV$19</definedName>
    <definedName name="_308OP_OE_GOP_B4_Exchg_BadDebts_1_1_1_1_1_1_1_1" localSheetId="11">'[135]Total OP'!$A$19:$IV$19</definedName>
    <definedName name="_308OP_OE_GOP_B4_Exchg_BadDebts_1_1_1_1_1_1_1_1" localSheetId="15">'[136]Total OP'!$A$19:$IV$19</definedName>
    <definedName name="_308OP_OE_GOP_B4_Exchg_BadDebts_1_1_1_1_1_1_1_1" localSheetId="2">'[135]Total OP'!$A$19:$IV$19</definedName>
    <definedName name="_308OP_OE_GOP_B4_Exchg_BadDebts_1_1_1_1_1_1_1_1">'[137]Total OP'!$A$19:$IV$19</definedName>
    <definedName name="_309_261usdexcr301103_1_1_1_1_1_1_1_1_1" localSheetId="3">#REF!</definedName>
    <definedName name="_309_261usdexcr301103_1_1_1_1_1_1_1_1_1" localSheetId="5">#REF!</definedName>
    <definedName name="_309_261usdexcr301103_1_1_1_1_1_1_1_1_1" localSheetId="6">#REF!</definedName>
    <definedName name="_309_261usdexcr301103_1_1_1_1_1_1_1_1_1" localSheetId="7">#REF!</definedName>
    <definedName name="_309_261usdexcr301103_1_1_1_1_1_1_1_1_1" localSheetId="8">#REF!</definedName>
    <definedName name="_309_261usdexcr301103_1_1_1_1_1_1_1_1_1" localSheetId="9">#REF!</definedName>
    <definedName name="_309_261usdexcr301103_1_1_1_1_1_1_1_1_1" localSheetId="11">#REF!</definedName>
    <definedName name="_309_261usdexcr301103_1_1_1_1_1_1_1_1_1" localSheetId="15">#REF!</definedName>
    <definedName name="_309_261usdexcr301103_1_1_1_1_1_1_1_1_1" localSheetId="0">#REF!</definedName>
    <definedName name="_309_261usdexcr301103_1_1_1_1_1_1_1_1_1" localSheetId="2">#REF!</definedName>
    <definedName name="_309_261usdexcr301103_1_1_1_1_1_1_1_1_1" localSheetId="1">#REF!</definedName>
    <definedName name="_309_261usdexcr301103_1_1_1_1_1_1_1_1_1">#REF!</definedName>
    <definedName name="_309_68Detail_Q3_Budget_1_1_1_1_1_1" localSheetId="3">#REF!</definedName>
    <definedName name="_309_68Detail_Q3_Budget_1_1_1_1_1_1" localSheetId="5">#REF!</definedName>
    <definedName name="_309_68Detail_Q3_Budget_1_1_1_1_1_1" localSheetId="6">#REF!</definedName>
    <definedName name="_309_68Detail_Q3_Budget_1_1_1_1_1_1" localSheetId="7">#REF!</definedName>
    <definedName name="_309_68Detail_Q3_Budget_1_1_1_1_1_1" localSheetId="8">#REF!</definedName>
    <definedName name="_309_68Detail_Q3_Budget_1_1_1_1_1_1" localSheetId="9">#REF!</definedName>
    <definedName name="_309_68Detail_Q3_Budget_1_1_1_1_1_1" localSheetId="11">#REF!</definedName>
    <definedName name="_309_68Detail_Q3_Budget_1_1_1_1_1_1" localSheetId="15">#REF!</definedName>
    <definedName name="_309_68Detail_Q3_Budget_1_1_1_1_1_1" localSheetId="0">#REF!</definedName>
    <definedName name="_309_68Detail_Q3_Budget_1_1_1_1_1_1" localSheetId="2">#REF!</definedName>
    <definedName name="_309_68Detail_Q3_Budget_1_1_1_1_1_1" localSheetId="1">#REF!</definedName>
    <definedName name="_309_68Detail_Q3_Budget_1_1_1_1_1_1">#REF!</definedName>
    <definedName name="_309_68Detail_Q3_Budget_1_1_1_1_1_1_1" localSheetId="3">#REF!</definedName>
    <definedName name="_309_68Detail_Q3_Budget_1_1_1_1_1_1_1" localSheetId="5">#REF!</definedName>
    <definedName name="_309_68Detail_Q3_Budget_1_1_1_1_1_1_1" localSheetId="6">#REF!</definedName>
    <definedName name="_309_68Detail_Q3_Budget_1_1_1_1_1_1_1" localSheetId="7">#REF!</definedName>
    <definedName name="_309_68Detail_Q3_Budget_1_1_1_1_1_1_1" localSheetId="8">#REF!</definedName>
    <definedName name="_309_68Detail_Q3_Budget_1_1_1_1_1_1_1" localSheetId="9">#REF!</definedName>
    <definedName name="_309_68Detail_Q3_Budget_1_1_1_1_1_1_1" localSheetId="11">#REF!</definedName>
    <definedName name="_309_68Detail_Q3_Budget_1_1_1_1_1_1_1" localSheetId="15">#REF!</definedName>
    <definedName name="_309_68Detail_Q3_Budget_1_1_1_1_1_1_1" localSheetId="0">#REF!</definedName>
    <definedName name="_309_68Detail_Q3_Budget_1_1_1_1_1_1_1" localSheetId="2">#REF!</definedName>
    <definedName name="_309_68Detail_Q3_Budget_1_1_1_1_1_1_1" localSheetId="1">#REF!</definedName>
    <definedName name="_309_68Detail_Q3_Budget_1_1_1_1_1_1_1">#REF!</definedName>
    <definedName name="_309_68Detail_Q3_Budget_1_1_1_1_1_1_2" localSheetId="3">#REF!</definedName>
    <definedName name="_309_68Detail_Q3_Budget_1_1_1_1_1_1_2" localSheetId="5">#REF!</definedName>
    <definedName name="_309_68Detail_Q3_Budget_1_1_1_1_1_1_2" localSheetId="6">#REF!</definedName>
    <definedName name="_309_68Detail_Q3_Budget_1_1_1_1_1_1_2" localSheetId="7">#REF!</definedName>
    <definedName name="_309_68Detail_Q3_Budget_1_1_1_1_1_1_2" localSheetId="8">#REF!</definedName>
    <definedName name="_309_68Detail_Q3_Budget_1_1_1_1_1_1_2" localSheetId="9">#REF!</definedName>
    <definedName name="_309_68Detail_Q3_Budget_1_1_1_1_1_1_2" localSheetId="11">#REF!</definedName>
    <definedName name="_309_68Detail_Q3_Budget_1_1_1_1_1_1_2" localSheetId="15">#REF!</definedName>
    <definedName name="_309_68Detail_Q3_Budget_1_1_1_1_1_1_2" localSheetId="0">#REF!</definedName>
    <definedName name="_309_68Detail_Q3_Budget_1_1_1_1_1_1_2" localSheetId="2">#REF!</definedName>
    <definedName name="_309_68Detail_Q3_Budget_1_1_1_1_1_1_2" localSheetId="1">#REF!</definedName>
    <definedName name="_309_68Detail_Q3_Budget_1_1_1_1_1_1_2">#REF!</definedName>
    <definedName name="_31_106Detail_CM_Actual_1_1_1_1_1_1_1_1" localSheetId="3">#REF!</definedName>
    <definedName name="_31_106Detail_CM_Actual_1_1_1_1_1_1_1_1" localSheetId="5">#REF!</definedName>
    <definedName name="_31_106Detail_CM_Actual_1_1_1_1_1_1_1_1" localSheetId="6">#REF!</definedName>
    <definedName name="_31_106Detail_CM_Actual_1_1_1_1_1_1_1_1" localSheetId="7">#REF!</definedName>
    <definedName name="_31_106Detail_CM_Actual_1_1_1_1_1_1_1_1" localSheetId="8">#REF!</definedName>
    <definedName name="_31_106Detail_CM_Actual_1_1_1_1_1_1_1_1" localSheetId="9">#REF!</definedName>
    <definedName name="_31_106Detail_CM_Actual_1_1_1_1_1_1_1_1" localSheetId="11">#REF!</definedName>
    <definedName name="_31_106Detail_CM_Actual_1_1_1_1_1_1_1_1" localSheetId="15">#REF!</definedName>
    <definedName name="_31_106Detail_CM_Actual_1_1_1_1_1_1_1_1" localSheetId="0">#REF!</definedName>
    <definedName name="_31_106Detail_CM_Actual_1_1_1_1_1_1_1_1" localSheetId="2">#REF!</definedName>
    <definedName name="_31_106Detail_CM_Actual_1_1_1_1_1_1_1_1" localSheetId="1">#REF!</definedName>
    <definedName name="_31_106Detail_CM_Actual_1_1_1_1_1_1_1_1">#REF!</definedName>
    <definedName name="_31_111Detail_CM_Budget_1_1_1_1_1_1_1_1_1" localSheetId="3">#REF!</definedName>
    <definedName name="_31_111Detail_CM_Budget_1_1_1_1_1_1_1_1_1" localSheetId="5">#REF!</definedName>
    <definedName name="_31_111Detail_CM_Budget_1_1_1_1_1_1_1_1_1" localSheetId="6">#REF!</definedName>
    <definedName name="_31_111Detail_CM_Budget_1_1_1_1_1_1_1_1_1" localSheetId="7">#REF!</definedName>
    <definedName name="_31_111Detail_CM_Budget_1_1_1_1_1_1_1_1_1" localSheetId="8">#REF!</definedName>
    <definedName name="_31_111Detail_CM_Budget_1_1_1_1_1_1_1_1_1" localSheetId="9">#REF!</definedName>
    <definedName name="_31_111Detail_CM_Budget_1_1_1_1_1_1_1_1_1" localSheetId="11">#REF!</definedName>
    <definedName name="_31_111Detail_CM_Budget_1_1_1_1_1_1_1_1_1" localSheetId="15">#REF!</definedName>
    <definedName name="_31_111Detail_CM_Budget_1_1_1_1_1_1_1_1_1" localSheetId="0">#REF!</definedName>
    <definedName name="_31_111Detail_CM_Budget_1_1_1_1_1_1_1_1_1" localSheetId="2">#REF!</definedName>
    <definedName name="_31_111Detail_CM_Budget_1_1_1_1_1_1_1_1_1" localSheetId="1">#REF!</definedName>
    <definedName name="_31_111Detail_CM_Budget_1_1_1_1_1_1_1_1_1">#REF!</definedName>
    <definedName name="_31_111Detail_CM_Budget_1_1_1_1_1_1_1_1_1_1" localSheetId="3">#REF!</definedName>
    <definedName name="_31_111Detail_CM_Budget_1_1_1_1_1_1_1_1_1_1" localSheetId="5">#REF!</definedName>
    <definedName name="_31_111Detail_CM_Budget_1_1_1_1_1_1_1_1_1_1" localSheetId="6">#REF!</definedName>
    <definedName name="_31_111Detail_CM_Budget_1_1_1_1_1_1_1_1_1_1" localSheetId="7">#REF!</definedName>
    <definedName name="_31_111Detail_CM_Budget_1_1_1_1_1_1_1_1_1_1" localSheetId="8">#REF!</definedName>
    <definedName name="_31_111Detail_CM_Budget_1_1_1_1_1_1_1_1_1_1" localSheetId="9">#REF!</definedName>
    <definedName name="_31_111Detail_CM_Budget_1_1_1_1_1_1_1_1_1_1" localSheetId="11">#REF!</definedName>
    <definedName name="_31_111Detail_CM_Budget_1_1_1_1_1_1_1_1_1_1" localSheetId="15">#REF!</definedName>
    <definedName name="_31_111Detail_CM_Budget_1_1_1_1_1_1_1_1_1_1" localSheetId="0">#REF!</definedName>
    <definedName name="_31_111Detail_CM_Budget_1_1_1_1_1_1_1_1_1_1" localSheetId="2">#REF!</definedName>
    <definedName name="_31_111Detail_CM_Budget_1_1_1_1_1_1_1_1_1_1" localSheetId="1">#REF!</definedName>
    <definedName name="_31_111Detail_CM_Budget_1_1_1_1_1_1_1_1_1_1">#REF!</definedName>
    <definedName name="_31_111Detail_CM_Budget_1_1_1_1_1_1_1_1_1_2" localSheetId="3">#REF!</definedName>
    <definedName name="_31_111Detail_CM_Budget_1_1_1_1_1_1_1_1_1_2" localSheetId="5">#REF!</definedName>
    <definedName name="_31_111Detail_CM_Budget_1_1_1_1_1_1_1_1_1_2" localSheetId="6">#REF!</definedName>
    <definedName name="_31_111Detail_CM_Budget_1_1_1_1_1_1_1_1_1_2" localSheetId="7">#REF!</definedName>
    <definedName name="_31_111Detail_CM_Budget_1_1_1_1_1_1_1_1_1_2" localSheetId="8">#REF!</definedName>
    <definedName name="_31_111Detail_CM_Budget_1_1_1_1_1_1_1_1_1_2" localSheetId="9">#REF!</definedName>
    <definedName name="_31_111Detail_CM_Budget_1_1_1_1_1_1_1_1_1_2" localSheetId="11">#REF!</definedName>
    <definedName name="_31_111Detail_CM_Budget_1_1_1_1_1_1_1_1_1_2" localSheetId="15">#REF!</definedName>
    <definedName name="_31_111Detail_CM_Budget_1_1_1_1_1_1_1_1_1_2" localSheetId="0">#REF!</definedName>
    <definedName name="_31_111Detail_CM_Budget_1_1_1_1_1_1_1_1_1_2" localSheetId="2">#REF!</definedName>
    <definedName name="_31_111Detail_CM_Budget_1_1_1_1_1_1_1_1_1_2" localSheetId="1">#REF!</definedName>
    <definedName name="_31_111Detail_CM_Budget_1_1_1_1_1_1_1_1_1_2">#REF!</definedName>
    <definedName name="_31_6_1_1_1" localSheetId="3">[22]BUDGET97!$D$313:$Q$359</definedName>
    <definedName name="_31_6_1_1_1" localSheetId="5">[22]BUDGET97!$D$313:$Q$359</definedName>
    <definedName name="_31_6_1_1_1" localSheetId="6">[23]BUDGET97!$D$313:$Q$359</definedName>
    <definedName name="_31_6_1_1_1" localSheetId="7">[24]BUDGET97!$D$313:$Q$359</definedName>
    <definedName name="_31_6_1_1_1" localSheetId="8">#REF!</definedName>
    <definedName name="_31_6_1_1_1" localSheetId="9">[25]BUDGET97!$D$313:$Q$359</definedName>
    <definedName name="_31_6_1_1_1" localSheetId="11">[23]BUDGET97!$D$313:$Q$359</definedName>
    <definedName name="_31_6_1_1_1" localSheetId="15">[25]BUDGET97!$D$313:$Q$359</definedName>
    <definedName name="_31_6_1_1_1" localSheetId="0">[22]BUDGET97!$D$313:$Q$359</definedName>
    <definedName name="_31_6_1_1_1" localSheetId="2">[22]BUDGET97!$D$313:$Q$359</definedName>
    <definedName name="_31_6_1_1_1" localSheetId="1">[22]BUDGET97!$D$313:$Q$359</definedName>
    <definedName name="_31_6_1_1_1">[24]BUDGET97!$D$313:$Q$359</definedName>
    <definedName name="_31_7_1_1_1_1_1_1_1" localSheetId="3">[26]BUDGET97!$D$359:$O$442</definedName>
    <definedName name="_31_7_1_1_1_1_1_1_1" localSheetId="5">[26]BUDGET97!$D$359:$O$442</definedName>
    <definedName name="_31_7_1_1_1_1_1_1_1" localSheetId="6">[27]BUDGET97!$D$359:$O$442</definedName>
    <definedName name="_31_7_1_1_1_1_1_1_1" localSheetId="7">[28]BUDGET97!$D$359:$O$442</definedName>
    <definedName name="_31_7_1_1_1_1_1_1_1" localSheetId="8">#REF!</definedName>
    <definedName name="_31_7_1_1_1_1_1_1_1" localSheetId="9">[29]BUDGET97!$D$359:$O$442</definedName>
    <definedName name="_31_7_1_1_1_1_1_1_1" localSheetId="11">[27]BUDGET97!$D$359:$O$442</definedName>
    <definedName name="_31_7_1_1_1_1_1_1_1" localSheetId="15">[29]BUDGET97!$D$359:$O$442</definedName>
    <definedName name="_31_7_1_1_1_1_1_1_1" localSheetId="0">[26]BUDGET97!$D$359:$O$442</definedName>
    <definedName name="_31_7_1_1_1_1_1_1_1" localSheetId="2">[26]BUDGET97!$D$359:$O$442</definedName>
    <definedName name="_31_7_1_1_1_1_1_1_1" localSheetId="1">[26]BUDGET97!$D$359:$O$442</definedName>
    <definedName name="_31_7_1_1_1_1_1_1_1">[28]BUDGET97!$D$359:$O$442</definedName>
    <definedName name="_31_DEPN_1_1_1_1_1_1" localSheetId="3">'[88]Capital Expenditure'!#REF!</definedName>
    <definedName name="_31_DEPN_1_1_1_1_1_1" localSheetId="5">'[89]Capital Expenditure'!#REF!</definedName>
    <definedName name="_31_DEPN_1_1_1_1_1_1" localSheetId="6">'[90]Capital Expenditure'!#REF!</definedName>
    <definedName name="_31_DEPN_1_1_1_1_1_1" localSheetId="7">'[89]Capital Expenditure'!#REF!</definedName>
    <definedName name="_31_DEPN_1_1_1_1_1_1" localSheetId="8">#REF!</definedName>
    <definedName name="_31_DEPN_1_1_1_1_1_1" localSheetId="9">'[90]Capital Expenditure'!#REF!</definedName>
    <definedName name="_31_DEPN_1_1_1_1_1_1" localSheetId="11">'[88]Capital Expenditure'!#REF!</definedName>
    <definedName name="_31_DEPN_1_1_1_1_1_1" localSheetId="15">'[90]Capital Expenditure'!#REF!</definedName>
    <definedName name="_31_DEPN_1_1_1_1_1_1" localSheetId="2">'[88]Capital Expenditure'!#REF!</definedName>
    <definedName name="_31_DEPN_1_1_1_1_1_1" localSheetId="1">'[89]Capital Expenditure'!#REF!</definedName>
    <definedName name="_31_DEPN_1_1_1_1_1_1">'[89]Capital Expenditure'!#REF!</definedName>
    <definedName name="_310_262usdexcr301103_1_1_1_1_1_1" localSheetId="3">#REF!</definedName>
    <definedName name="_310_262usdexcr301103_1_1_1_1_1_1" localSheetId="5">#REF!</definedName>
    <definedName name="_310_262usdexcr301103_1_1_1_1_1_1" localSheetId="6">#REF!</definedName>
    <definedName name="_310_262usdexcr301103_1_1_1_1_1_1" localSheetId="7">#REF!</definedName>
    <definedName name="_310_262usdexcr301103_1_1_1_1_1_1" localSheetId="8">#REF!</definedName>
    <definedName name="_310_262usdexcr301103_1_1_1_1_1_1" localSheetId="9">#REF!</definedName>
    <definedName name="_310_262usdexcr301103_1_1_1_1_1_1" localSheetId="11">#REF!</definedName>
    <definedName name="_310_262usdexcr301103_1_1_1_1_1_1" localSheetId="15">#REF!</definedName>
    <definedName name="_310_262usdexcr301103_1_1_1_1_1_1" localSheetId="0">#REF!</definedName>
    <definedName name="_310_262usdexcr301103_1_1_1_1_1_1" localSheetId="2">#REF!</definedName>
    <definedName name="_310_262usdexcr301103_1_1_1_1_1_1" localSheetId="1">#REF!</definedName>
    <definedName name="_310_262usdexcr301103_1_1_1_1_1_1">#REF!</definedName>
    <definedName name="_310_68Detail_RF_1_1_1_1_1_1_1_1" localSheetId="3">#REF!</definedName>
    <definedName name="_310_68Detail_RF_1_1_1_1_1_1_1_1" localSheetId="5">#REF!</definedName>
    <definedName name="_310_68Detail_RF_1_1_1_1_1_1_1_1" localSheetId="6">#REF!</definedName>
    <definedName name="_310_68Detail_RF_1_1_1_1_1_1_1_1" localSheetId="7">#REF!</definedName>
    <definedName name="_310_68Detail_RF_1_1_1_1_1_1_1_1" localSheetId="8">#REF!</definedName>
    <definedName name="_310_68Detail_RF_1_1_1_1_1_1_1_1" localSheetId="9">#REF!</definedName>
    <definedName name="_310_68Detail_RF_1_1_1_1_1_1_1_1" localSheetId="11">#REF!</definedName>
    <definedName name="_310_68Detail_RF_1_1_1_1_1_1_1_1" localSheetId="15">#REF!</definedName>
    <definedName name="_310_68Detail_RF_1_1_1_1_1_1_1_1" localSheetId="0">#REF!</definedName>
    <definedName name="_310_68Detail_RF_1_1_1_1_1_1_1_1" localSheetId="2">#REF!</definedName>
    <definedName name="_310_68Detail_RF_1_1_1_1_1_1_1_1" localSheetId="1">#REF!</definedName>
    <definedName name="_310_68Detail_RF_1_1_1_1_1_1_1_1">#REF!</definedName>
    <definedName name="_310_68Detail_RF_1_1_1_1_1_1_1_1_1" localSheetId="3">#REF!</definedName>
    <definedName name="_310_68Detail_RF_1_1_1_1_1_1_1_1_1" localSheetId="5">#REF!</definedName>
    <definedName name="_310_68Detail_RF_1_1_1_1_1_1_1_1_1" localSheetId="6">#REF!</definedName>
    <definedName name="_310_68Detail_RF_1_1_1_1_1_1_1_1_1" localSheetId="7">#REF!</definedName>
    <definedName name="_310_68Detail_RF_1_1_1_1_1_1_1_1_1" localSheetId="8">#REF!</definedName>
    <definedName name="_310_68Detail_RF_1_1_1_1_1_1_1_1_1" localSheetId="9">#REF!</definedName>
    <definedName name="_310_68Detail_RF_1_1_1_1_1_1_1_1_1" localSheetId="11">#REF!</definedName>
    <definedName name="_310_68Detail_RF_1_1_1_1_1_1_1_1_1" localSheetId="15">#REF!</definedName>
    <definedName name="_310_68Detail_RF_1_1_1_1_1_1_1_1_1" localSheetId="0">#REF!</definedName>
    <definedName name="_310_68Detail_RF_1_1_1_1_1_1_1_1_1" localSheetId="2">#REF!</definedName>
    <definedName name="_310_68Detail_RF_1_1_1_1_1_1_1_1_1" localSheetId="1">#REF!</definedName>
    <definedName name="_310_68Detail_RF_1_1_1_1_1_1_1_1_1">#REF!</definedName>
    <definedName name="_310_68Detail_RF_1_1_1_1_1_1_1_1_2" localSheetId="3">#REF!</definedName>
    <definedName name="_310_68Detail_RF_1_1_1_1_1_1_1_1_2" localSheetId="5">#REF!</definedName>
    <definedName name="_310_68Detail_RF_1_1_1_1_1_1_1_1_2" localSheetId="6">#REF!</definedName>
    <definedName name="_310_68Detail_RF_1_1_1_1_1_1_1_1_2" localSheetId="7">#REF!</definedName>
    <definedName name="_310_68Detail_RF_1_1_1_1_1_1_1_1_2" localSheetId="8">#REF!</definedName>
    <definedName name="_310_68Detail_RF_1_1_1_1_1_1_1_1_2" localSheetId="9">#REF!</definedName>
    <definedName name="_310_68Detail_RF_1_1_1_1_1_1_1_1_2" localSheetId="11">#REF!</definedName>
    <definedName name="_310_68Detail_RF_1_1_1_1_1_1_1_1_2" localSheetId="15">#REF!</definedName>
    <definedName name="_310_68Detail_RF_1_1_1_1_1_1_1_1_2" localSheetId="0">#REF!</definedName>
    <definedName name="_310_68Detail_RF_1_1_1_1_1_1_1_1_2" localSheetId="2">#REF!</definedName>
    <definedName name="_310_68Detail_RF_1_1_1_1_1_1_1_1_2" localSheetId="1">#REF!</definedName>
    <definedName name="_310_68Detail_RF_1_1_1_1_1_1_1_1_2">#REF!</definedName>
    <definedName name="_310MI_CY_1_1_1_1_1_1" localSheetId="3">[192]BS3_5!$V$30</definedName>
    <definedName name="_310MI_CY_1_1_1_1_1_1" localSheetId="6">[193]BS3_5!$V$30</definedName>
    <definedName name="_310MI_CY_1_1_1_1_1_1" localSheetId="9">[193]BS3_5!$V$30</definedName>
    <definedName name="_310MI_CY_1_1_1_1_1_1" localSheetId="11">[192]BS3_5!$V$30</definedName>
    <definedName name="_310MI_CY_1_1_1_1_1_1" localSheetId="15">[193]BS3_5!$V$30</definedName>
    <definedName name="_310MI_CY_1_1_1_1_1_1" localSheetId="2">[192]BS3_5!$V$30</definedName>
    <definedName name="_310MI_CY_1_1_1_1_1_1">[194]BS3_5!$V$30</definedName>
    <definedName name="_310MI_CY_1_1_1_1_1_1_2" localSheetId="3">#REF!</definedName>
    <definedName name="_310MI_CY_1_1_1_1_1_1_2" localSheetId="5">#REF!</definedName>
    <definedName name="_310MI_CY_1_1_1_1_1_1_2" localSheetId="6">#REF!</definedName>
    <definedName name="_310MI_CY_1_1_1_1_1_1_2" localSheetId="7">#REF!</definedName>
    <definedName name="_310MI_CY_1_1_1_1_1_1_2" localSheetId="8">#REF!</definedName>
    <definedName name="_310MI_CY_1_1_1_1_1_1_2" localSheetId="9">#REF!</definedName>
    <definedName name="_310MI_CY_1_1_1_1_1_1_2" localSheetId="11">#REF!</definedName>
    <definedName name="_310MI_CY_1_1_1_1_1_1_2" localSheetId="15">#REF!</definedName>
    <definedName name="_310MI_CY_1_1_1_1_1_1_2" localSheetId="0">#REF!</definedName>
    <definedName name="_310MI_CY_1_1_1_1_1_1_2" localSheetId="2">#REF!</definedName>
    <definedName name="_310MI_CY_1_1_1_1_1_1_2" localSheetId="1">#REF!</definedName>
    <definedName name="_310MI_CY_1_1_1_1_1_1_2">#REF!</definedName>
    <definedName name="_310OP_OE_Net_B4_Mgmt_N_Mis_Fees_1_1_1_1_1_1_1_1" localSheetId="3">#REF!</definedName>
    <definedName name="_310OP_OE_Net_B4_Mgmt_N_Mis_Fees_1_1_1_1_1_1_1_1" localSheetId="5">#REF!</definedName>
    <definedName name="_310OP_OE_Net_B4_Mgmt_N_Mis_Fees_1_1_1_1_1_1_1_1" localSheetId="6">#REF!</definedName>
    <definedName name="_310OP_OE_Net_B4_Mgmt_N_Mis_Fees_1_1_1_1_1_1_1_1" localSheetId="7">#REF!</definedName>
    <definedName name="_310OP_OE_Net_B4_Mgmt_N_Mis_Fees_1_1_1_1_1_1_1_1" localSheetId="8">#REF!</definedName>
    <definedName name="_310OP_OE_Net_B4_Mgmt_N_Mis_Fees_1_1_1_1_1_1_1_1" localSheetId="9">#REF!</definedName>
    <definedName name="_310OP_OE_Net_B4_Mgmt_N_Mis_Fees_1_1_1_1_1_1_1_1" localSheetId="11">#REF!</definedName>
    <definedName name="_310OP_OE_Net_B4_Mgmt_N_Mis_Fees_1_1_1_1_1_1_1_1" localSheetId="15">#REF!</definedName>
    <definedName name="_310OP_OE_Net_B4_Mgmt_N_Mis_Fees_1_1_1_1_1_1_1_1" localSheetId="0">#REF!</definedName>
    <definedName name="_310OP_OE_Net_B4_Mgmt_N_Mis_Fees_1_1_1_1_1_1_1_1" localSheetId="2">#REF!</definedName>
    <definedName name="_310OP_OE_Net_B4_Mgmt_N_Mis_Fees_1_1_1_1_1_1_1_1" localSheetId="1">#REF!</definedName>
    <definedName name="_310OP_OE_Net_B4_Mgmt_N_Mis_Fees_1_1_1_1_1_1_1_1">#REF!</definedName>
    <definedName name="_310OP_OE_Net_B4_Mgmt_N_Mis_Fees_1_1_1_1_1_1_1_1_1" localSheetId="3">#REF!</definedName>
    <definedName name="_310OP_OE_Net_B4_Mgmt_N_Mis_Fees_1_1_1_1_1_1_1_1_1" localSheetId="5">#REF!</definedName>
    <definedName name="_310OP_OE_Net_B4_Mgmt_N_Mis_Fees_1_1_1_1_1_1_1_1_1" localSheetId="6">#REF!</definedName>
    <definedName name="_310OP_OE_Net_B4_Mgmt_N_Mis_Fees_1_1_1_1_1_1_1_1_1" localSheetId="7">#REF!</definedName>
    <definedName name="_310OP_OE_Net_B4_Mgmt_N_Mis_Fees_1_1_1_1_1_1_1_1_1" localSheetId="8">#REF!</definedName>
    <definedName name="_310OP_OE_Net_B4_Mgmt_N_Mis_Fees_1_1_1_1_1_1_1_1_1" localSheetId="9">#REF!</definedName>
    <definedName name="_310OP_OE_Net_B4_Mgmt_N_Mis_Fees_1_1_1_1_1_1_1_1_1" localSheetId="11">#REF!</definedName>
    <definedName name="_310OP_OE_Net_B4_Mgmt_N_Mis_Fees_1_1_1_1_1_1_1_1_1" localSheetId="15">#REF!</definedName>
    <definedName name="_310OP_OE_Net_B4_Mgmt_N_Mis_Fees_1_1_1_1_1_1_1_1_1" localSheetId="0">#REF!</definedName>
    <definedName name="_310OP_OE_Net_B4_Mgmt_N_Mis_Fees_1_1_1_1_1_1_1_1_1" localSheetId="2">#REF!</definedName>
    <definedName name="_310OP_OE_Net_B4_Mgmt_N_Mis_Fees_1_1_1_1_1_1_1_1_1" localSheetId="1">#REF!</definedName>
    <definedName name="_310OP_OE_Net_B4_Mgmt_N_Mis_Fees_1_1_1_1_1_1_1_1_1">#REF!</definedName>
    <definedName name="_310OP_OE_Net_B4_Mgmt_N_Mis_Fees_1_1_1_1_1_1_1_1_1_1" localSheetId="3">#REF!</definedName>
    <definedName name="_310OP_OE_Net_B4_Mgmt_N_Mis_Fees_1_1_1_1_1_1_1_1_1_1" localSheetId="5">#REF!</definedName>
    <definedName name="_310OP_OE_Net_B4_Mgmt_N_Mis_Fees_1_1_1_1_1_1_1_1_1_1" localSheetId="6">#REF!</definedName>
    <definedName name="_310OP_OE_Net_B4_Mgmt_N_Mis_Fees_1_1_1_1_1_1_1_1_1_1" localSheetId="7">#REF!</definedName>
    <definedName name="_310OP_OE_Net_B4_Mgmt_N_Mis_Fees_1_1_1_1_1_1_1_1_1_1" localSheetId="8">#REF!</definedName>
    <definedName name="_310OP_OE_Net_B4_Mgmt_N_Mis_Fees_1_1_1_1_1_1_1_1_1_1" localSheetId="9">#REF!</definedName>
    <definedName name="_310OP_OE_Net_B4_Mgmt_N_Mis_Fees_1_1_1_1_1_1_1_1_1_1" localSheetId="11">#REF!</definedName>
    <definedName name="_310OP_OE_Net_B4_Mgmt_N_Mis_Fees_1_1_1_1_1_1_1_1_1_1" localSheetId="15">#REF!</definedName>
    <definedName name="_310OP_OE_Net_B4_Mgmt_N_Mis_Fees_1_1_1_1_1_1_1_1_1_1" localSheetId="0">#REF!</definedName>
    <definedName name="_310OP_OE_Net_B4_Mgmt_N_Mis_Fees_1_1_1_1_1_1_1_1_1_1" localSheetId="2">#REF!</definedName>
    <definedName name="_310OP_OE_Net_B4_Mgmt_N_Mis_Fees_1_1_1_1_1_1_1_1_1_1" localSheetId="1">#REF!</definedName>
    <definedName name="_310OP_OE_Net_B4_Mgmt_N_Mis_Fees_1_1_1_1_1_1_1_1_1_1">#REF!</definedName>
    <definedName name="_310OP_OE_Net_B4_Mgmt_N_Mis_Fees_1_1_1_1_1_1_1_1_1_2" localSheetId="3">#REF!</definedName>
    <definedName name="_310OP_OE_Net_B4_Mgmt_N_Mis_Fees_1_1_1_1_1_1_1_1_1_2" localSheetId="5">#REF!</definedName>
    <definedName name="_310OP_OE_Net_B4_Mgmt_N_Mis_Fees_1_1_1_1_1_1_1_1_1_2" localSheetId="6">#REF!</definedName>
    <definedName name="_310OP_OE_Net_B4_Mgmt_N_Mis_Fees_1_1_1_1_1_1_1_1_1_2" localSheetId="7">#REF!</definedName>
    <definedName name="_310OP_OE_Net_B4_Mgmt_N_Mis_Fees_1_1_1_1_1_1_1_1_1_2" localSheetId="8">#REF!</definedName>
    <definedName name="_310OP_OE_Net_B4_Mgmt_N_Mis_Fees_1_1_1_1_1_1_1_1_1_2" localSheetId="9">#REF!</definedName>
    <definedName name="_310OP_OE_Net_B4_Mgmt_N_Mis_Fees_1_1_1_1_1_1_1_1_1_2" localSheetId="11">#REF!</definedName>
    <definedName name="_310OP_OE_Net_B4_Mgmt_N_Mis_Fees_1_1_1_1_1_1_1_1_1_2" localSheetId="15">#REF!</definedName>
    <definedName name="_310OP_OE_Net_B4_Mgmt_N_Mis_Fees_1_1_1_1_1_1_1_1_1_2" localSheetId="0">#REF!</definedName>
    <definedName name="_310OP_OE_Net_B4_Mgmt_N_Mis_Fees_1_1_1_1_1_1_1_1_1_2" localSheetId="2">#REF!</definedName>
    <definedName name="_310OP_OE_Net_B4_Mgmt_N_Mis_Fees_1_1_1_1_1_1_1_1_1_2" localSheetId="1">#REF!</definedName>
    <definedName name="_310OP_OE_Net_B4_Mgmt_N_Mis_Fees_1_1_1_1_1_1_1_1_1_2">#REF!</definedName>
    <definedName name="_310OP_OE_Net_B4_Mgmt_N_Mis_Fees_1_1_1_1_1_1_1_1_2" localSheetId="3">#REF!</definedName>
    <definedName name="_310OP_OE_Net_B4_Mgmt_N_Mis_Fees_1_1_1_1_1_1_1_1_2" localSheetId="5">#REF!</definedName>
    <definedName name="_310OP_OE_Net_B4_Mgmt_N_Mis_Fees_1_1_1_1_1_1_1_1_2" localSheetId="6">#REF!</definedName>
    <definedName name="_310OP_OE_Net_B4_Mgmt_N_Mis_Fees_1_1_1_1_1_1_1_1_2" localSheetId="7">#REF!</definedName>
    <definedName name="_310OP_OE_Net_B4_Mgmt_N_Mis_Fees_1_1_1_1_1_1_1_1_2" localSheetId="8">#REF!</definedName>
    <definedName name="_310OP_OE_Net_B4_Mgmt_N_Mis_Fees_1_1_1_1_1_1_1_1_2" localSheetId="9">#REF!</definedName>
    <definedName name="_310OP_OE_Net_B4_Mgmt_N_Mis_Fees_1_1_1_1_1_1_1_1_2" localSheetId="11">#REF!</definedName>
    <definedName name="_310OP_OE_Net_B4_Mgmt_N_Mis_Fees_1_1_1_1_1_1_1_1_2" localSheetId="15">#REF!</definedName>
    <definedName name="_310OP_OE_Net_B4_Mgmt_N_Mis_Fees_1_1_1_1_1_1_1_1_2" localSheetId="0">#REF!</definedName>
    <definedName name="_310OP_OE_Net_B4_Mgmt_N_Mis_Fees_1_1_1_1_1_1_1_1_2" localSheetId="2">#REF!</definedName>
    <definedName name="_310OP_OE_Net_B4_Mgmt_N_Mis_Fees_1_1_1_1_1_1_1_1_2" localSheetId="1">#REF!</definedName>
    <definedName name="_310OP_OE_Net_B4_Mgmt_N_Mis_Fees_1_1_1_1_1_1_1_1_2">#REF!</definedName>
    <definedName name="_311_262usdexcr301103_1_1_1_1_1_1_1" localSheetId="3">#REF!</definedName>
    <definedName name="_311_262usdexcr301103_1_1_1_1_1_1_1" localSheetId="5">#REF!</definedName>
    <definedName name="_311_262usdexcr301103_1_1_1_1_1_1_1" localSheetId="6">#REF!</definedName>
    <definedName name="_311_262usdexcr301103_1_1_1_1_1_1_1" localSheetId="7">#REF!</definedName>
    <definedName name="_311_262usdexcr301103_1_1_1_1_1_1_1" localSheetId="8">#REF!</definedName>
    <definedName name="_311_262usdexcr301103_1_1_1_1_1_1_1" localSheetId="9">#REF!</definedName>
    <definedName name="_311_262usdexcr301103_1_1_1_1_1_1_1" localSheetId="11">#REF!</definedName>
    <definedName name="_311_262usdexcr301103_1_1_1_1_1_1_1" localSheetId="15">#REF!</definedName>
    <definedName name="_311_262usdexcr301103_1_1_1_1_1_1_1" localSheetId="0">#REF!</definedName>
    <definedName name="_311_262usdexcr301103_1_1_1_1_1_1_1" localSheetId="2">#REF!</definedName>
    <definedName name="_311_262usdexcr301103_1_1_1_1_1_1_1" localSheetId="1">#REF!</definedName>
    <definedName name="_311_262usdexcr301103_1_1_1_1_1_1_1">#REF!</definedName>
    <definedName name="_311_69Detail_Q3_Forecast_1_1_1_1_1_1" localSheetId="3">#REF!</definedName>
    <definedName name="_311_69Detail_Q3_Forecast_1_1_1_1_1_1" localSheetId="5">#REF!</definedName>
    <definedName name="_311_69Detail_Q3_Forecast_1_1_1_1_1_1" localSheetId="6">#REF!</definedName>
    <definedName name="_311_69Detail_Q3_Forecast_1_1_1_1_1_1" localSheetId="7">#REF!</definedName>
    <definedName name="_311_69Detail_Q3_Forecast_1_1_1_1_1_1" localSheetId="8">#REF!</definedName>
    <definedName name="_311_69Detail_Q3_Forecast_1_1_1_1_1_1" localSheetId="9">#REF!</definedName>
    <definedName name="_311_69Detail_Q3_Forecast_1_1_1_1_1_1" localSheetId="11">#REF!</definedName>
    <definedName name="_311_69Detail_Q3_Forecast_1_1_1_1_1_1" localSheetId="15">#REF!</definedName>
    <definedName name="_311_69Detail_Q3_Forecast_1_1_1_1_1_1" localSheetId="0">#REF!</definedName>
    <definedName name="_311_69Detail_Q3_Forecast_1_1_1_1_1_1" localSheetId="2">#REF!</definedName>
    <definedName name="_311_69Detail_Q3_Forecast_1_1_1_1_1_1" localSheetId="1">#REF!</definedName>
    <definedName name="_311_69Detail_Q3_Forecast_1_1_1_1_1_1">#REF!</definedName>
    <definedName name="_311_69Detail_Q3_Forecast_1_1_1_1_1_1_1" localSheetId="3">#REF!</definedName>
    <definedName name="_311_69Detail_Q3_Forecast_1_1_1_1_1_1_1" localSheetId="5">#REF!</definedName>
    <definedName name="_311_69Detail_Q3_Forecast_1_1_1_1_1_1_1" localSheetId="6">#REF!</definedName>
    <definedName name="_311_69Detail_Q3_Forecast_1_1_1_1_1_1_1" localSheetId="7">#REF!</definedName>
    <definedName name="_311_69Detail_Q3_Forecast_1_1_1_1_1_1_1" localSheetId="8">#REF!</definedName>
    <definedName name="_311_69Detail_Q3_Forecast_1_1_1_1_1_1_1" localSheetId="9">#REF!</definedName>
    <definedName name="_311_69Detail_Q3_Forecast_1_1_1_1_1_1_1" localSheetId="11">#REF!</definedName>
    <definedName name="_311_69Detail_Q3_Forecast_1_1_1_1_1_1_1" localSheetId="15">#REF!</definedName>
    <definedName name="_311_69Detail_Q3_Forecast_1_1_1_1_1_1_1" localSheetId="0">#REF!</definedName>
    <definedName name="_311_69Detail_Q3_Forecast_1_1_1_1_1_1_1" localSheetId="2">#REF!</definedName>
    <definedName name="_311_69Detail_Q3_Forecast_1_1_1_1_1_1_1" localSheetId="1">#REF!</definedName>
    <definedName name="_311_69Detail_Q3_Forecast_1_1_1_1_1_1_1">#REF!</definedName>
    <definedName name="_311_69Detail_Q3_Forecast_1_1_1_1_1_1_2" localSheetId="3">#REF!</definedName>
    <definedName name="_311_69Detail_Q3_Forecast_1_1_1_1_1_1_2" localSheetId="5">#REF!</definedName>
    <definedName name="_311_69Detail_Q3_Forecast_1_1_1_1_1_1_2" localSheetId="6">#REF!</definedName>
    <definedName name="_311_69Detail_Q3_Forecast_1_1_1_1_1_1_2" localSheetId="7">#REF!</definedName>
    <definedName name="_311_69Detail_Q3_Forecast_1_1_1_1_1_1_2" localSheetId="8">#REF!</definedName>
    <definedName name="_311_69Detail_Q3_Forecast_1_1_1_1_1_1_2" localSheetId="9">#REF!</definedName>
    <definedName name="_311_69Detail_Q3_Forecast_1_1_1_1_1_1_2" localSheetId="11">#REF!</definedName>
    <definedName name="_311_69Detail_Q3_Forecast_1_1_1_1_1_1_2" localSheetId="15">#REF!</definedName>
    <definedName name="_311_69Detail_Q3_Forecast_1_1_1_1_1_1_2" localSheetId="0">#REF!</definedName>
    <definedName name="_311_69Detail_Q3_Forecast_1_1_1_1_1_1_2" localSheetId="2">#REF!</definedName>
    <definedName name="_311_69Detail_Q3_Forecast_1_1_1_1_1_1_2" localSheetId="1">#REF!</definedName>
    <definedName name="_311_69Detail_Q3_Forecast_1_1_1_1_1_1_2">#REF!</definedName>
    <definedName name="_311MI_LY_1_1_1_1" localSheetId="3">[38]BS3_5!$X$30</definedName>
    <definedName name="_311MI_LY_1_1_1_1" localSheetId="6">[39]BS3_5!$X$30</definedName>
    <definedName name="_311MI_LY_1_1_1_1" localSheetId="9">[39]BS3_5!$X$30</definedName>
    <definedName name="_311MI_LY_1_1_1_1" localSheetId="11">[38]BS3_5!$X$30</definedName>
    <definedName name="_311MI_LY_1_1_1_1" localSheetId="15">[39]BS3_5!$X$30</definedName>
    <definedName name="_311MI_LY_1_1_1_1" localSheetId="2">[38]BS3_5!$X$30</definedName>
    <definedName name="_311MI_LY_1_1_1_1">[40]BS3_5!$X$30</definedName>
    <definedName name="_311MI_LY_1_1_1_1_2" localSheetId="3">#REF!</definedName>
    <definedName name="_311MI_LY_1_1_1_1_2" localSheetId="5">#REF!</definedName>
    <definedName name="_311MI_LY_1_1_1_1_2" localSheetId="6">#REF!</definedName>
    <definedName name="_311MI_LY_1_1_1_1_2" localSheetId="7">#REF!</definedName>
    <definedName name="_311MI_LY_1_1_1_1_2" localSheetId="8">#REF!</definedName>
    <definedName name="_311MI_LY_1_1_1_1_2" localSheetId="9">#REF!</definedName>
    <definedName name="_311MI_LY_1_1_1_1_2" localSheetId="11">#REF!</definedName>
    <definedName name="_311MI_LY_1_1_1_1_2" localSheetId="15">#REF!</definedName>
    <definedName name="_311MI_LY_1_1_1_1_2" localSheetId="0">#REF!</definedName>
    <definedName name="_311MI_LY_1_1_1_1_2" localSheetId="2">#REF!</definedName>
    <definedName name="_311MI_LY_1_1_1_1_2" localSheetId="1">#REF!</definedName>
    <definedName name="_311MI_LY_1_1_1_1_2">#REF!</definedName>
    <definedName name="_311OP_OE_Net_B4_Mgmt_N_Mis_Fees_1_1_1_1_1_1_1_1_1" localSheetId="3">#REF!</definedName>
    <definedName name="_311OP_OE_Net_B4_Mgmt_N_Mis_Fees_1_1_1_1_1_1_1_1_1" localSheetId="5">#REF!</definedName>
    <definedName name="_311OP_OE_Net_B4_Mgmt_N_Mis_Fees_1_1_1_1_1_1_1_1_1" localSheetId="6">#REF!</definedName>
    <definedName name="_311OP_OE_Net_B4_Mgmt_N_Mis_Fees_1_1_1_1_1_1_1_1_1" localSheetId="7">#REF!</definedName>
    <definedName name="_311OP_OE_Net_B4_Mgmt_N_Mis_Fees_1_1_1_1_1_1_1_1_1" localSheetId="8">#REF!</definedName>
    <definedName name="_311OP_OE_Net_B4_Mgmt_N_Mis_Fees_1_1_1_1_1_1_1_1_1" localSheetId="9">#REF!</definedName>
    <definedName name="_311OP_OE_Net_B4_Mgmt_N_Mis_Fees_1_1_1_1_1_1_1_1_1" localSheetId="11">#REF!</definedName>
    <definedName name="_311OP_OE_Net_B4_Mgmt_N_Mis_Fees_1_1_1_1_1_1_1_1_1" localSheetId="15">#REF!</definedName>
    <definedName name="_311OP_OE_Net_B4_Mgmt_N_Mis_Fees_1_1_1_1_1_1_1_1_1" localSheetId="0">#REF!</definedName>
    <definedName name="_311OP_OE_Net_B4_Mgmt_N_Mis_Fees_1_1_1_1_1_1_1_1_1" localSheetId="2">#REF!</definedName>
    <definedName name="_311OP_OE_Net_B4_Mgmt_N_Mis_Fees_1_1_1_1_1_1_1_1_1" localSheetId="1">#REF!</definedName>
    <definedName name="_311OP_OE_Net_B4_Mgmt_N_Mis_Fees_1_1_1_1_1_1_1_1_1">#REF!</definedName>
    <definedName name="_311OP_OE_Net_B4_Mgmt_N_Mis_Fees_1_1_1_1_1_1_1_1_1_1" localSheetId="3">#REF!</definedName>
    <definedName name="_311OP_OE_Net_B4_Mgmt_N_Mis_Fees_1_1_1_1_1_1_1_1_1_1" localSheetId="5">#REF!</definedName>
    <definedName name="_311OP_OE_Net_B4_Mgmt_N_Mis_Fees_1_1_1_1_1_1_1_1_1_1" localSheetId="6">#REF!</definedName>
    <definedName name="_311OP_OE_Net_B4_Mgmt_N_Mis_Fees_1_1_1_1_1_1_1_1_1_1" localSheetId="7">#REF!</definedName>
    <definedName name="_311OP_OE_Net_B4_Mgmt_N_Mis_Fees_1_1_1_1_1_1_1_1_1_1" localSheetId="8">#REF!</definedName>
    <definedName name="_311OP_OE_Net_B4_Mgmt_N_Mis_Fees_1_1_1_1_1_1_1_1_1_1" localSheetId="9">#REF!</definedName>
    <definedName name="_311OP_OE_Net_B4_Mgmt_N_Mis_Fees_1_1_1_1_1_1_1_1_1_1" localSheetId="11">#REF!</definedName>
    <definedName name="_311OP_OE_Net_B4_Mgmt_N_Mis_Fees_1_1_1_1_1_1_1_1_1_1" localSheetId="15">#REF!</definedName>
    <definedName name="_311OP_OE_Net_B4_Mgmt_N_Mis_Fees_1_1_1_1_1_1_1_1_1_1" localSheetId="0">#REF!</definedName>
    <definedName name="_311OP_OE_Net_B4_Mgmt_N_Mis_Fees_1_1_1_1_1_1_1_1_1_1" localSheetId="2">#REF!</definedName>
    <definedName name="_311OP_OE_Net_B4_Mgmt_N_Mis_Fees_1_1_1_1_1_1_1_1_1_1" localSheetId="1">#REF!</definedName>
    <definedName name="_311OP_OE_Net_B4_Mgmt_N_Mis_Fees_1_1_1_1_1_1_1_1_1_1">#REF!</definedName>
    <definedName name="_311OP_OE_Net_B4_Mgmt_N_Mis_Fees_1_1_1_1_1_1_1_1_1_1_1" localSheetId="3">#REF!</definedName>
    <definedName name="_311OP_OE_Net_B4_Mgmt_N_Mis_Fees_1_1_1_1_1_1_1_1_1_1_1" localSheetId="5">#REF!</definedName>
    <definedName name="_311OP_OE_Net_B4_Mgmt_N_Mis_Fees_1_1_1_1_1_1_1_1_1_1_1" localSheetId="6">#REF!</definedName>
    <definedName name="_311OP_OE_Net_B4_Mgmt_N_Mis_Fees_1_1_1_1_1_1_1_1_1_1_1" localSheetId="7">#REF!</definedName>
    <definedName name="_311OP_OE_Net_B4_Mgmt_N_Mis_Fees_1_1_1_1_1_1_1_1_1_1_1" localSheetId="8">#REF!</definedName>
    <definedName name="_311OP_OE_Net_B4_Mgmt_N_Mis_Fees_1_1_1_1_1_1_1_1_1_1_1" localSheetId="9">#REF!</definedName>
    <definedName name="_311OP_OE_Net_B4_Mgmt_N_Mis_Fees_1_1_1_1_1_1_1_1_1_1_1" localSheetId="11">#REF!</definedName>
    <definedName name="_311OP_OE_Net_B4_Mgmt_N_Mis_Fees_1_1_1_1_1_1_1_1_1_1_1" localSheetId="15">#REF!</definedName>
    <definedName name="_311OP_OE_Net_B4_Mgmt_N_Mis_Fees_1_1_1_1_1_1_1_1_1_1_1" localSheetId="0">#REF!</definedName>
    <definedName name="_311OP_OE_Net_B4_Mgmt_N_Mis_Fees_1_1_1_1_1_1_1_1_1_1_1" localSheetId="2">#REF!</definedName>
    <definedName name="_311OP_OE_Net_B4_Mgmt_N_Mis_Fees_1_1_1_1_1_1_1_1_1_1_1" localSheetId="1">#REF!</definedName>
    <definedName name="_311OP_OE_Net_B4_Mgmt_N_Mis_Fees_1_1_1_1_1_1_1_1_1_1_1">#REF!</definedName>
    <definedName name="_311OP_OE_Net_B4_Mgmt_N_Mis_Fees_1_1_1_1_1_1_1_1_1_1_2" localSheetId="3">#REF!</definedName>
    <definedName name="_311OP_OE_Net_B4_Mgmt_N_Mis_Fees_1_1_1_1_1_1_1_1_1_1_2" localSheetId="5">#REF!</definedName>
    <definedName name="_311OP_OE_Net_B4_Mgmt_N_Mis_Fees_1_1_1_1_1_1_1_1_1_1_2" localSheetId="6">#REF!</definedName>
    <definedName name="_311OP_OE_Net_B4_Mgmt_N_Mis_Fees_1_1_1_1_1_1_1_1_1_1_2" localSheetId="7">#REF!</definedName>
    <definedName name="_311OP_OE_Net_B4_Mgmt_N_Mis_Fees_1_1_1_1_1_1_1_1_1_1_2" localSheetId="8">#REF!</definedName>
    <definedName name="_311OP_OE_Net_B4_Mgmt_N_Mis_Fees_1_1_1_1_1_1_1_1_1_1_2" localSheetId="9">#REF!</definedName>
    <definedName name="_311OP_OE_Net_B4_Mgmt_N_Mis_Fees_1_1_1_1_1_1_1_1_1_1_2" localSheetId="11">#REF!</definedName>
    <definedName name="_311OP_OE_Net_B4_Mgmt_N_Mis_Fees_1_1_1_1_1_1_1_1_1_1_2" localSheetId="15">#REF!</definedName>
    <definedName name="_311OP_OE_Net_B4_Mgmt_N_Mis_Fees_1_1_1_1_1_1_1_1_1_1_2" localSheetId="0">#REF!</definedName>
    <definedName name="_311OP_OE_Net_B4_Mgmt_N_Mis_Fees_1_1_1_1_1_1_1_1_1_1_2" localSheetId="2">#REF!</definedName>
    <definedName name="_311OP_OE_Net_B4_Mgmt_N_Mis_Fees_1_1_1_1_1_1_1_1_1_1_2" localSheetId="1">#REF!</definedName>
    <definedName name="_311OP_OE_Net_B4_Mgmt_N_Mis_Fees_1_1_1_1_1_1_1_1_1_1_2">#REF!</definedName>
    <definedName name="_311OP_OE_Net_B4_Mgmt_N_Mis_Fees_1_1_1_1_1_1_1_1_1_2" localSheetId="3">#REF!</definedName>
    <definedName name="_311OP_OE_Net_B4_Mgmt_N_Mis_Fees_1_1_1_1_1_1_1_1_1_2" localSheetId="5">#REF!</definedName>
    <definedName name="_311OP_OE_Net_B4_Mgmt_N_Mis_Fees_1_1_1_1_1_1_1_1_1_2" localSheetId="6">#REF!</definedName>
    <definedName name="_311OP_OE_Net_B4_Mgmt_N_Mis_Fees_1_1_1_1_1_1_1_1_1_2" localSheetId="7">#REF!</definedName>
    <definedName name="_311OP_OE_Net_B4_Mgmt_N_Mis_Fees_1_1_1_1_1_1_1_1_1_2" localSheetId="8">#REF!</definedName>
    <definedName name="_311OP_OE_Net_B4_Mgmt_N_Mis_Fees_1_1_1_1_1_1_1_1_1_2" localSheetId="9">#REF!</definedName>
    <definedName name="_311OP_OE_Net_B4_Mgmt_N_Mis_Fees_1_1_1_1_1_1_1_1_1_2" localSheetId="11">#REF!</definedName>
    <definedName name="_311OP_OE_Net_B4_Mgmt_N_Mis_Fees_1_1_1_1_1_1_1_1_1_2" localSheetId="15">#REF!</definedName>
    <definedName name="_311OP_OE_Net_B4_Mgmt_N_Mis_Fees_1_1_1_1_1_1_1_1_1_2" localSheetId="0">#REF!</definedName>
    <definedName name="_311OP_OE_Net_B4_Mgmt_N_Mis_Fees_1_1_1_1_1_1_1_1_1_2" localSheetId="2">#REF!</definedName>
    <definedName name="_311OP_OE_Net_B4_Mgmt_N_Mis_Fees_1_1_1_1_1_1_1_1_1_2" localSheetId="1">#REF!</definedName>
    <definedName name="_311OP_OE_Net_B4_Mgmt_N_Mis_Fees_1_1_1_1_1_1_1_1_1_2">#REF!</definedName>
    <definedName name="_312_262usexcr_1_1_1_1_1_1_1_1" localSheetId="3">#REF!</definedName>
    <definedName name="_312_262usexcr_1_1_1_1_1_1_1_1" localSheetId="5">#REF!</definedName>
    <definedName name="_312_262usexcr_1_1_1_1_1_1_1_1" localSheetId="6">#REF!</definedName>
    <definedName name="_312_262usexcr_1_1_1_1_1_1_1_1" localSheetId="7">#REF!</definedName>
    <definedName name="_312_262usexcr_1_1_1_1_1_1_1_1" localSheetId="8">#REF!</definedName>
    <definedName name="_312_262usexcr_1_1_1_1_1_1_1_1" localSheetId="9">#REF!</definedName>
    <definedName name="_312_262usexcr_1_1_1_1_1_1_1_1" localSheetId="11">#REF!</definedName>
    <definedName name="_312_262usexcr_1_1_1_1_1_1_1_1" localSheetId="15">#REF!</definedName>
    <definedName name="_312_262usexcr_1_1_1_1_1_1_1_1" localSheetId="0">#REF!</definedName>
    <definedName name="_312_262usexcr_1_1_1_1_1_1_1_1" localSheetId="2">#REF!</definedName>
    <definedName name="_312_262usexcr_1_1_1_1_1_1_1_1" localSheetId="1">#REF!</definedName>
    <definedName name="_312_262usexcr_1_1_1_1_1_1_1_1">#REF!</definedName>
    <definedName name="_312_69Detail_YTD_Actual_1_1_1_1_1_1_1_1" localSheetId="3">#REF!</definedName>
    <definedName name="_312_69Detail_YTD_Actual_1_1_1_1_1_1_1_1" localSheetId="5">#REF!</definedName>
    <definedName name="_312_69Detail_YTD_Actual_1_1_1_1_1_1_1_1" localSheetId="6">#REF!</definedName>
    <definedName name="_312_69Detail_YTD_Actual_1_1_1_1_1_1_1_1" localSheetId="7">#REF!</definedName>
    <definedName name="_312_69Detail_YTD_Actual_1_1_1_1_1_1_1_1" localSheetId="8">#REF!</definedName>
    <definedName name="_312_69Detail_YTD_Actual_1_1_1_1_1_1_1_1" localSheetId="9">#REF!</definedName>
    <definedName name="_312_69Detail_YTD_Actual_1_1_1_1_1_1_1_1" localSheetId="11">#REF!</definedName>
    <definedName name="_312_69Detail_YTD_Actual_1_1_1_1_1_1_1_1" localSheetId="15">#REF!</definedName>
    <definedName name="_312_69Detail_YTD_Actual_1_1_1_1_1_1_1_1" localSheetId="0">#REF!</definedName>
    <definedName name="_312_69Detail_YTD_Actual_1_1_1_1_1_1_1_1" localSheetId="2">#REF!</definedName>
    <definedName name="_312_69Detail_YTD_Actual_1_1_1_1_1_1_1_1" localSheetId="1">#REF!</definedName>
    <definedName name="_312_69Detail_YTD_Actual_1_1_1_1_1_1_1_1">#REF!</definedName>
    <definedName name="_312_69Detail_YTD_Actual_1_1_1_1_1_1_1_1_1" localSheetId="3">#REF!</definedName>
    <definedName name="_312_69Detail_YTD_Actual_1_1_1_1_1_1_1_1_1" localSheetId="5">#REF!</definedName>
    <definedName name="_312_69Detail_YTD_Actual_1_1_1_1_1_1_1_1_1" localSheetId="6">#REF!</definedName>
    <definedName name="_312_69Detail_YTD_Actual_1_1_1_1_1_1_1_1_1" localSheetId="7">#REF!</definedName>
    <definedName name="_312_69Detail_YTD_Actual_1_1_1_1_1_1_1_1_1" localSheetId="8">#REF!</definedName>
    <definedName name="_312_69Detail_YTD_Actual_1_1_1_1_1_1_1_1_1" localSheetId="9">#REF!</definedName>
    <definedName name="_312_69Detail_YTD_Actual_1_1_1_1_1_1_1_1_1" localSheetId="11">#REF!</definedName>
    <definedName name="_312_69Detail_YTD_Actual_1_1_1_1_1_1_1_1_1" localSheetId="15">#REF!</definedName>
    <definedName name="_312_69Detail_YTD_Actual_1_1_1_1_1_1_1_1_1" localSheetId="0">#REF!</definedName>
    <definedName name="_312_69Detail_YTD_Actual_1_1_1_1_1_1_1_1_1" localSheetId="2">#REF!</definedName>
    <definedName name="_312_69Detail_YTD_Actual_1_1_1_1_1_1_1_1_1" localSheetId="1">#REF!</definedName>
    <definedName name="_312_69Detail_YTD_Actual_1_1_1_1_1_1_1_1_1">#REF!</definedName>
    <definedName name="_312_69Detail_YTD_Actual_1_1_1_1_1_1_1_1_2" localSheetId="3">#REF!</definedName>
    <definedName name="_312_69Detail_YTD_Actual_1_1_1_1_1_1_1_1_2" localSheetId="5">#REF!</definedName>
    <definedName name="_312_69Detail_YTD_Actual_1_1_1_1_1_1_1_1_2" localSheetId="6">#REF!</definedName>
    <definedName name="_312_69Detail_YTD_Actual_1_1_1_1_1_1_1_1_2" localSheetId="7">#REF!</definedName>
    <definedName name="_312_69Detail_YTD_Actual_1_1_1_1_1_1_1_1_2" localSheetId="8">#REF!</definedName>
    <definedName name="_312_69Detail_YTD_Actual_1_1_1_1_1_1_1_1_2" localSheetId="9">#REF!</definedName>
    <definedName name="_312_69Detail_YTD_Actual_1_1_1_1_1_1_1_1_2" localSheetId="11">#REF!</definedName>
    <definedName name="_312_69Detail_YTD_Actual_1_1_1_1_1_1_1_1_2" localSheetId="15">#REF!</definedName>
    <definedName name="_312_69Detail_YTD_Actual_1_1_1_1_1_1_1_1_2" localSheetId="0">#REF!</definedName>
    <definedName name="_312_69Detail_YTD_Actual_1_1_1_1_1_1_1_1_2" localSheetId="2">#REF!</definedName>
    <definedName name="_312_69Detail_YTD_Actual_1_1_1_1_1_1_1_1_2" localSheetId="1">#REF!</definedName>
    <definedName name="_312_69Detail_YTD_Actual_1_1_1_1_1_1_1_1_2">#REF!</definedName>
    <definedName name="_312OP_Q1_Actual_1_1_1_1_1_1_1_1" localSheetId="3">'[135]Total OP'!$AB$1:$AB$65536</definedName>
    <definedName name="_312OP_Q1_Actual_1_1_1_1_1_1_1_1" localSheetId="6">'[136]Total OP'!$AB$1:$AB$65536</definedName>
    <definedName name="_312OP_Q1_Actual_1_1_1_1_1_1_1_1" localSheetId="9">'[136]Total OP'!$AB$1:$AB$65536</definedName>
    <definedName name="_312OP_Q1_Actual_1_1_1_1_1_1_1_1" localSheetId="11">'[135]Total OP'!$AB$1:$AB$65536</definedName>
    <definedName name="_312OP_Q1_Actual_1_1_1_1_1_1_1_1" localSheetId="15">'[136]Total OP'!$AB$1:$AB$65536</definedName>
    <definedName name="_312OP_Q1_Actual_1_1_1_1_1_1_1_1" localSheetId="2">'[135]Total OP'!$AB$1:$AB$65536</definedName>
    <definedName name="_312OP_Q1_Actual_1_1_1_1_1_1_1_1">'[137]Total OP'!$AB$1:$AB$65536</definedName>
    <definedName name="_313_262usexcr_1_1_1_1_1_1_1_1_1" localSheetId="3">#REF!</definedName>
    <definedName name="_313_262usexcr_1_1_1_1_1_1_1_1_1" localSheetId="5">#REF!</definedName>
    <definedName name="_313_262usexcr_1_1_1_1_1_1_1_1_1" localSheetId="6">#REF!</definedName>
    <definedName name="_313_262usexcr_1_1_1_1_1_1_1_1_1" localSheetId="7">#REF!</definedName>
    <definedName name="_313_262usexcr_1_1_1_1_1_1_1_1_1" localSheetId="8">#REF!</definedName>
    <definedName name="_313_262usexcr_1_1_1_1_1_1_1_1_1" localSheetId="9">#REF!</definedName>
    <definedName name="_313_262usexcr_1_1_1_1_1_1_1_1_1" localSheetId="11">#REF!</definedName>
    <definedName name="_313_262usexcr_1_1_1_1_1_1_1_1_1" localSheetId="15">#REF!</definedName>
    <definedName name="_313_262usexcr_1_1_1_1_1_1_1_1_1" localSheetId="0">#REF!</definedName>
    <definedName name="_313_262usexcr_1_1_1_1_1_1_1_1_1" localSheetId="2">#REF!</definedName>
    <definedName name="_313_262usexcr_1_1_1_1_1_1_1_1_1" localSheetId="1">#REF!</definedName>
    <definedName name="_313_262usexcr_1_1_1_1_1_1_1_1_1">#REF!</definedName>
    <definedName name="_313_7_1_1" localSheetId="3">[118]BUDGET97!$D$359:$O$442</definedName>
    <definedName name="_313_7_1_1" localSheetId="6">[119]BUDGET97!$D$359:$O$442</definedName>
    <definedName name="_313_7_1_1" localSheetId="9">[119]BUDGET97!$D$359:$O$442</definedName>
    <definedName name="_313_7_1_1" localSheetId="11">[118]BUDGET97!$D$359:$O$442</definedName>
    <definedName name="_313_7_1_1" localSheetId="15">[119]BUDGET97!$D$359:$O$442</definedName>
    <definedName name="_313_7_1_1" localSheetId="2">[118]BUDGET97!$D$359:$O$442</definedName>
    <definedName name="_313_7_1_1">[120]BUDGET97!$D$359:$O$442</definedName>
    <definedName name="_313MI_LY_1_1_1_1_1_1" localSheetId="3">[192]BS3_5!$X$30</definedName>
    <definedName name="_313MI_LY_1_1_1_1_1_1" localSheetId="6">[193]BS3_5!$X$30</definedName>
    <definedName name="_313MI_LY_1_1_1_1_1_1" localSheetId="9">[193]BS3_5!$X$30</definedName>
    <definedName name="_313MI_LY_1_1_1_1_1_1" localSheetId="11">[192]BS3_5!$X$30</definedName>
    <definedName name="_313MI_LY_1_1_1_1_1_1" localSheetId="15">[193]BS3_5!$X$30</definedName>
    <definedName name="_313MI_LY_1_1_1_1_1_1" localSheetId="2">[192]BS3_5!$X$30</definedName>
    <definedName name="_313MI_LY_1_1_1_1_1_1">[194]BS3_5!$X$30</definedName>
    <definedName name="_313MI_LY_1_1_1_1_1_1_2" localSheetId="3">#REF!</definedName>
    <definedName name="_313MI_LY_1_1_1_1_1_1_2" localSheetId="5">#REF!</definedName>
    <definedName name="_313MI_LY_1_1_1_1_1_1_2" localSheetId="6">#REF!</definedName>
    <definedName name="_313MI_LY_1_1_1_1_1_1_2" localSheetId="7">#REF!</definedName>
    <definedName name="_313MI_LY_1_1_1_1_1_1_2" localSheetId="8">#REF!</definedName>
    <definedName name="_313MI_LY_1_1_1_1_1_1_2" localSheetId="9">#REF!</definedName>
    <definedName name="_313MI_LY_1_1_1_1_1_1_2" localSheetId="11">#REF!</definedName>
    <definedName name="_313MI_LY_1_1_1_1_1_1_2" localSheetId="15">#REF!</definedName>
    <definedName name="_313MI_LY_1_1_1_1_1_1_2" localSheetId="0">#REF!</definedName>
    <definedName name="_313MI_LY_1_1_1_1_1_1_2" localSheetId="2">#REF!</definedName>
    <definedName name="_313MI_LY_1_1_1_1_1_1_2" localSheetId="1">#REF!</definedName>
    <definedName name="_313MI_LY_1_1_1_1_1_1_2">#REF!</definedName>
    <definedName name="_314_263usexcr_1_1_1_1_1_1" localSheetId="3">#REF!</definedName>
    <definedName name="_314_263usexcr_1_1_1_1_1_1" localSheetId="5">#REF!</definedName>
    <definedName name="_314_263usexcr_1_1_1_1_1_1" localSheetId="6">#REF!</definedName>
    <definedName name="_314_263usexcr_1_1_1_1_1_1" localSheetId="7">#REF!</definedName>
    <definedName name="_314_263usexcr_1_1_1_1_1_1" localSheetId="8">#REF!</definedName>
    <definedName name="_314_263usexcr_1_1_1_1_1_1" localSheetId="9">#REF!</definedName>
    <definedName name="_314_263usexcr_1_1_1_1_1_1" localSheetId="11">#REF!</definedName>
    <definedName name="_314_263usexcr_1_1_1_1_1_1" localSheetId="15">#REF!</definedName>
    <definedName name="_314_263usexcr_1_1_1_1_1_1" localSheetId="0">#REF!</definedName>
    <definedName name="_314_263usexcr_1_1_1_1_1_1" localSheetId="2">#REF!</definedName>
    <definedName name="_314_263usexcr_1_1_1_1_1_1" localSheetId="1">#REF!</definedName>
    <definedName name="_314_263usexcr_1_1_1_1_1_1">#REF!</definedName>
    <definedName name="_314_7_1_1_1" localSheetId="3">[118]BUDGET97!$D$359:$O$442</definedName>
    <definedName name="_314_7_1_1_1" localSheetId="6">[119]BUDGET97!$D$359:$O$442</definedName>
    <definedName name="_314_7_1_1_1" localSheetId="9">[119]BUDGET97!$D$359:$O$442</definedName>
    <definedName name="_314_7_1_1_1" localSheetId="11">[118]BUDGET97!$D$359:$O$442</definedName>
    <definedName name="_314_7_1_1_1" localSheetId="15">[119]BUDGET97!$D$359:$O$442</definedName>
    <definedName name="_314_7_1_1_1" localSheetId="2">[118]BUDGET97!$D$359:$O$442</definedName>
    <definedName name="_314_7_1_1_1">[120]BUDGET97!$D$359:$O$442</definedName>
    <definedName name="_314OA_CY_1_1_1_1" localSheetId="3">[38]BS2_1!$I$55:$J$55</definedName>
    <definedName name="_314OA_CY_1_1_1_1" localSheetId="6">[39]BS2_1!$I$55:$J$55</definedName>
    <definedName name="_314OA_CY_1_1_1_1" localSheetId="9">[39]BS2_1!$I$55:$J$55</definedName>
    <definedName name="_314OA_CY_1_1_1_1" localSheetId="11">[38]BS2_1!$I$55:$J$55</definedName>
    <definedName name="_314OA_CY_1_1_1_1" localSheetId="15">[39]BS2_1!$I$55:$J$55</definedName>
    <definedName name="_314OA_CY_1_1_1_1" localSheetId="2">[38]BS2_1!$I$55:$J$55</definedName>
    <definedName name="_314OA_CY_1_1_1_1">[40]BS2_1!$I$55:$J$55</definedName>
    <definedName name="_314OA_CY_1_1_1_1_2" localSheetId="3">#REF!</definedName>
    <definedName name="_314OA_CY_1_1_1_1_2" localSheetId="5">#REF!</definedName>
    <definedName name="_314OA_CY_1_1_1_1_2" localSheetId="6">#REF!</definedName>
    <definedName name="_314OA_CY_1_1_1_1_2" localSheetId="7">#REF!</definedName>
    <definedName name="_314OA_CY_1_1_1_1_2" localSheetId="8">#REF!</definedName>
    <definedName name="_314OA_CY_1_1_1_1_2" localSheetId="9">#REF!</definedName>
    <definedName name="_314OA_CY_1_1_1_1_2" localSheetId="11">#REF!</definedName>
    <definedName name="_314OA_CY_1_1_1_1_2" localSheetId="15">#REF!</definedName>
    <definedName name="_314OA_CY_1_1_1_1_2" localSheetId="0">#REF!</definedName>
    <definedName name="_314OA_CY_1_1_1_1_2" localSheetId="2">#REF!</definedName>
    <definedName name="_314OA_CY_1_1_1_1_2" localSheetId="1">#REF!</definedName>
    <definedName name="_314OA_CY_1_1_1_1_2">#REF!</definedName>
    <definedName name="_314OP_Q1_Budget_1_1_1_1_1_1_1_1" localSheetId="3">'[135]Total OP'!$AD$1:$AD$65536</definedName>
    <definedName name="_314OP_Q1_Budget_1_1_1_1_1_1_1_1" localSheetId="6">'[136]Total OP'!$AD$1:$AD$65536</definedName>
    <definedName name="_314OP_Q1_Budget_1_1_1_1_1_1_1_1" localSheetId="9">'[136]Total OP'!$AD$1:$AD$65536</definedName>
    <definedName name="_314OP_Q1_Budget_1_1_1_1_1_1_1_1" localSheetId="11">'[135]Total OP'!$AD$1:$AD$65536</definedName>
    <definedName name="_314OP_Q1_Budget_1_1_1_1_1_1_1_1" localSheetId="15">'[136]Total OP'!$AD$1:$AD$65536</definedName>
    <definedName name="_314OP_Q1_Budget_1_1_1_1_1_1_1_1" localSheetId="2">'[135]Total OP'!$AD$1:$AD$65536</definedName>
    <definedName name="_314OP_Q1_Budget_1_1_1_1_1_1_1_1">'[137]Total OP'!$AD$1:$AD$65536</definedName>
    <definedName name="_315_263usexcr_1_1_1_1_1_1_1" localSheetId="3">#REF!</definedName>
    <definedName name="_315_263usexcr_1_1_1_1_1_1_1" localSheetId="5">#REF!</definedName>
    <definedName name="_315_263usexcr_1_1_1_1_1_1_1" localSheetId="6">#REF!</definedName>
    <definedName name="_315_263usexcr_1_1_1_1_1_1_1" localSheetId="7">#REF!</definedName>
    <definedName name="_315_263usexcr_1_1_1_1_1_1_1" localSheetId="8">#REF!</definedName>
    <definedName name="_315_263usexcr_1_1_1_1_1_1_1" localSheetId="9">#REF!</definedName>
    <definedName name="_315_263usexcr_1_1_1_1_1_1_1" localSheetId="11">#REF!</definedName>
    <definedName name="_315_263usexcr_1_1_1_1_1_1_1" localSheetId="15">#REF!</definedName>
    <definedName name="_315_263usexcr_1_1_1_1_1_1_1" localSheetId="0">#REF!</definedName>
    <definedName name="_315_263usexcr_1_1_1_1_1_1_1" localSheetId="2">#REF!</definedName>
    <definedName name="_315_263usexcr_1_1_1_1_1_1_1" localSheetId="1">#REF!</definedName>
    <definedName name="_315_263usexcr_1_1_1_1_1_1_1">#REF!</definedName>
    <definedName name="_315_7_1_1_1_1" localSheetId="3">[118]BUDGET97!$D$359:$O$442</definedName>
    <definedName name="_315_7_1_1_1_1" localSheetId="6">[119]BUDGET97!$D$359:$O$442</definedName>
    <definedName name="_315_7_1_1_1_1" localSheetId="9">[119]BUDGET97!$D$359:$O$442</definedName>
    <definedName name="_315_7_1_1_1_1" localSheetId="11">[118]BUDGET97!$D$359:$O$442</definedName>
    <definedName name="_315_7_1_1_1_1" localSheetId="15">[119]BUDGET97!$D$359:$O$442</definedName>
    <definedName name="_315_7_1_1_1_1" localSheetId="2">[118]BUDGET97!$D$359:$O$442</definedName>
    <definedName name="_315_7_1_1_1_1">[120]BUDGET97!$D$359:$O$442</definedName>
    <definedName name="_316_263WIP_CY_1_1_1_1_1_1_1_1" localSheetId="3">#REF!</definedName>
    <definedName name="_316_263WIP_CY_1_1_1_1_1_1_1_1" localSheetId="5">#REF!</definedName>
    <definedName name="_316_263WIP_CY_1_1_1_1_1_1_1_1" localSheetId="6">#REF!</definedName>
    <definedName name="_316_263WIP_CY_1_1_1_1_1_1_1_1" localSheetId="7">#REF!</definedName>
    <definedName name="_316_263WIP_CY_1_1_1_1_1_1_1_1" localSheetId="8">#REF!</definedName>
    <definedName name="_316_263WIP_CY_1_1_1_1_1_1_1_1" localSheetId="9">#REF!</definedName>
    <definedName name="_316_263WIP_CY_1_1_1_1_1_1_1_1" localSheetId="11">#REF!</definedName>
    <definedName name="_316_263WIP_CY_1_1_1_1_1_1_1_1" localSheetId="15">#REF!</definedName>
    <definedName name="_316_263WIP_CY_1_1_1_1_1_1_1_1" localSheetId="0">#REF!</definedName>
    <definedName name="_316_263WIP_CY_1_1_1_1_1_1_1_1" localSheetId="2">#REF!</definedName>
    <definedName name="_316_263WIP_CY_1_1_1_1_1_1_1_1" localSheetId="1">#REF!</definedName>
    <definedName name="_316_263WIP_CY_1_1_1_1_1_1_1_1">#REF!</definedName>
    <definedName name="_316_7_1_1_1_1_1" localSheetId="3">[118]BUDGET97!$D$359:$O$442</definedName>
    <definedName name="_316_7_1_1_1_1_1" localSheetId="6">[119]BUDGET97!$D$359:$O$442</definedName>
    <definedName name="_316_7_1_1_1_1_1" localSheetId="9">[119]BUDGET97!$D$359:$O$442</definedName>
    <definedName name="_316_7_1_1_1_1_1" localSheetId="11">[118]BUDGET97!$D$359:$O$442</definedName>
    <definedName name="_316_7_1_1_1_1_1" localSheetId="15">[119]BUDGET97!$D$359:$O$442</definedName>
    <definedName name="_316_7_1_1_1_1_1" localSheetId="2">[118]BUDGET97!$D$359:$O$442</definedName>
    <definedName name="_316_7_1_1_1_1_1">[120]BUDGET97!$D$359:$O$442</definedName>
    <definedName name="_316OA_CY_1_1_1_1_1_1" localSheetId="3">[192]BS2_1!$I$55:$J$55</definedName>
    <definedName name="_316OA_CY_1_1_1_1_1_1" localSheetId="6">[193]BS2_1!$I$55:$J$55</definedName>
    <definedName name="_316OA_CY_1_1_1_1_1_1" localSheetId="9">[193]BS2_1!$I$55:$J$55</definedName>
    <definedName name="_316OA_CY_1_1_1_1_1_1" localSheetId="11">[192]BS2_1!$I$55:$J$55</definedName>
    <definedName name="_316OA_CY_1_1_1_1_1_1" localSheetId="15">[193]BS2_1!$I$55:$J$55</definedName>
    <definedName name="_316OA_CY_1_1_1_1_1_1" localSheetId="2">[192]BS2_1!$I$55:$J$55</definedName>
    <definedName name="_316OA_CY_1_1_1_1_1_1">[194]BS2_1!$I$55:$J$55</definedName>
    <definedName name="_316OA_CY_1_1_1_1_1_1_2" localSheetId="3">#REF!</definedName>
    <definedName name="_316OA_CY_1_1_1_1_1_1_2" localSheetId="5">#REF!</definedName>
    <definedName name="_316OA_CY_1_1_1_1_1_1_2" localSheetId="6">#REF!</definedName>
    <definedName name="_316OA_CY_1_1_1_1_1_1_2" localSheetId="7">#REF!</definedName>
    <definedName name="_316OA_CY_1_1_1_1_1_1_2" localSheetId="8">#REF!</definedName>
    <definedName name="_316OA_CY_1_1_1_1_1_1_2" localSheetId="9">#REF!</definedName>
    <definedName name="_316OA_CY_1_1_1_1_1_1_2" localSheetId="11">#REF!</definedName>
    <definedName name="_316OA_CY_1_1_1_1_1_1_2" localSheetId="15">#REF!</definedName>
    <definedName name="_316OA_CY_1_1_1_1_1_1_2" localSheetId="0">#REF!</definedName>
    <definedName name="_316OA_CY_1_1_1_1_1_1_2" localSheetId="2">#REF!</definedName>
    <definedName name="_316OA_CY_1_1_1_1_1_1_2" localSheetId="1">#REF!</definedName>
    <definedName name="_316OA_CY_1_1_1_1_1_1_2">#REF!</definedName>
    <definedName name="_316OP_Q1_Forecast_1_1_1_1_1_1_1_1" localSheetId="3">#REF!</definedName>
    <definedName name="_316OP_Q1_Forecast_1_1_1_1_1_1_1_1" localSheetId="5">#REF!</definedName>
    <definedName name="_316OP_Q1_Forecast_1_1_1_1_1_1_1_1" localSheetId="6">#REF!</definedName>
    <definedName name="_316OP_Q1_Forecast_1_1_1_1_1_1_1_1" localSheetId="7">#REF!</definedName>
    <definedName name="_316OP_Q1_Forecast_1_1_1_1_1_1_1_1" localSheetId="8">#REF!</definedName>
    <definedName name="_316OP_Q1_Forecast_1_1_1_1_1_1_1_1" localSheetId="9">#REF!</definedName>
    <definedName name="_316OP_Q1_Forecast_1_1_1_1_1_1_1_1" localSheetId="11">#REF!</definedName>
    <definedName name="_316OP_Q1_Forecast_1_1_1_1_1_1_1_1" localSheetId="15">#REF!</definedName>
    <definedName name="_316OP_Q1_Forecast_1_1_1_1_1_1_1_1" localSheetId="0">#REF!</definedName>
    <definedName name="_316OP_Q1_Forecast_1_1_1_1_1_1_1_1" localSheetId="2">#REF!</definedName>
    <definedName name="_316OP_Q1_Forecast_1_1_1_1_1_1_1_1" localSheetId="1">#REF!</definedName>
    <definedName name="_316OP_Q1_Forecast_1_1_1_1_1_1_1_1">#REF!</definedName>
    <definedName name="_316OP_Q1_Forecast_1_1_1_1_1_1_1_1_1" localSheetId="3">#REF!</definedName>
    <definedName name="_316OP_Q1_Forecast_1_1_1_1_1_1_1_1_1" localSheetId="5">#REF!</definedName>
    <definedName name="_316OP_Q1_Forecast_1_1_1_1_1_1_1_1_1" localSheetId="6">#REF!</definedName>
    <definedName name="_316OP_Q1_Forecast_1_1_1_1_1_1_1_1_1" localSheetId="7">#REF!</definedName>
    <definedName name="_316OP_Q1_Forecast_1_1_1_1_1_1_1_1_1" localSheetId="8">#REF!</definedName>
    <definedName name="_316OP_Q1_Forecast_1_1_1_1_1_1_1_1_1" localSheetId="9">#REF!</definedName>
    <definedName name="_316OP_Q1_Forecast_1_1_1_1_1_1_1_1_1" localSheetId="11">#REF!</definedName>
    <definedName name="_316OP_Q1_Forecast_1_1_1_1_1_1_1_1_1" localSheetId="15">#REF!</definedName>
    <definedName name="_316OP_Q1_Forecast_1_1_1_1_1_1_1_1_1" localSheetId="0">#REF!</definedName>
    <definedName name="_316OP_Q1_Forecast_1_1_1_1_1_1_1_1_1" localSheetId="2">#REF!</definedName>
    <definedName name="_316OP_Q1_Forecast_1_1_1_1_1_1_1_1_1" localSheetId="1">#REF!</definedName>
    <definedName name="_316OP_Q1_Forecast_1_1_1_1_1_1_1_1_1">#REF!</definedName>
    <definedName name="_316OP_Q1_Forecast_1_1_1_1_1_1_1_1_1_1" localSheetId="3">#REF!</definedName>
    <definedName name="_316OP_Q1_Forecast_1_1_1_1_1_1_1_1_1_1" localSheetId="5">#REF!</definedName>
    <definedName name="_316OP_Q1_Forecast_1_1_1_1_1_1_1_1_1_1" localSheetId="6">#REF!</definedName>
    <definedName name="_316OP_Q1_Forecast_1_1_1_1_1_1_1_1_1_1" localSheetId="7">#REF!</definedName>
    <definedName name="_316OP_Q1_Forecast_1_1_1_1_1_1_1_1_1_1" localSheetId="8">#REF!</definedName>
    <definedName name="_316OP_Q1_Forecast_1_1_1_1_1_1_1_1_1_1" localSheetId="9">#REF!</definedName>
    <definedName name="_316OP_Q1_Forecast_1_1_1_1_1_1_1_1_1_1" localSheetId="11">#REF!</definedName>
    <definedName name="_316OP_Q1_Forecast_1_1_1_1_1_1_1_1_1_1" localSheetId="15">#REF!</definedName>
    <definedName name="_316OP_Q1_Forecast_1_1_1_1_1_1_1_1_1_1" localSheetId="0">#REF!</definedName>
    <definedName name="_316OP_Q1_Forecast_1_1_1_1_1_1_1_1_1_1" localSheetId="2">#REF!</definedName>
    <definedName name="_316OP_Q1_Forecast_1_1_1_1_1_1_1_1_1_1" localSheetId="1">#REF!</definedName>
    <definedName name="_316OP_Q1_Forecast_1_1_1_1_1_1_1_1_1_1">#REF!</definedName>
    <definedName name="_316OP_Q1_Forecast_1_1_1_1_1_1_1_1_1_2" localSheetId="3">#REF!</definedName>
    <definedName name="_316OP_Q1_Forecast_1_1_1_1_1_1_1_1_1_2" localSheetId="5">#REF!</definedName>
    <definedName name="_316OP_Q1_Forecast_1_1_1_1_1_1_1_1_1_2" localSheetId="6">#REF!</definedName>
    <definedName name="_316OP_Q1_Forecast_1_1_1_1_1_1_1_1_1_2" localSheetId="7">#REF!</definedName>
    <definedName name="_316OP_Q1_Forecast_1_1_1_1_1_1_1_1_1_2" localSheetId="8">#REF!</definedName>
    <definedName name="_316OP_Q1_Forecast_1_1_1_1_1_1_1_1_1_2" localSheetId="9">#REF!</definedName>
    <definedName name="_316OP_Q1_Forecast_1_1_1_1_1_1_1_1_1_2" localSheetId="11">#REF!</definedName>
    <definedName name="_316OP_Q1_Forecast_1_1_1_1_1_1_1_1_1_2" localSheetId="15">#REF!</definedName>
    <definedName name="_316OP_Q1_Forecast_1_1_1_1_1_1_1_1_1_2" localSheetId="0">#REF!</definedName>
    <definedName name="_316OP_Q1_Forecast_1_1_1_1_1_1_1_1_1_2" localSheetId="2">#REF!</definedName>
    <definedName name="_316OP_Q1_Forecast_1_1_1_1_1_1_1_1_1_2" localSheetId="1">#REF!</definedName>
    <definedName name="_316OP_Q1_Forecast_1_1_1_1_1_1_1_1_1_2">#REF!</definedName>
    <definedName name="_316OP_Q1_Forecast_1_1_1_1_1_1_1_1_2" localSheetId="3">#REF!</definedName>
    <definedName name="_316OP_Q1_Forecast_1_1_1_1_1_1_1_1_2" localSheetId="5">#REF!</definedName>
    <definedName name="_316OP_Q1_Forecast_1_1_1_1_1_1_1_1_2" localSheetId="6">#REF!</definedName>
    <definedName name="_316OP_Q1_Forecast_1_1_1_1_1_1_1_1_2" localSheetId="7">#REF!</definedName>
    <definedName name="_316OP_Q1_Forecast_1_1_1_1_1_1_1_1_2" localSheetId="8">#REF!</definedName>
    <definedName name="_316OP_Q1_Forecast_1_1_1_1_1_1_1_1_2" localSheetId="9">#REF!</definedName>
    <definedName name="_316OP_Q1_Forecast_1_1_1_1_1_1_1_1_2" localSheetId="11">#REF!</definedName>
    <definedName name="_316OP_Q1_Forecast_1_1_1_1_1_1_1_1_2" localSheetId="15">#REF!</definedName>
    <definedName name="_316OP_Q1_Forecast_1_1_1_1_1_1_1_1_2" localSheetId="0">#REF!</definedName>
    <definedName name="_316OP_Q1_Forecast_1_1_1_1_1_1_1_1_2" localSheetId="2">#REF!</definedName>
    <definedName name="_316OP_Q1_Forecast_1_1_1_1_1_1_1_1_2" localSheetId="1">#REF!</definedName>
    <definedName name="_316OP_Q1_Forecast_1_1_1_1_1_1_1_1_2">#REF!</definedName>
    <definedName name="_317_263WIP_CY_1_1_1_1_1_1_1_1_1" localSheetId="3">#REF!</definedName>
    <definedName name="_317_263WIP_CY_1_1_1_1_1_1_1_1_1" localSheetId="5">#REF!</definedName>
    <definedName name="_317_263WIP_CY_1_1_1_1_1_1_1_1_1" localSheetId="6">#REF!</definedName>
    <definedName name="_317_263WIP_CY_1_1_1_1_1_1_1_1_1" localSheetId="7">#REF!</definedName>
    <definedName name="_317_263WIP_CY_1_1_1_1_1_1_1_1_1" localSheetId="8">#REF!</definedName>
    <definedName name="_317_263WIP_CY_1_1_1_1_1_1_1_1_1" localSheetId="9">#REF!</definedName>
    <definedName name="_317_263WIP_CY_1_1_1_1_1_1_1_1_1" localSheetId="11">#REF!</definedName>
    <definedName name="_317_263WIP_CY_1_1_1_1_1_1_1_1_1" localSheetId="15">#REF!</definedName>
    <definedName name="_317_263WIP_CY_1_1_1_1_1_1_1_1_1" localSheetId="0">#REF!</definedName>
    <definedName name="_317_263WIP_CY_1_1_1_1_1_1_1_1_1" localSheetId="2">#REF!</definedName>
    <definedName name="_317_263WIP_CY_1_1_1_1_1_1_1_1_1" localSheetId="1">#REF!</definedName>
    <definedName name="_317_263WIP_CY_1_1_1_1_1_1_1_1_1">#REF!</definedName>
    <definedName name="_317OA_LY_1_1_1_1" localSheetId="3">[38]BS2_1!$I$56:$J$56</definedName>
    <definedName name="_317OA_LY_1_1_1_1" localSheetId="6">[39]BS2_1!$I$56:$J$56</definedName>
    <definedName name="_317OA_LY_1_1_1_1" localSheetId="9">[39]BS2_1!$I$56:$J$56</definedName>
    <definedName name="_317OA_LY_1_1_1_1" localSheetId="11">[38]BS2_1!$I$56:$J$56</definedName>
    <definedName name="_317OA_LY_1_1_1_1" localSheetId="15">[39]BS2_1!$I$56:$J$56</definedName>
    <definedName name="_317OA_LY_1_1_1_1" localSheetId="2">[38]BS2_1!$I$56:$J$56</definedName>
    <definedName name="_317OA_LY_1_1_1_1">[40]BS2_1!$I$56:$J$56</definedName>
    <definedName name="_317OA_LY_1_1_1_1_2" localSheetId="3">#REF!</definedName>
    <definedName name="_317OA_LY_1_1_1_1_2" localSheetId="5">#REF!</definedName>
    <definedName name="_317OA_LY_1_1_1_1_2" localSheetId="6">#REF!</definedName>
    <definedName name="_317OA_LY_1_1_1_1_2" localSheetId="7">#REF!</definedName>
    <definedName name="_317OA_LY_1_1_1_1_2" localSheetId="8">#REF!</definedName>
    <definedName name="_317OA_LY_1_1_1_1_2" localSheetId="9">#REF!</definedName>
    <definedName name="_317OA_LY_1_1_1_1_2" localSheetId="11">#REF!</definedName>
    <definedName name="_317OA_LY_1_1_1_1_2" localSheetId="15">#REF!</definedName>
    <definedName name="_317OA_LY_1_1_1_1_2" localSheetId="0">#REF!</definedName>
    <definedName name="_317OA_LY_1_1_1_1_2" localSheetId="2">#REF!</definedName>
    <definedName name="_317OA_LY_1_1_1_1_2" localSheetId="1">#REF!</definedName>
    <definedName name="_317OA_LY_1_1_1_1_2">#REF!</definedName>
    <definedName name="_317OP_Q1_Forecast_1_1_1_1_1_1_1_1_1" localSheetId="3">#REF!</definedName>
    <definedName name="_317OP_Q1_Forecast_1_1_1_1_1_1_1_1_1" localSheetId="5">#REF!</definedName>
    <definedName name="_317OP_Q1_Forecast_1_1_1_1_1_1_1_1_1" localSheetId="6">#REF!</definedName>
    <definedName name="_317OP_Q1_Forecast_1_1_1_1_1_1_1_1_1" localSheetId="7">#REF!</definedName>
    <definedName name="_317OP_Q1_Forecast_1_1_1_1_1_1_1_1_1" localSheetId="8">#REF!</definedName>
    <definedName name="_317OP_Q1_Forecast_1_1_1_1_1_1_1_1_1" localSheetId="9">#REF!</definedName>
    <definedName name="_317OP_Q1_Forecast_1_1_1_1_1_1_1_1_1" localSheetId="11">#REF!</definedName>
    <definedName name="_317OP_Q1_Forecast_1_1_1_1_1_1_1_1_1" localSheetId="15">#REF!</definedName>
    <definedName name="_317OP_Q1_Forecast_1_1_1_1_1_1_1_1_1" localSheetId="0">#REF!</definedName>
    <definedName name="_317OP_Q1_Forecast_1_1_1_1_1_1_1_1_1" localSheetId="2">#REF!</definedName>
    <definedName name="_317OP_Q1_Forecast_1_1_1_1_1_1_1_1_1" localSheetId="1">#REF!</definedName>
    <definedName name="_317OP_Q1_Forecast_1_1_1_1_1_1_1_1_1">#REF!</definedName>
    <definedName name="_317OP_Q1_Forecast_1_1_1_1_1_1_1_1_1_1" localSheetId="3">#REF!</definedName>
    <definedName name="_317OP_Q1_Forecast_1_1_1_1_1_1_1_1_1_1" localSheetId="5">#REF!</definedName>
    <definedName name="_317OP_Q1_Forecast_1_1_1_1_1_1_1_1_1_1" localSheetId="6">#REF!</definedName>
    <definedName name="_317OP_Q1_Forecast_1_1_1_1_1_1_1_1_1_1" localSheetId="7">#REF!</definedName>
    <definedName name="_317OP_Q1_Forecast_1_1_1_1_1_1_1_1_1_1" localSheetId="8">#REF!</definedName>
    <definedName name="_317OP_Q1_Forecast_1_1_1_1_1_1_1_1_1_1" localSheetId="9">#REF!</definedName>
    <definedName name="_317OP_Q1_Forecast_1_1_1_1_1_1_1_1_1_1" localSheetId="11">#REF!</definedName>
    <definedName name="_317OP_Q1_Forecast_1_1_1_1_1_1_1_1_1_1" localSheetId="15">#REF!</definedName>
    <definedName name="_317OP_Q1_Forecast_1_1_1_1_1_1_1_1_1_1" localSheetId="0">#REF!</definedName>
    <definedName name="_317OP_Q1_Forecast_1_1_1_1_1_1_1_1_1_1" localSheetId="2">#REF!</definedName>
    <definedName name="_317OP_Q1_Forecast_1_1_1_1_1_1_1_1_1_1" localSheetId="1">#REF!</definedName>
    <definedName name="_317OP_Q1_Forecast_1_1_1_1_1_1_1_1_1_1">#REF!</definedName>
    <definedName name="_317OP_Q1_Forecast_1_1_1_1_1_1_1_1_1_1_1" localSheetId="3">#REF!</definedName>
    <definedName name="_317OP_Q1_Forecast_1_1_1_1_1_1_1_1_1_1_1" localSheetId="5">#REF!</definedName>
    <definedName name="_317OP_Q1_Forecast_1_1_1_1_1_1_1_1_1_1_1" localSheetId="6">#REF!</definedName>
    <definedName name="_317OP_Q1_Forecast_1_1_1_1_1_1_1_1_1_1_1" localSheetId="7">#REF!</definedName>
    <definedName name="_317OP_Q1_Forecast_1_1_1_1_1_1_1_1_1_1_1" localSheetId="8">#REF!</definedName>
    <definedName name="_317OP_Q1_Forecast_1_1_1_1_1_1_1_1_1_1_1" localSheetId="9">#REF!</definedName>
    <definedName name="_317OP_Q1_Forecast_1_1_1_1_1_1_1_1_1_1_1" localSheetId="11">#REF!</definedName>
    <definedName name="_317OP_Q1_Forecast_1_1_1_1_1_1_1_1_1_1_1" localSheetId="15">#REF!</definedName>
    <definedName name="_317OP_Q1_Forecast_1_1_1_1_1_1_1_1_1_1_1" localSheetId="0">#REF!</definedName>
    <definedName name="_317OP_Q1_Forecast_1_1_1_1_1_1_1_1_1_1_1" localSheetId="2">#REF!</definedName>
    <definedName name="_317OP_Q1_Forecast_1_1_1_1_1_1_1_1_1_1_1" localSheetId="1">#REF!</definedName>
    <definedName name="_317OP_Q1_Forecast_1_1_1_1_1_1_1_1_1_1_1">#REF!</definedName>
    <definedName name="_317OP_Q1_Forecast_1_1_1_1_1_1_1_1_1_1_2" localSheetId="3">#REF!</definedName>
    <definedName name="_317OP_Q1_Forecast_1_1_1_1_1_1_1_1_1_1_2" localSheetId="5">#REF!</definedName>
    <definedName name="_317OP_Q1_Forecast_1_1_1_1_1_1_1_1_1_1_2" localSheetId="6">#REF!</definedName>
    <definedName name="_317OP_Q1_Forecast_1_1_1_1_1_1_1_1_1_1_2" localSheetId="7">#REF!</definedName>
    <definedName name="_317OP_Q1_Forecast_1_1_1_1_1_1_1_1_1_1_2" localSheetId="8">#REF!</definedName>
    <definedName name="_317OP_Q1_Forecast_1_1_1_1_1_1_1_1_1_1_2" localSheetId="9">#REF!</definedName>
    <definedName name="_317OP_Q1_Forecast_1_1_1_1_1_1_1_1_1_1_2" localSheetId="11">#REF!</definedName>
    <definedName name="_317OP_Q1_Forecast_1_1_1_1_1_1_1_1_1_1_2" localSheetId="15">#REF!</definedName>
    <definedName name="_317OP_Q1_Forecast_1_1_1_1_1_1_1_1_1_1_2" localSheetId="0">#REF!</definedName>
    <definedName name="_317OP_Q1_Forecast_1_1_1_1_1_1_1_1_1_1_2" localSheetId="2">#REF!</definedName>
    <definedName name="_317OP_Q1_Forecast_1_1_1_1_1_1_1_1_1_1_2" localSheetId="1">#REF!</definedName>
    <definedName name="_317OP_Q1_Forecast_1_1_1_1_1_1_1_1_1_1_2">#REF!</definedName>
    <definedName name="_317OP_Q1_Forecast_1_1_1_1_1_1_1_1_1_2" localSheetId="3">#REF!</definedName>
    <definedName name="_317OP_Q1_Forecast_1_1_1_1_1_1_1_1_1_2" localSheetId="5">#REF!</definedName>
    <definedName name="_317OP_Q1_Forecast_1_1_1_1_1_1_1_1_1_2" localSheetId="6">#REF!</definedName>
    <definedName name="_317OP_Q1_Forecast_1_1_1_1_1_1_1_1_1_2" localSheetId="7">#REF!</definedName>
    <definedName name="_317OP_Q1_Forecast_1_1_1_1_1_1_1_1_1_2" localSheetId="8">#REF!</definedName>
    <definedName name="_317OP_Q1_Forecast_1_1_1_1_1_1_1_1_1_2" localSheetId="9">#REF!</definedName>
    <definedName name="_317OP_Q1_Forecast_1_1_1_1_1_1_1_1_1_2" localSheetId="11">#REF!</definedName>
    <definedName name="_317OP_Q1_Forecast_1_1_1_1_1_1_1_1_1_2" localSheetId="15">#REF!</definedName>
    <definedName name="_317OP_Q1_Forecast_1_1_1_1_1_1_1_1_1_2" localSheetId="0">#REF!</definedName>
    <definedName name="_317OP_Q1_Forecast_1_1_1_1_1_1_1_1_1_2" localSheetId="2">#REF!</definedName>
    <definedName name="_317OP_Q1_Forecast_1_1_1_1_1_1_1_1_1_2" localSheetId="1">#REF!</definedName>
    <definedName name="_317OP_Q1_Forecast_1_1_1_1_1_1_1_1_1_2">#REF!</definedName>
    <definedName name="_318_264WIP_CY_1_1_1_1_1_1" localSheetId="3">#REF!</definedName>
    <definedName name="_318_264WIP_CY_1_1_1_1_1_1" localSheetId="5">#REF!</definedName>
    <definedName name="_318_264WIP_CY_1_1_1_1_1_1" localSheetId="6">#REF!</definedName>
    <definedName name="_318_264WIP_CY_1_1_1_1_1_1" localSheetId="7">#REF!</definedName>
    <definedName name="_318_264WIP_CY_1_1_1_1_1_1" localSheetId="8">#REF!</definedName>
    <definedName name="_318_264WIP_CY_1_1_1_1_1_1" localSheetId="9">#REF!</definedName>
    <definedName name="_318_264WIP_CY_1_1_1_1_1_1" localSheetId="11">#REF!</definedName>
    <definedName name="_318_264WIP_CY_1_1_1_1_1_1" localSheetId="15">#REF!</definedName>
    <definedName name="_318_264WIP_CY_1_1_1_1_1_1" localSheetId="0">#REF!</definedName>
    <definedName name="_318_264WIP_CY_1_1_1_1_1_1" localSheetId="2">#REF!</definedName>
    <definedName name="_318_264WIP_CY_1_1_1_1_1_1" localSheetId="1">#REF!</definedName>
    <definedName name="_318_264WIP_CY_1_1_1_1_1_1">#REF!</definedName>
    <definedName name="_318_7_1_1_1_1_1_1_1_1" localSheetId="3">[121]BUDGET97!$D$359:$O$442</definedName>
    <definedName name="_318_7_1_1_1_1_1_1_1_1" localSheetId="5">[121]BUDGET97!$D$359:$O$442</definedName>
    <definedName name="_318_7_1_1_1_1_1_1_1_1" localSheetId="6">[122]BUDGET97!$D$359:$O$442</definedName>
    <definedName name="_318_7_1_1_1_1_1_1_1_1" localSheetId="7">[123]BUDGET97!$D$359:$O$442</definedName>
    <definedName name="_318_7_1_1_1_1_1_1_1_1" localSheetId="8">#REF!</definedName>
    <definedName name="_318_7_1_1_1_1_1_1_1_1" localSheetId="9">[124]BUDGET97!$D$359:$O$442</definedName>
    <definedName name="_318_7_1_1_1_1_1_1_1_1" localSheetId="11">[122]BUDGET97!$D$359:$O$442</definedName>
    <definedName name="_318_7_1_1_1_1_1_1_1_1" localSheetId="15">[124]BUDGET97!$D$359:$O$442</definedName>
    <definedName name="_318_7_1_1_1_1_1_1_1_1" localSheetId="0">[121]BUDGET97!$D$359:$O$442</definedName>
    <definedName name="_318_7_1_1_1_1_1_1_1_1" localSheetId="2">[121]BUDGET97!$D$359:$O$442</definedName>
    <definedName name="_318_7_1_1_1_1_1_1_1_1" localSheetId="1">[121]BUDGET97!$D$359:$O$442</definedName>
    <definedName name="_318_7_1_1_1_1_1_1_1_1">[123]BUDGET97!$D$359:$O$442</definedName>
    <definedName name="_318OP_Q1_LY_Actual_1_1_1_1_1_1_1_1" localSheetId="3">'[135]Total OP'!$AE$1:$AE$65536</definedName>
    <definedName name="_318OP_Q1_LY_Actual_1_1_1_1_1_1_1_1" localSheetId="6">'[136]Total OP'!$AE$1:$AE$65536</definedName>
    <definedName name="_318OP_Q1_LY_Actual_1_1_1_1_1_1_1_1" localSheetId="9">'[136]Total OP'!$AE$1:$AE$65536</definedName>
    <definedName name="_318OP_Q1_LY_Actual_1_1_1_1_1_1_1_1" localSheetId="11">'[135]Total OP'!$AE$1:$AE$65536</definedName>
    <definedName name="_318OP_Q1_LY_Actual_1_1_1_1_1_1_1_1" localSheetId="15">'[136]Total OP'!$AE$1:$AE$65536</definedName>
    <definedName name="_318OP_Q1_LY_Actual_1_1_1_1_1_1_1_1" localSheetId="2">'[135]Total OP'!$AE$1:$AE$65536</definedName>
    <definedName name="_318OP_Q1_LY_Actual_1_1_1_1_1_1_1_1">'[137]Total OP'!$AE$1:$AE$65536</definedName>
    <definedName name="_319_264WIP_CY_1_1_1_1_1_1_1" localSheetId="3">#REF!</definedName>
    <definedName name="_319_264WIP_CY_1_1_1_1_1_1_1" localSheetId="5">#REF!</definedName>
    <definedName name="_319_264WIP_CY_1_1_1_1_1_1_1" localSheetId="6">#REF!</definedName>
    <definedName name="_319_264WIP_CY_1_1_1_1_1_1_1" localSheetId="7">#REF!</definedName>
    <definedName name="_319_264WIP_CY_1_1_1_1_1_1_1" localSheetId="8">#REF!</definedName>
    <definedName name="_319_264WIP_CY_1_1_1_1_1_1_1" localSheetId="9">#REF!</definedName>
    <definedName name="_319_264WIP_CY_1_1_1_1_1_1_1" localSheetId="11">#REF!</definedName>
    <definedName name="_319_264WIP_CY_1_1_1_1_1_1_1" localSheetId="15">#REF!</definedName>
    <definedName name="_319_264WIP_CY_1_1_1_1_1_1_1" localSheetId="0">#REF!</definedName>
    <definedName name="_319_264WIP_CY_1_1_1_1_1_1_1" localSheetId="2">#REF!</definedName>
    <definedName name="_319_264WIP_CY_1_1_1_1_1_1_1" localSheetId="1">#REF!</definedName>
    <definedName name="_319_264WIP_CY_1_1_1_1_1_1_1">#REF!</definedName>
    <definedName name="_319_7_1_1_1_1_1_1_1_1_1" localSheetId="3">[118]BUDGET97!$D$359:$O$442</definedName>
    <definedName name="_319_7_1_1_1_1_1_1_1_1_1" localSheetId="6">[119]BUDGET97!$D$359:$O$442</definedName>
    <definedName name="_319_7_1_1_1_1_1_1_1_1_1" localSheetId="9">[119]BUDGET97!$D$359:$O$442</definedName>
    <definedName name="_319_7_1_1_1_1_1_1_1_1_1" localSheetId="11">[118]BUDGET97!$D$359:$O$442</definedName>
    <definedName name="_319_7_1_1_1_1_1_1_1_1_1" localSheetId="15">[119]BUDGET97!$D$359:$O$442</definedName>
    <definedName name="_319_7_1_1_1_1_1_1_1_1_1" localSheetId="2">[118]BUDGET97!$D$359:$O$442</definedName>
    <definedName name="_319_7_1_1_1_1_1_1_1_1_1">[120]BUDGET97!$D$359:$O$442</definedName>
    <definedName name="_319OA_LY_1_1_1_1_1_1" localSheetId="3">[192]BS2_1!$I$56:$J$56</definedName>
    <definedName name="_319OA_LY_1_1_1_1_1_1" localSheetId="6">[193]BS2_1!$I$56:$J$56</definedName>
    <definedName name="_319OA_LY_1_1_1_1_1_1" localSheetId="9">[193]BS2_1!$I$56:$J$56</definedName>
    <definedName name="_319OA_LY_1_1_1_1_1_1" localSheetId="11">[192]BS2_1!$I$56:$J$56</definedName>
    <definedName name="_319OA_LY_1_1_1_1_1_1" localSheetId="15">[193]BS2_1!$I$56:$J$56</definedName>
    <definedName name="_319OA_LY_1_1_1_1_1_1" localSheetId="2">[192]BS2_1!$I$56:$J$56</definedName>
    <definedName name="_319OA_LY_1_1_1_1_1_1">[194]BS2_1!$I$56:$J$56</definedName>
    <definedName name="_319OA_LY_1_1_1_1_1_1_2" localSheetId="3">#REF!</definedName>
    <definedName name="_319OA_LY_1_1_1_1_1_1_2" localSheetId="5">#REF!</definedName>
    <definedName name="_319OA_LY_1_1_1_1_1_1_2" localSheetId="6">#REF!</definedName>
    <definedName name="_319OA_LY_1_1_1_1_1_1_2" localSheetId="7">#REF!</definedName>
    <definedName name="_319OA_LY_1_1_1_1_1_1_2" localSheetId="8">#REF!</definedName>
    <definedName name="_319OA_LY_1_1_1_1_1_1_2" localSheetId="9">#REF!</definedName>
    <definedName name="_319OA_LY_1_1_1_1_1_1_2" localSheetId="11">#REF!</definedName>
    <definedName name="_319OA_LY_1_1_1_1_1_1_2" localSheetId="15">#REF!</definedName>
    <definedName name="_319OA_LY_1_1_1_1_1_1_2" localSheetId="0">#REF!</definedName>
    <definedName name="_319OA_LY_1_1_1_1_1_1_2" localSheetId="2">#REF!</definedName>
    <definedName name="_319OA_LY_1_1_1_1_1_1_2" localSheetId="1">#REF!</definedName>
    <definedName name="_319OA_LY_1_1_1_1_1_1_2">#REF!</definedName>
    <definedName name="_32_106Detail_Q1_Forecast_1_1_1_1_1_1_1_1_1_1_1" localSheetId="3">#REF!</definedName>
    <definedName name="_32_106Detail_Q1_Forecast_1_1_1_1_1_1_1_1_1_1_1" localSheetId="5">#REF!</definedName>
    <definedName name="_32_106Detail_Q1_Forecast_1_1_1_1_1_1_1_1_1_1_1" localSheetId="6">#REF!</definedName>
    <definedName name="_32_106Detail_Q1_Forecast_1_1_1_1_1_1_1_1_1_1_1" localSheetId="7">#REF!</definedName>
    <definedName name="_32_106Detail_Q1_Forecast_1_1_1_1_1_1_1_1_1_1_1" localSheetId="8">#REF!</definedName>
    <definedName name="_32_106Detail_Q1_Forecast_1_1_1_1_1_1_1_1_1_1_1" localSheetId="9">#REF!</definedName>
    <definedName name="_32_106Detail_Q1_Forecast_1_1_1_1_1_1_1_1_1_1_1" localSheetId="11">#REF!</definedName>
    <definedName name="_32_106Detail_Q1_Forecast_1_1_1_1_1_1_1_1_1_1_1" localSheetId="15">#REF!</definedName>
    <definedName name="_32_106Detail_Q1_Forecast_1_1_1_1_1_1_1_1_1_1_1" localSheetId="0">#REF!</definedName>
    <definedName name="_32_106Detail_Q1_Forecast_1_1_1_1_1_1_1_1_1_1_1" localSheetId="2">#REF!</definedName>
    <definedName name="_32_106Detail_Q1_Forecast_1_1_1_1_1_1_1_1_1_1_1" localSheetId="1">#REF!</definedName>
    <definedName name="_32_106Detail_Q1_Forecast_1_1_1_1_1_1_1_1_1_1_1">#REF!</definedName>
    <definedName name="_32_112Detail_FY_Budget_1_1_1_1_1_1_1" localSheetId="3">#REF!</definedName>
    <definedName name="_32_112Detail_FY_Budget_1_1_1_1_1_1_1" localSheetId="5">#REF!</definedName>
    <definedName name="_32_112Detail_FY_Budget_1_1_1_1_1_1_1" localSheetId="6">#REF!</definedName>
    <definedName name="_32_112Detail_FY_Budget_1_1_1_1_1_1_1" localSheetId="7">#REF!</definedName>
    <definedName name="_32_112Detail_FY_Budget_1_1_1_1_1_1_1" localSheetId="8">#REF!</definedName>
    <definedName name="_32_112Detail_FY_Budget_1_1_1_1_1_1_1" localSheetId="9">#REF!</definedName>
    <definedName name="_32_112Detail_FY_Budget_1_1_1_1_1_1_1" localSheetId="11">#REF!</definedName>
    <definedName name="_32_112Detail_FY_Budget_1_1_1_1_1_1_1" localSheetId="15">#REF!</definedName>
    <definedName name="_32_112Detail_FY_Budget_1_1_1_1_1_1_1" localSheetId="0">#REF!</definedName>
    <definedName name="_32_112Detail_FY_Budget_1_1_1_1_1_1_1" localSheetId="2">#REF!</definedName>
    <definedName name="_32_112Detail_FY_Budget_1_1_1_1_1_1_1" localSheetId="1">#REF!</definedName>
    <definedName name="_32_112Detail_FY_Budget_1_1_1_1_1_1_1">#REF!</definedName>
    <definedName name="_32_112Detail_FY_Budget_1_1_1_1_1_1_1_1" localSheetId="3">#REF!</definedName>
    <definedName name="_32_112Detail_FY_Budget_1_1_1_1_1_1_1_1" localSheetId="5">#REF!</definedName>
    <definedName name="_32_112Detail_FY_Budget_1_1_1_1_1_1_1_1" localSheetId="6">#REF!</definedName>
    <definedName name="_32_112Detail_FY_Budget_1_1_1_1_1_1_1_1" localSheetId="7">#REF!</definedName>
    <definedName name="_32_112Detail_FY_Budget_1_1_1_1_1_1_1_1" localSheetId="8">#REF!</definedName>
    <definedName name="_32_112Detail_FY_Budget_1_1_1_1_1_1_1_1" localSheetId="9">#REF!</definedName>
    <definedName name="_32_112Detail_FY_Budget_1_1_1_1_1_1_1_1" localSheetId="11">#REF!</definedName>
    <definedName name="_32_112Detail_FY_Budget_1_1_1_1_1_1_1_1" localSheetId="15">#REF!</definedName>
    <definedName name="_32_112Detail_FY_Budget_1_1_1_1_1_1_1_1" localSheetId="0">#REF!</definedName>
    <definedName name="_32_112Detail_FY_Budget_1_1_1_1_1_1_1_1" localSheetId="2">#REF!</definedName>
    <definedName name="_32_112Detail_FY_Budget_1_1_1_1_1_1_1_1" localSheetId="1">#REF!</definedName>
    <definedName name="_32_112Detail_FY_Budget_1_1_1_1_1_1_1_1">#REF!</definedName>
    <definedName name="_32_112Detail_FY_Budget_1_1_1_1_1_1_1_2" localSheetId="3">#REF!</definedName>
    <definedName name="_32_112Detail_FY_Budget_1_1_1_1_1_1_1_2" localSheetId="5">#REF!</definedName>
    <definedName name="_32_112Detail_FY_Budget_1_1_1_1_1_1_1_2" localSheetId="6">#REF!</definedName>
    <definedName name="_32_112Detail_FY_Budget_1_1_1_1_1_1_1_2" localSheetId="7">#REF!</definedName>
    <definedName name="_32_112Detail_FY_Budget_1_1_1_1_1_1_1_2" localSheetId="8">#REF!</definedName>
    <definedName name="_32_112Detail_FY_Budget_1_1_1_1_1_1_1_2" localSheetId="9">#REF!</definedName>
    <definedName name="_32_112Detail_FY_Budget_1_1_1_1_1_1_1_2" localSheetId="11">#REF!</definedName>
    <definedName name="_32_112Detail_FY_Budget_1_1_1_1_1_1_1_2" localSheetId="15">#REF!</definedName>
    <definedName name="_32_112Detail_FY_Budget_1_1_1_1_1_1_1_2" localSheetId="0">#REF!</definedName>
    <definedName name="_32_112Detail_FY_Budget_1_1_1_1_1_1_1_2" localSheetId="2">#REF!</definedName>
    <definedName name="_32_112Detail_FY_Budget_1_1_1_1_1_1_1_2" localSheetId="1">#REF!</definedName>
    <definedName name="_32_112Detail_FY_Budget_1_1_1_1_1_1_1_2">#REF!</definedName>
    <definedName name="_32_7_1_1_1_1_1_1_1_1" localSheetId="3">[26]BUDGET97!$D$359:$O$442</definedName>
    <definedName name="_32_7_1_1_1_1_1_1_1_1" localSheetId="5">[26]BUDGET97!$D$359:$O$442</definedName>
    <definedName name="_32_7_1_1_1_1_1_1_1_1" localSheetId="6">[27]BUDGET97!$D$359:$O$442</definedName>
    <definedName name="_32_7_1_1_1_1_1_1_1_1" localSheetId="7">[28]BUDGET97!$D$359:$O$442</definedName>
    <definedName name="_32_7_1_1_1_1_1_1_1_1" localSheetId="8">#REF!</definedName>
    <definedName name="_32_7_1_1_1_1_1_1_1_1" localSheetId="9">[29]BUDGET97!$D$359:$O$442</definedName>
    <definedName name="_32_7_1_1_1_1_1_1_1_1" localSheetId="11">[27]BUDGET97!$D$359:$O$442</definedName>
    <definedName name="_32_7_1_1_1_1_1_1_1_1" localSheetId="15">[29]BUDGET97!$D$359:$O$442</definedName>
    <definedName name="_32_7_1_1_1_1_1_1_1_1" localSheetId="0">[26]BUDGET97!$D$359:$O$442</definedName>
    <definedName name="_32_7_1_1_1_1_1_1_1_1" localSheetId="2">[26]BUDGET97!$D$359:$O$442</definedName>
    <definedName name="_32_7_1_1_1_1_1_1_1_1" localSheetId="1">[26]BUDGET97!$D$359:$O$442</definedName>
    <definedName name="_32_7_1_1_1_1_1_1_1_1">[28]BUDGET97!$D$359:$O$442</definedName>
    <definedName name="_32_DEPN_1_1_1_1_1_1_1" localSheetId="3">'[88]Capital Expenditure'!#REF!</definedName>
    <definedName name="_32_DEPN_1_1_1_1_1_1_1" localSheetId="5">'[89]Capital Expenditure'!#REF!</definedName>
    <definedName name="_32_DEPN_1_1_1_1_1_1_1" localSheetId="6">'[90]Capital Expenditure'!#REF!</definedName>
    <definedName name="_32_DEPN_1_1_1_1_1_1_1" localSheetId="7">'[89]Capital Expenditure'!#REF!</definedName>
    <definedName name="_32_DEPN_1_1_1_1_1_1_1" localSheetId="8">#REF!</definedName>
    <definedName name="_32_DEPN_1_1_1_1_1_1_1" localSheetId="9">'[90]Capital Expenditure'!#REF!</definedName>
    <definedName name="_32_DEPN_1_1_1_1_1_1_1" localSheetId="11">'[88]Capital Expenditure'!#REF!</definedName>
    <definedName name="_32_DEPN_1_1_1_1_1_1_1" localSheetId="15">'[90]Capital Expenditure'!#REF!</definedName>
    <definedName name="_32_DEPN_1_1_1_1_1_1_1" localSheetId="2">'[88]Capital Expenditure'!#REF!</definedName>
    <definedName name="_32_DEPN_1_1_1_1_1_1_1" localSheetId="1">'[89]Capital Expenditure'!#REF!</definedName>
    <definedName name="_32_DEPN_1_1_1_1_1_1_1">'[89]Capital Expenditure'!#REF!</definedName>
    <definedName name="_320_264WIP_LY_1_1_1_1_1_1_1_1" localSheetId="3">#REF!</definedName>
    <definedName name="_320_264WIP_LY_1_1_1_1_1_1_1_1" localSheetId="5">#REF!</definedName>
    <definedName name="_320_264WIP_LY_1_1_1_1_1_1_1_1" localSheetId="6">#REF!</definedName>
    <definedName name="_320_264WIP_LY_1_1_1_1_1_1_1_1" localSheetId="7">#REF!</definedName>
    <definedName name="_320_264WIP_LY_1_1_1_1_1_1_1_1" localSheetId="8">#REF!</definedName>
    <definedName name="_320_264WIP_LY_1_1_1_1_1_1_1_1" localSheetId="9">#REF!</definedName>
    <definedName name="_320_264WIP_LY_1_1_1_1_1_1_1_1" localSheetId="11">#REF!</definedName>
    <definedName name="_320_264WIP_LY_1_1_1_1_1_1_1_1" localSheetId="15">#REF!</definedName>
    <definedName name="_320_264WIP_LY_1_1_1_1_1_1_1_1" localSheetId="0">#REF!</definedName>
    <definedName name="_320_264WIP_LY_1_1_1_1_1_1_1_1" localSheetId="2">#REF!</definedName>
    <definedName name="_320_264WIP_LY_1_1_1_1_1_1_1_1" localSheetId="1">#REF!</definedName>
    <definedName name="_320_264WIP_LY_1_1_1_1_1_1_1_1">#REF!</definedName>
    <definedName name="_320_70Detail_RF_1_1_1_1_1_1" localSheetId="3">#REF!</definedName>
    <definedName name="_320_70Detail_RF_1_1_1_1_1_1" localSheetId="5">#REF!</definedName>
    <definedName name="_320_70Detail_RF_1_1_1_1_1_1" localSheetId="6">#REF!</definedName>
    <definedName name="_320_70Detail_RF_1_1_1_1_1_1" localSheetId="7">#REF!</definedName>
    <definedName name="_320_70Detail_RF_1_1_1_1_1_1" localSheetId="8">#REF!</definedName>
    <definedName name="_320_70Detail_RF_1_1_1_1_1_1" localSheetId="9">#REF!</definedName>
    <definedName name="_320_70Detail_RF_1_1_1_1_1_1" localSheetId="11">#REF!</definedName>
    <definedName name="_320_70Detail_RF_1_1_1_1_1_1" localSheetId="15">#REF!</definedName>
    <definedName name="_320_70Detail_RF_1_1_1_1_1_1" localSheetId="0">#REF!</definedName>
    <definedName name="_320_70Detail_RF_1_1_1_1_1_1" localSheetId="2">#REF!</definedName>
    <definedName name="_320_70Detail_RF_1_1_1_1_1_1" localSheetId="1">#REF!</definedName>
    <definedName name="_320_70Detail_RF_1_1_1_1_1_1">#REF!</definedName>
    <definedName name="_320_70Detail_RF_1_1_1_1_1_1_1" localSheetId="3">#REF!</definedName>
    <definedName name="_320_70Detail_RF_1_1_1_1_1_1_1" localSheetId="5">#REF!</definedName>
    <definedName name="_320_70Detail_RF_1_1_1_1_1_1_1" localSheetId="6">#REF!</definedName>
    <definedName name="_320_70Detail_RF_1_1_1_1_1_1_1" localSheetId="7">#REF!</definedName>
    <definedName name="_320_70Detail_RF_1_1_1_1_1_1_1" localSheetId="8">#REF!</definedName>
    <definedName name="_320_70Detail_RF_1_1_1_1_1_1_1" localSheetId="9">#REF!</definedName>
    <definedName name="_320_70Detail_RF_1_1_1_1_1_1_1" localSheetId="11">#REF!</definedName>
    <definedName name="_320_70Detail_RF_1_1_1_1_1_1_1" localSheetId="15">#REF!</definedName>
    <definedName name="_320_70Detail_RF_1_1_1_1_1_1_1" localSheetId="0">#REF!</definedName>
    <definedName name="_320_70Detail_RF_1_1_1_1_1_1_1" localSheetId="2">#REF!</definedName>
    <definedName name="_320_70Detail_RF_1_1_1_1_1_1_1" localSheetId="1">#REF!</definedName>
    <definedName name="_320_70Detail_RF_1_1_1_1_1_1_1">#REF!</definedName>
    <definedName name="_320_70Detail_RF_1_1_1_1_1_1_2" localSheetId="3">#REF!</definedName>
    <definedName name="_320_70Detail_RF_1_1_1_1_1_1_2" localSheetId="5">#REF!</definedName>
    <definedName name="_320_70Detail_RF_1_1_1_1_1_1_2" localSheetId="6">#REF!</definedName>
    <definedName name="_320_70Detail_RF_1_1_1_1_1_1_2" localSheetId="7">#REF!</definedName>
    <definedName name="_320_70Detail_RF_1_1_1_1_1_1_2" localSheetId="8">#REF!</definedName>
    <definedName name="_320_70Detail_RF_1_1_1_1_1_1_2" localSheetId="9">#REF!</definedName>
    <definedName name="_320_70Detail_RF_1_1_1_1_1_1_2" localSheetId="11">#REF!</definedName>
    <definedName name="_320_70Detail_RF_1_1_1_1_1_1_2" localSheetId="15">#REF!</definedName>
    <definedName name="_320_70Detail_RF_1_1_1_1_1_1_2" localSheetId="0">#REF!</definedName>
    <definedName name="_320_70Detail_RF_1_1_1_1_1_1_2" localSheetId="2">#REF!</definedName>
    <definedName name="_320_70Detail_RF_1_1_1_1_1_1_2" localSheetId="1">#REF!</definedName>
    <definedName name="_320_70Detail_RF_1_1_1_1_1_1_2">#REF!</definedName>
    <definedName name="_320OE_CM_Actual_1_1_1_1" localSheetId="3">[161]OE!$G$1:$G$65536</definedName>
    <definedName name="_320OE_CM_Actual_1_1_1_1" localSheetId="6">[162]OE!$G$1:$G$65536</definedName>
    <definedName name="_320OE_CM_Actual_1_1_1_1" localSheetId="9">[162]OE!$G$1:$G$65536</definedName>
    <definedName name="_320OE_CM_Actual_1_1_1_1" localSheetId="11">[161]OE!$G$1:$G$65536</definedName>
    <definedName name="_320OE_CM_Actual_1_1_1_1" localSheetId="15">[162]OE!$G$1:$G$65536</definedName>
    <definedName name="_320OE_CM_Actual_1_1_1_1" localSheetId="2">[161]OE!$G$1:$G$65536</definedName>
    <definedName name="_320OE_CM_Actual_1_1_1_1">[163]OE!$G$1:$G$65536</definedName>
    <definedName name="_320OP_Q2_Actual_1_1_1_1_1_1_1_1" localSheetId="3">'[135]Total OP'!$AF$1:$AF$65536</definedName>
    <definedName name="_320OP_Q2_Actual_1_1_1_1_1_1_1_1" localSheetId="6">'[136]Total OP'!$AF$1:$AF$65536</definedName>
    <definedName name="_320OP_Q2_Actual_1_1_1_1_1_1_1_1" localSheetId="9">'[136]Total OP'!$AF$1:$AF$65536</definedName>
    <definedName name="_320OP_Q2_Actual_1_1_1_1_1_1_1_1" localSheetId="11">'[135]Total OP'!$AF$1:$AF$65536</definedName>
    <definedName name="_320OP_Q2_Actual_1_1_1_1_1_1_1_1" localSheetId="15">'[136]Total OP'!$AF$1:$AF$65536</definedName>
    <definedName name="_320OP_Q2_Actual_1_1_1_1_1_1_1_1" localSheetId="2">'[135]Total OP'!$AF$1:$AF$65536</definedName>
    <definedName name="_320OP_Q2_Actual_1_1_1_1_1_1_1_1">'[137]Total OP'!$AF$1:$AF$65536</definedName>
    <definedName name="_321_264WIP_LY_1_1_1_1_1_1_1_1_1" localSheetId="3">#REF!</definedName>
    <definedName name="_321_264WIP_LY_1_1_1_1_1_1_1_1_1" localSheetId="5">#REF!</definedName>
    <definedName name="_321_264WIP_LY_1_1_1_1_1_1_1_1_1" localSheetId="6">#REF!</definedName>
    <definedName name="_321_264WIP_LY_1_1_1_1_1_1_1_1_1" localSheetId="7">#REF!</definedName>
    <definedName name="_321_264WIP_LY_1_1_1_1_1_1_1_1_1" localSheetId="8">#REF!</definedName>
    <definedName name="_321_264WIP_LY_1_1_1_1_1_1_1_1_1" localSheetId="9">#REF!</definedName>
    <definedName name="_321_264WIP_LY_1_1_1_1_1_1_1_1_1" localSheetId="11">#REF!</definedName>
    <definedName name="_321_264WIP_LY_1_1_1_1_1_1_1_1_1" localSheetId="15">#REF!</definedName>
    <definedName name="_321_264WIP_LY_1_1_1_1_1_1_1_1_1" localSheetId="0">#REF!</definedName>
    <definedName name="_321_264WIP_LY_1_1_1_1_1_1_1_1_1" localSheetId="2">#REF!</definedName>
    <definedName name="_321_264WIP_LY_1_1_1_1_1_1_1_1_1" localSheetId="1">#REF!</definedName>
    <definedName name="_321_264WIP_LY_1_1_1_1_1_1_1_1_1">#REF!</definedName>
    <definedName name="_321_70Detail_YTD_Budget_1_1_1_1_1_1_1_1" localSheetId="3">#REF!</definedName>
    <definedName name="_321_70Detail_YTD_Budget_1_1_1_1_1_1_1_1" localSheetId="5">#REF!</definedName>
    <definedName name="_321_70Detail_YTD_Budget_1_1_1_1_1_1_1_1" localSheetId="6">#REF!</definedName>
    <definedName name="_321_70Detail_YTD_Budget_1_1_1_1_1_1_1_1" localSheetId="7">#REF!</definedName>
    <definedName name="_321_70Detail_YTD_Budget_1_1_1_1_1_1_1_1" localSheetId="8">#REF!</definedName>
    <definedName name="_321_70Detail_YTD_Budget_1_1_1_1_1_1_1_1" localSheetId="9">#REF!</definedName>
    <definedName name="_321_70Detail_YTD_Budget_1_1_1_1_1_1_1_1" localSheetId="11">#REF!</definedName>
    <definedName name="_321_70Detail_YTD_Budget_1_1_1_1_1_1_1_1" localSheetId="15">#REF!</definedName>
    <definedName name="_321_70Detail_YTD_Budget_1_1_1_1_1_1_1_1" localSheetId="0">#REF!</definedName>
    <definedName name="_321_70Detail_YTD_Budget_1_1_1_1_1_1_1_1" localSheetId="2">#REF!</definedName>
    <definedName name="_321_70Detail_YTD_Budget_1_1_1_1_1_1_1_1" localSheetId="1">#REF!</definedName>
    <definedName name="_321_70Detail_YTD_Budget_1_1_1_1_1_1_1_1">#REF!</definedName>
    <definedName name="_321_70Detail_YTD_Budget_1_1_1_1_1_1_1_1_1" localSheetId="3">#REF!</definedName>
    <definedName name="_321_70Detail_YTD_Budget_1_1_1_1_1_1_1_1_1" localSheetId="5">#REF!</definedName>
    <definedName name="_321_70Detail_YTD_Budget_1_1_1_1_1_1_1_1_1" localSheetId="6">#REF!</definedName>
    <definedName name="_321_70Detail_YTD_Budget_1_1_1_1_1_1_1_1_1" localSheetId="7">#REF!</definedName>
    <definedName name="_321_70Detail_YTD_Budget_1_1_1_1_1_1_1_1_1" localSheetId="8">#REF!</definedName>
    <definedName name="_321_70Detail_YTD_Budget_1_1_1_1_1_1_1_1_1" localSheetId="9">#REF!</definedName>
    <definedName name="_321_70Detail_YTD_Budget_1_1_1_1_1_1_1_1_1" localSheetId="11">#REF!</definedName>
    <definedName name="_321_70Detail_YTD_Budget_1_1_1_1_1_1_1_1_1" localSheetId="15">#REF!</definedName>
    <definedName name="_321_70Detail_YTD_Budget_1_1_1_1_1_1_1_1_1" localSheetId="0">#REF!</definedName>
    <definedName name="_321_70Detail_YTD_Budget_1_1_1_1_1_1_1_1_1" localSheetId="2">#REF!</definedName>
    <definedName name="_321_70Detail_YTD_Budget_1_1_1_1_1_1_1_1_1" localSheetId="1">#REF!</definedName>
    <definedName name="_321_70Detail_YTD_Budget_1_1_1_1_1_1_1_1_1">#REF!</definedName>
    <definedName name="_321_70Detail_YTD_Budget_1_1_1_1_1_1_1_1_2" localSheetId="3">#REF!</definedName>
    <definedName name="_321_70Detail_YTD_Budget_1_1_1_1_1_1_1_1_2" localSheetId="5">#REF!</definedName>
    <definedName name="_321_70Detail_YTD_Budget_1_1_1_1_1_1_1_1_2" localSheetId="6">#REF!</definedName>
    <definedName name="_321_70Detail_YTD_Budget_1_1_1_1_1_1_1_1_2" localSheetId="7">#REF!</definedName>
    <definedName name="_321_70Detail_YTD_Budget_1_1_1_1_1_1_1_1_2" localSheetId="8">#REF!</definedName>
    <definedName name="_321_70Detail_YTD_Budget_1_1_1_1_1_1_1_1_2" localSheetId="9">#REF!</definedName>
    <definedName name="_321_70Detail_YTD_Budget_1_1_1_1_1_1_1_1_2" localSheetId="11">#REF!</definedName>
    <definedName name="_321_70Detail_YTD_Budget_1_1_1_1_1_1_1_1_2" localSheetId="15">#REF!</definedName>
    <definedName name="_321_70Detail_YTD_Budget_1_1_1_1_1_1_1_1_2" localSheetId="0">#REF!</definedName>
    <definedName name="_321_70Detail_YTD_Budget_1_1_1_1_1_1_1_1_2" localSheetId="2">#REF!</definedName>
    <definedName name="_321_70Detail_YTD_Budget_1_1_1_1_1_1_1_1_2" localSheetId="1">#REF!</definedName>
    <definedName name="_321_70Detail_YTD_Budget_1_1_1_1_1_1_1_1_2">#REF!</definedName>
    <definedName name="_322_265WIP_LY_1_1_1_1_1_1" localSheetId="3">#REF!</definedName>
    <definedName name="_322_265WIP_LY_1_1_1_1_1_1" localSheetId="5">#REF!</definedName>
    <definedName name="_322_265WIP_LY_1_1_1_1_1_1" localSheetId="6">#REF!</definedName>
    <definedName name="_322_265WIP_LY_1_1_1_1_1_1" localSheetId="7">#REF!</definedName>
    <definedName name="_322_265WIP_LY_1_1_1_1_1_1" localSheetId="8">#REF!</definedName>
    <definedName name="_322_265WIP_LY_1_1_1_1_1_1" localSheetId="9">#REF!</definedName>
    <definedName name="_322_265WIP_LY_1_1_1_1_1_1" localSheetId="11">#REF!</definedName>
    <definedName name="_322_265WIP_LY_1_1_1_1_1_1" localSheetId="15">#REF!</definedName>
    <definedName name="_322_265WIP_LY_1_1_1_1_1_1" localSheetId="0">#REF!</definedName>
    <definedName name="_322_265WIP_LY_1_1_1_1_1_1" localSheetId="2">#REF!</definedName>
    <definedName name="_322_265WIP_LY_1_1_1_1_1_1" localSheetId="1">#REF!</definedName>
    <definedName name="_322_265WIP_LY_1_1_1_1_1_1">#REF!</definedName>
    <definedName name="_322_71Detail_YTD_Actual_1_1_1_1_1_1" localSheetId="3">#REF!</definedName>
    <definedName name="_322_71Detail_YTD_Actual_1_1_1_1_1_1" localSheetId="5">#REF!</definedName>
    <definedName name="_322_71Detail_YTD_Actual_1_1_1_1_1_1" localSheetId="6">#REF!</definedName>
    <definedName name="_322_71Detail_YTD_Actual_1_1_1_1_1_1" localSheetId="7">#REF!</definedName>
    <definedName name="_322_71Detail_YTD_Actual_1_1_1_1_1_1" localSheetId="8">#REF!</definedName>
    <definedName name="_322_71Detail_YTD_Actual_1_1_1_1_1_1" localSheetId="9">#REF!</definedName>
    <definedName name="_322_71Detail_YTD_Actual_1_1_1_1_1_1" localSheetId="11">#REF!</definedName>
    <definedName name="_322_71Detail_YTD_Actual_1_1_1_1_1_1" localSheetId="15">#REF!</definedName>
    <definedName name="_322_71Detail_YTD_Actual_1_1_1_1_1_1" localSheetId="0">#REF!</definedName>
    <definedName name="_322_71Detail_YTD_Actual_1_1_1_1_1_1" localSheetId="2">#REF!</definedName>
    <definedName name="_322_71Detail_YTD_Actual_1_1_1_1_1_1" localSheetId="1">#REF!</definedName>
    <definedName name="_322_71Detail_YTD_Actual_1_1_1_1_1_1">#REF!</definedName>
    <definedName name="_322_71Detail_YTD_Actual_1_1_1_1_1_1_1" localSheetId="3">#REF!</definedName>
    <definedName name="_322_71Detail_YTD_Actual_1_1_1_1_1_1_1" localSheetId="5">#REF!</definedName>
    <definedName name="_322_71Detail_YTD_Actual_1_1_1_1_1_1_1" localSheetId="6">#REF!</definedName>
    <definedName name="_322_71Detail_YTD_Actual_1_1_1_1_1_1_1" localSheetId="7">#REF!</definedName>
    <definedName name="_322_71Detail_YTD_Actual_1_1_1_1_1_1_1" localSheetId="8">#REF!</definedName>
    <definedName name="_322_71Detail_YTD_Actual_1_1_1_1_1_1_1" localSheetId="9">#REF!</definedName>
    <definedName name="_322_71Detail_YTD_Actual_1_1_1_1_1_1_1" localSheetId="11">#REF!</definedName>
    <definedName name="_322_71Detail_YTD_Actual_1_1_1_1_1_1_1" localSheetId="15">#REF!</definedName>
    <definedName name="_322_71Detail_YTD_Actual_1_1_1_1_1_1_1" localSheetId="0">#REF!</definedName>
    <definedName name="_322_71Detail_YTD_Actual_1_1_1_1_1_1_1" localSheetId="2">#REF!</definedName>
    <definedName name="_322_71Detail_YTD_Actual_1_1_1_1_1_1_1" localSheetId="1">#REF!</definedName>
    <definedName name="_322_71Detail_YTD_Actual_1_1_1_1_1_1_1">#REF!</definedName>
    <definedName name="_322_71Detail_YTD_Actual_1_1_1_1_1_1_2" localSheetId="3">#REF!</definedName>
    <definedName name="_322_71Detail_YTD_Actual_1_1_1_1_1_1_2" localSheetId="5">#REF!</definedName>
    <definedName name="_322_71Detail_YTD_Actual_1_1_1_1_1_1_2" localSheetId="6">#REF!</definedName>
    <definedName name="_322_71Detail_YTD_Actual_1_1_1_1_1_1_2" localSheetId="7">#REF!</definedName>
    <definedName name="_322_71Detail_YTD_Actual_1_1_1_1_1_1_2" localSheetId="8">#REF!</definedName>
    <definedName name="_322_71Detail_YTD_Actual_1_1_1_1_1_1_2" localSheetId="9">#REF!</definedName>
    <definedName name="_322_71Detail_YTD_Actual_1_1_1_1_1_1_2" localSheetId="11">#REF!</definedName>
    <definedName name="_322_71Detail_YTD_Actual_1_1_1_1_1_1_2" localSheetId="15">#REF!</definedName>
    <definedName name="_322_71Detail_YTD_Actual_1_1_1_1_1_1_2" localSheetId="0">#REF!</definedName>
    <definedName name="_322_71Detail_YTD_Actual_1_1_1_1_1_1_2" localSheetId="2">#REF!</definedName>
    <definedName name="_322_71Detail_YTD_Actual_1_1_1_1_1_1_2" localSheetId="1">#REF!</definedName>
    <definedName name="_322_71Detail_YTD_Actual_1_1_1_1_1_1_2">#REF!</definedName>
    <definedName name="_322OE_CM_Actual_1_1_1_1_1_1" localSheetId="3">[164]OE!$G$1:$G$65536</definedName>
    <definedName name="_322OE_CM_Actual_1_1_1_1_1_1" localSheetId="6">[165]OE!$G$1:$G$65536</definedName>
    <definedName name="_322OE_CM_Actual_1_1_1_1_1_1" localSheetId="9">[165]OE!$G$1:$G$65536</definedName>
    <definedName name="_322OE_CM_Actual_1_1_1_1_1_1" localSheetId="11">[164]OE!$G$1:$G$65536</definedName>
    <definedName name="_322OE_CM_Actual_1_1_1_1_1_1" localSheetId="15">[165]OE!$G$1:$G$65536</definedName>
    <definedName name="_322OE_CM_Actual_1_1_1_1_1_1" localSheetId="2">[164]OE!$G$1:$G$65536</definedName>
    <definedName name="_322OE_CM_Actual_1_1_1_1_1_1">[166]OE!$G$1:$G$65536</definedName>
    <definedName name="_322OP_Q2_Budget_1_1_1_1_1_1_1_1" localSheetId="3">'[135]Total OP'!$AH$1:$AH$65536</definedName>
    <definedName name="_322OP_Q2_Budget_1_1_1_1_1_1_1_1" localSheetId="6">'[136]Total OP'!$AH$1:$AH$65536</definedName>
    <definedName name="_322OP_Q2_Budget_1_1_1_1_1_1_1_1" localSheetId="9">'[136]Total OP'!$AH$1:$AH$65536</definedName>
    <definedName name="_322OP_Q2_Budget_1_1_1_1_1_1_1_1" localSheetId="11">'[135]Total OP'!$AH$1:$AH$65536</definedName>
    <definedName name="_322OP_Q2_Budget_1_1_1_1_1_1_1_1" localSheetId="15">'[136]Total OP'!$AH$1:$AH$65536</definedName>
    <definedName name="_322OP_Q2_Budget_1_1_1_1_1_1_1_1" localSheetId="2">'[135]Total OP'!$AH$1:$AH$65536</definedName>
    <definedName name="_322OP_Q2_Budget_1_1_1_1_1_1_1_1">'[137]Total OP'!$AH$1:$AH$65536</definedName>
    <definedName name="_323_265WIP_LY_1_1_1_1_1_1_1" localSheetId="3">#REF!</definedName>
    <definedName name="_323_265WIP_LY_1_1_1_1_1_1_1" localSheetId="5">#REF!</definedName>
    <definedName name="_323_265WIP_LY_1_1_1_1_1_1_1" localSheetId="6">#REF!</definedName>
    <definedName name="_323_265WIP_LY_1_1_1_1_1_1_1" localSheetId="7">#REF!</definedName>
    <definedName name="_323_265WIP_LY_1_1_1_1_1_1_1" localSheetId="8">#REF!</definedName>
    <definedName name="_323_265WIP_LY_1_1_1_1_1_1_1" localSheetId="9">#REF!</definedName>
    <definedName name="_323_265WIP_LY_1_1_1_1_1_1_1" localSheetId="11">#REF!</definedName>
    <definedName name="_323_265WIP_LY_1_1_1_1_1_1_1" localSheetId="15">#REF!</definedName>
    <definedName name="_323_265WIP_LY_1_1_1_1_1_1_1" localSheetId="0">#REF!</definedName>
    <definedName name="_323_265WIP_LY_1_1_1_1_1_1_1" localSheetId="2">#REF!</definedName>
    <definedName name="_323_265WIP_LY_1_1_1_1_1_1_1" localSheetId="1">#REF!</definedName>
    <definedName name="_323_265WIP_LY_1_1_1_1_1_1_1">#REF!</definedName>
    <definedName name="_323_71division_1_1_1_1_1_1_1_1" localSheetId="3">#REF!</definedName>
    <definedName name="_323_71division_1_1_1_1_1_1_1_1" localSheetId="5">#REF!</definedName>
    <definedName name="_323_71division_1_1_1_1_1_1_1_1" localSheetId="6">#REF!</definedName>
    <definedName name="_323_71division_1_1_1_1_1_1_1_1" localSheetId="7">#REF!</definedName>
    <definedName name="_323_71division_1_1_1_1_1_1_1_1" localSheetId="8">#REF!</definedName>
    <definedName name="_323_71division_1_1_1_1_1_1_1_1" localSheetId="9">#REF!</definedName>
    <definedName name="_323_71division_1_1_1_1_1_1_1_1" localSheetId="11">#REF!</definedName>
    <definedName name="_323_71division_1_1_1_1_1_1_1_1" localSheetId="15">#REF!</definedName>
    <definedName name="_323_71division_1_1_1_1_1_1_1_1" localSheetId="0">#REF!</definedName>
    <definedName name="_323_71division_1_1_1_1_1_1_1_1" localSheetId="2">#REF!</definedName>
    <definedName name="_323_71division_1_1_1_1_1_1_1_1" localSheetId="1">#REF!</definedName>
    <definedName name="_323_71division_1_1_1_1_1_1_1_1">#REF!</definedName>
    <definedName name="_323_71division_1_1_1_1_1_1_1_1_1" localSheetId="3">#REF!</definedName>
    <definedName name="_323_71division_1_1_1_1_1_1_1_1_1" localSheetId="5">#REF!</definedName>
    <definedName name="_323_71division_1_1_1_1_1_1_1_1_1" localSheetId="6">#REF!</definedName>
    <definedName name="_323_71division_1_1_1_1_1_1_1_1_1" localSheetId="7">#REF!</definedName>
    <definedName name="_323_71division_1_1_1_1_1_1_1_1_1" localSheetId="8">#REF!</definedName>
    <definedName name="_323_71division_1_1_1_1_1_1_1_1_1" localSheetId="9">#REF!</definedName>
    <definedName name="_323_71division_1_1_1_1_1_1_1_1_1" localSheetId="11">#REF!</definedName>
    <definedName name="_323_71division_1_1_1_1_1_1_1_1_1" localSheetId="15">#REF!</definedName>
    <definedName name="_323_71division_1_1_1_1_1_1_1_1_1" localSheetId="0">#REF!</definedName>
    <definedName name="_323_71division_1_1_1_1_1_1_1_1_1" localSheetId="2">#REF!</definedName>
    <definedName name="_323_71division_1_1_1_1_1_1_1_1_1" localSheetId="1">#REF!</definedName>
    <definedName name="_323_71division_1_1_1_1_1_1_1_1_1">#REF!</definedName>
    <definedName name="_323_71division_1_1_1_1_1_1_1_1_2" localSheetId="3">#REF!</definedName>
    <definedName name="_323_71division_1_1_1_1_1_1_1_1_2" localSheetId="5">#REF!</definedName>
    <definedName name="_323_71division_1_1_1_1_1_1_1_1_2" localSheetId="6">#REF!</definedName>
    <definedName name="_323_71division_1_1_1_1_1_1_1_1_2" localSheetId="7">#REF!</definedName>
    <definedName name="_323_71division_1_1_1_1_1_1_1_1_2" localSheetId="8">#REF!</definedName>
    <definedName name="_323_71division_1_1_1_1_1_1_1_1_2" localSheetId="9">#REF!</definedName>
    <definedName name="_323_71division_1_1_1_1_1_1_1_1_2" localSheetId="11">#REF!</definedName>
    <definedName name="_323_71division_1_1_1_1_1_1_1_1_2" localSheetId="15">#REF!</definedName>
    <definedName name="_323_71division_1_1_1_1_1_1_1_1_2" localSheetId="0">#REF!</definedName>
    <definedName name="_323_71division_1_1_1_1_1_1_1_1_2" localSheetId="2">#REF!</definedName>
    <definedName name="_323_71division_1_1_1_1_1_1_1_1_2" localSheetId="1">#REF!</definedName>
    <definedName name="_323_71division_1_1_1_1_1_1_1_1_2">#REF!</definedName>
    <definedName name="_323OE_CM_Budget_1_1_1_1" localSheetId="3">[161]OE!$H$1:$H$65536</definedName>
    <definedName name="_323OE_CM_Budget_1_1_1_1" localSheetId="6">[162]OE!$H$1:$H$65536</definedName>
    <definedName name="_323OE_CM_Budget_1_1_1_1" localSheetId="9">[162]OE!$H$1:$H$65536</definedName>
    <definedName name="_323OE_CM_Budget_1_1_1_1" localSheetId="11">[161]OE!$H$1:$H$65536</definedName>
    <definedName name="_323OE_CM_Budget_1_1_1_1" localSheetId="15">[162]OE!$H$1:$H$65536</definedName>
    <definedName name="_323OE_CM_Budget_1_1_1_1" localSheetId="2">[161]OE!$H$1:$H$65536</definedName>
    <definedName name="_323OE_CM_Budget_1_1_1_1">[163]OE!$H$1:$H$65536</definedName>
    <definedName name="_324_294OP_GA_Net_B4_Mgmt_N_Mis_Fees_1_1_1_1_1_1_1_1_1_1_1" localSheetId="3">#REF!</definedName>
    <definedName name="_324_294OP_GA_Net_B4_Mgmt_N_Mis_Fees_1_1_1_1_1_1_1_1_1_1_1" localSheetId="5">#REF!</definedName>
    <definedName name="_324_294OP_GA_Net_B4_Mgmt_N_Mis_Fees_1_1_1_1_1_1_1_1_1_1_1" localSheetId="6">#REF!</definedName>
    <definedName name="_324_294OP_GA_Net_B4_Mgmt_N_Mis_Fees_1_1_1_1_1_1_1_1_1_1_1" localSheetId="7">#REF!</definedName>
    <definedName name="_324_294OP_GA_Net_B4_Mgmt_N_Mis_Fees_1_1_1_1_1_1_1_1_1_1_1" localSheetId="8">#REF!</definedName>
    <definedName name="_324_294OP_GA_Net_B4_Mgmt_N_Mis_Fees_1_1_1_1_1_1_1_1_1_1_1" localSheetId="9">#REF!</definedName>
    <definedName name="_324_294OP_GA_Net_B4_Mgmt_N_Mis_Fees_1_1_1_1_1_1_1_1_1_1_1" localSheetId="11">#REF!</definedName>
    <definedName name="_324_294OP_GA_Net_B4_Mgmt_N_Mis_Fees_1_1_1_1_1_1_1_1_1_1_1" localSheetId="15">#REF!</definedName>
    <definedName name="_324_294OP_GA_Net_B4_Mgmt_N_Mis_Fees_1_1_1_1_1_1_1_1_1_1_1" localSheetId="0">#REF!</definedName>
    <definedName name="_324_294OP_GA_Net_B4_Mgmt_N_Mis_Fees_1_1_1_1_1_1_1_1_1_1_1" localSheetId="2">#REF!</definedName>
    <definedName name="_324_294OP_GA_Net_B4_Mgmt_N_Mis_Fees_1_1_1_1_1_1_1_1_1_1_1" localSheetId="1">#REF!</definedName>
    <definedName name="_324_294OP_GA_Net_B4_Mgmt_N_Mis_Fees_1_1_1_1_1_1_1_1_1_1_1">#REF!</definedName>
    <definedName name="_324_723thbexAVE_1_1_1_1_1_1_1" localSheetId="3">#REF!</definedName>
    <definedName name="_324_723thbexAVE_1_1_1_1_1_1_1" localSheetId="5">#REF!</definedName>
    <definedName name="_324_723thbexAVE_1_1_1_1_1_1_1" localSheetId="6">#REF!</definedName>
    <definedName name="_324_723thbexAVE_1_1_1_1_1_1_1" localSheetId="7">#REF!</definedName>
    <definedName name="_324_723thbexAVE_1_1_1_1_1_1_1" localSheetId="8">#REF!</definedName>
    <definedName name="_324_723thbexAVE_1_1_1_1_1_1_1" localSheetId="9">#REF!</definedName>
    <definedName name="_324_723thbexAVE_1_1_1_1_1_1_1" localSheetId="11">#REF!</definedName>
    <definedName name="_324_723thbexAVE_1_1_1_1_1_1_1" localSheetId="15">#REF!</definedName>
    <definedName name="_324_723thbexAVE_1_1_1_1_1_1_1" localSheetId="0">#REF!</definedName>
    <definedName name="_324_723thbexAVE_1_1_1_1_1_1_1" localSheetId="2">#REF!</definedName>
    <definedName name="_324_723thbexAVE_1_1_1_1_1_1_1" localSheetId="1">#REF!</definedName>
    <definedName name="_324_723thbexAVE_1_1_1_1_1_1_1">#REF!</definedName>
    <definedName name="_324_723thbexAVE_1_1_1_1_1_1_1_1" localSheetId="3">#REF!</definedName>
    <definedName name="_324_723thbexAVE_1_1_1_1_1_1_1_1" localSheetId="5">#REF!</definedName>
    <definedName name="_324_723thbexAVE_1_1_1_1_1_1_1_1" localSheetId="6">#REF!</definedName>
    <definedName name="_324_723thbexAVE_1_1_1_1_1_1_1_1" localSheetId="7">#REF!</definedName>
    <definedName name="_324_723thbexAVE_1_1_1_1_1_1_1_1" localSheetId="8">#REF!</definedName>
    <definedName name="_324_723thbexAVE_1_1_1_1_1_1_1_1" localSheetId="9">#REF!</definedName>
    <definedName name="_324_723thbexAVE_1_1_1_1_1_1_1_1" localSheetId="11">#REF!</definedName>
    <definedName name="_324_723thbexAVE_1_1_1_1_1_1_1_1" localSheetId="15">#REF!</definedName>
    <definedName name="_324_723thbexAVE_1_1_1_1_1_1_1_1" localSheetId="0">#REF!</definedName>
    <definedName name="_324_723thbexAVE_1_1_1_1_1_1_1_1" localSheetId="2">#REF!</definedName>
    <definedName name="_324_723thbexAVE_1_1_1_1_1_1_1_1" localSheetId="1">#REF!</definedName>
    <definedName name="_324_723thbexAVE_1_1_1_1_1_1_1_1">#REF!</definedName>
    <definedName name="_324_723thbexAVE_1_1_1_1_1_1_1_2" localSheetId="3">#REF!</definedName>
    <definedName name="_324_723thbexAVE_1_1_1_1_1_1_1_2" localSheetId="5">#REF!</definedName>
    <definedName name="_324_723thbexAVE_1_1_1_1_1_1_1_2" localSheetId="6">#REF!</definedName>
    <definedName name="_324_723thbexAVE_1_1_1_1_1_1_1_2" localSheetId="7">#REF!</definedName>
    <definedName name="_324_723thbexAVE_1_1_1_1_1_1_1_2" localSheetId="8">#REF!</definedName>
    <definedName name="_324_723thbexAVE_1_1_1_1_1_1_1_2" localSheetId="9">#REF!</definedName>
    <definedName name="_324_723thbexAVE_1_1_1_1_1_1_1_2" localSheetId="11">#REF!</definedName>
    <definedName name="_324_723thbexAVE_1_1_1_1_1_1_1_2" localSheetId="15">#REF!</definedName>
    <definedName name="_324_723thbexAVE_1_1_1_1_1_1_1_2" localSheetId="0">#REF!</definedName>
    <definedName name="_324_723thbexAVE_1_1_1_1_1_1_1_2" localSheetId="2">#REF!</definedName>
    <definedName name="_324_723thbexAVE_1_1_1_1_1_1_1_2" localSheetId="1">#REF!</definedName>
    <definedName name="_324_723thbexAVE_1_1_1_1_1_1_1_2">#REF!</definedName>
    <definedName name="_324OP_Q2_Forecast_1_1_1_1_1_1_1_1" localSheetId="3">#REF!</definedName>
    <definedName name="_324OP_Q2_Forecast_1_1_1_1_1_1_1_1" localSheetId="5">#REF!</definedName>
    <definedName name="_324OP_Q2_Forecast_1_1_1_1_1_1_1_1" localSheetId="6">#REF!</definedName>
    <definedName name="_324OP_Q2_Forecast_1_1_1_1_1_1_1_1" localSheetId="7">#REF!</definedName>
    <definedName name="_324OP_Q2_Forecast_1_1_1_1_1_1_1_1" localSheetId="8">#REF!</definedName>
    <definedName name="_324OP_Q2_Forecast_1_1_1_1_1_1_1_1" localSheetId="9">#REF!</definedName>
    <definedName name="_324OP_Q2_Forecast_1_1_1_1_1_1_1_1" localSheetId="11">#REF!</definedName>
    <definedName name="_324OP_Q2_Forecast_1_1_1_1_1_1_1_1" localSheetId="15">#REF!</definedName>
    <definedName name="_324OP_Q2_Forecast_1_1_1_1_1_1_1_1" localSheetId="0">#REF!</definedName>
    <definedName name="_324OP_Q2_Forecast_1_1_1_1_1_1_1_1" localSheetId="2">#REF!</definedName>
    <definedName name="_324OP_Q2_Forecast_1_1_1_1_1_1_1_1" localSheetId="1">#REF!</definedName>
    <definedName name="_324OP_Q2_Forecast_1_1_1_1_1_1_1_1">#REF!</definedName>
    <definedName name="_324OP_Q2_Forecast_1_1_1_1_1_1_1_1_1" localSheetId="3">#REF!</definedName>
    <definedName name="_324OP_Q2_Forecast_1_1_1_1_1_1_1_1_1" localSheetId="5">#REF!</definedName>
    <definedName name="_324OP_Q2_Forecast_1_1_1_1_1_1_1_1_1" localSheetId="6">#REF!</definedName>
    <definedName name="_324OP_Q2_Forecast_1_1_1_1_1_1_1_1_1" localSheetId="7">#REF!</definedName>
    <definedName name="_324OP_Q2_Forecast_1_1_1_1_1_1_1_1_1" localSheetId="8">#REF!</definedName>
    <definedName name="_324OP_Q2_Forecast_1_1_1_1_1_1_1_1_1" localSheetId="9">#REF!</definedName>
    <definedName name="_324OP_Q2_Forecast_1_1_1_1_1_1_1_1_1" localSheetId="11">#REF!</definedName>
    <definedName name="_324OP_Q2_Forecast_1_1_1_1_1_1_1_1_1" localSheetId="15">#REF!</definedName>
    <definedName name="_324OP_Q2_Forecast_1_1_1_1_1_1_1_1_1" localSheetId="0">#REF!</definedName>
    <definedName name="_324OP_Q2_Forecast_1_1_1_1_1_1_1_1_1" localSheetId="2">#REF!</definedName>
    <definedName name="_324OP_Q2_Forecast_1_1_1_1_1_1_1_1_1" localSheetId="1">#REF!</definedName>
    <definedName name="_324OP_Q2_Forecast_1_1_1_1_1_1_1_1_1">#REF!</definedName>
    <definedName name="_324OP_Q2_Forecast_1_1_1_1_1_1_1_1_1_1" localSheetId="3">#REF!</definedName>
    <definedName name="_324OP_Q2_Forecast_1_1_1_1_1_1_1_1_1_1" localSheetId="5">#REF!</definedName>
    <definedName name="_324OP_Q2_Forecast_1_1_1_1_1_1_1_1_1_1" localSheetId="6">#REF!</definedName>
    <definedName name="_324OP_Q2_Forecast_1_1_1_1_1_1_1_1_1_1" localSheetId="7">#REF!</definedName>
    <definedName name="_324OP_Q2_Forecast_1_1_1_1_1_1_1_1_1_1" localSheetId="8">#REF!</definedName>
    <definedName name="_324OP_Q2_Forecast_1_1_1_1_1_1_1_1_1_1" localSheetId="9">#REF!</definedName>
    <definedName name="_324OP_Q2_Forecast_1_1_1_1_1_1_1_1_1_1" localSheetId="11">#REF!</definedName>
    <definedName name="_324OP_Q2_Forecast_1_1_1_1_1_1_1_1_1_1" localSheetId="15">#REF!</definedName>
    <definedName name="_324OP_Q2_Forecast_1_1_1_1_1_1_1_1_1_1" localSheetId="0">#REF!</definedName>
    <definedName name="_324OP_Q2_Forecast_1_1_1_1_1_1_1_1_1_1" localSheetId="2">#REF!</definedName>
    <definedName name="_324OP_Q2_Forecast_1_1_1_1_1_1_1_1_1_1" localSheetId="1">#REF!</definedName>
    <definedName name="_324OP_Q2_Forecast_1_1_1_1_1_1_1_1_1_1">#REF!</definedName>
    <definedName name="_324OP_Q2_Forecast_1_1_1_1_1_1_1_1_1_2" localSheetId="3">#REF!</definedName>
    <definedName name="_324OP_Q2_Forecast_1_1_1_1_1_1_1_1_1_2" localSheetId="5">#REF!</definedName>
    <definedName name="_324OP_Q2_Forecast_1_1_1_1_1_1_1_1_1_2" localSheetId="6">#REF!</definedName>
    <definedName name="_324OP_Q2_Forecast_1_1_1_1_1_1_1_1_1_2" localSheetId="7">#REF!</definedName>
    <definedName name="_324OP_Q2_Forecast_1_1_1_1_1_1_1_1_1_2" localSheetId="8">#REF!</definedName>
    <definedName name="_324OP_Q2_Forecast_1_1_1_1_1_1_1_1_1_2" localSheetId="9">#REF!</definedName>
    <definedName name="_324OP_Q2_Forecast_1_1_1_1_1_1_1_1_1_2" localSheetId="11">#REF!</definedName>
    <definedName name="_324OP_Q2_Forecast_1_1_1_1_1_1_1_1_1_2" localSheetId="15">#REF!</definedName>
    <definedName name="_324OP_Q2_Forecast_1_1_1_1_1_1_1_1_1_2" localSheetId="0">#REF!</definedName>
    <definedName name="_324OP_Q2_Forecast_1_1_1_1_1_1_1_1_1_2" localSheetId="2">#REF!</definedName>
    <definedName name="_324OP_Q2_Forecast_1_1_1_1_1_1_1_1_1_2" localSheetId="1">#REF!</definedName>
    <definedName name="_324OP_Q2_Forecast_1_1_1_1_1_1_1_1_1_2">#REF!</definedName>
    <definedName name="_324OP_Q2_Forecast_1_1_1_1_1_1_1_1_2" localSheetId="3">#REF!</definedName>
    <definedName name="_324OP_Q2_Forecast_1_1_1_1_1_1_1_1_2" localSheetId="5">#REF!</definedName>
    <definedName name="_324OP_Q2_Forecast_1_1_1_1_1_1_1_1_2" localSheetId="6">#REF!</definedName>
    <definedName name="_324OP_Q2_Forecast_1_1_1_1_1_1_1_1_2" localSheetId="7">#REF!</definedName>
    <definedName name="_324OP_Q2_Forecast_1_1_1_1_1_1_1_1_2" localSheetId="8">#REF!</definedName>
    <definedName name="_324OP_Q2_Forecast_1_1_1_1_1_1_1_1_2" localSheetId="9">#REF!</definedName>
    <definedName name="_324OP_Q2_Forecast_1_1_1_1_1_1_1_1_2" localSheetId="11">#REF!</definedName>
    <definedName name="_324OP_Q2_Forecast_1_1_1_1_1_1_1_1_2" localSheetId="15">#REF!</definedName>
    <definedName name="_324OP_Q2_Forecast_1_1_1_1_1_1_1_1_2" localSheetId="0">#REF!</definedName>
    <definedName name="_324OP_Q2_Forecast_1_1_1_1_1_1_1_1_2" localSheetId="2">#REF!</definedName>
    <definedName name="_324OP_Q2_Forecast_1_1_1_1_1_1_1_1_2" localSheetId="1">#REF!</definedName>
    <definedName name="_324OP_Q2_Forecast_1_1_1_1_1_1_1_1_2">#REF!</definedName>
    <definedName name="_325_295OP_GA_Net_B4_Mgmt_N_Mis_Fees_1_1_1_1_1_1_1_1_1_1_1_1" localSheetId="3">#REF!</definedName>
    <definedName name="_325_295OP_GA_Net_B4_Mgmt_N_Mis_Fees_1_1_1_1_1_1_1_1_1_1_1_1" localSheetId="5">#REF!</definedName>
    <definedName name="_325_295OP_GA_Net_B4_Mgmt_N_Mis_Fees_1_1_1_1_1_1_1_1_1_1_1_1" localSheetId="6">#REF!</definedName>
    <definedName name="_325_295OP_GA_Net_B4_Mgmt_N_Mis_Fees_1_1_1_1_1_1_1_1_1_1_1_1" localSheetId="7">#REF!</definedName>
    <definedName name="_325_295OP_GA_Net_B4_Mgmt_N_Mis_Fees_1_1_1_1_1_1_1_1_1_1_1_1" localSheetId="8">#REF!</definedName>
    <definedName name="_325_295OP_GA_Net_B4_Mgmt_N_Mis_Fees_1_1_1_1_1_1_1_1_1_1_1_1" localSheetId="9">#REF!</definedName>
    <definedName name="_325_295OP_GA_Net_B4_Mgmt_N_Mis_Fees_1_1_1_1_1_1_1_1_1_1_1_1" localSheetId="11">#REF!</definedName>
    <definedName name="_325_295OP_GA_Net_B4_Mgmt_N_Mis_Fees_1_1_1_1_1_1_1_1_1_1_1_1" localSheetId="15">#REF!</definedName>
    <definedName name="_325_295OP_GA_Net_B4_Mgmt_N_Mis_Fees_1_1_1_1_1_1_1_1_1_1_1_1" localSheetId="0">#REF!</definedName>
    <definedName name="_325_295OP_GA_Net_B4_Mgmt_N_Mis_Fees_1_1_1_1_1_1_1_1_1_1_1_1" localSheetId="2">#REF!</definedName>
    <definedName name="_325_295OP_GA_Net_B4_Mgmt_N_Mis_Fees_1_1_1_1_1_1_1_1_1_1_1_1" localSheetId="1">#REF!</definedName>
    <definedName name="_325_295OP_GA_Net_B4_Mgmt_N_Mis_Fees_1_1_1_1_1_1_1_1_1_1_1_1">#REF!</definedName>
    <definedName name="_325_724thbexAVE_1_1_1_1_1_1_1_1" localSheetId="3">#REF!</definedName>
    <definedName name="_325_724thbexAVE_1_1_1_1_1_1_1_1" localSheetId="5">#REF!</definedName>
    <definedName name="_325_724thbexAVE_1_1_1_1_1_1_1_1" localSheetId="6">#REF!</definedName>
    <definedName name="_325_724thbexAVE_1_1_1_1_1_1_1_1" localSheetId="7">#REF!</definedName>
    <definedName name="_325_724thbexAVE_1_1_1_1_1_1_1_1" localSheetId="8">#REF!</definedName>
    <definedName name="_325_724thbexAVE_1_1_1_1_1_1_1_1" localSheetId="9">#REF!</definedName>
    <definedName name="_325_724thbexAVE_1_1_1_1_1_1_1_1" localSheetId="11">#REF!</definedName>
    <definedName name="_325_724thbexAVE_1_1_1_1_1_1_1_1" localSheetId="15">#REF!</definedName>
    <definedName name="_325_724thbexAVE_1_1_1_1_1_1_1_1" localSheetId="0">#REF!</definedName>
    <definedName name="_325_724thbexAVE_1_1_1_1_1_1_1_1" localSheetId="2">#REF!</definedName>
    <definedName name="_325_724thbexAVE_1_1_1_1_1_1_1_1" localSheetId="1">#REF!</definedName>
    <definedName name="_325_724thbexAVE_1_1_1_1_1_1_1_1">#REF!</definedName>
    <definedName name="_325_724thbexAVE_1_1_1_1_1_1_1_1_1" localSheetId="3">#REF!</definedName>
    <definedName name="_325_724thbexAVE_1_1_1_1_1_1_1_1_1" localSheetId="5">#REF!</definedName>
    <definedName name="_325_724thbexAVE_1_1_1_1_1_1_1_1_1" localSheetId="6">#REF!</definedName>
    <definedName name="_325_724thbexAVE_1_1_1_1_1_1_1_1_1" localSheetId="7">#REF!</definedName>
    <definedName name="_325_724thbexAVE_1_1_1_1_1_1_1_1_1" localSheetId="8">#REF!</definedName>
    <definedName name="_325_724thbexAVE_1_1_1_1_1_1_1_1_1" localSheetId="9">#REF!</definedName>
    <definedName name="_325_724thbexAVE_1_1_1_1_1_1_1_1_1" localSheetId="11">#REF!</definedName>
    <definedName name="_325_724thbexAVE_1_1_1_1_1_1_1_1_1" localSheetId="15">#REF!</definedName>
    <definedName name="_325_724thbexAVE_1_1_1_1_1_1_1_1_1" localSheetId="0">#REF!</definedName>
    <definedName name="_325_724thbexAVE_1_1_1_1_1_1_1_1_1" localSheetId="2">#REF!</definedName>
    <definedName name="_325_724thbexAVE_1_1_1_1_1_1_1_1_1" localSheetId="1">#REF!</definedName>
    <definedName name="_325_724thbexAVE_1_1_1_1_1_1_1_1_1">#REF!</definedName>
    <definedName name="_325_724thbexAVE_1_1_1_1_1_1_1_1_2" localSheetId="3">#REF!</definedName>
    <definedName name="_325_724thbexAVE_1_1_1_1_1_1_1_1_2" localSheetId="5">#REF!</definedName>
    <definedName name="_325_724thbexAVE_1_1_1_1_1_1_1_1_2" localSheetId="6">#REF!</definedName>
    <definedName name="_325_724thbexAVE_1_1_1_1_1_1_1_1_2" localSheetId="7">#REF!</definedName>
    <definedName name="_325_724thbexAVE_1_1_1_1_1_1_1_1_2" localSheetId="8">#REF!</definedName>
    <definedName name="_325_724thbexAVE_1_1_1_1_1_1_1_1_2" localSheetId="9">#REF!</definedName>
    <definedName name="_325_724thbexAVE_1_1_1_1_1_1_1_1_2" localSheetId="11">#REF!</definedName>
    <definedName name="_325_724thbexAVE_1_1_1_1_1_1_1_1_2" localSheetId="15">#REF!</definedName>
    <definedName name="_325_724thbexAVE_1_1_1_1_1_1_1_1_2" localSheetId="0">#REF!</definedName>
    <definedName name="_325_724thbexAVE_1_1_1_1_1_1_1_1_2" localSheetId="2">#REF!</definedName>
    <definedName name="_325_724thbexAVE_1_1_1_1_1_1_1_1_2" localSheetId="1">#REF!</definedName>
    <definedName name="_325_724thbexAVE_1_1_1_1_1_1_1_1_2">#REF!</definedName>
    <definedName name="_325OE_CM_Budget_1_1_1_1_1_1" localSheetId="3">[164]OE!$H$1:$H$65536</definedName>
    <definedName name="_325OE_CM_Budget_1_1_1_1_1_1" localSheetId="6">[165]OE!$H$1:$H$65536</definedName>
    <definedName name="_325OE_CM_Budget_1_1_1_1_1_1" localSheetId="9">[165]OE!$H$1:$H$65536</definedName>
    <definedName name="_325OE_CM_Budget_1_1_1_1_1_1" localSheetId="11">[164]OE!$H$1:$H$65536</definedName>
    <definedName name="_325OE_CM_Budget_1_1_1_1_1_1" localSheetId="15">[165]OE!$H$1:$H$65536</definedName>
    <definedName name="_325OE_CM_Budget_1_1_1_1_1_1" localSheetId="2">[164]OE!$H$1:$H$65536</definedName>
    <definedName name="_325OE_CM_Budget_1_1_1_1_1_1">[166]OE!$H$1:$H$65536</definedName>
    <definedName name="_325OP_Q2_Forecast_1_1_1_1_1_1_1_1_1" localSheetId="3">#REF!</definedName>
    <definedName name="_325OP_Q2_Forecast_1_1_1_1_1_1_1_1_1" localSheetId="5">#REF!</definedName>
    <definedName name="_325OP_Q2_Forecast_1_1_1_1_1_1_1_1_1" localSheetId="6">#REF!</definedName>
    <definedName name="_325OP_Q2_Forecast_1_1_1_1_1_1_1_1_1" localSheetId="7">#REF!</definedName>
    <definedName name="_325OP_Q2_Forecast_1_1_1_1_1_1_1_1_1" localSheetId="8">#REF!</definedName>
    <definedName name="_325OP_Q2_Forecast_1_1_1_1_1_1_1_1_1" localSheetId="9">#REF!</definedName>
    <definedName name="_325OP_Q2_Forecast_1_1_1_1_1_1_1_1_1" localSheetId="11">#REF!</definedName>
    <definedName name="_325OP_Q2_Forecast_1_1_1_1_1_1_1_1_1" localSheetId="15">#REF!</definedName>
    <definedName name="_325OP_Q2_Forecast_1_1_1_1_1_1_1_1_1" localSheetId="0">#REF!</definedName>
    <definedName name="_325OP_Q2_Forecast_1_1_1_1_1_1_1_1_1" localSheetId="2">#REF!</definedName>
    <definedName name="_325OP_Q2_Forecast_1_1_1_1_1_1_1_1_1" localSheetId="1">#REF!</definedName>
    <definedName name="_325OP_Q2_Forecast_1_1_1_1_1_1_1_1_1">#REF!</definedName>
    <definedName name="_325OP_Q2_Forecast_1_1_1_1_1_1_1_1_1_1" localSheetId="3">#REF!</definedName>
    <definedName name="_325OP_Q2_Forecast_1_1_1_1_1_1_1_1_1_1" localSheetId="5">#REF!</definedName>
    <definedName name="_325OP_Q2_Forecast_1_1_1_1_1_1_1_1_1_1" localSheetId="6">#REF!</definedName>
    <definedName name="_325OP_Q2_Forecast_1_1_1_1_1_1_1_1_1_1" localSheetId="7">#REF!</definedName>
    <definedName name="_325OP_Q2_Forecast_1_1_1_1_1_1_1_1_1_1" localSheetId="8">#REF!</definedName>
    <definedName name="_325OP_Q2_Forecast_1_1_1_1_1_1_1_1_1_1" localSheetId="9">#REF!</definedName>
    <definedName name="_325OP_Q2_Forecast_1_1_1_1_1_1_1_1_1_1" localSheetId="11">#REF!</definedName>
    <definedName name="_325OP_Q2_Forecast_1_1_1_1_1_1_1_1_1_1" localSheetId="15">#REF!</definedName>
    <definedName name="_325OP_Q2_Forecast_1_1_1_1_1_1_1_1_1_1" localSheetId="0">#REF!</definedName>
    <definedName name="_325OP_Q2_Forecast_1_1_1_1_1_1_1_1_1_1" localSheetId="2">#REF!</definedName>
    <definedName name="_325OP_Q2_Forecast_1_1_1_1_1_1_1_1_1_1" localSheetId="1">#REF!</definedName>
    <definedName name="_325OP_Q2_Forecast_1_1_1_1_1_1_1_1_1_1">#REF!</definedName>
    <definedName name="_325OP_Q2_Forecast_1_1_1_1_1_1_1_1_1_1_1" localSheetId="3">#REF!</definedName>
    <definedName name="_325OP_Q2_Forecast_1_1_1_1_1_1_1_1_1_1_1" localSheetId="5">#REF!</definedName>
    <definedName name="_325OP_Q2_Forecast_1_1_1_1_1_1_1_1_1_1_1" localSheetId="6">#REF!</definedName>
    <definedName name="_325OP_Q2_Forecast_1_1_1_1_1_1_1_1_1_1_1" localSheetId="7">#REF!</definedName>
    <definedName name="_325OP_Q2_Forecast_1_1_1_1_1_1_1_1_1_1_1" localSheetId="8">#REF!</definedName>
    <definedName name="_325OP_Q2_Forecast_1_1_1_1_1_1_1_1_1_1_1" localSheetId="9">#REF!</definedName>
    <definedName name="_325OP_Q2_Forecast_1_1_1_1_1_1_1_1_1_1_1" localSheetId="11">#REF!</definedName>
    <definedName name="_325OP_Q2_Forecast_1_1_1_1_1_1_1_1_1_1_1" localSheetId="15">#REF!</definedName>
    <definedName name="_325OP_Q2_Forecast_1_1_1_1_1_1_1_1_1_1_1" localSheetId="0">#REF!</definedName>
    <definedName name="_325OP_Q2_Forecast_1_1_1_1_1_1_1_1_1_1_1" localSheetId="2">#REF!</definedName>
    <definedName name="_325OP_Q2_Forecast_1_1_1_1_1_1_1_1_1_1_1" localSheetId="1">#REF!</definedName>
    <definedName name="_325OP_Q2_Forecast_1_1_1_1_1_1_1_1_1_1_1">#REF!</definedName>
    <definedName name="_325OP_Q2_Forecast_1_1_1_1_1_1_1_1_1_1_2" localSheetId="3">#REF!</definedName>
    <definedName name="_325OP_Q2_Forecast_1_1_1_1_1_1_1_1_1_1_2" localSheetId="5">#REF!</definedName>
    <definedName name="_325OP_Q2_Forecast_1_1_1_1_1_1_1_1_1_1_2" localSheetId="6">#REF!</definedName>
    <definedName name="_325OP_Q2_Forecast_1_1_1_1_1_1_1_1_1_1_2" localSheetId="7">#REF!</definedName>
    <definedName name="_325OP_Q2_Forecast_1_1_1_1_1_1_1_1_1_1_2" localSheetId="8">#REF!</definedName>
    <definedName name="_325OP_Q2_Forecast_1_1_1_1_1_1_1_1_1_1_2" localSheetId="9">#REF!</definedName>
    <definedName name="_325OP_Q2_Forecast_1_1_1_1_1_1_1_1_1_1_2" localSheetId="11">#REF!</definedName>
    <definedName name="_325OP_Q2_Forecast_1_1_1_1_1_1_1_1_1_1_2" localSheetId="15">#REF!</definedName>
    <definedName name="_325OP_Q2_Forecast_1_1_1_1_1_1_1_1_1_1_2" localSheetId="0">#REF!</definedName>
    <definedName name="_325OP_Q2_Forecast_1_1_1_1_1_1_1_1_1_1_2" localSheetId="2">#REF!</definedName>
    <definedName name="_325OP_Q2_Forecast_1_1_1_1_1_1_1_1_1_1_2" localSheetId="1">#REF!</definedName>
    <definedName name="_325OP_Q2_Forecast_1_1_1_1_1_1_1_1_1_1_2">#REF!</definedName>
    <definedName name="_325OP_Q2_Forecast_1_1_1_1_1_1_1_1_1_2" localSheetId="3">#REF!</definedName>
    <definedName name="_325OP_Q2_Forecast_1_1_1_1_1_1_1_1_1_2" localSheetId="5">#REF!</definedName>
    <definedName name="_325OP_Q2_Forecast_1_1_1_1_1_1_1_1_1_2" localSheetId="6">#REF!</definedName>
    <definedName name="_325OP_Q2_Forecast_1_1_1_1_1_1_1_1_1_2" localSheetId="7">#REF!</definedName>
    <definedName name="_325OP_Q2_Forecast_1_1_1_1_1_1_1_1_1_2" localSheetId="8">#REF!</definedName>
    <definedName name="_325OP_Q2_Forecast_1_1_1_1_1_1_1_1_1_2" localSheetId="9">#REF!</definedName>
    <definedName name="_325OP_Q2_Forecast_1_1_1_1_1_1_1_1_1_2" localSheetId="11">#REF!</definedName>
    <definedName name="_325OP_Q2_Forecast_1_1_1_1_1_1_1_1_1_2" localSheetId="15">#REF!</definedName>
    <definedName name="_325OP_Q2_Forecast_1_1_1_1_1_1_1_1_1_2" localSheetId="0">#REF!</definedName>
    <definedName name="_325OP_Q2_Forecast_1_1_1_1_1_1_1_1_1_2" localSheetId="2">#REF!</definedName>
    <definedName name="_325OP_Q2_Forecast_1_1_1_1_1_1_1_1_1_2" localSheetId="1">#REF!</definedName>
    <definedName name="_325OP_Q2_Forecast_1_1_1_1_1_1_1_1_1_2">#REF!</definedName>
    <definedName name="_326_3_1_1" localSheetId="3">[18]BUDGET97!$D$241:$O$309</definedName>
    <definedName name="_326_3_1_1" localSheetId="5">[18]BUDGET97!$D$241:$O$309</definedName>
    <definedName name="_326_3_1_1" localSheetId="6">[19]BUDGET97!$D$241:$O$309</definedName>
    <definedName name="_326_3_1_1" localSheetId="7">[20]BUDGET97!$D$241:$O$309</definedName>
    <definedName name="_326_3_1_1" localSheetId="8">#REF!</definedName>
    <definedName name="_326_3_1_1" localSheetId="9">[21]BUDGET97!$D$241:$O$309</definedName>
    <definedName name="_326_3_1_1" localSheetId="11">[19]BUDGET97!$D$241:$O$309</definedName>
    <definedName name="_326_3_1_1" localSheetId="15">[21]BUDGET97!$D$241:$O$309</definedName>
    <definedName name="_326_3_1_1" localSheetId="0">[18]BUDGET97!$D$241:$O$309</definedName>
    <definedName name="_326_3_1_1" localSheetId="2">[18]BUDGET97!$D$241:$O$309</definedName>
    <definedName name="_326_3_1_1" localSheetId="1">[18]BUDGET97!$D$241:$O$309</definedName>
    <definedName name="_326_3_1_1">[20]BUDGET97!$D$241:$O$309</definedName>
    <definedName name="_326_725thbexAVE_1_1_1_1_1_1_1_1_1" localSheetId="3">#REF!</definedName>
    <definedName name="_326_725thbexAVE_1_1_1_1_1_1_1_1_1" localSheetId="5">#REF!</definedName>
    <definedName name="_326_725thbexAVE_1_1_1_1_1_1_1_1_1" localSheetId="6">#REF!</definedName>
    <definedName name="_326_725thbexAVE_1_1_1_1_1_1_1_1_1" localSheetId="7">#REF!</definedName>
    <definedName name="_326_725thbexAVE_1_1_1_1_1_1_1_1_1" localSheetId="8">#REF!</definedName>
    <definedName name="_326_725thbexAVE_1_1_1_1_1_1_1_1_1" localSheetId="9">#REF!</definedName>
    <definedName name="_326_725thbexAVE_1_1_1_1_1_1_1_1_1" localSheetId="11">#REF!</definedName>
    <definedName name="_326_725thbexAVE_1_1_1_1_1_1_1_1_1" localSheetId="15">#REF!</definedName>
    <definedName name="_326_725thbexAVE_1_1_1_1_1_1_1_1_1" localSheetId="0">#REF!</definedName>
    <definedName name="_326_725thbexAVE_1_1_1_1_1_1_1_1_1" localSheetId="2">#REF!</definedName>
    <definedName name="_326_725thbexAVE_1_1_1_1_1_1_1_1_1" localSheetId="1">#REF!</definedName>
    <definedName name="_326_725thbexAVE_1_1_1_1_1_1_1_1_1">#REF!</definedName>
    <definedName name="_326_725thbexAVE_1_1_1_1_1_1_1_1_1_1" localSheetId="3">#REF!</definedName>
    <definedName name="_326_725thbexAVE_1_1_1_1_1_1_1_1_1_1" localSheetId="5">#REF!</definedName>
    <definedName name="_326_725thbexAVE_1_1_1_1_1_1_1_1_1_1" localSheetId="6">#REF!</definedName>
    <definedName name="_326_725thbexAVE_1_1_1_1_1_1_1_1_1_1" localSheetId="7">#REF!</definedName>
    <definedName name="_326_725thbexAVE_1_1_1_1_1_1_1_1_1_1" localSheetId="8">#REF!</definedName>
    <definedName name="_326_725thbexAVE_1_1_1_1_1_1_1_1_1_1" localSheetId="9">#REF!</definedName>
    <definedName name="_326_725thbexAVE_1_1_1_1_1_1_1_1_1_1" localSheetId="11">#REF!</definedName>
    <definedName name="_326_725thbexAVE_1_1_1_1_1_1_1_1_1_1" localSheetId="15">#REF!</definedName>
    <definedName name="_326_725thbexAVE_1_1_1_1_1_1_1_1_1_1" localSheetId="0">#REF!</definedName>
    <definedName name="_326_725thbexAVE_1_1_1_1_1_1_1_1_1_1" localSheetId="2">#REF!</definedName>
    <definedName name="_326_725thbexAVE_1_1_1_1_1_1_1_1_1_1" localSheetId="1">#REF!</definedName>
    <definedName name="_326_725thbexAVE_1_1_1_1_1_1_1_1_1_1">#REF!</definedName>
    <definedName name="_326_725thbexAVE_1_1_1_1_1_1_1_1_1_2" localSheetId="3">#REF!</definedName>
    <definedName name="_326_725thbexAVE_1_1_1_1_1_1_1_1_1_2" localSheetId="5">#REF!</definedName>
    <definedName name="_326_725thbexAVE_1_1_1_1_1_1_1_1_1_2" localSheetId="6">#REF!</definedName>
    <definedName name="_326_725thbexAVE_1_1_1_1_1_1_1_1_1_2" localSheetId="7">#REF!</definedName>
    <definedName name="_326_725thbexAVE_1_1_1_1_1_1_1_1_1_2" localSheetId="8">#REF!</definedName>
    <definedName name="_326_725thbexAVE_1_1_1_1_1_1_1_1_1_2" localSheetId="9">#REF!</definedName>
    <definedName name="_326_725thbexAVE_1_1_1_1_1_1_1_1_1_2" localSheetId="11">#REF!</definedName>
    <definedName name="_326_725thbexAVE_1_1_1_1_1_1_1_1_1_2" localSheetId="15">#REF!</definedName>
    <definedName name="_326_725thbexAVE_1_1_1_1_1_1_1_1_1_2" localSheetId="0">#REF!</definedName>
    <definedName name="_326_725thbexAVE_1_1_1_1_1_1_1_1_1_2" localSheetId="2">#REF!</definedName>
    <definedName name="_326_725thbexAVE_1_1_1_1_1_1_1_1_1_2" localSheetId="1">#REF!</definedName>
    <definedName name="_326_725thbexAVE_1_1_1_1_1_1_1_1_1_2">#REF!</definedName>
    <definedName name="_326OE_FY_Budget_1_1_1_1" localSheetId="3">[161]OE!$M$1:$M$65536</definedName>
    <definedName name="_326OE_FY_Budget_1_1_1_1" localSheetId="6">[162]OE!$M$1:$M$65536</definedName>
    <definedName name="_326OE_FY_Budget_1_1_1_1" localSheetId="9">[162]OE!$M$1:$M$65536</definedName>
    <definedName name="_326OE_FY_Budget_1_1_1_1" localSheetId="11">[161]OE!$M$1:$M$65536</definedName>
    <definedName name="_326OE_FY_Budget_1_1_1_1" localSheetId="15">[162]OE!$M$1:$M$65536</definedName>
    <definedName name="_326OE_FY_Budget_1_1_1_1" localSheetId="2">[161]OE!$M$1:$M$65536</definedName>
    <definedName name="_326OE_FY_Budget_1_1_1_1">[163]OE!$M$1:$M$65536</definedName>
    <definedName name="_326OP_Q2_LY_Actual_1_1_1_1_1_1_1_1" localSheetId="3">'[135]Total OP'!$AI$1:$AI$65536</definedName>
    <definedName name="_326OP_Q2_LY_Actual_1_1_1_1_1_1_1_1" localSheetId="6">'[136]Total OP'!$AI$1:$AI$65536</definedName>
    <definedName name="_326OP_Q2_LY_Actual_1_1_1_1_1_1_1_1" localSheetId="9">'[136]Total OP'!$AI$1:$AI$65536</definedName>
    <definedName name="_326OP_Q2_LY_Actual_1_1_1_1_1_1_1_1" localSheetId="11">'[135]Total OP'!$AI$1:$AI$65536</definedName>
    <definedName name="_326OP_Q2_LY_Actual_1_1_1_1_1_1_1_1" localSheetId="15">'[136]Total OP'!$AI$1:$AI$65536</definedName>
    <definedName name="_326OP_Q2_LY_Actual_1_1_1_1_1_1_1_1" localSheetId="2">'[135]Total OP'!$AI$1:$AI$65536</definedName>
    <definedName name="_326OP_Q2_LY_Actual_1_1_1_1_1_1_1_1">'[137]Total OP'!$AI$1:$AI$65536</definedName>
    <definedName name="_327_3_1_1_1" localSheetId="3">[18]BUDGET97!$D$241:$O$309</definedName>
    <definedName name="_327_3_1_1_1" localSheetId="5">[18]BUDGET97!$D$241:$O$309</definedName>
    <definedName name="_327_3_1_1_1" localSheetId="6">[19]BUDGET97!$D$241:$O$309</definedName>
    <definedName name="_327_3_1_1_1" localSheetId="7">[20]BUDGET97!$D$241:$O$309</definedName>
    <definedName name="_327_3_1_1_1" localSheetId="8">#REF!</definedName>
    <definedName name="_327_3_1_1_1" localSheetId="9">[21]BUDGET97!$D$241:$O$309</definedName>
    <definedName name="_327_3_1_1_1" localSheetId="11">[19]BUDGET97!$D$241:$O$309</definedName>
    <definedName name="_327_3_1_1_1" localSheetId="15">[21]BUDGET97!$D$241:$O$309</definedName>
    <definedName name="_327_3_1_1_1" localSheetId="0">[18]BUDGET97!$D$241:$O$309</definedName>
    <definedName name="_327_3_1_1_1" localSheetId="2">[18]BUDGET97!$D$241:$O$309</definedName>
    <definedName name="_327_3_1_1_1" localSheetId="1">[18]BUDGET97!$D$241:$O$309</definedName>
    <definedName name="_327_3_1_1_1">[20]BUDGET97!$D$241:$O$309</definedName>
    <definedName name="_327_726thbexcr_1_1_1_1_1_1_1" localSheetId="3">#REF!</definedName>
    <definedName name="_327_726thbexcr_1_1_1_1_1_1_1" localSheetId="5">#REF!</definedName>
    <definedName name="_327_726thbexcr_1_1_1_1_1_1_1" localSheetId="6">#REF!</definedName>
    <definedName name="_327_726thbexcr_1_1_1_1_1_1_1" localSheetId="7">#REF!</definedName>
    <definedName name="_327_726thbexcr_1_1_1_1_1_1_1" localSheetId="8">#REF!</definedName>
    <definedName name="_327_726thbexcr_1_1_1_1_1_1_1" localSheetId="9">#REF!</definedName>
    <definedName name="_327_726thbexcr_1_1_1_1_1_1_1" localSheetId="11">#REF!</definedName>
    <definedName name="_327_726thbexcr_1_1_1_1_1_1_1" localSheetId="15">#REF!</definedName>
    <definedName name="_327_726thbexcr_1_1_1_1_1_1_1" localSheetId="0">#REF!</definedName>
    <definedName name="_327_726thbexcr_1_1_1_1_1_1_1" localSheetId="2">#REF!</definedName>
    <definedName name="_327_726thbexcr_1_1_1_1_1_1_1" localSheetId="1">#REF!</definedName>
    <definedName name="_327_726thbexcr_1_1_1_1_1_1_1">#REF!</definedName>
    <definedName name="_327_726thbexcr_1_1_1_1_1_1_1_1" localSheetId="3">#REF!</definedName>
    <definedName name="_327_726thbexcr_1_1_1_1_1_1_1_1" localSheetId="5">#REF!</definedName>
    <definedName name="_327_726thbexcr_1_1_1_1_1_1_1_1" localSheetId="6">#REF!</definedName>
    <definedName name="_327_726thbexcr_1_1_1_1_1_1_1_1" localSheetId="7">#REF!</definedName>
    <definedName name="_327_726thbexcr_1_1_1_1_1_1_1_1" localSheetId="8">#REF!</definedName>
    <definedName name="_327_726thbexcr_1_1_1_1_1_1_1_1" localSheetId="9">#REF!</definedName>
    <definedName name="_327_726thbexcr_1_1_1_1_1_1_1_1" localSheetId="11">#REF!</definedName>
    <definedName name="_327_726thbexcr_1_1_1_1_1_1_1_1" localSheetId="15">#REF!</definedName>
    <definedName name="_327_726thbexcr_1_1_1_1_1_1_1_1" localSheetId="0">#REF!</definedName>
    <definedName name="_327_726thbexcr_1_1_1_1_1_1_1_1" localSheetId="2">#REF!</definedName>
    <definedName name="_327_726thbexcr_1_1_1_1_1_1_1_1" localSheetId="1">#REF!</definedName>
    <definedName name="_327_726thbexcr_1_1_1_1_1_1_1_1">#REF!</definedName>
    <definedName name="_327_726thbexcr_1_1_1_1_1_1_1_2" localSheetId="3">#REF!</definedName>
    <definedName name="_327_726thbexcr_1_1_1_1_1_1_1_2" localSheetId="5">#REF!</definedName>
    <definedName name="_327_726thbexcr_1_1_1_1_1_1_1_2" localSheetId="6">#REF!</definedName>
    <definedName name="_327_726thbexcr_1_1_1_1_1_1_1_2" localSheetId="7">#REF!</definedName>
    <definedName name="_327_726thbexcr_1_1_1_1_1_1_1_2" localSheetId="8">#REF!</definedName>
    <definedName name="_327_726thbexcr_1_1_1_1_1_1_1_2" localSheetId="9">#REF!</definedName>
    <definedName name="_327_726thbexcr_1_1_1_1_1_1_1_2" localSheetId="11">#REF!</definedName>
    <definedName name="_327_726thbexcr_1_1_1_1_1_1_1_2" localSheetId="15">#REF!</definedName>
    <definedName name="_327_726thbexcr_1_1_1_1_1_1_1_2" localSheetId="0">#REF!</definedName>
    <definedName name="_327_726thbexcr_1_1_1_1_1_1_1_2" localSheetId="2">#REF!</definedName>
    <definedName name="_327_726thbexcr_1_1_1_1_1_1_1_2" localSheetId="1">#REF!</definedName>
    <definedName name="_327_726thbexcr_1_1_1_1_1_1_1_2">#REF!</definedName>
    <definedName name="_328_3_1_1_1_1" localSheetId="3">[18]BUDGET97!$D$241:$O$309</definedName>
    <definedName name="_328_3_1_1_1_1" localSheetId="5">[18]BUDGET97!$D$241:$O$309</definedName>
    <definedName name="_328_3_1_1_1_1" localSheetId="6">[19]BUDGET97!$D$241:$O$309</definedName>
    <definedName name="_328_3_1_1_1_1" localSheetId="7">[20]BUDGET97!$D$241:$O$309</definedName>
    <definedName name="_328_3_1_1_1_1" localSheetId="8">#REF!</definedName>
    <definedName name="_328_3_1_1_1_1" localSheetId="9">[21]BUDGET97!$D$241:$O$309</definedName>
    <definedName name="_328_3_1_1_1_1" localSheetId="11">[19]BUDGET97!$D$241:$O$309</definedName>
    <definedName name="_328_3_1_1_1_1" localSheetId="15">[21]BUDGET97!$D$241:$O$309</definedName>
    <definedName name="_328_3_1_1_1_1" localSheetId="0">[18]BUDGET97!$D$241:$O$309</definedName>
    <definedName name="_328_3_1_1_1_1" localSheetId="2">[18]BUDGET97!$D$241:$O$309</definedName>
    <definedName name="_328_3_1_1_1_1" localSheetId="1">[18]BUDGET97!$D$241:$O$309</definedName>
    <definedName name="_328_3_1_1_1_1">[20]BUDGET97!$D$241:$O$309</definedName>
    <definedName name="_328_727thbexcr_1_1_1_1_1_1_1_1" localSheetId="3">#REF!</definedName>
    <definedName name="_328_727thbexcr_1_1_1_1_1_1_1_1" localSheetId="5">#REF!</definedName>
    <definedName name="_328_727thbexcr_1_1_1_1_1_1_1_1" localSheetId="6">#REF!</definedName>
    <definedName name="_328_727thbexcr_1_1_1_1_1_1_1_1" localSheetId="7">#REF!</definedName>
    <definedName name="_328_727thbexcr_1_1_1_1_1_1_1_1" localSheetId="8">#REF!</definedName>
    <definedName name="_328_727thbexcr_1_1_1_1_1_1_1_1" localSheetId="9">#REF!</definedName>
    <definedName name="_328_727thbexcr_1_1_1_1_1_1_1_1" localSheetId="11">#REF!</definedName>
    <definedName name="_328_727thbexcr_1_1_1_1_1_1_1_1" localSheetId="15">#REF!</definedName>
    <definedName name="_328_727thbexcr_1_1_1_1_1_1_1_1" localSheetId="0">#REF!</definedName>
    <definedName name="_328_727thbexcr_1_1_1_1_1_1_1_1" localSheetId="2">#REF!</definedName>
    <definedName name="_328_727thbexcr_1_1_1_1_1_1_1_1" localSheetId="1">#REF!</definedName>
    <definedName name="_328_727thbexcr_1_1_1_1_1_1_1_1">#REF!</definedName>
    <definedName name="_328_727thbexcr_1_1_1_1_1_1_1_1_1" localSheetId="3">#REF!</definedName>
    <definedName name="_328_727thbexcr_1_1_1_1_1_1_1_1_1" localSheetId="5">#REF!</definedName>
    <definedName name="_328_727thbexcr_1_1_1_1_1_1_1_1_1" localSheetId="6">#REF!</definedName>
    <definedName name="_328_727thbexcr_1_1_1_1_1_1_1_1_1" localSheetId="7">#REF!</definedName>
    <definedName name="_328_727thbexcr_1_1_1_1_1_1_1_1_1" localSheetId="8">#REF!</definedName>
    <definedName name="_328_727thbexcr_1_1_1_1_1_1_1_1_1" localSheetId="9">#REF!</definedName>
    <definedName name="_328_727thbexcr_1_1_1_1_1_1_1_1_1" localSheetId="11">#REF!</definedName>
    <definedName name="_328_727thbexcr_1_1_1_1_1_1_1_1_1" localSheetId="15">#REF!</definedName>
    <definedName name="_328_727thbexcr_1_1_1_1_1_1_1_1_1" localSheetId="0">#REF!</definedName>
    <definedName name="_328_727thbexcr_1_1_1_1_1_1_1_1_1" localSheetId="2">#REF!</definedName>
    <definedName name="_328_727thbexcr_1_1_1_1_1_1_1_1_1" localSheetId="1">#REF!</definedName>
    <definedName name="_328_727thbexcr_1_1_1_1_1_1_1_1_1">#REF!</definedName>
    <definedName name="_328_727thbexcr_1_1_1_1_1_1_1_1_2" localSheetId="3">#REF!</definedName>
    <definedName name="_328_727thbexcr_1_1_1_1_1_1_1_1_2" localSheetId="5">#REF!</definedName>
    <definedName name="_328_727thbexcr_1_1_1_1_1_1_1_1_2" localSheetId="6">#REF!</definedName>
    <definedName name="_328_727thbexcr_1_1_1_1_1_1_1_1_2" localSheetId="7">#REF!</definedName>
    <definedName name="_328_727thbexcr_1_1_1_1_1_1_1_1_2" localSheetId="8">#REF!</definedName>
    <definedName name="_328_727thbexcr_1_1_1_1_1_1_1_1_2" localSheetId="9">#REF!</definedName>
    <definedName name="_328_727thbexcr_1_1_1_1_1_1_1_1_2" localSheetId="11">#REF!</definedName>
    <definedName name="_328_727thbexcr_1_1_1_1_1_1_1_1_2" localSheetId="15">#REF!</definedName>
    <definedName name="_328_727thbexcr_1_1_1_1_1_1_1_1_2" localSheetId="0">#REF!</definedName>
    <definedName name="_328_727thbexcr_1_1_1_1_1_1_1_1_2" localSheetId="2">#REF!</definedName>
    <definedName name="_328_727thbexcr_1_1_1_1_1_1_1_1_2" localSheetId="1">#REF!</definedName>
    <definedName name="_328_727thbexcr_1_1_1_1_1_1_1_1_2">#REF!</definedName>
    <definedName name="_328OE_FY_Budget_1_1_1_1_1_1" localSheetId="3">[164]OE!$M$1:$M$65536</definedName>
    <definedName name="_328OE_FY_Budget_1_1_1_1_1_1" localSheetId="6">[165]OE!$M$1:$M$65536</definedName>
    <definedName name="_328OE_FY_Budget_1_1_1_1_1_1" localSheetId="9">[165]OE!$M$1:$M$65536</definedName>
    <definedName name="_328OE_FY_Budget_1_1_1_1_1_1" localSheetId="11">[164]OE!$M$1:$M$65536</definedName>
    <definedName name="_328OE_FY_Budget_1_1_1_1_1_1" localSheetId="15">[165]OE!$M$1:$M$65536</definedName>
    <definedName name="_328OE_FY_Budget_1_1_1_1_1_1" localSheetId="2">[164]OE!$M$1:$M$65536</definedName>
    <definedName name="_328OE_FY_Budget_1_1_1_1_1_1">[166]OE!$M$1:$M$65536</definedName>
    <definedName name="_328OP_Q3_Actual_1_1_1_1_1_1_1_1" localSheetId="3">'[135]Total OP'!$AJ$1:$AJ$65536</definedName>
    <definedName name="_328OP_Q3_Actual_1_1_1_1_1_1_1_1" localSheetId="6">'[136]Total OP'!$AJ$1:$AJ$65536</definedName>
    <definedName name="_328OP_Q3_Actual_1_1_1_1_1_1_1_1" localSheetId="9">'[136]Total OP'!$AJ$1:$AJ$65536</definedName>
    <definedName name="_328OP_Q3_Actual_1_1_1_1_1_1_1_1" localSheetId="11">'[135]Total OP'!$AJ$1:$AJ$65536</definedName>
    <definedName name="_328OP_Q3_Actual_1_1_1_1_1_1_1_1" localSheetId="15">'[136]Total OP'!$AJ$1:$AJ$65536</definedName>
    <definedName name="_328OP_Q3_Actual_1_1_1_1_1_1_1_1" localSheetId="2">'[135]Total OP'!$AJ$1:$AJ$65536</definedName>
    <definedName name="_328OP_Q3_Actual_1_1_1_1_1_1_1_1">'[137]Total OP'!$AJ$1:$AJ$65536</definedName>
    <definedName name="_329_3_1_1_1_1_1" localSheetId="3">[18]BUDGET97!$D$241:$O$309</definedName>
    <definedName name="_329_3_1_1_1_1_1" localSheetId="5">[18]BUDGET97!$D$241:$O$309</definedName>
    <definedName name="_329_3_1_1_1_1_1" localSheetId="6">[19]BUDGET97!$D$241:$O$309</definedName>
    <definedName name="_329_3_1_1_1_1_1" localSheetId="7">[20]BUDGET97!$D$241:$O$309</definedName>
    <definedName name="_329_3_1_1_1_1_1" localSheetId="8">#REF!</definedName>
    <definedName name="_329_3_1_1_1_1_1" localSheetId="9">[21]BUDGET97!$D$241:$O$309</definedName>
    <definedName name="_329_3_1_1_1_1_1" localSheetId="11">[19]BUDGET97!$D$241:$O$309</definedName>
    <definedName name="_329_3_1_1_1_1_1" localSheetId="15">[21]BUDGET97!$D$241:$O$309</definedName>
    <definedName name="_329_3_1_1_1_1_1" localSheetId="0">[18]BUDGET97!$D$241:$O$309</definedName>
    <definedName name="_329_3_1_1_1_1_1" localSheetId="2">[18]BUDGET97!$D$241:$O$309</definedName>
    <definedName name="_329_3_1_1_1_1_1" localSheetId="1">[18]BUDGET97!$D$241:$O$309</definedName>
    <definedName name="_329_3_1_1_1_1_1">[20]BUDGET97!$D$241:$O$309</definedName>
    <definedName name="_329_728thbexcr_1_1_1_1_1_1_1_1_1" localSheetId="3">#REF!</definedName>
    <definedName name="_329_728thbexcr_1_1_1_1_1_1_1_1_1" localSheetId="5">#REF!</definedName>
    <definedName name="_329_728thbexcr_1_1_1_1_1_1_1_1_1" localSheetId="6">#REF!</definedName>
    <definedName name="_329_728thbexcr_1_1_1_1_1_1_1_1_1" localSheetId="7">#REF!</definedName>
    <definedName name="_329_728thbexcr_1_1_1_1_1_1_1_1_1" localSheetId="8">#REF!</definedName>
    <definedName name="_329_728thbexcr_1_1_1_1_1_1_1_1_1" localSheetId="9">#REF!</definedName>
    <definedName name="_329_728thbexcr_1_1_1_1_1_1_1_1_1" localSheetId="11">#REF!</definedName>
    <definedName name="_329_728thbexcr_1_1_1_1_1_1_1_1_1" localSheetId="15">#REF!</definedName>
    <definedName name="_329_728thbexcr_1_1_1_1_1_1_1_1_1" localSheetId="0">#REF!</definedName>
    <definedName name="_329_728thbexcr_1_1_1_1_1_1_1_1_1" localSheetId="2">#REF!</definedName>
    <definedName name="_329_728thbexcr_1_1_1_1_1_1_1_1_1" localSheetId="1">#REF!</definedName>
    <definedName name="_329_728thbexcr_1_1_1_1_1_1_1_1_1">#REF!</definedName>
    <definedName name="_329_728thbexcr_1_1_1_1_1_1_1_1_1_1" localSheetId="3">#REF!</definedName>
    <definedName name="_329_728thbexcr_1_1_1_1_1_1_1_1_1_1" localSheetId="5">#REF!</definedName>
    <definedName name="_329_728thbexcr_1_1_1_1_1_1_1_1_1_1" localSheetId="6">#REF!</definedName>
    <definedName name="_329_728thbexcr_1_1_1_1_1_1_1_1_1_1" localSheetId="7">#REF!</definedName>
    <definedName name="_329_728thbexcr_1_1_1_1_1_1_1_1_1_1" localSheetId="8">#REF!</definedName>
    <definedName name="_329_728thbexcr_1_1_1_1_1_1_1_1_1_1" localSheetId="9">#REF!</definedName>
    <definedName name="_329_728thbexcr_1_1_1_1_1_1_1_1_1_1" localSheetId="11">#REF!</definedName>
    <definedName name="_329_728thbexcr_1_1_1_1_1_1_1_1_1_1" localSheetId="15">#REF!</definedName>
    <definedName name="_329_728thbexcr_1_1_1_1_1_1_1_1_1_1" localSheetId="0">#REF!</definedName>
    <definedName name="_329_728thbexcr_1_1_1_1_1_1_1_1_1_1" localSheetId="2">#REF!</definedName>
    <definedName name="_329_728thbexcr_1_1_1_1_1_1_1_1_1_1" localSheetId="1">#REF!</definedName>
    <definedName name="_329_728thbexcr_1_1_1_1_1_1_1_1_1_1">#REF!</definedName>
    <definedName name="_329_728thbexcr_1_1_1_1_1_1_1_1_1_2" localSheetId="3">#REF!</definedName>
    <definedName name="_329_728thbexcr_1_1_1_1_1_1_1_1_1_2" localSheetId="5">#REF!</definedName>
    <definedName name="_329_728thbexcr_1_1_1_1_1_1_1_1_1_2" localSheetId="6">#REF!</definedName>
    <definedName name="_329_728thbexcr_1_1_1_1_1_1_1_1_1_2" localSheetId="7">#REF!</definedName>
    <definedName name="_329_728thbexcr_1_1_1_1_1_1_1_1_1_2" localSheetId="8">#REF!</definedName>
    <definedName name="_329_728thbexcr_1_1_1_1_1_1_1_1_1_2" localSheetId="9">#REF!</definedName>
    <definedName name="_329_728thbexcr_1_1_1_1_1_1_1_1_1_2" localSheetId="11">#REF!</definedName>
    <definedName name="_329_728thbexcr_1_1_1_1_1_1_1_1_1_2" localSheetId="15">#REF!</definedName>
    <definedName name="_329_728thbexcr_1_1_1_1_1_1_1_1_1_2" localSheetId="0">#REF!</definedName>
    <definedName name="_329_728thbexcr_1_1_1_1_1_1_1_1_1_2" localSheetId="2">#REF!</definedName>
    <definedName name="_329_728thbexcr_1_1_1_1_1_1_1_1_1_2" localSheetId="1">#REF!</definedName>
    <definedName name="_329_728thbexcr_1_1_1_1_1_1_1_1_1_2">#REF!</definedName>
    <definedName name="_329OE_GROSS_OP_1_1_1_1" localSheetId="3">[161]OE!$A$179:$IV$179</definedName>
    <definedName name="_329OE_GROSS_OP_1_1_1_1" localSheetId="6">[162]OE!$A$179:$IV$179</definedName>
    <definedName name="_329OE_GROSS_OP_1_1_1_1" localSheetId="9">[162]OE!$A$179:$IV$179</definedName>
    <definedName name="_329OE_GROSS_OP_1_1_1_1" localSheetId="11">[161]OE!$A$179:$IV$179</definedName>
    <definedName name="_329OE_GROSS_OP_1_1_1_1" localSheetId="15">[162]OE!$A$179:$IV$179</definedName>
    <definedName name="_329OE_GROSS_OP_1_1_1_1" localSheetId="2">[161]OE!$A$179:$IV$179</definedName>
    <definedName name="_329OE_GROSS_OP_1_1_1_1">[163]OE!$A$179:$IV$179</definedName>
    <definedName name="_33_107Detail_CM_Actual_1_1_1_1_1_1_1_1" localSheetId="3">#REF!</definedName>
    <definedName name="_33_107Detail_CM_Actual_1_1_1_1_1_1_1_1" localSheetId="5">#REF!</definedName>
    <definedName name="_33_107Detail_CM_Actual_1_1_1_1_1_1_1_1" localSheetId="6">#REF!</definedName>
    <definedName name="_33_107Detail_CM_Actual_1_1_1_1_1_1_1_1" localSheetId="7">#REF!</definedName>
    <definedName name="_33_107Detail_CM_Actual_1_1_1_1_1_1_1_1" localSheetId="8">#REF!</definedName>
    <definedName name="_33_107Detail_CM_Actual_1_1_1_1_1_1_1_1" localSheetId="9">#REF!</definedName>
    <definedName name="_33_107Detail_CM_Actual_1_1_1_1_1_1_1_1" localSheetId="11">#REF!</definedName>
    <definedName name="_33_107Detail_CM_Actual_1_1_1_1_1_1_1_1" localSheetId="15">#REF!</definedName>
    <definedName name="_33_107Detail_CM_Actual_1_1_1_1_1_1_1_1" localSheetId="0">#REF!</definedName>
    <definedName name="_33_107Detail_CM_Actual_1_1_1_1_1_1_1_1" localSheetId="2">#REF!</definedName>
    <definedName name="_33_107Detail_CM_Actual_1_1_1_1_1_1_1_1" localSheetId="1">#REF!</definedName>
    <definedName name="_33_107Detail_CM_Actual_1_1_1_1_1_1_1_1">#REF!</definedName>
    <definedName name="_33_113Detail_FY_Budget_1_1_1_1_1_1_1_1" localSheetId="3">#REF!</definedName>
    <definedName name="_33_113Detail_FY_Budget_1_1_1_1_1_1_1_1" localSheetId="5">#REF!</definedName>
    <definedName name="_33_113Detail_FY_Budget_1_1_1_1_1_1_1_1" localSheetId="6">#REF!</definedName>
    <definedName name="_33_113Detail_FY_Budget_1_1_1_1_1_1_1_1" localSheetId="7">#REF!</definedName>
    <definedName name="_33_113Detail_FY_Budget_1_1_1_1_1_1_1_1" localSheetId="8">#REF!</definedName>
    <definedName name="_33_113Detail_FY_Budget_1_1_1_1_1_1_1_1" localSheetId="9">#REF!</definedName>
    <definedName name="_33_113Detail_FY_Budget_1_1_1_1_1_1_1_1" localSheetId="11">#REF!</definedName>
    <definedName name="_33_113Detail_FY_Budget_1_1_1_1_1_1_1_1" localSheetId="15">#REF!</definedName>
    <definedName name="_33_113Detail_FY_Budget_1_1_1_1_1_1_1_1" localSheetId="0">#REF!</definedName>
    <definedName name="_33_113Detail_FY_Budget_1_1_1_1_1_1_1_1" localSheetId="2">#REF!</definedName>
    <definedName name="_33_113Detail_FY_Budget_1_1_1_1_1_1_1_1" localSheetId="1">#REF!</definedName>
    <definedName name="_33_113Detail_FY_Budget_1_1_1_1_1_1_1_1">#REF!</definedName>
    <definedName name="_33_113Detail_FY_Budget_1_1_1_1_1_1_1_1_1" localSheetId="3">#REF!</definedName>
    <definedName name="_33_113Detail_FY_Budget_1_1_1_1_1_1_1_1_1" localSheetId="5">#REF!</definedName>
    <definedName name="_33_113Detail_FY_Budget_1_1_1_1_1_1_1_1_1" localSheetId="6">#REF!</definedName>
    <definedName name="_33_113Detail_FY_Budget_1_1_1_1_1_1_1_1_1" localSheetId="7">#REF!</definedName>
    <definedName name="_33_113Detail_FY_Budget_1_1_1_1_1_1_1_1_1" localSheetId="8">#REF!</definedName>
    <definedName name="_33_113Detail_FY_Budget_1_1_1_1_1_1_1_1_1" localSheetId="9">#REF!</definedName>
    <definedName name="_33_113Detail_FY_Budget_1_1_1_1_1_1_1_1_1" localSheetId="11">#REF!</definedName>
    <definedName name="_33_113Detail_FY_Budget_1_1_1_1_1_1_1_1_1" localSheetId="15">#REF!</definedName>
    <definedName name="_33_113Detail_FY_Budget_1_1_1_1_1_1_1_1_1" localSheetId="0">#REF!</definedName>
    <definedName name="_33_113Detail_FY_Budget_1_1_1_1_1_1_1_1_1" localSheetId="2">#REF!</definedName>
    <definedName name="_33_113Detail_FY_Budget_1_1_1_1_1_1_1_1_1" localSheetId="1">#REF!</definedName>
    <definedName name="_33_113Detail_FY_Budget_1_1_1_1_1_1_1_1_1">#REF!</definedName>
    <definedName name="_33_113Detail_FY_Budget_1_1_1_1_1_1_1_1_2" localSheetId="3">#REF!</definedName>
    <definedName name="_33_113Detail_FY_Budget_1_1_1_1_1_1_1_1_2" localSheetId="5">#REF!</definedName>
    <definedName name="_33_113Detail_FY_Budget_1_1_1_1_1_1_1_1_2" localSheetId="6">#REF!</definedName>
    <definedName name="_33_113Detail_FY_Budget_1_1_1_1_1_1_1_1_2" localSheetId="7">#REF!</definedName>
    <definedName name="_33_113Detail_FY_Budget_1_1_1_1_1_1_1_1_2" localSheetId="8">#REF!</definedName>
    <definedName name="_33_113Detail_FY_Budget_1_1_1_1_1_1_1_1_2" localSheetId="9">#REF!</definedName>
    <definedName name="_33_113Detail_FY_Budget_1_1_1_1_1_1_1_1_2" localSheetId="11">#REF!</definedName>
    <definedName name="_33_113Detail_FY_Budget_1_1_1_1_1_1_1_1_2" localSheetId="15">#REF!</definedName>
    <definedName name="_33_113Detail_FY_Budget_1_1_1_1_1_1_1_1_2" localSheetId="0">#REF!</definedName>
    <definedName name="_33_113Detail_FY_Budget_1_1_1_1_1_1_1_1_2" localSheetId="2">#REF!</definedName>
    <definedName name="_33_113Detail_FY_Budget_1_1_1_1_1_1_1_1_2" localSheetId="1">#REF!</definedName>
    <definedName name="_33_113Detail_FY_Budget_1_1_1_1_1_1_1_1_2">#REF!</definedName>
    <definedName name="_33_6_1_1_1_1_1" localSheetId="3">[30]BUDGET97!$D$313:$Q$359</definedName>
    <definedName name="_33_6_1_1_1_1_1" localSheetId="6">[30]BUDGET97!$D$313:$Q$359</definedName>
    <definedName name="_33_6_1_1_1_1_1" localSheetId="9">[30]BUDGET97!$D$313:$Q$359</definedName>
    <definedName name="_33_6_1_1_1_1_1" localSheetId="11">[30]BUDGET97!$D$313:$Q$359</definedName>
    <definedName name="_33_6_1_1_1_1_1" localSheetId="15">[30]BUDGET97!$D$313:$Q$359</definedName>
    <definedName name="_33_6_1_1_1_1_1" localSheetId="2">[30]BUDGET97!$D$313:$Q$359</definedName>
    <definedName name="_33_6_1_1_1_1_1">[31]BUDGET97!$D$313:$Q$359</definedName>
    <definedName name="_33_SUMPL_1_1_1_1" localSheetId="3">#REF!</definedName>
    <definedName name="_33_SUMPL_1_1_1_1" localSheetId="5">#REF!</definedName>
    <definedName name="_33_SUMPL_1_1_1_1" localSheetId="6">#REF!</definedName>
    <definedName name="_33_SUMPL_1_1_1_1" localSheetId="7">#REF!</definedName>
    <definedName name="_33_SUMPL_1_1_1_1" localSheetId="8">#REF!</definedName>
    <definedName name="_33_SUMPL_1_1_1_1" localSheetId="9">#REF!</definedName>
    <definedName name="_33_SUMPL_1_1_1_1" localSheetId="11">#REF!</definedName>
    <definedName name="_33_SUMPL_1_1_1_1" localSheetId="15">#REF!</definedName>
    <definedName name="_33_SUMPL_1_1_1_1" localSheetId="0">#REF!</definedName>
    <definedName name="_33_SUMPL_1_1_1_1" localSheetId="2">#REF!</definedName>
    <definedName name="_33_SUMPL_1_1_1_1" localSheetId="1">#REF!</definedName>
    <definedName name="_33_SUMPL_1_1_1_1">#REF!</definedName>
    <definedName name="_33_SUMPL_1_1_1_1_1" localSheetId="3">#REF!</definedName>
    <definedName name="_33_SUMPL_1_1_1_1_1" localSheetId="5">#REF!</definedName>
    <definedName name="_33_SUMPL_1_1_1_1_1" localSheetId="6">#REF!</definedName>
    <definedName name="_33_SUMPL_1_1_1_1_1" localSheetId="7">#REF!</definedName>
    <definedName name="_33_SUMPL_1_1_1_1_1" localSheetId="8">#REF!</definedName>
    <definedName name="_33_SUMPL_1_1_1_1_1" localSheetId="9">#REF!</definedName>
    <definedName name="_33_SUMPL_1_1_1_1_1" localSheetId="11">#REF!</definedName>
    <definedName name="_33_SUMPL_1_1_1_1_1" localSheetId="15">#REF!</definedName>
    <definedName name="_33_SUMPL_1_1_1_1_1" localSheetId="0">#REF!</definedName>
    <definedName name="_33_SUMPL_1_1_1_1_1" localSheetId="2">#REF!</definedName>
    <definedName name="_33_SUMPL_1_1_1_1_1" localSheetId="1">#REF!</definedName>
    <definedName name="_33_SUMPL_1_1_1_1_1">#REF!</definedName>
    <definedName name="_33_SUMPL_1_1_1_1_1_1" localSheetId="3">#REF!</definedName>
    <definedName name="_33_SUMPL_1_1_1_1_1_1" localSheetId="5">#REF!</definedName>
    <definedName name="_33_SUMPL_1_1_1_1_1_1" localSheetId="6">#REF!</definedName>
    <definedName name="_33_SUMPL_1_1_1_1_1_1" localSheetId="7">#REF!</definedName>
    <definedName name="_33_SUMPL_1_1_1_1_1_1" localSheetId="8">#REF!</definedName>
    <definedName name="_33_SUMPL_1_1_1_1_1_1" localSheetId="9">#REF!</definedName>
    <definedName name="_33_SUMPL_1_1_1_1_1_1" localSheetId="11">#REF!</definedName>
    <definedName name="_33_SUMPL_1_1_1_1_1_1" localSheetId="15">#REF!</definedName>
    <definedName name="_33_SUMPL_1_1_1_1_1_1" localSheetId="0">#REF!</definedName>
    <definedName name="_33_SUMPL_1_1_1_1_1_1" localSheetId="2">#REF!</definedName>
    <definedName name="_33_SUMPL_1_1_1_1_1_1" localSheetId="1">#REF!</definedName>
    <definedName name="_33_SUMPL_1_1_1_1_1_1">#REF!</definedName>
    <definedName name="_33_SUMPL_1_1_1_1_1_1_1" localSheetId="3">#REF!</definedName>
    <definedName name="_33_SUMPL_1_1_1_1_1_1_1" localSheetId="5">#REF!</definedName>
    <definedName name="_33_SUMPL_1_1_1_1_1_1_1" localSheetId="6">#REF!</definedName>
    <definedName name="_33_SUMPL_1_1_1_1_1_1_1" localSheetId="7">#REF!</definedName>
    <definedName name="_33_SUMPL_1_1_1_1_1_1_1" localSheetId="8">#REF!</definedName>
    <definedName name="_33_SUMPL_1_1_1_1_1_1_1" localSheetId="9">#REF!</definedName>
    <definedName name="_33_SUMPL_1_1_1_1_1_1_1" localSheetId="11">#REF!</definedName>
    <definedName name="_33_SUMPL_1_1_1_1_1_1_1" localSheetId="15">#REF!</definedName>
    <definedName name="_33_SUMPL_1_1_1_1_1_1_1" localSheetId="0">#REF!</definedName>
    <definedName name="_33_SUMPL_1_1_1_1_1_1_1" localSheetId="2">#REF!</definedName>
    <definedName name="_33_SUMPL_1_1_1_1_1_1_1" localSheetId="1">#REF!</definedName>
    <definedName name="_33_SUMPL_1_1_1_1_1_1_1">#REF!</definedName>
    <definedName name="_33_SUMPL_1_1_1_1_1_1_2" localSheetId="3">#REF!</definedName>
    <definedName name="_33_SUMPL_1_1_1_1_1_1_2" localSheetId="5">#REF!</definedName>
    <definedName name="_33_SUMPL_1_1_1_1_1_1_2" localSheetId="6">#REF!</definedName>
    <definedName name="_33_SUMPL_1_1_1_1_1_1_2" localSheetId="7">#REF!</definedName>
    <definedName name="_33_SUMPL_1_1_1_1_1_1_2" localSheetId="8">#REF!</definedName>
    <definedName name="_33_SUMPL_1_1_1_1_1_1_2" localSheetId="9">#REF!</definedName>
    <definedName name="_33_SUMPL_1_1_1_1_1_1_2" localSheetId="11">#REF!</definedName>
    <definedName name="_33_SUMPL_1_1_1_1_1_1_2" localSheetId="15">#REF!</definedName>
    <definedName name="_33_SUMPL_1_1_1_1_1_1_2" localSheetId="0">#REF!</definedName>
    <definedName name="_33_SUMPL_1_1_1_1_1_1_2" localSheetId="2">#REF!</definedName>
    <definedName name="_33_SUMPL_1_1_1_1_1_1_2" localSheetId="1">#REF!</definedName>
    <definedName name="_33_SUMPL_1_1_1_1_1_1_2">#REF!</definedName>
    <definedName name="_33_SUMPL_1_1_1_1_1_2" localSheetId="3">#REF!</definedName>
    <definedName name="_33_SUMPL_1_1_1_1_1_2" localSheetId="5">#REF!</definedName>
    <definedName name="_33_SUMPL_1_1_1_1_1_2" localSheetId="6">#REF!</definedName>
    <definedName name="_33_SUMPL_1_1_1_1_1_2" localSheetId="7">#REF!</definedName>
    <definedName name="_33_SUMPL_1_1_1_1_1_2" localSheetId="8">#REF!</definedName>
    <definedName name="_33_SUMPL_1_1_1_1_1_2" localSheetId="9">#REF!</definedName>
    <definedName name="_33_SUMPL_1_1_1_1_1_2" localSheetId="11">#REF!</definedName>
    <definedName name="_33_SUMPL_1_1_1_1_1_2" localSheetId="15">#REF!</definedName>
    <definedName name="_33_SUMPL_1_1_1_1_1_2" localSheetId="0">#REF!</definedName>
    <definedName name="_33_SUMPL_1_1_1_1_1_2" localSheetId="2">#REF!</definedName>
    <definedName name="_33_SUMPL_1_1_1_1_1_2" localSheetId="1">#REF!</definedName>
    <definedName name="_33_SUMPL_1_1_1_1_1_2">#REF!</definedName>
    <definedName name="_33_SUMPL_1_1_1_1_2" localSheetId="3">#REF!</definedName>
    <definedName name="_33_SUMPL_1_1_1_1_2" localSheetId="5">#REF!</definedName>
    <definedName name="_33_SUMPL_1_1_1_1_2" localSheetId="6">#REF!</definedName>
    <definedName name="_33_SUMPL_1_1_1_1_2" localSheetId="7">#REF!</definedName>
    <definedName name="_33_SUMPL_1_1_1_1_2" localSheetId="8">#REF!</definedName>
    <definedName name="_33_SUMPL_1_1_1_1_2" localSheetId="9">#REF!</definedName>
    <definedName name="_33_SUMPL_1_1_1_1_2" localSheetId="11">#REF!</definedName>
    <definedName name="_33_SUMPL_1_1_1_1_2" localSheetId="15">#REF!</definedName>
    <definedName name="_33_SUMPL_1_1_1_1_2" localSheetId="0">#REF!</definedName>
    <definedName name="_33_SUMPL_1_1_1_1_2" localSheetId="2">#REF!</definedName>
    <definedName name="_33_SUMPL_1_1_1_1_2" localSheetId="1">#REF!</definedName>
    <definedName name="_33_SUMPL_1_1_1_1_2">#REF!</definedName>
    <definedName name="_330_3_1_1_1_1_1_1" localSheetId="3">[18]BUDGET97!$D$241:$O$309</definedName>
    <definedName name="_330_3_1_1_1_1_1_1" localSheetId="5">[18]BUDGET97!$D$241:$O$309</definedName>
    <definedName name="_330_3_1_1_1_1_1_1" localSheetId="6">[19]BUDGET97!$D$241:$O$309</definedName>
    <definedName name="_330_3_1_1_1_1_1_1" localSheetId="7">[20]BUDGET97!$D$241:$O$309</definedName>
    <definedName name="_330_3_1_1_1_1_1_1" localSheetId="8">#REF!</definedName>
    <definedName name="_330_3_1_1_1_1_1_1" localSheetId="9">[21]BUDGET97!$D$241:$O$309</definedName>
    <definedName name="_330_3_1_1_1_1_1_1" localSheetId="11">[19]BUDGET97!$D$241:$O$309</definedName>
    <definedName name="_330_3_1_1_1_1_1_1" localSheetId="15">[21]BUDGET97!$D$241:$O$309</definedName>
    <definedName name="_330_3_1_1_1_1_1_1" localSheetId="0">[18]BUDGET97!$D$241:$O$309</definedName>
    <definedName name="_330_3_1_1_1_1_1_1" localSheetId="2">[18]BUDGET97!$D$241:$O$309</definedName>
    <definedName name="_330_3_1_1_1_1_1_1" localSheetId="1">[18]BUDGET97!$D$241:$O$309</definedName>
    <definedName name="_330_3_1_1_1_1_1_1">[20]BUDGET97!$D$241:$O$309</definedName>
    <definedName name="_330_729thbexcr300604_1_1_1_1_1_1_1" localSheetId="3">#REF!</definedName>
    <definedName name="_330_729thbexcr300604_1_1_1_1_1_1_1" localSheetId="5">#REF!</definedName>
    <definedName name="_330_729thbexcr300604_1_1_1_1_1_1_1" localSheetId="6">#REF!</definedName>
    <definedName name="_330_729thbexcr300604_1_1_1_1_1_1_1" localSheetId="7">#REF!</definedName>
    <definedName name="_330_729thbexcr300604_1_1_1_1_1_1_1" localSheetId="8">#REF!</definedName>
    <definedName name="_330_729thbexcr300604_1_1_1_1_1_1_1" localSheetId="9">#REF!</definedName>
    <definedName name="_330_729thbexcr300604_1_1_1_1_1_1_1" localSheetId="11">#REF!</definedName>
    <definedName name="_330_729thbexcr300604_1_1_1_1_1_1_1" localSheetId="15">#REF!</definedName>
    <definedName name="_330_729thbexcr300604_1_1_1_1_1_1_1" localSheetId="0">#REF!</definedName>
    <definedName name="_330_729thbexcr300604_1_1_1_1_1_1_1" localSheetId="2">#REF!</definedName>
    <definedName name="_330_729thbexcr300604_1_1_1_1_1_1_1" localSheetId="1">#REF!</definedName>
    <definedName name="_330_729thbexcr300604_1_1_1_1_1_1_1">#REF!</definedName>
    <definedName name="_330_729thbexcr300604_1_1_1_1_1_1_1_1" localSheetId="3">#REF!</definedName>
    <definedName name="_330_729thbexcr300604_1_1_1_1_1_1_1_1" localSheetId="5">#REF!</definedName>
    <definedName name="_330_729thbexcr300604_1_1_1_1_1_1_1_1" localSheetId="6">#REF!</definedName>
    <definedName name="_330_729thbexcr300604_1_1_1_1_1_1_1_1" localSheetId="7">#REF!</definedName>
    <definedName name="_330_729thbexcr300604_1_1_1_1_1_1_1_1" localSheetId="8">#REF!</definedName>
    <definedName name="_330_729thbexcr300604_1_1_1_1_1_1_1_1" localSheetId="9">#REF!</definedName>
    <definedName name="_330_729thbexcr300604_1_1_1_1_1_1_1_1" localSheetId="11">#REF!</definedName>
    <definedName name="_330_729thbexcr300604_1_1_1_1_1_1_1_1" localSheetId="15">#REF!</definedName>
    <definedName name="_330_729thbexcr300604_1_1_1_1_1_1_1_1" localSheetId="0">#REF!</definedName>
    <definedName name="_330_729thbexcr300604_1_1_1_1_1_1_1_1" localSheetId="2">#REF!</definedName>
    <definedName name="_330_729thbexcr300604_1_1_1_1_1_1_1_1" localSheetId="1">#REF!</definedName>
    <definedName name="_330_729thbexcr300604_1_1_1_1_1_1_1_1">#REF!</definedName>
    <definedName name="_330_729thbexcr300604_1_1_1_1_1_1_1_2" localSheetId="3">#REF!</definedName>
    <definedName name="_330_729thbexcr300604_1_1_1_1_1_1_1_2" localSheetId="5">#REF!</definedName>
    <definedName name="_330_729thbexcr300604_1_1_1_1_1_1_1_2" localSheetId="6">#REF!</definedName>
    <definedName name="_330_729thbexcr300604_1_1_1_1_1_1_1_2" localSheetId="7">#REF!</definedName>
    <definedName name="_330_729thbexcr300604_1_1_1_1_1_1_1_2" localSheetId="8">#REF!</definedName>
    <definedName name="_330_729thbexcr300604_1_1_1_1_1_1_1_2" localSheetId="9">#REF!</definedName>
    <definedName name="_330_729thbexcr300604_1_1_1_1_1_1_1_2" localSheetId="11">#REF!</definedName>
    <definedName name="_330_729thbexcr300604_1_1_1_1_1_1_1_2" localSheetId="15">#REF!</definedName>
    <definedName name="_330_729thbexcr300604_1_1_1_1_1_1_1_2" localSheetId="0">#REF!</definedName>
    <definedName name="_330_729thbexcr300604_1_1_1_1_1_1_1_2" localSheetId="2">#REF!</definedName>
    <definedName name="_330_729thbexcr300604_1_1_1_1_1_1_1_2" localSheetId="1">#REF!</definedName>
    <definedName name="_330_729thbexcr300604_1_1_1_1_1_1_1_2">#REF!</definedName>
    <definedName name="_330OP_Q3_Budget_1_1_1_1_1_1_1_1" localSheetId="3">'[135]Total OP'!$AL$1:$AL$65536</definedName>
    <definedName name="_330OP_Q3_Budget_1_1_1_1_1_1_1_1" localSheetId="6">'[136]Total OP'!$AL$1:$AL$65536</definedName>
    <definedName name="_330OP_Q3_Budget_1_1_1_1_1_1_1_1" localSheetId="9">'[136]Total OP'!$AL$1:$AL$65536</definedName>
    <definedName name="_330OP_Q3_Budget_1_1_1_1_1_1_1_1" localSheetId="11">'[135]Total OP'!$AL$1:$AL$65536</definedName>
    <definedName name="_330OP_Q3_Budget_1_1_1_1_1_1_1_1" localSheetId="15">'[136]Total OP'!$AL$1:$AL$65536</definedName>
    <definedName name="_330OP_Q3_Budget_1_1_1_1_1_1_1_1" localSheetId="2">'[135]Total OP'!$AL$1:$AL$65536</definedName>
    <definedName name="_330OP_Q3_Budget_1_1_1_1_1_1_1_1">'[137]Total OP'!$AL$1:$AL$65536</definedName>
    <definedName name="_331_72Detail_YTD_Budget_1_1_1_1_1_1" localSheetId="3">#REF!</definedName>
    <definedName name="_331_72Detail_YTD_Budget_1_1_1_1_1_1" localSheetId="5">#REF!</definedName>
    <definedName name="_331_72Detail_YTD_Budget_1_1_1_1_1_1" localSheetId="6">#REF!</definedName>
    <definedName name="_331_72Detail_YTD_Budget_1_1_1_1_1_1" localSheetId="7">#REF!</definedName>
    <definedName name="_331_72Detail_YTD_Budget_1_1_1_1_1_1" localSheetId="8">#REF!</definedName>
    <definedName name="_331_72Detail_YTD_Budget_1_1_1_1_1_1" localSheetId="9">#REF!</definedName>
    <definedName name="_331_72Detail_YTD_Budget_1_1_1_1_1_1" localSheetId="11">#REF!</definedName>
    <definedName name="_331_72Detail_YTD_Budget_1_1_1_1_1_1" localSheetId="15">#REF!</definedName>
    <definedName name="_331_72Detail_YTD_Budget_1_1_1_1_1_1" localSheetId="0">#REF!</definedName>
    <definedName name="_331_72Detail_YTD_Budget_1_1_1_1_1_1" localSheetId="2">#REF!</definedName>
    <definedName name="_331_72Detail_YTD_Budget_1_1_1_1_1_1" localSheetId="1">#REF!</definedName>
    <definedName name="_331_72Detail_YTD_Budget_1_1_1_1_1_1">#REF!</definedName>
    <definedName name="_331_72Detail_YTD_Budget_1_1_1_1_1_1_1" localSheetId="3">#REF!</definedName>
    <definedName name="_331_72Detail_YTD_Budget_1_1_1_1_1_1_1" localSheetId="5">#REF!</definedName>
    <definedName name="_331_72Detail_YTD_Budget_1_1_1_1_1_1_1" localSheetId="6">#REF!</definedName>
    <definedName name="_331_72Detail_YTD_Budget_1_1_1_1_1_1_1" localSheetId="7">#REF!</definedName>
    <definedName name="_331_72Detail_YTD_Budget_1_1_1_1_1_1_1" localSheetId="8">#REF!</definedName>
    <definedName name="_331_72Detail_YTD_Budget_1_1_1_1_1_1_1" localSheetId="9">#REF!</definedName>
    <definedName name="_331_72Detail_YTD_Budget_1_1_1_1_1_1_1" localSheetId="11">#REF!</definedName>
    <definedName name="_331_72Detail_YTD_Budget_1_1_1_1_1_1_1" localSheetId="15">#REF!</definedName>
    <definedName name="_331_72Detail_YTD_Budget_1_1_1_1_1_1_1" localSheetId="0">#REF!</definedName>
    <definedName name="_331_72Detail_YTD_Budget_1_1_1_1_1_1_1" localSheetId="2">#REF!</definedName>
    <definedName name="_331_72Detail_YTD_Budget_1_1_1_1_1_1_1" localSheetId="1">#REF!</definedName>
    <definedName name="_331_72Detail_YTD_Budget_1_1_1_1_1_1_1">#REF!</definedName>
    <definedName name="_331_72Detail_YTD_Budget_1_1_1_1_1_1_2" localSheetId="3">#REF!</definedName>
    <definedName name="_331_72Detail_YTD_Budget_1_1_1_1_1_1_2" localSheetId="5">#REF!</definedName>
    <definedName name="_331_72Detail_YTD_Budget_1_1_1_1_1_1_2" localSheetId="6">#REF!</definedName>
    <definedName name="_331_72Detail_YTD_Budget_1_1_1_1_1_1_2" localSheetId="7">#REF!</definedName>
    <definedName name="_331_72Detail_YTD_Budget_1_1_1_1_1_1_2" localSheetId="8">#REF!</definedName>
    <definedName name="_331_72Detail_YTD_Budget_1_1_1_1_1_1_2" localSheetId="9">#REF!</definedName>
    <definedName name="_331_72Detail_YTD_Budget_1_1_1_1_1_1_2" localSheetId="11">#REF!</definedName>
    <definedName name="_331_72Detail_YTD_Budget_1_1_1_1_1_1_2" localSheetId="15">#REF!</definedName>
    <definedName name="_331_72Detail_YTD_Budget_1_1_1_1_1_1_2" localSheetId="0">#REF!</definedName>
    <definedName name="_331_72Detail_YTD_Budget_1_1_1_1_1_1_2" localSheetId="2">#REF!</definedName>
    <definedName name="_331_72Detail_YTD_Budget_1_1_1_1_1_1_2" localSheetId="1">#REF!</definedName>
    <definedName name="_331_72Detail_YTD_Budget_1_1_1_1_1_1_2">#REF!</definedName>
    <definedName name="_331OE_GROSS_OP_1_1_1_1_1_1" localSheetId="3">[164]OE!$A$179:$IV$179</definedName>
    <definedName name="_331OE_GROSS_OP_1_1_1_1_1_1" localSheetId="6">[165]OE!$A$179:$IV$179</definedName>
    <definedName name="_331OE_GROSS_OP_1_1_1_1_1_1" localSheetId="9">[165]OE!$A$179:$IV$179</definedName>
    <definedName name="_331OE_GROSS_OP_1_1_1_1_1_1" localSheetId="11">[164]OE!$A$179:$IV$179</definedName>
    <definedName name="_331OE_GROSS_OP_1_1_1_1_1_1" localSheetId="15">[165]OE!$A$179:$IV$179</definedName>
    <definedName name="_331OE_GROSS_OP_1_1_1_1_1_1" localSheetId="2">[164]OE!$A$179:$IV$179</definedName>
    <definedName name="_331OE_GROSS_OP_1_1_1_1_1_1">[166]OE!$A$179:$IV$179</definedName>
    <definedName name="_332_310OP_OE_Net_B4_Mgmt_N_Mis_Fees_1_1_1_1_1_1_1_1_1_1_1" localSheetId="3">#REF!</definedName>
    <definedName name="_332_310OP_OE_Net_B4_Mgmt_N_Mis_Fees_1_1_1_1_1_1_1_1_1_1_1" localSheetId="5">#REF!</definedName>
    <definedName name="_332_310OP_OE_Net_B4_Mgmt_N_Mis_Fees_1_1_1_1_1_1_1_1_1_1_1" localSheetId="6">#REF!</definedName>
    <definedName name="_332_310OP_OE_Net_B4_Mgmt_N_Mis_Fees_1_1_1_1_1_1_1_1_1_1_1" localSheetId="7">#REF!</definedName>
    <definedName name="_332_310OP_OE_Net_B4_Mgmt_N_Mis_Fees_1_1_1_1_1_1_1_1_1_1_1" localSheetId="8">#REF!</definedName>
    <definedName name="_332_310OP_OE_Net_B4_Mgmt_N_Mis_Fees_1_1_1_1_1_1_1_1_1_1_1" localSheetId="9">#REF!</definedName>
    <definedName name="_332_310OP_OE_Net_B4_Mgmt_N_Mis_Fees_1_1_1_1_1_1_1_1_1_1_1" localSheetId="11">#REF!</definedName>
    <definedName name="_332_310OP_OE_Net_B4_Mgmt_N_Mis_Fees_1_1_1_1_1_1_1_1_1_1_1" localSheetId="15">#REF!</definedName>
    <definedName name="_332_310OP_OE_Net_B4_Mgmt_N_Mis_Fees_1_1_1_1_1_1_1_1_1_1_1" localSheetId="0">#REF!</definedName>
    <definedName name="_332_310OP_OE_Net_B4_Mgmt_N_Mis_Fees_1_1_1_1_1_1_1_1_1_1_1" localSheetId="2">#REF!</definedName>
    <definedName name="_332_310OP_OE_Net_B4_Mgmt_N_Mis_Fees_1_1_1_1_1_1_1_1_1_1_1" localSheetId="1">#REF!</definedName>
    <definedName name="_332_310OP_OE_Net_B4_Mgmt_N_Mis_Fees_1_1_1_1_1_1_1_1_1_1_1">#REF!</definedName>
    <definedName name="_332_72euroexcr_1_1_1_1_1_1_1_1" localSheetId="3">#REF!</definedName>
    <definedName name="_332_72euroexcr_1_1_1_1_1_1_1_1" localSheetId="5">#REF!</definedName>
    <definedName name="_332_72euroexcr_1_1_1_1_1_1_1_1" localSheetId="6">#REF!</definedName>
    <definedName name="_332_72euroexcr_1_1_1_1_1_1_1_1" localSheetId="7">#REF!</definedName>
    <definedName name="_332_72euroexcr_1_1_1_1_1_1_1_1" localSheetId="8">#REF!</definedName>
    <definedName name="_332_72euroexcr_1_1_1_1_1_1_1_1" localSheetId="9">#REF!</definedName>
    <definedName name="_332_72euroexcr_1_1_1_1_1_1_1_1" localSheetId="11">#REF!</definedName>
    <definedName name="_332_72euroexcr_1_1_1_1_1_1_1_1" localSheetId="15">#REF!</definedName>
    <definedName name="_332_72euroexcr_1_1_1_1_1_1_1_1" localSheetId="0">#REF!</definedName>
    <definedName name="_332_72euroexcr_1_1_1_1_1_1_1_1" localSheetId="2">#REF!</definedName>
    <definedName name="_332_72euroexcr_1_1_1_1_1_1_1_1" localSheetId="1">#REF!</definedName>
    <definedName name="_332_72euroexcr_1_1_1_1_1_1_1_1">#REF!</definedName>
    <definedName name="_332_72euroexcr_1_1_1_1_1_1_1_1_1" localSheetId="3">#REF!</definedName>
    <definedName name="_332_72euroexcr_1_1_1_1_1_1_1_1_1" localSheetId="5">#REF!</definedName>
    <definedName name="_332_72euroexcr_1_1_1_1_1_1_1_1_1" localSheetId="6">#REF!</definedName>
    <definedName name="_332_72euroexcr_1_1_1_1_1_1_1_1_1" localSheetId="7">#REF!</definedName>
    <definedName name="_332_72euroexcr_1_1_1_1_1_1_1_1_1" localSheetId="8">#REF!</definedName>
    <definedName name="_332_72euroexcr_1_1_1_1_1_1_1_1_1" localSheetId="9">#REF!</definedName>
    <definedName name="_332_72euroexcr_1_1_1_1_1_1_1_1_1" localSheetId="11">#REF!</definedName>
    <definedName name="_332_72euroexcr_1_1_1_1_1_1_1_1_1" localSheetId="15">#REF!</definedName>
    <definedName name="_332_72euroexcr_1_1_1_1_1_1_1_1_1" localSheetId="0">#REF!</definedName>
    <definedName name="_332_72euroexcr_1_1_1_1_1_1_1_1_1" localSheetId="2">#REF!</definedName>
    <definedName name="_332_72euroexcr_1_1_1_1_1_1_1_1_1" localSheetId="1">#REF!</definedName>
    <definedName name="_332_72euroexcr_1_1_1_1_1_1_1_1_1">#REF!</definedName>
    <definedName name="_332_72euroexcr_1_1_1_1_1_1_1_1_2" localSheetId="3">#REF!</definedName>
    <definedName name="_332_72euroexcr_1_1_1_1_1_1_1_1_2" localSheetId="5">#REF!</definedName>
    <definedName name="_332_72euroexcr_1_1_1_1_1_1_1_1_2" localSheetId="6">#REF!</definedName>
    <definedName name="_332_72euroexcr_1_1_1_1_1_1_1_1_2" localSheetId="7">#REF!</definedName>
    <definedName name="_332_72euroexcr_1_1_1_1_1_1_1_1_2" localSheetId="8">#REF!</definedName>
    <definedName name="_332_72euroexcr_1_1_1_1_1_1_1_1_2" localSheetId="9">#REF!</definedName>
    <definedName name="_332_72euroexcr_1_1_1_1_1_1_1_1_2" localSheetId="11">#REF!</definedName>
    <definedName name="_332_72euroexcr_1_1_1_1_1_1_1_1_2" localSheetId="15">#REF!</definedName>
    <definedName name="_332_72euroexcr_1_1_1_1_1_1_1_1_2" localSheetId="0">#REF!</definedName>
    <definedName name="_332_72euroexcr_1_1_1_1_1_1_1_1_2" localSheetId="2">#REF!</definedName>
    <definedName name="_332_72euroexcr_1_1_1_1_1_1_1_1_2" localSheetId="1">#REF!</definedName>
    <definedName name="_332_72euroexcr_1_1_1_1_1_1_1_1_2">#REF!</definedName>
    <definedName name="_332OE_LY_Audited_1_1_1_1" localSheetId="3">[161]OE!$O$1:$O$65536</definedName>
    <definedName name="_332OE_LY_Audited_1_1_1_1" localSheetId="6">[162]OE!$O$1:$O$65536</definedName>
    <definedName name="_332OE_LY_Audited_1_1_1_1" localSheetId="9">[162]OE!$O$1:$O$65536</definedName>
    <definedName name="_332OE_LY_Audited_1_1_1_1" localSheetId="11">[161]OE!$O$1:$O$65536</definedName>
    <definedName name="_332OE_LY_Audited_1_1_1_1" localSheetId="15">[162]OE!$O$1:$O$65536</definedName>
    <definedName name="_332OE_LY_Audited_1_1_1_1" localSheetId="2">[161]OE!$O$1:$O$65536</definedName>
    <definedName name="_332OE_LY_Audited_1_1_1_1">[163]OE!$O$1:$O$65536</definedName>
    <definedName name="_332OP_Q3_Forecast_1_1_1_1_1_1_1_1" localSheetId="3">#REF!</definedName>
    <definedName name="_332OP_Q3_Forecast_1_1_1_1_1_1_1_1" localSheetId="5">#REF!</definedName>
    <definedName name="_332OP_Q3_Forecast_1_1_1_1_1_1_1_1" localSheetId="6">#REF!</definedName>
    <definedName name="_332OP_Q3_Forecast_1_1_1_1_1_1_1_1" localSheetId="7">#REF!</definedName>
    <definedName name="_332OP_Q3_Forecast_1_1_1_1_1_1_1_1" localSheetId="8">#REF!</definedName>
    <definedName name="_332OP_Q3_Forecast_1_1_1_1_1_1_1_1" localSheetId="9">#REF!</definedName>
    <definedName name="_332OP_Q3_Forecast_1_1_1_1_1_1_1_1" localSheetId="11">#REF!</definedName>
    <definedName name="_332OP_Q3_Forecast_1_1_1_1_1_1_1_1" localSheetId="15">#REF!</definedName>
    <definedName name="_332OP_Q3_Forecast_1_1_1_1_1_1_1_1" localSheetId="0">#REF!</definedName>
    <definedName name="_332OP_Q3_Forecast_1_1_1_1_1_1_1_1" localSheetId="2">#REF!</definedName>
    <definedName name="_332OP_Q3_Forecast_1_1_1_1_1_1_1_1" localSheetId="1">#REF!</definedName>
    <definedName name="_332OP_Q3_Forecast_1_1_1_1_1_1_1_1">#REF!</definedName>
    <definedName name="_332OP_Q3_Forecast_1_1_1_1_1_1_1_1_1" localSheetId="3">#REF!</definedName>
    <definedName name="_332OP_Q3_Forecast_1_1_1_1_1_1_1_1_1" localSheetId="5">#REF!</definedName>
    <definedName name="_332OP_Q3_Forecast_1_1_1_1_1_1_1_1_1" localSheetId="6">#REF!</definedName>
    <definedName name="_332OP_Q3_Forecast_1_1_1_1_1_1_1_1_1" localSheetId="7">#REF!</definedName>
    <definedName name="_332OP_Q3_Forecast_1_1_1_1_1_1_1_1_1" localSheetId="8">#REF!</definedName>
    <definedName name="_332OP_Q3_Forecast_1_1_1_1_1_1_1_1_1" localSheetId="9">#REF!</definedName>
    <definedName name="_332OP_Q3_Forecast_1_1_1_1_1_1_1_1_1" localSheetId="11">#REF!</definedName>
    <definedName name="_332OP_Q3_Forecast_1_1_1_1_1_1_1_1_1" localSheetId="15">#REF!</definedName>
    <definedName name="_332OP_Q3_Forecast_1_1_1_1_1_1_1_1_1" localSheetId="0">#REF!</definedName>
    <definedName name="_332OP_Q3_Forecast_1_1_1_1_1_1_1_1_1" localSheetId="2">#REF!</definedName>
    <definedName name="_332OP_Q3_Forecast_1_1_1_1_1_1_1_1_1" localSheetId="1">#REF!</definedName>
    <definedName name="_332OP_Q3_Forecast_1_1_1_1_1_1_1_1_1">#REF!</definedName>
    <definedName name="_332OP_Q3_Forecast_1_1_1_1_1_1_1_1_1_1" localSheetId="3">#REF!</definedName>
    <definedName name="_332OP_Q3_Forecast_1_1_1_1_1_1_1_1_1_1" localSheetId="5">#REF!</definedName>
    <definedName name="_332OP_Q3_Forecast_1_1_1_1_1_1_1_1_1_1" localSheetId="6">#REF!</definedName>
    <definedName name="_332OP_Q3_Forecast_1_1_1_1_1_1_1_1_1_1" localSheetId="7">#REF!</definedName>
    <definedName name="_332OP_Q3_Forecast_1_1_1_1_1_1_1_1_1_1" localSheetId="8">#REF!</definedName>
    <definedName name="_332OP_Q3_Forecast_1_1_1_1_1_1_1_1_1_1" localSheetId="9">#REF!</definedName>
    <definedName name="_332OP_Q3_Forecast_1_1_1_1_1_1_1_1_1_1" localSheetId="11">#REF!</definedName>
    <definedName name="_332OP_Q3_Forecast_1_1_1_1_1_1_1_1_1_1" localSheetId="15">#REF!</definedName>
    <definedName name="_332OP_Q3_Forecast_1_1_1_1_1_1_1_1_1_1" localSheetId="0">#REF!</definedName>
    <definedName name="_332OP_Q3_Forecast_1_1_1_1_1_1_1_1_1_1" localSheetId="2">#REF!</definedName>
    <definedName name="_332OP_Q3_Forecast_1_1_1_1_1_1_1_1_1_1" localSheetId="1">#REF!</definedName>
    <definedName name="_332OP_Q3_Forecast_1_1_1_1_1_1_1_1_1_1">#REF!</definedName>
    <definedName name="_332OP_Q3_Forecast_1_1_1_1_1_1_1_1_1_2" localSheetId="3">#REF!</definedName>
    <definedName name="_332OP_Q3_Forecast_1_1_1_1_1_1_1_1_1_2" localSheetId="5">#REF!</definedName>
    <definedName name="_332OP_Q3_Forecast_1_1_1_1_1_1_1_1_1_2" localSheetId="6">#REF!</definedName>
    <definedName name="_332OP_Q3_Forecast_1_1_1_1_1_1_1_1_1_2" localSheetId="7">#REF!</definedName>
    <definedName name="_332OP_Q3_Forecast_1_1_1_1_1_1_1_1_1_2" localSheetId="8">#REF!</definedName>
    <definedName name="_332OP_Q3_Forecast_1_1_1_1_1_1_1_1_1_2" localSheetId="9">#REF!</definedName>
    <definedName name="_332OP_Q3_Forecast_1_1_1_1_1_1_1_1_1_2" localSheetId="11">#REF!</definedName>
    <definedName name="_332OP_Q3_Forecast_1_1_1_1_1_1_1_1_1_2" localSheetId="15">#REF!</definedName>
    <definedName name="_332OP_Q3_Forecast_1_1_1_1_1_1_1_1_1_2" localSheetId="0">#REF!</definedName>
    <definedName name="_332OP_Q3_Forecast_1_1_1_1_1_1_1_1_1_2" localSheetId="2">#REF!</definedName>
    <definedName name="_332OP_Q3_Forecast_1_1_1_1_1_1_1_1_1_2" localSheetId="1">#REF!</definedName>
    <definedName name="_332OP_Q3_Forecast_1_1_1_1_1_1_1_1_1_2">#REF!</definedName>
    <definedName name="_332OP_Q3_Forecast_1_1_1_1_1_1_1_1_2" localSheetId="3">#REF!</definedName>
    <definedName name="_332OP_Q3_Forecast_1_1_1_1_1_1_1_1_2" localSheetId="5">#REF!</definedName>
    <definedName name="_332OP_Q3_Forecast_1_1_1_1_1_1_1_1_2" localSheetId="6">#REF!</definedName>
    <definedName name="_332OP_Q3_Forecast_1_1_1_1_1_1_1_1_2" localSheetId="7">#REF!</definedName>
    <definedName name="_332OP_Q3_Forecast_1_1_1_1_1_1_1_1_2" localSheetId="8">#REF!</definedName>
    <definedName name="_332OP_Q3_Forecast_1_1_1_1_1_1_1_1_2" localSheetId="9">#REF!</definedName>
    <definedName name="_332OP_Q3_Forecast_1_1_1_1_1_1_1_1_2" localSheetId="11">#REF!</definedName>
    <definedName name="_332OP_Q3_Forecast_1_1_1_1_1_1_1_1_2" localSheetId="15">#REF!</definedName>
    <definedName name="_332OP_Q3_Forecast_1_1_1_1_1_1_1_1_2" localSheetId="0">#REF!</definedName>
    <definedName name="_332OP_Q3_Forecast_1_1_1_1_1_1_1_1_2" localSheetId="2">#REF!</definedName>
    <definedName name="_332OP_Q3_Forecast_1_1_1_1_1_1_1_1_2" localSheetId="1">#REF!</definedName>
    <definedName name="_332OP_Q3_Forecast_1_1_1_1_1_1_1_1_2">#REF!</definedName>
    <definedName name="_333_311OP_OE_Net_B4_Mgmt_N_Mis_Fees_1_1_1_1_1_1_1_1_1_1_1_1" localSheetId="3">#REF!</definedName>
    <definedName name="_333_311OP_OE_Net_B4_Mgmt_N_Mis_Fees_1_1_1_1_1_1_1_1_1_1_1_1" localSheetId="5">#REF!</definedName>
    <definedName name="_333_311OP_OE_Net_B4_Mgmt_N_Mis_Fees_1_1_1_1_1_1_1_1_1_1_1_1" localSheetId="6">#REF!</definedName>
    <definedName name="_333_311OP_OE_Net_B4_Mgmt_N_Mis_Fees_1_1_1_1_1_1_1_1_1_1_1_1" localSheetId="7">#REF!</definedName>
    <definedName name="_333_311OP_OE_Net_B4_Mgmt_N_Mis_Fees_1_1_1_1_1_1_1_1_1_1_1_1" localSheetId="8">#REF!</definedName>
    <definedName name="_333_311OP_OE_Net_B4_Mgmt_N_Mis_Fees_1_1_1_1_1_1_1_1_1_1_1_1" localSheetId="9">#REF!</definedName>
    <definedName name="_333_311OP_OE_Net_B4_Mgmt_N_Mis_Fees_1_1_1_1_1_1_1_1_1_1_1_1" localSheetId="11">#REF!</definedName>
    <definedName name="_333_311OP_OE_Net_B4_Mgmt_N_Mis_Fees_1_1_1_1_1_1_1_1_1_1_1_1" localSheetId="15">#REF!</definedName>
    <definedName name="_333_311OP_OE_Net_B4_Mgmt_N_Mis_Fees_1_1_1_1_1_1_1_1_1_1_1_1" localSheetId="0">#REF!</definedName>
    <definedName name="_333_311OP_OE_Net_B4_Mgmt_N_Mis_Fees_1_1_1_1_1_1_1_1_1_1_1_1" localSheetId="2">#REF!</definedName>
    <definedName name="_333_311OP_OE_Net_B4_Mgmt_N_Mis_Fees_1_1_1_1_1_1_1_1_1_1_1_1" localSheetId="1">#REF!</definedName>
    <definedName name="_333_311OP_OE_Net_B4_Mgmt_N_Mis_Fees_1_1_1_1_1_1_1_1_1_1_1_1">#REF!</definedName>
    <definedName name="_333_730thbexcr300604_1_1_1_1_1_1_1_1" localSheetId="3">#REF!</definedName>
    <definedName name="_333_730thbexcr300604_1_1_1_1_1_1_1_1" localSheetId="5">#REF!</definedName>
    <definedName name="_333_730thbexcr300604_1_1_1_1_1_1_1_1" localSheetId="6">#REF!</definedName>
    <definedName name="_333_730thbexcr300604_1_1_1_1_1_1_1_1" localSheetId="7">#REF!</definedName>
    <definedName name="_333_730thbexcr300604_1_1_1_1_1_1_1_1" localSheetId="8">#REF!</definedName>
    <definedName name="_333_730thbexcr300604_1_1_1_1_1_1_1_1" localSheetId="9">#REF!</definedName>
    <definedName name="_333_730thbexcr300604_1_1_1_1_1_1_1_1" localSheetId="11">#REF!</definedName>
    <definedName name="_333_730thbexcr300604_1_1_1_1_1_1_1_1" localSheetId="15">#REF!</definedName>
    <definedName name="_333_730thbexcr300604_1_1_1_1_1_1_1_1" localSheetId="0">#REF!</definedName>
    <definedName name="_333_730thbexcr300604_1_1_1_1_1_1_1_1" localSheetId="2">#REF!</definedName>
    <definedName name="_333_730thbexcr300604_1_1_1_1_1_1_1_1" localSheetId="1">#REF!</definedName>
    <definedName name="_333_730thbexcr300604_1_1_1_1_1_1_1_1">#REF!</definedName>
    <definedName name="_333_730thbexcr300604_1_1_1_1_1_1_1_1_1" localSheetId="3">#REF!</definedName>
    <definedName name="_333_730thbexcr300604_1_1_1_1_1_1_1_1_1" localSheetId="5">#REF!</definedName>
    <definedName name="_333_730thbexcr300604_1_1_1_1_1_1_1_1_1" localSheetId="6">#REF!</definedName>
    <definedName name="_333_730thbexcr300604_1_1_1_1_1_1_1_1_1" localSheetId="7">#REF!</definedName>
    <definedName name="_333_730thbexcr300604_1_1_1_1_1_1_1_1_1" localSheetId="8">#REF!</definedName>
    <definedName name="_333_730thbexcr300604_1_1_1_1_1_1_1_1_1" localSheetId="9">#REF!</definedName>
    <definedName name="_333_730thbexcr300604_1_1_1_1_1_1_1_1_1" localSheetId="11">#REF!</definedName>
    <definedName name="_333_730thbexcr300604_1_1_1_1_1_1_1_1_1" localSheetId="15">#REF!</definedName>
    <definedName name="_333_730thbexcr300604_1_1_1_1_1_1_1_1_1" localSheetId="0">#REF!</definedName>
    <definedName name="_333_730thbexcr300604_1_1_1_1_1_1_1_1_1" localSheetId="2">#REF!</definedName>
    <definedName name="_333_730thbexcr300604_1_1_1_1_1_1_1_1_1" localSheetId="1">#REF!</definedName>
    <definedName name="_333_730thbexcr300604_1_1_1_1_1_1_1_1_1">#REF!</definedName>
    <definedName name="_333_730thbexcr300604_1_1_1_1_1_1_1_1_2" localSheetId="3">#REF!</definedName>
    <definedName name="_333_730thbexcr300604_1_1_1_1_1_1_1_1_2" localSheetId="5">#REF!</definedName>
    <definedName name="_333_730thbexcr300604_1_1_1_1_1_1_1_1_2" localSheetId="6">#REF!</definedName>
    <definedName name="_333_730thbexcr300604_1_1_1_1_1_1_1_1_2" localSheetId="7">#REF!</definedName>
    <definedName name="_333_730thbexcr300604_1_1_1_1_1_1_1_1_2" localSheetId="8">#REF!</definedName>
    <definedName name="_333_730thbexcr300604_1_1_1_1_1_1_1_1_2" localSheetId="9">#REF!</definedName>
    <definedName name="_333_730thbexcr300604_1_1_1_1_1_1_1_1_2" localSheetId="11">#REF!</definedName>
    <definedName name="_333_730thbexcr300604_1_1_1_1_1_1_1_1_2" localSheetId="15">#REF!</definedName>
    <definedName name="_333_730thbexcr300604_1_1_1_1_1_1_1_1_2" localSheetId="0">#REF!</definedName>
    <definedName name="_333_730thbexcr300604_1_1_1_1_1_1_1_1_2" localSheetId="2">#REF!</definedName>
    <definedName name="_333_730thbexcr300604_1_1_1_1_1_1_1_1_2" localSheetId="1">#REF!</definedName>
    <definedName name="_333_730thbexcr300604_1_1_1_1_1_1_1_1_2">#REF!</definedName>
    <definedName name="_333OP_Q3_Forecast_1_1_1_1_1_1_1_1_1" localSheetId="3">#REF!</definedName>
    <definedName name="_333OP_Q3_Forecast_1_1_1_1_1_1_1_1_1" localSheetId="5">#REF!</definedName>
    <definedName name="_333OP_Q3_Forecast_1_1_1_1_1_1_1_1_1" localSheetId="6">#REF!</definedName>
    <definedName name="_333OP_Q3_Forecast_1_1_1_1_1_1_1_1_1" localSheetId="7">#REF!</definedName>
    <definedName name="_333OP_Q3_Forecast_1_1_1_1_1_1_1_1_1" localSheetId="8">#REF!</definedName>
    <definedName name="_333OP_Q3_Forecast_1_1_1_1_1_1_1_1_1" localSheetId="9">#REF!</definedName>
    <definedName name="_333OP_Q3_Forecast_1_1_1_1_1_1_1_1_1" localSheetId="11">#REF!</definedName>
    <definedName name="_333OP_Q3_Forecast_1_1_1_1_1_1_1_1_1" localSheetId="15">#REF!</definedName>
    <definedName name="_333OP_Q3_Forecast_1_1_1_1_1_1_1_1_1" localSheetId="0">#REF!</definedName>
    <definedName name="_333OP_Q3_Forecast_1_1_1_1_1_1_1_1_1" localSheetId="2">#REF!</definedName>
    <definedName name="_333OP_Q3_Forecast_1_1_1_1_1_1_1_1_1" localSheetId="1">#REF!</definedName>
    <definedName name="_333OP_Q3_Forecast_1_1_1_1_1_1_1_1_1">#REF!</definedName>
    <definedName name="_333OP_Q3_Forecast_1_1_1_1_1_1_1_1_1_1" localSheetId="3">#REF!</definedName>
    <definedName name="_333OP_Q3_Forecast_1_1_1_1_1_1_1_1_1_1" localSheetId="5">#REF!</definedName>
    <definedName name="_333OP_Q3_Forecast_1_1_1_1_1_1_1_1_1_1" localSheetId="6">#REF!</definedName>
    <definedName name="_333OP_Q3_Forecast_1_1_1_1_1_1_1_1_1_1" localSheetId="7">#REF!</definedName>
    <definedName name="_333OP_Q3_Forecast_1_1_1_1_1_1_1_1_1_1" localSheetId="8">#REF!</definedName>
    <definedName name="_333OP_Q3_Forecast_1_1_1_1_1_1_1_1_1_1" localSheetId="9">#REF!</definedName>
    <definedName name="_333OP_Q3_Forecast_1_1_1_1_1_1_1_1_1_1" localSheetId="11">#REF!</definedName>
    <definedName name="_333OP_Q3_Forecast_1_1_1_1_1_1_1_1_1_1" localSheetId="15">#REF!</definedName>
    <definedName name="_333OP_Q3_Forecast_1_1_1_1_1_1_1_1_1_1" localSheetId="0">#REF!</definedName>
    <definedName name="_333OP_Q3_Forecast_1_1_1_1_1_1_1_1_1_1" localSheetId="2">#REF!</definedName>
    <definedName name="_333OP_Q3_Forecast_1_1_1_1_1_1_1_1_1_1" localSheetId="1">#REF!</definedName>
    <definedName name="_333OP_Q3_Forecast_1_1_1_1_1_1_1_1_1_1">#REF!</definedName>
    <definedName name="_333OP_Q3_Forecast_1_1_1_1_1_1_1_1_1_1_1" localSheetId="3">#REF!</definedName>
    <definedName name="_333OP_Q3_Forecast_1_1_1_1_1_1_1_1_1_1_1" localSheetId="5">#REF!</definedName>
    <definedName name="_333OP_Q3_Forecast_1_1_1_1_1_1_1_1_1_1_1" localSheetId="6">#REF!</definedName>
    <definedName name="_333OP_Q3_Forecast_1_1_1_1_1_1_1_1_1_1_1" localSheetId="7">#REF!</definedName>
    <definedName name="_333OP_Q3_Forecast_1_1_1_1_1_1_1_1_1_1_1" localSheetId="8">#REF!</definedName>
    <definedName name="_333OP_Q3_Forecast_1_1_1_1_1_1_1_1_1_1_1" localSheetId="9">#REF!</definedName>
    <definedName name="_333OP_Q3_Forecast_1_1_1_1_1_1_1_1_1_1_1" localSheetId="11">#REF!</definedName>
    <definedName name="_333OP_Q3_Forecast_1_1_1_1_1_1_1_1_1_1_1" localSheetId="15">#REF!</definedName>
    <definedName name="_333OP_Q3_Forecast_1_1_1_1_1_1_1_1_1_1_1" localSheetId="0">#REF!</definedName>
    <definedName name="_333OP_Q3_Forecast_1_1_1_1_1_1_1_1_1_1_1" localSheetId="2">#REF!</definedName>
    <definedName name="_333OP_Q3_Forecast_1_1_1_1_1_1_1_1_1_1_1" localSheetId="1">#REF!</definedName>
    <definedName name="_333OP_Q3_Forecast_1_1_1_1_1_1_1_1_1_1_1">#REF!</definedName>
    <definedName name="_333OP_Q3_Forecast_1_1_1_1_1_1_1_1_1_1_2" localSheetId="3">#REF!</definedName>
    <definedName name="_333OP_Q3_Forecast_1_1_1_1_1_1_1_1_1_1_2" localSheetId="5">#REF!</definedName>
    <definedName name="_333OP_Q3_Forecast_1_1_1_1_1_1_1_1_1_1_2" localSheetId="6">#REF!</definedName>
    <definedName name="_333OP_Q3_Forecast_1_1_1_1_1_1_1_1_1_1_2" localSheetId="7">#REF!</definedName>
    <definedName name="_333OP_Q3_Forecast_1_1_1_1_1_1_1_1_1_1_2" localSheetId="8">#REF!</definedName>
    <definedName name="_333OP_Q3_Forecast_1_1_1_1_1_1_1_1_1_1_2" localSheetId="9">#REF!</definedName>
    <definedName name="_333OP_Q3_Forecast_1_1_1_1_1_1_1_1_1_1_2" localSheetId="11">#REF!</definedName>
    <definedName name="_333OP_Q3_Forecast_1_1_1_1_1_1_1_1_1_1_2" localSheetId="15">#REF!</definedName>
    <definedName name="_333OP_Q3_Forecast_1_1_1_1_1_1_1_1_1_1_2" localSheetId="0">#REF!</definedName>
    <definedName name="_333OP_Q3_Forecast_1_1_1_1_1_1_1_1_1_1_2" localSheetId="2">#REF!</definedName>
    <definedName name="_333OP_Q3_Forecast_1_1_1_1_1_1_1_1_1_1_2" localSheetId="1">#REF!</definedName>
    <definedName name="_333OP_Q3_Forecast_1_1_1_1_1_1_1_1_1_1_2">#REF!</definedName>
    <definedName name="_333OP_Q3_Forecast_1_1_1_1_1_1_1_1_1_2" localSheetId="3">#REF!</definedName>
    <definedName name="_333OP_Q3_Forecast_1_1_1_1_1_1_1_1_1_2" localSheetId="5">#REF!</definedName>
    <definedName name="_333OP_Q3_Forecast_1_1_1_1_1_1_1_1_1_2" localSheetId="6">#REF!</definedName>
    <definedName name="_333OP_Q3_Forecast_1_1_1_1_1_1_1_1_1_2" localSheetId="7">#REF!</definedName>
    <definedName name="_333OP_Q3_Forecast_1_1_1_1_1_1_1_1_1_2" localSheetId="8">#REF!</definedName>
    <definedName name="_333OP_Q3_Forecast_1_1_1_1_1_1_1_1_1_2" localSheetId="9">#REF!</definedName>
    <definedName name="_333OP_Q3_Forecast_1_1_1_1_1_1_1_1_1_2" localSheetId="11">#REF!</definedName>
    <definedName name="_333OP_Q3_Forecast_1_1_1_1_1_1_1_1_1_2" localSheetId="15">#REF!</definedName>
    <definedName name="_333OP_Q3_Forecast_1_1_1_1_1_1_1_1_1_2" localSheetId="0">#REF!</definedName>
    <definedName name="_333OP_Q3_Forecast_1_1_1_1_1_1_1_1_1_2" localSheetId="2">#REF!</definedName>
    <definedName name="_333OP_Q3_Forecast_1_1_1_1_1_1_1_1_1_2" localSheetId="1">#REF!</definedName>
    <definedName name="_333OP_Q3_Forecast_1_1_1_1_1_1_1_1_1_2">#REF!</definedName>
    <definedName name="_334_316OP_Q1_Forecast_1_1_1_1_1_1_1_1_1_1_1" localSheetId="3">#REF!</definedName>
    <definedName name="_334_316OP_Q1_Forecast_1_1_1_1_1_1_1_1_1_1_1" localSheetId="5">#REF!</definedName>
    <definedName name="_334_316OP_Q1_Forecast_1_1_1_1_1_1_1_1_1_1_1" localSheetId="6">#REF!</definedName>
    <definedName name="_334_316OP_Q1_Forecast_1_1_1_1_1_1_1_1_1_1_1" localSheetId="7">#REF!</definedName>
    <definedName name="_334_316OP_Q1_Forecast_1_1_1_1_1_1_1_1_1_1_1" localSheetId="8">#REF!</definedName>
    <definedName name="_334_316OP_Q1_Forecast_1_1_1_1_1_1_1_1_1_1_1" localSheetId="9">#REF!</definedName>
    <definedName name="_334_316OP_Q1_Forecast_1_1_1_1_1_1_1_1_1_1_1" localSheetId="11">#REF!</definedName>
    <definedName name="_334_316OP_Q1_Forecast_1_1_1_1_1_1_1_1_1_1_1" localSheetId="15">#REF!</definedName>
    <definedName name="_334_316OP_Q1_Forecast_1_1_1_1_1_1_1_1_1_1_1" localSheetId="0">#REF!</definedName>
    <definedName name="_334_316OP_Q1_Forecast_1_1_1_1_1_1_1_1_1_1_1" localSheetId="2">#REF!</definedName>
    <definedName name="_334_316OP_Q1_Forecast_1_1_1_1_1_1_1_1_1_1_1" localSheetId="1">#REF!</definedName>
    <definedName name="_334_316OP_Q1_Forecast_1_1_1_1_1_1_1_1_1_1_1">#REF!</definedName>
    <definedName name="_334_731thbexcr300604_1_1_1_1_1_1_1_1_1" localSheetId="3">#REF!</definedName>
    <definedName name="_334_731thbexcr300604_1_1_1_1_1_1_1_1_1" localSheetId="5">#REF!</definedName>
    <definedName name="_334_731thbexcr300604_1_1_1_1_1_1_1_1_1" localSheetId="6">#REF!</definedName>
    <definedName name="_334_731thbexcr300604_1_1_1_1_1_1_1_1_1" localSheetId="7">#REF!</definedName>
    <definedName name="_334_731thbexcr300604_1_1_1_1_1_1_1_1_1" localSheetId="8">#REF!</definedName>
    <definedName name="_334_731thbexcr300604_1_1_1_1_1_1_1_1_1" localSheetId="9">#REF!</definedName>
    <definedName name="_334_731thbexcr300604_1_1_1_1_1_1_1_1_1" localSheetId="11">#REF!</definedName>
    <definedName name="_334_731thbexcr300604_1_1_1_1_1_1_1_1_1" localSheetId="15">#REF!</definedName>
    <definedName name="_334_731thbexcr300604_1_1_1_1_1_1_1_1_1" localSheetId="0">#REF!</definedName>
    <definedName name="_334_731thbexcr300604_1_1_1_1_1_1_1_1_1" localSheetId="2">#REF!</definedName>
    <definedName name="_334_731thbexcr300604_1_1_1_1_1_1_1_1_1" localSheetId="1">#REF!</definedName>
    <definedName name="_334_731thbexcr300604_1_1_1_1_1_1_1_1_1">#REF!</definedName>
    <definedName name="_334_731thbexcr300604_1_1_1_1_1_1_1_1_1_1" localSheetId="3">#REF!</definedName>
    <definedName name="_334_731thbexcr300604_1_1_1_1_1_1_1_1_1_1" localSheetId="5">#REF!</definedName>
    <definedName name="_334_731thbexcr300604_1_1_1_1_1_1_1_1_1_1" localSheetId="6">#REF!</definedName>
    <definedName name="_334_731thbexcr300604_1_1_1_1_1_1_1_1_1_1" localSheetId="7">#REF!</definedName>
    <definedName name="_334_731thbexcr300604_1_1_1_1_1_1_1_1_1_1" localSheetId="8">#REF!</definedName>
    <definedName name="_334_731thbexcr300604_1_1_1_1_1_1_1_1_1_1" localSheetId="9">#REF!</definedName>
    <definedName name="_334_731thbexcr300604_1_1_1_1_1_1_1_1_1_1" localSheetId="11">#REF!</definedName>
    <definedName name="_334_731thbexcr300604_1_1_1_1_1_1_1_1_1_1" localSheetId="15">#REF!</definedName>
    <definedName name="_334_731thbexcr300604_1_1_1_1_1_1_1_1_1_1" localSheetId="0">#REF!</definedName>
    <definedName name="_334_731thbexcr300604_1_1_1_1_1_1_1_1_1_1" localSheetId="2">#REF!</definedName>
    <definedName name="_334_731thbexcr300604_1_1_1_1_1_1_1_1_1_1" localSheetId="1">#REF!</definedName>
    <definedName name="_334_731thbexcr300604_1_1_1_1_1_1_1_1_1_1">#REF!</definedName>
    <definedName name="_334_731thbexcr300604_1_1_1_1_1_1_1_1_1_2" localSheetId="3">#REF!</definedName>
    <definedName name="_334_731thbexcr300604_1_1_1_1_1_1_1_1_1_2" localSheetId="5">#REF!</definedName>
    <definedName name="_334_731thbexcr300604_1_1_1_1_1_1_1_1_1_2" localSheetId="6">#REF!</definedName>
    <definedName name="_334_731thbexcr300604_1_1_1_1_1_1_1_1_1_2" localSheetId="7">#REF!</definedName>
    <definedName name="_334_731thbexcr300604_1_1_1_1_1_1_1_1_1_2" localSheetId="8">#REF!</definedName>
    <definedName name="_334_731thbexcr300604_1_1_1_1_1_1_1_1_1_2" localSheetId="9">#REF!</definedName>
    <definedName name="_334_731thbexcr300604_1_1_1_1_1_1_1_1_1_2" localSheetId="11">#REF!</definedName>
    <definedName name="_334_731thbexcr300604_1_1_1_1_1_1_1_1_1_2" localSheetId="15">#REF!</definedName>
    <definedName name="_334_731thbexcr300604_1_1_1_1_1_1_1_1_1_2" localSheetId="0">#REF!</definedName>
    <definedName name="_334_731thbexcr300604_1_1_1_1_1_1_1_1_1_2" localSheetId="2">#REF!</definedName>
    <definedName name="_334_731thbexcr300604_1_1_1_1_1_1_1_1_1_2" localSheetId="1">#REF!</definedName>
    <definedName name="_334_731thbexcr300604_1_1_1_1_1_1_1_1_1_2">#REF!</definedName>
    <definedName name="_334OE_LY_Audited_1_1_1_1_1_1" localSheetId="3">[164]OE!$O$1:$O$65536</definedName>
    <definedName name="_334OE_LY_Audited_1_1_1_1_1_1" localSheetId="6">[165]OE!$O$1:$O$65536</definedName>
    <definedName name="_334OE_LY_Audited_1_1_1_1_1_1" localSheetId="9">[165]OE!$O$1:$O$65536</definedName>
    <definedName name="_334OE_LY_Audited_1_1_1_1_1_1" localSheetId="11">[164]OE!$O$1:$O$65536</definedName>
    <definedName name="_334OE_LY_Audited_1_1_1_1_1_1" localSheetId="15">[165]OE!$O$1:$O$65536</definedName>
    <definedName name="_334OE_LY_Audited_1_1_1_1_1_1" localSheetId="2">[164]OE!$O$1:$O$65536</definedName>
    <definedName name="_334OE_LY_Audited_1_1_1_1_1_1">[166]OE!$O$1:$O$65536</definedName>
    <definedName name="_334OP_Q3_LY_Actual_1_1_1_1_1_1_1_1" localSheetId="3">#REF!</definedName>
    <definedName name="_334OP_Q3_LY_Actual_1_1_1_1_1_1_1_1" localSheetId="5">#REF!</definedName>
    <definedName name="_334OP_Q3_LY_Actual_1_1_1_1_1_1_1_1" localSheetId="6">#REF!</definedName>
    <definedName name="_334OP_Q3_LY_Actual_1_1_1_1_1_1_1_1" localSheetId="7">#REF!</definedName>
    <definedName name="_334OP_Q3_LY_Actual_1_1_1_1_1_1_1_1" localSheetId="8">#REF!</definedName>
    <definedName name="_334OP_Q3_LY_Actual_1_1_1_1_1_1_1_1" localSheetId="9">#REF!</definedName>
    <definedName name="_334OP_Q3_LY_Actual_1_1_1_1_1_1_1_1" localSheetId="11">#REF!</definedName>
    <definedName name="_334OP_Q3_LY_Actual_1_1_1_1_1_1_1_1" localSheetId="15">#REF!</definedName>
    <definedName name="_334OP_Q3_LY_Actual_1_1_1_1_1_1_1_1" localSheetId="0">#REF!</definedName>
    <definedName name="_334OP_Q3_LY_Actual_1_1_1_1_1_1_1_1" localSheetId="2">#REF!</definedName>
    <definedName name="_334OP_Q3_LY_Actual_1_1_1_1_1_1_1_1" localSheetId="1">#REF!</definedName>
    <definedName name="_334OP_Q3_LY_Actual_1_1_1_1_1_1_1_1">#REF!</definedName>
    <definedName name="_334OP_Q3_LY_Actual_1_1_1_1_1_1_1_1_1" localSheetId="3">#REF!</definedName>
    <definedName name="_334OP_Q3_LY_Actual_1_1_1_1_1_1_1_1_1" localSheetId="5">#REF!</definedName>
    <definedName name="_334OP_Q3_LY_Actual_1_1_1_1_1_1_1_1_1" localSheetId="6">#REF!</definedName>
    <definedName name="_334OP_Q3_LY_Actual_1_1_1_1_1_1_1_1_1" localSheetId="7">#REF!</definedName>
    <definedName name="_334OP_Q3_LY_Actual_1_1_1_1_1_1_1_1_1" localSheetId="8">#REF!</definedName>
    <definedName name="_334OP_Q3_LY_Actual_1_1_1_1_1_1_1_1_1" localSheetId="9">#REF!</definedName>
    <definedName name="_334OP_Q3_LY_Actual_1_1_1_1_1_1_1_1_1" localSheetId="11">#REF!</definedName>
    <definedName name="_334OP_Q3_LY_Actual_1_1_1_1_1_1_1_1_1" localSheetId="15">#REF!</definedName>
    <definedName name="_334OP_Q3_LY_Actual_1_1_1_1_1_1_1_1_1" localSheetId="0">#REF!</definedName>
    <definedName name="_334OP_Q3_LY_Actual_1_1_1_1_1_1_1_1_1" localSheetId="2">#REF!</definedName>
    <definedName name="_334OP_Q3_LY_Actual_1_1_1_1_1_1_1_1_1" localSheetId="1">#REF!</definedName>
    <definedName name="_334OP_Q3_LY_Actual_1_1_1_1_1_1_1_1_1">#REF!</definedName>
    <definedName name="_334OP_Q3_LY_Actual_1_1_1_1_1_1_1_1_1_1" localSheetId="3">#REF!</definedName>
    <definedName name="_334OP_Q3_LY_Actual_1_1_1_1_1_1_1_1_1_1" localSheetId="5">#REF!</definedName>
    <definedName name="_334OP_Q3_LY_Actual_1_1_1_1_1_1_1_1_1_1" localSheetId="6">#REF!</definedName>
    <definedName name="_334OP_Q3_LY_Actual_1_1_1_1_1_1_1_1_1_1" localSheetId="7">#REF!</definedName>
    <definedName name="_334OP_Q3_LY_Actual_1_1_1_1_1_1_1_1_1_1" localSheetId="8">#REF!</definedName>
    <definedName name="_334OP_Q3_LY_Actual_1_1_1_1_1_1_1_1_1_1" localSheetId="9">#REF!</definedName>
    <definedName name="_334OP_Q3_LY_Actual_1_1_1_1_1_1_1_1_1_1" localSheetId="11">#REF!</definedName>
    <definedName name="_334OP_Q3_LY_Actual_1_1_1_1_1_1_1_1_1_1" localSheetId="15">#REF!</definedName>
    <definedName name="_334OP_Q3_LY_Actual_1_1_1_1_1_1_1_1_1_1" localSheetId="0">#REF!</definedName>
    <definedName name="_334OP_Q3_LY_Actual_1_1_1_1_1_1_1_1_1_1" localSheetId="2">#REF!</definedName>
    <definedName name="_334OP_Q3_LY_Actual_1_1_1_1_1_1_1_1_1_1" localSheetId="1">#REF!</definedName>
    <definedName name="_334OP_Q3_LY_Actual_1_1_1_1_1_1_1_1_1_1">#REF!</definedName>
    <definedName name="_334OP_Q3_LY_Actual_1_1_1_1_1_1_1_1_1_2" localSheetId="3">#REF!</definedName>
    <definedName name="_334OP_Q3_LY_Actual_1_1_1_1_1_1_1_1_1_2" localSheetId="5">#REF!</definedName>
    <definedName name="_334OP_Q3_LY_Actual_1_1_1_1_1_1_1_1_1_2" localSheetId="6">#REF!</definedName>
    <definedName name="_334OP_Q3_LY_Actual_1_1_1_1_1_1_1_1_1_2" localSheetId="7">#REF!</definedName>
    <definedName name="_334OP_Q3_LY_Actual_1_1_1_1_1_1_1_1_1_2" localSheetId="8">#REF!</definedName>
    <definedName name="_334OP_Q3_LY_Actual_1_1_1_1_1_1_1_1_1_2" localSheetId="9">#REF!</definedName>
    <definedName name="_334OP_Q3_LY_Actual_1_1_1_1_1_1_1_1_1_2" localSheetId="11">#REF!</definedName>
    <definedName name="_334OP_Q3_LY_Actual_1_1_1_1_1_1_1_1_1_2" localSheetId="15">#REF!</definedName>
    <definedName name="_334OP_Q3_LY_Actual_1_1_1_1_1_1_1_1_1_2" localSheetId="0">#REF!</definedName>
    <definedName name="_334OP_Q3_LY_Actual_1_1_1_1_1_1_1_1_1_2" localSheetId="2">#REF!</definedName>
    <definedName name="_334OP_Q3_LY_Actual_1_1_1_1_1_1_1_1_1_2" localSheetId="1">#REF!</definedName>
    <definedName name="_334OP_Q3_LY_Actual_1_1_1_1_1_1_1_1_1_2">#REF!</definedName>
    <definedName name="_334OP_Q3_LY_Actual_1_1_1_1_1_1_1_1_2" localSheetId="3">#REF!</definedName>
    <definedName name="_334OP_Q3_LY_Actual_1_1_1_1_1_1_1_1_2" localSheetId="5">#REF!</definedName>
    <definedName name="_334OP_Q3_LY_Actual_1_1_1_1_1_1_1_1_2" localSheetId="6">#REF!</definedName>
    <definedName name="_334OP_Q3_LY_Actual_1_1_1_1_1_1_1_1_2" localSheetId="7">#REF!</definedName>
    <definedName name="_334OP_Q3_LY_Actual_1_1_1_1_1_1_1_1_2" localSheetId="8">#REF!</definedName>
    <definedName name="_334OP_Q3_LY_Actual_1_1_1_1_1_1_1_1_2" localSheetId="9">#REF!</definedName>
    <definedName name="_334OP_Q3_LY_Actual_1_1_1_1_1_1_1_1_2" localSheetId="11">#REF!</definedName>
    <definedName name="_334OP_Q3_LY_Actual_1_1_1_1_1_1_1_1_2" localSheetId="15">#REF!</definedName>
    <definedName name="_334OP_Q3_LY_Actual_1_1_1_1_1_1_1_1_2" localSheetId="0">#REF!</definedName>
    <definedName name="_334OP_Q3_LY_Actual_1_1_1_1_1_1_1_1_2" localSheetId="2">#REF!</definedName>
    <definedName name="_334OP_Q3_LY_Actual_1_1_1_1_1_1_1_1_2" localSheetId="1">#REF!</definedName>
    <definedName name="_334OP_Q3_LY_Actual_1_1_1_1_1_1_1_1_2">#REF!</definedName>
    <definedName name="_335_317OP_Q1_Forecast_1_1_1_1_1_1_1_1_1_1_1_1" localSheetId="3">#REF!</definedName>
    <definedName name="_335_317OP_Q1_Forecast_1_1_1_1_1_1_1_1_1_1_1_1" localSheetId="5">#REF!</definedName>
    <definedName name="_335_317OP_Q1_Forecast_1_1_1_1_1_1_1_1_1_1_1_1" localSheetId="6">#REF!</definedName>
    <definedName name="_335_317OP_Q1_Forecast_1_1_1_1_1_1_1_1_1_1_1_1" localSheetId="7">#REF!</definedName>
    <definedName name="_335_317OP_Q1_Forecast_1_1_1_1_1_1_1_1_1_1_1_1" localSheetId="8">#REF!</definedName>
    <definedName name="_335_317OP_Q1_Forecast_1_1_1_1_1_1_1_1_1_1_1_1" localSheetId="9">#REF!</definedName>
    <definedName name="_335_317OP_Q1_Forecast_1_1_1_1_1_1_1_1_1_1_1_1" localSheetId="11">#REF!</definedName>
    <definedName name="_335_317OP_Q1_Forecast_1_1_1_1_1_1_1_1_1_1_1_1" localSheetId="15">#REF!</definedName>
    <definedName name="_335_317OP_Q1_Forecast_1_1_1_1_1_1_1_1_1_1_1_1" localSheetId="0">#REF!</definedName>
    <definedName name="_335_317OP_Q1_Forecast_1_1_1_1_1_1_1_1_1_1_1_1" localSheetId="2">#REF!</definedName>
    <definedName name="_335_317OP_Q1_Forecast_1_1_1_1_1_1_1_1_1_1_1_1" localSheetId="1">#REF!</definedName>
    <definedName name="_335_317OP_Q1_Forecast_1_1_1_1_1_1_1_1_1_1_1_1">#REF!</definedName>
    <definedName name="_335_732usdexave300604_1_1_1_1_1_1_1" localSheetId="3">#REF!</definedName>
    <definedName name="_335_732usdexave300604_1_1_1_1_1_1_1" localSheetId="5">#REF!</definedName>
    <definedName name="_335_732usdexave300604_1_1_1_1_1_1_1" localSheetId="6">#REF!</definedName>
    <definedName name="_335_732usdexave300604_1_1_1_1_1_1_1" localSheetId="7">#REF!</definedName>
    <definedName name="_335_732usdexave300604_1_1_1_1_1_1_1" localSheetId="8">#REF!</definedName>
    <definedName name="_335_732usdexave300604_1_1_1_1_1_1_1" localSheetId="9">#REF!</definedName>
    <definedName name="_335_732usdexave300604_1_1_1_1_1_1_1" localSheetId="11">#REF!</definedName>
    <definedName name="_335_732usdexave300604_1_1_1_1_1_1_1" localSheetId="15">#REF!</definedName>
    <definedName name="_335_732usdexave300604_1_1_1_1_1_1_1" localSheetId="0">#REF!</definedName>
    <definedName name="_335_732usdexave300604_1_1_1_1_1_1_1" localSheetId="2">#REF!</definedName>
    <definedName name="_335_732usdexave300604_1_1_1_1_1_1_1" localSheetId="1">#REF!</definedName>
    <definedName name="_335_732usdexave300604_1_1_1_1_1_1_1">#REF!</definedName>
    <definedName name="_335_732usdexave300604_1_1_1_1_1_1_1_1" localSheetId="3">#REF!</definedName>
    <definedName name="_335_732usdexave300604_1_1_1_1_1_1_1_1" localSheetId="5">#REF!</definedName>
    <definedName name="_335_732usdexave300604_1_1_1_1_1_1_1_1" localSheetId="6">#REF!</definedName>
    <definedName name="_335_732usdexave300604_1_1_1_1_1_1_1_1" localSheetId="7">#REF!</definedName>
    <definedName name="_335_732usdexave300604_1_1_1_1_1_1_1_1" localSheetId="8">#REF!</definedName>
    <definedName name="_335_732usdexave300604_1_1_1_1_1_1_1_1" localSheetId="9">#REF!</definedName>
    <definedName name="_335_732usdexave300604_1_1_1_1_1_1_1_1" localSheetId="11">#REF!</definedName>
    <definedName name="_335_732usdexave300604_1_1_1_1_1_1_1_1" localSheetId="15">#REF!</definedName>
    <definedName name="_335_732usdexave300604_1_1_1_1_1_1_1_1" localSheetId="0">#REF!</definedName>
    <definedName name="_335_732usdexave300604_1_1_1_1_1_1_1_1" localSheetId="2">#REF!</definedName>
    <definedName name="_335_732usdexave300604_1_1_1_1_1_1_1_1" localSheetId="1">#REF!</definedName>
    <definedName name="_335_732usdexave300604_1_1_1_1_1_1_1_1">#REF!</definedName>
    <definedName name="_335_732usdexave300604_1_1_1_1_1_1_1_2" localSheetId="3">#REF!</definedName>
    <definedName name="_335_732usdexave300604_1_1_1_1_1_1_1_2" localSheetId="5">#REF!</definedName>
    <definedName name="_335_732usdexave300604_1_1_1_1_1_1_1_2" localSheetId="6">#REF!</definedName>
    <definedName name="_335_732usdexave300604_1_1_1_1_1_1_1_2" localSheetId="7">#REF!</definedName>
    <definedName name="_335_732usdexave300604_1_1_1_1_1_1_1_2" localSheetId="8">#REF!</definedName>
    <definedName name="_335_732usdexave300604_1_1_1_1_1_1_1_2" localSheetId="9">#REF!</definedName>
    <definedName name="_335_732usdexave300604_1_1_1_1_1_1_1_2" localSheetId="11">#REF!</definedName>
    <definedName name="_335_732usdexave300604_1_1_1_1_1_1_1_2" localSheetId="15">#REF!</definedName>
    <definedName name="_335_732usdexave300604_1_1_1_1_1_1_1_2" localSheetId="0">#REF!</definedName>
    <definedName name="_335_732usdexave300604_1_1_1_1_1_1_1_2" localSheetId="2">#REF!</definedName>
    <definedName name="_335_732usdexave300604_1_1_1_1_1_1_1_2" localSheetId="1">#REF!</definedName>
    <definedName name="_335_732usdexave300604_1_1_1_1_1_1_1_2">#REF!</definedName>
    <definedName name="_335OE_LY_CM_1_1_1_1" localSheetId="3">[161]OE!$I$1:$I$65536</definedName>
    <definedName name="_335OE_LY_CM_1_1_1_1" localSheetId="6">[162]OE!$I$1:$I$65536</definedName>
    <definedName name="_335OE_LY_CM_1_1_1_1" localSheetId="9">[162]OE!$I$1:$I$65536</definedName>
    <definedName name="_335OE_LY_CM_1_1_1_1" localSheetId="11">[161]OE!$I$1:$I$65536</definedName>
    <definedName name="_335OE_LY_CM_1_1_1_1" localSheetId="15">[162]OE!$I$1:$I$65536</definedName>
    <definedName name="_335OE_LY_CM_1_1_1_1" localSheetId="2">[161]OE!$I$1:$I$65536</definedName>
    <definedName name="_335OE_LY_CM_1_1_1_1">[163]OE!$I$1:$I$65536</definedName>
    <definedName name="_335OP_Q3_LY_Actual_1_1_1_1_1_1_1_1_1" localSheetId="3">#REF!</definedName>
    <definedName name="_335OP_Q3_LY_Actual_1_1_1_1_1_1_1_1_1" localSheetId="5">#REF!</definedName>
    <definedName name="_335OP_Q3_LY_Actual_1_1_1_1_1_1_1_1_1" localSheetId="6">#REF!</definedName>
    <definedName name="_335OP_Q3_LY_Actual_1_1_1_1_1_1_1_1_1" localSheetId="7">#REF!</definedName>
    <definedName name="_335OP_Q3_LY_Actual_1_1_1_1_1_1_1_1_1" localSheetId="8">#REF!</definedName>
    <definedName name="_335OP_Q3_LY_Actual_1_1_1_1_1_1_1_1_1" localSheetId="9">#REF!</definedName>
    <definedName name="_335OP_Q3_LY_Actual_1_1_1_1_1_1_1_1_1" localSheetId="11">#REF!</definedName>
    <definedName name="_335OP_Q3_LY_Actual_1_1_1_1_1_1_1_1_1" localSheetId="15">#REF!</definedName>
    <definedName name="_335OP_Q3_LY_Actual_1_1_1_1_1_1_1_1_1" localSheetId="0">#REF!</definedName>
    <definedName name="_335OP_Q3_LY_Actual_1_1_1_1_1_1_1_1_1" localSheetId="2">#REF!</definedName>
    <definedName name="_335OP_Q3_LY_Actual_1_1_1_1_1_1_1_1_1" localSheetId="1">#REF!</definedName>
    <definedName name="_335OP_Q3_LY_Actual_1_1_1_1_1_1_1_1_1">#REF!</definedName>
    <definedName name="_335OP_Q3_LY_Actual_1_1_1_1_1_1_1_1_1_1" localSheetId="3">#REF!</definedName>
    <definedName name="_335OP_Q3_LY_Actual_1_1_1_1_1_1_1_1_1_1" localSheetId="5">#REF!</definedName>
    <definedName name="_335OP_Q3_LY_Actual_1_1_1_1_1_1_1_1_1_1" localSheetId="6">#REF!</definedName>
    <definedName name="_335OP_Q3_LY_Actual_1_1_1_1_1_1_1_1_1_1" localSheetId="7">#REF!</definedName>
    <definedName name="_335OP_Q3_LY_Actual_1_1_1_1_1_1_1_1_1_1" localSheetId="8">#REF!</definedName>
    <definedName name="_335OP_Q3_LY_Actual_1_1_1_1_1_1_1_1_1_1" localSheetId="9">#REF!</definedName>
    <definedName name="_335OP_Q3_LY_Actual_1_1_1_1_1_1_1_1_1_1" localSheetId="11">#REF!</definedName>
    <definedName name="_335OP_Q3_LY_Actual_1_1_1_1_1_1_1_1_1_1" localSheetId="15">#REF!</definedName>
    <definedName name="_335OP_Q3_LY_Actual_1_1_1_1_1_1_1_1_1_1" localSheetId="0">#REF!</definedName>
    <definedName name="_335OP_Q3_LY_Actual_1_1_1_1_1_1_1_1_1_1" localSheetId="2">#REF!</definedName>
    <definedName name="_335OP_Q3_LY_Actual_1_1_1_1_1_1_1_1_1_1" localSheetId="1">#REF!</definedName>
    <definedName name="_335OP_Q3_LY_Actual_1_1_1_1_1_1_1_1_1_1">#REF!</definedName>
    <definedName name="_335OP_Q3_LY_Actual_1_1_1_1_1_1_1_1_1_1_1" localSheetId="3">#REF!</definedName>
    <definedName name="_335OP_Q3_LY_Actual_1_1_1_1_1_1_1_1_1_1_1" localSheetId="5">#REF!</definedName>
    <definedName name="_335OP_Q3_LY_Actual_1_1_1_1_1_1_1_1_1_1_1" localSheetId="6">#REF!</definedName>
    <definedName name="_335OP_Q3_LY_Actual_1_1_1_1_1_1_1_1_1_1_1" localSheetId="7">#REF!</definedName>
    <definedName name="_335OP_Q3_LY_Actual_1_1_1_1_1_1_1_1_1_1_1" localSheetId="8">#REF!</definedName>
    <definedName name="_335OP_Q3_LY_Actual_1_1_1_1_1_1_1_1_1_1_1" localSheetId="9">#REF!</definedName>
    <definedName name="_335OP_Q3_LY_Actual_1_1_1_1_1_1_1_1_1_1_1" localSheetId="11">#REF!</definedName>
    <definedName name="_335OP_Q3_LY_Actual_1_1_1_1_1_1_1_1_1_1_1" localSheetId="15">#REF!</definedName>
    <definedName name="_335OP_Q3_LY_Actual_1_1_1_1_1_1_1_1_1_1_1" localSheetId="0">#REF!</definedName>
    <definedName name="_335OP_Q3_LY_Actual_1_1_1_1_1_1_1_1_1_1_1" localSheetId="2">#REF!</definedName>
    <definedName name="_335OP_Q3_LY_Actual_1_1_1_1_1_1_1_1_1_1_1" localSheetId="1">#REF!</definedName>
    <definedName name="_335OP_Q3_LY_Actual_1_1_1_1_1_1_1_1_1_1_1">#REF!</definedName>
    <definedName name="_335OP_Q3_LY_Actual_1_1_1_1_1_1_1_1_1_1_2" localSheetId="3">#REF!</definedName>
    <definedName name="_335OP_Q3_LY_Actual_1_1_1_1_1_1_1_1_1_1_2" localSheetId="5">#REF!</definedName>
    <definedName name="_335OP_Q3_LY_Actual_1_1_1_1_1_1_1_1_1_1_2" localSheetId="6">#REF!</definedName>
    <definedName name="_335OP_Q3_LY_Actual_1_1_1_1_1_1_1_1_1_1_2" localSheetId="7">#REF!</definedName>
    <definedName name="_335OP_Q3_LY_Actual_1_1_1_1_1_1_1_1_1_1_2" localSheetId="8">#REF!</definedName>
    <definedName name="_335OP_Q3_LY_Actual_1_1_1_1_1_1_1_1_1_1_2" localSheetId="9">#REF!</definedName>
    <definedName name="_335OP_Q3_LY_Actual_1_1_1_1_1_1_1_1_1_1_2" localSheetId="11">#REF!</definedName>
    <definedName name="_335OP_Q3_LY_Actual_1_1_1_1_1_1_1_1_1_1_2" localSheetId="15">#REF!</definedName>
    <definedName name="_335OP_Q3_LY_Actual_1_1_1_1_1_1_1_1_1_1_2" localSheetId="0">#REF!</definedName>
    <definedName name="_335OP_Q3_LY_Actual_1_1_1_1_1_1_1_1_1_1_2" localSheetId="2">#REF!</definedName>
    <definedName name="_335OP_Q3_LY_Actual_1_1_1_1_1_1_1_1_1_1_2" localSheetId="1">#REF!</definedName>
    <definedName name="_335OP_Q3_LY_Actual_1_1_1_1_1_1_1_1_1_1_2">#REF!</definedName>
    <definedName name="_335OP_Q3_LY_Actual_1_1_1_1_1_1_1_1_1_2" localSheetId="3">#REF!</definedName>
    <definedName name="_335OP_Q3_LY_Actual_1_1_1_1_1_1_1_1_1_2" localSheetId="5">#REF!</definedName>
    <definedName name="_335OP_Q3_LY_Actual_1_1_1_1_1_1_1_1_1_2" localSheetId="6">#REF!</definedName>
    <definedName name="_335OP_Q3_LY_Actual_1_1_1_1_1_1_1_1_1_2" localSheetId="7">#REF!</definedName>
    <definedName name="_335OP_Q3_LY_Actual_1_1_1_1_1_1_1_1_1_2" localSheetId="8">#REF!</definedName>
    <definedName name="_335OP_Q3_LY_Actual_1_1_1_1_1_1_1_1_1_2" localSheetId="9">#REF!</definedName>
    <definedName name="_335OP_Q3_LY_Actual_1_1_1_1_1_1_1_1_1_2" localSheetId="11">#REF!</definedName>
    <definedName name="_335OP_Q3_LY_Actual_1_1_1_1_1_1_1_1_1_2" localSheetId="15">#REF!</definedName>
    <definedName name="_335OP_Q3_LY_Actual_1_1_1_1_1_1_1_1_1_2" localSheetId="0">#REF!</definedName>
    <definedName name="_335OP_Q3_LY_Actual_1_1_1_1_1_1_1_1_1_2" localSheetId="2">#REF!</definedName>
    <definedName name="_335OP_Q3_LY_Actual_1_1_1_1_1_1_1_1_1_2" localSheetId="1">#REF!</definedName>
    <definedName name="_335OP_Q3_LY_Actual_1_1_1_1_1_1_1_1_1_2">#REF!</definedName>
    <definedName name="_336_324OP_Q2_Forecast_1_1_1_1_1_1_1_1_1_1_1" localSheetId="3">#REF!</definedName>
    <definedName name="_336_324OP_Q2_Forecast_1_1_1_1_1_1_1_1_1_1_1" localSheetId="5">#REF!</definedName>
    <definedName name="_336_324OP_Q2_Forecast_1_1_1_1_1_1_1_1_1_1_1" localSheetId="6">#REF!</definedName>
    <definedName name="_336_324OP_Q2_Forecast_1_1_1_1_1_1_1_1_1_1_1" localSheetId="7">#REF!</definedName>
    <definedName name="_336_324OP_Q2_Forecast_1_1_1_1_1_1_1_1_1_1_1" localSheetId="8">#REF!</definedName>
    <definedName name="_336_324OP_Q2_Forecast_1_1_1_1_1_1_1_1_1_1_1" localSheetId="9">#REF!</definedName>
    <definedName name="_336_324OP_Q2_Forecast_1_1_1_1_1_1_1_1_1_1_1" localSheetId="11">#REF!</definedName>
    <definedName name="_336_324OP_Q2_Forecast_1_1_1_1_1_1_1_1_1_1_1" localSheetId="15">#REF!</definedName>
    <definedName name="_336_324OP_Q2_Forecast_1_1_1_1_1_1_1_1_1_1_1" localSheetId="0">#REF!</definedName>
    <definedName name="_336_324OP_Q2_Forecast_1_1_1_1_1_1_1_1_1_1_1" localSheetId="2">#REF!</definedName>
    <definedName name="_336_324OP_Q2_Forecast_1_1_1_1_1_1_1_1_1_1_1" localSheetId="1">#REF!</definedName>
    <definedName name="_336_324OP_Q2_Forecast_1_1_1_1_1_1_1_1_1_1_1">#REF!</definedName>
    <definedName name="_336_733usdexave300604_1_1_1_1_1_1_1_1" localSheetId="3">#REF!</definedName>
    <definedName name="_336_733usdexave300604_1_1_1_1_1_1_1_1" localSheetId="5">#REF!</definedName>
    <definedName name="_336_733usdexave300604_1_1_1_1_1_1_1_1" localSheetId="6">#REF!</definedName>
    <definedName name="_336_733usdexave300604_1_1_1_1_1_1_1_1" localSheetId="7">#REF!</definedName>
    <definedName name="_336_733usdexave300604_1_1_1_1_1_1_1_1" localSheetId="8">#REF!</definedName>
    <definedName name="_336_733usdexave300604_1_1_1_1_1_1_1_1" localSheetId="9">#REF!</definedName>
    <definedName name="_336_733usdexave300604_1_1_1_1_1_1_1_1" localSheetId="11">#REF!</definedName>
    <definedName name="_336_733usdexave300604_1_1_1_1_1_1_1_1" localSheetId="15">#REF!</definedName>
    <definedName name="_336_733usdexave300604_1_1_1_1_1_1_1_1" localSheetId="0">#REF!</definedName>
    <definedName name="_336_733usdexave300604_1_1_1_1_1_1_1_1" localSheetId="2">#REF!</definedName>
    <definedName name="_336_733usdexave300604_1_1_1_1_1_1_1_1" localSheetId="1">#REF!</definedName>
    <definedName name="_336_733usdexave300604_1_1_1_1_1_1_1_1">#REF!</definedName>
    <definedName name="_336_733usdexave300604_1_1_1_1_1_1_1_1_1" localSheetId="3">#REF!</definedName>
    <definedName name="_336_733usdexave300604_1_1_1_1_1_1_1_1_1" localSheetId="5">#REF!</definedName>
    <definedName name="_336_733usdexave300604_1_1_1_1_1_1_1_1_1" localSheetId="6">#REF!</definedName>
    <definedName name="_336_733usdexave300604_1_1_1_1_1_1_1_1_1" localSheetId="7">#REF!</definedName>
    <definedName name="_336_733usdexave300604_1_1_1_1_1_1_1_1_1" localSheetId="8">#REF!</definedName>
    <definedName name="_336_733usdexave300604_1_1_1_1_1_1_1_1_1" localSheetId="9">#REF!</definedName>
    <definedName name="_336_733usdexave300604_1_1_1_1_1_1_1_1_1" localSheetId="11">#REF!</definedName>
    <definedName name="_336_733usdexave300604_1_1_1_1_1_1_1_1_1" localSheetId="15">#REF!</definedName>
    <definedName name="_336_733usdexave300604_1_1_1_1_1_1_1_1_1" localSheetId="0">#REF!</definedName>
    <definedName name="_336_733usdexave300604_1_1_1_1_1_1_1_1_1" localSheetId="2">#REF!</definedName>
    <definedName name="_336_733usdexave300604_1_1_1_1_1_1_1_1_1" localSheetId="1">#REF!</definedName>
    <definedName name="_336_733usdexave300604_1_1_1_1_1_1_1_1_1">#REF!</definedName>
    <definedName name="_336_733usdexave300604_1_1_1_1_1_1_1_1_2" localSheetId="3">#REF!</definedName>
    <definedName name="_336_733usdexave300604_1_1_1_1_1_1_1_1_2" localSheetId="5">#REF!</definedName>
    <definedName name="_336_733usdexave300604_1_1_1_1_1_1_1_1_2" localSheetId="6">#REF!</definedName>
    <definedName name="_336_733usdexave300604_1_1_1_1_1_1_1_1_2" localSheetId="7">#REF!</definedName>
    <definedName name="_336_733usdexave300604_1_1_1_1_1_1_1_1_2" localSheetId="8">#REF!</definedName>
    <definedName name="_336_733usdexave300604_1_1_1_1_1_1_1_1_2" localSheetId="9">#REF!</definedName>
    <definedName name="_336_733usdexave300604_1_1_1_1_1_1_1_1_2" localSheetId="11">#REF!</definedName>
    <definedName name="_336_733usdexave300604_1_1_1_1_1_1_1_1_2" localSheetId="15">#REF!</definedName>
    <definedName name="_336_733usdexave300604_1_1_1_1_1_1_1_1_2" localSheetId="0">#REF!</definedName>
    <definedName name="_336_733usdexave300604_1_1_1_1_1_1_1_1_2" localSheetId="2">#REF!</definedName>
    <definedName name="_336_733usdexave300604_1_1_1_1_1_1_1_1_2" localSheetId="1">#REF!</definedName>
    <definedName name="_336_733usdexave300604_1_1_1_1_1_1_1_1_2">#REF!</definedName>
    <definedName name="_336OP_SD_BadDebts_1_1_1_1_1_1_1_1" localSheetId="3">'[135]Total OP'!$A$22:$IV$22</definedName>
    <definedName name="_336OP_SD_BadDebts_1_1_1_1_1_1_1_1" localSheetId="6">'[136]Total OP'!$A$22:$IV$22</definedName>
    <definedName name="_336OP_SD_BadDebts_1_1_1_1_1_1_1_1" localSheetId="9">'[136]Total OP'!$A$22:$IV$22</definedName>
    <definedName name="_336OP_SD_BadDebts_1_1_1_1_1_1_1_1" localSheetId="11">'[135]Total OP'!$A$22:$IV$22</definedName>
    <definedName name="_336OP_SD_BadDebts_1_1_1_1_1_1_1_1" localSheetId="15">'[136]Total OP'!$A$22:$IV$22</definedName>
    <definedName name="_336OP_SD_BadDebts_1_1_1_1_1_1_1_1" localSheetId="2">'[135]Total OP'!$A$22:$IV$22</definedName>
    <definedName name="_336OP_SD_BadDebts_1_1_1_1_1_1_1_1">'[137]Total OP'!$A$22:$IV$22</definedName>
    <definedName name="_337_325OP_Q2_Forecast_1_1_1_1_1_1_1_1_1_1_1_1" localSheetId="3">#REF!</definedName>
    <definedName name="_337_325OP_Q2_Forecast_1_1_1_1_1_1_1_1_1_1_1_1" localSheetId="5">#REF!</definedName>
    <definedName name="_337_325OP_Q2_Forecast_1_1_1_1_1_1_1_1_1_1_1_1" localSheetId="6">#REF!</definedName>
    <definedName name="_337_325OP_Q2_Forecast_1_1_1_1_1_1_1_1_1_1_1_1" localSheetId="7">#REF!</definedName>
    <definedName name="_337_325OP_Q2_Forecast_1_1_1_1_1_1_1_1_1_1_1_1" localSheetId="8">#REF!</definedName>
    <definedName name="_337_325OP_Q2_Forecast_1_1_1_1_1_1_1_1_1_1_1_1" localSheetId="9">#REF!</definedName>
    <definedName name="_337_325OP_Q2_Forecast_1_1_1_1_1_1_1_1_1_1_1_1" localSheetId="11">#REF!</definedName>
    <definedName name="_337_325OP_Q2_Forecast_1_1_1_1_1_1_1_1_1_1_1_1" localSheetId="15">#REF!</definedName>
    <definedName name="_337_325OP_Q2_Forecast_1_1_1_1_1_1_1_1_1_1_1_1" localSheetId="0">#REF!</definedName>
    <definedName name="_337_325OP_Q2_Forecast_1_1_1_1_1_1_1_1_1_1_1_1" localSheetId="2">#REF!</definedName>
    <definedName name="_337_325OP_Q2_Forecast_1_1_1_1_1_1_1_1_1_1_1_1" localSheetId="1">#REF!</definedName>
    <definedName name="_337_325OP_Q2_Forecast_1_1_1_1_1_1_1_1_1_1_1_1">#REF!</definedName>
    <definedName name="_337_734usdexave300604_1_1_1_1_1_1_1_1_1" localSheetId="3">#REF!</definedName>
    <definedName name="_337_734usdexave300604_1_1_1_1_1_1_1_1_1" localSheetId="5">#REF!</definedName>
    <definedName name="_337_734usdexave300604_1_1_1_1_1_1_1_1_1" localSheetId="6">#REF!</definedName>
    <definedName name="_337_734usdexave300604_1_1_1_1_1_1_1_1_1" localSheetId="7">#REF!</definedName>
    <definedName name="_337_734usdexave300604_1_1_1_1_1_1_1_1_1" localSheetId="8">#REF!</definedName>
    <definedName name="_337_734usdexave300604_1_1_1_1_1_1_1_1_1" localSheetId="9">#REF!</definedName>
    <definedName name="_337_734usdexave300604_1_1_1_1_1_1_1_1_1" localSheetId="11">#REF!</definedName>
    <definedName name="_337_734usdexave300604_1_1_1_1_1_1_1_1_1" localSheetId="15">#REF!</definedName>
    <definedName name="_337_734usdexave300604_1_1_1_1_1_1_1_1_1" localSheetId="0">#REF!</definedName>
    <definedName name="_337_734usdexave300604_1_1_1_1_1_1_1_1_1" localSheetId="2">#REF!</definedName>
    <definedName name="_337_734usdexave300604_1_1_1_1_1_1_1_1_1" localSheetId="1">#REF!</definedName>
    <definedName name="_337_734usdexave300604_1_1_1_1_1_1_1_1_1">#REF!</definedName>
    <definedName name="_337_734usdexave300604_1_1_1_1_1_1_1_1_1_1" localSheetId="3">#REF!</definedName>
    <definedName name="_337_734usdexave300604_1_1_1_1_1_1_1_1_1_1" localSheetId="5">#REF!</definedName>
    <definedName name="_337_734usdexave300604_1_1_1_1_1_1_1_1_1_1" localSheetId="6">#REF!</definedName>
    <definedName name="_337_734usdexave300604_1_1_1_1_1_1_1_1_1_1" localSheetId="7">#REF!</definedName>
    <definedName name="_337_734usdexave300604_1_1_1_1_1_1_1_1_1_1" localSheetId="8">#REF!</definedName>
    <definedName name="_337_734usdexave300604_1_1_1_1_1_1_1_1_1_1" localSheetId="9">#REF!</definedName>
    <definedName name="_337_734usdexave300604_1_1_1_1_1_1_1_1_1_1" localSheetId="11">#REF!</definedName>
    <definedName name="_337_734usdexave300604_1_1_1_1_1_1_1_1_1_1" localSheetId="15">#REF!</definedName>
    <definedName name="_337_734usdexave300604_1_1_1_1_1_1_1_1_1_1" localSheetId="0">#REF!</definedName>
    <definedName name="_337_734usdexave300604_1_1_1_1_1_1_1_1_1_1" localSheetId="2">#REF!</definedName>
    <definedName name="_337_734usdexave300604_1_1_1_1_1_1_1_1_1_1" localSheetId="1">#REF!</definedName>
    <definedName name="_337_734usdexave300604_1_1_1_1_1_1_1_1_1_1">#REF!</definedName>
    <definedName name="_337_734usdexave300604_1_1_1_1_1_1_1_1_1_2" localSheetId="3">#REF!</definedName>
    <definedName name="_337_734usdexave300604_1_1_1_1_1_1_1_1_1_2" localSheetId="5">#REF!</definedName>
    <definedName name="_337_734usdexave300604_1_1_1_1_1_1_1_1_1_2" localSheetId="6">#REF!</definedName>
    <definedName name="_337_734usdexave300604_1_1_1_1_1_1_1_1_1_2" localSheetId="7">#REF!</definedName>
    <definedName name="_337_734usdexave300604_1_1_1_1_1_1_1_1_1_2" localSheetId="8">#REF!</definedName>
    <definedName name="_337_734usdexave300604_1_1_1_1_1_1_1_1_1_2" localSheetId="9">#REF!</definedName>
    <definedName name="_337_734usdexave300604_1_1_1_1_1_1_1_1_1_2" localSheetId="11">#REF!</definedName>
    <definedName name="_337_734usdexave300604_1_1_1_1_1_1_1_1_1_2" localSheetId="15">#REF!</definedName>
    <definedName name="_337_734usdexave300604_1_1_1_1_1_1_1_1_1_2" localSheetId="0">#REF!</definedName>
    <definedName name="_337_734usdexave300604_1_1_1_1_1_1_1_1_1_2" localSheetId="2">#REF!</definedName>
    <definedName name="_337_734usdexave300604_1_1_1_1_1_1_1_1_1_2" localSheetId="1">#REF!</definedName>
    <definedName name="_337_734usdexave300604_1_1_1_1_1_1_1_1_1_2">#REF!</definedName>
    <definedName name="_337OE_LY_CM_1_1_1_1_1_1" localSheetId="3">[164]OE!$I$1:$I$65536</definedName>
    <definedName name="_337OE_LY_CM_1_1_1_1_1_1" localSheetId="6">[165]OE!$I$1:$I$65536</definedName>
    <definedName name="_337OE_LY_CM_1_1_1_1_1_1" localSheetId="9">[165]OE!$I$1:$I$65536</definedName>
    <definedName name="_337OE_LY_CM_1_1_1_1_1_1" localSheetId="11">[164]OE!$I$1:$I$65536</definedName>
    <definedName name="_337OE_LY_CM_1_1_1_1_1_1" localSheetId="15">[165]OE!$I$1:$I$65536</definedName>
    <definedName name="_337OE_LY_CM_1_1_1_1_1_1" localSheetId="2">[164]OE!$I$1:$I$65536</definedName>
    <definedName name="_337OE_LY_CM_1_1_1_1_1_1">[166]OE!$I$1:$I$65536</definedName>
    <definedName name="_338_33_SUMPL_1_1_1_1_1_1_1" localSheetId="3">#REF!</definedName>
    <definedName name="_338_33_SUMPL_1_1_1_1_1_1_1" localSheetId="5">#REF!</definedName>
    <definedName name="_338_33_SUMPL_1_1_1_1_1_1_1" localSheetId="6">#REF!</definedName>
    <definedName name="_338_33_SUMPL_1_1_1_1_1_1_1" localSheetId="7">#REF!</definedName>
    <definedName name="_338_33_SUMPL_1_1_1_1_1_1_1" localSheetId="8">#REF!</definedName>
    <definedName name="_338_33_SUMPL_1_1_1_1_1_1_1" localSheetId="9">#REF!</definedName>
    <definedName name="_338_33_SUMPL_1_1_1_1_1_1_1" localSheetId="11">#REF!</definedName>
    <definedName name="_338_33_SUMPL_1_1_1_1_1_1_1" localSheetId="15">#REF!</definedName>
    <definedName name="_338_33_SUMPL_1_1_1_1_1_1_1" localSheetId="0">#REF!</definedName>
    <definedName name="_338_33_SUMPL_1_1_1_1_1_1_1" localSheetId="2">#REF!</definedName>
    <definedName name="_338_33_SUMPL_1_1_1_1_1_1_1" localSheetId="1">#REF!</definedName>
    <definedName name="_338_33_SUMPL_1_1_1_1_1_1_1">#REF!</definedName>
    <definedName name="_338_735usdexcr_1_1_1_1_1_1_1" localSheetId="3">#REF!</definedName>
    <definedName name="_338_735usdexcr_1_1_1_1_1_1_1" localSheetId="5">#REF!</definedName>
    <definedName name="_338_735usdexcr_1_1_1_1_1_1_1" localSheetId="6">#REF!</definedName>
    <definedName name="_338_735usdexcr_1_1_1_1_1_1_1" localSheetId="7">#REF!</definedName>
    <definedName name="_338_735usdexcr_1_1_1_1_1_1_1" localSheetId="8">#REF!</definedName>
    <definedName name="_338_735usdexcr_1_1_1_1_1_1_1" localSheetId="9">#REF!</definedName>
    <definedName name="_338_735usdexcr_1_1_1_1_1_1_1" localSheetId="11">#REF!</definedName>
    <definedName name="_338_735usdexcr_1_1_1_1_1_1_1" localSheetId="15">#REF!</definedName>
    <definedName name="_338_735usdexcr_1_1_1_1_1_1_1" localSheetId="0">#REF!</definedName>
    <definedName name="_338_735usdexcr_1_1_1_1_1_1_1" localSheetId="2">#REF!</definedName>
    <definedName name="_338_735usdexcr_1_1_1_1_1_1_1" localSheetId="1">#REF!</definedName>
    <definedName name="_338_735usdexcr_1_1_1_1_1_1_1">#REF!</definedName>
    <definedName name="_338_735usdexcr_1_1_1_1_1_1_1_1" localSheetId="3">#REF!</definedName>
    <definedName name="_338_735usdexcr_1_1_1_1_1_1_1_1" localSheetId="5">#REF!</definedName>
    <definedName name="_338_735usdexcr_1_1_1_1_1_1_1_1" localSheetId="6">#REF!</definedName>
    <definedName name="_338_735usdexcr_1_1_1_1_1_1_1_1" localSheetId="7">#REF!</definedName>
    <definedName name="_338_735usdexcr_1_1_1_1_1_1_1_1" localSheetId="8">#REF!</definedName>
    <definedName name="_338_735usdexcr_1_1_1_1_1_1_1_1" localSheetId="9">#REF!</definedName>
    <definedName name="_338_735usdexcr_1_1_1_1_1_1_1_1" localSheetId="11">#REF!</definedName>
    <definedName name="_338_735usdexcr_1_1_1_1_1_1_1_1" localSheetId="15">#REF!</definedName>
    <definedName name="_338_735usdexcr_1_1_1_1_1_1_1_1" localSheetId="0">#REF!</definedName>
    <definedName name="_338_735usdexcr_1_1_1_1_1_1_1_1" localSheetId="2">#REF!</definedName>
    <definedName name="_338_735usdexcr_1_1_1_1_1_1_1_1" localSheetId="1">#REF!</definedName>
    <definedName name="_338_735usdexcr_1_1_1_1_1_1_1_1">#REF!</definedName>
    <definedName name="_338_735usdexcr_1_1_1_1_1_1_1_2" localSheetId="3">#REF!</definedName>
    <definedName name="_338_735usdexcr_1_1_1_1_1_1_1_2" localSheetId="5">#REF!</definedName>
    <definedName name="_338_735usdexcr_1_1_1_1_1_1_1_2" localSheetId="6">#REF!</definedName>
    <definedName name="_338_735usdexcr_1_1_1_1_1_1_1_2" localSheetId="7">#REF!</definedName>
    <definedName name="_338_735usdexcr_1_1_1_1_1_1_1_2" localSheetId="8">#REF!</definedName>
    <definedName name="_338_735usdexcr_1_1_1_1_1_1_1_2" localSheetId="9">#REF!</definedName>
    <definedName name="_338_735usdexcr_1_1_1_1_1_1_1_2" localSheetId="11">#REF!</definedName>
    <definedName name="_338_735usdexcr_1_1_1_1_1_1_1_2" localSheetId="15">#REF!</definedName>
    <definedName name="_338_735usdexcr_1_1_1_1_1_1_1_2" localSheetId="0">#REF!</definedName>
    <definedName name="_338_735usdexcr_1_1_1_1_1_1_1_2" localSheetId="2">#REF!</definedName>
    <definedName name="_338_735usdexcr_1_1_1_1_1_1_1_2" localSheetId="1">#REF!</definedName>
    <definedName name="_338_735usdexcr_1_1_1_1_1_1_1_2">#REF!</definedName>
    <definedName name="_338OE_LY_Q1_Actual_1_1_1_1" localSheetId="3">[161]OE!$S$1:$S$65536</definedName>
    <definedName name="_338OE_LY_Q1_Actual_1_1_1_1" localSheetId="6">[162]OE!$S$1:$S$65536</definedName>
    <definedName name="_338OE_LY_Q1_Actual_1_1_1_1" localSheetId="9">[162]OE!$S$1:$S$65536</definedName>
    <definedName name="_338OE_LY_Q1_Actual_1_1_1_1" localSheetId="11">[161]OE!$S$1:$S$65536</definedName>
    <definedName name="_338OE_LY_Q1_Actual_1_1_1_1" localSheetId="15">[162]OE!$S$1:$S$65536</definedName>
    <definedName name="_338OE_LY_Q1_Actual_1_1_1_1" localSheetId="2">[161]OE!$S$1:$S$65536</definedName>
    <definedName name="_338OE_LY_Q1_Actual_1_1_1_1">[163]OE!$S$1:$S$65536</definedName>
    <definedName name="_338OP_SD_Cost_Recovery_1_1_1_1_1_1_1_1" localSheetId="3">'[135]Total OP'!$A$33:$IV$33</definedName>
    <definedName name="_338OP_SD_Cost_Recovery_1_1_1_1_1_1_1_1" localSheetId="6">'[136]Total OP'!$A$33:$IV$33</definedName>
    <definedName name="_338OP_SD_Cost_Recovery_1_1_1_1_1_1_1_1" localSheetId="9">'[136]Total OP'!$A$33:$IV$33</definedName>
    <definedName name="_338OP_SD_Cost_Recovery_1_1_1_1_1_1_1_1" localSheetId="11">'[135]Total OP'!$A$33:$IV$33</definedName>
    <definedName name="_338OP_SD_Cost_Recovery_1_1_1_1_1_1_1_1" localSheetId="15">'[136]Total OP'!$A$33:$IV$33</definedName>
    <definedName name="_338OP_SD_Cost_Recovery_1_1_1_1_1_1_1_1" localSheetId="2">'[135]Total OP'!$A$33:$IV$33</definedName>
    <definedName name="_338OP_SD_Cost_Recovery_1_1_1_1_1_1_1_1">'[137]Total OP'!$A$33:$IV$33</definedName>
    <definedName name="_339_33_SUMPL_1_1_1_1_1_1_1_1" localSheetId="3">#REF!</definedName>
    <definedName name="_339_33_SUMPL_1_1_1_1_1_1_1_1" localSheetId="5">#REF!</definedName>
    <definedName name="_339_33_SUMPL_1_1_1_1_1_1_1_1" localSheetId="6">#REF!</definedName>
    <definedName name="_339_33_SUMPL_1_1_1_1_1_1_1_1" localSheetId="7">#REF!</definedName>
    <definedName name="_339_33_SUMPL_1_1_1_1_1_1_1_1" localSheetId="8">#REF!</definedName>
    <definedName name="_339_33_SUMPL_1_1_1_1_1_1_1_1" localSheetId="9">#REF!</definedName>
    <definedName name="_339_33_SUMPL_1_1_1_1_1_1_1_1" localSheetId="11">#REF!</definedName>
    <definedName name="_339_33_SUMPL_1_1_1_1_1_1_1_1" localSheetId="15">#REF!</definedName>
    <definedName name="_339_33_SUMPL_1_1_1_1_1_1_1_1" localSheetId="0">#REF!</definedName>
    <definedName name="_339_33_SUMPL_1_1_1_1_1_1_1_1" localSheetId="2">#REF!</definedName>
    <definedName name="_339_33_SUMPL_1_1_1_1_1_1_1_1" localSheetId="1">#REF!</definedName>
    <definedName name="_339_33_SUMPL_1_1_1_1_1_1_1_1">#REF!</definedName>
    <definedName name="_339_736usdexcr_1_1_1_1_1_1_1_1" localSheetId="3">#REF!</definedName>
    <definedName name="_339_736usdexcr_1_1_1_1_1_1_1_1" localSheetId="5">#REF!</definedName>
    <definedName name="_339_736usdexcr_1_1_1_1_1_1_1_1" localSheetId="6">#REF!</definedName>
    <definedName name="_339_736usdexcr_1_1_1_1_1_1_1_1" localSheetId="7">#REF!</definedName>
    <definedName name="_339_736usdexcr_1_1_1_1_1_1_1_1" localSheetId="8">#REF!</definedName>
    <definedName name="_339_736usdexcr_1_1_1_1_1_1_1_1" localSheetId="9">#REF!</definedName>
    <definedName name="_339_736usdexcr_1_1_1_1_1_1_1_1" localSheetId="11">#REF!</definedName>
    <definedName name="_339_736usdexcr_1_1_1_1_1_1_1_1" localSheetId="15">#REF!</definedName>
    <definedName name="_339_736usdexcr_1_1_1_1_1_1_1_1" localSheetId="0">#REF!</definedName>
    <definedName name="_339_736usdexcr_1_1_1_1_1_1_1_1" localSheetId="2">#REF!</definedName>
    <definedName name="_339_736usdexcr_1_1_1_1_1_1_1_1" localSheetId="1">#REF!</definedName>
    <definedName name="_339_736usdexcr_1_1_1_1_1_1_1_1">#REF!</definedName>
    <definedName name="_339_736usdexcr_1_1_1_1_1_1_1_1_1" localSheetId="3">#REF!</definedName>
    <definedName name="_339_736usdexcr_1_1_1_1_1_1_1_1_1" localSheetId="5">#REF!</definedName>
    <definedName name="_339_736usdexcr_1_1_1_1_1_1_1_1_1" localSheetId="6">#REF!</definedName>
    <definedName name="_339_736usdexcr_1_1_1_1_1_1_1_1_1" localSheetId="7">#REF!</definedName>
    <definedName name="_339_736usdexcr_1_1_1_1_1_1_1_1_1" localSheetId="8">#REF!</definedName>
    <definedName name="_339_736usdexcr_1_1_1_1_1_1_1_1_1" localSheetId="9">#REF!</definedName>
    <definedName name="_339_736usdexcr_1_1_1_1_1_1_1_1_1" localSheetId="11">#REF!</definedName>
    <definedName name="_339_736usdexcr_1_1_1_1_1_1_1_1_1" localSheetId="15">#REF!</definedName>
    <definedName name="_339_736usdexcr_1_1_1_1_1_1_1_1_1" localSheetId="0">#REF!</definedName>
    <definedName name="_339_736usdexcr_1_1_1_1_1_1_1_1_1" localSheetId="2">#REF!</definedName>
    <definedName name="_339_736usdexcr_1_1_1_1_1_1_1_1_1" localSheetId="1">#REF!</definedName>
    <definedName name="_339_736usdexcr_1_1_1_1_1_1_1_1_1">#REF!</definedName>
    <definedName name="_339_736usdexcr_1_1_1_1_1_1_1_1_2" localSheetId="3">#REF!</definedName>
    <definedName name="_339_736usdexcr_1_1_1_1_1_1_1_1_2" localSheetId="5">#REF!</definedName>
    <definedName name="_339_736usdexcr_1_1_1_1_1_1_1_1_2" localSheetId="6">#REF!</definedName>
    <definedName name="_339_736usdexcr_1_1_1_1_1_1_1_1_2" localSheetId="7">#REF!</definedName>
    <definedName name="_339_736usdexcr_1_1_1_1_1_1_1_1_2" localSheetId="8">#REF!</definedName>
    <definedName name="_339_736usdexcr_1_1_1_1_1_1_1_1_2" localSheetId="9">#REF!</definedName>
    <definedName name="_339_736usdexcr_1_1_1_1_1_1_1_1_2" localSheetId="11">#REF!</definedName>
    <definedName name="_339_736usdexcr_1_1_1_1_1_1_1_1_2" localSheetId="15">#REF!</definedName>
    <definedName name="_339_736usdexcr_1_1_1_1_1_1_1_1_2" localSheetId="0">#REF!</definedName>
    <definedName name="_339_736usdexcr_1_1_1_1_1_1_1_1_2" localSheetId="2">#REF!</definedName>
    <definedName name="_339_736usdexcr_1_1_1_1_1_1_1_1_2" localSheetId="1">#REF!</definedName>
    <definedName name="_339_736usdexcr_1_1_1_1_1_1_1_1_2">#REF!</definedName>
    <definedName name="_34_107Detail_CM_Actual_1_1_1_1_1_1_1_1_1" localSheetId="3">#REF!</definedName>
    <definedName name="_34_107Detail_CM_Actual_1_1_1_1_1_1_1_1_1" localSheetId="5">#REF!</definedName>
    <definedName name="_34_107Detail_CM_Actual_1_1_1_1_1_1_1_1_1" localSheetId="6">#REF!</definedName>
    <definedName name="_34_107Detail_CM_Actual_1_1_1_1_1_1_1_1_1" localSheetId="7">#REF!</definedName>
    <definedName name="_34_107Detail_CM_Actual_1_1_1_1_1_1_1_1_1" localSheetId="8">#REF!</definedName>
    <definedName name="_34_107Detail_CM_Actual_1_1_1_1_1_1_1_1_1" localSheetId="9">#REF!</definedName>
    <definedName name="_34_107Detail_CM_Actual_1_1_1_1_1_1_1_1_1" localSheetId="11">#REF!</definedName>
    <definedName name="_34_107Detail_CM_Actual_1_1_1_1_1_1_1_1_1" localSheetId="15">#REF!</definedName>
    <definedName name="_34_107Detail_CM_Actual_1_1_1_1_1_1_1_1_1" localSheetId="0">#REF!</definedName>
    <definedName name="_34_107Detail_CM_Actual_1_1_1_1_1_1_1_1_1" localSheetId="2">#REF!</definedName>
    <definedName name="_34_107Detail_CM_Actual_1_1_1_1_1_1_1_1_1" localSheetId="1">#REF!</definedName>
    <definedName name="_34_107Detail_CM_Actual_1_1_1_1_1_1_1_1_1">#REF!</definedName>
    <definedName name="_34_114Detail_FY_Budget_1_1_1_1_1_1_1_1_1" localSheetId="3">#REF!</definedName>
    <definedName name="_34_114Detail_FY_Budget_1_1_1_1_1_1_1_1_1" localSheetId="5">#REF!</definedName>
    <definedName name="_34_114Detail_FY_Budget_1_1_1_1_1_1_1_1_1" localSheetId="6">#REF!</definedName>
    <definedName name="_34_114Detail_FY_Budget_1_1_1_1_1_1_1_1_1" localSheetId="7">#REF!</definedName>
    <definedName name="_34_114Detail_FY_Budget_1_1_1_1_1_1_1_1_1" localSheetId="8">#REF!</definedName>
    <definedName name="_34_114Detail_FY_Budget_1_1_1_1_1_1_1_1_1" localSheetId="9">#REF!</definedName>
    <definedName name="_34_114Detail_FY_Budget_1_1_1_1_1_1_1_1_1" localSheetId="11">#REF!</definedName>
    <definedName name="_34_114Detail_FY_Budget_1_1_1_1_1_1_1_1_1" localSheetId="15">#REF!</definedName>
    <definedName name="_34_114Detail_FY_Budget_1_1_1_1_1_1_1_1_1" localSheetId="0">#REF!</definedName>
    <definedName name="_34_114Detail_FY_Budget_1_1_1_1_1_1_1_1_1" localSheetId="2">#REF!</definedName>
    <definedName name="_34_114Detail_FY_Budget_1_1_1_1_1_1_1_1_1" localSheetId="1">#REF!</definedName>
    <definedName name="_34_114Detail_FY_Budget_1_1_1_1_1_1_1_1_1">#REF!</definedName>
    <definedName name="_34_114Detail_FY_Budget_1_1_1_1_1_1_1_1_1_1" localSheetId="3">#REF!</definedName>
    <definedName name="_34_114Detail_FY_Budget_1_1_1_1_1_1_1_1_1_1" localSheetId="5">#REF!</definedName>
    <definedName name="_34_114Detail_FY_Budget_1_1_1_1_1_1_1_1_1_1" localSheetId="6">#REF!</definedName>
    <definedName name="_34_114Detail_FY_Budget_1_1_1_1_1_1_1_1_1_1" localSheetId="7">#REF!</definedName>
    <definedName name="_34_114Detail_FY_Budget_1_1_1_1_1_1_1_1_1_1" localSheetId="8">#REF!</definedName>
    <definedName name="_34_114Detail_FY_Budget_1_1_1_1_1_1_1_1_1_1" localSheetId="9">#REF!</definedName>
    <definedName name="_34_114Detail_FY_Budget_1_1_1_1_1_1_1_1_1_1" localSheetId="11">#REF!</definedName>
    <definedName name="_34_114Detail_FY_Budget_1_1_1_1_1_1_1_1_1_1" localSheetId="15">#REF!</definedName>
    <definedName name="_34_114Detail_FY_Budget_1_1_1_1_1_1_1_1_1_1" localSheetId="0">#REF!</definedName>
    <definedName name="_34_114Detail_FY_Budget_1_1_1_1_1_1_1_1_1_1" localSheetId="2">#REF!</definedName>
    <definedName name="_34_114Detail_FY_Budget_1_1_1_1_1_1_1_1_1_1" localSheetId="1">#REF!</definedName>
    <definedName name="_34_114Detail_FY_Budget_1_1_1_1_1_1_1_1_1_1">#REF!</definedName>
    <definedName name="_34_114Detail_FY_Budget_1_1_1_1_1_1_1_1_1_2" localSheetId="3">#REF!</definedName>
    <definedName name="_34_114Detail_FY_Budget_1_1_1_1_1_1_1_1_1_2" localSheetId="5">#REF!</definedName>
    <definedName name="_34_114Detail_FY_Budget_1_1_1_1_1_1_1_1_1_2" localSheetId="6">#REF!</definedName>
    <definedName name="_34_114Detail_FY_Budget_1_1_1_1_1_1_1_1_1_2" localSheetId="7">#REF!</definedName>
    <definedName name="_34_114Detail_FY_Budget_1_1_1_1_1_1_1_1_1_2" localSheetId="8">#REF!</definedName>
    <definedName name="_34_114Detail_FY_Budget_1_1_1_1_1_1_1_1_1_2" localSheetId="9">#REF!</definedName>
    <definedName name="_34_114Detail_FY_Budget_1_1_1_1_1_1_1_1_1_2" localSheetId="11">#REF!</definedName>
    <definedName name="_34_114Detail_FY_Budget_1_1_1_1_1_1_1_1_1_2" localSheetId="15">#REF!</definedName>
    <definedName name="_34_114Detail_FY_Budget_1_1_1_1_1_1_1_1_1_2" localSheetId="0">#REF!</definedName>
    <definedName name="_34_114Detail_FY_Budget_1_1_1_1_1_1_1_1_1_2" localSheetId="2">#REF!</definedName>
    <definedName name="_34_114Detail_FY_Budget_1_1_1_1_1_1_1_1_1_2" localSheetId="1">#REF!</definedName>
    <definedName name="_34_114Detail_FY_Budget_1_1_1_1_1_1_1_1_1_2">#REF!</definedName>
    <definedName name="_34_6_1_1_1_1_1_1" localSheetId="3">[138]BUDGET97!$D$313:$Q$359</definedName>
    <definedName name="_34_6_1_1_1_1_1_1" localSheetId="6">[139]BUDGET97!$D$313:$Q$359</definedName>
    <definedName name="_34_6_1_1_1_1_1_1" localSheetId="9">[139]BUDGET97!$D$313:$Q$359</definedName>
    <definedName name="_34_6_1_1_1_1_1_1" localSheetId="11">[138]BUDGET97!$D$313:$Q$359</definedName>
    <definedName name="_34_6_1_1_1_1_1_1" localSheetId="15">[139]BUDGET97!$D$313:$Q$359</definedName>
    <definedName name="_34_6_1_1_1_1_1_1" localSheetId="2">[138]BUDGET97!$D$313:$Q$359</definedName>
    <definedName name="_34_6_1_1_1_1_1_1">[140]BUDGET97!$D$313:$Q$359</definedName>
    <definedName name="_34_SUMPL_1_1" localSheetId="3">#REF!</definedName>
    <definedName name="_34_SUMPL_1_1" localSheetId="5">#REF!</definedName>
    <definedName name="_34_SUMPL_1_1" localSheetId="6">#REF!</definedName>
    <definedName name="_34_SUMPL_1_1" localSheetId="7">#REF!</definedName>
    <definedName name="_34_SUMPL_1_1" localSheetId="8">#REF!</definedName>
    <definedName name="_34_SUMPL_1_1" localSheetId="9">#REF!</definedName>
    <definedName name="_34_SUMPL_1_1" localSheetId="11">#REF!</definedName>
    <definedName name="_34_SUMPL_1_1" localSheetId="15">#REF!</definedName>
    <definedName name="_34_SUMPL_1_1" localSheetId="0">#REF!</definedName>
    <definedName name="_34_SUMPL_1_1" localSheetId="2">#REF!</definedName>
    <definedName name="_34_SUMPL_1_1" localSheetId="1">#REF!</definedName>
    <definedName name="_34_SUMPL_1_1">#REF!</definedName>
    <definedName name="_34_SUMPL_1_1_1" localSheetId="3">#REF!</definedName>
    <definedName name="_34_SUMPL_1_1_1" localSheetId="5">#REF!</definedName>
    <definedName name="_34_SUMPL_1_1_1" localSheetId="6">#REF!</definedName>
    <definedName name="_34_SUMPL_1_1_1" localSheetId="7">#REF!</definedName>
    <definedName name="_34_SUMPL_1_1_1" localSheetId="8">#REF!</definedName>
    <definedName name="_34_SUMPL_1_1_1" localSheetId="9">#REF!</definedName>
    <definedName name="_34_SUMPL_1_1_1" localSheetId="11">#REF!</definedName>
    <definedName name="_34_SUMPL_1_1_1" localSheetId="15">#REF!</definedName>
    <definedName name="_34_SUMPL_1_1_1" localSheetId="0">#REF!</definedName>
    <definedName name="_34_SUMPL_1_1_1" localSheetId="2">#REF!</definedName>
    <definedName name="_34_SUMPL_1_1_1" localSheetId="1">#REF!</definedName>
    <definedName name="_34_SUMPL_1_1_1">#REF!</definedName>
    <definedName name="_34_SUMPL_1_1_1_1" localSheetId="3">#REF!</definedName>
    <definedName name="_34_SUMPL_1_1_1_1" localSheetId="5">#REF!</definedName>
    <definedName name="_34_SUMPL_1_1_1_1" localSheetId="6">#REF!</definedName>
    <definedName name="_34_SUMPL_1_1_1_1" localSheetId="7">#REF!</definedName>
    <definedName name="_34_SUMPL_1_1_1_1" localSheetId="8">#REF!</definedName>
    <definedName name="_34_SUMPL_1_1_1_1" localSheetId="9">#REF!</definedName>
    <definedName name="_34_SUMPL_1_1_1_1" localSheetId="11">#REF!</definedName>
    <definedName name="_34_SUMPL_1_1_1_1" localSheetId="15">#REF!</definedName>
    <definedName name="_34_SUMPL_1_1_1_1" localSheetId="0">#REF!</definedName>
    <definedName name="_34_SUMPL_1_1_1_1" localSheetId="2">#REF!</definedName>
    <definedName name="_34_SUMPL_1_1_1_1" localSheetId="1">#REF!</definedName>
    <definedName name="_34_SUMPL_1_1_1_1">#REF!</definedName>
    <definedName name="_34_SUMPL_1_1_1_1_1" localSheetId="3">#REF!</definedName>
    <definedName name="_34_SUMPL_1_1_1_1_1" localSheetId="5">#REF!</definedName>
    <definedName name="_34_SUMPL_1_1_1_1_1" localSheetId="6">#REF!</definedName>
    <definedName name="_34_SUMPL_1_1_1_1_1" localSheetId="7">#REF!</definedName>
    <definedName name="_34_SUMPL_1_1_1_1_1" localSheetId="8">#REF!</definedName>
    <definedName name="_34_SUMPL_1_1_1_1_1" localSheetId="9">#REF!</definedName>
    <definedName name="_34_SUMPL_1_1_1_1_1" localSheetId="11">#REF!</definedName>
    <definedName name="_34_SUMPL_1_1_1_1_1" localSheetId="15">#REF!</definedName>
    <definedName name="_34_SUMPL_1_1_1_1_1" localSheetId="0">#REF!</definedName>
    <definedName name="_34_SUMPL_1_1_1_1_1" localSheetId="2">#REF!</definedName>
    <definedName name="_34_SUMPL_1_1_1_1_1" localSheetId="1">#REF!</definedName>
    <definedName name="_34_SUMPL_1_1_1_1_1">#REF!</definedName>
    <definedName name="_34_SUMPL_1_1_1_1_1_1" localSheetId="3">#REF!</definedName>
    <definedName name="_34_SUMPL_1_1_1_1_1_1" localSheetId="5">#REF!</definedName>
    <definedName name="_34_SUMPL_1_1_1_1_1_1" localSheetId="6">#REF!</definedName>
    <definedName name="_34_SUMPL_1_1_1_1_1_1" localSheetId="7">#REF!</definedName>
    <definedName name="_34_SUMPL_1_1_1_1_1_1" localSheetId="8">#REF!</definedName>
    <definedName name="_34_SUMPL_1_1_1_1_1_1" localSheetId="9">#REF!</definedName>
    <definedName name="_34_SUMPL_1_1_1_1_1_1" localSheetId="11">#REF!</definedName>
    <definedName name="_34_SUMPL_1_1_1_1_1_1" localSheetId="15">#REF!</definedName>
    <definedName name="_34_SUMPL_1_1_1_1_1_1" localSheetId="0">#REF!</definedName>
    <definedName name="_34_SUMPL_1_1_1_1_1_1" localSheetId="2">#REF!</definedName>
    <definedName name="_34_SUMPL_1_1_1_1_1_1" localSheetId="1">#REF!</definedName>
    <definedName name="_34_SUMPL_1_1_1_1_1_1">#REF!</definedName>
    <definedName name="_34_SUMPL_1_1_1_1_1_1_1" localSheetId="3">#REF!</definedName>
    <definedName name="_34_SUMPL_1_1_1_1_1_1_1" localSheetId="5">#REF!</definedName>
    <definedName name="_34_SUMPL_1_1_1_1_1_1_1" localSheetId="6">#REF!</definedName>
    <definedName name="_34_SUMPL_1_1_1_1_1_1_1" localSheetId="7">#REF!</definedName>
    <definedName name="_34_SUMPL_1_1_1_1_1_1_1" localSheetId="8">#REF!</definedName>
    <definedName name="_34_SUMPL_1_1_1_1_1_1_1" localSheetId="9">#REF!</definedName>
    <definedName name="_34_SUMPL_1_1_1_1_1_1_1" localSheetId="11">#REF!</definedName>
    <definedName name="_34_SUMPL_1_1_1_1_1_1_1" localSheetId="15">#REF!</definedName>
    <definedName name="_34_SUMPL_1_1_1_1_1_1_1" localSheetId="0">#REF!</definedName>
    <definedName name="_34_SUMPL_1_1_1_1_1_1_1" localSheetId="2">#REF!</definedName>
    <definedName name="_34_SUMPL_1_1_1_1_1_1_1" localSheetId="1">#REF!</definedName>
    <definedName name="_34_SUMPL_1_1_1_1_1_1_1">#REF!</definedName>
    <definedName name="_34_SUMPL_1_1_1_1_1_1_1_1" localSheetId="3">#REF!</definedName>
    <definedName name="_34_SUMPL_1_1_1_1_1_1_1_1" localSheetId="5">#REF!</definedName>
    <definedName name="_34_SUMPL_1_1_1_1_1_1_1_1" localSheetId="6">#REF!</definedName>
    <definedName name="_34_SUMPL_1_1_1_1_1_1_1_1" localSheetId="7">#REF!</definedName>
    <definedName name="_34_SUMPL_1_1_1_1_1_1_1_1" localSheetId="8">#REF!</definedName>
    <definedName name="_34_SUMPL_1_1_1_1_1_1_1_1" localSheetId="9">#REF!</definedName>
    <definedName name="_34_SUMPL_1_1_1_1_1_1_1_1" localSheetId="11">#REF!</definedName>
    <definedName name="_34_SUMPL_1_1_1_1_1_1_1_1" localSheetId="15">#REF!</definedName>
    <definedName name="_34_SUMPL_1_1_1_1_1_1_1_1" localSheetId="0">#REF!</definedName>
    <definedName name="_34_SUMPL_1_1_1_1_1_1_1_1" localSheetId="2">#REF!</definedName>
    <definedName name="_34_SUMPL_1_1_1_1_1_1_1_1" localSheetId="1">#REF!</definedName>
    <definedName name="_34_SUMPL_1_1_1_1_1_1_1_1">#REF!</definedName>
    <definedName name="_34_SUMPL_1_1_1_1_1_1_1_2" localSheetId="3">#REF!</definedName>
    <definedName name="_34_SUMPL_1_1_1_1_1_1_1_2" localSheetId="5">#REF!</definedName>
    <definedName name="_34_SUMPL_1_1_1_1_1_1_1_2" localSheetId="6">#REF!</definedName>
    <definedName name="_34_SUMPL_1_1_1_1_1_1_1_2" localSheetId="7">#REF!</definedName>
    <definedName name="_34_SUMPL_1_1_1_1_1_1_1_2" localSheetId="8">#REF!</definedName>
    <definedName name="_34_SUMPL_1_1_1_1_1_1_1_2" localSheetId="9">#REF!</definedName>
    <definedName name="_34_SUMPL_1_1_1_1_1_1_1_2" localSheetId="11">#REF!</definedName>
    <definedName name="_34_SUMPL_1_1_1_1_1_1_1_2" localSheetId="15">#REF!</definedName>
    <definedName name="_34_SUMPL_1_1_1_1_1_1_1_2" localSheetId="0">#REF!</definedName>
    <definedName name="_34_SUMPL_1_1_1_1_1_1_1_2" localSheetId="2">#REF!</definedName>
    <definedName name="_34_SUMPL_1_1_1_1_1_1_1_2" localSheetId="1">#REF!</definedName>
    <definedName name="_34_SUMPL_1_1_1_1_1_1_1_2">#REF!</definedName>
    <definedName name="_34_SUMPL_1_1_1_1_1_1_2" localSheetId="3">#REF!</definedName>
    <definedName name="_34_SUMPL_1_1_1_1_1_1_2" localSheetId="5">#REF!</definedName>
    <definedName name="_34_SUMPL_1_1_1_1_1_1_2" localSheetId="6">#REF!</definedName>
    <definedName name="_34_SUMPL_1_1_1_1_1_1_2" localSheetId="7">#REF!</definedName>
    <definedName name="_34_SUMPL_1_1_1_1_1_1_2" localSheetId="8">#REF!</definedName>
    <definedName name="_34_SUMPL_1_1_1_1_1_1_2" localSheetId="9">#REF!</definedName>
    <definedName name="_34_SUMPL_1_1_1_1_1_1_2" localSheetId="11">#REF!</definedName>
    <definedName name="_34_SUMPL_1_1_1_1_1_1_2" localSheetId="15">#REF!</definedName>
    <definedName name="_34_SUMPL_1_1_1_1_1_1_2" localSheetId="0">#REF!</definedName>
    <definedName name="_34_SUMPL_1_1_1_1_1_1_2" localSheetId="2">#REF!</definedName>
    <definedName name="_34_SUMPL_1_1_1_1_1_1_2" localSheetId="1">#REF!</definedName>
    <definedName name="_34_SUMPL_1_1_1_1_1_1_2">#REF!</definedName>
    <definedName name="_34_SUMPL_1_1_1_1_1_2" localSheetId="3">#REF!</definedName>
    <definedName name="_34_SUMPL_1_1_1_1_1_2" localSheetId="5">#REF!</definedName>
    <definedName name="_34_SUMPL_1_1_1_1_1_2" localSheetId="6">#REF!</definedName>
    <definedName name="_34_SUMPL_1_1_1_1_1_2" localSheetId="7">#REF!</definedName>
    <definedName name="_34_SUMPL_1_1_1_1_1_2" localSheetId="8">#REF!</definedName>
    <definedName name="_34_SUMPL_1_1_1_1_1_2" localSheetId="9">#REF!</definedName>
    <definedName name="_34_SUMPL_1_1_1_1_1_2" localSheetId="11">#REF!</definedName>
    <definedName name="_34_SUMPL_1_1_1_1_1_2" localSheetId="15">#REF!</definedName>
    <definedName name="_34_SUMPL_1_1_1_1_1_2" localSheetId="0">#REF!</definedName>
    <definedName name="_34_SUMPL_1_1_1_1_1_2" localSheetId="2">#REF!</definedName>
    <definedName name="_34_SUMPL_1_1_1_1_1_2" localSheetId="1">#REF!</definedName>
    <definedName name="_34_SUMPL_1_1_1_1_1_2">#REF!</definedName>
    <definedName name="_34_SUMPL_1_1_1_1_2" localSheetId="3">#REF!</definedName>
    <definedName name="_34_SUMPL_1_1_1_1_2" localSheetId="5">#REF!</definedName>
    <definedName name="_34_SUMPL_1_1_1_1_2" localSheetId="6">#REF!</definedName>
    <definedName name="_34_SUMPL_1_1_1_1_2" localSheetId="7">#REF!</definedName>
    <definedName name="_34_SUMPL_1_1_1_1_2" localSheetId="8">#REF!</definedName>
    <definedName name="_34_SUMPL_1_1_1_1_2" localSheetId="9">#REF!</definedName>
    <definedName name="_34_SUMPL_1_1_1_1_2" localSheetId="11">#REF!</definedName>
    <definedName name="_34_SUMPL_1_1_1_1_2" localSheetId="15">#REF!</definedName>
    <definedName name="_34_SUMPL_1_1_1_1_2" localSheetId="0">#REF!</definedName>
    <definedName name="_34_SUMPL_1_1_1_1_2" localSheetId="2">#REF!</definedName>
    <definedName name="_34_SUMPL_1_1_1_1_2" localSheetId="1">#REF!</definedName>
    <definedName name="_34_SUMPL_1_1_1_1_2">#REF!</definedName>
    <definedName name="_34_SUMPL_1_1_1_2" localSheetId="3">#REF!</definedName>
    <definedName name="_34_SUMPL_1_1_1_2" localSheetId="5">#REF!</definedName>
    <definedName name="_34_SUMPL_1_1_1_2" localSheetId="6">#REF!</definedName>
    <definedName name="_34_SUMPL_1_1_1_2" localSheetId="7">#REF!</definedName>
    <definedName name="_34_SUMPL_1_1_1_2" localSheetId="8">#REF!</definedName>
    <definedName name="_34_SUMPL_1_1_1_2" localSheetId="9">#REF!</definedName>
    <definedName name="_34_SUMPL_1_1_1_2" localSheetId="11">#REF!</definedName>
    <definedName name="_34_SUMPL_1_1_1_2" localSheetId="15">#REF!</definedName>
    <definedName name="_34_SUMPL_1_1_1_2" localSheetId="0">#REF!</definedName>
    <definedName name="_34_SUMPL_1_1_1_2" localSheetId="2">#REF!</definedName>
    <definedName name="_34_SUMPL_1_1_1_2" localSheetId="1">#REF!</definedName>
    <definedName name="_34_SUMPL_1_1_1_2">#REF!</definedName>
    <definedName name="_34_SUMPL_1_1_2" localSheetId="3">#REF!</definedName>
    <definedName name="_34_SUMPL_1_1_2" localSheetId="5">#REF!</definedName>
    <definedName name="_34_SUMPL_1_1_2" localSheetId="6">#REF!</definedName>
    <definedName name="_34_SUMPL_1_1_2" localSheetId="7">#REF!</definedName>
    <definedName name="_34_SUMPL_1_1_2" localSheetId="8">#REF!</definedName>
    <definedName name="_34_SUMPL_1_1_2" localSheetId="9">#REF!</definedName>
    <definedName name="_34_SUMPL_1_1_2" localSheetId="11">#REF!</definedName>
    <definedName name="_34_SUMPL_1_1_2" localSheetId="15">#REF!</definedName>
    <definedName name="_34_SUMPL_1_1_2" localSheetId="0">#REF!</definedName>
    <definedName name="_34_SUMPL_1_1_2" localSheetId="2">#REF!</definedName>
    <definedName name="_34_SUMPL_1_1_2" localSheetId="1">#REF!</definedName>
    <definedName name="_34_SUMPL_1_1_2">#REF!</definedName>
    <definedName name="_340_332OP_Q3_Forecast_1_1_1_1_1_1_1_1_1_1_1" localSheetId="3">#REF!</definedName>
    <definedName name="_340_332OP_Q3_Forecast_1_1_1_1_1_1_1_1_1_1_1" localSheetId="5">#REF!</definedName>
    <definedName name="_340_332OP_Q3_Forecast_1_1_1_1_1_1_1_1_1_1_1" localSheetId="6">#REF!</definedName>
    <definedName name="_340_332OP_Q3_Forecast_1_1_1_1_1_1_1_1_1_1_1" localSheetId="7">#REF!</definedName>
    <definedName name="_340_332OP_Q3_Forecast_1_1_1_1_1_1_1_1_1_1_1" localSheetId="8">#REF!</definedName>
    <definedName name="_340_332OP_Q3_Forecast_1_1_1_1_1_1_1_1_1_1_1" localSheetId="9">#REF!</definedName>
    <definedName name="_340_332OP_Q3_Forecast_1_1_1_1_1_1_1_1_1_1_1" localSheetId="11">#REF!</definedName>
    <definedName name="_340_332OP_Q3_Forecast_1_1_1_1_1_1_1_1_1_1_1" localSheetId="15">#REF!</definedName>
    <definedName name="_340_332OP_Q3_Forecast_1_1_1_1_1_1_1_1_1_1_1" localSheetId="0">#REF!</definedName>
    <definedName name="_340_332OP_Q3_Forecast_1_1_1_1_1_1_1_1_1_1_1" localSheetId="2">#REF!</definedName>
    <definedName name="_340_332OP_Q3_Forecast_1_1_1_1_1_1_1_1_1_1_1" localSheetId="1">#REF!</definedName>
    <definedName name="_340_332OP_Q3_Forecast_1_1_1_1_1_1_1_1_1_1_1">#REF!</definedName>
    <definedName name="_340_737usdexcr_1_1_1_1_1_1_1_1_1" localSheetId="3">#REF!</definedName>
    <definedName name="_340_737usdexcr_1_1_1_1_1_1_1_1_1" localSheetId="5">#REF!</definedName>
    <definedName name="_340_737usdexcr_1_1_1_1_1_1_1_1_1" localSheetId="6">#REF!</definedName>
    <definedName name="_340_737usdexcr_1_1_1_1_1_1_1_1_1" localSheetId="7">#REF!</definedName>
    <definedName name="_340_737usdexcr_1_1_1_1_1_1_1_1_1" localSheetId="8">#REF!</definedName>
    <definedName name="_340_737usdexcr_1_1_1_1_1_1_1_1_1" localSheetId="9">#REF!</definedName>
    <definedName name="_340_737usdexcr_1_1_1_1_1_1_1_1_1" localSheetId="11">#REF!</definedName>
    <definedName name="_340_737usdexcr_1_1_1_1_1_1_1_1_1" localSheetId="15">#REF!</definedName>
    <definedName name="_340_737usdexcr_1_1_1_1_1_1_1_1_1" localSheetId="0">#REF!</definedName>
    <definedName name="_340_737usdexcr_1_1_1_1_1_1_1_1_1" localSheetId="2">#REF!</definedName>
    <definedName name="_340_737usdexcr_1_1_1_1_1_1_1_1_1" localSheetId="1">#REF!</definedName>
    <definedName name="_340_737usdexcr_1_1_1_1_1_1_1_1_1">#REF!</definedName>
    <definedName name="_340_737usdexcr_1_1_1_1_1_1_1_1_1_1" localSheetId="3">#REF!</definedName>
    <definedName name="_340_737usdexcr_1_1_1_1_1_1_1_1_1_1" localSheetId="5">#REF!</definedName>
    <definedName name="_340_737usdexcr_1_1_1_1_1_1_1_1_1_1" localSheetId="6">#REF!</definedName>
    <definedName name="_340_737usdexcr_1_1_1_1_1_1_1_1_1_1" localSheetId="7">#REF!</definedName>
    <definedName name="_340_737usdexcr_1_1_1_1_1_1_1_1_1_1" localSheetId="8">#REF!</definedName>
    <definedName name="_340_737usdexcr_1_1_1_1_1_1_1_1_1_1" localSheetId="9">#REF!</definedName>
    <definedName name="_340_737usdexcr_1_1_1_1_1_1_1_1_1_1" localSheetId="11">#REF!</definedName>
    <definedName name="_340_737usdexcr_1_1_1_1_1_1_1_1_1_1" localSheetId="15">#REF!</definedName>
    <definedName name="_340_737usdexcr_1_1_1_1_1_1_1_1_1_1" localSheetId="0">#REF!</definedName>
    <definedName name="_340_737usdexcr_1_1_1_1_1_1_1_1_1_1" localSheetId="2">#REF!</definedName>
    <definedName name="_340_737usdexcr_1_1_1_1_1_1_1_1_1_1" localSheetId="1">#REF!</definedName>
    <definedName name="_340_737usdexcr_1_1_1_1_1_1_1_1_1_1">#REF!</definedName>
    <definedName name="_340_737usdexcr_1_1_1_1_1_1_1_1_1_2" localSheetId="3">#REF!</definedName>
    <definedName name="_340_737usdexcr_1_1_1_1_1_1_1_1_1_2" localSheetId="5">#REF!</definedName>
    <definedName name="_340_737usdexcr_1_1_1_1_1_1_1_1_1_2" localSheetId="6">#REF!</definedName>
    <definedName name="_340_737usdexcr_1_1_1_1_1_1_1_1_1_2" localSheetId="7">#REF!</definedName>
    <definedName name="_340_737usdexcr_1_1_1_1_1_1_1_1_1_2" localSheetId="8">#REF!</definedName>
    <definedName name="_340_737usdexcr_1_1_1_1_1_1_1_1_1_2" localSheetId="9">#REF!</definedName>
    <definedName name="_340_737usdexcr_1_1_1_1_1_1_1_1_1_2" localSheetId="11">#REF!</definedName>
    <definedName name="_340_737usdexcr_1_1_1_1_1_1_1_1_1_2" localSheetId="15">#REF!</definedName>
    <definedName name="_340_737usdexcr_1_1_1_1_1_1_1_1_1_2" localSheetId="0">#REF!</definedName>
    <definedName name="_340_737usdexcr_1_1_1_1_1_1_1_1_1_2" localSheetId="2">#REF!</definedName>
    <definedName name="_340_737usdexcr_1_1_1_1_1_1_1_1_1_2" localSheetId="1">#REF!</definedName>
    <definedName name="_340_737usdexcr_1_1_1_1_1_1_1_1_1_2">#REF!</definedName>
    <definedName name="_340OE_LY_Q1_Actual_1_1_1_1_1_1" localSheetId="3">[164]OE!$S$1:$S$65536</definedName>
    <definedName name="_340OE_LY_Q1_Actual_1_1_1_1_1_1" localSheetId="6">[165]OE!$S$1:$S$65536</definedName>
    <definedName name="_340OE_LY_Q1_Actual_1_1_1_1_1_1" localSheetId="9">[165]OE!$S$1:$S$65536</definedName>
    <definedName name="_340OE_LY_Q1_Actual_1_1_1_1_1_1" localSheetId="11">[164]OE!$S$1:$S$65536</definedName>
    <definedName name="_340OE_LY_Q1_Actual_1_1_1_1_1_1" localSheetId="15">[165]OE!$S$1:$S$65536</definedName>
    <definedName name="_340OE_LY_Q1_Actual_1_1_1_1_1_1" localSheetId="2">[164]OE!$S$1:$S$65536</definedName>
    <definedName name="_340OE_LY_Q1_Actual_1_1_1_1_1_1">[166]OE!$S$1:$S$65536</definedName>
    <definedName name="_340OP_SD_Foreign_Exchg_1_1_1_1_1_1_1_1" localSheetId="3">'[135]Total OP'!$A$27:$IV$27</definedName>
    <definedName name="_340OP_SD_Foreign_Exchg_1_1_1_1_1_1_1_1" localSheetId="6">'[136]Total OP'!$A$27:$IV$27</definedName>
    <definedName name="_340OP_SD_Foreign_Exchg_1_1_1_1_1_1_1_1" localSheetId="9">'[136]Total OP'!$A$27:$IV$27</definedName>
    <definedName name="_340OP_SD_Foreign_Exchg_1_1_1_1_1_1_1_1" localSheetId="11">'[135]Total OP'!$A$27:$IV$27</definedName>
    <definedName name="_340OP_SD_Foreign_Exchg_1_1_1_1_1_1_1_1" localSheetId="15">'[136]Total OP'!$A$27:$IV$27</definedName>
    <definedName name="_340OP_SD_Foreign_Exchg_1_1_1_1_1_1_1_1" localSheetId="2">'[135]Total OP'!$A$27:$IV$27</definedName>
    <definedName name="_340OP_SD_Foreign_Exchg_1_1_1_1_1_1_1_1">'[137]Total OP'!$A$27:$IV$27</definedName>
    <definedName name="_341_333OP_Q3_Forecast_1_1_1_1_1_1_1_1_1_1_1_1" localSheetId="3">#REF!</definedName>
    <definedName name="_341_333OP_Q3_Forecast_1_1_1_1_1_1_1_1_1_1_1_1" localSheetId="5">#REF!</definedName>
    <definedName name="_341_333OP_Q3_Forecast_1_1_1_1_1_1_1_1_1_1_1_1" localSheetId="6">#REF!</definedName>
    <definedName name="_341_333OP_Q3_Forecast_1_1_1_1_1_1_1_1_1_1_1_1" localSheetId="7">#REF!</definedName>
    <definedName name="_341_333OP_Q3_Forecast_1_1_1_1_1_1_1_1_1_1_1_1" localSheetId="8">#REF!</definedName>
    <definedName name="_341_333OP_Q3_Forecast_1_1_1_1_1_1_1_1_1_1_1_1" localSheetId="9">#REF!</definedName>
    <definedName name="_341_333OP_Q3_Forecast_1_1_1_1_1_1_1_1_1_1_1_1" localSheetId="11">#REF!</definedName>
    <definedName name="_341_333OP_Q3_Forecast_1_1_1_1_1_1_1_1_1_1_1_1" localSheetId="15">#REF!</definedName>
    <definedName name="_341_333OP_Q3_Forecast_1_1_1_1_1_1_1_1_1_1_1_1" localSheetId="0">#REF!</definedName>
    <definedName name="_341_333OP_Q3_Forecast_1_1_1_1_1_1_1_1_1_1_1_1" localSheetId="2">#REF!</definedName>
    <definedName name="_341_333OP_Q3_Forecast_1_1_1_1_1_1_1_1_1_1_1_1" localSheetId="1">#REF!</definedName>
    <definedName name="_341_333OP_Q3_Forecast_1_1_1_1_1_1_1_1_1_1_1_1">#REF!</definedName>
    <definedName name="_341_738usdexcr300604_1_1_1_1_1_1_1" localSheetId="3">#REF!</definedName>
    <definedName name="_341_738usdexcr300604_1_1_1_1_1_1_1" localSheetId="5">#REF!</definedName>
    <definedName name="_341_738usdexcr300604_1_1_1_1_1_1_1" localSheetId="6">#REF!</definedName>
    <definedName name="_341_738usdexcr300604_1_1_1_1_1_1_1" localSheetId="7">#REF!</definedName>
    <definedName name="_341_738usdexcr300604_1_1_1_1_1_1_1" localSheetId="8">#REF!</definedName>
    <definedName name="_341_738usdexcr300604_1_1_1_1_1_1_1" localSheetId="9">#REF!</definedName>
    <definedName name="_341_738usdexcr300604_1_1_1_1_1_1_1" localSheetId="11">#REF!</definedName>
    <definedName name="_341_738usdexcr300604_1_1_1_1_1_1_1" localSheetId="15">#REF!</definedName>
    <definedName name="_341_738usdexcr300604_1_1_1_1_1_1_1" localSheetId="0">#REF!</definedName>
    <definedName name="_341_738usdexcr300604_1_1_1_1_1_1_1" localSheetId="2">#REF!</definedName>
    <definedName name="_341_738usdexcr300604_1_1_1_1_1_1_1" localSheetId="1">#REF!</definedName>
    <definedName name="_341_738usdexcr300604_1_1_1_1_1_1_1">#REF!</definedName>
    <definedName name="_341_738usdexcr300604_1_1_1_1_1_1_1_1" localSheetId="3">#REF!</definedName>
    <definedName name="_341_738usdexcr300604_1_1_1_1_1_1_1_1" localSheetId="5">#REF!</definedName>
    <definedName name="_341_738usdexcr300604_1_1_1_1_1_1_1_1" localSheetId="6">#REF!</definedName>
    <definedName name="_341_738usdexcr300604_1_1_1_1_1_1_1_1" localSheetId="7">#REF!</definedName>
    <definedName name="_341_738usdexcr300604_1_1_1_1_1_1_1_1" localSheetId="8">#REF!</definedName>
    <definedName name="_341_738usdexcr300604_1_1_1_1_1_1_1_1" localSheetId="9">#REF!</definedName>
    <definedName name="_341_738usdexcr300604_1_1_1_1_1_1_1_1" localSheetId="11">#REF!</definedName>
    <definedName name="_341_738usdexcr300604_1_1_1_1_1_1_1_1" localSheetId="15">#REF!</definedName>
    <definedName name="_341_738usdexcr300604_1_1_1_1_1_1_1_1" localSheetId="0">#REF!</definedName>
    <definedName name="_341_738usdexcr300604_1_1_1_1_1_1_1_1" localSheetId="2">#REF!</definedName>
    <definedName name="_341_738usdexcr300604_1_1_1_1_1_1_1_1" localSheetId="1">#REF!</definedName>
    <definedName name="_341_738usdexcr300604_1_1_1_1_1_1_1_1">#REF!</definedName>
    <definedName name="_341_738usdexcr300604_1_1_1_1_1_1_1_2" localSheetId="3">#REF!</definedName>
    <definedName name="_341_738usdexcr300604_1_1_1_1_1_1_1_2" localSheetId="5">#REF!</definedName>
    <definedName name="_341_738usdexcr300604_1_1_1_1_1_1_1_2" localSheetId="6">#REF!</definedName>
    <definedName name="_341_738usdexcr300604_1_1_1_1_1_1_1_2" localSheetId="7">#REF!</definedName>
    <definedName name="_341_738usdexcr300604_1_1_1_1_1_1_1_2" localSheetId="8">#REF!</definedName>
    <definedName name="_341_738usdexcr300604_1_1_1_1_1_1_1_2" localSheetId="9">#REF!</definedName>
    <definedName name="_341_738usdexcr300604_1_1_1_1_1_1_1_2" localSheetId="11">#REF!</definedName>
    <definedName name="_341_738usdexcr300604_1_1_1_1_1_1_1_2" localSheetId="15">#REF!</definedName>
    <definedName name="_341_738usdexcr300604_1_1_1_1_1_1_1_2" localSheetId="0">#REF!</definedName>
    <definedName name="_341_738usdexcr300604_1_1_1_1_1_1_1_2" localSheetId="2">#REF!</definedName>
    <definedName name="_341_738usdexcr300604_1_1_1_1_1_1_1_2" localSheetId="1">#REF!</definedName>
    <definedName name="_341_738usdexcr300604_1_1_1_1_1_1_1_2">#REF!</definedName>
    <definedName name="_341OE_LY_Q2_Actual_1_1_1_1" localSheetId="3">[161]OE!$W$1:$W$65536</definedName>
    <definedName name="_341OE_LY_Q2_Actual_1_1_1_1" localSheetId="6">[162]OE!$W$1:$W$65536</definedName>
    <definedName name="_341OE_LY_Q2_Actual_1_1_1_1" localSheetId="9">[162]OE!$W$1:$W$65536</definedName>
    <definedName name="_341OE_LY_Q2_Actual_1_1_1_1" localSheetId="11">[161]OE!$W$1:$W$65536</definedName>
    <definedName name="_341OE_LY_Q2_Actual_1_1_1_1" localSheetId="15">[162]OE!$W$1:$W$65536</definedName>
    <definedName name="_341OE_LY_Q2_Actual_1_1_1_1" localSheetId="2">[161]OE!$W$1:$W$65536</definedName>
    <definedName name="_341OE_LY_Q2_Actual_1_1_1_1">[163]OE!$W$1:$W$65536</definedName>
    <definedName name="_342_334OP_Q3_LY_Actual_1_1_1_1_1_1_1_1_1_1_1" localSheetId="3">#REF!</definedName>
    <definedName name="_342_334OP_Q3_LY_Actual_1_1_1_1_1_1_1_1_1_1_1" localSheetId="5">#REF!</definedName>
    <definedName name="_342_334OP_Q3_LY_Actual_1_1_1_1_1_1_1_1_1_1_1" localSheetId="6">#REF!</definedName>
    <definedName name="_342_334OP_Q3_LY_Actual_1_1_1_1_1_1_1_1_1_1_1" localSheetId="7">#REF!</definedName>
    <definedName name="_342_334OP_Q3_LY_Actual_1_1_1_1_1_1_1_1_1_1_1" localSheetId="8">#REF!</definedName>
    <definedName name="_342_334OP_Q3_LY_Actual_1_1_1_1_1_1_1_1_1_1_1" localSheetId="9">#REF!</definedName>
    <definedName name="_342_334OP_Q3_LY_Actual_1_1_1_1_1_1_1_1_1_1_1" localSheetId="11">#REF!</definedName>
    <definedName name="_342_334OP_Q3_LY_Actual_1_1_1_1_1_1_1_1_1_1_1" localSheetId="15">#REF!</definedName>
    <definedName name="_342_334OP_Q3_LY_Actual_1_1_1_1_1_1_1_1_1_1_1" localSheetId="0">#REF!</definedName>
    <definedName name="_342_334OP_Q3_LY_Actual_1_1_1_1_1_1_1_1_1_1_1" localSheetId="2">#REF!</definedName>
    <definedName name="_342_334OP_Q3_LY_Actual_1_1_1_1_1_1_1_1_1_1_1" localSheetId="1">#REF!</definedName>
    <definedName name="_342_334OP_Q3_LY_Actual_1_1_1_1_1_1_1_1_1_1_1">#REF!</definedName>
    <definedName name="_342OP_SD_GOP_B4_Exchg_BadDebts_1_1_1_1_1_1_1_1" localSheetId="3">'[135]Total OP'!$A$17:$IV$17</definedName>
    <definedName name="_342OP_SD_GOP_B4_Exchg_BadDebts_1_1_1_1_1_1_1_1" localSheetId="6">'[136]Total OP'!$A$17:$IV$17</definedName>
    <definedName name="_342OP_SD_GOP_B4_Exchg_BadDebts_1_1_1_1_1_1_1_1" localSheetId="9">'[136]Total OP'!$A$17:$IV$17</definedName>
    <definedName name="_342OP_SD_GOP_B4_Exchg_BadDebts_1_1_1_1_1_1_1_1" localSheetId="11">'[135]Total OP'!$A$17:$IV$17</definedName>
    <definedName name="_342OP_SD_GOP_B4_Exchg_BadDebts_1_1_1_1_1_1_1_1" localSheetId="15">'[136]Total OP'!$A$17:$IV$17</definedName>
    <definedName name="_342OP_SD_GOP_B4_Exchg_BadDebts_1_1_1_1_1_1_1_1" localSheetId="2">'[135]Total OP'!$A$17:$IV$17</definedName>
    <definedName name="_342OP_SD_GOP_B4_Exchg_BadDebts_1_1_1_1_1_1_1_1">'[137]Total OP'!$A$17:$IV$17</definedName>
    <definedName name="_343_335OP_Q3_LY_Actual_1_1_1_1_1_1_1_1_1_1_1_1" localSheetId="3">#REF!</definedName>
    <definedName name="_343_335OP_Q3_LY_Actual_1_1_1_1_1_1_1_1_1_1_1_1" localSheetId="5">#REF!</definedName>
    <definedName name="_343_335OP_Q3_LY_Actual_1_1_1_1_1_1_1_1_1_1_1_1" localSheetId="6">#REF!</definedName>
    <definedName name="_343_335OP_Q3_LY_Actual_1_1_1_1_1_1_1_1_1_1_1_1" localSheetId="7">#REF!</definedName>
    <definedName name="_343_335OP_Q3_LY_Actual_1_1_1_1_1_1_1_1_1_1_1_1" localSheetId="8">#REF!</definedName>
    <definedName name="_343_335OP_Q3_LY_Actual_1_1_1_1_1_1_1_1_1_1_1_1" localSheetId="9">#REF!</definedName>
    <definedName name="_343_335OP_Q3_LY_Actual_1_1_1_1_1_1_1_1_1_1_1_1" localSheetId="11">#REF!</definedName>
    <definedName name="_343_335OP_Q3_LY_Actual_1_1_1_1_1_1_1_1_1_1_1_1" localSheetId="15">#REF!</definedName>
    <definedName name="_343_335OP_Q3_LY_Actual_1_1_1_1_1_1_1_1_1_1_1_1" localSheetId="0">#REF!</definedName>
    <definedName name="_343_335OP_Q3_LY_Actual_1_1_1_1_1_1_1_1_1_1_1_1" localSheetId="2">#REF!</definedName>
    <definedName name="_343_335OP_Q3_LY_Actual_1_1_1_1_1_1_1_1_1_1_1_1" localSheetId="1">#REF!</definedName>
    <definedName name="_343_335OP_Q3_LY_Actual_1_1_1_1_1_1_1_1_1_1_1_1">#REF!</definedName>
    <definedName name="_343_73division_1_1_1_1_1_1" localSheetId="3">#REF!</definedName>
    <definedName name="_343_73division_1_1_1_1_1_1" localSheetId="5">#REF!</definedName>
    <definedName name="_343_73division_1_1_1_1_1_1" localSheetId="6">#REF!</definedName>
    <definedName name="_343_73division_1_1_1_1_1_1" localSheetId="7">#REF!</definedName>
    <definedName name="_343_73division_1_1_1_1_1_1" localSheetId="8">#REF!</definedName>
    <definedName name="_343_73division_1_1_1_1_1_1" localSheetId="9">#REF!</definedName>
    <definedName name="_343_73division_1_1_1_1_1_1" localSheetId="11">#REF!</definedName>
    <definedName name="_343_73division_1_1_1_1_1_1" localSheetId="15">#REF!</definedName>
    <definedName name="_343_73division_1_1_1_1_1_1" localSheetId="0">#REF!</definedName>
    <definedName name="_343_73division_1_1_1_1_1_1" localSheetId="2">#REF!</definedName>
    <definedName name="_343_73division_1_1_1_1_1_1" localSheetId="1">#REF!</definedName>
    <definedName name="_343_73division_1_1_1_1_1_1">#REF!</definedName>
    <definedName name="_343_73division_1_1_1_1_1_1_1" localSheetId="3">#REF!</definedName>
    <definedName name="_343_73division_1_1_1_1_1_1_1" localSheetId="5">#REF!</definedName>
    <definedName name="_343_73division_1_1_1_1_1_1_1" localSheetId="6">#REF!</definedName>
    <definedName name="_343_73division_1_1_1_1_1_1_1" localSheetId="7">#REF!</definedName>
    <definedName name="_343_73division_1_1_1_1_1_1_1" localSheetId="8">#REF!</definedName>
    <definedName name="_343_73division_1_1_1_1_1_1_1" localSheetId="9">#REF!</definedName>
    <definedName name="_343_73division_1_1_1_1_1_1_1" localSheetId="11">#REF!</definedName>
    <definedName name="_343_73division_1_1_1_1_1_1_1" localSheetId="15">#REF!</definedName>
    <definedName name="_343_73division_1_1_1_1_1_1_1" localSheetId="0">#REF!</definedName>
    <definedName name="_343_73division_1_1_1_1_1_1_1" localSheetId="2">#REF!</definedName>
    <definedName name="_343_73division_1_1_1_1_1_1_1" localSheetId="1">#REF!</definedName>
    <definedName name="_343_73division_1_1_1_1_1_1_1">#REF!</definedName>
    <definedName name="_343_73division_1_1_1_1_1_1_2" localSheetId="3">#REF!</definedName>
    <definedName name="_343_73division_1_1_1_1_1_1_2" localSheetId="5">#REF!</definedName>
    <definedName name="_343_73division_1_1_1_1_1_1_2" localSheetId="6">#REF!</definedName>
    <definedName name="_343_73division_1_1_1_1_1_1_2" localSheetId="7">#REF!</definedName>
    <definedName name="_343_73division_1_1_1_1_1_1_2" localSheetId="8">#REF!</definedName>
    <definedName name="_343_73division_1_1_1_1_1_1_2" localSheetId="9">#REF!</definedName>
    <definedName name="_343_73division_1_1_1_1_1_1_2" localSheetId="11">#REF!</definedName>
    <definedName name="_343_73division_1_1_1_1_1_1_2" localSheetId="15">#REF!</definedName>
    <definedName name="_343_73division_1_1_1_1_1_1_2" localSheetId="0">#REF!</definedName>
    <definedName name="_343_73division_1_1_1_1_1_1_2" localSheetId="2">#REF!</definedName>
    <definedName name="_343_73division_1_1_1_1_1_1_2" localSheetId="1">#REF!</definedName>
    <definedName name="_343_73division_1_1_1_1_1_1_2">#REF!</definedName>
    <definedName name="_343OE_LY_Q2_Actual_1_1_1_1_1_1" localSheetId="3">[164]OE!$W$1:$W$65536</definedName>
    <definedName name="_343OE_LY_Q2_Actual_1_1_1_1_1_1" localSheetId="6">[165]OE!$W$1:$W$65536</definedName>
    <definedName name="_343OE_LY_Q2_Actual_1_1_1_1_1_1" localSheetId="9">[165]OE!$W$1:$W$65536</definedName>
    <definedName name="_343OE_LY_Q2_Actual_1_1_1_1_1_1" localSheetId="11">[164]OE!$W$1:$W$65536</definedName>
    <definedName name="_343OE_LY_Q2_Actual_1_1_1_1_1_1" localSheetId="15">[165]OE!$W$1:$W$65536</definedName>
    <definedName name="_343OE_LY_Q2_Actual_1_1_1_1_1_1" localSheetId="2">[164]OE!$W$1:$W$65536</definedName>
    <definedName name="_343OE_LY_Q2_Actual_1_1_1_1_1_1">[166]OE!$W$1:$W$65536</definedName>
    <definedName name="_344_34_SUMPL_1_1_1_1_1" localSheetId="3">#REF!</definedName>
    <definedName name="_344_34_SUMPL_1_1_1_1_1" localSheetId="5">#REF!</definedName>
    <definedName name="_344_34_SUMPL_1_1_1_1_1" localSheetId="6">#REF!</definedName>
    <definedName name="_344_34_SUMPL_1_1_1_1_1" localSheetId="7">#REF!</definedName>
    <definedName name="_344_34_SUMPL_1_1_1_1_1" localSheetId="8">#REF!</definedName>
    <definedName name="_344_34_SUMPL_1_1_1_1_1" localSheetId="9">#REF!</definedName>
    <definedName name="_344_34_SUMPL_1_1_1_1_1" localSheetId="11">#REF!</definedName>
    <definedName name="_344_34_SUMPL_1_1_1_1_1" localSheetId="15">#REF!</definedName>
    <definedName name="_344_34_SUMPL_1_1_1_1_1" localSheetId="0">#REF!</definedName>
    <definedName name="_344_34_SUMPL_1_1_1_1_1" localSheetId="2">#REF!</definedName>
    <definedName name="_344_34_SUMPL_1_1_1_1_1" localSheetId="1">#REF!</definedName>
    <definedName name="_344_34_SUMPL_1_1_1_1_1">#REF!</definedName>
    <definedName name="_344_741usdexcr301103_1_1_1_1_1_1_1" localSheetId="3">#REF!</definedName>
    <definedName name="_344_741usdexcr301103_1_1_1_1_1_1_1" localSheetId="5">#REF!</definedName>
    <definedName name="_344_741usdexcr301103_1_1_1_1_1_1_1" localSheetId="6">#REF!</definedName>
    <definedName name="_344_741usdexcr301103_1_1_1_1_1_1_1" localSheetId="7">#REF!</definedName>
    <definedName name="_344_741usdexcr301103_1_1_1_1_1_1_1" localSheetId="8">#REF!</definedName>
    <definedName name="_344_741usdexcr301103_1_1_1_1_1_1_1" localSheetId="9">#REF!</definedName>
    <definedName name="_344_741usdexcr301103_1_1_1_1_1_1_1" localSheetId="11">#REF!</definedName>
    <definedName name="_344_741usdexcr301103_1_1_1_1_1_1_1" localSheetId="15">#REF!</definedName>
    <definedName name="_344_741usdexcr301103_1_1_1_1_1_1_1" localSheetId="0">#REF!</definedName>
    <definedName name="_344_741usdexcr301103_1_1_1_1_1_1_1" localSheetId="2">#REF!</definedName>
    <definedName name="_344_741usdexcr301103_1_1_1_1_1_1_1" localSheetId="1">#REF!</definedName>
    <definedName name="_344_741usdexcr301103_1_1_1_1_1_1_1">#REF!</definedName>
    <definedName name="_344_741usdexcr301103_1_1_1_1_1_1_1_1" localSheetId="3">#REF!</definedName>
    <definedName name="_344_741usdexcr301103_1_1_1_1_1_1_1_1" localSheetId="5">#REF!</definedName>
    <definedName name="_344_741usdexcr301103_1_1_1_1_1_1_1_1" localSheetId="6">#REF!</definedName>
    <definedName name="_344_741usdexcr301103_1_1_1_1_1_1_1_1" localSheetId="7">#REF!</definedName>
    <definedName name="_344_741usdexcr301103_1_1_1_1_1_1_1_1" localSheetId="8">#REF!</definedName>
    <definedName name="_344_741usdexcr301103_1_1_1_1_1_1_1_1" localSheetId="9">#REF!</definedName>
    <definedName name="_344_741usdexcr301103_1_1_1_1_1_1_1_1" localSheetId="11">#REF!</definedName>
    <definedName name="_344_741usdexcr301103_1_1_1_1_1_1_1_1" localSheetId="15">#REF!</definedName>
    <definedName name="_344_741usdexcr301103_1_1_1_1_1_1_1_1" localSheetId="0">#REF!</definedName>
    <definedName name="_344_741usdexcr301103_1_1_1_1_1_1_1_1" localSheetId="2">#REF!</definedName>
    <definedName name="_344_741usdexcr301103_1_1_1_1_1_1_1_1" localSheetId="1">#REF!</definedName>
    <definedName name="_344_741usdexcr301103_1_1_1_1_1_1_1_1">#REF!</definedName>
    <definedName name="_344_741usdexcr301103_1_1_1_1_1_1_1_2" localSheetId="3">#REF!</definedName>
    <definedName name="_344_741usdexcr301103_1_1_1_1_1_1_1_2" localSheetId="5">#REF!</definedName>
    <definedName name="_344_741usdexcr301103_1_1_1_1_1_1_1_2" localSheetId="6">#REF!</definedName>
    <definedName name="_344_741usdexcr301103_1_1_1_1_1_1_1_2" localSheetId="7">#REF!</definedName>
    <definedName name="_344_741usdexcr301103_1_1_1_1_1_1_1_2" localSheetId="8">#REF!</definedName>
    <definedName name="_344_741usdexcr301103_1_1_1_1_1_1_1_2" localSheetId="9">#REF!</definedName>
    <definedName name="_344_741usdexcr301103_1_1_1_1_1_1_1_2" localSheetId="11">#REF!</definedName>
    <definedName name="_344_741usdexcr301103_1_1_1_1_1_1_1_2" localSheetId="15">#REF!</definedName>
    <definedName name="_344_741usdexcr301103_1_1_1_1_1_1_1_2" localSheetId="0">#REF!</definedName>
    <definedName name="_344_741usdexcr301103_1_1_1_1_1_1_1_2" localSheetId="2">#REF!</definedName>
    <definedName name="_344_741usdexcr301103_1_1_1_1_1_1_1_2" localSheetId="1">#REF!</definedName>
    <definedName name="_344_741usdexcr301103_1_1_1_1_1_1_1_2">#REF!</definedName>
    <definedName name="_344OE_LY_Q3_Actual_1_1_1_1" localSheetId="3">[161]OE!$AA$1:$AA$65536</definedName>
    <definedName name="_344OE_LY_Q3_Actual_1_1_1_1" localSheetId="6">[162]OE!$AA$1:$AA$65536</definedName>
    <definedName name="_344OE_LY_Q3_Actual_1_1_1_1" localSheetId="9">[162]OE!$AA$1:$AA$65536</definedName>
    <definedName name="_344OE_LY_Q3_Actual_1_1_1_1" localSheetId="11">[161]OE!$AA$1:$AA$65536</definedName>
    <definedName name="_344OE_LY_Q3_Actual_1_1_1_1" localSheetId="15">[162]OE!$AA$1:$AA$65536</definedName>
    <definedName name="_344OE_LY_Q3_Actual_1_1_1_1" localSheetId="2">[161]OE!$AA$1:$AA$65536</definedName>
    <definedName name="_344OE_LY_Q3_Actual_1_1_1_1">[163]OE!$AA$1:$AA$65536</definedName>
    <definedName name="_344OP_SD_Net_B4_Mgmt_N_Mis_Fees_1_1_1_1_1_1_1_1" localSheetId="3">#REF!</definedName>
    <definedName name="_344OP_SD_Net_B4_Mgmt_N_Mis_Fees_1_1_1_1_1_1_1_1" localSheetId="5">#REF!</definedName>
    <definedName name="_344OP_SD_Net_B4_Mgmt_N_Mis_Fees_1_1_1_1_1_1_1_1" localSheetId="6">#REF!</definedName>
    <definedName name="_344OP_SD_Net_B4_Mgmt_N_Mis_Fees_1_1_1_1_1_1_1_1" localSheetId="7">#REF!</definedName>
    <definedName name="_344OP_SD_Net_B4_Mgmt_N_Mis_Fees_1_1_1_1_1_1_1_1" localSheetId="8">#REF!</definedName>
    <definedName name="_344OP_SD_Net_B4_Mgmt_N_Mis_Fees_1_1_1_1_1_1_1_1" localSheetId="9">#REF!</definedName>
    <definedName name="_344OP_SD_Net_B4_Mgmt_N_Mis_Fees_1_1_1_1_1_1_1_1" localSheetId="11">#REF!</definedName>
    <definedName name="_344OP_SD_Net_B4_Mgmt_N_Mis_Fees_1_1_1_1_1_1_1_1" localSheetId="15">#REF!</definedName>
    <definedName name="_344OP_SD_Net_B4_Mgmt_N_Mis_Fees_1_1_1_1_1_1_1_1" localSheetId="0">#REF!</definedName>
    <definedName name="_344OP_SD_Net_B4_Mgmt_N_Mis_Fees_1_1_1_1_1_1_1_1" localSheetId="2">#REF!</definedName>
    <definedName name="_344OP_SD_Net_B4_Mgmt_N_Mis_Fees_1_1_1_1_1_1_1_1" localSheetId="1">#REF!</definedName>
    <definedName name="_344OP_SD_Net_B4_Mgmt_N_Mis_Fees_1_1_1_1_1_1_1_1">#REF!</definedName>
    <definedName name="_344OP_SD_Net_B4_Mgmt_N_Mis_Fees_1_1_1_1_1_1_1_1_1" localSheetId="3">#REF!</definedName>
    <definedName name="_344OP_SD_Net_B4_Mgmt_N_Mis_Fees_1_1_1_1_1_1_1_1_1" localSheetId="5">#REF!</definedName>
    <definedName name="_344OP_SD_Net_B4_Mgmt_N_Mis_Fees_1_1_1_1_1_1_1_1_1" localSheetId="6">#REF!</definedName>
    <definedName name="_344OP_SD_Net_B4_Mgmt_N_Mis_Fees_1_1_1_1_1_1_1_1_1" localSheetId="7">#REF!</definedName>
    <definedName name="_344OP_SD_Net_B4_Mgmt_N_Mis_Fees_1_1_1_1_1_1_1_1_1" localSheetId="8">#REF!</definedName>
    <definedName name="_344OP_SD_Net_B4_Mgmt_N_Mis_Fees_1_1_1_1_1_1_1_1_1" localSheetId="9">#REF!</definedName>
    <definedName name="_344OP_SD_Net_B4_Mgmt_N_Mis_Fees_1_1_1_1_1_1_1_1_1" localSheetId="11">#REF!</definedName>
    <definedName name="_344OP_SD_Net_B4_Mgmt_N_Mis_Fees_1_1_1_1_1_1_1_1_1" localSheetId="15">#REF!</definedName>
    <definedName name="_344OP_SD_Net_B4_Mgmt_N_Mis_Fees_1_1_1_1_1_1_1_1_1" localSheetId="0">#REF!</definedName>
    <definedName name="_344OP_SD_Net_B4_Mgmt_N_Mis_Fees_1_1_1_1_1_1_1_1_1" localSheetId="2">#REF!</definedName>
    <definedName name="_344OP_SD_Net_B4_Mgmt_N_Mis_Fees_1_1_1_1_1_1_1_1_1" localSheetId="1">#REF!</definedName>
    <definedName name="_344OP_SD_Net_B4_Mgmt_N_Mis_Fees_1_1_1_1_1_1_1_1_1">#REF!</definedName>
    <definedName name="_344OP_SD_Net_B4_Mgmt_N_Mis_Fees_1_1_1_1_1_1_1_1_1_1" localSheetId="3">#REF!</definedName>
    <definedName name="_344OP_SD_Net_B4_Mgmt_N_Mis_Fees_1_1_1_1_1_1_1_1_1_1" localSheetId="5">#REF!</definedName>
    <definedName name="_344OP_SD_Net_B4_Mgmt_N_Mis_Fees_1_1_1_1_1_1_1_1_1_1" localSheetId="6">#REF!</definedName>
    <definedName name="_344OP_SD_Net_B4_Mgmt_N_Mis_Fees_1_1_1_1_1_1_1_1_1_1" localSheetId="7">#REF!</definedName>
    <definedName name="_344OP_SD_Net_B4_Mgmt_N_Mis_Fees_1_1_1_1_1_1_1_1_1_1" localSheetId="8">#REF!</definedName>
    <definedName name="_344OP_SD_Net_B4_Mgmt_N_Mis_Fees_1_1_1_1_1_1_1_1_1_1" localSheetId="9">#REF!</definedName>
    <definedName name="_344OP_SD_Net_B4_Mgmt_N_Mis_Fees_1_1_1_1_1_1_1_1_1_1" localSheetId="11">#REF!</definedName>
    <definedName name="_344OP_SD_Net_B4_Mgmt_N_Mis_Fees_1_1_1_1_1_1_1_1_1_1" localSheetId="15">#REF!</definedName>
    <definedName name="_344OP_SD_Net_B4_Mgmt_N_Mis_Fees_1_1_1_1_1_1_1_1_1_1" localSheetId="0">#REF!</definedName>
    <definedName name="_344OP_SD_Net_B4_Mgmt_N_Mis_Fees_1_1_1_1_1_1_1_1_1_1" localSheetId="2">#REF!</definedName>
    <definedName name="_344OP_SD_Net_B4_Mgmt_N_Mis_Fees_1_1_1_1_1_1_1_1_1_1" localSheetId="1">#REF!</definedName>
    <definedName name="_344OP_SD_Net_B4_Mgmt_N_Mis_Fees_1_1_1_1_1_1_1_1_1_1">#REF!</definedName>
    <definedName name="_344OP_SD_Net_B4_Mgmt_N_Mis_Fees_1_1_1_1_1_1_1_1_1_2" localSheetId="3">#REF!</definedName>
    <definedName name="_344OP_SD_Net_B4_Mgmt_N_Mis_Fees_1_1_1_1_1_1_1_1_1_2" localSheetId="5">#REF!</definedName>
    <definedName name="_344OP_SD_Net_B4_Mgmt_N_Mis_Fees_1_1_1_1_1_1_1_1_1_2" localSheetId="6">#REF!</definedName>
    <definedName name="_344OP_SD_Net_B4_Mgmt_N_Mis_Fees_1_1_1_1_1_1_1_1_1_2" localSheetId="7">#REF!</definedName>
    <definedName name="_344OP_SD_Net_B4_Mgmt_N_Mis_Fees_1_1_1_1_1_1_1_1_1_2" localSheetId="8">#REF!</definedName>
    <definedName name="_344OP_SD_Net_B4_Mgmt_N_Mis_Fees_1_1_1_1_1_1_1_1_1_2" localSheetId="9">#REF!</definedName>
    <definedName name="_344OP_SD_Net_B4_Mgmt_N_Mis_Fees_1_1_1_1_1_1_1_1_1_2" localSheetId="11">#REF!</definedName>
    <definedName name="_344OP_SD_Net_B4_Mgmt_N_Mis_Fees_1_1_1_1_1_1_1_1_1_2" localSheetId="15">#REF!</definedName>
    <definedName name="_344OP_SD_Net_B4_Mgmt_N_Mis_Fees_1_1_1_1_1_1_1_1_1_2" localSheetId="0">#REF!</definedName>
    <definedName name="_344OP_SD_Net_B4_Mgmt_N_Mis_Fees_1_1_1_1_1_1_1_1_1_2" localSheetId="2">#REF!</definedName>
    <definedName name="_344OP_SD_Net_B4_Mgmt_N_Mis_Fees_1_1_1_1_1_1_1_1_1_2" localSheetId="1">#REF!</definedName>
    <definedName name="_344OP_SD_Net_B4_Mgmt_N_Mis_Fees_1_1_1_1_1_1_1_1_1_2">#REF!</definedName>
    <definedName name="_344OP_SD_Net_B4_Mgmt_N_Mis_Fees_1_1_1_1_1_1_1_1_2" localSheetId="3">#REF!</definedName>
    <definedName name="_344OP_SD_Net_B4_Mgmt_N_Mis_Fees_1_1_1_1_1_1_1_1_2" localSheetId="5">#REF!</definedName>
    <definedName name="_344OP_SD_Net_B4_Mgmt_N_Mis_Fees_1_1_1_1_1_1_1_1_2" localSheetId="6">#REF!</definedName>
    <definedName name="_344OP_SD_Net_B4_Mgmt_N_Mis_Fees_1_1_1_1_1_1_1_1_2" localSheetId="7">#REF!</definedName>
    <definedName name="_344OP_SD_Net_B4_Mgmt_N_Mis_Fees_1_1_1_1_1_1_1_1_2" localSheetId="8">#REF!</definedName>
    <definedName name="_344OP_SD_Net_B4_Mgmt_N_Mis_Fees_1_1_1_1_1_1_1_1_2" localSheetId="9">#REF!</definedName>
    <definedName name="_344OP_SD_Net_B4_Mgmt_N_Mis_Fees_1_1_1_1_1_1_1_1_2" localSheetId="11">#REF!</definedName>
    <definedName name="_344OP_SD_Net_B4_Mgmt_N_Mis_Fees_1_1_1_1_1_1_1_1_2" localSheetId="15">#REF!</definedName>
    <definedName name="_344OP_SD_Net_B4_Mgmt_N_Mis_Fees_1_1_1_1_1_1_1_1_2" localSheetId="0">#REF!</definedName>
    <definedName name="_344OP_SD_Net_B4_Mgmt_N_Mis_Fees_1_1_1_1_1_1_1_1_2" localSheetId="2">#REF!</definedName>
    <definedName name="_344OP_SD_Net_B4_Mgmt_N_Mis_Fees_1_1_1_1_1_1_1_1_2" localSheetId="1">#REF!</definedName>
    <definedName name="_344OP_SD_Net_B4_Mgmt_N_Mis_Fees_1_1_1_1_1_1_1_1_2">#REF!</definedName>
    <definedName name="_345_34_SUMPL_1_1_1_1_1_1" localSheetId="3">#REF!</definedName>
    <definedName name="_345_34_SUMPL_1_1_1_1_1_1" localSheetId="5">#REF!</definedName>
    <definedName name="_345_34_SUMPL_1_1_1_1_1_1" localSheetId="6">#REF!</definedName>
    <definedName name="_345_34_SUMPL_1_1_1_1_1_1" localSheetId="7">#REF!</definedName>
    <definedName name="_345_34_SUMPL_1_1_1_1_1_1" localSheetId="8">#REF!</definedName>
    <definedName name="_345_34_SUMPL_1_1_1_1_1_1" localSheetId="9">#REF!</definedName>
    <definedName name="_345_34_SUMPL_1_1_1_1_1_1" localSheetId="11">#REF!</definedName>
    <definedName name="_345_34_SUMPL_1_1_1_1_1_1" localSheetId="15">#REF!</definedName>
    <definedName name="_345_34_SUMPL_1_1_1_1_1_1" localSheetId="0">#REF!</definedName>
    <definedName name="_345_34_SUMPL_1_1_1_1_1_1" localSheetId="2">#REF!</definedName>
    <definedName name="_345_34_SUMPL_1_1_1_1_1_1" localSheetId="1">#REF!</definedName>
    <definedName name="_345_34_SUMPL_1_1_1_1_1_1">#REF!</definedName>
    <definedName name="_345_742usdexcr301103_1_1_1_1_1_1_1_1" localSheetId="3">#REF!</definedName>
    <definedName name="_345_742usdexcr301103_1_1_1_1_1_1_1_1" localSheetId="5">#REF!</definedName>
    <definedName name="_345_742usdexcr301103_1_1_1_1_1_1_1_1" localSheetId="6">#REF!</definedName>
    <definedName name="_345_742usdexcr301103_1_1_1_1_1_1_1_1" localSheetId="7">#REF!</definedName>
    <definedName name="_345_742usdexcr301103_1_1_1_1_1_1_1_1" localSheetId="8">#REF!</definedName>
    <definedName name="_345_742usdexcr301103_1_1_1_1_1_1_1_1" localSheetId="9">#REF!</definedName>
    <definedName name="_345_742usdexcr301103_1_1_1_1_1_1_1_1" localSheetId="11">#REF!</definedName>
    <definedName name="_345_742usdexcr301103_1_1_1_1_1_1_1_1" localSheetId="15">#REF!</definedName>
    <definedName name="_345_742usdexcr301103_1_1_1_1_1_1_1_1" localSheetId="0">#REF!</definedName>
    <definedName name="_345_742usdexcr301103_1_1_1_1_1_1_1_1" localSheetId="2">#REF!</definedName>
    <definedName name="_345_742usdexcr301103_1_1_1_1_1_1_1_1" localSheetId="1">#REF!</definedName>
    <definedName name="_345_742usdexcr301103_1_1_1_1_1_1_1_1">#REF!</definedName>
    <definedName name="_345_742usdexcr301103_1_1_1_1_1_1_1_1_1" localSheetId="3">#REF!</definedName>
    <definedName name="_345_742usdexcr301103_1_1_1_1_1_1_1_1_1" localSheetId="5">#REF!</definedName>
    <definedName name="_345_742usdexcr301103_1_1_1_1_1_1_1_1_1" localSheetId="6">#REF!</definedName>
    <definedName name="_345_742usdexcr301103_1_1_1_1_1_1_1_1_1" localSheetId="7">#REF!</definedName>
    <definedName name="_345_742usdexcr301103_1_1_1_1_1_1_1_1_1" localSheetId="8">#REF!</definedName>
    <definedName name="_345_742usdexcr301103_1_1_1_1_1_1_1_1_1" localSheetId="9">#REF!</definedName>
    <definedName name="_345_742usdexcr301103_1_1_1_1_1_1_1_1_1" localSheetId="11">#REF!</definedName>
    <definedName name="_345_742usdexcr301103_1_1_1_1_1_1_1_1_1" localSheetId="15">#REF!</definedName>
    <definedName name="_345_742usdexcr301103_1_1_1_1_1_1_1_1_1" localSheetId="0">#REF!</definedName>
    <definedName name="_345_742usdexcr301103_1_1_1_1_1_1_1_1_1" localSheetId="2">#REF!</definedName>
    <definedName name="_345_742usdexcr301103_1_1_1_1_1_1_1_1_1" localSheetId="1">#REF!</definedName>
    <definedName name="_345_742usdexcr301103_1_1_1_1_1_1_1_1_1">#REF!</definedName>
    <definedName name="_345_742usdexcr301103_1_1_1_1_1_1_1_1_2" localSheetId="3">#REF!</definedName>
    <definedName name="_345_742usdexcr301103_1_1_1_1_1_1_1_1_2" localSheetId="5">#REF!</definedName>
    <definedName name="_345_742usdexcr301103_1_1_1_1_1_1_1_1_2" localSheetId="6">#REF!</definedName>
    <definedName name="_345_742usdexcr301103_1_1_1_1_1_1_1_1_2" localSheetId="7">#REF!</definedName>
    <definedName name="_345_742usdexcr301103_1_1_1_1_1_1_1_1_2" localSheetId="8">#REF!</definedName>
    <definedName name="_345_742usdexcr301103_1_1_1_1_1_1_1_1_2" localSheetId="9">#REF!</definedName>
    <definedName name="_345_742usdexcr301103_1_1_1_1_1_1_1_1_2" localSheetId="11">#REF!</definedName>
    <definedName name="_345_742usdexcr301103_1_1_1_1_1_1_1_1_2" localSheetId="15">#REF!</definedName>
    <definedName name="_345_742usdexcr301103_1_1_1_1_1_1_1_1_2" localSheetId="0">#REF!</definedName>
    <definedName name="_345_742usdexcr301103_1_1_1_1_1_1_1_1_2" localSheetId="2">#REF!</definedName>
    <definedName name="_345_742usdexcr301103_1_1_1_1_1_1_1_1_2" localSheetId="1">#REF!</definedName>
    <definedName name="_345_742usdexcr301103_1_1_1_1_1_1_1_1_2">#REF!</definedName>
    <definedName name="_345OP_SD_Net_B4_Mgmt_N_Mis_Fees_1_1_1_1_1_1_1_1_1" localSheetId="3">#REF!</definedName>
    <definedName name="_345OP_SD_Net_B4_Mgmt_N_Mis_Fees_1_1_1_1_1_1_1_1_1" localSheetId="5">#REF!</definedName>
    <definedName name="_345OP_SD_Net_B4_Mgmt_N_Mis_Fees_1_1_1_1_1_1_1_1_1" localSheetId="6">#REF!</definedName>
    <definedName name="_345OP_SD_Net_B4_Mgmt_N_Mis_Fees_1_1_1_1_1_1_1_1_1" localSheetId="7">#REF!</definedName>
    <definedName name="_345OP_SD_Net_B4_Mgmt_N_Mis_Fees_1_1_1_1_1_1_1_1_1" localSheetId="8">#REF!</definedName>
    <definedName name="_345OP_SD_Net_B4_Mgmt_N_Mis_Fees_1_1_1_1_1_1_1_1_1" localSheetId="9">#REF!</definedName>
    <definedName name="_345OP_SD_Net_B4_Mgmt_N_Mis_Fees_1_1_1_1_1_1_1_1_1" localSheetId="11">#REF!</definedName>
    <definedName name="_345OP_SD_Net_B4_Mgmt_N_Mis_Fees_1_1_1_1_1_1_1_1_1" localSheetId="15">#REF!</definedName>
    <definedName name="_345OP_SD_Net_B4_Mgmt_N_Mis_Fees_1_1_1_1_1_1_1_1_1" localSheetId="0">#REF!</definedName>
    <definedName name="_345OP_SD_Net_B4_Mgmt_N_Mis_Fees_1_1_1_1_1_1_1_1_1" localSheetId="2">#REF!</definedName>
    <definedName name="_345OP_SD_Net_B4_Mgmt_N_Mis_Fees_1_1_1_1_1_1_1_1_1" localSheetId="1">#REF!</definedName>
    <definedName name="_345OP_SD_Net_B4_Mgmt_N_Mis_Fees_1_1_1_1_1_1_1_1_1">#REF!</definedName>
    <definedName name="_345OP_SD_Net_B4_Mgmt_N_Mis_Fees_1_1_1_1_1_1_1_1_1_1" localSheetId="3">#REF!</definedName>
    <definedName name="_345OP_SD_Net_B4_Mgmt_N_Mis_Fees_1_1_1_1_1_1_1_1_1_1" localSheetId="5">#REF!</definedName>
    <definedName name="_345OP_SD_Net_B4_Mgmt_N_Mis_Fees_1_1_1_1_1_1_1_1_1_1" localSheetId="6">#REF!</definedName>
    <definedName name="_345OP_SD_Net_B4_Mgmt_N_Mis_Fees_1_1_1_1_1_1_1_1_1_1" localSheetId="7">#REF!</definedName>
    <definedName name="_345OP_SD_Net_B4_Mgmt_N_Mis_Fees_1_1_1_1_1_1_1_1_1_1" localSheetId="8">#REF!</definedName>
    <definedName name="_345OP_SD_Net_B4_Mgmt_N_Mis_Fees_1_1_1_1_1_1_1_1_1_1" localSheetId="9">#REF!</definedName>
    <definedName name="_345OP_SD_Net_B4_Mgmt_N_Mis_Fees_1_1_1_1_1_1_1_1_1_1" localSheetId="11">#REF!</definedName>
    <definedName name="_345OP_SD_Net_B4_Mgmt_N_Mis_Fees_1_1_1_1_1_1_1_1_1_1" localSheetId="15">#REF!</definedName>
    <definedName name="_345OP_SD_Net_B4_Mgmt_N_Mis_Fees_1_1_1_1_1_1_1_1_1_1" localSheetId="0">#REF!</definedName>
    <definedName name="_345OP_SD_Net_B4_Mgmt_N_Mis_Fees_1_1_1_1_1_1_1_1_1_1" localSheetId="2">#REF!</definedName>
    <definedName name="_345OP_SD_Net_B4_Mgmt_N_Mis_Fees_1_1_1_1_1_1_1_1_1_1" localSheetId="1">#REF!</definedName>
    <definedName name="_345OP_SD_Net_B4_Mgmt_N_Mis_Fees_1_1_1_1_1_1_1_1_1_1">#REF!</definedName>
    <definedName name="_345OP_SD_Net_B4_Mgmt_N_Mis_Fees_1_1_1_1_1_1_1_1_1_1_1" localSheetId="3">#REF!</definedName>
    <definedName name="_345OP_SD_Net_B4_Mgmt_N_Mis_Fees_1_1_1_1_1_1_1_1_1_1_1" localSheetId="5">#REF!</definedName>
    <definedName name="_345OP_SD_Net_B4_Mgmt_N_Mis_Fees_1_1_1_1_1_1_1_1_1_1_1" localSheetId="6">#REF!</definedName>
    <definedName name="_345OP_SD_Net_B4_Mgmt_N_Mis_Fees_1_1_1_1_1_1_1_1_1_1_1" localSheetId="7">#REF!</definedName>
    <definedName name="_345OP_SD_Net_B4_Mgmt_N_Mis_Fees_1_1_1_1_1_1_1_1_1_1_1" localSheetId="8">#REF!</definedName>
    <definedName name="_345OP_SD_Net_B4_Mgmt_N_Mis_Fees_1_1_1_1_1_1_1_1_1_1_1" localSheetId="9">#REF!</definedName>
    <definedName name="_345OP_SD_Net_B4_Mgmt_N_Mis_Fees_1_1_1_1_1_1_1_1_1_1_1" localSheetId="11">#REF!</definedName>
    <definedName name="_345OP_SD_Net_B4_Mgmt_N_Mis_Fees_1_1_1_1_1_1_1_1_1_1_1" localSheetId="15">#REF!</definedName>
    <definedName name="_345OP_SD_Net_B4_Mgmt_N_Mis_Fees_1_1_1_1_1_1_1_1_1_1_1" localSheetId="0">#REF!</definedName>
    <definedName name="_345OP_SD_Net_B4_Mgmt_N_Mis_Fees_1_1_1_1_1_1_1_1_1_1_1" localSheetId="2">#REF!</definedName>
    <definedName name="_345OP_SD_Net_B4_Mgmt_N_Mis_Fees_1_1_1_1_1_1_1_1_1_1_1" localSheetId="1">#REF!</definedName>
    <definedName name="_345OP_SD_Net_B4_Mgmt_N_Mis_Fees_1_1_1_1_1_1_1_1_1_1_1">#REF!</definedName>
    <definedName name="_345OP_SD_Net_B4_Mgmt_N_Mis_Fees_1_1_1_1_1_1_1_1_1_1_2" localSheetId="3">#REF!</definedName>
    <definedName name="_345OP_SD_Net_B4_Mgmt_N_Mis_Fees_1_1_1_1_1_1_1_1_1_1_2" localSheetId="5">#REF!</definedName>
    <definedName name="_345OP_SD_Net_B4_Mgmt_N_Mis_Fees_1_1_1_1_1_1_1_1_1_1_2" localSheetId="6">#REF!</definedName>
    <definedName name="_345OP_SD_Net_B4_Mgmt_N_Mis_Fees_1_1_1_1_1_1_1_1_1_1_2" localSheetId="7">#REF!</definedName>
    <definedName name="_345OP_SD_Net_B4_Mgmt_N_Mis_Fees_1_1_1_1_1_1_1_1_1_1_2" localSheetId="8">#REF!</definedName>
    <definedName name="_345OP_SD_Net_B4_Mgmt_N_Mis_Fees_1_1_1_1_1_1_1_1_1_1_2" localSheetId="9">#REF!</definedName>
    <definedName name="_345OP_SD_Net_B4_Mgmt_N_Mis_Fees_1_1_1_1_1_1_1_1_1_1_2" localSheetId="11">#REF!</definedName>
    <definedName name="_345OP_SD_Net_B4_Mgmt_N_Mis_Fees_1_1_1_1_1_1_1_1_1_1_2" localSheetId="15">#REF!</definedName>
    <definedName name="_345OP_SD_Net_B4_Mgmt_N_Mis_Fees_1_1_1_1_1_1_1_1_1_1_2" localSheetId="0">#REF!</definedName>
    <definedName name="_345OP_SD_Net_B4_Mgmt_N_Mis_Fees_1_1_1_1_1_1_1_1_1_1_2" localSheetId="2">#REF!</definedName>
    <definedName name="_345OP_SD_Net_B4_Mgmt_N_Mis_Fees_1_1_1_1_1_1_1_1_1_1_2" localSheetId="1">#REF!</definedName>
    <definedName name="_345OP_SD_Net_B4_Mgmt_N_Mis_Fees_1_1_1_1_1_1_1_1_1_1_2">#REF!</definedName>
    <definedName name="_345OP_SD_Net_B4_Mgmt_N_Mis_Fees_1_1_1_1_1_1_1_1_1_2" localSheetId="3">#REF!</definedName>
    <definedName name="_345OP_SD_Net_B4_Mgmt_N_Mis_Fees_1_1_1_1_1_1_1_1_1_2" localSheetId="5">#REF!</definedName>
    <definedName name="_345OP_SD_Net_B4_Mgmt_N_Mis_Fees_1_1_1_1_1_1_1_1_1_2" localSheetId="6">#REF!</definedName>
    <definedName name="_345OP_SD_Net_B4_Mgmt_N_Mis_Fees_1_1_1_1_1_1_1_1_1_2" localSheetId="7">#REF!</definedName>
    <definedName name="_345OP_SD_Net_B4_Mgmt_N_Mis_Fees_1_1_1_1_1_1_1_1_1_2" localSheetId="8">#REF!</definedName>
    <definedName name="_345OP_SD_Net_B4_Mgmt_N_Mis_Fees_1_1_1_1_1_1_1_1_1_2" localSheetId="9">#REF!</definedName>
    <definedName name="_345OP_SD_Net_B4_Mgmt_N_Mis_Fees_1_1_1_1_1_1_1_1_1_2" localSheetId="11">#REF!</definedName>
    <definedName name="_345OP_SD_Net_B4_Mgmt_N_Mis_Fees_1_1_1_1_1_1_1_1_1_2" localSheetId="15">#REF!</definedName>
    <definedName name="_345OP_SD_Net_B4_Mgmt_N_Mis_Fees_1_1_1_1_1_1_1_1_1_2" localSheetId="0">#REF!</definedName>
    <definedName name="_345OP_SD_Net_B4_Mgmt_N_Mis_Fees_1_1_1_1_1_1_1_1_1_2" localSheetId="2">#REF!</definedName>
    <definedName name="_345OP_SD_Net_B4_Mgmt_N_Mis_Fees_1_1_1_1_1_1_1_1_1_2" localSheetId="1">#REF!</definedName>
    <definedName name="_345OP_SD_Net_B4_Mgmt_N_Mis_Fees_1_1_1_1_1_1_1_1_1_2">#REF!</definedName>
    <definedName name="_346_34_SUMPL_1_1_1_1_1_1_1" localSheetId="3">#REF!</definedName>
    <definedName name="_346_34_SUMPL_1_1_1_1_1_1_1" localSheetId="5">#REF!</definedName>
    <definedName name="_346_34_SUMPL_1_1_1_1_1_1_1" localSheetId="6">#REF!</definedName>
    <definedName name="_346_34_SUMPL_1_1_1_1_1_1_1" localSheetId="7">#REF!</definedName>
    <definedName name="_346_34_SUMPL_1_1_1_1_1_1_1" localSheetId="8">#REF!</definedName>
    <definedName name="_346_34_SUMPL_1_1_1_1_1_1_1" localSheetId="9">#REF!</definedName>
    <definedName name="_346_34_SUMPL_1_1_1_1_1_1_1" localSheetId="11">#REF!</definedName>
    <definedName name="_346_34_SUMPL_1_1_1_1_1_1_1" localSheetId="15">#REF!</definedName>
    <definedName name="_346_34_SUMPL_1_1_1_1_1_1_1" localSheetId="0">#REF!</definedName>
    <definedName name="_346_34_SUMPL_1_1_1_1_1_1_1" localSheetId="2">#REF!</definedName>
    <definedName name="_346_34_SUMPL_1_1_1_1_1_1_1" localSheetId="1">#REF!</definedName>
    <definedName name="_346_34_SUMPL_1_1_1_1_1_1_1">#REF!</definedName>
    <definedName name="_346_743usdexcr301103_1_1_1_1_1_1_1_1_1" localSheetId="3">#REF!</definedName>
    <definedName name="_346_743usdexcr301103_1_1_1_1_1_1_1_1_1" localSheetId="5">#REF!</definedName>
    <definedName name="_346_743usdexcr301103_1_1_1_1_1_1_1_1_1" localSheetId="6">#REF!</definedName>
    <definedName name="_346_743usdexcr301103_1_1_1_1_1_1_1_1_1" localSheetId="7">#REF!</definedName>
    <definedName name="_346_743usdexcr301103_1_1_1_1_1_1_1_1_1" localSheetId="8">#REF!</definedName>
    <definedName name="_346_743usdexcr301103_1_1_1_1_1_1_1_1_1" localSheetId="9">#REF!</definedName>
    <definedName name="_346_743usdexcr301103_1_1_1_1_1_1_1_1_1" localSheetId="11">#REF!</definedName>
    <definedName name="_346_743usdexcr301103_1_1_1_1_1_1_1_1_1" localSheetId="15">#REF!</definedName>
    <definedName name="_346_743usdexcr301103_1_1_1_1_1_1_1_1_1" localSheetId="0">#REF!</definedName>
    <definedName name="_346_743usdexcr301103_1_1_1_1_1_1_1_1_1" localSheetId="2">#REF!</definedName>
    <definedName name="_346_743usdexcr301103_1_1_1_1_1_1_1_1_1" localSheetId="1">#REF!</definedName>
    <definedName name="_346_743usdexcr301103_1_1_1_1_1_1_1_1_1">#REF!</definedName>
    <definedName name="_346_743usdexcr301103_1_1_1_1_1_1_1_1_1_1" localSheetId="3">#REF!</definedName>
    <definedName name="_346_743usdexcr301103_1_1_1_1_1_1_1_1_1_1" localSheetId="5">#REF!</definedName>
    <definedName name="_346_743usdexcr301103_1_1_1_1_1_1_1_1_1_1" localSheetId="6">#REF!</definedName>
    <definedName name="_346_743usdexcr301103_1_1_1_1_1_1_1_1_1_1" localSheetId="7">#REF!</definedName>
    <definedName name="_346_743usdexcr301103_1_1_1_1_1_1_1_1_1_1" localSheetId="8">#REF!</definedName>
    <definedName name="_346_743usdexcr301103_1_1_1_1_1_1_1_1_1_1" localSheetId="9">#REF!</definedName>
    <definedName name="_346_743usdexcr301103_1_1_1_1_1_1_1_1_1_1" localSheetId="11">#REF!</definedName>
    <definedName name="_346_743usdexcr301103_1_1_1_1_1_1_1_1_1_1" localSheetId="15">#REF!</definedName>
    <definedName name="_346_743usdexcr301103_1_1_1_1_1_1_1_1_1_1" localSheetId="0">#REF!</definedName>
    <definedName name="_346_743usdexcr301103_1_1_1_1_1_1_1_1_1_1" localSheetId="2">#REF!</definedName>
    <definedName name="_346_743usdexcr301103_1_1_1_1_1_1_1_1_1_1" localSheetId="1">#REF!</definedName>
    <definedName name="_346_743usdexcr301103_1_1_1_1_1_1_1_1_1_1">#REF!</definedName>
    <definedName name="_346_743usdexcr301103_1_1_1_1_1_1_1_1_1_2" localSheetId="3">#REF!</definedName>
    <definedName name="_346_743usdexcr301103_1_1_1_1_1_1_1_1_1_2" localSheetId="5">#REF!</definedName>
    <definedName name="_346_743usdexcr301103_1_1_1_1_1_1_1_1_1_2" localSheetId="6">#REF!</definedName>
    <definedName name="_346_743usdexcr301103_1_1_1_1_1_1_1_1_1_2" localSheetId="7">#REF!</definedName>
    <definedName name="_346_743usdexcr301103_1_1_1_1_1_1_1_1_1_2" localSheetId="8">#REF!</definedName>
    <definedName name="_346_743usdexcr301103_1_1_1_1_1_1_1_1_1_2" localSheetId="9">#REF!</definedName>
    <definedName name="_346_743usdexcr301103_1_1_1_1_1_1_1_1_1_2" localSheetId="11">#REF!</definedName>
    <definedName name="_346_743usdexcr301103_1_1_1_1_1_1_1_1_1_2" localSheetId="15">#REF!</definedName>
    <definedName name="_346_743usdexcr301103_1_1_1_1_1_1_1_1_1_2" localSheetId="0">#REF!</definedName>
    <definedName name="_346_743usdexcr301103_1_1_1_1_1_1_1_1_1_2" localSheetId="2">#REF!</definedName>
    <definedName name="_346_743usdexcr301103_1_1_1_1_1_1_1_1_1_2" localSheetId="1">#REF!</definedName>
    <definedName name="_346_743usdexcr301103_1_1_1_1_1_1_1_1_1_2">#REF!</definedName>
    <definedName name="_346OE_LY_Q3_Actual_1_1_1_1_1_1" localSheetId="3">[164]OE!$AA$1:$AA$65536</definedName>
    <definedName name="_346OE_LY_Q3_Actual_1_1_1_1_1_1" localSheetId="6">[165]OE!$AA$1:$AA$65536</definedName>
    <definedName name="_346OE_LY_Q3_Actual_1_1_1_1_1_1" localSheetId="9">[165]OE!$AA$1:$AA$65536</definedName>
    <definedName name="_346OE_LY_Q3_Actual_1_1_1_1_1_1" localSheetId="11">[164]OE!$AA$1:$AA$65536</definedName>
    <definedName name="_346OE_LY_Q3_Actual_1_1_1_1_1_1" localSheetId="15">[165]OE!$AA$1:$AA$65536</definedName>
    <definedName name="_346OE_LY_Q3_Actual_1_1_1_1_1_1" localSheetId="2">[164]OE!$AA$1:$AA$65536</definedName>
    <definedName name="_346OE_LY_Q3_Actual_1_1_1_1_1_1">[166]OE!$AA$1:$AA$65536</definedName>
    <definedName name="_346OP_YTD_Actual_1_1_1_1_1_1_1_1" localSheetId="3">'[135]Total OP'!$T$1:$T$65536</definedName>
    <definedName name="_346OP_YTD_Actual_1_1_1_1_1_1_1_1" localSheetId="6">'[136]Total OP'!$T$1:$T$65536</definedName>
    <definedName name="_346OP_YTD_Actual_1_1_1_1_1_1_1_1" localSheetId="9">'[136]Total OP'!$T$1:$T$65536</definedName>
    <definedName name="_346OP_YTD_Actual_1_1_1_1_1_1_1_1" localSheetId="11">'[135]Total OP'!$T$1:$T$65536</definedName>
    <definedName name="_346OP_YTD_Actual_1_1_1_1_1_1_1_1" localSheetId="15">'[136]Total OP'!$T$1:$T$65536</definedName>
    <definedName name="_346OP_YTD_Actual_1_1_1_1_1_1_1_1" localSheetId="2">'[135]Total OP'!$T$1:$T$65536</definedName>
    <definedName name="_346OP_YTD_Actual_1_1_1_1_1_1_1_1">'[137]Total OP'!$T$1:$T$65536</definedName>
    <definedName name="_347_34_SUMPL_1_1_1_1_1_1_1_1" localSheetId="3">#REF!</definedName>
    <definedName name="_347_34_SUMPL_1_1_1_1_1_1_1_1" localSheetId="5">#REF!</definedName>
    <definedName name="_347_34_SUMPL_1_1_1_1_1_1_1_1" localSheetId="6">#REF!</definedName>
    <definedName name="_347_34_SUMPL_1_1_1_1_1_1_1_1" localSheetId="7">#REF!</definedName>
    <definedName name="_347_34_SUMPL_1_1_1_1_1_1_1_1" localSheetId="8">#REF!</definedName>
    <definedName name="_347_34_SUMPL_1_1_1_1_1_1_1_1" localSheetId="9">#REF!</definedName>
    <definedName name="_347_34_SUMPL_1_1_1_1_1_1_1_1" localSheetId="11">#REF!</definedName>
    <definedName name="_347_34_SUMPL_1_1_1_1_1_1_1_1" localSheetId="15">#REF!</definedName>
    <definedName name="_347_34_SUMPL_1_1_1_1_1_1_1_1" localSheetId="0">#REF!</definedName>
    <definedName name="_347_34_SUMPL_1_1_1_1_1_1_1_1" localSheetId="2">#REF!</definedName>
    <definedName name="_347_34_SUMPL_1_1_1_1_1_1_1_1" localSheetId="1">#REF!</definedName>
    <definedName name="_347_34_SUMPL_1_1_1_1_1_1_1_1">#REF!</definedName>
    <definedName name="_347_744usexcr_1_1_1_1_1_1_1" localSheetId="3">#REF!</definedName>
    <definedName name="_347_744usexcr_1_1_1_1_1_1_1" localSheetId="5">#REF!</definedName>
    <definedName name="_347_744usexcr_1_1_1_1_1_1_1" localSheetId="6">#REF!</definedName>
    <definedName name="_347_744usexcr_1_1_1_1_1_1_1" localSheetId="7">#REF!</definedName>
    <definedName name="_347_744usexcr_1_1_1_1_1_1_1" localSheetId="8">#REF!</definedName>
    <definedName name="_347_744usexcr_1_1_1_1_1_1_1" localSheetId="9">#REF!</definedName>
    <definedName name="_347_744usexcr_1_1_1_1_1_1_1" localSheetId="11">#REF!</definedName>
    <definedName name="_347_744usexcr_1_1_1_1_1_1_1" localSheetId="15">#REF!</definedName>
    <definedName name="_347_744usexcr_1_1_1_1_1_1_1" localSheetId="0">#REF!</definedName>
    <definedName name="_347_744usexcr_1_1_1_1_1_1_1" localSheetId="2">#REF!</definedName>
    <definedName name="_347_744usexcr_1_1_1_1_1_1_1" localSheetId="1">#REF!</definedName>
    <definedName name="_347_744usexcr_1_1_1_1_1_1_1">#REF!</definedName>
    <definedName name="_347_744usexcr_1_1_1_1_1_1_1_1" localSheetId="3">#REF!</definedName>
    <definedName name="_347_744usexcr_1_1_1_1_1_1_1_1" localSheetId="5">#REF!</definedName>
    <definedName name="_347_744usexcr_1_1_1_1_1_1_1_1" localSheetId="6">#REF!</definedName>
    <definedName name="_347_744usexcr_1_1_1_1_1_1_1_1" localSheetId="7">#REF!</definedName>
    <definedName name="_347_744usexcr_1_1_1_1_1_1_1_1" localSheetId="8">#REF!</definedName>
    <definedName name="_347_744usexcr_1_1_1_1_1_1_1_1" localSheetId="9">#REF!</definedName>
    <definedName name="_347_744usexcr_1_1_1_1_1_1_1_1" localSheetId="11">#REF!</definedName>
    <definedName name="_347_744usexcr_1_1_1_1_1_1_1_1" localSheetId="15">#REF!</definedName>
    <definedName name="_347_744usexcr_1_1_1_1_1_1_1_1" localSheetId="0">#REF!</definedName>
    <definedName name="_347_744usexcr_1_1_1_1_1_1_1_1" localSheetId="2">#REF!</definedName>
    <definedName name="_347_744usexcr_1_1_1_1_1_1_1_1" localSheetId="1">#REF!</definedName>
    <definedName name="_347_744usexcr_1_1_1_1_1_1_1_1">#REF!</definedName>
    <definedName name="_347_744usexcr_1_1_1_1_1_1_1_2" localSheetId="3">#REF!</definedName>
    <definedName name="_347_744usexcr_1_1_1_1_1_1_1_2" localSheetId="5">#REF!</definedName>
    <definedName name="_347_744usexcr_1_1_1_1_1_1_1_2" localSheetId="6">#REF!</definedName>
    <definedName name="_347_744usexcr_1_1_1_1_1_1_1_2" localSheetId="7">#REF!</definedName>
    <definedName name="_347_744usexcr_1_1_1_1_1_1_1_2" localSheetId="8">#REF!</definedName>
    <definedName name="_347_744usexcr_1_1_1_1_1_1_1_2" localSheetId="9">#REF!</definedName>
    <definedName name="_347_744usexcr_1_1_1_1_1_1_1_2" localSheetId="11">#REF!</definedName>
    <definedName name="_347_744usexcr_1_1_1_1_1_1_1_2" localSheetId="15">#REF!</definedName>
    <definedName name="_347_744usexcr_1_1_1_1_1_1_1_2" localSheetId="0">#REF!</definedName>
    <definedName name="_347_744usexcr_1_1_1_1_1_1_1_2" localSheetId="2">#REF!</definedName>
    <definedName name="_347_744usexcr_1_1_1_1_1_1_1_2" localSheetId="1">#REF!</definedName>
    <definedName name="_347_744usexcr_1_1_1_1_1_1_1_2">#REF!</definedName>
    <definedName name="_347OE_LY_YTD_Actual_1_1_1_1" localSheetId="3">[161]OE!$L$1:$L$65536</definedName>
    <definedName name="_347OE_LY_YTD_Actual_1_1_1_1" localSheetId="6">[162]OE!$L$1:$L$65536</definedName>
    <definedName name="_347OE_LY_YTD_Actual_1_1_1_1" localSheetId="9">[162]OE!$L$1:$L$65536</definedName>
    <definedName name="_347OE_LY_YTD_Actual_1_1_1_1" localSheetId="11">[161]OE!$L$1:$L$65536</definedName>
    <definedName name="_347OE_LY_YTD_Actual_1_1_1_1" localSheetId="15">[162]OE!$L$1:$L$65536</definedName>
    <definedName name="_347OE_LY_YTD_Actual_1_1_1_1" localSheetId="2">[161]OE!$L$1:$L$65536</definedName>
    <definedName name="_347OE_LY_YTD_Actual_1_1_1_1">[163]OE!$L$1:$L$65536</definedName>
    <definedName name="_348_34_SUMPL_1_1_1_1_1_1_1_1_1" localSheetId="3">#REF!</definedName>
    <definedName name="_348_34_SUMPL_1_1_1_1_1_1_1_1_1" localSheetId="5">#REF!</definedName>
    <definedName name="_348_34_SUMPL_1_1_1_1_1_1_1_1_1" localSheetId="6">#REF!</definedName>
    <definedName name="_348_34_SUMPL_1_1_1_1_1_1_1_1_1" localSheetId="7">#REF!</definedName>
    <definedName name="_348_34_SUMPL_1_1_1_1_1_1_1_1_1" localSheetId="8">#REF!</definedName>
    <definedName name="_348_34_SUMPL_1_1_1_1_1_1_1_1_1" localSheetId="9">#REF!</definedName>
    <definedName name="_348_34_SUMPL_1_1_1_1_1_1_1_1_1" localSheetId="11">#REF!</definedName>
    <definedName name="_348_34_SUMPL_1_1_1_1_1_1_1_1_1" localSheetId="15">#REF!</definedName>
    <definedName name="_348_34_SUMPL_1_1_1_1_1_1_1_1_1" localSheetId="0">#REF!</definedName>
    <definedName name="_348_34_SUMPL_1_1_1_1_1_1_1_1_1" localSheetId="2">#REF!</definedName>
    <definedName name="_348_34_SUMPL_1_1_1_1_1_1_1_1_1" localSheetId="1">#REF!</definedName>
    <definedName name="_348_34_SUMPL_1_1_1_1_1_1_1_1_1">#REF!</definedName>
    <definedName name="_348_745usexcr_1_1_1_1_1_1_1_1" localSheetId="3">#REF!</definedName>
    <definedName name="_348_745usexcr_1_1_1_1_1_1_1_1" localSheetId="5">#REF!</definedName>
    <definedName name="_348_745usexcr_1_1_1_1_1_1_1_1" localSheetId="6">#REF!</definedName>
    <definedName name="_348_745usexcr_1_1_1_1_1_1_1_1" localSheetId="7">#REF!</definedName>
    <definedName name="_348_745usexcr_1_1_1_1_1_1_1_1" localSheetId="8">#REF!</definedName>
    <definedName name="_348_745usexcr_1_1_1_1_1_1_1_1" localSheetId="9">#REF!</definedName>
    <definedName name="_348_745usexcr_1_1_1_1_1_1_1_1" localSheetId="11">#REF!</definedName>
    <definedName name="_348_745usexcr_1_1_1_1_1_1_1_1" localSheetId="15">#REF!</definedName>
    <definedName name="_348_745usexcr_1_1_1_1_1_1_1_1" localSheetId="0">#REF!</definedName>
    <definedName name="_348_745usexcr_1_1_1_1_1_1_1_1" localSheetId="2">#REF!</definedName>
    <definedName name="_348_745usexcr_1_1_1_1_1_1_1_1" localSheetId="1">#REF!</definedName>
    <definedName name="_348_745usexcr_1_1_1_1_1_1_1_1">#REF!</definedName>
    <definedName name="_348_745usexcr_1_1_1_1_1_1_1_1_1" localSheetId="3">#REF!</definedName>
    <definedName name="_348_745usexcr_1_1_1_1_1_1_1_1_1" localSheetId="5">#REF!</definedName>
    <definedName name="_348_745usexcr_1_1_1_1_1_1_1_1_1" localSheetId="6">#REF!</definedName>
    <definedName name="_348_745usexcr_1_1_1_1_1_1_1_1_1" localSheetId="7">#REF!</definedName>
    <definedName name="_348_745usexcr_1_1_1_1_1_1_1_1_1" localSheetId="8">#REF!</definedName>
    <definedName name="_348_745usexcr_1_1_1_1_1_1_1_1_1" localSheetId="9">#REF!</definedName>
    <definedName name="_348_745usexcr_1_1_1_1_1_1_1_1_1" localSheetId="11">#REF!</definedName>
    <definedName name="_348_745usexcr_1_1_1_1_1_1_1_1_1" localSheetId="15">#REF!</definedName>
    <definedName name="_348_745usexcr_1_1_1_1_1_1_1_1_1" localSheetId="0">#REF!</definedName>
    <definedName name="_348_745usexcr_1_1_1_1_1_1_1_1_1" localSheetId="2">#REF!</definedName>
    <definedName name="_348_745usexcr_1_1_1_1_1_1_1_1_1" localSheetId="1">#REF!</definedName>
    <definedName name="_348_745usexcr_1_1_1_1_1_1_1_1_1">#REF!</definedName>
    <definedName name="_348_745usexcr_1_1_1_1_1_1_1_1_2" localSheetId="3">#REF!</definedName>
    <definedName name="_348_745usexcr_1_1_1_1_1_1_1_1_2" localSheetId="5">#REF!</definedName>
    <definedName name="_348_745usexcr_1_1_1_1_1_1_1_1_2" localSheetId="6">#REF!</definedName>
    <definedName name="_348_745usexcr_1_1_1_1_1_1_1_1_2" localSheetId="7">#REF!</definedName>
    <definedName name="_348_745usexcr_1_1_1_1_1_1_1_1_2" localSheetId="8">#REF!</definedName>
    <definedName name="_348_745usexcr_1_1_1_1_1_1_1_1_2" localSheetId="9">#REF!</definedName>
    <definedName name="_348_745usexcr_1_1_1_1_1_1_1_1_2" localSheetId="11">#REF!</definedName>
    <definedName name="_348_745usexcr_1_1_1_1_1_1_1_1_2" localSheetId="15">#REF!</definedName>
    <definedName name="_348_745usexcr_1_1_1_1_1_1_1_1_2" localSheetId="0">#REF!</definedName>
    <definedName name="_348_745usexcr_1_1_1_1_1_1_1_1_2" localSheetId="2">#REF!</definedName>
    <definedName name="_348_745usexcr_1_1_1_1_1_1_1_1_2" localSheetId="1">#REF!</definedName>
    <definedName name="_348_745usexcr_1_1_1_1_1_1_1_1_2">#REF!</definedName>
    <definedName name="_348OP_YTD_Budget_1_1_1_1_1_1_1_1" localSheetId="3">'[135]Total OP'!$U$1:$U$65536</definedName>
    <definedName name="_348OP_YTD_Budget_1_1_1_1_1_1_1_1" localSheetId="6">'[136]Total OP'!$U$1:$U$65536</definedName>
    <definedName name="_348OP_YTD_Budget_1_1_1_1_1_1_1_1" localSheetId="9">'[136]Total OP'!$U$1:$U$65536</definedName>
    <definedName name="_348OP_YTD_Budget_1_1_1_1_1_1_1_1" localSheetId="11">'[135]Total OP'!$U$1:$U$65536</definedName>
    <definedName name="_348OP_YTD_Budget_1_1_1_1_1_1_1_1" localSheetId="15">'[136]Total OP'!$U$1:$U$65536</definedName>
    <definedName name="_348OP_YTD_Budget_1_1_1_1_1_1_1_1" localSheetId="2">'[135]Total OP'!$U$1:$U$65536</definedName>
    <definedName name="_348OP_YTD_Budget_1_1_1_1_1_1_1_1">'[137]Total OP'!$U$1:$U$65536</definedName>
    <definedName name="_349_344OP_SD_Net_B4_Mgmt_N_Mis_Fees_1_1_1_1_1_1_1_1_1_1_1" localSheetId="3">#REF!</definedName>
    <definedName name="_349_344OP_SD_Net_B4_Mgmt_N_Mis_Fees_1_1_1_1_1_1_1_1_1_1_1" localSheetId="5">#REF!</definedName>
    <definedName name="_349_344OP_SD_Net_B4_Mgmt_N_Mis_Fees_1_1_1_1_1_1_1_1_1_1_1" localSheetId="6">#REF!</definedName>
    <definedName name="_349_344OP_SD_Net_B4_Mgmt_N_Mis_Fees_1_1_1_1_1_1_1_1_1_1_1" localSheetId="7">#REF!</definedName>
    <definedName name="_349_344OP_SD_Net_B4_Mgmt_N_Mis_Fees_1_1_1_1_1_1_1_1_1_1_1" localSheetId="8">#REF!</definedName>
    <definedName name="_349_344OP_SD_Net_B4_Mgmt_N_Mis_Fees_1_1_1_1_1_1_1_1_1_1_1" localSheetId="9">#REF!</definedName>
    <definedName name="_349_344OP_SD_Net_B4_Mgmt_N_Mis_Fees_1_1_1_1_1_1_1_1_1_1_1" localSheetId="11">#REF!</definedName>
    <definedName name="_349_344OP_SD_Net_B4_Mgmt_N_Mis_Fees_1_1_1_1_1_1_1_1_1_1_1" localSheetId="15">#REF!</definedName>
    <definedName name="_349_344OP_SD_Net_B4_Mgmt_N_Mis_Fees_1_1_1_1_1_1_1_1_1_1_1" localSheetId="0">#REF!</definedName>
    <definedName name="_349_344OP_SD_Net_B4_Mgmt_N_Mis_Fees_1_1_1_1_1_1_1_1_1_1_1" localSheetId="2">#REF!</definedName>
    <definedName name="_349_344OP_SD_Net_B4_Mgmt_N_Mis_Fees_1_1_1_1_1_1_1_1_1_1_1" localSheetId="1">#REF!</definedName>
    <definedName name="_349_344OP_SD_Net_B4_Mgmt_N_Mis_Fees_1_1_1_1_1_1_1_1_1_1_1">#REF!</definedName>
    <definedName name="_349_746usexcr_1_1_1_1_1_1_1_1_1" localSheetId="3">#REF!</definedName>
    <definedName name="_349_746usexcr_1_1_1_1_1_1_1_1_1" localSheetId="5">#REF!</definedName>
    <definedName name="_349_746usexcr_1_1_1_1_1_1_1_1_1" localSheetId="6">#REF!</definedName>
    <definedName name="_349_746usexcr_1_1_1_1_1_1_1_1_1" localSheetId="7">#REF!</definedName>
    <definedName name="_349_746usexcr_1_1_1_1_1_1_1_1_1" localSheetId="8">#REF!</definedName>
    <definedName name="_349_746usexcr_1_1_1_1_1_1_1_1_1" localSheetId="9">#REF!</definedName>
    <definedName name="_349_746usexcr_1_1_1_1_1_1_1_1_1" localSheetId="11">#REF!</definedName>
    <definedName name="_349_746usexcr_1_1_1_1_1_1_1_1_1" localSheetId="15">#REF!</definedName>
    <definedName name="_349_746usexcr_1_1_1_1_1_1_1_1_1" localSheetId="0">#REF!</definedName>
    <definedName name="_349_746usexcr_1_1_1_1_1_1_1_1_1" localSheetId="2">#REF!</definedName>
    <definedName name="_349_746usexcr_1_1_1_1_1_1_1_1_1" localSheetId="1">#REF!</definedName>
    <definedName name="_349_746usexcr_1_1_1_1_1_1_1_1_1">#REF!</definedName>
    <definedName name="_349_746usexcr_1_1_1_1_1_1_1_1_1_1" localSheetId="3">#REF!</definedName>
    <definedName name="_349_746usexcr_1_1_1_1_1_1_1_1_1_1" localSheetId="5">#REF!</definedName>
    <definedName name="_349_746usexcr_1_1_1_1_1_1_1_1_1_1" localSheetId="6">#REF!</definedName>
    <definedName name="_349_746usexcr_1_1_1_1_1_1_1_1_1_1" localSheetId="7">#REF!</definedName>
    <definedName name="_349_746usexcr_1_1_1_1_1_1_1_1_1_1" localSheetId="8">#REF!</definedName>
    <definedName name="_349_746usexcr_1_1_1_1_1_1_1_1_1_1" localSheetId="9">#REF!</definedName>
    <definedName name="_349_746usexcr_1_1_1_1_1_1_1_1_1_1" localSheetId="11">#REF!</definedName>
    <definedName name="_349_746usexcr_1_1_1_1_1_1_1_1_1_1" localSheetId="15">#REF!</definedName>
    <definedName name="_349_746usexcr_1_1_1_1_1_1_1_1_1_1" localSheetId="0">#REF!</definedName>
    <definedName name="_349_746usexcr_1_1_1_1_1_1_1_1_1_1" localSheetId="2">#REF!</definedName>
    <definedName name="_349_746usexcr_1_1_1_1_1_1_1_1_1_1" localSheetId="1">#REF!</definedName>
    <definedName name="_349_746usexcr_1_1_1_1_1_1_1_1_1_1">#REF!</definedName>
    <definedName name="_349_746usexcr_1_1_1_1_1_1_1_1_1_2" localSheetId="3">#REF!</definedName>
    <definedName name="_349_746usexcr_1_1_1_1_1_1_1_1_1_2" localSheetId="5">#REF!</definedName>
    <definedName name="_349_746usexcr_1_1_1_1_1_1_1_1_1_2" localSheetId="6">#REF!</definedName>
    <definedName name="_349_746usexcr_1_1_1_1_1_1_1_1_1_2" localSheetId="7">#REF!</definedName>
    <definedName name="_349_746usexcr_1_1_1_1_1_1_1_1_1_2" localSheetId="8">#REF!</definedName>
    <definedName name="_349_746usexcr_1_1_1_1_1_1_1_1_1_2" localSheetId="9">#REF!</definedName>
    <definedName name="_349_746usexcr_1_1_1_1_1_1_1_1_1_2" localSheetId="11">#REF!</definedName>
    <definedName name="_349_746usexcr_1_1_1_1_1_1_1_1_1_2" localSheetId="15">#REF!</definedName>
    <definedName name="_349_746usexcr_1_1_1_1_1_1_1_1_1_2" localSheetId="0">#REF!</definedName>
    <definedName name="_349_746usexcr_1_1_1_1_1_1_1_1_1_2" localSheetId="2">#REF!</definedName>
    <definedName name="_349_746usexcr_1_1_1_1_1_1_1_1_1_2" localSheetId="1">#REF!</definedName>
    <definedName name="_349_746usexcr_1_1_1_1_1_1_1_1_1_2">#REF!</definedName>
    <definedName name="_349OE_LY_YTD_Actual_1_1_1_1_1_1" localSheetId="3">[164]OE!$L$1:$L$65536</definedName>
    <definedName name="_349OE_LY_YTD_Actual_1_1_1_1_1_1" localSheetId="6">[165]OE!$L$1:$L$65536</definedName>
    <definedName name="_349OE_LY_YTD_Actual_1_1_1_1_1_1" localSheetId="9">[165]OE!$L$1:$L$65536</definedName>
    <definedName name="_349OE_LY_YTD_Actual_1_1_1_1_1_1" localSheetId="11">[164]OE!$L$1:$L$65536</definedName>
    <definedName name="_349OE_LY_YTD_Actual_1_1_1_1_1_1" localSheetId="15">[165]OE!$L$1:$L$65536</definedName>
    <definedName name="_349OE_LY_YTD_Actual_1_1_1_1_1_1" localSheetId="2">[164]OE!$L$1:$L$65536</definedName>
    <definedName name="_349OE_LY_YTD_Actual_1_1_1_1_1_1">[166]OE!$L$1:$L$65536</definedName>
    <definedName name="_35_107Detail_Q1_Forecast_1_1_1_1_1_1_1_1_1_1_1_1" localSheetId="3">#REF!</definedName>
    <definedName name="_35_107Detail_Q1_Forecast_1_1_1_1_1_1_1_1_1_1_1_1" localSheetId="5">#REF!</definedName>
    <definedName name="_35_107Detail_Q1_Forecast_1_1_1_1_1_1_1_1_1_1_1_1" localSheetId="6">#REF!</definedName>
    <definedName name="_35_107Detail_Q1_Forecast_1_1_1_1_1_1_1_1_1_1_1_1" localSheetId="7">#REF!</definedName>
    <definedName name="_35_107Detail_Q1_Forecast_1_1_1_1_1_1_1_1_1_1_1_1" localSheetId="8">#REF!</definedName>
    <definedName name="_35_107Detail_Q1_Forecast_1_1_1_1_1_1_1_1_1_1_1_1" localSheetId="9">#REF!</definedName>
    <definedName name="_35_107Detail_Q1_Forecast_1_1_1_1_1_1_1_1_1_1_1_1" localSheetId="11">#REF!</definedName>
    <definedName name="_35_107Detail_Q1_Forecast_1_1_1_1_1_1_1_1_1_1_1_1" localSheetId="15">#REF!</definedName>
    <definedName name="_35_107Detail_Q1_Forecast_1_1_1_1_1_1_1_1_1_1_1_1" localSheetId="0">#REF!</definedName>
    <definedName name="_35_107Detail_Q1_Forecast_1_1_1_1_1_1_1_1_1_1_1_1" localSheetId="2">#REF!</definedName>
    <definedName name="_35_107Detail_Q1_Forecast_1_1_1_1_1_1_1_1_1_1_1_1" localSheetId="1">#REF!</definedName>
    <definedName name="_35_107Detail_Q1_Forecast_1_1_1_1_1_1_1_1_1_1_1_1">#REF!</definedName>
    <definedName name="_35_115Detail_LY_Audited_1_1_1_1_1_1_1" localSheetId="3">#REF!</definedName>
    <definedName name="_35_115Detail_LY_Audited_1_1_1_1_1_1_1" localSheetId="5">#REF!</definedName>
    <definedName name="_35_115Detail_LY_Audited_1_1_1_1_1_1_1" localSheetId="6">#REF!</definedName>
    <definedName name="_35_115Detail_LY_Audited_1_1_1_1_1_1_1" localSheetId="7">#REF!</definedName>
    <definedName name="_35_115Detail_LY_Audited_1_1_1_1_1_1_1" localSheetId="8">#REF!</definedName>
    <definedName name="_35_115Detail_LY_Audited_1_1_1_1_1_1_1" localSheetId="9">#REF!</definedName>
    <definedName name="_35_115Detail_LY_Audited_1_1_1_1_1_1_1" localSheetId="11">#REF!</definedName>
    <definedName name="_35_115Detail_LY_Audited_1_1_1_1_1_1_1" localSheetId="15">#REF!</definedName>
    <definedName name="_35_115Detail_LY_Audited_1_1_1_1_1_1_1" localSheetId="0">#REF!</definedName>
    <definedName name="_35_115Detail_LY_Audited_1_1_1_1_1_1_1" localSheetId="2">#REF!</definedName>
    <definedName name="_35_115Detail_LY_Audited_1_1_1_1_1_1_1" localSheetId="1">#REF!</definedName>
    <definedName name="_35_115Detail_LY_Audited_1_1_1_1_1_1_1">#REF!</definedName>
    <definedName name="_35_115Detail_LY_Audited_1_1_1_1_1_1_1_1" localSheetId="3">#REF!</definedName>
    <definedName name="_35_115Detail_LY_Audited_1_1_1_1_1_1_1_1" localSheetId="5">#REF!</definedName>
    <definedName name="_35_115Detail_LY_Audited_1_1_1_1_1_1_1_1" localSheetId="6">#REF!</definedName>
    <definedName name="_35_115Detail_LY_Audited_1_1_1_1_1_1_1_1" localSheetId="7">#REF!</definedName>
    <definedName name="_35_115Detail_LY_Audited_1_1_1_1_1_1_1_1" localSheetId="8">#REF!</definedName>
    <definedName name="_35_115Detail_LY_Audited_1_1_1_1_1_1_1_1" localSheetId="9">#REF!</definedName>
    <definedName name="_35_115Detail_LY_Audited_1_1_1_1_1_1_1_1" localSheetId="11">#REF!</definedName>
    <definedName name="_35_115Detail_LY_Audited_1_1_1_1_1_1_1_1" localSheetId="15">#REF!</definedName>
    <definedName name="_35_115Detail_LY_Audited_1_1_1_1_1_1_1_1" localSheetId="0">#REF!</definedName>
    <definedName name="_35_115Detail_LY_Audited_1_1_1_1_1_1_1_1" localSheetId="2">#REF!</definedName>
    <definedName name="_35_115Detail_LY_Audited_1_1_1_1_1_1_1_1" localSheetId="1">#REF!</definedName>
    <definedName name="_35_115Detail_LY_Audited_1_1_1_1_1_1_1_1">#REF!</definedName>
    <definedName name="_35_115Detail_LY_Audited_1_1_1_1_1_1_1_2" localSheetId="3">#REF!</definedName>
    <definedName name="_35_115Detail_LY_Audited_1_1_1_1_1_1_1_2" localSheetId="5">#REF!</definedName>
    <definedName name="_35_115Detail_LY_Audited_1_1_1_1_1_1_1_2" localSheetId="6">#REF!</definedName>
    <definedName name="_35_115Detail_LY_Audited_1_1_1_1_1_1_1_2" localSheetId="7">#REF!</definedName>
    <definedName name="_35_115Detail_LY_Audited_1_1_1_1_1_1_1_2" localSheetId="8">#REF!</definedName>
    <definedName name="_35_115Detail_LY_Audited_1_1_1_1_1_1_1_2" localSheetId="9">#REF!</definedName>
    <definedName name="_35_115Detail_LY_Audited_1_1_1_1_1_1_1_2" localSheetId="11">#REF!</definedName>
    <definedName name="_35_115Detail_LY_Audited_1_1_1_1_1_1_1_2" localSheetId="15">#REF!</definedName>
    <definedName name="_35_115Detail_LY_Audited_1_1_1_1_1_1_1_2" localSheetId="0">#REF!</definedName>
    <definedName name="_35_115Detail_LY_Audited_1_1_1_1_1_1_1_2" localSheetId="2">#REF!</definedName>
    <definedName name="_35_115Detail_LY_Audited_1_1_1_1_1_1_1_2" localSheetId="1">#REF!</definedName>
    <definedName name="_35_115Detail_LY_Audited_1_1_1_1_1_1_1_2">#REF!</definedName>
    <definedName name="_35_8_1_1_1_1_1_1_1" localSheetId="3">[26]BUDGET97!$D$443:$O$458</definedName>
    <definedName name="_35_8_1_1_1_1_1_1_1" localSheetId="5">[26]BUDGET97!$D$443:$O$458</definedName>
    <definedName name="_35_8_1_1_1_1_1_1_1" localSheetId="6">[27]BUDGET97!$D$443:$O$458</definedName>
    <definedName name="_35_8_1_1_1_1_1_1_1" localSheetId="7">[28]BUDGET97!$D$443:$O$458</definedName>
    <definedName name="_35_8_1_1_1_1_1_1_1" localSheetId="8">#REF!</definedName>
    <definedName name="_35_8_1_1_1_1_1_1_1" localSheetId="9">[29]BUDGET97!$D$443:$O$458</definedName>
    <definedName name="_35_8_1_1_1_1_1_1_1" localSheetId="11">[27]BUDGET97!$D$443:$O$458</definedName>
    <definedName name="_35_8_1_1_1_1_1_1_1" localSheetId="15">[29]BUDGET97!$D$443:$O$458</definedName>
    <definedName name="_35_8_1_1_1_1_1_1_1" localSheetId="0">[26]BUDGET97!$D$443:$O$458</definedName>
    <definedName name="_35_8_1_1_1_1_1_1_1" localSheetId="2">[26]BUDGET97!$D$443:$O$458</definedName>
    <definedName name="_35_8_1_1_1_1_1_1_1" localSheetId="1">[26]BUDGET97!$D$443:$O$458</definedName>
    <definedName name="_35_8_1_1_1_1_1_1_1">[28]BUDGET97!$D$443:$O$458</definedName>
    <definedName name="_35_SUMPL_1_1_1" localSheetId="3">#REF!</definedName>
    <definedName name="_35_SUMPL_1_1_1" localSheetId="5">#REF!</definedName>
    <definedName name="_35_SUMPL_1_1_1" localSheetId="6">#REF!</definedName>
    <definedName name="_35_SUMPL_1_1_1" localSheetId="7">#REF!</definedName>
    <definedName name="_35_SUMPL_1_1_1" localSheetId="8">#REF!</definedName>
    <definedName name="_35_SUMPL_1_1_1" localSheetId="9">#REF!</definedName>
    <definedName name="_35_SUMPL_1_1_1" localSheetId="11">#REF!</definedName>
    <definedName name="_35_SUMPL_1_1_1" localSheetId="15">#REF!</definedName>
    <definedName name="_35_SUMPL_1_1_1" localSheetId="0">#REF!</definedName>
    <definedName name="_35_SUMPL_1_1_1" localSheetId="2">#REF!</definedName>
    <definedName name="_35_SUMPL_1_1_1" localSheetId="1">#REF!</definedName>
    <definedName name="_35_SUMPL_1_1_1">#REF!</definedName>
    <definedName name="_35_SUMPL_1_1_1_1" localSheetId="3">#REF!</definedName>
    <definedName name="_35_SUMPL_1_1_1_1" localSheetId="5">#REF!</definedName>
    <definedName name="_35_SUMPL_1_1_1_1" localSheetId="6">#REF!</definedName>
    <definedName name="_35_SUMPL_1_1_1_1" localSheetId="7">#REF!</definedName>
    <definedName name="_35_SUMPL_1_1_1_1" localSheetId="8">#REF!</definedName>
    <definedName name="_35_SUMPL_1_1_1_1" localSheetId="9">#REF!</definedName>
    <definedName name="_35_SUMPL_1_1_1_1" localSheetId="11">#REF!</definedName>
    <definedName name="_35_SUMPL_1_1_1_1" localSheetId="15">#REF!</definedName>
    <definedName name="_35_SUMPL_1_1_1_1" localSheetId="0">#REF!</definedName>
    <definedName name="_35_SUMPL_1_1_1_1" localSheetId="2">#REF!</definedName>
    <definedName name="_35_SUMPL_1_1_1_1" localSheetId="1">#REF!</definedName>
    <definedName name="_35_SUMPL_1_1_1_1">#REF!</definedName>
    <definedName name="_35_SUMPL_1_1_1_1_1" localSheetId="3">#REF!</definedName>
    <definedName name="_35_SUMPL_1_1_1_1_1" localSheetId="5">#REF!</definedName>
    <definedName name="_35_SUMPL_1_1_1_1_1" localSheetId="6">#REF!</definedName>
    <definedName name="_35_SUMPL_1_1_1_1_1" localSheetId="7">#REF!</definedName>
    <definedName name="_35_SUMPL_1_1_1_1_1" localSheetId="8">#REF!</definedName>
    <definedName name="_35_SUMPL_1_1_1_1_1" localSheetId="9">#REF!</definedName>
    <definedName name="_35_SUMPL_1_1_1_1_1" localSheetId="11">#REF!</definedName>
    <definedName name="_35_SUMPL_1_1_1_1_1" localSheetId="15">#REF!</definedName>
    <definedName name="_35_SUMPL_1_1_1_1_1" localSheetId="0">#REF!</definedName>
    <definedName name="_35_SUMPL_1_1_1_1_1" localSheetId="2">#REF!</definedName>
    <definedName name="_35_SUMPL_1_1_1_1_1" localSheetId="1">#REF!</definedName>
    <definedName name="_35_SUMPL_1_1_1_1_1">#REF!</definedName>
    <definedName name="_35_SUMPL_1_1_1_1_1_1" localSheetId="3">#REF!</definedName>
    <definedName name="_35_SUMPL_1_1_1_1_1_1" localSheetId="5">#REF!</definedName>
    <definedName name="_35_SUMPL_1_1_1_1_1_1" localSheetId="6">#REF!</definedName>
    <definedName name="_35_SUMPL_1_1_1_1_1_1" localSheetId="7">#REF!</definedName>
    <definedName name="_35_SUMPL_1_1_1_1_1_1" localSheetId="8">#REF!</definedName>
    <definedName name="_35_SUMPL_1_1_1_1_1_1" localSheetId="9">#REF!</definedName>
    <definedName name="_35_SUMPL_1_1_1_1_1_1" localSheetId="11">#REF!</definedName>
    <definedName name="_35_SUMPL_1_1_1_1_1_1" localSheetId="15">#REF!</definedName>
    <definedName name="_35_SUMPL_1_1_1_1_1_1" localSheetId="0">#REF!</definedName>
    <definedName name="_35_SUMPL_1_1_1_1_1_1" localSheetId="2">#REF!</definedName>
    <definedName name="_35_SUMPL_1_1_1_1_1_1" localSheetId="1">#REF!</definedName>
    <definedName name="_35_SUMPL_1_1_1_1_1_1">#REF!</definedName>
    <definedName name="_35_SUMPL_1_1_1_1_1_2" localSheetId="3">#REF!</definedName>
    <definedName name="_35_SUMPL_1_1_1_1_1_2" localSheetId="5">#REF!</definedName>
    <definedName name="_35_SUMPL_1_1_1_1_1_2" localSheetId="6">#REF!</definedName>
    <definedName name="_35_SUMPL_1_1_1_1_1_2" localSheetId="7">#REF!</definedName>
    <definedName name="_35_SUMPL_1_1_1_1_1_2" localSheetId="8">#REF!</definedName>
    <definedName name="_35_SUMPL_1_1_1_1_1_2" localSheetId="9">#REF!</definedName>
    <definedName name="_35_SUMPL_1_1_1_1_1_2" localSheetId="11">#REF!</definedName>
    <definedName name="_35_SUMPL_1_1_1_1_1_2" localSheetId="15">#REF!</definedName>
    <definedName name="_35_SUMPL_1_1_1_1_1_2" localSheetId="0">#REF!</definedName>
    <definedName name="_35_SUMPL_1_1_1_1_1_2" localSheetId="2">#REF!</definedName>
    <definedName name="_35_SUMPL_1_1_1_1_1_2" localSheetId="1">#REF!</definedName>
    <definedName name="_35_SUMPL_1_1_1_1_1_2">#REF!</definedName>
    <definedName name="_35_SUMPL_1_1_1_1_2" localSheetId="3">#REF!</definedName>
    <definedName name="_35_SUMPL_1_1_1_1_2" localSheetId="5">#REF!</definedName>
    <definedName name="_35_SUMPL_1_1_1_1_2" localSheetId="6">#REF!</definedName>
    <definedName name="_35_SUMPL_1_1_1_1_2" localSheetId="7">#REF!</definedName>
    <definedName name="_35_SUMPL_1_1_1_1_2" localSheetId="8">#REF!</definedName>
    <definedName name="_35_SUMPL_1_1_1_1_2" localSheetId="9">#REF!</definedName>
    <definedName name="_35_SUMPL_1_1_1_1_2" localSheetId="11">#REF!</definedName>
    <definedName name="_35_SUMPL_1_1_1_1_2" localSheetId="15">#REF!</definedName>
    <definedName name="_35_SUMPL_1_1_1_1_2" localSheetId="0">#REF!</definedName>
    <definedName name="_35_SUMPL_1_1_1_1_2" localSheetId="2">#REF!</definedName>
    <definedName name="_35_SUMPL_1_1_1_1_2" localSheetId="1">#REF!</definedName>
    <definedName name="_35_SUMPL_1_1_1_1_2">#REF!</definedName>
    <definedName name="_35_SUMPL_1_1_1_2" localSheetId="3">#REF!</definedName>
    <definedName name="_35_SUMPL_1_1_1_2" localSheetId="5">#REF!</definedName>
    <definedName name="_35_SUMPL_1_1_1_2" localSheetId="6">#REF!</definedName>
    <definedName name="_35_SUMPL_1_1_1_2" localSheetId="7">#REF!</definedName>
    <definedName name="_35_SUMPL_1_1_1_2" localSheetId="8">#REF!</definedName>
    <definedName name="_35_SUMPL_1_1_1_2" localSheetId="9">#REF!</definedName>
    <definedName name="_35_SUMPL_1_1_1_2" localSheetId="11">#REF!</definedName>
    <definedName name="_35_SUMPL_1_1_1_2" localSheetId="15">#REF!</definedName>
    <definedName name="_35_SUMPL_1_1_1_2" localSheetId="0">#REF!</definedName>
    <definedName name="_35_SUMPL_1_1_1_2" localSheetId="2">#REF!</definedName>
    <definedName name="_35_SUMPL_1_1_1_2" localSheetId="1">#REF!</definedName>
    <definedName name="_35_SUMPL_1_1_1_2">#REF!</definedName>
    <definedName name="_350_345OP_SD_Net_B4_Mgmt_N_Mis_Fees_1_1_1_1_1_1_1_1_1_1_1_1" localSheetId="3">#REF!</definedName>
    <definedName name="_350_345OP_SD_Net_B4_Mgmt_N_Mis_Fees_1_1_1_1_1_1_1_1_1_1_1_1" localSheetId="5">#REF!</definedName>
    <definedName name="_350_345OP_SD_Net_B4_Mgmt_N_Mis_Fees_1_1_1_1_1_1_1_1_1_1_1_1" localSheetId="6">#REF!</definedName>
    <definedName name="_350_345OP_SD_Net_B4_Mgmt_N_Mis_Fees_1_1_1_1_1_1_1_1_1_1_1_1" localSheetId="7">#REF!</definedName>
    <definedName name="_350_345OP_SD_Net_B4_Mgmt_N_Mis_Fees_1_1_1_1_1_1_1_1_1_1_1_1" localSheetId="8">#REF!</definedName>
    <definedName name="_350_345OP_SD_Net_B4_Mgmt_N_Mis_Fees_1_1_1_1_1_1_1_1_1_1_1_1" localSheetId="9">#REF!</definedName>
    <definedName name="_350_345OP_SD_Net_B4_Mgmt_N_Mis_Fees_1_1_1_1_1_1_1_1_1_1_1_1" localSheetId="11">#REF!</definedName>
    <definedName name="_350_345OP_SD_Net_B4_Mgmt_N_Mis_Fees_1_1_1_1_1_1_1_1_1_1_1_1" localSheetId="15">#REF!</definedName>
    <definedName name="_350_345OP_SD_Net_B4_Mgmt_N_Mis_Fees_1_1_1_1_1_1_1_1_1_1_1_1" localSheetId="0">#REF!</definedName>
    <definedName name="_350_345OP_SD_Net_B4_Mgmt_N_Mis_Fees_1_1_1_1_1_1_1_1_1_1_1_1" localSheetId="2">#REF!</definedName>
    <definedName name="_350_345OP_SD_Net_B4_Mgmt_N_Mis_Fees_1_1_1_1_1_1_1_1_1_1_1_1" localSheetId="1">#REF!</definedName>
    <definedName name="_350_345OP_SD_Net_B4_Mgmt_N_Mis_Fees_1_1_1_1_1_1_1_1_1_1_1_1">#REF!</definedName>
    <definedName name="_350_747WIP_CY_1_1_1_1_1_1_1" localSheetId="3">#REF!</definedName>
    <definedName name="_350_747WIP_CY_1_1_1_1_1_1_1" localSheetId="5">#REF!</definedName>
    <definedName name="_350_747WIP_CY_1_1_1_1_1_1_1" localSheetId="6">#REF!</definedName>
    <definedName name="_350_747WIP_CY_1_1_1_1_1_1_1" localSheetId="7">#REF!</definedName>
    <definedName name="_350_747WIP_CY_1_1_1_1_1_1_1" localSheetId="8">#REF!</definedName>
    <definedName name="_350_747WIP_CY_1_1_1_1_1_1_1" localSheetId="9">#REF!</definedName>
    <definedName name="_350_747WIP_CY_1_1_1_1_1_1_1" localSheetId="11">#REF!</definedName>
    <definedName name="_350_747WIP_CY_1_1_1_1_1_1_1" localSheetId="15">#REF!</definedName>
    <definedName name="_350_747WIP_CY_1_1_1_1_1_1_1" localSheetId="0">#REF!</definedName>
    <definedName name="_350_747WIP_CY_1_1_1_1_1_1_1" localSheetId="2">#REF!</definedName>
    <definedName name="_350_747WIP_CY_1_1_1_1_1_1_1" localSheetId="1">#REF!</definedName>
    <definedName name="_350_747WIP_CY_1_1_1_1_1_1_1">#REF!</definedName>
    <definedName name="_350_747WIP_CY_1_1_1_1_1_1_1_1" localSheetId="3">#REF!</definedName>
    <definedName name="_350_747WIP_CY_1_1_1_1_1_1_1_1" localSheetId="5">#REF!</definedName>
    <definedName name="_350_747WIP_CY_1_1_1_1_1_1_1_1" localSheetId="6">#REF!</definedName>
    <definedName name="_350_747WIP_CY_1_1_1_1_1_1_1_1" localSheetId="7">#REF!</definedName>
    <definedName name="_350_747WIP_CY_1_1_1_1_1_1_1_1" localSheetId="8">#REF!</definedName>
    <definedName name="_350_747WIP_CY_1_1_1_1_1_1_1_1" localSheetId="9">#REF!</definedName>
    <definedName name="_350_747WIP_CY_1_1_1_1_1_1_1_1" localSheetId="11">#REF!</definedName>
    <definedName name="_350_747WIP_CY_1_1_1_1_1_1_1_1" localSheetId="15">#REF!</definedName>
    <definedName name="_350_747WIP_CY_1_1_1_1_1_1_1_1" localSheetId="0">#REF!</definedName>
    <definedName name="_350_747WIP_CY_1_1_1_1_1_1_1_1" localSheetId="2">#REF!</definedName>
    <definedName name="_350_747WIP_CY_1_1_1_1_1_1_1_1" localSheetId="1">#REF!</definedName>
    <definedName name="_350_747WIP_CY_1_1_1_1_1_1_1_1">#REF!</definedName>
    <definedName name="_350_747WIP_CY_1_1_1_1_1_1_1_2" localSheetId="3">#REF!</definedName>
    <definedName name="_350_747WIP_CY_1_1_1_1_1_1_1_2" localSheetId="5">#REF!</definedName>
    <definedName name="_350_747WIP_CY_1_1_1_1_1_1_1_2" localSheetId="6">#REF!</definedName>
    <definedName name="_350_747WIP_CY_1_1_1_1_1_1_1_2" localSheetId="7">#REF!</definedName>
    <definedName name="_350_747WIP_CY_1_1_1_1_1_1_1_2" localSheetId="8">#REF!</definedName>
    <definedName name="_350_747WIP_CY_1_1_1_1_1_1_1_2" localSheetId="9">#REF!</definedName>
    <definedName name="_350_747WIP_CY_1_1_1_1_1_1_1_2" localSheetId="11">#REF!</definedName>
    <definedName name="_350_747WIP_CY_1_1_1_1_1_1_1_2" localSheetId="15">#REF!</definedName>
    <definedName name="_350_747WIP_CY_1_1_1_1_1_1_1_2" localSheetId="0">#REF!</definedName>
    <definedName name="_350_747WIP_CY_1_1_1_1_1_1_1_2" localSheetId="2">#REF!</definedName>
    <definedName name="_350_747WIP_CY_1_1_1_1_1_1_1_2" localSheetId="1">#REF!</definedName>
    <definedName name="_350_747WIP_CY_1_1_1_1_1_1_1_2">#REF!</definedName>
    <definedName name="_350OE_Net_OP_Excl_Mgt_N_Mis_fees_1_1_1_1" localSheetId="3">[161]OE!$A$199:$IV$199</definedName>
    <definedName name="_350OE_Net_OP_Excl_Mgt_N_Mis_fees_1_1_1_1" localSheetId="6">[162]OE!$A$199:$IV$199</definedName>
    <definedName name="_350OE_Net_OP_Excl_Mgt_N_Mis_fees_1_1_1_1" localSheetId="9">[162]OE!$A$199:$IV$199</definedName>
    <definedName name="_350OE_Net_OP_Excl_Mgt_N_Mis_fees_1_1_1_1" localSheetId="11">[161]OE!$A$199:$IV$199</definedName>
    <definedName name="_350OE_Net_OP_Excl_Mgt_N_Mis_fees_1_1_1_1" localSheetId="15">[162]OE!$A$199:$IV$199</definedName>
    <definedName name="_350OE_Net_OP_Excl_Mgt_N_Mis_fees_1_1_1_1" localSheetId="2">[161]OE!$A$199:$IV$199</definedName>
    <definedName name="_350OE_Net_OP_Excl_Mgt_N_Mis_fees_1_1_1_1">[163]OE!$A$199:$IV$199</definedName>
    <definedName name="_350Print_Area_MI_1_1_1_1_1_1_1_1" localSheetId="3">[195]BUDGET97!$D$88:$Q$142</definedName>
    <definedName name="_350Print_Area_MI_1_1_1_1_1_1_1_1" localSheetId="6">[196]BUDGET97!$D$88:$Q$142</definedName>
    <definedName name="_350Print_Area_MI_1_1_1_1_1_1_1_1" localSheetId="9">[196]BUDGET97!$D$88:$Q$142</definedName>
    <definedName name="_350Print_Area_MI_1_1_1_1_1_1_1_1" localSheetId="11">[195]BUDGET97!$D$88:$Q$142</definedName>
    <definedName name="_350Print_Area_MI_1_1_1_1_1_1_1_1" localSheetId="15">[196]BUDGET97!$D$88:$Q$142</definedName>
    <definedName name="_350Print_Area_MI_1_1_1_1_1_1_1_1" localSheetId="2">[195]BUDGET97!$D$88:$Q$142</definedName>
    <definedName name="_350Print_Area_MI_1_1_1_1_1_1_1_1">[197]BUDGET97!$D$88:$Q$142</definedName>
    <definedName name="_350Print_Area_MI_1_1_1_1_1_1_1_1_2" localSheetId="3">#REF!</definedName>
    <definedName name="_350Print_Area_MI_1_1_1_1_1_1_1_1_2" localSheetId="5">#REF!</definedName>
    <definedName name="_350Print_Area_MI_1_1_1_1_1_1_1_1_2" localSheetId="6">#REF!</definedName>
    <definedName name="_350Print_Area_MI_1_1_1_1_1_1_1_1_2" localSheetId="7">#REF!</definedName>
    <definedName name="_350Print_Area_MI_1_1_1_1_1_1_1_1_2" localSheetId="8">#REF!</definedName>
    <definedName name="_350Print_Area_MI_1_1_1_1_1_1_1_1_2" localSheetId="9">#REF!</definedName>
    <definedName name="_350Print_Area_MI_1_1_1_1_1_1_1_1_2" localSheetId="11">#REF!</definedName>
    <definedName name="_350Print_Area_MI_1_1_1_1_1_1_1_1_2" localSheetId="15">#REF!</definedName>
    <definedName name="_350Print_Area_MI_1_1_1_1_1_1_1_1_2" localSheetId="0">#REF!</definedName>
    <definedName name="_350Print_Area_MI_1_1_1_1_1_1_1_1_2" localSheetId="2">#REF!</definedName>
    <definedName name="_350Print_Area_MI_1_1_1_1_1_1_1_1_2" localSheetId="1">#REF!</definedName>
    <definedName name="_350Print_Area_MI_1_1_1_1_1_1_1_1_2">#REF!</definedName>
    <definedName name="_351_35_SUMPL_1_1_1_1_1_1" localSheetId="3">#REF!</definedName>
    <definedName name="_351_35_SUMPL_1_1_1_1_1_1" localSheetId="5">#REF!</definedName>
    <definedName name="_351_35_SUMPL_1_1_1_1_1_1" localSheetId="6">#REF!</definedName>
    <definedName name="_351_35_SUMPL_1_1_1_1_1_1" localSheetId="7">#REF!</definedName>
    <definedName name="_351_35_SUMPL_1_1_1_1_1_1" localSheetId="8">#REF!</definedName>
    <definedName name="_351_35_SUMPL_1_1_1_1_1_1" localSheetId="9">#REF!</definedName>
    <definedName name="_351_35_SUMPL_1_1_1_1_1_1" localSheetId="11">#REF!</definedName>
    <definedName name="_351_35_SUMPL_1_1_1_1_1_1" localSheetId="15">#REF!</definedName>
    <definedName name="_351_35_SUMPL_1_1_1_1_1_1" localSheetId="0">#REF!</definedName>
    <definedName name="_351_35_SUMPL_1_1_1_1_1_1" localSheetId="2">#REF!</definedName>
    <definedName name="_351_35_SUMPL_1_1_1_1_1_1" localSheetId="1">#REF!</definedName>
    <definedName name="_351_35_SUMPL_1_1_1_1_1_1">#REF!</definedName>
    <definedName name="_351_748WIP_CY_1_1_1_1_1_1_1_1" localSheetId="3">#REF!</definedName>
    <definedName name="_351_748WIP_CY_1_1_1_1_1_1_1_1" localSheetId="5">#REF!</definedName>
    <definedName name="_351_748WIP_CY_1_1_1_1_1_1_1_1" localSheetId="6">#REF!</definedName>
    <definedName name="_351_748WIP_CY_1_1_1_1_1_1_1_1" localSheetId="7">#REF!</definedName>
    <definedName name="_351_748WIP_CY_1_1_1_1_1_1_1_1" localSheetId="8">#REF!</definedName>
    <definedName name="_351_748WIP_CY_1_1_1_1_1_1_1_1" localSheetId="9">#REF!</definedName>
    <definedName name="_351_748WIP_CY_1_1_1_1_1_1_1_1" localSheetId="11">#REF!</definedName>
    <definedName name="_351_748WIP_CY_1_1_1_1_1_1_1_1" localSheetId="15">#REF!</definedName>
    <definedName name="_351_748WIP_CY_1_1_1_1_1_1_1_1" localSheetId="0">#REF!</definedName>
    <definedName name="_351_748WIP_CY_1_1_1_1_1_1_1_1" localSheetId="2">#REF!</definedName>
    <definedName name="_351_748WIP_CY_1_1_1_1_1_1_1_1" localSheetId="1">#REF!</definedName>
    <definedName name="_351_748WIP_CY_1_1_1_1_1_1_1_1">#REF!</definedName>
    <definedName name="_351_748WIP_CY_1_1_1_1_1_1_1_1_1" localSheetId="3">#REF!</definedName>
    <definedName name="_351_748WIP_CY_1_1_1_1_1_1_1_1_1" localSheetId="5">#REF!</definedName>
    <definedName name="_351_748WIP_CY_1_1_1_1_1_1_1_1_1" localSheetId="6">#REF!</definedName>
    <definedName name="_351_748WIP_CY_1_1_1_1_1_1_1_1_1" localSheetId="7">#REF!</definedName>
    <definedName name="_351_748WIP_CY_1_1_1_1_1_1_1_1_1" localSheetId="8">#REF!</definedName>
    <definedName name="_351_748WIP_CY_1_1_1_1_1_1_1_1_1" localSheetId="9">#REF!</definedName>
    <definedName name="_351_748WIP_CY_1_1_1_1_1_1_1_1_1" localSheetId="11">#REF!</definedName>
    <definedName name="_351_748WIP_CY_1_1_1_1_1_1_1_1_1" localSheetId="15">#REF!</definedName>
    <definedName name="_351_748WIP_CY_1_1_1_1_1_1_1_1_1" localSheetId="0">#REF!</definedName>
    <definedName name="_351_748WIP_CY_1_1_1_1_1_1_1_1_1" localSheetId="2">#REF!</definedName>
    <definedName name="_351_748WIP_CY_1_1_1_1_1_1_1_1_1" localSheetId="1">#REF!</definedName>
    <definedName name="_351_748WIP_CY_1_1_1_1_1_1_1_1_1">#REF!</definedName>
    <definedName name="_351_748WIP_CY_1_1_1_1_1_1_1_1_2" localSheetId="3">#REF!</definedName>
    <definedName name="_351_748WIP_CY_1_1_1_1_1_1_1_1_2" localSheetId="5">#REF!</definedName>
    <definedName name="_351_748WIP_CY_1_1_1_1_1_1_1_1_2" localSheetId="6">#REF!</definedName>
    <definedName name="_351_748WIP_CY_1_1_1_1_1_1_1_1_2" localSheetId="7">#REF!</definedName>
    <definedName name="_351_748WIP_CY_1_1_1_1_1_1_1_1_2" localSheetId="8">#REF!</definedName>
    <definedName name="_351_748WIP_CY_1_1_1_1_1_1_1_1_2" localSheetId="9">#REF!</definedName>
    <definedName name="_351_748WIP_CY_1_1_1_1_1_1_1_1_2" localSheetId="11">#REF!</definedName>
    <definedName name="_351_748WIP_CY_1_1_1_1_1_1_1_1_2" localSheetId="15">#REF!</definedName>
    <definedName name="_351_748WIP_CY_1_1_1_1_1_1_1_1_2" localSheetId="0">#REF!</definedName>
    <definedName name="_351_748WIP_CY_1_1_1_1_1_1_1_1_2" localSheetId="2">#REF!</definedName>
    <definedName name="_351_748WIP_CY_1_1_1_1_1_1_1_1_2" localSheetId="1">#REF!</definedName>
    <definedName name="_351_748WIP_CY_1_1_1_1_1_1_1_1_2">#REF!</definedName>
    <definedName name="_352_35_SUMPL_1_1_1_1_1_1_1" localSheetId="3">#REF!</definedName>
    <definedName name="_352_35_SUMPL_1_1_1_1_1_1_1" localSheetId="5">#REF!</definedName>
    <definedName name="_352_35_SUMPL_1_1_1_1_1_1_1" localSheetId="6">#REF!</definedName>
    <definedName name="_352_35_SUMPL_1_1_1_1_1_1_1" localSheetId="7">#REF!</definedName>
    <definedName name="_352_35_SUMPL_1_1_1_1_1_1_1" localSheetId="8">#REF!</definedName>
    <definedName name="_352_35_SUMPL_1_1_1_1_1_1_1" localSheetId="9">#REF!</definedName>
    <definedName name="_352_35_SUMPL_1_1_1_1_1_1_1" localSheetId="11">#REF!</definedName>
    <definedName name="_352_35_SUMPL_1_1_1_1_1_1_1" localSheetId="15">#REF!</definedName>
    <definedName name="_352_35_SUMPL_1_1_1_1_1_1_1" localSheetId="0">#REF!</definedName>
    <definedName name="_352_35_SUMPL_1_1_1_1_1_1_1" localSheetId="2">#REF!</definedName>
    <definedName name="_352_35_SUMPL_1_1_1_1_1_1_1" localSheetId="1">#REF!</definedName>
    <definedName name="_352_35_SUMPL_1_1_1_1_1_1_1">#REF!</definedName>
    <definedName name="_352_749WIP_CY_1_1_1_1_1_1_1_1_1" localSheetId="3">#REF!</definedName>
    <definedName name="_352_749WIP_CY_1_1_1_1_1_1_1_1_1" localSheetId="5">#REF!</definedName>
    <definedName name="_352_749WIP_CY_1_1_1_1_1_1_1_1_1" localSheetId="6">#REF!</definedName>
    <definedName name="_352_749WIP_CY_1_1_1_1_1_1_1_1_1" localSheetId="7">#REF!</definedName>
    <definedName name="_352_749WIP_CY_1_1_1_1_1_1_1_1_1" localSheetId="8">#REF!</definedName>
    <definedName name="_352_749WIP_CY_1_1_1_1_1_1_1_1_1" localSheetId="9">#REF!</definedName>
    <definedName name="_352_749WIP_CY_1_1_1_1_1_1_1_1_1" localSheetId="11">#REF!</definedName>
    <definedName name="_352_749WIP_CY_1_1_1_1_1_1_1_1_1" localSheetId="15">#REF!</definedName>
    <definedName name="_352_749WIP_CY_1_1_1_1_1_1_1_1_1" localSheetId="0">#REF!</definedName>
    <definedName name="_352_749WIP_CY_1_1_1_1_1_1_1_1_1" localSheetId="2">#REF!</definedName>
    <definedName name="_352_749WIP_CY_1_1_1_1_1_1_1_1_1" localSheetId="1">#REF!</definedName>
    <definedName name="_352_749WIP_CY_1_1_1_1_1_1_1_1_1">#REF!</definedName>
    <definedName name="_352_749WIP_CY_1_1_1_1_1_1_1_1_1_1" localSheetId="3">#REF!</definedName>
    <definedName name="_352_749WIP_CY_1_1_1_1_1_1_1_1_1_1" localSheetId="5">#REF!</definedName>
    <definedName name="_352_749WIP_CY_1_1_1_1_1_1_1_1_1_1" localSheetId="6">#REF!</definedName>
    <definedName name="_352_749WIP_CY_1_1_1_1_1_1_1_1_1_1" localSheetId="7">#REF!</definedName>
    <definedName name="_352_749WIP_CY_1_1_1_1_1_1_1_1_1_1" localSheetId="8">#REF!</definedName>
    <definedName name="_352_749WIP_CY_1_1_1_1_1_1_1_1_1_1" localSheetId="9">#REF!</definedName>
    <definedName name="_352_749WIP_CY_1_1_1_1_1_1_1_1_1_1" localSheetId="11">#REF!</definedName>
    <definedName name="_352_749WIP_CY_1_1_1_1_1_1_1_1_1_1" localSheetId="15">#REF!</definedName>
    <definedName name="_352_749WIP_CY_1_1_1_1_1_1_1_1_1_1" localSheetId="0">#REF!</definedName>
    <definedName name="_352_749WIP_CY_1_1_1_1_1_1_1_1_1_1" localSheetId="2">#REF!</definedName>
    <definedName name="_352_749WIP_CY_1_1_1_1_1_1_1_1_1_1" localSheetId="1">#REF!</definedName>
    <definedName name="_352_749WIP_CY_1_1_1_1_1_1_1_1_1_1">#REF!</definedName>
    <definedName name="_352_749WIP_CY_1_1_1_1_1_1_1_1_1_2" localSheetId="3">#REF!</definedName>
    <definedName name="_352_749WIP_CY_1_1_1_1_1_1_1_1_1_2" localSheetId="5">#REF!</definedName>
    <definedName name="_352_749WIP_CY_1_1_1_1_1_1_1_1_1_2" localSheetId="6">#REF!</definedName>
    <definedName name="_352_749WIP_CY_1_1_1_1_1_1_1_1_1_2" localSheetId="7">#REF!</definedName>
    <definedName name="_352_749WIP_CY_1_1_1_1_1_1_1_1_1_2" localSheetId="8">#REF!</definedName>
    <definedName name="_352_749WIP_CY_1_1_1_1_1_1_1_1_1_2" localSheetId="9">#REF!</definedName>
    <definedName name="_352_749WIP_CY_1_1_1_1_1_1_1_1_1_2" localSheetId="11">#REF!</definedName>
    <definedName name="_352_749WIP_CY_1_1_1_1_1_1_1_1_1_2" localSheetId="15">#REF!</definedName>
    <definedName name="_352_749WIP_CY_1_1_1_1_1_1_1_1_1_2" localSheetId="0">#REF!</definedName>
    <definedName name="_352_749WIP_CY_1_1_1_1_1_1_1_1_1_2" localSheetId="2">#REF!</definedName>
    <definedName name="_352_749WIP_CY_1_1_1_1_1_1_1_1_1_2" localSheetId="1">#REF!</definedName>
    <definedName name="_352_749WIP_CY_1_1_1_1_1_1_1_1_1_2">#REF!</definedName>
    <definedName name="_352OE_Net_OP_Excl_Mgt_N_Mis_fees_1_1_1_1_1_1" localSheetId="3">[164]OE!$A$199:$IV$199</definedName>
    <definedName name="_352OE_Net_OP_Excl_Mgt_N_Mis_fees_1_1_1_1_1_1" localSheetId="6">[165]OE!$A$199:$IV$199</definedName>
    <definedName name="_352OE_Net_OP_Excl_Mgt_N_Mis_fees_1_1_1_1_1_1" localSheetId="9">[165]OE!$A$199:$IV$199</definedName>
    <definedName name="_352OE_Net_OP_Excl_Mgt_N_Mis_fees_1_1_1_1_1_1" localSheetId="11">[164]OE!$A$199:$IV$199</definedName>
    <definedName name="_352OE_Net_OP_Excl_Mgt_N_Mis_fees_1_1_1_1_1_1" localSheetId="15">[165]OE!$A$199:$IV$199</definedName>
    <definedName name="_352OE_Net_OP_Excl_Mgt_N_Mis_fees_1_1_1_1_1_1" localSheetId="2">[164]OE!$A$199:$IV$199</definedName>
    <definedName name="_352OE_Net_OP_Excl_Mgt_N_Mis_fees_1_1_1_1_1_1">[166]OE!$A$199:$IV$199</definedName>
    <definedName name="_352Print_Titles_MI_1_1_1_1_1_1_1_1" localSheetId="3">[195]BUDGET97!$A$7:$IV$8,[195]BUDGET97!$A$1:$C$65536</definedName>
    <definedName name="_352Print_Titles_MI_1_1_1_1_1_1_1_1" localSheetId="6">[196]BUDGET97!$A$7:$IV$8,[196]BUDGET97!$A$1:$C$65536</definedName>
    <definedName name="_352Print_Titles_MI_1_1_1_1_1_1_1_1" localSheetId="9">[196]BUDGET97!$A$7:$IV$8,[196]BUDGET97!$A$1:$C$65536</definedName>
    <definedName name="_352Print_Titles_MI_1_1_1_1_1_1_1_1" localSheetId="11">[195]BUDGET97!$A$7:$IV$8,[195]BUDGET97!$A$1:$C$65536</definedName>
    <definedName name="_352Print_Titles_MI_1_1_1_1_1_1_1_1" localSheetId="15">[196]BUDGET97!$A$7:$IV$8,[196]BUDGET97!$A$1:$C$65536</definedName>
    <definedName name="_352Print_Titles_MI_1_1_1_1_1_1_1_1" localSheetId="2">[195]BUDGET97!$A$7:$IV$8,[195]BUDGET97!$A$1:$C$65536</definedName>
    <definedName name="_352Print_Titles_MI_1_1_1_1_1_1_1_1">[197]BUDGET97!$A$7:$IV$8,[197]BUDGET97!$A$1:$C$65536</definedName>
    <definedName name="_352Print_Titles_MI_1_1_1_1_1_1_1_1_2" localSheetId="3">#REF!,#REF!</definedName>
    <definedName name="_352Print_Titles_MI_1_1_1_1_1_1_1_1_2" localSheetId="5">#REF!,#REF!</definedName>
    <definedName name="_352Print_Titles_MI_1_1_1_1_1_1_1_1_2" localSheetId="6">#REF!,#REF!</definedName>
    <definedName name="_352Print_Titles_MI_1_1_1_1_1_1_1_1_2" localSheetId="7">#REF!,#REF!</definedName>
    <definedName name="_352Print_Titles_MI_1_1_1_1_1_1_1_1_2" localSheetId="8">#REF!</definedName>
    <definedName name="_352Print_Titles_MI_1_1_1_1_1_1_1_1_2" localSheetId="9">#REF!,#REF!</definedName>
    <definedName name="_352Print_Titles_MI_1_1_1_1_1_1_1_1_2" localSheetId="11">#REF!,#REF!</definedName>
    <definedName name="_352Print_Titles_MI_1_1_1_1_1_1_1_1_2" localSheetId="15">#REF!,#REF!</definedName>
    <definedName name="_352Print_Titles_MI_1_1_1_1_1_1_1_1_2" localSheetId="0">#REF!,#REF!</definedName>
    <definedName name="_352Print_Titles_MI_1_1_1_1_1_1_1_1_2" localSheetId="2">#REF!,#REF!</definedName>
    <definedName name="_352Print_Titles_MI_1_1_1_1_1_1_1_1_2" localSheetId="1">#REF!,#REF!</definedName>
    <definedName name="_352Print_Titles_MI_1_1_1_1_1_1_1_1_2">#REF!,#REF!</definedName>
    <definedName name="_353_374rmexave_1_1_1_1_1_1_1_1_1_1_1" localSheetId="3">#REF!</definedName>
    <definedName name="_353_374rmexave_1_1_1_1_1_1_1_1_1_1_1" localSheetId="5">#REF!</definedName>
    <definedName name="_353_374rmexave_1_1_1_1_1_1_1_1_1_1_1" localSheetId="6">#REF!</definedName>
    <definedName name="_353_374rmexave_1_1_1_1_1_1_1_1_1_1_1" localSheetId="7">#REF!</definedName>
    <definedName name="_353_374rmexave_1_1_1_1_1_1_1_1_1_1_1" localSheetId="8">#REF!</definedName>
    <definedName name="_353_374rmexave_1_1_1_1_1_1_1_1_1_1_1" localSheetId="9">#REF!</definedName>
    <definedName name="_353_374rmexave_1_1_1_1_1_1_1_1_1_1_1" localSheetId="11">#REF!</definedName>
    <definedName name="_353_374rmexave_1_1_1_1_1_1_1_1_1_1_1" localSheetId="15">#REF!</definedName>
    <definedName name="_353_374rmexave_1_1_1_1_1_1_1_1_1_1_1" localSheetId="0">#REF!</definedName>
    <definedName name="_353_374rmexave_1_1_1_1_1_1_1_1_1_1_1" localSheetId="2">#REF!</definedName>
    <definedName name="_353_374rmexave_1_1_1_1_1_1_1_1_1_1_1" localSheetId="1">#REF!</definedName>
    <definedName name="_353_374rmexave_1_1_1_1_1_1_1_1_1_1_1">#REF!</definedName>
    <definedName name="_353_74euroexcr_1_1_1_1_1_1" localSheetId="3">#REF!</definedName>
    <definedName name="_353_74euroexcr_1_1_1_1_1_1" localSheetId="5">#REF!</definedName>
    <definedName name="_353_74euroexcr_1_1_1_1_1_1" localSheetId="6">#REF!</definedName>
    <definedName name="_353_74euroexcr_1_1_1_1_1_1" localSheetId="7">#REF!</definedName>
    <definedName name="_353_74euroexcr_1_1_1_1_1_1" localSheetId="8">#REF!</definedName>
    <definedName name="_353_74euroexcr_1_1_1_1_1_1" localSheetId="9">#REF!</definedName>
    <definedName name="_353_74euroexcr_1_1_1_1_1_1" localSheetId="11">#REF!</definedName>
    <definedName name="_353_74euroexcr_1_1_1_1_1_1" localSheetId="15">#REF!</definedName>
    <definedName name="_353_74euroexcr_1_1_1_1_1_1" localSheetId="0">#REF!</definedName>
    <definedName name="_353_74euroexcr_1_1_1_1_1_1" localSheetId="2">#REF!</definedName>
    <definedName name="_353_74euroexcr_1_1_1_1_1_1" localSheetId="1">#REF!</definedName>
    <definedName name="_353_74euroexcr_1_1_1_1_1_1">#REF!</definedName>
    <definedName name="_353_74euroexcr_1_1_1_1_1_1_1" localSheetId="3">#REF!</definedName>
    <definedName name="_353_74euroexcr_1_1_1_1_1_1_1" localSheetId="5">#REF!</definedName>
    <definedName name="_353_74euroexcr_1_1_1_1_1_1_1" localSheetId="6">#REF!</definedName>
    <definedName name="_353_74euroexcr_1_1_1_1_1_1_1" localSheetId="7">#REF!</definedName>
    <definedName name="_353_74euroexcr_1_1_1_1_1_1_1" localSheetId="8">#REF!</definedName>
    <definedName name="_353_74euroexcr_1_1_1_1_1_1_1" localSheetId="9">#REF!</definedName>
    <definedName name="_353_74euroexcr_1_1_1_1_1_1_1" localSheetId="11">#REF!</definedName>
    <definedName name="_353_74euroexcr_1_1_1_1_1_1_1" localSheetId="15">#REF!</definedName>
    <definedName name="_353_74euroexcr_1_1_1_1_1_1_1" localSheetId="0">#REF!</definedName>
    <definedName name="_353_74euroexcr_1_1_1_1_1_1_1" localSheetId="2">#REF!</definedName>
    <definedName name="_353_74euroexcr_1_1_1_1_1_1_1" localSheetId="1">#REF!</definedName>
    <definedName name="_353_74euroexcr_1_1_1_1_1_1_1">#REF!</definedName>
    <definedName name="_353_74euroexcr_1_1_1_1_1_1_2" localSheetId="3">#REF!</definedName>
    <definedName name="_353_74euroexcr_1_1_1_1_1_1_2" localSheetId="5">#REF!</definedName>
    <definedName name="_353_74euroexcr_1_1_1_1_1_1_2" localSheetId="6">#REF!</definedName>
    <definedName name="_353_74euroexcr_1_1_1_1_1_1_2" localSheetId="7">#REF!</definedName>
    <definedName name="_353_74euroexcr_1_1_1_1_1_1_2" localSheetId="8">#REF!</definedName>
    <definedName name="_353_74euroexcr_1_1_1_1_1_1_2" localSheetId="9">#REF!</definedName>
    <definedName name="_353_74euroexcr_1_1_1_1_1_1_2" localSheetId="11">#REF!</definedName>
    <definedName name="_353_74euroexcr_1_1_1_1_1_1_2" localSheetId="15">#REF!</definedName>
    <definedName name="_353_74euroexcr_1_1_1_1_1_1_2" localSheetId="0">#REF!</definedName>
    <definedName name="_353_74euroexcr_1_1_1_1_1_1_2" localSheetId="2">#REF!</definedName>
    <definedName name="_353_74euroexcr_1_1_1_1_1_1_2" localSheetId="1">#REF!</definedName>
    <definedName name="_353_74euroexcr_1_1_1_1_1_1_2">#REF!</definedName>
    <definedName name="_353OE_Q1_Actual_1_1_1_1" localSheetId="3">[161]OE!$P$1:$P$65536</definedName>
    <definedName name="_353OE_Q1_Actual_1_1_1_1" localSheetId="6">[162]OE!$P$1:$P$65536</definedName>
    <definedName name="_353OE_Q1_Actual_1_1_1_1" localSheetId="9">[162]OE!$P$1:$P$65536</definedName>
    <definedName name="_353OE_Q1_Actual_1_1_1_1" localSheetId="11">[161]OE!$P$1:$P$65536</definedName>
    <definedName name="_353OE_Q1_Actual_1_1_1_1" localSheetId="15">[162]OE!$P$1:$P$65536</definedName>
    <definedName name="_353OE_Q1_Actual_1_1_1_1" localSheetId="2">[161]OE!$P$1:$P$65536</definedName>
    <definedName name="_353OE_Q1_Actual_1_1_1_1">[163]OE!$P$1:$P$65536</definedName>
    <definedName name="_354_375rmexave_1_1_1_1_1_1_1_1_1_1_1_1" localSheetId="3">#REF!</definedName>
    <definedName name="_354_375rmexave_1_1_1_1_1_1_1_1_1_1_1_1" localSheetId="5">#REF!</definedName>
    <definedName name="_354_375rmexave_1_1_1_1_1_1_1_1_1_1_1_1" localSheetId="6">#REF!</definedName>
    <definedName name="_354_375rmexave_1_1_1_1_1_1_1_1_1_1_1_1" localSheetId="7">#REF!</definedName>
    <definedName name="_354_375rmexave_1_1_1_1_1_1_1_1_1_1_1_1" localSheetId="8">#REF!</definedName>
    <definedName name="_354_375rmexave_1_1_1_1_1_1_1_1_1_1_1_1" localSheetId="9">#REF!</definedName>
    <definedName name="_354_375rmexave_1_1_1_1_1_1_1_1_1_1_1_1" localSheetId="11">#REF!</definedName>
    <definedName name="_354_375rmexave_1_1_1_1_1_1_1_1_1_1_1_1" localSheetId="15">#REF!</definedName>
    <definedName name="_354_375rmexave_1_1_1_1_1_1_1_1_1_1_1_1" localSheetId="0">#REF!</definedName>
    <definedName name="_354_375rmexave_1_1_1_1_1_1_1_1_1_1_1_1" localSheetId="2">#REF!</definedName>
    <definedName name="_354_375rmexave_1_1_1_1_1_1_1_1_1_1_1_1" localSheetId="1">#REF!</definedName>
    <definedName name="_354_375rmexave_1_1_1_1_1_1_1_1_1_1_1_1">#REF!</definedName>
    <definedName name="_354_74Excel_BuiltIn__FilterDatabase_2_1_1_1_1_1_1_1_1_1" localSheetId="3">#REF!</definedName>
    <definedName name="_354_74Excel_BuiltIn__FilterDatabase_2_1_1_1_1_1_1_1_1_1" localSheetId="5">#REF!</definedName>
    <definedName name="_354_74Excel_BuiltIn__FilterDatabase_2_1_1_1_1_1_1_1_1_1" localSheetId="6">#REF!</definedName>
    <definedName name="_354_74Excel_BuiltIn__FilterDatabase_2_1_1_1_1_1_1_1_1_1" localSheetId="7">#REF!</definedName>
    <definedName name="_354_74Excel_BuiltIn__FilterDatabase_2_1_1_1_1_1_1_1_1_1" localSheetId="8">#REF!</definedName>
    <definedName name="_354_74Excel_BuiltIn__FilterDatabase_2_1_1_1_1_1_1_1_1_1" localSheetId="9">#REF!</definedName>
    <definedName name="_354_74Excel_BuiltIn__FilterDatabase_2_1_1_1_1_1_1_1_1_1" localSheetId="11">#REF!</definedName>
    <definedName name="_354_74Excel_BuiltIn__FilterDatabase_2_1_1_1_1_1_1_1_1_1" localSheetId="15">#REF!</definedName>
    <definedName name="_354_74Excel_BuiltIn__FilterDatabase_2_1_1_1_1_1_1_1_1_1" localSheetId="0">#REF!</definedName>
    <definedName name="_354_74Excel_BuiltIn__FilterDatabase_2_1_1_1_1_1_1_1_1_1" localSheetId="2">#REF!</definedName>
    <definedName name="_354_74Excel_BuiltIn__FilterDatabase_2_1_1_1_1_1_1_1_1_1" localSheetId="1">#REF!</definedName>
    <definedName name="_354_74Excel_BuiltIn__FilterDatabase_2_1_1_1_1_1_1_1_1_1">#REF!</definedName>
    <definedName name="_354_74Excel_BuiltIn__FilterDatabase_2_1_1_1_1_1_1_1_1_1_1" localSheetId="3">#REF!</definedName>
    <definedName name="_354_74Excel_BuiltIn__FilterDatabase_2_1_1_1_1_1_1_1_1_1_1" localSheetId="5">#REF!</definedName>
    <definedName name="_354_74Excel_BuiltIn__FilterDatabase_2_1_1_1_1_1_1_1_1_1_1" localSheetId="6">#REF!</definedName>
    <definedName name="_354_74Excel_BuiltIn__FilterDatabase_2_1_1_1_1_1_1_1_1_1_1" localSheetId="7">#REF!</definedName>
    <definedName name="_354_74Excel_BuiltIn__FilterDatabase_2_1_1_1_1_1_1_1_1_1_1" localSheetId="8">#REF!</definedName>
    <definedName name="_354_74Excel_BuiltIn__FilterDatabase_2_1_1_1_1_1_1_1_1_1_1" localSheetId="9">#REF!</definedName>
    <definedName name="_354_74Excel_BuiltIn__FilterDatabase_2_1_1_1_1_1_1_1_1_1_1" localSheetId="11">#REF!</definedName>
    <definedName name="_354_74Excel_BuiltIn__FilterDatabase_2_1_1_1_1_1_1_1_1_1_1" localSheetId="15">#REF!</definedName>
    <definedName name="_354_74Excel_BuiltIn__FilterDatabase_2_1_1_1_1_1_1_1_1_1_1" localSheetId="0">#REF!</definedName>
    <definedName name="_354_74Excel_BuiltIn__FilterDatabase_2_1_1_1_1_1_1_1_1_1_1" localSheetId="2">#REF!</definedName>
    <definedName name="_354_74Excel_BuiltIn__FilterDatabase_2_1_1_1_1_1_1_1_1_1_1" localSheetId="1">#REF!</definedName>
    <definedName name="_354_74Excel_BuiltIn__FilterDatabase_2_1_1_1_1_1_1_1_1_1_1">#REF!</definedName>
    <definedName name="_354_74Excel_BuiltIn__FilterDatabase_2_1_1_1_1_1_1_1_1_1_2" localSheetId="3">#REF!</definedName>
    <definedName name="_354_74Excel_BuiltIn__FilterDatabase_2_1_1_1_1_1_1_1_1_1_2" localSheetId="5">#REF!</definedName>
    <definedName name="_354_74Excel_BuiltIn__FilterDatabase_2_1_1_1_1_1_1_1_1_1_2" localSheetId="6">#REF!</definedName>
    <definedName name="_354_74Excel_BuiltIn__FilterDatabase_2_1_1_1_1_1_1_1_1_1_2" localSheetId="7">#REF!</definedName>
    <definedName name="_354_74Excel_BuiltIn__FilterDatabase_2_1_1_1_1_1_1_1_1_1_2" localSheetId="8">#REF!</definedName>
    <definedName name="_354_74Excel_BuiltIn__FilterDatabase_2_1_1_1_1_1_1_1_1_1_2" localSheetId="9">#REF!</definedName>
    <definedName name="_354_74Excel_BuiltIn__FilterDatabase_2_1_1_1_1_1_1_1_1_1_2" localSheetId="11">#REF!</definedName>
    <definedName name="_354_74Excel_BuiltIn__FilterDatabase_2_1_1_1_1_1_1_1_1_1_2" localSheetId="15">#REF!</definedName>
    <definedName name="_354_74Excel_BuiltIn__FilterDatabase_2_1_1_1_1_1_1_1_1_1_2" localSheetId="0">#REF!</definedName>
    <definedName name="_354_74Excel_BuiltIn__FilterDatabase_2_1_1_1_1_1_1_1_1_1_2" localSheetId="2">#REF!</definedName>
    <definedName name="_354_74Excel_BuiltIn__FilterDatabase_2_1_1_1_1_1_1_1_1_1_2" localSheetId="1">#REF!</definedName>
    <definedName name="_354_74Excel_BuiltIn__FilterDatabase_2_1_1_1_1_1_1_1_1_1_2">#REF!</definedName>
    <definedName name="_354PROFIT___LOSS_BUDGET_1_1_1_1_1_1_1_1" localSheetId="3">[195]BUDGET97!$A$9:$P$458</definedName>
    <definedName name="_354PROFIT___LOSS_BUDGET_1_1_1_1_1_1_1_1" localSheetId="6">[196]BUDGET97!$A$9:$P$458</definedName>
    <definedName name="_354PROFIT___LOSS_BUDGET_1_1_1_1_1_1_1_1" localSheetId="9">[196]BUDGET97!$A$9:$P$458</definedName>
    <definedName name="_354PROFIT___LOSS_BUDGET_1_1_1_1_1_1_1_1" localSheetId="11">[195]BUDGET97!$A$9:$P$458</definedName>
    <definedName name="_354PROFIT___LOSS_BUDGET_1_1_1_1_1_1_1_1" localSheetId="15">[196]BUDGET97!$A$9:$P$458</definedName>
    <definedName name="_354PROFIT___LOSS_BUDGET_1_1_1_1_1_1_1_1" localSheetId="2">[195]BUDGET97!$A$9:$P$458</definedName>
    <definedName name="_354PROFIT___LOSS_BUDGET_1_1_1_1_1_1_1_1">[197]BUDGET97!$A$9:$P$458</definedName>
    <definedName name="_354PROFIT___LOSS_BUDGET_1_1_1_1_1_1_1_1_2" localSheetId="3">#REF!</definedName>
    <definedName name="_354PROFIT___LOSS_BUDGET_1_1_1_1_1_1_1_1_2" localSheetId="5">#REF!</definedName>
    <definedName name="_354PROFIT___LOSS_BUDGET_1_1_1_1_1_1_1_1_2" localSheetId="6">#REF!</definedName>
    <definedName name="_354PROFIT___LOSS_BUDGET_1_1_1_1_1_1_1_1_2" localSheetId="7">#REF!</definedName>
    <definedName name="_354PROFIT___LOSS_BUDGET_1_1_1_1_1_1_1_1_2" localSheetId="8">#REF!</definedName>
    <definedName name="_354PROFIT___LOSS_BUDGET_1_1_1_1_1_1_1_1_2" localSheetId="9">#REF!</definedName>
    <definedName name="_354PROFIT___LOSS_BUDGET_1_1_1_1_1_1_1_1_2" localSheetId="11">#REF!</definedName>
    <definedName name="_354PROFIT___LOSS_BUDGET_1_1_1_1_1_1_1_1_2" localSheetId="15">#REF!</definedName>
    <definedName name="_354PROFIT___LOSS_BUDGET_1_1_1_1_1_1_1_1_2" localSheetId="0">#REF!</definedName>
    <definedName name="_354PROFIT___LOSS_BUDGET_1_1_1_1_1_1_1_1_2" localSheetId="2">#REF!</definedName>
    <definedName name="_354PROFIT___LOSS_BUDGET_1_1_1_1_1_1_1_1_2" localSheetId="1">#REF!</definedName>
    <definedName name="_354PROFIT___LOSS_BUDGET_1_1_1_1_1_1_1_1_2">#REF!</definedName>
    <definedName name="_355_376rmexave300604_1_1_1_1_1_1_1_1_1_1_1" localSheetId="3">#REF!</definedName>
    <definedName name="_355_376rmexave300604_1_1_1_1_1_1_1_1_1_1_1" localSheetId="5">#REF!</definedName>
    <definedName name="_355_376rmexave300604_1_1_1_1_1_1_1_1_1_1_1" localSheetId="6">#REF!</definedName>
    <definedName name="_355_376rmexave300604_1_1_1_1_1_1_1_1_1_1_1" localSheetId="7">#REF!</definedName>
    <definedName name="_355_376rmexave300604_1_1_1_1_1_1_1_1_1_1_1" localSheetId="8">#REF!</definedName>
    <definedName name="_355_376rmexave300604_1_1_1_1_1_1_1_1_1_1_1" localSheetId="9">#REF!</definedName>
    <definedName name="_355_376rmexave300604_1_1_1_1_1_1_1_1_1_1_1" localSheetId="11">#REF!</definedName>
    <definedName name="_355_376rmexave300604_1_1_1_1_1_1_1_1_1_1_1" localSheetId="15">#REF!</definedName>
    <definedName name="_355_376rmexave300604_1_1_1_1_1_1_1_1_1_1_1" localSheetId="0">#REF!</definedName>
    <definedName name="_355_376rmexave300604_1_1_1_1_1_1_1_1_1_1_1" localSheetId="2">#REF!</definedName>
    <definedName name="_355_376rmexave300604_1_1_1_1_1_1_1_1_1_1_1" localSheetId="1">#REF!</definedName>
    <definedName name="_355_376rmexave300604_1_1_1_1_1_1_1_1_1_1_1">#REF!</definedName>
    <definedName name="_355_750WIP_LY_1_1_1_1_1_1_1" localSheetId="3">#REF!</definedName>
    <definedName name="_355_750WIP_LY_1_1_1_1_1_1_1" localSheetId="5">#REF!</definedName>
    <definedName name="_355_750WIP_LY_1_1_1_1_1_1_1" localSheetId="6">#REF!</definedName>
    <definedName name="_355_750WIP_LY_1_1_1_1_1_1_1" localSheetId="7">#REF!</definedName>
    <definedName name="_355_750WIP_LY_1_1_1_1_1_1_1" localSheetId="8">#REF!</definedName>
    <definedName name="_355_750WIP_LY_1_1_1_1_1_1_1" localSheetId="9">#REF!</definedName>
    <definedName name="_355_750WIP_LY_1_1_1_1_1_1_1" localSheetId="11">#REF!</definedName>
    <definedName name="_355_750WIP_LY_1_1_1_1_1_1_1" localSheetId="15">#REF!</definedName>
    <definedName name="_355_750WIP_LY_1_1_1_1_1_1_1" localSheetId="0">#REF!</definedName>
    <definedName name="_355_750WIP_LY_1_1_1_1_1_1_1" localSheetId="2">#REF!</definedName>
    <definedName name="_355_750WIP_LY_1_1_1_1_1_1_1" localSheetId="1">#REF!</definedName>
    <definedName name="_355_750WIP_LY_1_1_1_1_1_1_1">#REF!</definedName>
    <definedName name="_355_750WIP_LY_1_1_1_1_1_1_1_1" localSheetId="3">#REF!</definedName>
    <definedName name="_355_750WIP_LY_1_1_1_1_1_1_1_1" localSheetId="5">#REF!</definedName>
    <definedName name="_355_750WIP_LY_1_1_1_1_1_1_1_1" localSheetId="6">#REF!</definedName>
    <definedName name="_355_750WIP_LY_1_1_1_1_1_1_1_1" localSheetId="7">#REF!</definedName>
    <definedName name="_355_750WIP_LY_1_1_1_1_1_1_1_1" localSheetId="8">#REF!</definedName>
    <definedName name="_355_750WIP_LY_1_1_1_1_1_1_1_1" localSheetId="9">#REF!</definedName>
    <definedName name="_355_750WIP_LY_1_1_1_1_1_1_1_1" localSheetId="11">#REF!</definedName>
    <definedName name="_355_750WIP_LY_1_1_1_1_1_1_1_1" localSheetId="15">#REF!</definedName>
    <definedName name="_355_750WIP_LY_1_1_1_1_1_1_1_1" localSheetId="0">#REF!</definedName>
    <definedName name="_355_750WIP_LY_1_1_1_1_1_1_1_1" localSheetId="2">#REF!</definedName>
    <definedName name="_355_750WIP_LY_1_1_1_1_1_1_1_1" localSheetId="1">#REF!</definedName>
    <definedName name="_355_750WIP_LY_1_1_1_1_1_1_1_1">#REF!</definedName>
    <definedName name="_355_750WIP_LY_1_1_1_1_1_1_1_2" localSheetId="3">#REF!</definedName>
    <definedName name="_355_750WIP_LY_1_1_1_1_1_1_1_2" localSheetId="5">#REF!</definedName>
    <definedName name="_355_750WIP_LY_1_1_1_1_1_1_1_2" localSheetId="6">#REF!</definedName>
    <definedName name="_355_750WIP_LY_1_1_1_1_1_1_1_2" localSheetId="7">#REF!</definedName>
    <definedName name="_355_750WIP_LY_1_1_1_1_1_1_1_2" localSheetId="8">#REF!</definedName>
    <definedName name="_355_750WIP_LY_1_1_1_1_1_1_1_2" localSheetId="9">#REF!</definedName>
    <definedName name="_355_750WIP_LY_1_1_1_1_1_1_1_2" localSheetId="11">#REF!</definedName>
    <definedName name="_355_750WIP_LY_1_1_1_1_1_1_1_2" localSheetId="15">#REF!</definedName>
    <definedName name="_355_750WIP_LY_1_1_1_1_1_1_1_2" localSheetId="0">#REF!</definedName>
    <definedName name="_355_750WIP_LY_1_1_1_1_1_1_1_2" localSheetId="2">#REF!</definedName>
    <definedName name="_355_750WIP_LY_1_1_1_1_1_1_1_2" localSheetId="1">#REF!</definedName>
    <definedName name="_355_750WIP_LY_1_1_1_1_1_1_1_2">#REF!</definedName>
    <definedName name="_355OE_Q1_Actual_1_1_1_1_1_1" localSheetId="3">[164]OE!$P$1:$P$65536</definedName>
    <definedName name="_355OE_Q1_Actual_1_1_1_1_1_1" localSheetId="6">[165]OE!$P$1:$P$65536</definedName>
    <definedName name="_355OE_Q1_Actual_1_1_1_1_1_1" localSheetId="9">[165]OE!$P$1:$P$65536</definedName>
    <definedName name="_355OE_Q1_Actual_1_1_1_1_1_1" localSheetId="11">[164]OE!$P$1:$P$65536</definedName>
    <definedName name="_355OE_Q1_Actual_1_1_1_1_1_1" localSheetId="15">[165]OE!$P$1:$P$65536</definedName>
    <definedName name="_355OE_Q1_Actual_1_1_1_1_1_1" localSheetId="2">[164]OE!$P$1:$P$65536</definedName>
    <definedName name="_355OE_Q1_Actual_1_1_1_1_1_1">[166]OE!$P$1:$P$65536</definedName>
    <definedName name="_356_377rmexave300604_1_1_1_1_1_1_1_1_1_1_1_1" localSheetId="3">#REF!</definedName>
    <definedName name="_356_377rmexave300604_1_1_1_1_1_1_1_1_1_1_1_1" localSheetId="5">#REF!</definedName>
    <definedName name="_356_377rmexave300604_1_1_1_1_1_1_1_1_1_1_1_1" localSheetId="6">#REF!</definedName>
    <definedName name="_356_377rmexave300604_1_1_1_1_1_1_1_1_1_1_1_1" localSheetId="7">#REF!</definedName>
    <definedName name="_356_377rmexave300604_1_1_1_1_1_1_1_1_1_1_1_1" localSheetId="8">#REF!</definedName>
    <definedName name="_356_377rmexave300604_1_1_1_1_1_1_1_1_1_1_1_1" localSheetId="9">#REF!</definedName>
    <definedName name="_356_377rmexave300604_1_1_1_1_1_1_1_1_1_1_1_1" localSheetId="11">#REF!</definedName>
    <definedName name="_356_377rmexave300604_1_1_1_1_1_1_1_1_1_1_1_1" localSheetId="15">#REF!</definedName>
    <definedName name="_356_377rmexave300604_1_1_1_1_1_1_1_1_1_1_1_1" localSheetId="0">#REF!</definedName>
    <definedName name="_356_377rmexave300604_1_1_1_1_1_1_1_1_1_1_1_1" localSheetId="2">#REF!</definedName>
    <definedName name="_356_377rmexave300604_1_1_1_1_1_1_1_1_1_1_1_1" localSheetId="1">#REF!</definedName>
    <definedName name="_356_377rmexave300604_1_1_1_1_1_1_1_1_1_1_1_1">#REF!</definedName>
    <definedName name="_356_751WIP_LY_1_1_1_1_1_1_1_1" localSheetId="3">#REF!</definedName>
    <definedName name="_356_751WIP_LY_1_1_1_1_1_1_1_1" localSheetId="5">#REF!</definedName>
    <definedName name="_356_751WIP_LY_1_1_1_1_1_1_1_1" localSheetId="6">#REF!</definedName>
    <definedName name="_356_751WIP_LY_1_1_1_1_1_1_1_1" localSheetId="7">#REF!</definedName>
    <definedName name="_356_751WIP_LY_1_1_1_1_1_1_1_1" localSheetId="8">#REF!</definedName>
    <definedName name="_356_751WIP_LY_1_1_1_1_1_1_1_1" localSheetId="9">#REF!</definedName>
    <definedName name="_356_751WIP_LY_1_1_1_1_1_1_1_1" localSheetId="11">#REF!</definedName>
    <definedName name="_356_751WIP_LY_1_1_1_1_1_1_1_1" localSheetId="15">#REF!</definedName>
    <definedName name="_356_751WIP_LY_1_1_1_1_1_1_1_1" localSheetId="0">#REF!</definedName>
    <definedName name="_356_751WIP_LY_1_1_1_1_1_1_1_1" localSheetId="2">#REF!</definedName>
    <definedName name="_356_751WIP_LY_1_1_1_1_1_1_1_1" localSheetId="1">#REF!</definedName>
    <definedName name="_356_751WIP_LY_1_1_1_1_1_1_1_1">#REF!</definedName>
    <definedName name="_356_751WIP_LY_1_1_1_1_1_1_1_1_1" localSheetId="3">#REF!</definedName>
    <definedName name="_356_751WIP_LY_1_1_1_1_1_1_1_1_1" localSheetId="5">#REF!</definedName>
    <definedName name="_356_751WIP_LY_1_1_1_1_1_1_1_1_1" localSheetId="6">#REF!</definedName>
    <definedName name="_356_751WIP_LY_1_1_1_1_1_1_1_1_1" localSheetId="7">#REF!</definedName>
    <definedName name="_356_751WIP_LY_1_1_1_1_1_1_1_1_1" localSheetId="8">#REF!</definedName>
    <definedName name="_356_751WIP_LY_1_1_1_1_1_1_1_1_1" localSheetId="9">#REF!</definedName>
    <definedName name="_356_751WIP_LY_1_1_1_1_1_1_1_1_1" localSheetId="11">#REF!</definedName>
    <definedName name="_356_751WIP_LY_1_1_1_1_1_1_1_1_1" localSheetId="15">#REF!</definedName>
    <definedName name="_356_751WIP_LY_1_1_1_1_1_1_1_1_1" localSheetId="0">#REF!</definedName>
    <definedName name="_356_751WIP_LY_1_1_1_1_1_1_1_1_1" localSheetId="2">#REF!</definedName>
    <definedName name="_356_751WIP_LY_1_1_1_1_1_1_1_1_1" localSheetId="1">#REF!</definedName>
    <definedName name="_356_751WIP_LY_1_1_1_1_1_1_1_1_1">#REF!</definedName>
    <definedName name="_356_751WIP_LY_1_1_1_1_1_1_1_1_2" localSheetId="3">#REF!</definedName>
    <definedName name="_356_751WIP_LY_1_1_1_1_1_1_1_1_2" localSheetId="5">#REF!</definedName>
    <definedName name="_356_751WIP_LY_1_1_1_1_1_1_1_1_2" localSheetId="6">#REF!</definedName>
    <definedName name="_356_751WIP_LY_1_1_1_1_1_1_1_1_2" localSheetId="7">#REF!</definedName>
    <definedName name="_356_751WIP_LY_1_1_1_1_1_1_1_1_2" localSheetId="8">#REF!</definedName>
    <definedName name="_356_751WIP_LY_1_1_1_1_1_1_1_1_2" localSheetId="9">#REF!</definedName>
    <definedName name="_356_751WIP_LY_1_1_1_1_1_1_1_1_2" localSheetId="11">#REF!</definedName>
    <definedName name="_356_751WIP_LY_1_1_1_1_1_1_1_1_2" localSheetId="15">#REF!</definedName>
    <definedName name="_356_751WIP_LY_1_1_1_1_1_1_1_1_2" localSheetId="0">#REF!</definedName>
    <definedName name="_356_751WIP_LY_1_1_1_1_1_1_1_1_2" localSheetId="2">#REF!</definedName>
    <definedName name="_356_751WIP_LY_1_1_1_1_1_1_1_1_2" localSheetId="1">#REF!</definedName>
    <definedName name="_356_751WIP_LY_1_1_1_1_1_1_1_1_2">#REF!</definedName>
    <definedName name="_356OE_Q1_Budget_1_1_1_1" localSheetId="3">[161]OE!$R$1:$R$65536</definedName>
    <definedName name="_356OE_Q1_Budget_1_1_1_1" localSheetId="6">[162]OE!$R$1:$R$65536</definedName>
    <definedName name="_356OE_Q1_Budget_1_1_1_1" localSheetId="9">[162]OE!$R$1:$R$65536</definedName>
    <definedName name="_356OE_Q1_Budget_1_1_1_1" localSheetId="11">[161]OE!$R$1:$R$65536</definedName>
    <definedName name="_356OE_Q1_Budget_1_1_1_1" localSheetId="15">[162]OE!$R$1:$R$65536</definedName>
    <definedName name="_356OE_Q1_Budget_1_1_1_1" localSheetId="2">[161]OE!$R$1:$R$65536</definedName>
    <definedName name="_356OE_Q1_Budget_1_1_1_1">[163]OE!$R$1:$R$65536</definedName>
    <definedName name="_356Prop_Under_Devt_LY_1_1_1_1_1_1_1_1" localSheetId="3">[167]BS2_4!$G$17</definedName>
    <definedName name="_356Prop_Under_Devt_LY_1_1_1_1_1_1_1_1" localSheetId="5">[167]BS2_4!$G$17</definedName>
    <definedName name="_356Prop_Under_Devt_LY_1_1_1_1_1_1_1_1" localSheetId="6">[168]BS2_4!$G$17</definedName>
    <definedName name="_356Prop_Under_Devt_LY_1_1_1_1_1_1_1_1" localSheetId="7">[169]BS2_4!$G$17</definedName>
    <definedName name="_356Prop_Under_Devt_LY_1_1_1_1_1_1_1_1" localSheetId="8">#REF!</definedName>
    <definedName name="_356Prop_Under_Devt_LY_1_1_1_1_1_1_1_1" localSheetId="9">[170]BS2_4!$G$17</definedName>
    <definedName name="_356Prop_Under_Devt_LY_1_1_1_1_1_1_1_1" localSheetId="11">[168]BS2_4!$G$17</definedName>
    <definedName name="_356Prop_Under_Devt_LY_1_1_1_1_1_1_1_1" localSheetId="15">[170]BS2_4!$G$17</definedName>
    <definedName name="_356Prop_Under_Devt_LY_1_1_1_1_1_1_1_1" localSheetId="0">[167]BS2_4!$G$17</definedName>
    <definedName name="_356Prop_Under_Devt_LY_1_1_1_1_1_1_1_1" localSheetId="2">[167]BS2_4!$G$17</definedName>
    <definedName name="_356Prop_Under_Devt_LY_1_1_1_1_1_1_1_1" localSheetId="1">[167]BS2_4!$G$17</definedName>
    <definedName name="_356Prop_Under_Devt_LY_1_1_1_1_1_1_1_1">[169]BS2_4!$G$17</definedName>
    <definedName name="_356Prop_Under_Devt_LY_1_1_1_1_1_1_1_1_2" localSheetId="3">#REF!</definedName>
    <definedName name="_356Prop_Under_Devt_LY_1_1_1_1_1_1_1_1_2" localSheetId="5">#REF!</definedName>
    <definedName name="_356Prop_Under_Devt_LY_1_1_1_1_1_1_1_1_2" localSheetId="6">#REF!</definedName>
    <definedName name="_356Prop_Under_Devt_LY_1_1_1_1_1_1_1_1_2" localSheetId="7">#REF!</definedName>
    <definedName name="_356Prop_Under_Devt_LY_1_1_1_1_1_1_1_1_2" localSheetId="8">#REF!</definedName>
    <definedName name="_356Prop_Under_Devt_LY_1_1_1_1_1_1_1_1_2" localSheetId="9">#REF!</definedName>
    <definedName name="_356Prop_Under_Devt_LY_1_1_1_1_1_1_1_1_2" localSheetId="11">#REF!</definedName>
    <definedName name="_356Prop_Under_Devt_LY_1_1_1_1_1_1_1_1_2" localSheetId="15">#REF!</definedName>
    <definedName name="_356Prop_Under_Devt_LY_1_1_1_1_1_1_1_1_2" localSheetId="0">#REF!</definedName>
    <definedName name="_356Prop_Under_Devt_LY_1_1_1_1_1_1_1_1_2" localSheetId="2">#REF!</definedName>
    <definedName name="_356Prop_Under_Devt_LY_1_1_1_1_1_1_1_1_2" localSheetId="1">#REF!</definedName>
    <definedName name="_356Prop_Under_Devt_LY_1_1_1_1_1_1_1_1_2">#REF!</definedName>
    <definedName name="_357_378rmexcr_1_1_1_1_1_1_1_1_1_1_1" localSheetId="3">#REF!</definedName>
    <definedName name="_357_378rmexcr_1_1_1_1_1_1_1_1_1_1_1" localSheetId="5">#REF!</definedName>
    <definedName name="_357_378rmexcr_1_1_1_1_1_1_1_1_1_1_1" localSheetId="6">#REF!</definedName>
    <definedName name="_357_378rmexcr_1_1_1_1_1_1_1_1_1_1_1" localSheetId="7">#REF!</definedName>
    <definedName name="_357_378rmexcr_1_1_1_1_1_1_1_1_1_1_1" localSheetId="8">#REF!</definedName>
    <definedName name="_357_378rmexcr_1_1_1_1_1_1_1_1_1_1_1" localSheetId="9">#REF!</definedName>
    <definedName name="_357_378rmexcr_1_1_1_1_1_1_1_1_1_1_1" localSheetId="11">#REF!</definedName>
    <definedName name="_357_378rmexcr_1_1_1_1_1_1_1_1_1_1_1" localSheetId="15">#REF!</definedName>
    <definedName name="_357_378rmexcr_1_1_1_1_1_1_1_1_1_1_1" localSheetId="0">#REF!</definedName>
    <definedName name="_357_378rmexcr_1_1_1_1_1_1_1_1_1_1_1" localSheetId="2">#REF!</definedName>
    <definedName name="_357_378rmexcr_1_1_1_1_1_1_1_1_1_1_1" localSheetId="1">#REF!</definedName>
    <definedName name="_357_378rmexcr_1_1_1_1_1_1_1_1_1_1_1">#REF!</definedName>
    <definedName name="_357_752WIP_LY_1_1_1_1_1_1_1_1_1" localSheetId="3">#REF!</definedName>
    <definedName name="_357_752WIP_LY_1_1_1_1_1_1_1_1_1" localSheetId="5">#REF!</definedName>
    <definedName name="_357_752WIP_LY_1_1_1_1_1_1_1_1_1" localSheetId="6">#REF!</definedName>
    <definedName name="_357_752WIP_LY_1_1_1_1_1_1_1_1_1" localSheetId="7">#REF!</definedName>
    <definedName name="_357_752WIP_LY_1_1_1_1_1_1_1_1_1" localSheetId="8">#REF!</definedName>
    <definedName name="_357_752WIP_LY_1_1_1_1_1_1_1_1_1" localSheetId="9">#REF!</definedName>
    <definedName name="_357_752WIP_LY_1_1_1_1_1_1_1_1_1" localSheetId="11">#REF!</definedName>
    <definedName name="_357_752WIP_LY_1_1_1_1_1_1_1_1_1" localSheetId="15">#REF!</definedName>
    <definedName name="_357_752WIP_LY_1_1_1_1_1_1_1_1_1" localSheetId="0">#REF!</definedName>
    <definedName name="_357_752WIP_LY_1_1_1_1_1_1_1_1_1" localSheetId="2">#REF!</definedName>
    <definedName name="_357_752WIP_LY_1_1_1_1_1_1_1_1_1" localSheetId="1">#REF!</definedName>
    <definedName name="_357_752WIP_LY_1_1_1_1_1_1_1_1_1">#REF!</definedName>
    <definedName name="_357_752WIP_LY_1_1_1_1_1_1_1_1_1_1" localSheetId="3">#REF!</definedName>
    <definedName name="_357_752WIP_LY_1_1_1_1_1_1_1_1_1_1" localSheetId="5">#REF!</definedName>
    <definedName name="_357_752WIP_LY_1_1_1_1_1_1_1_1_1_1" localSheetId="6">#REF!</definedName>
    <definedName name="_357_752WIP_LY_1_1_1_1_1_1_1_1_1_1" localSheetId="7">#REF!</definedName>
    <definedName name="_357_752WIP_LY_1_1_1_1_1_1_1_1_1_1" localSheetId="8">#REF!</definedName>
    <definedName name="_357_752WIP_LY_1_1_1_1_1_1_1_1_1_1" localSheetId="9">#REF!</definedName>
    <definedName name="_357_752WIP_LY_1_1_1_1_1_1_1_1_1_1" localSheetId="11">#REF!</definedName>
    <definedName name="_357_752WIP_LY_1_1_1_1_1_1_1_1_1_1" localSheetId="15">#REF!</definedName>
    <definedName name="_357_752WIP_LY_1_1_1_1_1_1_1_1_1_1" localSheetId="0">#REF!</definedName>
    <definedName name="_357_752WIP_LY_1_1_1_1_1_1_1_1_1_1" localSheetId="2">#REF!</definedName>
    <definedName name="_357_752WIP_LY_1_1_1_1_1_1_1_1_1_1" localSheetId="1">#REF!</definedName>
    <definedName name="_357_752WIP_LY_1_1_1_1_1_1_1_1_1_1">#REF!</definedName>
    <definedName name="_357_752WIP_LY_1_1_1_1_1_1_1_1_1_2" localSheetId="3">#REF!</definedName>
    <definedName name="_357_752WIP_LY_1_1_1_1_1_1_1_1_1_2" localSheetId="5">#REF!</definedName>
    <definedName name="_357_752WIP_LY_1_1_1_1_1_1_1_1_1_2" localSheetId="6">#REF!</definedName>
    <definedName name="_357_752WIP_LY_1_1_1_1_1_1_1_1_1_2" localSheetId="7">#REF!</definedName>
    <definedName name="_357_752WIP_LY_1_1_1_1_1_1_1_1_1_2" localSheetId="8">#REF!</definedName>
    <definedName name="_357_752WIP_LY_1_1_1_1_1_1_1_1_1_2" localSheetId="9">#REF!</definedName>
    <definedName name="_357_752WIP_LY_1_1_1_1_1_1_1_1_1_2" localSheetId="11">#REF!</definedName>
    <definedName name="_357_752WIP_LY_1_1_1_1_1_1_1_1_1_2" localSheetId="15">#REF!</definedName>
    <definedName name="_357_752WIP_LY_1_1_1_1_1_1_1_1_1_2" localSheetId="0">#REF!</definedName>
    <definedName name="_357_752WIP_LY_1_1_1_1_1_1_1_1_1_2" localSheetId="2">#REF!</definedName>
    <definedName name="_357_752WIP_LY_1_1_1_1_1_1_1_1_1_2" localSheetId="1">#REF!</definedName>
    <definedName name="_357_752WIP_LY_1_1_1_1_1_1_1_1_1_2">#REF!</definedName>
    <definedName name="_358_379rmexcr_1_1_1_1_1_1_1_1_1_1_1_1" localSheetId="3">#REF!</definedName>
    <definedName name="_358_379rmexcr_1_1_1_1_1_1_1_1_1_1_1_1" localSheetId="5">#REF!</definedName>
    <definedName name="_358_379rmexcr_1_1_1_1_1_1_1_1_1_1_1_1" localSheetId="6">#REF!</definedName>
    <definedName name="_358_379rmexcr_1_1_1_1_1_1_1_1_1_1_1_1" localSheetId="7">#REF!</definedName>
    <definedName name="_358_379rmexcr_1_1_1_1_1_1_1_1_1_1_1_1" localSheetId="8">#REF!</definedName>
    <definedName name="_358_379rmexcr_1_1_1_1_1_1_1_1_1_1_1_1" localSheetId="9">#REF!</definedName>
    <definedName name="_358_379rmexcr_1_1_1_1_1_1_1_1_1_1_1_1" localSheetId="11">#REF!</definedName>
    <definedName name="_358_379rmexcr_1_1_1_1_1_1_1_1_1_1_1_1" localSheetId="15">#REF!</definedName>
    <definedName name="_358_379rmexcr_1_1_1_1_1_1_1_1_1_1_1_1" localSheetId="0">#REF!</definedName>
    <definedName name="_358_379rmexcr_1_1_1_1_1_1_1_1_1_1_1_1" localSheetId="2">#REF!</definedName>
    <definedName name="_358_379rmexcr_1_1_1_1_1_1_1_1_1_1_1_1" localSheetId="1">#REF!</definedName>
    <definedName name="_358_379rmexcr_1_1_1_1_1_1_1_1_1_1_1_1">#REF!</definedName>
    <definedName name="_358_77cnyexave300604_1_1_1_1_1_1_1" localSheetId="3">#REF!</definedName>
    <definedName name="_358_77cnyexave300604_1_1_1_1_1_1_1" localSheetId="5">#REF!</definedName>
    <definedName name="_358_77cnyexave300604_1_1_1_1_1_1_1" localSheetId="6">#REF!</definedName>
    <definedName name="_358_77cnyexave300604_1_1_1_1_1_1_1" localSheetId="7">#REF!</definedName>
    <definedName name="_358_77cnyexave300604_1_1_1_1_1_1_1" localSheetId="8">#REF!</definedName>
    <definedName name="_358_77cnyexave300604_1_1_1_1_1_1_1" localSheetId="9">#REF!</definedName>
    <definedName name="_358_77cnyexave300604_1_1_1_1_1_1_1" localSheetId="11">#REF!</definedName>
    <definedName name="_358_77cnyexave300604_1_1_1_1_1_1_1" localSheetId="15">#REF!</definedName>
    <definedName name="_358_77cnyexave300604_1_1_1_1_1_1_1" localSheetId="0">#REF!</definedName>
    <definedName name="_358_77cnyexave300604_1_1_1_1_1_1_1" localSheetId="2">#REF!</definedName>
    <definedName name="_358_77cnyexave300604_1_1_1_1_1_1_1" localSheetId="1">#REF!</definedName>
    <definedName name="_358_77cnyexave300604_1_1_1_1_1_1_1">#REF!</definedName>
    <definedName name="_358_77cnyexave300604_1_1_1_1_1_1_1_1" localSheetId="3">#REF!</definedName>
    <definedName name="_358_77cnyexave300604_1_1_1_1_1_1_1_1" localSheetId="5">#REF!</definedName>
    <definedName name="_358_77cnyexave300604_1_1_1_1_1_1_1_1" localSheetId="6">#REF!</definedName>
    <definedName name="_358_77cnyexave300604_1_1_1_1_1_1_1_1" localSheetId="7">#REF!</definedName>
    <definedName name="_358_77cnyexave300604_1_1_1_1_1_1_1_1" localSheetId="8">#REF!</definedName>
    <definedName name="_358_77cnyexave300604_1_1_1_1_1_1_1_1" localSheetId="9">#REF!</definedName>
    <definedName name="_358_77cnyexave300604_1_1_1_1_1_1_1_1" localSheetId="11">#REF!</definedName>
    <definedName name="_358_77cnyexave300604_1_1_1_1_1_1_1_1" localSheetId="15">#REF!</definedName>
    <definedName name="_358_77cnyexave300604_1_1_1_1_1_1_1_1" localSheetId="0">#REF!</definedName>
    <definedName name="_358_77cnyexave300604_1_1_1_1_1_1_1_1" localSheetId="2">#REF!</definedName>
    <definedName name="_358_77cnyexave300604_1_1_1_1_1_1_1_1" localSheetId="1">#REF!</definedName>
    <definedName name="_358_77cnyexave300604_1_1_1_1_1_1_1_1">#REF!</definedName>
    <definedName name="_358_77cnyexave300604_1_1_1_1_1_1_1_2" localSheetId="3">#REF!</definedName>
    <definedName name="_358_77cnyexave300604_1_1_1_1_1_1_1_2" localSheetId="5">#REF!</definedName>
    <definedName name="_358_77cnyexave300604_1_1_1_1_1_1_1_2" localSheetId="6">#REF!</definedName>
    <definedName name="_358_77cnyexave300604_1_1_1_1_1_1_1_2" localSheetId="7">#REF!</definedName>
    <definedName name="_358_77cnyexave300604_1_1_1_1_1_1_1_2" localSheetId="8">#REF!</definedName>
    <definedName name="_358_77cnyexave300604_1_1_1_1_1_1_1_2" localSheetId="9">#REF!</definedName>
    <definedName name="_358_77cnyexave300604_1_1_1_1_1_1_1_2" localSheetId="11">#REF!</definedName>
    <definedName name="_358_77cnyexave300604_1_1_1_1_1_1_1_2" localSheetId="15">#REF!</definedName>
    <definedName name="_358_77cnyexave300604_1_1_1_1_1_1_1_2" localSheetId="0">#REF!</definedName>
    <definedName name="_358_77cnyexave300604_1_1_1_1_1_1_1_2" localSheetId="2">#REF!</definedName>
    <definedName name="_358_77cnyexave300604_1_1_1_1_1_1_1_2" localSheetId="1">#REF!</definedName>
    <definedName name="_358_77cnyexave300604_1_1_1_1_1_1_1_2">#REF!</definedName>
    <definedName name="_358OE_Q1_Budget_1_1_1_1_1_1" localSheetId="3">[164]OE!$R$1:$R$65536</definedName>
    <definedName name="_358OE_Q1_Budget_1_1_1_1_1_1" localSheetId="6">[165]OE!$R$1:$R$65536</definedName>
    <definedName name="_358OE_Q1_Budget_1_1_1_1_1_1" localSheetId="9">[165]OE!$R$1:$R$65536</definedName>
    <definedName name="_358OE_Q1_Budget_1_1_1_1_1_1" localSheetId="11">[164]OE!$R$1:$R$65536</definedName>
    <definedName name="_358OE_Q1_Budget_1_1_1_1_1_1" localSheetId="15">[165]OE!$R$1:$R$65536</definedName>
    <definedName name="_358OE_Q1_Budget_1_1_1_1_1_1" localSheetId="2">[164]OE!$R$1:$R$65536</definedName>
    <definedName name="_358OE_Q1_Budget_1_1_1_1_1_1">[166]OE!$R$1:$R$65536</definedName>
    <definedName name="_358Q1_Actual_1_1_1_1_1_1_1_1" localSheetId="3">[135]TB!$P$1:$P$65536</definedName>
    <definedName name="_358Q1_Actual_1_1_1_1_1_1_1_1" localSheetId="6">[136]TB!$P$1:$P$65536</definedName>
    <definedName name="_358Q1_Actual_1_1_1_1_1_1_1_1" localSheetId="9">[136]TB!$P$1:$P$65536</definedName>
    <definedName name="_358Q1_Actual_1_1_1_1_1_1_1_1" localSheetId="11">[135]TB!$P$1:$P$65536</definedName>
    <definedName name="_358Q1_Actual_1_1_1_1_1_1_1_1" localSheetId="15">[136]TB!$P$1:$P$65536</definedName>
    <definedName name="_358Q1_Actual_1_1_1_1_1_1_1_1" localSheetId="2">[135]TB!$P$1:$P$65536</definedName>
    <definedName name="_358Q1_Actual_1_1_1_1_1_1_1_1">[137]TB!$P$1:$P$65536</definedName>
    <definedName name="_359_384rmexcr300604_1_1_1_1_1_1_1_1_1_1_1" localSheetId="3">#REF!</definedName>
    <definedName name="_359_384rmexcr300604_1_1_1_1_1_1_1_1_1_1_1" localSheetId="5">#REF!</definedName>
    <definedName name="_359_384rmexcr300604_1_1_1_1_1_1_1_1_1_1_1" localSheetId="6">#REF!</definedName>
    <definedName name="_359_384rmexcr300604_1_1_1_1_1_1_1_1_1_1_1" localSheetId="7">#REF!</definedName>
    <definedName name="_359_384rmexcr300604_1_1_1_1_1_1_1_1_1_1_1" localSheetId="8">#REF!</definedName>
    <definedName name="_359_384rmexcr300604_1_1_1_1_1_1_1_1_1_1_1" localSheetId="9">#REF!</definedName>
    <definedName name="_359_384rmexcr300604_1_1_1_1_1_1_1_1_1_1_1" localSheetId="11">#REF!</definedName>
    <definedName name="_359_384rmexcr300604_1_1_1_1_1_1_1_1_1_1_1" localSheetId="15">#REF!</definedName>
    <definedName name="_359_384rmexcr300604_1_1_1_1_1_1_1_1_1_1_1" localSheetId="0">#REF!</definedName>
    <definedName name="_359_384rmexcr300604_1_1_1_1_1_1_1_1_1_1_1" localSheetId="2">#REF!</definedName>
    <definedName name="_359_384rmexcr300604_1_1_1_1_1_1_1_1_1_1_1" localSheetId="1">#REF!</definedName>
    <definedName name="_359_384rmexcr300604_1_1_1_1_1_1_1_1_1_1_1">#REF!</definedName>
    <definedName name="_359_78cnyexave300604_1_1_1_1_1_1_1_1" localSheetId="3">#REF!</definedName>
    <definedName name="_359_78cnyexave300604_1_1_1_1_1_1_1_1" localSheetId="5">#REF!</definedName>
    <definedName name="_359_78cnyexave300604_1_1_1_1_1_1_1_1" localSheetId="6">#REF!</definedName>
    <definedName name="_359_78cnyexave300604_1_1_1_1_1_1_1_1" localSheetId="7">#REF!</definedName>
    <definedName name="_359_78cnyexave300604_1_1_1_1_1_1_1_1" localSheetId="8">#REF!</definedName>
    <definedName name="_359_78cnyexave300604_1_1_1_1_1_1_1_1" localSheetId="9">#REF!</definedName>
    <definedName name="_359_78cnyexave300604_1_1_1_1_1_1_1_1" localSheetId="11">#REF!</definedName>
    <definedName name="_359_78cnyexave300604_1_1_1_1_1_1_1_1" localSheetId="15">#REF!</definedName>
    <definedName name="_359_78cnyexave300604_1_1_1_1_1_1_1_1" localSheetId="0">#REF!</definedName>
    <definedName name="_359_78cnyexave300604_1_1_1_1_1_1_1_1" localSheetId="2">#REF!</definedName>
    <definedName name="_359_78cnyexave300604_1_1_1_1_1_1_1_1" localSheetId="1">#REF!</definedName>
    <definedName name="_359_78cnyexave300604_1_1_1_1_1_1_1_1">#REF!</definedName>
    <definedName name="_359_78cnyexave300604_1_1_1_1_1_1_1_1_1" localSheetId="3">#REF!</definedName>
    <definedName name="_359_78cnyexave300604_1_1_1_1_1_1_1_1_1" localSheetId="5">#REF!</definedName>
    <definedName name="_359_78cnyexave300604_1_1_1_1_1_1_1_1_1" localSheetId="6">#REF!</definedName>
    <definedName name="_359_78cnyexave300604_1_1_1_1_1_1_1_1_1" localSheetId="7">#REF!</definedName>
    <definedName name="_359_78cnyexave300604_1_1_1_1_1_1_1_1_1" localSheetId="8">#REF!</definedName>
    <definedName name="_359_78cnyexave300604_1_1_1_1_1_1_1_1_1" localSheetId="9">#REF!</definedName>
    <definedName name="_359_78cnyexave300604_1_1_1_1_1_1_1_1_1" localSheetId="11">#REF!</definedName>
    <definedName name="_359_78cnyexave300604_1_1_1_1_1_1_1_1_1" localSheetId="15">#REF!</definedName>
    <definedName name="_359_78cnyexave300604_1_1_1_1_1_1_1_1_1" localSheetId="0">#REF!</definedName>
    <definedName name="_359_78cnyexave300604_1_1_1_1_1_1_1_1_1" localSheetId="2">#REF!</definedName>
    <definedName name="_359_78cnyexave300604_1_1_1_1_1_1_1_1_1" localSheetId="1">#REF!</definedName>
    <definedName name="_359_78cnyexave300604_1_1_1_1_1_1_1_1_1">#REF!</definedName>
    <definedName name="_359_78cnyexave300604_1_1_1_1_1_1_1_1_2" localSheetId="3">#REF!</definedName>
    <definedName name="_359_78cnyexave300604_1_1_1_1_1_1_1_1_2" localSheetId="5">#REF!</definedName>
    <definedName name="_359_78cnyexave300604_1_1_1_1_1_1_1_1_2" localSheetId="6">#REF!</definedName>
    <definedName name="_359_78cnyexave300604_1_1_1_1_1_1_1_1_2" localSheetId="7">#REF!</definedName>
    <definedName name="_359_78cnyexave300604_1_1_1_1_1_1_1_1_2" localSheetId="8">#REF!</definedName>
    <definedName name="_359_78cnyexave300604_1_1_1_1_1_1_1_1_2" localSheetId="9">#REF!</definedName>
    <definedName name="_359_78cnyexave300604_1_1_1_1_1_1_1_1_2" localSheetId="11">#REF!</definedName>
    <definedName name="_359_78cnyexave300604_1_1_1_1_1_1_1_1_2" localSheetId="15">#REF!</definedName>
    <definedName name="_359_78cnyexave300604_1_1_1_1_1_1_1_1_2" localSheetId="0">#REF!</definedName>
    <definedName name="_359_78cnyexave300604_1_1_1_1_1_1_1_1_2" localSheetId="2">#REF!</definedName>
    <definedName name="_359_78cnyexave300604_1_1_1_1_1_1_1_1_2" localSheetId="1">#REF!</definedName>
    <definedName name="_359_78cnyexave300604_1_1_1_1_1_1_1_1_2">#REF!</definedName>
    <definedName name="_359OE_Q1_Forecast_1_1_1_1" localSheetId="3">[161]OE!$Q$1:$Q$65536</definedName>
    <definedName name="_359OE_Q1_Forecast_1_1_1_1" localSheetId="6">[162]OE!$Q$1:$Q$65536</definedName>
    <definedName name="_359OE_Q1_Forecast_1_1_1_1" localSheetId="9">[162]OE!$Q$1:$Q$65536</definedName>
    <definedName name="_359OE_Q1_Forecast_1_1_1_1" localSheetId="11">[161]OE!$Q$1:$Q$65536</definedName>
    <definedName name="_359OE_Q1_Forecast_1_1_1_1" localSheetId="15">[162]OE!$Q$1:$Q$65536</definedName>
    <definedName name="_359OE_Q1_Forecast_1_1_1_1" localSheetId="2">[161]OE!$Q$1:$Q$65536</definedName>
    <definedName name="_359OE_Q1_Forecast_1_1_1_1">[163]OE!$Q$1:$Q$65536</definedName>
    <definedName name="_35Accounts_Code_1_1_1_1_1" localSheetId="3">[102]TB!$E$1:$E$65536</definedName>
    <definedName name="_35Accounts_Code_1_1_1_1_1" localSheetId="6">[103]TB!$E$1:$E$65536</definedName>
    <definedName name="_35Accounts_Code_1_1_1_1_1" localSheetId="9">[103]TB!$E$1:$E$65536</definedName>
    <definedName name="_35Accounts_Code_1_1_1_1_1" localSheetId="11">[102]TB!$E$1:$E$65536</definedName>
    <definedName name="_35Accounts_Code_1_1_1_1_1" localSheetId="15">[103]TB!$E$1:$E$65536</definedName>
    <definedName name="_35Accounts_Code_1_1_1_1_1" localSheetId="2">[102]TB!$E$1:$E$65536</definedName>
    <definedName name="_35Accounts_Code_1_1_1_1_1">[104]TB!$E$1:$E$65536</definedName>
    <definedName name="_36_108Detail_CM_Actual_1_1_1_1_1_1_1_1_1" localSheetId="3">#REF!</definedName>
    <definedName name="_36_108Detail_CM_Actual_1_1_1_1_1_1_1_1_1" localSheetId="5">#REF!</definedName>
    <definedName name="_36_108Detail_CM_Actual_1_1_1_1_1_1_1_1_1" localSheetId="6">#REF!</definedName>
    <definedName name="_36_108Detail_CM_Actual_1_1_1_1_1_1_1_1_1" localSheetId="7">#REF!</definedName>
    <definedName name="_36_108Detail_CM_Actual_1_1_1_1_1_1_1_1_1" localSheetId="8">#REF!</definedName>
    <definedName name="_36_108Detail_CM_Actual_1_1_1_1_1_1_1_1_1" localSheetId="9">#REF!</definedName>
    <definedName name="_36_108Detail_CM_Actual_1_1_1_1_1_1_1_1_1" localSheetId="11">#REF!</definedName>
    <definedName name="_36_108Detail_CM_Actual_1_1_1_1_1_1_1_1_1" localSheetId="15">#REF!</definedName>
    <definedName name="_36_108Detail_CM_Actual_1_1_1_1_1_1_1_1_1" localSheetId="0">#REF!</definedName>
    <definedName name="_36_108Detail_CM_Actual_1_1_1_1_1_1_1_1_1" localSheetId="2">#REF!</definedName>
    <definedName name="_36_108Detail_CM_Actual_1_1_1_1_1_1_1_1_1" localSheetId="1">#REF!</definedName>
    <definedName name="_36_108Detail_CM_Actual_1_1_1_1_1_1_1_1_1">#REF!</definedName>
    <definedName name="_36_116Detail_LY_Audited_1_1_1_1_1_1_1_1" localSheetId="3">#REF!</definedName>
    <definedName name="_36_116Detail_LY_Audited_1_1_1_1_1_1_1_1" localSheetId="5">#REF!</definedName>
    <definedName name="_36_116Detail_LY_Audited_1_1_1_1_1_1_1_1" localSheetId="6">#REF!</definedName>
    <definedName name="_36_116Detail_LY_Audited_1_1_1_1_1_1_1_1" localSheetId="7">#REF!</definedName>
    <definedName name="_36_116Detail_LY_Audited_1_1_1_1_1_1_1_1" localSheetId="8">#REF!</definedName>
    <definedName name="_36_116Detail_LY_Audited_1_1_1_1_1_1_1_1" localSheetId="9">#REF!</definedName>
    <definedName name="_36_116Detail_LY_Audited_1_1_1_1_1_1_1_1" localSheetId="11">#REF!</definedName>
    <definedName name="_36_116Detail_LY_Audited_1_1_1_1_1_1_1_1" localSheetId="15">#REF!</definedName>
    <definedName name="_36_116Detail_LY_Audited_1_1_1_1_1_1_1_1" localSheetId="0">#REF!</definedName>
    <definedName name="_36_116Detail_LY_Audited_1_1_1_1_1_1_1_1" localSheetId="2">#REF!</definedName>
    <definedName name="_36_116Detail_LY_Audited_1_1_1_1_1_1_1_1" localSheetId="1">#REF!</definedName>
    <definedName name="_36_116Detail_LY_Audited_1_1_1_1_1_1_1_1">#REF!</definedName>
    <definedName name="_36_116Detail_LY_Audited_1_1_1_1_1_1_1_1_1" localSheetId="3">#REF!</definedName>
    <definedName name="_36_116Detail_LY_Audited_1_1_1_1_1_1_1_1_1" localSheetId="5">#REF!</definedName>
    <definedName name="_36_116Detail_LY_Audited_1_1_1_1_1_1_1_1_1" localSheetId="6">#REF!</definedName>
    <definedName name="_36_116Detail_LY_Audited_1_1_1_1_1_1_1_1_1" localSheetId="7">#REF!</definedName>
    <definedName name="_36_116Detail_LY_Audited_1_1_1_1_1_1_1_1_1" localSheetId="8">#REF!</definedName>
    <definedName name="_36_116Detail_LY_Audited_1_1_1_1_1_1_1_1_1" localSheetId="9">#REF!</definedName>
    <definedName name="_36_116Detail_LY_Audited_1_1_1_1_1_1_1_1_1" localSheetId="11">#REF!</definedName>
    <definedName name="_36_116Detail_LY_Audited_1_1_1_1_1_1_1_1_1" localSheetId="15">#REF!</definedName>
    <definedName name="_36_116Detail_LY_Audited_1_1_1_1_1_1_1_1_1" localSheetId="0">#REF!</definedName>
    <definedName name="_36_116Detail_LY_Audited_1_1_1_1_1_1_1_1_1" localSheetId="2">#REF!</definedName>
    <definedName name="_36_116Detail_LY_Audited_1_1_1_1_1_1_1_1_1" localSheetId="1">#REF!</definedName>
    <definedName name="_36_116Detail_LY_Audited_1_1_1_1_1_1_1_1_1">#REF!</definedName>
    <definedName name="_36_116Detail_LY_Audited_1_1_1_1_1_1_1_1_2" localSheetId="3">#REF!</definedName>
    <definedName name="_36_116Detail_LY_Audited_1_1_1_1_1_1_1_1_2" localSheetId="5">#REF!</definedName>
    <definedName name="_36_116Detail_LY_Audited_1_1_1_1_1_1_1_1_2" localSheetId="6">#REF!</definedName>
    <definedName name="_36_116Detail_LY_Audited_1_1_1_1_1_1_1_1_2" localSheetId="7">#REF!</definedName>
    <definedName name="_36_116Detail_LY_Audited_1_1_1_1_1_1_1_1_2" localSheetId="8">#REF!</definedName>
    <definedName name="_36_116Detail_LY_Audited_1_1_1_1_1_1_1_1_2" localSheetId="9">#REF!</definedName>
    <definedName name="_36_116Detail_LY_Audited_1_1_1_1_1_1_1_1_2" localSheetId="11">#REF!</definedName>
    <definedName name="_36_116Detail_LY_Audited_1_1_1_1_1_1_1_1_2" localSheetId="15">#REF!</definedName>
    <definedName name="_36_116Detail_LY_Audited_1_1_1_1_1_1_1_1_2" localSheetId="0">#REF!</definedName>
    <definedName name="_36_116Detail_LY_Audited_1_1_1_1_1_1_1_1_2" localSheetId="2">#REF!</definedName>
    <definedName name="_36_116Detail_LY_Audited_1_1_1_1_1_1_1_1_2" localSheetId="1">#REF!</definedName>
    <definedName name="_36_116Detail_LY_Audited_1_1_1_1_1_1_1_1_2">#REF!</definedName>
    <definedName name="_36_7_1_1_1" localSheetId="3">[22]BUDGET97!$D$359:$O$442</definedName>
    <definedName name="_36_7_1_1_1" localSheetId="5">[22]BUDGET97!$D$359:$O$442</definedName>
    <definedName name="_36_7_1_1_1" localSheetId="6">[23]BUDGET97!$D$359:$O$442</definedName>
    <definedName name="_36_7_1_1_1" localSheetId="7">[24]BUDGET97!$D$359:$O$442</definedName>
    <definedName name="_36_7_1_1_1" localSheetId="8">#REF!</definedName>
    <definedName name="_36_7_1_1_1" localSheetId="9">[25]BUDGET97!$D$359:$O$442</definedName>
    <definedName name="_36_7_1_1_1" localSheetId="11">[23]BUDGET97!$D$359:$O$442</definedName>
    <definedName name="_36_7_1_1_1" localSheetId="15">[25]BUDGET97!$D$359:$O$442</definedName>
    <definedName name="_36_7_1_1_1" localSheetId="0">[22]BUDGET97!$D$359:$O$442</definedName>
    <definedName name="_36_7_1_1_1" localSheetId="2">[22]BUDGET97!$D$359:$O$442</definedName>
    <definedName name="_36_7_1_1_1" localSheetId="1">[22]BUDGET97!$D$359:$O$442</definedName>
    <definedName name="_36_7_1_1_1">[24]BUDGET97!$D$359:$O$442</definedName>
    <definedName name="_36_8_1_1_1_1_1_1_1_1" localSheetId="3">[26]BUDGET97!$D$443:$O$458</definedName>
    <definedName name="_36_8_1_1_1_1_1_1_1_1" localSheetId="5">[26]BUDGET97!$D$443:$O$458</definedName>
    <definedName name="_36_8_1_1_1_1_1_1_1_1" localSheetId="6">[27]BUDGET97!$D$443:$O$458</definedName>
    <definedName name="_36_8_1_1_1_1_1_1_1_1" localSheetId="7">[28]BUDGET97!$D$443:$O$458</definedName>
    <definedName name="_36_8_1_1_1_1_1_1_1_1" localSheetId="8">#REF!</definedName>
    <definedName name="_36_8_1_1_1_1_1_1_1_1" localSheetId="9">[29]BUDGET97!$D$443:$O$458</definedName>
    <definedName name="_36_8_1_1_1_1_1_1_1_1" localSheetId="11">[27]BUDGET97!$D$443:$O$458</definedName>
    <definedName name="_36_8_1_1_1_1_1_1_1_1" localSheetId="15">[29]BUDGET97!$D$443:$O$458</definedName>
    <definedName name="_36_8_1_1_1_1_1_1_1_1" localSheetId="0">[26]BUDGET97!$D$443:$O$458</definedName>
    <definedName name="_36_8_1_1_1_1_1_1_1_1" localSheetId="2">[26]BUDGET97!$D$443:$O$458</definedName>
    <definedName name="_36_8_1_1_1_1_1_1_1_1" localSheetId="1">[26]BUDGET97!$D$443:$O$458</definedName>
    <definedName name="_36_8_1_1_1_1_1_1_1_1">[28]BUDGET97!$D$443:$O$458</definedName>
    <definedName name="_360_385rmexcr300604_1_1_1_1_1_1_1_1_1_1_1_1" localSheetId="3">#REF!</definedName>
    <definedName name="_360_385rmexcr300604_1_1_1_1_1_1_1_1_1_1_1_1" localSheetId="5">#REF!</definedName>
    <definedName name="_360_385rmexcr300604_1_1_1_1_1_1_1_1_1_1_1_1" localSheetId="6">#REF!</definedName>
    <definedName name="_360_385rmexcr300604_1_1_1_1_1_1_1_1_1_1_1_1" localSheetId="7">#REF!</definedName>
    <definedName name="_360_385rmexcr300604_1_1_1_1_1_1_1_1_1_1_1_1" localSheetId="8">#REF!</definedName>
    <definedName name="_360_385rmexcr300604_1_1_1_1_1_1_1_1_1_1_1_1" localSheetId="9">#REF!</definedName>
    <definedName name="_360_385rmexcr300604_1_1_1_1_1_1_1_1_1_1_1_1" localSheetId="11">#REF!</definedName>
    <definedName name="_360_385rmexcr300604_1_1_1_1_1_1_1_1_1_1_1_1" localSheetId="15">#REF!</definedName>
    <definedName name="_360_385rmexcr300604_1_1_1_1_1_1_1_1_1_1_1_1" localSheetId="0">#REF!</definedName>
    <definedName name="_360_385rmexcr300604_1_1_1_1_1_1_1_1_1_1_1_1" localSheetId="2">#REF!</definedName>
    <definedName name="_360_385rmexcr300604_1_1_1_1_1_1_1_1_1_1_1_1" localSheetId="1">#REF!</definedName>
    <definedName name="_360_385rmexcr300604_1_1_1_1_1_1_1_1_1_1_1_1">#REF!</definedName>
    <definedName name="_360_79cnyexave300604_1_1_1_1_1_1_1_1_1" localSheetId="3">#REF!</definedName>
    <definedName name="_360_79cnyexave300604_1_1_1_1_1_1_1_1_1" localSheetId="5">#REF!</definedName>
    <definedName name="_360_79cnyexave300604_1_1_1_1_1_1_1_1_1" localSheetId="6">#REF!</definedName>
    <definedName name="_360_79cnyexave300604_1_1_1_1_1_1_1_1_1" localSheetId="7">#REF!</definedName>
    <definedName name="_360_79cnyexave300604_1_1_1_1_1_1_1_1_1" localSheetId="8">#REF!</definedName>
    <definedName name="_360_79cnyexave300604_1_1_1_1_1_1_1_1_1" localSheetId="9">#REF!</definedName>
    <definedName name="_360_79cnyexave300604_1_1_1_1_1_1_1_1_1" localSheetId="11">#REF!</definedName>
    <definedName name="_360_79cnyexave300604_1_1_1_1_1_1_1_1_1" localSheetId="15">#REF!</definedName>
    <definedName name="_360_79cnyexave300604_1_1_1_1_1_1_1_1_1" localSheetId="0">#REF!</definedName>
    <definedName name="_360_79cnyexave300604_1_1_1_1_1_1_1_1_1" localSheetId="2">#REF!</definedName>
    <definedName name="_360_79cnyexave300604_1_1_1_1_1_1_1_1_1" localSheetId="1">#REF!</definedName>
    <definedName name="_360_79cnyexave300604_1_1_1_1_1_1_1_1_1">#REF!</definedName>
    <definedName name="_360_79cnyexave300604_1_1_1_1_1_1_1_1_1_1" localSheetId="3">#REF!</definedName>
    <definedName name="_360_79cnyexave300604_1_1_1_1_1_1_1_1_1_1" localSheetId="5">#REF!</definedName>
    <definedName name="_360_79cnyexave300604_1_1_1_1_1_1_1_1_1_1" localSheetId="6">#REF!</definedName>
    <definedName name="_360_79cnyexave300604_1_1_1_1_1_1_1_1_1_1" localSheetId="7">#REF!</definedName>
    <definedName name="_360_79cnyexave300604_1_1_1_1_1_1_1_1_1_1" localSheetId="8">#REF!</definedName>
    <definedName name="_360_79cnyexave300604_1_1_1_1_1_1_1_1_1_1" localSheetId="9">#REF!</definedName>
    <definedName name="_360_79cnyexave300604_1_1_1_1_1_1_1_1_1_1" localSheetId="11">#REF!</definedName>
    <definedName name="_360_79cnyexave300604_1_1_1_1_1_1_1_1_1_1" localSheetId="15">#REF!</definedName>
    <definedName name="_360_79cnyexave300604_1_1_1_1_1_1_1_1_1_1" localSheetId="0">#REF!</definedName>
    <definedName name="_360_79cnyexave300604_1_1_1_1_1_1_1_1_1_1" localSheetId="2">#REF!</definedName>
    <definedName name="_360_79cnyexave300604_1_1_1_1_1_1_1_1_1_1" localSheetId="1">#REF!</definedName>
    <definedName name="_360_79cnyexave300604_1_1_1_1_1_1_1_1_1_1">#REF!</definedName>
    <definedName name="_360_79cnyexave300604_1_1_1_1_1_1_1_1_1_2" localSheetId="3">#REF!</definedName>
    <definedName name="_360_79cnyexave300604_1_1_1_1_1_1_1_1_1_2" localSheetId="5">#REF!</definedName>
    <definedName name="_360_79cnyexave300604_1_1_1_1_1_1_1_1_1_2" localSheetId="6">#REF!</definedName>
    <definedName name="_360_79cnyexave300604_1_1_1_1_1_1_1_1_1_2" localSheetId="7">#REF!</definedName>
    <definedName name="_360_79cnyexave300604_1_1_1_1_1_1_1_1_1_2" localSheetId="8">#REF!</definedName>
    <definedName name="_360_79cnyexave300604_1_1_1_1_1_1_1_1_1_2" localSheetId="9">#REF!</definedName>
    <definedName name="_360_79cnyexave300604_1_1_1_1_1_1_1_1_1_2" localSheetId="11">#REF!</definedName>
    <definedName name="_360_79cnyexave300604_1_1_1_1_1_1_1_1_1_2" localSheetId="15">#REF!</definedName>
    <definedName name="_360_79cnyexave300604_1_1_1_1_1_1_1_1_1_2" localSheetId="0">#REF!</definedName>
    <definedName name="_360_79cnyexave300604_1_1_1_1_1_1_1_1_1_2" localSheetId="2">#REF!</definedName>
    <definedName name="_360_79cnyexave300604_1_1_1_1_1_1_1_1_1_2" localSheetId="1">#REF!</definedName>
    <definedName name="_360_79cnyexave300604_1_1_1_1_1_1_1_1_1_2">#REF!</definedName>
    <definedName name="_360Q1_Budget_1_1_1_1_1_1_1_1" localSheetId="3">[135]TB!$R$1:$R$65536</definedName>
    <definedName name="_360Q1_Budget_1_1_1_1_1_1_1_1" localSheetId="6">[136]TB!$R$1:$R$65536</definedName>
    <definedName name="_360Q1_Budget_1_1_1_1_1_1_1_1" localSheetId="9">[136]TB!$R$1:$R$65536</definedName>
    <definedName name="_360Q1_Budget_1_1_1_1_1_1_1_1" localSheetId="11">[135]TB!$R$1:$R$65536</definedName>
    <definedName name="_360Q1_Budget_1_1_1_1_1_1_1_1" localSheetId="15">[136]TB!$R$1:$R$65536</definedName>
    <definedName name="_360Q1_Budget_1_1_1_1_1_1_1_1" localSheetId="2">[135]TB!$R$1:$R$65536</definedName>
    <definedName name="_360Q1_Budget_1_1_1_1_1_1_1_1">[137]TB!$R$1:$R$65536</definedName>
    <definedName name="_361_386rmexcr301103_1_1_1_1_1_1_1_1_1_1_1" localSheetId="3">#REF!</definedName>
    <definedName name="_361_386rmexcr301103_1_1_1_1_1_1_1_1_1_1_1" localSheetId="5">#REF!</definedName>
    <definedName name="_361_386rmexcr301103_1_1_1_1_1_1_1_1_1_1_1" localSheetId="6">#REF!</definedName>
    <definedName name="_361_386rmexcr301103_1_1_1_1_1_1_1_1_1_1_1" localSheetId="7">#REF!</definedName>
    <definedName name="_361_386rmexcr301103_1_1_1_1_1_1_1_1_1_1_1" localSheetId="8">#REF!</definedName>
    <definedName name="_361_386rmexcr301103_1_1_1_1_1_1_1_1_1_1_1" localSheetId="9">#REF!</definedName>
    <definedName name="_361_386rmexcr301103_1_1_1_1_1_1_1_1_1_1_1" localSheetId="11">#REF!</definedName>
    <definedName name="_361_386rmexcr301103_1_1_1_1_1_1_1_1_1_1_1" localSheetId="15">#REF!</definedName>
    <definedName name="_361_386rmexcr301103_1_1_1_1_1_1_1_1_1_1_1" localSheetId="0">#REF!</definedName>
    <definedName name="_361_386rmexcr301103_1_1_1_1_1_1_1_1_1_1_1" localSheetId="2">#REF!</definedName>
    <definedName name="_361_386rmexcr301103_1_1_1_1_1_1_1_1_1_1_1" localSheetId="1">#REF!</definedName>
    <definedName name="_361_386rmexcr301103_1_1_1_1_1_1_1_1_1_1_1">#REF!</definedName>
    <definedName name="_361_8_1_1" localSheetId="3">[118]BUDGET97!$D$443:$O$458</definedName>
    <definedName name="_361_8_1_1" localSheetId="6">[119]BUDGET97!$D$443:$O$458</definedName>
    <definedName name="_361_8_1_1" localSheetId="9">[119]BUDGET97!$D$443:$O$458</definedName>
    <definedName name="_361_8_1_1" localSheetId="11">[118]BUDGET97!$D$443:$O$458</definedName>
    <definedName name="_361_8_1_1" localSheetId="15">[119]BUDGET97!$D$443:$O$458</definedName>
    <definedName name="_361_8_1_1" localSheetId="2">[118]BUDGET97!$D$443:$O$458</definedName>
    <definedName name="_361_8_1_1">[120]BUDGET97!$D$443:$O$458</definedName>
    <definedName name="_361OE_Q1_Forecast_1_1_1_1_1_1" localSheetId="3">[164]OE!$Q$1:$Q$65536</definedName>
    <definedName name="_361OE_Q1_Forecast_1_1_1_1_1_1" localSheetId="6">[165]OE!$Q$1:$Q$65536</definedName>
    <definedName name="_361OE_Q1_Forecast_1_1_1_1_1_1" localSheetId="9">[165]OE!$Q$1:$Q$65536</definedName>
    <definedName name="_361OE_Q1_Forecast_1_1_1_1_1_1" localSheetId="11">[164]OE!$Q$1:$Q$65536</definedName>
    <definedName name="_361OE_Q1_Forecast_1_1_1_1_1_1" localSheetId="15">[165]OE!$Q$1:$Q$65536</definedName>
    <definedName name="_361OE_Q1_Forecast_1_1_1_1_1_1" localSheetId="2">[164]OE!$Q$1:$Q$65536</definedName>
    <definedName name="_361OE_Q1_Forecast_1_1_1_1_1_1">[166]OE!$Q$1:$Q$65536</definedName>
    <definedName name="_362_387rmexcr301103_1_1_1_1_1_1_1_1_1_1_1_1" localSheetId="3">#REF!</definedName>
    <definedName name="_362_387rmexcr301103_1_1_1_1_1_1_1_1_1_1_1_1" localSheetId="5">#REF!</definedName>
    <definedName name="_362_387rmexcr301103_1_1_1_1_1_1_1_1_1_1_1_1" localSheetId="6">#REF!</definedName>
    <definedName name="_362_387rmexcr301103_1_1_1_1_1_1_1_1_1_1_1_1" localSheetId="7">#REF!</definedName>
    <definedName name="_362_387rmexcr301103_1_1_1_1_1_1_1_1_1_1_1_1" localSheetId="8">#REF!</definedName>
    <definedName name="_362_387rmexcr301103_1_1_1_1_1_1_1_1_1_1_1_1" localSheetId="9">#REF!</definedName>
    <definedName name="_362_387rmexcr301103_1_1_1_1_1_1_1_1_1_1_1_1" localSheetId="11">#REF!</definedName>
    <definedName name="_362_387rmexcr301103_1_1_1_1_1_1_1_1_1_1_1_1" localSheetId="15">#REF!</definedName>
    <definedName name="_362_387rmexcr301103_1_1_1_1_1_1_1_1_1_1_1_1" localSheetId="0">#REF!</definedName>
    <definedName name="_362_387rmexcr301103_1_1_1_1_1_1_1_1_1_1_1_1" localSheetId="2">#REF!</definedName>
    <definedName name="_362_387rmexcr301103_1_1_1_1_1_1_1_1_1_1_1_1" localSheetId="1">#REF!</definedName>
    <definedName name="_362_387rmexcr301103_1_1_1_1_1_1_1_1_1_1_1_1">#REF!</definedName>
    <definedName name="_362_8_1_1_1" localSheetId="3">[118]BUDGET97!$D$443:$O$458</definedName>
    <definedName name="_362_8_1_1_1" localSheetId="6">[119]BUDGET97!$D$443:$O$458</definedName>
    <definedName name="_362_8_1_1_1" localSheetId="9">[119]BUDGET97!$D$443:$O$458</definedName>
    <definedName name="_362_8_1_1_1" localSheetId="11">[118]BUDGET97!$D$443:$O$458</definedName>
    <definedName name="_362_8_1_1_1" localSheetId="15">[119]BUDGET97!$D$443:$O$458</definedName>
    <definedName name="_362_8_1_1_1" localSheetId="2">[118]BUDGET97!$D$443:$O$458</definedName>
    <definedName name="_362_8_1_1_1">[120]BUDGET97!$D$443:$O$458</definedName>
    <definedName name="_362OE_Q2_Actual_1_1_1_1" localSheetId="3">[161]OE!$T$1:$T$65536</definedName>
    <definedName name="_362OE_Q2_Actual_1_1_1_1" localSheetId="6">[162]OE!$T$1:$T$65536</definedName>
    <definedName name="_362OE_Q2_Actual_1_1_1_1" localSheetId="9">[162]OE!$T$1:$T$65536</definedName>
    <definedName name="_362OE_Q2_Actual_1_1_1_1" localSheetId="11">[161]OE!$T$1:$T$65536</definedName>
    <definedName name="_362OE_Q2_Actual_1_1_1_1" localSheetId="15">[162]OE!$T$1:$T$65536</definedName>
    <definedName name="_362OE_Q2_Actual_1_1_1_1" localSheetId="2">[161]OE!$T$1:$T$65536</definedName>
    <definedName name="_362OE_Q2_Actual_1_1_1_1">[163]OE!$T$1:$T$65536</definedName>
    <definedName name="_362Q2_Actual_1_1_1_1_1_1_1_1" localSheetId="3">[135]TB!$T$1:$T$65536</definedName>
    <definedName name="_362Q2_Actual_1_1_1_1_1_1_1_1" localSheetId="6">[136]TB!$T$1:$T$65536</definedName>
    <definedName name="_362Q2_Actual_1_1_1_1_1_1_1_1" localSheetId="9">[136]TB!$T$1:$T$65536</definedName>
    <definedName name="_362Q2_Actual_1_1_1_1_1_1_1_1" localSheetId="11">[135]TB!$T$1:$T$65536</definedName>
    <definedName name="_362Q2_Actual_1_1_1_1_1_1_1_1" localSheetId="15">[136]TB!$T$1:$T$65536</definedName>
    <definedName name="_362Q2_Actual_1_1_1_1_1_1_1_1" localSheetId="2">[135]TB!$T$1:$T$65536</definedName>
    <definedName name="_362Q2_Actual_1_1_1_1_1_1_1_1">[137]TB!$T$1:$T$65536</definedName>
    <definedName name="_363_39cnyexave300604_1_1_1_1_1_1_1_1" localSheetId="3">#REF!</definedName>
    <definedName name="_363_39cnyexave300604_1_1_1_1_1_1_1_1" localSheetId="5">#REF!</definedName>
    <definedName name="_363_39cnyexave300604_1_1_1_1_1_1_1_1" localSheetId="6">#REF!</definedName>
    <definedName name="_363_39cnyexave300604_1_1_1_1_1_1_1_1" localSheetId="7">#REF!</definedName>
    <definedName name="_363_39cnyexave300604_1_1_1_1_1_1_1_1" localSheetId="8">#REF!</definedName>
    <definedName name="_363_39cnyexave300604_1_1_1_1_1_1_1_1" localSheetId="9">#REF!</definedName>
    <definedName name="_363_39cnyexave300604_1_1_1_1_1_1_1_1" localSheetId="11">#REF!</definedName>
    <definedName name="_363_39cnyexave300604_1_1_1_1_1_1_1_1" localSheetId="15">#REF!</definedName>
    <definedName name="_363_39cnyexave300604_1_1_1_1_1_1_1_1" localSheetId="0">#REF!</definedName>
    <definedName name="_363_39cnyexave300604_1_1_1_1_1_1_1_1" localSheetId="2">#REF!</definedName>
    <definedName name="_363_39cnyexave300604_1_1_1_1_1_1_1_1" localSheetId="1">#REF!</definedName>
    <definedName name="_363_39cnyexave300604_1_1_1_1_1_1_1_1">#REF!</definedName>
    <definedName name="_363_8_1_1_1_1" localSheetId="3">[118]BUDGET97!$D$443:$O$458</definedName>
    <definedName name="_363_8_1_1_1_1" localSheetId="6">[119]BUDGET97!$D$443:$O$458</definedName>
    <definedName name="_363_8_1_1_1_1" localSheetId="9">[119]BUDGET97!$D$443:$O$458</definedName>
    <definedName name="_363_8_1_1_1_1" localSheetId="11">[118]BUDGET97!$D$443:$O$458</definedName>
    <definedName name="_363_8_1_1_1_1" localSheetId="15">[119]BUDGET97!$D$443:$O$458</definedName>
    <definedName name="_363_8_1_1_1_1" localSheetId="2">[118]BUDGET97!$D$443:$O$458</definedName>
    <definedName name="_363_8_1_1_1_1">[120]BUDGET97!$D$443:$O$458</definedName>
    <definedName name="_364_39cnyexave300604_1_1_1_1_1_1_1_1_1" localSheetId="3">#REF!</definedName>
    <definedName name="_364_39cnyexave300604_1_1_1_1_1_1_1_1_1" localSheetId="5">#REF!</definedName>
    <definedName name="_364_39cnyexave300604_1_1_1_1_1_1_1_1_1" localSheetId="6">#REF!</definedName>
    <definedName name="_364_39cnyexave300604_1_1_1_1_1_1_1_1_1" localSheetId="7">#REF!</definedName>
    <definedName name="_364_39cnyexave300604_1_1_1_1_1_1_1_1_1" localSheetId="8">#REF!</definedName>
    <definedName name="_364_39cnyexave300604_1_1_1_1_1_1_1_1_1" localSheetId="9">#REF!</definedName>
    <definedName name="_364_39cnyexave300604_1_1_1_1_1_1_1_1_1" localSheetId="11">#REF!</definedName>
    <definedName name="_364_39cnyexave300604_1_1_1_1_1_1_1_1_1" localSheetId="15">#REF!</definedName>
    <definedName name="_364_39cnyexave300604_1_1_1_1_1_1_1_1_1" localSheetId="0">#REF!</definedName>
    <definedName name="_364_39cnyexave300604_1_1_1_1_1_1_1_1_1" localSheetId="2">#REF!</definedName>
    <definedName name="_364_39cnyexave300604_1_1_1_1_1_1_1_1_1" localSheetId="1">#REF!</definedName>
    <definedName name="_364_39cnyexave300604_1_1_1_1_1_1_1_1_1">#REF!</definedName>
    <definedName name="_364_8_1_1_1_1_1" localSheetId="3">[118]BUDGET97!$D$443:$O$458</definedName>
    <definedName name="_364_8_1_1_1_1_1" localSheetId="6">[119]BUDGET97!$D$443:$O$458</definedName>
    <definedName name="_364_8_1_1_1_1_1" localSheetId="9">[119]BUDGET97!$D$443:$O$458</definedName>
    <definedName name="_364_8_1_1_1_1_1" localSheetId="11">[118]BUDGET97!$D$443:$O$458</definedName>
    <definedName name="_364_8_1_1_1_1_1" localSheetId="15">[119]BUDGET97!$D$443:$O$458</definedName>
    <definedName name="_364_8_1_1_1_1_1" localSheetId="2">[118]BUDGET97!$D$443:$O$458</definedName>
    <definedName name="_364_8_1_1_1_1_1">[120]BUDGET97!$D$443:$O$458</definedName>
    <definedName name="_364OE_Q2_Actual_1_1_1_1_1_1" localSheetId="3">[164]OE!$T$1:$T$65536</definedName>
    <definedName name="_364OE_Q2_Actual_1_1_1_1_1_1" localSheetId="6">[165]OE!$T$1:$T$65536</definedName>
    <definedName name="_364OE_Q2_Actual_1_1_1_1_1_1" localSheetId="9">[165]OE!$T$1:$T$65536</definedName>
    <definedName name="_364OE_Q2_Actual_1_1_1_1_1_1" localSheetId="11">[164]OE!$T$1:$T$65536</definedName>
    <definedName name="_364OE_Q2_Actual_1_1_1_1_1_1" localSheetId="15">[165]OE!$T$1:$T$65536</definedName>
    <definedName name="_364OE_Q2_Actual_1_1_1_1_1_1" localSheetId="2">[164]OE!$T$1:$T$65536</definedName>
    <definedName name="_364OE_Q2_Actual_1_1_1_1_1_1">[166]OE!$T$1:$T$65536</definedName>
    <definedName name="_364Q2_Budget_1_1_1_1_1_1_1_1" localSheetId="3">[135]TB!$V$1:$V$65536</definedName>
    <definedName name="_364Q2_Budget_1_1_1_1_1_1_1_1" localSheetId="6">[136]TB!$V$1:$V$65536</definedName>
    <definedName name="_364Q2_Budget_1_1_1_1_1_1_1_1" localSheetId="9">[136]TB!$V$1:$V$65536</definedName>
    <definedName name="_364Q2_Budget_1_1_1_1_1_1_1_1" localSheetId="11">[135]TB!$V$1:$V$65536</definedName>
    <definedName name="_364Q2_Budget_1_1_1_1_1_1_1_1" localSheetId="15">[136]TB!$V$1:$V$65536</definedName>
    <definedName name="_364Q2_Budget_1_1_1_1_1_1_1_1" localSheetId="2">[135]TB!$V$1:$V$65536</definedName>
    <definedName name="_364Q2_Budget_1_1_1_1_1_1_1_1">[137]TB!$V$1:$V$65536</definedName>
    <definedName name="_365_4_1_1" localSheetId="3">[18]BUDGET97!$D$88:$Q$142</definedName>
    <definedName name="_365_4_1_1" localSheetId="5">[18]BUDGET97!$D$88:$Q$142</definedName>
    <definedName name="_365_4_1_1" localSheetId="6">[19]BUDGET97!$D$88:$Q$142</definedName>
    <definedName name="_365_4_1_1" localSheetId="7">[20]BUDGET97!$D$88:$Q$142</definedName>
    <definedName name="_365_4_1_1" localSheetId="8">#REF!</definedName>
    <definedName name="_365_4_1_1" localSheetId="9">[21]BUDGET97!$D$88:$Q$142</definedName>
    <definedName name="_365_4_1_1" localSheetId="11">[19]BUDGET97!$D$88:$Q$142</definedName>
    <definedName name="_365_4_1_1" localSheetId="15">[21]BUDGET97!$D$88:$Q$142</definedName>
    <definedName name="_365_4_1_1" localSheetId="0">[18]BUDGET97!$D$88:$Q$142</definedName>
    <definedName name="_365_4_1_1" localSheetId="2">[18]BUDGET97!$D$88:$Q$142</definedName>
    <definedName name="_365_4_1_1" localSheetId="1">[18]BUDGET97!$D$88:$Q$142</definedName>
    <definedName name="_365_4_1_1">[20]BUDGET97!$D$88:$Q$142</definedName>
    <definedName name="_365OE_Q2_Budget_1_1_1_1" localSheetId="3">[161]OE!$V$1:$V$65536</definedName>
    <definedName name="_365OE_Q2_Budget_1_1_1_1" localSheetId="6">[162]OE!$V$1:$V$65536</definedName>
    <definedName name="_365OE_Q2_Budget_1_1_1_1" localSheetId="9">[162]OE!$V$1:$V$65536</definedName>
    <definedName name="_365OE_Q2_Budget_1_1_1_1" localSheetId="11">[161]OE!$V$1:$V$65536</definedName>
    <definedName name="_365OE_Q2_Budget_1_1_1_1" localSheetId="15">[162]OE!$V$1:$V$65536</definedName>
    <definedName name="_365OE_Q2_Budget_1_1_1_1" localSheetId="2">[161]OE!$V$1:$V$65536</definedName>
    <definedName name="_365OE_Q2_Budget_1_1_1_1">[163]OE!$V$1:$V$65536</definedName>
    <definedName name="_366_4_1_1_1" localSheetId="3">[18]BUDGET97!$D$88:$Q$142</definedName>
    <definedName name="_366_4_1_1_1" localSheetId="5">[18]BUDGET97!$D$88:$Q$142</definedName>
    <definedName name="_366_4_1_1_1" localSheetId="6">[19]BUDGET97!$D$88:$Q$142</definedName>
    <definedName name="_366_4_1_1_1" localSheetId="7">[20]BUDGET97!$D$88:$Q$142</definedName>
    <definedName name="_366_4_1_1_1" localSheetId="8">#REF!</definedName>
    <definedName name="_366_4_1_1_1" localSheetId="9">[21]BUDGET97!$D$88:$Q$142</definedName>
    <definedName name="_366_4_1_1_1" localSheetId="11">[19]BUDGET97!$D$88:$Q$142</definedName>
    <definedName name="_366_4_1_1_1" localSheetId="15">[21]BUDGET97!$D$88:$Q$142</definedName>
    <definedName name="_366_4_1_1_1" localSheetId="0">[18]BUDGET97!$D$88:$Q$142</definedName>
    <definedName name="_366_4_1_1_1" localSheetId="2">[18]BUDGET97!$D$88:$Q$142</definedName>
    <definedName name="_366_4_1_1_1" localSheetId="1">[18]BUDGET97!$D$88:$Q$142</definedName>
    <definedName name="_366_4_1_1_1">[20]BUDGET97!$D$88:$Q$142</definedName>
    <definedName name="_366_8_1_1_1_1_1_1_1_1" localSheetId="3">[121]BUDGET97!$D$443:$O$458</definedName>
    <definedName name="_366_8_1_1_1_1_1_1_1_1" localSheetId="5">[121]BUDGET97!$D$443:$O$458</definedName>
    <definedName name="_366_8_1_1_1_1_1_1_1_1" localSheetId="6">[122]BUDGET97!$D$443:$O$458</definedName>
    <definedName name="_366_8_1_1_1_1_1_1_1_1" localSheetId="7">[123]BUDGET97!$D$443:$O$458</definedName>
    <definedName name="_366_8_1_1_1_1_1_1_1_1" localSheetId="8">#REF!</definedName>
    <definedName name="_366_8_1_1_1_1_1_1_1_1" localSheetId="9">[124]BUDGET97!$D$443:$O$458</definedName>
    <definedName name="_366_8_1_1_1_1_1_1_1_1" localSheetId="11">[122]BUDGET97!$D$443:$O$458</definedName>
    <definedName name="_366_8_1_1_1_1_1_1_1_1" localSheetId="15">[124]BUDGET97!$D$443:$O$458</definedName>
    <definedName name="_366_8_1_1_1_1_1_1_1_1" localSheetId="0">[121]BUDGET97!$D$443:$O$458</definedName>
    <definedName name="_366_8_1_1_1_1_1_1_1_1" localSheetId="2">[121]BUDGET97!$D$443:$O$458</definedName>
    <definedName name="_366_8_1_1_1_1_1_1_1_1" localSheetId="1">[121]BUDGET97!$D$443:$O$458</definedName>
    <definedName name="_366_8_1_1_1_1_1_1_1_1">[123]BUDGET97!$D$443:$O$458</definedName>
    <definedName name="_366Q3_Actual_1_1_1_1_1_1_1_1" localSheetId="3">[135]TB!$X$1:$X$65536</definedName>
    <definedName name="_366Q3_Actual_1_1_1_1_1_1_1_1" localSheetId="6">[136]TB!$X$1:$X$65536</definedName>
    <definedName name="_366Q3_Actual_1_1_1_1_1_1_1_1" localSheetId="9">[136]TB!$X$1:$X$65536</definedName>
    <definedName name="_366Q3_Actual_1_1_1_1_1_1_1_1" localSheetId="11">[135]TB!$X$1:$X$65536</definedName>
    <definedName name="_366Q3_Actual_1_1_1_1_1_1_1_1" localSheetId="15">[136]TB!$X$1:$X$65536</definedName>
    <definedName name="_366Q3_Actual_1_1_1_1_1_1_1_1" localSheetId="2">[135]TB!$X$1:$X$65536</definedName>
    <definedName name="_366Q3_Actual_1_1_1_1_1_1_1_1">[137]TB!$X$1:$X$65536</definedName>
    <definedName name="_367_4_1_1_1_1" localSheetId="3">[18]BUDGET97!$D$88:$Q$142</definedName>
    <definedName name="_367_4_1_1_1_1" localSheetId="5">[18]BUDGET97!$D$88:$Q$142</definedName>
    <definedName name="_367_4_1_1_1_1" localSheetId="6">[19]BUDGET97!$D$88:$Q$142</definedName>
    <definedName name="_367_4_1_1_1_1" localSheetId="7">[20]BUDGET97!$D$88:$Q$142</definedName>
    <definedName name="_367_4_1_1_1_1" localSheetId="8">#REF!</definedName>
    <definedName name="_367_4_1_1_1_1" localSheetId="9">[21]BUDGET97!$D$88:$Q$142</definedName>
    <definedName name="_367_4_1_1_1_1" localSheetId="11">[19]BUDGET97!$D$88:$Q$142</definedName>
    <definedName name="_367_4_1_1_1_1" localSheetId="15">[21]BUDGET97!$D$88:$Q$142</definedName>
    <definedName name="_367_4_1_1_1_1" localSheetId="0">[18]BUDGET97!$D$88:$Q$142</definedName>
    <definedName name="_367_4_1_1_1_1" localSheetId="2">[18]BUDGET97!$D$88:$Q$142</definedName>
    <definedName name="_367_4_1_1_1_1" localSheetId="1">[18]BUDGET97!$D$88:$Q$142</definedName>
    <definedName name="_367_4_1_1_1_1">[20]BUDGET97!$D$88:$Q$142</definedName>
    <definedName name="_367_8_1_1_1_1_1_1_1_1_1" localSheetId="3">[118]BUDGET97!$D$443:$O$458</definedName>
    <definedName name="_367_8_1_1_1_1_1_1_1_1_1" localSheetId="6">[119]BUDGET97!$D$443:$O$458</definedName>
    <definedName name="_367_8_1_1_1_1_1_1_1_1_1" localSheetId="9">[119]BUDGET97!$D$443:$O$458</definedName>
    <definedName name="_367_8_1_1_1_1_1_1_1_1_1" localSheetId="11">[118]BUDGET97!$D$443:$O$458</definedName>
    <definedName name="_367_8_1_1_1_1_1_1_1_1_1" localSheetId="15">[119]BUDGET97!$D$443:$O$458</definedName>
    <definedName name="_367_8_1_1_1_1_1_1_1_1_1" localSheetId="2">[118]BUDGET97!$D$443:$O$458</definedName>
    <definedName name="_367_8_1_1_1_1_1_1_1_1_1">[120]BUDGET97!$D$443:$O$458</definedName>
    <definedName name="_367OE_Q2_Budget_1_1_1_1_1_1" localSheetId="3">[164]OE!$V$1:$V$65536</definedName>
    <definedName name="_367OE_Q2_Budget_1_1_1_1_1_1" localSheetId="6">[165]OE!$V$1:$V$65536</definedName>
    <definedName name="_367OE_Q2_Budget_1_1_1_1_1_1" localSheetId="9">[165]OE!$V$1:$V$65536</definedName>
    <definedName name="_367OE_Q2_Budget_1_1_1_1_1_1" localSheetId="11">[164]OE!$V$1:$V$65536</definedName>
    <definedName name="_367OE_Q2_Budget_1_1_1_1_1_1" localSheetId="15">[165]OE!$V$1:$V$65536</definedName>
    <definedName name="_367OE_Q2_Budget_1_1_1_1_1_1" localSheetId="2">[164]OE!$V$1:$V$65536</definedName>
    <definedName name="_367OE_Q2_Budget_1_1_1_1_1_1">[166]OE!$V$1:$V$65536</definedName>
    <definedName name="_368_4_1_1_1_1_1" localSheetId="3">[18]BUDGET97!$D$88:$Q$142</definedName>
    <definedName name="_368_4_1_1_1_1_1" localSheetId="5">[18]BUDGET97!$D$88:$Q$142</definedName>
    <definedName name="_368_4_1_1_1_1_1" localSheetId="6">[19]BUDGET97!$D$88:$Q$142</definedName>
    <definedName name="_368_4_1_1_1_1_1" localSheetId="7">[20]BUDGET97!$D$88:$Q$142</definedName>
    <definedName name="_368_4_1_1_1_1_1" localSheetId="8">#REF!</definedName>
    <definedName name="_368_4_1_1_1_1_1" localSheetId="9">[21]BUDGET97!$D$88:$Q$142</definedName>
    <definedName name="_368_4_1_1_1_1_1" localSheetId="11">[19]BUDGET97!$D$88:$Q$142</definedName>
    <definedName name="_368_4_1_1_1_1_1" localSheetId="15">[21]BUDGET97!$D$88:$Q$142</definedName>
    <definedName name="_368_4_1_1_1_1_1" localSheetId="0">[18]BUDGET97!$D$88:$Q$142</definedName>
    <definedName name="_368_4_1_1_1_1_1" localSheetId="2">[18]BUDGET97!$D$88:$Q$142</definedName>
    <definedName name="_368_4_1_1_1_1_1" localSheetId="1">[18]BUDGET97!$D$88:$Q$142</definedName>
    <definedName name="_368_4_1_1_1_1_1">[20]BUDGET97!$D$88:$Q$142</definedName>
    <definedName name="_368_80cnyexcr_1_1_1_1_1_1_1" localSheetId="3">#REF!</definedName>
    <definedName name="_368_80cnyexcr_1_1_1_1_1_1_1" localSheetId="5">#REF!</definedName>
    <definedName name="_368_80cnyexcr_1_1_1_1_1_1_1" localSheetId="6">#REF!</definedName>
    <definedName name="_368_80cnyexcr_1_1_1_1_1_1_1" localSheetId="7">#REF!</definedName>
    <definedName name="_368_80cnyexcr_1_1_1_1_1_1_1" localSheetId="8">#REF!</definedName>
    <definedName name="_368_80cnyexcr_1_1_1_1_1_1_1" localSheetId="9">#REF!</definedName>
    <definedName name="_368_80cnyexcr_1_1_1_1_1_1_1" localSheetId="11">#REF!</definedName>
    <definedName name="_368_80cnyexcr_1_1_1_1_1_1_1" localSheetId="15">#REF!</definedName>
    <definedName name="_368_80cnyexcr_1_1_1_1_1_1_1" localSheetId="0">#REF!</definedName>
    <definedName name="_368_80cnyexcr_1_1_1_1_1_1_1" localSheetId="2">#REF!</definedName>
    <definedName name="_368_80cnyexcr_1_1_1_1_1_1_1" localSheetId="1">#REF!</definedName>
    <definedName name="_368_80cnyexcr_1_1_1_1_1_1_1">#REF!</definedName>
    <definedName name="_368_80cnyexcr_1_1_1_1_1_1_1_1" localSheetId="3">#REF!</definedName>
    <definedName name="_368_80cnyexcr_1_1_1_1_1_1_1_1" localSheetId="5">#REF!</definedName>
    <definedName name="_368_80cnyexcr_1_1_1_1_1_1_1_1" localSheetId="6">#REF!</definedName>
    <definedName name="_368_80cnyexcr_1_1_1_1_1_1_1_1" localSheetId="7">#REF!</definedName>
    <definedName name="_368_80cnyexcr_1_1_1_1_1_1_1_1" localSheetId="8">#REF!</definedName>
    <definedName name="_368_80cnyexcr_1_1_1_1_1_1_1_1" localSheetId="9">#REF!</definedName>
    <definedName name="_368_80cnyexcr_1_1_1_1_1_1_1_1" localSheetId="11">#REF!</definedName>
    <definedName name="_368_80cnyexcr_1_1_1_1_1_1_1_1" localSheetId="15">#REF!</definedName>
    <definedName name="_368_80cnyexcr_1_1_1_1_1_1_1_1" localSheetId="0">#REF!</definedName>
    <definedName name="_368_80cnyexcr_1_1_1_1_1_1_1_1" localSheetId="2">#REF!</definedName>
    <definedName name="_368_80cnyexcr_1_1_1_1_1_1_1_1" localSheetId="1">#REF!</definedName>
    <definedName name="_368_80cnyexcr_1_1_1_1_1_1_1_1">#REF!</definedName>
    <definedName name="_368_80cnyexcr_1_1_1_1_1_1_1_2" localSheetId="3">#REF!</definedName>
    <definedName name="_368_80cnyexcr_1_1_1_1_1_1_1_2" localSheetId="5">#REF!</definedName>
    <definedName name="_368_80cnyexcr_1_1_1_1_1_1_1_2" localSheetId="6">#REF!</definedName>
    <definedName name="_368_80cnyexcr_1_1_1_1_1_1_1_2" localSheetId="7">#REF!</definedName>
    <definedName name="_368_80cnyexcr_1_1_1_1_1_1_1_2" localSheetId="8">#REF!</definedName>
    <definedName name="_368_80cnyexcr_1_1_1_1_1_1_1_2" localSheetId="9">#REF!</definedName>
    <definedName name="_368_80cnyexcr_1_1_1_1_1_1_1_2" localSheetId="11">#REF!</definedName>
    <definedName name="_368_80cnyexcr_1_1_1_1_1_1_1_2" localSheetId="15">#REF!</definedName>
    <definedName name="_368_80cnyexcr_1_1_1_1_1_1_1_2" localSheetId="0">#REF!</definedName>
    <definedName name="_368_80cnyexcr_1_1_1_1_1_1_1_2" localSheetId="2">#REF!</definedName>
    <definedName name="_368_80cnyexcr_1_1_1_1_1_1_1_2" localSheetId="1">#REF!</definedName>
    <definedName name="_368_80cnyexcr_1_1_1_1_1_1_1_2">#REF!</definedName>
    <definedName name="_368OE_Q2_Forecast_1_1_1_1" localSheetId="3">[161]OE!$U$1:$U$65536</definedName>
    <definedName name="_368OE_Q2_Forecast_1_1_1_1" localSheetId="6">[162]OE!$U$1:$U$65536</definedName>
    <definedName name="_368OE_Q2_Forecast_1_1_1_1" localSheetId="9">[162]OE!$U$1:$U$65536</definedName>
    <definedName name="_368OE_Q2_Forecast_1_1_1_1" localSheetId="11">[161]OE!$U$1:$U$65536</definedName>
    <definedName name="_368OE_Q2_Forecast_1_1_1_1" localSheetId="15">[162]OE!$U$1:$U$65536</definedName>
    <definedName name="_368OE_Q2_Forecast_1_1_1_1" localSheetId="2">[161]OE!$U$1:$U$65536</definedName>
    <definedName name="_368OE_Q2_Forecast_1_1_1_1">[163]OE!$U$1:$U$65536</definedName>
    <definedName name="_368Q3_Budget_1_1_1_1_1_1_1_1" localSheetId="3">[135]TB!$Z$1:$Z$65536</definedName>
    <definedName name="_368Q3_Budget_1_1_1_1_1_1_1_1" localSheetId="6">[136]TB!$Z$1:$Z$65536</definedName>
    <definedName name="_368Q3_Budget_1_1_1_1_1_1_1_1" localSheetId="9">[136]TB!$Z$1:$Z$65536</definedName>
    <definedName name="_368Q3_Budget_1_1_1_1_1_1_1_1" localSheetId="11">[135]TB!$Z$1:$Z$65536</definedName>
    <definedName name="_368Q3_Budget_1_1_1_1_1_1_1_1" localSheetId="15">[136]TB!$Z$1:$Z$65536</definedName>
    <definedName name="_368Q3_Budget_1_1_1_1_1_1_1_1" localSheetId="2">[135]TB!$Z$1:$Z$65536</definedName>
    <definedName name="_368Q3_Budget_1_1_1_1_1_1_1_1">[137]TB!$Z$1:$Z$65536</definedName>
    <definedName name="_369_4_1_1_1_1_1_1" localSheetId="3">[18]BUDGET97!$D$88:$Q$142</definedName>
    <definedName name="_369_4_1_1_1_1_1_1" localSheetId="5">[18]BUDGET97!$D$88:$Q$142</definedName>
    <definedName name="_369_4_1_1_1_1_1_1" localSheetId="6">[19]BUDGET97!$D$88:$Q$142</definedName>
    <definedName name="_369_4_1_1_1_1_1_1" localSheetId="7">[20]BUDGET97!$D$88:$Q$142</definedName>
    <definedName name="_369_4_1_1_1_1_1_1" localSheetId="8">#REF!</definedName>
    <definedName name="_369_4_1_1_1_1_1_1" localSheetId="9">[21]BUDGET97!$D$88:$Q$142</definedName>
    <definedName name="_369_4_1_1_1_1_1_1" localSheetId="11">[19]BUDGET97!$D$88:$Q$142</definedName>
    <definedName name="_369_4_1_1_1_1_1_1" localSheetId="15">[21]BUDGET97!$D$88:$Q$142</definedName>
    <definedName name="_369_4_1_1_1_1_1_1" localSheetId="0">[18]BUDGET97!$D$88:$Q$142</definedName>
    <definedName name="_369_4_1_1_1_1_1_1" localSheetId="2">[18]BUDGET97!$D$88:$Q$142</definedName>
    <definedName name="_369_4_1_1_1_1_1_1" localSheetId="1">[18]BUDGET97!$D$88:$Q$142</definedName>
    <definedName name="_369_4_1_1_1_1_1_1">[20]BUDGET97!$D$88:$Q$142</definedName>
    <definedName name="_369_81cnyexcr_1_1_1_1_1_1_1_1" localSheetId="3">#REF!</definedName>
    <definedName name="_369_81cnyexcr_1_1_1_1_1_1_1_1" localSheetId="5">#REF!</definedName>
    <definedName name="_369_81cnyexcr_1_1_1_1_1_1_1_1" localSheetId="6">#REF!</definedName>
    <definedName name="_369_81cnyexcr_1_1_1_1_1_1_1_1" localSheetId="7">#REF!</definedName>
    <definedName name="_369_81cnyexcr_1_1_1_1_1_1_1_1" localSheetId="8">#REF!</definedName>
    <definedName name="_369_81cnyexcr_1_1_1_1_1_1_1_1" localSheetId="9">#REF!</definedName>
    <definedName name="_369_81cnyexcr_1_1_1_1_1_1_1_1" localSheetId="11">#REF!</definedName>
    <definedName name="_369_81cnyexcr_1_1_1_1_1_1_1_1" localSheetId="15">#REF!</definedName>
    <definedName name="_369_81cnyexcr_1_1_1_1_1_1_1_1" localSheetId="0">#REF!</definedName>
    <definedName name="_369_81cnyexcr_1_1_1_1_1_1_1_1" localSheetId="2">#REF!</definedName>
    <definedName name="_369_81cnyexcr_1_1_1_1_1_1_1_1" localSheetId="1">#REF!</definedName>
    <definedName name="_369_81cnyexcr_1_1_1_1_1_1_1_1">#REF!</definedName>
    <definedName name="_369_81cnyexcr_1_1_1_1_1_1_1_1_1" localSheetId="3">#REF!</definedName>
    <definedName name="_369_81cnyexcr_1_1_1_1_1_1_1_1_1" localSheetId="5">#REF!</definedName>
    <definedName name="_369_81cnyexcr_1_1_1_1_1_1_1_1_1" localSheetId="6">#REF!</definedName>
    <definedName name="_369_81cnyexcr_1_1_1_1_1_1_1_1_1" localSheetId="7">#REF!</definedName>
    <definedName name="_369_81cnyexcr_1_1_1_1_1_1_1_1_1" localSheetId="8">#REF!</definedName>
    <definedName name="_369_81cnyexcr_1_1_1_1_1_1_1_1_1" localSheetId="9">#REF!</definedName>
    <definedName name="_369_81cnyexcr_1_1_1_1_1_1_1_1_1" localSheetId="11">#REF!</definedName>
    <definedName name="_369_81cnyexcr_1_1_1_1_1_1_1_1_1" localSheetId="15">#REF!</definedName>
    <definedName name="_369_81cnyexcr_1_1_1_1_1_1_1_1_1" localSheetId="0">#REF!</definedName>
    <definedName name="_369_81cnyexcr_1_1_1_1_1_1_1_1_1" localSheetId="2">#REF!</definedName>
    <definedName name="_369_81cnyexcr_1_1_1_1_1_1_1_1_1" localSheetId="1">#REF!</definedName>
    <definedName name="_369_81cnyexcr_1_1_1_1_1_1_1_1_1">#REF!</definedName>
    <definedName name="_369_81cnyexcr_1_1_1_1_1_1_1_1_2" localSheetId="3">#REF!</definedName>
    <definedName name="_369_81cnyexcr_1_1_1_1_1_1_1_1_2" localSheetId="5">#REF!</definedName>
    <definedName name="_369_81cnyexcr_1_1_1_1_1_1_1_1_2" localSheetId="6">#REF!</definedName>
    <definedName name="_369_81cnyexcr_1_1_1_1_1_1_1_1_2" localSheetId="7">#REF!</definedName>
    <definedName name="_369_81cnyexcr_1_1_1_1_1_1_1_1_2" localSheetId="8">#REF!</definedName>
    <definedName name="_369_81cnyexcr_1_1_1_1_1_1_1_1_2" localSheetId="9">#REF!</definedName>
    <definedName name="_369_81cnyexcr_1_1_1_1_1_1_1_1_2" localSheetId="11">#REF!</definedName>
    <definedName name="_369_81cnyexcr_1_1_1_1_1_1_1_1_2" localSheetId="15">#REF!</definedName>
    <definedName name="_369_81cnyexcr_1_1_1_1_1_1_1_1_2" localSheetId="0">#REF!</definedName>
    <definedName name="_369_81cnyexcr_1_1_1_1_1_1_1_1_2" localSheetId="2">#REF!</definedName>
    <definedName name="_369_81cnyexcr_1_1_1_1_1_1_1_1_2" localSheetId="1">#REF!</definedName>
    <definedName name="_369_81cnyexcr_1_1_1_1_1_1_1_1_2">#REF!</definedName>
    <definedName name="_36a_1_1_1">NA()</definedName>
    <definedName name="_36ALL_1_1_1_1_1" localSheetId="3">[7]BUDGET97!$A$9:$P$458,[7]BUDGET97!$A$459:$P$462</definedName>
    <definedName name="_36ALL_1_1_1_1_1" localSheetId="6">[8]BUDGET97!$A$9:$P$458,[8]BUDGET97!$A$459:$P$462</definedName>
    <definedName name="_36ALL_1_1_1_1_1" localSheetId="9">[8]BUDGET97!$A$9:$P$458,[8]BUDGET97!$A$459:$P$462</definedName>
    <definedName name="_36ALL_1_1_1_1_1" localSheetId="11">[7]BUDGET97!$A$9:$P$458,[7]BUDGET97!$A$459:$P$462</definedName>
    <definedName name="_36ALL_1_1_1_1_1" localSheetId="15">[8]BUDGET97!$A$9:$P$458,[8]BUDGET97!$A$459:$P$462</definedName>
    <definedName name="_36ALL_1_1_1_1_1" localSheetId="2">[7]BUDGET97!$A$9:$P$458,[7]BUDGET97!$A$459:$P$462</definedName>
    <definedName name="_36ALL_1_1_1_1_1">[9]BUDGET97!$A$9:$P$458,[9]BUDGET97!$A$459:$P$462</definedName>
    <definedName name="_37_108Detail_CM_Actual_1_1_1_1_1_1_1_1_1_1" localSheetId="3">#REF!</definedName>
    <definedName name="_37_108Detail_CM_Actual_1_1_1_1_1_1_1_1_1_1" localSheetId="5">#REF!</definedName>
    <definedName name="_37_108Detail_CM_Actual_1_1_1_1_1_1_1_1_1_1" localSheetId="6">#REF!</definedName>
    <definedName name="_37_108Detail_CM_Actual_1_1_1_1_1_1_1_1_1_1" localSheetId="7">#REF!</definedName>
    <definedName name="_37_108Detail_CM_Actual_1_1_1_1_1_1_1_1_1_1" localSheetId="8">#REF!</definedName>
    <definedName name="_37_108Detail_CM_Actual_1_1_1_1_1_1_1_1_1_1" localSheetId="9">#REF!</definedName>
    <definedName name="_37_108Detail_CM_Actual_1_1_1_1_1_1_1_1_1_1" localSheetId="11">#REF!</definedName>
    <definedName name="_37_108Detail_CM_Actual_1_1_1_1_1_1_1_1_1_1" localSheetId="15">#REF!</definedName>
    <definedName name="_37_108Detail_CM_Actual_1_1_1_1_1_1_1_1_1_1" localSheetId="0">#REF!</definedName>
    <definedName name="_37_108Detail_CM_Actual_1_1_1_1_1_1_1_1_1_1" localSheetId="2">#REF!</definedName>
    <definedName name="_37_108Detail_CM_Actual_1_1_1_1_1_1_1_1_1_1" localSheetId="1">#REF!</definedName>
    <definedName name="_37_108Detail_CM_Actual_1_1_1_1_1_1_1_1_1_1">#REF!</definedName>
    <definedName name="_37_117Detail_LY_Audited_1_1_1_1_1_1_1_1_1" localSheetId="3">#REF!</definedName>
    <definedName name="_37_117Detail_LY_Audited_1_1_1_1_1_1_1_1_1" localSheetId="5">#REF!</definedName>
    <definedName name="_37_117Detail_LY_Audited_1_1_1_1_1_1_1_1_1" localSheetId="6">#REF!</definedName>
    <definedName name="_37_117Detail_LY_Audited_1_1_1_1_1_1_1_1_1" localSheetId="7">#REF!</definedName>
    <definedName name="_37_117Detail_LY_Audited_1_1_1_1_1_1_1_1_1" localSheetId="8">#REF!</definedName>
    <definedName name="_37_117Detail_LY_Audited_1_1_1_1_1_1_1_1_1" localSheetId="9">#REF!</definedName>
    <definedName name="_37_117Detail_LY_Audited_1_1_1_1_1_1_1_1_1" localSheetId="11">#REF!</definedName>
    <definedName name="_37_117Detail_LY_Audited_1_1_1_1_1_1_1_1_1" localSheetId="15">#REF!</definedName>
    <definedName name="_37_117Detail_LY_Audited_1_1_1_1_1_1_1_1_1" localSheetId="0">#REF!</definedName>
    <definedName name="_37_117Detail_LY_Audited_1_1_1_1_1_1_1_1_1" localSheetId="2">#REF!</definedName>
    <definedName name="_37_117Detail_LY_Audited_1_1_1_1_1_1_1_1_1" localSheetId="1">#REF!</definedName>
    <definedName name="_37_117Detail_LY_Audited_1_1_1_1_1_1_1_1_1">#REF!</definedName>
    <definedName name="_37_117Detail_LY_Audited_1_1_1_1_1_1_1_1_1_1" localSheetId="3">#REF!</definedName>
    <definedName name="_37_117Detail_LY_Audited_1_1_1_1_1_1_1_1_1_1" localSheetId="5">#REF!</definedName>
    <definedName name="_37_117Detail_LY_Audited_1_1_1_1_1_1_1_1_1_1" localSheetId="6">#REF!</definedName>
    <definedName name="_37_117Detail_LY_Audited_1_1_1_1_1_1_1_1_1_1" localSheetId="7">#REF!</definedName>
    <definedName name="_37_117Detail_LY_Audited_1_1_1_1_1_1_1_1_1_1" localSheetId="8">#REF!</definedName>
    <definedName name="_37_117Detail_LY_Audited_1_1_1_1_1_1_1_1_1_1" localSheetId="9">#REF!</definedName>
    <definedName name="_37_117Detail_LY_Audited_1_1_1_1_1_1_1_1_1_1" localSheetId="11">#REF!</definedName>
    <definedName name="_37_117Detail_LY_Audited_1_1_1_1_1_1_1_1_1_1" localSheetId="15">#REF!</definedName>
    <definedName name="_37_117Detail_LY_Audited_1_1_1_1_1_1_1_1_1_1" localSheetId="0">#REF!</definedName>
    <definedName name="_37_117Detail_LY_Audited_1_1_1_1_1_1_1_1_1_1" localSheetId="2">#REF!</definedName>
    <definedName name="_37_117Detail_LY_Audited_1_1_1_1_1_1_1_1_1_1" localSheetId="1">#REF!</definedName>
    <definedName name="_37_117Detail_LY_Audited_1_1_1_1_1_1_1_1_1_1">#REF!</definedName>
    <definedName name="_37_117Detail_LY_Audited_1_1_1_1_1_1_1_1_1_2" localSheetId="3">#REF!</definedName>
    <definedName name="_37_117Detail_LY_Audited_1_1_1_1_1_1_1_1_1_2" localSheetId="5">#REF!</definedName>
    <definedName name="_37_117Detail_LY_Audited_1_1_1_1_1_1_1_1_1_2" localSheetId="6">#REF!</definedName>
    <definedName name="_37_117Detail_LY_Audited_1_1_1_1_1_1_1_1_1_2" localSheetId="7">#REF!</definedName>
    <definedName name="_37_117Detail_LY_Audited_1_1_1_1_1_1_1_1_1_2" localSheetId="8">#REF!</definedName>
    <definedName name="_37_117Detail_LY_Audited_1_1_1_1_1_1_1_1_1_2" localSheetId="9">#REF!</definedName>
    <definedName name="_37_117Detail_LY_Audited_1_1_1_1_1_1_1_1_1_2" localSheetId="11">#REF!</definedName>
    <definedName name="_37_117Detail_LY_Audited_1_1_1_1_1_1_1_1_1_2" localSheetId="15">#REF!</definedName>
    <definedName name="_37_117Detail_LY_Audited_1_1_1_1_1_1_1_1_1_2" localSheetId="0">#REF!</definedName>
    <definedName name="_37_117Detail_LY_Audited_1_1_1_1_1_1_1_1_1_2" localSheetId="2">#REF!</definedName>
    <definedName name="_37_117Detail_LY_Audited_1_1_1_1_1_1_1_1_1_2" localSheetId="1">#REF!</definedName>
    <definedName name="_37_117Detail_LY_Audited_1_1_1_1_1_1_1_1_1_2">#REF!</definedName>
    <definedName name="_370_82cnyexcr_1_1_1_1_1_1_1_1_1" localSheetId="3">#REF!</definedName>
    <definedName name="_370_82cnyexcr_1_1_1_1_1_1_1_1_1" localSheetId="5">#REF!</definedName>
    <definedName name="_370_82cnyexcr_1_1_1_1_1_1_1_1_1" localSheetId="6">#REF!</definedName>
    <definedName name="_370_82cnyexcr_1_1_1_1_1_1_1_1_1" localSheetId="7">#REF!</definedName>
    <definedName name="_370_82cnyexcr_1_1_1_1_1_1_1_1_1" localSheetId="8">#REF!</definedName>
    <definedName name="_370_82cnyexcr_1_1_1_1_1_1_1_1_1" localSheetId="9">#REF!</definedName>
    <definedName name="_370_82cnyexcr_1_1_1_1_1_1_1_1_1" localSheetId="11">#REF!</definedName>
    <definedName name="_370_82cnyexcr_1_1_1_1_1_1_1_1_1" localSheetId="15">#REF!</definedName>
    <definedName name="_370_82cnyexcr_1_1_1_1_1_1_1_1_1" localSheetId="0">#REF!</definedName>
    <definedName name="_370_82cnyexcr_1_1_1_1_1_1_1_1_1" localSheetId="2">#REF!</definedName>
    <definedName name="_370_82cnyexcr_1_1_1_1_1_1_1_1_1" localSheetId="1">#REF!</definedName>
    <definedName name="_370_82cnyexcr_1_1_1_1_1_1_1_1_1">#REF!</definedName>
    <definedName name="_370_82cnyexcr_1_1_1_1_1_1_1_1_1_1" localSheetId="3">#REF!</definedName>
    <definedName name="_370_82cnyexcr_1_1_1_1_1_1_1_1_1_1" localSheetId="5">#REF!</definedName>
    <definedName name="_370_82cnyexcr_1_1_1_1_1_1_1_1_1_1" localSheetId="6">#REF!</definedName>
    <definedName name="_370_82cnyexcr_1_1_1_1_1_1_1_1_1_1" localSheetId="7">#REF!</definedName>
    <definedName name="_370_82cnyexcr_1_1_1_1_1_1_1_1_1_1" localSheetId="8">#REF!</definedName>
    <definedName name="_370_82cnyexcr_1_1_1_1_1_1_1_1_1_1" localSheetId="9">#REF!</definedName>
    <definedName name="_370_82cnyexcr_1_1_1_1_1_1_1_1_1_1" localSheetId="11">#REF!</definedName>
    <definedName name="_370_82cnyexcr_1_1_1_1_1_1_1_1_1_1" localSheetId="15">#REF!</definedName>
    <definedName name="_370_82cnyexcr_1_1_1_1_1_1_1_1_1_1" localSheetId="0">#REF!</definedName>
    <definedName name="_370_82cnyexcr_1_1_1_1_1_1_1_1_1_1" localSheetId="2">#REF!</definedName>
    <definedName name="_370_82cnyexcr_1_1_1_1_1_1_1_1_1_1" localSheetId="1">#REF!</definedName>
    <definedName name="_370_82cnyexcr_1_1_1_1_1_1_1_1_1_1">#REF!</definedName>
    <definedName name="_370_82cnyexcr_1_1_1_1_1_1_1_1_1_2" localSheetId="3">#REF!</definedName>
    <definedName name="_370_82cnyexcr_1_1_1_1_1_1_1_1_1_2" localSheetId="5">#REF!</definedName>
    <definedName name="_370_82cnyexcr_1_1_1_1_1_1_1_1_1_2" localSheetId="6">#REF!</definedName>
    <definedName name="_370_82cnyexcr_1_1_1_1_1_1_1_1_1_2" localSheetId="7">#REF!</definedName>
    <definedName name="_370_82cnyexcr_1_1_1_1_1_1_1_1_1_2" localSheetId="8">#REF!</definedName>
    <definedName name="_370_82cnyexcr_1_1_1_1_1_1_1_1_1_2" localSheetId="9">#REF!</definedName>
    <definedName name="_370_82cnyexcr_1_1_1_1_1_1_1_1_1_2" localSheetId="11">#REF!</definedName>
    <definedName name="_370_82cnyexcr_1_1_1_1_1_1_1_1_1_2" localSheetId="15">#REF!</definedName>
    <definedName name="_370_82cnyexcr_1_1_1_1_1_1_1_1_1_2" localSheetId="0">#REF!</definedName>
    <definedName name="_370_82cnyexcr_1_1_1_1_1_1_1_1_1_2" localSheetId="2">#REF!</definedName>
    <definedName name="_370_82cnyexcr_1_1_1_1_1_1_1_1_1_2" localSheetId="1">#REF!</definedName>
    <definedName name="_370_82cnyexcr_1_1_1_1_1_1_1_1_1_2">#REF!</definedName>
    <definedName name="_370OE_Q2_Forecast_1_1_1_1_1_1" localSheetId="3">[164]OE!$U$1:$U$65536</definedName>
    <definedName name="_370OE_Q2_Forecast_1_1_1_1_1_1" localSheetId="6">[165]OE!$U$1:$U$65536</definedName>
    <definedName name="_370OE_Q2_Forecast_1_1_1_1_1_1" localSheetId="9">[165]OE!$U$1:$U$65536</definedName>
    <definedName name="_370OE_Q2_Forecast_1_1_1_1_1_1" localSheetId="11">[164]OE!$U$1:$U$65536</definedName>
    <definedName name="_370OE_Q2_Forecast_1_1_1_1_1_1" localSheetId="15">[165]OE!$U$1:$U$65536</definedName>
    <definedName name="_370OE_Q2_Forecast_1_1_1_1_1_1" localSheetId="2">[164]OE!$U$1:$U$65536</definedName>
    <definedName name="_370OE_Q2_Forecast_1_1_1_1_1_1">[166]OE!$U$1:$U$65536</definedName>
    <definedName name="_370Quasi_pay_H_CY_1_1_1_1_1_1_1_1" localSheetId="3">[167]BS3!$E$58</definedName>
    <definedName name="_370Quasi_pay_H_CY_1_1_1_1_1_1_1_1" localSheetId="5">[167]BS3!$E$58</definedName>
    <definedName name="_370Quasi_pay_H_CY_1_1_1_1_1_1_1_1" localSheetId="6">[168]BS3!$E$58</definedName>
    <definedName name="_370Quasi_pay_H_CY_1_1_1_1_1_1_1_1" localSheetId="7">[169]BS3!$E$58</definedName>
    <definedName name="_370Quasi_pay_H_CY_1_1_1_1_1_1_1_1" localSheetId="8">#REF!</definedName>
    <definedName name="_370Quasi_pay_H_CY_1_1_1_1_1_1_1_1" localSheetId="9">[170]BS3!$E$58</definedName>
    <definedName name="_370Quasi_pay_H_CY_1_1_1_1_1_1_1_1" localSheetId="11">[168]BS3!$E$58</definedName>
    <definedName name="_370Quasi_pay_H_CY_1_1_1_1_1_1_1_1" localSheetId="15">[170]BS3!$E$58</definedName>
    <definedName name="_370Quasi_pay_H_CY_1_1_1_1_1_1_1_1" localSheetId="0">[167]BS3!$E$58</definedName>
    <definedName name="_370Quasi_pay_H_CY_1_1_1_1_1_1_1_1" localSheetId="2">[167]BS3!$E$58</definedName>
    <definedName name="_370Quasi_pay_H_CY_1_1_1_1_1_1_1_1" localSheetId="1">[167]BS3!$E$58</definedName>
    <definedName name="_370Quasi_pay_H_CY_1_1_1_1_1_1_1_1">[169]BS3!$E$58</definedName>
    <definedName name="_370Quasi_pay_H_CY_1_1_1_1_1_1_1_1_2" localSheetId="3">#REF!</definedName>
    <definedName name="_370Quasi_pay_H_CY_1_1_1_1_1_1_1_1_2" localSheetId="5">#REF!</definedName>
    <definedName name="_370Quasi_pay_H_CY_1_1_1_1_1_1_1_1_2" localSheetId="6">#REF!</definedName>
    <definedName name="_370Quasi_pay_H_CY_1_1_1_1_1_1_1_1_2" localSheetId="7">#REF!</definedName>
    <definedName name="_370Quasi_pay_H_CY_1_1_1_1_1_1_1_1_2" localSheetId="8">#REF!</definedName>
    <definedName name="_370Quasi_pay_H_CY_1_1_1_1_1_1_1_1_2" localSheetId="9">#REF!</definedName>
    <definedName name="_370Quasi_pay_H_CY_1_1_1_1_1_1_1_1_2" localSheetId="11">#REF!</definedName>
    <definedName name="_370Quasi_pay_H_CY_1_1_1_1_1_1_1_1_2" localSheetId="15">#REF!</definedName>
    <definedName name="_370Quasi_pay_H_CY_1_1_1_1_1_1_1_1_2" localSheetId="0">#REF!</definedName>
    <definedName name="_370Quasi_pay_H_CY_1_1_1_1_1_1_1_1_2" localSheetId="2">#REF!</definedName>
    <definedName name="_370Quasi_pay_H_CY_1_1_1_1_1_1_1_1_2" localSheetId="1">#REF!</definedName>
    <definedName name="_370Quasi_pay_H_CY_1_1_1_1_1_1_1_1_2">#REF!</definedName>
    <definedName name="_371_40cnyexcr_1_1_1_1_1_1_1_1" localSheetId="3">#REF!</definedName>
    <definedName name="_371_40cnyexcr_1_1_1_1_1_1_1_1" localSheetId="5">#REF!</definedName>
    <definedName name="_371_40cnyexcr_1_1_1_1_1_1_1_1" localSheetId="6">#REF!</definedName>
    <definedName name="_371_40cnyexcr_1_1_1_1_1_1_1_1" localSheetId="7">#REF!</definedName>
    <definedName name="_371_40cnyexcr_1_1_1_1_1_1_1_1" localSheetId="8">#REF!</definedName>
    <definedName name="_371_40cnyexcr_1_1_1_1_1_1_1_1" localSheetId="9">#REF!</definedName>
    <definedName name="_371_40cnyexcr_1_1_1_1_1_1_1_1" localSheetId="11">#REF!</definedName>
    <definedName name="_371_40cnyexcr_1_1_1_1_1_1_1_1" localSheetId="15">#REF!</definedName>
    <definedName name="_371_40cnyexcr_1_1_1_1_1_1_1_1" localSheetId="0">#REF!</definedName>
    <definedName name="_371_40cnyexcr_1_1_1_1_1_1_1_1" localSheetId="2">#REF!</definedName>
    <definedName name="_371_40cnyexcr_1_1_1_1_1_1_1_1" localSheetId="1">#REF!</definedName>
    <definedName name="_371_40cnyexcr_1_1_1_1_1_1_1_1">#REF!</definedName>
    <definedName name="_371_83cnyexcr300604_1_1_1_1_1_1_1" localSheetId="3">#REF!</definedName>
    <definedName name="_371_83cnyexcr300604_1_1_1_1_1_1_1" localSheetId="5">#REF!</definedName>
    <definedName name="_371_83cnyexcr300604_1_1_1_1_1_1_1" localSheetId="6">#REF!</definedName>
    <definedName name="_371_83cnyexcr300604_1_1_1_1_1_1_1" localSheetId="7">#REF!</definedName>
    <definedName name="_371_83cnyexcr300604_1_1_1_1_1_1_1" localSheetId="8">#REF!</definedName>
    <definedName name="_371_83cnyexcr300604_1_1_1_1_1_1_1" localSheetId="9">#REF!</definedName>
    <definedName name="_371_83cnyexcr300604_1_1_1_1_1_1_1" localSheetId="11">#REF!</definedName>
    <definedName name="_371_83cnyexcr300604_1_1_1_1_1_1_1" localSheetId="15">#REF!</definedName>
    <definedName name="_371_83cnyexcr300604_1_1_1_1_1_1_1" localSheetId="0">#REF!</definedName>
    <definedName name="_371_83cnyexcr300604_1_1_1_1_1_1_1" localSheetId="2">#REF!</definedName>
    <definedName name="_371_83cnyexcr300604_1_1_1_1_1_1_1" localSheetId="1">#REF!</definedName>
    <definedName name="_371_83cnyexcr300604_1_1_1_1_1_1_1">#REF!</definedName>
    <definedName name="_371_83cnyexcr300604_1_1_1_1_1_1_1_1" localSheetId="3">#REF!</definedName>
    <definedName name="_371_83cnyexcr300604_1_1_1_1_1_1_1_1" localSheetId="5">#REF!</definedName>
    <definedName name="_371_83cnyexcr300604_1_1_1_1_1_1_1_1" localSheetId="6">#REF!</definedName>
    <definedName name="_371_83cnyexcr300604_1_1_1_1_1_1_1_1" localSheetId="7">#REF!</definedName>
    <definedName name="_371_83cnyexcr300604_1_1_1_1_1_1_1_1" localSheetId="8">#REF!</definedName>
    <definedName name="_371_83cnyexcr300604_1_1_1_1_1_1_1_1" localSheetId="9">#REF!</definedName>
    <definedName name="_371_83cnyexcr300604_1_1_1_1_1_1_1_1" localSheetId="11">#REF!</definedName>
    <definedName name="_371_83cnyexcr300604_1_1_1_1_1_1_1_1" localSheetId="15">#REF!</definedName>
    <definedName name="_371_83cnyexcr300604_1_1_1_1_1_1_1_1" localSheetId="0">#REF!</definedName>
    <definedName name="_371_83cnyexcr300604_1_1_1_1_1_1_1_1" localSheetId="2">#REF!</definedName>
    <definedName name="_371_83cnyexcr300604_1_1_1_1_1_1_1_1" localSheetId="1">#REF!</definedName>
    <definedName name="_371_83cnyexcr300604_1_1_1_1_1_1_1_1">#REF!</definedName>
    <definedName name="_371_83cnyexcr300604_1_1_1_1_1_1_1_2" localSheetId="3">#REF!</definedName>
    <definedName name="_371_83cnyexcr300604_1_1_1_1_1_1_1_2" localSheetId="5">#REF!</definedName>
    <definedName name="_371_83cnyexcr300604_1_1_1_1_1_1_1_2" localSheetId="6">#REF!</definedName>
    <definedName name="_371_83cnyexcr300604_1_1_1_1_1_1_1_2" localSheetId="7">#REF!</definedName>
    <definedName name="_371_83cnyexcr300604_1_1_1_1_1_1_1_2" localSheetId="8">#REF!</definedName>
    <definedName name="_371_83cnyexcr300604_1_1_1_1_1_1_1_2" localSheetId="9">#REF!</definedName>
    <definedName name="_371_83cnyexcr300604_1_1_1_1_1_1_1_2" localSheetId="11">#REF!</definedName>
    <definedName name="_371_83cnyexcr300604_1_1_1_1_1_1_1_2" localSheetId="15">#REF!</definedName>
    <definedName name="_371_83cnyexcr300604_1_1_1_1_1_1_1_2" localSheetId="0">#REF!</definedName>
    <definedName name="_371_83cnyexcr300604_1_1_1_1_1_1_1_2" localSheetId="2">#REF!</definedName>
    <definedName name="_371_83cnyexcr300604_1_1_1_1_1_1_1_2" localSheetId="1">#REF!</definedName>
    <definedName name="_371_83cnyexcr300604_1_1_1_1_1_1_1_2">#REF!</definedName>
    <definedName name="_371OE_Q3_Actual_1_1_1_1" localSheetId="3">[161]OE!$X$1:$X$65536</definedName>
    <definedName name="_371OE_Q3_Actual_1_1_1_1" localSheetId="6">[162]OE!$X$1:$X$65536</definedName>
    <definedName name="_371OE_Q3_Actual_1_1_1_1" localSheetId="9">[162]OE!$X$1:$X$65536</definedName>
    <definedName name="_371OE_Q3_Actual_1_1_1_1" localSheetId="11">[161]OE!$X$1:$X$65536</definedName>
    <definedName name="_371OE_Q3_Actual_1_1_1_1" localSheetId="15">[162]OE!$X$1:$X$65536</definedName>
    <definedName name="_371OE_Q3_Actual_1_1_1_1" localSheetId="2">[161]OE!$X$1:$X$65536</definedName>
    <definedName name="_371OE_Q3_Actual_1_1_1_1">[163]OE!$X$1:$X$65536</definedName>
    <definedName name="_372_40cnyexcr_1_1_1_1_1_1_1_1_1" localSheetId="3">#REF!</definedName>
    <definedName name="_372_40cnyexcr_1_1_1_1_1_1_1_1_1" localSheetId="5">#REF!</definedName>
    <definedName name="_372_40cnyexcr_1_1_1_1_1_1_1_1_1" localSheetId="6">#REF!</definedName>
    <definedName name="_372_40cnyexcr_1_1_1_1_1_1_1_1_1" localSheetId="7">#REF!</definedName>
    <definedName name="_372_40cnyexcr_1_1_1_1_1_1_1_1_1" localSheetId="8">#REF!</definedName>
    <definedName name="_372_40cnyexcr_1_1_1_1_1_1_1_1_1" localSheetId="9">#REF!</definedName>
    <definedName name="_372_40cnyexcr_1_1_1_1_1_1_1_1_1" localSheetId="11">#REF!</definedName>
    <definedName name="_372_40cnyexcr_1_1_1_1_1_1_1_1_1" localSheetId="15">#REF!</definedName>
    <definedName name="_372_40cnyexcr_1_1_1_1_1_1_1_1_1" localSheetId="0">#REF!</definedName>
    <definedName name="_372_40cnyexcr_1_1_1_1_1_1_1_1_1" localSheetId="2">#REF!</definedName>
    <definedName name="_372_40cnyexcr_1_1_1_1_1_1_1_1_1" localSheetId="1">#REF!</definedName>
    <definedName name="_372_40cnyexcr_1_1_1_1_1_1_1_1_1">#REF!</definedName>
    <definedName name="_372_84cnyexcr300604_1_1_1_1_1_1_1_1" localSheetId="3">#REF!</definedName>
    <definedName name="_372_84cnyexcr300604_1_1_1_1_1_1_1_1" localSheetId="5">#REF!</definedName>
    <definedName name="_372_84cnyexcr300604_1_1_1_1_1_1_1_1" localSheetId="6">#REF!</definedName>
    <definedName name="_372_84cnyexcr300604_1_1_1_1_1_1_1_1" localSheetId="7">#REF!</definedName>
    <definedName name="_372_84cnyexcr300604_1_1_1_1_1_1_1_1" localSheetId="8">#REF!</definedName>
    <definedName name="_372_84cnyexcr300604_1_1_1_1_1_1_1_1" localSheetId="9">#REF!</definedName>
    <definedName name="_372_84cnyexcr300604_1_1_1_1_1_1_1_1" localSheetId="11">#REF!</definedName>
    <definedName name="_372_84cnyexcr300604_1_1_1_1_1_1_1_1" localSheetId="15">#REF!</definedName>
    <definedName name="_372_84cnyexcr300604_1_1_1_1_1_1_1_1" localSheetId="0">#REF!</definedName>
    <definedName name="_372_84cnyexcr300604_1_1_1_1_1_1_1_1" localSheetId="2">#REF!</definedName>
    <definedName name="_372_84cnyexcr300604_1_1_1_1_1_1_1_1" localSheetId="1">#REF!</definedName>
    <definedName name="_372_84cnyexcr300604_1_1_1_1_1_1_1_1">#REF!</definedName>
    <definedName name="_372_84cnyexcr300604_1_1_1_1_1_1_1_1_1" localSheetId="3">#REF!</definedName>
    <definedName name="_372_84cnyexcr300604_1_1_1_1_1_1_1_1_1" localSheetId="5">#REF!</definedName>
    <definedName name="_372_84cnyexcr300604_1_1_1_1_1_1_1_1_1" localSheetId="6">#REF!</definedName>
    <definedName name="_372_84cnyexcr300604_1_1_1_1_1_1_1_1_1" localSheetId="7">#REF!</definedName>
    <definedName name="_372_84cnyexcr300604_1_1_1_1_1_1_1_1_1" localSheetId="8">#REF!</definedName>
    <definedName name="_372_84cnyexcr300604_1_1_1_1_1_1_1_1_1" localSheetId="9">#REF!</definedName>
    <definedName name="_372_84cnyexcr300604_1_1_1_1_1_1_1_1_1" localSheetId="11">#REF!</definedName>
    <definedName name="_372_84cnyexcr300604_1_1_1_1_1_1_1_1_1" localSheetId="15">#REF!</definedName>
    <definedName name="_372_84cnyexcr300604_1_1_1_1_1_1_1_1_1" localSheetId="0">#REF!</definedName>
    <definedName name="_372_84cnyexcr300604_1_1_1_1_1_1_1_1_1" localSheetId="2">#REF!</definedName>
    <definedName name="_372_84cnyexcr300604_1_1_1_1_1_1_1_1_1" localSheetId="1">#REF!</definedName>
    <definedName name="_372_84cnyexcr300604_1_1_1_1_1_1_1_1_1">#REF!</definedName>
    <definedName name="_372_84cnyexcr300604_1_1_1_1_1_1_1_1_2" localSheetId="3">#REF!</definedName>
    <definedName name="_372_84cnyexcr300604_1_1_1_1_1_1_1_1_2" localSheetId="5">#REF!</definedName>
    <definedName name="_372_84cnyexcr300604_1_1_1_1_1_1_1_1_2" localSheetId="6">#REF!</definedName>
    <definedName name="_372_84cnyexcr300604_1_1_1_1_1_1_1_1_2" localSheetId="7">#REF!</definedName>
    <definedName name="_372_84cnyexcr300604_1_1_1_1_1_1_1_1_2" localSheetId="8">#REF!</definedName>
    <definedName name="_372_84cnyexcr300604_1_1_1_1_1_1_1_1_2" localSheetId="9">#REF!</definedName>
    <definedName name="_372_84cnyexcr300604_1_1_1_1_1_1_1_1_2" localSheetId="11">#REF!</definedName>
    <definedName name="_372_84cnyexcr300604_1_1_1_1_1_1_1_1_2" localSheetId="15">#REF!</definedName>
    <definedName name="_372_84cnyexcr300604_1_1_1_1_1_1_1_1_2" localSheetId="0">#REF!</definedName>
    <definedName name="_372_84cnyexcr300604_1_1_1_1_1_1_1_1_2" localSheetId="2">#REF!</definedName>
    <definedName name="_372_84cnyexcr300604_1_1_1_1_1_1_1_1_2" localSheetId="1">#REF!</definedName>
    <definedName name="_372_84cnyexcr300604_1_1_1_1_1_1_1_1_2">#REF!</definedName>
    <definedName name="_372Quasi_pay_H_LY_1_1_1_1_1_1_1_1" localSheetId="3">[167]BS3!$F$58</definedName>
    <definedName name="_372Quasi_pay_H_LY_1_1_1_1_1_1_1_1" localSheetId="5">[167]BS3!$F$58</definedName>
    <definedName name="_372Quasi_pay_H_LY_1_1_1_1_1_1_1_1" localSheetId="6">[168]BS3!$F$58</definedName>
    <definedName name="_372Quasi_pay_H_LY_1_1_1_1_1_1_1_1" localSheetId="7">[169]BS3!$F$58</definedName>
    <definedName name="_372Quasi_pay_H_LY_1_1_1_1_1_1_1_1" localSheetId="8">#REF!</definedName>
    <definedName name="_372Quasi_pay_H_LY_1_1_1_1_1_1_1_1" localSheetId="9">[170]BS3!$F$58</definedName>
    <definedName name="_372Quasi_pay_H_LY_1_1_1_1_1_1_1_1" localSheetId="11">[168]BS3!$F$58</definedName>
    <definedName name="_372Quasi_pay_H_LY_1_1_1_1_1_1_1_1" localSheetId="15">[170]BS3!$F$58</definedName>
    <definedName name="_372Quasi_pay_H_LY_1_1_1_1_1_1_1_1" localSheetId="0">[167]BS3!$F$58</definedName>
    <definedName name="_372Quasi_pay_H_LY_1_1_1_1_1_1_1_1" localSheetId="2">[167]BS3!$F$58</definedName>
    <definedName name="_372Quasi_pay_H_LY_1_1_1_1_1_1_1_1" localSheetId="1">[167]BS3!$F$58</definedName>
    <definedName name="_372Quasi_pay_H_LY_1_1_1_1_1_1_1_1">[169]BS3!$F$58</definedName>
    <definedName name="_372Quasi_pay_H_LY_1_1_1_1_1_1_1_1_2" localSheetId="3">#REF!</definedName>
    <definedName name="_372Quasi_pay_H_LY_1_1_1_1_1_1_1_1_2" localSheetId="5">#REF!</definedName>
    <definedName name="_372Quasi_pay_H_LY_1_1_1_1_1_1_1_1_2" localSheetId="6">#REF!</definedName>
    <definedName name="_372Quasi_pay_H_LY_1_1_1_1_1_1_1_1_2" localSheetId="7">#REF!</definedName>
    <definedName name="_372Quasi_pay_H_LY_1_1_1_1_1_1_1_1_2" localSheetId="8">#REF!</definedName>
    <definedName name="_372Quasi_pay_H_LY_1_1_1_1_1_1_1_1_2" localSheetId="9">#REF!</definedName>
    <definedName name="_372Quasi_pay_H_LY_1_1_1_1_1_1_1_1_2" localSheetId="11">#REF!</definedName>
    <definedName name="_372Quasi_pay_H_LY_1_1_1_1_1_1_1_1_2" localSheetId="15">#REF!</definedName>
    <definedName name="_372Quasi_pay_H_LY_1_1_1_1_1_1_1_1_2" localSheetId="0">#REF!</definedName>
    <definedName name="_372Quasi_pay_H_LY_1_1_1_1_1_1_1_1_2" localSheetId="2">#REF!</definedName>
    <definedName name="_372Quasi_pay_H_LY_1_1_1_1_1_1_1_1_2" localSheetId="1">#REF!</definedName>
    <definedName name="_372Quasi_pay_H_LY_1_1_1_1_1_1_1_1_2">#REF!</definedName>
    <definedName name="_373_419OP_GA_Net_B4_Mgmt_N_Mis_Fees_1_1_1_1_1_1_1" localSheetId="3">#REF!</definedName>
    <definedName name="_373_419OP_GA_Net_B4_Mgmt_N_Mis_Fees_1_1_1_1_1_1_1" localSheetId="5">#REF!</definedName>
    <definedName name="_373_419OP_GA_Net_B4_Mgmt_N_Mis_Fees_1_1_1_1_1_1_1" localSheetId="6">#REF!</definedName>
    <definedName name="_373_419OP_GA_Net_B4_Mgmt_N_Mis_Fees_1_1_1_1_1_1_1" localSheetId="7">#REF!</definedName>
    <definedName name="_373_419OP_GA_Net_B4_Mgmt_N_Mis_Fees_1_1_1_1_1_1_1" localSheetId="8">#REF!</definedName>
    <definedName name="_373_419OP_GA_Net_B4_Mgmt_N_Mis_Fees_1_1_1_1_1_1_1" localSheetId="9">#REF!</definedName>
    <definedName name="_373_419OP_GA_Net_B4_Mgmt_N_Mis_Fees_1_1_1_1_1_1_1" localSheetId="11">#REF!</definedName>
    <definedName name="_373_419OP_GA_Net_B4_Mgmt_N_Mis_Fees_1_1_1_1_1_1_1" localSheetId="15">#REF!</definedName>
    <definedName name="_373_419OP_GA_Net_B4_Mgmt_N_Mis_Fees_1_1_1_1_1_1_1" localSheetId="0">#REF!</definedName>
    <definedName name="_373_419OP_GA_Net_B4_Mgmt_N_Mis_Fees_1_1_1_1_1_1_1" localSheetId="2">#REF!</definedName>
    <definedName name="_373_419OP_GA_Net_B4_Mgmt_N_Mis_Fees_1_1_1_1_1_1_1" localSheetId="1">#REF!</definedName>
    <definedName name="_373_419OP_GA_Net_B4_Mgmt_N_Mis_Fees_1_1_1_1_1_1_1">#REF!</definedName>
    <definedName name="_373_85cnyexcr300604_1_1_1_1_1_1_1_1_1" localSheetId="3">#REF!</definedName>
    <definedName name="_373_85cnyexcr300604_1_1_1_1_1_1_1_1_1" localSheetId="5">#REF!</definedName>
    <definedName name="_373_85cnyexcr300604_1_1_1_1_1_1_1_1_1" localSheetId="6">#REF!</definedName>
    <definedName name="_373_85cnyexcr300604_1_1_1_1_1_1_1_1_1" localSheetId="7">#REF!</definedName>
    <definedName name="_373_85cnyexcr300604_1_1_1_1_1_1_1_1_1" localSheetId="8">#REF!</definedName>
    <definedName name="_373_85cnyexcr300604_1_1_1_1_1_1_1_1_1" localSheetId="9">#REF!</definedName>
    <definedName name="_373_85cnyexcr300604_1_1_1_1_1_1_1_1_1" localSheetId="11">#REF!</definedName>
    <definedName name="_373_85cnyexcr300604_1_1_1_1_1_1_1_1_1" localSheetId="15">#REF!</definedName>
    <definedName name="_373_85cnyexcr300604_1_1_1_1_1_1_1_1_1" localSheetId="0">#REF!</definedName>
    <definedName name="_373_85cnyexcr300604_1_1_1_1_1_1_1_1_1" localSheetId="2">#REF!</definedName>
    <definedName name="_373_85cnyexcr300604_1_1_1_1_1_1_1_1_1" localSheetId="1">#REF!</definedName>
    <definedName name="_373_85cnyexcr300604_1_1_1_1_1_1_1_1_1">#REF!</definedName>
    <definedName name="_373_85cnyexcr300604_1_1_1_1_1_1_1_1_1_1" localSheetId="3">#REF!</definedName>
    <definedName name="_373_85cnyexcr300604_1_1_1_1_1_1_1_1_1_1" localSheetId="5">#REF!</definedName>
    <definedName name="_373_85cnyexcr300604_1_1_1_1_1_1_1_1_1_1" localSheetId="6">#REF!</definedName>
    <definedName name="_373_85cnyexcr300604_1_1_1_1_1_1_1_1_1_1" localSheetId="7">#REF!</definedName>
    <definedName name="_373_85cnyexcr300604_1_1_1_1_1_1_1_1_1_1" localSheetId="8">#REF!</definedName>
    <definedName name="_373_85cnyexcr300604_1_1_1_1_1_1_1_1_1_1" localSheetId="9">#REF!</definedName>
    <definedName name="_373_85cnyexcr300604_1_1_1_1_1_1_1_1_1_1" localSheetId="11">#REF!</definedName>
    <definedName name="_373_85cnyexcr300604_1_1_1_1_1_1_1_1_1_1" localSheetId="15">#REF!</definedName>
    <definedName name="_373_85cnyexcr300604_1_1_1_1_1_1_1_1_1_1" localSheetId="0">#REF!</definedName>
    <definedName name="_373_85cnyexcr300604_1_1_1_1_1_1_1_1_1_1" localSheetId="2">#REF!</definedName>
    <definedName name="_373_85cnyexcr300604_1_1_1_1_1_1_1_1_1_1" localSheetId="1">#REF!</definedName>
    <definedName name="_373_85cnyexcr300604_1_1_1_1_1_1_1_1_1_1">#REF!</definedName>
    <definedName name="_373_85cnyexcr300604_1_1_1_1_1_1_1_1_1_2" localSheetId="3">#REF!</definedName>
    <definedName name="_373_85cnyexcr300604_1_1_1_1_1_1_1_1_1_2" localSheetId="5">#REF!</definedName>
    <definedName name="_373_85cnyexcr300604_1_1_1_1_1_1_1_1_1_2" localSheetId="6">#REF!</definedName>
    <definedName name="_373_85cnyexcr300604_1_1_1_1_1_1_1_1_1_2" localSheetId="7">#REF!</definedName>
    <definedName name="_373_85cnyexcr300604_1_1_1_1_1_1_1_1_1_2" localSheetId="8">#REF!</definedName>
    <definedName name="_373_85cnyexcr300604_1_1_1_1_1_1_1_1_1_2" localSheetId="9">#REF!</definedName>
    <definedName name="_373_85cnyexcr300604_1_1_1_1_1_1_1_1_1_2" localSheetId="11">#REF!</definedName>
    <definedName name="_373_85cnyexcr300604_1_1_1_1_1_1_1_1_1_2" localSheetId="15">#REF!</definedName>
    <definedName name="_373_85cnyexcr300604_1_1_1_1_1_1_1_1_1_2" localSheetId="0">#REF!</definedName>
    <definedName name="_373_85cnyexcr300604_1_1_1_1_1_1_1_1_1_2" localSheetId="2">#REF!</definedName>
    <definedName name="_373_85cnyexcr300604_1_1_1_1_1_1_1_1_1_2" localSheetId="1">#REF!</definedName>
    <definedName name="_373_85cnyexcr300604_1_1_1_1_1_1_1_1_1_2">#REF!</definedName>
    <definedName name="_373OE_Q3_Actual_1_1_1_1_1_1" localSheetId="3">[164]OE!$X$1:$X$65536</definedName>
    <definedName name="_373OE_Q3_Actual_1_1_1_1_1_1" localSheetId="6">[165]OE!$X$1:$X$65536</definedName>
    <definedName name="_373OE_Q3_Actual_1_1_1_1_1_1" localSheetId="9">[165]OE!$X$1:$X$65536</definedName>
    <definedName name="_373OE_Q3_Actual_1_1_1_1_1_1" localSheetId="11">[164]OE!$X$1:$X$65536</definedName>
    <definedName name="_373OE_Q3_Actual_1_1_1_1_1_1" localSheetId="15">[165]OE!$X$1:$X$65536</definedName>
    <definedName name="_373OE_Q3_Actual_1_1_1_1_1_1" localSheetId="2">[164]OE!$X$1:$X$65536</definedName>
    <definedName name="_373OE_Q3_Actual_1_1_1_1_1_1">[166]OE!$X$1:$X$65536</definedName>
    <definedName name="_374_419OP_GA_Net_B4_Mgmt_N_Mis_Fees_1_1_1_1_1_1_1_1" localSheetId="3">#REF!</definedName>
    <definedName name="_374_419OP_GA_Net_B4_Mgmt_N_Mis_Fees_1_1_1_1_1_1_1_1" localSheetId="5">#REF!</definedName>
    <definedName name="_374_419OP_GA_Net_B4_Mgmt_N_Mis_Fees_1_1_1_1_1_1_1_1" localSheetId="6">#REF!</definedName>
    <definedName name="_374_419OP_GA_Net_B4_Mgmt_N_Mis_Fees_1_1_1_1_1_1_1_1" localSheetId="7">#REF!</definedName>
    <definedName name="_374_419OP_GA_Net_B4_Mgmt_N_Mis_Fees_1_1_1_1_1_1_1_1" localSheetId="8">#REF!</definedName>
    <definedName name="_374_419OP_GA_Net_B4_Mgmt_N_Mis_Fees_1_1_1_1_1_1_1_1" localSheetId="9">#REF!</definedName>
    <definedName name="_374_419OP_GA_Net_B4_Mgmt_N_Mis_Fees_1_1_1_1_1_1_1_1" localSheetId="11">#REF!</definedName>
    <definedName name="_374_419OP_GA_Net_B4_Mgmt_N_Mis_Fees_1_1_1_1_1_1_1_1" localSheetId="15">#REF!</definedName>
    <definedName name="_374_419OP_GA_Net_B4_Mgmt_N_Mis_Fees_1_1_1_1_1_1_1_1" localSheetId="0">#REF!</definedName>
    <definedName name="_374_419OP_GA_Net_B4_Mgmt_N_Mis_Fees_1_1_1_1_1_1_1_1" localSheetId="2">#REF!</definedName>
    <definedName name="_374_419OP_GA_Net_B4_Mgmt_N_Mis_Fees_1_1_1_1_1_1_1_1" localSheetId="1">#REF!</definedName>
    <definedName name="_374_419OP_GA_Net_B4_Mgmt_N_Mis_Fees_1_1_1_1_1_1_1_1">#REF!</definedName>
    <definedName name="_374_86cnyexcr301103_1_1_1_1_1_1_1" localSheetId="3">#REF!</definedName>
    <definedName name="_374_86cnyexcr301103_1_1_1_1_1_1_1" localSheetId="5">#REF!</definedName>
    <definedName name="_374_86cnyexcr301103_1_1_1_1_1_1_1" localSheetId="6">#REF!</definedName>
    <definedName name="_374_86cnyexcr301103_1_1_1_1_1_1_1" localSheetId="7">#REF!</definedName>
    <definedName name="_374_86cnyexcr301103_1_1_1_1_1_1_1" localSheetId="8">#REF!</definedName>
    <definedName name="_374_86cnyexcr301103_1_1_1_1_1_1_1" localSheetId="9">#REF!</definedName>
    <definedName name="_374_86cnyexcr301103_1_1_1_1_1_1_1" localSheetId="11">#REF!</definedName>
    <definedName name="_374_86cnyexcr301103_1_1_1_1_1_1_1" localSheetId="15">#REF!</definedName>
    <definedName name="_374_86cnyexcr301103_1_1_1_1_1_1_1" localSheetId="0">#REF!</definedName>
    <definedName name="_374_86cnyexcr301103_1_1_1_1_1_1_1" localSheetId="2">#REF!</definedName>
    <definedName name="_374_86cnyexcr301103_1_1_1_1_1_1_1" localSheetId="1">#REF!</definedName>
    <definedName name="_374_86cnyexcr301103_1_1_1_1_1_1_1">#REF!</definedName>
    <definedName name="_374_86cnyexcr301103_1_1_1_1_1_1_1_1" localSheetId="3">#REF!</definedName>
    <definedName name="_374_86cnyexcr301103_1_1_1_1_1_1_1_1" localSheetId="5">#REF!</definedName>
    <definedName name="_374_86cnyexcr301103_1_1_1_1_1_1_1_1" localSheetId="6">#REF!</definedName>
    <definedName name="_374_86cnyexcr301103_1_1_1_1_1_1_1_1" localSheetId="7">#REF!</definedName>
    <definedName name="_374_86cnyexcr301103_1_1_1_1_1_1_1_1" localSheetId="8">#REF!</definedName>
    <definedName name="_374_86cnyexcr301103_1_1_1_1_1_1_1_1" localSheetId="9">#REF!</definedName>
    <definedName name="_374_86cnyexcr301103_1_1_1_1_1_1_1_1" localSheetId="11">#REF!</definedName>
    <definedName name="_374_86cnyexcr301103_1_1_1_1_1_1_1_1" localSheetId="15">#REF!</definedName>
    <definedName name="_374_86cnyexcr301103_1_1_1_1_1_1_1_1" localSheetId="0">#REF!</definedName>
    <definedName name="_374_86cnyexcr301103_1_1_1_1_1_1_1_1" localSheetId="2">#REF!</definedName>
    <definedName name="_374_86cnyexcr301103_1_1_1_1_1_1_1_1" localSheetId="1">#REF!</definedName>
    <definedName name="_374_86cnyexcr301103_1_1_1_1_1_1_1_1">#REF!</definedName>
    <definedName name="_374_86cnyexcr301103_1_1_1_1_1_1_1_2" localSheetId="3">#REF!</definedName>
    <definedName name="_374_86cnyexcr301103_1_1_1_1_1_1_1_2" localSheetId="5">#REF!</definedName>
    <definedName name="_374_86cnyexcr301103_1_1_1_1_1_1_1_2" localSheetId="6">#REF!</definedName>
    <definedName name="_374_86cnyexcr301103_1_1_1_1_1_1_1_2" localSheetId="7">#REF!</definedName>
    <definedName name="_374_86cnyexcr301103_1_1_1_1_1_1_1_2" localSheetId="8">#REF!</definedName>
    <definedName name="_374_86cnyexcr301103_1_1_1_1_1_1_1_2" localSheetId="9">#REF!</definedName>
    <definedName name="_374_86cnyexcr301103_1_1_1_1_1_1_1_2" localSheetId="11">#REF!</definedName>
    <definedName name="_374_86cnyexcr301103_1_1_1_1_1_1_1_2" localSheetId="15">#REF!</definedName>
    <definedName name="_374_86cnyexcr301103_1_1_1_1_1_1_1_2" localSheetId="0">#REF!</definedName>
    <definedName name="_374_86cnyexcr301103_1_1_1_1_1_1_1_2" localSheetId="2">#REF!</definedName>
    <definedName name="_374_86cnyexcr301103_1_1_1_1_1_1_1_2" localSheetId="1">#REF!</definedName>
    <definedName name="_374_86cnyexcr301103_1_1_1_1_1_1_1_2">#REF!</definedName>
    <definedName name="_374OE_Q3_Budget_1_1_1_1" localSheetId="3">[161]OE!$Z$1:$Z$65536</definedName>
    <definedName name="_374OE_Q3_Budget_1_1_1_1" localSheetId="6">[162]OE!$Z$1:$Z$65536</definedName>
    <definedName name="_374OE_Q3_Budget_1_1_1_1" localSheetId="9">[162]OE!$Z$1:$Z$65536</definedName>
    <definedName name="_374OE_Q3_Budget_1_1_1_1" localSheetId="11">[161]OE!$Z$1:$Z$65536</definedName>
    <definedName name="_374OE_Q3_Budget_1_1_1_1" localSheetId="15">[162]OE!$Z$1:$Z$65536</definedName>
    <definedName name="_374OE_Q3_Budget_1_1_1_1" localSheetId="2">[161]OE!$Z$1:$Z$65536</definedName>
    <definedName name="_374OE_Q3_Budget_1_1_1_1">[163]OE!$Z$1:$Z$65536</definedName>
    <definedName name="_374rmexave_1_1_1_1_1_1_1_1" localSheetId="3">#REF!</definedName>
    <definedName name="_374rmexave_1_1_1_1_1_1_1_1" localSheetId="5">#REF!</definedName>
    <definedName name="_374rmexave_1_1_1_1_1_1_1_1" localSheetId="6">#REF!</definedName>
    <definedName name="_374rmexave_1_1_1_1_1_1_1_1" localSheetId="7">#REF!</definedName>
    <definedName name="_374rmexave_1_1_1_1_1_1_1_1" localSheetId="8">#REF!</definedName>
    <definedName name="_374rmexave_1_1_1_1_1_1_1_1" localSheetId="9">#REF!</definedName>
    <definedName name="_374rmexave_1_1_1_1_1_1_1_1" localSheetId="11">#REF!</definedName>
    <definedName name="_374rmexave_1_1_1_1_1_1_1_1" localSheetId="15">#REF!</definedName>
    <definedName name="_374rmexave_1_1_1_1_1_1_1_1" localSheetId="0">#REF!</definedName>
    <definedName name="_374rmexave_1_1_1_1_1_1_1_1" localSheetId="2">#REF!</definedName>
    <definedName name="_374rmexave_1_1_1_1_1_1_1_1" localSheetId="1">#REF!</definedName>
    <definedName name="_374rmexave_1_1_1_1_1_1_1_1">#REF!</definedName>
    <definedName name="_374rmexave_1_1_1_1_1_1_1_1_1" localSheetId="3">#REF!</definedName>
    <definedName name="_374rmexave_1_1_1_1_1_1_1_1_1" localSheetId="5">#REF!</definedName>
    <definedName name="_374rmexave_1_1_1_1_1_1_1_1_1" localSheetId="6">#REF!</definedName>
    <definedName name="_374rmexave_1_1_1_1_1_1_1_1_1" localSheetId="7">#REF!</definedName>
    <definedName name="_374rmexave_1_1_1_1_1_1_1_1_1" localSheetId="8">#REF!</definedName>
    <definedName name="_374rmexave_1_1_1_1_1_1_1_1_1" localSheetId="9">#REF!</definedName>
    <definedName name="_374rmexave_1_1_1_1_1_1_1_1_1" localSheetId="11">#REF!</definedName>
    <definedName name="_374rmexave_1_1_1_1_1_1_1_1_1" localSheetId="15">#REF!</definedName>
    <definedName name="_374rmexave_1_1_1_1_1_1_1_1_1" localSheetId="0">#REF!</definedName>
    <definedName name="_374rmexave_1_1_1_1_1_1_1_1_1" localSheetId="2">#REF!</definedName>
    <definedName name="_374rmexave_1_1_1_1_1_1_1_1_1" localSheetId="1">#REF!</definedName>
    <definedName name="_374rmexave_1_1_1_1_1_1_1_1_1">#REF!</definedName>
    <definedName name="_374rmexave_1_1_1_1_1_1_1_1_1_1" localSheetId="3">#REF!</definedName>
    <definedName name="_374rmexave_1_1_1_1_1_1_1_1_1_1" localSheetId="5">#REF!</definedName>
    <definedName name="_374rmexave_1_1_1_1_1_1_1_1_1_1" localSheetId="6">#REF!</definedName>
    <definedName name="_374rmexave_1_1_1_1_1_1_1_1_1_1" localSheetId="7">#REF!</definedName>
    <definedName name="_374rmexave_1_1_1_1_1_1_1_1_1_1" localSheetId="8">#REF!</definedName>
    <definedName name="_374rmexave_1_1_1_1_1_1_1_1_1_1" localSheetId="9">#REF!</definedName>
    <definedName name="_374rmexave_1_1_1_1_1_1_1_1_1_1" localSheetId="11">#REF!</definedName>
    <definedName name="_374rmexave_1_1_1_1_1_1_1_1_1_1" localSheetId="15">#REF!</definedName>
    <definedName name="_374rmexave_1_1_1_1_1_1_1_1_1_1" localSheetId="0">#REF!</definedName>
    <definedName name="_374rmexave_1_1_1_1_1_1_1_1_1_1" localSheetId="2">#REF!</definedName>
    <definedName name="_374rmexave_1_1_1_1_1_1_1_1_1_1" localSheetId="1">#REF!</definedName>
    <definedName name="_374rmexave_1_1_1_1_1_1_1_1_1_1">#REF!</definedName>
    <definedName name="_374rmexave_1_1_1_1_1_1_1_1_1_2" localSheetId="3">#REF!</definedName>
    <definedName name="_374rmexave_1_1_1_1_1_1_1_1_1_2" localSheetId="5">#REF!</definedName>
    <definedName name="_374rmexave_1_1_1_1_1_1_1_1_1_2" localSheetId="6">#REF!</definedName>
    <definedName name="_374rmexave_1_1_1_1_1_1_1_1_1_2" localSheetId="7">#REF!</definedName>
    <definedName name="_374rmexave_1_1_1_1_1_1_1_1_1_2" localSheetId="8">#REF!</definedName>
    <definedName name="_374rmexave_1_1_1_1_1_1_1_1_1_2" localSheetId="9">#REF!</definedName>
    <definedName name="_374rmexave_1_1_1_1_1_1_1_1_1_2" localSheetId="11">#REF!</definedName>
    <definedName name="_374rmexave_1_1_1_1_1_1_1_1_1_2" localSheetId="15">#REF!</definedName>
    <definedName name="_374rmexave_1_1_1_1_1_1_1_1_1_2" localSheetId="0">#REF!</definedName>
    <definedName name="_374rmexave_1_1_1_1_1_1_1_1_1_2" localSheetId="2">#REF!</definedName>
    <definedName name="_374rmexave_1_1_1_1_1_1_1_1_1_2" localSheetId="1">#REF!</definedName>
    <definedName name="_374rmexave_1_1_1_1_1_1_1_1_1_2">#REF!</definedName>
    <definedName name="_374rmexave_1_1_1_1_1_1_1_1_2" localSheetId="3">#REF!</definedName>
    <definedName name="_374rmexave_1_1_1_1_1_1_1_1_2" localSheetId="5">#REF!</definedName>
    <definedName name="_374rmexave_1_1_1_1_1_1_1_1_2" localSheetId="6">#REF!</definedName>
    <definedName name="_374rmexave_1_1_1_1_1_1_1_1_2" localSheetId="7">#REF!</definedName>
    <definedName name="_374rmexave_1_1_1_1_1_1_1_1_2" localSheetId="8">#REF!</definedName>
    <definedName name="_374rmexave_1_1_1_1_1_1_1_1_2" localSheetId="9">#REF!</definedName>
    <definedName name="_374rmexave_1_1_1_1_1_1_1_1_2" localSheetId="11">#REF!</definedName>
    <definedName name="_374rmexave_1_1_1_1_1_1_1_1_2" localSheetId="15">#REF!</definedName>
    <definedName name="_374rmexave_1_1_1_1_1_1_1_1_2" localSheetId="0">#REF!</definedName>
    <definedName name="_374rmexave_1_1_1_1_1_1_1_1_2" localSheetId="2">#REF!</definedName>
    <definedName name="_374rmexave_1_1_1_1_1_1_1_1_2" localSheetId="1">#REF!</definedName>
    <definedName name="_374rmexave_1_1_1_1_1_1_1_1_2">#REF!</definedName>
    <definedName name="_375_41cnyexave300604_1_1_1_1_1_1" localSheetId="3">#REF!</definedName>
    <definedName name="_375_41cnyexave300604_1_1_1_1_1_1" localSheetId="5">#REF!</definedName>
    <definedName name="_375_41cnyexave300604_1_1_1_1_1_1" localSheetId="6">#REF!</definedName>
    <definedName name="_375_41cnyexave300604_1_1_1_1_1_1" localSheetId="7">#REF!</definedName>
    <definedName name="_375_41cnyexave300604_1_1_1_1_1_1" localSheetId="8">#REF!</definedName>
    <definedName name="_375_41cnyexave300604_1_1_1_1_1_1" localSheetId="9">#REF!</definedName>
    <definedName name="_375_41cnyexave300604_1_1_1_1_1_1" localSheetId="11">#REF!</definedName>
    <definedName name="_375_41cnyexave300604_1_1_1_1_1_1" localSheetId="15">#REF!</definedName>
    <definedName name="_375_41cnyexave300604_1_1_1_1_1_1" localSheetId="0">#REF!</definedName>
    <definedName name="_375_41cnyexave300604_1_1_1_1_1_1" localSheetId="2">#REF!</definedName>
    <definedName name="_375_41cnyexave300604_1_1_1_1_1_1" localSheetId="1">#REF!</definedName>
    <definedName name="_375_41cnyexave300604_1_1_1_1_1_1">#REF!</definedName>
    <definedName name="_375_87cnyexcr301103_1_1_1_1_1_1_1_1" localSheetId="3">#REF!</definedName>
    <definedName name="_375_87cnyexcr301103_1_1_1_1_1_1_1_1" localSheetId="5">#REF!</definedName>
    <definedName name="_375_87cnyexcr301103_1_1_1_1_1_1_1_1" localSheetId="6">#REF!</definedName>
    <definedName name="_375_87cnyexcr301103_1_1_1_1_1_1_1_1" localSheetId="7">#REF!</definedName>
    <definedName name="_375_87cnyexcr301103_1_1_1_1_1_1_1_1" localSheetId="8">#REF!</definedName>
    <definedName name="_375_87cnyexcr301103_1_1_1_1_1_1_1_1" localSheetId="9">#REF!</definedName>
    <definedName name="_375_87cnyexcr301103_1_1_1_1_1_1_1_1" localSheetId="11">#REF!</definedName>
    <definedName name="_375_87cnyexcr301103_1_1_1_1_1_1_1_1" localSheetId="15">#REF!</definedName>
    <definedName name="_375_87cnyexcr301103_1_1_1_1_1_1_1_1" localSheetId="0">#REF!</definedName>
    <definedName name="_375_87cnyexcr301103_1_1_1_1_1_1_1_1" localSheetId="2">#REF!</definedName>
    <definedName name="_375_87cnyexcr301103_1_1_1_1_1_1_1_1" localSheetId="1">#REF!</definedName>
    <definedName name="_375_87cnyexcr301103_1_1_1_1_1_1_1_1">#REF!</definedName>
    <definedName name="_375_87cnyexcr301103_1_1_1_1_1_1_1_1_1" localSheetId="3">#REF!</definedName>
    <definedName name="_375_87cnyexcr301103_1_1_1_1_1_1_1_1_1" localSheetId="5">#REF!</definedName>
    <definedName name="_375_87cnyexcr301103_1_1_1_1_1_1_1_1_1" localSheetId="6">#REF!</definedName>
    <definedName name="_375_87cnyexcr301103_1_1_1_1_1_1_1_1_1" localSheetId="7">#REF!</definedName>
    <definedName name="_375_87cnyexcr301103_1_1_1_1_1_1_1_1_1" localSheetId="8">#REF!</definedName>
    <definedName name="_375_87cnyexcr301103_1_1_1_1_1_1_1_1_1" localSheetId="9">#REF!</definedName>
    <definedName name="_375_87cnyexcr301103_1_1_1_1_1_1_1_1_1" localSheetId="11">#REF!</definedName>
    <definedName name="_375_87cnyexcr301103_1_1_1_1_1_1_1_1_1" localSheetId="15">#REF!</definedName>
    <definedName name="_375_87cnyexcr301103_1_1_1_1_1_1_1_1_1" localSheetId="0">#REF!</definedName>
    <definedName name="_375_87cnyexcr301103_1_1_1_1_1_1_1_1_1" localSheetId="2">#REF!</definedName>
    <definedName name="_375_87cnyexcr301103_1_1_1_1_1_1_1_1_1" localSheetId="1">#REF!</definedName>
    <definedName name="_375_87cnyexcr301103_1_1_1_1_1_1_1_1_1">#REF!</definedName>
    <definedName name="_375_87cnyexcr301103_1_1_1_1_1_1_1_1_2" localSheetId="3">#REF!</definedName>
    <definedName name="_375_87cnyexcr301103_1_1_1_1_1_1_1_1_2" localSheetId="5">#REF!</definedName>
    <definedName name="_375_87cnyexcr301103_1_1_1_1_1_1_1_1_2" localSheetId="6">#REF!</definedName>
    <definedName name="_375_87cnyexcr301103_1_1_1_1_1_1_1_1_2" localSheetId="7">#REF!</definedName>
    <definedName name="_375_87cnyexcr301103_1_1_1_1_1_1_1_1_2" localSheetId="8">#REF!</definedName>
    <definedName name="_375_87cnyexcr301103_1_1_1_1_1_1_1_1_2" localSheetId="9">#REF!</definedName>
    <definedName name="_375_87cnyexcr301103_1_1_1_1_1_1_1_1_2" localSheetId="11">#REF!</definedName>
    <definedName name="_375_87cnyexcr301103_1_1_1_1_1_1_1_1_2" localSheetId="15">#REF!</definedName>
    <definedName name="_375_87cnyexcr301103_1_1_1_1_1_1_1_1_2" localSheetId="0">#REF!</definedName>
    <definedName name="_375_87cnyexcr301103_1_1_1_1_1_1_1_1_2" localSheetId="2">#REF!</definedName>
    <definedName name="_375_87cnyexcr301103_1_1_1_1_1_1_1_1_2" localSheetId="1">#REF!</definedName>
    <definedName name="_375_87cnyexcr301103_1_1_1_1_1_1_1_1_2">#REF!</definedName>
    <definedName name="_375rmexave_1_1_1_1_1_1_1_1_1" localSheetId="3">#REF!</definedName>
    <definedName name="_375rmexave_1_1_1_1_1_1_1_1_1" localSheetId="5">#REF!</definedName>
    <definedName name="_375rmexave_1_1_1_1_1_1_1_1_1" localSheetId="6">#REF!</definedName>
    <definedName name="_375rmexave_1_1_1_1_1_1_1_1_1" localSheetId="7">#REF!</definedName>
    <definedName name="_375rmexave_1_1_1_1_1_1_1_1_1" localSheetId="8">#REF!</definedName>
    <definedName name="_375rmexave_1_1_1_1_1_1_1_1_1" localSheetId="9">#REF!</definedName>
    <definedName name="_375rmexave_1_1_1_1_1_1_1_1_1" localSheetId="11">#REF!</definedName>
    <definedName name="_375rmexave_1_1_1_1_1_1_1_1_1" localSheetId="15">#REF!</definedName>
    <definedName name="_375rmexave_1_1_1_1_1_1_1_1_1" localSheetId="0">#REF!</definedName>
    <definedName name="_375rmexave_1_1_1_1_1_1_1_1_1" localSheetId="2">#REF!</definedName>
    <definedName name="_375rmexave_1_1_1_1_1_1_1_1_1" localSheetId="1">#REF!</definedName>
    <definedName name="_375rmexave_1_1_1_1_1_1_1_1_1">#REF!</definedName>
    <definedName name="_375rmexave_1_1_1_1_1_1_1_1_1_1" localSheetId="3">#REF!</definedName>
    <definedName name="_375rmexave_1_1_1_1_1_1_1_1_1_1" localSheetId="5">#REF!</definedName>
    <definedName name="_375rmexave_1_1_1_1_1_1_1_1_1_1" localSheetId="6">#REF!</definedName>
    <definedName name="_375rmexave_1_1_1_1_1_1_1_1_1_1" localSheetId="7">#REF!</definedName>
    <definedName name="_375rmexave_1_1_1_1_1_1_1_1_1_1" localSheetId="8">#REF!</definedName>
    <definedName name="_375rmexave_1_1_1_1_1_1_1_1_1_1" localSheetId="9">#REF!</definedName>
    <definedName name="_375rmexave_1_1_1_1_1_1_1_1_1_1" localSheetId="11">#REF!</definedName>
    <definedName name="_375rmexave_1_1_1_1_1_1_1_1_1_1" localSheetId="15">#REF!</definedName>
    <definedName name="_375rmexave_1_1_1_1_1_1_1_1_1_1" localSheetId="0">#REF!</definedName>
    <definedName name="_375rmexave_1_1_1_1_1_1_1_1_1_1" localSheetId="2">#REF!</definedName>
    <definedName name="_375rmexave_1_1_1_1_1_1_1_1_1_1" localSheetId="1">#REF!</definedName>
    <definedName name="_375rmexave_1_1_1_1_1_1_1_1_1_1">#REF!</definedName>
    <definedName name="_375rmexave_1_1_1_1_1_1_1_1_1_1_1" localSheetId="3">#REF!</definedName>
    <definedName name="_375rmexave_1_1_1_1_1_1_1_1_1_1_1" localSheetId="5">#REF!</definedName>
    <definedName name="_375rmexave_1_1_1_1_1_1_1_1_1_1_1" localSheetId="6">#REF!</definedName>
    <definedName name="_375rmexave_1_1_1_1_1_1_1_1_1_1_1" localSheetId="7">#REF!</definedName>
    <definedName name="_375rmexave_1_1_1_1_1_1_1_1_1_1_1" localSheetId="8">#REF!</definedName>
    <definedName name="_375rmexave_1_1_1_1_1_1_1_1_1_1_1" localSheetId="9">#REF!</definedName>
    <definedName name="_375rmexave_1_1_1_1_1_1_1_1_1_1_1" localSheetId="11">#REF!</definedName>
    <definedName name="_375rmexave_1_1_1_1_1_1_1_1_1_1_1" localSheetId="15">#REF!</definedName>
    <definedName name="_375rmexave_1_1_1_1_1_1_1_1_1_1_1" localSheetId="0">#REF!</definedName>
    <definedName name="_375rmexave_1_1_1_1_1_1_1_1_1_1_1" localSheetId="2">#REF!</definedName>
    <definedName name="_375rmexave_1_1_1_1_1_1_1_1_1_1_1" localSheetId="1">#REF!</definedName>
    <definedName name="_375rmexave_1_1_1_1_1_1_1_1_1_1_1">#REF!</definedName>
    <definedName name="_375rmexave_1_1_1_1_1_1_1_1_1_1_2" localSheetId="3">#REF!</definedName>
    <definedName name="_375rmexave_1_1_1_1_1_1_1_1_1_1_2" localSheetId="5">#REF!</definedName>
    <definedName name="_375rmexave_1_1_1_1_1_1_1_1_1_1_2" localSheetId="6">#REF!</definedName>
    <definedName name="_375rmexave_1_1_1_1_1_1_1_1_1_1_2" localSheetId="7">#REF!</definedName>
    <definedName name="_375rmexave_1_1_1_1_1_1_1_1_1_1_2" localSheetId="8">#REF!</definedName>
    <definedName name="_375rmexave_1_1_1_1_1_1_1_1_1_1_2" localSheetId="9">#REF!</definedName>
    <definedName name="_375rmexave_1_1_1_1_1_1_1_1_1_1_2" localSheetId="11">#REF!</definedName>
    <definedName name="_375rmexave_1_1_1_1_1_1_1_1_1_1_2" localSheetId="15">#REF!</definedName>
    <definedName name="_375rmexave_1_1_1_1_1_1_1_1_1_1_2" localSheetId="0">#REF!</definedName>
    <definedName name="_375rmexave_1_1_1_1_1_1_1_1_1_1_2" localSheetId="2">#REF!</definedName>
    <definedName name="_375rmexave_1_1_1_1_1_1_1_1_1_1_2" localSheetId="1">#REF!</definedName>
    <definedName name="_375rmexave_1_1_1_1_1_1_1_1_1_1_2">#REF!</definedName>
    <definedName name="_375rmexave_1_1_1_1_1_1_1_1_1_2" localSheetId="3">#REF!</definedName>
    <definedName name="_375rmexave_1_1_1_1_1_1_1_1_1_2" localSheetId="5">#REF!</definedName>
    <definedName name="_375rmexave_1_1_1_1_1_1_1_1_1_2" localSheetId="6">#REF!</definedName>
    <definedName name="_375rmexave_1_1_1_1_1_1_1_1_1_2" localSheetId="7">#REF!</definedName>
    <definedName name="_375rmexave_1_1_1_1_1_1_1_1_1_2" localSheetId="8">#REF!</definedName>
    <definedName name="_375rmexave_1_1_1_1_1_1_1_1_1_2" localSheetId="9">#REF!</definedName>
    <definedName name="_375rmexave_1_1_1_1_1_1_1_1_1_2" localSheetId="11">#REF!</definedName>
    <definedName name="_375rmexave_1_1_1_1_1_1_1_1_1_2" localSheetId="15">#REF!</definedName>
    <definedName name="_375rmexave_1_1_1_1_1_1_1_1_1_2" localSheetId="0">#REF!</definedName>
    <definedName name="_375rmexave_1_1_1_1_1_1_1_1_1_2" localSheetId="2">#REF!</definedName>
    <definedName name="_375rmexave_1_1_1_1_1_1_1_1_1_2" localSheetId="1">#REF!</definedName>
    <definedName name="_375rmexave_1_1_1_1_1_1_1_1_1_2">#REF!</definedName>
    <definedName name="_376_41cnyexave300604_1_1_1_1_1_1_1" localSheetId="3">#REF!</definedName>
    <definedName name="_376_41cnyexave300604_1_1_1_1_1_1_1" localSheetId="5">#REF!</definedName>
    <definedName name="_376_41cnyexave300604_1_1_1_1_1_1_1" localSheetId="6">#REF!</definedName>
    <definedName name="_376_41cnyexave300604_1_1_1_1_1_1_1" localSheetId="7">#REF!</definedName>
    <definedName name="_376_41cnyexave300604_1_1_1_1_1_1_1" localSheetId="8">#REF!</definedName>
    <definedName name="_376_41cnyexave300604_1_1_1_1_1_1_1" localSheetId="9">#REF!</definedName>
    <definedName name="_376_41cnyexave300604_1_1_1_1_1_1_1" localSheetId="11">#REF!</definedName>
    <definedName name="_376_41cnyexave300604_1_1_1_1_1_1_1" localSheetId="15">#REF!</definedName>
    <definedName name="_376_41cnyexave300604_1_1_1_1_1_1_1" localSheetId="0">#REF!</definedName>
    <definedName name="_376_41cnyexave300604_1_1_1_1_1_1_1" localSheetId="2">#REF!</definedName>
    <definedName name="_376_41cnyexave300604_1_1_1_1_1_1_1" localSheetId="1">#REF!</definedName>
    <definedName name="_376_41cnyexave300604_1_1_1_1_1_1_1">#REF!</definedName>
    <definedName name="_376_88cnyexcr301103_1_1_1_1_1_1_1_1_1" localSheetId="3">#REF!</definedName>
    <definedName name="_376_88cnyexcr301103_1_1_1_1_1_1_1_1_1" localSheetId="5">#REF!</definedName>
    <definedName name="_376_88cnyexcr301103_1_1_1_1_1_1_1_1_1" localSheetId="6">#REF!</definedName>
    <definedName name="_376_88cnyexcr301103_1_1_1_1_1_1_1_1_1" localSheetId="7">#REF!</definedName>
    <definedName name="_376_88cnyexcr301103_1_1_1_1_1_1_1_1_1" localSheetId="8">#REF!</definedName>
    <definedName name="_376_88cnyexcr301103_1_1_1_1_1_1_1_1_1" localSheetId="9">#REF!</definedName>
    <definedName name="_376_88cnyexcr301103_1_1_1_1_1_1_1_1_1" localSheetId="11">#REF!</definedName>
    <definedName name="_376_88cnyexcr301103_1_1_1_1_1_1_1_1_1" localSheetId="15">#REF!</definedName>
    <definedName name="_376_88cnyexcr301103_1_1_1_1_1_1_1_1_1" localSheetId="0">#REF!</definedName>
    <definedName name="_376_88cnyexcr301103_1_1_1_1_1_1_1_1_1" localSheetId="2">#REF!</definedName>
    <definedName name="_376_88cnyexcr301103_1_1_1_1_1_1_1_1_1" localSheetId="1">#REF!</definedName>
    <definedName name="_376_88cnyexcr301103_1_1_1_1_1_1_1_1_1">#REF!</definedName>
    <definedName name="_376_88cnyexcr301103_1_1_1_1_1_1_1_1_1_1" localSheetId="3">#REF!</definedName>
    <definedName name="_376_88cnyexcr301103_1_1_1_1_1_1_1_1_1_1" localSheetId="5">#REF!</definedName>
    <definedName name="_376_88cnyexcr301103_1_1_1_1_1_1_1_1_1_1" localSheetId="6">#REF!</definedName>
    <definedName name="_376_88cnyexcr301103_1_1_1_1_1_1_1_1_1_1" localSheetId="7">#REF!</definedName>
    <definedName name="_376_88cnyexcr301103_1_1_1_1_1_1_1_1_1_1" localSheetId="8">#REF!</definedName>
    <definedName name="_376_88cnyexcr301103_1_1_1_1_1_1_1_1_1_1" localSheetId="9">#REF!</definedName>
    <definedName name="_376_88cnyexcr301103_1_1_1_1_1_1_1_1_1_1" localSheetId="11">#REF!</definedName>
    <definedName name="_376_88cnyexcr301103_1_1_1_1_1_1_1_1_1_1" localSheetId="15">#REF!</definedName>
    <definedName name="_376_88cnyexcr301103_1_1_1_1_1_1_1_1_1_1" localSheetId="0">#REF!</definedName>
    <definedName name="_376_88cnyexcr301103_1_1_1_1_1_1_1_1_1_1" localSheetId="2">#REF!</definedName>
    <definedName name="_376_88cnyexcr301103_1_1_1_1_1_1_1_1_1_1" localSheetId="1">#REF!</definedName>
    <definedName name="_376_88cnyexcr301103_1_1_1_1_1_1_1_1_1_1">#REF!</definedName>
    <definedName name="_376_88cnyexcr301103_1_1_1_1_1_1_1_1_1_2" localSheetId="3">#REF!</definedName>
    <definedName name="_376_88cnyexcr301103_1_1_1_1_1_1_1_1_1_2" localSheetId="5">#REF!</definedName>
    <definedName name="_376_88cnyexcr301103_1_1_1_1_1_1_1_1_1_2" localSheetId="6">#REF!</definedName>
    <definedName name="_376_88cnyexcr301103_1_1_1_1_1_1_1_1_1_2" localSheetId="7">#REF!</definedName>
    <definedName name="_376_88cnyexcr301103_1_1_1_1_1_1_1_1_1_2" localSheetId="8">#REF!</definedName>
    <definedName name="_376_88cnyexcr301103_1_1_1_1_1_1_1_1_1_2" localSheetId="9">#REF!</definedName>
    <definedName name="_376_88cnyexcr301103_1_1_1_1_1_1_1_1_1_2" localSheetId="11">#REF!</definedName>
    <definedName name="_376_88cnyexcr301103_1_1_1_1_1_1_1_1_1_2" localSheetId="15">#REF!</definedName>
    <definedName name="_376_88cnyexcr301103_1_1_1_1_1_1_1_1_1_2" localSheetId="0">#REF!</definedName>
    <definedName name="_376_88cnyexcr301103_1_1_1_1_1_1_1_1_1_2" localSheetId="2">#REF!</definedName>
    <definedName name="_376_88cnyexcr301103_1_1_1_1_1_1_1_1_1_2" localSheetId="1">#REF!</definedName>
    <definedName name="_376_88cnyexcr301103_1_1_1_1_1_1_1_1_1_2">#REF!</definedName>
    <definedName name="_376OE_Q3_Budget_1_1_1_1_1_1" localSheetId="3">[164]OE!$Z$1:$Z$65536</definedName>
    <definedName name="_376OE_Q3_Budget_1_1_1_1_1_1" localSheetId="6">[165]OE!$Z$1:$Z$65536</definedName>
    <definedName name="_376OE_Q3_Budget_1_1_1_1_1_1" localSheetId="9">[165]OE!$Z$1:$Z$65536</definedName>
    <definedName name="_376OE_Q3_Budget_1_1_1_1_1_1" localSheetId="11">[164]OE!$Z$1:$Z$65536</definedName>
    <definedName name="_376OE_Q3_Budget_1_1_1_1_1_1" localSheetId="15">[165]OE!$Z$1:$Z$65536</definedName>
    <definedName name="_376OE_Q3_Budget_1_1_1_1_1_1" localSheetId="2">[164]OE!$Z$1:$Z$65536</definedName>
    <definedName name="_376OE_Q3_Budget_1_1_1_1_1_1">[166]OE!$Z$1:$Z$65536</definedName>
    <definedName name="_376rmexave300604_1_1_1_1_1_1_1_1" localSheetId="3">#REF!</definedName>
    <definedName name="_376rmexave300604_1_1_1_1_1_1_1_1" localSheetId="5">#REF!</definedName>
    <definedName name="_376rmexave300604_1_1_1_1_1_1_1_1" localSheetId="6">#REF!</definedName>
    <definedName name="_376rmexave300604_1_1_1_1_1_1_1_1" localSheetId="7">#REF!</definedName>
    <definedName name="_376rmexave300604_1_1_1_1_1_1_1_1" localSheetId="8">#REF!</definedName>
    <definedName name="_376rmexave300604_1_1_1_1_1_1_1_1" localSheetId="9">#REF!</definedName>
    <definedName name="_376rmexave300604_1_1_1_1_1_1_1_1" localSheetId="11">#REF!</definedName>
    <definedName name="_376rmexave300604_1_1_1_1_1_1_1_1" localSheetId="15">#REF!</definedName>
    <definedName name="_376rmexave300604_1_1_1_1_1_1_1_1" localSheetId="0">#REF!</definedName>
    <definedName name="_376rmexave300604_1_1_1_1_1_1_1_1" localSheetId="2">#REF!</definedName>
    <definedName name="_376rmexave300604_1_1_1_1_1_1_1_1" localSheetId="1">#REF!</definedName>
    <definedName name="_376rmexave300604_1_1_1_1_1_1_1_1">#REF!</definedName>
    <definedName name="_376rmexave300604_1_1_1_1_1_1_1_1_1" localSheetId="3">#REF!</definedName>
    <definedName name="_376rmexave300604_1_1_1_1_1_1_1_1_1" localSheetId="5">#REF!</definedName>
    <definedName name="_376rmexave300604_1_1_1_1_1_1_1_1_1" localSheetId="6">#REF!</definedName>
    <definedName name="_376rmexave300604_1_1_1_1_1_1_1_1_1" localSheetId="7">#REF!</definedName>
    <definedName name="_376rmexave300604_1_1_1_1_1_1_1_1_1" localSheetId="8">#REF!</definedName>
    <definedName name="_376rmexave300604_1_1_1_1_1_1_1_1_1" localSheetId="9">#REF!</definedName>
    <definedName name="_376rmexave300604_1_1_1_1_1_1_1_1_1" localSheetId="11">#REF!</definedName>
    <definedName name="_376rmexave300604_1_1_1_1_1_1_1_1_1" localSheetId="15">#REF!</definedName>
    <definedName name="_376rmexave300604_1_1_1_1_1_1_1_1_1" localSheetId="0">#REF!</definedName>
    <definedName name="_376rmexave300604_1_1_1_1_1_1_1_1_1" localSheetId="2">#REF!</definedName>
    <definedName name="_376rmexave300604_1_1_1_1_1_1_1_1_1" localSheetId="1">#REF!</definedName>
    <definedName name="_376rmexave300604_1_1_1_1_1_1_1_1_1">#REF!</definedName>
    <definedName name="_376rmexave300604_1_1_1_1_1_1_1_1_1_1" localSheetId="3">#REF!</definedName>
    <definedName name="_376rmexave300604_1_1_1_1_1_1_1_1_1_1" localSheetId="5">#REF!</definedName>
    <definedName name="_376rmexave300604_1_1_1_1_1_1_1_1_1_1" localSheetId="6">#REF!</definedName>
    <definedName name="_376rmexave300604_1_1_1_1_1_1_1_1_1_1" localSheetId="7">#REF!</definedName>
    <definedName name="_376rmexave300604_1_1_1_1_1_1_1_1_1_1" localSheetId="8">#REF!</definedName>
    <definedName name="_376rmexave300604_1_1_1_1_1_1_1_1_1_1" localSheetId="9">#REF!</definedName>
    <definedName name="_376rmexave300604_1_1_1_1_1_1_1_1_1_1" localSheetId="11">#REF!</definedName>
    <definedName name="_376rmexave300604_1_1_1_1_1_1_1_1_1_1" localSheetId="15">#REF!</definedName>
    <definedName name="_376rmexave300604_1_1_1_1_1_1_1_1_1_1" localSheetId="0">#REF!</definedName>
    <definedName name="_376rmexave300604_1_1_1_1_1_1_1_1_1_1" localSheetId="2">#REF!</definedName>
    <definedName name="_376rmexave300604_1_1_1_1_1_1_1_1_1_1" localSheetId="1">#REF!</definedName>
    <definedName name="_376rmexave300604_1_1_1_1_1_1_1_1_1_1">#REF!</definedName>
    <definedName name="_376rmexave300604_1_1_1_1_1_1_1_1_1_2" localSheetId="3">#REF!</definedName>
    <definedName name="_376rmexave300604_1_1_1_1_1_1_1_1_1_2" localSheetId="5">#REF!</definedName>
    <definedName name="_376rmexave300604_1_1_1_1_1_1_1_1_1_2" localSheetId="6">#REF!</definedName>
    <definedName name="_376rmexave300604_1_1_1_1_1_1_1_1_1_2" localSheetId="7">#REF!</definedName>
    <definedName name="_376rmexave300604_1_1_1_1_1_1_1_1_1_2" localSheetId="8">#REF!</definedName>
    <definedName name="_376rmexave300604_1_1_1_1_1_1_1_1_1_2" localSheetId="9">#REF!</definedName>
    <definedName name="_376rmexave300604_1_1_1_1_1_1_1_1_1_2" localSheetId="11">#REF!</definedName>
    <definedName name="_376rmexave300604_1_1_1_1_1_1_1_1_1_2" localSheetId="15">#REF!</definedName>
    <definedName name="_376rmexave300604_1_1_1_1_1_1_1_1_1_2" localSheetId="0">#REF!</definedName>
    <definedName name="_376rmexave300604_1_1_1_1_1_1_1_1_1_2" localSheetId="2">#REF!</definedName>
    <definedName name="_376rmexave300604_1_1_1_1_1_1_1_1_1_2" localSheetId="1">#REF!</definedName>
    <definedName name="_376rmexave300604_1_1_1_1_1_1_1_1_1_2">#REF!</definedName>
    <definedName name="_376rmexave300604_1_1_1_1_1_1_1_1_2" localSheetId="3">#REF!</definedName>
    <definedName name="_376rmexave300604_1_1_1_1_1_1_1_1_2" localSheetId="5">#REF!</definedName>
    <definedName name="_376rmexave300604_1_1_1_1_1_1_1_1_2" localSheetId="6">#REF!</definedName>
    <definedName name="_376rmexave300604_1_1_1_1_1_1_1_1_2" localSheetId="7">#REF!</definedName>
    <definedName name="_376rmexave300604_1_1_1_1_1_1_1_1_2" localSheetId="8">#REF!</definedName>
    <definedName name="_376rmexave300604_1_1_1_1_1_1_1_1_2" localSheetId="9">#REF!</definedName>
    <definedName name="_376rmexave300604_1_1_1_1_1_1_1_1_2" localSheetId="11">#REF!</definedName>
    <definedName name="_376rmexave300604_1_1_1_1_1_1_1_1_2" localSheetId="15">#REF!</definedName>
    <definedName name="_376rmexave300604_1_1_1_1_1_1_1_1_2" localSheetId="0">#REF!</definedName>
    <definedName name="_376rmexave300604_1_1_1_1_1_1_1_1_2" localSheetId="2">#REF!</definedName>
    <definedName name="_376rmexave300604_1_1_1_1_1_1_1_1_2" localSheetId="1">#REF!</definedName>
    <definedName name="_376rmexave300604_1_1_1_1_1_1_1_1_2">#REF!</definedName>
    <definedName name="_377_41cnyexcr300604_1_1_1_1_1_1_1_1" localSheetId="3">#REF!</definedName>
    <definedName name="_377_41cnyexcr300604_1_1_1_1_1_1_1_1" localSheetId="5">#REF!</definedName>
    <definedName name="_377_41cnyexcr300604_1_1_1_1_1_1_1_1" localSheetId="6">#REF!</definedName>
    <definedName name="_377_41cnyexcr300604_1_1_1_1_1_1_1_1" localSheetId="7">#REF!</definedName>
    <definedName name="_377_41cnyexcr300604_1_1_1_1_1_1_1_1" localSheetId="8">#REF!</definedName>
    <definedName name="_377_41cnyexcr300604_1_1_1_1_1_1_1_1" localSheetId="9">#REF!</definedName>
    <definedName name="_377_41cnyexcr300604_1_1_1_1_1_1_1_1" localSheetId="11">#REF!</definedName>
    <definedName name="_377_41cnyexcr300604_1_1_1_1_1_1_1_1" localSheetId="15">#REF!</definedName>
    <definedName name="_377_41cnyexcr300604_1_1_1_1_1_1_1_1" localSheetId="0">#REF!</definedName>
    <definedName name="_377_41cnyexcr300604_1_1_1_1_1_1_1_1" localSheetId="2">#REF!</definedName>
    <definedName name="_377_41cnyexcr300604_1_1_1_1_1_1_1_1" localSheetId="1">#REF!</definedName>
    <definedName name="_377_41cnyexcr300604_1_1_1_1_1_1_1_1">#REF!</definedName>
    <definedName name="_377_9_1_1" localSheetId="3">[118]BUDGET97!$D$462:$M$469</definedName>
    <definedName name="_377_9_1_1" localSheetId="6">[119]BUDGET97!$D$462:$M$469</definedName>
    <definedName name="_377_9_1_1" localSheetId="9">[119]BUDGET97!$D$462:$M$469</definedName>
    <definedName name="_377_9_1_1" localSheetId="11">[118]BUDGET97!$D$462:$M$469</definedName>
    <definedName name="_377_9_1_1" localSheetId="15">[119]BUDGET97!$D$462:$M$469</definedName>
    <definedName name="_377_9_1_1" localSheetId="2">[118]BUDGET97!$D$462:$M$469</definedName>
    <definedName name="_377_9_1_1">[120]BUDGET97!$D$462:$M$469</definedName>
    <definedName name="_377OE_Q3_Forecast_1_1_1_1" localSheetId="3">[161]OE!$Y$1:$Y$65536</definedName>
    <definedName name="_377OE_Q3_Forecast_1_1_1_1" localSheetId="6">[162]OE!$Y$1:$Y$65536</definedName>
    <definedName name="_377OE_Q3_Forecast_1_1_1_1" localSheetId="9">[162]OE!$Y$1:$Y$65536</definedName>
    <definedName name="_377OE_Q3_Forecast_1_1_1_1" localSheetId="11">[161]OE!$Y$1:$Y$65536</definedName>
    <definedName name="_377OE_Q3_Forecast_1_1_1_1" localSheetId="15">[162]OE!$Y$1:$Y$65536</definedName>
    <definedName name="_377OE_Q3_Forecast_1_1_1_1" localSheetId="2">[161]OE!$Y$1:$Y$65536</definedName>
    <definedName name="_377OE_Q3_Forecast_1_1_1_1">[163]OE!$Y$1:$Y$65536</definedName>
    <definedName name="_377rmexave300604_1_1_1_1_1_1_1_1_1" localSheetId="3">#REF!</definedName>
    <definedName name="_377rmexave300604_1_1_1_1_1_1_1_1_1" localSheetId="5">#REF!</definedName>
    <definedName name="_377rmexave300604_1_1_1_1_1_1_1_1_1" localSheetId="6">#REF!</definedName>
    <definedName name="_377rmexave300604_1_1_1_1_1_1_1_1_1" localSheetId="7">#REF!</definedName>
    <definedName name="_377rmexave300604_1_1_1_1_1_1_1_1_1" localSheetId="8">#REF!</definedName>
    <definedName name="_377rmexave300604_1_1_1_1_1_1_1_1_1" localSheetId="9">#REF!</definedName>
    <definedName name="_377rmexave300604_1_1_1_1_1_1_1_1_1" localSheetId="11">#REF!</definedName>
    <definedName name="_377rmexave300604_1_1_1_1_1_1_1_1_1" localSheetId="15">#REF!</definedName>
    <definedName name="_377rmexave300604_1_1_1_1_1_1_1_1_1" localSheetId="0">#REF!</definedName>
    <definedName name="_377rmexave300604_1_1_1_1_1_1_1_1_1" localSheetId="2">#REF!</definedName>
    <definedName name="_377rmexave300604_1_1_1_1_1_1_1_1_1" localSheetId="1">#REF!</definedName>
    <definedName name="_377rmexave300604_1_1_1_1_1_1_1_1_1">#REF!</definedName>
    <definedName name="_377rmexave300604_1_1_1_1_1_1_1_1_1_1" localSheetId="3">#REF!</definedName>
    <definedName name="_377rmexave300604_1_1_1_1_1_1_1_1_1_1" localSheetId="5">#REF!</definedName>
    <definedName name="_377rmexave300604_1_1_1_1_1_1_1_1_1_1" localSheetId="6">#REF!</definedName>
    <definedName name="_377rmexave300604_1_1_1_1_1_1_1_1_1_1" localSheetId="7">#REF!</definedName>
    <definedName name="_377rmexave300604_1_1_1_1_1_1_1_1_1_1" localSheetId="8">#REF!</definedName>
    <definedName name="_377rmexave300604_1_1_1_1_1_1_1_1_1_1" localSheetId="9">#REF!</definedName>
    <definedName name="_377rmexave300604_1_1_1_1_1_1_1_1_1_1" localSheetId="11">#REF!</definedName>
    <definedName name="_377rmexave300604_1_1_1_1_1_1_1_1_1_1" localSheetId="15">#REF!</definedName>
    <definedName name="_377rmexave300604_1_1_1_1_1_1_1_1_1_1" localSheetId="0">#REF!</definedName>
    <definedName name="_377rmexave300604_1_1_1_1_1_1_1_1_1_1" localSheetId="2">#REF!</definedName>
    <definedName name="_377rmexave300604_1_1_1_1_1_1_1_1_1_1" localSheetId="1">#REF!</definedName>
    <definedName name="_377rmexave300604_1_1_1_1_1_1_1_1_1_1">#REF!</definedName>
    <definedName name="_377rmexave300604_1_1_1_1_1_1_1_1_1_1_1" localSheetId="3">#REF!</definedName>
    <definedName name="_377rmexave300604_1_1_1_1_1_1_1_1_1_1_1" localSheetId="5">#REF!</definedName>
    <definedName name="_377rmexave300604_1_1_1_1_1_1_1_1_1_1_1" localSheetId="6">#REF!</definedName>
    <definedName name="_377rmexave300604_1_1_1_1_1_1_1_1_1_1_1" localSheetId="7">#REF!</definedName>
    <definedName name="_377rmexave300604_1_1_1_1_1_1_1_1_1_1_1" localSheetId="8">#REF!</definedName>
    <definedName name="_377rmexave300604_1_1_1_1_1_1_1_1_1_1_1" localSheetId="9">#REF!</definedName>
    <definedName name="_377rmexave300604_1_1_1_1_1_1_1_1_1_1_1" localSheetId="11">#REF!</definedName>
    <definedName name="_377rmexave300604_1_1_1_1_1_1_1_1_1_1_1" localSheetId="15">#REF!</definedName>
    <definedName name="_377rmexave300604_1_1_1_1_1_1_1_1_1_1_1" localSheetId="0">#REF!</definedName>
    <definedName name="_377rmexave300604_1_1_1_1_1_1_1_1_1_1_1" localSheetId="2">#REF!</definedName>
    <definedName name="_377rmexave300604_1_1_1_1_1_1_1_1_1_1_1" localSheetId="1">#REF!</definedName>
    <definedName name="_377rmexave300604_1_1_1_1_1_1_1_1_1_1_1">#REF!</definedName>
    <definedName name="_377rmexave300604_1_1_1_1_1_1_1_1_1_1_2" localSheetId="3">#REF!</definedName>
    <definedName name="_377rmexave300604_1_1_1_1_1_1_1_1_1_1_2" localSheetId="5">#REF!</definedName>
    <definedName name="_377rmexave300604_1_1_1_1_1_1_1_1_1_1_2" localSheetId="6">#REF!</definedName>
    <definedName name="_377rmexave300604_1_1_1_1_1_1_1_1_1_1_2" localSheetId="7">#REF!</definedName>
    <definedName name="_377rmexave300604_1_1_1_1_1_1_1_1_1_1_2" localSheetId="8">#REF!</definedName>
    <definedName name="_377rmexave300604_1_1_1_1_1_1_1_1_1_1_2" localSheetId="9">#REF!</definedName>
    <definedName name="_377rmexave300604_1_1_1_1_1_1_1_1_1_1_2" localSheetId="11">#REF!</definedName>
    <definedName name="_377rmexave300604_1_1_1_1_1_1_1_1_1_1_2" localSheetId="15">#REF!</definedName>
    <definedName name="_377rmexave300604_1_1_1_1_1_1_1_1_1_1_2" localSheetId="0">#REF!</definedName>
    <definedName name="_377rmexave300604_1_1_1_1_1_1_1_1_1_1_2" localSheetId="2">#REF!</definedName>
    <definedName name="_377rmexave300604_1_1_1_1_1_1_1_1_1_1_2" localSheetId="1">#REF!</definedName>
    <definedName name="_377rmexave300604_1_1_1_1_1_1_1_1_1_1_2">#REF!</definedName>
    <definedName name="_377rmexave300604_1_1_1_1_1_1_1_1_1_2" localSheetId="3">#REF!</definedName>
    <definedName name="_377rmexave300604_1_1_1_1_1_1_1_1_1_2" localSheetId="5">#REF!</definedName>
    <definedName name="_377rmexave300604_1_1_1_1_1_1_1_1_1_2" localSheetId="6">#REF!</definedName>
    <definedName name="_377rmexave300604_1_1_1_1_1_1_1_1_1_2" localSheetId="7">#REF!</definedName>
    <definedName name="_377rmexave300604_1_1_1_1_1_1_1_1_1_2" localSheetId="8">#REF!</definedName>
    <definedName name="_377rmexave300604_1_1_1_1_1_1_1_1_1_2" localSheetId="9">#REF!</definedName>
    <definedName name="_377rmexave300604_1_1_1_1_1_1_1_1_1_2" localSheetId="11">#REF!</definedName>
    <definedName name="_377rmexave300604_1_1_1_1_1_1_1_1_1_2" localSheetId="15">#REF!</definedName>
    <definedName name="_377rmexave300604_1_1_1_1_1_1_1_1_1_2" localSheetId="0">#REF!</definedName>
    <definedName name="_377rmexave300604_1_1_1_1_1_1_1_1_1_2" localSheetId="2">#REF!</definedName>
    <definedName name="_377rmexave300604_1_1_1_1_1_1_1_1_1_2" localSheetId="1">#REF!</definedName>
    <definedName name="_377rmexave300604_1_1_1_1_1_1_1_1_1_2">#REF!</definedName>
    <definedName name="_378_41cnyexcr300604_1_1_1_1_1_1_1_1_1" localSheetId="3">#REF!</definedName>
    <definedName name="_378_41cnyexcr300604_1_1_1_1_1_1_1_1_1" localSheetId="5">#REF!</definedName>
    <definedName name="_378_41cnyexcr300604_1_1_1_1_1_1_1_1_1" localSheetId="6">#REF!</definedName>
    <definedName name="_378_41cnyexcr300604_1_1_1_1_1_1_1_1_1" localSheetId="7">#REF!</definedName>
    <definedName name="_378_41cnyexcr300604_1_1_1_1_1_1_1_1_1" localSheetId="8">#REF!</definedName>
    <definedName name="_378_41cnyexcr300604_1_1_1_1_1_1_1_1_1" localSheetId="9">#REF!</definedName>
    <definedName name="_378_41cnyexcr300604_1_1_1_1_1_1_1_1_1" localSheetId="11">#REF!</definedName>
    <definedName name="_378_41cnyexcr300604_1_1_1_1_1_1_1_1_1" localSheetId="15">#REF!</definedName>
    <definedName name="_378_41cnyexcr300604_1_1_1_1_1_1_1_1_1" localSheetId="0">#REF!</definedName>
    <definedName name="_378_41cnyexcr300604_1_1_1_1_1_1_1_1_1" localSheetId="2">#REF!</definedName>
    <definedName name="_378_41cnyexcr300604_1_1_1_1_1_1_1_1_1" localSheetId="1">#REF!</definedName>
    <definedName name="_378_41cnyexcr300604_1_1_1_1_1_1_1_1_1">#REF!</definedName>
    <definedName name="_378_9_1_1_1" localSheetId="3">[118]BUDGET97!$D$462:$M$469</definedName>
    <definedName name="_378_9_1_1_1" localSheetId="6">[119]BUDGET97!$D$462:$M$469</definedName>
    <definedName name="_378_9_1_1_1" localSheetId="9">[119]BUDGET97!$D$462:$M$469</definedName>
    <definedName name="_378_9_1_1_1" localSheetId="11">[118]BUDGET97!$D$462:$M$469</definedName>
    <definedName name="_378_9_1_1_1" localSheetId="15">[119]BUDGET97!$D$462:$M$469</definedName>
    <definedName name="_378_9_1_1_1" localSheetId="2">[118]BUDGET97!$D$462:$M$469</definedName>
    <definedName name="_378_9_1_1_1">[120]BUDGET97!$D$462:$M$469</definedName>
    <definedName name="_378rmexcr_1_1_1_1_1_1_1_1" localSheetId="3">#REF!</definedName>
    <definedName name="_378rmexcr_1_1_1_1_1_1_1_1" localSheetId="5">#REF!</definedName>
    <definedName name="_378rmexcr_1_1_1_1_1_1_1_1" localSheetId="6">#REF!</definedName>
    <definedName name="_378rmexcr_1_1_1_1_1_1_1_1" localSheetId="7">#REF!</definedName>
    <definedName name="_378rmexcr_1_1_1_1_1_1_1_1" localSheetId="8">#REF!</definedName>
    <definedName name="_378rmexcr_1_1_1_1_1_1_1_1" localSheetId="9">#REF!</definedName>
    <definedName name="_378rmexcr_1_1_1_1_1_1_1_1" localSheetId="11">#REF!</definedName>
    <definedName name="_378rmexcr_1_1_1_1_1_1_1_1" localSheetId="15">#REF!</definedName>
    <definedName name="_378rmexcr_1_1_1_1_1_1_1_1" localSheetId="0">#REF!</definedName>
    <definedName name="_378rmexcr_1_1_1_1_1_1_1_1" localSheetId="2">#REF!</definedName>
    <definedName name="_378rmexcr_1_1_1_1_1_1_1_1" localSheetId="1">#REF!</definedName>
    <definedName name="_378rmexcr_1_1_1_1_1_1_1_1">#REF!</definedName>
    <definedName name="_378rmexcr_1_1_1_1_1_1_1_1_1" localSheetId="3">#REF!</definedName>
    <definedName name="_378rmexcr_1_1_1_1_1_1_1_1_1" localSheetId="5">#REF!</definedName>
    <definedName name="_378rmexcr_1_1_1_1_1_1_1_1_1" localSheetId="6">#REF!</definedName>
    <definedName name="_378rmexcr_1_1_1_1_1_1_1_1_1" localSheetId="7">#REF!</definedName>
    <definedName name="_378rmexcr_1_1_1_1_1_1_1_1_1" localSheetId="8">#REF!</definedName>
    <definedName name="_378rmexcr_1_1_1_1_1_1_1_1_1" localSheetId="9">#REF!</definedName>
    <definedName name="_378rmexcr_1_1_1_1_1_1_1_1_1" localSheetId="11">#REF!</definedName>
    <definedName name="_378rmexcr_1_1_1_1_1_1_1_1_1" localSheetId="15">#REF!</definedName>
    <definedName name="_378rmexcr_1_1_1_1_1_1_1_1_1" localSheetId="0">#REF!</definedName>
    <definedName name="_378rmexcr_1_1_1_1_1_1_1_1_1" localSheetId="2">#REF!</definedName>
    <definedName name="_378rmexcr_1_1_1_1_1_1_1_1_1" localSheetId="1">#REF!</definedName>
    <definedName name="_378rmexcr_1_1_1_1_1_1_1_1_1">#REF!</definedName>
    <definedName name="_378rmexcr_1_1_1_1_1_1_1_1_1_1" localSheetId="3">#REF!</definedName>
    <definedName name="_378rmexcr_1_1_1_1_1_1_1_1_1_1" localSheetId="5">#REF!</definedName>
    <definedName name="_378rmexcr_1_1_1_1_1_1_1_1_1_1" localSheetId="6">#REF!</definedName>
    <definedName name="_378rmexcr_1_1_1_1_1_1_1_1_1_1" localSheetId="7">#REF!</definedName>
    <definedName name="_378rmexcr_1_1_1_1_1_1_1_1_1_1" localSheetId="8">#REF!</definedName>
    <definedName name="_378rmexcr_1_1_1_1_1_1_1_1_1_1" localSheetId="9">#REF!</definedName>
    <definedName name="_378rmexcr_1_1_1_1_1_1_1_1_1_1" localSheetId="11">#REF!</definedName>
    <definedName name="_378rmexcr_1_1_1_1_1_1_1_1_1_1" localSheetId="15">#REF!</definedName>
    <definedName name="_378rmexcr_1_1_1_1_1_1_1_1_1_1" localSheetId="0">#REF!</definedName>
    <definedName name="_378rmexcr_1_1_1_1_1_1_1_1_1_1" localSheetId="2">#REF!</definedName>
    <definedName name="_378rmexcr_1_1_1_1_1_1_1_1_1_1" localSheetId="1">#REF!</definedName>
    <definedName name="_378rmexcr_1_1_1_1_1_1_1_1_1_1">#REF!</definedName>
    <definedName name="_378rmexcr_1_1_1_1_1_1_1_1_1_2" localSheetId="3">#REF!</definedName>
    <definedName name="_378rmexcr_1_1_1_1_1_1_1_1_1_2" localSheetId="5">#REF!</definedName>
    <definedName name="_378rmexcr_1_1_1_1_1_1_1_1_1_2" localSheetId="6">#REF!</definedName>
    <definedName name="_378rmexcr_1_1_1_1_1_1_1_1_1_2" localSheetId="7">#REF!</definedName>
    <definedName name="_378rmexcr_1_1_1_1_1_1_1_1_1_2" localSheetId="8">#REF!</definedName>
    <definedName name="_378rmexcr_1_1_1_1_1_1_1_1_1_2" localSheetId="9">#REF!</definedName>
    <definedName name="_378rmexcr_1_1_1_1_1_1_1_1_1_2" localSheetId="11">#REF!</definedName>
    <definedName name="_378rmexcr_1_1_1_1_1_1_1_1_1_2" localSheetId="15">#REF!</definedName>
    <definedName name="_378rmexcr_1_1_1_1_1_1_1_1_1_2" localSheetId="0">#REF!</definedName>
    <definedName name="_378rmexcr_1_1_1_1_1_1_1_1_1_2" localSheetId="2">#REF!</definedName>
    <definedName name="_378rmexcr_1_1_1_1_1_1_1_1_1_2" localSheetId="1">#REF!</definedName>
    <definedName name="_378rmexcr_1_1_1_1_1_1_1_1_1_2">#REF!</definedName>
    <definedName name="_378rmexcr_1_1_1_1_1_1_1_1_2" localSheetId="3">#REF!</definedName>
    <definedName name="_378rmexcr_1_1_1_1_1_1_1_1_2" localSheetId="5">#REF!</definedName>
    <definedName name="_378rmexcr_1_1_1_1_1_1_1_1_2" localSheetId="6">#REF!</definedName>
    <definedName name="_378rmexcr_1_1_1_1_1_1_1_1_2" localSheetId="7">#REF!</definedName>
    <definedName name="_378rmexcr_1_1_1_1_1_1_1_1_2" localSheetId="8">#REF!</definedName>
    <definedName name="_378rmexcr_1_1_1_1_1_1_1_1_2" localSheetId="9">#REF!</definedName>
    <definedName name="_378rmexcr_1_1_1_1_1_1_1_1_2" localSheetId="11">#REF!</definedName>
    <definedName name="_378rmexcr_1_1_1_1_1_1_1_1_2" localSheetId="15">#REF!</definedName>
    <definedName name="_378rmexcr_1_1_1_1_1_1_1_1_2" localSheetId="0">#REF!</definedName>
    <definedName name="_378rmexcr_1_1_1_1_1_1_1_1_2" localSheetId="2">#REF!</definedName>
    <definedName name="_378rmexcr_1_1_1_1_1_1_1_1_2" localSheetId="1">#REF!</definedName>
    <definedName name="_378rmexcr_1_1_1_1_1_1_1_1_2">#REF!</definedName>
    <definedName name="_379_420OP_GA_Net_B4_Mgmt_N_Mis_Fees_1_1_1_1_1_1_1_1" localSheetId="3">#REF!</definedName>
    <definedName name="_379_420OP_GA_Net_B4_Mgmt_N_Mis_Fees_1_1_1_1_1_1_1_1" localSheetId="5">#REF!</definedName>
    <definedName name="_379_420OP_GA_Net_B4_Mgmt_N_Mis_Fees_1_1_1_1_1_1_1_1" localSheetId="6">#REF!</definedName>
    <definedName name="_379_420OP_GA_Net_B4_Mgmt_N_Mis_Fees_1_1_1_1_1_1_1_1" localSheetId="7">#REF!</definedName>
    <definedName name="_379_420OP_GA_Net_B4_Mgmt_N_Mis_Fees_1_1_1_1_1_1_1_1" localSheetId="8">#REF!</definedName>
    <definedName name="_379_420OP_GA_Net_B4_Mgmt_N_Mis_Fees_1_1_1_1_1_1_1_1" localSheetId="9">#REF!</definedName>
    <definedName name="_379_420OP_GA_Net_B4_Mgmt_N_Mis_Fees_1_1_1_1_1_1_1_1" localSheetId="11">#REF!</definedName>
    <definedName name="_379_420OP_GA_Net_B4_Mgmt_N_Mis_Fees_1_1_1_1_1_1_1_1" localSheetId="15">#REF!</definedName>
    <definedName name="_379_420OP_GA_Net_B4_Mgmt_N_Mis_Fees_1_1_1_1_1_1_1_1" localSheetId="0">#REF!</definedName>
    <definedName name="_379_420OP_GA_Net_B4_Mgmt_N_Mis_Fees_1_1_1_1_1_1_1_1" localSheetId="2">#REF!</definedName>
    <definedName name="_379_420OP_GA_Net_B4_Mgmt_N_Mis_Fees_1_1_1_1_1_1_1_1" localSheetId="1">#REF!</definedName>
    <definedName name="_379_420OP_GA_Net_B4_Mgmt_N_Mis_Fees_1_1_1_1_1_1_1_1">#REF!</definedName>
    <definedName name="_379_9_1_1_1_1" localSheetId="3">[118]BUDGET97!$D$462:$M$469</definedName>
    <definedName name="_379_9_1_1_1_1" localSheetId="6">[119]BUDGET97!$D$462:$M$469</definedName>
    <definedName name="_379_9_1_1_1_1" localSheetId="9">[119]BUDGET97!$D$462:$M$469</definedName>
    <definedName name="_379_9_1_1_1_1" localSheetId="11">[118]BUDGET97!$D$462:$M$469</definedName>
    <definedName name="_379_9_1_1_1_1" localSheetId="15">[119]BUDGET97!$D$462:$M$469</definedName>
    <definedName name="_379_9_1_1_1_1" localSheetId="2">[118]BUDGET97!$D$462:$M$469</definedName>
    <definedName name="_379_9_1_1_1_1">[120]BUDGET97!$D$462:$M$469</definedName>
    <definedName name="_379OE_Q3_Forecast_1_1_1_1_1_1" localSheetId="3">[164]OE!$Y$1:$Y$65536</definedName>
    <definedName name="_379OE_Q3_Forecast_1_1_1_1_1_1" localSheetId="6">[165]OE!$Y$1:$Y$65536</definedName>
    <definedName name="_379OE_Q3_Forecast_1_1_1_1_1_1" localSheetId="9">[165]OE!$Y$1:$Y$65536</definedName>
    <definedName name="_379OE_Q3_Forecast_1_1_1_1_1_1" localSheetId="11">[164]OE!$Y$1:$Y$65536</definedName>
    <definedName name="_379OE_Q3_Forecast_1_1_1_1_1_1" localSheetId="15">[165]OE!$Y$1:$Y$65536</definedName>
    <definedName name="_379OE_Q3_Forecast_1_1_1_1_1_1" localSheetId="2">[164]OE!$Y$1:$Y$65536</definedName>
    <definedName name="_379OE_Q3_Forecast_1_1_1_1_1_1">[166]OE!$Y$1:$Y$65536</definedName>
    <definedName name="_379rmexcr_1_1_1_1_1_1_1_1_1" localSheetId="3">#REF!</definedName>
    <definedName name="_379rmexcr_1_1_1_1_1_1_1_1_1" localSheetId="5">#REF!</definedName>
    <definedName name="_379rmexcr_1_1_1_1_1_1_1_1_1" localSheetId="6">#REF!</definedName>
    <definedName name="_379rmexcr_1_1_1_1_1_1_1_1_1" localSheetId="7">#REF!</definedName>
    <definedName name="_379rmexcr_1_1_1_1_1_1_1_1_1" localSheetId="8">#REF!</definedName>
    <definedName name="_379rmexcr_1_1_1_1_1_1_1_1_1" localSheetId="9">#REF!</definedName>
    <definedName name="_379rmexcr_1_1_1_1_1_1_1_1_1" localSheetId="11">#REF!</definedName>
    <definedName name="_379rmexcr_1_1_1_1_1_1_1_1_1" localSheetId="15">#REF!</definedName>
    <definedName name="_379rmexcr_1_1_1_1_1_1_1_1_1" localSheetId="0">#REF!</definedName>
    <definedName name="_379rmexcr_1_1_1_1_1_1_1_1_1" localSheetId="2">#REF!</definedName>
    <definedName name="_379rmexcr_1_1_1_1_1_1_1_1_1" localSheetId="1">#REF!</definedName>
    <definedName name="_379rmexcr_1_1_1_1_1_1_1_1_1">#REF!</definedName>
    <definedName name="_379rmexcr_1_1_1_1_1_1_1_1_1_1" localSheetId="3">#REF!</definedName>
    <definedName name="_379rmexcr_1_1_1_1_1_1_1_1_1_1" localSheetId="5">#REF!</definedName>
    <definedName name="_379rmexcr_1_1_1_1_1_1_1_1_1_1" localSheetId="6">#REF!</definedName>
    <definedName name="_379rmexcr_1_1_1_1_1_1_1_1_1_1" localSheetId="7">#REF!</definedName>
    <definedName name="_379rmexcr_1_1_1_1_1_1_1_1_1_1" localSheetId="8">#REF!</definedName>
    <definedName name="_379rmexcr_1_1_1_1_1_1_1_1_1_1" localSheetId="9">#REF!</definedName>
    <definedName name="_379rmexcr_1_1_1_1_1_1_1_1_1_1" localSheetId="11">#REF!</definedName>
    <definedName name="_379rmexcr_1_1_1_1_1_1_1_1_1_1" localSheetId="15">#REF!</definedName>
    <definedName name="_379rmexcr_1_1_1_1_1_1_1_1_1_1" localSheetId="0">#REF!</definedName>
    <definedName name="_379rmexcr_1_1_1_1_1_1_1_1_1_1" localSheetId="2">#REF!</definedName>
    <definedName name="_379rmexcr_1_1_1_1_1_1_1_1_1_1" localSheetId="1">#REF!</definedName>
    <definedName name="_379rmexcr_1_1_1_1_1_1_1_1_1_1">#REF!</definedName>
    <definedName name="_379rmexcr_1_1_1_1_1_1_1_1_1_1_1" localSheetId="3">#REF!</definedName>
    <definedName name="_379rmexcr_1_1_1_1_1_1_1_1_1_1_1" localSheetId="5">#REF!</definedName>
    <definedName name="_379rmexcr_1_1_1_1_1_1_1_1_1_1_1" localSheetId="6">#REF!</definedName>
    <definedName name="_379rmexcr_1_1_1_1_1_1_1_1_1_1_1" localSheetId="7">#REF!</definedName>
    <definedName name="_379rmexcr_1_1_1_1_1_1_1_1_1_1_1" localSheetId="8">#REF!</definedName>
    <definedName name="_379rmexcr_1_1_1_1_1_1_1_1_1_1_1" localSheetId="9">#REF!</definedName>
    <definedName name="_379rmexcr_1_1_1_1_1_1_1_1_1_1_1" localSheetId="11">#REF!</definedName>
    <definedName name="_379rmexcr_1_1_1_1_1_1_1_1_1_1_1" localSheetId="15">#REF!</definedName>
    <definedName name="_379rmexcr_1_1_1_1_1_1_1_1_1_1_1" localSheetId="0">#REF!</definedName>
    <definedName name="_379rmexcr_1_1_1_1_1_1_1_1_1_1_1" localSheetId="2">#REF!</definedName>
    <definedName name="_379rmexcr_1_1_1_1_1_1_1_1_1_1_1" localSheetId="1">#REF!</definedName>
    <definedName name="_379rmexcr_1_1_1_1_1_1_1_1_1_1_1">#REF!</definedName>
    <definedName name="_379rmexcr_1_1_1_1_1_1_1_1_1_1_2" localSheetId="3">#REF!</definedName>
    <definedName name="_379rmexcr_1_1_1_1_1_1_1_1_1_1_2" localSheetId="5">#REF!</definedName>
    <definedName name="_379rmexcr_1_1_1_1_1_1_1_1_1_1_2" localSheetId="6">#REF!</definedName>
    <definedName name="_379rmexcr_1_1_1_1_1_1_1_1_1_1_2" localSheetId="7">#REF!</definedName>
    <definedName name="_379rmexcr_1_1_1_1_1_1_1_1_1_1_2" localSheetId="8">#REF!</definedName>
    <definedName name="_379rmexcr_1_1_1_1_1_1_1_1_1_1_2" localSheetId="9">#REF!</definedName>
    <definedName name="_379rmexcr_1_1_1_1_1_1_1_1_1_1_2" localSheetId="11">#REF!</definedName>
    <definedName name="_379rmexcr_1_1_1_1_1_1_1_1_1_1_2" localSheetId="15">#REF!</definedName>
    <definedName name="_379rmexcr_1_1_1_1_1_1_1_1_1_1_2" localSheetId="0">#REF!</definedName>
    <definedName name="_379rmexcr_1_1_1_1_1_1_1_1_1_1_2" localSheetId="2">#REF!</definedName>
    <definedName name="_379rmexcr_1_1_1_1_1_1_1_1_1_1_2" localSheetId="1">#REF!</definedName>
    <definedName name="_379rmexcr_1_1_1_1_1_1_1_1_1_1_2">#REF!</definedName>
    <definedName name="_379rmexcr_1_1_1_1_1_1_1_1_1_2" localSheetId="3">#REF!</definedName>
    <definedName name="_379rmexcr_1_1_1_1_1_1_1_1_1_2" localSheetId="5">#REF!</definedName>
    <definedName name="_379rmexcr_1_1_1_1_1_1_1_1_1_2" localSheetId="6">#REF!</definedName>
    <definedName name="_379rmexcr_1_1_1_1_1_1_1_1_1_2" localSheetId="7">#REF!</definedName>
    <definedName name="_379rmexcr_1_1_1_1_1_1_1_1_1_2" localSheetId="8">#REF!</definedName>
    <definedName name="_379rmexcr_1_1_1_1_1_1_1_1_1_2" localSheetId="9">#REF!</definedName>
    <definedName name="_379rmexcr_1_1_1_1_1_1_1_1_1_2" localSheetId="11">#REF!</definedName>
    <definedName name="_379rmexcr_1_1_1_1_1_1_1_1_1_2" localSheetId="15">#REF!</definedName>
    <definedName name="_379rmexcr_1_1_1_1_1_1_1_1_1_2" localSheetId="0">#REF!</definedName>
    <definedName name="_379rmexcr_1_1_1_1_1_1_1_1_1_2" localSheetId="2">#REF!</definedName>
    <definedName name="_379rmexcr_1_1_1_1_1_1_1_1_1_2" localSheetId="1">#REF!</definedName>
    <definedName name="_379rmexcr_1_1_1_1_1_1_1_1_1_2">#REF!</definedName>
    <definedName name="_37CM_Actual_1_1_1_1_1" localSheetId="3">[102]TB!$G$1:$G$65536</definedName>
    <definedName name="_37CM_Actual_1_1_1_1_1" localSheetId="6">[103]TB!$G$1:$G$65536</definedName>
    <definedName name="_37CM_Actual_1_1_1_1_1" localSheetId="9">[103]TB!$G$1:$G$65536</definedName>
    <definedName name="_37CM_Actual_1_1_1_1_1" localSheetId="11">[102]TB!$G$1:$G$65536</definedName>
    <definedName name="_37CM_Actual_1_1_1_1_1" localSheetId="15">[103]TB!$G$1:$G$65536</definedName>
    <definedName name="_37CM_Actual_1_1_1_1_1" localSheetId="2">[102]TB!$G$1:$G$65536</definedName>
    <definedName name="_37CM_Actual_1_1_1_1_1">[104]TB!$G$1:$G$65536</definedName>
    <definedName name="_38_108Detail_Q2_Actual_1_1_1_1_1_1_1_1_1_1_1" localSheetId="3">#REF!</definedName>
    <definedName name="_38_108Detail_Q2_Actual_1_1_1_1_1_1_1_1_1_1_1" localSheetId="5">#REF!</definedName>
    <definedName name="_38_108Detail_Q2_Actual_1_1_1_1_1_1_1_1_1_1_1" localSheetId="6">#REF!</definedName>
    <definedName name="_38_108Detail_Q2_Actual_1_1_1_1_1_1_1_1_1_1_1" localSheetId="7">#REF!</definedName>
    <definedName name="_38_108Detail_Q2_Actual_1_1_1_1_1_1_1_1_1_1_1" localSheetId="8">#REF!</definedName>
    <definedName name="_38_108Detail_Q2_Actual_1_1_1_1_1_1_1_1_1_1_1" localSheetId="9">#REF!</definedName>
    <definedName name="_38_108Detail_Q2_Actual_1_1_1_1_1_1_1_1_1_1_1" localSheetId="11">#REF!</definedName>
    <definedName name="_38_108Detail_Q2_Actual_1_1_1_1_1_1_1_1_1_1_1" localSheetId="15">#REF!</definedName>
    <definedName name="_38_108Detail_Q2_Actual_1_1_1_1_1_1_1_1_1_1_1" localSheetId="0">#REF!</definedName>
    <definedName name="_38_108Detail_Q2_Actual_1_1_1_1_1_1_1_1_1_1_1" localSheetId="2">#REF!</definedName>
    <definedName name="_38_108Detail_Q2_Actual_1_1_1_1_1_1_1_1_1_1_1" localSheetId="1">#REF!</definedName>
    <definedName name="_38_108Detail_Q2_Actual_1_1_1_1_1_1_1_1_1_1_1">#REF!</definedName>
    <definedName name="_38_118Detail_LY_CM_1_1_1_1_1_1_1" localSheetId="3">#REF!</definedName>
    <definedName name="_38_118Detail_LY_CM_1_1_1_1_1_1_1" localSheetId="5">#REF!</definedName>
    <definedName name="_38_118Detail_LY_CM_1_1_1_1_1_1_1" localSheetId="6">#REF!</definedName>
    <definedName name="_38_118Detail_LY_CM_1_1_1_1_1_1_1" localSheetId="7">#REF!</definedName>
    <definedName name="_38_118Detail_LY_CM_1_1_1_1_1_1_1" localSheetId="8">#REF!</definedName>
    <definedName name="_38_118Detail_LY_CM_1_1_1_1_1_1_1" localSheetId="9">#REF!</definedName>
    <definedName name="_38_118Detail_LY_CM_1_1_1_1_1_1_1" localSheetId="11">#REF!</definedName>
    <definedName name="_38_118Detail_LY_CM_1_1_1_1_1_1_1" localSheetId="15">#REF!</definedName>
    <definedName name="_38_118Detail_LY_CM_1_1_1_1_1_1_1" localSheetId="0">#REF!</definedName>
    <definedName name="_38_118Detail_LY_CM_1_1_1_1_1_1_1" localSheetId="2">#REF!</definedName>
    <definedName name="_38_118Detail_LY_CM_1_1_1_1_1_1_1" localSheetId="1">#REF!</definedName>
    <definedName name="_38_118Detail_LY_CM_1_1_1_1_1_1_1">#REF!</definedName>
    <definedName name="_38_118Detail_LY_CM_1_1_1_1_1_1_1_1" localSheetId="3">#REF!</definedName>
    <definedName name="_38_118Detail_LY_CM_1_1_1_1_1_1_1_1" localSheetId="5">#REF!</definedName>
    <definedName name="_38_118Detail_LY_CM_1_1_1_1_1_1_1_1" localSheetId="6">#REF!</definedName>
    <definedName name="_38_118Detail_LY_CM_1_1_1_1_1_1_1_1" localSheetId="7">#REF!</definedName>
    <definedName name="_38_118Detail_LY_CM_1_1_1_1_1_1_1_1" localSheetId="8">#REF!</definedName>
    <definedName name="_38_118Detail_LY_CM_1_1_1_1_1_1_1_1" localSheetId="9">#REF!</definedName>
    <definedName name="_38_118Detail_LY_CM_1_1_1_1_1_1_1_1" localSheetId="11">#REF!</definedName>
    <definedName name="_38_118Detail_LY_CM_1_1_1_1_1_1_1_1" localSheetId="15">#REF!</definedName>
    <definedName name="_38_118Detail_LY_CM_1_1_1_1_1_1_1_1" localSheetId="0">#REF!</definedName>
    <definedName name="_38_118Detail_LY_CM_1_1_1_1_1_1_1_1" localSheetId="2">#REF!</definedName>
    <definedName name="_38_118Detail_LY_CM_1_1_1_1_1_1_1_1" localSheetId="1">#REF!</definedName>
    <definedName name="_38_118Detail_LY_CM_1_1_1_1_1_1_1_1">#REF!</definedName>
    <definedName name="_38_118Detail_LY_CM_1_1_1_1_1_1_1_2" localSheetId="3">#REF!</definedName>
    <definedName name="_38_118Detail_LY_CM_1_1_1_1_1_1_1_2" localSheetId="5">#REF!</definedName>
    <definedName name="_38_118Detail_LY_CM_1_1_1_1_1_1_1_2" localSheetId="6">#REF!</definedName>
    <definedName name="_38_118Detail_LY_CM_1_1_1_1_1_1_1_2" localSheetId="7">#REF!</definedName>
    <definedName name="_38_118Detail_LY_CM_1_1_1_1_1_1_1_2" localSheetId="8">#REF!</definedName>
    <definedName name="_38_118Detail_LY_CM_1_1_1_1_1_1_1_2" localSheetId="9">#REF!</definedName>
    <definedName name="_38_118Detail_LY_CM_1_1_1_1_1_1_1_2" localSheetId="11">#REF!</definedName>
    <definedName name="_38_118Detail_LY_CM_1_1_1_1_1_1_1_2" localSheetId="15">#REF!</definedName>
    <definedName name="_38_118Detail_LY_CM_1_1_1_1_1_1_1_2" localSheetId="0">#REF!</definedName>
    <definedName name="_38_118Detail_LY_CM_1_1_1_1_1_1_1_2" localSheetId="2">#REF!</definedName>
    <definedName name="_38_118Detail_LY_CM_1_1_1_1_1_1_1_2" localSheetId="1">#REF!</definedName>
    <definedName name="_38_118Detail_LY_CM_1_1_1_1_1_1_1_2">#REF!</definedName>
    <definedName name="_38_7_1_1_1_1_1" localSheetId="3">[30]BUDGET97!$D$359:$O$442</definedName>
    <definedName name="_38_7_1_1_1_1_1" localSheetId="6">[30]BUDGET97!$D$359:$O$442</definedName>
    <definedName name="_38_7_1_1_1_1_1" localSheetId="9">[30]BUDGET97!$D$359:$O$442</definedName>
    <definedName name="_38_7_1_1_1_1_1" localSheetId="11">[30]BUDGET97!$D$359:$O$442</definedName>
    <definedName name="_38_7_1_1_1_1_1" localSheetId="15">[30]BUDGET97!$D$359:$O$442</definedName>
    <definedName name="_38_7_1_1_1_1_1" localSheetId="2">[30]BUDGET97!$D$359:$O$442</definedName>
    <definedName name="_38_7_1_1_1_1_1">[31]BUDGET97!$D$359:$O$442</definedName>
    <definedName name="_380_420OP_GA_Net_B4_Mgmt_N_Mis_Fees_1_1_1_1_1_1_1_1_1" localSheetId="3">#REF!</definedName>
    <definedName name="_380_420OP_GA_Net_B4_Mgmt_N_Mis_Fees_1_1_1_1_1_1_1_1_1" localSheetId="5">#REF!</definedName>
    <definedName name="_380_420OP_GA_Net_B4_Mgmt_N_Mis_Fees_1_1_1_1_1_1_1_1_1" localSheetId="6">#REF!</definedName>
    <definedName name="_380_420OP_GA_Net_B4_Mgmt_N_Mis_Fees_1_1_1_1_1_1_1_1_1" localSheetId="7">#REF!</definedName>
    <definedName name="_380_420OP_GA_Net_B4_Mgmt_N_Mis_Fees_1_1_1_1_1_1_1_1_1" localSheetId="8">#REF!</definedName>
    <definedName name="_380_420OP_GA_Net_B4_Mgmt_N_Mis_Fees_1_1_1_1_1_1_1_1_1" localSheetId="9">#REF!</definedName>
    <definedName name="_380_420OP_GA_Net_B4_Mgmt_N_Mis_Fees_1_1_1_1_1_1_1_1_1" localSheetId="11">#REF!</definedName>
    <definedName name="_380_420OP_GA_Net_B4_Mgmt_N_Mis_Fees_1_1_1_1_1_1_1_1_1" localSheetId="15">#REF!</definedName>
    <definedName name="_380_420OP_GA_Net_B4_Mgmt_N_Mis_Fees_1_1_1_1_1_1_1_1_1" localSheetId="0">#REF!</definedName>
    <definedName name="_380_420OP_GA_Net_B4_Mgmt_N_Mis_Fees_1_1_1_1_1_1_1_1_1" localSheetId="2">#REF!</definedName>
    <definedName name="_380_420OP_GA_Net_B4_Mgmt_N_Mis_Fees_1_1_1_1_1_1_1_1_1" localSheetId="1">#REF!</definedName>
    <definedName name="_380_420OP_GA_Net_B4_Mgmt_N_Mis_Fees_1_1_1_1_1_1_1_1_1">#REF!</definedName>
    <definedName name="_380_9_1_1_1_1_1" localSheetId="3">[118]BUDGET97!$D$462:$M$469</definedName>
    <definedName name="_380_9_1_1_1_1_1" localSheetId="6">[119]BUDGET97!$D$462:$M$469</definedName>
    <definedName name="_380_9_1_1_1_1_1" localSheetId="9">[119]BUDGET97!$D$462:$M$469</definedName>
    <definedName name="_380_9_1_1_1_1_1" localSheetId="11">[118]BUDGET97!$D$462:$M$469</definedName>
    <definedName name="_380_9_1_1_1_1_1" localSheetId="15">[119]BUDGET97!$D$462:$M$469</definedName>
    <definedName name="_380_9_1_1_1_1_1" localSheetId="2">[118]BUDGET97!$D$462:$M$469</definedName>
    <definedName name="_380_9_1_1_1_1_1">[120]BUDGET97!$D$462:$M$469</definedName>
    <definedName name="_380OE_RF_1_1_1_1" localSheetId="3">[161]OE!$N$1:$N$65536</definedName>
    <definedName name="_380OE_RF_1_1_1_1" localSheetId="6">[162]OE!$N$1:$N$65536</definedName>
    <definedName name="_380OE_RF_1_1_1_1" localSheetId="9">[162]OE!$N$1:$N$65536</definedName>
    <definedName name="_380OE_RF_1_1_1_1" localSheetId="11">[161]OE!$N$1:$N$65536</definedName>
    <definedName name="_380OE_RF_1_1_1_1" localSheetId="15">[162]OE!$N$1:$N$65536</definedName>
    <definedName name="_380OE_RF_1_1_1_1" localSheetId="2">[161]OE!$N$1:$N$65536</definedName>
    <definedName name="_380OE_RF_1_1_1_1">[163]OE!$N$1:$N$65536</definedName>
    <definedName name="_380RMExCR2_1_1_1_1_1_1_1_1" localSheetId="3">[198]dir_ca!$O$17</definedName>
    <definedName name="_380RMExCR2_1_1_1_1_1_1_1_1" localSheetId="5">[198]dir_ca!$O$17</definedName>
    <definedName name="_380RMExCR2_1_1_1_1_1_1_1_1" localSheetId="6">[199]dir_ca!$O$17</definedName>
    <definedName name="_380RMExCR2_1_1_1_1_1_1_1_1" localSheetId="7">[200]dir_ca!$O$17</definedName>
    <definedName name="_380RMExCR2_1_1_1_1_1_1_1_1" localSheetId="8">#REF!</definedName>
    <definedName name="_380RMExCR2_1_1_1_1_1_1_1_1" localSheetId="9">[201]dir_ca!$O$17</definedName>
    <definedName name="_380RMExCR2_1_1_1_1_1_1_1_1" localSheetId="11">[199]dir_ca!$O$17</definedName>
    <definedName name="_380RMExCR2_1_1_1_1_1_1_1_1" localSheetId="15">[201]dir_ca!$O$17</definedName>
    <definedName name="_380RMExCR2_1_1_1_1_1_1_1_1" localSheetId="0">[198]dir_ca!$O$17</definedName>
    <definedName name="_380RMExCR2_1_1_1_1_1_1_1_1" localSheetId="2">[198]dir_ca!$O$17</definedName>
    <definedName name="_380RMExCR2_1_1_1_1_1_1_1_1" localSheetId="1">[198]dir_ca!$O$17</definedName>
    <definedName name="_380RMExCR2_1_1_1_1_1_1_1_1">[200]dir_ca!$O$17</definedName>
    <definedName name="_381_421OP_GA_Net_B4_Mgmt_N_Mis_Fees_1_1_1_1_1_1_1_1_1" localSheetId="3">#REF!</definedName>
    <definedName name="_381_421OP_GA_Net_B4_Mgmt_N_Mis_Fees_1_1_1_1_1_1_1_1_1" localSheetId="5">#REF!</definedName>
    <definedName name="_381_421OP_GA_Net_B4_Mgmt_N_Mis_Fees_1_1_1_1_1_1_1_1_1" localSheetId="6">#REF!</definedName>
    <definedName name="_381_421OP_GA_Net_B4_Mgmt_N_Mis_Fees_1_1_1_1_1_1_1_1_1" localSheetId="7">#REF!</definedName>
    <definedName name="_381_421OP_GA_Net_B4_Mgmt_N_Mis_Fees_1_1_1_1_1_1_1_1_1" localSheetId="8">#REF!</definedName>
    <definedName name="_381_421OP_GA_Net_B4_Mgmt_N_Mis_Fees_1_1_1_1_1_1_1_1_1" localSheetId="9">#REF!</definedName>
    <definedName name="_381_421OP_GA_Net_B4_Mgmt_N_Mis_Fees_1_1_1_1_1_1_1_1_1" localSheetId="11">#REF!</definedName>
    <definedName name="_381_421OP_GA_Net_B4_Mgmt_N_Mis_Fees_1_1_1_1_1_1_1_1_1" localSheetId="15">#REF!</definedName>
    <definedName name="_381_421OP_GA_Net_B4_Mgmt_N_Mis_Fees_1_1_1_1_1_1_1_1_1" localSheetId="0">#REF!</definedName>
    <definedName name="_381_421OP_GA_Net_B4_Mgmt_N_Mis_Fees_1_1_1_1_1_1_1_1_1" localSheetId="2">#REF!</definedName>
    <definedName name="_381_421OP_GA_Net_B4_Mgmt_N_Mis_Fees_1_1_1_1_1_1_1_1_1" localSheetId="1">#REF!</definedName>
    <definedName name="_381_421OP_GA_Net_B4_Mgmt_N_Mis_Fees_1_1_1_1_1_1_1_1_1">#REF!</definedName>
    <definedName name="_382_421OP_GA_Net_B4_Mgmt_N_Mis_Fees_1_1_1_1_1_1_1_1_1_1" localSheetId="3">#REF!</definedName>
    <definedName name="_382_421OP_GA_Net_B4_Mgmt_N_Mis_Fees_1_1_1_1_1_1_1_1_1_1" localSheetId="5">#REF!</definedName>
    <definedName name="_382_421OP_GA_Net_B4_Mgmt_N_Mis_Fees_1_1_1_1_1_1_1_1_1_1" localSheetId="6">#REF!</definedName>
    <definedName name="_382_421OP_GA_Net_B4_Mgmt_N_Mis_Fees_1_1_1_1_1_1_1_1_1_1" localSheetId="7">#REF!</definedName>
    <definedName name="_382_421OP_GA_Net_B4_Mgmt_N_Mis_Fees_1_1_1_1_1_1_1_1_1_1" localSheetId="8">#REF!</definedName>
    <definedName name="_382_421OP_GA_Net_B4_Mgmt_N_Mis_Fees_1_1_1_1_1_1_1_1_1_1" localSheetId="9">#REF!</definedName>
    <definedName name="_382_421OP_GA_Net_B4_Mgmt_N_Mis_Fees_1_1_1_1_1_1_1_1_1_1" localSheetId="11">#REF!</definedName>
    <definedName name="_382_421OP_GA_Net_B4_Mgmt_N_Mis_Fees_1_1_1_1_1_1_1_1_1_1" localSheetId="15">#REF!</definedName>
    <definedName name="_382_421OP_GA_Net_B4_Mgmt_N_Mis_Fees_1_1_1_1_1_1_1_1_1_1" localSheetId="0">#REF!</definedName>
    <definedName name="_382_421OP_GA_Net_B4_Mgmt_N_Mis_Fees_1_1_1_1_1_1_1_1_1_1" localSheetId="2">#REF!</definedName>
    <definedName name="_382_421OP_GA_Net_B4_Mgmt_N_Mis_Fees_1_1_1_1_1_1_1_1_1_1" localSheetId="1">#REF!</definedName>
    <definedName name="_382_421OP_GA_Net_B4_Mgmt_N_Mis_Fees_1_1_1_1_1_1_1_1_1_1">#REF!</definedName>
    <definedName name="_382_9_1_1_1_1_1_1_1_1" localSheetId="3">[121]BUDGET97!$D$462:$M$469</definedName>
    <definedName name="_382_9_1_1_1_1_1_1_1_1" localSheetId="5">[121]BUDGET97!$D$462:$M$469</definedName>
    <definedName name="_382_9_1_1_1_1_1_1_1_1" localSheetId="6">[122]BUDGET97!$D$462:$M$469</definedName>
    <definedName name="_382_9_1_1_1_1_1_1_1_1" localSheetId="7">[123]BUDGET97!$D$462:$M$469</definedName>
    <definedName name="_382_9_1_1_1_1_1_1_1_1" localSheetId="8">#REF!</definedName>
    <definedName name="_382_9_1_1_1_1_1_1_1_1" localSheetId="9">[124]BUDGET97!$D$462:$M$469</definedName>
    <definedName name="_382_9_1_1_1_1_1_1_1_1" localSheetId="11">[122]BUDGET97!$D$462:$M$469</definedName>
    <definedName name="_382_9_1_1_1_1_1_1_1_1" localSheetId="15">[124]BUDGET97!$D$462:$M$469</definedName>
    <definedName name="_382_9_1_1_1_1_1_1_1_1" localSheetId="0">[121]BUDGET97!$D$462:$M$469</definedName>
    <definedName name="_382_9_1_1_1_1_1_1_1_1" localSheetId="2">[121]BUDGET97!$D$462:$M$469</definedName>
    <definedName name="_382_9_1_1_1_1_1_1_1_1" localSheetId="1">[121]BUDGET97!$D$462:$M$469</definedName>
    <definedName name="_382_9_1_1_1_1_1_1_1_1">[123]BUDGET97!$D$462:$M$469</definedName>
    <definedName name="_382OE_RF_1_1_1_1_1_1" localSheetId="3">[164]OE!$N$1:$N$65536</definedName>
    <definedName name="_382OE_RF_1_1_1_1_1_1" localSheetId="6">[165]OE!$N$1:$N$65536</definedName>
    <definedName name="_382OE_RF_1_1_1_1_1_1" localSheetId="9">[165]OE!$N$1:$N$65536</definedName>
    <definedName name="_382OE_RF_1_1_1_1_1_1" localSheetId="11">[164]OE!$N$1:$N$65536</definedName>
    <definedName name="_382OE_RF_1_1_1_1_1_1" localSheetId="15">[165]OE!$N$1:$N$65536</definedName>
    <definedName name="_382OE_RF_1_1_1_1_1_1" localSheetId="2">[164]OE!$N$1:$N$65536</definedName>
    <definedName name="_382OE_RF_1_1_1_1_1_1">[166]OE!$N$1:$N$65536</definedName>
    <definedName name="_382RMExCR3_1_1_1_1_1_1_1_1" localSheetId="3">[198]dir_ca!$O$27</definedName>
    <definedName name="_382RMExCR3_1_1_1_1_1_1_1_1" localSheetId="5">[198]dir_ca!$O$27</definedName>
    <definedName name="_382RMExCR3_1_1_1_1_1_1_1_1" localSheetId="6">[199]dir_ca!$O$27</definedName>
    <definedName name="_382RMExCR3_1_1_1_1_1_1_1_1" localSheetId="7">[200]dir_ca!$O$27</definedName>
    <definedName name="_382RMExCR3_1_1_1_1_1_1_1_1" localSheetId="8">#REF!</definedName>
    <definedName name="_382RMExCR3_1_1_1_1_1_1_1_1" localSheetId="9">[201]dir_ca!$O$27</definedName>
    <definedName name="_382RMExCR3_1_1_1_1_1_1_1_1" localSheetId="11">[199]dir_ca!$O$27</definedName>
    <definedName name="_382RMExCR3_1_1_1_1_1_1_1_1" localSheetId="15">[201]dir_ca!$O$27</definedName>
    <definedName name="_382RMExCR3_1_1_1_1_1_1_1_1" localSheetId="0">[198]dir_ca!$O$27</definedName>
    <definedName name="_382RMExCR3_1_1_1_1_1_1_1_1" localSheetId="2">[198]dir_ca!$O$27</definedName>
    <definedName name="_382RMExCR3_1_1_1_1_1_1_1_1" localSheetId="1">[198]dir_ca!$O$27</definedName>
    <definedName name="_382RMExCR3_1_1_1_1_1_1_1_1">[200]dir_ca!$O$27</definedName>
    <definedName name="_383_42cnyexcr_1_1_1_1_1_1" localSheetId="3">#REF!</definedName>
    <definedName name="_383_42cnyexcr_1_1_1_1_1_1" localSheetId="5">#REF!</definedName>
    <definedName name="_383_42cnyexcr_1_1_1_1_1_1" localSheetId="6">#REF!</definedName>
    <definedName name="_383_42cnyexcr_1_1_1_1_1_1" localSheetId="7">#REF!</definedName>
    <definedName name="_383_42cnyexcr_1_1_1_1_1_1" localSheetId="8">#REF!</definedName>
    <definedName name="_383_42cnyexcr_1_1_1_1_1_1" localSheetId="9">#REF!</definedName>
    <definedName name="_383_42cnyexcr_1_1_1_1_1_1" localSheetId="11">#REF!</definedName>
    <definedName name="_383_42cnyexcr_1_1_1_1_1_1" localSheetId="15">#REF!</definedName>
    <definedName name="_383_42cnyexcr_1_1_1_1_1_1" localSheetId="0">#REF!</definedName>
    <definedName name="_383_42cnyexcr_1_1_1_1_1_1" localSheetId="2">#REF!</definedName>
    <definedName name="_383_42cnyexcr_1_1_1_1_1_1" localSheetId="1">#REF!</definedName>
    <definedName name="_383_42cnyexcr_1_1_1_1_1_1">#REF!</definedName>
    <definedName name="_383_9_1_1_1_1_1_1_1_1_1" localSheetId="3">[202]BUDGET97!$D$9:$P$43</definedName>
    <definedName name="_383_9_1_1_1_1_1_1_1_1_1" localSheetId="6">[203]BUDGET97!$D$9:$P$43</definedName>
    <definedName name="_383_9_1_1_1_1_1_1_1_1_1" localSheetId="9">[203]BUDGET97!$D$9:$P$43</definedName>
    <definedName name="_383_9_1_1_1_1_1_1_1_1_1" localSheetId="11">[202]BUDGET97!$D$9:$P$43</definedName>
    <definedName name="_383_9_1_1_1_1_1_1_1_1_1" localSheetId="15">[203]BUDGET97!$D$9:$P$43</definedName>
    <definedName name="_383_9_1_1_1_1_1_1_1_1_1" localSheetId="2">[202]BUDGET97!$D$9:$P$43</definedName>
    <definedName name="_383_9_1_1_1_1_1_1_1_1_1">[204]BUDGET97!$D$9:$P$43</definedName>
    <definedName name="_383OE_Total_Bad_Debts_1_1_1_1" localSheetId="3">[161]OE!$A$209:$IV$209</definedName>
    <definedName name="_383OE_Total_Bad_Debts_1_1_1_1" localSheetId="6">[162]OE!$A$209:$IV$209</definedName>
    <definedName name="_383OE_Total_Bad_Debts_1_1_1_1" localSheetId="9">[162]OE!$A$209:$IV$209</definedName>
    <definedName name="_383OE_Total_Bad_Debts_1_1_1_1" localSheetId="11">[161]OE!$A$209:$IV$209</definedName>
    <definedName name="_383OE_Total_Bad_Debts_1_1_1_1" localSheetId="15">[162]OE!$A$209:$IV$209</definedName>
    <definedName name="_383OE_Total_Bad_Debts_1_1_1_1" localSheetId="2">[161]OE!$A$209:$IV$209</definedName>
    <definedName name="_383OE_Total_Bad_Debts_1_1_1_1">[163]OE!$A$209:$IV$209</definedName>
    <definedName name="_384_42cnyexcr_1_1_1_1_1_1_1" localSheetId="3">#REF!</definedName>
    <definedName name="_384_42cnyexcr_1_1_1_1_1_1_1" localSheetId="5">#REF!</definedName>
    <definedName name="_384_42cnyexcr_1_1_1_1_1_1_1" localSheetId="6">#REF!</definedName>
    <definedName name="_384_42cnyexcr_1_1_1_1_1_1_1" localSheetId="7">#REF!</definedName>
    <definedName name="_384_42cnyexcr_1_1_1_1_1_1_1" localSheetId="8">#REF!</definedName>
    <definedName name="_384_42cnyexcr_1_1_1_1_1_1_1" localSheetId="9">#REF!</definedName>
    <definedName name="_384_42cnyexcr_1_1_1_1_1_1_1" localSheetId="11">#REF!</definedName>
    <definedName name="_384_42cnyexcr_1_1_1_1_1_1_1" localSheetId="15">#REF!</definedName>
    <definedName name="_384_42cnyexcr_1_1_1_1_1_1_1" localSheetId="0">#REF!</definedName>
    <definedName name="_384_42cnyexcr_1_1_1_1_1_1_1" localSheetId="2">#REF!</definedName>
    <definedName name="_384_42cnyexcr_1_1_1_1_1_1_1" localSheetId="1">#REF!</definedName>
    <definedName name="_384_42cnyexcr_1_1_1_1_1_1_1">#REF!</definedName>
    <definedName name="_384rmexcr300604_1_1_1_1_1_1_1_1" localSheetId="3">#REF!</definedName>
    <definedName name="_384rmexcr300604_1_1_1_1_1_1_1_1" localSheetId="5">#REF!</definedName>
    <definedName name="_384rmexcr300604_1_1_1_1_1_1_1_1" localSheetId="6">#REF!</definedName>
    <definedName name="_384rmexcr300604_1_1_1_1_1_1_1_1" localSheetId="7">#REF!</definedName>
    <definedName name="_384rmexcr300604_1_1_1_1_1_1_1_1" localSheetId="8">#REF!</definedName>
    <definedName name="_384rmexcr300604_1_1_1_1_1_1_1_1" localSheetId="9">#REF!</definedName>
    <definedName name="_384rmexcr300604_1_1_1_1_1_1_1_1" localSheetId="11">#REF!</definedName>
    <definedName name="_384rmexcr300604_1_1_1_1_1_1_1_1" localSheetId="15">#REF!</definedName>
    <definedName name="_384rmexcr300604_1_1_1_1_1_1_1_1" localSheetId="0">#REF!</definedName>
    <definedName name="_384rmexcr300604_1_1_1_1_1_1_1_1" localSheetId="2">#REF!</definedName>
    <definedName name="_384rmexcr300604_1_1_1_1_1_1_1_1" localSheetId="1">#REF!</definedName>
    <definedName name="_384rmexcr300604_1_1_1_1_1_1_1_1">#REF!</definedName>
    <definedName name="_384rmexcr300604_1_1_1_1_1_1_1_1_1" localSheetId="3">#REF!</definedName>
    <definedName name="_384rmexcr300604_1_1_1_1_1_1_1_1_1" localSheetId="5">#REF!</definedName>
    <definedName name="_384rmexcr300604_1_1_1_1_1_1_1_1_1" localSheetId="6">#REF!</definedName>
    <definedName name="_384rmexcr300604_1_1_1_1_1_1_1_1_1" localSheetId="7">#REF!</definedName>
    <definedName name="_384rmexcr300604_1_1_1_1_1_1_1_1_1" localSheetId="8">#REF!</definedName>
    <definedName name="_384rmexcr300604_1_1_1_1_1_1_1_1_1" localSheetId="9">#REF!</definedName>
    <definedName name="_384rmexcr300604_1_1_1_1_1_1_1_1_1" localSheetId="11">#REF!</definedName>
    <definedName name="_384rmexcr300604_1_1_1_1_1_1_1_1_1" localSheetId="15">#REF!</definedName>
    <definedName name="_384rmexcr300604_1_1_1_1_1_1_1_1_1" localSheetId="0">#REF!</definedName>
    <definedName name="_384rmexcr300604_1_1_1_1_1_1_1_1_1" localSheetId="2">#REF!</definedName>
    <definedName name="_384rmexcr300604_1_1_1_1_1_1_1_1_1" localSheetId="1">#REF!</definedName>
    <definedName name="_384rmexcr300604_1_1_1_1_1_1_1_1_1">#REF!</definedName>
    <definedName name="_384rmexcr300604_1_1_1_1_1_1_1_1_1_1" localSheetId="3">#REF!</definedName>
    <definedName name="_384rmexcr300604_1_1_1_1_1_1_1_1_1_1" localSheetId="5">#REF!</definedName>
    <definedName name="_384rmexcr300604_1_1_1_1_1_1_1_1_1_1" localSheetId="6">#REF!</definedName>
    <definedName name="_384rmexcr300604_1_1_1_1_1_1_1_1_1_1" localSheetId="7">#REF!</definedName>
    <definedName name="_384rmexcr300604_1_1_1_1_1_1_1_1_1_1" localSheetId="8">#REF!</definedName>
    <definedName name="_384rmexcr300604_1_1_1_1_1_1_1_1_1_1" localSheetId="9">#REF!</definedName>
    <definedName name="_384rmexcr300604_1_1_1_1_1_1_1_1_1_1" localSheetId="11">#REF!</definedName>
    <definedName name="_384rmexcr300604_1_1_1_1_1_1_1_1_1_1" localSheetId="15">#REF!</definedName>
    <definedName name="_384rmexcr300604_1_1_1_1_1_1_1_1_1_1" localSheetId="0">#REF!</definedName>
    <definedName name="_384rmexcr300604_1_1_1_1_1_1_1_1_1_1" localSheetId="2">#REF!</definedName>
    <definedName name="_384rmexcr300604_1_1_1_1_1_1_1_1_1_1" localSheetId="1">#REF!</definedName>
    <definedName name="_384rmexcr300604_1_1_1_1_1_1_1_1_1_1">#REF!</definedName>
    <definedName name="_384rmexcr300604_1_1_1_1_1_1_1_1_1_2" localSheetId="3">#REF!</definedName>
    <definedName name="_384rmexcr300604_1_1_1_1_1_1_1_1_1_2" localSheetId="5">#REF!</definedName>
    <definedName name="_384rmexcr300604_1_1_1_1_1_1_1_1_1_2" localSheetId="6">#REF!</definedName>
    <definedName name="_384rmexcr300604_1_1_1_1_1_1_1_1_1_2" localSheetId="7">#REF!</definedName>
    <definedName name="_384rmexcr300604_1_1_1_1_1_1_1_1_1_2" localSheetId="8">#REF!</definedName>
    <definedName name="_384rmexcr300604_1_1_1_1_1_1_1_1_1_2" localSheetId="9">#REF!</definedName>
    <definedName name="_384rmexcr300604_1_1_1_1_1_1_1_1_1_2" localSheetId="11">#REF!</definedName>
    <definedName name="_384rmexcr300604_1_1_1_1_1_1_1_1_1_2" localSheetId="15">#REF!</definedName>
    <definedName name="_384rmexcr300604_1_1_1_1_1_1_1_1_1_2" localSheetId="0">#REF!</definedName>
    <definedName name="_384rmexcr300604_1_1_1_1_1_1_1_1_1_2" localSheetId="2">#REF!</definedName>
    <definedName name="_384rmexcr300604_1_1_1_1_1_1_1_1_1_2" localSheetId="1">#REF!</definedName>
    <definedName name="_384rmexcr300604_1_1_1_1_1_1_1_1_1_2">#REF!</definedName>
    <definedName name="_384rmexcr300604_1_1_1_1_1_1_1_1_2" localSheetId="3">#REF!</definedName>
    <definedName name="_384rmexcr300604_1_1_1_1_1_1_1_1_2" localSheetId="5">#REF!</definedName>
    <definedName name="_384rmexcr300604_1_1_1_1_1_1_1_1_2" localSheetId="6">#REF!</definedName>
    <definedName name="_384rmexcr300604_1_1_1_1_1_1_1_1_2" localSheetId="7">#REF!</definedName>
    <definedName name="_384rmexcr300604_1_1_1_1_1_1_1_1_2" localSheetId="8">#REF!</definedName>
    <definedName name="_384rmexcr300604_1_1_1_1_1_1_1_1_2" localSheetId="9">#REF!</definedName>
    <definedName name="_384rmexcr300604_1_1_1_1_1_1_1_1_2" localSheetId="11">#REF!</definedName>
    <definedName name="_384rmexcr300604_1_1_1_1_1_1_1_1_2" localSheetId="15">#REF!</definedName>
    <definedName name="_384rmexcr300604_1_1_1_1_1_1_1_1_2" localSheetId="0">#REF!</definedName>
    <definedName name="_384rmexcr300604_1_1_1_1_1_1_1_1_2" localSheetId="2">#REF!</definedName>
    <definedName name="_384rmexcr300604_1_1_1_1_1_1_1_1_2" localSheetId="1">#REF!</definedName>
    <definedName name="_384rmexcr300604_1_1_1_1_1_1_1_1_2">#REF!</definedName>
    <definedName name="_385_42cnyexcr301103_1_1_1_1_1_1_1_1" localSheetId="3">#REF!</definedName>
    <definedName name="_385_42cnyexcr301103_1_1_1_1_1_1_1_1" localSheetId="5">#REF!</definedName>
    <definedName name="_385_42cnyexcr301103_1_1_1_1_1_1_1_1" localSheetId="6">#REF!</definedName>
    <definedName name="_385_42cnyexcr301103_1_1_1_1_1_1_1_1" localSheetId="7">#REF!</definedName>
    <definedName name="_385_42cnyexcr301103_1_1_1_1_1_1_1_1" localSheetId="8">#REF!</definedName>
    <definedName name="_385_42cnyexcr301103_1_1_1_1_1_1_1_1" localSheetId="9">#REF!</definedName>
    <definedName name="_385_42cnyexcr301103_1_1_1_1_1_1_1_1" localSheetId="11">#REF!</definedName>
    <definedName name="_385_42cnyexcr301103_1_1_1_1_1_1_1_1" localSheetId="15">#REF!</definedName>
    <definedName name="_385_42cnyexcr301103_1_1_1_1_1_1_1_1" localSheetId="0">#REF!</definedName>
    <definedName name="_385_42cnyexcr301103_1_1_1_1_1_1_1_1" localSheetId="2">#REF!</definedName>
    <definedName name="_385_42cnyexcr301103_1_1_1_1_1_1_1_1" localSheetId="1">#REF!</definedName>
    <definedName name="_385_42cnyexcr301103_1_1_1_1_1_1_1_1">#REF!</definedName>
    <definedName name="_385_91coy_1_1_1_1_1_1_1" localSheetId="3">#REF!</definedName>
    <definedName name="_385_91coy_1_1_1_1_1_1_1" localSheetId="5">#REF!</definedName>
    <definedName name="_385_91coy_1_1_1_1_1_1_1" localSheetId="6">#REF!</definedName>
    <definedName name="_385_91coy_1_1_1_1_1_1_1" localSheetId="7">#REF!</definedName>
    <definedName name="_385_91coy_1_1_1_1_1_1_1" localSheetId="8">#REF!</definedName>
    <definedName name="_385_91coy_1_1_1_1_1_1_1" localSheetId="9">#REF!</definedName>
    <definedName name="_385_91coy_1_1_1_1_1_1_1" localSheetId="11">#REF!</definedName>
    <definedName name="_385_91coy_1_1_1_1_1_1_1" localSheetId="15">#REF!</definedName>
    <definedName name="_385_91coy_1_1_1_1_1_1_1" localSheetId="0">#REF!</definedName>
    <definedName name="_385_91coy_1_1_1_1_1_1_1" localSheetId="2">#REF!</definedName>
    <definedName name="_385_91coy_1_1_1_1_1_1_1" localSheetId="1">#REF!</definedName>
    <definedName name="_385_91coy_1_1_1_1_1_1_1">#REF!</definedName>
    <definedName name="_385_91coy_1_1_1_1_1_1_1_1" localSheetId="3">#REF!</definedName>
    <definedName name="_385_91coy_1_1_1_1_1_1_1_1" localSheetId="5">#REF!</definedName>
    <definedName name="_385_91coy_1_1_1_1_1_1_1_1" localSheetId="6">#REF!</definedName>
    <definedName name="_385_91coy_1_1_1_1_1_1_1_1" localSheetId="7">#REF!</definedName>
    <definedName name="_385_91coy_1_1_1_1_1_1_1_1" localSheetId="8">#REF!</definedName>
    <definedName name="_385_91coy_1_1_1_1_1_1_1_1" localSheetId="9">#REF!</definedName>
    <definedName name="_385_91coy_1_1_1_1_1_1_1_1" localSheetId="11">#REF!</definedName>
    <definedName name="_385_91coy_1_1_1_1_1_1_1_1" localSheetId="15">#REF!</definedName>
    <definedName name="_385_91coy_1_1_1_1_1_1_1_1" localSheetId="0">#REF!</definedName>
    <definedName name="_385_91coy_1_1_1_1_1_1_1_1" localSheetId="2">#REF!</definedName>
    <definedName name="_385_91coy_1_1_1_1_1_1_1_1" localSheetId="1">#REF!</definedName>
    <definedName name="_385_91coy_1_1_1_1_1_1_1_1">#REF!</definedName>
    <definedName name="_385_91coy_1_1_1_1_1_1_1_2" localSheetId="3">#REF!</definedName>
    <definedName name="_385_91coy_1_1_1_1_1_1_1_2" localSheetId="5">#REF!</definedName>
    <definedName name="_385_91coy_1_1_1_1_1_1_1_2" localSheetId="6">#REF!</definedName>
    <definedName name="_385_91coy_1_1_1_1_1_1_1_2" localSheetId="7">#REF!</definedName>
    <definedName name="_385_91coy_1_1_1_1_1_1_1_2" localSheetId="8">#REF!</definedName>
    <definedName name="_385_91coy_1_1_1_1_1_1_1_2" localSheetId="9">#REF!</definedName>
    <definedName name="_385_91coy_1_1_1_1_1_1_1_2" localSheetId="11">#REF!</definedName>
    <definedName name="_385_91coy_1_1_1_1_1_1_1_2" localSheetId="15">#REF!</definedName>
    <definedName name="_385_91coy_1_1_1_1_1_1_1_2" localSheetId="0">#REF!</definedName>
    <definedName name="_385_91coy_1_1_1_1_1_1_1_2" localSheetId="2">#REF!</definedName>
    <definedName name="_385_91coy_1_1_1_1_1_1_1_2" localSheetId="1">#REF!</definedName>
    <definedName name="_385_91coy_1_1_1_1_1_1_1_2">#REF!</definedName>
    <definedName name="_385OE_Total_Bad_Debts_1_1_1_1_1_1" localSheetId="3">[164]OE!$A$209:$IV$209</definedName>
    <definedName name="_385OE_Total_Bad_Debts_1_1_1_1_1_1" localSheetId="6">[165]OE!$A$209:$IV$209</definedName>
    <definedName name="_385OE_Total_Bad_Debts_1_1_1_1_1_1" localSheetId="9">[165]OE!$A$209:$IV$209</definedName>
    <definedName name="_385OE_Total_Bad_Debts_1_1_1_1_1_1" localSheetId="11">[164]OE!$A$209:$IV$209</definedName>
    <definedName name="_385OE_Total_Bad_Debts_1_1_1_1_1_1" localSheetId="15">[165]OE!$A$209:$IV$209</definedName>
    <definedName name="_385OE_Total_Bad_Debts_1_1_1_1_1_1" localSheetId="2">[164]OE!$A$209:$IV$209</definedName>
    <definedName name="_385OE_Total_Bad_Debts_1_1_1_1_1_1">[166]OE!$A$209:$IV$209</definedName>
    <definedName name="_385rmexcr300604_1_1_1_1_1_1_1_1_1" localSheetId="3">#REF!</definedName>
    <definedName name="_385rmexcr300604_1_1_1_1_1_1_1_1_1" localSheetId="5">#REF!</definedName>
    <definedName name="_385rmexcr300604_1_1_1_1_1_1_1_1_1" localSheetId="6">#REF!</definedName>
    <definedName name="_385rmexcr300604_1_1_1_1_1_1_1_1_1" localSheetId="7">#REF!</definedName>
    <definedName name="_385rmexcr300604_1_1_1_1_1_1_1_1_1" localSheetId="8">#REF!</definedName>
    <definedName name="_385rmexcr300604_1_1_1_1_1_1_1_1_1" localSheetId="9">#REF!</definedName>
    <definedName name="_385rmexcr300604_1_1_1_1_1_1_1_1_1" localSheetId="11">#REF!</definedName>
    <definedName name="_385rmexcr300604_1_1_1_1_1_1_1_1_1" localSheetId="15">#REF!</definedName>
    <definedName name="_385rmexcr300604_1_1_1_1_1_1_1_1_1" localSheetId="0">#REF!</definedName>
    <definedName name="_385rmexcr300604_1_1_1_1_1_1_1_1_1" localSheetId="2">#REF!</definedName>
    <definedName name="_385rmexcr300604_1_1_1_1_1_1_1_1_1" localSheetId="1">#REF!</definedName>
    <definedName name="_385rmexcr300604_1_1_1_1_1_1_1_1_1">#REF!</definedName>
    <definedName name="_385rmexcr300604_1_1_1_1_1_1_1_1_1_1" localSheetId="3">#REF!</definedName>
    <definedName name="_385rmexcr300604_1_1_1_1_1_1_1_1_1_1" localSheetId="5">#REF!</definedName>
    <definedName name="_385rmexcr300604_1_1_1_1_1_1_1_1_1_1" localSheetId="6">#REF!</definedName>
    <definedName name="_385rmexcr300604_1_1_1_1_1_1_1_1_1_1" localSheetId="7">#REF!</definedName>
    <definedName name="_385rmexcr300604_1_1_1_1_1_1_1_1_1_1" localSheetId="8">#REF!</definedName>
    <definedName name="_385rmexcr300604_1_1_1_1_1_1_1_1_1_1" localSheetId="9">#REF!</definedName>
    <definedName name="_385rmexcr300604_1_1_1_1_1_1_1_1_1_1" localSheetId="11">#REF!</definedName>
    <definedName name="_385rmexcr300604_1_1_1_1_1_1_1_1_1_1" localSheetId="15">#REF!</definedName>
    <definedName name="_385rmexcr300604_1_1_1_1_1_1_1_1_1_1" localSheetId="0">#REF!</definedName>
    <definedName name="_385rmexcr300604_1_1_1_1_1_1_1_1_1_1" localSheetId="2">#REF!</definedName>
    <definedName name="_385rmexcr300604_1_1_1_1_1_1_1_1_1_1" localSheetId="1">#REF!</definedName>
    <definedName name="_385rmexcr300604_1_1_1_1_1_1_1_1_1_1">#REF!</definedName>
    <definedName name="_385rmexcr300604_1_1_1_1_1_1_1_1_1_1_1" localSheetId="3">#REF!</definedName>
    <definedName name="_385rmexcr300604_1_1_1_1_1_1_1_1_1_1_1" localSheetId="5">#REF!</definedName>
    <definedName name="_385rmexcr300604_1_1_1_1_1_1_1_1_1_1_1" localSheetId="6">#REF!</definedName>
    <definedName name="_385rmexcr300604_1_1_1_1_1_1_1_1_1_1_1" localSheetId="7">#REF!</definedName>
    <definedName name="_385rmexcr300604_1_1_1_1_1_1_1_1_1_1_1" localSheetId="8">#REF!</definedName>
    <definedName name="_385rmexcr300604_1_1_1_1_1_1_1_1_1_1_1" localSheetId="9">#REF!</definedName>
    <definedName name="_385rmexcr300604_1_1_1_1_1_1_1_1_1_1_1" localSheetId="11">#REF!</definedName>
    <definedName name="_385rmexcr300604_1_1_1_1_1_1_1_1_1_1_1" localSheetId="15">#REF!</definedName>
    <definedName name="_385rmexcr300604_1_1_1_1_1_1_1_1_1_1_1" localSheetId="0">#REF!</definedName>
    <definedName name="_385rmexcr300604_1_1_1_1_1_1_1_1_1_1_1" localSheetId="2">#REF!</definedName>
    <definedName name="_385rmexcr300604_1_1_1_1_1_1_1_1_1_1_1" localSheetId="1">#REF!</definedName>
    <definedName name="_385rmexcr300604_1_1_1_1_1_1_1_1_1_1_1">#REF!</definedName>
    <definedName name="_385rmexcr300604_1_1_1_1_1_1_1_1_1_1_2" localSheetId="3">#REF!</definedName>
    <definedName name="_385rmexcr300604_1_1_1_1_1_1_1_1_1_1_2" localSheetId="5">#REF!</definedName>
    <definedName name="_385rmexcr300604_1_1_1_1_1_1_1_1_1_1_2" localSheetId="6">#REF!</definedName>
    <definedName name="_385rmexcr300604_1_1_1_1_1_1_1_1_1_1_2" localSheetId="7">#REF!</definedName>
    <definedName name="_385rmexcr300604_1_1_1_1_1_1_1_1_1_1_2" localSheetId="8">#REF!</definedName>
    <definedName name="_385rmexcr300604_1_1_1_1_1_1_1_1_1_1_2" localSheetId="9">#REF!</definedName>
    <definedName name="_385rmexcr300604_1_1_1_1_1_1_1_1_1_1_2" localSheetId="11">#REF!</definedName>
    <definedName name="_385rmexcr300604_1_1_1_1_1_1_1_1_1_1_2" localSheetId="15">#REF!</definedName>
    <definedName name="_385rmexcr300604_1_1_1_1_1_1_1_1_1_1_2" localSheetId="0">#REF!</definedName>
    <definedName name="_385rmexcr300604_1_1_1_1_1_1_1_1_1_1_2" localSheetId="2">#REF!</definedName>
    <definedName name="_385rmexcr300604_1_1_1_1_1_1_1_1_1_1_2" localSheetId="1">#REF!</definedName>
    <definedName name="_385rmexcr300604_1_1_1_1_1_1_1_1_1_1_2">#REF!</definedName>
    <definedName name="_385rmexcr300604_1_1_1_1_1_1_1_1_1_2" localSheetId="3">#REF!</definedName>
    <definedName name="_385rmexcr300604_1_1_1_1_1_1_1_1_1_2" localSheetId="5">#REF!</definedName>
    <definedName name="_385rmexcr300604_1_1_1_1_1_1_1_1_1_2" localSheetId="6">#REF!</definedName>
    <definedName name="_385rmexcr300604_1_1_1_1_1_1_1_1_1_2" localSheetId="7">#REF!</definedName>
    <definedName name="_385rmexcr300604_1_1_1_1_1_1_1_1_1_2" localSheetId="8">#REF!</definedName>
    <definedName name="_385rmexcr300604_1_1_1_1_1_1_1_1_1_2" localSheetId="9">#REF!</definedName>
    <definedName name="_385rmexcr300604_1_1_1_1_1_1_1_1_1_2" localSheetId="11">#REF!</definedName>
    <definedName name="_385rmexcr300604_1_1_1_1_1_1_1_1_1_2" localSheetId="15">#REF!</definedName>
    <definedName name="_385rmexcr300604_1_1_1_1_1_1_1_1_1_2" localSheetId="0">#REF!</definedName>
    <definedName name="_385rmexcr300604_1_1_1_1_1_1_1_1_1_2" localSheetId="2">#REF!</definedName>
    <definedName name="_385rmexcr300604_1_1_1_1_1_1_1_1_1_2" localSheetId="1">#REF!</definedName>
    <definedName name="_385rmexcr300604_1_1_1_1_1_1_1_1_1_2">#REF!</definedName>
    <definedName name="_386_42cnyexcr301103_1_1_1_1_1_1_1_1_1" localSheetId="3">#REF!</definedName>
    <definedName name="_386_42cnyexcr301103_1_1_1_1_1_1_1_1_1" localSheetId="5">#REF!</definedName>
    <definedName name="_386_42cnyexcr301103_1_1_1_1_1_1_1_1_1" localSheetId="6">#REF!</definedName>
    <definedName name="_386_42cnyexcr301103_1_1_1_1_1_1_1_1_1" localSheetId="7">#REF!</definedName>
    <definedName name="_386_42cnyexcr301103_1_1_1_1_1_1_1_1_1" localSheetId="8">#REF!</definedName>
    <definedName name="_386_42cnyexcr301103_1_1_1_1_1_1_1_1_1" localSheetId="9">#REF!</definedName>
    <definedName name="_386_42cnyexcr301103_1_1_1_1_1_1_1_1_1" localSheetId="11">#REF!</definedName>
    <definedName name="_386_42cnyexcr301103_1_1_1_1_1_1_1_1_1" localSheetId="15">#REF!</definedName>
    <definedName name="_386_42cnyexcr301103_1_1_1_1_1_1_1_1_1" localSheetId="0">#REF!</definedName>
    <definedName name="_386_42cnyexcr301103_1_1_1_1_1_1_1_1_1" localSheetId="2">#REF!</definedName>
    <definedName name="_386_42cnyexcr301103_1_1_1_1_1_1_1_1_1" localSheetId="1">#REF!</definedName>
    <definedName name="_386_42cnyexcr301103_1_1_1_1_1_1_1_1_1">#REF!</definedName>
    <definedName name="_386_92coy_1_1_1_1_1_1_1_1" localSheetId="3">#REF!</definedName>
    <definedName name="_386_92coy_1_1_1_1_1_1_1_1" localSheetId="5">#REF!</definedName>
    <definedName name="_386_92coy_1_1_1_1_1_1_1_1" localSheetId="6">#REF!</definedName>
    <definedName name="_386_92coy_1_1_1_1_1_1_1_1" localSheetId="7">#REF!</definedName>
    <definedName name="_386_92coy_1_1_1_1_1_1_1_1" localSheetId="8">#REF!</definedName>
    <definedName name="_386_92coy_1_1_1_1_1_1_1_1" localSheetId="9">#REF!</definedName>
    <definedName name="_386_92coy_1_1_1_1_1_1_1_1" localSheetId="11">#REF!</definedName>
    <definedName name="_386_92coy_1_1_1_1_1_1_1_1" localSheetId="15">#REF!</definedName>
    <definedName name="_386_92coy_1_1_1_1_1_1_1_1" localSheetId="0">#REF!</definedName>
    <definedName name="_386_92coy_1_1_1_1_1_1_1_1" localSheetId="2">#REF!</definedName>
    <definedName name="_386_92coy_1_1_1_1_1_1_1_1" localSheetId="1">#REF!</definedName>
    <definedName name="_386_92coy_1_1_1_1_1_1_1_1">#REF!</definedName>
    <definedName name="_386_92coy_1_1_1_1_1_1_1_1_1" localSheetId="3">#REF!</definedName>
    <definedName name="_386_92coy_1_1_1_1_1_1_1_1_1" localSheetId="5">#REF!</definedName>
    <definedName name="_386_92coy_1_1_1_1_1_1_1_1_1" localSheetId="6">#REF!</definedName>
    <definedName name="_386_92coy_1_1_1_1_1_1_1_1_1" localSheetId="7">#REF!</definedName>
    <definedName name="_386_92coy_1_1_1_1_1_1_1_1_1" localSheetId="8">#REF!</definedName>
    <definedName name="_386_92coy_1_1_1_1_1_1_1_1_1" localSheetId="9">#REF!</definedName>
    <definedName name="_386_92coy_1_1_1_1_1_1_1_1_1" localSheetId="11">#REF!</definedName>
    <definedName name="_386_92coy_1_1_1_1_1_1_1_1_1" localSheetId="15">#REF!</definedName>
    <definedName name="_386_92coy_1_1_1_1_1_1_1_1_1" localSheetId="0">#REF!</definedName>
    <definedName name="_386_92coy_1_1_1_1_1_1_1_1_1" localSheetId="2">#REF!</definedName>
    <definedName name="_386_92coy_1_1_1_1_1_1_1_1_1" localSheetId="1">#REF!</definedName>
    <definedName name="_386_92coy_1_1_1_1_1_1_1_1_1">#REF!</definedName>
    <definedName name="_386_92coy_1_1_1_1_1_1_1_1_2" localSheetId="3">#REF!</definedName>
    <definedName name="_386_92coy_1_1_1_1_1_1_1_1_2" localSheetId="5">#REF!</definedName>
    <definedName name="_386_92coy_1_1_1_1_1_1_1_1_2" localSheetId="6">#REF!</definedName>
    <definedName name="_386_92coy_1_1_1_1_1_1_1_1_2" localSheetId="7">#REF!</definedName>
    <definedName name="_386_92coy_1_1_1_1_1_1_1_1_2" localSheetId="8">#REF!</definedName>
    <definedName name="_386_92coy_1_1_1_1_1_1_1_1_2" localSheetId="9">#REF!</definedName>
    <definedName name="_386_92coy_1_1_1_1_1_1_1_1_2" localSheetId="11">#REF!</definedName>
    <definedName name="_386_92coy_1_1_1_1_1_1_1_1_2" localSheetId="15">#REF!</definedName>
    <definedName name="_386_92coy_1_1_1_1_1_1_1_1_2" localSheetId="0">#REF!</definedName>
    <definedName name="_386_92coy_1_1_1_1_1_1_1_1_2" localSheetId="2">#REF!</definedName>
    <definedName name="_386_92coy_1_1_1_1_1_1_1_1_2" localSheetId="1">#REF!</definedName>
    <definedName name="_386_92coy_1_1_1_1_1_1_1_1_2">#REF!</definedName>
    <definedName name="_386OE_Total_Foreign_Exchange_1_1_1_1" localSheetId="3">[161]OE!$A$210:$IV$210</definedName>
    <definedName name="_386OE_Total_Foreign_Exchange_1_1_1_1" localSheetId="6">[162]OE!$A$210:$IV$210</definedName>
    <definedName name="_386OE_Total_Foreign_Exchange_1_1_1_1" localSheetId="9">[162]OE!$A$210:$IV$210</definedName>
    <definedName name="_386OE_Total_Foreign_Exchange_1_1_1_1" localSheetId="11">[161]OE!$A$210:$IV$210</definedName>
    <definedName name="_386OE_Total_Foreign_Exchange_1_1_1_1" localSheetId="15">[162]OE!$A$210:$IV$210</definedName>
    <definedName name="_386OE_Total_Foreign_Exchange_1_1_1_1" localSheetId="2">[161]OE!$A$210:$IV$210</definedName>
    <definedName name="_386OE_Total_Foreign_Exchange_1_1_1_1">[163]OE!$A$210:$IV$210</definedName>
    <definedName name="_386rmexcr301103_1_1_1_1_1_1_1_1" localSheetId="3">#REF!</definedName>
    <definedName name="_386rmexcr301103_1_1_1_1_1_1_1_1" localSheetId="5">#REF!</definedName>
    <definedName name="_386rmexcr301103_1_1_1_1_1_1_1_1" localSheetId="6">#REF!</definedName>
    <definedName name="_386rmexcr301103_1_1_1_1_1_1_1_1" localSheetId="7">#REF!</definedName>
    <definedName name="_386rmexcr301103_1_1_1_1_1_1_1_1" localSheetId="8">#REF!</definedName>
    <definedName name="_386rmexcr301103_1_1_1_1_1_1_1_1" localSheetId="9">#REF!</definedName>
    <definedName name="_386rmexcr301103_1_1_1_1_1_1_1_1" localSheetId="11">#REF!</definedName>
    <definedName name="_386rmexcr301103_1_1_1_1_1_1_1_1" localSheetId="15">#REF!</definedName>
    <definedName name="_386rmexcr301103_1_1_1_1_1_1_1_1" localSheetId="0">#REF!</definedName>
    <definedName name="_386rmexcr301103_1_1_1_1_1_1_1_1" localSheetId="2">#REF!</definedName>
    <definedName name="_386rmexcr301103_1_1_1_1_1_1_1_1" localSheetId="1">#REF!</definedName>
    <definedName name="_386rmexcr301103_1_1_1_1_1_1_1_1">#REF!</definedName>
    <definedName name="_386rmexcr301103_1_1_1_1_1_1_1_1_1" localSheetId="3">#REF!</definedName>
    <definedName name="_386rmexcr301103_1_1_1_1_1_1_1_1_1" localSheetId="5">#REF!</definedName>
    <definedName name="_386rmexcr301103_1_1_1_1_1_1_1_1_1" localSheetId="6">#REF!</definedName>
    <definedName name="_386rmexcr301103_1_1_1_1_1_1_1_1_1" localSheetId="7">#REF!</definedName>
    <definedName name="_386rmexcr301103_1_1_1_1_1_1_1_1_1" localSheetId="8">#REF!</definedName>
    <definedName name="_386rmexcr301103_1_1_1_1_1_1_1_1_1" localSheetId="9">#REF!</definedName>
    <definedName name="_386rmexcr301103_1_1_1_1_1_1_1_1_1" localSheetId="11">#REF!</definedName>
    <definedName name="_386rmexcr301103_1_1_1_1_1_1_1_1_1" localSheetId="15">#REF!</definedName>
    <definedName name="_386rmexcr301103_1_1_1_1_1_1_1_1_1" localSheetId="0">#REF!</definedName>
    <definedName name="_386rmexcr301103_1_1_1_1_1_1_1_1_1" localSheetId="2">#REF!</definedName>
    <definedName name="_386rmexcr301103_1_1_1_1_1_1_1_1_1" localSheetId="1">#REF!</definedName>
    <definedName name="_386rmexcr301103_1_1_1_1_1_1_1_1_1">#REF!</definedName>
    <definedName name="_386rmexcr301103_1_1_1_1_1_1_1_1_1_1" localSheetId="3">#REF!</definedName>
    <definedName name="_386rmexcr301103_1_1_1_1_1_1_1_1_1_1" localSheetId="5">#REF!</definedName>
    <definedName name="_386rmexcr301103_1_1_1_1_1_1_1_1_1_1" localSheetId="6">#REF!</definedName>
    <definedName name="_386rmexcr301103_1_1_1_1_1_1_1_1_1_1" localSheetId="7">#REF!</definedName>
    <definedName name="_386rmexcr301103_1_1_1_1_1_1_1_1_1_1" localSheetId="8">#REF!</definedName>
    <definedName name="_386rmexcr301103_1_1_1_1_1_1_1_1_1_1" localSheetId="9">#REF!</definedName>
    <definedName name="_386rmexcr301103_1_1_1_1_1_1_1_1_1_1" localSheetId="11">#REF!</definedName>
    <definedName name="_386rmexcr301103_1_1_1_1_1_1_1_1_1_1" localSheetId="15">#REF!</definedName>
    <definedName name="_386rmexcr301103_1_1_1_1_1_1_1_1_1_1" localSheetId="0">#REF!</definedName>
    <definedName name="_386rmexcr301103_1_1_1_1_1_1_1_1_1_1" localSheetId="2">#REF!</definedName>
    <definedName name="_386rmexcr301103_1_1_1_1_1_1_1_1_1_1" localSheetId="1">#REF!</definedName>
    <definedName name="_386rmexcr301103_1_1_1_1_1_1_1_1_1_1">#REF!</definedName>
    <definedName name="_386rmexcr301103_1_1_1_1_1_1_1_1_1_2" localSheetId="3">#REF!</definedName>
    <definedName name="_386rmexcr301103_1_1_1_1_1_1_1_1_1_2" localSheetId="5">#REF!</definedName>
    <definedName name="_386rmexcr301103_1_1_1_1_1_1_1_1_1_2" localSheetId="6">#REF!</definedName>
    <definedName name="_386rmexcr301103_1_1_1_1_1_1_1_1_1_2" localSheetId="7">#REF!</definedName>
    <definedName name="_386rmexcr301103_1_1_1_1_1_1_1_1_1_2" localSheetId="8">#REF!</definedName>
    <definedName name="_386rmexcr301103_1_1_1_1_1_1_1_1_1_2" localSheetId="9">#REF!</definedName>
    <definedName name="_386rmexcr301103_1_1_1_1_1_1_1_1_1_2" localSheetId="11">#REF!</definedName>
    <definedName name="_386rmexcr301103_1_1_1_1_1_1_1_1_1_2" localSheetId="15">#REF!</definedName>
    <definedName name="_386rmexcr301103_1_1_1_1_1_1_1_1_1_2" localSheetId="0">#REF!</definedName>
    <definedName name="_386rmexcr301103_1_1_1_1_1_1_1_1_1_2" localSheetId="2">#REF!</definedName>
    <definedName name="_386rmexcr301103_1_1_1_1_1_1_1_1_1_2" localSheetId="1">#REF!</definedName>
    <definedName name="_386rmexcr301103_1_1_1_1_1_1_1_1_1_2">#REF!</definedName>
    <definedName name="_386rmexcr301103_1_1_1_1_1_1_1_1_2" localSheetId="3">#REF!</definedName>
    <definedName name="_386rmexcr301103_1_1_1_1_1_1_1_1_2" localSheetId="5">#REF!</definedName>
    <definedName name="_386rmexcr301103_1_1_1_1_1_1_1_1_2" localSheetId="6">#REF!</definedName>
    <definedName name="_386rmexcr301103_1_1_1_1_1_1_1_1_2" localSheetId="7">#REF!</definedName>
    <definedName name="_386rmexcr301103_1_1_1_1_1_1_1_1_2" localSheetId="8">#REF!</definedName>
    <definedName name="_386rmexcr301103_1_1_1_1_1_1_1_1_2" localSheetId="9">#REF!</definedName>
    <definedName name="_386rmexcr301103_1_1_1_1_1_1_1_1_2" localSheetId="11">#REF!</definedName>
    <definedName name="_386rmexcr301103_1_1_1_1_1_1_1_1_2" localSheetId="15">#REF!</definedName>
    <definedName name="_386rmexcr301103_1_1_1_1_1_1_1_1_2" localSheetId="0">#REF!</definedName>
    <definedName name="_386rmexcr301103_1_1_1_1_1_1_1_1_2" localSheetId="2">#REF!</definedName>
    <definedName name="_386rmexcr301103_1_1_1_1_1_1_1_1_2" localSheetId="1">#REF!</definedName>
    <definedName name="_386rmexcr301103_1_1_1_1_1_1_1_1_2">#REF!</definedName>
    <definedName name="_387_43cnyexcr300604_1_1_1_1_1_1" localSheetId="3">#REF!</definedName>
    <definedName name="_387_43cnyexcr300604_1_1_1_1_1_1" localSheetId="5">#REF!</definedName>
    <definedName name="_387_43cnyexcr300604_1_1_1_1_1_1" localSheetId="6">#REF!</definedName>
    <definedName name="_387_43cnyexcr300604_1_1_1_1_1_1" localSheetId="7">#REF!</definedName>
    <definedName name="_387_43cnyexcr300604_1_1_1_1_1_1" localSheetId="8">#REF!</definedName>
    <definedName name="_387_43cnyexcr300604_1_1_1_1_1_1" localSheetId="9">#REF!</definedName>
    <definedName name="_387_43cnyexcr300604_1_1_1_1_1_1" localSheetId="11">#REF!</definedName>
    <definedName name="_387_43cnyexcr300604_1_1_1_1_1_1" localSheetId="15">#REF!</definedName>
    <definedName name="_387_43cnyexcr300604_1_1_1_1_1_1" localSheetId="0">#REF!</definedName>
    <definedName name="_387_43cnyexcr300604_1_1_1_1_1_1" localSheetId="2">#REF!</definedName>
    <definedName name="_387_43cnyexcr300604_1_1_1_1_1_1" localSheetId="1">#REF!</definedName>
    <definedName name="_387_43cnyexcr300604_1_1_1_1_1_1">#REF!</definedName>
    <definedName name="_387_93coy_1_1_1_1_1_1_1_1_1" localSheetId="3">#REF!</definedName>
    <definedName name="_387_93coy_1_1_1_1_1_1_1_1_1" localSheetId="5">#REF!</definedName>
    <definedName name="_387_93coy_1_1_1_1_1_1_1_1_1" localSheetId="6">#REF!</definedName>
    <definedName name="_387_93coy_1_1_1_1_1_1_1_1_1" localSheetId="7">#REF!</definedName>
    <definedName name="_387_93coy_1_1_1_1_1_1_1_1_1" localSheetId="8">#REF!</definedName>
    <definedName name="_387_93coy_1_1_1_1_1_1_1_1_1" localSheetId="9">#REF!</definedName>
    <definedName name="_387_93coy_1_1_1_1_1_1_1_1_1" localSheetId="11">#REF!</definedName>
    <definedName name="_387_93coy_1_1_1_1_1_1_1_1_1" localSheetId="15">#REF!</definedName>
    <definedName name="_387_93coy_1_1_1_1_1_1_1_1_1" localSheetId="0">#REF!</definedName>
    <definedName name="_387_93coy_1_1_1_1_1_1_1_1_1" localSheetId="2">#REF!</definedName>
    <definedName name="_387_93coy_1_1_1_1_1_1_1_1_1" localSheetId="1">#REF!</definedName>
    <definedName name="_387_93coy_1_1_1_1_1_1_1_1_1">#REF!</definedName>
    <definedName name="_387_93coy_1_1_1_1_1_1_1_1_1_1" localSheetId="3">#REF!</definedName>
    <definedName name="_387_93coy_1_1_1_1_1_1_1_1_1_1" localSheetId="5">#REF!</definedName>
    <definedName name="_387_93coy_1_1_1_1_1_1_1_1_1_1" localSheetId="6">#REF!</definedName>
    <definedName name="_387_93coy_1_1_1_1_1_1_1_1_1_1" localSheetId="7">#REF!</definedName>
    <definedName name="_387_93coy_1_1_1_1_1_1_1_1_1_1" localSheetId="8">#REF!</definedName>
    <definedName name="_387_93coy_1_1_1_1_1_1_1_1_1_1" localSheetId="9">#REF!</definedName>
    <definedName name="_387_93coy_1_1_1_1_1_1_1_1_1_1" localSheetId="11">#REF!</definedName>
    <definedName name="_387_93coy_1_1_1_1_1_1_1_1_1_1" localSheetId="15">#REF!</definedName>
    <definedName name="_387_93coy_1_1_1_1_1_1_1_1_1_1" localSheetId="0">#REF!</definedName>
    <definedName name="_387_93coy_1_1_1_1_1_1_1_1_1_1" localSheetId="2">#REF!</definedName>
    <definedName name="_387_93coy_1_1_1_1_1_1_1_1_1_1" localSheetId="1">#REF!</definedName>
    <definedName name="_387_93coy_1_1_1_1_1_1_1_1_1_1">#REF!</definedName>
    <definedName name="_387_93coy_1_1_1_1_1_1_1_1_1_2" localSheetId="3">#REF!</definedName>
    <definedName name="_387_93coy_1_1_1_1_1_1_1_1_1_2" localSheetId="5">#REF!</definedName>
    <definedName name="_387_93coy_1_1_1_1_1_1_1_1_1_2" localSheetId="6">#REF!</definedName>
    <definedName name="_387_93coy_1_1_1_1_1_1_1_1_1_2" localSheetId="7">#REF!</definedName>
    <definedName name="_387_93coy_1_1_1_1_1_1_1_1_1_2" localSheetId="8">#REF!</definedName>
    <definedName name="_387_93coy_1_1_1_1_1_1_1_1_1_2" localSheetId="9">#REF!</definedName>
    <definedName name="_387_93coy_1_1_1_1_1_1_1_1_1_2" localSheetId="11">#REF!</definedName>
    <definedName name="_387_93coy_1_1_1_1_1_1_1_1_1_2" localSheetId="15">#REF!</definedName>
    <definedName name="_387_93coy_1_1_1_1_1_1_1_1_1_2" localSheetId="0">#REF!</definedName>
    <definedName name="_387_93coy_1_1_1_1_1_1_1_1_1_2" localSheetId="2">#REF!</definedName>
    <definedName name="_387_93coy_1_1_1_1_1_1_1_1_1_2" localSheetId="1">#REF!</definedName>
    <definedName name="_387_93coy_1_1_1_1_1_1_1_1_1_2">#REF!</definedName>
    <definedName name="_387rmexcr301103_1_1_1_1_1_1_1_1_1" localSheetId="3">#REF!</definedName>
    <definedName name="_387rmexcr301103_1_1_1_1_1_1_1_1_1" localSheetId="5">#REF!</definedName>
    <definedName name="_387rmexcr301103_1_1_1_1_1_1_1_1_1" localSheetId="6">#REF!</definedName>
    <definedName name="_387rmexcr301103_1_1_1_1_1_1_1_1_1" localSheetId="7">#REF!</definedName>
    <definedName name="_387rmexcr301103_1_1_1_1_1_1_1_1_1" localSheetId="8">#REF!</definedName>
    <definedName name="_387rmexcr301103_1_1_1_1_1_1_1_1_1" localSheetId="9">#REF!</definedName>
    <definedName name="_387rmexcr301103_1_1_1_1_1_1_1_1_1" localSheetId="11">#REF!</definedName>
    <definedName name="_387rmexcr301103_1_1_1_1_1_1_1_1_1" localSheetId="15">#REF!</definedName>
    <definedName name="_387rmexcr301103_1_1_1_1_1_1_1_1_1" localSheetId="0">#REF!</definedName>
    <definedName name="_387rmexcr301103_1_1_1_1_1_1_1_1_1" localSheetId="2">#REF!</definedName>
    <definedName name="_387rmexcr301103_1_1_1_1_1_1_1_1_1" localSheetId="1">#REF!</definedName>
    <definedName name="_387rmexcr301103_1_1_1_1_1_1_1_1_1">#REF!</definedName>
    <definedName name="_387rmexcr301103_1_1_1_1_1_1_1_1_1_1" localSheetId="3">#REF!</definedName>
    <definedName name="_387rmexcr301103_1_1_1_1_1_1_1_1_1_1" localSheetId="5">#REF!</definedName>
    <definedName name="_387rmexcr301103_1_1_1_1_1_1_1_1_1_1" localSheetId="6">#REF!</definedName>
    <definedName name="_387rmexcr301103_1_1_1_1_1_1_1_1_1_1" localSheetId="7">#REF!</definedName>
    <definedName name="_387rmexcr301103_1_1_1_1_1_1_1_1_1_1" localSheetId="8">#REF!</definedName>
    <definedName name="_387rmexcr301103_1_1_1_1_1_1_1_1_1_1" localSheetId="9">#REF!</definedName>
    <definedName name="_387rmexcr301103_1_1_1_1_1_1_1_1_1_1" localSheetId="11">#REF!</definedName>
    <definedName name="_387rmexcr301103_1_1_1_1_1_1_1_1_1_1" localSheetId="15">#REF!</definedName>
    <definedName name="_387rmexcr301103_1_1_1_1_1_1_1_1_1_1" localSheetId="0">#REF!</definedName>
    <definedName name="_387rmexcr301103_1_1_1_1_1_1_1_1_1_1" localSheetId="2">#REF!</definedName>
    <definedName name="_387rmexcr301103_1_1_1_1_1_1_1_1_1_1" localSheetId="1">#REF!</definedName>
    <definedName name="_387rmexcr301103_1_1_1_1_1_1_1_1_1_1">#REF!</definedName>
    <definedName name="_387rmexcr301103_1_1_1_1_1_1_1_1_1_1_1" localSheetId="3">#REF!</definedName>
    <definedName name="_387rmexcr301103_1_1_1_1_1_1_1_1_1_1_1" localSheetId="5">#REF!</definedName>
    <definedName name="_387rmexcr301103_1_1_1_1_1_1_1_1_1_1_1" localSheetId="6">#REF!</definedName>
    <definedName name="_387rmexcr301103_1_1_1_1_1_1_1_1_1_1_1" localSheetId="7">#REF!</definedName>
    <definedName name="_387rmexcr301103_1_1_1_1_1_1_1_1_1_1_1" localSheetId="8">#REF!</definedName>
    <definedName name="_387rmexcr301103_1_1_1_1_1_1_1_1_1_1_1" localSheetId="9">#REF!</definedName>
    <definedName name="_387rmexcr301103_1_1_1_1_1_1_1_1_1_1_1" localSheetId="11">#REF!</definedName>
    <definedName name="_387rmexcr301103_1_1_1_1_1_1_1_1_1_1_1" localSheetId="15">#REF!</definedName>
    <definedName name="_387rmexcr301103_1_1_1_1_1_1_1_1_1_1_1" localSheetId="0">#REF!</definedName>
    <definedName name="_387rmexcr301103_1_1_1_1_1_1_1_1_1_1_1" localSheetId="2">#REF!</definedName>
    <definedName name="_387rmexcr301103_1_1_1_1_1_1_1_1_1_1_1" localSheetId="1">#REF!</definedName>
    <definedName name="_387rmexcr301103_1_1_1_1_1_1_1_1_1_1_1">#REF!</definedName>
    <definedName name="_387rmexcr301103_1_1_1_1_1_1_1_1_1_1_2" localSheetId="3">#REF!</definedName>
    <definedName name="_387rmexcr301103_1_1_1_1_1_1_1_1_1_1_2" localSheetId="5">#REF!</definedName>
    <definedName name="_387rmexcr301103_1_1_1_1_1_1_1_1_1_1_2" localSheetId="6">#REF!</definedName>
    <definedName name="_387rmexcr301103_1_1_1_1_1_1_1_1_1_1_2" localSheetId="7">#REF!</definedName>
    <definedName name="_387rmexcr301103_1_1_1_1_1_1_1_1_1_1_2" localSheetId="8">#REF!</definedName>
    <definedName name="_387rmexcr301103_1_1_1_1_1_1_1_1_1_1_2" localSheetId="9">#REF!</definedName>
    <definedName name="_387rmexcr301103_1_1_1_1_1_1_1_1_1_1_2" localSheetId="11">#REF!</definedName>
    <definedName name="_387rmexcr301103_1_1_1_1_1_1_1_1_1_1_2" localSheetId="15">#REF!</definedName>
    <definedName name="_387rmexcr301103_1_1_1_1_1_1_1_1_1_1_2" localSheetId="0">#REF!</definedName>
    <definedName name="_387rmexcr301103_1_1_1_1_1_1_1_1_1_1_2" localSheetId="2">#REF!</definedName>
    <definedName name="_387rmexcr301103_1_1_1_1_1_1_1_1_1_1_2" localSheetId="1">#REF!</definedName>
    <definedName name="_387rmexcr301103_1_1_1_1_1_1_1_1_1_1_2">#REF!</definedName>
    <definedName name="_387rmexcr301103_1_1_1_1_1_1_1_1_1_2" localSheetId="3">#REF!</definedName>
    <definedName name="_387rmexcr301103_1_1_1_1_1_1_1_1_1_2" localSheetId="5">#REF!</definedName>
    <definedName name="_387rmexcr301103_1_1_1_1_1_1_1_1_1_2" localSheetId="6">#REF!</definedName>
    <definedName name="_387rmexcr301103_1_1_1_1_1_1_1_1_1_2" localSheetId="7">#REF!</definedName>
    <definedName name="_387rmexcr301103_1_1_1_1_1_1_1_1_1_2" localSheetId="8">#REF!</definedName>
    <definedName name="_387rmexcr301103_1_1_1_1_1_1_1_1_1_2" localSheetId="9">#REF!</definedName>
    <definedName name="_387rmexcr301103_1_1_1_1_1_1_1_1_1_2" localSheetId="11">#REF!</definedName>
    <definedName name="_387rmexcr301103_1_1_1_1_1_1_1_1_1_2" localSheetId="15">#REF!</definedName>
    <definedName name="_387rmexcr301103_1_1_1_1_1_1_1_1_1_2" localSheetId="0">#REF!</definedName>
    <definedName name="_387rmexcr301103_1_1_1_1_1_1_1_1_1_2" localSheetId="2">#REF!</definedName>
    <definedName name="_387rmexcr301103_1_1_1_1_1_1_1_1_1_2" localSheetId="1">#REF!</definedName>
    <definedName name="_387rmexcr301103_1_1_1_1_1_1_1_1_1_2">#REF!</definedName>
    <definedName name="_388_43cnyexcr300604_1_1_1_1_1_1_1" localSheetId="3">#REF!</definedName>
    <definedName name="_388_43cnyexcr300604_1_1_1_1_1_1_1" localSheetId="5">#REF!</definedName>
    <definedName name="_388_43cnyexcr300604_1_1_1_1_1_1_1" localSheetId="6">#REF!</definedName>
    <definedName name="_388_43cnyexcr300604_1_1_1_1_1_1_1" localSheetId="7">#REF!</definedName>
    <definedName name="_388_43cnyexcr300604_1_1_1_1_1_1_1" localSheetId="8">#REF!</definedName>
    <definedName name="_388_43cnyexcr300604_1_1_1_1_1_1_1" localSheetId="9">#REF!</definedName>
    <definedName name="_388_43cnyexcr300604_1_1_1_1_1_1_1" localSheetId="11">#REF!</definedName>
    <definedName name="_388_43cnyexcr300604_1_1_1_1_1_1_1" localSheetId="15">#REF!</definedName>
    <definedName name="_388_43cnyexcr300604_1_1_1_1_1_1_1" localSheetId="0">#REF!</definedName>
    <definedName name="_388_43cnyexcr300604_1_1_1_1_1_1_1" localSheetId="2">#REF!</definedName>
    <definedName name="_388_43cnyexcr300604_1_1_1_1_1_1_1" localSheetId="1">#REF!</definedName>
    <definedName name="_388_43cnyexcr300604_1_1_1_1_1_1_1">#REF!</definedName>
    <definedName name="_388_94coy_name_1_1_1_1_1_1_1" localSheetId="3">#REF!</definedName>
    <definedName name="_388_94coy_name_1_1_1_1_1_1_1" localSheetId="5">#REF!</definedName>
    <definedName name="_388_94coy_name_1_1_1_1_1_1_1" localSheetId="6">#REF!</definedName>
    <definedName name="_388_94coy_name_1_1_1_1_1_1_1" localSheetId="7">#REF!</definedName>
    <definedName name="_388_94coy_name_1_1_1_1_1_1_1" localSheetId="8">#REF!</definedName>
    <definedName name="_388_94coy_name_1_1_1_1_1_1_1" localSheetId="9">#REF!</definedName>
    <definedName name="_388_94coy_name_1_1_1_1_1_1_1" localSheetId="11">#REF!</definedName>
    <definedName name="_388_94coy_name_1_1_1_1_1_1_1" localSheetId="15">#REF!</definedName>
    <definedName name="_388_94coy_name_1_1_1_1_1_1_1" localSheetId="0">#REF!</definedName>
    <definedName name="_388_94coy_name_1_1_1_1_1_1_1" localSheetId="2">#REF!</definedName>
    <definedName name="_388_94coy_name_1_1_1_1_1_1_1" localSheetId="1">#REF!</definedName>
    <definedName name="_388_94coy_name_1_1_1_1_1_1_1">#REF!</definedName>
    <definedName name="_388_94coy_name_1_1_1_1_1_1_1_1" localSheetId="3">#REF!</definedName>
    <definedName name="_388_94coy_name_1_1_1_1_1_1_1_1" localSheetId="5">#REF!</definedName>
    <definedName name="_388_94coy_name_1_1_1_1_1_1_1_1" localSheetId="6">#REF!</definedName>
    <definedName name="_388_94coy_name_1_1_1_1_1_1_1_1" localSheetId="7">#REF!</definedName>
    <definedName name="_388_94coy_name_1_1_1_1_1_1_1_1" localSheetId="8">#REF!</definedName>
    <definedName name="_388_94coy_name_1_1_1_1_1_1_1_1" localSheetId="9">#REF!</definedName>
    <definedName name="_388_94coy_name_1_1_1_1_1_1_1_1" localSheetId="11">#REF!</definedName>
    <definedName name="_388_94coy_name_1_1_1_1_1_1_1_1" localSheetId="15">#REF!</definedName>
    <definedName name="_388_94coy_name_1_1_1_1_1_1_1_1" localSheetId="0">#REF!</definedName>
    <definedName name="_388_94coy_name_1_1_1_1_1_1_1_1" localSheetId="2">#REF!</definedName>
    <definedName name="_388_94coy_name_1_1_1_1_1_1_1_1" localSheetId="1">#REF!</definedName>
    <definedName name="_388_94coy_name_1_1_1_1_1_1_1_1">#REF!</definedName>
    <definedName name="_388_94coy_name_1_1_1_1_1_1_1_2" localSheetId="3">#REF!</definedName>
    <definedName name="_388_94coy_name_1_1_1_1_1_1_1_2" localSheetId="5">#REF!</definedName>
    <definedName name="_388_94coy_name_1_1_1_1_1_1_1_2" localSheetId="6">#REF!</definedName>
    <definedName name="_388_94coy_name_1_1_1_1_1_1_1_2" localSheetId="7">#REF!</definedName>
    <definedName name="_388_94coy_name_1_1_1_1_1_1_1_2" localSheetId="8">#REF!</definedName>
    <definedName name="_388_94coy_name_1_1_1_1_1_1_1_2" localSheetId="9">#REF!</definedName>
    <definedName name="_388_94coy_name_1_1_1_1_1_1_1_2" localSheetId="11">#REF!</definedName>
    <definedName name="_388_94coy_name_1_1_1_1_1_1_1_2" localSheetId="15">#REF!</definedName>
    <definedName name="_388_94coy_name_1_1_1_1_1_1_1_2" localSheetId="0">#REF!</definedName>
    <definedName name="_388_94coy_name_1_1_1_1_1_1_1_2" localSheetId="2">#REF!</definedName>
    <definedName name="_388_94coy_name_1_1_1_1_1_1_1_2" localSheetId="1">#REF!</definedName>
    <definedName name="_388_94coy_name_1_1_1_1_1_1_1_2">#REF!</definedName>
    <definedName name="_388OE_Total_Foreign_Exchange_1_1_1_1_1_1" localSheetId="3">[164]OE!$A$210:$IV$210</definedName>
    <definedName name="_388OE_Total_Foreign_Exchange_1_1_1_1_1_1" localSheetId="6">[165]OE!$A$210:$IV$210</definedName>
    <definedName name="_388OE_Total_Foreign_Exchange_1_1_1_1_1_1" localSheetId="9">[165]OE!$A$210:$IV$210</definedName>
    <definedName name="_388OE_Total_Foreign_Exchange_1_1_1_1_1_1" localSheetId="11">[164]OE!$A$210:$IV$210</definedName>
    <definedName name="_388OE_Total_Foreign_Exchange_1_1_1_1_1_1" localSheetId="15">[165]OE!$A$210:$IV$210</definedName>
    <definedName name="_388OE_Total_Foreign_Exchange_1_1_1_1_1_1" localSheetId="2">[164]OE!$A$210:$IV$210</definedName>
    <definedName name="_388OE_Total_Foreign_Exchange_1_1_1_1_1_1">[166]OE!$A$210:$IV$210</definedName>
    <definedName name="_388SD_CM_Actual_1_1_1_1_1_1_1_1" localSheetId="3">[135]S_D!$G$1:$G$65536</definedName>
    <definedName name="_388SD_CM_Actual_1_1_1_1_1_1_1_1" localSheetId="6">[136]S_D!$G$1:$G$65536</definedName>
    <definedName name="_388SD_CM_Actual_1_1_1_1_1_1_1_1" localSheetId="9">[136]S_D!$G$1:$G$65536</definedName>
    <definedName name="_388SD_CM_Actual_1_1_1_1_1_1_1_1" localSheetId="11">[135]S_D!$G$1:$G$65536</definedName>
    <definedName name="_388SD_CM_Actual_1_1_1_1_1_1_1_1" localSheetId="15">[136]S_D!$G$1:$G$65536</definedName>
    <definedName name="_388SD_CM_Actual_1_1_1_1_1_1_1_1" localSheetId="2">[135]S_D!$G$1:$G$65536</definedName>
    <definedName name="_388SD_CM_Actual_1_1_1_1_1_1_1_1">[137]S_D!$G$1:$G$65536</definedName>
    <definedName name="_389_442skexave_1_1_1_1_1_1_1_1_1_1_1" localSheetId="3">#REF!</definedName>
    <definedName name="_389_442skexave_1_1_1_1_1_1_1_1_1_1_1" localSheetId="5">#REF!</definedName>
    <definedName name="_389_442skexave_1_1_1_1_1_1_1_1_1_1_1" localSheetId="6">#REF!</definedName>
    <definedName name="_389_442skexave_1_1_1_1_1_1_1_1_1_1_1" localSheetId="7">#REF!</definedName>
    <definedName name="_389_442skexave_1_1_1_1_1_1_1_1_1_1_1" localSheetId="8">#REF!</definedName>
    <definedName name="_389_442skexave_1_1_1_1_1_1_1_1_1_1_1" localSheetId="9">#REF!</definedName>
    <definedName name="_389_442skexave_1_1_1_1_1_1_1_1_1_1_1" localSheetId="11">#REF!</definedName>
    <definedName name="_389_442skexave_1_1_1_1_1_1_1_1_1_1_1" localSheetId="15">#REF!</definedName>
    <definedName name="_389_442skexave_1_1_1_1_1_1_1_1_1_1_1" localSheetId="0">#REF!</definedName>
    <definedName name="_389_442skexave_1_1_1_1_1_1_1_1_1_1_1" localSheetId="2">#REF!</definedName>
    <definedName name="_389_442skexave_1_1_1_1_1_1_1_1_1_1_1" localSheetId="1">#REF!</definedName>
    <definedName name="_389_442skexave_1_1_1_1_1_1_1_1_1_1_1">#REF!</definedName>
    <definedName name="_389_95coy_name_1_1_1_1_1_1_1_1" localSheetId="3">#REF!</definedName>
    <definedName name="_389_95coy_name_1_1_1_1_1_1_1_1" localSheetId="5">#REF!</definedName>
    <definedName name="_389_95coy_name_1_1_1_1_1_1_1_1" localSheetId="6">#REF!</definedName>
    <definedName name="_389_95coy_name_1_1_1_1_1_1_1_1" localSheetId="7">#REF!</definedName>
    <definedName name="_389_95coy_name_1_1_1_1_1_1_1_1" localSheetId="8">#REF!</definedName>
    <definedName name="_389_95coy_name_1_1_1_1_1_1_1_1" localSheetId="9">#REF!</definedName>
    <definedName name="_389_95coy_name_1_1_1_1_1_1_1_1" localSheetId="11">#REF!</definedName>
    <definedName name="_389_95coy_name_1_1_1_1_1_1_1_1" localSheetId="15">#REF!</definedName>
    <definedName name="_389_95coy_name_1_1_1_1_1_1_1_1" localSheetId="0">#REF!</definedName>
    <definedName name="_389_95coy_name_1_1_1_1_1_1_1_1" localSheetId="2">#REF!</definedName>
    <definedName name="_389_95coy_name_1_1_1_1_1_1_1_1" localSheetId="1">#REF!</definedName>
    <definedName name="_389_95coy_name_1_1_1_1_1_1_1_1">#REF!</definedName>
    <definedName name="_389_95coy_name_1_1_1_1_1_1_1_1_1" localSheetId="3">#REF!</definedName>
    <definedName name="_389_95coy_name_1_1_1_1_1_1_1_1_1" localSheetId="5">#REF!</definedName>
    <definedName name="_389_95coy_name_1_1_1_1_1_1_1_1_1" localSheetId="6">#REF!</definedName>
    <definedName name="_389_95coy_name_1_1_1_1_1_1_1_1_1" localSheetId="7">#REF!</definedName>
    <definedName name="_389_95coy_name_1_1_1_1_1_1_1_1_1" localSheetId="8">#REF!</definedName>
    <definedName name="_389_95coy_name_1_1_1_1_1_1_1_1_1" localSheetId="9">#REF!</definedName>
    <definedName name="_389_95coy_name_1_1_1_1_1_1_1_1_1" localSheetId="11">#REF!</definedName>
    <definedName name="_389_95coy_name_1_1_1_1_1_1_1_1_1" localSheetId="15">#REF!</definedName>
    <definedName name="_389_95coy_name_1_1_1_1_1_1_1_1_1" localSheetId="0">#REF!</definedName>
    <definedName name="_389_95coy_name_1_1_1_1_1_1_1_1_1" localSheetId="2">#REF!</definedName>
    <definedName name="_389_95coy_name_1_1_1_1_1_1_1_1_1" localSheetId="1">#REF!</definedName>
    <definedName name="_389_95coy_name_1_1_1_1_1_1_1_1_1">#REF!</definedName>
    <definedName name="_389_95coy_name_1_1_1_1_1_1_1_1_2" localSheetId="3">#REF!</definedName>
    <definedName name="_389_95coy_name_1_1_1_1_1_1_1_1_2" localSheetId="5">#REF!</definedName>
    <definedName name="_389_95coy_name_1_1_1_1_1_1_1_1_2" localSheetId="6">#REF!</definedName>
    <definedName name="_389_95coy_name_1_1_1_1_1_1_1_1_2" localSheetId="7">#REF!</definedName>
    <definedName name="_389_95coy_name_1_1_1_1_1_1_1_1_2" localSheetId="8">#REF!</definedName>
    <definedName name="_389_95coy_name_1_1_1_1_1_1_1_1_2" localSheetId="9">#REF!</definedName>
    <definedName name="_389_95coy_name_1_1_1_1_1_1_1_1_2" localSheetId="11">#REF!</definedName>
    <definedName name="_389_95coy_name_1_1_1_1_1_1_1_1_2" localSheetId="15">#REF!</definedName>
    <definedName name="_389_95coy_name_1_1_1_1_1_1_1_1_2" localSheetId="0">#REF!</definedName>
    <definedName name="_389_95coy_name_1_1_1_1_1_1_1_1_2" localSheetId="2">#REF!</definedName>
    <definedName name="_389_95coy_name_1_1_1_1_1_1_1_1_2" localSheetId="1">#REF!</definedName>
    <definedName name="_389_95coy_name_1_1_1_1_1_1_1_1_2">#REF!</definedName>
    <definedName name="_389OE_YTD_Actual_1_1_1_1" localSheetId="3">[161]OE!$J$1:$J$65536</definedName>
    <definedName name="_389OE_YTD_Actual_1_1_1_1" localSheetId="6">[162]OE!$J$1:$J$65536</definedName>
    <definedName name="_389OE_YTD_Actual_1_1_1_1" localSheetId="9">[162]OE!$J$1:$J$65536</definedName>
    <definedName name="_389OE_YTD_Actual_1_1_1_1" localSheetId="11">[161]OE!$J$1:$J$65536</definedName>
    <definedName name="_389OE_YTD_Actual_1_1_1_1" localSheetId="15">[162]OE!$J$1:$J$65536</definedName>
    <definedName name="_389OE_YTD_Actual_1_1_1_1" localSheetId="2">[161]OE!$J$1:$J$65536</definedName>
    <definedName name="_389OE_YTD_Actual_1_1_1_1">[163]OE!$J$1:$J$65536</definedName>
    <definedName name="_38CM_Budget_1_1_1_1_1" localSheetId="3">[102]TB!$H$1:$H$65536</definedName>
    <definedName name="_38CM_Budget_1_1_1_1_1" localSheetId="6">[103]TB!$H$1:$H$65536</definedName>
    <definedName name="_38CM_Budget_1_1_1_1_1" localSheetId="9">[103]TB!$H$1:$H$65536</definedName>
    <definedName name="_38CM_Budget_1_1_1_1_1" localSheetId="11">[102]TB!$H$1:$H$65536</definedName>
    <definedName name="_38CM_Budget_1_1_1_1_1" localSheetId="15">[103]TB!$H$1:$H$65536</definedName>
    <definedName name="_38CM_Budget_1_1_1_1_1" localSheetId="2">[102]TB!$H$1:$H$65536</definedName>
    <definedName name="_38CM_Budget_1_1_1_1_1">[104]TB!$H$1:$H$65536</definedName>
    <definedName name="_39_109Detail_CM_Budget_1_1_1_1_1_1_1" localSheetId="3">#REF!</definedName>
    <definedName name="_39_109Detail_CM_Budget_1_1_1_1_1_1_1" localSheetId="5">#REF!</definedName>
    <definedName name="_39_109Detail_CM_Budget_1_1_1_1_1_1_1" localSheetId="6">#REF!</definedName>
    <definedName name="_39_109Detail_CM_Budget_1_1_1_1_1_1_1" localSheetId="7">#REF!</definedName>
    <definedName name="_39_109Detail_CM_Budget_1_1_1_1_1_1_1" localSheetId="8">#REF!</definedName>
    <definedName name="_39_109Detail_CM_Budget_1_1_1_1_1_1_1" localSheetId="9">#REF!</definedName>
    <definedName name="_39_109Detail_CM_Budget_1_1_1_1_1_1_1" localSheetId="11">#REF!</definedName>
    <definedName name="_39_109Detail_CM_Budget_1_1_1_1_1_1_1" localSheetId="15">#REF!</definedName>
    <definedName name="_39_109Detail_CM_Budget_1_1_1_1_1_1_1" localSheetId="0">#REF!</definedName>
    <definedName name="_39_109Detail_CM_Budget_1_1_1_1_1_1_1" localSheetId="2">#REF!</definedName>
    <definedName name="_39_109Detail_CM_Budget_1_1_1_1_1_1_1" localSheetId="1">#REF!</definedName>
    <definedName name="_39_109Detail_CM_Budget_1_1_1_1_1_1_1">#REF!</definedName>
    <definedName name="_39_119Detail_LY_CM_1_1_1_1_1_1_1_1" localSheetId="3">#REF!</definedName>
    <definedName name="_39_119Detail_LY_CM_1_1_1_1_1_1_1_1" localSheetId="5">#REF!</definedName>
    <definedName name="_39_119Detail_LY_CM_1_1_1_1_1_1_1_1" localSheetId="6">#REF!</definedName>
    <definedName name="_39_119Detail_LY_CM_1_1_1_1_1_1_1_1" localSheetId="7">#REF!</definedName>
    <definedName name="_39_119Detail_LY_CM_1_1_1_1_1_1_1_1" localSheetId="8">#REF!</definedName>
    <definedName name="_39_119Detail_LY_CM_1_1_1_1_1_1_1_1" localSheetId="9">#REF!</definedName>
    <definedName name="_39_119Detail_LY_CM_1_1_1_1_1_1_1_1" localSheetId="11">#REF!</definedName>
    <definedName name="_39_119Detail_LY_CM_1_1_1_1_1_1_1_1" localSheetId="15">#REF!</definedName>
    <definedName name="_39_119Detail_LY_CM_1_1_1_1_1_1_1_1" localSheetId="0">#REF!</definedName>
    <definedName name="_39_119Detail_LY_CM_1_1_1_1_1_1_1_1" localSheetId="2">#REF!</definedName>
    <definedName name="_39_119Detail_LY_CM_1_1_1_1_1_1_1_1" localSheetId="1">#REF!</definedName>
    <definedName name="_39_119Detail_LY_CM_1_1_1_1_1_1_1_1">#REF!</definedName>
    <definedName name="_39_119Detail_LY_CM_1_1_1_1_1_1_1_1_1" localSheetId="3">#REF!</definedName>
    <definedName name="_39_119Detail_LY_CM_1_1_1_1_1_1_1_1_1" localSheetId="5">#REF!</definedName>
    <definedName name="_39_119Detail_LY_CM_1_1_1_1_1_1_1_1_1" localSheetId="6">#REF!</definedName>
    <definedName name="_39_119Detail_LY_CM_1_1_1_1_1_1_1_1_1" localSheetId="7">#REF!</definedName>
    <definedName name="_39_119Detail_LY_CM_1_1_1_1_1_1_1_1_1" localSheetId="8">#REF!</definedName>
    <definedName name="_39_119Detail_LY_CM_1_1_1_1_1_1_1_1_1" localSheetId="9">#REF!</definedName>
    <definedName name="_39_119Detail_LY_CM_1_1_1_1_1_1_1_1_1" localSheetId="11">#REF!</definedName>
    <definedName name="_39_119Detail_LY_CM_1_1_1_1_1_1_1_1_1" localSheetId="15">#REF!</definedName>
    <definedName name="_39_119Detail_LY_CM_1_1_1_1_1_1_1_1_1" localSheetId="0">#REF!</definedName>
    <definedName name="_39_119Detail_LY_CM_1_1_1_1_1_1_1_1_1" localSheetId="2">#REF!</definedName>
    <definedName name="_39_119Detail_LY_CM_1_1_1_1_1_1_1_1_1" localSheetId="1">#REF!</definedName>
    <definedName name="_39_119Detail_LY_CM_1_1_1_1_1_1_1_1_1">#REF!</definedName>
    <definedName name="_39_119Detail_LY_CM_1_1_1_1_1_1_1_1_2" localSheetId="3">#REF!</definedName>
    <definedName name="_39_119Detail_LY_CM_1_1_1_1_1_1_1_1_2" localSheetId="5">#REF!</definedName>
    <definedName name="_39_119Detail_LY_CM_1_1_1_1_1_1_1_1_2" localSheetId="6">#REF!</definedName>
    <definedName name="_39_119Detail_LY_CM_1_1_1_1_1_1_1_1_2" localSheetId="7">#REF!</definedName>
    <definedName name="_39_119Detail_LY_CM_1_1_1_1_1_1_1_1_2" localSheetId="8">#REF!</definedName>
    <definedName name="_39_119Detail_LY_CM_1_1_1_1_1_1_1_1_2" localSheetId="9">#REF!</definedName>
    <definedName name="_39_119Detail_LY_CM_1_1_1_1_1_1_1_1_2" localSheetId="11">#REF!</definedName>
    <definedName name="_39_119Detail_LY_CM_1_1_1_1_1_1_1_1_2" localSheetId="15">#REF!</definedName>
    <definedName name="_39_119Detail_LY_CM_1_1_1_1_1_1_1_1_2" localSheetId="0">#REF!</definedName>
    <definedName name="_39_119Detail_LY_CM_1_1_1_1_1_1_1_1_2" localSheetId="2">#REF!</definedName>
    <definedName name="_39_119Detail_LY_CM_1_1_1_1_1_1_1_1_2" localSheetId="1">#REF!</definedName>
    <definedName name="_39_119Detail_LY_CM_1_1_1_1_1_1_1_1_2">#REF!</definedName>
    <definedName name="_39_7_1_1_1_1_1_1" localSheetId="3">[138]BUDGET97!$D$359:$O$442</definedName>
    <definedName name="_39_7_1_1_1_1_1_1" localSheetId="6">[139]BUDGET97!$D$359:$O$442</definedName>
    <definedName name="_39_7_1_1_1_1_1_1" localSheetId="9">[139]BUDGET97!$D$359:$O$442</definedName>
    <definedName name="_39_7_1_1_1_1_1_1" localSheetId="11">[138]BUDGET97!$D$359:$O$442</definedName>
    <definedName name="_39_7_1_1_1_1_1_1" localSheetId="15">[139]BUDGET97!$D$359:$O$442</definedName>
    <definedName name="_39_7_1_1_1_1_1_1" localSheetId="2">[138]BUDGET97!$D$359:$O$442</definedName>
    <definedName name="_39_7_1_1_1_1_1_1">[140]BUDGET97!$D$359:$O$442</definedName>
    <definedName name="_39_9_1_1_1_1_1_1_1" localSheetId="3">[26]BUDGET97!$D$462:$M$469</definedName>
    <definedName name="_39_9_1_1_1_1_1_1_1" localSheetId="5">[26]BUDGET97!$D$462:$M$469</definedName>
    <definedName name="_39_9_1_1_1_1_1_1_1" localSheetId="6">[27]BUDGET97!$D$462:$M$469</definedName>
    <definedName name="_39_9_1_1_1_1_1_1_1" localSheetId="7">[28]BUDGET97!$D$462:$M$469</definedName>
    <definedName name="_39_9_1_1_1_1_1_1_1" localSheetId="8">#REF!</definedName>
    <definedName name="_39_9_1_1_1_1_1_1_1" localSheetId="9">[29]BUDGET97!$D$462:$M$469</definedName>
    <definedName name="_39_9_1_1_1_1_1_1_1" localSheetId="11">[27]BUDGET97!$D$462:$M$469</definedName>
    <definedName name="_39_9_1_1_1_1_1_1_1" localSheetId="15">[29]BUDGET97!$D$462:$M$469</definedName>
    <definedName name="_39_9_1_1_1_1_1_1_1" localSheetId="0">[26]BUDGET97!$D$462:$M$469</definedName>
    <definedName name="_39_9_1_1_1_1_1_1_1" localSheetId="2">[26]BUDGET97!$D$462:$M$469</definedName>
    <definedName name="_39_9_1_1_1_1_1_1_1" localSheetId="1">[26]BUDGET97!$D$462:$M$469</definedName>
    <definedName name="_39_9_1_1_1_1_1_1_1">[28]BUDGET97!$D$462:$M$469</definedName>
    <definedName name="_390_443OP_OE_Net_B4_Mgmt_N_Mis_Fees_1_1_1_1_1_1_1" localSheetId="3">#REF!</definedName>
    <definedName name="_390_443OP_OE_Net_B4_Mgmt_N_Mis_Fees_1_1_1_1_1_1_1" localSheetId="5">#REF!</definedName>
    <definedName name="_390_443OP_OE_Net_B4_Mgmt_N_Mis_Fees_1_1_1_1_1_1_1" localSheetId="6">#REF!</definedName>
    <definedName name="_390_443OP_OE_Net_B4_Mgmt_N_Mis_Fees_1_1_1_1_1_1_1" localSheetId="7">#REF!</definedName>
    <definedName name="_390_443OP_OE_Net_B4_Mgmt_N_Mis_Fees_1_1_1_1_1_1_1" localSheetId="8">#REF!</definedName>
    <definedName name="_390_443OP_OE_Net_B4_Mgmt_N_Mis_Fees_1_1_1_1_1_1_1" localSheetId="9">#REF!</definedName>
    <definedName name="_390_443OP_OE_Net_B4_Mgmt_N_Mis_Fees_1_1_1_1_1_1_1" localSheetId="11">#REF!</definedName>
    <definedName name="_390_443OP_OE_Net_B4_Mgmt_N_Mis_Fees_1_1_1_1_1_1_1" localSheetId="15">#REF!</definedName>
    <definedName name="_390_443OP_OE_Net_B4_Mgmt_N_Mis_Fees_1_1_1_1_1_1_1" localSheetId="0">#REF!</definedName>
    <definedName name="_390_443OP_OE_Net_B4_Mgmt_N_Mis_Fees_1_1_1_1_1_1_1" localSheetId="2">#REF!</definedName>
    <definedName name="_390_443OP_OE_Net_B4_Mgmt_N_Mis_Fees_1_1_1_1_1_1_1" localSheetId="1">#REF!</definedName>
    <definedName name="_390_443OP_OE_Net_B4_Mgmt_N_Mis_Fees_1_1_1_1_1_1_1">#REF!</definedName>
    <definedName name="_390_96coy_name_1_1_1_1_1_1_1_1_1" localSheetId="3">#REF!</definedName>
    <definedName name="_390_96coy_name_1_1_1_1_1_1_1_1_1" localSheetId="5">#REF!</definedName>
    <definedName name="_390_96coy_name_1_1_1_1_1_1_1_1_1" localSheetId="6">#REF!</definedName>
    <definedName name="_390_96coy_name_1_1_1_1_1_1_1_1_1" localSheetId="7">#REF!</definedName>
    <definedName name="_390_96coy_name_1_1_1_1_1_1_1_1_1" localSheetId="8">#REF!</definedName>
    <definedName name="_390_96coy_name_1_1_1_1_1_1_1_1_1" localSheetId="9">#REF!</definedName>
    <definedName name="_390_96coy_name_1_1_1_1_1_1_1_1_1" localSheetId="11">#REF!</definedName>
    <definedName name="_390_96coy_name_1_1_1_1_1_1_1_1_1" localSheetId="15">#REF!</definedName>
    <definedName name="_390_96coy_name_1_1_1_1_1_1_1_1_1" localSheetId="0">#REF!</definedName>
    <definedName name="_390_96coy_name_1_1_1_1_1_1_1_1_1" localSheetId="2">#REF!</definedName>
    <definedName name="_390_96coy_name_1_1_1_1_1_1_1_1_1" localSheetId="1">#REF!</definedName>
    <definedName name="_390_96coy_name_1_1_1_1_1_1_1_1_1">#REF!</definedName>
    <definedName name="_390_96coy_name_1_1_1_1_1_1_1_1_1_1" localSheetId="3">#REF!</definedName>
    <definedName name="_390_96coy_name_1_1_1_1_1_1_1_1_1_1" localSheetId="5">#REF!</definedName>
    <definedName name="_390_96coy_name_1_1_1_1_1_1_1_1_1_1" localSheetId="6">#REF!</definedName>
    <definedName name="_390_96coy_name_1_1_1_1_1_1_1_1_1_1" localSheetId="7">#REF!</definedName>
    <definedName name="_390_96coy_name_1_1_1_1_1_1_1_1_1_1" localSheetId="8">#REF!</definedName>
    <definedName name="_390_96coy_name_1_1_1_1_1_1_1_1_1_1" localSheetId="9">#REF!</definedName>
    <definedName name="_390_96coy_name_1_1_1_1_1_1_1_1_1_1" localSheetId="11">#REF!</definedName>
    <definedName name="_390_96coy_name_1_1_1_1_1_1_1_1_1_1" localSheetId="15">#REF!</definedName>
    <definedName name="_390_96coy_name_1_1_1_1_1_1_1_1_1_1" localSheetId="0">#REF!</definedName>
    <definedName name="_390_96coy_name_1_1_1_1_1_1_1_1_1_1" localSheetId="2">#REF!</definedName>
    <definedName name="_390_96coy_name_1_1_1_1_1_1_1_1_1_1" localSheetId="1">#REF!</definedName>
    <definedName name="_390_96coy_name_1_1_1_1_1_1_1_1_1_1">#REF!</definedName>
    <definedName name="_390_96coy_name_1_1_1_1_1_1_1_1_1_2" localSheetId="3">#REF!</definedName>
    <definedName name="_390_96coy_name_1_1_1_1_1_1_1_1_1_2" localSheetId="5">#REF!</definedName>
    <definedName name="_390_96coy_name_1_1_1_1_1_1_1_1_1_2" localSheetId="6">#REF!</definedName>
    <definedName name="_390_96coy_name_1_1_1_1_1_1_1_1_1_2" localSheetId="7">#REF!</definedName>
    <definedName name="_390_96coy_name_1_1_1_1_1_1_1_1_1_2" localSheetId="8">#REF!</definedName>
    <definedName name="_390_96coy_name_1_1_1_1_1_1_1_1_1_2" localSheetId="9">#REF!</definedName>
    <definedName name="_390_96coy_name_1_1_1_1_1_1_1_1_1_2" localSheetId="11">#REF!</definedName>
    <definedName name="_390_96coy_name_1_1_1_1_1_1_1_1_1_2" localSheetId="15">#REF!</definedName>
    <definedName name="_390_96coy_name_1_1_1_1_1_1_1_1_1_2" localSheetId="0">#REF!</definedName>
    <definedName name="_390_96coy_name_1_1_1_1_1_1_1_1_1_2" localSheetId="2">#REF!</definedName>
    <definedName name="_390_96coy_name_1_1_1_1_1_1_1_1_1_2" localSheetId="1">#REF!</definedName>
    <definedName name="_390_96coy_name_1_1_1_1_1_1_1_1_1_2">#REF!</definedName>
    <definedName name="_390SD_CM_Budget_1_1_1_1_1_1_1_1" localSheetId="3">[135]S_D!$H$1:$H$65536</definedName>
    <definedName name="_390SD_CM_Budget_1_1_1_1_1_1_1_1" localSheetId="6">[136]S_D!$H$1:$H$65536</definedName>
    <definedName name="_390SD_CM_Budget_1_1_1_1_1_1_1_1" localSheetId="9">[136]S_D!$H$1:$H$65536</definedName>
    <definedName name="_390SD_CM_Budget_1_1_1_1_1_1_1_1" localSheetId="11">[135]S_D!$H$1:$H$65536</definedName>
    <definedName name="_390SD_CM_Budget_1_1_1_1_1_1_1_1" localSheetId="15">[136]S_D!$H$1:$H$65536</definedName>
    <definedName name="_390SD_CM_Budget_1_1_1_1_1_1_1_1" localSheetId="2">[135]S_D!$H$1:$H$65536</definedName>
    <definedName name="_390SD_CM_Budget_1_1_1_1_1_1_1_1">[137]S_D!$H$1:$H$65536</definedName>
    <definedName name="_391_443OP_OE_Net_B4_Mgmt_N_Mis_Fees_1_1_1_1_1_1_1_1" localSheetId="3">#REF!</definedName>
    <definedName name="_391_443OP_OE_Net_B4_Mgmt_N_Mis_Fees_1_1_1_1_1_1_1_1" localSheetId="5">#REF!</definedName>
    <definedName name="_391_443OP_OE_Net_B4_Mgmt_N_Mis_Fees_1_1_1_1_1_1_1_1" localSheetId="6">#REF!</definedName>
    <definedName name="_391_443OP_OE_Net_B4_Mgmt_N_Mis_Fees_1_1_1_1_1_1_1_1" localSheetId="7">#REF!</definedName>
    <definedName name="_391_443OP_OE_Net_B4_Mgmt_N_Mis_Fees_1_1_1_1_1_1_1_1" localSheetId="8">#REF!</definedName>
    <definedName name="_391_443OP_OE_Net_B4_Mgmt_N_Mis_Fees_1_1_1_1_1_1_1_1" localSheetId="9">#REF!</definedName>
    <definedName name="_391_443OP_OE_Net_B4_Mgmt_N_Mis_Fees_1_1_1_1_1_1_1_1" localSheetId="11">#REF!</definedName>
    <definedName name="_391_443OP_OE_Net_B4_Mgmt_N_Mis_Fees_1_1_1_1_1_1_1_1" localSheetId="15">#REF!</definedName>
    <definedName name="_391_443OP_OE_Net_B4_Mgmt_N_Mis_Fees_1_1_1_1_1_1_1_1" localSheetId="0">#REF!</definedName>
    <definedName name="_391_443OP_OE_Net_B4_Mgmt_N_Mis_Fees_1_1_1_1_1_1_1_1" localSheetId="2">#REF!</definedName>
    <definedName name="_391_443OP_OE_Net_B4_Mgmt_N_Mis_Fees_1_1_1_1_1_1_1_1" localSheetId="1">#REF!</definedName>
    <definedName name="_391_443OP_OE_Net_B4_Mgmt_N_Mis_Fees_1_1_1_1_1_1_1_1">#REF!</definedName>
    <definedName name="_391_97currency_1_1_1_1_1_1_1" localSheetId="3">#REF!</definedName>
    <definedName name="_391_97currency_1_1_1_1_1_1_1" localSheetId="5">#REF!</definedName>
    <definedName name="_391_97currency_1_1_1_1_1_1_1" localSheetId="6">#REF!</definedName>
    <definedName name="_391_97currency_1_1_1_1_1_1_1" localSheetId="7">#REF!</definedName>
    <definedName name="_391_97currency_1_1_1_1_1_1_1" localSheetId="8">#REF!</definedName>
    <definedName name="_391_97currency_1_1_1_1_1_1_1" localSheetId="9">#REF!</definedName>
    <definedName name="_391_97currency_1_1_1_1_1_1_1" localSheetId="11">#REF!</definedName>
    <definedName name="_391_97currency_1_1_1_1_1_1_1" localSheetId="15">#REF!</definedName>
    <definedName name="_391_97currency_1_1_1_1_1_1_1" localSheetId="0">#REF!</definedName>
    <definedName name="_391_97currency_1_1_1_1_1_1_1" localSheetId="2">#REF!</definedName>
    <definedName name="_391_97currency_1_1_1_1_1_1_1" localSheetId="1">#REF!</definedName>
    <definedName name="_391_97currency_1_1_1_1_1_1_1">#REF!</definedName>
    <definedName name="_391_97currency_1_1_1_1_1_1_1_1" localSheetId="3">#REF!</definedName>
    <definedName name="_391_97currency_1_1_1_1_1_1_1_1" localSheetId="5">#REF!</definedName>
    <definedName name="_391_97currency_1_1_1_1_1_1_1_1" localSheetId="6">#REF!</definedName>
    <definedName name="_391_97currency_1_1_1_1_1_1_1_1" localSheetId="7">#REF!</definedName>
    <definedName name="_391_97currency_1_1_1_1_1_1_1_1" localSheetId="8">#REF!</definedName>
    <definedName name="_391_97currency_1_1_1_1_1_1_1_1" localSheetId="9">#REF!</definedName>
    <definedName name="_391_97currency_1_1_1_1_1_1_1_1" localSheetId="11">#REF!</definedName>
    <definedName name="_391_97currency_1_1_1_1_1_1_1_1" localSheetId="15">#REF!</definedName>
    <definedName name="_391_97currency_1_1_1_1_1_1_1_1" localSheetId="0">#REF!</definedName>
    <definedName name="_391_97currency_1_1_1_1_1_1_1_1" localSheetId="2">#REF!</definedName>
    <definedName name="_391_97currency_1_1_1_1_1_1_1_1" localSheetId="1">#REF!</definedName>
    <definedName name="_391_97currency_1_1_1_1_1_1_1_1">#REF!</definedName>
    <definedName name="_391_97currency_1_1_1_1_1_1_1_2" localSheetId="3">#REF!</definedName>
    <definedName name="_391_97currency_1_1_1_1_1_1_1_2" localSheetId="5">#REF!</definedName>
    <definedName name="_391_97currency_1_1_1_1_1_1_1_2" localSheetId="6">#REF!</definedName>
    <definedName name="_391_97currency_1_1_1_1_1_1_1_2" localSheetId="7">#REF!</definedName>
    <definedName name="_391_97currency_1_1_1_1_1_1_1_2" localSheetId="8">#REF!</definedName>
    <definedName name="_391_97currency_1_1_1_1_1_1_1_2" localSheetId="9">#REF!</definedName>
    <definedName name="_391_97currency_1_1_1_1_1_1_1_2" localSheetId="11">#REF!</definedName>
    <definedName name="_391_97currency_1_1_1_1_1_1_1_2" localSheetId="15">#REF!</definedName>
    <definedName name="_391_97currency_1_1_1_1_1_1_1_2" localSheetId="0">#REF!</definedName>
    <definedName name="_391_97currency_1_1_1_1_1_1_1_2" localSheetId="2">#REF!</definedName>
    <definedName name="_391_97currency_1_1_1_1_1_1_1_2" localSheetId="1">#REF!</definedName>
    <definedName name="_391_97currency_1_1_1_1_1_1_1_2">#REF!</definedName>
    <definedName name="_391OE_YTD_Actual_1_1_1_1_1_1" localSheetId="3">[164]OE!$J$1:$J$65536</definedName>
    <definedName name="_391OE_YTD_Actual_1_1_1_1_1_1" localSheetId="6">[165]OE!$J$1:$J$65536</definedName>
    <definedName name="_391OE_YTD_Actual_1_1_1_1_1_1" localSheetId="9">[165]OE!$J$1:$J$65536</definedName>
    <definedName name="_391OE_YTD_Actual_1_1_1_1_1_1" localSheetId="11">[164]OE!$J$1:$J$65536</definedName>
    <definedName name="_391OE_YTD_Actual_1_1_1_1_1_1" localSheetId="15">[165]OE!$J$1:$J$65536</definedName>
    <definedName name="_391OE_YTD_Actual_1_1_1_1_1_1" localSheetId="2">[164]OE!$J$1:$J$65536</definedName>
    <definedName name="_391OE_YTD_Actual_1_1_1_1_1_1">[166]OE!$J$1:$J$65536</definedName>
    <definedName name="_392_443skexave_1_1_1_1_1_1_1_1_1_1_1_1" localSheetId="3">#REF!</definedName>
    <definedName name="_392_443skexave_1_1_1_1_1_1_1_1_1_1_1_1" localSheetId="5">#REF!</definedName>
    <definedName name="_392_443skexave_1_1_1_1_1_1_1_1_1_1_1_1" localSheetId="6">#REF!</definedName>
    <definedName name="_392_443skexave_1_1_1_1_1_1_1_1_1_1_1_1" localSheetId="7">#REF!</definedName>
    <definedName name="_392_443skexave_1_1_1_1_1_1_1_1_1_1_1_1" localSheetId="8">#REF!</definedName>
    <definedName name="_392_443skexave_1_1_1_1_1_1_1_1_1_1_1_1" localSheetId="9">#REF!</definedName>
    <definedName name="_392_443skexave_1_1_1_1_1_1_1_1_1_1_1_1" localSheetId="11">#REF!</definedName>
    <definedName name="_392_443skexave_1_1_1_1_1_1_1_1_1_1_1_1" localSheetId="15">#REF!</definedName>
    <definedName name="_392_443skexave_1_1_1_1_1_1_1_1_1_1_1_1" localSheetId="0">#REF!</definedName>
    <definedName name="_392_443skexave_1_1_1_1_1_1_1_1_1_1_1_1" localSheetId="2">#REF!</definedName>
    <definedName name="_392_443skexave_1_1_1_1_1_1_1_1_1_1_1_1" localSheetId="1">#REF!</definedName>
    <definedName name="_392_443skexave_1_1_1_1_1_1_1_1_1_1_1_1">#REF!</definedName>
    <definedName name="_392_98currency_1_1_1_1_1_1_1_1" localSheetId="3">#REF!</definedName>
    <definedName name="_392_98currency_1_1_1_1_1_1_1_1" localSheetId="5">#REF!</definedName>
    <definedName name="_392_98currency_1_1_1_1_1_1_1_1" localSheetId="6">#REF!</definedName>
    <definedName name="_392_98currency_1_1_1_1_1_1_1_1" localSheetId="7">#REF!</definedName>
    <definedName name="_392_98currency_1_1_1_1_1_1_1_1" localSheetId="8">#REF!</definedName>
    <definedName name="_392_98currency_1_1_1_1_1_1_1_1" localSheetId="9">#REF!</definedName>
    <definedName name="_392_98currency_1_1_1_1_1_1_1_1" localSheetId="11">#REF!</definedName>
    <definedName name="_392_98currency_1_1_1_1_1_1_1_1" localSheetId="15">#REF!</definedName>
    <definedName name="_392_98currency_1_1_1_1_1_1_1_1" localSheetId="0">#REF!</definedName>
    <definedName name="_392_98currency_1_1_1_1_1_1_1_1" localSheetId="2">#REF!</definedName>
    <definedName name="_392_98currency_1_1_1_1_1_1_1_1" localSheetId="1">#REF!</definedName>
    <definedName name="_392_98currency_1_1_1_1_1_1_1_1">#REF!</definedName>
    <definedName name="_392_98currency_1_1_1_1_1_1_1_1_1" localSheetId="3">#REF!</definedName>
    <definedName name="_392_98currency_1_1_1_1_1_1_1_1_1" localSheetId="5">#REF!</definedName>
    <definedName name="_392_98currency_1_1_1_1_1_1_1_1_1" localSheetId="6">#REF!</definedName>
    <definedName name="_392_98currency_1_1_1_1_1_1_1_1_1" localSheetId="7">#REF!</definedName>
    <definedName name="_392_98currency_1_1_1_1_1_1_1_1_1" localSheetId="8">#REF!</definedName>
    <definedName name="_392_98currency_1_1_1_1_1_1_1_1_1" localSheetId="9">#REF!</definedName>
    <definedName name="_392_98currency_1_1_1_1_1_1_1_1_1" localSheetId="11">#REF!</definedName>
    <definedName name="_392_98currency_1_1_1_1_1_1_1_1_1" localSheetId="15">#REF!</definedName>
    <definedName name="_392_98currency_1_1_1_1_1_1_1_1_1" localSheetId="0">#REF!</definedName>
    <definedName name="_392_98currency_1_1_1_1_1_1_1_1_1" localSheetId="2">#REF!</definedName>
    <definedName name="_392_98currency_1_1_1_1_1_1_1_1_1" localSheetId="1">#REF!</definedName>
    <definedName name="_392_98currency_1_1_1_1_1_1_1_1_1">#REF!</definedName>
    <definedName name="_392_98currency_1_1_1_1_1_1_1_1_2" localSheetId="3">#REF!</definedName>
    <definedName name="_392_98currency_1_1_1_1_1_1_1_1_2" localSheetId="5">#REF!</definedName>
    <definedName name="_392_98currency_1_1_1_1_1_1_1_1_2" localSheetId="6">#REF!</definedName>
    <definedName name="_392_98currency_1_1_1_1_1_1_1_1_2" localSheetId="7">#REF!</definedName>
    <definedName name="_392_98currency_1_1_1_1_1_1_1_1_2" localSheetId="8">#REF!</definedName>
    <definedName name="_392_98currency_1_1_1_1_1_1_1_1_2" localSheetId="9">#REF!</definedName>
    <definedName name="_392_98currency_1_1_1_1_1_1_1_1_2" localSheetId="11">#REF!</definedName>
    <definedName name="_392_98currency_1_1_1_1_1_1_1_1_2" localSheetId="15">#REF!</definedName>
    <definedName name="_392_98currency_1_1_1_1_1_1_1_1_2" localSheetId="0">#REF!</definedName>
    <definedName name="_392_98currency_1_1_1_1_1_1_1_1_2" localSheetId="2">#REF!</definedName>
    <definedName name="_392_98currency_1_1_1_1_1_1_1_1_2" localSheetId="1">#REF!</definedName>
    <definedName name="_392_98currency_1_1_1_1_1_1_1_1_2">#REF!</definedName>
    <definedName name="_392OE_YTD_Budget_1_1_1_1" localSheetId="3">[161]OE!$K$1:$K$65536</definedName>
    <definedName name="_392OE_YTD_Budget_1_1_1_1" localSheetId="6">[162]OE!$K$1:$K$65536</definedName>
    <definedName name="_392OE_YTD_Budget_1_1_1_1" localSheetId="9">[162]OE!$K$1:$K$65536</definedName>
    <definedName name="_392OE_YTD_Budget_1_1_1_1" localSheetId="11">[161]OE!$K$1:$K$65536</definedName>
    <definedName name="_392OE_YTD_Budget_1_1_1_1" localSheetId="15">[162]OE!$K$1:$K$65536</definedName>
    <definedName name="_392OE_YTD_Budget_1_1_1_1" localSheetId="2">[161]OE!$K$1:$K$65536</definedName>
    <definedName name="_392OE_YTD_Budget_1_1_1_1">[163]OE!$K$1:$K$65536</definedName>
    <definedName name="_392SD_FY_Budget_1_1_1_1_1_1_1_1" localSheetId="3">[135]S_D!$M$1:$M$65536</definedName>
    <definedName name="_392SD_FY_Budget_1_1_1_1_1_1_1_1" localSheetId="6">[136]S_D!$M$1:$M$65536</definedName>
    <definedName name="_392SD_FY_Budget_1_1_1_1_1_1_1_1" localSheetId="9">[136]S_D!$M$1:$M$65536</definedName>
    <definedName name="_392SD_FY_Budget_1_1_1_1_1_1_1_1" localSheetId="11">[135]S_D!$M$1:$M$65536</definedName>
    <definedName name="_392SD_FY_Budget_1_1_1_1_1_1_1_1" localSheetId="15">[136]S_D!$M$1:$M$65536</definedName>
    <definedName name="_392SD_FY_Budget_1_1_1_1_1_1_1_1" localSheetId="2">[135]S_D!$M$1:$M$65536</definedName>
    <definedName name="_392SD_FY_Budget_1_1_1_1_1_1_1_1">[137]S_D!$M$1:$M$65536</definedName>
    <definedName name="_393_444OP_OE_Net_B4_Mgmt_N_Mis_Fees_1_1_1_1_1_1_1_1" localSheetId="3">#REF!</definedName>
    <definedName name="_393_444OP_OE_Net_B4_Mgmt_N_Mis_Fees_1_1_1_1_1_1_1_1" localSheetId="5">#REF!</definedName>
    <definedName name="_393_444OP_OE_Net_B4_Mgmt_N_Mis_Fees_1_1_1_1_1_1_1_1" localSheetId="6">#REF!</definedName>
    <definedName name="_393_444OP_OE_Net_B4_Mgmt_N_Mis_Fees_1_1_1_1_1_1_1_1" localSheetId="7">#REF!</definedName>
    <definedName name="_393_444OP_OE_Net_B4_Mgmt_N_Mis_Fees_1_1_1_1_1_1_1_1" localSheetId="8">#REF!</definedName>
    <definedName name="_393_444OP_OE_Net_B4_Mgmt_N_Mis_Fees_1_1_1_1_1_1_1_1" localSheetId="9">#REF!</definedName>
    <definedName name="_393_444OP_OE_Net_B4_Mgmt_N_Mis_Fees_1_1_1_1_1_1_1_1" localSheetId="11">#REF!</definedName>
    <definedName name="_393_444OP_OE_Net_B4_Mgmt_N_Mis_Fees_1_1_1_1_1_1_1_1" localSheetId="15">#REF!</definedName>
    <definedName name="_393_444OP_OE_Net_B4_Mgmt_N_Mis_Fees_1_1_1_1_1_1_1_1" localSheetId="0">#REF!</definedName>
    <definedName name="_393_444OP_OE_Net_B4_Mgmt_N_Mis_Fees_1_1_1_1_1_1_1_1" localSheetId="2">#REF!</definedName>
    <definedName name="_393_444OP_OE_Net_B4_Mgmt_N_Mis_Fees_1_1_1_1_1_1_1_1" localSheetId="1">#REF!</definedName>
    <definedName name="_393_444OP_OE_Net_B4_Mgmt_N_Mis_Fees_1_1_1_1_1_1_1_1">#REF!</definedName>
    <definedName name="_393_99currency_1_1_1_1_1_1_1_1_1" localSheetId="3">#REF!</definedName>
    <definedName name="_393_99currency_1_1_1_1_1_1_1_1_1" localSheetId="5">#REF!</definedName>
    <definedName name="_393_99currency_1_1_1_1_1_1_1_1_1" localSheetId="6">#REF!</definedName>
    <definedName name="_393_99currency_1_1_1_1_1_1_1_1_1" localSheetId="7">#REF!</definedName>
    <definedName name="_393_99currency_1_1_1_1_1_1_1_1_1" localSheetId="8">#REF!</definedName>
    <definedName name="_393_99currency_1_1_1_1_1_1_1_1_1" localSheetId="9">#REF!</definedName>
    <definedName name="_393_99currency_1_1_1_1_1_1_1_1_1" localSheetId="11">#REF!</definedName>
    <definedName name="_393_99currency_1_1_1_1_1_1_1_1_1" localSheetId="15">#REF!</definedName>
    <definedName name="_393_99currency_1_1_1_1_1_1_1_1_1" localSheetId="0">#REF!</definedName>
    <definedName name="_393_99currency_1_1_1_1_1_1_1_1_1" localSheetId="2">#REF!</definedName>
    <definedName name="_393_99currency_1_1_1_1_1_1_1_1_1" localSheetId="1">#REF!</definedName>
    <definedName name="_393_99currency_1_1_1_1_1_1_1_1_1">#REF!</definedName>
    <definedName name="_393_99currency_1_1_1_1_1_1_1_1_1_1" localSheetId="3">#REF!</definedName>
    <definedName name="_393_99currency_1_1_1_1_1_1_1_1_1_1" localSheetId="5">#REF!</definedName>
    <definedName name="_393_99currency_1_1_1_1_1_1_1_1_1_1" localSheetId="6">#REF!</definedName>
    <definedName name="_393_99currency_1_1_1_1_1_1_1_1_1_1" localSheetId="7">#REF!</definedName>
    <definedName name="_393_99currency_1_1_1_1_1_1_1_1_1_1" localSheetId="8">#REF!</definedName>
    <definedName name="_393_99currency_1_1_1_1_1_1_1_1_1_1" localSheetId="9">#REF!</definedName>
    <definedName name="_393_99currency_1_1_1_1_1_1_1_1_1_1" localSheetId="11">#REF!</definedName>
    <definedName name="_393_99currency_1_1_1_1_1_1_1_1_1_1" localSheetId="15">#REF!</definedName>
    <definedName name="_393_99currency_1_1_1_1_1_1_1_1_1_1" localSheetId="0">#REF!</definedName>
    <definedName name="_393_99currency_1_1_1_1_1_1_1_1_1_1" localSheetId="2">#REF!</definedName>
    <definedName name="_393_99currency_1_1_1_1_1_1_1_1_1_1" localSheetId="1">#REF!</definedName>
    <definedName name="_393_99currency_1_1_1_1_1_1_1_1_1_1">#REF!</definedName>
    <definedName name="_393_99currency_1_1_1_1_1_1_1_1_1_2" localSheetId="3">#REF!</definedName>
    <definedName name="_393_99currency_1_1_1_1_1_1_1_1_1_2" localSheetId="5">#REF!</definedName>
    <definedName name="_393_99currency_1_1_1_1_1_1_1_1_1_2" localSheetId="6">#REF!</definedName>
    <definedName name="_393_99currency_1_1_1_1_1_1_1_1_1_2" localSheetId="7">#REF!</definedName>
    <definedName name="_393_99currency_1_1_1_1_1_1_1_1_1_2" localSheetId="8">#REF!</definedName>
    <definedName name="_393_99currency_1_1_1_1_1_1_1_1_1_2" localSheetId="9">#REF!</definedName>
    <definedName name="_393_99currency_1_1_1_1_1_1_1_1_1_2" localSheetId="11">#REF!</definedName>
    <definedName name="_393_99currency_1_1_1_1_1_1_1_1_1_2" localSheetId="15">#REF!</definedName>
    <definedName name="_393_99currency_1_1_1_1_1_1_1_1_1_2" localSheetId="0">#REF!</definedName>
    <definedName name="_393_99currency_1_1_1_1_1_1_1_1_1_2" localSheetId="2">#REF!</definedName>
    <definedName name="_393_99currency_1_1_1_1_1_1_1_1_1_2" localSheetId="1">#REF!</definedName>
    <definedName name="_393_99currency_1_1_1_1_1_1_1_1_1_2">#REF!</definedName>
    <definedName name="_394_444OP_OE_Net_B4_Mgmt_N_Mis_Fees_1_1_1_1_1_1_1_1_1" localSheetId="3">#REF!</definedName>
    <definedName name="_394_444OP_OE_Net_B4_Mgmt_N_Mis_Fees_1_1_1_1_1_1_1_1_1" localSheetId="5">#REF!</definedName>
    <definedName name="_394_444OP_OE_Net_B4_Mgmt_N_Mis_Fees_1_1_1_1_1_1_1_1_1" localSheetId="6">#REF!</definedName>
    <definedName name="_394_444OP_OE_Net_B4_Mgmt_N_Mis_Fees_1_1_1_1_1_1_1_1_1" localSheetId="7">#REF!</definedName>
    <definedName name="_394_444OP_OE_Net_B4_Mgmt_N_Mis_Fees_1_1_1_1_1_1_1_1_1" localSheetId="8">#REF!</definedName>
    <definedName name="_394_444OP_OE_Net_B4_Mgmt_N_Mis_Fees_1_1_1_1_1_1_1_1_1" localSheetId="9">#REF!</definedName>
    <definedName name="_394_444OP_OE_Net_B4_Mgmt_N_Mis_Fees_1_1_1_1_1_1_1_1_1" localSheetId="11">#REF!</definedName>
    <definedName name="_394_444OP_OE_Net_B4_Mgmt_N_Mis_Fees_1_1_1_1_1_1_1_1_1" localSheetId="15">#REF!</definedName>
    <definedName name="_394_444OP_OE_Net_B4_Mgmt_N_Mis_Fees_1_1_1_1_1_1_1_1_1" localSheetId="0">#REF!</definedName>
    <definedName name="_394_444OP_OE_Net_B4_Mgmt_N_Mis_Fees_1_1_1_1_1_1_1_1_1" localSheetId="2">#REF!</definedName>
    <definedName name="_394_444OP_OE_Net_B4_Mgmt_N_Mis_Fees_1_1_1_1_1_1_1_1_1" localSheetId="1">#REF!</definedName>
    <definedName name="_394_444OP_OE_Net_B4_Mgmt_N_Mis_Fees_1_1_1_1_1_1_1_1_1">#REF!</definedName>
    <definedName name="_394_DEPN_1_1" localSheetId="3">'[205]Capital Expenditure'!#REF!</definedName>
    <definedName name="_394_DEPN_1_1" localSheetId="5">'[206]Capital Expenditure'!#REF!</definedName>
    <definedName name="_394_DEPN_1_1" localSheetId="6">'[207]Capital Expenditure'!#REF!</definedName>
    <definedName name="_394_DEPN_1_1" localSheetId="7">'[206]Capital Expenditure'!#REF!</definedName>
    <definedName name="_394_DEPN_1_1" localSheetId="8">#REF!</definedName>
    <definedName name="_394_DEPN_1_1" localSheetId="9">'[207]Capital Expenditure'!#REF!</definedName>
    <definedName name="_394_DEPN_1_1" localSheetId="11">'[205]Capital Expenditure'!#REF!</definedName>
    <definedName name="_394_DEPN_1_1" localSheetId="15">'[207]Capital Expenditure'!#REF!</definedName>
    <definedName name="_394_DEPN_1_1" localSheetId="2">'[205]Capital Expenditure'!#REF!</definedName>
    <definedName name="_394_DEPN_1_1" localSheetId="1">'[206]Capital Expenditure'!#REF!</definedName>
    <definedName name="_394_DEPN_1_1">'[206]Capital Expenditure'!#REF!</definedName>
    <definedName name="_394OE_YTD_Budget_1_1_1_1_1_1" localSheetId="3">[164]OE!$K$1:$K$65536</definedName>
    <definedName name="_394OE_YTD_Budget_1_1_1_1_1_1" localSheetId="6">[165]OE!$K$1:$K$65536</definedName>
    <definedName name="_394OE_YTD_Budget_1_1_1_1_1_1" localSheetId="9">[165]OE!$K$1:$K$65536</definedName>
    <definedName name="_394OE_YTD_Budget_1_1_1_1_1_1" localSheetId="11">[164]OE!$K$1:$K$65536</definedName>
    <definedName name="_394OE_YTD_Budget_1_1_1_1_1_1" localSheetId="15">[165]OE!$K$1:$K$65536</definedName>
    <definedName name="_394OE_YTD_Budget_1_1_1_1_1_1" localSheetId="2">[164]OE!$K$1:$K$65536</definedName>
    <definedName name="_394OE_YTD_Budget_1_1_1_1_1_1">[166]OE!$K$1:$K$65536</definedName>
    <definedName name="_394SD_Gross_OP_1_1_1_1_1_1_1_1" localSheetId="3">[135]S_D!$A$179:$IV$179</definedName>
    <definedName name="_394SD_Gross_OP_1_1_1_1_1_1_1_1" localSheetId="6">[136]S_D!$A$179:$IV$179</definedName>
    <definedName name="_394SD_Gross_OP_1_1_1_1_1_1_1_1" localSheetId="9">[136]S_D!$A$179:$IV$179</definedName>
    <definedName name="_394SD_Gross_OP_1_1_1_1_1_1_1_1" localSheetId="11">[135]S_D!$A$179:$IV$179</definedName>
    <definedName name="_394SD_Gross_OP_1_1_1_1_1_1_1_1" localSheetId="15">[136]S_D!$A$179:$IV$179</definedName>
    <definedName name="_394SD_Gross_OP_1_1_1_1_1_1_1_1" localSheetId="2">[135]S_D!$A$179:$IV$179</definedName>
    <definedName name="_394SD_Gross_OP_1_1_1_1_1_1_1_1">[137]S_D!$A$179:$IV$179</definedName>
    <definedName name="_395_444skexave300604_1_1_1_1_1_1_1_1_1_1_1" localSheetId="3">#REF!</definedName>
    <definedName name="_395_444skexave300604_1_1_1_1_1_1_1_1_1_1_1" localSheetId="5">#REF!</definedName>
    <definedName name="_395_444skexave300604_1_1_1_1_1_1_1_1_1_1_1" localSheetId="6">#REF!</definedName>
    <definedName name="_395_444skexave300604_1_1_1_1_1_1_1_1_1_1_1" localSheetId="7">#REF!</definedName>
    <definedName name="_395_444skexave300604_1_1_1_1_1_1_1_1_1_1_1" localSheetId="8">#REF!</definedName>
    <definedName name="_395_444skexave300604_1_1_1_1_1_1_1_1_1_1_1" localSheetId="9">#REF!</definedName>
    <definedName name="_395_444skexave300604_1_1_1_1_1_1_1_1_1_1_1" localSheetId="11">#REF!</definedName>
    <definedName name="_395_444skexave300604_1_1_1_1_1_1_1_1_1_1_1" localSheetId="15">#REF!</definedName>
    <definedName name="_395_444skexave300604_1_1_1_1_1_1_1_1_1_1_1" localSheetId="0">#REF!</definedName>
    <definedName name="_395_444skexave300604_1_1_1_1_1_1_1_1_1_1_1" localSheetId="2">#REF!</definedName>
    <definedName name="_395_444skexave300604_1_1_1_1_1_1_1_1_1_1_1" localSheetId="1">#REF!</definedName>
    <definedName name="_395_444skexave300604_1_1_1_1_1_1_1_1_1_1_1">#REF!</definedName>
    <definedName name="_395_DEPN_1_1_1" localSheetId="3">'[208]Capital Expenditure'!#REF!</definedName>
    <definedName name="_395_DEPN_1_1_1" localSheetId="5">'[209]Capital Expenditure'!#REF!</definedName>
    <definedName name="_395_DEPN_1_1_1" localSheetId="6">'[208]Capital Expenditure'!#REF!</definedName>
    <definedName name="_395_DEPN_1_1_1" localSheetId="7">'[209]Capital Expenditure'!#REF!</definedName>
    <definedName name="_395_DEPN_1_1_1" localSheetId="8">#REF!</definedName>
    <definedName name="_395_DEPN_1_1_1" localSheetId="9">'[208]Capital Expenditure'!#REF!</definedName>
    <definedName name="_395_DEPN_1_1_1" localSheetId="11">'[208]Capital Expenditure'!#REF!</definedName>
    <definedName name="_395_DEPN_1_1_1" localSheetId="15">'[208]Capital Expenditure'!#REF!</definedName>
    <definedName name="_395_DEPN_1_1_1" localSheetId="2">'[208]Capital Expenditure'!#REF!</definedName>
    <definedName name="_395_DEPN_1_1_1" localSheetId="1">'[209]Capital Expenditure'!#REF!</definedName>
    <definedName name="_395_DEPN_1_1_1">'[209]Capital Expenditure'!#REF!</definedName>
    <definedName name="_395OP_CM_Actual_1_1_1_1" localSheetId="3">'[161]Total OP'!$O$1:$O$65536</definedName>
    <definedName name="_395OP_CM_Actual_1_1_1_1" localSheetId="6">'[162]Total OP'!$O$1:$O$65536</definedName>
    <definedName name="_395OP_CM_Actual_1_1_1_1" localSheetId="9">'[162]Total OP'!$O$1:$O$65536</definedName>
    <definedName name="_395OP_CM_Actual_1_1_1_1" localSheetId="11">'[161]Total OP'!$O$1:$O$65536</definedName>
    <definedName name="_395OP_CM_Actual_1_1_1_1" localSheetId="15">'[162]Total OP'!$O$1:$O$65536</definedName>
    <definedName name="_395OP_CM_Actual_1_1_1_1" localSheetId="2">'[161]Total OP'!$O$1:$O$65536</definedName>
    <definedName name="_395OP_CM_Actual_1_1_1_1">'[163]Total OP'!$O$1:$O$65536</definedName>
    <definedName name="_396_445OP_OE_Net_B4_Mgmt_N_Mis_Fees_1_1_1_1_1_1_1_1_1" localSheetId="3">#REF!</definedName>
    <definedName name="_396_445OP_OE_Net_B4_Mgmt_N_Mis_Fees_1_1_1_1_1_1_1_1_1" localSheetId="5">#REF!</definedName>
    <definedName name="_396_445OP_OE_Net_B4_Mgmt_N_Mis_Fees_1_1_1_1_1_1_1_1_1" localSheetId="6">#REF!</definedName>
    <definedName name="_396_445OP_OE_Net_B4_Mgmt_N_Mis_Fees_1_1_1_1_1_1_1_1_1" localSheetId="7">#REF!</definedName>
    <definedName name="_396_445OP_OE_Net_B4_Mgmt_N_Mis_Fees_1_1_1_1_1_1_1_1_1" localSheetId="8">#REF!</definedName>
    <definedName name="_396_445OP_OE_Net_B4_Mgmt_N_Mis_Fees_1_1_1_1_1_1_1_1_1" localSheetId="9">#REF!</definedName>
    <definedName name="_396_445OP_OE_Net_B4_Mgmt_N_Mis_Fees_1_1_1_1_1_1_1_1_1" localSheetId="11">#REF!</definedName>
    <definedName name="_396_445OP_OE_Net_B4_Mgmt_N_Mis_Fees_1_1_1_1_1_1_1_1_1" localSheetId="15">#REF!</definedName>
    <definedName name="_396_445OP_OE_Net_B4_Mgmt_N_Mis_Fees_1_1_1_1_1_1_1_1_1" localSheetId="0">#REF!</definedName>
    <definedName name="_396_445OP_OE_Net_B4_Mgmt_N_Mis_Fees_1_1_1_1_1_1_1_1_1" localSheetId="2">#REF!</definedName>
    <definedName name="_396_445OP_OE_Net_B4_Mgmt_N_Mis_Fees_1_1_1_1_1_1_1_1_1" localSheetId="1">#REF!</definedName>
    <definedName name="_396_445OP_OE_Net_B4_Mgmt_N_Mis_Fees_1_1_1_1_1_1_1_1_1">#REF!</definedName>
    <definedName name="_396_DEPN_1_1_1_1" localSheetId="3">'[205]Capital Expenditure'!#REF!</definedName>
    <definedName name="_396_DEPN_1_1_1_1" localSheetId="5">'[206]Capital Expenditure'!#REF!</definedName>
    <definedName name="_396_DEPN_1_1_1_1" localSheetId="6">'[207]Capital Expenditure'!#REF!</definedName>
    <definedName name="_396_DEPN_1_1_1_1" localSheetId="7">'[206]Capital Expenditure'!#REF!</definedName>
    <definedName name="_396_DEPN_1_1_1_1" localSheetId="8">#REF!</definedName>
    <definedName name="_396_DEPN_1_1_1_1" localSheetId="9">'[207]Capital Expenditure'!#REF!</definedName>
    <definedName name="_396_DEPN_1_1_1_1" localSheetId="11">'[205]Capital Expenditure'!#REF!</definedName>
    <definedName name="_396_DEPN_1_1_1_1" localSheetId="15">'[207]Capital Expenditure'!#REF!</definedName>
    <definedName name="_396_DEPN_1_1_1_1" localSheetId="2">'[205]Capital Expenditure'!#REF!</definedName>
    <definedName name="_396_DEPN_1_1_1_1" localSheetId="1">'[206]Capital Expenditure'!#REF!</definedName>
    <definedName name="_396_DEPN_1_1_1_1">'[206]Capital Expenditure'!#REF!</definedName>
    <definedName name="_396SD_LY_Audited_1_1_1_1_1_1_1_1" localSheetId="3">[135]S_D!$O$1:$O$65536</definedName>
    <definedName name="_396SD_LY_Audited_1_1_1_1_1_1_1_1" localSheetId="6">[136]S_D!$O$1:$O$65536</definedName>
    <definedName name="_396SD_LY_Audited_1_1_1_1_1_1_1_1" localSheetId="9">[136]S_D!$O$1:$O$65536</definedName>
    <definedName name="_396SD_LY_Audited_1_1_1_1_1_1_1_1" localSheetId="11">[135]S_D!$O$1:$O$65536</definedName>
    <definedName name="_396SD_LY_Audited_1_1_1_1_1_1_1_1" localSheetId="15">[136]S_D!$O$1:$O$65536</definedName>
    <definedName name="_396SD_LY_Audited_1_1_1_1_1_1_1_1" localSheetId="2">[135]S_D!$O$1:$O$65536</definedName>
    <definedName name="_396SD_LY_Audited_1_1_1_1_1_1_1_1">[137]S_D!$O$1:$O$65536</definedName>
    <definedName name="_397_445OP_OE_Net_B4_Mgmt_N_Mis_Fees_1_1_1_1_1_1_1_1_1_1" localSheetId="3">#REF!</definedName>
    <definedName name="_397_445OP_OE_Net_B4_Mgmt_N_Mis_Fees_1_1_1_1_1_1_1_1_1_1" localSheetId="5">#REF!</definedName>
    <definedName name="_397_445OP_OE_Net_B4_Mgmt_N_Mis_Fees_1_1_1_1_1_1_1_1_1_1" localSheetId="6">#REF!</definedName>
    <definedName name="_397_445OP_OE_Net_B4_Mgmt_N_Mis_Fees_1_1_1_1_1_1_1_1_1_1" localSheetId="7">#REF!</definedName>
    <definedName name="_397_445OP_OE_Net_B4_Mgmt_N_Mis_Fees_1_1_1_1_1_1_1_1_1_1" localSheetId="8">#REF!</definedName>
    <definedName name="_397_445OP_OE_Net_B4_Mgmt_N_Mis_Fees_1_1_1_1_1_1_1_1_1_1" localSheetId="9">#REF!</definedName>
    <definedName name="_397_445OP_OE_Net_B4_Mgmt_N_Mis_Fees_1_1_1_1_1_1_1_1_1_1" localSheetId="11">#REF!</definedName>
    <definedName name="_397_445OP_OE_Net_B4_Mgmt_N_Mis_Fees_1_1_1_1_1_1_1_1_1_1" localSheetId="15">#REF!</definedName>
    <definedName name="_397_445OP_OE_Net_B4_Mgmt_N_Mis_Fees_1_1_1_1_1_1_1_1_1_1" localSheetId="0">#REF!</definedName>
    <definedName name="_397_445OP_OE_Net_B4_Mgmt_N_Mis_Fees_1_1_1_1_1_1_1_1_1_1" localSheetId="2">#REF!</definedName>
    <definedName name="_397_445OP_OE_Net_B4_Mgmt_N_Mis_Fees_1_1_1_1_1_1_1_1_1_1" localSheetId="1">#REF!</definedName>
    <definedName name="_397_445OP_OE_Net_B4_Mgmt_N_Mis_Fees_1_1_1_1_1_1_1_1_1_1">#REF!</definedName>
    <definedName name="_397_DEPN_1_1_1_1_1" localSheetId="3">'[205]Capital Expenditure'!#REF!</definedName>
    <definedName name="_397_DEPN_1_1_1_1_1" localSheetId="5">'[206]Capital Expenditure'!#REF!</definedName>
    <definedName name="_397_DEPN_1_1_1_1_1" localSheetId="6">'[207]Capital Expenditure'!#REF!</definedName>
    <definedName name="_397_DEPN_1_1_1_1_1" localSheetId="7">'[206]Capital Expenditure'!#REF!</definedName>
    <definedName name="_397_DEPN_1_1_1_1_1" localSheetId="8">#REF!</definedName>
    <definedName name="_397_DEPN_1_1_1_1_1" localSheetId="9">'[207]Capital Expenditure'!#REF!</definedName>
    <definedName name="_397_DEPN_1_1_1_1_1" localSheetId="11">'[205]Capital Expenditure'!#REF!</definedName>
    <definedName name="_397_DEPN_1_1_1_1_1" localSheetId="15">'[207]Capital Expenditure'!#REF!</definedName>
    <definedName name="_397_DEPN_1_1_1_1_1" localSheetId="2">'[205]Capital Expenditure'!#REF!</definedName>
    <definedName name="_397_DEPN_1_1_1_1_1" localSheetId="1">'[206]Capital Expenditure'!#REF!</definedName>
    <definedName name="_397_DEPN_1_1_1_1_1">'[206]Capital Expenditure'!#REF!</definedName>
    <definedName name="_397OP_CM_Actual_1_1_1_1_1_1" localSheetId="3">'[164]Total OP'!$O$1:$O$65536</definedName>
    <definedName name="_397OP_CM_Actual_1_1_1_1_1_1" localSheetId="6">'[165]Total OP'!$O$1:$O$65536</definedName>
    <definedName name="_397OP_CM_Actual_1_1_1_1_1_1" localSheetId="9">'[165]Total OP'!$O$1:$O$65536</definedName>
    <definedName name="_397OP_CM_Actual_1_1_1_1_1_1" localSheetId="11">'[164]Total OP'!$O$1:$O$65536</definedName>
    <definedName name="_397OP_CM_Actual_1_1_1_1_1_1" localSheetId="15">'[165]Total OP'!$O$1:$O$65536</definedName>
    <definedName name="_397OP_CM_Actual_1_1_1_1_1_1" localSheetId="2">'[164]Total OP'!$O$1:$O$65536</definedName>
    <definedName name="_397OP_CM_Actual_1_1_1_1_1_1">'[166]Total OP'!$O$1:$O$65536</definedName>
    <definedName name="_397OP_CM_Actual_1_1_1_1_1_1_2" localSheetId="3">#REF!</definedName>
    <definedName name="_397OP_CM_Actual_1_1_1_1_1_1_2" localSheetId="5">#REF!</definedName>
    <definedName name="_397OP_CM_Actual_1_1_1_1_1_1_2" localSheetId="6">#REF!</definedName>
    <definedName name="_397OP_CM_Actual_1_1_1_1_1_1_2" localSheetId="7">#REF!</definedName>
    <definedName name="_397OP_CM_Actual_1_1_1_1_1_1_2" localSheetId="8">#REF!</definedName>
    <definedName name="_397OP_CM_Actual_1_1_1_1_1_1_2" localSheetId="9">#REF!</definedName>
    <definedName name="_397OP_CM_Actual_1_1_1_1_1_1_2" localSheetId="11">#REF!</definedName>
    <definedName name="_397OP_CM_Actual_1_1_1_1_1_1_2" localSheetId="15">#REF!</definedName>
    <definedName name="_397OP_CM_Actual_1_1_1_1_1_1_2" localSheetId="0">#REF!</definedName>
    <definedName name="_397OP_CM_Actual_1_1_1_1_1_1_2" localSheetId="2">#REF!</definedName>
    <definedName name="_397OP_CM_Actual_1_1_1_1_1_1_2" localSheetId="1">#REF!</definedName>
    <definedName name="_397OP_CM_Actual_1_1_1_1_1_1_2">#REF!</definedName>
    <definedName name="_398_445skexave300604_1_1_1_1_1_1_1_1_1_1_1_1" localSheetId="3">#REF!</definedName>
    <definedName name="_398_445skexave300604_1_1_1_1_1_1_1_1_1_1_1_1" localSheetId="5">#REF!</definedName>
    <definedName name="_398_445skexave300604_1_1_1_1_1_1_1_1_1_1_1_1" localSheetId="6">#REF!</definedName>
    <definedName name="_398_445skexave300604_1_1_1_1_1_1_1_1_1_1_1_1" localSheetId="7">#REF!</definedName>
    <definedName name="_398_445skexave300604_1_1_1_1_1_1_1_1_1_1_1_1" localSheetId="8">#REF!</definedName>
    <definedName name="_398_445skexave300604_1_1_1_1_1_1_1_1_1_1_1_1" localSheetId="9">#REF!</definedName>
    <definedName name="_398_445skexave300604_1_1_1_1_1_1_1_1_1_1_1_1" localSheetId="11">#REF!</definedName>
    <definedName name="_398_445skexave300604_1_1_1_1_1_1_1_1_1_1_1_1" localSheetId="15">#REF!</definedName>
    <definedName name="_398_445skexave300604_1_1_1_1_1_1_1_1_1_1_1_1" localSheetId="0">#REF!</definedName>
    <definedName name="_398_445skexave300604_1_1_1_1_1_1_1_1_1_1_1_1" localSheetId="2">#REF!</definedName>
    <definedName name="_398_445skexave300604_1_1_1_1_1_1_1_1_1_1_1_1" localSheetId="1">#REF!</definedName>
    <definedName name="_398_445skexave300604_1_1_1_1_1_1_1_1_1_1_1_1">#REF!</definedName>
    <definedName name="_398_DEPN_1_1_1_1_1_1" localSheetId="3">'[205]Capital Expenditure'!#REF!</definedName>
    <definedName name="_398_DEPN_1_1_1_1_1_1" localSheetId="5">'[206]Capital Expenditure'!#REF!</definedName>
    <definedName name="_398_DEPN_1_1_1_1_1_1" localSheetId="6">'[207]Capital Expenditure'!#REF!</definedName>
    <definedName name="_398_DEPN_1_1_1_1_1_1" localSheetId="7">'[206]Capital Expenditure'!#REF!</definedName>
    <definedName name="_398_DEPN_1_1_1_1_1_1" localSheetId="8">#REF!</definedName>
    <definedName name="_398_DEPN_1_1_1_1_1_1" localSheetId="9">'[207]Capital Expenditure'!#REF!</definedName>
    <definedName name="_398_DEPN_1_1_1_1_1_1" localSheetId="11">'[205]Capital Expenditure'!#REF!</definedName>
    <definedName name="_398_DEPN_1_1_1_1_1_1" localSheetId="15">'[207]Capital Expenditure'!#REF!</definedName>
    <definedName name="_398_DEPN_1_1_1_1_1_1" localSheetId="2">'[205]Capital Expenditure'!#REF!</definedName>
    <definedName name="_398_DEPN_1_1_1_1_1_1" localSheetId="1">'[206]Capital Expenditure'!#REF!</definedName>
    <definedName name="_398_DEPN_1_1_1_1_1_1">'[206]Capital Expenditure'!#REF!</definedName>
    <definedName name="_398OP_CM_Budget_1_1_1_1" localSheetId="3">'[161]Total OP'!$P$1:$P$65536</definedName>
    <definedName name="_398OP_CM_Budget_1_1_1_1" localSheetId="6">'[162]Total OP'!$P$1:$P$65536</definedName>
    <definedName name="_398OP_CM_Budget_1_1_1_1" localSheetId="9">'[162]Total OP'!$P$1:$P$65536</definedName>
    <definedName name="_398OP_CM_Budget_1_1_1_1" localSheetId="11">'[161]Total OP'!$P$1:$P$65536</definedName>
    <definedName name="_398OP_CM_Budget_1_1_1_1" localSheetId="15">'[162]Total OP'!$P$1:$P$65536</definedName>
    <definedName name="_398OP_CM_Budget_1_1_1_1" localSheetId="2">'[161]Total OP'!$P$1:$P$65536</definedName>
    <definedName name="_398OP_CM_Budget_1_1_1_1">'[163]Total OP'!$P$1:$P$65536</definedName>
    <definedName name="_398SD_LY_CM_1_1_1_1_1_1_1_1" localSheetId="3">[135]S_D!$I$1:$I$65536</definedName>
    <definedName name="_398SD_LY_CM_1_1_1_1_1_1_1_1" localSheetId="6">[136]S_D!$I$1:$I$65536</definedName>
    <definedName name="_398SD_LY_CM_1_1_1_1_1_1_1_1" localSheetId="9">[136]S_D!$I$1:$I$65536</definedName>
    <definedName name="_398SD_LY_CM_1_1_1_1_1_1_1_1" localSheetId="11">[135]S_D!$I$1:$I$65536</definedName>
    <definedName name="_398SD_LY_CM_1_1_1_1_1_1_1_1" localSheetId="15">[136]S_D!$I$1:$I$65536</definedName>
    <definedName name="_398SD_LY_CM_1_1_1_1_1_1_1_1" localSheetId="2">[135]S_D!$I$1:$I$65536</definedName>
    <definedName name="_398SD_LY_CM_1_1_1_1_1_1_1_1">[137]S_D!$I$1:$I$65536</definedName>
    <definedName name="_399_446SKExCR_1_1_1_1_1_1_1_1_1_1_1" localSheetId="3">#REF!</definedName>
    <definedName name="_399_446SKExCR_1_1_1_1_1_1_1_1_1_1_1" localSheetId="5">#REF!</definedName>
    <definedName name="_399_446SKExCR_1_1_1_1_1_1_1_1_1_1_1" localSheetId="6">#REF!</definedName>
    <definedName name="_399_446SKExCR_1_1_1_1_1_1_1_1_1_1_1" localSheetId="7">#REF!</definedName>
    <definedName name="_399_446SKExCR_1_1_1_1_1_1_1_1_1_1_1" localSheetId="8">#REF!</definedName>
    <definedName name="_399_446SKExCR_1_1_1_1_1_1_1_1_1_1_1" localSheetId="9">#REF!</definedName>
    <definedName name="_399_446SKExCR_1_1_1_1_1_1_1_1_1_1_1" localSheetId="11">#REF!</definedName>
    <definedName name="_399_446SKExCR_1_1_1_1_1_1_1_1_1_1_1" localSheetId="15">#REF!</definedName>
    <definedName name="_399_446SKExCR_1_1_1_1_1_1_1_1_1_1_1" localSheetId="0">#REF!</definedName>
    <definedName name="_399_446SKExCR_1_1_1_1_1_1_1_1_1_1_1" localSheetId="2">#REF!</definedName>
    <definedName name="_399_446SKExCR_1_1_1_1_1_1_1_1_1_1_1" localSheetId="1">#REF!</definedName>
    <definedName name="_399_446SKExCR_1_1_1_1_1_1_1_1_1_1_1">#REF!</definedName>
    <definedName name="_399_DEPN_1_1_1_1_1_1_1" localSheetId="3">'[205]Capital Expenditure'!#REF!</definedName>
    <definedName name="_399_DEPN_1_1_1_1_1_1_1" localSheetId="5">'[206]Capital Expenditure'!#REF!</definedName>
    <definedName name="_399_DEPN_1_1_1_1_1_1_1" localSheetId="6">'[207]Capital Expenditure'!#REF!</definedName>
    <definedName name="_399_DEPN_1_1_1_1_1_1_1" localSheetId="7">'[206]Capital Expenditure'!#REF!</definedName>
    <definedName name="_399_DEPN_1_1_1_1_1_1_1" localSheetId="8">#REF!</definedName>
    <definedName name="_399_DEPN_1_1_1_1_1_1_1" localSheetId="9">'[207]Capital Expenditure'!#REF!</definedName>
    <definedName name="_399_DEPN_1_1_1_1_1_1_1" localSheetId="11">'[205]Capital Expenditure'!#REF!</definedName>
    <definedName name="_399_DEPN_1_1_1_1_1_1_1" localSheetId="15">'[207]Capital Expenditure'!#REF!</definedName>
    <definedName name="_399_DEPN_1_1_1_1_1_1_1" localSheetId="2">'[205]Capital Expenditure'!#REF!</definedName>
    <definedName name="_399_DEPN_1_1_1_1_1_1_1" localSheetId="1">'[206]Capital Expenditure'!#REF!</definedName>
    <definedName name="_399_DEPN_1_1_1_1_1_1_1">'[206]Capital Expenditure'!#REF!</definedName>
    <definedName name="_39cnyexave300604_1_1_1_1_1" localSheetId="3">#REF!</definedName>
    <definedName name="_39cnyexave300604_1_1_1_1_1" localSheetId="5">#REF!</definedName>
    <definedName name="_39cnyexave300604_1_1_1_1_1" localSheetId="6">#REF!</definedName>
    <definedName name="_39cnyexave300604_1_1_1_1_1" localSheetId="7">#REF!</definedName>
    <definedName name="_39cnyexave300604_1_1_1_1_1" localSheetId="8">#REF!</definedName>
    <definedName name="_39cnyexave300604_1_1_1_1_1" localSheetId="9">#REF!</definedName>
    <definedName name="_39cnyexave300604_1_1_1_1_1" localSheetId="11">#REF!</definedName>
    <definedName name="_39cnyexave300604_1_1_1_1_1" localSheetId="15">#REF!</definedName>
    <definedName name="_39cnyexave300604_1_1_1_1_1" localSheetId="0">#REF!</definedName>
    <definedName name="_39cnyexave300604_1_1_1_1_1" localSheetId="2">#REF!</definedName>
    <definedName name="_39cnyexave300604_1_1_1_1_1" localSheetId="1">#REF!</definedName>
    <definedName name="_39cnyexave300604_1_1_1_1_1">#REF!</definedName>
    <definedName name="_39cnyexave300604_1_1_1_1_1_1" localSheetId="3">#REF!</definedName>
    <definedName name="_39cnyexave300604_1_1_1_1_1_1" localSheetId="5">#REF!</definedName>
    <definedName name="_39cnyexave300604_1_1_1_1_1_1" localSheetId="6">#REF!</definedName>
    <definedName name="_39cnyexave300604_1_1_1_1_1_1" localSheetId="7">#REF!</definedName>
    <definedName name="_39cnyexave300604_1_1_1_1_1_1" localSheetId="8">#REF!</definedName>
    <definedName name="_39cnyexave300604_1_1_1_1_1_1" localSheetId="9">#REF!</definedName>
    <definedName name="_39cnyexave300604_1_1_1_1_1_1" localSheetId="11">#REF!</definedName>
    <definedName name="_39cnyexave300604_1_1_1_1_1_1" localSheetId="15">#REF!</definedName>
    <definedName name="_39cnyexave300604_1_1_1_1_1_1" localSheetId="0">#REF!</definedName>
    <definedName name="_39cnyexave300604_1_1_1_1_1_1" localSheetId="2">#REF!</definedName>
    <definedName name="_39cnyexave300604_1_1_1_1_1_1" localSheetId="1">#REF!</definedName>
    <definedName name="_39cnyexave300604_1_1_1_1_1_1">#REF!</definedName>
    <definedName name="_39cnyexave300604_1_1_1_1_1_1_1" localSheetId="3">#REF!</definedName>
    <definedName name="_39cnyexave300604_1_1_1_1_1_1_1" localSheetId="5">#REF!</definedName>
    <definedName name="_39cnyexave300604_1_1_1_1_1_1_1" localSheetId="6">#REF!</definedName>
    <definedName name="_39cnyexave300604_1_1_1_1_1_1_1" localSheetId="7">#REF!</definedName>
    <definedName name="_39cnyexave300604_1_1_1_1_1_1_1" localSheetId="8">#REF!</definedName>
    <definedName name="_39cnyexave300604_1_1_1_1_1_1_1" localSheetId="9">#REF!</definedName>
    <definedName name="_39cnyexave300604_1_1_1_1_1_1_1" localSheetId="11">#REF!</definedName>
    <definedName name="_39cnyexave300604_1_1_1_1_1_1_1" localSheetId="15">#REF!</definedName>
    <definedName name="_39cnyexave300604_1_1_1_1_1_1_1" localSheetId="0">#REF!</definedName>
    <definedName name="_39cnyexave300604_1_1_1_1_1_1_1" localSheetId="2">#REF!</definedName>
    <definedName name="_39cnyexave300604_1_1_1_1_1_1_1" localSheetId="1">#REF!</definedName>
    <definedName name="_39cnyexave300604_1_1_1_1_1_1_1">#REF!</definedName>
    <definedName name="_39cnyexave300604_1_1_1_1_1_1_1_1" localSheetId="3">#REF!</definedName>
    <definedName name="_39cnyexave300604_1_1_1_1_1_1_1_1" localSheetId="5">#REF!</definedName>
    <definedName name="_39cnyexave300604_1_1_1_1_1_1_1_1" localSheetId="6">#REF!</definedName>
    <definedName name="_39cnyexave300604_1_1_1_1_1_1_1_1" localSheetId="7">#REF!</definedName>
    <definedName name="_39cnyexave300604_1_1_1_1_1_1_1_1" localSheetId="8">#REF!</definedName>
    <definedName name="_39cnyexave300604_1_1_1_1_1_1_1_1" localSheetId="9">#REF!</definedName>
    <definedName name="_39cnyexave300604_1_1_1_1_1_1_1_1" localSheetId="11">#REF!</definedName>
    <definedName name="_39cnyexave300604_1_1_1_1_1_1_1_1" localSheetId="15">#REF!</definedName>
    <definedName name="_39cnyexave300604_1_1_1_1_1_1_1_1" localSheetId="0">#REF!</definedName>
    <definedName name="_39cnyexave300604_1_1_1_1_1_1_1_1" localSheetId="2">#REF!</definedName>
    <definedName name="_39cnyexave300604_1_1_1_1_1_1_1_1" localSheetId="1">#REF!</definedName>
    <definedName name="_39cnyexave300604_1_1_1_1_1_1_1_1">#REF!</definedName>
    <definedName name="_39cnyexave300604_1_1_1_1_1_1_1_2" localSheetId="3">#REF!</definedName>
    <definedName name="_39cnyexave300604_1_1_1_1_1_1_1_2" localSheetId="5">#REF!</definedName>
    <definedName name="_39cnyexave300604_1_1_1_1_1_1_1_2" localSheetId="6">#REF!</definedName>
    <definedName name="_39cnyexave300604_1_1_1_1_1_1_1_2" localSheetId="7">#REF!</definedName>
    <definedName name="_39cnyexave300604_1_1_1_1_1_1_1_2" localSheetId="8">#REF!</definedName>
    <definedName name="_39cnyexave300604_1_1_1_1_1_1_1_2" localSheetId="9">#REF!</definedName>
    <definedName name="_39cnyexave300604_1_1_1_1_1_1_1_2" localSheetId="11">#REF!</definedName>
    <definedName name="_39cnyexave300604_1_1_1_1_1_1_1_2" localSheetId="15">#REF!</definedName>
    <definedName name="_39cnyexave300604_1_1_1_1_1_1_1_2" localSheetId="0">#REF!</definedName>
    <definedName name="_39cnyexave300604_1_1_1_1_1_1_1_2" localSheetId="2">#REF!</definedName>
    <definedName name="_39cnyexave300604_1_1_1_1_1_1_1_2" localSheetId="1">#REF!</definedName>
    <definedName name="_39cnyexave300604_1_1_1_1_1_1_1_2">#REF!</definedName>
    <definedName name="_39cnyexave300604_1_1_1_1_1_1_2" localSheetId="3">#REF!</definedName>
    <definedName name="_39cnyexave300604_1_1_1_1_1_1_2" localSheetId="5">#REF!</definedName>
    <definedName name="_39cnyexave300604_1_1_1_1_1_1_2" localSheetId="6">#REF!</definedName>
    <definedName name="_39cnyexave300604_1_1_1_1_1_1_2" localSheetId="7">#REF!</definedName>
    <definedName name="_39cnyexave300604_1_1_1_1_1_1_2" localSheetId="8">#REF!</definedName>
    <definedName name="_39cnyexave300604_1_1_1_1_1_1_2" localSheetId="9">#REF!</definedName>
    <definedName name="_39cnyexave300604_1_1_1_1_1_1_2" localSheetId="11">#REF!</definedName>
    <definedName name="_39cnyexave300604_1_1_1_1_1_1_2" localSheetId="15">#REF!</definedName>
    <definedName name="_39cnyexave300604_1_1_1_1_1_1_2" localSheetId="0">#REF!</definedName>
    <definedName name="_39cnyexave300604_1_1_1_1_1_1_2" localSheetId="2">#REF!</definedName>
    <definedName name="_39cnyexave300604_1_1_1_1_1_1_2" localSheetId="1">#REF!</definedName>
    <definedName name="_39cnyexave300604_1_1_1_1_1_1_2">#REF!</definedName>
    <definedName name="_39cnyexave300604_1_1_1_1_1_2" localSheetId="3">#REF!</definedName>
    <definedName name="_39cnyexave300604_1_1_1_1_1_2" localSheetId="5">#REF!</definedName>
    <definedName name="_39cnyexave300604_1_1_1_1_1_2" localSheetId="6">#REF!</definedName>
    <definedName name="_39cnyexave300604_1_1_1_1_1_2" localSheetId="7">#REF!</definedName>
    <definedName name="_39cnyexave300604_1_1_1_1_1_2" localSheetId="8">#REF!</definedName>
    <definedName name="_39cnyexave300604_1_1_1_1_1_2" localSheetId="9">#REF!</definedName>
    <definedName name="_39cnyexave300604_1_1_1_1_1_2" localSheetId="11">#REF!</definedName>
    <definedName name="_39cnyexave300604_1_1_1_1_1_2" localSheetId="15">#REF!</definedName>
    <definedName name="_39cnyexave300604_1_1_1_1_1_2" localSheetId="0">#REF!</definedName>
    <definedName name="_39cnyexave300604_1_1_1_1_1_2" localSheetId="2">#REF!</definedName>
    <definedName name="_39cnyexave300604_1_1_1_1_1_2" localSheetId="1">#REF!</definedName>
    <definedName name="_39cnyexave300604_1_1_1_1_1_2">#REF!</definedName>
    <definedName name="_4" localSheetId="3">[62]BUDGET97!$D$88:$Q$142</definedName>
    <definedName name="_4" localSheetId="6">[62]BUDGET97!$D$88:$Q$142</definedName>
    <definedName name="_4" localSheetId="9">[62]BUDGET97!$D$88:$Q$142</definedName>
    <definedName name="_4" localSheetId="11">[62]BUDGET97!$D$88:$Q$142</definedName>
    <definedName name="_4" localSheetId="15">[62]BUDGET97!$D$88:$Q$142</definedName>
    <definedName name="_4" localSheetId="2">[62]BUDGET97!$D$88:$Q$142</definedName>
    <definedName name="_4">[63]BUDGET97!$D$88:$Q$142</definedName>
    <definedName name="_4__op_Under_Devt_CY_1_1_1_1_1_1" localSheetId="3">[192]BS2_4!$F$17</definedName>
    <definedName name="_4__op_Under_Devt_CY_1_1_1_1_1_1" localSheetId="6">[193]BS2_4!$F$17</definedName>
    <definedName name="_4__op_Under_Devt_CY_1_1_1_1_1_1" localSheetId="9">[193]BS2_4!$F$17</definedName>
    <definedName name="_4__op_Under_Devt_CY_1_1_1_1_1_1" localSheetId="11">[192]BS2_4!$F$17</definedName>
    <definedName name="_4__op_Under_Devt_CY_1_1_1_1_1_1" localSheetId="15">[193]BS2_4!$F$17</definedName>
    <definedName name="_4__op_Under_Devt_CY_1_1_1_1_1_1" localSheetId="2">[192]BS2_4!$F$17</definedName>
    <definedName name="_4__op_Under_Devt_CY_1_1_1_1_1_1">[194]BS2_4!$F$17</definedName>
    <definedName name="_4__op_Under_Devt_CY_1_1_1_1_1_1_1_1_1_1" localSheetId="3">[178]BS2_4!$F$17</definedName>
    <definedName name="_4__op_Under_Devt_CY_1_1_1_1_1_1_1_1_1_1" localSheetId="6">[179]BS2_4!$F$17</definedName>
    <definedName name="_4__op_Under_Devt_CY_1_1_1_1_1_1_1_1_1_1" localSheetId="9">[179]BS2_4!$F$17</definedName>
    <definedName name="_4__op_Under_Devt_CY_1_1_1_1_1_1_1_1_1_1" localSheetId="11">[178]BS2_4!$F$17</definedName>
    <definedName name="_4__op_Under_Devt_CY_1_1_1_1_1_1_1_1_1_1" localSheetId="15">[179]BS2_4!$F$17</definedName>
    <definedName name="_4__op_Under_Devt_CY_1_1_1_1_1_1_1_1_1_1" localSheetId="2">[178]BS2_4!$F$17</definedName>
    <definedName name="_4__op_Under_Devt_CY_1_1_1_1_1_1_1_1_1_1">[180]BS2_4!$F$17</definedName>
    <definedName name="_4__op_Under_Devt_CY_1_1_1_1_1_1_1_1_1_1_1" localSheetId="3">[210]BS2_4!$F$17</definedName>
    <definedName name="_4__op_Under_Devt_CY_1_1_1_1_1_1_1_1_1_1_1" localSheetId="5">[210]BS2_4!$F$17</definedName>
    <definedName name="_4__op_Under_Devt_CY_1_1_1_1_1_1_1_1_1_1_1" localSheetId="6">[211]BS2_4!$F$17</definedName>
    <definedName name="_4__op_Under_Devt_CY_1_1_1_1_1_1_1_1_1_1_1" localSheetId="7">[212]BS2_4!$F$17</definedName>
    <definedName name="_4__op_Under_Devt_CY_1_1_1_1_1_1_1_1_1_1_1" localSheetId="8">#REF!</definedName>
    <definedName name="_4__op_Under_Devt_CY_1_1_1_1_1_1_1_1_1_1_1" localSheetId="9">[213]BS2_4!$F$17</definedName>
    <definedName name="_4__op_Under_Devt_CY_1_1_1_1_1_1_1_1_1_1_1" localSheetId="11">[211]BS2_4!$F$17</definedName>
    <definedName name="_4__op_Under_Devt_CY_1_1_1_1_1_1_1_1_1_1_1" localSheetId="15">[213]BS2_4!$F$17</definedName>
    <definedName name="_4__op_Under_Devt_CY_1_1_1_1_1_1_1_1_1_1_1" localSheetId="0">[210]BS2_4!$F$17</definedName>
    <definedName name="_4__op_Under_Devt_CY_1_1_1_1_1_1_1_1_1_1_1" localSheetId="2">[210]BS2_4!$F$17</definedName>
    <definedName name="_4__op_Under_Devt_CY_1_1_1_1_1_1_1_1_1_1_1" localSheetId="1">[210]BS2_4!$F$17</definedName>
    <definedName name="_4__op_Under_Devt_CY_1_1_1_1_1_1_1_1_1_1_1">[212]BS2_4!$F$17</definedName>
    <definedName name="_4__op_Under_Devt_CY_1_1_1_1_1_1_2" localSheetId="3">#REF!</definedName>
    <definedName name="_4__op_Under_Devt_CY_1_1_1_1_1_1_2" localSheetId="5">#REF!</definedName>
    <definedName name="_4__op_Under_Devt_CY_1_1_1_1_1_1_2" localSheetId="6">#REF!</definedName>
    <definedName name="_4__op_Under_Devt_CY_1_1_1_1_1_1_2" localSheetId="7">#REF!</definedName>
    <definedName name="_4__op_Under_Devt_CY_1_1_1_1_1_1_2" localSheetId="8">#REF!</definedName>
    <definedName name="_4__op_Under_Devt_CY_1_1_1_1_1_1_2" localSheetId="9">#REF!</definedName>
    <definedName name="_4__op_Under_Devt_CY_1_1_1_1_1_1_2" localSheetId="11">#REF!</definedName>
    <definedName name="_4__op_Under_Devt_CY_1_1_1_1_1_1_2" localSheetId="15">#REF!</definedName>
    <definedName name="_4__op_Under_Devt_CY_1_1_1_1_1_1_2" localSheetId="0">#REF!</definedName>
    <definedName name="_4__op_Under_Devt_CY_1_1_1_1_1_1_2" localSheetId="2">#REF!</definedName>
    <definedName name="_4__op_Under_Devt_CY_1_1_1_1_1_1_2" localSheetId="1">#REF!</definedName>
    <definedName name="_4__op_Under_Devt_CY_1_1_1_1_1_1_2">#REF!</definedName>
    <definedName name="_4_1" localSheetId="3">[62]BUDGET97!$D$88:$Q$142</definedName>
    <definedName name="_4_1" localSheetId="6">[62]BUDGET97!$D$88:$Q$142</definedName>
    <definedName name="_4_1" localSheetId="9">[62]BUDGET97!$D$88:$Q$142</definedName>
    <definedName name="_4_1" localSheetId="11">[62]BUDGET97!$D$88:$Q$142</definedName>
    <definedName name="_4_1" localSheetId="15">[62]BUDGET97!$D$88:$Q$142</definedName>
    <definedName name="_4_1" localSheetId="2">[62]BUDGET97!$D$88:$Q$142</definedName>
    <definedName name="_4_1">[63]BUDGET97!$D$88:$Q$142</definedName>
    <definedName name="_4_1_1" localSheetId="3">[62]BUDGET97!$D$88:$Q$142</definedName>
    <definedName name="_4_1_1" localSheetId="6">[62]BUDGET97!$D$88:$Q$142</definedName>
    <definedName name="_4_1_1" localSheetId="9">[62]BUDGET97!$D$88:$Q$142</definedName>
    <definedName name="_4_1_1" localSheetId="11">[62]BUDGET97!$D$88:$Q$142</definedName>
    <definedName name="_4_1_1" localSheetId="15">[62]BUDGET97!$D$88:$Q$142</definedName>
    <definedName name="_4_1_1" localSheetId="2">[62]BUDGET97!$D$88:$Q$142</definedName>
    <definedName name="_4_1_1">[63]BUDGET97!$D$88:$Q$142</definedName>
    <definedName name="_4_1_1_1" localSheetId="3">[62]BUDGET97!$D$88:$Q$142</definedName>
    <definedName name="_4_1_1_1" localSheetId="6">[62]BUDGET97!$D$88:$Q$142</definedName>
    <definedName name="_4_1_1_1" localSheetId="9">[62]BUDGET97!$D$88:$Q$142</definedName>
    <definedName name="_4_1_1_1" localSheetId="11">[62]BUDGET97!$D$88:$Q$142</definedName>
    <definedName name="_4_1_1_1" localSheetId="15">[62]BUDGET97!$D$88:$Q$142</definedName>
    <definedName name="_4_1_1_1" localSheetId="2">[62]BUDGET97!$D$88:$Q$142</definedName>
    <definedName name="_4_1_1_1">[63]BUDGET97!$D$88:$Q$142</definedName>
    <definedName name="_4_1_1_1_1" localSheetId="3">[62]BUDGET97!$D$88:$Q$142</definedName>
    <definedName name="_4_1_1_1_1" localSheetId="6">[62]BUDGET97!$D$88:$Q$142</definedName>
    <definedName name="_4_1_1_1_1" localSheetId="9">[62]BUDGET97!$D$88:$Q$142</definedName>
    <definedName name="_4_1_1_1_1" localSheetId="11">[62]BUDGET97!$D$88:$Q$142</definedName>
    <definedName name="_4_1_1_1_1" localSheetId="15">[62]BUDGET97!$D$88:$Q$142</definedName>
    <definedName name="_4_1_1_1_1" localSheetId="2">[62]BUDGET97!$D$88:$Q$142</definedName>
    <definedName name="_4_1_1_1_1">[63]BUDGET97!$D$88:$Q$142</definedName>
    <definedName name="_4_1_1_1_1_1" localSheetId="3">[7]BUDGET97!$D$88:$Q$142</definedName>
    <definedName name="_4_1_1_1_1_1" localSheetId="6">[8]BUDGET97!$D$88:$Q$142</definedName>
    <definedName name="_4_1_1_1_1_1" localSheetId="9">[8]BUDGET97!$D$88:$Q$142</definedName>
    <definedName name="_4_1_1_1_1_1" localSheetId="11">[7]BUDGET97!$D$88:$Q$142</definedName>
    <definedName name="_4_1_1_1_1_1" localSheetId="15">[8]BUDGET97!$D$88:$Q$142</definedName>
    <definedName name="_4_1_1_1_1_1" localSheetId="2">[7]BUDGET97!$D$88:$Q$142</definedName>
    <definedName name="_4_1_1_1_1_1">[9]BUDGET97!$D$88:$Q$142</definedName>
    <definedName name="_4_1_1_1_1_1_1" localSheetId="3">[73]BUDGET97!$D$88:$Q$142</definedName>
    <definedName name="_4_1_1_1_1_1_1" localSheetId="6">[74]BUDGET97!$D$88:$Q$142</definedName>
    <definedName name="_4_1_1_1_1_1_1" localSheetId="9">[74]BUDGET97!$D$88:$Q$142</definedName>
    <definedName name="_4_1_1_1_1_1_1" localSheetId="11">[73]BUDGET97!$D$88:$Q$142</definedName>
    <definedName name="_4_1_1_1_1_1_1" localSheetId="15">[74]BUDGET97!$D$88:$Q$142</definedName>
    <definedName name="_4_1_1_1_1_1_1" localSheetId="2">[73]BUDGET97!$D$88:$Q$142</definedName>
    <definedName name="_4_1_1_1_1_1_1">[75]BUDGET97!$D$88:$Q$142</definedName>
    <definedName name="_4_1_1_1_1_1_1_1" localSheetId="3">[7]BUDGET97!$D$9:$P$43</definedName>
    <definedName name="_4_1_1_1_1_1_1_1" localSheetId="6">[8]BUDGET97!$D$9:$P$43</definedName>
    <definedName name="_4_1_1_1_1_1_1_1" localSheetId="9">[8]BUDGET97!$D$9:$P$43</definedName>
    <definedName name="_4_1_1_1_1_1_1_1" localSheetId="11">[7]BUDGET97!$D$9:$P$43</definedName>
    <definedName name="_4_1_1_1_1_1_1_1" localSheetId="15">[8]BUDGET97!$D$9:$P$43</definedName>
    <definedName name="_4_1_1_1_1_1_1_1" localSheetId="2">[7]BUDGET97!$D$9:$P$43</definedName>
    <definedName name="_4_1_1_1_1_1_1_1">[9]BUDGET97!$D$9:$P$43</definedName>
    <definedName name="_4_1_1_1_1_1_1_1_1" localSheetId="3">[62]BUDGET97!$D$88:$Q$142</definedName>
    <definedName name="_4_1_1_1_1_1_1_1_1" localSheetId="6">[62]BUDGET97!$D$88:$Q$142</definedName>
    <definedName name="_4_1_1_1_1_1_1_1_1" localSheetId="9">[62]BUDGET97!$D$88:$Q$142</definedName>
    <definedName name="_4_1_1_1_1_1_1_1_1" localSheetId="11">[62]BUDGET97!$D$88:$Q$142</definedName>
    <definedName name="_4_1_1_1_1_1_1_1_1" localSheetId="15">[62]BUDGET97!$D$88:$Q$142</definedName>
    <definedName name="_4_1_1_1_1_1_1_1_1" localSheetId="2">[62]BUDGET97!$D$88:$Q$142</definedName>
    <definedName name="_4_1_1_1_1_1_1_1_1">[63]BUDGET97!$D$88:$Q$142</definedName>
    <definedName name="_4_1_1_1_1_1_1_1_1_1" localSheetId="3">[7]BUDGET97!$D$88:$Q$142</definedName>
    <definedName name="_4_1_1_1_1_1_1_1_1_1" localSheetId="6">[8]BUDGET97!$D$88:$Q$142</definedName>
    <definedName name="_4_1_1_1_1_1_1_1_1_1" localSheetId="9">[8]BUDGET97!$D$88:$Q$142</definedName>
    <definedName name="_4_1_1_1_1_1_1_1_1_1" localSheetId="11">[7]BUDGET97!$D$88:$Q$142</definedName>
    <definedName name="_4_1_1_1_1_1_1_1_1_1" localSheetId="15">[8]BUDGET97!$D$88:$Q$142</definedName>
    <definedName name="_4_1_1_1_1_1_1_1_1_1" localSheetId="2">[7]BUDGET97!$D$88:$Q$142</definedName>
    <definedName name="_4_1_1_1_1_1_1_1_1_1">[9]BUDGET97!$D$88:$Q$142</definedName>
    <definedName name="_4_1_1_1_2" localSheetId="3">[76]BUDGET97!$D$88:$Q$142</definedName>
    <definedName name="_4_1_1_1_2" localSheetId="5">[76]BUDGET97!$D$88:$Q$142</definedName>
    <definedName name="_4_1_1_1_2" localSheetId="6">[77]BUDGET97!$D$88:$Q$142</definedName>
    <definedName name="_4_1_1_1_2" localSheetId="7">[78]BUDGET97!$D$88:$Q$142</definedName>
    <definedName name="_4_1_1_1_2" localSheetId="8">#REF!</definedName>
    <definedName name="_4_1_1_1_2" localSheetId="9">[79]BUDGET97!$D$88:$Q$142</definedName>
    <definedName name="_4_1_1_1_2" localSheetId="11">[77]BUDGET97!$D$88:$Q$142</definedName>
    <definedName name="_4_1_1_1_2" localSheetId="15">[79]BUDGET97!$D$88:$Q$142</definedName>
    <definedName name="_4_1_1_1_2" localSheetId="0">[76]BUDGET97!$D$88:$Q$142</definedName>
    <definedName name="_4_1_1_1_2" localSheetId="2">[76]BUDGET97!$D$88:$Q$142</definedName>
    <definedName name="_4_1_1_1_2" localSheetId="1">[76]BUDGET97!$D$88:$Q$142</definedName>
    <definedName name="_4_1_1_1_2">[78]BUDGET97!$D$88:$Q$142</definedName>
    <definedName name="_4_1_1_2" localSheetId="3">[80]BUDGET97!$D$88:$Q$142</definedName>
    <definedName name="_4_1_1_2" localSheetId="6">[81]BUDGET97!$D$88:$Q$142</definedName>
    <definedName name="_4_1_1_2" localSheetId="9">[81]BUDGET97!$D$88:$Q$142</definedName>
    <definedName name="_4_1_1_2" localSheetId="11">[80]BUDGET97!$D$88:$Q$142</definedName>
    <definedName name="_4_1_1_2" localSheetId="15">[81]BUDGET97!$D$88:$Q$142</definedName>
    <definedName name="_4_1_1_2" localSheetId="2">[80]BUDGET97!$D$88:$Q$142</definedName>
    <definedName name="_4_1_1_2">[82]BUDGET97!$D$88:$Q$142</definedName>
    <definedName name="_4_1_2" localSheetId="3">[62]BUDGET97!$D$88:$Q$142</definedName>
    <definedName name="_4_1_2" localSheetId="6">[62]BUDGET97!$D$88:$Q$142</definedName>
    <definedName name="_4_1_2" localSheetId="9">[62]BUDGET97!$D$88:$Q$142</definedName>
    <definedName name="_4_1_2" localSheetId="11">[62]BUDGET97!$D$88:$Q$142</definedName>
    <definedName name="_4_1_2" localSheetId="15">[62]BUDGET97!$D$88:$Q$142</definedName>
    <definedName name="_4_1_2" localSheetId="2">[62]BUDGET97!$D$88:$Q$142</definedName>
    <definedName name="_4_1_2">[63]BUDGET97!$D$88:$Q$142</definedName>
    <definedName name="_4_1_2_1" localSheetId="3">[18]BUDGET97!$D$88:$Q$142</definedName>
    <definedName name="_4_1_2_1" localSheetId="5">[18]BUDGET97!$D$88:$Q$142</definedName>
    <definedName name="_4_1_2_1" localSheetId="6">[19]BUDGET97!$D$88:$Q$142</definedName>
    <definedName name="_4_1_2_1" localSheetId="7">[20]BUDGET97!$D$88:$Q$142</definedName>
    <definedName name="_4_1_2_1" localSheetId="8">#REF!</definedName>
    <definedName name="_4_1_2_1" localSheetId="9">[21]BUDGET97!$D$88:$Q$142</definedName>
    <definedName name="_4_1_2_1" localSheetId="11">[19]BUDGET97!$D$88:$Q$142</definedName>
    <definedName name="_4_1_2_1" localSheetId="15">[21]BUDGET97!$D$88:$Q$142</definedName>
    <definedName name="_4_1_2_1" localSheetId="0">[18]BUDGET97!$D$88:$Q$142</definedName>
    <definedName name="_4_1_2_1" localSheetId="2">[18]BUDGET97!$D$88:$Q$142</definedName>
    <definedName name="_4_1_2_1" localSheetId="1">[18]BUDGET97!$D$88:$Q$142</definedName>
    <definedName name="_4_1_2_1">[20]BUDGET97!$D$88:$Q$142</definedName>
    <definedName name="_4_2" localSheetId="3">[83]BUDGET97!$D$88:$Q$142</definedName>
    <definedName name="_4_2" localSheetId="6">[84]BUDGET97!$D$88:$Q$142</definedName>
    <definedName name="_4_2" localSheetId="9">[84]BUDGET97!$D$88:$Q$142</definedName>
    <definedName name="_4_2" localSheetId="11">[83]BUDGET97!$D$88:$Q$142</definedName>
    <definedName name="_4_2" localSheetId="15">[84]BUDGET97!$D$88:$Q$142</definedName>
    <definedName name="_4_2" localSheetId="2">[83]BUDGET97!$D$88:$Q$142</definedName>
    <definedName name="_4_2">[85]BUDGET97!$D$88:$Q$142</definedName>
    <definedName name="_4_3_1_1_1_1" localSheetId="3">[94]BUDGET97!$D$241:$O$309</definedName>
    <definedName name="_4_3_1_1_1_1" localSheetId="6">[94]BUDGET97!$D$241:$O$309</definedName>
    <definedName name="_4_3_1_1_1_1" localSheetId="9">[94]BUDGET97!$D$241:$O$309</definedName>
    <definedName name="_4_3_1_1_1_1" localSheetId="11">[94]BUDGET97!$D$241:$O$309</definedName>
    <definedName name="_4_3_1_1_1_1" localSheetId="15">[94]BUDGET97!$D$241:$O$309</definedName>
    <definedName name="_4_3_1_1_1_1" localSheetId="2">[94]BUDGET97!$D$241:$O$309</definedName>
    <definedName name="_4_3_1_1_1_1">[95]BUDGET97!$D$241:$O$309</definedName>
    <definedName name="_40_109Detail_CM_Budget_1_1_1_1_1_1_1_1" localSheetId="3">#REF!</definedName>
    <definedName name="_40_109Detail_CM_Budget_1_1_1_1_1_1_1_1" localSheetId="5">#REF!</definedName>
    <definedName name="_40_109Detail_CM_Budget_1_1_1_1_1_1_1_1" localSheetId="6">#REF!</definedName>
    <definedName name="_40_109Detail_CM_Budget_1_1_1_1_1_1_1_1" localSheetId="7">#REF!</definedName>
    <definedName name="_40_109Detail_CM_Budget_1_1_1_1_1_1_1_1" localSheetId="8">#REF!</definedName>
    <definedName name="_40_109Detail_CM_Budget_1_1_1_1_1_1_1_1" localSheetId="9">#REF!</definedName>
    <definedName name="_40_109Detail_CM_Budget_1_1_1_1_1_1_1_1" localSheetId="11">#REF!</definedName>
    <definedName name="_40_109Detail_CM_Budget_1_1_1_1_1_1_1_1" localSheetId="15">#REF!</definedName>
    <definedName name="_40_109Detail_CM_Budget_1_1_1_1_1_1_1_1" localSheetId="0">#REF!</definedName>
    <definedName name="_40_109Detail_CM_Budget_1_1_1_1_1_1_1_1" localSheetId="2">#REF!</definedName>
    <definedName name="_40_109Detail_CM_Budget_1_1_1_1_1_1_1_1" localSheetId="1">#REF!</definedName>
    <definedName name="_40_109Detail_CM_Budget_1_1_1_1_1_1_1_1">#REF!</definedName>
    <definedName name="_40_120Detail_LY_CM_1_1_1_1_1_1_1_1_1" localSheetId="3">#REF!</definedName>
    <definedName name="_40_120Detail_LY_CM_1_1_1_1_1_1_1_1_1" localSheetId="5">#REF!</definedName>
    <definedName name="_40_120Detail_LY_CM_1_1_1_1_1_1_1_1_1" localSheetId="6">#REF!</definedName>
    <definedName name="_40_120Detail_LY_CM_1_1_1_1_1_1_1_1_1" localSheetId="7">#REF!</definedName>
    <definedName name="_40_120Detail_LY_CM_1_1_1_1_1_1_1_1_1" localSheetId="8">#REF!</definedName>
    <definedName name="_40_120Detail_LY_CM_1_1_1_1_1_1_1_1_1" localSheetId="9">#REF!</definedName>
    <definedName name="_40_120Detail_LY_CM_1_1_1_1_1_1_1_1_1" localSheetId="11">#REF!</definedName>
    <definedName name="_40_120Detail_LY_CM_1_1_1_1_1_1_1_1_1" localSheetId="15">#REF!</definedName>
    <definedName name="_40_120Detail_LY_CM_1_1_1_1_1_1_1_1_1" localSheetId="0">#REF!</definedName>
    <definedName name="_40_120Detail_LY_CM_1_1_1_1_1_1_1_1_1" localSheetId="2">#REF!</definedName>
    <definedName name="_40_120Detail_LY_CM_1_1_1_1_1_1_1_1_1" localSheetId="1">#REF!</definedName>
    <definedName name="_40_120Detail_LY_CM_1_1_1_1_1_1_1_1_1">#REF!</definedName>
    <definedName name="_40_120Detail_LY_CM_1_1_1_1_1_1_1_1_1_1" localSheetId="3">#REF!</definedName>
    <definedName name="_40_120Detail_LY_CM_1_1_1_1_1_1_1_1_1_1" localSheetId="5">#REF!</definedName>
    <definedName name="_40_120Detail_LY_CM_1_1_1_1_1_1_1_1_1_1" localSheetId="6">#REF!</definedName>
    <definedName name="_40_120Detail_LY_CM_1_1_1_1_1_1_1_1_1_1" localSheetId="7">#REF!</definedName>
    <definedName name="_40_120Detail_LY_CM_1_1_1_1_1_1_1_1_1_1" localSheetId="8">#REF!</definedName>
    <definedName name="_40_120Detail_LY_CM_1_1_1_1_1_1_1_1_1_1" localSheetId="9">#REF!</definedName>
    <definedName name="_40_120Detail_LY_CM_1_1_1_1_1_1_1_1_1_1" localSheetId="11">#REF!</definedName>
    <definedName name="_40_120Detail_LY_CM_1_1_1_1_1_1_1_1_1_1" localSheetId="15">#REF!</definedName>
    <definedName name="_40_120Detail_LY_CM_1_1_1_1_1_1_1_1_1_1" localSheetId="0">#REF!</definedName>
    <definedName name="_40_120Detail_LY_CM_1_1_1_1_1_1_1_1_1_1" localSheetId="2">#REF!</definedName>
    <definedName name="_40_120Detail_LY_CM_1_1_1_1_1_1_1_1_1_1" localSheetId="1">#REF!</definedName>
    <definedName name="_40_120Detail_LY_CM_1_1_1_1_1_1_1_1_1_1">#REF!</definedName>
    <definedName name="_40_120Detail_LY_CM_1_1_1_1_1_1_1_1_1_2" localSheetId="3">#REF!</definedName>
    <definedName name="_40_120Detail_LY_CM_1_1_1_1_1_1_1_1_1_2" localSheetId="5">#REF!</definedName>
    <definedName name="_40_120Detail_LY_CM_1_1_1_1_1_1_1_1_1_2" localSheetId="6">#REF!</definedName>
    <definedName name="_40_120Detail_LY_CM_1_1_1_1_1_1_1_1_1_2" localSheetId="7">#REF!</definedName>
    <definedName name="_40_120Detail_LY_CM_1_1_1_1_1_1_1_1_1_2" localSheetId="8">#REF!</definedName>
    <definedName name="_40_120Detail_LY_CM_1_1_1_1_1_1_1_1_1_2" localSheetId="9">#REF!</definedName>
    <definedName name="_40_120Detail_LY_CM_1_1_1_1_1_1_1_1_1_2" localSheetId="11">#REF!</definedName>
    <definedName name="_40_120Detail_LY_CM_1_1_1_1_1_1_1_1_1_2" localSheetId="15">#REF!</definedName>
    <definedName name="_40_120Detail_LY_CM_1_1_1_1_1_1_1_1_1_2" localSheetId="0">#REF!</definedName>
    <definedName name="_40_120Detail_LY_CM_1_1_1_1_1_1_1_1_1_2" localSheetId="2">#REF!</definedName>
    <definedName name="_40_120Detail_LY_CM_1_1_1_1_1_1_1_1_1_2" localSheetId="1">#REF!</definedName>
    <definedName name="_40_120Detail_LY_CM_1_1_1_1_1_1_1_1_1_2">#REF!</definedName>
    <definedName name="_40_9_1_1_1_1_1_1_1_1" localSheetId="3">[26]BUDGET97!$D$462:$M$469</definedName>
    <definedName name="_40_9_1_1_1_1_1_1_1_1" localSheetId="5">[26]BUDGET97!$D$462:$M$469</definedName>
    <definedName name="_40_9_1_1_1_1_1_1_1_1" localSheetId="6">[27]BUDGET97!$D$462:$M$469</definedName>
    <definedName name="_40_9_1_1_1_1_1_1_1_1" localSheetId="7">[28]BUDGET97!$D$462:$M$469</definedName>
    <definedName name="_40_9_1_1_1_1_1_1_1_1" localSheetId="8">#REF!</definedName>
    <definedName name="_40_9_1_1_1_1_1_1_1_1" localSheetId="9">[29]BUDGET97!$D$462:$M$469</definedName>
    <definedName name="_40_9_1_1_1_1_1_1_1_1" localSheetId="11">[27]BUDGET97!$D$462:$M$469</definedName>
    <definedName name="_40_9_1_1_1_1_1_1_1_1" localSheetId="15">[29]BUDGET97!$D$462:$M$469</definedName>
    <definedName name="_40_9_1_1_1_1_1_1_1_1" localSheetId="0">[26]BUDGET97!$D$462:$M$469</definedName>
    <definedName name="_40_9_1_1_1_1_1_1_1_1" localSheetId="2">[26]BUDGET97!$D$462:$M$469</definedName>
    <definedName name="_40_9_1_1_1_1_1_1_1_1" localSheetId="1">[26]BUDGET97!$D$462:$M$469</definedName>
    <definedName name="_40_9_1_1_1_1_1_1_1_1">[28]BUDGET97!$D$462:$M$469</definedName>
    <definedName name="_400_447SKExCR_1_1_1_1_1_1_1_1_1_1_1_1" localSheetId="3">#REF!</definedName>
    <definedName name="_400_447SKExCR_1_1_1_1_1_1_1_1_1_1_1_1" localSheetId="5">#REF!</definedName>
    <definedName name="_400_447SKExCR_1_1_1_1_1_1_1_1_1_1_1_1" localSheetId="6">#REF!</definedName>
    <definedName name="_400_447SKExCR_1_1_1_1_1_1_1_1_1_1_1_1" localSheetId="7">#REF!</definedName>
    <definedName name="_400_447SKExCR_1_1_1_1_1_1_1_1_1_1_1_1" localSheetId="8">#REF!</definedName>
    <definedName name="_400_447SKExCR_1_1_1_1_1_1_1_1_1_1_1_1" localSheetId="9">#REF!</definedName>
    <definedName name="_400_447SKExCR_1_1_1_1_1_1_1_1_1_1_1_1" localSheetId="11">#REF!</definedName>
    <definedName name="_400_447SKExCR_1_1_1_1_1_1_1_1_1_1_1_1" localSheetId="15">#REF!</definedName>
    <definedName name="_400_447SKExCR_1_1_1_1_1_1_1_1_1_1_1_1" localSheetId="0">#REF!</definedName>
    <definedName name="_400_447SKExCR_1_1_1_1_1_1_1_1_1_1_1_1" localSheetId="2">#REF!</definedName>
    <definedName name="_400_447SKExCR_1_1_1_1_1_1_1_1_1_1_1_1" localSheetId="1">#REF!</definedName>
    <definedName name="_400_447SKExCR_1_1_1_1_1_1_1_1_1_1_1_1">#REF!</definedName>
    <definedName name="_400OP_CM_Budget_1_1_1_1_1_1" localSheetId="3">'[164]Total OP'!$P$1:$P$65536</definedName>
    <definedName name="_400OP_CM_Budget_1_1_1_1_1_1" localSheetId="6">'[165]Total OP'!$P$1:$P$65536</definedName>
    <definedName name="_400OP_CM_Budget_1_1_1_1_1_1" localSheetId="9">'[165]Total OP'!$P$1:$P$65536</definedName>
    <definedName name="_400OP_CM_Budget_1_1_1_1_1_1" localSheetId="11">'[164]Total OP'!$P$1:$P$65536</definedName>
    <definedName name="_400OP_CM_Budget_1_1_1_1_1_1" localSheetId="15">'[165]Total OP'!$P$1:$P$65536</definedName>
    <definedName name="_400OP_CM_Budget_1_1_1_1_1_1" localSheetId="2">'[164]Total OP'!$P$1:$P$65536</definedName>
    <definedName name="_400OP_CM_Budget_1_1_1_1_1_1">'[166]Total OP'!$P$1:$P$65536</definedName>
    <definedName name="_400OP_CM_Budget_1_1_1_1_1_1_2" localSheetId="3">#REF!</definedName>
    <definedName name="_400OP_CM_Budget_1_1_1_1_1_1_2" localSheetId="5">#REF!</definedName>
    <definedName name="_400OP_CM_Budget_1_1_1_1_1_1_2" localSheetId="6">#REF!</definedName>
    <definedName name="_400OP_CM_Budget_1_1_1_1_1_1_2" localSheetId="7">#REF!</definedName>
    <definedName name="_400OP_CM_Budget_1_1_1_1_1_1_2" localSheetId="8">#REF!</definedName>
    <definedName name="_400OP_CM_Budget_1_1_1_1_1_1_2" localSheetId="9">#REF!</definedName>
    <definedName name="_400OP_CM_Budget_1_1_1_1_1_1_2" localSheetId="11">#REF!</definedName>
    <definedName name="_400OP_CM_Budget_1_1_1_1_1_1_2" localSheetId="15">#REF!</definedName>
    <definedName name="_400OP_CM_Budget_1_1_1_1_1_1_2" localSheetId="0">#REF!</definedName>
    <definedName name="_400OP_CM_Budget_1_1_1_1_1_1_2" localSheetId="2">#REF!</definedName>
    <definedName name="_400OP_CM_Budget_1_1_1_1_1_1_2" localSheetId="1">#REF!</definedName>
    <definedName name="_400OP_CM_Budget_1_1_1_1_1_1_2">#REF!</definedName>
    <definedName name="_400SD_LY_Q1_Actual_1_1_1_1_1_1_1_1" localSheetId="3">[135]S_D!$S$1:$S$65536</definedName>
    <definedName name="_400SD_LY_Q1_Actual_1_1_1_1_1_1_1_1" localSheetId="6">[136]S_D!$S$1:$S$65536</definedName>
    <definedName name="_400SD_LY_Q1_Actual_1_1_1_1_1_1_1_1" localSheetId="9">[136]S_D!$S$1:$S$65536</definedName>
    <definedName name="_400SD_LY_Q1_Actual_1_1_1_1_1_1_1_1" localSheetId="11">[135]S_D!$S$1:$S$65536</definedName>
    <definedName name="_400SD_LY_Q1_Actual_1_1_1_1_1_1_1_1" localSheetId="15">[136]S_D!$S$1:$S$65536</definedName>
    <definedName name="_400SD_LY_Q1_Actual_1_1_1_1_1_1_1_1" localSheetId="2">[135]S_D!$S$1:$S$65536</definedName>
    <definedName name="_400SD_LY_Q1_Actual_1_1_1_1_1_1_1_1">[137]S_D!$S$1:$S$65536</definedName>
    <definedName name="_401_44cnyexcr301103_1_1_1_1_1_1" localSheetId="3">#REF!</definedName>
    <definedName name="_401_44cnyexcr301103_1_1_1_1_1_1" localSheetId="5">#REF!</definedName>
    <definedName name="_401_44cnyexcr301103_1_1_1_1_1_1" localSheetId="6">#REF!</definedName>
    <definedName name="_401_44cnyexcr301103_1_1_1_1_1_1" localSheetId="7">#REF!</definedName>
    <definedName name="_401_44cnyexcr301103_1_1_1_1_1_1" localSheetId="8">#REF!</definedName>
    <definedName name="_401_44cnyexcr301103_1_1_1_1_1_1" localSheetId="9">#REF!</definedName>
    <definedName name="_401_44cnyexcr301103_1_1_1_1_1_1" localSheetId="11">#REF!</definedName>
    <definedName name="_401_44cnyexcr301103_1_1_1_1_1_1" localSheetId="15">#REF!</definedName>
    <definedName name="_401_44cnyexcr301103_1_1_1_1_1_1" localSheetId="0">#REF!</definedName>
    <definedName name="_401_44cnyexcr301103_1_1_1_1_1_1" localSheetId="2">#REF!</definedName>
    <definedName name="_401_44cnyexcr301103_1_1_1_1_1_1" localSheetId="1">#REF!</definedName>
    <definedName name="_401_44cnyexcr301103_1_1_1_1_1_1">#REF!</definedName>
    <definedName name="_401OP_FY_Budget_1_1_1_1" localSheetId="3">'[161]Total OP'!$Y$1:$Y$65536</definedName>
    <definedName name="_401OP_FY_Budget_1_1_1_1" localSheetId="6">'[162]Total OP'!$Y$1:$Y$65536</definedName>
    <definedName name="_401OP_FY_Budget_1_1_1_1" localSheetId="9">'[162]Total OP'!$Y$1:$Y$65536</definedName>
    <definedName name="_401OP_FY_Budget_1_1_1_1" localSheetId="11">'[161]Total OP'!$Y$1:$Y$65536</definedName>
    <definedName name="_401OP_FY_Budget_1_1_1_1" localSheetId="15">'[162]Total OP'!$Y$1:$Y$65536</definedName>
    <definedName name="_401OP_FY_Budget_1_1_1_1" localSheetId="2">'[161]Total OP'!$Y$1:$Y$65536</definedName>
    <definedName name="_401OP_FY_Budget_1_1_1_1">'[163]Total OP'!$Y$1:$Y$65536</definedName>
    <definedName name="_402_44cnyexcr301103_1_1_1_1_1_1_1" localSheetId="3">#REF!</definedName>
    <definedName name="_402_44cnyexcr301103_1_1_1_1_1_1_1" localSheetId="5">#REF!</definedName>
    <definedName name="_402_44cnyexcr301103_1_1_1_1_1_1_1" localSheetId="6">#REF!</definedName>
    <definedName name="_402_44cnyexcr301103_1_1_1_1_1_1_1" localSheetId="7">#REF!</definedName>
    <definedName name="_402_44cnyexcr301103_1_1_1_1_1_1_1" localSheetId="8">#REF!</definedName>
    <definedName name="_402_44cnyexcr301103_1_1_1_1_1_1_1" localSheetId="9">#REF!</definedName>
    <definedName name="_402_44cnyexcr301103_1_1_1_1_1_1_1" localSheetId="11">#REF!</definedName>
    <definedName name="_402_44cnyexcr301103_1_1_1_1_1_1_1" localSheetId="15">#REF!</definedName>
    <definedName name="_402_44cnyexcr301103_1_1_1_1_1_1_1" localSheetId="0">#REF!</definedName>
    <definedName name="_402_44cnyexcr301103_1_1_1_1_1_1_1" localSheetId="2">#REF!</definedName>
    <definedName name="_402_44cnyexcr301103_1_1_1_1_1_1_1" localSheetId="1">#REF!</definedName>
    <definedName name="_402_44cnyexcr301103_1_1_1_1_1_1_1">#REF!</definedName>
    <definedName name="_402_DEPN_1_1_1_1_1_1_1_1_1_1" localSheetId="3">'[205]Capital Expenditure'!#REF!</definedName>
    <definedName name="_402_DEPN_1_1_1_1_1_1_1_1_1_1" localSheetId="5">'[206]Capital Expenditure'!#REF!</definedName>
    <definedName name="_402_DEPN_1_1_1_1_1_1_1_1_1_1" localSheetId="6">'[207]Capital Expenditure'!#REF!</definedName>
    <definedName name="_402_DEPN_1_1_1_1_1_1_1_1_1_1" localSheetId="7">'[206]Capital Expenditure'!#REF!</definedName>
    <definedName name="_402_DEPN_1_1_1_1_1_1_1_1_1_1" localSheetId="8">#REF!</definedName>
    <definedName name="_402_DEPN_1_1_1_1_1_1_1_1_1_1" localSheetId="9">'[207]Capital Expenditure'!#REF!</definedName>
    <definedName name="_402_DEPN_1_1_1_1_1_1_1_1_1_1" localSheetId="11">'[205]Capital Expenditure'!#REF!</definedName>
    <definedName name="_402_DEPN_1_1_1_1_1_1_1_1_1_1" localSheetId="15">'[207]Capital Expenditure'!#REF!</definedName>
    <definedName name="_402_DEPN_1_1_1_1_1_1_1_1_1_1" localSheetId="2">'[205]Capital Expenditure'!#REF!</definedName>
    <definedName name="_402_DEPN_1_1_1_1_1_1_1_1_1_1" localSheetId="1">'[206]Capital Expenditure'!#REF!</definedName>
    <definedName name="_402_DEPN_1_1_1_1_1_1_1_1_1_1">'[206]Capital Expenditure'!#REF!</definedName>
    <definedName name="_402SD_LY_Q2_Actual_1_1_1_1_1_1_1_1" localSheetId="3">[135]S_D!$W$1:$W$65536</definedName>
    <definedName name="_402SD_LY_Q2_Actual_1_1_1_1_1_1_1_1" localSheetId="6">[136]S_D!$W$1:$W$65536</definedName>
    <definedName name="_402SD_LY_Q2_Actual_1_1_1_1_1_1_1_1" localSheetId="9">[136]S_D!$W$1:$W$65536</definedName>
    <definedName name="_402SD_LY_Q2_Actual_1_1_1_1_1_1_1_1" localSheetId="11">[135]S_D!$W$1:$W$65536</definedName>
    <definedName name="_402SD_LY_Q2_Actual_1_1_1_1_1_1_1_1" localSheetId="15">[136]S_D!$W$1:$W$65536</definedName>
    <definedName name="_402SD_LY_Q2_Actual_1_1_1_1_1_1_1_1" localSheetId="2">[135]S_D!$W$1:$W$65536</definedName>
    <definedName name="_402SD_LY_Q2_Actual_1_1_1_1_1_1_1_1">[137]S_D!$W$1:$W$65536</definedName>
    <definedName name="_403_44coy_1_1_1_1_1_1_1_1" localSheetId="3">#REF!</definedName>
    <definedName name="_403_44coy_1_1_1_1_1_1_1_1" localSheetId="5">#REF!</definedName>
    <definedName name="_403_44coy_1_1_1_1_1_1_1_1" localSheetId="6">#REF!</definedName>
    <definedName name="_403_44coy_1_1_1_1_1_1_1_1" localSheetId="7">#REF!</definedName>
    <definedName name="_403_44coy_1_1_1_1_1_1_1_1" localSheetId="8">#REF!</definedName>
    <definedName name="_403_44coy_1_1_1_1_1_1_1_1" localSheetId="9">#REF!</definedName>
    <definedName name="_403_44coy_1_1_1_1_1_1_1_1" localSheetId="11">#REF!</definedName>
    <definedName name="_403_44coy_1_1_1_1_1_1_1_1" localSheetId="15">#REF!</definedName>
    <definedName name="_403_44coy_1_1_1_1_1_1_1_1" localSheetId="0">#REF!</definedName>
    <definedName name="_403_44coy_1_1_1_1_1_1_1_1" localSheetId="2">#REF!</definedName>
    <definedName name="_403_44coy_1_1_1_1_1_1_1_1" localSheetId="1">#REF!</definedName>
    <definedName name="_403_44coy_1_1_1_1_1_1_1_1">#REF!</definedName>
    <definedName name="_403_DEPN_1_1_1_1_1_1_1_1_1_1_1" localSheetId="3">'[205]Capital Expenditure'!#REF!</definedName>
    <definedName name="_403_DEPN_1_1_1_1_1_1_1_1_1_1_1" localSheetId="5">'[206]Capital Expenditure'!#REF!</definedName>
    <definedName name="_403_DEPN_1_1_1_1_1_1_1_1_1_1_1" localSheetId="6">'[207]Capital Expenditure'!#REF!</definedName>
    <definedName name="_403_DEPN_1_1_1_1_1_1_1_1_1_1_1" localSheetId="7">'[206]Capital Expenditure'!#REF!</definedName>
    <definedName name="_403_DEPN_1_1_1_1_1_1_1_1_1_1_1" localSheetId="8">#REF!</definedName>
    <definedName name="_403_DEPN_1_1_1_1_1_1_1_1_1_1_1" localSheetId="9">'[207]Capital Expenditure'!#REF!</definedName>
    <definedName name="_403_DEPN_1_1_1_1_1_1_1_1_1_1_1" localSheetId="11">'[205]Capital Expenditure'!#REF!</definedName>
    <definedName name="_403_DEPN_1_1_1_1_1_1_1_1_1_1_1" localSheetId="15">'[207]Capital Expenditure'!#REF!</definedName>
    <definedName name="_403_DEPN_1_1_1_1_1_1_1_1_1_1_1" localSheetId="2">'[205]Capital Expenditure'!#REF!</definedName>
    <definedName name="_403_DEPN_1_1_1_1_1_1_1_1_1_1_1" localSheetId="1">'[206]Capital Expenditure'!#REF!</definedName>
    <definedName name="_403_DEPN_1_1_1_1_1_1_1_1_1_1_1">'[206]Capital Expenditure'!#REF!</definedName>
    <definedName name="_403OP_FY_Budget_1_1_1_1_1_1" localSheetId="3">'[164]Total OP'!$Y$1:$Y$65536</definedName>
    <definedName name="_403OP_FY_Budget_1_1_1_1_1_1" localSheetId="6">'[165]Total OP'!$Y$1:$Y$65536</definedName>
    <definedName name="_403OP_FY_Budget_1_1_1_1_1_1" localSheetId="9">'[165]Total OP'!$Y$1:$Y$65536</definedName>
    <definedName name="_403OP_FY_Budget_1_1_1_1_1_1" localSheetId="11">'[164]Total OP'!$Y$1:$Y$65536</definedName>
    <definedName name="_403OP_FY_Budget_1_1_1_1_1_1" localSheetId="15">'[165]Total OP'!$Y$1:$Y$65536</definedName>
    <definedName name="_403OP_FY_Budget_1_1_1_1_1_1" localSheetId="2">'[164]Total OP'!$Y$1:$Y$65536</definedName>
    <definedName name="_403OP_FY_Budget_1_1_1_1_1_1">'[166]Total OP'!$Y$1:$Y$65536</definedName>
    <definedName name="_403OP_FY_Budget_1_1_1_1_1_1_2" localSheetId="3">#REF!</definedName>
    <definedName name="_403OP_FY_Budget_1_1_1_1_1_1_2" localSheetId="5">#REF!</definedName>
    <definedName name="_403OP_FY_Budget_1_1_1_1_1_1_2" localSheetId="6">#REF!</definedName>
    <definedName name="_403OP_FY_Budget_1_1_1_1_1_1_2" localSheetId="7">#REF!</definedName>
    <definedName name="_403OP_FY_Budget_1_1_1_1_1_1_2" localSheetId="8">#REF!</definedName>
    <definedName name="_403OP_FY_Budget_1_1_1_1_1_1_2" localSheetId="9">#REF!</definedName>
    <definedName name="_403OP_FY_Budget_1_1_1_1_1_1_2" localSheetId="11">#REF!</definedName>
    <definedName name="_403OP_FY_Budget_1_1_1_1_1_1_2" localSheetId="15">#REF!</definedName>
    <definedName name="_403OP_FY_Budget_1_1_1_1_1_1_2" localSheetId="0">#REF!</definedName>
    <definedName name="_403OP_FY_Budget_1_1_1_1_1_1_2" localSheetId="2">#REF!</definedName>
    <definedName name="_403OP_FY_Budget_1_1_1_1_1_1_2" localSheetId="1">#REF!</definedName>
    <definedName name="_403OP_FY_Budget_1_1_1_1_1_1_2">#REF!</definedName>
    <definedName name="_404_44coy_1_1_1_1_1_1_1_1_1" localSheetId="3">#REF!</definedName>
    <definedName name="_404_44coy_1_1_1_1_1_1_1_1_1" localSheetId="5">#REF!</definedName>
    <definedName name="_404_44coy_1_1_1_1_1_1_1_1_1" localSheetId="6">#REF!</definedName>
    <definedName name="_404_44coy_1_1_1_1_1_1_1_1_1" localSheetId="7">#REF!</definedName>
    <definedName name="_404_44coy_1_1_1_1_1_1_1_1_1" localSheetId="8">#REF!</definedName>
    <definedName name="_404_44coy_1_1_1_1_1_1_1_1_1" localSheetId="9">#REF!</definedName>
    <definedName name="_404_44coy_1_1_1_1_1_1_1_1_1" localSheetId="11">#REF!</definedName>
    <definedName name="_404_44coy_1_1_1_1_1_1_1_1_1" localSheetId="15">#REF!</definedName>
    <definedName name="_404_44coy_1_1_1_1_1_1_1_1_1" localSheetId="0">#REF!</definedName>
    <definedName name="_404_44coy_1_1_1_1_1_1_1_1_1" localSheetId="2">#REF!</definedName>
    <definedName name="_404_44coy_1_1_1_1_1_1_1_1_1" localSheetId="1">#REF!</definedName>
    <definedName name="_404_44coy_1_1_1_1_1_1_1_1_1">#REF!</definedName>
    <definedName name="_404OP_FY_Forecast_1_1_1_1" localSheetId="3">'[161]Total OP'!$Z$1:$Z$65536</definedName>
    <definedName name="_404OP_FY_Forecast_1_1_1_1" localSheetId="6">'[162]Total OP'!$Z$1:$Z$65536</definedName>
    <definedName name="_404OP_FY_Forecast_1_1_1_1" localSheetId="9">'[162]Total OP'!$Z$1:$Z$65536</definedName>
    <definedName name="_404OP_FY_Forecast_1_1_1_1" localSheetId="11">'[161]Total OP'!$Z$1:$Z$65536</definedName>
    <definedName name="_404OP_FY_Forecast_1_1_1_1" localSheetId="15">'[162]Total OP'!$Z$1:$Z$65536</definedName>
    <definedName name="_404OP_FY_Forecast_1_1_1_1" localSheetId="2">'[161]Total OP'!$Z$1:$Z$65536</definedName>
    <definedName name="_404OP_FY_Forecast_1_1_1_1">'[163]Total OP'!$Z$1:$Z$65536</definedName>
    <definedName name="_404SD_LY_Q3_Actual_1_1_1_1_1_1_1_1" localSheetId="3">[135]S_D!$AA$1:$AA$65536</definedName>
    <definedName name="_404SD_LY_Q3_Actual_1_1_1_1_1_1_1_1" localSheetId="6">[136]S_D!$AA$1:$AA$65536</definedName>
    <definedName name="_404SD_LY_Q3_Actual_1_1_1_1_1_1_1_1" localSheetId="9">[136]S_D!$AA$1:$AA$65536</definedName>
    <definedName name="_404SD_LY_Q3_Actual_1_1_1_1_1_1_1_1" localSheetId="11">[135]S_D!$AA$1:$AA$65536</definedName>
    <definedName name="_404SD_LY_Q3_Actual_1_1_1_1_1_1_1_1" localSheetId="15">[136]S_D!$AA$1:$AA$65536</definedName>
    <definedName name="_404SD_LY_Q3_Actual_1_1_1_1_1_1_1_1" localSheetId="2">[135]S_D!$AA$1:$AA$65536</definedName>
    <definedName name="_404SD_LY_Q3_Actual_1_1_1_1_1_1_1_1">[137]S_D!$AA$1:$AA$65536</definedName>
    <definedName name="_405_452OP_Q1_Forecast_1_1_1_1_1_1_1" localSheetId="3">#REF!</definedName>
    <definedName name="_405_452OP_Q1_Forecast_1_1_1_1_1_1_1" localSheetId="5">#REF!</definedName>
    <definedName name="_405_452OP_Q1_Forecast_1_1_1_1_1_1_1" localSheetId="6">#REF!</definedName>
    <definedName name="_405_452OP_Q1_Forecast_1_1_1_1_1_1_1" localSheetId="7">#REF!</definedName>
    <definedName name="_405_452OP_Q1_Forecast_1_1_1_1_1_1_1" localSheetId="8">#REF!</definedName>
    <definedName name="_405_452OP_Q1_Forecast_1_1_1_1_1_1_1" localSheetId="9">#REF!</definedName>
    <definedName name="_405_452OP_Q1_Forecast_1_1_1_1_1_1_1" localSheetId="11">#REF!</definedName>
    <definedName name="_405_452OP_Q1_Forecast_1_1_1_1_1_1_1" localSheetId="15">#REF!</definedName>
    <definedName name="_405_452OP_Q1_Forecast_1_1_1_1_1_1_1" localSheetId="0">#REF!</definedName>
    <definedName name="_405_452OP_Q1_Forecast_1_1_1_1_1_1_1" localSheetId="2">#REF!</definedName>
    <definedName name="_405_452OP_Q1_Forecast_1_1_1_1_1_1_1" localSheetId="1">#REF!</definedName>
    <definedName name="_405_452OP_Q1_Forecast_1_1_1_1_1_1_1">#REF!</definedName>
    <definedName name="_406_452OP_Q1_Forecast_1_1_1_1_1_1_1_1" localSheetId="3">#REF!</definedName>
    <definedName name="_406_452OP_Q1_Forecast_1_1_1_1_1_1_1_1" localSheetId="5">#REF!</definedName>
    <definedName name="_406_452OP_Q1_Forecast_1_1_1_1_1_1_1_1" localSheetId="6">#REF!</definedName>
    <definedName name="_406_452OP_Q1_Forecast_1_1_1_1_1_1_1_1" localSheetId="7">#REF!</definedName>
    <definedName name="_406_452OP_Q1_Forecast_1_1_1_1_1_1_1_1" localSheetId="8">#REF!</definedName>
    <definedName name="_406_452OP_Q1_Forecast_1_1_1_1_1_1_1_1" localSheetId="9">#REF!</definedName>
    <definedName name="_406_452OP_Q1_Forecast_1_1_1_1_1_1_1_1" localSheetId="11">#REF!</definedName>
    <definedName name="_406_452OP_Q1_Forecast_1_1_1_1_1_1_1_1" localSheetId="15">#REF!</definedName>
    <definedName name="_406_452OP_Q1_Forecast_1_1_1_1_1_1_1_1" localSheetId="0">#REF!</definedName>
    <definedName name="_406_452OP_Q1_Forecast_1_1_1_1_1_1_1_1" localSheetId="2">#REF!</definedName>
    <definedName name="_406_452OP_Q1_Forecast_1_1_1_1_1_1_1_1" localSheetId="1">#REF!</definedName>
    <definedName name="_406_452OP_Q1_Forecast_1_1_1_1_1_1_1_1">#REF!</definedName>
    <definedName name="_406_DEPN_1_2_1" localSheetId="3">'[205]Capital Expenditure'!#REF!</definedName>
    <definedName name="_406_DEPN_1_2_1" localSheetId="5">'[206]Capital Expenditure'!#REF!</definedName>
    <definedName name="_406_DEPN_1_2_1" localSheetId="6">'[207]Capital Expenditure'!#REF!</definedName>
    <definedName name="_406_DEPN_1_2_1" localSheetId="7">'[206]Capital Expenditure'!#REF!</definedName>
    <definedName name="_406_DEPN_1_2_1" localSheetId="8">#REF!</definedName>
    <definedName name="_406_DEPN_1_2_1" localSheetId="9">'[207]Capital Expenditure'!#REF!</definedName>
    <definedName name="_406_DEPN_1_2_1" localSheetId="11">'[205]Capital Expenditure'!#REF!</definedName>
    <definedName name="_406_DEPN_1_2_1" localSheetId="15">'[207]Capital Expenditure'!#REF!</definedName>
    <definedName name="_406_DEPN_1_2_1" localSheetId="2">'[205]Capital Expenditure'!#REF!</definedName>
    <definedName name="_406_DEPN_1_2_1" localSheetId="1">'[206]Capital Expenditure'!#REF!</definedName>
    <definedName name="_406_DEPN_1_2_1">'[206]Capital Expenditure'!#REF!</definedName>
    <definedName name="_406OP_FY_Forecast_1_1_1_1_1_1" localSheetId="3">'[164]Total OP'!$Z$1:$Z$65536</definedName>
    <definedName name="_406OP_FY_Forecast_1_1_1_1_1_1" localSheetId="6">'[165]Total OP'!$Z$1:$Z$65536</definedName>
    <definedName name="_406OP_FY_Forecast_1_1_1_1_1_1" localSheetId="9">'[165]Total OP'!$Z$1:$Z$65536</definedName>
    <definedName name="_406OP_FY_Forecast_1_1_1_1_1_1" localSheetId="11">'[164]Total OP'!$Z$1:$Z$65536</definedName>
    <definedName name="_406OP_FY_Forecast_1_1_1_1_1_1" localSheetId="15">'[165]Total OP'!$Z$1:$Z$65536</definedName>
    <definedName name="_406OP_FY_Forecast_1_1_1_1_1_1" localSheetId="2">'[164]Total OP'!$Z$1:$Z$65536</definedName>
    <definedName name="_406OP_FY_Forecast_1_1_1_1_1_1">'[166]Total OP'!$Z$1:$Z$65536</definedName>
    <definedName name="_406OP_FY_Forecast_1_1_1_1_1_1_2" localSheetId="3">#REF!</definedName>
    <definedName name="_406OP_FY_Forecast_1_1_1_1_1_1_2" localSheetId="5">#REF!</definedName>
    <definedName name="_406OP_FY_Forecast_1_1_1_1_1_1_2" localSheetId="6">#REF!</definedName>
    <definedName name="_406OP_FY_Forecast_1_1_1_1_1_1_2" localSheetId="7">#REF!</definedName>
    <definedName name="_406OP_FY_Forecast_1_1_1_1_1_1_2" localSheetId="8">#REF!</definedName>
    <definedName name="_406OP_FY_Forecast_1_1_1_1_1_1_2" localSheetId="9">#REF!</definedName>
    <definedName name="_406OP_FY_Forecast_1_1_1_1_1_1_2" localSheetId="11">#REF!</definedName>
    <definedName name="_406OP_FY_Forecast_1_1_1_1_1_1_2" localSheetId="15">#REF!</definedName>
    <definedName name="_406OP_FY_Forecast_1_1_1_1_1_1_2" localSheetId="0">#REF!</definedName>
    <definedName name="_406OP_FY_Forecast_1_1_1_1_1_1_2" localSheetId="2">#REF!</definedName>
    <definedName name="_406OP_FY_Forecast_1_1_1_1_1_1_2" localSheetId="1">#REF!</definedName>
    <definedName name="_406OP_FY_Forecast_1_1_1_1_1_1_2">#REF!</definedName>
    <definedName name="_406SD_LY_YTD_Actual_1_1_1_1_1_1_1_1" localSheetId="3">[135]S_D!$L$1:$L$65536</definedName>
    <definedName name="_406SD_LY_YTD_Actual_1_1_1_1_1_1_1_1" localSheetId="6">[136]S_D!$L$1:$L$65536</definedName>
    <definedName name="_406SD_LY_YTD_Actual_1_1_1_1_1_1_1_1" localSheetId="9">[136]S_D!$L$1:$L$65536</definedName>
    <definedName name="_406SD_LY_YTD_Actual_1_1_1_1_1_1_1_1" localSheetId="11">[135]S_D!$L$1:$L$65536</definedName>
    <definedName name="_406SD_LY_YTD_Actual_1_1_1_1_1_1_1_1" localSheetId="15">[136]S_D!$L$1:$L$65536</definedName>
    <definedName name="_406SD_LY_YTD_Actual_1_1_1_1_1_1_1_1" localSheetId="2">[135]S_D!$L$1:$L$65536</definedName>
    <definedName name="_406SD_LY_YTD_Actual_1_1_1_1_1_1_1_1">[137]S_D!$L$1:$L$65536</definedName>
    <definedName name="_407_452skexcr300604_1_1_1_1_1_1_1_1_1_1_1" localSheetId="3">#REF!</definedName>
    <definedName name="_407_452skexcr300604_1_1_1_1_1_1_1_1_1_1_1" localSheetId="5">#REF!</definedName>
    <definedName name="_407_452skexcr300604_1_1_1_1_1_1_1_1_1_1_1" localSheetId="6">#REF!</definedName>
    <definedName name="_407_452skexcr300604_1_1_1_1_1_1_1_1_1_1_1" localSheetId="7">#REF!</definedName>
    <definedName name="_407_452skexcr300604_1_1_1_1_1_1_1_1_1_1_1" localSheetId="8">#REF!</definedName>
    <definedName name="_407_452skexcr300604_1_1_1_1_1_1_1_1_1_1_1" localSheetId="9">#REF!</definedName>
    <definedName name="_407_452skexcr300604_1_1_1_1_1_1_1_1_1_1_1" localSheetId="11">#REF!</definedName>
    <definedName name="_407_452skexcr300604_1_1_1_1_1_1_1_1_1_1_1" localSheetId="15">#REF!</definedName>
    <definedName name="_407_452skexcr300604_1_1_1_1_1_1_1_1_1_1_1" localSheetId="0">#REF!</definedName>
    <definedName name="_407_452skexcr300604_1_1_1_1_1_1_1_1_1_1_1" localSheetId="2">#REF!</definedName>
    <definedName name="_407_452skexcr300604_1_1_1_1_1_1_1_1_1_1_1" localSheetId="1">#REF!</definedName>
    <definedName name="_407_452skexcr300604_1_1_1_1_1_1_1_1_1_1_1">#REF!</definedName>
    <definedName name="_407OP_GA_BadDebts_1_1_1_1" localSheetId="3">'[161]Total OP'!$A$23:$IV$23</definedName>
    <definedName name="_407OP_GA_BadDebts_1_1_1_1" localSheetId="6">'[162]Total OP'!$A$23:$IV$23</definedName>
    <definedName name="_407OP_GA_BadDebts_1_1_1_1" localSheetId="9">'[162]Total OP'!$A$23:$IV$23</definedName>
    <definedName name="_407OP_GA_BadDebts_1_1_1_1" localSheetId="11">'[161]Total OP'!$A$23:$IV$23</definedName>
    <definedName name="_407OP_GA_BadDebts_1_1_1_1" localSheetId="15">'[162]Total OP'!$A$23:$IV$23</definedName>
    <definedName name="_407OP_GA_BadDebts_1_1_1_1" localSheetId="2">'[161]Total OP'!$A$23:$IV$23</definedName>
    <definedName name="_407OP_GA_BadDebts_1_1_1_1">'[163]Total OP'!$A$23:$IV$23</definedName>
    <definedName name="_408_453OP_Q1_Forecast_1_1_1_1_1_1_1_1" localSheetId="3">#REF!</definedName>
    <definedName name="_408_453OP_Q1_Forecast_1_1_1_1_1_1_1_1" localSheetId="5">#REF!</definedName>
    <definedName name="_408_453OP_Q1_Forecast_1_1_1_1_1_1_1_1" localSheetId="6">#REF!</definedName>
    <definedName name="_408_453OP_Q1_Forecast_1_1_1_1_1_1_1_1" localSheetId="7">#REF!</definedName>
    <definedName name="_408_453OP_Q1_Forecast_1_1_1_1_1_1_1_1" localSheetId="8">#REF!</definedName>
    <definedName name="_408_453OP_Q1_Forecast_1_1_1_1_1_1_1_1" localSheetId="9">#REF!</definedName>
    <definedName name="_408_453OP_Q1_Forecast_1_1_1_1_1_1_1_1" localSheetId="11">#REF!</definedName>
    <definedName name="_408_453OP_Q1_Forecast_1_1_1_1_1_1_1_1" localSheetId="15">#REF!</definedName>
    <definedName name="_408_453OP_Q1_Forecast_1_1_1_1_1_1_1_1" localSheetId="0">#REF!</definedName>
    <definedName name="_408_453OP_Q1_Forecast_1_1_1_1_1_1_1_1" localSheetId="2">#REF!</definedName>
    <definedName name="_408_453OP_Q1_Forecast_1_1_1_1_1_1_1_1" localSheetId="1">#REF!</definedName>
    <definedName name="_408_453OP_Q1_Forecast_1_1_1_1_1_1_1_1">#REF!</definedName>
    <definedName name="_408_DEPN_1_2_1_1_1_1" localSheetId="3">'[205]Capital Expenditure'!#REF!</definedName>
    <definedName name="_408_DEPN_1_2_1_1_1_1" localSheetId="5">'[206]Capital Expenditure'!#REF!</definedName>
    <definedName name="_408_DEPN_1_2_1_1_1_1" localSheetId="6">'[207]Capital Expenditure'!#REF!</definedName>
    <definedName name="_408_DEPN_1_2_1_1_1_1" localSheetId="7">'[206]Capital Expenditure'!#REF!</definedName>
    <definedName name="_408_DEPN_1_2_1_1_1_1" localSheetId="8">#REF!</definedName>
    <definedName name="_408_DEPN_1_2_1_1_1_1" localSheetId="9">'[207]Capital Expenditure'!#REF!</definedName>
    <definedName name="_408_DEPN_1_2_1_1_1_1" localSheetId="11">'[205]Capital Expenditure'!#REF!</definedName>
    <definedName name="_408_DEPN_1_2_1_1_1_1" localSheetId="15">'[207]Capital Expenditure'!#REF!</definedName>
    <definedName name="_408_DEPN_1_2_1_1_1_1" localSheetId="2">'[205]Capital Expenditure'!#REF!</definedName>
    <definedName name="_408_DEPN_1_2_1_1_1_1" localSheetId="1">'[206]Capital Expenditure'!#REF!</definedName>
    <definedName name="_408_DEPN_1_2_1_1_1_1">'[206]Capital Expenditure'!#REF!</definedName>
    <definedName name="_408SD_Net_OP_Excl_Mgt_N_Mis_fees_1_1_1_1_1_1_1_1" localSheetId="3">[135]S_D!$A$199:$IV$199</definedName>
    <definedName name="_408SD_Net_OP_Excl_Mgt_N_Mis_fees_1_1_1_1_1_1_1_1" localSheetId="6">[136]S_D!$A$199:$IV$199</definedName>
    <definedName name="_408SD_Net_OP_Excl_Mgt_N_Mis_fees_1_1_1_1_1_1_1_1" localSheetId="9">[136]S_D!$A$199:$IV$199</definedName>
    <definedName name="_408SD_Net_OP_Excl_Mgt_N_Mis_fees_1_1_1_1_1_1_1_1" localSheetId="11">[135]S_D!$A$199:$IV$199</definedName>
    <definedName name="_408SD_Net_OP_Excl_Mgt_N_Mis_fees_1_1_1_1_1_1_1_1" localSheetId="15">[136]S_D!$A$199:$IV$199</definedName>
    <definedName name="_408SD_Net_OP_Excl_Mgt_N_Mis_fees_1_1_1_1_1_1_1_1" localSheetId="2">[135]S_D!$A$199:$IV$199</definedName>
    <definedName name="_408SD_Net_OP_Excl_Mgt_N_Mis_fees_1_1_1_1_1_1_1_1">[137]S_D!$A$199:$IV$199</definedName>
    <definedName name="_409_453OP_Q1_Forecast_1_1_1_1_1_1_1_1_1" localSheetId="3">#REF!</definedName>
    <definedName name="_409_453OP_Q1_Forecast_1_1_1_1_1_1_1_1_1" localSheetId="5">#REF!</definedName>
    <definedName name="_409_453OP_Q1_Forecast_1_1_1_1_1_1_1_1_1" localSheetId="6">#REF!</definedName>
    <definedName name="_409_453OP_Q1_Forecast_1_1_1_1_1_1_1_1_1" localSheetId="7">#REF!</definedName>
    <definedName name="_409_453OP_Q1_Forecast_1_1_1_1_1_1_1_1_1" localSheetId="8">#REF!</definedName>
    <definedName name="_409_453OP_Q1_Forecast_1_1_1_1_1_1_1_1_1" localSheetId="9">#REF!</definedName>
    <definedName name="_409_453OP_Q1_Forecast_1_1_1_1_1_1_1_1_1" localSheetId="11">#REF!</definedName>
    <definedName name="_409_453OP_Q1_Forecast_1_1_1_1_1_1_1_1_1" localSheetId="15">#REF!</definedName>
    <definedName name="_409_453OP_Q1_Forecast_1_1_1_1_1_1_1_1_1" localSheetId="0">#REF!</definedName>
    <definedName name="_409_453OP_Q1_Forecast_1_1_1_1_1_1_1_1_1" localSheetId="2">#REF!</definedName>
    <definedName name="_409_453OP_Q1_Forecast_1_1_1_1_1_1_1_1_1" localSheetId="1">#REF!</definedName>
    <definedName name="_409_453OP_Q1_Forecast_1_1_1_1_1_1_1_1_1">#REF!</definedName>
    <definedName name="_409_SUMPL_1_1" localSheetId="3">#REF!</definedName>
    <definedName name="_409_SUMPL_1_1" localSheetId="5">#REF!</definedName>
    <definedName name="_409_SUMPL_1_1" localSheetId="6">#REF!</definedName>
    <definedName name="_409_SUMPL_1_1" localSheetId="7">#REF!</definedName>
    <definedName name="_409_SUMPL_1_1" localSheetId="8">#REF!</definedName>
    <definedName name="_409_SUMPL_1_1" localSheetId="9">#REF!</definedName>
    <definedName name="_409_SUMPL_1_1" localSheetId="11">#REF!</definedName>
    <definedName name="_409_SUMPL_1_1" localSheetId="15">#REF!</definedName>
    <definedName name="_409_SUMPL_1_1" localSheetId="0">#REF!</definedName>
    <definedName name="_409_SUMPL_1_1" localSheetId="2">#REF!</definedName>
    <definedName name="_409_SUMPL_1_1" localSheetId="1">#REF!</definedName>
    <definedName name="_409_SUMPL_1_1">#REF!</definedName>
    <definedName name="_409_SUMPL_1_1_1" localSheetId="3">#REF!</definedName>
    <definedName name="_409_SUMPL_1_1_1" localSheetId="5">#REF!</definedName>
    <definedName name="_409_SUMPL_1_1_1" localSheetId="6">#REF!</definedName>
    <definedName name="_409_SUMPL_1_1_1" localSheetId="7">#REF!</definedName>
    <definedName name="_409_SUMPL_1_1_1" localSheetId="8">#REF!</definedName>
    <definedName name="_409_SUMPL_1_1_1" localSheetId="9">#REF!</definedName>
    <definedName name="_409_SUMPL_1_1_1" localSheetId="11">#REF!</definedName>
    <definedName name="_409_SUMPL_1_1_1" localSheetId="15">#REF!</definedName>
    <definedName name="_409_SUMPL_1_1_1" localSheetId="0">#REF!</definedName>
    <definedName name="_409_SUMPL_1_1_1" localSheetId="2">#REF!</definedName>
    <definedName name="_409_SUMPL_1_1_1" localSheetId="1">#REF!</definedName>
    <definedName name="_409_SUMPL_1_1_1">#REF!</definedName>
    <definedName name="_409_SUMPL_1_1_2" localSheetId="3">#REF!</definedName>
    <definedName name="_409_SUMPL_1_1_2" localSheetId="5">#REF!</definedName>
    <definedName name="_409_SUMPL_1_1_2" localSheetId="6">#REF!</definedName>
    <definedName name="_409_SUMPL_1_1_2" localSheetId="7">#REF!</definedName>
    <definedName name="_409_SUMPL_1_1_2" localSheetId="8">#REF!</definedName>
    <definedName name="_409_SUMPL_1_1_2" localSheetId="9">#REF!</definedName>
    <definedName name="_409_SUMPL_1_1_2" localSheetId="11">#REF!</definedName>
    <definedName name="_409_SUMPL_1_1_2" localSheetId="15">#REF!</definedName>
    <definedName name="_409_SUMPL_1_1_2" localSheetId="0">#REF!</definedName>
    <definedName name="_409_SUMPL_1_1_2" localSheetId="2">#REF!</definedName>
    <definedName name="_409_SUMPL_1_1_2" localSheetId="1">#REF!</definedName>
    <definedName name="_409_SUMPL_1_1_2">#REF!</definedName>
    <definedName name="_409OP_GA_BadDebts_1_1_1_1_1_1" localSheetId="3">'[164]Total OP'!$A$23:$IV$23</definedName>
    <definedName name="_409OP_GA_BadDebts_1_1_1_1_1_1" localSheetId="6">'[165]Total OP'!$A$23:$IV$23</definedName>
    <definedName name="_409OP_GA_BadDebts_1_1_1_1_1_1" localSheetId="9">'[165]Total OP'!$A$23:$IV$23</definedName>
    <definedName name="_409OP_GA_BadDebts_1_1_1_1_1_1" localSheetId="11">'[164]Total OP'!$A$23:$IV$23</definedName>
    <definedName name="_409OP_GA_BadDebts_1_1_1_1_1_1" localSheetId="15">'[165]Total OP'!$A$23:$IV$23</definedName>
    <definedName name="_409OP_GA_BadDebts_1_1_1_1_1_1" localSheetId="2">'[164]Total OP'!$A$23:$IV$23</definedName>
    <definedName name="_409OP_GA_BadDebts_1_1_1_1_1_1">'[166]Total OP'!$A$23:$IV$23</definedName>
    <definedName name="_409OP_GA_BadDebts_1_1_1_1_1_1_2" localSheetId="3">#REF!</definedName>
    <definedName name="_409OP_GA_BadDebts_1_1_1_1_1_1_2" localSheetId="5">#REF!</definedName>
    <definedName name="_409OP_GA_BadDebts_1_1_1_1_1_1_2" localSheetId="6">#REF!</definedName>
    <definedName name="_409OP_GA_BadDebts_1_1_1_1_1_1_2" localSheetId="7">#REF!</definedName>
    <definedName name="_409OP_GA_BadDebts_1_1_1_1_1_1_2" localSheetId="8">#REF!</definedName>
    <definedName name="_409OP_GA_BadDebts_1_1_1_1_1_1_2" localSheetId="9">#REF!</definedName>
    <definedName name="_409OP_GA_BadDebts_1_1_1_1_1_1_2" localSheetId="11">#REF!</definedName>
    <definedName name="_409OP_GA_BadDebts_1_1_1_1_1_1_2" localSheetId="15">#REF!</definedName>
    <definedName name="_409OP_GA_BadDebts_1_1_1_1_1_1_2" localSheetId="0">#REF!</definedName>
    <definedName name="_409OP_GA_BadDebts_1_1_1_1_1_1_2" localSheetId="2">#REF!</definedName>
    <definedName name="_409OP_GA_BadDebts_1_1_1_1_1_1_2" localSheetId="1">#REF!</definedName>
    <definedName name="_409OP_GA_BadDebts_1_1_1_1_1_1_2">#REF!</definedName>
    <definedName name="_40cnyexcr_1_1_1_1_1" localSheetId="3">#REF!</definedName>
    <definedName name="_40cnyexcr_1_1_1_1_1" localSheetId="5">#REF!</definedName>
    <definedName name="_40cnyexcr_1_1_1_1_1" localSheetId="6">#REF!</definedName>
    <definedName name="_40cnyexcr_1_1_1_1_1" localSheetId="7">#REF!</definedName>
    <definedName name="_40cnyexcr_1_1_1_1_1" localSheetId="8">#REF!</definedName>
    <definedName name="_40cnyexcr_1_1_1_1_1" localSheetId="9">#REF!</definedName>
    <definedName name="_40cnyexcr_1_1_1_1_1" localSheetId="11">#REF!</definedName>
    <definedName name="_40cnyexcr_1_1_1_1_1" localSheetId="15">#REF!</definedName>
    <definedName name="_40cnyexcr_1_1_1_1_1" localSheetId="0">#REF!</definedName>
    <definedName name="_40cnyexcr_1_1_1_1_1" localSheetId="2">#REF!</definedName>
    <definedName name="_40cnyexcr_1_1_1_1_1" localSheetId="1">#REF!</definedName>
    <definedName name="_40cnyexcr_1_1_1_1_1">#REF!</definedName>
    <definedName name="_40cnyexcr_1_1_1_1_1_1" localSheetId="3">#REF!</definedName>
    <definedName name="_40cnyexcr_1_1_1_1_1_1" localSheetId="5">#REF!</definedName>
    <definedName name="_40cnyexcr_1_1_1_1_1_1" localSheetId="6">#REF!</definedName>
    <definedName name="_40cnyexcr_1_1_1_1_1_1" localSheetId="7">#REF!</definedName>
    <definedName name="_40cnyexcr_1_1_1_1_1_1" localSheetId="8">#REF!</definedName>
    <definedName name="_40cnyexcr_1_1_1_1_1_1" localSheetId="9">#REF!</definedName>
    <definedName name="_40cnyexcr_1_1_1_1_1_1" localSheetId="11">#REF!</definedName>
    <definedName name="_40cnyexcr_1_1_1_1_1_1" localSheetId="15">#REF!</definedName>
    <definedName name="_40cnyexcr_1_1_1_1_1_1" localSheetId="0">#REF!</definedName>
    <definedName name="_40cnyexcr_1_1_1_1_1_1" localSheetId="2">#REF!</definedName>
    <definedName name="_40cnyexcr_1_1_1_1_1_1" localSheetId="1">#REF!</definedName>
    <definedName name="_40cnyexcr_1_1_1_1_1_1">#REF!</definedName>
    <definedName name="_40cnyexcr_1_1_1_1_1_1_1" localSheetId="3">#REF!</definedName>
    <definedName name="_40cnyexcr_1_1_1_1_1_1_1" localSheetId="5">#REF!</definedName>
    <definedName name="_40cnyexcr_1_1_1_1_1_1_1" localSheetId="6">#REF!</definedName>
    <definedName name="_40cnyexcr_1_1_1_1_1_1_1" localSheetId="7">#REF!</definedName>
    <definedName name="_40cnyexcr_1_1_1_1_1_1_1" localSheetId="8">#REF!</definedName>
    <definedName name="_40cnyexcr_1_1_1_1_1_1_1" localSheetId="9">#REF!</definedName>
    <definedName name="_40cnyexcr_1_1_1_1_1_1_1" localSheetId="11">#REF!</definedName>
    <definedName name="_40cnyexcr_1_1_1_1_1_1_1" localSheetId="15">#REF!</definedName>
    <definedName name="_40cnyexcr_1_1_1_1_1_1_1" localSheetId="0">#REF!</definedName>
    <definedName name="_40cnyexcr_1_1_1_1_1_1_1" localSheetId="2">#REF!</definedName>
    <definedName name="_40cnyexcr_1_1_1_1_1_1_1" localSheetId="1">#REF!</definedName>
    <definedName name="_40cnyexcr_1_1_1_1_1_1_1">#REF!</definedName>
    <definedName name="_40cnyexcr_1_1_1_1_1_1_1_1" localSheetId="3">#REF!</definedName>
    <definedName name="_40cnyexcr_1_1_1_1_1_1_1_1" localSheetId="5">#REF!</definedName>
    <definedName name="_40cnyexcr_1_1_1_1_1_1_1_1" localSheetId="6">#REF!</definedName>
    <definedName name="_40cnyexcr_1_1_1_1_1_1_1_1" localSheetId="7">#REF!</definedName>
    <definedName name="_40cnyexcr_1_1_1_1_1_1_1_1" localSheetId="8">#REF!</definedName>
    <definedName name="_40cnyexcr_1_1_1_1_1_1_1_1" localSheetId="9">#REF!</definedName>
    <definedName name="_40cnyexcr_1_1_1_1_1_1_1_1" localSheetId="11">#REF!</definedName>
    <definedName name="_40cnyexcr_1_1_1_1_1_1_1_1" localSheetId="15">#REF!</definedName>
    <definedName name="_40cnyexcr_1_1_1_1_1_1_1_1" localSheetId="0">#REF!</definedName>
    <definedName name="_40cnyexcr_1_1_1_1_1_1_1_1" localSheetId="2">#REF!</definedName>
    <definedName name="_40cnyexcr_1_1_1_1_1_1_1_1" localSheetId="1">#REF!</definedName>
    <definedName name="_40cnyexcr_1_1_1_1_1_1_1_1">#REF!</definedName>
    <definedName name="_40cnyexcr_1_1_1_1_1_1_1_2" localSheetId="3">#REF!</definedName>
    <definedName name="_40cnyexcr_1_1_1_1_1_1_1_2" localSheetId="5">#REF!</definedName>
    <definedName name="_40cnyexcr_1_1_1_1_1_1_1_2" localSheetId="6">#REF!</definedName>
    <definedName name="_40cnyexcr_1_1_1_1_1_1_1_2" localSheetId="7">#REF!</definedName>
    <definedName name="_40cnyexcr_1_1_1_1_1_1_1_2" localSheetId="8">#REF!</definedName>
    <definedName name="_40cnyexcr_1_1_1_1_1_1_1_2" localSheetId="9">#REF!</definedName>
    <definedName name="_40cnyexcr_1_1_1_1_1_1_1_2" localSheetId="11">#REF!</definedName>
    <definedName name="_40cnyexcr_1_1_1_1_1_1_1_2" localSheetId="15">#REF!</definedName>
    <definedName name="_40cnyexcr_1_1_1_1_1_1_1_2" localSheetId="0">#REF!</definedName>
    <definedName name="_40cnyexcr_1_1_1_1_1_1_1_2" localSheetId="2">#REF!</definedName>
    <definedName name="_40cnyexcr_1_1_1_1_1_1_1_2" localSheetId="1">#REF!</definedName>
    <definedName name="_40cnyexcr_1_1_1_1_1_1_1_2">#REF!</definedName>
    <definedName name="_40cnyexcr_1_1_1_1_1_1_2" localSheetId="3">#REF!</definedName>
    <definedName name="_40cnyexcr_1_1_1_1_1_1_2" localSheetId="5">#REF!</definedName>
    <definedName name="_40cnyexcr_1_1_1_1_1_1_2" localSheetId="6">#REF!</definedName>
    <definedName name="_40cnyexcr_1_1_1_1_1_1_2" localSheetId="7">#REF!</definedName>
    <definedName name="_40cnyexcr_1_1_1_1_1_1_2" localSheetId="8">#REF!</definedName>
    <definedName name="_40cnyexcr_1_1_1_1_1_1_2" localSheetId="9">#REF!</definedName>
    <definedName name="_40cnyexcr_1_1_1_1_1_1_2" localSheetId="11">#REF!</definedName>
    <definedName name="_40cnyexcr_1_1_1_1_1_1_2" localSheetId="15">#REF!</definedName>
    <definedName name="_40cnyexcr_1_1_1_1_1_1_2" localSheetId="0">#REF!</definedName>
    <definedName name="_40cnyexcr_1_1_1_1_1_1_2" localSheetId="2">#REF!</definedName>
    <definedName name="_40cnyexcr_1_1_1_1_1_1_2" localSheetId="1">#REF!</definedName>
    <definedName name="_40cnyexcr_1_1_1_1_1_1_2">#REF!</definedName>
    <definedName name="_40cnyexcr_1_1_1_1_1_2" localSheetId="3">#REF!</definedName>
    <definedName name="_40cnyexcr_1_1_1_1_1_2" localSheetId="5">#REF!</definedName>
    <definedName name="_40cnyexcr_1_1_1_1_1_2" localSheetId="6">#REF!</definedName>
    <definedName name="_40cnyexcr_1_1_1_1_1_2" localSheetId="7">#REF!</definedName>
    <definedName name="_40cnyexcr_1_1_1_1_1_2" localSheetId="8">#REF!</definedName>
    <definedName name="_40cnyexcr_1_1_1_1_1_2" localSheetId="9">#REF!</definedName>
    <definedName name="_40cnyexcr_1_1_1_1_1_2" localSheetId="11">#REF!</definedName>
    <definedName name="_40cnyexcr_1_1_1_1_1_2" localSheetId="15">#REF!</definedName>
    <definedName name="_40cnyexcr_1_1_1_1_1_2" localSheetId="0">#REF!</definedName>
    <definedName name="_40cnyexcr_1_1_1_1_1_2" localSheetId="2">#REF!</definedName>
    <definedName name="_40cnyexcr_1_1_1_1_1_2" localSheetId="1">#REF!</definedName>
    <definedName name="_40cnyexcr_1_1_1_1_1_2">#REF!</definedName>
    <definedName name="_41_109Detail_Q2_Actual_1_1_1_1_1_1_1_1_1_1_1_1" localSheetId="3">#REF!</definedName>
    <definedName name="_41_109Detail_Q2_Actual_1_1_1_1_1_1_1_1_1_1_1_1" localSheetId="5">#REF!</definedName>
    <definedName name="_41_109Detail_Q2_Actual_1_1_1_1_1_1_1_1_1_1_1_1" localSheetId="6">#REF!</definedName>
    <definedName name="_41_109Detail_Q2_Actual_1_1_1_1_1_1_1_1_1_1_1_1" localSheetId="7">#REF!</definedName>
    <definedName name="_41_109Detail_Q2_Actual_1_1_1_1_1_1_1_1_1_1_1_1" localSheetId="8">#REF!</definedName>
    <definedName name="_41_109Detail_Q2_Actual_1_1_1_1_1_1_1_1_1_1_1_1" localSheetId="9">#REF!</definedName>
    <definedName name="_41_109Detail_Q2_Actual_1_1_1_1_1_1_1_1_1_1_1_1" localSheetId="11">#REF!</definedName>
    <definedName name="_41_109Detail_Q2_Actual_1_1_1_1_1_1_1_1_1_1_1_1" localSheetId="15">#REF!</definedName>
    <definedName name="_41_109Detail_Q2_Actual_1_1_1_1_1_1_1_1_1_1_1_1" localSheetId="0">#REF!</definedName>
    <definedName name="_41_109Detail_Q2_Actual_1_1_1_1_1_1_1_1_1_1_1_1" localSheetId="2">#REF!</definedName>
    <definedName name="_41_109Detail_Q2_Actual_1_1_1_1_1_1_1_1_1_1_1_1" localSheetId="1">#REF!</definedName>
    <definedName name="_41_109Detail_Q2_Actual_1_1_1_1_1_1_1_1_1_1_1_1">#REF!</definedName>
    <definedName name="_41_121Detail_LY_Q1_Actual_1_1_1_1_1_1_1" localSheetId="3">#REF!</definedName>
    <definedName name="_41_121Detail_LY_Q1_Actual_1_1_1_1_1_1_1" localSheetId="5">#REF!</definedName>
    <definedName name="_41_121Detail_LY_Q1_Actual_1_1_1_1_1_1_1" localSheetId="6">#REF!</definedName>
    <definedName name="_41_121Detail_LY_Q1_Actual_1_1_1_1_1_1_1" localSheetId="7">#REF!</definedName>
    <definedName name="_41_121Detail_LY_Q1_Actual_1_1_1_1_1_1_1" localSheetId="8">#REF!</definedName>
    <definedName name="_41_121Detail_LY_Q1_Actual_1_1_1_1_1_1_1" localSheetId="9">#REF!</definedName>
    <definedName name="_41_121Detail_LY_Q1_Actual_1_1_1_1_1_1_1" localSheetId="11">#REF!</definedName>
    <definedName name="_41_121Detail_LY_Q1_Actual_1_1_1_1_1_1_1" localSheetId="15">#REF!</definedName>
    <definedName name="_41_121Detail_LY_Q1_Actual_1_1_1_1_1_1_1" localSheetId="0">#REF!</definedName>
    <definedName name="_41_121Detail_LY_Q1_Actual_1_1_1_1_1_1_1" localSheetId="2">#REF!</definedName>
    <definedName name="_41_121Detail_LY_Q1_Actual_1_1_1_1_1_1_1" localSheetId="1">#REF!</definedName>
    <definedName name="_41_121Detail_LY_Q1_Actual_1_1_1_1_1_1_1">#REF!</definedName>
    <definedName name="_41_121Detail_LY_Q1_Actual_1_1_1_1_1_1_1_1" localSheetId="3">#REF!</definedName>
    <definedName name="_41_121Detail_LY_Q1_Actual_1_1_1_1_1_1_1_1" localSheetId="5">#REF!</definedName>
    <definedName name="_41_121Detail_LY_Q1_Actual_1_1_1_1_1_1_1_1" localSheetId="6">#REF!</definedName>
    <definedName name="_41_121Detail_LY_Q1_Actual_1_1_1_1_1_1_1_1" localSheetId="7">#REF!</definedName>
    <definedName name="_41_121Detail_LY_Q1_Actual_1_1_1_1_1_1_1_1" localSheetId="8">#REF!</definedName>
    <definedName name="_41_121Detail_LY_Q1_Actual_1_1_1_1_1_1_1_1" localSheetId="9">#REF!</definedName>
    <definedName name="_41_121Detail_LY_Q1_Actual_1_1_1_1_1_1_1_1" localSheetId="11">#REF!</definedName>
    <definedName name="_41_121Detail_LY_Q1_Actual_1_1_1_1_1_1_1_1" localSheetId="15">#REF!</definedName>
    <definedName name="_41_121Detail_LY_Q1_Actual_1_1_1_1_1_1_1_1" localSheetId="0">#REF!</definedName>
    <definedName name="_41_121Detail_LY_Q1_Actual_1_1_1_1_1_1_1_1" localSheetId="2">#REF!</definedName>
    <definedName name="_41_121Detail_LY_Q1_Actual_1_1_1_1_1_1_1_1" localSheetId="1">#REF!</definedName>
    <definedName name="_41_121Detail_LY_Q1_Actual_1_1_1_1_1_1_1_1">#REF!</definedName>
    <definedName name="_41_121Detail_LY_Q1_Actual_1_1_1_1_1_1_1_2" localSheetId="3">#REF!</definedName>
    <definedName name="_41_121Detail_LY_Q1_Actual_1_1_1_1_1_1_1_2" localSheetId="5">#REF!</definedName>
    <definedName name="_41_121Detail_LY_Q1_Actual_1_1_1_1_1_1_1_2" localSheetId="6">#REF!</definedName>
    <definedName name="_41_121Detail_LY_Q1_Actual_1_1_1_1_1_1_1_2" localSheetId="7">#REF!</definedName>
    <definedName name="_41_121Detail_LY_Q1_Actual_1_1_1_1_1_1_1_2" localSheetId="8">#REF!</definedName>
    <definedName name="_41_121Detail_LY_Q1_Actual_1_1_1_1_1_1_1_2" localSheetId="9">#REF!</definedName>
    <definedName name="_41_121Detail_LY_Q1_Actual_1_1_1_1_1_1_1_2" localSheetId="11">#REF!</definedName>
    <definedName name="_41_121Detail_LY_Q1_Actual_1_1_1_1_1_1_1_2" localSheetId="15">#REF!</definedName>
    <definedName name="_41_121Detail_LY_Q1_Actual_1_1_1_1_1_1_1_2" localSheetId="0">#REF!</definedName>
    <definedName name="_41_121Detail_LY_Q1_Actual_1_1_1_1_1_1_1_2" localSheetId="2">#REF!</definedName>
    <definedName name="_41_121Detail_LY_Q1_Actual_1_1_1_1_1_1_1_2" localSheetId="1">#REF!</definedName>
    <definedName name="_41_121Detail_LY_Q1_Actual_1_1_1_1_1_1_1_2">#REF!</definedName>
    <definedName name="_41_8_1_1_1" localSheetId="3">[22]BUDGET97!$D$443:$O$458</definedName>
    <definedName name="_41_8_1_1_1" localSheetId="5">[22]BUDGET97!$D$443:$O$458</definedName>
    <definedName name="_41_8_1_1_1" localSheetId="6">[23]BUDGET97!$D$443:$O$458</definedName>
    <definedName name="_41_8_1_1_1" localSheetId="7">[24]BUDGET97!$D$443:$O$458</definedName>
    <definedName name="_41_8_1_1_1" localSheetId="8">#REF!</definedName>
    <definedName name="_41_8_1_1_1" localSheetId="9">[25]BUDGET97!$D$443:$O$458</definedName>
    <definedName name="_41_8_1_1_1" localSheetId="11">[23]BUDGET97!$D$443:$O$458</definedName>
    <definedName name="_41_8_1_1_1" localSheetId="15">[25]BUDGET97!$D$443:$O$458</definedName>
    <definedName name="_41_8_1_1_1" localSheetId="0">[22]BUDGET97!$D$443:$O$458</definedName>
    <definedName name="_41_8_1_1_1" localSheetId="2">[22]BUDGET97!$D$443:$O$458</definedName>
    <definedName name="_41_8_1_1_1" localSheetId="1">[22]BUDGET97!$D$443:$O$458</definedName>
    <definedName name="_41_8_1_1_1">[24]BUDGET97!$D$443:$O$458</definedName>
    <definedName name="_410_453skexcr300604_1_1_1_1_1_1_1_1_1_1_1_1" localSheetId="3">#REF!</definedName>
    <definedName name="_410_453skexcr300604_1_1_1_1_1_1_1_1_1_1_1_1" localSheetId="5">#REF!</definedName>
    <definedName name="_410_453skexcr300604_1_1_1_1_1_1_1_1_1_1_1_1" localSheetId="6">#REF!</definedName>
    <definedName name="_410_453skexcr300604_1_1_1_1_1_1_1_1_1_1_1_1" localSheetId="7">#REF!</definedName>
    <definedName name="_410_453skexcr300604_1_1_1_1_1_1_1_1_1_1_1_1" localSheetId="8">#REF!</definedName>
    <definedName name="_410_453skexcr300604_1_1_1_1_1_1_1_1_1_1_1_1" localSheetId="9">#REF!</definedName>
    <definedName name="_410_453skexcr300604_1_1_1_1_1_1_1_1_1_1_1_1" localSheetId="11">#REF!</definedName>
    <definedName name="_410_453skexcr300604_1_1_1_1_1_1_1_1_1_1_1_1" localSheetId="15">#REF!</definedName>
    <definedName name="_410_453skexcr300604_1_1_1_1_1_1_1_1_1_1_1_1" localSheetId="0">#REF!</definedName>
    <definedName name="_410_453skexcr300604_1_1_1_1_1_1_1_1_1_1_1_1" localSheetId="2">#REF!</definedName>
    <definedName name="_410_453skexcr300604_1_1_1_1_1_1_1_1_1_1_1_1" localSheetId="1">#REF!</definedName>
    <definedName name="_410_453skexcr300604_1_1_1_1_1_1_1_1_1_1_1_1">#REF!</definedName>
    <definedName name="_410_SUMPL_1_1_1" localSheetId="3">#REF!</definedName>
    <definedName name="_410_SUMPL_1_1_1" localSheetId="5">#REF!</definedName>
    <definedName name="_410_SUMPL_1_1_1" localSheetId="6">#REF!</definedName>
    <definedName name="_410_SUMPL_1_1_1" localSheetId="7">#REF!</definedName>
    <definedName name="_410_SUMPL_1_1_1" localSheetId="8">#REF!</definedName>
    <definedName name="_410_SUMPL_1_1_1" localSheetId="9">#REF!</definedName>
    <definedName name="_410_SUMPL_1_1_1" localSheetId="11">#REF!</definedName>
    <definedName name="_410_SUMPL_1_1_1" localSheetId="15">#REF!</definedName>
    <definedName name="_410_SUMPL_1_1_1" localSheetId="0">#REF!</definedName>
    <definedName name="_410_SUMPL_1_1_1" localSheetId="2">#REF!</definedName>
    <definedName name="_410_SUMPL_1_1_1" localSheetId="1">#REF!</definedName>
    <definedName name="_410_SUMPL_1_1_1">#REF!</definedName>
    <definedName name="_410_SUMPL_1_1_1_1" localSheetId="3">#REF!</definedName>
    <definedName name="_410_SUMPL_1_1_1_1" localSheetId="5">#REF!</definedName>
    <definedName name="_410_SUMPL_1_1_1_1" localSheetId="6">#REF!</definedName>
    <definedName name="_410_SUMPL_1_1_1_1" localSheetId="7">#REF!</definedName>
    <definedName name="_410_SUMPL_1_1_1_1" localSheetId="8">#REF!</definedName>
    <definedName name="_410_SUMPL_1_1_1_1" localSheetId="9">#REF!</definedName>
    <definedName name="_410_SUMPL_1_1_1_1" localSheetId="11">#REF!</definedName>
    <definedName name="_410_SUMPL_1_1_1_1" localSheetId="15">#REF!</definedName>
    <definedName name="_410_SUMPL_1_1_1_1" localSheetId="0">#REF!</definedName>
    <definedName name="_410_SUMPL_1_1_1_1" localSheetId="2">#REF!</definedName>
    <definedName name="_410_SUMPL_1_1_1_1" localSheetId="1">#REF!</definedName>
    <definedName name="_410_SUMPL_1_1_1_1">#REF!</definedName>
    <definedName name="_410_SUMPL_1_1_1_2" localSheetId="3">#REF!</definedName>
    <definedName name="_410_SUMPL_1_1_1_2" localSheetId="5">#REF!</definedName>
    <definedName name="_410_SUMPL_1_1_1_2" localSheetId="6">#REF!</definedName>
    <definedName name="_410_SUMPL_1_1_1_2" localSheetId="7">#REF!</definedName>
    <definedName name="_410_SUMPL_1_1_1_2" localSheetId="8">#REF!</definedName>
    <definedName name="_410_SUMPL_1_1_1_2" localSheetId="9">#REF!</definedName>
    <definedName name="_410_SUMPL_1_1_1_2" localSheetId="11">#REF!</definedName>
    <definedName name="_410_SUMPL_1_1_1_2" localSheetId="15">#REF!</definedName>
    <definedName name="_410_SUMPL_1_1_1_2" localSheetId="0">#REF!</definedName>
    <definedName name="_410_SUMPL_1_1_1_2" localSheetId="2">#REF!</definedName>
    <definedName name="_410_SUMPL_1_1_1_2" localSheetId="1">#REF!</definedName>
    <definedName name="_410_SUMPL_1_1_1_2">#REF!</definedName>
    <definedName name="_410OP_GA_Cost_Recovery_1_1_1_1" localSheetId="3">'[161]Total OP'!$A$34:$IV$34</definedName>
    <definedName name="_410OP_GA_Cost_Recovery_1_1_1_1" localSheetId="6">'[162]Total OP'!$A$34:$IV$34</definedName>
    <definedName name="_410OP_GA_Cost_Recovery_1_1_1_1" localSheetId="9">'[162]Total OP'!$A$34:$IV$34</definedName>
    <definedName name="_410OP_GA_Cost_Recovery_1_1_1_1" localSheetId="11">'[161]Total OP'!$A$34:$IV$34</definedName>
    <definedName name="_410OP_GA_Cost_Recovery_1_1_1_1" localSheetId="15">'[162]Total OP'!$A$34:$IV$34</definedName>
    <definedName name="_410OP_GA_Cost_Recovery_1_1_1_1" localSheetId="2">'[161]Total OP'!$A$34:$IV$34</definedName>
    <definedName name="_410OP_GA_Cost_Recovery_1_1_1_1">'[163]Total OP'!$A$34:$IV$34</definedName>
    <definedName name="_410SD_Q1_Actual_1_1_1_1_1_1_1_1" localSheetId="3">[135]S_D!$P$1:$P$65536</definedName>
    <definedName name="_410SD_Q1_Actual_1_1_1_1_1_1_1_1" localSheetId="6">[136]S_D!$P$1:$P$65536</definedName>
    <definedName name="_410SD_Q1_Actual_1_1_1_1_1_1_1_1" localSheetId="9">[136]S_D!$P$1:$P$65536</definedName>
    <definedName name="_410SD_Q1_Actual_1_1_1_1_1_1_1_1" localSheetId="11">[135]S_D!$P$1:$P$65536</definedName>
    <definedName name="_410SD_Q1_Actual_1_1_1_1_1_1_1_1" localSheetId="15">[136]S_D!$P$1:$P$65536</definedName>
    <definedName name="_410SD_Q1_Actual_1_1_1_1_1_1_1_1" localSheetId="2">[135]S_D!$P$1:$P$65536</definedName>
    <definedName name="_410SD_Q1_Actual_1_1_1_1_1_1_1_1">[137]S_D!$P$1:$P$65536</definedName>
    <definedName name="_411_454OP_Q1_Forecast_1_1_1_1_1_1_1_1_1" localSheetId="3">#REF!</definedName>
    <definedName name="_411_454OP_Q1_Forecast_1_1_1_1_1_1_1_1_1" localSheetId="5">#REF!</definedName>
    <definedName name="_411_454OP_Q1_Forecast_1_1_1_1_1_1_1_1_1" localSheetId="6">#REF!</definedName>
    <definedName name="_411_454OP_Q1_Forecast_1_1_1_1_1_1_1_1_1" localSheetId="7">#REF!</definedName>
    <definedName name="_411_454OP_Q1_Forecast_1_1_1_1_1_1_1_1_1" localSheetId="8">#REF!</definedName>
    <definedName name="_411_454OP_Q1_Forecast_1_1_1_1_1_1_1_1_1" localSheetId="9">#REF!</definedName>
    <definedName name="_411_454OP_Q1_Forecast_1_1_1_1_1_1_1_1_1" localSheetId="11">#REF!</definedName>
    <definedName name="_411_454OP_Q1_Forecast_1_1_1_1_1_1_1_1_1" localSheetId="15">#REF!</definedName>
    <definedName name="_411_454OP_Q1_Forecast_1_1_1_1_1_1_1_1_1" localSheetId="0">#REF!</definedName>
    <definedName name="_411_454OP_Q1_Forecast_1_1_1_1_1_1_1_1_1" localSheetId="2">#REF!</definedName>
    <definedName name="_411_454OP_Q1_Forecast_1_1_1_1_1_1_1_1_1" localSheetId="1">#REF!</definedName>
    <definedName name="_411_454OP_Q1_Forecast_1_1_1_1_1_1_1_1_1">#REF!</definedName>
    <definedName name="_411_SUMPL_1_1_1_1" localSheetId="3">#REF!</definedName>
    <definedName name="_411_SUMPL_1_1_1_1" localSheetId="5">#REF!</definedName>
    <definedName name="_411_SUMPL_1_1_1_1" localSheetId="6">#REF!</definedName>
    <definedName name="_411_SUMPL_1_1_1_1" localSheetId="7">#REF!</definedName>
    <definedName name="_411_SUMPL_1_1_1_1" localSheetId="8">#REF!</definedName>
    <definedName name="_411_SUMPL_1_1_1_1" localSheetId="9">#REF!</definedName>
    <definedName name="_411_SUMPL_1_1_1_1" localSheetId="11">#REF!</definedName>
    <definedName name="_411_SUMPL_1_1_1_1" localSheetId="15">#REF!</definedName>
    <definedName name="_411_SUMPL_1_1_1_1" localSheetId="0">#REF!</definedName>
    <definedName name="_411_SUMPL_1_1_1_1" localSheetId="2">#REF!</definedName>
    <definedName name="_411_SUMPL_1_1_1_1" localSheetId="1">#REF!</definedName>
    <definedName name="_411_SUMPL_1_1_1_1">#REF!</definedName>
    <definedName name="_411_SUMPL_1_1_1_1_1" localSheetId="3">#REF!</definedName>
    <definedName name="_411_SUMPL_1_1_1_1_1" localSheetId="5">#REF!</definedName>
    <definedName name="_411_SUMPL_1_1_1_1_1" localSheetId="6">#REF!</definedName>
    <definedName name="_411_SUMPL_1_1_1_1_1" localSheetId="7">#REF!</definedName>
    <definedName name="_411_SUMPL_1_1_1_1_1" localSheetId="8">#REF!</definedName>
    <definedName name="_411_SUMPL_1_1_1_1_1" localSheetId="9">#REF!</definedName>
    <definedName name="_411_SUMPL_1_1_1_1_1" localSheetId="11">#REF!</definedName>
    <definedName name="_411_SUMPL_1_1_1_1_1" localSheetId="15">#REF!</definedName>
    <definedName name="_411_SUMPL_1_1_1_1_1" localSheetId="0">#REF!</definedName>
    <definedName name="_411_SUMPL_1_1_1_1_1" localSheetId="2">#REF!</definedName>
    <definedName name="_411_SUMPL_1_1_1_1_1" localSheetId="1">#REF!</definedName>
    <definedName name="_411_SUMPL_1_1_1_1_1">#REF!</definedName>
    <definedName name="_411_SUMPL_1_1_1_1_2" localSheetId="3">#REF!</definedName>
    <definedName name="_411_SUMPL_1_1_1_1_2" localSheetId="5">#REF!</definedName>
    <definedName name="_411_SUMPL_1_1_1_1_2" localSheetId="6">#REF!</definedName>
    <definedName name="_411_SUMPL_1_1_1_1_2" localSheetId="7">#REF!</definedName>
    <definedName name="_411_SUMPL_1_1_1_1_2" localSheetId="8">#REF!</definedName>
    <definedName name="_411_SUMPL_1_1_1_1_2" localSheetId="9">#REF!</definedName>
    <definedName name="_411_SUMPL_1_1_1_1_2" localSheetId="11">#REF!</definedName>
    <definedName name="_411_SUMPL_1_1_1_1_2" localSheetId="15">#REF!</definedName>
    <definedName name="_411_SUMPL_1_1_1_1_2" localSheetId="0">#REF!</definedName>
    <definedName name="_411_SUMPL_1_1_1_1_2" localSheetId="2">#REF!</definedName>
    <definedName name="_411_SUMPL_1_1_1_1_2" localSheetId="1">#REF!</definedName>
    <definedName name="_411_SUMPL_1_1_1_1_2">#REF!</definedName>
    <definedName name="_412_454OP_Q1_Forecast_1_1_1_1_1_1_1_1_1_1" localSheetId="3">#REF!</definedName>
    <definedName name="_412_454OP_Q1_Forecast_1_1_1_1_1_1_1_1_1_1" localSheetId="5">#REF!</definedName>
    <definedName name="_412_454OP_Q1_Forecast_1_1_1_1_1_1_1_1_1_1" localSheetId="6">#REF!</definedName>
    <definedName name="_412_454OP_Q1_Forecast_1_1_1_1_1_1_1_1_1_1" localSheetId="7">#REF!</definedName>
    <definedName name="_412_454OP_Q1_Forecast_1_1_1_1_1_1_1_1_1_1" localSheetId="8">#REF!</definedName>
    <definedName name="_412_454OP_Q1_Forecast_1_1_1_1_1_1_1_1_1_1" localSheetId="9">#REF!</definedName>
    <definedName name="_412_454OP_Q1_Forecast_1_1_1_1_1_1_1_1_1_1" localSheetId="11">#REF!</definedName>
    <definedName name="_412_454OP_Q1_Forecast_1_1_1_1_1_1_1_1_1_1" localSheetId="15">#REF!</definedName>
    <definedName name="_412_454OP_Q1_Forecast_1_1_1_1_1_1_1_1_1_1" localSheetId="0">#REF!</definedName>
    <definedName name="_412_454OP_Q1_Forecast_1_1_1_1_1_1_1_1_1_1" localSheetId="2">#REF!</definedName>
    <definedName name="_412_454OP_Q1_Forecast_1_1_1_1_1_1_1_1_1_1" localSheetId="1">#REF!</definedName>
    <definedName name="_412_454OP_Q1_Forecast_1_1_1_1_1_1_1_1_1_1">#REF!</definedName>
    <definedName name="_412_SUMPL_1_1_1_1_1" localSheetId="3">#REF!</definedName>
    <definedName name="_412_SUMPL_1_1_1_1_1" localSheetId="5">#REF!</definedName>
    <definedName name="_412_SUMPL_1_1_1_1_1" localSheetId="6">#REF!</definedName>
    <definedName name="_412_SUMPL_1_1_1_1_1" localSheetId="7">#REF!</definedName>
    <definedName name="_412_SUMPL_1_1_1_1_1" localSheetId="8">#REF!</definedName>
    <definedName name="_412_SUMPL_1_1_1_1_1" localSheetId="9">#REF!</definedName>
    <definedName name="_412_SUMPL_1_1_1_1_1" localSheetId="11">#REF!</definedName>
    <definedName name="_412_SUMPL_1_1_1_1_1" localSheetId="15">#REF!</definedName>
    <definedName name="_412_SUMPL_1_1_1_1_1" localSheetId="0">#REF!</definedName>
    <definedName name="_412_SUMPL_1_1_1_1_1" localSheetId="2">#REF!</definedName>
    <definedName name="_412_SUMPL_1_1_1_1_1" localSheetId="1">#REF!</definedName>
    <definedName name="_412_SUMPL_1_1_1_1_1">#REF!</definedName>
    <definedName name="_412_SUMPL_1_1_1_1_1_1" localSheetId="3">#REF!</definedName>
    <definedName name="_412_SUMPL_1_1_1_1_1_1" localSheetId="5">#REF!</definedName>
    <definedName name="_412_SUMPL_1_1_1_1_1_1" localSheetId="6">#REF!</definedName>
    <definedName name="_412_SUMPL_1_1_1_1_1_1" localSheetId="7">#REF!</definedName>
    <definedName name="_412_SUMPL_1_1_1_1_1_1" localSheetId="8">#REF!</definedName>
    <definedName name="_412_SUMPL_1_1_1_1_1_1" localSheetId="9">#REF!</definedName>
    <definedName name="_412_SUMPL_1_1_1_1_1_1" localSheetId="11">#REF!</definedName>
    <definedName name="_412_SUMPL_1_1_1_1_1_1" localSheetId="15">#REF!</definedName>
    <definedName name="_412_SUMPL_1_1_1_1_1_1" localSheetId="0">#REF!</definedName>
    <definedName name="_412_SUMPL_1_1_1_1_1_1" localSheetId="2">#REF!</definedName>
    <definedName name="_412_SUMPL_1_1_1_1_1_1" localSheetId="1">#REF!</definedName>
    <definedName name="_412_SUMPL_1_1_1_1_1_1">#REF!</definedName>
    <definedName name="_412_SUMPL_1_1_1_1_1_2" localSheetId="3">#REF!</definedName>
    <definedName name="_412_SUMPL_1_1_1_1_1_2" localSheetId="5">#REF!</definedName>
    <definedName name="_412_SUMPL_1_1_1_1_1_2" localSheetId="6">#REF!</definedName>
    <definedName name="_412_SUMPL_1_1_1_1_1_2" localSheetId="7">#REF!</definedName>
    <definedName name="_412_SUMPL_1_1_1_1_1_2" localSheetId="8">#REF!</definedName>
    <definedName name="_412_SUMPL_1_1_1_1_1_2" localSheetId="9">#REF!</definedName>
    <definedName name="_412_SUMPL_1_1_1_1_1_2" localSheetId="11">#REF!</definedName>
    <definedName name="_412_SUMPL_1_1_1_1_1_2" localSheetId="15">#REF!</definedName>
    <definedName name="_412_SUMPL_1_1_1_1_1_2" localSheetId="0">#REF!</definedName>
    <definedName name="_412_SUMPL_1_1_1_1_1_2" localSheetId="2">#REF!</definedName>
    <definedName name="_412_SUMPL_1_1_1_1_1_2" localSheetId="1">#REF!</definedName>
    <definedName name="_412_SUMPL_1_1_1_1_1_2">#REF!</definedName>
    <definedName name="_412OP_GA_Cost_Recovery_1_1_1_1_1_1" localSheetId="3">'[164]Total OP'!$A$34:$IV$34</definedName>
    <definedName name="_412OP_GA_Cost_Recovery_1_1_1_1_1_1" localSheetId="6">'[165]Total OP'!$A$34:$IV$34</definedName>
    <definedName name="_412OP_GA_Cost_Recovery_1_1_1_1_1_1" localSheetId="9">'[165]Total OP'!$A$34:$IV$34</definedName>
    <definedName name="_412OP_GA_Cost_Recovery_1_1_1_1_1_1" localSheetId="11">'[164]Total OP'!$A$34:$IV$34</definedName>
    <definedName name="_412OP_GA_Cost_Recovery_1_1_1_1_1_1" localSheetId="15">'[165]Total OP'!$A$34:$IV$34</definedName>
    <definedName name="_412OP_GA_Cost_Recovery_1_1_1_1_1_1" localSheetId="2">'[164]Total OP'!$A$34:$IV$34</definedName>
    <definedName name="_412OP_GA_Cost_Recovery_1_1_1_1_1_1">'[166]Total OP'!$A$34:$IV$34</definedName>
    <definedName name="_412OP_GA_Cost_Recovery_1_1_1_1_1_1_2" localSheetId="3">#REF!</definedName>
    <definedName name="_412OP_GA_Cost_Recovery_1_1_1_1_1_1_2" localSheetId="5">#REF!</definedName>
    <definedName name="_412OP_GA_Cost_Recovery_1_1_1_1_1_1_2" localSheetId="6">#REF!</definedName>
    <definedName name="_412OP_GA_Cost_Recovery_1_1_1_1_1_1_2" localSheetId="7">#REF!</definedName>
    <definedName name="_412OP_GA_Cost_Recovery_1_1_1_1_1_1_2" localSheetId="8">#REF!</definedName>
    <definedName name="_412OP_GA_Cost_Recovery_1_1_1_1_1_1_2" localSheetId="9">#REF!</definedName>
    <definedName name="_412OP_GA_Cost_Recovery_1_1_1_1_1_1_2" localSheetId="11">#REF!</definedName>
    <definedName name="_412OP_GA_Cost_Recovery_1_1_1_1_1_1_2" localSheetId="15">#REF!</definedName>
    <definedName name="_412OP_GA_Cost_Recovery_1_1_1_1_1_1_2" localSheetId="0">#REF!</definedName>
    <definedName name="_412OP_GA_Cost_Recovery_1_1_1_1_1_1_2" localSheetId="2">#REF!</definedName>
    <definedName name="_412OP_GA_Cost_Recovery_1_1_1_1_1_1_2" localSheetId="1">#REF!</definedName>
    <definedName name="_412OP_GA_Cost_Recovery_1_1_1_1_1_1_2">#REF!</definedName>
    <definedName name="_412SD_Q1_Budget_1_1_1_1_1_1_1_1" localSheetId="3">[135]S_D!$R$1:$R$65536</definedName>
    <definedName name="_412SD_Q1_Budget_1_1_1_1_1_1_1_1" localSheetId="6">[136]S_D!$R$1:$R$65536</definedName>
    <definedName name="_412SD_Q1_Budget_1_1_1_1_1_1_1_1" localSheetId="9">[136]S_D!$R$1:$R$65536</definedName>
    <definedName name="_412SD_Q1_Budget_1_1_1_1_1_1_1_1" localSheetId="11">[135]S_D!$R$1:$R$65536</definedName>
    <definedName name="_412SD_Q1_Budget_1_1_1_1_1_1_1_1" localSheetId="15">[136]S_D!$R$1:$R$65536</definedName>
    <definedName name="_412SD_Q1_Budget_1_1_1_1_1_1_1_1" localSheetId="2">[135]S_D!$R$1:$R$65536</definedName>
    <definedName name="_412SD_Q1_Budget_1_1_1_1_1_1_1_1">[137]S_D!$R$1:$R$65536</definedName>
    <definedName name="_413_454skexcr301103_1_1_1_1_1_1_1_1_1_1_1" localSheetId="3">#REF!</definedName>
    <definedName name="_413_454skexcr301103_1_1_1_1_1_1_1_1_1_1_1" localSheetId="5">#REF!</definedName>
    <definedName name="_413_454skexcr301103_1_1_1_1_1_1_1_1_1_1_1" localSheetId="6">#REF!</definedName>
    <definedName name="_413_454skexcr301103_1_1_1_1_1_1_1_1_1_1_1" localSheetId="7">#REF!</definedName>
    <definedName name="_413_454skexcr301103_1_1_1_1_1_1_1_1_1_1_1" localSheetId="8">#REF!</definedName>
    <definedName name="_413_454skexcr301103_1_1_1_1_1_1_1_1_1_1_1" localSheetId="9">#REF!</definedName>
    <definedName name="_413_454skexcr301103_1_1_1_1_1_1_1_1_1_1_1" localSheetId="11">#REF!</definedName>
    <definedName name="_413_454skexcr301103_1_1_1_1_1_1_1_1_1_1_1" localSheetId="15">#REF!</definedName>
    <definedName name="_413_454skexcr301103_1_1_1_1_1_1_1_1_1_1_1" localSheetId="0">#REF!</definedName>
    <definedName name="_413_454skexcr301103_1_1_1_1_1_1_1_1_1_1_1" localSheetId="2">#REF!</definedName>
    <definedName name="_413_454skexcr301103_1_1_1_1_1_1_1_1_1_1_1" localSheetId="1">#REF!</definedName>
    <definedName name="_413_454skexcr301103_1_1_1_1_1_1_1_1_1_1_1">#REF!</definedName>
    <definedName name="_413_SUMPL_1_1_1_1_1_1" localSheetId="3">#REF!</definedName>
    <definedName name="_413_SUMPL_1_1_1_1_1_1" localSheetId="5">#REF!</definedName>
    <definedName name="_413_SUMPL_1_1_1_1_1_1" localSheetId="6">#REF!</definedName>
    <definedName name="_413_SUMPL_1_1_1_1_1_1" localSheetId="7">#REF!</definedName>
    <definedName name="_413_SUMPL_1_1_1_1_1_1" localSheetId="8">#REF!</definedName>
    <definedName name="_413_SUMPL_1_1_1_1_1_1" localSheetId="9">#REF!</definedName>
    <definedName name="_413_SUMPL_1_1_1_1_1_1" localSheetId="11">#REF!</definedName>
    <definedName name="_413_SUMPL_1_1_1_1_1_1" localSheetId="15">#REF!</definedName>
    <definedName name="_413_SUMPL_1_1_1_1_1_1" localSheetId="0">#REF!</definedName>
    <definedName name="_413_SUMPL_1_1_1_1_1_1" localSheetId="2">#REF!</definedName>
    <definedName name="_413_SUMPL_1_1_1_1_1_1" localSheetId="1">#REF!</definedName>
    <definedName name="_413_SUMPL_1_1_1_1_1_1">#REF!</definedName>
    <definedName name="_413_SUMPL_1_1_1_1_1_1_1" localSheetId="3">#REF!</definedName>
    <definedName name="_413_SUMPL_1_1_1_1_1_1_1" localSheetId="5">#REF!</definedName>
    <definedName name="_413_SUMPL_1_1_1_1_1_1_1" localSheetId="6">#REF!</definedName>
    <definedName name="_413_SUMPL_1_1_1_1_1_1_1" localSheetId="7">#REF!</definedName>
    <definedName name="_413_SUMPL_1_1_1_1_1_1_1" localSheetId="8">#REF!</definedName>
    <definedName name="_413_SUMPL_1_1_1_1_1_1_1" localSheetId="9">#REF!</definedName>
    <definedName name="_413_SUMPL_1_1_1_1_1_1_1" localSheetId="11">#REF!</definedName>
    <definedName name="_413_SUMPL_1_1_1_1_1_1_1" localSheetId="15">#REF!</definedName>
    <definedName name="_413_SUMPL_1_1_1_1_1_1_1" localSheetId="0">#REF!</definedName>
    <definedName name="_413_SUMPL_1_1_1_1_1_1_1" localSheetId="2">#REF!</definedName>
    <definedName name="_413_SUMPL_1_1_1_1_1_1_1" localSheetId="1">#REF!</definedName>
    <definedName name="_413_SUMPL_1_1_1_1_1_1_1">#REF!</definedName>
    <definedName name="_413_SUMPL_1_1_1_1_1_1_2" localSheetId="3">#REF!</definedName>
    <definedName name="_413_SUMPL_1_1_1_1_1_1_2" localSheetId="5">#REF!</definedName>
    <definedName name="_413_SUMPL_1_1_1_1_1_1_2" localSheetId="6">#REF!</definedName>
    <definedName name="_413_SUMPL_1_1_1_1_1_1_2" localSheetId="7">#REF!</definedName>
    <definedName name="_413_SUMPL_1_1_1_1_1_1_2" localSheetId="8">#REF!</definedName>
    <definedName name="_413_SUMPL_1_1_1_1_1_1_2" localSheetId="9">#REF!</definedName>
    <definedName name="_413_SUMPL_1_1_1_1_1_1_2" localSheetId="11">#REF!</definedName>
    <definedName name="_413_SUMPL_1_1_1_1_1_1_2" localSheetId="15">#REF!</definedName>
    <definedName name="_413_SUMPL_1_1_1_1_1_1_2" localSheetId="0">#REF!</definedName>
    <definedName name="_413_SUMPL_1_1_1_1_1_1_2" localSheetId="2">#REF!</definedName>
    <definedName name="_413_SUMPL_1_1_1_1_1_1_2" localSheetId="1">#REF!</definedName>
    <definedName name="_413_SUMPL_1_1_1_1_1_1_2">#REF!</definedName>
    <definedName name="_413OP_GA_Foreign_Exchg_1_1_1_1" localSheetId="3">'[161]Total OP'!$A$28:$IV$28</definedName>
    <definedName name="_413OP_GA_Foreign_Exchg_1_1_1_1" localSheetId="6">'[162]Total OP'!$A$28:$IV$28</definedName>
    <definedName name="_413OP_GA_Foreign_Exchg_1_1_1_1" localSheetId="9">'[162]Total OP'!$A$28:$IV$28</definedName>
    <definedName name="_413OP_GA_Foreign_Exchg_1_1_1_1" localSheetId="11">'[161]Total OP'!$A$28:$IV$28</definedName>
    <definedName name="_413OP_GA_Foreign_Exchg_1_1_1_1" localSheetId="15">'[162]Total OP'!$A$28:$IV$28</definedName>
    <definedName name="_413OP_GA_Foreign_Exchg_1_1_1_1" localSheetId="2">'[161]Total OP'!$A$28:$IV$28</definedName>
    <definedName name="_413OP_GA_Foreign_Exchg_1_1_1_1">'[163]Total OP'!$A$28:$IV$28</definedName>
    <definedName name="_414_455skexcr301103_1_1_1_1_1_1_1_1_1_1_1_1" localSheetId="3">#REF!</definedName>
    <definedName name="_414_455skexcr301103_1_1_1_1_1_1_1_1_1_1_1_1" localSheetId="5">#REF!</definedName>
    <definedName name="_414_455skexcr301103_1_1_1_1_1_1_1_1_1_1_1_1" localSheetId="6">#REF!</definedName>
    <definedName name="_414_455skexcr301103_1_1_1_1_1_1_1_1_1_1_1_1" localSheetId="7">#REF!</definedName>
    <definedName name="_414_455skexcr301103_1_1_1_1_1_1_1_1_1_1_1_1" localSheetId="8">#REF!</definedName>
    <definedName name="_414_455skexcr301103_1_1_1_1_1_1_1_1_1_1_1_1" localSheetId="9">#REF!</definedName>
    <definedName name="_414_455skexcr301103_1_1_1_1_1_1_1_1_1_1_1_1" localSheetId="11">#REF!</definedName>
    <definedName name="_414_455skexcr301103_1_1_1_1_1_1_1_1_1_1_1_1" localSheetId="15">#REF!</definedName>
    <definedName name="_414_455skexcr301103_1_1_1_1_1_1_1_1_1_1_1_1" localSheetId="0">#REF!</definedName>
    <definedName name="_414_455skexcr301103_1_1_1_1_1_1_1_1_1_1_1_1" localSheetId="2">#REF!</definedName>
    <definedName name="_414_455skexcr301103_1_1_1_1_1_1_1_1_1_1_1_1" localSheetId="1">#REF!</definedName>
    <definedName name="_414_455skexcr301103_1_1_1_1_1_1_1_1_1_1_1_1">#REF!</definedName>
    <definedName name="_414_SUMPL_1_1_1_1_1_1_1" localSheetId="3">#REF!</definedName>
    <definedName name="_414_SUMPL_1_1_1_1_1_1_1" localSheetId="5">#REF!</definedName>
    <definedName name="_414_SUMPL_1_1_1_1_1_1_1" localSheetId="6">#REF!</definedName>
    <definedName name="_414_SUMPL_1_1_1_1_1_1_1" localSheetId="7">#REF!</definedName>
    <definedName name="_414_SUMPL_1_1_1_1_1_1_1" localSheetId="8">#REF!</definedName>
    <definedName name="_414_SUMPL_1_1_1_1_1_1_1" localSheetId="9">#REF!</definedName>
    <definedName name="_414_SUMPL_1_1_1_1_1_1_1" localSheetId="11">#REF!</definedName>
    <definedName name="_414_SUMPL_1_1_1_1_1_1_1" localSheetId="15">#REF!</definedName>
    <definedName name="_414_SUMPL_1_1_1_1_1_1_1" localSheetId="0">#REF!</definedName>
    <definedName name="_414_SUMPL_1_1_1_1_1_1_1" localSheetId="2">#REF!</definedName>
    <definedName name="_414_SUMPL_1_1_1_1_1_1_1" localSheetId="1">#REF!</definedName>
    <definedName name="_414_SUMPL_1_1_1_1_1_1_1">#REF!</definedName>
    <definedName name="_414_SUMPL_1_1_1_1_1_1_1_1" localSheetId="3">#REF!</definedName>
    <definedName name="_414_SUMPL_1_1_1_1_1_1_1_1" localSheetId="5">#REF!</definedName>
    <definedName name="_414_SUMPL_1_1_1_1_1_1_1_1" localSheetId="6">#REF!</definedName>
    <definedName name="_414_SUMPL_1_1_1_1_1_1_1_1" localSheetId="7">#REF!</definedName>
    <definedName name="_414_SUMPL_1_1_1_1_1_1_1_1" localSheetId="8">#REF!</definedName>
    <definedName name="_414_SUMPL_1_1_1_1_1_1_1_1" localSheetId="9">#REF!</definedName>
    <definedName name="_414_SUMPL_1_1_1_1_1_1_1_1" localSheetId="11">#REF!</definedName>
    <definedName name="_414_SUMPL_1_1_1_1_1_1_1_1" localSheetId="15">#REF!</definedName>
    <definedName name="_414_SUMPL_1_1_1_1_1_1_1_1" localSheetId="0">#REF!</definedName>
    <definedName name="_414_SUMPL_1_1_1_1_1_1_1_1" localSheetId="2">#REF!</definedName>
    <definedName name="_414_SUMPL_1_1_1_1_1_1_1_1" localSheetId="1">#REF!</definedName>
    <definedName name="_414_SUMPL_1_1_1_1_1_1_1_1">#REF!</definedName>
    <definedName name="_414_SUMPL_1_1_1_1_1_1_1_2" localSheetId="3">#REF!</definedName>
    <definedName name="_414_SUMPL_1_1_1_1_1_1_1_2" localSheetId="5">#REF!</definedName>
    <definedName name="_414_SUMPL_1_1_1_1_1_1_1_2" localSheetId="6">#REF!</definedName>
    <definedName name="_414_SUMPL_1_1_1_1_1_1_1_2" localSheetId="7">#REF!</definedName>
    <definedName name="_414_SUMPL_1_1_1_1_1_1_1_2" localSheetId="8">#REF!</definedName>
    <definedName name="_414_SUMPL_1_1_1_1_1_1_1_2" localSheetId="9">#REF!</definedName>
    <definedName name="_414_SUMPL_1_1_1_1_1_1_1_2" localSheetId="11">#REF!</definedName>
    <definedName name="_414_SUMPL_1_1_1_1_1_1_1_2" localSheetId="15">#REF!</definedName>
    <definedName name="_414_SUMPL_1_1_1_1_1_1_1_2" localSheetId="0">#REF!</definedName>
    <definedName name="_414_SUMPL_1_1_1_1_1_1_1_2" localSheetId="2">#REF!</definedName>
    <definedName name="_414_SUMPL_1_1_1_1_1_1_1_2" localSheetId="1">#REF!</definedName>
    <definedName name="_414_SUMPL_1_1_1_1_1_1_1_2">#REF!</definedName>
    <definedName name="_414SD_Q1_Forecast_1_1_1_1_1_1_1_1" localSheetId="3">[135]S_D!$Q$1:$Q$65536</definedName>
    <definedName name="_414SD_Q1_Forecast_1_1_1_1_1_1_1_1" localSheetId="6">[136]S_D!$Q$1:$Q$65536</definedName>
    <definedName name="_414SD_Q1_Forecast_1_1_1_1_1_1_1_1" localSheetId="9">[136]S_D!$Q$1:$Q$65536</definedName>
    <definedName name="_414SD_Q1_Forecast_1_1_1_1_1_1_1_1" localSheetId="11">[135]S_D!$Q$1:$Q$65536</definedName>
    <definedName name="_414SD_Q1_Forecast_1_1_1_1_1_1_1_1" localSheetId="15">[136]S_D!$Q$1:$Q$65536</definedName>
    <definedName name="_414SD_Q1_Forecast_1_1_1_1_1_1_1_1" localSheetId="2">[135]S_D!$Q$1:$Q$65536</definedName>
    <definedName name="_414SD_Q1_Forecast_1_1_1_1_1_1_1_1">[137]S_D!$Q$1:$Q$65536</definedName>
    <definedName name="_415_456subgp_1_1_1_1_1_1_1_1_1_1_1" localSheetId="3">#REF!</definedName>
    <definedName name="_415_456subgp_1_1_1_1_1_1_1_1_1_1_1" localSheetId="5">#REF!</definedName>
    <definedName name="_415_456subgp_1_1_1_1_1_1_1_1_1_1_1" localSheetId="6">#REF!</definedName>
    <definedName name="_415_456subgp_1_1_1_1_1_1_1_1_1_1_1" localSheetId="7">#REF!</definedName>
    <definedName name="_415_456subgp_1_1_1_1_1_1_1_1_1_1_1" localSheetId="8">#REF!</definedName>
    <definedName name="_415_456subgp_1_1_1_1_1_1_1_1_1_1_1" localSheetId="9">#REF!</definedName>
    <definedName name="_415_456subgp_1_1_1_1_1_1_1_1_1_1_1" localSheetId="11">#REF!</definedName>
    <definedName name="_415_456subgp_1_1_1_1_1_1_1_1_1_1_1" localSheetId="15">#REF!</definedName>
    <definedName name="_415_456subgp_1_1_1_1_1_1_1_1_1_1_1" localSheetId="0">#REF!</definedName>
    <definedName name="_415_456subgp_1_1_1_1_1_1_1_1_1_1_1" localSheetId="2">#REF!</definedName>
    <definedName name="_415_456subgp_1_1_1_1_1_1_1_1_1_1_1" localSheetId="1">#REF!</definedName>
    <definedName name="_415_456subgp_1_1_1_1_1_1_1_1_1_1_1">#REF!</definedName>
    <definedName name="_415_SUMPL_1_1_1_1_1_1_1_1" localSheetId="3">#REF!</definedName>
    <definedName name="_415_SUMPL_1_1_1_1_1_1_1_1" localSheetId="5">#REF!</definedName>
    <definedName name="_415_SUMPL_1_1_1_1_1_1_1_1" localSheetId="6">#REF!</definedName>
    <definedName name="_415_SUMPL_1_1_1_1_1_1_1_1" localSheetId="7">#REF!</definedName>
    <definedName name="_415_SUMPL_1_1_1_1_1_1_1_1" localSheetId="8">#REF!</definedName>
    <definedName name="_415_SUMPL_1_1_1_1_1_1_1_1" localSheetId="9">#REF!</definedName>
    <definedName name="_415_SUMPL_1_1_1_1_1_1_1_1" localSheetId="11">#REF!</definedName>
    <definedName name="_415_SUMPL_1_1_1_1_1_1_1_1" localSheetId="15">#REF!</definedName>
    <definedName name="_415_SUMPL_1_1_1_1_1_1_1_1" localSheetId="0">#REF!</definedName>
    <definedName name="_415_SUMPL_1_1_1_1_1_1_1_1" localSheetId="2">#REF!</definedName>
    <definedName name="_415_SUMPL_1_1_1_1_1_1_1_1" localSheetId="1">#REF!</definedName>
    <definedName name="_415_SUMPL_1_1_1_1_1_1_1_1">#REF!</definedName>
    <definedName name="_415_SUMPL_1_1_1_1_1_1_1_1_1" localSheetId="3">#REF!</definedName>
    <definedName name="_415_SUMPL_1_1_1_1_1_1_1_1_1" localSheetId="5">#REF!</definedName>
    <definedName name="_415_SUMPL_1_1_1_1_1_1_1_1_1" localSheetId="6">#REF!</definedName>
    <definedName name="_415_SUMPL_1_1_1_1_1_1_1_1_1" localSheetId="7">#REF!</definedName>
    <definedName name="_415_SUMPL_1_1_1_1_1_1_1_1_1" localSheetId="8">#REF!</definedName>
    <definedName name="_415_SUMPL_1_1_1_1_1_1_1_1_1" localSheetId="9">#REF!</definedName>
    <definedName name="_415_SUMPL_1_1_1_1_1_1_1_1_1" localSheetId="11">#REF!</definedName>
    <definedName name="_415_SUMPL_1_1_1_1_1_1_1_1_1" localSheetId="15">#REF!</definedName>
    <definedName name="_415_SUMPL_1_1_1_1_1_1_1_1_1" localSheetId="0">#REF!</definedName>
    <definedName name="_415_SUMPL_1_1_1_1_1_1_1_1_1" localSheetId="2">#REF!</definedName>
    <definedName name="_415_SUMPL_1_1_1_1_1_1_1_1_1" localSheetId="1">#REF!</definedName>
    <definedName name="_415_SUMPL_1_1_1_1_1_1_1_1_1">#REF!</definedName>
    <definedName name="_415_SUMPL_1_1_1_1_1_1_1_1_2" localSheetId="3">#REF!</definedName>
    <definedName name="_415_SUMPL_1_1_1_1_1_1_1_1_2" localSheetId="5">#REF!</definedName>
    <definedName name="_415_SUMPL_1_1_1_1_1_1_1_1_2" localSheetId="6">#REF!</definedName>
    <definedName name="_415_SUMPL_1_1_1_1_1_1_1_1_2" localSheetId="7">#REF!</definedName>
    <definedName name="_415_SUMPL_1_1_1_1_1_1_1_1_2" localSheetId="8">#REF!</definedName>
    <definedName name="_415_SUMPL_1_1_1_1_1_1_1_1_2" localSheetId="9">#REF!</definedName>
    <definedName name="_415_SUMPL_1_1_1_1_1_1_1_1_2" localSheetId="11">#REF!</definedName>
    <definedName name="_415_SUMPL_1_1_1_1_1_1_1_1_2" localSheetId="15">#REF!</definedName>
    <definedName name="_415_SUMPL_1_1_1_1_1_1_1_1_2" localSheetId="0">#REF!</definedName>
    <definedName name="_415_SUMPL_1_1_1_1_1_1_1_1_2" localSheetId="2">#REF!</definedName>
    <definedName name="_415_SUMPL_1_1_1_1_1_1_1_1_2" localSheetId="1">#REF!</definedName>
    <definedName name="_415_SUMPL_1_1_1_1_1_1_1_1_2">#REF!</definedName>
    <definedName name="_415OP_GA_Foreign_Exchg_1_1_1_1_1_1" localSheetId="3">'[164]Total OP'!$A$28:$IV$28</definedName>
    <definedName name="_415OP_GA_Foreign_Exchg_1_1_1_1_1_1" localSheetId="6">'[165]Total OP'!$A$28:$IV$28</definedName>
    <definedName name="_415OP_GA_Foreign_Exchg_1_1_1_1_1_1" localSheetId="9">'[165]Total OP'!$A$28:$IV$28</definedName>
    <definedName name="_415OP_GA_Foreign_Exchg_1_1_1_1_1_1" localSheetId="11">'[164]Total OP'!$A$28:$IV$28</definedName>
    <definedName name="_415OP_GA_Foreign_Exchg_1_1_1_1_1_1" localSheetId="15">'[165]Total OP'!$A$28:$IV$28</definedName>
    <definedName name="_415OP_GA_Foreign_Exchg_1_1_1_1_1_1" localSheetId="2">'[164]Total OP'!$A$28:$IV$28</definedName>
    <definedName name="_415OP_GA_Foreign_Exchg_1_1_1_1_1_1">'[166]Total OP'!$A$28:$IV$28</definedName>
    <definedName name="_415OP_GA_Foreign_Exchg_1_1_1_1_1_1_2" localSheetId="3">#REF!</definedName>
    <definedName name="_415OP_GA_Foreign_Exchg_1_1_1_1_1_1_2" localSheetId="5">#REF!</definedName>
    <definedName name="_415OP_GA_Foreign_Exchg_1_1_1_1_1_1_2" localSheetId="6">#REF!</definedName>
    <definedName name="_415OP_GA_Foreign_Exchg_1_1_1_1_1_1_2" localSheetId="7">#REF!</definedName>
    <definedName name="_415OP_GA_Foreign_Exchg_1_1_1_1_1_1_2" localSheetId="8">#REF!</definedName>
    <definedName name="_415OP_GA_Foreign_Exchg_1_1_1_1_1_1_2" localSheetId="9">#REF!</definedName>
    <definedName name="_415OP_GA_Foreign_Exchg_1_1_1_1_1_1_2" localSheetId="11">#REF!</definedName>
    <definedName name="_415OP_GA_Foreign_Exchg_1_1_1_1_1_1_2" localSheetId="15">#REF!</definedName>
    <definedName name="_415OP_GA_Foreign_Exchg_1_1_1_1_1_1_2" localSheetId="0">#REF!</definedName>
    <definedName name="_415OP_GA_Foreign_Exchg_1_1_1_1_1_1_2" localSheetId="2">#REF!</definedName>
    <definedName name="_415OP_GA_Foreign_Exchg_1_1_1_1_1_1_2" localSheetId="1">#REF!</definedName>
    <definedName name="_415OP_GA_Foreign_Exchg_1_1_1_1_1_1_2">#REF!</definedName>
    <definedName name="_416_457subgp_1_1_1_1_1_1_1_1_1_1_1_1" localSheetId="3">#REF!</definedName>
    <definedName name="_416_457subgp_1_1_1_1_1_1_1_1_1_1_1_1" localSheetId="5">#REF!</definedName>
    <definedName name="_416_457subgp_1_1_1_1_1_1_1_1_1_1_1_1" localSheetId="6">#REF!</definedName>
    <definedName name="_416_457subgp_1_1_1_1_1_1_1_1_1_1_1_1" localSheetId="7">#REF!</definedName>
    <definedName name="_416_457subgp_1_1_1_1_1_1_1_1_1_1_1_1" localSheetId="8">#REF!</definedName>
    <definedName name="_416_457subgp_1_1_1_1_1_1_1_1_1_1_1_1" localSheetId="9">#REF!</definedName>
    <definedName name="_416_457subgp_1_1_1_1_1_1_1_1_1_1_1_1" localSheetId="11">#REF!</definedName>
    <definedName name="_416_457subgp_1_1_1_1_1_1_1_1_1_1_1_1" localSheetId="15">#REF!</definedName>
    <definedName name="_416_457subgp_1_1_1_1_1_1_1_1_1_1_1_1" localSheetId="0">#REF!</definedName>
    <definedName name="_416_457subgp_1_1_1_1_1_1_1_1_1_1_1_1" localSheetId="2">#REF!</definedName>
    <definedName name="_416_457subgp_1_1_1_1_1_1_1_1_1_1_1_1" localSheetId="1">#REF!</definedName>
    <definedName name="_416_457subgp_1_1_1_1_1_1_1_1_1_1_1_1">#REF!</definedName>
    <definedName name="_416_SUMPL_1_1_1_1_1_1_1_1_1" localSheetId="3">#REF!</definedName>
    <definedName name="_416_SUMPL_1_1_1_1_1_1_1_1_1" localSheetId="5">#REF!</definedName>
    <definedName name="_416_SUMPL_1_1_1_1_1_1_1_1_1" localSheetId="6">#REF!</definedName>
    <definedName name="_416_SUMPL_1_1_1_1_1_1_1_1_1" localSheetId="7">#REF!</definedName>
    <definedName name="_416_SUMPL_1_1_1_1_1_1_1_1_1" localSheetId="8">#REF!</definedName>
    <definedName name="_416_SUMPL_1_1_1_1_1_1_1_1_1" localSheetId="9">#REF!</definedName>
    <definedName name="_416_SUMPL_1_1_1_1_1_1_1_1_1" localSheetId="11">#REF!</definedName>
    <definedName name="_416_SUMPL_1_1_1_1_1_1_1_1_1" localSheetId="15">#REF!</definedName>
    <definedName name="_416_SUMPL_1_1_1_1_1_1_1_1_1" localSheetId="0">#REF!</definedName>
    <definedName name="_416_SUMPL_1_1_1_1_1_1_1_1_1" localSheetId="2">#REF!</definedName>
    <definedName name="_416_SUMPL_1_1_1_1_1_1_1_1_1" localSheetId="1">#REF!</definedName>
    <definedName name="_416_SUMPL_1_1_1_1_1_1_1_1_1">#REF!</definedName>
    <definedName name="_416_SUMPL_1_1_1_1_1_1_1_1_1_1" localSheetId="3">#REF!</definedName>
    <definedName name="_416_SUMPL_1_1_1_1_1_1_1_1_1_1" localSheetId="5">#REF!</definedName>
    <definedName name="_416_SUMPL_1_1_1_1_1_1_1_1_1_1" localSheetId="6">#REF!</definedName>
    <definedName name="_416_SUMPL_1_1_1_1_1_1_1_1_1_1" localSheetId="7">#REF!</definedName>
    <definedName name="_416_SUMPL_1_1_1_1_1_1_1_1_1_1" localSheetId="8">#REF!</definedName>
    <definedName name="_416_SUMPL_1_1_1_1_1_1_1_1_1_1" localSheetId="9">#REF!</definedName>
    <definedName name="_416_SUMPL_1_1_1_1_1_1_1_1_1_1" localSheetId="11">#REF!</definedName>
    <definedName name="_416_SUMPL_1_1_1_1_1_1_1_1_1_1" localSheetId="15">#REF!</definedName>
    <definedName name="_416_SUMPL_1_1_1_1_1_1_1_1_1_1" localSheetId="0">#REF!</definedName>
    <definedName name="_416_SUMPL_1_1_1_1_1_1_1_1_1_1" localSheetId="2">#REF!</definedName>
    <definedName name="_416_SUMPL_1_1_1_1_1_1_1_1_1_1" localSheetId="1">#REF!</definedName>
    <definedName name="_416_SUMPL_1_1_1_1_1_1_1_1_1_1">#REF!</definedName>
    <definedName name="_416_SUMPL_1_1_1_1_1_1_1_1_1_2" localSheetId="3">#REF!</definedName>
    <definedName name="_416_SUMPL_1_1_1_1_1_1_1_1_1_2" localSheetId="5">#REF!</definedName>
    <definedName name="_416_SUMPL_1_1_1_1_1_1_1_1_1_2" localSheetId="6">#REF!</definedName>
    <definedName name="_416_SUMPL_1_1_1_1_1_1_1_1_1_2" localSheetId="7">#REF!</definedName>
    <definedName name="_416_SUMPL_1_1_1_1_1_1_1_1_1_2" localSheetId="8">#REF!</definedName>
    <definedName name="_416_SUMPL_1_1_1_1_1_1_1_1_1_2" localSheetId="9">#REF!</definedName>
    <definedName name="_416_SUMPL_1_1_1_1_1_1_1_1_1_2" localSheetId="11">#REF!</definedName>
    <definedName name="_416_SUMPL_1_1_1_1_1_1_1_1_1_2" localSheetId="15">#REF!</definedName>
    <definedName name="_416_SUMPL_1_1_1_1_1_1_1_1_1_2" localSheetId="0">#REF!</definedName>
    <definedName name="_416_SUMPL_1_1_1_1_1_1_1_1_1_2" localSheetId="2">#REF!</definedName>
    <definedName name="_416_SUMPL_1_1_1_1_1_1_1_1_1_2" localSheetId="1">#REF!</definedName>
    <definedName name="_416_SUMPL_1_1_1_1_1_1_1_1_1_2">#REF!</definedName>
    <definedName name="_416OP_GA_GOP_B4_Exchg_BadDebts_1_1_1_1" localSheetId="3">'[161]Total OP'!$A$18:$IV$18</definedName>
    <definedName name="_416OP_GA_GOP_B4_Exchg_BadDebts_1_1_1_1" localSheetId="6">'[162]Total OP'!$A$18:$IV$18</definedName>
    <definedName name="_416OP_GA_GOP_B4_Exchg_BadDebts_1_1_1_1" localSheetId="9">'[162]Total OP'!$A$18:$IV$18</definedName>
    <definedName name="_416OP_GA_GOP_B4_Exchg_BadDebts_1_1_1_1" localSheetId="11">'[161]Total OP'!$A$18:$IV$18</definedName>
    <definedName name="_416OP_GA_GOP_B4_Exchg_BadDebts_1_1_1_1" localSheetId="15">'[162]Total OP'!$A$18:$IV$18</definedName>
    <definedName name="_416OP_GA_GOP_B4_Exchg_BadDebts_1_1_1_1" localSheetId="2">'[161]Total OP'!$A$18:$IV$18</definedName>
    <definedName name="_416OP_GA_GOP_B4_Exchg_BadDebts_1_1_1_1">'[163]Total OP'!$A$18:$IV$18</definedName>
    <definedName name="_416SD_Q2_Actual_1_1_1_1_1_1_1_1" localSheetId="3">[135]S_D!$T$1:$T$65536</definedName>
    <definedName name="_416SD_Q2_Actual_1_1_1_1_1_1_1_1" localSheetId="6">[136]S_D!$T$1:$T$65536</definedName>
    <definedName name="_416SD_Q2_Actual_1_1_1_1_1_1_1_1" localSheetId="9">[136]S_D!$T$1:$T$65536</definedName>
    <definedName name="_416SD_Q2_Actual_1_1_1_1_1_1_1_1" localSheetId="11">[135]S_D!$T$1:$T$65536</definedName>
    <definedName name="_416SD_Q2_Actual_1_1_1_1_1_1_1_1" localSheetId="15">[136]S_D!$T$1:$T$65536</definedName>
    <definedName name="_416SD_Q2_Actual_1_1_1_1_1_1_1_1" localSheetId="2">[135]S_D!$T$1:$T$65536</definedName>
    <definedName name="_416SD_Q2_Actual_1_1_1_1_1_1_1_1">[137]S_D!$T$1:$T$65536</definedName>
    <definedName name="_417_45coy_name_1_1_1_1_1_1_1_1" localSheetId="3">#REF!</definedName>
    <definedName name="_417_45coy_name_1_1_1_1_1_1_1_1" localSheetId="5">#REF!</definedName>
    <definedName name="_417_45coy_name_1_1_1_1_1_1_1_1" localSheetId="6">#REF!</definedName>
    <definedName name="_417_45coy_name_1_1_1_1_1_1_1_1" localSheetId="7">#REF!</definedName>
    <definedName name="_417_45coy_name_1_1_1_1_1_1_1_1" localSheetId="8">#REF!</definedName>
    <definedName name="_417_45coy_name_1_1_1_1_1_1_1_1" localSheetId="9">#REF!</definedName>
    <definedName name="_417_45coy_name_1_1_1_1_1_1_1_1" localSheetId="11">#REF!</definedName>
    <definedName name="_417_45coy_name_1_1_1_1_1_1_1_1" localSheetId="15">#REF!</definedName>
    <definedName name="_417_45coy_name_1_1_1_1_1_1_1_1" localSheetId="0">#REF!</definedName>
    <definedName name="_417_45coy_name_1_1_1_1_1_1_1_1" localSheetId="2">#REF!</definedName>
    <definedName name="_417_45coy_name_1_1_1_1_1_1_1_1" localSheetId="1">#REF!</definedName>
    <definedName name="_417_45coy_name_1_1_1_1_1_1_1_1">#REF!</definedName>
    <definedName name="_417_SUMPL_1_1_1_1_1_1_1_1_1_1" localSheetId="3">#REF!</definedName>
    <definedName name="_417_SUMPL_1_1_1_1_1_1_1_1_1_1" localSheetId="5">#REF!</definedName>
    <definedName name="_417_SUMPL_1_1_1_1_1_1_1_1_1_1" localSheetId="6">#REF!</definedName>
    <definedName name="_417_SUMPL_1_1_1_1_1_1_1_1_1_1" localSheetId="7">#REF!</definedName>
    <definedName name="_417_SUMPL_1_1_1_1_1_1_1_1_1_1" localSheetId="8">#REF!</definedName>
    <definedName name="_417_SUMPL_1_1_1_1_1_1_1_1_1_1" localSheetId="9">#REF!</definedName>
    <definedName name="_417_SUMPL_1_1_1_1_1_1_1_1_1_1" localSheetId="11">#REF!</definedName>
    <definedName name="_417_SUMPL_1_1_1_1_1_1_1_1_1_1" localSheetId="15">#REF!</definedName>
    <definedName name="_417_SUMPL_1_1_1_1_1_1_1_1_1_1" localSheetId="0">#REF!</definedName>
    <definedName name="_417_SUMPL_1_1_1_1_1_1_1_1_1_1" localSheetId="2">#REF!</definedName>
    <definedName name="_417_SUMPL_1_1_1_1_1_1_1_1_1_1" localSheetId="1">#REF!</definedName>
    <definedName name="_417_SUMPL_1_1_1_1_1_1_1_1_1_1">#REF!</definedName>
    <definedName name="_417_SUMPL_1_1_1_1_1_1_1_1_1_1_1" localSheetId="3">#REF!</definedName>
    <definedName name="_417_SUMPL_1_1_1_1_1_1_1_1_1_1_1" localSheetId="5">#REF!</definedName>
    <definedName name="_417_SUMPL_1_1_1_1_1_1_1_1_1_1_1" localSheetId="6">#REF!</definedName>
    <definedName name="_417_SUMPL_1_1_1_1_1_1_1_1_1_1_1" localSheetId="7">#REF!</definedName>
    <definedName name="_417_SUMPL_1_1_1_1_1_1_1_1_1_1_1" localSheetId="8">#REF!</definedName>
    <definedName name="_417_SUMPL_1_1_1_1_1_1_1_1_1_1_1" localSheetId="9">#REF!</definedName>
    <definedName name="_417_SUMPL_1_1_1_1_1_1_1_1_1_1_1" localSheetId="11">#REF!</definedName>
    <definedName name="_417_SUMPL_1_1_1_1_1_1_1_1_1_1_1" localSheetId="15">#REF!</definedName>
    <definedName name="_417_SUMPL_1_1_1_1_1_1_1_1_1_1_1" localSheetId="0">#REF!</definedName>
    <definedName name="_417_SUMPL_1_1_1_1_1_1_1_1_1_1_1" localSheetId="2">#REF!</definedName>
    <definedName name="_417_SUMPL_1_1_1_1_1_1_1_1_1_1_1" localSheetId="1">#REF!</definedName>
    <definedName name="_417_SUMPL_1_1_1_1_1_1_1_1_1_1_1">#REF!</definedName>
    <definedName name="_417_SUMPL_1_1_1_1_1_1_1_1_1_1_2" localSheetId="3">#REF!</definedName>
    <definedName name="_417_SUMPL_1_1_1_1_1_1_1_1_1_1_2" localSheetId="5">#REF!</definedName>
    <definedName name="_417_SUMPL_1_1_1_1_1_1_1_1_1_1_2" localSheetId="6">#REF!</definedName>
    <definedName name="_417_SUMPL_1_1_1_1_1_1_1_1_1_1_2" localSheetId="7">#REF!</definedName>
    <definedName name="_417_SUMPL_1_1_1_1_1_1_1_1_1_1_2" localSheetId="8">#REF!</definedName>
    <definedName name="_417_SUMPL_1_1_1_1_1_1_1_1_1_1_2" localSheetId="9">#REF!</definedName>
    <definedName name="_417_SUMPL_1_1_1_1_1_1_1_1_1_1_2" localSheetId="11">#REF!</definedName>
    <definedName name="_417_SUMPL_1_1_1_1_1_1_1_1_1_1_2" localSheetId="15">#REF!</definedName>
    <definedName name="_417_SUMPL_1_1_1_1_1_1_1_1_1_1_2" localSheetId="0">#REF!</definedName>
    <definedName name="_417_SUMPL_1_1_1_1_1_1_1_1_1_1_2" localSheetId="2">#REF!</definedName>
    <definedName name="_417_SUMPL_1_1_1_1_1_1_1_1_1_1_2" localSheetId="1">#REF!</definedName>
    <definedName name="_417_SUMPL_1_1_1_1_1_1_1_1_1_1_2">#REF!</definedName>
    <definedName name="_418_45coy_name_1_1_1_1_1_1_1_1_1" localSheetId="3">#REF!</definedName>
    <definedName name="_418_45coy_name_1_1_1_1_1_1_1_1_1" localSheetId="5">#REF!</definedName>
    <definedName name="_418_45coy_name_1_1_1_1_1_1_1_1_1" localSheetId="6">#REF!</definedName>
    <definedName name="_418_45coy_name_1_1_1_1_1_1_1_1_1" localSheetId="7">#REF!</definedName>
    <definedName name="_418_45coy_name_1_1_1_1_1_1_1_1_1" localSheetId="8">#REF!</definedName>
    <definedName name="_418_45coy_name_1_1_1_1_1_1_1_1_1" localSheetId="9">#REF!</definedName>
    <definedName name="_418_45coy_name_1_1_1_1_1_1_1_1_1" localSheetId="11">#REF!</definedName>
    <definedName name="_418_45coy_name_1_1_1_1_1_1_1_1_1" localSheetId="15">#REF!</definedName>
    <definedName name="_418_45coy_name_1_1_1_1_1_1_1_1_1" localSheetId="0">#REF!</definedName>
    <definedName name="_418_45coy_name_1_1_1_1_1_1_1_1_1" localSheetId="2">#REF!</definedName>
    <definedName name="_418_45coy_name_1_1_1_1_1_1_1_1_1" localSheetId="1">#REF!</definedName>
    <definedName name="_418_45coy_name_1_1_1_1_1_1_1_1_1">#REF!</definedName>
    <definedName name="_418_SUMPL_1_1_1_1_1_1_1_1_1_1_1" localSheetId="3">#REF!</definedName>
    <definedName name="_418_SUMPL_1_1_1_1_1_1_1_1_1_1_1" localSheetId="5">#REF!</definedName>
    <definedName name="_418_SUMPL_1_1_1_1_1_1_1_1_1_1_1" localSheetId="6">#REF!</definedName>
    <definedName name="_418_SUMPL_1_1_1_1_1_1_1_1_1_1_1" localSheetId="7">#REF!</definedName>
    <definedName name="_418_SUMPL_1_1_1_1_1_1_1_1_1_1_1" localSheetId="8">#REF!</definedName>
    <definedName name="_418_SUMPL_1_1_1_1_1_1_1_1_1_1_1" localSheetId="9">#REF!</definedName>
    <definedName name="_418_SUMPL_1_1_1_1_1_1_1_1_1_1_1" localSheetId="11">#REF!</definedName>
    <definedName name="_418_SUMPL_1_1_1_1_1_1_1_1_1_1_1" localSheetId="15">#REF!</definedName>
    <definedName name="_418_SUMPL_1_1_1_1_1_1_1_1_1_1_1" localSheetId="0">#REF!</definedName>
    <definedName name="_418_SUMPL_1_1_1_1_1_1_1_1_1_1_1" localSheetId="2">#REF!</definedName>
    <definedName name="_418_SUMPL_1_1_1_1_1_1_1_1_1_1_1" localSheetId="1">#REF!</definedName>
    <definedName name="_418_SUMPL_1_1_1_1_1_1_1_1_1_1_1">#REF!</definedName>
    <definedName name="_418_SUMPL_1_1_1_1_1_1_1_1_1_1_1_1" localSheetId="3">#REF!</definedName>
    <definedName name="_418_SUMPL_1_1_1_1_1_1_1_1_1_1_1_1" localSheetId="5">#REF!</definedName>
    <definedName name="_418_SUMPL_1_1_1_1_1_1_1_1_1_1_1_1" localSheetId="6">#REF!</definedName>
    <definedName name="_418_SUMPL_1_1_1_1_1_1_1_1_1_1_1_1" localSheetId="7">#REF!</definedName>
    <definedName name="_418_SUMPL_1_1_1_1_1_1_1_1_1_1_1_1" localSheetId="8">#REF!</definedName>
    <definedName name="_418_SUMPL_1_1_1_1_1_1_1_1_1_1_1_1" localSheetId="9">#REF!</definedName>
    <definedName name="_418_SUMPL_1_1_1_1_1_1_1_1_1_1_1_1" localSheetId="11">#REF!</definedName>
    <definedName name="_418_SUMPL_1_1_1_1_1_1_1_1_1_1_1_1" localSheetId="15">#REF!</definedName>
    <definedName name="_418_SUMPL_1_1_1_1_1_1_1_1_1_1_1_1" localSheetId="0">#REF!</definedName>
    <definedName name="_418_SUMPL_1_1_1_1_1_1_1_1_1_1_1_1" localSheetId="2">#REF!</definedName>
    <definedName name="_418_SUMPL_1_1_1_1_1_1_1_1_1_1_1_1" localSheetId="1">#REF!</definedName>
    <definedName name="_418_SUMPL_1_1_1_1_1_1_1_1_1_1_1_1">#REF!</definedName>
    <definedName name="_418_SUMPL_1_1_1_1_1_1_1_1_1_1_1_2" localSheetId="3">#REF!</definedName>
    <definedName name="_418_SUMPL_1_1_1_1_1_1_1_1_1_1_1_2" localSheetId="5">#REF!</definedName>
    <definedName name="_418_SUMPL_1_1_1_1_1_1_1_1_1_1_1_2" localSheetId="6">#REF!</definedName>
    <definedName name="_418_SUMPL_1_1_1_1_1_1_1_1_1_1_1_2" localSheetId="7">#REF!</definedName>
    <definedName name="_418_SUMPL_1_1_1_1_1_1_1_1_1_1_1_2" localSheetId="8">#REF!</definedName>
    <definedName name="_418_SUMPL_1_1_1_1_1_1_1_1_1_1_1_2" localSheetId="9">#REF!</definedName>
    <definedName name="_418_SUMPL_1_1_1_1_1_1_1_1_1_1_1_2" localSheetId="11">#REF!</definedName>
    <definedName name="_418_SUMPL_1_1_1_1_1_1_1_1_1_1_1_2" localSheetId="15">#REF!</definedName>
    <definedName name="_418_SUMPL_1_1_1_1_1_1_1_1_1_1_1_2" localSheetId="0">#REF!</definedName>
    <definedName name="_418_SUMPL_1_1_1_1_1_1_1_1_1_1_1_2" localSheetId="2">#REF!</definedName>
    <definedName name="_418_SUMPL_1_1_1_1_1_1_1_1_1_1_1_2" localSheetId="1">#REF!</definedName>
    <definedName name="_418_SUMPL_1_1_1_1_1_1_1_1_1_1_1_2">#REF!</definedName>
    <definedName name="_418OP_GA_GOP_B4_Exchg_BadDebts_1_1_1_1_1_1" localSheetId="3">'[164]Total OP'!$A$18:$IV$18</definedName>
    <definedName name="_418OP_GA_GOP_B4_Exchg_BadDebts_1_1_1_1_1_1" localSheetId="6">'[165]Total OP'!$A$18:$IV$18</definedName>
    <definedName name="_418OP_GA_GOP_B4_Exchg_BadDebts_1_1_1_1_1_1" localSheetId="9">'[165]Total OP'!$A$18:$IV$18</definedName>
    <definedName name="_418OP_GA_GOP_B4_Exchg_BadDebts_1_1_1_1_1_1" localSheetId="11">'[164]Total OP'!$A$18:$IV$18</definedName>
    <definedName name="_418OP_GA_GOP_B4_Exchg_BadDebts_1_1_1_1_1_1" localSheetId="15">'[165]Total OP'!$A$18:$IV$18</definedName>
    <definedName name="_418OP_GA_GOP_B4_Exchg_BadDebts_1_1_1_1_1_1" localSheetId="2">'[164]Total OP'!$A$18:$IV$18</definedName>
    <definedName name="_418OP_GA_GOP_B4_Exchg_BadDebts_1_1_1_1_1_1">'[166]Total OP'!$A$18:$IV$18</definedName>
    <definedName name="_418OP_GA_GOP_B4_Exchg_BadDebts_1_1_1_1_1_1_2" localSheetId="3">#REF!</definedName>
    <definedName name="_418OP_GA_GOP_B4_Exchg_BadDebts_1_1_1_1_1_1_2" localSheetId="5">#REF!</definedName>
    <definedName name="_418OP_GA_GOP_B4_Exchg_BadDebts_1_1_1_1_1_1_2" localSheetId="6">#REF!</definedName>
    <definedName name="_418OP_GA_GOP_B4_Exchg_BadDebts_1_1_1_1_1_1_2" localSheetId="7">#REF!</definedName>
    <definedName name="_418OP_GA_GOP_B4_Exchg_BadDebts_1_1_1_1_1_1_2" localSheetId="8">#REF!</definedName>
    <definedName name="_418OP_GA_GOP_B4_Exchg_BadDebts_1_1_1_1_1_1_2" localSheetId="9">#REF!</definedName>
    <definedName name="_418OP_GA_GOP_B4_Exchg_BadDebts_1_1_1_1_1_1_2" localSheetId="11">#REF!</definedName>
    <definedName name="_418OP_GA_GOP_B4_Exchg_BadDebts_1_1_1_1_1_1_2" localSheetId="15">#REF!</definedName>
    <definedName name="_418OP_GA_GOP_B4_Exchg_BadDebts_1_1_1_1_1_1_2" localSheetId="0">#REF!</definedName>
    <definedName name="_418OP_GA_GOP_B4_Exchg_BadDebts_1_1_1_1_1_1_2" localSheetId="2">#REF!</definedName>
    <definedName name="_418OP_GA_GOP_B4_Exchg_BadDebts_1_1_1_1_1_1_2" localSheetId="1">#REF!</definedName>
    <definedName name="_418OP_GA_GOP_B4_Exchg_BadDebts_1_1_1_1_1_1_2">#REF!</definedName>
    <definedName name="_418SD_Q2_Budget_1_1_1_1_1_1_1_1" localSheetId="3">[135]S_D!$V$1:$V$65536</definedName>
    <definedName name="_418SD_Q2_Budget_1_1_1_1_1_1_1_1" localSheetId="6">[136]S_D!$V$1:$V$65536</definedName>
    <definedName name="_418SD_Q2_Budget_1_1_1_1_1_1_1_1" localSheetId="9">[136]S_D!$V$1:$V$65536</definedName>
    <definedName name="_418SD_Q2_Budget_1_1_1_1_1_1_1_1" localSheetId="11">[135]S_D!$V$1:$V$65536</definedName>
    <definedName name="_418SD_Q2_Budget_1_1_1_1_1_1_1_1" localSheetId="15">[136]S_D!$V$1:$V$65536</definedName>
    <definedName name="_418SD_Q2_Budget_1_1_1_1_1_1_1_1" localSheetId="2">[135]S_D!$V$1:$V$65536</definedName>
    <definedName name="_418SD_Q2_Budget_1_1_1_1_1_1_1_1">[137]S_D!$V$1:$V$65536</definedName>
    <definedName name="_419_464OP_Q2_Forecast_1_1_1_1_1_1_1" localSheetId="3">#REF!</definedName>
    <definedName name="_419_464OP_Q2_Forecast_1_1_1_1_1_1_1" localSheetId="5">#REF!</definedName>
    <definedName name="_419_464OP_Q2_Forecast_1_1_1_1_1_1_1" localSheetId="6">#REF!</definedName>
    <definedName name="_419_464OP_Q2_Forecast_1_1_1_1_1_1_1" localSheetId="7">#REF!</definedName>
    <definedName name="_419_464OP_Q2_Forecast_1_1_1_1_1_1_1" localSheetId="8">#REF!</definedName>
    <definedName name="_419_464OP_Q2_Forecast_1_1_1_1_1_1_1" localSheetId="9">#REF!</definedName>
    <definedName name="_419_464OP_Q2_Forecast_1_1_1_1_1_1_1" localSheetId="11">#REF!</definedName>
    <definedName name="_419_464OP_Q2_Forecast_1_1_1_1_1_1_1" localSheetId="15">#REF!</definedName>
    <definedName name="_419_464OP_Q2_Forecast_1_1_1_1_1_1_1" localSheetId="0">#REF!</definedName>
    <definedName name="_419_464OP_Q2_Forecast_1_1_1_1_1_1_1" localSheetId="2">#REF!</definedName>
    <definedName name="_419_464OP_Q2_Forecast_1_1_1_1_1_1_1" localSheetId="1">#REF!</definedName>
    <definedName name="_419_464OP_Q2_Forecast_1_1_1_1_1_1_1">#REF!</definedName>
    <definedName name="_419_SUMPL_1_1_1_1_1_1_1_1_1_1_1_1" localSheetId="3">#REF!</definedName>
    <definedName name="_419_SUMPL_1_1_1_1_1_1_1_1_1_1_1_1" localSheetId="5">#REF!</definedName>
    <definedName name="_419_SUMPL_1_1_1_1_1_1_1_1_1_1_1_1" localSheetId="6">#REF!</definedName>
    <definedName name="_419_SUMPL_1_1_1_1_1_1_1_1_1_1_1_1" localSheetId="7">#REF!</definedName>
    <definedName name="_419_SUMPL_1_1_1_1_1_1_1_1_1_1_1_1" localSheetId="8">#REF!</definedName>
    <definedName name="_419_SUMPL_1_1_1_1_1_1_1_1_1_1_1_1" localSheetId="9">#REF!</definedName>
    <definedName name="_419_SUMPL_1_1_1_1_1_1_1_1_1_1_1_1" localSheetId="11">#REF!</definedName>
    <definedName name="_419_SUMPL_1_1_1_1_1_1_1_1_1_1_1_1" localSheetId="15">#REF!</definedName>
    <definedName name="_419_SUMPL_1_1_1_1_1_1_1_1_1_1_1_1" localSheetId="0">#REF!</definedName>
    <definedName name="_419_SUMPL_1_1_1_1_1_1_1_1_1_1_1_1" localSheetId="2">#REF!</definedName>
    <definedName name="_419_SUMPL_1_1_1_1_1_1_1_1_1_1_1_1" localSheetId="1">#REF!</definedName>
    <definedName name="_419_SUMPL_1_1_1_1_1_1_1_1_1_1_1_1">#REF!</definedName>
    <definedName name="_419_SUMPL_1_1_1_1_1_1_1_1_1_1_1_1_1" localSheetId="3">#REF!</definedName>
    <definedName name="_419_SUMPL_1_1_1_1_1_1_1_1_1_1_1_1_1" localSheetId="5">#REF!</definedName>
    <definedName name="_419_SUMPL_1_1_1_1_1_1_1_1_1_1_1_1_1" localSheetId="6">#REF!</definedName>
    <definedName name="_419_SUMPL_1_1_1_1_1_1_1_1_1_1_1_1_1" localSheetId="7">#REF!</definedName>
    <definedName name="_419_SUMPL_1_1_1_1_1_1_1_1_1_1_1_1_1" localSheetId="8">#REF!</definedName>
    <definedName name="_419_SUMPL_1_1_1_1_1_1_1_1_1_1_1_1_1" localSheetId="9">#REF!</definedName>
    <definedName name="_419_SUMPL_1_1_1_1_1_1_1_1_1_1_1_1_1" localSheetId="11">#REF!</definedName>
    <definedName name="_419_SUMPL_1_1_1_1_1_1_1_1_1_1_1_1_1" localSheetId="15">#REF!</definedName>
    <definedName name="_419_SUMPL_1_1_1_1_1_1_1_1_1_1_1_1_1" localSheetId="0">#REF!</definedName>
    <definedName name="_419_SUMPL_1_1_1_1_1_1_1_1_1_1_1_1_1" localSheetId="2">#REF!</definedName>
    <definedName name="_419_SUMPL_1_1_1_1_1_1_1_1_1_1_1_1_1" localSheetId="1">#REF!</definedName>
    <definedName name="_419_SUMPL_1_1_1_1_1_1_1_1_1_1_1_1_1">#REF!</definedName>
    <definedName name="_419_SUMPL_1_1_1_1_1_1_1_1_1_1_1_1_2" localSheetId="3">#REF!</definedName>
    <definedName name="_419_SUMPL_1_1_1_1_1_1_1_1_1_1_1_1_2" localSheetId="5">#REF!</definedName>
    <definedName name="_419_SUMPL_1_1_1_1_1_1_1_1_1_1_1_1_2" localSheetId="6">#REF!</definedName>
    <definedName name="_419_SUMPL_1_1_1_1_1_1_1_1_1_1_1_1_2" localSheetId="7">#REF!</definedName>
    <definedName name="_419_SUMPL_1_1_1_1_1_1_1_1_1_1_1_1_2" localSheetId="8">#REF!</definedName>
    <definedName name="_419_SUMPL_1_1_1_1_1_1_1_1_1_1_1_1_2" localSheetId="9">#REF!</definedName>
    <definedName name="_419_SUMPL_1_1_1_1_1_1_1_1_1_1_1_1_2" localSheetId="11">#REF!</definedName>
    <definedName name="_419_SUMPL_1_1_1_1_1_1_1_1_1_1_1_1_2" localSheetId="15">#REF!</definedName>
    <definedName name="_419_SUMPL_1_1_1_1_1_1_1_1_1_1_1_1_2" localSheetId="0">#REF!</definedName>
    <definedName name="_419_SUMPL_1_1_1_1_1_1_1_1_1_1_1_1_2" localSheetId="2">#REF!</definedName>
    <definedName name="_419_SUMPL_1_1_1_1_1_1_1_1_1_1_1_1_2" localSheetId="1">#REF!</definedName>
    <definedName name="_419_SUMPL_1_1_1_1_1_1_1_1_1_1_1_1_2">#REF!</definedName>
    <definedName name="_419OP_GA_Net_B4_Mgmt_N_Mis_Fees_1_1_1_1" localSheetId="3">#REF!</definedName>
    <definedName name="_419OP_GA_Net_B4_Mgmt_N_Mis_Fees_1_1_1_1" localSheetId="5">#REF!</definedName>
    <definedName name="_419OP_GA_Net_B4_Mgmt_N_Mis_Fees_1_1_1_1" localSheetId="6">#REF!</definedName>
    <definedName name="_419OP_GA_Net_B4_Mgmt_N_Mis_Fees_1_1_1_1" localSheetId="7">#REF!</definedName>
    <definedName name="_419OP_GA_Net_B4_Mgmt_N_Mis_Fees_1_1_1_1" localSheetId="8">#REF!</definedName>
    <definedName name="_419OP_GA_Net_B4_Mgmt_N_Mis_Fees_1_1_1_1" localSheetId="9">#REF!</definedName>
    <definedName name="_419OP_GA_Net_B4_Mgmt_N_Mis_Fees_1_1_1_1" localSheetId="11">#REF!</definedName>
    <definedName name="_419OP_GA_Net_B4_Mgmt_N_Mis_Fees_1_1_1_1" localSheetId="15">#REF!</definedName>
    <definedName name="_419OP_GA_Net_B4_Mgmt_N_Mis_Fees_1_1_1_1" localSheetId="0">#REF!</definedName>
    <definedName name="_419OP_GA_Net_B4_Mgmt_N_Mis_Fees_1_1_1_1" localSheetId="2">#REF!</definedName>
    <definedName name="_419OP_GA_Net_B4_Mgmt_N_Mis_Fees_1_1_1_1" localSheetId="1">#REF!</definedName>
    <definedName name="_419OP_GA_Net_B4_Mgmt_N_Mis_Fees_1_1_1_1">#REF!</definedName>
    <definedName name="_419OP_GA_Net_B4_Mgmt_N_Mis_Fees_1_1_1_1_1" localSheetId="3">#REF!</definedName>
    <definedName name="_419OP_GA_Net_B4_Mgmt_N_Mis_Fees_1_1_1_1_1" localSheetId="5">#REF!</definedName>
    <definedName name="_419OP_GA_Net_B4_Mgmt_N_Mis_Fees_1_1_1_1_1" localSheetId="6">#REF!</definedName>
    <definedName name="_419OP_GA_Net_B4_Mgmt_N_Mis_Fees_1_1_1_1_1" localSheetId="7">#REF!</definedName>
    <definedName name="_419OP_GA_Net_B4_Mgmt_N_Mis_Fees_1_1_1_1_1" localSheetId="8">#REF!</definedName>
    <definedName name="_419OP_GA_Net_B4_Mgmt_N_Mis_Fees_1_1_1_1_1" localSheetId="9">#REF!</definedName>
    <definedName name="_419OP_GA_Net_B4_Mgmt_N_Mis_Fees_1_1_1_1_1" localSheetId="11">#REF!</definedName>
    <definedName name="_419OP_GA_Net_B4_Mgmt_N_Mis_Fees_1_1_1_1_1" localSheetId="15">#REF!</definedName>
    <definedName name="_419OP_GA_Net_B4_Mgmt_N_Mis_Fees_1_1_1_1_1" localSheetId="0">#REF!</definedName>
    <definedName name="_419OP_GA_Net_B4_Mgmt_N_Mis_Fees_1_1_1_1_1" localSheetId="2">#REF!</definedName>
    <definedName name="_419OP_GA_Net_B4_Mgmt_N_Mis_Fees_1_1_1_1_1" localSheetId="1">#REF!</definedName>
    <definedName name="_419OP_GA_Net_B4_Mgmt_N_Mis_Fees_1_1_1_1_1">#REF!</definedName>
    <definedName name="_419OP_GA_Net_B4_Mgmt_N_Mis_Fees_1_1_1_1_1_1" localSheetId="3">#REF!</definedName>
    <definedName name="_419OP_GA_Net_B4_Mgmt_N_Mis_Fees_1_1_1_1_1_1" localSheetId="5">#REF!</definedName>
    <definedName name="_419OP_GA_Net_B4_Mgmt_N_Mis_Fees_1_1_1_1_1_1" localSheetId="6">#REF!</definedName>
    <definedName name="_419OP_GA_Net_B4_Mgmt_N_Mis_Fees_1_1_1_1_1_1" localSheetId="7">#REF!</definedName>
    <definedName name="_419OP_GA_Net_B4_Mgmt_N_Mis_Fees_1_1_1_1_1_1" localSheetId="8">#REF!</definedName>
    <definedName name="_419OP_GA_Net_B4_Mgmt_N_Mis_Fees_1_1_1_1_1_1" localSheetId="9">#REF!</definedName>
    <definedName name="_419OP_GA_Net_B4_Mgmt_N_Mis_Fees_1_1_1_1_1_1" localSheetId="11">#REF!</definedName>
    <definedName name="_419OP_GA_Net_B4_Mgmt_N_Mis_Fees_1_1_1_1_1_1" localSheetId="15">#REF!</definedName>
    <definedName name="_419OP_GA_Net_B4_Mgmt_N_Mis_Fees_1_1_1_1_1_1" localSheetId="0">#REF!</definedName>
    <definedName name="_419OP_GA_Net_B4_Mgmt_N_Mis_Fees_1_1_1_1_1_1" localSheetId="2">#REF!</definedName>
    <definedName name="_419OP_GA_Net_B4_Mgmt_N_Mis_Fees_1_1_1_1_1_1" localSheetId="1">#REF!</definedName>
    <definedName name="_419OP_GA_Net_B4_Mgmt_N_Mis_Fees_1_1_1_1_1_1">#REF!</definedName>
    <definedName name="_419OP_GA_Net_B4_Mgmt_N_Mis_Fees_1_1_1_1_1_1_1" localSheetId="3">#REF!</definedName>
    <definedName name="_419OP_GA_Net_B4_Mgmt_N_Mis_Fees_1_1_1_1_1_1_1" localSheetId="5">#REF!</definedName>
    <definedName name="_419OP_GA_Net_B4_Mgmt_N_Mis_Fees_1_1_1_1_1_1_1" localSheetId="6">#REF!</definedName>
    <definedName name="_419OP_GA_Net_B4_Mgmt_N_Mis_Fees_1_1_1_1_1_1_1" localSheetId="7">#REF!</definedName>
    <definedName name="_419OP_GA_Net_B4_Mgmt_N_Mis_Fees_1_1_1_1_1_1_1" localSheetId="8">#REF!</definedName>
    <definedName name="_419OP_GA_Net_B4_Mgmt_N_Mis_Fees_1_1_1_1_1_1_1" localSheetId="9">#REF!</definedName>
    <definedName name="_419OP_GA_Net_B4_Mgmt_N_Mis_Fees_1_1_1_1_1_1_1" localSheetId="11">#REF!</definedName>
    <definedName name="_419OP_GA_Net_B4_Mgmt_N_Mis_Fees_1_1_1_1_1_1_1" localSheetId="15">#REF!</definedName>
    <definedName name="_419OP_GA_Net_B4_Mgmt_N_Mis_Fees_1_1_1_1_1_1_1" localSheetId="0">#REF!</definedName>
    <definedName name="_419OP_GA_Net_B4_Mgmt_N_Mis_Fees_1_1_1_1_1_1_1" localSheetId="2">#REF!</definedName>
    <definedName name="_419OP_GA_Net_B4_Mgmt_N_Mis_Fees_1_1_1_1_1_1_1" localSheetId="1">#REF!</definedName>
    <definedName name="_419OP_GA_Net_B4_Mgmt_N_Mis_Fees_1_1_1_1_1_1_1">#REF!</definedName>
    <definedName name="_419OP_GA_Net_B4_Mgmt_N_Mis_Fees_1_1_1_1_1_1_2" localSheetId="3">#REF!</definedName>
    <definedName name="_419OP_GA_Net_B4_Mgmt_N_Mis_Fees_1_1_1_1_1_1_2" localSheetId="5">#REF!</definedName>
    <definedName name="_419OP_GA_Net_B4_Mgmt_N_Mis_Fees_1_1_1_1_1_1_2" localSheetId="6">#REF!</definedName>
    <definedName name="_419OP_GA_Net_B4_Mgmt_N_Mis_Fees_1_1_1_1_1_1_2" localSheetId="7">#REF!</definedName>
    <definedName name="_419OP_GA_Net_B4_Mgmt_N_Mis_Fees_1_1_1_1_1_1_2" localSheetId="8">#REF!</definedName>
    <definedName name="_419OP_GA_Net_B4_Mgmt_N_Mis_Fees_1_1_1_1_1_1_2" localSheetId="9">#REF!</definedName>
    <definedName name="_419OP_GA_Net_B4_Mgmt_N_Mis_Fees_1_1_1_1_1_1_2" localSheetId="11">#REF!</definedName>
    <definedName name="_419OP_GA_Net_B4_Mgmt_N_Mis_Fees_1_1_1_1_1_1_2" localSheetId="15">#REF!</definedName>
    <definedName name="_419OP_GA_Net_B4_Mgmt_N_Mis_Fees_1_1_1_1_1_1_2" localSheetId="0">#REF!</definedName>
    <definedName name="_419OP_GA_Net_B4_Mgmt_N_Mis_Fees_1_1_1_1_1_1_2" localSheetId="2">#REF!</definedName>
    <definedName name="_419OP_GA_Net_B4_Mgmt_N_Mis_Fees_1_1_1_1_1_1_2" localSheetId="1">#REF!</definedName>
    <definedName name="_419OP_GA_Net_B4_Mgmt_N_Mis_Fees_1_1_1_1_1_1_2">#REF!</definedName>
    <definedName name="_419OP_GA_Net_B4_Mgmt_N_Mis_Fees_1_1_1_1_1_2" localSheetId="3">#REF!</definedName>
    <definedName name="_419OP_GA_Net_B4_Mgmt_N_Mis_Fees_1_1_1_1_1_2" localSheetId="5">#REF!</definedName>
    <definedName name="_419OP_GA_Net_B4_Mgmt_N_Mis_Fees_1_1_1_1_1_2" localSheetId="6">#REF!</definedName>
    <definedName name="_419OP_GA_Net_B4_Mgmt_N_Mis_Fees_1_1_1_1_1_2" localSheetId="7">#REF!</definedName>
    <definedName name="_419OP_GA_Net_B4_Mgmt_N_Mis_Fees_1_1_1_1_1_2" localSheetId="8">#REF!</definedName>
    <definedName name="_419OP_GA_Net_B4_Mgmt_N_Mis_Fees_1_1_1_1_1_2" localSheetId="9">#REF!</definedName>
    <definedName name="_419OP_GA_Net_B4_Mgmt_N_Mis_Fees_1_1_1_1_1_2" localSheetId="11">#REF!</definedName>
    <definedName name="_419OP_GA_Net_B4_Mgmt_N_Mis_Fees_1_1_1_1_1_2" localSheetId="15">#REF!</definedName>
    <definedName name="_419OP_GA_Net_B4_Mgmt_N_Mis_Fees_1_1_1_1_1_2" localSheetId="0">#REF!</definedName>
    <definedName name="_419OP_GA_Net_B4_Mgmt_N_Mis_Fees_1_1_1_1_1_2" localSheetId="2">#REF!</definedName>
    <definedName name="_419OP_GA_Net_B4_Mgmt_N_Mis_Fees_1_1_1_1_1_2" localSheetId="1">#REF!</definedName>
    <definedName name="_419OP_GA_Net_B4_Mgmt_N_Mis_Fees_1_1_1_1_1_2">#REF!</definedName>
    <definedName name="_419OP_GA_Net_B4_Mgmt_N_Mis_Fees_1_1_1_1_2" localSheetId="3">#REF!</definedName>
    <definedName name="_419OP_GA_Net_B4_Mgmt_N_Mis_Fees_1_1_1_1_2" localSheetId="5">#REF!</definedName>
    <definedName name="_419OP_GA_Net_B4_Mgmt_N_Mis_Fees_1_1_1_1_2" localSheetId="6">#REF!</definedName>
    <definedName name="_419OP_GA_Net_B4_Mgmt_N_Mis_Fees_1_1_1_1_2" localSheetId="7">#REF!</definedName>
    <definedName name="_419OP_GA_Net_B4_Mgmt_N_Mis_Fees_1_1_1_1_2" localSheetId="8">#REF!</definedName>
    <definedName name="_419OP_GA_Net_B4_Mgmt_N_Mis_Fees_1_1_1_1_2" localSheetId="9">#REF!</definedName>
    <definedName name="_419OP_GA_Net_B4_Mgmt_N_Mis_Fees_1_1_1_1_2" localSheetId="11">#REF!</definedName>
    <definedName name="_419OP_GA_Net_B4_Mgmt_N_Mis_Fees_1_1_1_1_2" localSheetId="15">#REF!</definedName>
    <definedName name="_419OP_GA_Net_B4_Mgmt_N_Mis_Fees_1_1_1_1_2" localSheetId="0">#REF!</definedName>
    <definedName name="_419OP_GA_Net_B4_Mgmt_N_Mis_Fees_1_1_1_1_2" localSheetId="2">#REF!</definedName>
    <definedName name="_419OP_GA_Net_B4_Mgmt_N_Mis_Fees_1_1_1_1_2" localSheetId="1">#REF!</definedName>
    <definedName name="_419OP_GA_Net_B4_Mgmt_N_Mis_Fees_1_1_1_1_2">#REF!</definedName>
    <definedName name="_41cnyexave300604_1_1_1" localSheetId="3">#REF!</definedName>
    <definedName name="_41cnyexave300604_1_1_1" localSheetId="5">#REF!</definedName>
    <definedName name="_41cnyexave300604_1_1_1" localSheetId="6">#REF!</definedName>
    <definedName name="_41cnyexave300604_1_1_1" localSheetId="7">#REF!</definedName>
    <definedName name="_41cnyexave300604_1_1_1" localSheetId="8">#REF!</definedName>
    <definedName name="_41cnyexave300604_1_1_1" localSheetId="9">#REF!</definedName>
    <definedName name="_41cnyexave300604_1_1_1" localSheetId="11">#REF!</definedName>
    <definedName name="_41cnyexave300604_1_1_1" localSheetId="15">#REF!</definedName>
    <definedName name="_41cnyexave300604_1_1_1" localSheetId="0">#REF!</definedName>
    <definedName name="_41cnyexave300604_1_1_1" localSheetId="2">#REF!</definedName>
    <definedName name="_41cnyexave300604_1_1_1" localSheetId="1">#REF!</definedName>
    <definedName name="_41cnyexave300604_1_1_1">#REF!</definedName>
    <definedName name="_41cnyexave300604_1_1_1_1" localSheetId="3">#REF!</definedName>
    <definedName name="_41cnyexave300604_1_1_1_1" localSheetId="5">#REF!</definedName>
    <definedName name="_41cnyexave300604_1_1_1_1" localSheetId="6">#REF!</definedName>
    <definedName name="_41cnyexave300604_1_1_1_1" localSheetId="7">#REF!</definedName>
    <definedName name="_41cnyexave300604_1_1_1_1" localSheetId="8">#REF!</definedName>
    <definedName name="_41cnyexave300604_1_1_1_1" localSheetId="9">#REF!</definedName>
    <definedName name="_41cnyexave300604_1_1_1_1" localSheetId="11">#REF!</definedName>
    <definedName name="_41cnyexave300604_1_1_1_1" localSheetId="15">#REF!</definedName>
    <definedName name="_41cnyexave300604_1_1_1_1" localSheetId="0">#REF!</definedName>
    <definedName name="_41cnyexave300604_1_1_1_1" localSheetId="2">#REF!</definedName>
    <definedName name="_41cnyexave300604_1_1_1_1" localSheetId="1">#REF!</definedName>
    <definedName name="_41cnyexave300604_1_1_1_1">#REF!</definedName>
    <definedName name="_41cnyexave300604_1_1_1_1_1" localSheetId="3">#REF!</definedName>
    <definedName name="_41cnyexave300604_1_1_1_1_1" localSheetId="5">#REF!</definedName>
    <definedName name="_41cnyexave300604_1_1_1_1_1" localSheetId="6">#REF!</definedName>
    <definedName name="_41cnyexave300604_1_1_1_1_1" localSheetId="7">#REF!</definedName>
    <definedName name="_41cnyexave300604_1_1_1_1_1" localSheetId="8">#REF!</definedName>
    <definedName name="_41cnyexave300604_1_1_1_1_1" localSheetId="9">#REF!</definedName>
    <definedName name="_41cnyexave300604_1_1_1_1_1" localSheetId="11">#REF!</definedName>
    <definedName name="_41cnyexave300604_1_1_1_1_1" localSheetId="15">#REF!</definedName>
    <definedName name="_41cnyexave300604_1_1_1_1_1" localSheetId="0">#REF!</definedName>
    <definedName name="_41cnyexave300604_1_1_1_1_1" localSheetId="2">#REF!</definedName>
    <definedName name="_41cnyexave300604_1_1_1_1_1" localSheetId="1">#REF!</definedName>
    <definedName name="_41cnyexave300604_1_1_1_1_1">#REF!</definedName>
    <definedName name="_41cnyexave300604_1_1_1_1_1_1" localSheetId="3">#REF!</definedName>
    <definedName name="_41cnyexave300604_1_1_1_1_1_1" localSheetId="5">#REF!</definedName>
    <definedName name="_41cnyexave300604_1_1_1_1_1_1" localSheetId="6">#REF!</definedName>
    <definedName name="_41cnyexave300604_1_1_1_1_1_1" localSheetId="7">#REF!</definedName>
    <definedName name="_41cnyexave300604_1_1_1_1_1_1" localSheetId="8">#REF!</definedName>
    <definedName name="_41cnyexave300604_1_1_1_1_1_1" localSheetId="9">#REF!</definedName>
    <definedName name="_41cnyexave300604_1_1_1_1_1_1" localSheetId="11">#REF!</definedName>
    <definedName name="_41cnyexave300604_1_1_1_1_1_1" localSheetId="15">#REF!</definedName>
    <definedName name="_41cnyexave300604_1_1_1_1_1_1" localSheetId="0">#REF!</definedName>
    <definedName name="_41cnyexave300604_1_1_1_1_1_1" localSheetId="2">#REF!</definedName>
    <definedName name="_41cnyexave300604_1_1_1_1_1_1" localSheetId="1">#REF!</definedName>
    <definedName name="_41cnyexave300604_1_1_1_1_1_1">#REF!</definedName>
    <definedName name="_41cnyexave300604_1_1_1_1_1_2" localSheetId="3">#REF!</definedName>
    <definedName name="_41cnyexave300604_1_1_1_1_1_2" localSheetId="5">#REF!</definedName>
    <definedName name="_41cnyexave300604_1_1_1_1_1_2" localSheetId="6">#REF!</definedName>
    <definedName name="_41cnyexave300604_1_1_1_1_1_2" localSheetId="7">#REF!</definedName>
    <definedName name="_41cnyexave300604_1_1_1_1_1_2" localSheetId="8">#REF!</definedName>
    <definedName name="_41cnyexave300604_1_1_1_1_1_2" localSheetId="9">#REF!</definedName>
    <definedName name="_41cnyexave300604_1_1_1_1_1_2" localSheetId="11">#REF!</definedName>
    <definedName name="_41cnyexave300604_1_1_1_1_1_2" localSheetId="15">#REF!</definedName>
    <definedName name="_41cnyexave300604_1_1_1_1_1_2" localSheetId="0">#REF!</definedName>
    <definedName name="_41cnyexave300604_1_1_1_1_1_2" localSheetId="2">#REF!</definedName>
    <definedName name="_41cnyexave300604_1_1_1_1_1_2" localSheetId="1">#REF!</definedName>
    <definedName name="_41cnyexave300604_1_1_1_1_1_2">#REF!</definedName>
    <definedName name="_41cnyexave300604_1_1_1_1_2" localSheetId="3">#REF!</definedName>
    <definedName name="_41cnyexave300604_1_1_1_1_2" localSheetId="5">#REF!</definedName>
    <definedName name="_41cnyexave300604_1_1_1_1_2" localSheetId="6">#REF!</definedName>
    <definedName name="_41cnyexave300604_1_1_1_1_2" localSheetId="7">#REF!</definedName>
    <definedName name="_41cnyexave300604_1_1_1_1_2" localSheetId="8">#REF!</definedName>
    <definedName name="_41cnyexave300604_1_1_1_1_2" localSheetId="9">#REF!</definedName>
    <definedName name="_41cnyexave300604_1_1_1_1_2" localSheetId="11">#REF!</definedName>
    <definedName name="_41cnyexave300604_1_1_1_1_2" localSheetId="15">#REF!</definedName>
    <definedName name="_41cnyexave300604_1_1_1_1_2" localSheetId="0">#REF!</definedName>
    <definedName name="_41cnyexave300604_1_1_1_1_2" localSheetId="2">#REF!</definedName>
    <definedName name="_41cnyexave300604_1_1_1_1_2" localSheetId="1">#REF!</definedName>
    <definedName name="_41cnyexave300604_1_1_1_1_2">#REF!</definedName>
    <definedName name="_41cnyexave300604_1_1_1_2" localSheetId="3">#REF!</definedName>
    <definedName name="_41cnyexave300604_1_1_1_2" localSheetId="5">#REF!</definedName>
    <definedName name="_41cnyexave300604_1_1_1_2" localSheetId="6">#REF!</definedName>
    <definedName name="_41cnyexave300604_1_1_1_2" localSheetId="7">#REF!</definedName>
    <definedName name="_41cnyexave300604_1_1_1_2" localSheetId="8">#REF!</definedName>
    <definedName name="_41cnyexave300604_1_1_1_2" localSheetId="9">#REF!</definedName>
    <definedName name="_41cnyexave300604_1_1_1_2" localSheetId="11">#REF!</definedName>
    <definedName name="_41cnyexave300604_1_1_1_2" localSheetId="15">#REF!</definedName>
    <definedName name="_41cnyexave300604_1_1_1_2" localSheetId="0">#REF!</definedName>
    <definedName name="_41cnyexave300604_1_1_1_2" localSheetId="2">#REF!</definedName>
    <definedName name="_41cnyexave300604_1_1_1_2" localSheetId="1">#REF!</definedName>
    <definedName name="_41cnyexave300604_1_1_1_2">#REF!</definedName>
    <definedName name="_41cnyexcr300604_1_1_1_1_1" localSheetId="3">#REF!</definedName>
    <definedName name="_41cnyexcr300604_1_1_1_1_1" localSheetId="5">#REF!</definedName>
    <definedName name="_41cnyexcr300604_1_1_1_1_1" localSheetId="6">#REF!</definedName>
    <definedName name="_41cnyexcr300604_1_1_1_1_1" localSheetId="7">#REF!</definedName>
    <definedName name="_41cnyexcr300604_1_1_1_1_1" localSheetId="8">#REF!</definedName>
    <definedName name="_41cnyexcr300604_1_1_1_1_1" localSheetId="9">#REF!</definedName>
    <definedName name="_41cnyexcr300604_1_1_1_1_1" localSheetId="11">#REF!</definedName>
    <definedName name="_41cnyexcr300604_1_1_1_1_1" localSheetId="15">#REF!</definedName>
    <definedName name="_41cnyexcr300604_1_1_1_1_1" localSheetId="0">#REF!</definedName>
    <definedName name="_41cnyexcr300604_1_1_1_1_1" localSheetId="2">#REF!</definedName>
    <definedName name="_41cnyexcr300604_1_1_1_1_1" localSheetId="1">#REF!</definedName>
    <definedName name="_41cnyexcr300604_1_1_1_1_1">#REF!</definedName>
    <definedName name="_41cnyexcr300604_1_1_1_1_1_1" localSheetId="3">#REF!</definedName>
    <definedName name="_41cnyexcr300604_1_1_1_1_1_1" localSheetId="5">#REF!</definedName>
    <definedName name="_41cnyexcr300604_1_1_1_1_1_1" localSheetId="6">#REF!</definedName>
    <definedName name="_41cnyexcr300604_1_1_1_1_1_1" localSheetId="7">#REF!</definedName>
    <definedName name="_41cnyexcr300604_1_1_1_1_1_1" localSheetId="8">#REF!</definedName>
    <definedName name="_41cnyexcr300604_1_1_1_1_1_1" localSheetId="9">#REF!</definedName>
    <definedName name="_41cnyexcr300604_1_1_1_1_1_1" localSheetId="11">#REF!</definedName>
    <definedName name="_41cnyexcr300604_1_1_1_1_1_1" localSheetId="15">#REF!</definedName>
    <definedName name="_41cnyexcr300604_1_1_1_1_1_1" localSheetId="0">#REF!</definedName>
    <definedName name="_41cnyexcr300604_1_1_1_1_1_1" localSheetId="2">#REF!</definedName>
    <definedName name="_41cnyexcr300604_1_1_1_1_1_1" localSheetId="1">#REF!</definedName>
    <definedName name="_41cnyexcr300604_1_1_1_1_1_1">#REF!</definedName>
    <definedName name="_41cnyexcr300604_1_1_1_1_1_1_1" localSheetId="3">#REF!</definedName>
    <definedName name="_41cnyexcr300604_1_1_1_1_1_1_1" localSheetId="5">#REF!</definedName>
    <definedName name="_41cnyexcr300604_1_1_1_1_1_1_1" localSheetId="6">#REF!</definedName>
    <definedName name="_41cnyexcr300604_1_1_1_1_1_1_1" localSheetId="7">#REF!</definedName>
    <definedName name="_41cnyexcr300604_1_1_1_1_1_1_1" localSheetId="8">#REF!</definedName>
    <definedName name="_41cnyexcr300604_1_1_1_1_1_1_1" localSheetId="9">#REF!</definedName>
    <definedName name="_41cnyexcr300604_1_1_1_1_1_1_1" localSheetId="11">#REF!</definedName>
    <definedName name="_41cnyexcr300604_1_1_1_1_1_1_1" localSheetId="15">#REF!</definedName>
    <definedName name="_41cnyexcr300604_1_1_1_1_1_1_1" localSheetId="0">#REF!</definedName>
    <definedName name="_41cnyexcr300604_1_1_1_1_1_1_1" localSheetId="2">#REF!</definedName>
    <definedName name="_41cnyexcr300604_1_1_1_1_1_1_1" localSheetId="1">#REF!</definedName>
    <definedName name="_41cnyexcr300604_1_1_1_1_1_1_1">#REF!</definedName>
    <definedName name="_41cnyexcr300604_1_1_1_1_1_1_1_1" localSheetId="3">#REF!</definedName>
    <definedName name="_41cnyexcr300604_1_1_1_1_1_1_1_1" localSheetId="5">#REF!</definedName>
    <definedName name="_41cnyexcr300604_1_1_1_1_1_1_1_1" localSheetId="6">#REF!</definedName>
    <definedName name="_41cnyexcr300604_1_1_1_1_1_1_1_1" localSheetId="7">#REF!</definedName>
    <definedName name="_41cnyexcr300604_1_1_1_1_1_1_1_1" localSheetId="8">#REF!</definedName>
    <definedName name="_41cnyexcr300604_1_1_1_1_1_1_1_1" localSheetId="9">#REF!</definedName>
    <definedName name="_41cnyexcr300604_1_1_1_1_1_1_1_1" localSheetId="11">#REF!</definedName>
    <definedName name="_41cnyexcr300604_1_1_1_1_1_1_1_1" localSheetId="15">#REF!</definedName>
    <definedName name="_41cnyexcr300604_1_1_1_1_1_1_1_1" localSheetId="0">#REF!</definedName>
    <definedName name="_41cnyexcr300604_1_1_1_1_1_1_1_1" localSheetId="2">#REF!</definedName>
    <definedName name="_41cnyexcr300604_1_1_1_1_1_1_1_1" localSheetId="1">#REF!</definedName>
    <definedName name="_41cnyexcr300604_1_1_1_1_1_1_1_1">#REF!</definedName>
    <definedName name="_41cnyexcr300604_1_1_1_1_1_1_1_2" localSheetId="3">#REF!</definedName>
    <definedName name="_41cnyexcr300604_1_1_1_1_1_1_1_2" localSheetId="5">#REF!</definedName>
    <definedName name="_41cnyexcr300604_1_1_1_1_1_1_1_2" localSheetId="6">#REF!</definedName>
    <definedName name="_41cnyexcr300604_1_1_1_1_1_1_1_2" localSheetId="7">#REF!</definedName>
    <definedName name="_41cnyexcr300604_1_1_1_1_1_1_1_2" localSheetId="8">#REF!</definedName>
    <definedName name="_41cnyexcr300604_1_1_1_1_1_1_1_2" localSheetId="9">#REF!</definedName>
    <definedName name="_41cnyexcr300604_1_1_1_1_1_1_1_2" localSheetId="11">#REF!</definedName>
    <definedName name="_41cnyexcr300604_1_1_1_1_1_1_1_2" localSheetId="15">#REF!</definedName>
    <definedName name="_41cnyexcr300604_1_1_1_1_1_1_1_2" localSheetId="0">#REF!</definedName>
    <definedName name="_41cnyexcr300604_1_1_1_1_1_1_1_2" localSheetId="2">#REF!</definedName>
    <definedName name="_41cnyexcr300604_1_1_1_1_1_1_1_2" localSheetId="1">#REF!</definedName>
    <definedName name="_41cnyexcr300604_1_1_1_1_1_1_1_2">#REF!</definedName>
    <definedName name="_41cnyexcr300604_1_1_1_1_1_1_2" localSheetId="3">#REF!</definedName>
    <definedName name="_41cnyexcr300604_1_1_1_1_1_1_2" localSheetId="5">#REF!</definedName>
    <definedName name="_41cnyexcr300604_1_1_1_1_1_1_2" localSheetId="6">#REF!</definedName>
    <definedName name="_41cnyexcr300604_1_1_1_1_1_1_2" localSheetId="7">#REF!</definedName>
    <definedName name="_41cnyexcr300604_1_1_1_1_1_1_2" localSheetId="8">#REF!</definedName>
    <definedName name="_41cnyexcr300604_1_1_1_1_1_1_2" localSheetId="9">#REF!</definedName>
    <definedName name="_41cnyexcr300604_1_1_1_1_1_1_2" localSheetId="11">#REF!</definedName>
    <definedName name="_41cnyexcr300604_1_1_1_1_1_1_2" localSheetId="15">#REF!</definedName>
    <definedName name="_41cnyexcr300604_1_1_1_1_1_1_2" localSheetId="0">#REF!</definedName>
    <definedName name="_41cnyexcr300604_1_1_1_1_1_1_2" localSheetId="2">#REF!</definedName>
    <definedName name="_41cnyexcr300604_1_1_1_1_1_1_2" localSheetId="1">#REF!</definedName>
    <definedName name="_41cnyexcr300604_1_1_1_1_1_1_2">#REF!</definedName>
    <definedName name="_41cnyexcr300604_1_1_1_1_1_2" localSheetId="3">#REF!</definedName>
    <definedName name="_41cnyexcr300604_1_1_1_1_1_2" localSheetId="5">#REF!</definedName>
    <definedName name="_41cnyexcr300604_1_1_1_1_1_2" localSheetId="6">#REF!</definedName>
    <definedName name="_41cnyexcr300604_1_1_1_1_1_2" localSheetId="7">#REF!</definedName>
    <definedName name="_41cnyexcr300604_1_1_1_1_1_2" localSheetId="8">#REF!</definedName>
    <definedName name="_41cnyexcr300604_1_1_1_1_1_2" localSheetId="9">#REF!</definedName>
    <definedName name="_41cnyexcr300604_1_1_1_1_1_2" localSheetId="11">#REF!</definedName>
    <definedName name="_41cnyexcr300604_1_1_1_1_1_2" localSheetId="15">#REF!</definedName>
    <definedName name="_41cnyexcr300604_1_1_1_1_1_2" localSheetId="0">#REF!</definedName>
    <definedName name="_41cnyexcr300604_1_1_1_1_1_2" localSheetId="2">#REF!</definedName>
    <definedName name="_41cnyexcr300604_1_1_1_1_1_2" localSheetId="1">#REF!</definedName>
    <definedName name="_41cnyexcr300604_1_1_1_1_1_2">#REF!</definedName>
    <definedName name="_42_110Detail_CM_Budget_1_1_1_1_1_1_1_1" localSheetId="3">#REF!</definedName>
    <definedName name="_42_110Detail_CM_Budget_1_1_1_1_1_1_1_1" localSheetId="5">#REF!</definedName>
    <definedName name="_42_110Detail_CM_Budget_1_1_1_1_1_1_1_1" localSheetId="6">#REF!</definedName>
    <definedName name="_42_110Detail_CM_Budget_1_1_1_1_1_1_1_1" localSheetId="7">#REF!</definedName>
    <definedName name="_42_110Detail_CM_Budget_1_1_1_1_1_1_1_1" localSheetId="8">#REF!</definedName>
    <definedName name="_42_110Detail_CM_Budget_1_1_1_1_1_1_1_1" localSheetId="9">#REF!</definedName>
    <definedName name="_42_110Detail_CM_Budget_1_1_1_1_1_1_1_1" localSheetId="11">#REF!</definedName>
    <definedName name="_42_110Detail_CM_Budget_1_1_1_1_1_1_1_1" localSheetId="15">#REF!</definedName>
    <definedName name="_42_110Detail_CM_Budget_1_1_1_1_1_1_1_1" localSheetId="0">#REF!</definedName>
    <definedName name="_42_110Detail_CM_Budget_1_1_1_1_1_1_1_1" localSheetId="2">#REF!</definedName>
    <definedName name="_42_110Detail_CM_Budget_1_1_1_1_1_1_1_1" localSheetId="1">#REF!</definedName>
    <definedName name="_42_110Detail_CM_Budget_1_1_1_1_1_1_1_1">#REF!</definedName>
    <definedName name="_42_122Detail_LY_Q1_Actual_1_1_1_1_1_1_1_1" localSheetId="3">#REF!</definedName>
    <definedName name="_42_122Detail_LY_Q1_Actual_1_1_1_1_1_1_1_1" localSheetId="5">#REF!</definedName>
    <definedName name="_42_122Detail_LY_Q1_Actual_1_1_1_1_1_1_1_1" localSheetId="6">#REF!</definedName>
    <definedName name="_42_122Detail_LY_Q1_Actual_1_1_1_1_1_1_1_1" localSheetId="7">#REF!</definedName>
    <definedName name="_42_122Detail_LY_Q1_Actual_1_1_1_1_1_1_1_1" localSheetId="8">#REF!</definedName>
    <definedName name="_42_122Detail_LY_Q1_Actual_1_1_1_1_1_1_1_1" localSheetId="9">#REF!</definedName>
    <definedName name="_42_122Detail_LY_Q1_Actual_1_1_1_1_1_1_1_1" localSheetId="11">#REF!</definedName>
    <definedName name="_42_122Detail_LY_Q1_Actual_1_1_1_1_1_1_1_1" localSheetId="15">#REF!</definedName>
    <definedName name="_42_122Detail_LY_Q1_Actual_1_1_1_1_1_1_1_1" localSheetId="0">#REF!</definedName>
    <definedName name="_42_122Detail_LY_Q1_Actual_1_1_1_1_1_1_1_1" localSheetId="2">#REF!</definedName>
    <definedName name="_42_122Detail_LY_Q1_Actual_1_1_1_1_1_1_1_1" localSheetId="1">#REF!</definedName>
    <definedName name="_42_122Detail_LY_Q1_Actual_1_1_1_1_1_1_1_1">#REF!</definedName>
    <definedName name="_42_122Detail_LY_Q1_Actual_1_1_1_1_1_1_1_1_1" localSheetId="3">#REF!</definedName>
    <definedName name="_42_122Detail_LY_Q1_Actual_1_1_1_1_1_1_1_1_1" localSheetId="5">#REF!</definedName>
    <definedName name="_42_122Detail_LY_Q1_Actual_1_1_1_1_1_1_1_1_1" localSheetId="6">#REF!</definedName>
    <definedName name="_42_122Detail_LY_Q1_Actual_1_1_1_1_1_1_1_1_1" localSheetId="7">#REF!</definedName>
    <definedName name="_42_122Detail_LY_Q1_Actual_1_1_1_1_1_1_1_1_1" localSheetId="8">#REF!</definedName>
    <definedName name="_42_122Detail_LY_Q1_Actual_1_1_1_1_1_1_1_1_1" localSheetId="9">#REF!</definedName>
    <definedName name="_42_122Detail_LY_Q1_Actual_1_1_1_1_1_1_1_1_1" localSheetId="11">#REF!</definedName>
    <definedName name="_42_122Detail_LY_Q1_Actual_1_1_1_1_1_1_1_1_1" localSheetId="15">#REF!</definedName>
    <definedName name="_42_122Detail_LY_Q1_Actual_1_1_1_1_1_1_1_1_1" localSheetId="0">#REF!</definedName>
    <definedName name="_42_122Detail_LY_Q1_Actual_1_1_1_1_1_1_1_1_1" localSheetId="2">#REF!</definedName>
    <definedName name="_42_122Detail_LY_Q1_Actual_1_1_1_1_1_1_1_1_1" localSheetId="1">#REF!</definedName>
    <definedName name="_42_122Detail_LY_Q1_Actual_1_1_1_1_1_1_1_1_1">#REF!</definedName>
    <definedName name="_42_122Detail_LY_Q1_Actual_1_1_1_1_1_1_1_1_2" localSheetId="3">#REF!</definedName>
    <definedName name="_42_122Detail_LY_Q1_Actual_1_1_1_1_1_1_1_1_2" localSheetId="5">#REF!</definedName>
    <definedName name="_42_122Detail_LY_Q1_Actual_1_1_1_1_1_1_1_1_2" localSheetId="6">#REF!</definedName>
    <definedName name="_42_122Detail_LY_Q1_Actual_1_1_1_1_1_1_1_1_2" localSheetId="7">#REF!</definedName>
    <definedName name="_42_122Detail_LY_Q1_Actual_1_1_1_1_1_1_1_1_2" localSheetId="8">#REF!</definedName>
    <definedName name="_42_122Detail_LY_Q1_Actual_1_1_1_1_1_1_1_1_2" localSheetId="9">#REF!</definedName>
    <definedName name="_42_122Detail_LY_Q1_Actual_1_1_1_1_1_1_1_1_2" localSheetId="11">#REF!</definedName>
    <definedName name="_42_122Detail_LY_Q1_Actual_1_1_1_1_1_1_1_1_2" localSheetId="15">#REF!</definedName>
    <definedName name="_42_122Detail_LY_Q1_Actual_1_1_1_1_1_1_1_1_2" localSheetId="0">#REF!</definedName>
    <definedName name="_42_122Detail_LY_Q1_Actual_1_1_1_1_1_1_1_1_2" localSheetId="2">#REF!</definedName>
    <definedName name="_42_122Detail_LY_Q1_Actual_1_1_1_1_1_1_1_1_2" localSheetId="1">#REF!</definedName>
    <definedName name="_42_122Detail_LY_Q1_Actual_1_1_1_1_1_1_1_1_2">#REF!</definedName>
    <definedName name="_420_464OP_Q2_Forecast_1_1_1_1_1_1_1_1" localSheetId="3">#REF!</definedName>
    <definedName name="_420_464OP_Q2_Forecast_1_1_1_1_1_1_1_1" localSheetId="5">#REF!</definedName>
    <definedName name="_420_464OP_Q2_Forecast_1_1_1_1_1_1_1_1" localSheetId="6">#REF!</definedName>
    <definedName name="_420_464OP_Q2_Forecast_1_1_1_1_1_1_1_1" localSheetId="7">#REF!</definedName>
    <definedName name="_420_464OP_Q2_Forecast_1_1_1_1_1_1_1_1" localSheetId="8">#REF!</definedName>
    <definedName name="_420_464OP_Q2_Forecast_1_1_1_1_1_1_1_1" localSheetId="9">#REF!</definedName>
    <definedName name="_420_464OP_Q2_Forecast_1_1_1_1_1_1_1_1" localSheetId="11">#REF!</definedName>
    <definedName name="_420_464OP_Q2_Forecast_1_1_1_1_1_1_1_1" localSheetId="15">#REF!</definedName>
    <definedName name="_420_464OP_Q2_Forecast_1_1_1_1_1_1_1_1" localSheetId="0">#REF!</definedName>
    <definedName name="_420_464OP_Q2_Forecast_1_1_1_1_1_1_1_1" localSheetId="2">#REF!</definedName>
    <definedName name="_420_464OP_Q2_Forecast_1_1_1_1_1_1_1_1" localSheetId="1">#REF!</definedName>
    <definedName name="_420_464OP_Q2_Forecast_1_1_1_1_1_1_1_1">#REF!</definedName>
    <definedName name="_420_SUMPL_1_1_1_1_1_1_1_1_1_1_1_1_1" localSheetId="3">#REF!</definedName>
    <definedName name="_420_SUMPL_1_1_1_1_1_1_1_1_1_1_1_1_1" localSheetId="5">#REF!</definedName>
    <definedName name="_420_SUMPL_1_1_1_1_1_1_1_1_1_1_1_1_1" localSheetId="6">#REF!</definedName>
    <definedName name="_420_SUMPL_1_1_1_1_1_1_1_1_1_1_1_1_1" localSheetId="7">#REF!</definedName>
    <definedName name="_420_SUMPL_1_1_1_1_1_1_1_1_1_1_1_1_1" localSheetId="8">#REF!</definedName>
    <definedName name="_420_SUMPL_1_1_1_1_1_1_1_1_1_1_1_1_1" localSheetId="9">#REF!</definedName>
    <definedName name="_420_SUMPL_1_1_1_1_1_1_1_1_1_1_1_1_1" localSheetId="11">#REF!</definedName>
    <definedName name="_420_SUMPL_1_1_1_1_1_1_1_1_1_1_1_1_1" localSheetId="15">#REF!</definedName>
    <definedName name="_420_SUMPL_1_1_1_1_1_1_1_1_1_1_1_1_1" localSheetId="0">#REF!</definedName>
    <definedName name="_420_SUMPL_1_1_1_1_1_1_1_1_1_1_1_1_1" localSheetId="2">#REF!</definedName>
    <definedName name="_420_SUMPL_1_1_1_1_1_1_1_1_1_1_1_1_1" localSheetId="1">#REF!</definedName>
    <definedName name="_420_SUMPL_1_1_1_1_1_1_1_1_1_1_1_1_1">#REF!</definedName>
    <definedName name="_420_SUMPL_1_1_1_1_1_1_1_1_1_1_1_1_1_1" localSheetId="3">#REF!</definedName>
    <definedName name="_420_SUMPL_1_1_1_1_1_1_1_1_1_1_1_1_1_1" localSheetId="5">#REF!</definedName>
    <definedName name="_420_SUMPL_1_1_1_1_1_1_1_1_1_1_1_1_1_1" localSheetId="6">#REF!</definedName>
    <definedName name="_420_SUMPL_1_1_1_1_1_1_1_1_1_1_1_1_1_1" localSheetId="7">#REF!</definedName>
    <definedName name="_420_SUMPL_1_1_1_1_1_1_1_1_1_1_1_1_1_1" localSheetId="8">#REF!</definedName>
    <definedName name="_420_SUMPL_1_1_1_1_1_1_1_1_1_1_1_1_1_1" localSheetId="9">#REF!</definedName>
    <definedName name="_420_SUMPL_1_1_1_1_1_1_1_1_1_1_1_1_1_1" localSheetId="11">#REF!</definedName>
    <definedName name="_420_SUMPL_1_1_1_1_1_1_1_1_1_1_1_1_1_1" localSheetId="15">#REF!</definedName>
    <definedName name="_420_SUMPL_1_1_1_1_1_1_1_1_1_1_1_1_1_1" localSheetId="0">#REF!</definedName>
    <definedName name="_420_SUMPL_1_1_1_1_1_1_1_1_1_1_1_1_1_1" localSheetId="2">#REF!</definedName>
    <definedName name="_420_SUMPL_1_1_1_1_1_1_1_1_1_1_1_1_1_1" localSheetId="1">#REF!</definedName>
    <definedName name="_420_SUMPL_1_1_1_1_1_1_1_1_1_1_1_1_1_1">#REF!</definedName>
    <definedName name="_420_SUMPL_1_1_1_1_1_1_1_1_1_1_1_1_1_2" localSheetId="3">#REF!</definedName>
    <definedName name="_420_SUMPL_1_1_1_1_1_1_1_1_1_1_1_1_1_2" localSheetId="5">#REF!</definedName>
    <definedName name="_420_SUMPL_1_1_1_1_1_1_1_1_1_1_1_1_1_2" localSheetId="6">#REF!</definedName>
    <definedName name="_420_SUMPL_1_1_1_1_1_1_1_1_1_1_1_1_1_2" localSheetId="7">#REF!</definedName>
    <definedName name="_420_SUMPL_1_1_1_1_1_1_1_1_1_1_1_1_1_2" localSheetId="8">#REF!</definedName>
    <definedName name="_420_SUMPL_1_1_1_1_1_1_1_1_1_1_1_1_1_2" localSheetId="9">#REF!</definedName>
    <definedName name="_420_SUMPL_1_1_1_1_1_1_1_1_1_1_1_1_1_2" localSheetId="11">#REF!</definedName>
    <definedName name="_420_SUMPL_1_1_1_1_1_1_1_1_1_1_1_1_1_2" localSheetId="15">#REF!</definedName>
    <definedName name="_420_SUMPL_1_1_1_1_1_1_1_1_1_1_1_1_1_2" localSheetId="0">#REF!</definedName>
    <definedName name="_420_SUMPL_1_1_1_1_1_1_1_1_1_1_1_1_1_2" localSheetId="2">#REF!</definedName>
    <definedName name="_420_SUMPL_1_1_1_1_1_1_1_1_1_1_1_1_1_2" localSheetId="1">#REF!</definedName>
    <definedName name="_420_SUMPL_1_1_1_1_1_1_1_1_1_1_1_1_1_2">#REF!</definedName>
    <definedName name="_420OP_GA_Net_B4_Mgmt_N_Mis_Fees_1_1_1_1_1" localSheetId="3">#REF!</definedName>
    <definedName name="_420OP_GA_Net_B4_Mgmt_N_Mis_Fees_1_1_1_1_1" localSheetId="5">#REF!</definedName>
    <definedName name="_420OP_GA_Net_B4_Mgmt_N_Mis_Fees_1_1_1_1_1" localSheetId="6">#REF!</definedName>
    <definedName name="_420OP_GA_Net_B4_Mgmt_N_Mis_Fees_1_1_1_1_1" localSheetId="7">#REF!</definedName>
    <definedName name="_420OP_GA_Net_B4_Mgmt_N_Mis_Fees_1_1_1_1_1" localSheetId="8">#REF!</definedName>
    <definedName name="_420OP_GA_Net_B4_Mgmt_N_Mis_Fees_1_1_1_1_1" localSheetId="9">#REF!</definedName>
    <definedName name="_420OP_GA_Net_B4_Mgmt_N_Mis_Fees_1_1_1_1_1" localSheetId="11">#REF!</definedName>
    <definedName name="_420OP_GA_Net_B4_Mgmt_N_Mis_Fees_1_1_1_1_1" localSheetId="15">#REF!</definedName>
    <definedName name="_420OP_GA_Net_B4_Mgmt_N_Mis_Fees_1_1_1_1_1" localSheetId="0">#REF!</definedName>
    <definedName name="_420OP_GA_Net_B4_Mgmt_N_Mis_Fees_1_1_1_1_1" localSheetId="2">#REF!</definedName>
    <definedName name="_420OP_GA_Net_B4_Mgmt_N_Mis_Fees_1_1_1_1_1" localSheetId="1">#REF!</definedName>
    <definedName name="_420OP_GA_Net_B4_Mgmt_N_Mis_Fees_1_1_1_1_1">#REF!</definedName>
    <definedName name="_420OP_GA_Net_B4_Mgmt_N_Mis_Fees_1_1_1_1_1_1" localSheetId="3">#REF!</definedName>
    <definedName name="_420OP_GA_Net_B4_Mgmt_N_Mis_Fees_1_1_1_1_1_1" localSheetId="5">#REF!</definedName>
    <definedName name="_420OP_GA_Net_B4_Mgmt_N_Mis_Fees_1_1_1_1_1_1" localSheetId="6">#REF!</definedName>
    <definedName name="_420OP_GA_Net_B4_Mgmt_N_Mis_Fees_1_1_1_1_1_1" localSheetId="7">#REF!</definedName>
    <definedName name="_420OP_GA_Net_B4_Mgmt_N_Mis_Fees_1_1_1_1_1_1" localSheetId="8">#REF!</definedName>
    <definedName name="_420OP_GA_Net_B4_Mgmt_N_Mis_Fees_1_1_1_1_1_1" localSheetId="9">#REF!</definedName>
    <definedName name="_420OP_GA_Net_B4_Mgmt_N_Mis_Fees_1_1_1_1_1_1" localSheetId="11">#REF!</definedName>
    <definedName name="_420OP_GA_Net_B4_Mgmt_N_Mis_Fees_1_1_1_1_1_1" localSheetId="15">#REF!</definedName>
    <definedName name="_420OP_GA_Net_B4_Mgmt_N_Mis_Fees_1_1_1_1_1_1" localSheetId="0">#REF!</definedName>
    <definedName name="_420OP_GA_Net_B4_Mgmt_N_Mis_Fees_1_1_1_1_1_1" localSheetId="2">#REF!</definedName>
    <definedName name="_420OP_GA_Net_B4_Mgmt_N_Mis_Fees_1_1_1_1_1_1" localSheetId="1">#REF!</definedName>
    <definedName name="_420OP_GA_Net_B4_Mgmt_N_Mis_Fees_1_1_1_1_1_1">#REF!</definedName>
    <definedName name="_420OP_GA_Net_B4_Mgmt_N_Mis_Fees_1_1_1_1_1_1_1" localSheetId="3">#REF!</definedName>
    <definedName name="_420OP_GA_Net_B4_Mgmt_N_Mis_Fees_1_1_1_1_1_1_1" localSheetId="5">#REF!</definedName>
    <definedName name="_420OP_GA_Net_B4_Mgmt_N_Mis_Fees_1_1_1_1_1_1_1" localSheetId="6">#REF!</definedName>
    <definedName name="_420OP_GA_Net_B4_Mgmt_N_Mis_Fees_1_1_1_1_1_1_1" localSheetId="7">#REF!</definedName>
    <definedName name="_420OP_GA_Net_B4_Mgmt_N_Mis_Fees_1_1_1_1_1_1_1" localSheetId="8">#REF!</definedName>
    <definedName name="_420OP_GA_Net_B4_Mgmt_N_Mis_Fees_1_1_1_1_1_1_1" localSheetId="9">#REF!</definedName>
    <definedName name="_420OP_GA_Net_B4_Mgmt_N_Mis_Fees_1_1_1_1_1_1_1" localSheetId="11">#REF!</definedName>
    <definedName name="_420OP_GA_Net_B4_Mgmt_N_Mis_Fees_1_1_1_1_1_1_1" localSheetId="15">#REF!</definedName>
    <definedName name="_420OP_GA_Net_B4_Mgmt_N_Mis_Fees_1_1_1_1_1_1_1" localSheetId="0">#REF!</definedName>
    <definedName name="_420OP_GA_Net_B4_Mgmt_N_Mis_Fees_1_1_1_1_1_1_1" localSheetId="2">#REF!</definedName>
    <definedName name="_420OP_GA_Net_B4_Mgmt_N_Mis_Fees_1_1_1_1_1_1_1" localSheetId="1">#REF!</definedName>
    <definedName name="_420OP_GA_Net_B4_Mgmt_N_Mis_Fees_1_1_1_1_1_1_1">#REF!</definedName>
    <definedName name="_420OP_GA_Net_B4_Mgmt_N_Mis_Fees_1_1_1_1_1_1_1_1" localSheetId="3">#REF!</definedName>
    <definedName name="_420OP_GA_Net_B4_Mgmt_N_Mis_Fees_1_1_1_1_1_1_1_1" localSheetId="5">#REF!</definedName>
    <definedName name="_420OP_GA_Net_B4_Mgmt_N_Mis_Fees_1_1_1_1_1_1_1_1" localSheetId="6">#REF!</definedName>
    <definedName name="_420OP_GA_Net_B4_Mgmt_N_Mis_Fees_1_1_1_1_1_1_1_1" localSheetId="7">#REF!</definedName>
    <definedName name="_420OP_GA_Net_B4_Mgmt_N_Mis_Fees_1_1_1_1_1_1_1_1" localSheetId="8">#REF!</definedName>
    <definedName name="_420OP_GA_Net_B4_Mgmt_N_Mis_Fees_1_1_1_1_1_1_1_1" localSheetId="9">#REF!</definedName>
    <definedName name="_420OP_GA_Net_B4_Mgmt_N_Mis_Fees_1_1_1_1_1_1_1_1" localSheetId="11">#REF!</definedName>
    <definedName name="_420OP_GA_Net_B4_Mgmt_N_Mis_Fees_1_1_1_1_1_1_1_1" localSheetId="15">#REF!</definedName>
    <definedName name="_420OP_GA_Net_B4_Mgmt_N_Mis_Fees_1_1_1_1_1_1_1_1" localSheetId="0">#REF!</definedName>
    <definedName name="_420OP_GA_Net_B4_Mgmt_N_Mis_Fees_1_1_1_1_1_1_1_1" localSheetId="2">#REF!</definedName>
    <definedName name="_420OP_GA_Net_B4_Mgmt_N_Mis_Fees_1_1_1_1_1_1_1_1" localSheetId="1">#REF!</definedName>
    <definedName name="_420OP_GA_Net_B4_Mgmt_N_Mis_Fees_1_1_1_1_1_1_1_1">#REF!</definedName>
    <definedName name="_420OP_GA_Net_B4_Mgmt_N_Mis_Fees_1_1_1_1_1_1_1_2" localSheetId="3">#REF!</definedName>
    <definedName name="_420OP_GA_Net_B4_Mgmt_N_Mis_Fees_1_1_1_1_1_1_1_2" localSheetId="5">#REF!</definedName>
    <definedName name="_420OP_GA_Net_B4_Mgmt_N_Mis_Fees_1_1_1_1_1_1_1_2" localSheetId="6">#REF!</definedName>
    <definedName name="_420OP_GA_Net_B4_Mgmt_N_Mis_Fees_1_1_1_1_1_1_1_2" localSheetId="7">#REF!</definedName>
    <definedName name="_420OP_GA_Net_B4_Mgmt_N_Mis_Fees_1_1_1_1_1_1_1_2" localSheetId="8">#REF!</definedName>
    <definedName name="_420OP_GA_Net_B4_Mgmt_N_Mis_Fees_1_1_1_1_1_1_1_2" localSheetId="9">#REF!</definedName>
    <definedName name="_420OP_GA_Net_B4_Mgmt_N_Mis_Fees_1_1_1_1_1_1_1_2" localSheetId="11">#REF!</definedName>
    <definedName name="_420OP_GA_Net_B4_Mgmt_N_Mis_Fees_1_1_1_1_1_1_1_2" localSheetId="15">#REF!</definedName>
    <definedName name="_420OP_GA_Net_B4_Mgmt_N_Mis_Fees_1_1_1_1_1_1_1_2" localSheetId="0">#REF!</definedName>
    <definedName name="_420OP_GA_Net_B4_Mgmt_N_Mis_Fees_1_1_1_1_1_1_1_2" localSheetId="2">#REF!</definedName>
    <definedName name="_420OP_GA_Net_B4_Mgmt_N_Mis_Fees_1_1_1_1_1_1_1_2" localSheetId="1">#REF!</definedName>
    <definedName name="_420OP_GA_Net_B4_Mgmt_N_Mis_Fees_1_1_1_1_1_1_1_2">#REF!</definedName>
    <definedName name="_420OP_GA_Net_B4_Mgmt_N_Mis_Fees_1_1_1_1_1_1_2" localSheetId="3">#REF!</definedName>
    <definedName name="_420OP_GA_Net_B4_Mgmt_N_Mis_Fees_1_1_1_1_1_1_2" localSheetId="5">#REF!</definedName>
    <definedName name="_420OP_GA_Net_B4_Mgmt_N_Mis_Fees_1_1_1_1_1_1_2" localSheetId="6">#REF!</definedName>
    <definedName name="_420OP_GA_Net_B4_Mgmt_N_Mis_Fees_1_1_1_1_1_1_2" localSheetId="7">#REF!</definedName>
    <definedName name="_420OP_GA_Net_B4_Mgmt_N_Mis_Fees_1_1_1_1_1_1_2" localSheetId="8">#REF!</definedName>
    <definedName name="_420OP_GA_Net_B4_Mgmt_N_Mis_Fees_1_1_1_1_1_1_2" localSheetId="9">#REF!</definedName>
    <definedName name="_420OP_GA_Net_B4_Mgmt_N_Mis_Fees_1_1_1_1_1_1_2" localSheetId="11">#REF!</definedName>
    <definedName name="_420OP_GA_Net_B4_Mgmt_N_Mis_Fees_1_1_1_1_1_1_2" localSheetId="15">#REF!</definedName>
    <definedName name="_420OP_GA_Net_B4_Mgmt_N_Mis_Fees_1_1_1_1_1_1_2" localSheetId="0">#REF!</definedName>
    <definedName name="_420OP_GA_Net_B4_Mgmt_N_Mis_Fees_1_1_1_1_1_1_2" localSheetId="2">#REF!</definedName>
    <definedName name="_420OP_GA_Net_B4_Mgmt_N_Mis_Fees_1_1_1_1_1_1_2" localSheetId="1">#REF!</definedName>
    <definedName name="_420OP_GA_Net_B4_Mgmt_N_Mis_Fees_1_1_1_1_1_1_2">#REF!</definedName>
    <definedName name="_420OP_GA_Net_B4_Mgmt_N_Mis_Fees_1_1_1_1_1_2" localSheetId="3">#REF!</definedName>
    <definedName name="_420OP_GA_Net_B4_Mgmt_N_Mis_Fees_1_1_1_1_1_2" localSheetId="5">#REF!</definedName>
    <definedName name="_420OP_GA_Net_B4_Mgmt_N_Mis_Fees_1_1_1_1_1_2" localSheetId="6">#REF!</definedName>
    <definedName name="_420OP_GA_Net_B4_Mgmt_N_Mis_Fees_1_1_1_1_1_2" localSheetId="7">#REF!</definedName>
    <definedName name="_420OP_GA_Net_B4_Mgmt_N_Mis_Fees_1_1_1_1_1_2" localSheetId="8">#REF!</definedName>
    <definedName name="_420OP_GA_Net_B4_Mgmt_N_Mis_Fees_1_1_1_1_1_2" localSheetId="9">#REF!</definedName>
    <definedName name="_420OP_GA_Net_B4_Mgmt_N_Mis_Fees_1_1_1_1_1_2" localSheetId="11">#REF!</definedName>
    <definedName name="_420OP_GA_Net_B4_Mgmt_N_Mis_Fees_1_1_1_1_1_2" localSheetId="15">#REF!</definedName>
    <definedName name="_420OP_GA_Net_B4_Mgmt_N_Mis_Fees_1_1_1_1_1_2" localSheetId="0">#REF!</definedName>
    <definedName name="_420OP_GA_Net_B4_Mgmt_N_Mis_Fees_1_1_1_1_1_2" localSheetId="2">#REF!</definedName>
    <definedName name="_420OP_GA_Net_B4_Mgmt_N_Mis_Fees_1_1_1_1_1_2" localSheetId="1">#REF!</definedName>
    <definedName name="_420OP_GA_Net_B4_Mgmt_N_Mis_Fees_1_1_1_1_1_2">#REF!</definedName>
    <definedName name="_420SD_Q2_Forecast_1_1_1_1_1_1_1_1" localSheetId="3">[135]S_D!$U$1:$U$65536</definedName>
    <definedName name="_420SD_Q2_Forecast_1_1_1_1_1_1_1_1" localSheetId="6">[136]S_D!$U$1:$U$65536</definedName>
    <definedName name="_420SD_Q2_Forecast_1_1_1_1_1_1_1_1" localSheetId="9">[136]S_D!$U$1:$U$65536</definedName>
    <definedName name="_420SD_Q2_Forecast_1_1_1_1_1_1_1_1" localSheetId="11">[135]S_D!$U$1:$U$65536</definedName>
    <definedName name="_420SD_Q2_Forecast_1_1_1_1_1_1_1_1" localSheetId="15">[136]S_D!$U$1:$U$65536</definedName>
    <definedName name="_420SD_Q2_Forecast_1_1_1_1_1_1_1_1" localSheetId="2">[135]S_D!$U$1:$U$65536</definedName>
    <definedName name="_420SD_Q2_Forecast_1_1_1_1_1_1_1_1">[137]S_D!$U$1:$U$65536</definedName>
    <definedName name="_421_465OP_Q2_Forecast_1_1_1_1_1_1_1_1" localSheetId="3">#REF!</definedName>
    <definedName name="_421_465OP_Q2_Forecast_1_1_1_1_1_1_1_1" localSheetId="5">#REF!</definedName>
    <definedName name="_421_465OP_Q2_Forecast_1_1_1_1_1_1_1_1" localSheetId="6">#REF!</definedName>
    <definedName name="_421_465OP_Q2_Forecast_1_1_1_1_1_1_1_1" localSheetId="7">#REF!</definedName>
    <definedName name="_421_465OP_Q2_Forecast_1_1_1_1_1_1_1_1" localSheetId="8">#REF!</definedName>
    <definedName name="_421_465OP_Q2_Forecast_1_1_1_1_1_1_1_1" localSheetId="9">#REF!</definedName>
    <definedName name="_421_465OP_Q2_Forecast_1_1_1_1_1_1_1_1" localSheetId="11">#REF!</definedName>
    <definedName name="_421_465OP_Q2_Forecast_1_1_1_1_1_1_1_1" localSheetId="15">#REF!</definedName>
    <definedName name="_421_465OP_Q2_Forecast_1_1_1_1_1_1_1_1" localSheetId="0">#REF!</definedName>
    <definedName name="_421_465OP_Q2_Forecast_1_1_1_1_1_1_1_1" localSheetId="2">#REF!</definedName>
    <definedName name="_421_465OP_Q2_Forecast_1_1_1_1_1_1_1_1" localSheetId="1">#REF!</definedName>
    <definedName name="_421_465OP_Q2_Forecast_1_1_1_1_1_1_1_1">#REF!</definedName>
    <definedName name="_421_SUMPL_1_2_1" localSheetId="3">#REF!</definedName>
    <definedName name="_421_SUMPL_1_2_1" localSheetId="5">#REF!</definedName>
    <definedName name="_421_SUMPL_1_2_1" localSheetId="6">#REF!</definedName>
    <definedName name="_421_SUMPL_1_2_1" localSheetId="7">#REF!</definedName>
    <definedName name="_421_SUMPL_1_2_1" localSheetId="8">#REF!</definedName>
    <definedName name="_421_SUMPL_1_2_1" localSheetId="9">#REF!</definedName>
    <definedName name="_421_SUMPL_1_2_1" localSheetId="11">#REF!</definedName>
    <definedName name="_421_SUMPL_1_2_1" localSheetId="15">#REF!</definedName>
    <definedName name="_421_SUMPL_1_2_1" localSheetId="0">#REF!</definedName>
    <definedName name="_421_SUMPL_1_2_1" localSheetId="2">#REF!</definedName>
    <definedName name="_421_SUMPL_1_2_1" localSheetId="1">#REF!</definedName>
    <definedName name="_421_SUMPL_1_2_1">#REF!</definedName>
    <definedName name="_421_SUMPL_1_2_1_1" localSheetId="3">#REF!</definedName>
    <definedName name="_421_SUMPL_1_2_1_1" localSheetId="5">#REF!</definedName>
    <definedName name="_421_SUMPL_1_2_1_1" localSheetId="6">#REF!</definedName>
    <definedName name="_421_SUMPL_1_2_1_1" localSheetId="7">#REF!</definedName>
    <definedName name="_421_SUMPL_1_2_1_1" localSheetId="8">#REF!</definedName>
    <definedName name="_421_SUMPL_1_2_1_1" localSheetId="9">#REF!</definedName>
    <definedName name="_421_SUMPL_1_2_1_1" localSheetId="11">#REF!</definedName>
    <definedName name="_421_SUMPL_1_2_1_1" localSheetId="15">#REF!</definedName>
    <definedName name="_421_SUMPL_1_2_1_1" localSheetId="0">#REF!</definedName>
    <definedName name="_421_SUMPL_1_2_1_1" localSheetId="2">#REF!</definedName>
    <definedName name="_421_SUMPL_1_2_1_1" localSheetId="1">#REF!</definedName>
    <definedName name="_421_SUMPL_1_2_1_1">#REF!</definedName>
    <definedName name="_421_SUMPL_1_2_1_2" localSheetId="3">#REF!</definedName>
    <definedName name="_421_SUMPL_1_2_1_2" localSheetId="5">#REF!</definedName>
    <definedName name="_421_SUMPL_1_2_1_2" localSheetId="6">#REF!</definedName>
    <definedName name="_421_SUMPL_1_2_1_2" localSheetId="7">#REF!</definedName>
    <definedName name="_421_SUMPL_1_2_1_2" localSheetId="8">#REF!</definedName>
    <definedName name="_421_SUMPL_1_2_1_2" localSheetId="9">#REF!</definedName>
    <definedName name="_421_SUMPL_1_2_1_2" localSheetId="11">#REF!</definedName>
    <definedName name="_421_SUMPL_1_2_1_2" localSheetId="15">#REF!</definedName>
    <definedName name="_421_SUMPL_1_2_1_2" localSheetId="0">#REF!</definedName>
    <definedName name="_421_SUMPL_1_2_1_2" localSheetId="2">#REF!</definedName>
    <definedName name="_421_SUMPL_1_2_1_2" localSheetId="1">#REF!</definedName>
    <definedName name="_421_SUMPL_1_2_1_2">#REF!</definedName>
    <definedName name="_421OP_GA_Net_B4_Mgmt_N_Mis_Fees_1_1_1_1_1_1" localSheetId="3">#REF!</definedName>
    <definedName name="_421OP_GA_Net_B4_Mgmt_N_Mis_Fees_1_1_1_1_1_1" localSheetId="5">#REF!</definedName>
    <definedName name="_421OP_GA_Net_B4_Mgmt_N_Mis_Fees_1_1_1_1_1_1" localSheetId="6">#REF!</definedName>
    <definedName name="_421OP_GA_Net_B4_Mgmt_N_Mis_Fees_1_1_1_1_1_1" localSheetId="7">#REF!</definedName>
    <definedName name="_421OP_GA_Net_B4_Mgmt_N_Mis_Fees_1_1_1_1_1_1" localSheetId="8">#REF!</definedName>
    <definedName name="_421OP_GA_Net_B4_Mgmt_N_Mis_Fees_1_1_1_1_1_1" localSheetId="9">#REF!</definedName>
    <definedName name="_421OP_GA_Net_B4_Mgmt_N_Mis_Fees_1_1_1_1_1_1" localSheetId="11">#REF!</definedName>
    <definedName name="_421OP_GA_Net_B4_Mgmt_N_Mis_Fees_1_1_1_1_1_1" localSheetId="15">#REF!</definedName>
    <definedName name="_421OP_GA_Net_B4_Mgmt_N_Mis_Fees_1_1_1_1_1_1" localSheetId="0">#REF!</definedName>
    <definedName name="_421OP_GA_Net_B4_Mgmt_N_Mis_Fees_1_1_1_1_1_1" localSheetId="2">#REF!</definedName>
    <definedName name="_421OP_GA_Net_B4_Mgmt_N_Mis_Fees_1_1_1_1_1_1" localSheetId="1">#REF!</definedName>
    <definedName name="_421OP_GA_Net_B4_Mgmt_N_Mis_Fees_1_1_1_1_1_1">#REF!</definedName>
    <definedName name="_421OP_GA_Net_B4_Mgmt_N_Mis_Fees_1_1_1_1_1_1_1" localSheetId="3">#REF!</definedName>
    <definedName name="_421OP_GA_Net_B4_Mgmt_N_Mis_Fees_1_1_1_1_1_1_1" localSheetId="5">#REF!</definedName>
    <definedName name="_421OP_GA_Net_B4_Mgmt_N_Mis_Fees_1_1_1_1_1_1_1" localSheetId="6">#REF!</definedName>
    <definedName name="_421OP_GA_Net_B4_Mgmt_N_Mis_Fees_1_1_1_1_1_1_1" localSheetId="7">#REF!</definedName>
    <definedName name="_421OP_GA_Net_B4_Mgmt_N_Mis_Fees_1_1_1_1_1_1_1" localSheetId="8">#REF!</definedName>
    <definedName name="_421OP_GA_Net_B4_Mgmt_N_Mis_Fees_1_1_1_1_1_1_1" localSheetId="9">#REF!</definedName>
    <definedName name="_421OP_GA_Net_B4_Mgmt_N_Mis_Fees_1_1_1_1_1_1_1" localSheetId="11">#REF!</definedName>
    <definedName name="_421OP_GA_Net_B4_Mgmt_N_Mis_Fees_1_1_1_1_1_1_1" localSheetId="15">#REF!</definedName>
    <definedName name="_421OP_GA_Net_B4_Mgmt_N_Mis_Fees_1_1_1_1_1_1_1" localSheetId="0">#REF!</definedName>
    <definedName name="_421OP_GA_Net_B4_Mgmt_N_Mis_Fees_1_1_1_1_1_1_1" localSheetId="2">#REF!</definedName>
    <definedName name="_421OP_GA_Net_B4_Mgmt_N_Mis_Fees_1_1_1_1_1_1_1" localSheetId="1">#REF!</definedName>
    <definedName name="_421OP_GA_Net_B4_Mgmt_N_Mis_Fees_1_1_1_1_1_1_1">#REF!</definedName>
    <definedName name="_421OP_GA_Net_B4_Mgmt_N_Mis_Fees_1_1_1_1_1_1_1_1" localSheetId="3">#REF!</definedName>
    <definedName name="_421OP_GA_Net_B4_Mgmt_N_Mis_Fees_1_1_1_1_1_1_1_1" localSheetId="5">#REF!</definedName>
    <definedName name="_421OP_GA_Net_B4_Mgmt_N_Mis_Fees_1_1_1_1_1_1_1_1" localSheetId="6">#REF!</definedName>
    <definedName name="_421OP_GA_Net_B4_Mgmt_N_Mis_Fees_1_1_1_1_1_1_1_1" localSheetId="7">#REF!</definedName>
    <definedName name="_421OP_GA_Net_B4_Mgmt_N_Mis_Fees_1_1_1_1_1_1_1_1" localSheetId="8">#REF!</definedName>
    <definedName name="_421OP_GA_Net_B4_Mgmt_N_Mis_Fees_1_1_1_1_1_1_1_1" localSheetId="9">#REF!</definedName>
    <definedName name="_421OP_GA_Net_B4_Mgmt_N_Mis_Fees_1_1_1_1_1_1_1_1" localSheetId="11">#REF!</definedName>
    <definedName name="_421OP_GA_Net_B4_Mgmt_N_Mis_Fees_1_1_1_1_1_1_1_1" localSheetId="15">#REF!</definedName>
    <definedName name="_421OP_GA_Net_B4_Mgmt_N_Mis_Fees_1_1_1_1_1_1_1_1" localSheetId="0">#REF!</definedName>
    <definedName name="_421OP_GA_Net_B4_Mgmt_N_Mis_Fees_1_1_1_1_1_1_1_1" localSheetId="2">#REF!</definedName>
    <definedName name="_421OP_GA_Net_B4_Mgmt_N_Mis_Fees_1_1_1_1_1_1_1_1" localSheetId="1">#REF!</definedName>
    <definedName name="_421OP_GA_Net_B4_Mgmt_N_Mis_Fees_1_1_1_1_1_1_1_1">#REF!</definedName>
    <definedName name="_421OP_GA_Net_B4_Mgmt_N_Mis_Fees_1_1_1_1_1_1_1_1_1" localSheetId="3">#REF!</definedName>
    <definedName name="_421OP_GA_Net_B4_Mgmt_N_Mis_Fees_1_1_1_1_1_1_1_1_1" localSheetId="5">#REF!</definedName>
    <definedName name="_421OP_GA_Net_B4_Mgmt_N_Mis_Fees_1_1_1_1_1_1_1_1_1" localSheetId="6">#REF!</definedName>
    <definedName name="_421OP_GA_Net_B4_Mgmt_N_Mis_Fees_1_1_1_1_1_1_1_1_1" localSheetId="7">#REF!</definedName>
    <definedName name="_421OP_GA_Net_B4_Mgmt_N_Mis_Fees_1_1_1_1_1_1_1_1_1" localSheetId="8">#REF!</definedName>
    <definedName name="_421OP_GA_Net_B4_Mgmt_N_Mis_Fees_1_1_1_1_1_1_1_1_1" localSheetId="9">#REF!</definedName>
    <definedName name="_421OP_GA_Net_B4_Mgmt_N_Mis_Fees_1_1_1_1_1_1_1_1_1" localSheetId="11">#REF!</definedName>
    <definedName name="_421OP_GA_Net_B4_Mgmt_N_Mis_Fees_1_1_1_1_1_1_1_1_1" localSheetId="15">#REF!</definedName>
    <definedName name="_421OP_GA_Net_B4_Mgmt_N_Mis_Fees_1_1_1_1_1_1_1_1_1" localSheetId="0">#REF!</definedName>
    <definedName name="_421OP_GA_Net_B4_Mgmt_N_Mis_Fees_1_1_1_1_1_1_1_1_1" localSheetId="2">#REF!</definedName>
    <definedName name="_421OP_GA_Net_B4_Mgmt_N_Mis_Fees_1_1_1_1_1_1_1_1_1" localSheetId="1">#REF!</definedName>
    <definedName name="_421OP_GA_Net_B4_Mgmt_N_Mis_Fees_1_1_1_1_1_1_1_1_1">#REF!</definedName>
    <definedName name="_421OP_GA_Net_B4_Mgmt_N_Mis_Fees_1_1_1_1_1_1_1_1_2" localSheetId="3">#REF!</definedName>
    <definedName name="_421OP_GA_Net_B4_Mgmt_N_Mis_Fees_1_1_1_1_1_1_1_1_2" localSheetId="5">#REF!</definedName>
    <definedName name="_421OP_GA_Net_B4_Mgmt_N_Mis_Fees_1_1_1_1_1_1_1_1_2" localSheetId="6">#REF!</definedName>
    <definedName name="_421OP_GA_Net_B4_Mgmt_N_Mis_Fees_1_1_1_1_1_1_1_1_2" localSheetId="7">#REF!</definedName>
    <definedName name="_421OP_GA_Net_B4_Mgmt_N_Mis_Fees_1_1_1_1_1_1_1_1_2" localSheetId="8">#REF!</definedName>
    <definedName name="_421OP_GA_Net_B4_Mgmt_N_Mis_Fees_1_1_1_1_1_1_1_1_2" localSheetId="9">#REF!</definedName>
    <definedName name="_421OP_GA_Net_B4_Mgmt_N_Mis_Fees_1_1_1_1_1_1_1_1_2" localSheetId="11">#REF!</definedName>
    <definedName name="_421OP_GA_Net_B4_Mgmt_N_Mis_Fees_1_1_1_1_1_1_1_1_2" localSheetId="15">#REF!</definedName>
    <definedName name="_421OP_GA_Net_B4_Mgmt_N_Mis_Fees_1_1_1_1_1_1_1_1_2" localSheetId="0">#REF!</definedName>
    <definedName name="_421OP_GA_Net_B4_Mgmt_N_Mis_Fees_1_1_1_1_1_1_1_1_2" localSheetId="2">#REF!</definedName>
    <definedName name="_421OP_GA_Net_B4_Mgmt_N_Mis_Fees_1_1_1_1_1_1_1_1_2" localSheetId="1">#REF!</definedName>
    <definedName name="_421OP_GA_Net_B4_Mgmt_N_Mis_Fees_1_1_1_1_1_1_1_1_2">#REF!</definedName>
    <definedName name="_421OP_GA_Net_B4_Mgmt_N_Mis_Fees_1_1_1_1_1_1_1_2" localSheetId="3">#REF!</definedName>
    <definedName name="_421OP_GA_Net_B4_Mgmt_N_Mis_Fees_1_1_1_1_1_1_1_2" localSheetId="5">#REF!</definedName>
    <definedName name="_421OP_GA_Net_B4_Mgmt_N_Mis_Fees_1_1_1_1_1_1_1_2" localSheetId="6">#REF!</definedName>
    <definedName name="_421OP_GA_Net_B4_Mgmt_N_Mis_Fees_1_1_1_1_1_1_1_2" localSheetId="7">#REF!</definedName>
    <definedName name="_421OP_GA_Net_B4_Mgmt_N_Mis_Fees_1_1_1_1_1_1_1_2" localSheetId="8">#REF!</definedName>
    <definedName name="_421OP_GA_Net_B4_Mgmt_N_Mis_Fees_1_1_1_1_1_1_1_2" localSheetId="9">#REF!</definedName>
    <definedName name="_421OP_GA_Net_B4_Mgmt_N_Mis_Fees_1_1_1_1_1_1_1_2" localSheetId="11">#REF!</definedName>
    <definedName name="_421OP_GA_Net_B4_Mgmt_N_Mis_Fees_1_1_1_1_1_1_1_2" localSheetId="15">#REF!</definedName>
    <definedName name="_421OP_GA_Net_B4_Mgmt_N_Mis_Fees_1_1_1_1_1_1_1_2" localSheetId="0">#REF!</definedName>
    <definedName name="_421OP_GA_Net_B4_Mgmt_N_Mis_Fees_1_1_1_1_1_1_1_2" localSheetId="2">#REF!</definedName>
    <definedName name="_421OP_GA_Net_B4_Mgmt_N_Mis_Fees_1_1_1_1_1_1_1_2" localSheetId="1">#REF!</definedName>
    <definedName name="_421OP_GA_Net_B4_Mgmt_N_Mis_Fees_1_1_1_1_1_1_1_2">#REF!</definedName>
    <definedName name="_421OP_GA_Net_B4_Mgmt_N_Mis_Fees_1_1_1_1_1_1_2" localSheetId="3">#REF!</definedName>
    <definedName name="_421OP_GA_Net_B4_Mgmt_N_Mis_Fees_1_1_1_1_1_1_2" localSheetId="5">#REF!</definedName>
    <definedName name="_421OP_GA_Net_B4_Mgmt_N_Mis_Fees_1_1_1_1_1_1_2" localSheetId="6">#REF!</definedName>
    <definedName name="_421OP_GA_Net_B4_Mgmt_N_Mis_Fees_1_1_1_1_1_1_2" localSheetId="7">#REF!</definedName>
    <definedName name="_421OP_GA_Net_B4_Mgmt_N_Mis_Fees_1_1_1_1_1_1_2" localSheetId="8">#REF!</definedName>
    <definedName name="_421OP_GA_Net_B4_Mgmt_N_Mis_Fees_1_1_1_1_1_1_2" localSheetId="9">#REF!</definedName>
    <definedName name="_421OP_GA_Net_B4_Mgmt_N_Mis_Fees_1_1_1_1_1_1_2" localSheetId="11">#REF!</definedName>
    <definedName name="_421OP_GA_Net_B4_Mgmt_N_Mis_Fees_1_1_1_1_1_1_2" localSheetId="15">#REF!</definedName>
    <definedName name="_421OP_GA_Net_B4_Mgmt_N_Mis_Fees_1_1_1_1_1_1_2" localSheetId="0">#REF!</definedName>
    <definedName name="_421OP_GA_Net_B4_Mgmt_N_Mis_Fees_1_1_1_1_1_1_2" localSheetId="2">#REF!</definedName>
    <definedName name="_421OP_GA_Net_B4_Mgmt_N_Mis_Fees_1_1_1_1_1_1_2" localSheetId="1">#REF!</definedName>
    <definedName name="_421OP_GA_Net_B4_Mgmt_N_Mis_Fees_1_1_1_1_1_1_2">#REF!</definedName>
    <definedName name="_422_465OP_Q2_Forecast_1_1_1_1_1_1_1_1_1" localSheetId="3">#REF!</definedName>
    <definedName name="_422_465OP_Q2_Forecast_1_1_1_1_1_1_1_1_1" localSheetId="5">#REF!</definedName>
    <definedName name="_422_465OP_Q2_Forecast_1_1_1_1_1_1_1_1_1" localSheetId="6">#REF!</definedName>
    <definedName name="_422_465OP_Q2_Forecast_1_1_1_1_1_1_1_1_1" localSheetId="7">#REF!</definedName>
    <definedName name="_422_465OP_Q2_Forecast_1_1_1_1_1_1_1_1_1" localSheetId="8">#REF!</definedName>
    <definedName name="_422_465OP_Q2_Forecast_1_1_1_1_1_1_1_1_1" localSheetId="9">#REF!</definedName>
    <definedName name="_422_465OP_Q2_Forecast_1_1_1_1_1_1_1_1_1" localSheetId="11">#REF!</definedName>
    <definedName name="_422_465OP_Q2_Forecast_1_1_1_1_1_1_1_1_1" localSheetId="15">#REF!</definedName>
    <definedName name="_422_465OP_Q2_Forecast_1_1_1_1_1_1_1_1_1" localSheetId="0">#REF!</definedName>
    <definedName name="_422_465OP_Q2_Forecast_1_1_1_1_1_1_1_1_1" localSheetId="2">#REF!</definedName>
    <definedName name="_422_465OP_Q2_Forecast_1_1_1_1_1_1_1_1_1" localSheetId="1">#REF!</definedName>
    <definedName name="_422_465OP_Q2_Forecast_1_1_1_1_1_1_1_1_1">#REF!</definedName>
    <definedName name="_422_SUMPL_1_2_1_1_1" localSheetId="3">#REF!</definedName>
    <definedName name="_422_SUMPL_1_2_1_1_1" localSheetId="5">#REF!</definedName>
    <definedName name="_422_SUMPL_1_2_1_1_1" localSheetId="6">#REF!</definedName>
    <definedName name="_422_SUMPL_1_2_1_1_1" localSheetId="7">#REF!</definedName>
    <definedName name="_422_SUMPL_1_2_1_1_1" localSheetId="8">#REF!</definedName>
    <definedName name="_422_SUMPL_1_2_1_1_1" localSheetId="9">#REF!</definedName>
    <definedName name="_422_SUMPL_1_2_1_1_1" localSheetId="11">#REF!</definedName>
    <definedName name="_422_SUMPL_1_2_1_1_1" localSheetId="15">#REF!</definedName>
    <definedName name="_422_SUMPL_1_2_1_1_1" localSheetId="0">#REF!</definedName>
    <definedName name="_422_SUMPL_1_2_1_1_1" localSheetId="2">#REF!</definedName>
    <definedName name="_422_SUMPL_1_2_1_1_1" localSheetId="1">#REF!</definedName>
    <definedName name="_422_SUMPL_1_2_1_1_1">#REF!</definedName>
    <definedName name="_422_SUMPL_1_2_1_1_1_1" localSheetId="3">#REF!</definedName>
    <definedName name="_422_SUMPL_1_2_1_1_1_1" localSheetId="5">#REF!</definedName>
    <definedName name="_422_SUMPL_1_2_1_1_1_1" localSheetId="6">#REF!</definedName>
    <definedName name="_422_SUMPL_1_2_1_1_1_1" localSheetId="7">#REF!</definedName>
    <definedName name="_422_SUMPL_1_2_1_1_1_1" localSheetId="8">#REF!</definedName>
    <definedName name="_422_SUMPL_1_2_1_1_1_1" localSheetId="9">#REF!</definedName>
    <definedName name="_422_SUMPL_1_2_1_1_1_1" localSheetId="11">#REF!</definedName>
    <definedName name="_422_SUMPL_1_2_1_1_1_1" localSheetId="15">#REF!</definedName>
    <definedName name="_422_SUMPL_1_2_1_1_1_1" localSheetId="0">#REF!</definedName>
    <definedName name="_422_SUMPL_1_2_1_1_1_1" localSheetId="2">#REF!</definedName>
    <definedName name="_422_SUMPL_1_2_1_1_1_1" localSheetId="1">#REF!</definedName>
    <definedName name="_422_SUMPL_1_2_1_1_1_1">#REF!</definedName>
    <definedName name="_422_SUMPL_1_2_1_1_1_2" localSheetId="3">#REF!</definedName>
    <definedName name="_422_SUMPL_1_2_1_1_1_2" localSheetId="5">#REF!</definedName>
    <definedName name="_422_SUMPL_1_2_1_1_1_2" localSheetId="6">#REF!</definedName>
    <definedName name="_422_SUMPL_1_2_1_1_1_2" localSheetId="7">#REF!</definedName>
    <definedName name="_422_SUMPL_1_2_1_1_1_2" localSheetId="8">#REF!</definedName>
    <definedName name="_422_SUMPL_1_2_1_1_1_2" localSheetId="9">#REF!</definedName>
    <definedName name="_422_SUMPL_1_2_1_1_1_2" localSheetId="11">#REF!</definedName>
    <definedName name="_422_SUMPL_1_2_1_1_1_2" localSheetId="15">#REF!</definedName>
    <definedName name="_422_SUMPL_1_2_1_1_1_2" localSheetId="0">#REF!</definedName>
    <definedName name="_422_SUMPL_1_2_1_1_1_2" localSheetId="2">#REF!</definedName>
    <definedName name="_422_SUMPL_1_2_1_1_1_2" localSheetId="1">#REF!</definedName>
    <definedName name="_422_SUMPL_1_2_1_1_1_2">#REF!</definedName>
    <definedName name="_422OP_LY_Audited_1_1_1_1" localSheetId="3">'[161]Total OP'!$AA$1:$AA$65536</definedName>
    <definedName name="_422OP_LY_Audited_1_1_1_1" localSheetId="6">'[162]Total OP'!$AA$1:$AA$65536</definedName>
    <definedName name="_422OP_LY_Audited_1_1_1_1" localSheetId="9">'[162]Total OP'!$AA$1:$AA$65536</definedName>
    <definedName name="_422OP_LY_Audited_1_1_1_1" localSheetId="11">'[161]Total OP'!$AA$1:$AA$65536</definedName>
    <definedName name="_422OP_LY_Audited_1_1_1_1" localSheetId="15">'[162]Total OP'!$AA$1:$AA$65536</definedName>
    <definedName name="_422OP_LY_Audited_1_1_1_1" localSheetId="2">'[161]Total OP'!$AA$1:$AA$65536</definedName>
    <definedName name="_422OP_LY_Audited_1_1_1_1">'[163]Total OP'!$AA$1:$AA$65536</definedName>
    <definedName name="_422SD_Q3_Actual_1_1_1_1_1_1_1_1" localSheetId="3">[135]S_D!$X$1:$X$65536</definedName>
    <definedName name="_422SD_Q3_Actual_1_1_1_1_1_1_1_1" localSheetId="6">[136]S_D!$X$1:$X$65536</definedName>
    <definedName name="_422SD_Q3_Actual_1_1_1_1_1_1_1_1" localSheetId="9">[136]S_D!$X$1:$X$65536</definedName>
    <definedName name="_422SD_Q3_Actual_1_1_1_1_1_1_1_1" localSheetId="11">[135]S_D!$X$1:$X$65536</definedName>
    <definedName name="_422SD_Q3_Actual_1_1_1_1_1_1_1_1" localSheetId="15">[136]S_D!$X$1:$X$65536</definedName>
    <definedName name="_422SD_Q3_Actual_1_1_1_1_1_1_1_1" localSheetId="2">[135]S_D!$X$1:$X$65536</definedName>
    <definedName name="_422SD_Q3_Actual_1_1_1_1_1_1_1_1">[137]S_D!$X$1:$X$65536</definedName>
    <definedName name="_423_466OP_Q2_Forecast_1_1_1_1_1_1_1_1_1" localSheetId="3">#REF!</definedName>
    <definedName name="_423_466OP_Q2_Forecast_1_1_1_1_1_1_1_1_1" localSheetId="5">#REF!</definedName>
    <definedName name="_423_466OP_Q2_Forecast_1_1_1_1_1_1_1_1_1" localSheetId="6">#REF!</definedName>
    <definedName name="_423_466OP_Q2_Forecast_1_1_1_1_1_1_1_1_1" localSheetId="7">#REF!</definedName>
    <definedName name="_423_466OP_Q2_Forecast_1_1_1_1_1_1_1_1_1" localSheetId="8">#REF!</definedName>
    <definedName name="_423_466OP_Q2_Forecast_1_1_1_1_1_1_1_1_1" localSheetId="9">#REF!</definedName>
    <definedName name="_423_466OP_Q2_Forecast_1_1_1_1_1_1_1_1_1" localSheetId="11">#REF!</definedName>
    <definedName name="_423_466OP_Q2_Forecast_1_1_1_1_1_1_1_1_1" localSheetId="15">#REF!</definedName>
    <definedName name="_423_466OP_Q2_Forecast_1_1_1_1_1_1_1_1_1" localSheetId="0">#REF!</definedName>
    <definedName name="_423_466OP_Q2_Forecast_1_1_1_1_1_1_1_1_1" localSheetId="2">#REF!</definedName>
    <definedName name="_423_466OP_Q2_Forecast_1_1_1_1_1_1_1_1_1" localSheetId="1">#REF!</definedName>
    <definedName name="_423_466OP_Q2_Forecast_1_1_1_1_1_1_1_1_1">#REF!</definedName>
    <definedName name="_423_SUMPL_1_2_1_1_1_1" localSheetId="3">#REF!</definedName>
    <definedName name="_423_SUMPL_1_2_1_1_1_1" localSheetId="5">#REF!</definedName>
    <definedName name="_423_SUMPL_1_2_1_1_1_1" localSheetId="6">#REF!</definedName>
    <definedName name="_423_SUMPL_1_2_1_1_1_1" localSheetId="7">#REF!</definedName>
    <definedName name="_423_SUMPL_1_2_1_1_1_1" localSheetId="8">#REF!</definedName>
    <definedName name="_423_SUMPL_1_2_1_1_1_1" localSheetId="9">#REF!</definedName>
    <definedName name="_423_SUMPL_1_2_1_1_1_1" localSheetId="11">#REF!</definedName>
    <definedName name="_423_SUMPL_1_2_1_1_1_1" localSheetId="15">#REF!</definedName>
    <definedName name="_423_SUMPL_1_2_1_1_1_1" localSheetId="0">#REF!</definedName>
    <definedName name="_423_SUMPL_1_2_1_1_1_1" localSheetId="2">#REF!</definedName>
    <definedName name="_423_SUMPL_1_2_1_1_1_1" localSheetId="1">#REF!</definedName>
    <definedName name="_423_SUMPL_1_2_1_1_1_1">#REF!</definedName>
    <definedName name="_423_SUMPL_1_2_1_1_1_1_1" localSheetId="3">#REF!</definedName>
    <definedName name="_423_SUMPL_1_2_1_1_1_1_1" localSheetId="5">#REF!</definedName>
    <definedName name="_423_SUMPL_1_2_1_1_1_1_1" localSheetId="6">#REF!</definedName>
    <definedName name="_423_SUMPL_1_2_1_1_1_1_1" localSheetId="7">#REF!</definedName>
    <definedName name="_423_SUMPL_1_2_1_1_1_1_1" localSheetId="8">#REF!</definedName>
    <definedName name="_423_SUMPL_1_2_1_1_1_1_1" localSheetId="9">#REF!</definedName>
    <definedName name="_423_SUMPL_1_2_1_1_1_1_1" localSheetId="11">#REF!</definedName>
    <definedName name="_423_SUMPL_1_2_1_1_1_1_1" localSheetId="15">#REF!</definedName>
    <definedName name="_423_SUMPL_1_2_1_1_1_1_1" localSheetId="0">#REF!</definedName>
    <definedName name="_423_SUMPL_1_2_1_1_1_1_1" localSheetId="2">#REF!</definedName>
    <definedName name="_423_SUMPL_1_2_1_1_1_1_1" localSheetId="1">#REF!</definedName>
    <definedName name="_423_SUMPL_1_2_1_1_1_1_1">#REF!</definedName>
    <definedName name="_423_SUMPL_1_2_1_1_1_1_2" localSheetId="3">#REF!</definedName>
    <definedName name="_423_SUMPL_1_2_1_1_1_1_2" localSheetId="5">#REF!</definedName>
    <definedName name="_423_SUMPL_1_2_1_1_1_1_2" localSheetId="6">#REF!</definedName>
    <definedName name="_423_SUMPL_1_2_1_1_1_1_2" localSheetId="7">#REF!</definedName>
    <definedName name="_423_SUMPL_1_2_1_1_1_1_2" localSheetId="8">#REF!</definedName>
    <definedName name="_423_SUMPL_1_2_1_1_1_1_2" localSheetId="9">#REF!</definedName>
    <definedName name="_423_SUMPL_1_2_1_1_1_1_2" localSheetId="11">#REF!</definedName>
    <definedName name="_423_SUMPL_1_2_1_1_1_1_2" localSheetId="15">#REF!</definedName>
    <definedName name="_423_SUMPL_1_2_1_1_1_1_2" localSheetId="0">#REF!</definedName>
    <definedName name="_423_SUMPL_1_2_1_1_1_1_2" localSheetId="2">#REF!</definedName>
    <definedName name="_423_SUMPL_1_2_1_1_1_1_2" localSheetId="1">#REF!</definedName>
    <definedName name="_423_SUMPL_1_2_1_1_1_1_2">#REF!</definedName>
    <definedName name="_424_466OP_Q2_Forecast_1_1_1_1_1_1_1_1_1_1" localSheetId="3">#REF!</definedName>
    <definedName name="_424_466OP_Q2_Forecast_1_1_1_1_1_1_1_1_1_1" localSheetId="5">#REF!</definedName>
    <definedName name="_424_466OP_Q2_Forecast_1_1_1_1_1_1_1_1_1_1" localSheetId="6">#REF!</definedName>
    <definedName name="_424_466OP_Q2_Forecast_1_1_1_1_1_1_1_1_1_1" localSheetId="7">#REF!</definedName>
    <definedName name="_424_466OP_Q2_Forecast_1_1_1_1_1_1_1_1_1_1" localSheetId="8">#REF!</definedName>
    <definedName name="_424_466OP_Q2_Forecast_1_1_1_1_1_1_1_1_1_1" localSheetId="9">#REF!</definedName>
    <definedName name="_424_466OP_Q2_Forecast_1_1_1_1_1_1_1_1_1_1" localSheetId="11">#REF!</definedName>
    <definedName name="_424_466OP_Q2_Forecast_1_1_1_1_1_1_1_1_1_1" localSheetId="15">#REF!</definedName>
    <definedName name="_424_466OP_Q2_Forecast_1_1_1_1_1_1_1_1_1_1" localSheetId="0">#REF!</definedName>
    <definedName name="_424_466OP_Q2_Forecast_1_1_1_1_1_1_1_1_1_1" localSheetId="2">#REF!</definedName>
    <definedName name="_424_466OP_Q2_Forecast_1_1_1_1_1_1_1_1_1_1" localSheetId="1">#REF!</definedName>
    <definedName name="_424_466OP_Q2_Forecast_1_1_1_1_1_1_1_1_1_1">#REF!</definedName>
    <definedName name="_424a_1_1_1">NA()</definedName>
    <definedName name="_424OP_LY_Audited_1_1_1_1_1_1" localSheetId="3">'[164]Total OP'!$AA$1:$AA$65536</definedName>
    <definedName name="_424OP_LY_Audited_1_1_1_1_1_1" localSheetId="6">'[165]Total OP'!$AA$1:$AA$65536</definedName>
    <definedName name="_424OP_LY_Audited_1_1_1_1_1_1" localSheetId="9">'[165]Total OP'!$AA$1:$AA$65536</definedName>
    <definedName name="_424OP_LY_Audited_1_1_1_1_1_1" localSheetId="11">'[164]Total OP'!$AA$1:$AA$65536</definedName>
    <definedName name="_424OP_LY_Audited_1_1_1_1_1_1" localSheetId="15">'[165]Total OP'!$AA$1:$AA$65536</definedName>
    <definedName name="_424OP_LY_Audited_1_1_1_1_1_1" localSheetId="2">'[164]Total OP'!$AA$1:$AA$65536</definedName>
    <definedName name="_424OP_LY_Audited_1_1_1_1_1_1">'[166]Total OP'!$AA$1:$AA$65536</definedName>
    <definedName name="_424OP_LY_Audited_1_1_1_1_1_1_2" localSheetId="3">#REF!</definedName>
    <definedName name="_424OP_LY_Audited_1_1_1_1_1_1_2" localSheetId="5">#REF!</definedName>
    <definedName name="_424OP_LY_Audited_1_1_1_1_1_1_2" localSheetId="6">#REF!</definedName>
    <definedName name="_424OP_LY_Audited_1_1_1_1_1_1_2" localSheetId="7">#REF!</definedName>
    <definedName name="_424OP_LY_Audited_1_1_1_1_1_1_2" localSheetId="8">#REF!</definedName>
    <definedName name="_424OP_LY_Audited_1_1_1_1_1_1_2" localSheetId="9">#REF!</definedName>
    <definedName name="_424OP_LY_Audited_1_1_1_1_1_1_2" localSheetId="11">#REF!</definedName>
    <definedName name="_424OP_LY_Audited_1_1_1_1_1_1_2" localSheetId="15">#REF!</definedName>
    <definedName name="_424OP_LY_Audited_1_1_1_1_1_1_2" localSheetId="0">#REF!</definedName>
    <definedName name="_424OP_LY_Audited_1_1_1_1_1_1_2" localSheetId="2">#REF!</definedName>
    <definedName name="_424OP_LY_Audited_1_1_1_1_1_1_2" localSheetId="1">#REF!</definedName>
    <definedName name="_424OP_LY_Audited_1_1_1_1_1_1_2">#REF!</definedName>
    <definedName name="_424SD_Q3_Budget_1_1_1_1_1_1_1_1" localSheetId="3">[135]S_D!$Z$1:$Z$65536</definedName>
    <definedName name="_424SD_Q3_Budget_1_1_1_1_1_1_1_1" localSheetId="6">[136]S_D!$Z$1:$Z$65536</definedName>
    <definedName name="_424SD_Q3_Budget_1_1_1_1_1_1_1_1" localSheetId="9">[136]S_D!$Z$1:$Z$65536</definedName>
    <definedName name="_424SD_Q3_Budget_1_1_1_1_1_1_1_1" localSheetId="11">[135]S_D!$Z$1:$Z$65536</definedName>
    <definedName name="_424SD_Q3_Budget_1_1_1_1_1_1_1_1" localSheetId="15">[136]S_D!$Z$1:$Z$65536</definedName>
    <definedName name="_424SD_Q3_Budget_1_1_1_1_1_1_1_1" localSheetId="2">[135]S_D!$Z$1:$Z$65536</definedName>
    <definedName name="_424SD_Q3_Budget_1_1_1_1_1_1_1_1">[137]S_D!$Z$1:$Z$65536</definedName>
    <definedName name="_425_46coy_1_1_1_1_1_1" localSheetId="3">#REF!</definedName>
    <definedName name="_425_46coy_1_1_1_1_1_1" localSheetId="5">#REF!</definedName>
    <definedName name="_425_46coy_1_1_1_1_1_1" localSheetId="6">#REF!</definedName>
    <definedName name="_425_46coy_1_1_1_1_1_1" localSheetId="7">#REF!</definedName>
    <definedName name="_425_46coy_1_1_1_1_1_1" localSheetId="8">#REF!</definedName>
    <definedName name="_425_46coy_1_1_1_1_1_1" localSheetId="9">#REF!</definedName>
    <definedName name="_425_46coy_1_1_1_1_1_1" localSheetId="11">#REF!</definedName>
    <definedName name="_425_46coy_1_1_1_1_1_1" localSheetId="15">#REF!</definedName>
    <definedName name="_425_46coy_1_1_1_1_1_1" localSheetId="0">#REF!</definedName>
    <definedName name="_425_46coy_1_1_1_1_1_1" localSheetId="2">#REF!</definedName>
    <definedName name="_425_46coy_1_1_1_1_1_1" localSheetId="1">#REF!</definedName>
    <definedName name="_425_46coy_1_1_1_1_1_1">#REF!</definedName>
    <definedName name="_425acc_1_1_1_1" localSheetId="3">[214]TB!$E$1:$E$65536</definedName>
    <definedName name="_425acc_1_1_1_1" localSheetId="5">[214]TB!$E$1:$E$65536</definedName>
    <definedName name="_425acc_1_1_1_1" localSheetId="6">[215]TB!$E$1:$E$65536</definedName>
    <definedName name="_425acc_1_1_1_1" localSheetId="7">[216]TB!$E$1:$E$65536</definedName>
    <definedName name="_425acc_1_1_1_1" localSheetId="8">#REF!</definedName>
    <definedName name="_425acc_1_1_1_1" localSheetId="9">[217]TB!$E$1:$E$65536</definedName>
    <definedName name="_425acc_1_1_1_1" localSheetId="11">[215]TB!$E$1:$E$65536</definedName>
    <definedName name="_425acc_1_1_1_1" localSheetId="15">[217]TB!$E$1:$E$65536</definedName>
    <definedName name="_425acc_1_1_1_1" localSheetId="0">[214]TB!$E$1:$E$65536</definedName>
    <definedName name="_425acc_1_1_1_1" localSheetId="2">[214]TB!$E$1:$E$65536</definedName>
    <definedName name="_425acc_1_1_1_1" localSheetId="1">[214]TB!$E$1:$E$65536</definedName>
    <definedName name="_425acc_1_1_1_1">[216]TB!$E$1:$E$65536</definedName>
    <definedName name="_425OP_LY_CM_1_1_1_1" localSheetId="3">'[161]Total OP'!$Q$1:$Q$65536</definedName>
    <definedName name="_425OP_LY_CM_1_1_1_1" localSheetId="6">'[162]Total OP'!$Q$1:$Q$65536</definedName>
    <definedName name="_425OP_LY_CM_1_1_1_1" localSheetId="9">'[162]Total OP'!$Q$1:$Q$65536</definedName>
    <definedName name="_425OP_LY_CM_1_1_1_1" localSheetId="11">'[161]Total OP'!$Q$1:$Q$65536</definedName>
    <definedName name="_425OP_LY_CM_1_1_1_1" localSheetId="15">'[162]Total OP'!$Q$1:$Q$65536</definedName>
    <definedName name="_425OP_LY_CM_1_1_1_1" localSheetId="2">'[161]Total OP'!$Q$1:$Q$65536</definedName>
    <definedName name="_425OP_LY_CM_1_1_1_1">'[163]Total OP'!$Q$1:$Q$65536</definedName>
    <definedName name="_426_46coy_1_1_1_1_1_1_1" localSheetId="3">#REF!</definedName>
    <definedName name="_426_46coy_1_1_1_1_1_1_1" localSheetId="5">#REF!</definedName>
    <definedName name="_426_46coy_1_1_1_1_1_1_1" localSheetId="6">#REF!</definedName>
    <definedName name="_426_46coy_1_1_1_1_1_1_1" localSheetId="7">#REF!</definedName>
    <definedName name="_426_46coy_1_1_1_1_1_1_1" localSheetId="8">#REF!</definedName>
    <definedName name="_426_46coy_1_1_1_1_1_1_1" localSheetId="9">#REF!</definedName>
    <definedName name="_426_46coy_1_1_1_1_1_1_1" localSheetId="11">#REF!</definedName>
    <definedName name="_426_46coy_1_1_1_1_1_1_1" localSheetId="15">#REF!</definedName>
    <definedName name="_426_46coy_1_1_1_1_1_1_1" localSheetId="0">#REF!</definedName>
    <definedName name="_426_46coy_1_1_1_1_1_1_1" localSheetId="2">#REF!</definedName>
    <definedName name="_426_46coy_1_1_1_1_1_1_1" localSheetId="1">#REF!</definedName>
    <definedName name="_426_46coy_1_1_1_1_1_1_1">#REF!</definedName>
    <definedName name="_426Accounts_Code_1_1_1_1" localSheetId="3">[105]TB!$E$1:$E$65536</definedName>
    <definedName name="_426Accounts_Code_1_1_1_1" localSheetId="6">[106]TB!$E$1:$E$65536</definedName>
    <definedName name="_426Accounts_Code_1_1_1_1" localSheetId="9">[106]TB!$E$1:$E$65536</definedName>
    <definedName name="_426Accounts_Code_1_1_1_1" localSheetId="11">[105]TB!$E$1:$E$65536</definedName>
    <definedName name="_426Accounts_Code_1_1_1_1" localSheetId="15">[106]TB!$E$1:$E$65536</definedName>
    <definedName name="_426Accounts_Code_1_1_1_1" localSheetId="2">[105]TB!$E$1:$E$65536</definedName>
    <definedName name="_426Accounts_Code_1_1_1_1">[107]TB!$E$1:$E$65536</definedName>
    <definedName name="_426SD_Q3_Forecast_1_1_1_1_1_1_1_1" localSheetId="3">[135]S_D!$Y$1:$Y$65536</definedName>
    <definedName name="_426SD_Q3_Forecast_1_1_1_1_1_1_1_1" localSheetId="6">[136]S_D!$Y$1:$Y$65536</definedName>
    <definedName name="_426SD_Q3_Forecast_1_1_1_1_1_1_1_1" localSheetId="9">[136]S_D!$Y$1:$Y$65536</definedName>
    <definedName name="_426SD_Q3_Forecast_1_1_1_1_1_1_1_1" localSheetId="11">[135]S_D!$Y$1:$Y$65536</definedName>
    <definedName name="_426SD_Q3_Forecast_1_1_1_1_1_1_1_1" localSheetId="15">[136]S_D!$Y$1:$Y$65536</definedName>
    <definedName name="_426SD_Q3_Forecast_1_1_1_1_1_1_1_1" localSheetId="2">[135]S_D!$Y$1:$Y$65536</definedName>
    <definedName name="_426SD_Q3_Forecast_1_1_1_1_1_1_1_1">[137]S_D!$Y$1:$Y$65536</definedName>
    <definedName name="_427_46currency_1_1_1_1_1_1_1_1" localSheetId="3">#REF!</definedName>
    <definedName name="_427_46currency_1_1_1_1_1_1_1_1" localSheetId="5">#REF!</definedName>
    <definedName name="_427_46currency_1_1_1_1_1_1_1_1" localSheetId="6">#REF!</definedName>
    <definedName name="_427_46currency_1_1_1_1_1_1_1_1" localSheetId="7">#REF!</definedName>
    <definedName name="_427_46currency_1_1_1_1_1_1_1_1" localSheetId="8">#REF!</definedName>
    <definedName name="_427_46currency_1_1_1_1_1_1_1_1" localSheetId="9">#REF!</definedName>
    <definedName name="_427_46currency_1_1_1_1_1_1_1_1" localSheetId="11">#REF!</definedName>
    <definedName name="_427_46currency_1_1_1_1_1_1_1_1" localSheetId="15">#REF!</definedName>
    <definedName name="_427_46currency_1_1_1_1_1_1_1_1" localSheetId="0">#REF!</definedName>
    <definedName name="_427_46currency_1_1_1_1_1_1_1_1" localSheetId="2">#REF!</definedName>
    <definedName name="_427_46currency_1_1_1_1_1_1_1_1" localSheetId="1">#REF!</definedName>
    <definedName name="_427_46currency_1_1_1_1_1_1_1_1">#REF!</definedName>
    <definedName name="_427Accounts_Code_1_1_1_1_1" localSheetId="3">[108]TB!$E$1:$E$65536</definedName>
    <definedName name="_427Accounts_Code_1_1_1_1_1" localSheetId="6">[109]TB!$E$1:$E$65536</definedName>
    <definedName name="_427Accounts_Code_1_1_1_1_1" localSheetId="9">[109]TB!$E$1:$E$65536</definedName>
    <definedName name="_427Accounts_Code_1_1_1_1_1" localSheetId="11">[108]TB!$E$1:$E$65536</definedName>
    <definedName name="_427Accounts_Code_1_1_1_1_1" localSheetId="15">[109]TB!$E$1:$E$65536</definedName>
    <definedName name="_427Accounts_Code_1_1_1_1_1" localSheetId="2">[108]TB!$E$1:$E$65536</definedName>
    <definedName name="_427Accounts_Code_1_1_1_1_1">[110]TB!$E$1:$E$65536</definedName>
    <definedName name="_427OP_LY_CM_1_1_1_1_1_1" localSheetId="3">'[164]Total OP'!$Q$1:$Q$65536</definedName>
    <definedName name="_427OP_LY_CM_1_1_1_1_1_1" localSheetId="6">'[165]Total OP'!$Q$1:$Q$65536</definedName>
    <definedName name="_427OP_LY_CM_1_1_1_1_1_1" localSheetId="9">'[165]Total OP'!$Q$1:$Q$65536</definedName>
    <definedName name="_427OP_LY_CM_1_1_1_1_1_1" localSheetId="11">'[164]Total OP'!$Q$1:$Q$65536</definedName>
    <definedName name="_427OP_LY_CM_1_1_1_1_1_1" localSheetId="15">'[165]Total OP'!$Q$1:$Q$65536</definedName>
    <definedName name="_427OP_LY_CM_1_1_1_1_1_1" localSheetId="2">'[164]Total OP'!$Q$1:$Q$65536</definedName>
    <definedName name="_427OP_LY_CM_1_1_1_1_1_1">'[166]Total OP'!$Q$1:$Q$65536</definedName>
    <definedName name="_427OP_LY_CM_1_1_1_1_1_1_2" localSheetId="3">#REF!</definedName>
    <definedName name="_427OP_LY_CM_1_1_1_1_1_1_2" localSheetId="5">#REF!</definedName>
    <definedName name="_427OP_LY_CM_1_1_1_1_1_1_2" localSheetId="6">#REF!</definedName>
    <definedName name="_427OP_LY_CM_1_1_1_1_1_1_2" localSheetId="7">#REF!</definedName>
    <definedName name="_427OP_LY_CM_1_1_1_1_1_1_2" localSheetId="8">#REF!</definedName>
    <definedName name="_427OP_LY_CM_1_1_1_1_1_1_2" localSheetId="9">#REF!</definedName>
    <definedName name="_427OP_LY_CM_1_1_1_1_1_1_2" localSheetId="11">#REF!</definedName>
    <definedName name="_427OP_LY_CM_1_1_1_1_1_1_2" localSheetId="15">#REF!</definedName>
    <definedName name="_427OP_LY_CM_1_1_1_1_1_1_2" localSheetId="0">#REF!</definedName>
    <definedName name="_427OP_LY_CM_1_1_1_1_1_1_2" localSheetId="2">#REF!</definedName>
    <definedName name="_427OP_LY_CM_1_1_1_1_1_1_2" localSheetId="1">#REF!</definedName>
    <definedName name="_427OP_LY_CM_1_1_1_1_1_1_2">#REF!</definedName>
    <definedName name="_428_46currency_1_1_1_1_1_1_1_1_1" localSheetId="3">#REF!</definedName>
    <definedName name="_428_46currency_1_1_1_1_1_1_1_1_1" localSheetId="5">#REF!</definedName>
    <definedName name="_428_46currency_1_1_1_1_1_1_1_1_1" localSheetId="6">#REF!</definedName>
    <definedName name="_428_46currency_1_1_1_1_1_1_1_1_1" localSheetId="7">#REF!</definedName>
    <definedName name="_428_46currency_1_1_1_1_1_1_1_1_1" localSheetId="8">#REF!</definedName>
    <definedName name="_428_46currency_1_1_1_1_1_1_1_1_1" localSheetId="9">#REF!</definedName>
    <definedName name="_428_46currency_1_1_1_1_1_1_1_1_1" localSheetId="11">#REF!</definedName>
    <definedName name="_428_46currency_1_1_1_1_1_1_1_1_1" localSheetId="15">#REF!</definedName>
    <definedName name="_428_46currency_1_1_1_1_1_1_1_1_1" localSheetId="0">#REF!</definedName>
    <definedName name="_428_46currency_1_1_1_1_1_1_1_1_1" localSheetId="2">#REF!</definedName>
    <definedName name="_428_46currency_1_1_1_1_1_1_1_1_1" localSheetId="1">#REF!</definedName>
    <definedName name="_428_46currency_1_1_1_1_1_1_1_1_1">#REF!</definedName>
    <definedName name="_428OP_LY_YTD_Actual_1_1_1_1" localSheetId="3">'[161]Total OP'!$V$1:$V$65536</definedName>
    <definedName name="_428OP_LY_YTD_Actual_1_1_1_1" localSheetId="6">'[162]Total OP'!$V$1:$V$65536</definedName>
    <definedName name="_428OP_LY_YTD_Actual_1_1_1_1" localSheetId="9">'[162]Total OP'!$V$1:$V$65536</definedName>
    <definedName name="_428OP_LY_YTD_Actual_1_1_1_1" localSheetId="11">'[161]Total OP'!$V$1:$V$65536</definedName>
    <definedName name="_428OP_LY_YTD_Actual_1_1_1_1" localSheetId="15">'[162]Total OP'!$V$1:$V$65536</definedName>
    <definedName name="_428OP_LY_YTD_Actual_1_1_1_1" localSheetId="2">'[161]Total OP'!$V$1:$V$65536</definedName>
    <definedName name="_428OP_LY_YTD_Actual_1_1_1_1">'[163]Total OP'!$V$1:$V$65536</definedName>
    <definedName name="_428SD_RF_1_1_1_1_1_1_1_1" localSheetId="3">[135]S_D!$N$1:$N$65536</definedName>
    <definedName name="_428SD_RF_1_1_1_1_1_1_1_1" localSheetId="6">[136]S_D!$N$1:$N$65536</definedName>
    <definedName name="_428SD_RF_1_1_1_1_1_1_1_1" localSheetId="9">[136]S_D!$N$1:$N$65536</definedName>
    <definedName name="_428SD_RF_1_1_1_1_1_1_1_1" localSheetId="11">[135]S_D!$N$1:$N$65536</definedName>
    <definedName name="_428SD_RF_1_1_1_1_1_1_1_1" localSheetId="15">[136]S_D!$N$1:$N$65536</definedName>
    <definedName name="_428SD_RF_1_1_1_1_1_1_1_1" localSheetId="2">[135]S_D!$N$1:$N$65536</definedName>
    <definedName name="_428SD_RF_1_1_1_1_1_1_1_1">[137]S_D!$N$1:$N$65536</definedName>
    <definedName name="_429_476OP_Q3_Forecast_1_1_1_1_1_1_1" localSheetId="3">#REF!</definedName>
    <definedName name="_429_476OP_Q3_Forecast_1_1_1_1_1_1_1" localSheetId="5">#REF!</definedName>
    <definedName name="_429_476OP_Q3_Forecast_1_1_1_1_1_1_1" localSheetId="6">#REF!</definedName>
    <definedName name="_429_476OP_Q3_Forecast_1_1_1_1_1_1_1" localSheetId="7">#REF!</definedName>
    <definedName name="_429_476OP_Q3_Forecast_1_1_1_1_1_1_1" localSheetId="8">#REF!</definedName>
    <definedName name="_429_476OP_Q3_Forecast_1_1_1_1_1_1_1" localSheetId="9">#REF!</definedName>
    <definedName name="_429_476OP_Q3_Forecast_1_1_1_1_1_1_1" localSheetId="11">#REF!</definedName>
    <definedName name="_429_476OP_Q3_Forecast_1_1_1_1_1_1_1" localSheetId="15">#REF!</definedName>
    <definedName name="_429_476OP_Q3_Forecast_1_1_1_1_1_1_1" localSheetId="0">#REF!</definedName>
    <definedName name="_429_476OP_Q3_Forecast_1_1_1_1_1_1_1" localSheetId="2">#REF!</definedName>
    <definedName name="_429_476OP_Q3_Forecast_1_1_1_1_1_1_1" localSheetId="1">#REF!</definedName>
    <definedName name="_429_476OP_Q3_Forecast_1_1_1_1_1_1_1">#REF!</definedName>
    <definedName name="_429Accounts_Code_1_1_1_1_1_1_1_1" localSheetId="3">[105]TB!$E$1:$E$65536</definedName>
    <definedName name="_429Accounts_Code_1_1_1_1_1_1_1_1" localSheetId="6">[106]TB!$E$1:$E$65536</definedName>
    <definedName name="_429Accounts_Code_1_1_1_1_1_1_1_1" localSheetId="9">[106]TB!$E$1:$E$65536</definedName>
    <definedName name="_429Accounts_Code_1_1_1_1_1_1_1_1" localSheetId="11">[105]TB!$E$1:$E$65536</definedName>
    <definedName name="_429Accounts_Code_1_1_1_1_1_1_1_1" localSheetId="15">[106]TB!$E$1:$E$65536</definedName>
    <definedName name="_429Accounts_Code_1_1_1_1_1_1_1_1" localSheetId="2">[105]TB!$E$1:$E$65536</definedName>
    <definedName name="_429Accounts_Code_1_1_1_1_1_1_1_1">[107]TB!$E$1:$E$65536</definedName>
    <definedName name="_42cnyexcr_1_1_1" localSheetId="3">#REF!</definedName>
    <definedName name="_42cnyexcr_1_1_1" localSheetId="5">#REF!</definedName>
    <definedName name="_42cnyexcr_1_1_1" localSheetId="6">#REF!</definedName>
    <definedName name="_42cnyexcr_1_1_1" localSheetId="7">#REF!</definedName>
    <definedName name="_42cnyexcr_1_1_1" localSheetId="8">#REF!</definedName>
    <definedName name="_42cnyexcr_1_1_1" localSheetId="9">#REF!</definedName>
    <definedName name="_42cnyexcr_1_1_1" localSheetId="11">#REF!</definedName>
    <definedName name="_42cnyexcr_1_1_1" localSheetId="15">#REF!</definedName>
    <definedName name="_42cnyexcr_1_1_1" localSheetId="0">#REF!</definedName>
    <definedName name="_42cnyexcr_1_1_1" localSheetId="2">#REF!</definedName>
    <definedName name="_42cnyexcr_1_1_1" localSheetId="1">#REF!</definedName>
    <definedName name="_42cnyexcr_1_1_1">#REF!</definedName>
    <definedName name="_42cnyexcr_1_1_1_1" localSheetId="3">#REF!</definedName>
    <definedName name="_42cnyexcr_1_1_1_1" localSheetId="5">#REF!</definedName>
    <definedName name="_42cnyexcr_1_1_1_1" localSheetId="6">#REF!</definedName>
    <definedName name="_42cnyexcr_1_1_1_1" localSheetId="7">#REF!</definedName>
    <definedName name="_42cnyexcr_1_1_1_1" localSheetId="8">#REF!</definedName>
    <definedName name="_42cnyexcr_1_1_1_1" localSheetId="9">#REF!</definedName>
    <definedName name="_42cnyexcr_1_1_1_1" localSheetId="11">#REF!</definedName>
    <definedName name="_42cnyexcr_1_1_1_1" localSheetId="15">#REF!</definedName>
    <definedName name="_42cnyexcr_1_1_1_1" localSheetId="0">#REF!</definedName>
    <definedName name="_42cnyexcr_1_1_1_1" localSheetId="2">#REF!</definedName>
    <definedName name="_42cnyexcr_1_1_1_1" localSheetId="1">#REF!</definedName>
    <definedName name="_42cnyexcr_1_1_1_1">#REF!</definedName>
    <definedName name="_42cnyexcr_1_1_1_1_1" localSheetId="3">#REF!</definedName>
    <definedName name="_42cnyexcr_1_1_1_1_1" localSheetId="5">#REF!</definedName>
    <definedName name="_42cnyexcr_1_1_1_1_1" localSheetId="6">#REF!</definedName>
    <definedName name="_42cnyexcr_1_1_1_1_1" localSheetId="7">#REF!</definedName>
    <definedName name="_42cnyexcr_1_1_1_1_1" localSheetId="8">#REF!</definedName>
    <definedName name="_42cnyexcr_1_1_1_1_1" localSheetId="9">#REF!</definedName>
    <definedName name="_42cnyexcr_1_1_1_1_1" localSheetId="11">#REF!</definedName>
    <definedName name="_42cnyexcr_1_1_1_1_1" localSheetId="15">#REF!</definedName>
    <definedName name="_42cnyexcr_1_1_1_1_1" localSheetId="0">#REF!</definedName>
    <definedName name="_42cnyexcr_1_1_1_1_1" localSheetId="2">#REF!</definedName>
    <definedName name="_42cnyexcr_1_1_1_1_1" localSheetId="1">#REF!</definedName>
    <definedName name="_42cnyexcr_1_1_1_1_1">#REF!</definedName>
    <definedName name="_42cnyexcr_1_1_1_1_1_1" localSheetId="3">#REF!</definedName>
    <definedName name="_42cnyexcr_1_1_1_1_1_1" localSheetId="5">#REF!</definedName>
    <definedName name="_42cnyexcr_1_1_1_1_1_1" localSheetId="6">#REF!</definedName>
    <definedName name="_42cnyexcr_1_1_1_1_1_1" localSheetId="7">#REF!</definedName>
    <definedName name="_42cnyexcr_1_1_1_1_1_1" localSheetId="8">#REF!</definedName>
    <definedName name="_42cnyexcr_1_1_1_1_1_1" localSheetId="9">#REF!</definedName>
    <definedName name="_42cnyexcr_1_1_1_1_1_1" localSheetId="11">#REF!</definedName>
    <definedName name="_42cnyexcr_1_1_1_1_1_1" localSheetId="15">#REF!</definedName>
    <definedName name="_42cnyexcr_1_1_1_1_1_1" localSheetId="0">#REF!</definedName>
    <definedName name="_42cnyexcr_1_1_1_1_1_1" localSheetId="2">#REF!</definedName>
    <definedName name="_42cnyexcr_1_1_1_1_1_1" localSheetId="1">#REF!</definedName>
    <definedName name="_42cnyexcr_1_1_1_1_1_1">#REF!</definedName>
    <definedName name="_42cnyexcr_1_1_1_1_1_2" localSheetId="3">#REF!</definedName>
    <definedName name="_42cnyexcr_1_1_1_1_1_2" localSheetId="5">#REF!</definedName>
    <definedName name="_42cnyexcr_1_1_1_1_1_2" localSheetId="6">#REF!</definedName>
    <definedName name="_42cnyexcr_1_1_1_1_1_2" localSheetId="7">#REF!</definedName>
    <definedName name="_42cnyexcr_1_1_1_1_1_2" localSheetId="8">#REF!</definedName>
    <definedName name="_42cnyexcr_1_1_1_1_1_2" localSheetId="9">#REF!</definedName>
    <definedName name="_42cnyexcr_1_1_1_1_1_2" localSheetId="11">#REF!</definedName>
    <definedName name="_42cnyexcr_1_1_1_1_1_2" localSheetId="15">#REF!</definedName>
    <definedName name="_42cnyexcr_1_1_1_1_1_2" localSheetId="0">#REF!</definedName>
    <definedName name="_42cnyexcr_1_1_1_1_1_2" localSheetId="2">#REF!</definedName>
    <definedName name="_42cnyexcr_1_1_1_1_1_2" localSheetId="1">#REF!</definedName>
    <definedName name="_42cnyexcr_1_1_1_1_1_2">#REF!</definedName>
    <definedName name="_42cnyexcr_1_1_1_1_2" localSheetId="3">#REF!</definedName>
    <definedName name="_42cnyexcr_1_1_1_1_2" localSheetId="5">#REF!</definedName>
    <definedName name="_42cnyexcr_1_1_1_1_2" localSheetId="6">#REF!</definedName>
    <definedName name="_42cnyexcr_1_1_1_1_2" localSheetId="7">#REF!</definedName>
    <definedName name="_42cnyexcr_1_1_1_1_2" localSheetId="8">#REF!</definedName>
    <definedName name="_42cnyexcr_1_1_1_1_2" localSheetId="9">#REF!</definedName>
    <definedName name="_42cnyexcr_1_1_1_1_2" localSheetId="11">#REF!</definedName>
    <definedName name="_42cnyexcr_1_1_1_1_2" localSheetId="15">#REF!</definedName>
    <definedName name="_42cnyexcr_1_1_1_1_2" localSheetId="0">#REF!</definedName>
    <definedName name="_42cnyexcr_1_1_1_1_2" localSheetId="2">#REF!</definedName>
    <definedName name="_42cnyexcr_1_1_1_1_2" localSheetId="1">#REF!</definedName>
    <definedName name="_42cnyexcr_1_1_1_1_2">#REF!</definedName>
    <definedName name="_42cnyexcr_1_1_1_2" localSheetId="3">#REF!</definedName>
    <definedName name="_42cnyexcr_1_1_1_2" localSheetId="5">#REF!</definedName>
    <definedName name="_42cnyexcr_1_1_1_2" localSheetId="6">#REF!</definedName>
    <definedName name="_42cnyexcr_1_1_1_2" localSheetId="7">#REF!</definedName>
    <definedName name="_42cnyexcr_1_1_1_2" localSheetId="8">#REF!</definedName>
    <definedName name="_42cnyexcr_1_1_1_2" localSheetId="9">#REF!</definedName>
    <definedName name="_42cnyexcr_1_1_1_2" localSheetId="11">#REF!</definedName>
    <definedName name="_42cnyexcr_1_1_1_2" localSheetId="15">#REF!</definedName>
    <definedName name="_42cnyexcr_1_1_1_2" localSheetId="0">#REF!</definedName>
    <definedName name="_42cnyexcr_1_1_1_2" localSheetId="2">#REF!</definedName>
    <definedName name="_42cnyexcr_1_1_1_2" localSheetId="1">#REF!</definedName>
    <definedName name="_42cnyexcr_1_1_1_2">#REF!</definedName>
    <definedName name="_42cnyexcr301103_1_1_1_1_1" localSheetId="3">#REF!</definedName>
    <definedName name="_42cnyexcr301103_1_1_1_1_1" localSheetId="5">#REF!</definedName>
    <definedName name="_42cnyexcr301103_1_1_1_1_1" localSheetId="6">#REF!</definedName>
    <definedName name="_42cnyexcr301103_1_1_1_1_1" localSheetId="7">#REF!</definedName>
    <definedName name="_42cnyexcr301103_1_1_1_1_1" localSheetId="8">#REF!</definedName>
    <definedName name="_42cnyexcr301103_1_1_1_1_1" localSheetId="9">#REF!</definedName>
    <definedName name="_42cnyexcr301103_1_1_1_1_1" localSheetId="11">#REF!</definedName>
    <definedName name="_42cnyexcr301103_1_1_1_1_1" localSheetId="15">#REF!</definedName>
    <definedName name="_42cnyexcr301103_1_1_1_1_1" localSheetId="0">#REF!</definedName>
    <definedName name="_42cnyexcr301103_1_1_1_1_1" localSheetId="2">#REF!</definedName>
    <definedName name="_42cnyexcr301103_1_1_1_1_1" localSheetId="1">#REF!</definedName>
    <definedName name="_42cnyexcr301103_1_1_1_1_1">#REF!</definedName>
    <definedName name="_42cnyexcr301103_1_1_1_1_1_1" localSheetId="3">#REF!</definedName>
    <definedName name="_42cnyexcr301103_1_1_1_1_1_1" localSheetId="5">#REF!</definedName>
    <definedName name="_42cnyexcr301103_1_1_1_1_1_1" localSheetId="6">#REF!</definedName>
    <definedName name="_42cnyexcr301103_1_1_1_1_1_1" localSheetId="7">#REF!</definedName>
    <definedName name="_42cnyexcr301103_1_1_1_1_1_1" localSheetId="8">#REF!</definedName>
    <definedName name="_42cnyexcr301103_1_1_1_1_1_1" localSheetId="9">#REF!</definedName>
    <definedName name="_42cnyexcr301103_1_1_1_1_1_1" localSheetId="11">#REF!</definedName>
    <definedName name="_42cnyexcr301103_1_1_1_1_1_1" localSheetId="15">#REF!</definedName>
    <definedName name="_42cnyexcr301103_1_1_1_1_1_1" localSheetId="0">#REF!</definedName>
    <definedName name="_42cnyexcr301103_1_1_1_1_1_1" localSheetId="2">#REF!</definedName>
    <definedName name="_42cnyexcr301103_1_1_1_1_1_1" localSheetId="1">#REF!</definedName>
    <definedName name="_42cnyexcr301103_1_1_1_1_1_1">#REF!</definedName>
    <definedName name="_42cnyexcr301103_1_1_1_1_1_1_1" localSheetId="3">#REF!</definedName>
    <definedName name="_42cnyexcr301103_1_1_1_1_1_1_1" localSheetId="5">#REF!</definedName>
    <definedName name="_42cnyexcr301103_1_1_1_1_1_1_1" localSheetId="6">#REF!</definedName>
    <definedName name="_42cnyexcr301103_1_1_1_1_1_1_1" localSheetId="7">#REF!</definedName>
    <definedName name="_42cnyexcr301103_1_1_1_1_1_1_1" localSheetId="8">#REF!</definedName>
    <definedName name="_42cnyexcr301103_1_1_1_1_1_1_1" localSheetId="9">#REF!</definedName>
    <definedName name="_42cnyexcr301103_1_1_1_1_1_1_1" localSheetId="11">#REF!</definedName>
    <definedName name="_42cnyexcr301103_1_1_1_1_1_1_1" localSheetId="15">#REF!</definedName>
    <definedName name="_42cnyexcr301103_1_1_1_1_1_1_1" localSheetId="0">#REF!</definedName>
    <definedName name="_42cnyexcr301103_1_1_1_1_1_1_1" localSheetId="2">#REF!</definedName>
    <definedName name="_42cnyexcr301103_1_1_1_1_1_1_1" localSheetId="1">#REF!</definedName>
    <definedName name="_42cnyexcr301103_1_1_1_1_1_1_1">#REF!</definedName>
    <definedName name="_42cnyexcr301103_1_1_1_1_1_1_1_1" localSheetId="3">#REF!</definedName>
    <definedName name="_42cnyexcr301103_1_1_1_1_1_1_1_1" localSheetId="5">#REF!</definedName>
    <definedName name="_42cnyexcr301103_1_1_1_1_1_1_1_1" localSheetId="6">#REF!</definedName>
    <definedName name="_42cnyexcr301103_1_1_1_1_1_1_1_1" localSheetId="7">#REF!</definedName>
    <definedName name="_42cnyexcr301103_1_1_1_1_1_1_1_1" localSheetId="8">#REF!</definedName>
    <definedName name="_42cnyexcr301103_1_1_1_1_1_1_1_1" localSheetId="9">#REF!</definedName>
    <definedName name="_42cnyexcr301103_1_1_1_1_1_1_1_1" localSheetId="11">#REF!</definedName>
    <definedName name="_42cnyexcr301103_1_1_1_1_1_1_1_1" localSheetId="15">#REF!</definedName>
    <definedName name="_42cnyexcr301103_1_1_1_1_1_1_1_1" localSheetId="0">#REF!</definedName>
    <definedName name="_42cnyexcr301103_1_1_1_1_1_1_1_1" localSheetId="2">#REF!</definedName>
    <definedName name="_42cnyexcr301103_1_1_1_1_1_1_1_1" localSheetId="1">#REF!</definedName>
    <definedName name="_42cnyexcr301103_1_1_1_1_1_1_1_1">#REF!</definedName>
    <definedName name="_42cnyexcr301103_1_1_1_1_1_1_1_2" localSheetId="3">#REF!</definedName>
    <definedName name="_42cnyexcr301103_1_1_1_1_1_1_1_2" localSheetId="5">#REF!</definedName>
    <definedName name="_42cnyexcr301103_1_1_1_1_1_1_1_2" localSheetId="6">#REF!</definedName>
    <definedName name="_42cnyexcr301103_1_1_1_1_1_1_1_2" localSheetId="7">#REF!</definedName>
    <definedName name="_42cnyexcr301103_1_1_1_1_1_1_1_2" localSheetId="8">#REF!</definedName>
    <definedName name="_42cnyexcr301103_1_1_1_1_1_1_1_2" localSheetId="9">#REF!</definedName>
    <definedName name="_42cnyexcr301103_1_1_1_1_1_1_1_2" localSheetId="11">#REF!</definedName>
    <definedName name="_42cnyexcr301103_1_1_1_1_1_1_1_2" localSheetId="15">#REF!</definedName>
    <definedName name="_42cnyexcr301103_1_1_1_1_1_1_1_2" localSheetId="0">#REF!</definedName>
    <definedName name="_42cnyexcr301103_1_1_1_1_1_1_1_2" localSheetId="2">#REF!</definedName>
    <definedName name="_42cnyexcr301103_1_1_1_1_1_1_1_2" localSheetId="1">#REF!</definedName>
    <definedName name="_42cnyexcr301103_1_1_1_1_1_1_1_2">#REF!</definedName>
    <definedName name="_42cnyexcr301103_1_1_1_1_1_1_2" localSheetId="3">#REF!</definedName>
    <definedName name="_42cnyexcr301103_1_1_1_1_1_1_2" localSheetId="5">#REF!</definedName>
    <definedName name="_42cnyexcr301103_1_1_1_1_1_1_2" localSheetId="6">#REF!</definedName>
    <definedName name="_42cnyexcr301103_1_1_1_1_1_1_2" localSheetId="7">#REF!</definedName>
    <definedName name="_42cnyexcr301103_1_1_1_1_1_1_2" localSheetId="8">#REF!</definedName>
    <definedName name="_42cnyexcr301103_1_1_1_1_1_1_2" localSheetId="9">#REF!</definedName>
    <definedName name="_42cnyexcr301103_1_1_1_1_1_1_2" localSheetId="11">#REF!</definedName>
    <definedName name="_42cnyexcr301103_1_1_1_1_1_1_2" localSheetId="15">#REF!</definedName>
    <definedName name="_42cnyexcr301103_1_1_1_1_1_1_2" localSheetId="0">#REF!</definedName>
    <definedName name="_42cnyexcr301103_1_1_1_1_1_1_2" localSheetId="2">#REF!</definedName>
    <definedName name="_42cnyexcr301103_1_1_1_1_1_1_2" localSheetId="1">#REF!</definedName>
    <definedName name="_42cnyexcr301103_1_1_1_1_1_1_2">#REF!</definedName>
    <definedName name="_42cnyexcr301103_1_1_1_1_1_2" localSheetId="3">#REF!</definedName>
    <definedName name="_42cnyexcr301103_1_1_1_1_1_2" localSheetId="5">#REF!</definedName>
    <definedName name="_42cnyexcr301103_1_1_1_1_1_2" localSheetId="6">#REF!</definedName>
    <definedName name="_42cnyexcr301103_1_1_1_1_1_2" localSheetId="7">#REF!</definedName>
    <definedName name="_42cnyexcr301103_1_1_1_1_1_2" localSheetId="8">#REF!</definedName>
    <definedName name="_42cnyexcr301103_1_1_1_1_1_2" localSheetId="9">#REF!</definedName>
    <definedName name="_42cnyexcr301103_1_1_1_1_1_2" localSheetId="11">#REF!</definedName>
    <definedName name="_42cnyexcr301103_1_1_1_1_1_2" localSheetId="15">#REF!</definedName>
    <definedName name="_42cnyexcr301103_1_1_1_1_1_2" localSheetId="0">#REF!</definedName>
    <definedName name="_42cnyexcr301103_1_1_1_1_1_2" localSheetId="2">#REF!</definedName>
    <definedName name="_42cnyexcr301103_1_1_1_1_1_2" localSheetId="1">#REF!</definedName>
    <definedName name="_42cnyexcr301103_1_1_1_1_1_2">#REF!</definedName>
    <definedName name="_43_110Detail_CM_Budget_1_1_1_1_1_1_1_1_1" localSheetId="3">#REF!</definedName>
    <definedName name="_43_110Detail_CM_Budget_1_1_1_1_1_1_1_1_1" localSheetId="5">#REF!</definedName>
    <definedName name="_43_110Detail_CM_Budget_1_1_1_1_1_1_1_1_1" localSheetId="6">#REF!</definedName>
    <definedName name="_43_110Detail_CM_Budget_1_1_1_1_1_1_1_1_1" localSheetId="7">#REF!</definedName>
    <definedName name="_43_110Detail_CM_Budget_1_1_1_1_1_1_1_1_1" localSheetId="8">#REF!</definedName>
    <definedName name="_43_110Detail_CM_Budget_1_1_1_1_1_1_1_1_1" localSheetId="9">#REF!</definedName>
    <definedName name="_43_110Detail_CM_Budget_1_1_1_1_1_1_1_1_1" localSheetId="11">#REF!</definedName>
    <definedName name="_43_110Detail_CM_Budget_1_1_1_1_1_1_1_1_1" localSheetId="15">#REF!</definedName>
    <definedName name="_43_110Detail_CM_Budget_1_1_1_1_1_1_1_1_1" localSheetId="0">#REF!</definedName>
    <definedName name="_43_110Detail_CM_Budget_1_1_1_1_1_1_1_1_1" localSheetId="2">#REF!</definedName>
    <definedName name="_43_110Detail_CM_Budget_1_1_1_1_1_1_1_1_1" localSheetId="1">#REF!</definedName>
    <definedName name="_43_110Detail_CM_Budget_1_1_1_1_1_1_1_1_1">#REF!</definedName>
    <definedName name="_43_123Detail_LY_Q1_Actual_1_1_1_1_1_1_1_1_1" localSheetId="3">#REF!</definedName>
    <definedName name="_43_123Detail_LY_Q1_Actual_1_1_1_1_1_1_1_1_1" localSheetId="5">#REF!</definedName>
    <definedName name="_43_123Detail_LY_Q1_Actual_1_1_1_1_1_1_1_1_1" localSheetId="6">#REF!</definedName>
    <definedName name="_43_123Detail_LY_Q1_Actual_1_1_1_1_1_1_1_1_1" localSheetId="7">#REF!</definedName>
    <definedName name="_43_123Detail_LY_Q1_Actual_1_1_1_1_1_1_1_1_1" localSheetId="8">#REF!</definedName>
    <definedName name="_43_123Detail_LY_Q1_Actual_1_1_1_1_1_1_1_1_1" localSheetId="9">#REF!</definedName>
    <definedName name="_43_123Detail_LY_Q1_Actual_1_1_1_1_1_1_1_1_1" localSheetId="11">#REF!</definedName>
    <definedName name="_43_123Detail_LY_Q1_Actual_1_1_1_1_1_1_1_1_1" localSheetId="15">#REF!</definedName>
    <definedName name="_43_123Detail_LY_Q1_Actual_1_1_1_1_1_1_1_1_1" localSheetId="0">#REF!</definedName>
    <definedName name="_43_123Detail_LY_Q1_Actual_1_1_1_1_1_1_1_1_1" localSheetId="2">#REF!</definedName>
    <definedName name="_43_123Detail_LY_Q1_Actual_1_1_1_1_1_1_1_1_1" localSheetId="1">#REF!</definedName>
    <definedName name="_43_123Detail_LY_Q1_Actual_1_1_1_1_1_1_1_1_1">#REF!</definedName>
    <definedName name="_43_123Detail_LY_Q1_Actual_1_1_1_1_1_1_1_1_1_1" localSheetId="3">#REF!</definedName>
    <definedName name="_43_123Detail_LY_Q1_Actual_1_1_1_1_1_1_1_1_1_1" localSheetId="5">#REF!</definedName>
    <definedName name="_43_123Detail_LY_Q1_Actual_1_1_1_1_1_1_1_1_1_1" localSheetId="6">#REF!</definedName>
    <definedName name="_43_123Detail_LY_Q1_Actual_1_1_1_1_1_1_1_1_1_1" localSheetId="7">#REF!</definedName>
    <definedName name="_43_123Detail_LY_Q1_Actual_1_1_1_1_1_1_1_1_1_1" localSheetId="8">#REF!</definedName>
    <definedName name="_43_123Detail_LY_Q1_Actual_1_1_1_1_1_1_1_1_1_1" localSheetId="9">#REF!</definedName>
    <definedName name="_43_123Detail_LY_Q1_Actual_1_1_1_1_1_1_1_1_1_1" localSheetId="11">#REF!</definedName>
    <definedName name="_43_123Detail_LY_Q1_Actual_1_1_1_1_1_1_1_1_1_1" localSheetId="15">#REF!</definedName>
    <definedName name="_43_123Detail_LY_Q1_Actual_1_1_1_1_1_1_1_1_1_1" localSheetId="0">#REF!</definedName>
    <definedName name="_43_123Detail_LY_Q1_Actual_1_1_1_1_1_1_1_1_1_1" localSheetId="2">#REF!</definedName>
    <definedName name="_43_123Detail_LY_Q1_Actual_1_1_1_1_1_1_1_1_1_1" localSheetId="1">#REF!</definedName>
    <definedName name="_43_123Detail_LY_Q1_Actual_1_1_1_1_1_1_1_1_1_1">#REF!</definedName>
    <definedName name="_43_123Detail_LY_Q1_Actual_1_1_1_1_1_1_1_1_1_2" localSheetId="3">#REF!</definedName>
    <definedName name="_43_123Detail_LY_Q1_Actual_1_1_1_1_1_1_1_1_1_2" localSheetId="5">#REF!</definedName>
    <definedName name="_43_123Detail_LY_Q1_Actual_1_1_1_1_1_1_1_1_1_2" localSheetId="6">#REF!</definedName>
    <definedName name="_43_123Detail_LY_Q1_Actual_1_1_1_1_1_1_1_1_1_2" localSheetId="7">#REF!</definedName>
    <definedName name="_43_123Detail_LY_Q1_Actual_1_1_1_1_1_1_1_1_1_2" localSheetId="8">#REF!</definedName>
    <definedName name="_43_123Detail_LY_Q1_Actual_1_1_1_1_1_1_1_1_1_2" localSheetId="9">#REF!</definedName>
    <definedName name="_43_123Detail_LY_Q1_Actual_1_1_1_1_1_1_1_1_1_2" localSheetId="11">#REF!</definedName>
    <definedName name="_43_123Detail_LY_Q1_Actual_1_1_1_1_1_1_1_1_1_2" localSheetId="15">#REF!</definedName>
    <definedName name="_43_123Detail_LY_Q1_Actual_1_1_1_1_1_1_1_1_1_2" localSheetId="0">#REF!</definedName>
    <definedName name="_43_123Detail_LY_Q1_Actual_1_1_1_1_1_1_1_1_1_2" localSheetId="2">#REF!</definedName>
    <definedName name="_43_123Detail_LY_Q1_Actual_1_1_1_1_1_1_1_1_1_2" localSheetId="1">#REF!</definedName>
    <definedName name="_43_123Detail_LY_Q1_Actual_1_1_1_1_1_1_1_1_1_2">#REF!</definedName>
    <definedName name="_43_8_1_1_1_1_1" localSheetId="3">[30]BUDGET97!$D$443:$O$458</definedName>
    <definedName name="_43_8_1_1_1_1_1" localSheetId="6">[30]BUDGET97!$D$443:$O$458</definedName>
    <definedName name="_43_8_1_1_1_1_1" localSheetId="9">[30]BUDGET97!$D$443:$O$458</definedName>
    <definedName name="_43_8_1_1_1_1_1" localSheetId="11">[30]BUDGET97!$D$443:$O$458</definedName>
    <definedName name="_43_8_1_1_1_1_1" localSheetId="15">[30]BUDGET97!$D$443:$O$458</definedName>
    <definedName name="_43_8_1_1_1_1_1" localSheetId="2">[30]BUDGET97!$D$443:$O$458</definedName>
    <definedName name="_43_8_1_1_1_1_1">[31]BUDGET97!$D$443:$O$458</definedName>
    <definedName name="_43_9_1_1_1_1_1_1_1_1_1_1_1" localSheetId="3">[218]BUDGET97!$D$9:$P$43</definedName>
    <definedName name="_43_9_1_1_1_1_1_1_1_1_1_1_1" localSheetId="5">[218]BUDGET97!$D$9:$P$43</definedName>
    <definedName name="_43_9_1_1_1_1_1_1_1_1_1_1_1" localSheetId="6">[219]BUDGET97!$D$9:$P$43</definedName>
    <definedName name="_43_9_1_1_1_1_1_1_1_1_1_1_1" localSheetId="7">[220]BUDGET97!$D$9:$P$43</definedName>
    <definedName name="_43_9_1_1_1_1_1_1_1_1_1_1_1" localSheetId="8">#REF!</definedName>
    <definedName name="_43_9_1_1_1_1_1_1_1_1_1_1_1" localSheetId="9">[221]BUDGET97!$D$9:$P$43</definedName>
    <definedName name="_43_9_1_1_1_1_1_1_1_1_1_1_1" localSheetId="11">[219]BUDGET97!$D$9:$P$43</definedName>
    <definedName name="_43_9_1_1_1_1_1_1_1_1_1_1_1" localSheetId="15">[221]BUDGET97!$D$9:$P$43</definedName>
    <definedName name="_43_9_1_1_1_1_1_1_1_1_1_1_1" localSheetId="0">[218]BUDGET97!$D$9:$P$43</definedName>
    <definedName name="_43_9_1_1_1_1_1_1_1_1_1_1_1" localSheetId="2">[218]BUDGET97!$D$9:$P$43</definedName>
    <definedName name="_43_9_1_1_1_1_1_1_1_1_1_1_1" localSheetId="1">[218]BUDGET97!$D$9:$P$43</definedName>
    <definedName name="_43_9_1_1_1_1_1_1_1_1_1_1_1">[220]BUDGET97!$D$9:$P$43</definedName>
    <definedName name="_430_476OP_Q3_Forecast_1_1_1_1_1_1_1_1" localSheetId="3">#REF!</definedName>
    <definedName name="_430_476OP_Q3_Forecast_1_1_1_1_1_1_1_1" localSheetId="5">#REF!</definedName>
    <definedName name="_430_476OP_Q3_Forecast_1_1_1_1_1_1_1_1" localSheetId="6">#REF!</definedName>
    <definedName name="_430_476OP_Q3_Forecast_1_1_1_1_1_1_1_1" localSheetId="7">#REF!</definedName>
    <definedName name="_430_476OP_Q3_Forecast_1_1_1_1_1_1_1_1" localSheetId="8">#REF!</definedName>
    <definedName name="_430_476OP_Q3_Forecast_1_1_1_1_1_1_1_1" localSheetId="9">#REF!</definedName>
    <definedName name="_430_476OP_Q3_Forecast_1_1_1_1_1_1_1_1" localSheetId="11">#REF!</definedName>
    <definedName name="_430_476OP_Q3_Forecast_1_1_1_1_1_1_1_1" localSheetId="15">#REF!</definedName>
    <definedName name="_430_476OP_Q3_Forecast_1_1_1_1_1_1_1_1" localSheetId="0">#REF!</definedName>
    <definedName name="_430_476OP_Q3_Forecast_1_1_1_1_1_1_1_1" localSheetId="2">#REF!</definedName>
    <definedName name="_430_476OP_Q3_Forecast_1_1_1_1_1_1_1_1" localSheetId="1">#REF!</definedName>
    <definedName name="_430_476OP_Q3_Forecast_1_1_1_1_1_1_1_1">#REF!</definedName>
    <definedName name="_430ALL_1_1_1_1" localSheetId="3">[118]BUDGET97!$A$9:$P$458,[118]BUDGET97!$A$459:$P$462</definedName>
    <definedName name="_430ALL_1_1_1_1" localSheetId="6">[119]BUDGET97!$A$9:$P$458,[119]BUDGET97!$A$459:$P$462</definedName>
    <definedName name="_430ALL_1_1_1_1" localSheetId="9">[119]BUDGET97!$A$9:$P$458,[119]BUDGET97!$A$459:$P$462</definedName>
    <definedName name="_430ALL_1_1_1_1" localSheetId="11">[118]BUDGET97!$A$9:$P$458,[118]BUDGET97!$A$459:$P$462</definedName>
    <definedName name="_430ALL_1_1_1_1" localSheetId="15">[119]BUDGET97!$A$9:$P$458,[119]BUDGET97!$A$459:$P$462</definedName>
    <definedName name="_430ALL_1_1_1_1" localSheetId="2">[118]BUDGET97!$A$9:$P$458,[118]BUDGET97!$A$459:$P$462</definedName>
    <definedName name="_430ALL_1_1_1_1">[120]BUDGET97!$A$9:$P$458,[120]BUDGET97!$A$459:$P$462</definedName>
    <definedName name="_430OP_LY_YTD_Actual_1_1_1_1_1_1" localSheetId="3">'[164]Total OP'!$V$1:$V$65536</definedName>
    <definedName name="_430OP_LY_YTD_Actual_1_1_1_1_1_1" localSheetId="6">'[165]Total OP'!$V$1:$V$65536</definedName>
    <definedName name="_430OP_LY_YTD_Actual_1_1_1_1_1_1" localSheetId="9">'[165]Total OP'!$V$1:$V$65536</definedName>
    <definedName name="_430OP_LY_YTD_Actual_1_1_1_1_1_1" localSheetId="11">'[164]Total OP'!$V$1:$V$65536</definedName>
    <definedName name="_430OP_LY_YTD_Actual_1_1_1_1_1_1" localSheetId="15">'[165]Total OP'!$V$1:$V$65536</definedName>
    <definedName name="_430OP_LY_YTD_Actual_1_1_1_1_1_1" localSheetId="2">'[164]Total OP'!$V$1:$V$65536</definedName>
    <definedName name="_430OP_LY_YTD_Actual_1_1_1_1_1_1">'[166]Total OP'!$V$1:$V$65536</definedName>
    <definedName name="_430OP_LY_YTD_Actual_1_1_1_1_1_1_2" localSheetId="3">#REF!</definedName>
    <definedName name="_430OP_LY_YTD_Actual_1_1_1_1_1_1_2" localSheetId="5">#REF!</definedName>
    <definedName name="_430OP_LY_YTD_Actual_1_1_1_1_1_1_2" localSheetId="6">#REF!</definedName>
    <definedName name="_430OP_LY_YTD_Actual_1_1_1_1_1_1_2" localSheetId="7">#REF!</definedName>
    <definedName name="_430OP_LY_YTD_Actual_1_1_1_1_1_1_2" localSheetId="8">#REF!</definedName>
    <definedName name="_430OP_LY_YTD_Actual_1_1_1_1_1_1_2" localSheetId="9">#REF!</definedName>
    <definedName name="_430OP_LY_YTD_Actual_1_1_1_1_1_1_2" localSheetId="11">#REF!</definedName>
    <definedName name="_430OP_LY_YTD_Actual_1_1_1_1_1_1_2" localSheetId="15">#REF!</definedName>
    <definedName name="_430OP_LY_YTD_Actual_1_1_1_1_1_1_2" localSheetId="0">#REF!</definedName>
    <definedName name="_430OP_LY_YTD_Actual_1_1_1_1_1_1_2" localSheetId="2">#REF!</definedName>
    <definedName name="_430OP_LY_YTD_Actual_1_1_1_1_1_1_2" localSheetId="1">#REF!</definedName>
    <definedName name="_430OP_LY_YTD_Actual_1_1_1_1_1_1_2">#REF!</definedName>
    <definedName name="_430SD_Total_Bad_Debts_1_1_1_1_1_1_1_1" localSheetId="3">[135]S_D!$A$209:$IV$209</definedName>
    <definedName name="_430SD_Total_Bad_Debts_1_1_1_1_1_1_1_1" localSheetId="6">[136]S_D!$A$209:$IV$209</definedName>
    <definedName name="_430SD_Total_Bad_Debts_1_1_1_1_1_1_1_1" localSheetId="9">[136]S_D!$A$209:$IV$209</definedName>
    <definedName name="_430SD_Total_Bad_Debts_1_1_1_1_1_1_1_1" localSheetId="11">[135]S_D!$A$209:$IV$209</definedName>
    <definedName name="_430SD_Total_Bad_Debts_1_1_1_1_1_1_1_1" localSheetId="15">[136]S_D!$A$209:$IV$209</definedName>
    <definedName name="_430SD_Total_Bad_Debts_1_1_1_1_1_1_1_1" localSheetId="2">[135]S_D!$A$209:$IV$209</definedName>
    <definedName name="_430SD_Total_Bad_Debts_1_1_1_1_1_1_1_1">[137]S_D!$A$209:$IV$209</definedName>
    <definedName name="_431_477OP_Q3_Forecast_1_1_1_1_1_1_1_1" localSheetId="3">#REF!</definedName>
    <definedName name="_431_477OP_Q3_Forecast_1_1_1_1_1_1_1_1" localSheetId="5">#REF!</definedName>
    <definedName name="_431_477OP_Q3_Forecast_1_1_1_1_1_1_1_1" localSheetId="6">#REF!</definedName>
    <definedName name="_431_477OP_Q3_Forecast_1_1_1_1_1_1_1_1" localSheetId="7">#REF!</definedName>
    <definedName name="_431_477OP_Q3_Forecast_1_1_1_1_1_1_1_1" localSheetId="8">#REF!</definedName>
    <definedName name="_431_477OP_Q3_Forecast_1_1_1_1_1_1_1_1" localSheetId="9">#REF!</definedName>
    <definedName name="_431_477OP_Q3_Forecast_1_1_1_1_1_1_1_1" localSheetId="11">#REF!</definedName>
    <definedName name="_431_477OP_Q3_Forecast_1_1_1_1_1_1_1_1" localSheetId="15">#REF!</definedName>
    <definedName name="_431_477OP_Q3_Forecast_1_1_1_1_1_1_1_1" localSheetId="0">#REF!</definedName>
    <definedName name="_431_477OP_Q3_Forecast_1_1_1_1_1_1_1_1" localSheetId="2">#REF!</definedName>
    <definedName name="_431_477OP_Q3_Forecast_1_1_1_1_1_1_1_1" localSheetId="1">#REF!</definedName>
    <definedName name="_431_477OP_Q3_Forecast_1_1_1_1_1_1_1_1">#REF!</definedName>
    <definedName name="_431ALL_1_1_1_1_1" localSheetId="3">[125]BUDGET97!$A$9:$P$458,[125]BUDGET97!$A$459:$P$462</definedName>
    <definedName name="_431ALL_1_1_1_1_1" localSheetId="6">[126]BUDGET97!$A$9:$P$458,[126]BUDGET97!$A$459:$P$462</definedName>
    <definedName name="_431ALL_1_1_1_1_1" localSheetId="9">[126]BUDGET97!$A$9:$P$458,[126]BUDGET97!$A$459:$P$462</definedName>
    <definedName name="_431ALL_1_1_1_1_1" localSheetId="11">[125]BUDGET97!$A$9:$P$458,[125]BUDGET97!$A$459:$P$462</definedName>
    <definedName name="_431ALL_1_1_1_1_1" localSheetId="15">[126]BUDGET97!$A$9:$P$458,[126]BUDGET97!$A$459:$P$462</definedName>
    <definedName name="_431ALL_1_1_1_1_1" localSheetId="2">[125]BUDGET97!$A$9:$P$458,[125]BUDGET97!$A$459:$P$462</definedName>
    <definedName name="_431ALL_1_1_1_1_1">[127]BUDGET97!$A$9:$P$458,[127]BUDGET97!$A$459:$P$462</definedName>
    <definedName name="_431OP_OE_BadDebts_1_1_1_1" localSheetId="3">'[161]Total OP'!$A$24:$IV$24</definedName>
    <definedName name="_431OP_OE_BadDebts_1_1_1_1" localSheetId="6">'[162]Total OP'!$A$24:$IV$24</definedName>
    <definedName name="_431OP_OE_BadDebts_1_1_1_1" localSheetId="9">'[162]Total OP'!$A$24:$IV$24</definedName>
    <definedName name="_431OP_OE_BadDebts_1_1_1_1" localSheetId="11">'[161]Total OP'!$A$24:$IV$24</definedName>
    <definedName name="_431OP_OE_BadDebts_1_1_1_1" localSheetId="15">'[162]Total OP'!$A$24:$IV$24</definedName>
    <definedName name="_431OP_OE_BadDebts_1_1_1_1" localSheetId="2">'[161]Total OP'!$A$24:$IV$24</definedName>
    <definedName name="_431OP_OE_BadDebts_1_1_1_1">'[163]Total OP'!$A$24:$IV$24</definedName>
    <definedName name="_432_477OP_Q3_Forecast_1_1_1_1_1_1_1_1_1" localSheetId="3">#REF!</definedName>
    <definedName name="_432_477OP_Q3_Forecast_1_1_1_1_1_1_1_1_1" localSheetId="5">#REF!</definedName>
    <definedName name="_432_477OP_Q3_Forecast_1_1_1_1_1_1_1_1_1" localSheetId="6">#REF!</definedName>
    <definedName name="_432_477OP_Q3_Forecast_1_1_1_1_1_1_1_1_1" localSheetId="7">#REF!</definedName>
    <definedName name="_432_477OP_Q3_Forecast_1_1_1_1_1_1_1_1_1" localSheetId="8">#REF!</definedName>
    <definedName name="_432_477OP_Q3_Forecast_1_1_1_1_1_1_1_1_1" localSheetId="9">#REF!</definedName>
    <definedName name="_432_477OP_Q3_Forecast_1_1_1_1_1_1_1_1_1" localSheetId="11">#REF!</definedName>
    <definedName name="_432_477OP_Q3_Forecast_1_1_1_1_1_1_1_1_1" localSheetId="15">#REF!</definedName>
    <definedName name="_432_477OP_Q3_Forecast_1_1_1_1_1_1_1_1_1" localSheetId="0">#REF!</definedName>
    <definedName name="_432_477OP_Q3_Forecast_1_1_1_1_1_1_1_1_1" localSheetId="2">#REF!</definedName>
    <definedName name="_432_477OP_Q3_Forecast_1_1_1_1_1_1_1_1_1" localSheetId="1">#REF!</definedName>
    <definedName name="_432_477OP_Q3_Forecast_1_1_1_1_1_1_1_1_1">#REF!</definedName>
    <definedName name="_432SD_Total_Foreign_Exchange_1_1_1_1_1_1_1_1" localSheetId="3">[135]S_D!$A$210:$IV$210</definedName>
    <definedName name="_432SD_Total_Foreign_Exchange_1_1_1_1_1_1_1_1" localSheetId="6">[136]S_D!$A$210:$IV$210</definedName>
    <definedName name="_432SD_Total_Foreign_Exchange_1_1_1_1_1_1_1_1" localSheetId="9">[136]S_D!$A$210:$IV$210</definedName>
    <definedName name="_432SD_Total_Foreign_Exchange_1_1_1_1_1_1_1_1" localSheetId="11">[135]S_D!$A$210:$IV$210</definedName>
    <definedName name="_432SD_Total_Foreign_Exchange_1_1_1_1_1_1_1_1" localSheetId="15">[136]S_D!$A$210:$IV$210</definedName>
    <definedName name="_432SD_Total_Foreign_Exchange_1_1_1_1_1_1_1_1" localSheetId="2">[135]S_D!$A$210:$IV$210</definedName>
    <definedName name="_432SD_Total_Foreign_Exchange_1_1_1_1_1_1_1_1">[137]S_D!$A$210:$IV$210</definedName>
    <definedName name="_433_478OP_Q3_Forecast_1_1_1_1_1_1_1_1_1" localSheetId="3">#REF!</definedName>
    <definedName name="_433_478OP_Q3_Forecast_1_1_1_1_1_1_1_1_1" localSheetId="5">#REF!</definedName>
    <definedName name="_433_478OP_Q3_Forecast_1_1_1_1_1_1_1_1_1" localSheetId="6">#REF!</definedName>
    <definedName name="_433_478OP_Q3_Forecast_1_1_1_1_1_1_1_1_1" localSheetId="7">#REF!</definedName>
    <definedName name="_433_478OP_Q3_Forecast_1_1_1_1_1_1_1_1_1" localSheetId="8">#REF!</definedName>
    <definedName name="_433_478OP_Q3_Forecast_1_1_1_1_1_1_1_1_1" localSheetId="9">#REF!</definedName>
    <definedName name="_433_478OP_Q3_Forecast_1_1_1_1_1_1_1_1_1" localSheetId="11">#REF!</definedName>
    <definedName name="_433_478OP_Q3_Forecast_1_1_1_1_1_1_1_1_1" localSheetId="15">#REF!</definedName>
    <definedName name="_433_478OP_Q3_Forecast_1_1_1_1_1_1_1_1_1" localSheetId="0">#REF!</definedName>
    <definedName name="_433_478OP_Q3_Forecast_1_1_1_1_1_1_1_1_1" localSheetId="2">#REF!</definedName>
    <definedName name="_433_478OP_Q3_Forecast_1_1_1_1_1_1_1_1_1" localSheetId="1">#REF!</definedName>
    <definedName name="_433_478OP_Q3_Forecast_1_1_1_1_1_1_1_1_1">#REF!</definedName>
    <definedName name="_433ALL_1_1_1_1_1_1_1_1" localSheetId="3">[118]BUDGET97!$A$9:$P$458,[118]BUDGET97!$A$459:$P$462</definedName>
    <definedName name="_433ALL_1_1_1_1_1_1_1_1" localSheetId="6">[119]BUDGET97!$A$9:$P$458,[119]BUDGET97!$A$459:$P$462</definedName>
    <definedName name="_433ALL_1_1_1_1_1_1_1_1" localSheetId="9">[119]BUDGET97!$A$9:$P$458,[119]BUDGET97!$A$459:$P$462</definedName>
    <definedName name="_433ALL_1_1_1_1_1_1_1_1" localSheetId="11">[118]BUDGET97!$A$9:$P$458,[118]BUDGET97!$A$459:$P$462</definedName>
    <definedName name="_433ALL_1_1_1_1_1_1_1_1" localSheetId="15">[119]BUDGET97!$A$9:$P$458,[119]BUDGET97!$A$459:$P$462</definedName>
    <definedName name="_433ALL_1_1_1_1_1_1_1_1" localSheetId="2">[118]BUDGET97!$A$9:$P$458,[118]BUDGET97!$A$459:$P$462</definedName>
    <definedName name="_433ALL_1_1_1_1_1_1_1_1">[120]BUDGET97!$A$9:$P$458,[120]BUDGET97!$A$459:$P$462</definedName>
    <definedName name="_433OP_OE_BadDebts_1_1_1_1_1_1" localSheetId="3">'[164]Total OP'!$A$24:$IV$24</definedName>
    <definedName name="_433OP_OE_BadDebts_1_1_1_1_1_1" localSheetId="6">'[165]Total OP'!$A$24:$IV$24</definedName>
    <definedName name="_433OP_OE_BadDebts_1_1_1_1_1_1" localSheetId="9">'[165]Total OP'!$A$24:$IV$24</definedName>
    <definedName name="_433OP_OE_BadDebts_1_1_1_1_1_1" localSheetId="11">'[164]Total OP'!$A$24:$IV$24</definedName>
    <definedName name="_433OP_OE_BadDebts_1_1_1_1_1_1" localSheetId="15">'[165]Total OP'!$A$24:$IV$24</definedName>
    <definedName name="_433OP_OE_BadDebts_1_1_1_1_1_1" localSheetId="2">'[164]Total OP'!$A$24:$IV$24</definedName>
    <definedName name="_433OP_OE_BadDebts_1_1_1_1_1_1">'[166]Total OP'!$A$24:$IV$24</definedName>
    <definedName name="_433OP_OE_BadDebts_1_1_1_1_1_1_2" localSheetId="3">#REF!</definedName>
    <definedName name="_433OP_OE_BadDebts_1_1_1_1_1_1_2" localSheetId="5">#REF!</definedName>
    <definedName name="_433OP_OE_BadDebts_1_1_1_1_1_1_2" localSheetId="6">#REF!</definedName>
    <definedName name="_433OP_OE_BadDebts_1_1_1_1_1_1_2" localSheetId="7">#REF!</definedName>
    <definedName name="_433OP_OE_BadDebts_1_1_1_1_1_1_2" localSheetId="8">#REF!</definedName>
    <definedName name="_433OP_OE_BadDebts_1_1_1_1_1_1_2" localSheetId="9">#REF!</definedName>
    <definedName name="_433OP_OE_BadDebts_1_1_1_1_1_1_2" localSheetId="11">#REF!</definedName>
    <definedName name="_433OP_OE_BadDebts_1_1_1_1_1_1_2" localSheetId="15">#REF!</definedName>
    <definedName name="_433OP_OE_BadDebts_1_1_1_1_1_1_2" localSheetId="0">#REF!</definedName>
    <definedName name="_433OP_OE_BadDebts_1_1_1_1_1_1_2" localSheetId="2">#REF!</definedName>
    <definedName name="_433OP_OE_BadDebts_1_1_1_1_1_1_2" localSheetId="1">#REF!</definedName>
    <definedName name="_433OP_OE_BadDebts_1_1_1_1_1_1_2">#REF!</definedName>
    <definedName name="_434_478OP_Q3_Forecast_1_1_1_1_1_1_1_1_1_1" localSheetId="3">#REF!</definedName>
    <definedName name="_434_478OP_Q3_Forecast_1_1_1_1_1_1_1_1_1_1" localSheetId="5">#REF!</definedName>
    <definedName name="_434_478OP_Q3_Forecast_1_1_1_1_1_1_1_1_1_1" localSheetId="6">#REF!</definedName>
    <definedName name="_434_478OP_Q3_Forecast_1_1_1_1_1_1_1_1_1_1" localSheetId="7">#REF!</definedName>
    <definedName name="_434_478OP_Q3_Forecast_1_1_1_1_1_1_1_1_1_1" localSheetId="8">#REF!</definedName>
    <definedName name="_434_478OP_Q3_Forecast_1_1_1_1_1_1_1_1_1_1" localSheetId="9">#REF!</definedName>
    <definedName name="_434_478OP_Q3_Forecast_1_1_1_1_1_1_1_1_1_1" localSheetId="11">#REF!</definedName>
    <definedName name="_434_478OP_Q3_Forecast_1_1_1_1_1_1_1_1_1_1" localSheetId="15">#REF!</definedName>
    <definedName name="_434_478OP_Q3_Forecast_1_1_1_1_1_1_1_1_1_1" localSheetId="0">#REF!</definedName>
    <definedName name="_434_478OP_Q3_Forecast_1_1_1_1_1_1_1_1_1_1" localSheetId="2">#REF!</definedName>
    <definedName name="_434_478OP_Q3_Forecast_1_1_1_1_1_1_1_1_1_1" localSheetId="1">#REF!</definedName>
    <definedName name="_434_478OP_Q3_Forecast_1_1_1_1_1_1_1_1_1_1">#REF!</definedName>
    <definedName name="_434assdfg_1_1_1" localSheetId="3">[222]G_A!$Q$1:$Q$65536</definedName>
    <definedName name="_434assdfg_1_1_1" localSheetId="6">[222]G_A!$Q$1:$Q$65536</definedName>
    <definedName name="_434assdfg_1_1_1" localSheetId="9">[222]G_A!$Q$1:$Q$65536</definedName>
    <definedName name="_434assdfg_1_1_1" localSheetId="11">[222]G_A!$Q$1:$Q$65536</definedName>
    <definedName name="_434assdfg_1_1_1" localSheetId="15">[222]G_A!$Q$1:$Q$65536</definedName>
    <definedName name="_434assdfg_1_1_1" localSheetId="2">[222]G_A!$Q$1:$Q$65536</definedName>
    <definedName name="_434assdfg_1_1_1">[223]G_A!$Q$1:$Q$65536</definedName>
    <definedName name="_434assdfg_1_1_1_1" localSheetId="3">#REF!</definedName>
    <definedName name="_434assdfg_1_1_1_1" localSheetId="5">#REF!</definedName>
    <definedName name="_434assdfg_1_1_1_1" localSheetId="6">#REF!</definedName>
    <definedName name="_434assdfg_1_1_1_1" localSheetId="7">#REF!</definedName>
    <definedName name="_434assdfg_1_1_1_1" localSheetId="8">#REF!</definedName>
    <definedName name="_434assdfg_1_1_1_1" localSheetId="9">#REF!</definedName>
    <definedName name="_434assdfg_1_1_1_1" localSheetId="11">#REF!</definedName>
    <definedName name="_434assdfg_1_1_1_1" localSheetId="15">#REF!</definedName>
    <definedName name="_434assdfg_1_1_1_1" localSheetId="0">#REF!</definedName>
    <definedName name="_434assdfg_1_1_1_1" localSheetId="2">#REF!</definedName>
    <definedName name="_434assdfg_1_1_1_1" localSheetId="1">#REF!</definedName>
    <definedName name="_434assdfg_1_1_1_1">#REF!</definedName>
    <definedName name="_434OP_OE_Cost_Recovery_1_1_1_1" localSheetId="3">'[161]Total OP'!$A$35:$IV$35</definedName>
    <definedName name="_434OP_OE_Cost_Recovery_1_1_1_1" localSheetId="6">'[162]Total OP'!$A$35:$IV$35</definedName>
    <definedName name="_434OP_OE_Cost_Recovery_1_1_1_1" localSheetId="9">'[162]Total OP'!$A$35:$IV$35</definedName>
    <definedName name="_434OP_OE_Cost_Recovery_1_1_1_1" localSheetId="11">'[161]Total OP'!$A$35:$IV$35</definedName>
    <definedName name="_434OP_OE_Cost_Recovery_1_1_1_1" localSheetId="15">'[162]Total OP'!$A$35:$IV$35</definedName>
    <definedName name="_434OP_OE_Cost_Recovery_1_1_1_1" localSheetId="2">'[161]Total OP'!$A$35:$IV$35</definedName>
    <definedName name="_434OP_OE_Cost_Recovery_1_1_1_1">'[163]Total OP'!$A$35:$IV$35</definedName>
    <definedName name="_434SD_YTD_Actual_1_1_1_1_1_1_1_1" localSheetId="3">[135]S_D!$J$1:$J$65536</definedName>
    <definedName name="_434SD_YTD_Actual_1_1_1_1_1_1_1_1" localSheetId="6">[136]S_D!$J$1:$J$65536</definedName>
    <definedName name="_434SD_YTD_Actual_1_1_1_1_1_1_1_1" localSheetId="9">[136]S_D!$J$1:$J$65536</definedName>
    <definedName name="_434SD_YTD_Actual_1_1_1_1_1_1_1_1" localSheetId="11">[135]S_D!$J$1:$J$65536</definedName>
    <definedName name="_434SD_YTD_Actual_1_1_1_1_1_1_1_1" localSheetId="15">[136]S_D!$J$1:$J$65536</definedName>
    <definedName name="_434SD_YTD_Actual_1_1_1_1_1_1_1_1" localSheetId="2">[135]S_D!$J$1:$J$65536</definedName>
    <definedName name="_434SD_YTD_Actual_1_1_1_1_1_1_1_1">[137]S_D!$J$1:$J$65536</definedName>
    <definedName name="_435_479OP_Q3_LY_Actual_1_1_1_1_1_1_1" localSheetId="3">#REF!</definedName>
    <definedName name="_435_479OP_Q3_LY_Actual_1_1_1_1_1_1_1" localSheetId="5">#REF!</definedName>
    <definedName name="_435_479OP_Q3_LY_Actual_1_1_1_1_1_1_1" localSheetId="6">#REF!</definedName>
    <definedName name="_435_479OP_Q3_LY_Actual_1_1_1_1_1_1_1" localSheetId="7">#REF!</definedName>
    <definedName name="_435_479OP_Q3_LY_Actual_1_1_1_1_1_1_1" localSheetId="8">#REF!</definedName>
    <definedName name="_435_479OP_Q3_LY_Actual_1_1_1_1_1_1_1" localSheetId="9">#REF!</definedName>
    <definedName name="_435_479OP_Q3_LY_Actual_1_1_1_1_1_1_1" localSheetId="11">#REF!</definedName>
    <definedName name="_435_479OP_Q3_LY_Actual_1_1_1_1_1_1_1" localSheetId="15">#REF!</definedName>
    <definedName name="_435_479OP_Q3_LY_Actual_1_1_1_1_1_1_1" localSheetId="0">#REF!</definedName>
    <definedName name="_435_479OP_Q3_LY_Actual_1_1_1_1_1_1_1" localSheetId="2">#REF!</definedName>
    <definedName name="_435_479OP_Q3_LY_Actual_1_1_1_1_1_1_1" localSheetId="1">#REF!</definedName>
    <definedName name="_435_479OP_Q3_LY_Actual_1_1_1_1_1_1_1">#REF!</definedName>
    <definedName name="_435assdfg_1_1_1_1" localSheetId="3">[222]G_A!$Q$1:$Q$65536</definedName>
    <definedName name="_435assdfg_1_1_1_1" localSheetId="6">[222]G_A!$Q$1:$Q$65536</definedName>
    <definedName name="_435assdfg_1_1_1_1" localSheetId="9">[222]G_A!$Q$1:$Q$65536</definedName>
    <definedName name="_435assdfg_1_1_1_1" localSheetId="11">[222]G_A!$Q$1:$Q$65536</definedName>
    <definedName name="_435assdfg_1_1_1_1" localSheetId="15">[222]G_A!$Q$1:$Q$65536</definedName>
    <definedName name="_435assdfg_1_1_1_1" localSheetId="2">[222]G_A!$Q$1:$Q$65536</definedName>
    <definedName name="_435assdfg_1_1_1_1">[223]G_A!$Q$1:$Q$65536</definedName>
    <definedName name="_435assdfg_1_1_1_1_1" localSheetId="3">#REF!</definedName>
    <definedName name="_435assdfg_1_1_1_1_1" localSheetId="5">#REF!</definedName>
    <definedName name="_435assdfg_1_1_1_1_1" localSheetId="6">#REF!</definedName>
    <definedName name="_435assdfg_1_1_1_1_1" localSheetId="7">#REF!</definedName>
    <definedName name="_435assdfg_1_1_1_1_1" localSheetId="8">#REF!</definedName>
    <definedName name="_435assdfg_1_1_1_1_1" localSheetId="9">#REF!</definedName>
    <definedName name="_435assdfg_1_1_1_1_1" localSheetId="11">#REF!</definedName>
    <definedName name="_435assdfg_1_1_1_1_1" localSheetId="15">#REF!</definedName>
    <definedName name="_435assdfg_1_1_1_1_1" localSheetId="0">#REF!</definedName>
    <definedName name="_435assdfg_1_1_1_1_1" localSheetId="2">#REF!</definedName>
    <definedName name="_435assdfg_1_1_1_1_1" localSheetId="1">#REF!</definedName>
    <definedName name="_435assdfg_1_1_1_1_1">#REF!</definedName>
    <definedName name="_436_479OP_Q3_LY_Actual_1_1_1_1_1_1_1_1" localSheetId="3">#REF!</definedName>
    <definedName name="_436_479OP_Q3_LY_Actual_1_1_1_1_1_1_1_1" localSheetId="5">#REF!</definedName>
    <definedName name="_436_479OP_Q3_LY_Actual_1_1_1_1_1_1_1_1" localSheetId="6">#REF!</definedName>
    <definedName name="_436_479OP_Q3_LY_Actual_1_1_1_1_1_1_1_1" localSheetId="7">#REF!</definedName>
    <definedName name="_436_479OP_Q3_LY_Actual_1_1_1_1_1_1_1_1" localSheetId="8">#REF!</definedName>
    <definedName name="_436_479OP_Q3_LY_Actual_1_1_1_1_1_1_1_1" localSheetId="9">#REF!</definedName>
    <definedName name="_436_479OP_Q3_LY_Actual_1_1_1_1_1_1_1_1" localSheetId="11">#REF!</definedName>
    <definedName name="_436_479OP_Q3_LY_Actual_1_1_1_1_1_1_1_1" localSheetId="15">#REF!</definedName>
    <definedName name="_436_479OP_Q3_LY_Actual_1_1_1_1_1_1_1_1" localSheetId="0">#REF!</definedName>
    <definedName name="_436_479OP_Q3_LY_Actual_1_1_1_1_1_1_1_1" localSheetId="2">#REF!</definedName>
    <definedName name="_436_479OP_Q3_LY_Actual_1_1_1_1_1_1_1_1" localSheetId="1">#REF!</definedName>
    <definedName name="_436_479OP_Q3_LY_Actual_1_1_1_1_1_1_1_1">#REF!</definedName>
    <definedName name="_436assdfg_1_1_1_1_1" localSheetId="3">[224]G_A!$Q$1:$Q$65536</definedName>
    <definedName name="_436assdfg_1_1_1_1_1" localSheetId="6">[224]G_A!$Q$1:$Q$65536</definedName>
    <definedName name="_436assdfg_1_1_1_1_1" localSheetId="9">[224]G_A!$Q$1:$Q$65536</definedName>
    <definedName name="_436assdfg_1_1_1_1_1" localSheetId="11">[224]G_A!$Q$1:$Q$65536</definedName>
    <definedName name="_436assdfg_1_1_1_1_1" localSheetId="15">[224]G_A!$Q$1:$Q$65536</definedName>
    <definedName name="_436assdfg_1_1_1_1_1" localSheetId="2">[224]G_A!$Q$1:$Q$65536</definedName>
    <definedName name="_436assdfg_1_1_1_1_1">[225]G_A!$Q$1:$Q$65536</definedName>
    <definedName name="_436assdfg_1_1_1_1_1_1" localSheetId="3">#REF!</definedName>
    <definedName name="_436assdfg_1_1_1_1_1_1" localSheetId="5">#REF!</definedName>
    <definedName name="_436assdfg_1_1_1_1_1_1" localSheetId="6">#REF!</definedName>
    <definedName name="_436assdfg_1_1_1_1_1_1" localSheetId="7">#REF!</definedName>
    <definedName name="_436assdfg_1_1_1_1_1_1" localSheetId="8">#REF!</definedName>
    <definedName name="_436assdfg_1_1_1_1_1_1" localSheetId="9">#REF!</definedName>
    <definedName name="_436assdfg_1_1_1_1_1_1" localSheetId="11">#REF!</definedName>
    <definedName name="_436assdfg_1_1_1_1_1_1" localSheetId="15">#REF!</definedName>
    <definedName name="_436assdfg_1_1_1_1_1_1" localSheetId="0">#REF!</definedName>
    <definedName name="_436assdfg_1_1_1_1_1_1" localSheetId="2">#REF!</definedName>
    <definedName name="_436assdfg_1_1_1_1_1_1" localSheetId="1">#REF!</definedName>
    <definedName name="_436assdfg_1_1_1_1_1_1">#REF!</definedName>
    <definedName name="_436OP_OE_Cost_Recovery_1_1_1_1_1_1" localSheetId="3">'[164]Total OP'!$A$35:$IV$35</definedName>
    <definedName name="_436OP_OE_Cost_Recovery_1_1_1_1_1_1" localSheetId="6">'[165]Total OP'!$A$35:$IV$35</definedName>
    <definedName name="_436OP_OE_Cost_Recovery_1_1_1_1_1_1" localSheetId="9">'[165]Total OP'!$A$35:$IV$35</definedName>
    <definedName name="_436OP_OE_Cost_Recovery_1_1_1_1_1_1" localSheetId="11">'[164]Total OP'!$A$35:$IV$35</definedName>
    <definedName name="_436OP_OE_Cost_Recovery_1_1_1_1_1_1" localSheetId="15">'[165]Total OP'!$A$35:$IV$35</definedName>
    <definedName name="_436OP_OE_Cost_Recovery_1_1_1_1_1_1" localSheetId="2">'[164]Total OP'!$A$35:$IV$35</definedName>
    <definedName name="_436OP_OE_Cost_Recovery_1_1_1_1_1_1">'[166]Total OP'!$A$35:$IV$35</definedName>
    <definedName name="_436OP_OE_Cost_Recovery_1_1_1_1_1_1_2" localSheetId="3">#REF!</definedName>
    <definedName name="_436OP_OE_Cost_Recovery_1_1_1_1_1_1_2" localSheetId="5">#REF!</definedName>
    <definedName name="_436OP_OE_Cost_Recovery_1_1_1_1_1_1_2" localSheetId="6">#REF!</definedName>
    <definedName name="_436OP_OE_Cost_Recovery_1_1_1_1_1_1_2" localSheetId="7">#REF!</definedName>
    <definedName name="_436OP_OE_Cost_Recovery_1_1_1_1_1_1_2" localSheetId="8">#REF!</definedName>
    <definedName name="_436OP_OE_Cost_Recovery_1_1_1_1_1_1_2" localSheetId="9">#REF!</definedName>
    <definedName name="_436OP_OE_Cost_Recovery_1_1_1_1_1_1_2" localSheetId="11">#REF!</definedName>
    <definedName name="_436OP_OE_Cost_Recovery_1_1_1_1_1_1_2" localSheetId="15">#REF!</definedName>
    <definedName name="_436OP_OE_Cost_Recovery_1_1_1_1_1_1_2" localSheetId="0">#REF!</definedName>
    <definedName name="_436OP_OE_Cost_Recovery_1_1_1_1_1_1_2" localSheetId="2">#REF!</definedName>
    <definedName name="_436OP_OE_Cost_Recovery_1_1_1_1_1_1_2" localSheetId="1">#REF!</definedName>
    <definedName name="_436OP_OE_Cost_Recovery_1_1_1_1_1_1_2">#REF!</definedName>
    <definedName name="_436SD_YTD_Budget_1_1_1_1_1_1_1_1" localSheetId="3">[135]S_D!$K$1:$K$65536</definedName>
    <definedName name="_436SD_YTD_Budget_1_1_1_1_1_1_1_1" localSheetId="6">[136]S_D!$K$1:$K$65536</definedName>
    <definedName name="_436SD_YTD_Budget_1_1_1_1_1_1_1_1" localSheetId="9">[136]S_D!$K$1:$K$65536</definedName>
    <definedName name="_436SD_YTD_Budget_1_1_1_1_1_1_1_1" localSheetId="11">[135]S_D!$K$1:$K$65536</definedName>
    <definedName name="_436SD_YTD_Budget_1_1_1_1_1_1_1_1" localSheetId="15">[136]S_D!$K$1:$K$65536</definedName>
    <definedName name="_436SD_YTD_Budget_1_1_1_1_1_1_1_1" localSheetId="2">[135]S_D!$K$1:$K$65536</definedName>
    <definedName name="_436SD_YTD_Budget_1_1_1_1_1_1_1_1">[137]S_D!$K$1:$K$65536</definedName>
    <definedName name="_437_47coy_name_1_1_1_1_1_1" localSheetId="3">#REF!</definedName>
    <definedName name="_437_47coy_name_1_1_1_1_1_1" localSheetId="5">#REF!</definedName>
    <definedName name="_437_47coy_name_1_1_1_1_1_1" localSheetId="6">#REF!</definedName>
    <definedName name="_437_47coy_name_1_1_1_1_1_1" localSheetId="7">#REF!</definedName>
    <definedName name="_437_47coy_name_1_1_1_1_1_1" localSheetId="8">#REF!</definedName>
    <definedName name="_437_47coy_name_1_1_1_1_1_1" localSheetId="9">#REF!</definedName>
    <definedName name="_437_47coy_name_1_1_1_1_1_1" localSheetId="11">#REF!</definedName>
    <definedName name="_437_47coy_name_1_1_1_1_1_1" localSheetId="15">#REF!</definedName>
    <definedName name="_437_47coy_name_1_1_1_1_1_1" localSheetId="0">#REF!</definedName>
    <definedName name="_437_47coy_name_1_1_1_1_1_1" localSheetId="2">#REF!</definedName>
    <definedName name="_437_47coy_name_1_1_1_1_1_1" localSheetId="1">#REF!</definedName>
    <definedName name="_437_47coy_name_1_1_1_1_1_1">#REF!</definedName>
    <definedName name="_437assdfg_1_1_1_1_1_1" localSheetId="3">[226]G_A!$Q$1:$Q$65536</definedName>
    <definedName name="_437assdfg_1_1_1_1_1_1" localSheetId="6">[226]G_A!$Q$1:$Q$65536</definedName>
    <definedName name="_437assdfg_1_1_1_1_1_1" localSheetId="9">[226]G_A!$Q$1:$Q$65536</definedName>
    <definedName name="_437assdfg_1_1_1_1_1_1" localSheetId="11">[226]G_A!$Q$1:$Q$65536</definedName>
    <definedName name="_437assdfg_1_1_1_1_1_1" localSheetId="15">[226]G_A!$Q$1:$Q$65536</definedName>
    <definedName name="_437assdfg_1_1_1_1_1_1" localSheetId="2">[226]G_A!$Q$1:$Q$65536</definedName>
    <definedName name="_437assdfg_1_1_1_1_1_1">[227]G_A!$Q$1:$Q$65536</definedName>
    <definedName name="_437assdfg_1_1_1_1_1_1_1" localSheetId="3">#REF!</definedName>
    <definedName name="_437assdfg_1_1_1_1_1_1_1" localSheetId="5">#REF!</definedName>
    <definedName name="_437assdfg_1_1_1_1_1_1_1" localSheetId="6">#REF!</definedName>
    <definedName name="_437assdfg_1_1_1_1_1_1_1" localSheetId="7">#REF!</definedName>
    <definedName name="_437assdfg_1_1_1_1_1_1_1" localSheetId="8">#REF!</definedName>
    <definedName name="_437assdfg_1_1_1_1_1_1_1" localSheetId="9">#REF!</definedName>
    <definedName name="_437assdfg_1_1_1_1_1_1_1" localSheetId="11">#REF!</definedName>
    <definedName name="_437assdfg_1_1_1_1_1_1_1" localSheetId="15">#REF!</definedName>
    <definedName name="_437assdfg_1_1_1_1_1_1_1" localSheetId="0">#REF!</definedName>
    <definedName name="_437assdfg_1_1_1_1_1_1_1" localSheetId="2">#REF!</definedName>
    <definedName name="_437assdfg_1_1_1_1_1_1_1" localSheetId="1">#REF!</definedName>
    <definedName name="_437assdfg_1_1_1_1_1_1_1">#REF!</definedName>
    <definedName name="_437OP_OE_Foreign_Exchg_1_1_1_1" localSheetId="3">'[161]Total OP'!$A$29:$IV$29</definedName>
    <definedName name="_437OP_OE_Foreign_Exchg_1_1_1_1" localSheetId="6">'[162]Total OP'!$A$29:$IV$29</definedName>
    <definedName name="_437OP_OE_Foreign_Exchg_1_1_1_1" localSheetId="9">'[162]Total OP'!$A$29:$IV$29</definedName>
    <definedName name="_437OP_OE_Foreign_Exchg_1_1_1_1" localSheetId="11">'[161]Total OP'!$A$29:$IV$29</definedName>
    <definedName name="_437OP_OE_Foreign_Exchg_1_1_1_1" localSheetId="15">'[162]Total OP'!$A$29:$IV$29</definedName>
    <definedName name="_437OP_OE_Foreign_Exchg_1_1_1_1" localSheetId="2">'[161]Total OP'!$A$29:$IV$29</definedName>
    <definedName name="_437OP_OE_Foreign_Exchg_1_1_1_1">'[163]Total OP'!$A$29:$IV$29</definedName>
    <definedName name="_438_47coy_name_1_1_1_1_1_1_1" localSheetId="3">#REF!</definedName>
    <definedName name="_438_47coy_name_1_1_1_1_1_1_1" localSheetId="5">#REF!</definedName>
    <definedName name="_438_47coy_name_1_1_1_1_1_1_1" localSheetId="6">#REF!</definedName>
    <definedName name="_438_47coy_name_1_1_1_1_1_1_1" localSheetId="7">#REF!</definedName>
    <definedName name="_438_47coy_name_1_1_1_1_1_1_1" localSheetId="8">#REF!</definedName>
    <definedName name="_438_47coy_name_1_1_1_1_1_1_1" localSheetId="9">#REF!</definedName>
    <definedName name="_438_47coy_name_1_1_1_1_1_1_1" localSheetId="11">#REF!</definedName>
    <definedName name="_438_47coy_name_1_1_1_1_1_1_1" localSheetId="15">#REF!</definedName>
    <definedName name="_438_47coy_name_1_1_1_1_1_1_1" localSheetId="0">#REF!</definedName>
    <definedName name="_438_47coy_name_1_1_1_1_1_1_1" localSheetId="2">#REF!</definedName>
    <definedName name="_438_47coy_name_1_1_1_1_1_1_1" localSheetId="1">#REF!</definedName>
    <definedName name="_438_47coy_name_1_1_1_1_1_1_1">#REF!</definedName>
    <definedName name="_438assdfg_1_1_1_1_1_1_1" localSheetId="3">[228]G_A!$Q$1:$Q$65536</definedName>
    <definedName name="_438assdfg_1_1_1_1_1_1_1" localSheetId="6">[229]G_A!$Q$1:$Q$65536</definedName>
    <definedName name="_438assdfg_1_1_1_1_1_1_1" localSheetId="9">[229]G_A!$Q$1:$Q$65536</definedName>
    <definedName name="_438assdfg_1_1_1_1_1_1_1" localSheetId="11">[228]G_A!$Q$1:$Q$65536</definedName>
    <definedName name="_438assdfg_1_1_1_1_1_1_1" localSheetId="15">[229]G_A!$Q$1:$Q$65536</definedName>
    <definedName name="_438assdfg_1_1_1_1_1_1_1" localSheetId="2">[228]G_A!$Q$1:$Q$65536</definedName>
    <definedName name="_438assdfg_1_1_1_1_1_1_1">[230]G_A!$Q$1:$Q$65536</definedName>
    <definedName name="_438Share_assoc_results_CY_1_1_1_1_1_1_1_1" localSheetId="3">'[167]BS 4'!$D$39</definedName>
    <definedName name="_438Share_assoc_results_CY_1_1_1_1_1_1_1_1" localSheetId="5">'[167]BS 4'!$D$39</definedName>
    <definedName name="_438Share_assoc_results_CY_1_1_1_1_1_1_1_1" localSheetId="6">'[168]BS 4'!$D$39</definedName>
    <definedName name="_438Share_assoc_results_CY_1_1_1_1_1_1_1_1" localSheetId="7">'[169]BS 4'!$D$39</definedName>
    <definedName name="_438Share_assoc_results_CY_1_1_1_1_1_1_1_1" localSheetId="8">#REF!</definedName>
    <definedName name="_438Share_assoc_results_CY_1_1_1_1_1_1_1_1" localSheetId="9">'[170]BS 4'!$D$39</definedName>
    <definedName name="_438Share_assoc_results_CY_1_1_1_1_1_1_1_1" localSheetId="11">'[168]BS 4'!$D$39</definedName>
    <definedName name="_438Share_assoc_results_CY_1_1_1_1_1_1_1_1" localSheetId="15">'[170]BS 4'!$D$39</definedName>
    <definedName name="_438Share_assoc_results_CY_1_1_1_1_1_1_1_1" localSheetId="0">'[167]BS 4'!$D$39</definedName>
    <definedName name="_438Share_assoc_results_CY_1_1_1_1_1_1_1_1" localSheetId="2">'[167]BS 4'!$D$39</definedName>
    <definedName name="_438Share_assoc_results_CY_1_1_1_1_1_1_1_1" localSheetId="1">'[167]BS 4'!$D$39</definedName>
    <definedName name="_438Share_assoc_results_CY_1_1_1_1_1_1_1_1">'[169]BS 4'!$D$39</definedName>
    <definedName name="_438Share_assoc_results_CY_1_1_1_1_1_1_1_1_2" localSheetId="3">#REF!</definedName>
    <definedName name="_438Share_assoc_results_CY_1_1_1_1_1_1_1_1_2" localSheetId="5">#REF!</definedName>
    <definedName name="_438Share_assoc_results_CY_1_1_1_1_1_1_1_1_2" localSheetId="6">#REF!</definedName>
    <definedName name="_438Share_assoc_results_CY_1_1_1_1_1_1_1_1_2" localSheetId="7">#REF!</definedName>
    <definedName name="_438Share_assoc_results_CY_1_1_1_1_1_1_1_1_2" localSheetId="8">#REF!</definedName>
    <definedName name="_438Share_assoc_results_CY_1_1_1_1_1_1_1_1_2" localSheetId="9">#REF!</definedName>
    <definedName name="_438Share_assoc_results_CY_1_1_1_1_1_1_1_1_2" localSheetId="11">#REF!</definedName>
    <definedName name="_438Share_assoc_results_CY_1_1_1_1_1_1_1_1_2" localSheetId="15">#REF!</definedName>
    <definedName name="_438Share_assoc_results_CY_1_1_1_1_1_1_1_1_2" localSheetId="0">#REF!</definedName>
    <definedName name="_438Share_assoc_results_CY_1_1_1_1_1_1_1_1_2" localSheetId="2">#REF!</definedName>
    <definedName name="_438Share_assoc_results_CY_1_1_1_1_1_1_1_1_2" localSheetId="1">#REF!</definedName>
    <definedName name="_438Share_assoc_results_CY_1_1_1_1_1_1_1_1_2">#REF!</definedName>
    <definedName name="_439_47date_1_1_1_1_1_1_1_1" localSheetId="3">#REF!</definedName>
    <definedName name="_439_47date_1_1_1_1_1_1_1_1" localSheetId="5">#REF!</definedName>
    <definedName name="_439_47date_1_1_1_1_1_1_1_1" localSheetId="6">#REF!</definedName>
    <definedName name="_439_47date_1_1_1_1_1_1_1_1" localSheetId="7">#REF!</definedName>
    <definedName name="_439_47date_1_1_1_1_1_1_1_1" localSheetId="8">#REF!</definedName>
    <definedName name="_439_47date_1_1_1_1_1_1_1_1" localSheetId="9">#REF!</definedName>
    <definedName name="_439_47date_1_1_1_1_1_1_1_1" localSheetId="11">#REF!</definedName>
    <definedName name="_439_47date_1_1_1_1_1_1_1_1" localSheetId="15">#REF!</definedName>
    <definedName name="_439_47date_1_1_1_1_1_1_1_1" localSheetId="0">#REF!</definedName>
    <definedName name="_439_47date_1_1_1_1_1_1_1_1" localSheetId="2">#REF!</definedName>
    <definedName name="_439_47date_1_1_1_1_1_1_1_1" localSheetId="1">#REF!</definedName>
    <definedName name="_439_47date_1_1_1_1_1_1_1_1">#REF!</definedName>
    <definedName name="_439b_1_1_1_1" localSheetId="3">[231]BUDGET97!$D$9:$P$43</definedName>
    <definedName name="_439b_1_1_1_1" localSheetId="5">[231]BUDGET97!$D$9:$P$43</definedName>
    <definedName name="_439b_1_1_1_1" localSheetId="6">[232]BUDGET97!$D$9:$P$43</definedName>
    <definedName name="_439b_1_1_1_1" localSheetId="7">[233]BUDGET97!$D$9:$P$43</definedName>
    <definedName name="_439b_1_1_1_1" localSheetId="8">#REF!</definedName>
    <definedName name="_439b_1_1_1_1" localSheetId="9">[234]BUDGET97!$D$9:$P$43</definedName>
    <definedName name="_439b_1_1_1_1" localSheetId="11">[232]BUDGET97!$D$9:$P$43</definedName>
    <definedName name="_439b_1_1_1_1" localSheetId="15">[234]BUDGET97!$D$9:$P$43</definedName>
    <definedName name="_439b_1_1_1_1" localSheetId="0">[231]BUDGET97!$D$9:$P$43</definedName>
    <definedName name="_439b_1_1_1_1" localSheetId="2">[231]BUDGET97!$D$9:$P$43</definedName>
    <definedName name="_439b_1_1_1_1" localSheetId="1">[231]BUDGET97!$D$9:$P$43</definedName>
    <definedName name="_439b_1_1_1_1">[233]BUDGET97!$D$9:$P$43</definedName>
    <definedName name="_439OP_OE_Foreign_Exchg_1_1_1_1_1_1" localSheetId="3">'[164]Total OP'!$A$29:$IV$29</definedName>
    <definedName name="_439OP_OE_Foreign_Exchg_1_1_1_1_1_1" localSheetId="6">'[165]Total OP'!$A$29:$IV$29</definedName>
    <definedName name="_439OP_OE_Foreign_Exchg_1_1_1_1_1_1" localSheetId="9">'[165]Total OP'!$A$29:$IV$29</definedName>
    <definedName name="_439OP_OE_Foreign_Exchg_1_1_1_1_1_1" localSheetId="11">'[164]Total OP'!$A$29:$IV$29</definedName>
    <definedName name="_439OP_OE_Foreign_Exchg_1_1_1_1_1_1" localSheetId="15">'[165]Total OP'!$A$29:$IV$29</definedName>
    <definedName name="_439OP_OE_Foreign_Exchg_1_1_1_1_1_1" localSheetId="2">'[164]Total OP'!$A$29:$IV$29</definedName>
    <definedName name="_439OP_OE_Foreign_Exchg_1_1_1_1_1_1">'[166]Total OP'!$A$29:$IV$29</definedName>
    <definedName name="_439OP_OE_Foreign_Exchg_1_1_1_1_1_1_2" localSheetId="3">#REF!</definedName>
    <definedName name="_439OP_OE_Foreign_Exchg_1_1_1_1_1_1_2" localSheetId="5">#REF!</definedName>
    <definedName name="_439OP_OE_Foreign_Exchg_1_1_1_1_1_1_2" localSheetId="6">#REF!</definedName>
    <definedName name="_439OP_OE_Foreign_Exchg_1_1_1_1_1_1_2" localSheetId="7">#REF!</definedName>
    <definedName name="_439OP_OE_Foreign_Exchg_1_1_1_1_1_1_2" localSheetId="8">#REF!</definedName>
    <definedName name="_439OP_OE_Foreign_Exchg_1_1_1_1_1_1_2" localSheetId="9">#REF!</definedName>
    <definedName name="_439OP_OE_Foreign_Exchg_1_1_1_1_1_1_2" localSheetId="11">#REF!</definedName>
    <definedName name="_439OP_OE_Foreign_Exchg_1_1_1_1_1_1_2" localSheetId="15">#REF!</definedName>
    <definedName name="_439OP_OE_Foreign_Exchg_1_1_1_1_1_1_2" localSheetId="0">#REF!</definedName>
    <definedName name="_439OP_OE_Foreign_Exchg_1_1_1_1_1_1_2" localSheetId="2">#REF!</definedName>
    <definedName name="_439OP_OE_Foreign_Exchg_1_1_1_1_1_1_2" localSheetId="1">#REF!</definedName>
    <definedName name="_439OP_OE_Foreign_Exchg_1_1_1_1_1_1_2">#REF!</definedName>
    <definedName name="_43cnyexcr300604_1_1_1" localSheetId="3">#REF!</definedName>
    <definedName name="_43cnyexcr300604_1_1_1" localSheetId="5">#REF!</definedName>
    <definedName name="_43cnyexcr300604_1_1_1" localSheetId="6">#REF!</definedName>
    <definedName name="_43cnyexcr300604_1_1_1" localSheetId="7">#REF!</definedName>
    <definedName name="_43cnyexcr300604_1_1_1" localSheetId="8">#REF!</definedName>
    <definedName name="_43cnyexcr300604_1_1_1" localSheetId="9">#REF!</definedName>
    <definedName name="_43cnyexcr300604_1_1_1" localSheetId="11">#REF!</definedName>
    <definedName name="_43cnyexcr300604_1_1_1" localSheetId="15">#REF!</definedName>
    <definedName name="_43cnyexcr300604_1_1_1" localSheetId="0">#REF!</definedName>
    <definedName name="_43cnyexcr300604_1_1_1" localSheetId="2">#REF!</definedName>
    <definedName name="_43cnyexcr300604_1_1_1" localSheetId="1">#REF!</definedName>
    <definedName name="_43cnyexcr300604_1_1_1">#REF!</definedName>
    <definedName name="_43cnyexcr300604_1_1_1_1" localSheetId="3">#REF!</definedName>
    <definedName name="_43cnyexcr300604_1_1_1_1" localSheetId="5">#REF!</definedName>
    <definedName name="_43cnyexcr300604_1_1_1_1" localSheetId="6">#REF!</definedName>
    <definedName name="_43cnyexcr300604_1_1_1_1" localSheetId="7">#REF!</definedName>
    <definedName name="_43cnyexcr300604_1_1_1_1" localSheetId="8">#REF!</definedName>
    <definedName name="_43cnyexcr300604_1_1_1_1" localSheetId="9">#REF!</definedName>
    <definedName name="_43cnyexcr300604_1_1_1_1" localSheetId="11">#REF!</definedName>
    <definedName name="_43cnyexcr300604_1_1_1_1" localSheetId="15">#REF!</definedName>
    <definedName name="_43cnyexcr300604_1_1_1_1" localSheetId="0">#REF!</definedName>
    <definedName name="_43cnyexcr300604_1_1_1_1" localSheetId="2">#REF!</definedName>
    <definedName name="_43cnyexcr300604_1_1_1_1" localSheetId="1">#REF!</definedName>
    <definedName name="_43cnyexcr300604_1_1_1_1">#REF!</definedName>
    <definedName name="_43cnyexcr300604_1_1_1_1_1" localSheetId="3">#REF!</definedName>
    <definedName name="_43cnyexcr300604_1_1_1_1_1" localSheetId="5">#REF!</definedName>
    <definedName name="_43cnyexcr300604_1_1_1_1_1" localSheetId="6">#REF!</definedName>
    <definedName name="_43cnyexcr300604_1_1_1_1_1" localSheetId="7">#REF!</definedName>
    <definedName name="_43cnyexcr300604_1_1_1_1_1" localSheetId="8">#REF!</definedName>
    <definedName name="_43cnyexcr300604_1_1_1_1_1" localSheetId="9">#REF!</definedName>
    <definedName name="_43cnyexcr300604_1_1_1_1_1" localSheetId="11">#REF!</definedName>
    <definedName name="_43cnyexcr300604_1_1_1_1_1" localSheetId="15">#REF!</definedName>
    <definedName name="_43cnyexcr300604_1_1_1_1_1" localSheetId="0">#REF!</definedName>
    <definedName name="_43cnyexcr300604_1_1_1_1_1" localSheetId="2">#REF!</definedName>
    <definedName name="_43cnyexcr300604_1_1_1_1_1" localSheetId="1">#REF!</definedName>
    <definedName name="_43cnyexcr300604_1_1_1_1_1">#REF!</definedName>
    <definedName name="_43cnyexcr300604_1_1_1_1_1_1" localSheetId="3">#REF!</definedName>
    <definedName name="_43cnyexcr300604_1_1_1_1_1_1" localSheetId="5">#REF!</definedName>
    <definedName name="_43cnyexcr300604_1_1_1_1_1_1" localSheetId="6">#REF!</definedName>
    <definedName name="_43cnyexcr300604_1_1_1_1_1_1" localSheetId="7">#REF!</definedName>
    <definedName name="_43cnyexcr300604_1_1_1_1_1_1" localSheetId="8">#REF!</definedName>
    <definedName name="_43cnyexcr300604_1_1_1_1_1_1" localSheetId="9">#REF!</definedName>
    <definedName name="_43cnyexcr300604_1_1_1_1_1_1" localSheetId="11">#REF!</definedName>
    <definedName name="_43cnyexcr300604_1_1_1_1_1_1" localSheetId="15">#REF!</definedName>
    <definedName name="_43cnyexcr300604_1_1_1_1_1_1" localSheetId="0">#REF!</definedName>
    <definedName name="_43cnyexcr300604_1_1_1_1_1_1" localSheetId="2">#REF!</definedName>
    <definedName name="_43cnyexcr300604_1_1_1_1_1_1" localSheetId="1">#REF!</definedName>
    <definedName name="_43cnyexcr300604_1_1_1_1_1_1">#REF!</definedName>
    <definedName name="_43cnyexcr300604_1_1_1_1_1_2" localSheetId="3">#REF!</definedName>
    <definedName name="_43cnyexcr300604_1_1_1_1_1_2" localSheetId="5">#REF!</definedName>
    <definedName name="_43cnyexcr300604_1_1_1_1_1_2" localSheetId="6">#REF!</definedName>
    <definedName name="_43cnyexcr300604_1_1_1_1_1_2" localSheetId="7">#REF!</definedName>
    <definedName name="_43cnyexcr300604_1_1_1_1_1_2" localSheetId="8">#REF!</definedName>
    <definedName name="_43cnyexcr300604_1_1_1_1_1_2" localSheetId="9">#REF!</definedName>
    <definedName name="_43cnyexcr300604_1_1_1_1_1_2" localSheetId="11">#REF!</definedName>
    <definedName name="_43cnyexcr300604_1_1_1_1_1_2" localSheetId="15">#REF!</definedName>
    <definedName name="_43cnyexcr300604_1_1_1_1_1_2" localSheetId="0">#REF!</definedName>
    <definedName name="_43cnyexcr300604_1_1_1_1_1_2" localSheetId="2">#REF!</definedName>
    <definedName name="_43cnyexcr300604_1_1_1_1_1_2" localSheetId="1">#REF!</definedName>
    <definedName name="_43cnyexcr300604_1_1_1_1_1_2">#REF!</definedName>
    <definedName name="_43cnyexcr300604_1_1_1_1_2" localSheetId="3">#REF!</definedName>
    <definedName name="_43cnyexcr300604_1_1_1_1_2" localSheetId="5">#REF!</definedName>
    <definedName name="_43cnyexcr300604_1_1_1_1_2" localSheetId="6">#REF!</definedName>
    <definedName name="_43cnyexcr300604_1_1_1_1_2" localSheetId="7">#REF!</definedName>
    <definedName name="_43cnyexcr300604_1_1_1_1_2" localSheetId="8">#REF!</definedName>
    <definedName name="_43cnyexcr300604_1_1_1_1_2" localSheetId="9">#REF!</definedName>
    <definedName name="_43cnyexcr300604_1_1_1_1_2" localSheetId="11">#REF!</definedName>
    <definedName name="_43cnyexcr300604_1_1_1_1_2" localSheetId="15">#REF!</definedName>
    <definedName name="_43cnyexcr300604_1_1_1_1_2" localSheetId="0">#REF!</definedName>
    <definedName name="_43cnyexcr300604_1_1_1_1_2" localSheetId="2">#REF!</definedName>
    <definedName name="_43cnyexcr300604_1_1_1_1_2" localSheetId="1">#REF!</definedName>
    <definedName name="_43cnyexcr300604_1_1_1_1_2">#REF!</definedName>
    <definedName name="_43cnyexcr300604_1_1_1_2" localSheetId="3">#REF!</definedName>
    <definedName name="_43cnyexcr300604_1_1_1_2" localSheetId="5">#REF!</definedName>
    <definedName name="_43cnyexcr300604_1_1_1_2" localSheetId="6">#REF!</definedName>
    <definedName name="_43cnyexcr300604_1_1_1_2" localSheetId="7">#REF!</definedName>
    <definedName name="_43cnyexcr300604_1_1_1_2" localSheetId="8">#REF!</definedName>
    <definedName name="_43cnyexcr300604_1_1_1_2" localSheetId="9">#REF!</definedName>
    <definedName name="_43cnyexcr300604_1_1_1_2" localSheetId="11">#REF!</definedName>
    <definedName name="_43cnyexcr300604_1_1_1_2" localSheetId="15">#REF!</definedName>
    <definedName name="_43cnyexcr300604_1_1_1_2" localSheetId="0">#REF!</definedName>
    <definedName name="_43cnyexcr300604_1_1_1_2" localSheetId="2">#REF!</definedName>
    <definedName name="_43cnyexcr300604_1_1_1_2" localSheetId="1">#REF!</definedName>
    <definedName name="_43cnyexcr300604_1_1_1_2">#REF!</definedName>
    <definedName name="_44_110Detail_Q2_Budget_1_1_1_1_1_1_1_1_1_1_1" localSheetId="3">#REF!</definedName>
    <definedName name="_44_110Detail_Q2_Budget_1_1_1_1_1_1_1_1_1_1_1" localSheetId="5">#REF!</definedName>
    <definedName name="_44_110Detail_Q2_Budget_1_1_1_1_1_1_1_1_1_1_1" localSheetId="6">#REF!</definedName>
    <definedName name="_44_110Detail_Q2_Budget_1_1_1_1_1_1_1_1_1_1_1" localSheetId="7">#REF!</definedName>
    <definedName name="_44_110Detail_Q2_Budget_1_1_1_1_1_1_1_1_1_1_1" localSheetId="8">#REF!</definedName>
    <definedName name="_44_110Detail_Q2_Budget_1_1_1_1_1_1_1_1_1_1_1" localSheetId="9">#REF!</definedName>
    <definedName name="_44_110Detail_Q2_Budget_1_1_1_1_1_1_1_1_1_1_1" localSheetId="11">#REF!</definedName>
    <definedName name="_44_110Detail_Q2_Budget_1_1_1_1_1_1_1_1_1_1_1" localSheetId="15">#REF!</definedName>
    <definedName name="_44_110Detail_Q2_Budget_1_1_1_1_1_1_1_1_1_1_1" localSheetId="0">#REF!</definedName>
    <definedName name="_44_110Detail_Q2_Budget_1_1_1_1_1_1_1_1_1_1_1" localSheetId="2">#REF!</definedName>
    <definedName name="_44_110Detail_Q2_Budget_1_1_1_1_1_1_1_1_1_1_1" localSheetId="1">#REF!</definedName>
    <definedName name="_44_110Detail_Q2_Budget_1_1_1_1_1_1_1_1_1_1_1">#REF!</definedName>
    <definedName name="_44_124Detail_LY_Q2_Actual_1_1_1_1_1_1_1" localSheetId="3">#REF!</definedName>
    <definedName name="_44_124Detail_LY_Q2_Actual_1_1_1_1_1_1_1" localSheetId="5">#REF!</definedName>
    <definedName name="_44_124Detail_LY_Q2_Actual_1_1_1_1_1_1_1" localSheetId="6">#REF!</definedName>
    <definedName name="_44_124Detail_LY_Q2_Actual_1_1_1_1_1_1_1" localSheetId="7">#REF!</definedName>
    <definedName name="_44_124Detail_LY_Q2_Actual_1_1_1_1_1_1_1" localSheetId="8">#REF!</definedName>
    <definedName name="_44_124Detail_LY_Q2_Actual_1_1_1_1_1_1_1" localSheetId="9">#REF!</definedName>
    <definedName name="_44_124Detail_LY_Q2_Actual_1_1_1_1_1_1_1" localSheetId="11">#REF!</definedName>
    <definedName name="_44_124Detail_LY_Q2_Actual_1_1_1_1_1_1_1" localSheetId="15">#REF!</definedName>
    <definedName name="_44_124Detail_LY_Q2_Actual_1_1_1_1_1_1_1" localSheetId="0">#REF!</definedName>
    <definedName name="_44_124Detail_LY_Q2_Actual_1_1_1_1_1_1_1" localSheetId="2">#REF!</definedName>
    <definedName name="_44_124Detail_LY_Q2_Actual_1_1_1_1_1_1_1" localSheetId="1">#REF!</definedName>
    <definedName name="_44_124Detail_LY_Q2_Actual_1_1_1_1_1_1_1">#REF!</definedName>
    <definedName name="_44_124Detail_LY_Q2_Actual_1_1_1_1_1_1_1_1" localSheetId="3">#REF!</definedName>
    <definedName name="_44_124Detail_LY_Q2_Actual_1_1_1_1_1_1_1_1" localSheetId="5">#REF!</definedName>
    <definedName name="_44_124Detail_LY_Q2_Actual_1_1_1_1_1_1_1_1" localSheetId="6">#REF!</definedName>
    <definedName name="_44_124Detail_LY_Q2_Actual_1_1_1_1_1_1_1_1" localSheetId="7">#REF!</definedName>
    <definedName name="_44_124Detail_LY_Q2_Actual_1_1_1_1_1_1_1_1" localSheetId="8">#REF!</definedName>
    <definedName name="_44_124Detail_LY_Q2_Actual_1_1_1_1_1_1_1_1" localSheetId="9">#REF!</definedName>
    <definedName name="_44_124Detail_LY_Q2_Actual_1_1_1_1_1_1_1_1" localSheetId="11">#REF!</definedName>
    <definedName name="_44_124Detail_LY_Q2_Actual_1_1_1_1_1_1_1_1" localSheetId="15">#REF!</definedName>
    <definedName name="_44_124Detail_LY_Q2_Actual_1_1_1_1_1_1_1_1" localSheetId="0">#REF!</definedName>
    <definedName name="_44_124Detail_LY_Q2_Actual_1_1_1_1_1_1_1_1" localSheetId="2">#REF!</definedName>
    <definedName name="_44_124Detail_LY_Q2_Actual_1_1_1_1_1_1_1_1" localSheetId="1">#REF!</definedName>
    <definedName name="_44_124Detail_LY_Q2_Actual_1_1_1_1_1_1_1_1">#REF!</definedName>
    <definedName name="_44_124Detail_LY_Q2_Actual_1_1_1_1_1_1_1_2" localSheetId="3">#REF!</definedName>
    <definedName name="_44_124Detail_LY_Q2_Actual_1_1_1_1_1_1_1_2" localSheetId="5">#REF!</definedName>
    <definedName name="_44_124Detail_LY_Q2_Actual_1_1_1_1_1_1_1_2" localSheetId="6">#REF!</definedName>
    <definedName name="_44_124Detail_LY_Q2_Actual_1_1_1_1_1_1_1_2" localSheetId="7">#REF!</definedName>
    <definedName name="_44_124Detail_LY_Q2_Actual_1_1_1_1_1_1_1_2" localSheetId="8">#REF!</definedName>
    <definedName name="_44_124Detail_LY_Q2_Actual_1_1_1_1_1_1_1_2" localSheetId="9">#REF!</definedName>
    <definedName name="_44_124Detail_LY_Q2_Actual_1_1_1_1_1_1_1_2" localSheetId="11">#REF!</definedName>
    <definedName name="_44_124Detail_LY_Q2_Actual_1_1_1_1_1_1_1_2" localSheetId="15">#REF!</definedName>
    <definedName name="_44_124Detail_LY_Q2_Actual_1_1_1_1_1_1_1_2" localSheetId="0">#REF!</definedName>
    <definedName name="_44_124Detail_LY_Q2_Actual_1_1_1_1_1_1_1_2" localSheetId="2">#REF!</definedName>
    <definedName name="_44_124Detail_LY_Q2_Actual_1_1_1_1_1_1_1_2" localSheetId="1">#REF!</definedName>
    <definedName name="_44_124Detail_LY_Q2_Actual_1_1_1_1_1_1_1_2">#REF!</definedName>
    <definedName name="_44_8_1_1_1_1_1_1" localSheetId="3">[138]BUDGET97!$D$443:$O$458</definedName>
    <definedName name="_44_8_1_1_1_1_1_1" localSheetId="6">[139]BUDGET97!$D$443:$O$458</definedName>
    <definedName name="_44_8_1_1_1_1_1_1" localSheetId="9">[139]BUDGET97!$D$443:$O$458</definedName>
    <definedName name="_44_8_1_1_1_1_1_1" localSheetId="11">[138]BUDGET97!$D$443:$O$458</definedName>
    <definedName name="_44_8_1_1_1_1_1_1" localSheetId="15">[139]BUDGET97!$D$443:$O$458</definedName>
    <definedName name="_44_8_1_1_1_1_1_1" localSheetId="2">[138]BUDGET97!$D$443:$O$458</definedName>
    <definedName name="_44_8_1_1_1_1_1_1">[140]BUDGET97!$D$443:$O$458</definedName>
    <definedName name="_440_47date_1_1_1_1_1_1_1_1_1" localSheetId="3">#REF!</definedName>
    <definedName name="_440_47date_1_1_1_1_1_1_1_1_1" localSheetId="5">#REF!</definedName>
    <definedName name="_440_47date_1_1_1_1_1_1_1_1_1" localSheetId="6">#REF!</definedName>
    <definedName name="_440_47date_1_1_1_1_1_1_1_1_1" localSheetId="7">#REF!</definedName>
    <definedName name="_440_47date_1_1_1_1_1_1_1_1_1" localSheetId="8">#REF!</definedName>
    <definedName name="_440_47date_1_1_1_1_1_1_1_1_1" localSheetId="9">#REF!</definedName>
    <definedName name="_440_47date_1_1_1_1_1_1_1_1_1" localSheetId="11">#REF!</definedName>
    <definedName name="_440_47date_1_1_1_1_1_1_1_1_1" localSheetId="15">#REF!</definedName>
    <definedName name="_440_47date_1_1_1_1_1_1_1_1_1" localSheetId="0">#REF!</definedName>
    <definedName name="_440_47date_1_1_1_1_1_1_1_1_1" localSheetId="2">#REF!</definedName>
    <definedName name="_440_47date_1_1_1_1_1_1_1_1_1" localSheetId="1">#REF!</definedName>
    <definedName name="_440_47date_1_1_1_1_1_1_1_1_1">#REF!</definedName>
    <definedName name="_440cd_1_1_1_1" localSheetId="3">[231]BUDGET97!$D$313:$Q$359</definedName>
    <definedName name="_440cd_1_1_1_1" localSheetId="5">[231]BUDGET97!$D$313:$Q$359</definedName>
    <definedName name="_440cd_1_1_1_1" localSheetId="6">[232]BUDGET97!$D$313:$Q$359</definedName>
    <definedName name="_440cd_1_1_1_1" localSheetId="7">[233]BUDGET97!$D$313:$Q$359</definedName>
    <definedName name="_440cd_1_1_1_1" localSheetId="8">#REF!</definedName>
    <definedName name="_440cd_1_1_1_1" localSheetId="9">[234]BUDGET97!$D$313:$Q$359</definedName>
    <definedName name="_440cd_1_1_1_1" localSheetId="11">[232]BUDGET97!$D$313:$Q$359</definedName>
    <definedName name="_440cd_1_1_1_1" localSheetId="15">[234]BUDGET97!$D$313:$Q$359</definedName>
    <definedName name="_440cd_1_1_1_1" localSheetId="0">[231]BUDGET97!$D$313:$Q$359</definedName>
    <definedName name="_440cd_1_1_1_1" localSheetId="2">[231]BUDGET97!$D$313:$Q$359</definedName>
    <definedName name="_440cd_1_1_1_1" localSheetId="1">[231]BUDGET97!$D$313:$Q$359</definedName>
    <definedName name="_440cd_1_1_1_1">[233]BUDGET97!$D$313:$Q$359</definedName>
    <definedName name="_440OP_OE_GOP_B4_Exchg_BadDebts_1_1_1_1" localSheetId="3">'[161]Total OP'!$A$19:$IV$19</definedName>
    <definedName name="_440OP_OE_GOP_B4_Exchg_BadDebts_1_1_1_1" localSheetId="6">'[162]Total OP'!$A$19:$IV$19</definedName>
    <definedName name="_440OP_OE_GOP_B4_Exchg_BadDebts_1_1_1_1" localSheetId="9">'[162]Total OP'!$A$19:$IV$19</definedName>
    <definedName name="_440OP_OE_GOP_B4_Exchg_BadDebts_1_1_1_1" localSheetId="11">'[161]Total OP'!$A$19:$IV$19</definedName>
    <definedName name="_440OP_OE_GOP_B4_Exchg_BadDebts_1_1_1_1" localSheetId="15">'[162]Total OP'!$A$19:$IV$19</definedName>
    <definedName name="_440OP_OE_GOP_B4_Exchg_BadDebts_1_1_1_1" localSheetId="2">'[161]Total OP'!$A$19:$IV$19</definedName>
    <definedName name="_440OP_OE_GOP_B4_Exchg_BadDebts_1_1_1_1">'[163]Total OP'!$A$19:$IV$19</definedName>
    <definedName name="_440Share_assoc_results_LY_1_1_1_1_1_1_1_1" localSheetId="3">'[167]BS 4'!$E$39</definedName>
    <definedName name="_440Share_assoc_results_LY_1_1_1_1_1_1_1_1" localSheetId="5">'[167]BS 4'!$E$39</definedName>
    <definedName name="_440Share_assoc_results_LY_1_1_1_1_1_1_1_1" localSheetId="6">'[168]BS 4'!$E$39</definedName>
    <definedName name="_440Share_assoc_results_LY_1_1_1_1_1_1_1_1" localSheetId="7">'[169]BS 4'!$E$39</definedName>
    <definedName name="_440Share_assoc_results_LY_1_1_1_1_1_1_1_1" localSheetId="8">#REF!</definedName>
    <definedName name="_440Share_assoc_results_LY_1_1_1_1_1_1_1_1" localSheetId="9">'[170]BS 4'!$E$39</definedName>
    <definedName name="_440Share_assoc_results_LY_1_1_1_1_1_1_1_1" localSheetId="11">'[168]BS 4'!$E$39</definedName>
    <definedName name="_440Share_assoc_results_LY_1_1_1_1_1_1_1_1" localSheetId="15">'[170]BS 4'!$E$39</definedName>
    <definedName name="_440Share_assoc_results_LY_1_1_1_1_1_1_1_1" localSheetId="0">'[167]BS 4'!$E$39</definedName>
    <definedName name="_440Share_assoc_results_LY_1_1_1_1_1_1_1_1" localSheetId="2">'[167]BS 4'!$E$39</definedName>
    <definedName name="_440Share_assoc_results_LY_1_1_1_1_1_1_1_1" localSheetId="1">'[167]BS 4'!$E$39</definedName>
    <definedName name="_440Share_assoc_results_LY_1_1_1_1_1_1_1_1">'[169]BS 4'!$E$39</definedName>
    <definedName name="_440Share_assoc_results_LY_1_1_1_1_1_1_1_1_2" localSheetId="3">#REF!</definedName>
    <definedName name="_440Share_assoc_results_LY_1_1_1_1_1_1_1_1_2" localSheetId="5">#REF!</definedName>
    <definedName name="_440Share_assoc_results_LY_1_1_1_1_1_1_1_1_2" localSheetId="6">#REF!</definedName>
    <definedName name="_440Share_assoc_results_LY_1_1_1_1_1_1_1_1_2" localSheetId="7">#REF!</definedName>
    <definedName name="_440Share_assoc_results_LY_1_1_1_1_1_1_1_1_2" localSheetId="8">#REF!</definedName>
    <definedName name="_440Share_assoc_results_LY_1_1_1_1_1_1_1_1_2" localSheetId="9">#REF!</definedName>
    <definedName name="_440Share_assoc_results_LY_1_1_1_1_1_1_1_1_2" localSheetId="11">#REF!</definedName>
    <definedName name="_440Share_assoc_results_LY_1_1_1_1_1_1_1_1_2" localSheetId="15">#REF!</definedName>
    <definedName name="_440Share_assoc_results_LY_1_1_1_1_1_1_1_1_2" localSheetId="0">#REF!</definedName>
    <definedName name="_440Share_assoc_results_LY_1_1_1_1_1_1_1_1_2" localSheetId="2">#REF!</definedName>
    <definedName name="_440Share_assoc_results_LY_1_1_1_1_1_1_1_1_2" localSheetId="1">#REF!</definedName>
    <definedName name="_440Share_assoc_results_LY_1_1_1_1_1_1_1_1_2">#REF!</definedName>
    <definedName name="_441_480OP_Q3_LY_Actual_1_1_1_1_1_1_1_1" localSheetId="3">#REF!</definedName>
    <definedName name="_441_480OP_Q3_LY_Actual_1_1_1_1_1_1_1_1" localSheetId="5">#REF!</definedName>
    <definedName name="_441_480OP_Q3_LY_Actual_1_1_1_1_1_1_1_1" localSheetId="6">#REF!</definedName>
    <definedName name="_441_480OP_Q3_LY_Actual_1_1_1_1_1_1_1_1" localSheetId="7">#REF!</definedName>
    <definedName name="_441_480OP_Q3_LY_Actual_1_1_1_1_1_1_1_1" localSheetId="8">#REF!</definedName>
    <definedName name="_441_480OP_Q3_LY_Actual_1_1_1_1_1_1_1_1" localSheetId="9">#REF!</definedName>
    <definedName name="_441_480OP_Q3_LY_Actual_1_1_1_1_1_1_1_1" localSheetId="11">#REF!</definedName>
    <definedName name="_441_480OP_Q3_LY_Actual_1_1_1_1_1_1_1_1" localSheetId="15">#REF!</definedName>
    <definedName name="_441_480OP_Q3_LY_Actual_1_1_1_1_1_1_1_1" localSheetId="0">#REF!</definedName>
    <definedName name="_441_480OP_Q3_LY_Actual_1_1_1_1_1_1_1_1" localSheetId="2">#REF!</definedName>
    <definedName name="_441_480OP_Q3_LY_Actual_1_1_1_1_1_1_1_1" localSheetId="1">#REF!</definedName>
    <definedName name="_441_480OP_Q3_LY_Actual_1_1_1_1_1_1_1_1">#REF!</definedName>
    <definedName name="_441CM_Actual_1_1_1_1" localSheetId="3">[105]TB!$G$1:$G$65536</definedName>
    <definedName name="_441CM_Actual_1_1_1_1" localSheetId="6">[106]TB!$G$1:$G$65536</definedName>
    <definedName name="_441CM_Actual_1_1_1_1" localSheetId="9">[106]TB!$G$1:$G$65536</definedName>
    <definedName name="_441CM_Actual_1_1_1_1" localSheetId="11">[105]TB!$G$1:$G$65536</definedName>
    <definedName name="_441CM_Actual_1_1_1_1" localSheetId="15">[106]TB!$G$1:$G$65536</definedName>
    <definedName name="_441CM_Actual_1_1_1_1" localSheetId="2">[105]TB!$G$1:$G$65536</definedName>
    <definedName name="_441CM_Actual_1_1_1_1">[107]TB!$G$1:$G$65536</definedName>
    <definedName name="_442_480OP_Q3_LY_Actual_1_1_1_1_1_1_1_1_1" localSheetId="3">#REF!</definedName>
    <definedName name="_442_480OP_Q3_LY_Actual_1_1_1_1_1_1_1_1_1" localSheetId="5">#REF!</definedName>
    <definedName name="_442_480OP_Q3_LY_Actual_1_1_1_1_1_1_1_1_1" localSheetId="6">#REF!</definedName>
    <definedName name="_442_480OP_Q3_LY_Actual_1_1_1_1_1_1_1_1_1" localSheetId="7">#REF!</definedName>
    <definedName name="_442_480OP_Q3_LY_Actual_1_1_1_1_1_1_1_1_1" localSheetId="8">#REF!</definedName>
    <definedName name="_442_480OP_Q3_LY_Actual_1_1_1_1_1_1_1_1_1" localSheetId="9">#REF!</definedName>
    <definedName name="_442_480OP_Q3_LY_Actual_1_1_1_1_1_1_1_1_1" localSheetId="11">#REF!</definedName>
    <definedName name="_442_480OP_Q3_LY_Actual_1_1_1_1_1_1_1_1_1" localSheetId="15">#REF!</definedName>
    <definedName name="_442_480OP_Q3_LY_Actual_1_1_1_1_1_1_1_1_1" localSheetId="0">#REF!</definedName>
    <definedName name="_442_480OP_Q3_LY_Actual_1_1_1_1_1_1_1_1_1" localSheetId="2">#REF!</definedName>
    <definedName name="_442_480OP_Q3_LY_Actual_1_1_1_1_1_1_1_1_1" localSheetId="1">#REF!</definedName>
    <definedName name="_442_480OP_Q3_LY_Actual_1_1_1_1_1_1_1_1_1">#REF!</definedName>
    <definedName name="_442CM_Actual_1_1_1_1_1" localSheetId="3">[108]TB!$G$1:$G$65536</definedName>
    <definedName name="_442CM_Actual_1_1_1_1_1" localSheetId="6">[109]TB!$G$1:$G$65536</definedName>
    <definedName name="_442CM_Actual_1_1_1_1_1" localSheetId="9">[109]TB!$G$1:$G$65536</definedName>
    <definedName name="_442CM_Actual_1_1_1_1_1" localSheetId="11">[108]TB!$G$1:$G$65536</definedName>
    <definedName name="_442CM_Actual_1_1_1_1_1" localSheetId="15">[109]TB!$G$1:$G$65536</definedName>
    <definedName name="_442CM_Actual_1_1_1_1_1" localSheetId="2">[108]TB!$G$1:$G$65536</definedName>
    <definedName name="_442CM_Actual_1_1_1_1_1">[110]TB!$G$1:$G$65536</definedName>
    <definedName name="_442OP_OE_GOP_B4_Exchg_BadDebts_1_1_1_1_1_1" localSheetId="3">'[164]Total OP'!$A$19:$IV$19</definedName>
    <definedName name="_442OP_OE_GOP_B4_Exchg_BadDebts_1_1_1_1_1_1" localSheetId="6">'[165]Total OP'!$A$19:$IV$19</definedName>
    <definedName name="_442OP_OE_GOP_B4_Exchg_BadDebts_1_1_1_1_1_1" localSheetId="9">'[165]Total OP'!$A$19:$IV$19</definedName>
    <definedName name="_442OP_OE_GOP_B4_Exchg_BadDebts_1_1_1_1_1_1" localSheetId="11">'[164]Total OP'!$A$19:$IV$19</definedName>
    <definedName name="_442OP_OE_GOP_B4_Exchg_BadDebts_1_1_1_1_1_1" localSheetId="15">'[165]Total OP'!$A$19:$IV$19</definedName>
    <definedName name="_442OP_OE_GOP_B4_Exchg_BadDebts_1_1_1_1_1_1" localSheetId="2">'[164]Total OP'!$A$19:$IV$19</definedName>
    <definedName name="_442OP_OE_GOP_B4_Exchg_BadDebts_1_1_1_1_1_1">'[166]Total OP'!$A$19:$IV$19</definedName>
    <definedName name="_442OP_OE_GOP_B4_Exchg_BadDebts_1_1_1_1_1_1_2" localSheetId="3">#REF!</definedName>
    <definedName name="_442OP_OE_GOP_B4_Exchg_BadDebts_1_1_1_1_1_1_2" localSheetId="5">#REF!</definedName>
    <definedName name="_442OP_OE_GOP_B4_Exchg_BadDebts_1_1_1_1_1_1_2" localSheetId="6">#REF!</definedName>
    <definedName name="_442OP_OE_GOP_B4_Exchg_BadDebts_1_1_1_1_1_1_2" localSheetId="7">#REF!</definedName>
    <definedName name="_442OP_OE_GOP_B4_Exchg_BadDebts_1_1_1_1_1_1_2" localSheetId="8">#REF!</definedName>
    <definedName name="_442OP_OE_GOP_B4_Exchg_BadDebts_1_1_1_1_1_1_2" localSheetId="9">#REF!</definedName>
    <definedName name="_442OP_OE_GOP_B4_Exchg_BadDebts_1_1_1_1_1_1_2" localSheetId="11">#REF!</definedName>
    <definedName name="_442OP_OE_GOP_B4_Exchg_BadDebts_1_1_1_1_1_1_2" localSheetId="15">#REF!</definedName>
    <definedName name="_442OP_OE_GOP_B4_Exchg_BadDebts_1_1_1_1_1_1_2" localSheetId="0">#REF!</definedName>
    <definedName name="_442OP_OE_GOP_B4_Exchg_BadDebts_1_1_1_1_1_1_2" localSheetId="2">#REF!</definedName>
    <definedName name="_442OP_OE_GOP_B4_Exchg_BadDebts_1_1_1_1_1_1_2" localSheetId="1">#REF!</definedName>
    <definedName name="_442OP_OE_GOP_B4_Exchg_BadDebts_1_1_1_1_1_1_2">#REF!</definedName>
    <definedName name="_442skexave_1_1_1_1_1_1_1_1" localSheetId="3">#REF!</definedName>
    <definedName name="_442skexave_1_1_1_1_1_1_1_1" localSheetId="5">#REF!</definedName>
    <definedName name="_442skexave_1_1_1_1_1_1_1_1" localSheetId="6">#REF!</definedName>
    <definedName name="_442skexave_1_1_1_1_1_1_1_1" localSheetId="7">#REF!</definedName>
    <definedName name="_442skexave_1_1_1_1_1_1_1_1" localSheetId="8">#REF!</definedName>
    <definedName name="_442skexave_1_1_1_1_1_1_1_1" localSheetId="9">#REF!</definedName>
    <definedName name="_442skexave_1_1_1_1_1_1_1_1" localSheetId="11">#REF!</definedName>
    <definedName name="_442skexave_1_1_1_1_1_1_1_1" localSheetId="15">#REF!</definedName>
    <definedName name="_442skexave_1_1_1_1_1_1_1_1" localSheetId="0">#REF!</definedName>
    <definedName name="_442skexave_1_1_1_1_1_1_1_1" localSheetId="2">#REF!</definedName>
    <definedName name="_442skexave_1_1_1_1_1_1_1_1" localSheetId="1">#REF!</definedName>
    <definedName name="_442skexave_1_1_1_1_1_1_1_1">#REF!</definedName>
    <definedName name="_442skexave_1_1_1_1_1_1_1_1_1" localSheetId="3">#REF!</definedName>
    <definedName name="_442skexave_1_1_1_1_1_1_1_1_1" localSheetId="5">#REF!</definedName>
    <definedName name="_442skexave_1_1_1_1_1_1_1_1_1" localSheetId="6">#REF!</definedName>
    <definedName name="_442skexave_1_1_1_1_1_1_1_1_1" localSheetId="7">#REF!</definedName>
    <definedName name="_442skexave_1_1_1_1_1_1_1_1_1" localSheetId="8">#REF!</definedName>
    <definedName name="_442skexave_1_1_1_1_1_1_1_1_1" localSheetId="9">#REF!</definedName>
    <definedName name="_442skexave_1_1_1_1_1_1_1_1_1" localSheetId="11">#REF!</definedName>
    <definedName name="_442skexave_1_1_1_1_1_1_1_1_1" localSheetId="15">#REF!</definedName>
    <definedName name="_442skexave_1_1_1_1_1_1_1_1_1" localSheetId="0">#REF!</definedName>
    <definedName name="_442skexave_1_1_1_1_1_1_1_1_1" localSheetId="2">#REF!</definedName>
    <definedName name="_442skexave_1_1_1_1_1_1_1_1_1" localSheetId="1">#REF!</definedName>
    <definedName name="_442skexave_1_1_1_1_1_1_1_1_1">#REF!</definedName>
    <definedName name="_442skexave_1_1_1_1_1_1_1_1_1_1" localSheetId="3">#REF!</definedName>
    <definedName name="_442skexave_1_1_1_1_1_1_1_1_1_1" localSheetId="5">#REF!</definedName>
    <definedName name="_442skexave_1_1_1_1_1_1_1_1_1_1" localSheetId="6">#REF!</definedName>
    <definedName name="_442skexave_1_1_1_1_1_1_1_1_1_1" localSheetId="7">#REF!</definedName>
    <definedName name="_442skexave_1_1_1_1_1_1_1_1_1_1" localSheetId="8">#REF!</definedName>
    <definedName name="_442skexave_1_1_1_1_1_1_1_1_1_1" localSheetId="9">#REF!</definedName>
    <definedName name="_442skexave_1_1_1_1_1_1_1_1_1_1" localSheetId="11">#REF!</definedName>
    <definedName name="_442skexave_1_1_1_1_1_1_1_1_1_1" localSheetId="15">#REF!</definedName>
    <definedName name="_442skexave_1_1_1_1_1_1_1_1_1_1" localSheetId="0">#REF!</definedName>
    <definedName name="_442skexave_1_1_1_1_1_1_1_1_1_1" localSheetId="2">#REF!</definedName>
    <definedName name="_442skexave_1_1_1_1_1_1_1_1_1_1" localSheetId="1">#REF!</definedName>
    <definedName name="_442skexave_1_1_1_1_1_1_1_1_1_1">#REF!</definedName>
    <definedName name="_442skexave_1_1_1_1_1_1_1_1_1_2" localSheetId="3">#REF!</definedName>
    <definedName name="_442skexave_1_1_1_1_1_1_1_1_1_2" localSheetId="5">#REF!</definedName>
    <definedName name="_442skexave_1_1_1_1_1_1_1_1_1_2" localSheetId="6">#REF!</definedName>
    <definedName name="_442skexave_1_1_1_1_1_1_1_1_1_2" localSheetId="7">#REF!</definedName>
    <definedName name="_442skexave_1_1_1_1_1_1_1_1_1_2" localSheetId="8">#REF!</definedName>
    <definedName name="_442skexave_1_1_1_1_1_1_1_1_1_2" localSheetId="9">#REF!</definedName>
    <definedName name="_442skexave_1_1_1_1_1_1_1_1_1_2" localSheetId="11">#REF!</definedName>
    <definedName name="_442skexave_1_1_1_1_1_1_1_1_1_2" localSheetId="15">#REF!</definedName>
    <definedName name="_442skexave_1_1_1_1_1_1_1_1_1_2" localSheetId="0">#REF!</definedName>
    <definedName name="_442skexave_1_1_1_1_1_1_1_1_1_2" localSheetId="2">#REF!</definedName>
    <definedName name="_442skexave_1_1_1_1_1_1_1_1_1_2" localSheetId="1">#REF!</definedName>
    <definedName name="_442skexave_1_1_1_1_1_1_1_1_1_2">#REF!</definedName>
    <definedName name="_442skexave_1_1_1_1_1_1_1_1_2" localSheetId="3">#REF!</definedName>
    <definedName name="_442skexave_1_1_1_1_1_1_1_1_2" localSheetId="5">#REF!</definedName>
    <definedName name="_442skexave_1_1_1_1_1_1_1_1_2" localSheetId="6">#REF!</definedName>
    <definedName name="_442skexave_1_1_1_1_1_1_1_1_2" localSheetId="7">#REF!</definedName>
    <definedName name="_442skexave_1_1_1_1_1_1_1_1_2" localSheetId="8">#REF!</definedName>
    <definedName name="_442skexave_1_1_1_1_1_1_1_1_2" localSheetId="9">#REF!</definedName>
    <definedName name="_442skexave_1_1_1_1_1_1_1_1_2" localSheetId="11">#REF!</definedName>
    <definedName name="_442skexave_1_1_1_1_1_1_1_1_2" localSheetId="15">#REF!</definedName>
    <definedName name="_442skexave_1_1_1_1_1_1_1_1_2" localSheetId="0">#REF!</definedName>
    <definedName name="_442skexave_1_1_1_1_1_1_1_1_2" localSheetId="2">#REF!</definedName>
    <definedName name="_442skexave_1_1_1_1_1_1_1_1_2" localSheetId="1">#REF!</definedName>
    <definedName name="_442skexave_1_1_1_1_1_1_1_1_2">#REF!</definedName>
    <definedName name="_443_481OP_Q3_LY_Actual_1_1_1_1_1_1_1_1_1" localSheetId="3">#REF!</definedName>
    <definedName name="_443_481OP_Q3_LY_Actual_1_1_1_1_1_1_1_1_1" localSheetId="5">#REF!</definedName>
    <definedName name="_443_481OP_Q3_LY_Actual_1_1_1_1_1_1_1_1_1" localSheetId="6">#REF!</definedName>
    <definedName name="_443_481OP_Q3_LY_Actual_1_1_1_1_1_1_1_1_1" localSheetId="7">#REF!</definedName>
    <definedName name="_443_481OP_Q3_LY_Actual_1_1_1_1_1_1_1_1_1" localSheetId="8">#REF!</definedName>
    <definedName name="_443_481OP_Q3_LY_Actual_1_1_1_1_1_1_1_1_1" localSheetId="9">#REF!</definedName>
    <definedName name="_443_481OP_Q3_LY_Actual_1_1_1_1_1_1_1_1_1" localSheetId="11">#REF!</definedName>
    <definedName name="_443_481OP_Q3_LY_Actual_1_1_1_1_1_1_1_1_1" localSheetId="15">#REF!</definedName>
    <definedName name="_443_481OP_Q3_LY_Actual_1_1_1_1_1_1_1_1_1" localSheetId="0">#REF!</definedName>
    <definedName name="_443_481OP_Q3_LY_Actual_1_1_1_1_1_1_1_1_1" localSheetId="2">#REF!</definedName>
    <definedName name="_443_481OP_Q3_LY_Actual_1_1_1_1_1_1_1_1_1" localSheetId="1">#REF!</definedName>
    <definedName name="_443_481OP_Q3_LY_Actual_1_1_1_1_1_1_1_1_1">#REF!</definedName>
    <definedName name="_443OP_OE_Net_B4_Mgmt_N_Mis_Fees_1_1_1_1" localSheetId="3">#REF!</definedName>
    <definedName name="_443OP_OE_Net_B4_Mgmt_N_Mis_Fees_1_1_1_1" localSheetId="5">#REF!</definedName>
    <definedName name="_443OP_OE_Net_B4_Mgmt_N_Mis_Fees_1_1_1_1" localSheetId="6">#REF!</definedName>
    <definedName name="_443OP_OE_Net_B4_Mgmt_N_Mis_Fees_1_1_1_1" localSheetId="7">#REF!</definedName>
    <definedName name="_443OP_OE_Net_B4_Mgmt_N_Mis_Fees_1_1_1_1" localSheetId="8">#REF!</definedName>
    <definedName name="_443OP_OE_Net_B4_Mgmt_N_Mis_Fees_1_1_1_1" localSheetId="9">#REF!</definedName>
    <definedName name="_443OP_OE_Net_B4_Mgmt_N_Mis_Fees_1_1_1_1" localSheetId="11">#REF!</definedName>
    <definedName name="_443OP_OE_Net_B4_Mgmt_N_Mis_Fees_1_1_1_1" localSheetId="15">#REF!</definedName>
    <definedName name="_443OP_OE_Net_B4_Mgmt_N_Mis_Fees_1_1_1_1" localSheetId="0">#REF!</definedName>
    <definedName name="_443OP_OE_Net_B4_Mgmt_N_Mis_Fees_1_1_1_1" localSheetId="2">#REF!</definedName>
    <definedName name="_443OP_OE_Net_B4_Mgmt_N_Mis_Fees_1_1_1_1" localSheetId="1">#REF!</definedName>
    <definedName name="_443OP_OE_Net_B4_Mgmt_N_Mis_Fees_1_1_1_1">#REF!</definedName>
    <definedName name="_443OP_OE_Net_B4_Mgmt_N_Mis_Fees_1_1_1_1_1" localSheetId="3">#REF!</definedName>
    <definedName name="_443OP_OE_Net_B4_Mgmt_N_Mis_Fees_1_1_1_1_1" localSheetId="5">#REF!</definedName>
    <definedName name="_443OP_OE_Net_B4_Mgmt_N_Mis_Fees_1_1_1_1_1" localSheetId="6">#REF!</definedName>
    <definedName name="_443OP_OE_Net_B4_Mgmt_N_Mis_Fees_1_1_1_1_1" localSheetId="7">#REF!</definedName>
    <definedName name="_443OP_OE_Net_B4_Mgmt_N_Mis_Fees_1_1_1_1_1" localSheetId="8">#REF!</definedName>
    <definedName name="_443OP_OE_Net_B4_Mgmt_N_Mis_Fees_1_1_1_1_1" localSheetId="9">#REF!</definedName>
    <definedName name="_443OP_OE_Net_B4_Mgmt_N_Mis_Fees_1_1_1_1_1" localSheetId="11">#REF!</definedName>
    <definedName name="_443OP_OE_Net_B4_Mgmt_N_Mis_Fees_1_1_1_1_1" localSheetId="15">#REF!</definedName>
    <definedName name="_443OP_OE_Net_B4_Mgmt_N_Mis_Fees_1_1_1_1_1" localSheetId="0">#REF!</definedName>
    <definedName name="_443OP_OE_Net_B4_Mgmt_N_Mis_Fees_1_1_1_1_1" localSheetId="2">#REF!</definedName>
    <definedName name="_443OP_OE_Net_B4_Mgmt_N_Mis_Fees_1_1_1_1_1" localSheetId="1">#REF!</definedName>
    <definedName name="_443OP_OE_Net_B4_Mgmt_N_Mis_Fees_1_1_1_1_1">#REF!</definedName>
    <definedName name="_443OP_OE_Net_B4_Mgmt_N_Mis_Fees_1_1_1_1_1_1" localSheetId="3">#REF!</definedName>
    <definedName name="_443OP_OE_Net_B4_Mgmt_N_Mis_Fees_1_1_1_1_1_1" localSheetId="5">#REF!</definedName>
    <definedName name="_443OP_OE_Net_B4_Mgmt_N_Mis_Fees_1_1_1_1_1_1" localSheetId="6">#REF!</definedName>
    <definedName name="_443OP_OE_Net_B4_Mgmt_N_Mis_Fees_1_1_1_1_1_1" localSheetId="7">#REF!</definedName>
    <definedName name="_443OP_OE_Net_B4_Mgmt_N_Mis_Fees_1_1_1_1_1_1" localSheetId="8">#REF!</definedName>
    <definedName name="_443OP_OE_Net_B4_Mgmt_N_Mis_Fees_1_1_1_1_1_1" localSheetId="9">#REF!</definedName>
    <definedName name="_443OP_OE_Net_B4_Mgmt_N_Mis_Fees_1_1_1_1_1_1" localSheetId="11">#REF!</definedName>
    <definedName name="_443OP_OE_Net_B4_Mgmt_N_Mis_Fees_1_1_1_1_1_1" localSheetId="15">#REF!</definedName>
    <definedName name="_443OP_OE_Net_B4_Mgmt_N_Mis_Fees_1_1_1_1_1_1" localSheetId="0">#REF!</definedName>
    <definedName name="_443OP_OE_Net_B4_Mgmt_N_Mis_Fees_1_1_1_1_1_1" localSheetId="2">#REF!</definedName>
    <definedName name="_443OP_OE_Net_B4_Mgmt_N_Mis_Fees_1_1_1_1_1_1" localSheetId="1">#REF!</definedName>
    <definedName name="_443OP_OE_Net_B4_Mgmt_N_Mis_Fees_1_1_1_1_1_1">#REF!</definedName>
    <definedName name="_443OP_OE_Net_B4_Mgmt_N_Mis_Fees_1_1_1_1_1_1_1" localSheetId="3">#REF!</definedName>
    <definedName name="_443OP_OE_Net_B4_Mgmt_N_Mis_Fees_1_1_1_1_1_1_1" localSheetId="5">#REF!</definedName>
    <definedName name="_443OP_OE_Net_B4_Mgmt_N_Mis_Fees_1_1_1_1_1_1_1" localSheetId="6">#REF!</definedName>
    <definedName name="_443OP_OE_Net_B4_Mgmt_N_Mis_Fees_1_1_1_1_1_1_1" localSheetId="7">#REF!</definedName>
    <definedName name="_443OP_OE_Net_B4_Mgmt_N_Mis_Fees_1_1_1_1_1_1_1" localSheetId="8">#REF!</definedName>
    <definedName name="_443OP_OE_Net_B4_Mgmt_N_Mis_Fees_1_1_1_1_1_1_1" localSheetId="9">#REF!</definedName>
    <definedName name="_443OP_OE_Net_B4_Mgmt_N_Mis_Fees_1_1_1_1_1_1_1" localSheetId="11">#REF!</definedName>
    <definedName name="_443OP_OE_Net_B4_Mgmt_N_Mis_Fees_1_1_1_1_1_1_1" localSheetId="15">#REF!</definedName>
    <definedName name="_443OP_OE_Net_B4_Mgmt_N_Mis_Fees_1_1_1_1_1_1_1" localSheetId="0">#REF!</definedName>
    <definedName name="_443OP_OE_Net_B4_Mgmt_N_Mis_Fees_1_1_1_1_1_1_1" localSheetId="2">#REF!</definedName>
    <definedName name="_443OP_OE_Net_B4_Mgmt_N_Mis_Fees_1_1_1_1_1_1_1" localSheetId="1">#REF!</definedName>
    <definedName name="_443OP_OE_Net_B4_Mgmt_N_Mis_Fees_1_1_1_1_1_1_1">#REF!</definedName>
    <definedName name="_443OP_OE_Net_B4_Mgmt_N_Mis_Fees_1_1_1_1_1_1_2" localSheetId="3">#REF!</definedName>
    <definedName name="_443OP_OE_Net_B4_Mgmt_N_Mis_Fees_1_1_1_1_1_1_2" localSheetId="5">#REF!</definedName>
    <definedName name="_443OP_OE_Net_B4_Mgmt_N_Mis_Fees_1_1_1_1_1_1_2" localSheetId="6">#REF!</definedName>
    <definedName name="_443OP_OE_Net_B4_Mgmt_N_Mis_Fees_1_1_1_1_1_1_2" localSheetId="7">#REF!</definedName>
    <definedName name="_443OP_OE_Net_B4_Mgmt_N_Mis_Fees_1_1_1_1_1_1_2" localSheetId="8">#REF!</definedName>
    <definedName name="_443OP_OE_Net_B4_Mgmt_N_Mis_Fees_1_1_1_1_1_1_2" localSheetId="9">#REF!</definedName>
    <definedName name="_443OP_OE_Net_B4_Mgmt_N_Mis_Fees_1_1_1_1_1_1_2" localSheetId="11">#REF!</definedName>
    <definedName name="_443OP_OE_Net_B4_Mgmt_N_Mis_Fees_1_1_1_1_1_1_2" localSheetId="15">#REF!</definedName>
    <definedName name="_443OP_OE_Net_B4_Mgmt_N_Mis_Fees_1_1_1_1_1_1_2" localSheetId="0">#REF!</definedName>
    <definedName name="_443OP_OE_Net_B4_Mgmt_N_Mis_Fees_1_1_1_1_1_1_2" localSheetId="2">#REF!</definedName>
    <definedName name="_443OP_OE_Net_B4_Mgmt_N_Mis_Fees_1_1_1_1_1_1_2" localSheetId="1">#REF!</definedName>
    <definedName name="_443OP_OE_Net_B4_Mgmt_N_Mis_Fees_1_1_1_1_1_1_2">#REF!</definedName>
    <definedName name="_443OP_OE_Net_B4_Mgmt_N_Mis_Fees_1_1_1_1_1_2" localSheetId="3">#REF!</definedName>
    <definedName name="_443OP_OE_Net_B4_Mgmt_N_Mis_Fees_1_1_1_1_1_2" localSheetId="5">#REF!</definedName>
    <definedName name="_443OP_OE_Net_B4_Mgmt_N_Mis_Fees_1_1_1_1_1_2" localSheetId="6">#REF!</definedName>
    <definedName name="_443OP_OE_Net_B4_Mgmt_N_Mis_Fees_1_1_1_1_1_2" localSheetId="7">#REF!</definedName>
    <definedName name="_443OP_OE_Net_B4_Mgmt_N_Mis_Fees_1_1_1_1_1_2" localSheetId="8">#REF!</definedName>
    <definedName name="_443OP_OE_Net_B4_Mgmt_N_Mis_Fees_1_1_1_1_1_2" localSheetId="9">#REF!</definedName>
    <definedName name="_443OP_OE_Net_B4_Mgmt_N_Mis_Fees_1_1_1_1_1_2" localSheetId="11">#REF!</definedName>
    <definedName name="_443OP_OE_Net_B4_Mgmt_N_Mis_Fees_1_1_1_1_1_2" localSheetId="15">#REF!</definedName>
    <definedName name="_443OP_OE_Net_B4_Mgmt_N_Mis_Fees_1_1_1_1_1_2" localSheetId="0">#REF!</definedName>
    <definedName name="_443OP_OE_Net_B4_Mgmt_N_Mis_Fees_1_1_1_1_1_2" localSheetId="2">#REF!</definedName>
    <definedName name="_443OP_OE_Net_B4_Mgmt_N_Mis_Fees_1_1_1_1_1_2" localSheetId="1">#REF!</definedName>
    <definedName name="_443OP_OE_Net_B4_Mgmt_N_Mis_Fees_1_1_1_1_1_2">#REF!</definedName>
    <definedName name="_443OP_OE_Net_B4_Mgmt_N_Mis_Fees_1_1_1_1_2" localSheetId="3">#REF!</definedName>
    <definedName name="_443OP_OE_Net_B4_Mgmt_N_Mis_Fees_1_1_1_1_2" localSheetId="5">#REF!</definedName>
    <definedName name="_443OP_OE_Net_B4_Mgmt_N_Mis_Fees_1_1_1_1_2" localSheetId="6">#REF!</definedName>
    <definedName name="_443OP_OE_Net_B4_Mgmt_N_Mis_Fees_1_1_1_1_2" localSheetId="7">#REF!</definedName>
    <definedName name="_443OP_OE_Net_B4_Mgmt_N_Mis_Fees_1_1_1_1_2" localSheetId="8">#REF!</definedName>
    <definedName name="_443OP_OE_Net_B4_Mgmt_N_Mis_Fees_1_1_1_1_2" localSheetId="9">#REF!</definedName>
    <definedName name="_443OP_OE_Net_B4_Mgmt_N_Mis_Fees_1_1_1_1_2" localSheetId="11">#REF!</definedName>
    <definedName name="_443OP_OE_Net_B4_Mgmt_N_Mis_Fees_1_1_1_1_2" localSheetId="15">#REF!</definedName>
    <definedName name="_443OP_OE_Net_B4_Mgmt_N_Mis_Fees_1_1_1_1_2" localSheetId="0">#REF!</definedName>
    <definedName name="_443OP_OE_Net_B4_Mgmt_N_Mis_Fees_1_1_1_1_2" localSheetId="2">#REF!</definedName>
    <definedName name="_443OP_OE_Net_B4_Mgmt_N_Mis_Fees_1_1_1_1_2" localSheetId="1">#REF!</definedName>
    <definedName name="_443OP_OE_Net_B4_Mgmt_N_Mis_Fees_1_1_1_1_2">#REF!</definedName>
    <definedName name="_443skexave_1_1_1_1_1_1_1_1_1" localSheetId="3">#REF!</definedName>
    <definedName name="_443skexave_1_1_1_1_1_1_1_1_1" localSheetId="5">#REF!</definedName>
    <definedName name="_443skexave_1_1_1_1_1_1_1_1_1" localSheetId="6">#REF!</definedName>
    <definedName name="_443skexave_1_1_1_1_1_1_1_1_1" localSheetId="7">#REF!</definedName>
    <definedName name="_443skexave_1_1_1_1_1_1_1_1_1" localSheetId="8">#REF!</definedName>
    <definedName name="_443skexave_1_1_1_1_1_1_1_1_1" localSheetId="9">#REF!</definedName>
    <definedName name="_443skexave_1_1_1_1_1_1_1_1_1" localSheetId="11">#REF!</definedName>
    <definedName name="_443skexave_1_1_1_1_1_1_1_1_1" localSheetId="15">#REF!</definedName>
    <definedName name="_443skexave_1_1_1_1_1_1_1_1_1" localSheetId="0">#REF!</definedName>
    <definedName name="_443skexave_1_1_1_1_1_1_1_1_1" localSheetId="2">#REF!</definedName>
    <definedName name="_443skexave_1_1_1_1_1_1_1_1_1" localSheetId="1">#REF!</definedName>
    <definedName name="_443skexave_1_1_1_1_1_1_1_1_1">#REF!</definedName>
    <definedName name="_443skexave_1_1_1_1_1_1_1_1_1_1" localSheetId="3">#REF!</definedName>
    <definedName name="_443skexave_1_1_1_1_1_1_1_1_1_1" localSheetId="5">#REF!</definedName>
    <definedName name="_443skexave_1_1_1_1_1_1_1_1_1_1" localSheetId="6">#REF!</definedName>
    <definedName name="_443skexave_1_1_1_1_1_1_1_1_1_1" localSheetId="7">#REF!</definedName>
    <definedName name="_443skexave_1_1_1_1_1_1_1_1_1_1" localSheetId="8">#REF!</definedName>
    <definedName name="_443skexave_1_1_1_1_1_1_1_1_1_1" localSheetId="9">#REF!</definedName>
    <definedName name="_443skexave_1_1_1_1_1_1_1_1_1_1" localSheetId="11">#REF!</definedName>
    <definedName name="_443skexave_1_1_1_1_1_1_1_1_1_1" localSheetId="15">#REF!</definedName>
    <definedName name="_443skexave_1_1_1_1_1_1_1_1_1_1" localSheetId="0">#REF!</definedName>
    <definedName name="_443skexave_1_1_1_1_1_1_1_1_1_1" localSheetId="2">#REF!</definedName>
    <definedName name="_443skexave_1_1_1_1_1_1_1_1_1_1" localSheetId="1">#REF!</definedName>
    <definedName name="_443skexave_1_1_1_1_1_1_1_1_1_1">#REF!</definedName>
    <definedName name="_443skexave_1_1_1_1_1_1_1_1_1_1_1" localSheetId="3">#REF!</definedName>
    <definedName name="_443skexave_1_1_1_1_1_1_1_1_1_1_1" localSheetId="5">#REF!</definedName>
    <definedName name="_443skexave_1_1_1_1_1_1_1_1_1_1_1" localSheetId="6">#REF!</definedName>
    <definedName name="_443skexave_1_1_1_1_1_1_1_1_1_1_1" localSheetId="7">#REF!</definedName>
    <definedName name="_443skexave_1_1_1_1_1_1_1_1_1_1_1" localSheetId="8">#REF!</definedName>
    <definedName name="_443skexave_1_1_1_1_1_1_1_1_1_1_1" localSheetId="9">#REF!</definedName>
    <definedName name="_443skexave_1_1_1_1_1_1_1_1_1_1_1" localSheetId="11">#REF!</definedName>
    <definedName name="_443skexave_1_1_1_1_1_1_1_1_1_1_1" localSheetId="15">#REF!</definedName>
    <definedName name="_443skexave_1_1_1_1_1_1_1_1_1_1_1" localSheetId="0">#REF!</definedName>
    <definedName name="_443skexave_1_1_1_1_1_1_1_1_1_1_1" localSheetId="2">#REF!</definedName>
    <definedName name="_443skexave_1_1_1_1_1_1_1_1_1_1_1" localSheetId="1">#REF!</definedName>
    <definedName name="_443skexave_1_1_1_1_1_1_1_1_1_1_1">#REF!</definedName>
    <definedName name="_443skexave_1_1_1_1_1_1_1_1_1_1_2" localSheetId="3">#REF!</definedName>
    <definedName name="_443skexave_1_1_1_1_1_1_1_1_1_1_2" localSheetId="5">#REF!</definedName>
    <definedName name="_443skexave_1_1_1_1_1_1_1_1_1_1_2" localSheetId="6">#REF!</definedName>
    <definedName name="_443skexave_1_1_1_1_1_1_1_1_1_1_2" localSheetId="7">#REF!</definedName>
    <definedName name="_443skexave_1_1_1_1_1_1_1_1_1_1_2" localSheetId="8">#REF!</definedName>
    <definedName name="_443skexave_1_1_1_1_1_1_1_1_1_1_2" localSheetId="9">#REF!</definedName>
    <definedName name="_443skexave_1_1_1_1_1_1_1_1_1_1_2" localSheetId="11">#REF!</definedName>
    <definedName name="_443skexave_1_1_1_1_1_1_1_1_1_1_2" localSheetId="15">#REF!</definedName>
    <definedName name="_443skexave_1_1_1_1_1_1_1_1_1_1_2" localSheetId="0">#REF!</definedName>
    <definedName name="_443skexave_1_1_1_1_1_1_1_1_1_1_2" localSheetId="2">#REF!</definedName>
    <definedName name="_443skexave_1_1_1_1_1_1_1_1_1_1_2" localSheetId="1">#REF!</definedName>
    <definedName name="_443skexave_1_1_1_1_1_1_1_1_1_1_2">#REF!</definedName>
    <definedName name="_443skexave_1_1_1_1_1_1_1_1_1_2" localSheetId="3">#REF!</definedName>
    <definedName name="_443skexave_1_1_1_1_1_1_1_1_1_2" localSheetId="5">#REF!</definedName>
    <definedName name="_443skexave_1_1_1_1_1_1_1_1_1_2" localSheetId="6">#REF!</definedName>
    <definedName name="_443skexave_1_1_1_1_1_1_1_1_1_2" localSheetId="7">#REF!</definedName>
    <definedName name="_443skexave_1_1_1_1_1_1_1_1_1_2" localSheetId="8">#REF!</definedName>
    <definedName name="_443skexave_1_1_1_1_1_1_1_1_1_2" localSheetId="9">#REF!</definedName>
    <definedName name="_443skexave_1_1_1_1_1_1_1_1_1_2" localSheetId="11">#REF!</definedName>
    <definedName name="_443skexave_1_1_1_1_1_1_1_1_1_2" localSheetId="15">#REF!</definedName>
    <definedName name="_443skexave_1_1_1_1_1_1_1_1_1_2" localSheetId="0">#REF!</definedName>
    <definedName name="_443skexave_1_1_1_1_1_1_1_1_1_2" localSheetId="2">#REF!</definedName>
    <definedName name="_443skexave_1_1_1_1_1_1_1_1_1_2" localSheetId="1">#REF!</definedName>
    <definedName name="_443skexave_1_1_1_1_1_1_1_1_1_2">#REF!</definedName>
    <definedName name="_444_481OP_Q3_LY_Actual_1_1_1_1_1_1_1_1_1_1" localSheetId="3">#REF!</definedName>
    <definedName name="_444_481OP_Q3_LY_Actual_1_1_1_1_1_1_1_1_1_1" localSheetId="5">#REF!</definedName>
    <definedName name="_444_481OP_Q3_LY_Actual_1_1_1_1_1_1_1_1_1_1" localSheetId="6">#REF!</definedName>
    <definedName name="_444_481OP_Q3_LY_Actual_1_1_1_1_1_1_1_1_1_1" localSheetId="7">#REF!</definedName>
    <definedName name="_444_481OP_Q3_LY_Actual_1_1_1_1_1_1_1_1_1_1" localSheetId="8">#REF!</definedName>
    <definedName name="_444_481OP_Q3_LY_Actual_1_1_1_1_1_1_1_1_1_1" localSheetId="9">#REF!</definedName>
    <definedName name="_444_481OP_Q3_LY_Actual_1_1_1_1_1_1_1_1_1_1" localSheetId="11">#REF!</definedName>
    <definedName name="_444_481OP_Q3_LY_Actual_1_1_1_1_1_1_1_1_1_1" localSheetId="15">#REF!</definedName>
    <definedName name="_444_481OP_Q3_LY_Actual_1_1_1_1_1_1_1_1_1_1" localSheetId="0">#REF!</definedName>
    <definedName name="_444_481OP_Q3_LY_Actual_1_1_1_1_1_1_1_1_1_1" localSheetId="2">#REF!</definedName>
    <definedName name="_444_481OP_Q3_LY_Actual_1_1_1_1_1_1_1_1_1_1" localSheetId="1">#REF!</definedName>
    <definedName name="_444_481OP_Q3_LY_Actual_1_1_1_1_1_1_1_1_1_1">#REF!</definedName>
    <definedName name="_444CM_Actual_1_1_1_1_1_1_1_1" localSheetId="3">[105]TB!$G$1:$G$65536</definedName>
    <definedName name="_444CM_Actual_1_1_1_1_1_1_1_1" localSheetId="6">[106]TB!$G$1:$G$65536</definedName>
    <definedName name="_444CM_Actual_1_1_1_1_1_1_1_1" localSheetId="9">[106]TB!$G$1:$G$65536</definedName>
    <definedName name="_444CM_Actual_1_1_1_1_1_1_1_1" localSheetId="11">[105]TB!$G$1:$G$65536</definedName>
    <definedName name="_444CM_Actual_1_1_1_1_1_1_1_1" localSheetId="15">[106]TB!$G$1:$G$65536</definedName>
    <definedName name="_444CM_Actual_1_1_1_1_1_1_1_1" localSheetId="2">[105]TB!$G$1:$G$65536</definedName>
    <definedName name="_444CM_Actual_1_1_1_1_1_1_1_1">[107]TB!$G$1:$G$65536</definedName>
    <definedName name="_444OP_OE_Net_B4_Mgmt_N_Mis_Fees_1_1_1_1_1" localSheetId="3">#REF!</definedName>
    <definedName name="_444OP_OE_Net_B4_Mgmt_N_Mis_Fees_1_1_1_1_1" localSheetId="5">#REF!</definedName>
    <definedName name="_444OP_OE_Net_B4_Mgmt_N_Mis_Fees_1_1_1_1_1" localSheetId="6">#REF!</definedName>
    <definedName name="_444OP_OE_Net_B4_Mgmt_N_Mis_Fees_1_1_1_1_1" localSheetId="7">#REF!</definedName>
    <definedName name="_444OP_OE_Net_B4_Mgmt_N_Mis_Fees_1_1_1_1_1" localSheetId="8">#REF!</definedName>
    <definedName name="_444OP_OE_Net_B4_Mgmt_N_Mis_Fees_1_1_1_1_1" localSheetId="9">#REF!</definedName>
    <definedName name="_444OP_OE_Net_B4_Mgmt_N_Mis_Fees_1_1_1_1_1" localSheetId="11">#REF!</definedName>
    <definedName name="_444OP_OE_Net_B4_Mgmt_N_Mis_Fees_1_1_1_1_1" localSheetId="15">#REF!</definedName>
    <definedName name="_444OP_OE_Net_B4_Mgmt_N_Mis_Fees_1_1_1_1_1" localSheetId="0">#REF!</definedName>
    <definedName name="_444OP_OE_Net_B4_Mgmt_N_Mis_Fees_1_1_1_1_1" localSheetId="2">#REF!</definedName>
    <definedName name="_444OP_OE_Net_B4_Mgmt_N_Mis_Fees_1_1_1_1_1" localSheetId="1">#REF!</definedName>
    <definedName name="_444OP_OE_Net_B4_Mgmt_N_Mis_Fees_1_1_1_1_1">#REF!</definedName>
    <definedName name="_444OP_OE_Net_B4_Mgmt_N_Mis_Fees_1_1_1_1_1_1" localSheetId="3">#REF!</definedName>
    <definedName name="_444OP_OE_Net_B4_Mgmt_N_Mis_Fees_1_1_1_1_1_1" localSheetId="5">#REF!</definedName>
    <definedName name="_444OP_OE_Net_B4_Mgmt_N_Mis_Fees_1_1_1_1_1_1" localSheetId="6">#REF!</definedName>
    <definedName name="_444OP_OE_Net_B4_Mgmt_N_Mis_Fees_1_1_1_1_1_1" localSheetId="7">#REF!</definedName>
    <definedName name="_444OP_OE_Net_B4_Mgmt_N_Mis_Fees_1_1_1_1_1_1" localSheetId="8">#REF!</definedName>
    <definedName name="_444OP_OE_Net_B4_Mgmt_N_Mis_Fees_1_1_1_1_1_1" localSheetId="9">#REF!</definedName>
    <definedName name="_444OP_OE_Net_B4_Mgmt_N_Mis_Fees_1_1_1_1_1_1" localSheetId="11">#REF!</definedName>
    <definedName name="_444OP_OE_Net_B4_Mgmt_N_Mis_Fees_1_1_1_1_1_1" localSheetId="15">#REF!</definedName>
    <definedName name="_444OP_OE_Net_B4_Mgmt_N_Mis_Fees_1_1_1_1_1_1" localSheetId="0">#REF!</definedName>
    <definedName name="_444OP_OE_Net_B4_Mgmt_N_Mis_Fees_1_1_1_1_1_1" localSheetId="2">#REF!</definedName>
    <definedName name="_444OP_OE_Net_B4_Mgmt_N_Mis_Fees_1_1_1_1_1_1" localSheetId="1">#REF!</definedName>
    <definedName name="_444OP_OE_Net_B4_Mgmt_N_Mis_Fees_1_1_1_1_1_1">#REF!</definedName>
    <definedName name="_444OP_OE_Net_B4_Mgmt_N_Mis_Fees_1_1_1_1_1_1_1" localSheetId="3">#REF!</definedName>
    <definedName name="_444OP_OE_Net_B4_Mgmt_N_Mis_Fees_1_1_1_1_1_1_1" localSheetId="5">#REF!</definedName>
    <definedName name="_444OP_OE_Net_B4_Mgmt_N_Mis_Fees_1_1_1_1_1_1_1" localSheetId="6">#REF!</definedName>
    <definedName name="_444OP_OE_Net_B4_Mgmt_N_Mis_Fees_1_1_1_1_1_1_1" localSheetId="7">#REF!</definedName>
    <definedName name="_444OP_OE_Net_B4_Mgmt_N_Mis_Fees_1_1_1_1_1_1_1" localSheetId="8">#REF!</definedName>
    <definedName name="_444OP_OE_Net_B4_Mgmt_N_Mis_Fees_1_1_1_1_1_1_1" localSheetId="9">#REF!</definedName>
    <definedName name="_444OP_OE_Net_B4_Mgmt_N_Mis_Fees_1_1_1_1_1_1_1" localSheetId="11">#REF!</definedName>
    <definedName name="_444OP_OE_Net_B4_Mgmt_N_Mis_Fees_1_1_1_1_1_1_1" localSheetId="15">#REF!</definedName>
    <definedName name="_444OP_OE_Net_B4_Mgmt_N_Mis_Fees_1_1_1_1_1_1_1" localSheetId="0">#REF!</definedName>
    <definedName name="_444OP_OE_Net_B4_Mgmt_N_Mis_Fees_1_1_1_1_1_1_1" localSheetId="2">#REF!</definedName>
    <definedName name="_444OP_OE_Net_B4_Mgmt_N_Mis_Fees_1_1_1_1_1_1_1" localSheetId="1">#REF!</definedName>
    <definedName name="_444OP_OE_Net_B4_Mgmt_N_Mis_Fees_1_1_1_1_1_1_1">#REF!</definedName>
    <definedName name="_444OP_OE_Net_B4_Mgmt_N_Mis_Fees_1_1_1_1_1_1_1_1" localSheetId="3">#REF!</definedName>
    <definedName name="_444OP_OE_Net_B4_Mgmt_N_Mis_Fees_1_1_1_1_1_1_1_1" localSheetId="5">#REF!</definedName>
    <definedName name="_444OP_OE_Net_B4_Mgmt_N_Mis_Fees_1_1_1_1_1_1_1_1" localSheetId="6">#REF!</definedName>
    <definedName name="_444OP_OE_Net_B4_Mgmt_N_Mis_Fees_1_1_1_1_1_1_1_1" localSheetId="7">#REF!</definedName>
    <definedName name="_444OP_OE_Net_B4_Mgmt_N_Mis_Fees_1_1_1_1_1_1_1_1" localSheetId="8">#REF!</definedName>
    <definedName name="_444OP_OE_Net_B4_Mgmt_N_Mis_Fees_1_1_1_1_1_1_1_1" localSheetId="9">#REF!</definedName>
    <definedName name="_444OP_OE_Net_B4_Mgmt_N_Mis_Fees_1_1_1_1_1_1_1_1" localSheetId="11">#REF!</definedName>
    <definedName name="_444OP_OE_Net_B4_Mgmt_N_Mis_Fees_1_1_1_1_1_1_1_1" localSheetId="15">#REF!</definedName>
    <definedName name="_444OP_OE_Net_B4_Mgmt_N_Mis_Fees_1_1_1_1_1_1_1_1" localSheetId="0">#REF!</definedName>
    <definedName name="_444OP_OE_Net_B4_Mgmt_N_Mis_Fees_1_1_1_1_1_1_1_1" localSheetId="2">#REF!</definedName>
    <definedName name="_444OP_OE_Net_B4_Mgmt_N_Mis_Fees_1_1_1_1_1_1_1_1" localSheetId="1">#REF!</definedName>
    <definedName name="_444OP_OE_Net_B4_Mgmt_N_Mis_Fees_1_1_1_1_1_1_1_1">#REF!</definedName>
    <definedName name="_444OP_OE_Net_B4_Mgmt_N_Mis_Fees_1_1_1_1_1_1_1_2" localSheetId="3">#REF!</definedName>
    <definedName name="_444OP_OE_Net_B4_Mgmt_N_Mis_Fees_1_1_1_1_1_1_1_2" localSheetId="5">#REF!</definedName>
    <definedName name="_444OP_OE_Net_B4_Mgmt_N_Mis_Fees_1_1_1_1_1_1_1_2" localSheetId="6">#REF!</definedName>
    <definedName name="_444OP_OE_Net_B4_Mgmt_N_Mis_Fees_1_1_1_1_1_1_1_2" localSheetId="7">#REF!</definedName>
    <definedName name="_444OP_OE_Net_B4_Mgmt_N_Mis_Fees_1_1_1_1_1_1_1_2" localSheetId="8">#REF!</definedName>
    <definedName name="_444OP_OE_Net_B4_Mgmt_N_Mis_Fees_1_1_1_1_1_1_1_2" localSheetId="9">#REF!</definedName>
    <definedName name="_444OP_OE_Net_B4_Mgmt_N_Mis_Fees_1_1_1_1_1_1_1_2" localSheetId="11">#REF!</definedName>
    <definedName name="_444OP_OE_Net_B4_Mgmt_N_Mis_Fees_1_1_1_1_1_1_1_2" localSheetId="15">#REF!</definedName>
    <definedName name="_444OP_OE_Net_B4_Mgmt_N_Mis_Fees_1_1_1_1_1_1_1_2" localSheetId="0">#REF!</definedName>
    <definedName name="_444OP_OE_Net_B4_Mgmt_N_Mis_Fees_1_1_1_1_1_1_1_2" localSheetId="2">#REF!</definedName>
    <definedName name="_444OP_OE_Net_B4_Mgmt_N_Mis_Fees_1_1_1_1_1_1_1_2" localSheetId="1">#REF!</definedName>
    <definedName name="_444OP_OE_Net_B4_Mgmt_N_Mis_Fees_1_1_1_1_1_1_1_2">#REF!</definedName>
    <definedName name="_444OP_OE_Net_B4_Mgmt_N_Mis_Fees_1_1_1_1_1_1_2" localSheetId="3">#REF!</definedName>
    <definedName name="_444OP_OE_Net_B4_Mgmt_N_Mis_Fees_1_1_1_1_1_1_2" localSheetId="5">#REF!</definedName>
    <definedName name="_444OP_OE_Net_B4_Mgmt_N_Mis_Fees_1_1_1_1_1_1_2" localSheetId="6">#REF!</definedName>
    <definedName name="_444OP_OE_Net_B4_Mgmt_N_Mis_Fees_1_1_1_1_1_1_2" localSheetId="7">#REF!</definedName>
    <definedName name="_444OP_OE_Net_B4_Mgmt_N_Mis_Fees_1_1_1_1_1_1_2" localSheetId="8">#REF!</definedName>
    <definedName name="_444OP_OE_Net_B4_Mgmt_N_Mis_Fees_1_1_1_1_1_1_2" localSheetId="9">#REF!</definedName>
    <definedName name="_444OP_OE_Net_B4_Mgmt_N_Mis_Fees_1_1_1_1_1_1_2" localSheetId="11">#REF!</definedName>
    <definedName name="_444OP_OE_Net_B4_Mgmt_N_Mis_Fees_1_1_1_1_1_1_2" localSheetId="15">#REF!</definedName>
    <definedName name="_444OP_OE_Net_B4_Mgmt_N_Mis_Fees_1_1_1_1_1_1_2" localSheetId="0">#REF!</definedName>
    <definedName name="_444OP_OE_Net_B4_Mgmt_N_Mis_Fees_1_1_1_1_1_1_2" localSheetId="2">#REF!</definedName>
    <definedName name="_444OP_OE_Net_B4_Mgmt_N_Mis_Fees_1_1_1_1_1_1_2" localSheetId="1">#REF!</definedName>
    <definedName name="_444OP_OE_Net_B4_Mgmt_N_Mis_Fees_1_1_1_1_1_1_2">#REF!</definedName>
    <definedName name="_444OP_OE_Net_B4_Mgmt_N_Mis_Fees_1_1_1_1_1_2" localSheetId="3">#REF!</definedName>
    <definedName name="_444OP_OE_Net_B4_Mgmt_N_Mis_Fees_1_1_1_1_1_2" localSheetId="5">#REF!</definedName>
    <definedName name="_444OP_OE_Net_B4_Mgmt_N_Mis_Fees_1_1_1_1_1_2" localSheetId="6">#REF!</definedName>
    <definedName name="_444OP_OE_Net_B4_Mgmt_N_Mis_Fees_1_1_1_1_1_2" localSheetId="7">#REF!</definedName>
    <definedName name="_444OP_OE_Net_B4_Mgmt_N_Mis_Fees_1_1_1_1_1_2" localSheetId="8">#REF!</definedName>
    <definedName name="_444OP_OE_Net_B4_Mgmt_N_Mis_Fees_1_1_1_1_1_2" localSheetId="9">#REF!</definedName>
    <definedName name="_444OP_OE_Net_B4_Mgmt_N_Mis_Fees_1_1_1_1_1_2" localSheetId="11">#REF!</definedName>
    <definedName name="_444OP_OE_Net_B4_Mgmt_N_Mis_Fees_1_1_1_1_1_2" localSheetId="15">#REF!</definedName>
    <definedName name="_444OP_OE_Net_B4_Mgmt_N_Mis_Fees_1_1_1_1_1_2" localSheetId="0">#REF!</definedName>
    <definedName name="_444OP_OE_Net_B4_Mgmt_N_Mis_Fees_1_1_1_1_1_2" localSheetId="2">#REF!</definedName>
    <definedName name="_444OP_OE_Net_B4_Mgmt_N_Mis_Fees_1_1_1_1_1_2" localSheetId="1">#REF!</definedName>
    <definedName name="_444OP_OE_Net_B4_Mgmt_N_Mis_Fees_1_1_1_1_1_2">#REF!</definedName>
    <definedName name="_444skexave300604_1_1_1_1_1_1_1_1" localSheetId="3">#REF!</definedName>
    <definedName name="_444skexave300604_1_1_1_1_1_1_1_1" localSheetId="5">#REF!</definedName>
    <definedName name="_444skexave300604_1_1_1_1_1_1_1_1" localSheetId="6">#REF!</definedName>
    <definedName name="_444skexave300604_1_1_1_1_1_1_1_1" localSheetId="7">#REF!</definedName>
    <definedName name="_444skexave300604_1_1_1_1_1_1_1_1" localSheetId="8">#REF!</definedName>
    <definedName name="_444skexave300604_1_1_1_1_1_1_1_1" localSheetId="9">#REF!</definedName>
    <definedName name="_444skexave300604_1_1_1_1_1_1_1_1" localSheetId="11">#REF!</definedName>
    <definedName name="_444skexave300604_1_1_1_1_1_1_1_1" localSheetId="15">#REF!</definedName>
    <definedName name="_444skexave300604_1_1_1_1_1_1_1_1" localSheetId="0">#REF!</definedName>
    <definedName name="_444skexave300604_1_1_1_1_1_1_1_1" localSheetId="2">#REF!</definedName>
    <definedName name="_444skexave300604_1_1_1_1_1_1_1_1" localSheetId="1">#REF!</definedName>
    <definedName name="_444skexave300604_1_1_1_1_1_1_1_1">#REF!</definedName>
    <definedName name="_444skexave300604_1_1_1_1_1_1_1_1_1" localSheetId="3">#REF!</definedName>
    <definedName name="_444skexave300604_1_1_1_1_1_1_1_1_1" localSheetId="5">#REF!</definedName>
    <definedName name="_444skexave300604_1_1_1_1_1_1_1_1_1" localSheetId="6">#REF!</definedName>
    <definedName name="_444skexave300604_1_1_1_1_1_1_1_1_1" localSheetId="7">#REF!</definedName>
    <definedName name="_444skexave300604_1_1_1_1_1_1_1_1_1" localSheetId="8">#REF!</definedName>
    <definedName name="_444skexave300604_1_1_1_1_1_1_1_1_1" localSheetId="9">#REF!</definedName>
    <definedName name="_444skexave300604_1_1_1_1_1_1_1_1_1" localSheetId="11">#REF!</definedName>
    <definedName name="_444skexave300604_1_1_1_1_1_1_1_1_1" localSheetId="15">#REF!</definedName>
    <definedName name="_444skexave300604_1_1_1_1_1_1_1_1_1" localSheetId="0">#REF!</definedName>
    <definedName name="_444skexave300604_1_1_1_1_1_1_1_1_1" localSheetId="2">#REF!</definedName>
    <definedName name="_444skexave300604_1_1_1_1_1_1_1_1_1" localSheetId="1">#REF!</definedName>
    <definedName name="_444skexave300604_1_1_1_1_1_1_1_1_1">#REF!</definedName>
    <definedName name="_444skexave300604_1_1_1_1_1_1_1_1_1_1" localSheetId="3">#REF!</definedName>
    <definedName name="_444skexave300604_1_1_1_1_1_1_1_1_1_1" localSheetId="5">#REF!</definedName>
    <definedName name="_444skexave300604_1_1_1_1_1_1_1_1_1_1" localSheetId="6">#REF!</definedName>
    <definedName name="_444skexave300604_1_1_1_1_1_1_1_1_1_1" localSheetId="7">#REF!</definedName>
    <definedName name="_444skexave300604_1_1_1_1_1_1_1_1_1_1" localSheetId="8">#REF!</definedName>
    <definedName name="_444skexave300604_1_1_1_1_1_1_1_1_1_1" localSheetId="9">#REF!</definedName>
    <definedName name="_444skexave300604_1_1_1_1_1_1_1_1_1_1" localSheetId="11">#REF!</definedName>
    <definedName name="_444skexave300604_1_1_1_1_1_1_1_1_1_1" localSheetId="15">#REF!</definedName>
    <definedName name="_444skexave300604_1_1_1_1_1_1_1_1_1_1" localSheetId="0">#REF!</definedName>
    <definedName name="_444skexave300604_1_1_1_1_1_1_1_1_1_1" localSheetId="2">#REF!</definedName>
    <definedName name="_444skexave300604_1_1_1_1_1_1_1_1_1_1" localSheetId="1">#REF!</definedName>
    <definedName name="_444skexave300604_1_1_1_1_1_1_1_1_1_1">#REF!</definedName>
    <definedName name="_444skexave300604_1_1_1_1_1_1_1_1_1_2" localSheetId="3">#REF!</definedName>
    <definedName name="_444skexave300604_1_1_1_1_1_1_1_1_1_2" localSheetId="5">#REF!</definedName>
    <definedName name="_444skexave300604_1_1_1_1_1_1_1_1_1_2" localSheetId="6">#REF!</definedName>
    <definedName name="_444skexave300604_1_1_1_1_1_1_1_1_1_2" localSheetId="7">#REF!</definedName>
    <definedName name="_444skexave300604_1_1_1_1_1_1_1_1_1_2" localSheetId="8">#REF!</definedName>
    <definedName name="_444skexave300604_1_1_1_1_1_1_1_1_1_2" localSheetId="9">#REF!</definedName>
    <definedName name="_444skexave300604_1_1_1_1_1_1_1_1_1_2" localSheetId="11">#REF!</definedName>
    <definedName name="_444skexave300604_1_1_1_1_1_1_1_1_1_2" localSheetId="15">#REF!</definedName>
    <definedName name="_444skexave300604_1_1_1_1_1_1_1_1_1_2" localSheetId="0">#REF!</definedName>
    <definedName name="_444skexave300604_1_1_1_1_1_1_1_1_1_2" localSheetId="2">#REF!</definedName>
    <definedName name="_444skexave300604_1_1_1_1_1_1_1_1_1_2" localSheetId="1">#REF!</definedName>
    <definedName name="_444skexave300604_1_1_1_1_1_1_1_1_1_2">#REF!</definedName>
    <definedName name="_444skexave300604_1_1_1_1_1_1_1_1_2" localSheetId="3">#REF!</definedName>
    <definedName name="_444skexave300604_1_1_1_1_1_1_1_1_2" localSheetId="5">#REF!</definedName>
    <definedName name="_444skexave300604_1_1_1_1_1_1_1_1_2" localSheetId="6">#REF!</definedName>
    <definedName name="_444skexave300604_1_1_1_1_1_1_1_1_2" localSheetId="7">#REF!</definedName>
    <definedName name="_444skexave300604_1_1_1_1_1_1_1_1_2" localSheetId="8">#REF!</definedName>
    <definedName name="_444skexave300604_1_1_1_1_1_1_1_1_2" localSheetId="9">#REF!</definedName>
    <definedName name="_444skexave300604_1_1_1_1_1_1_1_1_2" localSheetId="11">#REF!</definedName>
    <definedName name="_444skexave300604_1_1_1_1_1_1_1_1_2" localSheetId="15">#REF!</definedName>
    <definedName name="_444skexave300604_1_1_1_1_1_1_1_1_2" localSheetId="0">#REF!</definedName>
    <definedName name="_444skexave300604_1_1_1_1_1_1_1_1_2" localSheetId="2">#REF!</definedName>
    <definedName name="_444skexave300604_1_1_1_1_1_1_1_1_2" localSheetId="1">#REF!</definedName>
    <definedName name="_444skexave300604_1_1_1_1_1_1_1_1_2">#REF!</definedName>
    <definedName name="_445_48currency_1_1_1_1_1_1" localSheetId="3">#REF!</definedName>
    <definedName name="_445_48currency_1_1_1_1_1_1" localSheetId="5">#REF!</definedName>
    <definedName name="_445_48currency_1_1_1_1_1_1" localSheetId="6">#REF!</definedName>
    <definedName name="_445_48currency_1_1_1_1_1_1" localSheetId="7">#REF!</definedName>
    <definedName name="_445_48currency_1_1_1_1_1_1" localSheetId="8">#REF!</definedName>
    <definedName name="_445_48currency_1_1_1_1_1_1" localSheetId="9">#REF!</definedName>
    <definedName name="_445_48currency_1_1_1_1_1_1" localSheetId="11">#REF!</definedName>
    <definedName name="_445_48currency_1_1_1_1_1_1" localSheetId="15">#REF!</definedName>
    <definedName name="_445_48currency_1_1_1_1_1_1" localSheetId="0">#REF!</definedName>
    <definedName name="_445_48currency_1_1_1_1_1_1" localSheetId="2">#REF!</definedName>
    <definedName name="_445_48currency_1_1_1_1_1_1" localSheetId="1">#REF!</definedName>
    <definedName name="_445_48currency_1_1_1_1_1_1">#REF!</definedName>
    <definedName name="_445CM_Budget_1_1_1_1" localSheetId="3">[105]TB!$H$1:$H$65536</definedName>
    <definedName name="_445CM_Budget_1_1_1_1" localSheetId="6">[106]TB!$H$1:$H$65536</definedName>
    <definedName name="_445CM_Budget_1_1_1_1" localSheetId="9">[106]TB!$H$1:$H$65536</definedName>
    <definedName name="_445CM_Budget_1_1_1_1" localSheetId="11">[105]TB!$H$1:$H$65536</definedName>
    <definedName name="_445CM_Budget_1_1_1_1" localSheetId="15">[106]TB!$H$1:$H$65536</definedName>
    <definedName name="_445CM_Budget_1_1_1_1" localSheetId="2">[105]TB!$H$1:$H$65536</definedName>
    <definedName name="_445CM_Budget_1_1_1_1">[107]TB!$H$1:$H$65536</definedName>
    <definedName name="_445OP_OE_Net_B4_Mgmt_N_Mis_Fees_1_1_1_1_1_1" localSheetId="3">#REF!</definedName>
    <definedName name="_445OP_OE_Net_B4_Mgmt_N_Mis_Fees_1_1_1_1_1_1" localSheetId="5">#REF!</definedName>
    <definedName name="_445OP_OE_Net_B4_Mgmt_N_Mis_Fees_1_1_1_1_1_1" localSheetId="6">#REF!</definedName>
    <definedName name="_445OP_OE_Net_B4_Mgmt_N_Mis_Fees_1_1_1_1_1_1" localSheetId="7">#REF!</definedName>
    <definedName name="_445OP_OE_Net_B4_Mgmt_N_Mis_Fees_1_1_1_1_1_1" localSheetId="8">#REF!</definedName>
    <definedName name="_445OP_OE_Net_B4_Mgmt_N_Mis_Fees_1_1_1_1_1_1" localSheetId="9">#REF!</definedName>
    <definedName name="_445OP_OE_Net_B4_Mgmt_N_Mis_Fees_1_1_1_1_1_1" localSheetId="11">#REF!</definedName>
    <definedName name="_445OP_OE_Net_B4_Mgmt_N_Mis_Fees_1_1_1_1_1_1" localSheetId="15">#REF!</definedName>
    <definedName name="_445OP_OE_Net_B4_Mgmt_N_Mis_Fees_1_1_1_1_1_1" localSheetId="0">#REF!</definedName>
    <definedName name="_445OP_OE_Net_B4_Mgmt_N_Mis_Fees_1_1_1_1_1_1" localSheetId="2">#REF!</definedName>
    <definedName name="_445OP_OE_Net_B4_Mgmt_N_Mis_Fees_1_1_1_1_1_1" localSheetId="1">#REF!</definedName>
    <definedName name="_445OP_OE_Net_B4_Mgmt_N_Mis_Fees_1_1_1_1_1_1">#REF!</definedName>
    <definedName name="_445OP_OE_Net_B4_Mgmt_N_Mis_Fees_1_1_1_1_1_1_1" localSheetId="3">#REF!</definedName>
    <definedName name="_445OP_OE_Net_B4_Mgmt_N_Mis_Fees_1_1_1_1_1_1_1" localSheetId="5">#REF!</definedName>
    <definedName name="_445OP_OE_Net_B4_Mgmt_N_Mis_Fees_1_1_1_1_1_1_1" localSheetId="6">#REF!</definedName>
    <definedName name="_445OP_OE_Net_B4_Mgmt_N_Mis_Fees_1_1_1_1_1_1_1" localSheetId="7">#REF!</definedName>
    <definedName name="_445OP_OE_Net_B4_Mgmt_N_Mis_Fees_1_1_1_1_1_1_1" localSheetId="8">#REF!</definedName>
    <definedName name="_445OP_OE_Net_B4_Mgmt_N_Mis_Fees_1_1_1_1_1_1_1" localSheetId="9">#REF!</definedName>
    <definedName name="_445OP_OE_Net_B4_Mgmt_N_Mis_Fees_1_1_1_1_1_1_1" localSheetId="11">#REF!</definedName>
    <definedName name="_445OP_OE_Net_B4_Mgmt_N_Mis_Fees_1_1_1_1_1_1_1" localSheetId="15">#REF!</definedName>
    <definedName name="_445OP_OE_Net_B4_Mgmt_N_Mis_Fees_1_1_1_1_1_1_1" localSheetId="0">#REF!</definedName>
    <definedName name="_445OP_OE_Net_B4_Mgmt_N_Mis_Fees_1_1_1_1_1_1_1" localSheetId="2">#REF!</definedName>
    <definedName name="_445OP_OE_Net_B4_Mgmt_N_Mis_Fees_1_1_1_1_1_1_1" localSheetId="1">#REF!</definedName>
    <definedName name="_445OP_OE_Net_B4_Mgmt_N_Mis_Fees_1_1_1_1_1_1_1">#REF!</definedName>
    <definedName name="_445OP_OE_Net_B4_Mgmt_N_Mis_Fees_1_1_1_1_1_1_1_1" localSheetId="3">#REF!</definedName>
    <definedName name="_445OP_OE_Net_B4_Mgmt_N_Mis_Fees_1_1_1_1_1_1_1_1" localSheetId="5">#REF!</definedName>
    <definedName name="_445OP_OE_Net_B4_Mgmt_N_Mis_Fees_1_1_1_1_1_1_1_1" localSheetId="6">#REF!</definedName>
    <definedName name="_445OP_OE_Net_B4_Mgmt_N_Mis_Fees_1_1_1_1_1_1_1_1" localSheetId="7">#REF!</definedName>
    <definedName name="_445OP_OE_Net_B4_Mgmt_N_Mis_Fees_1_1_1_1_1_1_1_1" localSheetId="8">#REF!</definedName>
    <definedName name="_445OP_OE_Net_B4_Mgmt_N_Mis_Fees_1_1_1_1_1_1_1_1" localSheetId="9">#REF!</definedName>
    <definedName name="_445OP_OE_Net_B4_Mgmt_N_Mis_Fees_1_1_1_1_1_1_1_1" localSheetId="11">#REF!</definedName>
    <definedName name="_445OP_OE_Net_B4_Mgmt_N_Mis_Fees_1_1_1_1_1_1_1_1" localSheetId="15">#REF!</definedName>
    <definedName name="_445OP_OE_Net_B4_Mgmt_N_Mis_Fees_1_1_1_1_1_1_1_1" localSheetId="0">#REF!</definedName>
    <definedName name="_445OP_OE_Net_B4_Mgmt_N_Mis_Fees_1_1_1_1_1_1_1_1" localSheetId="2">#REF!</definedName>
    <definedName name="_445OP_OE_Net_B4_Mgmt_N_Mis_Fees_1_1_1_1_1_1_1_1" localSheetId="1">#REF!</definedName>
    <definedName name="_445OP_OE_Net_B4_Mgmt_N_Mis_Fees_1_1_1_1_1_1_1_1">#REF!</definedName>
    <definedName name="_445OP_OE_Net_B4_Mgmt_N_Mis_Fees_1_1_1_1_1_1_1_1_1" localSheetId="3">#REF!</definedName>
    <definedName name="_445OP_OE_Net_B4_Mgmt_N_Mis_Fees_1_1_1_1_1_1_1_1_1" localSheetId="5">#REF!</definedName>
    <definedName name="_445OP_OE_Net_B4_Mgmt_N_Mis_Fees_1_1_1_1_1_1_1_1_1" localSheetId="6">#REF!</definedName>
    <definedName name="_445OP_OE_Net_B4_Mgmt_N_Mis_Fees_1_1_1_1_1_1_1_1_1" localSheetId="7">#REF!</definedName>
    <definedName name="_445OP_OE_Net_B4_Mgmt_N_Mis_Fees_1_1_1_1_1_1_1_1_1" localSheetId="8">#REF!</definedName>
    <definedName name="_445OP_OE_Net_B4_Mgmt_N_Mis_Fees_1_1_1_1_1_1_1_1_1" localSheetId="9">#REF!</definedName>
    <definedName name="_445OP_OE_Net_B4_Mgmt_N_Mis_Fees_1_1_1_1_1_1_1_1_1" localSheetId="11">#REF!</definedName>
    <definedName name="_445OP_OE_Net_B4_Mgmt_N_Mis_Fees_1_1_1_1_1_1_1_1_1" localSheetId="15">#REF!</definedName>
    <definedName name="_445OP_OE_Net_B4_Mgmt_N_Mis_Fees_1_1_1_1_1_1_1_1_1" localSheetId="0">#REF!</definedName>
    <definedName name="_445OP_OE_Net_B4_Mgmt_N_Mis_Fees_1_1_1_1_1_1_1_1_1" localSheetId="2">#REF!</definedName>
    <definedName name="_445OP_OE_Net_B4_Mgmt_N_Mis_Fees_1_1_1_1_1_1_1_1_1" localSheetId="1">#REF!</definedName>
    <definedName name="_445OP_OE_Net_B4_Mgmt_N_Mis_Fees_1_1_1_1_1_1_1_1_1">#REF!</definedName>
    <definedName name="_445OP_OE_Net_B4_Mgmt_N_Mis_Fees_1_1_1_1_1_1_1_1_2" localSheetId="3">#REF!</definedName>
    <definedName name="_445OP_OE_Net_B4_Mgmt_N_Mis_Fees_1_1_1_1_1_1_1_1_2" localSheetId="5">#REF!</definedName>
    <definedName name="_445OP_OE_Net_B4_Mgmt_N_Mis_Fees_1_1_1_1_1_1_1_1_2" localSheetId="6">#REF!</definedName>
    <definedName name="_445OP_OE_Net_B4_Mgmt_N_Mis_Fees_1_1_1_1_1_1_1_1_2" localSheetId="7">#REF!</definedName>
    <definedName name="_445OP_OE_Net_B4_Mgmt_N_Mis_Fees_1_1_1_1_1_1_1_1_2" localSheetId="8">#REF!</definedName>
    <definedName name="_445OP_OE_Net_B4_Mgmt_N_Mis_Fees_1_1_1_1_1_1_1_1_2" localSheetId="9">#REF!</definedName>
    <definedName name="_445OP_OE_Net_B4_Mgmt_N_Mis_Fees_1_1_1_1_1_1_1_1_2" localSheetId="11">#REF!</definedName>
    <definedName name="_445OP_OE_Net_B4_Mgmt_N_Mis_Fees_1_1_1_1_1_1_1_1_2" localSheetId="15">#REF!</definedName>
    <definedName name="_445OP_OE_Net_B4_Mgmt_N_Mis_Fees_1_1_1_1_1_1_1_1_2" localSheetId="0">#REF!</definedName>
    <definedName name="_445OP_OE_Net_B4_Mgmt_N_Mis_Fees_1_1_1_1_1_1_1_1_2" localSheetId="2">#REF!</definedName>
    <definedName name="_445OP_OE_Net_B4_Mgmt_N_Mis_Fees_1_1_1_1_1_1_1_1_2" localSheetId="1">#REF!</definedName>
    <definedName name="_445OP_OE_Net_B4_Mgmt_N_Mis_Fees_1_1_1_1_1_1_1_1_2">#REF!</definedName>
    <definedName name="_445OP_OE_Net_B4_Mgmt_N_Mis_Fees_1_1_1_1_1_1_1_2" localSheetId="3">#REF!</definedName>
    <definedName name="_445OP_OE_Net_B4_Mgmt_N_Mis_Fees_1_1_1_1_1_1_1_2" localSheetId="5">#REF!</definedName>
    <definedName name="_445OP_OE_Net_B4_Mgmt_N_Mis_Fees_1_1_1_1_1_1_1_2" localSheetId="6">#REF!</definedName>
    <definedName name="_445OP_OE_Net_B4_Mgmt_N_Mis_Fees_1_1_1_1_1_1_1_2" localSheetId="7">#REF!</definedName>
    <definedName name="_445OP_OE_Net_B4_Mgmt_N_Mis_Fees_1_1_1_1_1_1_1_2" localSheetId="8">#REF!</definedName>
    <definedName name="_445OP_OE_Net_B4_Mgmt_N_Mis_Fees_1_1_1_1_1_1_1_2" localSheetId="9">#REF!</definedName>
    <definedName name="_445OP_OE_Net_B4_Mgmt_N_Mis_Fees_1_1_1_1_1_1_1_2" localSheetId="11">#REF!</definedName>
    <definedName name="_445OP_OE_Net_B4_Mgmt_N_Mis_Fees_1_1_1_1_1_1_1_2" localSheetId="15">#REF!</definedName>
    <definedName name="_445OP_OE_Net_B4_Mgmt_N_Mis_Fees_1_1_1_1_1_1_1_2" localSheetId="0">#REF!</definedName>
    <definedName name="_445OP_OE_Net_B4_Mgmt_N_Mis_Fees_1_1_1_1_1_1_1_2" localSheetId="2">#REF!</definedName>
    <definedName name="_445OP_OE_Net_B4_Mgmt_N_Mis_Fees_1_1_1_1_1_1_1_2" localSheetId="1">#REF!</definedName>
    <definedName name="_445OP_OE_Net_B4_Mgmt_N_Mis_Fees_1_1_1_1_1_1_1_2">#REF!</definedName>
    <definedName name="_445OP_OE_Net_B4_Mgmt_N_Mis_Fees_1_1_1_1_1_1_2" localSheetId="3">#REF!</definedName>
    <definedName name="_445OP_OE_Net_B4_Mgmt_N_Mis_Fees_1_1_1_1_1_1_2" localSheetId="5">#REF!</definedName>
    <definedName name="_445OP_OE_Net_B4_Mgmt_N_Mis_Fees_1_1_1_1_1_1_2" localSheetId="6">#REF!</definedName>
    <definedName name="_445OP_OE_Net_B4_Mgmt_N_Mis_Fees_1_1_1_1_1_1_2" localSheetId="7">#REF!</definedName>
    <definedName name="_445OP_OE_Net_B4_Mgmt_N_Mis_Fees_1_1_1_1_1_1_2" localSheetId="8">#REF!</definedName>
    <definedName name="_445OP_OE_Net_B4_Mgmt_N_Mis_Fees_1_1_1_1_1_1_2" localSheetId="9">#REF!</definedName>
    <definedName name="_445OP_OE_Net_B4_Mgmt_N_Mis_Fees_1_1_1_1_1_1_2" localSheetId="11">#REF!</definedName>
    <definedName name="_445OP_OE_Net_B4_Mgmt_N_Mis_Fees_1_1_1_1_1_1_2" localSheetId="15">#REF!</definedName>
    <definedName name="_445OP_OE_Net_B4_Mgmt_N_Mis_Fees_1_1_1_1_1_1_2" localSheetId="0">#REF!</definedName>
    <definedName name="_445OP_OE_Net_B4_Mgmt_N_Mis_Fees_1_1_1_1_1_1_2" localSheetId="2">#REF!</definedName>
    <definedName name="_445OP_OE_Net_B4_Mgmt_N_Mis_Fees_1_1_1_1_1_1_2" localSheetId="1">#REF!</definedName>
    <definedName name="_445OP_OE_Net_B4_Mgmt_N_Mis_Fees_1_1_1_1_1_1_2">#REF!</definedName>
    <definedName name="_445skexave300604_1_1_1_1_1_1_1_1_1" localSheetId="3">#REF!</definedName>
    <definedName name="_445skexave300604_1_1_1_1_1_1_1_1_1" localSheetId="5">#REF!</definedName>
    <definedName name="_445skexave300604_1_1_1_1_1_1_1_1_1" localSheetId="6">#REF!</definedName>
    <definedName name="_445skexave300604_1_1_1_1_1_1_1_1_1" localSheetId="7">#REF!</definedName>
    <definedName name="_445skexave300604_1_1_1_1_1_1_1_1_1" localSheetId="8">#REF!</definedName>
    <definedName name="_445skexave300604_1_1_1_1_1_1_1_1_1" localSheetId="9">#REF!</definedName>
    <definedName name="_445skexave300604_1_1_1_1_1_1_1_1_1" localSheetId="11">#REF!</definedName>
    <definedName name="_445skexave300604_1_1_1_1_1_1_1_1_1" localSheetId="15">#REF!</definedName>
    <definedName name="_445skexave300604_1_1_1_1_1_1_1_1_1" localSheetId="0">#REF!</definedName>
    <definedName name="_445skexave300604_1_1_1_1_1_1_1_1_1" localSheetId="2">#REF!</definedName>
    <definedName name="_445skexave300604_1_1_1_1_1_1_1_1_1" localSheetId="1">#REF!</definedName>
    <definedName name="_445skexave300604_1_1_1_1_1_1_1_1_1">#REF!</definedName>
    <definedName name="_445skexave300604_1_1_1_1_1_1_1_1_1_1" localSheetId="3">#REF!</definedName>
    <definedName name="_445skexave300604_1_1_1_1_1_1_1_1_1_1" localSheetId="5">#REF!</definedName>
    <definedName name="_445skexave300604_1_1_1_1_1_1_1_1_1_1" localSheetId="6">#REF!</definedName>
    <definedName name="_445skexave300604_1_1_1_1_1_1_1_1_1_1" localSheetId="7">#REF!</definedName>
    <definedName name="_445skexave300604_1_1_1_1_1_1_1_1_1_1" localSheetId="8">#REF!</definedName>
    <definedName name="_445skexave300604_1_1_1_1_1_1_1_1_1_1" localSheetId="9">#REF!</definedName>
    <definedName name="_445skexave300604_1_1_1_1_1_1_1_1_1_1" localSheetId="11">#REF!</definedName>
    <definedName name="_445skexave300604_1_1_1_1_1_1_1_1_1_1" localSheetId="15">#REF!</definedName>
    <definedName name="_445skexave300604_1_1_1_1_1_1_1_1_1_1" localSheetId="0">#REF!</definedName>
    <definedName name="_445skexave300604_1_1_1_1_1_1_1_1_1_1" localSheetId="2">#REF!</definedName>
    <definedName name="_445skexave300604_1_1_1_1_1_1_1_1_1_1" localSheetId="1">#REF!</definedName>
    <definedName name="_445skexave300604_1_1_1_1_1_1_1_1_1_1">#REF!</definedName>
    <definedName name="_445skexave300604_1_1_1_1_1_1_1_1_1_1_1" localSheetId="3">#REF!</definedName>
    <definedName name="_445skexave300604_1_1_1_1_1_1_1_1_1_1_1" localSheetId="5">#REF!</definedName>
    <definedName name="_445skexave300604_1_1_1_1_1_1_1_1_1_1_1" localSheetId="6">#REF!</definedName>
    <definedName name="_445skexave300604_1_1_1_1_1_1_1_1_1_1_1" localSheetId="7">#REF!</definedName>
    <definedName name="_445skexave300604_1_1_1_1_1_1_1_1_1_1_1" localSheetId="8">#REF!</definedName>
    <definedName name="_445skexave300604_1_1_1_1_1_1_1_1_1_1_1" localSheetId="9">#REF!</definedName>
    <definedName name="_445skexave300604_1_1_1_1_1_1_1_1_1_1_1" localSheetId="11">#REF!</definedName>
    <definedName name="_445skexave300604_1_1_1_1_1_1_1_1_1_1_1" localSheetId="15">#REF!</definedName>
    <definedName name="_445skexave300604_1_1_1_1_1_1_1_1_1_1_1" localSheetId="0">#REF!</definedName>
    <definedName name="_445skexave300604_1_1_1_1_1_1_1_1_1_1_1" localSheetId="2">#REF!</definedName>
    <definedName name="_445skexave300604_1_1_1_1_1_1_1_1_1_1_1" localSheetId="1">#REF!</definedName>
    <definedName name="_445skexave300604_1_1_1_1_1_1_1_1_1_1_1">#REF!</definedName>
    <definedName name="_445skexave300604_1_1_1_1_1_1_1_1_1_1_2" localSheetId="3">#REF!</definedName>
    <definedName name="_445skexave300604_1_1_1_1_1_1_1_1_1_1_2" localSheetId="5">#REF!</definedName>
    <definedName name="_445skexave300604_1_1_1_1_1_1_1_1_1_1_2" localSheetId="6">#REF!</definedName>
    <definedName name="_445skexave300604_1_1_1_1_1_1_1_1_1_1_2" localSheetId="7">#REF!</definedName>
    <definedName name="_445skexave300604_1_1_1_1_1_1_1_1_1_1_2" localSheetId="8">#REF!</definedName>
    <definedName name="_445skexave300604_1_1_1_1_1_1_1_1_1_1_2" localSheetId="9">#REF!</definedName>
    <definedName name="_445skexave300604_1_1_1_1_1_1_1_1_1_1_2" localSheetId="11">#REF!</definedName>
    <definedName name="_445skexave300604_1_1_1_1_1_1_1_1_1_1_2" localSheetId="15">#REF!</definedName>
    <definedName name="_445skexave300604_1_1_1_1_1_1_1_1_1_1_2" localSheetId="0">#REF!</definedName>
    <definedName name="_445skexave300604_1_1_1_1_1_1_1_1_1_1_2" localSheetId="2">#REF!</definedName>
    <definedName name="_445skexave300604_1_1_1_1_1_1_1_1_1_1_2" localSheetId="1">#REF!</definedName>
    <definedName name="_445skexave300604_1_1_1_1_1_1_1_1_1_1_2">#REF!</definedName>
    <definedName name="_445skexave300604_1_1_1_1_1_1_1_1_1_2" localSheetId="3">#REF!</definedName>
    <definedName name="_445skexave300604_1_1_1_1_1_1_1_1_1_2" localSheetId="5">#REF!</definedName>
    <definedName name="_445skexave300604_1_1_1_1_1_1_1_1_1_2" localSheetId="6">#REF!</definedName>
    <definedName name="_445skexave300604_1_1_1_1_1_1_1_1_1_2" localSheetId="7">#REF!</definedName>
    <definedName name="_445skexave300604_1_1_1_1_1_1_1_1_1_2" localSheetId="8">#REF!</definedName>
    <definedName name="_445skexave300604_1_1_1_1_1_1_1_1_1_2" localSheetId="9">#REF!</definedName>
    <definedName name="_445skexave300604_1_1_1_1_1_1_1_1_1_2" localSheetId="11">#REF!</definedName>
    <definedName name="_445skexave300604_1_1_1_1_1_1_1_1_1_2" localSheetId="15">#REF!</definedName>
    <definedName name="_445skexave300604_1_1_1_1_1_1_1_1_1_2" localSheetId="0">#REF!</definedName>
    <definedName name="_445skexave300604_1_1_1_1_1_1_1_1_1_2" localSheetId="2">#REF!</definedName>
    <definedName name="_445skexave300604_1_1_1_1_1_1_1_1_1_2" localSheetId="1">#REF!</definedName>
    <definedName name="_445skexave300604_1_1_1_1_1_1_1_1_1_2">#REF!</definedName>
    <definedName name="_446_48currency_1_1_1_1_1_1_1" localSheetId="3">#REF!</definedName>
    <definedName name="_446_48currency_1_1_1_1_1_1_1" localSheetId="5">#REF!</definedName>
    <definedName name="_446_48currency_1_1_1_1_1_1_1" localSheetId="6">#REF!</definedName>
    <definedName name="_446_48currency_1_1_1_1_1_1_1" localSheetId="7">#REF!</definedName>
    <definedName name="_446_48currency_1_1_1_1_1_1_1" localSheetId="8">#REF!</definedName>
    <definedName name="_446_48currency_1_1_1_1_1_1_1" localSheetId="9">#REF!</definedName>
    <definedName name="_446_48currency_1_1_1_1_1_1_1" localSheetId="11">#REF!</definedName>
    <definedName name="_446_48currency_1_1_1_1_1_1_1" localSheetId="15">#REF!</definedName>
    <definedName name="_446_48currency_1_1_1_1_1_1_1" localSheetId="0">#REF!</definedName>
    <definedName name="_446_48currency_1_1_1_1_1_1_1" localSheetId="2">#REF!</definedName>
    <definedName name="_446_48currency_1_1_1_1_1_1_1" localSheetId="1">#REF!</definedName>
    <definedName name="_446_48currency_1_1_1_1_1_1_1">#REF!</definedName>
    <definedName name="_446CM_Budget_1_1_1_1_1" localSheetId="3">[108]TB!$H$1:$H$65536</definedName>
    <definedName name="_446CM_Budget_1_1_1_1_1" localSheetId="6">[109]TB!$H$1:$H$65536</definedName>
    <definedName name="_446CM_Budget_1_1_1_1_1" localSheetId="9">[109]TB!$H$1:$H$65536</definedName>
    <definedName name="_446CM_Budget_1_1_1_1_1" localSheetId="11">[108]TB!$H$1:$H$65536</definedName>
    <definedName name="_446CM_Budget_1_1_1_1_1" localSheetId="15">[109]TB!$H$1:$H$65536</definedName>
    <definedName name="_446CM_Budget_1_1_1_1_1" localSheetId="2">[108]TB!$H$1:$H$65536</definedName>
    <definedName name="_446CM_Budget_1_1_1_1_1">[110]TB!$H$1:$H$65536</definedName>
    <definedName name="_446OP_Q1_Actual_1_1_1_1" localSheetId="3">'[161]Total OP'!$AB$1:$AB$65536</definedName>
    <definedName name="_446OP_Q1_Actual_1_1_1_1" localSheetId="6">'[162]Total OP'!$AB$1:$AB$65536</definedName>
    <definedName name="_446OP_Q1_Actual_1_1_1_1" localSheetId="9">'[162]Total OP'!$AB$1:$AB$65536</definedName>
    <definedName name="_446OP_Q1_Actual_1_1_1_1" localSheetId="11">'[161]Total OP'!$AB$1:$AB$65536</definedName>
    <definedName name="_446OP_Q1_Actual_1_1_1_1" localSheetId="15">'[162]Total OP'!$AB$1:$AB$65536</definedName>
    <definedName name="_446OP_Q1_Actual_1_1_1_1" localSheetId="2">'[161]Total OP'!$AB$1:$AB$65536</definedName>
    <definedName name="_446OP_Q1_Actual_1_1_1_1">'[163]Total OP'!$AB$1:$AB$65536</definedName>
    <definedName name="_446SKExCR_1_1_1_1_1_1_1_1" localSheetId="3">#REF!</definedName>
    <definedName name="_446SKExCR_1_1_1_1_1_1_1_1" localSheetId="5">#REF!</definedName>
    <definedName name="_446SKExCR_1_1_1_1_1_1_1_1" localSheetId="6">#REF!</definedName>
    <definedName name="_446SKExCR_1_1_1_1_1_1_1_1" localSheetId="7">#REF!</definedName>
    <definedName name="_446SKExCR_1_1_1_1_1_1_1_1" localSheetId="8">#REF!</definedName>
    <definedName name="_446SKExCR_1_1_1_1_1_1_1_1" localSheetId="9">#REF!</definedName>
    <definedName name="_446SKExCR_1_1_1_1_1_1_1_1" localSheetId="11">#REF!</definedName>
    <definedName name="_446SKExCR_1_1_1_1_1_1_1_1" localSheetId="15">#REF!</definedName>
    <definedName name="_446SKExCR_1_1_1_1_1_1_1_1" localSheetId="0">#REF!</definedName>
    <definedName name="_446SKExCR_1_1_1_1_1_1_1_1" localSheetId="2">#REF!</definedName>
    <definedName name="_446SKExCR_1_1_1_1_1_1_1_1" localSheetId="1">#REF!</definedName>
    <definedName name="_446SKExCR_1_1_1_1_1_1_1_1">#REF!</definedName>
    <definedName name="_446SKExCR_1_1_1_1_1_1_1_1_1" localSheetId="3">#REF!</definedName>
    <definedName name="_446SKExCR_1_1_1_1_1_1_1_1_1" localSheetId="5">#REF!</definedName>
    <definedName name="_446SKExCR_1_1_1_1_1_1_1_1_1" localSheetId="6">#REF!</definedName>
    <definedName name="_446SKExCR_1_1_1_1_1_1_1_1_1" localSheetId="7">#REF!</definedName>
    <definedName name="_446SKExCR_1_1_1_1_1_1_1_1_1" localSheetId="8">#REF!</definedName>
    <definedName name="_446SKExCR_1_1_1_1_1_1_1_1_1" localSheetId="9">#REF!</definedName>
    <definedName name="_446SKExCR_1_1_1_1_1_1_1_1_1" localSheetId="11">#REF!</definedName>
    <definedName name="_446SKExCR_1_1_1_1_1_1_1_1_1" localSheetId="15">#REF!</definedName>
    <definedName name="_446SKExCR_1_1_1_1_1_1_1_1_1" localSheetId="0">#REF!</definedName>
    <definedName name="_446SKExCR_1_1_1_1_1_1_1_1_1" localSheetId="2">#REF!</definedName>
    <definedName name="_446SKExCR_1_1_1_1_1_1_1_1_1" localSheetId="1">#REF!</definedName>
    <definedName name="_446SKExCR_1_1_1_1_1_1_1_1_1">#REF!</definedName>
    <definedName name="_446SKExCR_1_1_1_1_1_1_1_1_1_1" localSheetId="3">#REF!</definedName>
    <definedName name="_446SKExCR_1_1_1_1_1_1_1_1_1_1" localSheetId="5">#REF!</definedName>
    <definedName name="_446SKExCR_1_1_1_1_1_1_1_1_1_1" localSheetId="6">#REF!</definedName>
    <definedName name="_446SKExCR_1_1_1_1_1_1_1_1_1_1" localSheetId="7">#REF!</definedName>
    <definedName name="_446SKExCR_1_1_1_1_1_1_1_1_1_1" localSheetId="8">#REF!</definedName>
    <definedName name="_446SKExCR_1_1_1_1_1_1_1_1_1_1" localSheetId="9">#REF!</definedName>
    <definedName name="_446SKExCR_1_1_1_1_1_1_1_1_1_1" localSheetId="11">#REF!</definedName>
    <definedName name="_446SKExCR_1_1_1_1_1_1_1_1_1_1" localSheetId="15">#REF!</definedName>
    <definedName name="_446SKExCR_1_1_1_1_1_1_1_1_1_1" localSheetId="0">#REF!</definedName>
    <definedName name="_446SKExCR_1_1_1_1_1_1_1_1_1_1" localSheetId="2">#REF!</definedName>
    <definedName name="_446SKExCR_1_1_1_1_1_1_1_1_1_1" localSheetId="1">#REF!</definedName>
    <definedName name="_446SKExCR_1_1_1_1_1_1_1_1_1_1">#REF!</definedName>
    <definedName name="_446SKExCR_1_1_1_1_1_1_1_1_1_2" localSheetId="3">#REF!</definedName>
    <definedName name="_446SKExCR_1_1_1_1_1_1_1_1_1_2" localSheetId="5">#REF!</definedName>
    <definedName name="_446SKExCR_1_1_1_1_1_1_1_1_1_2" localSheetId="6">#REF!</definedName>
    <definedName name="_446SKExCR_1_1_1_1_1_1_1_1_1_2" localSheetId="7">#REF!</definedName>
    <definedName name="_446SKExCR_1_1_1_1_1_1_1_1_1_2" localSheetId="8">#REF!</definedName>
    <definedName name="_446SKExCR_1_1_1_1_1_1_1_1_1_2" localSheetId="9">#REF!</definedName>
    <definedName name="_446SKExCR_1_1_1_1_1_1_1_1_1_2" localSheetId="11">#REF!</definedName>
    <definedName name="_446SKExCR_1_1_1_1_1_1_1_1_1_2" localSheetId="15">#REF!</definedName>
    <definedName name="_446SKExCR_1_1_1_1_1_1_1_1_1_2" localSheetId="0">#REF!</definedName>
    <definedName name="_446SKExCR_1_1_1_1_1_1_1_1_1_2" localSheetId="2">#REF!</definedName>
    <definedName name="_446SKExCR_1_1_1_1_1_1_1_1_1_2" localSheetId="1">#REF!</definedName>
    <definedName name="_446SKExCR_1_1_1_1_1_1_1_1_1_2">#REF!</definedName>
    <definedName name="_446SKExCR_1_1_1_1_1_1_1_1_2" localSheetId="3">#REF!</definedName>
    <definedName name="_446SKExCR_1_1_1_1_1_1_1_1_2" localSheetId="5">#REF!</definedName>
    <definedName name="_446SKExCR_1_1_1_1_1_1_1_1_2" localSheetId="6">#REF!</definedName>
    <definedName name="_446SKExCR_1_1_1_1_1_1_1_1_2" localSheetId="7">#REF!</definedName>
    <definedName name="_446SKExCR_1_1_1_1_1_1_1_1_2" localSheetId="8">#REF!</definedName>
    <definedName name="_446SKExCR_1_1_1_1_1_1_1_1_2" localSheetId="9">#REF!</definedName>
    <definedName name="_446SKExCR_1_1_1_1_1_1_1_1_2" localSheetId="11">#REF!</definedName>
    <definedName name="_446SKExCR_1_1_1_1_1_1_1_1_2" localSheetId="15">#REF!</definedName>
    <definedName name="_446SKExCR_1_1_1_1_1_1_1_1_2" localSheetId="0">#REF!</definedName>
    <definedName name="_446SKExCR_1_1_1_1_1_1_1_1_2" localSheetId="2">#REF!</definedName>
    <definedName name="_446SKExCR_1_1_1_1_1_1_1_1_2" localSheetId="1">#REF!</definedName>
    <definedName name="_446SKExCR_1_1_1_1_1_1_1_1_2">#REF!</definedName>
    <definedName name="_447_48Detail_Accounts_Code_1_1_1_1_1_1_1_1" localSheetId="3">#REF!</definedName>
    <definedName name="_447_48Detail_Accounts_Code_1_1_1_1_1_1_1_1" localSheetId="5">#REF!</definedName>
    <definedName name="_447_48Detail_Accounts_Code_1_1_1_1_1_1_1_1" localSheetId="6">#REF!</definedName>
    <definedName name="_447_48Detail_Accounts_Code_1_1_1_1_1_1_1_1" localSheetId="7">#REF!</definedName>
    <definedName name="_447_48Detail_Accounts_Code_1_1_1_1_1_1_1_1" localSheetId="8">#REF!</definedName>
    <definedName name="_447_48Detail_Accounts_Code_1_1_1_1_1_1_1_1" localSheetId="9">#REF!</definedName>
    <definedName name="_447_48Detail_Accounts_Code_1_1_1_1_1_1_1_1" localSheetId="11">#REF!</definedName>
    <definedName name="_447_48Detail_Accounts_Code_1_1_1_1_1_1_1_1" localSheetId="15">#REF!</definedName>
    <definedName name="_447_48Detail_Accounts_Code_1_1_1_1_1_1_1_1" localSheetId="0">#REF!</definedName>
    <definedName name="_447_48Detail_Accounts_Code_1_1_1_1_1_1_1_1" localSheetId="2">#REF!</definedName>
    <definedName name="_447_48Detail_Accounts_Code_1_1_1_1_1_1_1_1" localSheetId="1">#REF!</definedName>
    <definedName name="_447_48Detail_Accounts_Code_1_1_1_1_1_1_1_1">#REF!</definedName>
    <definedName name="_447SKExCR_1_1_1_1_1_1_1_1_1" localSheetId="3">#REF!</definedName>
    <definedName name="_447SKExCR_1_1_1_1_1_1_1_1_1" localSheetId="5">#REF!</definedName>
    <definedName name="_447SKExCR_1_1_1_1_1_1_1_1_1" localSheetId="6">#REF!</definedName>
    <definedName name="_447SKExCR_1_1_1_1_1_1_1_1_1" localSheetId="7">#REF!</definedName>
    <definedName name="_447SKExCR_1_1_1_1_1_1_1_1_1" localSheetId="8">#REF!</definedName>
    <definedName name="_447SKExCR_1_1_1_1_1_1_1_1_1" localSheetId="9">#REF!</definedName>
    <definedName name="_447SKExCR_1_1_1_1_1_1_1_1_1" localSheetId="11">#REF!</definedName>
    <definedName name="_447SKExCR_1_1_1_1_1_1_1_1_1" localSheetId="15">#REF!</definedName>
    <definedName name="_447SKExCR_1_1_1_1_1_1_1_1_1" localSheetId="0">#REF!</definedName>
    <definedName name="_447SKExCR_1_1_1_1_1_1_1_1_1" localSheetId="2">#REF!</definedName>
    <definedName name="_447SKExCR_1_1_1_1_1_1_1_1_1" localSheetId="1">#REF!</definedName>
    <definedName name="_447SKExCR_1_1_1_1_1_1_1_1_1">#REF!</definedName>
    <definedName name="_447SKExCR_1_1_1_1_1_1_1_1_1_1" localSheetId="3">#REF!</definedName>
    <definedName name="_447SKExCR_1_1_1_1_1_1_1_1_1_1" localSheetId="5">#REF!</definedName>
    <definedName name="_447SKExCR_1_1_1_1_1_1_1_1_1_1" localSheetId="6">#REF!</definedName>
    <definedName name="_447SKExCR_1_1_1_1_1_1_1_1_1_1" localSheetId="7">#REF!</definedName>
    <definedName name="_447SKExCR_1_1_1_1_1_1_1_1_1_1" localSheetId="8">#REF!</definedName>
    <definedName name="_447SKExCR_1_1_1_1_1_1_1_1_1_1" localSheetId="9">#REF!</definedName>
    <definedName name="_447SKExCR_1_1_1_1_1_1_1_1_1_1" localSheetId="11">#REF!</definedName>
    <definedName name="_447SKExCR_1_1_1_1_1_1_1_1_1_1" localSheetId="15">#REF!</definedName>
    <definedName name="_447SKExCR_1_1_1_1_1_1_1_1_1_1" localSheetId="0">#REF!</definedName>
    <definedName name="_447SKExCR_1_1_1_1_1_1_1_1_1_1" localSheetId="2">#REF!</definedName>
    <definedName name="_447SKExCR_1_1_1_1_1_1_1_1_1_1" localSheetId="1">#REF!</definedName>
    <definedName name="_447SKExCR_1_1_1_1_1_1_1_1_1_1">#REF!</definedName>
    <definedName name="_447SKExCR_1_1_1_1_1_1_1_1_1_1_1" localSheetId="3">#REF!</definedName>
    <definedName name="_447SKExCR_1_1_1_1_1_1_1_1_1_1_1" localSheetId="5">#REF!</definedName>
    <definedName name="_447SKExCR_1_1_1_1_1_1_1_1_1_1_1" localSheetId="6">#REF!</definedName>
    <definedName name="_447SKExCR_1_1_1_1_1_1_1_1_1_1_1" localSheetId="7">#REF!</definedName>
    <definedName name="_447SKExCR_1_1_1_1_1_1_1_1_1_1_1" localSheetId="8">#REF!</definedName>
    <definedName name="_447SKExCR_1_1_1_1_1_1_1_1_1_1_1" localSheetId="9">#REF!</definedName>
    <definedName name="_447SKExCR_1_1_1_1_1_1_1_1_1_1_1" localSheetId="11">#REF!</definedName>
    <definedName name="_447SKExCR_1_1_1_1_1_1_1_1_1_1_1" localSheetId="15">#REF!</definedName>
    <definedName name="_447SKExCR_1_1_1_1_1_1_1_1_1_1_1" localSheetId="0">#REF!</definedName>
    <definedName name="_447SKExCR_1_1_1_1_1_1_1_1_1_1_1" localSheetId="2">#REF!</definedName>
    <definedName name="_447SKExCR_1_1_1_1_1_1_1_1_1_1_1" localSheetId="1">#REF!</definedName>
    <definedName name="_447SKExCR_1_1_1_1_1_1_1_1_1_1_1">#REF!</definedName>
    <definedName name="_447SKExCR_1_1_1_1_1_1_1_1_1_1_2" localSheetId="3">#REF!</definedName>
    <definedName name="_447SKExCR_1_1_1_1_1_1_1_1_1_1_2" localSheetId="5">#REF!</definedName>
    <definedName name="_447SKExCR_1_1_1_1_1_1_1_1_1_1_2" localSheetId="6">#REF!</definedName>
    <definedName name="_447SKExCR_1_1_1_1_1_1_1_1_1_1_2" localSheetId="7">#REF!</definedName>
    <definedName name="_447SKExCR_1_1_1_1_1_1_1_1_1_1_2" localSheetId="8">#REF!</definedName>
    <definedName name="_447SKExCR_1_1_1_1_1_1_1_1_1_1_2" localSheetId="9">#REF!</definedName>
    <definedName name="_447SKExCR_1_1_1_1_1_1_1_1_1_1_2" localSheetId="11">#REF!</definedName>
    <definedName name="_447SKExCR_1_1_1_1_1_1_1_1_1_1_2" localSheetId="15">#REF!</definedName>
    <definedName name="_447SKExCR_1_1_1_1_1_1_1_1_1_1_2" localSheetId="0">#REF!</definedName>
    <definedName name="_447SKExCR_1_1_1_1_1_1_1_1_1_1_2" localSheetId="2">#REF!</definedName>
    <definedName name="_447SKExCR_1_1_1_1_1_1_1_1_1_1_2" localSheetId="1">#REF!</definedName>
    <definedName name="_447SKExCR_1_1_1_1_1_1_1_1_1_1_2">#REF!</definedName>
    <definedName name="_447SKExCR_1_1_1_1_1_1_1_1_1_2" localSheetId="3">#REF!</definedName>
    <definedName name="_447SKExCR_1_1_1_1_1_1_1_1_1_2" localSheetId="5">#REF!</definedName>
    <definedName name="_447SKExCR_1_1_1_1_1_1_1_1_1_2" localSheetId="6">#REF!</definedName>
    <definedName name="_447SKExCR_1_1_1_1_1_1_1_1_1_2" localSheetId="7">#REF!</definedName>
    <definedName name="_447SKExCR_1_1_1_1_1_1_1_1_1_2" localSheetId="8">#REF!</definedName>
    <definedName name="_447SKExCR_1_1_1_1_1_1_1_1_1_2" localSheetId="9">#REF!</definedName>
    <definedName name="_447SKExCR_1_1_1_1_1_1_1_1_1_2" localSheetId="11">#REF!</definedName>
    <definedName name="_447SKExCR_1_1_1_1_1_1_1_1_1_2" localSheetId="15">#REF!</definedName>
    <definedName name="_447SKExCR_1_1_1_1_1_1_1_1_1_2" localSheetId="0">#REF!</definedName>
    <definedName name="_447SKExCR_1_1_1_1_1_1_1_1_1_2" localSheetId="2">#REF!</definedName>
    <definedName name="_447SKExCR_1_1_1_1_1_1_1_1_1_2" localSheetId="1">#REF!</definedName>
    <definedName name="_447SKExCR_1_1_1_1_1_1_1_1_1_2">#REF!</definedName>
    <definedName name="_448_48Detail_Accounts_Code_1_1_1_1_1_1_1_1_1" localSheetId="3">#REF!</definedName>
    <definedName name="_448_48Detail_Accounts_Code_1_1_1_1_1_1_1_1_1" localSheetId="5">#REF!</definedName>
    <definedName name="_448_48Detail_Accounts_Code_1_1_1_1_1_1_1_1_1" localSheetId="6">#REF!</definedName>
    <definedName name="_448_48Detail_Accounts_Code_1_1_1_1_1_1_1_1_1" localSheetId="7">#REF!</definedName>
    <definedName name="_448_48Detail_Accounts_Code_1_1_1_1_1_1_1_1_1" localSheetId="8">#REF!</definedName>
    <definedName name="_448_48Detail_Accounts_Code_1_1_1_1_1_1_1_1_1" localSheetId="9">#REF!</definedName>
    <definedName name="_448_48Detail_Accounts_Code_1_1_1_1_1_1_1_1_1" localSheetId="11">#REF!</definedName>
    <definedName name="_448_48Detail_Accounts_Code_1_1_1_1_1_1_1_1_1" localSheetId="15">#REF!</definedName>
    <definedName name="_448_48Detail_Accounts_Code_1_1_1_1_1_1_1_1_1" localSheetId="0">#REF!</definedName>
    <definedName name="_448_48Detail_Accounts_Code_1_1_1_1_1_1_1_1_1" localSheetId="2">#REF!</definedName>
    <definedName name="_448_48Detail_Accounts_Code_1_1_1_1_1_1_1_1_1" localSheetId="1">#REF!</definedName>
    <definedName name="_448_48Detail_Accounts_Code_1_1_1_1_1_1_1_1_1">#REF!</definedName>
    <definedName name="_448CM_Budget_1_1_1_1_1_1_1_1" localSheetId="3">[105]TB!$H$1:$H$65536</definedName>
    <definedName name="_448CM_Budget_1_1_1_1_1_1_1_1" localSheetId="6">[106]TB!$H$1:$H$65536</definedName>
    <definedName name="_448CM_Budget_1_1_1_1_1_1_1_1" localSheetId="9">[106]TB!$H$1:$H$65536</definedName>
    <definedName name="_448CM_Budget_1_1_1_1_1_1_1_1" localSheetId="11">[105]TB!$H$1:$H$65536</definedName>
    <definedName name="_448CM_Budget_1_1_1_1_1_1_1_1" localSheetId="15">[106]TB!$H$1:$H$65536</definedName>
    <definedName name="_448CM_Budget_1_1_1_1_1_1_1_1" localSheetId="2">[105]TB!$H$1:$H$65536</definedName>
    <definedName name="_448CM_Budget_1_1_1_1_1_1_1_1">[107]TB!$H$1:$H$65536</definedName>
    <definedName name="_448OP_Q1_Actual_1_1_1_1_1_1" localSheetId="3">'[164]Total OP'!$AB$1:$AB$65536</definedName>
    <definedName name="_448OP_Q1_Actual_1_1_1_1_1_1" localSheetId="6">'[165]Total OP'!$AB$1:$AB$65536</definedName>
    <definedName name="_448OP_Q1_Actual_1_1_1_1_1_1" localSheetId="9">'[165]Total OP'!$AB$1:$AB$65536</definedName>
    <definedName name="_448OP_Q1_Actual_1_1_1_1_1_1" localSheetId="11">'[164]Total OP'!$AB$1:$AB$65536</definedName>
    <definedName name="_448OP_Q1_Actual_1_1_1_1_1_1" localSheetId="15">'[165]Total OP'!$AB$1:$AB$65536</definedName>
    <definedName name="_448OP_Q1_Actual_1_1_1_1_1_1" localSheetId="2">'[164]Total OP'!$AB$1:$AB$65536</definedName>
    <definedName name="_448OP_Q1_Actual_1_1_1_1_1_1">'[166]Total OP'!$AB$1:$AB$65536</definedName>
    <definedName name="_448OP_Q1_Actual_1_1_1_1_1_1_2" localSheetId="3">#REF!</definedName>
    <definedName name="_448OP_Q1_Actual_1_1_1_1_1_1_2" localSheetId="5">#REF!</definedName>
    <definedName name="_448OP_Q1_Actual_1_1_1_1_1_1_2" localSheetId="6">#REF!</definedName>
    <definedName name="_448OP_Q1_Actual_1_1_1_1_1_1_2" localSheetId="7">#REF!</definedName>
    <definedName name="_448OP_Q1_Actual_1_1_1_1_1_1_2" localSheetId="8">#REF!</definedName>
    <definedName name="_448OP_Q1_Actual_1_1_1_1_1_1_2" localSheetId="9">#REF!</definedName>
    <definedName name="_448OP_Q1_Actual_1_1_1_1_1_1_2" localSheetId="11">#REF!</definedName>
    <definedName name="_448OP_Q1_Actual_1_1_1_1_1_1_2" localSheetId="15">#REF!</definedName>
    <definedName name="_448OP_Q1_Actual_1_1_1_1_1_1_2" localSheetId="0">#REF!</definedName>
    <definedName name="_448OP_Q1_Actual_1_1_1_1_1_1_2" localSheetId="2">#REF!</definedName>
    <definedName name="_448OP_Q1_Actual_1_1_1_1_1_1_2" localSheetId="1">#REF!</definedName>
    <definedName name="_448OP_Q1_Actual_1_1_1_1_1_1_2">#REF!</definedName>
    <definedName name="_448SKExCR2_1_1_1_1_1_1_1_1" localSheetId="3">[198]dir_ca!$T$17</definedName>
    <definedName name="_448SKExCR2_1_1_1_1_1_1_1_1" localSheetId="5">[198]dir_ca!$T$17</definedName>
    <definedName name="_448SKExCR2_1_1_1_1_1_1_1_1" localSheetId="6">[199]dir_ca!$T$17</definedName>
    <definedName name="_448SKExCR2_1_1_1_1_1_1_1_1" localSheetId="7">[200]dir_ca!$T$17</definedName>
    <definedName name="_448SKExCR2_1_1_1_1_1_1_1_1" localSheetId="8">#REF!</definedName>
    <definedName name="_448SKExCR2_1_1_1_1_1_1_1_1" localSheetId="9">[201]dir_ca!$T$17</definedName>
    <definedName name="_448SKExCR2_1_1_1_1_1_1_1_1" localSheetId="11">[199]dir_ca!$T$17</definedName>
    <definedName name="_448SKExCR2_1_1_1_1_1_1_1_1" localSheetId="15">[201]dir_ca!$T$17</definedName>
    <definedName name="_448SKExCR2_1_1_1_1_1_1_1_1" localSheetId="0">[198]dir_ca!$T$17</definedName>
    <definedName name="_448SKExCR2_1_1_1_1_1_1_1_1" localSheetId="2">[198]dir_ca!$T$17</definedName>
    <definedName name="_448SKExCR2_1_1_1_1_1_1_1_1" localSheetId="1">[198]dir_ca!$T$17</definedName>
    <definedName name="_448SKExCR2_1_1_1_1_1_1_1_1">[200]dir_ca!$T$17</definedName>
    <definedName name="_449_49_SUMPL_1_1_1_1_1_1_1_1_1_1" localSheetId="3">#REF!</definedName>
    <definedName name="_449_49_SUMPL_1_1_1_1_1_1_1_1_1_1" localSheetId="5">#REF!</definedName>
    <definedName name="_449_49_SUMPL_1_1_1_1_1_1_1_1_1_1" localSheetId="6">#REF!</definedName>
    <definedName name="_449_49_SUMPL_1_1_1_1_1_1_1_1_1_1" localSheetId="7">#REF!</definedName>
    <definedName name="_449_49_SUMPL_1_1_1_1_1_1_1_1_1_1" localSheetId="8">#REF!</definedName>
    <definedName name="_449_49_SUMPL_1_1_1_1_1_1_1_1_1_1" localSheetId="9">#REF!</definedName>
    <definedName name="_449_49_SUMPL_1_1_1_1_1_1_1_1_1_1" localSheetId="11">#REF!</definedName>
    <definedName name="_449_49_SUMPL_1_1_1_1_1_1_1_1_1_1" localSheetId="15">#REF!</definedName>
    <definedName name="_449_49_SUMPL_1_1_1_1_1_1_1_1_1_1" localSheetId="0">#REF!</definedName>
    <definedName name="_449_49_SUMPL_1_1_1_1_1_1_1_1_1_1" localSheetId="2">#REF!</definedName>
    <definedName name="_449_49_SUMPL_1_1_1_1_1_1_1_1_1_1" localSheetId="1">#REF!</definedName>
    <definedName name="_449_49_SUMPL_1_1_1_1_1_1_1_1_1_1">#REF!</definedName>
    <definedName name="_449cnyexave300604_1_1_1" localSheetId="3">#REF!</definedName>
    <definedName name="_449cnyexave300604_1_1_1" localSheetId="5">#REF!</definedName>
    <definedName name="_449cnyexave300604_1_1_1" localSheetId="6">#REF!</definedName>
    <definedName name="_449cnyexave300604_1_1_1" localSheetId="7">#REF!</definedName>
    <definedName name="_449cnyexave300604_1_1_1" localSheetId="8">#REF!</definedName>
    <definedName name="_449cnyexave300604_1_1_1" localSheetId="9">#REF!</definedName>
    <definedName name="_449cnyexave300604_1_1_1" localSheetId="11">#REF!</definedName>
    <definedName name="_449cnyexave300604_1_1_1" localSheetId="15">#REF!</definedName>
    <definedName name="_449cnyexave300604_1_1_1" localSheetId="0">#REF!</definedName>
    <definedName name="_449cnyexave300604_1_1_1" localSheetId="2">#REF!</definedName>
    <definedName name="_449cnyexave300604_1_1_1" localSheetId="1">#REF!</definedName>
    <definedName name="_449cnyexave300604_1_1_1">#REF!</definedName>
    <definedName name="_449cnyexave300604_1_1_1_1" localSheetId="3">#REF!</definedName>
    <definedName name="_449cnyexave300604_1_1_1_1" localSheetId="5">#REF!</definedName>
    <definedName name="_449cnyexave300604_1_1_1_1" localSheetId="6">#REF!</definedName>
    <definedName name="_449cnyexave300604_1_1_1_1" localSheetId="7">#REF!</definedName>
    <definedName name="_449cnyexave300604_1_1_1_1" localSheetId="8">#REF!</definedName>
    <definedName name="_449cnyexave300604_1_1_1_1" localSheetId="9">#REF!</definedName>
    <definedName name="_449cnyexave300604_1_1_1_1" localSheetId="11">#REF!</definedName>
    <definedName name="_449cnyexave300604_1_1_1_1" localSheetId="15">#REF!</definedName>
    <definedName name="_449cnyexave300604_1_1_1_1" localSheetId="0">#REF!</definedName>
    <definedName name="_449cnyexave300604_1_1_1_1" localSheetId="2">#REF!</definedName>
    <definedName name="_449cnyexave300604_1_1_1_1" localSheetId="1">#REF!</definedName>
    <definedName name="_449cnyexave300604_1_1_1_1">#REF!</definedName>
    <definedName name="_449cnyexave300604_1_1_1_2" localSheetId="3">#REF!</definedName>
    <definedName name="_449cnyexave300604_1_1_1_2" localSheetId="5">#REF!</definedName>
    <definedName name="_449cnyexave300604_1_1_1_2" localSheetId="6">#REF!</definedName>
    <definedName name="_449cnyexave300604_1_1_1_2" localSheetId="7">#REF!</definedName>
    <definedName name="_449cnyexave300604_1_1_1_2" localSheetId="8">#REF!</definedName>
    <definedName name="_449cnyexave300604_1_1_1_2" localSheetId="9">#REF!</definedName>
    <definedName name="_449cnyexave300604_1_1_1_2" localSheetId="11">#REF!</definedName>
    <definedName name="_449cnyexave300604_1_1_1_2" localSheetId="15">#REF!</definedName>
    <definedName name="_449cnyexave300604_1_1_1_2" localSheetId="0">#REF!</definedName>
    <definedName name="_449cnyexave300604_1_1_1_2" localSheetId="2">#REF!</definedName>
    <definedName name="_449cnyexave300604_1_1_1_2" localSheetId="1">#REF!</definedName>
    <definedName name="_449cnyexave300604_1_1_1_2">#REF!</definedName>
    <definedName name="_449OP_Q1_Budget_1_1_1_1" localSheetId="3">'[161]Total OP'!$AD$1:$AD$65536</definedName>
    <definedName name="_449OP_Q1_Budget_1_1_1_1" localSheetId="6">'[162]Total OP'!$AD$1:$AD$65536</definedName>
    <definedName name="_449OP_Q1_Budget_1_1_1_1" localSheetId="9">'[162]Total OP'!$AD$1:$AD$65536</definedName>
    <definedName name="_449OP_Q1_Budget_1_1_1_1" localSheetId="11">'[161]Total OP'!$AD$1:$AD$65536</definedName>
    <definedName name="_449OP_Q1_Budget_1_1_1_1" localSheetId="15">'[162]Total OP'!$AD$1:$AD$65536</definedName>
    <definedName name="_449OP_Q1_Budget_1_1_1_1" localSheetId="2">'[161]Total OP'!$AD$1:$AD$65536</definedName>
    <definedName name="_449OP_Q1_Budget_1_1_1_1">'[163]Total OP'!$AD$1:$AD$65536</definedName>
    <definedName name="_44cnyexcr301103_1_1_1" localSheetId="3">#REF!</definedName>
    <definedName name="_44cnyexcr301103_1_1_1" localSheetId="5">#REF!</definedName>
    <definedName name="_44cnyexcr301103_1_1_1" localSheetId="6">#REF!</definedName>
    <definedName name="_44cnyexcr301103_1_1_1" localSheetId="7">#REF!</definedName>
    <definedName name="_44cnyexcr301103_1_1_1" localSheetId="8">#REF!</definedName>
    <definedName name="_44cnyexcr301103_1_1_1" localSheetId="9">#REF!</definedName>
    <definedName name="_44cnyexcr301103_1_1_1" localSheetId="11">#REF!</definedName>
    <definedName name="_44cnyexcr301103_1_1_1" localSheetId="15">#REF!</definedName>
    <definedName name="_44cnyexcr301103_1_1_1" localSheetId="0">#REF!</definedName>
    <definedName name="_44cnyexcr301103_1_1_1" localSheetId="2">#REF!</definedName>
    <definedName name="_44cnyexcr301103_1_1_1" localSheetId="1">#REF!</definedName>
    <definedName name="_44cnyexcr301103_1_1_1">#REF!</definedName>
    <definedName name="_44cnyexcr301103_1_1_1_1" localSheetId="3">#REF!</definedName>
    <definedName name="_44cnyexcr301103_1_1_1_1" localSheetId="5">#REF!</definedName>
    <definedName name="_44cnyexcr301103_1_1_1_1" localSheetId="6">#REF!</definedName>
    <definedName name="_44cnyexcr301103_1_1_1_1" localSheetId="7">#REF!</definedName>
    <definedName name="_44cnyexcr301103_1_1_1_1" localSheetId="8">#REF!</definedName>
    <definedName name="_44cnyexcr301103_1_1_1_1" localSheetId="9">#REF!</definedName>
    <definedName name="_44cnyexcr301103_1_1_1_1" localSheetId="11">#REF!</definedName>
    <definedName name="_44cnyexcr301103_1_1_1_1" localSheetId="15">#REF!</definedName>
    <definedName name="_44cnyexcr301103_1_1_1_1" localSheetId="0">#REF!</definedName>
    <definedName name="_44cnyexcr301103_1_1_1_1" localSheetId="2">#REF!</definedName>
    <definedName name="_44cnyexcr301103_1_1_1_1" localSheetId="1">#REF!</definedName>
    <definedName name="_44cnyexcr301103_1_1_1_1">#REF!</definedName>
    <definedName name="_44cnyexcr301103_1_1_1_1_1" localSheetId="3">#REF!</definedName>
    <definedName name="_44cnyexcr301103_1_1_1_1_1" localSheetId="5">#REF!</definedName>
    <definedName name="_44cnyexcr301103_1_1_1_1_1" localSheetId="6">#REF!</definedName>
    <definedName name="_44cnyexcr301103_1_1_1_1_1" localSheetId="7">#REF!</definedName>
    <definedName name="_44cnyexcr301103_1_1_1_1_1" localSheetId="8">#REF!</definedName>
    <definedName name="_44cnyexcr301103_1_1_1_1_1" localSheetId="9">#REF!</definedName>
    <definedName name="_44cnyexcr301103_1_1_1_1_1" localSheetId="11">#REF!</definedName>
    <definedName name="_44cnyexcr301103_1_1_1_1_1" localSheetId="15">#REF!</definedName>
    <definedName name="_44cnyexcr301103_1_1_1_1_1" localSheetId="0">#REF!</definedName>
    <definedName name="_44cnyexcr301103_1_1_1_1_1" localSheetId="2">#REF!</definedName>
    <definedName name="_44cnyexcr301103_1_1_1_1_1" localSheetId="1">#REF!</definedName>
    <definedName name="_44cnyexcr301103_1_1_1_1_1">#REF!</definedName>
    <definedName name="_44cnyexcr301103_1_1_1_1_1_1" localSheetId="3">#REF!</definedName>
    <definedName name="_44cnyexcr301103_1_1_1_1_1_1" localSheetId="5">#REF!</definedName>
    <definedName name="_44cnyexcr301103_1_1_1_1_1_1" localSheetId="6">#REF!</definedName>
    <definedName name="_44cnyexcr301103_1_1_1_1_1_1" localSheetId="7">#REF!</definedName>
    <definedName name="_44cnyexcr301103_1_1_1_1_1_1" localSheetId="8">#REF!</definedName>
    <definedName name="_44cnyexcr301103_1_1_1_1_1_1" localSheetId="9">#REF!</definedName>
    <definedName name="_44cnyexcr301103_1_1_1_1_1_1" localSheetId="11">#REF!</definedName>
    <definedName name="_44cnyexcr301103_1_1_1_1_1_1" localSheetId="15">#REF!</definedName>
    <definedName name="_44cnyexcr301103_1_1_1_1_1_1" localSheetId="0">#REF!</definedName>
    <definedName name="_44cnyexcr301103_1_1_1_1_1_1" localSheetId="2">#REF!</definedName>
    <definedName name="_44cnyexcr301103_1_1_1_1_1_1" localSheetId="1">#REF!</definedName>
    <definedName name="_44cnyexcr301103_1_1_1_1_1_1">#REF!</definedName>
    <definedName name="_44cnyexcr301103_1_1_1_1_1_2" localSheetId="3">#REF!</definedName>
    <definedName name="_44cnyexcr301103_1_1_1_1_1_2" localSheetId="5">#REF!</definedName>
    <definedName name="_44cnyexcr301103_1_1_1_1_1_2" localSheetId="6">#REF!</definedName>
    <definedName name="_44cnyexcr301103_1_1_1_1_1_2" localSheetId="7">#REF!</definedName>
    <definedName name="_44cnyexcr301103_1_1_1_1_1_2" localSheetId="8">#REF!</definedName>
    <definedName name="_44cnyexcr301103_1_1_1_1_1_2" localSheetId="9">#REF!</definedName>
    <definedName name="_44cnyexcr301103_1_1_1_1_1_2" localSheetId="11">#REF!</definedName>
    <definedName name="_44cnyexcr301103_1_1_1_1_1_2" localSheetId="15">#REF!</definedName>
    <definedName name="_44cnyexcr301103_1_1_1_1_1_2" localSheetId="0">#REF!</definedName>
    <definedName name="_44cnyexcr301103_1_1_1_1_1_2" localSheetId="2">#REF!</definedName>
    <definedName name="_44cnyexcr301103_1_1_1_1_1_2" localSheetId="1">#REF!</definedName>
    <definedName name="_44cnyexcr301103_1_1_1_1_1_2">#REF!</definedName>
    <definedName name="_44cnyexcr301103_1_1_1_1_2" localSheetId="3">#REF!</definedName>
    <definedName name="_44cnyexcr301103_1_1_1_1_2" localSheetId="5">#REF!</definedName>
    <definedName name="_44cnyexcr301103_1_1_1_1_2" localSheetId="6">#REF!</definedName>
    <definedName name="_44cnyexcr301103_1_1_1_1_2" localSheetId="7">#REF!</definedName>
    <definedName name="_44cnyexcr301103_1_1_1_1_2" localSheetId="8">#REF!</definedName>
    <definedName name="_44cnyexcr301103_1_1_1_1_2" localSheetId="9">#REF!</definedName>
    <definedName name="_44cnyexcr301103_1_1_1_1_2" localSheetId="11">#REF!</definedName>
    <definedName name="_44cnyexcr301103_1_1_1_1_2" localSheetId="15">#REF!</definedName>
    <definedName name="_44cnyexcr301103_1_1_1_1_2" localSheetId="0">#REF!</definedName>
    <definedName name="_44cnyexcr301103_1_1_1_1_2" localSheetId="2">#REF!</definedName>
    <definedName name="_44cnyexcr301103_1_1_1_1_2" localSheetId="1">#REF!</definedName>
    <definedName name="_44cnyexcr301103_1_1_1_1_2">#REF!</definedName>
    <definedName name="_44cnyexcr301103_1_1_1_2" localSheetId="3">#REF!</definedName>
    <definedName name="_44cnyexcr301103_1_1_1_2" localSheetId="5">#REF!</definedName>
    <definedName name="_44cnyexcr301103_1_1_1_2" localSheetId="6">#REF!</definedName>
    <definedName name="_44cnyexcr301103_1_1_1_2" localSheetId="7">#REF!</definedName>
    <definedName name="_44cnyexcr301103_1_1_1_2" localSheetId="8">#REF!</definedName>
    <definedName name="_44cnyexcr301103_1_1_1_2" localSheetId="9">#REF!</definedName>
    <definedName name="_44cnyexcr301103_1_1_1_2" localSheetId="11">#REF!</definedName>
    <definedName name="_44cnyexcr301103_1_1_1_2" localSheetId="15">#REF!</definedName>
    <definedName name="_44cnyexcr301103_1_1_1_2" localSheetId="0">#REF!</definedName>
    <definedName name="_44cnyexcr301103_1_1_1_2" localSheetId="2">#REF!</definedName>
    <definedName name="_44cnyexcr301103_1_1_1_2" localSheetId="1">#REF!</definedName>
    <definedName name="_44cnyexcr301103_1_1_1_2">#REF!</definedName>
    <definedName name="_44coy_1_1_1_1_1" localSheetId="3">#REF!</definedName>
    <definedName name="_44coy_1_1_1_1_1" localSheetId="5">#REF!</definedName>
    <definedName name="_44coy_1_1_1_1_1" localSheetId="6">#REF!</definedName>
    <definedName name="_44coy_1_1_1_1_1" localSheetId="7">#REF!</definedName>
    <definedName name="_44coy_1_1_1_1_1" localSheetId="8">#REF!</definedName>
    <definedName name="_44coy_1_1_1_1_1" localSheetId="9">#REF!</definedName>
    <definedName name="_44coy_1_1_1_1_1" localSheetId="11">#REF!</definedName>
    <definedName name="_44coy_1_1_1_1_1" localSheetId="15">#REF!</definedName>
    <definedName name="_44coy_1_1_1_1_1" localSheetId="0">#REF!</definedName>
    <definedName name="_44coy_1_1_1_1_1" localSheetId="2">#REF!</definedName>
    <definedName name="_44coy_1_1_1_1_1" localSheetId="1">#REF!</definedName>
    <definedName name="_44coy_1_1_1_1_1">#REF!</definedName>
    <definedName name="_44coy_1_1_1_1_1_1" localSheetId="3">#REF!</definedName>
    <definedName name="_44coy_1_1_1_1_1_1" localSheetId="5">#REF!</definedName>
    <definedName name="_44coy_1_1_1_1_1_1" localSheetId="6">#REF!</definedName>
    <definedName name="_44coy_1_1_1_1_1_1" localSheetId="7">#REF!</definedName>
    <definedName name="_44coy_1_1_1_1_1_1" localSheetId="8">#REF!</definedName>
    <definedName name="_44coy_1_1_1_1_1_1" localSheetId="9">#REF!</definedName>
    <definedName name="_44coy_1_1_1_1_1_1" localSheetId="11">#REF!</definedName>
    <definedName name="_44coy_1_1_1_1_1_1" localSheetId="15">#REF!</definedName>
    <definedName name="_44coy_1_1_1_1_1_1" localSheetId="0">#REF!</definedName>
    <definedName name="_44coy_1_1_1_1_1_1" localSheetId="2">#REF!</definedName>
    <definedName name="_44coy_1_1_1_1_1_1" localSheetId="1">#REF!</definedName>
    <definedName name="_44coy_1_1_1_1_1_1">#REF!</definedName>
    <definedName name="_44coy_1_1_1_1_1_1_1" localSheetId="3">#REF!</definedName>
    <definedName name="_44coy_1_1_1_1_1_1_1" localSheetId="5">#REF!</definedName>
    <definedName name="_44coy_1_1_1_1_1_1_1" localSheetId="6">#REF!</definedName>
    <definedName name="_44coy_1_1_1_1_1_1_1" localSheetId="7">#REF!</definedName>
    <definedName name="_44coy_1_1_1_1_1_1_1" localSheetId="8">#REF!</definedName>
    <definedName name="_44coy_1_1_1_1_1_1_1" localSheetId="9">#REF!</definedName>
    <definedName name="_44coy_1_1_1_1_1_1_1" localSheetId="11">#REF!</definedName>
    <definedName name="_44coy_1_1_1_1_1_1_1" localSheetId="15">#REF!</definedName>
    <definedName name="_44coy_1_1_1_1_1_1_1" localSheetId="0">#REF!</definedName>
    <definedName name="_44coy_1_1_1_1_1_1_1" localSheetId="2">#REF!</definedName>
    <definedName name="_44coy_1_1_1_1_1_1_1" localSheetId="1">#REF!</definedName>
    <definedName name="_44coy_1_1_1_1_1_1_1">#REF!</definedName>
    <definedName name="_44coy_1_1_1_1_1_1_1_1" localSheetId="3">#REF!</definedName>
    <definedName name="_44coy_1_1_1_1_1_1_1_1" localSheetId="5">#REF!</definedName>
    <definedName name="_44coy_1_1_1_1_1_1_1_1" localSheetId="6">#REF!</definedName>
    <definedName name="_44coy_1_1_1_1_1_1_1_1" localSheetId="7">#REF!</definedName>
    <definedName name="_44coy_1_1_1_1_1_1_1_1" localSheetId="8">#REF!</definedName>
    <definedName name="_44coy_1_1_1_1_1_1_1_1" localSheetId="9">#REF!</definedName>
    <definedName name="_44coy_1_1_1_1_1_1_1_1" localSheetId="11">#REF!</definedName>
    <definedName name="_44coy_1_1_1_1_1_1_1_1" localSheetId="15">#REF!</definedName>
    <definedName name="_44coy_1_1_1_1_1_1_1_1" localSheetId="0">#REF!</definedName>
    <definedName name="_44coy_1_1_1_1_1_1_1_1" localSheetId="2">#REF!</definedName>
    <definedName name="_44coy_1_1_1_1_1_1_1_1" localSheetId="1">#REF!</definedName>
    <definedName name="_44coy_1_1_1_1_1_1_1_1">#REF!</definedName>
    <definedName name="_44coy_1_1_1_1_1_1_1_2" localSheetId="3">#REF!</definedName>
    <definedName name="_44coy_1_1_1_1_1_1_1_2" localSheetId="5">#REF!</definedName>
    <definedName name="_44coy_1_1_1_1_1_1_1_2" localSheetId="6">#REF!</definedName>
    <definedName name="_44coy_1_1_1_1_1_1_1_2" localSheetId="7">#REF!</definedName>
    <definedName name="_44coy_1_1_1_1_1_1_1_2" localSheetId="8">#REF!</definedName>
    <definedName name="_44coy_1_1_1_1_1_1_1_2" localSheetId="9">#REF!</definedName>
    <definedName name="_44coy_1_1_1_1_1_1_1_2" localSheetId="11">#REF!</definedName>
    <definedName name="_44coy_1_1_1_1_1_1_1_2" localSheetId="15">#REF!</definedName>
    <definedName name="_44coy_1_1_1_1_1_1_1_2" localSheetId="0">#REF!</definedName>
    <definedName name="_44coy_1_1_1_1_1_1_1_2" localSheetId="2">#REF!</definedName>
    <definedName name="_44coy_1_1_1_1_1_1_1_2" localSheetId="1">#REF!</definedName>
    <definedName name="_44coy_1_1_1_1_1_1_1_2">#REF!</definedName>
    <definedName name="_44coy_1_1_1_1_1_1_2" localSheetId="3">#REF!</definedName>
    <definedName name="_44coy_1_1_1_1_1_1_2" localSheetId="5">#REF!</definedName>
    <definedName name="_44coy_1_1_1_1_1_1_2" localSheetId="6">#REF!</definedName>
    <definedName name="_44coy_1_1_1_1_1_1_2" localSheetId="7">#REF!</definedName>
    <definedName name="_44coy_1_1_1_1_1_1_2" localSheetId="8">#REF!</definedName>
    <definedName name="_44coy_1_1_1_1_1_1_2" localSheetId="9">#REF!</definedName>
    <definedName name="_44coy_1_1_1_1_1_1_2" localSheetId="11">#REF!</definedName>
    <definedName name="_44coy_1_1_1_1_1_1_2" localSheetId="15">#REF!</definedName>
    <definedName name="_44coy_1_1_1_1_1_1_2" localSheetId="0">#REF!</definedName>
    <definedName name="_44coy_1_1_1_1_1_1_2" localSheetId="2">#REF!</definedName>
    <definedName name="_44coy_1_1_1_1_1_1_2" localSheetId="1">#REF!</definedName>
    <definedName name="_44coy_1_1_1_1_1_1_2">#REF!</definedName>
    <definedName name="_44coy_1_1_1_1_1_2" localSheetId="3">#REF!</definedName>
    <definedName name="_44coy_1_1_1_1_1_2" localSheetId="5">#REF!</definedName>
    <definedName name="_44coy_1_1_1_1_1_2" localSheetId="6">#REF!</definedName>
    <definedName name="_44coy_1_1_1_1_1_2" localSheetId="7">#REF!</definedName>
    <definedName name="_44coy_1_1_1_1_1_2" localSheetId="8">#REF!</definedName>
    <definedName name="_44coy_1_1_1_1_1_2" localSheetId="9">#REF!</definedName>
    <definedName name="_44coy_1_1_1_1_1_2" localSheetId="11">#REF!</definedName>
    <definedName name="_44coy_1_1_1_1_1_2" localSheetId="15">#REF!</definedName>
    <definedName name="_44coy_1_1_1_1_1_2" localSheetId="0">#REF!</definedName>
    <definedName name="_44coy_1_1_1_1_1_2" localSheetId="2">#REF!</definedName>
    <definedName name="_44coy_1_1_1_1_1_2" localSheetId="1">#REF!</definedName>
    <definedName name="_44coy_1_1_1_1_1_2">#REF!</definedName>
    <definedName name="_45_111Detail_CM_Budget_1_1_1_1_1_1_1_1_1" localSheetId="3">#REF!</definedName>
    <definedName name="_45_111Detail_CM_Budget_1_1_1_1_1_1_1_1_1" localSheetId="5">#REF!</definedName>
    <definedName name="_45_111Detail_CM_Budget_1_1_1_1_1_1_1_1_1" localSheetId="6">#REF!</definedName>
    <definedName name="_45_111Detail_CM_Budget_1_1_1_1_1_1_1_1_1" localSheetId="7">#REF!</definedName>
    <definedName name="_45_111Detail_CM_Budget_1_1_1_1_1_1_1_1_1" localSheetId="8">#REF!</definedName>
    <definedName name="_45_111Detail_CM_Budget_1_1_1_1_1_1_1_1_1" localSheetId="9">#REF!</definedName>
    <definedName name="_45_111Detail_CM_Budget_1_1_1_1_1_1_1_1_1" localSheetId="11">#REF!</definedName>
    <definedName name="_45_111Detail_CM_Budget_1_1_1_1_1_1_1_1_1" localSheetId="15">#REF!</definedName>
    <definedName name="_45_111Detail_CM_Budget_1_1_1_1_1_1_1_1_1" localSheetId="0">#REF!</definedName>
    <definedName name="_45_111Detail_CM_Budget_1_1_1_1_1_1_1_1_1" localSheetId="2">#REF!</definedName>
    <definedName name="_45_111Detail_CM_Budget_1_1_1_1_1_1_1_1_1" localSheetId="1">#REF!</definedName>
    <definedName name="_45_111Detail_CM_Budget_1_1_1_1_1_1_1_1_1">#REF!</definedName>
    <definedName name="_45_125Detail_LY_Q2_Actual_1_1_1_1_1_1_1_1" localSheetId="3">#REF!</definedName>
    <definedName name="_45_125Detail_LY_Q2_Actual_1_1_1_1_1_1_1_1" localSheetId="5">#REF!</definedName>
    <definedName name="_45_125Detail_LY_Q2_Actual_1_1_1_1_1_1_1_1" localSheetId="6">#REF!</definedName>
    <definedName name="_45_125Detail_LY_Q2_Actual_1_1_1_1_1_1_1_1" localSheetId="7">#REF!</definedName>
    <definedName name="_45_125Detail_LY_Q2_Actual_1_1_1_1_1_1_1_1" localSheetId="8">#REF!</definedName>
    <definedName name="_45_125Detail_LY_Q2_Actual_1_1_1_1_1_1_1_1" localSheetId="9">#REF!</definedName>
    <definedName name="_45_125Detail_LY_Q2_Actual_1_1_1_1_1_1_1_1" localSheetId="11">#REF!</definedName>
    <definedName name="_45_125Detail_LY_Q2_Actual_1_1_1_1_1_1_1_1" localSheetId="15">#REF!</definedName>
    <definedName name="_45_125Detail_LY_Q2_Actual_1_1_1_1_1_1_1_1" localSheetId="0">#REF!</definedName>
    <definedName name="_45_125Detail_LY_Q2_Actual_1_1_1_1_1_1_1_1" localSheetId="2">#REF!</definedName>
    <definedName name="_45_125Detail_LY_Q2_Actual_1_1_1_1_1_1_1_1" localSheetId="1">#REF!</definedName>
    <definedName name="_45_125Detail_LY_Q2_Actual_1_1_1_1_1_1_1_1">#REF!</definedName>
    <definedName name="_45_125Detail_LY_Q2_Actual_1_1_1_1_1_1_1_1_1" localSheetId="3">#REF!</definedName>
    <definedName name="_45_125Detail_LY_Q2_Actual_1_1_1_1_1_1_1_1_1" localSheetId="5">#REF!</definedName>
    <definedName name="_45_125Detail_LY_Q2_Actual_1_1_1_1_1_1_1_1_1" localSheetId="6">#REF!</definedName>
    <definedName name="_45_125Detail_LY_Q2_Actual_1_1_1_1_1_1_1_1_1" localSheetId="7">#REF!</definedName>
    <definedName name="_45_125Detail_LY_Q2_Actual_1_1_1_1_1_1_1_1_1" localSheetId="8">#REF!</definedName>
    <definedName name="_45_125Detail_LY_Q2_Actual_1_1_1_1_1_1_1_1_1" localSheetId="9">#REF!</definedName>
    <definedName name="_45_125Detail_LY_Q2_Actual_1_1_1_1_1_1_1_1_1" localSheetId="11">#REF!</definedName>
    <definedName name="_45_125Detail_LY_Q2_Actual_1_1_1_1_1_1_1_1_1" localSheetId="15">#REF!</definedName>
    <definedName name="_45_125Detail_LY_Q2_Actual_1_1_1_1_1_1_1_1_1" localSheetId="0">#REF!</definedName>
    <definedName name="_45_125Detail_LY_Q2_Actual_1_1_1_1_1_1_1_1_1" localSheetId="2">#REF!</definedName>
    <definedName name="_45_125Detail_LY_Q2_Actual_1_1_1_1_1_1_1_1_1" localSheetId="1">#REF!</definedName>
    <definedName name="_45_125Detail_LY_Q2_Actual_1_1_1_1_1_1_1_1_1">#REF!</definedName>
    <definedName name="_45_125Detail_LY_Q2_Actual_1_1_1_1_1_1_1_1_2" localSheetId="3">#REF!</definedName>
    <definedName name="_45_125Detail_LY_Q2_Actual_1_1_1_1_1_1_1_1_2" localSheetId="5">#REF!</definedName>
    <definedName name="_45_125Detail_LY_Q2_Actual_1_1_1_1_1_1_1_1_2" localSheetId="6">#REF!</definedName>
    <definedName name="_45_125Detail_LY_Q2_Actual_1_1_1_1_1_1_1_1_2" localSheetId="7">#REF!</definedName>
    <definedName name="_45_125Detail_LY_Q2_Actual_1_1_1_1_1_1_1_1_2" localSheetId="8">#REF!</definedName>
    <definedName name="_45_125Detail_LY_Q2_Actual_1_1_1_1_1_1_1_1_2" localSheetId="9">#REF!</definedName>
    <definedName name="_45_125Detail_LY_Q2_Actual_1_1_1_1_1_1_1_1_2" localSheetId="11">#REF!</definedName>
    <definedName name="_45_125Detail_LY_Q2_Actual_1_1_1_1_1_1_1_1_2" localSheetId="15">#REF!</definedName>
    <definedName name="_45_125Detail_LY_Q2_Actual_1_1_1_1_1_1_1_1_2" localSheetId="0">#REF!</definedName>
    <definedName name="_45_125Detail_LY_Q2_Actual_1_1_1_1_1_1_1_1_2" localSheetId="2">#REF!</definedName>
    <definedName name="_45_125Detail_LY_Q2_Actual_1_1_1_1_1_1_1_1_2" localSheetId="1">#REF!</definedName>
    <definedName name="_45_125Detail_LY_Q2_Actual_1_1_1_1_1_1_1_1_2">#REF!</definedName>
    <definedName name="_450_494OP_SD_Net_B4_Mgmt_N_Mis_Fees_1_1_1_1_1_1_1" localSheetId="3">#REF!</definedName>
    <definedName name="_450_494OP_SD_Net_B4_Mgmt_N_Mis_Fees_1_1_1_1_1_1_1" localSheetId="5">#REF!</definedName>
    <definedName name="_450_494OP_SD_Net_B4_Mgmt_N_Mis_Fees_1_1_1_1_1_1_1" localSheetId="6">#REF!</definedName>
    <definedName name="_450_494OP_SD_Net_B4_Mgmt_N_Mis_Fees_1_1_1_1_1_1_1" localSheetId="7">#REF!</definedName>
    <definedName name="_450_494OP_SD_Net_B4_Mgmt_N_Mis_Fees_1_1_1_1_1_1_1" localSheetId="8">#REF!</definedName>
    <definedName name="_450_494OP_SD_Net_B4_Mgmt_N_Mis_Fees_1_1_1_1_1_1_1" localSheetId="9">#REF!</definedName>
    <definedName name="_450_494OP_SD_Net_B4_Mgmt_N_Mis_Fees_1_1_1_1_1_1_1" localSheetId="11">#REF!</definedName>
    <definedName name="_450_494OP_SD_Net_B4_Mgmt_N_Mis_Fees_1_1_1_1_1_1_1" localSheetId="15">#REF!</definedName>
    <definedName name="_450_494OP_SD_Net_B4_Mgmt_N_Mis_Fees_1_1_1_1_1_1_1" localSheetId="0">#REF!</definedName>
    <definedName name="_450_494OP_SD_Net_B4_Mgmt_N_Mis_Fees_1_1_1_1_1_1_1" localSheetId="2">#REF!</definedName>
    <definedName name="_450_494OP_SD_Net_B4_Mgmt_N_Mis_Fees_1_1_1_1_1_1_1" localSheetId="1">#REF!</definedName>
    <definedName name="_450_494OP_SD_Net_B4_Mgmt_N_Mis_Fees_1_1_1_1_1_1_1">#REF!</definedName>
    <definedName name="_450cnyexave300604_1_1_1_1" localSheetId="3">#REF!</definedName>
    <definedName name="_450cnyexave300604_1_1_1_1" localSheetId="5">#REF!</definedName>
    <definedName name="_450cnyexave300604_1_1_1_1" localSheetId="6">#REF!</definedName>
    <definedName name="_450cnyexave300604_1_1_1_1" localSheetId="7">#REF!</definedName>
    <definedName name="_450cnyexave300604_1_1_1_1" localSheetId="8">#REF!</definedName>
    <definedName name="_450cnyexave300604_1_1_1_1" localSheetId="9">#REF!</definedName>
    <definedName name="_450cnyexave300604_1_1_1_1" localSheetId="11">#REF!</definedName>
    <definedName name="_450cnyexave300604_1_1_1_1" localSheetId="15">#REF!</definedName>
    <definedName name="_450cnyexave300604_1_1_1_1" localSheetId="0">#REF!</definedName>
    <definedName name="_450cnyexave300604_1_1_1_1" localSheetId="2">#REF!</definedName>
    <definedName name="_450cnyexave300604_1_1_1_1" localSheetId="1">#REF!</definedName>
    <definedName name="_450cnyexave300604_1_1_1_1">#REF!</definedName>
    <definedName name="_450cnyexave300604_1_1_1_1_1" localSheetId="3">#REF!</definedName>
    <definedName name="_450cnyexave300604_1_1_1_1_1" localSheetId="5">#REF!</definedName>
    <definedName name="_450cnyexave300604_1_1_1_1_1" localSheetId="6">#REF!</definedName>
    <definedName name="_450cnyexave300604_1_1_1_1_1" localSheetId="7">#REF!</definedName>
    <definedName name="_450cnyexave300604_1_1_1_1_1" localSheetId="8">#REF!</definedName>
    <definedName name="_450cnyexave300604_1_1_1_1_1" localSheetId="9">#REF!</definedName>
    <definedName name="_450cnyexave300604_1_1_1_1_1" localSheetId="11">#REF!</definedName>
    <definedName name="_450cnyexave300604_1_1_1_1_1" localSheetId="15">#REF!</definedName>
    <definedName name="_450cnyexave300604_1_1_1_1_1" localSheetId="0">#REF!</definedName>
    <definedName name="_450cnyexave300604_1_1_1_1_1" localSheetId="2">#REF!</definedName>
    <definedName name="_450cnyexave300604_1_1_1_1_1" localSheetId="1">#REF!</definedName>
    <definedName name="_450cnyexave300604_1_1_1_1_1">#REF!</definedName>
    <definedName name="_450cnyexave300604_1_1_1_1_2" localSheetId="3">#REF!</definedName>
    <definedName name="_450cnyexave300604_1_1_1_1_2" localSheetId="5">#REF!</definedName>
    <definedName name="_450cnyexave300604_1_1_1_1_2" localSheetId="6">#REF!</definedName>
    <definedName name="_450cnyexave300604_1_1_1_1_2" localSheetId="7">#REF!</definedName>
    <definedName name="_450cnyexave300604_1_1_1_1_2" localSheetId="8">#REF!</definedName>
    <definedName name="_450cnyexave300604_1_1_1_1_2" localSheetId="9">#REF!</definedName>
    <definedName name="_450cnyexave300604_1_1_1_1_2" localSheetId="11">#REF!</definedName>
    <definedName name="_450cnyexave300604_1_1_1_1_2" localSheetId="15">#REF!</definedName>
    <definedName name="_450cnyexave300604_1_1_1_1_2" localSheetId="0">#REF!</definedName>
    <definedName name="_450cnyexave300604_1_1_1_1_2" localSheetId="2">#REF!</definedName>
    <definedName name="_450cnyexave300604_1_1_1_1_2" localSheetId="1">#REF!</definedName>
    <definedName name="_450cnyexave300604_1_1_1_1_2">#REF!</definedName>
    <definedName name="_450SKExCR3_1_1_1_1_1_1_1_1" localSheetId="3">[198]dir_ca!$T$27</definedName>
    <definedName name="_450SKExCR3_1_1_1_1_1_1_1_1" localSheetId="5">[198]dir_ca!$T$27</definedName>
    <definedName name="_450SKExCR3_1_1_1_1_1_1_1_1" localSheetId="6">[199]dir_ca!$T$27</definedName>
    <definedName name="_450SKExCR3_1_1_1_1_1_1_1_1" localSheetId="7">[200]dir_ca!$T$27</definedName>
    <definedName name="_450SKExCR3_1_1_1_1_1_1_1_1" localSheetId="8">#REF!</definedName>
    <definedName name="_450SKExCR3_1_1_1_1_1_1_1_1" localSheetId="9">[201]dir_ca!$T$27</definedName>
    <definedName name="_450SKExCR3_1_1_1_1_1_1_1_1" localSheetId="11">[199]dir_ca!$T$27</definedName>
    <definedName name="_450SKExCR3_1_1_1_1_1_1_1_1" localSheetId="15">[201]dir_ca!$T$27</definedName>
    <definedName name="_450SKExCR3_1_1_1_1_1_1_1_1" localSheetId="0">[198]dir_ca!$T$27</definedName>
    <definedName name="_450SKExCR3_1_1_1_1_1_1_1_1" localSheetId="2">[198]dir_ca!$T$27</definedName>
    <definedName name="_450SKExCR3_1_1_1_1_1_1_1_1" localSheetId="1">[198]dir_ca!$T$27</definedName>
    <definedName name="_450SKExCR3_1_1_1_1_1_1_1_1">[200]dir_ca!$T$27</definedName>
    <definedName name="_451_494OP_SD_Net_B4_Mgmt_N_Mis_Fees_1_1_1_1_1_1_1_1" localSheetId="3">#REF!</definedName>
    <definedName name="_451_494OP_SD_Net_B4_Mgmt_N_Mis_Fees_1_1_1_1_1_1_1_1" localSheetId="5">#REF!</definedName>
    <definedName name="_451_494OP_SD_Net_B4_Mgmt_N_Mis_Fees_1_1_1_1_1_1_1_1" localSheetId="6">#REF!</definedName>
    <definedName name="_451_494OP_SD_Net_B4_Mgmt_N_Mis_Fees_1_1_1_1_1_1_1_1" localSheetId="7">#REF!</definedName>
    <definedName name="_451_494OP_SD_Net_B4_Mgmt_N_Mis_Fees_1_1_1_1_1_1_1_1" localSheetId="8">#REF!</definedName>
    <definedName name="_451_494OP_SD_Net_B4_Mgmt_N_Mis_Fees_1_1_1_1_1_1_1_1" localSheetId="9">#REF!</definedName>
    <definedName name="_451_494OP_SD_Net_B4_Mgmt_N_Mis_Fees_1_1_1_1_1_1_1_1" localSheetId="11">#REF!</definedName>
    <definedName name="_451_494OP_SD_Net_B4_Mgmt_N_Mis_Fees_1_1_1_1_1_1_1_1" localSheetId="15">#REF!</definedName>
    <definedName name="_451_494OP_SD_Net_B4_Mgmt_N_Mis_Fees_1_1_1_1_1_1_1_1" localSheetId="0">#REF!</definedName>
    <definedName name="_451_494OP_SD_Net_B4_Mgmt_N_Mis_Fees_1_1_1_1_1_1_1_1" localSheetId="2">#REF!</definedName>
    <definedName name="_451_494OP_SD_Net_B4_Mgmt_N_Mis_Fees_1_1_1_1_1_1_1_1" localSheetId="1">#REF!</definedName>
    <definedName name="_451_494OP_SD_Net_B4_Mgmt_N_Mis_Fees_1_1_1_1_1_1_1_1">#REF!</definedName>
    <definedName name="_451cnyexave300604_1_1_1_1_1" localSheetId="3">#REF!</definedName>
    <definedName name="_451cnyexave300604_1_1_1_1_1" localSheetId="5">#REF!</definedName>
    <definedName name="_451cnyexave300604_1_1_1_1_1" localSheetId="6">#REF!</definedName>
    <definedName name="_451cnyexave300604_1_1_1_1_1" localSheetId="7">#REF!</definedName>
    <definedName name="_451cnyexave300604_1_1_1_1_1" localSheetId="8">#REF!</definedName>
    <definedName name="_451cnyexave300604_1_1_1_1_1" localSheetId="9">#REF!</definedName>
    <definedName name="_451cnyexave300604_1_1_1_1_1" localSheetId="11">#REF!</definedName>
    <definedName name="_451cnyexave300604_1_1_1_1_1" localSheetId="15">#REF!</definedName>
    <definedName name="_451cnyexave300604_1_1_1_1_1" localSheetId="0">#REF!</definedName>
    <definedName name="_451cnyexave300604_1_1_1_1_1" localSheetId="2">#REF!</definedName>
    <definedName name="_451cnyexave300604_1_1_1_1_1" localSheetId="1">#REF!</definedName>
    <definedName name="_451cnyexave300604_1_1_1_1_1">#REF!</definedName>
    <definedName name="_451cnyexave300604_1_1_1_1_1_1" localSheetId="3">#REF!</definedName>
    <definedName name="_451cnyexave300604_1_1_1_1_1_1" localSheetId="5">#REF!</definedName>
    <definedName name="_451cnyexave300604_1_1_1_1_1_1" localSheetId="6">#REF!</definedName>
    <definedName name="_451cnyexave300604_1_1_1_1_1_1" localSheetId="7">#REF!</definedName>
    <definedName name="_451cnyexave300604_1_1_1_1_1_1" localSheetId="8">#REF!</definedName>
    <definedName name="_451cnyexave300604_1_1_1_1_1_1" localSheetId="9">#REF!</definedName>
    <definedName name="_451cnyexave300604_1_1_1_1_1_1" localSheetId="11">#REF!</definedName>
    <definedName name="_451cnyexave300604_1_1_1_1_1_1" localSheetId="15">#REF!</definedName>
    <definedName name="_451cnyexave300604_1_1_1_1_1_1" localSheetId="0">#REF!</definedName>
    <definedName name="_451cnyexave300604_1_1_1_1_1_1" localSheetId="2">#REF!</definedName>
    <definedName name="_451cnyexave300604_1_1_1_1_1_1" localSheetId="1">#REF!</definedName>
    <definedName name="_451cnyexave300604_1_1_1_1_1_1">#REF!</definedName>
    <definedName name="_451cnyexave300604_1_1_1_1_1_2" localSheetId="3">#REF!</definedName>
    <definedName name="_451cnyexave300604_1_1_1_1_1_2" localSheetId="5">#REF!</definedName>
    <definedName name="_451cnyexave300604_1_1_1_1_1_2" localSheetId="6">#REF!</definedName>
    <definedName name="_451cnyexave300604_1_1_1_1_1_2" localSheetId="7">#REF!</definedName>
    <definedName name="_451cnyexave300604_1_1_1_1_1_2" localSheetId="8">#REF!</definedName>
    <definedName name="_451cnyexave300604_1_1_1_1_1_2" localSheetId="9">#REF!</definedName>
    <definedName name="_451cnyexave300604_1_1_1_1_1_2" localSheetId="11">#REF!</definedName>
    <definedName name="_451cnyexave300604_1_1_1_1_1_2" localSheetId="15">#REF!</definedName>
    <definedName name="_451cnyexave300604_1_1_1_1_1_2" localSheetId="0">#REF!</definedName>
    <definedName name="_451cnyexave300604_1_1_1_1_1_2" localSheetId="2">#REF!</definedName>
    <definedName name="_451cnyexave300604_1_1_1_1_1_2" localSheetId="1">#REF!</definedName>
    <definedName name="_451cnyexave300604_1_1_1_1_1_2">#REF!</definedName>
    <definedName name="_451OP_Q1_Budget_1_1_1_1_1_1" localSheetId="3">'[164]Total OP'!$AD$1:$AD$65536</definedName>
    <definedName name="_451OP_Q1_Budget_1_1_1_1_1_1" localSheetId="6">'[165]Total OP'!$AD$1:$AD$65536</definedName>
    <definedName name="_451OP_Q1_Budget_1_1_1_1_1_1" localSheetId="9">'[165]Total OP'!$AD$1:$AD$65536</definedName>
    <definedName name="_451OP_Q1_Budget_1_1_1_1_1_1" localSheetId="11">'[164]Total OP'!$AD$1:$AD$65536</definedName>
    <definedName name="_451OP_Q1_Budget_1_1_1_1_1_1" localSheetId="15">'[165]Total OP'!$AD$1:$AD$65536</definedName>
    <definedName name="_451OP_Q1_Budget_1_1_1_1_1_1" localSheetId="2">'[164]Total OP'!$AD$1:$AD$65536</definedName>
    <definedName name="_451OP_Q1_Budget_1_1_1_1_1_1">'[166]Total OP'!$AD$1:$AD$65536</definedName>
    <definedName name="_451OP_Q1_Budget_1_1_1_1_1_1_2" localSheetId="3">#REF!</definedName>
    <definedName name="_451OP_Q1_Budget_1_1_1_1_1_1_2" localSheetId="5">#REF!</definedName>
    <definedName name="_451OP_Q1_Budget_1_1_1_1_1_1_2" localSheetId="6">#REF!</definedName>
    <definedName name="_451OP_Q1_Budget_1_1_1_1_1_1_2" localSheetId="7">#REF!</definedName>
    <definedName name="_451OP_Q1_Budget_1_1_1_1_1_1_2" localSheetId="8">#REF!</definedName>
    <definedName name="_451OP_Q1_Budget_1_1_1_1_1_1_2" localSheetId="9">#REF!</definedName>
    <definedName name="_451OP_Q1_Budget_1_1_1_1_1_1_2" localSheetId="11">#REF!</definedName>
    <definedName name="_451OP_Q1_Budget_1_1_1_1_1_1_2" localSheetId="15">#REF!</definedName>
    <definedName name="_451OP_Q1_Budget_1_1_1_1_1_1_2" localSheetId="0">#REF!</definedName>
    <definedName name="_451OP_Q1_Budget_1_1_1_1_1_1_2" localSheetId="2">#REF!</definedName>
    <definedName name="_451OP_Q1_Budget_1_1_1_1_1_1_2" localSheetId="1">#REF!</definedName>
    <definedName name="_451OP_Q1_Budget_1_1_1_1_1_1_2">#REF!</definedName>
    <definedName name="_452_495OP_SD_Net_B4_Mgmt_N_Mis_Fees_1_1_1_1_1_1_1_1" localSheetId="3">#REF!</definedName>
    <definedName name="_452_495OP_SD_Net_B4_Mgmt_N_Mis_Fees_1_1_1_1_1_1_1_1" localSheetId="5">#REF!</definedName>
    <definedName name="_452_495OP_SD_Net_B4_Mgmt_N_Mis_Fees_1_1_1_1_1_1_1_1" localSheetId="6">#REF!</definedName>
    <definedName name="_452_495OP_SD_Net_B4_Mgmt_N_Mis_Fees_1_1_1_1_1_1_1_1" localSheetId="7">#REF!</definedName>
    <definedName name="_452_495OP_SD_Net_B4_Mgmt_N_Mis_Fees_1_1_1_1_1_1_1_1" localSheetId="8">#REF!</definedName>
    <definedName name="_452_495OP_SD_Net_B4_Mgmt_N_Mis_Fees_1_1_1_1_1_1_1_1" localSheetId="9">#REF!</definedName>
    <definedName name="_452_495OP_SD_Net_B4_Mgmt_N_Mis_Fees_1_1_1_1_1_1_1_1" localSheetId="11">#REF!</definedName>
    <definedName name="_452_495OP_SD_Net_B4_Mgmt_N_Mis_Fees_1_1_1_1_1_1_1_1" localSheetId="15">#REF!</definedName>
    <definedName name="_452_495OP_SD_Net_B4_Mgmt_N_Mis_Fees_1_1_1_1_1_1_1_1" localSheetId="0">#REF!</definedName>
    <definedName name="_452_495OP_SD_Net_B4_Mgmt_N_Mis_Fees_1_1_1_1_1_1_1_1" localSheetId="2">#REF!</definedName>
    <definedName name="_452_495OP_SD_Net_B4_Mgmt_N_Mis_Fees_1_1_1_1_1_1_1_1" localSheetId="1">#REF!</definedName>
    <definedName name="_452_495OP_SD_Net_B4_Mgmt_N_Mis_Fees_1_1_1_1_1_1_1_1">#REF!</definedName>
    <definedName name="_452cnyexave300604_1_1_1_1_1_1" localSheetId="3">#REF!</definedName>
    <definedName name="_452cnyexave300604_1_1_1_1_1_1" localSheetId="5">#REF!</definedName>
    <definedName name="_452cnyexave300604_1_1_1_1_1_1" localSheetId="6">#REF!</definedName>
    <definedName name="_452cnyexave300604_1_1_1_1_1_1" localSheetId="7">#REF!</definedName>
    <definedName name="_452cnyexave300604_1_1_1_1_1_1" localSheetId="8">#REF!</definedName>
    <definedName name="_452cnyexave300604_1_1_1_1_1_1" localSheetId="9">#REF!</definedName>
    <definedName name="_452cnyexave300604_1_1_1_1_1_1" localSheetId="11">#REF!</definedName>
    <definedName name="_452cnyexave300604_1_1_1_1_1_1" localSheetId="15">#REF!</definedName>
    <definedName name="_452cnyexave300604_1_1_1_1_1_1" localSheetId="0">#REF!</definedName>
    <definedName name="_452cnyexave300604_1_1_1_1_1_1" localSheetId="2">#REF!</definedName>
    <definedName name="_452cnyexave300604_1_1_1_1_1_1" localSheetId="1">#REF!</definedName>
    <definedName name="_452cnyexave300604_1_1_1_1_1_1">#REF!</definedName>
    <definedName name="_452cnyexave300604_1_1_1_1_1_1_1" localSheetId="3">#REF!</definedName>
    <definedName name="_452cnyexave300604_1_1_1_1_1_1_1" localSheetId="5">#REF!</definedName>
    <definedName name="_452cnyexave300604_1_1_1_1_1_1_1" localSheetId="6">#REF!</definedName>
    <definedName name="_452cnyexave300604_1_1_1_1_1_1_1" localSheetId="7">#REF!</definedName>
    <definedName name="_452cnyexave300604_1_1_1_1_1_1_1" localSheetId="8">#REF!</definedName>
    <definedName name="_452cnyexave300604_1_1_1_1_1_1_1" localSheetId="9">#REF!</definedName>
    <definedName name="_452cnyexave300604_1_1_1_1_1_1_1" localSheetId="11">#REF!</definedName>
    <definedName name="_452cnyexave300604_1_1_1_1_1_1_1" localSheetId="15">#REF!</definedName>
    <definedName name="_452cnyexave300604_1_1_1_1_1_1_1" localSheetId="0">#REF!</definedName>
    <definedName name="_452cnyexave300604_1_1_1_1_1_1_1" localSheetId="2">#REF!</definedName>
    <definedName name="_452cnyexave300604_1_1_1_1_1_1_1" localSheetId="1">#REF!</definedName>
    <definedName name="_452cnyexave300604_1_1_1_1_1_1_1">#REF!</definedName>
    <definedName name="_452cnyexave300604_1_1_1_1_1_1_2" localSheetId="3">#REF!</definedName>
    <definedName name="_452cnyexave300604_1_1_1_1_1_1_2" localSheetId="5">#REF!</definedName>
    <definedName name="_452cnyexave300604_1_1_1_1_1_1_2" localSheetId="6">#REF!</definedName>
    <definedName name="_452cnyexave300604_1_1_1_1_1_1_2" localSheetId="7">#REF!</definedName>
    <definedName name="_452cnyexave300604_1_1_1_1_1_1_2" localSheetId="8">#REF!</definedName>
    <definedName name="_452cnyexave300604_1_1_1_1_1_1_2" localSheetId="9">#REF!</definedName>
    <definedName name="_452cnyexave300604_1_1_1_1_1_1_2" localSheetId="11">#REF!</definedName>
    <definedName name="_452cnyexave300604_1_1_1_1_1_1_2" localSheetId="15">#REF!</definedName>
    <definedName name="_452cnyexave300604_1_1_1_1_1_1_2" localSheetId="0">#REF!</definedName>
    <definedName name="_452cnyexave300604_1_1_1_1_1_1_2" localSheetId="2">#REF!</definedName>
    <definedName name="_452cnyexave300604_1_1_1_1_1_1_2" localSheetId="1">#REF!</definedName>
    <definedName name="_452cnyexave300604_1_1_1_1_1_1_2">#REF!</definedName>
    <definedName name="_452OP_Q1_Forecast_1_1_1_1" localSheetId="3">#REF!</definedName>
    <definedName name="_452OP_Q1_Forecast_1_1_1_1" localSheetId="5">#REF!</definedName>
    <definedName name="_452OP_Q1_Forecast_1_1_1_1" localSheetId="6">#REF!</definedName>
    <definedName name="_452OP_Q1_Forecast_1_1_1_1" localSheetId="7">#REF!</definedName>
    <definedName name="_452OP_Q1_Forecast_1_1_1_1" localSheetId="8">#REF!</definedName>
    <definedName name="_452OP_Q1_Forecast_1_1_1_1" localSheetId="9">#REF!</definedName>
    <definedName name="_452OP_Q1_Forecast_1_1_1_1" localSheetId="11">#REF!</definedName>
    <definedName name="_452OP_Q1_Forecast_1_1_1_1" localSheetId="15">#REF!</definedName>
    <definedName name="_452OP_Q1_Forecast_1_1_1_1" localSheetId="0">#REF!</definedName>
    <definedName name="_452OP_Q1_Forecast_1_1_1_1" localSheetId="2">#REF!</definedName>
    <definedName name="_452OP_Q1_Forecast_1_1_1_1" localSheetId="1">#REF!</definedName>
    <definedName name="_452OP_Q1_Forecast_1_1_1_1">#REF!</definedName>
    <definedName name="_452OP_Q1_Forecast_1_1_1_1_1" localSheetId="3">#REF!</definedName>
    <definedName name="_452OP_Q1_Forecast_1_1_1_1_1" localSheetId="5">#REF!</definedName>
    <definedName name="_452OP_Q1_Forecast_1_1_1_1_1" localSheetId="6">#REF!</definedName>
    <definedName name="_452OP_Q1_Forecast_1_1_1_1_1" localSheetId="7">#REF!</definedName>
    <definedName name="_452OP_Q1_Forecast_1_1_1_1_1" localSheetId="8">#REF!</definedName>
    <definedName name="_452OP_Q1_Forecast_1_1_1_1_1" localSheetId="9">#REF!</definedName>
    <definedName name="_452OP_Q1_Forecast_1_1_1_1_1" localSheetId="11">#REF!</definedName>
    <definedName name="_452OP_Q1_Forecast_1_1_1_1_1" localSheetId="15">#REF!</definedName>
    <definedName name="_452OP_Q1_Forecast_1_1_1_1_1" localSheetId="0">#REF!</definedName>
    <definedName name="_452OP_Q1_Forecast_1_1_1_1_1" localSheetId="2">#REF!</definedName>
    <definedName name="_452OP_Q1_Forecast_1_1_1_1_1" localSheetId="1">#REF!</definedName>
    <definedName name="_452OP_Q1_Forecast_1_1_1_1_1">#REF!</definedName>
    <definedName name="_452OP_Q1_Forecast_1_1_1_1_1_1" localSheetId="3">#REF!</definedName>
    <definedName name="_452OP_Q1_Forecast_1_1_1_1_1_1" localSheetId="5">#REF!</definedName>
    <definedName name="_452OP_Q1_Forecast_1_1_1_1_1_1" localSheetId="6">#REF!</definedName>
    <definedName name="_452OP_Q1_Forecast_1_1_1_1_1_1" localSheetId="7">#REF!</definedName>
    <definedName name="_452OP_Q1_Forecast_1_1_1_1_1_1" localSheetId="8">#REF!</definedName>
    <definedName name="_452OP_Q1_Forecast_1_1_1_1_1_1" localSheetId="9">#REF!</definedName>
    <definedName name="_452OP_Q1_Forecast_1_1_1_1_1_1" localSheetId="11">#REF!</definedName>
    <definedName name="_452OP_Q1_Forecast_1_1_1_1_1_1" localSheetId="15">#REF!</definedName>
    <definedName name="_452OP_Q1_Forecast_1_1_1_1_1_1" localSheetId="0">#REF!</definedName>
    <definedName name="_452OP_Q1_Forecast_1_1_1_1_1_1" localSheetId="2">#REF!</definedName>
    <definedName name="_452OP_Q1_Forecast_1_1_1_1_1_1" localSheetId="1">#REF!</definedName>
    <definedName name="_452OP_Q1_Forecast_1_1_1_1_1_1">#REF!</definedName>
    <definedName name="_452OP_Q1_Forecast_1_1_1_1_1_1_1" localSheetId="3">#REF!</definedName>
    <definedName name="_452OP_Q1_Forecast_1_1_1_1_1_1_1" localSheetId="5">#REF!</definedName>
    <definedName name="_452OP_Q1_Forecast_1_1_1_1_1_1_1" localSheetId="6">#REF!</definedName>
    <definedName name="_452OP_Q1_Forecast_1_1_1_1_1_1_1" localSheetId="7">#REF!</definedName>
    <definedName name="_452OP_Q1_Forecast_1_1_1_1_1_1_1" localSheetId="8">#REF!</definedName>
    <definedName name="_452OP_Q1_Forecast_1_1_1_1_1_1_1" localSheetId="9">#REF!</definedName>
    <definedName name="_452OP_Q1_Forecast_1_1_1_1_1_1_1" localSheetId="11">#REF!</definedName>
    <definedName name="_452OP_Q1_Forecast_1_1_1_1_1_1_1" localSheetId="15">#REF!</definedName>
    <definedName name="_452OP_Q1_Forecast_1_1_1_1_1_1_1" localSheetId="0">#REF!</definedName>
    <definedName name="_452OP_Q1_Forecast_1_1_1_1_1_1_1" localSheetId="2">#REF!</definedName>
    <definedName name="_452OP_Q1_Forecast_1_1_1_1_1_1_1" localSheetId="1">#REF!</definedName>
    <definedName name="_452OP_Q1_Forecast_1_1_1_1_1_1_1">#REF!</definedName>
    <definedName name="_452OP_Q1_Forecast_1_1_1_1_1_1_2" localSheetId="3">#REF!</definedName>
    <definedName name="_452OP_Q1_Forecast_1_1_1_1_1_1_2" localSheetId="5">#REF!</definedName>
    <definedName name="_452OP_Q1_Forecast_1_1_1_1_1_1_2" localSheetId="6">#REF!</definedName>
    <definedName name="_452OP_Q1_Forecast_1_1_1_1_1_1_2" localSheetId="7">#REF!</definedName>
    <definedName name="_452OP_Q1_Forecast_1_1_1_1_1_1_2" localSheetId="8">#REF!</definedName>
    <definedName name="_452OP_Q1_Forecast_1_1_1_1_1_1_2" localSheetId="9">#REF!</definedName>
    <definedName name="_452OP_Q1_Forecast_1_1_1_1_1_1_2" localSheetId="11">#REF!</definedName>
    <definedName name="_452OP_Q1_Forecast_1_1_1_1_1_1_2" localSheetId="15">#REF!</definedName>
    <definedName name="_452OP_Q1_Forecast_1_1_1_1_1_1_2" localSheetId="0">#REF!</definedName>
    <definedName name="_452OP_Q1_Forecast_1_1_1_1_1_1_2" localSheetId="2">#REF!</definedName>
    <definedName name="_452OP_Q1_Forecast_1_1_1_1_1_1_2" localSheetId="1">#REF!</definedName>
    <definedName name="_452OP_Q1_Forecast_1_1_1_1_1_1_2">#REF!</definedName>
    <definedName name="_452OP_Q1_Forecast_1_1_1_1_1_2" localSheetId="3">#REF!</definedName>
    <definedName name="_452OP_Q1_Forecast_1_1_1_1_1_2" localSheetId="5">#REF!</definedName>
    <definedName name="_452OP_Q1_Forecast_1_1_1_1_1_2" localSheetId="6">#REF!</definedName>
    <definedName name="_452OP_Q1_Forecast_1_1_1_1_1_2" localSheetId="7">#REF!</definedName>
    <definedName name="_452OP_Q1_Forecast_1_1_1_1_1_2" localSheetId="8">#REF!</definedName>
    <definedName name="_452OP_Q1_Forecast_1_1_1_1_1_2" localSheetId="9">#REF!</definedName>
    <definedName name="_452OP_Q1_Forecast_1_1_1_1_1_2" localSheetId="11">#REF!</definedName>
    <definedName name="_452OP_Q1_Forecast_1_1_1_1_1_2" localSheetId="15">#REF!</definedName>
    <definedName name="_452OP_Q1_Forecast_1_1_1_1_1_2" localSheetId="0">#REF!</definedName>
    <definedName name="_452OP_Q1_Forecast_1_1_1_1_1_2" localSheetId="2">#REF!</definedName>
    <definedName name="_452OP_Q1_Forecast_1_1_1_1_1_2" localSheetId="1">#REF!</definedName>
    <definedName name="_452OP_Q1_Forecast_1_1_1_1_1_2">#REF!</definedName>
    <definedName name="_452OP_Q1_Forecast_1_1_1_1_2" localSheetId="3">#REF!</definedName>
    <definedName name="_452OP_Q1_Forecast_1_1_1_1_2" localSheetId="5">#REF!</definedName>
    <definedName name="_452OP_Q1_Forecast_1_1_1_1_2" localSheetId="6">#REF!</definedName>
    <definedName name="_452OP_Q1_Forecast_1_1_1_1_2" localSheetId="7">#REF!</definedName>
    <definedName name="_452OP_Q1_Forecast_1_1_1_1_2" localSheetId="8">#REF!</definedName>
    <definedName name="_452OP_Q1_Forecast_1_1_1_1_2" localSheetId="9">#REF!</definedName>
    <definedName name="_452OP_Q1_Forecast_1_1_1_1_2" localSheetId="11">#REF!</definedName>
    <definedName name="_452OP_Q1_Forecast_1_1_1_1_2" localSheetId="15">#REF!</definedName>
    <definedName name="_452OP_Q1_Forecast_1_1_1_1_2" localSheetId="0">#REF!</definedName>
    <definedName name="_452OP_Q1_Forecast_1_1_1_1_2" localSheetId="2">#REF!</definedName>
    <definedName name="_452OP_Q1_Forecast_1_1_1_1_2" localSheetId="1">#REF!</definedName>
    <definedName name="_452OP_Q1_Forecast_1_1_1_1_2">#REF!</definedName>
    <definedName name="_452skexcr300604_1_1_1_1_1_1_1_1" localSheetId="3">#REF!</definedName>
    <definedName name="_452skexcr300604_1_1_1_1_1_1_1_1" localSheetId="5">#REF!</definedName>
    <definedName name="_452skexcr300604_1_1_1_1_1_1_1_1" localSheetId="6">#REF!</definedName>
    <definedName name="_452skexcr300604_1_1_1_1_1_1_1_1" localSheetId="7">#REF!</definedName>
    <definedName name="_452skexcr300604_1_1_1_1_1_1_1_1" localSheetId="8">#REF!</definedName>
    <definedName name="_452skexcr300604_1_1_1_1_1_1_1_1" localSheetId="9">#REF!</definedName>
    <definedName name="_452skexcr300604_1_1_1_1_1_1_1_1" localSheetId="11">#REF!</definedName>
    <definedName name="_452skexcr300604_1_1_1_1_1_1_1_1" localSheetId="15">#REF!</definedName>
    <definedName name="_452skexcr300604_1_1_1_1_1_1_1_1" localSheetId="0">#REF!</definedName>
    <definedName name="_452skexcr300604_1_1_1_1_1_1_1_1" localSheetId="2">#REF!</definedName>
    <definedName name="_452skexcr300604_1_1_1_1_1_1_1_1" localSheetId="1">#REF!</definedName>
    <definedName name="_452skexcr300604_1_1_1_1_1_1_1_1">#REF!</definedName>
    <definedName name="_452skexcr300604_1_1_1_1_1_1_1_1_1" localSheetId="3">#REF!</definedName>
    <definedName name="_452skexcr300604_1_1_1_1_1_1_1_1_1" localSheetId="5">#REF!</definedName>
    <definedName name="_452skexcr300604_1_1_1_1_1_1_1_1_1" localSheetId="6">#REF!</definedName>
    <definedName name="_452skexcr300604_1_1_1_1_1_1_1_1_1" localSheetId="7">#REF!</definedName>
    <definedName name="_452skexcr300604_1_1_1_1_1_1_1_1_1" localSheetId="8">#REF!</definedName>
    <definedName name="_452skexcr300604_1_1_1_1_1_1_1_1_1" localSheetId="9">#REF!</definedName>
    <definedName name="_452skexcr300604_1_1_1_1_1_1_1_1_1" localSheetId="11">#REF!</definedName>
    <definedName name="_452skexcr300604_1_1_1_1_1_1_1_1_1" localSheetId="15">#REF!</definedName>
    <definedName name="_452skexcr300604_1_1_1_1_1_1_1_1_1" localSheetId="0">#REF!</definedName>
    <definedName name="_452skexcr300604_1_1_1_1_1_1_1_1_1" localSheetId="2">#REF!</definedName>
    <definedName name="_452skexcr300604_1_1_1_1_1_1_1_1_1" localSheetId="1">#REF!</definedName>
    <definedName name="_452skexcr300604_1_1_1_1_1_1_1_1_1">#REF!</definedName>
    <definedName name="_452skexcr300604_1_1_1_1_1_1_1_1_1_1" localSheetId="3">#REF!</definedName>
    <definedName name="_452skexcr300604_1_1_1_1_1_1_1_1_1_1" localSheetId="5">#REF!</definedName>
    <definedName name="_452skexcr300604_1_1_1_1_1_1_1_1_1_1" localSheetId="6">#REF!</definedName>
    <definedName name="_452skexcr300604_1_1_1_1_1_1_1_1_1_1" localSheetId="7">#REF!</definedName>
    <definedName name="_452skexcr300604_1_1_1_1_1_1_1_1_1_1" localSheetId="8">#REF!</definedName>
    <definedName name="_452skexcr300604_1_1_1_1_1_1_1_1_1_1" localSheetId="9">#REF!</definedName>
    <definedName name="_452skexcr300604_1_1_1_1_1_1_1_1_1_1" localSheetId="11">#REF!</definedName>
    <definedName name="_452skexcr300604_1_1_1_1_1_1_1_1_1_1" localSheetId="15">#REF!</definedName>
    <definedName name="_452skexcr300604_1_1_1_1_1_1_1_1_1_1" localSheetId="0">#REF!</definedName>
    <definedName name="_452skexcr300604_1_1_1_1_1_1_1_1_1_1" localSheetId="2">#REF!</definedName>
    <definedName name="_452skexcr300604_1_1_1_1_1_1_1_1_1_1" localSheetId="1">#REF!</definedName>
    <definedName name="_452skexcr300604_1_1_1_1_1_1_1_1_1_1">#REF!</definedName>
    <definedName name="_452skexcr300604_1_1_1_1_1_1_1_1_1_2" localSheetId="3">#REF!</definedName>
    <definedName name="_452skexcr300604_1_1_1_1_1_1_1_1_1_2" localSheetId="5">#REF!</definedName>
    <definedName name="_452skexcr300604_1_1_1_1_1_1_1_1_1_2" localSheetId="6">#REF!</definedName>
    <definedName name="_452skexcr300604_1_1_1_1_1_1_1_1_1_2" localSheetId="7">#REF!</definedName>
    <definedName name="_452skexcr300604_1_1_1_1_1_1_1_1_1_2" localSheetId="8">#REF!</definedName>
    <definedName name="_452skexcr300604_1_1_1_1_1_1_1_1_1_2" localSheetId="9">#REF!</definedName>
    <definedName name="_452skexcr300604_1_1_1_1_1_1_1_1_1_2" localSheetId="11">#REF!</definedName>
    <definedName name="_452skexcr300604_1_1_1_1_1_1_1_1_1_2" localSheetId="15">#REF!</definedName>
    <definedName name="_452skexcr300604_1_1_1_1_1_1_1_1_1_2" localSheetId="0">#REF!</definedName>
    <definedName name="_452skexcr300604_1_1_1_1_1_1_1_1_1_2" localSheetId="2">#REF!</definedName>
    <definedName name="_452skexcr300604_1_1_1_1_1_1_1_1_1_2" localSheetId="1">#REF!</definedName>
    <definedName name="_452skexcr300604_1_1_1_1_1_1_1_1_1_2">#REF!</definedName>
    <definedName name="_452skexcr300604_1_1_1_1_1_1_1_1_2" localSheetId="3">#REF!</definedName>
    <definedName name="_452skexcr300604_1_1_1_1_1_1_1_1_2" localSheetId="5">#REF!</definedName>
    <definedName name="_452skexcr300604_1_1_1_1_1_1_1_1_2" localSheetId="6">#REF!</definedName>
    <definedName name="_452skexcr300604_1_1_1_1_1_1_1_1_2" localSheetId="7">#REF!</definedName>
    <definedName name="_452skexcr300604_1_1_1_1_1_1_1_1_2" localSheetId="8">#REF!</definedName>
    <definedName name="_452skexcr300604_1_1_1_1_1_1_1_1_2" localSheetId="9">#REF!</definedName>
    <definedName name="_452skexcr300604_1_1_1_1_1_1_1_1_2" localSheetId="11">#REF!</definedName>
    <definedName name="_452skexcr300604_1_1_1_1_1_1_1_1_2" localSheetId="15">#REF!</definedName>
    <definedName name="_452skexcr300604_1_1_1_1_1_1_1_1_2" localSheetId="0">#REF!</definedName>
    <definedName name="_452skexcr300604_1_1_1_1_1_1_1_1_2" localSheetId="2">#REF!</definedName>
    <definedName name="_452skexcr300604_1_1_1_1_1_1_1_1_2" localSheetId="1">#REF!</definedName>
    <definedName name="_452skexcr300604_1_1_1_1_1_1_1_1_2">#REF!</definedName>
    <definedName name="_453_495OP_SD_Net_B4_Mgmt_N_Mis_Fees_1_1_1_1_1_1_1_1_1" localSheetId="3">#REF!</definedName>
    <definedName name="_453_495OP_SD_Net_B4_Mgmt_N_Mis_Fees_1_1_1_1_1_1_1_1_1" localSheetId="5">#REF!</definedName>
    <definedName name="_453_495OP_SD_Net_B4_Mgmt_N_Mis_Fees_1_1_1_1_1_1_1_1_1" localSheetId="6">#REF!</definedName>
    <definedName name="_453_495OP_SD_Net_B4_Mgmt_N_Mis_Fees_1_1_1_1_1_1_1_1_1" localSheetId="7">#REF!</definedName>
    <definedName name="_453_495OP_SD_Net_B4_Mgmt_N_Mis_Fees_1_1_1_1_1_1_1_1_1" localSheetId="8">#REF!</definedName>
    <definedName name="_453_495OP_SD_Net_B4_Mgmt_N_Mis_Fees_1_1_1_1_1_1_1_1_1" localSheetId="9">#REF!</definedName>
    <definedName name="_453_495OP_SD_Net_B4_Mgmt_N_Mis_Fees_1_1_1_1_1_1_1_1_1" localSheetId="11">#REF!</definedName>
    <definedName name="_453_495OP_SD_Net_B4_Mgmt_N_Mis_Fees_1_1_1_1_1_1_1_1_1" localSheetId="15">#REF!</definedName>
    <definedName name="_453_495OP_SD_Net_B4_Mgmt_N_Mis_Fees_1_1_1_1_1_1_1_1_1" localSheetId="0">#REF!</definedName>
    <definedName name="_453_495OP_SD_Net_B4_Mgmt_N_Mis_Fees_1_1_1_1_1_1_1_1_1" localSheetId="2">#REF!</definedName>
    <definedName name="_453_495OP_SD_Net_B4_Mgmt_N_Mis_Fees_1_1_1_1_1_1_1_1_1" localSheetId="1">#REF!</definedName>
    <definedName name="_453_495OP_SD_Net_B4_Mgmt_N_Mis_Fees_1_1_1_1_1_1_1_1_1">#REF!</definedName>
    <definedName name="_453cnyexave300604_1_1_1_1_1_1_1" localSheetId="3">#REF!</definedName>
    <definedName name="_453cnyexave300604_1_1_1_1_1_1_1" localSheetId="5">#REF!</definedName>
    <definedName name="_453cnyexave300604_1_1_1_1_1_1_1" localSheetId="6">#REF!</definedName>
    <definedName name="_453cnyexave300604_1_1_1_1_1_1_1" localSheetId="7">#REF!</definedName>
    <definedName name="_453cnyexave300604_1_1_1_1_1_1_1" localSheetId="8">#REF!</definedName>
    <definedName name="_453cnyexave300604_1_1_1_1_1_1_1" localSheetId="9">#REF!</definedName>
    <definedName name="_453cnyexave300604_1_1_1_1_1_1_1" localSheetId="11">#REF!</definedName>
    <definedName name="_453cnyexave300604_1_1_1_1_1_1_1" localSheetId="15">#REF!</definedName>
    <definedName name="_453cnyexave300604_1_1_1_1_1_1_1" localSheetId="0">#REF!</definedName>
    <definedName name="_453cnyexave300604_1_1_1_1_1_1_1" localSheetId="2">#REF!</definedName>
    <definedName name="_453cnyexave300604_1_1_1_1_1_1_1" localSheetId="1">#REF!</definedName>
    <definedName name="_453cnyexave300604_1_1_1_1_1_1_1">#REF!</definedName>
    <definedName name="_453cnyexave300604_1_1_1_1_1_1_1_1" localSheetId="3">#REF!</definedName>
    <definedName name="_453cnyexave300604_1_1_1_1_1_1_1_1" localSheetId="5">#REF!</definedName>
    <definedName name="_453cnyexave300604_1_1_1_1_1_1_1_1" localSheetId="6">#REF!</definedName>
    <definedName name="_453cnyexave300604_1_1_1_1_1_1_1_1" localSheetId="7">#REF!</definedName>
    <definedName name="_453cnyexave300604_1_1_1_1_1_1_1_1" localSheetId="8">#REF!</definedName>
    <definedName name="_453cnyexave300604_1_1_1_1_1_1_1_1" localSheetId="9">#REF!</definedName>
    <definedName name="_453cnyexave300604_1_1_1_1_1_1_1_1" localSheetId="11">#REF!</definedName>
    <definedName name="_453cnyexave300604_1_1_1_1_1_1_1_1" localSheetId="15">#REF!</definedName>
    <definedName name="_453cnyexave300604_1_1_1_1_1_1_1_1" localSheetId="0">#REF!</definedName>
    <definedName name="_453cnyexave300604_1_1_1_1_1_1_1_1" localSheetId="2">#REF!</definedName>
    <definedName name="_453cnyexave300604_1_1_1_1_1_1_1_1" localSheetId="1">#REF!</definedName>
    <definedName name="_453cnyexave300604_1_1_1_1_1_1_1_1">#REF!</definedName>
    <definedName name="_453cnyexave300604_1_1_1_1_1_1_1_2" localSheetId="3">#REF!</definedName>
    <definedName name="_453cnyexave300604_1_1_1_1_1_1_1_2" localSheetId="5">#REF!</definedName>
    <definedName name="_453cnyexave300604_1_1_1_1_1_1_1_2" localSheetId="6">#REF!</definedName>
    <definedName name="_453cnyexave300604_1_1_1_1_1_1_1_2" localSheetId="7">#REF!</definedName>
    <definedName name="_453cnyexave300604_1_1_1_1_1_1_1_2" localSheetId="8">#REF!</definedName>
    <definedName name="_453cnyexave300604_1_1_1_1_1_1_1_2" localSheetId="9">#REF!</definedName>
    <definedName name="_453cnyexave300604_1_1_1_1_1_1_1_2" localSheetId="11">#REF!</definedName>
    <definedName name="_453cnyexave300604_1_1_1_1_1_1_1_2" localSheetId="15">#REF!</definedName>
    <definedName name="_453cnyexave300604_1_1_1_1_1_1_1_2" localSheetId="0">#REF!</definedName>
    <definedName name="_453cnyexave300604_1_1_1_1_1_1_1_2" localSheetId="2">#REF!</definedName>
    <definedName name="_453cnyexave300604_1_1_1_1_1_1_1_2" localSheetId="1">#REF!</definedName>
    <definedName name="_453cnyexave300604_1_1_1_1_1_1_1_2">#REF!</definedName>
    <definedName name="_453OP_Q1_Forecast_1_1_1_1_1" localSheetId="3">#REF!</definedName>
    <definedName name="_453OP_Q1_Forecast_1_1_1_1_1" localSheetId="5">#REF!</definedName>
    <definedName name="_453OP_Q1_Forecast_1_1_1_1_1" localSheetId="6">#REF!</definedName>
    <definedName name="_453OP_Q1_Forecast_1_1_1_1_1" localSheetId="7">#REF!</definedName>
    <definedName name="_453OP_Q1_Forecast_1_1_1_1_1" localSheetId="8">#REF!</definedName>
    <definedName name="_453OP_Q1_Forecast_1_1_1_1_1" localSheetId="9">#REF!</definedName>
    <definedName name="_453OP_Q1_Forecast_1_1_1_1_1" localSheetId="11">#REF!</definedName>
    <definedName name="_453OP_Q1_Forecast_1_1_1_1_1" localSheetId="15">#REF!</definedName>
    <definedName name="_453OP_Q1_Forecast_1_1_1_1_1" localSheetId="0">#REF!</definedName>
    <definedName name="_453OP_Q1_Forecast_1_1_1_1_1" localSheetId="2">#REF!</definedName>
    <definedName name="_453OP_Q1_Forecast_1_1_1_1_1" localSheetId="1">#REF!</definedName>
    <definedName name="_453OP_Q1_Forecast_1_1_1_1_1">#REF!</definedName>
    <definedName name="_453OP_Q1_Forecast_1_1_1_1_1_1" localSheetId="3">#REF!</definedName>
    <definedName name="_453OP_Q1_Forecast_1_1_1_1_1_1" localSheetId="5">#REF!</definedName>
    <definedName name="_453OP_Q1_Forecast_1_1_1_1_1_1" localSheetId="6">#REF!</definedName>
    <definedName name="_453OP_Q1_Forecast_1_1_1_1_1_1" localSheetId="7">#REF!</definedName>
    <definedName name="_453OP_Q1_Forecast_1_1_1_1_1_1" localSheetId="8">#REF!</definedName>
    <definedName name="_453OP_Q1_Forecast_1_1_1_1_1_1" localSheetId="9">#REF!</definedName>
    <definedName name="_453OP_Q1_Forecast_1_1_1_1_1_1" localSheetId="11">#REF!</definedName>
    <definedName name="_453OP_Q1_Forecast_1_1_1_1_1_1" localSheetId="15">#REF!</definedName>
    <definedName name="_453OP_Q1_Forecast_1_1_1_1_1_1" localSheetId="0">#REF!</definedName>
    <definedName name="_453OP_Q1_Forecast_1_1_1_1_1_1" localSheetId="2">#REF!</definedName>
    <definedName name="_453OP_Q1_Forecast_1_1_1_1_1_1" localSheetId="1">#REF!</definedName>
    <definedName name="_453OP_Q1_Forecast_1_1_1_1_1_1">#REF!</definedName>
    <definedName name="_453OP_Q1_Forecast_1_1_1_1_1_1_1" localSheetId="3">#REF!</definedName>
    <definedName name="_453OP_Q1_Forecast_1_1_1_1_1_1_1" localSheetId="5">#REF!</definedName>
    <definedName name="_453OP_Q1_Forecast_1_1_1_1_1_1_1" localSheetId="6">#REF!</definedName>
    <definedName name="_453OP_Q1_Forecast_1_1_1_1_1_1_1" localSheetId="7">#REF!</definedName>
    <definedName name="_453OP_Q1_Forecast_1_1_1_1_1_1_1" localSheetId="8">#REF!</definedName>
    <definedName name="_453OP_Q1_Forecast_1_1_1_1_1_1_1" localSheetId="9">#REF!</definedName>
    <definedName name="_453OP_Q1_Forecast_1_1_1_1_1_1_1" localSheetId="11">#REF!</definedName>
    <definedName name="_453OP_Q1_Forecast_1_1_1_1_1_1_1" localSheetId="15">#REF!</definedName>
    <definedName name="_453OP_Q1_Forecast_1_1_1_1_1_1_1" localSheetId="0">#REF!</definedName>
    <definedName name="_453OP_Q1_Forecast_1_1_1_1_1_1_1" localSheetId="2">#REF!</definedName>
    <definedName name="_453OP_Q1_Forecast_1_1_1_1_1_1_1" localSheetId="1">#REF!</definedName>
    <definedName name="_453OP_Q1_Forecast_1_1_1_1_1_1_1">#REF!</definedName>
    <definedName name="_453OP_Q1_Forecast_1_1_1_1_1_1_1_1" localSheetId="3">#REF!</definedName>
    <definedName name="_453OP_Q1_Forecast_1_1_1_1_1_1_1_1" localSheetId="5">#REF!</definedName>
    <definedName name="_453OP_Q1_Forecast_1_1_1_1_1_1_1_1" localSheetId="6">#REF!</definedName>
    <definedName name="_453OP_Q1_Forecast_1_1_1_1_1_1_1_1" localSheetId="7">#REF!</definedName>
    <definedName name="_453OP_Q1_Forecast_1_1_1_1_1_1_1_1" localSheetId="8">#REF!</definedName>
    <definedName name="_453OP_Q1_Forecast_1_1_1_1_1_1_1_1" localSheetId="9">#REF!</definedName>
    <definedName name="_453OP_Q1_Forecast_1_1_1_1_1_1_1_1" localSheetId="11">#REF!</definedName>
    <definedName name="_453OP_Q1_Forecast_1_1_1_1_1_1_1_1" localSheetId="15">#REF!</definedName>
    <definedName name="_453OP_Q1_Forecast_1_1_1_1_1_1_1_1" localSheetId="0">#REF!</definedName>
    <definedName name="_453OP_Q1_Forecast_1_1_1_1_1_1_1_1" localSheetId="2">#REF!</definedName>
    <definedName name="_453OP_Q1_Forecast_1_1_1_1_1_1_1_1" localSheetId="1">#REF!</definedName>
    <definedName name="_453OP_Q1_Forecast_1_1_1_1_1_1_1_1">#REF!</definedName>
    <definedName name="_453OP_Q1_Forecast_1_1_1_1_1_1_1_2" localSheetId="3">#REF!</definedName>
    <definedName name="_453OP_Q1_Forecast_1_1_1_1_1_1_1_2" localSheetId="5">#REF!</definedName>
    <definedName name="_453OP_Q1_Forecast_1_1_1_1_1_1_1_2" localSheetId="6">#REF!</definedName>
    <definedName name="_453OP_Q1_Forecast_1_1_1_1_1_1_1_2" localSheetId="7">#REF!</definedName>
    <definedName name="_453OP_Q1_Forecast_1_1_1_1_1_1_1_2" localSheetId="8">#REF!</definedName>
    <definedName name="_453OP_Q1_Forecast_1_1_1_1_1_1_1_2" localSheetId="9">#REF!</definedName>
    <definedName name="_453OP_Q1_Forecast_1_1_1_1_1_1_1_2" localSheetId="11">#REF!</definedName>
    <definedName name="_453OP_Q1_Forecast_1_1_1_1_1_1_1_2" localSheetId="15">#REF!</definedName>
    <definedName name="_453OP_Q1_Forecast_1_1_1_1_1_1_1_2" localSheetId="0">#REF!</definedName>
    <definedName name="_453OP_Q1_Forecast_1_1_1_1_1_1_1_2" localSheetId="2">#REF!</definedName>
    <definedName name="_453OP_Q1_Forecast_1_1_1_1_1_1_1_2" localSheetId="1">#REF!</definedName>
    <definedName name="_453OP_Q1_Forecast_1_1_1_1_1_1_1_2">#REF!</definedName>
    <definedName name="_453OP_Q1_Forecast_1_1_1_1_1_1_2" localSheetId="3">#REF!</definedName>
    <definedName name="_453OP_Q1_Forecast_1_1_1_1_1_1_2" localSheetId="5">#REF!</definedName>
    <definedName name="_453OP_Q1_Forecast_1_1_1_1_1_1_2" localSheetId="6">#REF!</definedName>
    <definedName name="_453OP_Q1_Forecast_1_1_1_1_1_1_2" localSheetId="7">#REF!</definedName>
    <definedName name="_453OP_Q1_Forecast_1_1_1_1_1_1_2" localSheetId="8">#REF!</definedName>
    <definedName name="_453OP_Q1_Forecast_1_1_1_1_1_1_2" localSheetId="9">#REF!</definedName>
    <definedName name="_453OP_Q1_Forecast_1_1_1_1_1_1_2" localSheetId="11">#REF!</definedName>
    <definedName name="_453OP_Q1_Forecast_1_1_1_1_1_1_2" localSheetId="15">#REF!</definedName>
    <definedName name="_453OP_Q1_Forecast_1_1_1_1_1_1_2" localSheetId="0">#REF!</definedName>
    <definedName name="_453OP_Q1_Forecast_1_1_1_1_1_1_2" localSheetId="2">#REF!</definedName>
    <definedName name="_453OP_Q1_Forecast_1_1_1_1_1_1_2" localSheetId="1">#REF!</definedName>
    <definedName name="_453OP_Q1_Forecast_1_1_1_1_1_1_2">#REF!</definedName>
    <definedName name="_453OP_Q1_Forecast_1_1_1_1_1_2" localSheetId="3">#REF!</definedName>
    <definedName name="_453OP_Q1_Forecast_1_1_1_1_1_2" localSheetId="5">#REF!</definedName>
    <definedName name="_453OP_Q1_Forecast_1_1_1_1_1_2" localSheetId="6">#REF!</definedName>
    <definedName name="_453OP_Q1_Forecast_1_1_1_1_1_2" localSheetId="7">#REF!</definedName>
    <definedName name="_453OP_Q1_Forecast_1_1_1_1_1_2" localSheetId="8">#REF!</definedName>
    <definedName name="_453OP_Q1_Forecast_1_1_1_1_1_2" localSheetId="9">#REF!</definedName>
    <definedName name="_453OP_Q1_Forecast_1_1_1_1_1_2" localSheetId="11">#REF!</definedName>
    <definedName name="_453OP_Q1_Forecast_1_1_1_1_1_2" localSheetId="15">#REF!</definedName>
    <definedName name="_453OP_Q1_Forecast_1_1_1_1_1_2" localSheetId="0">#REF!</definedName>
    <definedName name="_453OP_Q1_Forecast_1_1_1_1_1_2" localSheetId="2">#REF!</definedName>
    <definedName name="_453OP_Q1_Forecast_1_1_1_1_1_2" localSheetId="1">#REF!</definedName>
    <definedName name="_453OP_Q1_Forecast_1_1_1_1_1_2">#REF!</definedName>
    <definedName name="_453skexcr300604_1_1_1_1_1_1_1_1_1" localSheetId="3">#REF!</definedName>
    <definedName name="_453skexcr300604_1_1_1_1_1_1_1_1_1" localSheetId="5">#REF!</definedName>
    <definedName name="_453skexcr300604_1_1_1_1_1_1_1_1_1" localSheetId="6">#REF!</definedName>
    <definedName name="_453skexcr300604_1_1_1_1_1_1_1_1_1" localSheetId="7">#REF!</definedName>
    <definedName name="_453skexcr300604_1_1_1_1_1_1_1_1_1" localSheetId="8">#REF!</definedName>
    <definedName name="_453skexcr300604_1_1_1_1_1_1_1_1_1" localSheetId="9">#REF!</definedName>
    <definedName name="_453skexcr300604_1_1_1_1_1_1_1_1_1" localSheetId="11">#REF!</definedName>
    <definedName name="_453skexcr300604_1_1_1_1_1_1_1_1_1" localSheetId="15">#REF!</definedName>
    <definedName name="_453skexcr300604_1_1_1_1_1_1_1_1_1" localSheetId="0">#REF!</definedName>
    <definedName name="_453skexcr300604_1_1_1_1_1_1_1_1_1" localSheetId="2">#REF!</definedName>
    <definedName name="_453skexcr300604_1_1_1_1_1_1_1_1_1" localSheetId="1">#REF!</definedName>
    <definedName name="_453skexcr300604_1_1_1_1_1_1_1_1_1">#REF!</definedName>
    <definedName name="_453skexcr300604_1_1_1_1_1_1_1_1_1_1" localSheetId="3">#REF!</definedName>
    <definedName name="_453skexcr300604_1_1_1_1_1_1_1_1_1_1" localSheetId="5">#REF!</definedName>
    <definedName name="_453skexcr300604_1_1_1_1_1_1_1_1_1_1" localSheetId="6">#REF!</definedName>
    <definedName name="_453skexcr300604_1_1_1_1_1_1_1_1_1_1" localSheetId="7">#REF!</definedName>
    <definedName name="_453skexcr300604_1_1_1_1_1_1_1_1_1_1" localSheetId="8">#REF!</definedName>
    <definedName name="_453skexcr300604_1_1_1_1_1_1_1_1_1_1" localSheetId="9">#REF!</definedName>
    <definedName name="_453skexcr300604_1_1_1_1_1_1_1_1_1_1" localSheetId="11">#REF!</definedName>
    <definedName name="_453skexcr300604_1_1_1_1_1_1_1_1_1_1" localSheetId="15">#REF!</definedName>
    <definedName name="_453skexcr300604_1_1_1_1_1_1_1_1_1_1" localSheetId="0">#REF!</definedName>
    <definedName name="_453skexcr300604_1_1_1_1_1_1_1_1_1_1" localSheetId="2">#REF!</definedName>
    <definedName name="_453skexcr300604_1_1_1_1_1_1_1_1_1_1" localSheetId="1">#REF!</definedName>
    <definedName name="_453skexcr300604_1_1_1_1_1_1_1_1_1_1">#REF!</definedName>
    <definedName name="_453skexcr300604_1_1_1_1_1_1_1_1_1_1_1" localSheetId="3">#REF!</definedName>
    <definedName name="_453skexcr300604_1_1_1_1_1_1_1_1_1_1_1" localSheetId="5">#REF!</definedName>
    <definedName name="_453skexcr300604_1_1_1_1_1_1_1_1_1_1_1" localSheetId="6">#REF!</definedName>
    <definedName name="_453skexcr300604_1_1_1_1_1_1_1_1_1_1_1" localSheetId="7">#REF!</definedName>
    <definedName name="_453skexcr300604_1_1_1_1_1_1_1_1_1_1_1" localSheetId="8">#REF!</definedName>
    <definedName name="_453skexcr300604_1_1_1_1_1_1_1_1_1_1_1" localSheetId="9">#REF!</definedName>
    <definedName name="_453skexcr300604_1_1_1_1_1_1_1_1_1_1_1" localSheetId="11">#REF!</definedName>
    <definedName name="_453skexcr300604_1_1_1_1_1_1_1_1_1_1_1" localSheetId="15">#REF!</definedName>
    <definedName name="_453skexcr300604_1_1_1_1_1_1_1_1_1_1_1" localSheetId="0">#REF!</definedName>
    <definedName name="_453skexcr300604_1_1_1_1_1_1_1_1_1_1_1" localSheetId="2">#REF!</definedName>
    <definedName name="_453skexcr300604_1_1_1_1_1_1_1_1_1_1_1" localSheetId="1">#REF!</definedName>
    <definedName name="_453skexcr300604_1_1_1_1_1_1_1_1_1_1_1">#REF!</definedName>
    <definedName name="_453skexcr300604_1_1_1_1_1_1_1_1_1_1_2" localSheetId="3">#REF!</definedName>
    <definedName name="_453skexcr300604_1_1_1_1_1_1_1_1_1_1_2" localSheetId="5">#REF!</definedName>
    <definedName name="_453skexcr300604_1_1_1_1_1_1_1_1_1_1_2" localSheetId="6">#REF!</definedName>
    <definedName name="_453skexcr300604_1_1_1_1_1_1_1_1_1_1_2" localSheetId="7">#REF!</definedName>
    <definedName name="_453skexcr300604_1_1_1_1_1_1_1_1_1_1_2" localSheetId="8">#REF!</definedName>
    <definedName name="_453skexcr300604_1_1_1_1_1_1_1_1_1_1_2" localSheetId="9">#REF!</definedName>
    <definedName name="_453skexcr300604_1_1_1_1_1_1_1_1_1_1_2" localSheetId="11">#REF!</definedName>
    <definedName name="_453skexcr300604_1_1_1_1_1_1_1_1_1_1_2" localSheetId="15">#REF!</definedName>
    <definedName name="_453skexcr300604_1_1_1_1_1_1_1_1_1_1_2" localSheetId="0">#REF!</definedName>
    <definedName name="_453skexcr300604_1_1_1_1_1_1_1_1_1_1_2" localSheetId="2">#REF!</definedName>
    <definedName name="_453skexcr300604_1_1_1_1_1_1_1_1_1_1_2" localSheetId="1">#REF!</definedName>
    <definedName name="_453skexcr300604_1_1_1_1_1_1_1_1_1_1_2">#REF!</definedName>
    <definedName name="_453skexcr300604_1_1_1_1_1_1_1_1_1_2" localSheetId="3">#REF!</definedName>
    <definedName name="_453skexcr300604_1_1_1_1_1_1_1_1_1_2" localSheetId="5">#REF!</definedName>
    <definedName name="_453skexcr300604_1_1_1_1_1_1_1_1_1_2" localSheetId="6">#REF!</definedName>
    <definedName name="_453skexcr300604_1_1_1_1_1_1_1_1_1_2" localSheetId="7">#REF!</definedName>
    <definedName name="_453skexcr300604_1_1_1_1_1_1_1_1_1_2" localSheetId="8">#REF!</definedName>
    <definedName name="_453skexcr300604_1_1_1_1_1_1_1_1_1_2" localSheetId="9">#REF!</definedName>
    <definedName name="_453skexcr300604_1_1_1_1_1_1_1_1_1_2" localSheetId="11">#REF!</definedName>
    <definedName name="_453skexcr300604_1_1_1_1_1_1_1_1_1_2" localSheetId="15">#REF!</definedName>
    <definedName name="_453skexcr300604_1_1_1_1_1_1_1_1_1_2" localSheetId="0">#REF!</definedName>
    <definedName name="_453skexcr300604_1_1_1_1_1_1_1_1_1_2" localSheetId="2">#REF!</definedName>
    <definedName name="_453skexcr300604_1_1_1_1_1_1_1_1_1_2" localSheetId="1">#REF!</definedName>
    <definedName name="_453skexcr300604_1_1_1_1_1_1_1_1_1_2">#REF!</definedName>
    <definedName name="_454_496OP_SD_Net_B4_Mgmt_N_Mis_Fees_1_1_1_1_1_1_1_1_1" localSheetId="3">#REF!</definedName>
    <definedName name="_454_496OP_SD_Net_B4_Mgmt_N_Mis_Fees_1_1_1_1_1_1_1_1_1" localSheetId="5">#REF!</definedName>
    <definedName name="_454_496OP_SD_Net_B4_Mgmt_N_Mis_Fees_1_1_1_1_1_1_1_1_1" localSheetId="6">#REF!</definedName>
    <definedName name="_454_496OP_SD_Net_B4_Mgmt_N_Mis_Fees_1_1_1_1_1_1_1_1_1" localSheetId="7">#REF!</definedName>
    <definedName name="_454_496OP_SD_Net_B4_Mgmt_N_Mis_Fees_1_1_1_1_1_1_1_1_1" localSheetId="8">#REF!</definedName>
    <definedName name="_454_496OP_SD_Net_B4_Mgmt_N_Mis_Fees_1_1_1_1_1_1_1_1_1" localSheetId="9">#REF!</definedName>
    <definedName name="_454_496OP_SD_Net_B4_Mgmt_N_Mis_Fees_1_1_1_1_1_1_1_1_1" localSheetId="11">#REF!</definedName>
    <definedName name="_454_496OP_SD_Net_B4_Mgmt_N_Mis_Fees_1_1_1_1_1_1_1_1_1" localSheetId="15">#REF!</definedName>
    <definedName name="_454_496OP_SD_Net_B4_Mgmt_N_Mis_Fees_1_1_1_1_1_1_1_1_1" localSheetId="0">#REF!</definedName>
    <definedName name="_454_496OP_SD_Net_B4_Mgmt_N_Mis_Fees_1_1_1_1_1_1_1_1_1" localSheetId="2">#REF!</definedName>
    <definedName name="_454_496OP_SD_Net_B4_Mgmt_N_Mis_Fees_1_1_1_1_1_1_1_1_1" localSheetId="1">#REF!</definedName>
    <definedName name="_454_496OP_SD_Net_B4_Mgmt_N_Mis_Fees_1_1_1_1_1_1_1_1_1">#REF!</definedName>
    <definedName name="_454cnyexave300604_1_1_1_1_1_1_1_1" localSheetId="3">#REF!</definedName>
    <definedName name="_454cnyexave300604_1_1_1_1_1_1_1_1" localSheetId="5">#REF!</definedName>
    <definedName name="_454cnyexave300604_1_1_1_1_1_1_1_1" localSheetId="6">#REF!</definedName>
    <definedName name="_454cnyexave300604_1_1_1_1_1_1_1_1" localSheetId="7">#REF!</definedName>
    <definedName name="_454cnyexave300604_1_1_1_1_1_1_1_1" localSheetId="8">#REF!</definedName>
    <definedName name="_454cnyexave300604_1_1_1_1_1_1_1_1" localSheetId="9">#REF!</definedName>
    <definedName name="_454cnyexave300604_1_1_1_1_1_1_1_1" localSheetId="11">#REF!</definedName>
    <definedName name="_454cnyexave300604_1_1_1_1_1_1_1_1" localSheetId="15">#REF!</definedName>
    <definedName name="_454cnyexave300604_1_1_1_1_1_1_1_1" localSheetId="0">#REF!</definedName>
    <definedName name="_454cnyexave300604_1_1_1_1_1_1_1_1" localSheetId="2">#REF!</definedName>
    <definedName name="_454cnyexave300604_1_1_1_1_1_1_1_1" localSheetId="1">#REF!</definedName>
    <definedName name="_454cnyexave300604_1_1_1_1_1_1_1_1">#REF!</definedName>
    <definedName name="_454cnyexave300604_1_1_1_1_1_1_1_1_1" localSheetId="3">#REF!</definedName>
    <definedName name="_454cnyexave300604_1_1_1_1_1_1_1_1_1" localSheetId="5">#REF!</definedName>
    <definedName name="_454cnyexave300604_1_1_1_1_1_1_1_1_1" localSheetId="6">#REF!</definedName>
    <definedName name="_454cnyexave300604_1_1_1_1_1_1_1_1_1" localSheetId="7">#REF!</definedName>
    <definedName name="_454cnyexave300604_1_1_1_1_1_1_1_1_1" localSheetId="8">#REF!</definedName>
    <definedName name="_454cnyexave300604_1_1_1_1_1_1_1_1_1" localSheetId="9">#REF!</definedName>
    <definedName name="_454cnyexave300604_1_1_1_1_1_1_1_1_1" localSheetId="11">#REF!</definedName>
    <definedName name="_454cnyexave300604_1_1_1_1_1_1_1_1_1" localSheetId="15">#REF!</definedName>
    <definedName name="_454cnyexave300604_1_1_1_1_1_1_1_1_1" localSheetId="0">#REF!</definedName>
    <definedName name="_454cnyexave300604_1_1_1_1_1_1_1_1_1" localSheetId="2">#REF!</definedName>
    <definedName name="_454cnyexave300604_1_1_1_1_1_1_1_1_1" localSheetId="1">#REF!</definedName>
    <definedName name="_454cnyexave300604_1_1_1_1_1_1_1_1_1">#REF!</definedName>
    <definedName name="_454cnyexave300604_1_1_1_1_1_1_1_1_2" localSheetId="3">#REF!</definedName>
    <definedName name="_454cnyexave300604_1_1_1_1_1_1_1_1_2" localSheetId="5">#REF!</definedName>
    <definedName name="_454cnyexave300604_1_1_1_1_1_1_1_1_2" localSheetId="6">#REF!</definedName>
    <definedName name="_454cnyexave300604_1_1_1_1_1_1_1_1_2" localSheetId="7">#REF!</definedName>
    <definedName name="_454cnyexave300604_1_1_1_1_1_1_1_1_2" localSheetId="8">#REF!</definedName>
    <definedName name="_454cnyexave300604_1_1_1_1_1_1_1_1_2" localSheetId="9">#REF!</definedName>
    <definedName name="_454cnyexave300604_1_1_1_1_1_1_1_1_2" localSheetId="11">#REF!</definedName>
    <definedName name="_454cnyexave300604_1_1_1_1_1_1_1_1_2" localSheetId="15">#REF!</definedName>
    <definedName name="_454cnyexave300604_1_1_1_1_1_1_1_1_2" localSheetId="0">#REF!</definedName>
    <definedName name="_454cnyexave300604_1_1_1_1_1_1_1_1_2" localSheetId="2">#REF!</definedName>
    <definedName name="_454cnyexave300604_1_1_1_1_1_1_1_1_2" localSheetId="1">#REF!</definedName>
    <definedName name="_454cnyexave300604_1_1_1_1_1_1_1_1_2">#REF!</definedName>
    <definedName name="_454OP_Q1_Forecast_1_1_1_1_1_1" localSheetId="3">#REF!</definedName>
    <definedName name="_454OP_Q1_Forecast_1_1_1_1_1_1" localSheetId="5">#REF!</definedName>
    <definedName name="_454OP_Q1_Forecast_1_1_1_1_1_1" localSheetId="6">#REF!</definedName>
    <definedName name="_454OP_Q1_Forecast_1_1_1_1_1_1" localSheetId="7">#REF!</definedName>
    <definedName name="_454OP_Q1_Forecast_1_1_1_1_1_1" localSheetId="8">#REF!</definedName>
    <definedName name="_454OP_Q1_Forecast_1_1_1_1_1_1" localSheetId="9">#REF!</definedName>
    <definedName name="_454OP_Q1_Forecast_1_1_1_1_1_1" localSheetId="11">#REF!</definedName>
    <definedName name="_454OP_Q1_Forecast_1_1_1_1_1_1" localSheetId="15">#REF!</definedName>
    <definedName name="_454OP_Q1_Forecast_1_1_1_1_1_1" localSheetId="0">#REF!</definedName>
    <definedName name="_454OP_Q1_Forecast_1_1_1_1_1_1" localSheetId="2">#REF!</definedName>
    <definedName name="_454OP_Q1_Forecast_1_1_1_1_1_1" localSheetId="1">#REF!</definedName>
    <definedName name="_454OP_Q1_Forecast_1_1_1_1_1_1">#REF!</definedName>
    <definedName name="_454OP_Q1_Forecast_1_1_1_1_1_1_1" localSheetId="3">#REF!</definedName>
    <definedName name="_454OP_Q1_Forecast_1_1_1_1_1_1_1" localSheetId="5">#REF!</definedName>
    <definedName name="_454OP_Q1_Forecast_1_1_1_1_1_1_1" localSheetId="6">#REF!</definedName>
    <definedName name="_454OP_Q1_Forecast_1_1_1_1_1_1_1" localSheetId="7">#REF!</definedName>
    <definedName name="_454OP_Q1_Forecast_1_1_1_1_1_1_1" localSheetId="8">#REF!</definedName>
    <definedName name="_454OP_Q1_Forecast_1_1_1_1_1_1_1" localSheetId="9">#REF!</definedName>
    <definedName name="_454OP_Q1_Forecast_1_1_1_1_1_1_1" localSheetId="11">#REF!</definedName>
    <definedName name="_454OP_Q1_Forecast_1_1_1_1_1_1_1" localSheetId="15">#REF!</definedName>
    <definedName name="_454OP_Q1_Forecast_1_1_1_1_1_1_1" localSheetId="0">#REF!</definedName>
    <definedName name="_454OP_Q1_Forecast_1_1_1_1_1_1_1" localSheetId="2">#REF!</definedName>
    <definedName name="_454OP_Q1_Forecast_1_1_1_1_1_1_1" localSheetId="1">#REF!</definedName>
    <definedName name="_454OP_Q1_Forecast_1_1_1_1_1_1_1">#REF!</definedName>
    <definedName name="_454OP_Q1_Forecast_1_1_1_1_1_1_1_1" localSheetId="3">#REF!</definedName>
    <definedName name="_454OP_Q1_Forecast_1_1_1_1_1_1_1_1" localSheetId="5">#REF!</definedName>
    <definedName name="_454OP_Q1_Forecast_1_1_1_1_1_1_1_1" localSheetId="6">#REF!</definedName>
    <definedName name="_454OP_Q1_Forecast_1_1_1_1_1_1_1_1" localSheetId="7">#REF!</definedName>
    <definedName name="_454OP_Q1_Forecast_1_1_1_1_1_1_1_1" localSheetId="8">#REF!</definedName>
    <definedName name="_454OP_Q1_Forecast_1_1_1_1_1_1_1_1" localSheetId="9">#REF!</definedName>
    <definedName name="_454OP_Q1_Forecast_1_1_1_1_1_1_1_1" localSheetId="11">#REF!</definedName>
    <definedName name="_454OP_Q1_Forecast_1_1_1_1_1_1_1_1" localSheetId="15">#REF!</definedName>
    <definedName name="_454OP_Q1_Forecast_1_1_1_1_1_1_1_1" localSheetId="0">#REF!</definedName>
    <definedName name="_454OP_Q1_Forecast_1_1_1_1_1_1_1_1" localSheetId="2">#REF!</definedName>
    <definedName name="_454OP_Q1_Forecast_1_1_1_1_1_1_1_1" localSheetId="1">#REF!</definedName>
    <definedName name="_454OP_Q1_Forecast_1_1_1_1_1_1_1_1">#REF!</definedName>
    <definedName name="_454OP_Q1_Forecast_1_1_1_1_1_1_1_1_1" localSheetId="3">#REF!</definedName>
    <definedName name="_454OP_Q1_Forecast_1_1_1_1_1_1_1_1_1" localSheetId="5">#REF!</definedName>
    <definedName name="_454OP_Q1_Forecast_1_1_1_1_1_1_1_1_1" localSheetId="6">#REF!</definedName>
    <definedName name="_454OP_Q1_Forecast_1_1_1_1_1_1_1_1_1" localSheetId="7">#REF!</definedName>
    <definedName name="_454OP_Q1_Forecast_1_1_1_1_1_1_1_1_1" localSheetId="8">#REF!</definedName>
    <definedName name="_454OP_Q1_Forecast_1_1_1_1_1_1_1_1_1" localSheetId="9">#REF!</definedName>
    <definedName name="_454OP_Q1_Forecast_1_1_1_1_1_1_1_1_1" localSheetId="11">#REF!</definedName>
    <definedName name="_454OP_Q1_Forecast_1_1_1_1_1_1_1_1_1" localSheetId="15">#REF!</definedName>
    <definedName name="_454OP_Q1_Forecast_1_1_1_1_1_1_1_1_1" localSheetId="0">#REF!</definedName>
    <definedName name="_454OP_Q1_Forecast_1_1_1_1_1_1_1_1_1" localSheetId="2">#REF!</definedName>
    <definedName name="_454OP_Q1_Forecast_1_1_1_1_1_1_1_1_1" localSheetId="1">#REF!</definedName>
    <definedName name="_454OP_Q1_Forecast_1_1_1_1_1_1_1_1_1">#REF!</definedName>
    <definedName name="_454OP_Q1_Forecast_1_1_1_1_1_1_1_1_2" localSheetId="3">#REF!</definedName>
    <definedName name="_454OP_Q1_Forecast_1_1_1_1_1_1_1_1_2" localSheetId="5">#REF!</definedName>
    <definedName name="_454OP_Q1_Forecast_1_1_1_1_1_1_1_1_2" localSheetId="6">#REF!</definedName>
    <definedName name="_454OP_Q1_Forecast_1_1_1_1_1_1_1_1_2" localSheetId="7">#REF!</definedName>
    <definedName name="_454OP_Q1_Forecast_1_1_1_1_1_1_1_1_2" localSheetId="8">#REF!</definedName>
    <definedName name="_454OP_Q1_Forecast_1_1_1_1_1_1_1_1_2" localSheetId="9">#REF!</definedName>
    <definedName name="_454OP_Q1_Forecast_1_1_1_1_1_1_1_1_2" localSheetId="11">#REF!</definedName>
    <definedName name="_454OP_Q1_Forecast_1_1_1_1_1_1_1_1_2" localSheetId="15">#REF!</definedName>
    <definedName name="_454OP_Q1_Forecast_1_1_1_1_1_1_1_1_2" localSheetId="0">#REF!</definedName>
    <definedName name="_454OP_Q1_Forecast_1_1_1_1_1_1_1_1_2" localSheetId="2">#REF!</definedName>
    <definedName name="_454OP_Q1_Forecast_1_1_1_1_1_1_1_1_2" localSheetId="1">#REF!</definedName>
    <definedName name="_454OP_Q1_Forecast_1_1_1_1_1_1_1_1_2">#REF!</definedName>
    <definedName name="_454OP_Q1_Forecast_1_1_1_1_1_1_1_2" localSheetId="3">#REF!</definedName>
    <definedName name="_454OP_Q1_Forecast_1_1_1_1_1_1_1_2" localSheetId="5">#REF!</definedName>
    <definedName name="_454OP_Q1_Forecast_1_1_1_1_1_1_1_2" localSheetId="6">#REF!</definedName>
    <definedName name="_454OP_Q1_Forecast_1_1_1_1_1_1_1_2" localSheetId="7">#REF!</definedName>
    <definedName name="_454OP_Q1_Forecast_1_1_1_1_1_1_1_2" localSheetId="8">#REF!</definedName>
    <definedName name="_454OP_Q1_Forecast_1_1_1_1_1_1_1_2" localSheetId="9">#REF!</definedName>
    <definedName name="_454OP_Q1_Forecast_1_1_1_1_1_1_1_2" localSheetId="11">#REF!</definedName>
    <definedName name="_454OP_Q1_Forecast_1_1_1_1_1_1_1_2" localSheetId="15">#REF!</definedName>
    <definedName name="_454OP_Q1_Forecast_1_1_1_1_1_1_1_2" localSheetId="0">#REF!</definedName>
    <definedName name="_454OP_Q1_Forecast_1_1_1_1_1_1_1_2" localSheetId="2">#REF!</definedName>
    <definedName name="_454OP_Q1_Forecast_1_1_1_1_1_1_1_2" localSheetId="1">#REF!</definedName>
    <definedName name="_454OP_Q1_Forecast_1_1_1_1_1_1_1_2">#REF!</definedName>
    <definedName name="_454OP_Q1_Forecast_1_1_1_1_1_1_2" localSheetId="3">#REF!</definedName>
    <definedName name="_454OP_Q1_Forecast_1_1_1_1_1_1_2" localSheetId="5">#REF!</definedName>
    <definedName name="_454OP_Q1_Forecast_1_1_1_1_1_1_2" localSheetId="6">#REF!</definedName>
    <definedName name="_454OP_Q1_Forecast_1_1_1_1_1_1_2" localSheetId="7">#REF!</definedName>
    <definedName name="_454OP_Q1_Forecast_1_1_1_1_1_1_2" localSheetId="8">#REF!</definedName>
    <definedName name="_454OP_Q1_Forecast_1_1_1_1_1_1_2" localSheetId="9">#REF!</definedName>
    <definedName name="_454OP_Q1_Forecast_1_1_1_1_1_1_2" localSheetId="11">#REF!</definedName>
    <definedName name="_454OP_Q1_Forecast_1_1_1_1_1_1_2" localSheetId="15">#REF!</definedName>
    <definedName name="_454OP_Q1_Forecast_1_1_1_1_1_1_2" localSheetId="0">#REF!</definedName>
    <definedName name="_454OP_Q1_Forecast_1_1_1_1_1_1_2" localSheetId="2">#REF!</definedName>
    <definedName name="_454OP_Q1_Forecast_1_1_1_1_1_1_2" localSheetId="1">#REF!</definedName>
    <definedName name="_454OP_Q1_Forecast_1_1_1_1_1_1_2">#REF!</definedName>
    <definedName name="_454skexcr301103_1_1_1_1_1_1_1_1" localSheetId="3">#REF!</definedName>
    <definedName name="_454skexcr301103_1_1_1_1_1_1_1_1" localSheetId="5">#REF!</definedName>
    <definedName name="_454skexcr301103_1_1_1_1_1_1_1_1" localSheetId="6">#REF!</definedName>
    <definedName name="_454skexcr301103_1_1_1_1_1_1_1_1" localSheetId="7">#REF!</definedName>
    <definedName name="_454skexcr301103_1_1_1_1_1_1_1_1" localSheetId="8">#REF!</definedName>
    <definedName name="_454skexcr301103_1_1_1_1_1_1_1_1" localSheetId="9">#REF!</definedName>
    <definedName name="_454skexcr301103_1_1_1_1_1_1_1_1" localSheetId="11">#REF!</definedName>
    <definedName name="_454skexcr301103_1_1_1_1_1_1_1_1" localSheetId="15">#REF!</definedName>
    <definedName name="_454skexcr301103_1_1_1_1_1_1_1_1" localSheetId="0">#REF!</definedName>
    <definedName name="_454skexcr301103_1_1_1_1_1_1_1_1" localSheetId="2">#REF!</definedName>
    <definedName name="_454skexcr301103_1_1_1_1_1_1_1_1" localSheetId="1">#REF!</definedName>
    <definedName name="_454skexcr301103_1_1_1_1_1_1_1_1">#REF!</definedName>
    <definedName name="_454skexcr301103_1_1_1_1_1_1_1_1_1" localSheetId="3">#REF!</definedName>
    <definedName name="_454skexcr301103_1_1_1_1_1_1_1_1_1" localSheetId="5">#REF!</definedName>
    <definedName name="_454skexcr301103_1_1_1_1_1_1_1_1_1" localSheetId="6">#REF!</definedName>
    <definedName name="_454skexcr301103_1_1_1_1_1_1_1_1_1" localSheetId="7">#REF!</definedName>
    <definedName name="_454skexcr301103_1_1_1_1_1_1_1_1_1" localSheetId="8">#REF!</definedName>
    <definedName name="_454skexcr301103_1_1_1_1_1_1_1_1_1" localSheetId="9">#REF!</definedName>
    <definedName name="_454skexcr301103_1_1_1_1_1_1_1_1_1" localSheetId="11">#REF!</definedName>
    <definedName name="_454skexcr301103_1_1_1_1_1_1_1_1_1" localSheetId="15">#REF!</definedName>
    <definedName name="_454skexcr301103_1_1_1_1_1_1_1_1_1" localSheetId="0">#REF!</definedName>
    <definedName name="_454skexcr301103_1_1_1_1_1_1_1_1_1" localSheetId="2">#REF!</definedName>
    <definedName name="_454skexcr301103_1_1_1_1_1_1_1_1_1" localSheetId="1">#REF!</definedName>
    <definedName name="_454skexcr301103_1_1_1_1_1_1_1_1_1">#REF!</definedName>
    <definedName name="_454skexcr301103_1_1_1_1_1_1_1_1_1_1" localSheetId="3">#REF!</definedName>
    <definedName name="_454skexcr301103_1_1_1_1_1_1_1_1_1_1" localSheetId="5">#REF!</definedName>
    <definedName name="_454skexcr301103_1_1_1_1_1_1_1_1_1_1" localSheetId="6">#REF!</definedName>
    <definedName name="_454skexcr301103_1_1_1_1_1_1_1_1_1_1" localSheetId="7">#REF!</definedName>
    <definedName name="_454skexcr301103_1_1_1_1_1_1_1_1_1_1" localSheetId="8">#REF!</definedName>
    <definedName name="_454skexcr301103_1_1_1_1_1_1_1_1_1_1" localSheetId="9">#REF!</definedName>
    <definedName name="_454skexcr301103_1_1_1_1_1_1_1_1_1_1" localSheetId="11">#REF!</definedName>
    <definedName name="_454skexcr301103_1_1_1_1_1_1_1_1_1_1" localSheetId="15">#REF!</definedName>
    <definedName name="_454skexcr301103_1_1_1_1_1_1_1_1_1_1" localSheetId="0">#REF!</definedName>
    <definedName name="_454skexcr301103_1_1_1_1_1_1_1_1_1_1" localSheetId="2">#REF!</definedName>
    <definedName name="_454skexcr301103_1_1_1_1_1_1_1_1_1_1" localSheetId="1">#REF!</definedName>
    <definedName name="_454skexcr301103_1_1_1_1_1_1_1_1_1_1">#REF!</definedName>
    <definedName name="_454skexcr301103_1_1_1_1_1_1_1_1_1_2" localSheetId="3">#REF!</definedName>
    <definedName name="_454skexcr301103_1_1_1_1_1_1_1_1_1_2" localSheetId="5">#REF!</definedName>
    <definedName name="_454skexcr301103_1_1_1_1_1_1_1_1_1_2" localSheetId="6">#REF!</definedName>
    <definedName name="_454skexcr301103_1_1_1_1_1_1_1_1_1_2" localSheetId="7">#REF!</definedName>
    <definedName name="_454skexcr301103_1_1_1_1_1_1_1_1_1_2" localSheetId="8">#REF!</definedName>
    <definedName name="_454skexcr301103_1_1_1_1_1_1_1_1_1_2" localSheetId="9">#REF!</definedName>
    <definedName name="_454skexcr301103_1_1_1_1_1_1_1_1_1_2" localSheetId="11">#REF!</definedName>
    <definedName name="_454skexcr301103_1_1_1_1_1_1_1_1_1_2" localSheetId="15">#REF!</definedName>
    <definedName name="_454skexcr301103_1_1_1_1_1_1_1_1_1_2" localSheetId="0">#REF!</definedName>
    <definedName name="_454skexcr301103_1_1_1_1_1_1_1_1_1_2" localSheetId="2">#REF!</definedName>
    <definedName name="_454skexcr301103_1_1_1_1_1_1_1_1_1_2" localSheetId="1">#REF!</definedName>
    <definedName name="_454skexcr301103_1_1_1_1_1_1_1_1_1_2">#REF!</definedName>
    <definedName name="_454skexcr301103_1_1_1_1_1_1_1_1_2" localSheetId="3">#REF!</definedName>
    <definedName name="_454skexcr301103_1_1_1_1_1_1_1_1_2" localSheetId="5">#REF!</definedName>
    <definedName name="_454skexcr301103_1_1_1_1_1_1_1_1_2" localSheetId="6">#REF!</definedName>
    <definedName name="_454skexcr301103_1_1_1_1_1_1_1_1_2" localSheetId="7">#REF!</definedName>
    <definedName name="_454skexcr301103_1_1_1_1_1_1_1_1_2" localSheetId="8">#REF!</definedName>
    <definedName name="_454skexcr301103_1_1_1_1_1_1_1_1_2" localSheetId="9">#REF!</definedName>
    <definedName name="_454skexcr301103_1_1_1_1_1_1_1_1_2" localSheetId="11">#REF!</definedName>
    <definedName name="_454skexcr301103_1_1_1_1_1_1_1_1_2" localSheetId="15">#REF!</definedName>
    <definedName name="_454skexcr301103_1_1_1_1_1_1_1_1_2" localSheetId="0">#REF!</definedName>
    <definedName name="_454skexcr301103_1_1_1_1_1_1_1_1_2" localSheetId="2">#REF!</definedName>
    <definedName name="_454skexcr301103_1_1_1_1_1_1_1_1_2" localSheetId="1">#REF!</definedName>
    <definedName name="_454skexcr301103_1_1_1_1_1_1_1_1_2">#REF!</definedName>
    <definedName name="_455_496OP_SD_Net_B4_Mgmt_N_Mis_Fees_1_1_1_1_1_1_1_1_1_1" localSheetId="3">#REF!</definedName>
    <definedName name="_455_496OP_SD_Net_B4_Mgmt_N_Mis_Fees_1_1_1_1_1_1_1_1_1_1" localSheetId="5">#REF!</definedName>
    <definedName name="_455_496OP_SD_Net_B4_Mgmt_N_Mis_Fees_1_1_1_1_1_1_1_1_1_1" localSheetId="6">#REF!</definedName>
    <definedName name="_455_496OP_SD_Net_B4_Mgmt_N_Mis_Fees_1_1_1_1_1_1_1_1_1_1" localSheetId="7">#REF!</definedName>
    <definedName name="_455_496OP_SD_Net_B4_Mgmt_N_Mis_Fees_1_1_1_1_1_1_1_1_1_1" localSheetId="8">#REF!</definedName>
    <definedName name="_455_496OP_SD_Net_B4_Mgmt_N_Mis_Fees_1_1_1_1_1_1_1_1_1_1" localSheetId="9">#REF!</definedName>
    <definedName name="_455_496OP_SD_Net_B4_Mgmt_N_Mis_Fees_1_1_1_1_1_1_1_1_1_1" localSheetId="11">#REF!</definedName>
    <definedName name="_455_496OP_SD_Net_B4_Mgmt_N_Mis_Fees_1_1_1_1_1_1_1_1_1_1" localSheetId="15">#REF!</definedName>
    <definedName name="_455_496OP_SD_Net_B4_Mgmt_N_Mis_Fees_1_1_1_1_1_1_1_1_1_1" localSheetId="0">#REF!</definedName>
    <definedName name="_455_496OP_SD_Net_B4_Mgmt_N_Mis_Fees_1_1_1_1_1_1_1_1_1_1" localSheetId="2">#REF!</definedName>
    <definedName name="_455_496OP_SD_Net_B4_Mgmt_N_Mis_Fees_1_1_1_1_1_1_1_1_1_1" localSheetId="1">#REF!</definedName>
    <definedName name="_455_496OP_SD_Net_B4_Mgmt_N_Mis_Fees_1_1_1_1_1_1_1_1_1_1">#REF!</definedName>
    <definedName name="_455cnyexave300604_1_1_1_1_1_1_1_1_1" localSheetId="3">#REF!</definedName>
    <definedName name="_455cnyexave300604_1_1_1_1_1_1_1_1_1" localSheetId="5">#REF!</definedName>
    <definedName name="_455cnyexave300604_1_1_1_1_1_1_1_1_1" localSheetId="6">#REF!</definedName>
    <definedName name="_455cnyexave300604_1_1_1_1_1_1_1_1_1" localSheetId="7">#REF!</definedName>
    <definedName name="_455cnyexave300604_1_1_1_1_1_1_1_1_1" localSheetId="8">#REF!</definedName>
    <definedName name="_455cnyexave300604_1_1_1_1_1_1_1_1_1" localSheetId="9">#REF!</definedName>
    <definedName name="_455cnyexave300604_1_1_1_1_1_1_1_1_1" localSheetId="11">#REF!</definedName>
    <definedName name="_455cnyexave300604_1_1_1_1_1_1_1_1_1" localSheetId="15">#REF!</definedName>
    <definedName name="_455cnyexave300604_1_1_1_1_1_1_1_1_1" localSheetId="0">#REF!</definedName>
    <definedName name="_455cnyexave300604_1_1_1_1_1_1_1_1_1" localSheetId="2">#REF!</definedName>
    <definedName name="_455cnyexave300604_1_1_1_1_1_1_1_1_1" localSheetId="1">#REF!</definedName>
    <definedName name="_455cnyexave300604_1_1_1_1_1_1_1_1_1">#REF!</definedName>
    <definedName name="_455cnyexave300604_1_1_1_1_1_1_1_1_1_1" localSheetId="3">#REF!</definedName>
    <definedName name="_455cnyexave300604_1_1_1_1_1_1_1_1_1_1" localSheetId="5">#REF!</definedName>
    <definedName name="_455cnyexave300604_1_1_1_1_1_1_1_1_1_1" localSheetId="6">#REF!</definedName>
    <definedName name="_455cnyexave300604_1_1_1_1_1_1_1_1_1_1" localSheetId="7">#REF!</definedName>
    <definedName name="_455cnyexave300604_1_1_1_1_1_1_1_1_1_1" localSheetId="8">#REF!</definedName>
    <definedName name="_455cnyexave300604_1_1_1_1_1_1_1_1_1_1" localSheetId="9">#REF!</definedName>
    <definedName name="_455cnyexave300604_1_1_1_1_1_1_1_1_1_1" localSheetId="11">#REF!</definedName>
    <definedName name="_455cnyexave300604_1_1_1_1_1_1_1_1_1_1" localSheetId="15">#REF!</definedName>
    <definedName name="_455cnyexave300604_1_1_1_1_1_1_1_1_1_1" localSheetId="0">#REF!</definedName>
    <definedName name="_455cnyexave300604_1_1_1_1_1_1_1_1_1_1" localSheetId="2">#REF!</definedName>
    <definedName name="_455cnyexave300604_1_1_1_1_1_1_1_1_1_1" localSheetId="1">#REF!</definedName>
    <definedName name="_455cnyexave300604_1_1_1_1_1_1_1_1_1_1">#REF!</definedName>
    <definedName name="_455cnyexave300604_1_1_1_1_1_1_1_1_1_2" localSheetId="3">#REF!</definedName>
    <definedName name="_455cnyexave300604_1_1_1_1_1_1_1_1_1_2" localSheetId="5">#REF!</definedName>
    <definedName name="_455cnyexave300604_1_1_1_1_1_1_1_1_1_2" localSheetId="6">#REF!</definedName>
    <definedName name="_455cnyexave300604_1_1_1_1_1_1_1_1_1_2" localSheetId="7">#REF!</definedName>
    <definedName name="_455cnyexave300604_1_1_1_1_1_1_1_1_1_2" localSheetId="8">#REF!</definedName>
    <definedName name="_455cnyexave300604_1_1_1_1_1_1_1_1_1_2" localSheetId="9">#REF!</definedName>
    <definedName name="_455cnyexave300604_1_1_1_1_1_1_1_1_1_2" localSheetId="11">#REF!</definedName>
    <definedName name="_455cnyexave300604_1_1_1_1_1_1_1_1_1_2" localSheetId="15">#REF!</definedName>
    <definedName name="_455cnyexave300604_1_1_1_1_1_1_1_1_1_2" localSheetId="0">#REF!</definedName>
    <definedName name="_455cnyexave300604_1_1_1_1_1_1_1_1_1_2" localSheetId="2">#REF!</definedName>
    <definedName name="_455cnyexave300604_1_1_1_1_1_1_1_1_1_2" localSheetId="1">#REF!</definedName>
    <definedName name="_455cnyexave300604_1_1_1_1_1_1_1_1_1_2">#REF!</definedName>
    <definedName name="_455OP_Q1_LY_Actual_1_1_1_1" localSheetId="3">'[161]Total OP'!$AE$1:$AE$65536</definedName>
    <definedName name="_455OP_Q1_LY_Actual_1_1_1_1" localSheetId="6">'[162]Total OP'!$AE$1:$AE$65536</definedName>
    <definedName name="_455OP_Q1_LY_Actual_1_1_1_1" localSheetId="9">'[162]Total OP'!$AE$1:$AE$65536</definedName>
    <definedName name="_455OP_Q1_LY_Actual_1_1_1_1" localSheetId="11">'[161]Total OP'!$AE$1:$AE$65536</definedName>
    <definedName name="_455OP_Q1_LY_Actual_1_1_1_1" localSheetId="15">'[162]Total OP'!$AE$1:$AE$65536</definedName>
    <definedName name="_455OP_Q1_LY_Actual_1_1_1_1" localSheetId="2">'[161]Total OP'!$AE$1:$AE$65536</definedName>
    <definedName name="_455OP_Q1_LY_Actual_1_1_1_1">'[163]Total OP'!$AE$1:$AE$65536</definedName>
    <definedName name="_455skexcr301103_1_1_1_1_1_1_1_1_1" localSheetId="3">#REF!</definedName>
    <definedName name="_455skexcr301103_1_1_1_1_1_1_1_1_1" localSheetId="5">#REF!</definedName>
    <definedName name="_455skexcr301103_1_1_1_1_1_1_1_1_1" localSheetId="6">#REF!</definedName>
    <definedName name="_455skexcr301103_1_1_1_1_1_1_1_1_1" localSheetId="7">#REF!</definedName>
    <definedName name="_455skexcr301103_1_1_1_1_1_1_1_1_1" localSheetId="8">#REF!</definedName>
    <definedName name="_455skexcr301103_1_1_1_1_1_1_1_1_1" localSheetId="9">#REF!</definedName>
    <definedName name="_455skexcr301103_1_1_1_1_1_1_1_1_1" localSheetId="11">#REF!</definedName>
    <definedName name="_455skexcr301103_1_1_1_1_1_1_1_1_1" localSheetId="15">#REF!</definedName>
    <definedName name="_455skexcr301103_1_1_1_1_1_1_1_1_1" localSheetId="0">#REF!</definedName>
    <definedName name="_455skexcr301103_1_1_1_1_1_1_1_1_1" localSheetId="2">#REF!</definedName>
    <definedName name="_455skexcr301103_1_1_1_1_1_1_1_1_1" localSheetId="1">#REF!</definedName>
    <definedName name="_455skexcr301103_1_1_1_1_1_1_1_1_1">#REF!</definedName>
    <definedName name="_455skexcr301103_1_1_1_1_1_1_1_1_1_1" localSheetId="3">#REF!</definedName>
    <definedName name="_455skexcr301103_1_1_1_1_1_1_1_1_1_1" localSheetId="5">#REF!</definedName>
    <definedName name="_455skexcr301103_1_1_1_1_1_1_1_1_1_1" localSheetId="6">#REF!</definedName>
    <definedName name="_455skexcr301103_1_1_1_1_1_1_1_1_1_1" localSheetId="7">#REF!</definedName>
    <definedName name="_455skexcr301103_1_1_1_1_1_1_1_1_1_1" localSheetId="8">#REF!</definedName>
    <definedName name="_455skexcr301103_1_1_1_1_1_1_1_1_1_1" localSheetId="9">#REF!</definedName>
    <definedName name="_455skexcr301103_1_1_1_1_1_1_1_1_1_1" localSheetId="11">#REF!</definedName>
    <definedName name="_455skexcr301103_1_1_1_1_1_1_1_1_1_1" localSheetId="15">#REF!</definedName>
    <definedName name="_455skexcr301103_1_1_1_1_1_1_1_1_1_1" localSheetId="0">#REF!</definedName>
    <definedName name="_455skexcr301103_1_1_1_1_1_1_1_1_1_1" localSheetId="2">#REF!</definedName>
    <definedName name="_455skexcr301103_1_1_1_1_1_1_1_1_1_1" localSheetId="1">#REF!</definedName>
    <definedName name="_455skexcr301103_1_1_1_1_1_1_1_1_1_1">#REF!</definedName>
    <definedName name="_455skexcr301103_1_1_1_1_1_1_1_1_1_1_1" localSheetId="3">#REF!</definedName>
    <definedName name="_455skexcr301103_1_1_1_1_1_1_1_1_1_1_1" localSheetId="5">#REF!</definedName>
    <definedName name="_455skexcr301103_1_1_1_1_1_1_1_1_1_1_1" localSheetId="6">#REF!</definedName>
    <definedName name="_455skexcr301103_1_1_1_1_1_1_1_1_1_1_1" localSheetId="7">#REF!</definedName>
    <definedName name="_455skexcr301103_1_1_1_1_1_1_1_1_1_1_1" localSheetId="8">#REF!</definedName>
    <definedName name="_455skexcr301103_1_1_1_1_1_1_1_1_1_1_1" localSheetId="9">#REF!</definedName>
    <definedName name="_455skexcr301103_1_1_1_1_1_1_1_1_1_1_1" localSheetId="11">#REF!</definedName>
    <definedName name="_455skexcr301103_1_1_1_1_1_1_1_1_1_1_1" localSheetId="15">#REF!</definedName>
    <definedName name="_455skexcr301103_1_1_1_1_1_1_1_1_1_1_1" localSheetId="0">#REF!</definedName>
    <definedName name="_455skexcr301103_1_1_1_1_1_1_1_1_1_1_1" localSheetId="2">#REF!</definedName>
    <definedName name="_455skexcr301103_1_1_1_1_1_1_1_1_1_1_1" localSheetId="1">#REF!</definedName>
    <definedName name="_455skexcr301103_1_1_1_1_1_1_1_1_1_1_1">#REF!</definedName>
    <definedName name="_455skexcr301103_1_1_1_1_1_1_1_1_1_1_2" localSheetId="3">#REF!</definedName>
    <definedName name="_455skexcr301103_1_1_1_1_1_1_1_1_1_1_2" localSheetId="5">#REF!</definedName>
    <definedName name="_455skexcr301103_1_1_1_1_1_1_1_1_1_1_2" localSheetId="6">#REF!</definedName>
    <definedName name="_455skexcr301103_1_1_1_1_1_1_1_1_1_1_2" localSheetId="7">#REF!</definedName>
    <definedName name="_455skexcr301103_1_1_1_1_1_1_1_1_1_1_2" localSheetId="8">#REF!</definedName>
    <definedName name="_455skexcr301103_1_1_1_1_1_1_1_1_1_1_2" localSheetId="9">#REF!</definedName>
    <definedName name="_455skexcr301103_1_1_1_1_1_1_1_1_1_1_2" localSheetId="11">#REF!</definedName>
    <definedName name="_455skexcr301103_1_1_1_1_1_1_1_1_1_1_2" localSheetId="15">#REF!</definedName>
    <definedName name="_455skexcr301103_1_1_1_1_1_1_1_1_1_1_2" localSheetId="0">#REF!</definedName>
    <definedName name="_455skexcr301103_1_1_1_1_1_1_1_1_1_1_2" localSheetId="2">#REF!</definedName>
    <definedName name="_455skexcr301103_1_1_1_1_1_1_1_1_1_1_2" localSheetId="1">#REF!</definedName>
    <definedName name="_455skexcr301103_1_1_1_1_1_1_1_1_1_1_2">#REF!</definedName>
    <definedName name="_455skexcr301103_1_1_1_1_1_1_1_1_1_2" localSheetId="3">#REF!</definedName>
    <definedName name="_455skexcr301103_1_1_1_1_1_1_1_1_1_2" localSheetId="5">#REF!</definedName>
    <definedName name="_455skexcr301103_1_1_1_1_1_1_1_1_1_2" localSheetId="6">#REF!</definedName>
    <definedName name="_455skexcr301103_1_1_1_1_1_1_1_1_1_2" localSheetId="7">#REF!</definedName>
    <definedName name="_455skexcr301103_1_1_1_1_1_1_1_1_1_2" localSheetId="8">#REF!</definedName>
    <definedName name="_455skexcr301103_1_1_1_1_1_1_1_1_1_2" localSheetId="9">#REF!</definedName>
    <definedName name="_455skexcr301103_1_1_1_1_1_1_1_1_1_2" localSheetId="11">#REF!</definedName>
    <definedName name="_455skexcr301103_1_1_1_1_1_1_1_1_1_2" localSheetId="15">#REF!</definedName>
    <definedName name="_455skexcr301103_1_1_1_1_1_1_1_1_1_2" localSheetId="0">#REF!</definedName>
    <definedName name="_455skexcr301103_1_1_1_1_1_1_1_1_1_2" localSheetId="2">#REF!</definedName>
    <definedName name="_455skexcr301103_1_1_1_1_1_1_1_1_1_2" localSheetId="1">#REF!</definedName>
    <definedName name="_455skexcr301103_1_1_1_1_1_1_1_1_1_2">#REF!</definedName>
    <definedName name="_456_496thbexAVE_1_1_1_1_1_1_1_1_1_1_1" localSheetId="3">#REF!</definedName>
    <definedName name="_456_496thbexAVE_1_1_1_1_1_1_1_1_1_1_1" localSheetId="5">#REF!</definedName>
    <definedName name="_456_496thbexAVE_1_1_1_1_1_1_1_1_1_1_1" localSheetId="6">#REF!</definedName>
    <definedName name="_456_496thbexAVE_1_1_1_1_1_1_1_1_1_1_1" localSheetId="7">#REF!</definedName>
    <definedName name="_456_496thbexAVE_1_1_1_1_1_1_1_1_1_1_1" localSheetId="8">#REF!</definedName>
    <definedName name="_456_496thbexAVE_1_1_1_1_1_1_1_1_1_1_1" localSheetId="9">#REF!</definedName>
    <definedName name="_456_496thbexAVE_1_1_1_1_1_1_1_1_1_1_1" localSheetId="11">#REF!</definedName>
    <definedName name="_456_496thbexAVE_1_1_1_1_1_1_1_1_1_1_1" localSheetId="15">#REF!</definedName>
    <definedName name="_456_496thbexAVE_1_1_1_1_1_1_1_1_1_1_1" localSheetId="0">#REF!</definedName>
    <definedName name="_456_496thbexAVE_1_1_1_1_1_1_1_1_1_1_1" localSheetId="2">#REF!</definedName>
    <definedName name="_456_496thbexAVE_1_1_1_1_1_1_1_1_1_1_1" localSheetId="1">#REF!</definedName>
    <definedName name="_456_496thbexAVE_1_1_1_1_1_1_1_1_1_1_1">#REF!</definedName>
    <definedName name="_456cnyexave300604_1_1_1_1_1_1_1_1_1_1" localSheetId="3">#REF!</definedName>
    <definedName name="_456cnyexave300604_1_1_1_1_1_1_1_1_1_1" localSheetId="5">#REF!</definedName>
    <definedName name="_456cnyexave300604_1_1_1_1_1_1_1_1_1_1" localSheetId="6">#REF!</definedName>
    <definedName name="_456cnyexave300604_1_1_1_1_1_1_1_1_1_1" localSheetId="7">#REF!</definedName>
    <definedName name="_456cnyexave300604_1_1_1_1_1_1_1_1_1_1" localSheetId="8">#REF!</definedName>
    <definedName name="_456cnyexave300604_1_1_1_1_1_1_1_1_1_1" localSheetId="9">#REF!</definedName>
    <definedName name="_456cnyexave300604_1_1_1_1_1_1_1_1_1_1" localSheetId="11">#REF!</definedName>
    <definedName name="_456cnyexave300604_1_1_1_1_1_1_1_1_1_1" localSheetId="15">#REF!</definedName>
    <definedName name="_456cnyexave300604_1_1_1_1_1_1_1_1_1_1" localSheetId="0">#REF!</definedName>
    <definedName name="_456cnyexave300604_1_1_1_1_1_1_1_1_1_1" localSheetId="2">#REF!</definedName>
    <definedName name="_456cnyexave300604_1_1_1_1_1_1_1_1_1_1" localSheetId="1">#REF!</definedName>
    <definedName name="_456cnyexave300604_1_1_1_1_1_1_1_1_1_1">#REF!</definedName>
    <definedName name="_456cnyexave300604_1_1_1_1_1_1_1_1_1_1_1" localSheetId="3">#REF!</definedName>
    <definedName name="_456cnyexave300604_1_1_1_1_1_1_1_1_1_1_1" localSheetId="5">#REF!</definedName>
    <definedName name="_456cnyexave300604_1_1_1_1_1_1_1_1_1_1_1" localSheetId="6">#REF!</definedName>
    <definedName name="_456cnyexave300604_1_1_1_1_1_1_1_1_1_1_1" localSheetId="7">#REF!</definedName>
    <definedName name="_456cnyexave300604_1_1_1_1_1_1_1_1_1_1_1" localSheetId="8">#REF!</definedName>
    <definedName name="_456cnyexave300604_1_1_1_1_1_1_1_1_1_1_1" localSheetId="9">#REF!</definedName>
    <definedName name="_456cnyexave300604_1_1_1_1_1_1_1_1_1_1_1" localSheetId="11">#REF!</definedName>
    <definedName name="_456cnyexave300604_1_1_1_1_1_1_1_1_1_1_1" localSheetId="15">#REF!</definedName>
    <definedName name="_456cnyexave300604_1_1_1_1_1_1_1_1_1_1_1" localSheetId="0">#REF!</definedName>
    <definedName name="_456cnyexave300604_1_1_1_1_1_1_1_1_1_1_1" localSheetId="2">#REF!</definedName>
    <definedName name="_456cnyexave300604_1_1_1_1_1_1_1_1_1_1_1" localSheetId="1">#REF!</definedName>
    <definedName name="_456cnyexave300604_1_1_1_1_1_1_1_1_1_1_1">#REF!</definedName>
    <definedName name="_456cnyexave300604_1_1_1_1_1_1_1_1_1_1_2" localSheetId="3">#REF!</definedName>
    <definedName name="_456cnyexave300604_1_1_1_1_1_1_1_1_1_1_2" localSheetId="5">#REF!</definedName>
    <definedName name="_456cnyexave300604_1_1_1_1_1_1_1_1_1_1_2" localSheetId="6">#REF!</definedName>
    <definedName name="_456cnyexave300604_1_1_1_1_1_1_1_1_1_1_2" localSheetId="7">#REF!</definedName>
    <definedName name="_456cnyexave300604_1_1_1_1_1_1_1_1_1_1_2" localSheetId="8">#REF!</definedName>
    <definedName name="_456cnyexave300604_1_1_1_1_1_1_1_1_1_1_2" localSheetId="9">#REF!</definedName>
    <definedName name="_456cnyexave300604_1_1_1_1_1_1_1_1_1_1_2" localSheetId="11">#REF!</definedName>
    <definedName name="_456cnyexave300604_1_1_1_1_1_1_1_1_1_1_2" localSheetId="15">#REF!</definedName>
    <definedName name="_456cnyexave300604_1_1_1_1_1_1_1_1_1_1_2" localSheetId="0">#REF!</definedName>
    <definedName name="_456cnyexave300604_1_1_1_1_1_1_1_1_1_1_2" localSheetId="2">#REF!</definedName>
    <definedName name="_456cnyexave300604_1_1_1_1_1_1_1_1_1_1_2" localSheetId="1">#REF!</definedName>
    <definedName name="_456cnyexave300604_1_1_1_1_1_1_1_1_1_1_2">#REF!</definedName>
    <definedName name="_456subgp_1_1_1_1_1_1_1_1" localSheetId="3">#REF!</definedName>
    <definedName name="_456subgp_1_1_1_1_1_1_1_1" localSheetId="5">#REF!</definedName>
    <definedName name="_456subgp_1_1_1_1_1_1_1_1" localSheetId="6">#REF!</definedName>
    <definedName name="_456subgp_1_1_1_1_1_1_1_1" localSheetId="7">#REF!</definedName>
    <definedName name="_456subgp_1_1_1_1_1_1_1_1" localSheetId="8">#REF!</definedName>
    <definedName name="_456subgp_1_1_1_1_1_1_1_1" localSheetId="9">#REF!</definedName>
    <definedName name="_456subgp_1_1_1_1_1_1_1_1" localSheetId="11">#REF!</definedName>
    <definedName name="_456subgp_1_1_1_1_1_1_1_1" localSheetId="15">#REF!</definedName>
    <definedName name="_456subgp_1_1_1_1_1_1_1_1" localSheetId="0">#REF!</definedName>
    <definedName name="_456subgp_1_1_1_1_1_1_1_1" localSheetId="2">#REF!</definedName>
    <definedName name="_456subgp_1_1_1_1_1_1_1_1" localSheetId="1">#REF!</definedName>
    <definedName name="_456subgp_1_1_1_1_1_1_1_1">#REF!</definedName>
    <definedName name="_456subgp_1_1_1_1_1_1_1_1_1" localSheetId="3">#REF!</definedName>
    <definedName name="_456subgp_1_1_1_1_1_1_1_1_1" localSheetId="5">#REF!</definedName>
    <definedName name="_456subgp_1_1_1_1_1_1_1_1_1" localSheetId="6">#REF!</definedName>
    <definedName name="_456subgp_1_1_1_1_1_1_1_1_1" localSheetId="7">#REF!</definedName>
    <definedName name="_456subgp_1_1_1_1_1_1_1_1_1" localSheetId="8">#REF!</definedName>
    <definedName name="_456subgp_1_1_1_1_1_1_1_1_1" localSheetId="9">#REF!</definedName>
    <definedName name="_456subgp_1_1_1_1_1_1_1_1_1" localSheetId="11">#REF!</definedName>
    <definedName name="_456subgp_1_1_1_1_1_1_1_1_1" localSheetId="15">#REF!</definedName>
    <definedName name="_456subgp_1_1_1_1_1_1_1_1_1" localSheetId="0">#REF!</definedName>
    <definedName name="_456subgp_1_1_1_1_1_1_1_1_1" localSheetId="2">#REF!</definedName>
    <definedName name="_456subgp_1_1_1_1_1_1_1_1_1" localSheetId="1">#REF!</definedName>
    <definedName name="_456subgp_1_1_1_1_1_1_1_1_1">#REF!</definedName>
    <definedName name="_456subgp_1_1_1_1_1_1_1_1_1_1" localSheetId="3">#REF!</definedName>
    <definedName name="_456subgp_1_1_1_1_1_1_1_1_1_1" localSheetId="5">#REF!</definedName>
    <definedName name="_456subgp_1_1_1_1_1_1_1_1_1_1" localSheetId="6">#REF!</definedName>
    <definedName name="_456subgp_1_1_1_1_1_1_1_1_1_1" localSheetId="7">#REF!</definedName>
    <definedName name="_456subgp_1_1_1_1_1_1_1_1_1_1" localSheetId="8">#REF!</definedName>
    <definedName name="_456subgp_1_1_1_1_1_1_1_1_1_1" localSheetId="9">#REF!</definedName>
    <definedName name="_456subgp_1_1_1_1_1_1_1_1_1_1" localSheetId="11">#REF!</definedName>
    <definedName name="_456subgp_1_1_1_1_1_1_1_1_1_1" localSheetId="15">#REF!</definedName>
    <definedName name="_456subgp_1_1_1_1_1_1_1_1_1_1" localSheetId="0">#REF!</definedName>
    <definedName name="_456subgp_1_1_1_1_1_1_1_1_1_1" localSheetId="2">#REF!</definedName>
    <definedName name="_456subgp_1_1_1_1_1_1_1_1_1_1" localSheetId="1">#REF!</definedName>
    <definedName name="_456subgp_1_1_1_1_1_1_1_1_1_1">#REF!</definedName>
    <definedName name="_456subgp_1_1_1_1_1_1_1_1_1_2" localSheetId="3">#REF!</definedName>
    <definedName name="_456subgp_1_1_1_1_1_1_1_1_1_2" localSheetId="5">#REF!</definedName>
    <definedName name="_456subgp_1_1_1_1_1_1_1_1_1_2" localSheetId="6">#REF!</definedName>
    <definedName name="_456subgp_1_1_1_1_1_1_1_1_1_2" localSheetId="7">#REF!</definedName>
    <definedName name="_456subgp_1_1_1_1_1_1_1_1_1_2" localSheetId="8">#REF!</definedName>
    <definedName name="_456subgp_1_1_1_1_1_1_1_1_1_2" localSheetId="9">#REF!</definedName>
    <definedName name="_456subgp_1_1_1_1_1_1_1_1_1_2" localSheetId="11">#REF!</definedName>
    <definedName name="_456subgp_1_1_1_1_1_1_1_1_1_2" localSheetId="15">#REF!</definedName>
    <definedName name="_456subgp_1_1_1_1_1_1_1_1_1_2" localSheetId="0">#REF!</definedName>
    <definedName name="_456subgp_1_1_1_1_1_1_1_1_1_2" localSheetId="2">#REF!</definedName>
    <definedName name="_456subgp_1_1_1_1_1_1_1_1_1_2" localSheetId="1">#REF!</definedName>
    <definedName name="_456subgp_1_1_1_1_1_1_1_1_1_2">#REF!</definedName>
    <definedName name="_456subgp_1_1_1_1_1_1_1_1_2" localSheetId="3">#REF!</definedName>
    <definedName name="_456subgp_1_1_1_1_1_1_1_1_2" localSheetId="5">#REF!</definedName>
    <definedName name="_456subgp_1_1_1_1_1_1_1_1_2" localSheetId="6">#REF!</definedName>
    <definedName name="_456subgp_1_1_1_1_1_1_1_1_2" localSheetId="7">#REF!</definedName>
    <definedName name="_456subgp_1_1_1_1_1_1_1_1_2" localSheetId="8">#REF!</definedName>
    <definedName name="_456subgp_1_1_1_1_1_1_1_1_2" localSheetId="9">#REF!</definedName>
    <definedName name="_456subgp_1_1_1_1_1_1_1_1_2" localSheetId="11">#REF!</definedName>
    <definedName name="_456subgp_1_1_1_1_1_1_1_1_2" localSheetId="15">#REF!</definedName>
    <definedName name="_456subgp_1_1_1_1_1_1_1_1_2" localSheetId="0">#REF!</definedName>
    <definedName name="_456subgp_1_1_1_1_1_1_1_1_2" localSheetId="2">#REF!</definedName>
    <definedName name="_456subgp_1_1_1_1_1_1_1_1_2" localSheetId="1">#REF!</definedName>
    <definedName name="_456subgp_1_1_1_1_1_1_1_1_2">#REF!</definedName>
    <definedName name="_457_497thbexAVE_1_1_1_1_1_1_1_1_1_1_1_1" localSheetId="3">#REF!</definedName>
    <definedName name="_457_497thbexAVE_1_1_1_1_1_1_1_1_1_1_1_1" localSheetId="5">#REF!</definedName>
    <definedName name="_457_497thbexAVE_1_1_1_1_1_1_1_1_1_1_1_1" localSheetId="6">#REF!</definedName>
    <definedName name="_457_497thbexAVE_1_1_1_1_1_1_1_1_1_1_1_1" localSheetId="7">#REF!</definedName>
    <definedName name="_457_497thbexAVE_1_1_1_1_1_1_1_1_1_1_1_1" localSheetId="8">#REF!</definedName>
    <definedName name="_457_497thbexAVE_1_1_1_1_1_1_1_1_1_1_1_1" localSheetId="9">#REF!</definedName>
    <definedName name="_457_497thbexAVE_1_1_1_1_1_1_1_1_1_1_1_1" localSheetId="11">#REF!</definedName>
    <definedName name="_457_497thbexAVE_1_1_1_1_1_1_1_1_1_1_1_1" localSheetId="15">#REF!</definedName>
    <definedName name="_457_497thbexAVE_1_1_1_1_1_1_1_1_1_1_1_1" localSheetId="0">#REF!</definedName>
    <definedName name="_457_497thbexAVE_1_1_1_1_1_1_1_1_1_1_1_1" localSheetId="2">#REF!</definedName>
    <definedName name="_457_497thbexAVE_1_1_1_1_1_1_1_1_1_1_1_1" localSheetId="1">#REF!</definedName>
    <definedName name="_457_497thbexAVE_1_1_1_1_1_1_1_1_1_1_1_1">#REF!</definedName>
    <definedName name="_457cnyexave300604_1_1_1_1_1_1_1_1_1_1_1" localSheetId="3">#REF!</definedName>
    <definedName name="_457cnyexave300604_1_1_1_1_1_1_1_1_1_1_1" localSheetId="5">#REF!</definedName>
    <definedName name="_457cnyexave300604_1_1_1_1_1_1_1_1_1_1_1" localSheetId="6">#REF!</definedName>
    <definedName name="_457cnyexave300604_1_1_1_1_1_1_1_1_1_1_1" localSheetId="7">#REF!</definedName>
    <definedName name="_457cnyexave300604_1_1_1_1_1_1_1_1_1_1_1" localSheetId="8">#REF!</definedName>
    <definedName name="_457cnyexave300604_1_1_1_1_1_1_1_1_1_1_1" localSheetId="9">#REF!</definedName>
    <definedName name="_457cnyexave300604_1_1_1_1_1_1_1_1_1_1_1" localSheetId="11">#REF!</definedName>
    <definedName name="_457cnyexave300604_1_1_1_1_1_1_1_1_1_1_1" localSheetId="15">#REF!</definedName>
    <definedName name="_457cnyexave300604_1_1_1_1_1_1_1_1_1_1_1" localSheetId="0">#REF!</definedName>
    <definedName name="_457cnyexave300604_1_1_1_1_1_1_1_1_1_1_1" localSheetId="2">#REF!</definedName>
    <definedName name="_457cnyexave300604_1_1_1_1_1_1_1_1_1_1_1" localSheetId="1">#REF!</definedName>
    <definedName name="_457cnyexave300604_1_1_1_1_1_1_1_1_1_1_1">#REF!</definedName>
    <definedName name="_457cnyexave300604_1_1_1_1_1_1_1_1_1_1_1_1" localSheetId="3">#REF!</definedName>
    <definedName name="_457cnyexave300604_1_1_1_1_1_1_1_1_1_1_1_1" localSheetId="5">#REF!</definedName>
    <definedName name="_457cnyexave300604_1_1_1_1_1_1_1_1_1_1_1_1" localSheetId="6">#REF!</definedName>
    <definedName name="_457cnyexave300604_1_1_1_1_1_1_1_1_1_1_1_1" localSheetId="7">#REF!</definedName>
    <definedName name="_457cnyexave300604_1_1_1_1_1_1_1_1_1_1_1_1" localSheetId="8">#REF!</definedName>
    <definedName name="_457cnyexave300604_1_1_1_1_1_1_1_1_1_1_1_1" localSheetId="9">#REF!</definedName>
    <definedName name="_457cnyexave300604_1_1_1_1_1_1_1_1_1_1_1_1" localSheetId="11">#REF!</definedName>
    <definedName name="_457cnyexave300604_1_1_1_1_1_1_1_1_1_1_1_1" localSheetId="15">#REF!</definedName>
    <definedName name="_457cnyexave300604_1_1_1_1_1_1_1_1_1_1_1_1" localSheetId="0">#REF!</definedName>
    <definedName name="_457cnyexave300604_1_1_1_1_1_1_1_1_1_1_1_1" localSheetId="2">#REF!</definedName>
    <definedName name="_457cnyexave300604_1_1_1_1_1_1_1_1_1_1_1_1" localSheetId="1">#REF!</definedName>
    <definedName name="_457cnyexave300604_1_1_1_1_1_1_1_1_1_1_1_1">#REF!</definedName>
    <definedName name="_457cnyexave300604_1_1_1_1_1_1_1_1_1_1_1_2" localSheetId="3">#REF!</definedName>
    <definedName name="_457cnyexave300604_1_1_1_1_1_1_1_1_1_1_1_2" localSheetId="5">#REF!</definedName>
    <definedName name="_457cnyexave300604_1_1_1_1_1_1_1_1_1_1_1_2" localSheetId="6">#REF!</definedName>
    <definedName name="_457cnyexave300604_1_1_1_1_1_1_1_1_1_1_1_2" localSheetId="7">#REF!</definedName>
    <definedName name="_457cnyexave300604_1_1_1_1_1_1_1_1_1_1_1_2" localSheetId="8">#REF!</definedName>
    <definedName name="_457cnyexave300604_1_1_1_1_1_1_1_1_1_1_1_2" localSheetId="9">#REF!</definedName>
    <definedName name="_457cnyexave300604_1_1_1_1_1_1_1_1_1_1_1_2" localSheetId="11">#REF!</definedName>
    <definedName name="_457cnyexave300604_1_1_1_1_1_1_1_1_1_1_1_2" localSheetId="15">#REF!</definedName>
    <definedName name="_457cnyexave300604_1_1_1_1_1_1_1_1_1_1_1_2" localSheetId="0">#REF!</definedName>
    <definedName name="_457cnyexave300604_1_1_1_1_1_1_1_1_1_1_1_2" localSheetId="2">#REF!</definedName>
    <definedName name="_457cnyexave300604_1_1_1_1_1_1_1_1_1_1_1_2" localSheetId="1">#REF!</definedName>
    <definedName name="_457cnyexave300604_1_1_1_1_1_1_1_1_1_1_1_2">#REF!</definedName>
    <definedName name="_457OP_Q1_LY_Actual_1_1_1_1_1_1" localSheetId="3">'[164]Total OP'!$AE$1:$AE$65536</definedName>
    <definedName name="_457OP_Q1_LY_Actual_1_1_1_1_1_1" localSheetId="6">'[165]Total OP'!$AE$1:$AE$65536</definedName>
    <definedName name="_457OP_Q1_LY_Actual_1_1_1_1_1_1" localSheetId="9">'[165]Total OP'!$AE$1:$AE$65536</definedName>
    <definedName name="_457OP_Q1_LY_Actual_1_1_1_1_1_1" localSheetId="11">'[164]Total OP'!$AE$1:$AE$65536</definedName>
    <definedName name="_457OP_Q1_LY_Actual_1_1_1_1_1_1" localSheetId="15">'[165]Total OP'!$AE$1:$AE$65536</definedName>
    <definedName name="_457OP_Q1_LY_Actual_1_1_1_1_1_1" localSheetId="2">'[164]Total OP'!$AE$1:$AE$65536</definedName>
    <definedName name="_457OP_Q1_LY_Actual_1_1_1_1_1_1">'[166]Total OP'!$AE$1:$AE$65536</definedName>
    <definedName name="_457OP_Q1_LY_Actual_1_1_1_1_1_1_2" localSheetId="3">#REF!</definedName>
    <definedName name="_457OP_Q1_LY_Actual_1_1_1_1_1_1_2" localSheetId="5">#REF!</definedName>
    <definedName name="_457OP_Q1_LY_Actual_1_1_1_1_1_1_2" localSheetId="6">#REF!</definedName>
    <definedName name="_457OP_Q1_LY_Actual_1_1_1_1_1_1_2" localSheetId="7">#REF!</definedName>
    <definedName name="_457OP_Q1_LY_Actual_1_1_1_1_1_1_2" localSheetId="8">#REF!</definedName>
    <definedName name="_457OP_Q1_LY_Actual_1_1_1_1_1_1_2" localSheetId="9">#REF!</definedName>
    <definedName name="_457OP_Q1_LY_Actual_1_1_1_1_1_1_2" localSheetId="11">#REF!</definedName>
    <definedName name="_457OP_Q1_LY_Actual_1_1_1_1_1_1_2" localSheetId="15">#REF!</definedName>
    <definedName name="_457OP_Q1_LY_Actual_1_1_1_1_1_1_2" localSheetId="0">#REF!</definedName>
    <definedName name="_457OP_Q1_LY_Actual_1_1_1_1_1_1_2" localSheetId="2">#REF!</definedName>
    <definedName name="_457OP_Q1_LY_Actual_1_1_1_1_1_1_2" localSheetId="1">#REF!</definedName>
    <definedName name="_457OP_Q1_LY_Actual_1_1_1_1_1_1_2">#REF!</definedName>
    <definedName name="_457subgp_1_1_1_1_1_1_1_1_1" localSheetId="3">#REF!</definedName>
    <definedName name="_457subgp_1_1_1_1_1_1_1_1_1" localSheetId="5">#REF!</definedName>
    <definedName name="_457subgp_1_1_1_1_1_1_1_1_1" localSheetId="6">#REF!</definedName>
    <definedName name="_457subgp_1_1_1_1_1_1_1_1_1" localSheetId="7">#REF!</definedName>
    <definedName name="_457subgp_1_1_1_1_1_1_1_1_1" localSheetId="8">#REF!</definedName>
    <definedName name="_457subgp_1_1_1_1_1_1_1_1_1" localSheetId="9">#REF!</definedName>
    <definedName name="_457subgp_1_1_1_1_1_1_1_1_1" localSheetId="11">#REF!</definedName>
    <definedName name="_457subgp_1_1_1_1_1_1_1_1_1" localSheetId="15">#REF!</definedName>
    <definedName name="_457subgp_1_1_1_1_1_1_1_1_1" localSheetId="0">#REF!</definedName>
    <definedName name="_457subgp_1_1_1_1_1_1_1_1_1" localSheetId="2">#REF!</definedName>
    <definedName name="_457subgp_1_1_1_1_1_1_1_1_1" localSheetId="1">#REF!</definedName>
    <definedName name="_457subgp_1_1_1_1_1_1_1_1_1">#REF!</definedName>
    <definedName name="_457subgp_1_1_1_1_1_1_1_1_1_1" localSheetId="3">#REF!</definedName>
    <definedName name="_457subgp_1_1_1_1_1_1_1_1_1_1" localSheetId="5">#REF!</definedName>
    <definedName name="_457subgp_1_1_1_1_1_1_1_1_1_1" localSheetId="6">#REF!</definedName>
    <definedName name="_457subgp_1_1_1_1_1_1_1_1_1_1" localSheetId="7">#REF!</definedName>
    <definedName name="_457subgp_1_1_1_1_1_1_1_1_1_1" localSheetId="8">#REF!</definedName>
    <definedName name="_457subgp_1_1_1_1_1_1_1_1_1_1" localSheetId="9">#REF!</definedName>
    <definedName name="_457subgp_1_1_1_1_1_1_1_1_1_1" localSheetId="11">#REF!</definedName>
    <definedName name="_457subgp_1_1_1_1_1_1_1_1_1_1" localSheetId="15">#REF!</definedName>
    <definedName name="_457subgp_1_1_1_1_1_1_1_1_1_1" localSheetId="0">#REF!</definedName>
    <definedName name="_457subgp_1_1_1_1_1_1_1_1_1_1" localSheetId="2">#REF!</definedName>
    <definedName name="_457subgp_1_1_1_1_1_1_1_1_1_1" localSheetId="1">#REF!</definedName>
    <definedName name="_457subgp_1_1_1_1_1_1_1_1_1_1">#REF!</definedName>
    <definedName name="_457subgp_1_1_1_1_1_1_1_1_1_1_1" localSheetId="3">#REF!</definedName>
    <definedName name="_457subgp_1_1_1_1_1_1_1_1_1_1_1" localSheetId="5">#REF!</definedName>
    <definedName name="_457subgp_1_1_1_1_1_1_1_1_1_1_1" localSheetId="6">#REF!</definedName>
    <definedName name="_457subgp_1_1_1_1_1_1_1_1_1_1_1" localSheetId="7">#REF!</definedName>
    <definedName name="_457subgp_1_1_1_1_1_1_1_1_1_1_1" localSheetId="8">#REF!</definedName>
    <definedName name="_457subgp_1_1_1_1_1_1_1_1_1_1_1" localSheetId="9">#REF!</definedName>
    <definedName name="_457subgp_1_1_1_1_1_1_1_1_1_1_1" localSheetId="11">#REF!</definedName>
    <definedName name="_457subgp_1_1_1_1_1_1_1_1_1_1_1" localSheetId="15">#REF!</definedName>
    <definedName name="_457subgp_1_1_1_1_1_1_1_1_1_1_1" localSheetId="0">#REF!</definedName>
    <definedName name="_457subgp_1_1_1_1_1_1_1_1_1_1_1" localSheetId="2">#REF!</definedName>
    <definedName name="_457subgp_1_1_1_1_1_1_1_1_1_1_1" localSheetId="1">#REF!</definedName>
    <definedName name="_457subgp_1_1_1_1_1_1_1_1_1_1_1">#REF!</definedName>
    <definedName name="_457subgp_1_1_1_1_1_1_1_1_1_1_2" localSheetId="3">#REF!</definedName>
    <definedName name="_457subgp_1_1_1_1_1_1_1_1_1_1_2" localSheetId="5">#REF!</definedName>
    <definedName name="_457subgp_1_1_1_1_1_1_1_1_1_1_2" localSheetId="6">#REF!</definedName>
    <definedName name="_457subgp_1_1_1_1_1_1_1_1_1_1_2" localSheetId="7">#REF!</definedName>
    <definedName name="_457subgp_1_1_1_1_1_1_1_1_1_1_2" localSheetId="8">#REF!</definedName>
    <definedName name="_457subgp_1_1_1_1_1_1_1_1_1_1_2" localSheetId="9">#REF!</definedName>
    <definedName name="_457subgp_1_1_1_1_1_1_1_1_1_1_2" localSheetId="11">#REF!</definedName>
    <definedName name="_457subgp_1_1_1_1_1_1_1_1_1_1_2" localSheetId="15">#REF!</definedName>
    <definedName name="_457subgp_1_1_1_1_1_1_1_1_1_1_2" localSheetId="0">#REF!</definedName>
    <definedName name="_457subgp_1_1_1_1_1_1_1_1_1_1_2" localSheetId="2">#REF!</definedName>
    <definedName name="_457subgp_1_1_1_1_1_1_1_1_1_1_2" localSheetId="1">#REF!</definedName>
    <definedName name="_457subgp_1_1_1_1_1_1_1_1_1_1_2">#REF!</definedName>
    <definedName name="_457subgp_1_1_1_1_1_1_1_1_1_2" localSheetId="3">#REF!</definedName>
    <definedName name="_457subgp_1_1_1_1_1_1_1_1_1_2" localSheetId="5">#REF!</definedName>
    <definedName name="_457subgp_1_1_1_1_1_1_1_1_1_2" localSheetId="6">#REF!</definedName>
    <definedName name="_457subgp_1_1_1_1_1_1_1_1_1_2" localSheetId="7">#REF!</definedName>
    <definedName name="_457subgp_1_1_1_1_1_1_1_1_1_2" localSheetId="8">#REF!</definedName>
    <definedName name="_457subgp_1_1_1_1_1_1_1_1_1_2" localSheetId="9">#REF!</definedName>
    <definedName name="_457subgp_1_1_1_1_1_1_1_1_1_2" localSheetId="11">#REF!</definedName>
    <definedName name="_457subgp_1_1_1_1_1_1_1_1_1_2" localSheetId="15">#REF!</definedName>
    <definedName name="_457subgp_1_1_1_1_1_1_1_1_1_2" localSheetId="0">#REF!</definedName>
    <definedName name="_457subgp_1_1_1_1_1_1_1_1_1_2" localSheetId="2">#REF!</definedName>
    <definedName name="_457subgp_1_1_1_1_1_1_1_1_1_2" localSheetId="1">#REF!</definedName>
    <definedName name="_457subgp_1_1_1_1_1_1_1_1_1_2">#REF!</definedName>
    <definedName name="_458_498thbexcr_1_1_1_1_1_1_1_1_1_1_1" localSheetId="3">#REF!</definedName>
    <definedName name="_458_498thbexcr_1_1_1_1_1_1_1_1_1_1_1" localSheetId="5">#REF!</definedName>
    <definedName name="_458_498thbexcr_1_1_1_1_1_1_1_1_1_1_1" localSheetId="6">#REF!</definedName>
    <definedName name="_458_498thbexcr_1_1_1_1_1_1_1_1_1_1_1" localSheetId="7">#REF!</definedName>
    <definedName name="_458_498thbexcr_1_1_1_1_1_1_1_1_1_1_1" localSheetId="8">#REF!</definedName>
    <definedName name="_458_498thbexcr_1_1_1_1_1_1_1_1_1_1_1" localSheetId="9">#REF!</definedName>
    <definedName name="_458_498thbexcr_1_1_1_1_1_1_1_1_1_1_1" localSheetId="11">#REF!</definedName>
    <definedName name="_458_498thbexcr_1_1_1_1_1_1_1_1_1_1_1" localSheetId="15">#REF!</definedName>
    <definedName name="_458_498thbexcr_1_1_1_1_1_1_1_1_1_1_1" localSheetId="0">#REF!</definedName>
    <definedName name="_458_498thbexcr_1_1_1_1_1_1_1_1_1_1_1" localSheetId="2">#REF!</definedName>
    <definedName name="_458_498thbexcr_1_1_1_1_1_1_1_1_1_1_1" localSheetId="1">#REF!</definedName>
    <definedName name="_458_498thbexcr_1_1_1_1_1_1_1_1_1_1_1">#REF!</definedName>
    <definedName name="_458cnyexcr_1_1_1" localSheetId="3">#REF!</definedName>
    <definedName name="_458cnyexcr_1_1_1" localSheetId="5">#REF!</definedName>
    <definedName name="_458cnyexcr_1_1_1" localSheetId="6">#REF!</definedName>
    <definedName name="_458cnyexcr_1_1_1" localSheetId="7">#REF!</definedName>
    <definedName name="_458cnyexcr_1_1_1" localSheetId="8">#REF!</definedName>
    <definedName name="_458cnyexcr_1_1_1" localSheetId="9">#REF!</definedName>
    <definedName name="_458cnyexcr_1_1_1" localSheetId="11">#REF!</definedName>
    <definedName name="_458cnyexcr_1_1_1" localSheetId="15">#REF!</definedName>
    <definedName name="_458cnyexcr_1_1_1" localSheetId="0">#REF!</definedName>
    <definedName name="_458cnyexcr_1_1_1" localSheetId="2">#REF!</definedName>
    <definedName name="_458cnyexcr_1_1_1" localSheetId="1">#REF!</definedName>
    <definedName name="_458cnyexcr_1_1_1">#REF!</definedName>
    <definedName name="_458cnyexcr_1_1_1_1" localSheetId="3">#REF!</definedName>
    <definedName name="_458cnyexcr_1_1_1_1" localSheetId="5">#REF!</definedName>
    <definedName name="_458cnyexcr_1_1_1_1" localSheetId="6">#REF!</definedName>
    <definedName name="_458cnyexcr_1_1_1_1" localSheetId="7">#REF!</definedName>
    <definedName name="_458cnyexcr_1_1_1_1" localSheetId="8">#REF!</definedName>
    <definedName name="_458cnyexcr_1_1_1_1" localSheetId="9">#REF!</definedName>
    <definedName name="_458cnyexcr_1_1_1_1" localSheetId="11">#REF!</definedName>
    <definedName name="_458cnyexcr_1_1_1_1" localSheetId="15">#REF!</definedName>
    <definedName name="_458cnyexcr_1_1_1_1" localSheetId="0">#REF!</definedName>
    <definedName name="_458cnyexcr_1_1_1_1" localSheetId="2">#REF!</definedName>
    <definedName name="_458cnyexcr_1_1_1_1" localSheetId="1">#REF!</definedName>
    <definedName name="_458cnyexcr_1_1_1_1">#REF!</definedName>
    <definedName name="_458cnyexcr_1_1_1_2" localSheetId="3">#REF!</definedName>
    <definedName name="_458cnyexcr_1_1_1_2" localSheetId="5">#REF!</definedName>
    <definedName name="_458cnyexcr_1_1_1_2" localSheetId="6">#REF!</definedName>
    <definedName name="_458cnyexcr_1_1_1_2" localSheetId="7">#REF!</definedName>
    <definedName name="_458cnyexcr_1_1_1_2" localSheetId="8">#REF!</definedName>
    <definedName name="_458cnyexcr_1_1_1_2" localSheetId="9">#REF!</definedName>
    <definedName name="_458cnyexcr_1_1_1_2" localSheetId="11">#REF!</definedName>
    <definedName name="_458cnyexcr_1_1_1_2" localSheetId="15">#REF!</definedName>
    <definedName name="_458cnyexcr_1_1_1_2" localSheetId="0">#REF!</definedName>
    <definedName name="_458cnyexcr_1_1_1_2" localSheetId="2">#REF!</definedName>
    <definedName name="_458cnyexcr_1_1_1_2" localSheetId="1">#REF!</definedName>
    <definedName name="_458cnyexcr_1_1_1_2">#REF!</definedName>
    <definedName name="_458OP_Q2_Actual_1_1_1_1" localSheetId="3">'[161]Total OP'!$AF$1:$AF$65536</definedName>
    <definedName name="_458OP_Q2_Actual_1_1_1_1" localSheetId="6">'[162]Total OP'!$AF$1:$AF$65536</definedName>
    <definedName name="_458OP_Q2_Actual_1_1_1_1" localSheetId="9">'[162]Total OP'!$AF$1:$AF$65536</definedName>
    <definedName name="_458OP_Q2_Actual_1_1_1_1" localSheetId="11">'[161]Total OP'!$AF$1:$AF$65536</definedName>
    <definedName name="_458OP_Q2_Actual_1_1_1_1" localSheetId="15">'[162]Total OP'!$AF$1:$AF$65536</definedName>
    <definedName name="_458OP_Q2_Actual_1_1_1_1" localSheetId="2">'[161]Total OP'!$AF$1:$AF$65536</definedName>
    <definedName name="_458OP_Q2_Actual_1_1_1_1">'[163]Total OP'!$AF$1:$AF$65536</definedName>
    <definedName name="_458TB_Cost_Of_Sales_1_1_1_1_1_1_1_1" localSheetId="3">[135]TB!$A$157:$IV$157</definedName>
    <definedName name="_458TB_Cost_Of_Sales_1_1_1_1_1_1_1_1" localSheetId="6">[136]TB!$A$157:$IV$157</definedName>
    <definedName name="_458TB_Cost_Of_Sales_1_1_1_1_1_1_1_1" localSheetId="9">[136]TB!$A$157:$IV$157</definedName>
    <definedName name="_458TB_Cost_Of_Sales_1_1_1_1_1_1_1_1" localSheetId="11">[135]TB!$A$157:$IV$157</definedName>
    <definedName name="_458TB_Cost_Of_Sales_1_1_1_1_1_1_1_1" localSheetId="15">[136]TB!$A$157:$IV$157</definedName>
    <definedName name="_458TB_Cost_Of_Sales_1_1_1_1_1_1_1_1" localSheetId="2">[135]TB!$A$157:$IV$157</definedName>
    <definedName name="_458TB_Cost_Of_Sales_1_1_1_1_1_1_1_1">[137]TB!$A$157:$IV$157</definedName>
    <definedName name="_459_499thbexcr_1_1_1_1_1_1_1_1_1_1_1_1" localSheetId="3">#REF!</definedName>
    <definedName name="_459_499thbexcr_1_1_1_1_1_1_1_1_1_1_1_1" localSheetId="5">#REF!</definedName>
    <definedName name="_459_499thbexcr_1_1_1_1_1_1_1_1_1_1_1_1" localSheetId="6">#REF!</definedName>
    <definedName name="_459_499thbexcr_1_1_1_1_1_1_1_1_1_1_1_1" localSheetId="7">#REF!</definedName>
    <definedName name="_459_499thbexcr_1_1_1_1_1_1_1_1_1_1_1_1" localSheetId="8">#REF!</definedName>
    <definedName name="_459_499thbexcr_1_1_1_1_1_1_1_1_1_1_1_1" localSheetId="9">#REF!</definedName>
    <definedName name="_459_499thbexcr_1_1_1_1_1_1_1_1_1_1_1_1" localSheetId="11">#REF!</definedName>
    <definedName name="_459_499thbexcr_1_1_1_1_1_1_1_1_1_1_1_1" localSheetId="15">#REF!</definedName>
    <definedName name="_459_499thbexcr_1_1_1_1_1_1_1_1_1_1_1_1" localSheetId="0">#REF!</definedName>
    <definedName name="_459_499thbexcr_1_1_1_1_1_1_1_1_1_1_1_1" localSheetId="2">#REF!</definedName>
    <definedName name="_459_499thbexcr_1_1_1_1_1_1_1_1_1_1_1_1" localSheetId="1">#REF!</definedName>
    <definedName name="_459_499thbexcr_1_1_1_1_1_1_1_1_1_1_1_1">#REF!</definedName>
    <definedName name="_459cnyexcr_1_1_1_1" localSheetId="3">#REF!</definedName>
    <definedName name="_459cnyexcr_1_1_1_1" localSheetId="5">#REF!</definedName>
    <definedName name="_459cnyexcr_1_1_1_1" localSheetId="6">#REF!</definedName>
    <definedName name="_459cnyexcr_1_1_1_1" localSheetId="7">#REF!</definedName>
    <definedName name="_459cnyexcr_1_1_1_1" localSheetId="8">#REF!</definedName>
    <definedName name="_459cnyexcr_1_1_1_1" localSheetId="9">#REF!</definedName>
    <definedName name="_459cnyexcr_1_1_1_1" localSheetId="11">#REF!</definedName>
    <definedName name="_459cnyexcr_1_1_1_1" localSheetId="15">#REF!</definedName>
    <definedName name="_459cnyexcr_1_1_1_1" localSheetId="0">#REF!</definedName>
    <definedName name="_459cnyexcr_1_1_1_1" localSheetId="2">#REF!</definedName>
    <definedName name="_459cnyexcr_1_1_1_1" localSheetId="1">#REF!</definedName>
    <definedName name="_459cnyexcr_1_1_1_1">#REF!</definedName>
    <definedName name="_459cnyexcr_1_1_1_1_1" localSheetId="3">#REF!</definedName>
    <definedName name="_459cnyexcr_1_1_1_1_1" localSheetId="5">#REF!</definedName>
    <definedName name="_459cnyexcr_1_1_1_1_1" localSheetId="6">#REF!</definedName>
    <definedName name="_459cnyexcr_1_1_1_1_1" localSheetId="7">#REF!</definedName>
    <definedName name="_459cnyexcr_1_1_1_1_1" localSheetId="8">#REF!</definedName>
    <definedName name="_459cnyexcr_1_1_1_1_1" localSheetId="9">#REF!</definedName>
    <definedName name="_459cnyexcr_1_1_1_1_1" localSheetId="11">#REF!</definedName>
    <definedName name="_459cnyexcr_1_1_1_1_1" localSheetId="15">#REF!</definedName>
    <definedName name="_459cnyexcr_1_1_1_1_1" localSheetId="0">#REF!</definedName>
    <definedName name="_459cnyexcr_1_1_1_1_1" localSheetId="2">#REF!</definedName>
    <definedName name="_459cnyexcr_1_1_1_1_1" localSheetId="1">#REF!</definedName>
    <definedName name="_459cnyexcr_1_1_1_1_1">#REF!</definedName>
    <definedName name="_459cnyexcr_1_1_1_1_2" localSheetId="3">#REF!</definedName>
    <definedName name="_459cnyexcr_1_1_1_1_2" localSheetId="5">#REF!</definedName>
    <definedName name="_459cnyexcr_1_1_1_1_2" localSheetId="6">#REF!</definedName>
    <definedName name="_459cnyexcr_1_1_1_1_2" localSheetId="7">#REF!</definedName>
    <definedName name="_459cnyexcr_1_1_1_1_2" localSheetId="8">#REF!</definedName>
    <definedName name="_459cnyexcr_1_1_1_1_2" localSheetId="9">#REF!</definedName>
    <definedName name="_459cnyexcr_1_1_1_1_2" localSheetId="11">#REF!</definedName>
    <definedName name="_459cnyexcr_1_1_1_1_2" localSheetId="15">#REF!</definedName>
    <definedName name="_459cnyexcr_1_1_1_1_2" localSheetId="0">#REF!</definedName>
    <definedName name="_459cnyexcr_1_1_1_1_2" localSheetId="2">#REF!</definedName>
    <definedName name="_459cnyexcr_1_1_1_1_2" localSheetId="1">#REF!</definedName>
    <definedName name="_459cnyexcr_1_1_1_1_2">#REF!</definedName>
    <definedName name="_45coy_name_1_1_1_1_1" localSheetId="3">#REF!</definedName>
    <definedName name="_45coy_name_1_1_1_1_1" localSheetId="5">#REF!</definedName>
    <definedName name="_45coy_name_1_1_1_1_1" localSheetId="6">#REF!</definedName>
    <definedName name="_45coy_name_1_1_1_1_1" localSheetId="7">#REF!</definedName>
    <definedName name="_45coy_name_1_1_1_1_1" localSheetId="8">#REF!</definedName>
    <definedName name="_45coy_name_1_1_1_1_1" localSheetId="9">#REF!</definedName>
    <definedName name="_45coy_name_1_1_1_1_1" localSheetId="11">#REF!</definedName>
    <definedName name="_45coy_name_1_1_1_1_1" localSheetId="15">#REF!</definedName>
    <definedName name="_45coy_name_1_1_1_1_1" localSheetId="0">#REF!</definedName>
    <definedName name="_45coy_name_1_1_1_1_1" localSheetId="2">#REF!</definedName>
    <definedName name="_45coy_name_1_1_1_1_1" localSheetId="1">#REF!</definedName>
    <definedName name="_45coy_name_1_1_1_1_1">#REF!</definedName>
    <definedName name="_45coy_name_1_1_1_1_1_1" localSheetId="3">#REF!</definedName>
    <definedName name="_45coy_name_1_1_1_1_1_1" localSheetId="5">#REF!</definedName>
    <definedName name="_45coy_name_1_1_1_1_1_1" localSheetId="6">#REF!</definedName>
    <definedName name="_45coy_name_1_1_1_1_1_1" localSheetId="7">#REF!</definedName>
    <definedName name="_45coy_name_1_1_1_1_1_1" localSheetId="8">#REF!</definedName>
    <definedName name="_45coy_name_1_1_1_1_1_1" localSheetId="9">#REF!</definedName>
    <definedName name="_45coy_name_1_1_1_1_1_1" localSheetId="11">#REF!</definedName>
    <definedName name="_45coy_name_1_1_1_1_1_1" localSheetId="15">#REF!</definedName>
    <definedName name="_45coy_name_1_1_1_1_1_1" localSheetId="0">#REF!</definedName>
    <definedName name="_45coy_name_1_1_1_1_1_1" localSheetId="2">#REF!</definedName>
    <definedName name="_45coy_name_1_1_1_1_1_1" localSheetId="1">#REF!</definedName>
    <definedName name="_45coy_name_1_1_1_1_1_1">#REF!</definedName>
    <definedName name="_45coy_name_1_1_1_1_1_1_1" localSheetId="3">#REF!</definedName>
    <definedName name="_45coy_name_1_1_1_1_1_1_1" localSheetId="5">#REF!</definedName>
    <definedName name="_45coy_name_1_1_1_1_1_1_1" localSheetId="6">#REF!</definedName>
    <definedName name="_45coy_name_1_1_1_1_1_1_1" localSheetId="7">#REF!</definedName>
    <definedName name="_45coy_name_1_1_1_1_1_1_1" localSheetId="8">#REF!</definedName>
    <definedName name="_45coy_name_1_1_1_1_1_1_1" localSheetId="9">#REF!</definedName>
    <definedName name="_45coy_name_1_1_1_1_1_1_1" localSheetId="11">#REF!</definedName>
    <definedName name="_45coy_name_1_1_1_1_1_1_1" localSheetId="15">#REF!</definedName>
    <definedName name="_45coy_name_1_1_1_1_1_1_1" localSheetId="0">#REF!</definedName>
    <definedName name="_45coy_name_1_1_1_1_1_1_1" localSheetId="2">#REF!</definedName>
    <definedName name="_45coy_name_1_1_1_1_1_1_1" localSheetId="1">#REF!</definedName>
    <definedName name="_45coy_name_1_1_1_1_1_1_1">#REF!</definedName>
    <definedName name="_45coy_name_1_1_1_1_1_1_1_1" localSheetId="3">#REF!</definedName>
    <definedName name="_45coy_name_1_1_1_1_1_1_1_1" localSheetId="5">#REF!</definedName>
    <definedName name="_45coy_name_1_1_1_1_1_1_1_1" localSheetId="6">#REF!</definedName>
    <definedName name="_45coy_name_1_1_1_1_1_1_1_1" localSheetId="7">#REF!</definedName>
    <definedName name="_45coy_name_1_1_1_1_1_1_1_1" localSheetId="8">#REF!</definedName>
    <definedName name="_45coy_name_1_1_1_1_1_1_1_1" localSheetId="9">#REF!</definedName>
    <definedName name="_45coy_name_1_1_1_1_1_1_1_1" localSheetId="11">#REF!</definedName>
    <definedName name="_45coy_name_1_1_1_1_1_1_1_1" localSheetId="15">#REF!</definedName>
    <definedName name="_45coy_name_1_1_1_1_1_1_1_1" localSheetId="0">#REF!</definedName>
    <definedName name="_45coy_name_1_1_1_1_1_1_1_1" localSheetId="2">#REF!</definedName>
    <definedName name="_45coy_name_1_1_1_1_1_1_1_1" localSheetId="1">#REF!</definedName>
    <definedName name="_45coy_name_1_1_1_1_1_1_1_1">#REF!</definedName>
    <definedName name="_45coy_name_1_1_1_1_1_1_1_2" localSheetId="3">#REF!</definedName>
    <definedName name="_45coy_name_1_1_1_1_1_1_1_2" localSheetId="5">#REF!</definedName>
    <definedName name="_45coy_name_1_1_1_1_1_1_1_2" localSheetId="6">#REF!</definedName>
    <definedName name="_45coy_name_1_1_1_1_1_1_1_2" localSheetId="7">#REF!</definedName>
    <definedName name="_45coy_name_1_1_1_1_1_1_1_2" localSheetId="8">#REF!</definedName>
    <definedName name="_45coy_name_1_1_1_1_1_1_1_2" localSheetId="9">#REF!</definedName>
    <definedName name="_45coy_name_1_1_1_1_1_1_1_2" localSheetId="11">#REF!</definedName>
    <definedName name="_45coy_name_1_1_1_1_1_1_1_2" localSheetId="15">#REF!</definedName>
    <definedName name="_45coy_name_1_1_1_1_1_1_1_2" localSheetId="0">#REF!</definedName>
    <definedName name="_45coy_name_1_1_1_1_1_1_1_2" localSheetId="2">#REF!</definedName>
    <definedName name="_45coy_name_1_1_1_1_1_1_1_2" localSheetId="1">#REF!</definedName>
    <definedName name="_45coy_name_1_1_1_1_1_1_1_2">#REF!</definedName>
    <definedName name="_45coy_name_1_1_1_1_1_1_2" localSheetId="3">#REF!</definedName>
    <definedName name="_45coy_name_1_1_1_1_1_1_2" localSheetId="5">#REF!</definedName>
    <definedName name="_45coy_name_1_1_1_1_1_1_2" localSheetId="6">#REF!</definedName>
    <definedName name="_45coy_name_1_1_1_1_1_1_2" localSheetId="7">#REF!</definedName>
    <definedName name="_45coy_name_1_1_1_1_1_1_2" localSheetId="8">#REF!</definedName>
    <definedName name="_45coy_name_1_1_1_1_1_1_2" localSheetId="9">#REF!</definedName>
    <definedName name="_45coy_name_1_1_1_1_1_1_2" localSheetId="11">#REF!</definedName>
    <definedName name="_45coy_name_1_1_1_1_1_1_2" localSheetId="15">#REF!</definedName>
    <definedName name="_45coy_name_1_1_1_1_1_1_2" localSheetId="0">#REF!</definedName>
    <definedName name="_45coy_name_1_1_1_1_1_1_2" localSheetId="2">#REF!</definedName>
    <definedName name="_45coy_name_1_1_1_1_1_1_2" localSheetId="1">#REF!</definedName>
    <definedName name="_45coy_name_1_1_1_1_1_1_2">#REF!</definedName>
    <definedName name="_45coy_name_1_1_1_1_1_2" localSheetId="3">#REF!</definedName>
    <definedName name="_45coy_name_1_1_1_1_1_2" localSheetId="5">#REF!</definedName>
    <definedName name="_45coy_name_1_1_1_1_1_2" localSheetId="6">#REF!</definedName>
    <definedName name="_45coy_name_1_1_1_1_1_2" localSheetId="7">#REF!</definedName>
    <definedName name="_45coy_name_1_1_1_1_1_2" localSheetId="8">#REF!</definedName>
    <definedName name="_45coy_name_1_1_1_1_1_2" localSheetId="9">#REF!</definedName>
    <definedName name="_45coy_name_1_1_1_1_1_2" localSheetId="11">#REF!</definedName>
    <definedName name="_45coy_name_1_1_1_1_1_2" localSheetId="15">#REF!</definedName>
    <definedName name="_45coy_name_1_1_1_1_1_2" localSheetId="0">#REF!</definedName>
    <definedName name="_45coy_name_1_1_1_1_1_2" localSheetId="2">#REF!</definedName>
    <definedName name="_45coy_name_1_1_1_1_1_2" localSheetId="1">#REF!</definedName>
    <definedName name="_45coy_name_1_1_1_1_1_2">#REF!</definedName>
    <definedName name="_46_111Detail_CM_Budget_1_1_1_1_1_1_1_1_1_1" localSheetId="3">#REF!</definedName>
    <definedName name="_46_111Detail_CM_Budget_1_1_1_1_1_1_1_1_1_1" localSheetId="5">#REF!</definedName>
    <definedName name="_46_111Detail_CM_Budget_1_1_1_1_1_1_1_1_1_1" localSheetId="6">#REF!</definedName>
    <definedName name="_46_111Detail_CM_Budget_1_1_1_1_1_1_1_1_1_1" localSheetId="7">#REF!</definedName>
    <definedName name="_46_111Detail_CM_Budget_1_1_1_1_1_1_1_1_1_1" localSheetId="8">#REF!</definedName>
    <definedName name="_46_111Detail_CM_Budget_1_1_1_1_1_1_1_1_1_1" localSheetId="9">#REF!</definedName>
    <definedName name="_46_111Detail_CM_Budget_1_1_1_1_1_1_1_1_1_1" localSheetId="11">#REF!</definedName>
    <definedName name="_46_111Detail_CM_Budget_1_1_1_1_1_1_1_1_1_1" localSheetId="15">#REF!</definedName>
    <definedName name="_46_111Detail_CM_Budget_1_1_1_1_1_1_1_1_1_1" localSheetId="0">#REF!</definedName>
    <definedName name="_46_111Detail_CM_Budget_1_1_1_1_1_1_1_1_1_1" localSheetId="2">#REF!</definedName>
    <definedName name="_46_111Detail_CM_Budget_1_1_1_1_1_1_1_1_1_1" localSheetId="1">#REF!</definedName>
    <definedName name="_46_111Detail_CM_Budget_1_1_1_1_1_1_1_1_1_1">#REF!</definedName>
    <definedName name="_46_126Detail_LY_Q2_Actual_1_1_1_1_1_1_1_1_1" localSheetId="3">#REF!</definedName>
    <definedName name="_46_126Detail_LY_Q2_Actual_1_1_1_1_1_1_1_1_1" localSheetId="5">#REF!</definedName>
    <definedName name="_46_126Detail_LY_Q2_Actual_1_1_1_1_1_1_1_1_1" localSheetId="6">#REF!</definedName>
    <definedName name="_46_126Detail_LY_Q2_Actual_1_1_1_1_1_1_1_1_1" localSheetId="7">#REF!</definedName>
    <definedName name="_46_126Detail_LY_Q2_Actual_1_1_1_1_1_1_1_1_1" localSheetId="8">#REF!</definedName>
    <definedName name="_46_126Detail_LY_Q2_Actual_1_1_1_1_1_1_1_1_1" localSheetId="9">#REF!</definedName>
    <definedName name="_46_126Detail_LY_Q2_Actual_1_1_1_1_1_1_1_1_1" localSheetId="11">#REF!</definedName>
    <definedName name="_46_126Detail_LY_Q2_Actual_1_1_1_1_1_1_1_1_1" localSheetId="15">#REF!</definedName>
    <definedName name="_46_126Detail_LY_Q2_Actual_1_1_1_1_1_1_1_1_1" localSheetId="0">#REF!</definedName>
    <definedName name="_46_126Detail_LY_Q2_Actual_1_1_1_1_1_1_1_1_1" localSheetId="2">#REF!</definedName>
    <definedName name="_46_126Detail_LY_Q2_Actual_1_1_1_1_1_1_1_1_1" localSheetId="1">#REF!</definedName>
    <definedName name="_46_126Detail_LY_Q2_Actual_1_1_1_1_1_1_1_1_1">#REF!</definedName>
    <definedName name="_46_126Detail_LY_Q2_Actual_1_1_1_1_1_1_1_1_1_1" localSheetId="3">#REF!</definedName>
    <definedName name="_46_126Detail_LY_Q2_Actual_1_1_1_1_1_1_1_1_1_1" localSheetId="5">#REF!</definedName>
    <definedName name="_46_126Detail_LY_Q2_Actual_1_1_1_1_1_1_1_1_1_1" localSheetId="6">#REF!</definedName>
    <definedName name="_46_126Detail_LY_Q2_Actual_1_1_1_1_1_1_1_1_1_1" localSheetId="7">#REF!</definedName>
    <definedName name="_46_126Detail_LY_Q2_Actual_1_1_1_1_1_1_1_1_1_1" localSheetId="8">#REF!</definedName>
    <definedName name="_46_126Detail_LY_Q2_Actual_1_1_1_1_1_1_1_1_1_1" localSheetId="9">#REF!</definedName>
    <definedName name="_46_126Detail_LY_Q2_Actual_1_1_1_1_1_1_1_1_1_1" localSheetId="11">#REF!</definedName>
    <definedName name="_46_126Detail_LY_Q2_Actual_1_1_1_1_1_1_1_1_1_1" localSheetId="15">#REF!</definedName>
    <definedName name="_46_126Detail_LY_Q2_Actual_1_1_1_1_1_1_1_1_1_1" localSheetId="0">#REF!</definedName>
    <definedName name="_46_126Detail_LY_Q2_Actual_1_1_1_1_1_1_1_1_1_1" localSheetId="2">#REF!</definedName>
    <definedName name="_46_126Detail_LY_Q2_Actual_1_1_1_1_1_1_1_1_1_1" localSheetId="1">#REF!</definedName>
    <definedName name="_46_126Detail_LY_Q2_Actual_1_1_1_1_1_1_1_1_1_1">#REF!</definedName>
    <definedName name="_46_126Detail_LY_Q2_Actual_1_1_1_1_1_1_1_1_1_2" localSheetId="3">#REF!</definedName>
    <definedName name="_46_126Detail_LY_Q2_Actual_1_1_1_1_1_1_1_1_1_2" localSheetId="5">#REF!</definedName>
    <definedName name="_46_126Detail_LY_Q2_Actual_1_1_1_1_1_1_1_1_1_2" localSheetId="6">#REF!</definedName>
    <definedName name="_46_126Detail_LY_Q2_Actual_1_1_1_1_1_1_1_1_1_2" localSheetId="7">#REF!</definedName>
    <definedName name="_46_126Detail_LY_Q2_Actual_1_1_1_1_1_1_1_1_1_2" localSheetId="8">#REF!</definedName>
    <definedName name="_46_126Detail_LY_Q2_Actual_1_1_1_1_1_1_1_1_1_2" localSheetId="9">#REF!</definedName>
    <definedName name="_46_126Detail_LY_Q2_Actual_1_1_1_1_1_1_1_1_1_2" localSheetId="11">#REF!</definedName>
    <definedName name="_46_126Detail_LY_Q2_Actual_1_1_1_1_1_1_1_1_1_2" localSheetId="15">#REF!</definedName>
    <definedName name="_46_126Detail_LY_Q2_Actual_1_1_1_1_1_1_1_1_1_2" localSheetId="0">#REF!</definedName>
    <definedName name="_46_126Detail_LY_Q2_Actual_1_1_1_1_1_1_1_1_1_2" localSheetId="2">#REF!</definedName>
    <definedName name="_46_126Detail_LY_Q2_Actual_1_1_1_1_1_1_1_1_1_2" localSheetId="1">#REF!</definedName>
    <definedName name="_46_126Detail_LY_Q2_Actual_1_1_1_1_1_1_1_1_1_2">#REF!</definedName>
    <definedName name="_46_9_1_1_1" localSheetId="3">[22]BUDGET97!$D$462:$M$469</definedName>
    <definedName name="_46_9_1_1_1" localSheetId="5">[22]BUDGET97!$D$462:$M$469</definedName>
    <definedName name="_46_9_1_1_1" localSheetId="6">[23]BUDGET97!$D$462:$M$469</definedName>
    <definedName name="_46_9_1_1_1" localSheetId="7">[24]BUDGET97!$D$462:$M$469</definedName>
    <definedName name="_46_9_1_1_1" localSheetId="8">#REF!</definedName>
    <definedName name="_46_9_1_1_1" localSheetId="9">[25]BUDGET97!$D$462:$M$469</definedName>
    <definedName name="_46_9_1_1_1" localSheetId="11">[23]BUDGET97!$D$462:$M$469</definedName>
    <definedName name="_46_9_1_1_1" localSheetId="15">[25]BUDGET97!$D$462:$M$469</definedName>
    <definedName name="_46_9_1_1_1" localSheetId="0">[22]BUDGET97!$D$462:$M$469</definedName>
    <definedName name="_46_9_1_1_1" localSheetId="2">[22]BUDGET97!$D$462:$M$469</definedName>
    <definedName name="_46_9_1_1_1" localSheetId="1">[22]BUDGET97!$D$462:$M$469</definedName>
    <definedName name="_46_9_1_1_1">[24]BUDGET97!$D$462:$M$469</definedName>
    <definedName name="_460_49date_1_1_1_1_1_1" localSheetId="3">#REF!</definedName>
    <definedName name="_460_49date_1_1_1_1_1_1" localSheetId="5">#REF!</definedName>
    <definedName name="_460_49date_1_1_1_1_1_1" localSheetId="6">#REF!</definedName>
    <definedName name="_460_49date_1_1_1_1_1_1" localSheetId="7">#REF!</definedName>
    <definedName name="_460_49date_1_1_1_1_1_1" localSheetId="8">#REF!</definedName>
    <definedName name="_460_49date_1_1_1_1_1_1" localSheetId="9">#REF!</definedName>
    <definedName name="_460_49date_1_1_1_1_1_1" localSheetId="11">#REF!</definedName>
    <definedName name="_460_49date_1_1_1_1_1_1" localSheetId="15">#REF!</definedName>
    <definedName name="_460_49date_1_1_1_1_1_1" localSheetId="0">#REF!</definedName>
    <definedName name="_460_49date_1_1_1_1_1_1" localSheetId="2">#REF!</definedName>
    <definedName name="_460_49date_1_1_1_1_1_1" localSheetId="1">#REF!</definedName>
    <definedName name="_460_49date_1_1_1_1_1_1">#REF!</definedName>
    <definedName name="_460cnyexcr_1_1_1_1_1" localSheetId="3">#REF!</definedName>
    <definedName name="_460cnyexcr_1_1_1_1_1" localSheetId="5">#REF!</definedName>
    <definedName name="_460cnyexcr_1_1_1_1_1" localSheetId="6">#REF!</definedName>
    <definedName name="_460cnyexcr_1_1_1_1_1" localSheetId="7">#REF!</definedName>
    <definedName name="_460cnyexcr_1_1_1_1_1" localSheetId="8">#REF!</definedName>
    <definedName name="_460cnyexcr_1_1_1_1_1" localSheetId="9">#REF!</definedName>
    <definedName name="_460cnyexcr_1_1_1_1_1" localSheetId="11">#REF!</definedName>
    <definedName name="_460cnyexcr_1_1_1_1_1" localSheetId="15">#REF!</definedName>
    <definedName name="_460cnyexcr_1_1_1_1_1" localSheetId="0">#REF!</definedName>
    <definedName name="_460cnyexcr_1_1_1_1_1" localSheetId="2">#REF!</definedName>
    <definedName name="_460cnyexcr_1_1_1_1_1" localSheetId="1">#REF!</definedName>
    <definedName name="_460cnyexcr_1_1_1_1_1">#REF!</definedName>
    <definedName name="_460cnyexcr_1_1_1_1_1_1" localSheetId="3">#REF!</definedName>
    <definedName name="_460cnyexcr_1_1_1_1_1_1" localSheetId="5">#REF!</definedName>
    <definedName name="_460cnyexcr_1_1_1_1_1_1" localSheetId="6">#REF!</definedName>
    <definedName name="_460cnyexcr_1_1_1_1_1_1" localSheetId="7">#REF!</definedName>
    <definedName name="_460cnyexcr_1_1_1_1_1_1" localSheetId="8">#REF!</definedName>
    <definedName name="_460cnyexcr_1_1_1_1_1_1" localSheetId="9">#REF!</definedName>
    <definedName name="_460cnyexcr_1_1_1_1_1_1" localSheetId="11">#REF!</definedName>
    <definedName name="_460cnyexcr_1_1_1_1_1_1" localSheetId="15">#REF!</definedName>
    <definedName name="_460cnyexcr_1_1_1_1_1_1" localSheetId="0">#REF!</definedName>
    <definedName name="_460cnyexcr_1_1_1_1_1_1" localSheetId="2">#REF!</definedName>
    <definedName name="_460cnyexcr_1_1_1_1_1_1" localSheetId="1">#REF!</definedName>
    <definedName name="_460cnyexcr_1_1_1_1_1_1">#REF!</definedName>
    <definedName name="_460cnyexcr_1_1_1_1_1_2" localSheetId="3">#REF!</definedName>
    <definedName name="_460cnyexcr_1_1_1_1_1_2" localSheetId="5">#REF!</definedName>
    <definedName name="_460cnyexcr_1_1_1_1_1_2" localSheetId="6">#REF!</definedName>
    <definedName name="_460cnyexcr_1_1_1_1_1_2" localSheetId="7">#REF!</definedName>
    <definedName name="_460cnyexcr_1_1_1_1_1_2" localSheetId="8">#REF!</definedName>
    <definedName name="_460cnyexcr_1_1_1_1_1_2" localSheetId="9">#REF!</definedName>
    <definedName name="_460cnyexcr_1_1_1_1_1_2" localSheetId="11">#REF!</definedName>
    <definedName name="_460cnyexcr_1_1_1_1_1_2" localSheetId="15">#REF!</definedName>
    <definedName name="_460cnyexcr_1_1_1_1_1_2" localSheetId="0">#REF!</definedName>
    <definedName name="_460cnyexcr_1_1_1_1_1_2" localSheetId="2">#REF!</definedName>
    <definedName name="_460cnyexcr_1_1_1_1_1_2" localSheetId="1">#REF!</definedName>
    <definedName name="_460cnyexcr_1_1_1_1_1_2">#REF!</definedName>
    <definedName name="_460OP_Q2_Actual_1_1_1_1_1_1" localSheetId="3">'[164]Total OP'!$AF$1:$AF$65536</definedName>
    <definedName name="_460OP_Q2_Actual_1_1_1_1_1_1" localSheetId="6">'[165]Total OP'!$AF$1:$AF$65536</definedName>
    <definedName name="_460OP_Q2_Actual_1_1_1_1_1_1" localSheetId="9">'[165]Total OP'!$AF$1:$AF$65536</definedName>
    <definedName name="_460OP_Q2_Actual_1_1_1_1_1_1" localSheetId="11">'[164]Total OP'!$AF$1:$AF$65536</definedName>
    <definedName name="_460OP_Q2_Actual_1_1_1_1_1_1" localSheetId="15">'[165]Total OP'!$AF$1:$AF$65536</definedName>
    <definedName name="_460OP_Q2_Actual_1_1_1_1_1_1" localSheetId="2">'[164]Total OP'!$AF$1:$AF$65536</definedName>
    <definedName name="_460OP_Q2_Actual_1_1_1_1_1_1">'[166]Total OP'!$AF$1:$AF$65536</definedName>
    <definedName name="_460OP_Q2_Actual_1_1_1_1_1_1_2" localSheetId="3">#REF!</definedName>
    <definedName name="_460OP_Q2_Actual_1_1_1_1_1_1_2" localSheetId="5">#REF!</definedName>
    <definedName name="_460OP_Q2_Actual_1_1_1_1_1_1_2" localSheetId="6">#REF!</definedName>
    <definedName name="_460OP_Q2_Actual_1_1_1_1_1_1_2" localSheetId="7">#REF!</definedName>
    <definedName name="_460OP_Q2_Actual_1_1_1_1_1_1_2" localSheetId="8">#REF!</definedName>
    <definedName name="_460OP_Q2_Actual_1_1_1_1_1_1_2" localSheetId="9">#REF!</definedName>
    <definedName name="_460OP_Q2_Actual_1_1_1_1_1_1_2" localSheetId="11">#REF!</definedName>
    <definedName name="_460OP_Q2_Actual_1_1_1_1_1_1_2" localSheetId="15">#REF!</definedName>
    <definedName name="_460OP_Q2_Actual_1_1_1_1_1_1_2" localSheetId="0">#REF!</definedName>
    <definedName name="_460OP_Q2_Actual_1_1_1_1_1_1_2" localSheetId="2">#REF!</definedName>
    <definedName name="_460OP_Q2_Actual_1_1_1_1_1_1_2" localSheetId="1">#REF!</definedName>
    <definedName name="_460OP_Q2_Actual_1_1_1_1_1_1_2">#REF!</definedName>
    <definedName name="_460TB_Dividend_Income_External_1_1_1_1_1_1_1_1" localSheetId="3">[135]TB!$A$54:$IV$54</definedName>
    <definedName name="_460TB_Dividend_Income_External_1_1_1_1_1_1_1_1" localSheetId="6">[136]TB!$A$54:$IV$54</definedName>
    <definedName name="_460TB_Dividend_Income_External_1_1_1_1_1_1_1_1" localSheetId="9">[136]TB!$A$54:$IV$54</definedName>
    <definedName name="_460TB_Dividend_Income_External_1_1_1_1_1_1_1_1" localSheetId="11">[135]TB!$A$54:$IV$54</definedName>
    <definedName name="_460TB_Dividend_Income_External_1_1_1_1_1_1_1_1" localSheetId="15">[136]TB!$A$54:$IV$54</definedName>
    <definedName name="_460TB_Dividend_Income_External_1_1_1_1_1_1_1_1" localSheetId="2">[135]TB!$A$54:$IV$54</definedName>
    <definedName name="_460TB_Dividend_Income_External_1_1_1_1_1_1_1_1">[137]TB!$A$54:$IV$54</definedName>
    <definedName name="_461_49date_1_1_1_1_1_1_1" localSheetId="3">#REF!</definedName>
    <definedName name="_461_49date_1_1_1_1_1_1_1" localSheetId="5">#REF!</definedName>
    <definedName name="_461_49date_1_1_1_1_1_1_1" localSheetId="6">#REF!</definedName>
    <definedName name="_461_49date_1_1_1_1_1_1_1" localSheetId="7">#REF!</definedName>
    <definedName name="_461_49date_1_1_1_1_1_1_1" localSheetId="8">#REF!</definedName>
    <definedName name="_461_49date_1_1_1_1_1_1_1" localSheetId="9">#REF!</definedName>
    <definedName name="_461_49date_1_1_1_1_1_1_1" localSheetId="11">#REF!</definedName>
    <definedName name="_461_49date_1_1_1_1_1_1_1" localSheetId="15">#REF!</definedName>
    <definedName name="_461_49date_1_1_1_1_1_1_1" localSheetId="0">#REF!</definedName>
    <definedName name="_461_49date_1_1_1_1_1_1_1" localSheetId="2">#REF!</definedName>
    <definedName name="_461_49date_1_1_1_1_1_1_1" localSheetId="1">#REF!</definedName>
    <definedName name="_461_49date_1_1_1_1_1_1_1">#REF!</definedName>
    <definedName name="_461cnyexcr_1_1_1_1_1_1" localSheetId="3">#REF!</definedName>
    <definedName name="_461cnyexcr_1_1_1_1_1_1" localSheetId="5">#REF!</definedName>
    <definedName name="_461cnyexcr_1_1_1_1_1_1" localSheetId="6">#REF!</definedName>
    <definedName name="_461cnyexcr_1_1_1_1_1_1" localSheetId="7">#REF!</definedName>
    <definedName name="_461cnyexcr_1_1_1_1_1_1" localSheetId="8">#REF!</definedName>
    <definedName name="_461cnyexcr_1_1_1_1_1_1" localSheetId="9">#REF!</definedName>
    <definedName name="_461cnyexcr_1_1_1_1_1_1" localSheetId="11">#REF!</definedName>
    <definedName name="_461cnyexcr_1_1_1_1_1_1" localSheetId="15">#REF!</definedName>
    <definedName name="_461cnyexcr_1_1_1_1_1_1" localSheetId="0">#REF!</definedName>
    <definedName name="_461cnyexcr_1_1_1_1_1_1" localSheetId="2">#REF!</definedName>
    <definedName name="_461cnyexcr_1_1_1_1_1_1" localSheetId="1">#REF!</definedName>
    <definedName name="_461cnyexcr_1_1_1_1_1_1">#REF!</definedName>
    <definedName name="_461cnyexcr_1_1_1_1_1_1_1" localSheetId="3">#REF!</definedName>
    <definedName name="_461cnyexcr_1_1_1_1_1_1_1" localSheetId="5">#REF!</definedName>
    <definedName name="_461cnyexcr_1_1_1_1_1_1_1" localSheetId="6">#REF!</definedName>
    <definedName name="_461cnyexcr_1_1_1_1_1_1_1" localSheetId="7">#REF!</definedName>
    <definedName name="_461cnyexcr_1_1_1_1_1_1_1" localSheetId="8">#REF!</definedName>
    <definedName name="_461cnyexcr_1_1_1_1_1_1_1" localSheetId="9">#REF!</definedName>
    <definedName name="_461cnyexcr_1_1_1_1_1_1_1" localSheetId="11">#REF!</definedName>
    <definedName name="_461cnyexcr_1_1_1_1_1_1_1" localSheetId="15">#REF!</definedName>
    <definedName name="_461cnyexcr_1_1_1_1_1_1_1" localSheetId="0">#REF!</definedName>
    <definedName name="_461cnyexcr_1_1_1_1_1_1_1" localSheetId="2">#REF!</definedName>
    <definedName name="_461cnyexcr_1_1_1_1_1_1_1" localSheetId="1">#REF!</definedName>
    <definedName name="_461cnyexcr_1_1_1_1_1_1_1">#REF!</definedName>
    <definedName name="_461cnyexcr_1_1_1_1_1_1_2" localSheetId="3">#REF!</definedName>
    <definedName name="_461cnyexcr_1_1_1_1_1_1_2" localSheetId="5">#REF!</definedName>
    <definedName name="_461cnyexcr_1_1_1_1_1_1_2" localSheetId="6">#REF!</definedName>
    <definedName name="_461cnyexcr_1_1_1_1_1_1_2" localSheetId="7">#REF!</definedName>
    <definedName name="_461cnyexcr_1_1_1_1_1_1_2" localSheetId="8">#REF!</definedName>
    <definedName name="_461cnyexcr_1_1_1_1_1_1_2" localSheetId="9">#REF!</definedName>
    <definedName name="_461cnyexcr_1_1_1_1_1_1_2" localSheetId="11">#REF!</definedName>
    <definedName name="_461cnyexcr_1_1_1_1_1_1_2" localSheetId="15">#REF!</definedName>
    <definedName name="_461cnyexcr_1_1_1_1_1_1_2" localSheetId="0">#REF!</definedName>
    <definedName name="_461cnyexcr_1_1_1_1_1_1_2" localSheetId="2">#REF!</definedName>
    <definedName name="_461cnyexcr_1_1_1_1_1_1_2" localSheetId="1">#REF!</definedName>
    <definedName name="_461cnyexcr_1_1_1_1_1_1_2">#REF!</definedName>
    <definedName name="_461OP_Q2_Budget_1_1_1_1" localSheetId="3">'[161]Total OP'!$AH$1:$AH$65536</definedName>
    <definedName name="_461OP_Q2_Budget_1_1_1_1" localSheetId="6">'[162]Total OP'!$AH$1:$AH$65536</definedName>
    <definedName name="_461OP_Q2_Budget_1_1_1_1" localSheetId="9">'[162]Total OP'!$AH$1:$AH$65536</definedName>
    <definedName name="_461OP_Q2_Budget_1_1_1_1" localSheetId="11">'[161]Total OP'!$AH$1:$AH$65536</definedName>
    <definedName name="_461OP_Q2_Budget_1_1_1_1" localSheetId="15">'[162]Total OP'!$AH$1:$AH$65536</definedName>
    <definedName name="_461OP_Q2_Budget_1_1_1_1" localSheetId="2">'[161]Total OP'!$AH$1:$AH$65536</definedName>
    <definedName name="_461OP_Q2_Budget_1_1_1_1">'[163]Total OP'!$AH$1:$AH$65536</definedName>
    <definedName name="_462_49Detail_CM_Actual_1_1_1_1_1_1_1_1" localSheetId="3">#REF!</definedName>
    <definedName name="_462_49Detail_CM_Actual_1_1_1_1_1_1_1_1" localSheetId="5">#REF!</definedName>
    <definedName name="_462_49Detail_CM_Actual_1_1_1_1_1_1_1_1" localSheetId="6">#REF!</definedName>
    <definedName name="_462_49Detail_CM_Actual_1_1_1_1_1_1_1_1" localSheetId="7">#REF!</definedName>
    <definedName name="_462_49Detail_CM_Actual_1_1_1_1_1_1_1_1" localSheetId="8">#REF!</definedName>
    <definedName name="_462_49Detail_CM_Actual_1_1_1_1_1_1_1_1" localSheetId="9">#REF!</definedName>
    <definedName name="_462_49Detail_CM_Actual_1_1_1_1_1_1_1_1" localSheetId="11">#REF!</definedName>
    <definedName name="_462_49Detail_CM_Actual_1_1_1_1_1_1_1_1" localSheetId="15">#REF!</definedName>
    <definedName name="_462_49Detail_CM_Actual_1_1_1_1_1_1_1_1" localSheetId="0">#REF!</definedName>
    <definedName name="_462_49Detail_CM_Actual_1_1_1_1_1_1_1_1" localSheetId="2">#REF!</definedName>
    <definedName name="_462_49Detail_CM_Actual_1_1_1_1_1_1_1_1" localSheetId="1">#REF!</definedName>
    <definedName name="_462_49Detail_CM_Actual_1_1_1_1_1_1_1_1">#REF!</definedName>
    <definedName name="_462cnyexcr_1_1_1_1_1_1_1" localSheetId="3">#REF!</definedName>
    <definedName name="_462cnyexcr_1_1_1_1_1_1_1" localSheetId="5">#REF!</definedName>
    <definedName name="_462cnyexcr_1_1_1_1_1_1_1" localSheetId="6">#REF!</definedName>
    <definedName name="_462cnyexcr_1_1_1_1_1_1_1" localSheetId="7">#REF!</definedName>
    <definedName name="_462cnyexcr_1_1_1_1_1_1_1" localSheetId="8">#REF!</definedName>
    <definedName name="_462cnyexcr_1_1_1_1_1_1_1" localSheetId="9">#REF!</definedName>
    <definedName name="_462cnyexcr_1_1_1_1_1_1_1" localSheetId="11">#REF!</definedName>
    <definedName name="_462cnyexcr_1_1_1_1_1_1_1" localSheetId="15">#REF!</definedName>
    <definedName name="_462cnyexcr_1_1_1_1_1_1_1" localSheetId="0">#REF!</definedName>
    <definedName name="_462cnyexcr_1_1_1_1_1_1_1" localSheetId="2">#REF!</definedName>
    <definedName name="_462cnyexcr_1_1_1_1_1_1_1" localSheetId="1">#REF!</definedName>
    <definedName name="_462cnyexcr_1_1_1_1_1_1_1">#REF!</definedName>
    <definedName name="_462cnyexcr_1_1_1_1_1_1_1_1" localSheetId="3">#REF!</definedName>
    <definedName name="_462cnyexcr_1_1_1_1_1_1_1_1" localSheetId="5">#REF!</definedName>
    <definedName name="_462cnyexcr_1_1_1_1_1_1_1_1" localSheetId="6">#REF!</definedName>
    <definedName name="_462cnyexcr_1_1_1_1_1_1_1_1" localSheetId="7">#REF!</definedName>
    <definedName name="_462cnyexcr_1_1_1_1_1_1_1_1" localSheetId="8">#REF!</definedName>
    <definedName name="_462cnyexcr_1_1_1_1_1_1_1_1" localSheetId="9">#REF!</definedName>
    <definedName name="_462cnyexcr_1_1_1_1_1_1_1_1" localSheetId="11">#REF!</definedName>
    <definedName name="_462cnyexcr_1_1_1_1_1_1_1_1" localSheetId="15">#REF!</definedName>
    <definedName name="_462cnyexcr_1_1_1_1_1_1_1_1" localSheetId="0">#REF!</definedName>
    <definedName name="_462cnyexcr_1_1_1_1_1_1_1_1" localSheetId="2">#REF!</definedName>
    <definedName name="_462cnyexcr_1_1_1_1_1_1_1_1" localSheetId="1">#REF!</definedName>
    <definedName name="_462cnyexcr_1_1_1_1_1_1_1_1">#REF!</definedName>
    <definedName name="_462cnyexcr_1_1_1_1_1_1_1_2" localSheetId="3">#REF!</definedName>
    <definedName name="_462cnyexcr_1_1_1_1_1_1_1_2" localSheetId="5">#REF!</definedName>
    <definedName name="_462cnyexcr_1_1_1_1_1_1_1_2" localSheetId="6">#REF!</definedName>
    <definedName name="_462cnyexcr_1_1_1_1_1_1_1_2" localSheetId="7">#REF!</definedName>
    <definedName name="_462cnyexcr_1_1_1_1_1_1_1_2" localSheetId="8">#REF!</definedName>
    <definedName name="_462cnyexcr_1_1_1_1_1_1_1_2" localSheetId="9">#REF!</definedName>
    <definedName name="_462cnyexcr_1_1_1_1_1_1_1_2" localSheetId="11">#REF!</definedName>
    <definedName name="_462cnyexcr_1_1_1_1_1_1_1_2" localSheetId="15">#REF!</definedName>
    <definedName name="_462cnyexcr_1_1_1_1_1_1_1_2" localSheetId="0">#REF!</definedName>
    <definedName name="_462cnyexcr_1_1_1_1_1_1_1_2" localSheetId="2">#REF!</definedName>
    <definedName name="_462cnyexcr_1_1_1_1_1_1_1_2" localSheetId="1">#REF!</definedName>
    <definedName name="_462cnyexcr_1_1_1_1_1_1_1_2">#REF!</definedName>
    <definedName name="_462TB_Dividend_Income_Internal_1_1_1_1_1_1_1_1" localSheetId="3">[135]TB!$A$48:$IV$48</definedName>
    <definedName name="_462TB_Dividend_Income_Internal_1_1_1_1_1_1_1_1" localSheetId="6">[136]TB!$A$48:$IV$48</definedName>
    <definedName name="_462TB_Dividend_Income_Internal_1_1_1_1_1_1_1_1" localSheetId="9">[136]TB!$A$48:$IV$48</definedName>
    <definedName name="_462TB_Dividend_Income_Internal_1_1_1_1_1_1_1_1" localSheetId="11">[135]TB!$A$48:$IV$48</definedName>
    <definedName name="_462TB_Dividend_Income_Internal_1_1_1_1_1_1_1_1" localSheetId="15">[136]TB!$A$48:$IV$48</definedName>
    <definedName name="_462TB_Dividend_Income_Internal_1_1_1_1_1_1_1_1" localSheetId="2">[135]TB!$A$48:$IV$48</definedName>
    <definedName name="_462TB_Dividend_Income_Internal_1_1_1_1_1_1_1_1">[137]TB!$A$48:$IV$48</definedName>
    <definedName name="_463_49Detail_CM_Actual_1_1_1_1_1_1_1_1_1" localSheetId="3">#REF!</definedName>
    <definedName name="_463_49Detail_CM_Actual_1_1_1_1_1_1_1_1_1" localSheetId="5">#REF!</definedName>
    <definedName name="_463_49Detail_CM_Actual_1_1_1_1_1_1_1_1_1" localSheetId="6">#REF!</definedName>
    <definedName name="_463_49Detail_CM_Actual_1_1_1_1_1_1_1_1_1" localSheetId="7">#REF!</definedName>
    <definedName name="_463_49Detail_CM_Actual_1_1_1_1_1_1_1_1_1" localSheetId="8">#REF!</definedName>
    <definedName name="_463_49Detail_CM_Actual_1_1_1_1_1_1_1_1_1" localSheetId="9">#REF!</definedName>
    <definedName name="_463_49Detail_CM_Actual_1_1_1_1_1_1_1_1_1" localSheetId="11">#REF!</definedName>
    <definedName name="_463_49Detail_CM_Actual_1_1_1_1_1_1_1_1_1" localSheetId="15">#REF!</definedName>
    <definedName name="_463_49Detail_CM_Actual_1_1_1_1_1_1_1_1_1" localSheetId="0">#REF!</definedName>
    <definedName name="_463_49Detail_CM_Actual_1_1_1_1_1_1_1_1_1" localSheetId="2">#REF!</definedName>
    <definedName name="_463_49Detail_CM_Actual_1_1_1_1_1_1_1_1_1" localSheetId="1">#REF!</definedName>
    <definedName name="_463_49Detail_CM_Actual_1_1_1_1_1_1_1_1_1">#REF!</definedName>
    <definedName name="_463cnyexcr_1_1_1_1_1_1_1_1" localSheetId="3">#REF!</definedName>
    <definedName name="_463cnyexcr_1_1_1_1_1_1_1_1" localSheetId="5">#REF!</definedName>
    <definedName name="_463cnyexcr_1_1_1_1_1_1_1_1" localSheetId="6">#REF!</definedName>
    <definedName name="_463cnyexcr_1_1_1_1_1_1_1_1" localSheetId="7">#REF!</definedName>
    <definedName name="_463cnyexcr_1_1_1_1_1_1_1_1" localSheetId="8">#REF!</definedName>
    <definedName name="_463cnyexcr_1_1_1_1_1_1_1_1" localSheetId="9">#REF!</definedName>
    <definedName name="_463cnyexcr_1_1_1_1_1_1_1_1" localSheetId="11">#REF!</definedName>
    <definedName name="_463cnyexcr_1_1_1_1_1_1_1_1" localSheetId="15">#REF!</definedName>
    <definedName name="_463cnyexcr_1_1_1_1_1_1_1_1" localSheetId="0">#REF!</definedName>
    <definedName name="_463cnyexcr_1_1_1_1_1_1_1_1" localSheetId="2">#REF!</definedName>
    <definedName name="_463cnyexcr_1_1_1_1_1_1_1_1" localSheetId="1">#REF!</definedName>
    <definedName name="_463cnyexcr_1_1_1_1_1_1_1_1">#REF!</definedName>
    <definedName name="_463cnyexcr_1_1_1_1_1_1_1_1_1" localSheetId="3">#REF!</definedName>
    <definedName name="_463cnyexcr_1_1_1_1_1_1_1_1_1" localSheetId="5">#REF!</definedName>
    <definedName name="_463cnyexcr_1_1_1_1_1_1_1_1_1" localSheetId="6">#REF!</definedName>
    <definedName name="_463cnyexcr_1_1_1_1_1_1_1_1_1" localSheetId="7">#REF!</definedName>
    <definedName name="_463cnyexcr_1_1_1_1_1_1_1_1_1" localSheetId="8">#REF!</definedName>
    <definedName name="_463cnyexcr_1_1_1_1_1_1_1_1_1" localSheetId="9">#REF!</definedName>
    <definedName name="_463cnyexcr_1_1_1_1_1_1_1_1_1" localSheetId="11">#REF!</definedName>
    <definedName name="_463cnyexcr_1_1_1_1_1_1_1_1_1" localSheetId="15">#REF!</definedName>
    <definedName name="_463cnyexcr_1_1_1_1_1_1_1_1_1" localSheetId="0">#REF!</definedName>
    <definedName name="_463cnyexcr_1_1_1_1_1_1_1_1_1" localSheetId="2">#REF!</definedName>
    <definedName name="_463cnyexcr_1_1_1_1_1_1_1_1_1" localSheetId="1">#REF!</definedName>
    <definedName name="_463cnyexcr_1_1_1_1_1_1_1_1_1">#REF!</definedName>
    <definedName name="_463cnyexcr_1_1_1_1_1_1_1_1_2" localSheetId="3">#REF!</definedName>
    <definedName name="_463cnyexcr_1_1_1_1_1_1_1_1_2" localSheetId="5">#REF!</definedName>
    <definedName name="_463cnyexcr_1_1_1_1_1_1_1_1_2" localSheetId="6">#REF!</definedName>
    <definedName name="_463cnyexcr_1_1_1_1_1_1_1_1_2" localSheetId="7">#REF!</definedName>
    <definedName name="_463cnyexcr_1_1_1_1_1_1_1_1_2" localSheetId="8">#REF!</definedName>
    <definedName name="_463cnyexcr_1_1_1_1_1_1_1_1_2" localSheetId="9">#REF!</definedName>
    <definedName name="_463cnyexcr_1_1_1_1_1_1_1_1_2" localSheetId="11">#REF!</definedName>
    <definedName name="_463cnyexcr_1_1_1_1_1_1_1_1_2" localSheetId="15">#REF!</definedName>
    <definedName name="_463cnyexcr_1_1_1_1_1_1_1_1_2" localSheetId="0">#REF!</definedName>
    <definedName name="_463cnyexcr_1_1_1_1_1_1_1_1_2" localSheetId="2">#REF!</definedName>
    <definedName name="_463cnyexcr_1_1_1_1_1_1_1_1_2" localSheetId="1">#REF!</definedName>
    <definedName name="_463cnyexcr_1_1_1_1_1_1_1_1_2">#REF!</definedName>
    <definedName name="_463OP_Q2_Budget_1_1_1_1_1_1" localSheetId="3">'[164]Total OP'!$AH$1:$AH$65536</definedName>
    <definedName name="_463OP_Q2_Budget_1_1_1_1_1_1" localSheetId="6">'[165]Total OP'!$AH$1:$AH$65536</definedName>
    <definedName name="_463OP_Q2_Budget_1_1_1_1_1_1" localSheetId="9">'[165]Total OP'!$AH$1:$AH$65536</definedName>
    <definedName name="_463OP_Q2_Budget_1_1_1_1_1_1" localSheetId="11">'[164]Total OP'!$AH$1:$AH$65536</definedName>
    <definedName name="_463OP_Q2_Budget_1_1_1_1_1_1" localSheetId="15">'[165]Total OP'!$AH$1:$AH$65536</definedName>
    <definedName name="_463OP_Q2_Budget_1_1_1_1_1_1" localSheetId="2">'[164]Total OP'!$AH$1:$AH$65536</definedName>
    <definedName name="_463OP_Q2_Budget_1_1_1_1_1_1">'[166]Total OP'!$AH$1:$AH$65536</definedName>
    <definedName name="_463OP_Q2_Budget_1_1_1_1_1_1_2" localSheetId="3">#REF!</definedName>
    <definedName name="_463OP_Q2_Budget_1_1_1_1_1_1_2" localSheetId="5">#REF!</definedName>
    <definedName name="_463OP_Q2_Budget_1_1_1_1_1_1_2" localSheetId="6">#REF!</definedName>
    <definedName name="_463OP_Q2_Budget_1_1_1_1_1_1_2" localSheetId="7">#REF!</definedName>
    <definedName name="_463OP_Q2_Budget_1_1_1_1_1_1_2" localSheetId="8">#REF!</definedName>
    <definedName name="_463OP_Q2_Budget_1_1_1_1_1_1_2" localSheetId="9">#REF!</definedName>
    <definedName name="_463OP_Q2_Budget_1_1_1_1_1_1_2" localSheetId="11">#REF!</definedName>
    <definedName name="_463OP_Q2_Budget_1_1_1_1_1_1_2" localSheetId="15">#REF!</definedName>
    <definedName name="_463OP_Q2_Budget_1_1_1_1_1_1_2" localSheetId="0">#REF!</definedName>
    <definedName name="_463OP_Q2_Budget_1_1_1_1_1_1_2" localSheetId="2">#REF!</definedName>
    <definedName name="_463OP_Q2_Budget_1_1_1_1_1_1_2" localSheetId="1">#REF!</definedName>
    <definedName name="_463OP_Q2_Budget_1_1_1_1_1_1_2">#REF!</definedName>
    <definedName name="_464_5_1_1" localSheetId="3">[18]BUDGET97!$D$142:$O$188</definedName>
    <definedName name="_464_5_1_1" localSheetId="5">[18]BUDGET97!$D$142:$O$188</definedName>
    <definedName name="_464_5_1_1" localSheetId="6">[19]BUDGET97!$D$142:$O$188</definedName>
    <definedName name="_464_5_1_1" localSheetId="7">[20]BUDGET97!$D$142:$O$188</definedName>
    <definedName name="_464_5_1_1" localSheetId="8">#REF!</definedName>
    <definedName name="_464_5_1_1" localSheetId="9">[21]BUDGET97!$D$142:$O$188</definedName>
    <definedName name="_464_5_1_1" localSheetId="11">[19]BUDGET97!$D$142:$O$188</definedName>
    <definedName name="_464_5_1_1" localSheetId="15">[21]BUDGET97!$D$142:$O$188</definedName>
    <definedName name="_464_5_1_1" localSheetId="0">[18]BUDGET97!$D$142:$O$188</definedName>
    <definedName name="_464_5_1_1" localSheetId="2">[18]BUDGET97!$D$142:$O$188</definedName>
    <definedName name="_464_5_1_1" localSheetId="1">[18]BUDGET97!$D$142:$O$188</definedName>
    <definedName name="_464_5_1_1">[20]BUDGET97!$D$142:$O$188</definedName>
    <definedName name="_464cnyexcr_1_1_1_1_1_1_1_1_1" localSheetId="3">#REF!</definedName>
    <definedName name="_464cnyexcr_1_1_1_1_1_1_1_1_1" localSheetId="5">#REF!</definedName>
    <definedName name="_464cnyexcr_1_1_1_1_1_1_1_1_1" localSheetId="6">#REF!</definedName>
    <definedName name="_464cnyexcr_1_1_1_1_1_1_1_1_1" localSheetId="7">#REF!</definedName>
    <definedName name="_464cnyexcr_1_1_1_1_1_1_1_1_1" localSheetId="8">#REF!</definedName>
    <definedName name="_464cnyexcr_1_1_1_1_1_1_1_1_1" localSheetId="9">#REF!</definedName>
    <definedName name="_464cnyexcr_1_1_1_1_1_1_1_1_1" localSheetId="11">#REF!</definedName>
    <definedName name="_464cnyexcr_1_1_1_1_1_1_1_1_1" localSheetId="15">#REF!</definedName>
    <definedName name="_464cnyexcr_1_1_1_1_1_1_1_1_1" localSheetId="0">#REF!</definedName>
    <definedName name="_464cnyexcr_1_1_1_1_1_1_1_1_1" localSheetId="2">#REF!</definedName>
    <definedName name="_464cnyexcr_1_1_1_1_1_1_1_1_1" localSheetId="1">#REF!</definedName>
    <definedName name="_464cnyexcr_1_1_1_1_1_1_1_1_1">#REF!</definedName>
    <definedName name="_464cnyexcr_1_1_1_1_1_1_1_1_1_1" localSheetId="3">#REF!</definedName>
    <definedName name="_464cnyexcr_1_1_1_1_1_1_1_1_1_1" localSheetId="5">#REF!</definedName>
    <definedName name="_464cnyexcr_1_1_1_1_1_1_1_1_1_1" localSheetId="6">#REF!</definedName>
    <definedName name="_464cnyexcr_1_1_1_1_1_1_1_1_1_1" localSheetId="7">#REF!</definedName>
    <definedName name="_464cnyexcr_1_1_1_1_1_1_1_1_1_1" localSheetId="8">#REF!</definedName>
    <definedName name="_464cnyexcr_1_1_1_1_1_1_1_1_1_1" localSheetId="9">#REF!</definedName>
    <definedName name="_464cnyexcr_1_1_1_1_1_1_1_1_1_1" localSheetId="11">#REF!</definedName>
    <definedName name="_464cnyexcr_1_1_1_1_1_1_1_1_1_1" localSheetId="15">#REF!</definedName>
    <definedName name="_464cnyexcr_1_1_1_1_1_1_1_1_1_1" localSheetId="0">#REF!</definedName>
    <definedName name="_464cnyexcr_1_1_1_1_1_1_1_1_1_1" localSheetId="2">#REF!</definedName>
    <definedName name="_464cnyexcr_1_1_1_1_1_1_1_1_1_1" localSheetId="1">#REF!</definedName>
    <definedName name="_464cnyexcr_1_1_1_1_1_1_1_1_1_1">#REF!</definedName>
    <definedName name="_464cnyexcr_1_1_1_1_1_1_1_1_1_2" localSheetId="3">#REF!</definedName>
    <definedName name="_464cnyexcr_1_1_1_1_1_1_1_1_1_2" localSheetId="5">#REF!</definedName>
    <definedName name="_464cnyexcr_1_1_1_1_1_1_1_1_1_2" localSheetId="6">#REF!</definedName>
    <definedName name="_464cnyexcr_1_1_1_1_1_1_1_1_1_2" localSheetId="7">#REF!</definedName>
    <definedName name="_464cnyexcr_1_1_1_1_1_1_1_1_1_2" localSheetId="8">#REF!</definedName>
    <definedName name="_464cnyexcr_1_1_1_1_1_1_1_1_1_2" localSheetId="9">#REF!</definedName>
    <definedName name="_464cnyexcr_1_1_1_1_1_1_1_1_1_2" localSheetId="11">#REF!</definedName>
    <definedName name="_464cnyexcr_1_1_1_1_1_1_1_1_1_2" localSheetId="15">#REF!</definedName>
    <definedName name="_464cnyexcr_1_1_1_1_1_1_1_1_1_2" localSheetId="0">#REF!</definedName>
    <definedName name="_464cnyexcr_1_1_1_1_1_1_1_1_1_2" localSheetId="2">#REF!</definedName>
    <definedName name="_464cnyexcr_1_1_1_1_1_1_1_1_1_2" localSheetId="1">#REF!</definedName>
    <definedName name="_464cnyexcr_1_1_1_1_1_1_1_1_1_2">#REF!</definedName>
    <definedName name="_464OP_Q2_Forecast_1_1_1_1" localSheetId="3">#REF!</definedName>
    <definedName name="_464OP_Q2_Forecast_1_1_1_1" localSheetId="5">#REF!</definedName>
    <definedName name="_464OP_Q2_Forecast_1_1_1_1" localSheetId="6">#REF!</definedName>
    <definedName name="_464OP_Q2_Forecast_1_1_1_1" localSheetId="7">#REF!</definedName>
    <definedName name="_464OP_Q2_Forecast_1_1_1_1" localSheetId="8">#REF!</definedName>
    <definedName name="_464OP_Q2_Forecast_1_1_1_1" localSheetId="9">#REF!</definedName>
    <definedName name="_464OP_Q2_Forecast_1_1_1_1" localSheetId="11">#REF!</definedName>
    <definedName name="_464OP_Q2_Forecast_1_1_1_1" localSheetId="15">#REF!</definedName>
    <definedName name="_464OP_Q2_Forecast_1_1_1_1" localSheetId="0">#REF!</definedName>
    <definedName name="_464OP_Q2_Forecast_1_1_1_1" localSheetId="2">#REF!</definedName>
    <definedName name="_464OP_Q2_Forecast_1_1_1_1" localSheetId="1">#REF!</definedName>
    <definedName name="_464OP_Q2_Forecast_1_1_1_1">#REF!</definedName>
    <definedName name="_464OP_Q2_Forecast_1_1_1_1_1" localSheetId="3">#REF!</definedName>
    <definedName name="_464OP_Q2_Forecast_1_1_1_1_1" localSheetId="5">#REF!</definedName>
    <definedName name="_464OP_Q2_Forecast_1_1_1_1_1" localSheetId="6">#REF!</definedName>
    <definedName name="_464OP_Q2_Forecast_1_1_1_1_1" localSheetId="7">#REF!</definedName>
    <definedName name="_464OP_Q2_Forecast_1_1_1_1_1" localSheetId="8">#REF!</definedName>
    <definedName name="_464OP_Q2_Forecast_1_1_1_1_1" localSheetId="9">#REF!</definedName>
    <definedName name="_464OP_Q2_Forecast_1_1_1_1_1" localSheetId="11">#REF!</definedName>
    <definedName name="_464OP_Q2_Forecast_1_1_1_1_1" localSheetId="15">#REF!</definedName>
    <definedName name="_464OP_Q2_Forecast_1_1_1_1_1" localSheetId="0">#REF!</definedName>
    <definedName name="_464OP_Q2_Forecast_1_1_1_1_1" localSheetId="2">#REF!</definedName>
    <definedName name="_464OP_Q2_Forecast_1_1_1_1_1" localSheetId="1">#REF!</definedName>
    <definedName name="_464OP_Q2_Forecast_1_1_1_1_1">#REF!</definedName>
    <definedName name="_464OP_Q2_Forecast_1_1_1_1_1_1" localSheetId="3">#REF!</definedName>
    <definedName name="_464OP_Q2_Forecast_1_1_1_1_1_1" localSheetId="5">#REF!</definedName>
    <definedName name="_464OP_Q2_Forecast_1_1_1_1_1_1" localSheetId="6">#REF!</definedName>
    <definedName name="_464OP_Q2_Forecast_1_1_1_1_1_1" localSheetId="7">#REF!</definedName>
    <definedName name="_464OP_Q2_Forecast_1_1_1_1_1_1" localSheetId="8">#REF!</definedName>
    <definedName name="_464OP_Q2_Forecast_1_1_1_1_1_1" localSheetId="9">#REF!</definedName>
    <definedName name="_464OP_Q2_Forecast_1_1_1_1_1_1" localSheetId="11">#REF!</definedName>
    <definedName name="_464OP_Q2_Forecast_1_1_1_1_1_1" localSheetId="15">#REF!</definedName>
    <definedName name="_464OP_Q2_Forecast_1_1_1_1_1_1" localSheetId="0">#REF!</definedName>
    <definedName name="_464OP_Q2_Forecast_1_1_1_1_1_1" localSheetId="2">#REF!</definedName>
    <definedName name="_464OP_Q2_Forecast_1_1_1_1_1_1" localSheetId="1">#REF!</definedName>
    <definedName name="_464OP_Q2_Forecast_1_1_1_1_1_1">#REF!</definedName>
    <definedName name="_464OP_Q2_Forecast_1_1_1_1_1_1_1" localSheetId="3">#REF!</definedName>
    <definedName name="_464OP_Q2_Forecast_1_1_1_1_1_1_1" localSheetId="5">#REF!</definedName>
    <definedName name="_464OP_Q2_Forecast_1_1_1_1_1_1_1" localSheetId="6">#REF!</definedName>
    <definedName name="_464OP_Q2_Forecast_1_1_1_1_1_1_1" localSheetId="7">#REF!</definedName>
    <definedName name="_464OP_Q2_Forecast_1_1_1_1_1_1_1" localSheetId="8">#REF!</definedName>
    <definedName name="_464OP_Q2_Forecast_1_1_1_1_1_1_1" localSheetId="9">#REF!</definedName>
    <definedName name="_464OP_Q2_Forecast_1_1_1_1_1_1_1" localSheetId="11">#REF!</definedName>
    <definedName name="_464OP_Q2_Forecast_1_1_1_1_1_1_1" localSheetId="15">#REF!</definedName>
    <definedName name="_464OP_Q2_Forecast_1_1_1_1_1_1_1" localSheetId="0">#REF!</definedName>
    <definedName name="_464OP_Q2_Forecast_1_1_1_1_1_1_1" localSheetId="2">#REF!</definedName>
    <definedName name="_464OP_Q2_Forecast_1_1_1_1_1_1_1" localSheetId="1">#REF!</definedName>
    <definedName name="_464OP_Q2_Forecast_1_1_1_1_1_1_1">#REF!</definedName>
    <definedName name="_464OP_Q2_Forecast_1_1_1_1_1_1_2" localSheetId="3">#REF!</definedName>
    <definedName name="_464OP_Q2_Forecast_1_1_1_1_1_1_2" localSheetId="5">#REF!</definedName>
    <definedName name="_464OP_Q2_Forecast_1_1_1_1_1_1_2" localSheetId="6">#REF!</definedName>
    <definedName name="_464OP_Q2_Forecast_1_1_1_1_1_1_2" localSheetId="7">#REF!</definedName>
    <definedName name="_464OP_Q2_Forecast_1_1_1_1_1_1_2" localSheetId="8">#REF!</definedName>
    <definedName name="_464OP_Q2_Forecast_1_1_1_1_1_1_2" localSheetId="9">#REF!</definedName>
    <definedName name="_464OP_Q2_Forecast_1_1_1_1_1_1_2" localSheetId="11">#REF!</definedName>
    <definedName name="_464OP_Q2_Forecast_1_1_1_1_1_1_2" localSheetId="15">#REF!</definedName>
    <definedName name="_464OP_Q2_Forecast_1_1_1_1_1_1_2" localSheetId="0">#REF!</definedName>
    <definedName name="_464OP_Q2_Forecast_1_1_1_1_1_1_2" localSheetId="2">#REF!</definedName>
    <definedName name="_464OP_Q2_Forecast_1_1_1_1_1_1_2" localSheetId="1">#REF!</definedName>
    <definedName name="_464OP_Q2_Forecast_1_1_1_1_1_1_2">#REF!</definedName>
    <definedName name="_464OP_Q2_Forecast_1_1_1_1_1_2" localSheetId="3">#REF!</definedName>
    <definedName name="_464OP_Q2_Forecast_1_1_1_1_1_2" localSheetId="5">#REF!</definedName>
    <definedName name="_464OP_Q2_Forecast_1_1_1_1_1_2" localSheetId="6">#REF!</definedName>
    <definedName name="_464OP_Q2_Forecast_1_1_1_1_1_2" localSheetId="7">#REF!</definedName>
    <definedName name="_464OP_Q2_Forecast_1_1_1_1_1_2" localSheetId="8">#REF!</definedName>
    <definedName name="_464OP_Q2_Forecast_1_1_1_1_1_2" localSheetId="9">#REF!</definedName>
    <definedName name="_464OP_Q2_Forecast_1_1_1_1_1_2" localSheetId="11">#REF!</definedName>
    <definedName name="_464OP_Q2_Forecast_1_1_1_1_1_2" localSheetId="15">#REF!</definedName>
    <definedName name="_464OP_Q2_Forecast_1_1_1_1_1_2" localSheetId="0">#REF!</definedName>
    <definedName name="_464OP_Q2_Forecast_1_1_1_1_1_2" localSheetId="2">#REF!</definedName>
    <definedName name="_464OP_Q2_Forecast_1_1_1_1_1_2" localSheetId="1">#REF!</definedName>
    <definedName name="_464OP_Q2_Forecast_1_1_1_1_1_2">#REF!</definedName>
    <definedName name="_464OP_Q2_Forecast_1_1_1_1_2" localSheetId="3">#REF!</definedName>
    <definedName name="_464OP_Q2_Forecast_1_1_1_1_2" localSheetId="5">#REF!</definedName>
    <definedName name="_464OP_Q2_Forecast_1_1_1_1_2" localSheetId="6">#REF!</definedName>
    <definedName name="_464OP_Q2_Forecast_1_1_1_1_2" localSheetId="7">#REF!</definedName>
    <definedName name="_464OP_Q2_Forecast_1_1_1_1_2" localSheetId="8">#REF!</definedName>
    <definedName name="_464OP_Q2_Forecast_1_1_1_1_2" localSheetId="9">#REF!</definedName>
    <definedName name="_464OP_Q2_Forecast_1_1_1_1_2" localSheetId="11">#REF!</definedName>
    <definedName name="_464OP_Q2_Forecast_1_1_1_1_2" localSheetId="15">#REF!</definedName>
    <definedName name="_464OP_Q2_Forecast_1_1_1_1_2" localSheetId="0">#REF!</definedName>
    <definedName name="_464OP_Q2_Forecast_1_1_1_1_2" localSheetId="2">#REF!</definedName>
    <definedName name="_464OP_Q2_Forecast_1_1_1_1_2" localSheetId="1">#REF!</definedName>
    <definedName name="_464OP_Q2_Forecast_1_1_1_1_2">#REF!</definedName>
    <definedName name="_464TB_Interest_expenses_External_1_1_1_1_1_1_1_1" localSheetId="3">[135]TB!$A$362:$IV$362</definedName>
    <definedName name="_464TB_Interest_expenses_External_1_1_1_1_1_1_1_1" localSheetId="6">[136]TB!$A$362:$IV$362</definedName>
    <definedName name="_464TB_Interest_expenses_External_1_1_1_1_1_1_1_1" localSheetId="9">[136]TB!$A$362:$IV$362</definedName>
    <definedName name="_464TB_Interest_expenses_External_1_1_1_1_1_1_1_1" localSheetId="11">[135]TB!$A$362:$IV$362</definedName>
    <definedName name="_464TB_Interest_expenses_External_1_1_1_1_1_1_1_1" localSheetId="15">[136]TB!$A$362:$IV$362</definedName>
    <definedName name="_464TB_Interest_expenses_External_1_1_1_1_1_1_1_1" localSheetId="2">[135]TB!$A$362:$IV$362</definedName>
    <definedName name="_464TB_Interest_expenses_External_1_1_1_1_1_1_1_1">[137]TB!$A$362:$IV$362</definedName>
    <definedName name="_465_5_1_1_1" localSheetId="3">[18]BUDGET97!$D$142:$O$188</definedName>
    <definedName name="_465_5_1_1_1" localSheetId="5">[18]BUDGET97!$D$142:$O$188</definedName>
    <definedName name="_465_5_1_1_1" localSheetId="6">[19]BUDGET97!$D$142:$O$188</definedName>
    <definedName name="_465_5_1_1_1" localSheetId="7">[20]BUDGET97!$D$142:$O$188</definedName>
    <definedName name="_465_5_1_1_1" localSheetId="8">#REF!</definedName>
    <definedName name="_465_5_1_1_1" localSheetId="9">[21]BUDGET97!$D$142:$O$188</definedName>
    <definedName name="_465_5_1_1_1" localSheetId="11">[19]BUDGET97!$D$142:$O$188</definedName>
    <definedName name="_465_5_1_1_1" localSheetId="15">[21]BUDGET97!$D$142:$O$188</definedName>
    <definedName name="_465_5_1_1_1" localSheetId="0">[18]BUDGET97!$D$142:$O$188</definedName>
    <definedName name="_465_5_1_1_1" localSheetId="2">[18]BUDGET97!$D$142:$O$188</definedName>
    <definedName name="_465_5_1_1_1" localSheetId="1">[18]BUDGET97!$D$142:$O$188</definedName>
    <definedName name="_465_5_1_1_1">[20]BUDGET97!$D$142:$O$188</definedName>
    <definedName name="_465cnyexcr_1_1_1_1_1_1_1_1_1_1" localSheetId="3">#REF!</definedName>
    <definedName name="_465cnyexcr_1_1_1_1_1_1_1_1_1_1" localSheetId="5">#REF!</definedName>
    <definedName name="_465cnyexcr_1_1_1_1_1_1_1_1_1_1" localSheetId="6">#REF!</definedName>
    <definedName name="_465cnyexcr_1_1_1_1_1_1_1_1_1_1" localSheetId="7">#REF!</definedName>
    <definedName name="_465cnyexcr_1_1_1_1_1_1_1_1_1_1" localSheetId="8">#REF!</definedName>
    <definedName name="_465cnyexcr_1_1_1_1_1_1_1_1_1_1" localSheetId="9">#REF!</definedName>
    <definedName name="_465cnyexcr_1_1_1_1_1_1_1_1_1_1" localSheetId="11">#REF!</definedName>
    <definedName name="_465cnyexcr_1_1_1_1_1_1_1_1_1_1" localSheetId="15">#REF!</definedName>
    <definedName name="_465cnyexcr_1_1_1_1_1_1_1_1_1_1" localSheetId="0">#REF!</definedName>
    <definedName name="_465cnyexcr_1_1_1_1_1_1_1_1_1_1" localSheetId="2">#REF!</definedName>
    <definedName name="_465cnyexcr_1_1_1_1_1_1_1_1_1_1" localSheetId="1">#REF!</definedName>
    <definedName name="_465cnyexcr_1_1_1_1_1_1_1_1_1_1">#REF!</definedName>
    <definedName name="_465cnyexcr_1_1_1_1_1_1_1_1_1_1_1" localSheetId="3">#REF!</definedName>
    <definedName name="_465cnyexcr_1_1_1_1_1_1_1_1_1_1_1" localSheetId="5">#REF!</definedName>
    <definedName name="_465cnyexcr_1_1_1_1_1_1_1_1_1_1_1" localSheetId="6">#REF!</definedName>
    <definedName name="_465cnyexcr_1_1_1_1_1_1_1_1_1_1_1" localSheetId="7">#REF!</definedName>
    <definedName name="_465cnyexcr_1_1_1_1_1_1_1_1_1_1_1" localSheetId="8">#REF!</definedName>
    <definedName name="_465cnyexcr_1_1_1_1_1_1_1_1_1_1_1" localSheetId="9">#REF!</definedName>
    <definedName name="_465cnyexcr_1_1_1_1_1_1_1_1_1_1_1" localSheetId="11">#REF!</definedName>
    <definedName name="_465cnyexcr_1_1_1_1_1_1_1_1_1_1_1" localSheetId="15">#REF!</definedName>
    <definedName name="_465cnyexcr_1_1_1_1_1_1_1_1_1_1_1" localSheetId="0">#REF!</definedName>
    <definedName name="_465cnyexcr_1_1_1_1_1_1_1_1_1_1_1" localSheetId="2">#REF!</definedName>
    <definedName name="_465cnyexcr_1_1_1_1_1_1_1_1_1_1_1" localSheetId="1">#REF!</definedName>
    <definedName name="_465cnyexcr_1_1_1_1_1_1_1_1_1_1_1">#REF!</definedName>
    <definedName name="_465cnyexcr_1_1_1_1_1_1_1_1_1_1_2" localSheetId="3">#REF!</definedName>
    <definedName name="_465cnyexcr_1_1_1_1_1_1_1_1_1_1_2" localSheetId="5">#REF!</definedName>
    <definedName name="_465cnyexcr_1_1_1_1_1_1_1_1_1_1_2" localSheetId="6">#REF!</definedName>
    <definedName name="_465cnyexcr_1_1_1_1_1_1_1_1_1_1_2" localSheetId="7">#REF!</definedName>
    <definedName name="_465cnyexcr_1_1_1_1_1_1_1_1_1_1_2" localSheetId="8">#REF!</definedName>
    <definedName name="_465cnyexcr_1_1_1_1_1_1_1_1_1_1_2" localSheetId="9">#REF!</definedName>
    <definedName name="_465cnyexcr_1_1_1_1_1_1_1_1_1_1_2" localSheetId="11">#REF!</definedName>
    <definedName name="_465cnyexcr_1_1_1_1_1_1_1_1_1_1_2" localSheetId="15">#REF!</definedName>
    <definedName name="_465cnyexcr_1_1_1_1_1_1_1_1_1_1_2" localSheetId="0">#REF!</definedName>
    <definedName name="_465cnyexcr_1_1_1_1_1_1_1_1_1_1_2" localSheetId="2">#REF!</definedName>
    <definedName name="_465cnyexcr_1_1_1_1_1_1_1_1_1_1_2" localSheetId="1">#REF!</definedName>
    <definedName name="_465cnyexcr_1_1_1_1_1_1_1_1_1_1_2">#REF!</definedName>
    <definedName name="_465OP_Q2_Forecast_1_1_1_1_1" localSheetId="3">#REF!</definedName>
    <definedName name="_465OP_Q2_Forecast_1_1_1_1_1" localSheetId="5">#REF!</definedName>
    <definedName name="_465OP_Q2_Forecast_1_1_1_1_1" localSheetId="6">#REF!</definedName>
    <definedName name="_465OP_Q2_Forecast_1_1_1_1_1" localSheetId="7">#REF!</definedName>
    <definedName name="_465OP_Q2_Forecast_1_1_1_1_1" localSheetId="8">#REF!</definedName>
    <definedName name="_465OP_Q2_Forecast_1_1_1_1_1" localSheetId="9">#REF!</definedName>
    <definedName name="_465OP_Q2_Forecast_1_1_1_1_1" localSheetId="11">#REF!</definedName>
    <definedName name="_465OP_Q2_Forecast_1_1_1_1_1" localSheetId="15">#REF!</definedName>
    <definedName name="_465OP_Q2_Forecast_1_1_1_1_1" localSheetId="0">#REF!</definedName>
    <definedName name="_465OP_Q2_Forecast_1_1_1_1_1" localSheetId="2">#REF!</definedName>
    <definedName name="_465OP_Q2_Forecast_1_1_1_1_1" localSheetId="1">#REF!</definedName>
    <definedName name="_465OP_Q2_Forecast_1_1_1_1_1">#REF!</definedName>
    <definedName name="_465OP_Q2_Forecast_1_1_1_1_1_1" localSheetId="3">#REF!</definedName>
    <definedName name="_465OP_Q2_Forecast_1_1_1_1_1_1" localSheetId="5">#REF!</definedName>
    <definedName name="_465OP_Q2_Forecast_1_1_1_1_1_1" localSheetId="6">#REF!</definedName>
    <definedName name="_465OP_Q2_Forecast_1_1_1_1_1_1" localSheetId="7">#REF!</definedName>
    <definedName name="_465OP_Q2_Forecast_1_1_1_1_1_1" localSheetId="8">#REF!</definedName>
    <definedName name="_465OP_Q2_Forecast_1_1_1_1_1_1" localSheetId="9">#REF!</definedName>
    <definedName name="_465OP_Q2_Forecast_1_1_1_1_1_1" localSheetId="11">#REF!</definedName>
    <definedName name="_465OP_Q2_Forecast_1_1_1_1_1_1" localSheetId="15">#REF!</definedName>
    <definedName name="_465OP_Q2_Forecast_1_1_1_1_1_1" localSheetId="0">#REF!</definedName>
    <definedName name="_465OP_Q2_Forecast_1_1_1_1_1_1" localSheetId="2">#REF!</definedName>
    <definedName name="_465OP_Q2_Forecast_1_1_1_1_1_1" localSheetId="1">#REF!</definedName>
    <definedName name="_465OP_Q2_Forecast_1_1_1_1_1_1">#REF!</definedName>
    <definedName name="_465OP_Q2_Forecast_1_1_1_1_1_1_1" localSheetId="3">#REF!</definedName>
    <definedName name="_465OP_Q2_Forecast_1_1_1_1_1_1_1" localSheetId="5">#REF!</definedName>
    <definedName name="_465OP_Q2_Forecast_1_1_1_1_1_1_1" localSheetId="6">#REF!</definedName>
    <definedName name="_465OP_Q2_Forecast_1_1_1_1_1_1_1" localSheetId="7">#REF!</definedName>
    <definedName name="_465OP_Q2_Forecast_1_1_1_1_1_1_1" localSheetId="8">#REF!</definedName>
    <definedName name="_465OP_Q2_Forecast_1_1_1_1_1_1_1" localSheetId="9">#REF!</definedName>
    <definedName name="_465OP_Q2_Forecast_1_1_1_1_1_1_1" localSheetId="11">#REF!</definedName>
    <definedName name="_465OP_Q2_Forecast_1_1_1_1_1_1_1" localSheetId="15">#REF!</definedName>
    <definedName name="_465OP_Q2_Forecast_1_1_1_1_1_1_1" localSheetId="0">#REF!</definedName>
    <definedName name="_465OP_Q2_Forecast_1_1_1_1_1_1_1" localSheetId="2">#REF!</definedName>
    <definedName name="_465OP_Q2_Forecast_1_1_1_1_1_1_1" localSheetId="1">#REF!</definedName>
    <definedName name="_465OP_Q2_Forecast_1_1_1_1_1_1_1">#REF!</definedName>
    <definedName name="_465OP_Q2_Forecast_1_1_1_1_1_1_1_1" localSheetId="3">#REF!</definedName>
    <definedName name="_465OP_Q2_Forecast_1_1_1_1_1_1_1_1" localSheetId="5">#REF!</definedName>
    <definedName name="_465OP_Q2_Forecast_1_1_1_1_1_1_1_1" localSheetId="6">#REF!</definedName>
    <definedName name="_465OP_Q2_Forecast_1_1_1_1_1_1_1_1" localSheetId="7">#REF!</definedName>
    <definedName name="_465OP_Q2_Forecast_1_1_1_1_1_1_1_1" localSheetId="8">#REF!</definedName>
    <definedName name="_465OP_Q2_Forecast_1_1_1_1_1_1_1_1" localSheetId="9">#REF!</definedName>
    <definedName name="_465OP_Q2_Forecast_1_1_1_1_1_1_1_1" localSheetId="11">#REF!</definedName>
    <definedName name="_465OP_Q2_Forecast_1_1_1_1_1_1_1_1" localSheetId="15">#REF!</definedName>
    <definedName name="_465OP_Q2_Forecast_1_1_1_1_1_1_1_1" localSheetId="0">#REF!</definedName>
    <definedName name="_465OP_Q2_Forecast_1_1_1_1_1_1_1_1" localSheetId="2">#REF!</definedName>
    <definedName name="_465OP_Q2_Forecast_1_1_1_1_1_1_1_1" localSheetId="1">#REF!</definedName>
    <definedName name="_465OP_Q2_Forecast_1_1_1_1_1_1_1_1">#REF!</definedName>
    <definedName name="_465OP_Q2_Forecast_1_1_1_1_1_1_1_2" localSheetId="3">#REF!</definedName>
    <definedName name="_465OP_Q2_Forecast_1_1_1_1_1_1_1_2" localSheetId="5">#REF!</definedName>
    <definedName name="_465OP_Q2_Forecast_1_1_1_1_1_1_1_2" localSheetId="6">#REF!</definedName>
    <definedName name="_465OP_Q2_Forecast_1_1_1_1_1_1_1_2" localSheetId="7">#REF!</definedName>
    <definedName name="_465OP_Q2_Forecast_1_1_1_1_1_1_1_2" localSheetId="8">#REF!</definedName>
    <definedName name="_465OP_Q2_Forecast_1_1_1_1_1_1_1_2" localSheetId="9">#REF!</definedName>
    <definedName name="_465OP_Q2_Forecast_1_1_1_1_1_1_1_2" localSheetId="11">#REF!</definedName>
    <definedName name="_465OP_Q2_Forecast_1_1_1_1_1_1_1_2" localSheetId="15">#REF!</definedName>
    <definedName name="_465OP_Q2_Forecast_1_1_1_1_1_1_1_2" localSheetId="0">#REF!</definedName>
    <definedName name="_465OP_Q2_Forecast_1_1_1_1_1_1_1_2" localSheetId="2">#REF!</definedName>
    <definedName name="_465OP_Q2_Forecast_1_1_1_1_1_1_1_2" localSheetId="1">#REF!</definedName>
    <definedName name="_465OP_Q2_Forecast_1_1_1_1_1_1_1_2">#REF!</definedName>
    <definedName name="_465OP_Q2_Forecast_1_1_1_1_1_1_2" localSheetId="3">#REF!</definedName>
    <definedName name="_465OP_Q2_Forecast_1_1_1_1_1_1_2" localSheetId="5">#REF!</definedName>
    <definedName name="_465OP_Q2_Forecast_1_1_1_1_1_1_2" localSheetId="6">#REF!</definedName>
    <definedName name="_465OP_Q2_Forecast_1_1_1_1_1_1_2" localSheetId="7">#REF!</definedName>
    <definedName name="_465OP_Q2_Forecast_1_1_1_1_1_1_2" localSheetId="8">#REF!</definedName>
    <definedName name="_465OP_Q2_Forecast_1_1_1_1_1_1_2" localSheetId="9">#REF!</definedName>
    <definedName name="_465OP_Q2_Forecast_1_1_1_1_1_1_2" localSheetId="11">#REF!</definedName>
    <definedName name="_465OP_Q2_Forecast_1_1_1_1_1_1_2" localSheetId="15">#REF!</definedName>
    <definedName name="_465OP_Q2_Forecast_1_1_1_1_1_1_2" localSheetId="0">#REF!</definedName>
    <definedName name="_465OP_Q2_Forecast_1_1_1_1_1_1_2" localSheetId="2">#REF!</definedName>
    <definedName name="_465OP_Q2_Forecast_1_1_1_1_1_1_2" localSheetId="1">#REF!</definedName>
    <definedName name="_465OP_Q2_Forecast_1_1_1_1_1_1_2">#REF!</definedName>
    <definedName name="_465OP_Q2_Forecast_1_1_1_1_1_2" localSheetId="3">#REF!</definedName>
    <definedName name="_465OP_Q2_Forecast_1_1_1_1_1_2" localSheetId="5">#REF!</definedName>
    <definedName name="_465OP_Q2_Forecast_1_1_1_1_1_2" localSheetId="6">#REF!</definedName>
    <definedName name="_465OP_Q2_Forecast_1_1_1_1_1_2" localSheetId="7">#REF!</definedName>
    <definedName name="_465OP_Q2_Forecast_1_1_1_1_1_2" localSheetId="8">#REF!</definedName>
    <definedName name="_465OP_Q2_Forecast_1_1_1_1_1_2" localSheetId="9">#REF!</definedName>
    <definedName name="_465OP_Q2_Forecast_1_1_1_1_1_2" localSheetId="11">#REF!</definedName>
    <definedName name="_465OP_Q2_Forecast_1_1_1_1_1_2" localSheetId="15">#REF!</definedName>
    <definedName name="_465OP_Q2_Forecast_1_1_1_1_1_2" localSheetId="0">#REF!</definedName>
    <definedName name="_465OP_Q2_Forecast_1_1_1_1_1_2" localSheetId="2">#REF!</definedName>
    <definedName name="_465OP_Q2_Forecast_1_1_1_1_1_2" localSheetId="1">#REF!</definedName>
    <definedName name="_465OP_Q2_Forecast_1_1_1_1_1_2">#REF!</definedName>
    <definedName name="_466_5_1_1_1_1" localSheetId="3">[18]BUDGET97!$D$142:$O$188</definedName>
    <definedName name="_466_5_1_1_1_1" localSheetId="5">[18]BUDGET97!$D$142:$O$188</definedName>
    <definedName name="_466_5_1_1_1_1" localSheetId="6">[19]BUDGET97!$D$142:$O$188</definedName>
    <definedName name="_466_5_1_1_1_1" localSheetId="7">[20]BUDGET97!$D$142:$O$188</definedName>
    <definedName name="_466_5_1_1_1_1" localSheetId="8">#REF!</definedName>
    <definedName name="_466_5_1_1_1_1" localSheetId="9">[21]BUDGET97!$D$142:$O$188</definedName>
    <definedName name="_466_5_1_1_1_1" localSheetId="11">[19]BUDGET97!$D$142:$O$188</definedName>
    <definedName name="_466_5_1_1_1_1" localSheetId="15">[21]BUDGET97!$D$142:$O$188</definedName>
    <definedName name="_466_5_1_1_1_1" localSheetId="0">[18]BUDGET97!$D$142:$O$188</definedName>
    <definedName name="_466_5_1_1_1_1" localSheetId="2">[18]BUDGET97!$D$142:$O$188</definedName>
    <definedName name="_466_5_1_1_1_1" localSheetId="1">[18]BUDGET97!$D$142:$O$188</definedName>
    <definedName name="_466_5_1_1_1_1">[20]BUDGET97!$D$142:$O$188</definedName>
    <definedName name="_466cnyexcr_1_1_1_1_1_1_1_1_1_1_1" localSheetId="3">#REF!</definedName>
    <definedName name="_466cnyexcr_1_1_1_1_1_1_1_1_1_1_1" localSheetId="5">#REF!</definedName>
    <definedName name="_466cnyexcr_1_1_1_1_1_1_1_1_1_1_1" localSheetId="6">#REF!</definedName>
    <definedName name="_466cnyexcr_1_1_1_1_1_1_1_1_1_1_1" localSheetId="7">#REF!</definedName>
    <definedName name="_466cnyexcr_1_1_1_1_1_1_1_1_1_1_1" localSheetId="8">#REF!</definedName>
    <definedName name="_466cnyexcr_1_1_1_1_1_1_1_1_1_1_1" localSheetId="9">#REF!</definedName>
    <definedName name="_466cnyexcr_1_1_1_1_1_1_1_1_1_1_1" localSheetId="11">#REF!</definedName>
    <definedName name="_466cnyexcr_1_1_1_1_1_1_1_1_1_1_1" localSheetId="15">#REF!</definedName>
    <definedName name="_466cnyexcr_1_1_1_1_1_1_1_1_1_1_1" localSheetId="0">#REF!</definedName>
    <definedName name="_466cnyexcr_1_1_1_1_1_1_1_1_1_1_1" localSheetId="2">#REF!</definedName>
    <definedName name="_466cnyexcr_1_1_1_1_1_1_1_1_1_1_1" localSheetId="1">#REF!</definedName>
    <definedName name="_466cnyexcr_1_1_1_1_1_1_1_1_1_1_1">#REF!</definedName>
    <definedName name="_466cnyexcr_1_1_1_1_1_1_1_1_1_1_1_1" localSheetId="3">#REF!</definedName>
    <definedName name="_466cnyexcr_1_1_1_1_1_1_1_1_1_1_1_1" localSheetId="5">#REF!</definedName>
    <definedName name="_466cnyexcr_1_1_1_1_1_1_1_1_1_1_1_1" localSheetId="6">#REF!</definedName>
    <definedName name="_466cnyexcr_1_1_1_1_1_1_1_1_1_1_1_1" localSheetId="7">#REF!</definedName>
    <definedName name="_466cnyexcr_1_1_1_1_1_1_1_1_1_1_1_1" localSheetId="8">#REF!</definedName>
    <definedName name="_466cnyexcr_1_1_1_1_1_1_1_1_1_1_1_1" localSheetId="9">#REF!</definedName>
    <definedName name="_466cnyexcr_1_1_1_1_1_1_1_1_1_1_1_1" localSheetId="11">#REF!</definedName>
    <definedName name="_466cnyexcr_1_1_1_1_1_1_1_1_1_1_1_1" localSheetId="15">#REF!</definedName>
    <definedName name="_466cnyexcr_1_1_1_1_1_1_1_1_1_1_1_1" localSheetId="0">#REF!</definedName>
    <definedName name="_466cnyexcr_1_1_1_1_1_1_1_1_1_1_1_1" localSheetId="2">#REF!</definedName>
    <definedName name="_466cnyexcr_1_1_1_1_1_1_1_1_1_1_1_1" localSheetId="1">#REF!</definedName>
    <definedName name="_466cnyexcr_1_1_1_1_1_1_1_1_1_1_1_1">#REF!</definedName>
    <definedName name="_466cnyexcr_1_1_1_1_1_1_1_1_1_1_1_2" localSheetId="3">#REF!</definedName>
    <definedName name="_466cnyexcr_1_1_1_1_1_1_1_1_1_1_1_2" localSheetId="5">#REF!</definedName>
    <definedName name="_466cnyexcr_1_1_1_1_1_1_1_1_1_1_1_2" localSheetId="6">#REF!</definedName>
    <definedName name="_466cnyexcr_1_1_1_1_1_1_1_1_1_1_1_2" localSheetId="7">#REF!</definedName>
    <definedName name="_466cnyexcr_1_1_1_1_1_1_1_1_1_1_1_2" localSheetId="8">#REF!</definedName>
    <definedName name="_466cnyexcr_1_1_1_1_1_1_1_1_1_1_1_2" localSheetId="9">#REF!</definedName>
    <definedName name="_466cnyexcr_1_1_1_1_1_1_1_1_1_1_1_2" localSheetId="11">#REF!</definedName>
    <definedName name="_466cnyexcr_1_1_1_1_1_1_1_1_1_1_1_2" localSheetId="15">#REF!</definedName>
    <definedName name="_466cnyexcr_1_1_1_1_1_1_1_1_1_1_1_2" localSheetId="0">#REF!</definedName>
    <definedName name="_466cnyexcr_1_1_1_1_1_1_1_1_1_1_1_2" localSheetId="2">#REF!</definedName>
    <definedName name="_466cnyexcr_1_1_1_1_1_1_1_1_1_1_1_2" localSheetId="1">#REF!</definedName>
    <definedName name="_466cnyexcr_1_1_1_1_1_1_1_1_1_1_1_2">#REF!</definedName>
    <definedName name="_466OP_Q2_Forecast_1_1_1_1_1_1" localSheetId="3">#REF!</definedName>
    <definedName name="_466OP_Q2_Forecast_1_1_1_1_1_1" localSheetId="5">#REF!</definedName>
    <definedName name="_466OP_Q2_Forecast_1_1_1_1_1_1" localSheetId="6">#REF!</definedName>
    <definedName name="_466OP_Q2_Forecast_1_1_1_1_1_1" localSheetId="7">#REF!</definedName>
    <definedName name="_466OP_Q2_Forecast_1_1_1_1_1_1" localSheetId="8">#REF!</definedName>
    <definedName name="_466OP_Q2_Forecast_1_1_1_1_1_1" localSheetId="9">#REF!</definedName>
    <definedName name="_466OP_Q2_Forecast_1_1_1_1_1_1" localSheetId="11">#REF!</definedName>
    <definedName name="_466OP_Q2_Forecast_1_1_1_1_1_1" localSheetId="15">#REF!</definedName>
    <definedName name="_466OP_Q2_Forecast_1_1_1_1_1_1" localSheetId="0">#REF!</definedName>
    <definedName name="_466OP_Q2_Forecast_1_1_1_1_1_1" localSheetId="2">#REF!</definedName>
    <definedName name="_466OP_Q2_Forecast_1_1_1_1_1_1" localSheetId="1">#REF!</definedName>
    <definedName name="_466OP_Q2_Forecast_1_1_1_1_1_1">#REF!</definedName>
    <definedName name="_466OP_Q2_Forecast_1_1_1_1_1_1_1" localSheetId="3">#REF!</definedName>
    <definedName name="_466OP_Q2_Forecast_1_1_1_1_1_1_1" localSheetId="5">#REF!</definedName>
    <definedName name="_466OP_Q2_Forecast_1_1_1_1_1_1_1" localSheetId="6">#REF!</definedName>
    <definedName name="_466OP_Q2_Forecast_1_1_1_1_1_1_1" localSheetId="7">#REF!</definedName>
    <definedName name="_466OP_Q2_Forecast_1_1_1_1_1_1_1" localSheetId="8">#REF!</definedName>
    <definedName name="_466OP_Q2_Forecast_1_1_1_1_1_1_1" localSheetId="9">#REF!</definedName>
    <definedName name="_466OP_Q2_Forecast_1_1_1_1_1_1_1" localSheetId="11">#REF!</definedName>
    <definedName name="_466OP_Q2_Forecast_1_1_1_1_1_1_1" localSheetId="15">#REF!</definedName>
    <definedName name="_466OP_Q2_Forecast_1_1_1_1_1_1_1" localSheetId="0">#REF!</definedName>
    <definedName name="_466OP_Q2_Forecast_1_1_1_1_1_1_1" localSheetId="2">#REF!</definedName>
    <definedName name="_466OP_Q2_Forecast_1_1_1_1_1_1_1" localSheetId="1">#REF!</definedName>
    <definedName name="_466OP_Q2_Forecast_1_1_1_1_1_1_1">#REF!</definedName>
    <definedName name="_466OP_Q2_Forecast_1_1_1_1_1_1_1_1" localSheetId="3">#REF!</definedName>
    <definedName name="_466OP_Q2_Forecast_1_1_1_1_1_1_1_1" localSheetId="5">#REF!</definedName>
    <definedName name="_466OP_Q2_Forecast_1_1_1_1_1_1_1_1" localSheetId="6">#REF!</definedName>
    <definedName name="_466OP_Q2_Forecast_1_1_1_1_1_1_1_1" localSheetId="7">#REF!</definedName>
    <definedName name="_466OP_Q2_Forecast_1_1_1_1_1_1_1_1" localSheetId="8">#REF!</definedName>
    <definedName name="_466OP_Q2_Forecast_1_1_1_1_1_1_1_1" localSheetId="9">#REF!</definedName>
    <definedName name="_466OP_Q2_Forecast_1_1_1_1_1_1_1_1" localSheetId="11">#REF!</definedName>
    <definedName name="_466OP_Q2_Forecast_1_1_1_1_1_1_1_1" localSheetId="15">#REF!</definedName>
    <definedName name="_466OP_Q2_Forecast_1_1_1_1_1_1_1_1" localSheetId="0">#REF!</definedName>
    <definedName name="_466OP_Q2_Forecast_1_1_1_1_1_1_1_1" localSheetId="2">#REF!</definedName>
    <definedName name="_466OP_Q2_Forecast_1_1_1_1_1_1_1_1" localSheetId="1">#REF!</definedName>
    <definedName name="_466OP_Q2_Forecast_1_1_1_1_1_1_1_1">#REF!</definedName>
    <definedName name="_466OP_Q2_Forecast_1_1_1_1_1_1_1_1_1" localSheetId="3">#REF!</definedName>
    <definedName name="_466OP_Q2_Forecast_1_1_1_1_1_1_1_1_1" localSheetId="5">#REF!</definedName>
    <definedName name="_466OP_Q2_Forecast_1_1_1_1_1_1_1_1_1" localSheetId="6">#REF!</definedName>
    <definedName name="_466OP_Q2_Forecast_1_1_1_1_1_1_1_1_1" localSheetId="7">#REF!</definedName>
    <definedName name="_466OP_Q2_Forecast_1_1_1_1_1_1_1_1_1" localSheetId="8">#REF!</definedName>
    <definedName name="_466OP_Q2_Forecast_1_1_1_1_1_1_1_1_1" localSheetId="9">#REF!</definedName>
    <definedName name="_466OP_Q2_Forecast_1_1_1_1_1_1_1_1_1" localSheetId="11">#REF!</definedName>
    <definedName name="_466OP_Q2_Forecast_1_1_1_1_1_1_1_1_1" localSheetId="15">#REF!</definedName>
    <definedName name="_466OP_Q2_Forecast_1_1_1_1_1_1_1_1_1" localSheetId="0">#REF!</definedName>
    <definedName name="_466OP_Q2_Forecast_1_1_1_1_1_1_1_1_1" localSheetId="2">#REF!</definedName>
    <definedName name="_466OP_Q2_Forecast_1_1_1_1_1_1_1_1_1" localSheetId="1">#REF!</definedName>
    <definedName name="_466OP_Q2_Forecast_1_1_1_1_1_1_1_1_1">#REF!</definedName>
    <definedName name="_466OP_Q2_Forecast_1_1_1_1_1_1_1_1_2" localSheetId="3">#REF!</definedName>
    <definedName name="_466OP_Q2_Forecast_1_1_1_1_1_1_1_1_2" localSheetId="5">#REF!</definedName>
    <definedName name="_466OP_Q2_Forecast_1_1_1_1_1_1_1_1_2" localSheetId="6">#REF!</definedName>
    <definedName name="_466OP_Q2_Forecast_1_1_1_1_1_1_1_1_2" localSheetId="7">#REF!</definedName>
    <definedName name="_466OP_Q2_Forecast_1_1_1_1_1_1_1_1_2" localSheetId="8">#REF!</definedName>
    <definedName name="_466OP_Q2_Forecast_1_1_1_1_1_1_1_1_2" localSheetId="9">#REF!</definedName>
    <definedName name="_466OP_Q2_Forecast_1_1_1_1_1_1_1_1_2" localSheetId="11">#REF!</definedName>
    <definedName name="_466OP_Q2_Forecast_1_1_1_1_1_1_1_1_2" localSheetId="15">#REF!</definedName>
    <definedName name="_466OP_Q2_Forecast_1_1_1_1_1_1_1_1_2" localSheetId="0">#REF!</definedName>
    <definedName name="_466OP_Q2_Forecast_1_1_1_1_1_1_1_1_2" localSheetId="2">#REF!</definedName>
    <definedName name="_466OP_Q2_Forecast_1_1_1_1_1_1_1_1_2" localSheetId="1">#REF!</definedName>
    <definedName name="_466OP_Q2_Forecast_1_1_1_1_1_1_1_1_2">#REF!</definedName>
    <definedName name="_466OP_Q2_Forecast_1_1_1_1_1_1_1_2" localSheetId="3">#REF!</definedName>
    <definedName name="_466OP_Q2_Forecast_1_1_1_1_1_1_1_2" localSheetId="5">#REF!</definedName>
    <definedName name="_466OP_Q2_Forecast_1_1_1_1_1_1_1_2" localSheetId="6">#REF!</definedName>
    <definedName name="_466OP_Q2_Forecast_1_1_1_1_1_1_1_2" localSheetId="7">#REF!</definedName>
    <definedName name="_466OP_Q2_Forecast_1_1_1_1_1_1_1_2" localSheetId="8">#REF!</definedName>
    <definedName name="_466OP_Q2_Forecast_1_1_1_1_1_1_1_2" localSheetId="9">#REF!</definedName>
    <definedName name="_466OP_Q2_Forecast_1_1_1_1_1_1_1_2" localSheetId="11">#REF!</definedName>
    <definedName name="_466OP_Q2_Forecast_1_1_1_1_1_1_1_2" localSheetId="15">#REF!</definedName>
    <definedName name="_466OP_Q2_Forecast_1_1_1_1_1_1_1_2" localSheetId="0">#REF!</definedName>
    <definedName name="_466OP_Q2_Forecast_1_1_1_1_1_1_1_2" localSheetId="2">#REF!</definedName>
    <definedName name="_466OP_Q2_Forecast_1_1_1_1_1_1_1_2" localSheetId="1">#REF!</definedName>
    <definedName name="_466OP_Q2_Forecast_1_1_1_1_1_1_1_2">#REF!</definedName>
    <definedName name="_466OP_Q2_Forecast_1_1_1_1_1_1_2" localSheetId="3">#REF!</definedName>
    <definedName name="_466OP_Q2_Forecast_1_1_1_1_1_1_2" localSheetId="5">#REF!</definedName>
    <definedName name="_466OP_Q2_Forecast_1_1_1_1_1_1_2" localSheetId="6">#REF!</definedName>
    <definedName name="_466OP_Q2_Forecast_1_1_1_1_1_1_2" localSheetId="7">#REF!</definedName>
    <definedName name="_466OP_Q2_Forecast_1_1_1_1_1_1_2" localSheetId="8">#REF!</definedName>
    <definedName name="_466OP_Q2_Forecast_1_1_1_1_1_1_2" localSheetId="9">#REF!</definedName>
    <definedName name="_466OP_Q2_Forecast_1_1_1_1_1_1_2" localSheetId="11">#REF!</definedName>
    <definedName name="_466OP_Q2_Forecast_1_1_1_1_1_1_2" localSheetId="15">#REF!</definedName>
    <definedName name="_466OP_Q2_Forecast_1_1_1_1_1_1_2" localSheetId="0">#REF!</definedName>
    <definedName name="_466OP_Q2_Forecast_1_1_1_1_1_1_2" localSheetId="2">#REF!</definedName>
    <definedName name="_466OP_Q2_Forecast_1_1_1_1_1_1_2" localSheetId="1">#REF!</definedName>
    <definedName name="_466OP_Q2_Forecast_1_1_1_1_1_1_2">#REF!</definedName>
    <definedName name="_466TB_Interest_Expenses_Internal_1_1_1_1_1_1_1_1" localSheetId="3">[135]TB!$A$369:$IV$369</definedName>
    <definedName name="_466TB_Interest_Expenses_Internal_1_1_1_1_1_1_1_1" localSheetId="6">[136]TB!$A$369:$IV$369</definedName>
    <definedName name="_466TB_Interest_Expenses_Internal_1_1_1_1_1_1_1_1" localSheetId="9">[136]TB!$A$369:$IV$369</definedName>
    <definedName name="_466TB_Interest_Expenses_Internal_1_1_1_1_1_1_1_1" localSheetId="11">[135]TB!$A$369:$IV$369</definedName>
    <definedName name="_466TB_Interest_Expenses_Internal_1_1_1_1_1_1_1_1" localSheetId="15">[136]TB!$A$369:$IV$369</definedName>
    <definedName name="_466TB_Interest_Expenses_Internal_1_1_1_1_1_1_1_1" localSheetId="2">[135]TB!$A$369:$IV$369</definedName>
    <definedName name="_466TB_Interest_Expenses_Internal_1_1_1_1_1_1_1_1">[137]TB!$A$369:$IV$369</definedName>
    <definedName name="_467_5_1_1_1_1_1" localSheetId="3">[18]BUDGET97!$D$142:$O$188</definedName>
    <definedName name="_467_5_1_1_1_1_1" localSheetId="5">[18]BUDGET97!$D$142:$O$188</definedName>
    <definedName name="_467_5_1_1_1_1_1" localSheetId="6">[19]BUDGET97!$D$142:$O$188</definedName>
    <definedName name="_467_5_1_1_1_1_1" localSheetId="7">[20]BUDGET97!$D$142:$O$188</definedName>
    <definedName name="_467_5_1_1_1_1_1" localSheetId="8">#REF!</definedName>
    <definedName name="_467_5_1_1_1_1_1" localSheetId="9">[21]BUDGET97!$D$142:$O$188</definedName>
    <definedName name="_467_5_1_1_1_1_1" localSheetId="11">[19]BUDGET97!$D$142:$O$188</definedName>
    <definedName name="_467_5_1_1_1_1_1" localSheetId="15">[21]BUDGET97!$D$142:$O$188</definedName>
    <definedName name="_467_5_1_1_1_1_1" localSheetId="0">[18]BUDGET97!$D$142:$O$188</definedName>
    <definedName name="_467_5_1_1_1_1_1" localSheetId="2">[18]BUDGET97!$D$142:$O$188</definedName>
    <definedName name="_467_5_1_1_1_1_1" localSheetId="1">[18]BUDGET97!$D$142:$O$188</definedName>
    <definedName name="_467_5_1_1_1_1_1">[20]BUDGET97!$D$142:$O$188</definedName>
    <definedName name="_467cnyexcr300604_1_1_1" localSheetId="3">#REF!</definedName>
    <definedName name="_467cnyexcr300604_1_1_1" localSheetId="5">#REF!</definedName>
    <definedName name="_467cnyexcr300604_1_1_1" localSheetId="6">#REF!</definedName>
    <definedName name="_467cnyexcr300604_1_1_1" localSheetId="7">#REF!</definedName>
    <definedName name="_467cnyexcr300604_1_1_1" localSheetId="8">#REF!</definedName>
    <definedName name="_467cnyexcr300604_1_1_1" localSheetId="9">#REF!</definedName>
    <definedName name="_467cnyexcr300604_1_1_1" localSheetId="11">#REF!</definedName>
    <definedName name="_467cnyexcr300604_1_1_1" localSheetId="15">#REF!</definedName>
    <definedName name="_467cnyexcr300604_1_1_1" localSheetId="0">#REF!</definedName>
    <definedName name="_467cnyexcr300604_1_1_1" localSheetId="2">#REF!</definedName>
    <definedName name="_467cnyexcr300604_1_1_1" localSheetId="1">#REF!</definedName>
    <definedName name="_467cnyexcr300604_1_1_1">#REF!</definedName>
    <definedName name="_467cnyexcr300604_1_1_1_1" localSheetId="3">#REF!</definedName>
    <definedName name="_467cnyexcr300604_1_1_1_1" localSheetId="5">#REF!</definedName>
    <definedName name="_467cnyexcr300604_1_1_1_1" localSheetId="6">#REF!</definedName>
    <definedName name="_467cnyexcr300604_1_1_1_1" localSheetId="7">#REF!</definedName>
    <definedName name="_467cnyexcr300604_1_1_1_1" localSheetId="8">#REF!</definedName>
    <definedName name="_467cnyexcr300604_1_1_1_1" localSheetId="9">#REF!</definedName>
    <definedName name="_467cnyexcr300604_1_1_1_1" localSheetId="11">#REF!</definedName>
    <definedName name="_467cnyexcr300604_1_1_1_1" localSheetId="15">#REF!</definedName>
    <definedName name="_467cnyexcr300604_1_1_1_1" localSheetId="0">#REF!</definedName>
    <definedName name="_467cnyexcr300604_1_1_1_1" localSheetId="2">#REF!</definedName>
    <definedName name="_467cnyexcr300604_1_1_1_1" localSheetId="1">#REF!</definedName>
    <definedName name="_467cnyexcr300604_1_1_1_1">#REF!</definedName>
    <definedName name="_467cnyexcr300604_1_1_1_2" localSheetId="3">#REF!</definedName>
    <definedName name="_467cnyexcr300604_1_1_1_2" localSheetId="5">#REF!</definedName>
    <definedName name="_467cnyexcr300604_1_1_1_2" localSheetId="6">#REF!</definedName>
    <definedName name="_467cnyexcr300604_1_1_1_2" localSheetId="7">#REF!</definedName>
    <definedName name="_467cnyexcr300604_1_1_1_2" localSheetId="8">#REF!</definedName>
    <definedName name="_467cnyexcr300604_1_1_1_2" localSheetId="9">#REF!</definedName>
    <definedName name="_467cnyexcr300604_1_1_1_2" localSheetId="11">#REF!</definedName>
    <definedName name="_467cnyexcr300604_1_1_1_2" localSheetId="15">#REF!</definedName>
    <definedName name="_467cnyexcr300604_1_1_1_2" localSheetId="0">#REF!</definedName>
    <definedName name="_467cnyexcr300604_1_1_1_2" localSheetId="2">#REF!</definedName>
    <definedName name="_467cnyexcr300604_1_1_1_2" localSheetId="1">#REF!</definedName>
    <definedName name="_467cnyexcr300604_1_1_1_2">#REF!</definedName>
    <definedName name="_467OP_Q2_LY_Actual_1_1_1_1" localSheetId="3">'[161]Total OP'!$AI$1:$AI$65536</definedName>
    <definedName name="_467OP_Q2_LY_Actual_1_1_1_1" localSheetId="6">'[162]Total OP'!$AI$1:$AI$65536</definedName>
    <definedName name="_467OP_Q2_LY_Actual_1_1_1_1" localSheetId="9">'[162]Total OP'!$AI$1:$AI$65536</definedName>
    <definedName name="_467OP_Q2_LY_Actual_1_1_1_1" localSheetId="11">'[161]Total OP'!$AI$1:$AI$65536</definedName>
    <definedName name="_467OP_Q2_LY_Actual_1_1_1_1" localSheetId="15">'[162]Total OP'!$AI$1:$AI$65536</definedName>
    <definedName name="_467OP_Q2_LY_Actual_1_1_1_1" localSheetId="2">'[161]Total OP'!$AI$1:$AI$65536</definedName>
    <definedName name="_467OP_Q2_LY_Actual_1_1_1_1">'[163]Total OP'!$AI$1:$AI$65536</definedName>
    <definedName name="_468_5_1_1_1_1_1_1" localSheetId="3">[18]BUDGET97!$D$142:$O$188</definedName>
    <definedName name="_468_5_1_1_1_1_1_1" localSheetId="5">[18]BUDGET97!$D$142:$O$188</definedName>
    <definedName name="_468_5_1_1_1_1_1_1" localSheetId="6">[19]BUDGET97!$D$142:$O$188</definedName>
    <definedName name="_468_5_1_1_1_1_1_1" localSheetId="7">[20]BUDGET97!$D$142:$O$188</definedName>
    <definedName name="_468_5_1_1_1_1_1_1" localSheetId="8">#REF!</definedName>
    <definedName name="_468_5_1_1_1_1_1_1" localSheetId="9">[21]BUDGET97!$D$142:$O$188</definedName>
    <definedName name="_468_5_1_1_1_1_1_1" localSheetId="11">[19]BUDGET97!$D$142:$O$188</definedName>
    <definedName name="_468_5_1_1_1_1_1_1" localSheetId="15">[21]BUDGET97!$D$142:$O$188</definedName>
    <definedName name="_468_5_1_1_1_1_1_1" localSheetId="0">[18]BUDGET97!$D$142:$O$188</definedName>
    <definedName name="_468_5_1_1_1_1_1_1" localSheetId="2">[18]BUDGET97!$D$142:$O$188</definedName>
    <definedName name="_468_5_1_1_1_1_1_1" localSheetId="1">[18]BUDGET97!$D$142:$O$188</definedName>
    <definedName name="_468_5_1_1_1_1_1_1">[20]BUDGET97!$D$142:$O$188</definedName>
    <definedName name="_468cnyexcr300604_1_1_1_1" localSheetId="3">#REF!</definedName>
    <definedName name="_468cnyexcr300604_1_1_1_1" localSheetId="5">#REF!</definedName>
    <definedName name="_468cnyexcr300604_1_1_1_1" localSheetId="6">#REF!</definedName>
    <definedName name="_468cnyexcr300604_1_1_1_1" localSheetId="7">#REF!</definedName>
    <definedName name="_468cnyexcr300604_1_1_1_1" localSheetId="8">#REF!</definedName>
    <definedName name="_468cnyexcr300604_1_1_1_1" localSheetId="9">#REF!</definedName>
    <definedName name="_468cnyexcr300604_1_1_1_1" localSheetId="11">#REF!</definedName>
    <definedName name="_468cnyexcr300604_1_1_1_1" localSheetId="15">#REF!</definedName>
    <definedName name="_468cnyexcr300604_1_1_1_1" localSheetId="0">#REF!</definedName>
    <definedName name="_468cnyexcr300604_1_1_1_1" localSheetId="2">#REF!</definedName>
    <definedName name="_468cnyexcr300604_1_1_1_1" localSheetId="1">#REF!</definedName>
    <definedName name="_468cnyexcr300604_1_1_1_1">#REF!</definedName>
    <definedName name="_468cnyexcr300604_1_1_1_1_1" localSheetId="3">#REF!</definedName>
    <definedName name="_468cnyexcr300604_1_1_1_1_1" localSheetId="5">#REF!</definedName>
    <definedName name="_468cnyexcr300604_1_1_1_1_1" localSheetId="6">#REF!</definedName>
    <definedName name="_468cnyexcr300604_1_1_1_1_1" localSheetId="7">#REF!</definedName>
    <definedName name="_468cnyexcr300604_1_1_1_1_1" localSheetId="8">#REF!</definedName>
    <definedName name="_468cnyexcr300604_1_1_1_1_1" localSheetId="9">#REF!</definedName>
    <definedName name="_468cnyexcr300604_1_1_1_1_1" localSheetId="11">#REF!</definedName>
    <definedName name="_468cnyexcr300604_1_1_1_1_1" localSheetId="15">#REF!</definedName>
    <definedName name="_468cnyexcr300604_1_1_1_1_1" localSheetId="0">#REF!</definedName>
    <definedName name="_468cnyexcr300604_1_1_1_1_1" localSheetId="2">#REF!</definedName>
    <definedName name="_468cnyexcr300604_1_1_1_1_1" localSheetId="1">#REF!</definedName>
    <definedName name="_468cnyexcr300604_1_1_1_1_1">#REF!</definedName>
    <definedName name="_468cnyexcr300604_1_1_1_1_2" localSheetId="3">#REF!</definedName>
    <definedName name="_468cnyexcr300604_1_1_1_1_2" localSheetId="5">#REF!</definedName>
    <definedName name="_468cnyexcr300604_1_1_1_1_2" localSheetId="6">#REF!</definedName>
    <definedName name="_468cnyexcr300604_1_1_1_1_2" localSheetId="7">#REF!</definedName>
    <definedName name="_468cnyexcr300604_1_1_1_1_2" localSheetId="8">#REF!</definedName>
    <definedName name="_468cnyexcr300604_1_1_1_1_2" localSheetId="9">#REF!</definedName>
    <definedName name="_468cnyexcr300604_1_1_1_1_2" localSheetId="11">#REF!</definedName>
    <definedName name="_468cnyexcr300604_1_1_1_1_2" localSheetId="15">#REF!</definedName>
    <definedName name="_468cnyexcr300604_1_1_1_1_2" localSheetId="0">#REF!</definedName>
    <definedName name="_468cnyexcr300604_1_1_1_1_2" localSheetId="2">#REF!</definedName>
    <definedName name="_468cnyexcr300604_1_1_1_1_2" localSheetId="1">#REF!</definedName>
    <definedName name="_468cnyexcr300604_1_1_1_1_2">#REF!</definedName>
    <definedName name="_468TB_Interest_Income_External_1_1_1_1_1_1_1_1" localSheetId="3">[135]TB!$A$98:$IV$98</definedName>
    <definedName name="_468TB_Interest_Income_External_1_1_1_1_1_1_1_1" localSheetId="6">[136]TB!$A$98:$IV$98</definedName>
    <definedName name="_468TB_Interest_Income_External_1_1_1_1_1_1_1_1" localSheetId="9">[136]TB!$A$98:$IV$98</definedName>
    <definedName name="_468TB_Interest_Income_External_1_1_1_1_1_1_1_1" localSheetId="11">[135]TB!$A$98:$IV$98</definedName>
    <definedName name="_468TB_Interest_Income_External_1_1_1_1_1_1_1_1" localSheetId="15">[136]TB!$A$98:$IV$98</definedName>
    <definedName name="_468TB_Interest_Income_External_1_1_1_1_1_1_1_1" localSheetId="2">[135]TB!$A$98:$IV$98</definedName>
    <definedName name="_468TB_Interest_Income_External_1_1_1_1_1_1_1_1">[137]TB!$A$98:$IV$98</definedName>
    <definedName name="_469cnyexcr300604_1_1_1_1_1" localSheetId="3">#REF!</definedName>
    <definedName name="_469cnyexcr300604_1_1_1_1_1" localSheetId="5">#REF!</definedName>
    <definedName name="_469cnyexcr300604_1_1_1_1_1" localSheetId="6">#REF!</definedName>
    <definedName name="_469cnyexcr300604_1_1_1_1_1" localSheetId="7">#REF!</definedName>
    <definedName name="_469cnyexcr300604_1_1_1_1_1" localSheetId="8">#REF!</definedName>
    <definedName name="_469cnyexcr300604_1_1_1_1_1" localSheetId="9">#REF!</definedName>
    <definedName name="_469cnyexcr300604_1_1_1_1_1" localSheetId="11">#REF!</definedName>
    <definedName name="_469cnyexcr300604_1_1_1_1_1" localSheetId="15">#REF!</definedName>
    <definedName name="_469cnyexcr300604_1_1_1_1_1" localSheetId="0">#REF!</definedName>
    <definedName name="_469cnyexcr300604_1_1_1_1_1" localSheetId="2">#REF!</definedName>
    <definedName name="_469cnyexcr300604_1_1_1_1_1" localSheetId="1">#REF!</definedName>
    <definedName name="_469cnyexcr300604_1_1_1_1_1">#REF!</definedName>
    <definedName name="_469cnyexcr300604_1_1_1_1_1_1" localSheetId="3">#REF!</definedName>
    <definedName name="_469cnyexcr300604_1_1_1_1_1_1" localSheetId="5">#REF!</definedName>
    <definedName name="_469cnyexcr300604_1_1_1_1_1_1" localSheetId="6">#REF!</definedName>
    <definedName name="_469cnyexcr300604_1_1_1_1_1_1" localSheetId="7">#REF!</definedName>
    <definedName name="_469cnyexcr300604_1_1_1_1_1_1" localSheetId="8">#REF!</definedName>
    <definedName name="_469cnyexcr300604_1_1_1_1_1_1" localSheetId="9">#REF!</definedName>
    <definedName name="_469cnyexcr300604_1_1_1_1_1_1" localSheetId="11">#REF!</definedName>
    <definedName name="_469cnyexcr300604_1_1_1_1_1_1" localSheetId="15">#REF!</definedName>
    <definedName name="_469cnyexcr300604_1_1_1_1_1_1" localSheetId="0">#REF!</definedName>
    <definedName name="_469cnyexcr300604_1_1_1_1_1_1" localSheetId="2">#REF!</definedName>
    <definedName name="_469cnyexcr300604_1_1_1_1_1_1" localSheetId="1">#REF!</definedName>
    <definedName name="_469cnyexcr300604_1_1_1_1_1_1">#REF!</definedName>
    <definedName name="_469cnyexcr300604_1_1_1_1_1_2" localSheetId="3">#REF!</definedName>
    <definedName name="_469cnyexcr300604_1_1_1_1_1_2" localSheetId="5">#REF!</definedName>
    <definedName name="_469cnyexcr300604_1_1_1_1_1_2" localSheetId="6">#REF!</definedName>
    <definedName name="_469cnyexcr300604_1_1_1_1_1_2" localSheetId="7">#REF!</definedName>
    <definedName name="_469cnyexcr300604_1_1_1_1_1_2" localSheetId="8">#REF!</definedName>
    <definedName name="_469cnyexcr300604_1_1_1_1_1_2" localSheetId="9">#REF!</definedName>
    <definedName name="_469cnyexcr300604_1_1_1_1_1_2" localSheetId="11">#REF!</definedName>
    <definedName name="_469cnyexcr300604_1_1_1_1_1_2" localSheetId="15">#REF!</definedName>
    <definedName name="_469cnyexcr300604_1_1_1_1_1_2" localSheetId="0">#REF!</definedName>
    <definedName name="_469cnyexcr300604_1_1_1_1_1_2" localSheetId="2">#REF!</definedName>
    <definedName name="_469cnyexcr300604_1_1_1_1_1_2" localSheetId="1">#REF!</definedName>
    <definedName name="_469cnyexcr300604_1_1_1_1_1_2">#REF!</definedName>
    <definedName name="_469OP_Q2_LY_Actual_1_1_1_1_1_1" localSheetId="3">'[164]Total OP'!$AI$1:$AI$65536</definedName>
    <definedName name="_469OP_Q2_LY_Actual_1_1_1_1_1_1" localSheetId="6">'[165]Total OP'!$AI$1:$AI$65536</definedName>
    <definedName name="_469OP_Q2_LY_Actual_1_1_1_1_1_1" localSheetId="9">'[165]Total OP'!$AI$1:$AI$65536</definedName>
    <definedName name="_469OP_Q2_LY_Actual_1_1_1_1_1_1" localSheetId="11">'[164]Total OP'!$AI$1:$AI$65536</definedName>
    <definedName name="_469OP_Q2_LY_Actual_1_1_1_1_1_1" localSheetId="15">'[165]Total OP'!$AI$1:$AI$65536</definedName>
    <definedName name="_469OP_Q2_LY_Actual_1_1_1_1_1_1" localSheetId="2">'[164]Total OP'!$AI$1:$AI$65536</definedName>
    <definedName name="_469OP_Q2_LY_Actual_1_1_1_1_1_1">'[166]Total OP'!$AI$1:$AI$65536</definedName>
    <definedName name="_469OP_Q2_LY_Actual_1_1_1_1_1_1_2" localSheetId="3">#REF!</definedName>
    <definedName name="_469OP_Q2_LY_Actual_1_1_1_1_1_1_2" localSheetId="5">#REF!</definedName>
    <definedName name="_469OP_Q2_LY_Actual_1_1_1_1_1_1_2" localSheetId="6">#REF!</definedName>
    <definedName name="_469OP_Q2_LY_Actual_1_1_1_1_1_1_2" localSheetId="7">#REF!</definedName>
    <definedName name="_469OP_Q2_LY_Actual_1_1_1_1_1_1_2" localSheetId="8">#REF!</definedName>
    <definedName name="_469OP_Q2_LY_Actual_1_1_1_1_1_1_2" localSheetId="9">#REF!</definedName>
    <definedName name="_469OP_Q2_LY_Actual_1_1_1_1_1_1_2" localSheetId="11">#REF!</definedName>
    <definedName name="_469OP_Q2_LY_Actual_1_1_1_1_1_1_2" localSheetId="15">#REF!</definedName>
    <definedName name="_469OP_Q2_LY_Actual_1_1_1_1_1_1_2" localSheetId="0">#REF!</definedName>
    <definedName name="_469OP_Q2_LY_Actual_1_1_1_1_1_1_2" localSheetId="2">#REF!</definedName>
    <definedName name="_469OP_Q2_LY_Actual_1_1_1_1_1_1_2" localSheetId="1">#REF!</definedName>
    <definedName name="_469OP_Q2_LY_Actual_1_1_1_1_1_1_2">#REF!</definedName>
    <definedName name="_46coy_1_1_1" localSheetId="3">#REF!</definedName>
    <definedName name="_46coy_1_1_1" localSheetId="5">#REF!</definedName>
    <definedName name="_46coy_1_1_1" localSheetId="6">#REF!</definedName>
    <definedName name="_46coy_1_1_1" localSheetId="7">#REF!</definedName>
    <definedName name="_46coy_1_1_1" localSheetId="8">#REF!</definedName>
    <definedName name="_46coy_1_1_1" localSheetId="9">#REF!</definedName>
    <definedName name="_46coy_1_1_1" localSheetId="11">#REF!</definedName>
    <definedName name="_46coy_1_1_1" localSheetId="15">#REF!</definedName>
    <definedName name="_46coy_1_1_1" localSheetId="0">#REF!</definedName>
    <definedName name="_46coy_1_1_1" localSheetId="2">#REF!</definedName>
    <definedName name="_46coy_1_1_1" localSheetId="1">#REF!</definedName>
    <definedName name="_46coy_1_1_1">#REF!</definedName>
    <definedName name="_46coy_1_1_1_1" localSheetId="3">#REF!</definedName>
    <definedName name="_46coy_1_1_1_1" localSheetId="5">#REF!</definedName>
    <definedName name="_46coy_1_1_1_1" localSheetId="6">#REF!</definedName>
    <definedName name="_46coy_1_1_1_1" localSheetId="7">#REF!</definedName>
    <definedName name="_46coy_1_1_1_1" localSheetId="8">#REF!</definedName>
    <definedName name="_46coy_1_1_1_1" localSheetId="9">#REF!</definedName>
    <definedName name="_46coy_1_1_1_1" localSheetId="11">#REF!</definedName>
    <definedName name="_46coy_1_1_1_1" localSheetId="15">#REF!</definedName>
    <definedName name="_46coy_1_1_1_1" localSheetId="0">#REF!</definedName>
    <definedName name="_46coy_1_1_1_1" localSheetId="2">#REF!</definedName>
    <definedName name="_46coy_1_1_1_1" localSheetId="1">#REF!</definedName>
    <definedName name="_46coy_1_1_1_1">#REF!</definedName>
    <definedName name="_46coy_1_1_1_1_1" localSheetId="3">#REF!</definedName>
    <definedName name="_46coy_1_1_1_1_1" localSheetId="5">#REF!</definedName>
    <definedName name="_46coy_1_1_1_1_1" localSheetId="6">#REF!</definedName>
    <definedName name="_46coy_1_1_1_1_1" localSheetId="7">#REF!</definedName>
    <definedName name="_46coy_1_1_1_1_1" localSheetId="8">#REF!</definedName>
    <definedName name="_46coy_1_1_1_1_1" localSheetId="9">#REF!</definedName>
    <definedName name="_46coy_1_1_1_1_1" localSheetId="11">#REF!</definedName>
    <definedName name="_46coy_1_1_1_1_1" localSheetId="15">#REF!</definedName>
    <definedName name="_46coy_1_1_1_1_1" localSheetId="0">#REF!</definedName>
    <definedName name="_46coy_1_1_1_1_1" localSheetId="2">#REF!</definedName>
    <definedName name="_46coy_1_1_1_1_1" localSheetId="1">#REF!</definedName>
    <definedName name="_46coy_1_1_1_1_1">#REF!</definedName>
    <definedName name="_46coy_1_1_1_1_1_1" localSheetId="3">#REF!</definedName>
    <definedName name="_46coy_1_1_1_1_1_1" localSheetId="5">#REF!</definedName>
    <definedName name="_46coy_1_1_1_1_1_1" localSheetId="6">#REF!</definedName>
    <definedName name="_46coy_1_1_1_1_1_1" localSheetId="7">#REF!</definedName>
    <definedName name="_46coy_1_1_1_1_1_1" localSheetId="8">#REF!</definedName>
    <definedName name="_46coy_1_1_1_1_1_1" localSheetId="9">#REF!</definedName>
    <definedName name="_46coy_1_1_1_1_1_1" localSheetId="11">#REF!</definedName>
    <definedName name="_46coy_1_1_1_1_1_1" localSheetId="15">#REF!</definedName>
    <definedName name="_46coy_1_1_1_1_1_1" localSheetId="0">#REF!</definedName>
    <definedName name="_46coy_1_1_1_1_1_1" localSheetId="2">#REF!</definedName>
    <definedName name="_46coy_1_1_1_1_1_1" localSheetId="1">#REF!</definedName>
    <definedName name="_46coy_1_1_1_1_1_1">#REF!</definedName>
    <definedName name="_46coy_1_1_1_1_1_2" localSheetId="3">#REF!</definedName>
    <definedName name="_46coy_1_1_1_1_1_2" localSheetId="5">#REF!</definedName>
    <definedName name="_46coy_1_1_1_1_1_2" localSheetId="6">#REF!</definedName>
    <definedName name="_46coy_1_1_1_1_1_2" localSheetId="7">#REF!</definedName>
    <definedName name="_46coy_1_1_1_1_1_2" localSheetId="8">#REF!</definedName>
    <definedName name="_46coy_1_1_1_1_1_2" localSheetId="9">#REF!</definedName>
    <definedName name="_46coy_1_1_1_1_1_2" localSheetId="11">#REF!</definedName>
    <definedName name="_46coy_1_1_1_1_1_2" localSheetId="15">#REF!</definedName>
    <definedName name="_46coy_1_1_1_1_1_2" localSheetId="0">#REF!</definedName>
    <definedName name="_46coy_1_1_1_1_1_2" localSheetId="2">#REF!</definedName>
    <definedName name="_46coy_1_1_1_1_1_2" localSheetId="1">#REF!</definedName>
    <definedName name="_46coy_1_1_1_1_1_2">#REF!</definedName>
    <definedName name="_46coy_1_1_1_1_2" localSheetId="3">#REF!</definedName>
    <definedName name="_46coy_1_1_1_1_2" localSheetId="5">#REF!</definedName>
    <definedName name="_46coy_1_1_1_1_2" localSheetId="6">#REF!</definedName>
    <definedName name="_46coy_1_1_1_1_2" localSheetId="7">#REF!</definedName>
    <definedName name="_46coy_1_1_1_1_2" localSheetId="8">#REF!</definedName>
    <definedName name="_46coy_1_1_1_1_2" localSheetId="9">#REF!</definedName>
    <definedName name="_46coy_1_1_1_1_2" localSheetId="11">#REF!</definedName>
    <definedName name="_46coy_1_1_1_1_2" localSheetId="15">#REF!</definedName>
    <definedName name="_46coy_1_1_1_1_2" localSheetId="0">#REF!</definedName>
    <definedName name="_46coy_1_1_1_1_2" localSheetId="2">#REF!</definedName>
    <definedName name="_46coy_1_1_1_1_2" localSheetId="1">#REF!</definedName>
    <definedName name="_46coy_1_1_1_1_2">#REF!</definedName>
    <definedName name="_46coy_1_1_1_2" localSheetId="3">#REF!</definedName>
    <definedName name="_46coy_1_1_1_2" localSheetId="5">#REF!</definedName>
    <definedName name="_46coy_1_1_1_2" localSheetId="6">#REF!</definedName>
    <definedName name="_46coy_1_1_1_2" localSheetId="7">#REF!</definedName>
    <definedName name="_46coy_1_1_1_2" localSheetId="8">#REF!</definedName>
    <definedName name="_46coy_1_1_1_2" localSheetId="9">#REF!</definedName>
    <definedName name="_46coy_1_1_1_2" localSheetId="11">#REF!</definedName>
    <definedName name="_46coy_1_1_1_2" localSheetId="15">#REF!</definedName>
    <definedName name="_46coy_1_1_1_2" localSheetId="0">#REF!</definedName>
    <definedName name="_46coy_1_1_1_2" localSheetId="2">#REF!</definedName>
    <definedName name="_46coy_1_1_1_2" localSheetId="1">#REF!</definedName>
    <definedName name="_46coy_1_1_1_2">#REF!</definedName>
    <definedName name="_46currency_1_1_1_1_1" localSheetId="3">#REF!</definedName>
    <definedName name="_46currency_1_1_1_1_1" localSheetId="5">#REF!</definedName>
    <definedName name="_46currency_1_1_1_1_1" localSheetId="6">#REF!</definedName>
    <definedName name="_46currency_1_1_1_1_1" localSheetId="7">#REF!</definedName>
    <definedName name="_46currency_1_1_1_1_1" localSheetId="8">#REF!</definedName>
    <definedName name="_46currency_1_1_1_1_1" localSheetId="9">#REF!</definedName>
    <definedName name="_46currency_1_1_1_1_1" localSheetId="11">#REF!</definedName>
    <definedName name="_46currency_1_1_1_1_1" localSheetId="15">#REF!</definedName>
    <definedName name="_46currency_1_1_1_1_1" localSheetId="0">#REF!</definedName>
    <definedName name="_46currency_1_1_1_1_1" localSheetId="2">#REF!</definedName>
    <definedName name="_46currency_1_1_1_1_1" localSheetId="1">#REF!</definedName>
    <definedName name="_46currency_1_1_1_1_1">#REF!</definedName>
    <definedName name="_46currency_1_1_1_1_1_1" localSheetId="3">#REF!</definedName>
    <definedName name="_46currency_1_1_1_1_1_1" localSheetId="5">#REF!</definedName>
    <definedName name="_46currency_1_1_1_1_1_1" localSheetId="6">#REF!</definedName>
    <definedName name="_46currency_1_1_1_1_1_1" localSheetId="7">#REF!</definedName>
    <definedName name="_46currency_1_1_1_1_1_1" localSheetId="8">#REF!</definedName>
    <definedName name="_46currency_1_1_1_1_1_1" localSheetId="9">#REF!</definedName>
    <definedName name="_46currency_1_1_1_1_1_1" localSheetId="11">#REF!</definedName>
    <definedName name="_46currency_1_1_1_1_1_1" localSheetId="15">#REF!</definedName>
    <definedName name="_46currency_1_1_1_1_1_1" localSheetId="0">#REF!</definedName>
    <definedName name="_46currency_1_1_1_1_1_1" localSheetId="2">#REF!</definedName>
    <definedName name="_46currency_1_1_1_1_1_1" localSheetId="1">#REF!</definedName>
    <definedName name="_46currency_1_1_1_1_1_1">#REF!</definedName>
    <definedName name="_46currency_1_1_1_1_1_1_1" localSheetId="3">#REF!</definedName>
    <definedName name="_46currency_1_1_1_1_1_1_1" localSheetId="5">#REF!</definedName>
    <definedName name="_46currency_1_1_1_1_1_1_1" localSheetId="6">#REF!</definedName>
    <definedName name="_46currency_1_1_1_1_1_1_1" localSheetId="7">#REF!</definedName>
    <definedName name="_46currency_1_1_1_1_1_1_1" localSheetId="8">#REF!</definedName>
    <definedName name="_46currency_1_1_1_1_1_1_1" localSheetId="9">#REF!</definedName>
    <definedName name="_46currency_1_1_1_1_1_1_1" localSheetId="11">#REF!</definedName>
    <definedName name="_46currency_1_1_1_1_1_1_1" localSheetId="15">#REF!</definedName>
    <definedName name="_46currency_1_1_1_1_1_1_1" localSheetId="0">#REF!</definedName>
    <definedName name="_46currency_1_1_1_1_1_1_1" localSheetId="2">#REF!</definedName>
    <definedName name="_46currency_1_1_1_1_1_1_1" localSheetId="1">#REF!</definedName>
    <definedName name="_46currency_1_1_1_1_1_1_1">#REF!</definedName>
    <definedName name="_46currency_1_1_1_1_1_1_1_1" localSheetId="3">#REF!</definedName>
    <definedName name="_46currency_1_1_1_1_1_1_1_1" localSheetId="5">#REF!</definedName>
    <definedName name="_46currency_1_1_1_1_1_1_1_1" localSheetId="6">#REF!</definedName>
    <definedName name="_46currency_1_1_1_1_1_1_1_1" localSheetId="7">#REF!</definedName>
    <definedName name="_46currency_1_1_1_1_1_1_1_1" localSheetId="8">#REF!</definedName>
    <definedName name="_46currency_1_1_1_1_1_1_1_1" localSheetId="9">#REF!</definedName>
    <definedName name="_46currency_1_1_1_1_1_1_1_1" localSheetId="11">#REF!</definedName>
    <definedName name="_46currency_1_1_1_1_1_1_1_1" localSheetId="15">#REF!</definedName>
    <definedName name="_46currency_1_1_1_1_1_1_1_1" localSheetId="0">#REF!</definedName>
    <definedName name="_46currency_1_1_1_1_1_1_1_1" localSheetId="2">#REF!</definedName>
    <definedName name="_46currency_1_1_1_1_1_1_1_1" localSheetId="1">#REF!</definedName>
    <definedName name="_46currency_1_1_1_1_1_1_1_1">#REF!</definedName>
    <definedName name="_46currency_1_1_1_1_1_1_1_2" localSheetId="3">#REF!</definedName>
    <definedName name="_46currency_1_1_1_1_1_1_1_2" localSheetId="5">#REF!</definedName>
    <definedName name="_46currency_1_1_1_1_1_1_1_2" localSheetId="6">#REF!</definedName>
    <definedName name="_46currency_1_1_1_1_1_1_1_2" localSheetId="7">#REF!</definedName>
    <definedName name="_46currency_1_1_1_1_1_1_1_2" localSheetId="8">#REF!</definedName>
    <definedName name="_46currency_1_1_1_1_1_1_1_2" localSheetId="9">#REF!</definedName>
    <definedName name="_46currency_1_1_1_1_1_1_1_2" localSheetId="11">#REF!</definedName>
    <definedName name="_46currency_1_1_1_1_1_1_1_2" localSheetId="15">#REF!</definedName>
    <definedName name="_46currency_1_1_1_1_1_1_1_2" localSheetId="0">#REF!</definedName>
    <definedName name="_46currency_1_1_1_1_1_1_1_2" localSheetId="2">#REF!</definedName>
    <definedName name="_46currency_1_1_1_1_1_1_1_2" localSheetId="1">#REF!</definedName>
    <definedName name="_46currency_1_1_1_1_1_1_1_2">#REF!</definedName>
    <definedName name="_46currency_1_1_1_1_1_1_2" localSheetId="3">#REF!</definedName>
    <definedName name="_46currency_1_1_1_1_1_1_2" localSheetId="5">#REF!</definedName>
    <definedName name="_46currency_1_1_1_1_1_1_2" localSheetId="6">#REF!</definedName>
    <definedName name="_46currency_1_1_1_1_1_1_2" localSheetId="7">#REF!</definedName>
    <definedName name="_46currency_1_1_1_1_1_1_2" localSheetId="8">#REF!</definedName>
    <definedName name="_46currency_1_1_1_1_1_1_2" localSheetId="9">#REF!</definedName>
    <definedName name="_46currency_1_1_1_1_1_1_2" localSheetId="11">#REF!</definedName>
    <definedName name="_46currency_1_1_1_1_1_1_2" localSheetId="15">#REF!</definedName>
    <definedName name="_46currency_1_1_1_1_1_1_2" localSheetId="0">#REF!</definedName>
    <definedName name="_46currency_1_1_1_1_1_1_2" localSheetId="2">#REF!</definedName>
    <definedName name="_46currency_1_1_1_1_1_1_2" localSheetId="1">#REF!</definedName>
    <definedName name="_46currency_1_1_1_1_1_1_2">#REF!</definedName>
    <definedName name="_46currency_1_1_1_1_1_2" localSheetId="3">#REF!</definedName>
    <definedName name="_46currency_1_1_1_1_1_2" localSheetId="5">#REF!</definedName>
    <definedName name="_46currency_1_1_1_1_1_2" localSheetId="6">#REF!</definedName>
    <definedName name="_46currency_1_1_1_1_1_2" localSheetId="7">#REF!</definedName>
    <definedName name="_46currency_1_1_1_1_1_2" localSheetId="8">#REF!</definedName>
    <definedName name="_46currency_1_1_1_1_1_2" localSheetId="9">#REF!</definedName>
    <definedName name="_46currency_1_1_1_1_1_2" localSheetId="11">#REF!</definedName>
    <definedName name="_46currency_1_1_1_1_1_2" localSheetId="15">#REF!</definedName>
    <definedName name="_46currency_1_1_1_1_1_2" localSheetId="0">#REF!</definedName>
    <definedName name="_46currency_1_1_1_1_1_2" localSheetId="2">#REF!</definedName>
    <definedName name="_46currency_1_1_1_1_1_2" localSheetId="1">#REF!</definedName>
    <definedName name="_46currency_1_1_1_1_1_2">#REF!</definedName>
    <definedName name="_47_111Detail_Q2_Budget_1_1_1_1_1_1_1_1_1_1_1_1" localSheetId="3">#REF!</definedName>
    <definedName name="_47_111Detail_Q2_Budget_1_1_1_1_1_1_1_1_1_1_1_1" localSheetId="5">#REF!</definedName>
    <definedName name="_47_111Detail_Q2_Budget_1_1_1_1_1_1_1_1_1_1_1_1" localSheetId="6">#REF!</definedName>
    <definedName name="_47_111Detail_Q2_Budget_1_1_1_1_1_1_1_1_1_1_1_1" localSheetId="7">#REF!</definedName>
    <definedName name="_47_111Detail_Q2_Budget_1_1_1_1_1_1_1_1_1_1_1_1" localSheetId="8">#REF!</definedName>
    <definedName name="_47_111Detail_Q2_Budget_1_1_1_1_1_1_1_1_1_1_1_1" localSheetId="9">#REF!</definedName>
    <definedName name="_47_111Detail_Q2_Budget_1_1_1_1_1_1_1_1_1_1_1_1" localSheetId="11">#REF!</definedName>
    <definedName name="_47_111Detail_Q2_Budget_1_1_1_1_1_1_1_1_1_1_1_1" localSheetId="15">#REF!</definedName>
    <definedName name="_47_111Detail_Q2_Budget_1_1_1_1_1_1_1_1_1_1_1_1" localSheetId="0">#REF!</definedName>
    <definedName name="_47_111Detail_Q2_Budget_1_1_1_1_1_1_1_1_1_1_1_1" localSheetId="2">#REF!</definedName>
    <definedName name="_47_111Detail_Q2_Budget_1_1_1_1_1_1_1_1_1_1_1_1" localSheetId="1">#REF!</definedName>
    <definedName name="_47_111Detail_Q2_Budget_1_1_1_1_1_1_1_1_1_1_1_1">#REF!</definedName>
    <definedName name="_47_127Detail_LY_Q3_Actual_1_1_1_1_1_1_1" localSheetId="3">#REF!</definedName>
    <definedName name="_47_127Detail_LY_Q3_Actual_1_1_1_1_1_1_1" localSheetId="5">#REF!</definedName>
    <definedName name="_47_127Detail_LY_Q3_Actual_1_1_1_1_1_1_1" localSheetId="6">#REF!</definedName>
    <definedName name="_47_127Detail_LY_Q3_Actual_1_1_1_1_1_1_1" localSheetId="7">#REF!</definedName>
    <definedName name="_47_127Detail_LY_Q3_Actual_1_1_1_1_1_1_1" localSheetId="8">#REF!</definedName>
    <definedName name="_47_127Detail_LY_Q3_Actual_1_1_1_1_1_1_1" localSheetId="9">#REF!</definedName>
    <definedName name="_47_127Detail_LY_Q3_Actual_1_1_1_1_1_1_1" localSheetId="11">#REF!</definedName>
    <definedName name="_47_127Detail_LY_Q3_Actual_1_1_1_1_1_1_1" localSheetId="15">#REF!</definedName>
    <definedName name="_47_127Detail_LY_Q3_Actual_1_1_1_1_1_1_1" localSheetId="0">#REF!</definedName>
    <definedName name="_47_127Detail_LY_Q3_Actual_1_1_1_1_1_1_1" localSheetId="2">#REF!</definedName>
    <definedName name="_47_127Detail_LY_Q3_Actual_1_1_1_1_1_1_1" localSheetId="1">#REF!</definedName>
    <definedName name="_47_127Detail_LY_Q3_Actual_1_1_1_1_1_1_1">#REF!</definedName>
    <definedName name="_47_127Detail_LY_Q3_Actual_1_1_1_1_1_1_1_1" localSheetId="3">#REF!</definedName>
    <definedName name="_47_127Detail_LY_Q3_Actual_1_1_1_1_1_1_1_1" localSheetId="5">#REF!</definedName>
    <definedName name="_47_127Detail_LY_Q3_Actual_1_1_1_1_1_1_1_1" localSheetId="6">#REF!</definedName>
    <definedName name="_47_127Detail_LY_Q3_Actual_1_1_1_1_1_1_1_1" localSheetId="7">#REF!</definedName>
    <definedName name="_47_127Detail_LY_Q3_Actual_1_1_1_1_1_1_1_1" localSheetId="8">#REF!</definedName>
    <definedName name="_47_127Detail_LY_Q3_Actual_1_1_1_1_1_1_1_1" localSheetId="9">#REF!</definedName>
    <definedName name="_47_127Detail_LY_Q3_Actual_1_1_1_1_1_1_1_1" localSheetId="11">#REF!</definedName>
    <definedName name="_47_127Detail_LY_Q3_Actual_1_1_1_1_1_1_1_1" localSheetId="15">#REF!</definedName>
    <definedName name="_47_127Detail_LY_Q3_Actual_1_1_1_1_1_1_1_1" localSheetId="0">#REF!</definedName>
    <definedName name="_47_127Detail_LY_Q3_Actual_1_1_1_1_1_1_1_1" localSheetId="2">#REF!</definedName>
    <definedName name="_47_127Detail_LY_Q3_Actual_1_1_1_1_1_1_1_1" localSheetId="1">#REF!</definedName>
    <definedName name="_47_127Detail_LY_Q3_Actual_1_1_1_1_1_1_1_1">#REF!</definedName>
    <definedName name="_47_127Detail_LY_Q3_Actual_1_1_1_1_1_1_1_2" localSheetId="3">#REF!</definedName>
    <definedName name="_47_127Detail_LY_Q3_Actual_1_1_1_1_1_1_1_2" localSheetId="5">#REF!</definedName>
    <definedName name="_47_127Detail_LY_Q3_Actual_1_1_1_1_1_1_1_2" localSheetId="6">#REF!</definedName>
    <definedName name="_47_127Detail_LY_Q3_Actual_1_1_1_1_1_1_1_2" localSheetId="7">#REF!</definedName>
    <definedName name="_47_127Detail_LY_Q3_Actual_1_1_1_1_1_1_1_2" localSheetId="8">#REF!</definedName>
    <definedName name="_47_127Detail_LY_Q3_Actual_1_1_1_1_1_1_1_2" localSheetId="9">#REF!</definedName>
    <definedName name="_47_127Detail_LY_Q3_Actual_1_1_1_1_1_1_1_2" localSheetId="11">#REF!</definedName>
    <definedName name="_47_127Detail_LY_Q3_Actual_1_1_1_1_1_1_1_2" localSheetId="15">#REF!</definedName>
    <definedName name="_47_127Detail_LY_Q3_Actual_1_1_1_1_1_1_1_2" localSheetId="0">#REF!</definedName>
    <definedName name="_47_127Detail_LY_Q3_Actual_1_1_1_1_1_1_1_2" localSheetId="2">#REF!</definedName>
    <definedName name="_47_127Detail_LY_Q3_Actual_1_1_1_1_1_1_1_2" localSheetId="1">#REF!</definedName>
    <definedName name="_47_127Detail_LY_Q3_Actual_1_1_1_1_1_1_1_2">#REF!</definedName>
    <definedName name="_470_50_SUMPL_1_1_1_1_1_1_1_1_1_1_1" localSheetId="3">#REF!</definedName>
    <definedName name="_470_50_SUMPL_1_1_1_1_1_1_1_1_1_1_1" localSheetId="5">#REF!</definedName>
    <definedName name="_470_50_SUMPL_1_1_1_1_1_1_1_1_1_1_1" localSheetId="6">#REF!</definedName>
    <definedName name="_470_50_SUMPL_1_1_1_1_1_1_1_1_1_1_1" localSheetId="7">#REF!</definedName>
    <definedName name="_470_50_SUMPL_1_1_1_1_1_1_1_1_1_1_1" localSheetId="8">#REF!</definedName>
    <definedName name="_470_50_SUMPL_1_1_1_1_1_1_1_1_1_1_1" localSheetId="9">#REF!</definedName>
    <definedName name="_470_50_SUMPL_1_1_1_1_1_1_1_1_1_1_1" localSheetId="11">#REF!</definedName>
    <definedName name="_470_50_SUMPL_1_1_1_1_1_1_1_1_1_1_1" localSheetId="15">#REF!</definedName>
    <definedName name="_470_50_SUMPL_1_1_1_1_1_1_1_1_1_1_1" localSheetId="0">#REF!</definedName>
    <definedName name="_470_50_SUMPL_1_1_1_1_1_1_1_1_1_1_1" localSheetId="2">#REF!</definedName>
    <definedName name="_470_50_SUMPL_1_1_1_1_1_1_1_1_1_1_1" localSheetId="1">#REF!</definedName>
    <definedName name="_470_50_SUMPL_1_1_1_1_1_1_1_1_1_1_1">#REF!</definedName>
    <definedName name="_470cnyexcr300604_1_1_1_1_1_1" localSheetId="3">#REF!</definedName>
    <definedName name="_470cnyexcr300604_1_1_1_1_1_1" localSheetId="5">#REF!</definedName>
    <definedName name="_470cnyexcr300604_1_1_1_1_1_1" localSheetId="6">#REF!</definedName>
    <definedName name="_470cnyexcr300604_1_1_1_1_1_1" localSheetId="7">#REF!</definedName>
    <definedName name="_470cnyexcr300604_1_1_1_1_1_1" localSheetId="8">#REF!</definedName>
    <definedName name="_470cnyexcr300604_1_1_1_1_1_1" localSheetId="9">#REF!</definedName>
    <definedName name="_470cnyexcr300604_1_1_1_1_1_1" localSheetId="11">#REF!</definedName>
    <definedName name="_470cnyexcr300604_1_1_1_1_1_1" localSheetId="15">#REF!</definedName>
    <definedName name="_470cnyexcr300604_1_1_1_1_1_1" localSheetId="0">#REF!</definedName>
    <definedName name="_470cnyexcr300604_1_1_1_1_1_1" localSheetId="2">#REF!</definedName>
    <definedName name="_470cnyexcr300604_1_1_1_1_1_1" localSheetId="1">#REF!</definedName>
    <definedName name="_470cnyexcr300604_1_1_1_1_1_1">#REF!</definedName>
    <definedName name="_470cnyexcr300604_1_1_1_1_1_1_1" localSheetId="3">#REF!</definedName>
    <definedName name="_470cnyexcr300604_1_1_1_1_1_1_1" localSheetId="5">#REF!</definedName>
    <definedName name="_470cnyexcr300604_1_1_1_1_1_1_1" localSheetId="6">#REF!</definedName>
    <definedName name="_470cnyexcr300604_1_1_1_1_1_1_1" localSheetId="7">#REF!</definedName>
    <definedName name="_470cnyexcr300604_1_1_1_1_1_1_1" localSheetId="8">#REF!</definedName>
    <definedName name="_470cnyexcr300604_1_1_1_1_1_1_1" localSheetId="9">#REF!</definedName>
    <definedName name="_470cnyexcr300604_1_1_1_1_1_1_1" localSheetId="11">#REF!</definedName>
    <definedName name="_470cnyexcr300604_1_1_1_1_1_1_1" localSheetId="15">#REF!</definedName>
    <definedName name="_470cnyexcr300604_1_1_1_1_1_1_1" localSheetId="0">#REF!</definedName>
    <definedName name="_470cnyexcr300604_1_1_1_1_1_1_1" localSheetId="2">#REF!</definedName>
    <definedName name="_470cnyexcr300604_1_1_1_1_1_1_1" localSheetId="1">#REF!</definedName>
    <definedName name="_470cnyexcr300604_1_1_1_1_1_1_1">#REF!</definedName>
    <definedName name="_470cnyexcr300604_1_1_1_1_1_1_2" localSheetId="3">#REF!</definedName>
    <definedName name="_470cnyexcr300604_1_1_1_1_1_1_2" localSheetId="5">#REF!</definedName>
    <definedName name="_470cnyexcr300604_1_1_1_1_1_1_2" localSheetId="6">#REF!</definedName>
    <definedName name="_470cnyexcr300604_1_1_1_1_1_1_2" localSheetId="7">#REF!</definedName>
    <definedName name="_470cnyexcr300604_1_1_1_1_1_1_2" localSheetId="8">#REF!</definedName>
    <definedName name="_470cnyexcr300604_1_1_1_1_1_1_2" localSheetId="9">#REF!</definedName>
    <definedName name="_470cnyexcr300604_1_1_1_1_1_1_2" localSheetId="11">#REF!</definedName>
    <definedName name="_470cnyexcr300604_1_1_1_1_1_1_2" localSheetId="15">#REF!</definedName>
    <definedName name="_470cnyexcr300604_1_1_1_1_1_1_2" localSheetId="0">#REF!</definedName>
    <definedName name="_470cnyexcr300604_1_1_1_1_1_1_2" localSheetId="2">#REF!</definedName>
    <definedName name="_470cnyexcr300604_1_1_1_1_1_1_2" localSheetId="1">#REF!</definedName>
    <definedName name="_470cnyexcr300604_1_1_1_1_1_1_2">#REF!</definedName>
    <definedName name="_470OP_Q3_Actual_1_1_1_1" localSheetId="3">'[161]Total OP'!$AJ$1:$AJ$65536</definedName>
    <definedName name="_470OP_Q3_Actual_1_1_1_1" localSheetId="6">'[162]Total OP'!$AJ$1:$AJ$65536</definedName>
    <definedName name="_470OP_Q3_Actual_1_1_1_1" localSheetId="9">'[162]Total OP'!$AJ$1:$AJ$65536</definedName>
    <definedName name="_470OP_Q3_Actual_1_1_1_1" localSheetId="11">'[161]Total OP'!$AJ$1:$AJ$65536</definedName>
    <definedName name="_470OP_Q3_Actual_1_1_1_1" localSheetId="15">'[162]Total OP'!$AJ$1:$AJ$65536</definedName>
    <definedName name="_470OP_Q3_Actual_1_1_1_1" localSheetId="2">'[161]Total OP'!$AJ$1:$AJ$65536</definedName>
    <definedName name="_470OP_Q3_Actual_1_1_1_1">'[163]Total OP'!$AJ$1:$AJ$65536</definedName>
    <definedName name="_470TB_Interest_Income_Internal_1_1_1_1_1_1_1_1" localSheetId="3">[135]TB!$A$102:$IV$102</definedName>
    <definedName name="_470TB_Interest_Income_Internal_1_1_1_1_1_1_1_1" localSheetId="6">[136]TB!$A$102:$IV$102</definedName>
    <definedName name="_470TB_Interest_Income_Internal_1_1_1_1_1_1_1_1" localSheetId="9">[136]TB!$A$102:$IV$102</definedName>
    <definedName name="_470TB_Interest_Income_Internal_1_1_1_1_1_1_1_1" localSheetId="11">[135]TB!$A$102:$IV$102</definedName>
    <definedName name="_470TB_Interest_Income_Internal_1_1_1_1_1_1_1_1" localSheetId="15">[136]TB!$A$102:$IV$102</definedName>
    <definedName name="_470TB_Interest_Income_Internal_1_1_1_1_1_1_1_1" localSheetId="2">[135]TB!$A$102:$IV$102</definedName>
    <definedName name="_470TB_Interest_Income_Internal_1_1_1_1_1_1_1_1">[137]TB!$A$102:$IV$102</definedName>
    <definedName name="_471_500thbexcr300604_1_1_1_1_1_1_1_1_1_1_1" localSheetId="3">#REF!</definedName>
    <definedName name="_471_500thbexcr300604_1_1_1_1_1_1_1_1_1_1_1" localSheetId="5">#REF!</definedName>
    <definedName name="_471_500thbexcr300604_1_1_1_1_1_1_1_1_1_1_1" localSheetId="6">#REF!</definedName>
    <definedName name="_471_500thbexcr300604_1_1_1_1_1_1_1_1_1_1_1" localSheetId="7">#REF!</definedName>
    <definedName name="_471_500thbexcr300604_1_1_1_1_1_1_1_1_1_1_1" localSheetId="8">#REF!</definedName>
    <definedName name="_471_500thbexcr300604_1_1_1_1_1_1_1_1_1_1_1" localSheetId="9">#REF!</definedName>
    <definedName name="_471_500thbexcr300604_1_1_1_1_1_1_1_1_1_1_1" localSheetId="11">#REF!</definedName>
    <definedName name="_471_500thbexcr300604_1_1_1_1_1_1_1_1_1_1_1" localSheetId="15">#REF!</definedName>
    <definedName name="_471_500thbexcr300604_1_1_1_1_1_1_1_1_1_1_1" localSheetId="0">#REF!</definedName>
    <definedName name="_471_500thbexcr300604_1_1_1_1_1_1_1_1_1_1_1" localSheetId="2">#REF!</definedName>
    <definedName name="_471_500thbexcr300604_1_1_1_1_1_1_1_1_1_1_1" localSheetId="1">#REF!</definedName>
    <definedName name="_471_500thbexcr300604_1_1_1_1_1_1_1_1_1_1_1">#REF!</definedName>
    <definedName name="_471cnyexcr300604_1_1_1_1_1_1_1" localSheetId="3">#REF!</definedName>
    <definedName name="_471cnyexcr300604_1_1_1_1_1_1_1" localSheetId="5">#REF!</definedName>
    <definedName name="_471cnyexcr300604_1_1_1_1_1_1_1" localSheetId="6">#REF!</definedName>
    <definedName name="_471cnyexcr300604_1_1_1_1_1_1_1" localSheetId="7">#REF!</definedName>
    <definedName name="_471cnyexcr300604_1_1_1_1_1_1_1" localSheetId="8">#REF!</definedName>
    <definedName name="_471cnyexcr300604_1_1_1_1_1_1_1" localSheetId="9">#REF!</definedName>
    <definedName name="_471cnyexcr300604_1_1_1_1_1_1_1" localSheetId="11">#REF!</definedName>
    <definedName name="_471cnyexcr300604_1_1_1_1_1_1_1" localSheetId="15">#REF!</definedName>
    <definedName name="_471cnyexcr300604_1_1_1_1_1_1_1" localSheetId="0">#REF!</definedName>
    <definedName name="_471cnyexcr300604_1_1_1_1_1_1_1" localSheetId="2">#REF!</definedName>
    <definedName name="_471cnyexcr300604_1_1_1_1_1_1_1" localSheetId="1">#REF!</definedName>
    <definedName name="_471cnyexcr300604_1_1_1_1_1_1_1">#REF!</definedName>
    <definedName name="_471cnyexcr300604_1_1_1_1_1_1_1_1" localSheetId="3">#REF!</definedName>
    <definedName name="_471cnyexcr300604_1_1_1_1_1_1_1_1" localSheetId="5">#REF!</definedName>
    <definedName name="_471cnyexcr300604_1_1_1_1_1_1_1_1" localSheetId="6">#REF!</definedName>
    <definedName name="_471cnyexcr300604_1_1_1_1_1_1_1_1" localSheetId="7">#REF!</definedName>
    <definedName name="_471cnyexcr300604_1_1_1_1_1_1_1_1" localSheetId="8">#REF!</definedName>
    <definedName name="_471cnyexcr300604_1_1_1_1_1_1_1_1" localSheetId="9">#REF!</definedName>
    <definedName name="_471cnyexcr300604_1_1_1_1_1_1_1_1" localSheetId="11">#REF!</definedName>
    <definedName name="_471cnyexcr300604_1_1_1_1_1_1_1_1" localSheetId="15">#REF!</definedName>
    <definedName name="_471cnyexcr300604_1_1_1_1_1_1_1_1" localSheetId="0">#REF!</definedName>
    <definedName name="_471cnyexcr300604_1_1_1_1_1_1_1_1" localSheetId="2">#REF!</definedName>
    <definedName name="_471cnyexcr300604_1_1_1_1_1_1_1_1" localSheetId="1">#REF!</definedName>
    <definedName name="_471cnyexcr300604_1_1_1_1_1_1_1_1">#REF!</definedName>
    <definedName name="_471cnyexcr300604_1_1_1_1_1_1_1_2" localSheetId="3">#REF!</definedName>
    <definedName name="_471cnyexcr300604_1_1_1_1_1_1_1_2" localSheetId="5">#REF!</definedName>
    <definedName name="_471cnyexcr300604_1_1_1_1_1_1_1_2" localSheetId="6">#REF!</definedName>
    <definedName name="_471cnyexcr300604_1_1_1_1_1_1_1_2" localSheetId="7">#REF!</definedName>
    <definedName name="_471cnyexcr300604_1_1_1_1_1_1_1_2" localSheetId="8">#REF!</definedName>
    <definedName name="_471cnyexcr300604_1_1_1_1_1_1_1_2" localSheetId="9">#REF!</definedName>
    <definedName name="_471cnyexcr300604_1_1_1_1_1_1_1_2" localSheetId="11">#REF!</definedName>
    <definedName name="_471cnyexcr300604_1_1_1_1_1_1_1_2" localSheetId="15">#REF!</definedName>
    <definedName name="_471cnyexcr300604_1_1_1_1_1_1_1_2" localSheetId="0">#REF!</definedName>
    <definedName name="_471cnyexcr300604_1_1_1_1_1_1_1_2" localSheetId="2">#REF!</definedName>
    <definedName name="_471cnyexcr300604_1_1_1_1_1_1_1_2" localSheetId="1">#REF!</definedName>
    <definedName name="_471cnyexcr300604_1_1_1_1_1_1_1_2">#REF!</definedName>
    <definedName name="_472_501thbexcr300604_1_1_1_1_1_1_1_1_1_1_1_1" localSheetId="3">#REF!</definedName>
    <definedName name="_472_501thbexcr300604_1_1_1_1_1_1_1_1_1_1_1_1" localSheetId="5">#REF!</definedName>
    <definedName name="_472_501thbexcr300604_1_1_1_1_1_1_1_1_1_1_1_1" localSheetId="6">#REF!</definedName>
    <definedName name="_472_501thbexcr300604_1_1_1_1_1_1_1_1_1_1_1_1" localSheetId="7">#REF!</definedName>
    <definedName name="_472_501thbexcr300604_1_1_1_1_1_1_1_1_1_1_1_1" localSheetId="8">#REF!</definedName>
    <definedName name="_472_501thbexcr300604_1_1_1_1_1_1_1_1_1_1_1_1" localSheetId="9">#REF!</definedName>
    <definedName name="_472_501thbexcr300604_1_1_1_1_1_1_1_1_1_1_1_1" localSheetId="11">#REF!</definedName>
    <definedName name="_472_501thbexcr300604_1_1_1_1_1_1_1_1_1_1_1_1" localSheetId="15">#REF!</definedName>
    <definedName name="_472_501thbexcr300604_1_1_1_1_1_1_1_1_1_1_1_1" localSheetId="0">#REF!</definedName>
    <definedName name="_472_501thbexcr300604_1_1_1_1_1_1_1_1_1_1_1_1" localSheetId="2">#REF!</definedName>
    <definedName name="_472_501thbexcr300604_1_1_1_1_1_1_1_1_1_1_1_1" localSheetId="1">#REF!</definedName>
    <definedName name="_472_501thbexcr300604_1_1_1_1_1_1_1_1_1_1_1_1">#REF!</definedName>
    <definedName name="_472cnyexcr300604_1_1_1_1_1_1_1_1" localSheetId="3">#REF!</definedName>
    <definedName name="_472cnyexcr300604_1_1_1_1_1_1_1_1" localSheetId="5">#REF!</definedName>
    <definedName name="_472cnyexcr300604_1_1_1_1_1_1_1_1" localSheetId="6">#REF!</definedName>
    <definedName name="_472cnyexcr300604_1_1_1_1_1_1_1_1" localSheetId="7">#REF!</definedName>
    <definedName name="_472cnyexcr300604_1_1_1_1_1_1_1_1" localSheetId="8">#REF!</definedName>
    <definedName name="_472cnyexcr300604_1_1_1_1_1_1_1_1" localSheetId="9">#REF!</definedName>
    <definedName name="_472cnyexcr300604_1_1_1_1_1_1_1_1" localSheetId="11">#REF!</definedName>
    <definedName name="_472cnyexcr300604_1_1_1_1_1_1_1_1" localSheetId="15">#REF!</definedName>
    <definedName name="_472cnyexcr300604_1_1_1_1_1_1_1_1" localSheetId="0">#REF!</definedName>
    <definedName name="_472cnyexcr300604_1_1_1_1_1_1_1_1" localSheetId="2">#REF!</definedName>
    <definedName name="_472cnyexcr300604_1_1_1_1_1_1_1_1" localSheetId="1">#REF!</definedName>
    <definedName name="_472cnyexcr300604_1_1_1_1_1_1_1_1">#REF!</definedName>
    <definedName name="_472cnyexcr300604_1_1_1_1_1_1_1_1_1" localSheetId="3">#REF!</definedName>
    <definedName name="_472cnyexcr300604_1_1_1_1_1_1_1_1_1" localSheetId="5">#REF!</definedName>
    <definedName name="_472cnyexcr300604_1_1_1_1_1_1_1_1_1" localSheetId="6">#REF!</definedName>
    <definedName name="_472cnyexcr300604_1_1_1_1_1_1_1_1_1" localSheetId="7">#REF!</definedName>
    <definedName name="_472cnyexcr300604_1_1_1_1_1_1_1_1_1" localSheetId="8">#REF!</definedName>
    <definedName name="_472cnyexcr300604_1_1_1_1_1_1_1_1_1" localSheetId="9">#REF!</definedName>
    <definedName name="_472cnyexcr300604_1_1_1_1_1_1_1_1_1" localSheetId="11">#REF!</definedName>
    <definedName name="_472cnyexcr300604_1_1_1_1_1_1_1_1_1" localSheetId="15">#REF!</definedName>
    <definedName name="_472cnyexcr300604_1_1_1_1_1_1_1_1_1" localSheetId="0">#REF!</definedName>
    <definedName name="_472cnyexcr300604_1_1_1_1_1_1_1_1_1" localSheetId="2">#REF!</definedName>
    <definedName name="_472cnyexcr300604_1_1_1_1_1_1_1_1_1" localSheetId="1">#REF!</definedName>
    <definedName name="_472cnyexcr300604_1_1_1_1_1_1_1_1_1">#REF!</definedName>
    <definedName name="_472cnyexcr300604_1_1_1_1_1_1_1_1_2" localSheetId="3">#REF!</definedName>
    <definedName name="_472cnyexcr300604_1_1_1_1_1_1_1_1_2" localSheetId="5">#REF!</definedName>
    <definedName name="_472cnyexcr300604_1_1_1_1_1_1_1_1_2" localSheetId="6">#REF!</definedName>
    <definedName name="_472cnyexcr300604_1_1_1_1_1_1_1_1_2" localSheetId="7">#REF!</definedName>
    <definedName name="_472cnyexcr300604_1_1_1_1_1_1_1_1_2" localSheetId="8">#REF!</definedName>
    <definedName name="_472cnyexcr300604_1_1_1_1_1_1_1_1_2" localSheetId="9">#REF!</definedName>
    <definedName name="_472cnyexcr300604_1_1_1_1_1_1_1_1_2" localSheetId="11">#REF!</definedName>
    <definedName name="_472cnyexcr300604_1_1_1_1_1_1_1_1_2" localSheetId="15">#REF!</definedName>
    <definedName name="_472cnyexcr300604_1_1_1_1_1_1_1_1_2" localSheetId="0">#REF!</definedName>
    <definedName name="_472cnyexcr300604_1_1_1_1_1_1_1_1_2" localSheetId="2">#REF!</definedName>
    <definedName name="_472cnyexcr300604_1_1_1_1_1_1_1_1_2" localSheetId="1">#REF!</definedName>
    <definedName name="_472cnyexcr300604_1_1_1_1_1_1_1_1_2">#REF!</definedName>
    <definedName name="_472OP_Q3_Actual_1_1_1_1_1_1" localSheetId="3">'[164]Total OP'!$AJ$1:$AJ$65536</definedName>
    <definedName name="_472OP_Q3_Actual_1_1_1_1_1_1" localSheetId="6">'[165]Total OP'!$AJ$1:$AJ$65536</definedName>
    <definedName name="_472OP_Q3_Actual_1_1_1_1_1_1" localSheetId="9">'[165]Total OP'!$AJ$1:$AJ$65536</definedName>
    <definedName name="_472OP_Q3_Actual_1_1_1_1_1_1" localSheetId="11">'[164]Total OP'!$AJ$1:$AJ$65536</definedName>
    <definedName name="_472OP_Q3_Actual_1_1_1_1_1_1" localSheetId="15">'[165]Total OP'!$AJ$1:$AJ$65536</definedName>
    <definedName name="_472OP_Q3_Actual_1_1_1_1_1_1" localSheetId="2">'[164]Total OP'!$AJ$1:$AJ$65536</definedName>
    <definedName name="_472OP_Q3_Actual_1_1_1_1_1_1">'[166]Total OP'!$AJ$1:$AJ$65536</definedName>
    <definedName name="_472OP_Q3_Actual_1_1_1_1_1_1_2" localSheetId="3">#REF!</definedName>
    <definedName name="_472OP_Q3_Actual_1_1_1_1_1_1_2" localSheetId="5">#REF!</definedName>
    <definedName name="_472OP_Q3_Actual_1_1_1_1_1_1_2" localSheetId="6">#REF!</definedName>
    <definedName name="_472OP_Q3_Actual_1_1_1_1_1_1_2" localSheetId="7">#REF!</definedName>
    <definedName name="_472OP_Q3_Actual_1_1_1_1_1_1_2" localSheetId="8">#REF!</definedName>
    <definedName name="_472OP_Q3_Actual_1_1_1_1_1_1_2" localSheetId="9">#REF!</definedName>
    <definedName name="_472OP_Q3_Actual_1_1_1_1_1_1_2" localSheetId="11">#REF!</definedName>
    <definedName name="_472OP_Q3_Actual_1_1_1_1_1_1_2" localSheetId="15">#REF!</definedName>
    <definedName name="_472OP_Q3_Actual_1_1_1_1_1_1_2" localSheetId="0">#REF!</definedName>
    <definedName name="_472OP_Q3_Actual_1_1_1_1_1_1_2" localSheetId="2">#REF!</definedName>
    <definedName name="_472OP_Q3_Actual_1_1_1_1_1_1_2" localSheetId="1">#REF!</definedName>
    <definedName name="_472OP_Q3_Actual_1_1_1_1_1_1_2">#REF!</definedName>
    <definedName name="_472TB_Mgt_Fees_Subgrp_1_1_1_1_1_1_1_1" localSheetId="3">[135]TB!$A$348:$IV$348</definedName>
    <definedName name="_472TB_Mgt_Fees_Subgrp_1_1_1_1_1_1_1_1" localSheetId="6">[136]TB!$A$348:$IV$348</definedName>
    <definedName name="_472TB_Mgt_Fees_Subgrp_1_1_1_1_1_1_1_1" localSheetId="9">[136]TB!$A$348:$IV$348</definedName>
    <definedName name="_472TB_Mgt_Fees_Subgrp_1_1_1_1_1_1_1_1" localSheetId="11">[135]TB!$A$348:$IV$348</definedName>
    <definedName name="_472TB_Mgt_Fees_Subgrp_1_1_1_1_1_1_1_1" localSheetId="15">[136]TB!$A$348:$IV$348</definedName>
    <definedName name="_472TB_Mgt_Fees_Subgrp_1_1_1_1_1_1_1_1" localSheetId="2">[135]TB!$A$348:$IV$348</definedName>
    <definedName name="_472TB_Mgt_Fees_Subgrp_1_1_1_1_1_1_1_1">[137]TB!$A$348:$IV$348</definedName>
    <definedName name="_473_502usdexave300604_1_1_1_1_1_1_1_1_1_1_1" localSheetId="3">#REF!</definedName>
    <definedName name="_473_502usdexave300604_1_1_1_1_1_1_1_1_1_1_1" localSheetId="5">#REF!</definedName>
    <definedName name="_473_502usdexave300604_1_1_1_1_1_1_1_1_1_1_1" localSheetId="6">#REF!</definedName>
    <definedName name="_473_502usdexave300604_1_1_1_1_1_1_1_1_1_1_1" localSheetId="7">#REF!</definedName>
    <definedName name="_473_502usdexave300604_1_1_1_1_1_1_1_1_1_1_1" localSheetId="8">#REF!</definedName>
    <definedName name="_473_502usdexave300604_1_1_1_1_1_1_1_1_1_1_1" localSheetId="9">#REF!</definedName>
    <definedName name="_473_502usdexave300604_1_1_1_1_1_1_1_1_1_1_1" localSheetId="11">#REF!</definedName>
    <definedName name="_473_502usdexave300604_1_1_1_1_1_1_1_1_1_1_1" localSheetId="15">#REF!</definedName>
    <definedName name="_473_502usdexave300604_1_1_1_1_1_1_1_1_1_1_1" localSheetId="0">#REF!</definedName>
    <definedName name="_473_502usdexave300604_1_1_1_1_1_1_1_1_1_1_1" localSheetId="2">#REF!</definedName>
    <definedName name="_473_502usdexave300604_1_1_1_1_1_1_1_1_1_1_1" localSheetId="1">#REF!</definedName>
    <definedName name="_473_502usdexave300604_1_1_1_1_1_1_1_1_1_1_1">#REF!</definedName>
    <definedName name="_473cnyexcr300604_1_1_1_1_1_1_1_1_1" localSheetId="3">#REF!</definedName>
    <definedName name="_473cnyexcr300604_1_1_1_1_1_1_1_1_1" localSheetId="5">#REF!</definedName>
    <definedName name="_473cnyexcr300604_1_1_1_1_1_1_1_1_1" localSheetId="6">#REF!</definedName>
    <definedName name="_473cnyexcr300604_1_1_1_1_1_1_1_1_1" localSheetId="7">#REF!</definedName>
    <definedName name="_473cnyexcr300604_1_1_1_1_1_1_1_1_1" localSheetId="8">#REF!</definedName>
    <definedName name="_473cnyexcr300604_1_1_1_1_1_1_1_1_1" localSheetId="9">#REF!</definedName>
    <definedName name="_473cnyexcr300604_1_1_1_1_1_1_1_1_1" localSheetId="11">#REF!</definedName>
    <definedName name="_473cnyexcr300604_1_1_1_1_1_1_1_1_1" localSheetId="15">#REF!</definedName>
    <definedName name="_473cnyexcr300604_1_1_1_1_1_1_1_1_1" localSheetId="0">#REF!</definedName>
    <definedName name="_473cnyexcr300604_1_1_1_1_1_1_1_1_1" localSheetId="2">#REF!</definedName>
    <definedName name="_473cnyexcr300604_1_1_1_1_1_1_1_1_1" localSheetId="1">#REF!</definedName>
    <definedName name="_473cnyexcr300604_1_1_1_1_1_1_1_1_1">#REF!</definedName>
    <definedName name="_473cnyexcr300604_1_1_1_1_1_1_1_1_1_1" localSheetId="3">#REF!</definedName>
    <definedName name="_473cnyexcr300604_1_1_1_1_1_1_1_1_1_1" localSheetId="5">#REF!</definedName>
    <definedName name="_473cnyexcr300604_1_1_1_1_1_1_1_1_1_1" localSheetId="6">#REF!</definedName>
    <definedName name="_473cnyexcr300604_1_1_1_1_1_1_1_1_1_1" localSheetId="7">#REF!</definedName>
    <definedName name="_473cnyexcr300604_1_1_1_1_1_1_1_1_1_1" localSheetId="8">#REF!</definedName>
    <definedName name="_473cnyexcr300604_1_1_1_1_1_1_1_1_1_1" localSheetId="9">#REF!</definedName>
    <definedName name="_473cnyexcr300604_1_1_1_1_1_1_1_1_1_1" localSheetId="11">#REF!</definedName>
    <definedName name="_473cnyexcr300604_1_1_1_1_1_1_1_1_1_1" localSheetId="15">#REF!</definedName>
    <definedName name="_473cnyexcr300604_1_1_1_1_1_1_1_1_1_1" localSheetId="0">#REF!</definedName>
    <definedName name="_473cnyexcr300604_1_1_1_1_1_1_1_1_1_1" localSheetId="2">#REF!</definedName>
    <definedName name="_473cnyexcr300604_1_1_1_1_1_1_1_1_1_1" localSheetId="1">#REF!</definedName>
    <definedName name="_473cnyexcr300604_1_1_1_1_1_1_1_1_1_1">#REF!</definedName>
    <definedName name="_473cnyexcr300604_1_1_1_1_1_1_1_1_1_2" localSheetId="3">#REF!</definedName>
    <definedName name="_473cnyexcr300604_1_1_1_1_1_1_1_1_1_2" localSheetId="5">#REF!</definedName>
    <definedName name="_473cnyexcr300604_1_1_1_1_1_1_1_1_1_2" localSheetId="6">#REF!</definedName>
    <definedName name="_473cnyexcr300604_1_1_1_1_1_1_1_1_1_2" localSheetId="7">#REF!</definedName>
    <definedName name="_473cnyexcr300604_1_1_1_1_1_1_1_1_1_2" localSheetId="8">#REF!</definedName>
    <definedName name="_473cnyexcr300604_1_1_1_1_1_1_1_1_1_2" localSheetId="9">#REF!</definedName>
    <definedName name="_473cnyexcr300604_1_1_1_1_1_1_1_1_1_2" localSheetId="11">#REF!</definedName>
    <definedName name="_473cnyexcr300604_1_1_1_1_1_1_1_1_1_2" localSheetId="15">#REF!</definedName>
    <definedName name="_473cnyexcr300604_1_1_1_1_1_1_1_1_1_2" localSheetId="0">#REF!</definedName>
    <definedName name="_473cnyexcr300604_1_1_1_1_1_1_1_1_1_2" localSheetId="2">#REF!</definedName>
    <definedName name="_473cnyexcr300604_1_1_1_1_1_1_1_1_1_2" localSheetId="1">#REF!</definedName>
    <definedName name="_473cnyexcr300604_1_1_1_1_1_1_1_1_1_2">#REF!</definedName>
    <definedName name="_473OP_Q3_Budget_1_1_1_1" localSheetId="3">'[161]Total OP'!$AL$1:$AL$65536</definedName>
    <definedName name="_473OP_Q3_Budget_1_1_1_1" localSheetId="6">'[162]Total OP'!$AL$1:$AL$65536</definedName>
    <definedName name="_473OP_Q3_Budget_1_1_1_1" localSheetId="9">'[162]Total OP'!$AL$1:$AL$65536</definedName>
    <definedName name="_473OP_Q3_Budget_1_1_1_1" localSheetId="11">'[161]Total OP'!$AL$1:$AL$65536</definedName>
    <definedName name="_473OP_Q3_Budget_1_1_1_1" localSheetId="15">'[162]Total OP'!$AL$1:$AL$65536</definedName>
    <definedName name="_473OP_Q3_Budget_1_1_1_1" localSheetId="2">'[161]Total OP'!$AL$1:$AL$65536</definedName>
    <definedName name="_473OP_Q3_Budget_1_1_1_1">'[163]Total OP'!$AL$1:$AL$65536</definedName>
    <definedName name="_474_503usdexave300604_1_1_1_1_1_1_1_1_1_1_1_1" localSheetId="3">#REF!</definedName>
    <definedName name="_474_503usdexave300604_1_1_1_1_1_1_1_1_1_1_1_1" localSheetId="5">#REF!</definedName>
    <definedName name="_474_503usdexave300604_1_1_1_1_1_1_1_1_1_1_1_1" localSheetId="6">#REF!</definedName>
    <definedName name="_474_503usdexave300604_1_1_1_1_1_1_1_1_1_1_1_1" localSheetId="7">#REF!</definedName>
    <definedName name="_474_503usdexave300604_1_1_1_1_1_1_1_1_1_1_1_1" localSheetId="8">#REF!</definedName>
    <definedName name="_474_503usdexave300604_1_1_1_1_1_1_1_1_1_1_1_1" localSheetId="9">#REF!</definedName>
    <definedName name="_474_503usdexave300604_1_1_1_1_1_1_1_1_1_1_1_1" localSheetId="11">#REF!</definedName>
    <definedName name="_474_503usdexave300604_1_1_1_1_1_1_1_1_1_1_1_1" localSheetId="15">#REF!</definedName>
    <definedName name="_474_503usdexave300604_1_1_1_1_1_1_1_1_1_1_1_1" localSheetId="0">#REF!</definedName>
    <definedName name="_474_503usdexave300604_1_1_1_1_1_1_1_1_1_1_1_1" localSheetId="2">#REF!</definedName>
    <definedName name="_474_503usdexave300604_1_1_1_1_1_1_1_1_1_1_1_1" localSheetId="1">#REF!</definedName>
    <definedName name="_474_503usdexave300604_1_1_1_1_1_1_1_1_1_1_1_1">#REF!</definedName>
    <definedName name="_474cnyexcr300604_1_1_1_1_1_1_1_1_1_1" localSheetId="3">#REF!</definedName>
    <definedName name="_474cnyexcr300604_1_1_1_1_1_1_1_1_1_1" localSheetId="5">#REF!</definedName>
    <definedName name="_474cnyexcr300604_1_1_1_1_1_1_1_1_1_1" localSheetId="6">#REF!</definedName>
    <definedName name="_474cnyexcr300604_1_1_1_1_1_1_1_1_1_1" localSheetId="7">#REF!</definedName>
    <definedName name="_474cnyexcr300604_1_1_1_1_1_1_1_1_1_1" localSheetId="8">#REF!</definedName>
    <definedName name="_474cnyexcr300604_1_1_1_1_1_1_1_1_1_1" localSheetId="9">#REF!</definedName>
    <definedName name="_474cnyexcr300604_1_1_1_1_1_1_1_1_1_1" localSheetId="11">#REF!</definedName>
    <definedName name="_474cnyexcr300604_1_1_1_1_1_1_1_1_1_1" localSheetId="15">#REF!</definedName>
    <definedName name="_474cnyexcr300604_1_1_1_1_1_1_1_1_1_1" localSheetId="0">#REF!</definedName>
    <definedName name="_474cnyexcr300604_1_1_1_1_1_1_1_1_1_1" localSheetId="2">#REF!</definedName>
    <definedName name="_474cnyexcr300604_1_1_1_1_1_1_1_1_1_1" localSheetId="1">#REF!</definedName>
    <definedName name="_474cnyexcr300604_1_1_1_1_1_1_1_1_1_1">#REF!</definedName>
    <definedName name="_474cnyexcr300604_1_1_1_1_1_1_1_1_1_1_1" localSheetId="3">#REF!</definedName>
    <definedName name="_474cnyexcr300604_1_1_1_1_1_1_1_1_1_1_1" localSheetId="5">#REF!</definedName>
    <definedName name="_474cnyexcr300604_1_1_1_1_1_1_1_1_1_1_1" localSheetId="6">#REF!</definedName>
    <definedName name="_474cnyexcr300604_1_1_1_1_1_1_1_1_1_1_1" localSheetId="7">#REF!</definedName>
    <definedName name="_474cnyexcr300604_1_1_1_1_1_1_1_1_1_1_1" localSheetId="8">#REF!</definedName>
    <definedName name="_474cnyexcr300604_1_1_1_1_1_1_1_1_1_1_1" localSheetId="9">#REF!</definedName>
    <definedName name="_474cnyexcr300604_1_1_1_1_1_1_1_1_1_1_1" localSheetId="11">#REF!</definedName>
    <definedName name="_474cnyexcr300604_1_1_1_1_1_1_1_1_1_1_1" localSheetId="15">#REF!</definedName>
    <definedName name="_474cnyexcr300604_1_1_1_1_1_1_1_1_1_1_1" localSheetId="0">#REF!</definedName>
    <definedName name="_474cnyexcr300604_1_1_1_1_1_1_1_1_1_1_1" localSheetId="2">#REF!</definedName>
    <definedName name="_474cnyexcr300604_1_1_1_1_1_1_1_1_1_1_1" localSheetId="1">#REF!</definedName>
    <definedName name="_474cnyexcr300604_1_1_1_1_1_1_1_1_1_1_1">#REF!</definedName>
    <definedName name="_474cnyexcr300604_1_1_1_1_1_1_1_1_1_1_2" localSheetId="3">#REF!</definedName>
    <definedName name="_474cnyexcr300604_1_1_1_1_1_1_1_1_1_1_2" localSheetId="5">#REF!</definedName>
    <definedName name="_474cnyexcr300604_1_1_1_1_1_1_1_1_1_1_2" localSheetId="6">#REF!</definedName>
    <definedName name="_474cnyexcr300604_1_1_1_1_1_1_1_1_1_1_2" localSheetId="7">#REF!</definedName>
    <definedName name="_474cnyexcr300604_1_1_1_1_1_1_1_1_1_1_2" localSheetId="8">#REF!</definedName>
    <definedName name="_474cnyexcr300604_1_1_1_1_1_1_1_1_1_1_2" localSheetId="9">#REF!</definedName>
    <definedName name="_474cnyexcr300604_1_1_1_1_1_1_1_1_1_1_2" localSheetId="11">#REF!</definedName>
    <definedName name="_474cnyexcr300604_1_1_1_1_1_1_1_1_1_1_2" localSheetId="15">#REF!</definedName>
    <definedName name="_474cnyexcr300604_1_1_1_1_1_1_1_1_1_1_2" localSheetId="0">#REF!</definedName>
    <definedName name="_474cnyexcr300604_1_1_1_1_1_1_1_1_1_1_2" localSheetId="2">#REF!</definedName>
    <definedName name="_474cnyexcr300604_1_1_1_1_1_1_1_1_1_1_2" localSheetId="1">#REF!</definedName>
    <definedName name="_474cnyexcr300604_1_1_1_1_1_1_1_1_1_1_2">#REF!</definedName>
    <definedName name="_474TB_Mis_Fees_1_1_1_1_1_1_1_1" localSheetId="3">[135]TB!$A$347:$IV$347</definedName>
    <definedName name="_474TB_Mis_Fees_1_1_1_1_1_1_1_1" localSheetId="6">[136]TB!$A$347:$IV$347</definedName>
    <definedName name="_474TB_Mis_Fees_1_1_1_1_1_1_1_1" localSheetId="9">[136]TB!$A$347:$IV$347</definedName>
    <definedName name="_474TB_Mis_Fees_1_1_1_1_1_1_1_1" localSheetId="11">[135]TB!$A$347:$IV$347</definedName>
    <definedName name="_474TB_Mis_Fees_1_1_1_1_1_1_1_1" localSheetId="15">[136]TB!$A$347:$IV$347</definedName>
    <definedName name="_474TB_Mis_Fees_1_1_1_1_1_1_1_1" localSheetId="2">[135]TB!$A$347:$IV$347</definedName>
    <definedName name="_474TB_Mis_Fees_1_1_1_1_1_1_1_1">[137]TB!$A$347:$IV$347</definedName>
    <definedName name="_475_504usdexcr_1_1_1_1_1_1_1_1_1_1_1" localSheetId="3">#REF!</definedName>
    <definedName name="_475_504usdexcr_1_1_1_1_1_1_1_1_1_1_1" localSheetId="5">#REF!</definedName>
    <definedName name="_475_504usdexcr_1_1_1_1_1_1_1_1_1_1_1" localSheetId="6">#REF!</definedName>
    <definedName name="_475_504usdexcr_1_1_1_1_1_1_1_1_1_1_1" localSheetId="7">#REF!</definedName>
    <definedName name="_475_504usdexcr_1_1_1_1_1_1_1_1_1_1_1" localSheetId="8">#REF!</definedName>
    <definedName name="_475_504usdexcr_1_1_1_1_1_1_1_1_1_1_1" localSheetId="9">#REF!</definedName>
    <definedName name="_475_504usdexcr_1_1_1_1_1_1_1_1_1_1_1" localSheetId="11">#REF!</definedName>
    <definedName name="_475_504usdexcr_1_1_1_1_1_1_1_1_1_1_1" localSheetId="15">#REF!</definedName>
    <definedName name="_475_504usdexcr_1_1_1_1_1_1_1_1_1_1_1" localSheetId="0">#REF!</definedName>
    <definedName name="_475_504usdexcr_1_1_1_1_1_1_1_1_1_1_1" localSheetId="2">#REF!</definedName>
    <definedName name="_475_504usdexcr_1_1_1_1_1_1_1_1_1_1_1" localSheetId="1">#REF!</definedName>
    <definedName name="_475_504usdexcr_1_1_1_1_1_1_1_1_1_1_1">#REF!</definedName>
    <definedName name="_475cnyexcr300604_1_1_1_1_1_1_1_1_1_1_1" localSheetId="3">#REF!</definedName>
    <definedName name="_475cnyexcr300604_1_1_1_1_1_1_1_1_1_1_1" localSheetId="5">#REF!</definedName>
    <definedName name="_475cnyexcr300604_1_1_1_1_1_1_1_1_1_1_1" localSheetId="6">#REF!</definedName>
    <definedName name="_475cnyexcr300604_1_1_1_1_1_1_1_1_1_1_1" localSheetId="7">#REF!</definedName>
    <definedName name="_475cnyexcr300604_1_1_1_1_1_1_1_1_1_1_1" localSheetId="8">#REF!</definedName>
    <definedName name="_475cnyexcr300604_1_1_1_1_1_1_1_1_1_1_1" localSheetId="9">#REF!</definedName>
    <definedName name="_475cnyexcr300604_1_1_1_1_1_1_1_1_1_1_1" localSheetId="11">#REF!</definedName>
    <definedName name="_475cnyexcr300604_1_1_1_1_1_1_1_1_1_1_1" localSheetId="15">#REF!</definedName>
    <definedName name="_475cnyexcr300604_1_1_1_1_1_1_1_1_1_1_1" localSheetId="0">#REF!</definedName>
    <definedName name="_475cnyexcr300604_1_1_1_1_1_1_1_1_1_1_1" localSheetId="2">#REF!</definedName>
    <definedName name="_475cnyexcr300604_1_1_1_1_1_1_1_1_1_1_1" localSheetId="1">#REF!</definedName>
    <definedName name="_475cnyexcr300604_1_1_1_1_1_1_1_1_1_1_1">#REF!</definedName>
    <definedName name="_475cnyexcr300604_1_1_1_1_1_1_1_1_1_1_1_1" localSheetId="3">#REF!</definedName>
    <definedName name="_475cnyexcr300604_1_1_1_1_1_1_1_1_1_1_1_1" localSheetId="5">#REF!</definedName>
    <definedName name="_475cnyexcr300604_1_1_1_1_1_1_1_1_1_1_1_1" localSheetId="6">#REF!</definedName>
    <definedName name="_475cnyexcr300604_1_1_1_1_1_1_1_1_1_1_1_1" localSheetId="7">#REF!</definedName>
    <definedName name="_475cnyexcr300604_1_1_1_1_1_1_1_1_1_1_1_1" localSheetId="8">#REF!</definedName>
    <definedName name="_475cnyexcr300604_1_1_1_1_1_1_1_1_1_1_1_1" localSheetId="9">#REF!</definedName>
    <definedName name="_475cnyexcr300604_1_1_1_1_1_1_1_1_1_1_1_1" localSheetId="11">#REF!</definedName>
    <definedName name="_475cnyexcr300604_1_1_1_1_1_1_1_1_1_1_1_1" localSheetId="15">#REF!</definedName>
    <definedName name="_475cnyexcr300604_1_1_1_1_1_1_1_1_1_1_1_1" localSheetId="0">#REF!</definedName>
    <definedName name="_475cnyexcr300604_1_1_1_1_1_1_1_1_1_1_1_1" localSheetId="2">#REF!</definedName>
    <definedName name="_475cnyexcr300604_1_1_1_1_1_1_1_1_1_1_1_1" localSheetId="1">#REF!</definedName>
    <definedName name="_475cnyexcr300604_1_1_1_1_1_1_1_1_1_1_1_1">#REF!</definedName>
    <definedName name="_475cnyexcr300604_1_1_1_1_1_1_1_1_1_1_1_2" localSheetId="3">#REF!</definedName>
    <definedName name="_475cnyexcr300604_1_1_1_1_1_1_1_1_1_1_1_2" localSheetId="5">#REF!</definedName>
    <definedName name="_475cnyexcr300604_1_1_1_1_1_1_1_1_1_1_1_2" localSheetId="6">#REF!</definedName>
    <definedName name="_475cnyexcr300604_1_1_1_1_1_1_1_1_1_1_1_2" localSheetId="7">#REF!</definedName>
    <definedName name="_475cnyexcr300604_1_1_1_1_1_1_1_1_1_1_1_2" localSheetId="8">#REF!</definedName>
    <definedName name="_475cnyexcr300604_1_1_1_1_1_1_1_1_1_1_1_2" localSheetId="9">#REF!</definedName>
    <definedName name="_475cnyexcr300604_1_1_1_1_1_1_1_1_1_1_1_2" localSheetId="11">#REF!</definedName>
    <definedName name="_475cnyexcr300604_1_1_1_1_1_1_1_1_1_1_1_2" localSheetId="15">#REF!</definedName>
    <definedName name="_475cnyexcr300604_1_1_1_1_1_1_1_1_1_1_1_2" localSheetId="0">#REF!</definedName>
    <definedName name="_475cnyexcr300604_1_1_1_1_1_1_1_1_1_1_1_2" localSheetId="2">#REF!</definedName>
    <definedName name="_475cnyexcr300604_1_1_1_1_1_1_1_1_1_1_1_2" localSheetId="1">#REF!</definedName>
    <definedName name="_475cnyexcr300604_1_1_1_1_1_1_1_1_1_1_1_2">#REF!</definedName>
    <definedName name="_475OP_Q3_Budget_1_1_1_1_1_1" localSheetId="3">'[164]Total OP'!$AL$1:$AL$65536</definedName>
    <definedName name="_475OP_Q3_Budget_1_1_1_1_1_1" localSheetId="6">'[165]Total OP'!$AL$1:$AL$65536</definedName>
    <definedName name="_475OP_Q3_Budget_1_1_1_1_1_1" localSheetId="9">'[165]Total OP'!$AL$1:$AL$65536</definedName>
    <definedName name="_475OP_Q3_Budget_1_1_1_1_1_1" localSheetId="11">'[164]Total OP'!$AL$1:$AL$65536</definedName>
    <definedName name="_475OP_Q3_Budget_1_1_1_1_1_1" localSheetId="15">'[165]Total OP'!$AL$1:$AL$65536</definedName>
    <definedName name="_475OP_Q3_Budget_1_1_1_1_1_1" localSheetId="2">'[164]Total OP'!$AL$1:$AL$65536</definedName>
    <definedName name="_475OP_Q3_Budget_1_1_1_1_1_1">'[166]Total OP'!$AL$1:$AL$65536</definedName>
    <definedName name="_475OP_Q3_Budget_1_1_1_1_1_1_2" localSheetId="3">#REF!</definedName>
    <definedName name="_475OP_Q3_Budget_1_1_1_1_1_1_2" localSheetId="5">#REF!</definedName>
    <definedName name="_475OP_Q3_Budget_1_1_1_1_1_1_2" localSheetId="6">#REF!</definedName>
    <definedName name="_475OP_Q3_Budget_1_1_1_1_1_1_2" localSheetId="7">#REF!</definedName>
    <definedName name="_475OP_Q3_Budget_1_1_1_1_1_1_2" localSheetId="8">#REF!</definedName>
    <definedName name="_475OP_Q3_Budget_1_1_1_1_1_1_2" localSheetId="9">#REF!</definedName>
    <definedName name="_475OP_Q3_Budget_1_1_1_1_1_1_2" localSheetId="11">#REF!</definedName>
    <definedName name="_475OP_Q3_Budget_1_1_1_1_1_1_2" localSheetId="15">#REF!</definedName>
    <definedName name="_475OP_Q3_Budget_1_1_1_1_1_1_2" localSheetId="0">#REF!</definedName>
    <definedName name="_475OP_Q3_Budget_1_1_1_1_1_1_2" localSheetId="2">#REF!</definedName>
    <definedName name="_475OP_Q3_Budget_1_1_1_1_1_1_2" localSheetId="1">#REF!</definedName>
    <definedName name="_475OP_Q3_Budget_1_1_1_1_1_1_2">#REF!</definedName>
    <definedName name="_476_505usdexcr_1_1_1_1_1_1_1_1_1_1_1_1" localSheetId="3">#REF!</definedName>
    <definedName name="_476_505usdexcr_1_1_1_1_1_1_1_1_1_1_1_1" localSheetId="5">#REF!</definedName>
    <definedName name="_476_505usdexcr_1_1_1_1_1_1_1_1_1_1_1_1" localSheetId="6">#REF!</definedName>
    <definedName name="_476_505usdexcr_1_1_1_1_1_1_1_1_1_1_1_1" localSheetId="7">#REF!</definedName>
    <definedName name="_476_505usdexcr_1_1_1_1_1_1_1_1_1_1_1_1" localSheetId="8">#REF!</definedName>
    <definedName name="_476_505usdexcr_1_1_1_1_1_1_1_1_1_1_1_1" localSheetId="9">#REF!</definedName>
    <definedName name="_476_505usdexcr_1_1_1_1_1_1_1_1_1_1_1_1" localSheetId="11">#REF!</definedName>
    <definedName name="_476_505usdexcr_1_1_1_1_1_1_1_1_1_1_1_1" localSheetId="15">#REF!</definedName>
    <definedName name="_476_505usdexcr_1_1_1_1_1_1_1_1_1_1_1_1" localSheetId="0">#REF!</definedName>
    <definedName name="_476_505usdexcr_1_1_1_1_1_1_1_1_1_1_1_1" localSheetId="2">#REF!</definedName>
    <definedName name="_476_505usdexcr_1_1_1_1_1_1_1_1_1_1_1_1" localSheetId="1">#REF!</definedName>
    <definedName name="_476_505usdexcr_1_1_1_1_1_1_1_1_1_1_1_1">#REF!</definedName>
    <definedName name="_476cnyexcr301103_1_1_1" localSheetId="3">#REF!</definedName>
    <definedName name="_476cnyexcr301103_1_1_1" localSheetId="5">#REF!</definedName>
    <definedName name="_476cnyexcr301103_1_1_1" localSheetId="6">#REF!</definedName>
    <definedName name="_476cnyexcr301103_1_1_1" localSheetId="7">#REF!</definedName>
    <definedName name="_476cnyexcr301103_1_1_1" localSheetId="8">#REF!</definedName>
    <definedName name="_476cnyexcr301103_1_1_1" localSheetId="9">#REF!</definedName>
    <definedName name="_476cnyexcr301103_1_1_1" localSheetId="11">#REF!</definedName>
    <definedName name="_476cnyexcr301103_1_1_1" localSheetId="15">#REF!</definedName>
    <definedName name="_476cnyexcr301103_1_1_1" localSheetId="0">#REF!</definedName>
    <definedName name="_476cnyexcr301103_1_1_1" localSheetId="2">#REF!</definedName>
    <definedName name="_476cnyexcr301103_1_1_1" localSheetId="1">#REF!</definedName>
    <definedName name="_476cnyexcr301103_1_1_1">#REF!</definedName>
    <definedName name="_476cnyexcr301103_1_1_1_1" localSheetId="3">#REF!</definedName>
    <definedName name="_476cnyexcr301103_1_1_1_1" localSheetId="5">#REF!</definedName>
    <definedName name="_476cnyexcr301103_1_1_1_1" localSheetId="6">#REF!</definedName>
    <definedName name="_476cnyexcr301103_1_1_1_1" localSheetId="7">#REF!</definedName>
    <definedName name="_476cnyexcr301103_1_1_1_1" localSheetId="8">#REF!</definedName>
    <definedName name="_476cnyexcr301103_1_1_1_1" localSheetId="9">#REF!</definedName>
    <definedName name="_476cnyexcr301103_1_1_1_1" localSheetId="11">#REF!</definedName>
    <definedName name="_476cnyexcr301103_1_1_1_1" localSheetId="15">#REF!</definedName>
    <definedName name="_476cnyexcr301103_1_1_1_1" localSheetId="0">#REF!</definedName>
    <definedName name="_476cnyexcr301103_1_1_1_1" localSheetId="2">#REF!</definedName>
    <definedName name="_476cnyexcr301103_1_1_1_1" localSheetId="1">#REF!</definedName>
    <definedName name="_476cnyexcr301103_1_1_1_1">#REF!</definedName>
    <definedName name="_476cnyexcr301103_1_1_1_2" localSheetId="3">#REF!</definedName>
    <definedName name="_476cnyexcr301103_1_1_1_2" localSheetId="5">#REF!</definedName>
    <definedName name="_476cnyexcr301103_1_1_1_2" localSheetId="6">#REF!</definedName>
    <definedName name="_476cnyexcr301103_1_1_1_2" localSheetId="7">#REF!</definedName>
    <definedName name="_476cnyexcr301103_1_1_1_2" localSheetId="8">#REF!</definedName>
    <definedName name="_476cnyexcr301103_1_1_1_2" localSheetId="9">#REF!</definedName>
    <definedName name="_476cnyexcr301103_1_1_1_2" localSheetId="11">#REF!</definedName>
    <definedName name="_476cnyexcr301103_1_1_1_2" localSheetId="15">#REF!</definedName>
    <definedName name="_476cnyexcr301103_1_1_1_2" localSheetId="0">#REF!</definedName>
    <definedName name="_476cnyexcr301103_1_1_1_2" localSheetId="2">#REF!</definedName>
    <definedName name="_476cnyexcr301103_1_1_1_2" localSheetId="1">#REF!</definedName>
    <definedName name="_476cnyexcr301103_1_1_1_2">#REF!</definedName>
    <definedName name="_476OP_Q3_Forecast_1_1_1_1" localSheetId="3">#REF!</definedName>
    <definedName name="_476OP_Q3_Forecast_1_1_1_1" localSheetId="5">#REF!</definedName>
    <definedName name="_476OP_Q3_Forecast_1_1_1_1" localSheetId="6">#REF!</definedName>
    <definedName name="_476OP_Q3_Forecast_1_1_1_1" localSheetId="7">#REF!</definedName>
    <definedName name="_476OP_Q3_Forecast_1_1_1_1" localSheetId="8">#REF!</definedName>
    <definedName name="_476OP_Q3_Forecast_1_1_1_1" localSheetId="9">#REF!</definedName>
    <definedName name="_476OP_Q3_Forecast_1_1_1_1" localSheetId="11">#REF!</definedName>
    <definedName name="_476OP_Q3_Forecast_1_1_1_1" localSheetId="15">#REF!</definedName>
    <definedName name="_476OP_Q3_Forecast_1_1_1_1" localSheetId="0">#REF!</definedName>
    <definedName name="_476OP_Q3_Forecast_1_1_1_1" localSheetId="2">#REF!</definedName>
    <definedName name="_476OP_Q3_Forecast_1_1_1_1" localSheetId="1">#REF!</definedName>
    <definedName name="_476OP_Q3_Forecast_1_1_1_1">#REF!</definedName>
    <definedName name="_476OP_Q3_Forecast_1_1_1_1_1" localSheetId="3">#REF!</definedName>
    <definedName name="_476OP_Q3_Forecast_1_1_1_1_1" localSheetId="5">#REF!</definedName>
    <definedName name="_476OP_Q3_Forecast_1_1_1_1_1" localSheetId="6">#REF!</definedName>
    <definedName name="_476OP_Q3_Forecast_1_1_1_1_1" localSheetId="7">#REF!</definedName>
    <definedName name="_476OP_Q3_Forecast_1_1_1_1_1" localSheetId="8">#REF!</definedName>
    <definedName name="_476OP_Q3_Forecast_1_1_1_1_1" localSheetId="9">#REF!</definedName>
    <definedName name="_476OP_Q3_Forecast_1_1_1_1_1" localSheetId="11">#REF!</definedName>
    <definedName name="_476OP_Q3_Forecast_1_1_1_1_1" localSheetId="15">#REF!</definedName>
    <definedName name="_476OP_Q3_Forecast_1_1_1_1_1" localSheetId="0">#REF!</definedName>
    <definedName name="_476OP_Q3_Forecast_1_1_1_1_1" localSheetId="2">#REF!</definedName>
    <definedName name="_476OP_Q3_Forecast_1_1_1_1_1" localSheetId="1">#REF!</definedName>
    <definedName name="_476OP_Q3_Forecast_1_1_1_1_1">#REF!</definedName>
    <definedName name="_476OP_Q3_Forecast_1_1_1_1_1_1" localSheetId="3">#REF!</definedName>
    <definedName name="_476OP_Q3_Forecast_1_1_1_1_1_1" localSheetId="5">#REF!</definedName>
    <definedName name="_476OP_Q3_Forecast_1_1_1_1_1_1" localSheetId="6">#REF!</definedName>
    <definedName name="_476OP_Q3_Forecast_1_1_1_1_1_1" localSheetId="7">#REF!</definedName>
    <definedName name="_476OP_Q3_Forecast_1_1_1_1_1_1" localSheetId="8">#REF!</definedName>
    <definedName name="_476OP_Q3_Forecast_1_1_1_1_1_1" localSheetId="9">#REF!</definedName>
    <definedName name="_476OP_Q3_Forecast_1_1_1_1_1_1" localSheetId="11">#REF!</definedName>
    <definedName name="_476OP_Q3_Forecast_1_1_1_1_1_1" localSheetId="15">#REF!</definedName>
    <definedName name="_476OP_Q3_Forecast_1_1_1_1_1_1" localSheetId="0">#REF!</definedName>
    <definedName name="_476OP_Q3_Forecast_1_1_1_1_1_1" localSheetId="2">#REF!</definedName>
    <definedName name="_476OP_Q3_Forecast_1_1_1_1_1_1" localSheetId="1">#REF!</definedName>
    <definedName name="_476OP_Q3_Forecast_1_1_1_1_1_1">#REF!</definedName>
    <definedName name="_476OP_Q3_Forecast_1_1_1_1_1_1_1" localSheetId="3">#REF!</definedName>
    <definedName name="_476OP_Q3_Forecast_1_1_1_1_1_1_1" localSheetId="5">#REF!</definedName>
    <definedName name="_476OP_Q3_Forecast_1_1_1_1_1_1_1" localSheetId="6">#REF!</definedName>
    <definedName name="_476OP_Q3_Forecast_1_1_1_1_1_1_1" localSheetId="7">#REF!</definedName>
    <definedName name="_476OP_Q3_Forecast_1_1_1_1_1_1_1" localSheetId="8">#REF!</definedName>
    <definedName name="_476OP_Q3_Forecast_1_1_1_1_1_1_1" localSheetId="9">#REF!</definedName>
    <definedName name="_476OP_Q3_Forecast_1_1_1_1_1_1_1" localSheetId="11">#REF!</definedName>
    <definedName name="_476OP_Q3_Forecast_1_1_1_1_1_1_1" localSheetId="15">#REF!</definedName>
    <definedName name="_476OP_Q3_Forecast_1_1_1_1_1_1_1" localSheetId="0">#REF!</definedName>
    <definedName name="_476OP_Q3_Forecast_1_1_1_1_1_1_1" localSheetId="2">#REF!</definedName>
    <definedName name="_476OP_Q3_Forecast_1_1_1_1_1_1_1" localSheetId="1">#REF!</definedName>
    <definedName name="_476OP_Q3_Forecast_1_1_1_1_1_1_1">#REF!</definedName>
    <definedName name="_476OP_Q3_Forecast_1_1_1_1_1_1_2" localSheetId="3">#REF!</definedName>
    <definedName name="_476OP_Q3_Forecast_1_1_1_1_1_1_2" localSheetId="5">#REF!</definedName>
    <definedName name="_476OP_Q3_Forecast_1_1_1_1_1_1_2" localSheetId="6">#REF!</definedName>
    <definedName name="_476OP_Q3_Forecast_1_1_1_1_1_1_2" localSheetId="7">#REF!</definedName>
    <definedName name="_476OP_Q3_Forecast_1_1_1_1_1_1_2" localSheetId="8">#REF!</definedName>
    <definedName name="_476OP_Q3_Forecast_1_1_1_1_1_1_2" localSheetId="9">#REF!</definedName>
    <definedName name="_476OP_Q3_Forecast_1_1_1_1_1_1_2" localSheetId="11">#REF!</definedName>
    <definedName name="_476OP_Q3_Forecast_1_1_1_1_1_1_2" localSheetId="15">#REF!</definedName>
    <definedName name="_476OP_Q3_Forecast_1_1_1_1_1_1_2" localSheetId="0">#REF!</definedName>
    <definedName name="_476OP_Q3_Forecast_1_1_1_1_1_1_2" localSheetId="2">#REF!</definedName>
    <definedName name="_476OP_Q3_Forecast_1_1_1_1_1_1_2" localSheetId="1">#REF!</definedName>
    <definedName name="_476OP_Q3_Forecast_1_1_1_1_1_1_2">#REF!</definedName>
    <definedName name="_476OP_Q3_Forecast_1_1_1_1_1_2" localSheetId="3">#REF!</definedName>
    <definedName name="_476OP_Q3_Forecast_1_1_1_1_1_2" localSheetId="5">#REF!</definedName>
    <definedName name="_476OP_Q3_Forecast_1_1_1_1_1_2" localSheetId="6">#REF!</definedName>
    <definedName name="_476OP_Q3_Forecast_1_1_1_1_1_2" localSheetId="7">#REF!</definedName>
    <definedName name="_476OP_Q3_Forecast_1_1_1_1_1_2" localSheetId="8">#REF!</definedName>
    <definedName name="_476OP_Q3_Forecast_1_1_1_1_1_2" localSheetId="9">#REF!</definedName>
    <definedName name="_476OP_Q3_Forecast_1_1_1_1_1_2" localSheetId="11">#REF!</definedName>
    <definedName name="_476OP_Q3_Forecast_1_1_1_1_1_2" localSheetId="15">#REF!</definedName>
    <definedName name="_476OP_Q3_Forecast_1_1_1_1_1_2" localSheetId="0">#REF!</definedName>
    <definedName name="_476OP_Q3_Forecast_1_1_1_1_1_2" localSheetId="2">#REF!</definedName>
    <definedName name="_476OP_Q3_Forecast_1_1_1_1_1_2" localSheetId="1">#REF!</definedName>
    <definedName name="_476OP_Q3_Forecast_1_1_1_1_1_2">#REF!</definedName>
    <definedName name="_476OP_Q3_Forecast_1_1_1_1_2" localSheetId="3">#REF!</definedName>
    <definedName name="_476OP_Q3_Forecast_1_1_1_1_2" localSheetId="5">#REF!</definedName>
    <definedName name="_476OP_Q3_Forecast_1_1_1_1_2" localSheetId="6">#REF!</definedName>
    <definedName name="_476OP_Q3_Forecast_1_1_1_1_2" localSheetId="7">#REF!</definedName>
    <definedName name="_476OP_Q3_Forecast_1_1_1_1_2" localSheetId="8">#REF!</definedName>
    <definedName name="_476OP_Q3_Forecast_1_1_1_1_2" localSheetId="9">#REF!</definedName>
    <definedName name="_476OP_Q3_Forecast_1_1_1_1_2" localSheetId="11">#REF!</definedName>
    <definedName name="_476OP_Q3_Forecast_1_1_1_1_2" localSheetId="15">#REF!</definedName>
    <definedName name="_476OP_Q3_Forecast_1_1_1_1_2" localSheetId="0">#REF!</definedName>
    <definedName name="_476OP_Q3_Forecast_1_1_1_1_2" localSheetId="2">#REF!</definedName>
    <definedName name="_476OP_Q3_Forecast_1_1_1_1_2" localSheetId="1">#REF!</definedName>
    <definedName name="_476OP_Q3_Forecast_1_1_1_1_2">#REF!</definedName>
    <definedName name="_476TB_Other_Income_1_1_1_1_1_1_1_1" localSheetId="3">[135]TB!$A$109:$IV$109</definedName>
    <definedName name="_476TB_Other_Income_1_1_1_1_1_1_1_1" localSheetId="6">[136]TB!$A$109:$IV$109</definedName>
    <definedName name="_476TB_Other_Income_1_1_1_1_1_1_1_1" localSheetId="9">[136]TB!$A$109:$IV$109</definedName>
    <definedName name="_476TB_Other_Income_1_1_1_1_1_1_1_1" localSheetId="11">[135]TB!$A$109:$IV$109</definedName>
    <definedName name="_476TB_Other_Income_1_1_1_1_1_1_1_1" localSheetId="15">[136]TB!$A$109:$IV$109</definedName>
    <definedName name="_476TB_Other_Income_1_1_1_1_1_1_1_1" localSheetId="2">[135]TB!$A$109:$IV$109</definedName>
    <definedName name="_476TB_Other_Income_1_1_1_1_1_1_1_1">[137]TB!$A$109:$IV$109</definedName>
    <definedName name="_477_509usdexcr301103_1_1_1_1_1_1_1_1_1_1_1" localSheetId="3">#REF!</definedName>
    <definedName name="_477_509usdexcr301103_1_1_1_1_1_1_1_1_1_1_1" localSheetId="5">#REF!</definedName>
    <definedName name="_477_509usdexcr301103_1_1_1_1_1_1_1_1_1_1_1" localSheetId="6">#REF!</definedName>
    <definedName name="_477_509usdexcr301103_1_1_1_1_1_1_1_1_1_1_1" localSheetId="7">#REF!</definedName>
    <definedName name="_477_509usdexcr301103_1_1_1_1_1_1_1_1_1_1_1" localSheetId="8">#REF!</definedName>
    <definedName name="_477_509usdexcr301103_1_1_1_1_1_1_1_1_1_1_1" localSheetId="9">#REF!</definedName>
    <definedName name="_477_509usdexcr301103_1_1_1_1_1_1_1_1_1_1_1" localSheetId="11">#REF!</definedName>
    <definedName name="_477_509usdexcr301103_1_1_1_1_1_1_1_1_1_1_1" localSheetId="15">#REF!</definedName>
    <definedName name="_477_509usdexcr301103_1_1_1_1_1_1_1_1_1_1_1" localSheetId="0">#REF!</definedName>
    <definedName name="_477_509usdexcr301103_1_1_1_1_1_1_1_1_1_1_1" localSheetId="2">#REF!</definedName>
    <definedName name="_477_509usdexcr301103_1_1_1_1_1_1_1_1_1_1_1" localSheetId="1">#REF!</definedName>
    <definedName name="_477_509usdexcr301103_1_1_1_1_1_1_1_1_1_1_1">#REF!</definedName>
    <definedName name="_477cnyexcr301103_1_1_1_1" localSheetId="3">#REF!</definedName>
    <definedName name="_477cnyexcr301103_1_1_1_1" localSheetId="5">#REF!</definedName>
    <definedName name="_477cnyexcr301103_1_1_1_1" localSheetId="6">#REF!</definedName>
    <definedName name="_477cnyexcr301103_1_1_1_1" localSheetId="7">#REF!</definedName>
    <definedName name="_477cnyexcr301103_1_1_1_1" localSheetId="8">#REF!</definedName>
    <definedName name="_477cnyexcr301103_1_1_1_1" localSheetId="9">#REF!</definedName>
    <definedName name="_477cnyexcr301103_1_1_1_1" localSheetId="11">#REF!</definedName>
    <definedName name="_477cnyexcr301103_1_1_1_1" localSheetId="15">#REF!</definedName>
    <definedName name="_477cnyexcr301103_1_1_1_1" localSheetId="0">#REF!</definedName>
    <definedName name="_477cnyexcr301103_1_1_1_1" localSheetId="2">#REF!</definedName>
    <definedName name="_477cnyexcr301103_1_1_1_1" localSheetId="1">#REF!</definedName>
    <definedName name="_477cnyexcr301103_1_1_1_1">#REF!</definedName>
    <definedName name="_477cnyexcr301103_1_1_1_1_1" localSheetId="3">#REF!</definedName>
    <definedName name="_477cnyexcr301103_1_1_1_1_1" localSheetId="5">#REF!</definedName>
    <definedName name="_477cnyexcr301103_1_1_1_1_1" localSheetId="6">#REF!</definedName>
    <definedName name="_477cnyexcr301103_1_1_1_1_1" localSheetId="7">#REF!</definedName>
    <definedName name="_477cnyexcr301103_1_1_1_1_1" localSheetId="8">#REF!</definedName>
    <definedName name="_477cnyexcr301103_1_1_1_1_1" localSheetId="9">#REF!</definedName>
    <definedName name="_477cnyexcr301103_1_1_1_1_1" localSheetId="11">#REF!</definedName>
    <definedName name="_477cnyexcr301103_1_1_1_1_1" localSheetId="15">#REF!</definedName>
    <definedName name="_477cnyexcr301103_1_1_1_1_1" localSheetId="0">#REF!</definedName>
    <definedName name="_477cnyexcr301103_1_1_1_1_1" localSheetId="2">#REF!</definedName>
    <definedName name="_477cnyexcr301103_1_1_1_1_1" localSheetId="1">#REF!</definedName>
    <definedName name="_477cnyexcr301103_1_1_1_1_1">#REF!</definedName>
    <definedName name="_477cnyexcr301103_1_1_1_1_2" localSheetId="3">#REF!</definedName>
    <definedName name="_477cnyexcr301103_1_1_1_1_2" localSheetId="5">#REF!</definedName>
    <definedName name="_477cnyexcr301103_1_1_1_1_2" localSheetId="6">#REF!</definedName>
    <definedName name="_477cnyexcr301103_1_1_1_1_2" localSheetId="7">#REF!</definedName>
    <definedName name="_477cnyexcr301103_1_1_1_1_2" localSheetId="8">#REF!</definedName>
    <definedName name="_477cnyexcr301103_1_1_1_1_2" localSheetId="9">#REF!</definedName>
    <definedName name="_477cnyexcr301103_1_1_1_1_2" localSheetId="11">#REF!</definedName>
    <definedName name="_477cnyexcr301103_1_1_1_1_2" localSheetId="15">#REF!</definedName>
    <definedName name="_477cnyexcr301103_1_1_1_1_2" localSheetId="0">#REF!</definedName>
    <definedName name="_477cnyexcr301103_1_1_1_1_2" localSheetId="2">#REF!</definedName>
    <definedName name="_477cnyexcr301103_1_1_1_1_2" localSheetId="1">#REF!</definedName>
    <definedName name="_477cnyexcr301103_1_1_1_1_2">#REF!</definedName>
    <definedName name="_477OP_Q3_Forecast_1_1_1_1_1" localSheetId="3">#REF!</definedName>
    <definedName name="_477OP_Q3_Forecast_1_1_1_1_1" localSheetId="5">#REF!</definedName>
    <definedName name="_477OP_Q3_Forecast_1_1_1_1_1" localSheetId="6">#REF!</definedName>
    <definedName name="_477OP_Q3_Forecast_1_1_1_1_1" localSheetId="7">#REF!</definedName>
    <definedName name="_477OP_Q3_Forecast_1_1_1_1_1" localSheetId="8">#REF!</definedName>
    <definedName name="_477OP_Q3_Forecast_1_1_1_1_1" localSheetId="9">#REF!</definedName>
    <definedName name="_477OP_Q3_Forecast_1_1_1_1_1" localSheetId="11">#REF!</definedName>
    <definedName name="_477OP_Q3_Forecast_1_1_1_1_1" localSheetId="15">#REF!</definedName>
    <definedName name="_477OP_Q3_Forecast_1_1_1_1_1" localSheetId="0">#REF!</definedName>
    <definedName name="_477OP_Q3_Forecast_1_1_1_1_1" localSheetId="2">#REF!</definedName>
    <definedName name="_477OP_Q3_Forecast_1_1_1_1_1" localSheetId="1">#REF!</definedName>
    <definedName name="_477OP_Q3_Forecast_1_1_1_1_1">#REF!</definedName>
    <definedName name="_477OP_Q3_Forecast_1_1_1_1_1_1" localSheetId="3">#REF!</definedName>
    <definedName name="_477OP_Q3_Forecast_1_1_1_1_1_1" localSheetId="5">#REF!</definedName>
    <definedName name="_477OP_Q3_Forecast_1_1_1_1_1_1" localSheetId="6">#REF!</definedName>
    <definedName name="_477OP_Q3_Forecast_1_1_1_1_1_1" localSheetId="7">#REF!</definedName>
    <definedName name="_477OP_Q3_Forecast_1_1_1_1_1_1" localSheetId="8">#REF!</definedName>
    <definedName name="_477OP_Q3_Forecast_1_1_1_1_1_1" localSheetId="9">#REF!</definedName>
    <definedName name="_477OP_Q3_Forecast_1_1_1_1_1_1" localSheetId="11">#REF!</definedName>
    <definedName name="_477OP_Q3_Forecast_1_1_1_1_1_1" localSheetId="15">#REF!</definedName>
    <definedName name="_477OP_Q3_Forecast_1_1_1_1_1_1" localSheetId="0">#REF!</definedName>
    <definedName name="_477OP_Q3_Forecast_1_1_1_1_1_1" localSheetId="2">#REF!</definedName>
    <definedName name="_477OP_Q3_Forecast_1_1_1_1_1_1" localSheetId="1">#REF!</definedName>
    <definedName name="_477OP_Q3_Forecast_1_1_1_1_1_1">#REF!</definedName>
    <definedName name="_477OP_Q3_Forecast_1_1_1_1_1_1_1" localSheetId="3">#REF!</definedName>
    <definedName name="_477OP_Q3_Forecast_1_1_1_1_1_1_1" localSheetId="5">#REF!</definedName>
    <definedName name="_477OP_Q3_Forecast_1_1_1_1_1_1_1" localSheetId="6">#REF!</definedName>
    <definedName name="_477OP_Q3_Forecast_1_1_1_1_1_1_1" localSheetId="7">#REF!</definedName>
    <definedName name="_477OP_Q3_Forecast_1_1_1_1_1_1_1" localSheetId="8">#REF!</definedName>
    <definedName name="_477OP_Q3_Forecast_1_1_1_1_1_1_1" localSheetId="9">#REF!</definedName>
    <definedName name="_477OP_Q3_Forecast_1_1_1_1_1_1_1" localSheetId="11">#REF!</definedName>
    <definedName name="_477OP_Q3_Forecast_1_1_1_1_1_1_1" localSheetId="15">#REF!</definedName>
    <definedName name="_477OP_Q3_Forecast_1_1_1_1_1_1_1" localSheetId="0">#REF!</definedName>
    <definedName name="_477OP_Q3_Forecast_1_1_1_1_1_1_1" localSheetId="2">#REF!</definedName>
    <definedName name="_477OP_Q3_Forecast_1_1_1_1_1_1_1" localSheetId="1">#REF!</definedName>
    <definedName name="_477OP_Q3_Forecast_1_1_1_1_1_1_1">#REF!</definedName>
    <definedName name="_477OP_Q3_Forecast_1_1_1_1_1_1_1_1" localSheetId="3">#REF!</definedName>
    <definedName name="_477OP_Q3_Forecast_1_1_1_1_1_1_1_1" localSheetId="5">#REF!</definedName>
    <definedName name="_477OP_Q3_Forecast_1_1_1_1_1_1_1_1" localSheetId="6">#REF!</definedName>
    <definedName name="_477OP_Q3_Forecast_1_1_1_1_1_1_1_1" localSheetId="7">#REF!</definedName>
    <definedName name="_477OP_Q3_Forecast_1_1_1_1_1_1_1_1" localSheetId="8">#REF!</definedName>
    <definedName name="_477OP_Q3_Forecast_1_1_1_1_1_1_1_1" localSheetId="9">#REF!</definedName>
    <definedName name="_477OP_Q3_Forecast_1_1_1_1_1_1_1_1" localSheetId="11">#REF!</definedName>
    <definedName name="_477OP_Q3_Forecast_1_1_1_1_1_1_1_1" localSheetId="15">#REF!</definedName>
    <definedName name="_477OP_Q3_Forecast_1_1_1_1_1_1_1_1" localSheetId="0">#REF!</definedName>
    <definedName name="_477OP_Q3_Forecast_1_1_1_1_1_1_1_1" localSheetId="2">#REF!</definedName>
    <definedName name="_477OP_Q3_Forecast_1_1_1_1_1_1_1_1" localSheetId="1">#REF!</definedName>
    <definedName name="_477OP_Q3_Forecast_1_1_1_1_1_1_1_1">#REF!</definedName>
    <definedName name="_477OP_Q3_Forecast_1_1_1_1_1_1_1_2" localSheetId="3">#REF!</definedName>
    <definedName name="_477OP_Q3_Forecast_1_1_1_1_1_1_1_2" localSheetId="5">#REF!</definedName>
    <definedName name="_477OP_Q3_Forecast_1_1_1_1_1_1_1_2" localSheetId="6">#REF!</definedName>
    <definedName name="_477OP_Q3_Forecast_1_1_1_1_1_1_1_2" localSheetId="7">#REF!</definedName>
    <definedName name="_477OP_Q3_Forecast_1_1_1_1_1_1_1_2" localSheetId="8">#REF!</definedName>
    <definedName name="_477OP_Q3_Forecast_1_1_1_1_1_1_1_2" localSheetId="9">#REF!</definedName>
    <definedName name="_477OP_Q3_Forecast_1_1_1_1_1_1_1_2" localSheetId="11">#REF!</definedName>
    <definedName name="_477OP_Q3_Forecast_1_1_1_1_1_1_1_2" localSheetId="15">#REF!</definedName>
    <definedName name="_477OP_Q3_Forecast_1_1_1_1_1_1_1_2" localSheetId="0">#REF!</definedName>
    <definedName name="_477OP_Q3_Forecast_1_1_1_1_1_1_1_2" localSheetId="2">#REF!</definedName>
    <definedName name="_477OP_Q3_Forecast_1_1_1_1_1_1_1_2" localSheetId="1">#REF!</definedName>
    <definedName name="_477OP_Q3_Forecast_1_1_1_1_1_1_1_2">#REF!</definedName>
    <definedName name="_477OP_Q3_Forecast_1_1_1_1_1_1_2" localSheetId="3">#REF!</definedName>
    <definedName name="_477OP_Q3_Forecast_1_1_1_1_1_1_2" localSheetId="5">#REF!</definedName>
    <definedName name="_477OP_Q3_Forecast_1_1_1_1_1_1_2" localSheetId="6">#REF!</definedName>
    <definedName name="_477OP_Q3_Forecast_1_1_1_1_1_1_2" localSheetId="7">#REF!</definedName>
    <definedName name="_477OP_Q3_Forecast_1_1_1_1_1_1_2" localSheetId="8">#REF!</definedName>
    <definedName name="_477OP_Q3_Forecast_1_1_1_1_1_1_2" localSheetId="9">#REF!</definedName>
    <definedName name="_477OP_Q3_Forecast_1_1_1_1_1_1_2" localSheetId="11">#REF!</definedName>
    <definedName name="_477OP_Q3_Forecast_1_1_1_1_1_1_2" localSheetId="15">#REF!</definedName>
    <definedName name="_477OP_Q3_Forecast_1_1_1_1_1_1_2" localSheetId="0">#REF!</definedName>
    <definedName name="_477OP_Q3_Forecast_1_1_1_1_1_1_2" localSheetId="2">#REF!</definedName>
    <definedName name="_477OP_Q3_Forecast_1_1_1_1_1_1_2" localSheetId="1">#REF!</definedName>
    <definedName name="_477OP_Q3_Forecast_1_1_1_1_1_1_2">#REF!</definedName>
    <definedName name="_477OP_Q3_Forecast_1_1_1_1_1_2" localSheetId="3">#REF!</definedName>
    <definedName name="_477OP_Q3_Forecast_1_1_1_1_1_2" localSheetId="5">#REF!</definedName>
    <definedName name="_477OP_Q3_Forecast_1_1_1_1_1_2" localSheetId="6">#REF!</definedName>
    <definedName name="_477OP_Q3_Forecast_1_1_1_1_1_2" localSheetId="7">#REF!</definedName>
    <definedName name="_477OP_Q3_Forecast_1_1_1_1_1_2" localSheetId="8">#REF!</definedName>
    <definedName name="_477OP_Q3_Forecast_1_1_1_1_1_2" localSheetId="9">#REF!</definedName>
    <definedName name="_477OP_Q3_Forecast_1_1_1_1_1_2" localSheetId="11">#REF!</definedName>
    <definedName name="_477OP_Q3_Forecast_1_1_1_1_1_2" localSheetId="15">#REF!</definedName>
    <definedName name="_477OP_Q3_Forecast_1_1_1_1_1_2" localSheetId="0">#REF!</definedName>
    <definedName name="_477OP_Q3_Forecast_1_1_1_1_1_2" localSheetId="2">#REF!</definedName>
    <definedName name="_477OP_Q3_Forecast_1_1_1_1_1_2" localSheetId="1">#REF!</definedName>
    <definedName name="_477OP_Q3_Forecast_1_1_1_1_1_2">#REF!</definedName>
    <definedName name="_478_50Detail_Accounts_Code_1_1_1_1_1_1" localSheetId="3">#REF!</definedName>
    <definedName name="_478_50Detail_Accounts_Code_1_1_1_1_1_1" localSheetId="5">#REF!</definedName>
    <definedName name="_478_50Detail_Accounts_Code_1_1_1_1_1_1" localSheetId="6">#REF!</definedName>
    <definedName name="_478_50Detail_Accounts_Code_1_1_1_1_1_1" localSheetId="7">#REF!</definedName>
    <definedName name="_478_50Detail_Accounts_Code_1_1_1_1_1_1" localSheetId="8">#REF!</definedName>
    <definedName name="_478_50Detail_Accounts_Code_1_1_1_1_1_1" localSheetId="9">#REF!</definedName>
    <definedName name="_478_50Detail_Accounts_Code_1_1_1_1_1_1" localSheetId="11">#REF!</definedName>
    <definedName name="_478_50Detail_Accounts_Code_1_1_1_1_1_1" localSheetId="15">#REF!</definedName>
    <definedName name="_478_50Detail_Accounts_Code_1_1_1_1_1_1" localSheetId="0">#REF!</definedName>
    <definedName name="_478_50Detail_Accounts_Code_1_1_1_1_1_1" localSheetId="2">#REF!</definedName>
    <definedName name="_478_50Detail_Accounts_Code_1_1_1_1_1_1" localSheetId="1">#REF!</definedName>
    <definedName name="_478_50Detail_Accounts_Code_1_1_1_1_1_1">#REF!</definedName>
    <definedName name="_478cnyexcr301103_1_1_1_1_1" localSheetId="3">#REF!</definedName>
    <definedName name="_478cnyexcr301103_1_1_1_1_1" localSheetId="5">#REF!</definedName>
    <definedName name="_478cnyexcr301103_1_1_1_1_1" localSheetId="6">#REF!</definedName>
    <definedName name="_478cnyexcr301103_1_1_1_1_1" localSheetId="7">#REF!</definedName>
    <definedName name="_478cnyexcr301103_1_1_1_1_1" localSheetId="8">#REF!</definedName>
    <definedName name="_478cnyexcr301103_1_1_1_1_1" localSheetId="9">#REF!</definedName>
    <definedName name="_478cnyexcr301103_1_1_1_1_1" localSheetId="11">#REF!</definedName>
    <definedName name="_478cnyexcr301103_1_1_1_1_1" localSheetId="15">#REF!</definedName>
    <definedName name="_478cnyexcr301103_1_1_1_1_1" localSheetId="0">#REF!</definedName>
    <definedName name="_478cnyexcr301103_1_1_1_1_1" localSheetId="2">#REF!</definedName>
    <definedName name="_478cnyexcr301103_1_1_1_1_1" localSheetId="1">#REF!</definedName>
    <definedName name="_478cnyexcr301103_1_1_1_1_1">#REF!</definedName>
    <definedName name="_478cnyexcr301103_1_1_1_1_1_1" localSheetId="3">#REF!</definedName>
    <definedName name="_478cnyexcr301103_1_1_1_1_1_1" localSheetId="5">#REF!</definedName>
    <definedName name="_478cnyexcr301103_1_1_1_1_1_1" localSheetId="6">#REF!</definedName>
    <definedName name="_478cnyexcr301103_1_1_1_1_1_1" localSheetId="7">#REF!</definedName>
    <definedName name="_478cnyexcr301103_1_1_1_1_1_1" localSheetId="8">#REF!</definedName>
    <definedName name="_478cnyexcr301103_1_1_1_1_1_1" localSheetId="9">#REF!</definedName>
    <definedName name="_478cnyexcr301103_1_1_1_1_1_1" localSheetId="11">#REF!</definedName>
    <definedName name="_478cnyexcr301103_1_1_1_1_1_1" localSheetId="15">#REF!</definedName>
    <definedName name="_478cnyexcr301103_1_1_1_1_1_1" localSheetId="0">#REF!</definedName>
    <definedName name="_478cnyexcr301103_1_1_1_1_1_1" localSheetId="2">#REF!</definedName>
    <definedName name="_478cnyexcr301103_1_1_1_1_1_1" localSheetId="1">#REF!</definedName>
    <definedName name="_478cnyexcr301103_1_1_1_1_1_1">#REF!</definedName>
    <definedName name="_478cnyexcr301103_1_1_1_1_1_2" localSheetId="3">#REF!</definedName>
    <definedName name="_478cnyexcr301103_1_1_1_1_1_2" localSheetId="5">#REF!</definedName>
    <definedName name="_478cnyexcr301103_1_1_1_1_1_2" localSheetId="6">#REF!</definedName>
    <definedName name="_478cnyexcr301103_1_1_1_1_1_2" localSheetId="7">#REF!</definedName>
    <definedName name="_478cnyexcr301103_1_1_1_1_1_2" localSheetId="8">#REF!</definedName>
    <definedName name="_478cnyexcr301103_1_1_1_1_1_2" localSheetId="9">#REF!</definedName>
    <definedName name="_478cnyexcr301103_1_1_1_1_1_2" localSheetId="11">#REF!</definedName>
    <definedName name="_478cnyexcr301103_1_1_1_1_1_2" localSheetId="15">#REF!</definedName>
    <definedName name="_478cnyexcr301103_1_1_1_1_1_2" localSheetId="0">#REF!</definedName>
    <definedName name="_478cnyexcr301103_1_1_1_1_1_2" localSheetId="2">#REF!</definedName>
    <definedName name="_478cnyexcr301103_1_1_1_1_1_2" localSheetId="1">#REF!</definedName>
    <definedName name="_478cnyexcr301103_1_1_1_1_1_2">#REF!</definedName>
    <definedName name="_478OP_Q3_Forecast_1_1_1_1_1_1" localSheetId="3">#REF!</definedName>
    <definedName name="_478OP_Q3_Forecast_1_1_1_1_1_1" localSheetId="5">#REF!</definedName>
    <definedName name="_478OP_Q3_Forecast_1_1_1_1_1_1" localSheetId="6">#REF!</definedName>
    <definedName name="_478OP_Q3_Forecast_1_1_1_1_1_1" localSheetId="7">#REF!</definedName>
    <definedName name="_478OP_Q3_Forecast_1_1_1_1_1_1" localSheetId="8">#REF!</definedName>
    <definedName name="_478OP_Q3_Forecast_1_1_1_1_1_1" localSheetId="9">#REF!</definedName>
    <definedName name="_478OP_Q3_Forecast_1_1_1_1_1_1" localSheetId="11">#REF!</definedName>
    <definedName name="_478OP_Q3_Forecast_1_1_1_1_1_1" localSheetId="15">#REF!</definedName>
    <definedName name="_478OP_Q3_Forecast_1_1_1_1_1_1" localSheetId="0">#REF!</definedName>
    <definedName name="_478OP_Q3_Forecast_1_1_1_1_1_1" localSheetId="2">#REF!</definedName>
    <definedName name="_478OP_Q3_Forecast_1_1_1_1_1_1" localSheetId="1">#REF!</definedName>
    <definedName name="_478OP_Q3_Forecast_1_1_1_1_1_1">#REF!</definedName>
    <definedName name="_478OP_Q3_Forecast_1_1_1_1_1_1_1" localSheetId="3">#REF!</definedName>
    <definedName name="_478OP_Q3_Forecast_1_1_1_1_1_1_1" localSheetId="5">#REF!</definedName>
    <definedName name="_478OP_Q3_Forecast_1_1_1_1_1_1_1" localSheetId="6">#REF!</definedName>
    <definedName name="_478OP_Q3_Forecast_1_1_1_1_1_1_1" localSheetId="7">#REF!</definedName>
    <definedName name="_478OP_Q3_Forecast_1_1_1_1_1_1_1" localSheetId="8">#REF!</definedName>
    <definedName name="_478OP_Q3_Forecast_1_1_1_1_1_1_1" localSheetId="9">#REF!</definedName>
    <definedName name="_478OP_Q3_Forecast_1_1_1_1_1_1_1" localSheetId="11">#REF!</definedName>
    <definedName name="_478OP_Q3_Forecast_1_1_1_1_1_1_1" localSheetId="15">#REF!</definedName>
    <definedName name="_478OP_Q3_Forecast_1_1_1_1_1_1_1" localSheetId="0">#REF!</definedName>
    <definedName name="_478OP_Q3_Forecast_1_1_1_1_1_1_1" localSheetId="2">#REF!</definedName>
    <definedName name="_478OP_Q3_Forecast_1_1_1_1_1_1_1" localSheetId="1">#REF!</definedName>
    <definedName name="_478OP_Q3_Forecast_1_1_1_1_1_1_1">#REF!</definedName>
    <definedName name="_478OP_Q3_Forecast_1_1_1_1_1_1_1_1" localSheetId="3">#REF!</definedName>
    <definedName name="_478OP_Q3_Forecast_1_1_1_1_1_1_1_1" localSheetId="5">#REF!</definedName>
    <definedName name="_478OP_Q3_Forecast_1_1_1_1_1_1_1_1" localSheetId="6">#REF!</definedName>
    <definedName name="_478OP_Q3_Forecast_1_1_1_1_1_1_1_1" localSheetId="7">#REF!</definedName>
    <definedName name="_478OP_Q3_Forecast_1_1_1_1_1_1_1_1" localSheetId="8">#REF!</definedName>
    <definedName name="_478OP_Q3_Forecast_1_1_1_1_1_1_1_1" localSheetId="9">#REF!</definedName>
    <definedName name="_478OP_Q3_Forecast_1_1_1_1_1_1_1_1" localSheetId="11">#REF!</definedName>
    <definedName name="_478OP_Q3_Forecast_1_1_1_1_1_1_1_1" localSheetId="15">#REF!</definedName>
    <definedName name="_478OP_Q3_Forecast_1_1_1_1_1_1_1_1" localSheetId="0">#REF!</definedName>
    <definedName name="_478OP_Q3_Forecast_1_1_1_1_1_1_1_1" localSheetId="2">#REF!</definedName>
    <definedName name="_478OP_Q3_Forecast_1_1_1_1_1_1_1_1" localSheetId="1">#REF!</definedName>
    <definedName name="_478OP_Q3_Forecast_1_1_1_1_1_1_1_1">#REF!</definedName>
    <definedName name="_478OP_Q3_Forecast_1_1_1_1_1_1_1_1_1" localSheetId="3">#REF!</definedName>
    <definedName name="_478OP_Q3_Forecast_1_1_1_1_1_1_1_1_1" localSheetId="5">#REF!</definedName>
    <definedName name="_478OP_Q3_Forecast_1_1_1_1_1_1_1_1_1" localSheetId="6">#REF!</definedName>
    <definedName name="_478OP_Q3_Forecast_1_1_1_1_1_1_1_1_1" localSheetId="7">#REF!</definedName>
    <definedName name="_478OP_Q3_Forecast_1_1_1_1_1_1_1_1_1" localSheetId="8">#REF!</definedName>
    <definedName name="_478OP_Q3_Forecast_1_1_1_1_1_1_1_1_1" localSheetId="9">#REF!</definedName>
    <definedName name="_478OP_Q3_Forecast_1_1_1_1_1_1_1_1_1" localSheetId="11">#REF!</definedName>
    <definedName name="_478OP_Q3_Forecast_1_1_1_1_1_1_1_1_1" localSheetId="15">#REF!</definedName>
    <definedName name="_478OP_Q3_Forecast_1_1_1_1_1_1_1_1_1" localSheetId="0">#REF!</definedName>
    <definedName name="_478OP_Q3_Forecast_1_1_1_1_1_1_1_1_1" localSheetId="2">#REF!</definedName>
    <definedName name="_478OP_Q3_Forecast_1_1_1_1_1_1_1_1_1" localSheetId="1">#REF!</definedName>
    <definedName name="_478OP_Q3_Forecast_1_1_1_1_1_1_1_1_1">#REF!</definedName>
    <definedName name="_478OP_Q3_Forecast_1_1_1_1_1_1_1_1_2" localSheetId="3">#REF!</definedName>
    <definedName name="_478OP_Q3_Forecast_1_1_1_1_1_1_1_1_2" localSheetId="5">#REF!</definedName>
    <definedName name="_478OP_Q3_Forecast_1_1_1_1_1_1_1_1_2" localSheetId="6">#REF!</definedName>
    <definedName name="_478OP_Q3_Forecast_1_1_1_1_1_1_1_1_2" localSheetId="7">#REF!</definedName>
    <definedName name="_478OP_Q3_Forecast_1_1_1_1_1_1_1_1_2" localSheetId="8">#REF!</definedName>
    <definedName name="_478OP_Q3_Forecast_1_1_1_1_1_1_1_1_2" localSheetId="9">#REF!</definedName>
    <definedName name="_478OP_Q3_Forecast_1_1_1_1_1_1_1_1_2" localSheetId="11">#REF!</definedName>
    <definedName name="_478OP_Q3_Forecast_1_1_1_1_1_1_1_1_2" localSheetId="15">#REF!</definedName>
    <definedName name="_478OP_Q3_Forecast_1_1_1_1_1_1_1_1_2" localSheetId="0">#REF!</definedName>
    <definedName name="_478OP_Q3_Forecast_1_1_1_1_1_1_1_1_2" localSheetId="2">#REF!</definedName>
    <definedName name="_478OP_Q3_Forecast_1_1_1_1_1_1_1_1_2" localSheetId="1">#REF!</definedName>
    <definedName name="_478OP_Q3_Forecast_1_1_1_1_1_1_1_1_2">#REF!</definedName>
    <definedName name="_478OP_Q3_Forecast_1_1_1_1_1_1_1_2" localSheetId="3">#REF!</definedName>
    <definedName name="_478OP_Q3_Forecast_1_1_1_1_1_1_1_2" localSheetId="5">#REF!</definedName>
    <definedName name="_478OP_Q3_Forecast_1_1_1_1_1_1_1_2" localSheetId="6">#REF!</definedName>
    <definedName name="_478OP_Q3_Forecast_1_1_1_1_1_1_1_2" localSheetId="7">#REF!</definedName>
    <definedName name="_478OP_Q3_Forecast_1_1_1_1_1_1_1_2" localSheetId="8">#REF!</definedName>
    <definedName name="_478OP_Q3_Forecast_1_1_1_1_1_1_1_2" localSheetId="9">#REF!</definedName>
    <definedName name="_478OP_Q3_Forecast_1_1_1_1_1_1_1_2" localSheetId="11">#REF!</definedName>
    <definedName name="_478OP_Q3_Forecast_1_1_1_1_1_1_1_2" localSheetId="15">#REF!</definedName>
    <definedName name="_478OP_Q3_Forecast_1_1_1_1_1_1_1_2" localSheetId="0">#REF!</definedName>
    <definedName name="_478OP_Q3_Forecast_1_1_1_1_1_1_1_2" localSheetId="2">#REF!</definedName>
    <definedName name="_478OP_Q3_Forecast_1_1_1_1_1_1_1_2" localSheetId="1">#REF!</definedName>
    <definedName name="_478OP_Q3_Forecast_1_1_1_1_1_1_1_2">#REF!</definedName>
    <definedName name="_478OP_Q3_Forecast_1_1_1_1_1_1_2" localSheetId="3">#REF!</definedName>
    <definedName name="_478OP_Q3_Forecast_1_1_1_1_1_1_2" localSheetId="5">#REF!</definedName>
    <definedName name="_478OP_Q3_Forecast_1_1_1_1_1_1_2" localSheetId="6">#REF!</definedName>
    <definedName name="_478OP_Q3_Forecast_1_1_1_1_1_1_2" localSheetId="7">#REF!</definedName>
    <definedName name="_478OP_Q3_Forecast_1_1_1_1_1_1_2" localSheetId="8">#REF!</definedName>
    <definedName name="_478OP_Q3_Forecast_1_1_1_1_1_1_2" localSheetId="9">#REF!</definedName>
    <definedName name="_478OP_Q3_Forecast_1_1_1_1_1_1_2" localSheetId="11">#REF!</definedName>
    <definedName name="_478OP_Q3_Forecast_1_1_1_1_1_1_2" localSheetId="15">#REF!</definedName>
    <definedName name="_478OP_Q3_Forecast_1_1_1_1_1_1_2" localSheetId="0">#REF!</definedName>
    <definedName name="_478OP_Q3_Forecast_1_1_1_1_1_1_2" localSheetId="2">#REF!</definedName>
    <definedName name="_478OP_Q3_Forecast_1_1_1_1_1_1_2" localSheetId="1">#REF!</definedName>
    <definedName name="_478OP_Q3_Forecast_1_1_1_1_1_1_2">#REF!</definedName>
    <definedName name="_478TB_Rendering_Of_Services_External_1_1_1_1_1_1_1_1" localSheetId="3">[135]TB!$A$33:$IV$33</definedName>
    <definedName name="_478TB_Rendering_Of_Services_External_1_1_1_1_1_1_1_1" localSheetId="6">[136]TB!$A$33:$IV$33</definedName>
    <definedName name="_478TB_Rendering_Of_Services_External_1_1_1_1_1_1_1_1" localSheetId="9">[136]TB!$A$33:$IV$33</definedName>
    <definedName name="_478TB_Rendering_Of_Services_External_1_1_1_1_1_1_1_1" localSheetId="11">[135]TB!$A$33:$IV$33</definedName>
    <definedName name="_478TB_Rendering_Of_Services_External_1_1_1_1_1_1_1_1" localSheetId="15">[136]TB!$A$33:$IV$33</definedName>
    <definedName name="_478TB_Rendering_Of_Services_External_1_1_1_1_1_1_1_1" localSheetId="2">[135]TB!$A$33:$IV$33</definedName>
    <definedName name="_478TB_Rendering_Of_Services_External_1_1_1_1_1_1_1_1">[137]TB!$A$33:$IV$33</definedName>
    <definedName name="_479_50Detail_Accounts_Code_1_1_1_1_1_1_1" localSheetId="3">#REF!</definedName>
    <definedName name="_479_50Detail_Accounts_Code_1_1_1_1_1_1_1" localSheetId="5">#REF!</definedName>
    <definedName name="_479_50Detail_Accounts_Code_1_1_1_1_1_1_1" localSheetId="6">#REF!</definedName>
    <definedName name="_479_50Detail_Accounts_Code_1_1_1_1_1_1_1" localSheetId="7">#REF!</definedName>
    <definedName name="_479_50Detail_Accounts_Code_1_1_1_1_1_1_1" localSheetId="8">#REF!</definedName>
    <definedName name="_479_50Detail_Accounts_Code_1_1_1_1_1_1_1" localSheetId="9">#REF!</definedName>
    <definedName name="_479_50Detail_Accounts_Code_1_1_1_1_1_1_1" localSheetId="11">#REF!</definedName>
    <definedName name="_479_50Detail_Accounts_Code_1_1_1_1_1_1_1" localSheetId="15">#REF!</definedName>
    <definedName name="_479_50Detail_Accounts_Code_1_1_1_1_1_1_1" localSheetId="0">#REF!</definedName>
    <definedName name="_479_50Detail_Accounts_Code_1_1_1_1_1_1_1" localSheetId="2">#REF!</definedName>
    <definedName name="_479_50Detail_Accounts_Code_1_1_1_1_1_1_1" localSheetId="1">#REF!</definedName>
    <definedName name="_479_50Detail_Accounts_Code_1_1_1_1_1_1_1">#REF!</definedName>
    <definedName name="_479cnyexcr301103_1_1_1_1_1_1" localSheetId="3">#REF!</definedName>
    <definedName name="_479cnyexcr301103_1_1_1_1_1_1" localSheetId="5">#REF!</definedName>
    <definedName name="_479cnyexcr301103_1_1_1_1_1_1" localSheetId="6">#REF!</definedName>
    <definedName name="_479cnyexcr301103_1_1_1_1_1_1" localSheetId="7">#REF!</definedName>
    <definedName name="_479cnyexcr301103_1_1_1_1_1_1" localSheetId="8">#REF!</definedName>
    <definedName name="_479cnyexcr301103_1_1_1_1_1_1" localSheetId="9">#REF!</definedName>
    <definedName name="_479cnyexcr301103_1_1_1_1_1_1" localSheetId="11">#REF!</definedName>
    <definedName name="_479cnyexcr301103_1_1_1_1_1_1" localSheetId="15">#REF!</definedName>
    <definedName name="_479cnyexcr301103_1_1_1_1_1_1" localSheetId="0">#REF!</definedName>
    <definedName name="_479cnyexcr301103_1_1_1_1_1_1" localSheetId="2">#REF!</definedName>
    <definedName name="_479cnyexcr301103_1_1_1_1_1_1" localSheetId="1">#REF!</definedName>
    <definedName name="_479cnyexcr301103_1_1_1_1_1_1">#REF!</definedName>
    <definedName name="_479cnyexcr301103_1_1_1_1_1_1_1" localSheetId="3">#REF!</definedName>
    <definedName name="_479cnyexcr301103_1_1_1_1_1_1_1" localSheetId="5">#REF!</definedName>
    <definedName name="_479cnyexcr301103_1_1_1_1_1_1_1" localSheetId="6">#REF!</definedName>
    <definedName name="_479cnyexcr301103_1_1_1_1_1_1_1" localSheetId="7">#REF!</definedName>
    <definedName name="_479cnyexcr301103_1_1_1_1_1_1_1" localSheetId="8">#REF!</definedName>
    <definedName name="_479cnyexcr301103_1_1_1_1_1_1_1" localSheetId="9">#REF!</definedName>
    <definedName name="_479cnyexcr301103_1_1_1_1_1_1_1" localSheetId="11">#REF!</definedName>
    <definedName name="_479cnyexcr301103_1_1_1_1_1_1_1" localSheetId="15">#REF!</definedName>
    <definedName name="_479cnyexcr301103_1_1_1_1_1_1_1" localSheetId="0">#REF!</definedName>
    <definedName name="_479cnyexcr301103_1_1_1_1_1_1_1" localSheetId="2">#REF!</definedName>
    <definedName name="_479cnyexcr301103_1_1_1_1_1_1_1" localSheetId="1">#REF!</definedName>
    <definedName name="_479cnyexcr301103_1_1_1_1_1_1_1">#REF!</definedName>
    <definedName name="_479cnyexcr301103_1_1_1_1_1_1_2" localSheetId="3">#REF!</definedName>
    <definedName name="_479cnyexcr301103_1_1_1_1_1_1_2" localSheetId="5">#REF!</definedName>
    <definedName name="_479cnyexcr301103_1_1_1_1_1_1_2" localSheetId="6">#REF!</definedName>
    <definedName name="_479cnyexcr301103_1_1_1_1_1_1_2" localSheetId="7">#REF!</definedName>
    <definedName name="_479cnyexcr301103_1_1_1_1_1_1_2" localSheetId="8">#REF!</definedName>
    <definedName name="_479cnyexcr301103_1_1_1_1_1_1_2" localSheetId="9">#REF!</definedName>
    <definedName name="_479cnyexcr301103_1_1_1_1_1_1_2" localSheetId="11">#REF!</definedName>
    <definedName name="_479cnyexcr301103_1_1_1_1_1_1_2" localSheetId="15">#REF!</definedName>
    <definedName name="_479cnyexcr301103_1_1_1_1_1_1_2" localSheetId="0">#REF!</definedName>
    <definedName name="_479cnyexcr301103_1_1_1_1_1_1_2" localSheetId="2">#REF!</definedName>
    <definedName name="_479cnyexcr301103_1_1_1_1_1_1_2" localSheetId="1">#REF!</definedName>
    <definedName name="_479cnyexcr301103_1_1_1_1_1_1_2">#REF!</definedName>
    <definedName name="_479OP_Q3_LY_Actual_1_1_1_1" localSheetId="3">#REF!</definedName>
    <definedName name="_479OP_Q3_LY_Actual_1_1_1_1" localSheetId="5">#REF!</definedName>
    <definedName name="_479OP_Q3_LY_Actual_1_1_1_1" localSheetId="6">#REF!</definedName>
    <definedName name="_479OP_Q3_LY_Actual_1_1_1_1" localSheetId="7">#REF!</definedName>
    <definedName name="_479OP_Q3_LY_Actual_1_1_1_1" localSheetId="8">#REF!</definedName>
    <definedName name="_479OP_Q3_LY_Actual_1_1_1_1" localSheetId="9">#REF!</definedName>
    <definedName name="_479OP_Q3_LY_Actual_1_1_1_1" localSheetId="11">#REF!</definedName>
    <definedName name="_479OP_Q3_LY_Actual_1_1_1_1" localSheetId="15">#REF!</definedName>
    <definedName name="_479OP_Q3_LY_Actual_1_1_1_1" localSheetId="0">#REF!</definedName>
    <definedName name="_479OP_Q3_LY_Actual_1_1_1_1" localSheetId="2">#REF!</definedName>
    <definedName name="_479OP_Q3_LY_Actual_1_1_1_1" localSheetId="1">#REF!</definedName>
    <definedName name="_479OP_Q3_LY_Actual_1_1_1_1">#REF!</definedName>
    <definedName name="_479OP_Q3_LY_Actual_1_1_1_1_1" localSheetId="3">#REF!</definedName>
    <definedName name="_479OP_Q3_LY_Actual_1_1_1_1_1" localSheetId="5">#REF!</definedName>
    <definedName name="_479OP_Q3_LY_Actual_1_1_1_1_1" localSheetId="6">#REF!</definedName>
    <definedName name="_479OP_Q3_LY_Actual_1_1_1_1_1" localSheetId="7">#REF!</definedName>
    <definedName name="_479OP_Q3_LY_Actual_1_1_1_1_1" localSheetId="8">#REF!</definedName>
    <definedName name="_479OP_Q3_LY_Actual_1_1_1_1_1" localSheetId="9">#REF!</definedName>
    <definedName name="_479OP_Q3_LY_Actual_1_1_1_1_1" localSheetId="11">#REF!</definedName>
    <definedName name="_479OP_Q3_LY_Actual_1_1_1_1_1" localSheetId="15">#REF!</definedName>
    <definedName name="_479OP_Q3_LY_Actual_1_1_1_1_1" localSheetId="0">#REF!</definedName>
    <definedName name="_479OP_Q3_LY_Actual_1_1_1_1_1" localSheetId="2">#REF!</definedName>
    <definedName name="_479OP_Q3_LY_Actual_1_1_1_1_1" localSheetId="1">#REF!</definedName>
    <definedName name="_479OP_Q3_LY_Actual_1_1_1_1_1">#REF!</definedName>
    <definedName name="_479OP_Q3_LY_Actual_1_1_1_1_1_1" localSheetId="3">#REF!</definedName>
    <definedName name="_479OP_Q3_LY_Actual_1_1_1_1_1_1" localSheetId="5">#REF!</definedName>
    <definedName name="_479OP_Q3_LY_Actual_1_1_1_1_1_1" localSheetId="6">#REF!</definedName>
    <definedName name="_479OP_Q3_LY_Actual_1_1_1_1_1_1" localSheetId="7">#REF!</definedName>
    <definedName name="_479OP_Q3_LY_Actual_1_1_1_1_1_1" localSheetId="8">#REF!</definedName>
    <definedName name="_479OP_Q3_LY_Actual_1_1_1_1_1_1" localSheetId="9">#REF!</definedName>
    <definedName name="_479OP_Q3_LY_Actual_1_1_1_1_1_1" localSheetId="11">#REF!</definedName>
    <definedName name="_479OP_Q3_LY_Actual_1_1_1_1_1_1" localSheetId="15">#REF!</definedName>
    <definedName name="_479OP_Q3_LY_Actual_1_1_1_1_1_1" localSheetId="0">#REF!</definedName>
    <definedName name="_479OP_Q3_LY_Actual_1_1_1_1_1_1" localSheetId="2">#REF!</definedName>
    <definedName name="_479OP_Q3_LY_Actual_1_1_1_1_1_1" localSheetId="1">#REF!</definedName>
    <definedName name="_479OP_Q3_LY_Actual_1_1_1_1_1_1">#REF!</definedName>
    <definedName name="_479OP_Q3_LY_Actual_1_1_1_1_1_1_1" localSheetId="3">#REF!</definedName>
    <definedName name="_479OP_Q3_LY_Actual_1_1_1_1_1_1_1" localSheetId="5">#REF!</definedName>
    <definedName name="_479OP_Q3_LY_Actual_1_1_1_1_1_1_1" localSheetId="6">#REF!</definedName>
    <definedName name="_479OP_Q3_LY_Actual_1_1_1_1_1_1_1" localSheetId="7">#REF!</definedName>
    <definedName name="_479OP_Q3_LY_Actual_1_1_1_1_1_1_1" localSheetId="8">#REF!</definedName>
    <definedName name="_479OP_Q3_LY_Actual_1_1_1_1_1_1_1" localSheetId="9">#REF!</definedName>
    <definedName name="_479OP_Q3_LY_Actual_1_1_1_1_1_1_1" localSheetId="11">#REF!</definedName>
    <definedName name="_479OP_Q3_LY_Actual_1_1_1_1_1_1_1" localSheetId="15">#REF!</definedName>
    <definedName name="_479OP_Q3_LY_Actual_1_1_1_1_1_1_1" localSheetId="0">#REF!</definedName>
    <definedName name="_479OP_Q3_LY_Actual_1_1_1_1_1_1_1" localSheetId="2">#REF!</definedName>
    <definedName name="_479OP_Q3_LY_Actual_1_1_1_1_1_1_1" localSheetId="1">#REF!</definedName>
    <definedName name="_479OP_Q3_LY_Actual_1_1_1_1_1_1_1">#REF!</definedName>
    <definedName name="_479OP_Q3_LY_Actual_1_1_1_1_1_1_2" localSheetId="3">#REF!</definedName>
    <definedName name="_479OP_Q3_LY_Actual_1_1_1_1_1_1_2" localSheetId="5">#REF!</definedName>
    <definedName name="_479OP_Q3_LY_Actual_1_1_1_1_1_1_2" localSheetId="6">#REF!</definedName>
    <definedName name="_479OP_Q3_LY_Actual_1_1_1_1_1_1_2" localSheetId="7">#REF!</definedName>
    <definedName name="_479OP_Q3_LY_Actual_1_1_1_1_1_1_2" localSheetId="8">#REF!</definedName>
    <definedName name="_479OP_Q3_LY_Actual_1_1_1_1_1_1_2" localSheetId="9">#REF!</definedName>
    <definedName name="_479OP_Q3_LY_Actual_1_1_1_1_1_1_2" localSheetId="11">#REF!</definedName>
    <definedName name="_479OP_Q3_LY_Actual_1_1_1_1_1_1_2" localSheetId="15">#REF!</definedName>
    <definedName name="_479OP_Q3_LY_Actual_1_1_1_1_1_1_2" localSheetId="0">#REF!</definedName>
    <definedName name="_479OP_Q3_LY_Actual_1_1_1_1_1_1_2" localSheetId="2">#REF!</definedName>
    <definedName name="_479OP_Q3_LY_Actual_1_1_1_1_1_1_2" localSheetId="1">#REF!</definedName>
    <definedName name="_479OP_Q3_LY_Actual_1_1_1_1_1_1_2">#REF!</definedName>
    <definedName name="_479OP_Q3_LY_Actual_1_1_1_1_1_2" localSheetId="3">#REF!</definedName>
    <definedName name="_479OP_Q3_LY_Actual_1_1_1_1_1_2" localSheetId="5">#REF!</definedName>
    <definedName name="_479OP_Q3_LY_Actual_1_1_1_1_1_2" localSheetId="6">#REF!</definedName>
    <definedName name="_479OP_Q3_LY_Actual_1_1_1_1_1_2" localSheetId="7">#REF!</definedName>
    <definedName name="_479OP_Q3_LY_Actual_1_1_1_1_1_2" localSheetId="8">#REF!</definedName>
    <definedName name="_479OP_Q3_LY_Actual_1_1_1_1_1_2" localSheetId="9">#REF!</definedName>
    <definedName name="_479OP_Q3_LY_Actual_1_1_1_1_1_2" localSheetId="11">#REF!</definedName>
    <definedName name="_479OP_Q3_LY_Actual_1_1_1_1_1_2" localSheetId="15">#REF!</definedName>
    <definedName name="_479OP_Q3_LY_Actual_1_1_1_1_1_2" localSheetId="0">#REF!</definedName>
    <definedName name="_479OP_Q3_LY_Actual_1_1_1_1_1_2" localSheetId="2">#REF!</definedName>
    <definedName name="_479OP_Q3_LY_Actual_1_1_1_1_1_2" localSheetId="1">#REF!</definedName>
    <definedName name="_479OP_Q3_LY_Actual_1_1_1_1_1_2">#REF!</definedName>
    <definedName name="_479OP_Q3_LY_Actual_1_1_1_1_2" localSheetId="3">#REF!</definedName>
    <definedName name="_479OP_Q3_LY_Actual_1_1_1_1_2" localSheetId="5">#REF!</definedName>
    <definedName name="_479OP_Q3_LY_Actual_1_1_1_1_2" localSheetId="6">#REF!</definedName>
    <definedName name="_479OP_Q3_LY_Actual_1_1_1_1_2" localSheetId="7">#REF!</definedName>
    <definedName name="_479OP_Q3_LY_Actual_1_1_1_1_2" localSheetId="8">#REF!</definedName>
    <definedName name="_479OP_Q3_LY_Actual_1_1_1_1_2" localSheetId="9">#REF!</definedName>
    <definedName name="_479OP_Q3_LY_Actual_1_1_1_1_2" localSheetId="11">#REF!</definedName>
    <definedName name="_479OP_Q3_LY_Actual_1_1_1_1_2" localSheetId="15">#REF!</definedName>
    <definedName name="_479OP_Q3_LY_Actual_1_1_1_1_2" localSheetId="0">#REF!</definedName>
    <definedName name="_479OP_Q3_LY_Actual_1_1_1_1_2" localSheetId="2">#REF!</definedName>
    <definedName name="_479OP_Q3_LY_Actual_1_1_1_1_2" localSheetId="1">#REF!</definedName>
    <definedName name="_479OP_Q3_LY_Actual_1_1_1_1_2">#REF!</definedName>
    <definedName name="_47coy_name_1_1_1" localSheetId="3">#REF!</definedName>
    <definedName name="_47coy_name_1_1_1" localSheetId="5">#REF!</definedName>
    <definedName name="_47coy_name_1_1_1" localSheetId="6">#REF!</definedName>
    <definedName name="_47coy_name_1_1_1" localSheetId="7">#REF!</definedName>
    <definedName name="_47coy_name_1_1_1" localSheetId="8">#REF!</definedName>
    <definedName name="_47coy_name_1_1_1" localSheetId="9">#REF!</definedName>
    <definedName name="_47coy_name_1_1_1" localSheetId="11">#REF!</definedName>
    <definedName name="_47coy_name_1_1_1" localSheetId="15">#REF!</definedName>
    <definedName name="_47coy_name_1_1_1" localSheetId="0">#REF!</definedName>
    <definedName name="_47coy_name_1_1_1" localSheetId="2">#REF!</definedName>
    <definedName name="_47coy_name_1_1_1" localSheetId="1">#REF!</definedName>
    <definedName name="_47coy_name_1_1_1">#REF!</definedName>
    <definedName name="_47coy_name_1_1_1_1" localSheetId="3">#REF!</definedName>
    <definedName name="_47coy_name_1_1_1_1" localSheetId="5">#REF!</definedName>
    <definedName name="_47coy_name_1_1_1_1" localSheetId="6">#REF!</definedName>
    <definedName name="_47coy_name_1_1_1_1" localSheetId="7">#REF!</definedName>
    <definedName name="_47coy_name_1_1_1_1" localSheetId="8">#REF!</definedName>
    <definedName name="_47coy_name_1_1_1_1" localSheetId="9">#REF!</definedName>
    <definedName name="_47coy_name_1_1_1_1" localSheetId="11">#REF!</definedName>
    <definedName name="_47coy_name_1_1_1_1" localSheetId="15">#REF!</definedName>
    <definedName name="_47coy_name_1_1_1_1" localSheetId="0">#REF!</definedName>
    <definedName name="_47coy_name_1_1_1_1" localSheetId="2">#REF!</definedName>
    <definedName name="_47coy_name_1_1_1_1" localSheetId="1">#REF!</definedName>
    <definedName name="_47coy_name_1_1_1_1">#REF!</definedName>
    <definedName name="_47coy_name_1_1_1_1_1" localSheetId="3">#REF!</definedName>
    <definedName name="_47coy_name_1_1_1_1_1" localSheetId="5">#REF!</definedName>
    <definedName name="_47coy_name_1_1_1_1_1" localSheetId="6">#REF!</definedName>
    <definedName name="_47coy_name_1_1_1_1_1" localSheetId="7">#REF!</definedName>
    <definedName name="_47coy_name_1_1_1_1_1" localSheetId="8">#REF!</definedName>
    <definedName name="_47coy_name_1_1_1_1_1" localSheetId="9">#REF!</definedName>
    <definedName name="_47coy_name_1_1_1_1_1" localSheetId="11">#REF!</definedName>
    <definedName name="_47coy_name_1_1_1_1_1" localSheetId="15">#REF!</definedName>
    <definedName name="_47coy_name_1_1_1_1_1" localSheetId="0">#REF!</definedName>
    <definedName name="_47coy_name_1_1_1_1_1" localSheetId="2">#REF!</definedName>
    <definedName name="_47coy_name_1_1_1_1_1" localSheetId="1">#REF!</definedName>
    <definedName name="_47coy_name_1_1_1_1_1">#REF!</definedName>
    <definedName name="_47coy_name_1_1_1_1_1_1" localSheetId="3">#REF!</definedName>
    <definedName name="_47coy_name_1_1_1_1_1_1" localSheetId="5">#REF!</definedName>
    <definedName name="_47coy_name_1_1_1_1_1_1" localSheetId="6">#REF!</definedName>
    <definedName name="_47coy_name_1_1_1_1_1_1" localSheetId="7">#REF!</definedName>
    <definedName name="_47coy_name_1_1_1_1_1_1" localSheetId="8">#REF!</definedName>
    <definedName name="_47coy_name_1_1_1_1_1_1" localSheetId="9">#REF!</definedName>
    <definedName name="_47coy_name_1_1_1_1_1_1" localSheetId="11">#REF!</definedName>
    <definedName name="_47coy_name_1_1_1_1_1_1" localSheetId="15">#REF!</definedName>
    <definedName name="_47coy_name_1_1_1_1_1_1" localSheetId="0">#REF!</definedName>
    <definedName name="_47coy_name_1_1_1_1_1_1" localSheetId="2">#REF!</definedName>
    <definedName name="_47coy_name_1_1_1_1_1_1" localSheetId="1">#REF!</definedName>
    <definedName name="_47coy_name_1_1_1_1_1_1">#REF!</definedName>
    <definedName name="_47coy_name_1_1_1_1_1_2" localSheetId="3">#REF!</definedName>
    <definedName name="_47coy_name_1_1_1_1_1_2" localSheetId="5">#REF!</definedName>
    <definedName name="_47coy_name_1_1_1_1_1_2" localSheetId="6">#REF!</definedName>
    <definedName name="_47coy_name_1_1_1_1_1_2" localSheetId="7">#REF!</definedName>
    <definedName name="_47coy_name_1_1_1_1_1_2" localSheetId="8">#REF!</definedName>
    <definedName name="_47coy_name_1_1_1_1_1_2" localSheetId="9">#REF!</definedName>
    <definedName name="_47coy_name_1_1_1_1_1_2" localSheetId="11">#REF!</definedName>
    <definedName name="_47coy_name_1_1_1_1_1_2" localSheetId="15">#REF!</definedName>
    <definedName name="_47coy_name_1_1_1_1_1_2" localSheetId="0">#REF!</definedName>
    <definedName name="_47coy_name_1_1_1_1_1_2" localSheetId="2">#REF!</definedName>
    <definedName name="_47coy_name_1_1_1_1_1_2" localSheetId="1">#REF!</definedName>
    <definedName name="_47coy_name_1_1_1_1_1_2">#REF!</definedName>
    <definedName name="_47coy_name_1_1_1_1_2" localSheetId="3">#REF!</definedName>
    <definedName name="_47coy_name_1_1_1_1_2" localSheetId="5">#REF!</definedName>
    <definedName name="_47coy_name_1_1_1_1_2" localSheetId="6">#REF!</definedName>
    <definedName name="_47coy_name_1_1_1_1_2" localSheetId="7">#REF!</definedName>
    <definedName name="_47coy_name_1_1_1_1_2" localSheetId="8">#REF!</definedName>
    <definedName name="_47coy_name_1_1_1_1_2" localSheetId="9">#REF!</definedName>
    <definedName name="_47coy_name_1_1_1_1_2" localSheetId="11">#REF!</definedName>
    <definedName name="_47coy_name_1_1_1_1_2" localSheetId="15">#REF!</definedName>
    <definedName name="_47coy_name_1_1_1_1_2" localSheetId="0">#REF!</definedName>
    <definedName name="_47coy_name_1_1_1_1_2" localSheetId="2">#REF!</definedName>
    <definedName name="_47coy_name_1_1_1_1_2" localSheetId="1">#REF!</definedName>
    <definedName name="_47coy_name_1_1_1_1_2">#REF!</definedName>
    <definedName name="_47coy_name_1_1_1_2" localSheetId="3">#REF!</definedName>
    <definedName name="_47coy_name_1_1_1_2" localSheetId="5">#REF!</definedName>
    <definedName name="_47coy_name_1_1_1_2" localSheetId="6">#REF!</definedName>
    <definedName name="_47coy_name_1_1_1_2" localSheetId="7">#REF!</definedName>
    <definedName name="_47coy_name_1_1_1_2" localSheetId="8">#REF!</definedName>
    <definedName name="_47coy_name_1_1_1_2" localSheetId="9">#REF!</definedName>
    <definedName name="_47coy_name_1_1_1_2" localSheetId="11">#REF!</definedName>
    <definedName name="_47coy_name_1_1_1_2" localSheetId="15">#REF!</definedName>
    <definedName name="_47coy_name_1_1_1_2" localSheetId="0">#REF!</definedName>
    <definedName name="_47coy_name_1_1_1_2" localSheetId="2">#REF!</definedName>
    <definedName name="_47coy_name_1_1_1_2" localSheetId="1">#REF!</definedName>
    <definedName name="_47coy_name_1_1_1_2">#REF!</definedName>
    <definedName name="_47date_1_1_1_1_1" localSheetId="3">#REF!</definedName>
    <definedName name="_47date_1_1_1_1_1" localSheetId="5">#REF!</definedName>
    <definedName name="_47date_1_1_1_1_1" localSheetId="6">#REF!</definedName>
    <definedName name="_47date_1_1_1_1_1" localSheetId="7">#REF!</definedName>
    <definedName name="_47date_1_1_1_1_1" localSheetId="8">#REF!</definedName>
    <definedName name="_47date_1_1_1_1_1" localSheetId="9">#REF!</definedName>
    <definedName name="_47date_1_1_1_1_1" localSheetId="11">#REF!</definedName>
    <definedName name="_47date_1_1_1_1_1" localSheetId="15">#REF!</definedName>
    <definedName name="_47date_1_1_1_1_1" localSheetId="0">#REF!</definedName>
    <definedName name="_47date_1_1_1_1_1" localSheetId="2">#REF!</definedName>
    <definedName name="_47date_1_1_1_1_1" localSheetId="1">#REF!</definedName>
    <definedName name="_47date_1_1_1_1_1">#REF!</definedName>
    <definedName name="_47date_1_1_1_1_1_1" localSheetId="3">#REF!</definedName>
    <definedName name="_47date_1_1_1_1_1_1" localSheetId="5">#REF!</definedName>
    <definedName name="_47date_1_1_1_1_1_1" localSheetId="6">#REF!</definedName>
    <definedName name="_47date_1_1_1_1_1_1" localSheetId="7">#REF!</definedName>
    <definedName name="_47date_1_1_1_1_1_1" localSheetId="8">#REF!</definedName>
    <definedName name="_47date_1_1_1_1_1_1" localSheetId="9">#REF!</definedName>
    <definedName name="_47date_1_1_1_1_1_1" localSheetId="11">#REF!</definedName>
    <definedName name="_47date_1_1_1_1_1_1" localSheetId="15">#REF!</definedName>
    <definedName name="_47date_1_1_1_1_1_1" localSheetId="0">#REF!</definedName>
    <definedName name="_47date_1_1_1_1_1_1" localSheetId="2">#REF!</definedName>
    <definedName name="_47date_1_1_1_1_1_1" localSheetId="1">#REF!</definedName>
    <definedName name="_47date_1_1_1_1_1_1">#REF!</definedName>
    <definedName name="_47date_1_1_1_1_1_1_1" localSheetId="3">#REF!</definedName>
    <definedName name="_47date_1_1_1_1_1_1_1" localSheetId="5">#REF!</definedName>
    <definedName name="_47date_1_1_1_1_1_1_1" localSheetId="6">#REF!</definedName>
    <definedName name="_47date_1_1_1_1_1_1_1" localSheetId="7">#REF!</definedName>
    <definedName name="_47date_1_1_1_1_1_1_1" localSheetId="8">#REF!</definedName>
    <definedName name="_47date_1_1_1_1_1_1_1" localSheetId="9">#REF!</definedName>
    <definedName name="_47date_1_1_1_1_1_1_1" localSheetId="11">#REF!</definedName>
    <definedName name="_47date_1_1_1_1_1_1_1" localSheetId="15">#REF!</definedName>
    <definedName name="_47date_1_1_1_1_1_1_1" localSheetId="0">#REF!</definedName>
    <definedName name="_47date_1_1_1_1_1_1_1" localSheetId="2">#REF!</definedName>
    <definedName name="_47date_1_1_1_1_1_1_1" localSheetId="1">#REF!</definedName>
    <definedName name="_47date_1_1_1_1_1_1_1">#REF!</definedName>
    <definedName name="_47date_1_1_1_1_1_1_1_1" localSheetId="3">#REF!</definedName>
    <definedName name="_47date_1_1_1_1_1_1_1_1" localSheetId="5">#REF!</definedName>
    <definedName name="_47date_1_1_1_1_1_1_1_1" localSheetId="6">#REF!</definedName>
    <definedName name="_47date_1_1_1_1_1_1_1_1" localSheetId="7">#REF!</definedName>
    <definedName name="_47date_1_1_1_1_1_1_1_1" localSheetId="8">#REF!</definedName>
    <definedName name="_47date_1_1_1_1_1_1_1_1" localSheetId="9">#REF!</definedName>
    <definedName name="_47date_1_1_1_1_1_1_1_1" localSheetId="11">#REF!</definedName>
    <definedName name="_47date_1_1_1_1_1_1_1_1" localSheetId="15">#REF!</definedName>
    <definedName name="_47date_1_1_1_1_1_1_1_1" localSheetId="0">#REF!</definedName>
    <definedName name="_47date_1_1_1_1_1_1_1_1" localSheetId="2">#REF!</definedName>
    <definedName name="_47date_1_1_1_1_1_1_1_1" localSheetId="1">#REF!</definedName>
    <definedName name="_47date_1_1_1_1_1_1_1_1">#REF!</definedName>
    <definedName name="_47date_1_1_1_1_1_1_1_2" localSheetId="3">#REF!</definedName>
    <definedName name="_47date_1_1_1_1_1_1_1_2" localSheetId="5">#REF!</definedName>
    <definedName name="_47date_1_1_1_1_1_1_1_2" localSheetId="6">#REF!</definedName>
    <definedName name="_47date_1_1_1_1_1_1_1_2" localSheetId="7">#REF!</definedName>
    <definedName name="_47date_1_1_1_1_1_1_1_2" localSheetId="8">#REF!</definedName>
    <definedName name="_47date_1_1_1_1_1_1_1_2" localSheetId="9">#REF!</definedName>
    <definedName name="_47date_1_1_1_1_1_1_1_2" localSheetId="11">#REF!</definedName>
    <definedName name="_47date_1_1_1_1_1_1_1_2" localSheetId="15">#REF!</definedName>
    <definedName name="_47date_1_1_1_1_1_1_1_2" localSheetId="0">#REF!</definedName>
    <definedName name="_47date_1_1_1_1_1_1_1_2" localSheetId="2">#REF!</definedName>
    <definedName name="_47date_1_1_1_1_1_1_1_2" localSheetId="1">#REF!</definedName>
    <definedName name="_47date_1_1_1_1_1_1_1_2">#REF!</definedName>
    <definedName name="_47date_1_1_1_1_1_1_2" localSheetId="3">#REF!</definedName>
    <definedName name="_47date_1_1_1_1_1_1_2" localSheetId="5">#REF!</definedName>
    <definedName name="_47date_1_1_1_1_1_1_2" localSheetId="6">#REF!</definedName>
    <definedName name="_47date_1_1_1_1_1_1_2" localSheetId="7">#REF!</definedName>
    <definedName name="_47date_1_1_1_1_1_1_2" localSheetId="8">#REF!</definedName>
    <definedName name="_47date_1_1_1_1_1_1_2" localSheetId="9">#REF!</definedName>
    <definedName name="_47date_1_1_1_1_1_1_2" localSheetId="11">#REF!</definedName>
    <definedName name="_47date_1_1_1_1_1_1_2" localSheetId="15">#REF!</definedName>
    <definedName name="_47date_1_1_1_1_1_1_2" localSheetId="0">#REF!</definedName>
    <definedName name="_47date_1_1_1_1_1_1_2" localSheetId="2">#REF!</definedName>
    <definedName name="_47date_1_1_1_1_1_1_2" localSheetId="1">#REF!</definedName>
    <definedName name="_47date_1_1_1_1_1_1_2">#REF!</definedName>
    <definedName name="_47date_1_1_1_1_1_2" localSheetId="3">#REF!</definedName>
    <definedName name="_47date_1_1_1_1_1_2" localSheetId="5">#REF!</definedName>
    <definedName name="_47date_1_1_1_1_1_2" localSheetId="6">#REF!</definedName>
    <definedName name="_47date_1_1_1_1_1_2" localSheetId="7">#REF!</definedName>
    <definedName name="_47date_1_1_1_1_1_2" localSheetId="8">#REF!</definedName>
    <definedName name="_47date_1_1_1_1_1_2" localSheetId="9">#REF!</definedName>
    <definedName name="_47date_1_1_1_1_1_2" localSheetId="11">#REF!</definedName>
    <definedName name="_47date_1_1_1_1_1_2" localSheetId="15">#REF!</definedName>
    <definedName name="_47date_1_1_1_1_1_2" localSheetId="0">#REF!</definedName>
    <definedName name="_47date_1_1_1_1_1_2" localSheetId="2">#REF!</definedName>
    <definedName name="_47date_1_1_1_1_1_2" localSheetId="1">#REF!</definedName>
    <definedName name="_47date_1_1_1_1_1_2">#REF!</definedName>
    <definedName name="_48_112Detail_FY_Budget_1_1_1_1_1_1_1" localSheetId="3">#REF!</definedName>
    <definedName name="_48_112Detail_FY_Budget_1_1_1_1_1_1_1" localSheetId="5">#REF!</definedName>
    <definedName name="_48_112Detail_FY_Budget_1_1_1_1_1_1_1" localSheetId="6">#REF!</definedName>
    <definedName name="_48_112Detail_FY_Budget_1_1_1_1_1_1_1" localSheetId="7">#REF!</definedName>
    <definedName name="_48_112Detail_FY_Budget_1_1_1_1_1_1_1" localSheetId="8">#REF!</definedName>
    <definedName name="_48_112Detail_FY_Budget_1_1_1_1_1_1_1" localSheetId="9">#REF!</definedName>
    <definedName name="_48_112Detail_FY_Budget_1_1_1_1_1_1_1" localSheetId="11">#REF!</definedName>
    <definedName name="_48_112Detail_FY_Budget_1_1_1_1_1_1_1" localSheetId="15">#REF!</definedName>
    <definedName name="_48_112Detail_FY_Budget_1_1_1_1_1_1_1" localSheetId="0">#REF!</definedName>
    <definedName name="_48_112Detail_FY_Budget_1_1_1_1_1_1_1" localSheetId="2">#REF!</definedName>
    <definedName name="_48_112Detail_FY_Budget_1_1_1_1_1_1_1" localSheetId="1">#REF!</definedName>
    <definedName name="_48_112Detail_FY_Budget_1_1_1_1_1_1_1">#REF!</definedName>
    <definedName name="_48_128Detail_LY_Q3_Actual_1_1_1_1_1_1_1_1" localSheetId="3">#REF!</definedName>
    <definedName name="_48_128Detail_LY_Q3_Actual_1_1_1_1_1_1_1_1" localSheetId="5">#REF!</definedName>
    <definedName name="_48_128Detail_LY_Q3_Actual_1_1_1_1_1_1_1_1" localSheetId="6">#REF!</definedName>
    <definedName name="_48_128Detail_LY_Q3_Actual_1_1_1_1_1_1_1_1" localSheetId="7">#REF!</definedName>
    <definedName name="_48_128Detail_LY_Q3_Actual_1_1_1_1_1_1_1_1" localSheetId="8">#REF!</definedName>
    <definedName name="_48_128Detail_LY_Q3_Actual_1_1_1_1_1_1_1_1" localSheetId="9">#REF!</definedName>
    <definedName name="_48_128Detail_LY_Q3_Actual_1_1_1_1_1_1_1_1" localSheetId="11">#REF!</definedName>
    <definedName name="_48_128Detail_LY_Q3_Actual_1_1_1_1_1_1_1_1" localSheetId="15">#REF!</definedName>
    <definedName name="_48_128Detail_LY_Q3_Actual_1_1_1_1_1_1_1_1" localSheetId="0">#REF!</definedName>
    <definedName name="_48_128Detail_LY_Q3_Actual_1_1_1_1_1_1_1_1" localSheetId="2">#REF!</definedName>
    <definedName name="_48_128Detail_LY_Q3_Actual_1_1_1_1_1_1_1_1" localSheetId="1">#REF!</definedName>
    <definedName name="_48_128Detail_LY_Q3_Actual_1_1_1_1_1_1_1_1">#REF!</definedName>
    <definedName name="_48_128Detail_LY_Q3_Actual_1_1_1_1_1_1_1_1_1" localSheetId="3">#REF!</definedName>
    <definedName name="_48_128Detail_LY_Q3_Actual_1_1_1_1_1_1_1_1_1" localSheetId="5">#REF!</definedName>
    <definedName name="_48_128Detail_LY_Q3_Actual_1_1_1_1_1_1_1_1_1" localSheetId="6">#REF!</definedName>
    <definedName name="_48_128Detail_LY_Q3_Actual_1_1_1_1_1_1_1_1_1" localSheetId="7">#REF!</definedName>
    <definedName name="_48_128Detail_LY_Q3_Actual_1_1_1_1_1_1_1_1_1" localSheetId="8">#REF!</definedName>
    <definedName name="_48_128Detail_LY_Q3_Actual_1_1_1_1_1_1_1_1_1" localSheetId="9">#REF!</definedName>
    <definedName name="_48_128Detail_LY_Q3_Actual_1_1_1_1_1_1_1_1_1" localSheetId="11">#REF!</definedName>
    <definedName name="_48_128Detail_LY_Q3_Actual_1_1_1_1_1_1_1_1_1" localSheetId="15">#REF!</definedName>
    <definedName name="_48_128Detail_LY_Q3_Actual_1_1_1_1_1_1_1_1_1" localSheetId="0">#REF!</definedName>
    <definedName name="_48_128Detail_LY_Q3_Actual_1_1_1_1_1_1_1_1_1" localSheetId="2">#REF!</definedName>
    <definedName name="_48_128Detail_LY_Q3_Actual_1_1_1_1_1_1_1_1_1" localSheetId="1">#REF!</definedName>
    <definedName name="_48_128Detail_LY_Q3_Actual_1_1_1_1_1_1_1_1_1">#REF!</definedName>
    <definedName name="_48_128Detail_LY_Q3_Actual_1_1_1_1_1_1_1_1_2" localSheetId="3">#REF!</definedName>
    <definedName name="_48_128Detail_LY_Q3_Actual_1_1_1_1_1_1_1_1_2" localSheetId="5">#REF!</definedName>
    <definedName name="_48_128Detail_LY_Q3_Actual_1_1_1_1_1_1_1_1_2" localSheetId="6">#REF!</definedName>
    <definedName name="_48_128Detail_LY_Q3_Actual_1_1_1_1_1_1_1_1_2" localSheetId="7">#REF!</definedName>
    <definedName name="_48_128Detail_LY_Q3_Actual_1_1_1_1_1_1_1_1_2" localSheetId="8">#REF!</definedName>
    <definedName name="_48_128Detail_LY_Q3_Actual_1_1_1_1_1_1_1_1_2" localSheetId="9">#REF!</definedName>
    <definedName name="_48_128Detail_LY_Q3_Actual_1_1_1_1_1_1_1_1_2" localSheetId="11">#REF!</definedName>
    <definedName name="_48_128Detail_LY_Q3_Actual_1_1_1_1_1_1_1_1_2" localSheetId="15">#REF!</definedName>
    <definedName name="_48_128Detail_LY_Q3_Actual_1_1_1_1_1_1_1_1_2" localSheetId="0">#REF!</definedName>
    <definedName name="_48_128Detail_LY_Q3_Actual_1_1_1_1_1_1_1_1_2" localSheetId="2">#REF!</definedName>
    <definedName name="_48_128Detail_LY_Q3_Actual_1_1_1_1_1_1_1_1_2" localSheetId="1">#REF!</definedName>
    <definedName name="_48_128Detail_LY_Q3_Actual_1_1_1_1_1_1_1_1_2">#REF!</definedName>
    <definedName name="_48_9_1_1_1_1_1" localSheetId="3">[30]BUDGET97!$D$462:$M$469</definedName>
    <definedName name="_48_9_1_1_1_1_1" localSheetId="6">[30]BUDGET97!$D$462:$M$469</definedName>
    <definedName name="_48_9_1_1_1_1_1" localSheetId="9">[30]BUDGET97!$D$462:$M$469</definedName>
    <definedName name="_48_9_1_1_1_1_1" localSheetId="11">[30]BUDGET97!$D$462:$M$469</definedName>
    <definedName name="_48_9_1_1_1_1_1" localSheetId="15">[30]BUDGET97!$D$462:$M$469</definedName>
    <definedName name="_48_9_1_1_1_1_1" localSheetId="2">[30]BUDGET97!$D$462:$M$469</definedName>
    <definedName name="_48_9_1_1_1_1_1">[31]BUDGET97!$D$462:$M$469</definedName>
    <definedName name="_480_50Detail_CM_Budget_1_1_1_1_1_1_1_1" localSheetId="3">#REF!</definedName>
    <definedName name="_480_50Detail_CM_Budget_1_1_1_1_1_1_1_1" localSheetId="5">#REF!</definedName>
    <definedName name="_480_50Detail_CM_Budget_1_1_1_1_1_1_1_1" localSheetId="6">#REF!</definedName>
    <definedName name="_480_50Detail_CM_Budget_1_1_1_1_1_1_1_1" localSheetId="7">#REF!</definedName>
    <definedName name="_480_50Detail_CM_Budget_1_1_1_1_1_1_1_1" localSheetId="8">#REF!</definedName>
    <definedName name="_480_50Detail_CM_Budget_1_1_1_1_1_1_1_1" localSheetId="9">#REF!</definedName>
    <definedName name="_480_50Detail_CM_Budget_1_1_1_1_1_1_1_1" localSheetId="11">#REF!</definedName>
    <definedName name="_480_50Detail_CM_Budget_1_1_1_1_1_1_1_1" localSheetId="15">#REF!</definedName>
    <definedName name="_480_50Detail_CM_Budget_1_1_1_1_1_1_1_1" localSheetId="0">#REF!</definedName>
    <definedName name="_480_50Detail_CM_Budget_1_1_1_1_1_1_1_1" localSheetId="2">#REF!</definedName>
    <definedName name="_480_50Detail_CM_Budget_1_1_1_1_1_1_1_1" localSheetId="1">#REF!</definedName>
    <definedName name="_480_50Detail_CM_Budget_1_1_1_1_1_1_1_1">#REF!</definedName>
    <definedName name="_480cnyexcr301103_1_1_1_1_1_1_1" localSheetId="3">#REF!</definedName>
    <definedName name="_480cnyexcr301103_1_1_1_1_1_1_1" localSheetId="5">#REF!</definedName>
    <definedName name="_480cnyexcr301103_1_1_1_1_1_1_1" localSheetId="6">#REF!</definedName>
    <definedName name="_480cnyexcr301103_1_1_1_1_1_1_1" localSheetId="7">#REF!</definedName>
    <definedName name="_480cnyexcr301103_1_1_1_1_1_1_1" localSheetId="8">#REF!</definedName>
    <definedName name="_480cnyexcr301103_1_1_1_1_1_1_1" localSheetId="9">#REF!</definedName>
    <definedName name="_480cnyexcr301103_1_1_1_1_1_1_1" localSheetId="11">#REF!</definedName>
    <definedName name="_480cnyexcr301103_1_1_1_1_1_1_1" localSheetId="15">#REF!</definedName>
    <definedName name="_480cnyexcr301103_1_1_1_1_1_1_1" localSheetId="0">#REF!</definedName>
    <definedName name="_480cnyexcr301103_1_1_1_1_1_1_1" localSheetId="2">#REF!</definedName>
    <definedName name="_480cnyexcr301103_1_1_1_1_1_1_1" localSheetId="1">#REF!</definedName>
    <definedName name="_480cnyexcr301103_1_1_1_1_1_1_1">#REF!</definedName>
    <definedName name="_480cnyexcr301103_1_1_1_1_1_1_1_1" localSheetId="3">#REF!</definedName>
    <definedName name="_480cnyexcr301103_1_1_1_1_1_1_1_1" localSheetId="5">#REF!</definedName>
    <definedName name="_480cnyexcr301103_1_1_1_1_1_1_1_1" localSheetId="6">#REF!</definedName>
    <definedName name="_480cnyexcr301103_1_1_1_1_1_1_1_1" localSheetId="7">#REF!</definedName>
    <definedName name="_480cnyexcr301103_1_1_1_1_1_1_1_1" localSheetId="8">#REF!</definedName>
    <definedName name="_480cnyexcr301103_1_1_1_1_1_1_1_1" localSheetId="9">#REF!</definedName>
    <definedName name="_480cnyexcr301103_1_1_1_1_1_1_1_1" localSheetId="11">#REF!</definedName>
    <definedName name="_480cnyexcr301103_1_1_1_1_1_1_1_1" localSheetId="15">#REF!</definedName>
    <definedName name="_480cnyexcr301103_1_1_1_1_1_1_1_1" localSheetId="0">#REF!</definedName>
    <definedName name="_480cnyexcr301103_1_1_1_1_1_1_1_1" localSheetId="2">#REF!</definedName>
    <definedName name="_480cnyexcr301103_1_1_1_1_1_1_1_1" localSheetId="1">#REF!</definedName>
    <definedName name="_480cnyexcr301103_1_1_1_1_1_1_1_1">#REF!</definedName>
    <definedName name="_480cnyexcr301103_1_1_1_1_1_1_1_2" localSheetId="3">#REF!</definedName>
    <definedName name="_480cnyexcr301103_1_1_1_1_1_1_1_2" localSheetId="5">#REF!</definedName>
    <definedName name="_480cnyexcr301103_1_1_1_1_1_1_1_2" localSheetId="6">#REF!</definedName>
    <definedName name="_480cnyexcr301103_1_1_1_1_1_1_1_2" localSheetId="7">#REF!</definedName>
    <definedName name="_480cnyexcr301103_1_1_1_1_1_1_1_2" localSheetId="8">#REF!</definedName>
    <definedName name="_480cnyexcr301103_1_1_1_1_1_1_1_2" localSheetId="9">#REF!</definedName>
    <definedName name="_480cnyexcr301103_1_1_1_1_1_1_1_2" localSheetId="11">#REF!</definedName>
    <definedName name="_480cnyexcr301103_1_1_1_1_1_1_1_2" localSheetId="15">#REF!</definedName>
    <definedName name="_480cnyexcr301103_1_1_1_1_1_1_1_2" localSheetId="0">#REF!</definedName>
    <definedName name="_480cnyexcr301103_1_1_1_1_1_1_1_2" localSheetId="2">#REF!</definedName>
    <definedName name="_480cnyexcr301103_1_1_1_1_1_1_1_2" localSheetId="1">#REF!</definedName>
    <definedName name="_480cnyexcr301103_1_1_1_1_1_1_1_2">#REF!</definedName>
    <definedName name="_480OP_Q3_LY_Actual_1_1_1_1_1" localSheetId="3">#REF!</definedName>
    <definedName name="_480OP_Q3_LY_Actual_1_1_1_1_1" localSheetId="5">#REF!</definedName>
    <definedName name="_480OP_Q3_LY_Actual_1_1_1_1_1" localSheetId="6">#REF!</definedName>
    <definedName name="_480OP_Q3_LY_Actual_1_1_1_1_1" localSheetId="7">#REF!</definedName>
    <definedName name="_480OP_Q3_LY_Actual_1_1_1_1_1" localSheetId="8">#REF!</definedName>
    <definedName name="_480OP_Q3_LY_Actual_1_1_1_1_1" localSheetId="9">#REF!</definedName>
    <definedName name="_480OP_Q3_LY_Actual_1_1_1_1_1" localSheetId="11">#REF!</definedName>
    <definedName name="_480OP_Q3_LY_Actual_1_1_1_1_1" localSheetId="15">#REF!</definedName>
    <definedName name="_480OP_Q3_LY_Actual_1_1_1_1_1" localSheetId="0">#REF!</definedName>
    <definedName name="_480OP_Q3_LY_Actual_1_1_1_1_1" localSheetId="2">#REF!</definedName>
    <definedName name="_480OP_Q3_LY_Actual_1_1_1_1_1" localSheetId="1">#REF!</definedName>
    <definedName name="_480OP_Q3_LY_Actual_1_1_1_1_1">#REF!</definedName>
    <definedName name="_480OP_Q3_LY_Actual_1_1_1_1_1_1" localSheetId="3">#REF!</definedName>
    <definedName name="_480OP_Q3_LY_Actual_1_1_1_1_1_1" localSheetId="5">#REF!</definedName>
    <definedName name="_480OP_Q3_LY_Actual_1_1_1_1_1_1" localSheetId="6">#REF!</definedName>
    <definedName name="_480OP_Q3_LY_Actual_1_1_1_1_1_1" localSheetId="7">#REF!</definedName>
    <definedName name="_480OP_Q3_LY_Actual_1_1_1_1_1_1" localSheetId="8">#REF!</definedName>
    <definedName name="_480OP_Q3_LY_Actual_1_1_1_1_1_1" localSheetId="9">#REF!</definedName>
    <definedName name="_480OP_Q3_LY_Actual_1_1_1_1_1_1" localSheetId="11">#REF!</definedName>
    <definedName name="_480OP_Q3_LY_Actual_1_1_1_1_1_1" localSheetId="15">#REF!</definedName>
    <definedName name="_480OP_Q3_LY_Actual_1_1_1_1_1_1" localSheetId="0">#REF!</definedName>
    <definedName name="_480OP_Q3_LY_Actual_1_1_1_1_1_1" localSheetId="2">#REF!</definedName>
    <definedName name="_480OP_Q3_LY_Actual_1_1_1_1_1_1" localSheetId="1">#REF!</definedName>
    <definedName name="_480OP_Q3_LY_Actual_1_1_1_1_1_1">#REF!</definedName>
    <definedName name="_480OP_Q3_LY_Actual_1_1_1_1_1_1_1" localSheetId="3">#REF!</definedName>
    <definedName name="_480OP_Q3_LY_Actual_1_1_1_1_1_1_1" localSheetId="5">#REF!</definedName>
    <definedName name="_480OP_Q3_LY_Actual_1_1_1_1_1_1_1" localSheetId="6">#REF!</definedName>
    <definedName name="_480OP_Q3_LY_Actual_1_1_1_1_1_1_1" localSheetId="7">#REF!</definedName>
    <definedName name="_480OP_Q3_LY_Actual_1_1_1_1_1_1_1" localSheetId="8">#REF!</definedName>
    <definedName name="_480OP_Q3_LY_Actual_1_1_1_1_1_1_1" localSheetId="9">#REF!</definedName>
    <definedName name="_480OP_Q3_LY_Actual_1_1_1_1_1_1_1" localSheetId="11">#REF!</definedName>
    <definedName name="_480OP_Q3_LY_Actual_1_1_1_1_1_1_1" localSheetId="15">#REF!</definedName>
    <definedName name="_480OP_Q3_LY_Actual_1_1_1_1_1_1_1" localSheetId="0">#REF!</definedName>
    <definedName name="_480OP_Q3_LY_Actual_1_1_1_1_1_1_1" localSheetId="2">#REF!</definedName>
    <definedName name="_480OP_Q3_LY_Actual_1_1_1_1_1_1_1" localSheetId="1">#REF!</definedName>
    <definedName name="_480OP_Q3_LY_Actual_1_1_1_1_1_1_1">#REF!</definedName>
    <definedName name="_480OP_Q3_LY_Actual_1_1_1_1_1_1_1_1" localSheetId="3">#REF!</definedName>
    <definedName name="_480OP_Q3_LY_Actual_1_1_1_1_1_1_1_1" localSheetId="5">#REF!</definedName>
    <definedName name="_480OP_Q3_LY_Actual_1_1_1_1_1_1_1_1" localSheetId="6">#REF!</definedName>
    <definedName name="_480OP_Q3_LY_Actual_1_1_1_1_1_1_1_1" localSheetId="7">#REF!</definedName>
    <definedName name="_480OP_Q3_LY_Actual_1_1_1_1_1_1_1_1" localSheetId="8">#REF!</definedName>
    <definedName name="_480OP_Q3_LY_Actual_1_1_1_1_1_1_1_1" localSheetId="9">#REF!</definedName>
    <definedName name="_480OP_Q3_LY_Actual_1_1_1_1_1_1_1_1" localSheetId="11">#REF!</definedName>
    <definedName name="_480OP_Q3_LY_Actual_1_1_1_1_1_1_1_1" localSheetId="15">#REF!</definedName>
    <definedName name="_480OP_Q3_LY_Actual_1_1_1_1_1_1_1_1" localSheetId="0">#REF!</definedName>
    <definedName name="_480OP_Q3_LY_Actual_1_1_1_1_1_1_1_1" localSheetId="2">#REF!</definedName>
    <definedName name="_480OP_Q3_LY_Actual_1_1_1_1_1_1_1_1" localSheetId="1">#REF!</definedName>
    <definedName name="_480OP_Q3_LY_Actual_1_1_1_1_1_1_1_1">#REF!</definedName>
    <definedName name="_480OP_Q3_LY_Actual_1_1_1_1_1_1_1_2" localSheetId="3">#REF!</definedName>
    <definedName name="_480OP_Q3_LY_Actual_1_1_1_1_1_1_1_2" localSheetId="5">#REF!</definedName>
    <definedName name="_480OP_Q3_LY_Actual_1_1_1_1_1_1_1_2" localSheetId="6">#REF!</definedName>
    <definedName name="_480OP_Q3_LY_Actual_1_1_1_1_1_1_1_2" localSheetId="7">#REF!</definedName>
    <definedName name="_480OP_Q3_LY_Actual_1_1_1_1_1_1_1_2" localSheetId="8">#REF!</definedName>
    <definedName name="_480OP_Q3_LY_Actual_1_1_1_1_1_1_1_2" localSheetId="9">#REF!</definedName>
    <definedName name="_480OP_Q3_LY_Actual_1_1_1_1_1_1_1_2" localSheetId="11">#REF!</definedName>
    <definedName name="_480OP_Q3_LY_Actual_1_1_1_1_1_1_1_2" localSheetId="15">#REF!</definedName>
    <definedName name="_480OP_Q3_LY_Actual_1_1_1_1_1_1_1_2" localSheetId="0">#REF!</definedName>
    <definedName name="_480OP_Q3_LY_Actual_1_1_1_1_1_1_1_2" localSheetId="2">#REF!</definedName>
    <definedName name="_480OP_Q3_LY_Actual_1_1_1_1_1_1_1_2" localSheetId="1">#REF!</definedName>
    <definedName name="_480OP_Q3_LY_Actual_1_1_1_1_1_1_1_2">#REF!</definedName>
    <definedName name="_480OP_Q3_LY_Actual_1_1_1_1_1_1_2" localSheetId="3">#REF!</definedName>
    <definedName name="_480OP_Q3_LY_Actual_1_1_1_1_1_1_2" localSheetId="5">#REF!</definedName>
    <definedName name="_480OP_Q3_LY_Actual_1_1_1_1_1_1_2" localSheetId="6">#REF!</definedName>
    <definedName name="_480OP_Q3_LY_Actual_1_1_1_1_1_1_2" localSheetId="7">#REF!</definedName>
    <definedName name="_480OP_Q3_LY_Actual_1_1_1_1_1_1_2" localSheetId="8">#REF!</definedName>
    <definedName name="_480OP_Q3_LY_Actual_1_1_1_1_1_1_2" localSheetId="9">#REF!</definedName>
    <definedName name="_480OP_Q3_LY_Actual_1_1_1_1_1_1_2" localSheetId="11">#REF!</definedName>
    <definedName name="_480OP_Q3_LY_Actual_1_1_1_1_1_1_2" localSheetId="15">#REF!</definedName>
    <definedName name="_480OP_Q3_LY_Actual_1_1_1_1_1_1_2" localSheetId="0">#REF!</definedName>
    <definedName name="_480OP_Q3_LY_Actual_1_1_1_1_1_1_2" localSheetId="2">#REF!</definedName>
    <definedName name="_480OP_Q3_LY_Actual_1_1_1_1_1_1_2" localSheetId="1">#REF!</definedName>
    <definedName name="_480OP_Q3_LY_Actual_1_1_1_1_1_1_2">#REF!</definedName>
    <definedName name="_480OP_Q3_LY_Actual_1_1_1_1_1_2" localSheetId="3">#REF!</definedName>
    <definedName name="_480OP_Q3_LY_Actual_1_1_1_1_1_2" localSheetId="5">#REF!</definedName>
    <definedName name="_480OP_Q3_LY_Actual_1_1_1_1_1_2" localSheetId="6">#REF!</definedName>
    <definedName name="_480OP_Q3_LY_Actual_1_1_1_1_1_2" localSheetId="7">#REF!</definedName>
    <definedName name="_480OP_Q3_LY_Actual_1_1_1_1_1_2" localSheetId="8">#REF!</definedName>
    <definedName name="_480OP_Q3_LY_Actual_1_1_1_1_1_2" localSheetId="9">#REF!</definedName>
    <definedName name="_480OP_Q3_LY_Actual_1_1_1_1_1_2" localSheetId="11">#REF!</definedName>
    <definedName name="_480OP_Q3_LY_Actual_1_1_1_1_1_2" localSheetId="15">#REF!</definedName>
    <definedName name="_480OP_Q3_LY_Actual_1_1_1_1_1_2" localSheetId="0">#REF!</definedName>
    <definedName name="_480OP_Q3_LY_Actual_1_1_1_1_1_2" localSheetId="2">#REF!</definedName>
    <definedName name="_480OP_Q3_LY_Actual_1_1_1_1_1_2" localSheetId="1">#REF!</definedName>
    <definedName name="_480OP_Q3_LY_Actual_1_1_1_1_1_2">#REF!</definedName>
    <definedName name="_480TB_Rendering_Of_Services_Internal_1_1_1_1_1_1_1_1" localSheetId="3">[135]TB!$A$79:$IV$79</definedName>
    <definedName name="_480TB_Rendering_Of_Services_Internal_1_1_1_1_1_1_1_1" localSheetId="6">[136]TB!$A$79:$IV$79</definedName>
    <definedName name="_480TB_Rendering_Of_Services_Internal_1_1_1_1_1_1_1_1" localSheetId="9">[136]TB!$A$79:$IV$79</definedName>
    <definedName name="_480TB_Rendering_Of_Services_Internal_1_1_1_1_1_1_1_1" localSheetId="11">[135]TB!$A$79:$IV$79</definedName>
    <definedName name="_480TB_Rendering_Of_Services_Internal_1_1_1_1_1_1_1_1" localSheetId="15">[136]TB!$A$79:$IV$79</definedName>
    <definedName name="_480TB_Rendering_Of_Services_Internal_1_1_1_1_1_1_1_1" localSheetId="2">[135]TB!$A$79:$IV$79</definedName>
    <definedName name="_480TB_Rendering_Of_Services_Internal_1_1_1_1_1_1_1_1">[137]TB!$A$79:$IV$79</definedName>
    <definedName name="_481_50Detail_CM_Budget_1_1_1_1_1_1_1_1_1" localSheetId="3">#REF!</definedName>
    <definedName name="_481_50Detail_CM_Budget_1_1_1_1_1_1_1_1_1" localSheetId="5">#REF!</definedName>
    <definedName name="_481_50Detail_CM_Budget_1_1_1_1_1_1_1_1_1" localSheetId="6">#REF!</definedName>
    <definedName name="_481_50Detail_CM_Budget_1_1_1_1_1_1_1_1_1" localSheetId="7">#REF!</definedName>
    <definedName name="_481_50Detail_CM_Budget_1_1_1_1_1_1_1_1_1" localSheetId="8">#REF!</definedName>
    <definedName name="_481_50Detail_CM_Budget_1_1_1_1_1_1_1_1_1" localSheetId="9">#REF!</definedName>
    <definedName name="_481_50Detail_CM_Budget_1_1_1_1_1_1_1_1_1" localSheetId="11">#REF!</definedName>
    <definedName name="_481_50Detail_CM_Budget_1_1_1_1_1_1_1_1_1" localSheetId="15">#REF!</definedName>
    <definedName name="_481_50Detail_CM_Budget_1_1_1_1_1_1_1_1_1" localSheetId="0">#REF!</definedName>
    <definedName name="_481_50Detail_CM_Budget_1_1_1_1_1_1_1_1_1" localSheetId="2">#REF!</definedName>
    <definedName name="_481_50Detail_CM_Budget_1_1_1_1_1_1_1_1_1" localSheetId="1">#REF!</definedName>
    <definedName name="_481_50Detail_CM_Budget_1_1_1_1_1_1_1_1_1">#REF!</definedName>
    <definedName name="_481cnyexcr301103_1_1_1_1_1_1_1_1" localSheetId="3">#REF!</definedName>
    <definedName name="_481cnyexcr301103_1_1_1_1_1_1_1_1" localSheetId="5">#REF!</definedName>
    <definedName name="_481cnyexcr301103_1_1_1_1_1_1_1_1" localSheetId="6">#REF!</definedName>
    <definedName name="_481cnyexcr301103_1_1_1_1_1_1_1_1" localSheetId="7">#REF!</definedName>
    <definedName name="_481cnyexcr301103_1_1_1_1_1_1_1_1" localSheetId="8">#REF!</definedName>
    <definedName name="_481cnyexcr301103_1_1_1_1_1_1_1_1" localSheetId="9">#REF!</definedName>
    <definedName name="_481cnyexcr301103_1_1_1_1_1_1_1_1" localSheetId="11">#REF!</definedName>
    <definedName name="_481cnyexcr301103_1_1_1_1_1_1_1_1" localSheetId="15">#REF!</definedName>
    <definedName name="_481cnyexcr301103_1_1_1_1_1_1_1_1" localSheetId="0">#REF!</definedName>
    <definedName name="_481cnyexcr301103_1_1_1_1_1_1_1_1" localSheetId="2">#REF!</definedName>
    <definedName name="_481cnyexcr301103_1_1_1_1_1_1_1_1" localSheetId="1">#REF!</definedName>
    <definedName name="_481cnyexcr301103_1_1_1_1_1_1_1_1">#REF!</definedName>
    <definedName name="_481cnyexcr301103_1_1_1_1_1_1_1_1_1" localSheetId="3">#REF!</definedName>
    <definedName name="_481cnyexcr301103_1_1_1_1_1_1_1_1_1" localSheetId="5">#REF!</definedName>
    <definedName name="_481cnyexcr301103_1_1_1_1_1_1_1_1_1" localSheetId="6">#REF!</definedName>
    <definedName name="_481cnyexcr301103_1_1_1_1_1_1_1_1_1" localSheetId="7">#REF!</definedName>
    <definedName name="_481cnyexcr301103_1_1_1_1_1_1_1_1_1" localSheetId="8">#REF!</definedName>
    <definedName name="_481cnyexcr301103_1_1_1_1_1_1_1_1_1" localSheetId="9">#REF!</definedName>
    <definedName name="_481cnyexcr301103_1_1_1_1_1_1_1_1_1" localSheetId="11">#REF!</definedName>
    <definedName name="_481cnyexcr301103_1_1_1_1_1_1_1_1_1" localSheetId="15">#REF!</definedName>
    <definedName name="_481cnyexcr301103_1_1_1_1_1_1_1_1_1" localSheetId="0">#REF!</definedName>
    <definedName name="_481cnyexcr301103_1_1_1_1_1_1_1_1_1" localSheetId="2">#REF!</definedName>
    <definedName name="_481cnyexcr301103_1_1_1_1_1_1_1_1_1" localSheetId="1">#REF!</definedName>
    <definedName name="_481cnyexcr301103_1_1_1_1_1_1_1_1_1">#REF!</definedName>
    <definedName name="_481cnyexcr301103_1_1_1_1_1_1_1_1_2" localSheetId="3">#REF!</definedName>
    <definedName name="_481cnyexcr301103_1_1_1_1_1_1_1_1_2" localSheetId="5">#REF!</definedName>
    <definedName name="_481cnyexcr301103_1_1_1_1_1_1_1_1_2" localSheetId="6">#REF!</definedName>
    <definedName name="_481cnyexcr301103_1_1_1_1_1_1_1_1_2" localSheetId="7">#REF!</definedName>
    <definedName name="_481cnyexcr301103_1_1_1_1_1_1_1_1_2" localSheetId="8">#REF!</definedName>
    <definedName name="_481cnyexcr301103_1_1_1_1_1_1_1_1_2" localSheetId="9">#REF!</definedName>
    <definedName name="_481cnyexcr301103_1_1_1_1_1_1_1_1_2" localSheetId="11">#REF!</definedName>
    <definedName name="_481cnyexcr301103_1_1_1_1_1_1_1_1_2" localSheetId="15">#REF!</definedName>
    <definedName name="_481cnyexcr301103_1_1_1_1_1_1_1_1_2" localSheetId="0">#REF!</definedName>
    <definedName name="_481cnyexcr301103_1_1_1_1_1_1_1_1_2" localSheetId="2">#REF!</definedName>
    <definedName name="_481cnyexcr301103_1_1_1_1_1_1_1_1_2" localSheetId="1">#REF!</definedName>
    <definedName name="_481cnyexcr301103_1_1_1_1_1_1_1_1_2">#REF!</definedName>
    <definedName name="_481OP_Q3_LY_Actual_1_1_1_1_1_1" localSheetId="3">#REF!</definedName>
    <definedName name="_481OP_Q3_LY_Actual_1_1_1_1_1_1" localSheetId="5">#REF!</definedName>
    <definedName name="_481OP_Q3_LY_Actual_1_1_1_1_1_1" localSheetId="6">#REF!</definedName>
    <definedName name="_481OP_Q3_LY_Actual_1_1_1_1_1_1" localSheetId="7">#REF!</definedName>
    <definedName name="_481OP_Q3_LY_Actual_1_1_1_1_1_1" localSheetId="8">#REF!</definedName>
    <definedName name="_481OP_Q3_LY_Actual_1_1_1_1_1_1" localSheetId="9">#REF!</definedName>
    <definedName name="_481OP_Q3_LY_Actual_1_1_1_1_1_1" localSheetId="11">#REF!</definedName>
    <definedName name="_481OP_Q3_LY_Actual_1_1_1_1_1_1" localSheetId="15">#REF!</definedName>
    <definedName name="_481OP_Q3_LY_Actual_1_1_1_1_1_1" localSheetId="0">#REF!</definedName>
    <definedName name="_481OP_Q3_LY_Actual_1_1_1_1_1_1" localSheetId="2">#REF!</definedName>
    <definedName name="_481OP_Q3_LY_Actual_1_1_1_1_1_1" localSheetId="1">#REF!</definedName>
    <definedName name="_481OP_Q3_LY_Actual_1_1_1_1_1_1">#REF!</definedName>
    <definedName name="_481OP_Q3_LY_Actual_1_1_1_1_1_1_1" localSheetId="3">#REF!</definedName>
    <definedName name="_481OP_Q3_LY_Actual_1_1_1_1_1_1_1" localSheetId="5">#REF!</definedName>
    <definedName name="_481OP_Q3_LY_Actual_1_1_1_1_1_1_1" localSheetId="6">#REF!</definedName>
    <definedName name="_481OP_Q3_LY_Actual_1_1_1_1_1_1_1" localSheetId="7">#REF!</definedName>
    <definedName name="_481OP_Q3_LY_Actual_1_1_1_1_1_1_1" localSheetId="8">#REF!</definedName>
    <definedName name="_481OP_Q3_LY_Actual_1_1_1_1_1_1_1" localSheetId="9">#REF!</definedName>
    <definedName name="_481OP_Q3_LY_Actual_1_1_1_1_1_1_1" localSheetId="11">#REF!</definedName>
    <definedName name="_481OP_Q3_LY_Actual_1_1_1_1_1_1_1" localSheetId="15">#REF!</definedName>
    <definedName name="_481OP_Q3_LY_Actual_1_1_1_1_1_1_1" localSheetId="0">#REF!</definedName>
    <definedName name="_481OP_Q3_LY_Actual_1_1_1_1_1_1_1" localSheetId="2">#REF!</definedName>
    <definedName name="_481OP_Q3_LY_Actual_1_1_1_1_1_1_1" localSheetId="1">#REF!</definedName>
    <definedName name="_481OP_Q3_LY_Actual_1_1_1_1_1_1_1">#REF!</definedName>
    <definedName name="_481OP_Q3_LY_Actual_1_1_1_1_1_1_1_1" localSheetId="3">#REF!</definedName>
    <definedName name="_481OP_Q3_LY_Actual_1_1_1_1_1_1_1_1" localSheetId="5">#REF!</definedName>
    <definedName name="_481OP_Q3_LY_Actual_1_1_1_1_1_1_1_1" localSheetId="6">#REF!</definedName>
    <definedName name="_481OP_Q3_LY_Actual_1_1_1_1_1_1_1_1" localSheetId="7">#REF!</definedName>
    <definedName name="_481OP_Q3_LY_Actual_1_1_1_1_1_1_1_1" localSheetId="8">#REF!</definedName>
    <definedName name="_481OP_Q3_LY_Actual_1_1_1_1_1_1_1_1" localSheetId="9">#REF!</definedName>
    <definedName name="_481OP_Q3_LY_Actual_1_1_1_1_1_1_1_1" localSheetId="11">#REF!</definedName>
    <definedName name="_481OP_Q3_LY_Actual_1_1_1_1_1_1_1_1" localSheetId="15">#REF!</definedName>
    <definedName name="_481OP_Q3_LY_Actual_1_1_1_1_1_1_1_1" localSheetId="0">#REF!</definedName>
    <definedName name="_481OP_Q3_LY_Actual_1_1_1_1_1_1_1_1" localSheetId="2">#REF!</definedName>
    <definedName name="_481OP_Q3_LY_Actual_1_1_1_1_1_1_1_1" localSheetId="1">#REF!</definedName>
    <definedName name="_481OP_Q3_LY_Actual_1_1_1_1_1_1_1_1">#REF!</definedName>
    <definedName name="_481OP_Q3_LY_Actual_1_1_1_1_1_1_1_1_1" localSheetId="3">#REF!</definedName>
    <definedName name="_481OP_Q3_LY_Actual_1_1_1_1_1_1_1_1_1" localSheetId="5">#REF!</definedName>
    <definedName name="_481OP_Q3_LY_Actual_1_1_1_1_1_1_1_1_1" localSheetId="6">#REF!</definedName>
    <definedName name="_481OP_Q3_LY_Actual_1_1_1_1_1_1_1_1_1" localSheetId="7">#REF!</definedName>
    <definedName name="_481OP_Q3_LY_Actual_1_1_1_1_1_1_1_1_1" localSheetId="8">#REF!</definedName>
    <definedName name="_481OP_Q3_LY_Actual_1_1_1_1_1_1_1_1_1" localSheetId="9">#REF!</definedName>
    <definedName name="_481OP_Q3_LY_Actual_1_1_1_1_1_1_1_1_1" localSheetId="11">#REF!</definedName>
    <definedName name="_481OP_Q3_LY_Actual_1_1_1_1_1_1_1_1_1" localSheetId="15">#REF!</definedName>
    <definedName name="_481OP_Q3_LY_Actual_1_1_1_1_1_1_1_1_1" localSheetId="0">#REF!</definedName>
    <definedName name="_481OP_Q3_LY_Actual_1_1_1_1_1_1_1_1_1" localSheetId="2">#REF!</definedName>
    <definedName name="_481OP_Q3_LY_Actual_1_1_1_1_1_1_1_1_1" localSheetId="1">#REF!</definedName>
    <definedName name="_481OP_Q3_LY_Actual_1_1_1_1_1_1_1_1_1">#REF!</definedName>
    <definedName name="_481OP_Q3_LY_Actual_1_1_1_1_1_1_1_1_2" localSheetId="3">#REF!</definedName>
    <definedName name="_481OP_Q3_LY_Actual_1_1_1_1_1_1_1_1_2" localSheetId="5">#REF!</definedName>
    <definedName name="_481OP_Q3_LY_Actual_1_1_1_1_1_1_1_1_2" localSheetId="6">#REF!</definedName>
    <definedName name="_481OP_Q3_LY_Actual_1_1_1_1_1_1_1_1_2" localSheetId="7">#REF!</definedName>
    <definedName name="_481OP_Q3_LY_Actual_1_1_1_1_1_1_1_1_2" localSheetId="8">#REF!</definedName>
    <definedName name="_481OP_Q3_LY_Actual_1_1_1_1_1_1_1_1_2" localSheetId="9">#REF!</definedName>
    <definedName name="_481OP_Q3_LY_Actual_1_1_1_1_1_1_1_1_2" localSheetId="11">#REF!</definedName>
    <definedName name="_481OP_Q3_LY_Actual_1_1_1_1_1_1_1_1_2" localSheetId="15">#REF!</definedName>
    <definedName name="_481OP_Q3_LY_Actual_1_1_1_1_1_1_1_1_2" localSheetId="0">#REF!</definedName>
    <definedName name="_481OP_Q3_LY_Actual_1_1_1_1_1_1_1_1_2" localSheetId="2">#REF!</definedName>
    <definedName name="_481OP_Q3_LY_Actual_1_1_1_1_1_1_1_1_2" localSheetId="1">#REF!</definedName>
    <definedName name="_481OP_Q3_LY_Actual_1_1_1_1_1_1_1_1_2">#REF!</definedName>
    <definedName name="_481OP_Q3_LY_Actual_1_1_1_1_1_1_1_2" localSheetId="3">#REF!</definedName>
    <definedName name="_481OP_Q3_LY_Actual_1_1_1_1_1_1_1_2" localSheetId="5">#REF!</definedName>
    <definedName name="_481OP_Q3_LY_Actual_1_1_1_1_1_1_1_2" localSheetId="6">#REF!</definedName>
    <definedName name="_481OP_Q3_LY_Actual_1_1_1_1_1_1_1_2" localSheetId="7">#REF!</definedName>
    <definedName name="_481OP_Q3_LY_Actual_1_1_1_1_1_1_1_2" localSheetId="8">#REF!</definedName>
    <definedName name="_481OP_Q3_LY_Actual_1_1_1_1_1_1_1_2" localSheetId="9">#REF!</definedName>
    <definedName name="_481OP_Q3_LY_Actual_1_1_1_1_1_1_1_2" localSheetId="11">#REF!</definedName>
    <definedName name="_481OP_Q3_LY_Actual_1_1_1_1_1_1_1_2" localSheetId="15">#REF!</definedName>
    <definedName name="_481OP_Q3_LY_Actual_1_1_1_1_1_1_1_2" localSheetId="0">#REF!</definedName>
    <definedName name="_481OP_Q3_LY_Actual_1_1_1_1_1_1_1_2" localSheetId="2">#REF!</definedName>
    <definedName name="_481OP_Q3_LY_Actual_1_1_1_1_1_1_1_2" localSheetId="1">#REF!</definedName>
    <definedName name="_481OP_Q3_LY_Actual_1_1_1_1_1_1_1_2">#REF!</definedName>
    <definedName name="_481OP_Q3_LY_Actual_1_1_1_1_1_1_2" localSheetId="3">#REF!</definedName>
    <definedName name="_481OP_Q3_LY_Actual_1_1_1_1_1_1_2" localSheetId="5">#REF!</definedName>
    <definedName name="_481OP_Q3_LY_Actual_1_1_1_1_1_1_2" localSheetId="6">#REF!</definedName>
    <definedName name="_481OP_Q3_LY_Actual_1_1_1_1_1_1_2" localSheetId="7">#REF!</definedName>
    <definedName name="_481OP_Q3_LY_Actual_1_1_1_1_1_1_2" localSheetId="8">#REF!</definedName>
    <definedName name="_481OP_Q3_LY_Actual_1_1_1_1_1_1_2" localSheetId="9">#REF!</definedName>
    <definedName name="_481OP_Q3_LY_Actual_1_1_1_1_1_1_2" localSheetId="11">#REF!</definedName>
    <definedName name="_481OP_Q3_LY_Actual_1_1_1_1_1_1_2" localSheetId="15">#REF!</definedName>
    <definedName name="_481OP_Q3_LY_Actual_1_1_1_1_1_1_2" localSheetId="0">#REF!</definedName>
    <definedName name="_481OP_Q3_LY_Actual_1_1_1_1_1_1_2" localSheetId="2">#REF!</definedName>
    <definedName name="_481OP_Q3_LY_Actual_1_1_1_1_1_1_2" localSheetId="1">#REF!</definedName>
    <definedName name="_481OP_Q3_LY_Actual_1_1_1_1_1_1_2">#REF!</definedName>
    <definedName name="_482_51_SUMPL_1_1_1_1_1_1_1_1_1_1_1_1" localSheetId="3">#REF!</definedName>
    <definedName name="_482_51_SUMPL_1_1_1_1_1_1_1_1_1_1_1_1" localSheetId="5">#REF!</definedName>
    <definedName name="_482_51_SUMPL_1_1_1_1_1_1_1_1_1_1_1_1" localSheetId="6">#REF!</definedName>
    <definedName name="_482_51_SUMPL_1_1_1_1_1_1_1_1_1_1_1_1" localSheetId="7">#REF!</definedName>
    <definedName name="_482_51_SUMPL_1_1_1_1_1_1_1_1_1_1_1_1" localSheetId="8">#REF!</definedName>
    <definedName name="_482_51_SUMPL_1_1_1_1_1_1_1_1_1_1_1_1" localSheetId="9">#REF!</definedName>
    <definedName name="_482_51_SUMPL_1_1_1_1_1_1_1_1_1_1_1_1" localSheetId="11">#REF!</definedName>
    <definedName name="_482_51_SUMPL_1_1_1_1_1_1_1_1_1_1_1_1" localSheetId="15">#REF!</definedName>
    <definedName name="_482_51_SUMPL_1_1_1_1_1_1_1_1_1_1_1_1" localSheetId="0">#REF!</definedName>
    <definedName name="_482_51_SUMPL_1_1_1_1_1_1_1_1_1_1_1_1" localSheetId="2">#REF!</definedName>
    <definedName name="_482_51_SUMPL_1_1_1_1_1_1_1_1_1_1_1_1" localSheetId="1">#REF!</definedName>
    <definedName name="_482_51_SUMPL_1_1_1_1_1_1_1_1_1_1_1_1">#REF!</definedName>
    <definedName name="_482cnyexcr301103_1_1_1_1_1_1_1_1_1" localSheetId="3">#REF!</definedName>
    <definedName name="_482cnyexcr301103_1_1_1_1_1_1_1_1_1" localSheetId="5">#REF!</definedName>
    <definedName name="_482cnyexcr301103_1_1_1_1_1_1_1_1_1" localSheetId="6">#REF!</definedName>
    <definedName name="_482cnyexcr301103_1_1_1_1_1_1_1_1_1" localSheetId="7">#REF!</definedName>
    <definedName name="_482cnyexcr301103_1_1_1_1_1_1_1_1_1" localSheetId="8">#REF!</definedName>
    <definedName name="_482cnyexcr301103_1_1_1_1_1_1_1_1_1" localSheetId="9">#REF!</definedName>
    <definedName name="_482cnyexcr301103_1_1_1_1_1_1_1_1_1" localSheetId="11">#REF!</definedName>
    <definedName name="_482cnyexcr301103_1_1_1_1_1_1_1_1_1" localSheetId="15">#REF!</definedName>
    <definedName name="_482cnyexcr301103_1_1_1_1_1_1_1_1_1" localSheetId="0">#REF!</definedName>
    <definedName name="_482cnyexcr301103_1_1_1_1_1_1_1_1_1" localSheetId="2">#REF!</definedName>
    <definedName name="_482cnyexcr301103_1_1_1_1_1_1_1_1_1" localSheetId="1">#REF!</definedName>
    <definedName name="_482cnyexcr301103_1_1_1_1_1_1_1_1_1">#REF!</definedName>
    <definedName name="_482cnyexcr301103_1_1_1_1_1_1_1_1_1_1" localSheetId="3">#REF!</definedName>
    <definedName name="_482cnyexcr301103_1_1_1_1_1_1_1_1_1_1" localSheetId="5">#REF!</definedName>
    <definedName name="_482cnyexcr301103_1_1_1_1_1_1_1_1_1_1" localSheetId="6">#REF!</definedName>
    <definedName name="_482cnyexcr301103_1_1_1_1_1_1_1_1_1_1" localSheetId="7">#REF!</definedName>
    <definedName name="_482cnyexcr301103_1_1_1_1_1_1_1_1_1_1" localSheetId="8">#REF!</definedName>
    <definedName name="_482cnyexcr301103_1_1_1_1_1_1_1_1_1_1" localSheetId="9">#REF!</definedName>
    <definedName name="_482cnyexcr301103_1_1_1_1_1_1_1_1_1_1" localSheetId="11">#REF!</definedName>
    <definedName name="_482cnyexcr301103_1_1_1_1_1_1_1_1_1_1" localSheetId="15">#REF!</definedName>
    <definedName name="_482cnyexcr301103_1_1_1_1_1_1_1_1_1_1" localSheetId="0">#REF!</definedName>
    <definedName name="_482cnyexcr301103_1_1_1_1_1_1_1_1_1_1" localSheetId="2">#REF!</definedName>
    <definedName name="_482cnyexcr301103_1_1_1_1_1_1_1_1_1_1" localSheetId="1">#REF!</definedName>
    <definedName name="_482cnyexcr301103_1_1_1_1_1_1_1_1_1_1">#REF!</definedName>
    <definedName name="_482cnyexcr301103_1_1_1_1_1_1_1_1_1_2" localSheetId="3">#REF!</definedName>
    <definedName name="_482cnyexcr301103_1_1_1_1_1_1_1_1_1_2" localSheetId="5">#REF!</definedName>
    <definedName name="_482cnyexcr301103_1_1_1_1_1_1_1_1_1_2" localSheetId="6">#REF!</definedName>
    <definedName name="_482cnyexcr301103_1_1_1_1_1_1_1_1_1_2" localSheetId="7">#REF!</definedName>
    <definedName name="_482cnyexcr301103_1_1_1_1_1_1_1_1_1_2" localSheetId="8">#REF!</definedName>
    <definedName name="_482cnyexcr301103_1_1_1_1_1_1_1_1_1_2" localSheetId="9">#REF!</definedName>
    <definedName name="_482cnyexcr301103_1_1_1_1_1_1_1_1_1_2" localSheetId="11">#REF!</definedName>
    <definedName name="_482cnyexcr301103_1_1_1_1_1_1_1_1_1_2" localSheetId="15">#REF!</definedName>
    <definedName name="_482cnyexcr301103_1_1_1_1_1_1_1_1_1_2" localSheetId="0">#REF!</definedName>
    <definedName name="_482cnyexcr301103_1_1_1_1_1_1_1_1_1_2" localSheetId="2">#REF!</definedName>
    <definedName name="_482cnyexcr301103_1_1_1_1_1_1_1_1_1_2" localSheetId="1">#REF!</definedName>
    <definedName name="_482cnyexcr301103_1_1_1_1_1_1_1_1_1_2">#REF!</definedName>
    <definedName name="_482OP_SD_BadDebts_1_1_1_1" localSheetId="3">'[161]Total OP'!$A$22:$IV$22</definedName>
    <definedName name="_482OP_SD_BadDebts_1_1_1_1" localSheetId="6">'[162]Total OP'!$A$22:$IV$22</definedName>
    <definedName name="_482OP_SD_BadDebts_1_1_1_1" localSheetId="9">'[162]Total OP'!$A$22:$IV$22</definedName>
    <definedName name="_482OP_SD_BadDebts_1_1_1_1" localSheetId="11">'[161]Total OP'!$A$22:$IV$22</definedName>
    <definedName name="_482OP_SD_BadDebts_1_1_1_1" localSheetId="15">'[162]Total OP'!$A$22:$IV$22</definedName>
    <definedName name="_482OP_SD_BadDebts_1_1_1_1" localSheetId="2">'[161]Total OP'!$A$22:$IV$22</definedName>
    <definedName name="_482OP_SD_BadDebts_1_1_1_1">'[163]Total OP'!$A$22:$IV$22</definedName>
    <definedName name="_482TB_Rental_Income_External_1_1_1_1_1_1_1_1" localSheetId="3">[135]TB!$A$44:$IV$44</definedName>
    <definedName name="_482TB_Rental_Income_External_1_1_1_1_1_1_1_1" localSheetId="6">[136]TB!$A$44:$IV$44</definedName>
    <definedName name="_482TB_Rental_Income_External_1_1_1_1_1_1_1_1" localSheetId="9">[136]TB!$A$44:$IV$44</definedName>
    <definedName name="_482TB_Rental_Income_External_1_1_1_1_1_1_1_1" localSheetId="11">[135]TB!$A$44:$IV$44</definedName>
    <definedName name="_482TB_Rental_Income_External_1_1_1_1_1_1_1_1" localSheetId="15">[136]TB!$A$44:$IV$44</definedName>
    <definedName name="_482TB_Rental_Income_External_1_1_1_1_1_1_1_1" localSheetId="2">[135]TB!$A$44:$IV$44</definedName>
    <definedName name="_482TB_Rental_Income_External_1_1_1_1_1_1_1_1">[137]TB!$A$44:$IV$44</definedName>
    <definedName name="_483_510usdexcr301103_1_1_1_1_1_1_1_1_1_1_1_1" localSheetId="3">#REF!</definedName>
    <definedName name="_483_510usdexcr301103_1_1_1_1_1_1_1_1_1_1_1_1" localSheetId="5">#REF!</definedName>
    <definedName name="_483_510usdexcr301103_1_1_1_1_1_1_1_1_1_1_1_1" localSheetId="6">#REF!</definedName>
    <definedName name="_483_510usdexcr301103_1_1_1_1_1_1_1_1_1_1_1_1" localSheetId="7">#REF!</definedName>
    <definedName name="_483_510usdexcr301103_1_1_1_1_1_1_1_1_1_1_1_1" localSheetId="8">#REF!</definedName>
    <definedName name="_483_510usdexcr301103_1_1_1_1_1_1_1_1_1_1_1_1" localSheetId="9">#REF!</definedName>
    <definedName name="_483_510usdexcr301103_1_1_1_1_1_1_1_1_1_1_1_1" localSheetId="11">#REF!</definedName>
    <definedName name="_483_510usdexcr301103_1_1_1_1_1_1_1_1_1_1_1_1" localSheetId="15">#REF!</definedName>
    <definedName name="_483_510usdexcr301103_1_1_1_1_1_1_1_1_1_1_1_1" localSheetId="0">#REF!</definedName>
    <definedName name="_483_510usdexcr301103_1_1_1_1_1_1_1_1_1_1_1_1" localSheetId="2">#REF!</definedName>
    <definedName name="_483_510usdexcr301103_1_1_1_1_1_1_1_1_1_1_1_1" localSheetId="1">#REF!</definedName>
    <definedName name="_483_510usdexcr301103_1_1_1_1_1_1_1_1_1_1_1_1">#REF!</definedName>
    <definedName name="_483cnyexcr301103_1_1_1_1_1_1_1_1_1_1" localSheetId="3">#REF!</definedName>
    <definedName name="_483cnyexcr301103_1_1_1_1_1_1_1_1_1_1" localSheetId="5">#REF!</definedName>
    <definedName name="_483cnyexcr301103_1_1_1_1_1_1_1_1_1_1" localSheetId="6">#REF!</definedName>
    <definedName name="_483cnyexcr301103_1_1_1_1_1_1_1_1_1_1" localSheetId="7">#REF!</definedName>
    <definedName name="_483cnyexcr301103_1_1_1_1_1_1_1_1_1_1" localSheetId="8">#REF!</definedName>
    <definedName name="_483cnyexcr301103_1_1_1_1_1_1_1_1_1_1" localSheetId="9">#REF!</definedName>
    <definedName name="_483cnyexcr301103_1_1_1_1_1_1_1_1_1_1" localSheetId="11">#REF!</definedName>
    <definedName name="_483cnyexcr301103_1_1_1_1_1_1_1_1_1_1" localSheetId="15">#REF!</definedName>
    <definedName name="_483cnyexcr301103_1_1_1_1_1_1_1_1_1_1" localSheetId="0">#REF!</definedName>
    <definedName name="_483cnyexcr301103_1_1_1_1_1_1_1_1_1_1" localSheetId="2">#REF!</definedName>
    <definedName name="_483cnyexcr301103_1_1_1_1_1_1_1_1_1_1" localSheetId="1">#REF!</definedName>
    <definedName name="_483cnyexcr301103_1_1_1_1_1_1_1_1_1_1">#REF!</definedName>
    <definedName name="_483cnyexcr301103_1_1_1_1_1_1_1_1_1_1_1" localSheetId="3">#REF!</definedName>
    <definedName name="_483cnyexcr301103_1_1_1_1_1_1_1_1_1_1_1" localSheetId="5">#REF!</definedName>
    <definedName name="_483cnyexcr301103_1_1_1_1_1_1_1_1_1_1_1" localSheetId="6">#REF!</definedName>
    <definedName name="_483cnyexcr301103_1_1_1_1_1_1_1_1_1_1_1" localSheetId="7">#REF!</definedName>
    <definedName name="_483cnyexcr301103_1_1_1_1_1_1_1_1_1_1_1" localSheetId="8">#REF!</definedName>
    <definedName name="_483cnyexcr301103_1_1_1_1_1_1_1_1_1_1_1" localSheetId="9">#REF!</definedName>
    <definedName name="_483cnyexcr301103_1_1_1_1_1_1_1_1_1_1_1" localSheetId="11">#REF!</definedName>
    <definedName name="_483cnyexcr301103_1_1_1_1_1_1_1_1_1_1_1" localSheetId="15">#REF!</definedName>
    <definedName name="_483cnyexcr301103_1_1_1_1_1_1_1_1_1_1_1" localSheetId="0">#REF!</definedName>
    <definedName name="_483cnyexcr301103_1_1_1_1_1_1_1_1_1_1_1" localSheetId="2">#REF!</definedName>
    <definedName name="_483cnyexcr301103_1_1_1_1_1_1_1_1_1_1_1" localSheetId="1">#REF!</definedName>
    <definedName name="_483cnyexcr301103_1_1_1_1_1_1_1_1_1_1_1">#REF!</definedName>
    <definedName name="_483cnyexcr301103_1_1_1_1_1_1_1_1_1_1_2" localSheetId="3">#REF!</definedName>
    <definedName name="_483cnyexcr301103_1_1_1_1_1_1_1_1_1_1_2" localSheetId="5">#REF!</definedName>
    <definedName name="_483cnyexcr301103_1_1_1_1_1_1_1_1_1_1_2" localSheetId="6">#REF!</definedName>
    <definedName name="_483cnyexcr301103_1_1_1_1_1_1_1_1_1_1_2" localSheetId="7">#REF!</definedName>
    <definedName name="_483cnyexcr301103_1_1_1_1_1_1_1_1_1_1_2" localSheetId="8">#REF!</definedName>
    <definedName name="_483cnyexcr301103_1_1_1_1_1_1_1_1_1_1_2" localSheetId="9">#REF!</definedName>
    <definedName name="_483cnyexcr301103_1_1_1_1_1_1_1_1_1_1_2" localSheetId="11">#REF!</definedName>
    <definedName name="_483cnyexcr301103_1_1_1_1_1_1_1_1_1_1_2" localSheetId="15">#REF!</definedName>
    <definedName name="_483cnyexcr301103_1_1_1_1_1_1_1_1_1_1_2" localSheetId="0">#REF!</definedName>
    <definedName name="_483cnyexcr301103_1_1_1_1_1_1_1_1_1_1_2" localSheetId="2">#REF!</definedName>
    <definedName name="_483cnyexcr301103_1_1_1_1_1_1_1_1_1_1_2" localSheetId="1">#REF!</definedName>
    <definedName name="_483cnyexcr301103_1_1_1_1_1_1_1_1_1_1_2">#REF!</definedName>
    <definedName name="_484_511usexcr_1_1_1_1_1_1_1_1_1_1_1" localSheetId="3">#REF!</definedName>
    <definedName name="_484_511usexcr_1_1_1_1_1_1_1_1_1_1_1" localSheetId="5">#REF!</definedName>
    <definedName name="_484_511usexcr_1_1_1_1_1_1_1_1_1_1_1" localSheetId="6">#REF!</definedName>
    <definedName name="_484_511usexcr_1_1_1_1_1_1_1_1_1_1_1" localSheetId="7">#REF!</definedName>
    <definedName name="_484_511usexcr_1_1_1_1_1_1_1_1_1_1_1" localSheetId="8">#REF!</definedName>
    <definedName name="_484_511usexcr_1_1_1_1_1_1_1_1_1_1_1" localSheetId="9">#REF!</definedName>
    <definedName name="_484_511usexcr_1_1_1_1_1_1_1_1_1_1_1" localSheetId="11">#REF!</definedName>
    <definedName name="_484_511usexcr_1_1_1_1_1_1_1_1_1_1_1" localSheetId="15">#REF!</definedName>
    <definedName name="_484_511usexcr_1_1_1_1_1_1_1_1_1_1_1" localSheetId="0">#REF!</definedName>
    <definedName name="_484_511usexcr_1_1_1_1_1_1_1_1_1_1_1" localSheetId="2">#REF!</definedName>
    <definedName name="_484_511usexcr_1_1_1_1_1_1_1_1_1_1_1" localSheetId="1">#REF!</definedName>
    <definedName name="_484_511usexcr_1_1_1_1_1_1_1_1_1_1_1">#REF!</definedName>
    <definedName name="_484cnyexcr301103_1_1_1_1_1_1_1_1_1_1_1" localSheetId="3">#REF!</definedName>
    <definedName name="_484cnyexcr301103_1_1_1_1_1_1_1_1_1_1_1" localSheetId="5">#REF!</definedName>
    <definedName name="_484cnyexcr301103_1_1_1_1_1_1_1_1_1_1_1" localSheetId="6">#REF!</definedName>
    <definedName name="_484cnyexcr301103_1_1_1_1_1_1_1_1_1_1_1" localSheetId="7">#REF!</definedName>
    <definedName name="_484cnyexcr301103_1_1_1_1_1_1_1_1_1_1_1" localSheetId="8">#REF!</definedName>
    <definedName name="_484cnyexcr301103_1_1_1_1_1_1_1_1_1_1_1" localSheetId="9">#REF!</definedName>
    <definedName name="_484cnyexcr301103_1_1_1_1_1_1_1_1_1_1_1" localSheetId="11">#REF!</definedName>
    <definedName name="_484cnyexcr301103_1_1_1_1_1_1_1_1_1_1_1" localSheetId="15">#REF!</definedName>
    <definedName name="_484cnyexcr301103_1_1_1_1_1_1_1_1_1_1_1" localSheetId="0">#REF!</definedName>
    <definedName name="_484cnyexcr301103_1_1_1_1_1_1_1_1_1_1_1" localSheetId="2">#REF!</definedName>
    <definedName name="_484cnyexcr301103_1_1_1_1_1_1_1_1_1_1_1" localSheetId="1">#REF!</definedName>
    <definedName name="_484cnyexcr301103_1_1_1_1_1_1_1_1_1_1_1">#REF!</definedName>
    <definedName name="_484cnyexcr301103_1_1_1_1_1_1_1_1_1_1_1_1" localSheetId="3">#REF!</definedName>
    <definedName name="_484cnyexcr301103_1_1_1_1_1_1_1_1_1_1_1_1" localSheetId="5">#REF!</definedName>
    <definedName name="_484cnyexcr301103_1_1_1_1_1_1_1_1_1_1_1_1" localSheetId="6">#REF!</definedName>
    <definedName name="_484cnyexcr301103_1_1_1_1_1_1_1_1_1_1_1_1" localSheetId="7">#REF!</definedName>
    <definedName name="_484cnyexcr301103_1_1_1_1_1_1_1_1_1_1_1_1" localSheetId="8">#REF!</definedName>
    <definedName name="_484cnyexcr301103_1_1_1_1_1_1_1_1_1_1_1_1" localSheetId="9">#REF!</definedName>
    <definedName name="_484cnyexcr301103_1_1_1_1_1_1_1_1_1_1_1_1" localSheetId="11">#REF!</definedName>
    <definedName name="_484cnyexcr301103_1_1_1_1_1_1_1_1_1_1_1_1" localSheetId="15">#REF!</definedName>
    <definedName name="_484cnyexcr301103_1_1_1_1_1_1_1_1_1_1_1_1" localSheetId="0">#REF!</definedName>
    <definedName name="_484cnyexcr301103_1_1_1_1_1_1_1_1_1_1_1_1" localSheetId="2">#REF!</definedName>
    <definedName name="_484cnyexcr301103_1_1_1_1_1_1_1_1_1_1_1_1" localSheetId="1">#REF!</definedName>
    <definedName name="_484cnyexcr301103_1_1_1_1_1_1_1_1_1_1_1_1">#REF!</definedName>
    <definedName name="_484cnyexcr301103_1_1_1_1_1_1_1_1_1_1_1_2" localSheetId="3">#REF!</definedName>
    <definedName name="_484cnyexcr301103_1_1_1_1_1_1_1_1_1_1_1_2" localSheetId="5">#REF!</definedName>
    <definedName name="_484cnyexcr301103_1_1_1_1_1_1_1_1_1_1_1_2" localSheetId="6">#REF!</definedName>
    <definedName name="_484cnyexcr301103_1_1_1_1_1_1_1_1_1_1_1_2" localSheetId="7">#REF!</definedName>
    <definedName name="_484cnyexcr301103_1_1_1_1_1_1_1_1_1_1_1_2" localSheetId="8">#REF!</definedName>
    <definedName name="_484cnyexcr301103_1_1_1_1_1_1_1_1_1_1_1_2" localSheetId="9">#REF!</definedName>
    <definedName name="_484cnyexcr301103_1_1_1_1_1_1_1_1_1_1_1_2" localSheetId="11">#REF!</definedName>
    <definedName name="_484cnyexcr301103_1_1_1_1_1_1_1_1_1_1_1_2" localSheetId="15">#REF!</definedName>
    <definedName name="_484cnyexcr301103_1_1_1_1_1_1_1_1_1_1_1_2" localSheetId="0">#REF!</definedName>
    <definedName name="_484cnyexcr301103_1_1_1_1_1_1_1_1_1_1_1_2" localSheetId="2">#REF!</definedName>
    <definedName name="_484cnyexcr301103_1_1_1_1_1_1_1_1_1_1_1_2" localSheetId="1">#REF!</definedName>
    <definedName name="_484cnyexcr301103_1_1_1_1_1_1_1_1_1_1_1_2">#REF!</definedName>
    <definedName name="_484OP_SD_BadDebts_1_1_1_1_1_1" localSheetId="3">'[164]Total OP'!$A$22:$IV$22</definedName>
    <definedName name="_484OP_SD_BadDebts_1_1_1_1_1_1" localSheetId="6">'[165]Total OP'!$A$22:$IV$22</definedName>
    <definedName name="_484OP_SD_BadDebts_1_1_1_1_1_1" localSheetId="9">'[165]Total OP'!$A$22:$IV$22</definedName>
    <definedName name="_484OP_SD_BadDebts_1_1_1_1_1_1" localSheetId="11">'[164]Total OP'!$A$22:$IV$22</definedName>
    <definedName name="_484OP_SD_BadDebts_1_1_1_1_1_1" localSheetId="15">'[165]Total OP'!$A$22:$IV$22</definedName>
    <definedName name="_484OP_SD_BadDebts_1_1_1_1_1_1" localSheetId="2">'[164]Total OP'!$A$22:$IV$22</definedName>
    <definedName name="_484OP_SD_BadDebts_1_1_1_1_1_1">'[166]Total OP'!$A$22:$IV$22</definedName>
    <definedName name="_484OP_SD_BadDebts_1_1_1_1_1_1_2" localSheetId="3">#REF!</definedName>
    <definedName name="_484OP_SD_BadDebts_1_1_1_1_1_1_2" localSheetId="5">#REF!</definedName>
    <definedName name="_484OP_SD_BadDebts_1_1_1_1_1_1_2" localSheetId="6">#REF!</definedName>
    <definedName name="_484OP_SD_BadDebts_1_1_1_1_1_1_2" localSheetId="7">#REF!</definedName>
    <definedName name="_484OP_SD_BadDebts_1_1_1_1_1_1_2" localSheetId="8">#REF!</definedName>
    <definedName name="_484OP_SD_BadDebts_1_1_1_1_1_1_2" localSheetId="9">#REF!</definedName>
    <definedName name="_484OP_SD_BadDebts_1_1_1_1_1_1_2" localSheetId="11">#REF!</definedName>
    <definedName name="_484OP_SD_BadDebts_1_1_1_1_1_1_2" localSheetId="15">#REF!</definedName>
    <definedName name="_484OP_SD_BadDebts_1_1_1_1_1_1_2" localSheetId="0">#REF!</definedName>
    <definedName name="_484OP_SD_BadDebts_1_1_1_1_1_1_2" localSheetId="2">#REF!</definedName>
    <definedName name="_484OP_SD_BadDebts_1_1_1_1_1_1_2" localSheetId="1">#REF!</definedName>
    <definedName name="_484OP_SD_BadDebts_1_1_1_1_1_1_2">#REF!</definedName>
    <definedName name="_484TB_Rental_Income_Internal_1_1_1_1_1_1_1_1" localSheetId="3">[135]TB!$A$85:$IV$85</definedName>
    <definedName name="_484TB_Rental_Income_Internal_1_1_1_1_1_1_1_1" localSheetId="6">[136]TB!$A$85:$IV$85</definedName>
    <definedName name="_484TB_Rental_Income_Internal_1_1_1_1_1_1_1_1" localSheetId="9">[136]TB!$A$85:$IV$85</definedName>
    <definedName name="_484TB_Rental_Income_Internal_1_1_1_1_1_1_1_1" localSheetId="11">[135]TB!$A$85:$IV$85</definedName>
    <definedName name="_484TB_Rental_Income_Internal_1_1_1_1_1_1_1_1" localSheetId="15">[136]TB!$A$85:$IV$85</definedName>
    <definedName name="_484TB_Rental_Income_Internal_1_1_1_1_1_1_1_1" localSheetId="2">[135]TB!$A$85:$IV$85</definedName>
    <definedName name="_484TB_Rental_Income_Internal_1_1_1_1_1_1_1_1">[137]TB!$A$85:$IV$85</definedName>
    <definedName name="_485_512usexcr_1_1_1_1_1_1_1_1_1_1_1_1" localSheetId="3">#REF!</definedName>
    <definedName name="_485_512usexcr_1_1_1_1_1_1_1_1_1_1_1_1" localSheetId="5">#REF!</definedName>
    <definedName name="_485_512usexcr_1_1_1_1_1_1_1_1_1_1_1_1" localSheetId="6">#REF!</definedName>
    <definedName name="_485_512usexcr_1_1_1_1_1_1_1_1_1_1_1_1" localSheetId="7">#REF!</definedName>
    <definedName name="_485_512usexcr_1_1_1_1_1_1_1_1_1_1_1_1" localSheetId="8">#REF!</definedName>
    <definedName name="_485_512usexcr_1_1_1_1_1_1_1_1_1_1_1_1" localSheetId="9">#REF!</definedName>
    <definedName name="_485_512usexcr_1_1_1_1_1_1_1_1_1_1_1_1" localSheetId="11">#REF!</definedName>
    <definedName name="_485_512usexcr_1_1_1_1_1_1_1_1_1_1_1_1" localSheetId="15">#REF!</definedName>
    <definedName name="_485_512usexcr_1_1_1_1_1_1_1_1_1_1_1_1" localSheetId="0">#REF!</definedName>
    <definedName name="_485_512usexcr_1_1_1_1_1_1_1_1_1_1_1_1" localSheetId="2">#REF!</definedName>
    <definedName name="_485_512usexcr_1_1_1_1_1_1_1_1_1_1_1_1" localSheetId="1">#REF!</definedName>
    <definedName name="_485_512usexcr_1_1_1_1_1_1_1_1_1_1_1_1">#REF!</definedName>
    <definedName name="_485OP_SD_Cost_Recovery_1_1_1_1" localSheetId="3">'[161]Total OP'!$A$33:$IV$33</definedName>
    <definedName name="_485OP_SD_Cost_Recovery_1_1_1_1" localSheetId="6">'[162]Total OP'!$A$33:$IV$33</definedName>
    <definedName name="_485OP_SD_Cost_Recovery_1_1_1_1" localSheetId="9">'[162]Total OP'!$A$33:$IV$33</definedName>
    <definedName name="_485OP_SD_Cost_Recovery_1_1_1_1" localSheetId="11">'[161]Total OP'!$A$33:$IV$33</definedName>
    <definedName name="_485OP_SD_Cost_Recovery_1_1_1_1" localSheetId="15">'[162]Total OP'!$A$33:$IV$33</definedName>
    <definedName name="_485OP_SD_Cost_Recovery_1_1_1_1" localSheetId="2">'[161]Total OP'!$A$33:$IV$33</definedName>
    <definedName name="_485OP_SD_Cost_Recovery_1_1_1_1">'[163]Total OP'!$A$33:$IV$33</definedName>
    <definedName name="_486_513WIP_CY_1_1_1_1_1_1_1_1_1_1_1" localSheetId="3">#REF!</definedName>
    <definedName name="_486_513WIP_CY_1_1_1_1_1_1_1_1_1_1_1" localSheetId="5">#REF!</definedName>
    <definedName name="_486_513WIP_CY_1_1_1_1_1_1_1_1_1_1_1" localSheetId="6">#REF!</definedName>
    <definedName name="_486_513WIP_CY_1_1_1_1_1_1_1_1_1_1_1" localSheetId="7">#REF!</definedName>
    <definedName name="_486_513WIP_CY_1_1_1_1_1_1_1_1_1_1_1" localSheetId="8">#REF!</definedName>
    <definedName name="_486_513WIP_CY_1_1_1_1_1_1_1_1_1_1_1" localSheetId="9">#REF!</definedName>
    <definedName name="_486_513WIP_CY_1_1_1_1_1_1_1_1_1_1_1" localSheetId="11">#REF!</definedName>
    <definedName name="_486_513WIP_CY_1_1_1_1_1_1_1_1_1_1_1" localSheetId="15">#REF!</definedName>
    <definedName name="_486_513WIP_CY_1_1_1_1_1_1_1_1_1_1_1" localSheetId="0">#REF!</definedName>
    <definedName name="_486_513WIP_CY_1_1_1_1_1_1_1_1_1_1_1" localSheetId="2">#REF!</definedName>
    <definedName name="_486_513WIP_CY_1_1_1_1_1_1_1_1_1_1_1" localSheetId="1">#REF!</definedName>
    <definedName name="_486_513WIP_CY_1_1_1_1_1_1_1_1_1_1_1">#REF!</definedName>
    <definedName name="_486coy_1_1_1" localSheetId="3">#REF!</definedName>
    <definedName name="_486coy_1_1_1" localSheetId="5">#REF!</definedName>
    <definedName name="_486coy_1_1_1" localSheetId="6">#REF!</definedName>
    <definedName name="_486coy_1_1_1" localSheetId="7">#REF!</definedName>
    <definedName name="_486coy_1_1_1" localSheetId="8">#REF!</definedName>
    <definedName name="_486coy_1_1_1" localSheetId="9">#REF!</definedName>
    <definedName name="_486coy_1_1_1" localSheetId="11">#REF!</definedName>
    <definedName name="_486coy_1_1_1" localSheetId="15">#REF!</definedName>
    <definedName name="_486coy_1_1_1" localSheetId="0">#REF!</definedName>
    <definedName name="_486coy_1_1_1" localSheetId="2">#REF!</definedName>
    <definedName name="_486coy_1_1_1" localSheetId="1">#REF!</definedName>
    <definedName name="_486coy_1_1_1">#REF!</definedName>
    <definedName name="_486coy_1_1_1_1" localSheetId="3">#REF!</definedName>
    <definedName name="_486coy_1_1_1_1" localSheetId="5">#REF!</definedName>
    <definedName name="_486coy_1_1_1_1" localSheetId="6">#REF!</definedName>
    <definedName name="_486coy_1_1_1_1" localSheetId="7">#REF!</definedName>
    <definedName name="_486coy_1_1_1_1" localSheetId="8">#REF!</definedName>
    <definedName name="_486coy_1_1_1_1" localSheetId="9">#REF!</definedName>
    <definedName name="_486coy_1_1_1_1" localSheetId="11">#REF!</definedName>
    <definedName name="_486coy_1_1_1_1" localSheetId="15">#REF!</definedName>
    <definedName name="_486coy_1_1_1_1" localSheetId="0">#REF!</definedName>
    <definedName name="_486coy_1_1_1_1" localSheetId="2">#REF!</definedName>
    <definedName name="_486coy_1_1_1_1" localSheetId="1">#REF!</definedName>
    <definedName name="_486coy_1_1_1_1">#REF!</definedName>
    <definedName name="_486coy_1_1_1_2" localSheetId="3">#REF!</definedName>
    <definedName name="_486coy_1_1_1_2" localSheetId="5">#REF!</definedName>
    <definedName name="_486coy_1_1_1_2" localSheetId="6">#REF!</definedName>
    <definedName name="_486coy_1_1_1_2" localSheetId="7">#REF!</definedName>
    <definedName name="_486coy_1_1_1_2" localSheetId="8">#REF!</definedName>
    <definedName name="_486coy_1_1_1_2" localSheetId="9">#REF!</definedName>
    <definedName name="_486coy_1_1_1_2" localSheetId="11">#REF!</definedName>
    <definedName name="_486coy_1_1_1_2" localSheetId="15">#REF!</definedName>
    <definedName name="_486coy_1_1_1_2" localSheetId="0">#REF!</definedName>
    <definedName name="_486coy_1_1_1_2" localSheetId="2">#REF!</definedName>
    <definedName name="_486coy_1_1_1_2" localSheetId="1">#REF!</definedName>
    <definedName name="_486coy_1_1_1_2">#REF!</definedName>
    <definedName name="_486TB_Royalty_Income_1_1_1_1_1_1_1_1" localSheetId="3">[135]TB!$A$58:$IV$58</definedName>
    <definedName name="_486TB_Royalty_Income_1_1_1_1_1_1_1_1" localSheetId="6">[136]TB!$A$58:$IV$58</definedName>
    <definedName name="_486TB_Royalty_Income_1_1_1_1_1_1_1_1" localSheetId="9">[136]TB!$A$58:$IV$58</definedName>
    <definedName name="_486TB_Royalty_Income_1_1_1_1_1_1_1_1" localSheetId="11">[135]TB!$A$58:$IV$58</definedName>
    <definedName name="_486TB_Royalty_Income_1_1_1_1_1_1_1_1" localSheetId="15">[136]TB!$A$58:$IV$58</definedName>
    <definedName name="_486TB_Royalty_Income_1_1_1_1_1_1_1_1" localSheetId="2">[135]TB!$A$58:$IV$58</definedName>
    <definedName name="_486TB_Royalty_Income_1_1_1_1_1_1_1_1">[137]TB!$A$58:$IV$58</definedName>
    <definedName name="_487_514WIP_CY_1_1_1_1_1_1_1_1_1_1_1_1" localSheetId="3">#REF!</definedName>
    <definedName name="_487_514WIP_CY_1_1_1_1_1_1_1_1_1_1_1_1" localSheetId="5">#REF!</definedName>
    <definedName name="_487_514WIP_CY_1_1_1_1_1_1_1_1_1_1_1_1" localSheetId="6">#REF!</definedName>
    <definedName name="_487_514WIP_CY_1_1_1_1_1_1_1_1_1_1_1_1" localSheetId="7">#REF!</definedName>
    <definedName name="_487_514WIP_CY_1_1_1_1_1_1_1_1_1_1_1_1" localSheetId="8">#REF!</definedName>
    <definedName name="_487_514WIP_CY_1_1_1_1_1_1_1_1_1_1_1_1" localSheetId="9">#REF!</definedName>
    <definedName name="_487_514WIP_CY_1_1_1_1_1_1_1_1_1_1_1_1" localSheetId="11">#REF!</definedName>
    <definedName name="_487_514WIP_CY_1_1_1_1_1_1_1_1_1_1_1_1" localSheetId="15">#REF!</definedName>
    <definedName name="_487_514WIP_CY_1_1_1_1_1_1_1_1_1_1_1_1" localSheetId="0">#REF!</definedName>
    <definedName name="_487_514WIP_CY_1_1_1_1_1_1_1_1_1_1_1_1" localSheetId="2">#REF!</definedName>
    <definedName name="_487_514WIP_CY_1_1_1_1_1_1_1_1_1_1_1_1" localSheetId="1">#REF!</definedName>
    <definedName name="_487_514WIP_CY_1_1_1_1_1_1_1_1_1_1_1_1">#REF!</definedName>
    <definedName name="_487coy_1_1_1_1" localSheetId="3">#REF!</definedName>
    <definedName name="_487coy_1_1_1_1" localSheetId="5">#REF!</definedName>
    <definedName name="_487coy_1_1_1_1" localSheetId="6">#REF!</definedName>
    <definedName name="_487coy_1_1_1_1" localSheetId="7">#REF!</definedName>
    <definedName name="_487coy_1_1_1_1" localSheetId="8">#REF!</definedName>
    <definedName name="_487coy_1_1_1_1" localSheetId="9">#REF!</definedName>
    <definedName name="_487coy_1_1_1_1" localSheetId="11">#REF!</definedName>
    <definedName name="_487coy_1_1_1_1" localSheetId="15">#REF!</definedName>
    <definedName name="_487coy_1_1_1_1" localSheetId="0">#REF!</definedName>
    <definedName name="_487coy_1_1_1_1" localSheetId="2">#REF!</definedName>
    <definedName name="_487coy_1_1_1_1" localSheetId="1">#REF!</definedName>
    <definedName name="_487coy_1_1_1_1">#REF!</definedName>
    <definedName name="_487coy_1_1_1_1_1" localSheetId="3">#REF!</definedName>
    <definedName name="_487coy_1_1_1_1_1" localSheetId="5">#REF!</definedName>
    <definedName name="_487coy_1_1_1_1_1" localSheetId="6">#REF!</definedName>
    <definedName name="_487coy_1_1_1_1_1" localSheetId="7">#REF!</definedName>
    <definedName name="_487coy_1_1_1_1_1" localSheetId="8">#REF!</definedName>
    <definedName name="_487coy_1_1_1_1_1" localSheetId="9">#REF!</definedName>
    <definedName name="_487coy_1_1_1_1_1" localSheetId="11">#REF!</definedName>
    <definedName name="_487coy_1_1_1_1_1" localSheetId="15">#REF!</definedName>
    <definedName name="_487coy_1_1_1_1_1" localSheetId="0">#REF!</definedName>
    <definedName name="_487coy_1_1_1_1_1" localSheetId="2">#REF!</definedName>
    <definedName name="_487coy_1_1_1_1_1" localSheetId="1">#REF!</definedName>
    <definedName name="_487coy_1_1_1_1_1">#REF!</definedName>
    <definedName name="_487coy_1_1_1_1_2" localSheetId="3">#REF!</definedName>
    <definedName name="_487coy_1_1_1_1_2" localSheetId="5">#REF!</definedName>
    <definedName name="_487coy_1_1_1_1_2" localSheetId="6">#REF!</definedName>
    <definedName name="_487coy_1_1_1_1_2" localSheetId="7">#REF!</definedName>
    <definedName name="_487coy_1_1_1_1_2" localSheetId="8">#REF!</definedName>
    <definedName name="_487coy_1_1_1_1_2" localSheetId="9">#REF!</definedName>
    <definedName name="_487coy_1_1_1_1_2" localSheetId="11">#REF!</definedName>
    <definedName name="_487coy_1_1_1_1_2" localSheetId="15">#REF!</definedName>
    <definedName name="_487coy_1_1_1_1_2" localSheetId="0">#REF!</definedName>
    <definedName name="_487coy_1_1_1_1_2" localSheetId="2">#REF!</definedName>
    <definedName name="_487coy_1_1_1_1_2" localSheetId="1">#REF!</definedName>
    <definedName name="_487coy_1_1_1_1_2">#REF!</definedName>
    <definedName name="_487OP_SD_Cost_Recovery_1_1_1_1_1_1" localSheetId="3">'[164]Total OP'!$A$33:$IV$33</definedName>
    <definedName name="_487OP_SD_Cost_Recovery_1_1_1_1_1_1" localSheetId="6">'[165]Total OP'!$A$33:$IV$33</definedName>
    <definedName name="_487OP_SD_Cost_Recovery_1_1_1_1_1_1" localSheetId="9">'[165]Total OP'!$A$33:$IV$33</definedName>
    <definedName name="_487OP_SD_Cost_Recovery_1_1_1_1_1_1" localSheetId="11">'[164]Total OP'!$A$33:$IV$33</definedName>
    <definedName name="_487OP_SD_Cost_Recovery_1_1_1_1_1_1" localSheetId="15">'[165]Total OP'!$A$33:$IV$33</definedName>
    <definedName name="_487OP_SD_Cost_Recovery_1_1_1_1_1_1" localSheetId="2">'[164]Total OP'!$A$33:$IV$33</definedName>
    <definedName name="_487OP_SD_Cost_Recovery_1_1_1_1_1_1">'[166]Total OP'!$A$33:$IV$33</definedName>
    <definedName name="_487OP_SD_Cost_Recovery_1_1_1_1_1_1_2" localSheetId="3">#REF!</definedName>
    <definedName name="_487OP_SD_Cost_Recovery_1_1_1_1_1_1_2" localSheetId="5">#REF!</definedName>
    <definedName name="_487OP_SD_Cost_Recovery_1_1_1_1_1_1_2" localSheetId="6">#REF!</definedName>
    <definedName name="_487OP_SD_Cost_Recovery_1_1_1_1_1_1_2" localSheetId="7">#REF!</definedName>
    <definedName name="_487OP_SD_Cost_Recovery_1_1_1_1_1_1_2" localSheetId="8">#REF!</definedName>
    <definedName name="_487OP_SD_Cost_Recovery_1_1_1_1_1_1_2" localSheetId="9">#REF!</definedName>
    <definedName name="_487OP_SD_Cost_Recovery_1_1_1_1_1_1_2" localSheetId="11">#REF!</definedName>
    <definedName name="_487OP_SD_Cost_Recovery_1_1_1_1_1_1_2" localSheetId="15">#REF!</definedName>
    <definedName name="_487OP_SD_Cost_Recovery_1_1_1_1_1_1_2" localSheetId="0">#REF!</definedName>
    <definedName name="_487OP_SD_Cost_Recovery_1_1_1_1_1_1_2" localSheetId="2">#REF!</definedName>
    <definedName name="_487OP_SD_Cost_Recovery_1_1_1_1_1_1_2" localSheetId="1">#REF!</definedName>
    <definedName name="_487OP_SD_Cost_Recovery_1_1_1_1_1_1_2">#REF!</definedName>
    <definedName name="_488_515WIP_LY_1_1_1_1_1_1_1_1_1_1_1" localSheetId="3">#REF!</definedName>
    <definedName name="_488_515WIP_LY_1_1_1_1_1_1_1_1_1_1_1" localSheetId="5">#REF!</definedName>
    <definedName name="_488_515WIP_LY_1_1_1_1_1_1_1_1_1_1_1" localSheetId="6">#REF!</definedName>
    <definedName name="_488_515WIP_LY_1_1_1_1_1_1_1_1_1_1_1" localSheetId="7">#REF!</definedName>
    <definedName name="_488_515WIP_LY_1_1_1_1_1_1_1_1_1_1_1" localSheetId="8">#REF!</definedName>
    <definedName name="_488_515WIP_LY_1_1_1_1_1_1_1_1_1_1_1" localSheetId="9">#REF!</definedName>
    <definedName name="_488_515WIP_LY_1_1_1_1_1_1_1_1_1_1_1" localSheetId="11">#REF!</definedName>
    <definedName name="_488_515WIP_LY_1_1_1_1_1_1_1_1_1_1_1" localSheetId="15">#REF!</definedName>
    <definedName name="_488_515WIP_LY_1_1_1_1_1_1_1_1_1_1_1" localSheetId="0">#REF!</definedName>
    <definedName name="_488_515WIP_LY_1_1_1_1_1_1_1_1_1_1_1" localSheetId="2">#REF!</definedName>
    <definedName name="_488_515WIP_LY_1_1_1_1_1_1_1_1_1_1_1" localSheetId="1">#REF!</definedName>
    <definedName name="_488_515WIP_LY_1_1_1_1_1_1_1_1_1_1_1">#REF!</definedName>
    <definedName name="_488coy_1_1_1_1_1" localSheetId="3">#REF!</definedName>
    <definedName name="_488coy_1_1_1_1_1" localSheetId="5">#REF!</definedName>
    <definedName name="_488coy_1_1_1_1_1" localSheetId="6">#REF!</definedName>
    <definedName name="_488coy_1_1_1_1_1" localSheetId="7">#REF!</definedName>
    <definedName name="_488coy_1_1_1_1_1" localSheetId="8">#REF!</definedName>
    <definedName name="_488coy_1_1_1_1_1" localSheetId="9">#REF!</definedName>
    <definedName name="_488coy_1_1_1_1_1" localSheetId="11">#REF!</definedName>
    <definedName name="_488coy_1_1_1_1_1" localSheetId="15">#REF!</definedName>
    <definedName name="_488coy_1_1_1_1_1" localSheetId="0">#REF!</definedName>
    <definedName name="_488coy_1_1_1_1_1" localSheetId="2">#REF!</definedName>
    <definedName name="_488coy_1_1_1_1_1" localSheetId="1">#REF!</definedName>
    <definedName name="_488coy_1_1_1_1_1">#REF!</definedName>
    <definedName name="_488coy_1_1_1_1_1_1" localSheetId="3">#REF!</definedName>
    <definedName name="_488coy_1_1_1_1_1_1" localSheetId="5">#REF!</definedName>
    <definedName name="_488coy_1_1_1_1_1_1" localSheetId="6">#REF!</definedName>
    <definedName name="_488coy_1_1_1_1_1_1" localSheetId="7">#REF!</definedName>
    <definedName name="_488coy_1_1_1_1_1_1" localSheetId="8">#REF!</definedName>
    <definedName name="_488coy_1_1_1_1_1_1" localSheetId="9">#REF!</definedName>
    <definedName name="_488coy_1_1_1_1_1_1" localSheetId="11">#REF!</definedName>
    <definedName name="_488coy_1_1_1_1_1_1" localSheetId="15">#REF!</definedName>
    <definedName name="_488coy_1_1_1_1_1_1" localSheetId="0">#REF!</definedName>
    <definedName name="_488coy_1_1_1_1_1_1" localSheetId="2">#REF!</definedName>
    <definedName name="_488coy_1_1_1_1_1_1" localSheetId="1">#REF!</definedName>
    <definedName name="_488coy_1_1_1_1_1_1">#REF!</definedName>
    <definedName name="_488coy_1_1_1_1_1_2" localSheetId="3">#REF!</definedName>
    <definedName name="_488coy_1_1_1_1_1_2" localSheetId="5">#REF!</definedName>
    <definedName name="_488coy_1_1_1_1_1_2" localSheetId="6">#REF!</definedName>
    <definedName name="_488coy_1_1_1_1_1_2" localSheetId="7">#REF!</definedName>
    <definedName name="_488coy_1_1_1_1_1_2" localSheetId="8">#REF!</definedName>
    <definedName name="_488coy_1_1_1_1_1_2" localSheetId="9">#REF!</definedName>
    <definedName name="_488coy_1_1_1_1_1_2" localSheetId="11">#REF!</definedName>
    <definedName name="_488coy_1_1_1_1_1_2" localSheetId="15">#REF!</definedName>
    <definedName name="_488coy_1_1_1_1_1_2" localSheetId="0">#REF!</definedName>
    <definedName name="_488coy_1_1_1_1_1_2" localSheetId="2">#REF!</definedName>
    <definedName name="_488coy_1_1_1_1_1_2" localSheetId="1">#REF!</definedName>
    <definedName name="_488coy_1_1_1_1_1_2">#REF!</definedName>
    <definedName name="_488OP_SD_Foreign_Exchg_1_1_1_1" localSheetId="3">'[161]Total OP'!$A$27:$IV$27</definedName>
    <definedName name="_488OP_SD_Foreign_Exchg_1_1_1_1" localSheetId="6">'[162]Total OP'!$A$27:$IV$27</definedName>
    <definedName name="_488OP_SD_Foreign_Exchg_1_1_1_1" localSheetId="9">'[162]Total OP'!$A$27:$IV$27</definedName>
    <definedName name="_488OP_SD_Foreign_Exchg_1_1_1_1" localSheetId="11">'[161]Total OP'!$A$27:$IV$27</definedName>
    <definedName name="_488OP_SD_Foreign_Exchg_1_1_1_1" localSheetId="15">'[162]Total OP'!$A$27:$IV$27</definedName>
    <definedName name="_488OP_SD_Foreign_Exchg_1_1_1_1" localSheetId="2">'[161]Total OP'!$A$27:$IV$27</definedName>
    <definedName name="_488OP_SD_Foreign_Exchg_1_1_1_1">'[163]Total OP'!$A$27:$IV$27</definedName>
    <definedName name="_488TB_Sale_Of_Goods_External_1_1_1_1_1_1_1_1" localSheetId="3">[135]TB!$A$21:$IV$21</definedName>
    <definedName name="_488TB_Sale_Of_Goods_External_1_1_1_1_1_1_1_1" localSheetId="6">[136]TB!$A$21:$IV$21</definedName>
    <definedName name="_488TB_Sale_Of_Goods_External_1_1_1_1_1_1_1_1" localSheetId="9">[136]TB!$A$21:$IV$21</definedName>
    <definedName name="_488TB_Sale_Of_Goods_External_1_1_1_1_1_1_1_1" localSheetId="11">[135]TB!$A$21:$IV$21</definedName>
    <definedName name="_488TB_Sale_Of_Goods_External_1_1_1_1_1_1_1_1" localSheetId="15">[136]TB!$A$21:$IV$21</definedName>
    <definedName name="_488TB_Sale_Of_Goods_External_1_1_1_1_1_1_1_1" localSheetId="2">[135]TB!$A$21:$IV$21</definedName>
    <definedName name="_488TB_Sale_Of_Goods_External_1_1_1_1_1_1_1_1">[137]TB!$A$21:$IV$21</definedName>
    <definedName name="_489_516WIP_LY_1_1_1_1_1_1_1_1_1_1_1_1" localSheetId="3">#REF!</definedName>
    <definedName name="_489_516WIP_LY_1_1_1_1_1_1_1_1_1_1_1_1" localSheetId="5">#REF!</definedName>
    <definedName name="_489_516WIP_LY_1_1_1_1_1_1_1_1_1_1_1_1" localSheetId="6">#REF!</definedName>
    <definedName name="_489_516WIP_LY_1_1_1_1_1_1_1_1_1_1_1_1" localSheetId="7">#REF!</definedName>
    <definedName name="_489_516WIP_LY_1_1_1_1_1_1_1_1_1_1_1_1" localSheetId="8">#REF!</definedName>
    <definedName name="_489_516WIP_LY_1_1_1_1_1_1_1_1_1_1_1_1" localSheetId="9">#REF!</definedName>
    <definedName name="_489_516WIP_LY_1_1_1_1_1_1_1_1_1_1_1_1" localSheetId="11">#REF!</definedName>
    <definedName name="_489_516WIP_LY_1_1_1_1_1_1_1_1_1_1_1_1" localSheetId="15">#REF!</definedName>
    <definedName name="_489_516WIP_LY_1_1_1_1_1_1_1_1_1_1_1_1" localSheetId="0">#REF!</definedName>
    <definedName name="_489_516WIP_LY_1_1_1_1_1_1_1_1_1_1_1_1" localSheetId="2">#REF!</definedName>
    <definedName name="_489_516WIP_LY_1_1_1_1_1_1_1_1_1_1_1_1" localSheetId="1">#REF!</definedName>
    <definedName name="_489_516WIP_LY_1_1_1_1_1_1_1_1_1_1_1_1">#REF!</definedName>
    <definedName name="_489coy_1_1_1_1_1_1" localSheetId="3">#REF!</definedName>
    <definedName name="_489coy_1_1_1_1_1_1" localSheetId="5">#REF!</definedName>
    <definedName name="_489coy_1_1_1_1_1_1" localSheetId="6">#REF!</definedName>
    <definedName name="_489coy_1_1_1_1_1_1" localSheetId="7">#REF!</definedName>
    <definedName name="_489coy_1_1_1_1_1_1" localSheetId="8">#REF!</definedName>
    <definedName name="_489coy_1_1_1_1_1_1" localSheetId="9">#REF!</definedName>
    <definedName name="_489coy_1_1_1_1_1_1" localSheetId="11">#REF!</definedName>
    <definedName name="_489coy_1_1_1_1_1_1" localSheetId="15">#REF!</definedName>
    <definedName name="_489coy_1_1_1_1_1_1" localSheetId="0">#REF!</definedName>
    <definedName name="_489coy_1_1_1_1_1_1" localSheetId="2">#REF!</definedName>
    <definedName name="_489coy_1_1_1_1_1_1" localSheetId="1">#REF!</definedName>
    <definedName name="_489coy_1_1_1_1_1_1">#REF!</definedName>
    <definedName name="_489coy_1_1_1_1_1_1_1" localSheetId="3">#REF!</definedName>
    <definedName name="_489coy_1_1_1_1_1_1_1" localSheetId="5">#REF!</definedName>
    <definedName name="_489coy_1_1_1_1_1_1_1" localSheetId="6">#REF!</definedName>
    <definedName name="_489coy_1_1_1_1_1_1_1" localSheetId="7">#REF!</definedName>
    <definedName name="_489coy_1_1_1_1_1_1_1" localSheetId="8">#REF!</definedName>
    <definedName name="_489coy_1_1_1_1_1_1_1" localSheetId="9">#REF!</definedName>
    <definedName name="_489coy_1_1_1_1_1_1_1" localSheetId="11">#REF!</definedName>
    <definedName name="_489coy_1_1_1_1_1_1_1" localSheetId="15">#REF!</definedName>
    <definedName name="_489coy_1_1_1_1_1_1_1" localSheetId="0">#REF!</definedName>
    <definedName name="_489coy_1_1_1_1_1_1_1" localSheetId="2">#REF!</definedName>
    <definedName name="_489coy_1_1_1_1_1_1_1" localSheetId="1">#REF!</definedName>
    <definedName name="_489coy_1_1_1_1_1_1_1">#REF!</definedName>
    <definedName name="_489coy_1_1_1_1_1_1_2" localSheetId="3">#REF!</definedName>
    <definedName name="_489coy_1_1_1_1_1_1_2" localSheetId="5">#REF!</definedName>
    <definedName name="_489coy_1_1_1_1_1_1_2" localSheetId="6">#REF!</definedName>
    <definedName name="_489coy_1_1_1_1_1_1_2" localSheetId="7">#REF!</definedName>
    <definedName name="_489coy_1_1_1_1_1_1_2" localSheetId="8">#REF!</definedName>
    <definedName name="_489coy_1_1_1_1_1_1_2" localSheetId="9">#REF!</definedName>
    <definedName name="_489coy_1_1_1_1_1_1_2" localSheetId="11">#REF!</definedName>
    <definedName name="_489coy_1_1_1_1_1_1_2" localSheetId="15">#REF!</definedName>
    <definedName name="_489coy_1_1_1_1_1_1_2" localSheetId="0">#REF!</definedName>
    <definedName name="_489coy_1_1_1_1_1_1_2" localSheetId="2">#REF!</definedName>
    <definedName name="_489coy_1_1_1_1_1_1_2" localSheetId="1">#REF!</definedName>
    <definedName name="_489coy_1_1_1_1_1_1_2">#REF!</definedName>
    <definedName name="_48currency_1_1_1" localSheetId="3">#REF!</definedName>
    <definedName name="_48currency_1_1_1" localSheetId="5">#REF!</definedName>
    <definedName name="_48currency_1_1_1" localSheetId="6">#REF!</definedName>
    <definedName name="_48currency_1_1_1" localSheetId="7">#REF!</definedName>
    <definedName name="_48currency_1_1_1" localSheetId="8">#REF!</definedName>
    <definedName name="_48currency_1_1_1" localSheetId="9">#REF!</definedName>
    <definedName name="_48currency_1_1_1" localSheetId="11">#REF!</definedName>
    <definedName name="_48currency_1_1_1" localSheetId="15">#REF!</definedName>
    <definedName name="_48currency_1_1_1" localSheetId="0">#REF!</definedName>
    <definedName name="_48currency_1_1_1" localSheetId="2">#REF!</definedName>
    <definedName name="_48currency_1_1_1" localSheetId="1">#REF!</definedName>
    <definedName name="_48currency_1_1_1">#REF!</definedName>
    <definedName name="_48currency_1_1_1_1" localSheetId="3">#REF!</definedName>
    <definedName name="_48currency_1_1_1_1" localSheetId="5">#REF!</definedName>
    <definedName name="_48currency_1_1_1_1" localSheetId="6">#REF!</definedName>
    <definedName name="_48currency_1_1_1_1" localSheetId="7">#REF!</definedName>
    <definedName name="_48currency_1_1_1_1" localSheetId="8">#REF!</definedName>
    <definedName name="_48currency_1_1_1_1" localSheetId="9">#REF!</definedName>
    <definedName name="_48currency_1_1_1_1" localSheetId="11">#REF!</definedName>
    <definedName name="_48currency_1_1_1_1" localSheetId="15">#REF!</definedName>
    <definedName name="_48currency_1_1_1_1" localSheetId="0">#REF!</definedName>
    <definedName name="_48currency_1_1_1_1" localSheetId="2">#REF!</definedName>
    <definedName name="_48currency_1_1_1_1" localSheetId="1">#REF!</definedName>
    <definedName name="_48currency_1_1_1_1">#REF!</definedName>
    <definedName name="_48currency_1_1_1_1_1" localSheetId="3">#REF!</definedName>
    <definedName name="_48currency_1_1_1_1_1" localSheetId="5">#REF!</definedName>
    <definedName name="_48currency_1_1_1_1_1" localSheetId="6">#REF!</definedName>
    <definedName name="_48currency_1_1_1_1_1" localSheetId="7">#REF!</definedName>
    <definedName name="_48currency_1_1_1_1_1" localSheetId="8">#REF!</definedName>
    <definedName name="_48currency_1_1_1_1_1" localSheetId="9">#REF!</definedName>
    <definedName name="_48currency_1_1_1_1_1" localSheetId="11">#REF!</definedName>
    <definedName name="_48currency_1_1_1_1_1" localSheetId="15">#REF!</definedName>
    <definedName name="_48currency_1_1_1_1_1" localSheetId="0">#REF!</definedName>
    <definedName name="_48currency_1_1_1_1_1" localSheetId="2">#REF!</definedName>
    <definedName name="_48currency_1_1_1_1_1" localSheetId="1">#REF!</definedName>
    <definedName name="_48currency_1_1_1_1_1">#REF!</definedName>
    <definedName name="_48currency_1_1_1_1_1_1" localSheetId="3">#REF!</definedName>
    <definedName name="_48currency_1_1_1_1_1_1" localSheetId="5">#REF!</definedName>
    <definedName name="_48currency_1_1_1_1_1_1" localSheetId="6">#REF!</definedName>
    <definedName name="_48currency_1_1_1_1_1_1" localSheetId="7">#REF!</definedName>
    <definedName name="_48currency_1_1_1_1_1_1" localSheetId="8">#REF!</definedName>
    <definedName name="_48currency_1_1_1_1_1_1" localSheetId="9">#REF!</definedName>
    <definedName name="_48currency_1_1_1_1_1_1" localSheetId="11">#REF!</definedName>
    <definedName name="_48currency_1_1_1_1_1_1" localSheetId="15">#REF!</definedName>
    <definedName name="_48currency_1_1_1_1_1_1" localSheetId="0">#REF!</definedName>
    <definedName name="_48currency_1_1_1_1_1_1" localSheetId="2">#REF!</definedName>
    <definedName name="_48currency_1_1_1_1_1_1" localSheetId="1">#REF!</definedName>
    <definedName name="_48currency_1_1_1_1_1_1">#REF!</definedName>
    <definedName name="_48currency_1_1_1_1_1_2" localSheetId="3">#REF!</definedName>
    <definedName name="_48currency_1_1_1_1_1_2" localSheetId="5">#REF!</definedName>
    <definedName name="_48currency_1_1_1_1_1_2" localSheetId="6">#REF!</definedName>
    <definedName name="_48currency_1_1_1_1_1_2" localSheetId="7">#REF!</definedName>
    <definedName name="_48currency_1_1_1_1_1_2" localSheetId="8">#REF!</definedName>
    <definedName name="_48currency_1_1_1_1_1_2" localSheetId="9">#REF!</definedName>
    <definedName name="_48currency_1_1_1_1_1_2" localSheetId="11">#REF!</definedName>
    <definedName name="_48currency_1_1_1_1_1_2" localSheetId="15">#REF!</definedName>
    <definedName name="_48currency_1_1_1_1_1_2" localSheetId="0">#REF!</definedName>
    <definedName name="_48currency_1_1_1_1_1_2" localSheetId="2">#REF!</definedName>
    <definedName name="_48currency_1_1_1_1_1_2" localSheetId="1">#REF!</definedName>
    <definedName name="_48currency_1_1_1_1_1_2">#REF!</definedName>
    <definedName name="_48currency_1_1_1_1_2" localSheetId="3">#REF!</definedName>
    <definedName name="_48currency_1_1_1_1_2" localSheetId="5">#REF!</definedName>
    <definedName name="_48currency_1_1_1_1_2" localSheetId="6">#REF!</definedName>
    <definedName name="_48currency_1_1_1_1_2" localSheetId="7">#REF!</definedName>
    <definedName name="_48currency_1_1_1_1_2" localSheetId="8">#REF!</definedName>
    <definedName name="_48currency_1_1_1_1_2" localSheetId="9">#REF!</definedName>
    <definedName name="_48currency_1_1_1_1_2" localSheetId="11">#REF!</definedName>
    <definedName name="_48currency_1_1_1_1_2" localSheetId="15">#REF!</definedName>
    <definedName name="_48currency_1_1_1_1_2" localSheetId="0">#REF!</definedName>
    <definedName name="_48currency_1_1_1_1_2" localSheetId="2">#REF!</definedName>
    <definedName name="_48currency_1_1_1_1_2" localSheetId="1">#REF!</definedName>
    <definedName name="_48currency_1_1_1_1_2">#REF!</definedName>
    <definedName name="_48currency_1_1_1_2" localSheetId="3">#REF!</definedName>
    <definedName name="_48currency_1_1_1_2" localSheetId="5">#REF!</definedName>
    <definedName name="_48currency_1_1_1_2" localSheetId="6">#REF!</definedName>
    <definedName name="_48currency_1_1_1_2" localSheetId="7">#REF!</definedName>
    <definedName name="_48currency_1_1_1_2" localSheetId="8">#REF!</definedName>
    <definedName name="_48currency_1_1_1_2" localSheetId="9">#REF!</definedName>
    <definedName name="_48currency_1_1_1_2" localSheetId="11">#REF!</definedName>
    <definedName name="_48currency_1_1_1_2" localSheetId="15">#REF!</definedName>
    <definedName name="_48currency_1_1_1_2" localSheetId="0">#REF!</definedName>
    <definedName name="_48currency_1_1_1_2" localSheetId="2">#REF!</definedName>
    <definedName name="_48currency_1_1_1_2" localSheetId="1">#REF!</definedName>
    <definedName name="_48currency_1_1_1_2">#REF!</definedName>
    <definedName name="_48Detail_Accounts_Code_1_1_1_1_1" localSheetId="3">#REF!</definedName>
    <definedName name="_48Detail_Accounts_Code_1_1_1_1_1" localSheetId="5">#REF!</definedName>
    <definedName name="_48Detail_Accounts_Code_1_1_1_1_1" localSheetId="6">#REF!</definedName>
    <definedName name="_48Detail_Accounts_Code_1_1_1_1_1" localSheetId="7">#REF!</definedName>
    <definedName name="_48Detail_Accounts_Code_1_1_1_1_1" localSheetId="8">#REF!</definedName>
    <definedName name="_48Detail_Accounts_Code_1_1_1_1_1" localSheetId="9">#REF!</definedName>
    <definedName name="_48Detail_Accounts_Code_1_1_1_1_1" localSheetId="11">#REF!</definedName>
    <definedName name="_48Detail_Accounts_Code_1_1_1_1_1" localSheetId="15">#REF!</definedName>
    <definedName name="_48Detail_Accounts_Code_1_1_1_1_1" localSheetId="0">#REF!</definedName>
    <definedName name="_48Detail_Accounts_Code_1_1_1_1_1" localSheetId="2">#REF!</definedName>
    <definedName name="_48Detail_Accounts_Code_1_1_1_1_1" localSheetId="1">#REF!</definedName>
    <definedName name="_48Detail_Accounts_Code_1_1_1_1_1">#REF!</definedName>
    <definedName name="_48Detail_Accounts_Code_1_1_1_1_1_1" localSheetId="3">#REF!</definedName>
    <definedName name="_48Detail_Accounts_Code_1_1_1_1_1_1" localSheetId="5">#REF!</definedName>
    <definedName name="_48Detail_Accounts_Code_1_1_1_1_1_1" localSheetId="6">#REF!</definedName>
    <definedName name="_48Detail_Accounts_Code_1_1_1_1_1_1" localSheetId="7">#REF!</definedName>
    <definedName name="_48Detail_Accounts_Code_1_1_1_1_1_1" localSheetId="8">#REF!</definedName>
    <definedName name="_48Detail_Accounts_Code_1_1_1_1_1_1" localSheetId="9">#REF!</definedName>
    <definedName name="_48Detail_Accounts_Code_1_1_1_1_1_1" localSheetId="11">#REF!</definedName>
    <definedName name="_48Detail_Accounts_Code_1_1_1_1_1_1" localSheetId="15">#REF!</definedName>
    <definedName name="_48Detail_Accounts_Code_1_1_1_1_1_1" localSheetId="0">#REF!</definedName>
    <definedName name="_48Detail_Accounts_Code_1_1_1_1_1_1" localSheetId="2">#REF!</definedName>
    <definedName name="_48Detail_Accounts_Code_1_1_1_1_1_1" localSheetId="1">#REF!</definedName>
    <definedName name="_48Detail_Accounts_Code_1_1_1_1_1_1">#REF!</definedName>
    <definedName name="_48Detail_Accounts_Code_1_1_1_1_1_1_1" localSheetId="3">#REF!</definedName>
    <definedName name="_48Detail_Accounts_Code_1_1_1_1_1_1_1" localSheetId="5">#REF!</definedName>
    <definedName name="_48Detail_Accounts_Code_1_1_1_1_1_1_1" localSheetId="6">#REF!</definedName>
    <definedName name="_48Detail_Accounts_Code_1_1_1_1_1_1_1" localSheetId="7">#REF!</definedName>
    <definedName name="_48Detail_Accounts_Code_1_1_1_1_1_1_1" localSheetId="8">#REF!</definedName>
    <definedName name="_48Detail_Accounts_Code_1_1_1_1_1_1_1" localSheetId="9">#REF!</definedName>
    <definedName name="_48Detail_Accounts_Code_1_1_1_1_1_1_1" localSheetId="11">#REF!</definedName>
    <definedName name="_48Detail_Accounts_Code_1_1_1_1_1_1_1" localSheetId="15">#REF!</definedName>
    <definedName name="_48Detail_Accounts_Code_1_1_1_1_1_1_1" localSheetId="0">#REF!</definedName>
    <definedName name="_48Detail_Accounts_Code_1_1_1_1_1_1_1" localSheetId="2">#REF!</definedName>
    <definedName name="_48Detail_Accounts_Code_1_1_1_1_1_1_1" localSheetId="1">#REF!</definedName>
    <definedName name="_48Detail_Accounts_Code_1_1_1_1_1_1_1">#REF!</definedName>
    <definedName name="_48Detail_Accounts_Code_1_1_1_1_1_1_1_1" localSheetId="3">#REF!</definedName>
    <definedName name="_48Detail_Accounts_Code_1_1_1_1_1_1_1_1" localSheetId="5">#REF!</definedName>
    <definedName name="_48Detail_Accounts_Code_1_1_1_1_1_1_1_1" localSheetId="6">#REF!</definedName>
    <definedName name="_48Detail_Accounts_Code_1_1_1_1_1_1_1_1" localSheetId="7">#REF!</definedName>
    <definedName name="_48Detail_Accounts_Code_1_1_1_1_1_1_1_1" localSheetId="8">#REF!</definedName>
    <definedName name="_48Detail_Accounts_Code_1_1_1_1_1_1_1_1" localSheetId="9">#REF!</definedName>
    <definedName name="_48Detail_Accounts_Code_1_1_1_1_1_1_1_1" localSheetId="11">#REF!</definedName>
    <definedName name="_48Detail_Accounts_Code_1_1_1_1_1_1_1_1" localSheetId="15">#REF!</definedName>
    <definedName name="_48Detail_Accounts_Code_1_1_1_1_1_1_1_1" localSheetId="0">#REF!</definedName>
    <definedName name="_48Detail_Accounts_Code_1_1_1_1_1_1_1_1" localSheetId="2">#REF!</definedName>
    <definedName name="_48Detail_Accounts_Code_1_1_1_1_1_1_1_1" localSheetId="1">#REF!</definedName>
    <definedName name="_48Detail_Accounts_Code_1_1_1_1_1_1_1_1">#REF!</definedName>
    <definedName name="_48Detail_Accounts_Code_1_1_1_1_1_1_1_2" localSheetId="3">#REF!</definedName>
    <definedName name="_48Detail_Accounts_Code_1_1_1_1_1_1_1_2" localSheetId="5">#REF!</definedName>
    <definedName name="_48Detail_Accounts_Code_1_1_1_1_1_1_1_2" localSheetId="6">#REF!</definedName>
    <definedName name="_48Detail_Accounts_Code_1_1_1_1_1_1_1_2" localSheetId="7">#REF!</definedName>
    <definedName name="_48Detail_Accounts_Code_1_1_1_1_1_1_1_2" localSheetId="8">#REF!</definedName>
    <definedName name="_48Detail_Accounts_Code_1_1_1_1_1_1_1_2" localSheetId="9">#REF!</definedName>
    <definedName name="_48Detail_Accounts_Code_1_1_1_1_1_1_1_2" localSheetId="11">#REF!</definedName>
    <definedName name="_48Detail_Accounts_Code_1_1_1_1_1_1_1_2" localSheetId="15">#REF!</definedName>
    <definedName name="_48Detail_Accounts_Code_1_1_1_1_1_1_1_2" localSheetId="0">#REF!</definedName>
    <definedName name="_48Detail_Accounts_Code_1_1_1_1_1_1_1_2" localSheetId="2">#REF!</definedName>
    <definedName name="_48Detail_Accounts_Code_1_1_1_1_1_1_1_2" localSheetId="1">#REF!</definedName>
    <definedName name="_48Detail_Accounts_Code_1_1_1_1_1_1_1_2">#REF!</definedName>
    <definedName name="_48Detail_Accounts_Code_1_1_1_1_1_1_2" localSheetId="3">#REF!</definedName>
    <definedName name="_48Detail_Accounts_Code_1_1_1_1_1_1_2" localSheetId="5">#REF!</definedName>
    <definedName name="_48Detail_Accounts_Code_1_1_1_1_1_1_2" localSheetId="6">#REF!</definedName>
    <definedName name="_48Detail_Accounts_Code_1_1_1_1_1_1_2" localSheetId="7">#REF!</definedName>
    <definedName name="_48Detail_Accounts_Code_1_1_1_1_1_1_2" localSheetId="8">#REF!</definedName>
    <definedName name="_48Detail_Accounts_Code_1_1_1_1_1_1_2" localSheetId="9">#REF!</definedName>
    <definedName name="_48Detail_Accounts_Code_1_1_1_1_1_1_2" localSheetId="11">#REF!</definedName>
    <definedName name="_48Detail_Accounts_Code_1_1_1_1_1_1_2" localSheetId="15">#REF!</definedName>
    <definedName name="_48Detail_Accounts_Code_1_1_1_1_1_1_2" localSheetId="0">#REF!</definedName>
    <definedName name="_48Detail_Accounts_Code_1_1_1_1_1_1_2" localSheetId="2">#REF!</definedName>
    <definedName name="_48Detail_Accounts_Code_1_1_1_1_1_1_2" localSheetId="1">#REF!</definedName>
    <definedName name="_48Detail_Accounts_Code_1_1_1_1_1_1_2">#REF!</definedName>
    <definedName name="_48Detail_Accounts_Code_1_1_1_1_1_2" localSheetId="3">#REF!</definedName>
    <definedName name="_48Detail_Accounts_Code_1_1_1_1_1_2" localSheetId="5">#REF!</definedName>
    <definedName name="_48Detail_Accounts_Code_1_1_1_1_1_2" localSheetId="6">#REF!</definedName>
    <definedName name="_48Detail_Accounts_Code_1_1_1_1_1_2" localSheetId="7">#REF!</definedName>
    <definedName name="_48Detail_Accounts_Code_1_1_1_1_1_2" localSheetId="8">#REF!</definedName>
    <definedName name="_48Detail_Accounts_Code_1_1_1_1_1_2" localSheetId="9">#REF!</definedName>
    <definedName name="_48Detail_Accounts_Code_1_1_1_1_1_2" localSheetId="11">#REF!</definedName>
    <definedName name="_48Detail_Accounts_Code_1_1_1_1_1_2" localSheetId="15">#REF!</definedName>
    <definedName name="_48Detail_Accounts_Code_1_1_1_1_1_2" localSheetId="0">#REF!</definedName>
    <definedName name="_48Detail_Accounts_Code_1_1_1_1_1_2" localSheetId="2">#REF!</definedName>
    <definedName name="_48Detail_Accounts_Code_1_1_1_1_1_2" localSheetId="1">#REF!</definedName>
    <definedName name="_48Detail_Accounts_Code_1_1_1_1_1_2">#REF!</definedName>
    <definedName name="_49_112Detail_FY_Budget_1_1_1_1_1_1_1_1" localSheetId="3">#REF!</definedName>
    <definedName name="_49_112Detail_FY_Budget_1_1_1_1_1_1_1_1" localSheetId="5">#REF!</definedName>
    <definedName name="_49_112Detail_FY_Budget_1_1_1_1_1_1_1_1" localSheetId="6">#REF!</definedName>
    <definedName name="_49_112Detail_FY_Budget_1_1_1_1_1_1_1_1" localSheetId="7">#REF!</definedName>
    <definedName name="_49_112Detail_FY_Budget_1_1_1_1_1_1_1_1" localSheetId="8">#REF!</definedName>
    <definedName name="_49_112Detail_FY_Budget_1_1_1_1_1_1_1_1" localSheetId="9">#REF!</definedName>
    <definedName name="_49_112Detail_FY_Budget_1_1_1_1_1_1_1_1" localSheetId="11">#REF!</definedName>
    <definedName name="_49_112Detail_FY_Budget_1_1_1_1_1_1_1_1" localSheetId="15">#REF!</definedName>
    <definedName name="_49_112Detail_FY_Budget_1_1_1_1_1_1_1_1" localSheetId="0">#REF!</definedName>
    <definedName name="_49_112Detail_FY_Budget_1_1_1_1_1_1_1_1" localSheetId="2">#REF!</definedName>
    <definedName name="_49_112Detail_FY_Budget_1_1_1_1_1_1_1_1" localSheetId="1">#REF!</definedName>
    <definedName name="_49_112Detail_FY_Budget_1_1_1_1_1_1_1_1">#REF!</definedName>
    <definedName name="_49_129Detail_LY_Q3_Actual_1_1_1_1_1_1_1_1_1" localSheetId="3">#REF!</definedName>
    <definedName name="_49_129Detail_LY_Q3_Actual_1_1_1_1_1_1_1_1_1" localSheetId="5">#REF!</definedName>
    <definedName name="_49_129Detail_LY_Q3_Actual_1_1_1_1_1_1_1_1_1" localSheetId="6">#REF!</definedName>
    <definedName name="_49_129Detail_LY_Q3_Actual_1_1_1_1_1_1_1_1_1" localSheetId="7">#REF!</definedName>
    <definedName name="_49_129Detail_LY_Q3_Actual_1_1_1_1_1_1_1_1_1" localSheetId="8">#REF!</definedName>
    <definedName name="_49_129Detail_LY_Q3_Actual_1_1_1_1_1_1_1_1_1" localSheetId="9">#REF!</definedName>
    <definedName name="_49_129Detail_LY_Q3_Actual_1_1_1_1_1_1_1_1_1" localSheetId="11">#REF!</definedName>
    <definedName name="_49_129Detail_LY_Q3_Actual_1_1_1_1_1_1_1_1_1" localSheetId="15">#REF!</definedName>
    <definedName name="_49_129Detail_LY_Q3_Actual_1_1_1_1_1_1_1_1_1" localSheetId="0">#REF!</definedName>
    <definedName name="_49_129Detail_LY_Q3_Actual_1_1_1_1_1_1_1_1_1" localSheetId="2">#REF!</definedName>
    <definedName name="_49_129Detail_LY_Q3_Actual_1_1_1_1_1_1_1_1_1" localSheetId="1">#REF!</definedName>
    <definedName name="_49_129Detail_LY_Q3_Actual_1_1_1_1_1_1_1_1_1">#REF!</definedName>
    <definedName name="_49_129Detail_LY_Q3_Actual_1_1_1_1_1_1_1_1_1_1" localSheetId="3">#REF!</definedName>
    <definedName name="_49_129Detail_LY_Q3_Actual_1_1_1_1_1_1_1_1_1_1" localSheetId="5">#REF!</definedName>
    <definedName name="_49_129Detail_LY_Q3_Actual_1_1_1_1_1_1_1_1_1_1" localSheetId="6">#REF!</definedName>
    <definedName name="_49_129Detail_LY_Q3_Actual_1_1_1_1_1_1_1_1_1_1" localSheetId="7">#REF!</definedName>
    <definedName name="_49_129Detail_LY_Q3_Actual_1_1_1_1_1_1_1_1_1_1" localSheetId="8">#REF!</definedName>
    <definedName name="_49_129Detail_LY_Q3_Actual_1_1_1_1_1_1_1_1_1_1" localSheetId="9">#REF!</definedName>
    <definedName name="_49_129Detail_LY_Q3_Actual_1_1_1_1_1_1_1_1_1_1" localSheetId="11">#REF!</definedName>
    <definedName name="_49_129Detail_LY_Q3_Actual_1_1_1_1_1_1_1_1_1_1" localSheetId="15">#REF!</definedName>
    <definedName name="_49_129Detail_LY_Q3_Actual_1_1_1_1_1_1_1_1_1_1" localSheetId="0">#REF!</definedName>
    <definedName name="_49_129Detail_LY_Q3_Actual_1_1_1_1_1_1_1_1_1_1" localSheetId="2">#REF!</definedName>
    <definedName name="_49_129Detail_LY_Q3_Actual_1_1_1_1_1_1_1_1_1_1" localSheetId="1">#REF!</definedName>
    <definedName name="_49_129Detail_LY_Q3_Actual_1_1_1_1_1_1_1_1_1_1">#REF!</definedName>
    <definedName name="_49_129Detail_LY_Q3_Actual_1_1_1_1_1_1_1_1_1_2" localSheetId="3">#REF!</definedName>
    <definedName name="_49_129Detail_LY_Q3_Actual_1_1_1_1_1_1_1_1_1_2" localSheetId="5">#REF!</definedName>
    <definedName name="_49_129Detail_LY_Q3_Actual_1_1_1_1_1_1_1_1_1_2" localSheetId="6">#REF!</definedName>
    <definedName name="_49_129Detail_LY_Q3_Actual_1_1_1_1_1_1_1_1_1_2" localSheetId="7">#REF!</definedName>
    <definedName name="_49_129Detail_LY_Q3_Actual_1_1_1_1_1_1_1_1_1_2" localSheetId="8">#REF!</definedName>
    <definedName name="_49_129Detail_LY_Q3_Actual_1_1_1_1_1_1_1_1_1_2" localSheetId="9">#REF!</definedName>
    <definedName name="_49_129Detail_LY_Q3_Actual_1_1_1_1_1_1_1_1_1_2" localSheetId="11">#REF!</definedName>
    <definedName name="_49_129Detail_LY_Q3_Actual_1_1_1_1_1_1_1_1_1_2" localSheetId="15">#REF!</definedName>
    <definedName name="_49_129Detail_LY_Q3_Actual_1_1_1_1_1_1_1_1_1_2" localSheetId="0">#REF!</definedName>
    <definedName name="_49_129Detail_LY_Q3_Actual_1_1_1_1_1_1_1_1_1_2" localSheetId="2">#REF!</definedName>
    <definedName name="_49_129Detail_LY_Q3_Actual_1_1_1_1_1_1_1_1_1_2" localSheetId="1">#REF!</definedName>
    <definedName name="_49_129Detail_LY_Q3_Actual_1_1_1_1_1_1_1_1_1_2">#REF!</definedName>
    <definedName name="_49_9_1_1_1_1_1_1" localSheetId="3">[138]BUDGET97!$D$462:$M$469</definedName>
    <definedName name="_49_9_1_1_1_1_1_1" localSheetId="6">[139]BUDGET97!$D$462:$M$469</definedName>
    <definedName name="_49_9_1_1_1_1_1_1" localSheetId="9">[139]BUDGET97!$D$462:$M$469</definedName>
    <definedName name="_49_9_1_1_1_1_1_1" localSheetId="11">[138]BUDGET97!$D$462:$M$469</definedName>
    <definedName name="_49_9_1_1_1_1_1_1" localSheetId="15">[139]BUDGET97!$D$462:$M$469</definedName>
    <definedName name="_49_9_1_1_1_1_1_1" localSheetId="2">[138]BUDGET97!$D$462:$M$469</definedName>
    <definedName name="_49_9_1_1_1_1_1_1">[140]BUDGET97!$D$462:$M$469</definedName>
    <definedName name="_49_SUMPL_1_1_1_1_1_1_1" localSheetId="3">#REF!</definedName>
    <definedName name="_49_SUMPL_1_1_1_1_1_1_1" localSheetId="5">#REF!</definedName>
    <definedName name="_49_SUMPL_1_1_1_1_1_1_1" localSheetId="6">#REF!</definedName>
    <definedName name="_49_SUMPL_1_1_1_1_1_1_1" localSheetId="7">#REF!</definedName>
    <definedName name="_49_SUMPL_1_1_1_1_1_1_1" localSheetId="8">#REF!</definedName>
    <definedName name="_49_SUMPL_1_1_1_1_1_1_1" localSheetId="9">#REF!</definedName>
    <definedName name="_49_SUMPL_1_1_1_1_1_1_1" localSheetId="11">#REF!</definedName>
    <definedName name="_49_SUMPL_1_1_1_1_1_1_1" localSheetId="15">#REF!</definedName>
    <definedName name="_49_SUMPL_1_1_1_1_1_1_1" localSheetId="0">#REF!</definedName>
    <definedName name="_49_SUMPL_1_1_1_1_1_1_1" localSheetId="2">#REF!</definedName>
    <definedName name="_49_SUMPL_1_1_1_1_1_1_1" localSheetId="1">#REF!</definedName>
    <definedName name="_49_SUMPL_1_1_1_1_1_1_1">#REF!</definedName>
    <definedName name="_49_SUMPL_1_1_1_1_1_1_1_1" localSheetId="3">#REF!</definedName>
    <definedName name="_49_SUMPL_1_1_1_1_1_1_1_1" localSheetId="5">#REF!</definedName>
    <definedName name="_49_SUMPL_1_1_1_1_1_1_1_1" localSheetId="6">#REF!</definedName>
    <definedName name="_49_SUMPL_1_1_1_1_1_1_1_1" localSheetId="7">#REF!</definedName>
    <definedName name="_49_SUMPL_1_1_1_1_1_1_1_1" localSheetId="8">#REF!</definedName>
    <definedName name="_49_SUMPL_1_1_1_1_1_1_1_1" localSheetId="9">#REF!</definedName>
    <definedName name="_49_SUMPL_1_1_1_1_1_1_1_1" localSheetId="11">#REF!</definedName>
    <definedName name="_49_SUMPL_1_1_1_1_1_1_1_1" localSheetId="15">#REF!</definedName>
    <definedName name="_49_SUMPL_1_1_1_1_1_1_1_1" localSheetId="0">#REF!</definedName>
    <definedName name="_49_SUMPL_1_1_1_1_1_1_1_1" localSheetId="2">#REF!</definedName>
    <definedName name="_49_SUMPL_1_1_1_1_1_1_1_1" localSheetId="1">#REF!</definedName>
    <definedName name="_49_SUMPL_1_1_1_1_1_1_1_1">#REF!</definedName>
    <definedName name="_49_SUMPL_1_1_1_1_1_1_1_1_1" localSheetId="3">#REF!</definedName>
    <definedName name="_49_SUMPL_1_1_1_1_1_1_1_1_1" localSheetId="5">#REF!</definedName>
    <definedName name="_49_SUMPL_1_1_1_1_1_1_1_1_1" localSheetId="6">#REF!</definedName>
    <definedName name="_49_SUMPL_1_1_1_1_1_1_1_1_1" localSheetId="7">#REF!</definedName>
    <definedName name="_49_SUMPL_1_1_1_1_1_1_1_1_1" localSheetId="8">#REF!</definedName>
    <definedName name="_49_SUMPL_1_1_1_1_1_1_1_1_1" localSheetId="9">#REF!</definedName>
    <definedName name="_49_SUMPL_1_1_1_1_1_1_1_1_1" localSheetId="11">#REF!</definedName>
    <definedName name="_49_SUMPL_1_1_1_1_1_1_1_1_1" localSheetId="15">#REF!</definedName>
    <definedName name="_49_SUMPL_1_1_1_1_1_1_1_1_1" localSheetId="0">#REF!</definedName>
    <definedName name="_49_SUMPL_1_1_1_1_1_1_1_1_1" localSheetId="2">#REF!</definedName>
    <definedName name="_49_SUMPL_1_1_1_1_1_1_1_1_1" localSheetId="1">#REF!</definedName>
    <definedName name="_49_SUMPL_1_1_1_1_1_1_1_1_1">#REF!</definedName>
    <definedName name="_49_SUMPL_1_1_1_1_1_1_1_1_2" localSheetId="3">#REF!</definedName>
    <definedName name="_49_SUMPL_1_1_1_1_1_1_1_1_2" localSheetId="5">#REF!</definedName>
    <definedName name="_49_SUMPL_1_1_1_1_1_1_1_1_2" localSheetId="6">#REF!</definedName>
    <definedName name="_49_SUMPL_1_1_1_1_1_1_1_1_2" localSheetId="7">#REF!</definedName>
    <definedName name="_49_SUMPL_1_1_1_1_1_1_1_1_2" localSheetId="8">#REF!</definedName>
    <definedName name="_49_SUMPL_1_1_1_1_1_1_1_1_2" localSheetId="9">#REF!</definedName>
    <definedName name="_49_SUMPL_1_1_1_1_1_1_1_1_2" localSheetId="11">#REF!</definedName>
    <definedName name="_49_SUMPL_1_1_1_1_1_1_1_1_2" localSheetId="15">#REF!</definedName>
    <definedName name="_49_SUMPL_1_1_1_1_1_1_1_1_2" localSheetId="0">#REF!</definedName>
    <definedName name="_49_SUMPL_1_1_1_1_1_1_1_1_2" localSheetId="2">#REF!</definedName>
    <definedName name="_49_SUMPL_1_1_1_1_1_1_1_1_2" localSheetId="1">#REF!</definedName>
    <definedName name="_49_SUMPL_1_1_1_1_1_1_1_1_2">#REF!</definedName>
    <definedName name="_49_SUMPL_1_1_1_1_1_1_1_2" localSheetId="3">#REF!</definedName>
    <definedName name="_49_SUMPL_1_1_1_1_1_1_1_2" localSheetId="5">#REF!</definedName>
    <definedName name="_49_SUMPL_1_1_1_1_1_1_1_2" localSheetId="6">#REF!</definedName>
    <definedName name="_49_SUMPL_1_1_1_1_1_1_1_2" localSheetId="7">#REF!</definedName>
    <definedName name="_49_SUMPL_1_1_1_1_1_1_1_2" localSheetId="8">#REF!</definedName>
    <definedName name="_49_SUMPL_1_1_1_1_1_1_1_2" localSheetId="9">#REF!</definedName>
    <definedName name="_49_SUMPL_1_1_1_1_1_1_1_2" localSheetId="11">#REF!</definedName>
    <definedName name="_49_SUMPL_1_1_1_1_1_1_1_2" localSheetId="15">#REF!</definedName>
    <definedName name="_49_SUMPL_1_1_1_1_1_1_1_2" localSheetId="0">#REF!</definedName>
    <definedName name="_49_SUMPL_1_1_1_1_1_1_1_2" localSheetId="2">#REF!</definedName>
    <definedName name="_49_SUMPL_1_1_1_1_1_1_1_2" localSheetId="1">#REF!</definedName>
    <definedName name="_49_SUMPL_1_1_1_1_1_1_1_2">#REF!</definedName>
    <definedName name="_490_51Detail_CM_Actual_1_1_1_1_1_1" localSheetId="3">#REF!</definedName>
    <definedName name="_490_51Detail_CM_Actual_1_1_1_1_1_1" localSheetId="5">#REF!</definedName>
    <definedName name="_490_51Detail_CM_Actual_1_1_1_1_1_1" localSheetId="6">#REF!</definedName>
    <definedName name="_490_51Detail_CM_Actual_1_1_1_1_1_1" localSheetId="7">#REF!</definedName>
    <definedName name="_490_51Detail_CM_Actual_1_1_1_1_1_1" localSheetId="8">#REF!</definedName>
    <definedName name="_490_51Detail_CM_Actual_1_1_1_1_1_1" localSheetId="9">#REF!</definedName>
    <definedName name="_490_51Detail_CM_Actual_1_1_1_1_1_1" localSheetId="11">#REF!</definedName>
    <definedName name="_490_51Detail_CM_Actual_1_1_1_1_1_1" localSheetId="15">#REF!</definedName>
    <definedName name="_490_51Detail_CM_Actual_1_1_1_1_1_1" localSheetId="0">#REF!</definedName>
    <definedName name="_490_51Detail_CM_Actual_1_1_1_1_1_1" localSheetId="2">#REF!</definedName>
    <definedName name="_490_51Detail_CM_Actual_1_1_1_1_1_1" localSheetId="1">#REF!</definedName>
    <definedName name="_490_51Detail_CM_Actual_1_1_1_1_1_1">#REF!</definedName>
    <definedName name="_490coy_1_1_1_1_1_1_1" localSheetId="3">#REF!</definedName>
    <definedName name="_490coy_1_1_1_1_1_1_1" localSheetId="5">#REF!</definedName>
    <definedName name="_490coy_1_1_1_1_1_1_1" localSheetId="6">#REF!</definedName>
    <definedName name="_490coy_1_1_1_1_1_1_1" localSheetId="7">#REF!</definedName>
    <definedName name="_490coy_1_1_1_1_1_1_1" localSheetId="8">#REF!</definedName>
    <definedName name="_490coy_1_1_1_1_1_1_1" localSheetId="9">#REF!</definedName>
    <definedName name="_490coy_1_1_1_1_1_1_1" localSheetId="11">#REF!</definedName>
    <definedName name="_490coy_1_1_1_1_1_1_1" localSheetId="15">#REF!</definedName>
    <definedName name="_490coy_1_1_1_1_1_1_1" localSheetId="0">#REF!</definedName>
    <definedName name="_490coy_1_1_1_1_1_1_1" localSheetId="2">#REF!</definedName>
    <definedName name="_490coy_1_1_1_1_1_1_1" localSheetId="1">#REF!</definedName>
    <definedName name="_490coy_1_1_1_1_1_1_1">#REF!</definedName>
    <definedName name="_490coy_1_1_1_1_1_1_1_1" localSheetId="3">#REF!</definedName>
    <definedName name="_490coy_1_1_1_1_1_1_1_1" localSheetId="5">#REF!</definedName>
    <definedName name="_490coy_1_1_1_1_1_1_1_1" localSheetId="6">#REF!</definedName>
    <definedName name="_490coy_1_1_1_1_1_1_1_1" localSheetId="7">#REF!</definedName>
    <definedName name="_490coy_1_1_1_1_1_1_1_1" localSheetId="8">#REF!</definedName>
    <definedName name="_490coy_1_1_1_1_1_1_1_1" localSheetId="9">#REF!</definedName>
    <definedName name="_490coy_1_1_1_1_1_1_1_1" localSheetId="11">#REF!</definedName>
    <definedName name="_490coy_1_1_1_1_1_1_1_1" localSheetId="15">#REF!</definedName>
    <definedName name="_490coy_1_1_1_1_1_1_1_1" localSheetId="0">#REF!</definedName>
    <definedName name="_490coy_1_1_1_1_1_1_1_1" localSheetId="2">#REF!</definedName>
    <definedName name="_490coy_1_1_1_1_1_1_1_1" localSheetId="1">#REF!</definedName>
    <definedName name="_490coy_1_1_1_1_1_1_1_1">#REF!</definedName>
    <definedName name="_490coy_1_1_1_1_1_1_1_2" localSheetId="3">#REF!</definedName>
    <definedName name="_490coy_1_1_1_1_1_1_1_2" localSheetId="5">#REF!</definedName>
    <definedName name="_490coy_1_1_1_1_1_1_1_2" localSheetId="6">#REF!</definedName>
    <definedName name="_490coy_1_1_1_1_1_1_1_2" localSheetId="7">#REF!</definedName>
    <definedName name="_490coy_1_1_1_1_1_1_1_2" localSheetId="8">#REF!</definedName>
    <definedName name="_490coy_1_1_1_1_1_1_1_2" localSheetId="9">#REF!</definedName>
    <definedName name="_490coy_1_1_1_1_1_1_1_2" localSheetId="11">#REF!</definedName>
    <definedName name="_490coy_1_1_1_1_1_1_1_2" localSheetId="15">#REF!</definedName>
    <definedName name="_490coy_1_1_1_1_1_1_1_2" localSheetId="0">#REF!</definedName>
    <definedName name="_490coy_1_1_1_1_1_1_1_2" localSheetId="2">#REF!</definedName>
    <definedName name="_490coy_1_1_1_1_1_1_1_2" localSheetId="1">#REF!</definedName>
    <definedName name="_490coy_1_1_1_1_1_1_1_2">#REF!</definedName>
    <definedName name="_490OP_SD_Foreign_Exchg_1_1_1_1_1_1" localSheetId="3">'[164]Total OP'!$A$27:$IV$27</definedName>
    <definedName name="_490OP_SD_Foreign_Exchg_1_1_1_1_1_1" localSheetId="6">'[165]Total OP'!$A$27:$IV$27</definedName>
    <definedName name="_490OP_SD_Foreign_Exchg_1_1_1_1_1_1" localSheetId="9">'[165]Total OP'!$A$27:$IV$27</definedName>
    <definedName name="_490OP_SD_Foreign_Exchg_1_1_1_1_1_1" localSheetId="11">'[164]Total OP'!$A$27:$IV$27</definedName>
    <definedName name="_490OP_SD_Foreign_Exchg_1_1_1_1_1_1" localSheetId="15">'[165]Total OP'!$A$27:$IV$27</definedName>
    <definedName name="_490OP_SD_Foreign_Exchg_1_1_1_1_1_1" localSheetId="2">'[164]Total OP'!$A$27:$IV$27</definedName>
    <definedName name="_490OP_SD_Foreign_Exchg_1_1_1_1_1_1">'[166]Total OP'!$A$27:$IV$27</definedName>
    <definedName name="_490OP_SD_Foreign_Exchg_1_1_1_1_1_1_2" localSheetId="3">#REF!</definedName>
    <definedName name="_490OP_SD_Foreign_Exchg_1_1_1_1_1_1_2" localSheetId="5">#REF!</definedName>
    <definedName name="_490OP_SD_Foreign_Exchg_1_1_1_1_1_1_2" localSheetId="6">#REF!</definedName>
    <definedName name="_490OP_SD_Foreign_Exchg_1_1_1_1_1_1_2" localSheetId="7">#REF!</definedName>
    <definedName name="_490OP_SD_Foreign_Exchg_1_1_1_1_1_1_2" localSheetId="8">#REF!</definedName>
    <definedName name="_490OP_SD_Foreign_Exchg_1_1_1_1_1_1_2" localSheetId="9">#REF!</definedName>
    <definedName name="_490OP_SD_Foreign_Exchg_1_1_1_1_1_1_2" localSheetId="11">#REF!</definedName>
    <definedName name="_490OP_SD_Foreign_Exchg_1_1_1_1_1_1_2" localSheetId="15">#REF!</definedName>
    <definedName name="_490OP_SD_Foreign_Exchg_1_1_1_1_1_1_2" localSheetId="0">#REF!</definedName>
    <definedName name="_490OP_SD_Foreign_Exchg_1_1_1_1_1_1_2" localSheetId="2">#REF!</definedName>
    <definedName name="_490OP_SD_Foreign_Exchg_1_1_1_1_1_1_2" localSheetId="1">#REF!</definedName>
    <definedName name="_490OP_SD_Foreign_Exchg_1_1_1_1_1_1_2">#REF!</definedName>
    <definedName name="_490TB_Sale_Of_Goods_Internal_1_1_1_1_1_1_1_1" localSheetId="3">[135]TB!$A$65:$IV$65</definedName>
    <definedName name="_490TB_Sale_Of_Goods_Internal_1_1_1_1_1_1_1_1" localSheetId="6">[136]TB!$A$65:$IV$65</definedName>
    <definedName name="_490TB_Sale_Of_Goods_Internal_1_1_1_1_1_1_1_1" localSheetId="9">[136]TB!$A$65:$IV$65</definedName>
    <definedName name="_490TB_Sale_Of_Goods_Internal_1_1_1_1_1_1_1_1" localSheetId="11">[135]TB!$A$65:$IV$65</definedName>
    <definedName name="_490TB_Sale_Of_Goods_Internal_1_1_1_1_1_1_1_1" localSheetId="15">[136]TB!$A$65:$IV$65</definedName>
    <definedName name="_490TB_Sale_Of_Goods_Internal_1_1_1_1_1_1_1_1" localSheetId="2">[135]TB!$A$65:$IV$65</definedName>
    <definedName name="_490TB_Sale_Of_Goods_Internal_1_1_1_1_1_1_1_1">[137]TB!$A$65:$IV$65</definedName>
    <definedName name="_491_51Detail_CM_Actual_1_1_1_1_1_1_1" localSheetId="3">#REF!</definedName>
    <definedName name="_491_51Detail_CM_Actual_1_1_1_1_1_1_1" localSheetId="5">#REF!</definedName>
    <definedName name="_491_51Detail_CM_Actual_1_1_1_1_1_1_1" localSheetId="6">#REF!</definedName>
    <definedName name="_491_51Detail_CM_Actual_1_1_1_1_1_1_1" localSheetId="7">#REF!</definedName>
    <definedName name="_491_51Detail_CM_Actual_1_1_1_1_1_1_1" localSheetId="8">#REF!</definedName>
    <definedName name="_491_51Detail_CM_Actual_1_1_1_1_1_1_1" localSheetId="9">#REF!</definedName>
    <definedName name="_491_51Detail_CM_Actual_1_1_1_1_1_1_1" localSheetId="11">#REF!</definedName>
    <definedName name="_491_51Detail_CM_Actual_1_1_1_1_1_1_1" localSheetId="15">#REF!</definedName>
    <definedName name="_491_51Detail_CM_Actual_1_1_1_1_1_1_1" localSheetId="0">#REF!</definedName>
    <definedName name="_491_51Detail_CM_Actual_1_1_1_1_1_1_1" localSheetId="2">#REF!</definedName>
    <definedName name="_491_51Detail_CM_Actual_1_1_1_1_1_1_1" localSheetId="1">#REF!</definedName>
    <definedName name="_491_51Detail_CM_Actual_1_1_1_1_1_1_1">#REF!</definedName>
    <definedName name="_491coy_1_1_1_1_1_1_1_1" localSheetId="3">#REF!</definedName>
    <definedName name="_491coy_1_1_1_1_1_1_1_1" localSheetId="5">#REF!</definedName>
    <definedName name="_491coy_1_1_1_1_1_1_1_1" localSheetId="6">#REF!</definedName>
    <definedName name="_491coy_1_1_1_1_1_1_1_1" localSheetId="7">#REF!</definedName>
    <definedName name="_491coy_1_1_1_1_1_1_1_1" localSheetId="8">#REF!</definedName>
    <definedName name="_491coy_1_1_1_1_1_1_1_1" localSheetId="9">#REF!</definedName>
    <definedName name="_491coy_1_1_1_1_1_1_1_1" localSheetId="11">#REF!</definedName>
    <definedName name="_491coy_1_1_1_1_1_1_1_1" localSheetId="15">#REF!</definedName>
    <definedName name="_491coy_1_1_1_1_1_1_1_1" localSheetId="0">#REF!</definedName>
    <definedName name="_491coy_1_1_1_1_1_1_1_1" localSheetId="2">#REF!</definedName>
    <definedName name="_491coy_1_1_1_1_1_1_1_1" localSheetId="1">#REF!</definedName>
    <definedName name="_491coy_1_1_1_1_1_1_1_1">#REF!</definedName>
    <definedName name="_491coy_1_1_1_1_1_1_1_1_1" localSheetId="3">#REF!</definedName>
    <definedName name="_491coy_1_1_1_1_1_1_1_1_1" localSheetId="5">#REF!</definedName>
    <definedName name="_491coy_1_1_1_1_1_1_1_1_1" localSheetId="6">#REF!</definedName>
    <definedName name="_491coy_1_1_1_1_1_1_1_1_1" localSheetId="7">#REF!</definedName>
    <definedName name="_491coy_1_1_1_1_1_1_1_1_1" localSheetId="8">#REF!</definedName>
    <definedName name="_491coy_1_1_1_1_1_1_1_1_1" localSheetId="9">#REF!</definedName>
    <definedName name="_491coy_1_1_1_1_1_1_1_1_1" localSheetId="11">#REF!</definedName>
    <definedName name="_491coy_1_1_1_1_1_1_1_1_1" localSheetId="15">#REF!</definedName>
    <definedName name="_491coy_1_1_1_1_1_1_1_1_1" localSheetId="0">#REF!</definedName>
    <definedName name="_491coy_1_1_1_1_1_1_1_1_1" localSheetId="2">#REF!</definedName>
    <definedName name="_491coy_1_1_1_1_1_1_1_1_1" localSheetId="1">#REF!</definedName>
    <definedName name="_491coy_1_1_1_1_1_1_1_1_1">#REF!</definedName>
    <definedName name="_491coy_1_1_1_1_1_1_1_1_2" localSheetId="3">#REF!</definedName>
    <definedName name="_491coy_1_1_1_1_1_1_1_1_2" localSheetId="5">#REF!</definedName>
    <definedName name="_491coy_1_1_1_1_1_1_1_1_2" localSheetId="6">#REF!</definedName>
    <definedName name="_491coy_1_1_1_1_1_1_1_1_2" localSheetId="7">#REF!</definedName>
    <definedName name="_491coy_1_1_1_1_1_1_1_1_2" localSheetId="8">#REF!</definedName>
    <definedName name="_491coy_1_1_1_1_1_1_1_1_2" localSheetId="9">#REF!</definedName>
    <definedName name="_491coy_1_1_1_1_1_1_1_1_2" localSheetId="11">#REF!</definedName>
    <definedName name="_491coy_1_1_1_1_1_1_1_1_2" localSheetId="15">#REF!</definedName>
    <definedName name="_491coy_1_1_1_1_1_1_1_1_2" localSheetId="0">#REF!</definedName>
    <definedName name="_491coy_1_1_1_1_1_1_1_1_2" localSheetId="2">#REF!</definedName>
    <definedName name="_491coy_1_1_1_1_1_1_1_1_2" localSheetId="1">#REF!</definedName>
    <definedName name="_491coy_1_1_1_1_1_1_1_1_2">#REF!</definedName>
    <definedName name="_491OP_SD_GOP_B4_Exchg_BadDebts_1_1_1_1" localSheetId="3">'[161]Total OP'!$A$17:$IV$17</definedName>
    <definedName name="_491OP_SD_GOP_B4_Exchg_BadDebts_1_1_1_1" localSheetId="6">'[162]Total OP'!$A$17:$IV$17</definedName>
    <definedName name="_491OP_SD_GOP_B4_Exchg_BadDebts_1_1_1_1" localSheetId="9">'[162]Total OP'!$A$17:$IV$17</definedName>
    <definedName name="_491OP_SD_GOP_B4_Exchg_BadDebts_1_1_1_1" localSheetId="11">'[161]Total OP'!$A$17:$IV$17</definedName>
    <definedName name="_491OP_SD_GOP_B4_Exchg_BadDebts_1_1_1_1" localSheetId="15">'[162]Total OP'!$A$17:$IV$17</definedName>
    <definedName name="_491OP_SD_GOP_B4_Exchg_BadDebts_1_1_1_1" localSheetId="2">'[161]Total OP'!$A$17:$IV$17</definedName>
    <definedName name="_491OP_SD_GOP_B4_Exchg_BadDebts_1_1_1_1">'[163]Total OP'!$A$17:$IV$17</definedName>
    <definedName name="_492_51Detail_FY_Budget_1_1_1_1_1_1_1_1" localSheetId="3">#REF!</definedName>
    <definedName name="_492_51Detail_FY_Budget_1_1_1_1_1_1_1_1" localSheetId="5">#REF!</definedName>
    <definedName name="_492_51Detail_FY_Budget_1_1_1_1_1_1_1_1" localSheetId="6">#REF!</definedName>
    <definedName name="_492_51Detail_FY_Budget_1_1_1_1_1_1_1_1" localSheetId="7">#REF!</definedName>
    <definedName name="_492_51Detail_FY_Budget_1_1_1_1_1_1_1_1" localSheetId="8">#REF!</definedName>
    <definedName name="_492_51Detail_FY_Budget_1_1_1_1_1_1_1_1" localSheetId="9">#REF!</definedName>
    <definedName name="_492_51Detail_FY_Budget_1_1_1_1_1_1_1_1" localSheetId="11">#REF!</definedName>
    <definedName name="_492_51Detail_FY_Budget_1_1_1_1_1_1_1_1" localSheetId="15">#REF!</definedName>
    <definedName name="_492_51Detail_FY_Budget_1_1_1_1_1_1_1_1" localSheetId="0">#REF!</definedName>
    <definedName name="_492_51Detail_FY_Budget_1_1_1_1_1_1_1_1" localSheetId="2">#REF!</definedName>
    <definedName name="_492_51Detail_FY_Budget_1_1_1_1_1_1_1_1" localSheetId="1">#REF!</definedName>
    <definedName name="_492_51Detail_FY_Budget_1_1_1_1_1_1_1_1">#REF!</definedName>
    <definedName name="_492coy_1_1_1_1_1_1_1_1_1" localSheetId="3">#REF!</definedName>
    <definedName name="_492coy_1_1_1_1_1_1_1_1_1" localSheetId="5">#REF!</definedName>
    <definedName name="_492coy_1_1_1_1_1_1_1_1_1" localSheetId="6">#REF!</definedName>
    <definedName name="_492coy_1_1_1_1_1_1_1_1_1" localSheetId="7">#REF!</definedName>
    <definedName name="_492coy_1_1_1_1_1_1_1_1_1" localSheetId="8">#REF!</definedName>
    <definedName name="_492coy_1_1_1_1_1_1_1_1_1" localSheetId="9">#REF!</definedName>
    <definedName name="_492coy_1_1_1_1_1_1_1_1_1" localSheetId="11">#REF!</definedName>
    <definedName name="_492coy_1_1_1_1_1_1_1_1_1" localSheetId="15">#REF!</definedName>
    <definedName name="_492coy_1_1_1_1_1_1_1_1_1" localSheetId="0">#REF!</definedName>
    <definedName name="_492coy_1_1_1_1_1_1_1_1_1" localSheetId="2">#REF!</definedName>
    <definedName name="_492coy_1_1_1_1_1_1_1_1_1" localSheetId="1">#REF!</definedName>
    <definedName name="_492coy_1_1_1_1_1_1_1_1_1">#REF!</definedName>
    <definedName name="_492coy_1_1_1_1_1_1_1_1_1_1" localSheetId="3">#REF!</definedName>
    <definedName name="_492coy_1_1_1_1_1_1_1_1_1_1" localSheetId="5">#REF!</definedName>
    <definedName name="_492coy_1_1_1_1_1_1_1_1_1_1" localSheetId="6">#REF!</definedName>
    <definedName name="_492coy_1_1_1_1_1_1_1_1_1_1" localSheetId="7">#REF!</definedName>
    <definedName name="_492coy_1_1_1_1_1_1_1_1_1_1" localSheetId="8">#REF!</definedName>
    <definedName name="_492coy_1_1_1_1_1_1_1_1_1_1" localSheetId="9">#REF!</definedName>
    <definedName name="_492coy_1_1_1_1_1_1_1_1_1_1" localSheetId="11">#REF!</definedName>
    <definedName name="_492coy_1_1_1_1_1_1_1_1_1_1" localSheetId="15">#REF!</definedName>
    <definedName name="_492coy_1_1_1_1_1_1_1_1_1_1" localSheetId="0">#REF!</definedName>
    <definedName name="_492coy_1_1_1_1_1_1_1_1_1_1" localSheetId="2">#REF!</definedName>
    <definedName name="_492coy_1_1_1_1_1_1_1_1_1_1" localSheetId="1">#REF!</definedName>
    <definedName name="_492coy_1_1_1_1_1_1_1_1_1_1">#REF!</definedName>
    <definedName name="_492coy_1_1_1_1_1_1_1_1_1_2" localSheetId="3">#REF!</definedName>
    <definedName name="_492coy_1_1_1_1_1_1_1_1_1_2" localSheetId="5">#REF!</definedName>
    <definedName name="_492coy_1_1_1_1_1_1_1_1_1_2" localSheetId="6">#REF!</definedName>
    <definedName name="_492coy_1_1_1_1_1_1_1_1_1_2" localSheetId="7">#REF!</definedName>
    <definedName name="_492coy_1_1_1_1_1_1_1_1_1_2" localSheetId="8">#REF!</definedName>
    <definedName name="_492coy_1_1_1_1_1_1_1_1_1_2" localSheetId="9">#REF!</definedName>
    <definedName name="_492coy_1_1_1_1_1_1_1_1_1_2" localSheetId="11">#REF!</definedName>
    <definedName name="_492coy_1_1_1_1_1_1_1_1_1_2" localSheetId="15">#REF!</definedName>
    <definedName name="_492coy_1_1_1_1_1_1_1_1_1_2" localSheetId="0">#REF!</definedName>
    <definedName name="_492coy_1_1_1_1_1_1_1_1_1_2" localSheetId="2">#REF!</definedName>
    <definedName name="_492coy_1_1_1_1_1_1_1_1_1_2" localSheetId="1">#REF!</definedName>
    <definedName name="_492coy_1_1_1_1_1_1_1_1_1_2">#REF!</definedName>
    <definedName name="_492TB_Share_Of_Results_Associates_1_1_1_1_1_1_1_1" localSheetId="3">[135]TB!$A$386:$IV$386</definedName>
    <definedName name="_492TB_Share_Of_Results_Associates_1_1_1_1_1_1_1_1" localSheetId="6">[136]TB!$A$386:$IV$386</definedName>
    <definedName name="_492TB_Share_Of_Results_Associates_1_1_1_1_1_1_1_1" localSheetId="9">[136]TB!$A$386:$IV$386</definedName>
    <definedName name="_492TB_Share_Of_Results_Associates_1_1_1_1_1_1_1_1" localSheetId="11">[135]TB!$A$386:$IV$386</definedName>
    <definedName name="_492TB_Share_Of_Results_Associates_1_1_1_1_1_1_1_1" localSheetId="15">[136]TB!$A$386:$IV$386</definedName>
    <definedName name="_492TB_Share_Of_Results_Associates_1_1_1_1_1_1_1_1" localSheetId="2">[135]TB!$A$386:$IV$386</definedName>
    <definedName name="_492TB_Share_Of_Results_Associates_1_1_1_1_1_1_1_1">[137]TB!$A$386:$IV$386</definedName>
    <definedName name="_493_51Detail_FY_Budget_1_1_1_1_1_1_1_1_1" localSheetId="3">#REF!</definedName>
    <definedName name="_493_51Detail_FY_Budget_1_1_1_1_1_1_1_1_1" localSheetId="5">#REF!</definedName>
    <definedName name="_493_51Detail_FY_Budget_1_1_1_1_1_1_1_1_1" localSheetId="6">#REF!</definedName>
    <definedName name="_493_51Detail_FY_Budget_1_1_1_1_1_1_1_1_1" localSheetId="7">#REF!</definedName>
    <definedName name="_493_51Detail_FY_Budget_1_1_1_1_1_1_1_1_1" localSheetId="8">#REF!</definedName>
    <definedName name="_493_51Detail_FY_Budget_1_1_1_1_1_1_1_1_1" localSheetId="9">#REF!</definedName>
    <definedName name="_493_51Detail_FY_Budget_1_1_1_1_1_1_1_1_1" localSheetId="11">#REF!</definedName>
    <definedName name="_493_51Detail_FY_Budget_1_1_1_1_1_1_1_1_1" localSheetId="15">#REF!</definedName>
    <definedName name="_493_51Detail_FY_Budget_1_1_1_1_1_1_1_1_1" localSheetId="0">#REF!</definedName>
    <definedName name="_493_51Detail_FY_Budget_1_1_1_1_1_1_1_1_1" localSheetId="2">#REF!</definedName>
    <definedName name="_493_51Detail_FY_Budget_1_1_1_1_1_1_1_1_1" localSheetId="1">#REF!</definedName>
    <definedName name="_493_51Detail_FY_Budget_1_1_1_1_1_1_1_1_1">#REF!</definedName>
    <definedName name="_493coy_1_1_1_1_1_1_1_1_1_1" localSheetId="3">#REF!</definedName>
    <definedName name="_493coy_1_1_1_1_1_1_1_1_1_1" localSheetId="5">#REF!</definedName>
    <definedName name="_493coy_1_1_1_1_1_1_1_1_1_1" localSheetId="6">#REF!</definedName>
    <definedName name="_493coy_1_1_1_1_1_1_1_1_1_1" localSheetId="7">#REF!</definedName>
    <definedName name="_493coy_1_1_1_1_1_1_1_1_1_1" localSheetId="8">#REF!</definedName>
    <definedName name="_493coy_1_1_1_1_1_1_1_1_1_1" localSheetId="9">#REF!</definedName>
    <definedName name="_493coy_1_1_1_1_1_1_1_1_1_1" localSheetId="11">#REF!</definedName>
    <definedName name="_493coy_1_1_1_1_1_1_1_1_1_1" localSheetId="15">#REF!</definedName>
    <definedName name="_493coy_1_1_1_1_1_1_1_1_1_1" localSheetId="0">#REF!</definedName>
    <definedName name="_493coy_1_1_1_1_1_1_1_1_1_1" localSheetId="2">#REF!</definedName>
    <definedName name="_493coy_1_1_1_1_1_1_1_1_1_1" localSheetId="1">#REF!</definedName>
    <definedName name="_493coy_1_1_1_1_1_1_1_1_1_1">#REF!</definedName>
    <definedName name="_493coy_1_1_1_1_1_1_1_1_1_1_1" localSheetId="3">#REF!</definedName>
    <definedName name="_493coy_1_1_1_1_1_1_1_1_1_1_1" localSheetId="5">#REF!</definedName>
    <definedName name="_493coy_1_1_1_1_1_1_1_1_1_1_1" localSheetId="6">#REF!</definedName>
    <definedName name="_493coy_1_1_1_1_1_1_1_1_1_1_1" localSheetId="7">#REF!</definedName>
    <definedName name="_493coy_1_1_1_1_1_1_1_1_1_1_1" localSheetId="8">#REF!</definedName>
    <definedName name="_493coy_1_1_1_1_1_1_1_1_1_1_1" localSheetId="9">#REF!</definedName>
    <definedName name="_493coy_1_1_1_1_1_1_1_1_1_1_1" localSheetId="11">#REF!</definedName>
    <definedName name="_493coy_1_1_1_1_1_1_1_1_1_1_1" localSheetId="15">#REF!</definedName>
    <definedName name="_493coy_1_1_1_1_1_1_1_1_1_1_1" localSheetId="0">#REF!</definedName>
    <definedName name="_493coy_1_1_1_1_1_1_1_1_1_1_1" localSheetId="2">#REF!</definedName>
    <definedName name="_493coy_1_1_1_1_1_1_1_1_1_1_1" localSheetId="1">#REF!</definedName>
    <definedName name="_493coy_1_1_1_1_1_1_1_1_1_1_1">#REF!</definedName>
    <definedName name="_493coy_1_1_1_1_1_1_1_1_1_1_2" localSheetId="3">#REF!</definedName>
    <definedName name="_493coy_1_1_1_1_1_1_1_1_1_1_2" localSheetId="5">#REF!</definedName>
    <definedName name="_493coy_1_1_1_1_1_1_1_1_1_1_2" localSheetId="6">#REF!</definedName>
    <definedName name="_493coy_1_1_1_1_1_1_1_1_1_1_2" localSheetId="7">#REF!</definedName>
    <definedName name="_493coy_1_1_1_1_1_1_1_1_1_1_2" localSheetId="8">#REF!</definedName>
    <definedName name="_493coy_1_1_1_1_1_1_1_1_1_1_2" localSheetId="9">#REF!</definedName>
    <definedName name="_493coy_1_1_1_1_1_1_1_1_1_1_2" localSheetId="11">#REF!</definedName>
    <definedName name="_493coy_1_1_1_1_1_1_1_1_1_1_2" localSheetId="15">#REF!</definedName>
    <definedName name="_493coy_1_1_1_1_1_1_1_1_1_1_2" localSheetId="0">#REF!</definedName>
    <definedName name="_493coy_1_1_1_1_1_1_1_1_1_1_2" localSheetId="2">#REF!</definedName>
    <definedName name="_493coy_1_1_1_1_1_1_1_1_1_1_2" localSheetId="1">#REF!</definedName>
    <definedName name="_493coy_1_1_1_1_1_1_1_1_1_1_2">#REF!</definedName>
    <definedName name="_493OP_SD_GOP_B4_Exchg_BadDebts_1_1_1_1_1_1" localSheetId="3">'[164]Total OP'!$A$17:$IV$17</definedName>
    <definedName name="_493OP_SD_GOP_B4_Exchg_BadDebts_1_1_1_1_1_1" localSheetId="6">'[165]Total OP'!$A$17:$IV$17</definedName>
    <definedName name="_493OP_SD_GOP_B4_Exchg_BadDebts_1_1_1_1_1_1" localSheetId="9">'[165]Total OP'!$A$17:$IV$17</definedName>
    <definedName name="_493OP_SD_GOP_B4_Exchg_BadDebts_1_1_1_1_1_1" localSheetId="11">'[164]Total OP'!$A$17:$IV$17</definedName>
    <definedName name="_493OP_SD_GOP_B4_Exchg_BadDebts_1_1_1_1_1_1" localSheetId="15">'[165]Total OP'!$A$17:$IV$17</definedName>
    <definedName name="_493OP_SD_GOP_B4_Exchg_BadDebts_1_1_1_1_1_1" localSheetId="2">'[164]Total OP'!$A$17:$IV$17</definedName>
    <definedName name="_493OP_SD_GOP_B4_Exchg_BadDebts_1_1_1_1_1_1">'[166]Total OP'!$A$17:$IV$17</definedName>
    <definedName name="_493OP_SD_GOP_B4_Exchg_BadDebts_1_1_1_1_1_1_2" localSheetId="3">#REF!</definedName>
    <definedName name="_493OP_SD_GOP_B4_Exchg_BadDebts_1_1_1_1_1_1_2" localSheetId="5">#REF!</definedName>
    <definedName name="_493OP_SD_GOP_B4_Exchg_BadDebts_1_1_1_1_1_1_2" localSheetId="6">#REF!</definedName>
    <definedName name="_493OP_SD_GOP_B4_Exchg_BadDebts_1_1_1_1_1_1_2" localSheetId="7">#REF!</definedName>
    <definedName name="_493OP_SD_GOP_B4_Exchg_BadDebts_1_1_1_1_1_1_2" localSheetId="8">#REF!</definedName>
    <definedName name="_493OP_SD_GOP_B4_Exchg_BadDebts_1_1_1_1_1_1_2" localSheetId="9">#REF!</definedName>
    <definedName name="_493OP_SD_GOP_B4_Exchg_BadDebts_1_1_1_1_1_1_2" localSheetId="11">#REF!</definedName>
    <definedName name="_493OP_SD_GOP_B4_Exchg_BadDebts_1_1_1_1_1_1_2" localSheetId="15">#REF!</definedName>
    <definedName name="_493OP_SD_GOP_B4_Exchg_BadDebts_1_1_1_1_1_1_2" localSheetId="0">#REF!</definedName>
    <definedName name="_493OP_SD_GOP_B4_Exchg_BadDebts_1_1_1_1_1_1_2" localSheetId="2">#REF!</definedName>
    <definedName name="_493OP_SD_GOP_B4_Exchg_BadDebts_1_1_1_1_1_1_2" localSheetId="1">#REF!</definedName>
    <definedName name="_493OP_SD_GOP_B4_Exchg_BadDebts_1_1_1_1_1_1_2">#REF!</definedName>
    <definedName name="_494_52_SUMPL_1_1_1_1_1_1_1_1_1_1_1_1_1" localSheetId="3">#REF!</definedName>
    <definedName name="_494_52_SUMPL_1_1_1_1_1_1_1_1_1_1_1_1_1" localSheetId="5">#REF!</definedName>
    <definedName name="_494_52_SUMPL_1_1_1_1_1_1_1_1_1_1_1_1_1" localSheetId="6">#REF!</definedName>
    <definedName name="_494_52_SUMPL_1_1_1_1_1_1_1_1_1_1_1_1_1" localSheetId="7">#REF!</definedName>
    <definedName name="_494_52_SUMPL_1_1_1_1_1_1_1_1_1_1_1_1_1" localSheetId="8">#REF!</definedName>
    <definedName name="_494_52_SUMPL_1_1_1_1_1_1_1_1_1_1_1_1_1" localSheetId="9">#REF!</definedName>
    <definedName name="_494_52_SUMPL_1_1_1_1_1_1_1_1_1_1_1_1_1" localSheetId="11">#REF!</definedName>
    <definedName name="_494_52_SUMPL_1_1_1_1_1_1_1_1_1_1_1_1_1" localSheetId="15">#REF!</definedName>
    <definedName name="_494_52_SUMPL_1_1_1_1_1_1_1_1_1_1_1_1_1" localSheetId="0">#REF!</definedName>
    <definedName name="_494_52_SUMPL_1_1_1_1_1_1_1_1_1_1_1_1_1" localSheetId="2">#REF!</definedName>
    <definedName name="_494_52_SUMPL_1_1_1_1_1_1_1_1_1_1_1_1_1" localSheetId="1">#REF!</definedName>
    <definedName name="_494_52_SUMPL_1_1_1_1_1_1_1_1_1_1_1_1_1">#REF!</definedName>
    <definedName name="_494coy_1_1_1_1_1_1_1_1_1_1_1" localSheetId="3">#REF!</definedName>
    <definedName name="_494coy_1_1_1_1_1_1_1_1_1_1_1" localSheetId="5">#REF!</definedName>
    <definedName name="_494coy_1_1_1_1_1_1_1_1_1_1_1" localSheetId="6">#REF!</definedName>
    <definedName name="_494coy_1_1_1_1_1_1_1_1_1_1_1" localSheetId="7">#REF!</definedName>
    <definedName name="_494coy_1_1_1_1_1_1_1_1_1_1_1" localSheetId="8">#REF!</definedName>
    <definedName name="_494coy_1_1_1_1_1_1_1_1_1_1_1" localSheetId="9">#REF!</definedName>
    <definedName name="_494coy_1_1_1_1_1_1_1_1_1_1_1" localSheetId="11">#REF!</definedName>
    <definedName name="_494coy_1_1_1_1_1_1_1_1_1_1_1" localSheetId="15">#REF!</definedName>
    <definedName name="_494coy_1_1_1_1_1_1_1_1_1_1_1" localSheetId="0">#REF!</definedName>
    <definedName name="_494coy_1_1_1_1_1_1_1_1_1_1_1" localSheetId="2">#REF!</definedName>
    <definedName name="_494coy_1_1_1_1_1_1_1_1_1_1_1" localSheetId="1">#REF!</definedName>
    <definedName name="_494coy_1_1_1_1_1_1_1_1_1_1_1">#REF!</definedName>
    <definedName name="_494coy_1_1_1_1_1_1_1_1_1_1_1_1" localSheetId="3">#REF!</definedName>
    <definedName name="_494coy_1_1_1_1_1_1_1_1_1_1_1_1" localSheetId="5">#REF!</definedName>
    <definedName name="_494coy_1_1_1_1_1_1_1_1_1_1_1_1" localSheetId="6">#REF!</definedName>
    <definedName name="_494coy_1_1_1_1_1_1_1_1_1_1_1_1" localSheetId="7">#REF!</definedName>
    <definedName name="_494coy_1_1_1_1_1_1_1_1_1_1_1_1" localSheetId="8">#REF!</definedName>
    <definedName name="_494coy_1_1_1_1_1_1_1_1_1_1_1_1" localSheetId="9">#REF!</definedName>
    <definedName name="_494coy_1_1_1_1_1_1_1_1_1_1_1_1" localSheetId="11">#REF!</definedName>
    <definedName name="_494coy_1_1_1_1_1_1_1_1_1_1_1_1" localSheetId="15">#REF!</definedName>
    <definedName name="_494coy_1_1_1_1_1_1_1_1_1_1_1_1" localSheetId="0">#REF!</definedName>
    <definedName name="_494coy_1_1_1_1_1_1_1_1_1_1_1_1" localSheetId="2">#REF!</definedName>
    <definedName name="_494coy_1_1_1_1_1_1_1_1_1_1_1_1" localSheetId="1">#REF!</definedName>
    <definedName name="_494coy_1_1_1_1_1_1_1_1_1_1_1_1">#REF!</definedName>
    <definedName name="_494coy_1_1_1_1_1_1_1_1_1_1_1_2" localSheetId="3">#REF!</definedName>
    <definedName name="_494coy_1_1_1_1_1_1_1_1_1_1_1_2" localSheetId="5">#REF!</definedName>
    <definedName name="_494coy_1_1_1_1_1_1_1_1_1_1_1_2" localSheetId="6">#REF!</definedName>
    <definedName name="_494coy_1_1_1_1_1_1_1_1_1_1_1_2" localSheetId="7">#REF!</definedName>
    <definedName name="_494coy_1_1_1_1_1_1_1_1_1_1_1_2" localSheetId="8">#REF!</definedName>
    <definedName name="_494coy_1_1_1_1_1_1_1_1_1_1_1_2" localSheetId="9">#REF!</definedName>
    <definedName name="_494coy_1_1_1_1_1_1_1_1_1_1_1_2" localSheetId="11">#REF!</definedName>
    <definedName name="_494coy_1_1_1_1_1_1_1_1_1_1_1_2" localSheetId="15">#REF!</definedName>
    <definedName name="_494coy_1_1_1_1_1_1_1_1_1_1_1_2" localSheetId="0">#REF!</definedName>
    <definedName name="_494coy_1_1_1_1_1_1_1_1_1_1_1_2" localSheetId="2">#REF!</definedName>
    <definedName name="_494coy_1_1_1_1_1_1_1_1_1_1_1_2" localSheetId="1">#REF!</definedName>
    <definedName name="_494coy_1_1_1_1_1_1_1_1_1_1_1_2">#REF!</definedName>
    <definedName name="_494OP_SD_Net_B4_Mgmt_N_Mis_Fees_1_1_1_1" localSheetId="3">#REF!</definedName>
    <definedName name="_494OP_SD_Net_B4_Mgmt_N_Mis_Fees_1_1_1_1" localSheetId="5">#REF!</definedName>
    <definedName name="_494OP_SD_Net_B4_Mgmt_N_Mis_Fees_1_1_1_1" localSheetId="6">#REF!</definedName>
    <definedName name="_494OP_SD_Net_B4_Mgmt_N_Mis_Fees_1_1_1_1" localSheetId="7">#REF!</definedName>
    <definedName name="_494OP_SD_Net_B4_Mgmt_N_Mis_Fees_1_1_1_1" localSheetId="8">#REF!</definedName>
    <definedName name="_494OP_SD_Net_B4_Mgmt_N_Mis_Fees_1_1_1_1" localSheetId="9">#REF!</definedName>
    <definedName name="_494OP_SD_Net_B4_Mgmt_N_Mis_Fees_1_1_1_1" localSheetId="11">#REF!</definedName>
    <definedName name="_494OP_SD_Net_B4_Mgmt_N_Mis_Fees_1_1_1_1" localSheetId="15">#REF!</definedName>
    <definedName name="_494OP_SD_Net_B4_Mgmt_N_Mis_Fees_1_1_1_1" localSheetId="0">#REF!</definedName>
    <definedName name="_494OP_SD_Net_B4_Mgmt_N_Mis_Fees_1_1_1_1" localSheetId="2">#REF!</definedName>
    <definedName name="_494OP_SD_Net_B4_Mgmt_N_Mis_Fees_1_1_1_1" localSheetId="1">#REF!</definedName>
    <definedName name="_494OP_SD_Net_B4_Mgmt_N_Mis_Fees_1_1_1_1">#REF!</definedName>
    <definedName name="_494OP_SD_Net_B4_Mgmt_N_Mis_Fees_1_1_1_1_1" localSheetId="3">#REF!</definedName>
    <definedName name="_494OP_SD_Net_B4_Mgmt_N_Mis_Fees_1_1_1_1_1" localSheetId="5">#REF!</definedName>
    <definedName name="_494OP_SD_Net_B4_Mgmt_N_Mis_Fees_1_1_1_1_1" localSheetId="6">#REF!</definedName>
    <definedName name="_494OP_SD_Net_B4_Mgmt_N_Mis_Fees_1_1_1_1_1" localSheetId="7">#REF!</definedName>
    <definedName name="_494OP_SD_Net_B4_Mgmt_N_Mis_Fees_1_1_1_1_1" localSheetId="8">#REF!</definedName>
    <definedName name="_494OP_SD_Net_B4_Mgmt_N_Mis_Fees_1_1_1_1_1" localSheetId="9">#REF!</definedName>
    <definedName name="_494OP_SD_Net_B4_Mgmt_N_Mis_Fees_1_1_1_1_1" localSheetId="11">#REF!</definedName>
    <definedName name="_494OP_SD_Net_B4_Mgmt_N_Mis_Fees_1_1_1_1_1" localSheetId="15">#REF!</definedName>
    <definedName name="_494OP_SD_Net_B4_Mgmt_N_Mis_Fees_1_1_1_1_1" localSheetId="0">#REF!</definedName>
    <definedName name="_494OP_SD_Net_B4_Mgmt_N_Mis_Fees_1_1_1_1_1" localSheetId="2">#REF!</definedName>
    <definedName name="_494OP_SD_Net_B4_Mgmt_N_Mis_Fees_1_1_1_1_1" localSheetId="1">#REF!</definedName>
    <definedName name="_494OP_SD_Net_B4_Mgmt_N_Mis_Fees_1_1_1_1_1">#REF!</definedName>
    <definedName name="_494OP_SD_Net_B4_Mgmt_N_Mis_Fees_1_1_1_1_1_1" localSheetId="3">#REF!</definedName>
    <definedName name="_494OP_SD_Net_B4_Mgmt_N_Mis_Fees_1_1_1_1_1_1" localSheetId="5">#REF!</definedName>
    <definedName name="_494OP_SD_Net_B4_Mgmt_N_Mis_Fees_1_1_1_1_1_1" localSheetId="6">#REF!</definedName>
    <definedName name="_494OP_SD_Net_B4_Mgmt_N_Mis_Fees_1_1_1_1_1_1" localSheetId="7">#REF!</definedName>
    <definedName name="_494OP_SD_Net_B4_Mgmt_N_Mis_Fees_1_1_1_1_1_1" localSheetId="8">#REF!</definedName>
    <definedName name="_494OP_SD_Net_B4_Mgmt_N_Mis_Fees_1_1_1_1_1_1" localSheetId="9">#REF!</definedName>
    <definedName name="_494OP_SD_Net_B4_Mgmt_N_Mis_Fees_1_1_1_1_1_1" localSheetId="11">#REF!</definedName>
    <definedName name="_494OP_SD_Net_B4_Mgmt_N_Mis_Fees_1_1_1_1_1_1" localSheetId="15">#REF!</definedName>
    <definedName name="_494OP_SD_Net_B4_Mgmt_N_Mis_Fees_1_1_1_1_1_1" localSheetId="0">#REF!</definedName>
    <definedName name="_494OP_SD_Net_B4_Mgmt_N_Mis_Fees_1_1_1_1_1_1" localSheetId="2">#REF!</definedName>
    <definedName name="_494OP_SD_Net_B4_Mgmt_N_Mis_Fees_1_1_1_1_1_1" localSheetId="1">#REF!</definedName>
    <definedName name="_494OP_SD_Net_B4_Mgmt_N_Mis_Fees_1_1_1_1_1_1">#REF!</definedName>
    <definedName name="_494OP_SD_Net_B4_Mgmt_N_Mis_Fees_1_1_1_1_1_1_1" localSheetId="3">#REF!</definedName>
    <definedName name="_494OP_SD_Net_B4_Mgmt_N_Mis_Fees_1_1_1_1_1_1_1" localSheetId="5">#REF!</definedName>
    <definedName name="_494OP_SD_Net_B4_Mgmt_N_Mis_Fees_1_1_1_1_1_1_1" localSheetId="6">#REF!</definedName>
    <definedName name="_494OP_SD_Net_B4_Mgmt_N_Mis_Fees_1_1_1_1_1_1_1" localSheetId="7">#REF!</definedName>
    <definedName name="_494OP_SD_Net_B4_Mgmt_N_Mis_Fees_1_1_1_1_1_1_1" localSheetId="8">#REF!</definedName>
    <definedName name="_494OP_SD_Net_B4_Mgmt_N_Mis_Fees_1_1_1_1_1_1_1" localSheetId="9">#REF!</definedName>
    <definedName name="_494OP_SD_Net_B4_Mgmt_N_Mis_Fees_1_1_1_1_1_1_1" localSheetId="11">#REF!</definedName>
    <definedName name="_494OP_SD_Net_B4_Mgmt_N_Mis_Fees_1_1_1_1_1_1_1" localSheetId="15">#REF!</definedName>
    <definedName name="_494OP_SD_Net_B4_Mgmt_N_Mis_Fees_1_1_1_1_1_1_1" localSheetId="0">#REF!</definedName>
    <definedName name="_494OP_SD_Net_B4_Mgmt_N_Mis_Fees_1_1_1_1_1_1_1" localSheetId="2">#REF!</definedName>
    <definedName name="_494OP_SD_Net_B4_Mgmt_N_Mis_Fees_1_1_1_1_1_1_1" localSheetId="1">#REF!</definedName>
    <definedName name="_494OP_SD_Net_B4_Mgmt_N_Mis_Fees_1_1_1_1_1_1_1">#REF!</definedName>
    <definedName name="_494OP_SD_Net_B4_Mgmt_N_Mis_Fees_1_1_1_1_1_1_2" localSheetId="3">#REF!</definedName>
    <definedName name="_494OP_SD_Net_B4_Mgmt_N_Mis_Fees_1_1_1_1_1_1_2" localSheetId="5">#REF!</definedName>
    <definedName name="_494OP_SD_Net_B4_Mgmt_N_Mis_Fees_1_1_1_1_1_1_2" localSheetId="6">#REF!</definedName>
    <definedName name="_494OP_SD_Net_B4_Mgmt_N_Mis_Fees_1_1_1_1_1_1_2" localSheetId="7">#REF!</definedName>
    <definedName name="_494OP_SD_Net_B4_Mgmt_N_Mis_Fees_1_1_1_1_1_1_2" localSheetId="8">#REF!</definedName>
    <definedName name="_494OP_SD_Net_B4_Mgmt_N_Mis_Fees_1_1_1_1_1_1_2" localSheetId="9">#REF!</definedName>
    <definedName name="_494OP_SD_Net_B4_Mgmt_N_Mis_Fees_1_1_1_1_1_1_2" localSheetId="11">#REF!</definedName>
    <definedName name="_494OP_SD_Net_B4_Mgmt_N_Mis_Fees_1_1_1_1_1_1_2" localSheetId="15">#REF!</definedName>
    <definedName name="_494OP_SD_Net_B4_Mgmt_N_Mis_Fees_1_1_1_1_1_1_2" localSheetId="0">#REF!</definedName>
    <definedName name="_494OP_SD_Net_B4_Mgmt_N_Mis_Fees_1_1_1_1_1_1_2" localSheetId="2">#REF!</definedName>
    <definedName name="_494OP_SD_Net_B4_Mgmt_N_Mis_Fees_1_1_1_1_1_1_2" localSheetId="1">#REF!</definedName>
    <definedName name="_494OP_SD_Net_B4_Mgmt_N_Mis_Fees_1_1_1_1_1_1_2">#REF!</definedName>
    <definedName name="_494OP_SD_Net_B4_Mgmt_N_Mis_Fees_1_1_1_1_1_2" localSheetId="3">#REF!</definedName>
    <definedName name="_494OP_SD_Net_B4_Mgmt_N_Mis_Fees_1_1_1_1_1_2" localSheetId="5">#REF!</definedName>
    <definedName name="_494OP_SD_Net_B4_Mgmt_N_Mis_Fees_1_1_1_1_1_2" localSheetId="6">#REF!</definedName>
    <definedName name="_494OP_SD_Net_B4_Mgmt_N_Mis_Fees_1_1_1_1_1_2" localSheetId="7">#REF!</definedName>
    <definedName name="_494OP_SD_Net_B4_Mgmt_N_Mis_Fees_1_1_1_1_1_2" localSheetId="8">#REF!</definedName>
    <definedName name="_494OP_SD_Net_B4_Mgmt_N_Mis_Fees_1_1_1_1_1_2" localSheetId="9">#REF!</definedName>
    <definedName name="_494OP_SD_Net_B4_Mgmt_N_Mis_Fees_1_1_1_1_1_2" localSheetId="11">#REF!</definedName>
    <definedName name="_494OP_SD_Net_B4_Mgmt_N_Mis_Fees_1_1_1_1_1_2" localSheetId="15">#REF!</definedName>
    <definedName name="_494OP_SD_Net_B4_Mgmt_N_Mis_Fees_1_1_1_1_1_2" localSheetId="0">#REF!</definedName>
    <definedName name="_494OP_SD_Net_B4_Mgmt_N_Mis_Fees_1_1_1_1_1_2" localSheetId="2">#REF!</definedName>
    <definedName name="_494OP_SD_Net_B4_Mgmt_N_Mis_Fees_1_1_1_1_1_2" localSheetId="1">#REF!</definedName>
    <definedName name="_494OP_SD_Net_B4_Mgmt_N_Mis_Fees_1_1_1_1_1_2">#REF!</definedName>
    <definedName name="_494OP_SD_Net_B4_Mgmt_N_Mis_Fees_1_1_1_1_2" localSheetId="3">#REF!</definedName>
    <definedName name="_494OP_SD_Net_B4_Mgmt_N_Mis_Fees_1_1_1_1_2" localSheetId="5">#REF!</definedName>
    <definedName name="_494OP_SD_Net_B4_Mgmt_N_Mis_Fees_1_1_1_1_2" localSheetId="6">#REF!</definedName>
    <definedName name="_494OP_SD_Net_B4_Mgmt_N_Mis_Fees_1_1_1_1_2" localSheetId="7">#REF!</definedName>
    <definedName name="_494OP_SD_Net_B4_Mgmt_N_Mis_Fees_1_1_1_1_2" localSheetId="8">#REF!</definedName>
    <definedName name="_494OP_SD_Net_B4_Mgmt_N_Mis_Fees_1_1_1_1_2" localSheetId="9">#REF!</definedName>
    <definedName name="_494OP_SD_Net_B4_Mgmt_N_Mis_Fees_1_1_1_1_2" localSheetId="11">#REF!</definedName>
    <definedName name="_494OP_SD_Net_B4_Mgmt_N_Mis_Fees_1_1_1_1_2" localSheetId="15">#REF!</definedName>
    <definedName name="_494OP_SD_Net_B4_Mgmt_N_Mis_Fees_1_1_1_1_2" localSheetId="0">#REF!</definedName>
    <definedName name="_494OP_SD_Net_B4_Mgmt_N_Mis_Fees_1_1_1_1_2" localSheetId="2">#REF!</definedName>
    <definedName name="_494OP_SD_Net_B4_Mgmt_N_Mis_Fees_1_1_1_1_2" localSheetId="1">#REF!</definedName>
    <definedName name="_494OP_SD_Net_B4_Mgmt_N_Mis_Fees_1_1_1_1_2">#REF!</definedName>
    <definedName name="_494TB_UEL_Mgt_Fees_1_1_1_1_1_1_1_1" localSheetId="3">[135]TB!$A$346:$IV$346</definedName>
    <definedName name="_494TB_UEL_Mgt_Fees_1_1_1_1_1_1_1_1" localSheetId="6">[136]TB!$A$346:$IV$346</definedName>
    <definedName name="_494TB_UEL_Mgt_Fees_1_1_1_1_1_1_1_1" localSheetId="9">[136]TB!$A$346:$IV$346</definedName>
    <definedName name="_494TB_UEL_Mgt_Fees_1_1_1_1_1_1_1_1" localSheetId="11">[135]TB!$A$346:$IV$346</definedName>
    <definedName name="_494TB_UEL_Mgt_Fees_1_1_1_1_1_1_1_1" localSheetId="15">[136]TB!$A$346:$IV$346</definedName>
    <definedName name="_494TB_UEL_Mgt_Fees_1_1_1_1_1_1_1_1" localSheetId="2">[135]TB!$A$346:$IV$346</definedName>
    <definedName name="_494TB_UEL_Mgt_Fees_1_1_1_1_1_1_1_1">[137]TB!$A$346:$IV$346</definedName>
    <definedName name="_495_52Detail_CM_Budget_1_1_1_1_1_1" localSheetId="3">#REF!</definedName>
    <definedName name="_495_52Detail_CM_Budget_1_1_1_1_1_1" localSheetId="5">#REF!</definedName>
    <definedName name="_495_52Detail_CM_Budget_1_1_1_1_1_1" localSheetId="6">#REF!</definedName>
    <definedName name="_495_52Detail_CM_Budget_1_1_1_1_1_1" localSheetId="7">#REF!</definedName>
    <definedName name="_495_52Detail_CM_Budget_1_1_1_1_1_1" localSheetId="8">#REF!</definedName>
    <definedName name="_495_52Detail_CM_Budget_1_1_1_1_1_1" localSheetId="9">#REF!</definedName>
    <definedName name="_495_52Detail_CM_Budget_1_1_1_1_1_1" localSheetId="11">#REF!</definedName>
    <definedName name="_495_52Detail_CM_Budget_1_1_1_1_1_1" localSheetId="15">#REF!</definedName>
    <definedName name="_495_52Detail_CM_Budget_1_1_1_1_1_1" localSheetId="0">#REF!</definedName>
    <definedName name="_495_52Detail_CM_Budget_1_1_1_1_1_1" localSheetId="2">#REF!</definedName>
    <definedName name="_495_52Detail_CM_Budget_1_1_1_1_1_1" localSheetId="1">#REF!</definedName>
    <definedName name="_495_52Detail_CM_Budget_1_1_1_1_1_1">#REF!</definedName>
    <definedName name="_495coy_name_1_1_1" localSheetId="3">#REF!</definedName>
    <definedName name="_495coy_name_1_1_1" localSheetId="5">#REF!</definedName>
    <definedName name="_495coy_name_1_1_1" localSheetId="6">#REF!</definedName>
    <definedName name="_495coy_name_1_1_1" localSheetId="7">#REF!</definedName>
    <definedName name="_495coy_name_1_1_1" localSheetId="8">#REF!</definedName>
    <definedName name="_495coy_name_1_1_1" localSheetId="9">#REF!</definedName>
    <definedName name="_495coy_name_1_1_1" localSheetId="11">#REF!</definedName>
    <definedName name="_495coy_name_1_1_1" localSheetId="15">#REF!</definedName>
    <definedName name="_495coy_name_1_1_1" localSheetId="0">#REF!</definedName>
    <definedName name="_495coy_name_1_1_1" localSheetId="2">#REF!</definedName>
    <definedName name="_495coy_name_1_1_1" localSheetId="1">#REF!</definedName>
    <definedName name="_495coy_name_1_1_1">#REF!</definedName>
    <definedName name="_495coy_name_1_1_1_1" localSheetId="3">#REF!</definedName>
    <definedName name="_495coy_name_1_1_1_1" localSheetId="5">#REF!</definedName>
    <definedName name="_495coy_name_1_1_1_1" localSheetId="6">#REF!</definedName>
    <definedName name="_495coy_name_1_1_1_1" localSheetId="7">#REF!</definedName>
    <definedName name="_495coy_name_1_1_1_1" localSheetId="8">#REF!</definedName>
    <definedName name="_495coy_name_1_1_1_1" localSheetId="9">#REF!</definedName>
    <definedName name="_495coy_name_1_1_1_1" localSheetId="11">#REF!</definedName>
    <definedName name="_495coy_name_1_1_1_1" localSheetId="15">#REF!</definedName>
    <definedName name="_495coy_name_1_1_1_1" localSheetId="0">#REF!</definedName>
    <definedName name="_495coy_name_1_1_1_1" localSheetId="2">#REF!</definedName>
    <definedName name="_495coy_name_1_1_1_1" localSheetId="1">#REF!</definedName>
    <definedName name="_495coy_name_1_1_1_1">#REF!</definedName>
    <definedName name="_495coy_name_1_1_1_2" localSheetId="3">#REF!</definedName>
    <definedName name="_495coy_name_1_1_1_2" localSheetId="5">#REF!</definedName>
    <definedName name="_495coy_name_1_1_1_2" localSheetId="6">#REF!</definedName>
    <definedName name="_495coy_name_1_1_1_2" localSheetId="7">#REF!</definedName>
    <definedName name="_495coy_name_1_1_1_2" localSheetId="8">#REF!</definedName>
    <definedName name="_495coy_name_1_1_1_2" localSheetId="9">#REF!</definedName>
    <definedName name="_495coy_name_1_1_1_2" localSheetId="11">#REF!</definedName>
    <definedName name="_495coy_name_1_1_1_2" localSheetId="15">#REF!</definedName>
    <definedName name="_495coy_name_1_1_1_2" localSheetId="0">#REF!</definedName>
    <definedName name="_495coy_name_1_1_1_2" localSheetId="2">#REF!</definedName>
    <definedName name="_495coy_name_1_1_1_2" localSheetId="1">#REF!</definedName>
    <definedName name="_495coy_name_1_1_1_2">#REF!</definedName>
    <definedName name="_495OP_SD_Net_B4_Mgmt_N_Mis_Fees_1_1_1_1_1" localSheetId="3">#REF!</definedName>
    <definedName name="_495OP_SD_Net_B4_Mgmt_N_Mis_Fees_1_1_1_1_1" localSheetId="5">#REF!</definedName>
    <definedName name="_495OP_SD_Net_B4_Mgmt_N_Mis_Fees_1_1_1_1_1" localSheetId="6">#REF!</definedName>
    <definedName name="_495OP_SD_Net_B4_Mgmt_N_Mis_Fees_1_1_1_1_1" localSheetId="7">#REF!</definedName>
    <definedName name="_495OP_SD_Net_B4_Mgmt_N_Mis_Fees_1_1_1_1_1" localSheetId="8">#REF!</definedName>
    <definedName name="_495OP_SD_Net_B4_Mgmt_N_Mis_Fees_1_1_1_1_1" localSheetId="9">#REF!</definedName>
    <definedName name="_495OP_SD_Net_B4_Mgmt_N_Mis_Fees_1_1_1_1_1" localSheetId="11">#REF!</definedName>
    <definedName name="_495OP_SD_Net_B4_Mgmt_N_Mis_Fees_1_1_1_1_1" localSheetId="15">#REF!</definedName>
    <definedName name="_495OP_SD_Net_B4_Mgmt_N_Mis_Fees_1_1_1_1_1" localSheetId="0">#REF!</definedName>
    <definedName name="_495OP_SD_Net_B4_Mgmt_N_Mis_Fees_1_1_1_1_1" localSheetId="2">#REF!</definedName>
    <definedName name="_495OP_SD_Net_B4_Mgmt_N_Mis_Fees_1_1_1_1_1" localSheetId="1">#REF!</definedName>
    <definedName name="_495OP_SD_Net_B4_Mgmt_N_Mis_Fees_1_1_1_1_1">#REF!</definedName>
    <definedName name="_495OP_SD_Net_B4_Mgmt_N_Mis_Fees_1_1_1_1_1_1" localSheetId="3">#REF!</definedName>
    <definedName name="_495OP_SD_Net_B4_Mgmt_N_Mis_Fees_1_1_1_1_1_1" localSheetId="5">#REF!</definedName>
    <definedName name="_495OP_SD_Net_B4_Mgmt_N_Mis_Fees_1_1_1_1_1_1" localSheetId="6">#REF!</definedName>
    <definedName name="_495OP_SD_Net_B4_Mgmt_N_Mis_Fees_1_1_1_1_1_1" localSheetId="7">#REF!</definedName>
    <definedName name="_495OP_SD_Net_B4_Mgmt_N_Mis_Fees_1_1_1_1_1_1" localSheetId="8">#REF!</definedName>
    <definedName name="_495OP_SD_Net_B4_Mgmt_N_Mis_Fees_1_1_1_1_1_1" localSheetId="9">#REF!</definedName>
    <definedName name="_495OP_SD_Net_B4_Mgmt_N_Mis_Fees_1_1_1_1_1_1" localSheetId="11">#REF!</definedName>
    <definedName name="_495OP_SD_Net_B4_Mgmt_N_Mis_Fees_1_1_1_1_1_1" localSheetId="15">#REF!</definedName>
    <definedName name="_495OP_SD_Net_B4_Mgmt_N_Mis_Fees_1_1_1_1_1_1" localSheetId="0">#REF!</definedName>
    <definedName name="_495OP_SD_Net_B4_Mgmt_N_Mis_Fees_1_1_1_1_1_1" localSheetId="2">#REF!</definedName>
    <definedName name="_495OP_SD_Net_B4_Mgmt_N_Mis_Fees_1_1_1_1_1_1" localSheetId="1">#REF!</definedName>
    <definedName name="_495OP_SD_Net_B4_Mgmt_N_Mis_Fees_1_1_1_1_1_1">#REF!</definedName>
    <definedName name="_495OP_SD_Net_B4_Mgmt_N_Mis_Fees_1_1_1_1_1_1_1" localSheetId="3">#REF!</definedName>
    <definedName name="_495OP_SD_Net_B4_Mgmt_N_Mis_Fees_1_1_1_1_1_1_1" localSheetId="5">#REF!</definedName>
    <definedName name="_495OP_SD_Net_B4_Mgmt_N_Mis_Fees_1_1_1_1_1_1_1" localSheetId="6">#REF!</definedName>
    <definedName name="_495OP_SD_Net_B4_Mgmt_N_Mis_Fees_1_1_1_1_1_1_1" localSheetId="7">#REF!</definedName>
    <definedName name="_495OP_SD_Net_B4_Mgmt_N_Mis_Fees_1_1_1_1_1_1_1" localSheetId="8">#REF!</definedName>
    <definedName name="_495OP_SD_Net_B4_Mgmt_N_Mis_Fees_1_1_1_1_1_1_1" localSheetId="9">#REF!</definedName>
    <definedName name="_495OP_SD_Net_B4_Mgmt_N_Mis_Fees_1_1_1_1_1_1_1" localSheetId="11">#REF!</definedName>
    <definedName name="_495OP_SD_Net_B4_Mgmt_N_Mis_Fees_1_1_1_1_1_1_1" localSheetId="15">#REF!</definedName>
    <definedName name="_495OP_SD_Net_B4_Mgmt_N_Mis_Fees_1_1_1_1_1_1_1" localSheetId="0">#REF!</definedName>
    <definedName name="_495OP_SD_Net_B4_Mgmt_N_Mis_Fees_1_1_1_1_1_1_1" localSheetId="2">#REF!</definedName>
    <definedName name="_495OP_SD_Net_B4_Mgmt_N_Mis_Fees_1_1_1_1_1_1_1" localSheetId="1">#REF!</definedName>
    <definedName name="_495OP_SD_Net_B4_Mgmt_N_Mis_Fees_1_1_1_1_1_1_1">#REF!</definedName>
    <definedName name="_495OP_SD_Net_B4_Mgmt_N_Mis_Fees_1_1_1_1_1_1_1_1" localSheetId="3">#REF!</definedName>
    <definedName name="_495OP_SD_Net_B4_Mgmt_N_Mis_Fees_1_1_1_1_1_1_1_1" localSheetId="5">#REF!</definedName>
    <definedName name="_495OP_SD_Net_B4_Mgmt_N_Mis_Fees_1_1_1_1_1_1_1_1" localSheetId="6">#REF!</definedName>
    <definedName name="_495OP_SD_Net_B4_Mgmt_N_Mis_Fees_1_1_1_1_1_1_1_1" localSheetId="7">#REF!</definedName>
    <definedName name="_495OP_SD_Net_B4_Mgmt_N_Mis_Fees_1_1_1_1_1_1_1_1" localSheetId="8">#REF!</definedName>
    <definedName name="_495OP_SD_Net_B4_Mgmt_N_Mis_Fees_1_1_1_1_1_1_1_1" localSheetId="9">#REF!</definedName>
    <definedName name="_495OP_SD_Net_B4_Mgmt_N_Mis_Fees_1_1_1_1_1_1_1_1" localSheetId="11">#REF!</definedName>
    <definedName name="_495OP_SD_Net_B4_Mgmt_N_Mis_Fees_1_1_1_1_1_1_1_1" localSheetId="15">#REF!</definedName>
    <definedName name="_495OP_SD_Net_B4_Mgmt_N_Mis_Fees_1_1_1_1_1_1_1_1" localSheetId="0">#REF!</definedName>
    <definedName name="_495OP_SD_Net_B4_Mgmt_N_Mis_Fees_1_1_1_1_1_1_1_1" localSheetId="2">#REF!</definedName>
    <definedName name="_495OP_SD_Net_B4_Mgmt_N_Mis_Fees_1_1_1_1_1_1_1_1" localSheetId="1">#REF!</definedName>
    <definedName name="_495OP_SD_Net_B4_Mgmt_N_Mis_Fees_1_1_1_1_1_1_1_1">#REF!</definedName>
    <definedName name="_495OP_SD_Net_B4_Mgmt_N_Mis_Fees_1_1_1_1_1_1_1_2" localSheetId="3">#REF!</definedName>
    <definedName name="_495OP_SD_Net_B4_Mgmt_N_Mis_Fees_1_1_1_1_1_1_1_2" localSheetId="5">#REF!</definedName>
    <definedName name="_495OP_SD_Net_B4_Mgmt_N_Mis_Fees_1_1_1_1_1_1_1_2" localSheetId="6">#REF!</definedName>
    <definedName name="_495OP_SD_Net_B4_Mgmt_N_Mis_Fees_1_1_1_1_1_1_1_2" localSheetId="7">#REF!</definedName>
    <definedName name="_495OP_SD_Net_B4_Mgmt_N_Mis_Fees_1_1_1_1_1_1_1_2" localSheetId="8">#REF!</definedName>
    <definedName name="_495OP_SD_Net_B4_Mgmt_N_Mis_Fees_1_1_1_1_1_1_1_2" localSheetId="9">#REF!</definedName>
    <definedName name="_495OP_SD_Net_B4_Mgmt_N_Mis_Fees_1_1_1_1_1_1_1_2" localSheetId="11">#REF!</definedName>
    <definedName name="_495OP_SD_Net_B4_Mgmt_N_Mis_Fees_1_1_1_1_1_1_1_2" localSheetId="15">#REF!</definedName>
    <definedName name="_495OP_SD_Net_B4_Mgmt_N_Mis_Fees_1_1_1_1_1_1_1_2" localSheetId="0">#REF!</definedName>
    <definedName name="_495OP_SD_Net_B4_Mgmt_N_Mis_Fees_1_1_1_1_1_1_1_2" localSheetId="2">#REF!</definedName>
    <definedName name="_495OP_SD_Net_B4_Mgmt_N_Mis_Fees_1_1_1_1_1_1_1_2" localSheetId="1">#REF!</definedName>
    <definedName name="_495OP_SD_Net_B4_Mgmt_N_Mis_Fees_1_1_1_1_1_1_1_2">#REF!</definedName>
    <definedName name="_495OP_SD_Net_B4_Mgmt_N_Mis_Fees_1_1_1_1_1_1_2" localSheetId="3">#REF!</definedName>
    <definedName name="_495OP_SD_Net_B4_Mgmt_N_Mis_Fees_1_1_1_1_1_1_2" localSheetId="5">#REF!</definedName>
    <definedName name="_495OP_SD_Net_B4_Mgmt_N_Mis_Fees_1_1_1_1_1_1_2" localSheetId="6">#REF!</definedName>
    <definedName name="_495OP_SD_Net_B4_Mgmt_N_Mis_Fees_1_1_1_1_1_1_2" localSheetId="7">#REF!</definedName>
    <definedName name="_495OP_SD_Net_B4_Mgmt_N_Mis_Fees_1_1_1_1_1_1_2" localSheetId="8">#REF!</definedName>
    <definedName name="_495OP_SD_Net_B4_Mgmt_N_Mis_Fees_1_1_1_1_1_1_2" localSheetId="9">#REF!</definedName>
    <definedName name="_495OP_SD_Net_B4_Mgmt_N_Mis_Fees_1_1_1_1_1_1_2" localSheetId="11">#REF!</definedName>
    <definedName name="_495OP_SD_Net_B4_Mgmt_N_Mis_Fees_1_1_1_1_1_1_2" localSheetId="15">#REF!</definedName>
    <definedName name="_495OP_SD_Net_B4_Mgmt_N_Mis_Fees_1_1_1_1_1_1_2" localSheetId="0">#REF!</definedName>
    <definedName name="_495OP_SD_Net_B4_Mgmt_N_Mis_Fees_1_1_1_1_1_1_2" localSheetId="2">#REF!</definedName>
    <definedName name="_495OP_SD_Net_B4_Mgmt_N_Mis_Fees_1_1_1_1_1_1_2" localSheetId="1">#REF!</definedName>
    <definedName name="_495OP_SD_Net_B4_Mgmt_N_Mis_Fees_1_1_1_1_1_1_2">#REF!</definedName>
    <definedName name="_495OP_SD_Net_B4_Mgmt_N_Mis_Fees_1_1_1_1_1_2" localSheetId="3">#REF!</definedName>
    <definedName name="_495OP_SD_Net_B4_Mgmt_N_Mis_Fees_1_1_1_1_1_2" localSheetId="5">#REF!</definedName>
    <definedName name="_495OP_SD_Net_B4_Mgmt_N_Mis_Fees_1_1_1_1_1_2" localSheetId="6">#REF!</definedName>
    <definedName name="_495OP_SD_Net_B4_Mgmt_N_Mis_Fees_1_1_1_1_1_2" localSheetId="7">#REF!</definedName>
    <definedName name="_495OP_SD_Net_B4_Mgmt_N_Mis_Fees_1_1_1_1_1_2" localSheetId="8">#REF!</definedName>
    <definedName name="_495OP_SD_Net_B4_Mgmt_N_Mis_Fees_1_1_1_1_1_2" localSheetId="9">#REF!</definedName>
    <definedName name="_495OP_SD_Net_B4_Mgmt_N_Mis_Fees_1_1_1_1_1_2" localSheetId="11">#REF!</definedName>
    <definedName name="_495OP_SD_Net_B4_Mgmt_N_Mis_Fees_1_1_1_1_1_2" localSheetId="15">#REF!</definedName>
    <definedName name="_495OP_SD_Net_B4_Mgmt_N_Mis_Fees_1_1_1_1_1_2" localSheetId="0">#REF!</definedName>
    <definedName name="_495OP_SD_Net_B4_Mgmt_N_Mis_Fees_1_1_1_1_1_2" localSheetId="2">#REF!</definedName>
    <definedName name="_495OP_SD_Net_B4_Mgmt_N_Mis_Fees_1_1_1_1_1_2" localSheetId="1">#REF!</definedName>
    <definedName name="_495OP_SD_Net_B4_Mgmt_N_Mis_Fees_1_1_1_1_1_2">#REF!</definedName>
    <definedName name="_496_52Detail_CM_Budget_1_1_1_1_1_1_1" localSheetId="3">#REF!</definedName>
    <definedName name="_496_52Detail_CM_Budget_1_1_1_1_1_1_1" localSheetId="5">#REF!</definedName>
    <definedName name="_496_52Detail_CM_Budget_1_1_1_1_1_1_1" localSheetId="6">#REF!</definedName>
    <definedName name="_496_52Detail_CM_Budget_1_1_1_1_1_1_1" localSheetId="7">#REF!</definedName>
    <definedName name="_496_52Detail_CM_Budget_1_1_1_1_1_1_1" localSheetId="8">#REF!</definedName>
    <definedName name="_496_52Detail_CM_Budget_1_1_1_1_1_1_1" localSheetId="9">#REF!</definedName>
    <definedName name="_496_52Detail_CM_Budget_1_1_1_1_1_1_1" localSheetId="11">#REF!</definedName>
    <definedName name="_496_52Detail_CM_Budget_1_1_1_1_1_1_1" localSheetId="15">#REF!</definedName>
    <definedName name="_496_52Detail_CM_Budget_1_1_1_1_1_1_1" localSheetId="0">#REF!</definedName>
    <definedName name="_496_52Detail_CM_Budget_1_1_1_1_1_1_1" localSheetId="2">#REF!</definedName>
    <definedName name="_496_52Detail_CM_Budget_1_1_1_1_1_1_1" localSheetId="1">#REF!</definedName>
    <definedName name="_496_52Detail_CM_Budget_1_1_1_1_1_1_1">#REF!</definedName>
    <definedName name="_496coy_name_1_1_1_1" localSheetId="3">#REF!</definedName>
    <definedName name="_496coy_name_1_1_1_1" localSheetId="5">#REF!</definedName>
    <definedName name="_496coy_name_1_1_1_1" localSheetId="6">#REF!</definedName>
    <definedName name="_496coy_name_1_1_1_1" localSheetId="7">#REF!</definedName>
    <definedName name="_496coy_name_1_1_1_1" localSheetId="8">#REF!</definedName>
    <definedName name="_496coy_name_1_1_1_1" localSheetId="9">#REF!</definedName>
    <definedName name="_496coy_name_1_1_1_1" localSheetId="11">#REF!</definedName>
    <definedName name="_496coy_name_1_1_1_1" localSheetId="15">#REF!</definedName>
    <definedName name="_496coy_name_1_1_1_1" localSheetId="0">#REF!</definedName>
    <definedName name="_496coy_name_1_1_1_1" localSheetId="2">#REF!</definedName>
    <definedName name="_496coy_name_1_1_1_1" localSheetId="1">#REF!</definedName>
    <definedName name="_496coy_name_1_1_1_1">#REF!</definedName>
    <definedName name="_496coy_name_1_1_1_1_1" localSheetId="3">#REF!</definedName>
    <definedName name="_496coy_name_1_1_1_1_1" localSheetId="5">#REF!</definedName>
    <definedName name="_496coy_name_1_1_1_1_1" localSheetId="6">#REF!</definedName>
    <definedName name="_496coy_name_1_1_1_1_1" localSheetId="7">#REF!</definedName>
    <definedName name="_496coy_name_1_1_1_1_1" localSheetId="8">#REF!</definedName>
    <definedName name="_496coy_name_1_1_1_1_1" localSheetId="9">#REF!</definedName>
    <definedName name="_496coy_name_1_1_1_1_1" localSheetId="11">#REF!</definedName>
    <definedName name="_496coy_name_1_1_1_1_1" localSheetId="15">#REF!</definedName>
    <definedName name="_496coy_name_1_1_1_1_1" localSheetId="0">#REF!</definedName>
    <definedName name="_496coy_name_1_1_1_1_1" localSheetId="2">#REF!</definedName>
    <definedName name="_496coy_name_1_1_1_1_1" localSheetId="1">#REF!</definedName>
    <definedName name="_496coy_name_1_1_1_1_1">#REF!</definedName>
    <definedName name="_496coy_name_1_1_1_1_2" localSheetId="3">#REF!</definedName>
    <definedName name="_496coy_name_1_1_1_1_2" localSheetId="5">#REF!</definedName>
    <definedName name="_496coy_name_1_1_1_1_2" localSheetId="6">#REF!</definedName>
    <definedName name="_496coy_name_1_1_1_1_2" localSheetId="7">#REF!</definedName>
    <definedName name="_496coy_name_1_1_1_1_2" localSheetId="8">#REF!</definedName>
    <definedName name="_496coy_name_1_1_1_1_2" localSheetId="9">#REF!</definedName>
    <definedName name="_496coy_name_1_1_1_1_2" localSheetId="11">#REF!</definedName>
    <definedName name="_496coy_name_1_1_1_1_2" localSheetId="15">#REF!</definedName>
    <definedName name="_496coy_name_1_1_1_1_2" localSheetId="0">#REF!</definedName>
    <definedName name="_496coy_name_1_1_1_1_2" localSheetId="2">#REF!</definedName>
    <definedName name="_496coy_name_1_1_1_1_2" localSheetId="1">#REF!</definedName>
    <definedName name="_496coy_name_1_1_1_1_2">#REF!</definedName>
    <definedName name="_496OP_SD_Net_B4_Mgmt_N_Mis_Fees_1_1_1_1_1_1" localSheetId="3">#REF!</definedName>
    <definedName name="_496OP_SD_Net_B4_Mgmt_N_Mis_Fees_1_1_1_1_1_1" localSheetId="5">#REF!</definedName>
    <definedName name="_496OP_SD_Net_B4_Mgmt_N_Mis_Fees_1_1_1_1_1_1" localSheetId="6">#REF!</definedName>
    <definedName name="_496OP_SD_Net_B4_Mgmt_N_Mis_Fees_1_1_1_1_1_1" localSheetId="7">#REF!</definedName>
    <definedName name="_496OP_SD_Net_B4_Mgmt_N_Mis_Fees_1_1_1_1_1_1" localSheetId="8">#REF!</definedName>
    <definedName name="_496OP_SD_Net_B4_Mgmt_N_Mis_Fees_1_1_1_1_1_1" localSheetId="9">#REF!</definedName>
    <definedName name="_496OP_SD_Net_B4_Mgmt_N_Mis_Fees_1_1_1_1_1_1" localSheetId="11">#REF!</definedName>
    <definedName name="_496OP_SD_Net_B4_Mgmt_N_Mis_Fees_1_1_1_1_1_1" localSheetId="15">#REF!</definedName>
    <definedName name="_496OP_SD_Net_B4_Mgmt_N_Mis_Fees_1_1_1_1_1_1" localSheetId="0">#REF!</definedName>
    <definedName name="_496OP_SD_Net_B4_Mgmt_N_Mis_Fees_1_1_1_1_1_1" localSheetId="2">#REF!</definedName>
    <definedName name="_496OP_SD_Net_B4_Mgmt_N_Mis_Fees_1_1_1_1_1_1" localSheetId="1">#REF!</definedName>
    <definedName name="_496OP_SD_Net_B4_Mgmt_N_Mis_Fees_1_1_1_1_1_1">#REF!</definedName>
    <definedName name="_496OP_SD_Net_B4_Mgmt_N_Mis_Fees_1_1_1_1_1_1_1" localSheetId="3">#REF!</definedName>
    <definedName name="_496OP_SD_Net_B4_Mgmt_N_Mis_Fees_1_1_1_1_1_1_1" localSheetId="5">#REF!</definedName>
    <definedName name="_496OP_SD_Net_B4_Mgmt_N_Mis_Fees_1_1_1_1_1_1_1" localSheetId="6">#REF!</definedName>
    <definedName name="_496OP_SD_Net_B4_Mgmt_N_Mis_Fees_1_1_1_1_1_1_1" localSheetId="7">#REF!</definedName>
    <definedName name="_496OP_SD_Net_B4_Mgmt_N_Mis_Fees_1_1_1_1_1_1_1" localSheetId="8">#REF!</definedName>
    <definedName name="_496OP_SD_Net_B4_Mgmt_N_Mis_Fees_1_1_1_1_1_1_1" localSheetId="9">#REF!</definedName>
    <definedName name="_496OP_SD_Net_B4_Mgmt_N_Mis_Fees_1_1_1_1_1_1_1" localSheetId="11">#REF!</definedName>
    <definedName name="_496OP_SD_Net_B4_Mgmt_N_Mis_Fees_1_1_1_1_1_1_1" localSheetId="15">#REF!</definedName>
    <definedName name="_496OP_SD_Net_B4_Mgmt_N_Mis_Fees_1_1_1_1_1_1_1" localSheetId="0">#REF!</definedName>
    <definedName name="_496OP_SD_Net_B4_Mgmt_N_Mis_Fees_1_1_1_1_1_1_1" localSheetId="2">#REF!</definedName>
    <definedName name="_496OP_SD_Net_B4_Mgmt_N_Mis_Fees_1_1_1_1_1_1_1" localSheetId="1">#REF!</definedName>
    <definedName name="_496OP_SD_Net_B4_Mgmt_N_Mis_Fees_1_1_1_1_1_1_1">#REF!</definedName>
    <definedName name="_496OP_SD_Net_B4_Mgmt_N_Mis_Fees_1_1_1_1_1_1_1_1" localSheetId="3">#REF!</definedName>
    <definedName name="_496OP_SD_Net_B4_Mgmt_N_Mis_Fees_1_1_1_1_1_1_1_1" localSheetId="5">#REF!</definedName>
    <definedName name="_496OP_SD_Net_B4_Mgmt_N_Mis_Fees_1_1_1_1_1_1_1_1" localSheetId="6">#REF!</definedName>
    <definedName name="_496OP_SD_Net_B4_Mgmt_N_Mis_Fees_1_1_1_1_1_1_1_1" localSheetId="7">#REF!</definedName>
    <definedName name="_496OP_SD_Net_B4_Mgmt_N_Mis_Fees_1_1_1_1_1_1_1_1" localSheetId="8">#REF!</definedName>
    <definedName name="_496OP_SD_Net_B4_Mgmt_N_Mis_Fees_1_1_1_1_1_1_1_1" localSheetId="9">#REF!</definedName>
    <definedName name="_496OP_SD_Net_B4_Mgmt_N_Mis_Fees_1_1_1_1_1_1_1_1" localSheetId="11">#REF!</definedName>
    <definedName name="_496OP_SD_Net_B4_Mgmt_N_Mis_Fees_1_1_1_1_1_1_1_1" localSheetId="15">#REF!</definedName>
    <definedName name="_496OP_SD_Net_B4_Mgmt_N_Mis_Fees_1_1_1_1_1_1_1_1" localSheetId="0">#REF!</definedName>
    <definedName name="_496OP_SD_Net_B4_Mgmt_N_Mis_Fees_1_1_1_1_1_1_1_1" localSheetId="2">#REF!</definedName>
    <definedName name="_496OP_SD_Net_B4_Mgmt_N_Mis_Fees_1_1_1_1_1_1_1_1" localSheetId="1">#REF!</definedName>
    <definedName name="_496OP_SD_Net_B4_Mgmt_N_Mis_Fees_1_1_1_1_1_1_1_1">#REF!</definedName>
    <definedName name="_496OP_SD_Net_B4_Mgmt_N_Mis_Fees_1_1_1_1_1_1_1_1_1" localSheetId="3">#REF!</definedName>
    <definedName name="_496OP_SD_Net_B4_Mgmt_N_Mis_Fees_1_1_1_1_1_1_1_1_1" localSheetId="5">#REF!</definedName>
    <definedName name="_496OP_SD_Net_B4_Mgmt_N_Mis_Fees_1_1_1_1_1_1_1_1_1" localSheetId="6">#REF!</definedName>
    <definedName name="_496OP_SD_Net_B4_Mgmt_N_Mis_Fees_1_1_1_1_1_1_1_1_1" localSheetId="7">#REF!</definedName>
    <definedName name="_496OP_SD_Net_B4_Mgmt_N_Mis_Fees_1_1_1_1_1_1_1_1_1" localSheetId="8">#REF!</definedName>
    <definedName name="_496OP_SD_Net_B4_Mgmt_N_Mis_Fees_1_1_1_1_1_1_1_1_1" localSheetId="9">#REF!</definedName>
    <definedName name="_496OP_SD_Net_B4_Mgmt_N_Mis_Fees_1_1_1_1_1_1_1_1_1" localSheetId="11">#REF!</definedName>
    <definedName name="_496OP_SD_Net_B4_Mgmt_N_Mis_Fees_1_1_1_1_1_1_1_1_1" localSheetId="15">#REF!</definedName>
    <definedName name="_496OP_SD_Net_B4_Mgmt_N_Mis_Fees_1_1_1_1_1_1_1_1_1" localSheetId="0">#REF!</definedName>
    <definedName name="_496OP_SD_Net_B4_Mgmt_N_Mis_Fees_1_1_1_1_1_1_1_1_1" localSheetId="2">#REF!</definedName>
    <definedName name="_496OP_SD_Net_B4_Mgmt_N_Mis_Fees_1_1_1_1_1_1_1_1_1" localSheetId="1">#REF!</definedName>
    <definedName name="_496OP_SD_Net_B4_Mgmt_N_Mis_Fees_1_1_1_1_1_1_1_1_1">#REF!</definedName>
    <definedName name="_496OP_SD_Net_B4_Mgmt_N_Mis_Fees_1_1_1_1_1_1_1_1_2" localSheetId="3">#REF!</definedName>
    <definedName name="_496OP_SD_Net_B4_Mgmt_N_Mis_Fees_1_1_1_1_1_1_1_1_2" localSheetId="5">#REF!</definedName>
    <definedName name="_496OP_SD_Net_B4_Mgmt_N_Mis_Fees_1_1_1_1_1_1_1_1_2" localSheetId="6">#REF!</definedName>
    <definedName name="_496OP_SD_Net_B4_Mgmt_N_Mis_Fees_1_1_1_1_1_1_1_1_2" localSheetId="7">#REF!</definedName>
    <definedName name="_496OP_SD_Net_B4_Mgmt_N_Mis_Fees_1_1_1_1_1_1_1_1_2" localSheetId="8">#REF!</definedName>
    <definedName name="_496OP_SD_Net_B4_Mgmt_N_Mis_Fees_1_1_1_1_1_1_1_1_2" localSheetId="9">#REF!</definedName>
    <definedName name="_496OP_SD_Net_B4_Mgmt_N_Mis_Fees_1_1_1_1_1_1_1_1_2" localSheetId="11">#REF!</definedName>
    <definedName name="_496OP_SD_Net_B4_Mgmt_N_Mis_Fees_1_1_1_1_1_1_1_1_2" localSheetId="15">#REF!</definedName>
    <definedName name="_496OP_SD_Net_B4_Mgmt_N_Mis_Fees_1_1_1_1_1_1_1_1_2" localSheetId="0">#REF!</definedName>
    <definedName name="_496OP_SD_Net_B4_Mgmt_N_Mis_Fees_1_1_1_1_1_1_1_1_2" localSheetId="2">#REF!</definedName>
    <definedName name="_496OP_SD_Net_B4_Mgmt_N_Mis_Fees_1_1_1_1_1_1_1_1_2" localSheetId="1">#REF!</definedName>
    <definedName name="_496OP_SD_Net_B4_Mgmt_N_Mis_Fees_1_1_1_1_1_1_1_1_2">#REF!</definedName>
    <definedName name="_496OP_SD_Net_B4_Mgmt_N_Mis_Fees_1_1_1_1_1_1_1_2" localSheetId="3">#REF!</definedName>
    <definedName name="_496OP_SD_Net_B4_Mgmt_N_Mis_Fees_1_1_1_1_1_1_1_2" localSheetId="5">#REF!</definedName>
    <definedName name="_496OP_SD_Net_B4_Mgmt_N_Mis_Fees_1_1_1_1_1_1_1_2" localSheetId="6">#REF!</definedName>
    <definedName name="_496OP_SD_Net_B4_Mgmt_N_Mis_Fees_1_1_1_1_1_1_1_2" localSheetId="7">#REF!</definedName>
    <definedName name="_496OP_SD_Net_B4_Mgmt_N_Mis_Fees_1_1_1_1_1_1_1_2" localSheetId="8">#REF!</definedName>
    <definedName name="_496OP_SD_Net_B4_Mgmt_N_Mis_Fees_1_1_1_1_1_1_1_2" localSheetId="9">#REF!</definedName>
    <definedName name="_496OP_SD_Net_B4_Mgmt_N_Mis_Fees_1_1_1_1_1_1_1_2" localSheetId="11">#REF!</definedName>
    <definedName name="_496OP_SD_Net_B4_Mgmt_N_Mis_Fees_1_1_1_1_1_1_1_2" localSheetId="15">#REF!</definedName>
    <definedName name="_496OP_SD_Net_B4_Mgmt_N_Mis_Fees_1_1_1_1_1_1_1_2" localSheetId="0">#REF!</definedName>
    <definedName name="_496OP_SD_Net_B4_Mgmt_N_Mis_Fees_1_1_1_1_1_1_1_2" localSheetId="2">#REF!</definedName>
    <definedName name="_496OP_SD_Net_B4_Mgmt_N_Mis_Fees_1_1_1_1_1_1_1_2" localSheetId="1">#REF!</definedName>
    <definedName name="_496OP_SD_Net_B4_Mgmt_N_Mis_Fees_1_1_1_1_1_1_1_2">#REF!</definedName>
    <definedName name="_496OP_SD_Net_B4_Mgmt_N_Mis_Fees_1_1_1_1_1_1_2" localSheetId="3">#REF!</definedName>
    <definedName name="_496OP_SD_Net_B4_Mgmt_N_Mis_Fees_1_1_1_1_1_1_2" localSheetId="5">#REF!</definedName>
    <definedName name="_496OP_SD_Net_B4_Mgmt_N_Mis_Fees_1_1_1_1_1_1_2" localSheetId="6">#REF!</definedName>
    <definedName name="_496OP_SD_Net_B4_Mgmt_N_Mis_Fees_1_1_1_1_1_1_2" localSheetId="7">#REF!</definedName>
    <definedName name="_496OP_SD_Net_B4_Mgmt_N_Mis_Fees_1_1_1_1_1_1_2" localSheetId="8">#REF!</definedName>
    <definedName name="_496OP_SD_Net_B4_Mgmt_N_Mis_Fees_1_1_1_1_1_1_2" localSheetId="9">#REF!</definedName>
    <definedName name="_496OP_SD_Net_B4_Mgmt_N_Mis_Fees_1_1_1_1_1_1_2" localSheetId="11">#REF!</definedName>
    <definedName name="_496OP_SD_Net_B4_Mgmt_N_Mis_Fees_1_1_1_1_1_1_2" localSheetId="15">#REF!</definedName>
    <definedName name="_496OP_SD_Net_B4_Mgmt_N_Mis_Fees_1_1_1_1_1_1_2" localSheetId="0">#REF!</definedName>
    <definedName name="_496OP_SD_Net_B4_Mgmt_N_Mis_Fees_1_1_1_1_1_1_2" localSheetId="2">#REF!</definedName>
    <definedName name="_496OP_SD_Net_B4_Mgmt_N_Mis_Fees_1_1_1_1_1_1_2" localSheetId="1">#REF!</definedName>
    <definedName name="_496OP_SD_Net_B4_Mgmt_N_Mis_Fees_1_1_1_1_1_1_2">#REF!</definedName>
    <definedName name="_496thbexAVE_1_1_1_1_1_1_1_1" localSheetId="3">#REF!</definedName>
    <definedName name="_496thbexAVE_1_1_1_1_1_1_1_1" localSheetId="5">#REF!</definedName>
    <definedName name="_496thbexAVE_1_1_1_1_1_1_1_1" localSheetId="6">#REF!</definedName>
    <definedName name="_496thbexAVE_1_1_1_1_1_1_1_1" localSheetId="7">#REF!</definedName>
    <definedName name="_496thbexAVE_1_1_1_1_1_1_1_1" localSheetId="8">#REF!</definedName>
    <definedName name="_496thbexAVE_1_1_1_1_1_1_1_1" localSheetId="9">#REF!</definedName>
    <definedName name="_496thbexAVE_1_1_1_1_1_1_1_1" localSheetId="11">#REF!</definedName>
    <definedName name="_496thbexAVE_1_1_1_1_1_1_1_1" localSheetId="15">#REF!</definedName>
    <definedName name="_496thbexAVE_1_1_1_1_1_1_1_1" localSheetId="0">#REF!</definedName>
    <definedName name="_496thbexAVE_1_1_1_1_1_1_1_1" localSheetId="2">#REF!</definedName>
    <definedName name="_496thbexAVE_1_1_1_1_1_1_1_1" localSheetId="1">#REF!</definedName>
    <definedName name="_496thbexAVE_1_1_1_1_1_1_1_1">#REF!</definedName>
    <definedName name="_496thbexAVE_1_1_1_1_1_1_1_1_1" localSheetId="3">#REF!</definedName>
    <definedName name="_496thbexAVE_1_1_1_1_1_1_1_1_1" localSheetId="5">#REF!</definedName>
    <definedName name="_496thbexAVE_1_1_1_1_1_1_1_1_1" localSheetId="6">#REF!</definedName>
    <definedName name="_496thbexAVE_1_1_1_1_1_1_1_1_1" localSheetId="7">#REF!</definedName>
    <definedName name="_496thbexAVE_1_1_1_1_1_1_1_1_1" localSheetId="8">#REF!</definedName>
    <definedName name="_496thbexAVE_1_1_1_1_1_1_1_1_1" localSheetId="9">#REF!</definedName>
    <definedName name="_496thbexAVE_1_1_1_1_1_1_1_1_1" localSheetId="11">#REF!</definedName>
    <definedName name="_496thbexAVE_1_1_1_1_1_1_1_1_1" localSheetId="15">#REF!</definedName>
    <definedName name="_496thbexAVE_1_1_1_1_1_1_1_1_1" localSheetId="0">#REF!</definedName>
    <definedName name="_496thbexAVE_1_1_1_1_1_1_1_1_1" localSheetId="2">#REF!</definedName>
    <definedName name="_496thbexAVE_1_1_1_1_1_1_1_1_1" localSheetId="1">#REF!</definedName>
    <definedName name="_496thbexAVE_1_1_1_1_1_1_1_1_1">#REF!</definedName>
    <definedName name="_496thbexAVE_1_1_1_1_1_1_1_1_1_1" localSheetId="3">#REF!</definedName>
    <definedName name="_496thbexAVE_1_1_1_1_1_1_1_1_1_1" localSheetId="5">#REF!</definedName>
    <definedName name="_496thbexAVE_1_1_1_1_1_1_1_1_1_1" localSheetId="6">#REF!</definedName>
    <definedName name="_496thbexAVE_1_1_1_1_1_1_1_1_1_1" localSheetId="7">#REF!</definedName>
    <definedName name="_496thbexAVE_1_1_1_1_1_1_1_1_1_1" localSheetId="8">#REF!</definedName>
    <definedName name="_496thbexAVE_1_1_1_1_1_1_1_1_1_1" localSheetId="9">#REF!</definedName>
    <definedName name="_496thbexAVE_1_1_1_1_1_1_1_1_1_1" localSheetId="11">#REF!</definedName>
    <definedName name="_496thbexAVE_1_1_1_1_1_1_1_1_1_1" localSheetId="15">#REF!</definedName>
    <definedName name="_496thbexAVE_1_1_1_1_1_1_1_1_1_1" localSheetId="0">#REF!</definedName>
    <definedName name="_496thbexAVE_1_1_1_1_1_1_1_1_1_1" localSheetId="2">#REF!</definedName>
    <definedName name="_496thbexAVE_1_1_1_1_1_1_1_1_1_1" localSheetId="1">#REF!</definedName>
    <definedName name="_496thbexAVE_1_1_1_1_1_1_1_1_1_1">#REF!</definedName>
    <definedName name="_496thbexAVE_1_1_1_1_1_1_1_1_1_2" localSheetId="3">#REF!</definedName>
    <definedName name="_496thbexAVE_1_1_1_1_1_1_1_1_1_2" localSheetId="5">#REF!</definedName>
    <definedName name="_496thbexAVE_1_1_1_1_1_1_1_1_1_2" localSheetId="6">#REF!</definedName>
    <definedName name="_496thbexAVE_1_1_1_1_1_1_1_1_1_2" localSheetId="7">#REF!</definedName>
    <definedName name="_496thbexAVE_1_1_1_1_1_1_1_1_1_2" localSheetId="8">#REF!</definedName>
    <definedName name="_496thbexAVE_1_1_1_1_1_1_1_1_1_2" localSheetId="9">#REF!</definedName>
    <definedName name="_496thbexAVE_1_1_1_1_1_1_1_1_1_2" localSheetId="11">#REF!</definedName>
    <definedName name="_496thbexAVE_1_1_1_1_1_1_1_1_1_2" localSheetId="15">#REF!</definedName>
    <definedName name="_496thbexAVE_1_1_1_1_1_1_1_1_1_2" localSheetId="0">#REF!</definedName>
    <definedName name="_496thbexAVE_1_1_1_1_1_1_1_1_1_2" localSheetId="2">#REF!</definedName>
    <definedName name="_496thbexAVE_1_1_1_1_1_1_1_1_1_2" localSheetId="1">#REF!</definedName>
    <definedName name="_496thbexAVE_1_1_1_1_1_1_1_1_1_2">#REF!</definedName>
    <definedName name="_496thbexAVE_1_1_1_1_1_1_1_1_2" localSheetId="3">#REF!</definedName>
    <definedName name="_496thbexAVE_1_1_1_1_1_1_1_1_2" localSheetId="5">#REF!</definedName>
    <definedName name="_496thbexAVE_1_1_1_1_1_1_1_1_2" localSheetId="6">#REF!</definedName>
    <definedName name="_496thbexAVE_1_1_1_1_1_1_1_1_2" localSheetId="7">#REF!</definedName>
    <definedName name="_496thbexAVE_1_1_1_1_1_1_1_1_2" localSheetId="8">#REF!</definedName>
    <definedName name="_496thbexAVE_1_1_1_1_1_1_1_1_2" localSheetId="9">#REF!</definedName>
    <definedName name="_496thbexAVE_1_1_1_1_1_1_1_1_2" localSheetId="11">#REF!</definedName>
    <definedName name="_496thbexAVE_1_1_1_1_1_1_1_1_2" localSheetId="15">#REF!</definedName>
    <definedName name="_496thbexAVE_1_1_1_1_1_1_1_1_2" localSheetId="0">#REF!</definedName>
    <definedName name="_496thbexAVE_1_1_1_1_1_1_1_1_2" localSheetId="2">#REF!</definedName>
    <definedName name="_496thbexAVE_1_1_1_1_1_1_1_1_2" localSheetId="1">#REF!</definedName>
    <definedName name="_496thbexAVE_1_1_1_1_1_1_1_1_2">#REF!</definedName>
    <definedName name="_497_52Detail_LY_Audited_1_1_1_1_1_1_1_1" localSheetId="3">#REF!</definedName>
    <definedName name="_497_52Detail_LY_Audited_1_1_1_1_1_1_1_1" localSheetId="5">#REF!</definedName>
    <definedName name="_497_52Detail_LY_Audited_1_1_1_1_1_1_1_1" localSheetId="6">#REF!</definedName>
    <definedName name="_497_52Detail_LY_Audited_1_1_1_1_1_1_1_1" localSheetId="7">#REF!</definedName>
    <definedName name="_497_52Detail_LY_Audited_1_1_1_1_1_1_1_1" localSheetId="8">#REF!</definedName>
    <definedName name="_497_52Detail_LY_Audited_1_1_1_1_1_1_1_1" localSheetId="9">#REF!</definedName>
    <definedName name="_497_52Detail_LY_Audited_1_1_1_1_1_1_1_1" localSheetId="11">#REF!</definedName>
    <definedName name="_497_52Detail_LY_Audited_1_1_1_1_1_1_1_1" localSheetId="15">#REF!</definedName>
    <definedName name="_497_52Detail_LY_Audited_1_1_1_1_1_1_1_1" localSheetId="0">#REF!</definedName>
    <definedName name="_497_52Detail_LY_Audited_1_1_1_1_1_1_1_1" localSheetId="2">#REF!</definedName>
    <definedName name="_497_52Detail_LY_Audited_1_1_1_1_1_1_1_1" localSheetId="1">#REF!</definedName>
    <definedName name="_497_52Detail_LY_Audited_1_1_1_1_1_1_1_1">#REF!</definedName>
    <definedName name="_497coy_name_1_1_1_1_1" localSheetId="3">#REF!</definedName>
    <definedName name="_497coy_name_1_1_1_1_1" localSheetId="5">#REF!</definedName>
    <definedName name="_497coy_name_1_1_1_1_1" localSheetId="6">#REF!</definedName>
    <definedName name="_497coy_name_1_1_1_1_1" localSheetId="7">#REF!</definedName>
    <definedName name="_497coy_name_1_1_1_1_1" localSheetId="8">#REF!</definedName>
    <definedName name="_497coy_name_1_1_1_1_1" localSheetId="9">#REF!</definedName>
    <definedName name="_497coy_name_1_1_1_1_1" localSheetId="11">#REF!</definedName>
    <definedName name="_497coy_name_1_1_1_1_1" localSheetId="15">#REF!</definedName>
    <definedName name="_497coy_name_1_1_1_1_1" localSheetId="0">#REF!</definedName>
    <definedName name="_497coy_name_1_1_1_1_1" localSheetId="2">#REF!</definedName>
    <definedName name="_497coy_name_1_1_1_1_1" localSheetId="1">#REF!</definedName>
    <definedName name="_497coy_name_1_1_1_1_1">#REF!</definedName>
    <definedName name="_497coy_name_1_1_1_1_1_1" localSheetId="3">#REF!</definedName>
    <definedName name="_497coy_name_1_1_1_1_1_1" localSheetId="5">#REF!</definedName>
    <definedName name="_497coy_name_1_1_1_1_1_1" localSheetId="6">#REF!</definedName>
    <definedName name="_497coy_name_1_1_1_1_1_1" localSheetId="7">#REF!</definedName>
    <definedName name="_497coy_name_1_1_1_1_1_1" localSheetId="8">#REF!</definedName>
    <definedName name="_497coy_name_1_1_1_1_1_1" localSheetId="9">#REF!</definedName>
    <definedName name="_497coy_name_1_1_1_1_1_1" localSheetId="11">#REF!</definedName>
    <definedName name="_497coy_name_1_1_1_1_1_1" localSheetId="15">#REF!</definedName>
    <definedName name="_497coy_name_1_1_1_1_1_1" localSheetId="0">#REF!</definedName>
    <definedName name="_497coy_name_1_1_1_1_1_1" localSheetId="2">#REF!</definedName>
    <definedName name="_497coy_name_1_1_1_1_1_1" localSheetId="1">#REF!</definedName>
    <definedName name="_497coy_name_1_1_1_1_1_1">#REF!</definedName>
    <definedName name="_497coy_name_1_1_1_1_1_2" localSheetId="3">#REF!</definedName>
    <definedName name="_497coy_name_1_1_1_1_1_2" localSheetId="5">#REF!</definedName>
    <definedName name="_497coy_name_1_1_1_1_1_2" localSheetId="6">#REF!</definedName>
    <definedName name="_497coy_name_1_1_1_1_1_2" localSheetId="7">#REF!</definedName>
    <definedName name="_497coy_name_1_1_1_1_1_2" localSheetId="8">#REF!</definedName>
    <definedName name="_497coy_name_1_1_1_1_1_2" localSheetId="9">#REF!</definedName>
    <definedName name="_497coy_name_1_1_1_1_1_2" localSheetId="11">#REF!</definedName>
    <definedName name="_497coy_name_1_1_1_1_1_2" localSheetId="15">#REF!</definedName>
    <definedName name="_497coy_name_1_1_1_1_1_2" localSheetId="0">#REF!</definedName>
    <definedName name="_497coy_name_1_1_1_1_1_2" localSheetId="2">#REF!</definedName>
    <definedName name="_497coy_name_1_1_1_1_1_2" localSheetId="1">#REF!</definedName>
    <definedName name="_497coy_name_1_1_1_1_1_2">#REF!</definedName>
    <definedName name="_497OP_YTD_Actual_1_1_1_1" localSheetId="3">'[161]Total OP'!$T$1:$T$65536</definedName>
    <definedName name="_497OP_YTD_Actual_1_1_1_1" localSheetId="6">'[162]Total OP'!$T$1:$T$65536</definedName>
    <definedName name="_497OP_YTD_Actual_1_1_1_1" localSheetId="9">'[162]Total OP'!$T$1:$T$65536</definedName>
    <definedName name="_497OP_YTD_Actual_1_1_1_1" localSheetId="11">'[161]Total OP'!$T$1:$T$65536</definedName>
    <definedName name="_497OP_YTD_Actual_1_1_1_1" localSheetId="15">'[162]Total OP'!$T$1:$T$65536</definedName>
    <definedName name="_497OP_YTD_Actual_1_1_1_1" localSheetId="2">'[161]Total OP'!$T$1:$T$65536</definedName>
    <definedName name="_497OP_YTD_Actual_1_1_1_1">'[163]Total OP'!$T$1:$T$65536</definedName>
    <definedName name="_497thbexAVE_1_1_1_1_1_1_1_1_1" localSheetId="3">#REF!</definedName>
    <definedName name="_497thbexAVE_1_1_1_1_1_1_1_1_1" localSheetId="5">#REF!</definedName>
    <definedName name="_497thbexAVE_1_1_1_1_1_1_1_1_1" localSheetId="6">#REF!</definedName>
    <definedName name="_497thbexAVE_1_1_1_1_1_1_1_1_1" localSheetId="7">#REF!</definedName>
    <definedName name="_497thbexAVE_1_1_1_1_1_1_1_1_1" localSheetId="8">#REF!</definedName>
    <definedName name="_497thbexAVE_1_1_1_1_1_1_1_1_1" localSheetId="9">#REF!</definedName>
    <definedName name="_497thbexAVE_1_1_1_1_1_1_1_1_1" localSheetId="11">#REF!</definedName>
    <definedName name="_497thbexAVE_1_1_1_1_1_1_1_1_1" localSheetId="15">#REF!</definedName>
    <definedName name="_497thbexAVE_1_1_1_1_1_1_1_1_1" localSheetId="0">#REF!</definedName>
    <definedName name="_497thbexAVE_1_1_1_1_1_1_1_1_1" localSheetId="2">#REF!</definedName>
    <definedName name="_497thbexAVE_1_1_1_1_1_1_1_1_1" localSheetId="1">#REF!</definedName>
    <definedName name="_497thbexAVE_1_1_1_1_1_1_1_1_1">#REF!</definedName>
    <definedName name="_497thbexAVE_1_1_1_1_1_1_1_1_1_1" localSheetId="3">#REF!</definedName>
    <definedName name="_497thbexAVE_1_1_1_1_1_1_1_1_1_1" localSheetId="5">#REF!</definedName>
    <definedName name="_497thbexAVE_1_1_1_1_1_1_1_1_1_1" localSheetId="6">#REF!</definedName>
    <definedName name="_497thbexAVE_1_1_1_1_1_1_1_1_1_1" localSheetId="7">#REF!</definedName>
    <definedName name="_497thbexAVE_1_1_1_1_1_1_1_1_1_1" localSheetId="8">#REF!</definedName>
    <definedName name="_497thbexAVE_1_1_1_1_1_1_1_1_1_1" localSheetId="9">#REF!</definedName>
    <definedName name="_497thbexAVE_1_1_1_1_1_1_1_1_1_1" localSheetId="11">#REF!</definedName>
    <definedName name="_497thbexAVE_1_1_1_1_1_1_1_1_1_1" localSheetId="15">#REF!</definedName>
    <definedName name="_497thbexAVE_1_1_1_1_1_1_1_1_1_1" localSheetId="0">#REF!</definedName>
    <definedName name="_497thbexAVE_1_1_1_1_1_1_1_1_1_1" localSheetId="2">#REF!</definedName>
    <definedName name="_497thbexAVE_1_1_1_1_1_1_1_1_1_1" localSheetId="1">#REF!</definedName>
    <definedName name="_497thbexAVE_1_1_1_1_1_1_1_1_1_1">#REF!</definedName>
    <definedName name="_497thbexAVE_1_1_1_1_1_1_1_1_1_1_1" localSheetId="3">#REF!</definedName>
    <definedName name="_497thbexAVE_1_1_1_1_1_1_1_1_1_1_1" localSheetId="5">#REF!</definedName>
    <definedName name="_497thbexAVE_1_1_1_1_1_1_1_1_1_1_1" localSheetId="6">#REF!</definedName>
    <definedName name="_497thbexAVE_1_1_1_1_1_1_1_1_1_1_1" localSheetId="7">#REF!</definedName>
    <definedName name="_497thbexAVE_1_1_1_1_1_1_1_1_1_1_1" localSheetId="8">#REF!</definedName>
    <definedName name="_497thbexAVE_1_1_1_1_1_1_1_1_1_1_1" localSheetId="9">#REF!</definedName>
    <definedName name="_497thbexAVE_1_1_1_1_1_1_1_1_1_1_1" localSheetId="11">#REF!</definedName>
    <definedName name="_497thbexAVE_1_1_1_1_1_1_1_1_1_1_1" localSheetId="15">#REF!</definedName>
    <definedName name="_497thbexAVE_1_1_1_1_1_1_1_1_1_1_1" localSheetId="0">#REF!</definedName>
    <definedName name="_497thbexAVE_1_1_1_1_1_1_1_1_1_1_1" localSheetId="2">#REF!</definedName>
    <definedName name="_497thbexAVE_1_1_1_1_1_1_1_1_1_1_1" localSheetId="1">#REF!</definedName>
    <definedName name="_497thbexAVE_1_1_1_1_1_1_1_1_1_1_1">#REF!</definedName>
    <definedName name="_497thbexAVE_1_1_1_1_1_1_1_1_1_1_2" localSheetId="3">#REF!</definedName>
    <definedName name="_497thbexAVE_1_1_1_1_1_1_1_1_1_1_2" localSheetId="5">#REF!</definedName>
    <definedName name="_497thbexAVE_1_1_1_1_1_1_1_1_1_1_2" localSheetId="6">#REF!</definedName>
    <definedName name="_497thbexAVE_1_1_1_1_1_1_1_1_1_1_2" localSheetId="7">#REF!</definedName>
    <definedName name="_497thbexAVE_1_1_1_1_1_1_1_1_1_1_2" localSheetId="8">#REF!</definedName>
    <definedName name="_497thbexAVE_1_1_1_1_1_1_1_1_1_1_2" localSheetId="9">#REF!</definedName>
    <definedName name="_497thbexAVE_1_1_1_1_1_1_1_1_1_1_2" localSheetId="11">#REF!</definedName>
    <definedName name="_497thbexAVE_1_1_1_1_1_1_1_1_1_1_2" localSheetId="15">#REF!</definedName>
    <definedName name="_497thbexAVE_1_1_1_1_1_1_1_1_1_1_2" localSheetId="0">#REF!</definedName>
    <definedName name="_497thbexAVE_1_1_1_1_1_1_1_1_1_1_2" localSheetId="2">#REF!</definedName>
    <definedName name="_497thbexAVE_1_1_1_1_1_1_1_1_1_1_2" localSheetId="1">#REF!</definedName>
    <definedName name="_497thbexAVE_1_1_1_1_1_1_1_1_1_1_2">#REF!</definedName>
    <definedName name="_497thbexAVE_1_1_1_1_1_1_1_1_1_2" localSheetId="3">#REF!</definedName>
    <definedName name="_497thbexAVE_1_1_1_1_1_1_1_1_1_2" localSheetId="5">#REF!</definedName>
    <definedName name="_497thbexAVE_1_1_1_1_1_1_1_1_1_2" localSheetId="6">#REF!</definedName>
    <definedName name="_497thbexAVE_1_1_1_1_1_1_1_1_1_2" localSheetId="7">#REF!</definedName>
    <definedName name="_497thbexAVE_1_1_1_1_1_1_1_1_1_2" localSheetId="8">#REF!</definedName>
    <definedName name="_497thbexAVE_1_1_1_1_1_1_1_1_1_2" localSheetId="9">#REF!</definedName>
    <definedName name="_497thbexAVE_1_1_1_1_1_1_1_1_1_2" localSheetId="11">#REF!</definedName>
    <definedName name="_497thbexAVE_1_1_1_1_1_1_1_1_1_2" localSheetId="15">#REF!</definedName>
    <definedName name="_497thbexAVE_1_1_1_1_1_1_1_1_1_2" localSheetId="0">#REF!</definedName>
    <definedName name="_497thbexAVE_1_1_1_1_1_1_1_1_1_2" localSheetId="2">#REF!</definedName>
    <definedName name="_497thbexAVE_1_1_1_1_1_1_1_1_1_2" localSheetId="1">#REF!</definedName>
    <definedName name="_497thbexAVE_1_1_1_1_1_1_1_1_1_2">#REF!</definedName>
    <definedName name="_498_52Detail_LY_Audited_1_1_1_1_1_1_1_1_1" localSheetId="3">#REF!</definedName>
    <definedName name="_498_52Detail_LY_Audited_1_1_1_1_1_1_1_1_1" localSheetId="5">#REF!</definedName>
    <definedName name="_498_52Detail_LY_Audited_1_1_1_1_1_1_1_1_1" localSheetId="6">#REF!</definedName>
    <definedName name="_498_52Detail_LY_Audited_1_1_1_1_1_1_1_1_1" localSheetId="7">#REF!</definedName>
    <definedName name="_498_52Detail_LY_Audited_1_1_1_1_1_1_1_1_1" localSheetId="8">#REF!</definedName>
    <definedName name="_498_52Detail_LY_Audited_1_1_1_1_1_1_1_1_1" localSheetId="9">#REF!</definedName>
    <definedName name="_498_52Detail_LY_Audited_1_1_1_1_1_1_1_1_1" localSheetId="11">#REF!</definedName>
    <definedName name="_498_52Detail_LY_Audited_1_1_1_1_1_1_1_1_1" localSheetId="15">#REF!</definedName>
    <definedName name="_498_52Detail_LY_Audited_1_1_1_1_1_1_1_1_1" localSheetId="0">#REF!</definedName>
    <definedName name="_498_52Detail_LY_Audited_1_1_1_1_1_1_1_1_1" localSheetId="2">#REF!</definedName>
    <definedName name="_498_52Detail_LY_Audited_1_1_1_1_1_1_1_1_1" localSheetId="1">#REF!</definedName>
    <definedName name="_498_52Detail_LY_Audited_1_1_1_1_1_1_1_1_1">#REF!</definedName>
    <definedName name="_498coy_name_1_1_1_1_1_1" localSheetId="3">#REF!</definedName>
    <definedName name="_498coy_name_1_1_1_1_1_1" localSheetId="5">#REF!</definedName>
    <definedName name="_498coy_name_1_1_1_1_1_1" localSheetId="6">#REF!</definedName>
    <definedName name="_498coy_name_1_1_1_1_1_1" localSheetId="7">#REF!</definedName>
    <definedName name="_498coy_name_1_1_1_1_1_1" localSheetId="8">#REF!</definedName>
    <definedName name="_498coy_name_1_1_1_1_1_1" localSheetId="9">#REF!</definedName>
    <definedName name="_498coy_name_1_1_1_1_1_1" localSheetId="11">#REF!</definedName>
    <definedName name="_498coy_name_1_1_1_1_1_1" localSheetId="15">#REF!</definedName>
    <definedName name="_498coy_name_1_1_1_1_1_1" localSheetId="0">#REF!</definedName>
    <definedName name="_498coy_name_1_1_1_1_1_1" localSheetId="2">#REF!</definedName>
    <definedName name="_498coy_name_1_1_1_1_1_1" localSheetId="1">#REF!</definedName>
    <definedName name="_498coy_name_1_1_1_1_1_1">#REF!</definedName>
    <definedName name="_498coy_name_1_1_1_1_1_1_1" localSheetId="3">#REF!</definedName>
    <definedName name="_498coy_name_1_1_1_1_1_1_1" localSheetId="5">#REF!</definedName>
    <definedName name="_498coy_name_1_1_1_1_1_1_1" localSheetId="6">#REF!</definedName>
    <definedName name="_498coy_name_1_1_1_1_1_1_1" localSheetId="7">#REF!</definedName>
    <definedName name="_498coy_name_1_1_1_1_1_1_1" localSheetId="8">#REF!</definedName>
    <definedName name="_498coy_name_1_1_1_1_1_1_1" localSheetId="9">#REF!</definedName>
    <definedName name="_498coy_name_1_1_1_1_1_1_1" localSheetId="11">#REF!</definedName>
    <definedName name="_498coy_name_1_1_1_1_1_1_1" localSheetId="15">#REF!</definedName>
    <definedName name="_498coy_name_1_1_1_1_1_1_1" localSheetId="0">#REF!</definedName>
    <definedName name="_498coy_name_1_1_1_1_1_1_1" localSheetId="2">#REF!</definedName>
    <definedName name="_498coy_name_1_1_1_1_1_1_1" localSheetId="1">#REF!</definedName>
    <definedName name="_498coy_name_1_1_1_1_1_1_1">#REF!</definedName>
    <definedName name="_498coy_name_1_1_1_1_1_1_2" localSheetId="3">#REF!</definedName>
    <definedName name="_498coy_name_1_1_1_1_1_1_2" localSheetId="5">#REF!</definedName>
    <definedName name="_498coy_name_1_1_1_1_1_1_2" localSheetId="6">#REF!</definedName>
    <definedName name="_498coy_name_1_1_1_1_1_1_2" localSheetId="7">#REF!</definedName>
    <definedName name="_498coy_name_1_1_1_1_1_1_2" localSheetId="8">#REF!</definedName>
    <definedName name="_498coy_name_1_1_1_1_1_1_2" localSheetId="9">#REF!</definedName>
    <definedName name="_498coy_name_1_1_1_1_1_1_2" localSheetId="11">#REF!</definedName>
    <definedName name="_498coy_name_1_1_1_1_1_1_2" localSheetId="15">#REF!</definedName>
    <definedName name="_498coy_name_1_1_1_1_1_1_2" localSheetId="0">#REF!</definedName>
    <definedName name="_498coy_name_1_1_1_1_1_1_2" localSheetId="2">#REF!</definedName>
    <definedName name="_498coy_name_1_1_1_1_1_1_2" localSheetId="1">#REF!</definedName>
    <definedName name="_498coy_name_1_1_1_1_1_1_2">#REF!</definedName>
    <definedName name="_498thbexcr_1_1_1_1_1_1_1_1" localSheetId="3">#REF!</definedName>
    <definedName name="_498thbexcr_1_1_1_1_1_1_1_1" localSheetId="5">#REF!</definedName>
    <definedName name="_498thbexcr_1_1_1_1_1_1_1_1" localSheetId="6">#REF!</definedName>
    <definedName name="_498thbexcr_1_1_1_1_1_1_1_1" localSheetId="7">#REF!</definedName>
    <definedName name="_498thbexcr_1_1_1_1_1_1_1_1" localSheetId="8">#REF!</definedName>
    <definedName name="_498thbexcr_1_1_1_1_1_1_1_1" localSheetId="9">#REF!</definedName>
    <definedName name="_498thbexcr_1_1_1_1_1_1_1_1" localSheetId="11">#REF!</definedName>
    <definedName name="_498thbexcr_1_1_1_1_1_1_1_1" localSheetId="15">#REF!</definedName>
    <definedName name="_498thbexcr_1_1_1_1_1_1_1_1" localSheetId="0">#REF!</definedName>
    <definedName name="_498thbexcr_1_1_1_1_1_1_1_1" localSheetId="2">#REF!</definedName>
    <definedName name="_498thbexcr_1_1_1_1_1_1_1_1" localSheetId="1">#REF!</definedName>
    <definedName name="_498thbexcr_1_1_1_1_1_1_1_1">#REF!</definedName>
    <definedName name="_498thbexcr_1_1_1_1_1_1_1_1_1" localSheetId="3">#REF!</definedName>
    <definedName name="_498thbexcr_1_1_1_1_1_1_1_1_1" localSheetId="5">#REF!</definedName>
    <definedName name="_498thbexcr_1_1_1_1_1_1_1_1_1" localSheetId="6">#REF!</definedName>
    <definedName name="_498thbexcr_1_1_1_1_1_1_1_1_1" localSheetId="7">#REF!</definedName>
    <definedName name="_498thbexcr_1_1_1_1_1_1_1_1_1" localSheetId="8">#REF!</definedName>
    <definedName name="_498thbexcr_1_1_1_1_1_1_1_1_1" localSheetId="9">#REF!</definedName>
    <definedName name="_498thbexcr_1_1_1_1_1_1_1_1_1" localSheetId="11">#REF!</definedName>
    <definedName name="_498thbexcr_1_1_1_1_1_1_1_1_1" localSheetId="15">#REF!</definedName>
    <definedName name="_498thbexcr_1_1_1_1_1_1_1_1_1" localSheetId="0">#REF!</definedName>
    <definedName name="_498thbexcr_1_1_1_1_1_1_1_1_1" localSheetId="2">#REF!</definedName>
    <definedName name="_498thbexcr_1_1_1_1_1_1_1_1_1" localSheetId="1">#REF!</definedName>
    <definedName name="_498thbexcr_1_1_1_1_1_1_1_1_1">#REF!</definedName>
    <definedName name="_498thbexcr_1_1_1_1_1_1_1_1_1_1" localSheetId="3">#REF!</definedName>
    <definedName name="_498thbexcr_1_1_1_1_1_1_1_1_1_1" localSheetId="5">#REF!</definedName>
    <definedName name="_498thbexcr_1_1_1_1_1_1_1_1_1_1" localSheetId="6">#REF!</definedName>
    <definedName name="_498thbexcr_1_1_1_1_1_1_1_1_1_1" localSheetId="7">#REF!</definedName>
    <definedName name="_498thbexcr_1_1_1_1_1_1_1_1_1_1" localSheetId="8">#REF!</definedName>
    <definedName name="_498thbexcr_1_1_1_1_1_1_1_1_1_1" localSheetId="9">#REF!</definedName>
    <definedName name="_498thbexcr_1_1_1_1_1_1_1_1_1_1" localSheetId="11">#REF!</definedName>
    <definedName name="_498thbexcr_1_1_1_1_1_1_1_1_1_1" localSheetId="15">#REF!</definedName>
    <definedName name="_498thbexcr_1_1_1_1_1_1_1_1_1_1" localSheetId="0">#REF!</definedName>
    <definedName name="_498thbexcr_1_1_1_1_1_1_1_1_1_1" localSheetId="2">#REF!</definedName>
    <definedName name="_498thbexcr_1_1_1_1_1_1_1_1_1_1" localSheetId="1">#REF!</definedName>
    <definedName name="_498thbexcr_1_1_1_1_1_1_1_1_1_1">#REF!</definedName>
    <definedName name="_498thbexcr_1_1_1_1_1_1_1_1_1_2" localSheetId="3">#REF!</definedName>
    <definedName name="_498thbexcr_1_1_1_1_1_1_1_1_1_2" localSheetId="5">#REF!</definedName>
    <definedName name="_498thbexcr_1_1_1_1_1_1_1_1_1_2" localSheetId="6">#REF!</definedName>
    <definedName name="_498thbexcr_1_1_1_1_1_1_1_1_1_2" localSheetId="7">#REF!</definedName>
    <definedName name="_498thbexcr_1_1_1_1_1_1_1_1_1_2" localSheetId="8">#REF!</definedName>
    <definedName name="_498thbexcr_1_1_1_1_1_1_1_1_1_2" localSheetId="9">#REF!</definedName>
    <definedName name="_498thbexcr_1_1_1_1_1_1_1_1_1_2" localSheetId="11">#REF!</definedName>
    <definedName name="_498thbexcr_1_1_1_1_1_1_1_1_1_2" localSheetId="15">#REF!</definedName>
    <definedName name="_498thbexcr_1_1_1_1_1_1_1_1_1_2" localSheetId="0">#REF!</definedName>
    <definedName name="_498thbexcr_1_1_1_1_1_1_1_1_1_2" localSheetId="2">#REF!</definedName>
    <definedName name="_498thbexcr_1_1_1_1_1_1_1_1_1_2" localSheetId="1">#REF!</definedName>
    <definedName name="_498thbexcr_1_1_1_1_1_1_1_1_1_2">#REF!</definedName>
    <definedName name="_498thbexcr_1_1_1_1_1_1_1_1_2" localSheetId="3">#REF!</definedName>
    <definedName name="_498thbexcr_1_1_1_1_1_1_1_1_2" localSheetId="5">#REF!</definedName>
    <definedName name="_498thbexcr_1_1_1_1_1_1_1_1_2" localSheetId="6">#REF!</definedName>
    <definedName name="_498thbexcr_1_1_1_1_1_1_1_1_2" localSheetId="7">#REF!</definedName>
    <definedName name="_498thbexcr_1_1_1_1_1_1_1_1_2" localSheetId="8">#REF!</definedName>
    <definedName name="_498thbexcr_1_1_1_1_1_1_1_1_2" localSheetId="9">#REF!</definedName>
    <definedName name="_498thbexcr_1_1_1_1_1_1_1_1_2" localSheetId="11">#REF!</definedName>
    <definedName name="_498thbexcr_1_1_1_1_1_1_1_1_2" localSheetId="15">#REF!</definedName>
    <definedName name="_498thbexcr_1_1_1_1_1_1_1_1_2" localSheetId="0">#REF!</definedName>
    <definedName name="_498thbexcr_1_1_1_1_1_1_1_1_2" localSheetId="2">#REF!</definedName>
    <definedName name="_498thbexcr_1_1_1_1_1_1_1_1_2" localSheetId="1">#REF!</definedName>
    <definedName name="_498thbexcr_1_1_1_1_1_1_1_1_2">#REF!</definedName>
    <definedName name="_499_53_SUMPL_1_1_1_1_1_1_1_1_1_1_1_1_1_1" localSheetId="3">#REF!</definedName>
    <definedName name="_499_53_SUMPL_1_1_1_1_1_1_1_1_1_1_1_1_1_1" localSheetId="5">#REF!</definedName>
    <definedName name="_499_53_SUMPL_1_1_1_1_1_1_1_1_1_1_1_1_1_1" localSheetId="6">#REF!</definedName>
    <definedName name="_499_53_SUMPL_1_1_1_1_1_1_1_1_1_1_1_1_1_1" localSheetId="7">#REF!</definedName>
    <definedName name="_499_53_SUMPL_1_1_1_1_1_1_1_1_1_1_1_1_1_1" localSheetId="8">#REF!</definedName>
    <definedName name="_499_53_SUMPL_1_1_1_1_1_1_1_1_1_1_1_1_1_1" localSheetId="9">#REF!</definedName>
    <definedName name="_499_53_SUMPL_1_1_1_1_1_1_1_1_1_1_1_1_1_1" localSheetId="11">#REF!</definedName>
    <definedName name="_499_53_SUMPL_1_1_1_1_1_1_1_1_1_1_1_1_1_1" localSheetId="15">#REF!</definedName>
    <definedName name="_499_53_SUMPL_1_1_1_1_1_1_1_1_1_1_1_1_1_1" localSheetId="0">#REF!</definedName>
    <definedName name="_499_53_SUMPL_1_1_1_1_1_1_1_1_1_1_1_1_1_1" localSheetId="2">#REF!</definedName>
    <definedName name="_499_53_SUMPL_1_1_1_1_1_1_1_1_1_1_1_1_1_1" localSheetId="1">#REF!</definedName>
    <definedName name="_499_53_SUMPL_1_1_1_1_1_1_1_1_1_1_1_1_1_1">#REF!</definedName>
    <definedName name="_499coy_name_1_1_1_1_1_1_1" localSheetId="3">#REF!</definedName>
    <definedName name="_499coy_name_1_1_1_1_1_1_1" localSheetId="5">#REF!</definedName>
    <definedName name="_499coy_name_1_1_1_1_1_1_1" localSheetId="6">#REF!</definedName>
    <definedName name="_499coy_name_1_1_1_1_1_1_1" localSheetId="7">#REF!</definedName>
    <definedName name="_499coy_name_1_1_1_1_1_1_1" localSheetId="8">#REF!</definedName>
    <definedName name="_499coy_name_1_1_1_1_1_1_1" localSheetId="9">#REF!</definedName>
    <definedName name="_499coy_name_1_1_1_1_1_1_1" localSheetId="11">#REF!</definedName>
    <definedName name="_499coy_name_1_1_1_1_1_1_1" localSheetId="15">#REF!</definedName>
    <definedName name="_499coy_name_1_1_1_1_1_1_1" localSheetId="0">#REF!</definedName>
    <definedName name="_499coy_name_1_1_1_1_1_1_1" localSheetId="2">#REF!</definedName>
    <definedName name="_499coy_name_1_1_1_1_1_1_1" localSheetId="1">#REF!</definedName>
    <definedName name="_499coy_name_1_1_1_1_1_1_1">#REF!</definedName>
    <definedName name="_499coy_name_1_1_1_1_1_1_1_1" localSheetId="3">#REF!</definedName>
    <definedName name="_499coy_name_1_1_1_1_1_1_1_1" localSheetId="5">#REF!</definedName>
    <definedName name="_499coy_name_1_1_1_1_1_1_1_1" localSheetId="6">#REF!</definedName>
    <definedName name="_499coy_name_1_1_1_1_1_1_1_1" localSheetId="7">#REF!</definedName>
    <definedName name="_499coy_name_1_1_1_1_1_1_1_1" localSheetId="8">#REF!</definedName>
    <definedName name="_499coy_name_1_1_1_1_1_1_1_1" localSheetId="9">#REF!</definedName>
    <definedName name="_499coy_name_1_1_1_1_1_1_1_1" localSheetId="11">#REF!</definedName>
    <definedName name="_499coy_name_1_1_1_1_1_1_1_1" localSheetId="15">#REF!</definedName>
    <definedName name="_499coy_name_1_1_1_1_1_1_1_1" localSheetId="0">#REF!</definedName>
    <definedName name="_499coy_name_1_1_1_1_1_1_1_1" localSheetId="2">#REF!</definedName>
    <definedName name="_499coy_name_1_1_1_1_1_1_1_1" localSheetId="1">#REF!</definedName>
    <definedName name="_499coy_name_1_1_1_1_1_1_1_1">#REF!</definedName>
    <definedName name="_499coy_name_1_1_1_1_1_1_1_2" localSheetId="3">#REF!</definedName>
    <definedName name="_499coy_name_1_1_1_1_1_1_1_2" localSheetId="5">#REF!</definedName>
    <definedName name="_499coy_name_1_1_1_1_1_1_1_2" localSheetId="6">#REF!</definedName>
    <definedName name="_499coy_name_1_1_1_1_1_1_1_2" localSheetId="7">#REF!</definedName>
    <definedName name="_499coy_name_1_1_1_1_1_1_1_2" localSheetId="8">#REF!</definedName>
    <definedName name="_499coy_name_1_1_1_1_1_1_1_2" localSheetId="9">#REF!</definedName>
    <definedName name="_499coy_name_1_1_1_1_1_1_1_2" localSheetId="11">#REF!</definedName>
    <definedName name="_499coy_name_1_1_1_1_1_1_1_2" localSheetId="15">#REF!</definedName>
    <definedName name="_499coy_name_1_1_1_1_1_1_1_2" localSheetId="0">#REF!</definedName>
    <definedName name="_499coy_name_1_1_1_1_1_1_1_2" localSheetId="2">#REF!</definedName>
    <definedName name="_499coy_name_1_1_1_1_1_1_1_2" localSheetId="1">#REF!</definedName>
    <definedName name="_499coy_name_1_1_1_1_1_1_1_2">#REF!</definedName>
    <definedName name="_499OP_YTD_Actual_1_1_1_1_1_1" localSheetId="3">'[164]Total OP'!$T$1:$T$65536</definedName>
    <definedName name="_499OP_YTD_Actual_1_1_1_1_1_1" localSheetId="6">'[165]Total OP'!$T$1:$T$65536</definedName>
    <definedName name="_499OP_YTD_Actual_1_1_1_1_1_1" localSheetId="9">'[165]Total OP'!$T$1:$T$65536</definedName>
    <definedName name="_499OP_YTD_Actual_1_1_1_1_1_1" localSheetId="11">'[164]Total OP'!$T$1:$T$65536</definedName>
    <definedName name="_499OP_YTD_Actual_1_1_1_1_1_1" localSheetId="15">'[165]Total OP'!$T$1:$T$65536</definedName>
    <definedName name="_499OP_YTD_Actual_1_1_1_1_1_1" localSheetId="2">'[164]Total OP'!$T$1:$T$65536</definedName>
    <definedName name="_499OP_YTD_Actual_1_1_1_1_1_1">'[166]Total OP'!$T$1:$T$65536</definedName>
    <definedName name="_499OP_YTD_Actual_1_1_1_1_1_1_2" localSheetId="3">#REF!</definedName>
    <definedName name="_499OP_YTD_Actual_1_1_1_1_1_1_2" localSheetId="5">#REF!</definedName>
    <definedName name="_499OP_YTD_Actual_1_1_1_1_1_1_2" localSheetId="6">#REF!</definedName>
    <definedName name="_499OP_YTD_Actual_1_1_1_1_1_1_2" localSheetId="7">#REF!</definedName>
    <definedName name="_499OP_YTD_Actual_1_1_1_1_1_1_2" localSheetId="8">#REF!</definedName>
    <definedName name="_499OP_YTD_Actual_1_1_1_1_1_1_2" localSheetId="9">#REF!</definedName>
    <definedName name="_499OP_YTD_Actual_1_1_1_1_1_1_2" localSheetId="11">#REF!</definedName>
    <definedName name="_499OP_YTD_Actual_1_1_1_1_1_1_2" localSheetId="15">#REF!</definedName>
    <definedName name="_499OP_YTD_Actual_1_1_1_1_1_1_2" localSheetId="0">#REF!</definedName>
    <definedName name="_499OP_YTD_Actual_1_1_1_1_1_1_2" localSheetId="2">#REF!</definedName>
    <definedName name="_499OP_YTD_Actual_1_1_1_1_1_1_2" localSheetId="1">#REF!</definedName>
    <definedName name="_499OP_YTD_Actual_1_1_1_1_1_1_2">#REF!</definedName>
    <definedName name="_499thbexcr_1_1_1_1_1_1_1_1_1" localSheetId="3">#REF!</definedName>
    <definedName name="_499thbexcr_1_1_1_1_1_1_1_1_1" localSheetId="5">#REF!</definedName>
    <definedName name="_499thbexcr_1_1_1_1_1_1_1_1_1" localSheetId="6">#REF!</definedName>
    <definedName name="_499thbexcr_1_1_1_1_1_1_1_1_1" localSheetId="7">#REF!</definedName>
    <definedName name="_499thbexcr_1_1_1_1_1_1_1_1_1" localSheetId="8">#REF!</definedName>
    <definedName name="_499thbexcr_1_1_1_1_1_1_1_1_1" localSheetId="9">#REF!</definedName>
    <definedName name="_499thbexcr_1_1_1_1_1_1_1_1_1" localSheetId="11">#REF!</definedName>
    <definedName name="_499thbexcr_1_1_1_1_1_1_1_1_1" localSheetId="15">#REF!</definedName>
    <definedName name="_499thbexcr_1_1_1_1_1_1_1_1_1" localSheetId="0">#REF!</definedName>
    <definedName name="_499thbexcr_1_1_1_1_1_1_1_1_1" localSheetId="2">#REF!</definedName>
    <definedName name="_499thbexcr_1_1_1_1_1_1_1_1_1" localSheetId="1">#REF!</definedName>
    <definedName name="_499thbexcr_1_1_1_1_1_1_1_1_1">#REF!</definedName>
    <definedName name="_499thbexcr_1_1_1_1_1_1_1_1_1_1" localSheetId="3">#REF!</definedName>
    <definedName name="_499thbexcr_1_1_1_1_1_1_1_1_1_1" localSheetId="5">#REF!</definedName>
    <definedName name="_499thbexcr_1_1_1_1_1_1_1_1_1_1" localSheetId="6">#REF!</definedName>
    <definedName name="_499thbexcr_1_1_1_1_1_1_1_1_1_1" localSheetId="7">#REF!</definedName>
    <definedName name="_499thbexcr_1_1_1_1_1_1_1_1_1_1" localSheetId="8">#REF!</definedName>
    <definedName name="_499thbexcr_1_1_1_1_1_1_1_1_1_1" localSheetId="9">#REF!</definedName>
    <definedName name="_499thbexcr_1_1_1_1_1_1_1_1_1_1" localSheetId="11">#REF!</definedName>
    <definedName name="_499thbexcr_1_1_1_1_1_1_1_1_1_1" localSheetId="15">#REF!</definedName>
    <definedName name="_499thbexcr_1_1_1_1_1_1_1_1_1_1" localSheetId="0">#REF!</definedName>
    <definedName name="_499thbexcr_1_1_1_1_1_1_1_1_1_1" localSheetId="2">#REF!</definedName>
    <definedName name="_499thbexcr_1_1_1_1_1_1_1_1_1_1" localSheetId="1">#REF!</definedName>
    <definedName name="_499thbexcr_1_1_1_1_1_1_1_1_1_1">#REF!</definedName>
    <definedName name="_499thbexcr_1_1_1_1_1_1_1_1_1_1_1" localSheetId="3">#REF!</definedName>
    <definedName name="_499thbexcr_1_1_1_1_1_1_1_1_1_1_1" localSheetId="5">#REF!</definedName>
    <definedName name="_499thbexcr_1_1_1_1_1_1_1_1_1_1_1" localSheetId="6">#REF!</definedName>
    <definedName name="_499thbexcr_1_1_1_1_1_1_1_1_1_1_1" localSheetId="7">#REF!</definedName>
    <definedName name="_499thbexcr_1_1_1_1_1_1_1_1_1_1_1" localSheetId="8">#REF!</definedName>
    <definedName name="_499thbexcr_1_1_1_1_1_1_1_1_1_1_1" localSheetId="9">#REF!</definedName>
    <definedName name="_499thbexcr_1_1_1_1_1_1_1_1_1_1_1" localSheetId="11">#REF!</definedName>
    <definedName name="_499thbexcr_1_1_1_1_1_1_1_1_1_1_1" localSheetId="15">#REF!</definedName>
    <definedName name="_499thbexcr_1_1_1_1_1_1_1_1_1_1_1" localSheetId="0">#REF!</definedName>
    <definedName name="_499thbexcr_1_1_1_1_1_1_1_1_1_1_1" localSheetId="2">#REF!</definedName>
    <definedName name="_499thbexcr_1_1_1_1_1_1_1_1_1_1_1" localSheetId="1">#REF!</definedName>
    <definedName name="_499thbexcr_1_1_1_1_1_1_1_1_1_1_1">#REF!</definedName>
    <definedName name="_499thbexcr_1_1_1_1_1_1_1_1_1_1_2" localSheetId="3">#REF!</definedName>
    <definedName name="_499thbexcr_1_1_1_1_1_1_1_1_1_1_2" localSheetId="5">#REF!</definedName>
    <definedName name="_499thbexcr_1_1_1_1_1_1_1_1_1_1_2" localSheetId="6">#REF!</definedName>
    <definedName name="_499thbexcr_1_1_1_1_1_1_1_1_1_1_2" localSheetId="7">#REF!</definedName>
    <definedName name="_499thbexcr_1_1_1_1_1_1_1_1_1_1_2" localSheetId="8">#REF!</definedName>
    <definedName name="_499thbexcr_1_1_1_1_1_1_1_1_1_1_2" localSheetId="9">#REF!</definedName>
    <definedName name="_499thbexcr_1_1_1_1_1_1_1_1_1_1_2" localSheetId="11">#REF!</definedName>
    <definedName name="_499thbexcr_1_1_1_1_1_1_1_1_1_1_2" localSheetId="15">#REF!</definedName>
    <definedName name="_499thbexcr_1_1_1_1_1_1_1_1_1_1_2" localSheetId="0">#REF!</definedName>
    <definedName name="_499thbexcr_1_1_1_1_1_1_1_1_1_1_2" localSheetId="2">#REF!</definedName>
    <definedName name="_499thbexcr_1_1_1_1_1_1_1_1_1_1_2" localSheetId="1">#REF!</definedName>
    <definedName name="_499thbexcr_1_1_1_1_1_1_1_1_1_1_2">#REF!</definedName>
    <definedName name="_499thbexcr_1_1_1_1_1_1_1_1_1_2" localSheetId="3">#REF!</definedName>
    <definedName name="_499thbexcr_1_1_1_1_1_1_1_1_1_2" localSheetId="5">#REF!</definedName>
    <definedName name="_499thbexcr_1_1_1_1_1_1_1_1_1_2" localSheetId="6">#REF!</definedName>
    <definedName name="_499thbexcr_1_1_1_1_1_1_1_1_1_2" localSheetId="7">#REF!</definedName>
    <definedName name="_499thbexcr_1_1_1_1_1_1_1_1_1_2" localSheetId="8">#REF!</definedName>
    <definedName name="_499thbexcr_1_1_1_1_1_1_1_1_1_2" localSheetId="9">#REF!</definedName>
    <definedName name="_499thbexcr_1_1_1_1_1_1_1_1_1_2" localSheetId="11">#REF!</definedName>
    <definedName name="_499thbexcr_1_1_1_1_1_1_1_1_1_2" localSheetId="15">#REF!</definedName>
    <definedName name="_499thbexcr_1_1_1_1_1_1_1_1_1_2" localSheetId="0">#REF!</definedName>
    <definedName name="_499thbexcr_1_1_1_1_1_1_1_1_1_2" localSheetId="2">#REF!</definedName>
    <definedName name="_499thbexcr_1_1_1_1_1_1_1_1_1_2" localSheetId="1">#REF!</definedName>
    <definedName name="_499thbexcr_1_1_1_1_1_1_1_1_1_2">#REF!</definedName>
    <definedName name="_49date_1_1_1" localSheetId="3">#REF!</definedName>
    <definedName name="_49date_1_1_1" localSheetId="5">#REF!</definedName>
    <definedName name="_49date_1_1_1" localSheetId="6">#REF!</definedName>
    <definedName name="_49date_1_1_1" localSheetId="7">#REF!</definedName>
    <definedName name="_49date_1_1_1" localSheetId="8">#REF!</definedName>
    <definedName name="_49date_1_1_1" localSheetId="9">#REF!</definedName>
    <definedName name="_49date_1_1_1" localSheetId="11">#REF!</definedName>
    <definedName name="_49date_1_1_1" localSheetId="15">#REF!</definedName>
    <definedName name="_49date_1_1_1" localSheetId="0">#REF!</definedName>
    <definedName name="_49date_1_1_1" localSheetId="2">#REF!</definedName>
    <definedName name="_49date_1_1_1" localSheetId="1">#REF!</definedName>
    <definedName name="_49date_1_1_1">#REF!</definedName>
    <definedName name="_49date_1_1_1_1" localSheetId="3">#REF!</definedName>
    <definedName name="_49date_1_1_1_1" localSheetId="5">#REF!</definedName>
    <definedName name="_49date_1_1_1_1" localSheetId="6">#REF!</definedName>
    <definedName name="_49date_1_1_1_1" localSheetId="7">#REF!</definedName>
    <definedName name="_49date_1_1_1_1" localSheetId="8">#REF!</definedName>
    <definedName name="_49date_1_1_1_1" localSheetId="9">#REF!</definedName>
    <definedName name="_49date_1_1_1_1" localSheetId="11">#REF!</definedName>
    <definedName name="_49date_1_1_1_1" localSheetId="15">#REF!</definedName>
    <definedName name="_49date_1_1_1_1" localSheetId="0">#REF!</definedName>
    <definedName name="_49date_1_1_1_1" localSheetId="2">#REF!</definedName>
    <definedName name="_49date_1_1_1_1" localSheetId="1">#REF!</definedName>
    <definedName name="_49date_1_1_1_1">#REF!</definedName>
    <definedName name="_49date_1_1_1_1_1" localSheetId="3">#REF!</definedName>
    <definedName name="_49date_1_1_1_1_1" localSheetId="5">#REF!</definedName>
    <definedName name="_49date_1_1_1_1_1" localSheetId="6">#REF!</definedName>
    <definedName name="_49date_1_1_1_1_1" localSheetId="7">#REF!</definedName>
    <definedName name="_49date_1_1_1_1_1" localSheetId="8">#REF!</definedName>
    <definedName name="_49date_1_1_1_1_1" localSheetId="9">#REF!</definedName>
    <definedName name="_49date_1_1_1_1_1" localSheetId="11">#REF!</definedName>
    <definedName name="_49date_1_1_1_1_1" localSheetId="15">#REF!</definedName>
    <definedName name="_49date_1_1_1_1_1" localSheetId="0">#REF!</definedName>
    <definedName name="_49date_1_1_1_1_1" localSheetId="2">#REF!</definedName>
    <definedName name="_49date_1_1_1_1_1" localSheetId="1">#REF!</definedName>
    <definedName name="_49date_1_1_1_1_1">#REF!</definedName>
    <definedName name="_49date_1_1_1_1_1_1" localSheetId="3">#REF!</definedName>
    <definedName name="_49date_1_1_1_1_1_1" localSheetId="5">#REF!</definedName>
    <definedName name="_49date_1_1_1_1_1_1" localSheetId="6">#REF!</definedName>
    <definedName name="_49date_1_1_1_1_1_1" localSheetId="7">#REF!</definedName>
    <definedName name="_49date_1_1_1_1_1_1" localSheetId="8">#REF!</definedName>
    <definedName name="_49date_1_1_1_1_1_1" localSheetId="9">#REF!</definedName>
    <definedName name="_49date_1_1_1_1_1_1" localSheetId="11">#REF!</definedName>
    <definedName name="_49date_1_1_1_1_1_1" localSheetId="15">#REF!</definedName>
    <definedName name="_49date_1_1_1_1_1_1" localSheetId="0">#REF!</definedName>
    <definedName name="_49date_1_1_1_1_1_1" localSheetId="2">#REF!</definedName>
    <definedName name="_49date_1_1_1_1_1_1" localSheetId="1">#REF!</definedName>
    <definedName name="_49date_1_1_1_1_1_1">#REF!</definedName>
    <definedName name="_49date_1_1_1_1_1_2" localSheetId="3">#REF!</definedName>
    <definedName name="_49date_1_1_1_1_1_2" localSheetId="5">#REF!</definedName>
    <definedName name="_49date_1_1_1_1_1_2" localSheetId="6">#REF!</definedName>
    <definedName name="_49date_1_1_1_1_1_2" localSheetId="7">#REF!</definedName>
    <definedName name="_49date_1_1_1_1_1_2" localSheetId="8">#REF!</definedName>
    <definedName name="_49date_1_1_1_1_1_2" localSheetId="9">#REF!</definedName>
    <definedName name="_49date_1_1_1_1_1_2" localSheetId="11">#REF!</definedName>
    <definedName name="_49date_1_1_1_1_1_2" localSheetId="15">#REF!</definedName>
    <definedName name="_49date_1_1_1_1_1_2" localSheetId="0">#REF!</definedName>
    <definedName name="_49date_1_1_1_1_1_2" localSheetId="2">#REF!</definedName>
    <definedName name="_49date_1_1_1_1_1_2" localSheetId="1">#REF!</definedName>
    <definedName name="_49date_1_1_1_1_1_2">#REF!</definedName>
    <definedName name="_49date_1_1_1_1_2" localSheetId="3">#REF!</definedName>
    <definedName name="_49date_1_1_1_1_2" localSheetId="5">#REF!</definedName>
    <definedName name="_49date_1_1_1_1_2" localSheetId="6">#REF!</definedName>
    <definedName name="_49date_1_1_1_1_2" localSheetId="7">#REF!</definedName>
    <definedName name="_49date_1_1_1_1_2" localSheetId="8">#REF!</definedName>
    <definedName name="_49date_1_1_1_1_2" localSheetId="9">#REF!</definedName>
    <definedName name="_49date_1_1_1_1_2" localSheetId="11">#REF!</definedName>
    <definedName name="_49date_1_1_1_1_2" localSheetId="15">#REF!</definedName>
    <definedName name="_49date_1_1_1_1_2" localSheetId="0">#REF!</definedName>
    <definedName name="_49date_1_1_1_1_2" localSheetId="2">#REF!</definedName>
    <definedName name="_49date_1_1_1_1_2" localSheetId="1">#REF!</definedName>
    <definedName name="_49date_1_1_1_1_2">#REF!</definedName>
    <definedName name="_49date_1_1_1_2" localSheetId="3">#REF!</definedName>
    <definedName name="_49date_1_1_1_2" localSheetId="5">#REF!</definedName>
    <definedName name="_49date_1_1_1_2" localSheetId="6">#REF!</definedName>
    <definedName name="_49date_1_1_1_2" localSheetId="7">#REF!</definedName>
    <definedName name="_49date_1_1_1_2" localSheetId="8">#REF!</definedName>
    <definedName name="_49date_1_1_1_2" localSheetId="9">#REF!</definedName>
    <definedName name="_49date_1_1_1_2" localSheetId="11">#REF!</definedName>
    <definedName name="_49date_1_1_1_2" localSheetId="15">#REF!</definedName>
    <definedName name="_49date_1_1_1_2" localSheetId="0">#REF!</definedName>
    <definedName name="_49date_1_1_1_2" localSheetId="2">#REF!</definedName>
    <definedName name="_49date_1_1_1_2" localSheetId="1">#REF!</definedName>
    <definedName name="_49date_1_1_1_2">#REF!</definedName>
    <definedName name="_49Detail_CM_Actual_1_1_1_1_1" localSheetId="3">#REF!</definedName>
    <definedName name="_49Detail_CM_Actual_1_1_1_1_1" localSheetId="5">#REF!</definedName>
    <definedName name="_49Detail_CM_Actual_1_1_1_1_1" localSheetId="6">#REF!</definedName>
    <definedName name="_49Detail_CM_Actual_1_1_1_1_1" localSheetId="7">#REF!</definedName>
    <definedName name="_49Detail_CM_Actual_1_1_1_1_1" localSheetId="8">#REF!</definedName>
    <definedName name="_49Detail_CM_Actual_1_1_1_1_1" localSheetId="9">#REF!</definedName>
    <definedName name="_49Detail_CM_Actual_1_1_1_1_1" localSheetId="11">#REF!</definedName>
    <definedName name="_49Detail_CM_Actual_1_1_1_1_1" localSheetId="15">#REF!</definedName>
    <definedName name="_49Detail_CM_Actual_1_1_1_1_1" localSheetId="0">#REF!</definedName>
    <definedName name="_49Detail_CM_Actual_1_1_1_1_1" localSheetId="2">#REF!</definedName>
    <definedName name="_49Detail_CM_Actual_1_1_1_1_1" localSheetId="1">#REF!</definedName>
    <definedName name="_49Detail_CM_Actual_1_1_1_1_1">#REF!</definedName>
    <definedName name="_49Detail_CM_Actual_1_1_1_1_1_1" localSheetId="3">#REF!</definedName>
    <definedName name="_49Detail_CM_Actual_1_1_1_1_1_1" localSheetId="5">#REF!</definedName>
    <definedName name="_49Detail_CM_Actual_1_1_1_1_1_1" localSheetId="6">#REF!</definedName>
    <definedName name="_49Detail_CM_Actual_1_1_1_1_1_1" localSheetId="7">#REF!</definedName>
    <definedName name="_49Detail_CM_Actual_1_1_1_1_1_1" localSheetId="8">#REF!</definedName>
    <definedName name="_49Detail_CM_Actual_1_1_1_1_1_1" localSheetId="9">#REF!</definedName>
    <definedName name="_49Detail_CM_Actual_1_1_1_1_1_1" localSheetId="11">#REF!</definedName>
    <definedName name="_49Detail_CM_Actual_1_1_1_1_1_1" localSheetId="15">#REF!</definedName>
    <definedName name="_49Detail_CM_Actual_1_1_1_1_1_1" localSheetId="0">#REF!</definedName>
    <definedName name="_49Detail_CM_Actual_1_1_1_1_1_1" localSheetId="2">#REF!</definedName>
    <definedName name="_49Detail_CM_Actual_1_1_1_1_1_1" localSheetId="1">#REF!</definedName>
    <definedName name="_49Detail_CM_Actual_1_1_1_1_1_1">#REF!</definedName>
    <definedName name="_49Detail_CM_Actual_1_1_1_1_1_1_1" localSheetId="3">#REF!</definedName>
    <definedName name="_49Detail_CM_Actual_1_1_1_1_1_1_1" localSheetId="5">#REF!</definedName>
    <definedName name="_49Detail_CM_Actual_1_1_1_1_1_1_1" localSheetId="6">#REF!</definedName>
    <definedName name="_49Detail_CM_Actual_1_1_1_1_1_1_1" localSheetId="7">#REF!</definedName>
    <definedName name="_49Detail_CM_Actual_1_1_1_1_1_1_1" localSheetId="8">#REF!</definedName>
    <definedName name="_49Detail_CM_Actual_1_1_1_1_1_1_1" localSheetId="9">#REF!</definedName>
    <definedName name="_49Detail_CM_Actual_1_1_1_1_1_1_1" localSheetId="11">#REF!</definedName>
    <definedName name="_49Detail_CM_Actual_1_1_1_1_1_1_1" localSheetId="15">#REF!</definedName>
    <definedName name="_49Detail_CM_Actual_1_1_1_1_1_1_1" localSheetId="0">#REF!</definedName>
    <definedName name="_49Detail_CM_Actual_1_1_1_1_1_1_1" localSheetId="2">#REF!</definedName>
    <definedName name="_49Detail_CM_Actual_1_1_1_1_1_1_1" localSheetId="1">#REF!</definedName>
    <definedName name="_49Detail_CM_Actual_1_1_1_1_1_1_1">#REF!</definedName>
    <definedName name="_49Detail_CM_Actual_1_1_1_1_1_1_1_1" localSheetId="3">#REF!</definedName>
    <definedName name="_49Detail_CM_Actual_1_1_1_1_1_1_1_1" localSheetId="5">#REF!</definedName>
    <definedName name="_49Detail_CM_Actual_1_1_1_1_1_1_1_1" localSheetId="6">#REF!</definedName>
    <definedName name="_49Detail_CM_Actual_1_1_1_1_1_1_1_1" localSheetId="7">#REF!</definedName>
    <definedName name="_49Detail_CM_Actual_1_1_1_1_1_1_1_1" localSheetId="8">#REF!</definedName>
    <definedName name="_49Detail_CM_Actual_1_1_1_1_1_1_1_1" localSheetId="9">#REF!</definedName>
    <definedName name="_49Detail_CM_Actual_1_1_1_1_1_1_1_1" localSheetId="11">#REF!</definedName>
    <definedName name="_49Detail_CM_Actual_1_1_1_1_1_1_1_1" localSheetId="15">#REF!</definedName>
    <definedName name="_49Detail_CM_Actual_1_1_1_1_1_1_1_1" localSheetId="0">#REF!</definedName>
    <definedName name="_49Detail_CM_Actual_1_1_1_1_1_1_1_1" localSheetId="2">#REF!</definedName>
    <definedName name="_49Detail_CM_Actual_1_1_1_1_1_1_1_1" localSheetId="1">#REF!</definedName>
    <definedName name="_49Detail_CM_Actual_1_1_1_1_1_1_1_1">#REF!</definedName>
    <definedName name="_49Detail_CM_Actual_1_1_1_1_1_1_1_2" localSheetId="3">#REF!</definedName>
    <definedName name="_49Detail_CM_Actual_1_1_1_1_1_1_1_2" localSheetId="5">#REF!</definedName>
    <definedName name="_49Detail_CM_Actual_1_1_1_1_1_1_1_2" localSheetId="6">#REF!</definedName>
    <definedName name="_49Detail_CM_Actual_1_1_1_1_1_1_1_2" localSheetId="7">#REF!</definedName>
    <definedName name="_49Detail_CM_Actual_1_1_1_1_1_1_1_2" localSheetId="8">#REF!</definedName>
    <definedName name="_49Detail_CM_Actual_1_1_1_1_1_1_1_2" localSheetId="9">#REF!</definedName>
    <definedName name="_49Detail_CM_Actual_1_1_1_1_1_1_1_2" localSheetId="11">#REF!</definedName>
    <definedName name="_49Detail_CM_Actual_1_1_1_1_1_1_1_2" localSheetId="15">#REF!</definedName>
    <definedName name="_49Detail_CM_Actual_1_1_1_1_1_1_1_2" localSheetId="0">#REF!</definedName>
    <definedName name="_49Detail_CM_Actual_1_1_1_1_1_1_1_2" localSheetId="2">#REF!</definedName>
    <definedName name="_49Detail_CM_Actual_1_1_1_1_1_1_1_2" localSheetId="1">#REF!</definedName>
    <definedName name="_49Detail_CM_Actual_1_1_1_1_1_1_1_2">#REF!</definedName>
    <definedName name="_49Detail_CM_Actual_1_1_1_1_1_1_2" localSheetId="3">#REF!</definedName>
    <definedName name="_49Detail_CM_Actual_1_1_1_1_1_1_2" localSheetId="5">#REF!</definedName>
    <definedName name="_49Detail_CM_Actual_1_1_1_1_1_1_2" localSheetId="6">#REF!</definedName>
    <definedName name="_49Detail_CM_Actual_1_1_1_1_1_1_2" localSheetId="7">#REF!</definedName>
    <definedName name="_49Detail_CM_Actual_1_1_1_1_1_1_2" localSheetId="8">#REF!</definedName>
    <definedName name="_49Detail_CM_Actual_1_1_1_1_1_1_2" localSheetId="9">#REF!</definedName>
    <definedName name="_49Detail_CM_Actual_1_1_1_1_1_1_2" localSheetId="11">#REF!</definedName>
    <definedName name="_49Detail_CM_Actual_1_1_1_1_1_1_2" localSheetId="15">#REF!</definedName>
    <definedName name="_49Detail_CM_Actual_1_1_1_1_1_1_2" localSheetId="0">#REF!</definedName>
    <definedName name="_49Detail_CM_Actual_1_1_1_1_1_1_2" localSheetId="2">#REF!</definedName>
    <definedName name="_49Detail_CM_Actual_1_1_1_1_1_1_2" localSheetId="1">#REF!</definedName>
    <definedName name="_49Detail_CM_Actual_1_1_1_1_1_1_2">#REF!</definedName>
    <definedName name="_49Detail_CM_Actual_1_1_1_1_1_2" localSheetId="3">#REF!</definedName>
    <definedName name="_49Detail_CM_Actual_1_1_1_1_1_2" localSheetId="5">#REF!</definedName>
    <definedName name="_49Detail_CM_Actual_1_1_1_1_1_2" localSheetId="6">#REF!</definedName>
    <definedName name="_49Detail_CM_Actual_1_1_1_1_1_2" localSheetId="7">#REF!</definedName>
    <definedName name="_49Detail_CM_Actual_1_1_1_1_1_2" localSheetId="8">#REF!</definedName>
    <definedName name="_49Detail_CM_Actual_1_1_1_1_1_2" localSheetId="9">#REF!</definedName>
    <definedName name="_49Detail_CM_Actual_1_1_1_1_1_2" localSheetId="11">#REF!</definedName>
    <definedName name="_49Detail_CM_Actual_1_1_1_1_1_2" localSheetId="15">#REF!</definedName>
    <definedName name="_49Detail_CM_Actual_1_1_1_1_1_2" localSheetId="0">#REF!</definedName>
    <definedName name="_49Detail_CM_Actual_1_1_1_1_1_2" localSheetId="2">#REF!</definedName>
    <definedName name="_49Detail_CM_Actual_1_1_1_1_1_2" localSheetId="1">#REF!</definedName>
    <definedName name="_49Detail_CM_Actual_1_1_1_1_1_2">#REF!</definedName>
    <definedName name="_5" localSheetId="3">[62]BUDGET97!$D$142:$O$188</definedName>
    <definedName name="_5" localSheetId="6">[62]BUDGET97!$D$142:$O$188</definedName>
    <definedName name="_5" localSheetId="9">[62]BUDGET97!$D$142:$O$188</definedName>
    <definedName name="_5" localSheetId="11">[62]BUDGET97!$D$142:$O$188</definedName>
    <definedName name="_5" localSheetId="15">[62]BUDGET97!$D$142:$O$188</definedName>
    <definedName name="_5" localSheetId="2">[62]BUDGET97!$D$142:$O$188</definedName>
    <definedName name="_5">[63]BUDGET97!$D$142:$O$188</definedName>
    <definedName name="_5__op_Under_Devt_CY_1_1_1_1_1_1_1" localSheetId="3">[38]BS2_4!$F$17</definedName>
    <definedName name="_5__op_Under_Devt_CY_1_1_1_1_1_1_1" localSheetId="6">[39]BS2_4!$F$17</definedName>
    <definedName name="_5__op_Under_Devt_CY_1_1_1_1_1_1_1" localSheetId="9">[39]BS2_4!$F$17</definedName>
    <definedName name="_5__op_Under_Devt_CY_1_1_1_1_1_1_1" localSheetId="11">[38]BS2_4!$F$17</definedName>
    <definedName name="_5__op_Under_Devt_CY_1_1_1_1_1_1_1" localSheetId="15">[39]BS2_4!$F$17</definedName>
    <definedName name="_5__op_Under_Devt_CY_1_1_1_1_1_1_1" localSheetId="2">[38]BS2_4!$F$17</definedName>
    <definedName name="_5__op_Under_Devt_CY_1_1_1_1_1_1_1">[40]BS2_4!$F$17</definedName>
    <definedName name="_5__op_Under_Devt_CY_1_1_1_1_1_1_1_2" localSheetId="3">#REF!</definedName>
    <definedName name="_5__op_Under_Devt_CY_1_1_1_1_1_1_1_2" localSheetId="5">#REF!</definedName>
    <definedName name="_5__op_Under_Devt_CY_1_1_1_1_1_1_1_2" localSheetId="6">#REF!</definedName>
    <definedName name="_5__op_Under_Devt_CY_1_1_1_1_1_1_1_2" localSheetId="7">#REF!</definedName>
    <definedName name="_5__op_Under_Devt_CY_1_1_1_1_1_1_1_2" localSheetId="8">#REF!</definedName>
    <definedName name="_5__op_Under_Devt_CY_1_1_1_1_1_1_1_2" localSheetId="9">#REF!</definedName>
    <definedName name="_5__op_Under_Devt_CY_1_1_1_1_1_1_1_2" localSheetId="11">#REF!</definedName>
    <definedName name="_5__op_Under_Devt_CY_1_1_1_1_1_1_1_2" localSheetId="15">#REF!</definedName>
    <definedName name="_5__op_Under_Devt_CY_1_1_1_1_1_1_1_2" localSheetId="0">#REF!</definedName>
    <definedName name="_5__op_Under_Devt_CY_1_1_1_1_1_1_1_2" localSheetId="2">#REF!</definedName>
    <definedName name="_5__op_Under_Devt_CY_1_1_1_1_1_1_1_2" localSheetId="1">#REF!</definedName>
    <definedName name="_5__op_Under_Devt_CY_1_1_1_1_1_1_1_2">#REF!</definedName>
    <definedName name="_5_1" localSheetId="3">[62]BUDGET97!$D$142:$O$188</definedName>
    <definedName name="_5_1" localSheetId="6">[62]BUDGET97!$D$142:$O$188</definedName>
    <definedName name="_5_1" localSheetId="9">[62]BUDGET97!$D$142:$O$188</definedName>
    <definedName name="_5_1" localSheetId="11">[62]BUDGET97!$D$142:$O$188</definedName>
    <definedName name="_5_1" localSheetId="15">[62]BUDGET97!$D$142:$O$188</definedName>
    <definedName name="_5_1" localSheetId="2">[62]BUDGET97!$D$142:$O$188</definedName>
    <definedName name="_5_1">[63]BUDGET97!$D$142:$O$188</definedName>
    <definedName name="_5_1_1" localSheetId="3">[62]BUDGET97!$D$142:$O$188</definedName>
    <definedName name="_5_1_1" localSheetId="6">[62]BUDGET97!$D$142:$O$188</definedName>
    <definedName name="_5_1_1" localSheetId="9">[62]BUDGET97!$D$142:$O$188</definedName>
    <definedName name="_5_1_1" localSheetId="11">[62]BUDGET97!$D$142:$O$188</definedName>
    <definedName name="_5_1_1" localSheetId="15">[62]BUDGET97!$D$142:$O$188</definedName>
    <definedName name="_5_1_1" localSheetId="2">[62]BUDGET97!$D$142:$O$188</definedName>
    <definedName name="_5_1_1">[63]BUDGET97!$D$142:$O$188</definedName>
    <definedName name="_5_1_1_1" localSheetId="3">[62]BUDGET97!$D$142:$O$188</definedName>
    <definedName name="_5_1_1_1" localSheetId="6">[62]BUDGET97!$D$142:$O$188</definedName>
    <definedName name="_5_1_1_1" localSheetId="9">[62]BUDGET97!$D$142:$O$188</definedName>
    <definedName name="_5_1_1_1" localSheetId="11">[62]BUDGET97!$D$142:$O$188</definedName>
    <definedName name="_5_1_1_1" localSheetId="15">[62]BUDGET97!$D$142:$O$188</definedName>
    <definedName name="_5_1_1_1" localSheetId="2">[62]BUDGET97!$D$142:$O$188</definedName>
    <definedName name="_5_1_1_1">[63]BUDGET97!$D$142:$O$188</definedName>
    <definedName name="_5_1_1_1_1" localSheetId="3">[62]BUDGET97!$D$142:$O$188</definedName>
    <definedName name="_5_1_1_1_1" localSheetId="6">[62]BUDGET97!$D$142:$O$188</definedName>
    <definedName name="_5_1_1_1_1" localSheetId="9">[62]BUDGET97!$D$142:$O$188</definedName>
    <definedName name="_5_1_1_1_1" localSheetId="11">[62]BUDGET97!$D$142:$O$188</definedName>
    <definedName name="_5_1_1_1_1" localSheetId="15">[62]BUDGET97!$D$142:$O$188</definedName>
    <definedName name="_5_1_1_1_1" localSheetId="2">[62]BUDGET97!$D$142:$O$188</definedName>
    <definedName name="_5_1_1_1_1">[63]BUDGET97!$D$142:$O$188</definedName>
    <definedName name="_5_1_1_1_1_1" localSheetId="3">[7]BUDGET97!$D$142:$O$188</definedName>
    <definedName name="_5_1_1_1_1_1" localSheetId="6">[8]BUDGET97!$D$142:$O$188</definedName>
    <definedName name="_5_1_1_1_1_1" localSheetId="9">[8]BUDGET97!$D$142:$O$188</definedName>
    <definedName name="_5_1_1_1_1_1" localSheetId="11">[7]BUDGET97!$D$142:$O$188</definedName>
    <definedName name="_5_1_1_1_1_1" localSheetId="15">[8]BUDGET97!$D$142:$O$188</definedName>
    <definedName name="_5_1_1_1_1_1" localSheetId="2">[7]BUDGET97!$D$142:$O$188</definedName>
    <definedName name="_5_1_1_1_1_1">[9]BUDGET97!$D$142:$O$188</definedName>
    <definedName name="_5_1_1_1_1_1_1" localSheetId="3">[73]BUDGET97!$D$142:$O$188</definedName>
    <definedName name="_5_1_1_1_1_1_1" localSheetId="6">[74]BUDGET97!$D$142:$O$188</definedName>
    <definedName name="_5_1_1_1_1_1_1" localSheetId="9">[74]BUDGET97!$D$142:$O$188</definedName>
    <definedName name="_5_1_1_1_1_1_1" localSheetId="11">[73]BUDGET97!$D$142:$O$188</definedName>
    <definedName name="_5_1_1_1_1_1_1" localSheetId="15">[74]BUDGET97!$D$142:$O$188</definedName>
    <definedName name="_5_1_1_1_1_1_1" localSheetId="2">[73]BUDGET97!$D$142:$O$188</definedName>
    <definedName name="_5_1_1_1_1_1_1">[75]BUDGET97!$D$142:$O$188</definedName>
    <definedName name="_5_1_1_1_1_1_1_1" localSheetId="3">[62]BUDGET97!$D$142:$O$188</definedName>
    <definedName name="_5_1_1_1_1_1_1_1" localSheetId="6">[62]BUDGET97!$D$142:$O$188</definedName>
    <definedName name="_5_1_1_1_1_1_1_1" localSheetId="9">[62]BUDGET97!$D$142:$O$188</definedName>
    <definedName name="_5_1_1_1_1_1_1_1" localSheetId="11">[62]BUDGET97!$D$142:$O$188</definedName>
    <definedName name="_5_1_1_1_1_1_1_1" localSheetId="15">[62]BUDGET97!$D$142:$O$188</definedName>
    <definedName name="_5_1_1_1_1_1_1_1" localSheetId="2">[62]BUDGET97!$D$142:$O$188</definedName>
    <definedName name="_5_1_1_1_1_1_1_1">[63]BUDGET97!$D$142:$O$188</definedName>
    <definedName name="_5_1_1_1_1_1_1_1_1" localSheetId="3">[62]BUDGET97!$D$142:$O$188</definedName>
    <definedName name="_5_1_1_1_1_1_1_1_1" localSheetId="6">[62]BUDGET97!$D$142:$O$188</definedName>
    <definedName name="_5_1_1_1_1_1_1_1_1" localSheetId="9">[62]BUDGET97!$D$142:$O$188</definedName>
    <definedName name="_5_1_1_1_1_1_1_1_1" localSheetId="11">[62]BUDGET97!$D$142:$O$188</definedName>
    <definedName name="_5_1_1_1_1_1_1_1_1" localSheetId="15">[62]BUDGET97!$D$142:$O$188</definedName>
    <definedName name="_5_1_1_1_1_1_1_1_1" localSheetId="2">[62]BUDGET97!$D$142:$O$188</definedName>
    <definedName name="_5_1_1_1_1_1_1_1_1">[63]BUDGET97!$D$142:$O$188</definedName>
    <definedName name="_5_1_1_1_1_1_1_1_1_1" localSheetId="3">[7]BUDGET97!$D$142:$O$188</definedName>
    <definedName name="_5_1_1_1_1_1_1_1_1_1" localSheetId="6">[8]BUDGET97!$D$142:$O$188</definedName>
    <definedName name="_5_1_1_1_1_1_1_1_1_1" localSheetId="9">[8]BUDGET97!$D$142:$O$188</definedName>
    <definedName name="_5_1_1_1_1_1_1_1_1_1" localSheetId="11">[7]BUDGET97!$D$142:$O$188</definedName>
    <definedName name="_5_1_1_1_1_1_1_1_1_1" localSheetId="15">[8]BUDGET97!$D$142:$O$188</definedName>
    <definedName name="_5_1_1_1_1_1_1_1_1_1" localSheetId="2">[7]BUDGET97!$D$142:$O$188</definedName>
    <definedName name="_5_1_1_1_1_1_1_1_1_1">[9]BUDGET97!$D$142:$O$188</definedName>
    <definedName name="_5_1_1_1_2" localSheetId="3">[76]BUDGET97!$D$142:$O$188</definedName>
    <definedName name="_5_1_1_1_2" localSheetId="5">[76]BUDGET97!$D$142:$O$188</definedName>
    <definedName name="_5_1_1_1_2" localSheetId="6">[77]BUDGET97!$D$142:$O$188</definedName>
    <definedName name="_5_1_1_1_2" localSheetId="7">[78]BUDGET97!$D$142:$O$188</definedName>
    <definedName name="_5_1_1_1_2" localSheetId="8">#REF!</definedName>
    <definedName name="_5_1_1_1_2" localSheetId="9">[79]BUDGET97!$D$142:$O$188</definedName>
    <definedName name="_5_1_1_1_2" localSheetId="11">[77]BUDGET97!$D$142:$O$188</definedName>
    <definedName name="_5_1_1_1_2" localSheetId="15">[79]BUDGET97!$D$142:$O$188</definedName>
    <definedName name="_5_1_1_1_2" localSheetId="0">[76]BUDGET97!$D$142:$O$188</definedName>
    <definedName name="_5_1_1_1_2" localSheetId="2">[76]BUDGET97!$D$142:$O$188</definedName>
    <definedName name="_5_1_1_1_2" localSheetId="1">[76]BUDGET97!$D$142:$O$188</definedName>
    <definedName name="_5_1_1_1_2">[78]BUDGET97!$D$142:$O$188</definedName>
    <definedName name="_5_1_1_2" localSheetId="3">[80]BUDGET97!$D$142:$O$188</definedName>
    <definedName name="_5_1_1_2" localSheetId="6">[81]BUDGET97!$D$142:$O$188</definedName>
    <definedName name="_5_1_1_2" localSheetId="9">[81]BUDGET97!$D$142:$O$188</definedName>
    <definedName name="_5_1_1_2" localSheetId="11">[80]BUDGET97!$D$142:$O$188</definedName>
    <definedName name="_5_1_1_2" localSheetId="15">[81]BUDGET97!$D$142:$O$188</definedName>
    <definedName name="_5_1_1_2" localSheetId="2">[80]BUDGET97!$D$142:$O$188</definedName>
    <definedName name="_5_1_1_2">[82]BUDGET97!$D$142:$O$188</definedName>
    <definedName name="_5_1_2" localSheetId="3">[62]BUDGET97!$D$142:$O$188</definedName>
    <definedName name="_5_1_2" localSheetId="6">[62]BUDGET97!$D$142:$O$188</definedName>
    <definedName name="_5_1_2" localSheetId="9">[62]BUDGET97!$D$142:$O$188</definedName>
    <definedName name="_5_1_2" localSheetId="11">[62]BUDGET97!$D$142:$O$188</definedName>
    <definedName name="_5_1_2" localSheetId="15">[62]BUDGET97!$D$142:$O$188</definedName>
    <definedName name="_5_1_2" localSheetId="2">[62]BUDGET97!$D$142:$O$188</definedName>
    <definedName name="_5_1_2">[63]BUDGET97!$D$142:$O$188</definedName>
    <definedName name="_5_1_2_1" localSheetId="3">[18]BUDGET97!$D$142:$O$188</definedName>
    <definedName name="_5_1_2_1" localSheetId="5">[18]BUDGET97!$D$142:$O$188</definedName>
    <definedName name="_5_1_2_1" localSheetId="6">[19]BUDGET97!$D$142:$O$188</definedName>
    <definedName name="_5_1_2_1" localSheetId="7">[20]BUDGET97!$D$142:$O$188</definedName>
    <definedName name="_5_1_2_1" localSheetId="8">#REF!</definedName>
    <definedName name="_5_1_2_1" localSheetId="9">[21]BUDGET97!$D$142:$O$188</definedName>
    <definedName name="_5_1_2_1" localSheetId="11">[19]BUDGET97!$D$142:$O$188</definedName>
    <definedName name="_5_1_2_1" localSheetId="15">[21]BUDGET97!$D$142:$O$188</definedName>
    <definedName name="_5_1_2_1" localSheetId="0">[18]BUDGET97!$D$142:$O$188</definedName>
    <definedName name="_5_1_2_1" localSheetId="2">[18]BUDGET97!$D$142:$O$188</definedName>
    <definedName name="_5_1_2_1" localSheetId="1">[18]BUDGET97!$D$142:$O$188</definedName>
    <definedName name="_5_1_2_1">[20]BUDGET97!$D$142:$O$188</definedName>
    <definedName name="_5_2" localSheetId="3">[83]BUDGET97!$D$142:$O$188</definedName>
    <definedName name="_5_2" localSheetId="6">[84]BUDGET97!$D$142:$O$188</definedName>
    <definedName name="_5_2" localSheetId="9">[84]BUDGET97!$D$142:$O$188</definedName>
    <definedName name="_5_2" localSheetId="11">[83]BUDGET97!$D$142:$O$188</definedName>
    <definedName name="_5_2" localSheetId="15">[84]BUDGET97!$D$142:$O$188</definedName>
    <definedName name="_5_2" localSheetId="2">[83]BUDGET97!$D$142:$O$188</definedName>
    <definedName name="_5_2">[85]BUDGET97!$D$142:$O$188</definedName>
    <definedName name="_5_2_1_1_1_1" localSheetId="3">[7]BUDGET97!$D$48:$Q$84</definedName>
    <definedName name="_5_2_1_1_1_1" localSheetId="6">[8]BUDGET97!$D$48:$Q$84</definedName>
    <definedName name="_5_2_1_1_1_1" localSheetId="9">[8]BUDGET97!$D$48:$Q$84</definedName>
    <definedName name="_5_2_1_1_1_1" localSheetId="11">[7]BUDGET97!$D$48:$Q$84</definedName>
    <definedName name="_5_2_1_1_1_1" localSheetId="15">[8]BUDGET97!$D$48:$Q$84</definedName>
    <definedName name="_5_2_1_1_1_1" localSheetId="2">[7]BUDGET97!$D$48:$Q$84</definedName>
    <definedName name="_5_2_1_1_1_1">[9]BUDGET97!$D$48:$Q$84</definedName>
    <definedName name="_5_4_1_1_1_1" localSheetId="3">[94]BUDGET97!$D$88:$Q$142</definedName>
    <definedName name="_5_4_1_1_1_1" localSheetId="6">[94]BUDGET97!$D$88:$Q$142</definedName>
    <definedName name="_5_4_1_1_1_1" localSheetId="9">[94]BUDGET97!$D$88:$Q$142</definedName>
    <definedName name="_5_4_1_1_1_1" localSheetId="11">[94]BUDGET97!$D$88:$Q$142</definedName>
    <definedName name="_5_4_1_1_1_1" localSheetId="15">[94]BUDGET97!$D$88:$Q$142</definedName>
    <definedName name="_5_4_1_1_1_1" localSheetId="2">[94]BUDGET97!$D$88:$Q$142</definedName>
    <definedName name="_5_4_1_1_1_1">[95]BUDGET97!$D$88:$Q$142</definedName>
    <definedName name="_50_112Detail_Q2_Forecast_1_1_1_1_1_1_1_1_1_1_1" localSheetId="3">#REF!</definedName>
    <definedName name="_50_112Detail_Q2_Forecast_1_1_1_1_1_1_1_1_1_1_1" localSheetId="5">#REF!</definedName>
    <definedName name="_50_112Detail_Q2_Forecast_1_1_1_1_1_1_1_1_1_1_1" localSheetId="6">#REF!</definedName>
    <definedName name="_50_112Detail_Q2_Forecast_1_1_1_1_1_1_1_1_1_1_1" localSheetId="7">#REF!</definedName>
    <definedName name="_50_112Detail_Q2_Forecast_1_1_1_1_1_1_1_1_1_1_1" localSheetId="8">#REF!</definedName>
    <definedName name="_50_112Detail_Q2_Forecast_1_1_1_1_1_1_1_1_1_1_1" localSheetId="9">#REF!</definedName>
    <definedName name="_50_112Detail_Q2_Forecast_1_1_1_1_1_1_1_1_1_1_1" localSheetId="11">#REF!</definedName>
    <definedName name="_50_112Detail_Q2_Forecast_1_1_1_1_1_1_1_1_1_1_1" localSheetId="15">#REF!</definedName>
    <definedName name="_50_112Detail_Q2_Forecast_1_1_1_1_1_1_1_1_1_1_1" localSheetId="0">#REF!</definedName>
    <definedName name="_50_112Detail_Q2_Forecast_1_1_1_1_1_1_1_1_1_1_1" localSheetId="2">#REF!</definedName>
    <definedName name="_50_112Detail_Q2_Forecast_1_1_1_1_1_1_1_1_1_1_1" localSheetId="1">#REF!</definedName>
    <definedName name="_50_112Detail_Q2_Forecast_1_1_1_1_1_1_1_1_1_1_1">#REF!</definedName>
    <definedName name="_50_130Detail_LY_Restated_1_1_1_1_1_1_1" localSheetId="3">#REF!</definedName>
    <definedName name="_50_130Detail_LY_Restated_1_1_1_1_1_1_1" localSheetId="5">#REF!</definedName>
    <definedName name="_50_130Detail_LY_Restated_1_1_1_1_1_1_1" localSheetId="6">#REF!</definedName>
    <definedName name="_50_130Detail_LY_Restated_1_1_1_1_1_1_1" localSheetId="7">#REF!</definedName>
    <definedName name="_50_130Detail_LY_Restated_1_1_1_1_1_1_1" localSheetId="8">#REF!</definedName>
    <definedName name="_50_130Detail_LY_Restated_1_1_1_1_1_1_1" localSheetId="9">#REF!</definedName>
    <definedName name="_50_130Detail_LY_Restated_1_1_1_1_1_1_1" localSheetId="11">#REF!</definedName>
    <definedName name="_50_130Detail_LY_Restated_1_1_1_1_1_1_1" localSheetId="15">#REF!</definedName>
    <definedName name="_50_130Detail_LY_Restated_1_1_1_1_1_1_1" localSheetId="0">#REF!</definedName>
    <definedName name="_50_130Detail_LY_Restated_1_1_1_1_1_1_1" localSheetId="2">#REF!</definedName>
    <definedName name="_50_130Detail_LY_Restated_1_1_1_1_1_1_1" localSheetId="1">#REF!</definedName>
    <definedName name="_50_130Detail_LY_Restated_1_1_1_1_1_1_1">#REF!</definedName>
    <definedName name="_50_130Detail_LY_Restated_1_1_1_1_1_1_1_1" localSheetId="3">#REF!</definedName>
    <definedName name="_50_130Detail_LY_Restated_1_1_1_1_1_1_1_1" localSheetId="5">#REF!</definedName>
    <definedName name="_50_130Detail_LY_Restated_1_1_1_1_1_1_1_1" localSheetId="6">#REF!</definedName>
    <definedName name="_50_130Detail_LY_Restated_1_1_1_1_1_1_1_1" localSheetId="7">#REF!</definedName>
    <definedName name="_50_130Detail_LY_Restated_1_1_1_1_1_1_1_1" localSheetId="8">#REF!</definedName>
    <definedName name="_50_130Detail_LY_Restated_1_1_1_1_1_1_1_1" localSheetId="9">#REF!</definedName>
    <definedName name="_50_130Detail_LY_Restated_1_1_1_1_1_1_1_1" localSheetId="11">#REF!</definedName>
    <definedName name="_50_130Detail_LY_Restated_1_1_1_1_1_1_1_1" localSheetId="15">#REF!</definedName>
    <definedName name="_50_130Detail_LY_Restated_1_1_1_1_1_1_1_1" localSheetId="0">#REF!</definedName>
    <definedName name="_50_130Detail_LY_Restated_1_1_1_1_1_1_1_1" localSheetId="2">#REF!</definedName>
    <definedName name="_50_130Detail_LY_Restated_1_1_1_1_1_1_1_1" localSheetId="1">#REF!</definedName>
    <definedName name="_50_130Detail_LY_Restated_1_1_1_1_1_1_1_1">#REF!</definedName>
    <definedName name="_50_130Detail_LY_Restated_1_1_1_1_1_1_1_2" localSheetId="3">#REF!</definedName>
    <definedName name="_50_130Detail_LY_Restated_1_1_1_1_1_1_1_2" localSheetId="5">#REF!</definedName>
    <definedName name="_50_130Detail_LY_Restated_1_1_1_1_1_1_1_2" localSheetId="6">#REF!</definedName>
    <definedName name="_50_130Detail_LY_Restated_1_1_1_1_1_1_1_2" localSheetId="7">#REF!</definedName>
    <definedName name="_50_130Detail_LY_Restated_1_1_1_1_1_1_1_2" localSheetId="8">#REF!</definedName>
    <definedName name="_50_130Detail_LY_Restated_1_1_1_1_1_1_1_2" localSheetId="9">#REF!</definedName>
    <definedName name="_50_130Detail_LY_Restated_1_1_1_1_1_1_1_2" localSheetId="11">#REF!</definedName>
    <definedName name="_50_130Detail_LY_Restated_1_1_1_1_1_1_1_2" localSheetId="15">#REF!</definedName>
    <definedName name="_50_130Detail_LY_Restated_1_1_1_1_1_1_1_2" localSheetId="0">#REF!</definedName>
    <definedName name="_50_130Detail_LY_Restated_1_1_1_1_1_1_1_2" localSheetId="2">#REF!</definedName>
    <definedName name="_50_130Detail_LY_Restated_1_1_1_1_1_1_1_2" localSheetId="1">#REF!</definedName>
    <definedName name="_50_130Detail_LY_Restated_1_1_1_1_1_1_1_2">#REF!</definedName>
    <definedName name="_50_SUMPL_1_1_1_1_1_1_1_1" localSheetId="3">#REF!</definedName>
    <definedName name="_50_SUMPL_1_1_1_1_1_1_1_1" localSheetId="5">#REF!</definedName>
    <definedName name="_50_SUMPL_1_1_1_1_1_1_1_1" localSheetId="6">#REF!</definedName>
    <definedName name="_50_SUMPL_1_1_1_1_1_1_1_1" localSheetId="7">#REF!</definedName>
    <definedName name="_50_SUMPL_1_1_1_1_1_1_1_1" localSheetId="8">#REF!</definedName>
    <definedName name="_50_SUMPL_1_1_1_1_1_1_1_1" localSheetId="9">#REF!</definedName>
    <definedName name="_50_SUMPL_1_1_1_1_1_1_1_1" localSheetId="11">#REF!</definedName>
    <definedName name="_50_SUMPL_1_1_1_1_1_1_1_1" localSheetId="15">#REF!</definedName>
    <definedName name="_50_SUMPL_1_1_1_1_1_1_1_1" localSheetId="0">#REF!</definedName>
    <definedName name="_50_SUMPL_1_1_1_1_1_1_1_1" localSheetId="2">#REF!</definedName>
    <definedName name="_50_SUMPL_1_1_1_1_1_1_1_1" localSheetId="1">#REF!</definedName>
    <definedName name="_50_SUMPL_1_1_1_1_1_1_1_1">#REF!</definedName>
    <definedName name="_50_SUMPL_1_1_1_1_1_1_1_1_1" localSheetId="3">#REF!</definedName>
    <definedName name="_50_SUMPL_1_1_1_1_1_1_1_1_1" localSheetId="5">#REF!</definedName>
    <definedName name="_50_SUMPL_1_1_1_1_1_1_1_1_1" localSheetId="6">#REF!</definedName>
    <definedName name="_50_SUMPL_1_1_1_1_1_1_1_1_1" localSheetId="7">#REF!</definedName>
    <definedName name="_50_SUMPL_1_1_1_1_1_1_1_1_1" localSheetId="8">#REF!</definedName>
    <definedName name="_50_SUMPL_1_1_1_1_1_1_1_1_1" localSheetId="9">#REF!</definedName>
    <definedName name="_50_SUMPL_1_1_1_1_1_1_1_1_1" localSheetId="11">#REF!</definedName>
    <definedName name="_50_SUMPL_1_1_1_1_1_1_1_1_1" localSheetId="15">#REF!</definedName>
    <definedName name="_50_SUMPL_1_1_1_1_1_1_1_1_1" localSheetId="0">#REF!</definedName>
    <definedName name="_50_SUMPL_1_1_1_1_1_1_1_1_1" localSheetId="2">#REF!</definedName>
    <definedName name="_50_SUMPL_1_1_1_1_1_1_1_1_1" localSheetId="1">#REF!</definedName>
    <definedName name="_50_SUMPL_1_1_1_1_1_1_1_1_1">#REF!</definedName>
    <definedName name="_50_SUMPL_1_1_1_1_1_1_1_1_1_1" localSheetId="3">#REF!</definedName>
    <definedName name="_50_SUMPL_1_1_1_1_1_1_1_1_1_1" localSheetId="5">#REF!</definedName>
    <definedName name="_50_SUMPL_1_1_1_1_1_1_1_1_1_1" localSheetId="6">#REF!</definedName>
    <definedName name="_50_SUMPL_1_1_1_1_1_1_1_1_1_1" localSheetId="7">#REF!</definedName>
    <definedName name="_50_SUMPL_1_1_1_1_1_1_1_1_1_1" localSheetId="8">#REF!</definedName>
    <definedName name="_50_SUMPL_1_1_1_1_1_1_1_1_1_1" localSheetId="9">#REF!</definedName>
    <definedName name="_50_SUMPL_1_1_1_1_1_1_1_1_1_1" localSheetId="11">#REF!</definedName>
    <definedName name="_50_SUMPL_1_1_1_1_1_1_1_1_1_1" localSheetId="15">#REF!</definedName>
    <definedName name="_50_SUMPL_1_1_1_1_1_1_1_1_1_1" localSheetId="0">#REF!</definedName>
    <definedName name="_50_SUMPL_1_1_1_1_1_1_1_1_1_1" localSheetId="2">#REF!</definedName>
    <definedName name="_50_SUMPL_1_1_1_1_1_1_1_1_1_1" localSheetId="1">#REF!</definedName>
    <definedName name="_50_SUMPL_1_1_1_1_1_1_1_1_1_1">#REF!</definedName>
    <definedName name="_50_SUMPL_1_1_1_1_1_1_1_1_1_2" localSheetId="3">#REF!</definedName>
    <definedName name="_50_SUMPL_1_1_1_1_1_1_1_1_1_2" localSheetId="5">#REF!</definedName>
    <definedName name="_50_SUMPL_1_1_1_1_1_1_1_1_1_2" localSheetId="6">#REF!</definedName>
    <definedName name="_50_SUMPL_1_1_1_1_1_1_1_1_1_2" localSheetId="7">#REF!</definedName>
    <definedName name="_50_SUMPL_1_1_1_1_1_1_1_1_1_2" localSheetId="8">#REF!</definedName>
    <definedName name="_50_SUMPL_1_1_1_1_1_1_1_1_1_2" localSheetId="9">#REF!</definedName>
    <definedName name="_50_SUMPL_1_1_1_1_1_1_1_1_1_2" localSheetId="11">#REF!</definedName>
    <definedName name="_50_SUMPL_1_1_1_1_1_1_1_1_1_2" localSheetId="15">#REF!</definedName>
    <definedName name="_50_SUMPL_1_1_1_1_1_1_1_1_1_2" localSheetId="0">#REF!</definedName>
    <definedName name="_50_SUMPL_1_1_1_1_1_1_1_1_1_2" localSheetId="2">#REF!</definedName>
    <definedName name="_50_SUMPL_1_1_1_1_1_1_1_1_1_2" localSheetId="1">#REF!</definedName>
    <definedName name="_50_SUMPL_1_1_1_1_1_1_1_1_1_2">#REF!</definedName>
    <definedName name="_50_SUMPL_1_1_1_1_1_1_1_1_2" localSheetId="3">#REF!</definedName>
    <definedName name="_50_SUMPL_1_1_1_1_1_1_1_1_2" localSheetId="5">#REF!</definedName>
    <definedName name="_50_SUMPL_1_1_1_1_1_1_1_1_2" localSheetId="6">#REF!</definedName>
    <definedName name="_50_SUMPL_1_1_1_1_1_1_1_1_2" localSheetId="7">#REF!</definedName>
    <definedName name="_50_SUMPL_1_1_1_1_1_1_1_1_2" localSheetId="8">#REF!</definedName>
    <definedName name="_50_SUMPL_1_1_1_1_1_1_1_1_2" localSheetId="9">#REF!</definedName>
    <definedName name="_50_SUMPL_1_1_1_1_1_1_1_1_2" localSheetId="11">#REF!</definedName>
    <definedName name="_50_SUMPL_1_1_1_1_1_1_1_1_2" localSheetId="15">#REF!</definedName>
    <definedName name="_50_SUMPL_1_1_1_1_1_1_1_1_2" localSheetId="0">#REF!</definedName>
    <definedName name="_50_SUMPL_1_1_1_1_1_1_1_1_2" localSheetId="2">#REF!</definedName>
    <definedName name="_50_SUMPL_1_1_1_1_1_1_1_1_2" localSheetId="1">#REF!</definedName>
    <definedName name="_50_SUMPL_1_1_1_1_1_1_1_1_2">#REF!</definedName>
    <definedName name="_500_53Detail_FY_Budget_1_1_1_1_1_1" localSheetId="3">#REF!</definedName>
    <definedName name="_500_53Detail_FY_Budget_1_1_1_1_1_1" localSheetId="5">#REF!</definedName>
    <definedName name="_500_53Detail_FY_Budget_1_1_1_1_1_1" localSheetId="6">#REF!</definedName>
    <definedName name="_500_53Detail_FY_Budget_1_1_1_1_1_1" localSheetId="7">#REF!</definedName>
    <definedName name="_500_53Detail_FY_Budget_1_1_1_1_1_1" localSheetId="8">#REF!</definedName>
    <definedName name="_500_53Detail_FY_Budget_1_1_1_1_1_1" localSheetId="9">#REF!</definedName>
    <definedName name="_500_53Detail_FY_Budget_1_1_1_1_1_1" localSheetId="11">#REF!</definedName>
    <definedName name="_500_53Detail_FY_Budget_1_1_1_1_1_1" localSheetId="15">#REF!</definedName>
    <definedName name="_500_53Detail_FY_Budget_1_1_1_1_1_1" localSheetId="0">#REF!</definedName>
    <definedName name="_500_53Detail_FY_Budget_1_1_1_1_1_1" localSheetId="2">#REF!</definedName>
    <definedName name="_500_53Detail_FY_Budget_1_1_1_1_1_1" localSheetId="1">#REF!</definedName>
    <definedName name="_500_53Detail_FY_Budget_1_1_1_1_1_1">#REF!</definedName>
    <definedName name="_500coy_name_1_1_1_1_1_1_1_1" localSheetId="3">#REF!</definedName>
    <definedName name="_500coy_name_1_1_1_1_1_1_1_1" localSheetId="5">#REF!</definedName>
    <definedName name="_500coy_name_1_1_1_1_1_1_1_1" localSheetId="6">#REF!</definedName>
    <definedName name="_500coy_name_1_1_1_1_1_1_1_1" localSheetId="7">#REF!</definedName>
    <definedName name="_500coy_name_1_1_1_1_1_1_1_1" localSheetId="8">#REF!</definedName>
    <definedName name="_500coy_name_1_1_1_1_1_1_1_1" localSheetId="9">#REF!</definedName>
    <definedName name="_500coy_name_1_1_1_1_1_1_1_1" localSheetId="11">#REF!</definedName>
    <definedName name="_500coy_name_1_1_1_1_1_1_1_1" localSheetId="15">#REF!</definedName>
    <definedName name="_500coy_name_1_1_1_1_1_1_1_1" localSheetId="0">#REF!</definedName>
    <definedName name="_500coy_name_1_1_1_1_1_1_1_1" localSheetId="2">#REF!</definedName>
    <definedName name="_500coy_name_1_1_1_1_1_1_1_1" localSheetId="1">#REF!</definedName>
    <definedName name="_500coy_name_1_1_1_1_1_1_1_1">#REF!</definedName>
    <definedName name="_500coy_name_1_1_1_1_1_1_1_1_1" localSheetId="3">#REF!</definedName>
    <definedName name="_500coy_name_1_1_1_1_1_1_1_1_1" localSheetId="5">#REF!</definedName>
    <definedName name="_500coy_name_1_1_1_1_1_1_1_1_1" localSheetId="6">#REF!</definedName>
    <definedName name="_500coy_name_1_1_1_1_1_1_1_1_1" localSheetId="7">#REF!</definedName>
    <definedName name="_500coy_name_1_1_1_1_1_1_1_1_1" localSheetId="8">#REF!</definedName>
    <definedName name="_500coy_name_1_1_1_1_1_1_1_1_1" localSheetId="9">#REF!</definedName>
    <definedName name="_500coy_name_1_1_1_1_1_1_1_1_1" localSheetId="11">#REF!</definedName>
    <definedName name="_500coy_name_1_1_1_1_1_1_1_1_1" localSheetId="15">#REF!</definedName>
    <definedName name="_500coy_name_1_1_1_1_1_1_1_1_1" localSheetId="0">#REF!</definedName>
    <definedName name="_500coy_name_1_1_1_1_1_1_1_1_1" localSheetId="2">#REF!</definedName>
    <definedName name="_500coy_name_1_1_1_1_1_1_1_1_1" localSheetId="1">#REF!</definedName>
    <definedName name="_500coy_name_1_1_1_1_1_1_1_1_1">#REF!</definedName>
    <definedName name="_500coy_name_1_1_1_1_1_1_1_1_2" localSheetId="3">#REF!</definedName>
    <definedName name="_500coy_name_1_1_1_1_1_1_1_1_2" localSheetId="5">#REF!</definedName>
    <definedName name="_500coy_name_1_1_1_1_1_1_1_1_2" localSheetId="6">#REF!</definedName>
    <definedName name="_500coy_name_1_1_1_1_1_1_1_1_2" localSheetId="7">#REF!</definedName>
    <definedName name="_500coy_name_1_1_1_1_1_1_1_1_2" localSheetId="8">#REF!</definedName>
    <definedName name="_500coy_name_1_1_1_1_1_1_1_1_2" localSheetId="9">#REF!</definedName>
    <definedName name="_500coy_name_1_1_1_1_1_1_1_1_2" localSheetId="11">#REF!</definedName>
    <definedName name="_500coy_name_1_1_1_1_1_1_1_1_2" localSheetId="15">#REF!</definedName>
    <definedName name="_500coy_name_1_1_1_1_1_1_1_1_2" localSheetId="0">#REF!</definedName>
    <definedName name="_500coy_name_1_1_1_1_1_1_1_1_2" localSheetId="2">#REF!</definedName>
    <definedName name="_500coy_name_1_1_1_1_1_1_1_1_2" localSheetId="1">#REF!</definedName>
    <definedName name="_500coy_name_1_1_1_1_1_1_1_1_2">#REF!</definedName>
    <definedName name="_500OP_YTD_Budget_1_1_1_1" localSheetId="3">'[161]Total OP'!$U$1:$U$65536</definedName>
    <definedName name="_500OP_YTD_Budget_1_1_1_1" localSheetId="6">'[162]Total OP'!$U$1:$U$65536</definedName>
    <definedName name="_500OP_YTD_Budget_1_1_1_1" localSheetId="9">'[162]Total OP'!$U$1:$U$65536</definedName>
    <definedName name="_500OP_YTD_Budget_1_1_1_1" localSheetId="11">'[161]Total OP'!$U$1:$U$65536</definedName>
    <definedName name="_500OP_YTD_Budget_1_1_1_1" localSheetId="15">'[162]Total OP'!$U$1:$U$65536</definedName>
    <definedName name="_500OP_YTD_Budget_1_1_1_1" localSheetId="2">'[161]Total OP'!$U$1:$U$65536</definedName>
    <definedName name="_500OP_YTD_Budget_1_1_1_1">'[163]Total OP'!$U$1:$U$65536</definedName>
    <definedName name="_500thbexcr300604_1_1_1_1_1_1_1_1" localSheetId="3">#REF!</definedName>
    <definedName name="_500thbexcr300604_1_1_1_1_1_1_1_1" localSheetId="5">#REF!</definedName>
    <definedName name="_500thbexcr300604_1_1_1_1_1_1_1_1" localSheetId="6">#REF!</definedName>
    <definedName name="_500thbexcr300604_1_1_1_1_1_1_1_1" localSheetId="7">#REF!</definedName>
    <definedName name="_500thbexcr300604_1_1_1_1_1_1_1_1" localSheetId="8">#REF!</definedName>
    <definedName name="_500thbexcr300604_1_1_1_1_1_1_1_1" localSheetId="9">#REF!</definedName>
    <definedName name="_500thbexcr300604_1_1_1_1_1_1_1_1" localSheetId="11">#REF!</definedName>
    <definedName name="_500thbexcr300604_1_1_1_1_1_1_1_1" localSheetId="15">#REF!</definedName>
    <definedName name="_500thbexcr300604_1_1_1_1_1_1_1_1" localSheetId="0">#REF!</definedName>
    <definedName name="_500thbexcr300604_1_1_1_1_1_1_1_1" localSheetId="2">#REF!</definedName>
    <definedName name="_500thbexcr300604_1_1_1_1_1_1_1_1" localSheetId="1">#REF!</definedName>
    <definedName name="_500thbexcr300604_1_1_1_1_1_1_1_1">#REF!</definedName>
    <definedName name="_500thbexcr300604_1_1_1_1_1_1_1_1_1" localSheetId="3">#REF!</definedName>
    <definedName name="_500thbexcr300604_1_1_1_1_1_1_1_1_1" localSheetId="5">#REF!</definedName>
    <definedName name="_500thbexcr300604_1_1_1_1_1_1_1_1_1" localSheetId="6">#REF!</definedName>
    <definedName name="_500thbexcr300604_1_1_1_1_1_1_1_1_1" localSheetId="7">#REF!</definedName>
    <definedName name="_500thbexcr300604_1_1_1_1_1_1_1_1_1" localSheetId="8">#REF!</definedName>
    <definedName name="_500thbexcr300604_1_1_1_1_1_1_1_1_1" localSheetId="9">#REF!</definedName>
    <definedName name="_500thbexcr300604_1_1_1_1_1_1_1_1_1" localSheetId="11">#REF!</definedName>
    <definedName name="_500thbexcr300604_1_1_1_1_1_1_1_1_1" localSheetId="15">#REF!</definedName>
    <definedName name="_500thbexcr300604_1_1_1_1_1_1_1_1_1" localSheetId="0">#REF!</definedName>
    <definedName name="_500thbexcr300604_1_1_1_1_1_1_1_1_1" localSheetId="2">#REF!</definedName>
    <definedName name="_500thbexcr300604_1_1_1_1_1_1_1_1_1" localSheetId="1">#REF!</definedName>
    <definedName name="_500thbexcr300604_1_1_1_1_1_1_1_1_1">#REF!</definedName>
    <definedName name="_500thbexcr300604_1_1_1_1_1_1_1_1_1_1" localSheetId="3">#REF!</definedName>
    <definedName name="_500thbexcr300604_1_1_1_1_1_1_1_1_1_1" localSheetId="5">#REF!</definedName>
    <definedName name="_500thbexcr300604_1_1_1_1_1_1_1_1_1_1" localSheetId="6">#REF!</definedName>
    <definedName name="_500thbexcr300604_1_1_1_1_1_1_1_1_1_1" localSheetId="7">#REF!</definedName>
    <definedName name="_500thbexcr300604_1_1_1_1_1_1_1_1_1_1" localSheetId="8">#REF!</definedName>
    <definedName name="_500thbexcr300604_1_1_1_1_1_1_1_1_1_1" localSheetId="9">#REF!</definedName>
    <definedName name="_500thbexcr300604_1_1_1_1_1_1_1_1_1_1" localSheetId="11">#REF!</definedName>
    <definedName name="_500thbexcr300604_1_1_1_1_1_1_1_1_1_1" localSheetId="15">#REF!</definedName>
    <definedName name="_500thbexcr300604_1_1_1_1_1_1_1_1_1_1" localSheetId="0">#REF!</definedName>
    <definedName name="_500thbexcr300604_1_1_1_1_1_1_1_1_1_1" localSheetId="2">#REF!</definedName>
    <definedName name="_500thbexcr300604_1_1_1_1_1_1_1_1_1_1" localSheetId="1">#REF!</definedName>
    <definedName name="_500thbexcr300604_1_1_1_1_1_1_1_1_1_1">#REF!</definedName>
    <definedName name="_500thbexcr300604_1_1_1_1_1_1_1_1_1_2" localSheetId="3">#REF!</definedName>
    <definedName name="_500thbexcr300604_1_1_1_1_1_1_1_1_1_2" localSheetId="5">#REF!</definedName>
    <definedName name="_500thbexcr300604_1_1_1_1_1_1_1_1_1_2" localSheetId="6">#REF!</definedName>
    <definedName name="_500thbexcr300604_1_1_1_1_1_1_1_1_1_2" localSheetId="7">#REF!</definedName>
    <definedName name="_500thbexcr300604_1_1_1_1_1_1_1_1_1_2" localSheetId="8">#REF!</definedName>
    <definedName name="_500thbexcr300604_1_1_1_1_1_1_1_1_1_2" localSheetId="9">#REF!</definedName>
    <definedName name="_500thbexcr300604_1_1_1_1_1_1_1_1_1_2" localSheetId="11">#REF!</definedName>
    <definedName name="_500thbexcr300604_1_1_1_1_1_1_1_1_1_2" localSheetId="15">#REF!</definedName>
    <definedName name="_500thbexcr300604_1_1_1_1_1_1_1_1_1_2" localSheetId="0">#REF!</definedName>
    <definedName name="_500thbexcr300604_1_1_1_1_1_1_1_1_1_2" localSheetId="2">#REF!</definedName>
    <definedName name="_500thbexcr300604_1_1_1_1_1_1_1_1_1_2" localSheetId="1">#REF!</definedName>
    <definedName name="_500thbexcr300604_1_1_1_1_1_1_1_1_1_2">#REF!</definedName>
    <definedName name="_500thbexcr300604_1_1_1_1_1_1_1_1_2" localSheetId="3">#REF!</definedName>
    <definedName name="_500thbexcr300604_1_1_1_1_1_1_1_1_2" localSheetId="5">#REF!</definedName>
    <definedName name="_500thbexcr300604_1_1_1_1_1_1_1_1_2" localSheetId="6">#REF!</definedName>
    <definedName name="_500thbexcr300604_1_1_1_1_1_1_1_1_2" localSheetId="7">#REF!</definedName>
    <definedName name="_500thbexcr300604_1_1_1_1_1_1_1_1_2" localSheetId="8">#REF!</definedName>
    <definedName name="_500thbexcr300604_1_1_1_1_1_1_1_1_2" localSheetId="9">#REF!</definedName>
    <definedName name="_500thbexcr300604_1_1_1_1_1_1_1_1_2" localSheetId="11">#REF!</definedName>
    <definedName name="_500thbexcr300604_1_1_1_1_1_1_1_1_2" localSheetId="15">#REF!</definedName>
    <definedName name="_500thbexcr300604_1_1_1_1_1_1_1_1_2" localSheetId="0">#REF!</definedName>
    <definedName name="_500thbexcr300604_1_1_1_1_1_1_1_1_2" localSheetId="2">#REF!</definedName>
    <definedName name="_500thbexcr300604_1_1_1_1_1_1_1_1_2" localSheetId="1">#REF!</definedName>
    <definedName name="_500thbexcr300604_1_1_1_1_1_1_1_1_2">#REF!</definedName>
    <definedName name="_501_53Detail_FY_Budget_1_1_1_1_1_1_1" localSheetId="3">#REF!</definedName>
    <definedName name="_501_53Detail_FY_Budget_1_1_1_1_1_1_1" localSheetId="5">#REF!</definedName>
    <definedName name="_501_53Detail_FY_Budget_1_1_1_1_1_1_1" localSheetId="6">#REF!</definedName>
    <definedName name="_501_53Detail_FY_Budget_1_1_1_1_1_1_1" localSheetId="7">#REF!</definedName>
    <definedName name="_501_53Detail_FY_Budget_1_1_1_1_1_1_1" localSheetId="8">#REF!</definedName>
    <definedName name="_501_53Detail_FY_Budget_1_1_1_1_1_1_1" localSheetId="9">#REF!</definedName>
    <definedName name="_501_53Detail_FY_Budget_1_1_1_1_1_1_1" localSheetId="11">#REF!</definedName>
    <definedName name="_501_53Detail_FY_Budget_1_1_1_1_1_1_1" localSheetId="15">#REF!</definedName>
    <definedName name="_501_53Detail_FY_Budget_1_1_1_1_1_1_1" localSheetId="0">#REF!</definedName>
    <definedName name="_501_53Detail_FY_Budget_1_1_1_1_1_1_1" localSheetId="2">#REF!</definedName>
    <definedName name="_501_53Detail_FY_Budget_1_1_1_1_1_1_1" localSheetId="1">#REF!</definedName>
    <definedName name="_501_53Detail_FY_Budget_1_1_1_1_1_1_1">#REF!</definedName>
    <definedName name="_501coy_name_1_1_1_1_1_1_1_1_1" localSheetId="3">#REF!</definedName>
    <definedName name="_501coy_name_1_1_1_1_1_1_1_1_1" localSheetId="5">#REF!</definedName>
    <definedName name="_501coy_name_1_1_1_1_1_1_1_1_1" localSheetId="6">#REF!</definedName>
    <definedName name="_501coy_name_1_1_1_1_1_1_1_1_1" localSheetId="7">#REF!</definedName>
    <definedName name="_501coy_name_1_1_1_1_1_1_1_1_1" localSheetId="8">#REF!</definedName>
    <definedName name="_501coy_name_1_1_1_1_1_1_1_1_1" localSheetId="9">#REF!</definedName>
    <definedName name="_501coy_name_1_1_1_1_1_1_1_1_1" localSheetId="11">#REF!</definedName>
    <definedName name="_501coy_name_1_1_1_1_1_1_1_1_1" localSheetId="15">#REF!</definedName>
    <definedName name="_501coy_name_1_1_1_1_1_1_1_1_1" localSheetId="0">#REF!</definedName>
    <definedName name="_501coy_name_1_1_1_1_1_1_1_1_1" localSheetId="2">#REF!</definedName>
    <definedName name="_501coy_name_1_1_1_1_1_1_1_1_1" localSheetId="1">#REF!</definedName>
    <definedName name="_501coy_name_1_1_1_1_1_1_1_1_1">#REF!</definedName>
    <definedName name="_501coy_name_1_1_1_1_1_1_1_1_1_1" localSheetId="3">#REF!</definedName>
    <definedName name="_501coy_name_1_1_1_1_1_1_1_1_1_1" localSheetId="5">#REF!</definedName>
    <definedName name="_501coy_name_1_1_1_1_1_1_1_1_1_1" localSheetId="6">#REF!</definedName>
    <definedName name="_501coy_name_1_1_1_1_1_1_1_1_1_1" localSheetId="7">#REF!</definedName>
    <definedName name="_501coy_name_1_1_1_1_1_1_1_1_1_1" localSheetId="8">#REF!</definedName>
    <definedName name="_501coy_name_1_1_1_1_1_1_1_1_1_1" localSheetId="9">#REF!</definedName>
    <definedName name="_501coy_name_1_1_1_1_1_1_1_1_1_1" localSheetId="11">#REF!</definedName>
    <definedName name="_501coy_name_1_1_1_1_1_1_1_1_1_1" localSheetId="15">#REF!</definedName>
    <definedName name="_501coy_name_1_1_1_1_1_1_1_1_1_1" localSheetId="0">#REF!</definedName>
    <definedName name="_501coy_name_1_1_1_1_1_1_1_1_1_1" localSheetId="2">#REF!</definedName>
    <definedName name="_501coy_name_1_1_1_1_1_1_1_1_1_1" localSheetId="1">#REF!</definedName>
    <definedName name="_501coy_name_1_1_1_1_1_1_1_1_1_1">#REF!</definedName>
    <definedName name="_501coy_name_1_1_1_1_1_1_1_1_1_2" localSheetId="3">#REF!</definedName>
    <definedName name="_501coy_name_1_1_1_1_1_1_1_1_1_2" localSheetId="5">#REF!</definedName>
    <definedName name="_501coy_name_1_1_1_1_1_1_1_1_1_2" localSheetId="6">#REF!</definedName>
    <definedName name="_501coy_name_1_1_1_1_1_1_1_1_1_2" localSheetId="7">#REF!</definedName>
    <definedName name="_501coy_name_1_1_1_1_1_1_1_1_1_2" localSheetId="8">#REF!</definedName>
    <definedName name="_501coy_name_1_1_1_1_1_1_1_1_1_2" localSheetId="9">#REF!</definedName>
    <definedName name="_501coy_name_1_1_1_1_1_1_1_1_1_2" localSheetId="11">#REF!</definedName>
    <definedName name="_501coy_name_1_1_1_1_1_1_1_1_1_2" localSheetId="15">#REF!</definedName>
    <definedName name="_501coy_name_1_1_1_1_1_1_1_1_1_2" localSheetId="0">#REF!</definedName>
    <definedName name="_501coy_name_1_1_1_1_1_1_1_1_1_2" localSheetId="2">#REF!</definedName>
    <definedName name="_501coy_name_1_1_1_1_1_1_1_1_1_2" localSheetId="1">#REF!</definedName>
    <definedName name="_501coy_name_1_1_1_1_1_1_1_1_1_2">#REF!</definedName>
    <definedName name="_501thbexcr300604_1_1_1_1_1_1_1_1_1" localSheetId="3">#REF!</definedName>
    <definedName name="_501thbexcr300604_1_1_1_1_1_1_1_1_1" localSheetId="5">#REF!</definedName>
    <definedName name="_501thbexcr300604_1_1_1_1_1_1_1_1_1" localSheetId="6">#REF!</definedName>
    <definedName name="_501thbexcr300604_1_1_1_1_1_1_1_1_1" localSheetId="7">#REF!</definedName>
    <definedName name="_501thbexcr300604_1_1_1_1_1_1_1_1_1" localSheetId="8">#REF!</definedName>
    <definedName name="_501thbexcr300604_1_1_1_1_1_1_1_1_1" localSheetId="9">#REF!</definedName>
    <definedName name="_501thbexcr300604_1_1_1_1_1_1_1_1_1" localSheetId="11">#REF!</definedName>
    <definedName name="_501thbexcr300604_1_1_1_1_1_1_1_1_1" localSheetId="15">#REF!</definedName>
    <definedName name="_501thbexcr300604_1_1_1_1_1_1_1_1_1" localSheetId="0">#REF!</definedName>
    <definedName name="_501thbexcr300604_1_1_1_1_1_1_1_1_1" localSheetId="2">#REF!</definedName>
    <definedName name="_501thbexcr300604_1_1_1_1_1_1_1_1_1" localSheetId="1">#REF!</definedName>
    <definedName name="_501thbexcr300604_1_1_1_1_1_1_1_1_1">#REF!</definedName>
    <definedName name="_501thbexcr300604_1_1_1_1_1_1_1_1_1_1" localSheetId="3">#REF!</definedName>
    <definedName name="_501thbexcr300604_1_1_1_1_1_1_1_1_1_1" localSheetId="5">#REF!</definedName>
    <definedName name="_501thbexcr300604_1_1_1_1_1_1_1_1_1_1" localSheetId="6">#REF!</definedName>
    <definedName name="_501thbexcr300604_1_1_1_1_1_1_1_1_1_1" localSheetId="7">#REF!</definedName>
    <definedName name="_501thbexcr300604_1_1_1_1_1_1_1_1_1_1" localSheetId="8">#REF!</definedName>
    <definedName name="_501thbexcr300604_1_1_1_1_1_1_1_1_1_1" localSheetId="9">#REF!</definedName>
    <definedName name="_501thbexcr300604_1_1_1_1_1_1_1_1_1_1" localSheetId="11">#REF!</definedName>
    <definedName name="_501thbexcr300604_1_1_1_1_1_1_1_1_1_1" localSheetId="15">#REF!</definedName>
    <definedName name="_501thbexcr300604_1_1_1_1_1_1_1_1_1_1" localSheetId="0">#REF!</definedName>
    <definedName name="_501thbexcr300604_1_1_1_1_1_1_1_1_1_1" localSheetId="2">#REF!</definedName>
    <definedName name="_501thbexcr300604_1_1_1_1_1_1_1_1_1_1" localSheetId="1">#REF!</definedName>
    <definedName name="_501thbexcr300604_1_1_1_1_1_1_1_1_1_1">#REF!</definedName>
    <definedName name="_501thbexcr300604_1_1_1_1_1_1_1_1_1_1_1" localSheetId="3">#REF!</definedName>
    <definedName name="_501thbexcr300604_1_1_1_1_1_1_1_1_1_1_1" localSheetId="5">#REF!</definedName>
    <definedName name="_501thbexcr300604_1_1_1_1_1_1_1_1_1_1_1" localSheetId="6">#REF!</definedName>
    <definedName name="_501thbexcr300604_1_1_1_1_1_1_1_1_1_1_1" localSheetId="7">#REF!</definedName>
    <definedName name="_501thbexcr300604_1_1_1_1_1_1_1_1_1_1_1" localSheetId="8">#REF!</definedName>
    <definedName name="_501thbexcr300604_1_1_1_1_1_1_1_1_1_1_1" localSheetId="9">#REF!</definedName>
    <definedName name="_501thbexcr300604_1_1_1_1_1_1_1_1_1_1_1" localSheetId="11">#REF!</definedName>
    <definedName name="_501thbexcr300604_1_1_1_1_1_1_1_1_1_1_1" localSheetId="15">#REF!</definedName>
    <definedName name="_501thbexcr300604_1_1_1_1_1_1_1_1_1_1_1" localSheetId="0">#REF!</definedName>
    <definedName name="_501thbexcr300604_1_1_1_1_1_1_1_1_1_1_1" localSheetId="2">#REF!</definedName>
    <definedName name="_501thbexcr300604_1_1_1_1_1_1_1_1_1_1_1" localSheetId="1">#REF!</definedName>
    <definedName name="_501thbexcr300604_1_1_1_1_1_1_1_1_1_1_1">#REF!</definedName>
    <definedName name="_501thbexcr300604_1_1_1_1_1_1_1_1_1_1_2" localSheetId="3">#REF!</definedName>
    <definedName name="_501thbexcr300604_1_1_1_1_1_1_1_1_1_1_2" localSheetId="5">#REF!</definedName>
    <definedName name="_501thbexcr300604_1_1_1_1_1_1_1_1_1_1_2" localSheetId="6">#REF!</definedName>
    <definedName name="_501thbexcr300604_1_1_1_1_1_1_1_1_1_1_2" localSheetId="7">#REF!</definedName>
    <definedName name="_501thbexcr300604_1_1_1_1_1_1_1_1_1_1_2" localSheetId="8">#REF!</definedName>
    <definedName name="_501thbexcr300604_1_1_1_1_1_1_1_1_1_1_2" localSheetId="9">#REF!</definedName>
    <definedName name="_501thbexcr300604_1_1_1_1_1_1_1_1_1_1_2" localSheetId="11">#REF!</definedName>
    <definedName name="_501thbexcr300604_1_1_1_1_1_1_1_1_1_1_2" localSheetId="15">#REF!</definedName>
    <definedName name="_501thbexcr300604_1_1_1_1_1_1_1_1_1_1_2" localSheetId="0">#REF!</definedName>
    <definedName name="_501thbexcr300604_1_1_1_1_1_1_1_1_1_1_2" localSheetId="2">#REF!</definedName>
    <definedName name="_501thbexcr300604_1_1_1_1_1_1_1_1_1_1_2" localSheetId="1">#REF!</definedName>
    <definedName name="_501thbexcr300604_1_1_1_1_1_1_1_1_1_1_2">#REF!</definedName>
    <definedName name="_501thbexcr300604_1_1_1_1_1_1_1_1_1_2" localSheetId="3">#REF!</definedName>
    <definedName name="_501thbexcr300604_1_1_1_1_1_1_1_1_1_2" localSheetId="5">#REF!</definedName>
    <definedName name="_501thbexcr300604_1_1_1_1_1_1_1_1_1_2" localSheetId="6">#REF!</definedName>
    <definedName name="_501thbexcr300604_1_1_1_1_1_1_1_1_1_2" localSheetId="7">#REF!</definedName>
    <definedName name="_501thbexcr300604_1_1_1_1_1_1_1_1_1_2" localSheetId="8">#REF!</definedName>
    <definedName name="_501thbexcr300604_1_1_1_1_1_1_1_1_1_2" localSheetId="9">#REF!</definedName>
    <definedName name="_501thbexcr300604_1_1_1_1_1_1_1_1_1_2" localSheetId="11">#REF!</definedName>
    <definedName name="_501thbexcr300604_1_1_1_1_1_1_1_1_1_2" localSheetId="15">#REF!</definedName>
    <definedName name="_501thbexcr300604_1_1_1_1_1_1_1_1_1_2" localSheetId="0">#REF!</definedName>
    <definedName name="_501thbexcr300604_1_1_1_1_1_1_1_1_1_2" localSheetId="2">#REF!</definedName>
    <definedName name="_501thbexcr300604_1_1_1_1_1_1_1_1_1_2" localSheetId="1">#REF!</definedName>
    <definedName name="_501thbexcr300604_1_1_1_1_1_1_1_1_1_2">#REF!</definedName>
    <definedName name="_502_53Detail_LY_CM_1_1_1_1_1_1_1_1" localSheetId="3">#REF!</definedName>
    <definedName name="_502_53Detail_LY_CM_1_1_1_1_1_1_1_1" localSheetId="5">#REF!</definedName>
    <definedName name="_502_53Detail_LY_CM_1_1_1_1_1_1_1_1" localSheetId="6">#REF!</definedName>
    <definedName name="_502_53Detail_LY_CM_1_1_1_1_1_1_1_1" localSheetId="7">#REF!</definedName>
    <definedName name="_502_53Detail_LY_CM_1_1_1_1_1_1_1_1" localSheetId="8">#REF!</definedName>
    <definedName name="_502_53Detail_LY_CM_1_1_1_1_1_1_1_1" localSheetId="9">#REF!</definedName>
    <definedName name="_502_53Detail_LY_CM_1_1_1_1_1_1_1_1" localSheetId="11">#REF!</definedName>
    <definedName name="_502_53Detail_LY_CM_1_1_1_1_1_1_1_1" localSheetId="15">#REF!</definedName>
    <definedName name="_502_53Detail_LY_CM_1_1_1_1_1_1_1_1" localSheetId="0">#REF!</definedName>
    <definedName name="_502_53Detail_LY_CM_1_1_1_1_1_1_1_1" localSheetId="2">#REF!</definedName>
    <definedName name="_502_53Detail_LY_CM_1_1_1_1_1_1_1_1" localSheetId="1">#REF!</definedName>
    <definedName name="_502_53Detail_LY_CM_1_1_1_1_1_1_1_1">#REF!</definedName>
    <definedName name="_502coy_name_1_1_1_1_1_1_1_1_1_1" localSheetId="3">#REF!</definedName>
    <definedName name="_502coy_name_1_1_1_1_1_1_1_1_1_1" localSheetId="5">#REF!</definedName>
    <definedName name="_502coy_name_1_1_1_1_1_1_1_1_1_1" localSheetId="6">#REF!</definedName>
    <definedName name="_502coy_name_1_1_1_1_1_1_1_1_1_1" localSheetId="7">#REF!</definedName>
    <definedName name="_502coy_name_1_1_1_1_1_1_1_1_1_1" localSheetId="8">#REF!</definedName>
    <definedName name="_502coy_name_1_1_1_1_1_1_1_1_1_1" localSheetId="9">#REF!</definedName>
    <definedName name="_502coy_name_1_1_1_1_1_1_1_1_1_1" localSheetId="11">#REF!</definedName>
    <definedName name="_502coy_name_1_1_1_1_1_1_1_1_1_1" localSheetId="15">#REF!</definedName>
    <definedName name="_502coy_name_1_1_1_1_1_1_1_1_1_1" localSheetId="0">#REF!</definedName>
    <definedName name="_502coy_name_1_1_1_1_1_1_1_1_1_1" localSheetId="2">#REF!</definedName>
    <definedName name="_502coy_name_1_1_1_1_1_1_1_1_1_1" localSheetId="1">#REF!</definedName>
    <definedName name="_502coy_name_1_1_1_1_1_1_1_1_1_1">#REF!</definedName>
    <definedName name="_502coy_name_1_1_1_1_1_1_1_1_1_1_1" localSheetId="3">#REF!</definedName>
    <definedName name="_502coy_name_1_1_1_1_1_1_1_1_1_1_1" localSheetId="5">#REF!</definedName>
    <definedName name="_502coy_name_1_1_1_1_1_1_1_1_1_1_1" localSheetId="6">#REF!</definedName>
    <definedName name="_502coy_name_1_1_1_1_1_1_1_1_1_1_1" localSheetId="7">#REF!</definedName>
    <definedName name="_502coy_name_1_1_1_1_1_1_1_1_1_1_1" localSheetId="8">#REF!</definedName>
    <definedName name="_502coy_name_1_1_1_1_1_1_1_1_1_1_1" localSheetId="9">#REF!</definedName>
    <definedName name="_502coy_name_1_1_1_1_1_1_1_1_1_1_1" localSheetId="11">#REF!</definedName>
    <definedName name="_502coy_name_1_1_1_1_1_1_1_1_1_1_1" localSheetId="15">#REF!</definedName>
    <definedName name="_502coy_name_1_1_1_1_1_1_1_1_1_1_1" localSheetId="0">#REF!</definedName>
    <definedName name="_502coy_name_1_1_1_1_1_1_1_1_1_1_1" localSheetId="2">#REF!</definedName>
    <definedName name="_502coy_name_1_1_1_1_1_1_1_1_1_1_1" localSheetId="1">#REF!</definedName>
    <definedName name="_502coy_name_1_1_1_1_1_1_1_1_1_1_1">#REF!</definedName>
    <definedName name="_502coy_name_1_1_1_1_1_1_1_1_1_1_2" localSheetId="3">#REF!</definedName>
    <definedName name="_502coy_name_1_1_1_1_1_1_1_1_1_1_2" localSheetId="5">#REF!</definedName>
    <definedName name="_502coy_name_1_1_1_1_1_1_1_1_1_1_2" localSheetId="6">#REF!</definedName>
    <definedName name="_502coy_name_1_1_1_1_1_1_1_1_1_1_2" localSheetId="7">#REF!</definedName>
    <definedName name="_502coy_name_1_1_1_1_1_1_1_1_1_1_2" localSheetId="8">#REF!</definedName>
    <definedName name="_502coy_name_1_1_1_1_1_1_1_1_1_1_2" localSheetId="9">#REF!</definedName>
    <definedName name="_502coy_name_1_1_1_1_1_1_1_1_1_1_2" localSheetId="11">#REF!</definedName>
    <definedName name="_502coy_name_1_1_1_1_1_1_1_1_1_1_2" localSheetId="15">#REF!</definedName>
    <definedName name="_502coy_name_1_1_1_1_1_1_1_1_1_1_2" localSheetId="0">#REF!</definedName>
    <definedName name="_502coy_name_1_1_1_1_1_1_1_1_1_1_2" localSheetId="2">#REF!</definedName>
    <definedName name="_502coy_name_1_1_1_1_1_1_1_1_1_1_2" localSheetId="1">#REF!</definedName>
    <definedName name="_502coy_name_1_1_1_1_1_1_1_1_1_1_2">#REF!</definedName>
    <definedName name="_502OP_YTD_Budget_1_1_1_1_1_1" localSheetId="3">'[164]Total OP'!$U$1:$U$65536</definedName>
    <definedName name="_502OP_YTD_Budget_1_1_1_1_1_1" localSheetId="6">'[165]Total OP'!$U$1:$U$65536</definedName>
    <definedName name="_502OP_YTD_Budget_1_1_1_1_1_1" localSheetId="9">'[165]Total OP'!$U$1:$U$65536</definedName>
    <definedName name="_502OP_YTD_Budget_1_1_1_1_1_1" localSheetId="11">'[164]Total OP'!$U$1:$U$65536</definedName>
    <definedName name="_502OP_YTD_Budget_1_1_1_1_1_1" localSheetId="15">'[165]Total OP'!$U$1:$U$65536</definedName>
    <definedName name="_502OP_YTD_Budget_1_1_1_1_1_1" localSheetId="2">'[164]Total OP'!$U$1:$U$65536</definedName>
    <definedName name="_502OP_YTD_Budget_1_1_1_1_1_1">'[166]Total OP'!$U$1:$U$65536</definedName>
    <definedName name="_502OP_YTD_Budget_1_1_1_1_1_1_2" localSheetId="3">#REF!</definedName>
    <definedName name="_502OP_YTD_Budget_1_1_1_1_1_1_2" localSheetId="5">#REF!</definedName>
    <definedName name="_502OP_YTD_Budget_1_1_1_1_1_1_2" localSheetId="6">#REF!</definedName>
    <definedName name="_502OP_YTD_Budget_1_1_1_1_1_1_2" localSheetId="7">#REF!</definedName>
    <definedName name="_502OP_YTD_Budget_1_1_1_1_1_1_2" localSheetId="8">#REF!</definedName>
    <definedName name="_502OP_YTD_Budget_1_1_1_1_1_1_2" localSheetId="9">#REF!</definedName>
    <definedName name="_502OP_YTD_Budget_1_1_1_1_1_1_2" localSheetId="11">#REF!</definedName>
    <definedName name="_502OP_YTD_Budget_1_1_1_1_1_1_2" localSheetId="15">#REF!</definedName>
    <definedName name="_502OP_YTD_Budget_1_1_1_1_1_1_2" localSheetId="0">#REF!</definedName>
    <definedName name="_502OP_YTD_Budget_1_1_1_1_1_1_2" localSheetId="2">#REF!</definedName>
    <definedName name="_502OP_YTD_Budget_1_1_1_1_1_1_2" localSheetId="1">#REF!</definedName>
    <definedName name="_502OP_YTD_Budget_1_1_1_1_1_1_2">#REF!</definedName>
    <definedName name="_502usdexave300604_1_1_1_1_1_1_1_1" localSheetId="3">#REF!</definedName>
    <definedName name="_502usdexave300604_1_1_1_1_1_1_1_1" localSheetId="5">#REF!</definedName>
    <definedName name="_502usdexave300604_1_1_1_1_1_1_1_1" localSheetId="6">#REF!</definedName>
    <definedName name="_502usdexave300604_1_1_1_1_1_1_1_1" localSheetId="7">#REF!</definedName>
    <definedName name="_502usdexave300604_1_1_1_1_1_1_1_1" localSheetId="8">#REF!</definedName>
    <definedName name="_502usdexave300604_1_1_1_1_1_1_1_1" localSheetId="9">#REF!</definedName>
    <definedName name="_502usdexave300604_1_1_1_1_1_1_1_1" localSheetId="11">#REF!</definedName>
    <definedName name="_502usdexave300604_1_1_1_1_1_1_1_1" localSheetId="15">#REF!</definedName>
    <definedName name="_502usdexave300604_1_1_1_1_1_1_1_1" localSheetId="0">#REF!</definedName>
    <definedName name="_502usdexave300604_1_1_1_1_1_1_1_1" localSheetId="2">#REF!</definedName>
    <definedName name="_502usdexave300604_1_1_1_1_1_1_1_1" localSheetId="1">#REF!</definedName>
    <definedName name="_502usdexave300604_1_1_1_1_1_1_1_1">#REF!</definedName>
    <definedName name="_502usdexave300604_1_1_1_1_1_1_1_1_1" localSheetId="3">#REF!</definedName>
    <definedName name="_502usdexave300604_1_1_1_1_1_1_1_1_1" localSheetId="5">#REF!</definedName>
    <definedName name="_502usdexave300604_1_1_1_1_1_1_1_1_1" localSheetId="6">#REF!</definedName>
    <definedName name="_502usdexave300604_1_1_1_1_1_1_1_1_1" localSheetId="7">#REF!</definedName>
    <definedName name="_502usdexave300604_1_1_1_1_1_1_1_1_1" localSheetId="8">#REF!</definedName>
    <definedName name="_502usdexave300604_1_1_1_1_1_1_1_1_1" localSheetId="9">#REF!</definedName>
    <definedName name="_502usdexave300604_1_1_1_1_1_1_1_1_1" localSheetId="11">#REF!</definedName>
    <definedName name="_502usdexave300604_1_1_1_1_1_1_1_1_1" localSheetId="15">#REF!</definedName>
    <definedName name="_502usdexave300604_1_1_1_1_1_1_1_1_1" localSheetId="0">#REF!</definedName>
    <definedName name="_502usdexave300604_1_1_1_1_1_1_1_1_1" localSheetId="2">#REF!</definedName>
    <definedName name="_502usdexave300604_1_1_1_1_1_1_1_1_1" localSheetId="1">#REF!</definedName>
    <definedName name="_502usdexave300604_1_1_1_1_1_1_1_1_1">#REF!</definedName>
    <definedName name="_502usdexave300604_1_1_1_1_1_1_1_1_1_1" localSheetId="3">#REF!</definedName>
    <definedName name="_502usdexave300604_1_1_1_1_1_1_1_1_1_1" localSheetId="5">#REF!</definedName>
    <definedName name="_502usdexave300604_1_1_1_1_1_1_1_1_1_1" localSheetId="6">#REF!</definedName>
    <definedName name="_502usdexave300604_1_1_1_1_1_1_1_1_1_1" localSheetId="7">#REF!</definedName>
    <definedName name="_502usdexave300604_1_1_1_1_1_1_1_1_1_1" localSheetId="8">#REF!</definedName>
    <definedName name="_502usdexave300604_1_1_1_1_1_1_1_1_1_1" localSheetId="9">#REF!</definedName>
    <definedName name="_502usdexave300604_1_1_1_1_1_1_1_1_1_1" localSheetId="11">#REF!</definedName>
    <definedName name="_502usdexave300604_1_1_1_1_1_1_1_1_1_1" localSheetId="15">#REF!</definedName>
    <definedName name="_502usdexave300604_1_1_1_1_1_1_1_1_1_1" localSheetId="0">#REF!</definedName>
    <definedName name="_502usdexave300604_1_1_1_1_1_1_1_1_1_1" localSheetId="2">#REF!</definedName>
    <definedName name="_502usdexave300604_1_1_1_1_1_1_1_1_1_1" localSheetId="1">#REF!</definedName>
    <definedName name="_502usdexave300604_1_1_1_1_1_1_1_1_1_1">#REF!</definedName>
    <definedName name="_502usdexave300604_1_1_1_1_1_1_1_1_1_2" localSheetId="3">#REF!</definedName>
    <definedName name="_502usdexave300604_1_1_1_1_1_1_1_1_1_2" localSheetId="5">#REF!</definedName>
    <definedName name="_502usdexave300604_1_1_1_1_1_1_1_1_1_2" localSheetId="6">#REF!</definedName>
    <definedName name="_502usdexave300604_1_1_1_1_1_1_1_1_1_2" localSheetId="7">#REF!</definedName>
    <definedName name="_502usdexave300604_1_1_1_1_1_1_1_1_1_2" localSheetId="8">#REF!</definedName>
    <definedName name="_502usdexave300604_1_1_1_1_1_1_1_1_1_2" localSheetId="9">#REF!</definedName>
    <definedName name="_502usdexave300604_1_1_1_1_1_1_1_1_1_2" localSheetId="11">#REF!</definedName>
    <definedName name="_502usdexave300604_1_1_1_1_1_1_1_1_1_2" localSheetId="15">#REF!</definedName>
    <definedName name="_502usdexave300604_1_1_1_1_1_1_1_1_1_2" localSheetId="0">#REF!</definedName>
    <definedName name="_502usdexave300604_1_1_1_1_1_1_1_1_1_2" localSheetId="2">#REF!</definedName>
    <definedName name="_502usdexave300604_1_1_1_1_1_1_1_1_1_2" localSheetId="1">#REF!</definedName>
    <definedName name="_502usdexave300604_1_1_1_1_1_1_1_1_1_2">#REF!</definedName>
    <definedName name="_502usdexave300604_1_1_1_1_1_1_1_1_2" localSheetId="3">#REF!</definedName>
    <definedName name="_502usdexave300604_1_1_1_1_1_1_1_1_2" localSheetId="5">#REF!</definedName>
    <definedName name="_502usdexave300604_1_1_1_1_1_1_1_1_2" localSheetId="6">#REF!</definedName>
    <definedName name="_502usdexave300604_1_1_1_1_1_1_1_1_2" localSheetId="7">#REF!</definedName>
    <definedName name="_502usdexave300604_1_1_1_1_1_1_1_1_2" localSheetId="8">#REF!</definedName>
    <definedName name="_502usdexave300604_1_1_1_1_1_1_1_1_2" localSheetId="9">#REF!</definedName>
    <definedName name="_502usdexave300604_1_1_1_1_1_1_1_1_2" localSheetId="11">#REF!</definedName>
    <definedName name="_502usdexave300604_1_1_1_1_1_1_1_1_2" localSheetId="15">#REF!</definedName>
    <definedName name="_502usdexave300604_1_1_1_1_1_1_1_1_2" localSheetId="0">#REF!</definedName>
    <definedName name="_502usdexave300604_1_1_1_1_1_1_1_1_2" localSheetId="2">#REF!</definedName>
    <definedName name="_502usdexave300604_1_1_1_1_1_1_1_1_2" localSheetId="1">#REF!</definedName>
    <definedName name="_502usdexave300604_1_1_1_1_1_1_1_1_2">#REF!</definedName>
    <definedName name="_503_53Detail_LY_CM_1_1_1_1_1_1_1_1_1" localSheetId="3">#REF!</definedName>
    <definedName name="_503_53Detail_LY_CM_1_1_1_1_1_1_1_1_1" localSheetId="5">#REF!</definedName>
    <definedName name="_503_53Detail_LY_CM_1_1_1_1_1_1_1_1_1" localSheetId="6">#REF!</definedName>
    <definedName name="_503_53Detail_LY_CM_1_1_1_1_1_1_1_1_1" localSheetId="7">#REF!</definedName>
    <definedName name="_503_53Detail_LY_CM_1_1_1_1_1_1_1_1_1" localSheetId="8">#REF!</definedName>
    <definedName name="_503_53Detail_LY_CM_1_1_1_1_1_1_1_1_1" localSheetId="9">#REF!</definedName>
    <definedName name="_503_53Detail_LY_CM_1_1_1_1_1_1_1_1_1" localSheetId="11">#REF!</definedName>
    <definedName name="_503_53Detail_LY_CM_1_1_1_1_1_1_1_1_1" localSheetId="15">#REF!</definedName>
    <definedName name="_503_53Detail_LY_CM_1_1_1_1_1_1_1_1_1" localSheetId="0">#REF!</definedName>
    <definedName name="_503_53Detail_LY_CM_1_1_1_1_1_1_1_1_1" localSheetId="2">#REF!</definedName>
    <definedName name="_503_53Detail_LY_CM_1_1_1_1_1_1_1_1_1" localSheetId="1">#REF!</definedName>
    <definedName name="_503_53Detail_LY_CM_1_1_1_1_1_1_1_1_1">#REF!</definedName>
    <definedName name="_503coy_name_1_1_1_1_1_1_1_1_1_1_1" localSheetId="3">#REF!</definedName>
    <definedName name="_503coy_name_1_1_1_1_1_1_1_1_1_1_1" localSheetId="5">#REF!</definedName>
    <definedName name="_503coy_name_1_1_1_1_1_1_1_1_1_1_1" localSheetId="6">#REF!</definedName>
    <definedName name="_503coy_name_1_1_1_1_1_1_1_1_1_1_1" localSheetId="7">#REF!</definedName>
    <definedName name="_503coy_name_1_1_1_1_1_1_1_1_1_1_1" localSheetId="8">#REF!</definedName>
    <definedName name="_503coy_name_1_1_1_1_1_1_1_1_1_1_1" localSheetId="9">#REF!</definedName>
    <definedName name="_503coy_name_1_1_1_1_1_1_1_1_1_1_1" localSheetId="11">#REF!</definedName>
    <definedName name="_503coy_name_1_1_1_1_1_1_1_1_1_1_1" localSheetId="15">#REF!</definedName>
    <definedName name="_503coy_name_1_1_1_1_1_1_1_1_1_1_1" localSheetId="0">#REF!</definedName>
    <definedName name="_503coy_name_1_1_1_1_1_1_1_1_1_1_1" localSheetId="2">#REF!</definedName>
    <definedName name="_503coy_name_1_1_1_1_1_1_1_1_1_1_1" localSheetId="1">#REF!</definedName>
    <definedName name="_503coy_name_1_1_1_1_1_1_1_1_1_1_1">#REF!</definedName>
    <definedName name="_503coy_name_1_1_1_1_1_1_1_1_1_1_1_1" localSheetId="3">#REF!</definedName>
    <definedName name="_503coy_name_1_1_1_1_1_1_1_1_1_1_1_1" localSheetId="5">#REF!</definedName>
    <definedName name="_503coy_name_1_1_1_1_1_1_1_1_1_1_1_1" localSheetId="6">#REF!</definedName>
    <definedName name="_503coy_name_1_1_1_1_1_1_1_1_1_1_1_1" localSheetId="7">#REF!</definedName>
    <definedName name="_503coy_name_1_1_1_1_1_1_1_1_1_1_1_1" localSheetId="8">#REF!</definedName>
    <definedName name="_503coy_name_1_1_1_1_1_1_1_1_1_1_1_1" localSheetId="9">#REF!</definedName>
    <definedName name="_503coy_name_1_1_1_1_1_1_1_1_1_1_1_1" localSheetId="11">#REF!</definedName>
    <definedName name="_503coy_name_1_1_1_1_1_1_1_1_1_1_1_1" localSheetId="15">#REF!</definedName>
    <definedName name="_503coy_name_1_1_1_1_1_1_1_1_1_1_1_1" localSheetId="0">#REF!</definedName>
    <definedName name="_503coy_name_1_1_1_1_1_1_1_1_1_1_1_1" localSheetId="2">#REF!</definedName>
    <definedName name="_503coy_name_1_1_1_1_1_1_1_1_1_1_1_1" localSheetId="1">#REF!</definedName>
    <definedName name="_503coy_name_1_1_1_1_1_1_1_1_1_1_1_1">#REF!</definedName>
    <definedName name="_503coy_name_1_1_1_1_1_1_1_1_1_1_1_2" localSheetId="3">#REF!</definedName>
    <definedName name="_503coy_name_1_1_1_1_1_1_1_1_1_1_1_2" localSheetId="5">#REF!</definedName>
    <definedName name="_503coy_name_1_1_1_1_1_1_1_1_1_1_1_2" localSheetId="6">#REF!</definedName>
    <definedName name="_503coy_name_1_1_1_1_1_1_1_1_1_1_1_2" localSheetId="7">#REF!</definedName>
    <definedName name="_503coy_name_1_1_1_1_1_1_1_1_1_1_1_2" localSheetId="8">#REF!</definedName>
    <definedName name="_503coy_name_1_1_1_1_1_1_1_1_1_1_1_2" localSheetId="9">#REF!</definedName>
    <definedName name="_503coy_name_1_1_1_1_1_1_1_1_1_1_1_2" localSheetId="11">#REF!</definedName>
    <definedName name="_503coy_name_1_1_1_1_1_1_1_1_1_1_1_2" localSheetId="15">#REF!</definedName>
    <definedName name="_503coy_name_1_1_1_1_1_1_1_1_1_1_1_2" localSheetId="0">#REF!</definedName>
    <definedName name="_503coy_name_1_1_1_1_1_1_1_1_1_1_1_2" localSheetId="2">#REF!</definedName>
    <definedName name="_503coy_name_1_1_1_1_1_1_1_1_1_1_1_2" localSheetId="1">#REF!</definedName>
    <definedName name="_503coy_name_1_1_1_1_1_1_1_1_1_1_1_2">#REF!</definedName>
    <definedName name="_503PKG_PLASTISC_TECHNOLOGY_SDN_BHD_1_1_1_1">NA()</definedName>
    <definedName name="_503usdexave300604_1_1_1_1_1_1_1_1_1" localSheetId="3">#REF!</definedName>
    <definedName name="_503usdexave300604_1_1_1_1_1_1_1_1_1" localSheetId="5">#REF!</definedName>
    <definedName name="_503usdexave300604_1_1_1_1_1_1_1_1_1" localSheetId="6">#REF!</definedName>
    <definedName name="_503usdexave300604_1_1_1_1_1_1_1_1_1" localSheetId="7">#REF!</definedName>
    <definedName name="_503usdexave300604_1_1_1_1_1_1_1_1_1" localSheetId="8">#REF!</definedName>
    <definedName name="_503usdexave300604_1_1_1_1_1_1_1_1_1" localSheetId="9">#REF!</definedName>
    <definedName name="_503usdexave300604_1_1_1_1_1_1_1_1_1" localSheetId="11">#REF!</definedName>
    <definedName name="_503usdexave300604_1_1_1_1_1_1_1_1_1" localSheetId="15">#REF!</definedName>
    <definedName name="_503usdexave300604_1_1_1_1_1_1_1_1_1" localSheetId="0">#REF!</definedName>
    <definedName name="_503usdexave300604_1_1_1_1_1_1_1_1_1" localSheetId="2">#REF!</definedName>
    <definedName name="_503usdexave300604_1_1_1_1_1_1_1_1_1" localSheetId="1">#REF!</definedName>
    <definedName name="_503usdexave300604_1_1_1_1_1_1_1_1_1">#REF!</definedName>
    <definedName name="_503usdexave300604_1_1_1_1_1_1_1_1_1_1" localSheetId="3">#REF!</definedName>
    <definedName name="_503usdexave300604_1_1_1_1_1_1_1_1_1_1" localSheetId="5">#REF!</definedName>
    <definedName name="_503usdexave300604_1_1_1_1_1_1_1_1_1_1" localSheetId="6">#REF!</definedName>
    <definedName name="_503usdexave300604_1_1_1_1_1_1_1_1_1_1" localSheetId="7">#REF!</definedName>
    <definedName name="_503usdexave300604_1_1_1_1_1_1_1_1_1_1" localSheetId="8">#REF!</definedName>
    <definedName name="_503usdexave300604_1_1_1_1_1_1_1_1_1_1" localSheetId="9">#REF!</definedName>
    <definedName name="_503usdexave300604_1_1_1_1_1_1_1_1_1_1" localSheetId="11">#REF!</definedName>
    <definedName name="_503usdexave300604_1_1_1_1_1_1_1_1_1_1" localSheetId="15">#REF!</definedName>
    <definedName name="_503usdexave300604_1_1_1_1_1_1_1_1_1_1" localSheetId="0">#REF!</definedName>
    <definedName name="_503usdexave300604_1_1_1_1_1_1_1_1_1_1" localSheetId="2">#REF!</definedName>
    <definedName name="_503usdexave300604_1_1_1_1_1_1_1_1_1_1" localSheetId="1">#REF!</definedName>
    <definedName name="_503usdexave300604_1_1_1_1_1_1_1_1_1_1">#REF!</definedName>
    <definedName name="_503usdexave300604_1_1_1_1_1_1_1_1_1_1_1" localSheetId="3">#REF!</definedName>
    <definedName name="_503usdexave300604_1_1_1_1_1_1_1_1_1_1_1" localSheetId="5">#REF!</definedName>
    <definedName name="_503usdexave300604_1_1_1_1_1_1_1_1_1_1_1" localSheetId="6">#REF!</definedName>
    <definedName name="_503usdexave300604_1_1_1_1_1_1_1_1_1_1_1" localSheetId="7">#REF!</definedName>
    <definedName name="_503usdexave300604_1_1_1_1_1_1_1_1_1_1_1" localSheetId="8">#REF!</definedName>
    <definedName name="_503usdexave300604_1_1_1_1_1_1_1_1_1_1_1" localSheetId="9">#REF!</definedName>
    <definedName name="_503usdexave300604_1_1_1_1_1_1_1_1_1_1_1" localSheetId="11">#REF!</definedName>
    <definedName name="_503usdexave300604_1_1_1_1_1_1_1_1_1_1_1" localSheetId="15">#REF!</definedName>
    <definedName name="_503usdexave300604_1_1_1_1_1_1_1_1_1_1_1" localSheetId="0">#REF!</definedName>
    <definedName name="_503usdexave300604_1_1_1_1_1_1_1_1_1_1_1" localSheetId="2">#REF!</definedName>
    <definedName name="_503usdexave300604_1_1_1_1_1_1_1_1_1_1_1" localSheetId="1">#REF!</definedName>
    <definedName name="_503usdexave300604_1_1_1_1_1_1_1_1_1_1_1">#REF!</definedName>
    <definedName name="_503usdexave300604_1_1_1_1_1_1_1_1_1_1_2" localSheetId="3">#REF!</definedName>
    <definedName name="_503usdexave300604_1_1_1_1_1_1_1_1_1_1_2" localSheetId="5">#REF!</definedName>
    <definedName name="_503usdexave300604_1_1_1_1_1_1_1_1_1_1_2" localSheetId="6">#REF!</definedName>
    <definedName name="_503usdexave300604_1_1_1_1_1_1_1_1_1_1_2" localSheetId="7">#REF!</definedName>
    <definedName name="_503usdexave300604_1_1_1_1_1_1_1_1_1_1_2" localSheetId="8">#REF!</definedName>
    <definedName name="_503usdexave300604_1_1_1_1_1_1_1_1_1_1_2" localSheetId="9">#REF!</definedName>
    <definedName name="_503usdexave300604_1_1_1_1_1_1_1_1_1_1_2" localSheetId="11">#REF!</definedName>
    <definedName name="_503usdexave300604_1_1_1_1_1_1_1_1_1_1_2" localSheetId="15">#REF!</definedName>
    <definedName name="_503usdexave300604_1_1_1_1_1_1_1_1_1_1_2" localSheetId="0">#REF!</definedName>
    <definedName name="_503usdexave300604_1_1_1_1_1_1_1_1_1_1_2" localSheetId="2">#REF!</definedName>
    <definedName name="_503usdexave300604_1_1_1_1_1_1_1_1_1_1_2" localSheetId="1">#REF!</definedName>
    <definedName name="_503usdexave300604_1_1_1_1_1_1_1_1_1_1_2">#REF!</definedName>
    <definedName name="_503usdexave300604_1_1_1_1_1_1_1_1_1_2" localSheetId="3">#REF!</definedName>
    <definedName name="_503usdexave300604_1_1_1_1_1_1_1_1_1_2" localSheetId="5">#REF!</definedName>
    <definedName name="_503usdexave300604_1_1_1_1_1_1_1_1_1_2" localSheetId="6">#REF!</definedName>
    <definedName name="_503usdexave300604_1_1_1_1_1_1_1_1_1_2" localSheetId="7">#REF!</definedName>
    <definedName name="_503usdexave300604_1_1_1_1_1_1_1_1_1_2" localSheetId="8">#REF!</definedName>
    <definedName name="_503usdexave300604_1_1_1_1_1_1_1_1_1_2" localSheetId="9">#REF!</definedName>
    <definedName name="_503usdexave300604_1_1_1_1_1_1_1_1_1_2" localSheetId="11">#REF!</definedName>
    <definedName name="_503usdexave300604_1_1_1_1_1_1_1_1_1_2" localSheetId="15">#REF!</definedName>
    <definedName name="_503usdexave300604_1_1_1_1_1_1_1_1_1_2" localSheetId="0">#REF!</definedName>
    <definedName name="_503usdexave300604_1_1_1_1_1_1_1_1_1_2" localSheetId="2">#REF!</definedName>
    <definedName name="_503usdexave300604_1_1_1_1_1_1_1_1_1_2" localSheetId="1">#REF!</definedName>
    <definedName name="_503usdexave300604_1_1_1_1_1_1_1_1_1_2">#REF!</definedName>
    <definedName name="_504_540rmexave_1_1_1_1_1_1_1" localSheetId="3">#REF!</definedName>
    <definedName name="_504_540rmexave_1_1_1_1_1_1_1" localSheetId="5">#REF!</definedName>
    <definedName name="_504_540rmexave_1_1_1_1_1_1_1" localSheetId="6">#REF!</definedName>
    <definedName name="_504_540rmexave_1_1_1_1_1_1_1" localSheetId="7">#REF!</definedName>
    <definedName name="_504_540rmexave_1_1_1_1_1_1_1" localSheetId="8">#REF!</definedName>
    <definedName name="_504_540rmexave_1_1_1_1_1_1_1" localSheetId="9">#REF!</definedName>
    <definedName name="_504_540rmexave_1_1_1_1_1_1_1" localSheetId="11">#REF!</definedName>
    <definedName name="_504_540rmexave_1_1_1_1_1_1_1" localSheetId="15">#REF!</definedName>
    <definedName name="_504_540rmexave_1_1_1_1_1_1_1" localSheetId="0">#REF!</definedName>
    <definedName name="_504_540rmexave_1_1_1_1_1_1_1" localSheetId="2">#REF!</definedName>
    <definedName name="_504_540rmexave_1_1_1_1_1_1_1" localSheetId="1">#REF!</definedName>
    <definedName name="_504_540rmexave_1_1_1_1_1_1_1">#REF!</definedName>
    <definedName name="_504currency_1_1_1" localSheetId="3">#REF!</definedName>
    <definedName name="_504currency_1_1_1" localSheetId="5">#REF!</definedName>
    <definedName name="_504currency_1_1_1" localSheetId="6">#REF!</definedName>
    <definedName name="_504currency_1_1_1" localSheetId="7">#REF!</definedName>
    <definedName name="_504currency_1_1_1" localSheetId="8">#REF!</definedName>
    <definedName name="_504currency_1_1_1" localSheetId="9">#REF!</definedName>
    <definedName name="_504currency_1_1_1" localSheetId="11">#REF!</definedName>
    <definedName name="_504currency_1_1_1" localSheetId="15">#REF!</definedName>
    <definedName name="_504currency_1_1_1" localSheetId="0">#REF!</definedName>
    <definedName name="_504currency_1_1_1" localSheetId="2">#REF!</definedName>
    <definedName name="_504currency_1_1_1" localSheetId="1">#REF!</definedName>
    <definedName name="_504currency_1_1_1">#REF!</definedName>
    <definedName name="_504currency_1_1_1_1" localSheetId="3">#REF!</definedName>
    <definedName name="_504currency_1_1_1_1" localSheetId="5">#REF!</definedName>
    <definedName name="_504currency_1_1_1_1" localSheetId="6">#REF!</definedName>
    <definedName name="_504currency_1_1_1_1" localSheetId="7">#REF!</definedName>
    <definedName name="_504currency_1_1_1_1" localSheetId="8">#REF!</definedName>
    <definedName name="_504currency_1_1_1_1" localSheetId="9">#REF!</definedName>
    <definedName name="_504currency_1_1_1_1" localSheetId="11">#REF!</definedName>
    <definedName name="_504currency_1_1_1_1" localSheetId="15">#REF!</definedName>
    <definedName name="_504currency_1_1_1_1" localSheetId="0">#REF!</definedName>
    <definedName name="_504currency_1_1_1_1" localSheetId="2">#REF!</definedName>
    <definedName name="_504currency_1_1_1_1" localSheetId="1">#REF!</definedName>
    <definedName name="_504currency_1_1_1_1">#REF!</definedName>
    <definedName name="_504currency_1_1_1_2" localSheetId="3">#REF!</definedName>
    <definedName name="_504currency_1_1_1_2" localSheetId="5">#REF!</definedName>
    <definedName name="_504currency_1_1_1_2" localSheetId="6">#REF!</definedName>
    <definedName name="_504currency_1_1_1_2" localSheetId="7">#REF!</definedName>
    <definedName name="_504currency_1_1_1_2" localSheetId="8">#REF!</definedName>
    <definedName name="_504currency_1_1_1_2" localSheetId="9">#REF!</definedName>
    <definedName name="_504currency_1_1_1_2" localSheetId="11">#REF!</definedName>
    <definedName name="_504currency_1_1_1_2" localSheetId="15">#REF!</definedName>
    <definedName name="_504currency_1_1_1_2" localSheetId="0">#REF!</definedName>
    <definedName name="_504currency_1_1_1_2" localSheetId="2">#REF!</definedName>
    <definedName name="_504currency_1_1_1_2" localSheetId="1">#REF!</definedName>
    <definedName name="_504currency_1_1_1_2">#REF!</definedName>
    <definedName name="_504Print_Area_MI_1_1_1_1" localSheetId="3">[30]BUDGET97!$D$88:$Q$142</definedName>
    <definedName name="_504Print_Area_MI_1_1_1_1" localSheetId="6">[30]BUDGET97!$D$88:$Q$142</definedName>
    <definedName name="_504Print_Area_MI_1_1_1_1" localSheetId="9">[30]BUDGET97!$D$88:$Q$142</definedName>
    <definedName name="_504Print_Area_MI_1_1_1_1" localSheetId="11">[30]BUDGET97!$D$88:$Q$142</definedName>
    <definedName name="_504Print_Area_MI_1_1_1_1" localSheetId="15">[30]BUDGET97!$D$88:$Q$142</definedName>
    <definedName name="_504Print_Area_MI_1_1_1_1" localSheetId="2">[30]BUDGET97!$D$88:$Q$142</definedName>
    <definedName name="_504Print_Area_MI_1_1_1_1">[31]BUDGET97!$D$88:$Q$142</definedName>
    <definedName name="_504usdexcr_1_1_1_1_1_1_1_1" localSheetId="3">#REF!</definedName>
    <definedName name="_504usdexcr_1_1_1_1_1_1_1_1" localSheetId="5">#REF!</definedName>
    <definedName name="_504usdexcr_1_1_1_1_1_1_1_1" localSheetId="6">#REF!</definedName>
    <definedName name="_504usdexcr_1_1_1_1_1_1_1_1" localSheetId="7">#REF!</definedName>
    <definedName name="_504usdexcr_1_1_1_1_1_1_1_1" localSheetId="8">#REF!</definedName>
    <definedName name="_504usdexcr_1_1_1_1_1_1_1_1" localSheetId="9">#REF!</definedName>
    <definedName name="_504usdexcr_1_1_1_1_1_1_1_1" localSheetId="11">#REF!</definedName>
    <definedName name="_504usdexcr_1_1_1_1_1_1_1_1" localSheetId="15">#REF!</definedName>
    <definedName name="_504usdexcr_1_1_1_1_1_1_1_1" localSheetId="0">#REF!</definedName>
    <definedName name="_504usdexcr_1_1_1_1_1_1_1_1" localSheetId="2">#REF!</definedName>
    <definedName name="_504usdexcr_1_1_1_1_1_1_1_1" localSheetId="1">#REF!</definedName>
    <definedName name="_504usdexcr_1_1_1_1_1_1_1_1">#REF!</definedName>
    <definedName name="_504usdexcr_1_1_1_1_1_1_1_1_1" localSheetId="3">#REF!</definedName>
    <definedName name="_504usdexcr_1_1_1_1_1_1_1_1_1" localSheetId="5">#REF!</definedName>
    <definedName name="_504usdexcr_1_1_1_1_1_1_1_1_1" localSheetId="6">#REF!</definedName>
    <definedName name="_504usdexcr_1_1_1_1_1_1_1_1_1" localSheetId="7">#REF!</definedName>
    <definedName name="_504usdexcr_1_1_1_1_1_1_1_1_1" localSheetId="8">#REF!</definedName>
    <definedName name="_504usdexcr_1_1_1_1_1_1_1_1_1" localSheetId="9">#REF!</definedName>
    <definedName name="_504usdexcr_1_1_1_1_1_1_1_1_1" localSheetId="11">#REF!</definedName>
    <definedName name="_504usdexcr_1_1_1_1_1_1_1_1_1" localSheetId="15">#REF!</definedName>
    <definedName name="_504usdexcr_1_1_1_1_1_1_1_1_1" localSheetId="0">#REF!</definedName>
    <definedName name="_504usdexcr_1_1_1_1_1_1_1_1_1" localSheetId="2">#REF!</definedName>
    <definedName name="_504usdexcr_1_1_1_1_1_1_1_1_1" localSheetId="1">#REF!</definedName>
    <definedName name="_504usdexcr_1_1_1_1_1_1_1_1_1">#REF!</definedName>
    <definedName name="_504usdexcr_1_1_1_1_1_1_1_1_1_1" localSheetId="3">#REF!</definedName>
    <definedName name="_504usdexcr_1_1_1_1_1_1_1_1_1_1" localSheetId="5">#REF!</definedName>
    <definedName name="_504usdexcr_1_1_1_1_1_1_1_1_1_1" localSheetId="6">#REF!</definedName>
    <definedName name="_504usdexcr_1_1_1_1_1_1_1_1_1_1" localSheetId="7">#REF!</definedName>
    <definedName name="_504usdexcr_1_1_1_1_1_1_1_1_1_1" localSheetId="8">#REF!</definedName>
    <definedName name="_504usdexcr_1_1_1_1_1_1_1_1_1_1" localSheetId="9">#REF!</definedName>
    <definedName name="_504usdexcr_1_1_1_1_1_1_1_1_1_1" localSheetId="11">#REF!</definedName>
    <definedName name="_504usdexcr_1_1_1_1_1_1_1_1_1_1" localSheetId="15">#REF!</definedName>
    <definedName name="_504usdexcr_1_1_1_1_1_1_1_1_1_1" localSheetId="0">#REF!</definedName>
    <definedName name="_504usdexcr_1_1_1_1_1_1_1_1_1_1" localSheetId="2">#REF!</definedName>
    <definedName name="_504usdexcr_1_1_1_1_1_1_1_1_1_1" localSheetId="1">#REF!</definedName>
    <definedName name="_504usdexcr_1_1_1_1_1_1_1_1_1_1">#REF!</definedName>
    <definedName name="_504usdexcr_1_1_1_1_1_1_1_1_1_2" localSheetId="3">#REF!</definedName>
    <definedName name="_504usdexcr_1_1_1_1_1_1_1_1_1_2" localSheetId="5">#REF!</definedName>
    <definedName name="_504usdexcr_1_1_1_1_1_1_1_1_1_2" localSheetId="6">#REF!</definedName>
    <definedName name="_504usdexcr_1_1_1_1_1_1_1_1_1_2" localSheetId="7">#REF!</definedName>
    <definedName name="_504usdexcr_1_1_1_1_1_1_1_1_1_2" localSheetId="8">#REF!</definedName>
    <definedName name="_504usdexcr_1_1_1_1_1_1_1_1_1_2" localSheetId="9">#REF!</definedName>
    <definedName name="_504usdexcr_1_1_1_1_1_1_1_1_1_2" localSheetId="11">#REF!</definedName>
    <definedName name="_504usdexcr_1_1_1_1_1_1_1_1_1_2" localSheetId="15">#REF!</definedName>
    <definedName name="_504usdexcr_1_1_1_1_1_1_1_1_1_2" localSheetId="0">#REF!</definedName>
    <definedName name="_504usdexcr_1_1_1_1_1_1_1_1_1_2" localSheetId="2">#REF!</definedName>
    <definedName name="_504usdexcr_1_1_1_1_1_1_1_1_1_2" localSheetId="1">#REF!</definedName>
    <definedName name="_504usdexcr_1_1_1_1_1_1_1_1_1_2">#REF!</definedName>
    <definedName name="_504usdexcr_1_1_1_1_1_1_1_1_2" localSheetId="3">#REF!</definedName>
    <definedName name="_504usdexcr_1_1_1_1_1_1_1_1_2" localSheetId="5">#REF!</definedName>
    <definedName name="_504usdexcr_1_1_1_1_1_1_1_1_2" localSheetId="6">#REF!</definedName>
    <definedName name="_504usdexcr_1_1_1_1_1_1_1_1_2" localSheetId="7">#REF!</definedName>
    <definedName name="_504usdexcr_1_1_1_1_1_1_1_1_2" localSheetId="8">#REF!</definedName>
    <definedName name="_504usdexcr_1_1_1_1_1_1_1_1_2" localSheetId="9">#REF!</definedName>
    <definedName name="_504usdexcr_1_1_1_1_1_1_1_1_2" localSheetId="11">#REF!</definedName>
    <definedName name="_504usdexcr_1_1_1_1_1_1_1_1_2" localSheetId="15">#REF!</definedName>
    <definedName name="_504usdexcr_1_1_1_1_1_1_1_1_2" localSheetId="0">#REF!</definedName>
    <definedName name="_504usdexcr_1_1_1_1_1_1_1_1_2" localSheetId="2">#REF!</definedName>
    <definedName name="_504usdexcr_1_1_1_1_1_1_1_1_2" localSheetId="1">#REF!</definedName>
    <definedName name="_504usdexcr_1_1_1_1_1_1_1_1_2">#REF!</definedName>
    <definedName name="_505_540rmexave_1_1_1_1_1_1_1_1" localSheetId="3">#REF!</definedName>
    <definedName name="_505_540rmexave_1_1_1_1_1_1_1_1" localSheetId="5">#REF!</definedName>
    <definedName name="_505_540rmexave_1_1_1_1_1_1_1_1" localSheetId="6">#REF!</definedName>
    <definedName name="_505_540rmexave_1_1_1_1_1_1_1_1" localSheetId="7">#REF!</definedName>
    <definedName name="_505_540rmexave_1_1_1_1_1_1_1_1" localSheetId="8">#REF!</definedName>
    <definedName name="_505_540rmexave_1_1_1_1_1_1_1_1" localSheetId="9">#REF!</definedName>
    <definedName name="_505_540rmexave_1_1_1_1_1_1_1_1" localSheetId="11">#REF!</definedName>
    <definedName name="_505_540rmexave_1_1_1_1_1_1_1_1" localSheetId="15">#REF!</definedName>
    <definedName name="_505_540rmexave_1_1_1_1_1_1_1_1" localSheetId="0">#REF!</definedName>
    <definedName name="_505_540rmexave_1_1_1_1_1_1_1_1" localSheetId="2">#REF!</definedName>
    <definedName name="_505_540rmexave_1_1_1_1_1_1_1_1" localSheetId="1">#REF!</definedName>
    <definedName name="_505_540rmexave_1_1_1_1_1_1_1_1">#REF!</definedName>
    <definedName name="_505currency_1_1_1_1" localSheetId="3">#REF!</definedName>
    <definedName name="_505currency_1_1_1_1" localSheetId="5">#REF!</definedName>
    <definedName name="_505currency_1_1_1_1" localSheetId="6">#REF!</definedName>
    <definedName name="_505currency_1_1_1_1" localSheetId="7">#REF!</definedName>
    <definedName name="_505currency_1_1_1_1" localSheetId="8">#REF!</definedName>
    <definedName name="_505currency_1_1_1_1" localSheetId="9">#REF!</definedName>
    <definedName name="_505currency_1_1_1_1" localSheetId="11">#REF!</definedName>
    <definedName name="_505currency_1_1_1_1" localSheetId="15">#REF!</definedName>
    <definedName name="_505currency_1_1_1_1" localSheetId="0">#REF!</definedName>
    <definedName name="_505currency_1_1_1_1" localSheetId="2">#REF!</definedName>
    <definedName name="_505currency_1_1_1_1" localSheetId="1">#REF!</definedName>
    <definedName name="_505currency_1_1_1_1">#REF!</definedName>
    <definedName name="_505currency_1_1_1_1_1" localSheetId="3">#REF!</definedName>
    <definedName name="_505currency_1_1_1_1_1" localSheetId="5">#REF!</definedName>
    <definedName name="_505currency_1_1_1_1_1" localSheetId="6">#REF!</definedName>
    <definedName name="_505currency_1_1_1_1_1" localSheetId="7">#REF!</definedName>
    <definedName name="_505currency_1_1_1_1_1" localSheetId="8">#REF!</definedName>
    <definedName name="_505currency_1_1_1_1_1" localSheetId="9">#REF!</definedName>
    <definedName name="_505currency_1_1_1_1_1" localSheetId="11">#REF!</definedName>
    <definedName name="_505currency_1_1_1_1_1" localSheetId="15">#REF!</definedName>
    <definedName name="_505currency_1_1_1_1_1" localSheetId="0">#REF!</definedName>
    <definedName name="_505currency_1_1_1_1_1" localSheetId="2">#REF!</definedName>
    <definedName name="_505currency_1_1_1_1_1" localSheetId="1">#REF!</definedName>
    <definedName name="_505currency_1_1_1_1_1">#REF!</definedName>
    <definedName name="_505currency_1_1_1_1_2" localSheetId="3">#REF!</definedName>
    <definedName name="_505currency_1_1_1_1_2" localSheetId="5">#REF!</definedName>
    <definedName name="_505currency_1_1_1_1_2" localSheetId="6">#REF!</definedName>
    <definedName name="_505currency_1_1_1_1_2" localSheetId="7">#REF!</definedName>
    <definedName name="_505currency_1_1_1_1_2" localSheetId="8">#REF!</definedName>
    <definedName name="_505currency_1_1_1_1_2" localSheetId="9">#REF!</definedName>
    <definedName name="_505currency_1_1_1_1_2" localSheetId="11">#REF!</definedName>
    <definedName name="_505currency_1_1_1_1_2" localSheetId="15">#REF!</definedName>
    <definedName name="_505currency_1_1_1_1_2" localSheetId="0">#REF!</definedName>
    <definedName name="_505currency_1_1_1_1_2" localSheetId="2">#REF!</definedName>
    <definedName name="_505currency_1_1_1_1_2" localSheetId="1">#REF!</definedName>
    <definedName name="_505currency_1_1_1_1_2">#REF!</definedName>
    <definedName name="_505usdexcr_1_1_1_1_1_1_1_1_1" localSheetId="3">#REF!</definedName>
    <definedName name="_505usdexcr_1_1_1_1_1_1_1_1_1" localSheetId="5">#REF!</definedName>
    <definedName name="_505usdexcr_1_1_1_1_1_1_1_1_1" localSheetId="6">#REF!</definedName>
    <definedName name="_505usdexcr_1_1_1_1_1_1_1_1_1" localSheetId="7">#REF!</definedName>
    <definedName name="_505usdexcr_1_1_1_1_1_1_1_1_1" localSheetId="8">#REF!</definedName>
    <definedName name="_505usdexcr_1_1_1_1_1_1_1_1_1" localSheetId="9">#REF!</definedName>
    <definedName name="_505usdexcr_1_1_1_1_1_1_1_1_1" localSheetId="11">#REF!</definedName>
    <definedName name="_505usdexcr_1_1_1_1_1_1_1_1_1" localSheetId="15">#REF!</definedName>
    <definedName name="_505usdexcr_1_1_1_1_1_1_1_1_1" localSheetId="0">#REF!</definedName>
    <definedName name="_505usdexcr_1_1_1_1_1_1_1_1_1" localSheetId="2">#REF!</definedName>
    <definedName name="_505usdexcr_1_1_1_1_1_1_1_1_1" localSheetId="1">#REF!</definedName>
    <definedName name="_505usdexcr_1_1_1_1_1_1_1_1_1">#REF!</definedName>
    <definedName name="_505usdexcr_1_1_1_1_1_1_1_1_1_1" localSheetId="3">#REF!</definedName>
    <definedName name="_505usdexcr_1_1_1_1_1_1_1_1_1_1" localSheetId="5">#REF!</definedName>
    <definedName name="_505usdexcr_1_1_1_1_1_1_1_1_1_1" localSheetId="6">#REF!</definedName>
    <definedName name="_505usdexcr_1_1_1_1_1_1_1_1_1_1" localSheetId="7">#REF!</definedName>
    <definedName name="_505usdexcr_1_1_1_1_1_1_1_1_1_1" localSheetId="8">#REF!</definedName>
    <definedName name="_505usdexcr_1_1_1_1_1_1_1_1_1_1" localSheetId="9">#REF!</definedName>
    <definedName name="_505usdexcr_1_1_1_1_1_1_1_1_1_1" localSheetId="11">#REF!</definedName>
    <definedName name="_505usdexcr_1_1_1_1_1_1_1_1_1_1" localSheetId="15">#REF!</definedName>
    <definedName name="_505usdexcr_1_1_1_1_1_1_1_1_1_1" localSheetId="0">#REF!</definedName>
    <definedName name="_505usdexcr_1_1_1_1_1_1_1_1_1_1" localSheetId="2">#REF!</definedName>
    <definedName name="_505usdexcr_1_1_1_1_1_1_1_1_1_1" localSheetId="1">#REF!</definedName>
    <definedName name="_505usdexcr_1_1_1_1_1_1_1_1_1_1">#REF!</definedName>
    <definedName name="_505usdexcr_1_1_1_1_1_1_1_1_1_1_1" localSheetId="3">#REF!</definedName>
    <definedName name="_505usdexcr_1_1_1_1_1_1_1_1_1_1_1" localSheetId="5">#REF!</definedName>
    <definedName name="_505usdexcr_1_1_1_1_1_1_1_1_1_1_1" localSheetId="6">#REF!</definedName>
    <definedName name="_505usdexcr_1_1_1_1_1_1_1_1_1_1_1" localSheetId="7">#REF!</definedName>
    <definedName name="_505usdexcr_1_1_1_1_1_1_1_1_1_1_1" localSheetId="8">#REF!</definedName>
    <definedName name="_505usdexcr_1_1_1_1_1_1_1_1_1_1_1" localSheetId="9">#REF!</definedName>
    <definedName name="_505usdexcr_1_1_1_1_1_1_1_1_1_1_1" localSheetId="11">#REF!</definedName>
    <definedName name="_505usdexcr_1_1_1_1_1_1_1_1_1_1_1" localSheetId="15">#REF!</definedName>
    <definedName name="_505usdexcr_1_1_1_1_1_1_1_1_1_1_1" localSheetId="0">#REF!</definedName>
    <definedName name="_505usdexcr_1_1_1_1_1_1_1_1_1_1_1" localSheetId="2">#REF!</definedName>
    <definedName name="_505usdexcr_1_1_1_1_1_1_1_1_1_1_1" localSheetId="1">#REF!</definedName>
    <definedName name="_505usdexcr_1_1_1_1_1_1_1_1_1_1_1">#REF!</definedName>
    <definedName name="_505usdexcr_1_1_1_1_1_1_1_1_1_1_2" localSheetId="3">#REF!</definedName>
    <definedName name="_505usdexcr_1_1_1_1_1_1_1_1_1_1_2" localSheetId="5">#REF!</definedName>
    <definedName name="_505usdexcr_1_1_1_1_1_1_1_1_1_1_2" localSheetId="6">#REF!</definedName>
    <definedName name="_505usdexcr_1_1_1_1_1_1_1_1_1_1_2" localSheetId="7">#REF!</definedName>
    <definedName name="_505usdexcr_1_1_1_1_1_1_1_1_1_1_2" localSheetId="8">#REF!</definedName>
    <definedName name="_505usdexcr_1_1_1_1_1_1_1_1_1_1_2" localSheetId="9">#REF!</definedName>
    <definedName name="_505usdexcr_1_1_1_1_1_1_1_1_1_1_2" localSheetId="11">#REF!</definedName>
    <definedName name="_505usdexcr_1_1_1_1_1_1_1_1_1_1_2" localSheetId="15">#REF!</definedName>
    <definedName name="_505usdexcr_1_1_1_1_1_1_1_1_1_1_2" localSheetId="0">#REF!</definedName>
    <definedName name="_505usdexcr_1_1_1_1_1_1_1_1_1_1_2" localSheetId="2">#REF!</definedName>
    <definedName name="_505usdexcr_1_1_1_1_1_1_1_1_1_1_2" localSheetId="1">#REF!</definedName>
    <definedName name="_505usdexcr_1_1_1_1_1_1_1_1_1_1_2">#REF!</definedName>
    <definedName name="_505usdexcr_1_1_1_1_1_1_1_1_1_2" localSheetId="3">#REF!</definedName>
    <definedName name="_505usdexcr_1_1_1_1_1_1_1_1_1_2" localSheetId="5">#REF!</definedName>
    <definedName name="_505usdexcr_1_1_1_1_1_1_1_1_1_2" localSheetId="6">#REF!</definedName>
    <definedName name="_505usdexcr_1_1_1_1_1_1_1_1_1_2" localSheetId="7">#REF!</definedName>
    <definedName name="_505usdexcr_1_1_1_1_1_1_1_1_1_2" localSheetId="8">#REF!</definedName>
    <definedName name="_505usdexcr_1_1_1_1_1_1_1_1_1_2" localSheetId="9">#REF!</definedName>
    <definedName name="_505usdexcr_1_1_1_1_1_1_1_1_1_2" localSheetId="11">#REF!</definedName>
    <definedName name="_505usdexcr_1_1_1_1_1_1_1_1_1_2" localSheetId="15">#REF!</definedName>
    <definedName name="_505usdexcr_1_1_1_1_1_1_1_1_1_2" localSheetId="0">#REF!</definedName>
    <definedName name="_505usdexcr_1_1_1_1_1_1_1_1_1_2" localSheetId="2">#REF!</definedName>
    <definedName name="_505usdexcr_1_1_1_1_1_1_1_1_1_2" localSheetId="1">#REF!</definedName>
    <definedName name="_505usdexcr_1_1_1_1_1_1_1_1_1_2">#REF!</definedName>
    <definedName name="_506_541rmexave_1_1_1_1_1_1_1_1" localSheetId="3">#REF!</definedName>
    <definedName name="_506_541rmexave_1_1_1_1_1_1_1_1" localSheetId="5">#REF!</definedName>
    <definedName name="_506_541rmexave_1_1_1_1_1_1_1_1" localSheetId="6">#REF!</definedName>
    <definedName name="_506_541rmexave_1_1_1_1_1_1_1_1" localSheetId="7">#REF!</definedName>
    <definedName name="_506_541rmexave_1_1_1_1_1_1_1_1" localSheetId="8">#REF!</definedName>
    <definedName name="_506_541rmexave_1_1_1_1_1_1_1_1" localSheetId="9">#REF!</definedName>
    <definedName name="_506_541rmexave_1_1_1_1_1_1_1_1" localSheetId="11">#REF!</definedName>
    <definedName name="_506_541rmexave_1_1_1_1_1_1_1_1" localSheetId="15">#REF!</definedName>
    <definedName name="_506_541rmexave_1_1_1_1_1_1_1_1" localSheetId="0">#REF!</definedName>
    <definedName name="_506_541rmexave_1_1_1_1_1_1_1_1" localSheetId="2">#REF!</definedName>
    <definedName name="_506_541rmexave_1_1_1_1_1_1_1_1" localSheetId="1">#REF!</definedName>
    <definedName name="_506_541rmexave_1_1_1_1_1_1_1_1">#REF!</definedName>
    <definedName name="_506currency_1_1_1_1_1" localSheetId="3">#REF!</definedName>
    <definedName name="_506currency_1_1_1_1_1" localSheetId="5">#REF!</definedName>
    <definedName name="_506currency_1_1_1_1_1" localSheetId="6">#REF!</definedName>
    <definedName name="_506currency_1_1_1_1_1" localSheetId="7">#REF!</definedName>
    <definedName name="_506currency_1_1_1_1_1" localSheetId="8">#REF!</definedName>
    <definedName name="_506currency_1_1_1_1_1" localSheetId="9">#REF!</definedName>
    <definedName name="_506currency_1_1_1_1_1" localSheetId="11">#REF!</definedName>
    <definedName name="_506currency_1_1_1_1_1" localSheetId="15">#REF!</definedName>
    <definedName name="_506currency_1_1_1_1_1" localSheetId="0">#REF!</definedName>
    <definedName name="_506currency_1_1_1_1_1" localSheetId="2">#REF!</definedName>
    <definedName name="_506currency_1_1_1_1_1" localSheetId="1">#REF!</definedName>
    <definedName name="_506currency_1_1_1_1_1">#REF!</definedName>
    <definedName name="_506currency_1_1_1_1_1_1" localSheetId="3">#REF!</definedName>
    <definedName name="_506currency_1_1_1_1_1_1" localSheetId="5">#REF!</definedName>
    <definedName name="_506currency_1_1_1_1_1_1" localSheetId="6">#REF!</definedName>
    <definedName name="_506currency_1_1_1_1_1_1" localSheetId="7">#REF!</definedName>
    <definedName name="_506currency_1_1_1_1_1_1" localSheetId="8">#REF!</definedName>
    <definedName name="_506currency_1_1_1_1_1_1" localSheetId="9">#REF!</definedName>
    <definedName name="_506currency_1_1_1_1_1_1" localSheetId="11">#REF!</definedName>
    <definedName name="_506currency_1_1_1_1_1_1" localSheetId="15">#REF!</definedName>
    <definedName name="_506currency_1_1_1_1_1_1" localSheetId="0">#REF!</definedName>
    <definedName name="_506currency_1_1_1_1_1_1" localSheetId="2">#REF!</definedName>
    <definedName name="_506currency_1_1_1_1_1_1" localSheetId="1">#REF!</definedName>
    <definedName name="_506currency_1_1_1_1_1_1">#REF!</definedName>
    <definedName name="_506currency_1_1_1_1_1_2" localSheetId="3">#REF!</definedName>
    <definedName name="_506currency_1_1_1_1_1_2" localSheetId="5">#REF!</definedName>
    <definedName name="_506currency_1_1_1_1_1_2" localSheetId="6">#REF!</definedName>
    <definedName name="_506currency_1_1_1_1_1_2" localSheetId="7">#REF!</definedName>
    <definedName name="_506currency_1_1_1_1_1_2" localSheetId="8">#REF!</definedName>
    <definedName name="_506currency_1_1_1_1_1_2" localSheetId="9">#REF!</definedName>
    <definedName name="_506currency_1_1_1_1_1_2" localSheetId="11">#REF!</definedName>
    <definedName name="_506currency_1_1_1_1_1_2" localSheetId="15">#REF!</definedName>
    <definedName name="_506currency_1_1_1_1_1_2" localSheetId="0">#REF!</definedName>
    <definedName name="_506currency_1_1_1_1_1_2" localSheetId="2">#REF!</definedName>
    <definedName name="_506currency_1_1_1_1_1_2" localSheetId="1">#REF!</definedName>
    <definedName name="_506currency_1_1_1_1_1_2">#REF!</definedName>
    <definedName name="_506Print_Area_MI_1_1_1_1_1_1" localSheetId="3">[138]BUDGET97!$D$88:$Q$142</definedName>
    <definedName name="_506Print_Area_MI_1_1_1_1_1_1" localSheetId="6">[139]BUDGET97!$D$88:$Q$142</definedName>
    <definedName name="_506Print_Area_MI_1_1_1_1_1_1" localSheetId="9">[139]BUDGET97!$D$88:$Q$142</definedName>
    <definedName name="_506Print_Area_MI_1_1_1_1_1_1" localSheetId="11">[138]BUDGET97!$D$88:$Q$142</definedName>
    <definedName name="_506Print_Area_MI_1_1_1_1_1_1" localSheetId="15">[139]BUDGET97!$D$88:$Q$142</definedName>
    <definedName name="_506Print_Area_MI_1_1_1_1_1_1" localSheetId="2">[138]BUDGET97!$D$88:$Q$142</definedName>
    <definedName name="_506Print_Area_MI_1_1_1_1_1_1">[140]BUDGET97!$D$88:$Q$142</definedName>
    <definedName name="_506usdexcr300604_1_1_1_1_1_1_1_1" localSheetId="3">[183]Deb!#REF!</definedName>
    <definedName name="_506usdexcr300604_1_1_1_1_1_1_1_1" localSheetId="5">[184]Deb!#REF!</definedName>
    <definedName name="_506usdexcr300604_1_1_1_1_1_1_1_1" localSheetId="6">[185]Deb!#REF!</definedName>
    <definedName name="_506usdexcr300604_1_1_1_1_1_1_1_1" localSheetId="7">[184]Deb!#REF!</definedName>
    <definedName name="_506usdexcr300604_1_1_1_1_1_1_1_1" localSheetId="8">#REF!</definedName>
    <definedName name="_506usdexcr300604_1_1_1_1_1_1_1_1" localSheetId="9">[185]Deb!#REF!</definedName>
    <definedName name="_506usdexcr300604_1_1_1_1_1_1_1_1" localSheetId="11">[183]Deb!#REF!</definedName>
    <definedName name="_506usdexcr300604_1_1_1_1_1_1_1_1" localSheetId="15">[185]Deb!#REF!</definedName>
    <definedName name="_506usdexcr300604_1_1_1_1_1_1_1_1" localSheetId="2">[183]Deb!#REF!</definedName>
    <definedName name="_506usdexcr300604_1_1_1_1_1_1_1_1" localSheetId="1">[184]Deb!#REF!</definedName>
    <definedName name="_506usdexcr300604_1_1_1_1_1_1_1_1">[184]Deb!#REF!</definedName>
    <definedName name="_506usdexcr300604_1_1_1_1_1_1_1_1_1" localSheetId="3">[141]Deb!#REF!</definedName>
    <definedName name="_506usdexcr300604_1_1_1_1_1_1_1_1_1" localSheetId="5">[141]Deb!#REF!</definedName>
    <definedName name="_506usdexcr300604_1_1_1_1_1_1_1_1_1" localSheetId="6">[142]Deb!#REF!</definedName>
    <definedName name="_506usdexcr300604_1_1_1_1_1_1_1_1_1" localSheetId="7">[143]Deb!#REF!</definedName>
    <definedName name="_506usdexcr300604_1_1_1_1_1_1_1_1_1" localSheetId="8">#REF!</definedName>
    <definedName name="_506usdexcr300604_1_1_1_1_1_1_1_1_1" localSheetId="9">[144]Deb!#REF!</definedName>
    <definedName name="_506usdexcr300604_1_1_1_1_1_1_1_1_1" localSheetId="11">[142]Deb!#REF!</definedName>
    <definedName name="_506usdexcr300604_1_1_1_1_1_1_1_1_1" localSheetId="15">[144]Deb!#REF!</definedName>
    <definedName name="_506usdexcr300604_1_1_1_1_1_1_1_1_1" localSheetId="0">[141]Deb!#REF!</definedName>
    <definedName name="_506usdexcr300604_1_1_1_1_1_1_1_1_1" localSheetId="2">[141]Deb!#REF!</definedName>
    <definedName name="_506usdexcr300604_1_1_1_1_1_1_1_1_1" localSheetId="1">[141]Deb!#REF!</definedName>
    <definedName name="_506usdexcr300604_1_1_1_1_1_1_1_1_1">[143]Deb!#REF!</definedName>
    <definedName name="_507_541rmexave_1_1_1_1_1_1_1_1_1" localSheetId="3">#REF!</definedName>
    <definedName name="_507_541rmexave_1_1_1_1_1_1_1_1_1" localSheetId="5">#REF!</definedName>
    <definedName name="_507_541rmexave_1_1_1_1_1_1_1_1_1" localSheetId="6">#REF!</definedName>
    <definedName name="_507_541rmexave_1_1_1_1_1_1_1_1_1" localSheetId="7">#REF!</definedName>
    <definedName name="_507_541rmexave_1_1_1_1_1_1_1_1_1" localSheetId="8">#REF!</definedName>
    <definedName name="_507_541rmexave_1_1_1_1_1_1_1_1_1" localSheetId="9">#REF!</definedName>
    <definedName name="_507_541rmexave_1_1_1_1_1_1_1_1_1" localSheetId="11">#REF!</definedName>
    <definedName name="_507_541rmexave_1_1_1_1_1_1_1_1_1" localSheetId="15">#REF!</definedName>
    <definedName name="_507_541rmexave_1_1_1_1_1_1_1_1_1" localSheetId="0">#REF!</definedName>
    <definedName name="_507_541rmexave_1_1_1_1_1_1_1_1_1" localSheetId="2">#REF!</definedName>
    <definedName name="_507_541rmexave_1_1_1_1_1_1_1_1_1" localSheetId="1">#REF!</definedName>
    <definedName name="_507_541rmexave_1_1_1_1_1_1_1_1_1">#REF!</definedName>
    <definedName name="_507currency_1_1_1_1_1_1" localSheetId="3">#REF!</definedName>
    <definedName name="_507currency_1_1_1_1_1_1" localSheetId="5">#REF!</definedName>
    <definedName name="_507currency_1_1_1_1_1_1" localSheetId="6">#REF!</definedName>
    <definedName name="_507currency_1_1_1_1_1_1" localSheetId="7">#REF!</definedName>
    <definedName name="_507currency_1_1_1_1_1_1" localSheetId="8">#REF!</definedName>
    <definedName name="_507currency_1_1_1_1_1_1" localSheetId="9">#REF!</definedName>
    <definedName name="_507currency_1_1_1_1_1_1" localSheetId="11">#REF!</definedName>
    <definedName name="_507currency_1_1_1_1_1_1" localSheetId="15">#REF!</definedName>
    <definedName name="_507currency_1_1_1_1_1_1" localSheetId="0">#REF!</definedName>
    <definedName name="_507currency_1_1_1_1_1_1" localSheetId="2">#REF!</definedName>
    <definedName name="_507currency_1_1_1_1_1_1" localSheetId="1">#REF!</definedName>
    <definedName name="_507currency_1_1_1_1_1_1">#REF!</definedName>
    <definedName name="_507currency_1_1_1_1_1_1_1" localSheetId="3">#REF!</definedName>
    <definedName name="_507currency_1_1_1_1_1_1_1" localSheetId="5">#REF!</definedName>
    <definedName name="_507currency_1_1_1_1_1_1_1" localSheetId="6">#REF!</definedName>
    <definedName name="_507currency_1_1_1_1_1_1_1" localSheetId="7">#REF!</definedName>
    <definedName name="_507currency_1_1_1_1_1_1_1" localSheetId="8">#REF!</definedName>
    <definedName name="_507currency_1_1_1_1_1_1_1" localSheetId="9">#REF!</definedName>
    <definedName name="_507currency_1_1_1_1_1_1_1" localSheetId="11">#REF!</definedName>
    <definedName name="_507currency_1_1_1_1_1_1_1" localSheetId="15">#REF!</definedName>
    <definedName name="_507currency_1_1_1_1_1_1_1" localSheetId="0">#REF!</definedName>
    <definedName name="_507currency_1_1_1_1_1_1_1" localSheetId="2">#REF!</definedName>
    <definedName name="_507currency_1_1_1_1_1_1_1" localSheetId="1">#REF!</definedName>
    <definedName name="_507currency_1_1_1_1_1_1_1">#REF!</definedName>
    <definedName name="_507currency_1_1_1_1_1_1_2" localSheetId="3">#REF!</definedName>
    <definedName name="_507currency_1_1_1_1_1_1_2" localSheetId="5">#REF!</definedName>
    <definedName name="_507currency_1_1_1_1_1_1_2" localSheetId="6">#REF!</definedName>
    <definedName name="_507currency_1_1_1_1_1_1_2" localSheetId="7">#REF!</definedName>
    <definedName name="_507currency_1_1_1_1_1_1_2" localSheetId="8">#REF!</definedName>
    <definedName name="_507currency_1_1_1_1_1_1_2" localSheetId="9">#REF!</definedName>
    <definedName name="_507currency_1_1_1_1_1_1_2" localSheetId="11">#REF!</definedName>
    <definedName name="_507currency_1_1_1_1_1_1_2" localSheetId="15">#REF!</definedName>
    <definedName name="_507currency_1_1_1_1_1_1_2" localSheetId="0">#REF!</definedName>
    <definedName name="_507currency_1_1_1_1_1_1_2" localSheetId="2">#REF!</definedName>
    <definedName name="_507currency_1_1_1_1_1_1_2" localSheetId="1">#REF!</definedName>
    <definedName name="_507currency_1_1_1_1_1_1_2">#REF!</definedName>
    <definedName name="_507Print_Titles_MI_1_1_1_1" localSheetId="3">[30]BUDGET97!$A$7:$IV$8,[30]BUDGET97!$A$1:$C$65536</definedName>
    <definedName name="_507Print_Titles_MI_1_1_1_1" localSheetId="6">[30]BUDGET97!$A$7:$IV$8,[30]BUDGET97!$A$1:$C$65536</definedName>
    <definedName name="_507Print_Titles_MI_1_1_1_1" localSheetId="9">[30]BUDGET97!$A$7:$IV$8,[30]BUDGET97!$A$1:$C$65536</definedName>
    <definedName name="_507Print_Titles_MI_1_1_1_1" localSheetId="11">[30]BUDGET97!$A$7:$IV$8,[30]BUDGET97!$A$1:$C$65536</definedName>
    <definedName name="_507Print_Titles_MI_1_1_1_1" localSheetId="15">[30]BUDGET97!$A$7:$IV$8,[30]BUDGET97!$A$1:$C$65536</definedName>
    <definedName name="_507Print_Titles_MI_1_1_1_1" localSheetId="2">[30]BUDGET97!$A$7:$IV$8,[30]BUDGET97!$A$1:$C$65536</definedName>
    <definedName name="_507Print_Titles_MI_1_1_1_1">[31]BUDGET97!$A$7:$IV$8,[31]BUDGET97!$A$1:$C$65536</definedName>
    <definedName name="_507usdexcr300604_1_1_1_1_1_1_1_1_1" localSheetId="3">[183]Deb!#REF!</definedName>
    <definedName name="_507usdexcr300604_1_1_1_1_1_1_1_1_1" localSheetId="5">[184]Deb!#REF!</definedName>
    <definedName name="_507usdexcr300604_1_1_1_1_1_1_1_1_1" localSheetId="6">[185]Deb!#REF!</definedName>
    <definedName name="_507usdexcr300604_1_1_1_1_1_1_1_1_1" localSheetId="7">[184]Deb!#REF!</definedName>
    <definedName name="_507usdexcr300604_1_1_1_1_1_1_1_1_1" localSheetId="8">#REF!</definedName>
    <definedName name="_507usdexcr300604_1_1_1_1_1_1_1_1_1" localSheetId="9">[185]Deb!#REF!</definedName>
    <definedName name="_507usdexcr300604_1_1_1_1_1_1_1_1_1" localSheetId="11">[183]Deb!#REF!</definedName>
    <definedName name="_507usdexcr300604_1_1_1_1_1_1_1_1_1" localSheetId="15">[185]Deb!#REF!</definedName>
    <definedName name="_507usdexcr300604_1_1_1_1_1_1_1_1_1" localSheetId="2">[183]Deb!#REF!</definedName>
    <definedName name="_507usdexcr300604_1_1_1_1_1_1_1_1_1" localSheetId="1">[184]Deb!#REF!</definedName>
    <definedName name="_507usdexcr300604_1_1_1_1_1_1_1_1_1">[184]Deb!#REF!</definedName>
    <definedName name="_507usdexcr300604_1_1_1_1_1_1_1_1_1_1" localSheetId="3">[141]Deb!#REF!</definedName>
    <definedName name="_507usdexcr300604_1_1_1_1_1_1_1_1_1_1" localSheetId="5">[141]Deb!#REF!</definedName>
    <definedName name="_507usdexcr300604_1_1_1_1_1_1_1_1_1_1" localSheetId="6">[142]Deb!#REF!</definedName>
    <definedName name="_507usdexcr300604_1_1_1_1_1_1_1_1_1_1" localSheetId="7">[143]Deb!#REF!</definedName>
    <definedName name="_507usdexcr300604_1_1_1_1_1_1_1_1_1_1" localSheetId="8">#REF!</definedName>
    <definedName name="_507usdexcr300604_1_1_1_1_1_1_1_1_1_1" localSheetId="9">[144]Deb!#REF!</definedName>
    <definedName name="_507usdexcr300604_1_1_1_1_1_1_1_1_1_1" localSheetId="11">[142]Deb!#REF!</definedName>
    <definedName name="_507usdexcr300604_1_1_1_1_1_1_1_1_1_1" localSheetId="15">[144]Deb!#REF!</definedName>
    <definedName name="_507usdexcr300604_1_1_1_1_1_1_1_1_1_1" localSheetId="0">[141]Deb!#REF!</definedName>
    <definedName name="_507usdexcr300604_1_1_1_1_1_1_1_1_1_1" localSheetId="2">[141]Deb!#REF!</definedName>
    <definedName name="_507usdexcr300604_1_1_1_1_1_1_1_1_1_1" localSheetId="1">[141]Deb!#REF!</definedName>
    <definedName name="_507usdexcr300604_1_1_1_1_1_1_1_1_1_1">[143]Deb!#REF!</definedName>
    <definedName name="_508_542rmexave_1_1_1_1_1_1_1_1_1" localSheetId="3">#REF!</definedName>
    <definedName name="_508_542rmexave_1_1_1_1_1_1_1_1_1" localSheetId="5">#REF!</definedName>
    <definedName name="_508_542rmexave_1_1_1_1_1_1_1_1_1" localSheetId="6">#REF!</definedName>
    <definedName name="_508_542rmexave_1_1_1_1_1_1_1_1_1" localSheetId="7">#REF!</definedName>
    <definedName name="_508_542rmexave_1_1_1_1_1_1_1_1_1" localSheetId="8">#REF!</definedName>
    <definedName name="_508_542rmexave_1_1_1_1_1_1_1_1_1" localSheetId="9">#REF!</definedName>
    <definedName name="_508_542rmexave_1_1_1_1_1_1_1_1_1" localSheetId="11">#REF!</definedName>
    <definedName name="_508_542rmexave_1_1_1_1_1_1_1_1_1" localSheetId="15">#REF!</definedName>
    <definedName name="_508_542rmexave_1_1_1_1_1_1_1_1_1" localSheetId="0">#REF!</definedName>
    <definedName name="_508_542rmexave_1_1_1_1_1_1_1_1_1" localSheetId="2">#REF!</definedName>
    <definedName name="_508_542rmexave_1_1_1_1_1_1_1_1_1" localSheetId="1">#REF!</definedName>
    <definedName name="_508_542rmexave_1_1_1_1_1_1_1_1_1">#REF!</definedName>
    <definedName name="_508currency_1_1_1_1_1_1_1" localSheetId="3">#REF!</definedName>
    <definedName name="_508currency_1_1_1_1_1_1_1" localSheetId="5">#REF!</definedName>
    <definedName name="_508currency_1_1_1_1_1_1_1" localSheetId="6">#REF!</definedName>
    <definedName name="_508currency_1_1_1_1_1_1_1" localSheetId="7">#REF!</definedName>
    <definedName name="_508currency_1_1_1_1_1_1_1" localSheetId="8">#REF!</definedName>
    <definedName name="_508currency_1_1_1_1_1_1_1" localSheetId="9">#REF!</definedName>
    <definedName name="_508currency_1_1_1_1_1_1_1" localSheetId="11">#REF!</definedName>
    <definedName name="_508currency_1_1_1_1_1_1_1" localSheetId="15">#REF!</definedName>
    <definedName name="_508currency_1_1_1_1_1_1_1" localSheetId="0">#REF!</definedName>
    <definedName name="_508currency_1_1_1_1_1_1_1" localSheetId="2">#REF!</definedName>
    <definedName name="_508currency_1_1_1_1_1_1_1" localSheetId="1">#REF!</definedName>
    <definedName name="_508currency_1_1_1_1_1_1_1">#REF!</definedName>
    <definedName name="_508currency_1_1_1_1_1_1_1_1" localSheetId="3">#REF!</definedName>
    <definedName name="_508currency_1_1_1_1_1_1_1_1" localSheetId="5">#REF!</definedName>
    <definedName name="_508currency_1_1_1_1_1_1_1_1" localSheetId="6">#REF!</definedName>
    <definedName name="_508currency_1_1_1_1_1_1_1_1" localSheetId="7">#REF!</definedName>
    <definedName name="_508currency_1_1_1_1_1_1_1_1" localSheetId="8">#REF!</definedName>
    <definedName name="_508currency_1_1_1_1_1_1_1_1" localSheetId="9">#REF!</definedName>
    <definedName name="_508currency_1_1_1_1_1_1_1_1" localSheetId="11">#REF!</definedName>
    <definedName name="_508currency_1_1_1_1_1_1_1_1" localSheetId="15">#REF!</definedName>
    <definedName name="_508currency_1_1_1_1_1_1_1_1" localSheetId="0">#REF!</definedName>
    <definedName name="_508currency_1_1_1_1_1_1_1_1" localSheetId="2">#REF!</definedName>
    <definedName name="_508currency_1_1_1_1_1_1_1_1" localSheetId="1">#REF!</definedName>
    <definedName name="_508currency_1_1_1_1_1_1_1_1">#REF!</definedName>
    <definedName name="_508currency_1_1_1_1_1_1_1_2" localSheetId="3">#REF!</definedName>
    <definedName name="_508currency_1_1_1_1_1_1_1_2" localSheetId="5">#REF!</definedName>
    <definedName name="_508currency_1_1_1_1_1_1_1_2" localSheetId="6">#REF!</definedName>
    <definedName name="_508currency_1_1_1_1_1_1_1_2" localSheetId="7">#REF!</definedName>
    <definedName name="_508currency_1_1_1_1_1_1_1_2" localSheetId="8">#REF!</definedName>
    <definedName name="_508currency_1_1_1_1_1_1_1_2" localSheetId="9">#REF!</definedName>
    <definedName name="_508currency_1_1_1_1_1_1_1_2" localSheetId="11">#REF!</definedName>
    <definedName name="_508currency_1_1_1_1_1_1_1_2" localSheetId="15">#REF!</definedName>
    <definedName name="_508currency_1_1_1_1_1_1_1_2" localSheetId="0">#REF!</definedName>
    <definedName name="_508currency_1_1_1_1_1_1_1_2" localSheetId="2">#REF!</definedName>
    <definedName name="_508currency_1_1_1_1_1_1_1_2" localSheetId="1">#REF!</definedName>
    <definedName name="_508currency_1_1_1_1_1_1_1_2">#REF!</definedName>
    <definedName name="_509_542rmexave_1_1_1_1_1_1_1_1_1_1" localSheetId="3">#REF!</definedName>
    <definedName name="_509_542rmexave_1_1_1_1_1_1_1_1_1_1" localSheetId="5">#REF!</definedName>
    <definedName name="_509_542rmexave_1_1_1_1_1_1_1_1_1_1" localSheetId="6">#REF!</definedName>
    <definedName name="_509_542rmexave_1_1_1_1_1_1_1_1_1_1" localSheetId="7">#REF!</definedName>
    <definedName name="_509_542rmexave_1_1_1_1_1_1_1_1_1_1" localSheetId="8">#REF!</definedName>
    <definedName name="_509_542rmexave_1_1_1_1_1_1_1_1_1_1" localSheetId="9">#REF!</definedName>
    <definedName name="_509_542rmexave_1_1_1_1_1_1_1_1_1_1" localSheetId="11">#REF!</definedName>
    <definedName name="_509_542rmexave_1_1_1_1_1_1_1_1_1_1" localSheetId="15">#REF!</definedName>
    <definedName name="_509_542rmexave_1_1_1_1_1_1_1_1_1_1" localSheetId="0">#REF!</definedName>
    <definedName name="_509_542rmexave_1_1_1_1_1_1_1_1_1_1" localSheetId="2">#REF!</definedName>
    <definedName name="_509_542rmexave_1_1_1_1_1_1_1_1_1_1" localSheetId="1">#REF!</definedName>
    <definedName name="_509_542rmexave_1_1_1_1_1_1_1_1_1_1">#REF!</definedName>
    <definedName name="_509currency_1_1_1_1_1_1_1_1" localSheetId="3">#REF!</definedName>
    <definedName name="_509currency_1_1_1_1_1_1_1_1" localSheetId="5">#REF!</definedName>
    <definedName name="_509currency_1_1_1_1_1_1_1_1" localSheetId="6">#REF!</definedName>
    <definedName name="_509currency_1_1_1_1_1_1_1_1" localSheetId="7">#REF!</definedName>
    <definedName name="_509currency_1_1_1_1_1_1_1_1" localSheetId="8">#REF!</definedName>
    <definedName name="_509currency_1_1_1_1_1_1_1_1" localSheetId="9">#REF!</definedName>
    <definedName name="_509currency_1_1_1_1_1_1_1_1" localSheetId="11">#REF!</definedName>
    <definedName name="_509currency_1_1_1_1_1_1_1_1" localSheetId="15">#REF!</definedName>
    <definedName name="_509currency_1_1_1_1_1_1_1_1" localSheetId="0">#REF!</definedName>
    <definedName name="_509currency_1_1_1_1_1_1_1_1" localSheetId="2">#REF!</definedName>
    <definedName name="_509currency_1_1_1_1_1_1_1_1" localSheetId="1">#REF!</definedName>
    <definedName name="_509currency_1_1_1_1_1_1_1_1">#REF!</definedName>
    <definedName name="_509currency_1_1_1_1_1_1_1_1_1" localSheetId="3">#REF!</definedName>
    <definedName name="_509currency_1_1_1_1_1_1_1_1_1" localSheetId="5">#REF!</definedName>
    <definedName name="_509currency_1_1_1_1_1_1_1_1_1" localSheetId="6">#REF!</definedName>
    <definedName name="_509currency_1_1_1_1_1_1_1_1_1" localSheetId="7">#REF!</definedName>
    <definedName name="_509currency_1_1_1_1_1_1_1_1_1" localSheetId="8">#REF!</definedName>
    <definedName name="_509currency_1_1_1_1_1_1_1_1_1" localSheetId="9">#REF!</definedName>
    <definedName name="_509currency_1_1_1_1_1_1_1_1_1" localSheetId="11">#REF!</definedName>
    <definedName name="_509currency_1_1_1_1_1_1_1_1_1" localSheetId="15">#REF!</definedName>
    <definedName name="_509currency_1_1_1_1_1_1_1_1_1" localSheetId="0">#REF!</definedName>
    <definedName name="_509currency_1_1_1_1_1_1_1_1_1" localSheetId="2">#REF!</definedName>
    <definedName name="_509currency_1_1_1_1_1_1_1_1_1" localSheetId="1">#REF!</definedName>
    <definedName name="_509currency_1_1_1_1_1_1_1_1_1">#REF!</definedName>
    <definedName name="_509currency_1_1_1_1_1_1_1_1_2" localSheetId="3">#REF!</definedName>
    <definedName name="_509currency_1_1_1_1_1_1_1_1_2" localSheetId="5">#REF!</definedName>
    <definedName name="_509currency_1_1_1_1_1_1_1_1_2" localSheetId="6">#REF!</definedName>
    <definedName name="_509currency_1_1_1_1_1_1_1_1_2" localSheetId="7">#REF!</definedName>
    <definedName name="_509currency_1_1_1_1_1_1_1_1_2" localSheetId="8">#REF!</definedName>
    <definedName name="_509currency_1_1_1_1_1_1_1_1_2" localSheetId="9">#REF!</definedName>
    <definedName name="_509currency_1_1_1_1_1_1_1_1_2" localSheetId="11">#REF!</definedName>
    <definedName name="_509currency_1_1_1_1_1_1_1_1_2" localSheetId="15">#REF!</definedName>
    <definedName name="_509currency_1_1_1_1_1_1_1_1_2" localSheetId="0">#REF!</definedName>
    <definedName name="_509currency_1_1_1_1_1_1_1_1_2" localSheetId="2">#REF!</definedName>
    <definedName name="_509currency_1_1_1_1_1_1_1_1_2" localSheetId="1">#REF!</definedName>
    <definedName name="_509currency_1_1_1_1_1_1_1_1_2">#REF!</definedName>
    <definedName name="_509Print_Titles_MI_1_1_1_1_1_1" localSheetId="3">[138]BUDGET97!$A$7:$IV$8,[138]BUDGET97!$A$1:$C$65536</definedName>
    <definedName name="_509Print_Titles_MI_1_1_1_1_1_1" localSheetId="6">[139]BUDGET97!$A$7:$IV$8,[139]BUDGET97!$A$1:$C$65536</definedName>
    <definedName name="_509Print_Titles_MI_1_1_1_1_1_1" localSheetId="9">[139]BUDGET97!$A$7:$IV$8,[139]BUDGET97!$A$1:$C$65536</definedName>
    <definedName name="_509Print_Titles_MI_1_1_1_1_1_1" localSheetId="11">[138]BUDGET97!$A$7:$IV$8,[138]BUDGET97!$A$1:$C$65536</definedName>
    <definedName name="_509Print_Titles_MI_1_1_1_1_1_1" localSheetId="15">[139]BUDGET97!$A$7:$IV$8,[139]BUDGET97!$A$1:$C$65536</definedName>
    <definedName name="_509Print_Titles_MI_1_1_1_1_1_1" localSheetId="2">[138]BUDGET97!$A$7:$IV$8,[138]BUDGET97!$A$1:$C$65536</definedName>
    <definedName name="_509Print_Titles_MI_1_1_1_1_1_1">[140]BUDGET97!$A$7:$IV$8,[140]BUDGET97!$A$1:$C$65536</definedName>
    <definedName name="_509usdexcr301103_1_1_1_1_1_1_1_1" localSheetId="3">#REF!</definedName>
    <definedName name="_509usdexcr301103_1_1_1_1_1_1_1_1" localSheetId="5">#REF!</definedName>
    <definedName name="_509usdexcr301103_1_1_1_1_1_1_1_1" localSheetId="6">#REF!</definedName>
    <definedName name="_509usdexcr301103_1_1_1_1_1_1_1_1" localSheetId="7">#REF!</definedName>
    <definedName name="_509usdexcr301103_1_1_1_1_1_1_1_1" localSheetId="8">#REF!</definedName>
    <definedName name="_509usdexcr301103_1_1_1_1_1_1_1_1" localSheetId="9">#REF!</definedName>
    <definedName name="_509usdexcr301103_1_1_1_1_1_1_1_1" localSheetId="11">#REF!</definedName>
    <definedName name="_509usdexcr301103_1_1_1_1_1_1_1_1" localSheetId="15">#REF!</definedName>
    <definedName name="_509usdexcr301103_1_1_1_1_1_1_1_1" localSheetId="0">#REF!</definedName>
    <definedName name="_509usdexcr301103_1_1_1_1_1_1_1_1" localSheetId="2">#REF!</definedName>
    <definedName name="_509usdexcr301103_1_1_1_1_1_1_1_1" localSheetId="1">#REF!</definedName>
    <definedName name="_509usdexcr301103_1_1_1_1_1_1_1_1">#REF!</definedName>
    <definedName name="_509usdexcr301103_1_1_1_1_1_1_1_1_1" localSheetId="3">#REF!</definedName>
    <definedName name="_509usdexcr301103_1_1_1_1_1_1_1_1_1" localSheetId="5">#REF!</definedName>
    <definedName name="_509usdexcr301103_1_1_1_1_1_1_1_1_1" localSheetId="6">#REF!</definedName>
    <definedName name="_509usdexcr301103_1_1_1_1_1_1_1_1_1" localSheetId="7">#REF!</definedName>
    <definedName name="_509usdexcr301103_1_1_1_1_1_1_1_1_1" localSheetId="8">#REF!</definedName>
    <definedName name="_509usdexcr301103_1_1_1_1_1_1_1_1_1" localSheetId="9">#REF!</definedName>
    <definedName name="_509usdexcr301103_1_1_1_1_1_1_1_1_1" localSheetId="11">#REF!</definedName>
    <definedName name="_509usdexcr301103_1_1_1_1_1_1_1_1_1" localSheetId="15">#REF!</definedName>
    <definedName name="_509usdexcr301103_1_1_1_1_1_1_1_1_1" localSheetId="0">#REF!</definedName>
    <definedName name="_509usdexcr301103_1_1_1_1_1_1_1_1_1" localSheetId="2">#REF!</definedName>
    <definedName name="_509usdexcr301103_1_1_1_1_1_1_1_1_1" localSheetId="1">#REF!</definedName>
    <definedName name="_509usdexcr301103_1_1_1_1_1_1_1_1_1">#REF!</definedName>
    <definedName name="_509usdexcr301103_1_1_1_1_1_1_1_1_1_1" localSheetId="3">#REF!</definedName>
    <definedName name="_509usdexcr301103_1_1_1_1_1_1_1_1_1_1" localSheetId="5">#REF!</definedName>
    <definedName name="_509usdexcr301103_1_1_1_1_1_1_1_1_1_1" localSheetId="6">#REF!</definedName>
    <definedName name="_509usdexcr301103_1_1_1_1_1_1_1_1_1_1" localSheetId="7">#REF!</definedName>
    <definedName name="_509usdexcr301103_1_1_1_1_1_1_1_1_1_1" localSheetId="8">#REF!</definedName>
    <definedName name="_509usdexcr301103_1_1_1_1_1_1_1_1_1_1" localSheetId="9">#REF!</definedName>
    <definedName name="_509usdexcr301103_1_1_1_1_1_1_1_1_1_1" localSheetId="11">#REF!</definedName>
    <definedName name="_509usdexcr301103_1_1_1_1_1_1_1_1_1_1" localSheetId="15">#REF!</definedName>
    <definedName name="_509usdexcr301103_1_1_1_1_1_1_1_1_1_1" localSheetId="0">#REF!</definedName>
    <definedName name="_509usdexcr301103_1_1_1_1_1_1_1_1_1_1" localSheetId="2">#REF!</definedName>
    <definedName name="_509usdexcr301103_1_1_1_1_1_1_1_1_1_1" localSheetId="1">#REF!</definedName>
    <definedName name="_509usdexcr301103_1_1_1_1_1_1_1_1_1_1">#REF!</definedName>
    <definedName name="_509usdexcr301103_1_1_1_1_1_1_1_1_1_2" localSheetId="3">#REF!</definedName>
    <definedName name="_509usdexcr301103_1_1_1_1_1_1_1_1_1_2" localSheetId="5">#REF!</definedName>
    <definedName name="_509usdexcr301103_1_1_1_1_1_1_1_1_1_2" localSheetId="6">#REF!</definedName>
    <definedName name="_509usdexcr301103_1_1_1_1_1_1_1_1_1_2" localSheetId="7">#REF!</definedName>
    <definedName name="_509usdexcr301103_1_1_1_1_1_1_1_1_1_2" localSheetId="8">#REF!</definedName>
    <definedName name="_509usdexcr301103_1_1_1_1_1_1_1_1_1_2" localSheetId="9">#REF!</definedName>
    <definedName name="_509usdexcr301103_1_1_1_1_1_1_1_1_1_2" localSheetId="11">#REF!</definedName>
    <definedName name="_509usdexcr301103_1_1_1_1_1_1_1_1_1_2" localSheetId="15">#REF!</definedName>
    <definedName name="_509usdexcr301103_1_1_1_1_1_1_1_1_1_2" localSheetId="0">#REF!</definedName>
    <definedName name="_509usdexcr301103_1_1_1_1_1_1_1_1_1_2" localSheetId="2">#REF!</definedName>
    <definedName name="_509usdexcr301103_1_1_1_1_1_1_1_1_1_2" localSheetId="1">#REF!</definedName>
    <definedName name="_509usdexcr301103_1_1_1_1_1_1_1_1_1_2">#REF!</definedName>
    <definedName name="_509usdexcr301103_1_1_1_1_1_1_1_1_2" localSheetId="3">#REF!</definedName>
    <definedName name="_509usdexcr301103_1_1_1_1_1_1_1_1_2" localSheetId="5">#REF!</definedName>
    <definedName name="_509usdexcr301103_1_1_1_1_1_1_1_1_2" localSheetId="6">#REF!</definedName>
    <definedName name="_509usdexcr301103_1_1_1_1_1_1_1_1_2" localSheetId="7">#REF!</definedName>
    <definedName name="_509usdexcr301103_1_1_1_1_1_1_1_1_2" localSheetId="8">#REF!</definedName>
    <definedName name="_509usdexcr301103_1_1_1_1_1_1_1_1_2" localSheetId="9">#REF!</definedName>
    <definedName name="_509usdexcr301103_1_1_1_1_1_1_1_1_2" localSheetId="11">#REF!</definedName>
    <definedName name="_509usdexcr301103_1_1_1_1_1_1_1_1_2" localSheetId="15">#REF!</definedName>
    <definedName name="_509usdexcr301103_1_1_1_1_1_1_1_1_2" localSheetId="0">#REF!</definedName>
    <definedName name="_509usdexcr301103_1_1_1_1_1_1_1_1_2" localSheetId="2">#REF!</definedName>
    <definedName name="_509usdexcr301103_1_1_1_1_1_1_1_1_2" localSheetId="1">#REF!</definedName>
    <definedName name="_509usdexcr301103_1_1_1_1_1_1_1_1_2">#REF!</definedName>
    <definedName name="_50Detail_Accounts_Code_1_1_1" localSheetId="3">#REF!</definedName>
    <definedName name="_50Detail_Accounts_Code_1_1_1" localSheetId="5">#REF!</definedName>
    <definedName name="_50Detail_Accounts_Code_1_1_1" localSheetId="6">#REF!</definedName>
    <definedName name="_50Detail_Accounts_Code_1_1_1" localSheetId="7">#REF!</definedName>
    <definedName name="_50Detail_Accounts_Code_1_1_1" localSheetId="8">#REF!</definedName>
    <definedName name="_50Detail_Accounts_Code_1_1_1" localSheetId="9">#REF!</definedName>
    <definedName name="_50Detail_Accounts_Code_1_1_1" localSheetId="11">#REF!</definedName>
    <definedName name="_50Detail_Accounts_Code_1_1_1" localSheetId="15">#REF!</definedName>
    <definedName name="_50Detail_Accounts_Code_1_1_1" localSheetId="0">#REF!</definedName>
    <definedName name="_50Detail_Accounts_Code_1_1_1" localSheetId="2">#REF!</definedName>
    <definedName name="_50Detail_Accounts_Code_1_1_1" localSheetId="1">#REF!</definedName>
    <definedName name="_50Detail_Accounts_Code_1_1_1">#REF!</definedName>
    <definedName name="_50Detail_Accounts_Code_1_1_1_1" localSheetId="3">#REF!</definedName>
    <definedName name="_50Detail_Accounts_Code_1_1_1_1" localSheetId="5">#REF!</definedName>
    <definedName name="_50Detail_Accounts_Code_1_1_1_1" localSheetId="6">#REF!</definedName>
    <definedName name="_50Detail_Accounts_Code_1_1_1_1" localSheetId="7">#REF!</definedName>
    <definedName name="_50Detail_Accounts_Code_1_1_1_1" localSheetId="8">#REF!</definedName>
    <definedName name="_50Detail_Accounts_Code_1_1_1_1" localSheetId="9">#REF!</definedName>
    <definedName name="_50Detail_Accounts_Code_1_1_1_1" localSheetId="11">#REF!</definedName>
    <definedName name="_50Detail_Accounts_Code_1_1_1_1" localSheetId="15">#REF!</definedName>
    <definedName name="_50Detail_Accounts_Code_1_1_1_1" localSheetId="0">#REF!</definedName>
    <definedName name="_50Detail_Accounts_Code_1_1_1_1" localSheetId="2">#REF!</definedName>
    <definedName name="_50Detail_Accounts_Code_1_1_1_1" localSheetId="1">#REF!</definedName>
    <definedName name="_50Detail_Accounts_Code_1_1_1_1">#REF!</definedName>
    <definedName name="_50Detail_Accounts_Code_1_1_1_1_1" localSheetId="3">#REF!</definedName>
    <definedName name="_50Detail_Accounts_Code_1_1_1_1_1" localSheetId="5">#REF!</definedName>
    <definedName name="_50Detail_Accounts_Code_1_1_1_1_1" localSheetId="6">#REF!</definedName>
    <definedName name="_50Detail_Accounts_Code_1_1_1_1_1" localSheetId="7">#REF!</definedName>
    <definedName name="_50Detail_Accounts_Code_1_1_1_1_1" localSheetId="8">#REF!</definedName>
    <definedName name="_50Detail_Accounts_Code_1_1_1_1_1" localSheetId="9">#REF!</definedName>
    <definedName name="_50Detail_Accounts_Code_1_1_1_1_1" localSheetId="11">#REF!</definedName>
    <definedName name="_50Detail_Accounts_Code_1_1_1_1_1" localSheetId="15">#REF!</definedName>
    <definedName name="_50Detail_Accounts_Code_1_1_1_1_1" localSheetId="0">#REF!</definedName>
    <definedName name="_50Detail_Accounts_Code_1_1_1_1_1" localSheetId="2">#REF!</definedName>
    <definedName name="_50Detail_Accounts_Code_1_1_1_1_1" localSheetId="1">#REF!</definedName>
    <definedName name="_50Detail_Accounts_Code_1_1_1_1_1">#REF!</definedName>
    <definedName name="_50Detail_Accounts_Code_1_1_1_1_1_1" localSheetId="3">#REF!</definedName>
    <definedName name="_50Detail_Accounts_Code_1_1_1_1_1_1" localSheetId="5">#REF!</definedName>
    <definedName name="_50Detail_Accounts_Code_1_1_1_1_1_1" localSheetId="6">#REF!</definedName>
    <definedName name="_50Detail_Accounts_Code_1_1_1_1_1_1" localSheetId="7">#REF!</definedName>
    <definedName name="_50Detail_Accounts_Code_1_1_1_1_1_1" localSheetId="8">#REF!</definedName>
    <definedName name="_50Detail_Accounts_Code_1_1_1_1_1_1" localSheetId="9">#REF!</definedName>
    <definedName name="_50Detail_Accounts_Code_1_1_1_1_1_1" localSheetId="11">#REF!</definedName>
    <definedName name="_50Detail_Accounts_Code_1_1_1_1_1_1" localSheetId="15">#REF!</definedName>
    <definedName name="_50Detail_Accounts_Code_1_1_1_1_1_1" localSheetId="0">#REF!</definedName>
    <definedName name="_50Detail_Accounts_Code_1_1_1_1_1_1" localSheetId="2">#REF!</definedName>
    <definedName name="_50Detail_Accounts_Code_1_1_1_1_1_1" localSheetId="1">#REF!</definedName>
    <definedName name="_50Detail_Accounts_Code_1_1_1_1_1_1">#REF!</definedName>
    <definedName name="_50Detail_Accounts_Code_1_1_1_1_1_2" localSheetId="3">#REF!</definedName>
    <definedName name="_50Detail_Accounts_Code_1_1_1_1_1_2" localSheetId="5">#REF!</definedName>
    <definedName name="_50Detail_Accounts_Code_1_1_1_1_1_2" localSheetId="6">#REF!</definedName>
    <definedName name="_50Detail_Accounts_Code_1_1_1_1_1_2" localSheetId="7">#REF!</definedName>
    <definedName name="_50Detail_Accounts_Code_1_1_1_1_1_2" localSheetId="8">#REF!</definedName>
    <definedName name="_50Detail_Accounts_Code_1_1_1_1_1_2" localSheetId="9">#REF!</definedName>
    <definedName name="_50Detail_Accounts_Code_1_1_1_1_1_2" localSheetId="11">#REF!</definedName>
    <definedName name="_50Detail_Accounts_Code_1_1_1_1_1_2" localSheetId="15">#REF!</definedName>
    <definedName name="_50Detail_Accounts_Code_1_1_1_1_1_2" localSheetId="0">#REF!</definedName>
    <definedName name="_50Detail_Accounts_Code_1_1_1_1_1_2" localSheetId="2">#REF!</definedName>
    <definedName name="_50Detail_Accounts_Code_1_1_1_1_1_2" localSheetId="1">#REF!</definedName>
    <definedName name="_50Detail_Accounts_Code_1_1_1_1_1_2">#REF!</definedName>
    <definedName name="_50Detail_Accounts_Code_1_1_1_1_2" localSheetId="3">#REF!</definedName>
    <definedName name="_50Detail_Accounts_Code_1_1_1_1_2" localSheetId="5">#REF!</definedName>
    <definedName name="_50Detail_Accounts_Code_1_1_1_1_2" localSheetId="6">#REF!</definedName>
    <definedName name="_50Detail_Accounts_Code_1_1_1_1_2" localSheetId="7">#REF!</definedName>
    <definedName name="_50Detail_Accounts_Code_1_1_1_1_2" localSheetId="8">#REF!</definedName>
    <definedName name="_50Detail_Accounts_Code_1_1_1_1_2" localSheetId="9">#REF!</definedName>
    <definedName name="_50Detail_Accounts_Code_1_1_1_1_2" localSheetId="11">#REF!</definedName>
    <definedName name="_50Detail_Accounts_Code_1_1_1_1_2" localSheetId="15">#REF!</definedName>
    <definedName name="_50Detail_Accounts_Code_1_1_1_1_2" localSheetId="0">#REF!</definedName>
    <definedName name="_50Detail_Accounts_Code_1_1_1_1_2" localSheetId="2">#REF!</definedName>
    <definedName name="_50Detail_Accounts_Code_1_1_1_1_2" localSheetId="1">#REF!</definedName>
    <definedName name="_50Detail_Accounts_Code_1_1_1_1_2">#REF!</definedName>
    <definedName name="_50Detail_Accounts_Code_1_1_1_2" localSheetId="3">#REF!</definedName>
    <definedName name="_50Detail_Accounts_Code_1_1_1_2" localSheetId="5">#REF!</definedName>
    <definedName name="_50Detail_Accounts_Code_1_1_1_2" localSheetId="6">#REF!</definedName>
    <definedName name="_50Detail_Accounts_Code_1_1_1_2" localSheetId="7">#REF!</definedName>
    <definedName name="_50Detail_Accounts_Code_1_1_1_2" localSheetId="8">#REF!</definedName>
    <definedName name="_50Detail_Accounts_Code_1_1_1_2" localSheetId="9">#REF!</definedName>
    <definedName name="_50Detail_Accounts_Code_1_1_1_2" localSheetId="11">#REF!</definedName>
    <definedName name="_50Detail_Accounts_Code_1_1_1_2" localSheetId="15">#REF!</definedName>
    <definedName name="_50Detail_Accounts_Code_1_1_1_2" localSheetId="0">#REF!</definedName>
    <definedName name="_50Detail_Accounts_Code_1_1_1_2" localSheetId="2">#REF!</definedName>
    <definedName name="_50Detail_Accounts_Code_1_1_1_2" localSheetId="1">#REF!</definedName>
    <definedName name="_50Detail_Accounts_Code_1_1_1_2">#REF!</definedName>
    <definedName name="_50Detail_CM_Budget_1_1_1_1_1" localSheetId="3">#REF!</definedName>
    <definedName name="_50Detail_CM_Budget_1_1_1_1_1" localSheetId="5">#REF!</definedName>
    <definedName name="_50Detail_CM_Budget_1_1_1_1_1" localSheetId="6">#REF!</definedName>
    <definedName name="_50Detail_CM_Budget_1_1_1_1_1" localSheetId="7">#REF!</definedName>
    <definedName name="_50Detail_CM_Budget_1_1_1_1_1" localSheetId="8">#REF!</definedName>
    <definedName name="_50Detail_CM_Budget_1_1_1_1_1" localSheetId="9">#REF!</definedName>
    <definedName name="_50Detail_CM_Budget_1_1_1_1_1" localSheetId="11">#REF!</definedName>
    <definedName name="_50Detail_CM_Budget_1_1_1_1_1" localSheetId="15">#REF!</definedName>
    <definedName name="_50Detail_CM_Budget_1_1_1_1_1" localSheetId="0">#REF!</definedName>
    <definedName name="_50Detail_CM_Budget_1_1_1_1_1" localSheetId="2">#REF!</definedName>
    <definedName name="_50Detail_CM_Budget_1_1_1_1_1" localSheetId="1">#REF!</definedName>
    <definedName name="_50Detail_CM_Budget_1_1_1_1_1">#REF!</definedName>
    <definedName name="_50Detail_CM_Budget_1_1_1_1_1_1" localSheetId="3">#REF!</definedName>
    <definedName name="_50Detail_CM_Budget_1_1_1_1_1_1" localSheetId="5">#REF!</definedName>
    <definedName name="_50Detail_CM_Budget_1_1_1_1_1_1" localSheetId="6">#REF!</definedName>
    <definedName name="_50Detail_CM_Budget_1_1_1_1_1_1" localSheetId="7">#REF!</definedName>
    <definedName name="_50Detail_CM_Budget_1_1_1_1_1_1" localSheetId="8">#REF!</definedName>
    <definedName name="_50Detail_CM_Budget_1_1_1_1_1_1" localSheetId="9">#REF!</definedName>
    <definedName name="_50Detail_CM_Budget_1_1_1_1_1_1" localSheetId="11">#REF!</definedName>
    <definedName name="_50Detail_CM_Budget_1_1_1_1_1_1" localSheetId="15">#REF!</definedName>
    <definedName name="_50Detail_CM_Budget_1_1_1_1_1_1" localSheetId="0">#REF!</definedName>
    <definedName name="_50Detail_CM_Budget_1_1_1_1_1_1" localSheetId="2">#REF!</definedName>
    <definedName name="_50Detail_CM_Budget_1_1_1_1_1_1" localSheetId="1">#REF!</definedName>
    <definedName name="_50Detail_CM_Budget_1_1_1_1_1_1">#REF!</definedName>
    <definedName name="_50Detail_CM_Budget_1_1_1_1_1_1_1" localSheetId="3">#REF!</definedName>
    <definedName name="_50Detail_CM_Budget_1_1_1_1_1_1_1" localSheetId="5">#REF!</definedName>
    <definedName name="_50Detail_CM_Budget_1_1_1_1_1_1_1" localSheetId="6">#REF!</definedName>
    <definedName name="_50Detail_CM_Budget_1_1_1_1_1_1_1" localSheetId="7">#REF!</definedName>
    <definedName name="_50Detail_CM_Budget_1_1_1_1_1_1_1" localSheetId="8">#REF!</definedName>
    <definedName name="_50Detail_CM_Budget_1_1_1_1_1_1_1" localSheetId="9">#REF!</definedName>
    <definedName name="_50Detail_CM_Budget_1_1_1_1_1_1_1" localSheetId="11">#REF!</definedName>
    <definedName name="_50Detail_CM_Budget_1_1_1_1_1_1_1" localSheetId="15">#REF!</definedName>
    <definedName name="_50Detail_CM_Budget_1_1_1_1_1_1_1" localSheetId="0">#REF!</definedName>
    <definedName name="_50Detail_CM_Budget_1_1_1_1_1_1_1" localSheetId="2">#REF!</definedName>
    <definedName name="_50Detail_CM_Budget_1_1_1_1_1_1_1" localSheetId="1">#REF!</definedName>
    <definedName name="_50Detail_CM_Budget_1_1_1_1_1_1_1">#REF!</definedName>
    <definedName name="_50Detail_CM_Budget_1_1_1_1_1_1_1_1" localSheetId="3">#REF!</definedName>
    <definedName name="_50Detail_CM_Budget_1_1_1_1_1_1_1_1" localSheetId="5">#REF!</definedName>
    <definedName name="_50Detail_CM_Budget_1_1_1_1_1_1_1_1" localSheetId="6">#REF!</definedName>
    <definedName name="_50Detail_CM_Budget_1_1_1_1_1_1_1_1" localSheetId="7">#REF!</definedName>
    <definedName name="_50Detail_CM_Budget_1_1_1_1_1_1_1_1" localSheetId="8">#REF!</definedName>
    <definedName name="_50Detail_CM_Budget_1_1_1_1_1_1_1_1" localSheetId="9">#REF!</definedName>
    <definedName name="_50Detail_CM_Budget_1_1_1_1_1_1_1_1" localSheetId="11">#REF!</definedName>
    <definedName name="_50Detail_CM_Budget_1_1_1_1_1_1_1_1" localSheetId="15">#REF!</definedName>
    <definedName name="_50Detail_CM_Budget_1_1_1_1_1_1_1_1" localSheetId="0">#REF!</definedName>
    <definedName name="_50Detail_CM_Budget_1_1_1_1_1_1_1_1" localSheetId="2">#REF!</definedName>
    <definedName name="_50Detail_CM_Budget_1_1_1_1_1_1_1_1" localSheetId="1">#REF!</definedName>
    <definedName name="_50Detail_CM_Budget_1_1_1_1_1_1_1_1">#REF!</definedName>
    <definedName name="_50Detail_CM_Budget_1_1_1_1_1_1_1_2" localSheetId="3">#REF!</definedName>
    <definedName name="_50Detail_CM_Budget_1_1_1_1_1_1_1_2" localSheetId="5">#REF!</definedName>
    <definedName name="_50Detail_CM_Budget_1_1_1_1_1_1_1_2" localSheetId="6">#REF!</definedName>
    <definedName name="_50Detail_CM_Budget_1_1_1_1_1_1_1_2" localSheetId="7">#REF!</definedName>
    <definedName name="_50Detail_CM_Budget_1_1_1_1_1_1_1_2" localSheetId="8">#REF!</definedName>
    <definedName name="_50Detail_CM_Budget_1_1_1_1_1_1_1_2" localSheetId="9">#REF!</definedName>
    <definedName name="_50Detail_CM_Budget_1_1_1_1_1_1_1_2" localSheetId="11">#REF!</definedName>
    <definedName name="_50Detail_CM_Budget_1_1_1_1_1_1_1_2" localSheetId="15">#REF!</definedName>
    <definedName name="_50Detail_CM_Budget_1_1_1_1_1_1_1_2" localSheetId="0">#REF!</definedName>
    <definedName name="_50Detail_CM_Budget_1_1_1_1_1_1_1_2" localSheetId="2">#REF!</definedName>
    <definedName name="_50Detail_CM_Budget_1_1_1_1_1_1_1_2" localSheetId="1">#REF!</definedName>
    <definedName name="_50Detail_CM_Budget_1_1_1_1_1_1_1_2">#REF!</definedName>
    <definedName name="_50Detail_CM_Budget_1_1_1_1_1_1_2" localSheetId="3">#REF!</definedName>
    <definedName name="_50Detail_CM_Budget_1_1_1_1_1_1_2" localSheetId="5">#REF!</definedName>
    <definedName name="_50Detail_CM_Budget_1_1_1_1_1_1_2" localSheetId="6">#REF!</definedName>
    <definedName name="_50Detail_CM_Budget_1_1_1_1_1_1_2" localSheetId="7">#REF!</definedName>
    <definedName name="_50Detail_CM_Budget_1_1_1_1_1_1_2" localSheetId="8">#REF!</definedName>
    <definedName name="_50Detail_CM_Budget_1_1_1_1_1_1_2" localSheetId="9">#REF!</definedName>
    <definedName name="_50Detail_CM_Budget_1_1_1_1_1_1_2" localSheetId="11">#REF!</definedName>
    <definedName name="_50Detail_CM_Budget_1_1_1_1_1_1_2" localSheetId="15">#REF!</definedName>
    <definedName name="_50Detail_CM_Budget_1_1_1_1_1_1_2" localSheetId="0">#REF!</definedName>
    <definedName name="_50Detail_CM_Budget_1_1_1_1_1_1_2" localSheetId="2">#REF!</definedName>
    <definedName name="_50Detail_CM_Budget_1_1_1_1_1_1_2" localSheetId="1">#REF!</definedName>
    <definedName name="_50Detail_CM_Budget_1_1_1_1_1_1_2">#REF!</definedName>
    <definedName name="_50Detail_CM_Budget_1_1_1_1_1_2" localSheetId="3">#REF!</definedName>
    <definedName name="_50Detail_CM_Budget_1_1_1_1_1_2" localSheetId="5">#REF!</definedName>
    <definedName name="_50Detail_CM_Budget_1_1_1_1_1_2" localSheetId="6">#REF!</definedName>
    <definedName name="_50Detail_CM_Budget_1_1_1_1_1_2" localSheetId="7">#REF!</definedName>
    <definedName name="_50Detail_CM_Budget_1_1_1_1_1_2" localSheetId="8">#REF!</definedName>
    <definedName name="_50Detail_CM_Budget_1_1_1_1_1_2" localSheetId="9">#REF!</definedName>
    <definedName name="_50Detail_CM_Budget_1_1_1_1_1_2" localSheetId="11">#REF!</definedName>
    <definedName name="_50Detail_CM_Budget_1_1_1_1_1_2" localSheetId="15">#REF!</definedName>
    <definedName name="_50Detail_CM_Budget_1_1_1_1_1_2" localSheetId="0">#REF!</definedName>
    <definedName name="_50Detail_CM_Budget_1_1_1_1_1_2" localSheetId="2">#REF!</definedName>
    <definedName name="_50Detail_CM_Budget_1_1_1_1_1_2" localSheetId="1">#REF!</definedName>
    <definedName name="_50Detail_CM_Budget_1_1_1_1_1_2">#REF!</definedName>
    <definedName name="_51_113Detail_FY_Budget_1_1_1_1_1_1_1_1" localSheetId="3">#REF!</definedName>
    <definedName name="_51_113Detail_FY_Budget_1_1_1_1_1_1_1_1" localSheetId="5">#REF!</definedName>
    <definedName name="_51_113Detail_FY_Budget_1_1_1_1_1_1_1_1" localSheetId="6">#REF!</definedName>
    <definedName name="_51_113Detail_FY_Budget_1_1_1_1_1_1_1_1" localSheetId="7">#REF!</definedName>
    <definedName name="_51_113Detail_FY_Budget_1_1_1_1_1_1_1_1" localSheetId="8">#REF!</definedName>
    <definedName name="_51_113Detail_FY_Budget_1_1_1_1_1_1_1_1" localSheetId="9">#REF!</definedName>
    <definedName name="_51_113Detail_FY_Budget_1_1_1_1_1_1_1_1" localSheetId="11">#REF!</definedName>
    <definedName name="_51_113Detail_FY_Budget_1_1_1_1_1_1_1_1" localSheetId="15">#REF!</definedName>
    <definedName name="_51_113Detail_FY_Budget_1_1_1_1_1_1_1_1" localSheetId="0">#REF!</definedName>
    <definedName name="_51_113Detail_FY_Budget_1_1_1_1_1_1_1_1" localSheetId="2">#REF!</definedName>
    <definedName name="_51_113Detail_FY_Budget_1_1_1_1_1_1_1_1" localSheetId="1">#REF!</definedName>
    <definedName name="_51_113Detail_FY_Budget_1_1_1_1_1_1_1_1">#REF!</definedName>
    <definedName name="_51_131Detail_LY_Restated_1_1_1_1_1_1_1_1" localSheetId="3">#REF!</definedName>
    <definedName name="_51_131Detail_LY_Restated_1_1_1_1_1_1_1_1" localSheetId="5">#REF!</definedName>
    <definedName name="_51_131Detail_LY_Restated_1_1_1_1_1_1_1_1" localSheetId="6">#REF!</definedName>
    <definedName name="_51_131Detail_LY_Restated_1_1_1_1_1_1_1_1" localSheetId="7">#REF!</definedName>
    <definedName name="_51_131Detail_LY_Restated_1_1_1_1_1_1_1_1" localSheetId="8">#REF!</definedName>
    <definedName name="_51_131Detail_LY_Restated_1_1_1_1_1_1_1_1" localSheetId="9">#REF!</definedName>
    <definedName name="_51_131Detail_LY_Restated_1_1_1_1_1_1_1_1" localSheetId="11">#REF!</definedName>
    <definedName name="_51_131Detail_LY_Restated_1_1_1_1_1_1_1_1" localSheetId="15">#REF!</definedName>
    <definedName name="_51_131Detail_LY_Restated_1_1_1_1_1_1_1_1" localSheetId="0">#REF!</definedName>
    <definedName name="_51_131Detail_LY_Restated_1_1_1_1_1_1_1_1" localSheetId="2">#REF!</definedName>
    <definedName name="_51_131Detail_LY_Restated_1_1_1_1_1_1_1_1" localSheetId="1">#REF!</definedName>
    <definedName name="_51_131Detail_LY_Restated_1_1_1_1_1_1_1_1">#REF!</definedName>
    <definedName name="_51_131Detail_LY_Restated_1_1_1_1_1_1_1_1_1" localSheetId="3">#REF!</definedName>
    <definedName name="_51_131Detail_LY_Restated_1_1_1_1_1_1_1_1_1" localSheetId="5">#REF!</definedName>
    <definedName name="_51_131Detail_LY_Restated_1_1_1_1_1_1_1_1_1" localSheetId="6">#REF!</definedName>
    <definedName name="_51_131Detail_LY_Restated_1_1_1_1_1_1_1_1_1" localSheetId="7">#REF!</definedName>
    <definedName name="_51_131Detail_LY_Restated_1_1_1_1_1_1_1_1_1" localSheetId="8">#REF!</definedName>
    <definedName name="_51_131Detail_LY_Restated_1_1_1_1_1_1_1_1_1" localSheetId="9">#REF!</definedName>
    <definedName name="_51_131Detail_LY_Restated_1_1_1_1_1_1_1_1_1" localSheetId="11">#REF!</definedName>
    <definedName name="_51_131Detail_LY_Restated_1_1_1_1_1_1_1_1_1" localSheetId="15">#REF!</definedName>
    <definedName name="_51_131Detail_LY_Restated_1_1_1_1_1_1_1_1_1" localSheetId="0">#REF!</definedName>
    <definedName name="_51_131Detail_LY_Restated_1_1_1_1_1_1_1_1_1" localSheetId="2">#REF!</definedName>
    <definedName name="_51_131Detail_LY_Restated_1_1_1_1_1_1_1_1_1" localSheetId="1">#REF!</definedName>
    <definedName name="_51_131Detail_LY_Restated_1_1_1_1_1_1_1_1_1">#REF!</definedName>
    <definedName name="_51_131Detail_LY_Restated_1_1_1_1_1_1_1_1_2" localSheetId="3">#REF!</definedName>
    <definedName name="_51_131Detail_LY_Restated_1_1_1_1_1_1_1_1_2" localSheetId="5">#REF!</definedName>
    <definedName name="_51_131Detail_LY_Restated_1_1_1_1_1_1_1_1_2" localSheetId="6">#REF!</definedName>
    <definedName name="_51_131Detail_LY_Restated_1_1_1_1_1_1_1_1_2" localSheetId="7">#REF!</definedName>
    <definedName name="_51_131Detail_LY_Restated_1_1_1_1_1_1_1_1_2" localSheetId="8">#REF!</definedName>
    <definedName name="_51_131Detail_LY_Restated_1_1_1_1_1_1_1_1_2" localSheetId="9">#REF!</definedName>
    <definedName name="_51_131Detail_LY_Restated_1_1_1_1_1_1_1_1_2" localSheetId="11">#REF!</definedName>
    <definedName name="_51_131Detail_LY_Restated_1_1_1_1_1_1_1_1_2" localSheetId="15">#REF!</definedName>
    <definedName name="_51_131Detail_LY_Restated_1_1_1_1_1_1_1_1_2" localSheetId="0">#REF!</definedName>
    <definedName name="_51_131Detail_LY_Restated_1_1_1_1_1_1_1_1_2" localSheetId="2">#REF!</definedName>
    <definedName name="_51_131Detail_LY_Restated_1_1_1_1_1_1_1_1_2" localSheetId="1">#REF!</definedName>
    <definedName name="_51_131Detail_LY_Restated_1_1_1_1_1_1_1_1_2">#REF!</definedName>
    <definedName name="_51_DEPN_1_1_1" localSheetId="3">'[235]Capital Expenditure'!#REF!</definedName>
    <definedName name="_51_DEPN_1_1_1" localSheetId="5">'[235]Capital Expenditure'!#REF!</definedName>
    <definedName name="_51_DEPN_1_1_1" localSheetId="6">'[236]Capital Expenditure'!#REF!</definedName>
    <definedName name="_51_DEPN_1_1_1" localSheetId="7">'[237]Capital Expenditure'!#REF!</definedName>
    <definedName name="_51_DEPN_1_1_1" localSheetId="8">#REF!</definedName>
    <definedName name="_51_DEPN_1_1_1" localSheetId="9">'[238]Capital Expenditure'!#REF!</definedName>
    <definedName name="_51_DEPN_1_1_1" localSheetId="11">'[236]Capital Expenditure'!#REF!</definedName>
    <definedName name="_51_DEPN_1_1_1" localSheetId="15">'[238]Capital Expenditure'!#REF!</definedName>
    <definedName name="_51_DEPN_1_1_1" localSheetId="0">'[235]Capital Expenditure'!#REF!</definedName>
    <definedName name="_51_DEPN_1_1_1" localSheetId="2">'[235]Capital Expenditure'!#REF!</definedName>
    <definedName name="_51_DEPN_1_1_1" localSheetId="1">'[235]Capital Expenditure'!#REF!</definedName>
    <definedName name="_51_DEPN_1_1_1">'[237]Capital Expenditure'!#REF!</definedName>
    <definedName name="_51_DEPN_1_1_1_1_2" localSheetId="3">#REF!</definedName>
    <definedName name="_51_DEPN_1_1_1_1_2" localSheetId="5">#REF!</definedName>
    <definedName name="_51_DEPN_1_1_1_1_2" localSheetId="6">#REF!</definedName>
    <definedName name="_51_DEPN_1_1_1_1_2" localSheetId="7">#REF!</definedName>
    <definedName name="_51_DEPN_1_1_1_1_2" localSheetId="8">#REF!</definedName>
    <definedName name="_51_DEPN_1_1_1_1_2" localSheetId="9">#REF!</definedName>
    <definedName name="_51_DEPN_1_1_1_1_2" localSheetId="11">#REF!</definedName>
    <definedName name="_51_DEPN_1_1_1_1_2" localSheetId="15">#REF!</definedName>
    <definedName name="_51_DEPN_1_1_1_1_2" localSheetId="0">#REF!</definedName>
    <definedName name="_51_DEPN_1_1_1_1_2" localSheetId="2">#REF!</definedName>
    <definedName name="_51_DEPN_1_1_1_1_2" localSheetId="1">#REF!</definedName>
    <definedName name="_51_DEPN_1_1_1_1_2">#REF!</definedName>
    <definedName name="_51_DEPN_1_1_1_2" localSheetId="3">#REF!</definedName>
    <definedName name="_51_DEPN_1_1_1_2" localSheetId="5">#REF!</definedName>
    <definedName name="_51_DEPN_1_1_1_2" localSheetId="6">#REF!</definedName>
    <definedName name="_51_DEPN_1_1_1_2" localSheetId="7">#REF!</definedName>
    <definedName name="_51_DEPN_1_1_1_2" localSheetId="8">#REF!</definedName>
    <definedName name="_51_DEPN_1_1_1_2" localSheetId="9">#REF!</definedName>
    <definedName name="_51_DEPN_1_1_1_2" localSheetId="11">#REF!</definedName>
    <definedName name="_51_DEPN_1_1_1_2" localSheetId="15">#REF!</definedName>
    <definedName name="_51_DEPN_1_1_1_2" localSheetId="0">#REF!</definedName>
    <definedName name="_51_DEPN_1_1_1_2" localSheetId="2">#REF!</definedName>
    <definedName name="_51_DEPN_1_1_1_2" localSheetId="1">#REF!</definedName>
    <definedName name="_51_DEPN_1_1_1_2">#REF!</definedName>
    <definedName name="_51_SUMPL_1_1_1_1_1_1_1_1_1" localSheetId="3">#REF!</definedName>
    <definedName name="_51_SUMPL_1_1_1_1_1_1_1_1_1" localSheetId="5">#REF!</definedName>
    <definedName name="_51_SUMPL_1_1_1_1_1_1_1_1_1" localSheetId="6">#REF!</definedName>
    <definedName name="_51_SUMPL_1_1_1_1_1_1_1_1_1" localSheetId="7">#REF!</definedName>
    <definedName name="_51_SUMPL_1_1_1_1_1_1_1_1_1" localSheetId="8">#REF!</definedName>
    <definedName name="_51_SUMPL_1_1_1_1_1_1_1_1_1" localSheetId="9">#REF!</definedName>
    <definedName name="_51_SUMPL_1_1_1_1_1_1_1_1_1" localSheetId="11">#REF!</definedName>
    <definedName name="_51_SUMPL_1_1_1_1_1_1_1_1_1" localSheetId="15">#REF!</definedName>
    <definedName name="_51_SUMPL_1_1_1_1_1_1_1_1_1" localSheetId="0">#REF!</definedName>
    <definedName name="_51_SUMPL_1_1_1_1_1_1_1_1_1" localSheetId="2">#REF!</definedName>
    <definedName name="_51_SUMPL_1_1_1_1_1_1_1_1_1" localSheetId="1">#REF!</definedName>
    <definedName name="_51_SUMPL_1_1_1_1_1_1_1_1_1">#REF!</definedName>
    <definedName name="_51_SUMPL_1_1_1_1_1_1_1_1_1_1" localSheetId="3">#REF!</definedName>
    <definedName name="_51_SUMPL_1_1_1_1_1_1_1_1_1_1" localSheetId="5">#REF!</definedName>
    <definedName name="_51_SUMPL_1_1_1_1_1_1_1_1_1_1" localSheetId="6">#REF!</definedName>
    <definedName name="_51_SUMPL_1_1_1_1_1_1_1_1_1_1" localSheetId="7">#REF!</definedName>
    <definedName name="_51_SUMPL_1_1_1_1_1_1_1_1_1_1" localSheetId="8">#REF!</definedName>
    <definedName name="_51_SUMPL_1_1_1_1_1_1_1_1_1_1" localSheetId="9">#REF!</definedName>
    <definedName name="_51_SUMPL_1_1_1_1_1_1_1_1_1_1" localSheetId="11">#REF!</definedName>
    <definedName name="_51_SUMPL_1_1_1_1_1_1_1_1_1_1" localSheetId="15">#REF!</definedName>
    <definedName name="_51_SUMPL_1_1_1_1_1_1_1_1_1_1" localSheetId="0">#REF!</definedName>
    <definedName name="_51_SUMPL_1_1_1_1_1_1_1_1_1_1" localSheetId="2">#REF!</definedName>
    <definedName name="_51_SUMPL_1_1_1_1_1_1_1_1_1_1" localSheetId="1">#REF!</definedName>
    <definedName name="_51_SUMPL_1_1_1_1_1_1_1_1_1_1">#REF!</definedName>
    <definedName name="_51_SUMPL_1_1_1_1_1_1_1_1_1_1_1" localSheetId="3">#REF!</definedName>
    <definedName name="_51_SUMPL_1_1_1_1_1_1_1_1_1_1_1" localSheetId="5">#REF!</definedName>
    <definedName name="_51_SUMPL_1_1_1_1_1_1_1_1_1_1_1" localSheetId="6">#REF!</definedName>
    <definedName name="_51_SUMPL_1_1_1_1_1_1_1_1_1_1_1" localSheetId="7">#REF!</definedName>
    <definedName name="_51_SUMPL_1_1_1_1_1_1_1_1_1_1_1" localSheetId="8">#REF!</definedName>
    <definedName name="_51_SUMPL_1_1_1_1_1_1_1_1_1_1_1" localSheetId="9">#REF!</definedName>
    <definedName name="_51_SUMPL_1_1_1_1_1_1_1_1_1_1_1" localSheetId="11">#REF!</definedName>
    <definedName name="_51_SUMPL_1_1_1_1_1_1_1_1_1_1_1" localSheetId="15">#REF!</definedName>
    <definedName name="_51_SUMPL_1_1_1_1_1_1_1_1_1_1_1" localSheetId="0">#REF!</definedName>
    <definedName name="_51_SUMPL_1_1_1_1_1_1_1_1_1_1_1" localSheetId="2">#REF!</definedName>
    <definedName name="_51_SUMPL_1_1_1_1_1_1_1_1_1_1_1" localSheetId="1">#REF!</definedName>
    <definedName name="_51_SUMPL_1_1_1_1_1_1_1_1_1_1_1">#REF!</definedName>
    <definedName name="_51_SUMPL_1_1_1_1_1_1_1_1_1_1_2" localSheetId="3">#REF!</definedName>
    <definedName name="_51_SUMPL_1_1_1_1_1_1_1_1_1_1_2" localSheetId="5">#REF!</definedName>
    <definedName name="_51_SUMPL_1_1_1_1_1_1_1_1_1_1_2" localSheetId="6">#REF!</definedName>
    <definedName name="_51_SUMPL_1_1_1_1_1_1_1_1_1_1_2" localSheetId="7">#REF!</definedName>
    <definedName name="_51_SUMPL_1_1_1_1_1_1_1_1_1_1_2" localSheetId="8">#REF!</definedName>
    <definedName name="_51_SUMPL_1_1_1_1_1_1_1_1_1_1_2" localSheetId="9">#REF!</definedName>
    <definedName name="_51_SUMPL_1_1_1_1_1_1_1_1_1_1_2" localSheetId="11">#REF!</definedName>
    <definedName name="_51_SUMPL_1_1_1_1_1_1_1_1_1_1_2" localSheetId="15">#REF!</definedName>
    <definedName name="_51_SUMPL_1_1_1_1_1_1_1_1_1_1_2" localSheetId="0">#REF!</definedName>
    <definedName name="_51_SUMPL_1_1_1_1_1_1_1_1_1_1_2" localSheetId="2">#REF!</definedName>
    <definedName name="_51_SUMPL_1_1_1_1_1_1_1_1_1_1_2" localSheetId="1">#REF!</definedName>
    <definedName name="_51_SUMPL_1_1_1_1_1_1_1_1_1_1_2">#REF!</definedName>
    <definedName name="_51_SUMPL_1_1_1_1_1_1_1_1_1_2" localSheetId="3">#REF!</definedName>
    <definedName name="_51_SUMPL_1_1_1_1_1_1_1_1_1_2" localSheetId="5">#REF!</definedName>
    <definedName name="_51_SUMPL_1_1_1_1_1_1_1_1_1_2" localSheetId="6">#REF!</definedName>
    <definedName name="_51_SUMPL_1_1_1_1_1_1_1_1_1_2" localSheetId="7">#REF!</definedName>
    <definedName name="_51_SUMPL_1_1_1_1_1_1_1_1_1_2" localSheetId="8">#REF!</definedName>
    <definedName name="_51_SUMPL_1_1_1_1_1_1_1_1_1_2" localSheetId="9">#REF!</definedName>
    <definedName name="_51_SUMPL_1_1_1_1_1_1_1_1_1_2" localSheetId="11">#REF!</definedName>
    <definedName name="_51_SUMPL_1_1_1_1_1_1_1_1_1_2" localSheetId="15">#REF!</definedName>
    <definedName name="_51_SUMPL_1_1_1_1_1_1_1_1_1_2" localSheetId="0">#REF!</definedName>
    <definedName name="_51_SUMPL_1_1_1_1_1_1_1_1_1_2" localSheetId="2">#REF!</definedName>
    <definedName name="_51_SUMPL_1_1_1_1_1_1_1_1_1_2" localSheetId="1">#REF!</definedName>
    <definedName name="_51_SUMPL_1_1_1_1_1_1_1_1_1_2">#REF!</definedName>
    <definedName name="_510_543rmexave300604_1_1_1_1_1_1_1" localSheetId="3">#REF!</definedName>
    <definedName name="_510_543rmexave300604_1_1_1_1_1_1_1" localSheetId="5">#REF!</definedName>
    <definedName name="_510_543rmexave300604_1_1_1_1_1_1_1" localSheetId="6">#REF!</definedName>
    <definedName name="_510_543rmexave300604_1_1_1_1_1_1_1" localSheetId="7">#REF!</definedName>
    <definedName name="_510_543rmexave300604_1_1_1_1_1_1_1" localSheetId="8">#REF!</definedName>
    <definedName name="_510_543rmexave300604_1_1_1_1_1_1_1" localSheetId="9">#REF!</definedName>
    <definedName name="_510_543rmexave300604_1_1_1_1_1_1_1" localSheetId="11">#REF!</definedName>
    <definedName name="_510_543rmexave300604_1_1_1_1_1_1_1" localSheetId="15">#REF!</definedName>
    <definedName name="_510_543rmexave300604_1_1_1_1_1_1_1" localSheetId="0">#REF!</definedName>
    <definedName name="_510_543rmexave300604_1_1_1_1_1_1_1" localSheetId="2">#REF!</definedName>
    <definedName name="_510_543rmexave300604_1_1_1_1_1_1_1" localSheetId="1">#REF!</definedName>
    <definedName name="_510_543rmexave300604_1_1_1_1_1_1_1">#REF!</definedName>
    <definedName name="_510currency_1_1_1_1_1_1_1_1_1" localSheetId="3">#REF!</definedName>
    <definedName name="_510currency_1_1_1_1_1_1_1_1_1" localSheetId="5">#REF!</definedName>
    <definedName name="_510currency_1_1_1_1_1_1_1_1_1" localSheetId="6">#REF!</definedName>
    <definedName name="_510currency_1_1_1_1_1_1_1_1_1" localSheetId="7">#REF!</definedName>
    <definedName name="_510currency_1_1_1_1_1_1_1_1_1" localSheetId="8">#REF!</definedName>
    <definedName name="_510currency_1_1_1_1_1_1_1_1_1" localSheetId="9">#REF!</definedName>
    <definedName name="_510currency_1_1_1_1_1_1_1_1_1" localSheetId="11">#REF!</definedName>
    <definedName name="_510currency_1_1_1_1_1_1_1_1_1" localSheetId="15">#REF!</definedName>
    <definedName name="_510currency_1_1_1_1_1_1_1_1_1" localSheetId="0">#REF!</definedName>
    <definedName name="_510currency_1_1_1_1_1_1_1_1_1" localSheetId="2">#REF!</definedName>
    <definedName name="_510currency_1_1_1_1_1_1_1_1_1" localSheetId="1">#REF!</definedName>
    <definedName name="_510currency_1_1_1_1_1_1_1_1_1">#REF!</definedName>
    <definedName name="_510currency_1_1_1_1_1_1_1_1_1_1" localSheetId="3">#REF!</definedName>
    <definedName name="_510currency_1_1_1_1_1_1_1_1_1_1" localSheetId="5">#REF!</definedName>
    <definedName name="_510currency_1_1_1_1_1_1_1_1_1_1" localSheetId="6">#REF!</definedName>
    <definedName name="_510currency_1_1_1_1_1_1_1_1_1_1" localSheetId="7">#REF!</definedName>
    <definedName name="_510currency_1_1_1_1_1_1_1_1_1_1" localSheetId="8">#REF!</definedName>
    <definedName name="_510currency_1_1_1_1_1_1_1_1_1_1" localSheetId="9">#REF!</definedName>
    <definedName name="_510currency_1_1_1_1_1_1_1_1_1_1" localSheetId="11">#REF!</definedName>
    <definedName name="_510currency_1_1_1_1_1_1_1_1_1_1" localSheetId="15">#REF!</definedName>
    <definedName name="_510currency_1_1_1_1_1_1_1_1_1_1" localSheetId="0">#REF!</definedName>
    <definedName name="_510currency_1_1_1_1_1_1_1_1_1_1" localSheetId="2">#REF!</definedName>
    <definedName name="_510currency_1_1_1_1_1_1_1_1_1_1" localSheetId="1">#REF!</definedName>
    <definedName name="_510currency_1_1_1_1_1_1_1_1_1_1">#REF!</definedName>
    <definedName name="_510currency_1_1_1_1_1_1_1_1_1_2" localSheetId="3">#REF!</definedName>
    <definedName name="_510currency_1_1_1_1_1_1_1_1_1_2" localSheetId="5">#REF!</definedName>
    <definedName name="_510currency_1_1_1_1_1_1_1_1_1_2" localSheetId="6">#REF!</definedName>
    <definedName name="_510currency_1_1_1_1_1_1_1_1_1_2" localSheetId="7">#REF!</definedName>
    <definedName name="_510currency_1_1_1_1_1_1_1_1_1_2" localSheetId="8">#REF!</definedName>
    <definedName name="_510currency_1_1_1_1_1_1_1_1_1_2" localSheetId="9">#REF!</definedName>
    <definedName name="_510currency_1_1_1_1_1_1_1_1_1_2" localSheetId="11">#REF!</definedName>
    <definedName name="_510currency_1_1_1_1_1_1_1_1_1_2" localSheetId="15">#REF!</definedName>
    <definedName name="_510currency_1_1_1_1_1_1_1_1_1_2" localSheetId="0">#REF!</definedName>
    <definedName name="_510currency_1_1_1_1_1_1_1_1_1_2" localSheetId="2">#REF!</definedName>
    <definedName name="_510currency_1_1_1_1_1_1_1_1_1_2" localSheetId="1">#REF!</definedName>
    <definedName name="_510currency_1_1_1_1_1_1_1_1_1_2">#REF!</definedName>
    <definedName name="_510PROFIT___LOSS_BUDGET_1_1_1_1" localSheetId="3">[30]BUDGET97!$A$9:$P$458</definedName>
    <definedName name="_510PROFIT___LOSS_BUDGET_1_1_1_1" localSheetId="6">[30]BUDGET97!$A$9:$P$458</definedName>
    <definedName name="_510PROFIT___LOSS_BUDGET_1_1_1_1" localSheetId="9">[30]BUDGET97!$A$9:$P$458</definedName>
    <definedName name="_510PROFIT___LOSS_BUDGET_1_1_1_1" localSheetId="11">[30]BUDGET97!$A$9:$P$458</definedName>
    <definedName name="_510PROFIT___LOSS_BUDGET_1_1_1_1" localSheetId="15">[30]BUDGET97!$A$9:$P$458</definedName>
    <definedName name="_510PROFIT___LOSS_BUDGET_1_1_1_1" localSheetId="2">[30]BUDGET97!$A$9:$P$458</definedName>
    <definedName name="_510PROFIT___LOSS_BUDGET_1_1_1_1">[31]BUDGET97!$A$9:$P$458</definedName>
    <definedName name="_510usdexcr301103_1_1_1_1_1_1_1_1_1" localSheetId="3">#REF!</definedName>
    <definedName name="_510usdexcr301103_1_1_1_1_1_1_1_1_1" localSheetId="5">#REF!</definedName>
    <definedName name="_510usdexcr301103_1_1_1_1_1_1_1_1_1" localSheetId="6">#REF!</definedName>
    <definedName name="_510usdexcr301103_1_1_1_1_1_1_1_1_1" localSheetId="7">#REF!</definedName>
    <definedName name="_510usdexcr301103_1_1_1_1_1_1_1_1_1" localSheetId="8">#REF!</definedName>
    <definedName name="_510usdexcr301103_1_1_1_1_1_1_1_1_1" localSheetId="9">#REF!</definedName>
    <definedName name="_510usdexcr301103_1_1_1_1_1_1_1_1_1" localSheetId="11">#REF!</definedName>
    <definedName name="_510usdexcr301103_1_1_1_1_1_1_1_1_1" localSheetId="15">#REF!</definedName>
    <definedName name="_510usdexcr301103_1_1_1_1_1_1_1_1_1" localSheetId="0">#REF!</definedName>
    <definedName name="_510usdexcr301103_1_1_1_1_1_1_1_1_1" localSheetId="2">#REF!</definedName>
    <definedName name="_510usdexcr301103_1_1_1_1_1_1_1_1_1" localSheetId="1">#REF!</definedName>
    <definedName name="_510usdexcr301103_1_1_1_1_1_1_1_1_1">#REF!</definedName>
    <definedName name="_510usdexcr301103_1_1_1_1_1_1_1_1_1_1" localSheetId="3">#REF!</definedName>
    <definedName name="_510usdexcr301103_1_1_1_1_1_1_1_1_1_1" localSheetId="5">#REF!</definedName>
    <definedName name="_510usdexcr301103_1_1_1_1_1_1_1_1_1_1" localSheetId="6">#REF!</definedName>
    <definedName name="_510usdexcr301103_1_1_1_1_1_1_1_1_1_1" localSheetId="7">#REF!</definedName>
    <definedName name="_510usdexcr301103_1_1_1_1_1_1_1_1_1_1" localSheetId="8">#REF!</definedName>
    <definedName name="_510usdexcr301103_1_1_1_1_1_1_1_1_1_1" localSheetId="9">#REF!</definedName>
    <definedName name="_510usdexcr301103_1_1_1_1_1_1_1_1_1_1" localSheetId="11">#REF!</definedName>
    <definedName name="_510usdexcr301103_1_1_1_1_1_1_1_1_1_1" localSheetId="15">#REF!</definedName>
    <definedName name="_510usdexcr301103_1_1_1_1_1_1_1_1_1_1" localSheetId="0">#REF!</definedName>
    <definedName name="_510usdexcr301103_1_1_1_1_1_1_1_1_1_1" localSheetId="2">#REF!</definedName>
    <definedName name="_510usdexcr301103_1_1_1_1_1_1_1_1_1_1" localSheetId="1">#REF!</definedName>
    <definedName name="_510usdexcr301103_1_1_1_1_1_1_1_1_1_1">#REF!</definedName>
    <definedName name="_510usdexcr301103_1_1_1_1_1_1_1_1_1_1_1" localSheetId="3">#REF!</definedName>
    <definedName name="_510usdexcr301103_1_1_1_1_1_1_1_1_1_1_1" localSheetId="5">#REF!</definedName>
    <definedName name="_510usdexcr301103_1_1_1_1_1_1_1_1_1_1_1" localSheetId="6">#REF!</definedName>
    <definedName name="_510usdexcr301103_1_1_1_1_1_1_1_1_1_1_1" localSheetId="7">#REF!</definedName>
    <definedName name="_510usdexcr301103_1_1_1_1_1_1_1_1_1_1_1" localSheetId="8">#REF!</definedName>
    <definedName name="_510usdexcr301103_1_1_1_1_1_1_1_1_1_1_1" localSheetId="9">#REF!</definedName>
    <definedName name="_510usdexcr301103_1_1_1_1_1_1_1_1_1_1_1" localSheetId="11">#REF!</definedName>
    <definedName name="_510usdexcr301103_1_1_1_1_1_1_1_1_1_1_1" localSheetId="15">#REF!</definedName>
    <definedName name="_510usdexcr301103_1_1_1_1_1_1_1_1_1_1_1" localSheetId="0">#REF!</definedName>
    <definedName name="_510usdexcr301103_1_1_1_1_1_1_1_1_1_1_1" localSheetId="2">#REF!</definedName>
    <definedName name="_510usdexcr301103_1_1_1_1_1_1_1_1_1_1_1" localSheetId="1">#REF!</definedName>
    <definedName name="_510usdexcr301103_1_1_1_1_1_1_1_1_1_1_1">#REF!</definedName>
    <definedName name="_510usdexcr301103_1_1_1_1_1_1_1_1_1_1_2" localSheetId="3">#REF!</definedName>
    <definedName name="_510usdexcr301103_1_1_1_1_1_1_1_1_1_1_2" localSheetId="5">#REF!</definedName>
    <definedName name="_510usdexcr301103_1_1_1_1_1_1_1_1_1_1_2" localSheetId="6">#REF!</definedName>
    <definedName name="_510usdexcr301103_1_1_1_1_1_1_1_1_1_1_2" localSheetId="7">#REF!</definedName>
    <definedName name="_510usdexcr301103_1_1_1_1_1_1_1_1_1_1_2" localSheetId="8">#REF!</definedName>
    <definedName name="_510usdexcr301103_1_1_1_1_1_1_1_1_1_1_2" localSheetId="9">#REF!</definedName>
    <definedName name="_510usdexcr301103_1_1_1_1_1_1_1_1_1_1_2" localSheetId="11">#REF!</definedName>
    <definedName name="_510usdexcr301103_1_1_1_1_1_1_1_1_1_1_2" localSheetId="15">#REF!</definedName>
    <definedName name="_510usdexcr301103_1_1_1_1_1_1_1_1_1_1_2" localSheetId="0">#REF!</definedName>
    <definedName name="_510usdexcr301103_1_1_1_1_1_1_1_1_1_1_2" localSheetId="2">#REF!</definedName>
    <definedName name="_510usdexcr301103_1_1_1_1_1_1_1_1_1_1_2" localSheetId="1">#REF!</definedName>
    <definedName name="_510usdexcr301103_1_1_1_1_1_1_1_1_1_1_2">#REF!</definedName>
    <definedName name="_510usdexcr301103_1_1_1_1_1_1_1_1_1_2" localSheetId="3">#REF!</definedName>
    <definedName name="_510usdexcr301103_1_1_1_1_1_1_1_1_1_2" localSheetId="5">#REF!</definedName>
    <definedName name="_510usdexcr301103_1_1_1_1_1_1_1_1_1_2" localSheetId="6">#REF!</definedName>
    <definedName name="_510usdexcr301103_1_1_1_1_1_1_1_1_1_2" localSheetId="7">#REF!</definedName>
    <definedName name="_510usdexcr301103_1_1_1_1_1_1_1_1_1_2" localSheetId="8">#REF!</definedName>
    <definedName name="_510usdexcr301103_1_1_1_1_1_1_1_1_1_2" localSheetId="9">#REF!</definedName>
    <definedName name="_510usdexcr301103_1_1_1_1_1_1_1_1_1_2" localSheetId="11">#REF!</definedName>
    <definedName name="_510usdexcr301103_1_1_1_1_1_1_1_1_1_2" localSheetId="15">#REF!</definedName>
    <definedName name="_510usdexcr301103_1_1_1_1_1_1_1_1_1_2" localSheetId="0">#REF!</definedName>
    <definedName name="_510usdexcr301103_1_1_1_1_1_1_1_1_1_2" localSheetId="2">#REF!</definedName>
    <definedName name="_510usdexcr301103_1_1_1_1_1_1_1_1_1_2" localSheetId="1">#REF!</definedName>
    <definedName name="_510usdexcr301103_1_1_1_1_1_1_1_1_1_2">#REF!</definedName>
    <definedName name="_511_543rmexave300604_1_1_1_1_1_1_1_1" localSheetId="3">#REF!</definedName>
    <definedName name="_511_543rmexave300604_1_1_1_1_1_1_1_1" localSheetId="5">#REF!</definedName>
    <definedName name="_511_543rmexave300604_1_1_1_1_1_1_1_1" localSheetId="6">#REF!</definedName>
    <definedName name="_511_543rmexave300604_1_1_1_1_1_1_1_1" localSheetId="7">#REF!</definedName>
    <definedName name="_511_543rmexave300604_1_1_1_1_1_1_1_1" localSheetId="8">#REF!</definedName>
    <definedName name="_511_543rmexave300604_1_1_1_1_1_1_1_1" localSheetId="9">#REF!</definedName>
    <definedName name="_511_543rmexave300604_1_1_1_1_1_1_1_1" localSheetId="11">#REF!</definedName>
    <definedName name="_511_543rmexave300604_1_1_1_1_1_1_1_1" localSheetId="15">#REF!</definedName>
    <definedName name="_511_543rmexave300604_1_1_1_1_1_1_1_1" localSheetId="0">#REF!</definedName>
    <definedName name="_511_543rmexave300604_1_1_1_1_1_1_1_1" localSheetId="2">#REF!</definedName>
    <definedName name="_511_543rmexave300604_1_1_1_1_1_1_1_1" localSheetId="1">#REF!</definedName>
    <definedName name="_511_543rmexave300604_1_1_1_1_1_1_1_1">#REF!</definedName>
    <definedName name="_511currency_1_1_1_1_1_1_1_1_1_1" localSheetId="3">#REF!</definedName>
    <definedName name="_511currency_1_1_1_1_1_1_1_1_1_1" localSheetId="5">#REF!</definedName>
    <definedName name="_511currency_1_1_1_1_1_1_1_1_1_1" localSheetId="6">#REF!</definedName>
    <definedName name="_511currency_1_1_1_1_1_1_1_1_1_1" localSheetId="7">#REF!</definedName>
    <definedName name="_511currency_1_1_1_1_1_1_1_1_1_1" localSheetId="8">#REF!</definedName>
    <definedName name="_511currency_1_1_1_1_1_1_1_1_1_1" localSheetId="9">#REF!</definedName>
    <definedName name="_511currency_1_1_1_1_1_1_1_1_1_1" localSheetId="11">#REF!</definedName>
    <definedName name="_511currency_1_1_1_1_1_1_1_1_1_1" localSheetId="15">#REF!</definedName>
    <definedName name="_511currency_1_1_1_1_1_1_1_1_1_1" localSheetId="0">#REF!</definedName>
    <definedName name="_511currency_1_1_1_1_1_1_1_1_1_1" localSheetId="2">#REF!</definedName>
    <definedName name="_511currency_1_1_1_1_1_1_1_1_1_1" localSheetId="1">#REF!</definedName>
    <definedName name="_511currency_1_1_1_1_1_1_1_1_1_1">#REF!</definedName>
    <definedName name="_511currency_1_1_1_1_1_1_1_1_1_1_1" localSheetId="3">#REF!</definedName>
    <definedName name="_511currency_1_1_1_1_1_1_1_1_1_1_1" localSheetId="5">#REF!</definedName>
    <definedName name="_511currency_1_1_1_1_1_1_1_1_1_1_1" localSheetId="6">#REF!</definedName>
    <definedName name="_511currency_1_1_1_1_1_1_1_1_1_1_1" localSheetId="7">#REF!</definedName>
    <definedName name="_511currency_1_1_1_1_1_1_1_1_1_1_1" localSheetId="8">#REF!</definedName>
    <definedName name="_511currency_1_1_1_1_1_1_1_1_1_1_1" localSheetId="9">#REF!</definedName>
    <definedName name="_511currency_1_1_1_1_1_1_1_1_1_1_1" localSheetId="11">#REF!</definedName>
    <definedName name="_511currency_1_1_1_1_1_1_1_1_1_1_1" localSheetId="15">#REF!</definedName>
    <definedName name="_511currency_1_1_1_1_1_1_1_1_1_1_1" localSheetId="0">#REF!</definedName>
    <definedName name="_511currency_1_1_1_1_1_1_1_1_1_1_1" localSheetId="2">#REF!</definedName>
    <definedName name="_511currency_1_1_1_1_1_1_1_1_1_1_1" localSheetId="1">#REF!</definedName>
    <definedName name="_511currency_1_1_1_1_1_1_1_1_1_1_1">#REF!</definedName>
    <definedName name="_511currency_1_1_1_1_1_1_1_1_1_1_2" localSheetId="3">#REF!</definedName>
    <definedName name="_511currency_1_1_1_1_1_1_1_1_1_1_2" localSheetId="5">#REF!</definedName>
    <definedName name="_511currency_1_1_1_1_1_1_1_1_1_1_2" localSheetId="6">#REF!</definedName>
    <definedName name="_511currency_1_1_1_1_1_1_1_1_1_1_2" localSheetId="7">#REF!</definedName>
    <definedName name="_511currency_1_1_1_1_1_1_1_1_1_1_2" localSheetId="8">#REF!</definedName>
    <definedName name="_511currency_1_1_1_1_1_1_1_1_1_1_2" localSheetId="9">#REF!</definedName>
    <definedName name="_511currency_1_1_1_1_1_1_1_1_1_1_2" localSheetId="11">#REF!</definedName>
    <definedName name="_511currency_1_1_1_1_1_1_1_1_1_1_2" localSheetId="15">#REF!</definedName>
    <definedName name="_511currency_1_1_1_1_1_1_1_1_1_1_2" localSheetId="0">#REF!</definedName>
    <definedName name="_511currency_1_1_1_1_1_1_1_1_1_1_2" localSheetId="2">#REF!</definedName>
    <definedName name="_511currency_1_1_1_1_1_1_1_1_1_1_2" localSheetId="1">#REF!</definedName>
    <definedName name="_511currency_1_1_1_1_1_1_1_1_1_1_2">#REF!</definedName>
    <definedName name="_511usexcr_1_1_1_1_1_1_1_1" localSheetId="3">#REF!</definedName>
    <definedName name="_511usexcr_1_1_1_1_1_1_1_1" localSheetId="5">#REF!</definedName>
    <definedName name="_511usexcr_1_1_1_1_1_1_1_1" localSheetId="6">#REF!</definedName>
    <definedName name="_511usexcr_1_1_1_1_1_1_1_1" localSheetId="7">#REF!</definedName>
    <definedName name="_511usexcr_1_1_1_1_1_1_1_1" localSheetId="8">#REF!</definedName>
    <definedName name="_511usexcr_1_1_1_1_1_1_1_1" localSheetId="9">#REF!</definedName>
    <definedName name="_511usexcr_1_1_1_1_1_1_1_1" localSheetId="11">#REF!</definedName>
    <definedName name="_511usexcr_1_1_1_1_1_1_1_1" localSheetId="15">#REF!</definedName>
    <definedName name="_511usexcr_1_1_1_1_1_1_1_1" localSheetId="0">#REF!</definedName>
    <definedName name="_511usexcr_1_1_1_1_1_1_1_1" localSheetId="2">#REF!</definedName>
    <definedName name="_511usexcr_1_1_1_1_1_1_1_1" localSheetId="1">#REF!</definedName>
    <definedName name="_511usexcr_1_1_1_1_1_1_1_1">#REF!</definedName>
    <definedName name="_511usexcr_1_1_1_1_1_1_1_1_1" localSheetId="3">#REF!</definedName>
    <definedName name="_511usexcr_1_1_1_1_1_1_1_1_1" localSheetId="5">#REF!</definedName>
    <definedName name="_511usexcr_1_1_1_1_1_1_1_1_1" localSheetId="6">#REF!</definedName>
    <definedName name="_511usexcr_1_1_1_1_1_1_1_1_1" localSheetId="7">#REF!</definedName>
    <definedName name="_511usexcr_1_1_1_1_1_1_1_1_1" localSheetId="8">#REF!</definedName>
    <definedName name="_511usexcr_1_1_1_1_1_1_1_1_1" localSheetId="9">#REF!</definedName>
    <definedName name="_511usexcr_1_1_1_1_1_1_1_1_1" localSheetId="11">#REF!</definedName>
    <definedName name="_511usexcr_1_1_1_1_1_1_1_1_1" localSheetId="15">#REF!</definedName>
    <definedName name="_511usexcr_1_1_1_1_1_1_1_1_1" localSheetId="0">#REF!</definedName>
    <definedName name="_511usexcr_1_1_1_1_1_1_1_1_1" localSheetId="2">#REF!</definedName>
    <definedName name="_511usexcr_1_1_1_1_1_1_1_1_1" localSheetId="1">#REF!</definedName>
    <definedName name="_511usexcr_1_1_1_1_1_1_1_1_1">#REF!</definedName>
    <definedName name="_511usexcr_1_1_1_1_1_1_1_1_1_1" localSheetId="3">#REF!</definedName>
    <definedName name="_511usexcr_1_1_1_1_1_1_1_1_1_1" localSheetId="5">#REF!</definedName>
    <definedName name="_511usexcr_1_1_1_1_1_1_1_1_1_1" localSheetId="6">#REF!</definedName>
    <definedName name="_511usexcr_1_1_1_1_1_1_1_1_1_1" localSheetId="7">#REF!</definedName>
    <definedName name="_511usexcr_1_1_1_1_1_1_1_1_1_1" localSheetId="8">#REF!</definedName>
    <definedName name="_511usexcr_1_1_1_1_1_1_1_1_1_1" localSheetId="9">#REF!</definedName>
    <definedName name="_511usexcr_1_1_1_1_1_1_1_1_1_1" localSheetId="11">#REF!</definedName>
    <definedName name="_511usexcr_1_1_1_1_1_1_1_1_1_1" localSheetId="15">#REF!</definedName>
    <definedName name="_511usexcr_1_1_1_1_1_1_1_1_1_1" localSheetId="0">#REF!</definedName>
    <definedName name="_511usexcr_1_1_1_1_1_1_1_1_1_1" localSheetId="2">#REF!</definedName>
    <definedName name="_511usexcr_1_1_1_1_1_1_1_1_1_1" localSheetId="1">#REF!</definedName>
    <definedName name="_511usexcr_1_1_1_1_1_1_1_1_1_1">#REF!</definedName>
    <definedName name="_511usexcr_1_1_1_1_1_1_1_1_1_2" localSheetId="3">#REF!</definedName>
    <definedName name="_511usexcr_1_1_1_1_1_1_1_1_1_2" localSheetId="5">#REF!</definedName>
    <definedName name="_511usexcr_1_1_1_1_1_1_1_1_1_2" localSheetId="6">#REF!</definedName>
    <definedName name="_511usexcr_1_1_1_1_1_1_1_1_1_2" localSheetId="7">#REF!</definedName>
    <definedName name="_511usexcr_1_1_1_1_1_1_1_1_1_2" localSheetId="8">#REF!</definedName>
    <definedName name="_511usexcr_1_1_1_1_1_1_1_1_1_2" localSheetId="9">#REF!</definedName>
    <definedName name="_511usexcr_1_1_1_1_1_1_1_1_1_2" localSheetId="11">#REF!</definedName>
    <definedName name="_511usexcr_1_1_1_1_1_1_1_1_1_2" localSheetId="15">#REF!</definedName>
    <definedName name="_511usexcr_1_1_1_1_1_1_1_1_1_2" localSheetId="0">#REF!</definedName>
    <definedName name="_511usexcr_1_1_1_1_1_1_1_1_1_2" localSheetId="2">#REF!</definedName>
    <definedName name="_511usexcr_1_1_1_1_1_1_1_1_1_2" localSheetId="1">#REF!</definedName>
    <definedName name="_511usexcr_1_1_1_1_1_1_1_1_1_2">#REF!</definedName>
    <definedName name="_511usexcr_1_1_1_1_1_1_1_1_2" localSheetId="3">#REF!</definedName>
    <definedName name="_511usexcr_1_1_1_1_1_1_1_1_2" localSheetId="5">#REF!</definedName>
    <definedName name="_511usexcr_1_1_1_1_1_1_1_1_2" localSheetId="6">#REF!</definedName>
    <definedName name="_511usexcr_1_1_1_1_1_1_1_1_2" localSheetId="7">#REF!</definedName>
    <definedName name="_511usexcr_1_1_1_1_1_1_1_1_2" localSheetId="8">#REF!</definedName>
    <definedName name="_511usexcr_1_1_1_1_1_1_1_1_2" localSheetId="9">#REF!</definedName>
    <definedName name="_511usexcr_1_1_1_1_1_1_1_1_2" localSheetId="11">#REF!</definedName>
    <definedName name="_511usexcr_1_1_1_1_1_1_1_1_2" localSheetId="15">#REF!</definedName>
    <definedName name="_511usexcr_1_1_1_1_1_1_1_1_2" localSheetId="0">#REF!</definedName>
    <definedName name="_511usexcr_1_1_1_1_1_1_1_1_2" localSheetId="2">#REF!</definedName>
    <definedName name="_511usexcr_1_1_1_1_1_1_1_1_2" localSheetId="1">#REF!</definedName>
    <definedName name="_511usexcr_1_1_1_1_1_1_1_1_2">#REF!</definedName>
    <definedName name="_512_544rmexave300604_1_1_1_1_1_1_1_1" localSheetId="3">#REF!</definedName>
    <definedName name="_512_544rmexave300604_1_1_1_1_1_1_1_1" localSheetId="5">#REF!</definedName>
    <definedName name="_512_544rmexave300604_1_1_1_1_1_1_1_1" localSheetId="6">#REF!</definedName>
    <definedName name="_512_544rmexave300604_1_1_1_1_1_1_1_1" localSheetId="7">#REF!</definedName>
    <definedName name="_512_544rmexave300604_1_1_1_1_1_1_1_1" localSheetId="8">#REF!</definedName>
    <definedName name="_512_544rmexave300604_1_1_1_1_1_1_1_1" localSheetId="9">#REF!</definedName>
    <definedName name="_512_544rmexave300604_1_1_1_1_1_1_1_1" localSheetId="11">#REF!</definedName>
    <definedName name="_512_544rmexave300604_1_1_1_1_1_1_1_1" localSheetId="15">#REF!</definedName>
    <definedName name="_512_544rmexave300604_1_1_1_1_1_1_1_1" localSheetId="0">#REF!</definedName>
    <definedName name="_512_544rmexave300604_1_1_1_1_1_1_1_1" localSheetId="2">#REF!</definedName>
    <definedName name="_512_544rmexave300604_1_1_1_1_1_1_1_1" localSheetId="1">#REF!</definedName>
    <definedName name="_512_544rmexave300604_1_1_1_1_1_1_1_1">#REF!</definedName>
    <definedName name="_512currency_1_1_1_1_1_1_1_1_1_1_1" localSheetId="3">#REF!</definedName>
    <definedName name="_512currency_1_1_1_1_1_1_1_1_1_1_1" localSheetId="5">#REF!</definedName>
    <definedName name="_512currency_1_1_1_1_1_1_1_1_1_1_1" localSheetId="6">#REF!</definedName>
    <definedName name="_512currency_1_1_1_1_1_1_1_1_1_1_1" localSheetId="7">#REF!</definedName>
    <definedName name="_512currency_1_1_1_1_1_1_1_1_1_1_1" localSheetId="8">#REF!</definedName>
    <definedName name="_512currency_1_1_1_1_1_1_1_1_1_1_1" localSheetId="9">#REF!</definedName>
    <definedName name="_512currency_1_1_1_1_1_1_1_1_1_1_1" localSheetId="11">#REF!</definedName>
    <definedName name="_512currency_1_1_1_1_1_1_1_1_1_1_1" localSheetId="15">#REF!</definedName>
    <definedName name="_512currency_1_1_1_1_1_1_1_1_1_1_1" localSheetId="0">#REF!</definedName>
    <definedName name="_512currency_1_1_1_1_1_1_1_1_1_1_1" localSheetId="2">#REF!</definedName>
    <definedName name="_512currency_1_1_1_1_1_1_1_1_1_1_1" localSheetId="1">#REF!</definedName>
    <definedName name="_512currency_1_1_1_1_1_1_1_1_1_1_1">#REF!</definedName>
    <definedName name="_512currency_1_1_1_1_1_1_1_1_1_1_1_1" localSheetId="3">#REF!</definedName>
    <definedName name="_512currency_1_1_1_1_1_1_1_1_1_1_1_1" localSheetId="5">#REF!</definedName>
    <definedName name="_512currency_1_1_1_1_1_1_1_1_1_1_1_1" localSheetId="6">#REF!</definedName>
    <definedName name="_512currency_1_1_1_1_1_1_1_1_1_1_1_1" localSheetId="7">#REF!</definedName>
    <definedName name="_512currency_1_1_1_1_1_1_1_1_1_1_1_1" localSheetId="8">#REF!</definedName>
    <definedName name="_512currency_1_1_1_1_1_1_1_1_1_1_1_1" localSheetId="9">#REF!</definedName>
    <definedName name="_512currency_1_1_1_1_1_1_1_1_1_1_1_1" localSheetId="11">#REF!</definedName>
    <definedName name="_512currency_1_1_1_1_1_1_1_1_1_1_1_1" localSheetId="15">#REF!</definedName>
    <definedName name="_512currency_1_1_1_1_1_1_1_1_1_1_1_1" localSheetId="0">#REF!</definedName>
    <definedName name="_512currency_1_1_1_1_1_1_1_1_1_1_1_1" localSheetId="2">#REF!</definedName>
    <definedName name="_512currency_1_1_1_1_1_1_1_1_1_1_1_1" localSheetId="1">#REF!</definedName>
    <definedName name="_512currency_1_1_1_1_1_1_1_1_1_1_1_1">#REF!</definedName>
    <definedName name="_512currency_1_1_1_1_1_1_1_1_1_1_1_2" localSheetId="3">#REF!</definedName>
    <definedName name="_512currency_1_1_1_1_1_1_1_1_1_1_1_2" localSheetId="5">#REF!</definedName>
    <definedName name="_512currency_1_1_1_1_1_1_1_1_1_1_1_2" localSheetId="6">#REF!</definedName>
    <definedName name="_512currency_1_1_1_1_1_1_1_1_1_1_1_2" localSheetId="7">#REF!</definedName>
    <definedName name="_512currency_1_1_1_1_1_1_1_1_1_1_1_2" localSheetId="8">#REF!</definedName>
    <definedName name="_512currency_1_1_1_1_1_1_1_1_1_1_1_2" localSheetId="9">#REF!</definedName>
    <definedName name="_512currency_1_1_1_1_1_1_1_1_1_1_1_2" localSheetId="11">#REF!</definedName>
    <definedName name="_512currency_1_1_1_1_1_1_1_1_1_1_1_2" localSheetId="15">#REF!</definedName>
    <definedName name="_512currency_1_1_1_1_1_1_1_1_1_1_1_2" localSheetId="0">#REF!</definedName>
    <definedName name="_512currency_1_1_1_1_1_1_1_1_1_1_1_2" localSheetId="2">#REF!</definedName>
    <definedName name="_512currency_1_1_1_1_1_1_1_1_1_1_1_2" localSheetId="1">#REF!</definedName>
    <definedName name="_512currency_1_1_1_1_1_1_1_1_1_1_1_2">#REF!</definedName>
    <definedName name="_512PROFIT___LOSS_BUDGET_1_1_1_1_1_1" localSheetId="3">[138]BUDGET97!$A$9:$P$458</definedName>
    <definedName name="_512PROFIT___LOSS_BUDGET_1_1_1_1_1_1" localSheetId="6">[139]BUDGET97!$A$9:$P$458</definedName>
    <definedName name="_512PROFIT___LOSS_BUDGET_1_1_1_1_1_1" localSheetId="9">[139]BUDGET97!$A$9:$P$458</definedName>
    <definedName name="_512PROFIT___LOSS_BUDGET_1_1_1_1_1_1" localSheetId="11">[138]BUDGET97!$A$9:$P$458</definedName>
    <definedName name="_512PROFIT___LOSS_BUDGET_1_1_1_1_1_1" localSheetId="15">[139]BUDGET97!$A$9:$P$458</definedName>
    <definedName name="_512PROFIT___LOSS_BUDGET_1_1_1_1_1_1" localSheetId="2">[138]BUDGET97!$A$9:$P$458</definedName>
    <definedName name="_512PROFIT___LOSS_BUDGET_1_1_1_1_1_1">[140]BUDGET97!$A$9:$P$458</definedName>
    <definedName name="_512usexcr_1_1_1_1_1_1_1_1_1" localSheetId="3">#REF!</definedName>
    <definedName name="_512usexcr_1_1_1_1_1_1_1_1_1" localSheetId="5">#REF!</definedName>
    <definedName name="_512usexcr_1_1_1_1_1_1_1_1_1" localSheetId="6">#REF!</definedName>
    <definedName name="_512usexcr_1_1_1_1_1_1_1_1_1" localSheetId="7">#REF!</definedName>
    <definedName name="_512usexcr_1_1_1_1_1_1_1_1_1" localSheetId="8">#REF!</definedName>
    <definedName name="_512usexcr_1_1_1_1_1_1_1_1_1" localSheetId="9">#REF!</definedName>
    <definedName name="_512usexcr_1_1_1_1_1_1_1_1_1" localSheetId="11">#REF!</definedName>
    <definedName name="_512usexcr_1_1_1_1_1_1_1_1_1" localSheetId="15">#REF!</definedName>
    <definedName name="_512usexcr_1_1_1_1_1_1_1_1_1" localSheetId="0">#REF!</definedName>
    <definedName name="_512usexcr_1_1_1_1_1_1_1_1_1" localSheetId="2">#REF!</definedName>
    <definedName name="_512usexcr_1_1_1_1_1_1_1_1_1" localSheetId="1">#REF!</definedName>
    <definedName name="_512usexcr_1_1_1_1_1_1_1_1_1">#REF!</definedName>
    <definedName name="_512usexcr_1_1_1_1_1_1_1_1_1_1" localSheetId="3">#REF!</definedName>
    <definedName name="_512usexcr_1_1_1_1_1_1_1_1_1_1" localSheetId="5">#REF!</definedName>
    <definedName name="_512usexcr_1_1_1_1_1_1_1_1_1_1" localSheetId="6">#REF!</definedName>
    <definedName name="_512usexcr_1_1_1_1_1_1_1_1_1_1" localSheetId="7">#REF!</definedName>
    <definedName name="_512usexcr_1_1_1_1_1_1_1_1_1_1" localSheetId="8">#REF!</definedName>
    <definedName name="_512usexcr_1_1_1_1_1_1_1_1_1_1" localSheetId="9">#REF!</definedName>
    <definedName name="_512usexcr_1_1_1_1_1_1_1_1_1_1" localSheetId="11">#REF!</definedName>
    <definedName name="_512usexcr_1_1_1_1_1_1_1_1_1_1" localSheetId="15">#REF!</definedName>
    <definedName name="_512usexcr_1_1_1_1_1_1_1_1_1_1" localSheetId="0">#REF!</definedName>
    <definedName name="_512usexcr_1_1_1_1_1_1_1_1_1_1" localSheetId="2">#REF!</definedName>
    <definedName name="_512usexcr_1_1_1_1_1_1_1_1_1_1" localSheetId="1">#REF!</definedName>
    <definedName name="_512usexcr_1_1_1_1_1_1_1_1_1_1">#REF!</definedName>
    <definedName name="_512usexcr_1_1_1_1_1_1_1_1_1_1_1" localSheetId="3">#REF!</definedName>
    <definedName name="_512usexcr_1_1_1_1_1_1_1_1_1_1_1" localSheetId="5">#REF!</definedName>
    <definedName name="_512usexcr_1_1_1_1_1_1_1_1_1_1_1" localSheetId="6">#REF!</definedName>
    <definedName name="_512usexcr_1_1_1_1_1_1_1_1_1_1_1" localSheetId="7">#REF!</definedName>
    <definedName name="_512usexcr_1_1_1_1_1_1_1_1_1_1_1" localSheetId="8">#REF!</definedName>
    <definedName name="_512usexcr_1_1_1_1_1_1_1_1_1_1_1" localSheetId="9">#REF!</definedName>
    <definedName name="_512usexcr_1_1_1_1_1_1_1_1_1_1_1" localSheetId="11">#REF!</definedName>
    <definedName name="_512usexcr_1_1_1_1_1_1_1_1_1_1_1" localSheetId="15">#REF!</definedName>
    <definedName name="_512usexcr_1_1_1_1_1_1_1_1_1_1_1" localSheetId="0">#REF!</definedName>
    <definedName name="_512usexcr_1_1_1_1_1_1_1_1_1_1_1" localSheetId="2">#REF!</definedName>
    <definedName name="_512usexcr_1_1_1_1_1_1_1_1_1_1_1" localSheetId="1">#REF!</definedName>
    <definedName name="_512usexcr_1_1_1_1_1_1_1_1_1_1_1">#REF!</definedName>
    <definedName name="_512usexcr_1_1_1_1_1_1_1_1_1_1_2" localSheetId="3">#REF!</definedName>
    <definedName name="_512usexcr_1_1_1_1_1_1_1_1_1_1_2" localSheetId="5">#REF!</definedName>
    <definedName name="_512usexcr_1_1_1_1_1_1_1_1_1_1_2" localSheetId="6">#REF!</definedName>
    <definedName name="_512usexcr_1_1_1_1_1_1_1_1_1_1_2" localSheetId="7">#REF!</definedName>
    <definedName name="_512usexcr_1_1_1_1_1_1_1_1_1_1_2" localSheetId="8">#REF!</definedName>
    <definedName name="_512usexcr_1_1_1_1_1_1_1_1_1_1_2" localSheetId="9">#REF!</definedName>
    <definedName name="_512usexcr_1_1_1_1_1_1_1_1_1_1_2" localSheetId="11">#REF!</definedName>
    <definedName name="_512usexcr_1_1_1_1_1_1_1_1_1_1_2" localSheetId="15">#REF!</definedName>
    <definedName name="_512usexcr_1_1_1_1_1_1_1_1_1_1_2" localSheetId="0">#REF!</definedName>
    <definedName name="_512usexcr_1_1_1_1_1_1_1_1_1_1_2" localSheetId="2">#REF!</definedName>
    <definedName name="_512usexcr_1_1_1_1_1_1_1_1_1_1_2" localSheetId="1">#REF!</definedName>
    <definedName name="_512usexcr_1_1_1_1_1_1_1_1_1_1_2">#REF!</definedName>
    <definedName name="_512usexcr_1_1_1_1_1_1_1_1_1_2" localSheetId="3">#REF!</definedName>
    <definedName name="_512usexcr_1_1_1_1_1_1_1_1_1_2" localSheetId="5">#REF!</definedName>
    <definedName name="_512usexcr_1_1_1_1_1_1_1_1_1_2" localSheetId="6">#REF!</definedName>
    <definedName name="_512usexcr_1_1_1_1_1_1_1_1_1_2" localSheetId="7">#REF!</definedName>
    <definedName name="_512usexcr_1_1_1_1_1_1_1_1_1_2" localSheetId="8">#REF!</definedName>
    <definedName name="_512usexcr_1_1_1_1_1_1_1_1_1_2" localSheetId="9">#REF!</definedName>
    <definedName name="_512usexcr_1_1_1_1_1_1_1_1_1_2" localSheetId="11">#REF!</definedName>
    <definedName name="_512usexcr_1_1_1_1_1_1_1_1_1_2" localSheetId="15">#REF!</definedName>
    <definedName name="_512usexcr_1_1_1_1_1_1_1_1_1_2" localSheetId="0">#REF!</definedName>
    <definedName name="_512usexcr_1_1_1_1_1_1_1_1_1_2" localSheetId="2">#REF!</definedName>
    <definedName name="_512usexcr_1_1_1_1_1_1_1_1_1_2" localSheetId="1">#REF!</definedName>
    <definedName name="_512usexcr_1_1_1_1_1_1_1_1_1_2">#REF!</definedName>
    <definedName name="_513_544rmexave300604_1_1_1_1_1_1_1_1_1" localSheetId="3">#REF!</definedName>
    <definedName name="_513_544rmexave300604_1_1_1_1_1_1_1_1_1" localSheetId="5">#REF!</definedName>
    <definedName name="_513_544rmexave300604_1_1_1_1_1_1_1_1_1" localSheetId="6">#REF!</definedName>
    <definedName name="_513_544rmexave300604_1_1_1_1_1_1_1_1_1" localSheetId="7">#REF!</definedName>
    <definedName name="_513_544rmexave300604_1_1_1_1_1_1_1_1_1" localSheetId="8">#REF!</definedName>
    <definedName name="_513_544rmexave300604_1_1_1_1_1_1_1_1_1" localSheetId="9">#REF!</definedName>
    <definedName name="_513_544rmexave300604_1_1_1_1_1_1_1_1_1" localSheetId="11">#REF!</definedName>
    <definedName name="_513_544rmexave300604_1_1_1_1_1_1_1_1_1" localSheetId="15">#REF!</definedName>
    <definedName name="_513_544rmexave300604_1_1_1_1_1_1_1_1_1" localSheetId="0">#REF!</definedName>
    <definedName name="_513_544rmexave300604_1_1_1_1_1_1_1_1_1" localSheetId="2">#REF!</definedName>
    <definedName name="_513_544rmexave300604_1_1_1_1_1_1_1_1_1" localSheetId="1">#REF!</definedName>
    <definedName name="_513_544rmexave300604_1_1_1_1_1_1_1_1_1">#REF!</definedName>
    <definedName name="_513date_1_1_1" localSheetId="3">#REF!</definedName>
    <definedName name="_513date_1_1_1" localSheetId="5">#REF!</definedName>
    <definedName name="_513date_1_1_1" localSheetId="6">#REF!</definedName>
    <definedName name="_513date_1_1_1" localSheetId="7">#REF!</definedName>
    <definedName name="_513date_1_1_1" localSheetId="8">#REF!</definedName>
    <definedName name="_513date_1_1_1" localSheetId="9">#REF!</definedName>
    <definedName name="_513date_1_1_1" localSheetId="11">#REF!</definedName>
    <definedName name="_513date_1_1_1" localSheetId="15">#REF!</definedName>
    <definedName name="_513date_1_1_1" localSheetId="0">#REF!</definedName>
    <definedName name="_513date_1_1_1" localSheetId="2">#REF!</definedName>
    <definedName name="_513date_1_1_1" localSheetId="1">#REF!</definedName>
    <definedName name="_513date_1_1_1">#REF!</definedName>
    <definedName name="_513date_1_1_1_1" localSheetId="3">#REF!</definedName>
    <definedName name="_513date_1_1_1_1" localSheetId="5">#REF!</definedName>
    <definedName name="_513date_1_1_1_1" localSheetId="6">#REF!</definedName>
    <definedName name="_513date_1_1_1_1" localSheetId="7">#REF!</definedName>
    <definedName name="_513date_1_1_1_1" localSheetId="8">#REF!</definedName>
    <definedName name="_513date_1_1_1_1" localSheetId="9">#REF!</definedName>
    <definedName name="_513date_1_1_1_1" localSheetId="11">#REF!</definedName>
    <definedName name="_513date_1_1_1_1" localSheetId="15">#REF!</definedName>
    <definedName name="_513date_1_1_1_1" localSheetId="0">#REF!</definedName>
    <definedName name="_513date_1_1_1_1" localSheetId="2">#REF!</definedName>
    <definedName name="_513date_1_1_1_1" localSheetId="1">#REF!</definedName>
    <definedName name="_513date_1_1_1_1">#REF!</definedName>
    <definedName name="_513date_1_1_1_2" localSheetId="3">#REF!</definedName>
    <definedName name="_513date_1_1_1_2" localSheetId="5">#REF!</definedName>
    <definedName name="_513date_1_1_1_2" localSheetId="6">#REF!</definedName>
    <definedName name="_513date_1_1_1_2" localSheetId="7">#REF!</definedName>
    <definedName name="_513date_1_1_1_2" localSheetId="8">#REF!</definedName>
    <definedName name="_513date_1_1_1_2" localSheetId="9">#REF!</definedName>
    <definedName name="_513date_1_1_1_2" localSheetId="11">#REF!</definedName>
    <definedName name="_513date_1_1_1_2" localSheetId="15">#REF!</definedName>
    <definedName name="_513date_1_1_1_2" localSheetId="0">#REF!</definedName>
    <definedName name="_513date_1_1_1_2" localSheetId="2">#REF!</definedName>
    <definedName name="_513date_1_1_1_2" localSheetId="1">#REF!</definedName>
    <definedName name="_513date_1_1_1_2">#REF!</definedName>
    <definedName name="_513Prop_Under_Devt_LY_1_1_1_1" localSheetId="3">[38]BS2_4!$G$17</definedName>
    <definedName name="_513Prop_Under_Devt_LY_1_1_1_1" localSheetId="6">[39]BS2_4!$G$17</definedName>
    <definedName name="_513Prop_Under_Devt_LY_1_1_1_1" localSheetId="9">[39]BS2_4!$G$17</definedName>
    <definedName name="_513Prop_Under_Devt_LY_1_1_1_1" localSheetId="11">[38]BS2_4!$G$17</definedName>
    <definedName name="_513Prop_Under_Devt_LY_1_1_1_1" localSheetId="15">[39]BS2_4!$G$17</definedName>
    <definedName name="_513Prop_Under_Devt_LY_1_1_1_1" localSheetId="2">[38]BS2_4!$G$17</definedName>
    <definedName name="_513Prop_Under_Devt_LY_1_1_1_1">[40]BS2_4!$G$17</definedName>
    <definedName name="_513Prop_Under_Devt_LY_1_1_1_1_2" localSheetId="3">#REF!</definedName>
    <definedName name="_513Prop_Under_Devt_LY_1_1_1_1_2" localSheetId="5">#REF!</definedName>
    <definedName name="_513Prop_Under_Devt_LY_1_1_1_1_2" localSheetId="6">#REF!</definedName>
    <definedName name="_513Prop_Under_Devt_LY_1_1_1_1_2" localSheetId="7">#REF!</definedName>
    <definedName name="_513Prop_Under_Devt_LY_1_1_1_1_2" localSheetId="8">#REF!</definedName>
    <definedName name="_513Prop_Under_Devt_LY_1_1_1_1_2" localSheetId="9">#REF!</definedName>
    <definedName name="_513Prop_Under_Devt_LY_1_1_1_1_2" localSheetId="11">#REF!</definedName>
    <definedName name="_513Prop_Under_Devt_LY_1_1_1_1_2" localSheetId="15">#REF!</definedName>
    <definedName name="_513Prop_Under_Devt_LY_1_1_1_1_2" localSheetId="0">#REF!</definedName>
    <definedName name="_513Prop_Under_Devt_LY_1_1_1_1_2" localSheetId="2">#REF!</definedName>
    <definedName name="_513Prop_Under_Devt_LY_1_1_1_1_2" localSheetId="1">#REF!</definedName>
    <definedName name="_513Prop_Under_Devt_LY_1_1_1_1_2">#REF!</definedName>
    <definedName name="_513WIP_CY_1_1_1_1_1_1_1_1" localSheetId="3">#REF!</definedName>
    <definedName name="_513WIP_CY_1_1_1_1_1_1_1_1" localSheetId="5">#REF!</definedName>
    <definedName name="_513WIP_CY_1_1_1_1_1_1_1_1" localSheetId="6">#REF!</definedName>
    <definedName name="_513WIP_CY_1_1_1_1_1_1_1_1" localSheetId="7">#REF!</definedName>
    <definedName name="_513WIP_CY_1_1_1_1_1_1_1_1" localSheetId="8">#REF!</definedName>
    <definedName name="_513WIP_CY_1_1_1_1_1_1_1_1" localSheetId="9">#REF!</definedName>
    <definedName name="_513WIP_CY_1_1_1_1_1_1_1_1" localSheetId="11">#REF!</definedName>
    <definedName name="_513WIP_CY_1_1_1_1_1_1_1_1" localSheetId="15">#REF!</definedName>
    <definedName name="_513WIP_CY_1_1_1_1_1_1_1_1" localSheetId="0">#REF!</definedName>
    <definedName name="_513WIP_CY_1_1_1_1_1_1_1_1" localSheetId="2">#REF!</definedName>
    <definedName name="_513WIP_CY_1_1_1_1_1_1_1_1" localSheetId="1">#REF!</definedName>
    <definedName name="_513WIP_CY_1_1_1_1_1_1_1_1">#REF!</definedName>
    <definedName name="_513WIP_CY_1_1_1_1_1_1_1_1_1" localSheetId="3">#REF!</definedName>
    <definedName name="_513WIP_CY_1_1_1_1_1_1_1_1_1" localSheetId="5">#REF!</definedName>
    <definedName name="_513WIP_CY_1_1_1_1_1_1_1_1_1" localSheetId="6">#REF!</definedName>
    <definedName name="_513WIP_CY_1_1_1_1_1_1_1_1_1" localSheetId="7">#REF!</definedName>
    <definedName name="_513WIP_CY_1_1_1_1_1_1_1_1_1" localSheetId="8">#REF!</definedName>
    <definedName name="_513WIP_CY_1_1_1_1_1_1_1_1_1" localSheetId="9">#REF!</definedName>
    <definedName name="_513WIP_CY_1_1_1_1_1_1_1_1_1" localSheetId="11">#REF!</definedName>
    <definedName name="_513WIP_CY_1_1_1_1_1_1_1_1_1" localSheetId="15">#REF!</definedName>
    <definedName name="_513WIP_CY_1_1_1_1_1_1_1_1_1" localSheetId="0">#REF!</definedName>
    <definedName name="_513WIP_CY_1_1_1_1_1_1_1_1_1" localSheetId="2">#REF!</definedName>
    <definedName name="_513WIP_CY_1_1_1_1_1_1_1_1_1" localSheetId="1">#REF!</definedName>
    <definedName name="_513WIP_CY_1_1_1_1_1_1_1_1_1">#REF!</definedName>
    <definedName name="_513WIP_CY_1_1_1_1_1_1_1_1_1_1" localSheetId="3">#REF!</definedName>
    <definedName name="_513WIP_CY_1_1_1_1_1_1_1_1_1_1" localSheetId="5">#REF!</definedName>
    <definedName name="_513WIP_CY_1_1_1_1_1_1_1_1_1_1" localSheetId="6">#REF!</definedName>
    <definedName name="_513WIP_CY_1_1_1_1_1_1_1_1_1_1" localSheetId="7">#REF!</definedName>
    <definedName name="_513WIP_CY_1_1_1_1_1_1_1_1_1_1" localSheetId="8">#REF!</definedName>
    <definedName name="_513WIP_CY_1_1_1_1_1_1_1_1_1_1" localSheetId="9">#REF!</definedName>
    <definedName name="_513WIP_CY_1_1_1_1_1_1_1_1_1_1" localSheetId="11">#REF!</definedName>
    <definedName name="_513WIP_CY_1_1_1_1_1_1_1_1_1_1" localSheetId="15">#REF!</definedName>
    <definedName name="_513WIP_CY_1_1_1_1_1_1_1_1_1_1" localSheetId="0">#REF!</definedName>
    <definedName name="_513WIP_CY_1_1_1_1_1_1_1_1_1_1" localSheetId="2">#REF!</definedName>
    <definedName name="_513WIP_CY_1_1_1_1_1_1_1_1_1_1" localSheetId="1">#REF!</definedName>
    <definedName name="_513WIP_CY_1_1_1_1_1_1_1_1_1_1">#REF!</definedName>
    <definedName name="_513WIP_CY_1_1_1_1_1_1_1_1_1_2" localSheetId="3">#REF!</definedName>
    <definedName name="_513WIP_CY_1_1_1_1_1_1_1_1_1_2" localSheetId="5">#REF!</definedName>
    <definedName name="_513WIP_CY_1_1_1_1_1_1_1_1_1_2" localSheetId="6">#REF!</definedName>
    <definedName name="_513WIP_CY_1_1_1_1_1_1_1_1_1_2" localSheetId="7">#REF!</definedName>
    <definedName name="_513WIP_CY_1_1_1_1_1_1_1_1_1_2" localSheetId="8">#REF!</definedName>
    <definedName name="_513WIP_CY_1_1_1_1_1_1_1_1_1_2" localSheetId="9">#REF!</definedName>
    <definedName name="_513WIP_CY_1_1_1_1_1_1_1_1_1_2" localSheetId="11">#REF!</definedName>
    <definedName name="_513WIP_CY_1_1_1_1_1_1_1_1_1_2" localSheetId="15">#REF!</definedName>
    <definedName name="_513WIP_CY_1_1_1_1_1_1_1_1_1_2" localSheetId="0">#REF!</definedName>
    <definedName name="_513WIP_CY_1_1_1_1_1_1_1_1_1_2" localSheetId="2">#REF!</definedName>
    <definedName name="_513WIP_CY_1_1_1_1_1_1_1_1_1_2" localSheetId="1">#REF!</definedName>
    <definedName name="_513WIP_CY_1_1_1_1_1_1_1_1_1_2">#REF!</definedName>
    <definedName name="_513WIP_CY_1_1_1_1_1_1_1_1_2" localSheetId="3">#REF!</definedName>
    <definedName name="_513WIP_CY_1_1_1_1_1_1_1_1_2" localSheetId="5">#REF!</definedName>
    <definedName name="_513WIP_CY_1_1_1_1_1_1_1_1_2" localSheetId="6">#REF!</definedName>
    <definedName name="_513WIP_CY_1_1_1_1_1_1_1_1_2" localSheetId="7">#REF!</definedName>
    <definedName name="_513WIP_CY_1_1_1_1_1_1_1_1_2" localSheetId="8">#REF!</definedName>
    <definedName name="_513WIP_CY_1_1_1_1_1_1_1_1_2" localSheetId="9">#REF!</definedName>
    <definedName name="_513WIP_CY_1_1_1_1_1_1_1_1_2" localSheetId="11">#REF!</definedName>
    <definedName name="_513WIP_CY_1_1_1_1_1_1_1_1_2" localSheetId="15">#REF!</definedName>
    <definedName name="_513WIP_CY_1_1_1_1_1_1_1_1_2" localSheetId="0">#REF!</definedName>
    <definedName name="_513WIP_CY_1_1_1_1_1_1_1_1_2" localSheetId="2">#REF!</definedName>
    <definedName name="_513WIP_CY_1_1_1_1_1_1_1_1_2" localSheetId="1">#REF!</definedName>
    <definedName name="_513WIP_CY_1_1_1_1_1_1_1_1_2">#REF!</definedName>
    <definedName name="_514_545rmexave300604_1_1_1_1_1_1_1_1_1" localSheetId="3">#REF!</definedName>
    <definedName name="_514_545rmexave300604_1_1_1_1_1_1_1_1_1" localSheetId="5">#REF!</definedName>
    <definedName name="_514_545rmexave300604_1_1_1_1_1_1_1_1_1" localSheetId="6">#REF!</definedName>
    <definedName name="_514_545rmexave300604_1_1_1_1_1_1_1_1_1" localSheetId="7">#REF!</definedName>
    <definedName name="_514_545rmexave300604_1_1_1_1_1_1_1_1_1" localSheetId="8">#REF!</definedName>
    <definedName name="_514_545rmexave300604_1_1_1_1_1_1_1_1_1" localSheetId="9">#REF!</definedName>
    <definedName name="_514_545rmexave300604_1_1_1_1_1_1_1_1_1" localSheetId="11">#REF!</definedName>
    <definedName name="_514_545rmexave300604_1_1_1_1_1_1_1_1_1" localSheetId="15">#REF!</definedName>
    <definedName name="_514_545rmexave300604_1_1_1_1_1_1_1_1_1" localSheetId="0">#REF!</definedName>
    <definedName name="_514_545rmexave300604_1_1_1_1_1_1_1_1_1" localSheetId="2">#REF!</definedName>
    <definedName name="_514_545rmexave300604_1_1_1_1_1_1_1_1_1" localSheetId="1">#REF!</definedName>
    <definedName name="_514_545rmexave300604_1_1_1_1_1_1_1_1_1">#REF!</definedName>
    <definedName name="_514date_1_1_1_1" localSheetId="3">#REF!</definedName>
    <definedName name="_514date_1_1_1_1" localSheetId="5">#REF!</definedName>
    <definedName name="_514date_1_1_1_1" localSheetId="6">#REF!</definedName>
    <definedName name="_514date_1_1_1_1" localSheetId="7">#REF!</definedName>
    <definedName name="_514date_1_1_1_1" localSheetId="8">#REF!</definedName>
    <definedName name="_514date_1_1_1_1" localSheetId="9">#REF!</definedName>
    <definedName name="_514date_1_1_1_1" localSheetId="11">#REF!</definedName>
    <definedName name="_514date_1_1_1_1" localSheetId="15">#REF!</definedName>
    <definedName name="_514date_1_1_1_1" localSheetId="0">#REF!</definedName>
    <definedName name="_514date_1_1_1_1" localSheetId="2">#REF!</definedName>
    <definedName name="_514date_1_1_1_1" localSheetId="1">#REF!</definedName>
    <definedName name="_514date_1_1_1_1">#REF!</definedName>
    <definedName name="_514date_1_1_1_1_1" localSheetId="3">#REF!</definedName>
    <definedName name="_514date_1_1_1_1_1" localSheetId="5">#REF!</definedName>
    <definedName name="_514date_1_1_1_1_1" localSheetId="6">#REF!</definedName>
    <definedName name="_514date_1_1_1_1_1" localSheetId="7">#REF!</definedName>
    <definedName name="_514date_1_1_1_1_1" localSheetId="8">#REF!</definedName>
    <definedName name="_514date_1_1_1_1_1" localSheetId="9">#REF!</definedName>
    <definedName name="_514date_1_1_1_1_1" localSheetId="11">#REF!</definedName>
    <definedName name="_514date_1_1_1_1_1" localSheetId="15">#REF!</definedName>
    <definedName name="_514date_1_1_1_1_1" localSheetId="0">#REF!</definedName>
    <definedName name="_514date_1_1_1_1_1" localSheetId="2">#REF!</definedName>
    <definedName name="_514date_1_1_1_1_1" localSheetId="1">#REF!</definedName>
    <definedName name="_514date_1_1_1_1_1">#REF!</definedName>
    <definedName name="_514date_1_1_1_1_2" localSheetId="3">#REF!</definedName>
    <definedName name="_514date_1_1_1_1_2" localSheetId="5">#REF!</definedName>
    <definedName name="_514date_1_1_1_1_2" localSheetId="6">#REF!</definedName>
    <definedName name="_514date_1_1_1_1_2" localSheetId="7">#REF!</definedName>
    <definedName name="_514date_1_1_1_1_2" localSheetId="8">#REF!</definedName>
    <definedName name="_514date_1_1_1_1_2" localSheetId="9">#REF!</definedName>
    <definedName name="_514date_1_1_1_1_2" localSheetId="11">#REF!</definedName>
    <definedName name="_514date_1_1_1_1_2" localSheetId="15">#REF!</definedName>
    <definedName name="_514date_1_1_1_1_2" localSheetId="0">#REF!</definedName>
    <definedName name="_514date_1_1_1_1_2" localSheetId="2">#REF!</definedName>
    <definedName name="_514date_1_1_1_1_2" localSheetId="1">#REF!</definedName>
    <definedName name="_514date_1_1_1_1_2">#REF!</definedName>
    <definedName name="_514WIP_CY_1_1_1_1_1_1_1_1_1" localSheetId="3">#REF!</definedName>
    <definedName name="_514WIP_CY_1_1_1_1_1_1_1_1_1" localSheetId="5">#REF!</definedName>
    <definedName name="_514WIP_CY_1_1_1_1_1_1_1_1_1" localSheetId="6">#REF!</definedName>
    <definedName name="_514WIP_CY_1_1_1_1_1_1_1_1_1" localSheetId="7">#REF!</definedName>
    <definedName name="_514WIP_CY_1_1_1_1_1_1_1_1_1" localSheetId="8">#REF!</definedName>
    <definedName name="_514WIP_CY_1_1_1_1_1_1_1_1_1" localSheetId="9">#REF!</definedName>
    <definedName name="_514WIP_CY_1_1_1_1_1_1_1_1_1" localSheetId="11">#REF!</definedName>
    <definedName name="_514WIP_CY_1_1_1_1_1_1_1_1_1" localSheetId="15">#REF!</definedName>
    <definedName name="_514WIP_CY_1_1_1_1_1_1_1_1_1" localSheetId="0">#REF!</definedName>
    <definedName name="_514WIP_CY_1_1_1_1_1_1_1_1_1" localSheetId="2">#REF!</definedName>
    <definedName name="_514WIP_CY_1_1_1_1_1_1_1_1_1" localSheetId="1">#REF!</definedName>
    <definedName name="_514WIP_CY_1_1_1_1_1_1_1_1_1">#REF!</definedName>
    <definedName name="_514WIP_CY_1_1_1_1_1_1_1_1_1_1" localSheetId="3">#REF!</definedName>
    <definedName name="_514WIP_CY_1_1_1_1_1_1_1_1_1_1" localSheetId="5">#REF!</definedName>
    <definedName name="_514WIP_CY_1_1_1_1_1_1_1_1_1_1" localSheetId="6">#REF!</definedName>
    <definedName name="_514WIP_CY_1_1_1_1_1_1_1_1_1_1" localSheetId="7">#REF!</definedName>
    <definedName name="_514WIP_CY_1_1_1_1_1_1_1_1_1_1" localSheetId="8">#REF!</definedName>
    <definedName name="_514WIP_CY_1_1_1_1_1_1_1_1_1_1" localSheetId="9">#REF!</definedName>
    <definedName name="_514WIP_CY_1_1_1_1_1_1_1_1_1_1" localSheetId="11">#REF!</definedName>
    <definedName name="_514WIP_CY_1_1_1_1_1_1_1_1_1_1" localSheetId="15">#REF!</definedName>
    <definedName name="_514WIP_CY_1_1_1_1_1_1_1_1_1_1" localSheetId="0">#REF!</definedName>
    <definedName name="_514WIP_CY_1_1_1_1_1_1_1_1_1_1" localSheetId="2">#REF!</definedName>
    <definedName name="_514WIP_CY_1_1_1_1_1_1_1_1_1_1" localSheetId="1">#REF!</definedName>
    <definedName name="_514WIP_CY_1_1_1_1_1_1_1_1_1_1">#REF!</definedName>
    <definedName name="_514WIP_CY_1_1_1_1_1_1_1_1_1_1_1" localSheetId="3">#REF!</definedName>
    <definedName name="_514WIP_CY_1_1_1_1_1_1_1_1_1_1_1" localSheetId="5">#REF!</definedName>
    <definedName name="_514WIP_CY_1_1_1_1_1_1_1_1_1_1_1" localSheetId="6">#REF!</definedName>
    <definedName name="_514WIP_CY_1_1_1_1_1_1_1_1_1_1_1" localSheetId="7">#REF!</definedName>
    <definedName name="_514WIP_CY_1_1_1_1_1_1_1_1_1_1_1" localSheetId="8">#REF!</definedName>
    <definedName name="_514WIP_CY_1_1_1_1_1_1_1_1_1_1_1" localSheetId="9">#REF!</definedName>
    <definedName name="_514WIP_CY_1_1_1_1_1_1_1_1_1_1_1" localSheetId="11">#REF!</definedName>
    <definedName name="_514WIP_CY_1_1_1_1_1_1_1_1_1_1_1" localSheetId="15">#REF!</definedName>
    <definedName name="_514WIP_CY_1_1_1_1_1_1_1_1_1_1_1" localSheetId="0">#REF!</definedName>
    <definedName name="_514WIP_CY_1_1_1_1_1_1_1_1_1_1_1" localSheetId="2">#REF!</definedName>
    <definedName name="_514WIP_CY_1_1_1_1_1_1_1_1_1_1_1" localSheetId="1">#REF!</definedName>
    <definedName name="_514WIP_CY_1_1_1_1_1_1_1_1_1_1_1">#REF!</definedName>
    <definedName name="_514WIP_CY_1_1_1_1_1_1_1_1_1_1_2" localSheetId="3">#REF!</definedName>
    <definedName name="_514WIP_CY_1_1_1_1_1_1_1_1_1_1_2" localSheetId="5">#REF!</definedName>
    <definedName name="_514WIP_CY_1_1_1_1_1_1_1_1_1_1_2" localSheetId="6">#REF!</definedName>
    <definedName name="_514WIP_CY_1_1_1_1_1_1_1_1_1_1_2" localSheetId="7">#REF!</definedName>
    <definedName name="_514WIP_CY_1_1_1_1_1_1_1_1_1_1_2" localSheetId="8">#REF!</definedName>
    <definedName name="_514WIP_CY_1_1_1_1_1_1_1_1_1_1_2" localSheetId="9">#REF!</definedName>
    <definedName name="_514WIP_CY_1_1_1_1_1_1_1_1_1_1_2" localSheetId="11">#REF!</definedName>
    <definedName name="_514WIP_CY_1_1_1_1_1_1_1_1_1_1_2" localSheetId="15">#REF!</definedName>
    <definedName name="_514WIP_CY_1_1_1_1_1_1_1_1_1_1_2" localSheetId="0">#REF!</definedName>
    <definedName name="_514WIP_CY_1_1_1_1_1_1_1_1_1_1_2" localSheetId="2">#REF!</definedName>
    <definedName name="_514WIP_CY_1_1_1_1_1_1_1_1_1_1_2" localSheetId="1">#REF!</definedName>
    <definedName name="_514WIP_CY_1_1_1_1_1_1_1_1_1_1_2">#REF!</definedName>
    <definedName name="_514WIP_CY_1_1_1_1_1_1_1_1_1_2" localSheetId="3">#REF!</definedName>
    <definedName name="_514WIP_CY_1_1_1_1_1_1_1_1_1_2" localSheetId="5">#REF!</definedName>
    <definedName name="_514WIP_CY_1_1_1_1_1_1_1_1_1_2" localSheetId="6">#REF!</definedName>
    <definedName name="_514WIP_CY_1_1_1_1_1_1_1_1_1_2" localSheetId="7">#REF!</definedName>
    <definedName name="_514WIP_CY_1_1_1_1_1_1_1_1_1_2" localSheetId="8">#REF!</definedName>
    <definedName name="_514WIP_CY_1_1_1_1_1_1_1_1_1_2" localSheetId="9">#REF!</definedName>
    <definedName name="_514WIP_CY_1_1_1_1_1_1_1_1_1_2" localSheetId="11">#REF!</definedName>
    <definedName name="_514WIP_CY_1_1_1_1_1_1_1_1_1_2" localSheetId="15">#REF!</definedName>
    <definedName name="_514WIP_CY_1_1_1_1_1_1_1_1_1_2" localSheetId="0">#REF!</definedName>
    <definedName name="_514WIP_CY_1_1_1_1_1_1_1_1_1_2" localSheetId="2">#REF!</definedName>
    <definedName name="_514WIP_CY_1_1_1_1_1_1_1_1_1_2" localSheetId="1">#REF!</definedName>
    <definedName name="_514WIP_CY_1_1_1_1_1_1_1_1_1_2">#REF!</definedName>
    <definedName name="_515_545rmexave300604_1_1_1_1_1_1_1_1_1_1" localSheetId="3">#REF!</definedName>
    <definedName name="_515_545rmexave300604_1_1_1_1_1_1_1_1_1_1" localSheetId="5">#REF!</definedName>
    <definedName name="_515_545rmexave300604_1_1_1_1_1_1_1_1_1_1" localSheetId="6">#REF!</definedName>
    <definedName name="_515_545rmexave300604_1_1_1_1_1_1_1_1_1_1" localSheetId="7">#REF!</definedName>
    <definedName name="_515_545rmexave300604_1_1_1_1_1_1_1_1_1_1" localSheetId="8">#REF!</definedName>
    <definedName name="_515_545rmexave300604_1_1_1_1_1_1_1_1_1_1" localSheetId="9">#REF!</definedName>
    <definedName name="_515_545rmexave300604_1_1_1_1_1_1_1_1_1_1" localSheetId="11">#REF!</definedName>
    <definedName name="_515_545rmexave300604_1_1_1_1_1_1_1_1_1_1" localSheetId="15">#REF!</definedName>
    <definedName name="_515_545rmexave300604_1_1_1_1_1_1_1_1_1_1" localSheetId="0">#REF!</definedName>
    <definedName name="_515_545rmexave300604_1_1_1_1_1_1_1_1_1_1" localSheetId="2">#REF!</definedName>
    <definedName name="_515_545rmexave300604_1_1_1_1_1_1_1_1_1_1" localSheetId="1">#REF!</definedName>
    <definedName name="_515_545rmexave300604_1_1_1_1_1_1_1_1_1_1">#REF!</definedName>
    <definedName name="_515date_1_1_1_1_1" localSheetId="3">#REF!</definedName>
    <definedName name="_515date_1_1_1_1_1" localSheetId="5">#REF!</definedName>
    <definedName name="_515date_1_1_1_1_1" localSheetId="6">#REF!</definedName>
    <definedName name="_515date_1_1_1_1_1" localSheetId="7">#REF!</definedName>
    <definedName name="_515date_1_1_1_1_1" localSheetId="8">#REF!</definedName>
    <definedName name="_515date_1_1_1_1_1" localSheetId="9">#REF!</definedName>
    <definedName name="_515date_1_1_1_1_1" localSheetId="11">#REF!</definedName>
    <definedName name="_515date_1_1_1_1_1" localSheetId="15">#REF!</definedName>
    <definedName name="_515date_1_1_1_1_1" localSheetId="0">#REF!</definedName>
    <definedName name="_515date_1_1_1_1_1" localSheetId="2">#REF!</definedName>
    <definedName name="_515date_1_1_1_1_1" localSheetId="1">#REF!</definedName>
    <definedName name="_515date_1_1_1_1_1">#REF!</definedName>
    <definedName name="_515date_1_1_1_1_1_1" localSheetId="3">#REF!</definedName>
    <definedName name="_515date_1_1_1_1_1_1" localSheetId="5">#REF!</definedName>
    <definedName name="_515date_1_1_1_1_1_1" localSheetId="6">#REF!</definedName>
    <definedName name="_515date_1_1_1_1_1_1" localSheetId="7">#REF!</definedName>
    <definedName name="_515date_1_1_1_1_1_1" localSheetId="8">#REF!</definedName>
    <definedName name="_515date_1_1_1_1_1_1" localSheetId="9">#REF!</definedName>
    <definedName name="_515date_1_1_1_1_1_1" localSheetId="11">#REF!</definedName>
    <definedName name="_515date_1_1_1_1_1_1" localSheetId="15">#REF!</definedName>
    <definedName name="_515date_1_1_1_1_1_1" localSheetId="0">#REF!</definedName>
    <definedName name="_515date_1_1_1_1_1_1" localSheetId="2">#REF!</definedName>
    <definedName name="_515date_1_1_1_1_1_1" localSheetId="1">#REF!</definedName>
    <definedName name="_515date_1_1_1_1_1_1">#REF!</definedName>
    <definedName name="_515date_1_1_1_1_1_2" localSheetId="3">#REF!</definedName>
    <definedName name="_515date_1_1_1_1_1_2" localSheetId="5">#REF!</definedName>
    <definedName name="_515date_1_1_1_1_1_2" localSheetId="6">#REF!</definedName>
    <definedName name="_515date_1_1_1_1_1_2" localSheetId="7">#REF!</definedName>
    <definedName name="_515date_1_1_1_1_1_2" localSheetId="8">#REF!</definedName>
    <definedName name="_515date_1_1_1_1_1_2" localSheetId="9">#REF!</definedName>
    <definedName name="_515date_1_1_1_1_1_2" localSheetId="11">#REF!</definedName>
    <definedName name="_515date_1_1_1_1_1_2" localSheetId="15">#REF!</definedName>
    <definedName name="_515date_1_1_1_1_1_2" localSheetId="0">#REF!</definedName>
    <definedName name="_515date_1_1_1_1_1_2" localSheetId="2">#REF!</definedName>
    <definedName name="_515date_1_1_1_1_1_2" localSheetId="1">#REF!</definedName>
    <definedName name="_515date_1_1_1_1_1_2">#REF!</definedName>
    <definedName name="_515Prop_Under_Devt_LY_1_1_1_1_1_1" localSheetId="3">[192]BS2_4!$G$17</definedName>
    <definedName name="_515Prop_Under_Devt_LY_1_1_1_1_1_1" localSheetId="6">[193]BS2_4!$G$17</definedName>
    <definedName name="_515Prop_Under_Devt_LY_1_1_1_1_1_1" localSheetId="9">[193]BS2_4!$G$17</definedName>
    <definedName name="_515Prop_Under_Devt_LY_1_1_1_1_1_1" localSheetId="11">[192]BS2_4!$G$17</definedName>
    <definedName name="_515Prop_Under_Devt_LY_1_1_1_1_1_1" localSheetId="15">[193]BS2_4!$G$17</definedName>
    <definedName name="_515Prop_Under_Devt_LY_1_1_1_1_1_1" localSheetId="2">[192]BS2_4!$G$17</definedName>
    <definedName name="_515Prop_Under_Devt_LY_1_1_1_1_1_1">[194]BS2_4!$G$17</definedName>
    <definedName name="_515Prop_Under_Devt_LY_1_1_1_1_1_1_2" localSheetId="3">#REF!</definedName>
    <definedName name="_515Prop_Under_Devt_LY_1_1_1_1_1_1_2" localSheetId="5">#REF!</definedName>
    <definedName name="_515Prop_Under_Devt_LY_1_1_1_1_1_1_2" localSheetId="6">#REF!</definedName>
    <definedName name="_515Prop_Under_Devt_LY_1_1_1_1_1_1_2" localSheetId="7">#REF!</definedName>
    <definedName name="_515Prop_Under_Devt_LY_1_1_1_1_1_1_2" localSheetId="8">#REF!</definedName>
    <definedName name="_515Prop_Under_Devt_LY_1_1_1_1_1_1_2" localSheetId="9">#REF!</definedName>
    <definedName name="_515Prop_Under_Devt_LY_1_1_1_1_1_1_2" localSheetId="11">#REF!</definedName>
    <definedName name="_515Prop_Under_Devt_LY_1_1_1_1_1_1_2" localSheetId="15">#REF!</definedName>
    <definedName name="_515Prop_Under_Devt_LY_1_1_1_1_1_1_2" localSheetId="0">#REF!</definedName>
    <definedName name="_515Prop_Under_Devt_LY_1_1_1_1_1_1_2" localSheetId="2">#REF!</definedName>
    <definedName name="_515Prop_Under_Devt_LY_1_1_1_1_1_1_2" localSheetId="1">#REF!</definedName>
    <definedName name="_515Prop_Under_Devt_LY_1_1_1_1_1_1_2">#REF!</definedName>
    <definedName name="_515WIP_LY_1_1_1_1_1_1_1_1" localSheetId="3">#REF!</definedName>
    <definedName name="_515WIP_LY_1_1_1_1_1_1_1_1" localSheetId="5">#REF!</definedName>
    <definedName name="_515WIP_LY_1_1_1_1_1_1_1_1" localSheetId="6">#REF!</definedName>
    <definedName name="_515WIP_LY_1_1_1_1_1_1_1_1" localSheetId="7">#REF!</definedName>
    <definedName name="_515WIP_LY_1_1_1_1_1_1_1_1" localSheetId="8">#REF!</definedName>
    <definedName name="_515WIP_LY_1_1_1_1_1_1_1_1" localSheetId="9">#REF!</definedName>
    <definedName name="_515WIP_LY_1_1_1_1_1_1_1_1" localSheetId="11">#REF!</definedName>
    <definedName name="_515WIP_LY_1_1_1_1_1_1_1_1" localSheetId="15">#REF!</definedName>
    <definedName name="_515WIP_LY_1_1_1_1_1_1_1_1" localSheetId="0">#REF!</definedName>
    <definedName name="_515WIP_LY_1_1_1_1_1_1_1_1" localSheetId="2">#REF!</definedName>
    <definedName name="_515WIP_LY_1_1_1_1_1_1_1_1" localSheetId="1">#REF!</definedName>
    <definedName name="_515WIP_LY_1_1_1_1_1_1_1_1">#REF!</definedName>
    <definedName name="_515WIP_LY_1_1_1_1_1_1_1_1_1" localSheetId="3">#REF!</definedName>
    <definedName name="_515WIP_LY_1_1_1_1_1_1_1_1_1" localSheetId="5">#REF!</definedName>
    <definedName name="_515WIP_LY_1_1_1_1_1_1_1_1_1" localSheetId="6">#REF!</definedName>
    <definedName name="_515WIP_LY_1_1_1_1_1_1_1_1_1" localSheetId="7">#REF!</definedName>
    <definedName name="_515WIP_LY_1_1_1_1_1_1_1_1_1" localSheetId="8">#REF!</definedName>
    <definedName name="_515WIP_LY_1_1_1_1_1_1_1_1_1" localSheetId="9">#REF!</definedName>
    <definedName name="_515WIP_LY_1_1_1_1_1_1_1_1_1" localSheetId="11">#REF!</definedName>
    <definedName name="_515WIP_LY_1_1_1_1_1_1_1_1_1" localSheetId="15">#REF!</definedName>
    <definedName name="_515WIP_LY_1_1_1_1_1_1_1_1_1" localSheetId="0">#REF!</definedName>
    <definedName name="_515WIP_LY_1_1_1_1_1_1_1_1_1" localSheetId="2">#REF!</definedName>
    <definedName name="_515WIP_LY_1_1_1_1_1_1_1_1_1" localSheetId="1">#REF!</definedName>
    <definedName name="_515WIP_LY_1_1_1_1_1_1_1_1_1">#REF!</definedName>
    <definedName name="_515WIP_LY_1_1_1_1_1_1_1_1_1_1" localSheetId="3">#REF!</definedName>
    <definedName name="_515WIP_LY_1_1_1_1_1_1_1_1_1_1" localSheetId="5">#REF!</definedName>
    <definedName name="_515WIP_LY_1_1_1_1_1_1_1_1_1_1" localSheetId="6">#REF!</definedName>
    <definedName name="_515WIP_LY_1_1_1_1_1_1_1_1_1_1" localSheetId="7">#REF!</definedName>
    <definedName name="_515WIP_LY_1_1_1_1_1_1_1_1_1_1" localSheetId="8">#REF!</definedName>
    <definedName name="_515WIP_LY_1_1_1_1_1_1_1_1_1_1" localSheetId="9">#REF!</definedName>
    <definedName name="_515WIP_LY_1_1_1_1_1_1_1_1_1_1" localSheetId="11">#REF!</definedName>
    <definedName name="_515WIP_LY_1_1_1_1_1_1_1_1_1_1" localSheetId="15">#REF!</definedName>
    <definedName name="_515WIP_LY_1_1_1_1_1_1_1_1_1_1" localSheetId="0">#REF!</definedName>
    <definedName name="_515WIP_LY_1_1_1_1_1_1_1_1_1_1" localSheetId="2">#REF!</definedName>
    <definedName name="_515WIP_LY_1_1_1_1_1_1_1_1_1_1" localSheetId="1">#REF!</definedName>
    <definedName name="_515WIP_LY_1_1_1_1_1_1_1_1_1_1">#REF!</definedName>
    <definedName name="_515WIP_LY_1_1_1_1_1_1_1_1_1_2" localSheetId="3">#REF!</definedName>
    <definedName name="_515WIP_LY_1_1_1_1_1_1_1_1_1_2" localSheetId="5">#REF!</definedName>
    <definedName name="_515WIP_LY_1_1_1_1_1_1_1_1_1_2" localSheetId="6">#REF!</definedName>
    <definedName name="_515WIP_LY_1_1_1_1_1_1_1_1_1_2" localSheetId="7">#REF!</definedName>
    <definedName name="_515WIP_LY_1_1_1_1_1_1_1_1_1_2" localSheetId="8">#REF!</definedName>
    <definedName name="_515WIP_LY_1_1_1_1_1_1_1_1_1_2" localSheetId="9">#REF!</definedName>
    <definedName name="_515WIP_LY_1_1_1_1_1_1_1_1_1_2" localSheetId="11">#REF!</definedName>
    <definedName name="_515WIP_LY_1_1_1_1_1_1_1_1_1_2" localSheetId="15">#REF!</definedName>
    <definedName name="_515WIP_LY_1_1_1_1_1_1_1_1_1_2" localSheetId="0">#REF!</definedName>
    <definedName name="_515WIP_LY_1_1_1_1_1_1_1_1_1_2" localSheetId="2">#REF!</definedName>
    <definedName name="_515WIP_LY_1_1_1_1_1_1_1_1_1_2" localSheetId="1">#REF!</definedName>
    <definedName name="_515WIP_LY_1_1_1_1_1_1_1_1_1_2">#REF!</definedName>
    <definedName name="_515WIP_LY_1_1_1_1_1_1_1_1_2" localSheetId="3">#REF!</definedName>
    <definedName name="_515WIP_LY_1_1_1_1_1_1_1_1_2" localSheetId="5">#REF!</definedName>
    <definedName name="_515WIP_LY_1_1_1_1_1_1_1_1_2" localSheetId="6">#REF!</definedName>
    <definedName name="_515WIP_LY_1_1_1_1_1_1_1_1_2" localSheetId="7">#REF!</definedName>
    <definedName name="_515WIP_LY_1_1_1_1_1_1_1_1_2" localSheetId="8">#REF!</definedName>
    <definedName name="_515WIP_LY_1_1_1_1_1_1_1_1_2" localSheetId="9">#REF!</definedName>
    <definedName name="_515WIP_LY_1_1_1_1_1_1_1_1_2" localSheetId="11">#REF!</definedName>
    <definedName name="_515WIP_LY_1_1_1_1_1_1_1_1_2" localSheetId="15">#REF!</definedName>
    <definedName name="_515WIP_LY_1_1_1_1_1_1_1_1_2" localSheetId="0">#REF!</definedName>
    <definedName name="_515WIP_LY_1_1_1_1_1_1_1_1_2" localSheetId="2">#REF!</definedName>
    <definedName name="_515WIP_LY_1_1_1_1_1_1_1_1_2" localSheetId="1">#REF!</definedName>
    <definedName name="_515WIP_LY_1_1_1_1_1_1_1_1_2">#REF!</definedName>
    <definedName name="_516_546rmexcr_1_1_1_1_1_1_1" localSheetId="3">#REF!</definedName>
    <definedName name="_516_546rmexcr_1_1_1_1_1_1_1" localSheetId="5">#REF!</definedName>
    <definedName name="_516_546rmexcr_1_1_1_1_1_1_1" localSheetId="6">#REF!</definedName>
    <definedName name="_516_546rmexcr_1_1_1_1_1_1_1" localSheetId="7">#REF!</definedName>
    <definedName name="_516_546rmexcr_1_1_1_1_1_1_1" localSheetId="8">#REF!</definedName>
    <definedName name="_516_546rmexcr_1_1_1_1_1_1_1" localSheetId="9">#REF!</definedName>
    <definedName name="_516_546rmexcr_1_1_1_1_1_1_1" localSheetId="11">#REF!</definedName>
    <definedName name="_516_546rmexcr_1_1_1_1_1_1_1" localSheetId="15">#REF!</definedName>
    <definedName name="_516_546rmexcr_1_1_1_1_1_1_1" localSheetId="0">#REF!</definedName>
    <definedName name="_516_546rmexcr_1_1_1_1_1_1_1" localSheetId="2">#REF!</definedName>
    <definedName name="_516_546rmexcr_1_1_1_1_1_1_1" localSheetId="1">#REF!</definedName>
    <definedName name="_516_546rmexcr_1_1_1_1_1_1_1">#REF!</definedName>
    <definedName name="_516date_1_1_1_1_1_1" localSheetId="3">#REF!</definedName>
    <definedName name="_516date_1_1_1_1_1_1" localSheetId="5">#REF!</definedName>
    <definedName name="_516date_1_1_1_1_1_1" localSheetId="6">#REF!</definedName>
    <definedName name="_516date_1_1_1_1_1_1" localSheetId="7">#REF!</definedName>
    <definedName name="_516date_1_1_1_1_1_1" localSheetId="8">#REF!</definedName>
    <definedName name="_516date_1_1_1_1_1_1" localSheetId="9">#REF!</definedName>
    <definedName name="_516date_1_1_1_1_1_1" localSheetId="11">#REF!</definedName>
    <definedName name="_516date_1_1_1_1_1_1" localSheetId="15">#REF!</definedName>
    <definedName name="_516date_1_1_1_1_1_1" localSheetId="0">#REF!</definedName>
    <definedName name="_516date_1_1_1_1_1_1" localSheetId="2">#REF!</definedName>
    <definedName name="_516date_1_1_1_1_1_1" localSheetId="1">#REF!</definedName>
    <definedName name="_516date_1_1_1_1_1_1">#REF!</definedName>
    <definedName name="_516date_1_1_1_1_1_1_1" localSheetId="3">#REF!</definedName>
    <definedName name="_516date_1_1_1_1_1_1_1" localSheetId="5">#REF!</definedName>
    <definedName name="_516date_1_1_1_1_1_1_1" localSheetId="6">#REF!</definedName>
    <definedName name="_516date_1_1_1_1_1_1_1" localSheetId="7">#REF!</definedName>
    <definedName name="_516date_1_1_1_1_1_1_1" localSheetId="8">#REF!</definedName>
    <definedName name="_516date_1_1_1_1_1_1_1" localSheetId="9">#REF!</definedName>
    <definedName name="_516date_1_1_1_1_1_1_1" localSheetId="11">#REF!</definedName>
    <definedName name="_516date_1_1_1_1_1_1_1" localSheetId="15">#REF!</definedName>
    <definedName name="_516date_1_1_1_1_1_1_1" localSheetId="0">#REF!</definedName>
    <definedName name="_516date_1_1_1_1_1_1_1" localSheetId="2">#REF!</definedName>
    <definedName name="_516date_1_1_1_1_1_1_1" localSheetId="1">#REF!</definedName>
    <definedName name="_516date_1_1_1_1_1_1_1">#REF!</definedName>
    <definedName name="_516date_1_1_1_1_1_1_2" localSheetId="3">#REF!</definedName>
    <definedName name="_516date_1_1_1_1_1_1_2" localSheetId="5">#REF!</definedName>
    <definedName name="_516date_1_1_1_1_1_1_2" localSheetId="6">#REF!</definedName>
    <definedName name="_516date_1_1_1_1_1_1_2" localSheetId="7">#REF!</definedName>
    <definedName name="_516date_1_1_1_1_1_1_2" localSheetId="8">#REF!</definedName>
    <definedName name="_516date_1_1_1_1_1_1_2" localSheetId="9">#REF!</definedName>
    <definedName name="_516date_1_1_1_1_1_1_2" localSheetId="11">#REF!</definedName>
    <definedName name="_516date_1_1_1_1_1_1_2" localSheetId="15">#REF!</definedName>
    <definedName name="_516date_1_1_1_1_1_1_2" localSheetId="0">#REF!</definedName>
    <definedName name="_516date_1_1_1_1_1_1_2" localSheetId="2">#REF!</definedName>
    <definedName name="_516date_1_1_1_1_1_1_2" localSheetId="1">#REF!</definedName>
    <definedName name="_516date_1_1_1_1_1_1_2">#REF!</definedName>
    <definedName name="_516Q1_Actual_1_1_1_1" localSheetId="3">[161]TB!$P$1:$P$65536</definedName>
    <definedName name="_516Q1_Actual_1_1_1_1" localSheetId="6">[162]TB!$P$1:$P$65536</definedName>
    <definedName name="_516Q1_Actual_1_1_1_1" localSheetId="9">[162]TB!$P$1:$P$65536</definedName>
    <definedName name="_516Q1_Actual_1_1_1_1" localSheetId="11">[161]TB!$P$1:$P$65536</definedName>
    <definedName name="_516Q1_Actual_1_1_1_1" localSheetId="15">[162]TB!$P$1:$P$65536</definedName>
    <definedName name="_516Q1_Actual_1_1_1_1" localSheetId="2">[161]TB!$P$1:$P$65536</definedName>
    <definedName name="_516Q1_Actual_1_1_1_1">[163]TB!$P$1:$P$65536</definedName>
    <definedName name="_516WIP_LY_1_1_1_1_1_1_1_1_1" localSheetId="3">#REF!</definedName>
    <definedName name="_516WIP_LY_1_1_1_1_1_1_1_1_1" localSheetId="5">#REF!</definedName>
    <definedName name="_516WIP_LY_1_1_1_1_1_1_1_1_1" localSheetId="6">#REF!</definedName>
    <definedName name="_516WIP_LY_1_1_1_1_1_1_1_1_1" localSheetId="7">#REF!</definedName>
    <definedName name="_516WIP_LY_1_1_1_1_1_1_1_1_1" localSheetId="8">#REF!</definedName>
    <definedName name="_516WIP_LY_1_1_1_1_1_1_1_1_1" localSheetId="9">#REF!</definedName>
    <definedName name="_516WIP_LY_1_1_1_1_1_1_1_1_1" localSheetId="11">#REF!</definedName>
    <definedName name="_516WIP_LY_1_1_1_1_1_1_1_1_1" localSheetId="15">#REF!</definedName>
    <definedName name="_516WIP_LY_1_1_1_1_1_1_1_1_1" localSheetId="0">#REF!</definedName>
    <definedName name="_516WIP_LY_1_1_1_1_1_1_1_1_1" localSheetId="2">#REF!</definedName>
    <definedName name="_516WIP_LY_1_1_1_1_1_1_1_1_1" localSheetId="1">#REF!</definedName>
    <definedName name="_516WIP_LY_1_1_1_1_1_1_1_1_1">#REF!</definedName>
    <definedName name="_516WIP_LY_1_1_1_1_1_1_1_1_1_1" localSheetId="3">#REF!</definedName>
    <definedName name="_516WIP_LY_1_1_1_1_1_1_1_1_1_1" localSheetId="5">#REF!</definedName>
    <definedName name="_516WIP_LY_1_1_1_1_1_1_1_1_1_1" localSheetId="6">#REF!</definedName>
    <definedName name="_516WIP_LY_1_1_1_1_1_1_1_1_1_1" localSheetId="7">#REF!</definedName>
    <definedName name="_516WIP_LY_1_1_1_1_1_1_1_1_1_1" localSheetId="8">#REF!</definedName>
    <definedName name="_516WIP_LY_1_1_1_1_1_1_1_1_1_1" localSheetId="9">#REF!</definedName>
    <definedName name="_516WIP_LY_1_1_1_1_1_1_1_1_1_1" localSheetId="11">#REF!</definedName>
    <definedName name="_516WIP_LY_1_1_1_1_1_1_1_1_1_1" localSheetId="15">#REF!</definedName>
    <definedName name="_516WIP_LY_1_1_1_1_1_1_1_1_1_1" localSheetId="0">#REF!</definedName>
    <definedName name="_516WIP_LY_1_1_1_1_1_1_1_1_1_1" localSheetId="2">#REF!</definedName>
    <definedName name="_516WIP_LY_1_1_1_1_1_1_1_1_1_1" localSheetId="1">#REF!</definedName>
    <definedName name="_516WIP_LY_1_1_1_1_1_1_1_1_1_1">#REF!</definedName>
    <definedName name="_516WIP_LY_1_1_1_1_1_1_1_1_1_1_1" localSheetId="3">#REF!</definedName>
    <definedName name="_516WIP_LY_1_1_1_1_1_1_1_1_1_1_1" localSheetId="5">#REF!</definedName>
    <definedName name="_516WIP_LY_1_1_1_1_1_1_1_1_1_1_1" localSheetId="6">#REF!</definedName>
    <definedName name="_516WIP_LY_1_1_1_1_1_1_1_1_1_1_1" localSheetId="7">#REF!</definedName>
    <definedName name="_516WIP_LY_1_1_1_1_1_1_1_1_1_1_1" localSheetId="8">#REF!</definedName>
    <definedName name="_516WIP_LY_1_1_1_1_1_1_1_1_1_1_1" localSheetId="9">#REF!</definedName>
    <definedName name="_516WIP_LY_1_1_1_1_1_1_1_1_1_1_1" localSheetId="11">#REF!</definedName>
    <definedName name="_516WIP_LY_1_1_1_1_1_1_1_1_1_1_1" localSheetId="15">#REF!</definedName>
    <definedName name="_516WIP_LY_1_1_1_1_1_1_1_1_1_1_1" localSheetId="0">#REF!</definedName>
    <definedName name="_516WIP_LY_1_1_1_1_1_1_1_1_1_1_1" localSheetId="2">#REF!</definedName>
    <definedName name="_516WIP_LY_1_1_1_1_1_1_1_1_1_1_1" localSheetId="1">#REF!</definedName>
    <definedName name="_516WIP_LY_1_1_1_1_1_1_1_1_1_1_1">#REF!</definedName>
    <definedName name="_516WIP_LY_1_1_1_1_1_1_1_1_1_1_2" localSheetId="3">#REF!</definedName>
    <definedName name="_516WIP_LY_1_1_1_1_1_1_1_1_1_1_2" localSheetId="5">#REF!</definedName>
    <definedName name="_516WIP_LY_1_1_1_1_1_1_1_1_1_1_2" localSheetId="6">#REF!</definedName>
    <definedName name="_516WIP_LY_1_1_1_1_1_1_1_1_1_1_2" localSheetId="7">#REF!</definedName>
    <definedName name="_516WIP_LY_1_1_1_1_1_1_1_1_1_1_2" localSheetId="8">#REF!</definedName>
    <definedName name="_516WIP_LY_1_1_1_1_1_1_1_1_1_1_2" localSheetId="9">#REF!</definedName>
    <definedName name="_516WIP_LY_1_1_1_1_1_1_1_1_1_1_2" localSheetId="11">#REF!</definedName>
    <definedName name="_516WIP_LY_1_1_1_1_1_1_1_1_1_1_2" localSheetId="15">#REF!</definedName>
    <definedName name="_516WIP_LY_1_1_1_1_1_1_1_1_1_1_2" localSheetId="0">#REF!</definedName>
    <definedName name="_516WIP_LY_1_1_1_1_1_1_1_1_1_1_2" localSheetId="2">#REF!</definedName>
    <definedName name="_516WIP_LY_1_1_1_1_1_1_1_1_1_1_2" localSheetId="1">#REF!</definedName>
    <definedName name="_516WIP_LY_1_1_1_1_1_1_1_1_1_1_2">#REF!</definedName>
    <definedName name="_516WIP_LY_1_1_1_1_1_1_1_1_1_2" localSheetId="3">#REF!</definedName>
    <definedName name="_516WIP_LY_1_1_1_1_1_1_1_1_1_2" localSheetId="5">#REF!</definedName>
    <definedName name="_516WIP_LY_1_1_1_1_1_1_1_1_1_2" localSheetId="6">#REF!</definedName>
    <definedName name="_516WIP_LY_1_1_1_1_1_1_1_1_1_2" localSheetId="7">#REF!</definedName>
    <definedName name="_516WIP_LY_1_1_1_1_1_1_1_1_1_2" localSheetId="8">#REF!</definedName>
    <definedName name="_516WIP_LY_1_1_1_1_1_1_1_1_1_2" localSheetId="9">#REF!</definedName>
    <definedName name="_516WIP_LY_1_1_1_1_1_1_1_1_1_2" localSheetId="11">#REF!</definedName>
    <definedName name="_516WIP_LY_1_1_1_1_1_1_1_1_1_2" localSheetId="15">#REF!</definedName>
    <definedName name="_516WIP_LY_1_1_1_1_1_1_1_1_1_2" localSheetId="0">#REF!</definedName>
    <definedName name="_516WIP_LY_1_1_1_1_1_1_1_1_1_2" localSheetId="2">#REF!</definedName>
    <definedName name="_516WIP_LY_1_1_1_1_1_1_1_1_1_2" localSheetId="1">#REF!</definedName>
    <definedName name="_516WIP_LY_1_1_1_1_1_1_1_1_1_2">#REF!</definedName>
    <definedName name="_517_546rmexcr_1_1_1_1_1_1_1_1" localSheetId="3">#REF!</definedName>
    <definedName name="_517_546rmexcr_1_1_1_1_1_1_1_1" localSheetId="5">#REF!</definedName>
    <definedName name="_517_546rmexcr_1_1_1_1_1_1_1_1" localSheetId="6">#REF!</definedName>
    <definedName name="_517_546rmexcr_1_1_1_1_1_1_1_1" localSheetId="7">#REF!</definedName>
    <definedName name="_517_546rmexcr_1_1_1_1_1_1_1_1" localSheetId="8">#REF!</definedName>
    <definedName name="_517_546rmexcr_1_1_1_1_1_1_1_1" localSheetId="9">#REF!</definedName>
    <definedName name="_517_546rmexcr_1_1_1_1_1_1_1_1" localSheetId="11">#REF!</definedName>
    <definedName name="_517_546rmexcr_1_1_1_1_1_1_1_1" localSheetId="15">#REF!</definedName>
    <definedName name="_517_546rmexcr_1_1_1_1_1_1_1_1" localSheetId="0">#REF!</definedName>
    <definedName name="_517_546rmexcr_1_1_1_1_1_1_1_1" localSheetId="2">#REF!</definedName>
    <definedName name="_517_546rmexcr_1_1_1_1_1_1_1_1" localSheetId="1">#REF!</definedName>
    <definedName name="_517_546rmexcr_1_1_1_1_1_1_1_1">#REF!</definedName>
    <definedName name="_517date_1_1_1_1_1_1_1" localSheetId="3">#REF!</definedName>
    <definedName name="_517date_1_1_1_1_1_1_1" localSheetId="5">#REF!</definedName>
    <definedName name="_517date_1_1_1_1_1_1_1" localSheetId="6">#REF!</definedName>
    <definedName name="_517date_1_1_1_1_1_1_1" localSheetId="7">#REF!</definedName>
    <definedName name="_517date_1_1_1_1_1_1_1" localSheetId="8">#REF!</definedName>
    <definedName name="_517date_1_1_1_1_1_1_1" localSheetId="9">#REF!</definedName>
    <definedName name="_517date_1_1_1_1_1_1_1" localSheetId="11">#REF!</definedName>
    <definedName name="_517date_1_1_1_1_1_1_1" localSheetId="15">#REF!</definedName>
    <definedName name="_517date_1_1_1_1_1_1_1" localSheetId="0">#REF!</definedName>
    <definedName name="_517date_1_1_1_1_1_1_1" localSheetId="2">#REF!</definedName>
    <definedName name="_517date_1_1_1_1_1_1_1" localSheetId="1">#REF!</definedName>
    <definedName name="_517date_1_1_1_1_1_1_1">#REF!</definedName>
    <definedName name="_517date_1_1_1_1_1_1_1_1" localSheetId="3">#REF!</definedName>
    <definedName name="_517date_1_1_1_1_1_1_1_1" localSheetId="5">#REF!</definedName>
    <definedName name="_517date_1_1_1_1_1_1_1_1" localSheetId="6">#REF!</definedName>
    <definedName name="_517date_1_1_1_1_1_1_1_1" localSheetId="7">#REF!</definedName>
    <definedName name="_517date_1_1_1_1_1_1_1_1" localSheetId="8">#REF!</definedName>
    <definedName name="_517date_1_1_1_1_1_1_1_1" localSheetId="9">#REF!</definedName>
    <definedName name="_517date_1_1_1_1_1_1_1_1" localSheetId="11">#REF!</definedName>
    <definedName name="_517date_1_1_1_1_1_1_1_1" localSheetId="15">#REF!</definedName>
    <definedName name="_517date_1_1_1_1_1_1_1_1" localSheetId="0">#REF!</definedName>
    <definedName name="_517date_1_1_1_1_1_1_1_1" localSheetId="2">#REF!</definedName>
    <definedName name="_517date_1_1_1_1_1_1_1_1" localSheetId="1">#REF!</definedName>
    <definedName name="_517date_1_1_1_1_1_1_1_1">#REF!</definedName>
    <definedName name="_517date_1_1_1_1_1_1_1_2" localSheetId="3">#REF!</definedName>
    <definedName name="_517date_1_1_1_1_1_1_1_2" localSheetId="5">#REF!</definedName>
    <definedName name="_517date_1_1_1_1_1_1_1_2" localSheetId="6">#REF!</definedName>
    <definedName name="_517date_1_1_1_1_1_1_1_2" localSheetId="7">#REF!</definedName>
    <definedName name="_517date_1_1_1_1_1_1_1_2" localSheetId="8">#REF!</definedName>
    <definedName name="_517date_1_1_1_1_1_1_1_2" localSheetId="9">#REF!</definedName>
    <definedName name="_517date_1_1_1_1_1_1_1_2" localSheetId="11">#REF!</definedName>
    <definedName name="_517date_1_1_1_1_1_1_1_2" localSheetId="15">#REF!</definedName>
    <definedName name="_517date_1_1_1_1_1_1_1_2" localSheetId="0">#REF!</definedName>
    <definedName name="_517date_1_1_1_1_1_1_1_2" localSheetId="2">#REF!</definedName>
    <definedName name="_517date_1_1_1_1_1_1_1_2" localSheetId="1">#REF!</definedName>
    <definedName name="_517date_1_1_1_1_1_1_1_2">#REF!</definedName>
    <definedName name="_517YTD_Actual_1_1_1_1_1_1_1_1" localSheetId="3">[135]TB!$J$1:$J$65536</definedName>
    <definedName name="_517YTD_Actual_1_1_1_1_1_1_1_1" localSheetId="6">[136]TB!$J$1:$J$65536</definedName>
    <definedName name="_517YTD_Actual_1_1_1_1_1_1_1_1" localSheetId="9">[136]TB!$J$1:$J$65536</definedName>
    <definedName name="_517YTD_Actual_1_1_1_1_1_1_1_1" localSheetId="11">[135]TB!$J$1:$J$65536</definedName>
    <definedName name="_517YTD_Actual_1_1_1_1_1_1_1_1" localSheetId="15">[136]TB!$J$1:$J$65536</definedName>
    <definedName name="_517YTD_Actual_1_1_1_1_1_1_1_1" localSheetId="2">[135]TB!$J$1:$J$65536</definedName>
    <definedName name="_517YTD_Actual_1_1_1_1_1_1_1_1">[137]TB!$J$1:$J$65536</definedName>
    <definedName name="_518_547rmexcr_1_1_1_1_1_1_1_1" localSheetId="3">#REF!</definedName>
    <definedName name="_518_547rmexcr_1_1_1_1_1_1_1_1" localSheetId="5">#REF!</definedName>
    <definedName name="_518_547rmexcr_1_1_1_1_1_1_1_1" localSheetId="6">#REF!</definedName>
    <definedName name="_518_547rmexcr_1_1_1_1_1_1_1_1" localSheetId="7">#REF!</definedName>
    <definedName name="_518_547rmexcr_1_1_1_1_1_1_1_1" localSheetId="8">#REF!</definedName>
    <definedName name="_518_547rmexcr_1_1_1_1_1_1_1_1" localSheetId="9">#REF!</definedName>
    <definedName name="_518_547rmexcr_1_1_1_1_1_1_1_1" localSheetId="11">#REF!</definedName>
    <definedName name="_518_547rmexcr_1_1_1_1_1_1_1_1" localSheetId="15">#REF!</definedName>
    <definedName name="_518_547rmexcr_1_1_1_1_1_1_1_1" localSheetId="0">#REF!</definedName>
    <definedName name="_518_547rmexcr_1_1_1_1_1_1_1_1" localSheetId="2">#REF!</definedName>
    <definedName name="_518_547rmexcr_1_1_1_1_1_1_1_1" localSheetId="1">#REF!</definedName>
    <definedName name="_518_547rmexcr_1_1_1_1_1_1_1_1">#REF!</definedName>
    <definedName name="_518date_1_1_1_1_1_1_1_1" localSheetId="3">#REF!</definedName>
    <definedName name="_518date_1_1_1_1_1_1_1_1" localSheetId="5">#REF!</definedName>
    <definedName name="_518date_1_1_1_1_1_1_1_1" localSheetId="6">#REF!</definedName>
    <definedName name="_518date_1_1_1_1_1_1_1_1" localSheetId="7">#REF!</definedName>
    <definedName name="_518date_1_1_1_1_1_1_1_1" localSheetId="8">#REF!</definedName>
    <definedName name="_518date_1_1_1_1_1_1_1_1" localSheetId="9">#REF!</definedName>
    <definedName name="_518date_1_1_1_1_1_1_1_1" localSheetId="11">#REF!</definedName>
    <definedName name="_518date_1_1_1_1_1_1_1_1" localSheetId="15">#REF!</definedName>
    <definedName name="_518date_1_1_1_1_1_1_1_1" localSheetId="0">#REF!</definedName>
    <definedName name="_518date_1_1_1_1_1_1_1_1" localSheetId="2">#REF!</definedName>
    <definedName name="_518date_1_1_1_1_1_1_1_1" localSheetId="1">#REF!</definedName>
    <definedName name="_518date_1_1_1_1_1_1_1_1">#REF!</definedName>
    <definedName name="_518date_1_1_1_1_1_1_1_1_1" localSheetId="3">#REF!</definedName>
    <definedName name="_518date_1_1_1_1_1_1_1_1_1" localSheetId="5">#REF!</definedName>
    <definedName name="_518date_1_1_1_1_1_1_1_1_1" localSheetId="6">#REF!</definedName>
    <definedName name="_518date_1_1_1_1_1_1_1_1_1" localSheetId="7">#REF!</definedName>
    <definedName name="_518date_1_1_1_1_1_1_1_1_1" localSheetId="8">#REF!</definedName>
    <definedName name="_518date_1_1_1_1_1_1_1_1_1" localSheetId="9">#REF!</definedName>
    <definedName name="_518date_1_1_1_1_1_1_1_1_1" localSheetId="11">#REF!</definedName>
    <definedName name="_518date_1_1_1_1_1_1_1_1_1" localSheetId="15">#REF!</definedName>
    <definedName name="_518date_1_1_1_1_1_1_1_1_1" localSheetId="0">#REF!</definedName>
    <definedName name="_518date_1_1_1_1_1_1_1_1_1" localSheetId="2">#REF!</definedName>
    <definedName name="_518date_1_1_1_1_1_1_1_1_1" localSheetId="1">#REF!</definedName>
    <definedName name="_518date_1_1_1_1_1_1_1_1_1">#REF!</definedName>
    <definedName name="_518date_1_1_1_1_1_1_1_1_2" localSheetId="3">#REF!</definedName>
    <definedName name="_518date_1_1_1_1_1_1_1_1_2" localSheetId="5">#REF!</definedName>
    <definedName name="_518date_1_1_1_1_1_1_1_1_2" localSheetId="6">#REF!</definedName>
    <definedName name="_518date_1_1_1_1_1_1_1_1_2" localSheetId="7">#REF!</definedName>
    <definedName name="_518date_1_1_1_1_1_1_1_1_2" localSheetId="8">#REF!</definedName>
    <definedName name="_518date_1_1_1_1_1_1_1_1_2" localSheetId="9">#REF!</definedName>
    <definedName name="_518date_1_1_1_1_1_1_1_1_2" localSheetId="11">#REF!</definedName>
    <definedName name="_518date_1_1_1_1_1_1_1_1_2" localSheetId="15">#REF!</definedName>
    <definedName name="_518date_1_1_1_1_1_1_1_1_2" localSheetId="0">#REF!</definedName>
    <definedName name="_518date_1_1_1_1_1_1_1_1_2" localSheetId="2">#REF!</definedName>
    <definedName name="_518date_1_1_1_1_1_1_1_1_2" localSheetId="1">#REF!</definedName>
    <definedName name="_518date_1_1_1_1_1_1_1_1_2">#REF!</definedName>
    <definedName name="_518Q1_Actual_1_1_1_1_1_1" localSheetId="3">[164]TB!$P$1:$P$65536</definedName>
    <definedName name="_518Q1_Actual_1_1_1_1_1_1" localSheetId="6">[165]TB!$P$1:$P$65536</definedName>
    <definedName name="_518Q1_Actual_1_1_1_1_1_1" localSheetId="9">[165]TB!$P$1:$P$65536</definedName>
    <definedName name="_518Q1_Actual_1_1_1_1_1_1" localSheetId="11">[164]TB!$P$1:$P$65536</definedName>
    <definedName name="_518Q1_Actual_1_1_1_1_1_1" localSheetId="15">[165]TB!$P$1:$P$65536</definedName>
    <definedName name="_518Q1_Actual_1_1_1_1_1_1" localSheetId="2">[164]TB!$P$1:$P$65536</definedName>
    <definedName name="_518Q1_Actual_1_1_1_1_1_1">[166]TB!$P$1:$P$65536</definedName>
    <definedName name="_519_547rmexcr_1_1_1_1_1_1_1_1_1" localSheetId="3">#REF!</definedName>
    <definedName name="_519_547rmexcr_1_1_1_1_1_1_1_1_1" localSheetId="5">#REF!</definedName>
    <definedName name="_519_547rmexcr_1_1_1_1_1_1_1_1_1" localSheetId="6">#REF!</definedName>
    <definedName name="_519_547rmexcr_1_1_1_1_1_1_1_1_1" localSheetId="7">#REF!</definedName>
    <definedName name="_519_547rmexcr_1_1_1_1_1_1_1_1_1" localSheetId="8">#REF!</definedName>
    <definedName name="_519_547rmexcr_1_1_1_1_1_1_1_1_1" localSheetId="9">#REF!</definedName>
    <definedName name="_519_547rmexcr_1_1_1_1_1_1_1_1_1" localSheetId="11">#REF!</definedName>
    <definedName name="_519_547rmexcr_1_1_1_1_1_1_1_1_1" localSheetId="15">#REF!</definedName>
    <definedName name="_519_547rmexcr_1_1_1_1_1_1_1_1_1" localSheetId="0">#REF!</definedName>
    <definedName name="_519_547rmexcr_1_1_1_1_1_1_1_1_1" localSheetId="2">#REF!</definedName>
    <definedName name="_519_547rmexcr_1_1_1_1_1_1_1_1_1" localSheetId="1">#REF!</definedName>
    <definedName name="_519_547rmexcr_1_1_1_1_1_1_1_1_1">#REF!</definedName>
    <definedName name="_519date_1_1_1_1_1_1_1_1_1" localSheetId="3">#REF!</definedName>
    <definedName name="_519date_1_1_1_1_1_1_1_1_1" localSheetId="5">#REF!</definedName>
    <definedName name="_519date_1_1_1_1_1_1_1_1_1" localSheetId="6">#REF!</definedName>
    <definedName name="_519date_1_1_1_1_1_1_1_1_1" localSheetId="7">#REF!</definedName>
    <definedName name="_519date_1_1_1_1_1_1_1_1_1" localSheetId="8">#REF!</definedName>
    <definedName name="_519date_1_1_1_1_1_1_1_1_1" localSheetId="9">#REF!</definedName>
    <definedName name="_519date_1_1_1_1_1_1_1_1_1" localSheetId="11">#REF!</definedName>
    <definedName name="_519date_1_1_1_1_1_1_1_1_1" localSheetId="15">#REF!</definedName>
    <definedName name="_519date_1_1_1_1_1_1_1_1_1" localSheetId="0">#REF!</definedName>
    <definedName name="_519date_1_1_1_1_1_1_1_1_1" localSheetId="2">#REF!</definedName>
    <definedName name="_519date_1_1_1_1_1_1_1_1_1" localSheetId="1">#REF!</definedName>
    <definedName name="_519date_1_1_1_1_1_1_1_1_1">#REF!</definedName>
    <definedName name="_519date_1_1_1_1_1_1_1_1_1_1" localSheetId="3">#REF!</definedName>
    <definedName name="_519date_1_1_1_1_1_1_1_1_1_1" localSheetId="5">#REF!</definedName>
    <definedName name="_519date_1_1_1_1_1_1_1_1_1_1" localSheetId="6">#REF!</definedName>
    <definedName name="_519date_1_1_1_1_1_1_1_1_1_1" localSheetId="7">#REF!</definedName>
    <definedName name="_519date_1_1_1_1_1_1_1_1_1_1" localSheetId="8">#REF!</definedName>
    <definedName name="_519date_1_1_1_1_1_1_1_1_1_1" localSheetId="9">#REF!</definedName>
    <definedName name="_519date_1_1_1_1_1_1_1_1_1_1" localSheetId="11">#REF!</definedName>
    <definedName name="_519date_1_1_1_1_1_1_1_1_1_1" localSheetId="15">#REF!</definedName>
    <definedName name="_519date_1_1_1_1_1_1_1_1_1_1" localSheetId="0">#REF!</definedName>
    <definedName name="_519date_1_1_1_1_1_1_1_1_1_1" localSheetId="2">#REF!</definedName>
    <definedName name="_519date_1_1_1_1_1_1_1_1_1_1" localSheetId="1">#REF!</definedName>
    <definedName name="_519date_1_1_1_1_1_1_1_1_1_1">#REF!</definedName>
    <definedName name="_519date_1_1_1_1_1_1_1_1_1_2" localSheetId="3">#REF!</definedName>
    <definedName name="_519date_1_1_1_1_1_1_1_1_1_2" localSheetId="5">#REF!</definedName>
    <definedName name="_519date_1_1_1_1_1_1_1_1_1_2" localSheetId="6">#REF!</definedName>
    <definedName name="_519date_1_1_1_1_1_1_1_1_1_2" localSheetId="7">#REF!</definedName>
    <definedName name="_519date_1_1_1_1_1_1_1_1_1_2" localSheetId="8">#REF!</definedName>
    <definedName name="_519date_1_1_1_1_1_1_1_1_1_2" localSheetId="9">#REF!</definedName>
    <definedName name="_519date_1_1_1_1_1_1_1_1_1_2" localSheetId="11">#REF!</definedName>
    <definedName name="_519date_1_1_1_1_1_1_1_1_1_2" localSheetId="15">#REF!</definedName>
    <definedName name="_519date_1_1_1_1_1_1_1_1_1_2" localSheetId="0">#REF!</definedName>
    <definedName name="_519date_1_1_1_1_1_1_1_1_1_2" localSheetId="2">#REF!</definedName>
    <definedName name="_519date_1_1_1_1_1_1_1_1_1_2" localSheetId="1">#REF!</definedName>
    <definedName name="_519date_1_1_1_1_1_1_1_1_1_2">#REF!</definedName>
    <definedName name="_519Q1_Budget_1_1_1_1" localSheetId="3">[161]TB!$R$1:$R$65536</definedName>
    <definedName name="_519Q1_Budget_1_1_1_1" localSheetId="6">[162]TB!$R$1:$R$65536</definedName>
    <definedName name="_519Q1_Budget_1_1_1_1" localSheetId="9">[162]TB!$R$1:$R$65536</definedName>
    <definedName name="_519Q1_Budget_1_1_1_1" localSheetId="11">[161]TB!$R$1:$R$65536</definedName>
    <definedName name="_519Q1_Budget_1_1_1_1" localSheetId="15">[162]TB!$R$1:$R$65536</definedName>
    <definedName name="_519Q1_Budget_1_1_1_1" localSheetId="2">[161]TB!$R$1:$R$65536</definedName>
    <definedName name="_519Q1_Budget_1_1_1_1">[163]TB!$R$1:$R$65536</definedName>
    <definedName name="_519YTD_Budget_1_1_1_1_1_1_1_1" localSheetId="3">[135]TB!$K$1:$K$65536</definedName>
    <definedName name="_519YTD_Budget_1_1_1_1_1_1_1_1" localSheetId="6">[136]TB!$K$1:$K$65536</definedName>
    <definedName name="_519YTD_Budget_1_1_1_1_1_1_1_1" localSheetId="9">[136]TB!$K$1:$K$65536</definedName>
    <definedName name="_519YTD_Budget_1_1_1_1_1_1_1_1" localSheetId="11">[135]TB!$K$1:$K$65536</definedName>
    <definedName name="_519YTD_Budget_1_1_1_1_1_1_1_1" localSheetId="15">[136]TB!$K$1:$K$65536</definedName>
    <definedName name="_519YTD_Budget_1_1_1_1_1_1_1_1" localSheetId="2">[135]TB!$K$1:$K$65536</definedName>
    <definedName name="_519YTD_Budget_1_1_1_1_1_1_1_1">[137]TB!$K$1:$K$65536</definedName>
    <definedName name="_51Detail_CM_Actual_1_1_1" localSheetId="3">#REF!</definedName>
    <definedName name="_51Detail_CM_Actual_1_1_1" localSheetId="5">#REF!</definedName>
    <definedName name="_51Detail_CM_Actual_1_1_1" localSheetId="6">#REF!</definedName>
    <definedName name="_51Detail_CM_Actual_1_1_1" localSheetId="7">#REF!</definedName>
    <definedName name="_51Detail_CM_Actual_1_1_1" localSheetId="8">#REF!</definedName>
    <definedName name="_51Detail_CM_Actual_1_1_1" localSheetId="9">#REF!</definedName>
    <definedName name="_51Detail_CM_Actual_1_1_1" localSheetId="11">#REF!</definedName>
    <definedName name="_51Detail_CM_Actual_1_1_1" localSheetId="15">#REF!</definedName>
    <definedName name="_51Detail_CM_Actual_1_1_1" localSheetId="0">#REF!</definedName>
    <definedName name="_51Detail_CM_Actual_1_1_1" localSheetId="2">#REF!</definedName>
    <definedName name="_51Detail_CM_Actual_1_1_1" localSheetId="1">#REF!</definedName>
    <definedName name="_51Detail_CM_Actual_1_1_1">#REF!</definedName>
    <definedName name="_51Detail_CM_Actual_1_1_1_1" localSheetId="3">#REF!</definedName>
    <definedName name="_51Detail_CM_Actual_1_1_1_1" localSheetId="5">#REF!</definedName>
    <definedName name="_51Detail_CM_Actual_1_1_1_1" localSheetId="6">#REF!</definedName>
    <definedName name="_51Detail_CM_Actual_1_1_1_1" localSheetId="7">#REF!</definedName>
    <definedName name="_51Detail_CM_Actual_1_1_1_1" localSheetId="8">#REF!</definedName>
    <definedName name="_51Detail_CM_Actual_1_1_1_1" localSheetId="9">#REF!</definedName>
    <definedName name="_51Detail_CM_Actual_1_1_1_1" localSheetId="11">#REF!</definedName>
    <definedName name="_51Detail_CM_Actual_1_1_1_1" localSheetId="15">#REF!</definedName>
    <definedName name="_51Detail_CM_Actual_1_1_1_1" localSheetId="0">#REF!</definedName>
    <definedName name="_51Detail_CM_Actual_1_1_1_1" localSheetId="2">#REF!</definedName>
    <definedName name="_51Detail_CM_Actual_1_1_1_1" localSheetId="1">#REF!</definedName>
    <definedName name="_51Detail_CM_Actual_1_1_1_1">#REF!</definedName>
    <definedName name="_51Detail_CM_Actual_1_1_1_1_1" localSheetId="3">#REF!</definedName>
    <definedName name="_51Detail_CM_Actual_1_1_1_1_1" localSheetId="5">#REF!</definedName>
    <definedName name="_51Detail_CM_Actual_1_1_1_1_1" localSheetId="6">#REF!</definedName>
    <definedName name="_51Detail_CM_Actual_1_1_1_1_1" localSheetId="7">#REF!</definedName>
    <definedName name="_51Detail_CM_Actual_1_1_1_1_1" localSheetId="8">#REF!</definedName>
    <definedName name="_51Detail_CM_Actual_1_1_1_1_1" localSheetId="9">#REF!</definedName>
    <definedName name="_51Detail_CM_Actual_1_1_1_1_1" localSheetId="11">#REF!</definedName>
    <definedName name="_51Detail_CM_Actual_1_1_1_1_1" localSheetId="15">#REF!</definedName>
    <definedName name="_51Detail_CM_Actual_1_1_1_1_1" localSheetId="0">#REF!</definedName>
    <definedName name="_51Detail_CM_Actual_1_1_1_1_1" localSheetId="2">#REF!</definedName>
    <definedName name="_51Detail_CM_Actual_1_1_1_1_1" localSheetId="1">#REF!</definedName>
    <definedName name="_51Detail_CM_Actual_1_1_1_1_1">#REF!</definedName>
    <definedName name="_51Detail_CM_Actual_1_1_1_1_1_1" localSheetId="3">#REF!</definedName>
    <definedName name="_51Detail_CM_Actual_1_1_1_1_1_1" localSheetId="5">#REF!</definedName>
    <definedName name="_51Detail_CM_Actual_1_1_1_1_1_1" localSheetId="6">#REF!</definedName>
    <definedName name="_51Detail_CM_Actual_1_1_1_1_1_1" localSheetId="7">#REF!</definedName>
    <definedName name="_51Detail_CM_Actual_1_1_1_1_1_1" localSheetId="8">#REF!</definedName>
    <definedName name="_51Detail_CM_Actual_1_1_1_1_1_1" localSheetId="9">#REF!</definedName>
    <definedName name="_51Detail_CM_Actual_1_1_1_1_1_1" localSheetId="11">#REF!</definedName>
    <definedName name="_51Detail_CM_Actual_1_1_1_1_1_1" localSheetId="15">#REF!</definedName>
    <definedName name="_51Detail_CM_Actual_1_1_1_1_1_1" localSheetId="0">#REF!</definedName>
    <definedName name="_51Detail_CM_Actual_1_1_1_1_1_1" localSheetId="2">#REF!</definedName>
    <definedName name="_51Detail_CM_Actual_1_1_1_1_1_1" localSheetId="1">#REF!</definedName>
    <definedName name="_51Detail_CM_Actual_1_1_1_1_1_1">#REF!</definedName>
    <definedName name="_51Detail_CM_Actual_1_1_1_1_1_2" localSheetId="3">#REF!</definedName>
    <definedName name="_51Detail_CM_Actual_1_1_1_1_1_2" localSheetId="5">#REF!</definedName>
    <definedName name="_51Detail_CM_Actual_1_1_1_1_1_2" localSheetId="6">#REF!</definedName>
    <definedName name="_51Detail_CM_Actual_1_1_1_1_1_2" localSheetId="7">#REF!</definedName>
    <definedName name="_51Detail_CM_Actual_1_1_1_1_1_2" localSheetId="8">#REF!</definedName>
    <definedName name="_51Detail_CM_Actual_1_1_1_1_1_2" localSheetId="9">#REF!</definedName>
    <definedName name="_51Detail_CM_Actual_1_1_1_1_1_2" localSheetId="11">#REF!</definedName>
    <definedName name="_51Detail_CM_Actual_1_1_1_1_1_2" localSheetId="15">#REF!</definedName>
    <definedName name="_51Detail_CM_Actual_1_1_1_1_1_2" localSheetId="0">#REF!</definedName>
    <definedName name="_51Detail_CM_Actual_1_1_1_1_1_2" localSheetId="2">#REF!</definedName>
    <definedName name="_51Detail_CM_Actual_1_1_1_1_1_2" localSheetId="1">#REF!</definedName>
    <definedName name="_51Detail_CM_Actual_1_1_1_1_1_2">#REF!</definedName>
    <definedName name="_51Detail_CM_Actual_1_1_1_1_2" localSheetId="3">#REF!</definedName>
    <definedName name="_51Detail_CM_Actual_1_1_1_1_2" localSheetId="5">#REF!</definedName>
    <definedName name="_51Detail_CM_Actual_1_1_1_1_2" localSheetId="6">#REF!</definedName>
    <definedName name="_51Detail_CM_Actual_1_1_1_1_2" localSheetId="7">#REF!</definedName>
    <definedName name="_51Detail_CM_Actual_1_1_1_1_2" localSheetId="8">#REF!</definedName>
    <definedName name="_51Detail_CM_Actual_1_1_1_1_2" localSheetId="9">#REF!</definedName>
    <definedName name="_51Detail_CM_Actual_1_1_1_1_2" localSheetId="11">#REF!</definedName>
    <definedName name="_51Detail_CM_Actual_1_1_1_1_2" localSheetId="15">#REF!</definedName>
    <definedName name="_51Detail_CM_Actual_1_1_1_1_2" localSheetId="0">#REF!</definedName>
    <definedName name="_51Detail_CM_Actual_1_1_1_1_2" localSheetId="2">#REF!</definedName>
    <definedName name="_51Detail_CM_Actual_1_1_1_1_2" localSheetId="1">#REF!</definedName>
    <definedName name="_51Detail_CM_Actual_1_1_1_1_2">#REF!</definedName>
    <definedName name="_51Detail_CM_Actual_1_1_1_2" localSheetId="3">#REF!</definedName>
    <definedName name="_51Detail_CM_Actual_1_1_1_2" localSheetId="5">#REF!</definedName>
    <definedName name="_51Detail_CM_Actual_1_1_1_2" localSheetId="6">#REF!</definedName>
    <definedName name="_51Detail_CM_Actual_1_1_1_2" localSheetId="7">#REF!</definedName>
    <definedName name="_51Detail_CM_Actual_1_1_1_2" localSheetId="8">#REF!</definedName>
    <definedName name="_51Detail_CM_Actual_1_1_1_2" localSheetId="9">#REF!</definedName>
    <definedName name="_51Detail_CM_Actual_1_1_1_2" localSheetId="11">#REF!</definedName>
    <definedName name="_51Detail_CM_Actual_1_1_1_2" localSheetId="15">#REF!</definedName>
    <definedName name="_51Detail_CM_Actual_1_1_1_2" localSheetId="0">#REF!</definedName>
    <definedName name="_51Detail_CM_Actual_1_1_1_2" localSheetId="2">#REF!</definedName>
    <definedName name="_51Detail_CM_Actual_1_1_1_2" localSheetId="1">#REF!</definedName>
    <definedName name="_51Detail_CM_Actual_1_1_1_2">#REF!</definedName>
    <definedName name="_51Detail_FY_Budget_1_1_1_1_1" localSheetId="3">#REF!</definedName>
    <definedName name="_51Detail_FY_Budget_1_1_1_1_1" localSheetId="5">#REF!</definedName>
    <definedName name="_51Detail_FY_Budget_1_1_1_1_1" localSheetId="6">#REF!</definedName>
    <definedName name="_51Detail_FY_Budget_1_1_1_1_1" localSheetId="7">#REF!</definedName>
    <definedName name="_51Detail_FY_Budget_1_1_1_1_1" localSheetId="8">#REF!</definedName>
    <definedName name="_51Detail_FY_Budget_1_1_1_1_1" localSheetId="9">#REF!</definedName>
    <definedName name="_51Detail_FY_Budget_1_1_1_1_1" localSheetId="11">#REF!</definedName>
    <definedName name="_51Detail_FY_Budget_1_1_1_1_1" localSheetId="15">#REF!</definedName>
    <definedName name="_51Detail_FY_Budget_1_1_1_1_1" localSheetId="0">#REF!</definedName>
    <definedName name="_51Detail_FY_Budget_1_1_1_1_1" localSheetId="2">#REF!</definedName>
    <definedName name="_51Detail_FY_Budget_1_1_1_1_1" localSheetId="1">#REF!</definedName>
    <definedName name="_51Detail_FY_Budget_1_1_1_1_1">#REF!</definedName>
    <definedName name="_51Detail_FY_Budget_1_1_1_1_1_1" localSheetId="3">#REF!</definedName>
    <definedName name="_51Detail_FY_Budget_1_1_1_1_1_1" localSheetId="5">#REF!</definedName>
    <definedName name="_51Detail_FY_Budget_1_1_1_1_1_1" localSheetId="6">#REF!</definedName>
    <definedName name="_51Detail_FY_Budget_1_1_1_1_1_1" localSheetId="7">#REF!</definedName>
    <definedName name="_51Detail_FY_Budget_1_1_1_1_1_1" localSheetId="8">#REF!</definedName>
    <definedName name="_51Detail_FY_Budget_1_1_1_1_1_1" localSheetId="9">#REF!</definedName>
    <definedName name="_51Detail_FY_Budget_1_1_1_1_1_1" localSheetId="11">#REF!</definedName>
    <definedName name="_51Detail_FY_Budget_1_1_1_1_1_1" localSheetId="15">#REF!</definedName>
    <definedName name="_51Detail_FY_Budget_1_1_1_1_1_1" localSheetId="0">#REF!</definedName>
    <definedName name="_51Detail_FY_Budget_1_1_1_1_1_1" localSheetId="2">#REF!</definedName>
    <definedName name="_51Detail_FY_Budget_1_1_1_1_1_1" localSheetId="1">#REF!</definedName>
    <definedName name="_51Detail_FY_Budget_1_1_1_1_1_1">#REF!</definedName>
    <definedName name="_51Detail_FY_Budget_1_1_1_1_1_1_1" localSheetId="3">#REF!</definedName>
    <definedName name="_51Detail_FY_Budget_1_1_1_1_1_1_1" localSheetId="5">#REF!</definedName>
    <definedName name="_51Detail_FY_Budget_1_1_1_1_1_1_1" localSheetId="6">#REF!</definedName>
    <definedName name="_51Detail_FY_Budget_1_1_1_1_1_1_1" localSheetId="7">#REF!</definedName>
    <definedName name="_51Detail_FY_Budget_1_1_1_1_1_1_1" localSheetId="8">#REF!</definedName>
    <definedName name="_51Detail_FY_Budget_1_1_1_1_1_1_1" localSheetId="9">#REF!</definedName>
    <definedName name="_51Detail_FY_Budget_1_1_1_1_1_1_1" localSheetId="11">#REF!</definedName>
    <definedName name="_51Detail_FY_Budget_1_1_1_1_1_1_1" localSheetId="15">#REF!</definedName>
    <definedName name="_51Detail_FY_Budget_1_1_1_1_1_1_1" localSheetId="0">#REF!</definedName>
    <definedName name="_51Detail_FY_Budget_1_1_1_1_1_1_1" localSheetId="2">#REF!</definedName>
    <definedName name="_51Detail_FY_Budget_1_1_1_1_1_1_1" localSheetId="1">#REF!</definedName>
    <definedName name="_51Detail_FY_Budget_1_1_1_1_1_1_1">#REF!</definedName>
    <definedName name="_51Detail_FY_Budget_1_1_1_1_1_1_1_1" localSheetId="3">#REF!</definedName>
    <definedName name="_51Detail_FY_Budget_1_1_1_1_1_1_1_1" localSheetId="5">#REF!</definedName>
    <definedName name="_51Detail_FY_Budget_1_1_1_1_1_1_1_1" localSheetId="6">#REF!</definedName>
    <definedName name="_51Detail_FY_Budget_1_1_1_1_1_1_1_1" localSheetId="7">#REF!</definedName>
    <definedName name="_51Detail_FY_Budget_1_1_1_1_1_1_1_1" localSheetId="8">#REF!</definedName>
    <definedName name="_51Detail_FY_Budget_1_1_1_1_1_1_1_1" localSheetId="9">#REF!</definedName>
    <definedName name="_51Detail_FY_Budget_1_1_1_1_1_1_1_1" localSheetId="11">#REF!</definedName>
    <definedName name="_51Detail_FY_Budget_1_1_1_1_1_1_1_1" localSheetId="15">#REF!</definedName>
    <definedName name="_51Detail_FY_Budget_1_1_1_1_1_1_1_1" localSheetId="0">#REF!</definedName>
    <definedName name="_51Detail_FY_Budget_1_1_1_1_1_1_1_1" localSheetId="2">#REF!</definedName>
    <definedName name="_51Detail_FY_Budget_1_1_1_1_1_1_1_1" localSheetId="1">#REF!</definedName>
    <definedName name="_51Detail_FY_Budget_1_1_1_1_1_1_1_1">#REF!</definedName>
    <definedName name="_51Detail_FY_Budget_1_1_1_1_1_1_1_2" localSheetId="3">#REF!</definedName>
    <definedName name="_51Detail_FY_Budget_1_1_1_1_1_1_1_2" localSheetId="5">#REF!</definedName>
    <definedName name="_51Detail_FY_Budget_1_1_1_1_1_1_1_2" localSheetId="6">#REF!</definedName>
    <definedName name="_51Detail_FY_Budget_1_1_1_1_1_1_1_2" localSheetId="7">#REF!</definedName>
    <definedName name="_51Detail_FY_Budget_1_1_1_1_1_1_1_2" localSheetId="8">#REF!</definedName>
    <definedName name="_51Detail_FY_Budget_1_1_1_1_1_1_1_2" localSheetId="9">#REF!</definedName>
    <definedName name="_51Detail_FY_Budget_1_1_1_1_1_1_1_2" localSheetId="11">#REF!</definedName>
    <definedName name="_51Detail_FY_Budget_1_1_1_1_1_1_1_2" localSheetId="15">#REF!</definedName>
    <definedName name="_51Detail_FY_Budget_1_1_1_1_1_1_1_2" localSheetId="0">#REF!</definedName>
    <definedName name="_51Detail_FY_Budget_1_1_1_1_1_1_1_2" localSheetId="2">#REF!</definedName>
    <definedName name="_51Detail_FY_Budget_1_1_1_1_1_1_1_2" localSheetId="1">#REF!</definedName>
    <definedName name="_51Detail_FY_Budget_1_1_1_1_1_1_1_2">#REF!</definedName>
    <definedName name="_51Detail_FY_Budget_1_1_1_1_1_1_2" localSheetId="3">#REF!</definedName>
    <definedName name="_51Detail_FY_Budget_1_1_1_1_1_1_2" localSheetId="5">#REF!</definedName>
    <definedName name="_51Detail_FY_Budget_1_1_1_1_1_1_2" localSheetId="6">#REF!</definedName>
    <definedName name="_51Detail_FY_Budget_1_1_1_1_1_1_2" localSheetId="7">#REF!</definedName>
    <definedName name="_51Detail_FY_Budget_1_1_1_1_1_1_2" localSheetId="8">#REF!</definedName>
    <definedName name="_51Detail_FY_Budget_1_1_1_1_1_1_2" localSheetId="9">#REF!</definedName>
    <definedName name="_51Detail_FY_Budget_1_1_1_1_1_1_2" localSheetId="11">#REF!</definedName>
    <definedName name="_51Detail_FY_Budget_1_1_1_1_1_1_2" localSheetId="15">#REF!</definedName>
    <definedName name="_51Detail_FY_Budget_1_1_1_1_1_1_2" localSheetId="0">#REF!</definedName>
    <definedName name="_51Detail_FY_Budget_1_1_1_1_1_1_2" localSheetId="2">#REF!</definedName>
    <definedName name="_51Detail_FY_Budget_1_1_1_1_1_1_2" localSheetId="1">#REF!</definedName>
    <definedName name="_51Detail_FY_Budget_1_1_1_1_1_1_2">#REF!</definedName>
    <definedName name="_51Detail_FY_Budget_1_1_1_1_1_2" localSheetId="3">#REF!</definedName>
    <definedName name="_51Detail_FY_Budget_1_1_1_1_1_2" localSheetId="5">#REF!</definedName>
    <definedName name="_51Detail_FY_Budget_1_1_1_1_1_2" localSheetId="6">#REF!</definedName>
    <definedName name="_51Detail_FY_Budget_1_1_1_1_1_2" localSheetId="7">#REF!</definedName>
    <definedName name="_51Detail_FY_Budget_1_1_1_1_1_2" localSheetId="8">#REF!</definedName>
    <definedName name="_51Detail_FY_Budget_1_1_1_1_1_2" localSheetId="9">#REF!</definedName>
    <definedName name="_51Detail_FY_Budget_1_1_1_1_1_2" localSheetId="11">#REF!</definedName>
    <definedName name="_51Detail_FY_Budget_1_1_1_1_1_2" localSheetId="15">#REF!</definedName>
    <definedName name="_51Detail_FY_Budget_1_1_1_1_1_2" localSheetId="0">#REF!</definedName>
    <definedName name="_51Detail_FY_Budget_1_1_1_1_1_2" localSheetId="2">#REF!</definedName>
    <definedName name="_51Detail_FY_Budget_1_1_1_1_1_2" localSheetId="1">#REF!</definedName>
    <definedName name="_51Detail_FY_Budget_1_1_1_1_1_2">#REF!</definedName>
    <definedName name="_52_113Detail_FY_Budget_1_1_1_1_1_1_1_1_1" localSheetId="3">#REF!</definedName>
    <definedName name="_52_113Detail_FY_Budget_1_1_1_1_1_1_1_1_1" localSheetId="5">#REF!</definedName>
    <definedName name="_52_113Detail_FY_Budget_1_1_1_1_1_1_1_1_1" localSheetId="6">#REF!</definedName>
    <definedName name="_52_113Detail_FY_Budget_1_1_1_1_1_1_1_1_1" localSheetId="7">#REF!</definedName>
    <definedName name="_52_113Detail_FY_Budget_1_1_1_1_1_1_1_1_1" localSheetId="8">#REF!</definedName>
    <definedName name="_52_113Detail_FY_Budget_1_1_1_1_1_1_1_1_1" localSheetId="9">#REF!</definedName>
    <definedName name="_52_113Detail_FY_Budget_1_1_1_1_1_1_1_1_1" localSheetId="11">#REF!</definedName>
    <definedName name="_52_113Detail_FY_Budget_1_1_1_1_1_1_1_1_1" localSheetId="15">#REF!</definedName>
    <definedName name="_52_113Detail_FY_Budget_1_1_1_1_1_1_1_1_1" localSheetId="0">#REF!</definedName>
    <definedName name="_52_113Detail_FY_Budget_1_1_1_1_1_1_1_1_1" localSheetId="2">#REF!</definedName>
    <definedName name="_52_113Detail_FY_Budget_1_1_1_1_1_1_1_1_1" localSheetId="1">#REF!</definedName>
    <definedName name="_52_113Detail_FY_Budget_1_1_1_1_1_1_1_1_1">#REF!</definedName>
    <definedName name="_52_132Detail_LY_Restated_1_1_1_1_1_1_1_1_1" localSheetId="3">#REF!</definedName>
    <definedName name="_52_132Detail_LY_Restated_1_1_1_1_1_1_1_1_1" localSheetId="5">#REF!</definedName>
    <definedName name="_52_132Detail_LY_Restated_1_1_1_1_1_1_1_1_1" localSheetId="6">#REF!</definedName>
    <definedName name="_52_132Detail_LY_Restated_1_1_1_1_1_1_1_1_1" localSheetId="7">#REF!</definedName>
    <definedName name="_52_132Detail_LY_Restated_1_1_1_1_1_1_1_1_1" localSheetId="8">#REF!</definedName>
    <definedName name="_52_132Detail_LY_Restated_1_1_1_1_1_1_1_1_1" localSheetId="9">#REF!</definedName>
    <definedName name="_52_132Detail_LY_Restated_1_1_1_1_1_1_1_1_1" localSheetId="11">#REF!</definedName>
    <definedName name="_52_132Detail_LY_Restated_1_1_1_1_1_1_1_1_1" localSheetId="15">#REF!</definedName>
    <definedName name="_52_132Detail_LY_Restated_1_1_1_1_1_1_1_1_1" localSheetId="0">#REF!</definedName>
    <definedName name="_52_132Detail_LY_Restated_1_1_1_1_1_1_1_1_1" localSheetId="2">#REF!</definedName>
    <definedName name="_52_132Detail_LY_Restated_1_1_1_1_1_1_1_1_1" localSheetId="1">#REF!</definedName>
    <definedName name="_52_132Detail_LY_Restated_1_1_1_1_1_1_1_1_1">#REF!</definedName>
    <definedName name="_52_132Detail_LY_Restated_1_1_1_1_1_1_1_1_1_1" localSheetId="3">#REF!</definedName>
    <definedName name="_52_132Detail_LY_Restated_1_1_1_1_1_1_1_1_1_1" localSheetId="5">#REF!</definedName>
    <definedName name="_52_132Detail_LY_Restated_1_1_1_1_1_1_1_1_1_1" localSheetId="6">#REF!</definedName>
    <definedName name="_52_132Detail_LY_Restated_1_1_1_1_1_1_1_1_1_1" localSheetId="7">#REF!</definedName>
    <definedName name="_52_132Detail_LY_Restated_1_1_1_1_1_1_1_1_1_1" localSheetId="8">#REF!</definedName>
    <definedName name="_52_132Detail_LY_Restated_1_1_1_1_1_1_1_1_1_1" localSheetId="9">#REF!</definedName>
    <definedName name="_52_132Detail_LY_Restated_1_1_1_1_1_1_1_1_1_1" localSheetId="11">#REF!</definedName>
    <definedName name="_52_132Detail_LY_Restated_1_1_1_1_1_1_1_1_1_1" localSheetId="15">#REF!</definedName>
    <definedName name="_52_132Detail_LY_Restated_1_1_1_1_1_1_1_1_1_1" localSheetId="0">#REF!</definedName>
    <definedName name="_52_132Detail_LY_Restated_1_1_1_1_1_1_1_1_1_1" localSheetId="2">#REF!</definedName>
    <definedName name="_52_132Detail_LY_Restated_1_1_1_1_1_1_1_1_1_1" localSheetId="1">#REF!</definedName>
    <definedName name="_52_132Detail_LY_Restated_1_1_1_1_1_1_1_1_1_1">#REF!</definedName>
    <definedName name="_52_132Detail_LY_Restated_1_1_1_1_1_1_1_1_1_2" localSheetId="3">#REF!</definedName>
    <definedName name="_52_132Detail_LY_Restated_1_1_1_1_1_1_1_1_1_2" localSheetId="5">#REF!</definedName>
    <definedName name="_52_132Detail_LY_Restated_1_1_1_1_1_1_1_1_1_2" localSheetId="6">#REF!</definedName>
    <definedName name="_52_132Detail_LY_Restated_1_1_1_1_1_1_1_1_1_2" localSheetId="7">#REF!</definedName>
    <definedName name="_52_132Detail_LY_Restated_1_1_1_1_1_1_1_1_1_2" localSheetId="8">#REF!</definedName>
    <definedName name="_52_132Detail_LY_Restated_1_1_1_1_1_1_1_1_1_2" localSheetId="9">#REF!</definedName>
    <definedName name="_52_132Detail_LY_Restated_1_1_1_1_1_1_1_1_1_2" localSheetId="11">#REF!</definedName>
    <definedName name="_52_132Detail_LY_Restated_1_1_1_1_1_1_1_1_1_2" localSheetId="15">#REF!</definedName>
    <definedName name="_52_132Detail_LY_Restated_1_1_1_1_1_1_1_1_1_2" localSheetId="0">#REF!</definedName>
    <definedName name="_52_132Detail_LY_Restated_1_1_1_1_1_1_1_1_1_2" localSheetId="2">#REF!</definedName>
    <definedName name="_52_132Detail_LY_Restated_1_1_1_1_1_1_1_1_1_2" localSheetId="1">#REF!</definedName>
    <definedName name="_52_132Detail_LY_Restated_1_1_1_1_1_1_1_1_1_2">#REF!</definedName>
    <definedName name="_52_SUMPL_1_1_1_1_1_1_1_1_1_1" localSheetId="3">#REF!</definedName>
    <definedName name="_52_SUMPL_1_1_1_1_1_1_1_1_1_1" localSheetId="5">#REF!</definedName>
    <definedName name="_52_SUMPL_1_1_1_1_1_1_1_1_1_1" localSheetId="6">#REF!</definedName>
    <definedName name="_52_SUMPL_1_1_1_1_1_1_1_1_1_1" localSheetId="7">#REF!</definedName>
    <definedName name="_52_SUMPL_1_1_1_1_1_1_1_1_1_1" localSheetId="8">#REF!</definedName>
    <definedName name="_52_SUMPL_1_1_1_1_1_1_1_1_1_1" localSheetId="9">#REF!</definedName>
    <definedName name="_52_SUMPL_1_1_1_1_1_1_1_1_1_1" localSheetId="11">#REF!</definedName>
    <definedName name="_52_SUMPL_1_1_1_1_1_1_1_1_1_1" localSheetId="15">#REF!</definedName>
    <definedName name="_52_SUMPL_1_1_1_1_1_1_1_1_1_1" localSheetId="0">#REF!</definedName>
    <definedName name="_52_SUMPL_1_1_1_1_1_1_1_1_1_1" localSheetId="2">#REF!</definedName>
    <definedName name="_52_SUMPL_1_1_1_1_1_1_1_1_1_1" localSheetId="1">#REF!</definedName>
    <definedName name="_52_SUMPL_1_1_1_1_1_1_1_1_1_1">#REF!</definedName>
    <definedName name="_52_SUMPL_1_1_1_1_1_1_1_1_1_1_1" localSheetId="3">#REF!</definedName>
    <definedName name="_52_SUMPL_1_1_1_1_1_1_1_1_1_1_1" localSheetId="5">#REF!</definedName>
    <definedName name="_52_SUMPL_1_1_1_1_1_1_1_1_1_1_1" localSheetId="6">#REF!</definedName>
    <definedName name="_52_SUMPL_1_1_1_1_1_1_1_1_1_1_1" localSheetId="7">#REF!</definedName>
    <definedName name="_52_SUMPL_1_1_1_1_1_1_1_1_1_1_1" localSheetId="8">#REF!</definedName>
    <definedName name="_52_SUMPL_1_1_1_1_1_1_1_1_1_1_1" localSheetId="9">#REF!</definedName>
    <definedName name="_52_SUMPL_1_1_1_1_1_1_1_1_1_1_1" localSheetId="11">#REF!</definedName>
    <definedName name="_52_SUMPL_1_1_1_1_1_1_1_1_1_1_1" localSheetId="15">#REF!</definedName>
    <definedName name="_52_SUMPL_1_1_1_1_1_1_1_1_1_1_1" localSheetId="0">#REF!</definedName>
    <definedName name="_52_SUMPL_1_1_1_1_1_1_1_1_1_1_1" localSheetId="2">#REF!</definedName>
    <definedName name="_52_SUMPL_1_1_1_1_1_1_1_1_1_1_1" localSheetId="1">#REF!</definedName>
    <definedName name="_52_SUMPL_1_1_1_1_1_1_1_1_1_1_1">#REF!</definedName>
    <definedName name="_52_SUMPL_1_1_1_1_1_1_1_1_1_1_1_1" localSheetId="3">#REF!</definedName>
    <definedName name="_52_SUMPL_1_1_1_1_1_1_1_1_1_1_1_1" localSheetId="5">#REF!</definedName>
    <definedName name="_52_SUMPL_1_1_1_1_1_1_1_1_1_1_1_1" localSheetId="6">#REF!</definedName>
    <definedName name="_52_SUMPL_1_1_1_1_1_1_1_1_1_1_1_1" localSheetId="7">#REF!</definedName>
    <definedName name="_52_SUMPL_1_1_1_1_1_1_1_1_1_1_1_1" localSheetId="8">#REF!</definedName>
    <definedName name="_52_SUMPL_1_1_1_1_1_1_1_1_1_1_1_1" localSheetId="9">#REF!</definedName>
    <definedName name="_52_SUMPL_1_1_1_1_1_1_1_1_1_1_1_1" localSheetId="11">#REF!</definedName>
    <definedName name="_52_SUMPL_1_1_1_1_1_1_1_1_1_1_1_1" localSheetId="15">#REF!</definedName>
    <definedName name="_52_SUMPL_1_1_1_1_1_1_1_1_1_1_1_1" localSheetId="0">#REF!</definedName>
    <definedName name="_52_SUMPL_1_1_1_1_1_1_1_1_1_1_1_1" localSheetId="2">#REF!</definedName>
    <definedName name="_52_SUMPL_1_1_1_1_1_1_1_1_1_1_1_1" localSheetId="1">#REF!</definedName>
    <definedName name="_52_SUMPL_1_1_1_1_1_1_1_1_1_1_1_1">#REF!</definedName>
    <definedName name="_52_SUMPL_1_1_1_1_1_1_1_1_1_1_1_2" localSheetId="3">#REF!</definedName>
    <definedName name="_52_SUMPL_1_1_1_1_1_1_1_1_1_1_1_2" localSheetId="5">#REF!</definedName>
    <definedName name="_52_SUMPL_1_1_1_1_1_1_1_1_1_1_1_2" localSheetId="6">#REF!</definedName>
    <definedName name="_52_SUMPL_1_1_1_1_1_1_1_1_1_1_1_2" localSheetId="7">#REF!</definedName>
    <definedName name="_52_SUMPL_1_1_1_1_1_1_1_1_1_1_1_2" localSheetId="8">#REF!</definedName>
    <definedName name="_52_SUMPL_1_1_1_1_1_1_1_1_1_1_1_2" localSheetId="9">#REF!</definedName>
    <definedName name="_52_SUMPL_1_1_1_1_1_1_1_1_1_1_1_2" localSheetId="11">#REF!</definedName>
    <definedName name="_52_SUMPL_1_1_1_1_1_1_1_1_1_1_1_2" localSheetId="15">#REF!</definedName>
    <definedName name="_52_SUMPL_1_1_1_1_1_1_1_1_1_1_1_2" localSheetId="0">#REF!</definedName>
    <definedName name="_52_SUMPL_1_1_1_1_1_1_1_1_1_1_1_2" localSheetId="2">#REF!</definedName>
    <definedName name="_52_SUMPL_1_1_1_1_1_1_1_1_1_1_1_2" localSheetId="1">#REF!</definedName>
    <definedName name="_52_SUMPL_1_1_1_1_1_1_1_1_1_1_1_2">#REF!</definedName>
    <definedName name="_52_SUMPL_1_1_1_1_1_1_1_1_1_1_2" localSheetId="3">#REF!</definedName>
    <definedName name="_52_SUMPL_1_1_1_1_1_1_1_1_1_1_2" localSheetId="5">#REF!</definedName>
    <definedName name="_52_SUMPL_1_1_1_1_1_1_1_1_1_1_2" localSheetId="6">#REF!</definedName>
    <definedName name="_52_SUMPL_1_1_1_1_1_1_1_1_1_1_2" localSheetId="7">#REF!</definedName>
    <definedName name="_52_SUMPL_1_1_1_1_1_1_1_1_1_1_2" localSheetId="8">#REF!</definedName>
    <definedName name="_52_SUMPL_1_1_1_1_1_1_1_1_1_1_2" localSheetId="9">#REF!</definedName>
    <definedName name="_52_SUMPL_1_1_1_1_1_1_1_1_1_1_2" localSheetId="11">#REF!</definedName>
    <definedName name="_52_SUMPL_1_1_1_1_1_1_1_1_1_1_2" localSheetId="15">#REF!</definedName>
    <definedName name="_52_SUMPL_1_1_1_1_1_1_1_1_1_1_2" localSheetId="0">#REF!</definedName>
    <definedName name="_52_SUMPL_1_1_1_1_1_1_1_1_1_1_2" localSheetId="2">#REF!</definedName>
    <definedName name="_52_SUMPL_1_1_1_1_1_1_1_1_1_1_2" localSheetId="1">#REF!</definedName>
    <definedName name="_52_SUMPL_1_1_1_1_1_1_1_1_1_1_2">#REF!</definedName>
    <definedName name="_520_548rmexcr_1_1_1_1_1_1_1_1_1" localSheetId="3">#REF!</definedName>
    <definedName name="_520_548rmexcr_1_1_1_1_1_1_1_1_1" localSheetId="5">#REF!</definedName>
    <definedName name="_520_548rmexcr_1_1_1_1_1_1_1_1_1" localSheetId="6">#REF!</definedName>
    <definedName name="_520_548rmexcr_1_1_1_1_1_1_1_1_1" localSheetId="7">#REF!</definedName>
    <definedName name="_520_548rmexcr_1_1_1_1_1_1_1_1_1" localSheetId="8">#REF!</definedName>
    <definedName name="_520_548rmexcr_1_1_1_1_1_1_1_1_1" localSheetId="9">#REF!</definedName>
    <definedName name="_520_548rmexcr_1_1_1_1_1_1_1_1_1" localSheetId="11">#REF!</definedName>
    <definedName name="_520_548rmexcr_1_1_1_1_1_1_1_1_1" localSheetId="15">#REF!</definedName>
    <definedName name="_520_548rmexcr_1_1_1_1_1_1_1_1_1" localSheetId="0">#REF!</definedName>
    <definedName name="_520_548rmexcr_1_1_1_1_1_1_1_1_1" localSheetId="2">#REF!</definedName>
    <definedName name="_520_548rmexcr_1_1_1_1_1_1_1_1_1" localSheetId="1">#REF!</definedName>
    <definedName name="_520_548rmexcr_1_1_1_1_1_1_1_1_1">#REF!</definedName>
    <definedName name="_520date_1_1_1_1_1_1_1_1_1_1" localSheetId="3">#REF!</definedName>
    <definedName name="_520date_1_1_1_1_1_1_1_1_1_1" localSheetId="5">#REF!</definedName>
    <definedName name="_520date_1_1_1_1_1_1_1_1_1_1" localSheetId="6">#REF!</definedName>
    <definedName name="_520date_1_1_1_1_1_1_1_1_1_1" localSheetId="7">#REF!</definedName>
    <definedName name="_520date_1_1_1_1_1_1_1_1_1_1" localSheetId="8">#REF!</definedName>
    <definedName name="_520date_1_1_1_1_1_1_1_1_1_1" localSheetId="9">#REF!</definedName>
    <definedName name="_520date_1_1_1_1_1_1_1_1_1_1" localSheetId="11">#REF!</definedName>
    <definedName name="_520date_1_1_1_1_1_1_1_1_1_1" localSheetId="15">#REF!</definedName>
    <definedName name="_520date_1_1_1_1_1_1_1_1_1_1" localSheetId="0">#REF!</definedName>
    <definedName name="_520date_1_1_1_1_1_1_1_1_1_1" localSheetId="2">#REF!</definedName>
    <definedName name="_520date_1_1_1_1_1_1_1_1_1_1" localSheetId="1">#REF!</definedName>
    <definedName name="_520date_1_1_1_1_1_1_1_1_1_1">#REF!</definedName>
    <definedName name="_520date_1_1_1_1_1_1_1_1_1_1_1" localSheetId="3">#REF!</definedName>
    <definedName name="_520date_1_1_1_1_1_1_1_1_1_1_1" localSheetId="5">#REF!</definedName>
    <definedName name="_520date_1_1_1_1_1_1_1_1_1_1_1" localSheetId="6">#REF!</definedName>
    <definedName name="_520date_1_1_1_1_1_1_1_1_1_1_1" localSheetId="7">#REF!</definedName>
    <definedName name="_520date_1_1_1_1_1_1_1_1_1_1_1" localSheetId="8">#REF!</definedName>
    <definedName name="_520date_1_1_1_1_1_1_1_1_1_1_1" localSheetId="9">#REF!</definedName>
    <definedName name="_520date_1_1_1_1_1_1_1_1_1_1_1" localSheetId="11">#REF!</definedName>
    <definedName name="_520date_1_1_1_1_1_1_1_1_1_1_1" localSheetId="15">#REF!</definedName>
    <definedName name="_520date_1_1_1_1_1_1_1_1_1_1_1" localSheetId="0">#REF!</definedName>
    <definedName name="_520date_1_1_1_1_1_1_1_1_1_1_1" localSheetId="2">#REF!</definedName>
    <definedName name="_520date_1_1_1_1_1_1_1_1_1_1_1" localSheetId="1">#REF!</definedName>
    <definedName name="_520date_1_1_1_1_1_1_1_1_1_1_1">#REF!</definedName>
    <definedName name="_520date_1_1_1_1_1_1_1_1_1_1_2" localSheetId="3">#REF!</definedName>
    <definedName name="_520date_1_1_1_1_1_1_1_1_1_1_2" localSheetId="5">#REF!</definedName>
    <definedName name="_520date_1_1_1_1_1_1_1_1_1_1_2" localSheetId="6">#REF!</definedName>
    <definedName name="_520date_1_1_1_1_1_1_1_1_1_1_2" localSheetId="7">#REF!</definedName>
    <definedName name="_520date_1_1_1_1_1_1_1_1_1_1_2" localSheetId="8">#REF!</definedName>
    <definedName name="_520date_1_1_1_1_1_1_1_1_1_1_2" localSheetId="9">#REF!</definedName>
    <definedName name="_520date_1_1_1_1_1_1_1_1_1_1_2" localSheetId="11">#REF!</definedName>
    <definedName name="_520date_1_1_1_1_1_1_1_1_1_1_2" localSheetId="15">#REF!</definedName>
    <definedName name="_520date_1_1_1_1_1_1_1_1_1_1_2" localSheetId="0">#REF!</definedName>
    <definedName name="_520date_1_1_1_1_1_1_1_1_1_1_2" localSheetId="2">#REF!</definedName>
    <definedName name="_520date_1_1_1_1_1_1_1_1_1_1_2" localSheetId="1">#REF!</definedName>
    <definedName name="_520date_1_1_1_1_1_1_1_1_1_1_2">#REF!</definedName>
    <definedName name="_521_548rmexcr_1_1_1_1_1_1_1_1_1_1" localSheetId="3">#REF!</definedName>
    <definedName name="_521_548rmexcr_1_1_1_1_1_1_1_1_1_1" localSheetId="5">#REF!</definedName>
    <definedName name="_521_548rmexcr_1_1_1_1_1_1_1_1_1_1" localSheetId="6">#REF!</definedName>
    <definedName name="_521_548rmexcr_1_1_1_1_1_1_1_1_1_1" localSheetId="7">#REF!</definedName>
    <definedName name="_521_548rmexcr_1_1_1_1_1_1_1_1_1_1" localSheetId="8">#REF!</definedName>
    <definedName name="_521_548rmexcr_1_1_1_1_1_1_1_1_1_1" localSheetId="9">#REF!</definedName>
    <definedName name="_521_548rmexcr_1_1_1_1_1_1_1_1_1_1" localSheetId="11">#REF!</definedName>
    <definedName name="_521_548rmexcr_1_1_1_1_1_1_1_1_1_1" localSheetId="15">#REF!</definedName>
    <definedName name="_521_548rmexcr_1_1_1_1_1_1_1_1_1_1" localSheetId="0">#REF!</definedName>
    <definedName name="_521_548rmexcr_1_1_1_1_1_1_1_1_1_1" localSheetId="2">#REF!</definedName>
    <definedName name="_521_548rmexcr_1_1_1_1_1_1_1_1_1_1" localSheetId="1">#REF!</definedName>
    <definedName name="_521_548rmexcr_1_1_1_1_1_1_1_1_1_1">#REF!</definedName>
    <definedName name="_521date_1_1_1_1_1_1_1_1_1_1_1" localSheetId="3">#REF!</definedName>
    <definedName name="_521date_1_1_1_1_1_1_1_1_1_1_1" localSheetId="5">#REF!</definedName>
    <definedName name="_521date_1_1_1_1_1_1_1_1_1_1_1" localSheetId="6">#REF!</definedName>
    <definedName name="_521date_1_1_1_1_1_1_1_1_1_1_1" localSheetId="7">#REF!</definedName>
    <definedName name="_521date_1_1_1_1_1_1_1_1_1_1_1" localSheetId="8">#REF!</definedName>
    <definedName name="_521date_1_1_1_1_1_1_1_1_1_1_1" localSheetId="9">#REF!</definedName>
    <definedName name="_521date_1_1_1_1_1_1_1_1_1_1_1" localSheetId="11">#REF!</definedName>
    <definedName name="_521date_1_1_1_1_1_1_1_1_1_1_1" localSheetId="15">#REF!</definedName>
    <definedName name="_521date_1_1_1_1_1_1_1_1_1_1_1" localSheetId="0">#REF!</definedName>
    <definedName name="_521date_1_1_1_1_1_1_1_1_1_1_1" localSheetId="2">#REF!</definedName>
    <definedName name="_521date_1_1_1_1_1_1_1_1_1_1_1" localSheetId="1">#REF!</definedName>
    <definedName name="_521date_1_1_1_1_1_1_1_1_1_1_1">#REF!</definedName>
    <definedName name="_521date_1_1_1_1_1_1_1_1_1_1_1_1" localSheetId="3">#REF!</definedName>
    <definedName name="_521date_1_1_1_1_1_1_1_1_1_1_1_1" localSheetId="5">#REF!</definedName>
    <definedName name="_521date_1_1_1_1_1_1_1_1_1_1_1_1" localSheetId="6">#REF!</definedName>
    <definedName name="_521date_1_1_1_1_1_1_1_1_1_1_1_1" localSheetId="7">#REF!</definedName>
    <definedName name="_521date_1_1_1_1_1_1_1_1_1_1_1_1" localSheetId="8">#REF!</definedName>
    <definedName name="_521date_1_1_1_1_1_1_1_1_1_1_1_1" localSheetId="9">#REF!</definedName>
    <definedName name="_521date_1_1_1_1_1_1_1_1_1_1_1_1" localSheetId="11">#REF!</definedName>
    <definedName name="_521date_1_1_1_1_1_1_1_1_1_1_1_1" localSheetId="15">#REF!</definedName>
    <definedName name="_521date_1_1_1_1_1_1_1_1_1_1_1_1" localSheetId="0">#REF!</definedName>
    <definedName name="_521date_1_1_1_1_1_1_1_1_1_1_1_1" localSheetId="2">#REF!</definedName>
    <definedName name="_521date_1_1_1_1_1_1_1_1_1_1_1_1" localSheetId="1">#REF!</definedName>
    <definedName name="_521date_1_1_1_1_1_1_1_1_1_1_1_1">#REF!</definedName>
    <definedName name="_521date_1_1_1_1_1_1_1_1_1_1_1_2" localSheetId="3">#REF!</definedName>
    <definedName name="_521date_1_1_1_1_1_1_1_1_1_1_1_2" localSheetId="5">#REF!</definedName>
    <definedName name="_521date_1_1_1_1_1_1_1_1_1_1_1_2" localSheetId="6">#REF!</definedName>
    <definedName name="_521date_1_1_1_1_1_1_1_1_1_1_1_2" localSheetId="7">#REF!</definedName>
    <definedName name="_521date_1_1_1_1_1_1_1_1_1_1_1_2" localSheetId="8">#REF!</definedName>
    <definedName name="_521date_1_1_1_1_1_1_1_1_1_1_1_2" localSheetId="9">#REF!</definedName>
    <definedName name="_521date_1_1_1_1_1_1_1_1_1_1_1_2" localSheetId="11">#REF!</definedName>
    <definedName name="_521date_1_1_1_1_1_1_1_1_1_1_1_2" localSheetId="15">#REF!</definedName>
    <definedName name="_521date_1_1_1_1_1_1_1_1_1_1_1_2" localSheetId="0">#REF!</definedName>
    <definedName name="_521date_1_1_1_1_1_1_1_1_1_1_1_2" localSheetId="2">#REF!</definedName>
    <definedName name="_521date_1_1_1_1_1_1_1_1_1_1_1_2" localSheetId="1">#REF!</definedName>
    <definedName name="_521date_1_1_1_1_1_1_1_1_1_1_1_2">#REF!</definedName>
    <definedName name="_521Q1_Budget_1_1_1_1_1_1" localSheetId="3">[164]TB!$R$1:$R$65536</definedName>
    <definedName name="_521Q1_Budget_1_1_1_1_1_1" localSheetId="6">[165]TB!$R$1:$R$65536</definedName>
    <definedName name="_521Q1_Budget_1_1_1_1_1_1" localSheetId="9">[165]TB!$R$1:$R$65536</definedName>
    <definedName name="_521Q1_Budget_1_1_1_1_1_1" localSheetId="11">[164]TB!$R$1:$R$65536</definedName>
    <definedName name="_521Q1_Budget_1_1_1_1_1_1" localSheetId="15">[165]TB!$R$1:$R$65536</definedName>
    <definedName name="_521Q1_Budget_1_1_1_1_1_1" localSheetId="2">[164]TB!$R$1:$R$65536</definedName>
    <definedName name="_521Q1_Budget_1_1_1_1_1_1">[166]TB!$R$1:$R$65536</definedName>
    <definedName name="_522_54Detail_LY_Audited_1_1_1_1_1_1" localSheetId="3">#REF!</definedName>
    <definedName name="_522_54Detail_LY_Audited_1_1_1_1_1_1" localSheetId="5">#REF!</definedName>
    <definedName name="_522_54Detail_LY_Audited_1_1_1_1_1_1" localSheetId="6">#REF!</definedName>
    <definedName name="_522_54Detail_LY_Audited_1_1_1_1_1_1" localSheetId="7">#REF!</definedName>
    <definedName name="_522_54Detail_LY_Audited_1_1_1_1_1_1" localSheetId="8">#REF!</definedName>
    <definedName name="_522_54Detail_LY_Audited_1_1_1_1_1_1" localSheetId="9">#REF!</definedName>
    <definedName name="_522_54Detail_LY_Audited_1_1_1_1_1_1" localSheetId="11">#REF!</definedName>
    <definedName name="_522_54Detail_LY_Audited_1_1_1_1_1_1" localSheetId="15">#REF!</definedName>
    <definedName name="_522_54Detail_LY_Audited_1_1_1_1_1_1" localSheetId="0">#REF!</definedName>
    <definedName name="_522_54Detail_LY_Audited_1_1_1_1_1_1" localSheetId="2">#REF!</definedName>
    <definedName name="_522_54Detail_LY_Audited_1_1_1_1_1_1" localSheetId="1">#REF!</definedName>
    <definedName name="_522_54Detail_LY_Audited_1_1_1_1_1_1">#REF!</definedName>
    <definedName name="_522Detail_Accounts_Code_1_1_1" localSheetId="3">#REF!</definedName>
    <definedName name="_522Detail_Accounts_Code_1_1_1" localSheetId="5">#REF!</definedName>
    <definedName name="_522Detail_Accounts_Code_1_1_1" localSheetId="6">#REF!</definedName>
    <definedName name="_522Detail_Accounts_Code_1_1_1" localSheetId="7">#REF!</definedName>
    <definedName name="_522Detail_Accounts_Code_1_1_1" localSheetId="8">#REF!</definedName>
    <definedName name="_522Detail_Accounts_Code_1_1_1" localSheetId="9">#REF!</definedName>
    <definedName name="_522Detail_Accounts_Code_1_1_1" localSheetId="11">#REF!</definedName>
    <definedName name="_522Detail_Accounts_Code_1_1_1" localSheetId="15">#REF!</definedName>
    <definedName name="_522Detail_Accounts_Code_1_1_1" localSheetId="0">#REF!</definedName>
    <definedName name="_522Detail_Accounts_Code_1_1_1" localSheetId="2">#REF!</definedName>
    <definedName name="_522Detail_Accounts_Code_1_1_1" localSheetId="1">#REF!</definedName>
    <definedName name="_522Detail_Accounts_Code_1_1_1">#REF!</definedName>
    <definedName name="_522Detail_Accounts_Code_1_1_1_1" localSheetId="3">#REF!</definedName>
    <definedName name="_522Detail_Accounts_Code_1_1_1_1" localSheetId="5">#REF!</definedName>
    <definedName name="_522Detail_Accounts_Code_1_1_1_1" localSheetId="6">#REF!</definedName>
    <definedName name="_522Detail_Accounts_Code_1_1_1_1" localSheetId="7">#REF!</definedName>
    <definedName name="_522Detail_Accounts_Code_1_1_1_1" localSheetId="8">#REF!</definedName>
    <definedName name="_522Detail_Accounts_Code_1_1_1_1" localSheetId="9">#REF!</definedName>
    <definedName name="_522Detail_Accounts_Code_1_1_1_1" localSheetId="11">#REF!</definedName>
    <definedName name="_522Detail_Accounts_Code_1_1_1_1" localSheetId="15">#REF!</definedName>
    <definedName name="_522Detail_Accounts_Code_1_1_1_1" localSheetId="0">#REF!</definedName>
    <definedName name="_522Detail_Accounts_Code_1_1_1_1" localSheetId="2">#REF!</definedName>
    <definedName name="_522Detail_Accounts_Code_1_1_1_1" localSheetId="1">#REF!</definedName>
    <definedName name="_522Detail_Accounts_Code_1_1_1_1">#REF!</definedName>
    <definedName name="_522Detail_Accounts_Code_1_1_1_2" localSheetId="3">#REF!</definedName>
    <definedName name="_522Detail_Accounts_Code_1_1_1_2" localSheetId="5">#REF!</definedName>
    <definedName name="_522Detail_Accounts_Code_1_1_1_2" localSheetId="6">#REF!</definedName>
    <definedName name="_522Detail_Accounts_Code_1_1_1_2" localSheetId="7">#REF!</definedName>
    <definedName name="_522Detail_Accounts_Code_1_1_1_2" localSheetId="8">#REF!</definedName>
    <definedName name="_522Detail_Accounts_Code_1_1_1_2" localSheetId="9">#REF!</definedName>
    <definedName name="_522Detail_Accounts_Code_1_1_1_2" localSheetId="11">#REF!</definedName>
    <definedName name="_522Detail_Accounts_Code_1_1_1_2" localSheetId="15">#REF!</definedName>
    <definedName name="_522Detail_Accounts_Code_1_1_1_2" localSheetId="0">#REF!</definedName>
    <definedName name="_522Detail_Accounts_Code_1_1_1_2" localSheetId="2">#REF!</definedName>
    <definedName name="_522Detail_Accounts_Code_1_1_1_2" localSheetId="1">#REF!</definedName>
    <definedName name="_522Detail_Accounts_Code_1_1_1_2">#REF!</definedName>
    <definedName name="_522Q2_Actual_1_1_1_1" localSheetId="3">[161]TB!$T$1:$T$65536</definedName>
    <definedName name="_522Q2_Actual_1_1_1_1" localSheetId="6">[162]TB!$T$1:$T$65536</definedName>
    <definedName name="_522Q2_Actual_1_1_1_1" localSheetId="9">[162]TB!$T$1:$T$65536</definedName>
    <definedName name="_522Q2_Actual_1_1_1_1" localSheetId="11">[161]TB!$T$1:$T$65536</definedName>
    <definedName name="_522Q2_Actual_1_1_1_1" localSheetId="15">[162]TB!$T$1:$T$65536</definedName>
    <definedName name="_522Q2_Actual_1_1_1_1" localSheetId="2">[161]TB!$T$1:$T$65536</definedName>
    <definedName name="_522Q2_Actual_1_1_1_1">[163]TB!$T$1:$T$65536</definedName>
    <definedName name="_523_54Detail_LY_Audited_1_1_1_1_1_1_1" localSheetId="3">#REF!</definedName>
    <definedName name="_523_54Detail_LY_Audited_1_1_1_1_1_1_1" localSheetId="5">#REF!</definedName>
    <definedName name="_523_54Detail_LY_Audited_1_1_1_1_1_1_1" localSheetId="6">#REF!</definedName>
    <definedName name="_523_54Detail_LY_Audited_1_1_1_1_1_1_1" localSheetId="7">#REF!</definedName>
    <definedName name="_523_54Detail_LY_Audited_1_1_1_1_1_1_1" localSheetId="8">#REF!</definedName>
    <definedName name="_523_54Detail_LY_Audited_1_1_1_1_1_1_1" localSheetId="9">#REF!</definedName>
    <definedName name="_523_54Detail_LY_Audited_1_1_1_1_1_1_1" localSheetId="11">#REF!</definedName>
    <definedName name="_523_54Detail_LY_Audited_1_1_1_1_1_1_1" localSheetId="15">#REF!</definedName>
    <definedName name="_523_54Detail_LY_Audited_1_1_1_1_1_1_1" localSheetId="0">#REF!</definedName>
    <definedName name="_523_54Detail_LY_Audited_1_1_1_1_1_1_1" localSheetId="2">#REF!</definedName>
    <definedName name="_523_54Detail_LY_Audited_1_1_1_1_1_1_1" localSheetId="1">#REF!</definedName>
    <definedName name="_523_54Detail_LY_Audited_1_1_1_1_1_1_1">#REF!</definedName>
    <definedName name="_523Detail_Accounts_Code_1_1_1_1" localSheetId="3">#REF!</definedName>
    <definedName name="_523Detail_Accounts_Code_1_1_1_1" localSheetId="5">#REF!</definedName>
    <definedName name="_523Detail_Accounts_Code_1_1_1_1" localSheetId="6">#REF!</definedName>
    <definedName name="_523Detail_Accounts_Code_1_1_1_1" localSheetId="7">#REF!</definedName>
    <definedName name="_523Detail_Accounts_Code_1_1_1_1" localSheetId="8">#REF!</definedName>
    <definedName name="_523Detail_Accounts_Code_1_1_1_1" localSheetId="9">#REF!</definedName>
    <definedName name="_523Detail_Accounts_Code_1_1_1_1" localSheetId="11">#REF!</definedName>
    <definedName name="_523Detail_Accounts_Code_1_1_1_1" localSheetId="15">#REF!</definedName>
    <definedName name="_523Detail_Accounts_Code_1_1_1_1" localSheetId="0">#REF!</definedName>
    <definedName name="_523Detail_Accounts_Code_1_1_1_1" localSheetId="2">#REF!</definedName>
    <definedName name="_523Detail_Accounts_Code_1_1_1_1" localSheetId="1">#REF!</definedName>
    <definedName name="_523Detail_Accounts_Code_1_1_1_1">#REF!</definedName>
    <definedName name="_523Detail_Accounts_Code_1_1_1_1_1" localSheetId="3">#REF!</definedName>
    <definedName name="_523Detail_Accounts_Code_1_1_1_1_1" localSheetId="5">#REF!</definedName>
    <definedName name="_523Detail_Accounts_Code_1_1_1_1_1" localSheetId="6">#REF!</definedName>
    <definedName name="_523Detail_Accounts_Code_1_1_1_1_1" localSheetId="7">#REF!</definedName>
    <definedName name="_523Detail_Accounts_Code_1_1_1_1_1" localSheetId="8">#REF!</definedName>
    <definedName name="_523Detail_Accounts_Code_1_1_1_1_1" localSheetId="9">#REF!</definedName>
    <definedName name="_523Detail_Accounts_Code_1_1_1_1_1" localSheetId="11">#REF!</definedName>
    <definedName name="_523Detail_Accounts_Code_1_1_1_1_1" localSheetId="15">#REF!</definedName>
    <definedName name="_523Detail_Accounts_Code_1_1_1_1_1" localSheetId="0">#REF!</definedName>
    <definedName name="_523Detail_Accounts_Code_1_1_1_1_1" localSheetId="2">#REF!</definedName>
    <definedName name="_523Detail_Accounts_Code_1_1_1_1_1" localSheetId="1">#REF!</definedName>
    <definedName name="_523Detail_Accounts_Code_1_1_1_1_1">#REF!</definedName>
    <definedName name="_523Detail_Accounts_Code_1_1_1_1_2" localSheetId="3">#REF!</definedName>
    <definedName name="_523Detail_Accounts_Code_1_1_1_1_2" localSheetId="5">#REF!</definedName>
    <definedName name="_523Detail_Accounts_Code_1_1_1_1_2" localSheetId="6">#REF!</definedName>
    <definedName name="_523Detail_Accounts_Code_1_1_1_1_2" localSheetId="7">#REF!</definedName>
    <definedName name="_523Detail_Accounts_Code_1_1_1_1_2" localSheetId="8">#REF!</definedName>
    <definedName name="_523Detail_Accounts_Code_1_1_1_1_2" localSheetId="9">#REF!</definedName>
    <definedName name="_523Detail_Accounts_Code_1_1_1_1_2" localSheetId="11">#REF!</definedName>
    <definedName name="_523Detail_Accounts_Code_1_1_1_1_2" localSheetId="15">#REF!</definedName>
    <definedName name="_523Detail_Accounts_Code_1_1_1_1_2" localSheetId="0">#REF!</definedName>
    <definedName name="_523Detail_Accounts_Code_1_1_1_1_2" localSheetId="2">#REF!</definedName>
    <definedName name="_523Detail_Accounts_Code_1_1_1_1_2" localSheetId="1">#REF!</definedName>
    <definedName name="_523Detail_Accounts_Code_1_1_1_1_2">#REF!</definedName>
    <definedName name="_524_54Detail_LY_Q1_Actual_1_1_1_1_1_1_1_1" localSheetId="3">#REF!</definedName>
    <definedName name="_524_54Detail_LY_Q1_Actual_1_1_1_1_1_1_1_1" localSheetId="5">#REF!</definedName>
    <definedName name="_524_54Detail_LY_Q1_Actual_1_1_1_1_1_1_1_1" localSheetId="6">#REF!</definedName>
    <definedName name="_524_54Detail_LY_Q1_Actual_1_1_1_1_1_1_1_1" localSheetId="7">#REF!</definedName>
    <definedName name="_524_54Detail_LY_Q1_Actual_1_1_1_1_1_1_1_1" localSheetId="8">#REF!</definedName>
    <definedName name="_524_54Detail_LY_Q1_Actual_1_1_1_1_1_1_1_1" localSheetId="9">#REF!</definedName>
    <definedName name="_524_54Detail_LY_Q1_Actual_1_1_1_1_1_1_1_1" localSheetId="11">#REF!</definedName>
    <definedName name="_524_54Detail_LY_Q1_Actual_1_1_1_1_1_1_1_1" localSheetId="15">#REF!</definedName>
    <definedName name="_524_54Detail_LY_Q1_Actual_1_1_1_1_1_1_1_1" localSheetId="0">#REF!</definedName>
    <definedName name="_524_54Detail_LY_Q1_Actual_1_1_1_1_1_1_1_1" localSheetId="2">#REF!</definedName>
    <definedName name="_524_54Detail_LY_Q1_Actual_1_1_1_1_1_1_1_1" localSheetId="1">#REF!</definedName>
    <definedName name="_524_54Detail_LY_Q1_Actual_1_1_1_1_1_1_1_1">#REF!</definedName>
    <definedName name="_524Detail_Accounts_Code_1_1_1_1_1" localSheetId="3">#REF!</definedName>
    <definedName name="_524Detail_Accounts_Code_1_1_1_1_1" localSheetId="5">#REF!</definedName>
    <definedName name="_524Detail_Accounts_Code_1_1_1_1_1" localSheetId="6">#REF!</definedName>
    <definedName name="_524Detail_Accounts_Code_1_1_1_1_1" localSheetId="7">#REF!</definedName>
    <definedName name="_524Detail_Accounts_Code_1_1_1_1_1" localSheetId="8">#REF!</definedName>
    <definedName name="_524Detail_Accounts_Code_1_1_1_1_1" localSheetId="9">#REF!</definedName>
    <definedName name="_524Detail_Accounts_Code_1_1_1_1_1" localSheetId="11">#REF!</definedName>
    <definedName name="_524Detail_Accounts_Code_1_1_1_1_1" localSheetId="15">#REF!</definedName>
    <definedName name="_524Detail_Accounts_Code_1_1_1_1_1" localSheetId="0">#REF!</definedName>
    <definedName name="_524Detail_Accounts_Code_1_1_1_1_1" localSheetId="2">#REF!</definedName>
    <definedName name="_524Detail_Accounts_Code_1_1_1_1_1" localSheetId="1">#REF!</definedName>
    <definedName name="_524Detail_Accounts_Code_1_1_1_1_1">#REF!</definedName>
    <definedName name="_524Detail_Accounts_Code_1_1_1_1_1_1" localSheetId="3">#REF!</definedName>
    <definedName name="_524Detail_Accounts_Code_1_1_1_1_1_1" localSheetId="5">#REF!</definedName>
    <definedName name="_524Detail_Accounts_Code_1_1_1_1_1_1" localSheetId="6">#REF!</definedName>
    <definedName name="_524Detail_Accounts_Code_1_1_1_1_1_1" localSheetId="7">#REF!</definedName>
    <definedName name="_524Detail_Accounts_Code_1_1_1_1_1_1" localSheetId="8">#REF!</definedName>
    <definedName name="_524Detail_Accounts_Code_1_1_1_1_1_1" localSheetId="9">#REF!</definedName>
    <definedName name="_524Detail_Accounts_Code_1_1_1_1_1_1" localSheetId="11">#REF!</definedName>
    <definedName name="_524Detail_Accounts_Code_1_1_1_1_1_1" localSheetId="15">#REF!</definedName>
    <definedName name="_524Detail_Accounts_Code_1_1_1_1_1_1" localSheetId="0">#REF!</definedName>
    <definedName name="_524Detail_Accounts_Code_1_1_1_1_1_1" localSheetId="2">#REF!</definedName>
    <definedName name="_524Detail_Accounts_Code_1_1_1_1_1_1" localSheetId="1">#REF!</definedName>
    <definedName name="_524Detail_Accounts_Code_1_1_1_1_1_1">#REF!</definedName>
    <definedName name="_524Detail_Accounts_Code_1_1_1_1_1_2" localSheetId="3">#REF!</definedName>
    <definedName name="_524Detail_Accounts_Code_1_1_1_1_1_2" localSheetId="5">#REF!</definedName>
    <definedName name="_524Detail_Accounts_Code_1_1_1_1_1_2" localSheetId="6">#REF!</definedName>
    <definedName name="_524Detail_Accounts_Code_1_1_1_1_1_2" localSheetId="7">#REF!</definedName>
    <definedName name="_524Detail_Accounts_Code_1_1_1_1_1_2" localSheetId="8">#REF!</definedName>
    <definedName name="_524Detail_Accounts_Code_1_1_1_1_1_2" localSheetId="9">#REF!</definedName>
    <definedName name="_524Detail_Accounts_Code_1_1_1_1_1_2" localSheetId="11">#REF!</definedName>
    <definedName name="_524Detail_Accounts_Code_1_1_1_1_1_2" localSheetId="15">#REF!</definedName>
    <definedName name="_524Detail_Accounts_Code_1_1_1_1_1_2" localSheetId="0">#REF!</definedName>
    <definedName name="_524Detail_Accounts_Code_1_1_1_1_1_2" localSheetId="2">#REF!</definedName>
    <definedName name="_524Detail_Accounts_Code_1_1_1_1_1_2" localSheetId="1">#REF!</definedName>
    <definedName name="_524Detail_Accounts_Code_1_1_1_1_1_2">#REF!</definedName>
    <definedName name="_524Q2_Actual_1_1_1_1_1_1" localSheetId="3">[164]TB!$T$1:$T$65536</definedName>
    <definedName name="_524Q2_Actual_1_1_1_1_1_1" localSheetId="6">[165]TB!$T$1:$T$65536</definedName>
    <definedName name="_524Q2_Actual_1_1_1_1_1_1" localSheetId="9">[165]TB!$T$1:$T$65536</definedName>
    <definedName name="_524Q2_Actual_1_1_1_1_1_1" localSheetId="11">[164]TB!$T$1:$T$65536</definedName>
    <definedName name="_524Q2_Actual_1_1_1_1_1_1" localSheetId="15">[165]TB!$T$1:$T$65536</definedName>
    <definedName name="_524Q2_Actual_1_1_1_1_1_1" localSheetId="2">[164]TB!$T$1:$T$65536</definedName>
    <definedName name="_524Q2_Actual_1_1_1_1_1_1">[166]TB!$T$1:$T$65536</definedName>
    <definedName name="_525_54Detail_LY_Q1_Actual_1_1_1_1_1_1_1_1_1" localSheetId="3">#REF!</definedName>
    <definedName name="_525_54Detail_LY_Q1_Actual_1_1_1_1_1_1_1_1_1" localSheetId="5">#REF!</definedName>
    <definedName name="_525_54Detail_LY_Q1_Actual_1_1_1_1_1_1_1_1_1" localSheetId="6">#REF!</definedName>
    <definedName name="_525_54Detail_LY_Q1_Actual_1_1_1_1_1_1_1_1_1" localSheetId="7">#REF!</definedName>
    <definedName name="_525_54Detail_LY_Q1_Actual_1_1_1_1_1_1_1_1_1" localSheetId="8">#REF!</definedName>
    <definedName name="_525_54Detail_LY_Q1_Actual_1_1_1_1_1_1_1_1_1" localSheetId="9">#REF!</definedName>
    <definedName name="_525_54Detail_LY_Q1_Actual_1_1_1_1_1_1_1_1_1" localSheetId="11">#REF!</definedName>
    <definedName name="_525_54Detail_LY_Q1_Actual_1_1_1_1_1_1_1_1_1" localSheetId="15">#REF!</definedName>
    <definedName name="_525_54Detail_LY_Q1_Actual_1_1_1_1_1_1_1_1_1" localSheetId="0">#REF!</definedName>
    <definedName name="_525_54Detail_LY_Q1_Actual_1_1_1_1_1_1_1_1_1" localSheetId="2">#REF!</definedName>
    <definedName name="_525_54Detail_LY_Q1_Actual_1_1_1_1_1_1_1_1_1" localSheetId="1">#REF!</definedName>
    <definedName name="_525_54Detail_LY_Q1_Actual_1_1_1_1_1_1_1_1_1">#REF!</definedName>
    <definedName name="_525Detail_Accounts_Code_1_1_1_1_1_1" localSheetId="3">#REF!</definedName>
    <definedName name="_525Detail_Accounts_Code_1_1_1_1_1_1" localSheetId="5">#REF!</definedName>
    <definedName name="_525Detail_Accounts_Code_1_1_1_1_1_1" localSheetId="6">#REF!</definedName>
    <definedName name="_525Detail_Accounts_Code_1_1_1_1_1_1" localSheetId="7">#REF!</definedName>
    <definedName name="_525Detail_Accounts_Code_1_1_1_1_1_1" localSheetId="8">#REF!</definedName>
    <definedName name="_525Detail_Accounts_Code_1_1_1_1_1_1" localSheetId="9">#REF!</definedName>
    <definedName name="_525Detail_Accounts_Code_1_1_1_1_1_1" localSheetId="11">#REF!</definedName>
    <definedName name="_525Detail_Accounts_Code_1_1_1_1_1_1" localSheetId="15">#REF!</definedName>
    <definedName name="_525Detail_Accounts_Code_1_1_1_1_1_1" localSheetId="0">#REF!</definedName>
    <definedName name="_525Detail_Accounts_Code_1_1_1_1_1_1" localSheetId="2">#REF!</definedName>
    <definedName name="_525Detail_Accounts_Code_1_1_1_1_1_1" localSheetId="1">#REF!</definedName>
    <definedName name="_525Detail_Accounts_Code_1_1_1_1_1_1">#REF!</definedName>
    <definedName name="_525Detail_Accounts_Code_1_1_1_1_1_1_1" localSheetId="3">#REF!</definedName>
    <definedName name="_525Detail_Accounts_Code_1_1_1_1_1_1_1" localSheetId="5">#REF!</definedName>
    <definedName name="_525Detail_Accounts_Code_1_1_1_1_1_1_1" localSheetId="6">#REF!</definedName>
    <definedName name="_525Detail_Accounts_Code_1_1_1_1_1_1_1" localSheetId="7">#REF!</definedName>
    <definedName name="_525Detail_Accounts_Code_1_1_1_1_1_1_1" localSheetId="8">#REF!</definedName>
    <definedName name="_525Detail_Accounts_Code_1_1_1_1_1_1_1" localSheetId="9">#REF!</definedName>
    <definedName name="_525Detail_Accounts_Code_1_1_1_1_1_1_1" localSheetId="11">#REF!</definedName>
    <definedName name="_525Detail_Accounts_Code_1_1_1_1_1_1_1" localSheetId="15">#REF!</definedName>
    <definedName name="_525Detail_Accounts_Code_1_1_1_1_1_1_1" localSheetId="0">#REF!</definedName>
    <definedName name="_525Detail_Accounts_Code_1_1_1_1_1_1_1" localSheetId="2">#REF!</definedName>
    <definedName name="_525Detail_Accounts_Code_1_1_1_1_1_1_1" localSheetId="1">#REF!</definedName>
    <definedName name="_525Detail_Accounts_Code_1_1_1_1_1_1_1">#REF!</definedName>
    <definedName name="_525Detail_Accounts_Code_1_1_1_1_1_1_2" localSheetId="3">#REF!</definedName>
    <definedName name="_525Detail_Accounts_Code_1_1_1_1_1_1_2" localSheetId="5">#REF!</definedName>
    <definedName name="_525Detail_Accounts_Code_1_1_1_1_1_1_2" localSheetId="6">#REF!</definedName>
    <definedName name="_525Detail_Accounts_Code_1_1_1_1_1_1_2" localSheetId="7">#REF!</definedName>
    <definedName name="_525Detail_Accounts_Code_1_1_1_1_1_1_2" localSheetId="8">#REF!</definedName>
    <definedName name="_525Detail_Accounts_Code_1_1_1_1_1_1_2" localSheetId="9">#REF!</definedName>
    <definedName name="_525Detail_Accounts_Code_1_1_1_1_1_1_2" localSheetId="11">#REF!</definedName>
    <definedName name="_525Detail_Accounts_Code_1_1_1_1_1_1_2" localSheetId="15">#REF!</definedName>
    <definedName name="_525Detail_Accounts_Code_1_1_1_1_1_1_2" localSheetId="0">#REF!</definedName>
    <definedName name="_525Detail_Accounts_Code_1_1_1_1_1_1_2" localSheetId="2">#REF!</definedName>
    <definedName name="_525Detail_Accounts_Code_1_1_1_1_1_1_2" localSheetId="1">#REF!</definedName>
    <definedName name="_525Detail_Accounts_Code_1_1_1_1_1_1_2">#REF!</definedName>
    <definedName name="_525Q2_Budget_1_1_1_1" localSheetId="3">[161]TB!$V$1:$V$65536</definedName>
    <definedName name="_525Q2_Budget_1_1_1_1" localSheetId="6">[162]TB!$V$1:$V$65536</definedName>
    <definedName name="_525Q2_Budget_1_1_1_1" localSheetId="9">[162]TB!$V$1:$V$65536</definedName>
    <definedName name="_525Q2_Budget_1_1_1_1" localSheetId="11">[161]TB!$V$1:$V$65536</definedName>
    <definedName name="_525Q2_Budget_1_1_1_1" localSheetId="15">[162]TB!$V$1:$V$65536</definedName>
    <definedName name="_525Q2_Budget_1_1_1_1" localSheetId="2">[161]TB!$V$1:$V$65536</definedName>
    <definedName name="_525Q2_Budget_1_1_1_1">[163]TB!$V$1:$V$65536</definedName>
    <definedName name="_526_555rmexcr300604_1_1_1_1_1_1_1" localSheetId="3">#REF!</definedName>
    <definedName name="_526_555rmexcr300604_1_1_1_1_1_1_1" localSheetId="5">#REF!</definedName>
    <definedName name="_526_555rmexcr300604_1_1_1_1_1_1_1" localSheetId="6">#REF!</definedName>
    <definedName name="_526_555rmexcr300604_1_1_1_1_1_1_1" localSheetId="7">#REF!</definedName>
    <definedName name="_526_555rmexcr300604_1_1_1_1_1_1_1" localSheetId="8">#REF!</definedName>
    <definedName name="_526_555rmexcr300604_1_1_1_1_1_1_1" localSheetId="9">#REF!</definedName>
    <definedName name="_526_555rmexcr300604_1_1_1_1_1_1_1" localSheetId="11">#REF!</definedName>
    <definedName name="_526_555rmexcr300604_1_1_1_1_1_1_1" localSheetId="15">#REF!</definedName>
    <definedName name="_526_555rmexcr300604_1_1_1_1_1_1_1" localSheetId="0">#REF!</definedName>
    <definedName name="_526_555rmexcr300604_1_1_1_1_1_1_1" localSheetId="2">#REF!</definedName>
    <definedName name="_526_555rmexcr300604_1_1_1_1_1_1_1" localSheetId="1">#REF!</definedName>
    <definedName name="_526_555rmexcr300604_1_1_1_1_1_1_1">#REF!</definedName>
    <definedName name="_526Detail_Accounts_Code_1_1_1_1_1_1_1" localSheetId="3">#REF!</definedName>
    <definedName name="_526Detail_Accounts_Code_1_1_1_1_1_1_1" localSheetId="5">#REF!</definedName>
    <definedName name="_526Detail_Accounts_Code_1_1_1_1_1_1_1" localSheetId="6">#REF!</definedName>
    <definedName name="_526Detail_Accounts_Code_1_1_1_1_1_1_1" localSheetId="7">#REF!</definedName>
    <definedName name="_526Detail_Accounts_Code_1_1_1_1_1_1_1" localSheetId="8">#REF!</definedName>
    <definedName name="_526Detail_Accounts_Code_1_1_1_1_1_1_1" localSheetId="9">#REF!</definedName>
    <definedName name="_526Detail_Accounts_Code_1_1_1_1_1_1_1" localSheetId="11">#REF!</definedName>
    <definedName name="_526Detail_Accounts_Code_1_1_1_1_1_1_1" localSheetId="15">#REF!</definedName>
    <definedName name="_526Detail_Accounts_Code_1_1_1_1_1_1_1" localSheetId="0">#REF!</definedName>
    <definedName name="_526Detail_Accounts_Code_1_1_1_1_1_1_1" localSheetId="2">#REF!</definedName>
    <definedName name="_526Detail_Accounts_Code_1_1_1_1_1_1_1" localSheetId="1">#REF!</definedName>
    <definedName name="_526Detail_Accounts_Code_1_1_1_1_1_1_1">#REF!</definedName>
    <definedName name="_526Detail_Accounts_Code_1_1_1_1_1_1_1_1" localSheetId="3">#REF!</definedName>
    <definedName name="_526Detail_Accounts_Code_1_1_1_1_1_1_1_1" localSheetId="5">#REF!</definedName>
    <definedName name="_526Detail_Accounts_Code_1_1_1_1_1_1_1_1" localSheetId="6">#REF!</definedName>
    <definedName name="_526Detail_Accounts_Code_1_1_1_1_1_1_1_1" localSheetId="7">#REF!</definedName>
    <definedName name="_526Detail_Accounts_Code_1_1_1_1_1_1_1_1" localSheetId="8">#REF!</definedName>
    <definedName name="_526Detail_Accounts_Code_1_1_1_1_1_1_1_1" localSheetId="9">#REF!</definedName>
    <definedName name="_526Detail_Accounts_Code_1_1_1_1_1_1_1_1" localSheetId="11">#REF!</definedName>
    <definedName name="_526Detail_Accounts_Code_1_1_1_1_1_1_1_1" localSheetId="15">#REF!</definedName>
    <definedName name="_526Detail_Accounts_Code_1_1_1_1_1_1_1_1" localSheetId="0">#REF!</definedName>
    <definedName name="_526Detail_Accounts_Code_1_1_1_1_1_1_1_1" localSheetId="2">#REF!</definedName>
    <definedName name="_526Detail_Accounts_Code_1_1_1_1_1_1_1_1" localSheetId="1">#REF!</definedName>
    <definedName name="_526Detail_Accounts_Code_1_1_1_1_1_1_1_1">#REF!</definedName>
    <definedName name="_526Detail_Accounts_Code_1_1_1_1_1_1_1_2" localSheetId="3">#REF!</definedName>
    <definedName name="_526Detail_Accounts_Code_1_1_1_1_1_1_1_2" localSheetId="5">#REF!</definedName>
    <definedName name="_526Detail_Accounts_Code_1_1_1_1_1_1_1_2" localSheetId="6">#REF!</definedName>
    <definedName name="_526Detail_Accounts_Code_1_1_1_1_1_1_1_2" localSheetId="7">#REF!</definedName>
    <definedName name="_526Detail_Accounts_Code_1_1_1_1_1_1_1_2" localSheetId="8">#REF!</definedName>
    <definedName name="_526Detail_Accounts_Code_1_1_1_1_1_1_1_2" localSheetId="9">#REF!</definedName>
    <definedName name="_526Detail_Accounts_Code_1_1_1_1_1_1_1_2" localSheetId="11">#REF!</definedName>
    <definedName name="_526Detail_Accounts_Code_1_1_1_1_1_1_1_2" localSheetId="15">#REF!</definedName>
    <definedName name="_526Detail_Accounts_Code_1_1_1_1_1_1_1_2" localSheetId="0">#REF!</definedName>
    <definedName name="_526Detail_Accounts_Code_1_1_1_1_1_1_1_2" localSheetId="2">#REF!</definedName>
    <definedName name="_526Detail_Accounts_Code_1_1_1_1_1_1_1_2" localSheetId="1">#REF!</definedName>
    <definedName name="_526Detail_Accounts_Code_1_1_1_1_1_1_1_2">#REF!</definedName>
    <definedName name="_527_555rmexcr300604_1_1_1_1_1_1_1_1" localSheetId="3">#REF!</definedName>
    <definedName name="_527_555rmexcr300604_1_1_1_1_1_1_1_1" localSheetId="5">#REF!</definedName>
    <definedName name="_527_555rmexcr300604_1_1_1_1_1_1_1_1" localSheetId="6">#REF!</definedName>
    <definedName name="_527_555rmexcr300604_1_1_1_1_1_1_1_1" localSheetId="7">#REF!</definedName>
    <definedName name="_527_555rmexcr300604_1_1_1_1_1_1_1_1" localSheetId="8">#REF!</definedName>
    <definedName name="_527_555rmexcr300604_1_1_1_1_1_1_1_1" localSheetId="9">#REF!</definedName>
    <definedName name="_527_555rmexcr300604_1_1_1_1_1_1_1_1" localSheetId="11">#REF!</definedName>
    <definedName name="_527_555rmexcr300604_1_1_1_1_1_1_1_1" localSheetId="15">#REF!</definedName>
    <definedName name="_527_555rmexcr300604_1_1_1_1_1_1_1_1" localSheetId="0">#REF!</definedName>
    <definedName name="_527_555rmexcr300604_1_1_1_1_1_1_1_1" localSheetId="2">#REF!</definedName>
    <definedName name="_527_555rmexcr300604_1_1_1_1_1_1_1_1" localSheetId="1">#REF!</definedName>
    <definedName name="_527_555rmexcr300604_1_1_1_1_1_1_1_1">#REF!</definedName>
    <definedName name="_527Detail_Accounts_Code_1_1_1_1_1_1_1_1" localSheetId="3">#REF!</definedName>
    <definedName name="_527Detail_Accounts_Code_1_1_1_1_1_1_1_1" localSheetId="5">#REF!</definedName>
    <definedName name="_527Detail_Accounts_Code_1_1_1_1_1_1_1_1" localSheetId="6">#REF!</definedName>
    <definedName name="_527Detail_Accounts_Code_1_1_1_1_1_1_1_1" localSheetId="7">#REF!</definedName>
    <definedName name="_527Detail_Accounts_Code_1_1_1_1_1_1_1_1" localSheetId="8">#REF!</definedName>
    <definedName name="_527Detail_Accounts_Code_1_1_1_1_1_1_1_1" localSheetId="9">#REF!</definedName>
    <definedName name="_527Detail_Accounts_Code_1_1_1_1_1_1_1_1" localSheetId="11">#REF!</definedName>
    <definedName name="_527Detail_Accounts_Code_1_1_1_1_1_1_1_1" localSheetId="15">#REF!</definedName>
    <definedName name="_527Detail_Accounts_Code_1_1_1_1_1_1_1_1" localSheetId="0">#REF!</definedName>
    <definedName name="_527Detail_Accounts_Code_1_1_1_1_1_1_1_1" localSheetId="2">#REF!</definedName>
    <definedName name="_527Detail_Accounts_Code_1_1_1_1_1_1_1_1" localSheetId="1">#REF!</definedName>
    <definedName name="_527Detail_Accounts_Code_1_1_1_1_1_1_1_1">#REF!</definedName>
    <definedName name="_527Detail_Accounts_Code_1_1_1_1_1_1_1_1_1" localSheetId="3">#REF!</definedName>
    <definedName name="_527Detail_Accounts_Code_1_1_1_1_1_1_1_1_1" localSheetId="5">#REF!</definedName>
    <definedName name="_527Detail_Accounts_Code_1_1_1_1_1_1_1_1_1" localSheetId="6">#REF!</definedName>
    <definedName name="_527Detail_Accounts_Code_1_1_1_1_1_1_1_1_1" localSheetId="7">#REF!</definedName>
    <definedName name="_527Detail_Accounts_Code_1_1_1_1_1_1_1_1_1" localSheetId="8">#REF!</definedName>
    <definedName name="_527Detail_Accounts_Code_1_1_1_1_1_1_1_1_1" localSheetId="9">#REF!</definedName>
    <definedName name="_527Detail_Accounts_Code_1_1_1_1_1_1_1_1_1" localSheetId="11">#REF!</definedName>
    <definedName name="_527Detail_Accounts_Code_1_1_1_1_1_1_1_1_1" localSheetId="15">#REF!</definedName>
    <definedName name="_527Detail_Accounts_Code_1_1_1_1_1_1_1_1_1" localSheetId="0">#REF!</definedName>
    <definedName name="_527Detail_Accounts_Code_1_1_1_1_1_1_1_1_1" localSheetId="2">#REF!</definedName>
    <definedName name="_527Detail_Accounts_Code_1_1_1_1_1_1_1_1_1" localSheetId="1">#REF!</definedName>
    <definedName name="_527Detail_Accounts_Code_1_1_1_1_1_1_1_1_1">#REF!</definedName>
    <definedName name="_527Detail_Accounts_Code_1_1_1_1_1_1_1_1_2" localSheetId="3">#REF!</definedName>
    <definedName name="_527Detail_Accounts_Code_1_1_1_1_1_1_1_1_2" localSheetId="5">#REF!</definedName>
    <definedName name="_527Detail_Accounts_Code_1_1_1_1_1_1_1_1_2" localSheetId="6">#REF!</definedName>
    <definedName name="_527Detail_Accounts_Code_1_1_1_1_1_1_1_1_2" localSheetId="7">#REF!</definedName>
    <definedName name="_527Detail_Accounts_Code_1_1_1_1_1_1_1_1_2" localSheetId="8">#REF!</definedName>
    <definedName name="_527Detail_Accounts_Code_1_1_1_1_1_1_1_1_2" localSheetId="9">#REF!</definedName>
    <definedName name="_527Detail_Accounts_Code_1_1_1_1_1_1_1_1_2" localSheetId="11">#REF!</definedName>
    <definedName name="_527Detail_Accounts_Code_1_1_1_1_1_1_1_1_2" localSheetId="15">#REF!</definedName>
    <definedName name="_527Detail_Accounts_Code_1_1_1_1_1_1_1_1_2" localSheetId="0">#REF!</definedName>
    <definedName name="_527Detail_Accounts_Code_1_1_1_1_1_1_1_1_2" localSheetId="2">#REF!</definedName>
    <definedName name="_527Detail_Accounts_Code_1_1_1_1_1_1_1_1_2" localSheetId="1">#REF!</definedName>
    <definedName name="_527Detail_Accounts_Code_1_1_1_1_1_1_1_1_2">#REF!</definedName>
    <definedName name="_527Q2_Budget_1_1_1_1_1_1" localSheetId="3">[164]TB!$V$1:$V$65536</definedName>
    <definedName name="_527Q2_Budget_1_1_1_1_1_1" localSheetId="6">[165]TB!$V$1:$V$65536</definedName>
    <definedName name="_527Q2_Budget_1_1_1_1_1_1" localSheetId="9">[165]TB!$V$1:$V$65536</definedName>
    <definedName name="_527Q2_Budget_1_1_1_1_1_1" localSheetId="11">[164]TB!$V$1:$V$65536</definedName>
    <definedName name="_527Q2_Budget_1_1_1_1_1_1" localSheetId="15">[165]TB!$V$1:$V$65536</definedName>
    <definedName name="_527Q2_Budget_1_1_1_1_1_1" localSheetId="2">[164]TB!$V$1:$V$65536</definedName>
    <definedName name="_527Q2_Budget_1_1_1_1_1_1">[166]TB!$V$1:$V$65536</definedName>
    <definedName name="_528_556rmexcr300604_1_1_1_1_1_1_1_1" localSheetId="3">#REF!</definedName>
    <definedName name="_528_556rmexcr300604_1_1_1_1_1_1_1_1" localSheetId="5">#REF!</definedName>
    <definedName name="_528_556rmexcr300604_1_1_1_1_1_1_1_1" localSheetId="6">#REF!</definedName>
    <definedName name="_528_556rmexcr300604_1_1_1_1_1_1_1_1" localSheetId="7">#REF!</definedName>
    <definedName name="_528_556rmexcr300604_1_1_1_1_1_1_1_1" localSheetId="8">#REF!</definedName>
    <definedName name="_528_556rmexcr300604_1_1_1_1_1_1_1_1" localSheetId="9">#REF!</definedName>
    <definedName name="_528_556rmexcr300604_1_1_1_1_1_1_1_1" localSheetId="11">#REF!</definedName>
    <definedName name="_528_556rmexcr300604_1_1_1_1_1_1_1_1" localSheetId="15">#REF!</definedName>
    <definedName name="_528_556rmexcr300604_1_1_1_1_1_1_1_1" localSheetId="0">#REF!</definedName>
    <definedName name="_528_556rmexcr300604_1_1_1_1_1_1_1_1" localSheetId="2">#REF!</definedName>
    <definedName name="_528_556rmexcr300604_1_1_1_1_1_1_1_1" localSheetId="1">#REF!</definedName>
    <definedName name="_528_556rmexcr300604_1_1_1_1_1_1_1_1">#REF!</definedName>
    <definedName name="_528Detail_Accounts_Code_1_1_1_1_1_1_1_1_1" localSheetId="3">#REF!</definedName>
    <definedName name="_528Detail_Accounts_Code_1_1_1_1_1_1_1_1_1" localSheetId="5">#REF!</definedName>
    <definedName name="_528Detail_Accounts_Code_1_1_1_1_1_1_1_1_1" localSheetId="6">#REF!</definedName>
    <definedName name="_528Detail_Accounts_Code_1_1_1_1_1_1_1_1_1" localSheetId="7">#REF!</definedName>
    <definedName name="_528Detail_Accounts_Code_1_1_1_1_1_1_1_1_1" localSheetId="8">#REF!</definedName>
    <definedName name="_528Detail_Accounts_Code_1_1_1_1_1_1_1_1_1" localSheetId="9">#REF!</definedName>
    <definedName name="_528Detail_Accounts_Code_1_1_1_1_1_1_1_1_1" localSheetId="11">#REF!</definedName>
    <definedName name="_528Detail_Accounts_Code_1_1_1_1_1_1_1_1_1" localSheetId="15">#REF!</definedName>
    <definedName name="_528Detail_Accounts_Code_1_1_1_1_1_1_1_1_1" localSheetId="0">#REF!</definedName>
    <definedName name="_528Detail_Accounts_Code_1_1_1_1_1_1_1_1_1" localSheetId="2">#REF!</definedName>
    <definedName name="_528Detail_Accounts_Code_1_1_1_1_1_1_1_1_1" localSheetId="1">#REF!</definedName>
    <definedName name="_528Detail_Accounts_Code_1_1_1_1_1_1_1_1_1">#REF!</definedName>
    <definedName name="_528Detail_Accounts_Code_1_1_1_1_1_1_1_1_1_1" localSheetId="3">#REF!</definedName>
    <definedName name="_528Detail_Accounts_Code_1_1_1_1_1_1_1_1_1_1" localSheetId="5">#REF!</definedName>
    <definedName name="_528Detail_Accounts_Code_1_1_1_1_1_1_1_1_1_1" localSheetId="6">#REF!</definedName>
    <definedName name="_528Detail_Accounts_Code_1_1_1_1_1_1_1_1_1_1" localSheetId="7">#REF!</definedName>
    <definedName name="_528Detail_Accounts_Code_1_1_1_1_1_1_1_1_1_1" localSheetId="8">#REF!</definedName>
    <definedName name="_528Detail_Accounts_Code_1_1_1_1_1_1_1_1_1_1" localSheetId="9">#REF!</definedName>
    <definedName name="_528Detail_Accounts_Code_1_1_1_1_1_1_1_1_1_1" localSheetId="11">#REF!</definedName>
    <definedName name="_528Detail_Accounts_Code_1_1_1_1_1_1_1_1_1_1" localSheetId="15">#REF!</definedName>
    <definedName name="_528Detail_Accounts_Code_1_1_1_1_1_1_1_1_1_1" localSheetId="0">#REF!</definedName>
    <definedName name="_528Detail_Accounts_Code_1_1_1_1_1_1_1_1_1_1" localSheetId="2">#REF!</definedName>
    <definedName name="_528Detail_Accounts_Code_1_1_1_1_1_1_1_1_1_1" localSheetId="1">#REF!</definedName>
    <definedName name="_528Detail_Accounts_Code_1_1_1_1_1_1_1_1_1_1">#REF!</definedName>
    <definedName name="_528Detail_Accounts_Code_1_1_1_1_1_1_1_1_1_2" localSheetId="3">#REF!</definedName>
    <definedName name="_528Detail_Accounts_Code_1_1_1_1_1_1_1_1_1_2" localSheetId="5">#REF!</definedName>
    <definedName name="_528Detail_Accounts_Code_1_1_1_1_1_1_1_1_1_2" localSheetId="6">#REF!</definedName>
    <definedName name="_528Detail_Accounts_Code_1_1_1_1_1_1_1_1_1_2" localSheetId="7">#REF!</definedName>
    <definedName name="_528Detail_Accounts_Code_1_1_1_1_1_1_1_1_1_2" localSheetId="8">#REF!</definedName>
    <definedName name="_528Detail_Accounts_Code_1_1_1_1_1_1_1_1_1_2" localSheetId="9">#REF!</definedName>
    <definedName name="_528Detail_Accounts_Code_1_1_1_1_1_1_1_1_1_2" localSheetId="11">#REF!</definedName>
    <definedName name="_528Detail_Accounts_Code_1_1_1_1_1_1_1_1_1_2" localSheetId="15">#REF!</definedName>
    <definedName name="_528Detail_Accounts_Code_1_1_1_1_1_1_1_1_1_2" localSheetId="0">#REF!</definedName>
    <definedName name="_528Detail_Accounts_Code_1_1_1_1_1_1_1_1_1_2" localSheetId="2">#REF!</definedName>
    <definedName name="_528Detail_Accounts_Code_1_1_1_1_1_1_1_1_1_2" localSheetId="1">#REF!</definedName>
    <definedName name="_528Detail_Accounts_Code_1_1_1_1_1_1_1_1_1_2">#REF!</definedName>
    <definedName name="_528Q3_Actual_1_1_1_1" localSheetId="3">[161]TB!$X$1:$X$65536</definedName>
    <definedName name="_528Q3_Actual_1_1_1_1" localSheetId="6">[162]TB!$X$1:$X$65536</definedName>
    <definedName name="_528Q3_Actual_1_1_1_1" localSheetId="9">[162]TB!$X$1:$X$65536</definedName>
    <definedName name="_528Q3_Actual_1_1_1_1" localSheetId="11">[161]TB!$X$1:$X$65536</definedName>
    <definedName name="_528Q3_Actual_1_1_1_1" localSheetId="15">[162]TB!$X$1:$X$65536</definedName>
    <definedName name="_528Q3_Actual_1_1_1_1" localSheetId="2">[161]TB!$X$1:$X$65536</definedName>
    <definedName name="_528Q3_Actual_1_1_1_1">[163]TB!$X$1:$X$65536</definedName>
    <definedName name="_529_556rmexcr300604_1_1_1_1_1_1_1_1_1" localSheetId="3">#REF!</definedName>
    <definedName name="_529_556rmexcr300604_1_1_1_1_1_1_1_1_1" localSheetId="5">#REF!</definedName>
    <definedName name="_529_556rmexcr300604_1_1_1_1_1_1_1_1_1" localSheetId="6">#REF!</definedName>
    <definedName name="_529_556rmexcr300604_1_1_1_1_1_1_1_1_1" localSheetId="7">#REF!</definedName>
    <definedName name="_529_556rmexcr300604_1_1_1_1_1_1_1_1_1" localSheetId="8">#REF!</definedName>
    <definedName name="_529_556rmexcr300604_1_1_1_1_1_1_1_1_1" localSheetId="9">#REF!</definedName>
    <definedName name="_529_556rmexcr300604_1_1_1_1_1_1_1_1_1" localSheetId="11">#REF!</definedName>
    <definedName name="_529_556rmexcr300604_1_1_1_1_1_1_1_1_1" localSheetId="15">#REF!</definedName>
    <definedName name="_529_556rmexcr300604_1_1_1_1_1_1_1_1_1" localSheetId="0">#REF!</definedName>
    <definedName name="_529_556rmexcr300604_1_1_1_1_1_1_1_1_1" localSheetId="2">#REF!</definedName>
    <definedName name="_529_556rmexcr300604_1_1_1_1_1_1_1_1_1" localSheetId="1">#REF!</definedName>
    <definedName name="_529_556rmexcr300604_1_1_1_1_1_1_1_1_1">#REF!</definedName>
    <definedName name="_529Detail_Accounts_Code_1_1_1_1_1_1_1_1_1_1" localSheetId="3">#REF!</definedName>
    <definedName name="_529Detail_Accounts_Code_1_1_1_1_1_1_1_1_1_1" localSheetId="5">#REF!</definedName>
    <definedName name="_529Detail_Accounts_Code_1_1_1_1_1_1_1_1_1_1" localSheetId="6">#REF!</definedName>
    <definedName name="_529Detail_Accounts_Code_1_1_1_1_1_1_1_1_1_1" localSheetId="7">#REF!</definedName>
    <definedName name="_529Detail_Accounts_Code_1_1_1_1_1_1_1_1_1_1" localSheetId="8">#REF!</definedName>
    <definedName name="_529Detail_Accounts_Code_1_1_1_1_1_1_1_1_1_1" localSheetId="9">#REF!</definedName>
    <definedName name="_529Detail_Accounts_Code_1_1_1_1_1_1_1_1_1_1" localSheetId="11">#REF!</definedName>
    <definedName name="_529Detail_Accounts_Code_1_1_1_1_1_1_1_1_1_1" localSheetId="15">#REF!</definedName>
    <definedName name="_529Detail_Accounts_Code_1_1_1_1_1_1_1_1_1_1" localSheetId="0">#REF!</definedName>
    <definedName name="_529Detail_Accounts_Code_1_1_1_1_1_1_1_1_1_1" localSheetId="2">#REF!</definedName>
    <definedName name="_529Detail_Accounts_Code_1_1_1_1_1_1_1_1_1_1" localSheetId="1">#REF!</definedName>
    <definedName name="_529Detail_Accounts_Code_1_1_1_1_1_1_1_1_1_1">#REF!</definedName>
    <definedName name="_529Detail_Accounts_Code_1_1_1_1_1_1_1_1_1_1_1" localSheetId="3">#REF!</definedName>
    <definedName name="_529Detail_Accounts_Code_1_1_1_1_1_1_1_1_1_1_1" localSheetId="5">#REF!</definedName>
    <definedName name="_529Detail_Accounts_Code_1_1_1_1_1_1_1_1_1_1_1" localSheetId="6">#REF!</definedName>
    <definedName name="_529Detail_Accounts_Code_1_1_1_1_1_1_1_1_1_1_1" localSheetId="7">#REF!</definedName>
    <definedName name="_529Detail_Accounts_Code_1_1_1_1_1_1_1_1_1_1_1" localSheetId="8">#REF!</definedName>
    <definedName name="_529Detail_Accounts_Code_1_1_1_1_1_1_1_1_1_1_1" localSheetId="9">#REF!</definedName>
    <definedName name="_529Detail_Accounts_Code_1_1_1_1_1_1_1_1_1_1_1" localSheetId="11">#REF!</definedName>
    <definedName name="_529Detail_Accounts_Code_1_1_1_1_1_1_1_1_1_1_1" localSheetId="15">#REF!</definedName>
    <definedName name="_529Detail_Accounts_Code_1_1_1_1_1_1_1_1_1_1_1" localSheetId="0">#REF!</definedName>
    <definedName name="_529Detail_Accounts_Code_1_1_1_1_1_1_1_1_1_1_1" localSheetId="2">#REF!</definedName>
    <definedName name="_529Detail_Accounts_Code_1_1_1_1_1_1_1_1_1_1_1" localSheetId="1">#REF!</definedName>
    <definedName name="_529Detail_Accounts_Code_1_1_1_1_1_1_1_1_1_1_1">#REF!</definedName>
    <definedName name="_529Detail_Accounts_Code_1_1_1_1_1_1_1_1_1_1_2" localSheetId="3">#REF!</definedName>
    <definedName name="_529Detail_Accounts_Code_1_1_1_1_1_1_1_1_1_1_2" localSheetId="5">#REF!</definedName>
    <definedName name="_529Detail_Accounts_Code_1_1_1_1_1_1_1_1_1_1_2" localSheetId="6">#REF!</definedName>
    <definedName name="_529Detail_Accounts_Code_1_1_1_1_1_1_1_1_1_1_2" localSheetId="7">#REF!</definedName>
    <definedName name="_529Detail_Accounts_Code_1_1_1_1_1_1_1_1_1_1_2" localSheetId="8">#REF!</definedName>
    <definedName name="_529Detail_Accounts_Code_1_1_1_1_1_1_1_1_1_1_2" localSheetId="9">#REF!</definedName>
    <definedName name="_529Detail_Accounts_Code_1_1_1_1_1_1_1_1_1_1_2" localSheetId="11">#REF!</definedName>
    <definedName name="_529Detail_Accounts_Code_1_1_1_1_1_1_1_1_1_1_2" localSheetId="15">#REF!</definedName>
    <definedName name="_529Detail_Accounts_Code_1_1_1_1_1_1_1_1_1_1_2" localSheetId="0">#REF!</definedName>
    <definedName name="_529Detail_Accounts_Code_1_1_1_1_1_1_1_1_1_1_2" localSheetId="2">#REF!</definedName>
    <definedName name="_529Detail_Accounts_Code_1_1_1_1_1_1_1_1_1_1_2" localSheetId="1">#REF!</definedName>
    <definedName name="_529Detail_Accounts_Code_1_1_1_1_1_1_1_1_1_1_2">#REF!</definedName>
    <definedName name="_52Detail_CM_Budget_1_1_1" localSheetId="3">#REF!</definedName>
    <definedName name="_52Detail_CM_Budget_1_1_1" localSheetId="5">#REF!</definedName>
    <definedName name="_52Detail_CM_Budget_1_1_1" localSheetId="6">#REF!</definedName>
    <definedName name="_52Detail_CM_Budget_1_1_1" localSheetId="7">#REF!</definedName>
    <definedName name="_52Detail_CM_Budget_1_1_1" localSheetId="8">#REF!</definedName>
    <definedName name="_52Detail_CM_Budget_1_1_1" localSheetId="9">#REF!</definedName>
    <definedName name="_52Detail_CM_Budget_1_1_1" localSheetId="11">#REF!</definedName>
    <definedName name="_52Detail_CM_Budget_1_1_1" localSheetId="15">#REF!</definedName>
    <definedName name="_52Detail_CM_Budget_1_1_1" localSheetId="0">#REF!</definedName>
    <definedName name="_52Detail_CM_Budget_1_1_1" localSheetId="2">#REF!</definedName>
    <definedName name="_52Detail_CM_Budget_1_1_1" localSheetId="1">#REF!</definedName>
    <definedName name="_52Detail_CM_Budget_1_1_1">#REF!</definedName>
    <definedName name="_52Detail_CM_Budget_1_1_1_1" localSheetId="3">#REF!</definedName>
    <definedName name="_52Detail_CM_Budget_1_1_1_1" localSheetId="5">#REF!</definedName>
    <definedName name="_52Detail_CM_Budget_1_1_1_1" localSheetId="6">#REF!</definedName>
    <definedName name="_52Detail_CM_Budget_1_1_1_1" localSheetId="7">#REF!</definedName>
    <definedName name="_52Detail_CM_Budget_1_1_1_1" localSheetId="8">#REF!</definedName>
    <definedName name="_52Detail_CM_Budget_1_1_1_1" localSheetId="9">#REF!</definedName>
    <definedName name="_52Detail_CM_Budget_1_1_1_1" localSheetId="11">#REF!</definedName>
    <definedName name="_52Detail_CM_Budget_1_1_1_1" localSheetId="15">#REF!</definedName>
    <definedName name="_52Detail_CM_Budget_1_1_1_1" localSheetId="0">#REF!</definedName>
    <definedName name="_52Detail_CM_Budget_1_1_1_1" localSheetId="2">#REF!</definedName>
    <definedName name="_52Detail_CM_Budget_1_1_1_1" localSheetId="1">#REF!</definedName>
    <definedName name="_52Detail_CM_Budget_1_1_1_1">#REF!</definedName>
    <definedName name="_52Detail_CM_Budget_1_1_1_1_1" localSheetId="3">#REF!</definedName>
    <definedName name="_52Detail_CM_Budget_1_1_1_1_1" localSheetId="5">#REF!</definedName>
    <definedName name="_52Detail_CM_Budget_1_1_1_1_1" localSheetId="6">#REF!</definedName>
    <definedName name="_52Detail_CM_Budget_1_1_1_1_1" localSheetId="7">#REF!</definedName>
    <definedName name="_52Detail_CM_Budget_1_1_1_1_1" localSheetId="8">#REF!</definedName>
    <definedName name="_52Detail_CM_Budget_1_1_1_1_1" localSheetId="9">#REF!</definedName>
    <definedName name="_52Detail_CM_Budget_1_1_1_1_1" localSheetId="11">#REF!</definedName>
    <definedName name="_52Detail_CM_Budget_1_1_1_1_1" localSheetId="15">#REF!</definedName>
    <definedName name="_52Detail_CM_Budget_1_1_1_1_1" localSheetId="0">#REF!</definedName>
    <definedName name="_52Detail_CM_Budget_1_1_1_1_1" localSheetId="2">#REF!</definedName>
    <definedName name="_52Detail_CM_Budget_1_1_1_1_1" localSheetId="1">#REF!</definedName>
    <definedName name="_52Detail_CM_Budget_1_1_1_1_1">#REF!</definedName>
    <definedName name="_52Detail_CM_Budget_1_1_1_1_1_1" localSheetId="3">#REF!</definedName>
    <definedName name="_52Detail_CM_Budget_1_1_1_1_1_1" localSheetId="5">#REF!</definedName>
    <definedName name="_52Detail_CM_Budget_1_1_1_1_1_1" localSheetId="6">#REF!</definedName>
    <definedName name="_52Detail_CM_Budget_1_1_1_1_1_1" localSheetId="7">#REF!</definedName>
    <definedName name="_52Detail_CM_Budget_1_1_1_1_1_1" localSheetId="8">#REF!</definedName>
    <definedName name="_52Detail_CM_Budget_1_1_1_1_1_1" localSheetId="9">#REF!</definedName>
    <definedName name="_52Detail_CM_Budget_1_1_1_1_1_1" localSheetId="11">#REF!</definedName>
    <definedName name="_52Detail_CM_Budget_1_1_1_1_1_1" localSheetId="15">#REF!</definedName>
    <definedName name="_52Detail_CM_Budget_1_1_1_1_1_1" localSheetId="0">#REF!</definedName>
    <definedName name="_52Detail_CM_Budget_1_1_1_1_1_1" localSheetId="2">#REF!</definedName>
    <definedName name="_52Detail_CM_Budget_1_1_1_1_1_1" localSheetId="1">#REF!</definedName>
    <definedName name="_52Detail_CM_Budget_1_1_1_1_1_1">#REF!</definedName>
    <definedName name="_52Detail_CM_Budget_1_1_1_1_1_2" localSheetId="3">#REF!</definedName>
    <definedName name="_52Detail_CM_Budget_1_1_1_1_1_2" localSheetId="5">#REF!</definedName>
    <definedName name="_52Detail_CM_Budget_1_1_1_1_1_2" localSheetId="6">#REF!</definedName>
    <definedName name="_52Detail_CM_Budget_1_1_1_1_1_2" localSheetId="7">#REF!</definedName>
    <definedName name="_52Detail_CM_Budget_1_1_1_1_1_2" localSheetId="8">#REF!</definedName>
    <definedName name="_52Detail_CM_Budget_1_1_1_1_1_2" localSheetId="9">#REF!</definedName>
    <definedName name="_52Detail_CM_Budget_1_1_1_1_1_2" localSheetId="11">#REF!</definedName>
    <definedName name="_52Detail_CM_Budget_1_1_1_1_1_2" localSheetId="15">#REF!</definedName>
    <definedName name="_52Detail_CM_Budget_1_1_1_1_1_2" localSheetId="0">#REF!</definedName>
    <definedName name="_52Detail_CM_Budget_1_1_1_1_1_2" localSheetId="2">#REF!</definedName>
    <definedName name="_52Detail_CM_Budget_1_1_1_1_1_2" localSheetId="1">#REF!</definedName>
    <definedName name="_52Detail_CM_Budget_1_1_1_1_1_2">#REF!</definedName>
    <definedName name="_52Detail_CM_Budget_1_1_1_1_2" localSheetId="3">#REF!</definedName>
    <definedName name="_52Detail_CM_Budget_1_1_1_1_2" localSheetId="5">#REF!</definedName>
    <definedName name="_52Detail_CM_Budget_1_1_1_1_2" localSheetId="6">#REF!</definedName>
    <definedName name="_52Detail_CM_Budget_1_1_1_1_2" localSheetId="7">#REF!</definedName>
    <definedName name="_52Detail_CM_Budget_1_1_1_1_2" localSheetId="8">#REF!</definedName>
    <definedName name="_52Detail_CM_Budget_1_1_1_1_2" localSheetId="9">#REF!</definedName>
    <definedName name="_52Detail_CM_Budget_1_1_1_1_2" localSheetId="11">#REF!</definedName>
    <definedName name="_52Detail_CM_Budget_1_1_1_1_2" localSheetId="15">#REF!</definedName>
    <definedName name="_52Detail_CM_Budget_1_1_1_1_2" localSheetId="0">#REF!</definedName>
    <definedName name="_52Detail_CM_Budget_1_1_1_1_2" localSheetId="2">#REF!</definedName>
    <definedName name="_52Detail_CM_Budget_1_1_1_1_2" localSheetId="1">#REF!</definedName>
    <definedName name="_52Detail_CM_Budget_1_1_1_1_2">#REF!</definedName>
    <definedName name="_52Detail_CM_Budget_1_1_1_2" localSheetId="3">#REF!</definedName>
    <definedName name="_52Detail_CM_Budget_1_1_1_2" localSheetId="5">#REF!</definedName>
    <definedName name="_52Detail_CM_Budget_1_1_1_2" localSheetId="6">#REF!</definedName>
    <definedName name="_52Detail_CM_Budget_1_1_1_2" localSheetId="7">#REF!</definedName>
    <definedName name="_52Detail_CM_Budget_1_1_1_2" localSheetId="8">#REF!</definedName>
    <definedName name="_52Detail_CM_Budget_1_1_1_2" localSheetId="9">#REF!</definedName>
    <definedName name="_52Detail_CM_Budget_1_1_1_2" localSheetId="11">#REF!</definedName>
    <definedName name="_52Detail_CM_Budget_1_1_1_2" localSheetId="15">#REF!</definedName>
    <definedName name="_52Detail_CM_Budget_1_1_1_2" localSheetId="0">#REF!</definedName>
    <definedName name="_52Detail_CM_Budget_1_1_1_2" localSheetId="2">#REF!</definedName>
    <definedName name="_52Detail_CM_Budget_1_1_1_2" localSheetId="1">#REF!</definedName>
    <definedName name="_52Detail_CM_Budget_1_1_1_2">#REF!</definedName>
    <definedName name="_52Detail_LY_Audited_1_1_1_1_1" localSheetId="3">#REF!</definedName>
    <definedName name="_52Detail_LY_Audited_1_1_1_1_1" localSheetId="5">#REF!</definedName>
    <definedName name="_52Detail_LY_Audited_1_1_1_1_1" localSheetId="6">#REF!</definedName>
    <definedName name="_52Detail_LY_Audited_1_1_1_1_1" localSheetId="7">#REF!</definedName>
    <definedName name="_52Detail_LY_Audited_1_1_1_1_1" localSheetId="8">#REF!</definedName>
    <definedName name="_52Detail_LY_Audited_1_1_1_1_1" localSheetId="9">#REF!</definedName>
    <definedName name="_52Detail_LY_Audited_1_1_1_1_1" localSheetId="11">#REF!</definedName>
    <definedName name="_52Detail_LY_Audited_1_1_1_1_1" localSheetId="15">#REF!</definedName>
    <definedName name="_52Detail_LY_Audited_1_1_1_1_1" localSheetId="0">#REF!</definedName>
    <definedName name="_52Detail_LY_Audited_1_1_1_1_1" localSheetId="2">#REF!</definedName>
    <definedName name="_52Detail_LY_Audited_1_1_1_1_1" localSheetId="1">#REF!</definedName>
    <definedName name="_52Detail_LY_Audited_1_1_1_1_1">#REF!</definedName>
    <definedName name="_52Detail_LY_Audited_1_1_1_1_1_1" localSheetId="3">#REF!</definedName>
    <definedName name="_52Detail_LY_Audited_1_1_1_1_1_1" localSheetId="5">#REF!</definedName>
    <definedName name="_52Detail_LY_Audited_1_1_1_1_1_1" localSheetId="6">#REF!</definedName>
    <definedName name="_52Detail_LY_Audited_1_1_1_1_1_1" localSheetId="7">#REF!</definedName>
    <definedName name="_52Detail_LY_Audited_1_1_1_1_1_1" localSheetId="8">#REF!</definedName>
    <definedName name="_52Detail_LY_Audited_1_1_1_1_1_1" localSheetId="9">#REF!</definedName>
    <definedName name="_52Detail_LY_Audited_1_1_1_1_1_1" localSheetId="11">#REF!</definedName>
    <definedName name="_52Detail_LY_Audited_1_1_1_1_1_1" localSheetId="15">#REF!</definedName>
    <definedName name="_52Detail_LY_Audited_1_1_1_1_1_1" localSheetId="0">#REF!</definedName>
    <definedName name="_52Detail_LY_Audited_1_1_1_1_1_1" localSheetId="2">#REF!</definedName>
    <definedName name="_52Detail_LY_Audited_1_1_1_1_1_1" localSheetId="1">#REF!</definedName>
    <definedName name="_52Detail_LY_Audited_1_1_1_1_1_1">#REF!</definedName>
    <definedName name="_52Detail_LY_Audited_1_1_1_1_1_1_1" localSheetId="3">#REF!</definedName>
    <definedName name="_52Detail_LY_Audited_1_1_1_1_1_1_1" localSheetId="5">#REF!</definedName>
    <definedName name="_52Detail_LY_Audited_1_1_1_1_1_1_1" localSheetId="6">#REF!</definedName>
    <definedName name="_52Detail_LY_Audited_1_1_1_1_1_1_1" localSheetId="7">#REF!</definedName>
    <definedName name="_52Detail_LY_Audited_1_1_1_1_1_1_1" localSheetId="8">#REF!</definedName>
    <definedName name="_52Detail_LY_Audited_1_1_1_1_1_1_1" localSheetId="9">#REF!</definedName>
    <definedName name="_52Detail_LY_Audited_1_1_1_1_1_1_1" localSheetId="11">#REF!</definedName>
    <definedName name="_52Detail_LY_Audited_1_1_1_1_1_1_1" localSheetId="15">#REF!</definedName>
    <definedName name="_52Detail_LY_Audited_1_1_1_1_1_1_1" localSheetId="0">#REF!</definedName>
    <definedName name="_52Detail_LY_Audited_1_1_1_1_1_1_1" localSheetId="2">#REF!</definedName>
    <definedName name="_52Detail_LY_Audited_1_1_1_1_1_1_1" localSheetId="1">#REF!</definedName>
    <definedName name="_52Detail_LY_Audited_1_1_1_1_1_1_1">#REF!</definedName>
    <definedName name="_52Detail_LY_Audited_1_1_1_1_1_1_1_1" localSheetId="3">#REF!</definedName>
    <definedName name="_52Detail_LY_Audited_1_1_1_1_1_1_1_1" localSheetId="5">#REF!</definedName>
    <definedName name="_52Detail_LY_Audited_1_1_1_1_1_1_1_1" localSheetId="6">#REF!</definedName>
    <definedName name="_52Detail_LY_Audited_1_1_1_1_1_1_1_1" localSheetId="7">#REF!</definedName>
    <definedName name="_52Detail_LY_Audited_1_1_1_1_1_1_1_1" localSheetId="8">#REF!</definedName>
    <definedName name="_52Detail_LY_Audited_1_1_1_1_1_1_1_1" localSheetId="9">#REF!</definedName>
    <definedName name="_52Detail_LY_Audited_1_1_1_1_1_1_1_1" localSheetId="11">#REF!</definedName>
    <definedName name="_52Detail_LY_Audited_1_1_1_1_1_1_1_1" localSheetId="15">#REF!</definedName>
    <definedName name="_52Detail_LY_Audited_1_1_1_1_1_1_1_1" localSheetId="0">#REF!</definedName>
    <definedName name="_52Detail_LY_Audited_1_1_1_1_1_1_1_1" localSheetId="2">#REF!</definedName>
    <definedName name="_52Detail_LY_Audited_1_1_1_1_1_1_1_1" localSheetId="1">#REF!</definedName>
    <definedName name="_52Detail_LY_Audited_1_1_1_1_1_1_1_1">#REF!</definedName>
    <definedName name="_52Detail_LY_Audited_1_1_1_1_1_1_1_2" localSheetId="3">#REF!</definedName>
    <definedName name="_52Detail_LY_Audited_1_1_1_1_1_1_1_2" localSheetId="5">#REF!</definedName>
    <definedName name="_52Detail_LY_Audited_1_1_1_1_1_1_1_2" localSheetId="6">#REF!</definedName>
    <definedName name="_52Detail_LY_Audited_1_1_1_1_1_1_1_2" localSheetId="7">#REF!</definedName>
    <definedName name="_52Detail_LY_Audited_1_1_1_1_1_1_1_2" localSheetId="8">#REF!</definedName>
    <definedName name="_52Detail_LY_Audited_1_1_1_1_1_1_1_2" localSheetId="9">#REF!</definedName>
    <definedName name="_52Detail_LY_Audited_1_1_1_1_1_1_1_2" localSheetId="11">#REF!</definedName>
    <definedName name="_52Detail_LY_Audited_1_1_1_1_1_1_1_2" localSheetId="15">#REF!</definedName>
    <definedName name="_52Detail_LY_Audited_1_1_1_1_1_1_1_2" localSheetId="0">#REF!</definedName>
    <definedName name="_52Detail_LY_Audited_1_1_1_1_1_1_1_2" localSheetId="2">#REF!</definedName>
    <definedName name="_52Detail_LY_Audited_1_1_1_1_1_1_1_2" localSheetId="1">#REF!</definedName>
    <definedName name="_52Detail_LY_Audited_1_1_1_1_1_1_1_2">#REF!</definedName>
    <definedName name="_52Detail_LY_Audited_1_1_1_1_1_1_2" localSheetId="3">#REF!</definedName>
    <definedName name="_52Detail_LY_Audited_1_1_1_1_1_1_2" localSheetId="5">#REF!</definedName>
    <definedName name="_52Detail_LY_Audited_1_1_1_1_1_1_2" localSheetId="6">#REF!</definedName>
    <definedName name="_52Detail_LY_Audited_1_1_1_1_1_1_2" localSheetId="7">#REF!</definedName>
    <definedName name="_52Detail_LY_Audited_1_1_1_1_1_1_2" localSheetId="8">#REF!</definedName>
    <definedName name="_52Detail_LY_Audited_1_1_1_1_1_1_2" localSheetId="9">#REF!</definedName>
    <definedName name="_52Detail_LY_Audited_1_1_1_1_1_1_2" localSheetId="11">#REF!</definedName>
    <definedName name="_52Detail_LY_Audited_1_1_1_1_1_1_2" localSheetId="15">#REF!</definedName>
    <definedName name="_52Detail_LY_Audited_1_1_1_1_1_1_2" localSheetId="0">#REF!</definedName>
    <definedName name="_52Detail_LY_Audited_1_1_1_1_1_1_2" localSheetId="2">#REF!</definedName>
    <definedName name="_52Detail_LY_Audited_1_1_1_1_1_1_2" localSheetId="1">#REF!</definedName>
    <definedName name="_52Detail_LY_Audited_1_1_1_1_1_1_2">#REF!</definedName>
    <definedName name="_52Detail_LY_Audited_1_1_1_1_1_2" localSheetId="3">#REF!</definedName>
    <definedName name="_52Detail_LY_Audited_1_1_1_1_1_2" localSheetId="5">#REF!</definedName>
    <definedName name="_52Detail_LY_Audited_1_1_1_1_1_2" localSheetId="6">#REF!</definedName>
    <definedName name="_52Detail_LY_Audited_1_1_1_1_1_2" localSheetId="7">#REF!</definedName>
    <definedName name="_52Detail_LY_Audited_1_1_1_1_1_2" localSheetId="8">#REF!</definedName>
    <definedName name="_52Detail_LY_Audited_1_1_1_1_1_2" localSheetId="9">#REF!</definedName>
    <definedName name="_52Detail_LY_Audited_1_1_1_1_1_2" localSheetId="11">#REF!</definedName>
    <definedName name="_52Detail_LY_Audited_1_1_1_1_1_2" localSheetId="15">#REF!</definedName>
    <definedName name="_52Detail_LY_Audited_1_1_1_1_1_2" localSheetId="0">#REF!</definedName>
    <definedName name="_52Detail_LY_Audited_1_1_1_1_1_2" localSheetId="2">#REF!</definedName>
    <definedName name="_52Detail_LY_Audited_1_1_1_1_1_2" localSheetId="1">#REF!</definedName>
    <definedName name="_52Detail_LY_Audited_1_1_1_1_1_2">#REF!</definedName>
    <definedName name="_53_113Detail_Q2_Forecast_1_1_1_1_1_1_1_1_1_1_1_1" localSheetId="3">#REF!</definedName>
    <definedName name="_53_113Detail_Q2_Forecast_1_1_1_1_1_1_1_1_1_1_1_1" localSheetId="5">#REF!</definedName>
    <definedName name="_53_113Detail_Q2_Forecast_1_1_1_1_1_1_1_1_1_1_1_1" localSheetId="6">#REF!</definedName>
    <definedName name="_53_113Detail_Q2_Forecast_1_1_1_1_1_1_1_1_1_1_1_1" localSheetId="7">#REF!</definedName>
    <definedName name="_53_113Detail_Q2_Forecast_1_1_1_1_1_1_1_1_1_1_1_1" localSheetId="8">#REF!</definedName>
    <definedName name="_53_113Detail_Q2_Forecast_1_1_1_1_1_1_1_1_1_1_1_1" localSheetId="9">#REF!</definedName>
    <definedName name="_53_113Detail_Q2_Forecast_1_1_1_1_1_1_1_1_1_1_1_1" localSheetId="11">#REF!</definedName>
    <definedName name="_53_113Detail_Q2_Forecast_1_1_1_1_1_1_1_1_1_1_1_1" localSheetId="15">#REF!</definedName>
    <definedName name="_53_113Detail_Q2_Forecast_1_1_1_1_1_1_1_1_1_1_1_1" localSheetId="0">#REF!</definedName>
    <definedName name="_53_113Detail_Q2_Forecast_1_1_1_1_1_1_1_1_1_1_1_1" localSheetId="2">#REF!</definedName>
    <definedName name="_53_113Detail_Q2_Forecast_1_1_1_1_1_1_1_1_1_1_1_1" localSheetId="1">#REF!</definedName>
    <definedName name="_53_113Detail_Q2_Forecast_1_1_1_1_1_1_1_1_1_1_1_1">#REF!</definedName>
    <definedName name="_53_133Detail_LY_YTD_1_1_1_1_1_1_1" localSheetId="3">#REF!</definedName>
    <definedName name="_53_133Detail_LY_YTD_1_1_1_1_1_1_1" localSheetId="5">#REF!</definedName>
    <definedName name="_53_133Detail_LY_YTD_1_1_1_1_1_1_1" localSheetId="6">#REF!</definedName>
    <definedName name="_53_133Detail_LY_YTD_1_1_1_1_1_1_1" localSheetId="7">#REF!</definedName>
    <definedName name="_53_133Detail_LY_YTD_1_1_1_1_1_1_1" localSheetId="8">#REF!</definedName>
    <definedName name="_53_133Detail_LY_YTD_1_1_1_1_1_1_1" localSheetId="9">#REF!</definedName>
    <definedName name="_53_133Detail_LY_YTD_1_1_1_1_1_1_1" localSheetId="11">#REF!</definedName>
    <definedName name="_53_133Detail_LY_YTD_1_1_1_1_1_1_1" localSheetId="15">#REF!</definedName>
    <definedName name="_53_133Detail_LY_YTD_1_1_1_1_1_1_1" localSheetId="0">#REF!</definedName>
    <definedName name="_53_133Detail_LY_YTD_1_1_1_1_1_1_1" localSheetId="2">#REF!</definedName>
    <definedName name="_53_133Detail_LY_YTD_1_1_1_1_1_1_1" localSheetId="1">#REF!</definedName>
    <definedName name="_53_133Detail_LY_YTD_1_1_1_1_1_1_1">#REF!</definedName>
    <definedName name="_53_133Detail_LY_YTD_1_1_1_1_1_1_1_1" localSheetId="3">#REF!</definedName>
    <definedName name="_53_133Detail_LY_YTD_1_1_1_1_1_1_1_1" localSheetId="5">#REF!</definedName>
    <definedName name="_53_133Detail_LY_YTD_1_1_1_1_1_1_1_1" localSheetId="6">#REF!</definedName>
    <definedName name="_53_133Detail_LY_YTD_1_1_1_1_1_1_1_1" localSheetId="7">#REF!</definedName>
    <definedName name="_53_133Detail_LY_YTD_1_1_1_1_1_1_1_1" localSheetId="8">#REF!</definedName>
    <definedName name="_53_133Detail_LY_YTD_1_1_1_1_1_1_1_1" localSheetId="9">#REF!</definedName>
    <definedName name="_53_133Detail_LY_YTD_1_1_1_1_1_1_1_1" localSheetId="11">#REF!</definedName>
    <definedName name="_53_133Detail_LY_YTD_1_1_1_1_1_1_1_1" localSheetId="15">#REF!</definedName>
    <definedName name="_53_133Detail_LY_YTD_1_1_1_1_1_1_1_1" localSheetId="0">#REF!</definedName>
    <definedName name="_53_133Detail_LY_YTD_1_1_1_1_1_1_1_1" localSheetId="2">#REF!</definedName>
    <definedName name="_53_133Detail_LY_YTD_1_1_1_1_1_1_1_1" localSheetId="1">#REF!</definedName>
    <definedName name="_53_133Detail_LY_YTD_1_1_1_1_1_1_1_1">#REF!</definedName>
    <definedName name="_53_133Detail_LY_YTD_1_1_1_1_1_1_1_2" localSheetId="3">#REF!</definedName>
    <definedName name="_53_133Detail_LY_YTD_1_1_1_1_1_1_1_2" localSheetId="5">#REF!</definedName>
    <definedName name="_53_133Detail_LY_YTD_1_1_1_1_1_1_1_2" localSheetId="6">#REF!</definedName>
    <definedName name="_53_133Detail_LY_YTD_1_1_1_1_1_1_1_2" localSheetId="7">#REF!</definedName>
    <definedName name="_53_133Detail_LY_YTD_1_1_1_1_1_1_1_2" localSheetId="8">#REF!</definedName>
    <definedName name="_53_133Detail_LY_YTD_1_1_1_1_1_1_1_2" localSheetId="9">#REF!</definedName>
    <definedName name="_53_133Detail_LY_YTD_1_1_1_1_1_1_1_2" localSheetId="11">#REF!</definedName>
    <definedName name="_53_133Detail_LY_YTD_1_1_1_1_1_1_1_2" localSheetId="15">#REF!</definedName>
    <definedName name="_53_133Detail_LY_YTD_1_1_1_1_1_1_1_2" localSheetId="0">#REF!</definedName>
    <definedName name="_53_133Detail_LY_YTD_1_1_1_1_1_1_1_2" localSheetId="2">#REF!</definedName>
    <definedName name="_53_133Detail_LY_YTD_1_1_1_1_1_1_1_2" localSheetId="1">#REF!</definedName>
    <definedName name="_53_133Detail_LY_YTD_1_1_1_1_1_1_1_2">#REF!</definedName>
    <definedName name="_53_DEPN_1_1_1_1_1" localSheetId="3">'[239]Capital Expenditure'!#REF!</definedName>
    <definedName name="_53_DEPN_1_1_1_1_1" localSheetId="5">'[240]Capital Expenditure'!#REF!</definedName>
    <definedName name="_53_DEPN_1_1_1_1_1" localSheetId="6">'[241]Capital Expenditure'!#REF!</definedName>
    <definedName name="_53_DEPN_1_1_1_1_1" localSheetId="7">'[240]Capital Expenditure'!#REF!</definedName>
    <definedName name="_53_DEPN_1_1_1_1_1" localSheetId="8">#REF!</definedName>
    <definedName name="_53_DEPN_1_1_1_1_1" localSheetId="9">'[241]Capital Expenditure'!#REF!</definedName>
    <definedName name="_53_DEPN_1_1_1_1_1" localSheetId="11">'[239]Capital Expenditure'!#REF!</definedName>
    <definedName name="_53_DEPN_1_1_1_1_1" localSheetId="15">'[241]Capital Expenditure'!#REF!</definedName>
    <definedName name="_53_DEPN_1_1_1_1_1" localSheetId="2">'[239]Capital Expenditure'!#REF!</definedName>
    <definedName name="_53_DEPN_1_1_1_1_1" localSheetId="1">'[240]Capital Expenditure'!#REF!</definedName>
    <definedName name="_53_DEPN_1_1_1_1_1">'[240]Capital Expenditure'!#REF!</definedName>
    <definedName name="_53_DEPN_1_1_1_1_1_2" localSheetId="3">#REF!</definedName>
    <definedName name="_53_DEPN_1_1_1_1_1_2" localSheetId="5">#REF!</definedName>
    <definedName name="_53_DEPN_1_1_1_1_1_2" localSheetId="6">#REF!</definedName>
    <definedName name="_53_DEPN_1_1_1_1_1_2" localSheetId="7">#REF!</definedName>
    <definedName name="_53_DEPN_1_1_1_1_1_2" localSheetId="8">#REF!</definedName>
    <definedName name="_53_DEPN_1_1_1_1_1_2" localSheetId="9">#REF!</definedName>
    <definedName name="_53_DEPN_1_1_1_1_1_2" localSheetId="11">#REF!</definedName>
    <definedName name="_53_DEPN_1_1_1_1_1_2" localSheetId="15">#REF!</definedName>
    <definedName name="_53_DEPN_1_1_1_1_1_2" localSheetId="0">#REF!</definedName>
    <definedName name="_53_DEPN_1_1_1_1_1_2" localSheetId="2">#REF!</definedName>
    <definedName name="_53_DEPN_1_1_1_1_1_2" localSheetId="1">#REF!</definedName>
    <definedName name="_53_DEPN_1_1_1_1_1_2">#REF!</definedName>
    <definedName name="_53_SUMPL_1_1_1_1_1_1_1_1_1_1_1" localSheetId="3">#REF!</definedName>
    <definedName name="_53_SUMPL_1_1_1_1_1_1_1_1_1_1_1" localSheetId="5">#REF!</definedName>
    <definedName name="_53_SUMPL_1_1_1_1_1_1_1_1_1_1_1" localSheetId="6">#REF!</definedName>
    <definedName name="_53_SUMPL_1_1_1_1_1_1_1_1_1_1_1" localSheetId="7">#REF!</definedName>
    <definedName name="_53_SUMPL_1_1_1_1_1_1_1_1_1_1_1" localSheetId="8">#REF!</definedName>
    <definedName name="_53_SUMPL_1_1_1_1_1_1_1_1_1_1_1" localSheetId="9">#REF!</definedName>
    <definedName name="_53_SUMPL_1_1_1_1_1_1_1_1_1_1_1" localSheetId="11">#REF!</definedName>
    <definedName name="_53_SUMPL_1_1_1_1_1_1_1_1_1_1_1" localSheetId="15">#REF!</definedName>
    <definedName name="_53_SUMPL_1_1_1_1_1_1_1_1_1_1_1" localSheetId="0">#REF!</definedName>
    <definedName name="_53_SUMPL_1_1_1_1_1_1_1_1_1_1_1" localSheetId="2">#REF!</definedName>
    <definedName name="_53_SUMPL_1_1_1_1_1_1_1_1_1_1_1" localSheetId="1">#REF!</definedName>
    <definedName name="_53_SUMPL_1_1_1_1_1_1_1_1_1_1_1">#REF!</definedName>
    <definedName name="_53_SUMPL_1_1_1_1_1_1_1_1_1_1_1_1" localSheetId="3">#REF!</definedName>
    <definedName name="_53_SUMPL_1_1_1_1_1_1_1_1_1_1_1_1" localSheetId="5">#REF!</definedName>
    <definedName name="_53_SUMPL_1_1_1_1_1_1_1_1_1_1_1_1" localSheetId="6">#REF!</definedName>
    <definedName name="_53_SUMPL_1_1_1_1_1_1_1_1_1_1_1_1" localSheetId="7">#REF!</definedName>
    <definedName name="_53_SUMPL_1_1_1_1_1_1_1_1_1_1_1_1" localSheetId="8">#REF!</definedName>
    <definedName name="_53_SUMPL_1_1_1_1_1_1_1_1_1_1_1_1" localSheetId="9">#REF!</definedName>
    <definedName name="_53_SUMPL_1_1_1_1_1_1_1_1_1_1_1_1" localSheetId="11">#REF!</definedName>
    <definedName name="_53_SUMPL_1_1_1_1_1_1_1_1_1_1_1_1" localSheetId="15">#REF!</definedName>
    <definedName name="_53_SUMPL_1_1_1_1_1_1_1_1_1_1_1_1" localSheetId="0">#REF!</definedName>
    <definedName name="_53_SUMPL_1_1_1_1_1_1_1_1_1_1_1_1" localSheetId="2">#REF!</definedName>
    <definedName name="_53_SUMPL_1_1_1_1_1_1_1_1_1_1_1_1" localSheetId="1">#REF!</definedName>
    <definedName name="_53_SUMPL_1_1_1_1_1_1_1_1_1_1_1_1">#REF!</definedName>
    <definedName name="_53_SUMPL_1_1_1_1_1_1_1_1_1_1_1_1_1" localSheetId="3">#REF!</definedName>
    <definedName name="_53_SUMPL_1_1_1_1_1_1_1_1_1_1_1_1_1" localSheetId="5">#REF!</definedName>
    <definedName name="_53_SUMPL_1_1_1_1_1_1_1_1_1_1_1_1_1" localSheetId="6">#REF!</definedName>
    <definedName name="_53_SUMPL_1_1_1_1_1_1_1_1_1_1_1_1_1" localSheetId="7">#REF!</definedName>
    <definedName name="_53_SUMPL_1_1_1_1_1_1_1_1_1_1_1_1_1" localSheetId="8">#REF!</definedName>
    <definedName name="_53_SUMPL_1_1_1_1_1_1_1_1_1_1_1_1_1" localSheetId="9">#REF!</definedName>
    <definedName name="_53_SUMPL_1_1_1_1_1_1_1_1_1_1_1_1_1" localSheetId="11">#REF!</definedName>
    <definedName name="_53_SUMPL_1_1_1_1_1_1_1_1_1_1_1_1_1" localSheetId="15">#REF!</definedName>
    <definedName name="_53_SUMPL_1_1_1_1_1_1_1_1_1_1_1_1_1" localSheetId="0">#REF!</definedName>
    <definedName name="_53_SUMPL_1_1_1_1_1_1_1_1_1_1_1_1_1" localSheetId="2">#REF!</definedName>
    <definedName name="_53_SUMPL_1_1_1_1_1_1_1_1_1_1_1_1_1" localSheetId="1">#REF!</definedName>
    <definedName name="_53_SUMPL_1_1_1_1_1_1_1_1_1_1_1_1_1">#REF!</definedName>
    <definedName name="_53_SUMPL_1_1_1_1_1_1_1_1_1_1_1_1_2" localSheetId="3">#REF!</definedName>
    <definedName name="_53_SUMPL_1_1_1_1_1_1_1_1_1_1_1_1_2" localSheetId="5">#REF!</definedName>
    <definedName name="_53_SUMPL_1_1_1_1_1_1_1_1_1_1_1_1_2" localSheetId="6">#REF!</definedName>
    <definedName name="_53_SUMPL_1_1_1_1_1_1_1_1_1_1_1_1_2" localSheetId="7">#REF!</definedName>
    <definedName name="_53_SUMPL_1_1_1_1_1_1_1_1_1_1_1_1_2" localSheetId="8">#REF!</definedName>
    <definedName name="_53_SUMPL_1_1_1_1_1_1_1_1_1_1_1_1_2" localSheetId="9">#REF!</definedName>
    <definedName name="_53_SUMPL_1_1_1_1_1_1_1_1_1_1_1_1_2" localSheetId="11">#REF!</definedName>
    <definedName name="_53_SUMPL_1_1_1_1_1_1_1_1_1_1_1_1_2" localSheetId="15">#REF!</definedName>
    <definedName name="_53_SUMPL_1_1_1_1_1_1_1_1_1_1_1_1_2" localSheetId="0">#REF!</definedName>
    <definedName name="_53_SUMPL_1_1_1_1_1_1_1_1_1_1_1_1_2" localSheetId="2">#REF!</definedName>
    <definedName name="_53_SUMPL_1_1_1_1_1_1_1_1_1_1_1_1_2" localSheetId="1">#REF!</definedName>
    <definedName name="_53_SUMPL_1_1_1_1_1_1_1_1_1_1_1_1_2">#REF!</definedName>
    <definedName name="_53_SUMPL_1_1_1_1_1_1_1_1_1_1_1_2" localSheetId="3">#REF!</definedName>
    <definedName name="_53_SUMPL_1_1_1_1_1_1_1_1_1_1_1_2" localSheetId="5">#REF!</definedName>
    <definedName name="_53_SUMPL_1_1_1_1_1_1_1_1_1_1_1_2" localSheetId="6">#REF!</definedName>
    <definedName name="_53_SUMPL_1_1_1_1_1_1_1_1_1_1_1_2" localSheetId="7">#REF!</definedName>
    <definedName name="_53_SUMPL_1_1_1_1_1_1_1_1_1_1_1_2" localSheetId="8">#REF!</definedName>
    <definedName name="_53_SUMPL_1_1_1_1_1_1_1_1_1_1_1_2" localSheetId="9">#REF!</definedName>
    <definedName name="_53_SUMPL_1_1_1_1_1_1_1_1_1_1_1_2" localSheetId="11">#REF!</definedName>
    <definedName name="_53_SUMPL_1_1_1_1_1_1_1_1_1_1_1_2" localSheetId="15">#REF!</definedName>
    <definedName name="_53_SUMPL_1_1_1_1_1_1_1_1_1_1_1_2" localSheetId="0">#REF!</definedName>
    <definedName name="_53_SUMPL_1_1_1_1_1_1_1_1_1_1_1_2" localSheetId="2">#REF!</definedName>
    <definedName name="_53_SUMPL_1_1_1_1_1_1_1_1_1_1_1_2" localSheetId="1">#REF!</definedName>
    <definedName name="_53_SUMPL_1_1_1_1_1_1_1_1_1_1_1_2">#REF!</definedName>
    <definedName name="_530_557rmexcr300604_1_1_1_1_1_1_1_1_1" localSheetId="3">#REF!</definedName>
    <definedName name="_530_557rmexcr300604_1_1_1_1_1_1_1_1_1" localSheetId="5">#REF!</definedName>
    <definedName name="_530_557rmexcr300604_1_1_1_1_1_1_1_1_1" localSheetId="6">#REF!</definedName>
    <definedName name="_530_557rmexcr300604_1_1_1_1_1_1_1_1_1" localSheetId="7">#REF!</definedName>
    <definedName name="_530_557rmexcr300604_1_1_1_1_1_1_1_1_1" localSheetId="8">#REF!</definedName>
    <definedName name="_530_557rmexcr300604_1_1_1_1_1_1_1_1_1" localSheetId="9">#REF!</definedName>
    <definedName name="_530_557rmexcr300604_1_1_1_1_1_1_1_1_1" localSheetId="11">#REF!</definedName>
    <definedName name="_530_557rmexcr300604_1_1_1_1_1_1_1_1_1" localSheetId="15">#REF!</definedName>
    <definedName name="_530_557rmexcr300604_1_1_1_1_1_1_1_1_1" localSheetId="0">#REF!</definedName>
    <definedName name="_530_557rmexcr300604_1_1_1_1_1_1_1_1_1" localSheetId="2">#REF!</definedName>
    <definedName name="_530_557rmexcr300604_1_1_1_1_1_1_1_1_1" localSheetId="1">#REF!</definedName>
    <definedName name="_530_557rmexcr300604_1_1_1_1_1_1_1_1_1">#REF!</definedName>
    <definedName name="_530Detail_Accounts_Code_1_1_1_1_1_1_1_1_1_1_1" localSheetId="3">#REF!</definedName>
    <definedName name="_530Detail_Accounts_Code_1_1_1_1_1_1_1_1_1_1_1" localSheetId="5">#REF!</definedName>
    <definedName name="_530Detail_Accounts_Code_1_1_1_1_1_1_1_1_1_1_1" localSheetId="6">#REF!</definedName>
    <definedName name="_530Detail_Accounts_Code_1_1_1_1_1_1_1_1_1_1_1" localSheetId="7">#REF!</definedName>
    <definedName name="_530Detail_Accounts_Code_1_1_1_1_1_1_1_1_1_1_1" localSheetId="8">#REF!</definedName>
    <definedName name="_530Detail_Accounts_Code_1_1_1_1_1_1_1_1_1_1_1" localSheetId="9">#REF!</definedName>
    <definedName name="_530Detail_Accounts_Code_1_1_1_1_1_1_1_1_1_1_1" localSheetId="11">#REF!</definedName>
    <definedName name="_530Detail_Accounts_Code_1_1_1_1_1_1_1_1_1_1_1" localSheetId="15">#REF!</definedName>
    <definedName name="_530Detail_Accounts_Code_1_1_1_1_1_1_1_1_1_1_1" localSheetId="0">#REF!</definedName>
    <definedName name="_530Detail_Accounts_Code_1_1_1_1_1_1_1_1_1_1_1" localSheetId="2">#REF!</definedName>
    <definedName name="_530Detail_Accounts_Code_1_1_1_1_1_1_1_1_1_1_1" localSheetId="1">#REF!</definedName>
    <definedName name="_530Detail_Accounts_Code_1_1_1_1_1_1_1_1_1_1_1">#REF!</definedName>
    <definedName name="_530Detail_Accounts_Code_1_1_1_1_1_1_1_1_1_1_1_1" localSheetId="3">#REF!</definedName>
    <definedName name="_530Detail_Accounts_Code_1_1_1_1_1_1_1_1_1_1_1_1" localSheetId="5">#REF!</definedName>
    <definedName name="_530Detail_Accounts_Code_1_1_1_1_1_1_1_1_1_1_1_1" localSheetId="6">#REF!</definedName>
    <definedName name="_530Detail_Accounts_Code_1_1_1_1_1_1_1_1_1_1_1_1" localSheetId="7">#REF!</definedName>
    <definedName name="_530Detail_Accounts_Code_1_1_1_1_1_1_1_1_1_1_1_1" localSheetId="8">#REF!</definedName>
    <definedName name="_530Detail_Accounts_Code_1_1_1_1_1_1_1_1_1_1_1_1" localSheetId="9">#REF!</definedName>
    <definedName name="_530Detail_Accounts_Code_1_1_1_1_1_1_1_1_1_1_1_1" localSheetId="11">#REF!</definedName>
    <definedName name="_530Detail_Accounts_Code_1_1_1_1_1_1_1_1_1_1_1_1" localSheetId="15">#REF!</definedName>
    <definedName name="_530Detail_Accounts_Code_1_1_1_1_1_1_1_1_1_1_1_1" localSheetId="0">#REF!</definedName>
    <definedName name="_530Detail_Accounts_Code_1_1_1_1_1_1_1_1_1_1_1_1" localSheetId="2">#REF!</definedName>
    <definedName name="_530Detail_Accounts_Code_1_1_1_1_1_1_1_1_1_1_1_1" localSheetId="1">#REF!</definedName>
    <definedName name="_530Detail_Accounts_Code_1_1_1_1_1_1_1_1_1_1_1_1">#REF!</definedName>
    <definedName name="_530Detail_Accounts_Code_1_1_1_1_1_1_1_1_1_1_1_2" localSheetId="3">#REF!</definedName>
    <definedName name="_530Detail_Accounts_Code_1_1_1_1_1_1_1_1_1_1_1_2" localSheetId="5">#REF!</definedName>
    <definedName name="_530Detail_Accounts_Code_1_1_1_1_1_1_1_1_1_1_1_2" localSheetId="6">#REF!</definedName>
    <definedName name="_530Detail_Accounts_Code_1_1_1_1_1_1_1_1_1_1_1_2" localSheetId="7">#REF!</definedName>
    <definedName name="_530Detail_Accounts_Code_1_1_1_1_1_1_1_1_1_1_1_2" localSheetId="8">#REF!</definedName>
    <definedName name="_530Detail_Accounts_Code_1_1_1_1_1_1_1_1_1_1_1_2" localSheetId="9">#REF!</definedName>
    <definedName name="_530Detail_Accounts_Code_1_1_1_1_1_1_1_1_1_1_1_2" localSheetId="11">#REF!</definedName>
    <definedName name="_530Detail_Accounts_Code_1_1_1_1_1_1_1_1_1_1_1_2" localSheetId="15">#REF!</definedName>
    <definedName name="_530Detail_Accounts_Code_1_1_1_1_1_1_1_1_1_1_1_2" localSheetId="0">#REF!</definedName>
    <definedName name="_530Detail_Accounts_Code_1_1_1_1_1_1_1_1_1_1_1_2" localSheetId="2">#REF!</definedName>
    <definedName name="_530Detail_Accounts_Code_1_1_1_1_1_1_1_1_1_1_1_2" localSheetId="1">#REF!</definedName>
    <definedName name="_530Detail_Accounts_Code_1_1_1_1_1_1_1_1_1_1_1_2">#REF!</definedName>
    <definedName name="_530Q3_Actual_1_1_1_1_1_1" localSheetId="3">[164]TB!$X$1:$X$65536</definedName>
    <definedName name="_530Q3_Actual_1_1_1_1_1_1" localSheetId="6">[165]TB!$X$1:$X$65536</definedName>
    <definedName name="_530Q3_Actual_1_1_1_1_1_1" localSheetId="9">[165]TB!$X$1:$X$65536</definedName>
    <definedName name="_530Q3_Actual_1_1_1_1_1_1" localSheetId="11">[164]TB!$X$1:$X$65536</definedName>
    <definedName name="_530Q3_Actual_1_1_1_1_1_1" localSheetId="15">[165]TB!$X$1:$X$65536</definedName>
    <definedName name="_530Q3_Actual_1_1_1_1_1_1" localSheetId="2">[164]TB!$X$1:$X$65536</definedName>
    <definedName name="_530Q3_Actual_1_1_1_1_1_1">[166]TB!$X$1:$X$65536</definedName>
    <definedName name="_531_557rmexcr300604_1_1_1_1_1_1_1_1_1_1" localSheetId="3">#REF!</definedName>
    <definedName name="_531_557rmexcr300604_1_1_1_1_1_1_1_1_1_1" localSheetId="5">#REF!</definedName>
    <definedName name="_531_557rmexcr300604_1_1_1_1_1_1_1_1_1_1" localSheetId="6">#REF!</definedName>
    <definedName name="_531_557rmexcr300604_1_1_1_1_1_1_1_1_1_1" localSheetId="7">#REF!</definedName>
    <definedName name="_531_557rmexcr300604_1_1_1_1_1_1_1_1_1_1" localSheetId="8">#REF!</definedName>
    <definedName name="_531_557rmexcr300604_1_1_1_1_1_1_1_1_1_1" localSheetId="9">#REF!</definedName>
    <definedName name="_531_557rmexcr300604_1_1_1_1_1_1_1_1_1_1" localSheetId="11">#REF!</definedName>
    <definedName name="_531_557rmexcr300604_1_1_1_1_1_1_1_1_1_1" localSheetId="15">#REF!</definedName>
    <definedName name="_531_557rmexcr300604_1_1_1_1_1_1_1_1_1_1" localSheetId="0">#REF!</definedName>
    <definedName name="_531_557rmexcr300604_1_1_1_1_1_1_1_1_1_1" localSheetId="2">#REF!</definedName>
    <definedName name="_531_557rmexcr300604_1_1_1_1_1_1_1_1_1_1" localSheetId="1">#REF!</definedName>
    <definedName name="_531_557rmexcr300604_1_1_1_1_1_1_1_1_1_1">#REF!</definedName>
    <definedName name="_531Detail_CM_Actual_1_1_1" localSheetId="3">#REF!</definedName>
    <definedName name="_531Detail_CM_Actual_1_1_1" localSheetId="5">#REF!</definedName>
    <definedName name="_531Detail_CM_Actual_1_1_1" localSheetId="6">#REF!</definedName>
    <definedName name="_531Detail_CM_Actual_1_1_1" localSheetId="7">#REF!</definedName>
    <definedName name="_531Detail_CM_Actual_1_1_1" localSheetId="8">#REF!</definedName>
    <definedName name="_531Detail_CM_Actual_1_1_1" localSheetId="9">#REF!</definedName>
    <definedName name="_531Detail_CM_Actual_1_1_1" localSheetId="11">#REF!</definedName>
    <definedName name="_531Detail_CM_Actual_1_1_1" localSheetId="15">#REF!</definedName>
    <definedName name="_531Detail_CM_Actual_1_1_1" localSheetId="0">#REF!</definedName>
    <definedName name="_531Detail_CM_Actual_1_1_1" localSheetId="2">#REF!</definedName>
    <definedName name="_531Detail_CM_Actual_1_1_1" localSheetId="1">#REF!</definedName>
    <definedName name="_531Detail_CM_Actual_1_1_1">#REF!</definedName>
    <definedName name="_531Detail_CM_Actual_1_1_1_1" localSheetId="3">#REF!</definedName>
    <definedName name="_531Detail_CM_Actual_1_1_1_1" localSheetId="5">#REF!</definedName>
    <definedName name="_531Detail_CM_Actual_1_1_1_1" localSheetId="6">#REF!</definedName>
    <definedName name="_531Detail_CM_Actual_1_1_1_1" localSheetId="7">#REF!</definedName>
    <definedName name="_531Detail_CM_Actual_1_1_1_1" localSheetId="8">#REF!</definedName>
    <definedName name="_531Detail_CM_Actual_1_1_1_1" localSheetId="9">#REF!</definedName>
    <definedName name="_531Detail_CM_Actual_1_1_1_1" localSheetId="11">#REF!</definedName>
    <definedName name="_531Detail_CM_Actual_1_1_1_1" localSheetId="15">#REF!</definedName>
    <definedName name="_531Detail_CM_Actual_1_1_1_1" localSheetId="0">#REF!</definedName>
    <definedName name="_531Detail_CM_Actual_1_1_1_1" localSheetId="2">#REF!</definedName>
    <definedName name="_531Detail_CM_Actual_1_1_1_1" localSheetId="1">#REF!</definedName>
    <definedName name="_531Detail_CM_Actual_1_1_1_1">#REF!</definedName>
    <definedName name="_531Detail_CM_Actual_1_1_1_2" localSheetId="3">#REF!</definedName>
    <definedName name="_531Detail_CM_Actual_1_1_1_2" localSheetId="5">#REF!</definedName>
    <definedName name="_531Detail_CM_Actual_1_1_1_2" localSheetId="6">#REF!</definedName>
    <definedName name="_531Detail_CM_Actual_1_1_1_2" localSheetId="7">#REF!</definedName>
    <definedName name="_531Detail_CM_Actual_1_1_1_2" localSheetId="8">#REF!</definedName>
    <definedName name="_531Detail_CM_Actual_1_1_1_2" localSheetId="9">#REF!</definedName>
    <definedName name="_531Detail_CM_Actual_1_1_1_2" localSheetId="11">#REF!</definedName>
    <definedName name="_531Detail_CM_Actual_1_1_1_2" localSheetId="15">#REF!</definedName>
    <definedName name="_531Detail_CM_Actual_1_1_1_2" localSheetId="0">#REF!</definedName>
    <definedName name="_531Detail_CM_Actual_1_1_1_2" localSheetId="2">#REF!</definedName>
    <definedName name="_531Detail_CM_Actual_1_1_1_2" localSheetId="1">#REF!</definedName>
    <definedName name="_531Detail_CM_Actual_1_1_1_2">#REF!</definedName>
    <definedName name="_531Q3_Budget_1_1_1_1" localSheetId="3">[161]TB!$Z$1:$Z$65536</definedName>
    <definedName name="_531Q3_Budget_1_1_1_1" localSheetId="6">[162]TB!$Z$1:$Z$65536</definedName>
    <definedName name="_531Q3_Budget_1_1_1_1" localSheetId="9">[162]TB!$Z$1:$Z$65536</definedName>
    <definedName name="_531Q3_Budget_1_1_1_1" localSheetId="11">[161]TB!$Z$1:$Z$65536</definedName>
    <definedName name="_531Q3_Budget_1_1_1_1" localSheetId="15">[162]TB!$Z$1:$Z$65536</definedName>
    <definedName name="_531Q3_Budget_1_1_1_1" localSheetId="2">[161]TB!$Z$1:$Z$65536</definedName>
    <definedName name="_531Q3_Budget_1_1_1_1">[163]TB!$Z$1:$Z$65536</definedName>
    <definedName name="_532_558rmexcr301103_1_1_1_1_1_1_1" localSheetId="3">#REF!</definedName>
    <definedName name="_532_558rmexcr301103_1_1_1_1_1_1_1" localSheetId="5">#REF!</definedName>
    <definedName name="_532_558rmexcr301103_1_1_1_1_1_1_1" localSheetId="6">#REF!</definedName>
    <definedName name="_532_558rmexcr301103_1_1_1_1_1_1_1" localSheetId="7">#REF!</definedName>
    <definedName name="_532_558rmexcr301103_1_1_1_1_1_1_1" localSheetId="8">#REF!</definedName>
    <definedName name="_532_558rmexcr301103_1_1_1_1_1_1_1" localSheetId="9">#REF!</definedName>
    <definedName name="_532_558rmexcr301103_1_1_1_1_1_1_1" localSheetId="11">#REF!</definedName>
    <definedName name="_532_558rmexcr301103_1_1_1_1_1_1_1" localSheetId="15">#REF!</definedName>
    <definedName name="_532_558rmexcr301103_1_1_1_1_1_1_1" localSheetId="0">#REF!</definedName>
    <definedName name="_532_558rmexcr301103_1_1_1_1_1_1_1" localSheetId="2">#REF!</definedName>
    <definedName name="_532_558rmexcr301103_1_1_1_1_1_1_1" localSheetId="1">#REF!</definedName>
    <definedName name="_532_558rmexcr301103_1_1_1_1_1_1_1">#REF!</definedName>
    <definedName name="_532Detail_CM_Actual_1_1_1_1" localSheetId="3">#REF!</definedName>
    <definedName name="_532Detail_CM_Actual_1_1_1_1" localSheetId="5">#REF!</definedName>
    <definedName name="_532Detail_CM_Actual_1_1_1_1" localSheetId="6">#REF!</definedName>
    <definedName name="_532Detail_CM_Actual_1_1_1_1" localSheetId="7">#REF!</definedName>
    <definedName name="_532Detail_CM_Actual_1_1_1_1" localSheetId="8">#REF!</definedName>
    <definedName name="_532Detail_CM_Actual_1_1_1_1" localSheetId="9">#REF!</definedName>
    <definedName name="_532Detail_CM_Actual_1_1_1_1" localSheetId="11">#REF!</definedName>
    <definedName name="_532Detail_CM_Actual_1_1_1_1" localSheetId="15">#REF!</definedName>
    <definedName name="_532Detail_CM_Actual_1_1_1_1" localSheetId="0">#REF!</definedName>
    <definedName name="_532Detail_CM_Actual_1_1_1_1" localSheetId="2">#REF!</definedName>
    <definedName name="_532Detail_CM_Actual_1_1_1_1" localSheetId="1">#REF!</definedName>
    <definedName name="_532Detail_CM_Actual_1_1_1_1">#REF!</definedName>
    <definedName name="_532Detail_CM_Actual_1_1_1_1_1" localSheetId="3">#REF!</definedName>
    <definedName name="_532Detail_CM_Actual_1_1_1_1_1" localSheetId="5">#REF!</definedName>
    <definedName name="_532Detail_CM_Actual_1_1_1_1_1" localSheetId="6">#REF!</definedName>
    <definedName name="_532Detail_CM_Actual_1_1_1_1_1" localSheetId="7">#REF!</definedName>
    <definedName name="_532Detail_CM_Actual_1_1_1_1_1" localSheetId="8">#REF!</definedName>
    <definedName name="_532Detail_CM_Actual_1_1_1_1_1" localSheetId="9">#REF!</definedName>
    <definedName name="_532Detail_CM_Actual_1_1_1_1_1" localSheetId="11">#REF!</definedName>
    <definedName name="_532Detail_CM_Actual_1_1_1_1_1" localSheetId="15">#REF!</definedName>
    <definedName name="_532Detail_CM_Actual_1_1_1_1_1" localSheetId="0">#REF!</definedName>
    <definedName name="_532Detail_CM_Actual_1_1_1_1_1" localSheetId="2">#REF!</definedName>
    <definedName name="_532Detail_CM_Actual_1_1_1_1_1" localSheetId="1">#REF!</definedName>
    <definedName name="_532Detail_CM_Actual_1_1_1_1_1">#REF!</definedName>
    <definedName name="_532Detail_CM_Actual_1_1_1_1_2" localSheetId="3">#REF!</definedName>
    <definedName name="_532Detail_CM_Actual_1_1_1_1_2" localSheetId="5">#REF!</definedName>
    <definedName name="_532Detail_CM_Actual_1_1_1_1_2" localSheetId="6">#REF!</definedName>
    <definedName name="_532Detail_CM_Actual_1_1_1_1_2" localSheetId="7">#REF!</definedName>
    <definedName name="_532Detail_CM_Actual_1_1_1_1_2" localSheetId="8">#REF!</definedName>
    <definedName name="_532Detail_CM_Actual_1_1_1_1_2" localSheetId="9">#REF!</definedName>
    <definedName name="_532Detail_CM_Actual_1_1_1_1_2" localSheetId="11">#REF!</definedName>
    <definedName name="_532Detail_CM_Actual_1_1_1_1_2" localSheetId="15">#REF!</definedName>
    <definedName name="_532Detail_CM_Actual_1_1_1_1_2" localSheetId="0">#REF!</definedName>
    <definedName name="_532Detail_CM_Actual_1_1_1_1_2" localSheetId="2">#REF!</definedName>
    <definedName name="_532Detail_CM_Actual_1_1_1_1_2" localSheetId="1">#REF!</definedName>
    <definedName name="_532Detail_CM_Actual_1_1_1_1_2">#REF!</definedName>
    <definedName name="_533_558rmexcr301103_1_1_1_1_1_1_1_1" localSheetId="3">#REF!</definedName>
    <definedName name="_533_558rmexcr301103_1_1_1_1_1_1_1_1" localSheetId="5">#REF!</definedName>
    <definedName name="_533_558rmexcr301103_1_1_1_1_1_1_1_1" localSheetId="6">#REF!</definedName>
    <definedName name="_533_558rmexcr301103_1_1_1_1_1_1_1_1" localSheetId="7">#REF!</definedName>
    <definedName name="_533_558rmexcr301103_1_1_1_1_1_1_1_1" localSheetId="8">#REF!</definedName>
    <definedName name="_533_558rmexcr301103_1_1_1_1_1_1_1_1" localSheetId="9">#REF!</definedName>
    <definedName name="_533_558rmexcr301103_1_1_1_1_1_1_1_1" localSheetId="11">#REF!</definedName>
    <definedName name="_533_558rmexcr301103_1_1_1_1_1_1_1_1" localSheetId="15">#REF!</definedName>
    <definedName name="_533_558rmexcr301103_1_1_1_1_1_1_1_1" localSheetId="0">#REF!</definedName>
    <definedName name="_533_558rmexcr301103_1_1_1_1_1_1_1_1" localSheetId="2">#REF!</definedName>
    <definedName name="_533_558rmexcr301103_1_1_1_1_1_1_1_1" localSheetId="1">#REF!</definedName>
    <definedName name="_533_558rmexcr301103_1_1_1_1_1_1_1_1">#REF!</definedName>
    <definedName name="_533Detail_CM_Actual_1_1_1_1_1" localSheetId="3">#REF!</definedName>
    <definedName name="_533Detail_CM_Actual_1_1_1_1_1" localSheetId="5">#REF!</definedName>
    <definedName name="_533Detail_CM_Actual_1_1_1_1_1" localSheetId="6">#REF!</definedName>
    <definedName name="_533Detail_CM_Actual_1_1_1_1_1" localSheetId="7">#REF!</definedName>
    <definedName name="_533Detail_CM_Actual_1_1_1_1_1" localSheetId="8">#REF!</definedName>
    <definedName name="_533Detail_CM_Actual_1_1_1_1_1" localSheetId="9">#REF!</definedName>
    <definedName name="_533Detail_CM_Actual_1_1_1_1_1" localSheetId="11">#REF!</definedName>
    <definedName name="_533Detail_CM_Actual_1_1_1_1_1" localSheetId="15">#REF!</definedName>
    <definedName name="_533Detail_CM_Actual_1_1_1_1_1" localSheetId="0">#REF!</definedName>
    <definedName name="_533Detail_CM_Actual_1_1_1_1_1" localSheetId="2">#REF!</definedName>
    <definedName name="_533Detail_CM_Actual_1_1_1_1_1" localSheetId="1">#REF!</definedName>
    <definedName name="_533Detail_CM_Actual_1_1_1_1_1">#REF!</definedName>
    <definedName name="_533Detail_CM_Actual_1_1_1_1_1_1" localSheetId="3">#REF!</definedName>
    <definedName name="_533Detail_CM_Actual_1_1_1_1_1_1" localSheetId="5">#REF!</definedName>
    <definedName name="_533Detail_CM_Actual_1_1_1_1_1_1" localSheetId="6">#REF!</definedName>
    <definedName name="_533Detail_CM_Actual_1_1_1_1_1_1" localSheetId="7">#REF!</definedName>
    <definedName name="_533Detail_CM_Actual_1_1_1_1_1_1" localSheetId="8">#REF!</definedName>
    <definedName name="_533Detail_CM_Actual_1_1_1_1_1_1" localSheetId="9">#REF!</definedName>
    <definedName name="_533Detail_CM_Actual_1_1_1_1_1_1" localSheetId="11">#REF!</definedName>
    <definedName name="_533Detail_CM_Actual_1_1_1_1_1_1" localSheetId="15">#REF!</definedName>
    <definedName name="_533Detail_CM_Actual_1_1_1_1_1_1" localSheetId="0">#REF!</definedName>
    <definedName name="_533Detail_CM_Actual_1_1_1_1_1_1" localSheetId="2">#REF!</definedName>
    <definedName name="_533Detail_CM_Actual_1_1_1_1_1_1" localSheetId="1">#REF!</definedName>
    <definedName name="_533Detail_CM_Actual_1_1_1_1_1_1">#REF!</definedName>
    <definedName name="_533Detail_CM_Actual_1_1_1_1_1_2" localSheetId="3">#REF!</definedName>
    <definedName name="_533Detail_CM_Actual_1_1_1_1_1_2" localSheetId="5">#REF!</definedName>
    <definedName name="_533Detail_CM_Actual_1_1_1_1_1_2" localSheetId="6">#REF!</definedName>
    <definedName name="_533Detail_CM_Actual_1_1_1_1_1_2" localSheetId="7">#REF!</definedName>
    <definedName name="_533Detail_CM_Actual_1_1_1_1_1_2" localSheetId="8">#REF!</definedName>
    <definedName name="_533Detail_CM_Actual_1_1_1_1_1_2" localSheetId="9">#REF!</definedName>
    <definedName name="_533Detail_CM_Actual_1_1_1_1_1_2" localSheetId="11">#REF!</definedName>
    <definedName name="_533Detail_CM_Actual_1_1_1_1_1_2" localSheetId="15">#REF!</definedName>
    <definedName name="_533Detail_CM_Actual_1_1_1_1_1_2" localSheetId="0">#REF!</definedName>
    <definedName name="_533Detail_CM_Actual_1_1_1_1_1_2" localSheetId="2">#REF!</definedName>
    <definedName name="_533Detail_CM_Actual_1_1_1_1_1_2" localSheetId="1">#REF!</definedName>
    <definedName name="_533Detail_CM_Actual_1_1_1_1_1_2">#REF!</definedName>
    <definedName name="_533Q3_Budget_1_1_1_1_1_1" localSheetId="3">[164]TB!$Z$1:$Z$65536</definedName>
    <definedName name="_533Q3_Budget_1_1_1_1_1_1" localSheetId="6">[165]TB!$Z$1:$Z$65536</definedName>
    <definedName name="_533Q3_Budget_1_1_1_1_1_1" localSheetId="9">[165]TB!$Z$1:$Z$65536</definedName>
    <definedName name="_533Q3_Budget_1_1_1_1_1_1" localSheetId="11">[164]TB!$Z$1:$Z$65536</definedName>
    <definedName name="_533Q3_Budget_1_1_1_1_1_1" localSheetId="15">[165]TB!$Z$1:$Z$65536</definedName>
    <definedName name="_533Q3_Budget_1_1_1_1_1_1" localSheetId="2">[164]TB!$Z$1:$Z$65536</definedName>
    <definedName name="_533Q3_Budget_1_1_1_1_1_1">[166]TB!$Z$1:$Z$65536</definedName>
    <definedName name="_534_559rmexcr301103_1_1_1_1_1_1_1_1" localSheetId="3">#REF!</definedName>
    <definedName name="_534_559rmexcr301103_1_1_1_1_1_1_1_1" localSheetId="5">#REF!</definedName>
    <definedName name="_534_559rmexcr301103_1_1_1_1_1_1_1_1" localSheetId="6">#REF!</definedName>
    <definedName name="_534_559rmexcr301103_1_1_1_1_1_1_1_1" localSheetId="7">#REF!</definedName>
    <definedName name="_534_559rmexcr301103_1_1_1_1_1_1_1_1" localSheetId="8">#REF!</definedName>
    <definedName name="_534_559rmexcr301103_1_1_1_1_1_1_1_1" localSheetId="9">#REF!</definedName>
    <definedName name="_534_559rmexcr301103_1_1_1_1_1_1_1_1" localSheetId="11">#REF!</definedName>
    <definedName name="_534_559rmexcr301103_1_1_1_1_1_1_1_1" localSheetId="15">#REF!</definedName>
    <definedName name="_534_559rmexcr301103_1_1_1_1_1_1_1_1" localSheetId="0">#REF!</definedName>
    <definedName name="_534_559rmexcr301103_1_1_1_1_1_1_1_1" localSheetId="2">#REF!</definedName>
    <definedName name="_534_559rmexcr301103_1_1_1_1_1_1_1_1" localSheetId="1">#REF!</definedName>
    <definedName name="_534_559rmexcr301103_1_1_1_1_1_1_1_1">#REF!</definedName>
    <definedName name="_534Detail_CM_Actual_1_1_1_1_1_1" localSheetId="3">#REF!</definedName>
    <definedName name="_534Detail_CM_Actual_1_1_1_1_1_1" localSheetId="5">#REF!</definedName>
    <definedName name="_534Detail_CM_Actual_1_1_1_1_1_1" localSheetId="6">#REF!</definedName>
    <definedName name="_534Detail_CM_Actual_1_1_1_1_1_1" localSheetId="7">#REF!</definedName>
    <definedName name="_534Detail_CM_Actual_1_1_1_1_1_1" localSheetId="8">#REF!</definedName>
    <definedName name="_534Detail_CM_Actual_1_1_1_1_1_1" localSheetId="9">#REF!</definedName>
    <definedName name="_534Detail_CM_Actual_1_1_1_1_1_1" localSheetId="11">#REF!</definedName>
    <definedName name="_534Detail_CM_Actual_1_1_1_1_1_1" localSheetId="15">#REF!</definedName>
    <definedName name="_534Detail_CM_Actual_1_1_1_1_1_1" localSheetId="0">#REF!</definedName>
    <definedName name="_534Detail_CM_Actual_1_1_1_1_1_1" localSheetId="2">#REF!</definedName>
    <definedName name="_534Detail_CM_Actual_1_1_1_1_1_1" localSheetId="1">#REF!</definedName>
    <definedName name="_534Detail_CM_Actual_1_1_1_1_1_1">#REF!</definedName>
    <definedName name="_534Detail_CM_Actual_1_1_1_1_1_1_1" localSheetId="3">#REF!</definedName>
    <definedName name="_534Detail_CM_Actual_1_1_1_1_1_1_1" localSheetId="5">#REF!</definedName>
    <definedName name="_534Detail_CM_Actual_1_1_1_1_1_1_1" localSheetId="6">#REF!</definedName>
    <definedName name="_534Detail_CM_Actual_1_1_1_1_1_1_1" localSheetId="7">#REF!</definedName>
    <definedName name="_534Detail_CM_Actual_1_1_1_1_1_1_1" localSheetId="8">#REF!</definedName>
    <definedName name="_534Detail_CM_Actual_1_1_1_1_1_1_1" localSheetId="9">#REF!</definedName>
    <definedName name="_534Detail_CM_Actual_1_1_1_1_1_1_1" localSheetId="11">#REF!</definedName>
    <definedName name="_534Detail_CM_Actual_1_1_1_1_1_1_1" localSheetId="15">#REF!</definedName>
    <definedName name="_534Detail_CM_Actual_1_1_1_1_1_1_1" localSheetId="0">#REF!</definedName>
    <definedName name="_534Detail_CM_Actual_1_1_1_1_1_1_1" localSheetId="2">#REF!</definedName>
    <definedName name="_534Detail_CM_Actual_1_1_1_1_1_1_1" localSheetId="1">#REF!</definedName>
    <definedName name="_534Detail_CM_Actual_1_1_1_1_1_1_1">#REF!</definedName>
    <definedName name="_534Detail_CM_Actual_1_1_1_1_1_1_2" localSheetId="3">#REF!</definedName>
    <definedName name="_534Detail_CM_Actual_1_1_1_1_1_1_2" localSheetId="5">#REF!</definedName>
    <definedName name="_534Detail_CM_Actual_1_1_1_1_1_1_2" localSheetId="6">#REF!</definedName>
    <definedName name="_534Detail_CM_Actual_1_1_1_1_1_1_2" localSheetId="7">#REF!</definedName>
    <definedName name="_534Detail_CM_Actual_1_1_1_1_1_1_2" localSheetId="8">#REF!</definedName>
    <definedName name="_534Detail_CM_Actual_1_1_1_1_1_1_2" localSheetId="9">#REF!</definedName>
    <definedName name="_534Detail_CM_Actual_1_1_1_1_1_1_2" localSheetId="11">#REF!</definedName>
    <definedName name="_534Detail_CM_Actual_1_1_1_1_1_1_2" localSheetId="15">#REF!</definedName>
    <definedName name="_534Detail_CM_Actual_1_1_1_1_1_1_2" localSheetId="0">#REF!</definedName>
    <definedName name="_534Detail_CM_Actual_1_1_1_1_1_1_2" localSheetId="2">#REF!</definedName>
    <definedName name="_534Detail_CM_Actual_1_1_1_1_1_1_2" localSheetId="1">#REF!</definedName>
    <definedName name="_534Detail_CM_Actual_1_1_1_1_1_1_2">#REF!</definedName>
    <definedName name="_534Quasi_pay_H_CY_1_1_1_1" localSheetId="3">[38]BS3!$E$58</definedName>
    <definedName name="_534Quasi_pay_H_CY_1_1_1_1" localSheetId="6">[39]BS3!$E$58</definedName>
    <definedName name="_534Quasi_pay_H_CY_1_1_1_1" localSheetId="9">[39]BS3!$E$58</definedName>
    <definedName name="_534Quasi_pay_H_CY_1_1_1_1" localSheetId="11">[38]BS3!$E$58</definedName>
    <definedName name="_534Quasi_pay_H_CY_1_1_1_1" localSheetId="15">[39]BS3!$E$58</definedName>
    <definedName name="_534Quasi_pay_H_CY_1_1_1_1" localSheetId="2">[38]BS3!$E$58</definedName>
    <definedName name="_534Quasi_pay_H_CY_1_1_1_1">[40]BS3!$E$58</definedName>
    <definedName name="_534Quasi_pay_H_CY_1_1_1_1_2" localSheetId="3">#REF!</definedName>
    <definedName name="_534Quasi_pay_H_CY_1_1_1_1_2" localSheetId="5">#REF!</definedName>
    <definedName name="_534Quasi_pay_H_CY_1_1_1_1_2" localSheetId="6">#REF!</definedName>
    <definedName name="_534Quasi_pay_H_CY_1_1_1_1_2" localSheetId="7">#REF!</definedName>
    <definedName name="_534Quasi_pay_H_CY_1_1_1_1_2" localSheetId="8">#REF!</definedName>
    <definedName name="_534Quasi_pay_H_CY_1_1_1_1_2" localSheetId="9">#REF!</definedName>
    <definedName name="_534Quasi_pay_H_CY_1_1_1_1_2" localSheetId="11">#REF!</definedName>
    <definedName name="_534Quasi_pay_H_CY_1_1_1_1_2" localSheetId="15">#REF!</definedName>
    <definedName name="_534Quasi_pay_H_CY_1_1_1_1_2" localSheetId="0">#REF!</definedName>
    <definedName name="_534Quasi_pay_H_CY_1_1_1_1_2" localSheetId="2">#REF!</definedName>
    <definedName name="_534Quasi_pay_H_CY_1_1_1_1_2" localSheetId="1">#REF!</definedName>
    <definedName name="_534Quasi_pay_H_CY_1_1_1_1_2">#REF!</definedName>
    <definedName name="_535_559rmexcr301103_1_1_1_1_1_1_1_1_1" localSheetId="3">#REF!</definedName>
    <definedName name="_535_559rmexcr301103_1_1_1_1_1_1_1_1_1" localSheetId="5">#REF!</definedName>
    <definedName name="_535_559rmexcr301103_1_1_1_1_1_1_1_1_1" localSheetId="6">#REF!</definedName>
    <definedName name="_535_559rmexcr301103_1_1_1_1_1_1_1_1_1" localSheetId="7">#REF!</definedName>
    <definedName name="_535_559rmexcr301103_1_1_1_1_1_1_1_1_1" localSheetId="8">#REF!</definedName>
    <definedName name="_535_559rmexcr301103_1_1_1_1_1_1_1_1_1" localSheetId="9">#REF!</definedName>
    <definedName name="_535_559rmexcr301103_1_1_1_1_1_1_1_1_1" localSheetId="11">#REF!</definedName>
    <definedName name="_535_559rmexcr301103_1_1_1_1_1_1_1_1_1" localSheetId="15">#REF!</definedName>
    <definedName name="_535_559rmexcr301103_1_1_1_1_1_1_1_1_1" localSheetId="0">#REF!</definedName>
    <definedName name="_535_559rmexcr301103_1_1_1_1_1_1_1_1_1" localSheetId="2">#REF!</definedName>
    <definedName name="_535_559rmexcr301103_1_1_1_1_1_1_1_1_1" localSheetId="1">#REF!</definedName>
    <definedName name="_535_559rmexcr301103_1_1_1_1_1_1_1_1_1">#REF!</definedName>
    <definedName name="_535Detail_CM_Actual_1_1_1_1_1_1_1" localSheetId="3">#REF!</definedName>
    <definedName name="_535Detail_CM_Actual_1_1_1_1_1_1_1" localSheetId="5">#REF!</definedName>
    <definedName name="_535Detail_CM_Actual_1_1_1_1_1_1_1" localSheetId="6">#REF!</definedName>
    <definedName name="_535Detail_CM_Actual_1_1_1_1_1_1_1" localSheetId="7">#REF!</definedName>
    <definedName name="_535Detail_CM_Actual_1_1_1_1_1_1_1" localSheetId="8">#REF!</definedName>
    <definedName name="_535Detail_CM_Actual_1_1_1_1_1_1_1" localSheetId="9">#REF!</definedName>
    <definedName name="_535Detail_CM_Actual_1_1_1_1_1_1_1" localSheetId="11">#REF!</definedName>
    <definedName name="_535Detail_CM_Actual_1_1_1_1_1_1_1" localSheetId="15">#REF!</definedName>
    <definedName name="_535Detail_CM_Actual_1_1_1_1_1_1_1" localSheetId="0">#REF!</definedName>
    <definedName name="_535Detail_CM_Actual_1_1_1_1_1_1_1" localSheetId="2">#REF!</definedName>
    <definedName name="_535Detail_CM_Actual_1_1_1_1_1_1_1" localSheetId="1">#REF!</definedName>
    <definedName name="_535Detail_CM_Actual_1_1_1_1_1_1_1">#REF!</definedName>
    <definedName name="_535Detail_CM_Actual_1_1_1_1_1_1_1_1" localSheetId="3">#REF!</definedName>
    <definedName name="_535Detail_CM_Actual_1_1_1_1_1_1_1_1" localSheetId="5">#REF!</definedName>
    <definedName name="_535Detail_CM_Actual_1_1_1_1_1_1_1_1" localSheetId="6">#REF!</definedName>
    <definedName name="_535Detail_CM_Actual_1_1_1_1_1_1_1_1" localSheetId="7">#REF!</definedName>
    <definedName name="_535Detail_CM_Actual_1_1_1_1_1_1_1_1" localSheetId="8">#REF!</definedName>
    <definedName name="_535Detail_CM_Actual_1_1_1_1_1_1_1_1" localSheetId="9">#REF!</definedName>
    <definedName name="_535Detail_CM_Actual_1_1_1_1_1_1_1_1" localSheetId="11">#REF!</definedName>
    <definedName name="_535Detail_CM_Actual_1_1_1_1_1_1_1_1" localSheetId="15">#REF!</definedName>
    <definedName name="_535Detail_CM_Actual_1_1_1_1_1_1_1_1" localSheetId="0">#REF!</definedName>
    <definedName name="_535Detail_CM_Actual_1_1_1_1_1_1_1_1" localSheetId="2">#REF!</definedName>
    <definedName name="_535Detail_CM_Actual_1_1_1_1_1_1_1_1" localSheetId="1">#REF!</definedName>
    <definedName name="_535Detail_CM_Actual_1_1_1_1_1_1_1_1">#REF!</definedName>
    <definedName name="_535Detail_CM_Actual_1_1_1_1_1_1_1_2" localSheetId="3">#REF!</definedName>
    <definedName name="_535Detail_CM_Actual_1_1_1_1_1_1_1_2" localSheetId="5">#REF!</definedName>
    <definedName name="_535Detail_CM_Actual_1_1_1_1_1_1_1_2" localSheetId="6">#REF!</definedName>
    <definedName name="_535Detail_CM_Actual_1_1_1_1_1_1_1_2" localSheetId="7">#REF!</definedName>
    <definedName name="_535Detail_CM_Actual_1_1_1_1_1_1_1_2" localSheetId="8">#REF!</definedName>
    <definedName name="_535Detail_CM_Actual_1_1_1_1_1_1_1_2" localSheetId="9">#REF!</definedName>
    <definedName name="_535Detail_CM_Actual_1_1_1_1_1_1_1_2" localSheetId="11">#REF!</definedName>
    <definedName name="_535Detail_CM_Actual_1_1_1_1_1_1_1_2" localSheetId="15">#REF!</definedName>
    <definedName name="_535Detail_CM_Actual_1_1_1_1_1_1_1_2" localSheetId="0">#REF!</definedName>
    <definedName name="_535Detail_CM_Actual_1_1_1_1_1_1_1_2" localSheetId="2">#REF!</definedName>
    <definedName name="_535Detail_CM_Actual_1_1_1_1_1_1_1_2" localSheetId="1">#REF!</definedName>
    <definedName name="_535Detail_CM_Actual_1_1_1_1_1_1_1_2">#REF!</definedName>
    <definedName name="_536_55Detail_LY_CM_1_1_1_1_1_1" localSheetId="3">#REF!</definedName>
    <definedName name="_536_55Detail_LY_CM_1_1_1_1_1_1" localSheetId="5">#REF!</definedName>
    <definedName name="_536_55Detail_LY_CM_1_1_1_1_1_1" localSheetId="6">#REF!</definedName>
    <definedName name="_536_55Detail_LY_CM_1_1_1_1_1_1" localSheetId="7">#REF!</definedName>
    <definedName name="_536_55Detail_LY_CM_1_1_1_1_1_1" localSheetId="8">#REF!</definedName>
    <definedName name="_536_55Detail_LY_CM_1_1_1_1_1_1" localSheetId="9">#REF!</definedName>
    <definedName name="_536_55Detail_LY_CM_1_1_1_1_1_1" localSheetId="11">#REF!</definedName>
    <definedName name="_536_55Detail_LY_CM_1_1_1_1_1_1" localSheetId="15">#REF!</definedName>
    <definedName name="_536_55Detail_LY_CM_1_1_1_1_1_1" localSheetId="0">#REF!</definedName>
    <definedName name="_536_55Detail_LY_CM_1_1_1_1_1_1" localSheetId="2">#REF!</definedName>
    <definedName name="_536_55Detail_LY_CM_1_1_1_1_1_1" localSheetId="1">#REF!</definedName>
    <definedName name="_536_55Detail_LY_CM_1_1_1_1_1_1">#REF!</definedName>
    <definedName name="_536Detail_CM_Actual_1_1_1_1_1_1_1_1" localSheetId="3">#REF!</definedName>
    <definedName name="_536Detail_CM_Actual_1_1_1_1_1_1_1_1" localSheetId="5">#REF!</definedName>
    <definedName name="_536Detail_CM_Actual_1_1_1_1_1_1_1_1" localSheetId="6">#REF!</definedName>
    <definedName name="_536Detail_CM_Actual_1_1_1_1_1_1_1_1" localSheetId="7">#REF!</definedName>
    <definedName name="_536Detail_CM_Actual_1_1_1_1_1_1_1_1" localSheetId="8">#REF!</definedName>
    <definedName name="_536Detail_CM_Actual_1_1_1_1_1_1_1_1" localSheetId="9">#REF!</definedName>
    <definedName name="_536Detail_CM_Actual_1_1_1_1_1_1_1_1" localSheetId="11">#REF!</definedName>
    <definedName name="_536Detail_CM_Actual_1_1_1_1_1_1_1_1" localSheetId="15">#REF!</definedName>
    <definedName name="_536Detail_CM_Actual_1_1_1_1_1_1_1_1" localSheetId="0">#REF!</definedName>
    <definedName name="_536Detail_CM_Actual_1_1_1_1_1_1_1_1" localSheetId="2">#REF!</definedName>
    <definedName name="_536Detail_CM_Actual_1_1_1_1_1_1_1_1" localSheetId="1">#REF!</definedName>
    <definedName name="_536Detail_CM_Actual_1_1_1_1_1_1_1_1">#REF!</definedName>
    <definedName name="_536Detail_CM_Actual_1_1_1_1_1_1_1_1_1" localSheetId="3">#REF!</definedName>
    <definedName name="_536Detail_CM_Actual_1_1_1_1_1_1_1_1_1" localSheetId="5">#REF!</definedName>
    <definedName name="_536Detail_CM_Actual_1_1_1_1_1_1_1_1_1" localSheetId="6">#REF!</definedName>
    <definedName name="_536Detail_CM_Actual_1_1_1_1_1_1_1_1_1" localSheetId="7">#REF!</definedName>
    <definedName name="_536Detail_CM_Actual_1_1_1_1_1_1_1_1_1" localSheetId="8">#REF!</definedName>
    <definedName name="_536Detail_CM_Actual_1_1_1_1_1_1_1_1_1" localSheetId="9">#REF!</definedName>
    <definedName name="_536Detail_CM_Actual_1_1_1_1_1_1_1_1_1" localSheetId="11">#REF!</definedName>
    <definedName name="_536Detail_CM_Actual_1_1_1_1_1_1_1_1_1" localSheetId="15">#REF!</definedName>
    <definedName name="_536Detail_CM_Actual_1_1_1_1_1_1_1_1_1" localSheetId="0">#REF!</definedName>
    <definedName name="_536Detail_CM_Actual_1_1_1_1_1_1_1_1_1" localSheetId="2">#REF!</definedName>
    <definedName name="_536Detail_CM_Actual_1_1_1_1_1_1_1_1_1" localSheetId="1">#REF!</definedName>
    <definedName name="_536Detail_CM_Actual_1_1_1_1_1_1_1_1_1">#REF!</definedName>
    <definedName name="_536Detail_CM_Actual_1_1_1_1_1_1_1_1_2" localSheetId="3">#REF!</definedName>
    <definedName name="_536Detail_CM_Actual_1_1_1_1_1_1_1_1_2" localSheetId="5">#REF!</definedName>
    <definedName name="_536Detail_CM_Actual_1_1_1_1_1_1_1_1_2" localSheetId="6">#REF!</definedName>
    <definedName name="_536Detail_CM_Actual_1_1_1_1_1_1_1_1_2" localSheetId="7">#REF!</definedName>
    <definedName name="_536Detail_CM_Actual_1_1_1_1_1_1_1_1_2" localSheetId="8">#REF!</definedName>
    <definedName name="_536Detail_CM_Actual_1_1_1_1_1_1_1_1_2" localSheetId="9">#REF!</definedName>
    <definedName name="_536Detail_CM_Actual_1_1_1_1_1_1_1_1_2" localSheetId="11">#REF!</definedName>
    <definedName name="_536Detail_CM_Actual_1_1_1_1_1_1_1_1_2" localSheetId="15">#REF!</definedName>
    <definedName name="_536Detail_CM_Actual_1_1_1_1_1_1_1_1_2" localSheetId="0">#REF!</definedName>
    <definedName name="_536Detail_CM_Actual_1_1_1_1_1_1_1_1_2" localSheetId="2">#REF!</definedName>
    <definedName name="_536Detail_CM_Actual_1_1_1_1_1_1_1_1_2" localSheetId="1">#REF!</definedName>
    <definedName name="_536Detail_CM_Actual_1_1_1_1_1_1_1_1_2">#REF!</definedName>
    <definedName name="_536Quasi_pay_H_CY_1_1_1_1_1_1" localSheetId="3">[192]BS3!$E$58</definedName>
    <definedName name="_536Quasi_pay_H_CY_1_1_1_1_1_1" localSheetId="6">[193]BS3!$E$58</definedName>
    <definedName name="_536Quasi_pay_H_CY_1_1_1_1_1_1" localSheetId="9">[193]BS3!$E$58</definedName>
    <definedName name="_536Quasi_pay_H_CY_1_1_1_1_1_1" localSheetId="11">[192]BS3!$E$58</definedName>
    <definedName name="_536Quasi_pay_H_CY_1_1_1_1_1_1" localSheetId="15">[193]BS3!$E$58</definedName>
    <definedName name="_536Quasi_pay_H_CY_1_1_1_1_1_1" localSheetId="2">[192]BS3!$E$58</definedName>
    <definedName name="_536Quasi_pay_H_CY_1_1_1_1_1_1">[194]BS3!$E$58</definedName>
    <definedName name="_536Quasi_pay_H_CY_1_1_1_1_1_1_2" localSheetId="3">#REF!</definedName>
    <definedName name="_536Quasi_pay_H_CY_1_1_1_1_1_1_2" localSheetId="5">#REF!</definedName>
    <definedName name="_536Quasi_pay_H_CY_1_1_1_1_1_1_2" localSheetId="6">#REF!</definedName>
    <definedName name="_536Quasi_pay_H_CY_1_1_1_1_1_1_2" localSheetId="7">#REF!</definedName>
    <definedName name="_536Quasi_pay_H_CY_1_1_1_1_1_1_2" localSheetId="8">#REF!</definedName>
    <definedName name="_536Quasi_pay_H_CY_1_1_1_1_1_1_2" localSheetId="9">#REF!</definedName>
    <definedName name="_536Quasi_pay_H_CY_1_1_1_1_1_1_2" localSheetId="11">#REF!</definedName>
    <definedName name="_536Quasi_pay_H_CY_1_1_1_1_1_1_2" localSheetId="15">#REF!</definedName>
    <definedName name="_536Quasi_pay_H_CY_1_1_1_1_1_1_2" localSheetId="0">#REF!</definedName>
    <definedName name="_536Quasi_pay_H_CY_1_1_1_1_1_1_2" localSheetId="2">#REF!</definedName>
    <definedName name="_536Quasi_pay_H_CY_1_1_1_1_1_1_2" localSheetId="1">#REF!</definedName>
    <definedName name="_536Quasi_pay_H_CY_1_1_1_1_1_1_2">#REF!</definedName>
    <definedName name="_537_55Detail_LY_CM_1_1_1_1_1_1_1" localSheetId="3">#REF!</definedName>
    <definedName name="_537_55Detail_LY_CM_1_1_1_1_1_1_1" localSheetId="5">#REF!</definedName>
    <definedName name="_537_55Detail_LY_CM_1_1_1_1_1_1_1" localSheetId="6">#REF!</definedName>
    <definedName name="_537_55Detail_LY_CM_1_1_1_1_1_1_1" localSheetId="7">#REF!</definedName>
    <definedName name="_537_55Detail_LY_CM_1_1_1_1_1_1_1" localSheetId="8">#REF!</definedName>
    <definedName name="_537_55Detail_LY_CM_1_1_1_1_1_1_1" localSheetId="9">#REF!</definedName>
    <definedName name="_537_55Detail_LY_CM_1_1_1_1_1_1_1" localSheetId="11">#REF!</definedName>
    <definedName name="_537_55Detail_LY_CM_1_1_1_1_1_1_1" localSheetId="15">#REF!</definedName>
    <definedName name="_537_55Detail_LY_CM_1_1_1_1_1_1_1" localSheetId="0">#REF!</definedName>
    <definedName name="_537_55Detail_LY_CM_1_1_1_1_1_1_1" localSheetId="2">#REF!</definedName>
    <definedName name="_537_55Detail_LY_CM_1_1_1_1_1_1_1" localSheetId="1">#REF!</definedName>
    <definedName name="_537_55Detail_LY_CM_1_1_1_1_1_1_1">#REF!</definedName>
    <definedName name="_537Detail_CM_Actual_1_1_1_1_1_1_1_1_1" localSheetId="3">#REF!</definedName>
    <definedName name="_537Detail_CM_Actual_1_1_1_1_1_1_1_1_1" localSheetId="5">#REF!</definedName>
    <definedName name="_537Detail_CM_Actual_1_1_1_1_1_1_1_1_1" localSheetId="6">#REF!</definedName>
    <definedName name="_537Detail_CM_Actual_1_1_1_1_1_1_1_1_1" localSheetId="7">#REF!</definedName>
    <definedName name="_537Detail_CM_Actual_1_1_1_1_1_1_1_1_1" localSheetId="8">#REF!</definedName>
    <definedName name="_537Detail_CM_Actual_1_1_1_1_1_1_1_1_1" localSheetId="9">#REF!</definedName>
    <definedName name="_537Detail_CM_Actual_1_1_1_1_1_1_1_1_1" localSheetId="11">#REF!</definedName>
    <definedName name="_537Detail_CM_Actual_1_1_1_1_1_1_1_1_1" localSheetId="15">#REF!</definedName>
    <definedName name="_537Detail_CM_Actual_1_1_1_1_1_1_1_1_1" localSheetId="0">#REF!</definedName>
    <definedName name="_537Detail_CM_Actual_1_1_1_1_1_1_1_1_1" localSheetId="2">#REF!</definedName>
    <definedName name="_537Detail_CM_Actual_1_1_1_1_1_1_1_1_1" localSheetId="1">#REF!</definedName>
    <definedName name="_537Detail_CM_Actual_1_1_1_1_1_1_1_1_1">#REF!</definedName>
    <definedName name="_537Detail_CM_Actual_1_1_1_1_1_1_1_1_1_1" localSheetId="3">#REF!</definedName>
    <definedName name="_537Detail_CM_Actual_1_1_1_1_1_1_1_1_1_1" localSheetId="5">#REF!</definedName>
    <definedName name="_537Detail_CM_Actual_1_1_1_1_1_1_1_1_1_1" localSheetId="6">#REF!</definedName>
    <definedName name="_537Detail_CM_Actual_1_1_1_1_1_1_1_1_1_1" localSheetId="7">#REF!</definedName>
    <definedName name="_537Detail_CM_Actual_1_1_1_1_1_1_1_1_1_1" localSheetId="8">#REF!</definedName>
    <definedName name="_537Detail_CM_Actual_1_1_1_1_1_1_1_1_1_1" localSheetId="9">#REF!</definedName>
    <definedName name="_537Detail_CM_Actual_1_1_1_1_1_1_1_1_1_1" localSheetId="11">#REF!</definedName>
    <definedName name="_537Detail_CM_Actual_1_1_1_1_1_1_1_1_1_1" localSheetId="15">#REF!</definedName>
    <definedName name="_537Detail_CM_Actual_1_1_1_1_1_1_1_1_1_1" localSheetId="0">#REF!</definedName>
    <definedName name="_537Detail_CM_Actual_1_1_1_1_1_1_1_1_1_1" localSheetId="2">#REF!</definedName>
    <definedName name="_537Detail_CM_Actual_1_1_1_1_1_1_1_1_1_1" localSheetId="1">#REF!</definedName>
    <definedName name="_537Detail_CM_Actual_1_1_1_1_1_1_1_1_1_1">#REF!</definedName>
    <definedName name="_537Detail_CM_Actual_1_1_1_1_1_1_1_1_1_2" localSheetId="3">#REF!</definedName>
    <definedName name="_537Detail_CM_Actual_1_1_1_1_1_1_1_1_1_2" localSheetId="5">#REF!</definedName>
    <definedName name="_537Detail_CM_Actual_1_1_1_1_1_1_1_1_1_2" localSheetId="6">#REF!</definedName>
    <definedName name="_537Detail_CM_Actual_1_1_1_1_1_1_1_1_1_2" localSheetId="7">#REF!</definedName>
    <definedName name="_537Detail_CM_Actual_1_1_1_1_1_1_1_1_1_2" localSheetId="8">#REF!</definedName>
    <definedName name="_537Detail_CM_Actual_1_1_1_1_1_1_1_1_1_2" localSheetId="9">#REF!</definedName>
    <definedName name="_537Detail_CM_Actual_1_1_1_1_1_1_1_1_1_2" localSheetId="11">#REF!</definedName>
    <definedName name="_537Detail_CM_Actual_1_1_1_1_1_1_1_1_1_2" localSheetId="15">#REF!</definedName>
    <definedName name="_537Detail_CM_Actual_1_1_1_1_1_1_1_1_1_2" localSheetId="0">#REF!</definedName>
    <definedName name="_537Detail_CM_Actual_1_1_1_1_1_1_1_1_1_2" localSheetId="2">#REF!</definedName>
    <definedName name="_537Detail_CM_Actual_1_1_1_1_1_1_1_1_1_2" localSheetId="1">#REF!</definedName>
    <definedName name="_537Detail_CM_Actual_1_1_1_1_1_1_1_1_1_2">#REF!</definedName>
    <definedName name="_537Quasi_pay_H_LY_1_1_1_1" localSheetId="3">[38]BS3!$F$58</definedName>
    <definedName name="_537Quasi_pay_H_LY_1_1_1_1" localSheetId="6">[39]BS3!$F$58</definedName>
    <definedName name="_537Quasi_pay_H_LY_1_1_1_1" localSheetId="9">[39]BS3!$F$58</definedName>
    <definedName name="_537Quasi_pay_H_LY_1_1_1_1" localSheetId="11">[38]BS3!$F$58</definedName>
    <definedName name="_537Quasi_pay_H_LY_1_1_1_1" localSheetId="15">[39]BS3!$F$58</definedName>
    <definedName name="_537Quasi_pay_H_LY_1_1_1_1" localSheetId="2">[38]BS3!$F$58</definedName>
    <definedName name="_537Quasi_pay_H_LY_1_1_1_1">[40]BS3!$F$58</definedName>
    <definedName name="_537Quasi_pay_H_LY_1_1_1_1_2" localSheetId="3">#REF!</definedName>
    <definedName name="_537Quasi_pay_H_LY_1_1_1_1_2" localSheetId="5">#REF!</definedName>
    <definedName name="_537Quasi_pay_H_LY_1_1_1_1_2" localSheetId="6">#REF!</definedName>
    <definedName name="_537Quasi_pay_H_LY_1_1_1_1_2" localSheetId="7">#REF!</definedName>
    <definedName name="_537Quasi_pay_H_LY_1_1_1_1_2" localSheetId="8">#REF!</definedName>
    <definedName name="_537Quasi_pay_H_LY_1_1_1_1_2" localSheetId="9">#REF!</definedName>
    <definedName name="_537Quasi_pay_H_LY_1_1_1_1_2" localSheetId="11">#REF!</definedName>
    <definedName name="_537Quasi_pay_H_LY_1_1_1_1_2" localSheetId="15">#REF!</definedName>
    <definedName name="_537Quasi_pay_H_LY_1_1_1_1_2" localSheetId="0">#REF!</definedName>
    <definedName name="_537Quasi_pay_H_LY_1_1_1_1_2" localSheetId="2">#REF!</definedName>
    <definedName name="_537Quasi_pay_H_LY_1_1_1_1_2" localSheetId="1">#REF!</definedName>
    <definedName name="_537Quasi_pay_H_LY_1_1_1_1_2">#REF!</definedName>
    <definedName name="_538_55Detail_LY_Q2_Actual_1_1_1_1_1_1_1_1" localSheetId="3">#REF!</definedName>
    <definedName name="_538_55Detail_LY_Q2_Actual_1_1_1_1_1_1_1_1" localSheetId="5">#REF!</definedName>
    <definedName name="_538_55Detail_LY_Q2_Actual_1_1_1_1_1_1_1_1" localSheetId="6">#REF!</definedName>
    <definedName name="_538_55Detail_LY_Q2_Actual_1_1_1_1_1_1_1_1" localSheetId="7">#REF!</definedName>
    <definedName name="_538_55Detail_LY_Q2_Actual_1_1_1_1_1_1_1_1" localSheetId="8">#REF!</definedName>
    <definedName name="_538_55Detail_LY_Q2_Actual_1_1_1_1_1_1_1_1" localSheetId="9">#REF!</definedName>
    <definedName name="_538_55Detail_LY_Q2_Actual_1_1_1_1_1_1_1_1" localSheetId="11">#REF!</definedName>
    <definedName name="_538_55Detail_LY_Q2_Actual_1_1_1_1_1_1_1_1" localSheetId="15">#REF!</definedName>
    <definedName name="_538_55Detail_LY_Q2_Actual_1_1_1_1_1_1_1_1" localSheetId="0">#REF!</definedName>
    <definedName name="_538_55Detail_LY_Q2_Actual_1_1_1_1_1_1_1_1" localSheetId="2">#REF!</definedName>
    <definedName name="_538_55Detail_LY_Q2_Actual_1_1_1_1_1_1_1_1" localSheetId="1">#REF!</definedName>
    <definedName name="_538_55Detail_LY_Q2_Actual_1_1_1_1_1_1_1_1">#REF!</definedName>
    <definedName name="_538Detail_CM_Actual_1_1_1_1_1_1_1_1_1_1" localSheetId="3">#REF!</definedName>
    <definedName name="_538Detail_CM_Actual_1_1_1_1_1_1_1_1_1_1" localSheetId="5">#REF!</definedName>
    <definedName name="_538Detail_CM_Actual_1_1_1_1_1_1_1_1_1_1" localSheetId="6">#REF!</definedName>
    <definedName name="_538Detail_CM_Actual_1_1_1_1_1_1_1_1_1_1" localSheetId="7">#REF!</definedName>
    <definedName name="_538Detail_CM_Actual_1_1_1_1_1_1_1_1_1_1" localSheetId="8">#REF!</definedName>
    <definedName name="_538Detail_CM_Actual_1_1_1_1_1_1_1_1_1_1" localSheetId="9">#REF!</definedName>
    <definedName name="_538Detail_CM_Actual_1_1_1_1_1_1_1_1_1_1" localSheetId="11">#REF!</definedName>
    <definedName name="_538Detail_CM_Actual_1_1_1_1_1_1_1_1_1_1" localSheetId="15">#REF!</definedName>
    <definedName name="_538Detail_CM_Actual_1_1_1_1_1_1_1_1_1_1" localSheetId="0">#REF!</definedName>
    <definedName name="_538Detail_CM_Actual_1_1_1_1_1_1_1_1_1_1" localSheetId="2">#REF!</definedName>
    <definedName name="_538Detail_CM_Actual_1_1_1_1_1_1_1_1_1_1" localSheetId="1">#REF!</definedName>
    <definedName name="_538Detail_CM_Actual_1_1_1_1_1_1_1_1_1_1">#REF!</definedName>
    <definedName name="_538Detail_CM_Actual_1_1_1_1_1_1_1_1_1_1_1" localSheetId="3">#REF!</definedName>
    <definedName name="_538Detail_CM_Actual_1_1_1_1_1_1_1_1_1_1_1" localSheetId="5">#REF!</definedName>
    <definedName name="_538Detail_CM_Actual_1_1_1_1_1_1_1_1_1_1_1" localSheetId="6">#REF!</definedName>
    <definedName name="_538Detail_CM_Actual_1_1_1_1_1_1_1_1_1_1_1" localSheetId="7">#REF!</definedName>
    <definedName name="_538Detail_CM_Actual_1_1_1_1_1_1_1_1_1_1_1" localSheetId="8">#REF!</definedName>
    <definedName name="_538Detail_CM_Actual_1_1_1_1_1_1_1_1_1_1_1" localSheetId="9">#REF!</definedName>
    <definedName name="_538Detail_CM_Actual_1_1_1_1_1_1_1_1_1_1_1" localSheetId="11">#REF!</definedName>
    <definedName name="_538Detail_CM_Actual_1_1_1_1_1_1_1_1_1_1_1" localSheetId="15">#REF!</definedName>
    <definedName name="_538Detail_CM_Actual_1_1_1_1_1_1_1_1_1_1_1" localSheetId="0">#REF!</definedName>
    <definedName name="_538Detail_CM_Actual_1_1_1_1_1_1_1_1_1_1_1" localSheetId="2">#REF!</definedName>
    <definedName name="_538Detail_CM_Actual_1_1_1_1_1_1_1_1_1_1_1" localSheetId="1">#REF!</definedName>
    <definedName name="_538Detail_CM_Actual_1_1_1_1_1_1_1_1_1_1_1">#REF!</definedName>
    <definedName name="_538Detail_CM_Actual_1_1_1_1_1_1_1_1_1_1_2" localSheetId="3">#REF!</definedName>
    <definedName name="_538Detail_CM_Actual_1_1_1_1_1_1_1_1_1_1_2" localSheetId="5">#REF!</definedName>
    <definedName name="_538Detail_CM_Actual_1_1_1_1_1_1_1_1_1_1_2" localSheetId="6">#REF!</definedName>
    <definedName name="_538Detail_CM_Actual_1_1_1_1_1_1_1_1_1_1_2" localSheetId="7">#REF!</definedName>
    <definedName name="_538Detail_CM_Actual_1_1_1_1_1_1_1_1_1_1_2" localSheetId="8">#REF!</definedName>
    <definedName name="_538Detail_CM_Actual_1_1_1_1_1_1_1_1_1_1_2" localSheetId="9">#REF!</definedName>
    <definedName name="_538Detail_CM_Actual_1_1_1_1_1_1_1_1_1_1_2" localSheetId="11">#REF!</definedName>
    <definedName name="_538Detail_CM_Actual_1_1_1_1_1_1_1_1_1_1_2" localSheetId="15">#REF!</definedName>
    <definedName name="_538Detail_CM_Actual_1_1_1_1_1_1_1_1_1_1_2" localSheetId="0">#REF!</definedName>
    <definedName name="_538Detail_CM_Actual_1_1_1_1_1_1_1_1_1_1_2" localSheetId="2">#REF!</definedName>
    <definedName name="_538Detail_CM_Actual_1_1_1_1_1_1_1_1_1_1_2" localSheetId="1">#REF!</definedName>
    <definedName name="_538Detail_CM_Actual_1_1_1_1_1_1_1_1_1_1_2">#REF!</definedName>
    <definedName name="_539_55Detail_LY_Q2_Actual_1_1_1_1_1_1_1_1_1" localSheetId="3">#REF!</definedName>
    <definedName name="_539_55Detail_LY_Q2_Actual_1_1_1_1_1_1_1_1_1" localSheetId="5">#REF!</definedName>
    <definedName name="_539_55Detail_LY_Q2_Actual_1_1_1_1_1_1_1_1_1" localSheetId="6">#REF!</definedName>
    <definedName name="_539_55Detail_LY_Q2_Actual_1_1_1_1_1_1_1_1_1" localSheetId="7">#REF!</definedName>
    <definedName name="_539_55Detail_LY_Q2_Actual_1_1_1_1_1_1_1_1_1" localSheetId="8">#REF!</definedName>
    <definedName name="_539_55Detail_LY_Q2_Actual_1_1_1_1_1_1_1_1_1" localSheetId="9">#REF!</definedName>
    <definedName name="_539_55Detail_LY_Q2_Actual_1_1_1_1_1_1_1_1_1" localSheetId="11">#REF!</definedName>
    <definedName name="_539_55Detail_LY_Q2_Actual_1_1_1_1_1_1_1_1_1" localSheetId="15">#REF!</definedName>
    <definedName name="_539_55Detail_LY_Q2_Actual_1_1_1_1_1_1_1_1_1" localSheetId="0">#REF!</definedName>
    <definedName name="_539_55Detail_LY_Q2_Actual_1_1_1_1_1_1_1_1_1" localSheetId="2">#REF!</definedName>
    <definedName name="_539_55Detail_LY_Q2_Actual_1_1_1_1_1_1_1_1_1" localSheetId="1">#REF!</definedName>
    <definedName name="_539_55Detail_LY_Q2_Actual_1_1_1_1_1_1_1_1_1">#REF!</definedName>
    <definedName name="_539Detail_CM_Actual_1_1_1_1_1_1_1_1_1_1_1" localSheetId="3">#REF!</definedName>
    <definedName name="_539Detail_CM_Actual_1_1_1_1_1_1_1_1_1_1_1" localSheetId="5">#REF!</definedName>
    <definedName name="_539Detail_CM_Actual_1_1_1_1_1_1_1_1_1_1_1" localSheetId="6">#REF!</definedName>
    <definedName name="_539Detail_CM_Actual_1_1_1_1_1_1_1_1_1_1_1" localSheetId="7">#REF!</definedName>
    <definedName name="_539Detail_CM_Actual_1_1_1_1_1_1_1_1_1_1_1" localSheetId="8">#REF!</definedName>
    <definedName name="_539Detail_CM_Actual_1_1_1_1_1_1_1_1_1_1_1" localSheetId="9">#REF!</definedName>
    <definedName name="_539Detail_CM_Actual_1_1_1_1_1_1_1_1_1_1_1" localSheetId="11">#REF!</definedName>
    <definedName name="_539Detail_CM_Actual_1_1_1_1_1_1_1_1_1_1_1" localSheetId="15">#REF!</definedName>
    <definedName name="_539Detail_CM_Actual_1_1_1_1_1_1_1_1_1_1_1" localSheetId="0">#REF!</definedName>
    <definedName name="_539Detail_CM_Actual_1_1_1_1_1_1_1_1_1_1_1" localSheetId="2">#REF!</definedName>
    <definedName name="_539Detail_CM_Actual_1_1_1_1_1_1_1_1_1_1_1" localSheetId="1">#REF!</definedName>
    <definedName name="_539Detail_CM_Actual_1_1_1_1_1_1_1_1_1_1_1">#REF!</definedName>
    <definedName name="_539Detail_CM_Actual_1_1_1_1_1_1_1_1_1_1_1_1" localSheetId="3">#REF!</definedName>
    <definedName name="_539Detail_CM_Actual_1_1_1_1_1_1_1_1_1_1_1_1" localSheetId="5">#REF!</definedName>
    <definedName name="_539Detail_CM_Actual_1_1_1_1_1_1_1_1_1_1_1_1" localSheetId="6">#REF!</definedName>
    <definedName name="_539Detail_CM_Actual_1_1_1_1_1_1_1_1_1_1_1_1" localSheetId="7">#REF!</definedName>
    <definedName name="_539Detail_CM_Actual_1_1_1_1_1_1_1_1_1_1_1_1" localSheetId="8">#REF!</definedName>
    <definedName name="_539Detail_CM_Actual_1_1_1_1_1_1_1_1_1_1_1_1" localSheetId="9">#REF!</definedName>
    <definedName name="_539Detail_CM_Actual_1_1_1_1_1_1_1_1_1_1_1_1" localSheetId="11">#REF!</definedName>
    <definedName name="_539Detail_CM_Actual_1_1_1_1_1_1_1_1_1_1_1_1" localSheetId="15">#REF!</definedName>
    <definedName name="_539Detail_CM_Actual_1_1_1_1_1_1_1_1_1_1_1_1" localSheetId="0">#REF!</definedName>
    <definedName name="_539Detail_CM_Actual_1_1_1_1_1_1_1_1_1_1_1_1" localSheetId="2">#REF!</definedName>
    <definedName name="_539Detail_CM_Actual_1_1_1_1_1_1_1_1_1_1_1_1" localSheetId="1">#REF!</definedName>
    <definedName name="_539Detail_CM_Actual_1_1_1_1_1_1_1_1_1_1_1_1">#REF!</definedName>
    <definedName name="_539Detail_CM_Actual_1_1_1_1_1_1_1_1_1_1_1_2" localSheetId="3">#REF!</definedName>
    <definedName name="_539Detail_CM_Actual_1_1_1_1_1_1_1_1_1_1_1_2" localSheetId="5">#REF!</definedName>
    <definedName name="_539Detail_CM_Actual_1_1_1_1_1_1_1_1_1_1_1_2" localSheetId="6">#REF!</definedName>
    <definedName name="_539Detail_CM_Actual_1_1_1_1_1_1_1_1_1_1_1_2" localSheetId="7">#REF!</definedName>
    <definedName name="_539Detail_CM_Actual_1_1_1_1_1_1_1_1_1_1_1_2" localSheetId="8">#REF!</definedName>
    <definedName name="_539Detail_CM_Actual_1_1_1_1_1_1_1_1_1_1_1_2" localSheetId="9">#REF!</definedName>
    <definedName name="_539Detail_CM_Actual_1_1_1_1_1_1_1_1_1_1_1_2" localSheetId="11">#REF!</definedName>
    <definedName name="_539Detail_CM_Actual_1_1_1_1_1_1_1_1_1_1_1_2" localSheetId="15">#REF!</definedName>
    <definedName name="_539Detail_CM_Actual_1_1_1_1_1_1_1_1_1_1_1_2" localSheetId="0">#REF!</definedName>
    <definedName name="_539Detail_CM_Actual_1_1_1_1_1_1_1_1_1_1_1_2" localSheetId="2">#REF!</definedName>
    <definedName name="_539Detail_CM_Actual_1_1_1_1_1_1_1_1_1_1_1_2" localSheetId="1">#REF!</definedName>
    <definedName name="_539Detail_CM_Actual_1_1_1_1_1_1_1_1_1_1_1_2">#REF!</definedName>
    <definedName name="_539Quasi_pay_H_LY_1_1_1_1_1_1" localSheetId="3">[192]BS3!$F$58</definedName>
    <definedName name="_539Quasi_pay_H_LY_1_1_1_1_1_1" localSheetId="6">[193]BS3!$F$58</definedName>
    <definedName name="_539Quasi_pay_H_LY_1_1_1_1_1_1" localSheetId="9">[193]BS3!$F$58</definedName>
    <definedName name="_539Quasi_pay_H_LY_1_1_1_1_1_1" localSheetId="11">[192]BS3!$F$58</definedName>
    <definedName name="_539Quasi_pay_H_LY_1_1_1_1_1_1" localSheetId="15">[193]BS3!$F$58</definedName>
    <definedName name="_539Quasi_pay_H_LY_1_1_1_1_1_1" localSheetId="2">[192]BS3!$F$58</definedName>
    <definedName name="_539Quasi_pay_H_LY_1_1_1_1_1_1">[194]BS3!$F$58</definedName>
    <definedName name="_539Quasi_pay_H_LY_1_1_1_1_1_1_2" localSheetId="3">#REF!</definedName>
    <definedName name="_539Quasi_pay_H_LY_1_1_1_1_1_1_2" localSheetId="5">#REF!</definedName>
    <definedName name="_539Quasi_pay_H_LY_1_1_1_1_1_1_2" localSheetId="6">#REF!</definedName>
    <definedName name="_539Quasi_pay_H_LY_1_1_1_1_1_1_2" localSheetId="7">#REF!</definedName>
    <definedName name="_539Quasi_pay_H_LY_1_1_1_1_1_1_2" localSheetId="8">#REF!</definedName>
    <definedName name="_539Quasi_pay_H_LY_1_1_1_1_1_1_2" localSheetId="9">#REF!</definedName>
    <definedName name="_539Quasi_pay_H_LY_1_1_1_1_1_1_2" localSheetId="11">#REF!</definedName>
    <definedName name="_539Quasi_pay_H_LY_1_1_1_1_1_1_2" localSheetId="15">#REF!</definedName>
    <definedName name="_539Quasi_pay_H_LY_1_1_1_1_1_1_2" localSheetId="0">#REF!</definedName>
    <definedName name="_539Quasi_pay_H_LY_1_1_1_1_1_1_2" localSheetId="2">#REF!</definedName>
    <definedName name="_539Quasi_pay_H_LY_1_1_1_1_1_1_2" localSheetId="1">#REF!</definedName>
    <definedName name="_539Quasi_pay_H_LY_1_1_1_1_1_1_2">#REF!</definedName>
    <definedName name="_53Detail_FY_Budget_1_1_1" localSheetId="3">#REF!</definedName>
    <definedName name="_53Detail_FY_Budget_1_1_1" localSheetId="5">#REF!</definedName>
    <definedName name="_53Detail_FY_Budget_1_1_1" localSheetId="6">#REF!</definedName>
    <definedName name="_53Detail_FY_Budget_1_1_1" localSheetId="7">#REF!</definedName>
    <definedName name="_53Detail_FY_Budget_1_1_1" localSheetId="8">#REF!</definedName>
    <definedName name="_53Detail_FY_Budget_1_1_1" localSheetId="9">#REF!</definedName>
    <definedName name="_53Detail_FY_Budget_1_1_1" localSheetId="11">#REF!</definedName>
    <definedName name="_53Detail_FY_Budget_1_1_1" localSheetId="15">#REF!</definedName>
    <definedName name="_53Detail_FY_Budget_1_1_1" localSheetId="0">#REF!</definedName>
    <definedName name="_53Detail_FY_Budget_1_1_1" localSheetId="2">#REF!</definedName>
    <definedName name="_53Detail_FY_Budget_1_1_1" localSheetId="1">#REF!</definedName>
    <definedName name="_53Detail_FY_Budget_1_1_1">#REF!</definedName>
    <definedName name="_53Detail_FY_Budget_1_1_1_1" localSheetId="3">#REF!</definedName>
    <definedName name="_53Detail_FY_Budget_1_1_1_1" localSheetId="5">#REF!</definedName>
    <definedName name="_53Detail_FY_Budget_1_1_1_1" localSheetId="6">#REF!</definedName>
    <definedName name="_53Detail_FY_Budget_1_1_1_1" localSheetId="7">#REF!</definedName>
    <definedName name="_53Detail_FY_Budget_1_1_1_1" localSheetId="8">#REF!</definedName>
    <definedName name="_53Detail_FY_Budget_1_1_1_1" localSheetId="9">#REF!</definedName>
    <definedName name="_53Detail_FY_Budget_1_1_1_1" localSheetId="11">#REF!</definedName>
    <definedName name="_53Detail_FY_Budget_1_1_1_1" localSheetId="15">#REF!</definedName>
    <definedName name="_53Detail_FY_Budget_1_1_1_1" localSheetId="0">#REF!</definedName>
    <definedName name="_53Detail_FY_Budget_1_1_1_1" localSheetId="2">#REF!</definedName>
    <definedName name="_53Detail_FY_Budget_1_1_1_1" localSheetId="1">#REF!</definedName>
    <definedName name="_53Detail_FY_Budget_1_1_1_1">#REF!</definedName>
    <definedName name="_53Detail_FY_Budget_1_1_1_1_1" localSheetId="3">#REF!</definedName>
    <definedName name="_53Detail_FY_Budget_1_1_1_1_1" localSheetId="5">#REF!</definedName>
    <definedName name="_53Detail_FY_Budget_1_1_1_1_1" localSheetId="6">#REF!</definedName>
    <definedName name="_53Detail_FY_Budget_1_1_1_1_1" localSheetId="7">#REF!</definedName>
    <definedName name="_53Detail_FY_Budget_1_1_1_1_1" localSheetId="8">#REF!</definedName>
    <definedName name="_53Detail_FY_Budget_1_1_1_1_1" localSheetId="9">#REF!</definedName>
    <definedName name="_53Detail_FY_Budget_1_1_1_1_1" localSheetId="11">#REF!</definedName>
    <definedName name="_53Detail_FY_Budget_1_1_1_1_1" localSheetId="15">#REF!</definedName>
    <definedName name="_53Detail_FY_Budget_1_1_1_1_1" localSheetId="0">#REF!</definedName>
    <definedName name="_53Detail_FY_Budget_1_1_1_1_1" localSheetId="2">#REF!</definedName>
    <definedName name="_53Detail_FY_Budget_1_1_1_1_1" localSheetId="1">#REF!</definedName>
    <definedName name="_53Detail_FY_Budget_1_1_1_1_1">#REF!</definedName>
    <definedName name="_53Detail_FY_Budget_1_1_1_1_1_1" localSheetId="3">#REF!</definedName>
    <definedName name="_53Detail_FY_Budget_1_1_1_1_1_1" localSheetId="5">#REF!</definedName>
    <definedName name="_53Detail_FY_Budget_1_1_1_1_1_1" localSheetId="6">#REF!</definedName>
    <definedName name="_53Detail_FY_Budget_1_1_1_1_1_1" localSheetId="7">#REF!</definedName>
    <definedName name="_53Detail_FY_Budget_1_1_1_1_1_1" localSheetId="8">#REF!</definedName>
    <definedName name="_53Detail_FY_Budget_1_1_1_1_1_1" localSheetId="9">#REF!</definedName>
    <definedName name="_53Detail_FY_Budget_1_1_1_1_1_1" localSheetId="11">#REF!</definedName>
    <definedName name="_53Detail_FY_Budget_1_1_1_1_1_1" localSheetId="15">#REF!</definedName>
    <definedName name="_53Detail_FY_Budget_1_1_1_1_1_1" localSheetId="0">#REF!</definedName>
    <definedName name="_53Detail_FY_Budget_1_1_1_1_1_1" localSheetId="2">#REF!</definedName>
    <definedName name="_53Detail_FY_Budget_1_1_1_1_1_1" localSheetId="1">#REF!</definedName>
    <definedName name="_53Detail_FY_Budget_1_1_1_1_1_1">#REF!</definedName>
    <definedName name="_53Detail_FY_Budget_1_1_1_1_1_2" localSheetId="3">#REF!</definedName>
    <definedName name="_53Detail_FY_Budget_1_1_1_1_1_2" localSheetId="5">#REF!</definedName>
    <definedName name="_53Detail_FY_Budget_1_1_1_1_1_2" localSheetId="6">#REF!</definedName>
    <definedName name="_53Detail_FY_Budget_1_1_1_1_1_2" localSheetId="7">#REF!</definedName>
    <definedName name="_53Detail_FY_Budget_1_1_1_1_1_2" localSheetId="8">#REF!</definedName>
    <definedName name="_53Detail_FY_Budget_1_1_1_1_1_2" localSheetId="9">#REF!</definedName>
    <definedName name="_53Detail_FY_Budget_1_1_1_1_1_2" localSheetId="11">#REF!</definedName>
    <definedName name="_53Detail_FY_Budget_1_1_1_1_1_2" localSheetId="15">#REF!</definedName>
    <definedName name="_53Detail_FY_Budget_1_1_1_1_1_2" localSheetId="0">#REF!</definedName>
    <definedName name="_53Detail_FY_Budget_1_1_1_1_1_2" localSheetId="2">#REF!</definedName>
    <definedName name="_53Detail_FY_Budget_1_1_1_1_1_2" localSheetId="1">#REF!</definedName>
    <definedName name="_53Detail_FY_Budget_1_1_1_1_1_2">#REF!</definedName>
    <definedName name="_53Detail_FY_Budget_1_1_1_1_2" localSheetId="3">#REF!</definedName>
    <definedName name="_53Detail_FY_Budget_1_1_1_1_2" localSheetId="5">#REF!</definedName>
    <definedName name="_53Detail_FY_Budget_1_1_1_1_2" localSheetId="6">#REF!</definedName>
    <definedName name="_53Detail_FY_Budget_1_1_1_1_2" localSheetId="7">#REF!</definedName>
    <definedName name="_53Detail_FY_Budget_1_1_1_1_2" localSheetId="8">#REF!</definedName>
    <definedName name="_53Detail_FY_Budget_1_1_1_1_2" localSheetId="9">#REF!</definedName>
    <definedName name="_53Detail_FY_Budget_1_1_1_1_2" localSheetId="11">#REF!</definedName>
    <definedName name="_53Detail_FY_Budget_1_1_1_1_2" localSheetId="15">#REF!</definedName>
    <definedName name="_53Detail_FY_Budget_1_1_1_1_2" localSheetId="0">#REF!</definedName>
    <definedName name="_53Detail_FY_Budget_1_1_1_1_2" localSheetId="2">#REF!</definedName>
    <definedName name="_53Detail_FY_Budget_1_1_1_1_2" localSheetId="1">#REF!</definedName>
    <definedName name="_53Detail_FY_Budget_1_1_1_1_2">#REF!</definedName>
    <definedName name="_53Detail_FY_Budget_1_1_1_2" localSheetId="3">#REF!</definedName>
    <definedName name="_53Detail_FY_Budget_1_1_1_2" localSheetId="5">#REF!</definedName>
    <definedName name="_53Detail_FY_Budget_1_1_1_2" localSheetId="6">#REF!</definedName>
    <definedName name="_53Detail_FY_Budget_1_1_1_2" localSheetId="7">#REF!</definedName>
    <definedName name="_53Detail_FY_Budget_1_1_1_2" localSheetId="8">#REF!</definedName>
    <definedName name="_53Detail_FY_Budget_1_1_1_2" localSheetId="9">#REF!</definedName>
    <definedName name="_53Detail_FY_Budget_1_1_1_2" localSheetId="11">#REF!</definedName>
    <definedName name="_53Detail_FY_Budget_1_1_1_2" localSheetId="15">#REF!</definedName>
    <definedName name="_53Detail_FY_Budget_1_1_1_2" localSheetId="0">#REF!</definedName>
    <definedName name="_53Detail_FY_Budget_1_1_1_2" localSheetId="2">#REF!</definedName>
    <definedName name="_53Detail_FY_Budget_1_1_1_2" localSheetId="1">#REF!</definedName>
    <definedName name="_53Detail_FY_Budget_1_1_1_2">#REF!</definedName>
    <definedName name="_53Detail_LY_CM_1_1_1_1_1" localSheetId="3">#REF!</definedName>
    <definedName name="_53Detail_LY_CM_1_1_1_1_1" localSheetId="5">#REF!</definedName>
    <definedName name="_53Detail_LY_CM_1_1_1_1_1" localSheetId="6">#REF!</definedName>
    <definedName name="_53Detail_LY_CM_1_1_1_1_1" localSheetId="7">#REF!</definedName>
    <definedName name="_53Detail_LY_CM_1_1_1_1_1" localSheetId="8">#REF!</definedName>
    <definedName name="_53Detail_LY_CM_1_1_1_1_1" localSheetId="9">#REF!</definedName>
    <definedName name="_53Detail_LY_CM_1_1_1_1_1" localSheetId="11">#REF!</definedName>
    <definedName name="_53Detail_LY_CM_1_1_1_1_1" localSheetId="15">#REF!</definedName>
    <definedName name="_53Detail_LY_CM_1_1_1_1_1" localSheetId="0">#REF!</definedName>
    <definedName name="_53Detail_LY_CM_1_1_1_1_1" localSheetId="2">#REF!</definedName>
    <definedName name="_53Detail_LY_CM_1_1_1_1_1" localSheetId="1">#REF!</definedName>
    <definedName name="_53Detail_LY_CM_1_1_1_1_1">#REF!</definedName>
    <definedName name="_53Detail_LY_CM_1_1_1_1_1_1" localSheetId="3">#REF!</definedName>
    <definedName name="_53Detail_LY_CM_1_1_1_1_1_1" localSheetId="5">#REF!</definedName>
    <definedName name="_53Detail_LY_CM_1_1_1_1_1_1" localSheetId="6">#REF!</definedName>
    <definedName name="_53Detail_LY_CM_1_1_1_1_1_1" localSheetId="7">#REF!</definedName>
    <definedName name="_53Detail_LY_CM_1_1_1_1_1_1" localSheetId="8">#REF!</definedName>
    <definedName name="_53Detail_LY_CM_1_1_1_1_1_1" localSheetId="9">#REF!</definedName>
    <definedName name="_53Detail_LY_CM_1_1_1_1_1_1" localSheetId="11">#REF!</definedName>
    <definedName name="_53Detail_LY_CM_1_1_1_1_1_1" localSheetId="15">#REF!</definedName>
    <definedName name="_53Detail_LY_CM_1_1_1_1_1_1" localSheetId="0">#REF!</definedName>
    <definedName name="_53Detail_LY_CM_1_1_1_1_1_1" localSheetId="2">#REF!</definedName>
    <definedName name="_53Detail_LY_CM_1_1_1_1_1_1" localSheetId="1">#REF!</definedName>
    <definedName name="_53Detail_LY_CM_1_1_1_1_1_1">#REF!</definedName>
    <definedName name="_53Detail_LY_CM_1_1_1_1_1_1_1" localSheetId="3">#REF!</definedName>
    <definedName name="_53Detail_LY_CM_1_1_1_1_1_1_1" localSheetId="5">#REF!</definedName>
    <definedName name="_53Detail_LY_CM_1_1_1_1_1_1_1" localSheetId="6">#REF!</definedName>
    <definedName name="_53Detail_LY_CM_1_1_1_1_1_1_1" localSheetId="7">#REF!</definedName>
    <definedName name="_53Detail_LY_CM_1_1_1_1_1_1_1" localSheetId="8">#REF!</definedName>
    <definedName name="_53Detail_LY_CM_1_1_1_1_1_1_1" localSheetId="9">#REF!</definedName>
    <definedName name="_53Detail_LY_CM_1_1_1_1_1_1_1" localSheetId="11">#REF!</definedName>
    <definedName name="_53Detail_LY_CM_1_1_1_1_1_1_1" localSheetId="15">#REF!</definedName>
    <definedName name="_53Detail_LY_CM_1_1_1_1_1_1_1" localSheetId="0">#REF!</definedName>
    <definedName name="_53Detail_LY_CM_1_1_1_1_1_1_1" localSheetId="2">#REF!</definedName>
    <definedName name="_53Detail_LY_CM_1_1_1_1_1_1_1" localSheetId="1">#REF!</definedName>
    <definedName name="_53Detail_LY_CM_1_1_1_1_1_1_1">#REF!</definedName>
    <definedName name="_53Detail_LY_CM_1_1_1_1_1_1_1_1" localSheetId="3">#REF!</definedName>
    <definedName name="_53Detail_LY_CM_1_1_1_1_1_1_1_1" localSheetId="5">#REF!</definedName>
    <definedName name="_53Detail_LY_CM_1_1_1_1_1_1_1_1" localSheetId="6">#REF!</definedName>
    <definedName name="_53Detail_LY_CM_1_1_1_1_1_1_1_1" localSheetId="7">#REF!</definedName>
    <definedName name="_53Detail_LY_CM_1_1_1_1_1_1_1_1" localSheetId="8">#REF!</definedName>
    <definedName name="_53Detail_LY_CM_1_1_1_1_1_1_1_1" localSheetId="9">#REF!</definedName>
    <definedName name="_53Detail_LY_CM_1_1_1_1_1_1_1_1" localSheetId="11">#REF!</definedName>
    <definedName name="_53Detail_LY_CM_1_1_1_1_1_1_1_1" localSheetId="15">#REF!</definedName>
    <definedName name="_53Detail_LY_CM_1_1_1_1_1_1_1_1" localSheetId="0">#REF!</definedName>
    <definedName name="_53Detail_LY_CM_1_1_1_1_1_1_1_1" localSheetId="2">#REF!</definedName>
    <definedName name="_53Detail_LY_CM_1_1_1_1_1_1_1_1" localSheetId="1">#REF!</definedName>
    <definedName name="_53Detail_LY_CM_1_1_1_1_1_1_1_1">#REF!</definedName>
    <definedName name="_53Detail_LY_CM_1_1_1_1_1_1_1_2" localSheetId="3">#REF!</definedName>
    <definedName name="_53Detail_LY_CM_1_1_1_1_1_1_1_2" localSheetId="5">#REF!</definedName>
    <definedName name="_53Detail_LY_CM_1_1_1_1_1_1_1_2" localSheetId="6">#REF!</definedName>
    <definedName name="_53Detail_LY_CM_1_1_1_1_1_1_1_2" localSheetId="7">#REF!</definedName>
    <definedName name="_53Detail_LY_CM_1_1_1_1_1_1_1_2" localSheetId="8">#REF!</definedName>
    <definedName name="_53Detail_LY_CM_1_1_1_1_1_1_1_2" localSheetId="9">#REF!</definedName>
    <definedName name="_53Detail_LY_CM_1_1_1_1_1_1_1_2" localSheetId="11">#REF!</definedName>
    <definedName name="_53Detail_LY_CM_1_1_1_1_1_1_1_2" localSheetId="15">#REF!</definedName>
    <definedName name="_53Detail_LY_CM_1_1_1_1_1_1_1_2" localSheetId="0">#REF!</definedName>
    <definedName name="_53Detail_LY_CM_1_1_1_1_1_1_1_2" localSheetId="2">#REF!</definedName>
    <definedName name="_53Detail_LY_CM_1_1_1_1_1_1_1_2" localSheetId="1">#REF!</definedName>
    <definedName name="_53Detail_LY_CM_1_1_1_1_1_1_1_2">#REF!</definedName>
    <definedName name="_53Detail_LY_CM_1_1_1_1_1_1_2" localSheetId="3">#REF!</definedName>
    <definedName name="_53Detail_LY_CM_1_1_1_1_1_1_2" localSheetId="5">#REF!</definedName>
    <definedName name="_53Detail_LY_CM_1_1_1_1_1_1_2" localSheetId="6">#REF!</definedName>
    <definedName name="_53Detail_LY_CM_1_1_1_1_1_1_2" localSheetId="7">#REF!</definedName>
    <definedName name="_53Detail_LY_CM_1_1_1_1_1_1_2" localSheetId="8">#REF!</definedName>
    <definedName name="_53Detail_LY_CM_1_1_1_1_1_1_2" localSheetId="9">#REF!</definedName>
    <definedName name="_53Detail_LY_CM_1_1_1_1_1_1_2" localSheetId="11">#REF!</definedName>
    <definedName name="_53Detail_LY_CM_1_1_1_1_1_1_2" localSheetId="15">#REF!</definedName>
    <definedName name="_53Detail_LY_CM_1_1_1_1_1_1_2" localSheetId="0">#REF!</definedName>
    <definedName name="_53Detail_LY_CM_1_1_1_1_1_1_2" localSheetId="2">#REF!</definedName>
    <definedName name="_53Detail_LY_CM_1_1_1_1_1_1_2" localSheetId="1">#REF!</definedName>
    <definedName name="_53Detail_LY_CM_1_1_1_1_1_1_2">#REF!</definedName>
    <definedName name="_53Detail_LY_CM_1_1_1_1_1_2" localSheetId="3">#REF!</definedName>
    <definedName name="_53Detail_LY_CM_1_1_1_1_1_2" localSheetId="5">#REF!</definedName>
    <definedName name="_53Detail_LY_CM_1_1_1_1_1_2" localSheetId="6">#REF!</definedName>
    <definedName name="_53Detail_LY_CM_1_1_1_1_1_2" localSheetId="7">#REF!</definedName>
    <definedName name="_53Detail_LY_CM_1_1_1_1_1_2" localSheetId="8">#REF!</definedName>
    <definedName name="_53Detail_LY_CM_1_1_1_1_1_2" localSheetId="9">#REF!</definedName>
    <definedName name="_53Detail_LY_CM_1_1_1_1_1_2" localSheetId="11">#REF!</definedName>
    <definedName name="_53Detail_LY_CM_1_1_1_1_1_2" localSheetId="15">#REF!</definedName>
    <definedName name="_53Detail_LY_CM_1_1_1_1_1_2" localSheetId="0">#REF!</definedName>
    <definedName name="_53Detail_LY_CM_1_1_1_1_1_2" localSheetId="2">#REF!</definedName>
    <definedName name="_53Detail_LY_CM_1_1_1_1_1_2" localSheetId="1">#REF!</definedName>
    <definedName name="_53Detail_LY_CM_1_1_1_1_1_2">#REF!</definedName>
    <definedName name="_54_114Detail_FY_Budget_1_1_1_1_1_1_1_1_1" localSheetId="3">#REF!</definedName>
    <definedName name="_54_114Detail_FY_Budget_1_1_1_1_1_1_1_1_1" localSheetId="5">#REF!</definedName>
    <definedName name="_54_114Detail_FY_Budget_1_1_1_1_1_1_1_1_1" localSheetId="6">#REF!</definedName>
    <definedName name="_54_114Detail_FY_Budget_1_1_1_1_1_1_1_1_1" localSheetId="7">#REF!</definedName>
    <definedName name="_54_114Detail_FY_Budget_1_1_1_1_1_1_1_1_1" localSheetId="8">#REF!</definedName>
    <definedName name="_54_114Detail_FY_Budget_1_1_1_1_1_1_1_1_1" localSheetId="9">#REF!</definedName>
    <definedName name="_54_114Detail_FY_Budget_1_1_1_1_1_1_1_1_1" localSheetId="11">#REF!</definedName>
    <definedName name="_54_114Detail_FY_Budget_1_1_1_1_1_1_1_1_1" localSheetId="15">#REF!</definedName>
    <definedName name="_54_114Detail_FY_Budget_1_1_1_1_1_1_1_1_1" localSheetId="0">#REF!</definedName>
    <definedName name="_54_114Detail_FY_Budget_1_1_1_1_1_1_1_1_1" localSheetId="2">#REF!</definedName>
    <definedName name="_54_114Detail_FY_Budget_1_1_1_1_1_1_1_1_1" localSheetId="1">#REF!</definedName>
    <definedName name="_54_114Detail_FY_Budget_1_1_1_1_1_1_1_1_1">#REF!</definedName>
    <definedName name="_54_134Detail_LY_YTD_1_1_1_1_1_1_1_1" localSheetId="3">#REF!</definedName>
    <definedName name="_54_134Detail_LY_YTD_1_1_1_1_1_1_1_1" localSheetId="5">#REF!</definedName>
    <definedName name="_54_134Detail_LY_YTD_1_1_1_1_1_1_1_1" localSheetId="6">#REF!</definedName>
    <definedName name="_54_134Detail_LY_YTD_1_1_1_1_1_1_1_1" localSheetId="7">#REF!</definedName>
    <definedName name="_54_134Detail_LY_YTD_1_1_1_1_1_1_1_1" localSheetId="8">#REF!</definedName>
    <definedName name="_54_134Detail_LY_YTD_1_1_1_1_1_1_1_1" localSheetId="9">#REF!</definedName>
    <definedName name="_54_134Detail_LY_YTD_1_1_1_1_1_1_1_1" localSheetId="11">#REF!</definedName>
    <definedName name="_54_134Detail_LY_YTD_1_1_1_1_1_1_1_1" localSheetId="15">#REF!</definedName>
    <definedName name="_54_134Detail_LY_YTD_1_1_1_1_1_1_1_1" localSheetId="0">#REF!</definedName>
    <definedName name="_54_134Detail_LY_YTD_1_1_1_1_1_1_1_1" localSheetId="2">#REF!</definedName>
    <definedName name="_54_134Detail_LY_YTD_1_1_1_1_1_1_1_1" localSheetId="1">#REF!</definedName>
    <definedName name="_54_134Detail_LY_YTD_1_1_1_1_1_1_1_1">#REF!</definedName>
    <definedName name="_54_134Detail_LY_YTD_1_1_1_1_1_1_1_1_1" localSheetId="3">#REF!</definedName>
    <definedName name="_54_134Detail_LY_YTD_1_1_1_1_1_1_1_1_1" localSheetId="5">#REF!</definedName>
    <definedName name="_54_134Detail_LY_YTD_1_1_1_1_1_1_1_1_1" localSheetId="6">#REF!</definedName>
    <definedName name="_54_134Detail_LY_YTD_1_1_1_1_1_1_1_1_1" localSheetId="7">#REF!</definedName>
    <definedName name="_54_134Detail_LY_YTD_1_1_1_1_1_1_1_1_1" localSheetId="8">#REF!</definedName>
    <definedName name="_54_134Detail_LY_YTD_1_1_1_1_1_1_1_1_1" localSheetId="9">#REF!</definedName>
    <definedName name="_54_134Detail_LY_YTD_1_1_1_1_1_1_1_1_1" localSheetId="11">#REF!</definedName>
    <definedName name="_54_134Detail_LY_YTD_1_1_1_1_1_1_1_1_1" localSheetId="15">#REF!</definedName>
    <definedName name="_54_134Detail_LY_YTD_1_1_1_1_1_1_1_1_1" localSheetId="0">#REF!</definedName>
    <definedName name="_54_134Detail_LY_YTD_1_1_1_1_1_1_1_1_1" localSheetId="2">#REF!</definedName>
    <definedName name="_54_134Detail_LY_YTD_1_1_1_1_1_1_1_1_1" localSheetId="1">#REF!</definedName>
    <definedName name="_54_134Detail_LY_YTD_1_1_1_1_1_1_1_1_1">#REF!</definedName>
    <definedName name="_54_134Detail_LY_YTD_1_1_1_1_1_1_1_1_2" localSheetId="3">#REF!</definedName>
    <definedName name="_54_134Detail_LY_YTD_1_1_1_1_1_1_1_1_2" localSheetId="5">#REF!</definedName>
    <definedName name="_54_134Detail_LY_YTD_1_1_1_1_1_1_1_1_2" localSheetId="6">#REF!</definedName>
    <definedName name="_54_134Detail_LY_YTD_1_1_1_1_1_1_1_1_2" localSheetId="7">#REF!</definedName>
    <definedName name="_54_134Detail_LY_YTD_1_1_1_1_1_1_1_1_2" localSheetId="8">#REF!</definedName>
    <definedName name="_54_134Detail_LY_YTD_1_1_1_1_1_1_1_1_2" localSheetId="9">#REF!</definedName>
    <definedName name="_54_134Detail_LY_YTD_1_1_1_1_1_1_1_1_2" localSheetId="11">#REF!</definedName>
    <definedName name="_54_134Detail_LY_YTD_1_1_1_1_1_1_1_1_2" localSheetId="15">#REF!</definedName>
    <definedName name="_54_134Detail_LY_YTD_1_1_1_1_1_1_1_1_2" localSheetId="0">#REF!</definedName>
    <definedName name="_54_134Detail_LY_YTD_1_1_1_1_1_1_1_1_2" localSheetId="2">#REF!</definedName>
    <definedName name="_54_134Detail_LY_YTD_1_1_1_1_1_1_1_1_2" localSheetId="1">#REF!</definedName>
    <definedName name="_54_134Detail_LY_YTD_1_1_1_1_1_1_1_1_2">#REF!</definedName>
    <definedName name="_54_DEPN_1_1_1_1_1_1" localSheetId="3">'[239]Capital Expenditure'!#REF!</definedName>
    <definedName name="_54_DEPN_1_1_1_1_1_1" localSheetId="5">'[240]Capital Expenditure'!#REF!</definedName>
    <definedName name="_54_DEPN_1_1_1_1_1_1" localSheetId="6">'[241]Capital Expenditure'!#REF!</definedName>
    <definedName name="_54_DEPN_1_1_1_1_1_1" localSheetId="7">'[240]Capital Expenditure'!#REF!</definedName>
    <definedName name="_54_DEPN_1_1_1_1_1_1" localSheetId="8">#REF!</definedName>
    <definedName name="_54_DEPN_1_1_1_1_1_1" localSheetId="9">'[241]Capital Expenditure'!#REF!</definedName>
    <definedName name="_54_DEPN_1_1_1_1_1_1" localSheetId="11">'[239]Capital Expenditure'!#REF!</definedName>
    <definedName name="_54_DEPN_1_1_1_1_1_1" localSheetId="15">'[241]Capital Expenditure'!#REF!</definedName>
    <definedName name="_54_DEPN_1_1_1_1_1_1" localSheetId="2">'[239]Capital Expenditure'!#REF!</definedName>
    <definedName name="_54_DEPN_1_1_1_1_1_1" localSheetId="1">'[240]Capital Expenditure'!#REF!</definedName>
    <definedName name="_54_DEPN_1_1_1_1_1_1">'[240]Capital Expenditure'!#REF!</definedName>
    <definedName name="_54_DEPN_1_1_1_1_1_1_2" localSheetId="3">#REF!</definedName>
    <definedName name="_54_DEPN_1_1_1_1_1_1_2" localSheetId="5">#REF!</definedName>
    <definedName name="_54_DEPN_1_1_1_1_1_1_2" localSheetId="6">#REF!</definedName>
    <definedName name="_54_DEPN_1_1_1_1_1_1_2" localSheetId="7">#REF!</definedName>
    <definedName name="_54_DEPN_1_1_1_1_1_1_2" localSheetId="8">#REF!</definedName>
    <definedName name="_54_DEPN_1_1_1_1_1_1_2" localSheetId="9">#REF!</definedName>
    <definedName name="_54_DEPN_1_1_1_1_1_1_2" localSheetId="11">#REF!</definedName>
    <definedName name="_54_DEPN_1_1_1_1_1_1_2" localSheetId="15">#REF!</definedName>
    <definedName name="_54_DEPN_1_1_1_1_1_1_2" localSheetId="0">#REF!</definedName>
    <definedName name="_54_DEPN_1_1_1_1_1_1_2" localSheetId="2">#REF!</definedName>
    <definedName name="_54_DEPN_1_1_1_1_1_1_2" localSheetId="1">#REF!</definedName>
    <definedName name="_54_DEPN_1_1_1_1_1_1_2">#REF!</definedName>
    <definedName name="_540_560rmexcr301103_1_1_1_1_1_1_1_1_1" localSheetId="3">#REF!</definedName>
    <definedName name="_540_560rmexcr301103_1_1_1_1_1_1_1_1_1" localSheetId="5">#REF!</definedName>
    <definedName name="_540_560rmexcr301103_1_1_1_1_1_1_1_1_1" localSheetId="6">#REF!</definedName>
    <definedName name="_540_560rmexcr301103_1_1_1_1_1_1_1_1_1" localSheetId="7">#REF!</definedName>
    <definedName name="_540_560rmexcr301103_1_1_1_1_1_1_1_1_1" localSheetId="8">#REF!</definedName>
    <definedName name="_540_560rmexcr301103_1_1_1_1_1_1_1_1_1" localSheetId="9">#REF!</definedName>
    <definedName name="_540_560rmexcr301103_1_1_1_1_1_1_1_1_1" localSheetId="11">#REF!</definedName>
    <definedName name="_540_560rmexcr301103_1_1_1_1_1_1_1_1_1" localSheetId="15">#REF!</definedName>
    <definedName name="_540_560rmexcr301103_1_1_1_1_1_1_1_1_1" localSheetId="0">#REF!</definedName>
    <definedName name="_540_560rmexcr301103_1_1_1_1_1_1_1_1_1" localSheetId="2">#REF!</definedName>
    <definedName name="_540_560rmexcr301103_1_1_1_1_1_1_1_1_1" localSheetId="1">#REF!</definedName>
    <definedName name="_540_560rmexcr301103_1_1_1_1_1_1_1_1_1">#REF!</definedName>
    <definedName name="_540Detail_CM_Budget_1_1_1" localSheetId="3">#REF!</definedName>
    <definedName name="_540Detail_CM_Budget_1_1_1" localSheetId="5">#REF!</definedName>
    <definedName name="_540Detail_CM_Budget_1_1_1" localSheetId="6">#REF!</definedName>
    <definedName name="_540Detail_CM_Budget_1_1_1" localSheetId="7">#REF!</definedName>
    <definedName name="_540Detail_CM_Budget_1_1_1" localSheetId="8">#REF!</definedName>
    <definedName name="_540Detail_CM_Budget_1_1_1" localSheetId="9">#REF!</definedName>
    <definedName name="_540Detail_CM_Budget_1_1_1" localSheetId="11">#REF!</definedName>
    <definedName name="_540Detail_CM_Budget_1_1_1" localSheetId="15">#REF!</definedName>
    <definedName name="_540Detail_CM_Budget_1_1_1" localSheetId="0">#REF!</definedName>
    <definedName name="_540Detail_CM_Budget_1_1_1" localSheetId="2">#REF!</definedName>
    <definedName name="_540Detail_CM_Budget_1_1_1" localSheetId="1">#REF!</definedName>
    <definedName name="_540Detail_CM_Budget_1_1_1">#REF!</definedName>
    <definedName name="_540Detail_CM_Budget_1_1_1_1" localSheetId="3">#REF!</definedName>
    <definedName name="_540Detail_CM_Budget_1_1_1_1" localSheetId="5">#REF!</definedName>
    <definedName name="_540Detail_CM_Budget_1_1_1_1" localSheetId="6">#REF!</definedName>
    <definedName name="_540Detail_CM_Budget_1_1_1_1" localSheetId="7">#REF!</definedName>
    <definedName name="_540Detail_CM_Budget_1_1_1_1" localSheetId="8">#REF!</definedName>
    <definedName name="_540Detail_CM_Budget_1_1_1_1" localSheetId="9">#REF!</definedName>
    <definedName name="_540Detail_CM_Budget_1_1_1_1" localSheetId="11">#REF!</definedName>
    <definedName name="_540Detail_CM_Budget_1_1_1_1" localSheetId="15">#REF!</definedName>
    <definedName name="_540Detail_CM_Budget_1_1_1_1" localSheetId="0">#REF!</definedName>
    <definedName name="_540Detail_CM_Budget_1_1_1_1" localSheetId="2">#REF!</definedName>
    <definedName name="_540Detail_CM_Budget_1_1_1_1" localSheetId="1">#REF!</definedName>
    <definedName name="_540Detail_CM_Budget_1_1_1_1">#REF!</definedName>
    <definedName name="_540Detail_CM_Budget_1_1_1_2" localSheetId="3">#REF!</definedName>
    <definedName name="_540Detail_CM_Budget_1_1_1_2" localSheetId="5">#REF!</definedName>
    <definedName name="_540Detail_CM_Budget_1_1_1_2" localSheetId="6">#REF!</definedName>
    <definedName name="_540Detail_CM_Budget_1_1_1_2" localSheetId="7">#REF!</definedName>
    <definedName name="_540Detail_CM_Budget_1_1_1_2" localSheetId="8">#REF!</definedName>
    <definedName name="_540Detail_CM_Budget_1_1_1_2" localSheetId="9">#REF!</definedName>
    <definedName name="_540Detail_CM_Budget_1_1_1_2" localSheetId="11">#REF!</definedName>
    <definedName name="_540Detail_CM_Budget_1_1_1_2" localSheetId="15">#REF!</definedName>
    <definedName name="_540Detail_CM_Budget_1_1_1_2" localSheetId="0">#REF!</definedName>
    <definedName name="_540Detail_CM_Budget_1_1_1_2" localSheetId="2">#REF!</definedName>
    <definedName name="_540Detail_CM_Budget_1_1_1_2" localSheetId="1">#REF!</definedName>
    <definedName name="_540Detail_CM_Budget_1_1_1_2">#REF!</definedName>
    <definedName name="_540rmexave_1_1_1_1" localSheetId="3">#REF!</definedName>
    <definedName name="_540rmexave_1_1_1_1" localSheetId="5">#REF!</definedName>
    <definedName name="_540rmexave_1_1_1_1" localSheetId="6">#REF!</definedName>
    <definedName name="_540rmexave_1_1_1_1" localSheetId="7">#REF!</definedName>
    <definedName name="_540rmexave_1_1_1_1" localSheetId="8">#REF!</definedName>
    <definedName name="_540rmexave_1_1_1_1" localSheetId="9">#REF!</definedName>
    <definedName name="_540rmexave_1_1_1_1" localSheetId="11">#REF!</definedName>
    <definedName name="_540rmexave_1_1_1_1" localSheetId="15">#REF!</definedName>
    <definedName name="_540rmexave_1_1_1_1" localSheetId="0">#REF!</definedName>
    <definedName name="_540rmexave_1_1_1_1" localSheetId="2">#REF!</definedName>
    <definedName name="_540rmexave_1_1_1_1" localSheetId="1">#REF!</definedName>
    <definedName name="_540rmexave_1_1_1_1">#REF!</definedName>
    <definedName name="_540rmexave_1_1_1_1_1" localSheetId="3">#REF!</definedName>
    <definedName name="_540rmexave_1_1_1_1_1" localSheetId="5">#REF!</definedName>
    <definedName name="_540rmexave_1_1_1_1_1" localSheetId="6">#REF!</definedName>
    <definedName name="_540rmexave_1_1_1_1_1" localSheetId="7">#REF!</definedName>
    <definedName name="_540rmexave_1_1_1_1_1" localSheetId="8">#REF!</definedName>
    <definedName name="_540rmexave_1_1_1_1_1" localSheetId="9">#REF!</definedName>
    <definedName name="_540rmexave_1_1_1_1_1" localSheetId="11">#REF!</definedName>
    <definedName name="_540rmexave_1_1_1_1_1" localSheetId="15">#REF!</definedName>
    <definedName name="_540rmexave_1_1_1_1_1" localSheetId="0">#REF!</definedName>
    <definedName name="_540rmexave_1_1_1_1_1" localSheetId="2">#REF!</definedName>
    <definedName name="_540rmexave_1_1_1_1_1" localSheetId="1">#REF!</definedName>
    <definedName name="_540rmexave_1_1_1_1_1">#REF!</definedName>
    <definedName name="_540rmexave_1_1_1_1_1_1" localSheetId="3">#REF!</definedName>
    <definedName name="_540rmexave_1_1_1_1_1_1" localSheetId="5">#REF!</definedName>
    <definedName name="_540rmexave_1_1_1_1_1_1" localSheetId="6">#REF!</definedName>
    <definedName name="_540rmexave_1_1_1_1_1_1" localSheetId="7">#REF!</definedName>
    <definedName name="_540rmexave_1_1_1_1_1_1" localSheetId="8">#REF!</definedName>
    <definedName name="_540rmexave_1_1_1_1_1_1" localSheetId="9">#REF!</definedName>
    <definedName name="_540rmexave_1_1_1_1_1_1" localSheetId="11">#REF!</definedName>
    <definedName name="_540rmexave_1_1_1_1_1_1" localSheetId="15">#REF!</definedName>
    <definedName name="_540rmexave_1_1_1_1_1_1" localSheetId="0">#REF!</definedName>
    <definedName name="_540rmexave_1_1_1_1_1_1" localSheetId="2">#REF!</definedName>
    <definedName name="_540rmexave_1_1_1_1_1_1" localSheetId="1">#REF!</definedName>
    <definedName name="_540rmexave_1_1_1_1_1_1">#REF!</definedName>
    <definedName name="_540rmexave_1_1_1_1_1_1_1" localSheetId="3">#REF!</definedName>
    <definedName name="_540rmexave_1_1_1_1_1_1_1" localSheetId="5">#REF!</definedName>
    <definedName name="_540rmexave_1_1_1_1_1_1_1" localSheetId="6">#REF!</definedName>
    <definedName name="_540rmexave_1_1_1_1_1_1_1" localSheetId="7">#REF!</definedName>
    <definedName name="_540rmexave_1_1_1_1_1_1_1" localSheetId="8">#REF!</definedName>
    <definedName name="_540rmexave_1_1_1_1_1_1_1" localSheetId="9">#REF!</definedName>
    <definedName name="_540rmexave_1_1_1_1_1_1_1" localSheetId="11">#REF!</definedName>
    <definedName name="_540rmexave_1_1_1_1_1_1_1" localSheetId="15">#REF!</definedName>
    <definedName name="_540rmexave_1_1_1_1_1_1_1" localSheetId="0">#REF!</definedName>
    <definedName name="_540rmexave_1_1_1_1_1_1_1" localSheetId="2">#REF!</definedName>
    <definedName name="_540rmexave_1_1_1_1_1_1_1" localSheetId="1">#REF!</definedName>
    <definedName name="_540rmexave_1_1_1_1_1_1_1">#REF!</definedName>
    <definedName name="_540rmexave_1_1_1_1_1_1_2" localSheetId="3">#REF!</definedName>
    <definedName name="_540rmexave_1_1_1_1_1_1_2" localSheetId="5">#REF!</definedName>
    <definedName name="_540rmexave_1_1_1_1_1_1_2" localSheetId="6">#REF!</definedName>
    <definedName name="_540rmexave_1_1_1_1_1_1_2" localSheetId="7">#REF!</definedName>
    <definedName name="_540rmexave_1_1_1_1_1_1_2" localSheetId="8">#REF!</definedName>
    <definedName name="_540rmexave_1_1_1_1_1_1_2" localSheetId="9">#REF!</definedName>
    <definedName name="_540rmexave_1_1_1_1_1_1_2" localSheetId="11">#REF!</definedName>
    <definedName name="_540rmexave_1_1_1_1_1_1_2" localSheetId="15">#REF!</definedName>
    <definedName name="_540rmexave_1_1_1_1_1_1_2" localSheetId="0">#REF!</definedName>
    <definedName name="_540rmexave_1_1_1_1_1_1_2" localSheetId="2">#REF!</definedName>
    <definedName name="_540rmexave_1_1_1_1_1_1_2" localSheetId="1">#REF!</definedName>
    <definedName name="_540rmexave_1_1_1_1_1_1_2">#REF!</definedName>
    <definedName name="_540rmexave_1_1_1_1_1_2" localSheetId="3">#REF!</definedName>
    <definedName name="_540rmexave_1_1_1_1_1_2" localSheetId="5">#REF!</definedName>
    <definedName name="_540rmexave_1_1_1_1_1_2" localSheetId="6">#REF!</definedName>
    <definedName name="_540rmexave_1_1_1_1_1_2" localSheetId="7">#REF!</definedName>
    <definedName name="_540rmexave_1_1_1_1_1_2" localSheetId="8">#REF!</definedName>
    <definedName name="_540rmexave_1_1_1_1_1_2" localSheetId="9">#REF!</definedName>
    <definedName name="_540rmexave_1_1_1_1_1_2" localSheetId="11">#REF!</definedName>
    <definedName name="_540rmexave_1_1_1_1_1_2" localSheetId="15">#REF!</definedName>
    <definedName name="_540rmexave_1_1_1_1_1_2" localSheetId="0">#REF!</definedName>
    <definedName name="_540rmexave_1_1_1_1_1_2" localSheetId="2">#REF!</definedName>
    <definedName name="_540rmexave_1_1_1_1_1_2" localSheetId="1">#REF!</definedName>
    <definedName name="_540rmexave_1_1_1_1_1_2">#REF!</definedName>
    <definedName name="_540rmexave_1_1_1_1_2" localSheetId="3">#REF!</definedName>
    <definedName name="_540rmexave_1_1_1_1_2" localSheetId="5">#REF!</definedName>
    <definedName name="_540rmexave_1_1_1_1_2" localSheetId="6">#REF!</definedName>
    <definedName name="_540rmexave_1_1_1_1_2" localSheetId="7">#REF!</definedName>
    <definedName name="_540rmexave_1_1_1_1_2" localSheetId="8">#REF!</definedName>
    <definedName name="_540rmexave_1_1_1_1_2" localSheetId="9">#REF!</definedName>
    <definedName name="_540rmexave_1_1_1_1_2" localSheetId="11">#REF!</definedName>
    <definedName name="_540rmexave_1_1_1_1_2" localSheetId="15">#REF!</definedName>
    <definedName name="_540rmexave_1_1_1_1_2" localSheetId="0">#REF!</definedName>
    <definedName name="_540rmexave_1_1_1_1_2" localSheetId="2">#REF!</definedName>
    <definedName name="_540rmexave_1_1_1_1_2" localSheetId="1">#REF!</definedName>
    <definedName name="_540rmexave_1_1_1_1_2">#REF!</definedName>
    <definedName name="_541_560rmexcr301103_1_1_1_1_1_1_1_1_1_1" localSheetId="3">#REF!</definedName>
    <definedName name="_541_560rmexcr301103_1_1_1_1_1_1_1_1_1_1" localSheetId="5">#REF!</definedName>
    <definedName name="_541_560rmexcr301103_1_1_1_1_1_1_1_1_1_1" localSheetId="6">#REF!</definedName>
    <definedName name="_541_560rmexcr301103_1_1_1_1_1_1_1_1_1_1" localSheetId="7">#REF!</definedName>
    <definedName name="_541_560rmexcr301103_1_1_1_1_1_1_1_1_1_1" localSheetId="8">#REF!</definedName>
    <definedName name="_541_560rmexcr301103_1_1_1_1_1_1_1_1_1_1" localSheetId="9">#REF!</definedName>
    <definedName name="_541_560rmexcr301103_1_1_1_1_1_1_1_1_1_1" localSheetId="11">#REF!</definedName>
    <definedName name="_541_560rmexcr301103_1_1_1_1_1_1_1_1_1_1" localSheetId="15">#REF!</definedName>
    <definedName name="_541_560rmexcr301103_1_1_1_1_1_1_1_1_1_1" localSheetId="0">#REF!</definedName>
    <definedName name="_541_560rmexcr301103_1_1_1_1_1_1_1_1_1_1" localSheetId="2">#REF!</definedName>
    <definedName name="_541_560rmexcr301103_1_1_1_1_1_1_1_1_1_1" localSheetId="1">#REF!</definedName>
    <definedName name="_541_560rmexcr301103_1_1_1_1_1_1_1_1_1_1">#REF!</definedName>
    <definedName name="_541Detail_CM_Budget_1_1_1_1" localSheetId="3">#REF!</definedName>
    <definedName name="_541Detail_CM_Budget_1_1_1_1" localSheetId="5">#REF!</definedName>
    <definedName name="_541Detail_CM_Budget_1_1_1_1" localSheetId="6">#REF!</definedName>
    <definedName name="_541Detail_CM_Budget_1_1_1_1" localSheetId="7">#REF!</definedName>
    <definedName name="_541Detail_CM_Budget_1_1_1_1" localSheetId="8">#REF!</definedName>
    <definedName name="_541Detail_CM_Budget_1_1_1_1" localSheetId="9">#REF!</definedName>
    <definedName name="_541Detail_CM_Budget_1_1_1_1" localSheetId="11">#REF!</definedName>
    <definedName name="_541Detail_CM_Budget_1_1_1_1" localSheetId="15">#REF!</definedName>
    <definedName name="_541Detail_CM_Budget_1_1_1_1" localSheetId="0">#REF!</definedName>
    <definedName name="_541Detail_CM_Budget_1_1_1_1" localSheetId="2">#REF!</definedName>
    <definedName name="_541Detail_CM_Budget_1_1_1_1" localSheetId="1">#REF!</definedName>
    <definedName name="_541Detail_CM_Budget_1_1_1_1">#REF!</definedName>
    <definedName name="_541Detail_CM_Budget_1_1_1_1_1" localSheetId="3">#REF!</definedName>
    <definedName name="_541Detail_CM_Budget_1_1_1_1_1" localSheetId="5">#REF!</definedName>
    <definedName name="_541Detail_CM_Budget_1_1_1_1_1" localSheetId="6">#REF!</definedName>
    <definedName name="_541Detail_CM_Budget_1_1_1_1_1" localSheetId="7">#REF!</definedName>
    <definedName name="_541Detail_CM_Budget_1_1_1_1_1" localSheetId="8">#REF!</definedName>
    <definedName name="_541Detail_CM_Budget_1_1_1_1_1" localSheetId="9">#REF!</definedName>
    <definedName name="_541Detail_CM_Budget_1_1_1_1_1" localSheetId="11">#REF!</definedName>
    <definedName name="_541Detail_CM_Budget_1_1_1_1_1" localSheetId="15">#REF!</definedName>
    <definedName name="_541Detail_CM_Budget_1_1_1_1_1" localSheetId="0">#REF!</definedName>
    <definedName name="_541Detail_CM_Budget_1_1_1_1_1" localSheetId="2">#REF!</definedName>
    <definedName name="_541Detail_CM_Budget_1_1_1_1_1" localSheetId="1">#REF!</definedName>
    <definedName name="_541Detail_CM_Budget_1_1_1_1_1">#REF!</definedName>
    <definedName name="_541Detail_CM_Budget_1_1_1_1_2" localSheetId="3">#REF!</definedName>
    <definedName name="_541Detail_CM_Budget_1_1_1_1_2" localSheetId="5">#REF!</definedName>
    <definedName name="_541Detail_CM_Budget_1_1_1_1_2" localSheetId="6">#REF!</definedName>
    <definedName name="_541Detail_CM_Budget_1_1_1_1_2" localSheetId="7">#REF!</definedName>
    <definedName name="_541Detail_CM_Budget_1_1_1_1_2" localSheetId="8">#REF!</definedName>
    <definedName name="_541Detail_CM_Budget_1_1_1_1_2" localSheetId="9">#REF!</definedName>
    <definedName name="_541Detail_CM_Budget_1_1_1_1_2" localSheetId="11">#REF!</definedName>
    <definedName name="_541Detail_CM_Budget_1_1_1_1_2" localSheetId="15">#REF!</definedName>
    <definedName name="_541Detail_CM_Budget_1_1_1_1_2" localSheetId="0">#REF!</definedName>
    <definedName name="_541Detail_CM_Budget_1_1_1_1_2" localSheetId="2">#REF!</definedName>
    <definedName name="_541Detail_CM_Budget_1_1_1_1_2" localSheetId="1">#REF!</definedName>
    <definedName name="_541Detail_CM_Budget_1_1_1_1_2">#REF!</definedName>
    <definedName name="_541rmexave_1_1_1_1_1" localSheetId="3">#REF!</definedName>
    <definedName name="_541rmexave_1_1_1_1_1" localSheetId="5">#REF!</definedName>
    <definedName name="_541rmexave_1_1_1_1_1" localSheetId="6">#REF!</definedName>
    <definedName name="_541rmexave_1_1_1_1_1" localSheetId="7">#REF!</definedName>
    <definedName name="_541rmexave_1_1_1_1_1" localSheetId="8">#REF!</definedName>
    <definedName name="_541rmexave_1_1_1_1_1" localSheetId="9">#REF!</definedName>
    <definedName name="_541rmexave_1_1_1_1_1" localSheetId="11">#REF!</definedName>
    <definedName name="_541rmexave_1_1_1_1_1" localSheetId="15">#REF!</definedName>
    <definedName name="_541rmexave_1_1_1_1_1" localSheetId="0">#REF!</definedName>
    <definedName name="_541rmexave_1_1_1_1_1" localSheetId="2">#REF!</definedName>
    <definedName name="_541rmexave_1_1_1_1_1" localSheetId="1">#REF!</definedName>
    <definedName name="_541rmexave_1_1_1_1_1">#REF!</definedName>
    <definedName name="_541rmexave_1_1_1_1_1_1" localSheetId="3">#REF!</definedName>
    <definedName name="_541rmexave_1_1_1_1_1_1" localSheetId="5">#REF!</definedName>
    <definedName name="_541rmexave_1_1_1_1_1_1" localSheetId="6">#REF!</definedName>
    <definedName name="_541rmexave_1_1_1_1_1_1" localSheetId="7">#REF!</definedName>
    <definedName name="_541rmexave_1_1_1_1_1_1" localSheetId="8">#REF!</definedName>
    <definedName name="_541rmexave_1_1_1_1_1_1" localSheetId="9">#REF!</definedName>
    <definedName name="_541rmexave_1_1_1_1_1_1" localSheetId="11">#REF!</definedName>
    <definedName name="_541rmexave_1_1_1_1_1_1" localSheetId="15">#REF!</definedName>
    <definedName name="_541rmexave_1_1_1_1_1_1" localSheetId="0">#REF!</definedName>
    <definedName name="_541rmexave_1_1_1_1_1_1" localSheetId="2">#REF!</definedName>
    <definedName name="_541rmexave_1_1_1_1_1_1" localSheetId="1">#REF!</definedName>
    <definedName name="_541rmexave_1_1_1_1_1_1">#REF!</definedName>
    <definedName name="_541rmexave_1_1_1_1_1_1_1" localSheetId="3">#REF!</definedName>
    <definedName name="_541rmexave_1_1_1_1_1_1_1" localSheetId="5">#REF!</definedName>
    <definedName name="_541rmexave_1_1_1_1_1_1_1" localSheetId="6">#REF!</definedName>
    <definedName name="_541rmexave_1_1_1_1_1_1_1" localSheetId="7">#REF!</definedName>
    <definedName name="_541rmexave_1_1_1_1_1_1_1" localSheetId="8">#REF!</definedName>
    <definedName name="_541rmexave_1_1_1_1_1_1_1" localSheetId="9">#REF!</definedName>
    <definedName name="_541rmexave_1_1_1_1_1_1_1" localSheetId="11">#REF!</definedName>
    <definedName name="_541rmexave_1_1_1_1_1_1_1" localSheetId="15">#REF!</definedName>
    <definedName name="_541rmexave_1_1_1_1_1_1_1" localSheetId="0">#REF!</definedName>
    <definedName name="_541rmexave_1_1_1_1_1_1_1" localSheetId="2">#REF!</definedName>
    <definedName name="_541rmexave_1_1_1_1_1_1_1" localSheetId="1">#REF!</definedName>
    <definedName name="_541rmexave_1_1_1_1_1_1_1">#REF!</definedName>
    <definedName name="_541rmexave_1_1_1_1_1_1_1_1" localSheetId="3">#REF!</definedName>
    <definedName name="_541rmexave_1_1_1_1_1_1_1_1" localSheetId="5">#REF!</definedName>
    <definedName name="_541rmexave_1_1_1_1_1_1_1_1" localSheetId="6">#REF!</definedName>
    <definedName name="_541rmexave_1_1_1_1_1_1_1_1" localSheetId="7">#REF!</definedName>
    <definedName name="_541rmexave_1_1_1_1_1_1_1_1" localSheetId="8">#REF!</definedName>
    <definedName name="_541rmexave_1_1_1_1_1_1_1_1" localSheetId="9">#REF!</definedName>
    <definedName name="_541rmexave_1_1_1_1_1_1_1_1" localSheetId="11">#REF!</definedName>
    <definedName name="_541rmexave_1_1_1_1_1_1_1_1" localSheetId="15">#REF!</definedName>
    <definedName name="_541rmexave_1_1_1_1_1_1_1_1" localSheetId="0">#REF!</definedName>
    <definedName name="_541rmexave_1_1_1_1_1_1_1_1" localSheetId="2">#REF!</definedName>
    <definedName name="_541rmexave_1_1_1_1_1_1_1_1" localSheetId="1">#REF!</definedName>
    <definedName name="_541rmexave_1_1_1_1_1_1_1_1">#REF!</definedName>
    <definedName name="_541rmexave_1_1_1_1_1_1_1_2" localSheetId="3">#REF!</definedName>
    <definedName name="_541rmexave_1_1_1_1_1_1_1_2" localSheetId="5">#REF!</definedName>
    <definedName name="_541rmexave_1_1_1_1_1_1_1_2" localSheetId="6">#REF!</definedName>
    <definedName name="_541rmexave_1_1_1_1_1_1_1_2" localSheetId="7">#REF!</definedName>
    <definedName name="_541rmexave_1_1_1_1_1_1_1_2" localSheetId="8">#REF!</definedName>
    <definedName name="_541rmexave_1_1_1_1_1_1_1_2" localSheetId="9">#REF!</definedName>
    <definedName name="_541rmexave_1_1_1_1_1_1_1_2" localSheetId="11">#REF!</definedName>
    <definedName name="_541rmexave_1_1_1_1_1_1_1_2" localSheetId="15">#REF!</definedName>
    <definedName name="_541rmexave_1_1_1_1_1_1_1_2" localSheetId="0">#REF!</definedName>
    <definedName name="_541rmexave_1_1_1_1_1_1_1_2" localSheetId="2">#REF!</definedName>
    <definedName name="_541rmexave_1_1_1_1_1_1_1_2" localSheetId="1">#REF!</definedName>
    <definedName name="_541rmexave_1_1_1_1_1_1_1_2">#REF!</definedName>
    <definedName name="_541rmexave_1_1_1_1_1_1_2" localSheetId="3">#REF!</definedName>
    <definedName name="_541rmexave_1_1_1_1_1_1_2" localSheetId="5">#REF!</definedName>
    <definedName name="_541rmexave_1_1_1_1_1_1_2" localSheetId="6">#REF!</definedName>
    <definedName name="_541rmexave_1_1_1_1_1_1_2" localSheetId="7">#REF!</definedName>
    <definedName name="_541rmexave_1_1_1_1_1_1_2" localSheetId="8">#REF!</definedName>
    <definedName name="_541rmexave_1_1_1_1_1_1_2" localSheetId="9">#REF!</definedName>
    <definedName name="_541rmexave_1_1_1_1_1_1_2" localSheetId="11">#REF!</definedName>
    <definedName name="_541rmexave_1_1_1_1_1_1_2" localSheetId="15">#REF!</definedName>
    <definedName name="_541rmexave_1_1_1_1_1_1_2" localSheetId="0">#REF!</definedName>
    <definedName name="_541rmexave_1_1_1_1_1_1_2" localSheetId="2">#REF!</definedName>
    <definedName name="_541rmexave_1_1_1_1_1_1_2" localSheetId="1">#REF!</definedName>
    <definedName name="_541rmexave_1_1_1_1_1_1_2">#REF!</definedName>
    <definedName name="_541rmexave_1_1_1_1_1_2" localSheetId="3">#REF!</definedName>
    <definedName name="_541rmexave_1_1_1_1_1_2" localSheetId="5">#REF!</definedName>
    <definedName name="_541rmexave_1_1_1_1_1_2" localSheetId="6">#REF!</definedName>
    <definedName name="_541rmexave_1_1_1_1_1_2" localSheetId="7">#REF!</definedName>
    <definedName name="_541rmexave_1_1_1_1_1_2" localSheetId="8">#REF!</definedName>
    <definedName name="_541rmexave_1_1_1_1_1_2" localSheetId="9">#REF!</definedName>
    <definedName name="_541rmexave_1_1_1_1_1_2" localSheetId="11">#REF!</definedName>
    <definedName name="_541rmexave_1_1_1_1_1_2" localSheetId="15">#REF!</definedName>
    <definedName name="_541rmexave_1_1_1_1_1_2" localSheetId="0">#REF!</definedName>
    <definedName name="_541rmexave_1_1_1_1_1_2" localSheetId="2">#REF!</definedName>
    <definedName name="_541rmexave_1_1_1_1_1_2" localSheetId="1">#REF!</definedName>
    <definedName name="_541rmexave_1_1_1_1_1_2">#REF!</definedName>
    <definedName name="_542_56Detail_LY_Q1_Actual_1_1_1_1_1_1" localSheetId="3">#REF!</definedName>
    <definedName name="_542_56Detail_LY_Q1_Actual_1_1_1_1_1_1" localSheetId="5">#REF!</definedName>
    <definedName name="_542_56Detail_LY_Q1_Actual_1_1_1_1_1_1" localSheetId="6">#REF!</definedName>
    <definedName name="_542_56Detail_LY_Q1_Actual_1_1_1_1_1_1" localSheetId="7">#REF!</definedName>
    <definedName name="_542_56Detail_LY_Q1_Actual_1_1_1_1_1_1" localSheetId="8">#REF!</definedName>
    <definedName name="_542_56Detail_LY_Q1_Actual_1_1_1_1_1_1" localSheetId="9">#REF!</definedName>
    <definedName name="_542_56Detail_LY_Q1_Actual_1_1_1_1_1_1" localSheetId="11">#REF!</definedName>
    <definedName name="_542_56Detail_LY_Q1_Actual_1_1_1_1_1_1" localSheetId="15">#REF!</definedName>
    <definedName name="_542_56Detail_LY_Q1_Actual_1_1_1_1_1_1" localSheetId="0">#REF!</definedName>
    <definedName name="_542_56Detail_LY_Q1_Actual_1_1_1_1_1_1" localSheetId="2">#REF!</definedName>
    <definedName name="_542_56Detail_LY_Q1_Actual_1_1_1_1_1_1" localSheetId="1">#REF!</definedName>
    <definedName name="_542_56Detail_LY_Q1_Actual_1_1_1_1_1_1">#REF!</definedName>
    <definedName name="_542Detail_CM_Budget_1_1_1_1_1" localSheetId="3">#REF!</definedName>
    <definedName name="_542Detail_CM_Budget_1_1_1_1_1" localSheetId="5">#REF!</definedName>
    <definedName name="_542Detail_CM_Budget_1_1_1_1_1" localSheetId="6">#REF!</definedName>
    <definedName name="_542Detail_CM_Budget_1_1_1_1_1" localSheetId="7">#REF!</definedName>
    <definedName name="_542Detail_CM_Budget_1_1_1_1_1" localSheetId="8">#REF!</definedName>
    <definedName name="_542Detail_CM_Budget_1_1_1_1_1" localSheetId="9">#REF!</definedName>
    <definedName name="_542Detail_CM_Budget_1_1_1_1_1" localSheetId="11">#REF!</definedName>
    <definedName name="_542Detail_CM_Budget_1_1_1_1_1" localSheetId="15">#REF!</definedName>
    <definedName name="_542Detail_CM_Budget_1_1_1_1_1" localSheetId="0">#REF!</definedName>
    <definedName name="_542Detail_CM_Budget_1_1_1_1_1" localSheetId="2">#REF!</definedName>
    <definedName name="_542Detail_CM_Budget_1_1_1_1_1" localSheetId="1">#REF!</definedName>
    <definedName name="_542Detail_CM_Budget_1_1_1_1_1">#REF!</definedName>
    <definedName name="_542Detail_CM_Budget_1_1_1_1_1_1" localSheetId="3">#REF!</definedName>
    <definedName name="_542Detail_CM_Budget_1_1_1_1_1_1" localSheetId="5">#REF!</definedName>
    <definedName name="_542Detail_CM_Budget_1_1_1_1_1_1" localSheetId="6">#REF!</definedName>
    <definedName name="_542Detail_CM_Budget_1_1_1_1_1_1" localSheetId="7">#REF!</definedName>
    <definedName name="_542Detail_CM_Budget_1_1_1_1_1_1" localSheetId="8">#REF!</definedName>
    <definedName name="_542Detail_CM_Budget_1_1_1_1_1_1" localSheetId="9">#REF!</definedName>
    <definedName name="_542Detail_CM_Budget_1_1_1_1_1_1" localSheetId="11">#REF!</definedName>
    <definedName name="_542Detail_CM_Budget_1_1_1_1_1_1" localSheetId="15">#REF!</definedName>
    <definedName name="_542Detail_CM_Budget_1_1_1_1_1_1" localSheetId="0">#REF!</definedName>
    <definedName name="_542Detail_CM_Budget_1_1_1_1_1_1" localSheetId="2">#REF!</definedName>
    <definedName name="_542Detail_CM_Budget_1_1_1_1_1_1" localSheetId="1">#REF!</definedName>
    <definedName name="_542Detail_CM_Budget_1_1_1_1_1_1">#REF!</definedName>
    <definedName name="_542Detail_CM_Budget_1_1_1_1_1_2" localSheetId="3">#REF!</definedName>
    <definedName name="_542Detail_CM_Budget_1_1_1_1_1_2" localSheetId="5">#REF!</definedName>
    <definedName name="_542Detail_CM_Budget_1_1_1_1_1_2" localSheetId="6">#REF!</definedName>
    <definedName name="_542Detail_CM_Budget_1_1_1_1_1_2" localSheetId="7">#REF!</definedName>
    <definedName name="_542Detail_CM_Budget_1_1_1_1_1_2" localSheetId="8">#REF!</definedName>
    <definedName name="_542Detail_CM_Budget_1_1_1_1_1_2" localSheetId="9">#REF!</definedName>
    <definedName name="_542Detail_CM_Budget_1_1_1_1_1_2" localSheetId="11">#REF!</definedName>
    <definedName name="_542Detail_CM_Budget_1_1_1_1_1_2" localSheetId="15">#REF!</definedName>
    <definedName name="_542Detail_CM_Budget_1_1_1_1_1_2" localSheetId="0">#REF!</definedName>
    <definedName name="_542Detail_CM_Budget_1_1_1_1_1_2" localSheetId="2">#REF!</definedName>
    <definedName name="_542Detail_CM_Budget_1_1_1_1_1_2" localSheetId="1">#REF!</definedName>
    <definedName name="_542Detail_CM_Budget_1_1_1_1_1_2">#REF!</definedName>
    <definedName name="_542rmexave_1_1_1_1_1_1" localSheetId="3">#REF!</definedName>
    <definedName name="_542rmexave_1_1_1_1_1_1" localSheetId="5">#REF!</definedName>
    <definedName name="_542rmexave_1_1_1_1_1_1" localSheetId="6">#REF!</definedName>
    <definedName name="_542rmexave_1_1_1_1_1_1" localSheetId="7">#REF!</definedName>
    <definedName name="_542rmexave_1_1_1_1_1_1" localSheetId="8">#REF!</definedName>
    <definedName name="_542rmexave_1_1_1_1_1_1" localSheetId="9">#REF!</definedName>
    <definedName name="_542rmexave_1_1_1_1_1_1" localSheetId="11">#REF!</definedName>
    <definedName name="_542rmexave_1_1_1_1_1_1" localSheetId="15">#REF!</definedName>
    <definedName name="_542rmexave_1_1_1_1_1_1" localSheetId="0">#REF!</definedName>
    <definedName name="_542rmexave_1_1_1_1_1_1" localSheetId="2">#REF!</definedName>
    <definedName name="_542rmexave_1_1_1_1_1_1" localSheetId="1">#REF!</definedName>
    <definedName name="_542rmexave_1_1_1_1_1_1">#REF!</definedName>
    <definedName name="_542rmexave_1_1_1_1_1_1_1" localSheetId="3">#REF!</definedName>
    <definedName name="_542rmexave_1_1_1_1_1_1_1" localSheetId="5">#REF!</definedName>
    <definedName name="_542rmexave_1_1_1_1_1_1_1" localSheetId="6">#REF!</definedName>
    <definedName name="_542rmexave_1_1_1_1_1_1_1" localSheetId="7">#REF!</definedName>
    <definedName name="_542rmexave_1_1_1_1_1_1_1" localSheetId="8">#REF!</definedName>
    <definedName name="_542rmexave_1_1_1_1_1_1_1" localSheetId="9">#REF!</definedName>
    <definedName name="_542rmexave_1_1_1_1_1_1_1" localSheetId="11">#REF!</definedName>
    <definedName name="_542rmexave_1_1_1_1_1_1_1" localSheetId="15">#REF!</definedName>
    <definedName name="_542rmexave_1_1_1_1_1_1_1" localSheetId="0">#REF!</definedName>
    <definedName name="_542rmexave_1_1_1_1_1_1_1" localSheetId="2">#REF!</definedName>
    <definedName name="_542rmexave_1_1_1_1_1_1_1" localSheetId="1">#REF!</definedName>
    <definedName name="_542rmexave_1_1_1_1_1_1_1">#REF!</definedName>
    <definedName name="_542rmexave_1_1_1_1_1_1_1_1" localSheetId="3">#REF!</definedName>
    <definedName name="_542rmexave_1_1_1_1_1_1_1_1" localSheetId="5">#REF!</definedName>
    <definedName name="_542rmexave_1_1_1_1_1_1_1_1" localSheetId="6">#REF!</definedName>
    <definedName name="_542rmexave_1_1_1_1_1_1_1_1" localSheetId="7">#REF!</definedName>
    <definedName name="_542rmexave_1_1_1_1_1_1_1_1" localSheetId="8">#REF!</definedName>
    <definedName name="_542rmexave_1_1_1_1_1_1_1_1" localSheetId="9">#REF!</definedName>
    <definedName name="_542rmexave_1_1_1_1_1_1_1_1" localSheetId="11">#REF!</definedName>
    <definedName name="_542rmexave_1_1_1_1_1_1_1_1" localSheetId="15">#REF!</definedName>
    <definedName name="_542rmexave_1_1_1_1_1_1_1_1" localSheetId="0">#REF!</definedName>
    <definedName name="_542rmexave_1_1_1_1_1_1_1_1" localSheetId="2">#REF!</definedName>
    <definedName name="_542rmexave_1_1_1_1_1_1_1_1" localSheetId="1">#REF!</definedName>
    <definedName name="_542rmexave_1_1_1_1_1_1_1_1">#REF!</definedName>
    <definedName name="_542rmexave_1_1_1_1_1_1_1_1_1" localSheetId="3">#REF!</definedName>
    <definedName name="_542rmexave_1_1_1_1_1_1_1_1_1" localSheetId="5">#REF!</definedName>
    <definedName name="_542rmexave_1_1_1_1_1_1_1_1_1" localSheetId="6">#REF!</definedName>
    <definedName name="_542rmexave_1_1_1_1_1_1_1_1_1" localSheetId="7">#REF!</definedName>
    <definedName name="_542rmexave_1_1_1_1_1_1_1_1_1" localSheetId="8">#REF!</definedName>
    <definedName name="_542rmexave_1_1_1_1_1_1_1_1_1" localSheetId="9">#REF!</definedName>
    <definedName name="_542rmexave_1_1_1_1_1_1_1_1_1" localSheetId="11">#REF!</definedName>
    <definedName name="_542rmexave_1_1_1_1_1_1_1_1_1" localSheetId="15">#REF!</definedName>
    <definedName name="_542rmexave_1_1_1_1_1_1_1_1_1" localSheetId="0">#REF!</definedName>
    <definedName name="_542rmexave_1_1_1_1_1_1_1_1_1" localSheetId="2">#REF!</definedName>
    <definedName name="_542rmexave_1_1_1_1_1_1_1_1_1" localSheetId="1">#REF!</definedName>
    <definedName name="_542rmexave_1_1_1_1_1_1_1_1_1">#REF!</definedName>
    <definedName name="_542rmexave_1_1_1_1_1_1_1_1_2" localSheetId="3">#REF!</definedName>
    <definedName name="_542rmexave_1_1_1_1_1_1_1_1_2" localSheetId="5">#REF!</definedName>
    <definedName name="_542rmexave_1_1_1_1_1_1_1_1_2" localSheetId="6">#REF!</definedName>
    <definedName name="_542rmexave_1_1_1_1_1_1_1_1_2" localSheetId="7">#REF!</definedName>
    <definedName name="_542rmexave_1_1_1_1_1_1_1_1_2" localSheetId="8">#REF!</definedName>
    <definedName name="_542rmexave_1_1_1_1_1_1_1_1_2" localSheetId="9">#REF!</definedName>
    <definedName name="_542rmexave_1_1_1_1_1_1_1_1_2" localSheetId="11">#REF!</definedName>
    <definedName name="_542rmexave_1_1_1_1_1_1_1_1_2" localSheetId="15">#REF!</definedName>
    <definedName name="_542rmexave_1_1_1_1_1_1_1_1_2" localSheetId="0">#REF!</definedName>
    <definedName name="_542rmexave_1_1_1_1_1_1_1_1_2" localSheetId="2">#REF!</definedName>
    <definedName name="_542rmexave_1_1_1_1_1_1_1_1_2" localSheetId="1">#REF!</definedName>
    <definedName name="_542rmexave_1_1_1_1_1_1_1_1_2">#REF!</definedName>
    <definedName name="_542rmexave_1_1_1_1_1_1_1_2" localSheetId="3">#REF!</definedName>
    <definedName name="_542rmexave_1_1_1_1_1_1_1_2" localSheetId="5">#REF!</definedName>
    <definedName name="_542rmexave_1_1_1_1_1_1_1_2" localSheetId="6">#REF!</definedName>
    <definedName name="_542rmexave_1_1_1_1_1_1_1_2" localSheetId="7">#REF!</definedName>
    <definedName name="_542rmexave_1_1_1_1_1_1_1_2" localSheetId="8">#REF!</definedName>
    <definedName name="_542rmexave_1_1_1_1_1_1_1_2" localSheetId="9">#REF!</definedName>
    <definedName name="_542rmexave_1_1_1_1_1_1_1_2" localSheetId="11">#REF!</definedName>
    <definedName name="_542rmexave_1_1_1_1_1_1_1_2" localSheetId="15">#REF!</definedName>
    <definedName name="_542rmexave_1_1_1_1_1_1_1_2" localSheetId="0">#REF!</definedName>
    <definedName name="_542rmexave_1_1_1_1_1_1_1_2" localSheetId="2">#REF!</definedName>
    <definedName name="_542rmexave_1_1_1_1_1_1_1_2" localSheetId="1">#REF!</definedName>
    <definedName name="_542rmexave_1_1_1_1_1_1_1_2">#REF!</definedName>
    <definedName name="_542rmexave_1_1_1_1_1_1_2" localSheetId="3">#REF!</definedName>
    <definedName name="_542rmexave_1_1_1_1_1_1_2" localSheetId="5">#REF!</definedName>
    <definedName name="_542rmexave_1_1_1_1_1_1_2" localSheetId="6">#REF!</definedName>
    <definedName name="_542rmexave_1_1_1_1_1_1_2" localSheetId="7">#REF!</definedName>
    <definedName name="_542rmexave_1_1_1_1_1_1_2" localSheetId="8">#REF!</definedName>
    <definedName name="_542rmexave_1_1_1_1_1_1_2" localSheetId="9">#REF!</definedName>
    <definedName name="_542rmexave_1_1_1_1_1_1_2" localSheetId="11">#REF!</definedName>
    <definedName name="_542rmexave_1_1_1_1_1_1_2" localSheetId="15">#REF!</definedName>
    <definedName name="_542rmexave_1_1_1_1_1_1_2" localSheetId="0">#REF!</definedName>
    <definedName name="_542rmexave_1_1_1_1_1_1_2" localSheetId="2">#REF!</definedName>
    <definedName name="_542rmexave_1_1_1_1_1_1_2" localSheetId="1">#REF!</definedName>
    <definedName name="_542rmexave_1_1_1_1_1_1_2">#REF!</definedName>
    <definedName name="_543_56Detail_LY_Q1_Actual_1_1_1_1_1_1_1" localSheetId="3">#REF!</definedName>
    <definedName name="_543_56Detail_LY_Q1_Actual_1_1_1_1_1_1_1" localSheetId="5">#REF!</definedName>
    <definedName name="_543_56Detail_LY_Q1_Actual_1_1_1_1_1_1_1" localSheetId="6">#REF!</definedName>
    <definedName name="_543_56Detail_LY_Q1_Actual_1_1_1_1_1_1_1" localSheetId="7">#REF!</definedName>
    <definedName name="_543_56Detail_LY_Q1_Actual_1_1_1_1_1_1_1" localSheetId="8">#REF!</definedName>
    <definedName name="_543_56Detail_LY_Q1_Actual_1_1_1_1_1_1_1" localSheetId="9">#REF!</definedName>
    <definedName name="_543_56Detail_LY_Q1_Actual_1_1_1_1_1_1_1" localSheetId="11">#REF!</definedName>
    <definedName name="_543_56Detail_LY_Q1_Actual_1_1_1_1_1_1_1" localSheetId="15">#REF!</definedName>
    <definedName name="_543_56Detail_LY_Q1_Actual_1_1_1_1_1_1_1" localSheetId="0">#REF!</definedName>
    <definedName name="_543_56Detail_LY_Q1_Actual_1_1_1_1_1_1_1" localSheetId="2">#REF!</definedName>
    <definedName name="_543_56Detail_LY_Q1_Actual_1_1_1_1_1_1_1" localSheetId="1">#REF!</definedName>
    <definedName name="_543_56Detail_LY_Q1_Actual_1_1_1_1_1_1_1">#REF!</definedName>
    <definedName name="_543Detail_CM_Budget_1_1_1_1_1_1" localSheetId="3">#REF!</definedName>
    <definedName name="_543Detail_CM_Budget_1_1_1_1_1_1" localSheetId="5">#REF!</definedName>
    <definedName name="_543Detail_CM_Budget_1_1_1_1_1_1" localSheetId="6">#REF!</definedName>
    <definedName name="_543Detail_CM_Budget_1_1_1_1_1_1" localSheetId="7">#REF!</definedName>
    <definedName name="_543Detail_CM_Budget_1_1_1_1_1_1" localSheetId="8">#REF!</definedName>
    <definedName name="_543Detail_CM_Budget_1_1_1_1_1_1" localSheetId="9">#REF!</definedName>
    <definedName name="_543Detail_CM_Budget_1_1_1_1_1_1" localSheetId="11">#REF!</definedName>
    <definedName name="_543Detail_CM_Budget_1_1_1_1_1_1" localSheetId="15">#REF!</definedName>
    <definedName name="_543Detail_CM_Budget_1_1_1_1_1_1" localSheetId="0">#REF!</definedName>
    <definedName name="_543Detail_CM_Budget_1_1_1_1_1_1" localSheetId="2">#REF!</definedName>
    <definedName name="_543Detail_CM_Budget_1_1_1_1_1_1" localSheetId="1">#REF!</definedName>
    <definedName name="_543Detail_CM_Budget_1_1_1_1_1_1">#REF!</definedName>
    <definedName name="_543Detail_CM_Budget_1_1_1_1_1_1_1" localSheetId="3">#REF!</definedName>
    <definedName name="_543Detail_CM_Budget_1_1_1_1_1_1_1" localSheetId="5">#REF!</definedName>
    <definedName name="_543Detail_CM_Budget_1_1_1_1_1_1_1" localSheetId="6">#REF!</definedName>
    <definedName name="_543Detail_CM_Budget_1_1_1_1_1_1_1" localSheetId="7">#REF!</definedName>
    <definedName name="_543Detail_CM_Budget_1_1_1_1_1_1_1" localSheetId="8">#REF!</definedName>
    <definedName name="_543Detail_CM_Budget_1_1_1_1_1_1_1" localSheetId="9">#REF!</definedName>
    <definedName name="_543Detail_CM_Budget_1_1_1_1_1_1_1" localSheetId="11">#REF!</definedName>
    <definedName name="_543Detail_CM_Budget_1_1_1_1_1_1_1" localSheetId="15">#REF!</definedName>
    <definedName name="_543Detail_CM_Budget_1_1_1_1_1_1_1" localSheetId="0">#REF!</definedName>
    <definedName name="_543Detail_CM_Budget_1_1_1_1_1_1_1" localSheetId="2">#REF!</definedName>
    <definedName name="_543Detail_CM_Budget_1_1_1_1_1_1_1" localSheetId="1">#REF!</definedName>
    <definedName name="_543Detail_CM_Budget_1_1_1_1_1_1_1">#REF!</definedName>
    <definedName name="_543Detail_CM_Budget_1_1_1_1_1_1_2" localSheetId="3">#REF!</definedName>
    <definedName name="_543Detail_CM_Budget_1_1_1_1_1_1_2" localSheetId="5">#REF!</definedName>
    <definedName name="_543Detail_CM_Budget_1_1_1_1_1_1_2" localSheetId="6">#REF!</definedName>
    <definedName name="_543Detail_CM_Budget_1_1_1_1_1_1_2" localSheetId="7">#REF!</definedName>
    <definedName name="_543Detail_CM_Budget_1_1_1_1_1_1_2" localSheetId="8">#REF!</definedName>
    <definedName name="_543Detail_CM_Budget_1_1_1_1_1_1_2" localSheetId="9">#REF!</definedName>
    <definedName name="_543Detail_CM_Budget_1_1_1_1_1_1_2" localSheetId="11">#REF!</definedName>
    <definedName name="_543Detail_CM_Budget_1_1_1_1_1_1_2" localSheetId="15">#REF!</definedName>
    <definedName name="_543Detail_CM_Budget_1_1_1_1_1_1_2" localSheetId="0">#REF!</definedName>
    <definedName name="_543Detail_CM_Budget_1_1_1_1_1_1_2" localSheetId="2">#REF!</definedName>
    <definedName name="_543Detail_CM_Budget_1_1_1_1_1_1_2" localSheetId="1">#REF!</definedName>
    <definedName name="_543Detail_CM_Budget_1_1_1_1_1_1_2">#REF!</definedName>
    <definedName name="_543rmexave300604_1_1_1_1" localSheetId="3">#REF!</definedName>
    <definedName name="_543rmexave300604_1_1_1_1" localSheetId="5">#REF!</definedName>
    <definedName name="_543rmexave300604_1_1_1_1" localSheetId="6">#REF!</definedName>
    <definedName name="_543rmexave300604_1_1_1_1" localSheetId="7">#REF!</definedName>
    <definedName name="_543rmexave300604_1_1_1_1" localSheetId="8">#REF!</definedName>
    <definedName name="_543rmexave300604_1_1_1_1" localSheetId="9">#REF!</definedName>
    <definedName name="_543rmexave300604_1_1_1_1" localSheetId="11">#REF!</definedName>
    <definedName name="_543rmexave300604_1_1_1_1" localSheetId="15">#REF!</definedName>
    <definedName name="_543rmexave300604_1_1_1_1" localSheetId="0">#REF!</definedName>
    <definedName name="_543rmexave300604_1_1_1_1" localSheetId="2">#REF!</definedName>
    <definedName name="_543rmexave300604_1_1_1_1" localSheetId="1">#REF!</definedName>
    <definedName name="_543rmexave300604_1_1_1_1">#REF!</definedName>
    <definedName name="_543rmexave300604_1_1_1_1_1" localSheetId="3">#REF!</definedName>
    <definedName name="_543rmexave300604_1_1_1_1_1" localSheetId="5">#REF!</definedName>
    <definedName name="_543rmexave300604_1_1_1_1_1" localSheetId="6">#REF!</definedName>
    <definedName name="_543rmexave300604_1_1_1_1_1" localSheetId="7">#REF!</definedName>
    <definedName name="_543rmexave300604_1_1_1_1_1" localSheetId="8">#REF!</definedName>
    <definedName name="_543rmexave300604_1_1_1_1_1" localSheetId="9">#REF!</definedName>
    <definedName name="_543rmexave300604_1_1_1_1_1" localSheetId="11">#REF!</definedName>
    <definedName name="_543rmexave300604_1_1_1_1_1" localSheetId="15">#REF!</definedName>
    <definedName name="_543rmexave300604_1_1_1_1_1" localSheetId="0">#REF!</definedName>
    <definedName name="_543rmexave300604_1_1_1_1_1" localSheetId="2">#REF!</definedName>
    <definedName name="_543rmexave300604_1_1_1_1_1" localSheetId="1">#REF!</definedName>
    <definedName name="_543rmexave300604_1_1_1_1_1">#REF!</definedName>
    <definedName name="_543rmexave300604_1_1_1_1_1_1" localSheetId="3">#REF!</definedName>
    <definedName name="_543rmexave300604_1_1_1_1_1_1" localSheetId="5">#REF!</definedName>
    <definedName name="_543rmexave300604_1_1_1_1_1_1" localSheetId="6">#REF!</definedName>
    <definedName name="_543rmexave300604_1_1_1_1_1_1" localSheetId="7">#REF!</definedName>
    <definedName name="_543rmexave300604_1_1_1_1_1_1" localSheetId="8">#REF!</definedName>
    <definedName name="_543rmexave300604_1_1_1_1_1_1" localSheetId="9">#REF!</definedName>
    <definedName name="_543rmexave300604_1_1_1_1_1_1" localSheetId="11">#REF!</definedName>
    <definedName name="_543rmexave300604_1_1_1_1_1_1" localSheetId="15">#REF!</definedName>
    <definedName name="_543rmexave300604_1_1_1_1_1_1" localSheetId="0">#REF!</definedName>
    <definedName name="_543rmexave300604_1_1_1_1_1_1" localSheetId="2">#REF!</definedName>
    <definedName name="_543rmexave300604_1_1_1_1_1_1" localSheetId="1">#REF!</definedName>
    <definedName name="_543rmexave300604_1_1_1_1_1_1">#REF!</definedName>
    <definedName name="_543rmexave300604_1_1_1_1_1_1_1" localSheetId="3">#REF!</definedName>
    <definedName name="_543rmexave300604_1_1_1_1_1_1_1" localSheetId="5">#REF!</definedName>
    <definedName name="_543rmexave300604_1_1_1_1_1_1_1" localSheetId="6">#REF!</definedName>
    <definedName name="_543rmexave300604_1_1_1_1_1_1_1" localSheetId="7">#REF!</definedName>
    <definedName name="_543rmexave300604_1_1_1_1_1_1_1" localSheetId="8">#REF!</definedName>
    <definedName name="_543rmexave300604_1_1_1_1_1_1_1" localSheetId="9">#REF!</definedName>
    <definedName name="_543rmexave300604_1_1_1_1_1_1_1" localSheetId="11">#REF!</definedName>
    <definedName name="_543rmexave300604_1_1_1_1_1_1_1" localSheetId="15">#REF!</definedName>
    <definedName name="_543rmexave300604_1_1_1_1_1_1_1" localSheetId="0">#REF!</definedName>
    <definedName name="_543rmexave300604_1_1_1_1_1_1_1" localSheetId="2">#REF!</definedName>
    <definedName name="_543rmexave300604_1_1_1_1_1_1_1" localSheetId="1">#REF!</definedName>
    <definedName name="_543rmexave300604_1_1_1_1_1_1_1">#REF!</definedName>
    <definedName name="_543rmexave300604_1_1_1_1_1_1_2" localSheetId="3">#REF!</definedName>
    <definedName name="_543rmexave300604_1_1_1_1_1_1_2" localSheetId="5">#REF!</definedName>
    <definedName name="_543rmexave300604_1_1_1_1_1_1_2" localSheetId="6">#REF!</definedName>
    <definedName name="_543rmexave300604_1_1_1_1_1_1_2" localSheetId="7">#REF!</definedName>
    <definedName name="_543rmexave300604_1_1_1_1_1_1_2" localSheetId="8">#REF!</definedName>
    <definedName name="_543rmexave300604_1_1_1_1_1_1_2" localSheetId="9">#REF!</definedName>
    <definedName name="_543rmexave300604_1_1_1_1_1_1_2" localSheetId="11">#REF!</definedName>
    <definedName name="_543rmexave300604_1_1_1_1_1_1_2" localSheetId="15">#REF!</definedName>
    <definedName name="_543rmexave300604_1_1_1_1_1_1_2" localSheetId="0">#REF!</definedName>
    <definedName name="_543rmexave300604_1_1_1_1_1_1_2" localSheetId="2">#REF!</definedName>
    <definedName name="_543rmexave300604_1_1_1_1_1_1_2" localSheetId="1">#REF!</definedName>
    <definedName name="_543rmexave300604_1_1_1_1_1_1_2">#REF!</definedName>
    <definedName name="_543rmexave300604_1_1_1_1_1_2" localSheetId="3">#REF!</definedName>
    <definedName name="_543rmexave300604_1_1_1_1_1_2" localSheetId="5">#REF!</definedName>
    <definedName name="_543rmexave300604_1_1_1_1_1_2" localSheetId="6">#REF!</definedName>
    <definedName name="_543rmexave300604_1_1_1_1_1_2" localSheetId="7">#REF!</definedName>
    <definedName name="_543rmexave300604_1_1_1_1_1_2" localSheetId="8">#REF!</definedName>
    <definedName name="_543rmexave300604_1_1_1_1_1_2" localSheetId="9">#REF!</definedName>
    <definedName name="_543rmexave300604_1_1_1_1_1_2" localSheetId="11">#REF!</definedName>
    <definedName name="_543rmexave300604_1_1_1_1_1_2" localSheetId="15">#REF!</definedName>
    <definedName name="_543rmexave300604_1_1_1_1_1_2" localSheetId="0">#REF!</definedName>
    <definedName name="_543rmexave300604_1_1_1_1_1_2" localSheetId="2">#REF!</definedName>
    <definedName name="_543rmexave300604_1_1_1_1_1_2" localSheetId="1">#REF!</definedName>
    <definedName name="_543rmexave300604_1_1_1_1_1_2">#REF!</definedName>
    <definedName name="_543rmexave300604_1_1_1_1_2" localSheetId="3">#REF!</definedName>
    <definedName name="_543rmexave300604_1_1_1_1_2" localSheetId="5">#REF!</definedName>
    <definedName name="_543rmexave300604_1_1_1_1_2" localSheetId="6">#REF!</definedName>
    <definedName name="_543rmexave300604_1_1_1_1_2" localSheetId="7">#REF!</definedName>
    <definedName name="_543rmexave300604_1_1_1_1_2" localSheetId="8">#REF!</definedName>
    <definedName name="_543rmexave300604_1_1_1_1_2" localSheetId="9">#REF!</definedName>
    <definedName name="_543rmexave300604_1_1_1_1_2" localSheetId="11">#REF!</definedName>
    <definedName name="_543rmexave300604_1_1_1_1_2" localSheetId="15">#REF!</definedName>
    <definedName name="_543rmexave300604_1_1_1_1_2" localSheetId="0">#REF!</definedName>
    <definedName name="_543rmexave300604_1_1_1_1_2" localSheetId="2">#REF!</definedName>
    <definedName name="_543rmexave300604_1_1_1_1_2" localSheetId="1">#REF!</definedName>
    <definedName name="_543rmexave300604_1_1_1_1_2">#REF!</definedName>
    <definedName name="_544_56Detail_LY_Q3_Actual_1_1_1_1_1_1_1_1" localSheetId="3">#REF!</definedName>
    <definedName name="_544_56Detail_LY_Q3_Actual_1_1_1_1_1_1_1_1" localSheetId="5">#REF!</definedName>
    <definedName name="_544_56Detail_LY_Q3_Actual_1_1_1_1_1_1_1_1" localSheetId="6">#REF!</definedName>
    <definedName name="_544_56Detail_LY_Q3_Actual_1_1_1_1_1_1_1_1" localSheetId="7">#REF!</definedName>
    <definedName name="_544_56Detail_LY_Q3_Actual_1_1_1_1_1_1_1_1" localSheetId="8">#REF!</definedName>
    <definedName name="_544_56Detail_LY_Q3_Actual_1_1_1_1_1_1_1_1" localSheetId="9">#REF!</definedName>
    <definedName name="_544_56Detail_LY_Q3_Actual_1_1_1_1_1_1_1_1" localSheetId="11">#REF!</definedName>
    <definedName name="_544_56Detail_LY_Q3_Actual_1_1_1_1_1_1_1_1" localSheetId="15">#REF!</definedName>
    <definedName name="_544_56Detail_LY_Q3_Actual_1_1_1_1_1_1_1_1" localSheetId="0">#REF!</definedName>
    <definedName name="_544_56Detail_LY_Q3_Actual_1_1_1_1_1_1_1_1" localSheetId="2">#REF!</definedName>
    <definedName name="_544_56Detail_LY_Q3_Actual_1_1_1_1_1_1_1_1" localSheetId="1">#REF!</definedName>
    <definedName name="_544_56Detail_LY_Q3_Actual_1_1_1_1_1_1_1_1">#REF!</definedName>
    <definedName name="_544Detail_CM_Budget_1_1_1_1_1_1_1" localSheetId="3">#REF!</definedName>
    <definedName name="_544Detail_CM_Budget_1_1_1_1_1_1_1" localSheetId="5">#REF!</definedName>
    <definedName name="_544Detail_CM_Budget_1_1_1_1_1_1_1" localSheetId="6">#REF!</definedName>
    <definedName name="_544Detail_CM_Budget_1_1_1_1_1_1_1" localSheetId="7">#REF!</definedName>
    <definedName name="_544Detail_CM_Budget_1_1_1_1_1_1_1" localSheetId="8">#REF!</definedName>
    <definedName name="_544Detail_CM_Budget_1_1_1_1_1_1_1" localSheetId="9">#REF!</definedName>
    <definedName name="_544Detail_CM_Budget_1_1_1_1_1_1_1" localSheetId="11">#REF!</definedName>
    <definedName name="_544Detail_CM_Budget_1_1_1_1_1_1_1" localSheetId="15">#REF!</definedName>
    <definedName name="_544Detail_CM_Budget_1_1_1_1_1_1_1" localSheetId="0">#REF!</definedName>
    <definedName name="_544Detail_CM_Budget_1_1_1_1_1_1_1" localSheetId="2">#REF!</definedName>
    <definedName name="_544Detail_CM_Budget_1_1_1_1_1_1_1" localSheetId="1">#REF!</definedName>
    <definedName name="_544Detail_CM_Budget_1_1_1_1_1_1_1">#REF!</definedName>
    <definedName name="_544Detail_CM_Budget_1_1_1_1_1_1_1_1" localSheetId="3">#REF!</definedName>
    <definedName name="_544Detail_CM_Budget_1_1_1_1_1_1_1_1" localSheetId="5">#REF!</definedName>
    <definedName name="_544Detail_CM_Budget_1_1_1_1_1_1_1_1" localSheetId="6">#REF!</definedName>
    <definedName name="_544Detail_CM_Budget_1_1_1_1_1_1_1_1" localSheetId="7">#REF!</definedName>
    <definedName name="_544Detail_CM_Budget_1_1_1_1_1_1_1_1" localSheetId="8">#REF!</definedName>
    <definedName name="_544Detail_CM_Budget_1_1_1_1_1_1_1_1" localSheetId="9">#REF!</definedName>
    <definedName name="_544Detail_CM_Budget_1_1_1_1_1_1_1_1" localSheetId="11">#REF!</definedName>
    <definedName name="_544Detail_CM_Budget_1_1_1_1_1_1_1_1" localSheetId="15">#REF!</definedName>
    <definedName name="_544Detail_CM_Budget_1_1_1_1_1_1_1_1" localSheetId="0">#REF!</definedName>
    <definedName name="_544Detail_CM_Budget_1_1_1_1_1_1_1_1" localSheetId="2">#REF!</definedName>
    <definedName name="_544Detail_CM_Budget_1_1_1_1_1_1_1_1" localSheetId="1">#REF!</definedName>
    <definedName name="_544Detail_CM_Budget_1_1_1_1_1_1_1_1">#REF!</definedName>
    <definedName name="_544Detail_CM_Budget_1_1_1_1_1_1_1_2" localSheetId="3">#REF!</definedName>
    <definedName name="_544Detail_CM_Budget_1_1_1_1_1_1_1_2" localSheetId="5">#REF!</definedName>
    <definedName name="_544Detail_CM_Budget_1_1_1_1_1_1_1_2" localSheetId="6">#REF!</definedName>
    <definedName name="_544Detail_CM_Budget_1_1_1_1_1_1_1_2" localSheetId="7">#REF!</definedName>
    <definedName name="_544Detail_CM_Budget_1_1_1_1_1_1_1_2" localSheetId="8">#REF!</definedName>
    <definedName name="_544Detail_CM_Budget_1_1_1_1_1_1_1_2" localSheetId="9">#REF!</definedName>
    <definedName name="_544Detail_CM_Budget_1_1_1_1_1_1_1_2" localSheetId="11">#REF!</definedName>
    <definedName name="_544Detail_CM_Budget_1_1_1_1_1_1_1_2" localSheetId="15">#REF!</definedName>
    <definedName name="_544Detail_CM_Budget_1_1_1_1_1_1_1_2" localSheetId="0">#REF!</definedName>
    <definedName name="_544Detail_CM_Budget_1_1_1_1_1_1_1_2" localSheetId="2">#REF!</definedName>
    <definedName name="_544Detail_CM_Budget_1_1_1_1_1_1_1_2" localSheetId="1">#REF!</definedName>
    <definedName name="_544Detail_CM_Budget_1_1_1_1_1_1_1_2">#REF!</definedName>
    <definedName name="_544rmexave300604_1_1_1_1_1" localSheetId="3">#REF!</definedName>
    <definedName name="_544rmexave300604_1_1_1_1_1" localSheetId="5">#REF!</definedName>
    <definedName name="_544rmexave300604_1_1_1_1_1" localSheetId="6">#REF!</definedName>
    <definedName name="_544rmexave300604_1_1_1_1_1" localSheetId="7">#REF!</definedName>
    <definedName name="_544rmexave300604_1_1_1_1_1" localSheetId="8">#REF!</definedName>
    <definedName name="_544rmexave300604_1_1_1_1_1" localSheetId="9">#REF!</definedName>
    <definedName name="_544rmexave300604_1_1_1_1_1" localSheetId="11">#REF!</definedName>
    <definedName name="_544rmexave300604_1_1_1_1_1" localSheetId="15">#REF!</definedName>
    <definedName name="_544rmexave300604_1_1_1_1_1" localSheetId="0">#REF!</definedName>
    <definedName name="_544rmexave300604_1_1_1_1_1" localSheetId="2">#REF!</definedName>
    <definedName name="_544rmexave300604_1_1_1_1_1" localSheetId="1">#REF!</definedName>
    <definedName name="_544rmexave300604_1_1_1_1_1">#REF!</definedName>
    <definedName name="_544rmexave300604_1_1_1_1_1_1" localSheetId="3">#REF!</definedName>
    <definedName name="_544rmexave300604_1_1_1_1_1_1" localSheetId="5">#REF!</definedName>
    <definedName name="_544rmexave300604_1_1_1_1_1_1" localSheetId="6">#REF!</definedName>
    <definedName name="_544rmexave300604_1_1_1_1_1_1" localSheetId="7">#REF!</definedName>
    <definedName name="_544rmexave300604_1_1_1_1_1_1" localSheetId="8">#REF!</definedName>
    <definedName name="_544rmexave300604_1_1_1_1_1_1" localSheetId="9">#REF!</definedName>
    <definedName name="_544rmexave300604_1_1_1_1_1_1" localSheetId="11">#REF!</definedName>
    <definedName name="_544rmexave300604_1_1_1_1_1_1" localSheetId="15">#REF!</definedName>
    <definedName name="_544rmexave300604_1_1_1_1_1_1" localSheetId="0">#REF!</definedName>
    <definedName name="_544rmexave300604_1_1_1_1_1_1" localSheetId="2">#REF!</definedName>
    <definedName name="_544rmexave300604_1_1_1_1_1_1" localSheetId="1">#REF!</definedName>
    <definedName name="_544rmexave300604_1_1_1_1_1_1">#REF!</definedName>
    <definedName name="_544rmexave300604_1_1_1_1_1_1_1" localSheetId="3">#REF!</definedName>
    <definedName name="_544rmexave300604_1_1_1_1_1_1_1" localSheetId="5">#REF!</definedName>
    <definedName name="_544rmexave300604_1_1_1_1_1_1_1" localSheetId="6">#REF!</definedName>
    <definedName name="_544rmexave300604_1_1_1_1_1_1_1" localSheetId="7">#REF!</definedName>
    <definedName name="_544rmexave300604_1_1_1_1_1_1_1" localSheetId="8">#REF!</definedName>
    <definedName name="_544rmexave300604_1_1_1_1_1_1_1" localSheetId="9">#REF!</definedName>
    <definedName name="_544rmexave300604_1_1_1_1_1_1_1" localSheetId="11">#REF!</definedName>
    <definedName name="_544rmexave300604_1_1_1_1_1_1_1" localSheetId="15">#REF!</definedName>
    <definedName name="_544rmexave300604_1_1_1_1_1_1_1" localSheetId="0">#REF!</definedName>
    <definedName name="_544rmexave300604_1_1_1_1_1_1_1" localSheetId="2">#REF!</definedName>
    <definedName name="_544rmexave300604_1_1_1_1_1_1_1" localSheetId="1">#REF!</definedName>
    <definedName name="_544rmexave300604_1_1_1_1_1_1_1">#REF!</definedName>
    <definedName name="_544rmexave300604_1_1_1_1_1_1_1_1" localSheetId="3">#REF!</definedName>
    <definedName name="_544rmexave300604_1_1_1_1_1_1_1_1" localSheetId="5">#REF!</definedName>
    <definedName name="_544rmexave300604_1_1_1_1_1_1_1_1" localSheetId="6">#REF!</definedName>
    <definedName name="_544rmexave300604_1_1_1_1_1_1_1_1" localSheetId="7">#REF!</definedName>
    <definedName name="_544rmexave300604_1_1_1_1_1_1_1_1" localSheetId="8">#REF!</definedName>
    <definedName name="_544rmexave300604_1_1_1_1_1_1_1_1" localSheetId="9">#REF!</definedName>
    <definedName name="_544rmexave300604_1_1_1_1_1_1_1_1" localSheetId="11">#REF!</definedName>
    <definedName name="_544rmexave300604_1_1_1_1_1_1_1_1" localSheetId="15">#REF!</definedName>
    <definedName name="_544rmexave300604_1_1_1_1_1_1_1_1" localSheetId="0">#REF!</definedName>
    <definedName name="_544rmexave300604_1_1_1_1_1_1_1_1" localSheetId="2">#REF!</definedName>
    <definedName name="_544rmexave300604_1_1_1_1_1_1_1_1" localSheetId="1">#REF!</definedName>
    <definedName name="_544rmexave300604_1_1_1_1_1_1_1_1">#REF!</definedName>
    <definedName name="_544rmexave300604_1_1_1_1_1_1_1_2" localSheetId="3">#REF!</definedName>
    <definedName name="_544rmexave300604_1_1_1_1_1_1_1_2" localSheetId="5">#REF!</definedName>
    <definedName name="_544rmexave300604_1_1_1_1_1_1_1_2" localSheetId="6">#REF!</definedName>
    <definedName name="_544rmexave300604_1_1_1_1_1_1_1_2" localSheetId="7">#REF!</definedName>
    <definedName name="_544rmexave300604_1_1_1_1_1_1_1_2" localSheetId="8">#REF!</definedName>
    <definedName name="_544rmexave300604_1_1_1_1_1_1_1_2" localSheetId="9">#REF!</definedName>
    <definedName name="_544rmexave300604_1_1_1_1_1_1_1_2" localSheetId="11">#REF!</definedName>
    <definedName name="_544rmexave300604_1_1_1_1_1_1_1_2" localSheetId="15">#REF!</definedName>
    <definedName name="_544rmexave300604_1_1_1_1_1_1_1_2" localSheetId="0">#REF!</definedName>
    <definedName name="_544rmexave300604_1_1_1_1_1_1_1_2" localSheetId="2">#REF!</definedName>
    <definedName name="_544rmexave300604_1_1_1_1_1_1_1_2" localSheetId="1">#REF!</definedName>
    <definedName name="_544rmexave300604_1_1_1_1_1_1_1_2">#REF!</definedName>
    <definedName name="_544rmexave300604_1_1_1_1_1_1_2" localSheetId="3">#REF!</definedName>
    <definedName name="_544rmexave300604_1_1_1_1_1_1_2" localSheetId="5">#REF!</definedName>
    <definedName name="_544rmexave300604_1_1_1_1_1_1_2" localSheetId="6">#REF!</definedName>
    <definedName name="_544rmexave300604_1_1_1_1_1_1_2" localSheetId="7">#REF!</definedName>
    <definedName name="_544rmexave300604_1_1_1_1_1_1_2" localSheetId="8">#REF!</definedName>
    <definedName name="_544rmexave300604_1_1_1_1_1_1_2" localSheetId="9">#REF!</definedName>
    <definedName name="_544rmexave300604_1_1_1_1_1_1_2" localSheetId="11">#REF!</definedName>
    <definedName name="_544rmexave300604_1_1_1_1_1_1_2" localSheetId="15">#REF!</definedName>
    <definedName name="_544rmexave300604_1_1_1_1_1_1_2" localSheetId="0">#REF!</definedName>
    <definedName name="_544rmexave300604_1_1_1_1_1_1_2" localSheetId="2">#REF!</definedName>
    <definedName name="_544rmexave300604_1_1_1_1_1_1_2" localSheetId="1">#REF!</definedName>
    <definedName name="_544rmexave300604_1_1_1_1_1_1_2">#REF!</definedName>
    <definedName name="_544rmexave300604_1_1_1_1_1_2" localSheetId="3">#REF!</definedName>
    <definedName name="_544rmexave300604_1_1_1_1_1_2" localSheetId="5">#REF!</definedName>
    <definedName name="_544rmexave300604_1_1_1_1_1_2" localSheetId="6">#REF!</definedName>
    <definedName name="_544rmexave300604_1_1_1_1_1_2" localSheetId="7">#REF!</definedName>
    <definedName name="_544rmexave300604_1_1_1_1_1_2" localSheetId="8">#REF!</definedName>
    <definedName name="_544rmexave300604_1_1_1_1_1_2" localSheetId="9">#REF!</definedName>
    <definedName name="_544rmexave300604_1_1_1_1_1_2" localSheetId="11">#REF!</definedName>
    <definedName name="_544rmexave300604_1_1_1_1_1_2" localSheetId="15">#REF!</definedName>
    <definedName name="_544rmexave300604_1_1_1_1_1_2" localSheetId="0">#REF!</definedName>
    <definedName name="_544rmexave300604_1_1_1_1_1_2" localSheetId="2">#REF!</definedName>
    <definedName name="_544rmexave300604_1_1_1_1_1_2" localSheetId="1">#REF!</definedName>
    <definedName name="_544rmexave300604_1_1_1_1_1_2">#REF!</definedName>
    <definedName name="_545_56Detail_LY_Q3_Actual_1_1_1_1_1_1_1_1_1" localSheetId="3">#REF!</definedName>
    <definedName name="_545_56Detail_LY_Q3_Actual_1_1_1_1_1_1_1_1_1" localSheetId="5">#REF!</definedName>
    <definedName name="_545_56Detail_LY_Q3_Actual_1_1_1_1_1_1_1_1_1" localSheetId="6">#REF!</definedName>
    <definedName name="_545_56Detail_LY_Q3_Actual_1_1_1_1_1_1_1_1_1" localSheetId="7">#REF!</definedName>
    <definedName name="_545_56Detail_LY_Q3_Actual_1_1_1_1_1_1_1_1_1" localSheetId="8">#REF!</definedName>
    <definedName name="_545_56Detail_LY_Q3_Actual_1_1_1_1_1_1_1_1_1" localSheetId="9">#REF!</definedName>
    <definedName name="_545_56Detail_LY_Q3_Actual_1_1_1_1_1_1_1_1_1" localSheetId="11">#REF!</definedName>
    <definedName name="_545_56Detail_LY_Q3_Actual_1_1_1_1_1_1_1_1_1" localSheetId="15">#REF!</definedName>
    <definedName name="_545_56Detail_LY_Q3_Actual_1_1_1_1_1_1_1_1_1" localSheetId="0">#REF!</definedName>
    <definedName name="_545_56Detail_LY_Q3_Actual_1_1_1_1_1_1_1_1_1" localSheetId="2">#REF!</definedName>
    <definedName name="_545_56Detail_LY_Q3_Actual_1_1_1_1_1_1_1_1_1" localSheetId="1">#REF!</definedName>
    <definedName name="_545_56Detail_LY_Q3_Actual_1_1_1_1_1_1_1_1_1">#REF!</definedName>
    <definedName name="_545Detail_CM_Budget_1_1_1_1_1_1_1_1" localSheetId="3">#REF!</definedName>
    <definedName name="_545Detail_CM_Budget_1_1_1_1_1_1_1_1" localSheetId="5">#REF!</definedName>
    <definedName name="_545Detail_CM_Budget_1_1_1_1_1_1_1_1" localSheetId="6">#REF!</definedName>
    <definedName name="_545Detail_CM_Budget_1_1_1_1_1_1_1_1" localSheetId="7">#REF!</definedName>
    <definedName name="_545Detail_CM_Budget_1_1_1_1_1_1_1_1" localSheetId="8">#REF!</definedName>
    <definedName name="_545Detail_CM_Budget_1_1_1_1_1_1_1_1" localSheetId="9">#REF!</definedName>
    <definedName name="_545Detail_CM_Budget_1_1_1_1_1_1_1_1" localSheetId="11">#REF!</definedName>
    <definedName name="_545Detail_CM_Budget_1_1_1_1_1_1_1_1" localSheetId="15">#REF!</definedName>
    <definedName name="_545Detail_CM_Budget_1_1_1_1_1_1_1_1" localSheetId="0">#REF!</definedName>
    <definedName name="_545Detail_CM_Budget_1_1_1_1_1_1_1_1" localSheetId="2">#REF!</definedName>
    <definedName name="_545Detail_CM_Budget_1_1_1_1_1_1_1_1" localSheetId="1">#REF!</definedName>
    <definedName name="_545Detail_CM_Budget_1_1_1_1_1_1_1_1">#REF!</definedName>
    <definedName name="_545Detail_CM_Budget_1_1_1_1_1_1_1_1_1" localSheetId="3">#REF!</definedName>
    <definedName name="_545Detail_CM_Budget_1_1_1_1_1_1_1_1_1" localSheetId="5">#REF!</definedName>
    <definedName name="_545Detail_CM_Budget_1_1_1_1_1_1_1_1_1" localSheetId="6">#REF!</definedName>
    <definedName name="_545Detail_CM_Budget_1_1_1_1_1_1_1_1_1" localSheetId="7">#REF!</definedName>
    <definedName name="_545Detail_CM_Budget_1_1_1_1_1_1_1_1_1" localSheetId="8">#REF!</definedName>
    <definedName name="_545Detail_CM_Budget_1_1_1_1_1_1_1_1_1" localSheetId="9">#REF!</definedName>
    <definedName name="_545Detail_CM_Budget_1_1_1_1_1_1_1_1_1" localSheetId="11">#REF!</definedName>
    <definedName name="_545Detail_CM_Budget_1_1_1_1_1_1_1_1_1" localSheetId="15">#REF!</definedName>
    <definedName name="_545Detail_CM_Budget_1_1_1_1_1_1_1_1_1" localSheetId="0">#REF!</definedName>
    <definedName name="_545Detail_CM_Budget_1_1_1_1_1_1_1_1_1" localSheetId="2">#REF!</definedName>
    <definedName name="_545Detail_CM_Budget_1_1_1_1_1_1_1_1_1" localSheetId="1">#REF!</definedName>
    <definedName name="_545Detail_CM_Budget_1_1_1_1_1_1_1_1_1">#REF!</definedName>
    <definedName name="_545Detail_CM_Budget_1_1_1_1_1_1_1_1_2" localSheetId="3">#REF!</definedName>
    <definedName name="_545Detail_CM_Budget_1_1_1_1_1_1_1_1_2" localSheetId="5">#REF!</definedName>
    <definedName name="_545Detail_CM_Budget_1_1_1_1_1_1_1_1_2" localSheetId="6">#REF!</definedName>
    <definedName name="_545Detail_CM_Budget_1_1_1_1_1_1_1_1_2" localSheetId="7">#REF!</definedName>
    <definedName name="_545Detail_CM_Budget_1_1_1_1_1_1_1_1_2" localSheetId="8">#REF!</definedName>
    <definedName name="_545Detail_CM_Budget_1_1_1_1_1_1_1_1_2" localSheetId="9">#REF!</definedName>
    <definedName name="_545Detail_CM_Budget_1_1_1_1_1_1_1_1_2" localSheetId="11">#REF!</definedName>
    <definedName name="_545Detail_CM_Budget_1_1_1_1_1_1_1_1_2" localSheetId="15">#REF!</definedName>
    <definedName name="_545Detail_CM_Budget_1_1_1_1_1_1_1_1_2" localSheetId="0">#REF!</definedName>
    <definedName name="_545Detail_CM_Budget_1_1_1_1_1_1_1_1_2" localSheetId="2">#REF!</definedName>
    <definedName name="_545Detail_CM_Budget_1_1_1_1_1_1_1_1_2" localSheetId="1">#REF!</definedName>
    <definedName name="_545Detail_CM_Budget_1_1_1_1_1_1_1_1_2">#REF!</definedName>
    <definedName name="_545rmexave300604_1_1_1_1_1_1" localSheetId="3">#REF!</definedName>
    <definedName name="_545rmexave300604_1_1_1_1_1_1" localSheetId="5">#REF!</definedName>
    <definedName name="_545rmexave300604_1_1_1_1_1_1" localSheetId="6">#REF!</definedName>
    <definedName name="_545rmexave300604_1_1_1_1_1_1" localSheetId="7">#REF!</definedName>
    <definedName name="_545rmexave300604_1_1_1_1_1_1" localSheetId="8">#REF!</definedName>
    <definedName name="_545rmexave300604_1_1_1_1_1_1" localSheetId="9">#REF!</definedName>
    <definedName name="_545rmexave300604_1_1_1_1_1_1" localSheetId="11">#REF!</definedName>
    <definedName name="_545rmexave300604_1_1_1_1_1_1" localSheetId="15">#REF!</definedName>
    <definedName name="_545rmexave300604_1_1_1_1_1_1" localSheetId="0">#REF!</definedName>
    <definedName name="_545rmexave300604_1_1_1_1_1_1" localSheetId="2">#REF!</definedName>
    <definedName name="_545rmexave300604_1_1_1_1_1_1" localSheetId="1">#REF!</definedName>
    <definedName name="_545rmexave300604_1_1_1_1_1_1">#REF!</definedName>
    <definedName name="_545rmexave300604_1_1_1_1_1_1_1" localSheetId="3">#REF!</definedName>
    <definedName name="_545rmexave300604_1_1_1_1_1_1_1" localSheetId="5">#REF!</definedName>
    <definedName name="_545rmexave300604_1_1_1_1_1_1_1" localSheetId="6">#REF!</definedName>
    <definedName name="_545rmexave300604_1_1_1_1_1_1_1" localSheetId="7">#REF!</definedName>
    <definedName name="_545rmexave300604_1_1_1_1_1_1_1" localSheetId="8">#REF!</definedName>
    <definedName name="_545rmexave300604_1_1_1_1_1_1_1" localSheetId="9">#REF!</definedName>
    <definedName name="_545rmexave300604_1_1_1_1_1_1_1" localSheetId="11">#REF!</definedName>
    <definedName name="_545rmexave300604_1_1_1_1_1_1_1" localSheetId="15">#REF!</definedName>
    <definedName name="_545rmexave300604_1_1_1_1_1_1_1" localSheetId="0">#REF!</definedName>
    <definedName name="_545rmexave300604_1_1_1_1_1_1_1" localSheetId="2">#REF!</definedName>
    <definedName name="_545rmexave300604_1_1_1_1_1_1_1" localSheetId="1">#REF!</definedName>
    <definedName name="_545rmexave300604_1_1_1_1_1_1_1">#REF!</definedName>
    <definedName name="_545rmexave300604_1_1_1_1_1_1_1_1" localSheetId="3">#REF!</definedName>
    <definedName name="_545rmexave300604_1_1_1_1_1_1_1_1" localSheetId="5">#REF!</definedName>
    <definedName name="_545rmexave300604_1_1_1_1_1_1_1_1" localSheetId="6">#REF!</definedName>
    <definedName name="_545rmexave300604_1_1_1_1_1_1_1_1" localSheetId="7">#REF!</definedName>
    <definedName name="_545rmexave300604_1_1_1_1_1_1_1_1" localSheetId="8">#REF!</definedName>
    <definedName name="_545rmexave300604_1_1_1_1_1_1_1_1" localSheetId="9">#REF!</definedName>
    <definedName name="_545rmexave300604_1_1_1_1_1_1_1_1" localSheetId="11">#REF!</definedName>
    <definedName name="_545rmexave300604_1_1_1_1_1_1_1_1" localSheetId="15">#REF!</definedName>
    <definedName name="_545rmexave300604_1_1_1_1_1_1_1_1" localSheetId="0">#REF!</definedName>
    <definedName name="_545rmexave300604_1_1_1_1_1_1_1_1" localSheetId="2">#REF!</definedName>
    <definedName name="_545rmexave300604_1_1_1_1_1_1_1_1" localSheetId="1">#REF!</definedName>
    <definedName name="_545rmexave300604_1_1_1_1_1_1_1_1">#REF!</definedName>
    <definedName name="_545rmexave300604_1_1_1_1_1_1_1_1_1" localSheetId="3">#REF!</definedName>
    <definedName name="_545rmexave300604_1_1_1_1_1_1_1_1_1" localSheetId="5">#REF!</definedName>
    <definedName name="_545rmexave300604_1_1_1_1_1_1_1_1_1" localSheetId="6">#REF!</definedName>
    <definedName name="_545rmexave300604_1_1_1_1_1_1_1_1_1" localSheetId="7">#REF!</definedName>
    <definedName name="_545rmexave300604_1_1_1_1_1_1_1_1_1" localSheetId="8">#REF!</definedName>
    <definedName name="_545rmexave300604_1_1_1_1_1_1_1_1_1" localSheetId="9">#REF!</definedName>
    <definedName name="_545rmexave300604_1_1_1_1_1_1_1_1_1" localSheetId="11">#REF!</definedName>
    <definedName name="_545rmexave300604_1_1_1_1_1_1_1_1_1" localSheetId="15">#REF!</definedName>
    <definedName name="_545rmexave300604_1_1_1_1_1_1_1_1_1" localSheetId="0">#REF!</definedName>
    <definedName name="_545rmexave300604_1_1_1_1_1_1_1_1_1" localSheetId="2">#REF!</definedName>
    <definedName name="_545rmexave300604_1_1_1_1_1_1_1_1_1" localSheetId="1">#REF!</definedName>
    <definedName name="_545rmexave300604_1_1_1_1_1_1_1_1_1">#REF!</definedName>
    <definedName name="_545rmexave300604_1_1_1_1_1_1_1_1_2" localSheetId="3">#REF!</definedName>
    <definedName name="_545rmexave300604_1_1_1_1_1_1_1_1_2" localSheetId="5">#REF!</definedName>
    <definedName name="_545rmexave300604_1_1_1_1_1_1_1_1_2" localSheetId="6">#REF!</definedName>
    <definedName name="_545rmexave300604_1_1_1_1_1_1_1_1_2" localSheetId="7">#REF!</definedName>
    <definedName name="_545rmexave300604_1_1_1_1_1_1_1_1_2" localSheetId="8">#REF!</definedName>
    <definedName name="_545rmexave300604_1_1_1_1_1_1_1_1_2" localSheetId="9">#REF!</definedName>
    <definedName name="_545rmexave300604_1_1_1_1_1_1_1_1_2" localSheetId="11">#REF!</definedName>
    <definedName name="_545rmexave300604_1_1_1_1_1_1_1_1_2" localSheetId="15">#REF!</definedName>
    <definedName name="_545rmexave300604_1_1_1_1_1_1_1_1_2" localSheetId="0">#REF!</definedName>
    <definedName name="_545rmexave300604_1_1_1_1_1_1_1_1_2" localSheetId="2">#REF!</definedName>
    <definedName name="_545rmexave300604_1_1_1_1_1_1_1_1_2" localSheetId="1">#REF!</definedName>
    <definedName name="_545rmexave300604_1_1_1_1_1_1_1_1_2">#REF!</definedName>
    <definedName name="_545rmexave300604_1_1_1_1_1_1_1_2" localSheetId="3">#REF!</definedName>
    <definedName name="_545rmexave300604_1_1_1_1_1_1_1_2" localSheetId="5">#REF!</definedName>
    <definedName name="_545rmexave300604_1_1_1_1_1_1_1_2" localSheetId="6">#REF!</definedName>
    <definedName name="_545rmexave300604_1_1_1_1_1_1_1_2" localSheetId="7">#REF!</definedName>
    <definedName name="_545rmexave300604_1_1_1_1_1_1_1_2" localSheetId="8">#REF!</definedName>
    <definedName name="_545rmexave300604_1_1_1_1_1_1_1_2" localSheetId="9">#REF!</definedName>
    <definedName name="_545rmexave300604_1_1_1_1_1_1_1_2" localSheetId="11">#REF!</definedName>
    <definedName name="_545rmexave300604_1_1_1_1_1_1_1_2" localSheetId="15">#REF!</definedName>
    <definedName name="_545rmexave300604_1_1_1_1_1_1_1_2" localSheetId="0">#REF!</definedName>
    <definedName name="_545rmexave300604_1_1_1_1_1_1_1_2" localSheetId="2">#REF!</definedName>
    <definedName name="_545rmexave300604_1_1_1_1_1_1_1_2" localSheetId="1">#REF!</definedName>
    <definedName name="_545rmexave300604_1_1_1_1_1_1_1_2">#REF!</definedName>
    <definedName name="_545rmexave300604_1_1_1_1_1_1_2" localSheetId="3">#REF!</definedName>
    <definedName name="_545rmexave300604_1_1_1_1_1_1_2" localSheetId="5">#REF!</definedName>
    <definedName name="_545rmexave300604_1_1_1_1_1_1_2" localSheetId="6">#REF!</definedName>
    <definedName name="_545rmexave300604_1_1_1_1_1_1_2" localSheetId="7">#REF!</definedName>
    <definedName name="_545rmexave300604_1_1_1_1_1_1_2" localSheetId="8">#REF!</definedName>
    <definedName name="_545rmexave300604_1_1_1_1_1_1_2" localSheetId="9">#REF!</definedName>
    <definedName name="_545rmexave300604_1_1_1_1_1_1_2" localSheetId="11">#REF!</definedName>
    <definedName name="_545rmexave300604_1_1_1_1_1_1_2" localSheetId="15">#REF!</definedName>
    <definedName name="_545rmexave300604_1_1_1_1_1_1_2" localSheetId="0">#REF!</definedName>
    <definedName name="_545rmexave300604_1_1_1_1_1_1_2" localSheetId="2">#REF!</definedName>
    <definedName name="_545rmexave300604_1_1_1_1_1_1_2" localSheetId="1">#REF!</definedName>
    <definedName name="_545rmexave300604_1_1_1_1_1_1_2">#REF!</definedName>
    <definedName name="_546_57_SUMPL_1_1_1_1_1_1" localSheetId="3">#REF!</definedName>
    <definedName name="_546_57_SUMPL_1_1_1_1_1_1" localSheetId="5">#REF!</definedName>
    <definedName name="_546_57_SUMPL_1_1_1_1_1_1" localSheetId="6">#REF!</definedName>
    <definedName name="_546_57_SUMPL_1_1_1_1_1_1" localSheetId="7">#REF!</definedName>
    <definedName name="_546_57_SUMPL_1_1_1_1_1_1" localSheetId="8">#REF!</definedName>
    <definedName name="_546_57_SUMPL_1_1_1_1_1_1" localSheetId="9">#REF!</definedName>
    <definedName name="_546_57_SUMPL_1_1_1_1_1_1" localSheetId="11">#REF!</definedName>
    <definedName name="_546_57_SUMPL_1_1_1_1_1_1" localSheetId="15">#REF!</definedName>
    <definedName name="_546_57_SUMPL_1_1_1_1_1_1" localSheetId="0">#REF!</definedName>
    <definedName name="_546_57_SUMPL_1_1_1_1_1_1" localSheetId="2">#REF!</definedName>
    <definedName name="_546_57_SUMPL_1_1_1_1_1_1" localSheetId="1">#REF!</definedName>
    <definedName name="_546_57_SUMPL_1_1_1_1_1_1">#REF!</definedName>
    <definedName name="_546Detail_CM_Budget_1_1_1_1_1_1_1_1_1" localSheetId="3">#REF!</definedName>
    <definedName name="_546Detail_CM_Budget_1_1_1_1_1_1_1_1_1" localSheetId="5">#REF!</definedName>
    <definedName name="_546Detail_CM_Budget_1_1_1_1_1_1_1_1_1" localSheetId="6">#REF!</definedName>
    <definedName name="_546Detail_CM_Budget_1_1_1_1_1_1_1_1_1" localSheetId="7">#REF!</definedName>
    <definedName name="_546Detail_CM_Budget_1_1_1_1_1_1_1_1_1" localSheetId="8">#REF!</definedName>
    <definedName name="_546Detail_CM_Budget_1_1_1_1_1_1_1_1_1" localSheetId="9">#REF!</definedName>
    <definedName name="_546Detail_CM_Budget_1_1_1_1_1_1_1_1_1" localSheetId="11">#REF!</definedName>
    <definedName name="_546Detail_CM_Budget_1_1_1_1_1_1_1_1_1" localSheetId="15">#REF!</definedName>
    <definedName name="_546Detail_CM_Budget_1_1_1_1_1_1_1_1_1" localSheetId="0">#REF!</definedName>
    <definedName name="_546Detail_CM_Budget_1_1_1_1_1_1_1_1_1" localSheetId="2">#REF!</definedName>
    <definedName name="_546Detail_CM_Budget_1_1_1_1_1_1_1_1_1" localSheetId="1">#REF!</definedName>
    <definedName name="_546Detail_CM_Budget_1_1_1_1_1_1_1_1_1">#REF!</definedName>
    <definedName name="_546Detail_CM_Budget_1_1_1_1_1_1_1_1_1_1" localSheetId="3">#REF!</definedName>
    <definedName name="_546Detail_CM_Budget_1_1_1_1_1_1_1_1_1_1" localSheetId="5">#REF!</definedName>
    <definedName name="_546Detail_CM_Budget_1_1_1_1_1_1_1_1_1_1" localSheetId="6">#REF!</definedName>
    <definedName name="_546Detail_CM_Budget_1_1_1_1_1_1_1_1_1_1" localSheetId="7">#REF!</definedName>
    <definedName name="_546Detail_CM_Budget_1_1_1_1_1_1_1_1_1_1" localSheetId="8">#REF!</definedName>
    <definedName name="_546Detail_CM_Budget_1_1_1_1_1_1_1_1_1_1" localSheetId="9">#REF!</definedName>
    <definedName name="_546Detail_CM_Budget_1_1_1_1_1_1_1_1_1_1" localSheetId="11">#REF!</definedName>
    <definedName name="_546Detail_CM_Budget_1_1_1_1_1_1_1_1_1_1" localSheetId="15">#REF!</definedName>
    <definedName name="_546Detail_CM_Budget_1_1_1_1_1_1_1_1_1_1" localSheetId="0">#REF!</definedName>
    <definedName name="_546Detail_CM_Budget_1_1_1_1_1_1_1_1_1_1" localSheetId="2">#REF!</definedName>
    <definedName name="_546Detail_CM_Budget_1_1_1_1_1_1_1_1_1_1" localSheetId="1">#REF!</definedName>
    <definedName name="_546Detail_CM_Budget_1_1_1_1_1_1_1_1_1_1">#REF!</definedName>
    <definedName name="_546Detail_CM_Budget_1_1_1_1_1_1_1_1_1_2" localSheetId="3">#REF!</definedName>
    <definedName name="_546Detail_CM_Budget_1_1_1_1_1_1_1_1_1_2" localSheetId="5">#REF!</definedName>
    <definedName name="_546Detail_CM_Budget_1_1_1_1_1_1_1_1_1_2" localSheetId="6">#REF!</definedName>
    <definedName name="_546Detail_CM_Budget_1_1_1_1_1_1_1_1_1_2" localSheetId="7">#REF!</definedName>
    <definedName name="_546Detail_CM_Budget_1_1_1_1_1_1_1_1_1_2" localSheetId="8">#REF!</definedName>
    <definedName name="_546Detail_CM_Budget_1_1_1_1_1_1_1_1_1_2" localSheetId="9">#REF!</definedName>
    <definedName name="_546Detail_CM_Budget_1_1_1_1_1_1_1_1_1_2" localSheetId="11">#REF!</definedName>
    <definedName name="_546Detail_CM_Budget_1_1_1_1_1_1_1_1_1_2" localSheetId="15">#REF!</definedName>
    <definedName name="_546Detail_CM_Budget_1_1_1_1_1_1_1_1_1_2" localSheetId="0">#REF!</definedName>
    <definedName name="_546Detail_CM_Budget_1_1_1_1_1_1_1_1_1_2" localSheetId="2">#REF!</definedName>
    <definedName name="_546Detail_CM_Budget_1_1_1_1_1_1_1_1_1_2" localSheetId="1">#REF!</definedName>
    <definedName name="_546Detail_CM_Budget_1_1_1_1_1_1_1_1_1_2">#REF!</definedName>
    <definedName name="_546rmexcr_1_1_1_1" localSheetId="3">#REF!</definedName>
    <definedName name="_546rmexcr_1_1_1_1" localSheetId="5">#REF!</definedName>
    <definedName name="_546rmexcr_1_1_1_1" localSheetId="6">#REF!</definedName>
    <definedName name="_546rmexcr_1_1_1_1" localSheetId="7">#REF!</definedName>
    <definedName name="_546rmexcr_1_1_1_1" localSheetId="8">#REF!</definedName>
    <definedName name="_546rmexcr_1_1_1_1" localSheetId="9">#REF!</definedName>
    <definedName name="_546rmexcr_1_1_1_1" localSheetId="11">#REF!</definedName>
    <definedName name="_546rmexcr_1_1_1_1" localSheetId="15">#REF!</definedName>
    <definedName name="_546rmexcr_1_1_1_1" localSheetId="0">#REF!</definedName>
    <definedName name="_546rmexcr_1_1_1_1" localSheetId="2">#REF!</definedName>
    <definedName name="_546rmexcr_1_1_1_1" localSheetId="1">#REF!</definedName>
    <definedName name="_546rmexcr_1_1_1_1">#REF!</definedName>
    <definedName name="_546rmexcr_1_1_1_1_1" localSheetId="3">#REF!</definedName>
    <definedName name="_546rmexcr_1_1_1_1_1" localSheetId="5">#REF!</definedName>
    <definedName name="_546rmexcr_1_1_1_1_1" localSheetId="6">#REF!</definedName>
    <definedName name="_546rmexcr_1_1_1_1_1" localSheetId="7">#REF!</definedName>
    <definedName name="_546rmexcr_1_1_1_1_1" localSheetId="8">#REF!</definedName>
    <definedName name="_546rmexcr_1_1_1_1_1" localSheetId="9">#REF!</definedName>
    <definedName name="_546rmexcr_1_1_1_1_1" localSheetId="11">#REF!</definedName>
    <definedName name="_546rmexcr_1_1_1_1_1" localSheetId="15">#REF!</definedName>
    <definedName name="_546rmexcr_1_1_1_1_1" localSheetId="0">#REF!</definedName>
    <definedName name="_546rmexcr_1_1_1_1_1" localSheetId="2">#REF!</definedName>
    <definedName name="_546rmexcr_1_1_1_1_1" localSheetId="1">#REF!</definedName>
    <definedName name="_546rmexcr_1_1_1_1_1">#REF!</definedName>
    <definedName name="_546rmexcr_1_1_1_1_1_1" localSheetId="3">#REF!</definedName>
    <definedName name="_546rmexcr_1_1_1_1_1_1" localSheetId="5">#REF!</definedName>
    <definedName name="_546rmexcr_1_1_1_1_1_1" localSheetId="6">#REF!</definedName>
    <definedName name="_546rmexcr_1_1_1_1_1_1" localSheetId="7">#REF!</definedName>
    <definedName name="_546rmexcr_1_1_1_1_1_1" localSheetId="8">#REF!</definedName>
    <definedName name="_546rmexcr_1_1_1_1_1_1" localSheetId="9">#REF!</definedName>
    <definedName name="_546rmexcr_1_1_1_1_1_1" localSheetId="11">#REF!</definedName>
    <definedName name="_546rmexcr_1_1_1_1_1_1" localSheetId="15">#REF!</definedName>
    <definedName name="_546rmexcr_1_1_1_1_1_1" localSheetId="0">#REF!</definedName>
    <definedName name="_546rmexcr_1_1_1_1_1_1" localSheetId="2">#REF!</definedName>
    <definedName name="_546rmexcr_1_1_1_1_1_1" localSheetId="1">#REF!</definedName>
    <definedName name="_546rmexcr_1_1_1_1_1_1">#REF!</definedName>
    <definedName name="_546rmexcr_1_1_1_1_1_1_1" localSheetId="3">#REF!</definedName>
    <definedName name="_546rmexcr_1_1_1_1_1_1_1" localSheetId="5">#REF!</definedName>
    <definedName name="_546rmexcr_1_1_1_1_1_1_1" localSheetId="6">#REF!</definedName>
    <definedName name="_546rmexcr_1_1_1_1_1_1_1" localSheetId="7">#REF!</definedName>
    <definedName name="_546rmexcr_1_1_1_1_1_1_1" localSheetId="8">#REF!</definedName>
    <definedName name="_546rmexcr_1_1_1_1_1_1_1" localSheetId="9">#REF!</definedName>
    <definedName name="_546rmexcr_1_1_1_1_1_1_1" localSheetId="11">#REF!</definedName>
    <definedName name="_546rmexcr_1_1_1_1_1_1_1" localSheetId="15">#REF!</definedName>
    <definedName name="_546rmexcr_1_1_1_1_1_1_1" localSheetId="0">#REF!</definedName>
    <definedName name="_546rmexcr_1_1_1_1_1_1_1" localSheetId="2">#REF!</definedName>
    <definedName name="_546rmexcr_1_1_1_1_1_1_1" localSheetId="1">#REF!</definedName>
    <definedName name="_546rmexcr_1_1_1_1_1_1_1">#REF!</definedName>
    <definedName name="_546rmexcr_1_1_1_1_1_1_2" localSheetId="3">#REF!</definedName>
    <definedName name="_546rmexcr_1_1_1_1_1_1_2" localSheetId="5">#REF!</definedName>
    <definedName name="_546rmexcr_1_1_1_1_1_1_2" localSheetId="6">#REF!</definedName>
    <definedName name="_546rmexcr_1_1_1_1_1_1_2" localSheetId="7">#REF!</definedName>
    <definedName name="_546rmexcr_1_1_1_1_1_1_2" localSheetId="8">#REF!</definedName>
    <definedName name="_546rmexcr_1_1_1_1_1_1_2" localSheetId="9">#REF!</definedName>
    <definedName name="_546rmexcr_1_1_1_1_1_1_2" localSheetId="11">#REF!</definedName>
    <definedName name="_546rmexcr_1_1_1_1_1_1_2" localSheetId="15">#REF!</definedName>
    <definedName name="_546rmexcr_1_1_1_1_1_1_2" localSheetId="0">#REF!</definedName>
    <definedName name="_546rmexcr_1_1_1_1_1_1_2" localSheetId="2">#REF!</definedName>
    <definedName name="_546rmexcr_1_1_1_1_1_1_2" localSheetId="1">#REF!</definedName>
    <definedName name="_546rmexcr_1_1_1_1_1_1_2">#REF!</definedName>
    <definedName name="_546rmexcr_1_1_1_1_1_2" localSheetId="3">#REF!</definedName>
    <definedName name="_546rmexcr_1_1_1_1_1_2" localSheetId="5">#REF!</definedName>
    <definedName name="_546rmexcr_1_1_1_1_1_2" localSheetId="6">#REF!</definedName>
    <definedName name="_546rmexcr_1_1_1_1_1_2" localSheetId="7">#REF!</definedName>
    <definedName name="_546rmexcr_1_1_1_1_1_2" localSheetId="8">#REF!</definedName>
    <definedName name="_546rmexcr_1_1_1_1_1_2" localSheetId="9">#REF!</definedName>
    <definedName name="_546rmexcr_1_1_1_1_1_2" localSheetId="11">#REF!</definedName>
    <definedName name="_546rmexcr_1_1_1_1_1_2" localSheetId="15">#REF!</definedName>
    <definedName name="_546rmexcr_1_1_1_1_1_2" localSheetId="0">#REF!</definedName>
    <definedName name="_546rmexcr_1_1_1_1_1_2" localSheetId="2">#REF!</definedName>
    <definedName name="_546rmexcr_1_1_1_1_1_2" localSheetId="1">#REF!</definedName>
    <definedName name="_546rmexcr_1_1_1_1_1_2">#REF!</definedName>
    <definedName name="_546rmexcr_1_1_1_1_2" localSheetId="3">#REF!</definedName>
    <definedName name="_546rmexcr_1_1_1_1_2" localSheetId="5">#REF!</definedName>
    <definedName name="_546rmexcr_1_1_1_1_2" localSheetId="6">#REF!</definedName>
    <definedName name="_546rmexcr_1_1_1_1_2" localSheetId="7">#REF!</definedName>
    <definedName name="_546rmexcr_1_1_1_1_2" localSheetId="8">#REF!</definedName>
    <definedName name="_546rmexcr_1_1_1_1_2" localSheetId="9">#REF!</definedName>
    <definedName name="_546rmexcr_1_1_1_1_2" localSheetId="11">#REF!</definedName>
    <definedName name="_546rmexcr_1_1_1_1_2" localSheetId="15">#REF!</definedName>
    <definedName name="_546rmexcr_1_1_1_1_2" localSheetId="0">#REF!</definedName>
    <definedName name="_546rmexcr_1_1_1_1_2" localSheetId="2">#REF!</definedName>
    <definedName name="_546rmexcr_1_1_1_1_2" localSheetId="1">#REF!</definedName>
    <definedName name="_546rmexcr_1_1_1_1_2">#REF!</definedName>
    <definedName name="_547_57_SUMPL_1_1_1_1_1_1_1" localSheetId="3">#REF!</definedName>
    <definedName name="_547_57_SUMPL_1_1_1_1_1_1_1" localSheetId="5">#REF!</definedName>
    <definedName name="_547_57_SUMPL_1_1_1_1_1_1_1" localSheetId="6">#REF!</definedName>
    <definedName name="_547_57_SUMPL_1_1_1_1_1_1_1" localSheetId="7">#REF!</definedName>
    <definedName name="_547_57_SUMPL_1_1_1_1_1_1_1" localSheetId="8">#REF!</definedName>
    <definedName name="_547_57_SUMPL_1_1_1_1_1_1_1" localSheetId="9">#REF!</definedName>
    <definedName name="_547_57_SUMPL_1_1_1_1_1_1_1" localSheetId="11">#REF!</definedName>
    <definedName name="_547_57_SUMPL_1_1_1_1_1_1_1" localSheetId="15">#REF!</definedName>
    <definedName name="_547_57_SUMPL_1_1_1_1_1_1_1" localSheetId="0">#REF!</definedName>
    <definedName name="_547_57_SUMPL_1_1_1_1_1_1_1" localSheetId="2">#REF!</definedName>
    <definedName name="_547_57_SUMPL_1_1_1_1_1_1_1" localSheetId="1">#REF!</definedName>
    <definedName name="_547_57_SUMPL_1_1_1_1_1_1_1">#REF!</definedName>
    <definedName name="_547Detail_CM_Budget_1_1_1_1_1_1_1_1_1_1" localSheetId="3">#REF!</definedName>
    <definedName name="_547Detail_CM_Budget_1_1_1_1_1_1_1_1_1_1" localSheetId="5">#REF!</definedName>
    <definedName name="_547Detail_CM_Budget_1_1_1_1_1_1_1_1_1_1" localSheetId="6">#REF!</definedName>
    <definedName name="_547Detail_CM_Budget_1_1_1_1_1_1_1_1_1_1" localSheetId="7">#REF!</definedName>
    <definedName name="_547Detail_CM_Budget_1_1_1_1_1_1_1_1_1_1" localSheetId="8">#REF!</definedName>
    <definedName name="_547Detail_CM_Budget_1_1_1_1_1_1_1_1_1_1" localSheetId="9">#REF!</definedName>
    <definedName name="_547Detail_CM_Budget_1_1_1_1_1_1_1_1_1_1" localSheetId="11">#REF!</definedName>
    <definedName name="_547Detail_CM_Budget_1_1_1_1_1_1_1_1_1_1" localSheetId="15">#REF!</definedName>
    <definedName name="_547Detail_CM_Budget_1_1_1_1_1_1_1_1_1_1" localSheetId="0">#REF!</definedName>
    <definedName name="_547Detail_CM_Budget_1_1_1_1_1_1_1_1_1_1" localSheetId="2">#REF!</definedName>
    <definedName name="_547Detail_CM_Budget_1_1_1_1_1_1_1_1_1_1" localSheetId="1">#REF!</definedName>
    <definedName name="_547Detail_CM_Budget_1_1_1_1_1_1_1_1_1_1">#REF!</definedName>
    <definedName name="_547Detail_CM_Budget_1_1_1_1_1_1_1_1_1_1_1" localSheetId="3">#REF!</definedName>
    <definedName name="_547Detail_CM_Budget_1_1_1_1_1_1_1_1_1_1_1" localSheetId="5">#REF!</definedName>
    <definedName name="_547Detail_CM_Budget_1_1_1_1_1_1_1_1_1_1_1" localSheetId="6">#REF!</definedName>
    <definedName name="_547Detail_CM_Budget_1_1_1_1_1_1_1_1_1_1_1" localSheetId="7">#REF!</definedName>
    <definedName name="_547Detail_CM_Budget_1_1_1_1_1_1_1_1_1_1_1" localSheetId="8">#REF!</definedName>
    <definedName name="_547Detail_CM_Budget_1_1_1_1_1_1_1_1_1_1_1" localSheetId="9">#REF!</definedName>
    <definedName name="_547Detail_CM_Budget_1_1_1_1_1_1_1_1_1_1_1" localSheetId="11">#REF!</definedName>
    <definedName name="_547Detail_CM_Budget_1_1_1_1_1_1_1_1_1_1_1" localSheetId="15">#REF!</definedName>
    <definedName name="_547Detail_CM_Budget_1_1_1_1_1_1_1_1_1_1_1" localSheetId="0">#REF!</definedName>
    <definedName name="_547Detail_CM_Budget_1_1_1_1_1_1_1_1_1_1_1" localSheetId="2">#REF!</definedName>
    <definedName name="_547Detail_CM_Budget_1_1_1_1_1_1_1_1_1_1_1" localSheetId="1">#REF!</definedName>
    <definedName name="_547Detail_CM_Budget_1_1_1_1_1_1_1_1_1_1_1">#REF!</definedName>
    <definedName name="_547Detail_CM_Budget_1_1_1_1_1_1_1_1_1_1_2" localSheetId="3">#REF!</definedName>
    <definedName name="_547Detail_CM_Budget_1_1_1_1_1_1_1_1_1_1_2" localSheetId="5">#REF!</definedName>
    <definedName name="_547Detail_CM_Budget_1_1_1_1_1_1_1_1_1_1_2" localSheetId="6">#REF!</definedName>
    <definedName name="_547Detail_CM_Budget_1_1_1_1_1_1_1_1_1_1_2" localSheetId="7">#REF!</definedName>
    <definedName name="_547Detail_CM_Budget_1_1_1_1_1_1_1_1_1_1_2" localSheetId="8">#REF!</definedName>
    <definedName name="_547Detail_CM_Budget_1_1_1_1_1_1_1_1_1_1_2" localSheetId="9">#REF!</definedName>
    <definedName name="_547Detail_CM_Budget_1_1_1_1_1_1_1_1_1_1_2" localSheetId="11">#REF!</definedName>
    <definedName name="_547Detail_CM_Budget_1_1_1_1_1_1_1_1_1_1_2" localSheetId="15">#REF!</definedName>
    <definedName name="_547Detail_CM_Budget_1_1_1_1_1_1_1_1_1_1_2" localSheetId="0">#REF!</definedName>
    <definedName name="_547Detail_CM_Budget_1_1_1_1_1_1_1_1_1_1_2" localSheetId="2">#REF!</definedName>
    <definedName name="_547Detail_CM_Budget_1_1_1_1_1_1_1_1_1_1_2" localSheetId="1">#REF!</definedName>
    <definedName name="_547Detail_CM_Budget_1_1_1_1_1_1_1_1_1_1_2">#REF!</definedName>
    <definedName name="_547rmexcr_1_1_1_1_1" localSheetId="3">#REF!</definedName>
    <definedName name="_547rmexcr_1_1_1_1_1" localSheetId="5">#REF!</definedName>
    <definedName name="_547rmexcr_1_1_1_1_1" localSheetId="6">#REF!</definedName>
    <definedName name="_547rmexcr_1_1_1_1_1" localSheetId="7">#REF!</definedName>
    <definedName name="_547rmexcr_1_1_1_1_1" localSheetId="8">#REF!</definedName>
    <definedName name="_547rmexcr_1_1_1_1_1" localSheetId="9">#REF!</definedName>
    <definedName name="_547rmexcr_1_1_1_1_1" localSheetId="11">#REF!</definedName>
    <definedName name="_547rmexcr_1_1_1_1_1" localSheetId="15">#REF!</definedName>
    <definedName name="_547rmexcr_1_1_1_1_1" localSheetId="0">#REF!</definedName>
    <definedName name="_547rmexcr_1_1_1_1_1" localSheetId="2">#REF!</definedName>
    <definedName name="_547rmexcr_1_1_1_1_1" localSheetId="1">#REF!</definedName>
    <definedName name="_547rmexcr_1_1_1_1_1">#REF!</definedName>
    <definedName name="_547rmexcr_1_1_1_1_1_1" localSheetId="3">#REF!</definedName>
    <definedName name="_547rmexcr_1_1_1_1_1_1" localSheetId="5">#REF!</definedName>
    <definedName name="_547rmexcr_1_1_1_1_1_1" localSheetId="6">#REF!</definedName>
    <definedName name="_547rmexcr_1_1_1_1_1_1" localSheetId="7">#REF!</definedName>
    <definedName name="_547rmexcr_1_1_1_1_1_1" localSheetId="8">#REF!</definedName>
    <definedName name="_547rmexcr_1_1_1_1_1_1" localSheetId="9">#REF!</definedName>
    <definedName name="_547rmexcr_1_1_1_1_1_1" localSheetId="11">#REF!</definedName>
    <definedName name="_547rmexcr_1_1_1_1_1_1" localSheetId="15">#REF!</definedName>
    <definedName name="_547rmexcr_1_1_1_1_1_1" localSheetId="0">#REF!</definedName>
    <definedName name="_547rmexcr_1_1_1_1_1_1" localSheetId="2">#REF!</definedName>
    <definedName name="_547rmexcr_1_1_1_1_1_1" localSheetId="1">#REF!</definedName>
    <definedName name="_547rmexcr_1_1_1_1_1_1">#REF!</definedName>
    <definedName name="_547rmexcr_1_1_1_1_1_1_1" localSheetId="3">#REF!</definedName>
    <definedName name="_547rmexcr_1_1_1_1_1_1_1" localSheetId="5">#REF!</definedName>
    <definedName name="_547rmexcr_1_1_1_1_1_1_1" localSheetId="6">#REF!</definedName>
    <definedName name="_547rmexcr_1_1_1_1_1_1_1" localSheetId="7">#REF!</definedName>
    <definedName name="_547rmexcr_1_1_1_1_1_1_1" localSheetId="8">#REF!</definedName>
    <definedName name="_547rmexcr_1_1_1_1_1_1_1" localSheetId="9">#REF!</definedName>
    <definedName name="_547rmexcr_1_1_1_1_1_1_1" localSheetId="11">#REF!</definedName>
    <definedName name="_547rmexcr_1_1_1_1_1_1_1" localSheetId="15">#REF!</definedName>
    <definedName name="_547rmexcr_1_1_1_1_1_1_1" localSheetId="0">#REF!</definedName>
    <definedName name="_547rmexcr_1_1_1_1_1_1_1" localSheetId="2">#REF!</definedName>
    <definedName name="_547rmexcr_1_1_1_1_1_1_1" localSheetId="1">#REF!</definedName>
    <definedName name="_547rmexcr_1_1_1_1_1_1_1">#REF!</definedName>
    <definedName name="_547rmexcr_1_1_1_1_1_1_1_1" localSheetId="3">#REF!</definedName>
    <definedName name="_547rmexcr_1_1_1_1_1_1_1_1" localSheetId="5">#REF!</definedName>
    <definedName name="_547rmexcr_1_1_1_1_1_1_1_1" localSheetId="6">#REF!</definedName>
    <definedName name="_547rmexcr_1_1_1_1_1_1_1_1" localSheetId="7">#REF!</definedName>
    <definedName name="_547rmexcr_1_1_1_1_1_1_1_1" localSheetId="8">#REF!</definedName>
    <definedName name="_547rmexcr_1_1_1_1_1_1_1_1" localSheetId="9">#REF!</definedName>
    <definedName name="_547rmexcr_1_1_1_1_1_1_1_1" localSheetId="11">#REF!</definedName>
    <definedName name="_547rmexcr_1_1_1_1_1_1_1_1" localSheetId="15">#REF!</definedName>
    <definedName name="_547rmexcr_1_1_1_1_1_1_1_1" localSheetId="0">#REF!</definedName>
    <definedName name="_547rmexcr_1_1_1_1_1_1_1_1" localSheetId="2">#REF!</definedName>
    <definedName name="_547rmexcr_1_1_1_1_1_1_1_1" localSheetId="1">#REF!</definedName>
    <definedName name="_547rmexcr_1_1_1_1_1_1_1_1">#REF!</definedName>
    <definedName name="_547rmexcr_1_1_1_1_1_1_1_2" localSheetId="3">#REF!</definedName>
    <definedName name="_547rmexcr_1_1_1_1_1_1_1_2" localSheetId="5">#REF!</definedName>
    <definedName name="_547rmexcr_1_1_1_1_1_1_1_2" localSheetId="6">#REF!</definedName>
    <definedName name="_547rmexcr_1_1_1_1_1_1_1_2" localSheetId="7">#REF!</definedName>
    <definedName name="_547rmexcr_1_1_1_1_1_1_1_2" localSheetId="8">#REF!</definedName>
    <definedName name="_547rmexcr_1_1_1_1_1_1_1_2" localSheetId="9">#REF!</definedName>
    <definedName name="_547rmexcr_1_1_1_1_1_1_1_2" localSheetId="11">#REF!</definedName>
    <definedName name="_547rmexcr_1_1_1_1_1_1_1_2" localSheetId="15">#REF!</definedName>
    <definedName name="_547rmexcr_1_1_1_1_1_1_1_2" localSheetId="0">#REF!</definedName>
    <definedName name="_547rmexcr_1_1_1_1_1_1_1_2" localSheetId="2">#REF!</definedName>
    <definedName name="_547rmexcr_1_1_1_1_1_1_1_2" localSheetId="1">#REF!</definedName>
    <definedName name="_547rmexcr_1_1_1_1_1_1_1_2">#REF!</definedName>
    <definedName name="_547rmexcr_1_1_1_1_1_1_2" localSheetId="3">#REF!</definedName>
    <definedName name="_547rmexcr_1_1_1_1_1_1_2" localSheetId="5">#REF!</definedName>
    <definedName name="_547rmexcr_1_1_1_1_1_1_2" localSheetId="6">#REF!</definedName>
    <definedName name="_547rmexcr_1_1_1_1_1_1_2" localSheetId="7">#REF!</definedName>
    <definedName name="_547rmexcr_1_1_1_1_1_1_2" localSheetId="8">#REF!</definedName>
    <definedName name="_547rmexcr_1_1_1_1_1_1_2" localSheetId="9">#REF!</definedName>
    <definedName name="_547rmexcr_1_1_1_1_1_1_2" localSheetId="11">#REF!</definedName>
    <definedName name="_547rmexcr_1_1_1_1_1_1_2" localSheetId="15">#REF!</definedName>
    <definedName name="_547rmexcr_1_1_1_1_1_1_2" localSheetId="0">#REF!</definedName>
    <definedName name="_547rmexcr_1_1_1_1_1_1_2" localSheetId="2">#REF!</definedName>
    <definedName name="_547rmexcr_1_1_1_1_1_1_2" localSheetId="1">#REF!</definedName>
    <definedName name="_547rmexcr_1_1_1_1_1_1_2">#REF!</definedName>
    <definedName name="_547rmexcr_1_1_1_1_1_2" localSheetId="3">#REF!</definedName>
    <definedName name="_547rmexcr_1_1_1_1_1_2" localSheetId="5">#REF!</definedName>
    <definedName name="_547rmexcr_1_1_1_1_1_2" localSheetId="6">#REF!</definedName>
    <definedName name="_547rmexcr_1_1_1_1_1_2" localSheetId="7">#REF!</definedName>
    <definedName name="_547rmexcr_1_1_1_1_1_2" localSheetId="8">#REF!</definedName>
    <definedName name="_547rmexcr_1_1_1_1_1_2" localSheetId="9">#REF!</definedName>
    <definedName name="_547rmexcr_1_1_1_1_1_2" localSheetId="11">#REF!</definedName>
    <definedName name="_547rmexcr_1_1_1_1_1_2" localSheetId="15">#REF!</definedName>
    <definedName name="_547rmexcr_1_1_1_1_1_2" localSheetId="0">#REF!</definedName>
    <definedName name="_547rmexcr_1_1_1_1_1_2" localSheetId="2">#REF!</definedName>
    <definedName name="_547rmexcr_1_1_1_1_1_2" localSheetId="1">#REF!</definedName>
    <definedName name="_547rmexcr_1_1_1_1_1_2">#REF!</definedName>
    <definedName name="_548_57Detail_LY_Q2_Actual_1_1_1_1_1_1" localSheetId="3">#REF!</definedName>
    <definedName name="_548_57Detail_LY_Q2_Actual_1_1_1_1_1_1" localSheetId="5">#REF!</definedName>
    <definedName name="_548_57Detail_LY_Q2_Actual_1_1_1_1_1_1" localSheetId="6">#REF!</definedName>
    <definedName name="_548_57Detail_LY_Q2_Actual_1_1_1_1_1_1" localSheetId="7">#REF!</definedName>
    <definedName name="_548_57Detail_LY_Q2_Actual_1_1_1_1_1_1" localSheetId="8">#REF!</definedName>
    <definedName name="_548_57Detail_LY_Q2_Actual_1_1_1_1_1_1" localSheetId="9">#REF!</definedName>
    <definedName name="_548_57Detail_LY_Q2_Actual_1_1_1_1_1_1" localSheetId="11">#REF!</definedName>
    <definedName name="_548_57Detail_LY_Q2_Actual_1_1_1_1_1_1" localSheetId="15">#REF!</definedName>
    <definedName name="_548_57Detail_LY_Q2_Actual_1_1_1_1_1_1" localSheetId="0">#REF!</definedName>
    <definedName name="_548_57Detail_LY_Q2_Actual_1_1_1_1_1_1" localSheetId="2">#REF!</definedName>
    <definedName name="_548_57Detail_LY_Q2_Actual_1_1_1_1_1_1" localSheetId="1">#REF!</definedName>
    <definedName name="_548_57Detail_LY_Q2_Actual_1_1_1_1_1_1">#REF!</definedName>
    <definedName name="_548Detail_CM_Budget_1_1_1_1_1_1_1_1_1_1_1" localSheetId="3">#REF!</definedName>
    <definedName name="_548Detail_CM_Budget_1_1_1_1_1_1_1_1_1_1_1" localSheetId="5">#REF!</definedName>
    <definedName name="_548Detail_CM_Budget_1_1_1_1_1_1_1_1_1_1_1" localSheetId="6">#REF!</definedName>
    <definedName name="_548Detail_CM_Budget_1_1_1_1_1_1_1_1_1_1_1" localSheetId="7">#REF!</definedName>
    <definedName name="_548Detail_CM_Budget_1_1_1_1_1_1_1_1_1_1_1" localSheetId="8">#REF!</definedName>
    <definedName name="_548Detail_CM_Budget_1_1_1_1_1_1_1_1_1_1_1" localSheetId="9">#REF!</definedName>
    <definedName name="_548Detail_CM_Budget_1_1_1_1_1_1_1_1_1_1_1" localSheetId="11">#REF!</definedName>
    <definedName name="_548Detail_CM_Budget_1_1_1_1_1_1_1_1_1_1_1" localSheetId="15">#REF!</definedName>
    <definedName name="_548Detail_CM_Budget_1_1_1_1_1_1_1_1_1_1_1" localSheetId="0">#REF!</definedName>
    <definedName name="_548Detail_CM_Budget_1_1_1_1_1_1_1_1_1_1_1" localSheetId="2">#REF!</definedName>
    <definedName name="_548Detail_CM_Budget_1_1_1_1_1_1_1_1_1_1_1" localSheetId="1">#REF!</definedName>
    <definedName name="_548Detail_CM_Budget_1_1_1_1_1_1_1_1_1_1_1">#REF!</definedName>
    <definedName name="_548Detail_CM_Budget_1_1_1_1_1_1_1_1_1_1_1_1" localSheetId="3">#REF!</definedName>
    <definedName name="_548Detail_CM_Budget_1_1_1_1_1_1_1_1_1_1_1_1" localSheetId="5">#REF!</definedName>
    <definedName name="_548Detail_CM_Budget_1_1_1_1_1_1_1_1_1_1_1_1" localSheetId="6">#REF!</definedName>
    <definedName name="_548Detail_CM_Budget_1_1_1_1_1_1_1_1_1_1_1_1" localSheetId="7">#REF!</definedName>
    <definedName name="_548Detail_CM_Budget_1_1_1_1_1_1_1_1_1_1_1_1" localSheetId="8">#REF!</definedName>
    <definedName name="_548Detail_CM_Budget_1_1_1_1_1_1_1_1_1_1_1_1" localSheetId="9">#REF!</definedName>
    <definedName name="_548Detail_CM_Budget_1_1_1_1_1_1_1_1_1_1_1_1" localSheetId="11">#REF!</definedName>
    <definedName name="_548Detail_CM_Budget_1_1_1_1_1_1_1_1_1_1_1_1" localSheetId="15">#REF!</definedName>
    <definedName name="_548Detail_CM_Budget_1_1_1_1_1_1_1_1_1_1_1_1" localSheetId="0">#REF!</definedName>
    <definedName name="_548Detail_CM_Budget_1_1_1_1_1_1_1_1_1_1_1_1" localSheetId="2">#REF!</definedName>
    <definedName name="_548Detail_CM_Budget_1_1_1_1_1_1_1_1_1_1_1_1" localSheetId="1">#REF!</definedName>
    <definedName name="_548Detail_CM_Budget_1_1_1_1_1_1_1_1_1_1_1_1">#REF!</definedName>
    <definedName name="_548Detail_CM_Budget_1_1_1_1_1_1_1_1_1_1_1_2" localSheetId="3">#REF!</definedName>
    <definedName name="_548Detail_CM_Budget_1_1_1_1_1_1_1_1_1_1_1_2" localSheetId="5">#REF!</definedName>
    <definedName name="_548Detail_CM_Budget_1_1_1_1_1_1_1_1_1_1_1_2" localSheetId="6">#REF!</definedName>
    <definedName name="_548Detail_CM_Budget_1_1_1_1_1_1_1_1_1_1_1_2" localSheetId="7">#REF!</definedName>
    <definedName name="_548Detail_CM_Budget_1_1_1_1_1_1_1_1_1_1_1_2" localSheetId="8">#REF!</definedName>
    <definedName name="_548Detail_CM_Budget_1_1_1_1_1_1_1_1_1_1_1_2" localSheetId="9">#REF!</definedName>
    <definedName name="_548Detail_CM_Budget_1_1_1_1_1_1_1_1_1_1_1_2" localSheetId="11">#REF!</definedName>
    <definedName name="_548Detail_CM_Budget_1_1_1_1_1_1_1_1_1_1_1_2" localSheetId="15">#REF!</definedName>
    <definedName name="_548Detail_CM_Budget_1_1_1_1_1_1_1_1_1_1_1_2" localSheetId="0">#REF!</definedName>
    <definedName name="_548Detail_CM_Budget_1_1_1_1_1_1_1_1_1_1_1_2" localSheetId="2">#REF!</definedName>
    <definedName name="_548Detail_CM_Budget_1_1_1_1_1_1_1_1_1_1_1_2" localSheetId="1">#REF!</definedName>
    <definedName name="_548Detail_CM_Budget_1_1_1_1_1_1_1_1_1_1_1_2">#REF!</definedName>
    <definedName name="_548rmexcr_1_1_1_1_1_1" localSheetId="3">#REF!</definedName>
    <definedName name="_548rmexcr_1_1_1_1_1_1" localSheetId="5">#REF!</definedName>
    <definedName name="_548rmexcr_1_1_1_1_1_1" localSheetId="6">#REF!</definedName>
    <definedName name="_548rmexcr_1_1_1_1_1_1" localSheetId="7">#REF!</definedName>
    <definedName name="_548rmexcr_1_1_1_1_1_1" localSheetId="8">#REF!</definedName>
    <definedName name="_548rmexcr_1_1_1_1_1_1" localSheetId="9">#REF!</definedName>
    <definedName name="_548rmexcr_1_1_1_1_1_1" localSheetId="11">#REF!</definedName>
    <definedName name="_548rmexcr_1_1_1_1_1_1" localSheetId="15">#REF!</definedName>
    <definedName name="_548rmexcr_1_1_1_1_1_1" localSheetId="0">#REF!</definedName>
    <definedName name="_548rmexcr_1_1_1_1_1_1" localSheetId="2">#REF!</definedName>
    <definedName name="_548rmexcr_1_1_1_1_1_1" localSheetId="1">#REF!</definedName>
    <definedName name="_548rmexcr_1_1_1_1_1_1">#REF!</definedName>
    <definedName name="_548rmexcr_1_1_1_1_1_1_1" localSheetId="3">#REF!</definedName>
    <definedName name="_548rmexcr_1_1_1_1_1_1_1" localSheetId="5">#REF!</definedName>
    <definedName name="_548rmexcr_1_1_1_1_1_1_1" localSheetId="6">#REF!</definedName>
    <definedName name="_548rmexcr_1_1_1_1_1_1_1" localSheetId="7">#REF!</definedName>
    <definedName name="_548rmexcr_1_1_1_1_1_1_1" localSheetId="8">#REF!</definedName>
    <definedName name="_548rmexcr_1_1_1_1_1_1_1" localSheetId="9">#REF!</definedName>
    <definedName name="_548rmexcr_1_1_1_1_1_1_1" localSheetId="11">#REF!</definedName>
    <definedName name="_548rmexcr_1_1_1_1_1_1_1" localSheetId="15">#REF!</definedName>
    <definedName name="_548rmexcr_1_1_1_1_1_1_1" localSheetId="0">#REF!</definedName>
    <definedName name="_548rmexcr_1_1_1_1_1_1_1" localSheetId="2">#REF!</definedName>
    <definedName name="_548rmexcr_1_1_1_1_1_1_1" localSheetId="1">#REF!</definedName>
    <definedName name="_548rmexcr_1_1_1_1_1_1_1">#REF!</definedName>
    <definedName name="_548rmexcr_1_1_1_1_1_1_1_1" localSheetId="3">#REF!</definedName>
    <definedName name="_548rmexcr_1_1_1_1_1_1_1_1" localSheetId="5">#REF!</definedName>
    <definedName name="_548rmexcr_1_1_1_1_1_1_1_1" localSheetId="6">#REF!</definedName>
    <definedName name="_548rmexcr_1_1_1_1_1_1_1_1" localSheetId="7">#REF!</definedName>
    <definedName name="_548rmexcr_1_1_1_1_1_1_1_1" localSheetId="8">#REF!</definedName>
    <definedName name="_548rmexcr_1_1_1_1_1_1_1_1" localSheetId="9">#REF!</definedName>
    <definedName name="_548rmexcr_1_1_1_1_1_1_1_1" localSheetId="11">#REF!</definedName>
    <definedName name="_548rmexcr_1_1_1_1_1_1_1_1" localSheetId="15">#REF!</definedName>
    <definedName name="_548rmexcr_1_1_1_1_1_1_1_1" localSheetId="0">#REF!</definedName>
    <definedName name="_548rmexcr_1_1_1_1_1_1_1_1" localSheetId="2">#REF!</definedName>
    <definedName name="_548rmexcr_1_1_1_1_1_1_1_1" localSheetId="1">#REF!</definedName>
    <definedName name="_548rmexcr_1_1_1_1_1_1_1_1">#REF!</definedName>
    <definedName name="_548rmexcr_1_1_1_1_1_1_1_1_1" localSheetId="3">#REF!</definedName>
    <definedName name="_548rmexcr_1_1_1_1_1_1_1_1_1" localSheetId="5">#REF!</definedName>
    <definedName name="_548rmexcr_1_1_1_1_1_1_1_1_1" localSheetId="6">#REF!</definedName>
    <definedName name="_548rmexcr_1_1_1_1_1_1_1_1_1" localSheetId="7">#REF!</definedName>
    <definedName name="_548rmexcr_1_1_1_1_1_1_1_1_1" localSheetId="8">#REF!</definedName>
    <definedName name="_548rmexcr_1_1_1_1_1_1_1_1_1" localSheetId="9">#REF!</definedName>
    <definedName name="_548rmexcr_1_1_1_1_1_1_1_1_1" localSheetId="11">#REF!</definedName>
    <definedName name="_548rmexcr_1_1_1_1_1_1_1_1_1" localSheetId="15">#REF!</definedName>
    <definedName name="_548rmexcr_1_1_1_1_1_1_1_1_1" localSheetId="0">#REF!</definedName>
    <definedName name="_548rmexcr_1_1_1_1_1_1_1_1_1" localSheetId="2">#REF!</definedName>
    <definedName name="_548rmexcr_1_1_1_1_1_1_1_1_1" localSheetId="1">#REF!</definedName>
    <definedName name="_548rmexcr_1_1_1_1_1_1_1_1_1">#REF!</definedName>
    <definedName name="_548rmexcr_1_1_1_1_1_1_1_1_2" localSheetId="3">#REF!</definedName>
    <definedName name="_548rmexcr_1_1_1_1_1_1_1_1_2" localSheetId="5">#REF!</definedName>
    <definedName name="_548rmexcr_1_1_1_1_1_1_1_1_2" localSheetId="6">#REF!</definedName>
    <definedName name="_548rmexcr_1_1_1_1_1_1_1_1_2" localSheetId="7">#REF!</definedName>
    <definedName name="_548rmexcr_1_1_1_1_1_1_1_1_2" localSheetId="8">#REF!</definedName>
    <definedName name="_548rmexcr_1_1_1_1_1_1_1_1_2" localSheetId="9">#REF!</definedName>
    <definedName name="_548rmexcr_1_1_1_1_1_1_1_1_2" localSheetId="11">#REF!</definedName>
    <definedName name="_548rmexcr_1_1_1_1_1_1_1_1_2" localSheetId="15">#REF!</definedName>
    <definedName name="_548rmexcr_1_1_1_1_1_1_1_1_2" localSheetId="0">#REF!</definedName>
    <definedName name="_548rmexcr_1_1_1_1_1_1_1_1_2" localSheetId="2">#REF!</definedName>
    <definedName name="_548rmexcr_1_1_1_1_1_1_1_1_2" localSheetId="1">#REF!</definedName>
    <definedName name="_548rmexcr_1_1_1_1_1_1_1_1_2">#REF!</definedName>
    <definedName name="_548rmexcr_1_1_1_1_1_1_1_2" localSheetId="3">#REF!</definedName>
    <definedName name="_548rmexcr_1_1_1_1_1_1_1_2" localSheetId="5">#REF!</definedName>
    <definedName name="_548rmexcr_1_1_1_1_1_1_1_2" localSheetId="6">#REF!</definedName>
    <definedName name="_548rmexcr_1_1_1_1_1_1_1_2" localSheetId="7">#REF!</definedName>
    <definedName name="_548rmexcr_1_1_1_1_1_1_1_2" localSheetId="8">#REF!</definedName>
    <definedName name="_548rmexcr_1_1_1_1_1_1_1_2" localSheetId="9">#REF!</definedName>
    <definedName name="_548rmexcr_1_1_1_1_1_1_1_2" localSheetId="11">#REF!</definedName>
    <definedName name="_548rmexcr_1_1_1_1_1_1_1_2" localSheetId="15">#REF!</definedName>
    <definedName name="_548rmexcr_1_1_1_1_1_1_1_2" localSheetId="0">#REF!</definedName>
    <definedName name="_548rmexcr_1_1_1_1_1_1_1_2" localSheetId="2">#REF!</definedName>
    <definedName name="_548rmexcr_1_1_1_1_1_1_1_2" localSheetId="1">#REF!</definedName>
    <definedName name="_548rmexcr_1_1_1_1_1_1_1_2">#REF!</definedName>
    <definedName name="_548rmexcr_1_1_1_1_1_1_2" localSheetId="3">#REF!</definedName>
    <definedName name="_548rmexcr_1_1_1_1_1_1_2" localSheetId="5">#REF!</definedName>
    <definedName name="_548rmexcr_1_1_1_1_1_1_2" localSheetId="6">#REF!</definedName>
    <definedName name="_548rmexcr_1_1_1_1_1_1_2" localSheetId="7">#REF!</definedName>
    <definedName name="_548rmexcr_1_1_1_1_1_1_2" localSheetId="8">#REF!</definedName>
    <definedName name="_548rmexcr_1_1_1_1_1_1_2" localSheetId="9">#REF!</definedName>
    <definedName name="_548rmexcr_1_1_1_1_1_1_2" localSheetId="11">#REF!</definedName>
    <definedName name="_548rmexcr_1_1_1_1_1_1_2" localSheetId="15">#REF!</definedName>
    <definedName name="_548rmexcr_1_1_1_1_1_1_2" localSheetId="0">#REF!</definedName>
    <definedName name="_548rmexcr_1_1_1_1_1_1_2" localSheetId="2">#REF!</definedName>
    <definedName name="_548rmexcr_1_1_1_1_1_1_2" localSheetId="1">#REF!</definedName>
    <definedName name="_548rmexcr_1_1_1_1_1_1_2">#REF!</definedName>
    <definedName name="_549_57Detail_LY_Q2_Actual_1_1_1_1_1_1_1" localSheetId="3">#REF!</definedName>
    <definedName name="_549_57Detail_LY_Q2_Actual_1_1_1_1_1_1_1" localSheetId="5">#REF!</definedName>
    <definedName name="_549_57Detail_LY_Q2_Actual_1_1_1_1_1_1_1" localSheetId="6">#REF!</definedName>
    <definedName name="_549_57Detail_LY_Q2_Actual_1_1_1_1_1_1_1" localSheetId="7">#REF!</definedName>
    <definedName name="_549_57Detail_LY_Q2_Actual_1_1_1_1_1_1_1" localSheetId="8">#REF!</definedName>
    <definedName name="_549_57Detail_LY_Q2_Actual_1_1_1_1_1_1_1" localSheetId="9">#REF!</definedName>
    <definedName name="_549_57Detail_LY_Q2_Actual_1_1_1_1_1_1_1" localSheetId="11">#REF!</definedName>
    <definedName name="_549_57Detail_LY_Q2_Actual_1_1_1_1_1_1_1" localSheetId="15">#REF!</definedName>
    <definedName name="_549_57Detail_LY_Q2_Actual_1_1_1_1_1_1_1" localSheetId="0">#REF!</definedName>
    <definedName name="_549_57Detail_LY_Q2_Actual_1_1_1_1_1_1_1" localSheetId="2">#REF!</definedName>
    <definedName name="_549_57Detail_LY_Q2_Actual_1_1_1_1_1_1_1" localSheetId="1">#REF!</definedName>
    <definedName name="_549_57Detail_LY_Q2_Actual_1_1_1_1_1_1_1">#REF!</definedName>
    <definedName name="_549Detail_FY_Budget_1_1_1" localSheetId="3">#REF!</definedName>
    <definedName name="_549Detail_FY_Budget_1_1_1" localSheetId="5">#REF!</definedName>
    <definedName name="_549Detail_FY_Budget_1_1_1" localSheetId="6">#REF!</definedName>
    <definedName name="_549Detail_FY_Budget_1_1_1" localSheetId="7">#REF!</definedName>
    <definedName name="_549Detail_FY_Budget_1_1_1" localSheetId="8">#REF!</definedName>
    <definedName name="_549Detail_FY_Budget_1_1_1" localSheetId="9">#REF!</definedName>
    <definedName name="_549Detail_FY_Budget_1_1_1" localSheetId="11">#REF!</definedName>
    <definedName name="_549Detail_FY_Budget_1_1_1" localSheetId="15">#REF!</definedName>
    <definedName name="_549Detail_FY_Budget_1_1_1" localSheetId="0">#REF!</definedName>
    <definedName name="_549Detail_FY_Budget_1_1_1" localSheetId="2">#REF!</definedName>
    <definedName name="_549Detail_FY_Budget_1_1_1" localSheetId="1">#REF!</definedName>
    <definedName name="_549Detail_FY_Budget_1_1_1">#REF!</definedName>
    <definedName name="_549Detail_FY_Budget_1_1_1_1" localSheetId="3">#REF!</definedName>
    <definedName name="_549Detail_FY_Budget_1_1_1_1" localSheetId="5">#REF!</definedName>
    <definedName name="_549Detail_FY_Budget_1_1_1_1" localSheetId="6">#REF!</definedName>
    <definedName name="_549Detail_FY_Budget_1_1_1_1" localSheetId="7">#REF!</definedName>
    <definedName name="_549Detail_FY_Budget_1_1_1_1" localSheetId="8">#REF!</definedName>
    <definedName name="_549Detail_FY_Budget_1_1_1_1" localSheetId="9">#REF!</definedName>
    <definedName name="_549Detail_FY_Budget_1_1_1_1" localSheetId="11">#REF!</definedName>
    <definedName name="_549Detail_FY_Budget_1_1_1_1" localSheetId="15">#REF!</definedName>
    <definedName name="_549Detail_FY_Budget_1_1_1_1" localSheetId="0">#REF!</definedName>
    <definedName name="_549Detail_FY_Budget_1_1_1_1" localSheetId="2">#REF!</definedName>
    <definedName name="_549Detail_FY_Budget_1_1_1_1" localSheetId="1">#REF!</definedName>
    <definedName name="_549Detail_FY_Budget_1_1_1_1">#REF!</definedName>
    <definedName name="_549Detail_FY_Budget_1_1_1_2" localSheetId="3">#REF!</definedName>
    <definedName name="_549Detail_FY_Budget_1_1_1_2" localSheetId="5">#REF!</definedName>
    <definedName name="_549Detail_FY_Budget_1_1_1_2" localSheetId="6">#REF!</definedName>
    <definedName name="_549Detail_FY_Budget_1_1_1_2" localSheetId="7">#REF!</definedName>
    <definedName name="_549Detail_FY_Budget_1_1_1_2" localSheetId="8">#REF!</definedName>
    <definedName name="_549Detail_FY_Budget_1_1_1_2" localSheetId="9">#REF!</definedName>
    <definedName name="_549Detail_FY_Budget_1_1_1_2" localSheetId="11">#REF!</definedName>
    <definedName name="_549Detail_FY_Budget_1_1_1_2" localSheetId="15">#REF!</definedName>
    <definedName name="_549Detail_FY_Budget_1_1_1_2" localSheetId="0">#REF!</definedName>
    <definedName name="_549Detail_FY_Budget_1_1_1_2" localSheetId="2">#REF!</definedName>
    <definedName name="_549Detail_FY_Budget_1_1_1_2" localSheetId="1">#REF!</definedName>
    <definedName name="_549Detail_FY_Budget_1_1_1_2">#REF!</definedName>
    <definedName name="_549RMExCR2_1_1_1_1" localSheetId="3">[242]dir_ca!$O$17</definedName>
    <definedName name="_549RMExCR2_1_1_1_1" localSheetId="6">[243]dir_ca!$O$17</definedName>
    <definedName name="_549RMExCR2_1_1_1_1" localSheetId="9">[243]dir_ca!$O$17</definedName>
    <definedName name="_549RMExCR2_1_1_1_1" localSheetId="11">[242]dir_ca!$O$17</definedName>
    <definedName name="_549RMExCR2_1_1_1_1" localSheetId="15">[243]dir_ca!$O$17</definedName>
    <definedName name="_549RMExCR2_1_1_1_1" localSheetId="2">[242]dir_ca!$O$17</definedName>
    <definedName name="_549RMExCR2_1_1_1_1">[244]dir_ca!$O$17</definedName>
    <definedName name="_549RMExCR2_1_1_1_1_2" localSheetId="3">#REF!</definedName>
    <definedName name="_549RMExCR2_1_1_1_1_2" localSheetId="5">#REF!</definedName>
    <definedName name="_549RMExCR2_1_1_1_1_2" localSheetId="6">#REF!</definedName>
    <definedName name="_549RMExCR2_1_1_1_1_2" localSheetId="7">#REF!</definedName>
    <definedName name="_549RMExCR2_1_1_1_1_2" localSheetId="8">#REF!</definedName>
    <definedName name="_549RMExCR2_1_1_1_1_2" localSheetId="9">#REF!</definedName>
    <definedName name="_549RMExCR2_1_1_1_1_2" localSheetId="11">#REF!</definedName>
    <definedName name="_549RMExCR2_1_1_1_1_2" localSheetId="15">#REF!</definedName>
    <definedName name="_549RMExCR2_1_1_1_1_2" localSheetId="0">#REF!</definedName>
    <definedName name="_549RMExCR2_1_1_1_1_2" localSheetId="2">#REF!</definedName>
    <definedName name="_549RMExCR2_1_1_1_1_2" localSheetId="1">#REF!</definedName>
    <definedName name="_549RMExCR2_1_1_1_1_2">#REF!</definedName>
    <definedName name="_54Accounts_Code_1_1_1_1_1_1_1_1" localSheetId="3">[135]TB!$E$1:$E$65536</definedName>
    <definedName name="_54Accounts_Code_1_1_1_1_1_1_1_1" localSheetId="6">[136]TB!$E$1:$E$65536</definedName>
    <definedName name="_54Accounts_Code_1_1_1_1_1_1_1_1" localSheetId="9">[136]TB!$E$1:$E$65536</definedName>
    <definedName name="_54Accounts_Code_1_1_1_1_1_1_1_1" localSheetId="11">[135]TB!$E$1:$E$65536</definedName>
    <definedName name="_54Accounts_Code_1_1_1_1_1_1_1_1" localSheetId="15">[136]TB!$E$1:$E$65536</definedName>
    <definedName name="_54Accounts_Code_1_1_1_1_1_1_1_1" localSheetId="2">[135]TB!$E$1:$E$65536</definedName>
    <definedName name="_54Accounts_Code_1_1_1_1_1_1_1_1">[137]TB!$E$1:$E$65536</definedName>
    <definedName name="_54Detail_LY_Audited_1_1_1" localSheetId="3">#REF!</definedName>
    <definedName name="_54Detail_LY_Audited_1_1_1" localSheetId="5">#REF!</definedName>
    <definedName name="_54Detail_LY_Audited_1_1_1" localSheetId="6">#REF!</definedName>
    <definedName name="_54Detail_LY_Audited_1_1_1" localSheetId="7">#REF!</definedName>
    <definedName name="_54Detail_LY_Audited_1_1_1" localSheetId="8">#REF!</definedName>
    <definedName name="_54Detail_LY_Audited_1_1_1" localSheetId="9">#REF!</definedName>
    <definedName name="_54Detail_LY_Audited_1_1_1" localSheetId="11">#REF!</definedName>
    <definedName name="_54Detail_LY_Audited_1_1_1" localSheetId="15">#REF!</definedName>
    <definedName name="_54Detail_LY_Audited_1_1_1" localSheetId="0">#REF!</definedName>
    <definedName name="_54Detail_LY_Audited_1_1_1" localSheetId="2">#REF!</definedName>
    <definedName name="_54Detail_LY_Audited_1_1_1" localSheetId="1">#REF!</definedName>
    <definedName name="_54Detail_LY_Audited_1_1_1">#REF!</definedName>
    <definedName name="_54Detail_LY_Audited_1_1_1_1" localSheetId="3">#REF!</definedName>
    <definedName name="_54Detail_LY_Audited_1_1_1_1" localSheetId="5">#REF!</definedName>
    <definedName name="_54Detail_LY_Audited_1_1_1_1" localSheetId="6">#REF!</definedName>
    <definedName name="_54Detail_LY_Audited_1_1_1_1" localSheetId="7">#REF!</definedName>
    <definedName name="_54Detail_LY_Audited_1_1_1_1" localSheetId="8">#REF!</definedName>
    <definedName name="_54Detail_LY_Audited_1_1_1_1" localSheetId="9">#REF!</definedName>
    <definedName name="_54Detail_LY_Audited_1_1_1_1" localSheetId="11">#REF!</definedName>
    <definedName name="_54Detail_LY_Audited_1_1_1_1" localSheetId="15">#REF!</definedName>
    <definedName name="_54Detail_LY_Audited_1_1_1_1" localSheetId="0">#REF!</definedName>
    <definedName name="_54Detail_LY_Audited_1_1_1_1" localSheetId="2">#REF!</definedName>
    <definedName name="_54Detail_LY_Audited_1_1_1_1" localSheetId="1">#REF!</definedName>
    <definedName name="_54Detail_LY_Audited_1_1_1_1">#REF!</definedName>
    <definedName name="_54Detail_LY_Audited_1_1_1_1_1" localSheetId="3">#REF!</definedName>
    <definedName name="_54Detail_LY_Audited_1_1_1_1_1" localSheetId="5">#REF!</definedName>
    <definedName name="_54Detail_LY_Audited_1_1_1_1_1" localSheetId="6">#REF!</definedName>
    <definedName name="_54Detail_LY_Audited_1_1_1_1_1" localSheetId="7">#REF!</definedName>
    <definedName name="_54Detail_LY_Audited_1_1_1_1_1" localSheetId="8">#REF!</definedName>
    <definedName name="_54Detail_LY_Audited_1_1_1_1_1" localSheetId="9">#REF!</definedName>
    <definedName name="_54Detail_LY_Audited_1_1_1_1_1" localSheetId="11">#REF!</definedName>
    <definedName name="_54Detail_LY_Audited_1_1_1_1_1" localSheetId="15">#REF!</definedName>
    <definedName name="_54Detail_LY_Audited_1_1_1_1_1" localSheetId="0">#REF!</definedName>
    <definedName name="_54Detail_LY_Audited_1_1_1_1_1" localSheetId="2">#REF!</definedName>
    <definedName name="_54Detail_LY_Audited_1_1_1_1_1" localSheetId="1">#REF!</definedName>
    <definedName name="_54Detail_LY_Audited_1_1_1_1_1">#REF!</definedName>
    <definedName name="_54Detail_LY_Audited_1_1_1_1_1_1" localSheetId="3">#REF!</definedName>
    <definedName name="_54Detail_LY_Audited_1_1_1_1_1_1" localSheetId="5">#REF!</definedName>
    <definedName name="_54Detail_LY_Audited_1_1_1_1_1_1" localSheetId="6">#REF!</definedName>
    <definedName name="_54Detail_LY_Audited_1_1_1_1_1_1" localSheetId="7">#REF!</definedName>
    <definedName name="_54Detail_LY_Audited_1_1_1_1_1_1" localSheetId="8">#REF!</definedName>
    <definedName name="_54Detail_LY_Audited_1_1_1_1_1_1" localSheetId="9">#REF!</definedName>
    <definedName name="_54Detail_LY_Audited_1_1_1_1_1_1" localSheetId="11">#REF!</definedName>
    <definedName name="_54Detail_LY_Audited_1_1_1_1_1_1" localSheetId="15">#REF!</definedName>
    <definedName name="_54Detail_LY_Audited_1_1_1_1_1_1" localSheetId="0">#REF!</definedName>
    <definedName name="_54Detail_LY_Audited_1_1_1_1_1_1" localSheetId="2">#REF!</definedName>
    <definedName name="_54Detail_LY_Audited_1_1_1_1_1_1" localSheetId="1">#REF!</definedName>
    <definedName name="_54Detail_LY_Audited_1_1_1_1_1_1">#REF!</definedName>
    <definedName name="_54Detail_LY_Audited_1_1_1_1_1_2" localSheetId="3">#REF!</definedName>
    <definedName name="_54Detail_LY_Audited_1_1_1_1_1_2" localSheetId="5">#REF!</definedName>
    <definedName name="_54Detail_LY_Audited_1_1_1_1_1_2" localSheetId="6">#REF!</definedName>
    <definedName name="_54Detail_LY_Audited_1_1_1_1_1_2" localSheetId="7">#REF!</definedName>
    <definedName name="_54Detail_LY_Audited_1_1_1_1_1_2" localSheetId="8">#REF!</definedName>
    <definedName name="_54Detail_LY_Audited_1_1_1_1_1_2" localSheetId="9">#REF!</definedName>
    <definedName name="_54Detail_LY_Audited_1_1_1_1_1_2" localSheetId="11">#REF!</definedName>
    <definedName name="_54Detail_LY_Audited_1_1_1_1_1_2" localSheetId="15">#REF!</definedName>
    <definedName name="_54Detail_LY_Audited_1_1_1_1_1_2" localSheetId="0">#REF!</definedName>
    <definedName name="_54Detail_LY_Audited_1_1_1_1_1_2" localSheetId="2">#REF!</definedName>
    <definedName name="_54Detail_LY_Audited_1_1_1_1_1_2" localSheetId="1">#REF!</definedName>
    <definedName name="_54Detail_LY_Audited_1_1_1_1_1_2">#REF!</definedName>
    <definedName name="_54Detail_LY_Audited_1_1_1_1_2" localSheetId="3">#REF!</definedName>
    <definedName name="_54Detail_LY_Audited_1_1_1_1_2" localSheetId="5">#REF!</definedName>
    <definedName name="_54Detail_LY_Audited_1_1_1_1_2" localSheetId="6">#REF!</definedName>
    <definedName name="_54Detail_LY_Audited_1_1_1_1_2" localSheetId="7">#REF!</definedName>
    <definedName name="_54Detail_LY_Audited_1_1_1_1_2" localSheetId="8">#REF!</definedName>
    <definedName name="_54Detail_LY_Audited_1_1_1_1_2" localSheetId="9">#REF!</definedName>
    <definedName name="_54Detail_LY_Audited_1_1_1_1_2" localSheetId="11">#REF!</definedName>
    <definedName name="_54Detail_LY_Audited_1_1_1_1_2" localSheetId="15">#REF!</definedName>
    <definedName name="_54Detail_LY_Audited_1_1_1_1_2" localSheetId="0">#REF!</definedName>
    <definedName name="_54Detail_LY_Audited_1_1_1_1_2" localSheetId="2">#REF!</definedName>
    <definedName name="_54Detail_LY_Audited_1_1_1_1_2" localSheetId="1">#REF!</definedName>
    <definedName name="_54Detail_LY_Audited_1_1_1_1_2">#REF!</definedName>
    <definedName name="_54Detail_LY_Audited_1_1_1_2" localSheetId="3">#REF!</definedName>
    <definedName name="_54Detail_LY_Audited_1_1_1_2" localSheetId="5">#REF!</definedName>
    <definedName name="_54Detail_LY_Audited_1_1_1_2" localSheetId="6">#REF!</definedName>
    <definedName name="_54Detail_LY_Audited_1_1_1_2" localSheetId="7">#REF!</definedName>
    <definedName name="_54Detail_LY_Audited_1_1_1_2" localSheetId="8">#REF!</definedName>
    <definedName name="_54Detail_LY_Audited_1_1_1_2" localSheetId="9">#REF!</definedName>
    <definedName name="_54Detail_LY_Audited_1_1_1_2" localSheetId="11">#REF!</definedName>
    <definedName name="_54Detail_LY_Audited_1_1_1_2" localSheetId="15">#REF!</definedName>
    <definedName name="_54Detail_LY_Audited_1_1_1_2" localSheetId="0">#REF!</definedName>
    <definedName name="_54Detail_LY_Audited_1_1_1_2" localSheetId="2">#REF!</definedName>
    <definedName name="_54Detail_LY_Audited_1_1_1_2" localSheetId="1">#REF!</definedName>
    <definedName name="_54Detail_LY_Audited_1_1_1_2">#REF!</definedName>
    <definedName name="_54Detail_LY_Q1_Actual_1_1_1_1_1" localSheetId="3">#REF!</definedName>
    <definedName name="_54Detail_LY_Q1_Actual_1_1_1_1_1" localSheetId="5">#REF!</definedName>
    <definedName name="_54Detail_LY_Q1_Actual_1_1_1_1_1" localSheetId="6">#REF!</definedName>
    <definedName name="_54Detail_LY_Q1_Actual_1_1_1_1_1" localSheetId="7">#REF!</definedName>
    <definedName name="_54Detail_LY_Q1_Actual_1_1_1_1_1" localSheetId="8">#REF!</definedName>
    <definedName name="_54Detail_LY_Q1_Actual_1_1_1_1_1" localSheetId="9">#REF!</definedName>
    <definedName name="_54Detail_LY_Q1_Actual_1_1_1_1_1" localSheetId="11">#REF!</definedName>
    <definedName name="_54Detail_LY_Q1_Actual_1_1_1_1_1" localSheetId="15">#REF!</definedName>
    <definedName name="_54Detail_LY_Q1_Actual_1_1_1_1_1" localSheetId="0">#REF!</definedName>
    <definedName name="_54Detail_LY_Q1_Actual_1_1_1_1_1" localSheetId="2">#REF!</definedName>
    <definedName name="_54Detail_LY_Q1_Actual_1_1_1_1_1" localSheetId="1">#REF!</definedName>
    <definedName name="_54Detail_LY_Q1_Actual_1_1_1_1_1">#REF!</definedName>
    <definedName name="_54Detail_LY_Q1_Actual_1_1_1_1_1_1" localSheetId="3">#REF!</definedName>
    <definedName name="_54Detail_LY_Q1_Actual_1_1_1_1_1_1" localSheetId="5">#REF!</definedName>
    <definedName name="_54Detail_LY_Q1_Actual_1_1_1_1_1_1" localSheetId="6">#REF!</definedName>
    <definedName name="_54Detail_LY_Q1_Actual_1_1_1_1_1_1" localSheetId="7">#REF!</definedName>
    <definedName name="_54Detail_LY_Q1_Actual_1_1_1_1_1_1" localSheetId="8">#REF!</definedName>
    <definedName name="_54Detail_LY_Q1_Actual_1_1_1_1_1_1" localSheetId="9">#REF!</definedName>
    <definedName name="_54Detail_LY_Q1_Actual_1_1_1_1_1_1" localSheetId="11">#REF!</definedName>
    <definedName name="_54Detail_LY_Q1_Actual_1_1_1_1_1_1" localSheetId="15">#REF!</definedName>
    <definedName name="_54Detail_LY_Q1_Actual_1_1_1_1_1_1" localSheetId="0">#REF!</definedName>
    <definedName name="_54Detail_LY_Q1_Actual_1_1_1_1_1_1" localSheetId="2">#REF!</definedName>
    <definedName name="_54Detail_LY_Q1_Actual_1_1_1_1_1_1" localSheetId="1">#REF!</definedName>
    <definedName name="_54Detail_LY_Q1_Actual_1_1_1_1_1_1">#REF!</definedName>
    <definedName name="_54Detail_LY_Q1_Actual_1_1_1_1_1_1_1" localSheetId="3">#REF!</definedName>
    <definedName name="_54Detail_LY_Q1_Actual_1_1_1_1_1_1_1" localSheetId="5">#REF!</definedName>
    <definedName name="_54Detail_LY_Q1_Actual_1_1_1_1_1_1_1" localSheetId="6">#REF!</definedName>
    <definedName name="_54Detail_LY_Q1_Actual_1_1_1_1_1_1_1" localSheetId="7">#REF!</definedName>
    <definedName name="_54Detail_LY_Q1_Actual_1_1_1_1_1_1_1" localSheetId="8">#REF!</definedName>
    <definedName name="_54Detail_LY_Q1_Actual_1_1_1_1_1_1_1" localSheetId="9">#REF!</definedName>
    <definedName name="_54Detail_LY_Q1_Actual_1_1_1_1_1_1_1" localSheetId="11">#REF!</definedName>
    <definedName name="_54Detail_LY_Q1_Actual_1_1_1_1_1_1_1" localSheetId="15">#REF!</definedName>
    <definedName name="_54Detail_LY_Q1_Actual_1_1_1_1_1_1_1" localSheetId="0">#REF!</definedName>
    <definedName name="_54Detail_LY_Q1_Actual_1_1_1_1_1_1_1" localSheetId="2">#REF!</definedName>
    <definedName name="_54Detail_LY_Q1_Actual_1_1_1_1_1_1_1" localSheetId="1">#REF!</definedName>
    <definedName name="_54Detail_LY_Q1_Actual_1_1_1_1_1_1_1">#REF!</definedName>
    <definedName name="_54Detail_LY_Q1_Actual_1_1_1_1_1_1_1_1" localSheetId="3">#REF!</definedName>
    <definedName name="_54Detail_LY_Q1_Actual_1_1_1_1_1_1_1_1" localSheetId="5">#REF!</definedName>
    <definedName name="_54Detail_LY_Q1_Actual_1_1_1_1_1_1_1_1" localSheetId="6">#REF!</definedName>
    <definedName name="_54Detail_LY_Q1_Actual_1_1_1_1_1_1_1_1" localSheetId="7">#REF!</definedName>
    <definedName name="_54Detail_LY_Q1_Actual_1_1_1_1_1_1_1_1" localSheetId="8">#REF!</definedName>
    <definedName name="_54Detail_LY_Q1_Actual_1_1_1_1_1_1_1_1" localSheetId="9">#REF!</definedName>
    <definedName name="_54Detail_LY_Q1_Actual_1_1_1_1_1_1_1_1" localSheetId="11">#REF!</definedName>
    <definedName name="_54Detail_LY_Q1_Actual_1_1_1_1_1_1_1_1" localSheetId="15">#REF!</definedName>
    <definedName name="_54Detail_LY_Q1_Actual_1_1_1_1_1_1_1_1" localSheetId="0">#REF!</definedName>
    <definedName name="_54Detail_LY_Q1_Actual_1_1_1_1_1_1_1_1" localSheetId="2">#REF!</definedName>
    <definedName name="_54Detail_LY_Q1_Actual_1_1_1_1_1_1_1_1" localSheetId="1">#REF!</definedName>
    <definedName name="_54Detail_LY_Q1_Actual_1_1_1_1_1_1_1_1">#REF!</definedName>
    <definedName name="_54Detail_LY_Q1_Actual_1_1_1_1_1_1_1_2" localSheetId="3">#REF!</definedName>
    <definedName name="_54Detail_LY_Q1_Actual_1_1_1_1_1_1_1_2" localSheetId="5">#REF!</definedName>
    <definedName name="_54Detail_LY_Q1_Actual_1_1_1_1_1_1_1_2" localSheetId="6">#REF!</definedName>
    <definedName name="_54Detail_LY_Q1_Actual_1_1_1_1_1_1_1_2" localSheetId="7">#REF!</definedName>
    <definedName name="_54Detail_LY_Q1_Actual_1_1_1_1_1_1_1_2" localSheetId="8">#REF!</definedName>
    <definedName name="_54Detail_LY_Q1_Actual_1_1_1_1_1_1_1_2" localSheetId="9">#REF!</definedName>
    <definedName name="_54Detail_LY_Q1_Actual_1_1_1_1_1_1_1_2" localSheetId="11">#REF!</definedName>
    <definedName name="_54Detail_LY_Q1_Actual_1_1_1_1_1_1_1_2" localSheetId="15">#REF!</definedName>
    <definedName name="_54Detail_LY_Q1_Actual_1_1_1_1_1_1_1_2" localSheetId="0">#REF!</definedName>
    <definedName name="_54Detail_LY_Q1_Actual_1_1_1_1_1_1_1_2" localSheetId="2">#REF!</definedName>
    <definedName name="_54Detail_LY_Q1_Actual_1_1_1_1_1_1_1_2" localSheetId="1">#REF!</definedName>
    <definedName name="_54Detail_LY_Q1_Actual_1_1_1_1_1_1_1_2">#REF!</definedName>
    <definedName name="_54Detail_LY_Q1_Actual_1_1_1_1_1_1_2" localSheetId="3">#REF!</definedName>
    <definedName name="_54Detail_LY_Q1_Actual_1_1_1_1_1_1_2" localSheetId="5">#REF!</definedName>
    <definedName name="_54Detail_LY_Q1_Actual_1_1_1_1_1_1_2" localSheetId="6">#REF!</definedName>
    <definedName name="_54Detail_LY_Q1_Actual_1_1_1_1_1_1_2" localSheetId="7">#REF!</definedName>
    <definedName name="_54Detail_LY_Q1_Actual_1_1_1_1_1_1_2" localSheetId="8">#REF!</definedName>
    <definedName name="_54Detail_LY_Q1_Actual_1_1_1_1_1_1_2" localSheetId="9">#REF!</definedName>
    <definedName name="_54Detail_LY_Q1_Actual_1_1_1_1_1_1_2" localSheetId="11">#REF!</definedName>
    <definedName name="_54Detail_LY_Q1_Actual_1_1_1_1_1_1_2" localSheetId="15">#REF!</definedName>
    <definedName name="_54Detail_LY_Q1_Actual_1_1_1_1_1_1_2" localSheetId="0">#REF!</definedName>
    <definedName name="_54Detail_LY_Q1_Actual_1_1_1_1_1_1_2" localSheetId="2">#REF!</definedName>
    <definedName name="_54Detail_LY_Q1_Actual_1_1_1_1_1_1_2" localSheetId="1">#REF!</definedName>
    <definedName name="_54Detail_LY_Q1_Actual_1_1_1_1_1_1_2">#REF!</definedName>
    <definedName name="_54Detail_LY_Q1_Actual_1_1_1_1_1_2" localSheetId="3">#REF!</definedName>
    <definedName name="_54Detail_LY_Q1_Actual_1_1_1_1_1_2" localSheetId="5">#REF!</definedName>
    <definedName name="_54Detail_LY_Q1_Actual_1_1_1_1_1_2" localSheetId="6">#REF!</definedName>
    <definedName name="_54Detail_LY_Q1_Actual_1_1_1_1_1_2" localSheetId="7">#REF!</definedName>
    <definedName name="_54Detail_LY_Q1_Actual_1_1_1_1_1_2" localSheetId="8">#REF!</definedName>
    <definedName name="_54Detail_LY_Q1_Actual_1_1_1_1_1_2" localSheetId="9">#REF!</definedName>
    <definedName name="_54Detail_LY_Q1_Actual_1_1_1_1_1_2" localSheetId="11">#REF!</definedName>
    <definedName name="_54Detail_LY_Q1_Actual_1_1_1_1_1_2" localSheetId="15">#REF!</definedName>
    <definedName name="_54Detail_LY_Q1_Actual_1_1_1_1_1_2" localSheetId="0">#REF!</definedName>
    <definedName name="_54Detail_LY_Q1_Actual_1_1_1_1_1_2" localSheetId="2">#REF!</definedName>
    <definedName name="_54Detail_LY_Q1_Actual_1_1_1_1_1_2" localSheetId="1">#REF!</definedName>
    <definedName name="_54Detail_LY_Q1_Actual_1_1_1_1_1_2">#REF!</definedName>
    <definedName name="_55_114Detail_FY_Budget_1_1_1_1_1_1_1_1_1_1" localSheetId="3">#REF!</definedName>
    <definedName name="_55_114Detail_FY_Budget_1_1_1_1_1_1_1_1_1_1" localSheetId="5">#REF!</definedName>
    <definedName name="_55_114Detail_FY_Budget_1_1_1_1_1_1_1_1_1_1" localSheetId="6">#REF!</definedName>
    <definedName name="_55_114Detail_FY_Budget_1_1_1_1_1_1_1_1_1_1" localSheetId="7">#REF!</definedName>
    <definedName name="_55_114Detail_FY_Budget_1_1_1_1_1_1_1_1_1_1" localSheetId="8">#REF!</definedName>
    <definedName name="_55_114Detail_FY_Budget_1_1_1_1_1_1_1_1_1_1" localSheetId="9">#REF!</definedName>
    <definedName name="_55_114Detail_FY_Budget_1_1_1_1_1_1_1_1_1_1" localSheetId="11">#REF!</definedName>
    <definedName name="_55_114Detail_FY_Budget_1_1_1_1_1_1_1_1_1_1" localSheetId="15">#REF!</definedName>
    <definedName name="_55_114Detail_FY_Budget_1_1_1_1_1_1_1_1_1_1" localSheetId="0">#REF!</definedName>
    <definedName name="_55_114Detail_FY_Budget_1_1_1_1_1_1_1_1_1_1" localSheetId="2">#REF!</definedName>
    <definedName name="_55_114Detail_FY_Budget_1_1_1_1_1_1_1_1_1_1" localSheetId="1">#REF!</definedName>
    <definedName name="_55_114Detail_FY_Budget_1_1_1_1_1_1_1_1_1_1">#REF!</definedName>
    <definedName name="_55_135Detail_LY_YTD_1_1_1_1_1_1_1_1_1" localSheetId="3">#REF!</definedName>
    <definedName name="_55_135Detail_LY_YTD_1_1_1_1_1_1_1_1_1" localSheetId="5">#REF!</definedName>
    <definedName name="_55_135Detail_LY_YTD_1_1_1_1_1_1_1_1_1" localSheetId="6">#REF!</definedName>
    <definedName name="_55_135Detail_LY_YTD_1_1_1_1_1_1_1_1_1" localSheetId="7">#REF!</definedName>
    <definedName name="_55_135Detail_LY_YTD_1_1_1_1_1_1_1_1_1" localSheetId="8">#REF!</definedName>
    <definedName name="_55_135Detail_LY_YTD_1_1_1_1_1_1_1_1_1" localSheetId="9">#REF!</definedName>
    <definedName name="_55_135Detail_LY_YTD_1_1_1_1_1_1_1_1_1" localSheetId="11">#REF!</definedName>
    <definedName name="_55_135Detail_LY_YTD_1_1_1_1_1_1_1_1_1" localSheetId="15">#REF!</definedName>
    <definedName name="_55_135Detail_LY_YTD_1_1_1_1_1_1_1_1_1" localSheetId="0">#REF!</definedName>
    <definedName name="_55_135Detail_LY_YTD_1_1_1_1_1_1_1_1_1" localSheetId="2">#REF!</definedName>
    <definedName name="_55_135Detail_LY_YTD_1_1_1_1_1_1_1_1_1" localSheetId="1">#REF!</definedName>
    <definedName name="_55_135Detail_LY_YTD_1_1_1_1_1_1_1_1_1">#REF!</definedName>
    <definedName name="_55_135Detail_LY_YTD_1_1_1_1_1_1_1_1_1_1" localSheetId="3">#REF!</definedName>
    <definedName name="_55_135Detail_LY_YTD_1_1_1_1_1_1_1_1_1_1" localSheetId="5">#REF!</definedName>
    <definedName name="_55_135Detail_LY_YTD_1_1_1_1_1_1_1_1_1_1" localSheetId="6">#REF!</definedName>
    <definedName name="_55_135Detail_LY_YTD_1_1_1_1_1_1_1_1_1_1" localSheetId="7">#REF!</definedName>
    <definedName name="_55_135Detail_LY_YTD_1_1_1_1_1_1_1_1_1_1" localSheetId="8">#REF!</definedName>
    <definedName name="_55_135Detail_LY_YTD_1_1_1_1_1_1_1_1_1_1" localSheetId="9">#REF!</definedName>
    <definedName name="_55_135Detail_LY_YTD_1_1_1_1_1_1_1_1_1_1" localSheetId="11">#REF!</definedName>
    <definedName name="_55_135Detail_LY_YTD_1_1_1_1_1_1_1_1_1_1" localSheetId="15">#REF!</definedName>
    <definedName name="_55_135Detail_LY_YTD_1_1_1_1_1_1_1_1_1_1" localSheetId="0">#REF!</definedName>
    <definedName name="_55_135Detail_LY_YTD_1_1_1_1_1_1_1_1_1_1" localSheetId="2">#REF!</definedName>
    <definedName name="_55_135Detail_LY_YTD_1_1_1_1_1_1_1_1_1_1" localSheetId="1">#REF!</definedName>
    <definedName name="_55_135Detail_LY_YTD_1_1_1_1_1_1_1_1_1_1">#REF!</definedName>
    <definedName name="_55_135Detail_LY_YTD_1_1_1_1_1_1_1_1_1_2" localSheetId="3">#REF!</definedName>
    <definedName name="_55_135Detail_LY_YTD_1_1_1_1_1_1_1_1_1_2" localSheetId="5">#REF!</definedName>
    <definedName name="_55_135Detail_LY_YTD_1_1_1_1_1_1_1_1_1_2" localSheetId="6">#REF!</definedName>
    <definedName name="_55_135Detail_LY_YTD_1_1_1_1_1_1_1_1_1_2" localSheetId="7">#REF!</definedName>
    <definedName name="_55_135Detail_LY_YTD_1_1_1_1_1_1_1_1_1_2" localSheetId="8">#REF!</definedName>
    <definedName name="_55_135Detail_LY_YTD_1_1_1_1_1_1_1_1_1_2" localSheetId="9">#REF!</definedName>
    <definedName name="_55_135Detail_LY_YTD_1_1_1_1_1_1_1_1_1_2" localSheetId="11">#REF!</definedName>
    <definedName name="_55_135Detail_LY_YTD_1_1_1_1_1_1_1_1_1_2" localSheetId="15">#REF!</definedName>
    <definedName name="_55_135Detail_LY_YTD_1_1_1_1_1_1_1_1_1_2" localSheetId="0">#REF!</definedName>
    <definedName name="_55_135Detail_LY_YTD_1_1_1_1_1_1_1_1_1_2" localSheetId="2">#REF!</definedName>
    <definedName name="_55_135Detail_LY_YTD_1_1_1_1_1_1_1_1_1_2" localSheetId="1">#REF!</definedName>
    <definedName name="_55_135Detail_LY_YTD_1_1_1_1_1_1_1_1_1_2">#REF!</definedName>
    <definedName name="_55_DEPN_1_1_1_1_1_1_1" localSheetId="3">'[245]Capital Expenditure'!#REF!</definedName>
    <definedName name="_55_DEPN_1_1_1_1_1_1_1" localSheetId="5">'[246]Capital Expenditure'!#REF!</definedName>
    <definedName name="_55_DEPN_1_1_1_1_1_1_1" localSheetId="6">'[247]Capital Expenditure'!#REF!</definedName>
    <definedName name="_55_DEPN_1_1_1_1_1_1_1" localSheetId="7">'[246]Capital Expenditure'!#REF!</definedName>
    <definedName name="_55_DEPN_1_1_1_1_1_1_1" localSheetId="8">#REF!</definedName>
    <definedName name="_55_DEPN_1_1_1_1_1_1_1" localSheetId="9">'[247]Capital Expenditure'!#REF!</definedName>
    <definedName name="_55_DEPN_1_1_1_1_1_1_1" localSheetId="11">'[245]Capital Expenditure'!#REF!</definedName>
    <definedName name="_55_DEPN_1_1_1_1_1_1_1" localSheetId="15">'[247]Capital Expenditure'!#REF!</definedName>
    <definedName name="_55_DEPN_1_1_1_1_1_1_1" localSheetId="2">'[245]Capital Expenditure'!#REF!</definedName>
    <definedName name="_55_DEPN_1_1_1_1_1_1_1" localSheetId="1">'[246]Capital Expenditure'!#REF!</definedName>
    <definedName name="_55_DEPN_1_1_1_1_1_1_1">'[246]Capital Expenditure'!#REF!</definedName>
    <definedName name="_55_DEPN_1_1_1_1_1_1_1_1" localSheetId="3">'[248]Capital Expenditure'!#REF!</definedName>
    <definedName name="_55_DEPN_1_1_1_1_1_1_1_1" localSheetId="5">'[249]Capital Expenditure'!#REF!</definedName>
    <definedName name="_55_DEPN_1_1_1_1_1_1_1_1" localSheetId="6">'[250]Capital Expenditure'!#REF!</definedName>
    <definedName name="_55_DEPN_1_1_1_1_1_1_1_1" localSheetId="7">'[249]Capital Expenditure'!#REF!</definedName>
    <definedName name="_55_DEPN_1_1_1_1_1_1_1_1" localSheetId="8">#REF!</definedName>
    <definedName name="_55_DEPN_1_1_1_1_1_1_1_1" localSheetId="9">'[250]Capital Expenditure'!#REF!</definedName>
    <definedName name="_55_DEPN_1_1_1_1_1_1_1_1" localSheetId="11">'[248]Capital Expenditure'!#REF!</definedName>
    <definedName name="_55_DEPN_1_1_1_1_1_1_1_1" localSheetId="15">'[250]Capital Expenditure'!#REF!</definedName>
    <definedName name="_55_DEPN_1_1_1_1_1_1_1_1" localSheetId="2">'[248]Capital Expenditure'!#REF!</definedName>
    <definedName name="_55_DEPN_1_1_1_1_1_1_1_1" localSheetId="1">'[249]Capital Expenditure'!#REF!</definedName>
    <definedName name="_55_DEPN_1_1_1_1_1_1_1_1">'[249]Capital Expenditure'!#REF!</definedName>
    <definedName name="_55_DEPN_1_1_1_1_1_1_1_1_2" localSheetId="3">#REF!</definedName>
    <definedName name="_55_DEPN_1_1_1_1_1_1_1_1_2" localSheetId="5">#REF!</definedName>
    <definedName name="_55_DEPN_1_1_1_1_1_1_1_1_2" localSheetId="6">#REF!</definedName>
    <definedName name="_55_DEPN_1_1_1_1_1_1_1_1_2" localSheetId="7">#REF!</definedName>
    <definedName name="_55_DEPN_1_1_1_1_1_1_1_1_2" localSheetId="8">#REF!</definedName>
    <definedName name="_55_DEPN_1_1_1_1_1_1_1_1_2" localSheetId="9">#REF!</definedName>
    <definedName name="_55_DEPN_1_1_1_1_1_1_1_1_2" localSheetId="11">#REF!</definedName>
    <definedName name="_55_DEPN_1_1_1_1_1_1_1_1_2" localSheetId="15">#REF!</definedName>
    <definedName name="_55_DEPN_1_1_1_1_1_1_1_1_2" localSheetId="0">#REF!</definedName>
    <definedName name="_55_DEPN_1_1_1_1_1_1_1_1_2" localSheetId="2">#REF!</definedName>
    <definedName name="_55_DEPN_1_1_1_1_1_1_1_1_2" localSheetId="1">#REF!</definedName>
    <definedName name="_55_DEPN_1_1_1_1_1_1_1_1_2">#REF!</definedName>
    <definedName name="_55_DEPN_1_1_1_1_1_1_1_2" localSheetId="3">#REF!</definedName>
    <definedName name="_55_DEPN_1_1_1_1_1_1_1_2" localSheetId="5">#REF!</definedName>
    <definedName name="_55_DEPN_1_1_1_1_1_1_1_2" localSheetId="6">#REF!</definedName>
    <definedName name="_55_DEPN_1_1_1_1_1_1_1_2" localSheetId="7">#REF!</definedName>
    <definedName name="_55_DEPN_1_1_1_1_1_1_1_2" localSheetId="8">#REF!</definedName>
    <definedName name="_55_DEPN_1_1_1_1_1_1_1_2" localSheetId="9">#REF!</definedName>
    <definedName name="_55_DEPN_1_1_1_1_1_1_1_2" localSheetId="11">#REF!</definedName>
    <definedName name="_55_DEPN_1_1_1_1_1_1_1_2" localSheetId="15">#REF!</definedName>
    <definedName name="_55_DEPN_1_1_1_1_1_1_1_2" localSheetId="0">#REF!</definedName>
    <definedName name="_55_DEPN_1_1_1_1_1_1_1_2" localSheetId="2">#REF!</definedName>
    <definedName name="_55_DEPN_1_1_1_1_1_1_1_2" localSheetId="1">#REF!</definedName>
    <definedName name="_55_DEPN_1_1_1_1_1_1_1_2">#REF!</definedName>
    <definedName name="_550_57Detail_LY_Restated_1_1_1_1_1_1_1_1" localSheetId="3">#REF!</definedName>
    <definedName name="_550_57Detail_LY_Restated_1_1_1_1_1_1_1_1" localSheetId="5">#REF!</definedName>
    <definedName name="_550_57Detail_LY_Restated_1_1_1_1_1_1_1_1" localSheetId="6">#REF!</definedName>
    <definedName name="_550_57Detail_LY_Restated_1_1_1_1_1_1_1_1" localSheetId="7">#REF!</definedName>
    <definedName name="_550_57Detail_LY_Restated_1_1_1_1_1_1_1_1" localSheetId="8">#REF!</definedName>
    <definedName name="_550_57Detail_LY_Restated_1_1_1_1_1_1_1_1" localSheetId="9">#REF!</definedName>
    <definedName name="_550_57Detail_LY_Restated_1_1_1_1_1_1_1_1" localSheetId="11">#REF!</definedName>
    <definedName name="_550_57Detail_LY_Restated_1_1_1_1_1_1_1_1" localSheetId="15">#REF!</definedName>
    <definedName name="_550_57Detail_LY_Restated_1_1_1_1_1_1_1_1" localSheetId="0">#REF!</definedName>
    <definedName name="_550_57Detail_LY_Restated_1_1_1_1_1_1_1_1" localSheetId="2">#REF!</definedName>
    <definedName name="_550_57Detail_LY_Restated_1_1_1_1_1_1_1_1" localSheetId="1">#REF!</definedName>
    <definedName name="_550_57Detail_LY_Restated_1_1_1_1_1_1_1_1">#REF!</definedName>
    <definedName name="_550Detail_FY_Budget_1_1_1_1" localSheetId="3">#REF!</definedName>
    <definedName name="_550Detail_FY_Budget_1_1_1_1" localSheetId="5">#REF!</definedName>
    <definedName name="_550Detail_FY_Budget_1_1_1_1" localSheetId="6">#REF!</definedName>
    <definedName name="_550Detail_FY_Budget_1_1_1_1" localSheetId="7">#REF!</definedName>
    <definedName name="_550Detail_FY_Budget_1_1_1_1" localSheetId="8">#REF!</definedName>
    <definedName name="_550Detail_FY_Budget_1_1_1_1" localSheetId="9">#REF!</definedName>
    <definedName name="_550Detail_FY_Budget_1_1_1_1" localSheetId="11">#REF!</definedName>
    <definedName name="_550Detail_FY_Budget_1_1_1_1" localSheetId="15">#REF!</definedName>
    <definedName name="_550Detail_FY_Budget_1_1_1_1" localSheetId="0">#REF!</definedName>
    <definedName name="_550Detail_FY_Budget_1_1_1_1" localSheetId="2">#REF!</definedName>
    <definedName name="_550Detail_FY_Budget_1_1_1_1" localSheetId="1">#REF!</definedName>
    <definedName name="_550Detail_FY_Budget_1_1_1_1">#REF!</definedName>
    <definedName name="_550Detail_FY_Budget_1_1_1_1_1" localSheetId="3">#REF!</definedName>
    <definedName name="_550Detail_FY_Budget_1_1_1_1_1" localSheetId="5">#REF!</definedName>
    <definedName name="_550Detail_FY_Budget_1_1_1_1_1" localSheetId="6">#REF!</definedName>
    <definedName name="_550Detail_FY_Budget_1_1_1_1_1" localSheetId="7">#REF!</definedName>
    <definedName name="_550Detail_FY_Budget_1_1_1_1_1" localSheetId="8">#REF!</definedName>
    <definedName name="_550Detail_FY_Budget_1_1_1_1_1" localSheetId="9">#REF!</definedName>
    <definedName name="_550Detail_FY_Budget_1_1_1_1_1" localSheetId="11">#REF!</definedName>
    <definedName name="_550Detail_FY_Budget_1_1_1_1_1" localSheetId="15">#REF!</definedName>
    <definedName name="_550Detail_FY_Budget_1_1_1_1_1" localSheetId="0">#REF!</definedName>
    <definedName name="_550Detail_FY_Budget_1_1_1_1_1" localSheetId="2">#REF!</definedName>
    <definedName name="_550Detail_FY_Budget_1_1_1_1_1" localSheetId="1">#REF!</definedName>
    <definedName name="_550Detail_FY_Budget_1_1_1_1_1">#REF!</definedName>
    <definedName name="_550Detail_FY_Budget_1_1_1_1_2" localSheetId="3">#REF!</definedName>
    <definedName name="_550Detail_FY_Budget_1_1_1_1_2" localSheetId="5">#REF!</definedName>
    <definedName name="_550Detail_FY_Budget_1_1_1_1_2" localSheetId="6">#REF!</definedName>
    <definedName name="_550Detail_FY_Budget_1_1_1_1_2" localSheetId="7">#REF!</definedName>
    <definedName name="_550Detail_FY_Budget_1_1_1_1_2" localSheetId="8">#REF!</definedName>
    <definedName name="_550Detail_FY_Budget_1_1_1_1_2" localSheetId="9">#REF!</definedName>
    <definedName name="_550Detail_FY_Budget_1_1_1_1_2" localSheetId="11">#REF!</definedName>
    <definedName name="_550Detail_FY_Budget_1_1_1_1_2" localSheetId="15">#REF!</definedName>
    <definedName name="_550Detail_FY_Budget_1_1_1_1_2" localSheetId="0">#REF!</definedName>
    <definedName name="_550Detail_FY_Budget_1_1_1_1_2" localSheetId="2">#REF!</definedName>
    <definedName name="_550Detail_FY_Budget_1_1_1_1_2" localSheetId="1">#REF!</definedName>
    <definedName name="_550Detail_FY_Budget_1_1_1_1_2">#REF!</definedName>
    <definedName name="_551_57Detail_LY_Restated_1_1_1_1_1_1_1_1_1" localSheetId="3">#REF!</definedName>
    <definedName name="_551_57Detail_LY_Restated_1_1_1_1_1_1_1_1_1" localSheetId="5">#REF!</definedName>
    <definedName name="_551_57Detail_LY_Restated_1_1_1_1_1_1_1_1_1" localSheetId="6">#REF!</definedName>
    <definedName name="_551_57Detail_LY_Restated_1_1_1_1_1_1_1_1_1" localSheetId="7">#REF!</definedName>
    <definedName name="_551_57Detail_LY_Restated_1_1_1_1_1_1_1_1_1" localSheetId="8">#REF!</definedName>
    <definedName name="_551_57Detail_LY_Restated_1_1_1_1_1_1_1_1_1" localSheetId="9">#REF!</definedName>
    <definedName name="_551_57Detail_LY_Restated_1_1_1_1_1_1_1_1_1" localSheetId="11">#REF!</definedName>
    <definedName name="_551_57Detail_LY_Restated_1_1_1_1_1_1_1_1_1" localSheetId="15">#REF!</definedName>
    <definedName name="_551_57Detail_LY_Restated_1_1_1_1_1_1_1_1_1" localSheetId="0">#REF!</definedName>
    <definedName name="_551_57Detail_LY_Restated_1_1_1_1_1_1_1_1_1" localSheetId="2">#REF!</definedName>
    <definedName name="_551_57Detail_LY_Restated_1_1_1_1_1_1_1_1_1" localSheetId="1">#REF!</definedName>
    <definedName name="_551_57Detail_LY_Restated_1_1_1_1_1_1_1_1_1">#REF!</definedName>
    <definedName name="_551Detail_FY_Budget_1_1_1_1_1" localSheetId="3">#REF!</definedName>
    <definedName name="_551Detail_FY_Budget_1_1_1_1_1" localSheetId="5">#REF!</definedName>
    <definedName name="_551Detail_FY_Budget_1_1_1_1_1" localSheetId="6">#REF!</definedName>
    <definedName name="_551Detail_FY_Budget_1_1_1_1_1" localSheetId="7">#REF!</definedName>
    <definedName name="_551Detail_FY_Budget_1_1_1_1_1" localSheetId="8">#REF!</definedName>
    <definedName name="_551Detail_FY_Budget_1_1_1_1_1" localSheetId="9">#REF!</definedName>
    <definedName name="_551Detail_FY_Budget_1_1_1_1_1" localSheetId="11">#REF!</definedName>
    <definedName name="_551Detail_FY_Budget_1_1_1_1_1" localSheetId="15">#REF!</definedName>
    <definedName name="_551Detail_FY_Budget_1_1_1_1_1" localSheetId="0">#REF!</definedName>
    <definedName name="_551Detail_FY_Budget_1_1_1_1_1" localSheetId="2">#REF!</definedName>
    <definedName name="_551Detail_FY_Budget_1_1_1_1_1" localSheetId="1">#REF!</definedName>
    <definedName name="_551Detail_FY_Budget_1_1_1_1_1">#REF!</definedName>
    <definedName name="_551Detail_FY_Budget_1_1_1_1_1_1" localSheetId="3">#REF!</definedName>
    <definedName name="_551Detail_FY_Budget_1_1_1_1_1_1" localSheetId="5">#REF!</definedName>
    <definedName name="_551Detail_FY_Budget_1_1_1_1_1_1" localSheetId="6">#REF!</definedName>
    <definedName name="_551Detail_FY_Budget_1_1_1_1_1_1" localSheetId="7">#REF!</definedName>
    <definedName name="_551Detail_FY_Budget_1_1_1_1_1_1" localSheetId="8">#REF!</definedName>
    <definedName name="_551Detail_FY_Budget_1_1_1_1_1_1" localSheetId="9">#REF!</definedName>
    <definedName name="_551Detail_FY_Budget_1_1_1_1_1_1" localSheetId="11">#REF!</definedName>
    <definedName name="_551Detail_FY_Budget_1_1_1_1_1_1" localSheetId="15">#REF!</definedName>
    <definedName name="_551Detail_FY_Budget_1_1_1_1_1_1" localSheetId="0">#REF!</definedName>
    <definedName name="_551Detail_FY_Budget_1_1_1_1_1_1" localSheetId="2">#REF!</definedName>
    <definedName name="_551Detail_FY_Budget_1_1_1_1_1_1" localSheetId="1">#REF!</definedName>
    <definedName name="_551Detail_FY_Budget_1_1_1_1_1_1">#REF!</definedName>
    <definedName name="_551Detail_FY_Budget_1_1_1_1_1_2" localSheetId="3">#REF!</definedName>
    <definedName name="_551Detail_FY_Budget_1_1_1_1_1_2" localSheetId="5">#REF!</definedName>
    <definedName name="_551Detail_FY_Budget_1_1_1_1_1_2" localSheetId="6">#REF!</definedName>
    <definedName name="_551Detail_FY_Budget_1_1_1_1_1_2" localSheetId="7">#REF!</definedName>
    <definedName name="_551Detail_FY_Budget_1_1_1_1_1_2" localSheetId="8">#REF!</definedName>
    <definedName name="_551Detail_FY_Budget_1_1_1_1_1_2" localSheetId="9">#REF!</definedName>
    <definedName name="_551Detail_FY_Budget_1_1_1_1_1_2" localSheetId="11">#REF!</definedName>
    <definedName name="_551Detail_FY_Budget_1_1_1_1_1_2" localSheetId="15">#REF!</definedName>
    <definedName name="_551Detail_FY_Budget_1_1_1_1_1_2" localSheetId="0">#REF!</definedName>
    <definedName name="_551Detail_FY_Budget_1_1_1_1_1_2" localSheetId="2">#REF!</definedName>
    <definedName name="_551Detail_FY_Budget_1_1_1_1_1_2" localSheetId="1">#REF!</definedName>
    <definedName name="_551Detail_FY_Budget_1_1_1_1_1_2">#REF!</definedName>
    <definedName name="_551RMExCR2_1_1_1_1_1_1" localSheetId="3">[251]dir_ca!$O$17</definedName>
    <definedName name="_551RMExCR2_1_1_1_1_1_1" localSheetId="5">[251]dir_ca!$O$17</definedName>
    <definedName name="_551RMExCR2_1_1_1_1_1_1" localSheetId="6">[252]dir_ca!$O$17</definedName>
    <definedName name="_551RMExCR2_1_1_1_1_1_1" localSheetId="7">[253]dir_ca!$O$17</definedName>
    <definedName name="_551RMExCR2_1_1_1_1_1_1" localSheetId="8">#REF!</definedName>
    <definedName name="_551RMExCR2_1_1_1_1_1_1" localSheetId="9">[254]dir_ca!$O$17</definedName>
    <definedName name="_551RMExCR2_1_1_1_1_1_1" localSheetId="11">[252]dir_ca!$O$17</definedName>
    <definedName name="_551RMExCR2_1_1_1_1_1_1" localSheetId="15">[254]dir_ca!$O$17</definedName>
    <definedName name="_551RMExCR2_1_1_1_1_1_1" localSheetId="0">[251]dir_ca!$O$17</definedName>
    <definedName name="_551RMExCR2_1_1_1_1_1_1" localSheetId="2">[251]dir_ca!$O$17</definedName>
    <definedName name="_551RMExCR2_1_1_1_1_1_1" localSheetId="1">[251]dir_ca!$O$17</definedName>
    <definedName name="_551RMExCR2_1_1_1_1_1_1">[253]dir_ca!$O$17</definedName>
    <definedName name="_551RMExCR2_1_1_1_1_1_1_2" localSheetId="3">#REF!</definedName>
    <definedName name="_551RMExCR2_1_1_1_1_1_1_2" localSheetId="5">#REF!</definedName>
    <definedName name="_551RMExCR2_1_1_1_1_1_1_2" localSheetId="6">#REF!</definedName>
    <definedName name="_551RMExCR2_1_1_1_1_1_1_2" localSheetId="7">#REF!</definedName>
    <definedName name="_551RMExCR2_1_1_1_1_1_1_2" localSheetId="8">#REF!</definedName>
    <definedName name="_551RMExCR2_1_1_1_1_1_1_2" localSheetId="9">#REF!</definedName>
    <definedName name="_551RMExCR2_1_1_1_1_1_1_2" localSheetId="11">#REF!</definedName>
    <definedName name="_551RMExCR2_1_1_1_1_1_1_2" localSheetId="15">#REF!</definedName>
    <definedName name="_551RMExCR2_1_1_1_1_1_1_2" localSheetId="0">#REF!</definedName>
    <definedName name="_551RMExCR2_1_1_1_1_1_1_2" localSheetId="2">#REF!</definedName>
    <definedName name="_551RMExCR2_1_1_1_1_1_1_2" localSheetId="1">#REF!</definedName>
    <definedName name="_551RMExCR2_1_1_1_1_1_1_2">#REF!</definedName>
    <definedName name="_552_58_SUMPL_1_1_1_1_1_1_1" localSheetId="3">#REF!</definedName>
    <definedName name="_552_58_SUMPL_1_1_1_1_1_1_1" localSheetId="5">#REF!</definedName>
    <definedName name="_552_58_SUMPL_1_1_1_1_1_1_1" localSheetId="6">#REF!</definedName>
    <definedName name="_552_58_SUMPL_1_1_1_1_1_1_1" localSheetId="7">#REF!</definedName>
    <definedName name="_552_58_SUMPL_1_1_1_1_1_1_1" localSheetId="8">#REF!</definedName>
    <definedName name="_552_58_SUMPL_1_1_1_1_1_1_1" localSheetId="9">#REF!</definedName>
    <definedName name="_552_58_SUMPL_1_1_1_1_1_1_1" localSheetId="11">#REF!</definedName>
    <definedName name="_552_58_SUMPL_1_1_1_1_1_1_1" localSheetId="15">#REF!</definedName>
    <definedName name="_552_58_SUMPL_1_1_1_1_1_1_1" localSheetId="0">#REF!</definedName>
    <definedName name="_552_58_SUMPL_1_1_1_1_1_1_1" localSheetId="2">#REF!</definedName>
    <definedName name="_552_58_SUMPL_1_1_1_1_1_1_1" localSheetId="1">#REF!</definedName>
    <definedName name="_552_58_SUMPL_1_1_1_1_1_1_1">#REF!</definedName>
    <definedName name="_552Detail_FY_Budget_1_1_1_1_1_1" localSheetId="3">#REF!</definedName>
    <definedName name="_552Detail_FY_Budget_1_1_1_1_1_1" localSheetId="5">#REF!</definedName>
    <definedName name="_552Detail_FY_Budget_1_1_1_1_1_1" localSheetId="6">#REF!</definedName>
    <definedName name="_552Detail_FY_Budget_1_1_1_1_1_1" localSheetId="7">#REF!</definedName>
    <definedName name="_552Detail_FY_Budget_1_1_1_1_1_1" localSheetId="8">#REF!</definedName>
    <definedName name="_552Detail_FY_Budget_1_1_1_1_1_1" localSheetId="9">#REF!</definedName>
    <definedName name="_552Detail_FY_Budget_1_1_1_1_1_1" localSheetId="11">#REF!</definedName>
    <definedName name="_552Detail_FY_Budget_1_1_1_1_1_1" localSheetId="15">#REF!</definedName>
    <definedName name="_552Detail_FY_Budget_1_1_1_1_1_1" localSheetId="0">#REF!</definedName>
    <definedName name="_552Detail_FY_Budget_1_1_1_1_1_1" localSheetId="2">#REF!</definedName>
    <definedName name="_552Detail_FY_Budget_1_1_1_1_1_1" localSheetId="1">#REF!</definedName>
    <definedName name="_552Detail_FY_Budget_1_1_1_1_1_1">#REF!</definedName>
    <definedName name="_552Detail_FY_Budget_1_1_1_1_1_1_1" localSheetId="3">#REF!</definedName>
    <definedName name="_552Detail_FY_Budget_1_1_1_1_1_1_1" localSheetId="5">#REF!</definedName>
    <definedName name="_552Detail_FY_Budget_1_1_1_1_1_1_1" localSheetId="6">#REF!</definedName>
    <definedName name="_552Detail_FY_Budget_1_1_1_1_1_1_1" localSheetId="7">#REF!</definedName>
    <definedName name="_552Detail_FY_Budget_1_1_1_1_1_1_1" localSheetId="8">#REF!</definedName>
    <definedName name="_552Detail_FY_Budget_1_1_1_1_1_1_1" localSheetId="9">#REF!</definedName>
    <definedName name="_552Detail_FY_Budget_1_1_1_1_1_1_1" localSheetId="11">#REF!</definedName>
    <definedName name="_552Detail_FY_Budget_1_1_1_1_1_1_1" localSheetId="15">#REF!</definedName>
    <definedName name="_552Detail_FY_Budget_1_1_1_1_1_1_1" localSheetId="0">#REF!</definedName>
    <definedName name="_552Detail_FY_Budget_1_1_1_1_1_1_1" localSheetId="2">#REF!</definedName>
    <definedName name="_552Detail_FY_Budget_1_1_1_1_1_1_1" localSheetId="1">#REF!</definedName>
    <definedName name="_552Detail_FY_Budget_1_1_1_1_1_1_1">#REF!</definedName>
    <definedName name="_552Detail_FY_Budget_1_1_1_1_1_1_2" localSheetId="3">#REF!</definedName>
    <definedName name="_552Detail_FY_Budget_1_1_1_1_1_1_2" localSheetId="5">#REF!</definedName>
    <definedName name="_552Detail_FY_Budget_1_1_1_1_1_1_2" localSheetId="6">#REF!</definedName>
    <definedName name="_552Detail_FY_Budget_1_1_1_1_1_1_2" localSheetId="7">#REF!</definedName>
    <definedName name="_552Detail_FY_Budget_1_1_1_1_1_1_2" localSheetId="8">#REF!</definedName>
    <definedName name="_552Detail_FY_Budget_1_1_1_1_1_1_2" localSheetId="9">#REF!</definedName>
    <definedName name="_552Detail_FY_Budget_1_1_1_1_1_1_2" localSheetId="11">#REF!</definedName>
    <definedName name="_552Detail_FY_Budget_1_1_1_1_1_1_2" localSheetId="15">#REF!</definedName>
    <definedName name="_552Detail_FY_Budget_1_1_1_1_1_1_2" localSheetId="0">#REF!</definedName>
    <definedName name="_552Detail_FY_Budget_1_1_1_1_1_1_2" localSheetId="2">#REF!</definedName>
    <definedName name="_552Detail_FY_Budget_1_1_1_1_1_1_2" localSheetId="1">#REF!</definedName>
    <definedName name="_552Detail_FY_Budget_1_1_1_1_1_1_2">#REF!</definedName>
    <definedName name="_552RMExCR3_1_1_1_1" localSheetId="3">[242]dir_ca!$O$27</definedName>
    <definedName name="_552RMExCR3_1_1_1_1" localSheetId="6">[243]dir_ca!$O$27</definedName>
    <definedName name="_552RMExCR3_1_1_1_1" localSheetId="9">[243]dir_ca!$O$27</definedName>
    <definedName name="_552RMExCR3_1_1_1_1" localSheetId="11">[242]dir_ca!$O$27</definedName>
    <definedName name="_552RMExCR3_1_1_1_1" localSheetId="15">[243]dir_ca!$O$27</definedName>
    <definedName name="_552RMExCR3_1_1_1_1" localSheetId="2">[242]dir_ca!$O$27</definedName>
    <definedName name="_552RMExCR3_1_1_1_1">[244]dir_ca!$O$27</definedName>
    <definedName name="_552RMExCR3_1_1_1_1_2" localSheetId="3">#REF!</definedName>
    <definedName name="_552RMExCR3_1_1_1_1_2" localSheetId="5">#REF!</definedName>
    <definedName name="_552RMExCR3_1_1_1_1_2" localSheetId="6">#REF!</definedName>
    <definedName name="_552RMExCR3_1_1_1_1_2" localSheetId="7">#REF!</definedName>
    <definedName name="_552RMExCR3_1_1_1_1_2" localSheetId="8">#REF!</definedName>
    <definedName name="_552RMExCR3_1_1_1_1_2" localSheetId="9">#REF!</definedName>
    <definedName name="_552RMExCR3_1_1_1_1_2" localSheetId="11">#REF!</definedName>
    <definedName name="_552RMExCR3_1_1_1_1_2" localSheetId="15">#REF!</definedName>
    <definedName name="_552RMExCR3_1_1_1_1_2" localSheetId="0">#REF!</definedName>
    <definedName name="_552RMExCR3_1_1_1_1_2" localSheetId="2">#REF!</definedName>
    <definedName name="_552RMExCR3_1_1_1_1_2" localSheetId="1">#REF!</definedName>
    <definedName name="_552RMExCR3_1_1_1_1_2">#REF!</definedName>
    <definedName name="_553_58_SUMPL_1_1_1_1_1_1_1_1" localSheetId="3">#REF!</definedName>
    <definedName name="_553_58_SUMPL_1_1_1_1_1_1_1_1" localSheetId="5">#REF!</definedName>
    <definedName name="_553_58_SUMPL_1_1_1_1_1_1_1_1" localSheetId="6">#REF!</definedName>
    <definedName name="_553_58_SUMPL_1_1_1_1_1_1_1_1" localSheetId="7">#REF!</definedName>
    <definedName name="_553_58_SUMPL_1_1_1_1_1_1_1_1" localSheetId="8">#REF!</definedName>
    <definedName name="_553_58_SUMPL_1_1_1_1_1_1_1_1" localSheetId="9">#REF!</definedName>
    <definedName name="_553_58_SUMPL_1_1_1_1_1_1_1_1" localSheetId="11">#REF!</definedName>
    <definedName name="_553_58_SUMPL_1_1_1_1_1_1_1_1" localSheetId="15">#REF!</definedName>
    <definedName name="_553_58_SUMPL_1_1_1_1_1_1_1_1" localSheetId="0">#REF!</definedName>
    <definedName name="_553_58_SUMPL_1_1_1_1_1_1_1_1" localSheetId="2">#REF!</definedName>
    <definedName name="_553_58_SUMPL_1_1_1_1_1_1_1_1" localSheetId="1">#REF!</definedName>
    <definedName name="_553_58_SUMPL_1_1_1_1_1_1_1_1">#REF!</definedName>
    <definedName name="_553Detail_FY_Budget_1_1_1_1_1_1_1" localSheetId="3">#REF!</definedName>
    <definedName name="_553Detail_FY_Budget_1_1_1_1_1_1_1" localSheetId="5">#REF!</definedName>
    <definedName name="_553Detail_FY_Budget_1_1_1_1_1_1_1" localSheetId="6">#REF!</definedName>
    <definedName name="_553Detail_FY_Budget_1_1_1_1_1_1_1" localSheetId="7">#REF!</definedName>
    <definedName name="_553Detail_FY_Budget_1_1_1_1_1_1_1" localSheetId="8">#REF!</definedName>
    <definedName name="_553Detail_FY_Budget_1_1_1_1_1_1_1" localSheetId="9">#REF!</definedName>
    <definedName name="_553Detail_FY_Budget_1_1_1_1_1_1_1" localSheetId="11">#REF!</definedName>
    <definedName name="_553Detail_FY_Budget_1_1_1_1_1_1_1" localSheetId="15">#REF!</definedName>
    <definedName name="_553Detail_FY_Budget_1_1_1_1_1_1_1" localSheetId="0">#REF!</definedName>
    <definedName name="_553Detail_FY_Budget_1_1_1_1_1_1_1" localSheetId="2">#REF!</definedName>
    <definedName name="_553Detail_FY_Budget_1_1_1_1_1_1_1" localSheetId="1">#REF!</definedName>
    <definedName name="_553Detail_FY_Budget_1_1_1_1_1_1_1">#REF!</definedName>
    <definedName name="_553Detail_FY_Budget_1_1_1_1_1_1_1_1" localSheetId="3">#REF!</definedName>
    <definedName name="_553Detail_FY_Budget_1_1_1_1_1_1_1_1" localSheetId="5">#REF!</definedName>
    <definedName name="_553Detail_FY_Budget_1_1_1_1_1_1_1_1" localSheetId="6">#REF!</definedName>
    <definedName name="_553Detail_FY_Budget_1_1_1_1_1_1_1_1" localSheetId="7">#REF!</definedName>
    <definedName name="_553Detail_FY_Budget_1_1_1_1_1_1_1_1" localSheetId="8">#REF!</definedName>
    <definedName name="_553Detail_FY_Budget_1_1_1_1_1_1_1_1" localSheetId="9">#REF!</definedName>
    <definedName name="_553Detail_FY_Budget_1_1_1_1_1_1_1_1" localSheetId="11">#REF!</definedName>
    <definedName name="_553Detail_FY_Budget_1_1_1_1_1_1_1_1" localSheetId="15">#REF!</definedName>
    <definedName name="_553Detail_FY_Budget_1_1_1_1_1_1_1_1" localSheetId="0">#REF!</definedName>
    <definedName name="_553Detail_FY_Budget_1_1_1_1_1_1_1_1" localSheetId="2">#REF!</definedName>
    <definedName name="_553Detail_FY_Budget_1_1_1_1_1_1_1_1" localSheetId="1">#REF!</definedName>
    <definedName name="_553Detail_FY_Budget_1_1_1_1_1_1_1_1">#REF!</definedName>
    <definedName name="_553Detail_FY_Budget_1_1_1_1_1_1_1_2" localSheetId="3">#REF!</definedName>
    <definedName name="_553Detail_FY_Budget_1_1_1_1_1_1_1_2" localSheetId="5">#REF!</definedName>
    <definedName name="_553Detail_FY_Budget_1_1_1_1_1_1_1_2" localSheetId="6">#REF!</definedName>
    <definedName name="_553Detail_FY_Budget_1_1_1_1_1_1_1_2" localSheetId="7">#REF!</definedName>
    <definedName name="_553Detail_FY_Budget_1_1_1_1_1_1_1_2" localSheetId="8">#REF!</definedName>
    <definedName name="_553Detail_FY_Budget_1_1_1_1_1_1_1_2" localSheetId="9">#REF!</definedName>
    <definedName name="_553Detail_FY_Budget_1_1_1_1_1_1_1_2" localSheetId="11">#REF!</definedName>
    <definedName name="_553Detail_FY_Budget_1_1_1_1_1_1_1_2" localSheetId="15">#REF!</definedName>
    <definedName name="_553Detail_FY_Budget_1_1_1_1_1_1_1_2" localSheetId="0">#REF!</definedName>
    <definedName name="_553Detail_FY_Budget_1_1_1_1_1_1_1_2" localSheetId="2">#REF!</definedName>
    <definedName name="_553Detail_FY_Budget_1_1_1_1_1_1_1_2" localSheetId="1">#REF!</definedName>
    <definedName name="_553Detail_FY_Budget_1_1_1_1_1_1_1_2">#REF!</definedName>
    <definedName name="_554_58Detail_LY_Q3_Actual_1_1_1_1_1_1" localSheetId="3">#REF!</definedName>
    <definedName name="_554_58Detail_LY_Q3_Actual_1_1_1_1_1_1" localSheetId="5">#REF!</definedName>
    <definedName name="_554_58Detail_LY_Q3_Actual_1_1_1_1_1_1" localSheetId="6">#REF!</definedName>
    <definedName name="_554_58Detail_LY_Q3_Actual_1_1_1_1_1_1" localSheetId="7">#REF!</definedName>
    <definedName name="_554_58Detail_LY_Q3_Actual_1_1_1_1_1_1" localSheetId="8">#REF!</definedName>
    <definedName name="_554_58Detail_LY_Q3_Actual_1_1_1_1_1_1" localSheetId="9">#REF!</definedName>
    <definedName name="_554_58Detail_LY_Q3_Actual_1_1_1_1_1_1" localSheetId="11">#REF!</definedName>
    <definedName name="_554_58Detail_LY_Q3_Actual_1_1_1_1_1_1" localSheetId="15">#REF!</definedName>
    <definedName name="_554_58Detail_LY_Q3_Actual_1_1_1_1_1_1" localSheetId="0">#REF!</definedName>
    <definedName name="_554_58Detail_LY_Q3_Actual_1_1_1_1_1_1" localSheetId="2">#REF!</definedName>
    <definedName name="_554_58Detail_LY_Q3_Actual_1_1_1_1_1_1" localSheetId="1">#REF!</definedName>
    <definedName name="_554_58Detail_LY_Q3_Actual_1_1_1_1_1_1">#REF!</definedName>
    <definedName name="_554Detail_FY_Budget_1_1_1_1_1_1_1_1" localSheetId="3">#REF!</definedName>
    <definedName name="_554Detail_FY_Budget_1_1_1_1_1_1_1_1" localSheetId="5">#REF!</definedName>
    <definedName name="_554Detail_FY_Budget_1_1_1_1_1_1_1_1" localSheetId="6">#REF!</definedName>
    <definedName name="_554Detail_FY_Budget_1_1_1_1_1_1_1_1" localSheetId="7">#REF!</definedName>
    <definedName name="_554Detail_FY_Budget_1_1_1_1_1_1_1_1" localSheetId="8">#REF!</definedName>
    <definedName name="_554Detail_FY_Budget_1_1_1_1_1_1_1_1" localSheetId="9">#REF!</definedName>
    <definedName name="_554Detail_FY_Budget_1_1_1_1_1_1_1_1" localSheetId="11">#REF!</definedName>
    <definedName name="_554Detail_FY_Budget_1_1_1_1_1_1_1_1" localSheetId="15">#REF!</definedName>
    <definedName name="_554Detail_FY_Budget_1_1_1_1_1_1_1_1" localSheetId="0">#REF!</definedName>
    <definedName name="_554Detail_FY_Budget_1_1_1_1_1_1_1_1" localSheetId="2">#REF!</definedName>
    <definedName name="_554Detail_FY_Budget_1_1_1_1_1_1_1_1" localSheetId="1">#REF!</definedName>
    <definedName name="_554Detail_FY_Budget_1_1_1_1_1_1_1_1">#REF!</definedName>
    <definedName name="_554Detail_FY_Budget_1_1_1_1_1_1_1_1_1" localSheetId="3">#REF!</definedName>
    <definedName name="_554Detail_FY_Budget_1_1_1_1_1_1_1_1_1" localSheetId="5">#REF!</definedName>
    <definedName name="_554Detail_FY_Budget_1_1_1_1_1_1_1_1_1" localSheetId="6">#REF!</definedName>
    <definedName name="_554Detail_FY_Budget_1_1_1_1_1_1_1_1_1" localSheetId="7">#REF!</definedName>
    <definedName name="_554Detail_FY_Budget_1_1_1_1_1_1_1_1_1" localSheetId="8">#REF!</definedName>
    <definedName name="_554Detail_FY_Budget_1_1_1_1_1_1_1_1_1" localSheetId="9">#REF!</definedName>
    <definedName name="_554Detail_FY_Budget_1_1_1_1_1_1_1_1_1" localSheetId="11">#REF!</definedName>
    <definedName name="_554Detail_FY_Budget_1_1_1_1_1_1_1_1_1" localSheetId="15">#REF!</definedName>
    <definedName name="_554Detail_FY_Budget_1_1_1_1_1_1_1_1_1" localSheetId="0">#REF!</definedName>
    <definedName name="_554Detail_FY_Budget_1_1_1_1_1_1_1_1_1" localSheetId="2">#REF!</definedName>
    <definedName name="_554Detail_FY_Budget_1_1_1_1_1_1_1_1_1" localSheetId="1">#REF!</definedName>
    <definedName name="_554Detail_FY_Budget_1_1_1_1_1_1_1_1_1">#REF!</definedName>
    <definedName name="_554Detail_FY_Budget_1_1_1_1_1_1_1_1_2" localSheetId="3">#REF!</definedName>
    <definedName name="_554Detail_FY_Budget_1_1_1_1_1_1_1_1_2" localSheetId="5">#REF!</definedName>
    <definedName name="_554Detail_FY_Budget_1_1_1_1_1_1_1_1_2" localSheetId="6">#REF!</definedName>
    <definedName name="_554Detail_FY_Budget_1_1_1_1_1_1_1_1_2" localSheetId="7">#REF!</definedName>
    <definedName name="_554Detail_FY_Budget_1_1_1_1_1_1_1_1_2" localSheetId="8">#REF!</definedName>
    <definedName name="_554Detail_FY_Budget_1_1_1_1_1_1_1_1_2" localSheetId="9">#REF!</definedName>
    <definedName name="_554Detail_FY_Budget_1_1_1_1_1_1_1_1_2" localSheetId="11">#REF!</definedName>
    <definedName name="_554Detail_FY_Budget_1_1_1_1_1_1_1_1_2" localSheetId="15">#REF!</definedName>
    <definedName name="_554Detail_FY_Budget_1_1_1_1_1_1_1_1_2" localSheetId="0">#REF!</definedName>
    <definedName name="_554Detail_FY_Budget_1_1_1_1_1_1_1_1_2" localSheetId="2">#REF!</definedName>
    <definedName name="_554Detail_FY_Budget_1_1_1_1_1_1_1_1_2" localSheetId="1">#REF!</definedName>
    <definedName name="_554Detail_FY_Budget_1_1_1_1_1_1_1_1_2">#REF!</definedName>
    <definedName name="_554RMExCR3_1_1_1_1_1_1" localSheetId="3">[251]dir_ca!$O$27</definedName>
    <definedName name="_554RMExCR3_1_1_1_1_1_1" localSheetId="5">[251]dir_ca!$O$27</definedName>
    <definedName name="_554RMExCR3_1_1_1_1_1_1" localSheetId="6">[252]dir_ca!$O$27</definedName>
    <definedName name="_554RMExCR3_1_1_1_1_1_1" localSheetId="7">[253]dir_ca!$O$27</definedName>
    <definedName name="_554RMExCR3_1_1_1_1_1_1" localSheetId="8">#REF!</definedName>
    <definedName name="_554RMExCR3_1_1_1_1_1_1" localSheetId="9">[254]dir_ca!$O$27</definedName>
    <definedName name="_554RMExCR3_1_1_1_1_1_1" localSheetId="11">[252]dir_ca!$O$27</definedName>
    <definedName name="_554RMExCR3_1_1_1_1_1_1" localSheetId="15">[254]dir_ca!$O$27</definedName>
    <definedName name="_554RMExCR3_1_1_1_1_1_1" localSheetId="0">[251]dir_ca!$O$27</definedName>
    <definedName name="_554RMExCR3_1_1_1_1_1_1" localSheetId="2">[251]dir_ca!$O$27</definedName>
    <definedName name="_554RMExCR3_1_1_1_1_1_1" localSheetId="1">[251]dir_ca!$O$27</definedName>
    <definedName name="_554RMExCR3_1_1_1_1_1_1">[253]dir_ca!$O$27</definedName>
    <definedName name="_554RMExCR3_1_1_1_1_1_1_2" localSheetId="3">#REF!</definedName>
    <definedName name="_554RMExCR3_1_1_1_1_1_1_2" localSheetId="5">#REF!</definedName>
    <definedName name="_554RMExCR3_1_1_1_1_1_1_2" localSheetId="6">#REF!</definedName>
    <definedName name="_554RMExCR3_1_1_1_1_1_1_2" localSheetId="7">#REF!</definedName>
    <definedName name="_554RMExCR3_1_1_1_1_1_1_2" localSheetId="8">#REF!</definedName>
    <definedName name="_554RMExCR3_1_1_1_1_1_1_2" localSheetId="9">#REF!</definedName>
    <definedName name="_554RMExCR3_1_1_1_1_1_1_2" localSheetId="11">#REF!</definedName>
    <definedName name="_554RMExCR3_1_1_1_1_1_1_2" localSheetId="15">#REF!</definedName>
    <definedName name="_554RMExCR3_1_1_1_1_1_1_2" localSheetId="0">#REF!</definedName>
    <definedName name="_554RMExCR3_1_1_1_1_1_1_2" localSheetId="2">#REF!</definedName>
    <definedName name="_554RMExCR3_1_1_1_1_1_1_2" localSheetId="1">#REF!</definedName>
    <definedName name="_554RMExCR3_1_1_1_1_1_1_2">#REF!</definedName>
    <definedName name="_555_58Detail_LY_Q3_Actual_1_1_1_1_1_1_1" localSheetId="3">#REF!</definedName>
    <definedName name="_555_58Detail_LY_Q3_Actual_1_1_1_1_1_1_1" localSheetId="5">#REF!</definedName>
    <definedName name="_555_58Detail_LY_Q3_Actual_1_1_1_1_1_1_1" localSheetId="6">#REF!</definedName>
    <definedName name="_555_58Detail_LY_Q3_Actual_1_1_1_1_1_1_1" localSheetId="7">#REF!</definedName>
    <definedName name="_555_58Detail_LY_Q3_Actual_1_1_1_1_1_1_1" localSheetId="8">#REF!</definedName>
    <definedName name="_555_58Detail_LY_Q3_Actual_1_1_1_1_1_1_1" localSheetId="9">#REF!</definedName>
    <definedName name="_555_58Detail_LY_Q3_Actual_1_1_1_1_1_1_1" localSheetId="11">#REF!</definedName>
    <definedName name="_555_58Detail_LY_Q3_Actual_1_1_1_1_1_1_1" localSheetId="15">#REF!</definedName>
    <definedName name="_555_58Detail_LY_Q3_Actual_1_1_1_1_1_1_1" localSheetId="0">#REF!</definedName>
    <definedName name="_555_58Detail_LY_Q3_Actual_1_1_1_1_1_1_1" localSheetId="2">#REF!</definedName>
    <definedName name="_555_58Detail_LY_Q3_Actual_1_1_1_1_1_1_1" localSheetId="1">#REF!</definedName>
    <definedName name="_555_58Detail_LY_Q3_Actual_1_1_1_1_1_1_1">#REF!</definedName>
    <definedName name="_555Detail_FY_Budget_1_1_1_1_1_1_1_1_1" localSheetId="3">#REF!</definedName>
    <definedName name="_555Detail_FY_Budget_1_1_1_1_1_1_1_1_1" localSheetId="5">#REF!</definedName>
    <definedName name="_555Detail_FY_Budget_1_1_1_1_1_1_1_1_1" localSheetId="6">#REF!</definedName>
    <definedName name="_555Detail_FY_Budget_1_1_1_1_1_1_1_1_1" localSheetId="7">#REF!</definedName>
    <definedName name="_555Detail_FY_Budget_1_1_1_1_1_1_1_1_1" localSheetId="8">#REF!</definedName>
    <definedName name="_555Detail_FY_Budget_1_1_1_1_1_1_1_1_1" localSheetId="9">#REF!</definedName>
    <definedName name="_555Detail_FY_Budget_1_1_1_1_1_1_1_1_1" localSheetId="11">#REF!</definedName>
    <definedName name="_555Detail_FY_Budget_1_1_1_1_1_1_1_1_1" localSheetId="15">#REF!</definedName>
    <definedName name="_555Detail_FY_Budget_1_1_1_1_1_1_1_1_1" localSheetId="0">#REF!</definedName>
    <definedName name="_555Detail_FY_Budget_1_1_1_1_1_1_1_1_1" localSheetId="2">#REF!</definedName>
    <definedName name="_555Detail_FY_Budget_1_1_1_1_1_1_1_1_1" localSheetId="1">#REF!</definedName>
    <definedName name="_555Detail_FY_Budget_1_1_1_1_1_1_1_1_1">#REF!</definedName>
    <definedName name="_555Detail_FY_Budget_1_1_1_1_1_1_1_1_1_1" localSheetId="3">#REF!</definedName>
    <definedName name="_555Detail_FY_Budget_1_1_1_1_1_1_1_1_1_1" localSheetId="5">#REF!</definedName>
    <definedName name="_555Detail_FY_Budget_1_1_1_1_1_1_1_1_1_1" localSheetId="6">#REF!</definedName>
    <definedName name="_555Detail_FY_Budget_1_1_1_1_1_1_1_1_1_1" localSheetId="7">#REF!</definedName>
    <definedName name="_555Detail_FY_Budget_1_1_1_1_1_1_1_1_1_1" localSheetId="8">#REF!</definedName>
    <definedName name="_555Detail_FY_Budget_1_1_1_1_1_1_1_1_1_1" localSheetId="9">#REF!</definedName>
    <definedName name="_555Detail_FY_Budget_1_1_1_1_1_1_1_1_1_1" localSheetId="11">#REF!</definedName>
    <definedName name="_555Detail_FY_Budget_1_1_1_1_1_1_1_1_1_1" localSheetId="15">#REF!</definedName>
    <definedName name="_555Detail_FY_Budget_1_1_1_1_1_1_1_1_1_1" localSheetId="0">#REF!</definedName>
    <definedName name="_555Detail_FY_Budget_1_1_1_1_1_1_1_1_1_1" localSheetId="2">#REF!</definedName>
    <definedName name="_555Detail_FY_Budget_1_1_1_1_1_1_1_1_1_1" localSheetId="1">#REF!</definedName>
    <definedName name="_555Detail_FY_Budget_1_1_1_1_1_1_1_1_1_1">#REF!</definedName>
    <definedName name="_555Detail_FY_Budget_1_1_1_1_1_1_1_1_1_2" localSheetId="3">#REF!</definedName>
    <definedName name="_555Detail_FY_Budget_1_1_1_1_1_1_1_1_1_2" localSheetId="5">#REF!</definedName>
    <definedName name="_555Detail_FY_Budget_1_1_1_1_1_1_1_1_1_2" localSheetId="6">#REF!</definedName>
    <definedName name="_555Detail_FY_Budget_1_1_1_1_1_1_1_1_1_2" localSheetId="7">#REF!</definedName>
    <definedName name="_555Detail_FY_Budget_1_1_1_1_1_1_1_1_1_2" localSheetId="8">#REF!</definedName>
    <definedName name="_555Detail_FY_Budget_1_1_1_1_1_1_1_1_1_2" localSheetId="9">#REF!</definedName>
    <definedName name="_555Detail_FY_Budget_1_1_1_1_1_1_1_1_1_2" localSheetId="11">#REF!</definedName>
    <definedName name="_555Detail_FY_Budget_1_1_1_1_1_1_1_1_1_2" localSheetId="15">#REF!</definedName>
    <definedName name="_555Detail_FY_Budget_1_1_1_1_1_1_1_1_1_2" localSheetId="0">#REF!</definedName>
    <definedName name="_555Detail_FY_Budget_1_1_1_1_1_1_1_1_1_2" localSheetId="2">#REF!</definedName>
    <definedName name="_555Detail_FY_Budget_1_1_1_1_1_1_1_1_1_2" localSheetId="1">#REF!</definedName>
    <definedName name="_555Detail_FY_Budget_1_1_1_1_1_1_1_1_1_2">#REF!</definedName>
    <definedName name="_555rmexcr300604_1_1_1_1" localSheetId="3">#REF!</definedName>
    <definedName name="_555rmexcr300604_1_1_1_1" localSheetId="5">#REF!</definedName>
    <definedName name="_555rmexcr300604_1_1_1_1" localSheetId="6">#REF!</definedName>
    <definedName name="_555rmexcr300604_1_1_1_1" localSheetId="7">#REF!</definedName>
    <definedName name="_555rmexcr300604_1_1_1_1" localSheetId="8">#REF!</definedName>
    <definedName name="_555rmexcr300604_1_1_1_1" localSheetId="9">#REF!</definedName>
    <definedName name="_555rmexcr300604_1_1_1_1" localSheetId="11">#REF!</definedName>
    <definedName name="_555rmexcr300604_1_1_1_1" localSheetId="15">#REF!</definedName>
    <definedName name="_555rmexcr300604_1_1_1_1" localSheetId="0">#REF!</definedName>
    <definedName name="_555rmexcr300604_1_1_1_1" localSheetId="2">#REF!</definedName>
    <definedName name="_555rmexcr300604_1_1_1_1" localSheetId="1">#REF!</definedName>
    <definedName name="_555rmexcr300604_1_1_1_1">#REF!</definedName>
    <definedName name="_555rmexcr300604_1_1_1_1_1" localSheetId="3">#REF!</definedName>
    <definedName name="_555rmexcr300604_1_1_1_1_1" localSheetId="5">#REF!</definedName>
    <definedName name="_555rmexcr300604_1_1_1_1_1" localSheetId="6">#REF!</definedName>
    <definedName name="_555rmexcr300604_1_1_1_1_1" localSheetId="7">#REF!</definedName>
    <definedName name="_555rmexcr300604_1_1_1_1_1" localSheetId="8">#REF!</definedName>
    <definedName name="_555rmexcr300604_1_1_1_1_1" localSheetId="9">#REF!</definedName>
    <definedName name="_555rmexcr300604_1_1_1_1_1" localSheetId="11">#REF!</definedName>
    <definedName name="_555rmexcr300604_1_1_1_1_1" localSheetId="15">#REF!</definedName>
    <definedName name="_555rmexcr300604_1_1_1_1_1" localSheetId="0">#REF!</definedName>
    <definedName name="_555rmexcr300604_1_1_1_1_1" localSheetId="2">#REF!</definedName>
    <definedName name="_555rmexcr300604_1_1_1_1_1" localSheetId="1">#REF!</definedName>
    <definedName name="_555rmexcr300604_1_1_1_1_1">#REF!</definedName>
    <definedName name="_555rmexcr300604_1_1_1_1_1_1" localSheetId="3">#REF!</definedName>
    <definedName name="_555rmexcr300604_1_1_1_1_1_1" localSheetId="5">#REF!</definedName>
    <definedName name="_555rmexcr300604_1_1_1_1_1_1" localSheetId="6">#REF!</definedName>
    <definedName name="_555rmexcr300604_1_1_1_1_1_1" localSheetId="7">#REF!</definedName>
    <definedName name="_555rmexcr300604_1_1_1_1_1_1" localSheetId="8">#REF!</definedName>
    <definedName name="_555rmexcr300604_1_1_1_1_1_1" localSheetId="9">#REF!</definedName>
    <definedName name="_555rmexcr300604_1_1_1_1_1_1" localSheetId="11">#REF!</definedName>
    <definedName name="_555rmexcr300604_1_1_1_1_1_1" localSheetId="15">#REF!</definedName>
    <definedName name="_555rmexcr300604_1_1_1_1_1_1" localSheetId="0">#REF!</definedName>
    <definedName name="_555rmexcr300604_1_1_1_1_1_1" localSheetId="2">#REF!</definedName>
    <definedName name="_555rmexcr300604_1_1_1_1_1_1" localSheetId="1">#REF!</definedName>
    <definedName name="_555rmexcr300604_1_1_1_1_1_1">#REF!</definedName>
    <definedName name="_555rmexcr300604_1_1_1_1_1_1_1" localSheetId="3">#REF!</definedName>
    <definedName name="_555rmexcr300604_1_1_1_1_1_1_1" localSheetId="5">#REF!</definedName>
    <definedName name="_555rmexcr300604_1_1_1_1_1_1_1" localSheetId="6">#REF!</definedName>
    <definedName name="_555rmexcr300604_1_1_1_1_1_1_1" localSheetId="7">#REF!</definedName>
    <definedName name="_555rmexcr300604_1_1_1_1_1_1_1" localSheetId="8">#REF!</definedName>
    <definedName name="_555rmexcr300604_1_1_1_1_1_1_1" localSheetId="9">#REF!</definedName>
    <definedName name="_555rmexcr300604_1_1_1_1_1_1_1" localSheetId="11">#REF!</definedName>
    <definedName name="_555rmexcr300604_1_1_1_1_1_1_1" localSheetId="15">#REF!</definedName>
    <definedName name="_555rmexcr300604_1_1_1_1_1_1_1" localSheetId="0">#REF!</definedName>
    <definedName name="_555rmexcr300604_1_1_1_1_1_1_1" localSheetId="2">#REF!</definedName>
    <definedName name="_555rmexcr300604_1_1_1_1_1_1_1" localSheetId="1">#REF!</definedName>
    <definedName name="_555rmexcr300604_1_1_1_1_1_1_1">#REF!</definedName>
    <definedName name="_555rmexcr300604_1_1_1_1_1_1_2" localSheetId="3">#REF!</definedName>
    <definedName name="_555rmexcr300604_1_1_1_1_1_1_2" localSheetId="5">#REF!</definedName>
    <definedName name="_555rmexcr300604_1_1_1_1_1_1_2" localSheetId="6">#REF!</definedName>
    <definedName name="_555rmexcr300604_1_1_1_1_1_1_2" localSheetId="7">#REF!</definedName>
    <definedName name="_555rmexcr300604_1_1_1_1_1_1_2" localSheetId="8">#REF!</definedName>
    <definedName name="_555rmexcr300604_1_1_1_1_1_1_2" localSheetId="9">#REF!</definedName>
    <definedName name="_555rmexcr300604_1_1_1_1_1_1_2" localSheetId="11">#REF!</definedName>
    <definedName name="_555rmexcr300604_1_1_1_1_1_1_2" localSheetId="15">#REF!</definedName>
    <definedName name="_555rmexcr300604_1_1_1_1_1_1_2" localSheetId="0">#REF!</definedName>
    <definedName name="_555rmexcr300604_1_1_1_1_1_1_2" localSheetId="2">#REF!</definedName>
    <definedName name="_555rmexcr300604_1_1_1_1_1_1_2" localSheetId="1">#REF!</definedName>
    <definedName name="_555rmexcr300604_1_1_1_1_1_1_2">#REF!</definedName>
    <definedName name="_555rmexcr300604_1_1_1_1_1_2" localSheetId="3">#REF!</definedName>
    <definedName name="_555rmexcr300604_1_1_1_1_1_2" localSheetId="5">#REF!</definedName>
    <definedName name="_555rmexcr300604_1_1_1_1_1_2" localSheetId="6">#REF!</definedName>
    <definedName name="_555rmexcr300604_1_1_1_1_1_2" localSheetId="7">#REF!</definedName>
    <definedName name="_555rmexcr300604_1_1_1_1_1_2" localSheetId="8">#REF!</definedName>
    <definedName name="_555rmexcr300604_1_1_1_1_1_2" localSheetId="9">#REF!</definedName>
    <definedName name="_555rmexcr300604_1_1_1_1_1_2" localSheetId="11">#REF!</definedName>
    <definedName name="_555rmexcr300604_1_1_1_1_1_2" localSheetId="15">#REF!</definedName>
    <definedName name="_555rmexcr300604_1_1_1_1_1_2" localSheetId="0">#REF!</definedName>
    <definedName name="_555rmexcr300604_1_1_1_1_1_2" localSheetId="2">#REF!</definedName>
    <definedName name="_555rmexcr300604_1_1_1_1_1_2" localSheetId="1">#REF!</definedName>
    <definedName name="_555rmexcr300604_1_1_1_1_1_2">#REF!</definedName>
    <definedName name="_555rmexcr300604_1_1_1_1_2" localSheetId="3">#REF!</definedName>
    <definedName name="_555rmexcr300604_1_1_1_1_2" localSheetId="5">#REF!</definedName>
    <definedName name="_555rmexcr300604_1_1_1_1_2" localSheetId="6">#REF!</definedName>
    <definedName name="_555rmexcr300604_1_1_1_1_2" localSheetId="7">#REF!</definedName>
    <definedName name="_555rmexcr300604_1_1_1_1_2" localSheetId="8">#REF!</definedName>
    <definedName name="_555rmexcr300604_1_1_1_1_2" localSheetId="9">#REF!</definedName>
    <definedName name="_555rmexcr300604_1_1_1_1_2" localSheetId="11">#REF!</definedName>
    <definedName name="_555rmexcr300604_1_1_1_1_2" localSheetId="15">#REF!</definedName>
    <definedName name="_555rmexcr300604_1_1_1_1_2" localSheetId="0">#REF!</definedName>
    <definedName name="_555rmexcr300604_1_1_1_1_2" localSheetId="2">#REF!</definedName>
    <definedName name="_555rmexcr300604_1_1_1_1_2" localSheetId="1">#REF!</definedName>
    <definedName name="_555rmexcr300604_1_1_1_1_2">#REF!</definedName>
    <definedName name="_556_58Detail_LY_YTD_1_1_1_1_1_1_1_1" localSheetId="3">#REF!</definedName>
    <definedName name="_556_58Detail_LY_YTD_1_1_1_1_1_1_1_1" localSheetId="5">#REF!</definedName>
    <definedName name="_556_58Detail_LY_YTD_1_1_1_1_1_1_1_1" localSheetId="6">#REF!</definedName>
    <definedName name="_556_58Detail_LY_YTD_1_1_1_1_1_1_1_1" localSheetId="7">#REF!</definedName>
    <definedName name="_556_58Detail_LY_YTD_1_1_1_1_1_1_1_1" localSheetId="8">#REF!</definedName>
    <definedName name="_556_58Detail_LY_YTD_1_1_1_1_1_1_1_1" localSheetId="9">#REF!</definedName>
    <definedName name="_556_58Detail_LY_YTD_1_1_1_1_1_1_1_1" localSheetId="11">#REF!</definedName>
    <definedName name="_556_58Detail_LY_YTD_1_1_1_1_1_1_1_1" localSheetId="15">#REF!</definedName>
    <definedName name="_556_58Detail_LY_YTD_1_1_1_1_1_1_1_1" localSheetId="0">#REF!</definedName>
    <definedName name="_556_58Detail_LY_YTD_1_1_1_1_1_1_1_1" localSheetId="2">#REF!</definedName>
    <definedName name="_556_58Detail_LY_YTD_1_1_1_1_1_1_1_1" localSheetId="1">#REF!</definedName>
    <definedName name="_556_58Detail_LY_YTD_1_1_1_1_1_1_1_1">#REF!</definedName>
    <definedName name="_556Detail_FY_Budget_1_1_1_1_1_1_1_1_1_1" localSheetId="3">#REF!</definedName>
    <definedName name="_556Detail_FY_Budget_1_1_1_1_1_1_1_1_1_1" localSheetId="5">#REF!</definedName>
    <definedName name="_556Detail_FY_Budget_1_1_1_1_1_1_1_1_1_1" localSheetId="6">#REF!</definedName>
    <definedName name="_556Detail_FY_Budget_1_1_1_1_1_1_1_1_1_1" localSheetId="7">#REF!</definedName>
    <definedName name="_556Detail_FY_Budget_1_1_1_1_1_1_1_1_1_1" localSheetId="8">#REF!</definedName>
    <definedName name="_556Detail_FY_Budget_1_1_1_1_1_1_1_1_1_1" localSheetId="9">#REF!</definedName>
    <definedName name="_556Detail_FY_Budget_1_1_1_1_1_1_1_1_1_1" localSheetId="11">#REF!</definedName>
    <definedName name="_556Detail_FY_Budget_1_1_1_1_1_1_1_1_1_1" localSheetId="15">#REF!</definedName>
    <definedName name="_556Detail_FY_Budget_1_1_1_1_1_1_1_1_1_1" localSheetId="0">#REF!</definedName>
    <definedName name="_556Detail_FY_Budget_1_1_1_1_1_1_1_1_1_1" localSheetId="2">#REF!</definedName>
    <definedName name="_556Detail_FY_Budget_1_1_1_1_1_1_1_1_1_1" localSheetId="1">#REF!</definedName>
    <definedName name="_556Detail_FY_Budget_1_1_1_1_1_1_1_1_1_1">#REF!</definedName>
    <definedName name="_556Detail_FY_Budget_1_1_1_1_1_1_1_1_1_1_1" localSheetId="3">#REF!</definedName>
    <definedName name="_556Detail_FY_Budget_1_1_1_1_1_1_1_1_1_1_1" localSheetId="5">#REF!</definedName>
    <definedName name="_556Detail_FY_Budget_1_1_1_1_1_1_1_1_1_1_1" localSheetId="6">#REF!</definedName>
    <definedName name="_556Detail_FY_Budget_1_1_1_1_1_1_1_1_1_1_1" localSheetId="7">#REF!</definedName>
    <definedName name="_556Detail_FY_Budget_1_1_1_1_1_1_1_1_1_1_1" localSheetId="8">#REF!</definedName>
    <definedName name="_556Detail_FY_Budget_1_1_1_1_1_1_1_1_1_1_1" localSheetId="9">#REF!</definedName>
    <definedName name="_556Detail_FY_Budget_1_1_1_1_1_1_1_1_1_1_1" localSheetId="11">#REF!</definedName>
    <definedName name="_556Detail_FY_Budget_1_1_1_1_1_1_1_1_1_1_1" localSheetId="15">#REF!</definedName>
    <definedName name="_556Detail_FY_Budget_1_1_1_1_1_1_1_1_1_1_1" localSheetId="0">#REF!</definedName>
    <definedName name="_556Detail_FY_Budget_1_1_1_1_1_1_1_1_1_1_1" localSheetId="2">#REF!</definedName>
    <definedName name="_556Detail_FY_Budget_1_1_1_1_1_1_1_1_1_1_1" localSheetId="1">#REF!</definedName>
    <definedName name="_556Detail_FY_Budget_1_1_1_1_1_1_1_1_1_1_1">#REF!</definedName>
    <definedName name="_556Detail_FY_Budget_1_1_1_1_1_1_1_1_1_1_2" localSheetId="3">#REF!</definedName>
    <definedName name="_556Detail_FY_Budget_1_1_1_1_1_1_1_1_1_1_2" localSheetId="5">#REF!</definedName>
    <definedName name="_556Detail_FY_Budget_1_1_1_1_1_1_1_1_1_1_2" localSheetId="6">#REF!</definedName>
    <definedName name="_556Detail_FY_Budget_1_1_1_1_1_1_1_1_1_1_2" localSheetId="7">#REF!</definedName>
    <definedName name="_556Detail_FY_Budget_1_1_1_1_1_1_1_1_1_1_2" localSheetId="8">#REF!</definedName>
    <definedName name="_556Detail_FY_Budget_1_1_1_1_1_1_1_1_1_1_2" localSheetId="9">#REF!</definedName>
    <definedName name="_556Detail_FY_Budget_1_1_1_1_1_1_1_1_1_1_2" localSheetId="11">#REF!</definedName>
    <definedName name="_556Detail_FY_Budget_1_1_1_1_1_1_1_1_1_1_2" localSheetId="15">#REF!</definedName>
    <definedName name="_556Detail_FY_Budget_1_1_1_1_1_1_1_1_1_1_2" localSheetId="0">#REF!</definedName>
    <definedName name="_556Detail_FY_Budget_1_1_1_1_1_1_1_1_1_1_2" localSheetId="2">#REF!</definedName>
    <definedName name="_556Detail_FY_Budget_1_1_1_1_1_1_1_1_1_1_2" localSheetId="1">#REF!</definedName>
    <definedName name="_556Detail_FY_Budget_1_1_1_1_1_1_1_1_1_1_2">#REF!</definedName>
    <definedName name="_556rmexcr300604_1_1_1_1_1" localSheetId="3">#REF!</definedName>
    <definedName name="_556rmexcr300604_1_1_1_1_1" localSheetId="5">#REF!</definedName>
    <definedName name="_556rmexcr300604_1_1_1_1_1" localSheetId="6">#REF!</definedName>
    <definedName name="_556rmexcr300604_1_1_1_1_1" localSheetId="7">#REF!</definedName>
    <definedName name="_556rmexcr300604_1_1_1_1_1" localSheetId="8">#REF!</definedName>
    <definedName name="_556rmexcr300604_1_1_1_1_1" localSheetId="9">#REF!</definedName>
    <definedName name="_556rmexcr300604_1_1_1_1_1" localSheetId="11">#REF!</definedName>
    <definedName name="_556rmexcr300604_1_1_1_1_1" localSheetId="15">#REF!</definedName>
    <definedName name="_556rmexcr300604_1_1_1_1_1" localSheetId="0">#REF!</definedName>
    <definedName name="_556rmexcr300604_1_1_1_1_1" localSheetId="2">#REF!</definedName>
    <definedName name="_556rmexcr300604_1_1_1_1_1" localSheetId="1">#REF!</definedName>
    <definedName name="_556rmexcr300604_1_1_1_1_1">#REF!</definedName>
    <definedName name="_556rmexcr300604_1_1_1_1_1_1" localSheetId="3">#REF!</definedName>
    <definedName name="_556rmexcr300604_1_1_1_1_1_1" localSheetId="5">#REF!</definedName>
    <definedName name="_556rmexcr300604_1_1_1_1_1_1" localSheetId="6">#REF!</definedName>
    <definedName name="_556rmexcr300604_1_1_1_1_1_1" localSheetId="7">#REF!</definedName>
    <definedName name="_556rmexcr300604_1_1_1_1_1_1" localSheetId="8">#REF!</definedName>
    <definedName name="_556rmexcr300604_1_1_1_1_1_1" localSheetId="9">#REF!</definedName>
    <definedName name="_556rmexcr300604_1_1_1_1_1_1" localSheetId="11">#REF!</definedName>
    <definedName name="_556rmexcr300604_1_1_1_1_1_1" localSheetId="15">#REF!</definedName>
    <definedName name="_556rmexcr300604_1_1_1_1_1_1" localSheetId="0">#REF!</definedName>
    <definedName name="_556rmexcr300604_1_1_1_1_1_1" localSheetId="2">#REF!</definedName>
    <definedName name="_556rmexcr300604_1_1_1_1_1_1" localSheetId="1">#REF!</definedName>
    <definedName name="_556rmexcr300604_1_1_1_1_1_1">#REF!</definedName>
    <definedName name="_556rmexcr300604_1_1_1_1_1_1_1" localSheetId="3">#REF!</definedName>
    <definedName name="_556rmexcr300604_1_1_1_1_1_1_1" localSheetId="5">#REF!</definedName>
    <definedName name="_556rmexcr300604_1_1_1_1_1_1_1" localSheetId="6">#REF!</definedName>
    <definedName name="_556rmexcr300604_1_1_1_1_1_1_1" localSheetId="7">#REF!</definedName>
    <definedName name="_556rmexcr300604_1_1_1_1_1_1_1" localSheetId="8">#REF!</definedName>
    <definedName name="_556rmexcr300604_1_1_1_1_1_1_1" localSheetId="9">#REF!</definedName>
    <definedName name="_556rmexcr300604_1_1_1_1_1_1_1" localSheetId="11">#REF!</definedName>
    <definedName name="_556rmexcr300604_1_1_1_1_1_1_1" localSheetId="15">#REF!</definedName>
    <definedName name="_556rmexcr300604_1_1_1_1_1_1_1" localSheetId="0">#REF!</definedName>
    <definedName name="_556rmexcr300604_1_1_1_1_1_1_1" localSheetId="2">#REF!</definedName>
    <definedName name="_556rmexcr300604_1_1_1_1_1_1_1" localSheetId="1">#REF!</definedName>
    <definedName name="_556rmexcr300604_1_1_1_1_1_1_1">#REF!</definedName>
    <definedName name="_556rmexcr300604_1_1_1_1_1_1_1_1" localSheetId="3">#REF!</definedName>
    <definedName name="_556rmexcr300604_1_1_1_1_1_1_1_1" localSheetId="5">#REF!</definedName>
    <definedName name="_556rmexcr300604_1_1_1_1_1_1_1_1" localSheetId="6">#REF!</definedName>
    <definedName name="_556rmexcr300604_1_1_1_1_1_1_1_1" localSheetId="7">#REF!</definedName>
    <definedName name="_556rmexcr300604_1_1_1_1_1_1_1_1" localSheetId="8">#REF!</definedName>
    <definedName name="_556rmexcr300604_1_1_1_1_1_1_1_1" localSheetId="9">#REF!</definedName>
    <definedName name="_556rmexcr300604_1_1_1_1_1_1_1_1" localSheetId="11">#REF!</definedName>
    <definedName name="_556rmexcr300604_1_1_1_1_1_1_1_1" localSheetId="15">#REF!</definedName>
    <definedName name="_556rmexcr300604_1_1_1_1_1_1_1_1" localSheetId="0">#REF!</definedName>
    <definedName name="_556rmexcr300604_1_1_1_1_1_1_1_1" localSheetId="2">#REF!</definedName>
    <definedName name="_556rmexcr300604_1_1_1_1_1_1_1_1" localSheetId="1">#REF!</definedName>
    <definedName name="_556rmexcr300604_1_1_1_1_1_1_1_1">#REF!</definedName>
    <definedName name="_556rmexcr300604_1_1_1_1_1_1_1_2" localSheetId="3">#REF!</definedName>
    <definedName name="_556rmexcr300604_1_1_1_1_1_1_1_2" localSheetId="5">#REF!</definedName>
    <definedName name="_556rmexcr300604_1_1_1_1_1_1_1_2" localSheetId="6">#REF!</definedName>
    <definedName name="_556rmexcr300604_1_1_1_1_1_1_1_2" localSheetId="7">#REF!</definedName>
    <definedName name="_556rmexcr300604_1_1_1_1_1_1_1_2" localSheetId="8">#REF!</definedName>
    <definedName name="_556rmexcr300604_1_1_1_1_1_1_1_2" localSheetId="9">#REF!</definedName>
    <definedName name="_556rmexcr300604_1_1_1_1_1_1_1_2" localSheetId="11">#REF!</definedName>
    <definedName name="_556rmexcr300604_1_1_1_1_1_1_1_2" localSheetId="15">#REF!</definedName>
    <definedName name="_556rmexcr300604_1_1_1_1_1_1_1_2" localSheetId="0">#REF!</definedName>
    <definedName name="_556rmexcr300604_1_1_1_1_1_1_1_2" localSheetId="2">#REF!</definedName>
    <definedName name="_556rmexcr300604_1_1_1_1_1_1_1_2" localSheetId="1">#REF!</definedName>
    <definedName name="_556rmexcr300604_1_1_1_1_1_1_1_2">#REF!</definedName>
    <definedName name="_556rmexcr300604_1_1_1_1_1_1_2" localSheetId="3">#REF!</definedName>
    <definedName name="_556rmexcr300604_1_1_1_1_1_1_2" localSheetId="5">#REF!</definedName>
    <definedName name="_556rmexcr300604_1_1_1_1_1_1_2" localSheetId="6">#REF!</definedName>
    <definedName name="_556rmexcr300604_1_1_1_1_1_1_2" localSheetId="7">#REF!</definedName>
    <definedName name="_556rmexcr300604_1_1_1_1_1_1_2" localSheetId="8">#REF!</definedName>
    <definedName name="_556rmexcr300604_1_1_1_1_1_1_2" localSheetId="9">#REF!</definedName>
    <definedName name="_556rmexcr300604_1_1_1_1_1_1_2" localSheetId="11">#REF!</definedName>
    <definedName name="_556rmexcr300604_1_1_1_1_1_1_2" localSheetId="15">#REF!</definedName>
    <definedName name="_556rmexcr300604_1_1_1_1_1_1_2" localSheetId="0">#REF!</definedName>
    <definedName name="_556rmexcr300604_1_1_1_1_1_1_2" localSheetId="2">#REF!</definedName>
    <definedName name="_556rmexcr300604_1_1_1_1_1_1_2" localSheetId="1">#REF!</definedName>
    <definedName name="_556rmexcr300604_1_1_1_1_1_1_2">#REF!</definedName>
    <definedName name="_556rmexcr300604_1_1_1_1_1_2" localSheetId="3">#REF!</definedName>
    <definedName name="_556rmexcr300604_1_1_1_1_1_2" localSheetId="5">#REF!</definedName>
    <definedName name="_556rmexcr300604_1_1_1_1_1_2" localSheetId="6">#REF!</definedName>
    <definedName name="_556rmexcr300604_1_1_1_1_1_2" localSheetId="7">#REF!</definedName>
    <definedName name="_556rmexcr300604_1_1_1_1_1_2" localSheetId="8">#REF!</definedName>
    <definedName name="_556rmexcr300604_1_1_1_1_1_2" localSheetId="9">#REF!</definedName>
    <definedName name="_556rmexcr300604_1_1_1_1_1_2" localSheetId="11">#REF!</definedName>
    <definedName name="_556rmexcr300604_1_1_1_1_1_2" localSheetId="15">#REF!</definedName>
    <definedName name="_556rmexcr300604_1_1_1_1_1_2" localSheetId="0">#REF!</definedName>
    <definedName name="_556rmexcr300604_1_1_1_1_1_2" localSheetId="2">#REF!</definedName>
    <definedName name="_556rmexcr300604_1_1_1_1_1_2" localSheetId="1">#REF!</definedName>
    <definedName name="_556rmexcr300604_1_1_1_1_1_2">#REF!</definedName>
    <definedName name="_557_58Detail_LY_YTD_1_1_1_1_1_1_1_1_1" localSheetId="3">#REF!</definedName>
    <definedName name="_557_58Detail_LY_YTD_1_1_1_1_1_1_1_1_1" localSheetId="5">#REF!</definedName>
    <definedName name="_557_58Detail_LY_YTD_1_1_1_1_1_1_1_1_1" localSheetId="6">#REF!</definedName>
    <definedName name="_557_58Detail_LY_YTD_1_1_1_1_1_1_1_1_1" localSheetId="7">#REF!</definedName>
    <definedName name="_557_58Detail_LY_YTD_1_1_1_1_1_1_1_1_1" localSheetId="8">#REF!</definedName>
    <definedName name="_557_58Detail_LY_YTD_1_1_1_1_1_1_1_1_1" localSheetId="9">#REF!</definedName>
    <definedName name="_557_58Detail_LY_YTD_1_1_1_1_1_1_1_1_1" localSheetId="11">#REF!</definedName>
    <definedName name="_557_58Detail_LY_YTD_1_1_1_1_1_1_1_1_1" localSheetId="15">#REF!</definedName>
    <definedName name="_557_58Detail_LY_YTD_1_1_1_1_1_1_1_1_1" localSheetId="0">#REF!</definedName>
    <definedName name="_557_58Detail_LY_YTD_1_1_1_1_1_1_1_1_1" localSheetId="2">#REF!</definedName>
    <definedName name="_557_58Detail_LY_YTD_1_1_1_1_1_1_1_1_1" localSheetId="1">#REF!</definedName>
    <definedName name="_557_58Detail_LY_YTD_1_1_1_1_1_1_1_1_1">#REF!</definedName>
    <definedName name="_557Detail_FY_Budget_1_1_1_1_1_1_1_1_1_1_1" localSheetId="3">#REF!</definedName>
    <definedName name="_557Detail_FY_Budget_1_1_1_1_1_1_1_1_1_1_1" localSheetId="5">#REF!</definedName>
    <definedName name="_557Detail_FY_Budget_1_1_1_1_1_1_1_1_1_1_1" localSheetId="6">#REF!</definedName>
    <definedName name="_557Detail_FY_Budget_1_1_1_1_1_1_1_1_1_1_1" localSheetId="7">#REF!</definedName>
    <definedName name="_557Detail_FY_Budget_1_1_1_1_1_1_1_1_1_1_1" localSheetId="8">#REF!</definedName>
    <definedName name="_557Detail_FY_Budget_1_1_1_1_1_1_1_1_1_1_1" localSheetId="9">#REF!</definedName>
    <definedName name="_557Detail_FY_Budget_1_1_1_1_1_1_1_1_1_1_1" localSheetId="11">#REF!</definedName>
    <definedName name="_557Detail_FY_Budget_1_1_1_1_1_1_1_1_1_1_1" localSheetId="15">#REF!</definedName>
    <definedName name="_557Detail_FY_Budget_1_1_1_1_1_1_1_1_1_1_1" localSheetId="0">#REF!</definedName>
    <definedName name="_557Detail_FY_Budget_1_1_1_1_1_1_1_1_1_1_1" localSheetId="2">#REF!</definedName>
    <definedName name="_557Detail_FY_Budget_1_1_1_1_1_1_1_1_1_1_1" localSheetId="1">#REF!</definedName>
    <definedName name="_557Detail_FY_Budget_1_1_1_1_1_1_1_1_1_1_1">#REF!</definedName>
    <definedName name="_557Detail_FY_Budget_1_1_1_1_1_1_1_1_1_1_1_1" localSheetId="3">#REF!</definedName>
    <definedName name="_557Detail_FY_Budget_1_1_1_1_1_1_1_1_1_1_1_1" localSheetId="5">#REF!</definedName>
    <definedName name="_557Detail_FY_Budget_1_1_1_1_1_1_1_1_1_1_1_1" localSheetId="6">#REF!</definedName>
    <definedName name="_557Detail_FY_Budget_1_1_1_1_1_1_1_1_1_1_1_1" localSheetId="7">#REF!</definedName>
    <definedName name="_557Detail_FY_Budget_1_1_1_1_1_1_1_1_1_1_1_1" localSheetId="8">#REF!</definedName>
    <definedName name="_557Detail_FY_Budget_1_1_1_1_1_1_1_1_1_1_1_1" localSheetId="9">#REF!</definedName>
    <definedName name="_557Detail_FY_Budget_1_1_1_1_1_1_1_1_1_1_1_1" localSheetId="11">#REF!</definedName>
    <definedName name="_557Detail_FY_Budget_1_1_1_1_1_1_1_1_1_1_1_1" localSheetId="15">#REF!</definedName>
    <definedName name="_557Detail_FY_Budget_1_1_1_1_1_1_1_1_1_1_1_1" localSheetId="0">#REF!</definedName>
    <definedName name="_557Detail_FY_Budget_1_1_1_1_1_1_1_1_1_1_1_1" localSheetId="2">#REF!</definedName>
    <definedName name="_557Detail_FY_Budget_1_1_1_1_1_1_1_1_1_1_1_1" localSheetId="1">#REF!</definedName>
    <definedName name="_557Detail_FY_Budget_1_1_1_1_1_1_1_1_1_1_1_1">#REF!</definedName>
    <definedName name="_557Detail_FY_Budget_1_1_1_1_1_1_1_1_1_1_1_2" localSheetId="3">#REF!</definedName>
    <definedName name="_557Detail_FY_Budget_1_1_1_1_1_1_1_1_1_1_1_2" localSheetId="5">#REF!</definedName>
    <definedName name="_557Detail_FY_Budget_1_1_1_1_1_1_1_1_1_1_1_2" localSheetId="6">#REF!</definedName>
    <definedName name="_557Detail_FY_Budget_1_1_1_1_1_1_1_1_1_1_1_2" localSheetId="7">#REF!</definedName>
    <definedName name="_557Detail_FY_Budget_1_1_1_1_1_1_1_1_1_1_1_2" localSheetId="8">#REF!</definedName>
    <definedName name="_557Detail_FY_Budget_1_1_1_1_1_1_1_1_1_1_1_2" localSheetId="9">#REF!</definedName>
    <definedName name="_557Detail_FY_Budget_1_1_1_1_1_1_1_1_1_1_1_2" localSheetId="11">#REF!</definedName>
    <definedName name="_557Detail_FY_Budget_1_1_1_1_1_1_1_1_1_1_1_2" localSheetId="15">#REF!</definedName>
    <definedName name="_557Detail_FY_Budget_1_1_1_1_1_1_1_1_1_1_1_2" localSheetId="0">#REF!</definedName>
    <definedName name="_557Detail_FY_Budget_1_1_1_1_1_1_1_1_1_1_1_2" localSheetId="2">#REF!</definedName>
    <definedName name="_557Detail_FY_Budget_1_1_1_1_1_1_1_1_1_1_1_2" localSheetId="1">#REF!</definedName>
    <definedName name="_557Detail_FY_Budget_1_1_1_1_1_1_1_1_1_1_1_2">#REF!</definedName>
    <definedName name="_557rmexcr300604_1_1_1_1_1_1" localSheetId="3">#REF!</definedName>
    <definedName name="_557rmexcr300604_1_1_1_1_1_1" localSheetId="5">#REF!</definedName>
    <definedName name="_557rmexcr300604_1_1_1_1_1_1" localSheetId="6">#REF!</definedName>
    <definedName name="_557rmexcr300604_1_1_1_1_1_1" localSheetId="7">#REF!</definedName>
    <definedName name="_557rmexcr300604_1_1_1_1_1_1" localSheetId="8">#REF!</definedName>
    <definedName name="_557rmexcr300604_1_1_1_1_1_1" localSheetId="9">#REF!</definedName>
    <definedName name="_557rmexcr300604_1_1_1_1_1_1" localSheetId="11">#REF!</definedName>
    <definedName name="_557rmexcr300604_1_1_1_1_1_1" localSheetId="15">#REF!</definedName>
    <definedName name="_557rmexcr300604_1_1_1_1_1_1" localSheetId="0">#REF!</definedName>
    <definedName name="_557rmexcr300604_1_1_1_1_1_1" localSheetId="2">#REF!</definedName>
    <definedName name="_557rmexcr300604_1_1_1_1_1_1" localSheetId="1">#REF!</definedName>
    <definedName name="_557rmexcr300604_1_1_1_1_1_1">#REF!</definedName>
    <definedName name="_557rmexcr300604_1_1_1_1_1_1_1" localSheetId="3">#REF!</definedName>
    <definedName name="_557rmexcr300604_1_1_1_1_1_1_1" localSheetId="5">#REF!</definedName>
    <definedName name="_557rmexcr300604_1_1_1_1_1_1_1" localSheetId="6">#REF!</definedName>
    <definedName name="_557rmexcr300604_1_1_1_1_1_1_1" localSheetId="7">#REF!</definedName>
    <definedName name="_557rmexcr300604_1_1_1_1_1_1_1" localSheetId="8">#REF!</definedName>
    <definedName name="_557rmexcr300604_1_1_1_1_1_1_1" localSheetId="9">#REF!</definedName>
    <definedName name="_557rmexcr300604_1_1_1_1_1_1_1" localSheetId="11">#REF!</definedName>
    <definedName name="_557rmexcr300604_1_1_1_1_1_1_1" localSheetId="15">#REF!</definedName>
    <definedName name="_557rmexcr300604_1_1_1_1_1_1_1" localSheetId="0">#REF!</definedName>
    <definedName name="_557rmexcr300604_1_1_1_1_1_1_1" localSheetId="2">#REF!</definedName>
    <definedName name="_557rmexcr300604_1_1_1_1_1_1_1" localSheetId="1">#REF!</definedName>
    <definedName name="_557rmexcr300604_1_1_1_1_1_1_1">#REF!</definedName>
    <definedName name="_557rmexcr300604_1_1_1_1_1_1_1_1" localSheetId="3">#REF!</definedName>
    <definedName name="_557rmexcr300604_1_1_1_1_1_1_1_1" localSheetId="5">#REF!</definedName>
    <definedName name="_557rmexcr300604_1_1_1_1_1_1_1_1" localSheetId="6">#REF!</definedName>
    <definedName name="_557rmexcr300604_1_1_1_1_1_1_1_1" localSheetId="7">#REF!</definedName>
    <definedName name="_557rmexcr300604_1_1_1_1_1_1_1_1" localSheetId="8">#REF!</definedName>
    <definedName name="_557rmexcr300604_1_1_1_1_1_1_1_1" localSheetId="9">#REF!</definedName>
    <definedName name="_557rmexcr300604_1_1_1_1_1_1_1_1" localSheetId="11">#REF!</definedName>
    <definedName name="_557rmexcr300604_1_1_1_1_1_1_1_1" localSheetId="15">#REF!</definedName>
    <definedName name="_557rmexcr300604_1_1_1_1_1_1_1_1" localSheetId="0">#REF!</definedName>
    <definedName name="_557rmexcr300604_1_1_1_1_1_1_1_1" localSheetId="2">#REF!</definedName>
    <definedName name="_557rmexcr300604_1_1_1_1_1_1_1_1" localSheetId="1">#REF!</definedName>
    <definedName name="_557rmexcr300604_1_1_1_1_1_1_1_1">#REF!</definedName>
    <definedName name="_557rmexcr300604_1_1_1_1_1_1_1_1_1" localSheetId="3">#REF!</definedName>
    <definedName name="_557rmexcr300604_1_1_1_1_1_1_1_1_1" localSheetId="5">#REF!</definedName>
    <definedName name="_557rmexcr300604_1_1_1_1_1_1_1_1_1" localSheetId="6">#REF!</definedName>
    <definedName name="_557rmexcr300604_1_1_1_1_1_1_1_1_1" localSheetId="7">#REF!</definedName>
    <definedName name="_557rmexcr300604_1_1_1_1_1_1_1_1_1" localSheetId="8">#REF!</definedName>
    <definedName name="_557rmexcr300604_1_1_1_1_1_1_1_1_1" localSheetId="9">#REF!</definedName>
    <definedName name="_557rmexcr300604_1_1_1_1_1_1_1_1_1" localSheetId="11">#REF!</definedName>
    <definedName name="_557rmexcr300604_1_1_1_1_1_1_1_1_1" localSheetId="15">#REF!</definedName>
    <definedName name="_557rmexcr300604_1_1_1_1_1_1_1_1_1" localSheetId="0">#REF!</definedName>
    <definedName name="_557rmexcr300604_1_1_1_1_1_1_1_1_1" localSheetId="2">#REF!</definedName>
    <definedName name="_557rmexcr300604_1_1_1_1_1_1_1_1_1" localSheetId="1">#REF!</definedName>
    <definedName name="_557rmexcr300604_1_1_1_1_1_1_1_1_1">#REF!</definedName>
    <definedName name="_557rmexcr300604_1_1_1_1_1_1_1_1_2" localSheetId="3">#REF!</definedName>
    <definedName name="_557rmexcr300604_1_1_1_1_1_1_1_1_2" localSheetId="5">#REF!</definedName>
    <definedName name="_557rmexcr300604_1_1_1_1_1_1_1_1_2" localSheetId="6">#REF!</definedName>
    <definedName name="_557rmexcr300604_1_1_1_1_1_1_1_1_2" localSheetId="7">#REF!</definedName>
    <definedName name="_557rmexcr300604_1_1_1_1_1_1_1_1_2" localSheetId="8">#REF!</definedName>
    <definedName name="_557rmexcr300604_1_1_1_1_1_1_1_1_2" localSheetId="9">#REF!</definedName>
    <definedName name="_557rmexcr300604_1_1_1_1_1_1_1_1_2" localSheetId="11">#REF!</definedName>
    <definedName name="_557rmexcr300604_1_1_1_1_1_1_1_1_2" localSheetId="15">#REF!</definedName>
    <definedName name="_557rmexcr300604_1_1_1_1_1_1_1_1_2" localSheetId="0">#REF!</definedName>
    <definedName name="_557rmexcr300604_1_1_1_1_1_1_1_1_2" localSheetId="2">#REF!</definedName>
    <definedName name="_557rmexcr300604_1_1_1_1_1_1_1_1_2" localSheetId="1">#REF!</definedName>
    <definedName name="_557rmexcr300604_1_1_1_1_1_1_1_1_2">#REF!</definedName>
    <definedName name="_557rmexcr300604_1_1_1_1_1_1_1_2" localSheetId="3">#REF!</definedName>
    <definedName name="_557rmexcr300604_1_1_1_1_1_1_1_2" localSheetId="5">#REF!</definedName>
    <definedName name="_557rmexcr300604_1_1_1_1_1_1_1_2" localSheetId="6">#REF!</definedName>
    <definedName name="_557rmexcr300604_1_1_1_1_1_1_1_2" localSheetId="7">#REF!</definedName>
    <definedName name="_557rmexcr300604_1_1_1_1_1_1_1_2" localSheetId="8">#REF!</definedName>
    <definedName name="_557rmexcr300604_1_1_1_1_1_1_1_2" localSheetId="9">#REF!</definedName>
    <definedName name="_557rmexcr300604_1_1_1_1_1_1_1_2" localSheetId="11">#REF!</definedName>
    <definedName name="_557rmexcr300604_1_1_1_1_1_1_1_2" localSheetId="15">#REF!</definedName>
    <definedName name="_557rmexcr300604_1_1_1_1_1_1_1_2" localSheetId="0">#REF!</definedName>
    <definedName name="_557rmexcr300604_1_1_1_1_1_1_1_2" localSheetId="2">#REF!</definedName>
    <definedName name="_557rmexcr300604_1_1_1_1_1_1_1_2" localSheetId="1">#REF!</definedName>
    <definedName name="_557rmexcr300604_1_1_1_1_1_1_1_2">#REF!</definedName>
    <definedName name="_557rmexcr300604_1_1_1_1_1_1_2" localSheetId="3">#REF!</definedName>
    <definedName name="_557rmexcr300604_1_1_1_1_1_1_2" localSheetId="5">#REF!</definedName>
    <definedName name="_557rmexcr300604_1_1_1_1_1_1_2" localSheetId="6">#REF!</definedName>
    <definedName name="_557rmexcr300604_1_1_1_1_1_1_2" localSheetId="7">#REF!</definedName>
    <definedName name="_557rmexcr300604_1_1_1_1_1_1_2" localSheetId="8">#REF!</definedName>
    <definedName name="_557rmexcr300604_1_1_1_1_1_1_2" localSheetId="9">#REF!</definedName>
    <definedName name="_557rmexcr300604_1_1_1_1_1_1_2" localSheetId="11">#REF!</definedName>
    <definedName name="_557rmexcr300604_1_1_1_1_1_1_2" localSheetId="15">#REF!</definedName>
    <definedName name="_557rmexcr300604_1_1_1_1_1_1_2" localSheetId="0">#REF!</definedName>
    <definedName name="_557rmexcr300604_1_1_1_1_1_1_2" localSheetId="2">#REF!</definedName>
    <definedName name="_557rmexcr300604_1_1_1_1_1_1_2" localSheetId="1">#REF!</definedName>
    <definedName name="_557rmexcr300604_1_1_1_1_1_1_2">#REF!</definedName>
    <definedName name="_558_59_SUMPL_1_1_1_1_1_1_1_1" localSheetId="3">#REF!</definedName>
    <definedName name="_558_59_SUMPL_1_1_1_1_1_1_1_1" localSheetId="5">#REF!</definedName>
    <definedName name="_558_59_SUMPL_1_1_1_1_1_1_1_1" localSheetId="6">#REF!</definedName>
    <definedName name="_558_59_SUMPL_1_1_1_1_1_1_1_1" localSheetId="7">#REF!</definedName>
    <definedName name="_558_59_SUMPL_1_1_1_1_1_1_1_1" localSheetId="8">#REF!</definedName>
    <definedName name="_558_59_SUMPL_1_1_1_1_1_1_1_1" localSheetId="9">#REF!</definedName>
    <definedName name="_558_59_SUMPL_1_1_1_1_1_1_1_1" localSheetId="11">#REF!</definedName>
    <definedName name="_558_59_SUMPL_1_1_1_1_1_1_1_1" localSheetId="15">#REF!</definedName>
    <definedName name="_558_59_SUMPL_1_1_1_1_1_1_1_1" localSheetId="0">#REF!</definedName>
    <definedName name="_558_59_SUMPL_1_1_1_1_1_1_1_1" localSheetId="2">#REF!</definedName>
    <definedName name="_558_59_SUMPL_1_1_1_1_1_1_1_1" localSheetId="1">#REF!</definedName>
    <definedName name="_558_59_SUMPL_1_1_1_1_1_1_1_1">#REF!</definedName>
    <definedName name="_558Detail_LY_Audited_1_1_1" localSheetId="3">#REF!</definedName>
    <definedName name="_558Detail_LY_Audited_1_1_1" localSheetId="5">#REF!</definedName>
    <definedName name="_558Detail_LY_Audited_1_1_1" localSheetId="6">#REF!</definedName>
    <definedName name="_558Detail_LY_Audited_1_1_1" localSheetId="7">#REF!</definedName>
    <definedName name="_558Detail_LY_Audited_1_1_1" localSheetId="8">#REF!</definedName>
    <definedName name="_558Detail_LY_Audited_1_1_1" localSheetId="9">#REF!</definedName>
    <definedName name="_558Detail_LY_Audited_1_1_1" localSheetId="11">#REF!</definedName>
    <definedName name="_558Detail_LY_Audited_1_1_1" localSheetId="15">#REF!</definedName>
    <definedName name="_558Detail_LY_Audited_1_1_1" localSheetId="0">#REF!</definedName>
    <definedName name="_558Detail_LY_Audited_1_1_1" localSheetId="2">#REF!</definedName>
    <definedName name="_558Detail_LY_Audited_1_1_1" localSheetId="1">#REF!</definedName>
    <definedName name="_558Detail_LY_Audited_1_1_1">#REF!</definedName>
    <definedName name="_558Detail_LY_Audited_1_1_1_1" localSheetId="3">#REF!</definedName>
    <definedName name="_558Detail_LY_Audited_1_1_1_1" localSheetId="5">#REF!</definedName>
    <definedName name="_558Detail_LY_Audited_1_1_1_1" localSheetId="6">#REF!</definedName>
    <definedName name="_558Detail_LY_Audited_1_1_1_1" localSheetId="7">#REF!</definedName>
    <definedName name="_558Detail_LY_Audited_1_1_1_1" localSheetId="8">#REF!</definedName>
    <definedName name="_558Detail_LY_Audited_1_1_1_1" localSheetId="9">#REF!</definedName>
    <definedName name="_558Detail_LY_Audited_1_1_1_1" localSheetId="11">#REF!</definedName>
    <definedName name="_558Detail_LY_Audited_1_1_1_1" localSheetId="15">#REF!</definedName>
    <definedName name="_558Detail_LY_Audited_1_1_1_1" localSheetId="0">#REF!</definedName>
    <definedName name="_558Detail_LY_Audited_1_1_1_1" localSheetId="2">#REF!</definedName>
    <definedName name="_558Detail_LY_Audited_1_1_1_1" localSheetId="1">#REF!</definedName>
    <definedName name="_558Detail_LY_Audited_1_1_1_1">#REF!</definedName>
    <definedName name="_558Detail_LY_Audited_1_1_1_2" localSheetId="3">#REF!</definedName>
    <definedName name="_558Detail_LY_Audited_1_1_1_2" localSheetId="5">#REF!</definedName>
    <definedName name="_558Detail_LY_Audited_1_1_1_2" localSheetId="6">#REF!</definedName>
    <definedName name="_558Detail_LY_Audited_1_1_1_2" localSheetId="7">#REF!</definedName>
    <definedName name="_558Detail_LY_Audited_1_1_1_2" localSheetId="8">#REF!</definedName>
    <definedName name="_558Detail_LY_Audited_1_1_1_2" localSheetId="9">#REF!</definedName>
    <definedName name="_558Detail_LY_Audited_1_1_1_2" localSheetId="11">#REF!</definedName>
    <definedName name="_558Detail_LY_Audited_1_1_1_2" localSheetId="15">#REF!</definedName>
    <definedName name="_558Detail_LY_Audited_1_1_1_2" localSheetId="0">#REF!</definedName>
    <definedName name="_558Detail_LY_Audited_1_1_1_2" localSheetId="2">#REF!</definedName>
    <definedName name="_558Detail_LY_Audited_1_1_1_2" localSheetId="1">#REF!</definedName>
    <definedName name="_558Detail_LY_Audited_1_1_1_2">#REF!</definedName>
    <definedName name="_558rmexcr301103_1_1_1_1" localSheetId="3">#REF!</definedName>
    <definedName name="_558rmexcr301103_1_1_1_1" localSheetId="5">#REF!</definedName>
    <definedName name="_558rmexcr301103_1_1_1_1" localSheetId="6">#REF!</definedName>
    <definedName name="_558rmexcr301103_1_1_1_1" localSheetId="7">#REF!</definedName>
    <definedName name="_558rmexcr301103_1_1_1_1" localSheetId="8">#REF!</definedName>
    <definedName name="_558rmexcr301103_1_1_1_1" localSheetId="9">#REF!</definedName>
    <definedName name="_558rmexcr301103_1_1_1_1" localSheetId="11">#REF!</definedName>
    <definedName name="_558rmexcr301103_1_1_1_1" localSheetId="15">#REF!</definedName>
    <definedName name="_558rmexcr301103_1_1_1_1" localSheetId="0">#REF!</definedName>
    <definedName name="_558rmexcr301103_1_1_1_1" localSheetId="2">#REF!</definedName>
    <definedName name="_558rmexcr301103_1_1_1_1" localSheetId="1">#REF!</definedName>
    <definedName name="_558rmexcr301103_1_1_1_1">#REF!</definedName>
    <definedName name="_558rmexcr301103_1_1_1_1_1" localSheetId="3">#REF!</definedName>
    <definedName name="_558rmexcr301103_1_1_1_1_1" localSheetId="5">#REF!</definedName>
    <definedName name="_558rmexcr301103_1_1_1_1_1" localSheetId="6">#REF!</definedName>
    <definedName name="_558rmexcr301103_1_1_1_1_1" localSheetId="7">#REF!</definedName>
    <definedName name="_558rmexcr301103_1_1_1_1_1" localSheetId="8">#REF!</definedName>
    <definedName name="_558rmexcr301103_1_1_1_1_1" localSheetId="9">#REF!</definedName>
    <definedName name="_558rmexcr301103_1_1_1_1_1" localSheetId="11">#REF!</definedName>
    <definedName name="_558rmexcr301103_1_1_1_1_1" localSheetId="15">#REF!</definedName>
    <definedName name="_558rmexcr301103_1_1_1_1_1" localSheetId="0">#REF!</definedName>
    <definedName name="_558rmexcr301103_1_1_1_1_1" localSheetId="2">#REF!</definedName>
    <definedName name="_558rmexcr301103_1_1_1_1_1" localSheetId="1">#REF!</definedName>
    <definedName name="_558rmexcr301103_1_1_1_1_1">#REF!</definedName>
    <definedName name="_558rmexcr301103_1_1_1_1_1_1" localSheetId="3">#REF!</definedName>
    <definedName name="_558rmexcr301103_1_1_1_1_1_1" localSheetId="5">#REF!</definedName>
    <definedName name="_558rmexcr301103_1_1_1_1_1_1" localSheetId="6">#REF!</definedName>
    <definedName name="_558rmexcr301103_1_1_1_1_1_1" localSheetId="7">#REF!</definedName>
    <definedName name="_558rmexcr301103_1_1_1_1_1_1" localSheetId="8">#REF!</definedName>
    <definedName name="_558rmexcr301103_1_1_1_1_1_1" localSheetId="9">#REF!</definedName>
    <definedName name="_558rmexcr301103_1_1_1_1_1_1" localSheetId="11">#REF!</definedName>
    <definedName name="_558rmexcr301103_1_1_1_1_1_1" localSheetId="15">#REF!</definedName>
    <definedName name="_558rmexcr301103_1_1_1_1_1_1" localSheetId="0">#REF!</definedName>
    <definedName name="_558rmexcr301103_1_1_1_1_1_1" localSheetId="2">#REF!</definedName>
    <definedName name="_558rmexcr301103_1_1_1_1_1_1" localSheetId="1">#REF!</definedName>
    <definedName name="_558rmexcr301103_1_1_1_1_1_1">#REF!</definedName>
    <definedName name="_558rmexcr301103_1_1_1_1_1_1_1" localSheetId="3">#REF!</definedName>
    <definedName name="_558rmexcr301103_1_1_1_1_1_1_1" localSheetId="5">#REF!</definedName>
    <definedName name="_558rmexcr301103_1_1_1_1_1_1_1" localSheetId="6">#REF!</definedName>
    <definedName name="_558rmexcr301103_1_1_1_1_1_1_1" localSheetId="7">#REF!</definedName>
    <definedName name="_558rmexcr301103_1_1_1_1_1_1_1" localSheetId="8">#REF!</definedName>
    <definedName name="_558rmexcr301103_1_1_1_1_1_1_1" localSheetId="9">#REF!</definedName>
    <definedName name="_558rmexcr301103_1_1_1_1_1_1_1" localSheetId="11">#REF!</definedName>
    <definedName name="_558rmexcr301103_1_1_1_1_1_1_1" localSheetId="15">#REF!</definedName>
    <definedName name="_558rmexcr301103_1_1_1_1_1_1_1" localSheetId="0">#REF!</definedName>
    <definedName name="_558rmexcr301103_1_1_1_1_1_1_1" localSheetId="2">#REF!</definedName>
    <definedName name="_558rmexcr301103_1_1_1_1_1_1_1" localSheetId="1">#REF!</definedName>
    <definedName name="_558rmexcr301103_1_1_1_1_1_1_1">#REF!</definedName>
    <definedName name="_558rmexcr301103_1_1_1_1_1_1_2" localSheetId="3">#REF!</definedName>
    <definedName name="_558rmexcr301103_1_1_1_1_1_1_2" localSheetId="5">#REF!</definedName>
    <definedName name="_558rmexcr301103_1_1_1_1_1_1_2" localSheetId="6">#REF!</definedName>
    <definedName name="_558rmexcr301103_1_1_1_1_1_1_2" localSheetId="7">#REF!</definedName>
    <definedName name="_558rmexcr301103_1_1_1_1_1_1_2" localSheetId="8">#REF!</definedName>
    <definedName name="_558rmexcr301103_1_1_1_1_1_1_2" localSheetId="9">#REF!</definedName>
    <definedName name="_558rmexcr301103_1_1_1_1_1_1_2" localSheetId="11">#REF!</definedName>
    <definedName name="_558rmexcr301103_1_1_1_1_1_1_2" localSheetId="15">#REF!</definedName>
    <definedName name="_558rmexcr301103_1_1_1_1_1_1_2" localSheetId="0">#REF!</definedName>
    <definedName name="_558rmexcr301103_1_1_1_1_1_1_2" localSheetId="2">#REF!</definedName>
    <definedName name="_558rmexcr301103_1_1_1_1_1_1_2" localSheetId="1">#REF!</definedName>
    <definedName name="_558rmexcr301103_1_1_1_1_1_1_2">#REF!</definedName>
    <definedName name="_558rmexcr301103_1_1_1_1_1_2" localSheetId="3">#REF!</definedName>
    <definedName name="_558rmexcr301103_1_1_1_1_1_2" localSheetId="5">#REF!</definedName>
    <definedName name="_558rmexcr301103_1_1_1_1_1_2" localSheetId="6">#REF!</definedName>
    <definedName name="_558rmexcr301103_1_1_1_1_1_2" localSheetId="7">#REF!</definedName>
    <definedName name="_558rmexcr301103_1_1_1_1_1_2" localSheetId="8">#REF!</definedName>
    <definedName name="_558rmexcr301103_1_1_1_1_1_2" localSheetId="9">#REF!</definedName>
    <definedName name="_558rmexcr301103_1_1_1_1_1_2" localSheetId="11">#REF!</definedName>
    <definedName name="_558rmexcr301103_1_1_1_1_1_2" localSheetId="15">#REF!</definedName>
    <definedName name="_558rmexcr301103_1_1_1_1_1_2" localSheetId="0">#REF!</definedName>
    <definedName name="_558rmexcr301103_1_1_1_1_1_2" localSheetId="2">#REF!</definedName>
    <definedName name="_558rmexcr301103_1_1_1_1_1_2" localSheetId="1">#REF!</definedName>
    <definedName name="_558rmexcr301103_1_1_1_1_1_2">#REF!</definedName>
    <definedName name="_558rmexcr301103_1_1_1_1_2" localSheetId="3">#REF!</definedName>
    <definedName name="_558rmexcr301103_1_1_1_1_2" localSheetId="5">#REF!</definedName>
    <definedName name="_558rmexcr301103_1_1_1_1_2" localSheetId="6">#REF!</definedName>
    <definedName name="_558rmexcr301103_1_1_1_1_2" localSheetId="7">#REF!</definedName>
    <definedName name="_558rmexcr301103_1_1_1_1_2" localSheetId="8">#REF!</definedName>
    <definedName name="_558rmexcr301103_1_1_1_1_2" localSheetId="9">#REF!</definedName>
    <definedName name="_558rmexcr301103_1_1_1_1_2" localSheetId="11">#REF!</definedName>
    <definedName name="_558rmexcr301103_1_1_1_1_2" localSheetId="15">#REF!</definedName>
    <definedName name="_558rmexcr301103_1_1_1_1_2" localSheetId="0">#REF!</definedName>
    <definedName name="_558rmexcr301103_1_1_1_1_2" localSheetId="2">#REF!</definedName>
    <definedName name="_558rmexcr301103_1_1_1_1_2" localSheetId="1">#REF!</definedName>
    <definedName name="_558rmexcr301103_1_1_1_1_2">#REF!</definedName>
    <definedName name="_559_59_SUMPL_1_1_1_1_1_1_1_1_1" localSheetId="3">#REF!</definedName>
    <definedName name="_559_59_SUMPL_1_1_1_1_1_1_1_1_1" localSheetId="5">#REF!</definedName>
    <definedName name="_559_59_SUMPL_1_1_1_1_1_1_1_1_1" localSheetId="6">#REF!</definedName>
    <definedName name="_559_59_SUMPL_1_1_1_1_1_1_1_1_1" localSheetId="7">#REF!</definedName>
    <definedName name="_559_59_SUMPL_1_1_1_1_1_1_1_1_1" localSheetId="8">#REF!</definedName>
    <definedName name="_559_59_SUMPL_1_1_1_1_1_1_1_1_1" localSheetId="9">#REF!</definedName>
    <definedName name="_559_59_SUMPL_1_1_1_1_1_1_1_1_1" localSheetId="11">#REF!</definedName>
    <definedName name="_559_59_SUMPL_1_1_1_1_1_1_1_1_1" localSheetId="15">#REF!</definedName>
    <definedName name="_559_59_SUMPL_1_1_1_1_1_1_1_1_1" localSheetId="0">#REF!</definedName>
    <definedName name="_559_59_SUMPL_1_1_1_1_1_1_1_1_1" localSheetId="2">#REF!</definedName>
    <definedName name="_559_59_SUMPL_1_1_1_1_1_1_1_1_1" localSheetId="1">#REF!</definedName>
    <definedName name="_559_59_SUMPL_1_1_1_1_1_1_1_1_1">#REF!</definedName>
    <definedName name="_559Detail_LY_Audited_1_1_1_1" localSheetId="3">#REF!</definedName>
    <definedName name="_559Detail_LY_Audited_1_1_1_1" localSheetId="5">#REF!</definedName>
    <definedName name="_559Detail_LY_Audited_1_1_1_1" localSheetId="6">#REF!</definedName>
    <definedName name="_559Detail_LY_Audited_1_1_1_1" localSheetId="7">#REF!</definedName>
    <definedName name="_559Detail_LY_Audited_1_1_1_1" localSheetId="8">#REF!</definedName>
    <definedName name="_559Detail_LY_Audited_1_1_1_1" localSheetId="9">#REF!</definedName>
    <definedName name="_559Detail_LY_Audited_1_1_1_1" localSheetId="11">#REF!</definedName>
    <definedName name="_559Detail_LY_Audited_1_1_1_1" localSheetId="15">#REF!</definedName>
    <definedName name="_559Detail_LY_Audited_1_1_1_1" localSheetId="0">#REF!</definedName>
    <definedName name="_559Detail_LY_Audited_1_1_1_1" localSheetId="2">#REF!</definedName>
    <definedName name="_559Detail_LY_Audited_1_1_1_1" localSheetId="1">#REF!</definedName>
    <definedName name="_559Detail_LY_Audited_1_1_1_1">#REF!</definedName>
    <definedName name="_559Detail_LY_Audited_1_1_1_1_1" localSheetId="3">#REF!</definedName>
    <definedName name="_559Detail_LY_Audited_1_1_1_1_1" localSheetId="5">#REF!</definedName>
    <definedName name="_559Detail_LY_Audited_1_1_1_1_1" localSheetId="6">#REF!</definedName>
    <definedName name="_559Detail_LY_Audited_1_1_1_1_1" localSheetId="7">#REF!</definedName>
    <definedName name="_559Detail_LY_Audited_1_1_1_1_1" localSheetId="8">#REF!</definedName>
    <definedName name="_559Detail_LY_Audited_1_1_1_1_1" localSheetId="9">#REF!</definedName>
    <definedName name="_559Detail_LY_Audited_1_1_1_1_1" localSheetId="11">#REF!</definedName>
    <definedName name="_559Detail_LY_Audited_1_1_1_1_1" localSheetId="15">#REF!</definedName>
    <definedName name="_559Detail_LY_Audited_1_1_1_1_1" localSheetId="0">#REF!</definedName>
    <definedName name="_559Detail_LY_Audited_1_1_1_1_1" localSheetId="2">#REF!</definedName>
    <definedName name="_559Detail_LY_Audited_1_1_1_1_1" localSheetId="1">#REF!</definedName>
    <definedName name="_559Detail_LY_Audited_1_1_1_1_1">#REF!</definedName>
    <definedName name="_559Detail_LY_Audited_1_1_1_1_2" localSheetId="3">#REF!</definedName>
    <definedName name="_559Detail_LY_Audited_1_1_1_1_2" localSheetId="5">#REF!</definedName>
    <definedName name="_559Detail_LY_Audited_1_1_1_1_2" localSheetId="6">#REF!</definedName>
    <definedName name="_559Detail_LY_Audited_1_1_1_1_2" localSheetId="7">#REF!</definedName>
    <definedName name="_559Detail_LY_Audited_1_1_1_1_2" localSheetId="8">#REF!</definedName>
    <definedName name="_559Detail_LY_Audited_1_1_1_1_2" localSheetId="9">#REF!</definedName>
    <definedName name="_559Detail_LY_Audited_1_1_1_1_2" localSheetId="11">#REF!</definedName>
    <definedName name="_559Detail_LY_Audited_1_1_1_1_2" localSheetId="15">#REF!</definedName>
    <definedName name="_559Detail_LY_Audited_1_1_1_1_2" localSheetId="0">#REF!</definedName>
    <definedName name="_559Detail_LY_Audited_1_1_1_1_2" localSheetId="2">#REF!</definedName>
    <definedName name="_559Detail_LY_Audited_1_1_1_1_2" localSheetId="1">#REF!</definedName>
    <definedName name="_559Detail_LY_Audited_1_1_1_1_2">#REF!</definedName>
    <definedName name="_559rmexcr301103_1_1_1_1_1" localSheetId="3">#REF!</definedName>
    <definedName name="_559rmexcr301103_1_1_1_1_1" localSheetId="5">#REF!</definedName>
    <definedName name="_559rmexcr301103_1_1_1_1_1" localSheetId="6">#REF!</definedName>
    <definedName name="_559rmexcr301103_1_1_1_1_1" localSheetId="7">#REF!</definedName>
    <definedName name="_559rmexcr301103_1_1_1_1_1" localSheetId="8">#REF!</definedName>
    <definedName name="_559rmexcr301103_1_1_1_1_1" localSheetId="9">#REF!</definedName>
    <definedName name="_559rmexcr301103_1_1_1_1_1" localSheetId="11">#REF!</definedName>
    <definedName name="_559rmexcr301103_1_1_1_1_1" localSheetId="15">#REF!</definedName>
    <definedName name="_559rmexcr301103_1_1_1_1_1" localSheetId="0">#REF!</definedName>
    <definedName name="_559rmexcr301103_1_1_1_1_1" localSheetId="2">#REF!</definedName>
    <definedName name="_559rmexcr301103_1_1_1_1_1" localSheetId="1">#REF!</definedName>
    <definedName name="_559rmexcr301103_1_1_1_1_1">#REF!</definedName>
    <definedName name="_559rmexcr301103_1_1_1_1_1_1" localSheetId="3">#REF!</definedName>
    <definedName name="_559rmexcr301103_1_1_1_1_1_1" localSheetId="5">#REF!</definedName>
    <definedName name="_559rmexcr301103_1_1_1_1_1_1" localSheetId="6">#REF!</definedName>
    <definedName name="_559rmexcr301103_1_1_1_1_1_1" localSheetId="7">#REF!</definedName>
    <definedName name="_559rmexcr301103_1_1_1_1_1_1" localSheetId="8">#REF!</definedName>
    <definedName name="_559rmexcr301103_1_1_1_1_1_1" localSheetId="9">#REF!</definedName>
    <definedName name="_559rmexcr301103_1_1_1_1_1_1" localSheetId="11">#REF!</definedName>
    <definedName name="_559rmexcr301103_1_1_1_1_1_1" localSheetId="15">#REF!</definedName>
    <definedName name="_559rmexcr301103_1_1_1_1_1_1" localSheetId="0">#REF!</definedName>
    <definedName name="_559rmexcr301103_1_1_1_1_1_1" localSheetId="2">#REF!</definedName>
    <definedName name="_559rmexcr301103_1_1_1_1_1_1" localSheetId="1">#REF!</definedName>
    <definedName name="_559rmexcr301103_1_1_1_1_1_1">#REF!</definedName>
    <definedName name="_559rmexcr301103_1_1_1_1_1_1_1" localSheetId="3">#REF!</definedName>
    <definedName name="_559rmexcr301103_1_1_1_1_1_1_1" localSheetId="5">#REF!</definedName>
    <definedName name="_559rmexcr301103_1_1_1_1_1_1_1" localSheetId="6">#REF!</definedName>
    <definedName name="_559rmexcr301103_1_1_1_1_1_1_1" localSheetId="7">#REF!</definedName>
    <definedName name="_559rmexcr301103_1_1_1_1_1_1_1" localSheetId="8">#REF!</definedName>
    <definedName name="_559rmexcr301103_1_1_1_1_1_1_1" localSheetId="9">#REF!</definedName>
    <definedName name="_559rmexcr301103_1_1_1_1_1_1_1" localSheetId="11">#REF!</definedName>
    <definedName name="_559rmexcr301103_1_1_1_1_1_1_1" localSheetId="15">#REF!</definedName>
    <definedName name="_559rmexcr301103_1_1_1_1_1_1_1" localSheetId="0">#REF!</definedName>
    <definedName name="_559rmexcr301103_1_1_1_1_1_1_1" localSheetId="2">#REF!</definedName>
    <definedName name="_559rmexcr301103_1_1_1_1_1_1_1" localSheetId="1">#REF!</definedName>
    <definedName name="_559rmexcr301103_1_1_1_1_1_1_1">#REF!</definedName>
    <definedName name="_559rmexcr301103_1_1_1_1_1_1_1_1" localSheetId="3">#REF!</definedName>
    <definedName name="_559rmexcr301103_1_1_1_1_1_1_1_1" localSheetId="5">#REF!</definedName>
    <definedName name="_559rmexcr301103_1_1_1_1_1_1_1_1" localSheetId="6">#REF!</definedName>
    <definedName name="_559rmexcr301103_1_1_1_1_1_1_1_1" localSheetId="7">#REF!</definedName>
    <definedName name="_559rmexcr301103_1_1_1_1_1_1_1_1" localSheetId="8">#REF!</definedName>
    <definedName name="_559rmexcr301103_1_1_1_1_1_1_1_1" localSheetId="9">#REF!</definedName>
    <definedName name="_559rmexcr301103_1_1_1_1_1_1_1_1" localSheetId="11">#REF!</definedName>
    <definedName name="_559rmexcr301103_1_1_1_1_1_1_1_1" localSheetId="15">#REF!</definedName>
    <definedName name="_559rmexcr301103_1_1_1_1_1_1_1_1" localSheetId="0">#REF!</definedName>
    <definedName name="_559rmexcr301103_1_1_1_1_1_1_1_1" localSheetId="2">#REF!</definedName>
    <definedName name="_559rmexcr301103_1_1_1_1_1_1_1_1" localSheetId="1">#REF!</definedName>
    <definedName name="_559rmexcr301103_1_1_1_1_1_1_1_1">#REF!</definedName>
    <definedName name="_559rmexcr301103_1_1_1_1_1_1_1_2" localSheetId="3">#REF!</definedName>
    <definedName name="_559rmexcr301103_1_1_1_1_1_1_1_2" localSheetId="5">#REF!</definedName>
    <definedName name="_559rmexcr301103_1_1_1_1_1_1_1_2" localSheetId="6">#REF!</definedName>
    <definedName name="_559rmexcr301103_1_1_1_1_1_1_1_2" localSheetId="7">#REF!</definedName>
    <definedName name="_559rmexcr301103_1_1_1_1_1_1_1_2" localSheetId="8">#REF!</definedName>
    <definedName name="_559rmexcr301103_1_1_1_1_1_1_1_2" localSheetId="9">#REF!</definedName>
    <definedName name="_559rmexcr301103_1_1_1_1_1_1_1_2" localSheetId="11">#REF!</definedName>
    <definedName name="_559rmexcr301103_1_1_1_1_1_1_1_2" localSheetId="15">#REF!</definedName>
    <definedName name="_559rmexcr301103_1_1_1_1_1_1_1_2" localSheetId="0">#REF!</definedName>
    <definedName name="_559rmexcr301103_1_1_1_1_1_1_1_2" localSheetId="2">#REF!</definedName>
    <definedName name="_559rmexcr301103_1_1_1_1_1_1_1_2" localSheetId="1">#REF!</definedName>
    <definedName name="_559rmexcr301103_1_1_1_1_1_1_1_2">#REF!</definedName>
    <definedName name="_559rmexcr301103_1_1_1_1_1_1_2" localSheetId="3">#REF!</definedName>
    <definedName name="_559rmexcr301103_1_1_1_1_1_1_2" localSheetId="5">#REF!</definedName>
    <definedName name="_559rmexcr301103_1_1_1_1_1_1_2" localSheetId="6">#REF!</definedName>
    <definedName name="_559rmexcr301103_1_1_1_1_1_1_2" localSheetId="7">#REF!</definedName>
    <definedName name="_559rmexcr301103_1_1_1_1_1_1_2" localSheetId="8">#REF!</definedName>
    <definedName name="_559rmexcr301103_1_1_1_1_1_1_2" localSheetId="9">#REF!</definedName>
    <definedName name="_559rmexcr301103_1_1_1_1_1_1_2" localSheetId="11">#REF!</definedName>
    <definedName name="_559rmexcr301103_1_1_1_1_1_1_2" localSheetId="15">#REF!</definedName>
    <definedName name="_559rmexcr301103_1_1_1_1_1_1_2" localSheetId="0">#REF!</definedName>
    <definedName name="_559rmexcr301103_1_1_1_1_1_1_2" localSheetId="2">#REF!</definedName>
    <definedName name="_559rmexcr301103_1_1_1_1_1_1_2" localSheetId="1">#REF!</definedName>
    <definedName name="_559rmexcr301103_1_1_1_1_1_1_2">#REF!</definedName>
    <definedName name="_559rmexcr301103_1_1_1_1_1_2" localSheetId="3">#REF!</definedName>
    <definedName name="_559rmexcr301103_1_1_1_1_1_2" localSheetId="5">#REF!</definedName>
    <definedName name="_559rmexcr301103_1_1_1_1_1_2" localSheetId="6">#REF!</definedName>
    <definedName name="_559rmexcr301103_1_1_1_1_1_2" localSheetId="7">#REF!</definedName>
    <definedName name="_559rmexcr301103_1_1_1_1_1_2" localSheetId="8">#REF!</definedName>
    <definedName name="_559rmexcr301103_1_1_1_1_1_2" localSheetId="9">#REF!</definedName>
    <definedName name="_559rmexcr301103_1_1_1_1_1_2" localSheetId="11">#REF!</definedName>
    <definedName name="_559rmexcr301103_1_1_1_1_1_2" localSheetId="15">#REF!</definedName>
    <definedName name="_559rmexcr301103_1_1_1_1_1_2" localSheetId="0">#REF!</definedName>
    <definedName name="_559rmexcr301103_1_1_1_1_1_2" localSheetId="2">#REF!</definedName>
    <definedName name="_559rmexcr301103_1_1_1_1_1_2" localSheetId="1">#REF!</definedName>
    <definedName name="_559rmexcr301103_1_1_1_1_1_2">#REF!</definedName>
    <definedName name="_55Detail_LY_CM_1_1_1" localSheetId="3">#REF!</definedName>
    <definedName name="_55Detail_LY_CM_1_1_1" localSheetId="5">#REF!</definedName>
    <definedName name="_55Detail_LY_CM_1_1_1" localSheetId="6">#REF!</definedName>
    <definedName name="_55Detail_LY_CM_1_1_1" localSheetId="7">#REF!</definedName>
    <definedName name="_55Detail_LY_CM_1_1_1" localSheetId="8">#REF!</definedName>
    <definedName name="_55Detail_LY_CM_1_1_1" localSheetId="9">#REF!</definedName>
    <definedName name="_55Detail_LY_CM_1_1_1" localSheetId="11">#REF!</definedName>
    <definedName name="_55Detail_LY_CM_1_1_1" localSheetId="15">#REF!</definedName>
    <definedName name="_55Detail_LY_CM_1_1_1" localSheetId="0">#REF!</definedName>
    <definedName name="_55Detail_LY_CM_1_1_1" localSheetId="2">#REF!</definedName>
    <definedName name="_55Detail_LY_CM_1_1_1" localSheetId="1">#REF!</definedName>
    <definedName name="_55Detail_LY_CM_1_1_1">#REF!</definedName>
    <definedName name="_55Detail_LY_CM_1_1_1_1" localSheetId="3">#REF!</definedName>
    <definedName name="_55Detail_LY_CM_1_1_1_1" localSheetId="5">#REF!</definedName>
    <definedName name="_55Detail_LY_CM_1_1_1_1" localSheetId="6">#REF!</definedName>
    <definedName name="_55Detail_LY_CM_1_1_1_1" localSheetId="7">#REF!</definedName>
    <definedName name="_55Detail_LY_CM_1_1_1_1" localSheetId="8">#REF!</definedName>
    <definedName name="_55Detail_LY_CM_1_1_1_1" localSheetId="9">#REF!</definedName>
    <definedName name="_55Detail_LY_CM_1_1_1_1" localSheetId="11">#REF!</definedName>
    <definedName name="_55Detail_LY_CM_1_1_1_1" localSheetId="15">#REF!</definedName>
    <definedName name="_55Detail_LY_CM_1_1_1_1" localSheetId="0">#REF!</definedName>
    <definedName name="_55Detail_LY_CM_1_1_1_1" localSheetId="2">#REF!</definedName>
    <definedName name="_55Detail_LY_CM_1_1_1_1" localSheetId="1">#REF!</definedName>
    <definedName name="_55Detail_LY_CM_1_1_1_1">#REF!</definedName>
    <definedName name="_55Detail_LY_CM_1_1_1_1_1" localSheetId="3">#REF!</definedName>
    <definedName name="_55Detail_LY_CM_1_1_1_1_1" localSheetId="5">#REF!</definedName>
    <definedName name="_55Detail_LY_CM_1_1_1_1_1" localSheetId="6">#REF!</definedName>
    <definedName name="_55Detail_LY_CM_1_1_1_1_1" localSheetId="7">#REF!</definedName>
    <definedName name="_55Detail_LY_CM_1_1_1_1_1" localSheetId="8">#REF!</definedName>
    <definedName name="_55Detail_LY_CM_1_1_1_1_1" localSheetId="9">#REF!</definedName>
    <definedName name="_55Detail_LY_CM_1_1_1_1_1" localSheetId="11">#REF!</definedName>
    <definedName name="_55Detail_LY_CM_1_1_1_1_1" localSheetId="15">#REF!</definedName>
    <definedName name="_55Detail_LY_CM_1_1_1_1_1" localSheetId="0">#REF!</definedName>
    <definedName name="_55Detail_LY_CM_1_1_1_1_1" localSheetId="2">#REF!</definedName>
    <definedName name="_55Detail_LY_CM_1_1_1_1_1" localSheetId="1">#REF!</definedName>
    <definedName name="_55Detail_LY_CM_1_1_1_1_1">#REF!</definedName>
    <definedName name="_55Detail_LY_CM_1_1_1_1_1_1" localSheetId="3">#REF!</definedName>
    <definedName name="_55Detail_LY_CM_1_1_1_1_1_1" localSheetId="5">#REF!</definedName>
    <definedName name="_55Detail_LY_CM_1_1_1_1_1_1" localSheetId="6">#REF!</definedName>
    <definedName name="_55Detail_LY_CM_1_1_1_1_1_1" localSheetId="7">#REF!</definedName>
    <definedName name="_55Detail_LY_CM_1_1_1_1_1_1" localSheetId="8">#REF!</definedName>
    <definedName name="_55Detail_LY_CM_1_1_1_1_1_1" localSheetId="9">#REF!</definedName>
    <definedName name="_55Detail_LY_CM_1_1_1_1_1_1" localSheetId="11">#REF!</definedName>
    <definedName name="_55Detail_LY_CM_1_1_1_1_1_1" localSheetId="15">#REF!</definedName>
    <definedName name="_55Detail_LY_CM_1_1_1_1_1_1" localSheetId="0">#REF!</definedName>
    <definedName name="_55Detail_LY_CM_1_1_1_1_1_1" localSheetId="2">#REF!</definedName>
    <definedName name="_55Detail_LY_CM_1_1_1_1_1_1" localSheetId="1">#REF!</definedName>
    <definedName name="_55Detail_LY_CM_1_1_1_1_1_1">#REF!</definedName>
    <definedName name="_55Detail_LY_CM_1_1_1_1_1_2" localSheetId="3">#REF!</definedName>
    <definedName name="_55Detail_LY_CM_1_1_1_1_1_2" localSheetId="5">#REF!</definedName>
    <definedName name="_55Detail_LY_CM_1_1_1_1_1_2" localSheetId="6">#REF!</definedName>
    <definedName name="_55Detail_LY_CM_1_1_1_1_1_2" localSheetId="7">#REF!</definedName>
    <definedName name="_55Detail_LY_CM_1_1_1_1_1_2" localSheetId="8">#REF!</definedName>
    <definedName name="_55Detail_LY_CM_1_1_1_1_1_2" localSheetId="9">#REF!</definedName>
    <definedName name="_55Detail_LY_CM_1_1_1_1_1_2" localSheetId="11">#REF!</definedName>
    <definedName name="_55Detail_LY_CM_1_1_1_1_1_2" localSheetId="15">#REF!</definedName>
    <definedName name="_55Detail_LY_CM_1_1_1_1_1_2" localSheetId="0">#REF!</definedName>
    <definedName name="_55Detail_LY_CM_1_1_1_1_1_2" localSheetId="2">#REF!</definedName>
    <definedName name="_55Detail_LY_CM_1_1_1_1_1_2" localSheetId="1">#REF!</definedName>
    <definedName name="_55Detail_LY_CM_1_1_1_1_1_2">#REF!</definedName>
    <definedName name="_55Detail_LY_CM_1_1_1_1_2" localSheetId="3">#REF!</definedName>
    <definedName name="_55Detail_LY_CM_1_1_1_1_2" localSheetId="5">#REF!</definedName>
    <definedName name="_55Detail_LY_CM_1_1_1_1_2" localSheetId="6">#REF!</definedName>
    <definedName name="_55Detail_LY_CM_1_1_1_1_2" localSheetId="7">#REF!</definedName>
    <definedName name="_55Detail_LY_CM_1_1_1_1_2" localSheetId="8">#REF!</definedName>
    <definedName name="_55Detail_LY_CM_1_1_1_1_2" localSheetId="9">#REF!</definedName>
    <definedName name="_55Detail_LY_CM_1_1_1_1_2" localSheetId="11">#REF!</definedName>
    <definedName name="_55Detail_LY_CM_1_1_1_1_2" localSheetId="15">#REF!</definedName>
    <definedName name="_55Detail_LY_CM_1_1_1_1_2" localSheetId="0">#REF!</definedName>
    <definedName name="_55Detail_LY_CM_1_1_1_1_2" localSheetId="2">#REF!</definedName>
    <definedName name="_55Detail_LY_CM_1_1_1_1_2" localSheetId="1">#REF!</definedName>
    <definedName name="_55Detail_LY_CM_1_1_1_1_2">#REF!</definedName>
    <definedName name="_55Detail_LY_CM_1_1_1_2" localSheetId="3">#REF!</definedName>
    <definedName name="_55Detail_LY_CM_1_1_1_2" localSheetId="5">#REF!</definedName>
    <definedName name="_55Detail_LY_CM_1_1_1_2" localSheetId="6">#REF!</definedName>
    <definedName name="_55Detail_LY_CM_1_1_1_2" localSheetId="7">#REF!</definedName>
    <definedName name="_55Detail_LY_CM_1_1_1_2" localSheetId="8">#REF!</definedName>
    <definedName name="_55Detail_LY_CM_1_1_1_2" localSheetId="9">#REF!</definedName>
    <definedName name="_55Detail_LY_CM_1_1_1_2" localSheetId="11">#REF!</definedName>
    <definedName name="_55Detail_LY_CM_1_1_1_2" localSheetId="15">#REF!</definedName>
    <definedName name="_55Detail_LY_CM_1_1_1_2" localSheetId="0">#REF!</definedName>
    <definedName name="_55Detail_LY_CM_1_1_1_2" localSheetId="2">#REF!</definedName>
    <definedName name="_55Detail_LY_CM_1_1_1_2" localSheetId="1">#REF!</definedName>
    <definedName name="_55Detail_LY_CM_1_1_1_2">#REF!</definedName>
    <definedName name="_55Detail_LY_Q2_Actual_1_1_1_1_1" localSheetId="3">#REF!</definedName>
    <definedName name="_55Detail_LY_Q2_Actual_1_1_1_1_1" localSheetId="5">#REF!</definedName>
    <definedName name="_55Detail_LY_Q2_Actual_1_1_1_1_1" localSheetId="6">#REF!</definedName>
    <definedName name="_55Detail_LY_Q2_Actual_1_1_1_1_1" localSheetId="7">#REF!</definedName>
    <definedName name="_55Detail_LY_Q2_Actual_1_1_1_1_1" localSheetId="8">#REF!</definedName>
    <definedName name="_55Detail_LY_Q2_Actual_1_1_1_1_1" localSheetId="9">#REF!</definedName>
    <definedName name="_55Detail_LY_Q2_Actual_1_1_1_1_1" localSheetId="11">#REF!</definedName>
    <definedName name="_55Detail_LY_Q2_Actual_1_1_1_1_1" localSheetId="15">#REF!</definedName>
    <definedName name="_55Detail_LY_Q2_Actual_1_1_1_1_1" localSheetId="0">#REF!</definedName>
    <definedName name="_55Detail_LY_Q2_Actual_1_1_1_1_1" localSheetId="2">#REF!</definedName>
    <definedName name="_55Detail_LY_Q2_Actual_1_1_1_1_1" localSheetId="1">#REF!</definedName>
    <definedName name="_55Detail_LY_Q2_Actual_1_1_1_1_1">#REF!</definedName>
    <definedName name="_55Detail_LY_Q2_Actual_1_1_1_1_1_1" localSheetId="3">#REF!</definedName>
    <definedName name="_55Detail_LY_Q2_Actual_1_1_1_1_1_1" localSheetId="5">#REF!</definedName>
    <definedName name="_55Detail_LY_Q2_Actual_1_1_1_1_1_1" localSheetId="6">#REF!</definedName>
    <definedName name="_55Detail_LY_Q2_Actual_1_1_1_1_1_1" localSheetId="7">#REF!</definedName>
    <definedName name="_55Detail_LY_Q2_Actual_1_1_1_1_1_1" localSheetId="8">#REF!</definedName>
    <definedName name="_55Detail_LY_Q2_Actual_1_1_1_1_1_1" localSheetId="9">#REF!</definedName>
    <definedName name="_55Detail_LY_Q2_Actual_1_1_1_1_1_1" localSheetId="11">#REF!</definedName>
    <definedName name="_55Detail_LY_Q2_Actual_1_1_1_1_1_1" localSheetId="15">#REF!</definedName>
    <definedName name="_55Detail_LY_Q2_Actual_1_1_1_1_1_1" localSheetId="0">#REF!</definedName>
    <definedName name="_55Detail_LY_Q2_Actual_1_1_1_1_1_1" localSheetId="2">#REF!</definedName>
    <definedName name="_55Detail_LY_Q2_Actual_1_1_1_1_1_1" localSheetId="1">#REF!</definedName>
    <definedName name="_55Detail_LY_Q2_Actual_1_1_1_1_1_1">#REF!</definedName>
    <definedName name="_55Detail_LY_Q2_Actual_1_1_1_1_1_1_1" localSheetId="3">#REF!</definedName>
    <definedName name="_55Detail_LY_Q2_Actual_1_1_1_1_1_1_1" localSheetId="5">#REF!</definedName>
    <definedName name="_55Detail_LY_Q2_Actual_1_1_1_1_1_1_1" localSheetId="6">#REF!</definedName>
    <definedName name="_55Detail_LY_Q2_Actual_1_1_1_1_1_1_1" localSheetId="7">#REF!</definedName>
    <definedName name="_55Detail_LY_Q2_Actual_1_1_1_1_1_1_1" localSheetId="8">#REF!</definedName>
    <definedName name="_55Detail_LY_Q2_Actual_1_1_1_1_1_1_1" localSheetId="9">#REF!</definedName>
    <definedName name="_55Detail_LY_Q2_Actual_1_1_1_1_1_1_1" localSheetId="11">#REF!</definedName>
    <definedName name="_55Detail_LY_Q2_Actual_1_1_1_1_1_1_1" localSheetId="15">#REF!</definedName>
    <definedName name="_55Detail_LY_Q2_Actual_1_1_1_1_1_1_1" localSheetId="0">#REF!</definedName>
    <definedName name="_55Detail_LY_Q2_Actual_1_1_1_1_1_1_1" localSheetId="2">#REF!</definedName>
    <definedName name="_55Detail_LY_Q2_Actual_1_1_1_1_1_1_1" localSheetId="1">#REF!</definedName>
    <definedName name="_55Detail_LY_Q2_Actual_1_1_1_1_1_1_1">#REF!</definedName>
    <definedName name="_55Detail_LY_Q2_Actual_1_1_1_1_1_1_1_1" localSheetId="3">#REF!</definedName>
    <definedName name="_55Detail_LY_Q2_Actual_1_1_1_1_1_1_1_1" localSheetId="5">#REF!</definedName>
    <definedName name="_55Detail_LY_Q2_Actual_1_1_1_1_1_1_1_1" localSheetId="6">#REF!</definedName>
    <definedName name="_55Detail_LY_Q2_Actual_1_1_1_1_1_1_1_1" localSheetId="7">#REF!</definedName>
    <definedName name="_55Detail_LY_Q2_Actual_1_1_1_1_1_1_1_1" localSheetId="8">#REF!</definedName>
    <definedName name="_55Detail_LY_Q2_Actual_1_1_1_1_1_1_1_1" localSheetId="9">#REF!</definedName>
    <definedName name="_55Detail_LY_Q2_Actual_1_1_1_1_1_1_1_1" localSheetId="11">#REF!</definedName>
    <definedName name="_55Detail_LY_Q2_Actual_1_1_1_1_1_1_1_1" localSheetId="15">#REF!</definedName>
    <definedName name="_55Detail_LY_Q2_Actual_1_1_1_1_1_1_1_1" localSheetId="0">#REF!</definedName>
    <definedName name="_55Detail_LY_Q2_Actual_1_1_1_1_1_1_1_1" localSheetId="2">#REF!</definedName>
    <definedName name="_55Detail_LY_Q2_Actual_1_1_1_1_1_1_1_1" localSheetId="1">#REF!</definedName>
    <definedName name="_55Detail_LY_Q2_Actual_1_1_1_1_1_1_1_1">#REF!</definedName>
    <definedName name="_55Detail_LY_Q2_Actual_1_1_1_1_1_1_1_2" localSheetId="3">#REF!</definedName>
    <definedName name="_55Detail_LY_Q2_Actual_1_1_1_1_1_1_1_2" localSheetId="5">#REF!</definedName>
    <definedName name="_55Detail_LY_Q2_Actual_1_1_1_1_1_1_1_2" localSheetId="6">#REF!</definedName>
    <definedName name="_55Detail_LY_Q2_Actual_1_1_1_1_1_1_1_2" localSheetId="7">#REF!</definedName>
    <definedName name="_55Detail_LY_Q2_Actual_1_1_1_1_1_1_1_2" localSheetId="8">#REF!</definedName>
    <definedName name="_55Detail_LY_Q2_Actual_1_1_1_1_1_1_1_2" localSheetId="9">#REF!</definedName>
    <definedName name="_55Detail_LY_Q2_Actual_1_1_1_1_1_1_1_2" localSheetId="11">#REF!</definedName>
    <definedName name="_55Detail_LY_Q2_Actual_1_1_1_1_1_1_1_2" localSheetId="15">#REF!</definedName>
    <definedName name="_55Detail_LY_Q2_Actual_1_1_1_1_1_1_1_2" localSheetId="0">#REF!</definedName>
    <definedName name="_55Detail_LY_Q2_Actual_1_1_1_1_1_1_1_2" localSheetId="2">#REF!</definedName>
    <definedName name="_55Detail_LY_Q2_Actual_1_1_1_1_1_1_1_2" localSheetId="1">#REF!</definedName>
    <definedName name="_55Detail_LY_Q2_Actual_1_1_1_1_1_1_1_2">#REF!</definedName>
    <definedName name="_55Detail_LY_Q2_Actual_1_1_1_1_1_1_2" localSheetId="3">#REF!</definedName>
    <definedName name="_55Detail_LY_Q2_Actual_1_1_1_1_1_1_2" localSheetId="5">#REF!</definedName>
    <definedName name="_55Detail_LY_Q2_Actual_1_1_1_1_1_1_2" localSheetId="6">#REF!</definedName>
    <definedName name="_55Detail_LY_Q2_Actual_1_1_1_1_1_1_2" localSheetId="7">#REF!</definedName>
    <definedName name="_55Detail_LY_Q2_Actual_1_1_1_1_1_1_2" localSheetId="8">#REF!</definedName>
    <definedName name="_55Detail_LY_Q2_Actual_1_1_1_1_1_1_2" localSheetId="9">#REF!</definedName>
    <definedName name="_55Detail_LY_Q2_Actual_1_1_1_1_1_1_2" localSheetId="11">#REF!</definedName>
    <definedName name="_55Detail_LY_Q2_Actual_1_1_1_1_1_1_2" localSheetId="15">#REF!</definedName>
    <definedName name="_55Detail_LY_Q2_Actual_1_1_1_1_1_1_2" localSheetId="0">#REF!</definedName>
    <definedName name="_55Detail_LY_Q2_Actual_1_1_1_1_1_1_2" localSheetId="2">#REF!</definedName>
    <definedName name="_55Detail_LY_Q2_Actual_1_1_1_1_1_1_2" localSheetId="1">#REF!</definedName>
    <definedName name="_55Detail_LY_Q2_Actual_1_1_1_1_1_1_2">#REF!</definedName>
    <definedName name="_55Detail_LY_Q2_Actual_1_1_1_1_1_2" localSheetId="3">#REF!</definedName>
    <definedName name="_55Detail_LY_Q2_Actual_1_1_1_1_1_2" localSheetId="5">#REF!</definedName>
    <definedName name="_55Detail_LY_Q2_Actual_1_1_1_1_1_2" localSheetId="6">#REF!</definedName>
    <definedName name="_55Detail_LY_Q2_Actual_1_1_1_1_1_2" localSheetId="7">#REF!</definedName>
    <definedName name="_55Detail_LY_Q2_Actual_1_1_1_1_1_2" localSheetId="8">#REF!</definedName>
    <definedName name="_55Detail_LY_Q2_Actual_1_1_1_1_1_2" localSheetId="9">#REF!</definedName>
    <definedName name="_55Detail_LY_Q2_Actual_1_1_1_1_1_2" localSheetId="11">#REF!</definedName>
    <definedName name="_55Detail_LY_Q2_Actual_1_1_1_1_1_2" localSheetId="15">#REF!</definedName>
    <definedName name="_55Detail_LY_Q2_Actual_1_1_1_1_1_2" localSheetId="0">#REF!</definedName>
    <definedName name="_55Detail_LY_Q2_Actual_1_1_1_1_1_2" localSheetId="2">#REF!</definedName>
    <definedName name="_55Detail_LY_Q2_Actual_1_1_1_1_1_2" localSheetId="1">#REF!</definedName>
    <definedName name="_55Detail_LY_Q2_Actual_1_1_1_1_1_2">#REF!</definedName>
    <definedName name="_56_114Detail_Q3_Actual_1_1_1_1_1_1_1_1_1_1_1" localSheetId="3">#REF!</definedName>
    <definedName name="_56_114Detail_Q3_Actual_1_1_1_1_1_1_1_1_1_1_1" localSheetId="5">#REF!</definedName>
    <definedName name="_56_114Detail_Q3_Actual_1_1_1_1_1_1_1_1_1_1_1" localSheetId="6">#REF!</definedName>
    <definedName name="_56_114Detail_Q3_Actual_1_1_1_1_1_1_1_1_1_1_1" localSheetId="7">#REF!</definedName>
    <definedName name="_56_114Detail_Q3_Actual_1_1_1_1_1_1_1_1_1_1_1" localSheetId="8">#REF!</definedName>
    <definedName name="_56_114Detail_Q3_Actual_1_1_1_1_1_1_1_1_1_1_1" localSheetId="9">#REF!</definedName>
    <definedName name="_56_114Detail_Q3_Actual_1_1_1_1_1_1_1_1_1_1_1" localSheetId="11">#REF!</definedName>
    <definedName name="_56_114Detail_Q3_Actual_1_1_1_1_1_1_1_1_1_1_1" localSheetId="15">#REF!</definedName>
    <definedName name="_56_114Detail_Q3_Actual_1_1_1_1_1_1_1_1_1_1_1" localSheetId="0">#REF!</definedName>
    <definedName name="_56_114Detail_Q3_Actual_1_1_1_1_1_1_1_1_1_1_1" localSheetId="2">#REF!</definedName>
    <definedName name="_56_114Detail_Q3_Actual_1_1_1_1_1_1_1_1_1_1_1" localSheetId="1">#REF!</definedName>
    <definedName name="_56_114Detail_Q3_Actual_1_1_1_1_1_1_1_1_1_1_1">#REF!</definedName>
    <definedName name="_56_136Detail_Q1_Actual_1_1_1_1_1_1_1" localSheetId="3">#REF!</definedName>
    <definedName name="_56_136Detail_Q1_Actual_1_1_1_1_1_1_1" localSheetId="5">#REF!</definedName>
    <definedName name="_56_136Detail_Q1_Actual_1_1_1_1_1_1_1" localSheetId="6">#REF!</definedName>
    <definedName name="_56_136Detail_Q1_Actual_1_1_1_1_1_1_1" localSheetId="7">#REF!</definedName>
    <definedName name="_56_136Detail_Q1_Actual_1_1_1_1_1_1_1" localSheetId="8">#REF!</definedName>
    <definedName name="_56_136Detail_Q1_Actual_1_1_1_1_1_1_1" localSheetId="9">#REF!</definedName>
    <definedName name="_56_136Detail_Q1_Actual_1_1_1_1_1_1_1" localSheetId="11">#REF!</definedName>
    <definedName name="_56_136Detail_Q1_Actual_1_1_1_1_1_1_1" localSheetId="15">#REF!</definedName>
    <definedName name="_56_136Detail_Q1_Actual_1_1_1_1_1_1_1" localSheetId="0">#REF!</definedName>
    <definedName name="_56_136Detail_Q1_Actual_1_1_1_1_1_1_1" localSheetId="2">#REF!</definedName>
    <definedName name="_56_136Detail_Q1_Actual_1_1_1_1_1_1_1" localSheetId="1">#REF!</definedName>
    <definedName name="_56_136Detail_Q1_Actual_1_1_1_1_1_1_1">#REF!</definedName>
    <definedName name="_56_136Detail_Q1_Actual_1_1_1_1_1_1_1_1" localSheetId="3">#REF!</definedName>
    <definedName name="_56_136Detail_Q1_Actual_1_1_1_1_1_1_1_1" localSheetId="5">#REF!</definedName>
    <definedName name="_56_136Detail_Q1_Actual_1_1_1_1_1_1_1_1" localSheetId="6">#REF!</definedName>
    <definedName name="_56_136Detail_Q1_Actual_1_1_1_1_1_1_1_1" localSheetId="7">#REF!</definedName>
    <definedName name="_56_136Detail_Q1_Actual_1_1_1_1_1_1_1_1" localSheetId="8">#REF!</definedName>
    <definedName name="_56_136Detail_Q1_Actual_1_1_1_1_1_1_1_1" localSheetId="9">#REF!</definedName>
    <definedName name="_56_136Detail_Q1_Actual_1_1_1_1_1_1_1_1" localSheetId="11">#REF!</definedName>
    <definedName name="_56_136Detail_Q1_Actual_1_1_1_1_1_1_1_1" localSheetId="15">#REF!</definedName>
    <definedName name="_56_136Detail_Q1_Actual_1_1_1_1_1_1_1_1" localSheetId="0">#REF!</definedName>
    <definedName name="_56_136Detail_Q1_Actual_1_1_1_1_1_1_1_1" localSheetId="2">#REF!</definedName>
    <definedName name="_56_136Detail_Q1_Actual_1_1_1_1_1_1_1_1" localSheetId="1">#REF!</definedName>
    <definedName name="_56_136Detail_Q1_Actual_1_1_1_1_1_1_1_1">#REF!</definedName>
    <definedName name="_56_136Detail_Q1_Actual_1_1_1_1_1_1_1_2" localSheetId="3">#REF!</definedName>
    <definedName name="_56_136Detail_Q1_Actual_1_1_1_1_1_1_1_2" localSheetId="5">#REF!</definedName>
    <definedName name="_56_136Detail_Q1_Actual_1_1_1_1_1_1_1_2" localSheetId="6">#REF!</definedName>
    <definedName name="_56_136Detail_Q1_Actual_1_1_1_1_1_1_1_2" localSheetId="7">#REF!</definedName>
    <definedName name="_56_136Detail_Q1_Actual_1_1_1_1_1_1_1_2" localSheetId="8">#REF!</definedName>
    <definedName name="_56_136Detail_Q1_Actual_1_1_1_1_1_1_1_2" localSheetId="9">#REF!</definedName>
    <definedName name="_56_136Detail_Q1_Actual_1_1_1_1_1_1_1_2" localSheetId="11">#REF!</definedName>
    <definedName name="_56_136Detail_Q1_Actual_1_1_1_1_1_1_1_2" localSheetId="15">#REF!</definedName>
    <definedName name="_56_136Detail_Q1_Actual_1_1_1_1_1_1_1_2" localSheetId="0">#REF!</definedName>
    <definedName name="_56_136Detail_Q1_Actual_1_1_1_1_1_1_1_2" localSheetId="2">#REF!</definedName>
    <definedName name="_56_136Detail_Q1_Actual_1_1_1_1_1_1_1_2" localSheetId="1">#REF!</definedName>
    <definedName name="_56_136Detail_Q1_Actual_1_1_1_1_1_1_1_2">#REF!</definedName>
    <definedName name="_560_59Detail_LY_Restated_1_1_1_1_1_1" localSheetId="3">#REF!</definedName>
    <definedName name="_560_59Detail_LY_Restated_1_1_1_1_1_1" localSheetId="5">#REF!</definedName>
    <definedName name="_560_59Detail_LY_Restated_1_1_1_1_1_1" localSheetId="6">#REF!</definedName>
    <definedName name="_560_59Detail_LY_Restated_1_1_1_1_1_1" localSheetId="7">#REF!</definedName>
    <definedName name="_560_59Detail_LY_Restated_1_1_1_1_1_1" localSheetId="8">#REF!</definedName>
    <definedName name="_560_59Detail_LY_Restated_1_1_1_1_1_1" localSheetId="9">#REF!</definedName>
    <definedName name="_560_59Detail_LY_Restated_1_1_1_1_1_1" localSheetId="11">#REF!</definedName>
    <definedName name="_560_59Detail_LY_Restated_1_1_1_1_1_1" localSheetId="15">#REF!</definedName>
    <definedName name="_560_59Detail_LY_Restated_1_1_1_1_1_1" localSheetId="0">#REF!</definedName>
    <definedName name="_560_59Detail_LY_Restated_1_1_1_1_1_1" localSheetId="2">#REF!</definedName>
    <definedName name="_560_59Detail_LY_Restated_1_1_1_1_1_1" localSheetId="1">#REF!</definedName>
    <definedName name="_560_59Detail_LY_Restated_1_1_1_1_1_1">#REF!</definedName>
    <definedName name="_560Detail_LY_Audited_1_1_1_1_1" localSheetId="3">#REF!</definedName>
    <definedName name="_560Detail_LY_Audited_1_1_1_1_1" localSheetId="5">#REF!</definedName>
    <definedName name="_560Detail_LY_Audited_1_1_1_1_1" localSheetId="6">#REF!</definedName>
    <definedName name="_560Detail_LY_Audited_1_1_1_1_1" localSheetId="7">#REF!</definedName>
    <definedName name="_560Detail_LY_Audited_1_1_1_1_1" localSheetId="8">#REF!</definedName>
    <definedName name="_560Detail_LY_Audited_1_1_1_1_1" localSheetId="9">#REF!</definedName>
    <definedName name="_560Detail_LY_Audited_1_1_1_1_1" localSheetId="11">#REF!</definedName>
    <definedName name="_560Detail_LY_Audited_1_1_1_1_1" localSheetId="15">#REF!</definedName>
    <definedName name="_560Detail_LY_Audited_1_1_1_1_1" localSheetId="0">#REF!</definedName>
    <definedName name="_560Detail_LY_Audited_1_1_1_1_1" localSheetId="2">#REF!</definedName>
    <definedName name="_560Detail_LY_Audited_1_1_1_1_1" localSheetId="1">#REF!</definedName>
    <definedName name="_560Detail_LY_Audited_1_1_1_1_1">#REF!</definedName>
    <definedName name="_560Detail_LY_Audited_1_1_1_1_1_1" localSheetId="3">#REF!</definedName>
    <definedName name="_560Detail_LY_Audited_1_1_1_1_1_1" localSheetId="5">#REF!</definedName>
    <definedName name="_560Detail_LY_Audited_1_1_1_1_1_1" localSheetId="6">#REF!</definedName>
    <definedName name="_560Detail_LY_Audited_1_1_1_1_1_1" localSheetId="7">#REF!</definedName>
    <definedName name="_560Detail_LY_Audited_1_1_1_1_1_1" localSheetId="8">#REF!</definedName>
    <definedName name="_560Detail_LY_Audited_1_1_1_1_1_1" localSheetId="9">#REF!</definedName>
    <definedName name="_560Detail_LY_Audited_1_1_1_1_1_1" localSheetId="11">#REF!</definedName>
    <definedName name="_560Detail_LY_Audited_1_1_1_1_1_1" localSheetId="15">#REF!</definedName>
    <definedName name="_560Detail_LY_Audited_1_1_1_1_1_1" localSheetId="0">#REF!</definedName>
    <definedName name="_560Detail_LY_Audited_1_1_1_1_1_1" localSheetId="2">#REF!</definedName>
    <definedName name="_560Detail_LY_Audited_1_1_1_1_1_1" localSheetId="1">#REF!</definedName>
    <definedName name="_560Detail_LY_Audited_1_1_1_1_1_1">#REF!</definedName>
    <definedName name="_560Detail_LY_Audited_1_1_1_1_1_2" localSheetId="3">#REF!</definedName>
    <definedName name="_560Detail_LY_Audited_1_1_1_1_1_2" localSheetId="5">#REF!</definedName>
    <definedName name="_560Detail_LY_Audited_1_1_1_1_1_2" localSheetId="6">#REF!</definedName>
    <definedName name="_560Detail_LY_Audited_1_1_1_1_1_2" localSheetId="7">#REF!</definedName>
    <definedName name="_560Detail_LY_Audited_1_1_1_1_1_2" localSheetId="8">#REF!</definedName>
    <definedName name="_560Detail_LY_Audited_1_1_1_1_1_2" localSheetId="9">#REF!</definedName>
    <definedName name="_560Detail_LY_Audited_1_1_1_1_1_2" localSheetId="11">#REF!</definedName>
    <definedName name="_560Detail_LY_Audited_1_1_1_1_1_2" localSheetId="15">#REF!</definedName>
    <definedName name="_560Detail_LY_Audited_1_1_1_1_1_2" localSheetId="0">#REF!</definedName>
    <definedName name="_560Detail_LY_Audited_1_1_1_1_1_2" localSheetId="2">#REF!</definedName>
    <definedName name="_560Detail_LY_Audited_1_1_1_1_1_2" localSheetId="1">#REF!</definedName>
    <definedName name="_560Detail_LY_Audited_1_1_1_1_1_2">#REF!</definedName>
    <definedName name="_560rmexcr301103_1_1_1_1_1_1" localSheetId="3">#REF!</definedName>
    <definedName name="_560rmexcr301103_1_1_1_1_1_1" localSheetId="5">#REF!</definedName>
    <definedName name="_560rmexcr301103_1_1_1_1_1_1" localSheetId="6">#REF!</definedName>
    <definedName name="_560rmexcr301103_1_1_1_1_1_1" localSheetId="7">#REF!</definedName>
    <definedName name="_560rmexcr301103_1_1_1_1_1_1" localSheetId="8">#REF!</definedName>
    <definedName name="_560rmexcr301103_1_1_1_1_1_1" localSheetId="9">#REF!</definedName>
    <definedName name="_560rmexcr301103_1_1_1_1_1_1" localSheetId="11">#REF!</definedName>
    <definedName name="_560rmexcr301103_1_1_1_1_1_1" localSheetId="15">#REF!</definedName>
    <definedName name="_560rmexcr301103_1_1_1_1_1_1" localSheetId="0">#REF!</definedName>
    <definedName name="_560rmexcr301103_1_1_1_1_1_1" localSheetId="2">#REF!</definedName>
    <definedName name="_560rmexcr301103_1_1_1_1_1_1" localSheetId="1">#REF!</definedName>
    <definedName name="_560rmexcr301103_1_1_1_1_1_1">#REF!</definedName>
    <definedName name="_560rmexcr301103_1_1_1_1_1_1_1" localSheetId="3">#REF!</definedName>
    <definedName name="_560rmexcr301103_1_1_1_1_1_1_1" localSheetId="5">#REF!</definedName>
    <definedName name="_560rmexcr301103_1_1_1_1_1_1_1" localSheetId="6">#REF!</definedName>
    <definedName name="_560rmexcr301103_1_1_1_1_1_1_1" localSheetId="7">#REF!</definedName>
    <definedName name="_560rmexcr301103_1_1_1_1_1_1_1" localSheetId="8">#REF!</definedName>
    <definedName name="_560rmexcr301103_1_1_1_1_1_1_1" localSheetId="9">#REF!</definedName>
    <definedName name="_560rmexcr301103_1_1_1_1_1_1_1" localSheetId="11">#REF!</definedName>
    <definedName name="_560rmexcr301103_1_1_1_1_1_1_1" localSheetId="15">#REF!</definedName>
    <definedName name="_560rmexcr301103_1_1_1_1_1_1_1" localSheetId="0">#REF!</definedName>
    <definedName name="_560rmexcr301103_1_1_1_1_1_1_1" localSheetId="2">#REF!</definedName>
    <definedName name="_560rmexcr301103_1_1_1_1_1_1_1" localSheetId="1">#REF!</definedName>
    <definedName name="_560rmexcr301103_1_1_1_1_1_1_1">#REF!</definedName>
    <definedName name="_560rmexcr301103_1_1_1_1_1_1_1_1" localSheetId="3">#REF!</definedName>
    <definedName name="_560rmexcr301103_1_1_1_1_1_1_1_1" localSheetId="5">#REF!</definedName>
    <definedName name="_560rmexcr301103_1_1_1_1_1_1_1_1" localSheetId="6">#REF!</definedName>
    <definedName name="_560rmexcr301103_1_1_1_1_1_1_1_1" localSheetId="7">#REF!</definedName>
    <definedName name="_560rmexcr301103_1_1_1_1_1_1_1_1" localSheetId="8">#REF!</definedName>
    <definedName name="_560rmexcr301103_1_1_1_1_1_1_1_1" localSheetId="9">#REF!</definedName>
    <definedName name="_560rmexcr301103_1_1_1_1_1_1_1_1" localSheetId="11">#REF!</definedName>
    <definedName name="_560rmexcr301103_1_1_1_1_1_1_1_1" localSheetId="15">#REF!</definedName>
    <definedName name="_560rmexcr301103_1_1_1_1_1_1_1_1" localSheetId="0">#REF!</definedName>
    <definedName name="_560rmexcr301103_1_1_1_1_1_1_1_1" localSheetId="2">#REF!</definedName>
    <definedName name="_560rmexcr301103_1_1_1_1_1_1_1_1" localSheetId="1">#REF!</definedName>
    <definedName name="_560rmexcr301103_1_1_1_1_1_1_1_1">#REF!</definedName>
    <definedName name="_560rmexcr301103_1_1_1_1_1_1_1_1_1" localSheetId="3">#REF!</definedName>
    <definedName name="_560rmexcr301103_1_1_1_1_1_1_1_1_1" localSheetId="5">#REF!</definedName>
    <definedName name="_560rmexcr301103_1_1_1_1_1_1_1_1_1" localSheetId="6">#REF!</definedName>
    <definedName name="_560rmexcr301103_1_1_1_1_1_1_1_1_1" localSheetId="7">#REF!</definedName>
    <definedName name="_560rmexcr301103_1_1_1_1_1_1_1_1_1" localSheetId="8">#REF!</definedName>
    <definedName name="_560rmexcr301103_1_1_1_1_1_1_1_1_1" localSheetId="9">#REF!</definedName>
    <definedName name="_560rmexcr301103_1_1_1_1_1_1_1_1_1" localSheetId="11">#REF!</definedName>
    <definedName name="_560rmexcr301103_1_1_1_1_1_1_1_1_1" localSheetId="15">#REF!</definedName>
    <definedName name="_560rmexcr301103_1_1_1_1_1_1_1_1_1" localSheetId="0">#REF!</definedName>
    <definedName name="_560rmexcr301103_1_1_1_1_1_1_1_1_1" localSheetId="2">#REF!</definedName>
    <definedName name="_560rmexcr301103_1_1_1_1_1_1_1_1_1" localSheetId="1">#REF!</definedName>
    <definedName name="_560rmexcr301103_1_1_1_1_1_1_1_1_1">#REF!</definedName>
    <definedName name="_560rmexcr301103_1_1_1_1_1_1_1_1_2" localSheetId="3">#REF!</definedName>
    <definedName name="_560rmexcr301103_1_1_1_1_1_1_1_1_2" localSheetId="5">#REF!</definedName>
    <definedName name="_560rmexcr301103_1_1_1_1_1_1_1_1_2" localSheetId="6">#REF!</definedName>
    <definedName name="_560rmexcr301103_1_1_1_1_1_1_1_1_2" localSheetId="7">#REF!</definedName>
    <definedName name="_560rmexcr301103_1_1_1_1_1_1_1_1_2" localSheetId="8">#REF!</definedName>
    <definedName name="_560rmexcr301103_1_1_1_1_1_1_1_1_2" localSheetId="9">#REF!</definedName>
    <definedName name="_560rmexcr301103_1_1_1_1_1_1_1_1_2" localSheetId="11">#REF!</definedName>
    <definedName name="_560rmexcr301103_1_1_1_1_1_1_1_1_2" localSheetId="15">#REF!</definedName>
    <definedName name="_560rmexcr301103_1_1_1_1_1_1_1_1_2" localSheetId="0">#REF!</definedName>
    <definedName name="_560rmexcr301103_1_1_1_1_1_1_1_1_2" localSheetId="2">#REF!</definedName>
    <definedName name="_560rmexcr301103_1_1_1_1_1_1_1_1_2" localSheetId="1">#REF!</definedName>
    <definedName name="_560rmexcr301103_1_1_1_1_1_1_1_1_2">#REF!</definedName>
    <definedName name="_560rmexcr301103_1_1_1_1_1_1_1_2" localSheetId="3">#REF!</definedName>
    <definedName name="_560rmexcr301103_1_1_1_1_1_1_1_2" localSheetId="5">#REF!</definedName>
    <definedName name="_560rmexcr301103_1_1_1_1_1_1_1_2" localSheetId="6">#REF!</definedName>
    <definedName name="_560rmexcr301103_1_1_1_1_1_1_1_2" localSheetId="7">#REF!</definedName>
    <definedName name="_560rmexcr301103_1_1_1_1_1_1_1_2" localSheetId="8">#REF!</definedName>
    <definedName name="_560rmexcr301103_1_1_1_1_1_1_1_2" localSheetId="9">#REF!</definedName>
    <definedName name="_560rmexcr301103_1_1_1_1_1_1_1_2" localSheetId="11">#REF!</definedName>
    <definedName name="_560rmexcr301103_1_1_1_1_1_1_1_2" localSheetId="15">#REF!</definedName>
    <definedName name="_560rmexcr301103_1_1_1_1_1_1_1_2" localSheetId="0">#REF!</definedName>
    <definedName name="_560rmexcr301103_1_1_1_1_1_1_1_2" localSheetId="2">#REF!</definedName>
    <definedName name="_560rmexcr301103_1_1_1_1_1_1_1_2" localSheetId="1">#REF!</definedName>
    <definedName name="_560rmexcr301103_1_1_1_1_1_1_1_2">#REF!</definedName>
    <definedName name="_560rmexcr301103_1_1_1_1_1_1_2" localSheetId="3">#REF!</definedName>
    <definedName name="_560rmexcr301103_1_1_1_1_1_1_2" localSheetId="5">#REF!</definedName>
    <definedName name="_560rmexcr301103_1_1_1_1_1_1_2" localSheetId="6">#REF!</definedName>
    <definedName name="_560rmexcr301103_1_1_1_1_1_1_2" localSheetId="7">#REF!</definedName>
    <definedName name="_560rmexcr301103_1_1_1_1_1_1_2" localSheetId="8">#REF!</definedName>
    <definedName name="_560rmexcr301103_1_1_1_1_1_1_2" localSheetId="9">#REF!</definedName>
    <definedName name="_560rmexcr301103_1_1_1_1_1_1_2" localSheetId="11">#REF!</definedName>
    <definedName name="_560rmexcr301103_1_1_1_1_1_1_2" localSheetId="15">#REF!</definedName>
    <definedName name="_560rmexcr301103_1_1_1_1_1_1_2" localSheetId="0">#REF!</definedName>
    <definedName name="_560rmexcr301103_1_1_1_1_1_1_2" localSheetId="2">#REF!</definedName>
    <definedName name="_560rmexcr301103_1_1_1_1_1_1_2" localSheetId="1">#REF!</definedName>
    <definedName name="_560rmexcr301103_1_1_1_1_1_1_2">#REF!</definedName>
    <definedName name="_561_59Detail_LY_Restated_1_1_1_1_1_1_1" localSheetId="3">#REF!</definedName>
    <definedName name="_561_59Detail_LY_Restated_1_1_1_1_1_1_1" localSheetId="5">#REF!</definedName>
    <definedName name="_561_59Detail_LY_Restated_1_1_1_1_1_1_1" localSheetId="6">#REF!</definedName>
    <definedName name="_561_59Detail_LY_Restated_1_1_1_1_1_1_1" localSheetId="7">#REF!</definedName>
    <definedName name="_561_59Detail_LY_Restated_1_1_1_1_1_1_1" localSheetId="8">#REF!</definedName>
    <definedName name="_561_59Detail_LY_Restated_1_1_1_1_1_1_1" localSheetId="9">#REF!</definedName>
    <definedName name="_561_59Detail_LY_Restated_1_1_1_1_1_1_1" localSheetId="11">#REF!</definedName>
    <definedName name="_561_59Detail_LY_Restated_1_1_1_1_1_1_1" localSheetId="15">#REF!</definedName>
    <definedName name="_561_59Detail_LY_Restated_1_1_1_1_1_1_1" localSheetId="0">#REF!</definedName>
    <definedName name="_561_59Detail_LY_Restated_1_1_1_1_1_1_1" localSheetId="2">#REF!</definedName>
    <definedName name="_561_59Detail_LY_Restated_1_1_1_1_1_1_1" localSheetId="1">#REF!</definedName>
    <definedName name="_561_59Detail_LY_Restated_1_1_1_1_1_1_1">#REF!</definedName>
    <definedName name="_561Detail_LY_Audited_1_1_1_1_1_1" localSheetId="3">#REF!</definedName>
    <definedName name="_561Detail_LY_Audited_1_1_1_1_1_1" localSheetId="5">#REF!</definedName>
    <definedName name="_561Detail_LY_Audited_1_1_1_1_1_1" localSheetId="6">#REF!</definedName>
    <definedName name="_561Detail_LY_Audited_1_1_1_1_1_1" localSheetId="7">#REF!</definedName>
    <definedName name="_561Detail_LY_Audited_1_1_1_1_1_1" localSheetId="8">#REF!</definedName>
    <definedName name="_561Detail_LY_Audited_1_1_1_1_1_1" localSheetId="9">#REF!</definedName>
    <definedName name="_561Detail_LY_Audited_1_1_1_1_1_1" localSheetId="11">#REF!</definedName>
    <definedName name="_561Detail_LY_Audited_1_1_1_1_1_1" localSheetId="15">#REF!</definedName>
    <definedName name="_561Detail_LY_Audited_1_1_1_1_1_1" localSheetId="0">#REF!</definedName>
    <definedName name="_561Detail_LY_Audited_1_1_1_1_1_1" localSheetId="2">#REF!</definedName>
    <definedName name="_561Detail_LY_Audited_1_1_1_1_1_1" localSheetId="1">#REF!</definedName>
    <definedName name="_561Detail_LY_Audited_1_1_1_1_1_1">#REF!</definedName>
    <definedName name="_561Detail_LY_Audited_1_1_1_1_1_1_1" localSheetId="3">#REF!</definedName>
    <definedName name="_561Detail_LY_Audited_1_1_1_1_1_1_1" localSheetId="5">#REF!</definedName>
    <definedName name="_561Detail_LY_Audited_1_1_1_1_1_1_1" localSheetId="6">#REF!</definedName>
    <definedName name="_561Detail_LY_Audited_1_1_1_1_1_1_1" localSheetId="7">#REF!</definedName>
    <definedName name="_561Detail_LY_Audited_1_1_1_1_1_1_1" localSheetId="8">#REF!</definedName>
    <definedName name="_561Detail_LY_Audited_1_1_1_1_1_1_1" localSheetId="9">#REF!</definedName>
    <definedName name="_561Detail_LY_Audited_1_1_1_1_1_1_1" localSheetId="11">#REF!</definedName>
    <definedName name="_561Detail_LY_Audited_1_1_1_1_1_1_1" localSheetId="15">#REF!</definedName>
    <definedName name="_561Detail_LY_Audited_1_1_1_1_1_1_1" localSheetId="0">#REF!</definedName>
    <definedName name="_561Detail_LY_Audited_1_1_1_1_1_1_1" localSheetId="2">#REF!</definedName>
    <definedName name="_561Detail_LY_Audited_1_1_1_1_1_1_1" localSheetId="1">#REF!</definedName>
    <definedName name="_561Detail_LY_Audited_1_1_1_1_1_1_1">#REF!</definedName>
    <definedName name="_561Detail_LY_Audited_1_1_1_1_1_1_2" localSheetId="3">#REF!</definedName>
    <definedName name="_561Detail_LY_Audited_1_1_1_1_1_1_2" localSheetId="5">#REF!</definedName>
    <definedName name="_561Detail_LY_Audited_1_1_1_1_1_1_2" localSheetId="6">#REF!</definedName>
    <definedName name="_561Detail_LY_Audited_1_1_1_1_1_1_2" localSheetId="7">#REF!</definedName>
    <definedName name="_561Detail_LY_Audited_1_1_1_1_1_1_2" localSheetId="8">#REF!</definedName>
    <definedName name="_561Detail_LY_Audited_1_1_1_1_1_1_2" localSheetId="9">#REF!</definedName>
    <definedName name="_561Detail_LY_Audited_1_1_1_1_1_1_2" localSheetId="11">#REF!</definedName>
    <definedName name="_561Detail_LY_Audited_1_1_1_1_1_1_2" localSheetId="15">#REF!</definedName>
    <definedName name="_561Detail_LY_Audited_1_1_1_1_1_1_2" localSheetId="0">#REF!</definedName>
    <definedName name="_561Detail_LY_Audited_1_1_1_1_1_1_2" localSheetId="2">#REF!</definedName>
    <definedName name="_561Detail_LY_Audited_1_1_1_1_1_1_2" localSheetId="1">#REF!</definedName>
    <definedName name="_561Detail_LY_Audited_1_1_1_1_1_1_2">#REF!</definedName>
    <definedName name="_561SD_CM_Actual_1_1_1_1" localSheetId="3">[161]S_D!$G$1:$G$65536</definedName>
    <definedName name="_561SD_CM_Actual_1_1_1_1" localSheetId="6">[162]S_D!$G$1:$G$65536</definedName>
    <definedName name="_561SD_CM_Actual_1_1_1_1" localSheetId="9">[162]S_D!$G$1:$G$65536</definedName>
    <definedName name="_561SD_CM_Actual_1_1_1_1" localSheetId="11">[161]S_D!$G$1:$G$65536</definedName>
    <definedName name="_561SD_CM_Actual_1_1_1_1" localSheetId="15">[162]S_D!$G$1:$G$65536</definedName>
    <definedName name="_561SD_CM_Actual_1_1_1_1" localSheetId="2">[161]S_D!$G$1:$G$65536</definedName>
    <definedName name="_561SD_CM_Actual_1_1_1_1">[163]S_D!$G$1:$G$65536</definedName>
    <definedName name="_562_59Detail_Q1_Actual_1_1_1_1_1_1_1_1" localSheetId="3">#REF!</definedName>
    <definedName name="_562_59Detail_Q1_Actual_1_1_1_1_1_1_1_1" localSheetId="5">#REF!</definedName>
    <definedName name="_562_59Detail_Q1_Actual_1_1_1_1_1_1_1_1" localSheetId="6">#REF!</definedName>
    <definedName name="_562_59Detail_Q1_Actual_1_1_1_1_1_1_1_1" localSheetId="7">#REF!</definedName>
    <definedName name="_562_59Detail_Q1_Actual_1_1_1_1_1_1_1_1" localSheetId="8">#REF!</definedName>
    <definedName name="_562_59Detail_Q1_Actual_1_1_1_1_1_1_1_1" localSheetId="9">#REF!</definedName>
    <definedName name="_562_59Detail_Q1_Actual_1_1_1_1_1_1_1_1" localSheetId="11">#REF!</definedName>
    <definedName name="_562_59Detail_Q1_Actual_1_1_1_1_1_1_1_1" localSheetId="15">#REF!</definedName>
    <definedName name="_562_59Detail_Q1_Actual_1_1_1_1_1_1_1_1" localSheetId="0">#REF!</definedName>
    <definedName name="_562_59Detail_Q1_Actual_1_1_1_1_1_1_1_1" localSheetId="2">#REF!</definedName>
    <definedName name="_562_59Detail_Q1_Actual_1_1_1_1_1_1_1_1" localSheetId="1">#REF!</definedName>
    <definedName name="_562_59Detail_Q1_Actual_1_1_1_1_1_1_1_1">#REF!</definedName>
    <definedName name="_562Detail_LY_Audited_1_1_1_1_1_1_1" localSheetId="3">#REF!</definedName>
    <definedName name="_562Detail_LY_Audited_1_1_1_1_1_1_1" localSheetId="5">#REF!</definedName>
    <definedName name="_562Detail_LY_Audited_1_1_1_1_1_1_1" localSheetId="6">#REF!</definedName>
    <definedName name="_562Detail_LY_Audited_1_1_1_1_1_1_1" localSheetId="7">#REF!</definedName>
    <definedName name="_562Detail_LY_Audited_1_1_1_1_1_1_1" localSheetId="8">#REF!</definedName>
    <definedName name="_562Detail_LY_Audited_1_1_1_1_1_1_1" localSheetId="9">#REF!</definedName>
    <definedName name="_562Detail_LY_Audited_1_1_1_1_1_1_1" localSheetId="11">#REF!</definedName>
    <definedName name="_562Detail_LY_Audited_1_1_1_1_1_1_1" localSheetId="15">#REF!</definedName>
    <definedName name="_562Detail_LY_Audited_1_1_1_1_1_1_1" localSheetId="0">#REF!</definedName>
    <definedName name="_562Detail_LY_Audited_1_1_1_1_1_1_1" localSheetId="2">#REF!</definedName>
    <definedName name="_562Detail_LY_Audited_1_1_1_1_1_1_1" localSheetId="1">#REF!</definedName>
    <definedName name="_562Detail_LY_Audited_1_1_1_1_1_1_1">#REF!</definedName>
    <definedName name="_562Detail_LY_Audited_1_1_1_1_1_1_1_1" localSheetId="3">#REF!</definedName>
    <definedName name="_562Detail_LY_Audited_1_1_1_1_1_1_1_1" localSheetId="5">#REF!</definedName>
    <definedName name="_562Detail_LY_Audited_1_1_1_1_1_1_1_1" localSheetId="6">#REF!</definedName>
    <definedName name="_562Detail_LY_Audited_1_1_1_1_1_1_1_1" localSheetId="7">#REF!</definedName>
    <definedName name="_562Detail_LY_Audited_1_1_1_1_1_1_1_1" localSheetId="8">#REF!</definedName>
    <definedName name="_562Detail_LY_Audited_1_1_1_1_1_1_1_1" localSheetId="9">#REF!</definedName>
    <definedName name="_562Detail_LY_Audited_1_1_1_1_1_1_1_1" localSheetId="11">#REF!</definedName>
    <definedName name="_562Detail_LY_Audited_1_1_1_1_1_1_1_1" localSheetId="15">#REF!</definedName>
    <definedName name="_562Detail_LY_Audited_1_1_1_1_1_1_1_1" localSheetId="0">#REF!</definedName>
    <definedName name="_562Detail_LY_Audited_1_1_1_1_1_1_1_1" localSheetId="2">#REF!</definedName>
    <definedName name="_562Detail_LY_Audited_1_1_1_1_1_1_1_1" localSheetId="1">#REF!</definedName>
    <definedName name="_562Detail_LY_Audited_1_1_1_1_1_1_1_1">#REF!</definedName>
    <definedName name="_562Detail_LY_Audited_1_1_1_1_1_1_1_2" localSheetId="3">#REF!</definedName>
    <definedName name="_562Detail_LY_Audited_1_1_1_1_1_1_1_2" localSheetId="5">#REF!</definedName>
    <definedName name="_562Detail_LY_Audited_1_1_1_1_1_1_1_2" localSheetId="6">#REF!</definedName>
    <definedName name="_562Detail_LY_Audited_1_1_1_1_1_1_1_2" localSheetId="7">#REF!</definedName>
    <definedName name="_562Detail_LY_Audited_1_1_1_1_1_1_1_2" localSheetId="8">#REF!</definedName>
    <definedName name="_562Detail_LY_Audited_1_1_1_1_1_1_1_2" localSheetId="9">#REF!</definedName>
    <definedName name="_562Detail_LY_Audited_1_1_1_1_1_1_1_2" localSheetId="11">#REF!</definedName>
    <definedName name="_562Detail_LY_Audited_1_1_1_1_1_1_1_2" localSheetId="15">#REF!</definedName>
    <definedName name="_562Detail_LY_Audited_1_1_1_1_1_1_1_2" localSheetId="0">#REF!</definedName>
    <definedName name="_562Detail_LY_Audited_1_1_1_1_1_1_1_2" localSheetId="2">#REF!</definedName>
    <definedName name="_562Detail_LY_Audited_1_1_1_1_1_1_1_2" localSheetId="1">#REF!</definedName>
    <definedName name="_562Detail_LY_Audited_1_1_1_1_1_1_1_2">#REF!</definedName>
    <definedName name="_563_59Detail_Q1_Actual_1_1_1_1_1_1_1_1_1" localSheetId="3">#REF!</definedName>
    <definedName name="_563_59Detail_Q1_Actual_1_1_1_1_1_1_1_1_1" localSheetId="5">#REF!</definedName>
    <definedName name="_563_59Detail_Q1_Actual_1_1_1_1_1_1_1_1_1" localSheetId="6">#REF!</definedName>
    <definedName name="_563_59Detail_Q1_Actual_1_1_1_1_1_1_1_1_1" localSheetId="7">#REF!</definedName>
    <definedName name="_563_59Detail_Q1_Actual_1_1_1_1_1_1_1_1_1" localSheetId="8">#REF!</definedName>
    <definedName name="_563_59Detail_Q1_Actual_1_1_1_1_1_1_1_1_1" localSheetId="9">#REF!</definedName>
    <definedName name="_563_59Detail_Q1_Actual_1_1_1_1_1_1_1_1_1" localSheetId="11">#REF!</definedName>
    <definedName name="_563_59Detail_Q1_Actual_1_1_1_1_1_1_1_1_1" localSheetId="15">#REF!</definedName>
    <definedName name="_563_59Detail_Q1_Actual_1_1_1_1_1_1_1_1_1" localSheetId="0">#REF!</definedName>
    <definedName name="_563_59Detail_Q1_Actual_1_1_1_1_1_1_1_1_1" localSheetId="2">#REF!</definedName>
    <definedName name="_563_59Detail_Q1_Actual_1_1_1_1_1_1_1_1_1" localSheetId="1">#REF!</definedName>
    <definedName name="_563_59Detail_Q1_Actual_1_1_1_1_1_1_1_1_1">#REF!</definedName>
    <definedName name="_563Detail_LY_Audited_1_1_1_1_1_1_1_1" localSheetId="3">#REF!</definedName>
    <definedName name="_563Detail_LY_Audited_1_1_1_1_1_1_1_1" localSheetId="5">#REF!</definedName>
    <definedName name="_563Detail_LY_Audited_1_1_1_1_1_1_1_1" localSheetId="6">#REF!</definedName>
    <definedName name="_563Detail_LY_Audited_1_1_1_1_1_1_1_1" localSheetId="7">#REF!</definedName>
    <definedName name="_563Detail_LY_Audited_1_1_1_1_1_1_1_1" localSheetId="8">#REF!</definedName>
    <definedName name="_563Detail_LY_Audited_1_1_1_1_1_1_1_1" localSheetId="9">#REF!</definedName>
    <definedName name="_563Detail_LY_Audited_1_1_1_1_1_1_1_1" localSheetId="11">#REF!</definedName>
    <definedName name="_563Detail_LY_Audited_1_1_1_1_1_1_1_1" localSheetId="15">#REF!</definedName>
    <definedName name="_563Detail_LY_Audited_1_1_1_1_1_1_1_1" localSheetId="0">#REF!</definedName>
    <definedName name="_563Detail_LY_Audited_1_1_1_1_1_1_1_1" localSheetId="2">#REF!</definedName>
    <definedName name="_563Detail_LY_Audited_1_1_1_1_1_1_1_1" localSheetId="1">#REF!</definedName>
    <definedName name="_563Detail_LY_Audited_1_1_1_1_1_1_1_1">#REF!</definedName>
    <definedName name="_563Detail_LY_Audited_1_1_1_1_1_1_1_1_1" localSheetId="3">#REF!</definedName>
    <definedName name="_563Detail_LY_Audited_1_1_1_1_1_1_1_1_1" localSheetId="5">#REF!</definedName>
    <definedName name="_563Detail_LY_Audited_1_1_1_1_1_1_1_1_1" localSheetId="6">#REF!</definedName>
    <definedName name="_563Detail_LY_Audited_1_1_1_1_1_1_1_1_1" localSheetId="7">#REF!</definedName>
    <definedName name="_563Detail_LY_Audited_1_1_1_1_1_1_1_1_1" localSheetId="8">#REF!</definedName>
    <definedName name="_563Detail_LY_Audited_1_1_1_1_1_1_1_1_1" localSheetId="9">#REF!</definedName>
    <definedName name="_563Detail_LY_Audited_1_1_1_1_1_1_1_1_1" localSheetId="11">#REF!</definedName>
    <definedName name="_563Detail_LY_Audited_1_1_1_1_1_1_1_1_1" localSheetId="15">#REF!</definedName>
    <definedName name="_563Detail_LY_Audited_1_1_1_1_1_1_1_1_1" localSheetId="0">#REF!</definedName>
    <definedName name="_563Detail_LY_Audited_1_1_1_1_1_1_1_1_1" localSheetId="2">#REF!</definedName>
    <definedName name="_563Detail_LY_Audited_1_1_1_1_1_1_1_1_1" localSheetId="1">#REF!</definedName>
    <definedName name="_563Detail_LY_Audited_1_1_1_1_1_1_1_1_1">#REF!</definedName>
    <definedName name="_563Detail_LY_Audited_1_1_1_1_1_1_1_1_2" localSheetId="3">#REF!</definedName>
    <definedName name="_563Detail_LY_Audited_1_1_1_1_1_1_1_1_2" localSheetId="5">#REF!</definedName>
    <definedName name="_563Detail_LY_Audited_1_1_1_1_1_1_1_1_2" localSheetId="6">#REF!</definedName>
    <definedName name="_563Detail_LY_Audited_1_1_1_1_1_1_1_1_2" localSheetId="7">#REF!</definedName>
    <definedName name="_563Detail_LY_Audited_1_1_1_1_1_1_1_1_2" localSheetId="8">#REF!</definedName>
    <definedName name="_563Detail_LY_Audited_1_1_1_1_1_1_1_1_2" localSheetId="9">#REF!</definedName>
    <definedName name="_563Detail_LY_Audited_1_1_1_1_1_1_1_1_2" localSheetId="11">#REF!</definedName>
    <definedName name="_563Detail_LY_Audited_1_1_1_1_1_1_1_1_2" localSheetId="15">#REF!</definedName>
    <definedName name="_563Detail_LY_Audited_1_1_1_1_1_1_1_1_2" localSheetId="0">#REF!</definedName>
    <definedName name="_563Detail_LY_Audited_1_1_1_1_1_1_1_1_2" localSheetId="2">#REF!</definedName>
    <definedName name="_563Detail_LY_Audited_1_1_1_1_1_1_1_1_2" localSheetId="1">#REF!</definedName>
    <definedName name="_563Detail_LY_Audited_1_1_1_1_1_1_1_1_2">#REF!</definedName>
    <definedName name="_563SD_CM_Actual_1_1_1_1_1_1" localSheetId="3">[164]S_D!$G$1:$G$65536</definedName>
    <definedName name="_563SD_CM_Actual_1_1_1_1_1_1" localSheetId="6">[165]S_D!$G$1:$G$65536</definedName>
    <definedName name="_563SD_CM_Actual_1_1_1_1_1_1" localSheetId="9">[165]S_D!$G$1:$G$65536</definedName>
    <definedName name="_563SD_CM_Actual_1_1_1_1_1_1" localSheetId="11">[164]S_D!$G$1:$G$65536</definedName>
    <definedName name="_563SD_CM_Actual_1_1_1_1_1_1" localSheetId="15">[165]S_D!$G$1:$G$65536</definedName>
    <definedName name="_563SD_CM_Actual_1_1_1_1_1_1" localSheetId="2">[164]S_D!$G$1:$G$65536</definedName>
    <definedName name="_563SD_CM_Actual_1_1_1_1_1_1">[166]S_D!$G$1:$G$65536</definedName>
    <definedName name="_564_6_1_1" localSheetId="3">[18]BUDGET97!$D$313:$Q$359</definedName>
    <definedName name="_564_6_1_1" localSheetId="5">[18]BUDGET97!$D$313:$Q$359</definedName>
    <definedName name="_564_6_1_1" localSheetId="6">[19]BUDGET97!$D$313:$Q$359</definedName>
    <definedName name="_564_6_1_1" localSheetId="7">[20]BUDGET97!$D$313:$Q$359</definedName>
    <definedName name="_564_6_1_1" localSheetId="8">#REF!</definedName>
    <definedName name="_564_6_1_1" localSheetId="9">[21]BUDGET97!$D$313:$Q$359</definedName>
    <definedName name="_564_6_1_1" localSheetId="11">[19]BUDGET97!$D$313:$Q$359</definedName>
    <definedName name="_564_6_1_1" localSheetId="15">[21]BUDGET97!$D$313:$Q$359</definedName>
    <definedName name="_564_6_1_1" localSheetId="0">[18]BUDGET97!$D$313:$Q$359</definedName>
    <definedName name="_564_6_1_1" localSheetId="2">[18]BUDGET97!$D$313:$Q$359</definedName>
    <definedName name="_564_6_1_1" localSheetId="1">[18]BUDGET97!$D$313:$Q$359</definedName>
    <definedName name="_564_6_1_1">[20]BUDGET97!$D$313:$Q$359</definedName>
    <definedName name="_564Detail_LY_Audited_1_1_1_1_1_1_1_1_1" localSheetId="3">#REF!</definedName>
    <definedName name="_564Detail_LY_Audited_1_1_1_1_1_1_1_1_1" localSheetId="5">#REF!</definedName>
    <definedName name="_564Detail_LY_Audited_1_1_1_1_1_1_1_1_1" localSheetId="6">#REF!</definedName>
    <definedName name="_564Detail_LY_Audited_1_1_1_1_1_1_1_1_1" localSheetId="7">#REF!</definedName>
    <definedName name="_564Detail_LY_Audited_1_1_1_1_1_1_1_1_1" localSheetId="8">#REF!</definedName>
    <definedName name="_564Detail_LY_Audited_1_1_1_1_1_1_1_1_1" localSheetId="9">#REF!</definedName>
    <definedName name="_564Detail_LY_Audited_1_1_1_1_1_1_1_1_1" localSheetId="11">#REF!</definedName>
    <definedName name="_564Detail_LY_Audited_1_1_1_1_1_1_1_1_1" localSheetId="15">#REF!</definedName>
    <definedName name="_564Detail_LY_Audited_1_1_1_1_1_1_1_1_1" localSheetId="0">#REF!</definedName>
    <definedName name="_564Detail_LY_Audited_1_1_1_1_1_1_1_1_1" localSheetId="2">#REF!</definedName>
    <definedName name="_564Detail_LY_Audited_1_1_1_1_1_1_1_1_1" localSheetId="1">#REF!</definedName>
    <definedName name="_564Detail_LY_Audited_1_1_1_1_1_1_1_1_1">#REF!</definedName>
    <definedName name="_564Detail_LY_Audited_1_1_1_1_1_1_1_1_1_1" localSheetId="3">#REF!</definedName>
    <definedName name="_564Detail_LY_Audited_1_1_1_1_1_1_1_1_1_1" localSheetId="5">#REF!</definedName>
    <definedName name="_564Detail_LY_Audited_1_1_1_1_1_1_1_1_1_1" localSheetId="6">#REF!</definedName>
    <definedName name="_564Detail_LY_Audited_1_1_1_1_1_1_1_1_1_1" localSheetId="7">#REF!</definedName>
    <definedName name="_564Detail_LY_Audited_1_1_1_1_1_1_1_1_1_1" localSheetId="8">#REF!</definedName>
    <definedName name="_564Detail_LY_Audited_1_1_1_1_1_1_1_1_1_1" localSheetId="9">#REF!</definedName>
    <definedName name="_564Detail_LY_Audited_1_1_1_1_1_1_1_1_1_1" localSheetId="11">#REF!</definedName>
    <definedName name="_564Detail_LY_Audited_1_1_1_1_1_1_1_1_1_1" localSheetId="15">#REF!</definedName>
    <definedName name="_564Detail_LY_Audited_1_1_1_1_1_1_1_1_1_1" localSheetId="0">#REF!</definedName>
    <definedName name="_564Detail_LY_Audited_1_1_1_1_1_1_1_1_1_1" localSheetId="2">#REF!</definedName>
    <definedName name="_564Detail_LY_Audited_1_1_1_1_1_1_1_1_1_1" localSheetId="1">#REF!</definedName>
    <definedName name="_564Detail_LY_Audited_1_1_1_1_1_1_1_1_1_1">#REF!</definedName>
    <definedName name="_564Detail_LY_Audited_1_1_1_1_1_1_1_1_1_2" localSheetId="3">#REF!</definedName>
    <definedName name="_564Detail_LY_Audited_1_1_1_1_1_1_1_1_1_2" localSheetId="5">#REF!</definedName>
    <definedName name="_564Detail_LY_Audited_1_1_1_1_1_1_1_1_1_2" localSheetId="6">#REF!</definedName>
    <definedName name="_564Detail_LY_Audited_1_1_1_1_1_1_1_1_1_2" localSheetId="7">#REF!</definedName>
    <definedName name="_564Detail_LY_Audited_1_1_1_1_1_1_1_1_1_2" localSheetId="8">#REF!</definedName>
    <definedName name="_564Detail_LY_Audited_1_1_1_1_1_1_1_1_1_2" localSheetId="9">#REF!</definedName>
    <definedName name="_564Detail_LY_Audited_1_1_1_1_1_1_1_1_1_2" localSheetId="11">#REF!</definedName>
    <definedName name="_564Detail_LY_Audited_1_1_1_1_1_1_1_1_1_2" localSheetId="15">#REF!</definedName>
    <definedName name="_564Detail_LY_Audited_1_1_1_1_1_1_1_1_1_2" localSheetId="0">#REF!</definedName>
    <definedName name="_564Detail_LY_Audited_1_1_1_1_1_1_1_1_1_2" localSheetId="2">#REF!</definedName>
    <definedName name="_564Detail_LY_Audited_1_1_1_1_1_1_1_1_1_2" localSheetId="1">#REF!</definedName>
    <definedName name="_564Detail_LY_Audited_1_1_1_1_1_1_1_1_1_2">#REF!</definedName>
    <definedName name="_564SD_CM_Budget_1_1_1_1" localSheetId="3">[161]S_D!$H$1:$H$65536</definedName>
    <definedName name="_564SD_CM_Budget_1_1_1_1" localSheetId="6">[162]S_D!$H$1:$H$65536</definedName>
    <definedName name="_564SD_CM_Budget_1_1_1_1" localSheetId="9">[162]S_D!$H$1:$H$65536</definedName>
    <definedName name="_564SD_CM_Budget_1_1_1_1" localSheetId="11">[161]S_D!$H$1:$H$65536</definedName>
    <definedName name="_564SD_CM_Budget_1_1_1_1" localSheetId="15">[162]S_D!$H$1:$H$65536</definedName>
    <definedName name="_564SD_CM_Budget_1_1_1_1" localSheetId="2">[161]S_D!$H$1:$H$65536</definedName>
    <definedName name="_564SD_CM_Budget_1_1_1_1">[163]S_D!$H$1:$H$65536</definedName>
    <definedName name="_565_6_1_1_1" localSheetId="3">[18]BUDGET97!$D$313:$Q$359</definedName>
    <definedName name="_565_6_1_1_1" localSheetId="5">[18]BUDGET97!$D$313:$Q$359</definedName>
    <definedName name="_565_6_1_1_1" localSheetId="6">[19]BUDGET97!$D$313:$Q$359</definedName>
    <definedName name="_565_6_1_1_1" localSheetId="7">[20]BUDGET97!$D$313:$Q$359</definedName>
    <definedName name="_565_6_1_1_1" localSheetId="8">#REF!</definedName>
    <definedName name="_565_6_1_1_1" localSheetId="9">[21]BUDGET97!$D$313:$Q$359</definedName>
    <definedName name="_565_6_1_1_1" localSheetId="11">[19]BUDGET97!$D$313:$Q$359</definedName>
    <definedName name="_565_6_1_1_1" localSheetId="15">[21]BUDGET97!$D$313:$Q$359</definedName>
    <definedName name="_565_6_1_1_1" localSheetId="0">[18]BUDGET97!$D$313:$Q$359</definedName>
    <definedName name="_565_6_1_1_1" localSheetId="2">[18]BUDGET97!$D$313:$Q$359</definedName>
    <definedName name="_565_6_1_1_1" localSheetId="1">[18]BUDGET97!$D$313:$Q$359</definedName>
    <definedName name="_565_6_1_1_1">[20]BUDGET97!$D$313:$Q$359</definedName>
    <definedName name="_565Detail_LY_Audited_1_1_1_1_1_1_1_1_1_1" localSheetId="3">#REF!</definedName>
    <definedName name="_565Detail_LY_Audited_1_1_1_1_1_1_1_1_1_1" localSheetId="5">#REF!</definedName>
    <definedName name="_565Detail_LY_Audited_1_1_1_1_1_1_1_1_1_1" localSheetId="6">#REF!</definedName>
    <definedName name="_565Detail_LY_Audited_1_1_1_1_1_1_1_1_1_1" localSheetId="7">#REF!</definedName>
    <definedName name="_565Detail_LY_Audited_1_1_1_1_1_1_1_1_1_1" localSheetId="8">#REF!</definedName>
    <definedName name="_565Detail_LY_Audited_1_1_1_1_1_1_1_1_1_1" localSheetId="9">#REF!</definedName>
    <definedName name="_565Detail_LY_Audited_1_1_1_1_1_1_1_1_1_1" localSheetId="11">#REF!</definedName>
    <definedName name="_565Detail_LY_Audited_1_1_1_1_1_1_1_1_1_1" localSheetId="15">#REF!</definedName>
    <definedName name="_565Detail_LY_Audited_1_1_1_1_1_1_1_1_1_1" localSheetId="0">#REF!</definedName>
    <definedName name="_565Detail_LY_Audited_1_1_1_1_1_1_1_1_1_1" localSheetId="2">#REF!</definedName>
    <definedName name="_565Detail_LY_Audited_1_1_1_1_1_1_1_1_1_1" localSheetId="1">#REF!</definedName>
    <definedName name="_565Detail_LY_Audited_1_1_1_1_1_1_1_1_1_1">#REF!</definedName>
    <definedName name="_565Detail_LY_Audited_1_1_1_1_1_1_1_1_1_1_1" localSheetId="3">#REF!</definedName>
    <definedName name="_565Detail_LY_Audited_1_1_1_1_1_1_1_1_1_1_1" localSheetId="5">#REF!</definedName>
    <definedName name="_565Detail_LY_Audited_1_1_1_1_1_1_1_1_1_1_1" localSheetId="6">#REF!</definedName>
    <definedName name="_565Detail_LY_Audited_1_1_1_1_1_1_1_1_1_1_1" localSheetId="7">#REF!</definedName>
    <definedName name="_565Detail_LY_Audited_1_1_1_1_1_1_1_1_1_1_1" localSheetId="8">#REF!</definedName>
    <definedName name="_565Detail_LY_Audited_1_1_1_1_1_1_1_1_1_1_1" localSheetId="9">#REF!</definedName>
    <definedName name="_565Detail_LY_Audited_1_1_1_1_1_1_1_1_1_1_1" localSheetId="11">#REF!</definedName>
    <definedName name="_565Detail_LY_Audited_1_1_1_1_1_1_1_1_1_1_1" localSheetId="15">#REF!</definedName>
    <definedName name="_565Detail_LY_Audited_1_1_1_1_1_1_1_1_1_1_1" localSheetId="0">#REF!</definedName>
    <definedName name="_565Detail_LY_Audited_1_1_1_1_1_1_1_1_1_1_1" localSheetId="2">#REF!</definedName>
    <definedName name="_565Detail_LY_Audited_1_1_1_1_1_1_1_1_1_1_1" localSheetId="1">#REF!</definedName>
    <definedName name="_565Detail_LY_Audited_1_1_1_1_1_1_1_1_1_1_1">#REF!</definedName>
    <definedName name="_565Detail_LY_Audited_1_1_1_1_1_1_1_1_1_1_2" localSheetId="3">#REF!</definedName>
    <definedName name="_565Detail_LY_Audited_1_1_1_1_1_1_1_1_1_1_2" localSheetId="5">#REF!</definedName>
    <definedName name="_565Detail_LY_Audited_1_1_1_1_1_1_1_1_1_1_2" localSheetId="6">#REF!</definedName>
    <definedName name="_565Detail_LY_Audited_1_1_1_1_1_1_1_1_1_1_2" localSheetId="7">#REF!</definedName>
    <definedName name="_565Detail_LY_Audited_1_1_1_1_1_1_1_1_1_1_2" localSheetId="8">#REF!</definedName>
    <definedName name="_565Detail_LY_Audited_1_1_1_1_1_1_1_1_1_1_2" localSheetId="9">#REF!</definedName>
    <definedName name="_565Detail_LY_Audited_1_1_1_1_1_1_1_1_1_1_2" localSheetId="11">#REF!</definedName>
    <definedName name="_565Detail_LY_Audited_1_1_1_1_1_1_1_1_1_1_2" localSheetId="15">#REF!</definedName>
    <definedName name="_565Detail_LY_Audited_1_1_1_1_1_1_1_1_1_1_2" localSheetId="0">#REF!</definedName>
    <definedName name="_565Detail_LY_Audited_1_1_1_1_1_1_1_1_1_1_2" localSheetId="2">#REF!</definedName>
    <definedName name="_565Detail_LY_Audited_1_1_1_1_1_1_1_1_1_1_2" localSheetId="1">#REF!</definedName>
    <definedName name="_565Detail_LY_Audited_1_1_1_1_1_1_1_1_1_1_2">#REF!</definedName>
    <definedName name="_566_6_1_1_1_1" localSheetId="3">[18]BUDGET97!$D$313:$Q$359</definedName>
    <definedName name="_566_6_1_1_1_1" localSheetId="5">[18]BUDGET97!$D$313:$Q$359</definedName>
    <definedName name="_566_6_1_1_1_1" localSheetId="6">[19]BUDGET97!$D$313:$Q$359</definedName>
    <definedName name="_566_6_1_1_1_1" localSheetId="7">[20]BUDGET97!$D$313:$Q$359</definedName>
    <definedName name="_566_6_1_1_1_1" localSheetId="8">#REF!</definedName>
    <definedName name="_566_6_1_1_1_1" localSheetId="9">[21]BUDGET97!$D$313:$Q$359</definedName>
    <definedName name="_566_6_1_1_1_1" localSheetId="11">[19]BUDGET97!$D$313:$Q$359</definedName>
    <definedName name="_566_6_1_1_1_1" localSheetId="15">[21]BUDGET97!$D$313:$Q$359</definedName>
    <definedName name="_566_6_1_1_1_1" localSheetId="0">[18]BUDGET97!$D$313:$Q$359</definedName>
    <definedName name="_566_6_1_1_1_1" localSheetId="2">[18]BUDGET97!$D$313:$Q$359</definedName>
    <definedName name="_566_6_1_1_1_1" localSheetId="1">[18]BUDGET97!$D$313:$Q$359</definedName>
    <definedName name="_566_6_1_1_1_1">[20]BUDGET97!$D$313:$Q$359</definedName>
    <definedName name="_566Detail_LY_Audited_1_1_1_1_1_1_1_1_1_1_1" localSheetId="3">#REF!</definedName>
    <definedName name="_566Detail_LY_Audited_1_1_1_1_1_1_1_1_1_1_1" localSheetId="5">#REF!</definedName>
    <definedName name="_566Detail_LY_Audited_1_1_1_1_1_1_1_1_1_1_1" localSheetId="6">#REF!</definedName>
    <definedName name="_566Detail_LY_Audited_1_1_1_1_1_1_1_1_1_1_1" localSheetId="7">#REF!</definedName>
    <definedName name="_566Detail_LY_Audited_1_1_1_1_1_1_1_1_1_1_1" localSheetId="8">#REF!</definedName>
    <definedName name="_566Detail_LY_Audited_1_1_1_1_1_1_1_1_1_1_1" localSheetId="9">#REF!</definedName>
    <definedName name="_566Detail_LY_Audited_1_1_1_1_1_1_1_1_1_1_1" localSheetId="11">#REF!</definedName>
    <definedName name="_566Detail_LY_Audited_1_1_1_1_1_1_1_1_1_1_1" localSheetId="15">#REF!</definedName>
    <definedName name="_566Detail_LY_Audited_1_1_1_1_1_1_1_1_1_1_1" localSheetId="0">#REF!</definedName>
    <definedName name="_566Detail_LY_Audited_1_1_1_1_1_1_1_1_1_1_1" localSheetId="2">#REF!</definedName>
    <definedName name="_566Detail_LY_Audited_1_1_1_1_1_1_1_1_1_1_1" localSheetId="1">#REF!</definedName>
    <definedName name="_566Detail_LY_Audited_1_1_1_1_1_1_1_1_1_1_1">#REF!</definedName>
    <definedName name="_566Detail_LY_Audited_1_1_1_1_1_1_1_1_1_1_1_1" localSheetId="3">#REF!</definedName>
    <definedName name="_566Detail_LY_Audited_1_1_1_1_1_1_1_1_1_1_1_1" localSheetId="5">#REF!</definedName>
    <definedName name="_566Detail_LY_Audited_1_1_1_1_1_1_1_1_1_1_1_1" localSheetId="6">#REF!</definedName>
    <definedName name="_566Detail_LY_Audited_1_1_1_1_1_1_1_1_1_1_1_1" localSheetId="7">#REF!</definedName>
    <definedName name="_566Detail_LY_Audited_1_1_1_1_1_1_1_1_1_1_1_1" localSheetId="8">#REF!</definedName>
    <definedName name="_566Detail_LY_Audited_1_1_1_1_1_1_1_1_1_1_1_1" localSheetId="9">#REF!</definedName>
    <definedName name="_566Detail_LY_Audited_1_1_1_1_1_1_1_1_1_1_1_1" localSheetId="11">#REF!</definedName>
    <definedName name="_566Detail_LY_Audited_1_1_1_1_1_1_1_1_1_1_1_1" localSheetId="15">#REF!</definedName>
    <definedName name="_566Detail_LY_Audited_1_1_1_1_1_1_1_1_1_1_1_1" localSheetId="0">#REF!</definedName>
    <definedName name="_566Detail_LY_Audited_1_1_1_1_1_1_1_1_1_1_1_1" localSheetId="2">#REF!</definedName>
    <definedName name="_566Detail_LY_Audited_1_1_1_1_1_1_1_1_1_1_1_1" localSheetId="1">#REF!</definedName>
    <definedName name="_566Detail_LY_Audited_1_1_1_1_1_1_1_1_1_1_1_1">#REF!</definedName>
    <definedName name="_566Detail_LY_Audited_1_1_1_1_1_1_1_1_1_1_1_2" localSheetId="3">#REF!</definedName>
    <definedName name="_566Detail_LY_Audited_1_1_1_1_1_1_1_1_1_1_1_2" localSheetId="5">#REF!</definedName>
    <definedName name="_566Detail_LY_Audited_1_1_1_1_1_1_1_1_1_1_1_2" localSheetId="6">#REF!</definedName>
    <definedName name="_566Detail_LY_Audited_1_1_1_1_1_1_1_1_1_1_1_2" localSheetId="7">#REF!</definedName>
    <definedName name="_566Detail_LY_Audited_1_1_1_1_1_1_1_1_1_1_1_2" localSheetId="8">#REF!</definedName>
    <definedName name="_566Detail_LY_Audited_1_1_1_1_1_1_1_1_1_1_1_2" localSheetId="9">#REF!</definedName>
    <definedName name="_566Detail_LY_Audited_1_1_1_1_1_1_1_1_1_1_1_2" localSheetId="11">#REF!</definedName>
    <definedName name="_566Detail_LY_Audited_1_1_1_1_1_1_1_1_1_1_1_2" localSheetId="15">#REF!</definedName>
    <definedName name="_566Detail_LY_Audited_1_1_1_1_1_1_1_1_1_1_1_2" localSheetId="0">#REF!</definedName>
    <definedName name="_566Detail_LY_Audited_1_1_1_1_1_1_1_1_1_1_1_2" localSheetId="2">#REF!</definedName>
    <definedName name="_566Detail_LY_Audited_1_1_1_1_1_1_1_1_1_1_1_2" localSheetId="1">#REF!</definedName>
    <definedName name="_566Detail_LY_Audited_1_1_1_1_1_1_1_1_1_1_1_2">#REF!</definedName>
    <definedName name="_566SD_CM_Budget_1_1_1_1_1_1" localSheetId="3">[164]S_D!$H$1:$H$65536</definedName>
    <definedName name="_566SD_CM_Budget_1_1_1_1_1_1" localSheetId="6">[165]S_D!$H$1:$H$65536</definedName>
    <definedName name="_566SD_CM_Budget_1_1_1_1_1_1" localSheetId="9">[165]S_D!$H$1:$H$65536</definedName>
    <definedName name="_566SD_CM_Budget_1_1_1_1_1_1" localSheetId="11">[164]S_D!$H$1:$H$65536</definedName>
    <definedName name="_566SD_CM_Budget_1_1_1_1_1_1" localSheetId="15">[165]S_D!$H$1:$H$65536</definedName>
    <definedName name="_566SD_CM_Budget_1_1_1_1_1_1" localSheetId="2">[164]S_D!$H$1:$H$65536</definedName>
    <definedName name="_566SD_CM_Budget_1_1_1_1_1_1">[166]S_D!$H$1:$H$65536</definedName>
    <definedName name="_567_6_1_1_1_1_1" localSheetId="3">[18]BUDGET97!$D$313:$Q$359</definedName>
    <definedName name="_567_6_1_1_1_1_1" localSheetId="5">[18]BUDGET97!$D$313:$Q$359</definedName>
    <definedName name="_567_6_1_1_1_1_1" localSheetId="6">[19]BUDGET97!$D$313:$Q$359</definedName>
    <definedName name="_567_6_1_1_1_1_1" localSheetId="7">[20]BUDGET97!$D$313:$Q$359</definedName>
    <definedName name="_567_6_1_1_1_1_1" localSheetId="8">#REF!</definedName>
    <definedName name="_567_6_1_1_1_1_1" localSheetId="9">[21]BUDGET97!$D$313:$Q$359</definedName>
    <definedName name="_567_6_1_1_1_1_1" localSheetId="11">[19]BUDGET97!$D$313:$Q$359</definedName>
    <definedName name="_567_6_1_1_1_1_1" localSheetId="15">[21]BUDGET97!$D$313:$Q$359</definedName>
    <definedName name="_567_6_1_1_1_1_1" localSheetId="0">[18]BUDGET97!$D$313:$Q$359</definedName>
    <definedName name="_567_6_1_1_1_1_1" localSheetId="2">[18]BUDGET97!$D$313:$Q$359</definedName>
    <definedName name="_567_6_1_1_1_1_1" localSheetId="1">[18]BUDGET97!$D$313:$Q$359</definedName>
    <definedName name="_567_6_1_1_1_1_1">[20]BUDGET97!$D$313:$Q$359</definedName>
    <definedName name="_567Detail_LY_CM_1_1_1" localSheetId="3">#REF!</definedName>
    <definedName name="_567Detail_LY_CM_1_1_1" localSheetId="5">#REF!</definedName>
    <definedName name="_567Detail_LY_CM_1_1_1" localSheetId="6">#REF!</definedName>
    <definedName name="_567Detail_LY_CM_1_1_1" localSheetId="7">#REF!</definedName>
    <definedName name="_567Detail_LY_CM_1_1_1" localSheetId="8">#REF!</definedName>
    <definedName name="_567Detail_LY_CM_1_1_1" localSheetId="9">#REF!</definedName>
    <definedName name="_567Detail_LY_CM_1_1_1" localSheetId="11">#REF!</definedName>
    <definedName name="_567Detail_LY_CM_1_1_1" localSheetId="15">#REF!</definedName>
    <definedName name="_567Detail_LY_CM_1_1_1" localSheetId="0">#REF!</definedName>
    <definedName name="_567Detail_LY_CM_1_1_1" localSheetId="2">#REF!</definedName>
    <definedName name="_567Detail_LY_CM_1_1_1" localSheetId="1">#REF!</definedName>
    <definedName name="_567Detail_LY_CM_1_1_1">#REF!</definedName>
    <definedName name="_567Detail_LY_CM_1_1_1_1" localSheetId="3">#REF!</definedName>
    <definedName name="_567Detail_LY_CM_1_1_1_1" localSheetId="5">#REF!</definedName>
    <definedName name="_567Detail_LY_CM_1_1_1_1" localSheetId="6">#REF!</definedName>
    <definedName name="_567Detail_LY_CM_1_1_1_1" localSheetId="7">#REF!</definedName>
    <definedName name="_567Detail_LY_CM_1_1_1_1" localSheetId="8">#REF!</definedName>
    <definedName name="_567Detail_LY_CM_1_1_1_1" localSheetId="9">#REF!</definedName>
    <definedName name="_567Detail_LY_CM_1_1_1_1" localSheetId="11">#REF!</definedName>
    <definedName name="_567Detail_LY_CM_1_1_1_1" localSheetId="15">#REF!</definedName>
    <definedName name="_567Detail_LY_CM_1_1_1_1" localSheetId="0">#REF!</definedName>
    <definedName name="_567Detail_LY_CM_1_1_1_1" localSheetId="2">#REF!</definedName>
    <definedName name="_567Detail_LY_CM_1_1_1_1" localSheetId="1">#REF!</definedName>
    <definedName name="_567Detail_LY_CM_1_1_1_1">#REF!</definedName>
    <definedName name="_567Detail_LY_CM_1_1_1_2" localSheetId="3">#REF!</definedName>
    <definedName name="_567Detail_LY_CM_1_1_1_2" localSheetId="5">#REF!</definedName>
    <definedName name="_567Detail_LY_CM_1_1_1_2" localSheetId="6">#REF!</definedName>
    <definedName name="_567Detail_LY_CM_1_1_1_2" localSheetId="7">#REF!</definedName>
    <definedName name="_567Detail_LY_CM_1_1_1_2" localSheetId="8">#REF!</definedName>
    <definedName name="_567Detail_LY_CM_1_1_1_2" localSheetId="9">#REF!</definedName>
    <definedName name="_567Detail_LY_CM_1_1_1_2" localSheetId="11">#REF!</definedName>
    <definedName name="_567Detail_LY_CM_1_1_1_2" localSheetId="15">#REF!</definedName>
    <definedName name="_567Detail_LY_CM_1_1_1_2" localSheetId="0">#REF!</definedName>
    <definedName name="_567Detail_LY_CM_1_1_1_2" localSheetId="2">#REF!</definedName>
    <definedName name="_567Detail_LY_CM_1_1_1_2" localSheetId="1">#REF!</definedName>
    <definedName name="_567Detail_LY_CM_1_1_1_2">#REF!</definedName>
    <definedName name="_567SD_FY_Budget_1_1_1_1" localSheetId="3">[161]S_D!$M$1:$M$65536</definedName>
    <definedName name="_567SD_FY_Budget_1_1_1_1" localSheetId="6">[162]S_D!$M$1:$M$65536</definedName>
    <definedName name="_567SD_FY_Budget_1_1_1_1" localSheetId="9">[162]S_D!$M$1:$M$65536</definedName>
    <definedName name="_567SD_FY_Budget_1_1_1_1" localSheetId="11">[161]S_D!$M$1:$M$65536</definedName>
    <definedName name="_567SD_FY_Budget_1_1_1_1" localSheetId="15">[162]S_D!$M$1:$M$65536</definedName>
    <definedName name="_567SD_FY_Budget_1_1_1_1" localSheetId="2">[161]S_D!$M$1:$M$65536</definedName>
    <definedName name="_567SD_FY_Budget_1_1_1_1">[163]S_D!$M$1:$M$65536</definedName>
    <definedName name="_568_6_1_1_1_1_1_1" localSheetId="3">[18]BUDGET97!$D$313:$Q$359</definedName>
    <definedName name="_568_6_1_1_1_1_1_1" localSheetId="5">[18]BUDGET97!$D$313:$Q$359</definedName>
    <definedName name="_568_6_1_1_1_1_1_1" localSheetId="6">[19]BUDGET97!$D$313:$Q$359</definedName>
    <definedName name="_568_6_1_1_1_1_1_1" localSheetId="7">[20]BUDGET97!$D$313:$Q$359</definedName>
    <definedName name="_568_6_1_1_1_1_1_1" localSheetId="8">#REF!</definedName>
    <definedName name="_568_6_1_1_1_1_1_1" localSheetId="9">[21]BUDGET97!$D$313:$Q$359</definedName>
    <definedName name="_568_6_1_1_1_1_1_1" localSheetId="11">[19]BUDGET97!$D$313:$Q$359</definedName>
    <definedName name="_568_6_1_1_1_1_1_1" localSheetId="15">[21]BUDGET97!$D$313:$Q$359</definedName>
    <definedName name="_568_6_1_1_1_1_1_1" localSheetId="0">[18]BUDGET97!$D$313:$Q$359</definedName>
    <definedName name="_568_6_1_1_1_1_1_1" localSheetId="2">[18]BUDGET97!$D$313:$Q$359</definedName>
    <definedName name="_568_6_1_1_1_1_1_1" localSheetId="1">[18]BUDGET97!$D$313:$Q$359</definedName>
    <definedName name="_568_6_1_1_1_1_1_1">[20]BUDGET97!$D$313:$Q$359</definedName>
    <definedName name="_568Detail_LY_CM_1_1_1_1" localSheetId="3">#REF!</definedName>
    <definedName name="_568Detail_LY_CM_1_1_1_1" localSheetId="5">#REF!</definedName>
    <definedName name="_568Detail_LY_CM_1_1_1_1" localSheetId="6">#REF!</definedName>
    <definedName name="_568Detail_LY_CM_1_1_1_1" localSheetId="7">#REF!</definedName>
    <definedName name="_568Detail_LY_CM_1_1_1_1" localSheetId="8">#REF!</definedName>
    <definedName name="_568Detail_LY_CM_1_1_1_1" localSheetId="9">#REF!</definedName>
    <definedName name="_568Detail_LY_CM_1_1_1_1" localSheetId="11">#REF!</definedName>
    <definedName name="_568Detail_LY_CM_1_1_1_1" localSheetId="15">#REF!</definedName>
    <definedName name="_568Detail_LY_CM_1_1_1_1" localSheetId="0">#REF!</definedName>
    <definedName name="_568Detail_LY_CM_1_1_1_1" localSheetId="2">#REF!</definedName>
    <definedName name="_568Detail_LY_CM_1_1_1_1" localSheetId="1">#REF!</definedName>
    <definedName name="_568Detail_LY_CM_1_1_1_1">#REF!</definedName>
    <definedName name="_568Detail_LY_CM_1_1_1_1_1" localSheetId="3">#REF!</definedName>
    <definedName name="_568Detail_LY_CM_1_1_1_1_1" localSheetId="5">#REF!</definedName>
    <definedName name="_568Detail_LY_CM_1_1_1_1_1" localSheetId="6">#REF!</definedName>
    <definedName name="_568Detail_LY_CM_1_1_1_1_1" localSheetId="7">#REF!</definedName>
    <definedName name="_568Detail_LY_CM_1_1_1_1_1" localSheetId="8">#REF!</definedName>
    <definedName name="_568Detail_LY_CM_1_1_1_1_1" localSheetId="9">#REF!</definedName>
    <definedName name="_568Detail_LY_CM_1_1_1_1_1" localSheetId="11">#REF!</definedName>
    <definedName name="_568Detail_LY_CM_1_1_1_1_1" localSheetId="15">#REF!</definedName>
    <definedName name="_568Detail_LY_CM_1_1_1_1_1" localSheetId="0">#REF!</definedName>
    <definedName name="_568Detail_LY_CM_1_1_1_1_1" localSheetId="2">#REF!</definedName>
    <definedName name="_568Detail_LY_CM_1_1_1_1_1" localSheetId="1">#REF!</definedName>
    <definedName name="_568Detail_LY_CM_1_1_1_1_1">#REF!</definedName>
    <definedName name="_568Detail_LY_CM_1_1_1_1_2" localSheetId="3">#REF!</definedName>
    <definedName name="_568Detail_LY_CM_1_1_1_1_2" localSheetId="5">#REF!</definedName>
    <definedName name="_568Detail_LY_CM_1_1_1_1_2" localSheetId="6">#REF!</definedName>
    <definedName name="_568Detail_LY_CM_1_1_1_1_2" localSheetId="7">#REF!</definedName>
    <definedName name="_568Detail_LY_CM_1_1_1_1_2" localSheetId="8">#REF!</definedName>
    <definedName name="_568Detail_LY_CM_1_1_1_1_2" localSheetId="9">#REF!</definedName>
    <definedName name="_568Detail_LY_CM_1_1_1_1_2" localSheetId="11">#REF!</definedName>
    <definedName name="_568Detail_LY_CM_1_1_1_1_2" localSheetId="15">#REF!</definedName>
    <definedName name="_568Detail_LY_CM_1_1_1_1_2" localSheetId="0">#REF!</definedName>
    <definedName name="_568Detail_LY_CM_1_1_1_1_2" localSheetId="2">#REF!</definedName>
    <definedName name="_568Detail_LY_CM_1_1_1_1_2" localSheetId="1">#REF!</definedName>
    <definedName name="_568Detail_LY_CM_1_1_1_1_2">#REF!</definedName>
    <definedName name="_569Detail_LY_CM_1_1_1_1_1" localSheetId="3">#REF!</definedName>
    <definedName name="_569Detail_LY_CM_1_1_1_1_1" localSheetId="5">#REF!</definedName>
    <definedName name="_569Detail_LY_CM_1_1_1_1_1" localSheetId="6">#REF!</definedName>
    <definedName name="_569Detail_LY_CM_1_1_1_1_1" localSheetId="7">#REF!</definedName>
    <definedName name="_569Detail_LY_CM_1_1_1_1_1" localSheetId="8">#REF!</definedName>
    <definedName name="_569Detail_LY_CM_1_1_1_1_1" localSheetId="9">#REF!</definedName>
    <definedName name="_569Detail_LY_CM_1_1_1_1_1" localSheetId="11">#REF!</definedName>
    <definedName name="_569Detail_LY_CM_1_1_1_1_1" localSheetId="15">#REF!</definedName>
    <definedName name="_569Detail_LY_CM_1_1_1_1_1" localSheetId="0">#REF!</definedName>
    <definedName name="_569Detail_LY_CM_1_1_1_1_1" localSheetId="2">#REF!</definedName>
    <definedName name="_569Detail_LY_CM_1_1_1_1_1" localSheetId="1">#REF!</definedName>
    <definedName name="_569Detail_LY_CM_1_1_1_1_1">#REF!</definedName>
    <definedName name="_569Detail_LY_CM_1_1_1_1_1_1" localSheetId="3">#REF!</definedName>
    <definedName name="_569Detail_LY_CM_1_1_1_1_1_1" localSheetId="5">#REF!</definedName>
    <definedName name="_569Detail_LY_CM_1_1_1_1_1_1" localSheetId="6">#REF!</definedName>
    <definedName name="_569Detail_LY_CM_1_1_1_1_1_1" localSheetId="7">#REF!</definedName>
    <definedName name="_569Detail_LY_CM_1_1_1_1_1_1" localSheetId="8">#REF!</definedName>
    <definedName name="_569Detail_LY_CM_1_1_1_1_1_1" localSheetId="9">#REF!</definedName>
    <definedName name="_569Detail_LY_CM_1_1_1_1_1_1" localSheetId="11">#REF!</definedName>
    <definedName name="_569Detail_LY_CM_1_1_1_1_1_1" localSheetId="15">#REF!</definedName>
    <definedName name="_569Detail_LY_CM_1_1_1_1_1_1" localSheetId="0">#REF!</definedName>
    <definedName name="_569Detail_LY_CM_1_1_1_1_1_1" localSheetId="2">#REF!</definedName>
    <definedName name="_569Detail_LY_CM_1_1_1_1_1_1" localSheetId="1">#REF!</definedName>
    <definedName name="_569Detail_LY_CM_1_1_1_1_1_1">#REF!</definedName>
    <definedName name="_569Detail_LY_CM_1_1_1_1_1_2" localSheetId="3">#REF!</definedName>
    <definedName name="_569Detail_LY_CM_1_1_1_1_1_2" localSheetId="5">#REF!</definedName>
    <definedName name="_569Detail_LY_CM_1_1_1_1_1_2" localSheetId="6">#REF!</definedName>
    <definedName name="_569Detail_LY_CM_1_1_1_1_1_2" localSheetId="7">#REF!</definedName>
    <definedName name="_569Detail_LY_CM_1_1_1_1_1_2" localSheetId="8">#REF!</definedName>
    <definedName name="_569Detail_LY_CM_1_1_1_1_1_2" localSheetId="9">#REF!</definedName>
    <definedName name="_569Detail_LY_CM_1_1_1_1_1_2" localSheetId="11">#REF!</definedName>
    <definedName name="_569Detail_LY_CM_1_1_1_1_1_2" localSheetId="15">#REF!</definedName>
    <definedName name="_569Detail_LY_CM_1_1_1_1_1_2" localSheetId="0">#REF!</definedName>
    <definedName name="_569Detail_LY_CM_1_1_1_1_1_2" localSheetId="2">#REF!</definedName>
    <definedName name="_569Detail_LY_CM_1_1_1_1_1_2" localSheetId="1">#REF!</definedName>
    <definedName name="_569Detail_LY_CM_1_1_1_1_1_2">#REF!</definedName>
    <definedName name="_569SD_FY_Budget_1_1_1_1_1_1" localSheetId="3">[164]S_D!$M$1:$M$65536</definedName>
    <definedName name="_569SD_FY_Budget_1_1_1_1_1_1" localSheetId="6">[165]S_D!$M$1:$M$65536</definedName>
    <definedName name="_569SD_FY_Budget_1_1_1_1_1_1" localSheetId="9">[165]S_D!$M$1:$M$65536</definedName>
    <definedName name="_569SD_FY_Budget_1_1_1_1_1_1" localSheetId="11">[164]S_D!$M$1:$M$65536</definedName>
    <definedName name="_569SD_FY_Budget_1_1_1_1_1_1" localSheetId="15">[165]S_D!$M$1:$M$65536</definedName>
    <definedName name="_569SD_FY_Budget_1_1_1_1_1_1" localSheetId="2">[164]S_D!$M$1:$M$65536</definedName>
    <definedName name="_569SD_FY_Budget_1_1_1_1_1_1">[166]S_D!$M$1:$M$65536</definedName>
    <definedName name="_56ALL_1_1_1_1_1_1_1_1" localSheetId="3">[195]BUDGET97!$A$9:$P$458,[195]BUDGET97!$A$459:$P$462</definedName>
    <definedName name="_56ALL_1_1_1_1_1_1_1_1" localSheetId="6">[196]BUDGET97!$A$9:$P$458,[196]BUDGET97!$A$459:$P$462</definedName>
    <definedName name="_56ALL_1_1_1_1_1_1_1_1" localSheetId="9">[196]BUDGET97!$A$9:$P$458,[196]BUDGET97!$A$459:$P$462</definedName>
    <definedName name="_56ALL_1_1_1_1_1_1_1_1" localSheetId="11">[195]BUDGET97!$A$9:$P$458,[195]BUDGET97!$A$459:$P$462</definedName>
    <definedName name="_56ALL_1_1_1_1_1_1_1_1" localSheetId="15">[196]BUDGET97!$A$9:$P$458,[196]BUDGET97!$A$459:$P$462</definedName>
    <definedName name="_56ALL_1_1_1_1_1_1_1_1" localSheetId="2">[195]BUDGET97!$A$9:$P$458,[195]BUDGET97!$A$459:$P$462</definedName>
    <definedName name="_56ALL_1_1_1_1_1_1_1_1">[197]BUDGET97!$A$9:$P$458,[197]BUDGET97!$A$459:$P$462</definedName>
    <definedName name="_56ALL_1_1_1_1_1_1_1_1_2" localSheetId="3">#REF!,#REF!</definedName>
    <definedName name="_56ALL_1_1_1_1_1_1_1_1_2" localSheetId="5">#REF!,#REF!</definedName>
    <definedName name="_56ALL_1_1_1_1_1_1_1_1_2" localSheetId="6">#REF!,#REF!</definedName>
    <definedName name="_56ALL_1_1_1_1_1_1_1_1_2" localSheetId="7">#REF!,#REF!</definedName>
    <definedName name="_56ALL_1_1_1_1_1_1_1_1_2" localSheetId="8">#REF!</definedName>
    <definedName name="_56ALL_1_1_1_1_1_1_1_1_2" localSheetId="9">#REF!,#REF!</definedName>
    <definedName name="_56ALL_1_1_1_1_1_1_1_1_2" localSheetId="11">#REF!,#REF!</definedName>
    <definedName name="_56ALL_1_1_1_1_1_1_1_1_2" localSheetId="15">#REF!,#REF!</definedName>
    <definedName name="_56ALL_1_1_1_1_1_1_1_1_2" localSheetId="0">#REF!,#REF!</definedName>
    <definedName name="_56ALL_1_1_1_1_1_1_1_1_2" localSheetId="2">#REF!,#REF!</definedName>
    <definedName name="_56ALL_1_1_1_1_1_1_1_1_2" localSheetId="1">#REF!,#REF!</definedName>
    <definedName name="_56ALL_1_1_1_1_1_1_1_1_2">#REF!,#REF!</definedName>
    <definedName name="_56Detail_LY_Q1_Actual_1_1_1" localSheetId="3">#REF!</definedName>
    <definedName name="_56Detail_LY_Q1_Actual_1_1_1" localSheetId="5">#REF!</definedName>
    <definedName name="_56Detail_LY_Q1_Actual_1_1_1" localSheetId="6">#REF!</definedName>
    <definedName name="_56Detail_LY_Q1_Actual_1_1_1" localSheetId="7">#REF!</definedName>
    <definedName name="_56Detail_LY_Q1_Actual_1_1_1" localSheetId="8">#REF!</definedName>
    <definedName name="_56Detail_LY_Q1_Actual_1_1_1" localSheetId="9">#REF!</definedName>
    <definedName name="_56Detail_LY_Q1_Actual_1_1_1" localSheetId="11">#REF!</definedName>
    <definedName name="_56Detail_LY_Q1_Actual_1_1_1" localSheetId="15">#REF!</definedName>
    <definedName name="_56Detail_LY_Q1_Actual_1_1_1" localSheetId="0">#REF!</definedName>
    <definedName name="_56Detail_LY_Q1_Actual_1_1_1" localSheetId="2">#REF!</definedName>
    <definedName name="_56Detail_LY_Q1_Actual_1_1_1" localSheetId="1">#REF!</definedName>
    <definedName name="_56Detail_LY_Q1_Actual_1_1_1">#REF!</definedName>
    <definedName name="_56Detail_LY_Q1_Actual_1_1_1_1" localSheetId="3">#REF!</definedName>
    <definedName name="_56Detail_LY_Q1_Actual_1_1_1_1" localSheetId="5">#REF!</definedName>
    <definedName name="_56Detail_LY_Q1_Actual_1_1_1_1" localSheetId="6">#REF!</definedName>
    <definedName name="_56Detail_LY_Q1_Actual_1_1_1_1" localSheetId="7">#REF!</definedName>
    <definedName name="_56Detail_LY_Q1_Actual_1_1_1_1" localSheetId="8">#REF!</definedName>
    <definedName name="_56Detail_LY_Q1_Actual_1_1_1_1" localSheetId="9">#REF!</definedName>
    <definedName name="_56Detail_LY_Q1_Actual_1_1_1_1" localSheetId="11">#REF!</definedName>
    <definedName name="_56Detail_LY_Q1_Actual_1_1_1_1" localSheetId="15">#REF!</definedName>
    <definedName name="_56Detail_LY_Q1_Actual_1_1_1_1" localSheetId="0">#REF!</definedName>
    <definedName name="_56Detail_LY_Q1_Actual_1_1_1_1" localSheetId="2">#REF!</definedName>
    <definedName name="_56Detail_LY_Q1_Actual_1_1_1_1" localSheetId="1">#REF!</definedName>
    <definedName name="_56Detail_LY_Q1_Actual_1_1_1_1">#REF!</definedName>
    <definedName name="_56Detail_LY_Q1_Actual_1_1_1_1_1" localSheetId="3">#REF!</definedName>
    <definedName name="_56Detail_LY_Q1_Actual_1_1_1_1_1" localSheetId="5">#REF!</definedName>
    <definedName name="_56Detail_LY_Q1_Actual_1_1_1_1_1" localSheetId="6">#REF!</definedName>
    <definedName name="_56Detail_LY_Q1_Actual_1_1_1_1_1" localSheetId="7">#REF!</definedName>
    <definedName name="_56Detail_LY_Q1_Actual_1_1_1_1_1" localSheetId="8">#REF!</definedName>
    <definedName name="_56Detail_LY_Q1_Actual_1_1_1_1_1" localSheetId="9">#REF!</definedName>
    <definedName name="_56Detail_LY_Q1_Actual_1_1_1_1_1" localSheetId="11">#REF!</definedName>
    <definedName name="_56Detail_LY_Q1_Actual_1_1_1_1_1" localSheetId="15">#REF!</definedName>
    <definedName name="_56Detail_LY_Q1_Actual_1_1_1_1_1" localSheetId="0">#REF!</definedName>
    <definedName name="_56Detail_LY_Q1_Actual_1_1_1_1_1" localSheetId="2">#REF!</definedName>
    <definedName name="_56Detail_LY_Q1_Actual_1_1_1_1_1" localSheetId="1">#REF!</definedName>
    <definedName name="_56Detail_LY_Q1_Actual_1_1_1_1_1">#REF!</definedName>
    <definedName name="_56Detail_LY_Q1_Actual_1_1_1_1_1_1" localSheetId="3">#REF!</definedName>
    <definedName name="_56Detail_LY_Q1_Actual_1_1_1_1_1_1" localSheetId="5">#REF!</definedName>
    <definedName name="_56Detail_LY_Q1_Actual_1_1_1_1_1_1" localSheetId="6">#REF!</definedName>
    <definedName name="_56Detail_LY_Q1_Actual_1_1_1_1_1_1" localSheetId="7">#REF!</definedName>
    <definedName name="_56Detail_LY_Q1_Actual_1_1_1_1_1_1" localSheetId="8">#REF!</definedName>
    <definedName name="_56Detail_LY_Q1_Actual_1_1_1_1_1_1" localSheetId="9">#REF!</definedName>
    <definedName name="_56Detail_LY_Q1_Actual_1_1_1_1_1_1" localSheetId="11">#REF!</definedName>
    <definedName name="_56Detail_LY_Q1_Actual_1_1_1_1_1_1" localSheetId="15">#REF!</definedName>
    <definedName name="_56Detail_LY_Q1_Actual_1_1_1_1_1_1" localSheetId="0">#REF!</definedName>
    <definedName name="_56Detail_LY_Q1_Actual_1_1_1_1_1_1" localSheetId="2">#REF!</definedName>
    <definedName name="_56Detail_LY_Q1_Actual_1_1_1_1_1_1" localSheetId="1">#REF!</definedName>
    <definedName name="_56Detail_LY_Q1_Actual_1_1_1_1_1_1">#REF!</definedName>
    <definedName name="_56Detail_LY_Q1_Actual_1_1_1_1_1_2" localSheetId="3">#REF!</definedName>
    <definedName name="_56Detail_LY_Q1_Actual_1_1_1_1_1_2" localSheetId="5">#REF!</definedName>
    <definedName name="_56Detail_LY_Q1_Actual_1_1_1_1_1_2" localSheetId="6">#REF!</definedName>
    <definedName name="_56Detail_LY_Q1_Actual_1_1_1_1_1_2" localSheetId="7">#REF!</definedName>
    <definedName name="_56Detail_LY_Q1_Actual_1_1_1_1_1_2" localSheetId="8">#REF!</definedName>
    <definedName name="_56Detail_LY_Q1_Actual_1_1_1_1_1_2" localSheetId="9">#REF!</definedName>
    <definedName name="_56Detail_LY_Q1_Actual_1_1_1_1_1_2" localSheetId="11">#REF!</definedName>
    <definedName name="_56Detail_LY_Q1_Actual_1_1_1_1_1_2" localSheetId="15">#REF!</definedName>
    <definedName name="_56Detail_LY_Q1_Actual_1_1_1_1_1_2" localSheetId="0">#REF!</definedName>
    <definedName name="_56Detail_LY_Q1_Actual_1_1_1_1_1_2" localSheetId="2">#REF!</definedName>
    <definedName name="_56Detail_LY_Q1_Actual_1_1_1_1_1_2" localSheetId="1">#REF!</definedName>
    <definedName name="_56Detail_LY_Q1_Actual_1_1_1_1_1_2">#REF!</definedName>
    <definedName name="_56Detail_LY_Q1_Actual_1_1_1_1_2" localSheetId="3">#REF!</definedName>
    <definedName name="_56Detail_LY_Q1_Actual_1_1_1_1_2" localSheetId="5">#REF!</definedName>
    <definedName name="_56Detail_LY_Q1_Actual_1_1_1_1_2" localSheetId="6">#REF!</definedName>
    <definedName name="_56Detail_LY_Q1_Actual_1_1_1_1_2" localSheetId="7">#REF!</definedName>
    <definedName name="_56Detail_LY_Q1_Actual_1_1_1_1_2" localSheetId="8">#REF!</definedName>
    <definedName name="_56Detail_LY_Q1_Actual_1_1_1_1_2" localSheetId="9">#REF!</definedName>
    <definedName name="_56Detail_LY_Q1_Actual_1_1_1_1_2" localSheetId="11">#REF!</definedName>
    <definedName name="_56Detail_LY_Q1_Actual_1_1_1_1_2" localSheetId="15">#REF!</definedName>
    <definedName name="_56Detail_LY_Q1_Actual_1_1_1_1_2" localSheetId="0">#REF!</definedName>
    <definedName name="_56Detail_LY_Q1_Actual_1_1_1_1_2" localSheetId="2">#REF!</definedName>
    <definedName name="_56Detail_LY_Q1_Actual_1_1_1_1_2" localSheetId="1">#REF!</definedName>
    <definedName name="_56Detail_LY_Q1_Actual_1_1_1_1_2">#REF!</definedName>
    <definedName name="_56Detail_LY_Q1_Actual_1_1_1_2" localSheetId="3">#REF!</definedName>
    <definedName name="_56Detail_LY_Q1_Actual_1_1_1_2" localSheetId="5">#REF!</definedName>
    <definedName name="_56Detail_LY_Q1_Actual_1_1_1_2" localSheetId="6">#REF!</definedName>
    <definedName name="_56Detail_LY_Q1_Actual_1_1_1_2" localSheetId="7">#REF!</definedName>
    <definedName name="_56Detail_LY_Q1_Actual_1_1_1_2" localSheetId="8">#REF!</definedName>
    <definedName name="_56Detail_LY_Q1_Actual_1_1_1_2" localSheetId="9">#REF!</definedName>
    <definedName name="_56Detail_LY_Q1_Actual_1_1_1_2" localSheetId="11">#REF!</definedName>
    <definedName name="_56Detail_LY_Q1_Actual_1_1_1_2" localSheetId="15">#REF!</definedName>
    <definedName name="_56Detail_LY_Q1_Actual_1_1_1_2" localSheetId="0">#REF!</definedName>
    <definedName name="_56Detail_LY_Q1_Actual_1_1_1_2" localSheetId="2">#REF!</definedName>
    <definedName name="_56Detail_LY_Q1_Actual_1_1_1_2" localSheetId="1">#REF!</definedName>
    <definedName name="_56Detail_LY_Q1_Actual_1_1_1_2">#REF!</definedName>
    <definedName name="_56Detail_LY_Q3_Actual_1_1_1_1_1" localSheetId="3">#REF!</definedName>
    <definedName name="_56Detail_LY_Q3_Actual_1_1_1_1_1" localSheetId="5">#REF!</definedName>
    <definedName name="_56Detail_LY_Q3_Actual_1_1_1_1_1" localSheetId="6">#REF!</definedName>
    <definedName name="_56Detail_LY_Q3_Actual_1_1_1_1_1" localSheetId="7">#REF!</definedName>
    <definedName name="_56Detail_LY_Q3_Actual_1_1_1_1_1" localSheetId="8">#REF!</definedName>
    <definedName name="_56Detail_LY_Q3_Actual_1_1_1_1_1" localSheetId="9">#REF!</definedName>
    <definedName name="_56Detail_LY_Q3_Actual_1_1_1_1_1" localSheetId="11">#REF!</definedName>
    <definedName name="_56Detail_LY_Q3_Actual_1_1_1_1_1" localSheetId="15">#REF!</definedName>
    <definedName name="_56Detail_LY_Q3_Actual_1_1_1_1_1" localSheetId="0">#REF!</definedName>
    <definedName name="_56Detail_LY_Q3_Actual_1_1_1_1_1" localSheetId="2">#REF!</definedName>
    <definedName name="_56Detail_LY_Q3_Actual_1_1_1_1_1" localSheetId="1">#REF!</definedName>
    <definedName name="_56Detail_LY_Q3_Actual_1_1_1_1_1">#REF!</definedName>
    <definedName name="_56Detail_LY_Q3_Actual_1_1_1_1_1_1" localSheetId="3">#REF!</definedName>
    <definedName name="_56Detail_LY_Q3_Actual_1_1_1_1_1_1" localSheetId="5">#REF!</definedName>
    <definedName name="_56Detail_LY_Q3_Actual_1_1_1_1_1_1" localSheetId="6">#REF!</definedName>
    <definedName name="_56Detail_LY_Q3_Actual_1_1_1_1_1_1" localSheetId="7">#REF!</definedName>
    <definedName name="_56Detail_LY_Q3_Actual_1_1_1_1_1_1" localSheetId="8">#REF!</definedName>
    <definedName name="_56Detail_LY_Q3_Actual_1_1_1_1_1_1" localSheetId="9">#REF!</definedName>
    <definedName name="_56Detail_LY_Q3_Actual_1_1_1_1_1_1" localSheetId="11">#REF!</definedName>
    <definedName name="_56Detail_LY_Q3_Actual_1_1_1_1_1_1" localSheetId="15">#REF!</definedName>
    <definedName name="_56Detail_LY_Q3_Actual_1_1_1_1_1_1" localSheetId="0">#REF!</definedName>
    <definedName name="_56Detail_LY_Q3_Actual_1_1_1_1_1_1" localSheetId="2">#REF!</definedName>
    <definedName name="_56Detail_LY_Q3_Actual_1_1_1_1_1_1" localSheetId="1">#REF!</definedName>
    <definedName name="_56Detail_LY_Q3_Actual_1_1_1_1_1_1">#REF!</definedName>
    <definedName name="_56Detail_LY_Q3_Actual_1_1_1_1_1_1_1" localSheetId="3">#REF!</definedName>
    <definedName name="_56Detail_LY_Q3_Actual_1_1_1_1_1_1_1" localSheetId="5">#REF!</definedName>
    <definedName name="_56Detail_LY_Q3_Actual_1_1_1_1_1_1_1" localSheetId="6">#REF!</definedName>
    <definedName name="_56Detail_LY_Q3_Actual_1_1_1_1_1_1_1" localSheetId="7">#REF!</definedName>
    <definedName name="_56Detail_LY_Q3_Actual_1_1_1_1_1_1_1" localSheetId="8">#REF!</definedName>
    <definedName name="_56Detail_LY_Q3_Actual_1_1_1_1_1_1_1" localSheetId="9">#REF!</definedName>
    <definedName name="_56Detail_LY_Q3_Actual_1_1_1_1_1_1_1" localSheetId="11">#REF!</definedName>
    <definedName name="_56Detail_LY_Q3_Actual_1_1_1_1_1_1_1" localSheetId="15">#REF!</definedName>
    <definedName name="_56Detail_LY_Q3_Actual_1_1_1_1_1_1_1" localSheetId="0">#REF!</definedName>
    <definedName name="_56Detail_LY_Q3_Actual_1_1_1_1_1_1_1" localSheetId="2">#REF!</definedName>
    <definedName name="_56Detail_LY_Q3_Actual_1_1_1_1_1_1_1" localSheetId="1">#REF!</definedName>
    <definedName name="_56Detail_LY_Q3_Actual_1_1_1_1_1_1_1">#REF!</definedName>
    <definedName name="_56Detail_LY_Q3_Actual_1_1_1_1_1_1_1_1" localSheetId="3">#REF!</definedName>
    <definedName name="_56Detail_LY_Q3_Actual_1_1_1_1_1_1_1_1" localSheetId="5">#REF!</definedName>
    <definedName name="_56Detail_LY_Q3_Actual_1_1_1_1_1_1_1_1" localSheetId="6">#REF!</definedName>
    <definedName name="_56Detail_LY_Q3_Actual_1_1_1_1_1_1_1_1" localSheetId="7">#REF!</definedName>
    <definedName name="_56Detail_LY_Q3_Actual_1_1_1_1_1_1_1_1" localSheetId="8">#REF!</definedName>
    <definedName name="_56Detail_LY_Q3_Actual_1_1_1_1_1_1_1_1" localSheetId="9">#REF!</definedName>
    <definedName name="_56Detail_LY_Q3_Actual_1_1_1_1_1_1_1_1" localSheetId="11">#REF!</definedName>
    <definedName name="_56Detail_LY_Q3_Actual_1_1_1_1_1_1_1_1" localSheetId="15">#REF!</definedName>
    <definedName name="_56Detail_LY_Q3_Actual_1_1_1_1_1_1_1_1" localSheetId="0">#REF!</definedName>
    <definedName name="_56Detail_LY_Q3_Actual_1_1_1_1_1_1_1_1" localSheetId="2">#REF!</definedName>
    <definedName name="_56Detail_LY_Q3_Actual_1_1_1_1_1_1_1_1" localSheetId="1">#REF!</definedName>
    <definedName name="_56Detail_LY_Q3_Actual_1_1_1_1_1_1_1_1">#REF!</definedName>
    <definedName name="_56Detail_LY_Q3_Actual_1_1_1_1_1_1_1_2" localSheetId="3">#REF!</definedName>
    <definedName name="_56Detail_LY_Q3_Actual_1_1_1_1_1_1_1_2" localSheetId="5">#REF!</definedName>
    <definedName name="_56Detail_LY_Q3_Actual_1_1_1_1_1_1_1_2" localSheetId="6">#REF!</definedName>
    <definedName name="_56Detail_LY_Q3_Actual_1_1_1_1_1_1_1_2" localSheetId="7">#REF!</definedName>
    <definedName name="_56Detail_LY_Q3_Actual_1_1_1_1_1_1_1_2" localSheetId="8">#REF!</definedName>
    <definedName name="_56Detail_LY_Q3_Actual_1_1_1_1_1_1_1_2" localSheetId="9">#REF!</definedName>
    <definedName name="_56Detail_LY_Q3_Actual_1_1_1_1_1_1_1_2" localSheetId="11">#REF!</definedName>
    <definedName name="_56Detail_LY_Q3_Actual_1_1_1_1_1_1_1_2" localSheetId="15">#REF!</definedName>
    <definedName name="_56Detail_LY_Q3_Actual_1_1_1_1_1_1_1_2" localSheetId="0">#REF!</definedName>
    <definedName name="_56Detail_LY_Q3_Actual_1_1_1_1_1_1_1_2" localSheetId="2">#REF!</definedName>
    <definedName name="_56Detail_LY_Q3_Actual_1_1_1_1_1_1_1_2" localSheetId="1">#REF!</definedName>
    <definedName name="_56Detail_LY_Q3_Actual_1_1_1_1_1_1_1_2">#REF!</definedName>
    <definedName name="_56Detail_LY_Q3_Actual_1_1_1_1_1_1_2" localSheetId="3">#REF!</definedName>
    <definedName name="_56Detail_LY_Q3_Actual_1_1_1_1_1_1_2" localSheetId="5">#REF!</definedName>
    <definedName name="_56Detail_LY_Q3_Actual_1_1_1_1_1_1_2" localSheetId="6">#REF!</definedName>
    <definedName name="_56Detail_LY_Q3_Actual_1_1_1_1_1_1_2" localSheetId="7">#REF!</definedName>
    <definedName name="_56Detail_LY_Q3_Actual_1_1_1_1_1_1_2" localSheetId="8">#REF!</definedName>
    <definedName name="_56Detail_LY_Q3_Actual_1_1_1_1_1_1_2" localSheetId="9">#REF!</definedName>
    <definedName name="_56Detail_LY_Q3_Actual_1_1_1_1_1_1_2" localSheetId="11">#REF!</definedName>
    <definedName name="_56Detail_LY_Q3_Actual_1_1_1_1_1_1_2" localSheetId="15">#REF!</definedName>
    <definedName name="_56Detail_LY_Q3_Actual_1_1_1_1_1_1_2" localSheetId="0">#REF!</definedName>
    <definedName name="_56Detail_LY_Q3_Actual_1_1_1_1_1_1_2" localSheetId="2">#REF!</definedName>
    <definedName name="_56Detail_LY_Q3_Actual_1_1_1_1_1_1_2" localSheetId="1">#REF!</definedName>
    <definedName name="_56Detail_LY_Q3_Actual_1_1_1_1_1_1_2">#REF!</definedName>
    <definedName name="_56Detail_LY_Q3_Actual_1_1_1_1_1_2" localSheetId="3">#REF!</definedName>
    <definedName name="_56Detail_LY_Q3_Actual_1_1_1_1_1_2" localSheetId="5">#REF!</definedName>
    <definedName name="_56Detail_LY_Q3_Actual_1_1_1_1_1_2" localSheetId="6">#REF!</definedName>
    <definedName name="_56Detail_LY_Q3_Actual_1_1_1_1_1_2" localSheetId="7">#REF!</definedName>
    <definedName name="_56Detail_LY_Q3_Actual_1_1_1_1_1_2" localSheetId="8">#REF!</definedName>
    <definedName name="_56Detail_LY_Q3_Actual_1_1_1_1_1_2" localSheetId="9">#REF!</definedName>
    <definedName name="_56Detail_LY_Q3_Actual_1_1_1_1_1_2" localSheetId="11">#REF!</definedName>
    <definedName name="_56Detail_LY_Q3_Actual_1_1_1_1_1_2" localSheetId="15">#REF!</definedName>
    <definedName name="_56Detail_LY_Q3_Actual_1_1_1_1_1_2" localSheetId="0">#REF!</definedName>
    <definedName name="_56Detail_LY_Q3_Actual_1_1_1_1_1_2" localSheetId="2">#REF!</definedName>
    <definedName name="_56Detail_LY_Q3_Actual_1_1_1_1_1_2" localSheetId="1">#REF!</definedName>
    <definedName name="_56Detail_LY_Q3_Actual_1_1_1_1_1_2">#REF!</definedName>
    <definedName name="_57_115Detail_LY_Audited_1_1_1_1_1_1_1" localSheetId="3">#REF!</definedName>
    <definedName name="_57_115Detail_LY_Audited_1_1_1_1_1_1_1" localSheetId="5">#REF!</definedName>
    <definedName name="_57_115Detail_LY_Audited_1_1_1_1_1_1_1" localSheetId="6">#REF!</definedName>
    <definedName name="_57_115Detail_LY_Audited_1_1_1_1_1_1_1" localSheetId="7">#REF!</definedName>
    <definedName name="_57_115Detail_LY_Audited_1_1_1_1_1_1_1" localSheetId="8">#REF!</definedName>
    <definedName name="_57_115Detail_LY_Audited_1_1_1_1_1_1_1" localSheetId="9">#REF!</definedName>
    <definedName name="_57_115Detail_LY_Audited_1_1_1_1_1_1_1" localSheetId="11">#REF!</definedName>
    <definedName name="_57_115Detail_LY_Audited_1_1_1_1_1_1_1" localSheetId="15">#REF!</definedName>
    <definedName name="_57_115Detail_LY_Audited_1_1_1_1_1_1_1" localSheetId="0">#REF!</definedName>
    <definedName name="_57_115Detail_LY_Audited_1_1_1_1_1_1_1" localSheetId="2">#REF!</definedName>
    <definedName name="_57_115Detail_LY_Audited_1_1_1_1_1_1_1" localSheetId="1">#REF!</definedName>
    <definedName name="_57_115Detail_LY_Audited_1_1_1_1_1_1_1">#REF!</definedName>
    <definedName name="_57_137Detail_Q1_Actual_1_1_1_1_1_1_1_1" localSheetId="3">#REF!</definedName>
    <definedName name="_57_137Detail_Q1_Actual_1_1_1_1_1_1_1_1" localSheetId="5">#REF!</definedName>
    <definedName name="_57_137Detail_Q1_Actual_1_1_1_1_1_1_1_1" localSheetId="6">#REF!</definedName>
    <definedName name="_57_137Detail_Q1_Actual_1_1_1_1_1_1_1_1" localSheetId="7">#REF!</definedName>
    <definedName name="_57_137Detail_Q1_Actual_1_1_1_1_1_1_1_1" localSheetId="8">#REF!</definedName>
    <definedName name="_57_137Detail_Q1_Actual_1_1_1_1_1_1_1_1" localSheetId="9">#REF!</definedName>
    <definedName name="_57_137Detail_Q1_Actual_1_1_1_1_1_1_1_1" localSheetId="11">#REF!</definedName>
    <definedName name="_57_137Detail_Q1_Actual_1_1_1_1_1_1_1_1" localSheetId="15">#REF!</definedName>
    <definedName name="_57_137Detail_Q1_Actual_1_1_1_1_1_1_1_1" localSheetId="0">#REF!</definedName>
    <definedName name="_57_137Detail_Q1_Actual_1_1_1_1_1_1_1_1" localSheetId="2">#REF!</definedName>
    <definedName name="_57_137Detail_Q1_Actual_1_1_1_1_1_1_1_1" localSheetId="1">#REF!</definedName>
    <definedName name="_57_137Detail_Q1_Actual_1_1_1_1_1_1_1_1">#REF!</definedName>
    <definedName name="_57_137Detail_Q1_Actual_1_1_1_1_1_1_1_1_1" localSheetId="3">#REF!</definedName>
    <definedName name="_57_137Detail_Q1_Actual_1_1_1_1_1_1_1_1_1" localSheetId="5">#REF!</definedName>
    <definedName name="_57_137Detail_Q1_Actual_1_1_1_1_1_1_1_1_1" localSheetId="6">#REF!</definedName>
    <definedName name="_57_137Detail_Q1_Actual_1_1_1_1_1_1_1_1_1" localSheetId="7">#REF!</definedName>
    <definedName name="_57_137Detail_Q1_Actual_1_1_1_1_1_1_1_1_1" localSheetId="8">#REF!</definedName>
    <definedName name="_57_137Detail_Q1_Actual_1_1_1_1_1_1_1_1_1" localSheetId="9">#REF!</definedName>
    <definedName name="_57_137Detail_Q1_Actual_1_1_1_1_1_1_1_1_1" localSheetId="11">#REF!</definedName>
    <definedName name="_57_137Detail_Q1_Actual_1_1_1_1_1_1_1_1_1" localSheetId="15">#REF!</definedName>
    <definedName name="_57_137Detail_Q1_Actual_1_1_1_1_1_1_1_1_1" localSheetId="0">#REF!</definedName>
    <definedName name="_57_137Detail_Q1_Actual_1_1_1_1_1_1_1_1_1" localSheetId="2">#REF!</definedName>
    <definedName name="_57_137Detail_Q1_Actual_1_1_1_1_1_1_1_1_1" localSheetId="1">#REF!</definedName>
    <definedName name="_57_137Detail_Q1_Actual_1_1_1_1_1_1_1_1_1">#REF!</definedName>
    <definedName name="_57_137Detail_Q1_Actual_1_1_1_1_1_1_1_1_2" localSheetId="3">#REF!</definedName>
    <definedName name="_57_137Detail_Q1_Actual_1_1_1_1_1_1_1_1_2" localSheetId="5">#REF!</definedName>
    <definedName name="_57_137Detail_Q1_Actual_1_1_1_1_1_1_1_1_2" localSheetId="6">#REF!</definedName>
    <definedName name="_57_137Detail_Q1_Actual_1_1_1_1_1_1_1_1_2" localSheetId="7">#REF!</definedName>
    <definedName name="_57_137Detail_Q1_Actual_1_1_1_1_1_1_1_1_2" localSheetId="8">#REF!</definedName>
    <definedName name="_57_137Detail_Q1_Actual_1_1_1_1_1_1_1_1_2" localSheetId="9">#REF!</definedName>
    <definedName name="_57_137Detail_Q1_Actual_1_1_1_1_1_1_1_1_2" localSheetId="11">#REF!</definedName>
    <definedName name="_57_137Detail_Q1_Actual_1_1_1_1_1_1_1_1_2" localSheetId="15">#REF!</definedName>
    <definedName name="_57_137Detail_Q1_Actual_1_1_1_1_1_1_1_1_2" localSheetId="0">#REF!</definedName>
    <definedName name="_57_137Detail_Q1_Actual_1_1_1_1_1_1_1_1_2" localSheetId="2">#REF!</definedName>
    <definedName name="_57_137Detail_Q1_Actual_1_1_1_1_1_1_1_1_2" localSheetId="1">#REF!</definedName>
    <definedName name="_57_137Detail_Q1_Actual_1_1_1_1_1_1_1_1_2">#REF!</definedName>
    <definedName name="_57_SUMPL_1_1_1" localSheetId="3">#REF!</definedName>
    <definedName name="_57_SUMPL_1_1_1" localSheetId="5">#REF!</definedName>
    <definedName name="_57_SUMPL_1_1_1" localSheetId="6">#REF!</definedName>
    <definedName name="_57_SUMPL_1_1_1" localSheetId="7">#REF!</definedName>
    <definedName name="_57_SUMPL_1_1_1" localSheetId="8">#REF!</definedName>
    <definedName name="_57_SUMPL_1_1_1" localSheetId="9">#REF!</definedName>
    <definedName name="_57_SUMPL_1_1_1" localSheetId="11">#REF!</definedName>
    <definedName name="_57_SUMPL_1_1_1" localSheetId="15">#REF!</definedName>
    <definedName name="_57_SUMPL_1_1_1" localSheetId="0">#REF!</definedName>
    <definedName name="_57_SUMPL_1_1_1" localSheetId="2">#REF!</definedName>
    <definedName name="_57_SUMPL_1_1_1" localSheetId="1">#REF!</definedName>
    <definedName name="_57_SUMPL_1_1_1">#REF!</definedName>
    <definedName name="_57_SUMPL_1_1_1_1" localSheetId="3">#REF!</definedName>
    <definedName name="_57_SUMPL_1_1_1_1" localSheetId="5">#REF!</definedName>
    <definedName name="_57_SUMPL_1_1_1_1" localSheetId="6">#REF!</definedName>
    <definedName name="_57_SUMPL_1_1_1_1" localSheetId="7">#REF!</definedName>
    <definedName name="_57_SUMPL_1_1_1_1" localSheetId="8">#REF!</definedName>
    <definedName name="_57_SUMPL_1_1_1_1" localSheetId="9">#REF!</definedName>
    <definedName name="_57_SUMPL_1_1_1_1" localSheetId="11">#REF!</definedName>
    <definedName name="_57_SUMPL_1_1_1_1" localSheetId="15">#REF!</definedName>
    <definedName name="_57_SUMPL_1_1_1_1" localSheetId="0">#REF!</definedName>
    <definedName name="_57_SUMPL_1_1_1_1" localSheetId="2">#REF!</definedName>
    <definedName name="_57_SUMPL_1_1_1_1" localSheetId="1">#REF!</definedName>
    <definedName name="_57_SUMPL_1_1_1_1">#REF!</definedName>
    <definedName name="_57_SUMPL_1_1_1_1_1" localSheetId="3">#REF!</definedName>
    <definedName name="_57_SUMPL_1_1_1_1_1" localSheetId="5">#REF!</definedName>
    <definedName name="_57_SUMPL_1_1_1_1_1" localSheetId="6">#REF!</definedName>
    <definedName name="_57_SUMPL_1_1_1_1_1" localSheetId="7">#REF!</definedName>
    <definedName name="_57_SUMPL_1_1_1_1_1" localSheetId="8">#REF!</definedName>
    <definedName name="_57_SUMPL_1_1_1_1_1" localSheetId="9">#REF!</definedName>
    <definedName name="_57_SUMPL_1_1_1_1_1" localSheetId="11">#REF!</definedName>
    <definedName name="_57_SUMPL_1_1_1_1_1" localSheetId="15">#REF!</definedName>
    <definedName name="_57_SUMPL_1_1_1_1_1" localSheetId="0">#REF!</definedName>
    <definedName name="_57_SUMPL_1_1_1_1_1" localSheetId="2">#REF!</definedName>
    <definedName name="_57_SUMPL_1_1_1_1_1" localSheetId="1">#REF!</definedName>
    <definedName name="_57_SUMPL_1_1_1_1_1">#REF!</definedName>
    <definedName name="_57_SUMPL_1_1_1_1_1_1" localSheetId="3">#REF!</definedName>
    <definedName name="_57_SUMPL_1_1_1_1_1_1" localSheetId="5">#REF!</definedName>
    <definedName name="_57_SUMPL_1_1_1_1_1_1" localSheetId="6">#REF!</definedName>
    <definedName name="_57_SUMPL_1_1_1_1_1_1" localSheetId="7">#REF!</definedName>
    <definedName name="_57_SUMPL_1_1_1_1_1_1" localSheetId="8">#REF!</definedName>
    <definedName name="_57_SUMPL_1_1_1_1_1_1" localSheetId="9">#REF!</definedName>
    <definedName name="_57_SUMPL_1_1_1_1_1_1" localSheetId="11">#REF!</definedName>
    <definedName name="_57_SUMPL_1_1_1_1_1_1" localSheetId="15">#REF!</definedName>
    <definedName name="_57_SUMPL_1_1_1_1_1_1" localSheetId="0">#REF!</definedName>
    <definedName name="_57_SUMPL_1_1_1_1_1_1" localSheetId="2">#REF!</definedName>
    <definedName name="_57_SUMPL_1_1_1_1_1_1" localSheetId="1">#REF!</definedName>
    <definedName name="_57_SUMPL_1_1_1_1_1_1">#REF!</definedName>
    <definedName name="_57_SUMPL_1_1_1_1_1_2" localSheetId="3">#REF!</definedName>
    <definedName name="_57_SUMPL_1_1_1_1_1_2" localSheetId="5">#REF!</definedName>
    <definedName name="_57_SUMPL_1_1_1_1_1_2" localSheetId="6">#REF!</definedName>
    <definedName name="_57_SUMPL_1_1_1_1_1_2" localSheetId="7">#REF!</definedName>
    <definedName name="_57_SUMPL_1_1_1_1_1_2" localSheetId="8">#REF!</definedName>
    <definedName name="_57_SUMPL_1_1_1_1_1_2" localSheetId="9">#REF!</definedName>
    <definedName name="_57_SUMPL_1_1_1_1_1_2" localSheetId="11">#REF!</definedName>
    <definedName name="_57_SUMPL_1_1_1_1_1_2" localSheetId="15">#REF!</definedName>
    <definedName name="_57_SUMPL_1_1_1_1_1_2" localSheetId="0">#REF!</definedName>
    <definedName name="_57_SUMPL_1_1_1_1_1_2" localSheetId="2">#REF!</definedName>
    <definedName name="_57_SUMPL_1_1_1_1_1_2" localSheetId="1">#REF!</definedName>
    <definedName name="_57_SUMPL_1_1_1_1_1_2">#REF!</definedName>
    <definedName name="_57_SUMPL_1_1_1_1_2" localSheetId="3">#REF!</definedName>
    <definedName name="_57_SUMPL_1_1_1_1_2" localSheetId="5">#REF!</definedName>
    <definedName name="_57_SUMPL_1_1_1_1_2" localSheetId="6">#REF!</definedName>
    <definedName name="_57_SUMPL_1_1_1_1_2" localSheetId="7">#REF!</definedName>
    <definedName name="_57_SUMPL_1_1_1_1_2" localSheetId="8">#REF!</definedName>
    <definedName name="_57_SUMPL_1_1_1_1_2" localSheetId="9">#REF!</definedName>
    <definedName name="_57_SUMPL_1_1_1_1_2" localSheetId="11">#REF!</definedName>
    <definedName name="_57_SUMPL_1_1_1_1_2" localSheetId="15">#REF!</definedName>
    <definedName name="_57_SUMPL_1_1_1_1_2" localSheetId="0">#REF!</definedName>
    <definedName name="_57_SUMPL_1_1_1_1_2" localSheetId="2">#REF!</definedName>
    <definedName name="_57_SUMPL_1_1_1_1_2" localSheetId="1">#REF!</definedName>
    <definedName name="_57_SUMPL_1_1_1_1_2">#REF!</definedName>
    <definedName name="_57_SUMPL_1_1_1_2" localSheetId="3">#REF!</definedName>
    <definedName name="_57_SUMPL_1_1_1_2" localSheetId="5">#REF!</definedName>
    <definedName name="_57_SUMPL_1_1_1_2" localSheetId="6">#REF!</definedName>
    <definedName name="_57_SUMPL_1_1_1_2" localSheetId="7">#REF!</definedName>
    <definedName name="_57_SUMPL_1_1_1_2" localSheetId="8">#REF!</definedName>
    <definedName name="_57_SUMPL_1_1_1_2" localSheetId="9">#REF!</definedName>
    <definedName name="_57_SUMPL_1_1_1_2" localSheetId="11">#REF!</definedName>
    <definedName name="_57_SUMPL_1_1_1_2" localSheetId="15">#REF!</definedName>
    <definedName name="_57_SUMPL_1_1_1_2" localSheetId="0">#REF!</definedName>
    <definedName name="_57_SUMPL_1_1_1_2" localSheetId="2">#REF!</definedName>
    <definedName name="_57_SUMPL_1_1_1_2" localSheetId="1">#REF!</definedName>
    <definedName name="_57_SUMPL_1_1_1_2">#REF!</definedName>
    <definedName name="_570_60_SUMPL_1_1_1_1_1_1_1_1_1" localSheetId="3">#REF!</definedName>
    <definedName name="_570_60_SUMPL_1_1_1_1_1_1_1_1_1" localSheetId="5">#REF!</definedName>
    <definedName name="_570_60_SUMPL_1_1_1_1_1_1_1_1_1" localSheetId="6">#REF!</definedName>
    <definedName name="_570_60_SUMPL_1_1_1_1_1_1_1_1_1" localSheetId="7">#REF!</definedName>
    <definedName name="_570_60_SUMPL_1_1_1_1_1_1_1_1_1" localSheetId="8">#REF!</definedName>
    <definedName name="_570_60_SUMPL_1_1_1_1_1_1_1_1_1" localSheetId="9">#REF!</definedName>
    <definedName name="_570_60_SUMPL_1_1_1_1_1_1_1_1_1" localSheetId="11">#REF!</definedName>
    <definedName name="_570_60_SUMPL_1_1_1_1_1_1_1_1_1" localSheetId="15">#REF!</definedName>
    <definedName name="_570_60_SUMPL_1_1_1_1_1_1_1_1_1" localSheetId="0">#REF!</definedName>
    <definedName name="_570_60_SUMPL_1_1_1_1_1_1_1_1_1" localSheetId="2">#REF!</definedName>
    <definedName name="_570_60_SUMPL_1_1_1_1_1_1_1_1_1" localSheetId="1">#REF!</definedName>
    <definedName name="_570_60_SUMPL_1_1_1_1_1_1_1_1_1">#REF!</definedName>
    <definedName name="_570Detail_LY_CM_1_1_1_1_1_1" localSheetId="3">#REF!</definedName>
    <definedName name="_570Detail_LY_CM_1_1_1_1_1_1" localSheetId="5">#REF!</definedName>
    <definedName name="_570Detail_LY_CM_1_1_1_1_1_1" localSheetId="6">#REF!</definedName>
    <definedName name="_570Detail_LY_CM_1_1_1_1_1_1" localSheetId="7">#REF!</definedName>
    <definedName name="_570Detail_LY_CM_1_1_1_1_1_1" localSheetId="8">#REF!</definedName>
    <definedName name="_570Detail_LY_CM_1_1_1_1_1_1" localSheetId="9">#REF!</definedName>
    <definedName name="_570Detail_LY_CM_1_1_1_1_1_1" localSheetId="11">#REF!</definedName>
    <definedName name="_570Detail_LY_CM_1_1_1_1_1_1" localSheetId="15">#REF!</definedName>
    <definedName name="_570Detail_LY_CM_1_1_1_1_1_1" localSheetId="0">#REF!</definedName>
    <definedName name="_570Detail_LY_CM_1_1_1_1_1_1" localSheetId="2">#REF!</definedName>
    <definedName name="_570Detail_LY_CM_1_1_1_1_1_1" localSheetId="1">#REF!</definedName>
    <definedName name="_570Detail_LY_CM_1_1_1_1_1_1">#REF!</definedName>
    <definedName name="_570Detail_LY_CM_1_1_1_1_1_1_1" localSheetId="3">#REF!</definedName>
    <definedName name="_570Detail_LY_CM_1_1_1_1_1_1_1" localSheetId="5">#REF!</definedName>
    <definedName name="_570Detail_LY_CM_1_1_1_1_1_1_1" localSheetId="6">#REF!</definedName>
    <definedName name="_570Detail_LY_CM_1_1_1_1_1_1_1" localSheetId="7">#REF!</definedName>
    <definedName name="_570Detail_LY_CM_1_1_1_1_1_1_1" localSheetId="8">#REF!</definedName>
    <definedName name="_570Detail_LY_CM_1_1_1_1_1_1_1" localSheetId="9">#REF!</definedName>
    <definedName name="_570Detail_LY_CM_1_1_1_1_1_1_1" localSheetId="11">#REF!</definedName>
    <definedName name="_570Detail_LY_CM_1_1_1_1_1_1_1" localSheetId="15">#REF!</definedName>
    <definedName name="_570Detail_LY_CM_1_1_1_1_1_1_1" localSheetId="0">#REF!</definedName>
    <definedName name="_570Detail_LY_CM_1_1_1_1_1_1_1" localSheetId="2">#REF!</definedName>
    <definedName name="_570Detail_LY_CM_1_1_1_1_1_1_1" localSheetId="1">#REF!</definedName>
    <definedName name="_570Detail_LY_CM_1_1_1_1_1_1_1">#REF!</definedName>
    <definedName name="_570Detail_LY_CM_1_1_1_1_1_1_2" localSheetId="3">#REF!</definedName>
    <definedName name="_570Detail_LY_CM_1_1_1_1_1_1_2" localSheetId="5">#REF!</definedName>
    <definedName name="_570Detail_LY_CM_1_1_1_1_1_1_2" localSheetId="6">#REF!</definedName>
    <definedName name="_570Detail_LY_CM_1_1_1_1_1_1_2" localSheetId="7">#REF!</definedName>
    <definedName name="_570Detail_LY_CM_1_1_1_1_1_1_2" localSheetId="8">#REF!</definedName>
    <definedName name="_570Detail_LY_CM_1_1_1_1_1_1_2" localSheetId="9">#REF!</definedName>
    <definedName name="_570Detail_LY_CM_1_1_1_1_1_1_2" localSheetId="11">#REF!</definedName>
    <definedName name="_570Detail_LY_CM_1_1_1_1_1_1_2" localSheetId="15">#REF!</definedName>
    <definedName name="_570Detail_LY_CM_1_1_1_1_1_1_2" localSheetId="0">#REF!</definedName>
    <definedName name="_570Detail_LY_CM_1_1_1_1_1_1_2" localSheetId="2">#REF!</definedName>
    <definedName name="_570Detail_LY_CM_1_1_1_1_1_1_2" localSheetId="1">#REF!</definedName>
    <definedName name="_570Detail_LY_CM_1_1_1_1_1_1_2">#REF!</definedName>
    <definedName name="_570SD_Gross_OP_1_1_1_1" localSheetId="3">[161]S_D!$A$179:$IV$179</definedName>
    <definedName name="_570SD_Gross_OP_1_1_1_1" localSheetId="6">[162]S_D!$A$179:$IV$179</definedName>
    <definedName name="_570SD_Gross_OP_1_1_1_1" localSheetId="9">[162]S_D!$A$179:$IV$179</definedName>
    <definedName name="_570SD_Gross_OP_1_1_1_1" localSheetId="11">[161]S_D!$A$179:$IV$179</definedName>
    <definedName name="_570SD_Gross_OP_1_1_1_1" localSheetId="15">[162]S_D!$A$179:$IV$179</definedName>
    <definedName name="_570SD_Gross_OP_1_1_1_1" localSheetId="2">[161]S_D!$A$179:$IV$179</definedName>
    <definedName name="_570SD_Gross_OP_1_1_1_1">[163]S_D!$A$179:$IV$179</definedName>
    <definedName name="_571_60_SUMPL_1_1_1_1_1_1_1_1_1_1" localSheetId="3">#REF!</definedName>
    <definedName name="_571_60_SUMPL_1_1_1_1_1_1_1_1_1_1" localSheetId="5">#REF!</definedName>
    <definedName name="_571_60_SUMPL_1_1_1_1_1_1_1_1_1_1" localSheetId="6">#REF!</definedName>
    <definedName name="_571_60_SUMPL_1_1_1_1_1_1_1_1_1_1" localSheetId="7">#REF!</definedName>
    <definedName name="_571_60_SUMPL_1_1_1_1_1_1_1_1_1_1" localSheetId="8">#REF!</definedName>
    <definedName name="_571_60_SUMPL_1_1_1_1_1_1_1_1_1_1" localSheetId="9">#REF!</definedName>
    <definedName name="_571_60_SUMPL_1_1_1_1_1_1_1_1_1_1" localSheetId="11">#REF!</definedName>
    <definedName name="_571_60_SUMPL_1_1_1_1_1_1_1_1_1_1" localSheetId="15">#REF!</definedName>
    <definedName name="_571_60_SUMPL_1_1_1_1_1_1_1_1_1_1" localSheetId="0">#REF!</definedName>
    <definedName name="_571_60_SUMPL_1_1_1_1_1_1_1_1_1_1" localSheetId="2">#REF!</definedName>
    <definedName name="_571_60_SUMPL_1_1_1_1_1_1_1_1_1_1" localSheetId="1">#REF!</definedName>
    <definedName name="_571_60_SUMPL_1_1_1_1_1_1_1_1_1_1">#REF!</definedName>
    <definedName name="_571Detail_LY_CM_1_1_1_1_1_1_1" localSheetId="3">#REF!</definedName>
    <definedName name="_571Detail_LY_CM_1_1_1_1_1_1_1" localSheetId="5">#REF!</definedName>
    <definedName name="_571Detail_LY_CM_1_1_1_1_1_1_1" localSheetId="6">#REF!</definedName>
    <definedName name="_571Detail_LY_CM_1_1_1_1_1_1_1" localSheetId="7">#REF!</definedName>
    <definedName name="_571Detail_LY_CM_1_1_1_1_1_1_1" localSheetId="8">#REF!</definedName>
    <definedName name="_571Detail_LY_CM_1_1_1_1_1_1_1" localSheetId="9">#REF!</definedName>
    <definedName name="_571Detail_LY_CM_1_1_1_1_1_1_1" localSheetId="11">#REF!</definedName>
    <definedName name="_571Detail_LY_CM_1_1_1_1_1_1_1" localSheetId="15">#REF!</definedName>
    <definedName name="_571Detail_LY_CM_1_1_1_1_1_1_1" localSheetId="0">#REF!</definedName>
    <definedName name="_571Detail_LY_CM_1_1_1_1_1_1_1" localSheetId="2">#REF!</definedName>
    <definedName name="_571Detail_LY_CM_1_1_1_1_1_1_1" localSheetId="1">#REF!</definedName>
    <definedName name="_571Detail_LY_CM_1_1_1_1_1_1_1">#REF!</definedName>
    <definedName name="_571Detail_LY_CM_1_1_1_1_1_1_1_1" localSheetId="3">#REF!</definedName>
    <definedName name="_571Detail_LY_CM_1_1_1_1_1_1_1_1" localSheetId="5">#REF!</definedName>
    <definedName name="_571Detail_LY_CM_1_1_1_1_1_1_1_1" localSheetId="6">#REF!</definedName>
    <definedName name="_571Detail_LY_CM_1_1_1_1_1_1_1_1" localSheetId="7">#REF!</definedName>
    <definedName name="_571Detail_LY_CM_1_1_1_1_1_1_1_1" localSheetId="8">#REF!</definedName>
    <definedName name="_571Detail_LY_CM_1_1_1_1_1_1_1_1" localSheetId="9">#REF!</definedName>
    <definedName name="_571Detail_LY_CM_1_1_1_1_1_1_1_1" localSheetId="11">#REF!</definedName>
    <definedName name="_571Detail_LY_CM_1_1_1_1_1_1_1_1" localSheetId="15">#REF!</definedName>
    <definedName name="_571Detail_LY_CM_1_1_1_1_1_1_1_1" localSheetId="0">#REF!</definedName>
    <definedName name="_571Detail_LY_CM_1_1_1_1_1_1_1_1" localSheetId="2">#REF!</definedName>
    <definedName name="_571Detail_LY_CM_1_1_1_1_1_1_1_1" localSheetId="1">#REF!</definedName>
    <definedName name="_571Detail_LY_CM_1_1_1_1_1_1_1_1">#REF!</definedName>
    <definedName name="_571Detail_LY_CM_1_1_1_1_1_1_1_2" localSheetId="3">#REF!</definedName>
    <definedName name="_571Detail_LY_CM_1_1_1_1_1_1_1_2" localSheetId="5">#REF!</definedName>
    <definedName name="_571Detail_LY_CM_1_1_1_1_1_1_1_2" localSheetId="6">#REF!</definedName>
    <definedName name="_571Detail_LY_CM_1_1_1_1_1_1_1_2" localSheetId="7">#REF!</definedName>
    <definedName name="_571Detail_LY_CM_1_1_1_1_1_1_1_2" localSheetId="8">#REF!</definedName>
    <definedName name="_571Detail_LY_CM_1_1_1_1_1_1_1_2" localSheetId="9">#REF!</definedName>
    <definedName name="_571Detail_LY_CM_1_1_1_1_1_1_1_2" localSheetId="11">#REF!</definedName>
    <definedName name="_571Detail_LY_CM_1_1_1_1_1_1_1_2" localSheetId="15">#REF!</definedName>
    <definedName name="_571Detail_LY_CM_1_1_1_1_1_1_1_2" localSheetId="0">#REF!</definedName>
    <definedName name="_571Detail_LY_CM_1_1_1_1_1_1_1_2" localSheetId="2">#REF!</definedName>
    <definedName name="_571Detail_LY_CM_1_1_1_1_1_1_1_2" localSheetId="1">#REF!</definedName>
    <definedName name="_571Detail_LY_CM_1_1_1_1_1_1_1_2">#REF!</definedName>
    <definedName name="_572_60Detail_LY_YTD_1_1_1_1_1_1" localSheetId="3">#REF!</definedName>
    <definedName name="_572_60Detail_LY_YTD_1_1_1_1_1_1" localSheetId="5">#REF!</definedName>
    <definedName name="_572_60Detail_LY_YTD_1_1_1_1_1_1" localSheetId="6">#REF!</definedName>
    <definedName name="_572_60Detail_LY_YTD_1_1_1_1_1_1" localSheetId="7">#REF!</definedName>
    <definedName name="_572_60Detail_LY_YTD_1_1_1_1_1_1" localSheetId="8">#REF!</definedName>
    <definedName name="_572_60Detail_LY_YTD_1_1_1_1_1_1" localSheetId="9">#REF!</definedName>
    <definedName name="_572_60Detail_LY_YTD_1_1_1_1_1_1" localSheetId="11">#REF!</definedName>
    <definedName name="_572_60Detail_LY_YTD_1_1_1_1_1_1" localSheetId="15">#REF!</definedName>
    <definedName name="_572_60Detail_LY_YTD_1_1_1_1_1_1" localSheetId="0">#REF!</definedName>
    <definedName name="_572_60Detail_LY_YTD_1_1_1_1_1_1" localSheetId="2">#REF!</definedName>
    <definedName name="_572_60Detail_LY_YTD_1_1_1_1_1_1" localSheetId="1">#REF!</definedName>
    <definedName name="_572_60Detail_LY_YTD_1_1_1_1_1_1">#REF!</definedName>
    <definedName name="_572Detail_LY_CM_1_1_1_1_1_1_1_1" localSheetId="3">#REF!</definedName>
    <definedName name="_572Detail_LY_CM_1_1_1_1_1_1_1_1" localSheetId="5">#REF!</definedName>
    <definedName name="_572Detail_LY_CM_1_1_1_1_1_1_1_1" localSheetId="6">#REF!</definedName>
    <definedName name="_572Detail_LY_CM_1_1_1_1_1_1_1_1" localSheetId="7">#REF!</definedName>
    <definedName name="_572Detail_LY_CM_1_1_1_1_1_1_1_1" localSheetId="8">#REF!</definedName>
    <definedName name="_572Detail_LY_CM_1_1_1_1_1_1_1_1" localSheetId="9">#REF!</definedName>
    <definedName name="_572Detail_LY_CM_1_1_1_1_1_1_1_1" localSheetId="11">#REF!</definedName>
    <definedName name="_572Detail_LY_CM_1_1_1_1_1_1_1_1" localSheetId="15">#REF!</definedName>
    <definedName name="_572Detail_LY_CM_1_1_1_1_1_1_1_1" localSheetId="0">#REF!</definedName>
    <definedName name="_572Detail_LY_CM_1_1_1_1_1_1_1_1" localSheetId="2">#REF!</definedName>
    <definedName name="_572Detail_LY_CM_1_1_1_1_1_1_1_1" localSheetId="1">#REF!</definedName>
    <definedName name="_572Detail_LY_CM_1_1_1_1_1_1_1_1">#REF!</definedName>
    <definedName name="_572Detail_LY_CM_1_1_1_1_1_1_1_1_1" localSheetId="3">#REF!</definedName>
    <definedName name="_572Detail_LY_CM_1_1_1_1_1_1_1_1_1" localSheetId="5">#REF!</definedName>
    <definedName name="_572Detail_LY_CM_1_1_1_1_1_1_1_1_1" localSheetId="6">#REF!</definedName>
    <definedName name="_572Detail_LY_CM_1_1_1_1_1_1_1_1_1" localSheetId="7">#REF!</definedName>
    <definedName name="_572Detail_LY_CM_1_1_1_1_1_1_1_1_1" localSheetId="8">#REF!</definedName>
    <definedName name="_572Detail_LY_CM_1_1_1_1_1_1_1_1_1" localSheetId="9">#REF!</definedName>
    <definedName name="_572Detail_LY_CM_1_1_1_1_1_1_1_1_1" localSheetId="11">#REF!</definedName>
    <definedName name="_572Detail_LY_CM_1_1_1_1_1_1_1_1_1" localSheetId="15">#REF!</definedName>
    <definedName name="_572Detail_LY_CM_1_1_1_1_1_1_1_1_1" localSheetId="0">#REF!</definedName>
    <definedName name="_572Detail_LY_CM_1_1_1_1_1_1_1_1_1" localSheetId="2">#REF!</definedName>
    <definedName name="_572Detail_LY_CM_1_1_1_1_1_1_1_1_1" localSheetId="1">#REF!</definedName>
    <definedName name="_572Detail_LY_CM_1_1_1_1_1_1_1_1_1">#REF!</definedName>
    <definedName name="_572Detail_LY_CM_1_1_1_1_1_1_1_1_2" localSheetId="3">#REF!</definedName>
    <definedName name="_572Detail_LY_CM_1_1_1_1_1_1_1_1_2" localSheetId="5">#REF!</definedName>
    <definedName name="_572Detail_LY_CM_1_1_1_1_1_1_1_1_2" localSheetId="6">#REF!</definedName>
    <definedName name="_572Detail_LY_CM_1_1_1_1_1_1_1_1_2" localSheetId="7">#REF!</definedName>
    <definedName name="_572Detail_LY_CM_1_1_1_1_1_1_1_1_2" localSheetId="8">#REF!</definedName>
    <definedName name="_572Detail_LY_CM_1_1_1_1_1_1_1_1_2" localSheetId="9">#REF!</definedName>
    <definedName name="_572Detail_LY_CM_1_1_1_1_1_1_1_1_2" localSheetId="11">#REF!</definedName>
    <definedName name="_572Detail_LY_CM_1_1_1_1_1_1_1_1_2" localSheetId="15">#REF!</definedName>
    <definedName name="_572Detail_LY_CM_1_1_1_1_1_1_1_1_2" localSheetId="0">#REF!</definedName>
    <definedName name="_572Detail_LY_CM_1_1_1_1_1_1_1_1_2" localSheetId="2">#REF!</definedName>
    <definedName name="_572Detail_LY_CM_1_1_1_1_1_1_1_1_2" localSheetId="1">#REF!</definedName>
    <definedName name="_572Detail_LY_CM_1_1_1_1_1_1_1_1_2">#REF!</definedName>
    <definedName name="_572SD_Gross_OP_1_1_1_1_1_1" localSheetId="3">[164]S_D!$A$179:$IV$179</definedName>
    <definedName name="_572SD_Gross_OP_1_1_1_1_1_1" localSheetId="6">[165]S_D!$A$179:$IV$179</definedName>
    <definedName name="_572SD_Gross_OP_1_1_1_1_1_1" localSheetId="9">[165]S_D!$A$179:$IV$179</definedName>
    <definedName name="_572SD_Gross_OP_1_1_1_1_1_1" localSheetId="11">[164]S_D!$A$179:$IV$179</definedName>
    <definedName name="_572SD_Gross_OP_1_1_1_1_1_1" localSheetId="15">[165]S_D!$A$179:$IV$179</definedName>
    <definedName name="_572SD_Gross_OP_1_1_1_1_1_1" localSheetId="2">[164]S_D!$A$179:$IV$179</definedName>
    <definedName name="_572SD_Gross_OP_1_1_1_1_1_1">[166]S_D!$A$179:$IV$179</definedName>
    <definedName name="_573_60Detail_LY_YTD_1_1_1_1_1_1_1" localSheetId="3">#REF!</definedName>
    <definedName name="_573_60Detail_LY_YTD_1_1_1_1_1_1_1" localSheetId="5">#REF!</definedName>
    <definedName name="_573_60Detail_LY_YTD_1_1_1_1_1_1_1" localSheetId="6">#REF!</definedName>
    <definedName name="_573_60Detail_LY_YTD_1_1_1_1_1_1_1" localSheetId="7">#REF!</definedName>
    <definedName name="_573_60Detail_LY_YTD_1_1_1_1_1_1_1" localSheetId="8">#REF!</definedName>
    <definedName name="_573_60Detail_LY_YTD_1_1_1_1_1_1_1" localSheetId="9">#REF!</definedName>
    <definedName name="_573_60Detail_LY_YTD_1_1_1_1_1_1_1" localSheetId="11">#REF!</definedName>
    <definedName name="_573_60Detail_LY_YTD_1_1_1_1_1_1_1" localSheetId="15">#REF!</definedName>
    <definedName name="_573_60Detail_LY_YTD_1_1_1_1_1_1_1" localSheetId="0">#REF!</definedName>
    <definedName name="_573_60Detail_LY_YTD_1_1_1_1_1_1_1" localSheetId="2">#REF!</definedName>
    <definedName name="_573_60Detail_LY_YTD_1_1_1_1_1_1_1" localSheetId="1">#REF!</definedName>
    <definedName name="_573_60Detail_LY_YTD_1_1_1_1_1_1_1">#REF!</definedName>
    <definedName name="_573Detail_LY_CM_1_1_1_1_1_1_1_1_1" localSheetId="3">#REF!</definedName>
    <definedName name="_573Detail_LY_CM_1_1_1_1_1_1_1_1_1" localSheetId="5">#REF!</definedName>
    <definedName name="_573Detail_LY_CM_1_1_1_1_1_1_1_1_1" localSheetId="6">#REF!</definedName>
    <definedName name="_573Detail_LY_CM_1_1_1_1_1_1_1_1_1" localSheetId="7">#REF!</definedName>
    <definedName name="_573Detail_LY_CM_1_1_1_1_1_1_1_1_1" localSheetId="8">#REF!</definedName>
    <definedName name="_573Detail_LY_CM_1_1_1_1_1_1_1_1_1" localSheetId="9">#REF!</definedName>
    <definedName name="_573Detail_LY_CM_1_1_1_1_1_1_1_1_1" localSheetId="11">#REF!</definedName>
    <definedName name="_573Detail_LY_CM_1_1_1_1_1_1_1_1_1" localSheetId="15">#REF!</definedName>
    <definedName name="_573Detail_LY_CM_1_1_1_1_1_1_1_1_1" localSheetId="0">#REF!</definedName>
    <definedName name="_573Detail_LY_CM_1_1_1_1_1_1_1_1_1" localSheetId="2">#REF!</definedName>
    <definedName name="_573Detail_LY_CM_1_1_1_1_1_1_1_1_1" localSheetId="1">#REF!</definedName>
    <definedName name="_573Detail_LY_CM_1_1_1_1_1_1_1_1_1">#REF!</definedName>
    <definedName name="_573Detail_LY_CM_1_1_1_1_1_1_1_1_1_1" localSheetId="3">#REF!</definedName>
    <definedName name="_573Detail_LY_CM_1_1_1_1_1_1_1_1_1_1" localSheetId="5">#REF!</definedName>
    <definedName name="_573Detail_LY_CM_1_1_1_1_1_1_1_1_1_1" localSheetId="6">#REF!</definedName>
    <definedName name="_573Detail_LY_CM_1_1_1_1_1_1_1_1_1_1" localSheetId="7">#REF!</definedName>
    <definedName name="_573Detail_LY_CM_1_1_1_1_1_1_1_1_1_1" localSheetId="8">#REF!</definedName>
    <definedName name="_573Detail_LY_CM_1_1_1_1_1_1_1_1_1_1" localSheetId="9">#REF!</definedName>
    <definedName name="_573Detail_LY_CM_1_1_1_1_1_1_1_1_1_1" localSheetId="11">#REF!</definedName>
    <definedName name="_573Detail_LY_CM_1_1_1_1_1_1_1_1_1_1" localSheetId="15">#REF!</definedName>
    <definedName name="_573Detail_LY_CM_1_1_1_1_1_1_1_1_1_1" localSheetId="0">#REF!</definedName>
    <definedName name="_573Detail_LY_CM_1_1_1_1_1_1_1_1_1_1" localSheetId="2">#REF!</definedName>
    <definedName name="_573Detail_LY_CM_1_1_1_1_1_1_1_1_1_1" localSheetId="1">#REF!</definedName>
    <definedName name="_573Detail_LY_CM_1_1_1_1_1_1_1_1_1_1">#REF!</definedName>
    <definedName name="_573Detail_LY_CM_1_1_1_1_1_1_1_1_1_2" localSheetId="3">#REF!</definedName>
    <definedName name="_573Detail_LY_CM_1_1_1_1_1_1_1_1_1_2" localSheetId="5">#REF!</definedName>
    <definedName name="_573Detail_LY_CM_1_1_1_1_1_1_1_1_1_2" localSheetId="6">#REF!</definedName>
    <definedName name="_573Detail_LY_CM_1_1_1_1_1_1_1_1_1_2" localSheetId="7">#REF!</definedName>
    <definedName name="_573Detail_LY_CM_1_1_1_1_1_1_1_1_1_2" localSheetId="8">#REF!</definedName>
    <definedName name="_573Detail_LY_CM_1_1_1_1_1_1_1_1_1_2" localSheetId="9">#REF!</definedName>
    <definedName name="_573Detail_LY_CM_1_1_1_1_1_1_1_1_1_2" localSheetId="11">#REF!</definedName>
    <definedName name="_573Detail_LY_CM_1_1_1_1_1_1_1_1_1_2" localSheetId="15">#REF!</definedName>
    <definedName name="_573Detail_LY_CM_1_1_1_1_1_1_1_1_1_2" localSheetId="0">#REF!</definedName>
    <definedName name="_573Detail_LY_CM_1_1_1_1_1_1_1_1_1_2" localSheetId="2">#REF!</definedName>
    <definedName name="_573Detail_LY_CM_1_1_1_1_1_1_1_1_1_2" localSheetId="1">#REF!</definedName>
    <definedName name="_573Detail_LY_CM_1_1_1_1_1_1_1_1_1_2">#REF!</definedName>
    <definedName name="_573SD_LY_Audited_1_1_1_1" localSheetId="3">[161]S_D!$O$1:$O$65536</definedName>
    <definedName name="_573SD_LY_Audited_1_1_1_1" localSheetId="6">[162]S_D!$O$1:$O$65536</definedName>
    <definedName name="_573SD_LY_Audited_1_1_1_1" localSheetId="9">[162]S_D!$O$1:$O$65536</definedName>
    <definedName name="_573SD_LY_Audited_1_1_1_1" localSheetId="11">[161]S_D!$O$1:$O$65536</definedName>
    <definedName name="_573SD_LY_Audited_1_1_1_1" localSheetId="15">[162]S_D!$O$1:$O$65536</definedName>
    <definedName name="_573SD_LY_Audited_1_1_1_1" localSheetId="2">[161]S_D!$O$1:$O$65536</definedName>
    <definedName name="_573SD_LY_Audited_1_1_1_1">[163]S_D!$O$1:$O$65536</definedName>
    <definedName name="_574_60Detail_Q1_Budget_1_1_1_1_1_1_1_1" localSheetId="3">#REF!</definedName>
    <definedName name="_574_60Detail_Q1_Budget_1_1_1_1_1_1_1_1" localSheetId="5">#REF!</definedName>
    <definedName name="_574_60Detail_Q1_Budget_1_1_1_1_1_1_1_1" localSheetId="6">#REF!</definedName>
    <definedName name="_574_60Detail_Q1_Budget_1_1_1_1_1_1_1_1" localSheetId="7">#REF!</definedName>
    <definedName name="_574_60Detail_Q1_Budget_1_1_1_1_1_1_1_1" localSheetId="8">#REF!</definedName>
    <definedName name="_574_60Detail_Q1_Budget_1_1_1_1_1_1_1_1" localSheetId="9">#REF!</definedName>
    <definedName name="_574_60Detail_Q1_Budget_1_1_1_1_1_1_1_1" localSheetId="11">#REF!</definedName>
    <definedName name="_574_60Detail_Q1_Budget_1_1_1_1_1_1_1_1" localSheetId="15">#REF!</definedName>
    <definedName name="_574_60Detail_Q1_Budget_1_1_1_1_1_1_1_1" localSheetId="0">#REF!</definedName>
    <definedName name="_574_60Detail_Q1_Budget_1_1_1_1_1_1_1_1" localSheetId="2">#REF!</definedName>
    <definedName name="_574_60Detail_Q1_Budget_1_1_1_1_1_1_1_1" localSheetId="1">#REF!</definedName>
    <definedName name="_574_60Detail_Q1_Budget_1_1_1_1_1_1_1_1">#REF!</definedName>
    <definedName name="_574Detail_LY_CM_1_1_1_1_1_1_1_1_1_1" localSheetId="3">#REF!</definedName>
    <definedName name="_574Detail_LY_CM_1_1_1_1_1_1_1_1_1_1" localSheetId="5">#REF!</definedName>
    <definedName name="_574Detail_LY_CM_1_1_1_1_1_1_1_1_1_1" localSheetId="6">#REF!</definedName>
    <definedName name="_574Detail_LY_CM_1_1_1_1_1_1_1_1_1_1" localSheetId="7">#REF!</definedName>
    <definedName name="_574Detail_LY_CM_1_1_1_1_1_1_1_1_1_1" localSheetId="8">#REF!</definedName>
    <definedName name="_574Detail_LY_CM_1_1_1_1_1_1_1_1_1_1" localSheetId="9">#REF!</definedName>
    <definedName name="_574Detail_LY_CM_1_1_1_1_1_1_1_1_1_1" localSheetId="11">#REF!</definedName>
    <definedName name="_574Detail_LY_CM_1_1_1_1_1_1_1_1_1_1" localSheetId="15">#REF!</definedName>
    <definedName name="_574Detail_LY_CM_1_1_1_1_1_1_1_1_1_1" localSheetId="0">#REF!</definedName>
    <definedName name="_574Detail_LY_CM_1_1_1_1_1_1_1_1_1_1" localSheetId="2">#REF!</definedName>
    <definedName name="_574Detail_LY_CM_1_1_1_1_1_1_1_1_1_1" localSheetId="1">#REF!</definedName>
    <definedName name="_574Detail_LY_CM_1_1_1_1_1_1_1_1_1_1">#REF!</definedName>
    <definedName name="_574Detail_LY_CM_1_1_1_1_1_1_1_1_1_1_1" localSheetId="3">#REF!</definedName>
    <definedName name="_574Detail_LY_CM_1_1_1_1_1_1_1_1_1_1_1" localSheetId="5">#REF!</definedName>
    <definedName name="_574Detail_LY_CM_1_1_1_1_1_1_1_1_1_1_1" localSheetId="6">#REF!</definedName>
    <definedName name="_574Detail_LY_CM_1_1_1_1_1_1_1_1_1_1_1" localSheetId="7">#REF!</definedName>
    <definedName name="_574Detail_LY_CM_1_1_1_1_1_1_1_1_1_1_1" localSheetId="8">#REF!</definedName>
    <definedName name="_574Detail_LY_CM_1_1_1_1_1_1_1_1_1_1_1" localSheetId="9">#REF!</definedName>
    <definedName name="_574Detail_LY_CM_1_1_1_1_1_1_1_1_1_1_1" localSheetId="11">#REF!</definedName>
    <definedName name="_574Detail_LY_CM_1_1_1_1_1_1_1_1_1_1_1" localSheetId="15">#REF!</definedName>
    <definedName name="_574Detail_LY_CM_1_1_1_1_1_1_1_1_1_1_1" localSheetId="0">#REF!</definedName>
    <definedName name="_574Detail_LY_CM_1_1_1_1_1_1_1_1_1_1_1" localSheetId="2">#REF!</definedName>
    <definedName name="_574Detail_LY_CM_1_1_1_1_1_1_1_1_1_1_1" localSheetId="1">#REF!</definedName>
    <definedName name="_574Detail_LY_CM_1_1_1_1_1_1_1_1_1_1_1">#REF!</definedName>
    <definedName name="_574Detail_LY_CM_1_1_1_1_1_1_1_1_1_1_2" localSheetId="3">#REF!</definedName>
    <definedName name="_574Detail_LY_CM_1_1_1_1_1_1_1_1_1_1_2" localSheetId="5">#REF!</definedName>
    <definedName name="_574Detail_LY_CM_1_1_1_1_1_1_1_1_1_1_2" localSheetId="6">#REF!</definedName>
    <definedName name="_574Detail_LY_CM_1_1_1_1_1_1_1_1_1_1_2" localSheetId="7">#REF!</definedName>
    <definedName name="_574Detail_LY_CM_1_1_1_1_1_1_1_1_1_1_2" localSheetId="8">#REF!</definedName>
    <definedName name="_574Detail_LY_CM_1_1_1_1_1_1_1_1_1_1_2" localSheetId="9">#REF!</definedName>
    <definedName name="_574Detail_LY_CM_1_1_1_1_1_1_1_1_1_1_2" localSheetId="11">#REF!</definedName>
    <definedName name="_574Detail_LY_CM_1_1_1_1_1_1_1_1_1_1_2" localSheetId="15">#REF!</definedName>
    <definedName name="_574Detail_LY_CM_1_1_1_1_1_1_1_1_1_1_2" localSheetId="0">#REF!</definedName>
    <definedName name="_574Detail_LY_CM_1_1_1_1_1_1_1_1_1_1_2" localSheetId="2">#REF!</definedName>
    <definedName name="_574Detail_LY_CM_1_1_1_1_1_1_1_1_1_1_2" localSheetId="1">#REF!</definedName>
    <definedName name="_574Detail_LY_CM_1_1_1_1_1_1_1_1_1_1_2">#REF!</definedName>
    <definedName name="_575_60Detail_Q1_Budget_1_1_1_1_1_1_1_1_1" localSheetId="3">#REF!</definedName>
    <definedName name="_575_60Detail_Q1_Budget_1_1_1_1_1_1_1_1_1" localSheetId="5">#REF!</definedName>
    <definedName name="_575_60Detail_Q1_Budget_1_1_1_1_1_1_1_1_1" localSheetId="6">#REF!</definedName>
    <definedName name="_575_60Detail_Q1_Budget_1_1_1_1_1_1_1_1_1" localSheetId="7">#REF!</definedName>
    <definedName name="_575_60Detail_Q1_Budget_1_1_1_1_1_1_1_1_1" localSheetId="8">#REF!</definedName>
    <definedName name="_575_60Detail_Q1_Budget_1_1_1_1_1_1_1_1_1" localSheetId="9">#REF!</definedName>
    <definedName name="_575_60Detail_Q1_Budget_1_1_1_1_1_1_1_1_1" localSheetId="11">#REF!</definedName>
    <definedName name="_575_60Detail_Q1_Budget_1_1_1_1_1_1_1_1_1" localSheetId="15">#REF!</definedName>
    <definedName name="_575_60Detail_Q1_Budget_1_1_1_1_1_1_1_1_1" localSheetId="0">#REF!</definedName>
    <definedName name="_575_60Detail_Q1_Budget_1_1_1_1_1_1_1_1_1" localSheetId="2">#REF!</definedName>
    <definedName name="_575_60Detail_Q1_Budget_1_1_1_1_1_1_1_1_1" localSheetId="1">#REF!</definedName>
    <definedName name="_575_60Detail_Q1_Budget_1_1_1_1_1_1_1_1_1">#REF!</definedName>
    <definedName name="_575Detail_LY_CM_1_1_1_1_1_1_1_1_1_1_1" localSheetId="3">#REF!</definedName>
    <definedName name="_575Detail_LY_CM_1_1_1_1_1_1_1_1_1_1_1" localSheetId="5">#REF!</definedName>
    <definedName name="_575Detail_LY_CM_1_1_1_1_1_1_1_1_1_1_1" localSheetId="6">#REF!</definedName>
    <definedName name="_575Detail_LY_CM_1_1_1_1_1_1_1_1_1_1_1" localSheetId="7">#REF!</definedName>
    <definedName name="_575Detail_LY_CM_1_1_1_1_1_1_1_1_1_1_1" localSheetId="8">#REF!</definedName>
    <definedName name="_575Detail_LY_CM_1_1_1_1_1_1_1_1_1_1_1" localSheetId="9">#REF!</definedName>
    <definedName name="_575Detail_LY_CM_1_1_1_1_1_1_1_1_1_1_1" localSheetId="11">#REF!</definedName>
    <definedName name="_575Detail_LY_CM_1_1_1_1_1_1_1_1_1_1_1" localSheetId="15">#REF!</definedName>
    <definedName name="_575Detail_LY_CM_1_1_1_1_1_1_1_1_1_1_1" localSheetId="0">#REF!</definedName>
    <definedName name="_575Detail_LY_CM_1_1_1_1_1_1_1_1_1_1_1" localSheetId="2">#REF!</definedName>
    <definedName name="_575Detail_LY_CM_1_1_1_1_1_1_1_1_1_1_1" localSheetId="1">#REF!</definedName>
    <definedName name="_575Detail_LY_CM_1_1_1_1_1_1_1_1_1_1_1">#REF!</definedName>
    <definedName name="_575Detail_LY_CM_1_1_1_1_1_1_1_1_1_1_1_1" localSheetId="3">#REF!</definedName>
    <definedName name="_575Detail_LY_CM_1_1_1_1_1_1_1_1_1_1_1_1" localSheetId="5">#REF!</definedName>
    <definedName name="_575Detail_LY_CM_1_1_1_1_1_1_1_1_1_1_1_1" localSheetId="6">#REF!</definedName>
    <definedName name="_575Detail_LY_CM_1_1_1_1_1_1_1_1_1_1_1_1" localSheetId="7">#REF!</definedName>
    <definedName name="_575Detail_LY_CM_1_1_1_1_1_1_1_1_1_1_1_1" localSheetId="8">#REF!</definedName>
    <definedName name="_575Detail_LY_CM_1_1_1_1_1_1_1_1_1_1_1_1" localSheetId="9">#REF!</definedName>
    <definedName name="_575Detail_LY_CM_1_1_1_1_1_1_1_1_1_1_1_1" localSheetId="11">#REF!</definedName>
    <definedName name="_575Detail_LY_CM_1_1_1_1_1_1_1_1_1_1_1_1" localSheetId="15">#REF!</definedName>
    <definedName name="_575Detail_LY_CM_1_1_1_1_1_1_1_1_1_1_1_1" localSheetId="0">#REF!</definedName>
    <definedName name="_575Detail_LY_CM_1_1_1_1_1_1_1_1_1_1_1_1" localSheetId="2">#REF!</definedName>
    <definedName name="_575Detail_LY_CM_1_1_1_1_1_1_1_1_1_1_1_1" localSheetId="1">#REF!</definedName>
    <definedName name="_575Detail_LY_CM_1_1_1_1_1_1_1_1_1_1_1_1">#REF!</definedName>
    <definedName name="_575Detail_LY_CM_1_1_1_1_1_1_1_1_1_1_1_2" localSheetId="3">#REF!</definedName>
    <definedName name="_575Detail_LY_CM_1_1_1_1_1_1_1_1_1_1_1_2" localSheetId="5">#REF!</definedName>
    <definedName name="_575Detail_LY_CM_1_1_1_1_1_1_1_1_1_1_1_2" localSheetId="6">#REF!</definedName>
    <definedName name="_575Detail_LY_CM_1_1_1_1_1_1_1_1_1_1_1_2" localSheetId="7">#REF!</definedName>
    <definedName name="_575Detail_LY_CM_1_1_1_1_1_1_1_1_1_1_1_2" localSheetId="8">#REF!</definedName>
    <definedName name="_575Detail_LY_CM_1_1_1_1_1_1_1_1_1_1_1_2" localSheetId="9">#REF!</definedName>
    <definedName name="_575Detail_LY_CM_1_1_1_1_1_1_1_1_1_1_1_2" localSheetId="11">#REF!</definedName>
    <definedName name="_575Detail_LY_CM_1_1_1_1_1_1_1_1_1_1_1_2" localSheetId="15">#REF!</definedName>
    <definedName name="_575Detail_LY_CM_1_1_1_1_1_1_1_1_1_1_1_2" localSheetId="0">#REF!</definedName>
    <definedName name="_575Detail_LY_CM_1_1_1_1_1_1_1_1_1_1_1_2" localSheetId="2">#REF!</definedName>
    <definedName name="_575Detail_LY_CM_1_1_1_1_1_1_1_1_1_1_1_2" localSheetId="1">#REF!</definedName>
    <definedName name="_575Detail_LY_CM_1_1_1_1_1_1_1_1_1_1_1_2">#REF!</definedName>
    <definedName name="_575SD_LY_Audited_1_1_1_1_1_1" localSheetId="3">[164]S_D!$O$1:$O$65536</definedName>
    <definedName name="_575SD_LY_Audited_1_1_1_1_1_1" localSheetId="6">[165]S_D!$O$1:$O$65536</definedName>
    <definedName name="_575SD_LY_Audited_1_1_1_1_1_1" localSheetId="9">[165]S_D!$O$1:$O$65536</definedName>
    <definedName name="_575SD_LY_Audited_1_1_1_1_1_1" localSheetId="11">[164]S_D!$O$1:$O$65536</definedName>
    <definedName name="_575SD_LY_Audited_1_1_1_1_1_1" localSheetId="15">[165]S_D!$O$1:$O$65536</definedName>
    <definedName name="_575SD_LY_Audited_1_1_1_1_1_1" localSheetId="2">[164]S_D!$O$1:$O$65536</definedName>
    <definedName name="_575SD_LY_Audited_1_1_1_1_1_1">[166]S_D!$O$1:$O$65536</definedName>
    <definedName name="_576_61_SUMPL_1_1_1_1_1_1_1_1_1_1" localSheetId="3">#REF!</definedName>
    <definedName name="_576_61_SUMPL_1_1_1_1_1_1_1_1_1_1" localSheetId="5">#REF!</definedName>
    <definedName name="_576_61_SUMPL_1_1_1_1_1_1_1_1_1_1" localSheetId="6">#REF!</definedName>
    <definedName name="_576_61_SUMPL_1_1_1_1_1_1_1_1_1_1" localSheetId="7">#REF!</definedName>
    <definedName name="_576_61_SUMPL_1_1_1_1_1_1_1_1_1_1" localSheetId="8">#REF!</definedName>
    <definedName name="_576_61_SUMPL_1_1_1_1_1_1_1_1_1_1" localSheetId="9">#REF!</definedName>
    <definedName name="_576_61_SUMPL_1_1_1_1_1_1_1_1_1_1" localSheetId="11">#REF!</definedName>
    <definedName name="_576_61_SUMPL_1_1_1_1_1_1_1_1_1_1" localSheetId="15">#REF!</definedName>
    <definedName name="_576_61_SUMPL_1_1_1_1_1_1_1_1_1_1" localSheetId="0">#REF!</definedName>
    <definedName name="_576_61_SUMPL_1_1_1_1_1_1_1_1_1_1" localSheetId="2">#REF!</definedName>
    <definedName name="_576_61_SUMPL_1_1_1_1_1_1_1_1_1_1" localSheetId="1">#REF!</definedName>
    <definedName name="_576_61_SUMPL_1_1_1_1_1_1_1_1_1_1">#REF!</definedName>
    <definedName name="_576Detail_LY_Q1_Actual_1_1_1" localSheetId="3">#REF!</definedName>
    <definedName name="_576Detail_LY_Q1_Actual_1_1_1" localSheetId="5">#REF!</definedName>
    <definedName name="_576Detail_LY_Q1_Actual_1_1_1" localSheetId="6">#REF!</definedName>
    <definedName name="_576Detail_LY_Q1_Actual_1_1_1" localSheetId="7">#REF!</definedName>
    <definedName name="_576Detail_LY_Q1_Actual_1_1_1" localSheetId="8">#REF!</definedName>
    <definedName name="_576Detail_LY_Q1_Actual_1_1_1" localSheetId="9">#REF!</definedName>
    <definedName name="_576Detail_LY_Q1_Actual_1_1_1" localSheetId="11">#REF!</definedName>
    <definedName name="_576Detail_LY_Q1_Actual_1_1_1" localSheetId="15">#REF!</definedName>
    <definedName name="_576Detail_LY_Q1_Actual_1_1_1" localSheetId="0">#REF!</definedName>
    <definedName name="_576Detail_LY_Q1_Actual_1_1_1" localSheetId="2">#REF!</definedName>
    <definedName name="_576Detail_LY_Q1_Actual_1_1_1" localSheetId="1">#REF!</definedName>
    <definedName name="_576Detail_LY_Q1_Actual_1_1_1">#REF!</definedName>
    <definedName name="_576Detail_LY_Q1_Actual_1_1_1_1" localSheetId="3">#REF!</definedName>
    <definedName name="_576Detail_LY_Q1_Actual_1_1_1_1" localSheetId="5">#REF!</definedName>
    <definedName name="_576Detail_LY_Q1_Actual_1_1_1_1" localSheetId="6">#REF!</definedName>
    <definedName name="_576Detail_LY_Q1_Actual_1_1_1_1" localSheetId="7">#REF!</definedName>
    <definedName name="_576Detail_LY_Q1_Actual_1_1_1_1" localSheetId="8">#REF!</definedName>
    <definedName name="_576Detail_LY_Q1_Actual_1_1_1_1" localSheetId="9">#REF!</definedName>
    <definedName name="_576Detail_LY_Q1_Actual_1_1_1_1" localSheetId="11">#REF!</definedName>
    <definedName name="_576Detail_LY_Q1_Actual_1_1_1_1" localSheetId="15">#REF!</definedName>
    <definedName name="_576Detail_LY_Q1_Actual_1_1_1_1" localSheetId="0">#REF!</definedName>
    <definedName name="_576Detail_LY_Q1_Actual_1_1_1_1" localSheetId="2">#REF!</definedName>
    <definedName name="_576Detail_LY_Q1_Actual_1_1_1_1" localSheetId="1">#REF!</definedName>
    <definedName name="_576Detail_LY_Q1_Actual_1_1_1_1">#REF!</definedName>
    <definedName name="_576Detail_LY_Q1_Actual_1_1_1_2" localSheetId="3">#REF!</definedName>
    <definedName name="_576Detail_LY_Q1_Actual_1_1_1_2" localSheetId="5">#REF!</definedName>
    <definedName name="_576Detail_LY_Q1_Actual_1_1_1_2" localSheetId="6">#REF!</definedName>
    <definedName name="_576Detail_LY_Q1_Actual_1_1_1_2" localSheetId="7">#REF!</definedName>
    <definedName name="_576Detail_LY_Q1_Actual_1_1_1_2" localSheetId="8">#REF!</definedName>
    <definedName name="_576Detail_LY_Q1_Actual_1_1_1_2" localSheetId="9">#REF!</definedName>
    <definedName name="_576Detail_LY_Q1_Actual_1_1_1_2" localSheetId="11">#REF!</definedName>
    <definedName name="_576Detail_LY_Q1_Actual_1_1_1_2" localSheetId="15">#REF!</definedName>
    <definedName name="_576Detail_LY_Q1_Actual_1_1_1_2" localSheetId="0">#REF!</definedName>
    <definedName name="_576Detail_LY_Q1_Actual_1_1_1_2" localSheetId="2">#REF!</definedName>
    <definedName name="_576Detail_LY_Q1_Actual_1_1_1_2" localSheetId="1">#REF!</definedName>
    <definedName name="_576Detail_LY_Q1_Actual_1_1_1_2">#REF!</definedName>
    <definedName name="_576SD_LY_CM_1_1_1_1" localSheetId="3">[161]S_D!$I$1:$I$65536</definedName>
    <definedName name="_576SD_LY_CM_1_1_1_1" localSheetId="6">[162]S_D!$I$1:$I$65536</definedName>
    <definedName name="_576SD_LY_CM_1_1_1_1" localSheetId="9">[162]S_D!$I$1:$I$65536</definedName>
    <definedName name="_576SD_LY_CM_1_1_1_1" localSheetId="11">[161]S_D!$I$1:$I$65536</definedName>
    <definedName name="_576SD_LY_CM_1_1_1_1" localSheetId="15">[162]S_D!$I$1:$I$65536</definedName>
    <definedName name="_576SD_LY_CM_1_1_1_1" localSheetId="2">[161]S_D!$I$1:$I$65536</definedName>
    <definedName name="_576SD_LY_CM_1_1_1_1">[163]S_D!$I$1:$I$65536</definedName>
    <definedName name="_577_61_SUMPL_1_1_1_1_1_1_1_1_1_1_1" localSheetId="3">#REF!</definedName>
    <definedName name="_577_61_SUMPL_1_1_1_1_1_1_1_1_1_1_1" localSheetId="5">#REF!</definedName>
    <definedName name="_577_61_SUMPL_1_1_1_1_1_1_1_1_1_1_1" localSheetId="6">#REF!</definedName>
    <definedName name="_577_61_SUMPL_1_1_1_1_1_1_1_1_1_1_1" localSheetId="7">#REF!</definedName>
    <definedName name="_577_61_SUMPL_1_1_1_1_1_1_1_1_1_1_1" localSheetId="8">#REF!</definedName>
    <definedName name="_577_61_SUMPL_1_1_1_1_1_1_1_1_1_1_1" localSheetId="9">#REF!</definedName>
    <definedName name="_577_61_SUMPL_1_1_1_1_1_1_1_1_1_1_1" localSheetId="11">#REF!</definedName>
    <definedName name="_577_61_SUMPL_1_1_1_1_1_1_1_1_1_1_1" localSheetId="15">#REF!</definedName>
    <definedName name="_577_61_SUMPL_1_1_1_1_1_1_1_1_1_1_1" localSheetId="0">#REF!</definedName>
    <definedName name="_577_61_SUMPL_1_1_1_1_1_1_1_1_1_1_1" localSheetId="2">#REF!</definedName>
    <definedName name="_577_61_SUMPL_1_1_1_1_1_1_1_1_1_1_1" localSheetId="1">#REF!</definedName>
    <definedName name="_577_61_SUMPL_1_1_1_1_1_1_1_1_1_1_1">#REF!</definedName>
    <definedName name="_577Detail_LY_Q1_Actual_1_1_1_1" localSheetId="3">#REF!</definedName>
    <definedName name="_577Detail_LY_Q1_Actual_1_1_1_1" localSheetId="5">#REF!</definedName>
    <definedName name="_577Detail_LY_Q1_Actual_1_1_1_1" localSheetId="6">#REF!</definedName>
    <definedName name="_577Detail_LY_Q1_Actual_1_1_1_1" localSheetId="7">#REF!</definedName>
    <definedName name="_577Detail_LY_Q1_Actual_1_1_1_1" localSheetId="8">#REF!</definedName>
    <definedName name="_577Detail_LY_Q1_Actual_1_1_1_1" localSheetId="9">#REF!</definedName>
    <definedName name="_577Detail_LY_Q1_Actual_1_1_1_1" localSheetId="11">#REF!</definedName>
    <definedName name="_577Detail_LY_Q1_Actual_1_1_1_1" localSheetId="15">#REF!</definedName>
    <definedName name="_577Detail_LY_Q1_Actual_1_1_1_1" localSheetId="0">#REF!</definedName>
    <definedName name="_577Detail_LY_Q1_Actual_1_1_1_1" localSheetId="2">#REF!</definedName>
    <definedName name="_577Detail_LY_Q1_Actual_1_1_1_1" localSheetId="1">#REF!</definedName>
    <definedName name="_577Detail_LY_Q1_Actual_1_1_1_1">#REF!</definedName>
    <definedName name="_577Detail_LY_Q1_Actual_1_1_1_1_1" localSheetId="3">#REF!</definedName>
    <definedName name="_577Detail_LY_Q1_Actual_1_1_1_1_1" localSheetId="5">#REF!</definedName>
    <definedName name="_577Detail_LY_Q1_Actual_1_1_1_1_1" localSheetId="6">#REF!</definedName>
    <definedName name="_577Detail_LY_Q1_Actual_1_1_1_1_1" localSheetId="7">#REF!</definedName>
    <definedName name="_577Detail_LY_Q1_Actual_1_1_1_1_1" localSheetId="8">#REF!</definedName>
    <definedName name="_577Detail_LY_Q1_Actual_1_1_1_1_1" localSheetId="9">#REF!</definedName>
    <definedName name="_577Detail_LY_Q1_Actual_1_1_1_1_1" localSheetId="11">#REF!</definedName>
    <definedName name="_577Detail_LY_Q1_Actual_1_1_1_1_1" localSheetId="15">#REF!</definedName>
    <definedName name="_577Detail_LY_Q1_Actual_1_1_1_1_1" localSheetId="0">#REF!</definedName>
    <definedName name="_577Detail_LY_Q1_Actual_1_1_1_1_1" localSheetId="2">#REF!</definedName>
    <definedName name="_577Detail_LY_Q1_Actual_1_1_1_1_1" localSheetId="1">#REF!</definedName>
    <definedName name="_577Detail_LY_Q1_Actual_1_1_1_1_1">#REF!</definedName>
    <definedName name="_577Detail_LY_Q1_Actual_1_1_1_1_2" localSheetId="3">#REF!</definedName>
    <definedName name="_577Detail_LY_Q1_Actual_1_1_1_1_2" localSheetId="5">#REF!</definedName>
    <definedName name="_577Detail_LY_Q1_Actual_1_1_1_1_2" localSheetId="6">#REF!</definedName>
    <definedName name="_577Detail_LY_Q1_Actual_1_1_1_1_2" localSheetId="7">#REF!</definedName>
    <definedName name="_577Detail_LY_Q1_Actual_1_1_1_1_2" localSheetId="8">#REF!</definedName>
    <definedName name="_577Detail_LY_Q1_Actual_1_1_1_1_2" localSheetId="9">#REF!</definedName>
    <definedName name="_577Detail_LY_Q1_Actual_1_1_1_1_2" localSheetId="11">#REF!</definedName>
    <definedName name="_577Detail_LY_Q1_Actual_1_1_1_1_2" localSheetId="15">#REF!</definedName>
    <definedName name="_577Detail_LY_Q1_Actual_1_1_1_1_2" localSheetId="0">#REF!</definedName>
    <definedName name="_577Detail_LY_Q1_Actual_1_1_1_1_2" localSheetId="2">#REF!</definedName>
    <definedName name="_577Detail_LY_Q1_Actual_1_1_1_1_2" localSheetId="1">#REF!</definedName>
    <definedName name="_577Detail_LY_Q1_Actual_1_1_1_1_2">#REF!</definedName>
    <definedName name="_578_61Detail_Q1_Actual_1_1_1_1_1_1" localSheetId="3">#REF!</definedName>
    <definedName name="_578_61Detail_Q1_Actual_1_1_1_1_1_1" localSheetId="5">#REF!</definedName>
    <definedName name="_578_61Detail_Q1_Actual_1_1_1_1_1_1" localSheetId="6">#REF!</definedName>
    <definedName name="_578_61Detail_Q1_Actual_1_1_1_1_1_1" localSheetId="7">#REF!</definedName>
    <definedName name="_578_61Detail_Q1_Actual_1_1_1_1_1_1" localSheetId="8">#REF!</definedName>
    <definedName name="_578_61Detail_Q1_Actual_1_1_1_1_1_1" localSheetId="9">#REF!</definedName>
    <definedName name="_578_61Detail_Q1_Actual_1_1_1_1_1_1" localSheetId="11">#REF!</definedName>
    <definedName name="_578_61Detail_Q1_Actual_1_1_1_1_1_1" localSheetId="15">#REF!</definedName>
    <definedName name="_578_61Detail_Q1_Actual_1_1_1_1_1_1" localSheetId="0">#REF!</definedName>
    <definedName name="_578_61Detail_Q1_Actual_1_1_1_1_1_1" localSheetId="2">#REF!</definedName>
    <definedName name="_578_61Detail_Q1_Actual_1_1_1_1_1_1" localSheetId="1">#REF!</definedName>
    <definedName name="_578_61Detail_Q1_Actual_1_1_1_1_1_1">#REF!</definedName>
    <definedName name="_578Detail_LY_Q1_Actual_1_1_1_1_1" localSheetId="3">#REF!</definedName>
    <definedName name="_578Detail_LY_Q1_Actual_1_1_1_1_1" localSheetId="5">#REF!</definedName>
    <definedName name="_578Detail_LY_Q1_Actual_1_1_1_1_1" localSheetId="6">#REF!</definedName>
    <definedName name="_578Detail_LY_Q1_Actual_1_1_1_1_1" localSheetId="7">#REF!</definedName>
    <definedName name="_578Detail_LY_Q1_Actual_1_1_1_1_1" localSheetId="8">#REF!</definedName>
    <definedName name="_578Detail_LY_Q1_Actual_1_1_1_1_1" localSheetId="9">#REF!</definedName>
    <definedName name="_578Detail_LY_Q1_Actual_1_1_1_1_1" localSheetId="11">#REF!</definedName>
    <definedName name="_578Detail_LY_Q1_Actual_1_1_1_1_1" localSheetId="15">#REF!</definedName>
    <definedName name="_578Detail_LY_Q1_Actual_1_1_1_1_1" localSheetId="0">#REF!</definedName>
    <definedName name="_578Detail_LY_Q1_Actual_1_1_1_1_1" localSheetId="2">#REF!</definedName>
    <definedName name="_578Detail_LY_Q1_Actual_1_1_1_1_1" localSheetId="1">#REF!</definedName>
    <definedName name="_578Detail_LY_Q1_Actual_1_1_1_1_1">#REF!</definedName>
    <definedName name="_578Detail_LY_Q1_Actual_1_1_1_1_1_1" localSheetId="3">#REF!</definedName>
    <definedName name="_578Detail_LY_Q1_Actual_1_1_1_1_1_1" localSheetId="5">#REF!</definedName>
    <definedName name="_578Detail_LY_Q1_Actual_1_1_1_1_1_1" localSheetId="6">#REF!</definedName>
    <definedName name="_578Detail_LY_Q1_Actual_1_1_1_1_1_1" localSheetId="7">#REF!</definedName>
    <definedName name="_578Detail_LY_Q1_Actual_1_1_1_1_1_1" localSheetId="8">#REF!</definedName>
    <definedName name="_578Detail_LY_Q1_Actual_1_1_1_1_1_1" localSheetId="9">#REF!</definedName>
    <definedName name="_578Detail_LY_Q1_Actual_1_1_1_1_1_1" localSheetId="11">#REF!</definedName>
    <definedName name="_578Detail_LY_Q1_Actual_1_1_1_1_1_1" localSheetId="15">#REF!</definedName>
    <definedName name="_578Detail_LY_Q1_Actual_1_1_1_1_1_1" localSheetId="0">#REF!</definedName>
    <definedName name="_578Detail_LY_Q1_Actual_1_1_1_1_1_1" localSheetId="2">#REF!</definedName>
    <definedName name="_578Detail_LY_Q1_Actual_1_1_1_1_1_1" localSheetId="1">#REF!</definedName>
    <definedName name="_578Detail_LY_Q1_Actual_1_1_1_1_1_1">#REF!</definedName>
    <definedName name="_578Detail_LY_Q1_Actual_1_1_1_1_1_2" localSheetId="3">#REF!</definedName>
    <definedName name="_578Detail_LY_Q1_Actual_1_1_1_1_1_2" localSheetId="5">#REF!</definedName>
    <definedName name="_578Detail_LY_Q1_Actual_1_1_1_1_1_2" localSheetId="6">#REF!</definedName>
    <definedName name="_578Detail_LY_Q1_Actual_1_1_1_1_1_2" localSheetId="7">#REF!</definedName>
    <definedName name="_578Detail_LY_Q1_Actual_1_1_1_1_1_2" localSheetId="8">#REF!</definedName>
    <definedName name="_578Detail_LY_Q1_Actual_1_1_1_1_1_2" localSheetId="9">#REF!</definedName>
    <definedName name="_578Detail_LY_Q1_Actual_1_1_1_1_1_2" localSheetId="11">#REF!</definedName>
    <definedName name="_578Detail_LY_Q1_Actual_1_1_1_1_1_2" localSheetId="15">#REF!</definedName>
    <definedName name="_578Detail_LY_Q1_Actual_1_1_1_1_1_2" localSheetId="0">#REF!</definedName>
    <definedName name="_578Detail_LY_Q1_Actual_1_1_1_1_1_2" localSheetId="2">#REF!</definedName>
    <definedName name="_578Detail_LY_Q1_Actual_1_1_1_1_1_2" localSheetId="1">#REF!</definedName>
    <definedName name="_578Detail_LY_Q1_Actual_1_1_1_1_1_2">#REF!</definedName>
    <definedName name="_578SD_LY_CM_1_1_1_1_1_1" localSheetId="3">[164]S_D!$I$1:$I$65536</definedName>
    <definedName name="_578SD_LY_CM_1_1_1_1_1_1" localSheetId="6">[165]S_D!$I$1:$I$65536</definedName>
    <definedName name="_578SD_LY_CM_1_1_1_1_1_1" localSheetId="9">[165]S_D!$I$1:$I$65536</definedName>
    <definedName name="_578SD_LY_CM_1_1_1_1_1_1" localSheetId="11">[164]S_D!$I$1:$I$65536</definedName>
    <definedName name="_578SD_LY_CM_1_1_1_1_1_1" localSheetId="15">[165]S_D!$I$1:$I$65536</definedName>
    <definedName name="_578SD_LY_CM_1_1_1_1_1_1" localSheetId="2">[164]S_D!$I$1:$I$65536</definedName>
    <definedName name="_578SD_LY_CM_1_1_1_1_1_1">[166]S_D!$I$1:$I$65536</definedName>
    <definedName name="_579_61Detail_Q1_Actual_1_1_1_1_1_1_1" localSheetId="3">#REF!</definedName>
    <definedName name="_579_61Detail_Q1_Actual_1_1_1_1_1_1_1" localSheetId="5">#REF!</definedName>
    <definedName name="_579_61Detail_Q1_Actual_1_1_1_1_1_1_1" localSheetId="6">#REF!</definedName>
    <definedName name="_579_61Detail_Q1_Actual_1_1_1_1_1_1_1" localSheetId="7">#REF!</definedName>
    <definedName name="_579_61Detail_Q1_Actual_1_1_1_1_1_1_1" localSheetId="8">#REF!</definedName>
    <definedName name="_579_61Detail_Q1_Actual_1_1_1_1_1_1_1" localSheetId="9">#REF!</definedName>
    <definedName name="_579_61Detail_Q1_Actual_1_1_1_1_1_1_1" localSheetId="11">#REF!</definedName>
    <definedName name="_579_61Detail_Q1_Actual_1_1_1_1_1_1_1" localSheetId="15">#REF!</definedName>
    <definedName name="_579_61Detail_Q1_Actual_1_1_1_1_1_1_1" localSheetId="0">#REF!</definedName>
    <definedName name="_579_61Detail_Q1_Actual_1_1_1_1_1_1_1" localSheetId="2">#REF!</definedName>
    <definedName name="_579_61Detail_Q1_Actual_1_1_1_1_1_1_1" localSheetId="1">#REF!</definedName>
    <definedName name="_579_61Detail_Q1_Actual_1_1_1_1_1_1_1">#REF!</definedName>
    <definedName name="_579Detail_LY_Q1_Actual_1_1_1_1_1_1" localSheetId="3">#REF!</definedName>
    <definedName name="_579Detail_LY_Q1_Actual_1_1_1_1_1_1" localSheetId="5">#REF!</definedName>
    <definedName name="_579Detail_LY_Q1_Actual_1_1_1_1_1_1" localSheetId="6">#REF!</definedName>
    <definedName name="_579Detail_LY_Q1_Actual_1_1_1_1_1_1" localSheetId="7">#REF!</definedName>
    <definedName name="_579Detail_LY_Q1_Actual_1_1_1_1_1_1" localSheetId="8">#REF!</definedName>
    <definedName name="_579Detail_LY_Q1_Actual_1_1_1_1_1_1" localSheetId="9">#REF!</definedName>
    <definedName name="_579Detail_LY_Q1_Actual_1_1_1_1_1_1" localSheetId="11">#REF!</definedName>
    <definedName name="_579Detail_LY_Q1_Actual_1_1_1_1_1_1" localSheetId="15">#REF!</definedName>
    <definedName name="_579Detail_LY_Q1_Actual_1_1_1_1_1_1" localSheetId="0">#REF!</definedName>
    <definedName name="_579Detail_LY_Q1_Actual_1_1_1_1_1_1" localSheetId="2">#REF!</definedName>
    <definedName name="_579Detail_LY_Q1_Actual_1_1_1_1_1_1" localSheetId="1">#REF!</definedName>
    <definedName name="_579Detail_LY_Q1_Actual_1_1_1_1_1_1">#REF!</definedName>
    <definedName name="_579Detail_LY_Q1_Actual_1_1_1_1_1_1_1" localSheetId="3">#REF!</definedName>
    <definedName name="_579Detail_LY_Q1_Actual_1_1_1_1_1_1_1" localSheetId="5">#REF!</definedName>
    <definedName name="_579Detail_LY_Q1_Actual_1_1_1_1_1_1_1" localSheetId="6">#REF!</definedName>
    <definedName name="_579Detail_LY_Q1_Actual_1_1_1_1_1_1_1" localSheetId="7">#REF!</definedName>
    <definedName name="_579Detail_LY_Q1_Actual_1_1_1_1_1_1_1" localSheetId="8">#REF!</definedName>
    <definedName name="_579Detail_LY_Q1_Actual_1_1_1_1_1_1_1" localSheetId="9">#REF!</definedName>
    <definedName name="_579Detail_LY_Q1_Actual_1_1_1_1_1_1_1" localSheetId="11">#REF!</definedName>
    <definedName name="_579Detail_LY_Q1_Actual_1_1_1_1_1_1_1" localSheetId="15">#REF!</definedName>
    <definedName name="_579Detail_LY_Q1_Actual_1_1_1_1_1_1_1" localSheetId="0">#REF!</definedName>
    <definedName name="_579Detail_LY_Q1_Actual_1_1_1_1_1_1_1" localSheetId="2">#REF!</definedName>
    <definedName name="_579Detail_LY_Q1_Actual_1_1_1_1_1_1_1" localSheetId="1">#REF!</definedName>
    <definedName name="_579Detail_LY_Q1_Actual_1_1_1_1_1_1_1">#REF!</definedName>
    <definedName name="_579Detail_LY_Q1_Actual_1_1_1_1_1_1_2" localSheetId="3">#REF!</definedName>
    <definedName name="_579Detail_LY_Q1_Actual_1_1_1_1_1_1_2" localSheetId="5">#REF!</definedName>
    <definedName name="_579Detail_LY_Q1_Actual_1_1_1_1_1_1_2" localSheetId="6">#REF!</definedName>
    <definedName name="_579Detail_LY_Q1_Actual_1_1_1_1_1_1_2" localSheetId="7">#REF!</definedName>
    <definedName name="_579Detail_LY_Q1_Actual_1_1_1_1_1_1_2" localSheetId="8">#REF!</definedName>
    <definedName name="_579Detail_LY_Q1_Actual_1_1_1_1_1_1_2" localSheetId="9">#REF!</definedName>
    <definedName name="_579Detail_LY_Q1_Actual_1_1_1_1_1_1_2" localSheetId="11">#REF!</definedName>
    <definedName name="_579Detail_LY_Q1_Actual_1_1_1_1_1_1_2" localSheetId="15">#REF!</definedName>
    <definedName name="_579Detail_LY_Q1_Actual_1_1_1_1_1_1_2" localSheetId="0">#REF!</definedName>
    <definedName name="_579Detail_LY_Q1_Actual_1_1_1_1_1_1_2" localSheetId="2">#REF!</definedName>
    <definedName name="_579Detail_LY_Q1_Actual_1_1_1_1_1_1_2" localSheetId="1">#REF!</definedName>
    <definedName name="_579Detail_LY_Q1_Actual_1_1_1_1_1_1_2">#REF!</definedName>
    <definedName name="_579SD_LY_Q1_Actual_1_1_1_1" localSheetId="3">[161]S_D!$S$1:$S$65536</definedName>
    <definedName name="_579SD_LY_Q1_Actual_1_1_1_1" localSheetId="6">[162]S_D!$S$1:$S$65536</definedName>
    <definedName name="_579SD_LY_Q1_Actual_1_1_1_1" localSheetId="9">[162]S_D!$S$1:$S$65536</definedName>
    <definedName name="_579SD_LY_Q1_Actual_1_1_1_1" localSheetId="11">[161]S_D!$S$1:$S$65536</definedName>
    <definedName name="_579SD_LY_Q1_Actual_1_1_1_1" localSheetId="15">[162]S_D!$S$1:$S$65536</definedName>
    <definedName name="_579SD_LY_Q1_Actual_1_1_1_1" localSheetId="2">[161]S_D!$S$1:$S$65536</definedName>
    <definedName name="_579SD_LY_Q1_Actual_1_1_1_1">[163]S_D!$S$1:$S$65536</definedName>
    <definedName name="_57Detail_LY_Q2_Actual_1_1_1" localSheetId="3">#REF!</definedName>
    <definedName name="_57Detail_LY_Q2_Actual_1_1_1" localSheetId="5">#REF!</definedName>
    <definedName name="_57Detail_LY_Q2_Actual_1_1_1" localSheetId="6">#REF!</definedName>
    <definedName name="_57Detail_LY_Q2_Actual_1_1_1" localSheetId="7">#REF!</definedName>
    <definedName name="_57Detail_LY_Q2_Actual_1_1_1" localSheetId="8">#REF!</definedName>
    <definedName name="_57Detail_LY_Q2_Actual_1_1_1" localSheetId="9">#REF!</definedName>
    <definedName name="_57Detail_LY_Q2_Actual_1_1_1" localSheetId="11">#REF!</definedName>
    <definedName name="_57Detail_LY_Q2_Actual_1_1_1" localSheetId="15">#REF!</definedName>
    <definedName name="_57Detail_LY_Q2_Actual_1_1_1" localSheetId="0">#REF!</definedName>
    <definedName name="_57Detail_LY_Q2_Actual_1_1_1" localSheetId="2">#REF!</definedName>
    <definedName name="_57Detail_LY_Q2_Actual_1_1_1" localSheetId="1">#REF!</definedName>
    <definedName name="_57Detail_LY_Q2_Actual_1_1_1">#REF!</definedName>
    <definedName name="_57Detail_LY_Q2_Actual_1_1_1_1" localSheetId="3">#REF!</definedName>
    <definedName name="_57Detail_LY_Q2_Actual_1_1_1_1" localSheetId="5">#REF!</definedName>
    <definedName name="_57Detail_LY_Q2_Actual_1_1_1_1" localSheetId="6">#REF!</definedName>
    <definedName name="_57Detail_LY_Q2_Actual_1_1_1_1" localSheetId="7">#REF!</definedName>
    <definedName name="_57Detail_LY_Q2_Actual_1_1_1_1" localSheetId="8">#REF!</definedName>
    <definedName name="_57Detail_LY_Q2_Actual_1_1_1_1" localSheetId="9">#REF!</definedName>
    <definedName name="_57Detail_LY_Q2_Actual_1_1_1_1" localSheetId="11">#REF!</definedName>
    <definedName name="_57Detail_LY_Q2_Actual_1_1_1_1" localSheetId="15">#REF!</definedName>
    <definedName name="_57Detail_LY_Q2_Actual_1_1_1_1" localSheetId="0">#REF!</definedName>
    <definedName name="_57Detail_LY_Q2_Actual_1_1_1_1" localSheetId="2">#REF!</definedName>
    <definedName name="_57Detail_LY_Q2_Actual_1_1_1_1" localSheetId="1">#REF!</definedName>
    <definedName name="_57Detail_LY_Q2_Actual_1_1_1_1">#REF!</definedName>
    <definedName name="_57Detail_LY_Q2_Actual_1_1_1_1_1" localSheetId="3">#REF!</definedName>
    <definedName name="_57Detail_LY_Q2_Actual_1_1_1_1_1" localSheetId="5">#REF!</definedName>
    <definedName name="_57Detail_LY_Q2_Actual_1_1_1_1_1" localSheetId="6">#REF!</definedName>
    <definedName name="_57Detail_LY_Q2_Actual_1_1_1_1_1" localSheetId="7">#REF!</definedName>
    <definedName name="_57Detail_LY_Q2_Actual_1_1_1_1_1" localSheetId="8">#REF!</definedName>
    <definedName name="_57Detail_LY_Q2_Actual_1_1_1_1_1" localSheetId="9">#REF!</definedName>
    <definedName name="_57Detail_LY_Q2_Actual_1_1_1_1_1" localSheetId="11">#REF!</definedName>
    <definedName name="_57Detail_LY_Q2_Actual_1_1_1_1_1" localSheetId="15">#REF!</definedName>
    <definedName name="_57Detail_LY_Q2_Actual_1_1_1_1_1" localSheetId="0">#REF!</definedName>
    <definedName name="_57Detail_LY_Q2_Actual_1_1_1_1_1" localSheetId="2">#REF!</definedName>
    <definedName name="_57Detail_LY_Q2_Actual_1_1_1_1_1" localSheetId="1">#REF!</definedName>
    <definedName name="_57Detail_LY_Q2_Actual_1_1_1_1_1">#REF!</definedName>
    <definedName name="_57Detail_LY_Q2_Actual_1_1_1_1_1_1" localSheetId="3">#REF!</definedName>
    <definedName name="_57Detail_LY_Q2_Actual_1_1_1_1_1_1" localSheetId="5">#REF!</definedName>
    <definedName name="_57Detail_LY_Q2_Actual_1_1_1_1_1_1" localSheetId="6">#REF!</definedName>
    <definedName name="_57Detail_LY_Q2_Actual_1_1_1_1_1_1" localSheetId="7">#REF!</definedName>
    <definedName name="_57Detail_LY_Q2_Actual_1_1_1_1_1_1" localSheetId="8">#REF!</definedName>
    <definedName name="_57Detail_LY_Q2_Actual_1_1_1_1_1_1" localSheetId="9">#REF!</definedName>
    <definedName name="_57Detail_LY_Q2_Actual_1_1_1_1_1_1" localSheetId="11">#REF!</definedName>
    <definedName name="_57Detail_LY_Q2_Actual_1_1_1_1_1_1" localSheetId="15">#REF!</definedName>
    <definedName name="_57Detail_LY_Q2_Actual_1_1_1_1_1_1" localSheetId="0">#REF!</definedName>
    <definedName name="_57Detail_LY_Q2_Actual_1_1_1_1_1_1" localSheetId="2">#REF!</definedName>
    <definedName name="_57Detail_LY_Q2_Actual_1_1_1_1_1_1" localSheetId="1">#REF!</definedName>
    <definedName name="_57Detail_LY_Q2_Actual_1_1_1_1_1_1">#REF!</definedName>
    <definedName name="_57Detail_LY_Q2_Actual_1_1_1_1_1_2" localSheetId="3">#REF!</definedName>
    <definedName name="_57Detail_LY_Q2_Actual_1_1_1_1_1_2" localSheetId="5">#REF!</definedName>
    <definedName name="_57Detail_LY_Q2_Actual_1_1_1_1_1_2" localSheetId="6">#REF!</definedName>
    <definedName name="_57Detail_LY_Q2_Actual_1_1_1_1_1_2" localSheetId="7">#REF!</definedName>
    <definedName name="_57Detail_LY_Q2_Actual_1_1_1_1_1_2" localSheetId="8">#REF!</definedName>
    <definedName name="_57Detail_LY_Q2_Actual_1_1_1_1_1_2" localSheetId="9">#REF!</definedName>
    <definedName name="_57Detail_LY_Q2_Actual_1_1_1_1_1_2" localSheetId="11">#REF!</definedName>
    <definedName name="_57Detail_LY_Q2_Actual_1_1_1_1_1_2" localSheetId="15">#REF!</definedName>
    <definedName name="_57Detail_LY_Q2_Actual_1_1_1_1_1_2" localSheetId="0">#REF!</definedName>
    <definedName name="_57Detail_LY_Q2_Actual_1_1_1_1_1_2" localSheetId="2">#REF!</definedName>
    <definedName name="_57Detail_LY_Q2_Actual_1_1_1_1_1_2" localSheetId="1">#REF!</definedName>
    <definedName name="_57Detail_LY_Q2_Actual_1_1_1_1_1_2">#REF!</definedName>
    <definedName name="_57Detail_LY_Q2_Actual_1_1_1_1_2" localSheetId="3">#REF!</definedName>
    <definedName name="_57Detail_LY_Q2_Actual_1_1_1_1_2" localSheetId="5">#REF!</definedName>
    <definedName name="_57Detail_LY_Q2_Actual_1_1_1_1_2" localSheetId="6">#REF!</definedName>
    <definedName name="_57Detail_LY_Q2_Actual_1_1_1_1_2" localSheetId="7">#REF!</definedName>
    <definedName name="_57Detail_LY_Q2_Actual_1_1_1_1_2" localSheetId="8">#REF!</definedName>
    <definedName name="_57Detail_LY_Q2_Actual_1_1_1_1_2" localSheetId="9">#REF!</definedName>
    <definedName name="_57Detail_LY_Q2_Actual_1_1_1_1_2" localSheetId="11">#REF!</definedName>
    <definedName name="_57Detail_LY_Q2_Actual_1_1_1_1_2" localSheetId="15">#REF!</definedName>
    <definedName name="_57Detail_LY_Q2_Actual_1_1_1_1_2" localSheetId="0">#REF!</definedName>
    <definedName name="_57Detail_LY_Q2_Actual_1_1_1_1_2" localSheetId="2">#REF!</definedName>
    <definedName name="_57Detail_LY_Q2_Actual_1_1_1_1_2" localSheetId="1">#REF!</definedName>
    <definedName name="_57Detail_LY_Q2_Actual_1_1_1_1_2">#REF!</definedName>
    <definedName name="_57Detail_LY_Q2_Actual_1_1_1_2" localSheetId="3">#REF!</definedName>
    <definedName name="_57Detail_LY_Q2_Actual_1_1_1_2" localSheetId="5">#REF!</definedName>
    <definedName name="_57Detail_LY_Q2_Actual_1_1_1_2" localSheetId="6">#REF!</definedName>
    <definedName name="_57Detail_LY_Q2_Actual_1_1_1_2" localSheetId="7">#REF!</definedName>
    <definedName name="_57Detail_LY_Q2_Actual_1_1_1_2" localSheetId="8">#REF!</definedName>
    <definedName name="_57Detail_LY_Q2_Actual_1_1_1_2" localSheetId="9">#REF!</definedName>
    <definedName name="_57Detail_LY_Q2_Actual_1_1_1_2" localSheetId="11">#REF!</definedName>
    <definedName name="_57Detail_LY_Q2_Actual_1_1_1_2" localSheetId="15">#REF!</definedName>
    <definedName name="_57Detail_LY_Q2_Actual_1_1_1_2" localSheetId="0">#REF!</definedName>
    <definedName name="_57Detail_LY_Q2_Actual_1_1_1_2" localSheetId="2">#REF!</definedName>
    <definedName name="_57Detail_LY_Q2_Actual_1_1_1_2" localSheetId="1">#REF!</definedName>
    <definedName name="_57Detail_LY_Q2_Actual_1_1_1_2">#REF!</definedName>
    <definedName name="_57Detail_LY_Restated_1_1_1_1_1" localSheetId="3">#REF!</definedName>
    <definedName name="_57Detail_LY_Restated_1_1_1_1_1" localSheetId="5">#REF!</definedName>
    <definedName name="_57Detail_LY_Restated_1_1_1_1_1" localSheetId="6">#REF!</definedName>
    <definedName name="_57Detail_LY_Restated_1_1_1_1_1" localSheetId="7">#REF!</definedName>
    <definedName name="_57Detail_LY_Restated_1_1_1_1_1" localSheetId="8">#REF!</definedName>
    <definedName name="_57Detail_LY_Restated_1_1_1_1_1" localSheetId="9">#REF!</definedName>
    <definedName name="_57Detail_LY_Restated_1_1_1_1_1" localSheetId="11">#REF!</definedName>
    <definedName name="_57Detail_LY_Restated_1_1_1_1_1" localSheetId="15">#REF!</definedName>
    <definedName name="_57Detail_LY_Restated_1_1_1_1_1" localSheetId="0">#REF!</definedName>
    <definedName name="_57Detail_LY_Restated_1_1_1_1_1" localSheetId="2">#REF!</definedName>
    <definedName name="_57Detail_LY_Restated_1_1_1_1_1" localSheetId="1">#REF!</definedName>
    <definedName name="_57Detail_LY_Restated_1_1_1_1_1">#REF!</definedName>
    <definedName name="_57Detail_LY_Restated_1_1_1_1_1_1" localSheetId="3">#REF!</definedName>
    <definedName name="_57Detail_LY_Restated_1_1_1_1_1_1" localSheetId="5">#REF!</definedName>
    <definedName name="_57Detail_LY_Restated_1_1_1_1_1_1" localSheetId="6">#REF!</definedName>
    <definedName name="_57Detail_LY_Restated_1_1_1_1_1_1" localSheetId="7">#REF!</definedName>
    <definedName name="_57Detail_LY_Restated_1_1_1_1_1_1" localSheetId="8">#REF!</definedName>
    <definedName name="_57Detail_LY_Restated_1_1_1_1_1_1" localSheetId="9">#REF!</definedName>
    <definedName name="_57Detail_LY_Restated_1_1_1_1_1_1" localSheetId="11">#REF!</definedName>
    <definedName name="_57Detail_LY_Restated_1_1_1_1_1_1" localSheetId="15">#REF!</definedName>
    <definedName name="_57Detail_LY_Restated_1_1_1_1_1_1" localSheetId="0">#REF!</definedName>
    <definedName name="_57Detail_LY_Restated_1_1_1_1_1_1" localSheetId="2">#REF!</definedName>
    <definedName name="_57Detail_LY_Restated_1_1_1_1_1_1" localSheetId="1">#REF!</definedName>
    <definedName name="_57Detail_LY_Restated_1_1_1_1_1_1">#REF!</definedName>
    <definedName name="_57Detail_LY_Restated_1_1_1_1_1_1_1" localSheetId="3">#REF!</definedName>
    <definedName name="_57Detail_LY_Restated_1_1_1_1_1_1_1" localSheetId="5">#REF!</definedName>
    <definedName name="_57Detail_LY_Restated_1_1_1_1_1_1_1" localSheetId="6">#REF!</definedName>
    <definedName name="_57Detail_LY_Restated_1_1_1_1_1_1_1" localSheetId="7">#REF!</definedName>
    <definedName name="_57Detail_LY_Restated_1_1_1_1_1_1_1" localSheetId="8">#REF!</definedName>
    <definedName name="_57Detail_LY_Restated_1_1_1_1_1_1_1" localSheetId="9">#REF!</definedName>
    <definedName name="_57Detail_LY_Restated_1_1_1_1_1_1_1" localSheetId="11">#REF!</definedName>
    <definedName name="_57Detail_LY_Restated_1_1_1_1_1_1_1" localSheetId="15">#REF!</definedName>
    <definedName name="_57Detail_LY_Restated_1_1_1_1_1_1_1" localSheetId="0">#REF!</definedName>
    <definedName name="_57Detail_LY_Restated_1_1_1_1_1_1_1" localSheetId="2">#REF!</definedName>
    <definedName name="_57Detail_LY_Restated_1_1_1_1_1_1_1" localSheetId="1">#REF!</definedName>
    <definedName name="_57Detail_LY_Restated_1_1_1_1_1_1_1">#REF!</definedName>
    <definedName name="_57Detail_LY_Restated_1_1_1_1_1_1_1_1" localSheetId="3">#REF!</definedName>
    <definedName name="_57Detail_LY_Restated_1_1_1_1_1_1_1_1" localSheetId="5">#REF!</definedName>
    <definedName name="_57Detail_LY_Restated_1_1_1_1_1_1_1_1" localSheetId="6">#REF!</definedName>
    <definedName name="_57Detail_LY_Restated_1_1_1_1_1_1_1_1" localSheetId="7">#REF!</definedName>
    <definedName name="_57Detail_LY_Restated_1_1_1_1_1_1_1_1" localSheetId="8">#REF!</definedName>
    <definedName name="_57Detail_LY_Restated_1_1_1_1_1_1_1_1" localSheetId="9">#REF!</definedName>
    <definedName name="_57Detail_LY_Restated_1_1_1_1_1_1_1_1" localSheetId="11">#REF!</definedName>
    <definedName name="_57Detail_LY_Restated_1_1_1_1_1_1_1_1" localSheetId="15">#REF!</definedName>
    <definedName name="_57Detail_LY_Restated_1_1_1_1_1_1_1_1" localSheetId="0">#REF!</definedName>
    <definedName name="_57Detail_LY_Restated_1_1_1_1_1_1_1_1" localSheetId="2">#REF!</definedName>
    <definedName name="_57Detail_LY_Restated_1_1_1_1_1_1_1_1" localSheetId="1">#REF!</definedName>
    <definedName name="_57Detail_LY_Restated_1_1_1_1_1_1_1_1">#REF!</definedName>
    <definedName name="_57Detail_LY_Restated_1_1_1_1_1_1_1_2" localSheetId="3">#REF!</definedName>
    <definedName name="_57Detail_LY_Restated_1_1_1_1_1_1_1_2" localSheetId="5">#REF!</definedName>
    <definedName name="_57Detail_LY_Restated_1_1_1_1_1_1_1_2" localSheetId="6">#REF!</definedName>
    <definedName name="_57Detail_LY_Restated_1_1_1_1_1_1_1_2" localSheetId="7">#REF!</definedName>
    <definedName name="_57Detail_LY_Restated_1_1_1_1_1_1_1_2" localSheetId="8">#REF!</definedName>
    <definedName name="_57Detail_LY_Restated_1_1_1_1_1_1_1_2" localSheetId="9">#REF!</definedName>
    <definedName name="_57Detail_LY_Restated_1_1_1_1_1_1_1_2" localSheetId="11">#REF!</definedName>
    <definedName name="_57Detail_LY_Restated_1_1_1_1_1_1_1_2" localSheetId="15">#REF!</definedName>
    <definedName name="_57Detail_LY_Restated_1_1_1_1_1_1_1_2" localSheetId="0">#REF!</definedName>
    <definedName name="_57Detail_LY_Restated_1_1_1_1_1_1_1_2" localSheetId="2">#REF!</definedName>
    <definedName name="_57Detail_LY_Restated_1_1_1_1_1_1_1_2" localSheetId="1">#REF!</definedName>
    <definedName name="_57Detail_LY_Restated_1_1_1_1_1_1_1_2">#REF!</definedName>
    <definedName name="_57Detail_LY_Restated_1_1_1_1_1_1_2" localSheetId="3">#REF!</definedName>
    <definedName name="_57Detail_LY_Restated_1_1_1_1_1_1_2" localSheetId="5">#REF!</definedName>
    <definedName name="_57Detail_LY_Restated_1_1_1_1_1_1_2" localSheetId="6">#REF!</definedName>
    <definedName name="_57Detail_LY_Restated_1_1_1_1_1_1_2" localSheetId="7">#REF!</definedName>
    <definedName name="_57Detail_LY_Restated_1_1_1_1_1_1_2" localSheetId="8">#REF!</definedName>
    <definedName name="_57Detail_LY_Restated_1_1_1_1_1_1_2" localSheetId="9">#REF!</definedName>
    <definedName name="_57Detail_LY_Restated_1_1_1_1_1_1_2" localSheetId="11">#REF!</definedName>
    <definedName name="_57Detail_LY_Restated_1_1_1_1_1_1_2" localSheetId="15">#REF!</definedName>
    <definedName name="_57Detail_LY_Restated_1_1_1_1_1_1_2" localSheetId="0">#REF!</definedName>
    <definedName name="_57Detail_LY_Restated_1_1_1_1_1_1_2" localSheetId="2">#REF!</definedName>
    <definedName name="_57Detail_LY_Restated_1_1_1_1_1_1_2" localSheetId="1">#REF!</definedName>
    <definedName name="_57Detail_LY_Restated_1_1_1_1_1_1_2">#REF!</definedName>
    <definedName name="_57Detail_LY_Restated_1_1_1_1_1_2" localSheetId="3">#REF!</definedName>
    <definedName name="_57Detail_LY_Restated_1_1_1_1_1_2" localSheetId="5">#REF!</definedName>
    <definedName name="_57Detail_LY_Restated_1_1_1_1_1_2" localSheetId="6">#REF!</definedName>
    <definedName name="_57Detail_LY_Restated_1_1_1_1_1_2" localSheetId="7">#REF!</definedName>
    <definedName name="_57Detail_LY_Restated_1_1_1_1_1_2" localSheetId="8">#REF!</definedName>
    <definedName name="_57Detail_LY_Restated_1_1_1_1_1_2" localSheetId="9">#REF!</definedName>
    <definedName name="_57Detail_LY_Restated_1_1_1_1_1_2" localSheetId="11">#REF!</definedName>
    <definedName name="_57Detail_LY_Restated_1_1_1_1_1_2" localSheetId="15">#REF!</definedName>
    <definedName name="_57Detail_LY_Restated_1_1_1_1_1_2" localSheetId="0">#REF!</definedName>
    <definedName name="_57Detail_LY_Restated_1_1_1_1_1_2" localSheetId="2">#REF!</definedName>
    <definedName name="_57Detail_LY_Restated_1_1_1_1_1_2" localSheetId="1">#REF!</definedName>
    <definedName name="_57Detail_LY_Restated_1_1_1_1_1_2">#REF!</definedName>
    <definedName name="_58_115Detail_LY_Audited_1_1_1_1_1_1_1_1" localSheetId="3">#REF!</definedName>
    <definedName name="_58_115Detail_LY_Audited_1_1_1_1_1_1_1_1" localSheetId="5">#REF!</definedName>
    <definedName name="_58_115Detail_LY_Audited_1_1_1_1_1_1_1_1" localSheetId="6">#REF!</definedName>
    <definedName name="_58_115Detail_LY_Audited_1_1_1_1_1_1_1_1" localSheetId="7">#REF!</definedName>
    <definedName name="_58_115Detail_LY_Audited_1_1_1_1_1_1_1_1" localSheetId="8">#REF!</definedName>
    <definedName name="_58_115Detail_LY_Audited_1_1_1_1_1_1_1_1" localSheetId="9">#REF!</definedName>
    <definedName name="_58_115Detail_LY_Audited_1_1_1_1_1_1_1_1" localSheetId="11">#REF!</definedName>
    <definedName name="_58_115Detail_LY_Audited_1_1_1_1_1_1_1_1" localSheetId="15">#REF!</definedName>
    <definedName name="_58_115Detail_LY_Audited_1_1_1_1_1_1_1_1" localSheetId="0">#REF!</definedName>
    <definedName name="_58_115Detail_LY_Audited_1_1_1_1_1_1_1_1" localSheetId="2">#REF!</definedName>
    <definedName name="_58_115Detail_LY_Audited_1_1_1_1_1_1_1_1" localSheetId="1">#REF!</definedName>
    <definedName name="_58_115Detail_LY_Audited_1_1_1_1_1_1_1_1">#REF!</definedName>
    <definedName name="_58_138Detail_Q1_Actual_1_1_1_1_1_1_1_1_1" localSheetId="3">#REF!</definedName>
    <definedName name="_58_138Detail_Q1_Actual_1_1_1_1_1_1_1_1_1" localSheetId="5">#REF!</definedName>
    <definedName name="_58_138Detail_Q1_Actual_1_1_1_1_1_1_1_1_1" localSheetId="6">#REF!</definedName>
    <definedName name="_58_138Detail_Q1_Actual_1_1_1_1_1_1_1_1_1" localSheetId="7">#REF!</definedName>
    <definedName name="_58_138Detail_Q1_Actual_1_1_1_1_1_1_1_1_1" localSheetId="8">#REF!</definedName>
    <definedName name="_58_138Detail_Q1_Actual_1_1_1_1_1_1_1_1_1" localSheetId="9">#REF!</definedName>
    <definedName name="_58_138Detail_Q1_Actual_1_1_1_1_1_1_1_1_1" localSheetId="11">#REF!</definedName>
    <definedName name="_58_138Detail_Q1_Actual_1_1_1_1_1_1_1_1_1" localSheetId="15">#REF!</definedName>
    <definedName name="_58_138Detail_Q1_Actual_1_1_1_1_1_1_1_1_1" localSheetId="0">#REF!</definedName>
    <definedName name="_58_138Detail_Q1_Actual_1_1_1_1_1_1_1_1_1" localSheetId="2">#REF!</definedName>
    <definedName name="_58_138Detail_Q1_Actual_1_1_1_1_1_1_1_1_1" localSheetId="1">#REF!</definedName>
    <definedName name="_58_138Detail_Q1_Actual_1_1_1_1_1_1_1_1_1">#REF!</definedName>
    <definedName name="_58_138Detail_Q1_Actual_1_1_1_1_1_1_1_1_1_1" localSheetId="3">#REF!</definedName>
    <definedName name="_58_138Detail_Q1_Actual_1_1_1_1_1_1_1_1_1_1" localSheetId="5">#REF!</definedName>
    <definedName name="_58_138Detail_Q1_Actual_1_1_1_1_1_1_1_1_1_1" localSheetId="6">#REF!</definedName>
    <definedName name="_58_138Detail_Q1_Actual_1_1_1_1_1_1_1_1_1_1" localSheetId="7">#REF!</definedName>
    <definedName name="_58_138Detail_Q1_Actual_1_1_1_1_1_1_1_1_1_1" localSheetId="8">#REF!</definedName>
    <definedName name="_58_138Detail_Q1_Actual_1_1_1_1_1_1_1_1_1_1" localSheetId="9">#REF!</definedName>
    <definedName name="_58_138Detail_Q1_Actual_1_1_1_1_1_1_1_1_1_1" localSheetId="11">#REF!</definedName>
    <definedName name="_58_138Detail_Q1_Actual_1_1_1_1_1_1_1_1_1_1" localSheetId="15">#REF!</definedName>
    <definedName name="_58_138Detail_Q1_Actual_1_1_1_1_1_1_1_1_1_1" localSheetId="0">#REF!</definedName>
    <definedName name="_58_138Detail_Q1_Actual_1_1_1_1_1_1_1_1_1_1" localSheetId="2">#REF!</definedName>
    <definedName name="_58_138Detail_Q1_Actual_1_1_1_1_1_1_1_1_1_1" localSheetId="1">#REF!</definedName>
    <definedName name="_58_138Detail_Q1_Actual_1_1_1_1_1_1_1_1_1_1">#REF!</definedName>
    <definedName name="_58_138Detail_Q1_Actual_1_1_1_1_1_1_1_1_1_2" localSheetId="3">#REF!</definedName>
    <definedName name="_58_138Detail_Q1_Actual_1_1_1_1_1_1_1_1_1_2" localSheetId="5">#REF!</definedName>
    <definedName name="_58_138Detail_Q1_Actual_1_1_1_1_1_1_1_1_1_2" localSheetId="6">#REF!</definedName>
    <definedName name="_58_138Detail_Q1_Actual_1_1_1_1_1_1_1_1_1_2" localSheetId="7">#REF!</definedName>
    <definedName name="_58_138Detail_Q1_Actual_1_1_1_1_1_1_1_1_1_2" localSheetId="8">#REF!</definedName>
    <definedName name="_58_138Detail_Q1_Actual_1_1_1_1_1_1_1_1_1_2" localSheetId="9">#REF!</definedName>
    <definedName name="_58_138Detail_Q1_Actual_1_1_1_1_1_1_1_1_1_2" localSheetId="11">#REF!</definedName>
    <definedName name="_58_138Detail_Q1_Actual_1_1_1_1_1_1_1_1_1_2" localSheetId="15">#REF!</definedName>
    <definedName name="_58_138Detail_Q1_Actual_1_1_1_1_1_1_1_1_1_2" localSheetId="0">#REF!</definedName>
    <definedName name="_58_138Detail_Q1_Actual_1_1_1_1_1_1_1_1_1_2" localSheetId="2">#REF!</definedName>
    <definedName name="_58_138Detail_Q1_Actual_1_1_1_1_1_1_1_1_1_2" localSheetId="1">#REF!</definedName>
    <definedName name="_58_138Detail_Q1_Actual_1_1_1_1_1_1_1_1_1_2">#REF!</definedName>
    <definedName name="_58_SUMPL_1_1_1_1" localSheetId="3">#REF!</definedName>
    <definedName name="_58_SUMPL_1_1_1_1" localSheetId="5">#REF!</definedName>
    <definedName name="_58_SUMPL_1_1_1_1" localSheetId="6">#REF!</definedName>
    <definedName name="_58_SUMPL_1_1_1_1" localSheetId="7">#REF!</definedName>
    <definedName name="_58_SUMPL_1_1_1_1" localSheetId="8">#REF!</definedName>
    <definedName name="_58_SUMPL_1_1_1_1" localSheetId="9">#REF!</definedName>
    <definedName name="_58_SUMPL_1_1_1_1" localSheetId="11">#REF!</definedName>
    <definedName name="_58_SUMPL_1_1_1_1" localSheetId="15">#REF!</definedName>
    <definedName name="_58_SUMPL_1_1_1_1" localSheetId="0">#REF!</definedName>
    <definedName name="_58_SUMPL_1_1_1_1" localSheetId="2">#REF!</definedName>
    <definedName name="_58_SUMPL_1_1_1_1" localSheetId="1">#REF!</definedName>
    <definedName name="_58_SUMPL_1_1_1_1">#REF!</definedName>
    <definedName name="_58_SUMPL_1_1_1_1_1" localSheetId="3">#REF!</definedName>
    <definedName name="_58_SUMPL_1_1_1_1_1" localSheetId="5">#REF!</definedName>
    <definedName name="_58_SUMPL_1_1_1_1_1" localSheetId="6">#REF!</definedName>
    <definedName name="_58_SUMPL_1_1_1_1_1" localSheetId="7">#REF!</definedName>
    <definedName name="_58_SUMPL_1_1_1_1_1" localSheetId="8">#REF!</definedName>
    <definedName name="_58_SUMPL_1_1_1_1_1" localSheetId="9">#REF!</definedName>
    <definedName name="_58_SUMPL_1_1_1_1_1" localSheetId="11">#REF!</definedName>
    <definedName name="_58_SUMPL_1_1_1_1_1" localSheetId="15">#REF!</definedName>
    <definedName name="_58_SUMPL_1_1_1_1_1" localSheetId="0">#REF!</definedName>
    <definedName name="_58_SUMPL_1_1_1_1_1" localSheetId="2">#REF!</definedName>
    <definedName name="_58_SUMPL_1_1_1_1_1" localSheetId="1">#REF!</definedName>
    <definedName name="_58_SUMPL_1_1_1_1_1">#REF!</definedName>
    <definedName name="_58_SUMPL_1_1_1_1_1_1" localSheetId="3">#REF!</definedName>
    <definedName name="_58_SUMPL_1_1_1_1_1_1" localSheetId="5">#REF!</definedName>
    <definedName name="_58_SUMPL_1_1_1_1_1_1" localSheetId="6">#REF!</definedName>
    <definedName name="_58_SUMPL_1_1_1_1_1_1" localSheetId="7">#REF!</definedName>
    <definedName name="_58_SUMPL_1_1_1_1_1_1" localSheetId="8">#REF!</definedName>
    <definedName name="_58_SUMPL_1_1_1_1_1_1" localSheetId="9">#REF!</definedName>
    <definedName name="_58_SUMPL_1_1_1_1_1_1" localSheetId="11">#REF!</definedName>
    <definedName name="_58_SUMPL_1_1_1_1_1_1" localSheetId="15">#REF!</definedName>
    <definedName name="_58_SUMPL_1_1_1_1_1_1" localSheetId="0">#REF!</definedName>
    <definedName name="_58_SUMPL_1_1_1_1_1_1" localSheetId="2">#REF!</definedName>
    <definedName name="_58_SUMPL_1_1_1_1_1_1" localSheetId="1">#REF!</definedName>
    <definedName name="_58_SUMPL_1_1_1_1_1_1">#REF!</definedName>
    <definedName name="_58_SUMPL_1_1_1_1_1_1_1" localSheetId="3">#REF!</definedName>
    <definedName name="_58_SUMPL_1_1_1_1_1_1_1" localSheetId="5">#REF!</definedName>
    <definedName name="_58_SUMPL_1_1_1_1_1_1_1" localSheetId="6">#REF!</definedName>
    <definedName name="_58_SUMPL_1_1_1_1_1_1_1" localSheetId="7">#REF!</definedName>
    <definedName name="_58_SUMPL_1_1_1_1_1_1_1" localSheetId="8">#REF!</definedName>
    <definedName name="_58_SUMPL_1_1_1_1_1_1_1" localSheetId="9">#REF!</definedName>
    <definedName name="_58_SUMPL_1_1_1_1_1_1_1" localSheetId="11">#REF!</definedName>
    <definedName name="_58_SUMPL_1_1_1_1_1_1_1" localSheetId="15">#REF!</definedName>
    <definedName name="_58_SUMPL_1_1_1_1_1_1_1" localSheetId="0">#REF!</definedName>
    <definedName name="_58_SUMPL_1_1_1_1_1_1_1" localSheetId="2">#REF!</definedName>
    <definedName name="_58_SUMPL_1_1_1_1_1_1_1" localSheetId="1">#REF!</definedName>
    <definedName name="_58_SUMPL_1_1_1_1_1_1_1">#REF!</definedName>
    <definedName name="_58_SUMPL_1_1_1_1_1_1_2" localSheetId="3">#REF!</definedName>
    <definedName name="_58_SUMPL_1_1_1_1_1_1_2" localSheetId="5">#REF!</definedName>
    <definedName name="_58_SUMPL_1_1_1_1_1_1_2" localSheetId="6">#REF!</definedName>
    <definedName name="_58_SUMPL_1_1_1_1_1_1_2" localSheetId="7">#REF!</definedName>
    <definedName name="_58_SUMPL_1_1_1_1_1_1_2" localSheetId="8">#REF!</definedName>
    <definedName name="_58_SUMPL_1_1_1_1_1_1_2" localSheetId="9">#REF!</definedName>
    <definedName name="_58_SUMPL_1_1_1_1_1_1_2" localSheetId="11">#REF!</definedName>
    <definedName name="_58_SUMPL_1_1_1_1_1_1_2" localSheetId="15">#REF!</definedName>
    <definedName name="_58_SUMPL_1_1_1_1_1_1_2" localSheetId="0">#REF!</definedName>
    <definedName name="_58_SUMPL_1_1_1_1_1_1_2" localSheetId="2">#REF!</definedName>
    <definedName name="_58_SUMPL_1_1_1_1_1_1_2" localSheetId="1">#REF!</definedName>
    <definedName name="_58_SUMPL_1_1_1_1_1_1_2">#REF!</definedName>
    <definedName name="_58_SUMPL_1_1_1_1_1_2" localSheetId="3">#REF!</definedName>
    <definedName name="_58_SUMPL_1_1_1_1_1_2" localSheetId="5">#REF!</definedName>
    <definedName name="_58_SUMPL_1_1_1_1_1_2" localSheetId="6">#REF!</definedName>
    <definedName name="_58_SUMPL_1_1_1_1_1_2" localSheetId="7">#REF!</definedName>
    <definedName name="_58_SUMPL_1_1_1_1_1_2" localSheetId="8">#REF!</definedName>
    <definedName name="_58_SUMPL_1_1_1_1_1_2" localSheetId="9">#REF!</definedName>
    <definedName name="_58_SUMPL_1_1_1_1_1_2" localSheetId="11">#REF!</definedName>
    <definedName name="_58_SUMPL_1_1_1_1_1_2" localSheetId="15">#REF!</definedName>
    <definedName name="_58_SUMPL_1_1_1_1_1_2" localSheetId="0">#REF!</definedName>
    <definedName name="_58_SUMPL_1_1_1_1_1_2" localSheetId="2">#REF!</definedName>
    <definedName name="_58_SUMPL_1_1_1_1_1_2" localSheetId="1">#REF!</definedName>
    <definedName name="_58_SUMPL_1_1_1_1_1_2">#REF!</definedName>
    <definedName name="_58_SUMPL_1_1_1_1_2" localSheetId="3">#REF!</definedName>
    <definedName name="_58_SUMPL_1_1_1_1_2" localSheetId="5">#REF!</definedName>
    <definedName name="_58_SUMPL_1_1_1_1_2" localSheetId="6">#REF!</definedName>
    <definedName name="_58_SUMPL_1_1_1_1_2" localSheetId="7">#REF!</definedName>
    <definedName name="_58_SUMPL_1_1_1_1_2" localSheetId="8">#REF!</definedName>
    <definedName name="_58_SUMPL_1_1_1_1_2" localSheetId="9">#REF!</definedName>
    <definedName name="_58_SUMPL_1_1_1_1_2" localSheetId="11">#REF!</definedName>
    <definedName name="_58_SUMPL_1_1_1_1_2" localSheetId="15">#REF!</definedName>
    <definedName name="_58_SUMPL_1_1_1_1_2" localSheetId="0">#REF!</definedName>
    <definedName name="_58_SUMPL_1_1_1_1_2" localSheetId="2">#REF!</definedName>
    <definedName name="_58_SUMPL_1_1_1_1_2" localSheetId="1">#REF!</definedName>
    <definedName name="_58_SUMPL_1_1_1_1_2">#REF!</definedName>
    <definedName name="_580_61Detail_Q1_Forecast_1_1_1_1_1_1_1_1" localSheetId="3">#REF!</definedName>
    <definedName name="_580_61Detail_Q1_Forecast_1_1_1_1_1_1_1_1" localSheetId="5">#REF!</definedName>
    <definedName name="_580_61Detail_Q1_Forecast_1_1_1_1_1_1_1_1" localSheetId="6">#REF!</definedName>
    <definedName name="_580_61Detail_Q1_Forecast_1_1_1_1_1_1_1_1" localSheetId="7">#REF!</definedName>
    <definedName name="_580_61Detail_Q1_Forecast_1_1_1_1_1_1_1_1" localSheetId="8">#REF!</definedName>
    <definedName name="_580_61Detail_Q1_Forecast_1_1_1_1_1_1_1_1" localSheetId="9">#REF!</definedName>
    <definedName name="_580_61Detail_Q1_Forecast_1_1_1_1_1_1_1_1" localSheetId="11">#REF!</definedName>
    <definedName name="_580_61Detail_Q1_Forecast_1_1_1_1_1_1_1_1" localSheetId="15">#REF!</definedName>
    <definedName name="_580_61Detail_Q1_Forecast_1_1_1_1_1_1_1_1" localSheetId="0">#REF!</definedName>
    <definedName name="_580_61Detail_Q1_Forecast_1_1_1_1_1_1_1_1" localSheetId="2">#REF!</definedName>
    <definedName name="_580_61Detail_Q1_Forecast_1_1_1_1_1_1_1_1" localSheetId="1">#REF!</definedName>
    <definedName name="_580_61Detail_Q1_Forecast_1_1_1_1_1_1_1_1">#REF!</definedName>
    <definedName name="_580Detail_LY_Q1_Actual_1_1_1_1_1_1_1" localSheetId="3">#REF!</definedName>
    <definedName name="_580Detail_LY_Q1_Actual_1_1_1_1_1_1_1" localSheetId="5">#REF!</definedName>
    <definedName name="_580Detail_LY_Q1_Actual_1_1_1_1_1_1_1" localSheetId="6">#REF!</definedName>
    <definedName name="_580Detail_LY_Q1_Actual_1_1_1_1_1_1_1" localSheetId="7">#REF!</definedName>
    <definedName name="_580Detail_LY_Q1_Actual_1_1_1_1_1_1_1" localSheetId="8">#REF!</definedName>
    <definedName name="_580Detail_LY_Q1_Actual_1_1_1_1_1_1_1" localSheetId="9">#REF!</definedName>
    <definedName name="_580Detail_LY_Q1_Actual_1_1_1_1_1_1_1" localSheetId="11">#REF!</definedName>
    <definedName name="_580Detail_LY_Q1_Actual_1_1_1_1_1_1_1" localSheetId="15">#REF!</definedName>
    <definedName name="_580Detail_LY_Q1_Actual_1_1_1_1_1_1_1" localSheetId="0">#REF!</definedName>
    <definedName name="_580Detail_LY_Q1_Actual_1_1_1_1_1_1_1" localSheetId="2">#REF!</definedName>
    <definedName name="_580Detail_LY_Q1_Actual_1_1_1_1_1_1_1" localSheetId="1">#REF!</definedName>
    <definedName name="_580Detail_LY_Q1_Actual_1_1_1_1_1_1_1">#REF!</definedName>
    <definedName name="_580Detail_LY_Q1_Actual_1_1_1_1_1_1_1_1" localSheetId="3">#REF!</definedName>
    <definedName name="_580Detail_LY_Q1_Actual_1_1_1_1_1_1_1_1" localSheetId="5">#REF!</definedName>
    <definedName name="_580Detail_LY_Q1_Actual_1_1_1_1_1_1_1_1" localSheetId="6">#REF!</definedName>
    <definedName name="_580Detail_LY_Q1_Actual_1_1_1_1_1_1_1_1" localSheetId="7">#REF!</definedName>
    <definedName name="_580Detail_LY_Q1_Actual_1_1_1_1_1_1_1_1" localSheetId="8">#REF!</definedName>
    <definedName name="_580Detail_LY_Q1_Actual_1_1_1_1_1_1_1_1" localSheetId="9">#REF!</definedName>
    <definedName name="_580Detail_LY_Q1_Actual_1_1_1_1_1_1_1_1" localSheetId="11">#REF!</definedName>
    <definedName name="_580Detail_LY_Q1_Actual_1_1_1_1_1_1_1_1" localSheetId="15">#REF!</definedName>
    <definedName name="_580Detail_LY_Q1_Actual_1_1_1_1_1_1_1_1" localSheetId="0">#REF!</definedName>
    <definedName name="_580Detail_LY_Q1_Actual_1_1_1_1_1_1_1_1" localSheetId="2">#REF!</definedName>
    <definedName name="_580Detail_LY_Q1_Actual_1_1_1_1_1_1_1_1" localSheetId="1">#REF!</definedName>
    <definedName name="_580Detail_LY_Q1_Actual_1_1_1_1_1_1_1_1">#REF!</definedName>
    <definedName name="_580Detail_LY_Q1_Actual_1_1_1_1_1_1_1_2" localSheetId="3">#REF!</definedName>
    <definedName name="_580Detail_LY_Q1_Actual_1_1_1_1_1_1_1_2" localSheetId="5">#REF!</definedName>
    <definedName name="_580Detail_LY_Q1_Actual_1_1_1_1_1_1_1_2" localSheetId="6">#REF!</definedName>
    <definedName name="_580Detail_LY_Q1_Actual_1_1_1_1_1_1_1_2" localSheetId="7">#REF!</definedName>
    <definedName name="_580Detail_LY_Q1_Actual_1_1_1_1_1_1_1_2" localSheetId="8">#REF!</definedName>
    <definedName name="_580Detail_LY_Q1_Actual_1_1_1_1_1_1_1_2" localSheetId="9">#REF!</definedName>
    <definedName name="_580Detail_LY_Q1_Actual_1_1_1_1_1_1_1_2" localSheetId="11">#REF!</definedName>
    <definedName name="_580Detail_LY_Q1_Actual_1_1_1_1_1_1_1_2" localSheetId="15">#REF!</definedName>
    <definedName name="_580Detail_LY_Q1_Actual_1_1_1_1_1_1_1_2" localSheetId="0">#REF!</definedName>
    <definedName name="_580Detail_LY_Q1_Actual_1_1_1_1_1_1_1_2" localSheetId="2">#REF!</definedName>
    <definedName name="_580Detail_LY_Q1_Actual_1_1_1_1_1_1_1_2" localSheetId="1">#REF!</definedName>
    <definedName name="_580Detail_LY_Q1_Actual_1_1_1_1_1_1_1_2">#REF!</definedName>
    <definedName name="_581_61Detail_Q1_Forecast_1_1_1_1_1_1_1_1_1" localSheetId="3">#REF!</definedName>
    <definedName name="_581_61Detail_Q1_Forecast_1_1_1_1_1_1_1_1_1" localSheetId="5">#REF!</definedName>
    <definedName name="_581_61Detail_Q1_Forecast_1_1_1_1_1_1_1_1_1" localSheetId="6">#REF!</definedName>
    <definedName name="_581_61Detail_Q1_Forecast_1_1_1_1_1_1_1_1_1" localSheetId="7">#REF!</definedName>
    <definedName name="_581_61Detail_Q1_Forecast_1_1_1_1_1_1_1_1_1" localSheetId="8">#REF!</definedName>
    <definedName name="_581_61Detail_Q1_Forecast_1_1_1_1_1_1_1_1_1" localSheetId="9">#REF!</definedName>
    <definedName name="_581_61Detail_Q1_Forecast_1_1_1_1_1_1_1_1_1" localSheetId="11">#REF!</definedName>
    <definedName name="_581_61Detail_Q1_Forecast_1_1_1_1_1_1_1_1_1" localSheetId="15">#REF!</definedName>
    <definedName name="_581_61Detail_Q1_Forecast_1_1_1_1_1_1_1_1_1" localSheetId="0">#REF!</definedName>
    <definedName name="_581_61Detail_Q1_Forecast_1_1_1_1_1_1_1_1_1" localSheetId="2">#REF!</definedName>
    <definedName name="_581_61Detail_Q1_Forecast_1_1_1_1_1_1_1_1_1" localSheetId="1">#REF!</definedName>
    <definedName name="_581_61Detail_Q1_Forecast_1_1_1_1_1_1_1_1_1">#REF!</definedName>
    <definedName name="_581Detail_LY_Q1_Actual_1_1_1_1_1_1_1_1" localSheetId="3">#REF!</definedName>
    <definedName name="_581Detail_LY_Q1_Actual_1_1_1_1_1_1_1_1" localSheetId="5">#REF!</definedName>
    <definedName name="_581Detail_LY_Q1_Actual_1_1_1_1_1_1_1_1" localSheetId="6">#REF!</definedName>
    <definedName name="_581Detail_LY_Q1_Actual_1_1_1_1_1_1_1_1" localSheetId="7">#REF!</definedName>
    <definedName name="_581Detail_LY_Q1_Actual_1_1_1_1_1_1_1_1" localSheetId="8">#REF!</definedName>
    <definedName name="_581Detail_LY_Q1_Actual_1_1_1_1_1_1_1_1" localSheetId="9">#REF!</definedName>
    <definedName name="_581Detail_LY_Q1_Actual_1_1_1_1_1_1_1_1" localSheetId="11">#REF!</definedName>
    <definedName name="_581Detail_LY_Q1_Actual_1_1_1_1_1_1_1_1" localSheetId="15">#REF!</definedName>
    <definedName name="_581Detail_LY_Q1_Actual_1_1_1_1_1_1_1_1" localSheetId="0">#REF!</definedName>
    <definedName name="_581Detail_LY_Q1_Actual_1_1_1_1_1_1_1_1" localSheetId="2">#REF!</definedName>
    <definedName name="_581Detail_LY_Q1_Actual_1_1_1_1_1_1_1_1" localSheetId="1">#REF!</definedName>
    <definedName name="_581Detail_LY_Q1_Actual_1_1_1_1_1_1_1_1">#REF!</definedName>
    <definedName name="_581Detail_LY_Q1_Actual_1_1_1_1_1_1_1_1_1" localSheetId="3">#REF!</definedName>
    <definedName name="_581Detail_LY_Q1_Actual_1_1_1_1_1_1_1_1_1" localSheetId="5">#REF!</definedName>
    <definedName name="_581Detail_LY_Q1_Actual_1_1_1_1_1_1_1_1_1" localSheetId="6">#REF!</definedName>
    <definedName name="_581Detail_LY_Q1_Actual_1_1_1_1_1_1_1_1_1" localSheetId="7">#REF!</definedName>
    <definedName name="_581Detail_LY_Q1_Actual_1_1_1_1_1_1_1_1_1" localSheetId="8">#REF!</definedName>
    <definedName name="_581Detail_LY_Q1_Actual_1_1_1_1_1_1_1_1_1" localSheetId="9">#REF!</definedName>
    <definedName name="_581Detail_LY_Q1_Actual_1_1_1_1_1_1_1_1_1" localSheetId="11">#REF!</definedName>
    <definedName name="_581Detail_LY_Q1_Actual_1_1_1_1_1_1_1_1_1" localSheetId="15">#REF!</definedName>
    <definedName name="_581Detail_LY_Q1_Actual_1_1_1_1_1_1_1_1_1" localSheetId="0">#REF!</definedName>
    <definedName name="_581Detail_LY_Q1_Actual_1_1_1_1_1_1_1_1_1" localSheetId="2">#REF!</definedName>
    <definedName name="_581Detail_LY_Q1_Actual_1_1_1_1_1_1_1_1_1" localSheetId="1">#REF!</definedName>
    <definedName name="_581Detail_LY_Q1_Actual_1_1_1_1_1_1_1_1_1">#REF!</definedName>
    <definedName name="_581Detail_LY_Q1_Actual_1_1_1_1_1_1_1_1_2" localSheetId="3">#REF!</definedName>
    <definedName name="_581Detail_LY_Q1_Actual_1_1_1_1_1_1_1_1_2" localSheetId="5">#REF!</definedName>
    <definedName name="_581Detail_LY_Q1_Actual_1_1_1_1_1_1_1_1_2" localSheetId="6">#REF!</definedName>
    <definedName name="_581Detail_LY_Q1_Actual_1_1_1_1_1_1_1_1_2" localSheetId="7">#REF!</definedName>
    <definedName name="_581Detail_LY_Q1_Actual_1_1_1_1_1_1_1_1_2" localSheetId="8">#REF!</definedName>
    <definedName name="_581Detail_LY_Q1_Actual_1_1_1_1_1_1_1_1_2" localSheetId="9">#REF!</definedName>
    <definedName name="_581Detail_LY_Q1_Actual_1_1_1_1_1_1_1_1_2" localSheetId="11">#REF!</definedName>
    <definedName name="_581Detail_LY_Q1_Actual_1_1_1_1_1_1_1_1_2" localSheetId="15">#REF!</definedName>
    <definedName name="_581Detail_LY_Q1_Actual_1_1_1_1_1_1_1_1_2" localSheetId="0">#REF!</definedName>
    <definedName name="_581Detail_LY_Q1_Actual_1_1_1_1_1_1_1_1_2" localSheetId="2">#REF!</definedName>
    <definedName name="_581Detail_LY_Q1_Actual_1_1_1_1_1_1_1_1_2" localSheetId="1">#REF!</definedName>
    <definedName name="_581Detail_LY_Q1_Actual_1_1_1_1_1_1_1_1_2">#REF!</definedName>
    <definedName name="_581SD_LY_Q1_Actual_1_1_1_1_1_1" localSheetId="3">[164]S_D!$S$1:$S$65536</definedName>
    <definedName name="_581SD_LY_Q1_Actual_1_1_1_1_1_1" localSheetId="6">[165]S_D!$S$1:$S$65536</definedName>
    <definedName name="_581SD_LY_Q1_Actual_1_1_1_1_1_1" localSheetId="9">[165]S_D!$S$1:$S$65536</definedName>
    <definedName name="_581SD_LY_Q1_Actual_1_1_1_1_1_1" localSheetId="11">[164]S_D!$S$1:$S$65536</definedName>
    <definedName name="_581SD_LY_Q1_Actual_1_1_1_1_1_1" localSheetId="15">[165]S_D!$S$1:$S$65536</definedName>
    <definedName name="_581SD_LY_Q1_Actual_1_1_1_1_1_1" localSheetId="2">[164]S_D!$S$1:$S$65536</definedName>
    <definedName name="_581SD_LY_Q1_Actual_1_1_1_1_1_1">[166]S_D!$S$1:$S$65536</definedName>
    <definedName name="_582_62Detail_Q1_Budget_1_1_1_1_1_1" localSheetId="3">#REF!</definedName>
    <definedName name="_582_62Detail_Q1_Budget_1_1_1_1_1_1" localSheetId="5">#REF!</definedName>
    <definedName name="_582_62Detail_Q1_Budget_1_1_1_1_1_1" localSheetId="6">#REF!</definedName>
    <definedName name="_582_62Detail_Q1_Budget_1_1_1_1_1_1" localSheetId="7">#REF!</definedName>
    <definedName name="_582_62Detail_Q1_Budget_1_1_1_1_1_1" localSheetId="8">#REF!</definedName>
    <definedName name="_582_62Detail_Q1_Budget_1_1_1_1_1_1" localSheetId="9">#REF!</definedName>
    <definedName name="_582_62Detail_Q1_Budget_1_1_1_1_1_1" localSheetId="11">#REF!</definedName>
    <definedName name="_582_62Detail_Q1_Budget_1_1_1_1_1_1" localSheetId="15">#REF!</definedName>
    <definedName name="_582_62Detail_Q1_Budget_1_1_1_1_1_1" localSheetId="0">#REF!</definedName>
    <definedName name="_582_62Detail_Q1_Budget_1_1_1_1_1_1" localSheetId="2">#REF!</definedName>
    <definedName name="_582_62Detail_Q1_Budget_1_1_1_1_1_1" localSheetId="1">#REF!</definedName>
    <definedName name="_582_62Detail_Q1_Budget_1_1_1_1_1_1">#REF!</definedName>
    <definedName name="_582Detail_LY_Q1_Actual_1_1_1_1_1_1_1_1_1" localSheetId="3">#REF!</definedName>
    <definedName name="_582Detail_LY_Q1_Actual_1_1_1_1_1_1_1_1_1" localSheetId="5">#REF!</definedName>
    <definedName name="_582Detail_LY_Q1_Actual_1_1_1_1_1_1_1_1_1" localSheetId="6">#REF!</definedName>
    <definedName name="_582Detail_LY_Q1_Actual_1_1_1_1_1_1_1_1_1" localSheetId="7">#REF!</definedName>
    <definedName name="_582Detail_LY_Q1_Actual_1_1_1_1_1_1_1_1_1" localSheetId="8">#REF!</definedName>
    <definedName name="_582Detail_LY_Q1_Actual_1_1_1_1_1_1_1_1_1" localSheetId="9">#REF!</definedName>
    <definedName name="_582Detail_LY_Q1_Actual_1_1_1_1_1_1_1_1_1" localSheetId="11">#REF!</definedName>
    <definedName name="_582Detail_LY_Q1_Actual_1_1_1_1_1_1_1_1_1" localSheetId="15">#REF!</definedName>
    <definedName name="_582Detail_LY_Q1_Actual_1_1_1_1_1_1_1_1_1" localSheetId="0">#REF!</definedName>
    <definedName name="_582Detail_LY_Q1_Actual_1_1_1_1_1_1_1_1_1" localSheetId="2">#REF!</definedName>
    <definedName name="_582Detail_LY_Q1_Actual_1_1_1_1_1_1_1_1_1" localSheetId="1">#REF!</definedName>
    <definedName name="_582Detail_LY_Q1_Actual_1_1_1_1_1_1_1_1_1">#REF!</definedName>
    <definedName name="_582Detail_LY_Q1_Actual_1_1_1_1_1_1_1_1_1_1" localSheetId="3">#REF!</definedName>
    <definedName name="_582Detail_LY_Q1_Actual_1_1_1_1_1_1_1_1_1_1" localSheetId="5">#REF!</definedName>
    <definedName name="_582Detail_LY_Q1_Actual_1_1_1_1_1_1_1_1_1_1" localSheetId="6">#REF!</definedName>
    <definedName name="_582Detail_LY_Q1_Actual_1_1_1_1_1_1_1_1_1_1" localSheetId="7">#REF!</definedName>
    <definedName name="_582Detail_LY_Q1_Actual_1_1_1_1_1_1_1_1_1_1" localSheetId="8">#REF!</definedName>
    <definedName name="_582Detail_LY_Q1_Actual_1_1_1_1_1_1_1_1_1_1" localSheetId="9">#REF!</definedName>
    <definedName name="_582Detail_LY_Q1_Actual_1_1_1_1_1_1_1_1_1_1" localSheetId="11">#REF!</definedName>
    <definedName name="_582Detail_LY_Q1_Actual_1_1_1_1_1_1_1_1_1_1" localSheetId="15">#REF!</definedName>
    <definedName name="_582Detail_LY_Q1_Actual_1_1_1_1_1_1_1_1_1_1" localSheetId="0">#REF!</definedName>
    <definedName name="_582Detail_LY_Q1_Actual_1_1_1_1_1_1_1_1_1_1" localSheetId="2">#REF!</definedName>
    <definedName name="_582Detail_LY_Q1_Actual_1_1_1_1_1_1_1_1_1_1" localSheetId="1">#REF!</definedName>
    <definedName name="_582Detail_LY_Q1_Actual_1_1_1_1_1_1_1_1_1_1">#REF!</definedName>
    <definedName name="_582Detail_LY_Q1_Actual_1_1_1_1_1_1_1_1_1_2" localSheetId="3">#REF!</definedName>
    <definedName name="_582Detail_LY_Q1_Actual_1_1_1_1_1_1_1_1_1_2" localSheetId="5">#REF!</definedName>
    <definedName name="_582Detail_LY_Q1_Actual_1_1_1_1_1_1_1_1_1_2" localSheetId="6">#REF!</definedName>
    <definedName name="_582Detail_LY_Q1_Actual_1_1_1_1_1_1_1_1_1_2" localSheetId="7">#REF!</definedName>
    <definedName name="_582Detail_LY_Q1_Actual_1_1_1_1_1_1_1_1_1_2" localSheetId="8">#REF!</definedName>
    <definedName name="_582Detail_LY_Q1_Actual_1_1_1_1_1_1_1_1_1_2" localSheetId="9">#REF!</definedName>
    <definedName name="_582Detail_LY_Q1_Actual_1_1_1_1_1_1_1_1_1_2" localSheetId="11">#REF!</definedName>
    <definedName name="_582Detail_LY_Q1_Actual_1_1_1_1_1_1_1_1_1_2" localSheetId="15">#REF!</definedName>
    <definedName name="_582Detail_LY_Q1_Actual_1_1_1_1_1_1_1_1_1_2" localSheetId="0">#REF!</definedName>
    <definedName name="_582Detail_LY_Q1_Actual_1_1_1_1_1_1_1_1_1_2" localSheetId="2">#REF!</definedName>
    <definedName name="_582Detail_LY_Q1_Actual_1_1_1_1_1_1_1_1_1_2" localSheetId="1">#REF!</definedName>
    <definedName name="_582Detail_LY_Q1_Actual_1_1_1_1_1_1_1_1_1_2">#REF!</definedName>
    <definedName name="_582SD_LY_Q2_Actual_1_1_1_1" localSheetId="3">[161]S_D!$W$1:$W$65536</definedName>
    <definedName name="_582SD_LY_Q2_Actual_1_1_1_1" localSheetId="6">[162]S_D!$W$1:$W$65536</definedName>
    <definedName name="_582SD_LY_Q2_Actual_1_1_1_1" localSheetId="9">[162]S_D!$W$1:$W$65536</definedName>
    <definedName name="_582SD_LY_Q2_Actual_1_1_1_1" localSheetId="11">[161]S_D!$W$1:$W$65536</definedName>
    <definedName name="_582SD_LY_Q2_Actual_1_1_1_1" localSheetId="15">[162]S_D!$W$1:$W$65536</definedName>
    <definedName name="_582SD_LY_Q2_Actual_1_1_1_1" localSheetId="2">[161]S_D!$W$1:$W$65536</definedName>
    <definedName name="_582SD_LY_Q2_Actual_1_1_1_1">[163]S_D!$W$1:$W$65536</definedName>
    <definedName name="_583_62Detail_Q2_Actual_1_1_1_1_1_1_1_1" localSheetId="3">#REF!</definedName>
    <definedName name="_583_62Detail_Q2_Actual_1_1_1_1_1_1_1_1" localSheetId="5">#REF!</definedName>
    <definedName name="_583_62Detail_Q2_Actual_1_1_1_1_1_1_1_1" localSheetId="6">#REF!</definedName>
    <definedName name="_583_62Detail_Q2_Actual_1_1_1_1_1_1_1_1" localSheetId="7">#REF!</definedName>
    <definedName name="_583_62Detail_Q2_Actual_1_1_1_1_1_1_1_1" localSheetId="8">#REF!</definedName>
    <definedName name="_583_62Detail_Q2_Actual_1_1_1_1_1_1_1_1" localSheetId="9">#REF!</definedName>
    <definedName name="_583_62Detail_Q2_Actual_1_1_1_1_1_1_1_1" localSheetId="11">#REF!</definedName>
    <definedName name="_583_62Detail_Q2_Actual_1_1_1_1_1_1_1_1" localSheetId="15">#REF!</definedName>
    <definedName name="_583_62Detail_Q2_Actual_1_1_1_1_1_1_1_1" localSheetId="0">#REF!</definedName>
    <definedName name="_583_62Detail_Q2_Actual_1_1_1_1_1_1_1_1" localSheetId="2">#REF!</definedName>
    <definedName name="_583_62Detail_Q2_Actual_1_1_1_1_1_1_1_1" localSheetId="1">#REF!</definedName>
    <definedName name="_583_62Detail_Q2_Actual_1_1_1_1_1_1_1_1">#REF!</definedName>
    <definedName name="_583Detail_LY_Q1_Actual_1_1_1_1_1_1_1_1_1_1" localSheetId="3">#REF!</definedName>
    <definedName name="_583Detail_LY_Q1_Actual_1_1_1_1_1_1_1_1_1_1" localSheetId="5">#REF!</definedName>
    <definedName name="_583Detail_LY_Q1_Actual_1_1_1_1_1_1_1_1_1_1" localSheetId="6">#REF!</definedName>
    <definedName name="_583Detail_LY_Q1_Actual_1_1_1_1_1_1_1_1_1_1" localSheetId="7">#REF!</definedName>
    <definedName name="_583Detail_LY_Q1_Actual_1_1_1_1_1_1_1_1_1_1" localSheetId="8">#REF!</definedName>
    <definedName name="_583Detail_LY_Q1_Actual_1_1_1_1_1_1_1_1_1_1" localSheetId="9">#REF!</definedName>
    <definedName name="_583Detail_LY_Q1_Actual_1_1_1_1_1_1_1_1_1_1" localSheetId="11">#REF!</definedName>
    <definedName name="_583Detail_LY_Q1_Actual_1_1_1_1_1_1_1_1_1_1" localSheetId="15">#REF!</definedName>
    <definedName name="_583Detail_LY_Q1_Actual_1_1_1_1_1_1_1_1_1_1" localSheetId="0">#REF!</definedName>
    <definedName name="_583Detail_LY_Q1_Actual_1_1_1_1_1_1_1_1_1_1" localSheetId="2">#REF!</definedName>
    <definedName name="_583Detail_LY_Q1_Actual_1_1_1_1_1_1_1_1_1_1" localSheetId="1">#REF!</definedName>
    <definedName name="_583Detail_LY_Q1_Actual_1_1_1_1_1_1_1_1_1_1">#REF!</definedName>
    <definedName name="_583Detail_LY_Q1_Actual_1_1_1_1_1_1_1_1_1_1_1" localSheetId="3">#REF!</definedName>
    <definedName name="_583Detail_LY_Q1_Actual_1_1_1_1_1_1_1_1_1_1_1" localSheetId="5">#REF!</definedName>
    <definedName name="_583Detail_LY_Q1_Actual_1_1_1_1_1_1_1_1_1_1_1" localSheetId="6">#REF!</definedName>
    <definedName name="_583Detail_LY_Q1_Actual_1_1_1_1_1_1_1_1_1_1_1" localSheetId="7">#REF!</definedName>
    <definedName name="_583Detail_LY_Q1_Actual_1_1_1_1_1_1_1_1_1_1_1" localSheetId="8">#REF!</definedName>
    <definedName name="_583Detail_LY_Q1_Actual_1_1_1_1_1_1_1_1_1_1_1" localSheetId="9">#REF!</definedName>
    <definedName name="_583Detail_LY_Q1_Actual_1_1_1_1_1_1_1_1_1_1_1" localSheetId="11">#REF!</definedName>
    <definedName name="_583Detail_LY_Q1_Actual_1_1_1_1_1_1_1_1_1_1_1" localSheetId="15">#REF!</definedName>
    <definedName name="_583Detail_LY_Q1_Actual_1_1_1_1_1_1_1_1_1_1_1" localSheetId="0">#REF!</definedName>
    <definedName name="_583Detail_LY_Q1_Actual_1_1_1_1_1_1_1_1_1_1_1" localSheetId="2">#REF!</definedName>
    <definedName name="_583Detail_LY_Q1_Actual_1_1_1_1_1_1_1_1_1_1_1" localSheetId="1">#REF!</definedName>
    <definedName name="_583Detail_LY_Q1_Actual_1_1_1_1_1_1_1_1_1_1_1">#REF!</definedName>
    <definedName name="_583Detail_LY_Q1_Actual_1_1_1_1_1_1_1_1_1_1_2" localSheetId="3">#REF!</definedName>
    <definedName name="_583Detail_LY_Q1_Actual_1_1_1_1_1_1_1_1_1_1_2" localSheetId="5">#REF!</definedName>
    <definedName name="_583Detail_LY_Q1_Actual_1_1_1_1_1_1_1_1_1_1_2" localSheetId="6">#REF!</definedName>
    <definedName name="_583Detail_LY_Q1_Actual_1_1_1_1_1_1_1_1_1_1_2" localSheetId="7">#REF!</definedName>
    <definedName name="_583Detail_LY_Q1_Actual_1_1_1_1_1_1_1_1_1_1_2" localSheetId="8">#REF!</definedName>
    <definedName name="_583Detail_LY_Q1_Actual_1_1_1_1_1_1_1_1_1_1_2" localSheetId="9">#REF!</definedName>
    <definedName name="_583Detail_LY_Q1_Actual_1_1_1_1_1_1_1_1_1_1_2" localSheetId="11">#REF!</definedName>
    <definedName name="_583Detail_LY_Q1_Actual_1_1_1_1_1_1_1_1_1_1_2" localSheetId="15">#REF!</definedName>
    <definedName name="_583Detail_LY_Q1_Actual_1_1_1_1_1_1_1_1_1_1_2" localSheetId="0">#REF!</definedName>
    <definedName name="_583Detail_LY_Q1_Actual_1_1_1_1_1_1_1_1_1_1_2" localSheetId="2">#REF!</definedName>
    <definedName name="_583Detail_LY_Q1_Actual_1_1_1_1_1_1_1_1_1_1_2" localSheetId="1">#REF!</definedName>
    <definedName name="_583Detail_LY_Q1_Actual_1_1_1_1_1_1_1_1_1_1_2">#REF!</definedName>
    <definedName name="_584_62Detail_Q2_Actual_1_1_1_1_1_1_1_1_1" localSheetId="3">#REF!</definedName>
    <definedName name="_584_62Detail_Q2_Actual_1_1_1_1_1_1_1_1_1" localSheetId="5">#REF!</definedName>
    <definedName name="_584_62Detail_Q2_Actual_1_1_1_1_1_1_1_1_1" localSheetId="6">#REF!</definedName>
    <definedName name="_584_62Detail_Q2_Actual_1_1_1_1_1_1_1_1_1" localSheetId="7">#REF!</definedName>
    <definedName name="_584_62Detail_Q2_Actual_1_1_1_1_1_1_1_1_1" localSheetId="8">#REF!</definedName>
    <definedName name="_584_62Detail_Q2_Actual_1_1_1_1_1_1_1_1_1" localSheetId="9">#REF!</definedName>
    <definedName name="_584_62Detail_Q2_Actual_1_1_1_1_1_1_1_1_1" localSheetId="11">#REF!</definedName>
    <definedName name="_584_62Detail_Q2_Actual_1_1_1_1_1_1_1_1_1" localSheetId="15">#REF!</definedName>
    <definedName name="_584_62Detail_Q2_Actual_1_1_1_1_1_1_1_1_1" localSheetId="0">#REF!</definedName>
    <definedName name="_584_62Detail_Q2_Actual_1_1_1_1_1_1_1_1_1" localSheetId="2">#REF!</definedName>
    <definedName name="_584_62Detail_Q2_Actual_1_1_1_1_1_1_1_1_1" localSheetId="1">#REF!</definedName>
    <definedName name="_584_62Detail_Q2_Actual_1_1_1_1_1_1_1_1_1">#REF!</definedName>
    <definedName name="_584Detail_LY_Q1_Actual_1_1_1_1_1_1_1_1_1_1_1" localSheetId="3">#REF!</definedName>
    <definedName name="_584Detail_LY_Q1_Actual_1_1_1_1_1_1_1_1_1_1_1" localSheetId="5">#REF!</definedName>
    <definedName name="_584Detail_LY_Q1_Actual_1_1_1_1_1_1_1_1_1_1_1" localSheetId="6">#REF!</definedName>
    <definedName name="_584Detail_LY_Q1_Actual_1_1_1_1_1_1_1_1_1_1_1" localSheetId="7">#REF!</definedName>
    <definedName name="_584Detail_LY_Q1_Actual_1_1_1_1_1_1_1_1_1_1_1" localSheetId="8">#REF!</definedName>
    <definedName name="_584Detail_LY_Q1_Actual_1_1_1_1_1_1_1_1_1_1_1" localSheetId="9">#REF!</definedName>
    <definedName name="_584Detail_LY_Q1_Actual_1_1_1_1_1_1_1_1_1_1_1" localSheetId="11">#REF!</definedName>
    <definedName name="_584Detail_LY_Q1_Actual_1_1_1_1_1_1_1_1_1_1_1" localSheetId="15">#REF!</definedName>
    <definedName name="_584Detail_LY_Q1_Actual_1_1_1_1_1_1_1_1_1_1_1" localSheetId="0">#REF!</definedName>
    <definedName name="_584Detail_LY_Q1_Actual_1_1_1_1_1_1_1_1_1_1_1" localSheetId="2">#REF!</definedName>
    <definedName name="_584Detail_LY_Q1_Actual_1_1_1_1_1_1_1_1_1_1_1" localSheetId="1">#REF!</definedName>
    <definedName name="_584Detail_LY_Q1_Actual_1_1_1_1_1_1_1_1_1_1_1">#REF!</definedName>
    <definedName name="_584Detail_LY_Q1_Actual_1_1_1_1_1_1_1_1_1_1_1_1" localSheetId="3">#REF!</definedName>
    <definedName name="_584Detail_LY_Q1_Actual_1_1_1_1_1_1_1_1_1_1_1_1" localSheetId="5">#REF!</definedName>
    <definedName name="_584Detail_LY_Q1_Actual_1_1_1_1_1_1_1_1_1_1_1_1" localSheetId="6">#REF!</definedName>
    <definedName name="_584Detail_LY_Q1_Actual_1_1_1_1_1_1_1_1_1_1_1_1" localSheetId="7">#REF!</definedName>
    <definedName name="_584Detail_LY_Q1_Actual_1_1_1_1_1_1_1_1_1_1_1_1" localSheetId="8">#REF!</definedName>
    <definedName name="_584Detail_LY_Q1_Actual_1_1_1_1_1_1_1_1_1_1_1_1" localSheetId="9">#REF!</definedName>
    <definedName name="_584Detail_LY_Q1_Actual_1_1_1_1_1_1_1_1_1_1_1_1" localSheetId="11">#REF!</definedName>
    <definedName name="_584Detail_LY_Q1_Actual_1_1_1_1_1_1_1_1_1_1_1_1" localSheetId="15">#REF!</definedName>
    <definedName name="_584Detail_LY_Q1_Actual_1_1_1_1_1_1_1_1_1_1_1_1" localSheetId="0">#REF!</definedName>
    <definedName name="_584Detail_LY_Q1_Actual_1_1_1_1_1_1_1_1_1_1_1_1" localSheetId="2">#REF!</definedName>
    <definedName name="_584Detail_LY_Q1_Actual_1_1_1_1_1_1_1_1_1_1_1_1" localSheetId="1">#REF!</definedName>
    <definedName name="_584Detail_LY_Q1_Actual_1_1_1_1_1_1_1_1_1_1_1_1">#REF!</definedName>
    <definedName name="_584Detail_LY_Q1_Actual_1_1_1_1_1_1_1_1_1_1_1_2" localSheetId="3">#REF!</definedName>
    <definedName name="_584Detail_LY_Q1_Actual_1_1_1_1_1_1_1_1_1_1_1_2" localSheetId="5">#REF!</definedName>
    <definedName name="_584Detail_LY_Q1_Actual_1_1_1_1_1_1_1_1_1_1_1_2" localSheetId="6">#REF!</definedName>
    <definedName name="_584Detail_LY_Q1_Actual_1_1_1_1_1_1_1_1_1_1_1_2" localSheetId="7">#REF!</definedName>
    <definedName name="_584Detail_LY_Q1_Actual_1_1_1_1_1_1_1_1_1_1_1_2" localSheetId="8">#REF!</definedName>
    <definedName name="_584Detail_LY_Q1_Actual_1_1_1_1_1_1_1_1_1_1_1_2" localSheetId="9">#REF!</definedName>
    <definedName name="_584Detail_LY_Q1_Actual_1_1_1_1_1_1_1_1_1_1_1_2" localSheetId="11">#REF!</definedName>
    <definedName name="_584Detail_LY_Q1_Actual_1_1_1_1_1_1_1_1_1_1_1_2" localSheetId="15">#REF!</definedName>
    <definedName name="_584Detail_LY_Q1_Actual_1_1_1_1_1_1_1_1_1_1_1_2" localSheetId="0">#REF!</definedName>
    <definedName name="_584Detail_LY_Q1_Actual_1_1_1_1_1_1_1_1_1_1_1_2" localSheetId="2">#REF!</definedName>
    <definedName name="_584Detail_LY_Q1_Actual_1_1_1_1_1_1_1_1_1_1_1_2" localSheetId="1">#REF!</definedName>
    <definedName name="_584Detail_LY_Q1_Actual_1_1_1_1_1_1_1_1_1_1_1_2">#REF!</definedName>
    <definedName name="_584SD_LY_Q2_Actual_1_1_1_1_1_1" localSheetId="3">[164]S_D!$W$1:$W$65536</definedName>
    <definedName name="_584SD_LY_Q2_Actual_1_1_1_1_1_1" localSheetId="6">[165]S_D!$W$1:$W$65536</definedName>
    <definedName name="_584SD_LY_Q2_Actual_1_1_1_1_1_1" localSheetId="9">[165]S_D!$W$1:$W$65536</definedName>
    <definedName name="_584SD_LY_Q2_Actual_1_1_1_1_1_1" localSheetId="11">[164]S_D!$W$1:$W$65536</definedName>
    <definedName name="_584SD_LY_Q2_Actual_1_1_1_1_1_1" localSheetId="15">[165]S_D!$W$1:$W$65536</definedName>
    <definedName name="_584SD_LY_Q2_Actual_1_1_1_1_1_1" localSheetId="2">[164]S_D!$W$1:$W$65536</definedName>
    <definedName name="_584SD_LY_Q2_Actual_1_1_1_1_1_1">[166]S_D!$W$1:$W$65536</definedName>
    <definedName name="_585_63cnyexave300604_1_1_1_1_1_1_1_1_1_1_1" localSheetId="3">#REF!</definedName>
    <definedName name="_585_63cnyexave300604_1_1_1_1_1_1_1_1_1_1_1" localSheetId="5">#REF!</definedName>
    <definedName name="_585_63cnyexave300604_1_1_1_1_1_1_1_1_1_1_1" localSheetId="6">#REF!</definedName>
    <definedName name="_585_63cnyexave300604_1_1_1_1_1_1_1_1_1_1_1" localSheetId="7">#REF!</definedName>
    <definedName name="_585_63cnyexave300604_1_1_1_1_1_1_1_1_1_1_1" localSheetId="8">#REF!</definedName>
    <definedName name="_585_63cnyexave300604_1_1_1_1_1_1_1_1_1_1_1" localSheetId="9">#REF!</definedName>
    <definedName name="_585_63cnyexave300604_1_1_1_1_1_1_1_1_1_1_1" localSheetId="11">#REF!</definedName>
    <definedName name="_585_63cnyexave300604_1_1_1_1_1_1_1_1_1_1_1" localSheetId="15">#REF!</definedName>
    <definedName name="_585_63cnyexave300604_1_1_1_1_1_1_1_1_1_1_1" localSheetId="0">#REF!</definedName>
    <definedName name="_585_63cnyexave300604_1_1_1_1_1_1_1_1_1_1_1" localSheetId="2">#REF!</definedName>
    <definedName name="_585_63cnyexave300604_1_1_1_1_1_1_1_1_1_1_1" localSheetId="1">#REF!</definedName>
    <definedName name="_585_63cnyexave300604_1_1_1_1_1_1_1_1_1_1_1">#REF!</definedName>
    <definedName name="_585Detail_LY_Q2_Actual_1_1_1" localSheetId="3">#REF!</definedName>
    <definedName name="_585Detail_LY_Q2_Actual_1_1_1" localSheetId="5">#REF!</definedName>
    <definedName name="_585Detail_LY_Q2_Actual_1_1_1" localSheetId="6">#REF!</definedName>
    <definedName name="_585Detail_LY_Q2_Actual_1_1_1" localSheetId="7">#REF!</definedName>
    <definedName name="_585Detail_LY_Q2_Actual_1_1_1" localSheetId="8">#REF!</definedName>
    <definedName name="_585Detail_LY_Q2_Actual_1_1_1" localSheetId="9">#REF!</definedName>
    <definedName name="_585Detail_LY_Q2_Actual_1_1_1" localSheetId="11">#REF!</definedName>
    <definedName name="_585Detail_LY_Q2_Actual_1_1_1" localSheetId="15">#REF!</definedName>
    <definedName name="_585Detail_LY_Q2_Actual_1_1_1" localSheetId="0">#REF!</definedName>
    <definedName name="_585Detail_LY_Q2_Actual_1_1_1" localSheetId="2">#REF!</definedName>
    <definedName name="_585Detail_LY_Q2_Actual_1_1_1" localSheetId="1">#REF!</definedName>
    <definedName name="_585Detail_LY_Q2_Actual_1_1_1">#REF!</definedName>
    <definedName name="_585Detail_LY_Q2_Actual_1_1_1_1" localSheetId="3">#REF!</definedName>
    <definedName name="_585Detail_LY_Q2_Actual_1_1_1_1" localSheetId="5">#REF!</definedName>
    <definedName name="_585Detail_LY_Q2_Actual_1_1_1_1" localSheetId="6">#REF!</definedName>
    <definedName name="_585Detail_LY_Q2_Actual_1_1_1_1" localSheetId="7">#REF!</definedName>
    <definedName name="_585Detail_LY_Q2_Actual_1_1_1_1" localSheetId="8">#REF!</definedName>
    <definedName name="_585Detail_LY_Q2_Actual_1_1_1_1" localSheetId="9">#REF!</definedName>
    <definedName name="_585Detail_LY_Q2_Actual_1_1_1_1" localSheetId="11">#REF!</definedName>
    <definedName name="_585Detail_LY_Q2_Actual_1_1_1_1" localSheetId="15">#REF!</definedName>
    <definedName name="_585Detail_LY_Q2_Actual_1_1_1_1" localSheetId="0">#REF!</definedName>
    <definedName name="_585Detail_LY_Q2_Actual_1_1_1_1" localSheetId="2">#REF!</definedName>
    <definedName name="_585Detail_LY_Q2_Actual_1_1_1_1" localSheetId="1">#REF!</definedName>
    <definedName name="_585Detail_LY_Q2_Actual_1_1_1_1">#REF!</definedName>
    <definedName name="_585Detail_LY_Q2_Actual_1_1_1_2" localSheetId="3">#REF!</definedName>
    <definedName name="_585Detail_LY_Q2_Actual_1_1_1_2" localSheetId="5">#REF!</definedName>
    <definedName name="_585Detail_LY_Q2_Actual_1_1_1_2" localSheetId="6">#REF!</definedName>
    <definedName name="_585Detail_LY_Q2_Actual_1_1_1_2" localSheetId="7">#REF!</definedName>
    <definedName name="_585Detail_LY_Q2_Actual_1_1_1_2" localSheetId="8">#REF!</definedName>
    <definedName name="_585Detail_LY_Q2_Actual_1_1_1_2" localSheetId="9">#REF!</definedName>
    <definedName name="_585Detail_LY_Q2_Actual_1_1_1_2" localSheetId="11">#REF!</definedName>
    <definedName name="_585Detail_LY_Q2_Actual_1_1_1_2" localSheetId="15">#REF!</definedName>
    <definedName name="_585Detail_LY_Q2_Actual_1_1_1_2" localSheetId="0">#REF!</definedName>
    <definedName name="_585Detail_LY_Q2_Actual_1_1_1_2" localSheetId="2">#REF!</definedName>
    <definedName name="_585Detail_LY_Q2_Actual_1_1_1_2" localSheetId="1">#REF!</definedName>
    <definedName name="_585Detail_LY_Q2_Actual_1_1_1_2">#REF!</definedName>
    <definedName name="_585SD_LY_Q3_Actual_1_1_1_1" localSheetId="3">[161]S_D!$AA$1:$AA$65536</definedName>
    <definedName name="_585SD_LY_Q3_Actual_1_1_1_1" localSheetId="6">[162]S_D!$AA$1:$AA$65536</definedName>
    <definedName name="_585SD_LY_Q3_Actual_1_1_1_1" localSheetId="9">[162]S_D!$AA$1:$AA$65536</definedName>
    <definedName name="_585SD_LY_Q3_Actual_1_1_1_1" localSheetId="11">[161]S_D!$AA$1:$AA$65536</definedName>
    <definedName name="_585SD_LY_Q3_Actual_1_1_1_1" localSheetId="15">[162]S_D!$AA$1:$AA$65536</definedName>
    <definedName name="_585SD_LY_Q3_Actual_1_1_1_1" localSheetId="2">[161]S_D!$AA$1:$AA$65536</definedName>
    <definedName name="_585SD_LY_Q3_Actual_1_1_1_1">[163]S_D!$AA$1:$AA$65536</definedName>
    <definedName name="_586_63Detail_Q1_Forecast_1_1_1_1_1_1" localSheetId="3">#REF!</definedName>
    <definedName name="_586_63Detail_Q1_Forecast_1_1_1_1_1_1" localSheetId="5">#REF!</definedName>
    <definedName name="_586_63Detail_Q1_Forecast_1_1_1_1_1_1" localSheetId="6">#REF!</definedName>
    <definedName name="_586_63Detail_Q1_Forecast_1_1_1_1_1_1" localSheetId="7">#REF!</definedName>
    <definedName name="_586_63Detail_Q1_Forecast_1_1_1_1_1_1" localSheetId="8">#REF!</definedName>
    <definedName name="_586_63Detail_Q1_Forecast_1_1_1_1_1_1" localSheetId="9">#REF!</definedName>
    <definedName name="_586_63Detail_Q1_Forecast_1_1_1_1_1_1" localSheetId="11">#REF!</definedName>
    <definedName name="_586_63Detail_Q1_Forecast_1_1_1_1_1_1" localSheetId="15">#REF!</definedName>
    <definedName name="_586_63Detail_Q1_Forecast_1_1_1_1_1_1" localSheetId="0">#REF!</definedName>
    <definedName name="_586_63Detail_Q1_Forecast_1_1_1_1_1_1" localSheetId="2">#REF!</definedName>
    <definedName name="_586_63Detail_Q1_Forecast_1_1_1_1_1_1" localSheetId="1">#REF!</definedName>
    <definedName name="_586_63Detail_Q1_Forecast_1_1_1_1_1_1">#REF!</definedName>
    <definedName name="_586Detail_LY_Q2_Actual_1_1_1_1" localSheetId="3">#REF!</definedName>
    <definedName name="_586Detail_LY_Q2_Actual_1_1_1_1" localSheetId="5">#REF!</definedName>
    <definedName name="_586Detail_LY_Q2_Actual_1_1_1_1" localSheetId="6">#REF!</definedName>
    <definedName name="_586Detail_LY_Q2_Actual_1_1_1_1" localSheetId="7">#REF!</definedName>
    <definedName name="_586Detail_LY_Q2_Actual_1_1_1_1" localSheetId="8">#REF!</definedName>
    <definedName name="_586Detail_LY_Q2_Actual_1_1_1_1" localSheetId="9">#REF!</definedName>
    <definedName name="_586Detail_LY_Q2_Actual_1_1_1_1" localSheetId="11">#REF!</definedName>
    <definedName name="_586Detail_LY_Q2_Actual_1_1_1_1" localSheetId="15">#REF!</definedName>
    <definedName name="_586Detail_LY_Q2_Actual_1_1_1_1" localSheetId="0">#REF!</definedName>
    <definedName name="_586Detail_LY_Q2_Actual_1_1_1_1" localSheetId="2">#REF!</definedName>
    <definedName name="_586Detail_LY_Q2_Actual_1_1_1_1" localSheetId="1">#REF!</definedName>
    <definedName name="_586Detail_LY_Q2_Actual_1_1_1_1">#REF!</definedName>
    <definedName name="_586Detail_LY_Q2_Actual_1_1_1_1_1" localSheetId="3">#REF!</definedName>
    <definedName name="_586Detail_LY_Q2_Actual_1_1_1_1_1" localSheetId="5">#REF!</definedName>
    <definedName name="_586Detail_LY_Q2_Actual_1_1_1_1_1" localSheetId="6">#REF!</definedName>
    <definedName name="_586Detail_LY_Q2_Actual_1_1_1_1_1" localSheetId="7">#REF!</definedName>
    <definedName name="_586Detail_LY_Q2_Actual_1_1_1_1_1" localSheetId="8">#REF!</definedName>
    <definedName name="_586Detail_LY_Q2_Actual_1_1_1_1_1" localSheetId="9">#REF!</definedName>
    <definedName name="_586Detail_LY_Q2_Actual_1_1_1_1_1" localSheetId="11">#REF!</definedName>
    <definedName name="_586Detail_LY_Q2_Actual_1_1_1_1_1" localSheetId="15">#REF!</definedName>
    <definedName name="_586Detail_LY_Q2_Actual_1_1_1_1_1" localSheetId="0">#REF!</definedName>
    <definedName name="_586Detail_LY_Q2_Actual_1_1_1_1_1" localSheetId="2">#REF!</definedName>
    <definedName name="_586Detail_LY_Q2_Actual_1_1_1_1_1" localSheetId="1">#REF!</definedName>
    <definedName name="_586Detail_LY_Q2_Actual_1_1_1_1_1">#REF!</definedName>
    <definedName name="_586Detail_LY_Q2_Actual_1_1_1_1_2" localSheetId="3">#REF!</definedName>
    <definedName name="_586Detail_LY_Q2_Actual_1_1_1_1_2" localSheetId="5">#REF!</definedName>
    <definedName name="_586Detail_LY_Q2_Actual_1_1_1_1_2" localSheetId="6">#REF!</definedName>
    <definedName name="_586Detail_LY_Q2_Actual_1_1_1_1_2" localSheetId="7">#REF!</definedName>
    <definedName name="_586Detail_LY_Q2_Actual_1_1_1_1_2" localSheetId="8">#REF!</definedName>
    <definedName name="_586Detail_LY_Q2_Actual_1_1_1_1_2" localSheetId="9">#REF!</definedName>
    <definedName name="_586Detail_LY_Q2_Actual_1_1_1_1_2" localSheetId="11">#REF!</definedName>
    <definedName name="_586Detail_LY_Q2_Actual_1_1_1_1_2" localSheetId="15">#REF!</definedName>
    <definedName name="_586Detail_LY_Q2_Actual_1_1_1_1_2" localSheetId="0">#REF!</definedName>
    <definedName name="_586Detail_LY_Q2_Actual_1_1_1_1_2" localSheetId="2">#REF!</definedName>
    <definedName name="_586Detail_LY_Q2_Actual_1_1_1_1_2" localSheetId="1">#REF!</definedName>
    <definedName name="_586Detail_LY_Q2_Actual_1_1_1_1_2">#REF!</definedName>
    <definedName name="_587_63Detail_Q1_Forecast_1_1_1_1_1_1_1" localSheetId="3">#REF!</definedName>
    <definedName name="_587_63Detail_Q1_Forecast_1_1_1_1_1_1_1" localSheetId="5">#REF!</definedName>
    <definedName name="_587_63Detail_Q1_Forecast_1_1_1_1_1_1_1" localSheetId="6">#REF!</definedName>
    <definedName name="_587_63Detail_Q1_Forecast_1_1_1_1_1_1_1" localSheetId="7">#REF!</definedName>
    <definedName name="_587_63Detail_Q1_Forecast_1_1_1_1_1_1_1" localSheetId="8">#REF!</definedName>
    <definedName name="_587_63Detail_Q1_Forecast_1_1_1_1_1_1_1" localSheetId="9">#REF!</definedName>
    <definedName name="_587_63Detail_Q1_Forecast_1_1_1_1_1_1_1" localSheetId="11">#REF!</definedName>
    <definedName name="_587_63Detail_Q1_Forecast_1_1_1_1_1_1_1" localSheetId="15">#REF!</definedName>
    <definedName name="_587_63Detail_Q1_Forecast_1_1_1_1_1_1_1" localSheetId="0">#REF!</definedName>
    <definedName name="_587_63Detail_Q1_Forecast_1_1_1_1_1_1_1" localSheetId="2">#REF!</definedName>
    <definedName name="_587_63Detail_Q1_Forecast_1_1_1_1_1_1_1" localSheetId="1">#REF!</definedName>
    <definedName name="_587_63Detail_Q1_Forecast_1_1_1_1_1_1_1">#REF!</definedName>
    <definedName name="_587Detail_LY_Q2_Actual_1_1_1_1_1" localSheetId="3">#REF!</definedName>
    <definedName name="_587Detail_LY_Q2_Actual_1_1_1_1_1" localSheetId="5">#REF!</definedName>
    <definedName name="_587Detail_LY_Q2_Actual_1_1_1_1_1" localSheetId="6">#REF!</definedName>
    <definedName name="_587Detail_LY_Q2_Actual_1_1_1_1_1" localSheetId="7">#REF!</definedName>
    <definedName name="_587Detail_LY_Q2_Actual_1_1_1_1_1" localSheetId="8">#REF!</definedName>
    <definedName name="_587Detail_LY_Q2_Actual_1_1_1_1_1" localSheetId="9">#REF!</definedName>
    <definedName name="_587Detail_LY_Q2_Actual_1_1_1_1_1" localSheetId="11">#REF!</definedName>
    <definedName name="_587Detail_LY_Q2_Actual_1_1_1_1_1" localSheetId="15">#REF!</definedName>
    <definedName name="_587Detail_LY_Q2_Actual_1_1_1_1_1" localSheetId="0">#REF!</definedName>
    <definedName name="_587Detail_LY_Q2_Actual_1_1_1_1_1" localSheetId="2">#REF!</definedName>
    <definedName name="_587Detail_LY_Q2_Actual_1_1_1_1_1" localSheetId="1">#REF!</definedName>
    <definedName name="_587Detail_LY_Q2_Actual_1_1_1_1_1">#REF!</definedName>
    <definedName name="_587Detail_LY_Q2_Actual_1_1_1_1_1_1" localSheetId="3">#REF!</definedName>
    <definedName name="_587Detail_LY_Q2_Actual_1_1_1_1_1_1" localSheetId="5">#REF!</definedName>
    <definedName name="_587Detail_LY_Q2_Actual_1_1_1_1_1_1" localSheetId="6">#REF!</definedName>
    <definedName name="_587Detail_LY_Q2_Actual_1_1_1_1_1_1" localSheetId="7">#REF!</definedName>
    <definedName name="_587Detail_LY_Q2_Actual_1_1_1_1_1_1" localSheetId="8">#REF!</definedName>
    <definedName name="_587Detail_LY_Q2_Actual_1_1_1_1_1_1" localSheetId="9">#REF!</definedName>
    <definedName name="_587Detail_LY_Q2_Actual_1_1_1_1_1_1" localSheetId="11">#REF!</definedName>
    <definedName name="_587Detail_LY_Q2_Actual_1_1_1_1_1_1" localSheetId="15">#REF!</definedName>
    <definedName name="_587Detail_LY_Q2_Actual_1_1_1_1_1_1" localSheetId="0">#REF!</definedName>
    <definedName name="_587Detail_LY_Q2_Actual_1_1_1_1_1_1" localSheetId="2">#REF!</definedName>
    <definedName name="_587Detail_LY_Q2_Actual_1_1_1_1_1_1" localSheetId="1">#REF!</definedName>
    <definedName name="_587Detail_LY_Q2_Actual_1_1_1_1_1_1">#REF!</definedName>
    <definedName name="_587Detail_LY_Q2_Actual_1_1_1_1_1_2" localSheetId="3">#REF!</definedName>
    <definedName name="_587Detail_LY_Q2_Actual_1_1_1_1_1_2" localSheetId="5">#REF!</definedName>
    <definedName name="_587Detail_LY_Q2_Actual_1_1_1_1_1_2" localSheetId="6">#REF!</definedName>
    <definedName name="_587Detail_LY_Q2_Actual_1_1_1_1_1_2" localSheetId="7">#REF!</definedName>
    <definedName name="_587Detail_LY_Q2_Actual_1_1_1_1_1_2" localSheetId="8">#REF!</definedName>
    <definedName name="_587Detail_LY_Q2_Actual_1_1_1_1_1_2" localSheetId="9">#REF!</definedName>
    <definedName name="_587Detail_LY_Q2_Actual_1_1_1_1_1_2" localSheetId="11">#REF!</definedName>
    <definedName name="_587Detail_LY_Q2_Actual_1_1_1_1_1_2" localSheetId="15">#REF!</definedName>
    <definedName name="_587Detail_LY_Q2_Actual_1_1_1_1_1_2" localSheetId="0">#REF!</definedName>
    <definedName name="_587Detail_LY_Q2_Actual_1_1_1_1_1_2" localSheetId="2">#REF!</definedName>
    <definedName name="_587Detail_LY_Q2_Actual_1_1_1_1_1_2" localSheetId="1">#REF!</definedName>
    <definedName name="_587Detail_LY_Q2_Actual_1_1_1_1_1_2">#REF!</definedName>
    <definedName name="_587SD_LY_Q3_Actual_1_1_1_1_1_1" localSheetId="3">[164]S_D!$AA$1:$AA$65536</definedName>
    <definedName name="_587SD_LY_Q3_Actual_1_1_1_1_1_1" localSheetId="6">[165]S_D!$AA$1:$AA$65536</definedName>
    <definedName name="_587SD_LY_Q3_Actual_1_1_1_1_1_1" localSheetId="9">[165]S_D!$AA$1:$AA$65536</definedName>
    <definedName name="_587SD_LY_Q3_Actual_1_1_1_1_1_1" localSheetId="11">[164]S_D!$AA$1:$AA$65536</definedName>
    <definedName name="_587SD_LY_Q3_Actual_1_1_1_1_1_1" localSheetId="15">[165]S_D!$AA$1:$AA$65536</definedName>
    <definedName name="_587SD_LY_Q3_Actual_1_1_1_1_1_1" localSheetId="2">[164]S_D!$AA$1:$AA$65536</definedName>
    <definedName name="_587SD_LY_Q3_Actual_1_1_1_1_1_1">[166]S_D!$AA$1:$AA$65536</definedName>
    <definedName name="_588_63Detail_Q2_Budget_1_1_1_1_1_1_1_1" localSheetId="3">#REF!</definedName>
    <definedName name="_588_63Detail_Q2_Budget_1_1_1_1_1_1_1_1" localSheetId="5">#REF!</definedName>
    <definedName name="_588_63Detail_Q2_Budget_1_1_1_1_1_1_1_1" localSheetId="6">#REF!</definedName>
    <definedName name="_588_63Detail_Q2_Budget_1_1_1_1_1_1_1_1" localSheetId="7">#REF!</definedName>
    <definedName name="_588_63Detail_Q2_Budget_1_1_1_1_1_1_1_1" localSheetId="8">#REF!</definedName>
    <definedName name="_588_63Detail_Q2_Budget_1_1_1_1_1_1_1_1" localSheetId="9">#REF!</definedName>
    <definedName name="_588_63Detail_Q2_Budget_1_1_1_1_1_1_1_1" localSheetId="11">#REF!</definedName>
    <definedName name="_588_63Detail_Q2_Budget_1_1_1_1_1_1_1_1" localSheetId="15">#REF!</definedName>
    <definedName name="_588_63Detail_Q2_Budget_1_1_1_1_1_1_1_1" localSheetId="0">#REF!</definedName>
    <definedName name="_588_63Detail_Q2_Budget_1_1_1_1_1_1_1_1" localSheetId="2">#REF!</definedName>
    <definedName name="_588_63Detail_Q2_Budget_1_1_1_1_1_1_1_1" localSheetId="1">#REF!</definedName>
    <definedName name="_588_63Detail_Q2_Budget_1_1_1_1_1_1_1_1">#REF!</definedName>
    <definedName name="_588Detail_LY_Q2_Actual_1_1_1_1_1_1" localSheetId="3">#REF!</definedName>
    <definedName name="_588Detail_LY_Q2_Actual_1_1_1_1_1_1" localSheetId="5">#REF!</definedName>
    <definedName name="_588Detail_LY_Q2_Actual_1_1_1_1_1_1" localSheetId="6">#REF!</definedName>
    <definedName name="_588Detail_LY_Q2_Actual_1_1_1_1_1_1" localSheetId="7">#REF!</definedName>
    <definedName name="_588Detail_LY_Q2_Actual_1_1_1_1_1_1" localSheetId="8">#REF!</definedName>
    <definedName name="_588Detail_LY_Q2_Actual_1_1_1_1_1_1" localSheetId="9">#REF!</definedName>
    <definedName name="_588Detail_LY_Q2_Actual_1_1_1_1_1_1" localSheetId="11">#REF!</definedName>
    <definedName name="_588Detail_LY_Q2_Actual_1_1_1_1_1_1" localSheetId="15">#REF!</definedName>
    <definedName name="_588Detail_LY_Q2_Actual_1_1_1_1_1_1" localSheetId="0">#REF!</definedName>
    <definedName name="_588Detail_LY_Q2_Actual_1_1_1_1_1_1" localSheetId="2">#REF!</definedName>
    <definedName name="_588Detail_LY_Q2_Actual_1_1_1_1_1_1" localSheetId="1">#REF!</definedName>
    <definedName name="_588Detail_LY_Q2_Actual_1_1_1_1_1_1">#REF!</definedName>
    <definedName name="_588Detail_LY_Q2_Actual_1_1_1_1_1_1_1" localSheetId="3">#REF!</definedName>
    <definedName name="_588Detail_LY_Q2_Actual_1_1_1_1_1_1_1" localSheetId="5">#REF!</definedName>
    <definedName name="_588Detail_LY_Q2_Actual_1_1_1_1_1_1_1" localSheetId="6">#REF!</definedName>
    <definedName name="_588Detail_LY_Q2_Actual_1_1_1_1_1_1_1" localSheetId="7">#REF!</definedName>
    <definedName name="_588Detail_LY_Q2_Actual_1_1_1_1_1_1_1" localSheetId="8">#REF!</definedName>
    <definedName name="_588Detail_LY_Q2_Actual_1_1_1_1_1_1_1" localSheetId="9">#REF!</definedName>
    <definedName name="_588Detail_LY_Q2_Actual_1_1_1_1_1_1_1" localSheetId="11">#REF!</definedName>
    <definedName name="_588Detail_LY_Q2_Actual_1_1_1_1_1_1_1" localSheetId="15">#REF!</definedName>
    <definedName name="_588Detail_LY_Q2_Actual_1_1_1_1_1_1_1" localSheetId="0">#REF!</definedName>
    <definedName name="_588Detail_LY_Q2_Actual_1_1_1_1_1_1_1" localSheetId="2">#REF!</definedName>
    <definedName name="_588Detail_LY_Q2_Actual_1_1_1_1_1_1_1" localSheetId="1">#REF!</definedName>
    <definedName name="_588Detail_LY_Q2_Actual_1_1_1_1_1_1_1">#REF!</definedName>
    <definedName name="_588Detail_LY_Q2_Actual_1_1_1_1_1_1_2" localSheetId="3">#REF!</definedName>
    <definedName name="_588Detail_LY_Q2_Actual_1_1_1_1_1_1_2" localSheetId="5">#REF!</definedName>
    <definedName name="_588Detail_LY_Q2_Actual_1_1_1_1_1_1_2" localSheetId="6">#REF!</definedName>
    <definedName name="_588Detail_LY_Q2_Actual_1_1_1_1_1_1_2" localSheetId="7">#REF!</definedName>
    <definedName name="_588Detail_LY_Q2_Actual_1_1_1_1_1_1_2" localSheetId="8">#REF!</definedName>
    <definedName name="_588Detail_LY_Q2_Actual_1_1_1_1_1_1_2" localSheetId="9">#REF!</definedName>
    <definedName name="_588Detail_LY_Q2_Actual_1_1_1_1_1_1_2" localSheetId="11">#REF!</definedName>
    <definedName name="_588Detail_LY_Q2_Actual_1_1_1_1_1_1_2" localSheetId="15">#REF!</definedName>
    <definedName name="_588Detail_LY_Q2_Actual_1_1_1_1_1_1_2" localSheetId="0">#REF!</definedName>
    <definedName name="_588Detail_LY_Q2_Actual_1_1_1_1_1_1_2" localSheetId="2">#REF!</definedName>
    <definedName name="_588Detail_LY_Q2_Actual_1_1_1_1_1_1_2" localSheetId="1">#REF!</definedName>
    <definedName name="_588Detail_LY_Q2_Actual_1_1_1_1_1_1_2">#REF!</definedName>
    <definedName name="_588SD_LY_YTD_Actual_1_1_1_1" localSheetId="3">[161]S_D!$L$1:$L$65536</definedName>
    <definedName name="_588SD_LY_YTD_Actual_1_1_1_1" localSheetId="6">[162]S_D!$L$1:$L$65536</definedName>
    <definedName name="_588SD_LY_YTD_Actual_1_1_1_1" localSheetId="9">[162]S_D!$L$1:$L$65536</definedName>
    <definedName name="_588SD_LY_YTD_Actual_1_1_1_1" localSheetId="11">[161]S_D!$L$1:$L$65536</definedName>
    <definedName name="_588SD_LY_YTD_Actual_1_1_1_1" localSheetId="15">[162]S_D!$L$1:$L$65536</definedName>
    <definedName name="_588SD_LY_YTD_Actual_1_1_1_1" localSheetId="2">[161]S_D!$L$1:$L$65536</definedName>
    <definedName name="_588SD_LY_YTD_Actual_1_1_1_1">[163]S_D!$L$1:$L$65536</definedName>
    <definedName name="_589_63Detail_Q2_Budget_1_1_1_1_1_1_1_1_1" localSheetId="3">#REF!</definedName>
    <definedName name="_589_63Detail_Q2_Budget_1_1_1_1_1_1_1_1_1" localSheetId="5">#REF!</definedName>
    <definedName name="_589_63Detail_Q2_Budget_1_1_1_1_1_1_1_1_1" localSheetId="6">#REF!</definedName>
    <definedName name="_589_63Detail_Q2_Budget_1_1_1_1_1_1_1_1_1" localSheetId="7">#REF!</definedName>
    <definedName name="_589_63Detail_Q2_Budget_1_1_1_1_1_1_1_1_1" localSheetId="8">#REF!</definedName>
    <definedName name="_589_63Detail_Q2_Budget_1_1_1_1_1_1_1_1_1" localSheetId="9">#REF!</definedName>
    <definedName name="_589_63Detail_Q2_Budget_1_1_1_1_1_1_1_1_1" localSheetId="11">#REF!</definedName>
    <definedName name="_589_63Detail_Q2_Budget_1_1_1_1_1_1_1_1_1" localSheetId="15">#REF!</definedName>
    <definedName name="_589_63Detail_Q2_Budget_1_1_1_1_1_1_1_1_1" localSheetId="0">#REF!</definedName>
    <definedName name="_589_63Detail_Q2_Budget_1_1_1_1_1_1_1_1_1" localSheetId="2">#REF!</definedName>
    <definedName name="_589_63Detail_Q2_Budget_1_1_1_1_1_1_1_1_1" localSheetId="1">#REF!</definedName>
    <definedName name="_589_63Detail_Q2_Budget_1_1_1_1_1_1_1_1_1">#REF!</definedName>
    <definedName name="_589Detail_LY_Q2_Actual_1_1_1_1_1_1_1" localSheetId="3">#REF!</definedName>
    <definedName name="_589Detail_LY_Q2_Actual_1_1_1_1_1_1_1" localSheetId="5">#REF!</definedName>
    <definedName name="_589Detail_LY_Q2_Actual_1_1_1_1_1_1_1" localSheetId="6">#REF!</definedName>
    <definedName name="_589Detail_LY_Q2_Actual_1_1_1_1_1_1_1" localSheetId="7">#REF!</definedName>
    <definedName name="_589Detail_LY_Q2_Actual_1_1_1_1_1_1_1" localSheetId="8">#REF!</definedName>
    <definedName name="_589Detail_LY_Q2_Actual_1_1_1_1_1_1_1" localSheetId="9">#REF!</definedName>
    <definedName name="_589Detail_LY_Q2_Actual_1_1_1_1_1_1_1" localSheetId="11">#REF!</definedName>
    <definedName name="_589Detail_LY_Q2_Actual_1_1_1_1_1_1_1" localSheetId="15">#REF!</definedName>
    <definedName name="_589Detail_LY_Q2_Actual_1_1_1_1_1_1_1" localSheetId="0">#REF!</definedName>
    <definedName name="_589Detail_LY_Q2_Actual_1_1_1_1_1_1_1" localSheetId="2">#REF!</definedName>
    <definedName name="_589Detail_LY_Q2_Actual_1_1_1_1_1_1_1" localSheetId="1">#REF!</definedName>
    <definedName name="_589Detail_LY_Q2_Actual_1_1_1_1_1_1_1">#REF!</definedName>
    <definedName name="_589Detail_LY_Q2_Actual_1_1_1_1_1_1_1_1" localSheetId="3">#REF!</definedName>
    <definedName name="_589Detail_LY_Q2_Actual_1_1_1_1_1_1_1_1" localSheetId="5">#REF!</definedName>
    <definedName name="_589Detail_LY_Q2_Actual_1_1_1_1_1_1_1_1" localSheetId="6">#REF!</definedName>
    <definedName name="_589Detail_LY_Q2_Actual_1_1_1_1_1_1_1_1" localSheetId="7">#REF!</definedName>
    <definedName name="_589Detail_LY_Q2_Actual_1_1_1_1_1_1_1_1" localSheetId="8">#REF!</definedName>
    <definedName name="_589Detail_LY_Q2_Actual_1_1_1_1_1_1_1_1" localSheetId="9">#REF!</definedName>
    <definedName name="_589Detail_LY_Q2_Actual_1_1_1_1_1_1_1_1" localSheetId="11">#REF!</definedName>
    <definedName name="_589Detail_LY_Q2_Actual_1_1_1_1_1_1_1_1" localSheetId="15">#REF!</definedName>
    <definedName name="_589Detail_LY_Q2_Actual_1_1_1_1_1_1_1_1" localSheetId="0">#REF!</definedName>
    <definedName name="_589Detail_LY_Q2_Actual_1_1_1_1_1_1_1_1" localSheetId="2">#REF!</definedName>
    <definedName name="_589Detail_LY_Q2_Actual_1_1_1_1_1_1_1_1" localSheetId="1">#REF!</definedName>
    <definedName name="_589Detail_LY_Q2_Actual_1_1_1_1_1_1_1_1">#REF!</definedName>
    <definedName name="_589Detail_LY_Q2_Actual_1_1_1_1_1_1_1_2" localSheetId="3">#REF!</definedName>
    <definedName name="_589Detail_LY_Q2_Actual_1_1_1_1_1_1_1_2" localSheetId="5">#REF!</definedName>
    <definedName name="_589Detail_LY_Q2_Actual_1_1_1_1_1_1_1_2" localSheetId="6">#REF!</definedName>
    <definedName name="_589Detail_LY_Q2_Actual_1_1_1_1_1_1_1_2" localSheetId="7">#REF!</definedName>
    <definedName name="_589Detail_LY_Q2_Actual_1_1_1_1_1_1_1_2" localSheetId="8">#REF!</definedName>
    <definedName name="_589Detail_LY_Q2_Actual_1_1_1_1_1_1_1_2" localSheetId="9">#REF!</definedName>
    <definedName name="_589Detail_LY_Q2_Actual_1_1_1_1_1_1_1_2" localSheetId="11">#REF!</definedName>
    <definedName name="_589Detail_LY_Q2_Actual_1_1_1_1_1_1_1_2" localSheetId="15">#REF!</definedName>
    <definedName name="_589Detail_LY_Q2_Actual_1_1_1_1_1_1_1_2" localSheetId="0">#REF!</definedName>
    <definedName name="_589Detail_LY_Q2_Actual_1_1_1_1_1_1_1_2" localSheetId="2">#REF!</definedName>
    <definedName name="_589Detail_LY_Q2_Actual_1_1_1_1_1_1_1_2" localSheetId="1">#REF!</definedName>
    <definedName name="_589Detail_LY_Q2_Actual_1_1_1_1_1_1_1_2">#REF!</definedName>
    <definedName name="_58assdfg_1_1_1_1_1_1_1_1" localSheetId="3">[255]G_A!$Q$1:$Q$65536</definedName>
    <definedName name="_58assdfg_1_1_1_1_1_1_1_1" localSheetId="6">[256]G_A!$Q$1:$Q$65536</definedName>
    <definedName name="_58assdfg_1_1_1_1_1_1_1_1" localSheetId="9">[256]G_A!$Q$1:$Q$65536</definedName>
    <definedName name="_58assdfg_1_1_1_1_1_1_1_1" localSheetId="11">[255]G_A!$Q$1:$Q$65536</definedName>
    <definedName name="_58assdfg_1_1_1_1_1_1_1_1" localSheetId="15">[256]G_A!$Q$1:$Q$65536</definedName>
    <definedName name="_58assdfg_1_1_1_1_1_1_1_1" localSheetId="2">[255]G_A!$Q$1:$Q$65536</definedName>
    <definedName name="_58assdfg_1_1_1_1_1_1_1_1">[257]G_A!$Q$1:$Q$65536</definedName>
    <definedName name="_58assdfg_1_1_1_1_1_1_1_1_2" localSheetId="3">#REF!</definedName>
    <definedName name="_58assdfg_1_1_1_1_1_1_1_1_2" localSheetId="5">#REF!</definedName>
    <definedName name="_58assdfg_1_1_1_1_1_1_1_1_2" localSheetId="6">#REF!</definedName>
    <definedName name="_58assdfg_1_1_1_1_1_1_1_1_2" localSheetId="7">#REF!</definedName>
    <definedName name="_58assdfg_1_1_1_1_1_1_1_1_2" localSheetId="8">#REF!</definedName>
    <definedName name="_58assdfg_1_1_1_1_1_1_1_1_2" localSheetId="9">#REF!</definedName>
    <definedName name="_58assdfg_1_1_1_1_1_1_1_1_2" localSheetId="11">#REF!</definedName>
    <definedName name="_58assdfg_1_1_1_1_1_1_1_1_2" localSheetId="15">#REF!</definedName>
    <definedName name="_58assdfg_1_1_1_1_1_1_1_1_2" localSheetId="0">#REF!</definedName>
    <definedName name="_58assdfg_1_1_1_1_1_1_1_1_2" localSheetId="2">#REF!</definedName>
    <definedName name="_58assdfg_1_1_1_1_1_1_1_1_2" localSheetId="1">#REF!</definedName>
    <definedName name="_58assdfg_1_1_1_1_1_1_1_1_2">#REF!</definedName>
    <definedName name="_58Detail_LY_Q3_Actual_1_1_1" localSheetId="3">#REF!</definedName>
    <definedName name="_58Detail_LY_Q3_Actual_1_1_1" localSheetId="5">#REF!</definedName>
    <definedName name="_58Detail_LY_Q3_Actual_1_1_1" localSheetId="6">#REF!</definedName>
    <definedName name="_58Detail_LY_Q3_Actual_1_1_1" localSheetId="7">#REF!</definedName>
    <definedName name="_58Detail_LY_Q3_Actual_1_1_1" localSheetId="8">#REF!</definedName>
    <definedName name="_58Detail_LY_Q3_Actual_1_1_1" localSheetId="9">#REF!</definedName>
    <definedName name="_58Detail_LY_Q3_Actual_1_1_1" localSheetId="11">#REF!</definedName>
    <definedName name="_58Detail_LY_Q3_Actual_1_1_1" localSheetId="15">#REF!</definedName>
    <definedName name="_58Detail_LY_Q3_Actual_1_1_1" localSheetId="0">#REF!</definedName>
    <definedName name="_58Detail_LY_Q3_Actual_1_1_1" localSheetId="2">#REF!</definedName>
    <definedName name="_58Detail_LY_Q3_Actual_1_1_1" localSheetId="1">#REF!</definedName>
    <definedName name="_58Detail_LY_Q3_Actual_1_1_1">#REF!</definedName>
    <definedName name="_58Detail_LY_Q3_Actual_1_1_1_1" localSheetId="3">#REF!</definedName>
    <definedName name="_58Detail_LY_Q3_Actual_1_1_1_1" localSheetId="5">#REF!</definedName>
    <definedName name="_58Detail_LY_Q3_Actual_1_1_1_1" localSheetId="6">#REF!</definedName>
    <definedName name="_58Detail_LY_Q3_Actual_1_1_1_1" localSheetId="7">#REF!</definedName>
    <definedName name="_58Detail_LY_Q3_Actual_1_1_1_1" localSheetId="8">#REF!</definedName>
    <definedName name="_58Detail_LY_Q3_Actual_1_1_1_1" localSheetId="9">#REF!</definedName>
    <definedName name="_58Detail_LY_Q3_Actual_1_1_1_1" localSheetId="11">#REF!</definedName>
    <definedName name="_58Detail_LY_Q3_Actual_1_1_1_1" localSheetId="15">#REF!</definedName>
    <definedName name="_58Detail_LY_Q3_Actual_1_1_1_1" localSheetId="0">#REF!</definedName>
    <definedName name="_58Detail_LY_Q3_Actual_1_1_1_1" localSheetId="2">#REF!</definedName>
    <definedName name="_58Detail_LY_Q3_Actual_1_1_1_1" localSheetId="1">#REF!</definedName>
    <definedName name="_58Detail_LY_Q3_Actual_1_1_1_1">#REF!</definedName>
    <definedName name="_58Detail_LY_Q3_Actual_1_1_1_1_1" localSheetId="3">#REF!</definedName>
    <definedName name="_58Detail_LY_Q3_Actual_1_1_1_1_1" localSheetId="5">#REF!</definedName>
    <definedName name="_58Detail_LY_Q3_Actual_1_1_1_1_1" localSheetId="6">#REF!</definedName>
    <definedName name="_58Detail_LY_Q3_Actual_1_1_1_1_1" localSheetId="7">#REF!</definedName>
    <definedName name="_58Detail_LY_Q3_Actual_1_1_1_1_1" localSheetId="8">#REF!</definedName>
    <definedName name="_58Detail_LY_Q3_Actual_1_1_1_1_1" localSheetId="9">#REF!</definedName>
    <definedName name="_58Detail_LY_Q3_Actual_1_1_1_1_1" localSheetId="11">#REF!</definedName>
    <definedName name="_58Detail_LY_Q3_Actual_1_1_1_1_1" localSheetId="15">#REF!</definedName>
    <definedName name="_58Detail_LY_Q3_Actual_1_1_1_1_1" localSheetId="0">#REF!</definedName>
    <definedName name="_58Detail_LY_Q3_Actual_1_1_1_1_1" localSheetId="2">#REF!</definedName>
    <definedName name="_58Detail_LY_Q3_Actual_1_1_1_1_1" localSheetId="1">#REF!</definedName>
    <definedName name="_58Detail_LY_Q3_Actual_1_1_1_1_1">#REF!</definedName>
    <definedName name="_58Detail_LY_Q3_Actual_1_1_1_1_1_1" localSheetId="3">#REF!</definedName>
    <definedName name="_58Detail_LY_Q3_Actual_1_1_1_1_1_1" localSheetId="5">#REF!</definedName>
    <definedName name="_58Detail_LY_Q3_Actual_1_1_1_1_1_1" localSheetId="6">#REF!</definedName>
    <definedName name="_58Detail_LY_Q3_Actual_1_1_1_1_1_1" localSheetId="7">#REF!</definedName>
    <definedName name="_58Detail_LY_Q3_Actual_1_1_1_1_1_1" localSheetId="8">#REF!</definedName>
    <definedName name="_58Detail_LY_Q3_Actual_1_1_1_1_1_1" localSheetId="9">#REF!</definedName>
    <definedName name="_58Detail_LY_Q3_Actual_1_1_1_1_1_1" localSheetId="11">#REF!</definedName>
    <definedName name="_58Detail_LY_Q3_Actual_1_1_1_1_1_1" localSheetId="15">#REF!</definedName>
    <definedName name="_58Detail_LY_Q3_Actual_1_1_1_1_1_1" localSheetId="0">#REF!</definedName>
    <definedName name="_58Detail_LY_Q3_Actual_1_1_1_1_1_1" localSheetId="2">#REF!</definedName>
    <definedName name="_58Detail_LY_Q3_Actual_1_1_1_1_1_1" localSheetId="1">#REF!</definedName>
    <definedName name="_58Detail_LY_Q3_Actual_1_1_1_1_1_1">#REF!</definedName>
    <definedName name="_58Detail_LY_Q3_Actual_1_1_1_1_1_2" localSheetId="3">#REF!</definedName>
    <definedName name="_58Detail_LY_Q3_Actual_1_1_1_1_1_2" localSheetId="5">#REF!</definedName>
    <definedName name="_58Detail_LY_Q3_Actual_1_1_1_1_1_2" localSheetId="6">#REF!</definedName>
    <definedName name="_58Detail_LY_Q3_Actual_1_1_1_1_1_2" localSheetId="7">#REF!</definedName>
    <definedName name="_58Detail_LY_Q3_Actual_1_1_1_1_1_2" localSheetId="8">#REF!</definedName>
    <definedName name="_58Detail_LY_Q3_Actual_1_1_1_1_1_2" localSheetId="9">#REF!</definedName>
    <definedName name="_58Detail_LY_Q3_Actual_1_1_1_1_1_2" localSheetId="11">#REF!</definedName>
    <definedName name="_58Detail_LY_Q3_Actual_1_1_1_1_1_2" localSheetId="15">#REF!</definedName>
    <definedName name="_58Detail_LY_Q3_Actual_1_1_1_1_1_2" localSheetId="0">#REF!</definedName>
    <definedName name="_58Detail_LY_Q3_Actual_1_1_1_1_1_2" localSheetId="2">#REF!</definedName>
    <definedName name="_58Detail_LY_Q3_Actual_1_1_1_1_1_2" localSheetId="1">#REF!</definedName>
    <definedName name="_58Detail_LY_Q3_Actual_1_1_1_1_1_2">#REF!</definedName>
    <definedName name="_58Detail_LY_Q3_Actual_1_1_1_1_2" localSheetId="3">#REF!</definedName>
    <definedName name="_58Detail_LY_Q3_Actual_1_1_1_1_2" localSheetId="5">#REF!</definedName>
    <definedName name="_58Detail_LY_Q3_Actual_1_1_1_1_2" localSheetId="6">#REF!</definedName>
    <definedName name="_58Detail_LY_Q3_Actual_1_1_1_1_2" localSheetId="7">#REF!</definedName>
    <definedName name="_58Detail_LY_Q3_Actual_1_1_1_1_2" localSheetId="8">#REF!</definedName>
    <definedName name="_58Detail_LY_Q3_Actual_1_1_1_1_2" localSheetId="9">#REF!</definedName>
    <definedName name="_58Detail_LY_Q3_Actual_1_1_1_1_2" localSheetId="11">#REF!</definedName>
    <definedName name="_58Detail_LY_Q3_Actual_1_1_1_1_2" localSheetId="15">#REF!</definedName>
    <definedName name="_58Detail_LY_Q3_Actual_1_1_1_1_2" localSheetId="0">#REF!</definedName>
    <definedName name="_58Detail_LY_Q3_Actual_1_1_1_1_2" localSheetId="2">#REF!</definedName>
    <definedName name="_58Detail_LY_Q3_Actual_1_1_1_1_2" localSheetId="1">#REF!</definedName>
    <definedName name="_58Detail_LY_Q3_Actual_1_1_1_1_2">#REF!</definedName>
    <definedName name="_58Detail_LY_Q3_Actual_1_1_1_2" localSheetId="3">#REF!</definedName>
    <definedName name="_58Detail_LY_Q3_Actual_1_1_1_2" localSheetId="5">#REF!</definedName>
    <definedName name="_58Detail_LY_Q3_Actual_1_1_1_2" localSheetId="6">#REF!</definedName>
    <definedName name="_58Detail_LY_Q3_Actual_1_1_1_2" localSheetId="7">#REF!</definedName>
    <definedName name="_58Detail_LY_Q3_Actual_1_1_1_2" localSheetId="8">#REF!</definedName>
    <definedName name="_58Detail_LY_Q3_Actual_1_1_1_2" localSheetId="9">#REF!</definedName>
    <definedName name="_58Detail_LY_Q3_Actual_1_1_1_2" localSheetId="11">#REF!</definedName>
    <definedName name="_58Detail_LY_Q3_Actual_1_1_1_2" localSheetId="15">#REF!</definedName>
    <definedName name="_58Detail_LY_Q3_Actual_1_1_1_2" localSheetId="0">#REF!</definedName>
    <definedName name="_58Detail_LY_Q3_Actual_1_1_1_2" localSheetId="2">#REF!</definedName>
    <definedName name="_58Detail_LY_Q3_Actual_1_1_1_2" localSheetId="1">#REF!</definedName>
    <definedName name="_58Detail_LY_Q3_Actual_1_1_1_2">#REF!</definedName>
    <definedName name="_58Detail_LY_YTD_1_1_1_1_1" localSheetId="3">#REF!</definedName>
    <definedName name="_58Detail_LY_YTD_1_1_1_1_1" localSheetId="5">#REF!</definedName>
    <definedName name="_58Detail_LY_YTD_1_1_1_1_1" localSheetId="6">#REF!</definedName>
    <definedName name="_58Detail_LY_YTD_1_1_1_1_1" localSheetId="7">#REF!</definedName>
    <definedName name="_58Detail_LY_YTD_1_1_1_1_1" localSheetId="8">#REF!</definedName>
    <definedName name="_58Detail_LY_YTD_1_1_1_1_1" localSheetId="9">#REF!</definedName>
    <definedName name="_58Detail_LY_YTD_1_1_1_1_1" localSheetId="11">#REF!</definedName>
    <definedName name="_58Detail_LY_YTD_1_1_1_1_1" localSheetId="15">#REF!</definedName>
    <definedName name="_58Detail_LY_YTD_1_1_1_1_1" localSheetId="0">#REF!</definedName>
    <definedName name="_58Detail_LY_YTD_1_1_1_1_1" localSheetId="2">#REF!</definedName>
    <definedName name="_58Detail_LY_YTD_1_1_1_1_1" localSheetId="1">#REF!</definedName>
    <definedName name="_58Detail_LY_YTD_1_1_1_1_1">#REF!</definedName>
    <definedName name="_58Detail_LY_YTD_1_1_1_1_1_1" localSheetId="3">#REF!</definedName>
    <definedName name="_58Detail_LY_YTD_1_1_1_1_1_1" localSheetId="5">#REF!</definedName>
    <definedName name="_58Detail_LY_YTD_1_1_1_1_1_1" localSheetId="6">#REF!</definedName>
    <definedName name="_58Detail_LY_YTD_1_1_1_1_1_1" localSheetId="7">#REF!</definedName>
    <definedName name="_58Detail_LY_YTD_1_1_1_1_1_1" localSheetId="8">#REF!</definedName>
    <definedName name="_58Detail_LY_YTD_1_1_1_1_1_1" localSheetId="9">#REF!</definedName>
    <definedName name="_58Detail_LY_YTD_1_1_1_1_1_1" localSheetId="11">#REF!</definedName>
    <definedName name="_58Detail_LY_YTD_1_1_1_1_1_1" localSheetId="15">#REF!</definedName>
    <definedName name="_58Detail_LY_YTD_1_1_1_1_1_1" localSheetId="0">#REF!</definedName>
    <definedName name="_58Detail_LY_YTD_1_1_1_1_1_1" localSheetId="2">#REF!</definedName>
    <definedName name="_58Detail_LY_YTD_1_1_1_1_1_1" localSheetId="1">#REF!</definedName>
    <definedName name="_58Detail_LY_YTD_1_1_1_1_1_1">#REF!</definedName>
    <definedName name="_58Detail_LY_YTD_1_1_1_1_1_1_1" localSheetId="3">#REF!</definedName>
    <definedName name="_58Detail_LY_YTD_1_1_1_1_1_1_1" localSheetId="5">#REF!</definedName>
    <definedName name="_58Detail_LY_YTD_1_1_1_1_1_1_1" localSheetId="6">#REF!</definedName>
    <definedName name="_58Detail_LY_YTD_1_1_1_1_1_1_1" localSheetId="7">#REF!</definedName>
    <definedName name="_58Detail_LY_YTD_1_1_1_1_1_1_1" localSheetId="8">#REF!</definedName>
    <definedName name="_58Detail_LY_YTD_1_1_1_1_1_1_1" localSheetId="9">#REF!</definedName>
    <definedName name="_58Detail_LY_YTD_1_1_1_1_1_1_1" localSheetId="11">#REF!</definedName>
    <definedName name="_58Detail_LY_YTD_1_1_1_1_1_1_1" localSheetId="15">#REF!</definedName>
    <definedName name="_58Detail_LY_YTD_1_1_1_1_1_1_1" localSheetId="0">#REF!</definedName>
    <definedName name="_58Detail_LY_YTD_1_1_1_1_1_1_1" localSheetId="2">#REF!</definedName>
    <definedName name="_58Detail_LY_YTD_1_1_1_1_1_1_1" localSheetId="1">#REF!</definedName>
    <definedName name="_58Detail_LY_YTD_1_1_1_1_1_1_1">#REF!</definedName>
    <definedName name="_58Detail_LY_YTD_1_1_1_1_1_1_1_1" localSheetId="3">#REF!</definedName>
    <definedName name="_58Detail_LY_YTD_1_1_1_1_1_1_1_1" localSheetId="5">#REF!</definedName>
    <definedName name="_58Detail_LY_YTD_1_1_1_1_1_1_1_1" localSheetId="6">#REF!</definedName>
    <definedName name="_58Detail_LY_YTD_1_1_1_1_1_1_1_1" localSheetId="7">#REF!</definedName>
    <definedName name="_58Detail_LY_YTD_1_1_1_1_1_1_1_1" localSheetId="8">#REF!</definedName>
    <definedName name="_58Detail_LY_YTD_1_1_1_1_1_1_1_1" localSheetId="9">#REF!</definedName>
    <definedName name="_58Detail_LY_YTD_1_1_1_1_1_1_1_1" localSheetId="11">#REF!</definedName>
    <definedName name="_58Detail_LY_YTD_1_1_1_1_1_1_1_1" localSheetId="15">#REF!</definedName>
    <definedName name="_58Detail_LY_YTD_1_1_1_1_1_1_1_1" localSheetId="0">#REF!</definedName>
    <definedName name="_58Detail_LY_YTD_1_1_1_1_1_1_1_1" localSheetId="2">#REF!</definedName>
    <definedName name="_58Detail_LY_YTD_1_1_1_1_1_1_1_1" localSheetId="1">#REF!</definedName>
    <definedName name="_58Detail_LY_YTD_1_1_1_1_1_1_1_1">#REF!</definedName>
    <definedName name="_58Detail_LY_YTD_1_1_1_1_1_1_1_2" localSheetId="3">#REF!</definedName>
    <definedName name="_58Detail_LY_YTD_1_1_1_1_1_1_1_2" localSheetId="5">#REF!</definedName>
    <definedName name="_58Detail_LY_YTD_1_1_1_1_1_1_1_2" localSheetId="6">#REF!</definedName>
    <definedName name="_58Detail_LY_YTD_1_1_1_1_1_1_1_2" localSheetId="7">#REF!</definedName>
    <definedName name="_58Detail_LY_YTD_1_1_1_1_1_1_1_2" localSheetId="8">#REF!</definedName>
    <definedName name="_58Detail_LY_YTD_1_1_1_1_1_1_1_2" localSheetId="9">#REF!</definedName>
    <definedName name="_58Detail_LY_YTD_1_1_1_1_1_1_1_2" localSheetId="11">#REF!</definedName>
    <definedName name="_58Detail_LY_YTD_1_1_1_1_1_1_1_2" localSheetId="15">#REF!</definedName>
    <definedName name="_58Detail_LY_YTD_1_1_1_1_1_1_1_2" localSheetId="0">#REF!</definedName>
    <definedName name="_58Detail_LY_YTD_1_1_1_1_1_1_1_2" localSheetId="2">#REF!</definedName>
    <definedName name="_58Detail_LY_YTD_1_1_1_1_1_1_1_2" localSheetId="1">#REF!</definedName>
    <definedName name="_58Detail_LY_YTD_1_1_1_1_1_1_1_2">#REF!</definedName>
    <definedName name="_58Detail_LY_YTD_1_1_1_1_1_1_2" localSheetId="3">#REF!</definedName>
    <definedName name="_58Detail_LY_YTD_1_1_1_1_1_1_2" localSheetId="5">#REF!</definedName>
    <definedName name="_58Detail_LY_YTD_1_1_1_1_1_1_2" localSheetId="6">#REF!</definedName>
    <definedName name="_58Detail_LY_YTD_1_1_1_1_1_1_2" localSheetId="7">#REF!</definedName>
    <definedName name="_58Detail_LY_YTD_1_1_1_1_1_1_2" localSheetId="8">#REF!</definedName>
    <definedName name="_58Detail_LY_YTD_1_1_1_1_1_1_2" localSheetId="9">#REF!</definedName>
    <definedName name="_58Detail_LY_YTD_1_1_1_1_1_1_2" localSheetId="11">#REF!</definedName>
    <definedName name="_58Detail_LY_YTD_1_1_1_1_1_1_2" localSheetId="15">#REF!</definedName>
    <definedName name="_58Detail_LY_YTD_1_1_1_1_1_1_2" localSheetId="0">#REF!</definedName>
    <definedName name="_58Detail_LY_YTD_1_1_1_1_1_1_2" localSheetId="2">#REF!</definedName>
    <definedName name="_58Detail_LY_YTD_1_1_1_1_1_1_2" localSheetId="1">#REF!</definedName>
    <definedName name="_58Detail_LY_YTD_1_1_1_1_1_1_2">#REF!</definedName>
    <definedName name="_58Detail_LY_YTD_1_1_1_1_1_2" localSheetId="3">#REF!</definedName>
    <definedName name="_58Detail_LY_YTD_1_1_1_1_1_2" localSheetId="5">#REF!</definedName>
    <definedName name="_58Detail_LY_YTD_1_1_1_1_1_2" localSheetId="6">#REF!</definedName>
    <definedName name="_58Detail_LY_YTD_1_1_1_1_1_2" localSheetId="7">#REF!</definedName>
    <definedName name="_58Detail_LY_YTD_1_1_1_1_1_2" localSheetId="8">#REF!</definedName>
    <definedName name="_58Detail_LY_YTD_1_1_1_1_1_2" localSheetId="9">#REF!</definedName>
    <definedName name="_58Detail_LY_YTD_1_1_1_1_1_2" localSheetId="11">#REF!</definedName>
    <definedName name="_58Detail_LY_YTD_1_1_1_1_1_2" localSheetId="15">#REF!</definedName>
    <definedName name="_58Detail_LY_YTD_1_1_1_1_1_2" localSheetId="0">#REF!</definedName>
    <definedName name="_58Detail_LY_YTD_1_1_1_1_1_2" localSheetId="2">#REF!</definedName>
    <definedName name="_58Detail_LY_YTD_1_1_1_1_1_2" localSheetId="1">#REF!</definedName>
    <definedName name="_58Detail_LY_YTD_1_1_1_1_1_2">#REF!</definedName>
    <definedName name="_59_115Detail_Q3_Actual_1_1_1_1_1_1_1_1_1_1_1_1" localSheetId="3">#REF!</definedName>
    <definedName name="_59_115Detail_Q3_Actual_1_1_1_1_1_1_1_1_1_1_1_1" localSheetId="5">#REF!</definedName>
    <definedName name="_59_115Detail_Q3_Actual_1_1_1_1_1_1_1_1_1_1_1_1" localSheetId="6">#REF!</definedName>
    <definedName name="_59_115Detail_Q3_Actual_1_1_1_1_1_1_1_1_1_1_1_1" localSheetId="7">#REF!</definedName>
    <definedName name="_59_115Detail_Q3_Actual_1_1_1_1_1_1_1_1_1_1_1_1" localSheetId="8">#REF!</definedName>
    <definedName name="_59_115Detail_Q3_Actual_1_1_1_1_1_1_1_1_1_1_1_1" localSheetId="9">#REF!</definedName>
    <definedName name="_59_115Detail_Q3_Actual_1_1_1_1_1_1_1_1_1_1_1_1" localSheetId="11">#REF!</definedName>
    <definedName name="_59_115Detail_Q3_Actual_1_1_1_1_1_1_1_1_1_1_1_1" localSheetId="15">#REF!</definedName>
    <definedName name="_59_115Detail_Q3_Actual_1_1_1_1_1_1_1_1_1_1_1_1" localSheetId="0">#REF!</definedName>
    <definedName name="_59_115Detail_Q3_Actual_1_1_1_1_1_1_1_1_1_1_1_1" localSheetId="2">#REF!</definedName>
    <definedName name="_59_115Detail_Q3_Actual_1_1_1_1_1_1_1_1_1_1_1_1" localSheetId="1">#REF!</definedName>
    <definedName name="_59_115Detail_Q3_Actual_1_1_1_1_1_1_1_1_1_1_1_1">#REF!</definedName>
    <definedName name="_59_139Detail_Q1_Budget_1_1_1_1_1_1_1" localSheetId="3">#REF!</definedName>
    <definedName name="_59_139Detail_Q1_Budget_1_1_1_1_1_1_1" localSheetId="5">#REF!</definedName>
    <definedName name="_59_139Detail_Q1_Budget_1_1_1_1_1_1_1" localSheetId="6">#REF!</definedName>
    <definedName name="_59_139Detail_Q1_Budget_1_1_1_1_1_1_1" localSheetId="7">#REF!</definedName>
    <definedName name="_59_139Detail_Q1_Budget_1_1_1_1_1_1_1" localSheetId="8">#REF!</definedName>
    <definedName name="_59_139Detail_Q1_Budget_1_1_1_1_1_1_1" localSheetId="9">#REF!</definedName>
    <definedName name="_59_139Detail_Q1_Budget_1_1_1_1_1_1_1" localSheetId="11">#REF!</definedName>
    <definedName name="_59_139Detail_Q1_Budget_1_1_1_1_1_1_1" localSheetId="15">#REF!</definedName>
    <definedName name="_59_139Detail_Q1_Budget_1_1_1_1_1_1_1" localSheetId="0">#REF!</definedName>
    <definedName name="_59_139Detail_Q1_Budget_1_1_1_1_1_1_1" localSheetId="2">#REF!</definedName>
    <definedName name="_59_139Detail_Q1_Budget_1_1_1_1_1_1_1" localSheetId="1">#REF!</definedName>
    <definedName name="_59_139Detail_Q1_Budget_1_1_1_1_1_1_1">#REF!</definedName>
    <definedName name="_59_139Detail_Q1_Budget_1_1_1_1_1_1_1_1" localSheetId="3">#REF!</definedName>
    <definedName name="_59_139Detail_Q1_Budget_1_1_1_1_1_1_1_1" localSheetId="5">#REF!</definedName>
    <definedName name="_59_139Detail_Q1_Budget_1_1_1_1_1_1_1_1" localSheetId="6">#REF!</definedName>
    <definedName name="_59_139Detail_Q1_Budget_1_1_1_1_1_1_1_1" localSheetId="7">#REF!</definedName>
    <definedName name="_59_139Detail_Q1_Budget_1_1_1_1_1_1_1_1" localSheetId="8">#REF!</definedName>
    <definedName name="_59_139Detail_Q1_Budget_1_1_1_1_1_1_1_1" localSheetId="9">#REF!</definedName>
    <definedName name="_59_139Detail_Q1_Budget_1_1_1_1_1_1_1_1" localSheetId="11">#REF!</definedName>
    <definedName name="_59_139Detail_Q1_Budget_1_1_1_1_1_1_1_1" localSheetId="15">#REF!</definedName>
    <definedName name="_59_139Detail_Q1_Budget_1_1_1_1_1_1_1_1" localSheetId="0">#REF!</definedName>
    <definedName name="_59_139Detail_Q1_Budget_1_1_1_1_1_1_1_1" localSheetId="2">#REF!</definedName>
    <definedName name="_59_139Detail_Q1_Budget_1_1_1_1_1_1_1_1" localSheetId="1">#REF!</definedName>
    <definedName name="_59_139Detail_Q1_Budget_1_1_1_1_1_1_1_1">#REF!</definedName>
    <definedName name="_59_139Detail_Q1_Budget_1_1_1_1_1_1_1_2" localSheetId="3">#REF!</definedName>
    <definedName name="_59_139Detail_Q1_Budget_1_1_1_1_1_1_1_2" localSheetId="5">#REF!</definedName>
    <definedName name="_59_139Detail_Q1_Budget_1_1_1_1_1_1_1_2" localSheetId="6">#REF!</definedName>
    <definedName name="_59_139Detail_Q1_Budget_1_1_1_1_1_1_1_2" localSheetId="7">#REF!</definedName>
    <definedName name="_59_139Detail_Q1_Budget_1_1_1_1_1_1_1_2" localSheetId="8">#REF!</definedName>
    <definedName name="_59_139Detail_Q1_Budget_1_1_1_1_1_1_1_2" localSheetId="9">#REF!</definedName>
    <definedName name="_59_139Detail_Q1_Budget_1_1_1_1_1_1_1_2" localSheetId="11">#REF!</definedName>
    <definedName name="_59_139Detail_Q1_Budget_1_1_1_1_1_1_1_2" localSheetId="15">#REF!</definedName>
    <definedName name="_59_139Detail_Q1_Budget_1_1_1_1_1_1_1_2" localSheetId="0">#REF!</definedName>
    <definedName name="_59_139Detail_Q1_Budget_1_1_1_1_1_1_1_2" localSheetId="2">#REF!</definedName>
    <definedName name="_59_139Detail_Q1_Budget_1_1_1_1_1_1_1_2" localSheetId="1">#REF!</definedName>
    <definedName name="_59_139Detail_Q1_Budget_1_1_1_1_1_1_1_2">#REF!</definedName>
    <definedName name="_59_SUMPL_1_1_1_1_1" localSheetId="3">#REF!</definedName>
    <definedName name="_59_SUMPL_1_1_1_1_1" localSheetId="5">#REF!</definedName>
    <definedName name="_59_SUMPL_1_1_1_1_1" localSheetId="6">#REF!</definedName>
    <definedName name="_59_SUMPL_1_1_1_1_1" localSheetId="7">#REF!</definedName>
    <definedName name="_59_SUMPL_1_1_1_1_1" localSheetId="8">#REF!</definedName>
    <definedName name="_59_SUMPL_1_1_1_1_1" localSheetId="9">#REF!</definedName>
    <definedName name="_59_SUMPL_1_1_1_1_1" localSheetId="11">#REF!</definedName>
    <definedName name="_59_SUMPL_1_1_1_1_1" localSheetId="15">#REF!</definedName>
    <definedName name="_59_SUMPL_1_1_1_1_1" localSheetId="0">#REF!</definedName>
    <definedName name="_59_SUMPL_1_1_1_1_1" localSheetId="2">#REF!</definedName>
    <definedName name="_59_SUMPL_1_1_1_1_1" localSheetId="1">#REF!</definedName>
    <definedName name="_59_SUMPL_1_1_1_1_1">#REF!</definedName>
    <definedName name="_59_SUMPL_1_1_1_1_1_1" localSheetId="3">#REF!</definedName>
    <definedName name="_59_SUMPL_1_1_1_1_1_1" localSheetId="5">#REF!</definedName>
    <definedName name="_59_SUMPL_1_1_1_1_1_1" localSheetId="6">#REF!</definedName>
    <definedName name="_59_SUMPL_1_1_1_1_1_1" localSheetId="7">#REF!</definedName>
    <definedName name="_59_SUMPL_1_1_1_1_1_1" localSheetId="8">#REF!</definedName>
    <definedName name="_59_SUMPL_1_1_1_1_1_1" localSheetId="9">#REF!</definedName>
    <definedName name="_59_SUMPL_1_1_1_1_1_1" localSheetId="11">#REF!</definedName>
    <definedName name="_59_SUMPL_1_1_1_1_1_1" localSheetId="15">#REF!</definedName>
    <definedName name="_59_SUMPL_1_1_1_1_1_1" localSheetId="0">#REF!</definedName>
    <definedName name="_59_SUMPL_1_1_1_1_1_1" localSheetId="2">#REF!</definedName>
    <definedName name="_59_SUMPL_1_1_1_1_1_1" localSheetId="1">#REF!</definedName>
    <definedName name="_59_SUMPL_1_1_1_1_1_1">#REF!</definedName>
    <definedName name="_59_SUMPL_1_1_1_1_1_1_1" localSheetId="3">#REF!</definedName>
    <definedName name="_59_SUMPL_1_1_1_1_1_1_1" localSheetId="5">#REF!</definedName>
    <definedName name="_59_SUMPL_1_1_1_1_1_1_1" localSheetId="6">#REF!</definedName>
    <definedName name="_59_SUMPL_1_1_1_1_1_1_1" localSheetId="7">#REF!</definedName>
    <definedName name="_59_SUMPL_1_1_1_1_1_1_1" localSheetId="8">#REF!</definedName>
    <definedName name="_59_SUMPL_1_1_1_1_1_1_1" localSheetId="9">#REF!</definedName>
    <definedName name="_59_SUMPL_1_1_1_1_1_1_1" localSheetId="11">#REF!</definedName>
    <definedName name="_59_SUMPL_1_1_1_1_1_1_1" localSheetId="15">#REF!</definedName>
    <definedName name="_59_SUMPL_1_1_1_1_1_1_1" localSheetId="0">#REF!</definedName>
    <definedName name="_59_SUMPL_1_1_1_1_1_1_1" localSheetId="2">#REF!</definedName>
    <definedName name="_59_SUMPL_1_1_1_1_1_1_1" localSheetId="1">#REF!</definedName>
    <definedName name="_59_SUMPL_1_1_1_1_1_1_1">#REF!</definedName>
    <definedName name="_59_SUMPL_1_1_1_1_1_1_1_1" localSheetId="3">#REF!</definedName>
    <definedName name="_59_SUMPL_1_1_1_1_1_1_1_1" localSheetId="5">#REF!</definedName>
    <definedName name="_59_SUMPL_1_1_1_1_1_1_1_1" localSheetId="6">#REF!</definedName>
    <definedName name="_59_SUMPL_1_1_1_1_1_1_1_1" localSheetId="7">#REF!</definedName>
    <definedName name="_59_SUMPL_1_1_1_1_1_1_1_1" localSheetId="8">#REF!</definedName>
    <definedName name="_59_SUMPL_1_1_1_1_1_1_1_1" localSheetId="9">#REF!</definedName>
    <definedName name="_59_SUMPL_1_1_1_1_1_1_1_1" localSheetId="11">#REF!</definedName>
    <definedName name="_59_SUMPL_1_1_1_1_1_1_1_1" localSheetId="15">#REF!</definedName>
    <definedName name="_59_SUMPL_1_1_1_1_1_1_1_1" localSheetId="0">#REF!</definedName>
    <definedName name="_59_SUMPL_1_1_1_1_1_1_1_1" localSheetId="2">#REF!</definedName>
    <definedName name="_59_SUMPL_1_1_1_1_1_1_1_1" localSheetId="1">#REF!</definedName>
    <definedName name="_59_SUMPL_1_1_1_1_1_1_1_1">#REF!</definedName>
    <definedName name="_59_SUMPL_1_1_1_1_1_1_1_2" localSheetId="3">#REF!</definedName>
    <definedName name="_59_SUMPL_1_1_1_1_1_1_1_2" localSheetId="5">#REF!</definedName>
    <definedName name="_59_SUMPL_1_1_1_1_1_1_1_2" localSheetId="6">#REF!</definedName>
    <definedName name="_59_SUMPL_1_1_1_1_1_1_1_2" localSheetId="7">#REF!</definedName>
    <definedName name="_59_SUMPL_1_1_1_1_1_1_1_2" localSheetId="8">#REF!</definedName>
    <definedName name="_59_SUMPL_1_1_1_1_1_1_1_2" localSheetId="9">#REF!</definedName>
    <definedName name="_59_SUMPL_1_1_1_1_1_1_1_2" localSheetId="11">#REF!</definedName>
    <definedName name="_59_SUMPL_1_1_1_1_1_1_1_2" localSheetId="15">#REF!</definedName>
    <definedName name="_59_SUMPL_1_1_1_1_1_1_1_2" localSheetId="0">#REF!</definedName>
    <definedName name="_59_SUMPL_1_1_1_1_1_1_1_2" localSheetId="2">#REF!</definedName>
    <definedName name="_59_SUMPL_1_1_1_1_1_1_1_2" localSheetId="1">#REF!</definedName>
    <definedName name="_59_SUMPL_1_1_1_1_1_1_1_2">#REF!</definedName>
    <definedName name="_59_SUMPL_1_1_1_1_1_1_2" localSheetId="3">#REF!</definedName>
    <definedName name="_59_SUMPL_1_1_1_1_1_1_2" localSheetId="5">#REF!</definedName>
    <definedName name="_59_SUMPL_1_1_1_1_1_1_2" localSheetId="6">#REF!</definedName>
    <definedName name="_59_SUMPL_1_1_1_1_1_1_2" localSheetId="7">#REF!</definedName>
    <definedName name="_59_SUMPL_1_1_1_1_1_1_2" localSheetId="8">#REF!</definedName>
    <definedName name="_59_SUMPL_1_1_1_1_1_1_2" localSheetId="9">#REF!</definedName>
    <definedName name="_59_SUMPL_1_1_1_1_1_1_2" localSheetId="11">#REF!</definedName>
    <definedName name="_59_SUMPL_1_1_1_1_1_1_2" localSheetId="15">#REF!</definedName>
    <definedName name="_59_SUMPL_1_1_1_1_1_1_2" localSheetId="0">#REF!</definedName>
    <definedName name="_59_SUMPL_1_1_1_1_1_1_2" localSheetId="2">#REF!</definedName>
    <definedName name="_59_SUMPL_1_1_1_1_1_1_2" localSheetId="1">#REF!</definedName>
    <definedName name="_59_SUMPL_1_1_1_1_1_1_2">#REF!</definedName>
    <definedName name="_59_SUMPL_1_1_1_1_1_2" localSheetId="3">#REF!</definedName>
    <definedName name="_59_SUMPL_1_1_1_1_1_2" localSheetId="5">#REF!</definedName>
    <definedName name="_59_SUMPL_1_1_1_1_1_2" localSheetId="6">#REF!</definedName>
    <definedName name="_59_SUMPL_1_1_1_1_1_2" localSheetId="7">#REF!</definedName>
    <definedName name="_59_SUMPL_1_1_1_1_1_2" localSheetId="8">#REF!</definedName>
    <definedName name="_59_SUMPL_1_1_1_1_1_2" localSheetId="9">#REF!</definedName>
    <definedName name="_59_SUMPL_1_1_1_1_1_2" localSheetId="11">#REF!</definedName>
    <definedName name="_59_SUMPL_1_1_1_1_1_2" localSheetId="15">#REF!</definedName>
    <definedName name="_59_SUMPL_1_1_1_1_1_2" localSheetId="0">#REF!</definedName>
    <definedName name="_59_SUMPL_1_1_1_1_1_2" localSheetId="2">#REF!</definedName>
    <definedName name="_59_SUMPL_1_1_1_1_1_2" localSheetId="1">#REF!</definedName>
    <definedName name="_59_SUMPL_1_1_1_1_1_2">#REF!</definedName>
    <definedName name="_590_642skexave_1_1_1_1_1_1_1" localSheetId="3">#REF!</definedName>
    <definedName name="_590_642skexave_1_1_1_1_1_1_1" localSheetId="5">#REF!</definedName>
    <definedName name="_590_642skexave_1_1_1_1_1_1_1" localSheetId="6">#REF!</definedName>
    <definedName name="_590_642skexave_1_1_1_1_1_1_1" localSheetId="7">#REF!</definedName>
    <definedName name="_590_642skexave_1_1_1_1_1_1_1" localSheetId="8">#REF!</definedName>
    <definedName name="_590_642skexave_1_1_1_1_1_1_1" localSheetId="9">#REF!</definedName>
    <definedName name="_590_642skexave_1_1_1_1_1_1_1" localSheetId="11">#REF!</definedName>
    <definedName name="_590_642skexave_1_1_1_1_1_1_1" localSheetId="15">#REF!</definedName>
    <definedName name="_590_642skexave_1_1_1_1_1_1_1" localSheetId="0">#REF!</definedName>
    <definedName name="_590_642skexave_1_1_1_1_1_1_1" localSheetId="2">#REF!</definedName>
    <definedName name="_590_642skexave_1_1_1_1_1_1_1" localSheetId="1">#REF!</definedName>
    <definedName name="_590_642skexave_1_1_1_1_1_1_1">#REF!</definedName>
    <definedName name="_590Detail_LY_Q2_Actual_1_1_1_1_1_1_1_1" localSheetId="3">#REF!</definedName>
    <definedName name="_590Detail_LY_Q2_Actual_1_1_1_1_1_1_1_1" localSheetId="5">#REF!</definedName>
    <definedName name="_590Detail_LY_Q2_Actual_1_1_1_1_1_1_1_1" localSheetId="6">#REF!</definedName>
    <definedName name="_590Detail_LY_Q2_Actual_1_1_1_1_1_1_1_1" localSheetId="7">#REF!</definedName>
    <definedName name="_590Detail_LY_Q2_Actual_1_1_1_1_1_1_1_1" localSheetId="8">#REF!</definedName>
    <definedName name="_590Detail_LY_Q2_Actual_1_1_1_1_1_1_1_1" localSheetId="9">#REF!</definedName>
    <definedName name="_590Detail_LY_Q2_Actual_1_1_1_1_1_1_1_1" localSheetId="11">#REF!</definedName>
    <definedName name="_590Detail_LY_Q2_Actual_1_1_1_1_1_1_1_1" localSheetId="15">#REF!</definedName>
    <definedName name="_590Detail_LY_Q2_Actual_1_1_1_1_1_1_1_1" localSheetId="0">#REF!</definedName>
    <definedName name="_590Detail_LY_Q2_Actual_1_1_1_1_1_1_1_1" localSheetId="2">#REF!</definedName>
    <definedName name="_590Detail_LY_Q2_Actual_1_1_1_1_1_1_1_1" localSheetId="1">#REF!</definedName>
    <definedName name="_590Detail_LY_Q2_Actual_1_1_1_1_1_1_1_1">#REF!</definedName>
    <definedName name="_590Detail_LY_Q2_Actual_1_1_1_1_1_1_1_1_1" localSheetId="3">#REF!</definedName>
    <definedName name="_590Detail_LY_Q2_Actual_1_1_1_1_1_1_1_1_1" localSheetId="5">#REF!</definedName>
    <definedName name="_590Detail_LY_Q2_Actual_1_1_1_1_1_1_1_1_1" localSheetId="6">#REF!</definedName>
    <definedName name="_590Detail_LY_Q2_Actual_1_1_1_1_1_1_1_1_1" localSheetId="7">#REF!</definedName>
    <definedName name="_590Detail_LY_Q2_Actual_1_1_1_1_1_1_1_1_1" localSheetId="8">#REF!</definedName>
    <definedName name="_590Detail_LY_Q2_Actual_1_1_1_1_1_1_1_1_1" localSheetId="9">#REF!</definedName>
    <definedName name="_590Detail_LY_Q2_Actual_1_1_1_1_1_1_1_1_1" localSheetId="11">#REF!</definedName>
    <definedName name="_590Detail_LY_Q2_Actual_1_1_1_1_1_1_1_1_1" localSheetId="15">#REF!</definedName>
    <definedName name="_590Detail_LY_Q2_Actual_1_1_1_1_1_1_1_1_1" localSheetId="0">#REF!</definedName>
    <definedName name="_590Detail_LY_Q2_Actual_1_1_1_1_1_1_1_1_1" localSheetId="2">#REF!</definedName>
    <definedName name="_590Detail_LY_Q2_Actual_1_1_1_1_1_1_1_1_1" localSheetId="1">#REF!</definedName>
    <definedName name="_590Detail_LY_Q2_Actual_1_1_1_1_1_1_1_1_1">#REF!</definedName>
    <definedName name="_590Detail_LY_Q2_Actual_1_1_1_1_1_1_1_1_2" localSheetId="3">#REF!</definedName>
    <definedName name="_590Detail_LY_Q2_Actual_1_1_1_1_1_1_1_1_2" localSheetId="5">#REF!</definedName>
    <definedName name="_590Detail_LY_Q2_Actual_1_1_1_1_1_1_1_1_2" localSheetId="6">#REF!</definedName>
    <definedName name="_590Detail_LY_Q2_Actual_1_1_1_1_1_1_1_1_2" localSheetId="7">#REF!</definedName>
    <definedName name="_590Detail_LY_Q2_Actual_1_1_1_1_1_1_1_1_2" localSheetId="8">#REF!</definedName>
    <definedName name="_590Detail_LY_Q2_Actual_1_1_1_1_1_1_1_1_2" localSheetId="9">#REF!</definedName>
    <definedName name="_590Detail_LY_Q2_Actual_1_1_1_1_1_1_1_1_2" localSheetId="11">#REF!</definedName>
    <definedName name="_590Detail_LY_Q2_Actual_1_1_1_1_1_1_1_1_2" localSheetId="15">#REF!</definedName>
    <definedName name="_590Detail_LY_Q2_Actual_1_1_1_1_1_1_1_1_2" localSheetId="0">#REF!</definedName>
    <definedName name="_590Detail_LY_Q2_Actual_1_1_1_1_1_1_1_1_2" localSheetId="2">#REF!</definedName>
    <definedName name="_590Detail_LY_Q2_Actual_1_1_1_1_1_1_1_1_2" localSheetId="1">#REF!</definedName>
    <definedName name="_590Detail_LY_Q2_Actual_1_1_1_1_1_1_1_1_2">#REF!</definedName>
    <definedName name="_590SD_LY_YTD_Actual_1_1_1_1_1_1" localSheetId="3">[164]S_D!$L$1:$L$65536</definedName>
    <definedName name="_590SD_LY_YTD_Actual_1_1_1_1_1_1" localSheetId="6">[165]S_D!$L$1:$L$65536</definedName>
    <definedName name="_590SD_LY_YTD_Actual_1_1_1_1_1_1" localSheetId="9">[165]S_D!$L$1:$L$65536</definedName>
    <definedName name="_590SD_LY_YTD_Actual_1_1_1_1_1_1" localSheetId="11">[164]S_D!$L$1:$L$65536</definedName>
    <definedName name="_590SD_LY_YTD_Actual_1_1_1_1_1_1" localSheetId="15">[165]S_D!$L$1:$L$65536</definedName>
    <definedName name="_590SD_LY_YTD_Actual_1_1_1_1_1_1" localSheetId="2">[164]S_D!$L$1:$L$65536</definedName>
    <definedName name="_590SD_LY_YTD_Actual_1_1_1_1_1_1">[166]S_D!$L$1:$L$65536</definedName>
    <definedName name="_591_642skexave_1_1_1_1_1_1_1_1" localSheetId="3">#REF!</definedName>
    <definedName name="_591_642skexave_1_1_1_1_1_1_1_1" localSheetId="5">#REF!</definedName>
    <definedName name="_591_642skexave_1_1_1_1_1_1_1_1" localSheetId="6">#REF!</definedName>
    <definedName name="_591_642skexave_1_1_1_1_1_1_1_1" localSheetId="7">#REF!</definedName>
    <definedName name="_591_642skexave_1_1_1_1_1_1_1_1" localSheetId="8">#REF!</definedName>
    <definedName name="_591_642skexave_1_1_1_1_1_1_1_1" localSheetId="9">#REF!</definedName>
    <definedName name="_591_642skexave_1_1_1_1_1_1_1_1" localSheetId="11">#REF!</definedName>
    <definedName name="_591_642skexave_1_1_1_1_1_1_1_1" localSheetId="15">#REF!</definedName>
    <definedName name="_591_642skexave_1_1_1_1_1_1_1_1" localSheetId="0">#REF!</definedName>
    <definedName name="_591_642skexave_1_1_1_1_1_1_1_1" localSheetId="2">#REF!</definedName>
    <definedName name="_591_642skexave_1_1_1_1_1_1_1_1" localSheetId="1">#REF!</definedName>
    <definedName name="_591_642skexave_1_1_1_1_1_1_1_1">#REF!</definedName>
    <definedName name="_591Detail_LY_Q2_Actual_1_1_1_1_1_1_1_1_1" localSheetId="3">#REF!</definedName>
    <definedName name="_591Detail_LY_Q2_Actual_1_1_1_1_1_1_1_1_1" localSheetId="5">#REF!</definedName>
    <definedName name="_591Detail_LY_Q2_Actual_1_1_1_1_1_1_1_1_1" localSheetId="6">#REF!</definedName>
    <definedName name="_591Detail_LY_Q2_Actual_1_1_1_1_1_1_1_1_1" localSheetId="7">#REF!</definedName>
    <definedName name="_591Detail_LY_Q2_Actual_1_1_1_1_1_1_1_1_1" localSheetId="8">#REF!</definedName>
    <definedName name="_591Detail_LY_Q2_Actual_1_1_1_1_1_1_1_1_1" localSheetId="9">#REF!</definedName>
    <definedName name="_591Detail_LY_Q2_Actual_1_1_1_1_1_1_1_1_1" localSheetId="11">#REF!</definedName>
    <definedName name="_591Detail_LY_Q2_Actual_1_1_1_1_1_1_1_1_1" localSheetId="15">#REF!</definedName>
    <definedName name="_591Detail_LY_Q2_Actual_1_1_1_1_1_1_1_1_1" localSheetId="0">#REF!</definedName>
    <definedName name="_591Detail_LY_Q2_Actual_1_1_1_1_1_1_1_1_1" localSheetId="2">#REF!</definedName>
    <definedName name="_591Detail_LY_Q2_Actual_1_1_1_1_1_1_1_1_1" localSheetId="1">#REF!</definedName>
    <definedName name="_591Detail_LY_Q2_Actual_1_1_1_1_1_1_1_1_1">#REF!</definedName>
    <definedName name="_591Detail_LY_Q2_Actual_1_1_1_1_1_1_1_1_1_1" localSheetId="3">#REF!</definedName>
    <definedName name="_591Detail_LY_Q2_Actual_1_1_1_1_1_1_1_1_1_1" localSheetId="5">#REF!</definedName>
    <definedName name="_591Detail_LY_Q2_Actual_1_1_1_1_1_1_1_1_1_1" localSheetId="6">#REF!</definedName>
    <definedName name="_591Detail_LY_Q2_Actual_1_1_1_1_1_1_1_1_1_1" localSheetId="7">#REF!</definedName>
    <definedName name="_591Detail_LY_Q2_Actual_1_1_1_1_1_1_1_1_1_1" localSheetId="8">#REF!</definedName>
    <definedName name="_591Detail_LY_Q2_Actual_1_1_1_1_1_1_1_1_1_1" localSheetId="9">#REF!</definedName>
    <definedName name="_591Detail_LY_Q2_Actual_1_1_1_1_1_1_1_1_1_1" localSheetId="11">#REF!</definedName>
    <definedName name="_591Detail_LY_Q2_Actual_1_1_1_1_1_1_1_1_1_1" localSheetId="15">#REF!</definedName>
    <definedName name="_591Detail_LY_Q2_Actual_1_1_1_1_1_1_1_1_1_1" localSheetId="0">#REF!</definedName>
    <definedName name="_591Detail_LY_Q2_Actual_1_1_1_1_1_1_1_1_1_1" localSheetId="2">#REF!</definedName>
    <definedName name="_591Detail_LY_Q2_Actual_1_1_1_1_1_1_1_1_1_1" localSheetId="1">#REF!</definedName>
    <definedName name="_591Detail_LY_Q2_Actual_1_1_1_1_1_1_1_1_1_1">#REF!</definedName>
    <definedName name="_591Detail_LY_Q2_Actual_1_1_1_1_1_1_1_1_1_2" localSheetId="3">#REF!</definedName>
    <definedName name="_591Detail_LY_Q2_Actual_1_1_1_1_1_1_1_1_1_2" localSheetId="5">#REF!</definedName>
    <definedName name="_591Detail_LY_Q2_Actual_1_1_1_1_1_1_1_1_1_2" localSheetId="6">#REF!</definedName>
    <definedName name="_591Detail_LY_Q2_Actual_1_1_1_1_1_1_1_1_1_2" localSheetId="7">#REF!</definedName>
    <definedName name="_591Detail_LY_Q2_Actual_1_1_1_1_1_1_1_1_1_2" localSheetId="8">#REF!</definedName>
    <definedName name="_591Detail_LY_Q2_Actual_1_1_1_1_1_1_1_1_1_2" localSheetId="9">#REF!</definedName>
    <definedName name="_591Detail_LY_Q2_Actual_1_1_1_1_1_1_1_1_1_2" localSheetId="11">#REF!</definedName>
    <definedName name="_591Detail_LY_Q2_Actual_1_1_1_1_1_1_1_1_1_2" localSheetId="15">#REF!</definedName>
    <definedName name="_591Detail_LY_Q2_Actual_1_1_1_1_1_1_1_1_1_2" localSheetId="0">#REF!</definedName>
    <definedName name="_591Detail_LY_Q2_Actual_1_1_1_1_1_1_1_1_1_2" localSheetId="2">#REF!</definedName>
    <definedName name="_591Detail_LY_Q2_Actual_1_1_1_1_1_1_1_1_1_2" localSheetId="1">#REF!</definedName>
    <definedName name="_591Detail_LY_Q2_Actual_1_1_1_1_1_1_1_1_1_2">#REF!</definedName>
    <definedName name="_591SD_Net_OP_Excl_Mgt_N_Mis_fees_1_1_1_1" localSheetId="3">[161]S_D!$A$199:$IV$199</definedName>
    <definedName name="_591SD_Net_OP_Excl_Mgt_N_Mis_fees_1_1_1_1" localSheetId="6">[162]S_D!$A$199:$IV$199</definedName>
    <definedName name="_591SD_Net_OP_Excl_Mgt_N_Mis_fees_1_1_1_1" localSheetId="9">[162]S_D!$A$199:$IV$199</definedName>
    <definedName name="_591SD_Net_OP_Excl_Mgt_N_Mis_fees_1_1_1_1" localSheetId="11">[161]S_D!$A$199:$IV$199</definedName>
    <definedName name="_591SD_Net_OP_Excl_Mgt_N_Mis_fees_1_1_1_1" localSheetId="15">[162]S_D!$A$199:$IV$199</definedName>
    <definedName name="_591SD_Net_OP_Excl_Mgt_N_Mis_fees_1_1_1_1" localSheetId="2">[161]S_D!$A$199:$IV$199</definedName>
    <definedName name="_591SD_Net_OP_Excl_Mgt_N_Mis_fees_1_1_1_1">[163]S_D!$A$199:$IV$199</definedName>
    <definedName name="_592_643skexave_1_1_1_1_1_1_1_1" localSheetId="3">#REF!</definedName>
    <definedName name="_592_643skexave_1_1_1_1_1_1_1_1" localSheetId="5">#REF!</definedName>
    <definedName name="_592_643skexave_1_1_1_1_1_1_1_1" localSheetId="6">#REF!</definedName>
    <definedName name="_592_643skexave_1_1_1_1_1_1_1_1" localSheetId="7">#REF!</definedName>
    <definedName name="_592_643skexave_1_1_1_1_1_1_1_1" localSheetId="8">#REF!</definedName>
    <definedName name="_592_643skexave_1_1_1_1_1_1_1_1" localSheetId="9">#REF!</definedName>
    <definedName name="_592_643skexave_1_1_1_1_1_1_1_1" localSheetId="11">#REF!</definedName>
    <definedName name="_592_643skexave_1_1_1_1_1_1_1_1" localSheetId="15">#REF!</definedName>
    <definedName name="_592_643skexave_1_1_1_1_1_1_1_1" localSheetId="0">#REF!</definedName>
    <definedName name="_592_643skexave_1_1_1_1_1_1_1_1" localSheetId="2">#REF!</definedName>
    <definedName name="_592_643skexave_1_1_1_1_1_1_1_1" localSheetId="1">#REF!</definedName>
    <definedName name="_592_643skexave_1_1_1_1_1_1_1_1">#REF!</definedName>
    <definedName name="_592Detail_LY_Q2_Actual_1_1_1_1_1_1_1_1_1_1" localSheetId="3">#REF!</definedName>
    <definedName name="_592Detail_LY_Q2_Actual_1_1_1_1_1_1_1_1_1_1" localSheetId="5">#REF!</definedName>
    <definedName name="_592Detail_LY_Q2_Actual_1_1_1_1_1_1_1_1_1_1" localSheetId="6">#REF!</definedName>
    <definedName name="_592Detail_LY_Q2_Actual_1_1_1_1_1_1_1_1_1_1" localSheetId="7">#REF!</definedName>
    <definedName name="_592Detail_LY_Q2_Actual_1_1_1_1_1_1_1_1_1_1" localSheetId="8">#REF!</definedName>
    <definedName name="_592Detail_LY_Q2_Actual_1_1_1_1_1_1_1_1_1_1" localSheetId="9">#REF!</definedName>
    <definedName name="_592Detail_LY_Q2_Actual_1_1_1_1_1_1_1_1_1_1" localSheetId="11">#REF!</definedName>
    <definedName name="_592Detail_LY_Q2_Actual_1_1_1_1_1_1_1_1_1_1" localSheetId="15">#REF!</definedName>
    <definedName name="_592Detail_LY_Q2_Actual_1_1_1_1_1_1_1_1_1_1" localSheetId="0">#REF!</definedName>
    <definedName name="_592Detail_LY_Q2_Actual_1_1_1_1_1_1_1_1_1_1" localSheetId="2">#REF!</definedName>
    <definedName name="_592Detail_LY_Q2_Actual_1_1_1_1_1_1_1_1_1_1" localSheetId="1">#REF!</definedName>
    <definedName name="_592Detail_LY_Q2_Actual_1_1_1_1_1_1_1_1_1_1">#REF!</definedName>
    <definedName name="_592Detail_LY_Q2_Actual_1_1_1_1_1_1_1_1_1_1_1" localSheetId="3">#REF!</definedName>
    <definedName name="_592Detail_LY_Q2_Actual_1_1_1_1_1_1_1_1_1_1_1" localSheetId="5">#REF!</definedName>
    <definedName name="_592Detail_LY_Q2_Actual_1_1_1_1_1_1_1_1_1_1_1" localSheetId="6">#REF!</definedName>
    <definedName name="_592Detail_LY_Q2_Actual_1_1_1_1_1_1_1_1_1_1_1" localSheetId="7">#REF!</definedName>
    <definedName name="_592Detail_LY_Q2_Actual_1_1_1_1_1_1_1_1_1_1_1" localSheetId="8">#REF!</definedName>
    <definedName name="_592Detail_LY_Q2_Actual_1_1_1_1_1_1_1_1_1_1_1" localSheetId="9">#REF!</definedName>
    <definedName name="_592Detail_LY_Q2_Actual_1_1_1_1_1_1_1_1_1_1_1" localSheetId="11">#REF!</definedName>
    <definedName name="_592Detail_LY_Q2_Actual_1_1_1_1_1_1_1_1_1_1_1" localSheetId="15">#REF!</definedName>
    <definedName name="_592Detail_LY_Q2_Actual_1_1_1_1_1_1_1_1_1_1_1" localSheetId="0">#REF!</definedName>
    <definedName name="_592Detail_LY_Q2_Actual_1_1_1_1_1_1_1_1_1_1_1" localSheetId="2">#REF!</definedName>
    <definedName name="_592Detail_LY_Q2_Actual_1_1_1_1_1_1_1_1_1_1_1" localSheetId="1">#REF!</definedName>
    <definedName name="_592Detail_LY_Q2_Actual_1_1_1_1_1_1_1_1_1_1_1">#REF!</definedName>
    <definedName name="_592Detail_LY_Q2_Actual_1_1_1_1_1_1_1_1_1_1_2" localSheetId="3">#REF!</definedName>
    <definedName name="_592Detail_LY_Q2_Actual_1_1_1_1_1_1_1_1_1_1_2" localSheetId="5">#REF!</definedName>
    <definedName name="_592Detail_LY_Q2_Actual_1_1_1_1_1_1_1_1_1_1_2" localSheetId="6">#REF!</definedName>
    <definedName name="_592Detail_LY_Q2_Actual_1_1_1_1_1_1_1_1_1_1_2" localSheetId="7">#REF!</definedName>
    <definedName name="_592Detail_LY_Q2_Actual_1_1_1_1_1_1_1_1_1_1_2" localSheetId="8">#REF!</definedName>
    <definedName name="_592Detail_LY_Q2_Actual_1_1_1_1_1_1_1_1_1_1_2" localSheetId="9">#REF!</definedName>
    <definedName name="_592Detail_LY_Q2_Actual_1_1_1_1_1_1_1_1_1_1_2" localSheetId="11">#REF!</definedName>
    <definedName name="_592Detail_LY_Q2_Actual_1_1_1_1_1_1_1_1_1_1_2" localSheetId="15">#REF!</definedName>
    <definedName name="_592Detail_LY_Q2_Actual_1_1_1_1_1_1_1_1_1_1_2" localSheetId="0">#REF!</definedName>
    <definedName name="_592Detail_LY_Q2_Actual_1_1_1_1_1_1_1_1_1_1_2" localSheetId="2">#REF!</definedName>
    <definedName name="_592Detail_LY_Q2_Actual_1_1_1_1_1_1_1_1_1_1_2" localSheetId="1">#REF!</definedName>
    <definedName name="_592Detail_LY_Q2_Actual_1_1_1_1_1_1_1_1_1_1_2">#REF!</definedName>
    <definedName name="_593_643skexave_1_1_1_1_1_1_1_1_1" localSheetId="3">#REF!</definedName>
    <definedName name="_593_643skexave_1_1_1_1_1_1_1_1_1" localSheetId="5">#REF!</definedName>
    <definedName name="_593_643skexave_1_1_1_1_1_1_1_1_1" localSheetId="6">#REF!</definedName>
    <definedName name="_593_643skexave_1_1_1_1_1_1_1_1_1" localSheetId="7">#REF!</definedName>
    <definedName name="_593_643skexave_1_1_1_1_1_1_1_1_1" localSheetId="8">#REF!</definedName>
    <definedName name="_593_643skexave_1_1_1_1_1_1_1_1_1" localSheetId="9">#REF!</definedName>
    <definedName name="_593_643skexave_1_1_1_1_1_1_1_1_1" localSheetId="11">#REF!</definedName>
    <definedName name="_593_643skexave_1_1_1_1_1_1_1_1_1" localSheetId="15">#REF!</definedName>
    <definedName name="_593_643skexave_1_1_1_1_1_1_1_1_1" localSheetId="0">#REF!</definedName>
    <definedName name="_593_643skexave_1_1_1_1_1_1_1_1_1" localSheetId="2">#REF!</definedName>
    <definedName name="_593_643skexave_1_1_1_1_1_1_1_1_1" localSheetId="1">#REF!</definedName>
    <definedName name="_593_643skexave_1_1_1_1_1_1_1_1_1">#REF!</definedName>
    <definedName name="_593Detail_LY_Q2_Actual_1_1_1_1_1_1_1_1_1_1_1" localSheetId="3">#REF!</definedName>
    <definedName name="_593Detail_LY_Q2_Actual_1_1_1_1_1_1_1_1_1_1_1" localSheetId="5">#REF!</definedName>
    <definedName name="_593Detail_LY_Q2_Actual_1_1_1_1_1_1_1_1_1_1_1" localSheetId="6">#REF!</definedName>
    <definedName name="_593Detail_LY_Q2_Actual_1_1_1_1_1_1_1_1_1_1_1" localSheetId="7">#REF!</definedName>
    <definedName name="_593Detail_LY_Q2_Actual_1_1_1_1_1_1_1_1_1_1_1" localSheetId="8">#REF!</definedName>
    <definedName name="_593Detail_LY_Q2_Actual_1_1_1_1_1_1_1_1_1_1_1" localSheetId="9">#REF!</definedName>
    <definedName name="_593Detail_LY_Q2_Actual_1_1_1_1_1_1_1_1_1_1_1" localSheetId="11">#REF!</definedName>
    <definedName name="_593Detail_LY_Q2_Actual_1_1_1_1_1_1_1_1_1_1_1" localSheetId="15">#REF!</definedName>
    <definedName name="_593Detail_LY_Q2_Actual_1_1_1_1_1_1_1_1_1_1_1" localSheetId="0">#REF!</definedName>
    <definedName name="_593Detail_LY_Q2_Actual_1_1_1_1_1_1_1_1_1_1_1" localSheetId="2">#REF!</definedName>
    <definedName name="_593Detail_LY_Q2_Actual_1_1_1_1_1_1_1_1_1_1_1" localSheetId="1">#REF!</definedName>
    <definedName name="_593Detail_LY_Q2_Actual_1_1_1_1_1_1_1_1_1_1_1">#REF!</definedName>
    <definedName name="_593Detail_LY_Q2_Actual_1_1_1_1_1_1_1_1_1_1_1_1" localSheetId="3">#REF!</definedName>
    <definedName name="_593Detail_LY_Q2_Actual_1_1_1_1_1_1_1_1_1_1_1_1" localSheetId="5">#REF!</definedName>
    <definedName name="_593Detail_LY_Q2_Actual_1_1_1_1_1_1_1_1_1_1_1_1" localSheetId="6">#REF!</definedName>
    <definedName name="_593Detail_LY_Q2_Actual_1_1_1_1_1_1_1_1_1_1_1_1" localSheetId="7">#REF!</definedName>
    <definedName name="_593Detail_LY_Q2_Actual_1_1_1_1_1_1_1_1_1_1_1_1" localSheetId="8">#REF!</definedName>
    <definedName name="_593Detail_LY_Q2_Actual_1_1_1_1_1_1_1_1_1_1_1_1" localSheetId="9">#REF!</definedName>
    <definedName name="_593Detail_LY_Q2_Actual_1_1_1_1_1_1_1_1_1_1_1_1" localSheetId="11">#REF!</definedName>
    <definedName name="_593Detail_LY_Q2_Actual_1_1_1_1_1_1_1_1_1_1_1_1" localSheetId="15">#REF!</definedName>
    <definedName name="_593Detail_LY_Q2_Actual_1_1_1_1_1_1_1_1_1_1_1_1" localSheetId="0">#REF!</definedName>
    <definedName name="_593Detail_LY_Q2_Actual_1_1_1_1_1_1_1_1_1_1_1_1" localSheetId="2">#REF!</definedName>
    <definedName name="_593Detail_LY_Q2_Actual_1_1_1_1_1_1_1_1_1_1_1_1" localSheetId="1">#REF!</definedName>
    <definedName name="_593Detail_LY_Q2_Actual_1_1_1_1_1_1_1_1_1_1_1_1">#REF!</definedName>
    <definedName name="_593Detail_LY_Q2_Actual_1_1_1_1_1_1_1_1_1_1_1_2" localSheetId="3">#REF!</definedName>
    <definedName name="_593Detail_LY_Q2_Actual_1_1_1_1_1_1_1_1_1_1_1_2" localSheetId="5">#REF!</definedName>
    <definedName name="_593Detail_LY_Q2_Actual_1_1_1_1_1_1_1_1_1_1_1_2" localSheetId="6">#REF!</definedName>
    <definedName name="_593Detail_LY_Q2_Actual_1_1_1_1_1_1_1_1_1_1_1_2" localSheetId="7">#REF!</definedName>
    <definedName name="_593Detail_LY_Q2_Actual_1_1_1_1_1_1_1_1_1_1_1_2" localSheetId="8">#REF!</definedName>
    <definedName name="_593Detail_LY_Q2_Actual_1_1_1_1_1_1_1_1_1_1_1_2" localSheetId="9">#REF!</definedName>
    <definedName name="_593Detail_LY_Q2_Actual_1_1_1_1_1_1_1_1_1_1_1_2" localSheetId="11">#REF!</definedName>
    <definedName name="_593Detail_LY_Q2_Actual_1_1_1_1_1_1_1_1_1_1_1_2" localSheetId="15">#REF!</definedName>
    <definedName name="_593Detail_LY_Q2_Actual_1_1_1_1_1_1_1_1_1_1_1_2" localSheetId="0">#REF!</definedName>
    <definedName name="_593Detail_LY_Q2_Actual_1_1_1_1_1_1_1_1_1_1_1_2" localSheetId="2">#REF!</definedName>
    <definedName name="_593Detail_LY_Q2_Actual_1_1_1_1_1_1_1_1_1_1_1_2" localSheetId="1">#REF!</definedName>
    <definedName name="_593Detail_LY_Q2_Actual_1_1_1_1_1_1_1_1_1_1_1_2">#REF!</definedName>
    <definedName name="_593SD_Net_OP_Excl_Mgt_N_Mis_fees_1_1_1_1_1_1" localSheetId="3">[164]S_D!$A$199:$IV$199</definedName>
    <definedName name="_593SD_Net_OP_Excl_Mgt_N_Mis_fees_1_1_1_1_1_1" localSheetId="6">[165]S_D!$A$199:$IV$199</definedName>
    <definedName name="_593SD_Net_OP_Excl_Mgt_N_Mis_fees_1_1_1_1_1_1" localSheetId="9">[165]S_D!$A$199:$IV$199</definedName>
    <definedName name="_593SD_Net_OP_Excl_Mgt_N_Mis_fees_1_1_1_1_1_1" localSheetId="11">[164]S_D!$A$199:$IV$199</definedName>
    <definedName name="_593SD_Net_OP_Excl_Mgt_N_Mis_fees_1_1_1_1_1_1" localSheetId="15">[165]S_D!$A$199:$IV$199</definedName>
    <definedName name="_593SD_Net_OP_Excl_Mgt_N_Mis_fees_1_1_1_1_1_1" localSheetId="2">[164]S_D!$A$199:$IV$199</definedName>
    <definedName name="_593SD_Net_OP_Excl_Mgt_N_Mis_fees_1_1_1_1_1_1">[166]S_D!$A$199:$IV$199</definedName>
    <definedName name="_594_644skexave_1_1_1_1_1_1_1_1_1" localSheetId="3">#REF!</definedName>
    <definedName name="_594_644skexave_1_1_1_1_1_1_1_1_1" localSheetId="5">#REF!</definedName>
    <definedName name="_594_644skexave_1_1_1_1_1_1_1_1_1" localSheetId="6">#REF!</definedName>
    <definedName name="_594_644skexave_1_1_1_1_1_1_1_1_1" localSheetId="7">#REF!</definedName>
    <definedName name="_594_644skexave_1_1_1_1_1_1_1_1_1" localSheetId="8">#REF!</definedName>
    <definedName name="_594_644skexave_1_1_1_1_1_1_1_1_1" localSheetId="9">#REF!</definedName>
    <definedName name="_594_644skexave_1_1_1_1_1_1_1_1_1" localSheetId="11">#REF!</definedName>
    <definedName name="_594_644skexave_1_1_1_1_1_1_1_1_1" localSheetId="15">#REF!</definedName>
    <definedName name="_594_644skexave_1_1_1_1_1_1_1_1_1" localSheetId="0">#REF!</definedName>
    <definedName name="_594_644skexave_1_1_1_1_1_1_1_1_1" localSheetId="2">#REF!</definedName>
    <definedName name="_594_644skexave_1_1_1_1_1_1_1_1_1" localSheetId="1">#REF!</definedName>
    <definedName name="_594_644skexave_1_1_1_1_1_1_1_1_1">#REF!</definedName>
    <definedName name="_594Detail_LY_Q3_Actual_1_1_1" localSheetId="3">#REF!</definedName>
    <definedName name="_594Detail_LY_Q3_Actual_1_1_1" localSheetId="5">#REF!</definedName>
    <definedName name="_594Detail_LY_Q3_Actual_1_1_1" localSheetId="6">#REF!</definedName>
    <definedName name="_594Detail_LY_Q3_Actual_1_1_1" localSheetId="7">#REF!</definedName>
    <definedName name="_594Detail_LY_Q3_Actual_1_1_1" localSheetId="8">#REF!</definedName>
    <definedName name="_594Detail_LY_Q3_Actual_1_1_1" localSheetId="9">#REF!</definedName>
    <definedName name="_594Detail_LY_Q3_Actual_1_1_1" localSheetId="11">#REF!</definedName>
    <definedName name="_594Detail_LY_Q3_Actual_1_1_1" localSheetId="15">#REF!</definedName>
    <definedName name="_594Detail_LY_Q3_Actual_1_1_1" localSheetId="0">#REF!</definedName>
    <definedName name="_594Detail_LY_Q3_Actual_1_1_1" localSheetId="2">#REF!</definedName>
    <definedName name="_594Detail_LY_Q3_Actual_1_1_1" localSheetId="1">#REF!</definedName>
    <definedName name="_594Detail_LY_Q3_Actual_1_1_1">#REF!</definedName>
    <definedName name="_594Detail_LY_Q3_Actual_1_1_1_1" localSheetId="3">#REF!</definedName>
    <definedName name="_594Detail_LY_Q3_Actual_1_1_1_1" localSheetId="5">#REF!</definedName>
    <definedName name="_594Detail_LY_Q3_Actual_1_1_1_1" localSheetId="6">#REF!</definedName>
    <definedName name="_594Detail_LY_Q3_Actual_1_1_1_1" localSheetId="7">#REF!</definedName>
    <definedName name="_594Detail_LY_Q3_Actual_1_1_1_1" localSheetId="8">#REF!</definedName>
    <definedName name="_594Detail_LY_Q3_Actual_1_1_1_1" localSheetId="9">#REF!</definedName>
    <definedName name="_594Detail_LY_Q3_Actual_1_1_1_1" localSheetId="11">#REF!</definedName>
    <definedName name="_594Detail_LY_Q3_Actual_1_1_1_1" localSheetId="15">#REF!</definedName>
    <definedName name="_594Detail_LY_Q3_Actual_1_1_1_1" localSheetId="0">#REF!</definedName>
    <definedName name="_594Detail_LY_Q3_Actual_1_1_1_1" localSheetId="2">#REF!</definedName>
    <definedName name="_594Detail_LY_Q3_Actual_1_1_1_1" localSheetId="1">#REF!</definedName>
    <definedName name="_594Detail_LY_Q3_Actual_1_1_1_1">#REF!</definedName>
    <definedName name="_594Detail_LY_Q3_Actual_1_1_1_2" localSheetId="3">#REF!</definedName>
    <definedName name="_594Detail_LY_Q3_Actual_1_1_1_2" localSheetId="5">#REF!</definedName>
    <definedName name="_594Detail_LY_Q3_Actual_1_1_1_2" localSheetId="6">#REF!</definedName>
    <definedName name="_594Detail_LY_Q3_Actual_1_1_1_2" localSheetId="7">#REF!</definedName>
    <definedName name="_594Detail_LY_Q3_Actual_1_1_1_2" localSheetId="8">#REF!</definedName>
    <definedName name="_594Detail_LY_Q3_Actual_1_1_1_2" localSheetId="9">#REF!</definedName>
    <definedName name="_594Detail_LY_Q3_Actual_1_1_1_2" localSheetId="11">#REF!</definedName>
    <definedName name="_594Detail_LY_Q3_Actual_1_1_1_2" localSheetId="15">#REF!</definedName>
    <definedName name="_594Detail_LY_Q3_Actual_1_1_1_2" localSheetId="0">#REF!</definedName>
    <definedName name="_594Detail_LY_Q3_Actual_1_1_1_2" localSheetId="2">#REF!</definedName>
    <definedName name="_594Detail_LY_Q3_Actual_1_1_1_2" localSheetId="1">#REF!</definedName>
    <definedName name="_594Detail_LY_Q3_Actual_1_1_1_2">#REF!</definedName>
    <definedName name="_594SD_Q1_Actual_1_1_1_1" localSheetId="3">[161]S_D!$P$1:$P$65536</definedName>
    <definedName name="_594SD_Q1_Actual_1_1_1_1" localSheetId="6">[162]S_D!$P$1:$P$65536</definedName>
    <definedName name="_594SD_Q1_Actual_1_1_1_1" localSheetId="9">[162]S_D!$P$1:$P$65536</definedName>
    <definedName name="_594SD_Q1_Actual_1_1_1_1" localSheetId="11">[161]S_D!$P$1:$P$65536</definedName>
    <definedName name="_594SD_Q1_Actual_1_1_1_1" localSheetId="15">[162]S_D!$P$1:$P$65536</definedName>
    <definedName name="_594SD_Q1_Actual_1_1_1_1" localSheetId="2">[161]S_D!$P$1:$P$65536</definedName>
    <definedName name="_594SD_Q1_Actual_1_1_1_1">[163]S_D!$P$1:$P$65536</definedName>
    <definedName name="_595_644skexave_1_1_1_1_1_1_1_1_1_1" localSheetId="3">#REF!</definedName>
    <definedName name="_595_644skexave_1_1_1_1_1_1_1_1_1_1" localSheetId="5">#REF!</definedName>
    <definedName name="_595_644skexave_1_1_1_1_1_1_1_1_1_1" localSheetId="6">#REF!</definedName>
    <definedName name="_595_644skexave_1_1_1_1_1_1_1_1_1_1" localSheetId="7">#REF!</definedName>
    <definedName name="_595_644skexave_1_1_1_1_1_1_1_1_1_1" localSheetId="8">#REF!</definedName>
    <definedName name="_595_644skexave_1_1_1_1_1_1_1_1_1_1" localSheetId="9">#REF!</definedName>
    <definedName name="_595_644skexave_1_1_1_1_1_1_1_1_1_1" localSheetId="11">#REF!</definedName>
    <definedName name="_595_644skexave_1_1_1_1_1_1_1_1_1_1" localSheetId="15">#REF!</definedName>
    <definedName name="_595_644skexave_1_1_1_1_1_1_1_1_1_1" localSheetId="0">#REF!</definedName>
    <definedName name="_595_644skexave_1_1_1_1_1_1_1_1_1_1" localSheetId="2">#REF!</definedName>
    <definedName name="_595_644skexave_1_1_1_1_1_1_1_1_1_1" localSheetId="1">#REF!</definedName>
    <definedName name="_595_644skexave_1_1_1_1_1_1_1_1_1_1">#REF!</definedName>
    <definedName name="_595Detail_LY_Q3_Actual_1_1_1_1" localSheetId="3">#REF!</definedName>
    <definedName name="_595Detail_LY_Q3_Actual_1_1_1_1" localSheetId="5">#REF!</definedName>
    <definedName name="_595Detail_LY_Q3_Actual_1_1_1_1" localSheetId="6">#REF!</definedName>
    <definedName name="_595Detail_LY_Q3_Actual_1_1_1_1" localSheetId="7">#REF!</definedName>
    <definedName name="_595Detail_LY_Q3_Actual_1_1_1_1" localSheetId="8">#REF!</definedName>
    <definedName name="_595Detail_LY_Q3_Actual_1_1_1_1" localSheetId="9">#REF!</definedName>
    <definedName name="_595Detail_LY_Q3_Actual_1_1_1_1" localSheetId="11">#REF!</definedName>
    <definedName name="_595Detail_LY_Q3_Actual_1_1_1_1" localSheetId="15">#REF!</definedName>
    <definedName name="_595Detail_LY_Q3_Actual_1_1_1_1" localSheetId="0">#REF!</definedName>
    <definedName name="_595Detail_LY_Q3_Actual_1_1_1_1" localSheetId="2">#REF!</definedName>
    <definedName name="_595Detail_LY_Q3_Actual_1_1_1_1" localSheetId="1">#REF!</definedName>
    <definedName name="_595Detail_LY_Q3_Actual_1_1_1_1">#REF!</definedName>
    <definedName name="_595Detail_LY_Q3_Actual_1_1_1_1_1" localSheetId="3">#REF!</definedName>
    <definedName name="_595Detail_LY_Q3_Actual_1_1_1_1_1" localSheetId="5">#REF!</definedName>
    <definedName name="_595Detail_LY_Q3_Actual_1_1_1_1_1" localSheetId="6">#REF!</definedName>
    <definedName name="_595Detail_LY_Q3_Actual_1_1_1_1_1" localSheetId="7">#REF!</definedName>
    <definedName name="_595Detail_LY_Q3_Actual_1_1_1_1_1" localSheetId="8">#REF!</definedName>
    <definedName name="_595Detail_LY_Q3_Actual_1_1_1_1_1" localSheetId="9">#REF!</definedName>
    <definedName name="_595Detail_LY_Q3_Actual_1_1_1_1_1" localSheetId="11">#REF!</definedName>
    <definedName name="_595Detail_LY_Q3_Actual_1_1_1_1_1" localSheetId="15">#REF!</definedName>
    <definedName name="_595Detail_LY_Q3_Actual_1_1_1_1_1" localSheetId="0">#REF!</definedName>
    <definedName name="_595Detail_LY_Q3_Actual_1_1_1_1_1" localSheetId="2">#REF!</definedName>
    <definedName name="_595Detail_LY_Q3_Actual_1_1_1_1_1" localSheetId="1">#REF!</definedName>
    <definedName name="_595Detail_LY_Q3_Actual_1_1_1_1_1">#REF!</definedName>
    <definedName name="_595Detail_LY_Q3_Actual_1_1_1_1_2" localSheetId="3">#REF!</definedName>
    <definedName name="_595Detail_LY_Q3_Actual_1_1_1_1_2" localSheetId="5">#REF!</definedName>
    <definedName name="_595Detail_LY_Q3_Actual_1_1_1_1_2" localSheetId="6">#REF!</definedName>
    <definedName name="_595Detail_LY_Q3_Actual_1_1_1_1_2" localSheetId="7">#REF!</definedName>
    <definedName name="_595Detail_LY_Q3_Actual_1_1_1_1_2" localSheetId="8">#REF!</definedName>
    <definedName name="_595Detail_LY_Q3_Actual_1_1_1_1_2" localSheetId="9">#REF!</definedName>
    <definedName name="_595Detail_LY_Q3_Actual_1_1_1_1_2" localSheetId="11">#REF!</definedName>
    <definedName name="_595Detail_LY_Q3_Actual_1_1_1_1_2" localSheetId="15">#REF!</definedName>
    <definedName name="_595Detail_LY_Q3_Actual_1_1_1_1_2" localSheetId="0">#REF!</definedName>
    <definedName name="_595Detail_LY_Q3_Actual_1_1_1_1_2" localSheetId="2">#REF!</definedName>
    <definedName name="_595Detail_LY_Q3_Actual_1_1_1_1_2" localSheetId="1">#REF!</definedName>
    <definedName name="_595Detail_LY_Q3_Actual_1_1_1_1_2">#REF!</definedName>
    <definedName name="_596_645skexave300604_1_1_1_1_1_1_1" localSheetId="3">#REF!</definedName>
    <definedName name="_596_645skexave300604_1_1_1_1_1_1_1" localSheetId="5">#REF!</definedName>
    <definedName name="_596_645skexave300604_1_1_1_1_1_1_1" localSheetId="6">#REF!</definedName>
    <definedName name="_596_645skexave300604_1_1_1_1_1_1_1" localSheetId="7">#REF!</definedName>
    <definedName name="_596_645skexave300604_1_1_1_1_1_1_1" localSheetId="8">#REF!</definedName>
    <definedName name="_596_645skexave300604_1_1_1_1_1_1_1" localSheetId="9">#REF!</definedName>
    <definedName name="_596_645skexave300604_1_1_1_1_1_1_1" localSheetId="11">#REF!</definedName>
    <definedName name="_596_645skexave300604_1_1_1_1_1_1_1" localSheetId="15">#REF!</definedName>
    <definedName name="_596_645skexave300604_1_1_1_1_1_1_1" localSheetId="0">#REF!</definedName>
    <definedName name="_596_645skexave300604_1_1_1_1_1_1_1" localSheetId="2">#REF!</definedName>
    <definedName name="_596_645skexave300604_1_1_1_1_1_1_1" localSheetId="1">#REF!</definedName>
    <definedName name="_596_645skexave300604_1_1_1_1_1_1_1">#REF!</definedName>
    <definedName name="_596Detail_LY_Q3_Actual_1_1_1_1_1" localSheetId="3">#REF!</definedName>
    <definedName name="_596Detail_LY_Q3_Actual_1_1_1_1_1" localSheetId="5">#REF!</definedName>
    <definedName name="_596Detail_LY_Q3_Actual_1_1_1_1_1" localSheetId="6">#REF!</definedName>
    <definedName name="_596Detail_LY_Q3_Actual_1_1_1_1_1" localSheetId="7">#REF!</definedName>
    <definedName name="_596Detail_LY_Q3_Actual_1_1_1_1_1" localSheetId="8">#REF!</definedName>
    <definedName name="_596Detail_LY_Q3_Actual_1_1_1_1_1" localSheetId="9">#REF!</definedName>
    <definedName name="_596Detail_LY_Q3_Actual_1_1_1_1_1" localSheetId="11">#REF!</definedName>
    <definedName name="_596Detail_LY_Q3_Actual_1_1_1_1_1" localSheetId="15">#REF!</definedName>
    <definedName name="_596Detail_LY_Q3_Actual_1_1_1_1_1" localSheetId="0">#REF!</definedName>
    <definedName name="_596Detail_LY_Q3_Actual_1_1_1_1_1" localSheetId="2">#REF!</definedName>
    <definedName name="_596Detail_LY_Q3_Actual_1_1_1_1_1" localSheetId="1">#REF!</definedName>
    <definedName name="_596Detail_LY_Q3_Actual_1_1_1_1_1">#REF!</definedName>
    <definedName name="_596Detail_LY_Q3_Actual_1_1_1_1_1_1" localSheetId="3">#REF!</definedName>
    <definedName name="_596Detail_LY_Q3_Actual_1_1_1_1_1_1" localSheetId="5">#REF!</definedName>
    <definedName name="_596Detail_LY_Q3_Actual_1_1_1_1_1_1" localSheetId="6">#REF!</definedName>
    <definedName name="_596Detail_LY_Q3_Actual_1_1_1_1_1_1" localSheetId="7">#REF!</definedName>
    <definedName name="_596Detail_LY_Q3_Actual_1_1_1_1_1_1" localSheetId="8">#REF!</definedName>
    <definedName name="_596Detail_LY_Q3_Actual_1_1_1_1_1_1" localSheetId="9">#REF!</definedName>
    <definedName name="_596Detail_LY_Q3_Actual_1_1_1_1_1_1" localSheetId="11">#REF!</definedName>
    <definedName name="_596Detail_LY_Q3_Actual_1_1_1_1_1_1" localSheetId="15">#REF!</definedName>
    <definedName name="_596Detail_LY_Q3_Actual_1_1_1_1_1_1" localSheetId="0">#REF!</definedName>
    <definedName name="_596Detail_LY_Q3_Actual_1_1_1_1_1_1" localSheetId="2">#REF!</definedName>
    <definedName name="_596Detail_LY_Q3_Actual_1_1_1_1_1_1" localSheetId="1">#REF!</definedName>
    <definedName name="_596Detail_LY_Q3_Actual_1_1_1_1_1_1">#REF!</definedName>
    <definedName name="_596Detail_LY_Q3_Actual_1_1_1_1_1_2" localSheetId="3">#REF!</definedName>
    <definedName name="_596Detail_LY_Q3_Actual_1_1_1_1_1_2" localSheetId="5">#REF!</definedName>
    <definedName name="_596Detail_LY_Q3_Actual_1_1_1_1_1_2" localSheetId="6">#REF!</definedName>
    <definedName name="_596Detail_LY_Q3_Actual_1_1_1_1_1_2" localSheetId="7">#REF!</definedName>
    <definedName name="_596Detail_LY_Q3_Actual_1_1_1_1_1_2" localSheetId="8">#REF!</definedName>
    <definedName name="_596Detail_LY_Q3_Actual_1_1_1_1_1_2" localSheetId="9">#REF!</definedName>
    <definedName name="_596Detail_LY_Q3_Actual_1_1_1_1_1_2" localSheetId="11">#REF!</definedName>
    <definedName name="_596Detail_LY_Q3_Actual_1_1_1_1_1_2" localSheetId="15">#REF!</definedName>
    <definedName name="_596Detail_LY_Q3_Actual_1_1_1_1_1_2" localSheetId="0">#REF!</definedName>
    <definedName name="_596Detail_LY_Q3_Actual_1_1_1_1_1_2" localSheetId="2">#REF!</definedName>
    <definedName name="_596Detail_LY_Q3_Actual_1_1_1_1_1_2" localSheetId="1">#REF!</definedName>
    <definedName name="_596Detail_LY_Q3_Actual_1_1_1_1_1_2">#REF!</definedName>
    <definedName name="_596SD_Q1_Actual_1_1_1_1_1_1" localSheetId="3">[164]S_D!$P$1:$P$65536</definedName>
    <definedName name="_596SD_Q1_Actual_1_1_1_1_1_1" localSheetId="6">[165]S_D!$P$1:$P$65536</definedName>
    <definedName name="_596SD_Q1_Actual_1_1_1_1_1_1" localSheetId="9">[165]S_D!$P$1:$P$65536</definedName>
    <definedName name="_596SD_Q1_Actual_1_1_1_1_1_1" localSheetId="11">[164]S_D!$P$1:$P$65536</definedName>
    <definedName name="_596SD_Q1_Actual_1_1_1_1_1_1" localSheetId="15">[165]S_D!$P$1:$P$65536</definedName>
    <definedName name="_596SD_Q1_Actual_1_1_1_1_1_1" localSheetId="2">[164]S_D!$P$1:$P$65536</definedName>
    <definedName name="_596SD_Q1_Actual_1_1_1_1_1_1">[166]S_D!$P$1:$P$65536</definedName>
    <definedName name="_597_645skexave300604_1_1_1_1_1_1_1_1" localSheetId="3">#REF!</definedName>
    <definedName name="_597_645skexave300604_1_1_1_1_1_1_1_1" localSheetId="5">#REF!</definedName>
    <definedName name="_597_645skexave300604_1_1_1_1_1_1_1_1" localSheetId="6">#REF!</definedName>
    <definedName name="_597_645skexave300604_1_1_1_1_1_1_1_1" localSheetId="7">#REF!</definedName>
    <definedName name="_597_645skexave300604_1_1_1_1_1_1_1_1" localSheetId="8">#REF!</definedName>
    <definedName name="_597_645skexave300604_1_1_1_1_1_1_1_1" localSheetId="9">#REF!</definedName>
    <definedName name="_597_645skexave300604_1_1_1_1_1_1_1_1" localSheetId="11">#REF!</definedName>
    <definedName name="_597_645skexave300604_1_1_1_1_1_1_1_1" localSheetId="15">#REF!</definedName>
    <definedName name="_597_645skexave300604_1_1_1_1_1_1_1_1" localSheetId="0">#REF!</definedName>
    <definedName name="_597_645skexave300604_1_1_1_1_1_1_1_1" localSheetId="2">#REF!</definedName>
    <definedName name="_597_645skexave300604_1_1_1_1_1_1_1_1" localSheetId="1">#REF!</definedName>
    <definedName name="_597_645skexave300604_1_1_1_1_1_1_1_1">#REF!</definedName>
    <definedName name="_597Detail_LY_Q3_Actual_1_1_1_1_1_1" localSheetId="3">#REF!</definedName>
    <definedName name="_597Detail_LY_Q3_Actual_1_1_1_1_1_1" localSheetId="5">#REF!</definedName>
    <definedName name="_597Detail_LY_Q3_Actual_1_1_1_1_1_1" localSheetId="6">#REF!</definedName>
    <definedName name="_597Detail_LY_Q3_Actual_1_1_1_1_1_1" localSheetId="7">#REF!</definedName>
    <definedName name="_597Detail_LY_Q3_Actual_1_1_1_1_1_1" localSheetId="8">#REF!</definedName>
    <definedName name="_597Detail_LY_Q3_Actual_1_1_1_1_1_1" localSheetId="9">#REF!</definedName>
    <definedName name="_597Detail_LY_Q3_Actual_1_1_1_1_1_1" localSheetId="11">#REF!</definedName>
    <definedName name="_597Detail_LY_Q3_Actual_1_1_1_1_1_1" localSheetId="15">#REF!</definedName>
    <definedName name="_597Detail_LY_Q3_Actual_1_1_1_1_1_1" localSheetId="0">#REF!</definedName>
    <definedName name="_597Detail_LY_Q3_Actual_1_1_1_1_1_1" localSheetId="2">#REF!</definedName>
    <definedName name="_597Detail_LY_Q3_Actual_1_1_1_1_1_1" localSheetId="1">#REF!</definedName>
    <definedName name="_597Detail_LY_Q3_Actual_1_1_1_1_1_1">#REF!</definedName>
    <definedName name="_597Detail_LY_Q3_Actual_1_1_1_1_1_1_1" localSheetId="3">#REF!</definedName>
    <definedName name="_597Detail_LY_Q3_Actual_1_1_1_1_1_1_1" localSheetId="5">#REF!</definedName>
    <definedName name="_597Detail_LY_Q3_Actual_1_1_1_1_1_1_1" localSheetId="6">#REF!</definedName>
    <definedName name="_597Detail_LY_Q3_Actual_1_1_1_1_1_1_1" localSheetId="7">#REF!</definedName>
    <definedName name="_597Detail_LY_Q3_Actual_1_1_1_1_1_1_1" localSheetId="8">#REF!</definedName>
    <definedName name="_597Detail_LY_Q3_Actual_1_1_1_1_1_1_1" localSheetId="9">#REF!</definedName>
    <definedName name="_597Detail_LY_Q3_Actual_1_1_1_1_1_1_1" localSheetId="11">#REF!</definedName>
    <definedName name="_597Detail_LY_Q3_Actual_1_1_1_1_1_1_1" localSheetId="15">#REF!</definedName>
    <definedName name="_597Detail_LY_Q3_Actual_1_1_1_1_1_1_1" localSheetId="0">#REF!</definedName>
    <definedName name="_597Detail_LY_Q3_Actual_1_1_1_1_1_1_1" localSheetId="2">#REF!</definedName>
    <definedName name="_597Detail_LY_Q3_Actual_1_1_1_1_1_1_1" localSheetId="1">#REF!</definedName>
    <definedName name="_597Detail_LY_Q3_Actual_1_1_1_1_1_1_1">#REF!</definedName>
    <definedName name="_597Detail_LY_Q3_Actual_1_1_1_1_1_1_2" localSheetId="3">#REF!</definedName>
    <definedName name="_597Detail_LY_Q3_Actual_1_1_1_1_1_1_2" localSheetId="5">#REF!</definedName>
    <definedName name="_597Detail_LY_Q3_Actual_1_1_1_1_1_1_2" localSheetId="6">#REF!</definedName>
    <definedName name="_597Detail_LY_Q3_Actual_1_1_1_1_1_1_2" localSheetId="7">#REF!</definedName>
    <definedName name="_597Detail_LY_Q3_Actual_1_1_1_1_1_1_2" localSheetId="8">#REF!</definedName>
    <definedName name="_597Detail_LY_Q3_Actual_1_1_1_1_1_1_2" localSheetId="9">#REF!</definedName>
    <definedName name="_597Detail_LY_Q3_Actual_1_1_1_1_1_1_2" localSheetId="11">#REF!</definedName>
    <definedName name="_597Detail_LY_Q3_Actual_1_1_1_1_1_1_2" localSheetId="15">#REF!</definedName>
    <definedName name="_597Detail_LY_Q3_Actual_1_1_1_1_1_1_2" localSheetId="0">#REF!</definedName>
    <definedName name="_597Detail_LY_Q3_Actual_1_1_1_1_1_1_2" localSheetId="2">#REF!</definedName>
    <definedName name="_597Detail_LY_Q3_Actual_1_1_1_1_1_1_2" localSheetId="1">#REF!</definedName>
    <definedName name="_597Detail_LY_Q3_Actual_1_1_1_1_1_1_2">#REF!</definedName>
    <definedName name="_597SD_Q1_Budget_1_1_1_1" localSheetId="3">[161]S_D!$R$1:$R$65536</definedName>
    <definedName name="_597SD_Q1_Budget_1_1_1_1" localSheetId="6">[162]S_D!$R$1:$R$65536</definedName>
    <definedName name="_597SD_Q1_Budget_1_1_1_1" localSheetId="9">[162]S_D!$R$1:$R$65536</definedName>
    <definedName name="_597SD_Q1_Budget_1_1_1_1" localSheetId="11">[161]S_D!$R$1:$R$65536</definedName>
    <definedName name="_597SD_Q1_Budget_1_1_1_1" localSheetId="15">[162]S_D!$R$1:$R$65536</definedName>
    <definedName name="_597SD_Q1_Budget_1_1_1_1" localSheetId="2">[161]S_D!$R$1:$R$65536</definedName>
    <definedName name="_597SD_Q1_Budget_1_1_1_1">[163]S_D!$R$1:$R$65536</definedName>
    <definedName name="_598_646skexave300604_1_1_1_1_1_1_1_1" localSheetId="3">#REF!</definedName>
    <definedName name="_598_646skexave300604_1_1_1_1_1_1_1_1" localSheetId="5">#REF!</definedName>
    <definedName name="_598_646skexave300604_1_1_1_1_1_1_1_1" localSheetId="6">#REF!</definedName>
    <definedName name="_598_646skexave300604_1_1_1_1_1_1_1_1" localSheetId="7">#REF!</definedName>
    <definedName name="_598_646skexave300604_1_1_1_1_1_1_1_1" localSheetId="8">#REF!</definedName>
    <definedName name="_598_646skexave300604_1_1_1_1_1_1_1_1" localSheetId="9">#REF!</definedName>
    <definedName name="_598_646skexave300604_1_1_1_1_1_1_1_1" localSheetId="11">#REF!</definedName>
    <definedName name="_598_646skexave300604_1_1_1_1_1_1_1_1" localSheetId="15">#REF!</definedName>
    <definedName name="_598_646skexave300604_1_1_1_1_1_1_1_1" localSheetId="0">#REF!</definedName>
    <definedName name="_598_646skexave300604_1_1_1_1_1_1_1_1" localSheetId="2">#REF!</definedName>
    <definedName name="_598_646skexave300604_1_1_1_1_1_1_1_1" localSheetId="1">#REF!</definedName>
    <definedName name="_598_646skexave300604_1_1_1_1_1_1_1_1">#REF!</definedName>
    <definedName name="_598Detail_LY_Q3_Actual_1_1_1_1_1_1_1" localSheetId="3">#REF!</definedName>
    <definedName name="_598Detail_LY_Q3_Actual_1_1_1_1_1_1_1" localSheetId="5">#REF!</definedName>
    <definedName name="_598Detail_LY_Q3_Actual_1_1_1_1_1_1_1" localSheetId="6">#REF!</definedName>
    <definedName name="_598Detail_LY_Q3_Actual_1_1_1_1_1_1_1" localSheetId="7">#REF!</definedName>
    <definedName name="_598Detail_LY_Q3_Actual_1_1_1_1_1_1_1" localSheetId="8">#REF!</definedName>
    <definedName name="_598Detail_LY_Q3_Actual_1_1_1_1_1_1_1" localSheetId="9">#REF!</definedName>
    <definedName name="_598Detail_LY_Q3_Actual_1_1_1_1_1_1_1" localSheetId="11">#REF!</definedName>
    <definedName name="_598Detail_LY_Q3_Actual_1_1_1_1_1_1_1" localSheetId="15">#REF!</definedName>
    <definedName name="_598Detail_LY_Q3_Actual_1_1_1_1_1_1_1" localSheetId="0">#REF!</definedName>
    <definedName name="_598Detail_LY_Q3_Actual_1_1_1_1_1_1_1" localSheetId="2">#REF!</definedName>
    <definedName name="_598Detail_LY_Q3_Actual_1_1_1_1_1_1_1" localSheetId="1">#REF!</definedName>
    <definedName name="_598Detail_LY_Q3_Actual_1_1_1_1_1_1_1">#REF!</definedName>
    <definedName name="_598Detail_LY_Q3_Actual_1_1_1_1_1_1_1_1" localSheetId="3">#REF!</definedName>
    <definedName name="_598Detail_LY_Q3_Actual_1_1_1_1_1_1_1_1" localSheetId="5">#REF!</definedName>
    <definedName name="_598Detail_LY_Q3_Actual_1_1_1_1_1_1_1_1" localSheetId="6">#REF!</definedName>
    <definedName name="_598Detail_LY_Q3_Actual_1_1_1_1_1_1_1_1" localSheetId="7">#REF!</definedName>
    <definedName name="_598Detail_LY_Q3_Actual_1_1_1_1_1_1_1_1" localSheetId="8">#REF!</definedName>
    <definedName name="_598Detail_LY_Q3_Actual_1_1_1_1_1_1_1_1" localSheetId="9">#REF!</definedName>
    <definedName name="_598Detail_LY_Q3_Actual_1_1_1_1_1_1_1_1" localSheetId="11">#REF!</definedName>
    <definedName name="_598Detail_LY_Q3_Actual_1_1_1_1_1_1_1_1" localSheetId="15">#REF!</definedName>
    <definedName name="_598Detail_LY_Q3_Actual_1_1_1_1_1_1_1_1" localSheetId="0">#REF!</definedName>
    <definedName name="_598Detail_LY_Q3_Actual_1_1_1_1_1_1_1_1" localSheetId="2">#REF!</definedName>
    <definedName name="_598Detail_LY_Q3_Actual_1_1_1_1_1_1_1_1" localSheetId="1">#REF!</definedName>
    <definedName name="_598Detail_LY_Q3_Actual_1_1_1_1_1_1_1_1">#REF!</definedName>
    <definedName name="_598Detail_LY_Q3_Actual_1_1_1_1_1_1_1_2" localSheetId="3">#REF!</definedName>
    <definedName name="_598Detail_LY_Q3_Actual_1_1_1_1_1_1_1_2" localSheetId="5">#REF!</definedName>
    <definedName name="_598Detail_LY_Q3_Actual_1_1_1_1_1_1_1_2" localSheetId="6">#REF!</definedName>
    <definedName name="_598Detail_LY_Q3_Actual_1_1_1_1_1_1_1_2" localSheetId="7">#REF!</definedName>
    <definedName name="_598Detail_LY_Q3_Actual_1_1_1_1_1_1_1_2" localSheetId="8">#REF!</definedName>
    <definedName name="_598Detail_LY_Q3_Actual_1_1_1_1_1_1_1_2" localSheetId="9">#REF!</definedName>
    <definedName name="_598Detail_LY_Q3_Actual_1_1_1_1_1_1_1_2" localSheetId="11">#REF!</definedName>
    <definedName name="_598Detail_LY_Q3_Actual_1_1_1_1_1_1_1_2" localSheetId="15">#REF!</definedName>
    <definedName name="_598Detail_LY_Q3_Actual_1_1_1_1_1_1_1_2" localSheetId="0">#REF!</definedName>
    <definedName name="_598Detail_LY_Q3_Actual_1_1_1_1_1_1_1_2" localSheetId="2">#REF!</definedName>
    <definedName name="_598Detail_LY_Q3_Actual_1_1_1_1_1_1_1_2" localSheetId="1">#REF!</definedName>
    <definedName name="_598Detail_LY_Q3_Actual_1_1_1_1_1_1_1_2">#REF!</definedName>
    <definedName name="_599_646skexave300604_1_1_1_1_1_1_1_1_1" localSheetId="3">#REF!</definedName>
    <definedName name="_599_646skexave300604_1_1_1_1_1_1_1_1_1" localSheetId="5">#REF!</definedName>
    <definedName name="_599_646skexave300604_1_1_1_1_1_1_1_1_1" localSheetId="6">#REF!</definedName>
    <definedName name="_599_646skexave300604_1_1_1_1_1_1_1_1_1" localSheetId="7">#REF!</definedName>
    <definedName name="_599_646skexave300604_1_1_1_1_1_1_1_1_1" localSheetId="8">#REF!</definedName>
    <definedName name="_599_646skexave300604_1_1_1_1_1_1_1_1_1" localSheetId="9">#REF!</definedName>
    <definedName name="_599_646skexave300604_1_1_1_1_1_1_1_1_1" localSheetId="11">#REF!</definedName>
    <definedName name="_599_646skexave300604_1_1_1_1_1_1_1_1_1" localSheetId="15">#REF!</definedName>
    <definedName name="_599_646skexave300604_1_1_1_1_1_1_1_1_1" localSheetId="0">#REF!</definedName>
    <definedName name="_599_646skexave300604_1_1_1_1_1_1_1_1_1" localSheetId="2">#REF!</definedName>
    <definedName name="_599_646skexave300604_1_1_1_1_1_1_1_1_1" localSheetId="1">#REF!</definedName>
    <definedName name="_599_646skexave300604_1_1_1_1_1_1_1_1_1">#REF!</definedName>
    <definedName name="_599Detail_LY_Q3_Actual_1_1_1_1_1_1_1_1" localSheetId="3">#REF!</definedName>
    <definedName name="_599Detail_LY_Q3_Actual_1_1_1_1_1_1_1_1" localSheetId="5">#REF!</definedName>
    <definedName name="_599Detail_LY_Q3_Actual_1_1_1_1_1_1_1_1" localSheetId="6">#REF!</definedName>
    <definedName name="_599Detail_LY_Q3_Actual_1_1_1_1_1_1_1_1" localSheetId="7">#REF!</definedName>
    <definedName name="_599Detail_LY_Q3_Actual_1_1_1_1_1_1_1_1" localSheetId="8">#REF!</definedName>
    <definedName name="_599Detail_LY_Q3_Actual_1_1_1_1_1_1_1_1" localSheetId="9">#REF!</definedName>
    <definedName name="_599Detail_LY_Q3_Actual_1_1_1_1_1_1_1_1" localSheetId="11">#REF!</definedName>
    <definedName name="_599Detail_LY_Q3_Actual_1_1_1_1_1_1_1_1" localSheetId="15">#REF!</definedName>
    <definedName name="_599Detail_LY_Q3_Actual_1_1_1_1_1_1_1_1" localSheetId="0">#REF!</definedName>
    <definedName name="_599Detail_LY_Q3_Actual_1_1_1_1_1_1_1_1" localSheetId="2">#REF!</definedName>
    <definedName name="_599Detail_LY_Q3_Actual_1_1_1_1_1_1_1_1" localSheetId="1">#REF!</definedName>
    <definedName name="_599Detail_LY_Q3_Actual_1_1_1_1_1_1_1_1">#REF!</definedName>
    <definedName name="_599Detail_LY_Q3_Actual_1_1_1_1_1_1_1_1_1" localSheetId="3">#REF!</definedName>
    <definedName name="_599Detail_LY_Q3_Actual_1_1_1_1_1_1_1_1_1" localSheetId="5">#REF!</definedName>
    <definedName name="_599Detail_LY_Q3_Actual_1_1_1_1_1_1_1_1_1" localSheetId="6">#REF!</definedName>
    <definedName name="_599Detail_LY_Q3_Actual_1_1_1_1_1_1_1_1_1" localSheetId="7">#REF!</definedName>
    <definedName name="_599Detail_LY_Q3_Actual_1_1_1_1_1_1_1_1_1" localSheetId="8">#REF!</definedName>
    <definedName name="_599Detail_LY_Q3_Actual_1_1_1_1_1_1_1_1_1" localSheetId="9">#REF!</definedName>
    <definedName name="_599Detail_LY_Q3_Actual_1_1_1_1_1_1_1_1_1" localSheetId="11">#REF!</definedName>
    <definedName name="_599Detail_LY_Q3_Actual_1_1_1_1_1_1_1_1_1" localSheetId="15">#REF!</definedName>
    <definedName name="_599Detail_LY_Q3_Actual_1_1_1_1_1_1_1_1_1" localSheetId="0">#REF!</definedName>
    <definedName name="_599Detail_LY_Q3_Actual_1_1_1_1_1_1_1_1_1" localSheetId="2">#REF!</definedName>
    <definedName name="_599Detail_LY_Q3_Actual_1_1_1_1_1_1_1_1_1" localSheetId="1">#REF!</definedName>
    <definedName name="_599Detail_LY_Q3_Actual_1_1_1_1_1_1_1_1_1">#REF!</definedName>
    <definedName name="_599Detail_LY_Q3_Actual_1_1_1_1_1_1_1_1_2" localSheetId="3">#REF!</definedName>
    <definedName name="_599Detail_LY_Q3_Actual_1_1_1_1_1_1_1_1_2" localSheetId="5">#REF!</definedName>
    <definedName name="_599Detail_LY_Q3_Actual_1_1_1_1_1_1_1_1_2" localSheetId="6">#REF!</definedName>
    <definedName name="_599Detail_LY_Q3_Actual_1_1_1_1_1_1_1_1_2" localSheetId="7">#REF!</definedName>
    <definedName name="_599Detail_LY_Q3_Actual_1_1_1_1_1_1_1_1_2" localSheetId="8">#REF!</definedName>
    <definedName name="_599Detail_LY_Q3_Actual_1_1_1_1_1_1_1_1_2" localSheetId="9">#REF!</definedName>
    <definedName name="_599Detail_LY_Q3_Actual_1_1_1_1_1_1_1_1_2" localSheetId="11">#REF!</definedName>
    <definedName name="_599Detail_LY_Q3_Actual_1_1_1_1_1_1_1_1_2" localSheetId="15">#REF!</definedName>
    <definedName name="_599Detail_LY_Q3_Actual_1_1_1_1_1_1_1_1_2" localSheetId="0">#REF!</definedName>
    <definedName name="_599Detail_LY_Q3_Actual_1_1_1_1_1_1_1_1_2" localSheetId="2">#REF!</definedName>
    <definedName name="_599Detail_LY_Q3_Actual_1_1_1_1_1_1_1_1_2" localSheetId="1">#REF!</definedName>
    <definedName name="_599Detail_LY_Q3_Actual_1_1_1_1_1_1_1_1_2">#REF!</definedName>
    <definedName name="_599SD_Q1_Budget_1_1_1_1_1_1" localSheetId="3">[164]S_D!$R$1:$R$65536</definedName>
    <definedName name="_599SD_Q1_Budget_1_1_1_1_1_1" localSheetId="6">[165]S_D!$R$1:$R$65536</definedName>
    <definedName name="_599SD_Q1_Budget_1_1_1_1_1_1" localSheetId="9">[165]S_D!$R$1:$R$65536</definedName>
    <definedName name="_599SD_Q1_Budget_1_1_1_1_1_1" localSheetId="11">[164]S_D!$R$1:$R$65536</definedName>
    <definedName name="_599SD_Q1_Budget_1_1_1_1_1_1" localSheetId="15">[165]S_D!$R$1:$R$65536</definedName>
    <definedName name="_599SD_Q1_Budget_1_1_1_1_1_1" localSheetId="2">[164]S_D!$R$1:$R$65536</definedName>
    <definedName name="_599SD_Q1_Budget_1_1_1_1_1_1">[166]S_D!$R$1:$R$65536</definedName>
    <definedName name="_59CM_Actual_1_1_1_1_1_1_1_1" localSheetId="3">[135]TB!$G$1:$G$65536</definedName>
    <definedName name="_59CM_Actual_1_1_1_1_1_1_1_1" localSheetId="6">[136]TB!$G$1:$G$65536</definedName>
    <definedName name="_59CM_Actual_1_1_1_1_1_1_1_1" localSheetId="9">[136]TB!$G$1:$G$65536</definedName>
    <definedName name="_59CM_Actual_1_1_1_1_1_1_1_1" localSheetId="11">[135]TB!$G$1:$G$65536</definedName>
    <definedName name="_59CM_Actual_1_1_1_1_1_1_1_1" localSheetId="15">[136]TB!$G$1:$G$65536</definedName>
    <definedName name="_59CM_Actual_1_1_1_1_1_1_1_1" localSheetId="2">[135]TB!$G$1:$G$65536</definedName>
    <definedName name="_59CM_Actual_1_1_1_1_1_1_1_1">[137]TB!$G$1:$G$65536</definedName>
    <definedName name="_59Detail_LY_Restated_1_1_1" localSheetId="3">#REF!</definedName>
    <definedName name="_59Detail_LY_Restated_1_1_1" localSheetId="5">#REF!</definedName>
    <definedName name="_59Detail_LY_Restated_1_1_1" localSheetId="6">#REF!</definedName>
    <definedName name="_59Detail_LY_Restated_1_1_1" localSheetId="7">#REF!</definedName>
    <definedName name="_59Detail_LY_Restated_1_1_1" localSheetId="8">#REF!</definedName>
    <definedName name="_59Detail_LY_Restated_1_1_1" localSheetId="9">#REF!</definedName>
    <definedName name="_59Detail_LY_Restated_1_1_1" localSheetId="11">#REF!</definedName>
    <definedName name="_59Detail_LY_Restated_1_1_1" localSheetId="15">#REF!</definedName>
    <definedName name="_59Detail_LY_Restated_1_1_1" localSheetId="0">#REF!</definedName>
    <definedName name="_59Detail_LY_Restated_1_1_1" localSheetId="2">#REF!</definedName>
    <definedName name="_59Detail_LY_Restated_1_1_1" localSheetId="1">#REF!</definedName>
    <definedName name="_59Detail_LY_Restated_1_1_1">#REF!</definedName>
    <definedName name="_59Detail_LY_Restated_1_1_1_1" localSheetId="3">#REF!</definedName>
    <definedName name="_59Detail_LY_Restated_1_1_1_1" localSheetId="5">#REF!</definedName>
    <definedName name="_59Detail_LY_Restated_1_1_1_1" localSheetId="6">#REF!</definedName>
    <definedName name="_59Detail_LY_Restated_1_1_1_1" localSheetId="7">#REF!</definedName>
    <definedName name="_59Detail_LY_Restated_1_1_1_1" localSheetId="8">#REF!</definedName>
    <definedName name="_59Detail_LY_Restated_1_1_1_1" localSheetId="9">#REF!</definedName>
    <definedName name="_59Detail_LY_Restated_1_1_1_1" localSheetId="11">#REF!</definedName>
    <definedName name="_59Detail_LY_Restated_1_1_1_1" localSheetId="15">#REF!</definedName>
    <definedName name="_59Detail_LY_Restated_1_1_1_1" localSheetId="0">#REF!</definedName>
    <definedName name="_59Detail_LY_Restated_1_1_1_1" localSheetId="2">#REF!</definedName>
    <definedName name="_59Detail_LY_Restated_1_1_1_1" localSheetId="1">#REF!</definedName>
    <definedName name="_59Detail_LY_Restated_1_1_1_1">#REF!</definedName>
    <definedName name="_59Detail_LY_Restated_1_1_1_1_1" localSheetId="3">#REF!</definedName>
    <definedName name="_59Detail_LY_Restated_1_1_1_1_1" localSheetId="5">#REF!</definedName>
    <definedName name="_59Detail_LY_Restated_1_1_1_1_1" localSheetId="6">#REF!</definedName>
    <definedName name="_59Detail_LY_Restated_1_1_1_1_1" localSheetId="7">#REF!</definedName>
    <definedName name="_59Detail_LY_Restated_1_1_1_1_1" localSheetId="8">#REF!</definedName>
    <definedName name="_59Detail_LY_Restated_1_1_1_1_1" localSheetId="9">#REF!</definedName>
    <definedName name="_59Detail_LY_Restated_1_1_1_1_1" localSheetId="11">#REF!</definedName>
    <definedName name="_59Detail_LY_Restated_1_1_1_1_1" localSheetId="15">#REF!</definedName>
    <definedName name="_59Detail_LY_Restated_1_1_1_1_1" localSheetId="0">#REF!</definedName>
    <definedName name="_59Detail_LY_Restated_1_1_1_1_1" localSheetId="2">#REF!</definedName>
    <definedName name="_59Detail_LY_Restated_1_1_1_1_1" localSheetId="1">#REF!</definedName>
    <definedName name="_59Detail_LY_Restated_1_1_1_1_1">#REF!</definedName>
    <definedName name="_59Detail_LY_Restated_1_1_1_1_1_1" localSheetId="3">#REF!</definedName>
    <definedName name="_59Detail_LY_Restated_1_1_1_1_1_1" localSheetId="5">#REF!</definedName>
    <definedName name="_59Detail_LY_Restated_1_1_1_1_1_1" localSheetId="6">#REF!</definedName>
    <definedName name="_59Detail_LY_Restated_1_1_1_1_1_1" localSheetId="7">#REF!</definedName>
    <definedName name="_59Detail_LY_Restated_1_1_1_1_1_1" localSheetId="8">#REF!</definedName>
    <definedName name="_59Detail_LY_Restated_1_1_1_1_1_1" localSheetId="9">#REF!</definedName>
    <definedName name="_59Detail_LY_Restated_1_1_1_1_1_1" localSheetId="11">#REF!</definedName>
    <definedName name="_59Detail_LY_Restated_1_1_1_1_1_1" localSheetId="15">#REF!</definedName>
    <definedName name="_59Detail_LY_Restated_1_1_1_1_1_1" localSheetId="0">#REF!</definedName>
    <definedName name="_59Detail_LY_Restated_1_1_1_1_1_1" localSheetId="2">#REF!</definedName>
    <definedName name="_59Detail_LY_Restated_1_1_1_1_1_1" localSheetId="1">#REF!</definedName>
    <definedName name="_59Detail_LY_Restated_1_1_1_1_1_1">#REF!</definedName>
    <definedName name="_59Detail_LY_Restated_1_1_1_1_1_2" localSheetId="3">#REF!</definedName>
    <definedName name="_59Detail_LY_Restated_1_1_1_1_1_2" localSheetId="5">#REF!</definedName>
    <definedName name="_59Detail_LY_Restated_1_1_1_1_1_2" localSheetId="6">#REF!</definedName>
    <definedName name="_59Detail_LY_Restated_1_1_1_1_1_2" localSheetId="7">#REF!</definedName>
    <definedName name="_59Detail_LY_Restated_1_1_1_1_1_2" localSheetId="8">#REF!</definedName>
    <definedName name="_59Detail_LY_Restated_1_1_1_1_1_2" localSheetId="9">#REF!</definedName>
    <definedName name="_59Detail_LY_Restated_1_1_1_1_1_2" localSheetId="11">#REF!</definedName>
    <definedName name="_59Detail_LY_Restated_1_1_1_1_1_2" localSheetId="15">#REF!</definedName>
    <definedName name="_59Detail_LY_Restated_1_1_1_1_1_2" localSheetId="0">#REF!</definedName>
    <definedName name="_59Detail_LY_Restated_1_1_1_1_1_2" localSheetId="2">#REF!</definedName>
    <definedName name="_59Detail_LY_Restated_1_1_1_1_1_2" localSheetId="1">#REF!</definedName>
    <definedName name="_59Detail_LY_Restated_1_1_1_1_1_2">#REF!</definedName>
    <definedName name="_59Detail_LY_Restated_1_1_1_1_2" localSheetId="3">#REF!</definedName>
    <definedName name="_59Detail_LY_Restated_1_1_1_1_2" localSheetId="5">#REF!</definedName>
    <definedName name="_59Detail_LY_Restated_1_1_1_1_2" localSheetId="6">#REF!</definedName>
    <definedName name="_59Detail_LY_Restated_1_1_1_1_2" localSheetId="7">#REF!</definedName>
    <definedName name="_59Detail_LY_Restated_1_1_1_1_2" localSheetId="8">#REF!</definedName>
    <definedName name="_59Detail_LY_Restated_1_1_1_1_2" localSheetId="9">#REF!</definedName>
    <definedName name="_59Detail_LY_Restated_1_1_1_1_2" localSheetId="11">#REF!</definedName>
    <definedName name="_59Detail_LY_Restated_1_1_1_1_2" localSheetId="15">#REF!</definedName>
    <definedName name="_59Detail_LY_Restated_1_1_1_1_2" localSheetId="0">#REF!</definedName>
    <definedName name="_59Detail_LY_Restated_1_1_1_1_2" localSheetId="2">#REF!</definedName>
    <definedName name="_59Detail_LY_Restated_1_1_1_1_2" localSheetId="1">#REF!</definedName>
    <definedName name="_59Detail_LY_Restated_1_1_1_1_2">#REF!</definedName>
    <definedName name="_59Detail_LY_Restated_1_1_1_2" localSheetId="3">#REF!</definedName>
    <definedName name="_59Detail_LY_Restated_1_1_1_2" localSheetId="5">#REF!</definedName>
    <definedName name="_59Detail_LY_Restated_1_1_1_2" localSheetId="6">#REF!</definedName>
    <definedName name="_59Detail_LY_Restated_1_1_1_2" localSheetId="7">#REF!</definedName>
    <definedName name="_59Detail_LY_Restated_1_1_1_2" localSheetId="8">#REF!</definedName>
    <definedName name="_59Detail_LY_Restated_1_1_1_2" localSheetId="9">#REF!</definedName>
    <definedName name="_59Detail_LY_Restated_1_1_1_2" localSheetId="11">#REF!</definedName>
    <definedName name="_59Detail_LY_Restated_1_1_1_2" localSheetId="15">#REF!</definedName>
    <definedName name="_59Detail_LY_Restated_1_1_1_2" localSheetId="0">#REF!</definedName>
    <definedName name="_59Detail_LY_Restated_1_1_1_2" localSheetId="2">#REF!</definedName>
    <definedName name="_59Detail_LY_Restated_1_1_1_2" localSheetId="1">#REF!</definedName>
    <definedName name="_59Detail_LY_Restated_1_1_1_2">#REF!</definedName>
    <definedName name="_59Detail_Q1_Actual_1_1_1_1_1" localSheetId="3">#REF!</definedName>
    <definedName name="_59Detail_Q1_Actual_1_1_1_1_1" localSheetId="5">#REF!</definedName>
    <definedName name="_59Detail_Q1_Actual_1_1_1_1_1" localSheetId="6">#REF!</definedName>
    <definedName name="_59Detail_Q1_Actual_1_1_1_1_1" localSheetId="7">#REF!</definedName>
    <definedName name="_59Detail_Q1_Actual_1_1_1_1_1" localSheetId="8">#REF!</definedName>
    <definedName name="_59Detail_Q1_Actual_1_1_1_1_1" localSheetId="9">#REF!</definedName>
    <definedName name="_59Detail_Q1_Actual_1_1_1_1_1" localSheetId="11">#REF!</definedName>
    <definedName name="_59Detail_Q1_Actual_1_1_1_1_1" localSheetId="15">#REF!</definedName>
    <definedName name="_59Detail_Q1_Actual_1_1_1_1_1" localSheetId="0">#REF!</definedName>
    <definedName name="_59Detail_Q1_Actual_1_1_1_1_1" localSheetId="2">#REF!</definedName>
    <definedName name="_59Detail_Q1_Actual_1_1_1_1_1" localSheetId="1">#REF!</definedName>
    <definedName name="_59Detail_Q1_Actual_1_1_1_1_1">#REF!</definedName>
    <definedName name="_59Detail_Q1_Actual_1_1_1_1_1_1" localSheetId="3">#REF!</definedName>
    <definedName name="_59Detail_Q1_Actual_1_1_1_1_1_1" localSheetId="5">#REF!</definedName>
    <definedName name="_59Detail_Q1_Actual_1_1_1_1_1_1" localSheetId="6">#REF!</definedName>
    <definedName name="_59Detail_Q1_Actual_1_1_1_1_1_1" localSheetId="7">#REF!</definedName>
    <definedName name="_59Detail_Q1_Actual_1_1_1_1_1_1" localSheetId="8">#REF!</definedName>
    <definedName name="_59Detail_Q1_Actual_1_1_1_1_1_1" localSheetId="9">#REF!</definedName>
    <definedName name="_59Detail_Q1_Actual_1_1_1_1_1_1" localSheetId="11">#REF!</definedName>
    <definedName name="_59Detail_Q1_Actual_1_1_1_1_1_1" localSheetId="15">#REF!</definedName>
    <definedName name="_59Detail_Q1_Actual_1_1_1_1_1_1" localSheetId="0">#REF!</definedName>
    <definedName name="_59Detail_Q1_Actual_1_1_1_1_1_1" localSheetId="2">#REF!</definedName>
    <definedName name="_59Detail_Q1_Actual_1_1_1_1_1_1" localSheetId="1">#REF!</definedName>
    <definedName name="_59Detail_Q1_Actual_1_1_1_1_1_1">#REF!</definedName>
    <definedName name="_59Detail_Q1_Actual_1_1_1_1_1_1_1" localSheetId="3">#REF!</definedName>
    <definedName name="_59Detail_Q1_Actual_1_1_1_1_1_1_1" localSheetId="5">#REF!</definedName>
    <definedName name="_59Detail_Q1_Actual_1_1_1_1_1_1_1" localSheetId="6">#REF!</definedName>
    <definedName name="_59Detail_Q1_Actual_1_1_1_1_1_1_1" localSheetId="7">#REF!</definedName>
    <definedName name="_59Detail_Q1_Actual_1_1_1_1_1_1_1" localSheetId="8">#REF!</definedName>
    <definedName name="_59Detail_Q1_Actual_1_1_1_1_1_1_1" localSheetId="9">#REF!</definedName>
    <definedName name="_59Detail_Q1_Actual_1_1_1_1_1_1_1" localSheetId="11">#REF!</definedName>
    <definedName name="_59Detail_Q1_Actual_1_1_1_1_1_1_1" localSheetId="15">#REF!</definedName>
    <definedName name="_59Detail_Q1_Actual_1_1_1_1_1_1_1" localSheetId="0">#REF!</definedName>
    <definedName name="_59Detail_Q1_Actual_1_1_1_1_1_1_1" localSheetId="2">#REF!</definedName>
    <definedName name="_59Detail_Q1_Actual_1_1_1_1_1_1_1" localSheetId="1">#REF!</definedName>
    <definedName name="_59Detail_Q1_Actual_1_1_1_1_1_1_1">#REF!</definedName>
    <definedName name="_59Detail_Q1_Actual_1_1_1_1_1_1_1_1" localSheetId="3">#REF!</definedName>
    <definedName name="_59Detail_Q1_Actual_1_1_1_1_1_1_1_1" localSheetId="5">#REF!</definedName>
    <definedName name="_59Detail_Q1_Actual_1_1_1_1_1_1_1_1" localSheetId="6">#REF!</definedName>
    <definedName name="_59Detail_Q1_Actual_1_1_1_1_1_1_1_1" localSheetId="7">#REF!</definedName>
    <definedName name="_59Detail_Q1_Actual_1_1_1_1_1_1_1_1" localSheetId="8">#REF!</definedName>
    <definedName name="_59Detail_Q1_Actual_1_1_1_1_1_1_1_1" localSheetId="9">#REF!</definedName>
    <definedName name="_59Detail_Q1_Actual_1_1_1_1_1_1_1_1" localSheetId="11">#REF!</definedName>
    <definedName name="_59Detail_Q1_Actual_1_1_1_1_1_1_1_1" localSheetId="15">#REF!</definedName>
    <definedName name="_59Detail_Q1_Actual_1_1_1_1_1_1_1_1" localSheetId="0">#REF!</definedName>
    <definedName name="_59Detail_Q1_Actual_1_1_1_1_1_1_1_1" localSheetId="2">#REF!</definedName>
    <definedName name="_59Detail_Q1_Actual_1_1_1_1_1_1_1_1" localSheetId="1">#REF!</definedName>
    <definedName name="_59Detail_Q1_Actual_1_1_1_1_1_1_1_1">#REF!</definedName>
    <definedName name="_59Detail_Q1_Actual_1_1_1_1_1_1_1_2" localSheetId="3">#REF!</definedName>
    <definedName name="_59Detail_Q1_Actual_1_1_1_1_1_1_1_2" localSheetId="5">#REF!</definedName>
    <definedName name="_59Detail_Q1_Actual_1_1_1_1_1_1_1_2" localSheetId="6">#REF!</definedName>
    <definedName name="_59Detail_Q1_Actual_1_1_1_1_1_1_1_2" localSheetId="7">#REF!</definedName>
    <definedName name="_59Detail_Q1_Actual_1_1_1_1_1_1_1_2" localSheetId="8">#REF!</definedName>
    <definedName name="_59Detail_Q1_Actual_1_1_1_1_1_1_1_2" localSheetId="9">#REF!</definedName>
    <definedName name="_59Detail_Q1_Actual_1_1_1_1_1_1_1_2" localSheetId="11">#REF!</definedName>
    <definedName name="_59Detail_Q1_Actual_1_1_1_1_1_1_1_2" localSheetId="15">#REF!</definedName>
    <definedName name="_59Detail_Q1_Actual_1_1_1_1_1_1_1_2" localSheetId="0">#REF!</definedName>
    <definedName name="_59Detail_Q1_Actual_1_1_1_1_1_1_1_2" localSheetId="2">#REF!</definedName>
    <definedName name="_59Detail_Q1_Actual_1_1_1_1_1_1_1_2" localSheetId="1">#REF!</definedName>
    <definedName name="_59Detail_Q1_Actual_1_1_1_1_1_1_1_2">#REF!</definedName>
    <definedName name="_59Detail_Q1_Actual_1_1_1_1_1_1_2" localSheetId="3">#REF!</definedName>
    <definedName name="_59Detail_Q1_Actual_1_1_1_1_1_1_2" localSheetId="5">#REF!</definedName>
    <definedName name="_59Detail_Q1_Actual_1_1_1_1_1_1_2" localSheetId="6">#REF!</definedName>
    <definedName name="_59Detail_Q1_Actual_1_1_1_1_1_1_2" localSheetId="7">#REF!</definedName>
    <definedName name="_59Detail_Q1_Actual_1_1_1_1_1_1_2" localSheetId="8">#REF!</definedName>
    <definedName name="_59Detail_Q1_Actual_1_1_1_1_1_1_2" localSheetId="9">#REF!</definedName>
    <definedName name="_59Detail_Q1_Actual_1_1_1_1_1_1_2" localSheetId="11">#REF!</definedName>
    <definedName name="_59Detail_Q1_Actual_1_1_1_1_1_1_2" localSheetId="15">#REF!</definedName>
    <definedName name="_59Detail_Q1_Actual_1_1_1_1_1_1_2" localSheetId="0">#REF!</definedName>
    <definedName name="_59Detail_Q1_Actual_1_1_1_1_1_1_2" localSheetId="2">#REF!</definedName>
    <definedName name="_59Detail_Q1_Actual_1_1_1_1_1_1_2" localSheetId="1">#REF!</definedName>
    <definedName name="_59Detail_Q1_Actual_1_1_1_1_1_1_2">#REF!</definedName>
    <definedName name="_59Detail_Q1_Actual_1_1_1_1_1_2" localSheetId="3">#REF!</definedName>
    <definedName name="_59Detail_Q1_Actual_1_1_1_1_1_2" localSheetId="5">#REF!</definedName>
    <definedName name="_59Detail_Q1_Actual_1_1_1_1_1_2" localSheetId="6">#REF!</definedName>
    <definedName name="_59Detail_Q1_Actual_1_1_1_1_1_2" localSheetId="7">#REF!</definedName>
    <definedName name="_59Detail_Q1_Actual_1_1_1_1_1_2" localSheetId="8">#REF!</definedName>
    <definedName name="_59Detail_Q1_Actual_1_1_1_1_1_2" localSheetId="9">#REF!</definedName>
    <definedName name="_59Detail_Q1_Actual_1_1_1_1_1_2" localSheetId="11">#REF!</definedName>
    <definedName name="_59Detail_Q1_Actual_1_1_1_1_1_2" localSheetId="15">#REF!</definedName>
    <definedName name="_59Detail_Q1_Actual_1_1_1_1_1_2" localSheetId="0">#REF!</definedName>
    <definedName name="_59Detail_Q1_Actual_1_1_1_1_1_2" localSheetId="2">#REF!</definedName>
    <definedName name="_59Detail_Q1_Actual_1_1_1_1_1_2" localSheetId="1">#REF!</definedName>
    <definedName name="_59Detail_Q1_Actual_1_1_1_1_1_2">#REF!</definedName>
    <definedName name="_6" localSheetId="3">[62]BUDGET97!$D$313:$Q$359</definedName>
    <definedName name="_6" localSheetId="6">[62]BUDGET97!$D$313:$Q$359</definedName>
    <definedName name="_6" localSheetId="9">[62]BUDGET97!$D$313:$Q$359</definedName>
    <definedName name="_6" localSheetId="11">[62]BUDGET97!$D$313:$Q$359</definedName>
    <definedName name="_6" localSheetId="15">[62]BUDGET97!$D$313:$Q$359</definedName>
    <definedName name="_6" localSheetId="2">[62]BUDGET97!$D$313:$Q$359</definedName>
    <definedName name="_6">[63]BUDGET97!$D$313:$Q$359</definedName>
    <definedName name="_6__op_Under_Devt_CY_1_1_1_1_1_1_1_1" localSheetId="3">[15]BS2_4!$F$17</definedName>
    <definedName name="_6__op_Under_Devt_CY_1_1_1_1_1_1_1_1" localSheetId="6">[16]BS2_4!$F$17</definedName>
    <definedName name="_6__op_Under_Devt_CY_1_1_1_1_1_1_1_1" localSheetId="9">[16]BS2_4!$F$17</definedName>
    <definedName name="_6__op_Under_Devt_CY_1_1_1_1_1_1_1_1" localSheetId="11">[15]BS2_4!$F$17</definedName>
    <definedName name="_6__op_Under_Devt_CY_1_1_1_1_1_1_1_1" localSheetId="15">[16]BS2_4!$F$17</definedName>
    <definedName name="_6__op_Under_Devt_CY_1_1_1_1_1_1_1_1" localSheetId="2">[15]BS2_4!$F$17</definedName>
    <definedName name="_6__op_Under_Devt_CY_1_1_1_1_1_1_1_1">[17]BS2_4!$F$17</definedName>
    <definedName name="_6_1" localSheetId="3">[62]BUDGET97!$D$313:$Q$359</definedName>
    <definedName name="_6_1" localSheetId="6">[62]BUDGET97!$D$313:$Q$359</definedName>
    <definedName name="_6_1" localSheetId="9">[62]BUDGET97!$D$313:$Q$359</definedName>
    <definedName name="_6_1" localSheetId="11">[62]BUDGET97!$D$313:$Q$359</definedName>
    <definedName name="_6_1" localSheetId="15">[62]BUDGET97!$D$313:$Q$359</definedName>
    <definedName name="_6_1" localSheetId="2">[62]BUDGET97!$D$313:$Q$359</definedName>
    <definedName name="_6_1">[63]BUDGET97!$D$313:$Q$359</definedName>
    <definedName name="_6_1_1" localSheetId="3">[62]BUDGET97!$D$313:$Q$359</definedName>
    <definedName name="_6_1_1" localSheetId="6">[62]BUDGET97!$D$313:$Q$359</definedName>
    <definedName name="_6_1_1" localSheetId="9">[62]BUDGET97!$D$313:$Q$359</definedName>
    <definedName name="_6_1_1" localSheetId="11">[62]BUDGET97!$D$313:$Q$359</definedName>
    <definedName name="_6_1_1" localSheetId="15">[62]BUDGET97!$D$313:$Q$359</definedName>
    <definedName name="_6_1_1" localSheetId="2">[62]BUDGET97!$D$313:$Q$359</definedName>
    <definedName name="_6_1_1">[63]BUDGET97!$D$313:$Q$359</definedName>
    <definedName name="_6_1_1_1" localSheetId="3">[62]BUDGET97!$D$313:$Q$359</definedName>
    <definedName name="_6_1_1_1" localSheetId="6">[62]BUDGET97!$D$313:$Q$359</definedName>
    <definedName name="_6_1_1_1" localSheetId="9">[62]BUDGET97!$D$313:$Q$359</definedName>
    <definedName name="_6_1_1_1" localSheetId="11">[62]BUDGET97!$D$313:$Q$359</definedName>
    <definedName name="_6_1_1_1" localSheetId="15">[62]BUDGET97!$D$313:$Q$359</definedName>
    <definedName name="_6_1_1_1" localSheetId="2">[62]BUDGET97!$D$313:$Q$359</definedName>
    <definedName name="_6_1_1_1">[63]BUDGET97!$D$313:$Q$359</definedName>
    <definedName name="_6_1_1_1_1" localSheetId="3">[62]BUDGET97!$D$313:$Q$359</definedName>
    <definedName name="_6_1_1_1_1" localSheetId="6">[62]BUDGET97!$D$313:$Q$359</definedName>
    <definedName name="_6_1_1_1_1" localSheetId="9">[62]BUDGET97!$D$313:$Q$359</definedName>
    <definedName name="_6_1_1_1_1" localSheetId="11">[62]BUDGET97!$D$313:$Q$359</definedName>
    <definedName name="_6_1_1_1_1" localSheetId="15">[62]BUDGET97!$D$313:$Q$359</definedName>
    <definedName name="_6_1_1_1_1" localSheetId="2">[62]BUDGET97!$D$313:$Q$359</definedName>
    <definedName name="_6_1_1_1_1">[63]BUDGET97!$D$313:$Q$359</definedName>
    <definedName name="_6_1_1_1_1_1" localSheetId="3">[7]BUDGET97!$D$313:$Q$359</definedName>
    <definedName name="_6_1_1_1_1_1" localSheetId="6">[8]BUDGET97!$D$313:$Q$359</definedName>
    <definedName name="_6_1_1_1_1_1" localSheetId="9">[8]BUDGET97!$D$313:$Q$359</definedName>
    <definedName name="_6_1_1_1_1_1" localSheetId="11">[7]BUDGET97!$D$313:$Q$359</definedName>
    <definedName name="_6_1_1_1_1_1" localSheetId="15">[8]BUDGET97!$D$313:$Q$359</definedName>
    <definedName name="_6_1_1_1_1_1" localSheetId="2">[7]BUDGET97!$D$313:$Q$359</definedName>
    <definedName name="_6_1_1_1_1_1">[9]BUDGET97!$D$313:$Q$359</definedName>
    <definedName name="_6_1_1_1_1_1_1" localSheetId="3">[73]BUDGET97!$D$313:$Q$359</definedName>
    <definedName name="_6_1_1_1_1_1_1" localSheetId="6">[74]BUDGET97!$D$313:$Q$359</definedName>
    <definedName name="_6_1_1_1_1_1_1" localSheetId="9">[74]BUDGET97!$D$313:$Q$359</definedName>
    <definedName name="_6_1_1_1_1_1_1" localSheetId="11">[73]BUDGET97!$D$313:$Q$359</definedName>
    <definedName name="_6_1_1_1_1_1_1" localSheetId="15">[74]BUDGET97!$D$313:$Q$359</definedName>
    <definedName name="_6_1_1_1_1_1_1" localSheetId="2">[73]BUDGET97!$D$313:$Q$359</definedName>
    <definedName name="_6_1_1_1_1_1_1">[75]BUDGET97!$D$313:$Q$359</definedName>
    <definedName name="_6_1_1_1_1_1_1_1" localSheetId="3">[62]BUDGET97!$D$313:$Q$359</definedName>
    <definedName name="_6_1_1_1_1_1_1_1" localSheetId="6">[62]BUDGET97!$D$313:$Q$359</definedName>
    <definedName name="_6_1_1_1_1_1_1_1" localSheetId="9">[62]BUDGET97!$D$313:$Q$359</definedName>
    <definedName name="_6_1_1_1_1_1_1_1" localSheetId="11">[62]BUDGET97!$D$313:$Q$359</definedName>
    <definedName name="_6_1_1_1_1_1_1_1" localSheetId="15">[62]BUDGET97!$D$313:$Q$359</definedName>
    <definedName name="_6_1_1_1_1_1_1_1" localSheetId="2">[62]BUDGET97!$D$313:$Q$359</definedName>
    <definedName name="_6_1_1_1_1_1_1_1">[63]BUDGET97!$D$313:$Q$359</definedName>
    <definedName name="_6_1_1_1_1_1_1_1_1" localSheetId="3">[62]BUDGET97!$D$313:$Q$359</definedName>
    <definedName name="_6_1_1_1_1_1_1_1_1" localSheetId="6">[62]BUDGET97!$D$313:$Q$359</definedName>
    <definedName name="_6_1_1_1_1_1_1_1_1" localSheetId="9">[62]BUDGET97!$D$313:$Q$359</definedName>
    <definedName name="_6_1_1_1_1_1_1_1_1" localSheetId="11">[62]BUDGET97!$D$313:$Q$359</definedName>
    <definedName name="_6_1_1_1_1_1_1_1_1" localSheetId="15">[62]BUDGET97!$D$313:$Q$359</definedName>
    <definedName name="_6_1_1_1_1_1_1_1_1" localSheetId="2">[62]BUDGET97!$D$313:$Q$359</definedName>
    <definedName name="_6_1_1_1_1_1_1_1_1">[63]BUDGET97!$D$313:$Q$359</definedName>
    <definedName name="_6_1_1_1_1_1_1_1_1_1" localSheetId="3">[7]BUDGET97!$D$313:$Q$359</definedName>
    <definedName name="_6_1_1_1_1_1_1_1_1_1" localSheetId="6">[8]BUDGET97!$D$313:$Q$359</definedName>
    <definedName name="_6_1_1_1_1_1_1_1_1_1" localSheetId="9">[8]BUDGET97!$D$313:$Q$359</definedName>
    <definedName name="_6_1_1_1_1_1_1_1_1_1" localSheetId="11">[7]BUDGET97!$D$313:$Q$359</definedName>
    <definedName name="_6_1_1_1_1_1_1_1_1_1" localSheetId="15">[8]BUDGET97!$D$313:$Q$359</definedName>
    <definedName name="_6_1_1_1_1_1_1_1_1_1" localSheetId="2">[7]BUDGET97!$D$313:$Q$359</definedName>
    <definedName name="_6_1_1_1_1_1_1_1_1_1">[9]BUDGET97!$D$313:$Q$359</definedName>
    <definedName name="_6_1_1_1_2" localSheetId="3">[76]BUDGET97!$D$313:$Q$359</definedName>
    <definedName name="_6_1_1_1_2" localSheetId="5">[76]BUDGET97!$D$313:$Q$359</definedName>
    <definedName name="_6_1_1_1_2" localSheetId="6">[77]BUDGET97!$D$313:$Q$359</definedName>
    <definedName name="_6_1_1_1_2" localSheetId="7">[78]BUDGET97!$D$313:$Q$359</definedName>
    <definedName name="_6_1_1_1_2" localSheetId="8">#REF!</definedName>
    <definedName name="_6_1_1_1_2" localSheetId="9">[79]BUDGET97!$D$313:$Q$359</definedName>
    <definedName name="_6_1_1_1_2" localSheetId="11">[77]BUDGET97!$D$313:$Q$359</definedName>
    <definedName name="_6_1_1_1_2" localSheetId="15">[79]BUDGET97!$D$313:$Q$359</definedName>
    <definedName name="_6_1_1_1_2" localSheetId="0">[76]BUDGET97!$D$313:$Q$359</definedName>
    <definedName name="_6_1_1_1_2" localSheetId="2">[76]BUDGET97!$D$313:$Q$359</definedName>
    <definedName name="_6_1_1_1_2" localSheetId="1">[76]BUDGET97!$D$313:$Q$359</definedName>
    <definedName name="_6_1_1_1_2">[78]BUDGET97!$D$313:$Q$359</definedName>
    <definedName name="_6_1_1_2" localSheetId="3">[80]BUDGET97!$D$313:$Q$359</definedName>
    <definedName name="_6_1_1_2" localSheetId="6">[81]BUDGET97!$D$313:$Q$359</definedName>
    <definedName name="_6_1_1_2" localSheetId="9">[81]BUDGET97!$D$313:$Q$359</definedName>
    <definedName name="_6_1_1_2" localSheetId="11">[80]BUDGET97!$D$313:$Q$359</definedName>
    <definedName name="_6_1_1_2" localSheetId="15">[81]BUDGET97!$D$313:$Q$359</definedName>
    <definedName name="_6_1_1_2" localSheetId="2">[80]BUDGET97!$D$313:$Q$359</definedName>
    <definedName name="_6_1_1_2">[82]BUDGET97!$D$313:$Q$359</definedName>
    <definedName name="_6_1_2" localSheetId="3">[62]BUDGET97!$D$313:$Q$359</definedName>
    <definedName name="_6_1_2" localSheetId="6">[62]BUDGET97!$D$313:$Q$359</definedName>
    <definedName name="_6_1_2" localSheetId="9">[62]BUDGET97!$D$313:$Q$359</definedName>
    <definedName name="_6_1_2" localSheetId="11">[62]BUDGET97!$D$313:$Q$359</definedName>
    <definedName name="_6_1_2" localSheetId="15">[62]BUDGET97!$D$313:$Q$359</definedName>
    <definedName name="_6_1_2" localSheetId="2">[62]BUDGET97!$D$313:$Q$359</definedName>
    <definedName name="_6_1_2">[63]BUDGET97!$D$313:$Q$359</definedName>
    <definedName name="_6_1_2_1" localSheetId="3">[18]BUDGET97!$D$313:$Q$359</definedName>
    <definedName name="_6_1_2_1" localSheetId="5">[18]BUDGET97!$D$313:$Q$359</definedName>
    <definedName name="_6_1_2_1" localSheetId="6">[19]BUDGET97!$D$313:$Q$359</definedName>
    <definedName name="_6_1_2_1" localSheetId="7">[20]BUDGET97!$D$313:$Q$359</definedName>
    <definedName name="_6_1_2_1" localSheetId="8">#REF!</definedName>
    <definedName name="_6_1_2_1" localSheetId="9">[21]BUDGET97!$D$313:$Q$359</definedName>
    <definedName name="_6_1_2_1" localSheetId="11">[19]BUDGET97!$D$313:$Q$359</definedName>
    <definedName name="_6_1_2_1" localSheetId="15">[21]BUDGET97!$D$313:$Q$359</definedName>
    <definedName name="_6_1_2_1" localSheetId="0">[18]BUDGET97!$D$313:$Q$359</definedName>
    <definedName name="_6_1_2_1" localSheetId="2">[18]BUDGET97!$D$313:$Q$359</definedName>
    <definedName name="_6_1_2_1" localSheetId="1">[18]BUDGET97!$D$313:$Q$359</definedName>
    <definedName name="_6_1_2_1">[20]BUDGET97!$D$313:$Q$359</definedName>
    <definedName name="_6_2" localSheetId="3">[83]BUDGET97!$D$313:$Q$359</definedName>
    <definedName name="_6_2" localSheetId="6">[84]BUDGET97!$D$313:$Q$359</definedName>
    <definedName name="_6_2" localSheetId="9">[84]BUDGET97!$D$313:$Q$359</definedName>
    <definedName name="_6_2" localSheetId="11">[83]BUDGET97!$D$313:$Q$359</definedName>
    <definedName name="_6_2" localSheetId="15">[84]BUDGET97!$D$313:$Q$359</definedName>
    <definedName name="_6_2" localSheetId="2">[83]BUDGET97!$D$313:$Q$359</definedName>
    <definedName name="_6_2">[85]BUDGET97!$D$313:$Q$359</definedName>
    <definedName name="_6_2_1_1_1_1_1" localSheetId="3">[7]BUDGET97!$D$48:$Q$84</definedName>
    <definedName name="_6_2_1_1_1_1_1" localSheetId="6">[8]BUDGET97!$D$48:$Q$84</definedName>
    <definedName name="_6_2_1_1_1_1_1" localSheetId="9">[8]BUDGET97!$D$48:$Q$84</definedName>
    <definedName name="_6_2_1_1_1_1_1" localSheetId="11">[7]BUDGET97!$D$48:$Q$84</definedName>
    <definedName name="_6_2_1_1_1_1_1" localSheetId="15">[8]BUDGET97!$D$48:$Q$84</definedName>
    <definedName name="_6_2_1_1_1_1_1" localSheetId="2">[7]BUDGET97!$D$48:$Q$84</definedName>
    <definedName name="_6_2_1_1_1_1_1">[9]BUDGET97!$D$48:$Q$84</definedName>
    <definedName name="_6_5_1_1_1_1" localSheetId="3">[94]BUDGET97!$D$142:$O$188</definedName>
    <definedName name="_6_5_1_1_1_1" localSheetId="6">[94]BUDGET97!$D$142:$O$188</definedName>
    <definedName name="_6_5_1_1_1_1" localSheetId="9">[94]BUDGET97!$D$142:$O$188</definedName>
    <definedName name="_6_5_1_1_1_1" localSheetId="11">[94]BUDGET97!$D$142:$O$188</definedName>
    <definedName name="_6_5_1_1_1_1" localSheetId="15">[94]BUDGET97!$D$142:$O$188</definedName>
    <definedName name="_6_5_1_1_1_1" localSheetId="2">[94]BUDGET97!$D$142:$O$188</definedName>
    <definedName name="_6_5_1_1_1_1">[95]BUDGET97!$D$142:$O$188</definedName>
    <definedName name="_60_116Detail_LY_Audited_1_1_1_1_1_1_1_1" localSheetId="3">#REF!</definedName>
    <definedName name="_60_116Detail_LY_Audited_1_1_1_1_1_1_1_1" localSheetId="5">#REF!</definedName>
    <definedName name="_60_116Detail_LY_Audited_1_1_1_1_1_1_1_1" localSheetId="6">#REF!</definedName>
    <definedName name="_60_116Detail_LY_Audited_1_1_1_1_1_1_1_1" localSheetId="7">#REF!</definedName>
    <definedName name="_60_116Detail_LY_Audited_1_1_1_1_1_1_1_1" localSheetId="8">#REF!</definedName>
    <definedName name="_60_116Detail_LY_Audited_1_1_1_1_1_1_1_1" localSheetId="9">#REF!</definedName>
    <definedName name="_60_116Detail_LY_Audited_1_1_1_1_1_1_1_1" localSheetId="11">#REF!</definedName>
    <definedName name="_60_116Detail_LY_Audited_1_1_1_1_1_1_1_1" localSheetId="15">#REF!</definedName>
    <definedName name="_60_116Detail_LY_Audited_1_1_1_1_1_1_1_1" localSheetId="0">#REF!</definedName>
    <definedName name="_60_116Detail_LY_Audited_1_1_1_1_1_1_1_1" localSheetId="2">#REF!</definedName>
    <definedName name="_60_116Detail_LY_Audited_1_1_1_1_1_1_1_1" localSheetId="1">#REF!</definedName>
    <definedName name="_60_116Detail_LY_Audited_1_1_1_1_1_1_1_1">#REF!</definedName>
    <definedName name="_60_140Detail_Q1_Budget_1_1_1_1_1_1_1_1" localSheetId="3">#REF!</definedName>
    <definedName name="_60_140Detail_Q1_Budget_1_1_1_1_1_1_1_1" localSheetId="5">#REF!</definedName>
    <definedName name="_60_140Detail_Q1_Budget_1_1_1_1_1_1_1_1" localSheetId="6">#REF!</definedName>
    <definedName name="_60_140Detail_Q1_Budget_1_1_1_1_1_1_1_1" localSheetId="7">#REF!</definedName>
    <definedName name="_60_140Detail_Q1_Budget_1_1_1_1_1_1_1_1" localSheetId="8">#REF!</definedName>
    <definedName name="_60_140Detail_Q1_Budget_1_1_1_1_1_1_1_1" localSheetId="9">#REF!</definedName>
    <definedName name="_60_140Detail_Q1_Budget_1_1_1_1_1_1_1_1" localSheetId="11">#REF!</definedName>
    <definedName name="_60_140Detail_Q1_Budget_1_1_1_1_1_1_1_1" localSheetId="15">#REF!</definedName>
    <definedName name="_60_140Detail_Q1_Budget_1_1_1_1_1_1_1_1" localSheetId="0">#REF!</definedName>
    <definedName name="_60_140Detail_Q1_Budget_1_1_1_1_1_1_1_1" localSheetId="2">#REF!</definedName>
    <definedName name="_60_140Detail_Q1_Budget_1_1_1_1_1_1_1_1" localSheetId="1">#REF!</definedName>
    <definedName name="_60_140Detail_Q1_Budget_1_1_1_1_1_1_1_1">#REF!</definedName>
    <definedName name="_60_140Detail_Q1_Budget_1_1_1_1_1_1_1_1_1" localSheetId="3">#REF!</definedName>
    <definedName name="_60_140Detail_Q1_Budget_1_1_1_1_1_1_1_1_1" localSheetId="5">#REF!</definedName>
    <definedName name="_60_140Detail_Q1_Budget_1_1_1_1_1_1_1_1_1" localSheetId="6">#REF!</definedName>
    <definedName name="_60_140Detail_Q1_Budget_1_1_1_1_1_1_1_1_1" localSheetId="7">#REF!</definedName>
    <definedName name="_60_140Detail_Q1_Budget_1_1_1_1_1_1_1_1_1" localSheetId="8">#REF!</definedName>
    <definedName name="_60_140Detail_Q1_Budget_1_1_1_1_1_1_1_1_1" localSheetId="9">#REF!</definedName>
    <definedName name="_60_140Detail_Q1_Budget_1_1_1_1_1_1_1_1_1" localSheetId="11">#REF!</definedName>
    <definedName name="_60_140Detail_Q1_Budget_1_1_1_1_1_1_1_1_1" localSheetId="15">#REF!</definedName>
    <definedName name="_60_140Detail_Q1_Budget_1_1_1_1_1_1_1_1_1" localSheetId="0">#REF!</definedName>
    <definedName name="_60_140Detail_Q1_Budget_1_1_1_1_1_1_1_1_1" localSheetId="2">#REF!</definedName>
    <definedName name="_60_140Detail_Q1_Budget_1_1_1_1_1_1_1_1_1" localSheetId="1">#REF!</definedName>
    <definedName name="_60_140Detail_Q1_Budget_1_1_1_1_1_1_1_1_1">#REF!</definedName>
    <definedName name="_60_140Detail_Q1_Budget_1_1_1_1_1_1_1_1_2" localSheetId="3">#REF!</definedName>
    <definedName name="_60_140Detail_Q1_Budget_1_1_1_1_1_1_1_1_2" localSheetId="5">#REF!</definedName>
    <definedName name="_60_140Detail_Q1_Budget_1_1_1_1_1_1_1_1_2" localSheetId="6">#REF!</definedName>
    <definedName name="_60_140Detail_Q1_Budget_1_1_1_1_1_1_1_1_2" localSheetId="7">#REF!</definedName>
    <definedName name="_60_140Detail_Q1_Budget_1_1_1_1_1_1_1_1_2" localSheetId="8">#REF!</definedName>
    <definedName name="_60_140Detail_Q1_Budget_1_1_1_1_1_1_1_1_2" localSheetId="9">#REF!</definedName>
    <definedName name="_60_140Detail_Q1_Budget_1_1_1_1_1_1_1_1_2" localSheetId="11">#REF!</definedName>
    <definedName name="_60_140Detail_Q1_Budget_1_1_1_1_1_1_1_1_2" localSheetId="15">#REF!</definedName>
    <definedName name="_60_140Detail_Q1_Budget_1_1_1_1_1_1_1_1_2" localSheetId="0">#REF!</definedName>
    <definedName name="_60_140Detail_Q1_Budget_1_1_1_1_1_1_1_1_2" localSheetId="2">#REF!</definedName>
    <definedName name="_60_140Detail_Q1_Budget_1_1_1_1_1_1_1_1_2" localSheetId="1">#REF!</definedName>
    <definedName name="_60_140Detail_Q1_Budget_1_1_1_1_1_1_1_1_2">#REF!</definedName>
    <definedName name="_60_SUMPL_1_1_1_1_1_1" localSheetId="3">#REF!</definedName>
    <definedName name="_60_SUMPL_1_1_1_1_1_1" localSheetId="5">#REF!</definedName>
    <definedName name="_60_SUMPL_1_1_1_1_1_1" localSheetId="6">#REF!</definedName>
    <definedName name="_60_SUMPL_1_1_1_1_1_1" localSheetId="7">#REF!</definedName>
    <definedName name="_60_SUMPL_1_1_1_1_1_1" localSheetId="8">#REF!</definedName>
    <definedName name="_60_SUMPL_1_1_1_1_1_1" localSheetId="9">#REF!</definedName>
    <definedName name="_60_SUMPL_1_1_1_1_1_1" localSheetId="11">#REF!</definedName>
    <definedName name="_60_SUMPL_1_1_1_1_1_1" localSheetId="15">#REF!</definedName>
    <definedName name="_60_SUMPL_1_1_1_1_1_1" localSheetId="0">#REF!</definedName>
    <definedName name="_60_SUMPL_1_1_1_1_1_1" localSheetId="2">#REF!</definedName>
    <definedName name="_60_SUMPL_1_1_1_1_1_1" localSheetId="1">#REF!</definedName>
    <definedName name="_60_SUMPL_1_1_1_1_1_1">#REF!</definedName>
    <definedName name="_60_SUMPL_1_1_1_1_1_1_1" localSheetId="3">#REF!</definedName>
    <definedName name="_60_SUMPL_1_1_1_1_1_1_1" localSheetId="5">#REF!</definedName>
    <definedName name="_60_SUMPL_1_1_1_1_1_1_1" localSheetId="6">#REF!</definedName>
    <definedName name="_60_SUMPL_1_1_1_1_1_1_1" localSheetId="7">#REF!</definedName>
    <definedName name="_60_SUMPL_1_1_1_1_1_1_1" localSheetId="8">#REF!</definedName>
    <definedName name="_60_SUMPL_1_1_1_1_1_1_1" localSheetId="9">#REF!</definedName>
    <definedName name="_60_SUMPL_1_1_1_1_1_1_1" localSheetId="11">#REF!</definedName>
    <definedName name="_60_SUMPL_1_1_1_1_1_1_1" localSheetId="15">#REF!</definedName>
    <definedName name="_60_SUMPL_1_1_1_1_1_1_1" localSheetId="0">#REF!</definedName>
    <definedName name="_60_SUMPL_1_1_1_1_1_1_1" localSheetId="2">#REF!</definedName>
    <definedName name="_60_SUMPL_1_1_1_1_1_1_1" localSheetId="1">#REF!</definedName>
    <definedName name="_60_SUMPL_1_1_1_1_1_1_1">#REF!</definedName>
    <definedName name="_60_SUMPL_1_1_1_1_1_1_1_1" localSheetId="3">#REF!</definedName>
    <definedName name="_60_SUMPL_1_1_1_1_1_1_1_1" localSheetId="5">#REF!</definedName>
    <definedName name="_60_SUMPL_1_1_1_1_1_1_1_1" localSheetId="6">#REF!</definedName>
    <definedName name="_60_SUMPL_1_1_1_1_1_1_1_1" localSheetId="7">#REF!</definedName>
    <definedName name="_60_SUMPL_1_1_1_1_1_1_1_1" localSheetId="8">#REF!</definedName>
    <definedName name="_60_SUMPL_1_1_1_1_1_1_1_1" localSheetId="9">#REF!</definedName>
    <definedName name="_60_SUMPL_1_1_1_1_1_1_1_1" localSheetId="11">#REF!</definedName>
    <definedName name="_60_SUMPL_1_1_1_1_1_1_1_1" localSheetId="15">#REF!</definedName>
    <definedName name="_60_SUMPL_1_1_1_1_1_1_1_1" localSheetId="0">#REF!</definedName>
    <definedName name="_60_SUMPL_1_1_1_1_1_1_1_1" localSheetId="2">#REF!</definedName>
    <definedName name="_60_SUMPL_1_1_1_1_1_1_1_1" localSheetId="1">#REF!</definedName>
    <definedName name="_60_SUMPL_1_1_1_1_1_1_1_1">#REF!</definedName>
    <definedName name="_60_SUMPL_1_1_1_1_1_1_1_1_1" localSheetId="3">#REF!</definedName>
    <definedName name="_60_SUMPL_1_1_1_1_1_1_1_1_1" localSheetId="5">#REF!</definedName>
    <definedName name="_60_SUMPL_1_1_1_1_1_1_1_1_1" localSheetId="6">#REF!</definedName>
    <definedName name="_60_SUMPL_1_1_1_1_1_1_1_1_1" localSheetId="7">#REF!</definedName>
    <definedName name="_60_SUMPL_1_1_1_1_1_1_1_1_1" localSheetId="8">#REF!</definedName>
    <definedName name="_60_SUMPL_1_1_1_1_1_1_1_1_1" localSheetId="9">#REF!</definedName>
    <definedName name="_60_SUMPL_1_1_1_1_1_1_1_1_1" localSheetId="11">#REF!</definedName>
    <definedName name="_60_SUMPL_1_1_1_1_1_1_1_1_1" localSheetId="15">#REF!</definedName>
    <definedName name="_60_SUMPL_1_1_1_1_1_1_1_1_1" localSheetId="0">#REF!</definedName>
    <definedName name="_60_SUMPL_1_1_1_1_1_1_1_1_1" localSheetId="2">#REF!</definedName>
    <definedName name="_60_SUMPL_1_1_1_1_1_1_1_1_1" localSheetId="1">#REF!</definedName>
    <definedName name="_60_SUMPL_1_1_1_1_1_1_1_1_1">#REF!</definedName>
    <definedName name="_60_SUMPL_1_1_1_1_1_1_1_1_2" localSheetId="3">#REF!</definedName>
    <definedName name="_60_SUMPL_1_1_1_1_1_1_1_1_2" localSheetId="5">#REF!</definedName>
    <definedName name="_60_SUMPL_1_1_1_1_1_1_1_1_2" localSheetId="6">#REF!</definedName>
    <definedName name="_60_SUMPL_1_1_1_1_1_1_1_1_2" localSheetId="7">#REF!</definedName>
    <definedName name="_60_SUMPL_1_1_1_1_1_1_1_1_2" localSheetId="8">#REF!</definedName>
    <definedName name="_60_SUMPL_1_1_1_1_1_1_1_1_2" localSheetId="9">#REF!</definedName>
    <definedName name="_60_SUMPL_1_1_1_1_1_1_1_1_2" localSheetId="11">#REF!</definedName>
    <definedName name="_60_SUMPL_1_1_1_1_1_1_1_1_2" localSheetId="15">#REF!</definedName>
    <definedName name="_60_SUMPL_1_1_1_1_1_1_1_1_2" localSheetId="0">#REF!</definedName>
    <definedName name="_60_SUMPL_1_1_1_1_1_1_1_1_2" localSheetId="2">#REF!</definedName>
    <definedName name="_60_SUMPL_1_1_1_1_1_1_1_1_2" localSheetId="1">#REF!</definedName>
    <definedName name="_60_SUMPL_1_1_1_1_1_1_1_1_2">#REF!</definedName>
    <definedName name="_60_SUMPL_1_1_1_1_1_1_1_2" localSheetId="3">#REF!</definedName>
    <definedName name="_60_SUMPL_1_1_1_1_1_1_1_2" localSheetId="5">#REF!</definedName>
    <definedName name="_60_SUMPL_1_1_1_1_1_1_1_2" localSheetId="6">#REF!</definedName>
    <definedName name="_60_SUMPL_1_1_1_1_1_1_1_2" localSheetId="7">#REF!</definedName>
    <definedName name="_60_SUMPL_1_1_1_1_1_1_1_2" localSheetId="8">#REF!</definedName>
    <definedName name="_60_SUMPL_1_1_1_1_1_1_1_2" localSheetId="9">#REF!</definedName>
    <definedName name="_60_SUMPL_1_1_1_1_1_1_1_2" localSheetId="11">#REF!</definedName>
    <definedName name="_60_SUMPL_1_1_1_1_1_1_1_2" localSheetId="15">#REF!</definedName>
    <definedName name="_60_SUMPL_1_1_1_1_1_1_1_2" localSheetId="0">#REF!</definedName>
    <definedName name="_60_SUMPL_1_1_1_1_1_1_1_2" localSheetId="2">#REF!</definedName>
    <definedName name="_60_SUMPL_1_1_1_1_1_1_1_2" localSheetId="1">#REF!</definedName>
    <definedName name="_60_SUMPL_1_1_1_1_1_1_1_2">#REF!</definedName>
    <definedName name="_60_SUMPL_1_1_1_1_1_1_2" localSheetId="3">#REF!</definedName>
    <definedName name="_60_SUMPL_1_1_1_1_1_1_2" localSheetId="5">#REF!</definedName>
    <definedName name="_60_SUMPL_1_1_1_1_1_1_2" localSheetId="6">#REF!</definedName>
    <definedName name="_60_SUMPL_1_1_1_1_1_1_2" localSheetId="7">#REF!</definedName>
    <definedName name="_60_SUMPL_1_1_1_1_1_1_2" localSheetId="8">#REF!</definedName>
    <definedName name="_60_SUMPL_1_1_1_1_1_1_2" localSheetId="9">#REF!</definedName>
    <definedName name="_60_SUMPL_1_1_1_1_1_1_2" localSheetId="11">#REF!</definedName>
    <definedName name="_60_SUMPL_1_1_1_1_1_1_2" localSheetId="15">#REF!</definedName>
    <definedName name="_60_SUMPL_1_1_1_1_1_1_2" localSheetId="0">#REF!</definedName>
    <definedName name="_60_SUMPL_1_1_1_1_1_1_2" localSheetId="2">#REF!</definedName>
    <definedName name="_60_SUMPL_1_1_1_1_1_1_2" localSheetId="1">#REF!</definedName>
    <definedName name="_60_SUMPL_1_1_1_1_1_1_2">#REF!</definedName>
    <definedName name="_600_647skexave300604_1_1_1_1_1_1_1_1_1" localSheetId="3">#REF!</definedName>
    <definedName name="_600_647skexave300604_1_1_1_1_1_1_1_1_1" localSheetId="5">#REF!</definedName>
    <definedName name="_600_647skexave300604_1_1_1_1_1_1_1_1_1" localSheetId="6">#REF!</definedName>
    <definedName name="_600_647skexave300604_1_1_1_1_1_1_1_1_1" localSheetId="7">#REF!</definedName>
    <definedName name="_600_647skexave300604_1_1_1_1_1_1_1_1_1" localSheetId="8">#REF!</definedName>
    <definedName name="_600_647skexave300604_1_1_1_1_1_1_1_1_1" localSheetId="9">#REF!</definedName>
    <definedName name="_600_647skexave300604_1_1_1_1_1_1_1_1_1" localSheetId="11">#REF!</definedName>
    <definedName name="_600_647skexave300604_1_1_1_1_1_1_1_1_1" localSheetId="15">#REF!</definedName>
    <definedName name="_600_647skexave300604_1_1_1_1_1_1_1_1_1" localSheetId="0">#REF!</definedName>
    <definedName name="_600_647skexave300604_1_1_1_1_1_1_1_1_1" localSheetId="2">#REF!</definedName>
    <definedName name="_600_647skexave300604_1_1_1_1_1_1_1_1_1" localSheetId="1">#REF!</definedName>
    <definedName name="_600_647skexave300604_1_1_1_1_1_1_1_1_1">#REF!</definedName>
    <definedName name="_600Detail_LY_Q3_Actual_1_1_1_1_1_1_1_1_1" localSheetId="3">#REF!</definedName>
    <definedName name="_600Detail_LY_Q3_Actual_1_1_1_1_1_1_1_1_1" localSheetId="5">#REF!</definedName>
    <definedName name="_600Detail_LY_Q3_Actual_1_1_1_1_1_1_1_1_1" localSheetId="6">#REF!</definedName>
    <definedName name="_600Detail_LY_Q3_Actual_1_1_1_1_1_1_1_1_1" localSheetId="7">#REF!</definedName>
    <definedName name="_600Detail_LY_Q3_Actual_1_1_1_1_1_1_1_1_1" localSheetId="8">#REF!</definedName>
    <definedName name="_600Detail_LY_Q3_Actual_1_1_1_1_1_1_1_1_1" localSheetId="9">#REF!</definedName>
    <definedName name="_600Detail_LY_Q3_Actual_1_1_1_1_1_1_1_1_1" localSheetId="11">#REF!</definedName>
    <definedName name="_600Detail_LY_Q3_Actual_1_1_1_1_1_1_1_1_1" localSheetId="15">#REF!</definedName>
    <definedName name="_600Detail_LY_Q3_Actual_1_1_1_1_1_1_1_1_1" localSheetId="0">#REF!</definedName>
    <definedName name="_600Detail_LY_Q3_Actual_1_1_1_1_1_1_1_1_1" localSheetId="2">#REF!</definedName>
    <definedName name="_600Detail_LY_Q3_Actual_1_1_1_1_1_1_1_1_1" localSheetId="1">#REF!</definedName>
    <definedName name="_600Detail_LY_Q3_Actual_1_1_1_1_1_1_1_1_1">#REF!</definedName>
    <definedName name="_600Detail_LY_Q3_Actual_1_1_1_1_1_1_1_1_1_1" localSheetId="3">#REF!</definedName>
    <definedName name="_600Detail_LY_Q3_Actual_1_1_1_1_1_1_1_1_1_1" localSheetId="5">#REF!</definedName>
    <definedName name="_600Detail_LY_Q3_Actual_1_1_1_1_1_1_1_1_1_1" localSheetId="6">#REF!</definedName>
    <definedName name="_600Detail_LY_Q3_Actual_1_1_1_1_1_1_1_1_1_1" localSheetId="7">#REF!</definedName>
    <definedName name="_600Detail_LY_Q3_Actual_1_1_1_1_1_1_1_1_1_1" localSheetId="8">#REF!</definedName>
    <definedName name="_600Detail_LY_Q3_Actual_1_1_1_1_1_1_1_1_1_1" localSheetId="9">#REF!</definedName>
    <definedName name="_600Detail_LY_Q3_Actual_1_1_1_1_1_1_1_1_1_1" localSheetId="11">#REF!</definedName>
    <definedName name="_600Detail_LY_Q3_Actual_1_1_1_1_1_1_1_1_1_1" localSheetId="15">#REF!</definedName>
    <definedName name="_600Detail_LY_Q3_Actual_1_1_1_1_1_1_1_1_1_1" localSheetId="0">#REF!</definedName>
    <definedName name="_600Detail_LY_Q3_Actual_1_1_1_1_1_1_1_1_1_1" localSheetId="2">#REF!</definedName>
    <definedName name="_600Detail_LY_Q3_Actual_1_1_1_1_1_1_1_1_1_1" localSheetId="1">#REF!</definedName>
    <definedName name="_600Detail_LY_Q3_Actual_1_1_1_1_1_1_1_1_1_1">#REF!</definedName>
    <definedName name="_600Detail_LY_Q3_Actual_1_1_1_1_1_1_1_1_1_2" localSheetId="3">#REF!</definedName>
    <definedName name="_600Detail_LY_Q3_Actual_1_1_1_1_1_1_1_1_1_2" localSheetId="5">#REF!</definedName>
    <definedName name="_600Detail_LY_Q3_Actual_1_1_1_1_1_1_1_1_1_2" localSheetId="6">#REF!</definedName>
    <definedName name="_600Detail_LY_Q3_Actual_1_1_1_1_1_1_1_1_1_2" localSheetId="7">#REF!</definedName>
    <definedName name="_600Detail_LY_Q3_Actual_1_1_1_1_1_1_1_1_1_2" localSheetId="8">#REF!</definedName>
    <definedName name="_600Detail_LY_Q3_Actual_1_1_1_1_1_1_1_1_1_2" localSheetId="9">#REF!</definedName>
    <definedName name="_600Detail_LY_Q3_Actual_1_1_1_1_1_1_1_1_1_2" localSheetId="11">#REF!</definedName>
    <definedName name="_600Detail_LY_Q3_Actual_1_1_1_1_1_1_1_1_1_2" localSheetId="15">#REF!</definedName>
    <definedName name="_600Detail_LY_Q3_Actual_1_1_1_1_1_1_1_1_1_2" localSheetId="0">#REF!</definedName>
    <definedName name="_600Detail_LY_Q3_Actual_1_1_1_1_1_1_1_1_1_2" localSheetId="2">#REF!</definedName>
    <definedName name="_600Detail_LY_Q3_Actual_1_1_1_1_1_1_1_1_1_2" localSheetId="1">#REF!</definedName>
    <definedName name="_600Detail_LY_Q3_Actual_1_1_1_1_1_1_1_1_1_2">#REF!</definedName>
    <definedName name="_600SD_Q1_Forecast_1_1_1_1" localSheetId="3">[161]S_D!$Q$1:$Q$65536</definedName>
    <definedName name="_600SD_Q1_Forecast_1_1_1_1" localSheetId="6">[162]S_D!$Q$1:$Q$65536</definedName>
    <definedName name="_600SD_Q1_Forecast_1_1_1_1" localSheetId="9">[162]S_D!$Q$1:$Q$65536</definedName>
    <definedName name="_600SD_Q1_Forecast_1_1_1_1" localSheetId="11">[161]S_D!$Q$1:$Q$65536</definedName>
    <definedName name="_600SD_Q1_Forecast_1_1_1_1" localSheetId="15">[162]S_D!$Q$1:$Q$65536</definedName>
    <definedName name="_600SD_Q1_Forecast_1_1_1_1" localSheetId="2">[161]S_D!$Q$1:$Q$65536</definedName>
    <definedName name="_600SD_Q1_Forecast_1_1_1_1">[163]S_D!$Q$1:$Q$65536</definedName>
    <definedName name="_601_647skexave300604_1_1_1_1_1_1_1_1_1_1" localSheetId="3">#REF!</definedName>
    <definedName name="_601_647skexave300604_1_1_1_1_1_1_1_1_1_1" localSheetId="5">#REF!</definedName>
    <definedName name="_601_647skexave300604_1_1_1_1_1_1_1_1_1_1" localSheetId="6">#REF!</definedName>
    <definedName name="_601_647skexave300604_1_1_1_1_1_1_1_1_1_1" localSheetId="7">#REF!</definedName>
    <definedName name="_601_647skexave300604_1_1_1_1_1_1_1_1_1_1" localSheetId="8">#REF!</definedName>
    <definedName name="_601_647skexave300604_1_1_1_1_1_1_1_1_1_1" localSheetId="9">#REF!</definedName>
    <definedName name="_601_647skexave300604_1_1_1_1_1_1_1_1_1_1" localSheetId="11">#REF!</definedName>
    <definedName name="_601_647skexave300604_1_1_1_1_1_1_1_1_1_1" localSheetId="15">#REF!</definedName>
    <definedName name="_601_647skexave300604_1_1_1_1_1_1_1_1_1_1" localSheetId="0">#REF!</definedName>
    <definedName name="_601_647skexave300604_1_1_1_1_1_1_1_1_1_1" localSheetId="2">#REF!</definedName>
    <definedName name="_601_647skexave300604_1_1_1_1_1_1_1_1_1_1" localSheetId="1">#REF!</definedName>
    <definedName name="_601_647skexave300604_1_1_1_1_1_1_1_1_1_1">#REF!</definedName>
    <definedName name="_601Detail_LY_Q3_Actual_1_1_1_1_1_1_1_1_1_1" localSheetId="3">#REF!</definedName>
    <definedName name="_601Detail_LY_Q3_Actual_1_1_1_1_1_1_1_1_1_1" localSheetId="5">#REF!</definedName>
    <definedName name="_601Detail_LY_Q3_Actual_1_1_1_1_1_1_1_1_1_1" localSheetId="6">#REF!</definedName>
    <definedName name="_601Detail_LY_Q3_Actual_1_1_1_1_1_1_1_1_1_1" localSheetId="7">#REF!</definedName>
    <definedName name="_601Detail_LY_Q3_Actual_1_1_1_1_1_1_1_1_1_1" localSheetId="8">#REF!</definedName>
    <definedName name="_601Detail_LY_Q3_Actual_1_1_1_1_1_1_1_1_1_1" localSheetId="9">#REF!</definedName>
    <definedName name="_601Detail_LY_Q3_Actual_1_1_1_1_1_1_1_1_1_1" localSheetId="11">#REF!</definedName>
    <definedName name="_601Detail_LY_Q3_Actual_1_1_1_1_1_1_1_1_1_1" localSheetId="15">#REF!</definedName>
    <definedName name="_601Detail_LY_Q3_Actual_1_1_1_1_1_1_1_1_1_1" localSheetId="0">#REF!</definedName>
    <definedName name="_601Detail_LY_Q3_Actual_1_1_1_1_1_1_1_1_1_1" localSheetId="2">#REF!</definedName>
    <definedName name="_601Detail_LY_Q3_Actual_1_1_1_1_1_1_1_1_1_1" localSheetId="1">#REF!</definedName>
    <definedName name="_601Detail_LY_Q3_Actual_1_1_1_1_1_1_1_1_1_1">#REF!</definedName>
    <definedName name="_601Detail_LY_Q3_Actual_1_1_1_1_1_1_1_1_1_1_1" localSheetId="3">#REF!</definedName>
    <definedName name="_601Detail_LY_Q3_Actual_1_1_1_1_1_1_1_1_1_1_1" localSheetId="5">#REF!</definedName>
    <definedName name="_601Detail_LY_Q3_Actual_1_1_1_1_1_1_1_1_1_1_1" localSheetId="6">#REF!</definedName>
    <definedName name="_601Detail_LY_Q3_Actual_1_1_1_1_1_1_1_1_1_1_1" localSheetId="7">#REF!</definedName>
    <definedName name="_601Detail_LY_Q3_Actual_1_1_1_1_1_1_1_1_1_1_1" localSheetId="8">#REF!</definedName>
    <definedName name="_601Detail_LY_Q3_Actual_1_1_1_1_1_1_1_1_1_1_1" localSheetId="9">#REF!</definedName>
    <definedName name="_601Detail_LY_Q3_Actual_1_1_1_1_1_1_1_1_1_1_1" localSheetId="11">#REF!</definedName>
    <definedName name="_601Detail_LY_Q3_Actual_1_1_1_1_1_1_1_1_1_1_1" localSheetId="15">#REF!</definedName>
    <definedName name="_601Detail_LY_Q3_Actual_1_1_1_1_1_1_1_1_1_1_1" localSheetId="0">#REF!</definedName>
    <definedName name="_601Detail_LY_Q3_Actual_1_1_1_1_1_1_1_1_1_1_1" localSheetId="2">#REF!</definedName>
    <definedName name="_601Detail_LY_Q3_Actual_1_1_1_1_1_1_1_1_1_1_1" localSheetId="1">#REF!</definedName>
    <definedName name="_601Detail_LY_Q3_Actual_1_1_1_1_1_1_1_1_1_1_1">#REF!</definedName>
    <definedName name="_601Detail_LY_Q3_Actual_1_1_1_1_1_1_1_1_1_1_2" localSheetId="3">#REF!</definedName>
    <definedName name="_601Detail_LY_Q3_Actual_1_1_1_1_1_1_1_1_1_1_2" localSheetId="5">#REF!</definedName>
    <definedName name="_601Detail_LY_Q3_Actual_1_1_1_1_1_1_1_1_1_1_2" localSheetId="6">#REF!</definedName>
    <definedName name="_601Detail_LY_Q3_Actual_1_1_1_1_1_1_1_1_1_1_2" localSheetId="7">#REF!</definedName>
    <definedName name="_601Detail_LY_Q3_Actual_1_1_1_1_1_1_1_1_1_1_2" localSheetId="8">#REF!</definedName>
    <definedName name="_601Detail_LY_Q3_Actual_1_1_1_1_1_1_1_1_1_1_2" localSheetId="9">#REF!</definedName>
    <definedName name="_601Detail_LY_Q3_Actual_1_1_1_1_1_1_1_1_1_1_2" localSheetId="11">#REF!</definedName>
    <definedName name="_601Detail_LY_Q3_Actual_1_1_1_1_1_1_1_1_1_1_2" localSheetId="15">#REF!</definedName>
    <definedName name="_601Detail_LY_Q3_Actual_1_1_1_1_1_1_1_1_1_1_2" localSheetId="0">#REF!</definedName>
    <definedName name="_601Detail_LY_Q3_Actual_1_1_1_1_1_1_1_1_1_1_2" localSheetId="2">#REF!</definedName>
    <definedName name="_601Detail_LY_Q3_Actual_1_1_1_1_1_1_1_1_1_1_2" localSheetId="1">#REF!</definedName>
    <definedName name="_601Detail_LY_Q3_Actual_1_1_1_1_1_1_1_1_1_1_2">#REF!</definedName>
    <definedName name="_602_648SKExCR_1_1_1_1_1_1_1" localSheetId="3">#REF!</definedName>
    <definedName name="_602_648SKExCR_1_1_1_1_1_1_1" localSheetId="5">#REF!</definedName>
    <definedName name="_602_648SKExCR_1_1_1_1_1_1_1" localSheetId="6">#REF!</definedName>
    <definedName name="_602_648SKExCR_1_1_1_1_1_1_1" localSheetId="7">#REF!</definedName>
    <definedName name="_602_648SKExCR_1_1_1_1_1_1_1" localSheetId="8">#REF!</definedName>
    <definedName name="_602_648SKExCR_1_1_1_1_1_1_1" localSheetId="9">#REF!</definedName>
    <definedName name="_602_648SKExCR_1_1_1_1_1_1_1" localSheetId="11">#REF!</definedName>
    <definedName name="_602_648SKExCR_1_1_1_1_1_1_1" localSheetId="15">#REF!</definedName>
    <definedName name="_602_648SKExCR_1_1_1_1_1_1_1" localSheetId="0">#REF!</definedName>
    <definedName name="_602_648SKExCR_1_1_1_1_1_1_1" localSheetId="2">#REF!</definedName>
    <definedName name="_602_648SKExCR_1_1_1_1_1_1_1" localSheetId="1">#REF!</definedName>
    <definedName name="_602_648SKExCR_1_1_1_1_1_1_1">#REF!</definedName>
    <definedName name="_602Detail_LY_Q3_Actual_1_1_1_1_1_1_1_1_1_1_1" localSheetId="3">#REF!</definedName>
    <definedName name="_602Detail_LY_Q3_Actual_1_1_1_1_1_1_1_1_1_1_1" localSheetId="5">#REF!</definedName>
    <definedName name="_602Detail_LY_Q3_Actual_1_1_1_1_1_1_1_1_1_1_1" localSheetId="6">#REF!</definedName>
    <definedName name="_602Detail_LY_Q3_Actual_1_1_1_1_1_1_1_1_1_1_1" localSheetId="7">#REF!</definedName>
    <definedName name="_602Detail_LY_Q3_Actual_1_1_1_1_1_1_1_1_1_1_1" localSheetId="8">#REF!</definedName>
    <definedName name="_602Detail_LY_Q3_Actual_1_1_1_1_1_1_1_1_1_1_1" localSheetId="9">#REF!</definedName>
    <definedName name="_602Detail_LY_Q3_Actual_1_1_1_1_1_1_1_1_1_1_1" localSheetId="11">#REF!</definedName>
    <definedName name="_602Detail_LY_Q3_Actual_1_1_1_1_1_1_1_1_1_1_1" localSheetId="15">#REF!</definedName>
    <definedName name="_602Detail_LY_Q3_Actual_1_1_1_1_1_1_1_1_1_1_1" localSheetId="0">#REF!</definedName>
    <definedName name="_602Detail_LY_Q3_Actual_1_1_1_1_1_1_1_1_1_1_1" localSheetId="2">#REF!</definedName>
    <definedName name="_602Detail_LY_Q3_Actual_1_1_1_1_1_1_1_1_1_1_1" localSheetId="1">#REF!</definedName>
    <definedName name="_602Detail_LY_Q3_Actual_1_1_1_1_1_1_1_1_1_1_1">#REF!</definedName>
    <definedName name="_602Detail_LY_Q3_Actual_1_1_1_1_1_1_1_1_1_1_1_1" localSheetId="3">#REF!</definedName>
    <definedName name="_602Detail_LY_Q3_Actual_1_1_1_1_1_1_1_1_1_1_1_1" localSheetId="5">#REF!</definedName>
    <definedName name="_602Detail_LY_Q3_Actual_1_1_1_1_1_1_1_1_1_1_1_1" localSheetId="6">#REF!</definedName>
    <definedName name="_602Detail_LY_Q3_Actual_1_1_1_1_1_1_1_1_1_1_1_1" localSheetId="7">#REF!</definedName>
    <definedName name="_602Detail_LY_Q3_Actual_1_1_1_1_1_1_1_1_1_1_1_1" localSheetId="8">#REF!</definedName>
    <definedName name="_602Detail_LY_Q3_Actual_1_1_1_1_1_1_1_1_1_1_1_1" localSheetId="9">#REF!</definedName>
    <definedName name="_602Detail_LY_Q3_Actual_1_1_1_1_1_1_1_1_1_1_1_1" localSheetId="11">#REF!</definedName>
    <definedName name="_602Detail_LY_Q3_Actual_1_1_1_1_1_1_1_1_1_1_1_1" localSheetId="15">#REF!</definedName>
    <definedName name="_602Detail_LY_Q3_Actual_1_1_1_1_1_1_1_1_1_1_1_1" localSheetId="0">#REF!</definedName>
    <definedName name="_602Detail_LY_Q3_Actual_1_1_1_1_1_1_1_1_1_1_1_1" localSheetId="2">#REF!</definedName>
    <definedName name="_602Detail_LY_Q3_Actual_1_1_1_1_1_1_1_1_1_1_1_1" localSheetId="1">#REF!</definedName>
    <definedName name="_602Detail_LY_Q3_Actual_1_1_1_1_1_1_1_1_1_1_1_1">#REF!</definedName>
    <definedName name="_602Detail_LY_Q3_Actual_1_1_1_1_1_1_1_1_1_1_1_2" localSheetId="3">#REF!</definedName>
    <definedName name="_602Detail_LY_Q3_Actual_1_1_1_1_1_1_1_1_1_1_1_2" localSheetId="5">#REF!</definedName>
    <definedName name="_602Detail_LY_Q3_Actual_1_1_1_1_1_1_1_1_1_1_1_2" localSheetId="6">#REF!</definedName>
    <definedName name="_602Detail_LY_Q3_Actual_1_1_1_1_1_1_1_1_1_1_1_2" localSheetId="7">#REF!</definedName>
    <definedName name="_602Detail_LY_Q3_Actual_1_1_1_1_1_1_1_1_1_1_1_2" localSheetId="8">#REF!</definedName>
    <definedName name="_602Detail_LY_Q3_Actual_1_1_1_1_1_1_1_1_1_1_1_2" localSheetId="9">#REF!</definedName>
    <definedName name="_602Detail_LY_Q3_Actual_1_1_1_1_1_1_1_1_1_1_1_2" localSheetId="11">#REF!</definedName>
    <definedName name="_602Detail_LY_Q3_Actual_1_1_1_1_1_1_1_1_1_1_1_2" localSheetId="15">#REF!</definedName>
    <definedName name="_602Detail_LY_Q3_Actual_1_1_1_1_1_1_1_1_1_1_1_2" localSheetId="0">#REF!</definedName>
    <definedName name="_602Detail_LY_Q3_Actual_1_1_1_1_1_1_1_1_1_1_1_2" localSheetId="2">#REF!</definedName>
    <definedName name="_602Detail_LY_Q3_Actual_1_1_1_1_1_1_1_1_1_1_1_2" localSheetId="1">#REF!</definedName>
    <definedName name="_602Detail_LY_Q3_Actual_1_1_1_1_1_1_1_1_1_1_1_2">#REF!</definedName>
    <definedName name="_602SD_Q1_Forecast_1_1_1_1_1_1" localSheetId="3">[164]S_D!$Q$1:$Q$65536</definedName>
    <definedName name="_602SD_Q1_Forecast_1_1_1_1_1_1" localSheetId="6">[165]S_D!$Q$1:$Q$65536</definedName>
    <definedName name="_602SD_Q1_Forecast_1_1_1_1_1_1" localSheetId="9">[165]S_D!$Q$1:$Q$65536</definedName>
    <definedName name="_602SD_Q1_Forecast_1_1_1_1_1_1" localSheetId="11">[164]S_D!$Q$1:$Q$65536</definedName>
    <definedName name="_602SD_Q1_Forecast_1_1_1_1_1_1" localSheetId="15">[165]S_D!$Q$1:$Q$65536</definedName>
    <definedName name="_602SD_Q1_Forecast_1_1_1_1_1_1" localSheetId="2">[164]S_D!$Q$1:$Q$65536</definedName>
    <definedName name="_602SD_Q1_Forecast_1_1_1_1_1_1">[166]S_D!$Q$1:$Q$65536</definedName>
    <definedName name="_603_648SKExCR_1_1_1_1_1_1_1_1" localSheetId="3">#REF!</definedName>
    <definedName name="_603_648SKExCR_1_1_1_1_1_1_1_1" localSheetId="5">#REF!</definedName>
    <definedName name="_603_648SKExCR_1_1_1_1_1_1_1_1" localSheetId="6">#REF!</definedName>
    <definedName name="_603_648SKExCR_1_1_1_1_1_1_1_1" localSheetId="7">#REF!</definedName>
    <definedName name="_603_648SKExCR_1_1_1_1_1_1_1_1" localSheetId="8">#REF!</definedName>
    <definedName name="_603_648SKExCR_1_1_1_1_1_1_1_1" localSheetId="9">#REF!</definedName>
    <definedName name="_603_648SKExCR_1_1_1_1_1_1_1_1" localSheetId="11">#REF!</definedName>
    <definedName name="_603_648SKExCR_1_1_1_1_1_1_1_1" localSheetId="15">#REF!</definedName>
    <definedName name="_603_648SKExCR_1_1_1_1_1_1_1_1" localSheetId="0">#REF!</definedName>
    <definedName name="_603_648SKExCR_1_1_1_1_1_1_1_1" localSheetId="2">#REF!</definedName>
    <definedName name="_603_648SKExCR_1_1_1_1_1_1_1_1" localSheetId="1">#REF!</definedName>
    <definedName name="_603_648SKExCR_1_1_1_1_1_1_1_1">#REF!</definedName>
    <definedName name="_603Detail_LY_Restated_1_1_1" localSheetId="3">#REF!</definedName>
    <definedName name="_603Detail_LY_Restated_1_1_1" localSheetId="5">#REF!</definedName>
    <definedName name="_603Detail_LY_Restated_1_1_1" localSheetId="6">#REF!</definedName>
    <definedName name="_603Detail_LY_Restated_1_1_1" localSheetId="7">#REF!</definedName>
    <definedName name="_603Detail_LY_Restated_1_1_1" localSheetId="8">#REF!</definedName>
    <definedName name="_603Detail_LY_Restated_1_1_1" localSheetId="9">#REF!</definedName>
    <definedName name="_603Detail_LY_Restated_1_1_1" localSheetId="11">#REF!</definedName>
    <definedName name="_603Detail_LY_Restated_1_1_1" localSheetId="15">#REF!</definedName>
    <definedName name="_603Detail_LY_Restated_1_1_1" localSheetId="0">#REF!</definedName>
    <definedName name="_603Detail_LY_Restated_1_1_1" localSheetId="2">#REF!</definedName>
    <definedName name="_603Detail_LY_Restated_1_1_1" localSheetId="1">#REF!</definedName>
    <definedName name="_603Detail_LY_Restated_1_1_1">#REF!</definedName>
    <definedName name="_603Detail_LY_Restated_1_1_1_1" localSheetId="3">#REF!</definedName>
    <definedName name="_603Detail_LY_Restated_1_1_1_1" localSheetId="5">#REF!</definedName>
    <definedName name="_603Detail_LY_Restated_1_1_1_1" localSheetId="6">#REF!</definedName>
    <definedName name="_603Detail_LY_Restated_1_1_1_1" localSheetId="7">#REF!</definedName>
    <definedName name="_603Detail_LY_Restated_1_1_1_1" localSheetId="8">#REF!</definedName>
    <definedName name="_603Detail_LY_Restated_1_1_1_1" localSheetId="9">#REF!</definedName>
    <definedName name="_603Detail_LY_Restated_1_1_1_1" localSheetId="11">#REF!</definedName>
    <definedName name="_603Detail_LY_Restated_1_1_1_1" localSheetId="15">#REF!</definedName>
    <definedName name="_603Detail_LY_Restated_1_1_1_1" localSheetId="0">#REF!</definedName>
    <definedName name="_603Detail_LY_Restated_1_1_1_1" localSheetId="2">#REF!</definedName>
    <definedName name="_603Detail_LY_Restated_1_1_1_1" localSheetId="1">#REF!</definedName>
    <definedName name="_603Detail_LY_Restated_1_1_1_1">#REF!</definedName>
    <definedName name="_603Detail_LY_Restated_1_1_1_2" localSheetId="3">#REF!</definedName>
    <definedName name="_603Detail_LY_Restated_1_1_1_2" localSheetId="5">#REF!</definedName>
    <definedName name="_603Detail_LY_Restated_1_1_1_2" localSheetId="6">#REF!</definedName>
    <definedName name="_603Detail_LY_Restated_1_1_1_2" localSheetId="7">#REF!</definedName>
    <definedName name="_603Detail_LY_Restated_1_1_1_2" localSheetId="8">#REF!</definedName>
    <definedName name="_603Detail_LY_Restated_1_1_1_2" localSheetId="9">#REF!</definedName>
    <definedName name="_603Detail_LY_Restated_1_1_1_2" localSheetId="11">#REF!</definedName>
    <definedName name="_603Detail_LY_Restated_1_1_1_2" localSheetId="15">#REF!</definedName>
    <definedName name="_603Detail_LY_Restated_1_1_1_2" localSheetId="0">#REF!</definedName>
    <definedName name="_603Detail_LY_Restated_1_1_1_2" localSheetId="2">#REF!</definedName>
    <definedName name="_603Detail_LY_Restated_1_1_1_2" localSheetId="1">#REF!</definedName>
    <definedName name="_603Detail_LY_Restated_1_1_1_2">#REF!</definedName>
    <definedName name="_603SD_Q2_Actual_1_1_1_1" localSheetId="3">[161]S_D!$T$1:$T$65536</definedName>
    <definedName name="_603SD_Q2_Actual_1_1_1_1" localSheetId="6">[162]S_D!$T$1:$T$65536</definedName>
    <definedName name="_603SD_Q2_Actual_1_1_1_1" localSheetId="9">[162]S_D!$T$1:$T$65536</definedName>
    <definedName name="_603SD_Q2_Actual_1_1_1_1" localSheetId="11">[161]S_D!$T$1:$T$65536</definedName>
    <definedName name="_603SD_Q2_Actual_1_1_1_1" localSheetId="15">[162]S_D!$T$1:$T$65536</definedName>
    <definedName name="_603SD_Q2_Actual_1_1_1_1" localSheetId="2">[161]S_D!$T$1:$T$65536</definedName>
    <definedName name="_603SD_Q2_Actual_1_1_1_1">[163]S_D!$T$1:$T$65536</definedName>
    <definedName name="_604_649SKExCR_1_1_1_1_1_1_1_1" localSheetId="3">#REF!</definedName>
    <definedName name="_604_649SKExCR_1_1_1_1_1_1_1_1" localSheetId="5">#REF!</definedName>
    <definedName name="_604_649SKExCR_1_1_1_1_1_1_1_1" localSheetId="6">#REF!</definedName>
    <definedName name="_604_649SKExCR_1_1_1_1_1_1_1_1" localSheetId="7">#REF!</definedName>
    <definedName name="_604_649SKExCR_1_1_1_1_1_1_1_1" localSheetId="8">#REF!</definedName>
    <definedName name="_604_649SKExCR_1_1_1_1_1_1_1_1" localSheetId="9">#REF!</definedName>
    <definedName name="_604_649SKExCR_1_1_1_1_1_1_1_1" localSheetId="11">#REF!</definedName>
    <definedName name="_604_649SKExCR_1_1_1_1_1_1_1_1" localSheetId="15">#REF!</definedName>
    <definedName name="_604_649SKExCR_1_1_1_1_1_1_1_1" localSheetId="0">#REF!</definedName>
    <definedName name="_604_649SKExCR_1_1_1_1_1_1_1_1" localSheetId="2">#REF!</definedName>
    <definedName name="_604_649SKExCR_1_1_1_1_1_1_1_1" localSheetId="1">#REF!</definedName>
    <definedName name="_604_649SKExCR_1_1_1_1_1_1_1_1">#REF!</definedName>
    <definedName name="_604Detail_LY_Restated_1_1_1_1" localSheetId="3">#REF!</definedName>
    <definedName name="_604Detail_LY_Restated_1_1_1_1" localSheetId="5">#REF!</definedName>
    <definedName name="_604Detail_LY_Restated_1_1_1_1" localSheetId="6">#REF!</definedName>
    <definedName name="_604Detail_LY_Restated_1_1_1_1" localSheetId="7">#REF!</definedName>
    <definedName name="_604Detail_LY_Restated_1_1_1_1" localSheetId="8">#REF!</definedName>
    <definedName name="_604Detail_LY_Restated_1_1_1_1" localSheetId="9">#REF!</definedName>
    <definedName name="_604Detail_LY_Restated_1_1_1_1" localSheetId="11">#REF!</definedName>
    <definedName name="_604Detail_LY_Restated_1_1_1_1" localSheetId="15">#REF!</definedName>
    <definedName name="_604Detail_LY_Restated_1_1_1_1" localSheetId="0">#REF!</definedName>
    <definedName name="_604Detail_LY_Restated_1_1_1_1" localSheetId="2">#REF!</definedName>
    <definedName name="_604Detail_LY_Restated_1_1_1_1" localSheetId="1">#REF!</definedName>
    <definedName name="_604Detail_LY_Restated_1_1_1_1">#REF!</definedName>
    <definedName name="_604Detail_LY_Restated_1_1_1_1_1" localSheetId="3">#REF!</definedName>
    <definedName name="_604Detail_LY_Restated_1_1_1_1_1" localSheetId="5">#REF!</definedName>
    <definedName name="_604Detail_LY_Restated_1_1_1_1_1" localSheetId="6">#REF!</definedName>
    <definedName name="_604Detail_LY_Restated_1_1_1_1_1" localSheetId="7">#REF!</definedName>
    <definedName name="_604Detail_LY_Restated_1_1_1_1_1" localSheetId="8">#REF!</definedName>
    <definedName name="_604Detail_LY_Restated_1_1_1_1_1" localSheetId="9">#REF!</definedName>
    <definedName name="_604Detail_LY_Restated_1_1_1_1_1" localSheetId="11">#REF!</definedName>
    <definedName name="_604Detail_LY_Restated_1_1_1_1_1" localSheetId="15">#REF!</definedName>
    <definedName name="_604Detail_LY_Restated_1_1_1_1_1" localSheetId="0">#REF!</definedName>
    <definedName name="_604Detail_LY_Restated_1_1_1_1_1" localSheetId="2">#REF!</definedName>
    <definedName name="_604Detail_LY_Restated_1_1_1_1_1" localSheetId="1">#REF!</definedName>
    <definedName name="_604Detail_LY_Restated_1_1_1_1_1">#REF!</definedName>
    <definedName name="_604Detail_LY_Restated_1_1_1_1_2" localSheetId="3">#REF!</definedName>
    <definedName name="_604Detail_LY_Restated_1_1_1_1_2" localSheetId="5">#REF!</definedName>
    <definedName name="_604Detail_LY_Restated_1_1_1_1_2" localSheetId="6">#REF!</definedName>
    <definedName name="_604Detail_LY_Restated_1_1_1_1_2" localSheetId="7">#REF!</definedName>
    <definedName name="_604Detail_LY_Restated_1_1_1_1_2" localSheetId="8">#REF!</definedName>
    <definedName name="_604Detail_LY_Restated_1_1_1_1_2" localSheetId="9">#REF!</definedName>
    <definedName name="_604Detail_LY_Restated_1_1_1_1_2" localSheetId="11">#REF!</definedName>
    <definedName name="_604Detail_LY_Restated_1_1_1_1_2" localSheetId="15">#REF!</definedName>
    <definedName name="_604Detail_LY_Restated_1_1_1_1_2" localSheetId="0">#REF!</definedName>
    <definedName name="_604Detail_LY_Restated_1_1_1_1_2" localSheetId="2">#REF!</definedName>
    <definedName name="_604Detail_LY_Restated_1_1_1_1_2" localSheetId="1">#REF!</definedName>
    <definedName name="_604Detail_LY_Restated_1_1_1_1_2">#REF!</definedName>
    <definedName name="_605_649SKExCR_1_1_1_1_1_1_1_1_1" localSheetId="3">#REF!</definedName>
    <definedName name="_605_649SKExCR_1_1_1_1_1_1_1_1_1" localSheetId="5">#REF!</definedName>
    <definedName name="_605_649SKExCR_1_1_1_1_1_1_1_1_1" localSheetId="6">#REF!</definedName>
    <definedName name="_605_649SKExCR_1_1_1_1_1_1_1_1_1" localSheetId="7">#REF!</definedName>
    <definedName name="_605_649SKExCR_1_1_1_1_1_1_1_1_1" localSheetId="8">#REF!</definedName>
    <definedName name="_605_649SKExCR_1_1_1_1_1_1_1_1_1" localSheetId="9">#REF!</definedName>
    <definedName name="_605_649SKExCR_1_1_1_1_1_1_1_1_1" localSheetId="11">#REF!</definedName>
    <definedName name="_605_649SKExCR_1_1_1_1_1_1_1_1_1" localSheetId="15">#REF!</definedName>
    <definedName name="_605_649SKExCR_1_1_1_1_1_1_1_1_1" localSheetId="0">#REF!</definedName>
    <definedName name="_605_649SKExCR_1_1_1_1_1_1_1_1_1" localSheetId="2">#REF!</definedName>
    <definedName name="_605_649SKExCR_1_1_1_1_1_1_1_1_1" localSheetId="1">#REF!</definedName>
    <definedName name="_605_649SKExCR_1_1_1_1_1_1_1_1_1">#REF!</definedName>
    <definedName name="_605Detail_LY_Restated_1_1_1_1_1" localSheetId="3">#REF!</definedName>
    <definedName name="_605Detail_LY_Restated_1_1_1_1_1" localSheetId="5">#REF!</definedName>
    <definedName name="_605Detail_LY_Restated_1_1_1_1_1" localSheetId="6">#REF!</definedName>
    <definedName name="_605Detail_LY_Restated_1_1_1_1_1" localSheetId="7">#REF!</definedName>
    <definedName name="_605Detail_LY_Restated_1_1_1_1_1" localSheetId="8">#REF!</definedName>
    <definedName name="_605Detail_LY_Restated_1_1_1_1_1" localSheetId="9">#REF!</definedName>
    <definedName name="_605Detail_LY_Restated_1_1_1_1_1" localSheetId="11">#REF!</definedName>
    <definedName name="_605Detail_LY_Restated_1_1_1_1_1" localSheetId="15">#REF!</definedName>
    <definedName name="_605Detail_LY_Restated_1_1_1_1_1" localSheetId="0">#REF!</definedName>
    <definedName name="_605Detail_LY_Restated_1_1_1_1_1" localSheetId="2">#REF!</definedName>
    <definedName name="_605Detail_LY_Restated_1_1_1_1_1" localSheetId="1">#REF!</definedName>
    <definedName name="_605Detail_LY_Restated_1_1_1_1_1">#REF!</definedName>
    <definedName name="_605Detail_LY_Restated_1_1_1_1_1_1" localSheetId="3">#REF!</definedName>
    <definedName name="_605Detail_LY_Restated_1_1_1_1_1_1" localSheetId="5">#REF!</definedName>
    <definedName name="_605Detail_LY_Restated_1_1_1_1_1_1" localSheetId="6">#REF!</definedName>
    <definedName name="_605Detail_LY_Restated_1_1_1_1_1_1" localSheetId="7">#REF!</definedName>
    <definedName name="_605Detail_LY_Restated_1_1_1_1_1_1" localSheetId="8">#REF!</definedName>
    <definedName name="_605Detail_LY_Restated_1_1_1_1_1_1" localSheetId="9">#REF!</definedName>
    <definedName name="_605Detail_LY_Restated_1_1_1_1_1_1" localSheetId="11">#REF!</definedName>
    <definedName name="_605Detail_LY_Restated_1_1_1_1_1_1" localSheetId="15">#REF!</definedName>
    <definedName name="_605Detail_LY_Restated_1_1_1_1_1_1" localSheetId="0">#REF!</definedName>
    <definedName name="_605Detail_LY_Restated_1_1_1_1_1_1" localSheetId="2">#REF!</definedName>
    <definedName name="_605Detail_LY_Restated_1_1_1_1_1_1" localSheetId="1">#REF!</definedName>
    <definedName name="_605Detail_LY_Restated_1_1_1_1_1_1">#REF!</definedName>
    <definedName name="_605Detail_LY_Restated_1_1_1_1_1_2" localSheetId="3">#REF!</definedName>
    <definedName name="_605Detail_LY_Restated_1_1_1_1_1_2" localSheetId="5">#REF!</definedName>
    <definedName name="_605Detail_LY_Restated_1_1_1_1_1_2" localSheetId="6">#REF!</definedName>
    <definedName name="_605Detail_LY_Restated_1_1_1_1_1_2" localSheetId="7">#REF!</definedName>
    <definedName name="_605Detail_LY_Restated_1_1_1_1_1_2" localSheetId="8">#REF!</definedName>
    <definedName name="_605Detail_LY_Restated_1_1_1_1_1_2" localSheetId="9">#REF!</definedName>
    <definedName name="_605Detail_LY_Restated_1_1_1_1_1_2" localSheetId="11">#REF!</definedName>
    <definedName name="_605Detail_LY_Restated_1_1_1_1_1_2" localSheetId="15">#REF!</definedName>
    <definedName name="_605Detail_LY_Restated_1_1_1_1_1_2" localSheetId="0">#REF!</definedName>
    <definedName name="_605Detail_LY_Restated_1_1_1_1_1_2" localSheetId="2">#REF!</definedName>
    <definedName name="_605Detail_LY_Restated_1_1_1_1_1_2" localSheetId="1">#REF!</definedName>
    <definedName name="_605Detail_LY_Restated_1_1_1_1_1_2">#REF!</definedName>
    <definedName name="_605SD_Q2_Actual_1_1_1_1_1_1" localSheetId="3">[164]S_D!$T$1:$T$65536</definedName>
    <definedName name="_605SD_Q2_Actual_1_1_1_1_1_1" localSheetId="6">[165]S_D!$T$1:$T$65536</definedName>
    <definedName name="_605SD_Q2_Actual_1_1_1_1_1_1" localSheetId="9">[165]S_D!$T$1:$T$65536</definedName>
    <definedName name="_605SD_Q2_Actual_1_1_1_1_1_1" localSheetId="11">[164]S_D!$T$1:$T$65536</definedName>
    <definedName name="_605SD_Q2_Actual_1_1_1_1_1_1" localSheetId="15">[165]S_D!$T$1:$T$65536</definedName>
    <definedName name="_605SD_Q2_Actual_1_1_1_1_1_1" localSheetId="2">[164]S_D!$T$1:$T$65536</definedName>
    <definedName name="_605SD_Q2_Actual_1_1_1_1_1_1">[166]S_D!$T$1:$T$65536</definedName>
    <definedName name="_606_64cnyexave300604_1_1_1_1_1_1_1_1_1_1_1_1" localSheetId="3">#REF!</definedName>
    <definedName name="_606_64cnyexave300604_1_1_1_1_1_1_1_1_1_1_1_1" localSheetId="5">#REF!</definedName>
    <definedName name="_606_64cnyexave300604_1_1_1_1_1_1_1_1_1_1_1_1" localSheetId="6">#REF!</definedName>
    <definedName name="_606_64cnyexave300604_1_1_1_1_1_1_1_1_1_1_1_1" localSheetId="7">#REF!</definedName>
    <definedName name="_606_64cnyexave300604_1_1_1_1_1_1_1_1_1_1_1_1" localSheetId="8">#REF!</definedName>
    <definedName name="_606_64cnyexave300604_1_1_1_1_1_1_1_1_1_1_1_1" localSheetId="9">#REF!</definedName>
    <definedName name="_606_64cnyexave300604_1_1_1_1_1_1_1_1_1_1_1_1" localSheetId="11">#REF!</definedName>
    <definedName name="_606_64cnyexave300604_1_1_1_1_1_1_1_1_1_1_1_1" localSheetId="15">#REF!</definedName>
    <definedName name="_606_64cnyexave300604_1_1_1_1_1_1_1_1_1_1_1_1" localSheetId="0">#REF!</definedName>
    <definedName name="_606_64cnyexave300604_1_1_1_1_1_1_1_1_1_1_1_1" localSheetId="2">#REF!</definedName>
    <definedName name="_606_64cnyexave300604_1_1_1_1_1_1_1_1_1_1_1_1" localSheetId="1">#REF!</definedName>
    <definedName name="_606_64cnyexave300604_1_1_1_1_1_1_1_1_1_1_1_1">#REF!</definedName>
    <definedName name="_606Detail_LY_Restated_1_1_1_1_1_1" localSheetId="3">#REF!</definedName>
    <definedName name="_606Detail_LY_Restated_1_1_1_1_1_1" localSheetId="5">#REF!</definedName>
    <definedName name="_606Detail_LY_Restated_1_1_1_1_1_1" localSheetId="6">#REF!</definedName>
    <definedName name="_606Detail_LY_Restated_1_1_1_1_1_1" localSheetId="7">#REF!</definedName>
    <definedName name="_606Detail_LY_Restated_1_1_1_1_1_1" localSheetId="8">#REF!</definedName>
    <definedName name="_606Detail_LY_Restated_1_1_1_1_1_1" localSheetId="9">#REF!</definedName>
    <definedName name="_606Detail_LY_Restated_1_1_1_1_1_1" localSheetId="11">#REF!</definedName>
    <definedName name="_606Detail_LY_Restated_1_1_1_1_1_1" localSheetId="15">#REF!</definedName>
    <definedName name="_606Detail_LY_Restated_1_1_1_1_1_1" localSheetId="0">#REF!</definedName>
    <definedName name="_606Detail_LY_Restated_1_1_1_1_1_1" localSheetId="2">#REF!</definedName>
    <definedName name="_606Detail_LY_Restated_1_1_1_1_1_1" localSheetId="1">#REF!</definedName>
    <definedName name="_606Detail_LY_Restated_1_1_1_1_1_1">#REF!</definedName>
    <definedName name="_606Detail_LY_Restated_1_1_1_1_1_1_1" localSheetId="3">#REF!</definedName>
    <definedName name="_606Detail_LY_Restated_1_1_1_1_1_1_1" localSheetId="5">#REF!</definedName>
    <definedName name="_606Detail_LY_Restated_1_1_1_1_1_1_1" localSheetId="6">#REF!</definedName>
    <definedName name="_606Detail_LY_Restated_1_1_1_1_1_1_1" localSheetId="7">#REF!</definedName>
    <definedName name="_606Detail_LY_Restated_1_1_1_1_1_1_1" localSheetId="8">#REF!</definedName>
    <definedName name="_606Detail_LY_Restated_1_1_1_1_1_1_1" localSheetId="9">#REF!</definedName>
    <definedName name="_606Detail_LY_Restated_1_1_1_1_1_1_1" localSheetId="11">#REF!</definedName>
    <definedName name="_606Detail_LY_Restated_1_1_1_1_1_1_1" localSheetId="15">#REF!</definedName>
    <definedName name="_606Detail_LY_Restated_1_1_1_1_1_1_1" localSheetId="0">#REF!</definedName>
    <definedName name="_606Detail_LY_Restated_1_1_1_1_1_1_1" localSheetId="2">#REF!</definedName>
    <definedName name="_606Detail_LY_Restated_1_1_1_1_1_1_1" localSheetId="1">#REF!</definedName>
    <definedName name="_606Detail_LY_Restated_1_1_1_1_1_1_1">#REF!</definedName>
    <definedName name="_606Detail_LY_Restated_1_1_1_1_1_1_2" localSheetId="3">#REF!</definedName>
    <definedName name="_606Detail_LY_Restated_1_1_1_1_1_1_2" localSheetId="5">#REF!</definedName>
    <definedName name="_606Detail_LY_Restated_1_1_1_1_1_1_2" localSheetId="6">#REF!</definedName>
    <definedName name="_606Detail_LY_Restated_1_1_1_1_1_1_2" localSheetId="7">#REF!</definedName>
    <definedName name="_606Detail_LY_Restated_1_1_1_1_1_1_2" localSheetId="8">#REF!</definedName>
    <definedName name="_606Detail_LY_Restated_1_1_1_1_1_1_2" localSheetId="9">#REF!</definedName>
    <definedName name="_606Detail_LY_Restated_1_1_1_1_1_1_2" localSheetId="11">#REF!</definedName>
    <definedName name="_606Detail_LY_Restated_1_1_1_1_1_1_2" localSheetId="15">#REF!</definedName>
    <definedName name="_606Detail_LY_Restated_1_1_1_1_1_1_2" localSheetId="0">#REF!</definedName>
    <definedName name="_606Detail_LY_Restated_1_1_1_1_1_1_2" localSheetId="2">#REF!</definedName>
    <definedName name="_606Detail_LY_Restated_1_1_1_1_1_1_2" localSheetId="1">#REF!</definedName>
    <definedName name="_606Detail_LY_Restated_1_1_1_1_1_1_2">#REF!</definedName>
    <definedName name="_606SD_Q2_Budget_1_1_1_1" localSheetId="3">[161]S_D!$V$1:$V$65536</definedName>
    <definedName name="_606SD_Q2_Budget_1_1_1_1" localSheetId="6">[162]S_D!$V$1:$V$65536</definedName>
    <definedName name="_606SD_Q2_Budget_1_1_1_1" localSheetId="9">[162]S_D!$V$1:$V$65536</definedName>
    <definedName name="_606SD_Q2_Budget_1_1_1_1" localSheetId="11">[161]S_D!$V$1:$V$65536</definedName>
    <definedName name="_606SD_Q2_Budget_1_1_1_1" localSheetId="15">[162]S_D!$V$1:$V$65536</definedName>
    <definedName name="_606SD_Q2_Budget_1_1_1_1" localSheetId="2">[161]S_D!$V$1:$V$65536</definedName>
    <definedName name="_606SD_Q2_Budget_1_1_1_1">[163]S_D!$V$1:$V$65536</definedName>
    <definedName name="_607_64Detail_Q2_Actual_1_1_1_1_1_1" localSheetId="3">#REF!</definedName>
    <definedName name="_607_64Detail_Q2_Actual_1_1_1_1_1_1" localSheetId="5">#REF!</definedName>
    <definedName name="_607_64Detail_Q2_Actual_1_1_1_1_1_1" localSheetId="6">#REF!</definedName>
    <definedName name="_607_64Detail_Q2_Actual_1_1_1_1_1_1" localSheetId="7">#REF!</definedName>
    <definedName name="_607_64Detail_Q2_Actual_1_1_1_1_1_1" localSheetId="8">#REF!</definedName>
    <definedName name="_607_64Detail_Q2_Actual_1_1_1_1_1_1" localSheetId="9">#REF!</definedName>
    <definedName name="_607_64Detail_Q2_Actual_1_1_1_1_1_1" localSheetId="11">#REF!</definedName>
    <definedName name="_607_64Detail_Q2_Actual_1_1_1_1_1_1" localSheetId="15">#REF!</definedName>
    <definedName name="_607_64Detail_Q2_Actual_1_1_1_1_1_1" localSheetId="0">#REF!</definedName>
    <definedName name="_607_64Detail_Q2_Actual_1_1_1_1_1_1" localSheetId="2">#REF!</definedName>
    <definedName name="_607_64Detail_Q2_Actual_1_1_1_1_1_1" localSheetId="1">#REF!</definedName>
    <definedName name="_607_64Detail_Q2_Actual_1_1_1_1_1_1">#REF!</definedName>
    <definedName name="_607Detail_LY_Restated_1_1_1_1_1_1_1" localSheetId="3">#REF!</definedName>
    <definedName name="_607Detail_LY_Restated_1_1_1_1_1_1_1" localSheetId="5">#REF!</definedName>
    <definedName name="_607Detail_LY_Restated_1_1_1_1_1_1_1" localSheetId="6">#REF!</definedName>
    <definedName name="_607Detail_LY_Restated_1_1_1_1_1_1_1" localSheetId="7">#REF!</definedName>
    <definedName name="_607Detail_LY_Restated_1_1_1_1_1_1_1" localSheetId="8">#REF!</definedName>
    <definedName name="_607Detail_LY_Restated_1_1_1_1_1_1_1" localSheetId="9">#REF!</definedName>
    <definedName name="_607Detail_LY_Restated_1_1_1_1_1_1_1" localSheetId="11">#REF!</definedName>
    <definedName name="_607Detail_LY_Restated_1_1_1_1_1_1_1" localSheetId="15">#REF!</definedName>
    <definedName name="_607Detail_LY_Restated_1_1_1_1_1_1_1" localSheetId="0">#REF!</definedName>
    <definedName name="_607Detail_LY_Restated_1_1_1_1_1_1_1" localSheetId="2">#REF!</definedName>
    <definedName name="_607Detail_LY_Restated_1_1_1_1_1_1_1" localSheetId="1">#REF!</definedName>
    <definedName name="_607Detail_LY_Restated_1_1_1_1_1_1_1">#REF!</definedName>
    <definedName name="_607Detail_LY_Restated_1_1_1_1_1_1_1_1" localSheetId="3">#REF!</definedName>
    <definedName name="_607Detail_LY_Restated_1_1_1_1_1_1_1_1" localSheetId="5">#REF!</definedName>
    <definedName name="_607Detail_LY_Restated_1_1_1_1_1_1_1_1" localSheetId="6">#REF!</definedName>
    <definedName name="_607Detail_LY_Restated_1_1_1_1_1_1_1_1" localSheetId="7">#REF!</definedName>
    <definedName name="_607Detail_LY_Restated_1_1_1_1_1_1_1_1" localSheetId="8">#REF!</definedName>
    <definedName name="_607Detail_LY_Restated_1_1_1_1_1_1_1_1" localSheetId="9">#REF!</definedName>
    <definedName name="_607Detail_LY_Restated_1_1_1_1_1_1_1_1" localSheetId="11">#REF!</definedName>
    <definedName name="_607Detail_LY_Restated_1_1_1_1_1_1_1_1" localSheetId="15">#REF!</definedName>
    <definedName name="_607Detail_LY_Restated_1_1_1_1_1_1_1_1" localSheetId="0">#REF!</definedName>
    <definedName name="_607Detail_LY_Restated_1_1_1_1_1_1_1_1" localSheetId="2">#REF!</definedName>
    <definedName name="_607Detail_LY_Restated_1_1_1_1_1_1_1_1" localSheetId="1">#REF!</definedName>
    <definedName name="_607Detail_LY_Restated_1_1_1_1_1_1_1_1">#REF!</definedName>
    <definedName name="_607Detail_LY_Restated_1_1_1_1_1_1_1_2" localSheetId="3">#REF!</definedName>
    <definedName name="_607Detail_LY_Restated_1_1_1_1_1_1_1_2" localSheetId="5">#REF!</definedName>
    <definedName name="_607Detail_LY_Restated_1_1_1_1_1_1_1_2" localSheetId="6">#REF!</definedName>
    <definedName name="_607Detail_LY_Restated_1_1_1_1_1_1_1_2" localSheetId="7">#REF!</definedName>
    <definedName name="_607Detail_LY_Restated_1_1_1_1_1_1_1_2" localSheetId="8">#REF!</definedName>
    <definedName name="_607Detail_LY_Restated_1_1_1_1_1_1_1_2" localSheetId="9">#REF!</definedName>
    <definedName name="_607Detail_LY_Restated_1_1_1_1_1_1_1_2" localSheetId="11">#REF!</definedName>
    <definedName name="_607Detail_LY_Restated_1_1_1_1_1_1_1_2" localSheetId="15">#REF!</definedName>
    <definedName name="_607Detail_LY_Restated_1_1_1_1_1_1_1_2" localSheetId="0">#REF!</definedName>
    <definedName name="_607Detail_LY_Restated_1_1_1_1_1_1_1_2" localSheetId="2">#REF!</definedName>
    <definedName name="_607Detail_LY_Restated_1_1_1_1_1_1_1_2" localSheetId="1">#REF!</definedName>
    <definedName name="_607Detail_LY_Restated_1_1_1_1_1_1_1_2">#REF!</definedName>
    <definedName name="_608_64Detail_Q2_Actual_1_1_1_1_1_1_1" localSheetId="3">#REF!</definedName>
    <definedName name="_608_64Detail_Q2_Actual_1_1_1_1_1_1_1" localSheetId="5">#REF!</definedName>
    <definedName name="_608_64Detail_Q2_Actual_1_1_1_1_1_1_1" localSheetId="6">#REF!</definedName>
    <definedName name="_608_64Detail_Q2_Actual_1_1_1_1_1_1_1" localSheetId="7">#REF!</definedName>
    <definedName name="_608_64Detail_Q2_Actual_1_1_1_1_1_1_1" localSheetId="8">#REF!</definedName>
    <definedName name="_608_64Detail_Q2_Actual_1_1_1_1_1_1_1" localSheetId="9">#REF!</definedName>
    <definedName name="_608_64Detail_Q2_Actual_1_1_1_1_1_1_1" localSheetId="11">#REF!</definedName>
    <definedName name="_608_64Detail_Q2_Actual_1_1_1_1_1_1_1" localSheetId="15">#REF!</definedName>
    <definedName name="_608_64Detail_Q2_Actual_1_1_1_1_1_1_1" localSheetId="0">#REF!</definedName>
    <definedName name="_608_64Detail_Q2_Actual_1_1_1_1_1_1_1" localSheetId="2">#REF!</definedName>
    <definedName name="_608_64Detail_Q2_Actual_1_1_1_1_1_1_1" localSheetId="1">#REF!</definedName>
    <definedName name="_608_64Detail_Q2_Actual_1_1_1_1_1_1_1">#REF!</definedName>
    <definedName name="_608Detail_LY_Restated_1_1_1_1_1_1_1_1" localSheetId="3">#REF!</definedName>
    <definedName name="_608Detail_LY_Restated_1_1_1_1_1_1_1_1" localSheetId="5">#REF!</definedName>
    <definedName name="_608Detail_LY_Restated_1_1_1_1_1_1_1_1" localSheetId="6">#REF!</definedName>
    <definedName name="_608Detail_LY_Restated_1_1_1_1_1_1_1_1" localSheetId="7">#REF!</definedName>
    <definedName name="_608Detail_LY_Restated_1_1_1_1_1_1_1_1" localSheetId="8">#REF!</definedName>
    <definedName name="_608Detail_LY_Restated_1_1_1_1_1_1_1_1" localSheetId="9">#REF!</definedName>
    <definedName name="_608Detail_LY_Restated_1_1_1_1_1_1_1_1" localSheetId="11">#REF!</definedName>
    <definedName name="_608Detail_LY_Restated_1_1_1_1_1_1_1_1" localSheetId="15">#REF!</definedName>
    <definedName name="_608Detail_LY_Restated_1_1_1_1_1_1_1_1" localSheetId="0">#REF!</definedName>
    <definedName name="_608Detail_LY_Restated_1_1_1_1_1_1_1_1" localSheetId="2">#REF!</definedName>
    <definedName name="_608Detail_LY_Restated_1_1_1_1_1_1_1_1" localSheetId="1">#REF!</definedName>
    <definedName name="_608Detail_LY_Restated_1_1_1_1_1_1_1_1">#REF!</definedName>
    <definedName name="_608Detail_LY_Restated_1_1_1_1_1_1_1_1_1" localSheetId="3">#REF!</definedName>
    <definedName name="_608Detail_LY_Restated_1_1_1_1_1_1_1_1_1" localSheetId="5">#REF!</definedName>
    <definedName name="_608Detail_LY_Restated_1_1_1_1_1_1_1_1_1" localSheetId="6">#REF!</definedName>
    <definedName name="_608Detail_LY_Restated_1_1_1_1_1_1_1_1_1" localSheetId="7">#REF!</definedName>
    <definedName name="_608Detail_LY_Restated_1_1_1_1_1_1_1_1_1" localSheetId="8">#REF!</definedName>
    <definedName name="_608Detail_LY_Restated_1_1_1_1_1_1_1_1_1" localSheetId="9">#REF!</definedName>
    <definedName name="_608Detail_LY_Restated_1_1_1_1_1_1_1_1_1" localSheetId="11">#REF!</definedName>
    <definedName name="_608Detail_LY_Restated_1_1_1_1_1_1_1_1_1" localSheetId="15">#REF!</definedName>
    <definedName name="_608Detail_LY_Restated_1_1_1_1_1_1_1_1_1" localSheetId="0">#REF!</definedName>
    <definedName name="_608Detail_LY_Restated_1_1_1_1_1_1_1_1_1" localSheetId="2">#REF!</definedName>
    <definedName name="_608Detail_LY_Restated_1_1_1_1_1_1_1_1_1" localSheetId="1">#REF!</definedName>
    <definedName name="_608Detail_LY_Restated_1_1_1_1_1_1_1_1_1">#REF!</definedName>
    <definedName name="_608Detail_LY_Restated_1_1_1_1_1_1_1_1_2" localSheetId="3">#REF!</definedName>
    <definedName name="_608Detail_LY_Restated_1_1_1_1_1_1_1_1_2" localSheetId="5">#REF!</definedName>
    <definedName name="_608Detail_LY_Restated_1_1_1_1_1_1_1_1_2" localSheetId="6">#REF!</definedName>
    <definedName name="_608Detail_LY_Restated_1_1_1_1_1_1_1_1_2" localSheetId="7">#REF!</definedName>
    <definedName name="_608Detail_LY_Restated_1_1_1_1_1_1_1_1_2" localSheetId="8">#REF!</definedName>
    <definedName name="_608Detail_LY_Restated_1_1_1_1_1_1_1_1_2" localSheetId="9">#REF!</definedName>
    <definedName name="_608Detail_LY_Restated_1_1_1_1_1_1_1_1_2" localSheetId="11">#REF!</definedName>
    <definedName name="_608Detail_LY_Restated_1_1_1_1_1_1_1_1_2" localSheetId="15">#REF!</definedName>
    <definedName name="_608Detail_LY_Restated_1_1_1_1_1_1_1_1_2" localSheetId="0">#REF!</definedName>
    <definedName name="_608Detail_LY_Restated_1_1_1_1_1_1_1_1_2" localSheetId="2">#REF!</definedName>
    <definedName name="_608Detail_LY_Restated_1_1_1_1_1_1_1_1_2" localSheetId="1">#REF!</definedName>
    <definedName name="_608Detail_LY_Restated_1_1_1_1_1_1_1_1_2">#REF!</definedName>
    <definedName name="_608SD_Q2_Budget_1_1_1_1_1_1" localSheetId="3">[164]S_D!$V$1:$V$65536</definedName>
    <definedName name="_608SD_Q2_Budget_1_1_1_1_1_1" localSheetId="6">[165]S_D!$V$1:$V$65536</definedName>
    <definedName name="_608SD_Q2_Budget_1_1_1_1_1_1" localSheetId="9">[165]S_D!$V$1:$V$65536</definedName>
    <definedName name="_608SD_Q2_Budget_1_1_1_1_1_1" localSheetId="11">[164]S_D!$V$1:$V$65536</definedName>
    <definedName name="_608SD_Q2_Budget_1_1_1_1_1_1" localSheetId="15">[165]S_D!$V$1:$V$65536</definedName>
    <definedName name="_608SD_Q2_Budget_1_1_1_1_1_1" localSheetId="2">[164]S_D!$V$1:$V$65536</definedName>
    <definedName name="_608SD_Q2_Budget_1_1_1_1_1_1">[166]S_D!$V$1:$V$65536</definedName>
    <definedName name="_609_64Detail_Q2_Forecast_1_1_1_1_1_1_1_1" localSheetId="3">#REF!</definedName>
    <definedName name="_609_64Detail_Q2_Forecast_1_1_1_1_1_1_1_1" localSheetId="5">#REF!</definedName>
    <definedName name="_609_64Detail_Q2_Forecast_1_1_1_1_1_1_1_1" localSheetId="6">#REF!</definedName>
    <definedName name="_609_64Detail_Q2_Forecast_1_1_1_1_1_1_1_1" localSheetId="7">#REF!</definedName>
    <definedName name="_609_64Detail_Q2_Forecast_1_1_1_1_1_1_1_1" localSheetId="8">#REF!</definedName>
    <definedName name="_609_64Detail_Q2_Forecast_1_1_1_1_1_1_1_1" localSheetId="9">#REF!</definedName>
    <definedName name="_609_64Detail_Q2_Forecast_1_1_1_1_1_1_1_1" localSheetId="11">#REF!</definedName>
    <definedName name="_609_64Detail_Q2_Forecast_1_1_1_1_1_1_1_1" localSheetId="15">#REF!</definedName>
    <definedName name="_609_64Detail_Q2_Forecast_1_1_1_1_1_1_1_1" localSheetId="0">#REF!</definedName>
    <definedName name="_609_64Detail_Q2_Forecast_1_1_1_1_1_1_1_1" localSheetId="2">#REF!</definedName>
    <definedName name="_609_64Detail_Q2_Forecast_1_1_1_1_1_1_1_1" localSheetId="1">#REF!</definedName>
    <definedName name="_609_64Detail_Q2_Forecast_1_1_1_1_1_1_1_1">#REF!</definedName>
    <definedName name="_609Detail_LY_Restated_1_1_1_1_1_1_1_1_1" localSheetId="3">#REF!</definedName>
    <definedName name="_609Detail_LY_Restated_1_1_1_1_1_1_1_1_1" localSheetId="5">#REF!</definedName>
    <definedName name="_609Detail_LY_Restated_1_1_1_1_1_1_1_1_1" localSheetId="6">#REF!</definedName>
    <definedName name="_609Detail_LY_Restated_1_1_1_1_1_1_1_1_1" localSheetId="7">#REF!</definedName>
    <definedName name="_609Detail_LY_Restated_1_1_1_1_1_1_1_1_1" localSheetId="8">#REF!</definedName>
    <definedName name="_609Detail_LY_Restated_1_1_1_1_1_1_1_1_1" localSheetId="9">#REF!</definedName>
    <definedName name="_609Detail_LY_Restated_1_1_1_1_1_1_1_1_1" localSheetId="11">#REF!</definedName>
    <definedName name="_609Detail_LY_Restated_1_1_1_1_1_1_1_1_1" localSheetId="15">#REF!</definedName>
    <definedName name="_609Detail_LY_Restated_1_1_1_1_1_1_1_1_1" localSheetId="0">#REF!</definedName>
    <definedName name="_609Detail_LY_Restated_1_1_1_1_1_1_1_1_1" localSheetId="2">#REF!</definedName>
    <definedName name="_609Detail_LY_Restated_1_1_1_1_1_1_1_1_1" localSheetId="1">#REF!</definedName>
    <definedName name="_609Detail_LY_Restated_1_1_1_1_1_1_1_1_1">#REF!</definedName>
    <definedName name="_609Detail_LY_Restated_1_1_1_1_1_1_1_1_1_1" localSheetId="3">#REF!</definedName>
    <definedName name="_609Detail_LY_Restated_1_1_1_1_1_1_1_1_1_1" localSheetId="5">#REF!</definedName>
    <definedName name="_609Detail_LY_Restated_1_1_1_1_1_1_1_1_1_1" localSheetId="6">#REF!</definedName>
    <definedName name="_609Detail_LY_Restated_1_1_1_1_1_1_1_1_1_1" localSheetId="7">#REF!</definedName>
    <definedName name="_609Detail_LY_Restated_1_1_1_1_1_1_1_1_1_1" localSheetId="8">#REF!</definedName>
    <definedName name="_609Detail_LY_Restated_1_1_1_1_1_1_1_1_1_1" localSheetId="9">#REF!</definedName>
    <definedName name="_609Detail_LY_Restated_1_1_1_1_1_1_1_1_1_1" localSheetId="11">#REF!</definedName>
    <definedName name="_609Detail_LY_Restated_1_1_1_1_1_1_1_1_1_1" localSheetId="15">#REF!</definedName>
    <definedName name="_609Detail_LY_Restated_1_1_1_1_1_1_1_1_1_1" localSheetId="0">#REF!</definedName>
    <definedName name="_609Detail_LY_Restated_1_1_1_1_1_1_1_1_1_1" localSheetId="2">#REF!</definedName>
    <definedName name="_609Detail_LY_Restated_1_1_1_1_1_1_1_1_1_1" localSheetId="1">#REF!</definedName>
    <definedName name="_609Detail_LY_Restated_1_1_1_1_1_1_1_1_1_1">#REF!</definedName>
    <definedName name="_609Detail_LY_Restated_1_1_1_1_1_1_1_1_1_2" localSheetId="3">#REF!</definedName>
    <definedName name="_609Detail_LY_Restated_1_1_1_1_1_1_1_1_1_2" localSheetId="5">#REF!</definedName>
    <definedName name="_609Detail_LY_Restated_1_1_1_1_1_1_1_1_1_2" localSheetId="6">#REF!</definedName>
    <definedName name="_609Detail_LY_Restated_1_1_1_1_1_1_1_1_1_2" localSheetId="7">#REF!</definedName>
    <definedName name="_609Detail_LY_Restated_1_1_1_1_1_1_1_1_1_2" localSheetId="8">#REF!</definedName>
    <definedName name="_609Detail_LY_Restated_1_1_1_1_1_1_1_1_1_2" localSheetId="9">#REF!</definedName>
    <definedName name="_609Detail_LY_Restated_1_1_1_1_1_1_1_1_1_2" localSheetId="11">#REF!</definedName>
    <definedName name="_609Detail_LY_Restated_1_1_1_1_1_1_1_1_1_2" localSheetId="15">#REF!</definedName>
    <definedName name="_609Detail_LY_Restated_1_1_1_1_1_1_1_1_1_2" localSheetId="0">#REF!</definedName>
    <definedName name="_609Detail_LY_Restated_1_1_1_1_1_1_1_1_1_2" localSheetId="2">#REF!</definedName>
    <definedName name="_609Detail_LY_Restated_1_1_1_1_1_1_1_1_1_2" localSheetId="1">#REF!</definedName>
    <definedName name="_609Detail_LY_Restated_1_1_1_1_1_1_1_1_1_2">#REF!</definedName>
    <definedName name="_609SD_Q2_Forecast_1_1_1_1" localSheetId="3">[161]S_D!$U$1:$U$65536</definedName>
    <definedName name="_609SD_Q2_Forecast_1_1_1_1" localSheetId="6">[162]S_D!$U$1:$U$65536</definedName>
    <definedName name="_609SD_Q2_Forecast_1_1_1_1" localSheetId="9">[162]S_D!$U$1:$U$65536</definedName>
    <definedName name="_609SD_Q2_Forecast_1_1_1_1" localSheetId="11">[161]S_D!$U$1:$U$65536</definedName>
    <definedName name="_609SD_Q2_Forecast_1_1_1_1" localSheetId="15">[162]S_D!$U$1:$U$65536</definedName>
    <definedName name="_609SD_Q2_Forecast_1_1_1_1" localSheetId="2">[161]S_D!$U$1:$U$65536</definedName>
    <definedName name="_609SD_Q2_Forecast_1_1_1_1">[163]S_D!$U$1:$U$65536</definedName>
    <definedName name="_60Detail_LY_YTD_1_1_1" localSheetId="3">#REF!</definedName>
    <definedName name="_60Detail_LY_YTD_1_1_1" localSheetId="5">#REF!</definedName>
    <definedName name="_60Detail_LY_YTD_1_1_1" localSheetId="6">#REF!</definedName>
    <definedName name="_60Detail_LY_YTD_1_1_1" localSheetId="7">#REF!</definedName>
    <definedName name="_60Detail_LY_YTD_1_1_1" localSheetId="8">#REF!</definedName>
    <definedName name="_60Detail_LY_YTD_1_1_1" localSheetId="9">#REF!</definedName>
    <definedName name="_60Detail_LY_YTD_1_1_1" localSheetId="11">#REF!</definedName>
    <definedName name="_60Detail_LY_YTD_1_1_1" localSheetId="15">#REF!</definedName>
    <definedName name="_60Detail_LY_YTD_1_1_1" localSheetId="0">#REF!</definedName>
    <definedName name="_60Detail_LY_YTD_1_1_1" localSheetId="2">#REF!</definedName>
    <definedName name="_60Detail_LY_YTD_1_1_1" localSheetId="1">#REF!</definedName>
    <definedName name="_60Detail_LY_YTD_1_1_1">#REF!</definedName>
    <definedName name="_60Detail_LY_YTD_1_1_1_1" localSheetId="3">#REF!</definedName>
    <definedName name="_60Detail_LY_YTD_1_1_1_1" localSheetId="5">#REF!</definedName>
    <definedName name="_60Detail_LY_YTD_1_1_1_1" localSheetId="6">#REF!</definedName>
    <definedName name="_60Detail_LY_YTD_1_1_1_1" localSheetId="7">#REF!</definedName>
    <definedName name="_60Detail_LY_YTD_1_1_1_1" localSheetId="8">#REF!</definedName>
    <definedName name="_60Detail_LY_YTD_1_1_1_1" localSheetId="9">#REF!</definedName>
    <definedName name="_60Detail_LY_YTD_1_1_1_1" localSheetId="11">#REF!</definedName>
    <definedName name="_60Detail_LY_YTD_1_1_1_1" localSheetId="15">#REF!</definedName>
    <definedName name="_60Detail_LY_YTD_1_1_1_1" localSheetId="0">#REF!</definedName>
    <definedName name="_60Detail_LY_YTD_1_1_1_1" localSheetId="2">#REF!</definedName>
    <definedName name="_60Detail_LY_YTD_1_1_1_1" localSheetId="1">#REF!</definedName>
    <definedName name="_60Detail_LY_YTD_1_1_1_1">#REF!</definedName>
    <definedName name="_60Detail_LY_YTD_1_1_1_1_1" localSheetId="3">#REF!</definedName>
    <definedName name="_60Detail_LY_YTD_1_1_1_1_1" localSheetId="5">#REF!</definedName>
    <definedName name="_60Detail_LY_YTD_1_1_1_1_1" localSheetId="6">#REF!</definedName>
    <definedName name="_60Detail_LY_YTD_1_1_1_1_1" localSheetId="7">#REF!</definedName>
    <definedName name="_60Detail_LY_YTD_1_1_1_1_1" localSheetId="8">#REF!</definedName>
    <definedName name="_60Detail_LY_YTD_1_1_1_1_1" localSheetId="9">#REF!</definedName>
    <definedName name="_60Detail_LY_YTD_1_1_1_1_1" localSheetId="11">#REF!</definedName>
    <definedName name="_60Detail_LY_YTD_1_1_1_1_1" localSheetId="15">#REF!</definedName>
    <definedName name="_60Detail_LY_YTD_1_1_1_1_1" localSheetId="0">#REF!</definedName>
    <definedName name="_60Detail_LY_YTD_1_1_1_1_1" localSheetId="2">#REF!</definedName>
    <definedName name="_60Detail_LY_YTD_1_1_1_1_1" localSheetId="1">#REF!</definedName>
    <definedName name="_60Detail_LY_YTD_1_1_1_1_1">#REF!</definedName>
    <definedName name="_60Detail_LY_YTD_1_1_1_1_1_1" localSheetId="3">#REF!</definedName>
    <definedName name="_60Detail_LY_YTD_1_1_1_1_1_1" localSheetId="5">#REF!</definedName>
    <definedName name="_60Detail_LY_YTD_1_1_1_1_1_1" localSheetId="6">#REF!</definedName>
    <definedName name="_60Detail_LY_YTD_1_1_1_1_1_1" localSheetId="7">#REF!</definedName>
    <definedName name="_60Detail_LY_YTD_1_1_1_1_1_1" localSheetId="8">#REF!</definedName>
    <definedName name="_60Detail_LY_YTD_1_1_1_1_1_1" localSheetId="9">#REF!</definedName>
    <definedName name="_60Detail_LY_YTD_1_1_1_1_1_1" localSheetId="11">#REF!</definedName>
    <definedName name="_60Detail_LY_YTD_1_1_1_1_1_1" localSheetId="15">#REF!</definedName>
    <definedName name="_60Detail_LY_YTD_1_1_1_1_1_1" localSheetId="0">#REF!</definedName>
    <definedName name="_60Detail_LY_YTD_1_1_1_1_1_1" localSheetId="2">#REF!</definedName>
    <definedName name="_60Detail_LY_YTD_1_1_1_1_1_1" localSheetId="1">#REF!</definedName>
    <definedName name="_60Detail_LY_YTD_1_1_1_1_1_1">#REF!</definedName>
    <definedName name="_60Detail_LY_YTD_1_1_1_1_1_2" localSheetId="3">#REF!</definedName>
    <definedName name="_60Detail_LY_YTD_1_1_1_1_1_2" localSheetId="5">#REF!</definedName>
    <definedName name="_60Detail_LY_YTD_1_1_1_1_1_2" localSheetId="6">#REF!</definedName>
    <definedName name="_60Detail_LY_YTD_1_1_1_1_1_2" localSheetId="7">#REF!</definedName>
    <definedName name="_60Detail_LY_YTD_1_1_1_1_1_2" localSheetId="8">#REF!</definedName>
    <definedName name="_60Detail_LY_YTD_1_1_1_1_1_2" localSheetId="9">#REF!</definedName>
    <definedName name="_60Detail_LY_YTD_1_1_1_1_1_2" localSheetId="11">#REF!</definedName>
    <definedName name="_60Detail_LY_YTD_1_1_1_1_1_2" localSheetId="15">#REF!</definedName>
    <definedName name="_60Detail_LY_YTD_1_1_1_1_1_2" localSheetId="0">#REF!</definedName>
    <definedName name="_60Detail_LY_YTD_1_1_1_1_1_2" localSheetId="2">#REF!</definedName>
    <definedName name="_60Detail_LY_YTD_1_1_1_1_1_2" localSheetId="1">#REF!</definedName>
    <definedName name="_60Detail_LY_YTD_1_1_1_1_1_2">#REF!</definedName>
    <definedName name="_60Detail_LY_YTD_1_1_1_1_2" localSheetId="3">#REF!</definedName>
    <definedName name="_60Detail_LY_YTD_1_1_1_1_2" localSheetId="5">#REF!</definedName>
    <definedName name="_60Detail_LY_YTD_1_1_1_1_2" localSheetId="6">#REF!</definedName>
    <definedName name="_60Detail_LY_YTD_1_1_1_1_2" localSheetId="7">#REF!</definedName>
    <definedName name="_60Detail_LY_YTD_1_1_1_1_2" localSheetId="8">#REF!</definedName>
    <definedName name="_60Detail_LY_YTD_1_1_1_1_2" localSheetId="9">#REF!</definedName>
    <definedName name="_60Detail_LY_YTD_1_1_1_1_2" localSheetId="11">#REF!</definedName>
    <definedName name="_60Detail_LY_YTD_1_1_1_1_2" localSheetId="15">#REF!</definedName>
    <definedName name="_60Detail_LY_YTD_1_1_1_1_2" localSheetId="0">#REF!</definedName>
    <definedName name="_60Detail_LY_YTD_1_1_1_1_2" localSheetId="2">#REF!</definedName>
    <definedName name="_60Detail_LY_YTD_1_1_1_1_2" localSheetId="1">#REF!</definedName>
    <definedName name="_60Detail_LY_YTD_1_1_1_1_2">#REF!</definedName>
    <definedName name="_60Detail_LY_YTD_1_1_1_2" localSheetId="3">#REF!</definedName>
    <definedName name="_60Detail_LY_YTD_1_1_1_2" localSheetId="5">#REF!</definedName>
    <definedName name="_60Detail_LY_YTD_1_1_1_2" localSheetId="6">#REF!</definedName>
    <definedName name="_60Detail_LY_YTD_1_1_1_2" localSheetId="7">#REF!</definedName>
    <definedName name="_60Detail_LY_YTD_1_1_1_2" localSheetId="8">#REF!</definedName>
    <definedName name="_60Detail_LY_YTD_1_1_1_2" localSheetId="9">#REF!</definedName>
    <definedName name="_60Detail_LY_YTD_1_1_1_2" localSheetId="11">#REF!</definedName>
    <definedName name="_60Detail_LY_YTD_1_1_1_2" localSheetId="15">#REF!</definedName>
    <definedName name="_60Detail_LY_YTD_1_1_1_2" localSheetId="0">#REF!</definedName>
    <definedName name="_60Detail_LY_YTD_1_1_1_2" localSheetId="2">#REF!</definedName>
    <definedName name="_60Detail_LY_YTD_1_1_1_2" localSheetId="1">#REF!</definedName>
    <definedName name="_60Detail_LY_YTD_1_1_1_2">#REF!</definedName>
    <definedName name="_60Detail_Q1_Budget_1_1_1_1_1" localSheetId="3">#REF!</definedName>
    <definedName name="_60Detail_Q1_Budget_1_1_1_1_1" localSheetId="5">#REF!</definedName>
    <definedName name="_60Detail_Q1_Budget_1_1_1_1_1" localSheetId="6">#REF!</definedName>
    <definedName name="_60Detail_Q1_Budget_1_1_1_1_1" localSheetId="7">#REF!</definedName>
    <definedName name="_60Detail_Q1_Budget_1_1_1_1_1" localSheetId="8">#REF!</definedName>
    <definedName name="_60Detail_Q1_Budget_1_1_1_1_1" localSheetId="9">#REF!</definedName>
    <definedName name="_60Detail_Q1_Budget_1_1_1_1_1" localSheetId="11">#REF!</definedName>
    <definedName name="_60Detail_Q1_Budget_1_1_1_1_1" localSheetId="15">#REF!</definedName>
    <definedName name="_60Detail_Q1_Budget_1_1_1_1_1" localSheetId="0">#REF!</definedName>
    <definedName name="_60Detail_Q1_Budget_1_1_1_1_1" localSheetId="2">#REF!</definedName>
    <definedName name="_60Detail_Q1_Budget_1_1_1_1_1" localSheetId="1">#REF!</definedName>
    <definedName name="_60Detail_Q1_Budget_1_1_1_1_1">#REF!</definedName>
    <definedName name="_60Detail_Q1_Budget_1_1_1_1_1_1" localSheetId="3">#REF!</definedName>
    <definedName name="_60Detail_Q1_Budget_1_1_1_1_1_1" localSheetId="5">#REF!</definedName>
    <definedName name="_60Detail_Q1_Budget_1_1_1_1_1_1" localSheetId="6">#REF!</definedName>
    <definedName name="_60Detail_Q1_Budget_1_1_1_1_1_1" localSheetId="7">#REF!</definedName>
    <definedName name="_60Detail_Q1_Budget_1_1_1_1_1_1" localSheetId="8">#REF!</definedName>
    <definedName name="_60Detail_Q1_Budget_1_1_1_1_1_1" localSheetId="9">#REF!</definedName>
    <definedName name="_60Detail_Q1_Budget_1_1_1_1_1_1" localSheetId="11">#REF!</definedName>
    <definedName name="_60Detail_Q1_Budget_1_1_1_1_1_1" localSheetId="15">#REF!</definedName>
    <definedName name="_60Detail_Q1_Budget_1_1_1_1_1_1" localSheetId="0">#REF!</definedName>
    <definedName name="_60Detail_Q1_Budget_1_1_1_1_1_1" localSheetId="2">#REF!</definedName>
    <definedName name="_60Detail_Q1_Budget_1_1_1_1_1_1" localSheetId="1">#REF!</definedName>
    <definedName name="_60Detail_Q1_Budget_1_1_1_1_1_1">#REF!</definedName>
    <definedName name="_60Detail_Q1_Budget_1_1_1_1_1_1_1" localSheetId="3">#REF!</definedName>
    <definedName name="_60Detail_Q1_Budget_1_1_1_1_1_1_1" localSheetId="5">#REF!</definedName>
    <definedName name="_60Detail_Q1_Budget_1_1_1_1_1_1_1" localSheetId="6">#REF!</definedName>
    <definedName name="_60Detail_Q1_Budget_1_1_1_1_1_1_1" localSheetId="7">#REF!</definedName>
    <definedName name="_60Detail_Q1_Budget_1_1_1_1_1_1_1" localSheetId="8">#REF!</definedName>
    <definedName name="_60Detail_Q1_Budget_1_1_1_1_1_1_1" localSheetId="9">#REF!</definedName>
    <definedName name="_60Detail_Q1_Budget_1_1_1_1_1_1_1" localSheetId="11">#REF!</definedName>
    <definedName name="_60Detail_Q1_Budget_1_1_1_1_1_1_1" localSheetId="15">#REF!</definedName>
    <definedName name="_60Detail_Q1_Budget_1_1_1_1_1_1_1" localSheetId="0">#REF!</definedName>
    <definedName name="_60Detail_Q1_Budget_1_1_1_1_1_1_1" localSheetId="2">#REF!</definedName>
    <definedName name="_60Detail_Q1_Budget_1_1_1_1_1_1_1" localSheetId="1">#REF!</definedName>
    <definedName name="_60Detail_Q1_Budget_1_1_1_1_1_1_1">#REF!</definedName>
    <definedName name="_60Detail_Q1_Budget_1_1_1_1_1_1_1_1" localSheetId="3">#REF!</definedName>
    <definedName name="_60Detail_Q1_Budget_1_1_1_1_1_1_1_1" localSheetId="5">#REF!</definedName>
    <definedName name="_60Detail_Q1_Budget_1_1_1_1_1_1_1_1" localSheetId="6">#REF!</definedName>
    <definedName name="_60Detail_Q1_Budget_1_1_1_1_1_1_1_1" localSheetId="7">#REF!</definedName>
    <definedName name="_60Detail_Q1_Budget_1_1_1_1_1_1_1_1" localSheetId="8">#REF!</definedName>
    <definedName name="_60Detail_Q1_Budget_1_1_1_1_1_1_1_1" localSheetId="9">#REF!</definedName>
    <definedName name="_60Detail_Q1_Budget_1_1_1_1_1_1_1_1" localSheetId="11">#REF!</definedName>
    <definedName name="_60Detail_Q1_Budget_1_1_1_1_1_1_1_1" localSheetId="15">#REF!</definedName>
    <definedName name="_60Detail_Q1_Budget_1_1_1_1_1_1_1_1" localSheetId="0">#REF!</definedName>
    <definedName name="_60Detail_Q1_Budget_1_1_1_1_1_1_1_1" localSheetId="2">#REF!</definedName>
    <definedName name="_60Detail_Q1_Budget_1_1_1_1_1_1_1_1" localSheetId="1">#REF!</definedName>
    <definedName name="_60Detail_Q1_Budget_1_1_1_1_1_1_1_1">#REF!</definedName>
    <definedName name="_60Detail_Q1_Budget_1_1_1_1_1_1_1_2" localSheetId="3">#REF!</definedName>
    <definedName name="_60Detail_Q1_Budget_1_1_1_1_1_1_1_2" localSheetId="5">#REF!</definedName>
    <definedName name="_60Detail_Q1_Budget_1_1_1_1_1_1_1_2" localSheetId="6">#REF!</definedName>
    <definedName name="_60Detail_Q1_Budget_1_1_1_1_1_1_1_2" localSheetId="7">#REF!</definedName>
    <definedName name="_60Detail_Q1_Budget_1_1_1_1_1_1_1_2" localSheetId="8">#REF!</definedName>
    <definedName name="_60Detail_Q1_Budget_1_1_1_1_1_1_1_2" localSheetId="9">#REF!</definedName>
    <definedName name="_60Detail_Q1_Budget_1_1_1_1_1_1_1_2" localSheetId="11">#REF!</definedName>
    <definedName name="_60Detail_Q1_Budget_1_1_1_1_1_1_1_2" localSheetId="15">#REF!</definedName>
    <definedName name="_60Detail_Q1_Budget_1_1_1_1_1_1_1_2" localSheetId="0">#REF!</definedName>
    <definedName name="_60Detail_Q1_Budget_1_1_1_1_1_1_1_2" localSheetId="2">#REF!</definedName>
    <definedName name="_60Detail_Q1_Budget_1_1_1_1_1_1_1_2" localSheetId="1">#REF!</definedName>
    <definedName name="_60Detail_Q1_Budget_1_1_1_1_1_1_1_2">#REF!</definedName>
    <definedName name="_60Detail_Q1_Budget_1_1_1_1_1_1_2" localSheetId="3">#REF!</definedName>
    <definedName name="_60Detail_Q1_Budget_1_1_1_1_1_1_2" localSheetId="5">#REF!</definedName>
    <definedName name="_60Detail_Q1_Budget_1_1_1_1_1_1_2" localSheetId="6">#REF!</definedName>
    <definedName name="_60Detail_Q1_Budget_1_1_1_1_1_1_2" localSheetId="7">#REF!</definedName>
    <definedName name="_60Detail_Q1_Budget_1_1_1_1_1_1_2" localSheetId="8">#REF!</definedName>
    <definedName name="_60Detail_Q1_Budget_1_1_1_1_1_1_2" localSheetId="9">#REF!</definedName>
    <definedName name="_60Detail_Q1_Budget_1_1_1_1_1_1_2" localSheetId="11">#REF!</definedName>
    <definedName name="_60Detail_Q1_Budget_1_1_1_1_1_1_2" localSheetId="15">#REF!</definedName>
    <definedName name="_60Detail_Q1_Budget_1_1_1_1_1_1_2" localSheetId="0">#REF!</definedName>
    <definedName name="_60Detail_Q1_Budget_1_1_1_1_1_1_2" localSheetId="2">#REF!</definedName>
    <definedName name="_60Detail_Q1_Budget_1_1_1_1_1_1_2" localSheetId="1">#REF!</definedName>
    <definedName name="_60Detail_Q1_Budget_1_1_1_1_1_1_2">#REF!</definedName>
    <definedName name="_60Detail_Q1_Budget_1_1_1_1_1_2" localSheetId="3">#REF!</definedName>
    <definedName name="_60Detail_Q1_Budget_1_1_1_1_1_2" localSheetId="5">#REF!</definedName>
    <definedName name="_60Detail_Q1_Budget_1_1_1_1_1_2" localSheetId="6">#REF!</definedName>
    <definedName name="_60Detail_Q1_Budget_1_1_1_1_1_2" localSheetId="7">#REF!</definedName>
    <definedName name="_60Detail_Q1_Budget_1_1_1_1_1_2" localSheetId="8">#REF!</definedName>
    <definedName name="_60Detail_Q1_Budget_1_1_1_1_1_2" localSheetId="9">#REF!</definedName>
    <definedName name="_60Detail_Q1_Budget_1_1_1_1_1_2" localSheetId="11">#REF!</definedName>
    <definedName name="_60Detail_Q1_Budget_1_1_1_1_1_2" localSheetId="15">#REF!</definedName>
    <definedName name="_60Detail_Q1_Budget_1_1_1_1_1_2" localSheetId="0">#REF!</definedName>
    <definedName name="_60Detail_Q1_Budget_1_1_1_1_1_2" localSheetId="2">#REF!</definedName>
    <definedName name="_60Detail_Q1_Budget_1_1_1_1_1_2" localSheetId="1">#REF!</definedName>
    <definedName name="_60Detail_Q1_Budget_1_1_1_1_1_2">#REF!</definedName>
    <definedName name="_61_116Detail_LY_Audited_1_1_1_1_1_1_1_1_1" localSheetId="3">#REF!</definedName>
    <definedName name="_61_116Detail_LY_Audited_1_1_1_1_1_1_1_1_1" localSheetId="5">#REF!</definedName>
    <definedName name="_61_116Detail_LY_Audited_1_1_1_1_1_1_1_1_1" localSheetId="6">#REF!</definedName>
    <definedName name="_61_116Detail_LY_Audited_1_1_1_1_1_1_1_1_1" localSheetId="7">#REF!</definedName>
    <definedName name="_61_116Detail_LY_Audited_1_1_1_1_1_1_1_1_1" localSheetId="8">#REF!</definedName>
    <definedName name="_61_116Detail_LY_Audited_1_1_1_1_1_1_1_1_1" localSheetId="9">#REF!</definedName>
    <definedName name="_61_116Detail_LY_Audited_1_1_1_1_1_1_1_1_1" localSheetId="11">#REF!</definedName>
    <definedName name="_61_116Detail_LY_Audited_1_1_1_1_1_1_1_1_1" localSheetId="15">#REF!</definedName>
    <definedName name="_61_116Detail_LY_Audited_1_1_1_1_1_1_1_1_1" localSheetId="0">#REF!</definedName>
    <definedName name="_61_116Detail_LY_Audited_1_1_1_1_1_1_1_1_1" localSheetId="2">#REF!</definedName>
    <definedName name="_61_116Detail_LY_Audited_1_1_1_1_1_1_1_1_1" localSheetId="1">#REF!</definedName>
    <definedName name="_61_116Detail_LY_Audited_1_1_1_1_1_1_1_1_1">#REF!</definedName>
    <definedName name="_61_141Detail_Q1_Budget_1_1_1_1_1_1_1_1_1" localSheetId="3">#REF!</definedName>
    <definedName name="_61_141Detail_Q1_Budget_1_1_1_1_1_1_1_1_1" localSheetId="5">#REF!</definedName>
    <definedName name="_61_141Detail_Q1_Budget_1_1_1_1_1_1_1_1_1" localSheetId="6">#REF!</definedName>
    <definedName name="_61_141Detail_Q1_Budget_1_1_1_1_1_1_1_1_1" localSheetId="7">#REF!</definedName>
    <definedName name="_61_141Detail_Q1_Budget_1_1_1_1_1_1_1_1_1" localSheetId="8">#REF!</definedName>
    <definedName name="_61_141Detail_Q1_Budget_1_1_1_1_1_1_1_1_1" localSheetId="9">#REF!</definedName>
    <definedName name="_61_141Detail_Q1_Budget_1_1_1_1_1_1_1_1_1" localSheetId="11">#REF!</definedName>
    <definedName name="_61_141Detail_Q1_Budget_1_1_1_1_1_1_1_1_1" localSheetId="15">#REF!</definedName>
    <definedName name="_61_141Detail_Q1_Budget_1_1_1_1_1_1_1_1_1" localSheetId="0">#REF!</definedName>
    <definedName name="_61_141Detail_Q1_Budget_1_1_1_1_1_1_1_1_1" localSheetId="2">#REF!</definedName>
    <definedName name="_61_141Detail_Q1_Budget_1_1_1_1_1_1_1_1_1" localSheetId="1">#REF!</definedName>
    <definedName name="_61_141Detail_Q1_Budget_1_1_1_1_1_1_1_1_1">#REF!</definedName>
    <definedName name="_61_141Detail_Q1_Budget_1_1_1_1_1_1_1_1_1_1" localSheetId="3">#REF!</definedName>
    <definedName name="_61_141Detail_Q1_Budget_1_1_1_1_1_1_1_1_1_1" localSheetId="5">#REF!</definedName>
    <definedName name="_61_141Detail_Q1_Budget_1_1_1_1_1_1_1_1_1_1" localSheetId="6">#REF!</definedName>
    <definedName name="_61_141Detail_Q1_Budget_1_1_1_1_1_1_1_1_1_1" localSheetId="7">#REF!</definedName>
    <definedName name="_61_141Detail_Q1_Budget_1_1_1_1_1_1_1_1_1_1" localSheetId="8">#REF!</definedName>
    <definedName name="_61_141Detail_Q1_Budget_1_1_1_1_1_1_1_1_1_1" localSheetId="9">#REF!</definedName>
    <definedName name="_61_141Detail_Q1_Budget_1_1_1_1_1_1_1_1_1_1" localSheetId="11">#REF!</definedName>
    <definedName name="_61_141Detail_Q1_Budget_1_1_1_1_1_1_1_1_1_1" localSheetId="15">#REF!</definedName>
    <definedName name="_61_141Detail_Q1_Budget_1_1_1_1_1_1_1_1_1_1" localSheetId="0">#REF!</definedName>
    <definedName name="_61_141Detail_Q1_Budget_1_1_1_1_1_1_1_1_1_1" localSheetId="2">#REF!</definedName>
    <definedName name="_61_141Detail_Q1_Budget_1_1_1_1_1_1_1_1_1_1" localSheetId="1">#REF!</definedName>
    <definedName name="_61_141Detail_Q1_Budget_1_1_1_1_1_1_1_1_1_1">#REF!</definedName>
    <definedName name="_61_141Detail_Q1_Budget_1_1_1_1_1_1_1_1_1_2" localSheetId="3">#REF!</definedName>
    <definedName name="_61_141Detail_Q1_Budget_1_1_1_1_1_1_1_1_1_2" localSheetId="5">#REF!</definedName>
    <definedName name="_61_141Detail_Q1_Budget_1_1_1_1_1_1_1_1_1_2" localSheetId="6">#REF!</definedName>
    <definedName name="_61_141Detail_Q1_Budget_1_1_1_1_1_1_1_1_1_2" localSheetId="7">#REF!</definedName>
    <definedName name="_61_141Detail_Q1_Budget_1_1_1_1_1_1_1_1_1_2" localSheetId="8">#REF!</definedName>
    <definedName name="_61_141Detail_Q1_Budget_1_1_1_1_1_1_1_1_1_2" localSheetId="9">#REF!</definedName>
    <definedName name="_61_141Detail_Q1_Budget_1_1_1_1_1_1_1_1_1_2" localSheetId="11">#REF!</definedName>
    <definedName name="_61_141Detail_Q1_Budget_1_1_1_1_1_1_1_1_1_2" localSheetId="15">#REF!</definedName>
    <definedName name="_61_141Detail_Q1_Budget_1_1_1_1_1_1_1_1_1_2" localSheetId="0">#REF!</definedName>
    <definedName name="_61_141Detail_Q1_Budget_1_1_1_1_1_1_1_1_1_2" localSheetId="2">#REF!</definedName>
    <definedName name="_61_141Detail_Q1_Budget_1_1_1_1_1_1_1_1_1_2" localSheetId="1">#REF!</definedName>
    <definedName name="_61_141Detail_Q1_Budget_1_1_1_1_1_1_1_1_1_2">#REF!</definedName>
    <definedName name="_61_SUMPL_1_1_1_1_1_1_1" localSheetId="3">#REF!</definedName>
    <definedName name="_61_SUMPL_1_1_1_1_1_1_1" localSheetId="5">#REF!</definedName>
    <definedName name="_61_SUMPL_1_1_1_1_1_1_1" localSheetId="6">#REF!</definedName>
    <definedName name="_61_SUMPL_1_1_1_1_1_1_1" localSheetId="7">#REF!</definedName>
    <definedName name="_61_SUMPL_1_1_1_1_1_1_1" localSheetId="8">#REF!</definedName>
    <definedName name="_61_SUMPL_1_1_1_1_1_1_1" localSheetId="9">#REF!</definedName>
    <definedName name="_61_SUMPL_1_1_1_1_1_1_1" localSheetId="11">#REF!</definedName>
    <definedName name="_61_SUMPL_1_1_1_1_1_1_1" localSheetId="15">#REF!</definedName>
    <definedName name="_61_SUMPL_1_1_1_1_1_1_1" localSheetId="0">#REF!</definedName>
    <definedName name="_61_SUMPL_1_1_1_1_1_1_1" localSheetId="2">#REF!</definedName>
    <definedName name="_61_SUMPL_1_1_1_1_1_1_1" localSheetId="1">#REF!</definedName>
    <definedName name="_61_SUMPL_1_1_1_1_1_1_1">#REF!</definedName>
    <definedName name="_61_SUMPL_1_1_1_1_1_1_1_1" localSheetId="3">#REF!</definedName>
    <definedName name="_61_SUMPL_1_1_1_1_1_1_1_1" localSheetId="5">#REF!</definedName>
    <definedName name="_61_SUMPL_1_1_1_1_1_1_1_1" localSheetId="6">#REF!</definedName>
    <definedName name="_61_SUMPL_1_1_1_1_1_1_1_1" localSheetId="7">#REF!</definedName>
    <definedName name="_61_SUMPL_1_1_1_1_1_1_1_1" localSheetId="8">#REF!</definedName>
    <definedName name="_61_SUMPL_1_1_1_1_1_1_1_1" localSheetId="9">#REF!</definedName>
    <definedName name="_61_SUMPL_1_1_1_1_1_1_1_1" localSheetId="11">#REF!</definedName>
    <definedName name="_61_SUMPL_1_1_1_1_1_1_1_1" localSheetId="15">#REF!</definedName>
    <definedName name="_61_SUMPL_1_1_1_1_1_1_1_1" localSheetId="0">#REF!</definedName>
    <definedName name="_61_SUMPL_1_1_1_1_1_1_1_1" localSheetId="2">#REF!</definedName>
    <definedName name="_61_SUMPL_1_1_1_1_1_1_1_1" localSheetId="1">#REF!</definedName>
    <definedName name="_61_SUMPL_1_1_1_1_1_1_1_1">#REF!</definedName>
    <definedName name="_61_SUMPL_1_1_1_1_1_1_1_1_1" localSheetId="3">#REF!</definedName>
    <definedName name="_61_SUMPL_1_1_1_1_1_1_1_1_1" localSheetId="5">#REF!</definedName>
    <definedName name="_61_SUMPL_1_1_1_1_1_1_1_1_1" localSheetId="6">#REF!</definedName>
    <definedName name="_61_SUMPL_1_1_1_1_1_1_1_1_1" localSheetId="7">#REF!</definedName>
    <definedName name="_61_SUMPL_1_1_1_1_1_1_1_1_1" localSheetId="8">#REF!</definedName>
    <definedName name="_61_SUMPL_1_1_1_1_1_1_1_1_1" localSheetId="9">#REF!</definedName>
    <definedName name="_61_SUMPL_1_1_1_1_1_1_1_1_1" localSheetId="11">#REF!</definedName>
    <definedName name="_61_SUMPL_1_1_1_1_1_1_1_1_1" localSheetId="15">#REF!</definedName>
    <definedName name="_61_SUMPL_1_1_1_1_1_1_1_1_1" localSheetId="0">#REF!</definedName>
    <definedName name="_61_SUMPL_1_1_1_1_1_1_1_1_1" localSheetId="2">#REF!</definedName>
    <definedName name="_61_SUMPL_1_1_1_1_1_1_1_1_1" localSheetId="1">#REF!</definedName>
    <definedName name="_61_SUMPL_1_1_1_1_1_1_1_1_1">#REF!</definedName>
    <definedName name="_61_SUMPL_1_1_1_1_1_1_1_1_1_1" localSheetId="3">#REF!</definedName>
    <definedName name="_61_SUMPL_1_1_1_1_1_1_1_1_1_1" localSheetId="5">#REF!</definedName>
    <definedName name="_61_SUMPL_1_1_1_1_1_1_1_1_1_1" localSheetId="6">#REF!</definedName>
    <definedName name="_61_SUMPL_1_1_1_1_1_1_1_1_1_1" localSheetId="7">#REF!</definedName>
    <definedName name="_61_SUMPL_1_1_1_1_1_1_1_1_1_1" localSheetId="8">#REF!</definedName>
    <definedName name="_61_SUMPL_1_1_1_1_1_1_1_1_1_1" localSheetId="9">#REF!</definedName>
    <definedName name="_61_SUMPL_1_1_1_1_1_1_1_1_1_1" localSheetId="11">#REF!</definedName>
    <definedName name="_61_SUMPL_1_1_1_1_1_1_1_1_1_1" localSheetId="15">#REF!</definedName>
    <definedName name="_61_SUMPL_1_1_1_1_1_1_1_1_1_1" localSheetId="0">#REF!</definedName>
    <definedName name="_61_SUMPL_1_1_1_1_1_1_1_1_1_1" localSheetId="2">#REF!</definedName>
    <definedName name="_61_SUMPL_1_1_1_1_1_1_1_1_1_1" localSheetId="1">#REF!</definedName>
    <definedName name="_61_SUMPL_1_1_1_1_1_1_1_1_1_1">#REF!</definedName>
    <definedName name="_61_SUMPL_1_1_1_1_1_1_1_1_1_2" localSheetId="3">#REF!</definedName>
    <definedName name="_61_SUMPL_1_1_1_1_1_1_1_1_1_2" localSheetId="5">#REF!</definedName>
    <definedName name="_61_SUMPL_1_1_1_1_1_1_1_1_1_2" localSheetId="6">#REF!</definedName>
    <definedName name="_61_SUMPL_1_1_1_1_1_1_1_1_1_2" localSheetId="7">#REF!</definedName>
    <definedName name="_61_SUMPL_1_1_1_1_1_1_1_1_1_2" localSheetId="8">#REF!</definedName>
    <definedName name="_61_SUMPL_1_1_1_1_1_1_1_1_1_2" localSheetId="9">#REF!</definedName>
    <definedName name="_61_SUMPL_1_1_1_1_1_1_1_1_1_2" localSheetId="11">#REF!</definedName>
    <definedName name="_61_SUMPL_1_1_1_1_1_1_1_1_1_2" localSheetId="15">#REF!</definedName>
    <definedName name="_61_SUMPL_1_1_1_1_1_1_1_1_1_2" localSheetId="0">#REF!</definedName>
    <definedName name="_61_SUMPL_1_1_1_1_1_1_1_1_1_2" localSheetId="2">#REF!</definedName>
    <definedName name="_61_SUMPL_1_1_1_1_1_1_1_1_1_2" localSheetId="1">#REF!</definedName>
    <definedName name="_61_SUMPL_1_1_1_1_1_1_1_1_1_2">#REF!</definedName>
    <definedName name="_61_SUMPL_1_1_1_1_1_1_1_1_2" localSheetId="3">#REF!</definedName>
    <definedName name="_61_SUMPL_1_1_1_1_1_1_1_1_2" localSheetId="5">#REF!</definedName>
    <definedName name="_61_SUMPL_1_1_1_1_1_1_1_1_2" localSheetId="6">#REF!</definedName>
    <definedName name="_61_SUMPL_1_1_1_1_1_1_1_1_2" localSheetId="7">#REF!</definedName>
    <definedName name="_61_SUMPL_1_1_1_1_1_1_1_1_2" localSheetId="8">#REF!</definedName>
    <definedName name="_61_SUMPL_1_1_1_1_1_1_1_1_2" localSheetId="9">#REF!</definedName>
    <definedName name="_61_SUMPL_1_1_1_1_1_1_1_1_2" localSheetId="11">#REF!</definedName>
    <definedName name="_61_SUMPL_1_1_1_1_1_1_1_1_2" localSheetId="15">#REF!</definedName>
    <definedName name="_61_SUMPL_1_1_1_1_1_1_1_1_2" localSheetId="0">#REF!</definedName>
    <definedName name="_61_SUMPL_1_1_1_1_1_1_1_1_2" localSheetId="2">#REF!</definedName>
    <definedName name="_61_SUMPL_1_1_1_1_1_1_1_1_2" localSheetId="1">#REF!</definedName>
    <definedName name="_61_SUMPL_1_1_1_1_1_1_1_1_2">#REF!</definedName>
    <definedName name="_61_SUMPL_1_1_1_1_1_1_1_2" localSheetId="3">#REF!</definedName>
    <definedName name="_61_SUMPL_1_1_1_1_1_1_1_2" localSheetId="5">#REF!</definedName>
    <definedName name="_61_SUMPL_1_1_1_1_1_1_1_2" localSheetId="6">#REF!</definedName>
    <definedName name="_61_SUMPL_1_1_1_1_1_1_1_2" localSheetId="7">#REF!</definedName>
    <definedName name="_61_SUMPL_1_1_1_1_1_1_1_2" localSheetId="8">#REF!</definedName>
    <definedName name="_61_SUMPL_1_1_1_1_1_1_1_2" localSheetId="9">#REF!</definedName>
    <definedName name="_61_SUMPL_1_1_1_1_1_1_1_2" localSheetId="11">#REF!</definedName>
    <definedName name="_61_SUMPL_1_1_1_1_1_1_1_2" localSheetId="15">#REF!</definedName>
    <definedName name="_61_SUMPL_1_1_1_1_1_1_1_2" localSheetId="0">#REF!</definedName>
    <definedName name="_61_SUMPL_1_1_1_1_1_1_1_2" localSheetId="2">#REF!</definedName>
    <definedName name="_61_SUMPL_1_1_1_1_1_1_1_2" localSheetId="1">#REF!</definedName>
    <definedName name="_61_SUMPL_1_1_1_1_1_1_1_2">#REF!</definedName>
    <definedName name="_610_64Detail_Q2_Forecast_1_1_1_1_1_1_1_1_1" localSheetId="3">#REF!</definedName>
    <definedName name="_610_64Detail_Q2_Forecast_1_1_1_1_1_1_1_1_1" localSheetId="5">#REF!</definedName>
    <definedName name="_610_64Detail_Q2_Forecast_1_1_1_1_1_1_1_1_1" localSheetId="6">#REF!</definedName>
    <definedName name="_610_64Detail_Q2_Forecast_1_1_1_1_1_1_1_1_1" localSheetId="7">#REF!</definedName>
    <definedName name="_610_64Detail_Q2_Forecast_1_1_1_1_1_1_1_1_1" localSheetId="8">#REF!</definedName>
    <definedName name="_610_64Detail_Q2_Forecast_1_1_1_1_1_1_1_1_1" localSheetId="9">#REF!</definedName>
    <definedName name="_610_64Detail_Q2_Forecast_1_1_1_1_1_1_1_1_1" localSheetId="11">#REF!</definedName>
    <definedName name="_610_64Detail_Q2_Forecast_1_1_1_1_1_1_1_1_1" localSheetId="15">#REF!</definedName>
    <definedName name="_610_64Detail_Q2_Forecast_1_1_1_1_1_1_1_1_1" localSheetId="0">#REF!</definedName>
    <definedName name="_610_64Detail_Q2_Forecast_1_1_1_1_1_1_1_1_1" localSheetId="2">#REF!</definedName>
    <definedName name="_610_64Detail_Q2_Forecast_1_1_1_1_1_1_1_1_1" localSheetId="1">#REF!</definedName>
    <definedName name="_610_64Detail_Q2_Forecast_1_1_1_1_1_1_1_1_1">#REF!</definedName>
    <definedName name="_610Detail_LY_Restated_1_1_1_1_1_1_1_1_1_1" localSheetId="3">#REF!</definedName>
    <definedName name="_610Detail_LY_Restated_1_1_1_1_1_1_1_1_1_1" localSheetId="5">#REF!</definedName>
    <definedName name="_610Detail_LY_Restated_1_1_1_1_1_1_1_1_1_1" localSheetId="6">#REF!</definedName>
    <definedName name="_610Detail_LY_Restated_1_1_1_1_1_1_1_1_1_1" localSheetId="7">#REF!</definedName>
    <definedName name="_610Detail_LY_Restated_1_1_1_1_1_1_1_1_1_1" localSheetId="8">#REF!</definedName>
    <definedName name="_610Detail_LY_Restated_1_1_1_1_1_1_1_1_1_1" localSheetId="9">#REF!</definedName>
    <definedName name="_610Detail_LY_Restated_1_1_1_1_1_1_1_1_1_1" localSheetId="11">#REF!</definedName>
    <definedName name="_610Detail_LY_Restated_1_1_1_1_1_1_1_1_1_1" localSheetId="15">#REF!</definedName>
    <definedName name="_610Detail_LY_Restated_1_1_1_1_1_1_1_1_1_1" localSheetId="0">#REF!</definedName>
    <definedName name="_610Detail_LY_Restated_1_1_1_1_1_1_1_1_1_1" localSheetId="2">#REF!</definedName>
    <definedName name="_610Detail_LY_Restated_1_1_1_1_1_1_1_1_1_1" localSheetId="1">#REF!</definedName>
    <definedName name="_610Detail_LY_Restated_1_1_1_1_1_1_1_1_1_1">#REF!</definedName>
    <definedName name="_610Detail_LY_Restated_1_1_1_1_1_1_1_1_1_1_1" localSheetId="3">#REF!</definedName>
    <definedName name="_610Detail_LY_Restated_1_1_1_1_1_1_1_1_1_1_1" localSheetId="5">#REF!</definedName>
    <definedName name="_610Detail_LY_Restated_1_1_1_1_1_1_1_1_1_1_1" localSheetId="6">#REF!</definedName>
    <definedName name="_610Detail_LY_Restated_1_1_1_1_1_1_1_1_1_1_1" localSheetId="7">#REF!</definedName>
    <definedName name="_610Detail_LY_Restated_1_1_1_1_1_1_1_1_1_1_1" localSheetId="8">#REF!</definedName>
    <definedName name="_610Detail_LY_Restated_1_1_1_1_1_1_1_1_1_1_1" localSheetId="9">#REF!</definedName>
    <definedName name="_610Detail_LY_Restated_1_1_1_1_1_1_1_1_1_1_1" localSheetId="11">#REF!</definedName>
    <definedName name="_610Detail_LY_Restated_1_1_1_1_1_1_1_1_1_1_1" localSheetId="15">#REF!</definedName>
    <definedName name="_610Detail_LY_Restated_1_1_1_1_1_1_1_1_1_1_1" localSheetId="0">#REF!</definedName>
    <definedName name="_610Detail_LY_Restated_1_1_1_1_1_1_1_1_1_1_1" localSheetId="2">#REF!</definedName>
    <definedName name="_610Detail_LY_Restated_1_1_1_1_1_1_1_1_1_1_1" localSheetId="1">#REF!</definedName>
    <definedName name="_610Detail_LY_Restated_1_1_1_1_1_1_1_1_1_1_1">#REF!</definedName>
    <definedName name="_610Detail_LY_Restated_1_1_1_1_1_1_1_1_1_1_2" localSheetId="3">#REF!</definedName>
    <definedName name="_610Detail_LY_Restated_1_1_1_1_1_1_1_1_1_1_2" localSheetId="5">#REF!</definedName>
    <definedName name="_610Detail_LY_Restated_1_1_1_1_1_1_1_1_1_1_2" localSheetId="6">#REF!</definedName>
    <definedName name="_610Detail_LY_Restated_1_1_1_1_1_1_1_1_1_1_2" localSheetId="7">#REF!</definedName>
    <definedName name="_610Detail_LY_Restated_1_1_1_1_1_1_1_1_1_1_2" localSheetId="8">#REF!</definedName>
    <definedName name="_610Detail_LY_Restated_1_1_1_1_1_1_1_1_1_1_2" localSheetId="9">#REF!</definedName>
    <definedName name="_610Detail_LY_Restated_1_1_1_1_1_1_1_1_1_1_2" localSheetId="11">#REF!</definedName>
    <definedName name="_610Detail_LY_Restated_1_1_1_1_1_1_1_1_1_1_2" localSheetId="15">#REF!</definedName>
    <definedName name="_610Detail_LY_Restated_1_1_1_1_1_1_1_1_1_1_2" localSheetId="0">#REF!</definedName>
    <definedName name="_610Detail_LY_Restated_1_1_1_1_1_1_1_1_1_1_2" localSheetId="2">#REF!</definedName>
    <definedName name="_610Detail_LY_Restated_1_1_1_1_1_1_1_1_1_1_2" localSheetId="1">#REF!</definedName>
    <definedName name="_610Detail_LY_Restated_1_1_1_1_1_1_1_1_1_1_2">#REF!</definedName>
    <definedName name="_611_650SKExCR_1_1_1_1_1_1_1_1_1" localSheetId="3">#REF!</definedName>
    <definedName name="_611_650SKExCR_1_1_1_1_1_1_1_1_1" localSheetId="5">#REF!</definedName>
    <definedName name="_611_650SKExCR_1_1_1_1_1_1_1_1_1" localSheetId="6">#REF!</definedName>
    <definedName name="_611_650SKExCR_1_1_1_1_1_1_1_1_1" localSheetId="7">#REF!</definedName>
    <definedName name="_611_650SKExCR_1_1_1_1_1_1_1_1_1" localSheetId="8">#REF!</definedName>
    <definedName name="_611_650SKExCR_1_1_1_1_1_1_1_1_1" localSheetId="9">#REF!</definedName>
    <definedName name="_611_650SKExCR_1_1_1_1_1_1_1_1_1" localSheetId="11">#REF!</definedName>
    <definedName name="_611_650SKExCR_1_1_1_1_1_1_1_1_1" localSheetId="15">#REF!</definedName>
    <definedName name="_611_650SKExCR_1_1_1_1_1_1_1_1_1" localSheetId="0">#REF!</definedName>
    <definedName name="_611_650SKExCR_1_1_1_1_1_1_1_1_1" localSheetId="2">#REF!</definedName>
    <definedName name="_611_650SKExCR_1_1_1_1_1_1_1_1_1" localSheetId="1">#REF!</definedName>
    <definedName name="_611_650SKExCR_1_1_1_1_1_1_1_1_1">#REF!</definedName>
    <definedName name="_611Detail_LY_Restated_1_1_1_1_1_1_1_1_1_1_1" localSheetId="3">#REF!</definedName>
    <definedName name="_611Detail_LY_Restated_1_1_1_1_1_1_1_1_1_1_1" localSheetId="5">#REF!</definedName>
    <definedName name="_611Detail_LY_Restated_1_1_1_1_1_1_1_1_1_1_1" localSheetId="6">#REF!</definedName>
    <definedName name="_611Detail_LY_Restated_1_1_1_1_1_1_1_1_1_1_1" localSheetId="7">#REF!</definedName>
    <definedName name="_611Detail_LY_Restated_1_1_1_1_1_1_1_1_1_1_1" localSheetId="8">#REF!</definedName>
    <definedName name="_611Detail_LY_Restated_1_1_1_1_1_1_1_1_1_1_1" localSheetId="9">#REF!</definedName>
    <definedName name="_611Detail_LY_Restated_1_1_1_1_1_1_1_1_1_1_1" localSheetId="11">#REF!</definedName>
    <definedName name="_611Detail_LY_Restated_1_1_1_1_1_1_1_1_1_1_1" localSheetId="15">#REF!</definedName>
    <definedName name="_611Detail_LY_Restated_1_1_1_1_1_1_1_1_1_1_1" localSheetId="0">#REF!</definedName>
    <definedName name="_611Detail_LY_Restated_1_1_1_1_1_1_1_1_1_1_1" localSheetId="2">#REF!</definedName>
    <definedName name="_611Detail_LY_Restated_1_1_1_1_1_1_1_1_1_1_1" localSheetId="1">#REF!</definedName>
    <definedName name="_611Detail_LY_Restated_1_1_1_1_1_1_1_1_1_1_1">#REF!</definedName>
    <definedName name="_611Detail_LY_Restated_1_1_1_1_1_1_1_1_1_1_1_1" localSheetId="3">#REF!</definedName>
    <definedName name="_611Detail_LY_Restated_1_1_1_1_1_1_1_1_1_1_1_1" localSheetId="5">#REF!</definedName>
    <definedName name="_611Detail_LY_Restated_1_1_1_1_1_1_1_1_1_1_1_1" localSheetId="6">#REF!</definedName>
    <definedName name="_611Detail_LY_Restated_1_1_1_1_1_1_1_1_1_1_1_1" localSheetId="7">#REF!</definedName>
    <definedName name="_611Detail_LY_Restated_1_1_1_1_1_1_1_1_1_1_1_1" localSheetId="8">#REF!</definedName>
    <definedName name="_611Detail_LY_Restated_1_1_1_1_1_1_1_1_1_1_1_1" localSheetId="9">#REF!</definedName>
    <definedName name="_611Detail_LY_Restated_1_1_1_1_1_1_1_1_1_1_1_1" localSheetId="11">#REF!</definedName>
    <definedName name="_611Detail_LY_Restated_1_1_1_1_1_1_1_1_1_1_1_1" localSheetId="15">#REF!</definedName>
    <definedName name="_611Detail_LY_Restated_1_1_1_1_1_1_1_1_1_1_1_1" localSheetId="0">#REF!</definedName>
    <definedName name="_611Detail_LY_Restated_1_1_1_1_1_1_1_1_1_1_1_1" localSheetId="2">#REF!</definedName>
    <definedName name="_611Detail_LY_Restated_1_1_1_1_1_1_1_1_1_1_1_1" localSheetId="1">#REF!</definedName>
    <definedName name="_611Detail_LY_Restated_1_1_1_1_1_1_1_1_1_1_1_1">#REF!</definedName>
    <definedName name="_611Detail_LY_Restated_1_1_1_1_1_1_1_1_1_1_1_2" localSheetId="3">#REF!</definedName>
    <definedName name="_611Detail_LY_Restated_1_1_1_1_1_1_1_1_1_1_1_2" localSheetId="5">#REF!</definedName>
    <definedName name="_611Detail_LY_Restated_1_1_1_1_1_1_1_1_1_1_1_2" localSheetId="6">#REF!</definedName>
    <definedName name="_611Detail_LY_Restated_1_1_1_1_1_1_1_1_1_1_1_2" localSheetId="7">#REF!</definedName>
    <definedName name="_611Detail_LY_Restated_1_1_1_1_1_1_1_1_1_1_1_2" localSheetId="8">#REF!</definedName>
    <definedName name="_611Detail_LY_Restated_1_1_1_1_1_1_1_1_1_1_1_2" localSheetId="9">#REF!</definedName>
    <definedName name="_611Detail_LY_Restated_1_1_1_1_1_1_1_1_1_1_1_2" localSheetId="11">#REF!</definedName>
    <definedName name="_611Detail_LY_Restated_1_1_1_1_1_1_1_1_1_1_1_2" localSheetId="15">#REF!</definedName>
    <definedName name="_611Detail_LY_Restated_1_1_1_1_1_1_1_1_1_1_1_2" localSheetId="0">#REF!</definedName>
    <definedName name="_611Detail_LY_Restated_1_1_1_1_1_1_1_1_1_1_1_2" localSheetId="2">#REF!</definedName>
    <definedName name="_611Detail_LY_Restated_1_1_1_1_1_1_1_1_1_1_1_2" localSheetId="1">#REF!</definedName>
    <definedName name="_611Detail_LY_Restated_1_1_1_1_1_1_1_1_1_1_1_2">#REF!</definedName>
    <definedName name="_611SD_Q2_Forecast_1_1_1_1_1_1" localSheetId="3">[164]S_D!$U$1:$U$65536</definedName>
    <definedName name="_611SD_Q2_Forecast_1_1_1_1_1_1" localSheetId="6">[165]S_D!$U$1:$U$65536</definedName>
    <definedName name="_611SD_Q2_Forecast_1_1_1_1_1_1" localSheetId="9">[165]S_D!$U$1:$U$65536</definedName>
    <definedName name="_611SD_Q2_Forecast_1_1_1_1_1_1" localSheetId="11">[164]S_D!$U$1:$U$65536</definedName>
    <definedName name="_611SD_Q2_Forecast_1_1_1_1_1_1" localSheetId="15">[165]S_D!$U$1:$U$65536</definedName>
    <definedName name="_611SD_Q2_Forecast_1_1_1_1_1_1" localSheetId="2">[164]S_D!$U$1:$U$65536</definedName>
    <definedName name="_611SD_Q2_Forecast_1_1_1_1_1_1">[166]S_D!$U$1:$U$65536</definedName>
    <definedName name="_612_650SKExCR_1_1_1_1_1_1_1_1_1_1" localSheetId="3">#REF!</definedName>
    <definedName name="_612_650SKExCR_1_1_1_1_1_1_1_1_1_1" localSheetId="5">#REF!</definedName>
    <definedName name="_612_650SKExCR_1_1_1_1_1_1_1_1_1_1" localSheetId="6">#REF!</definedName>
    <definedName name="_612_650SKExCR_1_1_1_1_1_1_1_1_1_1" localSheetId="7">#REF!</definedName>
    <definedName name="_612_650SKExCR_1_1_1_1_1_1_1_1_1_1" localSheetId="8">#REF!</definedName>
    <definedName name="_612_650SKExCR_1_1_1_1_1_1_1_1_1_1" localSheetId="9">#REF!</definedName>
    <definedName name="_612_650SKExCR_1_1_1_1_1_1_1_1_1_1" localSheetId="11">#REF!</definedName>
    <definedName name="_612_650SKExCR_1_1_1_1_1_1_1_1_1_1" localSheetId="15">#REF!</definedName>
    <definedName name="_612_650SKExCR_1_1_1_1_1_1_1_1_1_1" localSheetId="0">#REF!</definedName>
    <definedName name="_612_650SKExCR_1_1_1_1_1_1_1_1_1_1" localSheetId="2">#REF!</definedName>
    <definedName name="_612_650SKExCR_1_1_1_1_1_1_1_1_1_1" localSheetId="1">#REF!</definedName>
    <definedName name="_612_650SKExCR_1_1_1_1_1_1_1_1_1_1">#REF!</definedName>
    <definedName name="_612Detail_LY_YTD_1_1_1" localSheetId="3">#REF!</definedName>
    <definedName name="_612Detail_LY_YTD_1_1_1" localSheetId="5">#REF!</definedName>
    <definedName name="_612Detail_LY_YTD_1_1_1" localSheetId="6">#REF!</definedName>
    <definedName name="_612Detail_LY_YTD_1_1_1" localSheetId="7">#REF!</definedName>
    <definedName name="_612Detail_LY_YTD_1_1_1" localSheetId="8">#REF!</definedName>
    <definedName name="_612Detail_LY_YTD_1_1_1" localSheetId="9">#REF!</definedName>
    <definedName name="_612Detail_LY_YTD_1_1_1" localSheetId="11">#REF!</definedName>
    <definedName name="_612Detail_LY_YTD_1_1_1" localSheetId="15">#REF!</definedName>
    <definedName name="_612Detail_LY_YTD_1_1_1" localSheetId="0">#REF!</definedName>
    <definedName name="_612Detail_LY_YTD_1_1_1" localSheetId="2">#REF!</definedName>
    <definedName name="_612Detail_LY_YTD_1_1_1" localSheetId="1">#REF!</definedName>
    <definedName name="_612Detail_LY_YTD_1_1_1">#REF!</definedName>
    <definedName name="_612Detail_LY_YTD_1_1_1_1" localSheetId="3">#REF!</definedName>
    <definedName name="_612Detail_LY_YTD_1_1_1_1" localSheetId="5">#REF!</definedName>
    <definedName name="_612Detail_LY_YTD_1_1_1_1" localSheetId="6">#REF!</definedName>
    <definedName name="_612Detail_LY_YTD_1_1_1_1" localSheetId="7">#REF!</definedName>
    <definedName name="_612Detail_LY_YTD_1_1_1_1" localSheetId="8">#REF!</definedName>
    <definedName name="_612Detail_LY_YTD_1_1_1_1" localSheetId="9">#REF!</definedName>
    <definedName name="_612Detail_LY_YTD_1_1_1_1" localSheetId="11">#REF!</definedName>
    <definedName name="_612Detail_LY_YTD_1_1_1_1" localSheetId="15">#REF!</definedName>
    <definedName name="_612Detail_LY_YTD_1_1_1_1" localSheetId="0">#REF!</definedName>
    <definedName name="_612Detail_LY_YTD_1_1_1_1" localSheetId="2">#REF!</definedName>
    <definedName name="_612Detail_LY_YTD_1_1_1_1" localSheetId="1">#REF!</definedName>
    <definedName name="_612Detail_LY_YTD_1_1_1_1">#REF!</definedName>
    <definedName name="_612Detail_LY_YTD_1_1_1_2" localSheetId="3">#REF!</definedName>
    <definedName name="_612Detail_LY_YTD_1_1_1_2" localSheetId="5">#REF!</definedName>
    <definedName name="_612Detail_LY_YTD_1_1_1_2" localSheetId="6">#REF!</definedName>
    <definedName name="_612Detail_LY_YTD_1_1_1_2" localSheetId="7">#REF!</definedName>
    <definedName name="_612Detail_LY_YTD_1_1_1_2" localSheetId="8">#REF!</definedName>
    <definedName name="_612Detail_LY_YTD_1_1_1_2" localSheetId="9">#REF!</definedName>
    <definedName name="_612Detail_LY_YTD_1_1_1_2" localSheetId="11">#REF!</definedName>
    <definedName name="_612Detail_LY_YTD_1_1_1_2" localSheetId="15">#REF!</definedName>
    <definedName name="_612Detail_LY_YTD_1_1_1_2" localSheetId="0">#REF!</definedName>
    <definedName name="_612Detail_LY_YTD_1_1_1_2" localSheetId="2">#REF!</definedName>
    <definedName name="_612Detail_LY_YTD_1_1_1_2" localSheetId="1">#REF!</definedName>
    <definedName name="_612Detail_LY_YTD_1_1_1_2">#REF!</definedName>
    <definedName name="_612SD_Q3_Actual_1_1_1_1" localSheetId="3">[161]S_D!$X$1:$X$65536</definedName>
    <definedName name="_612SD_Q3_Actual_1_1_1_1" localSheetId="6">[162]S_D!$X$1:$X$65536</definedName>
    <definedName name="_612SD_Q3_Actual_1_1_1_1" localSheetId="9">[162]S_D!$X$1:$X$65536</definedName>
    <definedName name="_612SD_Q3_Actual_1_1_1_1" localSheetId="11">[161]S_D!$X$1:$X$65536</definedName>
    <definedName name="_612SD_Q3_Actual_1_1_1_1" localSheetId="15">[162]S_D!$X$1:$X$65536</definedName>
    <definedName name="_612SD_Q3_Actual_1_1_1_1" localSheetId="2">[161]S_D!$X$1:$X$65536</definedName>
    <definedName name="_612SD_Q3_Actual_1_1_1_1">[163]S_D!$X$1:$X$65536</definedName>
    <definedName name="_613_657skexcr300604_1_1_1_1_1_1_1" localSheetId="3">#REF!</definedName>
    <definedName name="_613_657skexcr300604_1_1_1_1_1_1_1" localSheetId="5">#REF!</definedName>
    <definedName name="_613_657skexcr300604_1_1_1_1_1_1_1" localSheetId="6">#REF!</definedName>
    <definedName name="_613_657skexcr300604_1_1_1_1_1_1_1" localSheetId="7">#REF!</definedName>
    <definedName name="_613_657skexcr300604_1_1_1_1_1_1_1" localSheetId="8">#REF!</definedName>
    <definedName name="_613_657skexcr300604_1_1_1_1_1_1_1" localSheetId="9">#REF!</definedName>
    <definedName name="_613_657skexcr300604_1_1_1_1_1_1_1" localSheetId="11">#REF!</definedName>
    <definedName name="_613_657skexcr300604_1_1_1_1_1_1_1" localSheetId="15">#REF!</definedName>
    <definedName name="_613_657skexcr300604_1_1_1_1_1_1_1" localSheetId="0">#REF!</definedName>
    <definedName name="_613_657skexcr300604_1_1_1_1_1_1_1" localSheetId="2">#REF!</definedName>
    <definedName name="_613_657skexcr300604_1_1_1_1_1_1_1" localSheetId="1">#REF!</definedName>
    <definedName name="_613_657skexcr300604_1_1_1_1_1_1_1">#REF!</definedName>
    <definedName name="_613Detail_LY_YTD_1_1_1_1" localSheetId="3">#REF!</definedName>
    <definedName name="_613Detail_LY_YTD_1_1_1_1" localSheetId="5">#REF!</definedName>
    <definedName name="_613Detail_LY_YTD_1_1_1_1" localSheetId="6">#REF!</definedName>
    <definedName name="_613Detail_LY_YTD_1_1_1_1" localSheetId="7">#REF!</definedName>
    <definedName name="_613Detail_LY_YTD_1_1_1_1" localSheetId="8">#REF!</definedName>
    <definedName name="_613Detail_LY_YTD_1_1_1_1" localSheetId="9">#REF!</definedName>
    <definedName name="_613Detail_LY_YTD_1_1_1_1" localSheetId="11">#REF!</definedName>
    <definedName name="_613Detail_LY_YTD_1_1_1_1" localSheetId="15">#REF!</definedName>
    <definedName name="_613Detail_LY_YTD_1_1_1_1" localSheetId="0">#REF!</definedName>
    <definedName name="_613Detail_LY_YTD_1_1_1_1" localSheetId="2">#REF!</definedName>
    <definedName name="_613Detail_LY_YTD_1_1_1_1" localSheetId="1">#REF!</definedName>
    <definedName name="_613Detail_LY_YTD_1_1_1_1">#REF!</definedName>
    <definedName name="_613Detail_LY_YTD_1_1_1_1_1" localSheetId="3">#REF!</definedName>
    <definedName name="_613Detail_LY_YTD_1_1_1_1_1" localSheetId="5">#REF!</definedName>
    <definedName name="_613Detail_LY_YTD_1_1_1_1_1" localSheetId="6">#REF!</definedName>
    <definedName name="_613Detail_LY_YTD_1_1_1_1_1" localSheetId="7">#REF!</definedName>
    <definedName name="_613Detail_LY_YTD_1_1_1_1_1" localSheetId="8">#REF!</definedName>
    <definedName name="_613Detail_LY_YTD_1_1_1_1_1" localSheetId="9">#REF!</definedName>
    <definedName name="_613Detail_LY_YTD_1_1_1_1_1" localSheetId="11">#REF!</definedName>
    <definedName name="_613Detail_LY_YTD_1_1_1_1_1" localSheetId="15">#REF!</definedName>
    <definedName name="_613Detail_LY_YTD_1_1_1_1_1" localSheetId="0">#REF!</definedName>
    <definedName name="_613Detail_LY_YTD_1_1_1_1_1" localSheetId="2">#REF!</definedName>
    <definedName name="_613Detail_LY_YTD_1_1_1_1_1" localSheetId="1">#REF!</definedName>
    <definedName name="_613Detail_LY_YTD_1_1_1_1_1">#REF!</definedName>
    <definedName name="_613Detail_LY_YTD_1_1_1_1_2" localSheetId="3">#REF!</definedName>
    <definedName name="_613Detail_LY_YTD_1_1_1_1_2" localSheetId="5">#REF!</definedName>
    <definedName name="_613Detail_LY_YTD_1_1_1_1_2" localSheetId="6">#REF!</definedName>
    <definedName name="_613Detail_LY_YTD_1_1_1_1_2" localSheetId="7">#REF!</definedName>
    <definedName name="_613Detail_LY_YTD_1_1_1_1_2" localSheetId="8">#REF!</definedName>
    <definedName name="_613Detail_LY_YTD_1_1_1_1_2" localSheetId="9">#REF!</definedName>
    <definedName name="_613Detail_LY_YTD_1_1_1_1_2" localSheetId="11">#REF!</definedName>
    <definedName name="_613Detail_LY_YTD_1_1_1_1_2" localSheetId="15">#REF!</definedName>
    <definedName name="_613Detail_LY_YTD_1_1_1_1_2" localSheetId="0">#REF!</definedName>
    <definedName name="_613Detail_LY_YTD_1_1_1_1_2" localSheetId="2">#REF!</definedName>
    <definedName name="_613Detail_LY_YTD_1_1_1_1_2" localSheetId="1">#REF!</definedName>
    <definedName name="_613Detail_LY_YTD_1_1_1_1_2">#REF!</definedName>
    <definedName name="_614_657skexcr300604_1_1_1_1_1_1_1_1" localSheetId="3">#REF!</definedName>
    <definedName name="_614_657skexcr300604_1_1_1_1_1_1_1_1" localSheetId="5">#REF!</definedName>
    <definedName name="_614_657skexcr300604_1_1_1_1_1_1_1_1" localSheetId="6">#REF!</definedName>
    <definedName name="_614_657skexcr300604_1_1_1_1_1_1_1_1" localSheetId="7">#REF!</definedName>
    <definedName name="_614_657skexcr300604_1_1_1_1_1_1_1_1" localSheetId="8">#REF!</definedName>
    <definedName name="_614_657skexcr300604_1_1_1_1_1_1_1_1" localSheetId="9">#REF!</definedName>
    <definedName name="_614_657skexcr300604_1_1_1_1_1_1_1_1" localSheetId="11">#REF!</definedName>
    <definedName name="_614_657skexcr300604_1_1_1_1_1_1_1_1" localSheetId="15">#REF!</definedName>
    <definedName name="_614_657skexcr300604_1_1_1_1_1_1_1_1" localSheetId="0">#REF!</definedName>
    <definedName name="_614_657skexcr300604_1_1_1_1_1_1_1_1" localSheetId="2">#REF!</definedName>
    <definedName name="_614_657skexcr300604_1_1_1_1_1_1_1_1" localSheetId="1">#REF!</definedName>
    <definedName name="_614_657skexcr300604_1_1_1_1_1_1_1_1">#REF!</definedName>
    <definedName name="_614Detail_LY_YTD_1_1_1_1_1" localSheetId="3">#REF!</definedName>
    <definedName name="_614Detail_LY_YTD_1_1_1_1_1" localSheetId="5">#REF!</definedName>
    <definedName name="_614Detail_LY_YTD_1_1_1_1_1" localSheetId="6">#REF!</definedName>
    <definedName name="_614Detail_LY_YTD_1_1_1_1_1" localSheetId="7">#REF!</definedName>
    <definedName name="_614Detail_LY_YTD_1_1_1_1_1" localSheetId="8">#REF!</definedName>
    <definedName name="_614Detail_LY_YTD_1_1_1_1_1" localSheetId="9">#REF!</definedName>
    <definedName name="_614Detail_LY_YTD_1_1_1_1_1" localSheetId="11">#REF!</definedName>
    <definedName name="_614Detail_LY_YTD_1_1_1_1_1" localSheetId="15">#REF!</definedName>
    <definedName name="_614Detail_LY_YTD_1_1_1_1_1" localSheetId="0">#REF!</definedName>
    <definedName name="_614Detail_LY_YTD_1_1_1_1_1" localSheetId="2">#REF!</definedName>
    <definedName name="_614Detail_LY_YTD_1_1_1_1_1" localSheetId="1">#REF!</definedName>
    <definedName name="_614Detail_LY_YTD_1_1_1_1_1">#REF!</definedName>
    <definedName name="_614Detail_LY_YTD_1_1_1_1_1_1" localSheetId="3">#REF!</definedName>
    <definedName name="_614Detail_LY_YTD_1_1_1_1_1_1" localSheetId="5">#REF!</definedName>
    <definedName name="_614Detail_LY_YTD_1_1_1_1_1_1" localSheetId="6">#REF!</definedName>
    <definedName name="_614Detail_LY_YTD_1_1_1_1_1_1" localSheetId="7">#REF!</definedName>
    <definedName name="_614Detail_LY_YTD_1_1_1_1_1_1" localSheetId="8">#REF!</definedName>
    <definedName name="_614Detail_LY_YTD_1_1_1_1_1_1" localSheetId="9">#REF!</definedName>
    <definedName name="_614Detail_LY_YTD_1_1_1_1_1_1" localSheetId="11">#REF!</definedName>
    <definedName name="_614Detail_LY_YTD_1_1_1_1_1_1" localSheetId="15">#REF!</definedName>
    <definedName name="_614Detail_LY_YTD_1_1_1_1_1_1" localSheetId="0">#REF!</definedName>
    <definedName name="_614Detail_LY_YTD_1_1_1_1_1_1" localSheetId="2">#REF!</definedName>
    <definedName name="_614Detail_LY_YTD_1_1_1_1_1_1" localSheetId="1">#REF!</definedName>
    <definedName name="_614Detail_LY_YTD_1_1_1_1_1_1">#REF!</definedName>
    <definedName name="_614Detail_LY_YTD_1_1_1_1_1_2" localSheetId="3">#REF!</definedName>
    <definedName name="_614Detail_LY_YTD_1_1_1_1_1_2" localSheetId="5">#REF!</definedName>
    <definedName name="_614Detail_LY_YTD_1_1_1_1_1_2" localSheetId="6">#REF!</definedName>
    <definedName name="_614Detail_LY_YTD_1_1_1_1_1_2" localSheetId="7">#REF!</definedName>
    <definedName name="_614Detail_LY_YTD_1_1_1_1_1_2" localSheetId="8">#REF!</definedName>
    <definedName name="_614Detail_LY_YTD_1_1_1_1_1_2" localSheetId="9">#REF!</definedName>
    <definedName name="_614Detail_LY_YTD_1_1_1_1_1_2" localSheetId="11">#REF!</definedName>
    <definedName name="_614Detail_LY_YTD_1_1_1_1_1_2" localSheetId="15">#REF!</definedName>
    <definedName name="_614Detail_LY_YTD_1_1_1_1_1_2" localSheetId="0">#REF!</definedName>
    <definedName name="_614Detail_LY_YTD_1_1_1_1_1_2" localSheetId="2">#REF!</definedName>
    <definedName name="_614Detail_LY_YTD_1_1_1_1_1_2" localSheetId="1">#REF!</definedName>
    <definedName name="_614Detail_LY_YTD_1_1_1_1_1_2">#REF!</definedName>
    <definedName name="_614SD_Q3_Actual_1_1_1_1_1_1" localSheetId="3">[164]S_D!$X$1:$X$65536</definedName>
    <definedName name="_614SD_Q3_Actual_1_1_1_1_1_1" localSheetId="6">[165]S_D!$X$1:$X$65536</definedName>
    <definedName name="_614SD_Q3_Actual_1_1_1_1_1_1" localSheetId="9">[165]S_D!$X$1:$X$65536</definedName>
    <definedName name="_614SD_Q3_Actual_1_1_1_1_1_1" localSheetId="11">[164]S_D!$X$1:$X$65536</definedName>
    <definedName name="_614SD_Q3_Actual_1_1_1_1_1_1" localSheetId="15">[165]S_D!$X$1:$X$65536</definedName>
    <definedName name="_614SD_Q3_Actual_1_1_1_1_1_1" localSheetId="2">[164]S_D!$X$1:$X$65536</definedName>
    <definedName name="_614SD_Q3_Actual_1_1_1_1_1_1">[166]S_D!$X$1:$X$65536</definedName>
    <definedName name="_615_658skexcr300604_1_1_1_1_1_1_1_1" localSheetId="3">#REF!</definedName>
    <definedName name="_615_658skexcr300604_1_1_1_1_1_1_1_1" localSheetId="5">#REF!</definedName>
    <definedName name="_615_658skexcr300604_1_1_1_1_1_1_1_1" localSheetId="6">#REF!</definedName>
    <definedName name="_615_658skexcr300604_1_1_1_1_1_1_1_1" localSheetId="7">#REF!</definedName>
    <definedName name="_615_658skexcr300604_1_1_1_1_1_1_1_1" localSheetId="8">#REF!</definedName>
    <definedName name="_615_658skexcr300604_1_1_1_1_1_1_1_1" localSheetId="9">#REF!</definedName>
    <definedName name="_615_658skexcr300604_1_1_1_1_1_1_1_1" localSheetId="11">#REF!</definedName>
    <definedName name="_615_658skexcr300604_1_1_1_1_1_1_1_1" localSheetId="15">#REF!</definedName>
    <definedName name="_615_658skexcr300604_1_1_1_1_1_1_1_1" localSheetId="0">#REF!</definedName>
    <definedName name="_615_658skexcr300604_1_1_1_1_1_1_1_1" localSheetId="2">#REF!</definedName>
    <definedName name="_615_658skexcr300604_1_1_1_1_1_1_1_1" localSheetId="1">#REF!</definedName>
    <definedName name="_615_658skexcr300604_1_1_1_1_1_1_1_1">#REF!</definedName>
    <definedName name="_615Detail_LY_YTD_1_1_1_1_1_1" localSheetId="3">#REF!</definedName>
    <definedName name="_615Detail_LY_YTD_1_1_1_1_1_1" localSheetId="5">#REF!</definedName>
    <definedName name="_615Detail_LY_YTD_1_1_1_1_1_1" localSheetId="6">#REF!</definedName>
    <definedName name="_615Detail_LY_YTD_1_1_1_1_1_1" localSheetId="7">#REF!</definedName>
    <definedName name="_615Detail_LY_YTD_1_1_1_1_1_1" localSheetId="8">#REF!</definedName>
    <definedName name="_615Detail_LY_YTD_1_1_1_1_1_1" localSheetId="9">#REF!</definedName>
    <definedName name="_615Detail_LY_YTD_1_1_1_1_1_1" localSheetId="11">#REF!</definedName>
    <definedName name="_615Detail_LY_YTD_1_1_1_1_1_1" localSheetId="15">#REF!</definedName>
    <definedName name="_615Detail_LY_YTD_1_1_1_1_1_1" localSheetId="0">#REF!</definedName>
    <definedName name="_615Detail_LY_YTD_1_1_1_1_1_1" localSheetId="2">#REF!</definedName>
    <definedName name="_615Detail_LY_YTD_1_1_1_1_1_1" localSheetId="1">#REF!</definedName>
    <definedName name="_615Detail_LY_YTD_1_1_1_1_1_1">#REF!</definedName>
    <definedName name="_615Detail_LY_YTD_1_1_1_1_1_1_1" localSheetId="3">#REF!</definedName>
    <definedName name="_615Detail_LY_YTD_1_1_1_1_1_1_1" localSheetId="5">#REF!</definedName>
    <definedName name="_615Detail_LY_YTD_1_1_1_1_1_1_1" localSheetId="6">#REF!</definedName>
    <definedName name="_615Detail_LY_YTD_1_1_1_1_1_1_1" localSheetId="7">#REF!</definedName>
    <definedName name="_615Detail_LY_YTD_1_1_1_1_1_1_1" localSheetId="8">#REF!</definedName>
    <definedName name="_615Detail_LY_YTD_1_1_1_1_1_1_1" localSheetId="9">#REF!</definedName>
    <definedName name="_615Detail_LY_YTD_1_1_1_1_1_1_1" localSheetId="11">#REF!</definedName>
    <definedName name="_615Detail_LY_YTD_1_1_1_1_1_1_1" localSheetId="15">#REF!</definedName>
    <definedName name="_615Detail_LY_YTD_1_1_1_1_1_1_1" localSheetId="0">#REF!</definedName>
    <definedName name="_615Detail_LY_YTD_1_1_1_1_1_1_1" localSheetId="2">#REF!</definedName>
    <definedName name="_615Detail_LY_YTD_1_1_1_1_1_1_1" localSheetId="1">#REF!</definedName>
    <definedName name="_615Detail_LY_YTD_1_1_1_1_1_1_1">#REF!</definedName>
    <definedName name="_615Detail_LY_YTD_1_1_1_1_1_1_2" localSheetId="3">#REF!</definedName>
    <definedName name="_615Detail_LY_YTD_1_1_1_1_1_1_2" localSheetId="5">#REF!</definedName>
    <definedName name="_615Detail_LY_YTD_1_1_1_1_1_1_2" localSheetId="6">#REF!</definedName>
    <definedName name="_615Detail_LY_YTD_1_1_1_1_1_1_2" localSheetId="7">#REF!</definedName>
    <definedName name="_615Detail_LY_YTD_1_1_1_1_1_1_2" localSheetId="8">#REF!</definedName>
    <definedName name="_615Detail_LY_YTD_1_1_1_1_1_1_2" localSheetId="9">#REF!</definedName>
    <definedName name="_615Detail_LY_YTD_1_1_1_1_1_1_2" localSheetId="11">#REF!</definedName>
    <definedName name="_615Detail_LY_YTD_1_1_1_1_1_1_2" localSheetId="15">#REF!</definedName>
    <definedName name="_615Detail_LY_YTD_1_1_1_1_1_1_2" localSheetId="0">#REF!</definedName>
    <definedName name="_615Detail_LY_YTD_1_1_1_1_1_1_2" localSheetId="2">#REF!</definedName>
    <definedName name="_615Detail_LY_YTD_1_1_1_1_1_1_2" localSheetId="1">#REF!</definedName>
    <definedName name="_615Detail_LY_YTD_1_1_1_1_1_1_2">#REF!</definedName>
    <definedName name="_615SD_Q3_Budget_1_1_1_1" localSheetId="3">[161]S_D!$Z$1:$Z$65536</definedName>
    <definedName name="_615SD_Q3_Budget_1_1_1_1" localSheetId="6">[162]S_D!$Z$1:$Z$65536</definedName>
    <definedName name="_615SD_Q3_Budget_1_1_1_1" localSheetId="9">[162]S_D!$Z$1:$Z$65536</definedName>
    <definedName name="_615SD_Q3_Budget_1_1_1_1" localSheetId="11">[161]S_D!$Z$1:$Z$65536</definedName>
    <definedName name="_615SD_Q3_Budget_1_1_1_1" localSheetId="15">[162]S_D!$Z$1:$Z$65536</definedName>
    <definedName name="_615SD_Q3_Budget_1_1_1_1" localSheetId="2">[161]S_D!$Z$1:$Z$65536</definedName>
    <definedName name="_615SD_Q3_Budget_1_1_1_1">[163]S_D!$Z$1:$Z$65536</definedName>
    <definedName name="_616_658skexcr300604_1_1_1_1_1_1_1_1_1" localSheetId="3">#REF!</definedName>
    <definedName name="_616_658skexcr300604_1_1_1_1_1_1_1_1_1" localSheetId="5">#REF!</definedName>
    <definedName name="_616_658skexcr300604_1_1_1_1_1_1_1_1_1" localSheetId="6">#REF!</definedName>
    <definedName name="_616_658skexcr300604_1_1_1_1_1_1_1_1_1" localSheetId="7">#REF!</definedName>
    <definedName name="_616_658skexcr300604_1_1_1_1_1_1_1_1_1" localSheetId="8">#REF!</definedName>
    <definedName name="_616_658skexcr300604_1_1_1_1_1_1_1_1_1" localSheetId="9">#REF!</definedName>
    <definedName name="_616_658skexcr300604_1_1_1_1_1_1_1_1_1" localSheetId="11">#REF!</definedName>
    <definedName name="_616_658skexcr300604_1_1_1_1_1_1_1_1_1" localSheetId="15">#REF!</definedName>
    <definedName name="_616_658skexcr300604_1_1_1_1_1_1_1_1_1" localSheetId="0">#REF!</definedName>
    <definedName name="_616_658skexcr300604_1_1_1_1_1_1_1_1_1" localSheetId="2">#REF!</definedName>
    <definedName name="_616_658skexcr300604_1_1_1_1_1_1_1_1_1" localSheetId="1">#REF!</definedName>
    <definedName name="_616_658skexcr300604_1_1_1_1_1_1_1_1_1">#REF!</definedName>
    <definedName name="_616Detail_LY_YTD_1_1_1_1_1_1_1" localSheetId="3">#REF!</definedName>
    <definedName name="_616Detail_LY_YTD_1_1_1_1_1_1_1" localSheetId="5">#REF!</definedName>
    <definedName name="_616Detail_LY_YTD_1_1_1_1_1_1_1" localSheetId="6">#REF!</definedName>
    <definedName name="_616Detail_LY_YTD_1_1_1_1_1_1_1" localSheetId="7">#REF!</definedName>
    <definedName name="_616Detail_LY_YTD_1_1_1_1_1_1_1" localSheetId="8">#REF!</definedName>
    <definedName name="_616Detail_LY_YTD_1_1_1_1_1_1_1" localSheetId="9">#REF!</definedName>
    <definedName name="_616Detail_LY_YTD_1_1_1_1_1_1_1" localSheetId="11">#REF!</definedName>
    <definedName name="_616Detail_LY_YTD_1_1_1_1_1_1_1" localSheetId="15">#REF!</definedName>
    <definedName name="_616Detail_LY_YTD_1_1_1_1_1_1_1" localSheetId="0">#REF!</definedName>
    <definedName name="_616Detail_LY_YTD_1_1_1_1_1_1_1" localSheetId="2">#REF!</definedName>
    <definedName name="_616Detail_LY_YTD_1_1_1_1_1_1_1" localSheetId="1">#REF!</definedName>
    <definedName name="_616Detail_LY_YTD_1_1_1_1_1_1_1">#REF!</definedName>
    <definedName name="_616Detail_LY_YTD_1_1_1_1_1_1_1_1" localSheetId="3">#REF!</definedName>
    <definedName name="_616Detail_LY_YTD_1_1_1_1_1_1_1_1" localSheetId="5">#REF!</definedName>
    <definedName name="_616Detail_LY_YTD_1_1_1_1_1_1_1_1" localSheetId="6">#REF!</definedName>
    <definedName name="_616Detail_LY_YTD_1_1_1_1_1_1_1_1" localSheetId="7">#REF!</definedName>
    <definedName name="_616Detail_LY_YTD_1_1_1_1_1_1_1_1" localSheetId="8">#REF!</definedName>
    <definedName name="_616Detail_LY_YTD_1_1_1_1_1_1_1_1" localSheetId="9">#REF!</definedName>
    <definedName name="_616Detail_LY_YTD_1_1_1_1_1_1_1_1" localSheetId="11">#REF!</definedName>
    <definedName name="_616Detail_LY_YTD_1_1_1_1_1_1_1_1" localSheetId="15">#REF!</definedName>
    <definedName name="_616Detail_LY_YTD_1_1_1_1_1_1_1_1" localSheetId="0">#REF!</definedName>
    <definedName name="_616Detail_LY_YTD_1_1_1_1_1_1_1_1" localSheetId="2">#REF!</definedName>
    <definedName name="_616Detail_LY_YTD_1_1_1_1_1_1_1_1" localSheetId="1">#REF!</definedName>
    <definedName name="_616Detail_LY_YTD_1_1_1_1_1_1_1_1">#REF!</definedName>
    <definedName name="_616Detail_LY_YTD_1_1_1_1_1_1_1_2" localSheetId="3">#REF!</definedName>
    <definedName name="_616Detail_LY_YTD_1_1_1_1_1_1_1_2" localSheetId="5">#REF!</definedName>
    <definedName name="_616Detail_LY_YTD_1_1_1_1_1_1_1_2" localSheetId="6">#REF!</definedName>
    <definedName name="_616Detail_LY_YTD_1_1_1_1_1_1_1_2" localSheetId="7">#REF!</definedName>
    <definedName name="_616Detail_LY_YTD_1_1_1_1_1_1_1_2" localSheetId="8">#REF!</definedName>
    <definedName name="_616Detail_LY_YTD_1_1_1_1_1_1_1_2" localSheetId="9">#REF!</definedName>
    <definedName name="_616Detail_LY_YTD_1_1_1_1_1_1_1_2" localSheetId="11">#REF!</definedName>
    <definedName name="_616Detail_LY_YTD_1_1_1_1_1_1_1_2" localSheetId="15">#REF!</definedName>
    <definedName name="_616Detail_LY_YTD_1_1_1_1_1_1_1_2" localSheetId="0">#REF!</definedName>
    <definedName name="_616Detail_LY_YTD_1_1_1_1_1_1_1_2" localSheetId="2">#REF!</definedName>
    <definedName name="_616Detail_LY_YTD_1_1_1_1_1_1_1_2" localSheetId="1">#REF!</definedName>
    <definedName name="_616Detail_LY_YTD_1_1_1_1_1_1_1_2">#REF!</definedName>
    <definedName name="_617_659skexcr300604_1_1_1_1_1_1_1_1_1" localSheetId="3">#REF!</definedName>
    <definedName name="_617_659skexcr300604_1_1_1_1_1_1_1_1_1" localSheetId="5">#REF!</definedName>
    <definedName name="_617_659skexcr300604_1_1_1_1_1_1_1_1_1" localSheetId="6">#REF!</definedName>
    <definedName name="_617_659skexcr300604_1_1_1_1_1_1_1_1_1" localSheetId="7">#REF!</definedName>
    <definedName name="_617_659skexcr300604_1_1_1_1_1_1_1_1_1" localSheetId="8">#REF!</definedName>
    <definedName name="_617_659skexcr300604_1_1_1_1_1_1_1_1_1" localSheetId="9">#REF!</definedName>
    <definedName name="_617_659skexcr300604_1_1_1_1_1_1_1_1_1" localSheetId="11">#REF!</definedName>
    <definedName name="_617_659skexcr300604_1_1_1_1_1_1_1_1_1" localSheetId="15">#REF!</definedName>
    <definedName name="_617_659skexcr300604_1_1_1_1_1_1_1_1_1" localSheetId="0">#REF!</definedName>
    <definedName name="_617_659skexcr300604_1_1_1_1_1_1_1_1_1" localSheetId="2">#REF!</definedName>
    <definedName name="_617_659skexcr300604_1_1_1_1_1_1_1_1_1" localSheetId="1">#REF!</definedName>
    <definedName name="_617_659skexcr300604_1_1_1_1_1_1_1_1_1">#REF!</definedName>
    <definedName name="_617Detail_LY_YTD_1_1_1_1_1_1_1_1" localSheetId="3">#REF!</definedName>
    <definedName name="_617Detail_LY_YTD_1_1_1_1_1_1_1_1" localSheetId="5">#REF!</definedName>
    <definedName name="_617Detail_LY_YTD_1_1_1_1_1_1_1_1" localSheetId="6">#REF!</definedName>
    <definedName name="_617Detail_LY_YTD_1_1_1_1_1_1_1_1" localSheetId="7">#REF!</definedName>
    <definedName name="_617Detail_LY_YTD_1_1_1_1_1_1_1_1" localSheetId="8">#REF!</definedName>
    <definedName name="_617Detail_LY_YTD_1_1_1_1_1_1_1_1" localSheetId="9">#REF!</definedName>
    <definedName name="_617Detail_LY_YTD_1_1_1_1_1_1_1_1" localSheetId="11">#REF!</definedName>
    <definedName name="_617Detail_LY_YTD_1_1_1_1_1_1_1_1" localSheetId="15">#REF!</definedName>
    <definedName name="_617Detail_LY_YTD_1_1_1_1_1_1_1_1" localSheetId="0">#REF!</definedName>
    <definedName name="_617Detail_LY_YTD_1_1_1_1_1_1_1_1" localSheetId="2">#REF!</definedName>
    <definedName name="_617Detail_LY_YTD_1_1_1_1_1_1_1_1" localSheetId="1">#REF!</definedName>
    <definedName name="_617Detail_LY_YTD_1_1_1_1_1_1_1_1">#REF!</definedName>
    <definedName name="_617Detail_LY_YTD_1_1_1_1_1_1_1_1_1" localSheetId="3">#REF!</definedName>
    <definedName name="_617Detail_LY_YTD_1_1_1_1_1_1_1_1_1" localSheetId="5">#REF!</definedName>
    <definedName name="_617Detail_LY_YTD_1_1_1_1_1_1_1_1_1" localSheetId="6">#REF!</definedName>
    <definedName name="_617Detail_LY_YTD_1_1_1_1_1_1_1_1_1" localSheetId="7">#REF!</definedName>
    <definedName name="_617Detail_LY_YTD_1_1_1_1_1_1_1_1_1" localSheetId="8">#REF!</definedName>
    <definedName name="_617Detail_LY_YTD_1_1_1_1_1_1_1_1_1" localSheetId="9">#REF!</definedName>
    <definedName name="_617Detail_LY_YTD_1_1_1_1_1_1_1_1_1" localSheetId="11">#REF!</definedName>
    <definedName name="_617Detail_LY_YTD_1_1_1_1_1_1_1_1_1" localSheetId="15">#REF!</definedName>
    <definedName name="_617Detail_LY_YTD_1_1_1_1_1_1_1_1_1" localSheetId="0">#REF!</definedName>
    <definedName name="_617Detail_LY_YTD_1_1_1_1_1_1_1_1_1" localSheetId="2">#REF!</definedName>
    <definedName name="_617Detail_LY_YTD_1_1_1_1_1_1_1_1_1" localSheetId="1">#REF!</definedName>
    <definedName name="_617Detail_LY_YTD_1_1_1_1_1_1_1_1_1">#REF!</definedName>
    <definedName name="_617Detail_LY_YTD_1_1_1_1_1_1_1_1_2" localSheetId="3">#REF!</definedName>
    <definedName name="_617Detail_LY_YTD_1_1_1_1_1_1_1_1_2" localSheetId="5">#REF!</definedName>
    <definedName name="_617Detail_LY_YTD_1_1_1_1_1_1_1_1_2" localSheetId="6">#REF!</definedName>
    <definedName name="_617Detail_LY_YTD_1_1_1_1_1_1_1_1_2" localSheetId="7">#REF!</definedName>
    <definedName name="_617Detail_LY_YTD_1_1_1_1_1_1_1_1_2" localSheetId="8">#REF!</definedName>
    <definedName name="_617Detail_LY_YTD_1_1_1_1_1_1_1_1_2" localSheetId="9">#REF!</definedName>
    <definedName name="_617Detail_LY_YTD_1_1_1_1_1_1_1_1_2" localSheetId="11">#REF!</definedName>
    <definedName name="_617Detail_LY_YTD_1_1_1_1_1_1_1_1_2" localSheetId="15">#REF!</definedName>
    <definedName name="_617Detail_LY_YTD_1_1_1_1_1_1_1_1_2" localSheetId="0">#REF!</definedName>
    <definedName name="_617Detail_LY_YTD_1_1_1_1_1_1_1_1_2" localSheetId="2">#REF!</definedName>
    <definedName name="_617Detail_LY_YTD_1_1_1_1_1_1_1_1_2" localSheetId="1">#REF!</definedName>
    <definedName name="_617Detail_LY_YTD_1_1_1_1_1_1_1_1_2">#REF!</definedName>
    <definedName name="_617SD_Q3_Budget_1_1_1_1_1_1" localSheetId="3">[164]S_D!$Z$1:$Z$65536</definedName>
    <definedName name="_617SD_Q3_Budget_1_1_1_1_1_1" localSheetId="6">[165]S_D!$Z$1:$Z$65536</definedName>
    <definedName name="_617SD_Q3_Budget_1_1_1_1_1_1" localSheetId="9">[165]S_D!$Z$1:$Z$65536</definedName>
    <definedName name="_617SD_Q3_Budget_1_1_1_1_1_1" localSheetId="11">[164]S_D!$Z$1:$Z$65536</definedName>
    <definedName name="_617SD_Q3_Budget_1_1_1_1_1_1" localSheetId="15">[165]S_D!$Z$1:$Z$65536</definedName>
    <definedName name="_617SD_Q3_Budget_1_1_1_1_1_1" localSheetId="2">[164]S_D!$Z$1:$Z$65536</definedName>
    <definedName name="_617SD_Q3_Budget_1_1_1_1_1_1">[166]S_D!$Z$1:$Z$65536</definedName>
    <definedName name="_618_659skexcr300604_1_1_1_1_1_1_1_1_1_1" localSheetId="3">#REF!</definedName>
    <definedName name="_618_659skexcr300604_1_1_1_1_1_1_1_1_1_1" localSheetId="5">#REF!</definedName>
    <definedName name="_618_659skexcr300604_1_1_1_1_1_1_1_1_1_1" localSheetId="6">#REF!</definedName>
    <definedName name="_618_659skexcr300604_1_1_1_1_1_1_1_1_1_1" localSheetId="7">#REF!</definedName>
    <definedName name="_618_659skexcr300604_1_1_1_1_1_1_1_1_1_1" localSheetId="8">#REF!</definedName>
    <definedName name="_618_659skexcr300604_1_1_1_1_1_1_1_1_1_1" localSheetId="9">#REF!</definedName>
    <definedName name="_618_659skexcr300604_1_1_1_1_1_1_1_1_1_1" localSheetId="11">#REF!</definedName>
    <definedName name="_618_659skexcr300604_1_1_1_1_1_1_1_1_1_1" localSheetId="15">#REF!</definedName>
    <definedName name="_618_659skexcr300604_1_1_1_1_1_1_1_1_1_1" localSheetId="0">#REF!</definedName>
    <definedName name="_618_659skexcr300604_1_1_1_1_1_1_1_1_1_1" localSheetId="2">#REF!</definedName>
    <definedName name="_618_659skexcr300604_1_1_1_1_1_1_1_1_1_1" localSheetId="1">#REF!</definedName>
    <definedName name="_618_659skexcr300604_1_1_1_1_1_1_1_1_1_1">#REF!</definedName>
    <definedName name="_618Detail_LY_YTD_1_1_1_1_1_1_1_1_1" localSheetId="3">#REF!</definedName>
    <definedName name="_618Detail_LY_YTD_1_1_1_1_1_1_1_1_1" localSheetId="5">#REF!</definedName>
    <definedName name="_618Detail_LY_YTD_1_1_1_1_1_1_1_1_1" localSheetId="6">#REF!</definedName>
    <definedName name="_618Detail_LY_YTD_1_1_1_1_1_1_1_1_1" localSheetId="7">#REF!</definedName>
    <definedName name="_618Detail_LY_YTD_1_1_1_1_1_1_1_1_1" localSheetId="8">#REF!</definedName>
    <definedName name="_618Detail_LY_YTD_1_1_1_1_1_1_1_1_1" localSheetId="9">#REF!</definedName>
    <definedName name="_618Detail_LY_YTD_1_1_1_1_1_1_1_1_1" localSheetId="11">#REF!</definedName>
    <definedName name="_618Detail_LY_YTD_1_1_1_1_1_1_1_1_1" localSheetId="15">#REF!</definedName>
    <definedName name="_618Detail_LY_YTD_1_1_1_1_1_1_1_1_1" localSheetId="0">#REF!</definedName>
    <definedName name="_618Detail_LY_YTD_1_1_1_1_1_1_1_1_1" localSheetId="2">#REF!</definedName>
    <definedName name="_618Detail_LY_YTD_1_1_1_1_1_1_1_1_1" localSheetId="1">#REF!</definedName>
    <definedName name="_618Detail_LY_YTD_1_1_1_1_1_1_1_1_1">#REF!</definedName>
    <definedName name="_618Detail_LY_YTD_1_1_1_1_1_1_1_1_1_1" localSheetId="3">#REF!</definedName>
    <definedName name="_618Detail_LY_YTD_1_1_1_1_1_1_1_1_1_1" localSheetId="5">#REF!</definedName>
    <definedName name="_618Detail_LY_YTD_1_1_1_1_1_1_1_1_1_1" localSheetId="6">#REF!</definedName>
    <definedName name="_618Detail_LY_YTD_1_1_1_1_1_1_1_1_1_1" localSheetId="7">#REF!</definedName>
    <definedName name="_618Detail_LY_YTD_1_1_1_1_1_1_1_1_1_1" localSheetId="8">#REF!</definedName>
    <definedName name="_618Detail_LY_YTD_1_1_1_1_1_1_1_1_1_1" localSheetId="9">#REF!</definedName>
    <definedName name="_618Detail_LY_YTD_1_1_1_1_1_1_1_1_1_1" localSheetId="11">#REF!</definedName>
    <definedName name="_618Detail_LY_YTD_1_1_1_1_1_1_1_1_1_1" localSheetId="15">#REF!</definedName>
    <definedName name="_618Detail_LY_YTD_1_1_1_1_1_1_1_1_1_1" localSheetId="0">#REF!</definedName>
    <definedName name="_618Detail_LY_YTD_1_1_1_1_1_1_1_1_1_1" localSheetId="2">#REF!</definedName>
    <definedName name="_618Detail_LY_YTD_1_1_1_1_1_1_1_1_1_1" localSheetId="1">#REF!</definedName>
    <definedName name="_618Detail_LY_YTD_1_1_1_1_1_1_1_1_1_1">#REF!</definedName>
    <definedName name="_618Detail_LY_YTD_1_1_1_1_1_1_1_1_1_2" localSheetId="3">#REF!</definedName>
    <definedName name="_618Detail_LY_YTD_1_1_1_1_1_1_1_1_1_2" localSheetId="5">#REF!</definedName>
    <definedName name="_618Detail_LY_YTD_1_1_1_1_1_1_1_1_1_2" localSheetId="6">#REF!</definedName>
    <definedName name="_618Detail_LY_YTD_1_1_1_1_1_1_1_1_1_2" localSheetId="7">#REF!</definedName>
    <definedName name="_618Detail_LY_YTD_1_1_1_1_1_1_1_1_1_2" localSheetId="8">#REF!</definedName>
    <definedName name="_618Detail_LY_YTD_1_1_1_1_1_1_1_1_1_2" localSheetId="9">#REF!</definedName>
    <definedName name="_618Detail_LY_YTD_1_1_1_1_1_1_1_1_1_2" localSheetId="11">#REF!</definedName>
    <definedName name="_618Detail_LY_YTD_1_1_1_1_1_1_1_1_1_2" localSheetId="15">#REF!</definedName>
    <definedName name="_618Detail_LY_YTD_1_1_1_1_1_1_1_1_1_2" localSheetId="0">#REF!</definedName>
    <definedName name="_618Detail_LY_YTD_1_1_1_1_1_1_1_1_1_2" localSheetId="2">#REF!</definedName>
    <definedName name="_618Detail_LY_YTD_1_1_1_1_1_1_1_1_1_2" localSheetId="1">#REF!</definedName>
    <definedName name="_618Detail_LY_YTD_1_1_1_1_1_1_1_1_1_2">#REF!</definedName>
    <definedName name="_618SD_Q3_Forecast_1_1_1_1" localSheetId="3">[161]S_D!$Y$1:$Y$65536</definedName>
    <definedName name="_618SD_Q3_Forecast_1_1_1_1" localSheetId="6">[162]S_D!$Y$1:$Y$65536</definedName>
    <definedName name="_618SD_Q3_Forecast_1_1_1_1" localSheetId="9">[162]S_D!$Y$1:$Y$65536</definedName>
    <definedName name="_618SD_Q3_Forecast_1_1_1_1" localSheetId="11">[161]S_D!$Y$1:$Y$65536</definedName>
    <definedName name="_618SD_Q3_Forecast_1_1_1_1" localSheetId="15">[162]S_D!$Y$1:$Y$65536</definedName>
    <definedName name="_618SD_Q3_Forecast_1_1_1_1" localSheetId="2">[161]S_D!$Y$1:$Y$65536</definedName>
    <definedName name="_618SD_Q3_Forecast_1_1_1_1">[163]S_D!$Y$1:$Y$65536</definedName>
    <definedName name="_619_65cnyexcr_1_1_1_1_1_1_1_1_1_1_1" localSheetId="3">#REF!</definedName>
    <definedName name="_619_65cnyexcr_1_1_1_1_1_1_1_1_1_1_1" localSheetId="5">#REF!</definedName>
    <definedName name="_619_65cnyexcr_1_1_1_1_1_1_1_1_1_1_1" localSheetId="6">#REF!</definedName>
    <definedName name="_619_65cnyexcr_1_1_1_1_1_1_1_1_1_1_1" localSheetId="7">#REF!</definedName>
    <definedName name="_619_65cnyexcr_1_1_1_1_1_1_1_1_1_1_1" localSheetId="8">#REF!</definedName>
    <definedName name="_619_65cnyexcr_1_1_1_1_1_1_1_1_1_1_1" localSheetId="9">#REF!</definedName>
    <definedName name="_619_65cnyexcr_1_1_1_1_1_1_1_1_1_1_1" localSheetId="11">#REF!</definedName>
    <definedName name="_619_65cnyexcr_1_1_1_1_1_1_1_1_1_1_1" localSheetId="15">#REF!</definedName>
    <definedName name="_619_65cnyexcr_1_1_1_1_1_1_1_1_1_1_1" localSheetId="0">#REF!</definedName>
    <definedName name="_619_65cnyexcr_1_1_1_1_1_1_1_1_1_1_1" localSheetId="2">#REF!</definedName>
    <definedName name="_619_65cnyexcr_1_1_1_1_1_1_1_1_1_1_1" localSheetId="1">#REF!</definedName>
    <definedName name="_619_65cnyexcr_1_1_1_1_1_1_1_1_1_1_1">#REF!</definedName>
    <definedName name="_619Detail_LY_YTD_1_1_1_1_1_1_1_1_1_1" localSheetId="3">#REF!</definedName>
    <definedName name="_619Detail_LY_YTD_1_1_1_1_1_1_1_1_1_1" localSheetId="5">#REF!</definedName>
    <definedName name="_619Detail_LY_YTD_1_1_1_1_1_1_1_1_1_1" localSheetId="6">#REF!</definedName>
    <definedName name="_619Detail_LY_YTD_1_1_1_1_1_1_1_1_1_1" localSheetId="7">#REF!</definedName>
    <definedName name="_619Detail_LY_YTD_1_1_1_1_1_1_1_1_1_1" localSheetId="8">#REF!</definedName>
    <definedName name="_619Detail_LY_YTD_1_1_1_1_1_1_1_1_1_1" localSheetId="9">#REF!</definedName>
    <definedName name="_619Detail_LY_YTD_1_1_1_1_1_1_1_1_1_1" localSheetId="11">#REF!</definedName>
    <definedName name="_619Detail_LY_YTD_1_1_1_1_1_1_1_1_1_1" localSheetId="15">#REF!</definedName>
    <definedName name="_619Detail_LY_YTD_1_1_1_1_1_1_1_1_1_1" localSheetId="0">#REF!</definedName>
    <definedName name="_619Detail_LY_YTD_1_1_1_1_1_1_1_1_1_1" localSheetId="2">#REF!</definedName>
    <definedName name="_619Detail_LY_YTD_1_1_1_1_1_1_1_1_1_1" localSheetId="1">#REF!</definedName>
    <definedName name="_619Detail_LY_YTD_1_1_1_1_1_1_1_1_1_1">#REF!</definedName>
    <definedName name="_619Detail_LY_YTD_1_1_1_1_1_1_1_1_1_1_1" localSheetId="3">#REF!</definedName>
    <definedName name="_619Detail_LY_YTD_1_1_1_1_1_1_1_1_1_1_1" localSheetId="5">#REF!</definedName>
    <definedName name="_619Detail_LY_YTD_1_1_1_1_1_1_1_1_1_1_1" localSheetId="6">#REF!</definedName>
    <definedName name="_619Detail_LY_YTD_1_1_1_1_1_1_1_1_1_1_1" localSheetId="7">#REF!</definedName>
    <definedName name="_619Detail_LY_YTD_1_1_1_1_1_1_1_1_1_1_1" localSheetId="8">#REF!</definedName>
    <definedName name="_619Detail_LY_YTD_1_1_1_1_1_1_1_1_1_1_1" localSheetId="9">#REF!</definedName>
    <definedName name="_619Detail_LY_YTD_1_1_1_1_1_1_1_1_1_1_1" localSheetId="11">#REF!</definedName>
    <definedName name="_619Detail_LY_YTD_1_1_1_1_1_1_1_1_1_1_1" localSheetId="15">#REF!</definedName>
    <definedName name="_619Detail_LY_YTD_1_1_1_1_1_1_1_1_1_1_1" localSheetId="0">#REF!</definedName>
    <definedName name="_619Detail_LY_YTD_1_1_1_1_1_1_1_1_1_1_1" localSheetId="2">#REF!</definedName>
    <definedName name="_619Detail_LY_YTD_1_1_1_1_1_1_1_1_1_1_1" localSheetId="1">#REF!</definedName>
    <definedName name="_619Detail_LY_YTD_1_1_1_1_1_1_1_1_1_1_1">#REF!</definedName>
    <definedName name="_619Detail_LY_YTD_1_1_1_1_1_1_1_1_1_1_2" localSheetId="3">#REF!</definedName>
    <definedName name="_619Detail_LY_YTD_1_1_1_1_1_1_1_1_1_1_2" localSheetId="5">#REF!</definedName>
    <definedName name="_619Detail_LY_YTD_1_1_1_1_1_1_1_1_1_1_2" localSheetId="6">#REF!</definedName>
    <definedName name="_619Detail_LY_YTD_1_1_1_1_1_1_1_1_1_1_2" localSheetId="7">#REF!</definedName>
    <definedName name="_619Detail_LY_YTD_1_1_1_1_1_1_1_1_1_1_2" localSheetId="8">#REF!</definedName>
    <definedName name="_619Detail_LY_YTD_1_1_1_1_1_1_1_1_1_1_2" localSheetId="9">#REF!</definedName>
    <definedName name="_619Detail_LY_YTD_1_1_1_1_1_1_1_1_1_1_2" localSheetId="11">#REF!</definedName>
    <definedName name="_619Detail_LY_YTD_1_1_1_1_1_1_1_1_1_1_2" localSheetId="15">#REF!</definedName>
    <definedName name="_619Detail_LY_YTD_1_1_1_1_1_1_1_1_1_1_2" localSheetId="0">#REF!</definedName>
    <definedName name="_619Detail_LY_YTD_1_1_1_1_1_1_1_1_1_1_2" localSheetId="2">#REF!</definedName>
    <definedName name="_619Detail_LY_YTD_1_1_1_1_1_1_1_1_1_1_2" localSheetId="1">#REF!</definedName>
    <definedName name="_619Detail_LY_YTD_1_1_1_1_1_1_1_1_1_1_2">#REF!</definedName>
    <definedName name="_61CM_Budget_1_1_1_1_1_1_1_1" localSheetId="3">[135]TB!$H$1:$H$65536</definedName>
    <definedName name="_61CM_Budget_1_1_1_1_1_1_1_1" localSheetId="6">[136]TB!$H$1:$H$65536</definedName>
    <definedName name="_61CM_Budget_1_1_1_1_1_1_1_1" localSheetId="9">[136]TB!$H$1:$H$65536</definedName>
    <definedName name="_61CM_Budget_1_1_1_1_1_1_1_1" localSheetId="11">[135]TB!$H$1:$H$65536</definedName>
    <definedName name="_61CM_Budget_1_1_1_1_1_1_1_1" localSheetId="15">[136]TB!$H$1:$H$65536</definedName>
    <definedName name="_61CM_Budget_1_1_1_1_1_1_1_1" localSheetId="2">[135]TB!$H$1:$H$65536</definedName>
    <definedName name="_61CM_Budget_1_1_1_1_1_1_1_1">[137]TB!$H$1:$H$65536</definedName>
    <definedName name="_61Detail_Q1_Actual_1_1_1" localSheetId="3">#REF!</definedName>
    <definedName name="_61Detail_Q1_Actual_1_1_1" localSheetId="5">#REF!</definedName>
    <definedName name="_61Detail_Q1_Actual_1_1_1" localSheetId="6">#REF!</definedName>
    <definedName name="_61Detail_Q1_Actual_1_1_1" localSheetId="7">#REF!</definedName>
    <definedName name="_61Detail_Q1_Actual_1_1_1" localSheetId="8">#REF!</definedName>
    <definedName name="_61Detail_Q1_Actual_1_1_1" localSheetId="9">#REF!</definedName>
    <definedName name="_61Detail_Q1_Actual_1_1_1" localSheetId="11">#REF!</definedName>
    <definedName name="_61Detail_Q1_Actual_1_1_1" localSheetId="15">#REF!</definedName>
    <definedName name="_61Detail_Q1_Actual_1_1_1" localSheetId="0">#REF!</definedName>
    <definedName name="_61Detail_Q1_Actual_1_1_1" localSheetId="2">#REF!</definedName>
    <definedName name="_61Detail_Q1_Actual_1_1_1" localSheetId="1">#REF!</definedName>
    <definedName name="_61Detail_Q1_Actual_1_1_1">#REF!</definedName>
    <definedName name="_61Detail_Q1_Actual_1_1_1_1" localSheetId="3">#REF!</definedName>
    <definedName name="_61Detail_Q1_Actual_1_1_1_1" localSheetId="5">#REF!</definedName>
    <definedName name="_61Detail_Q1_Actual_1_1_1_1" localSheetId="6">#REF!</definedName>
    <definedName name="_61Detail_Q1_Actual_1_1_1_1" localSheetId="7">#REF!</definedName>
    <definedName name="_61Detail_Q1_Actual_1_1_1_1" localSheetId="8">#REF!</definedName>
    <definedName name="_61Detail_Q1_Actual_1_1_1_1" localSheetId="9">#REF!</definedName>
    <definedName name="_61Detail_Q1_Actual_1_1_1_1" localSheetId="11">#REF!</definedName>
    <definedName name="_61Detail_Q1_Actual_1_1_1_1" localSheetId="15">#REF!</definedName>
    <definedName name="_61Detail_Q1_Actual_1_1_1_1" localSheetId="0">#REF!</definedName>
    <definedName name="_61Detail_Q1_Actual_1_1_1_1" localSheetId="2">#REF!</definedName>
    <definedName name="_61Detail_Q1_Actual_1_1_1_1" localSheetId="1">#REF!</definedName>
    <definedName name="_61Detail_Q1_Actual_1_1_1_1">#REF!</definedName>
    <definedName name="_61Detail_Q1_Actual_1_1_1_1_1" localSheetId="3">#REF!</definedName>
    <definedName name="_61Detail_Q1_Actual_1_1_1_1_1" localSheetId="5">#REF!</definedName>
    <definedName name="_61Detail_Q1_Actual_1_1_1_1_1" localSheetId="6">#REF!</definedName>
    <definedName name="_61Detail_Q1_Actual_1_1_1_1_1" localSheetId="7">#REF!</definedName>
    <definedName name="_61Detail_Q1_Actual_1_1_1_1_1" localSheetId="8">#REF!</definedName>
    <definedName name="_61Detail_Q1_Actual_1_1_1_1_1" localSheetId="9">#REF!</definedName>
    <definedName name="_61Detail_Q1_Actual_1_1_1_1_1" localSheetId="11">#REF!</definedName>
    <definedName name="_61Detail_Q1_Actual_1_1_1_1_1" localSheetId="15">#REF!</definedName>
    <definedName name="_61Detail_Q1_Actual_1_1_1_1_1" localSheetId="0">#REF!</definedName>
    <definedName name="_61Detail_Q1_Actual_1_1_1_1_1" localSheetId="2">#REF!</definedName>
    <definedName name="_61Detail_Q1_Actual_1_1_1_1_1" localSheetId="1">#REF!</definedName>
    <definedName name="_61Detail_Q1_Actual_1_1_1_1_1">#REF!</definedName>
    <definedName name="_61Detail_Q1_Actual_1_1_1_1_1_1" localSheetId="3">#REF!</definedName>
    <definedName name="_61Detail_Q1_Actual_1_1_1_1_1_1" localSheetId="5">#REF!</definedName>
    <definedName name="_61Detail_Q1_Actual_1_1_1_1_1_1" localSheetId="6">#REF!</definedName>
    <definedName name="_61Detail_Q1_Actual_1_1_1_1_1_1" localSheetId="7">#REF!</definedName>
    <definedName name="_61Detail_Q1_Actual_1_1_1_1_1_1" localSheetId="8">#REF!</definedName>
    <definedName name="_61Detail_Q1_Actual_1_1_1_1_1_1" localSheetId="9">#REF!</definedName>
    <definedName name="_61Detail_Q1_Actual_1_1_1_1_1_1" localSheetId="11">#REF!</definedName>
    <definedName name="_61Detail_Q1_Actual_1_1_1_1_1_1" localSheetId="15">#REF!</definedName>
    <definedName name="_61Detail_Q1_Actual_1_1_1_1_1_1" localSheetId="0">#REF!</definedName>
    <definedName name="_61Detail_Q1_Actual_1_1_1_1_1_1" localSheetId="2">#REF!</definedName>
    <definedName name="_61Detail_Q1_Actual_1_1_1_1_1_1" localSheetId="1">#REF!</definedName>
    <definedName name="_61Detail_Q1_Actual_1_1_1_1_1_1">#REF!</definedName>
    <definedName name="_61Detail_Q1_Actual_1_1_1_1_1_2" localSheetId="3">#REF!</definedName>
    <definedName name="_61Detail_Q1_Actual_1_1_1_1_1_2" localSheetId="5">#REF!</definedName>
    <definedName name="_61Detail_Q1_Actual_1_1_1_1_1_2" localSheetId="6">#REF!</definedName>
    <definedName name="_61Detail_Q1_Actual_1_1_1_1_1_2" localSheetId="7">#REF!</definedName>
    <definedName name="_61Detail_Q1_Actual_1_1_1_1_1_2" localSheetId="8">#REF!</definedName>
    <definedName name="_61Detail_Q1_Actual_1_1_1_1_1_2" localSheetId="9">#REF!</definedName>
    <definedName name="_61Detail_Q1_Actual_1_1_1_1_1_2" localSheetId="11">#REF!</definedName>
    <definedName name="_61Detail_Q1_Actual_1_1_1_1_1_2" localSheetId="15">#REF!</definedName>
    <definedName name="_61Detail_Q1_Actual_1_1_1_1_1_2" localSheetId="0">#REF!</definedName>
    <definedName name="_61Detail_Q1_Actual_1_1_1_1_1_2" localSheetId="2">#REF!</definedName>
    <definedName name="_61Detail_Q1_Actual_1_1_1_1_1_2" localSheetId="1">#REF!</definedName>
    <definedName name="_61Detail_Q1_Actual_1_1_1_1_1_2">#REF!</definedName>
    <definedName name="_61Detail_Q1_Actual_1_1_1_1_2" localSheetId="3">#REF!</definedName>
    <definedName name="_61Detail_Q1_Actual_1_1_1_1_2" localSheetId="5">#REF!</definedName>
    <definedName name="_61Detail_Q1_Actual_1_1_1_1_2" localSheetId="6">#REF!</definedName>
    <definedName name="_61Detail_Q1_Actual_1_1_1_1_2" localSheetId="7">#REF!</definedName>
    <definedName name="_61Detail_Q1_Actual_1_1_1_1_2" localSheetId="8">#REF!</definedName>
    <definedName name="_61Detail_Q1_Actual_1_1_1_1_2" localSheetId="9">#REF!</definedName>
    <definedName name="_61Detail_Q1_Actual_1_1_1_1_2" localSheetId="11">#REF!</definedName>
    <definedName name="_61Detail_Q1_Actual_1_1_1_1_2" localSheetId="15">#REF!</definedName>
    <definedName name="_61Detail_Q1_Actual_1_1_1_1_2" localSheetId="0">#REF!</definedName>
    <definedName name="_61Detail_Q1_Actual_1_1_1_1_2" localSheetId="2">#REF!</definedName>
    <definedName name="_61Detail_Q1_Actual_1_1_1_1_2" localSheetId="1">#REF!</definedName>
    <definedName name="_61Detail_Q1_Actual_1_1_1_1_2">#REF!</definedName>
    <definedName name="_61Detail_Q1_Actual_1_1_1_2" localSheetId="3">#REF!</definedName>
    <definedName name="_61Detail_Q1_Actual_1_1_1_2" localSheetId="5">#REF!</definedName>
    <definedName name="_61Detail_Q1_Actual_1_1_1_2" localSheetId="6">#REF!</definedName>
    <definedName name="_61Detail_Q1_Actual_1_1_1_2" localSheetId="7">#REF!</definedName>
    <definedName name="_61Detail_Q1_Actual_1_1_1_2" localSheetId="8">#REF!</definedName>
    <definedName name="_61Detail_Q1_Actual_1_1_1_2" localSheetId="9">#REF!</definedName>
    <definedName name="_61Detail_Q1_Actual_1_1_1_2" localSheetId="11">#REF!</definedName>
    <definedName name="_61Detail_Q1_Actual_1_1_1_2" localSheetId="15">#REF!</definedName>
    <definedName name="_61Detail_Q1_Actual_1_1_1_2" localSheetId="0">#REF!</definedName>
    <definedName name="_61Detail_Q1_Actual_1_1_1_2" localSheetId="2">#REF!</definedName>
    <definedName name="_61Detail_Q1_Actual_1_1_1_2" localSheetId="1">#REF!</definedName>
    <definedName name="_61Detail_Q1_Actual_1_1_1_2">#REF!</definedName>
    <definedName name="_61Detail_Q1_Forecast_1_1_1_1_1" localSheetId="3">#REF!</definedName>
    <definedName name="_61Detail_Q1_Forecast_1_1_1_1_1" localSheetId="5">#REF!</definedName>
    <definedName name="_61Detail_Q1_Forecast_1_1_1_1_1" localSheetId="6">#REF!</definedName>
    <definedName name="_61Detail_Q1_Forecast_1_1_1_1_1" localSheetId="7">#REF!</definedName>
    <definedName name="_61Detail_Q1_Forecast_1_1_1_1_1" localSheetId="8">#REF!</definedName>
    <definedName name="_61Detail_Q1_Forecast_1_1_1_1_1" localSheetId="9">#REF!</definedName>
    <definedName name="_61Detail_Q1_Forecast_1_1_1_1_1" localSheetId="11">#REF!</definedName>
    <definedName name="_61Detail_Q1_Forecast_1_1_1_1_1" localSheetId="15">#REF!</definedName>
    <definedName name="_61Detail_Q1_Forecast_1_1_1_1_1" localSheetId="0">#REF!</definedName>
    <definedName name="_61Detail_Q1_Forecast_1_1_1_1_1" localSheetId="2">#REF!</definedName>
    <definedName name="_61Detail_Q1_Forecast_1_1_1_1_1" localSheetId="1">#REF!</definedName>
    <definedName name="_61Detail_Q1_Forecast_1_1_1_1_1">#REF!</definedName>
    <definedName name="_61Detail_Q1_Forecast_1_1_1_1_1_1" localSheetId="3">#REF!</definedName>
    <definedName name="_61Detail_Q1_Forecast_1_1_1_1_1_1" localSheetId="5">#REF!</definedName>
    <definedName name="_61Detail_Q1_Forecast_1_1_1_1_1_1" localSheetId="6">#REF!</definedName>
    <definedName name="_61Detail_Q1_Forecast_1_1_1_1_1_1" localSheetId="7">#REF!</definedName>
    <definedName name="_61Detail_Q1_Forecast_1_1_1_1_1_1" localSheetId="8">#REF!</definedName>
    <definedName name="_61Detail_Q1_Forecast_1_1_1_1_1_1" localSheetId="9">#REF!</definedName>
    <definedName name="_61Detail_Q1_Forecast_1_1_1_1_1_1" localSheetId="11">#REF!</definedName>
    <definedName name="_61Detail_Q1_Forecast_1_1_1_1_1_1" localSheetId="15">#REF!</definedName>
    <definedName name="_61Detail_Q1_Forecast_1_1_1_1_1_1" localSheetId="0">#REF!</definedName>
    <definedName name="_61Detail_Q1_Forecast_1_1_1_1_1_1" localSheetId="2">#REF!</definedName>
    <definedName name="_61Detail_Q1_Forecast_1_1_1_1_1_1" localSheetId="1">#REF!</definedName>
    <definedName name="_61Detail_Q1_Forecast_1_1_1_1_1_1">#REF!</definedName>
    <definedName name="_61Detail_Q1_Forecast_1_1_1_1_1_1_1" localSheetId="3">#REF!</definedName>
    <definedName name="_61Detail_Q1_Forecast_1_1_1_1_1_1_1" localSheetId="5">#REF!</definedName>
    <definedName name="_61Detail_Q1_Forecast_1_1_1_1_1_1_1" localSheetId="6">#REF!</definedName>
    <definedName name="_61Detail_Q1_Forecast_1_1_1_1_1_1_1" localSheetId="7">#REF!</definedName>
    <definedName name="_61Detail_Q1_Forecast_1_1_1_1_1_1_1" localSheetId="8">#REF!</definedName>
    <definedName name="_61Detail_Q1_Forecast_1_1_1_1_1_1_1" localSheetId="9">#REF!</definedName>
    <definedName name="_61Detail_Q1_Forecast_1_1_1_1_1_1_1" localSheetId="11">#REF!</definedName>
    <definedName name="_61Detail_Q1_Forecast_1_1_1_1_1_1_1" localSheetId="15">#REF!</definedName>
    <definedName name="_61Detail_Q1_Forecast_1_1_1_1_1_1_1" localSheetId="0">#REF!</definedName>
    <definedName name="_61Detail_Q1_Forecast_1_1_1_1_1_1_1" localSheetId="2">#REF!</definedName>
    <definedName name="_61Detail_Q1_Forecast_1_1_1_1_1_1_1" localSheetId="1">#REF!</definedName>
    <definedName name="_61Detail_Q1_Forecast_1_1_1_1_1_1_1">#REF!</definedName>
    <definedName name="_61Detail_Q1_Forecast_1_1_1_1_1_1_1_1" localSheetId="3">#REF!</definedName>
    <definedName name="_61Detail_Q1_Forecast_1_1_1_1_1_1_1_1" localSheetId="5">#REF!</definedName>
    <definedName name="_61Detail_Q1_Forecast_1_1_1_1_1_1_1_1" localSheetId="6">#REF!</definedName>
    <definedName name="_61Detail_Q1_Forecast_1_1_1_1_1_1_1_1" localSheetId="7">#REF!</definedName>
    <definedName name="_61Detail_Q1_Forecast_1_1_1_1_1_1_1_1" localSheetId="8">#REF!</definedName>
    <definedName name="_61Detail_Q1_Forecast_1_1_1_1_1_1_1_1" localSheetId="9">#REF!</definedName>
    <definedName name="_61Detail_Q1_Forecast_1_1_1_1_1_1_1_1" localSheetId="11">#REF!</definedName>
    <definedName name="_61Detail_Q1_Forecast_1_1_1_1_1_1_1_1" localSheetId="15">#REF!</definedName>
    <definedName name="_61Detail_Q1_Forecast_1_1_1_1_1_1_1_1" localSheetId="0">#REF!</definedName>
    <definedName name="_61Detail_Q1_Forecast_1_1_1_1_1_1_1_1" localSheetId="2">#REF!</definedName>
    <definedName name="_61Detail_Q1_Forecast_1_1_1_1_1_1_1_1" localSheetId="1">#REF!</definedName>
    <definedName name="_61Detail_Q1_Forecast_1_1_1_1_1_1_1_1">#REF!</definedName>
    <definedName name="_61Detail_Q1_Forecast_1_1_1_1_1_1_1_2" localSheetId="3">#REF!</definedName>
    <definedName name="_61Detail_Q1_Forecast_1_1_1_1_1_1_1_2" localSheetId="5">#REF!</definedName>
    <definedName name="_61Detail_Q1_Forecast_1_1_1_1_1_1_1_2" localSheetId="6">#REF!</definedName>
    <definedName name="_61Detail_Q1_Forecast_1_1_1_1_1_1_1_2" localSheetId="7">#REF!</definedName>
    <definedName name="_61Detail_Q1_Forecast_1_1_1_1_1_1_1_2" localSheetId="8">#REF!</definedName>
    <definedName name="_61Detail_Q1_Forecast_1_1_1_1_1_1_1_2" localSheetId="9">#REF!</definedName>
    <definedName name="_61Detail_Q1_Forecast_1_1_1_1_1_1_1_2" localSheetId="11">#REF!</definedName>
    <definedName name="_61Detail_Q1_Forecast_1_1_1_1_1_1_1_2" localSheetId="15">#REF!</definedName>
    <definedName name="_61Detail_Q1_Forecast_1_1_1_1_1_1_1_2" localSheetId="0">#REF!</definedName>
    <definedName name="_61Detail_Q1_Forecast_1_1_1_1_1_1_1_2" localSheetId="2">#REF!</definedName>
    <definedName name="_61Detail_Q1_Forecast_1_1_1_1_1_1_1_2" localSheetId="1">#REF!</definedName>
    <definedName name="_61Detail_Q1_Forecast_1_1_1_1_1_1_1_2">#REF!</definedName>
    <definedName name="_61Detail_Q1_Forecast_1_1_1_1_1_1_2" localSheetId="3">#REF!</definedName>
    <definedName name="_61Detail_Q1_Forecast_1_1_1_1_1_1_2" localSheetId="5">#REF!</definedName>
    <definedName name="_61Detail_Q1_Forecast_1_1_1_1_1_1_2" localSheetId="6">#REF!</definedName>
    <definedName name="_61Detail_Q1_Forecast_1_1_1_1_1_1_2" localSheetId="7">#REF!</definedName>
    <definedName name="_61Detail_Q1_Forecast_1_1_1_1_1_1_2" localSheetId="8">#REF!</definedName>
    <definedName name="_61Detail_Q1_Forecast_1_1_1_1_1_1_2" localSheetId="9">#REF!</definedName>
    <definedName name="_61Detail_Q1_Forecast_1_1_1_1_1_1_2" localSheetId="11">#REF!</definedName>
    <definedName name="_61Detail_Q1_Forecast_1_1_1_1_1_1_2" localSheetId="15">#REF!</definedName>
    <definedName name="_61Detail_Q1_Forecast_1_1_1_1_1_1_2" localSheetId="0">#REF!</definedName>
    <definedName name="_61Detail_Q1_Forecast_1_1_1_1_1_1_2" localSheetId="2">#REF!</definedName>
    <definedName name="_61Detail_Q1_Forecast_1_1_1_1_1_1_2" localSheetId="1">#REF!</definedName>
    <definedName name="_61Detail_Q1_Forecast_1_1_1_1_1_1_2">#REF!</definedName>
    <definedName name="_61Detail_Q1_Forecast_1_1_1_1_1_2" localSheetId="3">#REF!</definedName>
    <definedName name="_61Detail_Q1_Forecast_1_1_1_1_1_2" localSheetId="5">#REF!</definedName>
    <definedName name="_61Detail_Q1_Forecast_1_1_1_1_1_2" localSheetId="6">#REF!</definedName>
    <definedName name="_61Detail_Q1_Forecast_1_1_1_1_1_2" localSheetId="7">#REF!</definedName>
    <definedName name="_61Detail_Q1_Forecast_1_1_1_1_1_2" localSheetId="8">#REF!</definedName>
    <definedName name="_61Detail_Q1_Forecast_1_1_1_1_1_2" localSheetId="9">#REF!</definedName>
    <definedName name="_61Detail_Q1_Forecast_1_1_1_1_1_2" localSheetId="11">#REF!</definedName>
    <definedName name="_61Detail_Q1_Forecast_1_1_1_1_1_2" localSheetId="15">#REF!</definedName>
    <definedName name="_61Detail_Q1_Forecast_1_1_1_1_1_2" localSheetId="0">#REF!</definedName>
    <definedName name="_61Detail_Q1_Forecast_1_1_1_1_1_2" localSheetId="2">#REF!</definedName>
    <definedName name="_61Detail_Q1_Forecast_1_1_1_1_1_2" localSheetId="1">#REF!</definedName>
    <definedName name="_61Detail_Q1_Forecast_1_1_1_1_1_2">#REF!</definedName>
    <definedName name="_62_116Detail_Q3_Budget_1_1_1_1_1_1_1_1_1_1_1" localSheetId="3">#REF!</definedName>
    <definedName name="_62_116Detail_Q3_Budget_1_1_1_1_1_1_1_1_1_1_1" localSheetId="5">#REF!</definedName>
    <definedName name="_62_116Detail_Q3_Budget_1_1_1_1_1_1_1_1_1_1_1" localSheetId="6">#REF!</definedName>
    <definedName name="_62_116Detail_Q3_Budget_1_1_1_1_1_1_1_1_1_1_1" localSheetId="7">#REF!</definedName>
    <definedName name="_62_116Detail_Q3_Budget_1_1_1_1_1_1_1_1_1_1_1" localSheetId="8">#REF!</definedName>
    <definedName name="_62_116Detail_Q3_Budget_1_1_1_1_1_1_1_1_1_1_1" localSheetId="9">#REF!</definedName>
    <definedName name="_62_116Detail_Q3_Budget_1_1_1_1_1_1_1_1_1_1_1" localSheetId="11">#REF!</definedName>
    <definedName name="_62_116Detail_Q3_Budget_1_1_1_1_1_1_1_1_1_1_1" localSheetId="15">#REF!</definedName>
    <definedName name="_62_116Detail_Q3_Budget_1_1_1_1_1_1_1_1_1_1_1" localSheetId="0">#REF!</definedName>
    <definedName name="_62_116Detail_Q3_Budget_1_1_1_1_1_1_1_1_1_1_1" localSheetId="2">#REF!</definedName>
    <definedName name="_62_116Detail_Q3_Budget_1_1_1_1_1_1_1_1_1_1_1" localSheetId="1">#REF!</definedName>
    <definedName name="_62_116Detail_Q3_Budget_1_1_1_1_1_1_1_1_1_1_1">#REF!</definedName>
    <definedName name="_62_142Detail_Q1_Forecast_1_1_1_1_1_1_1" localSheetId="3">#REF!</definedName>
    <definedName name="_62_142Detail_Q1_Forecast_1_1_1_1_1_1_1" localSheetId="5">#REF!</definedName>
    <definedName name="_62_142Detail_Q1_Forecast_1_1_1_1_1_1_1" localSheetId="6">#REF!</definedName>
    <definedName name="_62_142Detail_Q1_Forecast_1_1_1_1_1_1_1" localSheetId="7">#REF!</definedName>
    <definedName name="_62_142Detail_Q1_Forecast_1_1_1_1_1_1_1" localSheetId="8">#REF!</definedName>
    <definedName name="_62_142Detail_Q1_Forecast_1_1_1_1_1_1_1" localSheetId="9">#REF!</definedName>
    <definedName name="_62_142Detail_Q1_Forecast_1_1_1_1_1_1_1" localSheetId="11">#REF!</definedName>
    <definedName name="_62_142Detail_Q1_Forecast_1_1_1_1_1_1_1" localSheetId="15">#REF!</definedName>
    <definedName name="_62_142Detail_Q1_Forecast_1_1_1_1_1_1_1" localSheetId="0">#REF!</definedName>
    <definedName name="_62_142Detail_Q1_Forecast_1_1_1_1_1_1_1" localSheetId="2">#REF!</definedName>
    <definedName name="_62_142Detail_Q1_Forecast_1_1_1_1_1_1_1" localSheetId="1">#REF!</definedName>
    <definedName name="_62_142Detail_Q1_Forecast_1_1_1_1_1_1_1">#REF!</definedName>
    <definedName name="_62_142Detail_Q1_Forecast_1_1_1_1_1_1_1_1" localSheetId="3">#REF!</definedName>
    <definedName name="_62_142Detail_Q1_Forecast_1_1_1_1_1_1_1_1" localSheetId="5">#REF!</definedName>
    <definedName name="_62_142Detail_Q1_Forecast_1_1_1_1_1_1_1_1" localSheetId="6">#REF!</definedName>
    <definedName name="_62_142Detail_Q1_Forecast_1_1_1_1_1_1_1_1" localSheetId="7">#REF!</definedName>
    <definedName name="_62_142Detail_Q1_Forecast_1_1_1_1_1_1_1_1" localSheetId="8">#REF!</definedName>
    <definedName name="_62_142Detail_Q1_Forecast_1_1_1_1_1_1_1_1" localSheetId="9">#REF!</definedName>
    <definedName name="_62_142Detail_Q1_Forecast_1_1_1_1_1_1_1_1" localSheetId="11">#REF!</definedName>
    <definedName name="_62_142Detail_Q1_Forecast_1_1_1_1_1_1_1_1" localSheetId="15">#REF!</definedName>
    <definedName name="_62_142Detail_Q1_Forecast_1_1_1_1_1_1_1_1" localSheetId="0">#REF!</definedName>
    <definedName name="_62_142Detail_Q1_Forecast_1_1_1_1_1_1_1_1" localSheetId="2">#REF!</definedName>
    <definedName name="_62_142Detail_Q1_Forecast_1_1_1_1_1_1_1_1" localSheetId="1">#REF!</definedName>
    <definedName name="_62_142Detail_Q1_Forecast_1_1_1_1_1_1_1_1">#REF!</definedName>
    <definedName name="_62_142Detail_Q1_Forecast_1_1_1_1_1_1_1_2" localSheetId="3">#REF!</definedName>
    <definedName name="_62_142Detail_Q1_Forecast_1_1_1_1_1_1_1_2" localSheetId="5">#REF!</definedName>
    <definedName name="_62_142Detail_Q1_Forecast_1_1_1_1_1_1_1_2" localSheetId="6">#REF!</definedName>
    <definedName name="_62_142Detail_Q1_Forecast_1_1_1_1_1_1_1_2" localSheetId="7">#REF!</definedName>
    <definedName name="_62_142Detail_Q1_Forecast_1_1_1_1_1_1_1_2" localSheetId="8">#REF!</definedName>
    <definedName name="_62_142Detail_Q1_Forecast_1_1_1_1_1_1_1_2" localSheetId="9">#REF!</definedName>
    <definedName name="_62_142Detail_Q1_Forecast_1_1_1_1_1_1_1_2" localSheetId="11">#REF!</definedName>
    <definedName name="_62_142Detail_Q1_Forecast_1_1_1_1_1_1_1_2" localSheetId="15">#REF!</definedName>
    <definedName name="_62_142Detail_Q1_Forecast_1_1_1_1_1_1_1_2" localSheetId="0">#REF!</definedName>
    <definedName name="_62_142Detail_Q1_Forecast_1_1_1_1_1_1_1_2" localSheetId="2">#REF!</definedName>
    <definedName name="_62_142Detail_Q1_Forecast_1_1_1_1_1_1_1_2" localSheetId="1">#REF!</definedName>
    <definedName name="_62_142Detail_Q1_Forecast_1_1_1_1_1_1_1_2">#REF!</definedName>
    <definedName name="_620_65Detail_Q2_Budget_1_1_1_1_1_1" localSheetId="3">#REF!</definedName>
    <definedName name="_620_65Detail_Q2_Budget_1_1_1_1_1_1" localSheetId="5">#REF!</definedName>
    <definedName name="_620_65Detail_Q2_Budget_1_1_1_1_1_1" localSheetId="6">#REF!</definedName>
    <definedName name="_620_65Detail_Q2_Budget_1_1_1_1_1_1" localSheetId="7">#REF!</definedName>
    <definedName name="_620_65Detail_Q2_Budget_1_1_1_1_1_1" localSheetId="8">#REF!</definedName>
    <definedName name="_620_65Detail_Q2_Budget_1_1_1_1_1_1" localSheetId="9">#REF!</definedName>
    <definedName name="_620_65Detail_Q2_Budget_1_1_1_1_1_1" localSheetId="11">#REF!</definedName>
    <definedName name="_620_65Detail_Q2_Budget_1_1_1_1_1_1" localSheetId="15">#REF!</definedName>
    <definedName name="_620_65Detail_Q2_Budget_1_1_1_1_1_1" localSheetId="0">#REF!</definedName>
    <definedName name="_620_65Detail_Q2_Budget_1_1_1_1_1_1" localSheetId="2">#REF!</definedName>
    <definedName name="_620_65Detail_Q2_Budget_1_1_1_1_1_1" localSheetId="1">#REF!</definedName>
    <definedName name="_620_65Detail_Q2_Budget_1_1_1_1_1_1">#REF!</definedName>
    <definedName name="_620Detail_LY_YTD_1_1_1_1_1_1_1_1_1_1_1" localSheetId="3">#REF!</definedName>
    <definedName name="_620Detail_LY_YTD_1_1_1_1_1_1_1_1_1_1_1" localSheetId="5">#REF!</definedName>
    <definedName name="_620Detail_LY_YTD_1_1_1_1_1_1_1_1_1_1_1" localSheetId="6">#REF!</definedName>
    <definedName name="_620Detail_LY_YTD_1_1_1_1_1_1_1_1_1_1_1" localSheetId="7">#REF!</definedName>
    <definedName name="_620Detail_LY_YTD_1_1_1_1_1_1_1_1_1_1_1" localSheetId="8">#REF!</definedName>
    <definedName name="_620Detail_LY_YTD_1_1_1_1_1_1_1_1_1_1_1" localSheetId="9">#REF!</definedName>
    <definedName name="_620Detail_LY_YTD_1_1_1_1_1_1_1_1_1_1_1" localSheetId="11">#REF!</definedName>
    <definedName name="_620Detail_LY_YTD_1_1_1_1_1_1_1_1_1_1_1" localSheetId="15">#REF!</definedName>
    <definedName name="_620Detail_LY_YTD_1_1_1_1_1_1_1_1_1_1_1" localSheetId="0">#REF!</definedName>
    <definedName name="_620Detail_LY_YTD_1_1_1_1_1_1_1_1_1_1_1" localSheetId="2">#REF!</definedName>
    <definedName name="_620Detail_LY_YTD_1_1_1_1_1_1_1_1_1_1_1" localSheetId="1">#REF!</definedName>
    <definedName name="_620Detail_LY_YTD_1_1_1_1_1_1_1_1_1_1_1">#REF!</definedName>
    <definedName name="_620Detail_LY_YTD_1_1_1_1_1_1_1_1_1_1_1_1" localSheetId="3">#REF!</definedName>
    <definedName name="_620Detail_LY_YTD_1_1_1_1_1_1_1_1_1_1_1_1" localSheetId="5">#REF!</definedName>
    <definedName name="_620Detail_LY_YTD_1_1_1_1_1_1_1_1_1_1_1_1" localSheetId="6">#REF!</definedName>
    <definedName name="_620Detail_LY_YTD_1_1_1_1_1_1_1_1_1_1_1_1" localSheetId="7">#REF!</definedName>
    <definedName name="_620Detail_LY_YTD_1_1_1_1_1_1_1_1_1_1_1_1" localSheetId="8">#REF!</definedName>
    <definedName name="_620Detail_LY_YTD_1_1_1_1_1_1_1_1_1_1_1_1" localSheetId="9">#REF!</definedName>
    <definedName name="_620Detail_LY_YTD_1_1_1_1_1_1_1_1_1_1_1_1" localSheetId="11">#REF!</definedName>
    <definedName name="_620Detail_LY_YTD_1_1_1_1_1_1_1_1_1_1_1_1" localSheetId="15">#REF!</definedName>
    <definedName name="_620Detail_LY_YTD_1_1_1_1_1_1_1_1_1_1_1_1" localSheetId="0">#REF!</definedName>
    <definedName name="_620Detail_LY_YTD_1_1_1_1_1_1_1_1_1_1_1_1" localSheetId="2">#REF!</definedName>
    <definedName name="_620Detail_LY_YTD_1_1_1_1_1_1_1_1_1_1_1_1" localSheetId="1">#REF!</definedName>
    <definedName name="_620Detail_LY_YTD_1_1_1_1_1_1_1_1_1_1_1_1">#REF!</definedName>
    <definedName name="_620Detail_LY_YTD_1_1_1_1_1_1_1_1_1_1_1_2" localSheetId="3">#REF!</definedName>
    <definedName name="_620Detail_LY_YTD_1_1_1_1_1_1_1_1_1_1_1_2" localSheetId="5">#REF!</definedName>
    <definedName name="_620Detail_LY_YTD_1_1_1_1_1_1_1_1_1_1_1_2" localSheetId="6">#REF!</definedName>
    <definedName name="_620Detail_LY_YTD_1_1_1_1_1_1_1_1_1_1_1_2" localSheetId="7">#REF!</definedName>
    <definedName name="_620Detail_LY_YTD_1_1_1_1_1_1_1_1_1_1_1_2" localSheetId="8">#REF!</definedName>
    <definedName name="_620Detail_LY_YTD_1_1_1_1_1_1_1_1_1_1_1_2" localSheetId="9">#REF!</definedName>
    <definedName name="_620Detail_LY_YTD_1_1_1_1_1_1_1_1_1_1_1_2" localSheetId="11">#REF!</definedName>
    <definedName name="_620Detail_LY_YTD_1_1_1_1_1_1_1_1_1_1_1_2" localSheetId="15">#REF!</definedName>
    <definedName name="_620Detail_LY_YTD_1_1_1_1_1_1_1_1_1_1_1_2" localSheetId="0">#REF!</definedName>
    <definedName name="_620Detail_LY_YTD_1_1_1_1_1_1_1_1_1_1_1_2" localSheetId="2">#REF!</definedName>
    <definedName name="_620Detail_LY_YTD_1_1_1_1_1_1_1_1_1_1_1_2" localSheetId="1">#REF!</definedName>
    <definedName name="_620Detail_LY_YTD_1_1_1_1_1_1_1_1_1_1_1_2">#REF!</definedName>
    <definedName name="_620SD_Q3_Forecast_1_1_1_1_1_1" localSheetId="3">[164]S_D!$Y$1:$Y$65536</definedName>
    <definedName name="_620SD_Q3_Forecast_1_1_1_1_1_1" localSheetId="6">[165]S_D!$Y$1:$Y$65536</definedName>
    <definedName name="_620SD_Q3_Forecast_1_1_1_1_1_1" localSheetId="9">[165]S_D!$Y$1:$Y$65536</definedName>
    <definedName name="_620SD_Q3_Forecast_1_1_1_1_1_1" localSheetId="11">[164]S_D!$Y$1:$Y$65536</definedName>
    <definedName name="_620SD_Q3_Forecast_1_1_1_1_1_1" localSheetId="15">[165]S_D!$Y$1:$Y$65536</definedName>
    <definedName name="_620SD_Q3_Forecast_1_1_1_1_1_1" localSheetId="2">[164]S_D!$Y$1:$Y$65536</definedName>
    <definedName name="_620SD_Q3_Forecast_1_1_1_1_1_1">[166]S_D!$Y$1:$Y$65536</definedName>
    <definedName name="_621_65Detail_Q2_Budget_1_1_1_1_1_1_1" localSheetId="3">#REF!</definedName>
    <definedName name="_621_65Detail_Q2_Budget_1_1_1_1_1_1_1" localSheetId="5">#REF!</definedName>
    <definedName name="_621_65Detail_Q2_Budget_1_1_1_1_1_1_1" localSheetId="6">#REF!</definedName>
    <definedName name="_621_65Detail_Q2_Budget_1_1_1_1_1_1_1" localSheetId="7">#REF!</definedName>
    <definedName name="_621_65Detail_Q2_Budget_1_1_1_1_1_1_1" localSheetId="8">#REF!</definedName>
    <definedName name="_621_65Detail_Q2_Budget_1_1_1_1_1_1_1" localSheetId="9">#REF!</definedName>
    <definedName name="_621_65Detail_Q2_Budget_1_1_1_1_1_1_1" localSheetId="11">#REF!</definedName>
    <definedName name="_621_65Detail_Q2_Budget_1_1_1_1_1_1_1" localSheetId="15">#REF!</definedName>
    <definedName name="_621_65Detail_Q2_Budget_1_1_1_1_1_1_1" localSheetId="0">#REF!</definedName>
    <definedName name="_621_65Detail_Q2_Budget_1_1_1_1_1_1_1" localSheetId="2">#REF!</definedName>
    <definedName name="_621_65Detail_Q2_Budget_1_1_1_1_1_1_1" localSheetId="1">#REF!</definedName>
    <definedName name="_621_65Detail_Q2_Budget_1_1_1_1_1_1_1">#REF!</definedName>
    <definedName name="_621Detail_Q1_Actual_1_1_1" localSheetId="3">#REF!</definedName>
    <definedName name="_621Detail_Q1_Actual_1_1_1" localSheetId="5">#REF!</definedName>
    <definedName name="_621Detail_Q1_Actual_1_1_1" localSheetId="6">#REF!</definedName>
    <definedName name="_621Detail_Q1_Actual_1_1_1" localSheetId="7">#REF!</definedName>
    <definedName name="_621Detail_Q1_Actual_1_1_1" localSheetId="8">#REF!</definedName>
    <definedName name="_621Detail_Q1_Actual_1_1_1" localSheetId="9">#REF!</definedName>
    <definedName name="_621Detail_Q1_Actual_1_1_1" localSheetId="11">#REF!</definedName>
    <definedName name="_621Detail_Q1_Actual_1_1_1" localSheetId="15">#REF!</definedName>
    <definedName name="_621Detail_Q1_Actual_1_1_1" localSheetId="0">#REF!</definedName>
    <definedName name="_621Detail_Q1_Actual_1_1_1" localSheetId="2">#REF!</definedName>
    <definedName name="_621Detail_Q1_Actual_1_1_1" localSheetId="1">#REF!</definedName>
    <definedName name="_621Detail_Q1_Actual_1_1_1">#REF!</definedName>
    <definedName name="_621Detail_Q1_Actual_1_1_1_1" localSheetId="3">#REF!</definedName>
    <definedName name="_621Detail_Q1_Actual_1_1_1_1" localSheetId="5">#REF!</definedName>
    <definedName name="_621Detail_Q1_Actual_1_1_1_1" localSheetId="6">#REF!</definedName>
    <definedName name="_621Detail_Q1_Actual_1_1_1_1" localSheetId="7">#REF!</definedName>
    <definedName name="_621Detail_Q1_Actual_1_1_1_1" localSheetId="8">#REF!</definedName>
    <definedName name="_621Detail_Q1_Actual_1_1_1_1" localSheetId="9">#REF!</definedName>
    <definedName name="_621Detail_Q1_Actual_1_1_1_1" localSheetId="11">#REF!</definedName>
    <definedName name="_621Detail_Q1_Actual_1_1_1_1" localSheetId="15">#REF!</definedName>
    <definedName name="_621Detail_Q1_Actual_1_1_1_1" localSheetId="0">#REF!</definedName>
    <definedName name="_621Detail_Q1_Actual_1_1_1_1" localSheetId="2">#REF!</definedName>
    <definedName name="_621Detail_Q1_Actual_1_1_1_1" localSheetId="1">#REF!</definedName>
    <definedName name="_621Detail_Q1_Actual_1_1_1_1">#REF!</definedName>
    <definedName name="_621Detail_Q1_Actual_1_1_1_2" localSheetId="3">#REF!</definedName>
    <definedName name="_621Detail_Q1_Actual_1_1_1_2" localSheetId="5">#REF!</definedName>
    <definedName name="_621Detail_Q1_Actual_1_1_1_2" localSheetId="6">#REF!</definedName>
    <definedName name="_621Detail_Q1_Actual_1_1_1_2" localSheetId="7">#REF!</definedName>
    <definedName name="_621Detail_Q1_Actual_1_1_1_2" localSheetId="8">#REF!</definedName>
    <definedName name="_621Detail_Q1_Actual_1_1_1_2" localSheetId="9">#REF!</definedName>
    <definedName name="_621Detail_Q1_Actual_1_1_1_2" localSheetId="11">#REF!</definedName>
    <definedName name="_621Detail_Q1_Actual_1_1_1_2" localSheetId="15">#REF!</definedName>
    <definedName name="_621Detail_Q1_Actual_1_1_1_2" localSheetId="0">#REF!</definedName>
    <definedName name="_621Detail_Q1_Actual_1_1_1_2" localSheetId="2">#REF!</definedName>
    <definedName name="_621Detail_Q1_Actual_1_1_1_2" localSheetId="1">#REF!</definedName>
    <definedName name="_621Detail_Q1_Actual_1_1_1_2">#REF!</definedName>
    <definedName name="_621SD_RF_1_1_1_1" localSheetId="3">[161]S_D!$N$1:$N$65536</definedName>
    <definedName name="_621SD_RF_1_1_1_1" localSheetId="6">[162]S_D!$N$1:$N$65536</definedName>
    <definedName name="_621SD_RF_1_1_1_1" localSheetId="9">[162]S_D!$N$1:$N$65536</definedName>
    <definedName name="_621SD_RF_1_1_1_1" localSheetId="11">[161]S_D!$N$1:$N$65536</definedName>
    <definedName name="_621SD_RF_1_1_1_1" localSheetId="15">[162]S_D!$N$1:$N$65536</definedName>
    <definedName name="_621SD_RF_1_1_1_1" localSheetId="2">[161]S_D!$N$1:$N$65536</definedName>
    <definedName name="_621SD_RF_1_1_1_1">[163]S_D!$N$1:$N$65536</definedName>
    <definedName name="_622_65Detail_Q3_Actual_1_1_1_1_1_1_1_1" localSheetId="3">#REF!</definedName>
    <definedName name="_622_65Detail_Q3_Actual_1_1_1_1_1_1_1_1" localSheetId="5">#REF!</definedName>
    <definedName name="_622_65Detail_Q3_Actual_1_1_1_1_1_1_1_1" localSheetId="6">#REF!</definedName>
    <definedName name="_622_65Detail_Q3_Actual_1_1_1_1_1_1_1_1" localSheetId="7">#REF!</definedName>
    <definedName name="_622_65Detail_Q3_Actual_1_1_1_1_1_1_1_1" localSheetId="8">#REF!</definedName>
    <definedName name="_622_65Detail_Q3_Actual_1_1_1_1_1_1_1_1" localSheetId="9">#REF!</definedName>
    <definedName name="_622_65Detail_Q3_Actual_1_1_1_1_1_1_1_1" localSheetId="11">#REF!</definedName>
    <definedName name="_622_65Detail_Q3_Actual_1_1_1_1_1_1_1_1" localSheetId="15">#REF!</definedName>
    <definedName name="_622_65Detail_Q3_Actual_1_1_1_1_1_1_1_1" localSheetId="0">#REF!</definedName>
    <definedName name="_622_65Detail_Q3_Actual_1_1_1_1_1_1_1_1" localSheetId="2">#REF!</definedName>
    <definedName name="_622_65Detail_Q3_Actual_1_1_1_1_1_1_1_1" localSheetId="1">#REF!</definedName>
    <definedName name="_622_65Detail_Q3_Actual_1_1_1_1_1_1_1_1">#REF!</definedName>
    <definedName name="_622Detail_Q1_Actual_1_1_1_1" localSheetId="3">#REF!</definedName>
    <definedName name="_622Detail_Q1_Actual_1_1_1_1" localSheetId="5">#REF!</definedName>
    <definedName name="_622Detail_Q1_Actual_1_1_1_1" localSheetId="6">#REF!</definedName>
    <definedName name="_622Detail_Q1_Actual_1_1_1_1" localSheetId="7">#REF!</definedName>
    <definedName name="_622Detail_Q1_Actual_1_1_1_1" localSheetId="8">#REF!</definedName>
    <definedName name="_622Detail_Q1_Actual_1_1_1_1" localSheetId="9">#REF!</definedName>
    <definedName name="_622Detail_Q1_Actual_1_1_1_1" localSheetId="11">#REF!</definedName>
    <definedName name="_622Detail_Q1_Actual_1_1_1_1" localSheetId="15">#REF!</definedName>
    <definedName name="_622Detail_Q1_Actual_1_1_1_1" localSheetId="0">#REF!</definedName>
    <definedName name="_622Detail_Q1_Actual_1_1_1_1" localSheetId="2">#REF!</definedName>
    <definedName name="_622Detail_Q1_Actual_1_1_1_1" localSheetId="1">#REF!</definedName>
    <definedName name="_622Detail_Q1_Actual_1_1_1_1">#REF!</definedName>
    <definedName name="_622Detail_Q1_Actual_1_1_1_1_1" localSheetId="3">#REF!</definedName>
    <definedName name="_622Detail_Q1_Actual_1_1_1_1_1" localSheetId="5">#REF!</definedName>
    <definedName name="_622Detail_Q1_Actual_1_1_1_1_1" localSheetId="6">#REF!</definedName>
    <definedName name="_622Detail_Q1_Actual_1_1_1_1_1" localSheetId="7">#REF!</definedName>
    <definedName name="_622Detail_Q1_Actual_1_1_1_1_1" localSheetId="8">#REF!</definedName>
    <definedName name="_622Detail_Q1_Actual_1_1_1_1_1" localSheetId="9">#REF!</definedName>
    <definedName name="_622Detail_Q1_Actual_1_1_1_1_1" localSheetId="11">#REF!</definedName>
    <definedName name="_622Detail_Q1_Actual_1_1_1_1_1" localSheetId="15">#REF!</definedName>
    <definedName name="_622Detail_Q1_Actual_1_1_1_1_1" localSheetId="0">#REF!</definedName>
    <definedName name="_622Detail_Q1_Actual_1_1_1_1_1" localSheetId="2">#REF!</definedName>
    <definedName name="_622Detail_Q1_Actual_1_1_1_1_1" localSheetId="1">#REF!</definedName>
    <definedName name="_622Detail_Q1_Actual_1_1_1_1_1">#REF!</definedName>
    <definedName name="_622Detail_Q1_Actual_1_1_1_1_2" localSheetId="3">#REF!</definedName>
    <definedName name="_622Detail_Q1_Actual_1_1_1_1_2" localSheetId="5">#REF!</definedName>
    <definedName name="_622Detail_Q1_Actual_1_1_1_1_2" localSheetId="6">#REF!</definedName>
    <definedName name="_622Detail_Q1_Actual_1_1_1_1_2" localSheetId="7">#REF!</definedName>
    <definedName name="_622Detail_Q1_Actual_1_1_1_1_2" localSheetId="8">#REF!</definedName>
    <definedName name="_622Detail_Q1_Actual_1_1_1_1_2" localSheetId="9">#REF!</definedName>
    <definedName name="_622Detail_Q1_Actual_1_1_1_1_2" localSheetId="11">#REF!</definedName>
    <definedName name="_622Detail_Q1_Actual_1_1_1_1_2" localSheetId="15">#REF!</definedName>
    <definedName name="_622Detail_Q1_Actual_1_1_1_1_2" localSheetId="0">#REF!</definedName>
    <definedName name="_622Detail_Q1_Actual_1_1_1_1_2" localSheetId="2">#REF!</definedName>
    <definedName name="_622Detail_Q1_Actual_1_1_1_1_2" localSheetId="1">#REF!</definedName>
    <definedName name="_622Detail_Q1_Actual_1_1_1_1_2">#REF!</definedName>
    <definedName name="_623_65Detail_Q3_Actual_1_1_1_1_1_1_1_1_1" localSheetId="3">#REF!</definedName>
    <definedName name="_623_65Detail_Q3_Actual_1_1_1_1_1_1_1_1_1" localSheetId="5">#REF!</definedName>
    <definedName name="_623_65Detail_Q3_Actual_1_1_1_1_1_1_1_1_1" localSheetId="6">#REF!</definedName>
    <definedName name="_623_65Detail_Q3_Actual_1_1_1_1_1_1_1_1_1" localSheetId="7">#REF!</definedName>
    <definedName name="_623_65Detail_Q3_Actual_1_1_1_1_1_1_1_1_1" localSheetId="8">#REF!</definedName>
    <definedName name="_623_65Detail_Q3_Actual_1_1_1_1_1_1_1_1_1" localSheetId="9">#REF!</definedName>
    <definedName name="_623_65Detail_Q3_Actual_1_1_1_1_1_1_1_1_1" localSheetId="11">#REF!</definedName>
    <definedName name="_623_65Detail_Q3_Actual_1_1_1_1_1_1_1_1_1" localSheetId="15">#REF!</definedName>
    <definedName name="_623_65Detail_Q3_Actual_1_1_1_1_1_1_1_1_1" localSheetId="0">#REF!</definedName>
    <definedName name="_623_65Detail_Q3_Actual_1_1_1_1_1_1_1_1_1" localSheetId="2">#REF!</definedName>
    <definedName name="_623_65Detail_Q3_Actual_1_1_1_1_1_1_1_1_1" localSheetId="1">#REF!</definedName>
    <definedName name="_623_65Detail_Q3_Actual_1_1_1_1_1_1_1_1_1">#REF!</definedName>
    <definedName name="_623Detail_Q1_Actual_1_1_1_1_1" localSheetId="3">#REF!</definedName>
    <definedName name="_623Detail_Q1_Actual_1_1_1_1_1" localSheetId="5">#REF!</definedName>
    <definedName name="_623Detail_Q1_Actual_1_1_1_1_1" localSheetId="6">#REF!</definedName>
    <definedName name="_623Detail_Q1_Actual_1_1_1_1_1" localSheetId="7">#REF!</definedName>
    <definedName name="_623Detail_Q1_Actual_1_1_1_1_1" localSheetId="8">#REF!</definedName>
    <definedName name="_623Detail_Q1_Actual_1_1_1_1_1" localSheetId="9">#REF!</definedName>
    <definedName name="_623Detail_Q1_Actual_1_1_1_1_1" localSheetId="11">#REF!</definedName>
    <definedName name="_623Detail_Q1_Actual_1_1_1_1_1" localSheetId="15">#REF!</definedName>
    <definedName name="_623Detail_Q1_Actual_1_1_1_1_1" localSheetId="0">#REF!</definedName>
    <definedName name="_623Detail_Q1_Actual_1_1_1_1_1" localSheetId="2">#REF!</definedName>
    <definedName name="_623Detail_Q1_Actual_1_1_1_1_1" localSheetId="1">#REF!</definedName>
    <definedName name="_623Detail_Q1_Actual_1_1_1_1_1">#REF!</definedName>
    <definedName name="_623Detail_Q1_Actual_1_1_1_1_1_1" localSheetId="3">#REF!</definedName>
    <definedName name="_623Detail_Q1_Actual_1_1_1_1_1_1" localSheetId="5">#REF!</definedName>
    <definedName name="_623Detail_Q1_Actual_1_1_1_1_1_1" localSheetId="6">#REF!</definedName>
    <definedName name="_623Detail_Q1_Actual_1_1_1_1_1_1" localSheetId="7">#REF!</definedName>
    <definedName name="_623Detail_Q1_Actual_1_1_1_1_1_1" localSheetId="8">#REF!</definedName>
    <definedName name="_623Detail_Q1_Actual_1_1_1_1_1_1" localSheetId="9">#REF!</definedName>
    <definedName name="_623Detail_Q1_Actual_1_1_1_1_1_1" localSheetId="11">#REF!</definedName>
    <definedName name="_623Detail_Q1_Actual_1_1_1_1_1_1" localSheetId="15">#REF!</definedName>
    <definedName name="_623Detail_Q1_Actual_1_1_1_1_1_1" localSheetId="0">#REF!</definedName>
    <definedName name="_623Detail_Q1_Actual_1_1_1_1_1_1" localSheetId="2">#REF!</definedName>
    <definedName name="_623Detail_Q1_Actual_1_1_1_1_1_1" localSheetId="1">#REF!</definedName>
    <definedName name="_623Detail_Q1_Actual_1_1_1_1_1_1">#REF!</definedName>
    <definedName name="_623Detail_Q1_Actual_1_1_1_1_1_2" localSheetId="3">#REF!</definedName>
    <definedName name="_623Detail_Q1_Actual_1_1_1_1_1_2" localSheetId="5">#REF!</definedName>
    <definedName name="_623Detail_Q1_Actual_1_1_1_1_1_2" localSheetId="6">#REF!</definedName>
    <definedName name="_623Detail_Q1_Actual_1_1_1_1_1_2" localSheetId="7">#REF!</definedName>
    <definedName name="_623Detail_Q1_Actual_1_1_1_1_1_2" localSheetId="8">#REF!</definedName>
    <definedName name="_623Detail_Q1_Actual_1_1_1_1_1_2" localSheetId="9">#REF!</definedName>
    <definedName name="_623Detail_Q1_Actual_1_1_1_1_1_2" localSheetId="11">#REF!</definedName>
    <definedName name="_623Detail_Q1_Actual_1_1_1_1_1_2" localSheetId="15">#REF!</definedName>
    <definedName name="_623Detail_Q1_Actual_1_1_1_1_1_2" localSheetId="0">#REF!</definedName>
    <definedName name="_623Detail_Q1_Actual_1_1_1_1_1_2" localSheetId="2">#REF!</definedName>
    <definedName name="_623Detail_Q1_Actual_1_1_1_1_1_2" localSheetId="1">#REF!</definedName>
    <definedName name="_623Detail_Q1_Actual_1_1_1_1_1_2">#REF!</definedName>
    <definedName name="_623SD_RF_1_1_1_1_1_1" localSheetId="3">[164]S_D!$N$1:$N$65536</definedName>
    <definedName name="_623SD_RF_1_1_1_1_1_1" localSheetId="6">[165]S_D!$N$1:$N$65536</definedName>
    <definedName name="_623SD_RF_1_1_1_1_1_1" localSheetId="9">[165]S_D!$N$1:$N$65536</definedName>
    <definedName name="_623SD_RF_1_1_1_1_1_1" localSheetId="11">[164]S_D!$N$1:$N$65536</definedName>
    <definedName name="_623SD_RF_1_1_1_1_1_1" localSheetId="15">[165]S_D!$N$1:$N$65536</definedName>
    <definedName name="_623SD_RF_1_1_1_1_1_1" localSheetId="2">[164]S_D!$N$1:$N$65536</definedName>
    <definedName name="_623SD_RF_1_1_1_1_1_1">[166]S_D!$N$1:$N$65536</definedName>
    <definedName name="_624_660skexcr301103_1_1_1_1_1_1_1" localSheetId="3">#REF!</definedName>
    <definedName name="_624_660skexcr301103_1_1_1_1_1_1_1" localSheetId="5">#REF!</definedName>
    <definedName name="_624_660skexcr301103_1_1_1_1_1_1_1" localSheetId="6">#REF!</definedName>
    <definedName name="_624_660skexcr301103_1_1_1_1_1_1_1" localSheetId="7">#REF!</definedName>
    <definedName name="_624_660skexcr301103_1_1_1_1_1_1_1" localSheetId="8">#REF!</definedName>
    <definedName name="_624_660skexcr301103_1_1_1_1_1_1_1" localSheetId="9">#REF!</definedName>
    <definedName name="_624_660skexcr301103_1_1_1_1_1_1_1" localSheetId="11">#REF!</definedName>
    <definedName name="_624_660skexcr301103_1_1_1_1_1_1_1" localSheetId="15">#REF!</definedName>
    <definedName name="_624_660skexcr301103_1_1_1_1_1_1_1" localSheetId="0">#REF!</definedName>
    <definedName name="_624_660skexcr301103_1_1_1_1_1_1_1" localSheetId="2">#REF!</definedName>
    <definedName name="_624_660skexcr301103_1_1_1_1_1_1_1" localSheetId="1">#REF!</definedName>
    <definedName name="_624_660skexcr301103_1_1_1_1_1_1_1">#REF!</definedName>
    <definedName name="_624Detail_Q1_Actual_1_1_1_1_1_1" localSheetId="3">#REF!</definedName>
    <definedName name="_624Detail_Q1_Actual_1_1_1_1_1_1" localSheetId="5">#REF!</definedName>
    <definedName name="_624Detail_Q1_Actual_1_1_1_1_1_1" localSheetId="6">#REF!</definedName>
    <definedName name="_624Detail_Q1_Actual_1_1_1_1_1_1" localSheetId="7">#REF!</definedName>
    <definedName name="_624Detail_Q1_Actual_1_1_1_1_1_1" localSheetId="8">#REF!</definedName>
    <definedName name="_624Detail_Q1_Actual_1_1_1_1_1_1" localSheetId="9">#REF!</definedName>
    <definedName name="_624Detail_Q1_Actual_1_1_1_1_1_1" localSheetId="11">#REF!</definedName>
    <definedName name="_624Detail_Q1_Actual_1_1_1_1_1_1" localSheetId="15">#REF!</definedName>
    <definedName name="_624Detail_Q1_Actual_1_1_1_1_1_1" localSheetId="0">#REF!</definedName>
    <definedName name="_624Detail_Q1_Actual_1_1_1_1_1_1" localSheetId="2">#REF!</definedName>
    <definedName name="_624Detail_Q1_Actual_1_1_1_1_1_1" localSheetId="1">#REF!</definedName>
    <definedName name="_624Detail_Q1_Actual_1_1_1_1_1_1">#REF!</definedName>
    <definedName name="_624Detail_Q1_Actual_1_1_1_1_1_1_1" localSheetId="3">#REF!</definedName>
    <definedName name="_624Detail_Q1_Actual_1_1_1_1_1_1_1" localSheetId="5">#REF!</definedName>
    <definedName name="_624Detail_Q1_Actual_1_1_1_1_1_1_1" localSheetId="6">#REF!</definedName>
    <definedName name="_624Detail_Q1_Actual_1_1_1_1_1_1_1" localSheetId="7">#REF!</definedName>
    <definedName name="_624Detail_Q1_Actual_1_1_1_1_1_1_1" localSheetId="8">#REF!</definedName>
    <definedName name="_624Detail_Q1_Actual_1_1_1_1_1_1_1" localSheetId="9">#REF!</definedName>
    <definedName name="_624Detail_Q1_Actual_1_1_1_1_1_1_1" localSheetId="11">#REF!</definedName>
    <definedName name="_624Detail_Q1_Actual_1_1_1_1_1_1_1" localSheetId="15">#REF!</definedName>
    <definedName name="_624Detail_Q1_Actual_1_1_1_1_1_1_1" localSheetId="0">#REF!</definedName>
    <definedName name="_624Detail_Q1_Actual_1_1_1_1_1_1_1" localSheetId="2">#REF!</definedName>
    <definedName name="_624Detail_Q1_Actual_1_1_1_1_1_1_1" localSheetId="1">#REF!</definedName>
    <definedName name="_624Detail_Q1_Actual_1_1_1_1_1_1_1">#REF!</definedName>
    <definedName name="_624Detail_Q1_Actual_1_1_1_1_1_1_2" localSheetId="3">#REF!</definedName>
    <definedName name="_624Detail_Q1_Actual_1_1_1_1_1_1_2" localSheetId="5">#REF!</definedName>
    <definedName name="_624Detail_Q1_Actual_1_1_1_1_1_1_2" localSheetId="6">#REF!</definedName>
    <definedName name="_624Detail_Q1_Actual_1_1_1_1_1_1_2" localSheetId="7">#REF!</definedName>
    <definedName name="_624Detail_Q1_Actual_1_1_1_1_1_1_2" localSheetId="8">#REF!</definedName>
    <definedName name="_624Detail_Q1_Actual_1_1_1_1_1_1_2" localSheetId="9">#REF!</definedName>
    <definedName name="_624Detail_Q1_Actual_1_1_1_1_1_1_2" localSheetId="11">#REF!</definedName>
    <definedName name="_624Detail_Q1_Actual_1_1_1_1_1_1_2" localSheetId="15">#REF!</definedName>
    <definedName name="_624Detail_Q1_Actual_1_1_1_1_1_1_2" localSheetId="0">#REF!</definedName>
    <definedName name="_624Detail_Q1_Actual_1_1_1_1_1_1_2" localSheetId="2">#REF!</definedName>
    <definedName name="_624Detail_Q1_Actual_1_1_1_1_1_1_2" localSheetId="1">#REF!</definedName>
    <definedName name="_624Detail_Q1_Actual_1_1_1_1_1_1_2">#REF!</definedName>
    <definedName name="_624SD_Total_Bad_Debts_1_1_1_1" localSheetId="3">[161]S_D!$A$209:$IV$209</definedName>
    <definedName name="_624SD_Total_Bad_Debts_1_1_1_1" localSheetId="6">[162]S_D!$A$209:$IV$209</definedName>
    <definedName name="_624SD_Total_Bad_Debts_1_1_1_1" localSheetId="9">[162]S_D!$A$209:$IV$209</definedName>
    <definedName name="_624SD_Total_Bad_Debts_1_1_1_1" localSheetId="11">[161]S_D!$A$209:$IV$209</definedName>
    <definedName name="_624SD_Total_Bad_Debts_1_1_1_1" localSheetId="15">[162]S_D!$A$209:$IV$209</definedName>
    <definedName name="_624SD_Total_Bad_Debts_1_1_1_1" localSheetId="2">[161]S_D!$A$209:$IV$209</definedName>
    <definedName name="_624SD_Total_Bad_Debts_1_1_1_1">[163]S_D!$A$209:$IV$209</definedName>
    <definedName name="_625_660skexcr301103_1_1_1_1_1_1_1_1" localSheetId="3">#REF!</definedName>
    <definedName name="_625_660skexcr301103_1_1_1_1_1_1_1_1" localSheetId="5">#REF!</definedName>
    <definedName name="_625_660skexcr301103_1_1_1_1_1_1_1_1" localSheetId="6">#REF!</definedName>
    <definedName name="_625_660skexcr301103_1_1_1_1_1_1_1_1" localSheetId="7">#REF!</definedName>
    <definedName name="_625_660skexcr301103_1_1_1_1_1_1_1_1" localSheetId="8">#REF!</definedName>
    <definedName name="_625_660skexcr301103_1_1_1_1_1_1_1_1" localSheetId="9">#REF!</definedName>
    <definedName name="_625_660skexcr301103_1_1_1_1_1_1_1_1" localSheetId="11">#REF!</definedName>
    <definedName name="_625_660skexcr301103_1_1_1_1_1_1_1_1" localSheetId="15">#REF!</definedName>
    <definedName name="_625_660skexcr301103_1_1_1_1_1_1_1_1" localSheetId="0">#REF!</definedName>
    <definedName name="_625_660skexcr301103_1_1_1_1_1_1_1_1" localSheetId="2">#REF!</definedName>
    <definedName name="_625_660skexcr301103_1_1_1_1_1_1_1_1" localSheetId="1">#REF!</definedName>
    <definedName name="_625_660skexcr301103_1_1_1_1_1_1_1_1">#REF!</definedName>
    <definedName name="_625Detail_Q1_Actual_1_1_1_1_1_1_1" localSheetId="3">#REF!</definedName>
    <definedName name="_625Detail_Q1_Actual_1_1_1_1_1_1_1" localSheetId="5">#REF!</definedName>
    <definedName name="_625Detail_Q1_Actual_1_1_1_1_1_1_1" localSheetId="6">#REF!</definedName>
    <definedName name="_625Detail_Q1_Actual_1_1_1_1_1_1_1" localSheetId="7">#REF!</definedName>
    <definedName name="_625Detail_Q1_Actual_1_1_1_1_1_1_1" localSheetId="8">#REF!</definedName>
    <definedName name="_625Detail_Q1_Actual_1_1_1_1_1_1_1" localSheetId="9">#REF!</definedName>
    <definedName name="_625Detail_Q1_Actual_1_1_1_1_1_1_1" localSheetId="11">#REF!</definedName>
    <definedName name="_625Detail_Q1_Actual_1_1_1_1_1_1_1" localSheetId="15">#REF!</definedName>
    <definedName name="_625Detail_Q1_Actual_1_1_1_1_1_1_1" localSheetId="0">#REF!</definedName>
    <definedName name="_625Detail_Q1_Actual_1_1_1_1_1_1_1" localSheetId="2">#REF!</definedName>
    <definedName name="_625Detail_Q1_Actual_1_1_1_1_1_1_1" localSheetId="1">#REF!</definedName>
    <definedName name="_625Detail_Q1_Actual_1_1_1_1_1_1_1">#REF!</definedName>
    <definedName name="_625Detail_Q1_Actual_1_1_1_1_1_1_1_1" localSheetId="3">#REF!</definedName>
    <definedName name="_625Detail_Q1_Actual_1_1_1_1_1_1_1_1" localSheetId="5">#REF!</definedName>
    <definedName name="_625Detail_Q1_Actual_1_1_1_1_1_1_1_1" localSheetId="6">#REF!</definedName>
    <definedName name="_625Detail_Q1_Actual_1_1_1_1_1_1_1_1" localSheetId="7">#REF!</definedName>
    <definedName name="_625Detail_Q1_Actual_1_1_1_1_1_1_1_1" localSheetId="8">#REF!</definedName>
    <definedName name="_625Detail_Q1_Actual_1_1_1_1_1_1_1_1" localSheetId="9">#REF!</definedName>
    <definedName name="_625Detail_Q1_Actual_1_1_1_1_1_1_1_1" localSheetId="11">#REF!</definedName>
    <definedName name="_625Detail_Q1_Actual_1_1_1_1_1_1_1_1" localSheetId="15">#REF!</definedName>
    <definedName name="_625Detail_Q1_Actual_1_1_1_1_1_1_1_1" localSheetId="0">#REF!</definedName>
    <definedName name="_625Detail_Q1_Actual_1_1_1_1_1_1_1_1" localSheetId="2">#REF!</definedName>
    <definedName name="_625Detail_Q1_Actual_1_1_1_1_1_1_1_1" localSheetId="1">#REF!</definedName>
    <definedName name="_625Detail_Q1_Actual_1_1_1_1_1_1_1_1">#REF!</definedName>
    <definedName name="_625Detail_Q1_Actual_1_1_1_1_1_1_1_2" localSheetId="3">#REF!</definedName>
    <definedName name="_625Detail_Q1_Actual_1_1_1_1_1_1_1_2" localSheetId="5">#REF!</definedName>
    <definedName name="_625Detail_Q1_Actual_1_1_1_1_1_1_1_2" localSheetId="6">#REF!</definedName>
    <definedName name="_625Detail_Q1_Actual_1_1_1_1_1_1_1_2" localSheetId="7">#REF!</definedName>
    <definedName name="_625Detail_Q1_Actual_1_1_1_1_1_1_1_2" localSheetId="8">#REF!</definedName>
    <definedName name="_625Detail_Q1_Actual_1_1_1_1_1_1_1_2" localSheetId="9">#REF!</definedName>
    <definedName name="_625Detail_Q1_Actual_1_1_1_1_1_1_1_2" localSheetId="11">#REF!</definedName>
    <definedName name="_625Detail_Q1_Actual_1_1_1_1_1_1_1_2" localSheetId="15">#REF!</definedName>
    <definedName name="_625Detail_Q1_Actual_1_1_1_1_1_1_1_2" localSheetId="0">#REF!</definedName>
    <definedName name="_625Detail_Q1_Actual_1_1_1_1_1_1_1_2" localSheetId="2">#REF!</definedName>
    <definedName name="_625Detail_Q1_Actual_1_1_1_1_1_1_1_2" localSheetId="1">#REF!</definedName>
    <definedName name="_625Detail_Q1_Actual_1_1_1_1_1_1_1_2">#REF!</definedName>
    <definedName name="_626_661skexcr301103_1_1_1_1_1_1_1_1" localSheetId="3">#REF!</definedName>
    <definedName name="_626_661skexcr301103_1_1_1_1_1_1_1_1" localSheetId="5">#REF!</definedName>
    <definedName name="_626_661skexcr301103_1_1_1_1_1_1_1_1" localSheetId="6">#REF!</definedName>
    <definedName name="_626_661skexcr301103_1_1_1_1_1_1_1_1" localSheetId="7">#REF!</definedName>
    <definedName name="_626_661skexcr301103_1_1_1_1_1_1_1_1" localSheetId="8">#REF!</definedName>
    <definedName name="_626_661skexcr301103_1_1_1_1_1_1_1_1" localSheetId="9">#REF!</definedName>
    <definedName name="_626_661skexcr301103_1_1_1_1_1_1_1_1" localSheetId="11">#REF!</definedName>
    <definedName name="_626_661skexcr301103_1_1_1_1_1_1_1_1" localSheetId="15">#REF!</definedName>
    <definedName name="_626_661skexcr301103_1_1_1_1_1_1_1_1" localSheetId="0">#REF!</definedName>
    <definedName name="_626_661skexcr301103_1_1_1_1_1_1_1_1" localSheetId="2">#REF!</definedName>
    <definedName name="_626_661skexcr301103_1_1_1_1_1_1_1_1" localSheetId="1">#REF!</definedName>
    <definedName name="_626_661skexcr301103_1_1_1_1_1_1_1_1">#REF!</definedName>
    <definedName name="_626Detail_Q1_Actual_1_1_1_1_1_1_1_1" localSheetId="3">#REF!</definedName>
    <definedName name="_626Detail_Q1_Actual_1_1_1_1_1_1_1_1" localSheetId="5">#REF!</definedName>
    <definedName name="_626Detail_Q1_Actual_1_1_1_1_1_1_1_1" localSheetId="6">#REF!</definedName>
    <definedName name="_626Detail_Q1_Actual_1_1_1_1_1_1_1_1" localSheetId="7">#REF!</definedName>
    <definedName name="_626Detail_Q1_Actual_1_1_1_1_1_1_1_1" localSheetId="8">#REF!</definedName>
    <definedName name="_626Detail_Q1_Actual_1_1_1_1_1_1_1_1" localSheetId="9">#REF!</definedName>
    <definedName name="_626Detail_Q1_Actual_1_1_1_1_1_1_1_1" localSheetId="11">#REF!</definedName>
    <definedName name="_626Detail_Q1_Actual_1_1_1_1_1_1_1_1" localSheetId="15">#REF!</definedName>
    <definedName name="_626Detail_Q1_Actual_1_1_1_1_1_1_1_1" localSheetId="0">#REF!</definedName>
    <definedName name="_626Detail_Q1_Actual_1_1_1_1_1_1_1_1" localSheetId="2">#REF!</definedName>
    <definedName name="_626Detail_Q1_Actual_1_1_1_1_1_1_1_1" localSheetId="1">#REF!</definedName>
    <definedName name="_626Detail_Q1_Actual_1_1_1_1_1_1_1_1">#REF!</definedName>
    <definedName name="_626Detail_Q1_Actual_1_1_1_1_1_1_1_1_1" localSheetId="3">#REF!</definedName>
    <definedName name="_626Detail_Q1_Actual_1_1_1_1_1_1_1_1_1" localSheetId="5">#REF!</definedName>
    <definedName name="_626Detail_Q1_Actual_1_1_1_1_1_1_1_1_1" localSheetId="6">#REF!</definedName>
    <definedName name="_626Detail_Q1_Actual_1_1_1_1_1_1_1_1_1" localSheetId="7">#REF!</definedName>
    <definedName name="_626Detail_Q1_Actual_1_1_1_1_1_1_1_1_1" localSheetId="8">#REF!</definedName>
    <definedName name="_626Detail_Q1_Actual_1_1_1_1_1_1_1_1_1" localSheetId="9">#REF!</definedName>
    <definedName name="_626Detail_Q1_Actual_1_1_1_1_1_1_1_1_1" localSheetId="11">#REF!</definedName>
    <definedName name="_626Detail_Q1_Actual_1_1_1_1_1_1_1_1_1" localSheetId="15">#REF!</definedName>
    <definedName name="_626Detail_Q1_Actual_1_1_1_1_1_1_1_1_1" localSheetId="0">#REF!</definedName>
    <definedName name="_626Detail_Q1_Actual_1_1_1_1_1_1_1_1_1" localSheetId="2">#REF!</definedName>
    <definedName name="_626Detail_Q1_Actual_1_1_1_1_1_1_1_1_1" localSheetId="1">#REF!</definedName>
    <definedName name="_626Detail_Q1_Actual_1_1_1_1_1_1_1_1_1">#REF!</definedName>
    <definedName name="_626Detail_Q1_Actual_1_1_1_1_1_1_1_1_2" localSheetId="3">#REF!</definedName>
    <definedName name="_626Detail_Q1_Actual_1_1_1_1_1_1_1_1_2" localSheetId="5">#REF!</definedName>
    <definedName name="_626Detail_Q1_Actual_1_1_1_1_1_1_1_1_2" localSheetId="6">#REF!</definedName>
    <definedName name="_626Detail_Q1_Actual_1_1_1_1_1_1_1_1_2" localSheetId="7">#REF!</definedName>
    <definedName name="_626Detail_Q1_Actual_1_1_1_1_1_1_1_1_2" localSheetId="8">#REF!</definedName>
    <definedName name="_626Detail_Q1_Actual_1_1_1_1_1_1_1_1_2" localSheetId="9">#REF!</definedName>
    <definedName name="_626Detail_Q1_Actual_1_1_1_1_1_1_1_1_2" localSheetId="11">#REF!</definedName>
    <definedName name="_626Detail_Q1_Actual_1_1_1_1_1_1_1_1_2" localSheetId="15">#REF!</definedName>
    <definedName name="_626Detail_Q1_Actual_1_1_1_1_1_1_1_1_2" localSheetId="0">#REF!</definedName>
    <definedName name="_626Detail_Q1_Actual_1_1_1_1_1_1_1_1_2" localSheetId="2">#REF!</definedName>
    <definedName name="_626Detail_Q1_Actual_1_1_1_1_1_1_1_1_2" localSheetId="1">#REF!</definedName>
    <definedName name="_626Detail_Q1_Actual_1_1_1_1_1_1_1_1_2">#REF!</definedName>
    <definedName name="_626SD_Total_Bad_Debts_1_1_1_1_1_1" localSheetId="3">[164]S_D!$A$209:$IV$209</definedName>
    <definedName name="_626SD_Total_Bad_Debts_1_1_1_1_1_1" localSheetId="6">[165]S_D!$A$209:$IV$209</definedName>
    <definedName name="_626SD_Total_Bad_Debts_1_1_1_1_1_1" localSheetId="9">[165]S_D!$A$209:$IV$209</definedName>
    <definedName name="_626SD_Total_Bad_Debts_1_1_1_1_1_1" localSheetId="11">[164]S_D!$A$209:$IV$209</definedName>
    <definedName name="_626SD_Total_Bad_Debts_1_1_1_1_1_1" localSheetId="15">[165]S_D!$A$209:$IV$209</definedName>
    <definedName name="_626SD_Total_Bad_Debts_1_1_1_1_1_1" localSheetId="2">[164]S_D!$A$209:$IV$209</definedName>
    <definedName name="_626SD_Total_Bad_Debts_1_1_1_1_1_1">[166]S_D!$A$209:$IV$209</definedName>
    <definedName name="_627_661skexcr301103_1_1_1_1_1_1_1_1_1" localSheetId="3">#REF!</definedName>
    <definedName name="_627_661skexcr301103_1_1_1_1_1_1_1_1_1" localSheetId="5">#REF!</definedName>
    <definedName name="_627_661skexcr301103_1_1_1_1_1_1_1_1_1" localSheetId="6">#REF!</definedName>
    <definedName name="_627_661skexcr301103_1_1_1_1_1_1_1_1_1" localSheetId="7">#REF!</definedName>
    <definedName name="_627_661skexcr301103_1_1_1_1_1_1_1_1_1" localSheetId="8">#REF!</definedName>
    <definedName name="_627_661skexcr301103_1_1_1_1_1_1_1_1_1" localSheetId="9">#REF!</definedName>
    <definedName name="_627_661skexcr301103_1_1_1_1_1_1_1_1_1" localSheetId="11">#REF!</definedName>
    <definedName name="_627_661skexcr301103_1_1_1_1_1_1_1_1_1" localSheetId="15">#REF!</definedName>
    <definedName name="_627_661skexcr301103_1_1_1_1_1_1_1_1_1" localSheetId="0">#REF!</definedName>
    <definedName name="_627_661skexcr301103_1_1_1_1_1_1_1_1_1" localSheetId="2">#REF!</definedName>
    <definedName name="_627_661skexcr301103_1_1_1_1_1_1_1_1_1" localSheetId="1">#REF!</definedName>
    <definedName name="_627_661skexcr301103_1_1_1_1_1_1_1_1_1">#REF!</definedName>
    <definedName name="_627Detail_Q1_Actual_1_1_1_1_1_1_1_1_1" localSheetId="3">#REF!</definedName>
    <definedName name="_627Detail_Q1_Actual_1_1_1_1_1_1_1_1_1" localSheetId="5">#REF!</definedName>
    <definedName name="_627Detail_Q1_Actual_1_1_1_1_1_1_1_1_1" localSheetId="6">#REF!</definedName>
    <definedName name="_627Detail_Q1_Actual_1_1_1_1_1_1_1_1_1" localSheetId="7">#REF!</definedName>
    <definedName name="_627Detail_Q1_Actual_1_1_1_1_1_1_1_1_1" localSheetId="8">#REF!</definedName>
    <definedName name="_627Detail_Q1_Actual_1_1_1_1_1_1_1_1_1" localSheetId="9">#REF!</definedName>
    <definedName name="_627Detail_Q1_Actual_1_1_1_1_1_1_1_1_1" localSheetId="11">#REF!</definedName>
    <definedName name="_627Detail_Q1_Actual_1_1_1_1_1_1_1_1_1" localSheetId="15">#REF!</definedName>
    <definedName name="_627Detail_Q1_Actual_1_1_1_1_1_1_1_1_1" localSheetId="0">#REF!</definedName>
    <definedName name="_627Detail_Q1_Actual_1_1_1_1_1_1_1_1_1" localSheetId="2">#REF!</definedName>
    <definedName name="_627Detail_Q1_Actual_1_1_1_1_1_1_1_1_1" localSheetId="1">#REF!</definedName>
    <definedName name="_627Detail_Q1_Actual_1_1_1_1_1_1_1_1_1">#REF!</definedName>
    <definedName name="_627Detail_Q1_Actual_1_1_1_1_1_1_1_1_1_1" localSheetId="3">#REF!</definedName>
    <definedName name="_627Detail_Q1_Actual_1_1_1_1_1_1_1_1_1_1" localSheetId="5">#REF!</definedName>
    <definedName name="_627Detail_Q1_Actual_1_1_1_1_1_1_1_1_1_1" localSheetId="6">#REF!</definedName>
    <definedName name="_627Detail_Q1_Actual_1_1_1_1_1_1_1_1_1_1" localSheetId="7">#REF!</definedName>
    <definedName name="_627Detail_Q1_Actual_1_1_1_1_1_1_1_1_1_1" localSheetId="8">#REF!</definedName>
    <definedName name="_627Detail_Q1_Actual_1_1_1_1_1_1_1_1_1_1" localSheetId="9">#REF!</definedName>
    <definedName name="_627Detail_Q1_Actual_1_1_1_1_1_1_1_1_1_1" localSheetId="11">#REF!</definedName>
    <definedName name="_627Detail_Q1_Actual_1_1_1_1_1_1_1_1_1_1" localSheetId="15">#REF!</definedName>
    <definedName name="_627Detail_Q1_Actual_1_1_1_1_1_1_1_1_1_1" localSheetId="0">#REF!</definedName>
    <definedName name="_627Detail_Q1_Actual_1_1_1_1_1_1_1_1_1_1" localSheetId="2">#REF!</definedName>
    <definedName name="_627Detail_Q1_Actual_1_1_1_1_1_1_1_1_1_1" localSheetId="1">#REF!</definedName>
    <definedName name="_627Detail_Q1_Actual_1_1_1_1_1_1_1_1_1_1">#REF!</definedName>
    <definedName name="_627Detail_Q1_Actual_1_1_1_1_1_1_1_1_1_2" localSheetId="3">#REF!</definedName>
    <definedName name="_627Detail_Q1_Actual_1_1_1_1_1_1_1_1_1_2" localSheetId="5">#REF!</definedName>
    <definedName name="_627Detail_Q1_Actual_1_1_1_1_1_1_1_1_1_2" localSheetId="6">#REF!</definedName>
    <definedName name="_627Detail_Q1_Actual_1_1_1_1_1_1_1_1_1_2" localSheetId="7">#REF!</definedName>
    <definedName name="_627Detail_Q1_Actual_1_1_1_1_1_1_1_1_1_2" localSheetId="8">#REF!</definedName>
    <definedName name="_627Detail_Q1_Actual_1_1_1_1_1_1_1_1_1_2" localSheetId="9">#REF!</definedName>
    <definedName name="_627Detail_Q1_Actual_1_1_1_1_1_1_1_1_1_2" localSheetId="11">#REF!</definedName>
    <definedName name="_627Detail_Q1_Actual_1_1_1_1_1_1_1_1_1_2" localSheetId="15">#REF!</definedName>
    <definedName name="_627Detail_Q1_Actual_1_1_1_1_1_1_1_1_1_2" localSheetId="0">#REF!</definedName>
    <definedName name="_627Detail_Q1_Actual_1_1_1_1_1_1_1_1_1_2" localSheetId="2">#REF!</definedName>
    <definedName name="_627Detail_Q1_Actual_1_1_1_1_1_1_1_1_1_2" localSheetId="1">#REF!</definedName>
    <definedName name="_627Detail_Q1_Actual_1_1_1_1_1_1_1_1_1_2">#REF!</definedName>
    <definedName name="_627SD_Total_Foreign_Exchange_1_1_1_1" localSheetId="3">[161]S_D!$A$210:$IV$210</definedName>
    <definedName name="_627SD_Total_Foreign_Exchange_1_1_1_1" localSheetId="6">[162]S_D!$A$210:$IV$210</definedName>
    <definedName name="_627SD_Total_Foreign_Exchange_1_1_1_1" localSheetId="9">[162]S_D!$A$210:$IV$210</definedName>
    <definedName name="_627SD_Total_Foreign_Exchange_1_1_1_1" localSheetId="11">[161]S_D!$A$210:$IV$210</definedName>
    <definedName name="_627SD_Total_Foreign_Exchange_1_1_1_1" localSheetId="15">[162]S_D!$A$210:$IV$210</definedName>
    <definedName name="_627SD_Total_Foreign_Exchange_1_1_1_1" localSheetId="2">[161]S_D!$A$210:$IV$210</definedName>
    <definedName name="_627SD_Total_Foreign_Exchange_1_1_1_1">[163]S_D!$A$210:$IV$210</definedName>
    <definedName name="_628_662skexcr301103_1_1_1_1_1_1_1_1_1" localSheetId="3">#REF!</definedName>
    <definedName name="_628_662skexcr301103_1_1_1_1_1_1_1_1_1" localSheetId="5">#REF!</definedName>
    <definedName name="_628_662skexcr301103_1_1_1_1_1_1_1_1_1" localSheetId="6">#REF!</definedName>
    <definedName name="_628_662skexcr301103_1_1_1_1_1_1_1_1_1" localSheetId="7">#REF!</definedName>
    <definedName name="_628_662skexcr301103_1_1_1_1_1_1_1_1_1" localSheetId="8">#REF!</definedName>
    <definedName name="_628_662skexcr301103_1_1_1_1_1_1_1_1_1" localSheetId="9">#REF!</definedName>
    <definedName name="_628_662skexcr301103_1_1_1_1_1_1_1_1_1" localSheetId="11">#REF!</definedName>
    <definedName name="_628_662skexcr301103_1_1_1_1_1_1_1_1_1" localSheetId="15">#REF!</definedName>
    <definedName name="_628_662skexcr301103_1_1_1_1_1_1_1_1_1" localSheetId="0">#REF!</definedName>
    <definedName name="_628_662skexcr301103_1_1_1_1_1_1_1_1_1" localSheetId="2">#REF!</definedName>
    <definedName name="_628_662skexcr301103_1_1_1_1_1_1_1_1_1" localSheetId="1">#REF!</definedName>
    <definedName name="_628_662skexcr301103_1_1_1_1_1_1_1_1_1">#REF!</definedName>
    <definedName name="_628Detail_Q1_Actual_1_1_1_1_1_1_1_1_1_1" localSheetId="3">#REF!</definedName>
    <definedName name="_628Detail_Q1_Actual_1_1_1_1_1_1_1_1_1_1" localSheetId="5">#REF!</definedName>
    <definedName name="_628Detail_Q1_Actual_1_1_1_1_1_1_1_1_1_1" localSheetId="6">#REF!</definedName>
    <definedName name="_628Detail_Q1_Actual_1_1_1_1_1_1_1_1_1_1" localSheetId="7">#REF!</definedName>
    <definedName name="_628Detail_Q1_Actual_1_1_1_1_1_1_1_1_1_1" localSheetId="8">#REF!</definedName>
    <definedName name="_628Detail_Q1_Actual_1_1_1_1_1_1_1_1_1_1" localSheetId="9">#REF!</definedName>
    <definedName name="_628Detail_Q1_Actual_1_1_1_1_1_1_1_1_1_1" localSheetId="11">#REF!</definedName>
    <definedName name="_628Detail_Q1_Actual_1_1_1_1_1_1_1_1_1_1" localSheetId="15">#REF!</definedName>
    <definedName name="_628Detail_Q1_Actual_1_1_1_1_1_1_1_1_1_1" localSheetId="0">#REF!</definedName>
    <definedName name="_628Detail_Q1_Actual_1_1_1_1_1_1_1_1_1_1" localSheetId="2">#REF!</definedName>
    <definedName name="_628Detail_Q1_Actual_1_1_1_1_1_1_1_1_1_1" localSheetId="1">#REF!</definedName>
    <definedName name="_628Detail_Q1_Actual_1_1_1_1_1_1_1_1_1_1">#REF!</definedName>
    <definedName name="_628Detail_Q1_Actual_1_1_1_1_1_1_1_1_1_1_1" localSheetId="3">#REF!</definedName>
    <definedName name="_628Detail_Q1_Actual_1_1_1_1_1_1_1_1_1_1_1" localSheetId="5">#REF!</definedName>
    <definedName name="_628Detail_Q1_Actual_1_1_1_1_1_1_1_1_1_1_1" localSheetId="6">#REF!</definedName>
    <definedName name="_628Detail_Q1_Actual_1_1_1_1_1_1_1_1_1_1_1" localSheetId="7">#REF!</definedName>
    <definedName name="_628Detail_Q1_Actual_1_1_1_1_1_1_1_1_1_1_1" localSheetId="8">#REF!</definedName>
    <definedName name="_628Detail_Q1_Actual_1_1_1_1_1_1_1_1_1_1_1" localSheetId="9">#REF!</definedName>
    <definedName name="_628Detail_Q1_Actual_1_1_1_1_1_1_1_1_1_1_1" localSheetId="11">#REF!</definedName>
    <definedName name="_628Detail_Q1_Actual_1_1_1_1_1_1_1_1_1_1_1" localSheetId="15">#REF!</definedName>
    <definedName name="_628Detail_Q1_Actual_1_1_1_1_1_1_1_1_1_1_1" localSheetId="0">#REF!</definedName>
    <definedName name="_628Detail_Q1_Actual_1_1_1_1_1_1_1_1_1_1_1" localSheetId="2">#REF!</definedName>
    <definedName name="_628Detail_Q1_Actual_1_1_1_1_1_1_1_1_1_1_1" localSheetId="1">#REF!</definedName>
    <definedName name="_628Detail_Q1_Actual_1_1_1_1_1_1_1_1_1_1_1">#REF!</definedName>
    <definedName name="_628Detail_Q1_Actual_1_1_1_1_1_1_1_1_1_1_2" localSheetId="3">#REF!</definedName>
    <definedName name="_628Detail_Q1_Actual_1_1_1_1_1_1_1_1_1_1_2" localSheetId="5">#REF!</definedName>
    <definedName name="_628Detail_Q1_Actual_1_1_1_1_1_1_1_1_1_1_2" localSheetId="6">#REF!</definedName>
    <definedName name="_628Detail_Q1_Actual_1_1_1_1_1_1_1_1_1_1_2" localSheetId="7">#REF!</definedName>
    <definedName name="_628Detail_Q1_Actual_1_1_1_1_1_1_1_1_1_1_2" localSheetId="8">#REF!</definedName>
    <definedName name="_628Detail_Q1_Actual_1_1_1_1_1_1_1_1_1_1_2" localSheetId="9">#REF!</definedName>
    <definedName name="_628Detail_Q1_Actual_1_1_1_1_1_1_1_1_1_1_2" localSheetId="11">#REF!</definedName>
    <definedName name="_628Detail_Q1_Actual_1_1_1_1_1_1_1_1_1_1_2" localSheetId="15">#REF!</definedName>
    <definedName name="_628Detail_Q1_Actual_1_1_1_1_1_1_1_1_1_1_2" localSheetId="0">#REF!</definedName>
    <definedName name="_628Detail_Q1_Actual_1_1_1_1_1_1_1_1_1_1_2" localSheetId="2">#REF!</definedName>
    <definedName name="_628Detail_Q1_Actual_1_1_1_1_1_1_1_1_1_1_2" localSheetId="1">#REF!</definedName>
    <definedName name="_628Detail_Q1_Actual_1_1_1_1_1_1_1_1_1_1_2">#REF!</definedName>
    <definedName name="_629_662skexcr301103_1_1_1_1_1_1_1_1_1_1" localSheetId="3">#REF!</definedName>
    <definedName name="_629_662skexcr301103_1_1_1_1_1_1_1_1_1_1" localSheetId="5">#REF!</definedName>
    <definedName name="_629_662skexcr301103_1_1_1_1_1_1_1_1_1_1" localSheetId="6">#REF!</definedName>
    <definedName name="_629_662skexcr301103_1_1_1_1_1_1_1_1_1_1" localSheetId="7">#REF!</definedName>
    <definedName name="_629_662skexcr301103_1_1_1_1_1_1_1_1_1_1" localSheetId="8">#REF!</definedName>
    <definedName name="_629_662skexcr301103_1_1_1_1_1_1_1_1_1_1" localSheetId="9">#REF!</definedName>
    <definedName name="_629_662skexcr301103_1_1_1_1_1_1_1_1_1_1" localSheetId="11">#REF!</definedName>
    <definedName name="_629_662skexcr301103_1_1_1_1_1_1_1_1_1_1" localSheetId="15">#REF!</definedName>
    <definedName name="_629_662skexcr301103_1_1_1_1_1_1_1_1_1_1" localSheetId="0">#REF!</definedName>
    <definedName name="_629_662skexcr301103_1_1_1_1_1_1_1_1_1_1" localSheetId="2">#REF!</definedName>
    <definedName name="_629_662skexcr301103_1_1_1_1_1_1_1_1_1_1" localSheetId="1">#REF!</definedName>
    <definedName name="_629_662skexcr301103_1_1_1_1_1_1_1_1_1_1">#REF!</definedName>
    <definedName name="_629Detail_Q1_Actual_1_1_1_1_1_1_1_1_1_1_1" localSheetId="3">#REF!</definedName>
    <definedName name="_629Detail_Q1_Actual_1_1_1_1_1_1_1_1_1_1_1" localSheetId="5">#REF!</definedName>
    <definedName name="_629Detail_Q1_Actual_1_1_1_1_1_1_1_1_1_1_1" localSheetId="6">#REF!</definedName>
    <definedName name="_629Detail_Q1_Actual_1_1_1_1_1_1_1_1_1_1_1" localSheetId="7">#REF!</definedName>
    <definedName name="_629Detail_Q1_Actual_1_1_1_1_1_1_1_1_1_1_1" localSheetId="8">#REF!</definedName>
    <definedName name="_629Detail_Q1_Actual_1_1_1_1_1_1_1_1_1_1_1" localSheetId="9">#REF!</definedName>
    <definedName name="_629Detail_Q1_Actual_1_1_1_1_1_1_1_1_1_1_1" localSheetId="11">#REF!</definedName>
    <definedName name="_629Detail_Q1_Actual_1_1_1_1_1_1_1_1_1_1_1" localSheetId="15">#REF!</definedName>
    <definedName name="_629Detail_Q1_Actual_1_1_1_1_1_1_1_1_1_1_1" localSheetId="0">#REF!</definedName>
    <definedName name="_629Detail_Q1_Actual_1_1_1_1_1_1_1_1_1_1_1" localSheetId="2">#REF!</definedName>
    <definedName name="_629Detail_Q1_Actual_1_1_1_1_1_1_1_1_1_1_1" localSheetId="1">#REF!</definedName>
    <definedName name="_629Detail_Q1_Actual_1_1_1_1_1_1_1_1_1_1_1">#REF!</definedName>
    <definedName name="_629Detail_Q1_Actual_1_1_1_1_1_1_1_1_1_1_1_1" localSheetId="3">#REF!</definedName>
    <definedName name="_629Detail_Q1_Actual_1_1_1_1_1_1_1_1_1_1_1_1" localSheetId="5">#REF!</definedName>
    <definedName name="_629Detail_Q1_Actual_1_1_1_1_1_1_1_1_1_1_1_1" localSheetId="6">#REF!</definedName>
    <definedName name="_629Detail_Q1_Actual_1_1_1_1_1_1_1_1_1_1_1_1" localSheetId="7">#REF!</definedName>
    <definedName name="_629Detail_Q1_Actual_1_1_1_1_1_1_1_1_1_1_1_1" localSheetId="8">#REF!</definedName>
    <definedName name="_629Detail_Q1_Actual_1_1_1_1_1_1_1_1_1_1_1_1" localSheetId="9">#REF!</definedName>
    <definedName name="_629Detail_Q1_Actual_1_1_1_1_1_1_1_1_1_1_1_1" localSheetId="11">#REF!</definedName>
    <definedName name="_629Detail_Q1_Actual_1_1_1_1_1_1_1_1_1_1_1_1" localSheetId="15">#REF!</definedName>
    <definedName name="_629Detail_Q1_Actual_1_1_1_1_1_1_1_1_1_1_1_1" localSheetId="0">#REF!</definedName>
    <definedName name="_629Detail_Q1_Actual_1_1_1_1_1_1_1_1_1_1_1_1" localSheetId="2">#REF!</definedName>
    <definedName name="_629Detail_Q1_Actual_1_1_1_1_1_1_1_1_1_1_1_1" localSheetId="1">#REF!</definedName>
    <definedName name="_629Detail_Q1_Actual_1_1_1_1_1_1_1_1_1_1_1_1">#REF!</definedName>
    <definedName name="_629Detail_Q1_Actual_1_1_1_1_1_1_1_1_1_1_1_2" localSheetId="3">#REF!</definedName>
    <definedName name="_629Detail_Q1_Actual_1_1_1_1_1_1_1_1_1_1_1_2" localSheetId="5">#REF!</definedName>
    <definedName name="_629Detail_Q1_Actual_1_1_1_1_1_1_1_1_1_1_1_2" localSheetId="6">#REF!</definedName>
    <definedName name="_629Detail_Q1_Actual_1_1_1_1_1_1_1_1_1_1_1_2" localSheetId="7">#REF!</definedName>
    <definedName name="_629Detail_Q1_Actual_1_1_1_1_1_1_1_1_1_1_1_2" localSheetId="8">#REF!</definedName>
    <definedName name="_629Detail_Q1_Actual_1_1_1_1_1_1_1_1_1_1_1_2" localSheetId="9">#REF!</definedName>
    <definedName name="_629Detail_Q1_Actual_1_1_1_1_1_1_1_1_1_1_1_2" localSheetId="11">#REF!</definedName>
    <definedName name="_629Detail_Q1_Actual_1_1_1_1_1_1_1_1_1_1_1_2" localSheetId="15">#REF!</definedName>
    <definedName name="_629Detail_Q1_Actual_1_1_1_1_1_1_1_1_1_1_1_2" localSheetId="0">#REF!</definedName>
    <definedName name="_629Detail_Q1_Actual_1_1_1_1_1_1_1_1_1_1_1_2" localSheetId="2">#REF!</definedName>
    <definedName name="_629Detail_Q1_Actual_1_1_1_1_1_1_1_1_1_1_1_2" localSheetId="1">#REF!</definedName>
    <definedName name="_629Detail_Q1_Actual_1_1_1_1_1_1_1_1_1_1_1_2">#REF!</definedName>
    <definedName name="_629SD_Total_Foreign_Exchange_1_1_1_1_1_1" localSheetId="3">[164]S_D!$A$210:$IV$210</definedName>
    <definedName name="_629SD_Total_Foreign_Exchange_1_1_1_1_1_1" localSheetId="6">[165]S_D!$A$210:$IV$210</definedName>
    <definedName name="_629SD_Total_Foreign_Exchange_1_1_1_1_1_1" localSheetId="9">[165]S_D!$A$210:$IV$210</definedName>
    <definedName name="_629SD_Total_Foreign_Exchange_1_1_1_1_1_1" localSheetId="11">[164]S_D!$A$210:$IV$210</definedName>
    <definedName name="_629SD_Total_Foreign_Exchange_1_1_1_1_1_1" localSheetId="15">[165]S_D!$A$210:$IV$210</definedName>
    <definedName name="_629SD_Total_Foreign_Exchange_1_1_1_1_1_1" localSheetId="2">[164]S_D!$A$210:$IV$210</definedName>
    <definedName name="_629SD_Total_Foreign_Exchange_1_1_1_1_1_1">[166]S_D!$A$210:$IV$210</definedName>
    <definedName name="_62a_1_1_1_1">NA()</definedName>
    <definedName name="_62Detail_Q1_Budget_1_1_1" localSheetId="3">#REF!</definedName>
    <definedName name="_62Detail_Q1_Budget_1_1_1" localSheetId="5">#REF!</definedName>
    <definedName name="_62Detail_Q1_Budget_1_1_1" localSheetId="6">#REF!</definedName>
    <definedName name="_62Detail_Q1_Budget_1_1_1" localSheetId="7">#REF!</definedName>
    <definedName name="_62Detail_Q1_Budget_1_1_1" localSheetId="8">#REF!</definedName>
    <definedName name="_62Detail_Q1_Budget_1_1_1" localSheetId="9">#REF!</definedName>
    <definedName name="_62Detail_Q1_Budget_1_1_1" localSheetId="11">#REF!</definedName>
    <definedName name="_62Detail_Q1_Budget_1_1_1" localSheetId="15">#REF!</definedName>
    <definedName name="_62Detail_Q1_Budget_1_1_1" localSheetId="0">#REF!</definedName>
    <definedName name="_62Detail_Q1_Budget_1_1_1" localSheetId="2">#REF!</definedName>
    <definedName name="_62Detail_Q1_Budget_1_1_1" localSheetId="1">#REF!</definedName>
    <definedName name="_62Detail_Q1_Budget_1_1_1">#REF!</definedName>
    <definedName name="_62Detail_Q1_Budget_1_1_1_1" localSheetId="3">#REF!</definedName>
    <definedName name="_62Detail_Q1_Budget_1_1_1_1" localSheetId="5">#REF!</definedName>
    <definedName name="_62Detail_Q1_Budget_1_1_1_1" localSheetId="6">#REF!</definedName>
    <definedName name="_62Detail_Q1_Budget_1_1_1_1" localSheetId="7">#REF!</definedName>
    <definedName name="_62Detail_Q1_Budget_1_1_1_1" localSheetId="8">#REF!</definedName>
    <definedName name="_62Detail_Q1_Budget_1_1_1_1" localSheetId="9">#REF!</definedName>
    <definedName name="_62Detail_Q1_Budget_1_1_1_1" localSheetId="11">#REF!</definedName>
    <definedName name="_62Detail_Q1_Budget_1_1_1_1" localSheetId="15">#REF!</definedName>
    <definedName name="_62Detail_Q1_Budget_1_1_1_1" localSheetId="0">#REF!</definedName>
    <definedName name="_62Detail_Q1_Budget_1_1_1_1" localSheetId="2">#REF!</definedName>
    <definedName name="_62Detail_Q1_Budget_1_1_1_1" localSheetId="1">#REF!</definedName>
    <definedName name="_62Detail_Q1_Budget_1_1_1_1">#REF!</definedName>
    <definedName name="_62Detail_Q1_Budget_1_1_1_1_1" localSheetId="3">#REF!</definedName>
    <definedName name="_62Detail_Q1_Budget_1_1_1_1_1" localSheetId="5">#REF!</definedName>
    <definedName name="_62Detail_Q1_Budget_1_1_1_1_1" localSheetId="6">#REF!</definedName>
    <definedName name="_62Detail_Q1_Budget_1_1_1_1_1" localSheetId="7">#REF!</definedName>
    <definedName name="_62Detail_Q1_Budget_1_1_1_1_1" localSheetId="8">#REF!</definedName>
    <definedName name="_62Detail_Q1_Budget_1_1_1_1_1" localSheetId="9">#REF!</definedName>
    <definedName name="_62Detail_Q1_Budget_1_1_1_1_1" localSheetId="11">#REF!</definedName>
    <definedName name="_62Detail_Q1_Budget_1_1_1_1_1" localSheetId="15">#REF!</definedName>
    <definedName name="_62Detail_Q1_Budget_1_1_1_1_1" localSheetId="0">#REF!</definedName>
    <definedName name="_62Detail_Q1_Budget_1_1_1_1_1" localSheetId="2">#REF!</definedName>
    <definedName name="_62Detail_Q1_Budget_1_1_1_1_1" localSheetId="1">#REF!</definedName>
    <definedName name="_62Detail_Q1_Budget_1_1_1_1_1">#REF!</definedName>
    <definedName name="_62Detail_Q1_Budget_1_1_1_1_2" localSheetId="3">#REF!</definedName>
    <definedName name="_62Detail_Q1_Budget_1_1_1_1_2" localSheetId="5">#REF!</definedName>
    <definedName name="_62Detail_Q1_Budget_1_1_1_1_2" localSheetId="6">#REF!</definedName>
    <definedName name="_62Detail_Q1_Budget_1_1_1_1_2" localSheetId="7">#REF!</definedName>
    <definedName name="_62Detail_Q1_Budget_1_1_1_1_2" localSheetId="8">#REF!</definedName>
    <definedName name="_62Detail_Q1_Budget_1_1_1_1_2" localSheetId="9">#REF!</definedName>
    <definedName name="_62Detail_Q1_Budget_1_1_1_1_2" localSheetId="11">#REF!</definedName>
    <definedName name="_62Detail_Q1_Budget_1_1_1_1_2" localSheetId="15">#REF!</definedName>
    <definedName name="_62Detail_Q1_Budget_1_1_1_1_2" localSheetId="0">#REF!</definedName>
    <definedName name="_62Detail_Q1_Budget_1_1_1_1_2" localSheetId="2">#REF!</definedName>
    <definedName name="_62Detail_Q1_Budget_1_1_1_1_2" localSheetId="1">#REF!</definedName>
    <definedName name="_62Detail_Q1_Budget_1_1_1_1_2">#REF!</definedName>
    <definedName name="_62Detail_Q1_Budget_1_1_1_2" localSheetId="3">#REF!</definedName>
    <definedName name="_62Detail_Q1_Budget_1_1_1_2" localSheetId="5">#REF!</definedName>
    <definedName name="_62Detail_Q1_Budget_1_1_1_2" localSheetId="6">#REF!</definedName>
    <definedName name="_62Detail_Q1_Budget_1_1_1_2" localSheetId="7">#REF!</definedName>
    <definedName name="_62Detail_Q1_Budget_1_1_1_2" localSheetId="8">#REF!</definedName>
    <definedName name="_62Detail_Q1_Budget_1_1_1_2" localSheetId="9">#REF!</definedName>
    <definedName name="_62Detail_Q1_Budget_1_1_1_2" localSheetId="11">#REF!</definedName>
    <definedName name="_62Detail_Q1_Budget_1_1_1_2" localSheetId="15">#REF!</definedName>
    <definedName name="_62Detail_Q1_Budget_1_1_1_2" localSheetId="0">#REF!</definedName>
    <definedName name="_62Detail_Q1_Budget_1_1_1_2" localSheetId="2">#REF!</definedName>
    <definedName name="_62Detail_Q1_Budget_1_1_1_2" localSheetId="1">#REF!</definedName>
    <definedName name="_62Detail_Q1_Budget_1_1_1_2">#REF!</definedName>
    <definedName name="_62Detail_Q2_Actual_1_1_1_1_1" localSheetId="3">#REF!</definedName>
    <definedName name="_62Detail_Q2_Actual_1_1_1_1_1" localSheetId="5">#REF!</definedName>
    <definedName name="_62Detail_Q2_Actual_1_1_1_1_1" localSheetId="6">#REF!</definedName>
    <definedName name="_62Detail_Q2_Actual_1_1_1_1_1" localSheetId="7">#REF!</definedName>
    <definedName name="_62Detail_Q2_Actual_1_1_1_1_1" localSheetId="8">#REF!</definedName>
    <definedName name="_62Detail_Q2_Actual_1_1_1_1_1" localSheetId="9">#REF!</definedName>
    <definedName name="_62Detail_Q2_Actual_1_1_1_1_1" localSheetId="11">#REF!</definedName>
    <definedName name="_62Detail_Q2_Actual_1_1_1_1_1" localSheetId="15">#REF!</definedName>
    <definedName name="_62Detail_Q2_Actual_1_1_1_1_1" localSheetId="0">#REF!</definedName>
    <definedName name="_62Detail_Q2_Actual_1_1_1_1_1" localSheetId="2">#REF!</definedName>
    <definedName name="_62Detail_Q2_Actual_1_1_1_1_1" localSheetId="1">#REF!</definedName>
    <definedName name="_62Detail_Q2_Actual_1_1_1_1_1">#REF!</definedName>
    <definedName name="_62Detail_Q2_Actual_1_1_1_1_1_1" localSheetId="3">#REF!</definedName>
    <definedName name="_62Detail_Q2_Actual_1_1_1_1_1_1" localSheetId="5">#REF!</definedName>
    <definedName name="_62Detail_Q2_Actual_1_1_1_1_1_1" localSheetId="6">#REF!</definedName>
    <definedName name="_62Detail_Q2_Actual_1_1_1_1_1_1" localSheetId="7">#REF!</definedName>
    <definedName name="_62Detail_Q2_Actual_1_1_1_1_1_1" localSheetId="8">#REF!</definedName>
    <definedName name="_62Detail_Q2_Actual_1_1_1_1_1_1" localSheetId="9">#REF!</definedName>
    <definedName name="_62Detail_Q2_Actual_1_1_1_1_1_1" localSheetId="11">#REF!</definedName>
    <definedName name="_62Detail_Q2_Actual_1_1_1_1_1_1" localSheetId="15">#REF!</definedName>
    <definedName name="_62Detail_Q2_Actual_1_1_1_1_1_1" localSheetId="0">#REF!</definedName>
    <definedName name="_62Detail_Q2_Actual_1_1_1_1_1_1" localSheetId="2">#REF!</definedName>
    <definedName name="_62Detail_Q2_Actual_1_1_1_1_1_1" localSheetId="1">#REF!</definedName>
    <definedName name="_62Detail_Q2_Actual_1_1_1_1_1_1">#REF!</definedName>
    <definedName name="_62Detail_Q2_Actual_1_1_1_1_1_1_1" localSheetId="3">#REF!</definedName>
    <definedName name="_62Detail_Q2_Actual_1_1_1_1_1_1_1" localSheetId="5">#REF!</definedName>
    <definedName name="_62Detail_Q2_Actual_1_1_1_1_1_1_1" localSheetId="6">#REF!</definedName>
    <definedName name="_62Detail_Q2_Actual_1_1_1_1_1_1_1" localSheetId="7">#REF!</definedName>
    <definedName name="_62Detail_Q2_Actual_1_1_1_1_1_1_1" localSheetId="8">#REF!</definedName>
    <definedName name="_62Detail_Q2_Actual_1_1_1_1_1_1_1" localSheetId="9">#REF!</definedName>
    <definedName name="_62Detail_Q2_Actual_1_1_1_1_1_1_1" localSheetId="11">#REF!</definedName>
    <definedName name="_62Detail_Q2_Actual_1_1_1_1_1_1_1" localSheetId="15">#REF!</definedName>
    <definedName name="_62Detail_Q2_Actual_1_1_1_1_1_1_1" localSheetId="0">#REF!</definedName>
    <definedName name="_62Detail_Q2_Actual_1_1_1_1_1_1_1" localSheetId="2">#REF!</definedName>
    <definedName name="_62Detail_Q2_Actual_1_1_1_1_1_1_1" localSheetId="1">#REF!</definedName>
    <definedName name="_62Detail_Q2_Actual_1_1_1_1_1_1_1">#REF!</definedName>
    <definedName name="_62Detail_Q2_Actual_1_1_1_1_1_1_1_1" localSheetId="3">#REF!</definedName>
    <definedName name="_62Detail_Q2_Actual_1_1_1_1_1_1_1_1" localSheetId="5">#REF!</definedName>
    <definedName name="_62Detail_Q2_Actual_1_1_1_1_1_1_1_1" localSheetId="6">#REF!</definedName>
    <definedName name="_62Detail_Q2_Actual_1_1_1_1_1_1_1_1" localSheetId="7">#REF!</definedName>
    <definedName name="_62Detail_Q2_Actual_1_1_1_1_1_1_1_1" localSheetId="8">#REF!</definedName>
    <definedName name="_62Detail_Q2_Actual_1_1_1_1_1_1_1_1" localSheetId="9">#REF!</definedName>
    <definedName name="_62Detail_Q2_Actual_1_1_1_1_1_1_1_1" localSheetId="11">#REF!</definedName>
    <definedName name="_62Detail_Q2_Actual_1_1_1_1_1_1_1_1" localSheetId="15">#REF!</definedName>
    <definedName name="_62Detail_Q2_Actual_1_1_1_1_1_1_1_1" localSheetId="0">#REF!</definedName>
    <definedName name="_62Detail_Q2_Actual_1_1_1_1_1_1_1_1" localSheetId="2">#REF!</definedName>
    <definedName name="_62Detail_Q2_Actual_1_1_1_1_1_1_1_1" localSheetId="1">#REF!</definedName>
    <definedName name="_62Detail_Q2_Actual_1_1_1_1_1_1_1_1">#REF!</definedName>
    <definedName name="_62Detail_Q2_Actual_1_1_1_1_1_1_1_2" localSheetId="3">#REF!</definedName>
    <definedName name="_62Detail_Q2_Actual_1_1_1_1_1_1_1_2" localSheetId="5">#REF!</definedName>
    <definedName name="_62Detail_Q2_Actual_1_1_1_1_1_1_1_2" localSheetId="6">#REF!</definedName>
    <definedName name="_62Detail_Q2_Actual_1_1_1_1_1_1_1_2" localSheetId="7">#REF!</definedName>
    <definedName name="_62Detail_Q2_Actual_1_1_1_1_1_1_1_2" localSheetId="8">#REF!</definedName>
    <definedName name="_62Detail_Q2_Actual_1_1_1_1_1_1_1_2" localSheetId="9">#REF!</definedName>
    <definedName name="_62Detail_Q2_Actual_1_1_1_1_1_1_1_2" localSheetId="11">#REF!</definedName>
    <definedName name="_62Detail_Q2_Actual_1_1_1_1_1_1_1_2" localSheetId="15">#REF!</definedName>
    <definedName name="_62Detail_Q2_Actual_1_1_1_1_1_1_1_2" localSheetId="0">#REF!</definedName>
    <definedName name="_62Detail_Q2_Actual_1_1_1_1_1_1_1_2" localSheetId="2">#REF!</definedName>
    <definedName name="_62Detail_Q2_Actual_1_1_1_1_1_1_1_2" localSheetId="1">#REF!</definedName>
    <definedName name="_62Detail_Q2_Actual_1_1_1_1_1_1_1_2">#REF!</definedName>
    <definedName name="_62Detail_Q2_Actual_1_1_1_1_1_1_2" localSheetId="3">#REF!</definedName>
    <definedName name="_62Detail_Q2_Actual_1_1_1_1_1_1_2" localSheetId="5">#REF!</definedName>
    <definedName name="_62Detail_Q2_Actual_1_1_1_1_1_1_2" localSheetId="6">#REF!</definedName>
    <definedName name="_62Detail_Q2_Actual_1_1_1_1_1_1_2" localSheetId="7">#REF!</definedName>
    <definedName name="_62Detail_Q2_Actual_1_1_1_1_1_1_2" localSheetId="8">#REF!</definedName>
    <definedName name="_62Detail_Q2_Actual_1_1_1_1_1_1_2" localSheetId="9">#REF!</definedName>
    <definedName name="_62Detail_Q2_Actual_1_1_1_1_1_1_2" localSheetId="11">#REF!</definedName>
    <definedName name="_62Detail_Q2_Actual_1_1_1_1_1_1_2" localSheetId="15">#REF!</definedName>
    <definedName name="_62Detail_Q2_Actual_1_1_1_1_1_1_2" localSheetId="0">#REF!</definedName>
    <definedName name="_62Detail_Q2_Actual_1_1_1_1_1_1_2" localSheetId="2">#REF!</definedName>
    <definedName name="_62Detail_Q2_Actual_1_1_1_1_1_1_2" localSheetId="1">#REF!</definedName>
    <definedName name="_62Detail_Q2_Actual_1_1_1_1_1_1_2">#REF!</definedName>
    <definedName name="_62Detail_Q2_Actual_1_1_1_1_1_2" localSheetId="3">#REF!</definedName>
    <definedName name="_62Detail_Q2_Actual_1_1_1_1_1_2" localSheetId="5">#REF!</definedName>
    <definedName name="_62Detail_Q2_Actual_1_1_1_1_1_2" localSheetId="6">#REF!</definedName>
    <definedName name="_62Detail_Q2_Actual_1_1_1_1_1_2" localSheetId="7">#REF!</definedName>
    <definedName name="_62Detail_Q2_Actual_1_1_1_1_1_2" localSheetId="8">#REF!</definedName>
    <definedName name="_62Detail_Q2_Actual_1_1_1_1_1_2" localSheetId="9">#REF!</definedName>
    <definedName name="_62Detail_Q2_Actual_1_1_1_1_1_2" localSheetId="11">#REF!</definedName>
    <definedName name="_62Detail_Q2_Actual_1_1_1_1_1_2" localSheetId="15">#REF!</definedName>
    <definedName name="_62Detail_Q2_Actual_1_1_1_1_1_2" localSheetId="0">#REF!</definedName>
    <definedName name="_62Detail_Q2_Actual_1_1_1_1_1_2" localSheetId="2">#REF!</definedName>
    <definedName name="_62Detail_Q2_Actual_1_1_1_1_1_2" localSheetId="1">#REF!</definedName>
    <definedName name="_62Detail_Q2_Actual_1_1_1_1_1_2">#REF!</definedName>
    <definedName name="_63_117Detail_LY_Audited_1_1_1_1_1_1_1_1_1" localSheetId="3">#REF!</definedName>
    <definedName name="_63_117Detail_LY_Audited_1_1_1_1_1_1_1_1_1" localSheetId="5">#REF!</definedName>
    <definedName name="_63_117Detail_LY_Audited_1_1_1_1_1_1_1_1_1" localSheetId="6">#REF!</definedName>
    <definedName name="_63_117Detail_LY_Audited_1_1_1_1_1_1_1_1_1" localSheetId="7">#REF!</definedName>
    <definedName name="_63_117Detail_LY_Audited_1_1_1_1_1_1_1_1_1" localSheetId="8">#REF!</definedName>
    <definedName name="_63_117Detail_LY_Audited_1_1_1_1_1_1_1_1_1" localSheetId="9">#REF!</definedName>
    <definedName name="_63_117Detail_LY_Audited_1_1_1_1_1_1_1_1_1" localSheetId="11">#REF!</definedName>
    <definedName name="_63_117Detail_LY_Audited_1_1_1_1_1_1_1_1_1" localSheetId="15">#REF!</definedName>
    <definedName name="_63_117Detail_LY_Audited_1_1_1_1_1_1_1_1_1" localSheetId="0">#REF!</definedName>
    <definedName name="_63_117Detail_LY_Audited_1_1_1_1_1_1_1_1_1" localSheetId="2">#REF!</definedName>
    <definedName name="_63_117Detail_LY_Audited_1_1_1_1_1_1_1_1_1" localSheetId="1">#REF!</definedName>
    <definedName name="_63_117Detail_LY_Audited_1_1_1_1_1_1_1_1_1">#REF!</definedName>
    <definedName name="_63_143Detail_Q1_Forecast_1_1_1_1_1_1_1_1" localSheetId="3">#REF!</definedName>
    <definedName name="_63_143Detail_Q1_Forecast_1_1_1_1_1_1_1_1" localSheetId="5">#REF!</definedName>
    <definedName name="_63_143Detail_Q1_Forecast_1_1_1_1_1_1_1_1" localSheetId="6">#REF!</definedName>
    <definedName name="_63_143Detail_Q1_Forecast_1_1_1_1_1_1_1_1" localSheetId="7">#REF!</definedName>
    <definedName name="_63_143Detail_Q1_Forecast_1_1_1_1_1_1_1_1" localSheetId="8">#REF!</definedName>
    <definedName name="_63_143Detail_Q1_Forecast_1_1_1_1_1_1_1_1" localSheetId="9">#REF!</definedName>
    <definedName name="_63_143Detail_Q1_Forecast_1_1_1_1_1_1_1_1" localSheetId="11">#REF!</definedName>
    <definedName name="_63_143Detail_Q1_Forecast_1_1_1_1_1_1_1_1" localSheetId="15">#REF!</definedName>
    <definedName name="_63_143Detail_Q1_Forecast_1_1_1_1_1_1_1_1" localSheetId="0">#REF!</definedName>
    <definedName name="_63_143Detail_Q1_Forecast_1_1_1_1_1_1_1_1" localSheetId="2">#REF!</definedName>
    <definedName name="_63_143Detail_Q1_Forecast_1_1_1_1_1_1_1_1" localSheetId="1">#REF!</definedName>
    <definedName name="_63_143Detail_Q1_Forecast_1_1_1_1_1_1_1_1">#REF!</definedName>
    <definedName name="_63_143Detail_Q1_Forecast_1_1_1_1_1_1_1_1_1" localSheetId="3">#REF!</definedName>
    <definedName name="_63_143Detail_Q1_Forecast_1_1_1_1_1_1_1_1_1" localSheetId="5">#REF!</definedName>
    <definedName name="_63_143Detail_Q1_Forecast_1_1_1_1_1_1_1_1_1" localSheetId="6">#REF!</definedName>
    <definedName name="_63_143Detail_Q1_Forecast_1_1_1_1_1_1_1_1_1" localSheetId="7">#REF!</definedName>
    <definedName name="_63_143Detail_Q1_Forecast_1_1_1_1_1_1_1_1_1" localSheetId="8">#REF!</definedName>
    <definedName name="_63_143Detail_Q1_Forecast_1_1_1_1_1_1_1_1_1" localSheetId="9">#REF!</definedName>
    <definedName name="_63_143Detail_Q1_Forecast_1_1_1_1_1_1_1_1_1" localSheetId="11">#REF!</definedName>
    <definedName name="_63_143Detail_Q1_Forecast_1_1_1_1_1_1_1_1_1" localSheetId="15">#REF!</definedName>
    <definedName name="_63_143Detail_Q1_Forecast_1_1_1_1_1_1_1_1_1" localSheetId="0">#REF!</definedName>
    <definedName name="_63_143Detail_Q1_Forecast_1_1_1_1_1_1_1_1_1" localSheetId="2">#REF!</definedName>
    <definedName name="_63_143Detail_Q1_Forecast_1_1_1_1_1_1_1_1_1" localSheetId="1">#REF!</definedName>
    <definedName name="_63_143Detail_Q1_Forecast_1_1_1_1_1_1_1_1_1">#REF!</definedName>
    <definedName name="_63_143Detail_Q1_Forecast_1_1_1_1_1_1_1_1_2" localSheetId="3">#REF!</definedName>
    <definedName name="_63_143Detail_Q1_Forecast_1_1_1_1_1_1_1_1_2" localSheetId="5">#REF!</definedName>
    <definedName name="_63_143Detail_Q1_Forecast_1_1_1_1_1_1_1_1_2" localSheetId="6">#REF!</definedName>
    <definedName name="_63_143Detail_Q1_Forecast_1_1_1_1_1_1_1_1_2" localSheetId="7">#REF!</definedName>
    <definedName name="_63_143Detail_Q1_Forecast_1_1_1_1_1_1_1_1_2" localSheetId="8">#REF!</definedName>
    <definedName name="_63_143Detail_Q1_Forecast_1_1_1_1_1_1_1_1_2" localSheetId="9">#REF!</definedName>
    <definedName name="_63_143Detail_Q1_Forecast_1_1_1_1_1_1_1_1_2" localSheetId="11">#REF!</definedName>
    <definedName name="_63_143Detail_Q1_Forecast_1_1_1_1_1_1_1_1_2" localSheetId="15">#REF!</definedName>
    <definedName name="_63_143Detail_Q1_Forecast_1_1_1_1_1_1_1_1_2" localSheetId="0">#REF!</definedName>
    <definedName name="_63_143Detail_Q1_Forecast_1_1_1_1_1_1_1_1_2" localSheetId="2">#REF!</definedName>
    <definedName name="_63_143Detail_Q1_Forecast_1_1_1_1_1_1_1_1_2" localSheetId="1">#REF!</definedName>
    <definedName name="_63_143Detail_Q1_Forecast_1_1_1_1_1_1_1_1_2">#REF!</definedName>
    <definedName name="_630_663subgp_1_1_1_1_1_1_1" localSheetId="3">#REF!</definedName>
    <definedName name="_630_663subgp_1_1_1_1_1_1_1" localSheetId="5">#REF!</definedName>
    <definedName name="_630_663subgp_1_1_1_1_1_1_1" localSheetId="6">#REF!</definedName>
    <definedName name="_630_663subgp_1_1_1_1_1_1_1" localSheetId="7">#REF!</definedName>
    <definedName name="_630_663subgp_1_1_1_1_1_1_1" localSheetId="8">#REF!</definedName>
    <definedName name="_630_663subgp_1_1_1_1_1_1_1" localSheetId="9">#REF!</definedName>
    <definedName name="_630_663subgp_1_1_1_1_1_1_1" localSheetId="11">#REF!</definedName>
    <definedName name="_630_663subgp_1_1_1_1_1_1_1" localSheetId="15">#REF!</definedName>
    <definedName name="_630_663subgp_1_1_1_1_1_1_1" localSheetId="0">#REF!</definedName>
    <definedName name="_630_663subgp_1_1_1_1_1_1_1" localSheetId="2">#REF!</definedName>
    <definedName name="_630_663subgp_1_1_1_1_1_1_1" localSheetId="1">#REF!</definedName>
    <definedName name="_630_663subgp_1_1_1_1_1_1_1">#REF!</definedName>
    <definedName name="_630Detail_Q1_Budget_1_1_1" localSheetId="3">#REF!</definedName>
    <definedName name="_630Detail_Q1_Budget_1_1_1" localSheetId="5">#REF!</definedName>
    <definedName name="_630Detail_Q1_Budget_1_1_1" localSheetId="6">#REF!</definedName>
    <definedName name="_630Detail_Q1_Budget_1_1_1" localSheetId="7">#REF!</definedName>
    <definedName name="_630Detail_Q1_Budget_1_1_1" localSheetId="8">#REF!</definedName>
    <definedName name="_630Detail_Q1_Budget_1_1_1" localSheetId="9">#REF!</definedName>
    <definedName name="_630Detail_Q1_Budget_1_1_1" localSheetId="11">#REF!</definedName>
    <definedName name="_630Detail_Q1_Budget_1_1_1" localSheetId="15">#REF!</definedName>
    <definedName name="_630Detail_Q1_Budget_1_1_1" localSheetId="0">#REF!</definedName>
    <definedName name="_630Detail_Q1_Budget_1_1_1" localSheetId="2">#REF!</definedName>
    <definedName name="_630Detail_Q1_Budget_1_1_1" localSheetId="1">#REF!</definedName>
    <definedName name="_630Detail_Q1_Budget_1_1_1">#REF!</definedName>
    <definedName name="_630Detail_Q1_Budget_1_1_1_1" localSheetId="3">#REF!</definedName>
    <definedName name="_630Detail_Q1_Budget_1_1_1_1" localSheetId="5">#REF!</definedName>
    <definedName name="_630Detail_Q1_Budget_1_1_1_1" localSheetId="6">#REF!</definedName>
    <definedName name="_630Detail_Q1_Budget_1_1_1_1" localSheetId="7">#REF!</definedName>
    <definedName name="_630Detail_Q1_Budget_1_1_1_1" localSheetId="8">#REF!</definedName>
    <definedName name="_630Detail_Q1_Budget_1_1_1_1" localSheetId="9">#REF!</definedName>
    <definedName name="_630Detail_Q1_Budget_1_1_1_1" localSheetId="11">#REF!</definedName>
    <definedName name="_630Detail_Q1_Budget_1_1_1_1" localSheetId="15">#REF!</definedName>
    <definedName name="_630Detail_Q1_Budget_1_1_1_1" localSheetId="0">#REF!</definedName>
    <definedName name="_630Detail_Q1_Budget_1_1_1_1" localSheetId="2">#REF!</definedName>
    <definedName name="_630Detail_Q1_Budget_1_1_1_1" localSheetId="1">#REF!</definedName>
    <definedName name="_630Detail_Q1_Budget_1_1_1_1">#REF!</definedName>
    <definedName name="_630Detail_Q1_Budget_1_1_1_2" localSheetId="3">#REF!</definedName>
    <definedName name="_630Detail_Q1_Budget_1_1_1_2" localSheetId="5">#REF!</definedName>
    <definedName name="_630Detail_Q1_Budget_1_1_1_2" localSheetId="6">#REF!</definedName>
    <definedName name="_630Detail_Q1_Budget_1_1_1_2" localSheetId="7">#REF!</definedName>
    <definedName name="_630Detail_Q1_Budget_1_1_1_2" localSheetId="8">#REF!</definedName>
    <definedName name="_630Detail_Q1_Budget_1_1_1_2" localSheetId="9">#REF!</definedName>
    <definedName name="_630Detail_Q1_Budget_1_1_1_2" localSheetId="11">#REF!</definedName>
    <definedName name="_630Detail_Q1_Budget_1_1_1_2" localSheetId="15">#REF!</definedName>
    <definedName name="_630Detail_Q1_Budget_1_1_1_2" localSheetId="0">#REF!</definedName>
    <definedName name="_630Detail_Q1_Budget_1_1_1_2" localSheetId="2">#REF!</definedName>
    <definedName name="_630Detail_Q1_Budget_1_1_1_2" localSheetId="1">#REF!</definedName>
    <definedName name="_630Detail_Q1_Budget_1_1_1_2">#REF!</definedName>
    <definedName name="_630SD_YTD_Actual_1_1_1_1" localSheetId="3">[161]S_D!$J$1:$J$65536</definedName>
    <definedName name="_630SD_YTD_Actual_1_1_1_1" localSheetId="6">[162]S_D!$J$1:$J$65536</definedName>
    <definedName name="_630SD_YTD_Actual_1_1_1_1" localSheetId="9">[162]S_D!$J$1:$J$65536</definedName>
    <definedName name="_630SD_YTD_Actual_1_1_1_1" localSheetId="11">[161]S_D!$J$1:$J$65536</definedName>
    <definedName name="_630SD_YTD_Actual_1_1_1_1" localSheetId="15">[162]S_D!$J$1:$J$65536</definedName>
    <definedName name="_630SD_YTD_Actual_1_1_1_1" localSheetId="2">[161]S_D!$J$1:$J$65536</definedName>
    <definedName name="_630SD_YTD_Actual_1_1_1_1">[163]S_D!$J$1:$J$65536</definedName>
    <definedName name="_631_663subgp_1_1_1_1_1_1_1_1" localSheetId="3">#REF!</definedName>
    <definedName name="_631_663subgp_1_1_1_1_1_1_1_1" localSheetId="5">#REF!</definedName>
    <definedName name="_631_663subgp_1_1_1_1_1_1_1_1" localSheetId="6">#REF!</definedName>
    <definedName name="_631_663subgp_1_1_1_1_1_1_1_1" localSheetId="7">#REF!</definedName>
    <definedName name="_631_663subgp_1_1_1_1_1_1_1_1" localSheetId="8">#REF!</definedName>
    <definedName name="_631_663subgp_1_1_1_1_1_1_1_1" localSheetId="9">#REF!</definedName>
    <definedName name="_631_663subgp_1_1_1_1_1_1_1_1" localSheetId="11">#REF!</definedName>
    <definedName name="_631_663subgp_1_1_1_1_1_1_1_1" localSheetId="15">#REF!</definedName>
    <definedName name="_631_663subgp_1_1_1_1_1_1_1_1" localSheetId="0">#REF!</definedName>
    <definedName name="_631_663subgp_1_1_1_1_1_1_1_1" localSheetId="2">#REF!</definedName>
    <definedName name="_631_663subgp_1_1_1_1_1_1_1_1" localSheetId="1">#REF!</definedName>
    <definedName name="_631_663subgp_1_1_1_1_1_1_1_1">#REF!</definedName>
    <definedName name="_631Detail_Q1_Budget_1_1_1_1" localSheetId="3">#REF!</definedName>
    <definedName name="_631Detail_Q1_Budget_1_1_1_1" localSheetId="5">#REF!</definedName>
    <definedName name="_631Detail_Q1_Budget_1_1_1_1" localSheetId="6">#REF!</definedName>
    <definedName name="_631Detail_Q1_Budget_1_1_1_1" localSheetId="7">#REF!</definedName>
    <definedName name="_631Detail_Q1_Budget_1_1_1_1" localSheetId="8">#REF!</definedName>
    <definedName name="_631Detail_Q1_Budget_1_1_1_1" localSheetId="9">#REF!</definedName>
    <definedName name="_631Detail_Q1_Budget_1_1_1_1" localSheetId="11">#REF!</definedName>
    <definedName name="_631Detail_Q1_Budget_1_1_1_1" localSheetId="15">#REF!</definedName>
    <definedName name="_631Detail_Q1_Budget_1_1_1_1" localSheetId="0">#REF!</definedName>
    <definedName name="_631Detail_Q1_Budget_1_1_1_1" localSheetId="2">#REF!</definedName>
    <definedName name="_631Detail_Q1_Budget_1_1_1_1" localSheetId="1">#REF!</definedName>
    <definedName name="_631Detail_Q1_Budget_1_1_1_1">#REF!</definedName>
    <definedName name="_631Detail_Q1_Budget_1_1_1_1_1" localSheetId="3">#REF!</definedName>
    <definedName name="_631Detail_Q1_Budget_1_1_1_1_1" localSheetId="5">#REF!</definedName>
    <definedName name="_631Detail_Q1_Budget_1_1_1_1_1" localSheetId="6">#REF!</definedName>
    <definedName name="_631Detail_Q1_Budget_1_1_1_1_1" localSheetId="7">#REF!</definedName>
    <definedName name="_631Detail_Q1_Budget_1_1_1_1_1" localSheetId="8">#REF!</definedName>
    <definedName name="_631Detail_Q1_Budget_1_1_1_1_1" localSheetId="9">#REF!</definedName>
    <definedName name="_631Detail_Q1_Budget_1_1_1_1_1" localSheetId="11">#REF!</definedName>
    <definedName name="_631Detail_Q1_Budget_1_1_1_1_1" localSheetId="15">#REF!</definedName>
    <definedName name="_631Detail_Q1_Budget_1_1_1_1_1" localSheetId="0">#REF!</definedName>
    <definedName name="_631Detail_Q1_Budget_1_1_1_1_1" localSheetId="2">#REF!</definedName>
    <definedName name="_631Detail_Q1_Budget_1_1_1_1_1" localSheetId="1">#REF!</definedName>
    <definedName name="_631Detail_Q1_Budget_1_1_1_1_1">#REF!</definedName>
    <definedName name="_631Detail_Q1_Budget_1_1_1_1_2" localSheetId="3">#REF!</definedName>
    <definedName name="_631Detail_Q1_Budget_1_1_1_1_2" localSheetId="5">#REF!</definedName>
    <definedName name="_631Detail_Q1_Budget_1_1_1_1_2" localSheetId="6">#REF!</definedName>
    <definedName name="_631Detail_Q1_Budget_1_1_1_1_2" localSheetId="7">#REF!</definedName>
    <definedName name="_631Detail_Q1_Budget_1_1_1_1_2" localSheetId="8">#REF!</definedName>
    <definedName name="_631Detail_Q1_Budget_1_1_1_1_2" localSheetId="9">#REF!</definedName>
    <definedName name="_631Detail_Q1_Budget_1_1_1_1_2" localSheetId="11">#REF!</definedName>
    <definedName name="_631Detail_Q1_Budget_1_1_1_1_2" localSheetId="15">#REF!</definedName>
    <definedName name="_631Detail_Q1_Budget_1_1_1_1_2" localSheetId="0">#REF!</definedName>
    <definedName name="_631Detail_Q1_Budget_1_1_1_1_2" localSheetId="2">#REF!</definedName>
    <definedName name="_631Detail_Q1_Budget_1_1_1_1_2" localSheetId="1">#REF!</definedName>
    <definedName name="_631Detail_Q1_Budget_1_1_1_1_2">#REF!</definedName>
    <definedName name="_632_664subgp_1_1_1_1_1_1_1_1" localSheetId="3">#REF!</definedName>
    <definedName name="_632_664subgp_1_1_1_1_1_1_1_1" localSheetId="5">#REF!</definedName>
    <definedName name="_632_664subgp_1_1_1_1_1_1_1_1" localSheetId="6">#REF!</definedName>
    <definedName name="_632_664subgp_1_1_1_1_1_1_1_1" localSheetId="7">#REF!</definedName>
    <definedName name="_632_664subgp_1_1_1_1_1_1_1_1" localSheetId="8">#REF!</definedName>
    <definedName name="_632_664subgp_1_1_1_1_1_1_1_1" localSheetId="9">#REF!</definedName>
    <definedName name="_632_664subgp_1_1_1_1_1_1_1_1" localSheetId="11">#REF!</definedName>
    <definedName name="_632_664subgp_1_1_1_1_1_1_1_1" localSheetId="15">#REF!</definedName>
    <definedName name="_632_664subgp_1_1_1_1_1_1_1_1" localSheetId="0">#REF!</definedName>
    <definedName name="_632_664subgp_1_1_1_1_1_1_1_1" localSheetId="2">#REF!</definedName>
    <definedName name="_632_664subgp_1_1_1_1_1_1_1_1" localSheetId="1">#REF!</definedName>
    <definedName name="_632_664subgp_1_1_1_1_1_1_1_1">#REF!</definedName>
    <definedName name="_632Detail_Q1_Budget_1_1_1_1_1" localSheetId="3">#REF!</definedName>
    <definedName name="_632Detail_Q1_Budget_1_1_1_1_1" localSheetId="5">#REF!</definedName>
    <definedName name="_632Detail_Q1_Budget_1_1_1_1_1" localSheetId="6">#REF!</definedName>
    <definedName name="_632Detail_Q1_Budget_1_1_1_1_1" localSheetId="7">#REF!</definedName>
    <definedName name="_632Detail_Q1_Budget_1_1_1_1_1" localSheetId="8">#REF!</definedName>
    <definedName name="_632Detail_Q1_Budget_1_1_1_1_1" localSheetId="9">#REF!</definedName>
    <definedName name="_632Detail_Q1_Budget_1_1_1_1_1" localSheetId="11">#REF!</definedName>
    <definedName name="_632Detail_Q1_Budget_1_1_1_1_1" localSheetId="15">#REF!</definedName>
    <definedName name="_632Detail_Q1_Budget_1_1_1_1_1" localSheetId="0">#REF!</definedName>
    <definedName name="_632Detail_Q1_Budget_1_1_1_1_1" localSheetId="2">#REF!</definedName>
    <definedName name="_632Detail_Q1_Budget_1_1_1_1_1" localSheetId="1">#REF!</definedName>
    <definedName name="_632Detail_Q1_Budget_1_1_1_1_1">#REF!</definedName>
    <definedName name="_632Detail_Q1_Budget_1_1_1_1_1_1" localSheetId="3">#REF!</definedName>
    <definedName name="_632Detail_Q1_Budget_1_1_1_1_1_1" localSheetId="5">#REF!</definedName>
    <definedName name="_632Detail_Q1_Budget_1_1_1_1_1_1" localSheetId="6">#REF!</definedName>
    <definedName name="_632Detail_Q1_Budget_1_1_1_1_1_1" localSheetId="7">#REF!</definedName>
    <definedName name="_632Detail_Q1_Budget_1_1_1_1_1_1" localSheetId="8">#REF!</definedName>
    <definedName name="_632Detail_Q1_Budget_1_1_1_1_1_1" localSheetId="9">#REF!</definedName>
    <definedName name="_632Detail_Q1_Budget_1_1_1_1_1_1" localSheetId="11">#REF!</definedName>
    <definedName name="_632Detail_Q1_Budget_1_1_1_1_1_1" localSheetId="15">#REF!</definedName>
    <definedName name="_632Detail_Q1_Budget_1_1_1_1_1_1" localSheetId="0">#REF!</definedName>
    <definedName name="_632Detail_Q1_Budget_1_1_1_1_1_1" localSheetId="2">#REF!</definedName>
    <definedName name="_632Detail_Q1_Budget_1_1_1_1_1_1" localSheetId="1">#REF!</definedName>
    <definedName name="_632Detail_Q1_Budget_1_1_1_1_1_1">#REF!</definedName>
    <definedName name="_632Detail_Q1_Budget_1_1_1_1_1_2" localSheetId="3">#REF!</definedName>
    <definedName name="_632Detail_Q1_Budget_1_1_1_1_1_2" localSheetId="5">#REF!</definedName>
    <definedName name="_632Detail_Q1_Budget_1_1_1_1_1_2" localSheetId="6">#REF!</definedName>
    <definedName name="_632Detail_Q1_Budget_1_1_1_1_1_2" localSheetId="7">#REF!</definedName>
    <definedName name="_632Detail_Q1_Budget_1_1_1_1_1_2" localSheetId="8">#REF!</definedName>
    <definedName name="_632Detail_Q1_Budget_1_1_1_1_1_2" localSheetId="9">#REF!</definedName>
    <definedName name="_632Detail_Q1_Budget_1_1_1_1_1_2" localSheetId="11">#REF!</definedName>
    <definedName name="_632Detail_Q1_Budget_1_1_1_1_1_2" localSheetId="15">#REF!</definedName>
    <definedName name="_632Detail_Q1_Budget_1_1_1_1_1_2" localSheetId="0">#REF!</definedName>
    <definedName name="_632Detail_Q1_Budget_1_1_1_1_1_2" localSheetId="2">#REF!</definedName>
    <definedName name="_632Detail_Q1_Budget_1_1_1_1_1_2" localSheetId="1">#REF!</definedName>
    <definedName name="_632Detail_Q1_Budget_1_1_1_1_1_2">#REF!</definedName>
    <definedName name="_632SD_YTD_Actual_1_1_1_1_1_1" localSheetId="3">[164]S_D!$J$1:$J$65536</definedName>
    <definedName name="_632SD_YTD_Actual_1_1_1_1_1_1" localSheetId="6">[165]S_D!$J$1:$J$65536</definedName>
    <definedName name="_632SD_YTD_Actual_1_1_1_1_1_1" localSheetId="9">[165]S_D!$J$1:$J$65536</definedName>
    <definedName name="_632SD_YTD_Actual_1_1_1_1_1_1" localSheetId="11">[164]S_D!$J$1:$J$65536</definedName>
    <definedName name="_632SD_YTD_Actual_1_1_1_1_1_1" localSheetId="15">[165]S_D!$J$1:$J$65536</definedName>
    <definedName name="_632SD_YTD_Actual_1_1_1_1_1_1" localSheetId="2">[164]S_D!$J$1:$J$65536</definedName>
    <definedName name="_632SD_YTD_Actual_1_1_1_1_1_1">[166]S_D!$J$1:$J$65536</definedName>
    <definedName name="_633_664subgp_1_1_1_1_1_1_1_1_1" localSheetId="3">#REF!</definedName>
    <definedName name="_633_664subgp_1_1_1_1_1_1_1_1_1" localSheetId="5">#REF!</definedName>
    <definedName name="_633_664subgp_1_1_1_1_1_1_1_1_1" localSheetId="6">#REF!</definedName>
    <definedName name="_633_664subgp_1_1_1_1_1_1_1_1_1" localSheetId="7">#REF!</definedName>
    <definedName name="_633_664subgp_1_1_1_1_1_1_1_1_1" localSheetId="8">#REF!</definedName>
    <definedName name="_633_664subgp_1_1_1_1_1_1_1_1_1" localSheetId="9">#REF!</definedName>
    <definedName name="_633_664subgp_1_1_1_1_1_1_1_1_1" localSheetId="11">#REF!</definedName>
    <definedName name="_633_664subgp_1_1_1_1_1_1_1_1_1" localSheetId="15">#REF!</definedName>
    <definedName name="_633_664subgp_1_1_1_1_1_1_1_1_1" localSheetId="0">#REF!</definedName>
    <definedName name="_633_664subgp_1_1_1_1_1_1_1_1_1" localSheetId="2">#REF!</definedName>
    <definedName name="_633_664subgp_1_1_1_1_1_1_1_1_1" localSheetId="1">#REF!</definedName>
    <definedName name="_633_664subgp_1_1_1_1_1_1_1_1_1">#REF!</definedName>
    <definedName name="_633Detail_Q1_Budget_1_1_1_1_1_1" localSheetId="3">#REF!</definedName>
    <definedName name="_633Detail_Q1_Budget_1_1_1_1_1_1" localSheetId="5">#REF!</definedName>
    <definedName name="_633Detail_Q1_Budget_1_1_1_1_1_1" localSheetId="6">#REF!</definedName>
    <definedName name="_633Detail_Q1_Budget_1_1_1_1_1_1" localSheetId="7">#REF!</definedName>
    <definedName name="_633Detail_Q1_Budget_1_1_1_1_1_1" localSheetId="8">#REF!</definedName>
    <definedName name="_633Detail_Q1_Budget_1_1_1_1_1_1" localSheetId="9">#REF!</definedName>
    <definedName name="_633Detail_Q1_Budget_1_1_1_1_1_1" localSheetId="11">#REF!</definedName>
    <definedName name="_633Detail_Q1_Budget_1_1_1_1_1_1" localSheetId="15">#REF!</definedName>
    <definedName name="_633Detail_Q1_Budget_1_1_1_1_1_1" localSheetId="0">#REF!</definedName>
    <definedName name="_633Detail_Q1_Budget_1_1_1_1_1_1" localSheetId="2">#REF!</definedName>
    <definedName name="_633Detail_Q1_Budget_1_1_1_1_1_1" localSheetId="1">#REF!</definedName>
    <definedName name="_633Detail_Q1_Budget_1_1_1_1_1_1">#REF!</definedName>
    <definedName name="_633Detail_Q1_Budget_1_1_1_1_1_1_1" localSheetId="3">#REF!</definedName>
    <definedName name="_633Detail_Q1_Budget_1_1_1_1_1_1_1" localSheetId="5">#REF!</definedName>
    <definedName name="_633Detail_Q1_Budget_1_1_1_1_1_1_1" localSheetId="6">#REF!</definedName>
    <definedName name="_633Detail_Q1_Budget_1_1_1_1_1_1_1" localSheetId="7">#REF!</definedName>
    <definedName name="_633Detail_Q1_Budget_1_1_1_1_1_1_1" localSheetId="8">#REF!</definedName>
    <definedName name="_633Detail_Q1_Budget_1_1_1_1_1_1_1" localSheetId="9">#REF!</definedName>
    <definedName name="_633Detail_Q1_Budget_1_1_1_1_1_1_1" localSheetId="11">#REF!</definedName>
    <definedName name="_633Detail_Q1_Budget_1_1_1_1_1_1_1" localSheetId="15">#REF!</definedName>
    <definedName name="_633Detail_Q1_Budget_1_1_1_1_1_1_1" localSheetId="0">#REF!</definedName>
    <definedName name="_633Detail_Q1_Budget_1_1_1_1_1_1_1" localSheetId="2">#REF!</definedName>
    <definedName name="_633Detail_Q1_Budget_1_1_1_1_1_1_1" localSheetId="1">#REF!</definedName>
    <definedName name="_633Detail_Q1_Budget_1_1_1_1_1_1_1">#REF!</definedName>
    <definedName name="_633Detail_Q1_Budget_1_1_1_1_1_1_2" localSheetId="3">#REF!</definedName>
    <definedName name="_633Detail_Q1_Budget_1_1_1_1_1_1_2" localSheetId="5">#REF!</definedName>
    <definedName name="_633Detail_Q1_Budget_1_1_1_1_1_1_2" localSheetId="6">#REF!</definedName>
    <definedName name="_633Detail_Q1_Budget_1_1_1_1_1_1_2" localSheetId="7">#REF!</definedName>
    <definedName name="_633Detail_Q1_Budget_1_1_1_1_1_1_2" localSheetId="8">#REF!</definedName>
    <definedName name="_633Detail_Q1_Budget_1_1_1_1_1_1_2" localSheetId="9">#REF!</definedName>
    <definedName name="_633Detail_Q1_Budget_1_1_1_1_1_1_2" localSheetId="11">#REF!</definedName>
    <definedName name="_633Detail_Q1_Budget_1_1_1_1_1_1_2" localSheetId="15">#REF!</definedName>
    <definedName name="_633Detail_Q1_Budget_1_1_1_1_1_1_2" localSheetId="0">#REF!</definedName>
    <definedName name="_633Detail_Q1_Budget_1_1_1_1_1_1_2" localSheetId="2">#REF!</definedName>
    <definedName name="_633Detail_Q1_Budget_1_1_1_1_1_1_2" localSheetId="1">#REF!</definedName>
    <definedName name="_633Detail_Q1_Budget_1_1_1_1_1_1_2">#REF!</definedName>
    <definedName name="_633SD_YTD_Budget_1_1_1_1" localSheetId="3">[161]S_D!$K$1:$K$65536</definedName>
    <definedName name="_633SD_YTD_Budget_1_1_1_1" localSheetId="6">[162]S_D!$K$1:$K$65536</definedName>
    <definedName name="_633SD_YTD_Budget_1_1_1_1" localSheetId="9">[162]S_D!$K$1:$K$65536</definedName>
    <definedName name="_633SD_YTD_Budget_1_1_1_1" localSheetId="11">[161]S_D!$K$1:$K$65536</definedName>
    <definedName name="_633SD_YTD_Budget_1_1_1_1" localSheetId="15">[162]S_D!$K$1:$K$65536</definedName>
    <definedName name="_633SD_YTD_Budget_1_1_1_1" localSheetId="2">[161]S_D!$K$1:$K$65536</definedName>
    <definedName name="_633SD_YTD_Budget_1_1_1_1">[163]S_D!$K$1:$K$65536</definedName>
    <definedName name="_634_665subgp_1_1_1_1_1_1_1_1_1" localSheetId="3">#REF!</definedName>
    <definedName name="_634_665subgp_1_1_1_1_1_1_1_1_1" localSheetId="5">#REF!</definedName>
    <definedName name="_634_665subgp_1_1_1_1_1_1_1_1_1" localSheetId="6">#REF!</definedName>
    <definedName name="_634_665subgp_1_1_1_1_1_1_1_1_1" localSheetId="7">#REF!</definedName>
    <definedName name="_634_665subgp_1_1_1_1_1_1_1_1_1" localSheetId="8">#REF!</definedName>
    <definedName name="_634_665subgp_1_1_1_1_1_1_1_1_1" localSheetId="9">#REF!</definedName>
    <definedName name="_634_665subgp_1_1_1_1_1_1_1_1_1" localSheetId="11">#REF!</definedName>
    <definedName name="_634_665subgp_1_1_1_1_1_1_1_1_1" localSheetId="15">#REF!</definedName>
    <definedName name="_634_665subgp_1_1_1_1_1_1_1_1_1" localSheetId="0">#REF!</definedName>
    <definedName name="_634_665subgp_1_1_1_1_1_1_1_1_1" localSheetId="2">#REF!</definedName>
    <definedName name="_634_665subgp_1_1_1_1_1_1_1_1_1" localSheetId="1">#REF!</definedName>
    <definedName name="_634_665subgp_1_1_1_1_1_1_1_1_1">#REF!</definedName>
    <definedName name="_634Detail_Q1_Budget_1_1_1_1_1_1_1" localSheetId="3">#REF!</definedName>
    <definedName name="_634Detail_Q1_Budget_1_1_1_1_1_1_1" localSheetId="5">#REF!</definedName>
    <definedName name="_634Detail_Q1_Budget_1_1_1_1_1_1_1" localSheetId="6">#REF!</definedName>
    <definedName name="_634Detail_Q1_Budget_1_1_1_1_1_1_1" localSheetId="7">#REF!</definedName>
    <definedName name="_634Detail_Q1_Budget_1_1_1_1_1_1_1" localSheetId="8">#REF!</definedName>
    <definedName name="_634Detail_Q1_Budget_1_1_1_1_1_1_1" localSheetId="9">#REF!</definedName>
    <definedName name="_634Detail_Q1_Budget_1_1_1_1_1_1_1" localSheetId="11">#REF!</definedName>
    <definedName name="_634Detail_Q1_Budget_1_1_1_1_1_1_1" localSheetId="15">#REF!</definedName>
    <definedName name="_634Detail_Q1_Budget_1_1_1_1_1_1_1" localSheetId="0">#REF!</definedName>
    <definedName name="_634Detail_Q1_Budget_1_1_1_1_1_1_1" localSheetId="2">#REF!</definedName>
    <definedName name="_634Detail_Q1_Budget_1_1_1_1_1_1_1" localSheetId="1">#REF!</definedName>
    <definedName name="_634Detail_Q1_Budget_1_1_1_1_1_1_1">#REF!</definedName>
    <definedName name="_634Detail_Q1_Budget_1_1_1_1_1_1_1_1" localSheetId="3">#REF!</definedName>
    <definedName name="_634Detail_Q1_Budget_1_1_1_1_1_1_1_1" localSheetId="5">#REF!</definedName>
    <definedName name="_634Detail_Q1_Budget_1_1_1_1_1_1_1_1" localSheetId="6">#REF!</definedName>
    <definedName name="_634Detail_Q1_Budget_1_1_1_1_1_1_1_1" localSheetId="7">#REF!</definedName>
    <definedName name="_634Detail_Q1_Budget_1_1_1_1_1_1_1_1" localSheetId="8">#REF!</definedName>
    <definedName name="_634Detail_Q1_Budget_1_1_1_1_1_1_1_1" localSheetId="9">#REF!</definedName>
    <definedName name="_634Detail_Q1_Budget_1_1_1_1_1_1_1_1" localSheetId="11">#REF!</definedName>
    <definedName name="_634Detail_Q1_Budget_1_1_1_1_1_1_1_1" localSheetId="15">#REF!</definedName>
    <definedName name="_634Detail_Q1_Budget_1_1_1_1_1_1_1_1" localSheetId="0">#REF!</definedName>
    <definedName name="_634Detail_Q1_Budget_1_1_1_1_1_1_1_1" localSheetId="2">#REF!</definedName>
    <definedName name="_634Detail_Q1_Budget_1_1_1_1_1_1_1_1" localSheetId="1">#REF!</definedName>
    <definedName name="_634Detail_Q1_Budget_1_1_1_1_1_1_1_1">#REF!</definedName>
    <definedName name="_634Detail_Q1_Budget_1_1_1_1_1_1_1_2" localSheetId="3">#REF!</definedName>
    <definedName name="_634Detail_Q1_Budget_1_1_1_1_1_1_1_2" localSheetId="5">#REF!</definedName>
    <definedName name="_634Detail_Q1_Budget_1_1_1_1_1_1_1_2" localSheetId="6">#REF!</definedName>
    <definedName name="_634Detail_Q1_Budget_1_1_1_1_1_1_1_2" localSheetId="7">#REF!</definedName>
    <definedName name="_634Detail_Q1_Budget_1_1_1_1_1_1_1_2" localSheetId="8">#REF!</definedName>
    <definedName name="_634Detail_Q1_Budget_1_1_1_1_1_1_1_2" localSheetId="9">#REF!</definedName>
    <definedName name="_634Detail_Q1_Budget_1_1_1_1_1_1_1_2" localSheetId="11">#REF!</definedName>
    <definedName name="_634Detail_Q1_Budget_1_1_1_1_1_1_1_2" localSheetId="15">#REF!</definedName>
    <definedName name="_634Detail_Q1_Budget_1_1_1_1_1_1_1_2" localSheetId="0">#REF!</definedName>
    <definedName name="_634Detail_Q1_Budget_1_1_1_1_1_1_1_2" localSheetId="2">#REF!</definedName>
    <definedName name="_634Detail_Q1_Budget_1_1_1_1_1_1_1_2" localSheetId="1">#REF!</definedName>
    <definedName name="_634Detail_Q1_Budget_1_1_1_1_1_1_1_2">#REF!</definedName>
    <definedName name="_635_665subgp_1_1_1_1_1_1_1_1_1_1" localSheetId="3">#REF!</definedName>
    <definedName name="_635_665subgp_1_1_1_1_1_1_1_1_1_1" localSheetId="5">#REF!</definedName>
    <definedName name="_635_665subgp_1_1_1_1_1_1_1_1_1_1" localSheetId="6">#REF!</definedName>
    <definedName name="_635_665subgp_1_1_1_1_1_1_1_1_1_1" localSheetId="7">#REF!</definedName>
    <definedName name="_635_665subgp_1_1_1_1_1_1_1_1_1_1" localSheetId="8">#REF!</definedName>
    <definedName name="_635_665subgp_1_1_1_1_1_1_1_1_1_1" localSheetId="9">#REF!</definedName>
    <definedName name="_635_665subgp_1_1_1_1_1_1_1_1_1_1" localSheetId="11">#REF!</definedName>
    <definedName name="_635_665subgp_1_1_1_1_1_1_1_1_1_1" localSheetId="15">#REF!</definedName>
    <definedName name="_635_665subgp_1_1_1_1_1_1_1_1_1_1" localSheetId="0">#REF!</definedName>
    <definedName name="_635_665subgp_1_1_1_1_1_1_1_1_1_1" localSheetId="2">#REF!</definedName>
    <definedName name="_635_665subgp_1_1_1_1_1_1_1_1_1_1" localSheetId="1">#REF!</definedName>
    <definedName name="_635_665subgp_1_1_1_1_1_1_1_1_1_1">#REF!</definedName>
    <definedName name="_635Detail_Q1_Budget_1_1_1_1_1_1_1_1" localSheetId="3">#REF!</definedName>
    <definedName name="_635Detail_Q1_Budget_1_1_1_1_1_1_1_1" localSheetId="5">#REF!</definedName>
    <definedName name="_635Detail_Q1_Budget_1_1_1_1_1_1_1_1" localSheetId="6">#REF!</definedName>
    <definedName name="_635Detail_Q1_Budget_1_1_1_1_1_1_1_1" localSheetId="7">#REF!</definedName>
    <definedName name="_635Detail_Q1_Budget_1_1_1_1_1_1_1_1" localSheetId="8">#REF!</definedName>
    <definedName name="_635Detail_Q1_Budget_1_1_1_1_1_1_1_1" localSheetId="9">#REF!</definedName>
    <definedName name="_635Detail_Q1_Budget_1_1_1_1_1_1_1_1" localSheetId="11">#REF!</definedName>
    <definedName name="_635Detail_Q1_Budget_1_1_1_1_1_1_1_1" localSheetId="15">#REF!</definedName>
    <definedName name="_635Detail_Q1_Budget_1_1_1_1_1_1_1_1" localSheetId="0">#REF!</definedName>
    <definedName name="_635Detail_Q1_Budget_1_1_1_1_1_1_1_1" localSheetId="2">#REF!</definedName>
    <definedName name="_635Detail_Q1_Budget_1_1_1_1_1_1_1_1" localSheetId="1">#REF!</definedName>
    <definedName name="_635Detail_Q1_Budget_1_1_1_1_1_1_1_1">#REF!</definedName>
    <definedName name="_635Detail_Q1_Budget_1_1_1_1_1_1_1_1_1" localSheetId="3">#REF!</definedName>
    <definedName name="_635Detail_Q1_Budget_1_1_1_1_1_1_1_1_1" localSheetId="5">#REF!</definedName>
    <definedName name="_635Detail_Q1_Budget_1_1_1_1_1_1_1_1_1" localSheetId="6">#REF!</definedName>
    <definedName name="_635Detail_Q1_Budget_1_1_1_1_1_1_1_1_1" localSheetId="7">#REF!</definedName>
    <definedName name="_635Detail_Q1_Budget_1_1_1_1_1_1_1_1_1" localSheetId="8">#REF!</definedName>
    <definedName name="_635Detail_Q1_Budget_1_1_1_1_1_1_1_1_1" localSheetId="9">#REF!</definedName>
    <definedName name="_635Detail_Q1_Budget_1_1_1_1_1_1_1_1_1" localSheetId="11">#REF!</definedName>
    <definedName name="_635Detail_Q1_Budget_1_1_1_1_1_1_1_1_1" localSheetId="15">#REF!</definedName>
    <definedName name="_635Detail_Q1_Budget_1_1_1_1_1_1_1_1_1" localSheetId="0">#REF!</definedName>
    <definedName name="_635Detail_Q1_Budget_1_1_1_1_1_1_1_1_1" localSheetId="2">#REF!</definedName>
    <definedName name="_635Detail_Q1_Budget_1_1_1_1_1_1_1_1_1" localSheetId="1">#REF!</definedName>
    <definedName name="_635Detail_Q1_Budget_1_1_1_1_1_1_1_1_1">#REF!</definedName>
    <definedName name="_635Detail_Q1_Budget_1_1_1_1_1_1_1_1_2" localSheetId="3">#REF!</definedName>
    <definedName name="_635Detail_Q1_Budget_1_1_1_1_1_1_1_1_2" localSheetId="5">#REF!</definedName>
    <definedName name="_635Detail_Q1_Budget_1_1_1_1_1_1_1_1_2" localSheetId="6">#REF!</definedName>
    <definedName name="_635Detail_Q1_Budget_1_1_1_1_1_1_1_1_2" localSheetId="7">#REF!</definedName>
    <definedName name="_635Detail_Q1_Budget_1_1_1_1_1_1_1_1_2" localSheetId="8">#REF!</definedName>
    <definedName name="_635Detail_Q1_Budget_1_1_1_1_1_1_1_1_2" localSheetId="9">#REF!</definedName>
    <definedName name="_635Detail_Q1_Budget_1_1_1_1_1_1_1_1_2" localSheetId="11">#REF!</definedName>
    <definedName name="_635Detail_Q1_Budget_1_1_1_1_1_1_1_1_2" localSheetId="15">#REF!</definedName>
    <definedName name="_635Detail_Q1_Budget_1_1_1_1_1_1_1_1_2" localSheetId="0">#REF!</definedName>
    <definedName name="_635Detail_Q1_Budget_1_1_1_1_1_1_1_1_2" localSheetId="2">#REF!</definedName>
    <definedName name="_635Detail_Q1_Budget_1_1_1_1_1_1_1_1_2" localSheetId="1">#REF!</definedName>
    <definedName name="_635Detail_Q1_Budget_1_1_1_1_1_1_1_1_2">#REF!</definedName>
    <definedName name="_635SD_YTD_Budget_1_1_1_1_1_1" localSheetId="3">[164]S_D!$K$1:$K$65536</definedName>
    <definedName name="_635SD_YTD_Budget_1_1_1_1_1_1" localSheetId="6">[165]S_D!$K$1:$K$65536</definedName>
    <definedName name="_635SD_YTD_Budget_1_1_1_1_1_1" localSheetId="9">[165]S_D!$K$1:$K$65536</definedName>
    <definedName name="_635SD_YTD_Budget_1_1_1_1_1_1" localSheetId="11">[164]S_D!$K$1:$K$65536</definedName>
    <definedName name="_635SD_YTD_Budget_1_1_1_1_1_1" localSheetId="15">[165]S_D!$K$1:$K$65536</definedName>
    <definedName name="_635SD_YTD_Budget_1_1_1_1_1_1" localSheetId="2">[164]S_D!$K$1:$K$65536</definedName>
    <definedName name="_635SD_YTD_Budget_1_1_1_1_1_1">[166]S_D!$K$1:$K$65536</definedName>
    <definedName name="_636_66cnyexcr_1_1_1_1_1_1_1_1_1_1_1_1" localSheetId="3">#REF!</definedName>
    <definedName name="_636_66cnyexcr_1_1_1_1_1_1_1_1_1_1_1_1" localSheetId="5">#REF!</definedName>
    <definedName name="_636_66cnyexcr_1_1_1_1_1_1_1_1_1_1_1_1" localSheetId="6">#REF!</definedName>
    <definedName name="_636_66cnyexcr_1_1_1_1_1_1_1_1_1_1_1_1" localSheetId="7">#REF!</definedName>
    <definedName name="_636_66cnyexcr_1_1_1_1_1_1_1_1_1_1_1_1" localSheetId="8">#REF!</definedName>
    <definedName name="_636_66cnyexcr_1_1_1_1_1_1_1_1_1_1_1_1" localSheetId="9">#REF!</definedName>
    <definedName name="_636_66cnyexcr_1_1_1_1_1_1_1_1_1_1_1_1" localSheetId="11">#REF!</definedName>
    <definedName name="_636_66cnyexcr_1_1_1_1_1_1_1_1_1_1_1_1" localSheetId="15">#REF!</definedName>
    <definedName name="_636_66cnyexcr_1_1_1_1_1_1_1_1_1_1_1_1" localSheetId="0">#REF!</definedName>
    <definedName name="_636_66cnyexcr_1_1_1_1_1_1_1_1_1_1_1_1" localSheetId="2">#REF!</definedName>
    <definedName name="_636_66cnyexcr_1_1_1_1_1_1_1_1_1_1_1_1" localSheetId="1">#REF!</definedName>
    <definedName name="_636_66cnyexcr_1_1_1_1_1_1_1_1_1_1_1_1">#REF!</definedName>
    <definedName name="_636Detail_Q1_Budget_1_1_1_1_1_1_1_1_1" localSheetId="3">#REF!</definedName>
    <definedName name="_636Detail_Q1_Budget_1_1_1_1_1_1_1_1_1" localSheetId="5">#REF!</definedName>
    <definedName name="_636Detail_Q1_Budget_1_1_1_1_1_1_1_1_1" localSheetId="6">#REF!</definedName>
    <definedName name="_636Detail_Q1_Budget_1_1_1_1_1_1_1_1_1" localSheetId="7">#REF!</definedName>
    <definedName name="_636Detail_Q1_Budget_1_1_1_1_1_1_1_1_1" localSheetId="8">#REF!</definedName>
    <definedName name="_636Detail_Q1_Budget_1_1_1_1_1_1_1_1_1" localSheetId="9">#REF!</definedName>
    <definedName name="_636Detail_Q1_Budget_1_1_1_1_1_1_1_1_1" localSheetId="11">#REF!</definedName>
    <definedName name="_636Detail_Q1_Budget_1_1_1_1_1_1_1_1_1" localSheetId="15">#REF!</definedName>
    <definedName name="_636Detail_Q1_Budget_1_1_1_1_1_1_1_1_1" localSheetId="0">#REF!</definedName>
    <definedName name="_636Detail_Q1_Budget_1_1_1_1_1_1_1_1_1" localSheetId="2">#REF!</definedName>
    <definedName name="_636Detail_Q1_Budget_1_1_1_1_1_1_1_1_1" localSheetId="1">#REF!</definedName>
    <definedName name="_636Detail_Q1_Budget_1_1_1_1_1_1_1_1_1">#REF!</definedName>
    <definedName name="_636Detail_Q1_Budget_1_1_1_1_1_1_1_1_1_1" localSheetId="3">#REF!</definedName>
    <definedName name="_636Detail_Q1_Budget_1_1_1_1_1_1_1_1_1_1" localSheetId="5">#REF!</definedName>
    <definedName name="_636Detail_Q1_Budget_1_1_1_1_1_1_1_1_1_1" localSheetId="6">#REF!</definedName>
    <definedName name="_636Detail_Q1_Budget_1_1_1_1_1_1_1_1_1_1" localSheetId="7">#REF!</definedName>
    <definedName name="_636Detail_Q1_Budget_1_1_1_1_1_1_1_1_1_1" localSheetId="8">#REF!</definedName>
    <definedName name="_636Detail_Q1_Budget_1_1_1_1_1_1_1_1_1_1" localSheetId="9">#REF!</definedName>
    <definedName name="_636Detail_Q1_Budget_1_1_1_1_1_1_1_1_1_1" localSheetId="11">#REF!</definedName>
    <definedName name="_636Detail_Q1_Budget_1_1_1_1_1_1_1_1_1_1" localSheetId="15">#REF!</definedName>
    <definedName name="_636Detail_Q1_Budget_1_1_1_1_1_1_1_1_1_1" localSheetId="0">#REF!</definedName>
    <definedName name="_636Detail_Q1_Budget_1_1_1_1_1_1_1_1_1_1" localSheetId="2">#REF!</definedName>
    <definedName name="_636Detail_Q1_Budget_1_1_1_1_1_1_1_1_1_1" localSheetId="1">#REF!</definedName>
    <definedName name="_636Detail_Q1_Budget_1_1_1_1_1_1_1_1_1_1">#REF!</definedName>
    <definedName name="_636Detail_Q1_Budget_1_1_1_1_1_1_1_1_1_2" localSheetId="3">#REF!</definedName>
    <definedName name="_636Detail_Q1_Budget_1_1_1_1_1_1_1_1_1_2" localSheetId="5">#REF!</definedName>
    <definedName name="_636Detail_Q1_Budget_1_1_1_1_1_1_1_1_1_2" localSheetId="6">#REF!</definedName>
    <definedName name="_636Detail_Q1_Budget_1_1_1_1_1_1_1_1_1_2" localSheetId="7">#REF!</definedName>
    <definedName name="_636Detail_Q1_Budget_1_1_1_1_1_1_1_1_1_2" localSheetId="8">#REF!</definedName>
    <definedName name="_636Detail_Q1_Budget_1_1_1_1_1_1_1_1_1_2" localSheetId="9">#REF!</definedName>
    <definedName name="_636Detail_Q1_Budget_1_1_1_1_1_1_1_1_1_2" localSheetId="11">#REF!</definedName>
    <definedName name="_636Detail_Q1_Budget_1_1_1_1_1_1_1_1_1_2" localSheetId="15">#REF!</definedName>
    <definedName name="_636Detail_Q1_Budget_1_1_1_1_1_1_1_1_1_2" localSheetId="0">#REF!</definedName>
    <definedName name="_636Detail_Q1_Budget_1_1_1_1_1_1_1_1_1_2" localSheetId="2">#REF!</definedName>
    <definedName name="_636Detail_Q1_Budget_1_1_1_1_1_1_1_1_1_2" localSheetId="1">#REF!</definedName>
    <definedName name="_636Detail_Q1_Budget_1_1_1_1_1_1_1_1_1_2">#REF!</definedName>
    <definedName name="_636Share_assoc_results_CY_1_1_1_1" localSheetId="3">'[38]BS 4'!$D$39</definedName>
    <definedName name="_636Share_assoc_results_CY_1_1_1_1" localSheetId="6">'[39]BS 4'!$D$39</definedName>
    <definedName name="_636Share_assoc_results_CY_1_1_1_1" localSheetId="9">'[39]BS 4'!$D$39</definedName>
    <definedName name="_636Share_assoc_results_CY_1_1_1_1" localSheetId="11">'[38]BS 4'!$D$39</definedName>
    <definedName name="_636Share_assoc_results_CY_1_1_1_1" localSheetId="15">'[39]BS 4'!$D$39</definedName>
    <definedName name="_636Share_assoc_results_CY_1_1_1_1" localSheetId="2">'[38]BS 4'!$D$39</definedName>
    <definedName name="_636Share_assoc_results_CY_1_1_1_1">'[40]BS 4'!$D$39</definedName>
    <definedName name="_636Share_assoc_results_CY_1_1_1_1_2" localSheetId="3">#REF!</definedName>
    <definedName name="_636Share_assoc_results_CY_1_1_1_1_2" localSheetId="5">#REF!</definedName>
    <definedName name="_636Share_assoc_results_CY_1_1_1_1_2" localSheetId="6">#REF!</definedName>
    <definedName name="_636Share_assoc_results_CY_1_1_1_1_2" localSheetId="7">#REF!</definedName>
    <definedName name="_636Share_assoc_results_CY_1_1_1_1_2" localSheetId="8">#REF!</definedName>
    <definedName name="_636Share_assoc_results_CY_1_1_1_1_2" localSheetId="9">#REF!</definedName>
    <definedName name="_636Share_assoc_results_CY_1_1_1_1_2" localSheetId="11">#REF!</definedName>
    <definedName name="_636Share_assoc_results_CY_1_1_1_1_2" localSheetId="15">#REF!</definedName>
    <definedName name="_636Share_assoc_results_CY_1_1_1_1_2" localSheetId="0">#REF!</definedName>
    <definedName name="_636Share_assoc_results_CY_1_1_1_1_2" localSheetId="2">#REF!</definedName>
    <definedName name="_636Share_assoc_results_CY_1_1_1_1_2" localSheetId="1">#REF!</definedName>
    <definedName name="_636Share_assoc_results_CY_1_1_1_1_2">#REF!</definedName>
    <definedName name="_637_66Detail_Q2_Forecast_1_1_1_1_1_1" localSheetId="3">#REF!</definedName>
    <definedName name="_637_66Detail_Q2_Forecast_1_1_1_1_1_1" localSheetId="5">#REF!</definedName>
    <definedName name="_637_66Detail_Q2_Forecast_1_1_1_1_1_1" localSheetId="6">#REF!</definedName>
    <definedName name="_637_66Detail_Q2_Forecast_1_1_1_1_1_1" localSheetId="7">#REF!</definedName>
    <definedName name="_637_66Detail_Q2_Forecast_1_1_1_1_1_1" localSheetId="8">#REF!</definedName>
    <definedName name="_637_66Detail_Q2_Forecast_1_1_1_1_1_1" localSheetId="9">#REF!</definedName>
    <definedName name="_637_66Detail_Q2_Forecast_1_1_1_1_1_1" localSheetId="11">#REF!</definedName>
    <definedName name="_637_66Detail_Q2_Forecast_1_1_1_1_1_1" localSheetId="15">#REF!</definedName>
    <definedName name="_637_66Detail_Q2_Forecast_1_1_1_1_1_1" localSheetId="0">#REF!</definedName>
    <definedName name="_637_66Detail_Q2_Forecast_1_1_1_1_1_1" localSheetId="2">#REF!</definedName>
    <definedName name="_637_66Detail_Q2_Forecast_1_1_1_1_1_1" localSheetId="1">#REF!</definedName>
    <definedName name="_637_66Detail_Q2_Forecast_1_1_1_1_1_1">#REF!</definedName>
    <definedName name="_637Detail_Q1_Budget_1_1_1_1_1_1_1_1_1_1" localSheetId="3">#REF!</definedName>
    <definedName name="_637Detail_Q1_Budget_1_1_1_1_1_1_1_1_1_1" localSheetId="5">#REF!</definedName>
    <definedName name="_637Detail_Q1_Budget_1_1_1_1_1_1_1_1_1_1" localSheetId="6">#REF!</definedName>
    <definedName name="_637Detail_Q1_Budget_1_1_1_1_1_1_1_1_1_1" localSheetId="7">#REF!</definedName>
    <definedName name="_637Detail_Q1_Budget_1_1_1_1_1_1_1_1_1_1" localSheetId="8">#REF!</definedName>
    <definedName name="_637Detail_Q1_Budget_1_1_1_1_1_1_1_1_1_1" localSheetId="9">#REF!</definedName>
    <definedName name="_637Detail_Q1_Budget_1_1_1_1_1_1_1_1_1_1" localSheetId="11">#REF!</definedName>
    <definedName name="_637Detail_Q1_Budget_1_1_1_1_1_1_1_1_1_1" localSheetId="15">#REF!</definedName>
    <definedName name="_637Detail_Q1_Budget_1_1_1_1_1_1_1_1_1_1" localSheetId="0">#REF!</definedName>
    <definedName name="_637Detail_Q1_Budget_1_1_1_1_1_1_1_1_1_1" localSheetId="2">#REF!</definedName>
    <definedName name="_637Detail_Q1_Budget_1_1_1_1_1_1_1_1_1_1" localSheetId="1">#REF!</definedName>
    <definedName name="_637Detail_Q1_Budget_1_1_1_1_1_1_1_1_1_1">#REF!</definedName>
    <definedName name="_637Detail_Q1_Budget_1_1_1_1_1_1_1_1_1_1_1" localSheetId="3">#REF!</definedName>
    <definedName name="_637Detail_Q1_Budget_1_1_1_1_1_1_1_1_1_1_1" localSheetId="5">#REF!</definedName>
    <definedName name="_637Detail_Q1_Budget_1_1_1_1_1_1_1_1_1_1_1" localSheetId="6">#REF!</definedName>
    <definedName name="_637Detail_Q1_Budget_1_1_1_1_1_1_1_1_1_1_1" localSheetId="7">#REF!</definedName>
    <definedName name="_637Detail_Q1_Budget_1_1_1_1_1_1_1_1_1_1_1" localSheetId="8">#REF!</definedName>
    <definedName name="_637Detail_Q1_Budget_1_1_1_1_1_1_1_1_1_1_1" localSheetId="9">#REF!</definedName>
    <definedName name="_637Detail_Q1_Budget_1_1_1_1_1_1_1_1_1_1_1" localSheetId="11">#REF!</definedName>
    <definedName name="_637Detail_Q1_Budget_1_1_1_1_1_1_1_1_1_1_1" localSheetId="15">#REF!</definedName>
    <definedName name="_637Detail_Q1_Budget_1_1_1_1_1_1_1_1_1_1_1" localSheetId="0">#REF!</definedName>
    <definedName name="_637Detail_Q1_Budget_1_1_1_1_1_1_1_1_1_1_1" localSheetId="2">#REF!</definedName>
    <definedName name="_637Detail_Q1_Budget_1_1_1_1_1_1_1_1_1_1_1" localSheetId="1">#REF!</definedName>
    <definedName name="_637Detail_Q1_Budget_1_1_1_1_1_1_1_1_1_1_1">#REF!</definedName>
    <definedName name="_637Detail_Q1_Budget_1_1_1_1_1_1_1_1_1_1_2" localSheetId="3">#REF!</definedName>
    <definedName name="_637Detail_Q1_Budget_1_1_1_1_1_1_1_1_1_1_2" localSheetId="5">#REF!</definedName>
    <definedName name="_637Detail_Q1_Budget_1_1_1_1_1_1_1_1_1_1_2" localSheetId="6">#REF!</definedName>
    <definedName name="_637Detail_Q1_Budget_1_1_1_1_1_1_1_1_1_1_2" localSheetId="7">#REF!</definedName>
    <definedName name="_637Detail_Q1_Budget_1_1_1_1_1_1_1_1_1_1_2" localSheetId="8">#REF!</definedName>
    <definedName name="_637Detail_Q1_Budget_1_1_1_1_1_1_1_1_1_1_2" localSheetId="9">#REF!</definedName>
    <definedName name="_637Detail_Q1_Budget_1_1_1_1_1_1_1_1_1_1_2" localSheetId="11">#REF!</definedName>
    <definedName name="_637Detail_Q1_Budget_1_1_1_1_1_1_1_1_1_1_2" localSheetId="15">#REF!</definedName>
    <definedName name="_637Detail_Q1_Budget_1_1_1_1_1_1_1_1_1_1_2" localSheetId="0">#REF!</definedName>
    <definedName name="_637Detail_Q1_Budget_1_1_1_1_1_1_1_1_1_1_2" localSheetId="2">#REF!</definedName>
    <definedName name="_637Detail_Q1_Budget_1_1_1_1_1_1_1_1_1_1_2" localSheetId="1">#REF!</definedName>
    <definedName name="_637Detail_Q1_Budget_1_1_1_1_1_1_1_1_1_1_2">#REF!</definedName>
    <definedName name="_638_66Detail_Q2_Forecast_1_1_1_1_1_1_1" localSheetId="3">#REF!</definedName>
    <definedName name="_638_66Detail_Q2_Forecast_1_1_1_1_1_1_1" localSheetId="5">#REF!</definedName>
    <definedName name="_638_66Detail_Q2_Forecast_1_1_1_1_1_1_1" localSheetId="6">#REF!</definedName>
    <definedName name="_638_66Detail_Q2_Forecast_1_1_1_1_1_1_1" localSheetId="7">#REF!</definedName>
    <definedName name="_638_66Detail_Q2_Forecast_1_1_1_1_1_1_1" localSheetId="8">#REF!</definedName>
    <definedName name="_638_66Detail_Q2_Forecast_1_1_1_1_1_1_1" localSheetId="9">#REF!</definedName>
    <definedName name="_638_66Detail_Q2_Forecast_1_1_1_1_1_1_1" localSheetId="11">#REF!</definedName>
    <definedName name="_638_66Detail_Q2_Forecast_1_1_1_1_1_1_1" localSheetId="15">#REF!</definedName>
    <definedName name="_638_66Detail_Q2_Forecast_1_1_1_1_1_1_1" localSheetId="0">#REF!</definedName>
    <definedName name="_638_66Detail_Q2_Forecast_1_1_1_1_1_1_1" localSheetId="2">#REF!</definedName>
    <definedName name="_638_66Detail_Q2_Forecast_1_1_1_1_1_1_1" localSheetId="1">#REF!</definedName>
    <definedName name="_638_66Detail_Q2_Forecast_1_1_1_1_1_1_1">#REF!</definedName>
    <definedName name="_638Detail_Q1_Budget_1_1_1_1_1_1_1_1_1_1_1" localSheetId="3">#REF!</definedName>
    <definedName name="_638Detail_Q1_Budget_1_1_1_1_1_1_1_1_1_1_1" localSheetId="5">#REF!</definedName>
    <definedName name="_638Detail_Q1_Budget_1_1_1_1_1_1_1_1_1_1_1" localSheetId="6">#REF!</definedName>
    <definedName name="_638Detail_Q1_Budget_1_1_1_1_1_1_1_1_1_1_1" localSheetId="7">#REF!</definedName>
    <definedName name="_638Detail_Q1_Budget_1_1_1_1_1_1_1_1_1_1_1" localSheetId="8">#REF!</definedName>
    <definedName name="_638Detail_Q1_Budget_1_1_1_1_1_1_1_1_1_1_1" localSheetId="9">#REF!</definedName>
    <definedName name="_638Detail_Q1_Budget_1_1_1_1_1_1_1_1_1_1_1" localSheetId="11">#REF!</definedName>
    <definedName name="_638Detail_Q1_Budget_1_1_1_1_1_1_1_1_1_1_1" localSheetId="15">#REF!</definedName>
    <definedName name="_638Detail_Q1_Budget_1_1_1_1_1_1_1_1_1_1_1" localSheetId="0">#REF!</definedName>
    <definedName name="_638Detail_Q1_Budget_1_1_1_1_1_1_1_1_1_1_1" localSheetId="2">#REF!</definedName>
    <definedName name="_638Detail_Q1_Budget_1_1_1_1_1_1_1_1_1_1_1" localSheetId="1">#REF!</definedName>
    <definedName name="_638Detail_Q1_Budget_1_1_1_1_1_1_1_1_1_1_1">#REF!</definedName>
    <definedName name="_638Detail_Q1_Budget_1_1_1_1_1_1_1_1_1_1_1_1" localSheetId="3">#REF!</definedName>
    <definedName name="_638Detail_Q1_Budget_1_1_1_1_1_1_1_1_1_1_1_1" localSheetId="5">#REF!</definedName>
    <definedName name="_638Detail_Q1_Budget_1_1_1_1_1_1_1_1_1_1_1_1" localSheetId="6">#REF!</definedName>
    <definedName name="_638Detail_Q1_Budget_1_1_1_1_1_1_1_1_1_1_1_1" localSheetId="7">#REF!</definedName>
    <definedName name="_638Detail_Q1_Budget_1_1_1_1_1_1_1_1_1_1_1_1" localSheetId="8">#REF!</definedName>
    <definedName name="_638Detail_Q1_Budget_1_1_1_1_1_1_1_1_1_1_1_1" localSheetId="9">#REF!</definedName>
    <definedName name="_638Detail_Q1_Budget_1_1_1_1_1_1_1_1_1_1_1_1" localSheetId="11">#REF!</definedName>
    <definedName name="_638Detail_Q1_Budget_1_1_1_1_1_1_1_1_1_1_1_1" localSheetId="15">#REF!</definedName>
    <definedName name="_638Detail_Q1_Budget_1_1_1_1_1_1_1_1_1_1_1_1" localSheetId="0">#REF!</definedName>
    <definedName name="_638Detail_Q1_Budget_1_1_1_1_1_1_1_1_1_1_1_1" localSheetId="2">#REF!</definedName>
    <definedName name="_638Detail_Q1_Budget_1_1_1_1_1_1_1_1_1_1_1_1" localSheetId="1">#REF!</definedName>
    <definedName name="_638Detail_Q1_Budget_1_1_1_1_1_1_1_1_1_1_1_1">#REF!</definedName>
    <definedName name="_638Detail_Q1_Budget_1_1_1_1_1_1_1_1_1_1_1_2" localSheetId="3">#REF!</definedName>
    <definedName name="_638Detail_Q1_Budget_1_1_1_1_1_1_1_1_1_1_1_2" localSheetId="5">#REF!</definedName>
    <definedName name="_638Detail_Q1_Budget_1_1_1_1_1_1_1_1_1_1_1_2" localSheetId="6">#REF!</definedName>
    <definedName name="_638Detail_Q1_Budget_1_1_1_1_1_1_1_1_1_1_1_2" localSheetId="7">#REF!</definedName>
    <definedName name="_638Detail_Q1_Budget_1_1_1_1_1_1_1_1_1_1_1_2" localSheetId="8">#REF!</definedName>
    <definedName name="_638Detail_Q1_Budget_1_1_1_1_1_1_1_1_1_1_1_2" localSheetId="9">#REF!</definedName>
    <definedName name="_638Detail_Q1_Budget_1_1_1_1_1_1_1_1_1_1_1_2" localSheetId="11">#REF!</definedName>
    <definedName name="_638Detail_Q1_Budget_1_1_1_1_1_1_1_1_1_1_1_2" localSheetId="15">#REF!</definedName>
    <definedName name="_638Detail_Q1_Budget_1_1_1_1_1_1_1_1_1_1_1_2" localSheetId="0">#REF!</definedName>
    <definedName name="_638Detail_Q1_Budget_1_1_1_1_1_1_1_1_1_1_1_2" localSheetId="2">#REF!</definedName>
    <definedName name="_638Detail_Q1_Budget_1_1_1_1_1_1_1_1_1_1_1_2" localSheetId="1">#REF!</definedName>
    <definedName name="_638Detail_Q1_Budget_1_1_1_1_1_1_1_1_1_1_1_2">#REF!</definedName>
    <definedName name="_638Share_assoc_results_CY_1_1_1_1_1_1" localSheetId="3">'[192]BS 4'!$D$39</definedName>
    <definedName name="_638Share_assoc_results_CY_1_1_1_1_1_1" localSheetId="6">'[193]BS 4'!$D$39</definedName>
    <definedName name="_638Share_assoc_results_CY_1_1_1_1_1_1" localSheetId="9">'[193]BS 4'!$D$39</definedName>
    <definedName name="_638Share_assoc_results_CY_1_1_1_1_1_1" localSheetId="11">'[192]BS 4'!$D$39</definedName>
    <definedName name="_638Share_assoc_results_CY_1_1_1_1_1_1" localSheetId="15">'[193]BS 4'!$D$39</definedName>
    <definedName name="_638Share_assoc_results_CY_1_1_1_1_1_1" localSheetId="2">'[192]BS 4'!$D$39</definedName>
    <definedName name="_638Share_assoc_results_CY_1_1_1_1_1_1">'[194]BS 4'!$D$39</definedName>
    <definedName name="_638Share_assoc_results_CY_1_1_1_1_1_1_2" localSheetId="3">#REF!</definedName>
    <definedName name="_638Share_assoc_results_CY_1_1_1_1_1_1_2" localSheetId="5">#REF!</definedName>
    <definedName name="_638Share_assoc_results_CY_1_1_1_1_1_1_2" localSheetId="6">#REF!</definedName>
    <definedName name="_638Share_assoc_results_CY_1_1_1_1_1_1_2" localSheetId="7">#REF!</definedName>
    <definedName name="_638Share_assoc_results_CY_1_1_1_1_1_1_2" localSheetId="8">#REF!</definedName>
    <definedName name="_638Share_assoc_results_CY_1_1_1_1_1_1_2" localSheetId="9">#REF!</definedName>
    <definedName name="_638Share_assoc_results_CY_1_1_1_1_1_1_2" localSheetId="11">#REF!</definedName>
    <definedName name="_638Share_assoc_results_CY_1_1_1_1_1_1_2" localSheetId="15">#REF!</definedName>
    <definedName name="_638Share_assoc_results_CY_1_1_1_1_1_1_2" localSheetId="0">#REF!</definedName>
    <definedName name="_638Share_assoc_results_CY_1_1_1_1_1_1_2" localSheetId="2">#REF!</definedName>
    <definedName name="_638Share_assoc_results_CY_1_1_1_1_1_1_2" localSheetId="1">#REF!</definedName>
    <definedName name="_638Share_assoc_results_CY_1_1_1_1_1_1_2">#REF!</definedName>
    <definedName name="_639_66Detail_Q3_Budget_1_1_1_1_1_1_1_1" localSheetId="3">#REF!</definedName>
    <definedName name="_639_66Detail_Q3_Budget_1_1_1_1_1_1_1_1" localSheetId="5">#REF!</definedName>
    <definedName name="_639_66Detail_Q3_Budget_1_1_1_1_1_1_1_1" localSheetId="6">#REF!</definedName>
    <definedName name="_639_66Detail_Q3_Budget_1_1_1_1_1_1_1_1" localSheetId="7">#REF!</definedName>
    <definedName name="_639_66Detail_Q3_Budget_1_1_1_1_1_1_1_1" localSheetId="8">#REF!</definedName>
    <definedName name="_639_66Detail_Q3_Budget_1_1_1_1_1_1_1_1" localSheetId="9">#REF!</definedName>
    <definedName name="_639_66Detail_Q3_Budget_1_1_1_1_1_1_1_1" localSheetId="11">#REF!</definedName>
    <definedName name="_639_66Detail_Q3_Budget_1_1_1_1_1_1_1_1" localSheetId="15">#REF!</definedName>
    <definedName name="_639_66Detail_Q3_Budget_1_1_1_1_1_1_1_1" localSheetId="0">#REF!</definedName>
    <definedName name="_639_66Detail_Q3_Budget_1_1_1_1_1_1_1_1" localSheetId="2">#REF!</definedName>
    <definedName name="_639_66Detail_Q3_Budget_1_1_1_1_1_1_1_1" localSheetId="1">#REF!</definedName>
    <definedName name="_639_66Detail_Q3_Budget_1_1_1_1_1_1_1_1">#REF!</definedName>
    <definedName name="_639Detail_Q1_Forecast_1_1_1" localSheetId="3">#REF!</definedName>
    <definedName name="_639Detail_Q1_Forecast_1_1_1" localSheetId="5">#REF!</definedName>
    <definedName name="_639Detail_Q1_Forecast_1_1_1" localSheetId="6">#REF!</definedName>
    <definedName name="_639Detail_Q1_Forecast_1_1_1" localSheetId="7">#REF!</definedName>
    <definedName name="_639Detail_Q1_Forecast_1_1_1" localSheetId="8">#REF!</definedName>
    <definedName name="_639Detail_Q1_Forecast_1_1_1" localSheetId="9">#REF!</definedName>
    <definedName name="_639Detail_Q1_Forecast_1_1_1" localSheetId="11">#REF!</definedName>
    <definedName name="_639Detail_Q1_Forecast_1_1_1" localSheetId="15">#REF!</definedName>
    <definedName name="_639Detail_Q1_Forecast_1_1_1" localSheetId="0">#REF!</definedName>
    <definedName name="_639Detail_Q1_Forecast_1_1_1" localSheetId="2">#REF!</definedName>
    <definedName name="_639Detail_Q1_Forecast_1_1_1" localSheetId="1">#REF!</definedName>
    <definedName name="_639Detail_Q1_Forecast_1_1_1">#REF!</definedName>
    <definedName name="_639Detail_Q1_Forecast_1_1_1_1" localSheetId="3">#REF!</definedName>
    <definedName name="_639Detail_Q1_Forecast_1_1_1_1" localSheetId="5">#REF!</definedName>
    <definedName name="_639Detail_Q1_Forecast_1_1_1_1" localSheetId="6">#REF!</definedName>
    <definedName name="_639Detail_Q1_Forecast_1_1_1_1" localSheetId="7">#REF!</definedName>
    <definedName name="_639Detail_Q1_Forecast_1_1_1_1" localSheetId="8">#REF!</definedName>
    <definedName name="_639Detail_Q1_Forecast_1_1_1_1" localSheetId="9">#REF!</definedName>
    <definedName name="_639Detail_Q1_Forecast_1_1_1_1" localSheetId="11">#REF!</definedName>
    <definedName name="_639Detail_Q1_Forecast_1_1_1_1" localSheetId="15">#REF!</definedName>
    <definedName name="_639Detail_Q1_Forecast_1_1_1_1" localSheetId="0">#REF!</definedName>
    <definedName name="_639Detail_Q1_Forecast_1_1_1_1" localSheetId="2">#REF!</definedName>
    <definedName name="_639Detail_Q1_Forecast_1_1_1_1" localSheetId="1">#REF!</definedName>
    <definedName name="_639Detail_Q1_Forecast_1_1_1_1">#REF!</definedName>
    <definedName name="_639Detail_Q1_Forecast_1_1_1_2" localSheetId="3">#REF!</definedName>
    <definedName name="_639Detail_Q1_Forecast_1_1_1_2" localSheetId="5">#REF!</definedName>
    <definedName name="_639Detail_Q1_Forecast_1_1_1_2" localSheetId="6">#REF!</definedName>
    <definedName name="_639Detail_Q1_Forecast_1_1_1_2" localSheetId="7">#REF!</definedName>
    <definedName name="_639Detail_Q1_Forecast_1_1_1_2" localSheetId="8">#REF!</definedName>
    <definedName name="_639Detail_Q1_Forecast_1_1_1_2" localSheetId="9">#REF!</definedName>
    <definedName name="_639Detail_Q1_Forecast_1_1_1_2" localSheetId="11">#REF!</definedName>
    <definedName name="_639Detail_Q1_Forecast_1_1_1_2" localSheetId="15">#REF!</definedName>
    <definedName name="_639Detail_Q1_Forecast_1_1_1_2" localSheetId="0">#REF!</definedName>
    <definedName name="_639Detail_Q1_Forecast_1_1_1_2" localSheetId="2">#REF!</definedName>
    <definedName name="_639Detail_Q1_Forecast_1_1_1_2" localSheetId="1">#REF!</definedName>
    <definedName name="_639Detail_Q1_Forecast_1_1_1_2">#REF!</definedName>
    <definedName name="_639Share_assoc_results_LY_1_1_1_1" localSheetId="3">'[38]BS 4'!$E$39</definedName>
    <definedName name="_639Share_assoc_results_LY_1_1_1_1" localSheetId="6">'[39]BS 4'!$E$39</definedName>
    <definedName name="_639Share_assoc_results_LY_1_1_1_1" localSheetId="9">'[39]BS 4'!$E$39</definedName>
    <definedName name="_639Share_assoc_results_LY_1_1_1_1" localSheetId="11">'[38]BS 4'!$E$39</definedName>
    <definedName name="_639Share_assoc_results_LY_1_1_1_1" localSheetId="15">'[39]BS 4'!$E$39</definedName>
    <definedName name="_639Share_assoc_results_LY_1_1_1_1" localSheetId="2">'[38]BS 4'!$E$39</definedName>
    <definedName name="_639Share_assoc_results_LY_1_1_1_1">'[40]BS 4'!$E$39</definedName>
    <definedName name="_639Share_assoc_results_LY_1_1_1_1_2" localSheetId="3">#REF!</definedName>
    <definedName name="_639Share_assoc_results_LY_1_1_1_1_2" localSheetId="5">#REF!</definedName>
    <definedName name="_639Share_assoc_results_LY_1_1_1_1_2" localSheetId="6">#REF!</definedName>
    <definedName name="_639Share_assoc_results_LY_1_1_1_1_2" localSheetId="7">#REF!</definedName>
    <definedName name="_639Share_assoc_results_LY_1_1_1_1_2" localSheetId="8">#REF!</definedName>
    <definedName name="_639Share_assoc_results_LY_1_1_1_1_2" localSheetId="9">#REF!</definedName>
    <definedName name="_639Share_assoc_results_LY_1_1_1_1_2" localSheetId="11">#REF!</definedName>
    <definedName name="_639Share_assoc_results_LY_1_1_1_1_2" localSheetId="15">#REF!</definedName>
    <definedName name="_639Share_assoc_results_LY_1_1_1_1_2" localSheetId="0">#REF!</definedName>
    <definedName name="_639Share_assoc_results_LY_1_1_1_1_2" localSheetId="2">#REF!</definedName>
    <definedName name="_639Share_assoc_results_LY_1_1_1_1_2" localSheetId="1">#REF!</definedName>
    <definedName name="_639Share_assoc_results_LY_1_1_1_1_2">#REF!</definedName>
    <definedName name="_63Accounts_Code_1_1_1_1" localSheetId="3">[161]TB!$E$1:$E$65536</definedName>
    <definedName name="_63Accounts_Code_1_1_1_1" localSheetId="6">[162]TB!$E$1:$E$65536</definedName>
    <definedName name="_63Accounts_Code_1_1_1_1" localSheetId="9">[162]TB!$E$1:$E$65536</definedName>
    <definedName name="_63Accounts_Code_1_1_1_1" localSheetId="11">[161]TB!$E$1:$E$65536</definedName>
    <definedName name="_63Accounts_Code_1_1_1_1" localSheetId="15">[162]TB!$E$1:$E$65536</definedName>
    <definedName name="_63Accounts_Code_1_1_1_1" localSheetId="2">[161]TB!$E$1:$E$65536</definedName>
    <definedName name="_63Accounts_Code_1_1_1_1">[163]TB!$E$1:$E$65536</definedName>
    <definedName name="_63cnyexave300604_1_1_1_1_1_1_1_1" localSheetId="3">#REF!</definedName>
    <definedName name="_63cnyexave300604_1_1_1_1_1_1_1_1" localSheetId="5">#REF!</definedName>
    <definedName name="_63cnyexave300604_1_1_1_1_1_1_1_1" localSheetId="6">#REF!</definedName>
    <definedName name="_63cnyexave300604_1_1_1_1_1_1_1_1" localSheetId="7">#REF!</definedName>
    <definedName name="_63cnyexave300604_1_1_1_1_1_1_1_1" localSheetId="8">#REF!</definedName>
    <definedName name="_63cnyexave300604_1_1_1_1_1_1_1_1" localSheetId="9">#REF!</definedName>
    <definedName name="_63cnyexave300604_1_1_1_1_1_1_1_1" localSheetId="11">#REF!</definedName>
    <definedName name="_63cnyexave300604_1_1_1_1_1_1_1_1" localSheetId="15">#REF!</definedName>
    <definedName name="_63cnyexave300604_1_1_1_1_1_1_1_1" localSheetId="0">#REF!</definedName>
    <definedName name="_63cnyexave300604_1_1_1_1_1_1_1_1" localSheetId="2">#REF!</definedName>
    <definedName name="_63cnyexave300604_1_1_1_1_1_1_1_1" localSheetId="1">#REF!</definedName>
    <definedName name="_63cnyexave300604_1_1_1_1_1_1_1_1">#REF!</definedName>
    <definedName name="_63cnyexave300604_1_1_1_1_1_1_1_1_1" localSheetId="3">#REF!</definedName>
    <definedName name="_63cnyexave300604_1_1_1_1_1_1_1_1_1" localSheetId="5">#REF!</definedName>
    <definedName name="_63cnyexave300604_1_1_1_1_1_1_1_1_1" localSheetId="6">#REF!</definedName>
    <definedName name="_63cnyexave300604_1_1_1_1_1_1_1_1_1" localSheetId="7">#REF!</definedName>
    <definedName name="_63cnyexave300604_1_1_1_1_1_1_1_1_1" localSheetId="8">#REF!</definedName>
    <definedName name="_63cnyexave300604_1_1_1_1_1_1_1_1_1" localSheetId="9">#REF!</definedName>
    <definedName name="_63cnyexave300604_1_1_1_1_1_1_1_1_1" localSheetId="11">#REF!</definedName>
    <definedName name="_63cnyexave300604_1_1_1_1_1_1_1_1_1" localSheetId="15">#REF!</definedName>
    <definedName name="_63cnyexave300604_1_1_1_1_1_1_1_1_1" localSheetId="0">#REF!</definedName>
    <definedName name="_63cnyexave300604_1_1_1_1_1_1_1_1_1" localSheetId="2">#REF!</definedName>
    <definedName name="_63cnyexave300604_1_1_1_1_1_1_1_1_1" localSheetId="1">#REF!</definedName>
    <definedName name="_63cnyexave300604_1_1_1_1_1_1_1_1_1">#REF!</definedName>
    <definedName name="_63cnyexave300604_1_1_1_1_1_1_1_1_1_1" localSheetId="3">#REF!</definedName>
    <definedName name="_63cnyexave300604_1_1_1_1_1_1_1_1_1_1" localSheetId="5">#REF!</definedName>
    <definedName name="_63cnyexave300604_1_1_1_1_1_1_1_1_1_1" localSheetId="6">#REF!</definedName>
    <definedName name="_63cnyexave300604_1_1_1_1_1_1_1_1_1_1" localSheetId="7">#REF!</definedName>
    <definedName name="_63cnyexave300604_1_1_1_1_1_1_1_1_1_1" localSheetId="8">#REF!</definedName>
    <definedName name="_63cnyexave300604_1_1_1_1_1_1_1_1_1_1" localSheetId="9">#REF!</definedName>
    <definedName name="_63cnyexave300604_1_1_1_1_1_1_1_1_1_1" localSheetId="11">#REF!</definedName>
    <definedName name="_63cnyexave300604_1_1_1_1_1_1_1_1_1_1" localSheetId="15">#REF!</definedName>
    <definedName name="_63cnyexave300604_1_1_1_1_1_1_1_1_1_1" localSheetId="0">#REF!</definedName>
    <definedName name="_63cnyexave300604_1_1_1_1_1_1_1_1_1_1" localSheetId="2">#REF!</definedName>
    <definedName name="_63cnyexave300604_1_1_1_1_1_1_1_1_1_1" localSheetId="1">#REF!</definedName>
    <definedName name="_63cnyexave300604_1_1_1_1_1_1_1_1_1_1">#REF!</definedName>
    <definedName name="_63cnyexave300604_1_1_1_1_1_1_1_1_1_2" localSheetId="3">#REF!</definedName>
    <definedName name="_63cnyexave300604_1_1_1_1_1_1_1_1_1_2" localSheetId="5">#REF!</definedName>
    <definedName name="_63cnyexave300604_1_1_1_1_1_1_1_1_1_2" localSheetId="6">#REF!</definedName>
    <definedName name="_63cnyexave300604_1_1_1_1_1_1_1_1_1_2" localSheetId="7">#REF!</definedName>
    <definedName name="_63cnyexave300604_1_1_1_1_1_1_1_1_1_2" localSheetId="8">#REF!</definedName>
    <definedName name="_63cnyexave300604_1_1_1_1_1_1_1_1_1_2" localSheetId="9">#REF!</definedName>
    <definedName name="_63cnyexave300604_1_1_1_1_1_1_1_1_1_2" localSheetId="11">#REF!</definedName>
    <definedName name="_63cnyexave300604_1_1_1_1_1_1_1_1_1_2" localSheetId="15">#REF!</definedName>
    <definedName name="_63cnyexave300604_1_1_1_1_1_1_1_1_1_2" localSheetId="0">#REF!</definedName>
    <definedName name="_63cnyexave300604_1_1_1_1_1_1_1_1_1_2" localSheetId="2">#REF!</definedName>
    <definedName name="_63cnyexave300604_1_1_1_1_1_1_1_1_1_2" localSheetId="1">#REF!</definedName>
    <definedName name="_63cnyexave300604_1_1_1_1_1_1_1_1_1_2">#REF!</definedName>
    <definedName name="_63cnyexave300604_1_1_1_1_1_1_1_1_2" localSheetId="3">#REF!</definedName>
    <definedName name="_63cnyexave300604_1_1_1_1_1_1_1_1_2" localSheetId="5">#REF!</definedName>
    <definedName name="_63cnyexave300604_1_1_1_1_1_1_1_1_2" localSheetId="6">#REF!</definedName>
    <definedName name="_63cnyexave300604_1_1_1_1_1_1_1_1_2" localSheetId="7">#REF!</definedName>
    <definedName name="_63cnyexave300604_1_1_1_1_1_1_1_1_2" localSheetId="8">#REF!</definedName>
    <definedName name="_63cnyexave300604_1_1_1_1_1_1_1_1_2" localSheetId="9">#REF!</definedName>
    <definedName name="_63cnyexave300604_1_1_1_1_1_1_1_1_2" localSheetId="11">#REF!</definedName>
    <definedName name="_63cnyexave300604_1_1_1_1_1_1_1_1_2" localSheetId="15">#REF!</definedName>
    <definedName name="_63cnyexave300604_1_1_1_1_1_1_1_1_2" localSheetId="0">#REF!</definedName>
    <definedName name="_63cnyexave300604_1_1_1_1_1_1_1_1_2" localSheetId="2">#REF!</definedName>
    <definedName name="_63cnyexave300604_1_1_1_1_1_1_1_1_2" localSheetId="1">#REF!</definedName>
    <definedName name="_63cnyexave300604_1_1_1_1_1_1_1_1_2">#REF!</definedName>
    <definedName name="_63Detail_Q1_Forecast_1_1_1" localSheetId="3">#REF!</definedName>
    <definedName name="_63Detail_Q1_Forecast_1_1_1" localSheetId="5">#REF!</definedName>
    <definedName name="_63Detail_Q1_Forecast_1_1_1" localSheetId="6">#REF!</definedName>
    <definedName name="_63Detail_Q1_Forecast_1_1_1" localSheetId="7">#REF!</definedName>
    <definedName name="_63Detail_Q1_Forecast_1_1_1" localSheetId="8">#REF!</definedName>
    <definedName name="_63Detail_Q1_Forecast_1_1_1" localSheetId="9">#REF!</definedName>
    <definedName name="_63Detail_Q1_Forecast_1_1_1" localSheetId="11">#REF!</definedName>
    <definedName name="_63Detail_Q1_Forecast_1_1_1" localSheetId="15">#REF!</definedName>
    <definedName name="_63Detail_Q1_Forecast_1_1_1" localSheetId="0">#REF!</definedName>
    <definedName name="_63Detail_Q1_Forecast_1_1_1" localSheetId="2">#REF!</definedName>
    <definedName name="_63Detail_Q1_Forecast_1_1_1" localSheetId="1">#REF!</definedName>
    <definedName name="_63Detail_Q1_Forecast_1_1_1">#REF!</definedName>
    <definedName name="_63Detail_Q1_Forecast_1_1_1_1" localSheetId="3">#REF!</definedName>
    <definedName name="_63Detail_Q1_Forecast_1_1_1_1" localSheetId="5">#REF!</definedName>
    <definedName name="_63Detail_Q1_Forecast_1_1_1_1" localSheetId="6">#REF!</definedName>
    <definedName name="_63Detail_Q1_Forecast_1_1_1_1" localSheetId="7">#REF!</definedName>
    <definedName name="_63Detail_Q1_Forecast_1_1_1_1" localSheetId="8">#REF!</definedName>
    <definedName name="_63Detail_Q1_Forecast_1_1_1_1" localSheetId="9">#REF!</definedName>
    <definedName name="_63Detail_Q1_Forecast_1_1_1_1" localSheetId="11">#REF!</definedName>
    <definedName name="_63Detail_Q1_Forecast_1_1_1_1" localSheetId="15">#REF!</definedName>
    <definedName name="_63Detail_Q1_Forecast_1_1_1_1" localSheetId="0">#REF!</definedName>
    <definedName name="_63Detail_Q1_Forecast_1_1_1_1" localSheetId="2">#REF!</definedName>
    <definedName name="_63Detail_Q1_Forecast_1_1_1_1" localSheetId="1">#REF!</definedName>
    <definedName name="_63Detail_Q1_Forecast_1_1_1_1">#REF!</definedName>
    <definedName name="_63Detail_Q1_Forecast_1_1_1_1_1" localSheetId="3">#REF!</definedName>
    <definedName name="_63Detail_Q1_Forecast_1_1_1_1_1" localSheetId="5">#REF!</definedName>
    <definedName name="_63Detail_Q1_Forecast_1_1_1_1_1" localSheetId="6">#REF!</definedName>
    <definedName name="_63Detail_Q1_Forecast_1_1_1_1_1" localSheetId="7">#REF!</definedName>
    <definedName name="_63Detail_Q1_Forecast_1_1_1_1_1" localSheetId="8">#REF!</definedName>
    <definedName name="_63Detail_Q1_Forecast_1_1_1_1_1" localSheetId="9">#REF!</definedName>
    <definedName name="_63Detail_Q1_Forecast_1_1_1_1_1" localSheetId="11">#REF!</definedName>
    <definedName name="_63Detail_Q1_Forecast_1_1_1_1_1" localSheetId="15">#REF!</definedName>
    <definedName name="_63Detail_Q1_Forecast_1_1_1_1_1" localSheetId="0">#REF!</definedName>
    <definedName name="_63Detail_Q1_Forecast_1_1_1_1_1" localSheetId="2">#REF!</definedName>
    <definedName name="_63Detail_Q1_Forecast_1_1_1_1_1" localSheetId="1">#REF!</definedName>
    <definedName name="_63Detail_Q1_Forecast_1_1_1_1_1">#REF!</definedName>
    <definedName name="_63Detail_Q1_Forecast_1_1_1_1_1_1" localSheetId="3">#REF!</definedName>
    <definedName name="_63Detail_Q1_Forecast_1_1_1_1_1_1" localSheetId="5">#REF!</definedName>
    <definedName name="_63Detail_Q1_Forecast_1_1_1_1_1_1" localSheetId="6">#REF!</definedName>
    <definedName name="_63Detail_Q1_Forecast_1_1_1_1_1_1" localSheetId="7">#REF!</definedName>
    <definedName name="_63Detail_Q1_Forecast_1_1_1_1_1_1" localSheetId="8">#REF!</definedName>
    <definedName name="_63Detail_Q1_Forecast_1_1_1_1_1_1" localSheetId="9">#REF!</definedName>
    <definedName name="_63Detail_Q1_Forecast_1_1_1_1_1_1" localSheetId="11">#REF!</definedName>
    <definedName name="_63Detail_Q1_Forecast_1_1_1_1_1_1" localSheetId="15">#REF!</definedName>
    <definedName name="_63Detail_Q1_Forecast_1_1_1_1_1_1" localSheetId="0">#REF!</definedName>
    <definedName name="_63Detail_Q1_Forecast_1_1_1_1_1_1" localSheetId="2">#REF!</definedName>
    <definedName name="_63Detail_Q1_Forecast_1_1_1_1_1_1" localSheetId="1">#REF!</definedName>
    <definedName name="_63Detail_Q1_Forecast_1_1_1_1_1_1">#REF!</definedName>
    <definedName name="_63Detail_Q1_Forecast_1_1_1_1_1_2" localSheetId="3">#REF!</definedName>
    <definedName name="_63Detail_Q1_Forecast_1_1_1_1_1_2" localSheetId="5">#REF!</definedName>
    <definedName name="_63Detail_Q1_Forecast_1_1_1_1_1_2" localSheetId="6">#REF!</definedName>
    <definedName name="_63Detail_Q1_Forecast_1_1_1_1_1_2" localSheetId="7">#REF!</definedName>
    <definedName name="_63Detail_Q1_Forecast_1_1_1_1_1_2" localSheetId="8">#REF!</definedName>
    <definedName name="_63Detail_Q1_Forecast_1_1_1_1_1_2" localSheetId="9">#REF!</definedName>
    <definedName name="_63Detail_Q1_Forecast_1_1_1_1_1_2" localSheetId="11">#REF!</definedName>
    <definedName name="_63Detail_Q1_Forecast_1_1_1_1_1_2" localSheetId="15">#REF!</definedName>
    <definedName name="_63Detail_Q1_Forecast_1_1_1_1_1_2" localSheetId="0">#REF!</definedName>
    <definedName name="_63Detail_Q1_Forecast_1_1_1_1_1_2" localSheetId="2">#REF!</definedName>
    <definedName name="_63Detail_Q1_Forecast_1_1_1_1_1_2" localSheetId="1">#REF!</definedName>
    <definedName name="_63Detail_Q1_Forecast_1_1_1_1_1_2">#REF!</definedName>
    <definedName name="_63Detail_Q1_Forecast_1_1_1_1_2" localSheetId="3">#REF!</definedName>
    <definedName name="_63Detail_Q1_Forecast_1_1_1_1_2" localSheetId="5">#REF!</definedName>
    <definedName name="_63Detail_Q1_Forecast_1_1_1_1_2" localSheetId="6">#REF!</definedName>
    <definedName name="_63Detail_Q1_Forecast_1_1_1_1_2" localSheetId="7">#REF!</definedName>
    <definedName name="_63Detail_Q1_Forecast_1_1_1_1_2" localSheetId="8">#REF!</definedName>
    <definedName name="_63Detail_Q1_Forecast_1_1_1_1_2" localSheetId="9">#REF!</definedName>
    <definedName name="_63Detail_Q1_Forecast_1_1_1_1_2" localSheetId="11">#REF!</definedName>
    <definedName name="_63Detail_Q1_Forecast_1_1_1_1_2" localSheetId="15">#REF!</definedName>
    <definedName name="_63Detail_Q1_Forecast_1_1_1_1_2" localSheetId="0">#REF!</definedName>
    <definedName name="_63Detail_Q1_Forecast_1_1_1_1_2" localSheetId="2">#REF!</definedName>
    <definedName name="_63Detail_Q1_Forecast_1_1_1_1_2" localSheetId="1">#REF!</definedName>
    <definedName name="_63Detail_Q1_Forecast_1_1_1_1_2">#REF!</definedName>
    <definedName name="_63Detail_Q1_Forecast_1_1_1_2" localSheetId="3">#REF!</definedName>
    <definedName name="_63Detail_Q1_Forecast_1_1_1_2" localSheetId="5">#REF!</definedName>
    <definedName name="_63Detail_Q1_Forecast_1_1_1_2" localSheetId="6">#REF!</definedName>
    <definedName name="_63Detail_Q1_Forecast_1_1_1_2" localSheetId="7">#REF!</definedName>
    <definedName name="_63Detail_Q1_Forecast_1_1_1_2" localSheetId="8">#REF!</definedName>
    <definedName name="_63Detail_Q1_Forecast_1_1_1_2" localSheetId="9">#REF!</definedName>
    <definedName name="_63Detail_Q1_Forecast_1_1_1_2" localSheetId="11">#REF!</definedName>
    <definedName name="_63Detail_Q1_Forecast_1_1_1_2" localSheetId="15">#REF!</definedName>
    <definedName name="_63Detail_Q1_Forecast_1_1_1_2" localSheetId="0">#REF!</definedName>
    <definedName name="_63Detail_Q1_Forecast_1_1_1_2" localSheetId="2">#REF!</definedName>
    <definedName name="_63Detail_Q1_Forecast_1_1_1_2" localSheetId="1">#REF!</definedName>
    <definedName name="_63Detail_Q1_Forecast_1_1_1_2">#REF!</definedName>
    <definedName name="_63Detail_Q2_Budget_1_1_1_1_1" localSheetId="3">#REF!</definedName>
    <definedName name="_63Detail_Q2_Budget_1_1_1_1_1" localSheetId="5">#REF!</definedName>
    <definedName name="_63Detail_Q2_Budget_1_1_1_1_1" localSheetId="6">#REF!</definedName>
    <definedName name="_63Detail_Q2_Budget_1_1_1_1_1" localSheetId="7">#REF!</definedName>
    <definedName name="_63Detail_Q2_Budget_1_1_1_1_1" localSheetId="8">#REF!</definedName>
    <definedName name="_63Detail_Q2_Budget_1_1_1_1_1" localSheetId="9">#REF!</definedName>
    <definedName name="_63Detail_Q2_Budget_1_1_1_1_1" localSheetId="11">#REF!</definedName>
    <definedName name="_63Detail_Q2_Budget_1_1_1_1_1" localSheetId="15">#REF!</definedName>
    <definedName name="_63Detail_Q2_Budget_1_1_1_1_1" localSheetId="0">#REF!</definedName>
    <definedName name="_63Detail_Q2_Budget_1_1_1_1_1" localSheetId="2">#REF!</definedName>
    <definedName name="_63Detail_Q2_Budget_1_1_1_1_1" localSheetId="1">#REF!</definedName>
    <definedName name="_63Detail_Q2_Budget_1_1_1_1_1">#REF!</definedName>
    <definedName name="_63Detail_Q2_Budget_1_1_1_1_1_1" localSheetId="3">#REF!</definedName>
    <definedName name="_63Detail_Q2_Budget_1_1_1_1_1_1" localSheetId="5">#REF!</definedName>
    <definedName name="_63Detail_Q2_Budget_1_1_1_1_1_1" localSheetId="6">#REF!</definedName>
    <definedName name="_63Detail_Q2_Budget_1_1_1_1_1_1" localSheetId="7">#REF!</definedName>
    <definedName name="_63Detail_Q2_Budget_1_1_1_1_1_1" localSheetId="8">#REF!</definedName>
    <definedName name="_63Detail_Q2_Budget_1_1_1_1_1_1" localSheetId="9">#REF!</definedName>
    <definedName name="_63Detail_Q2_Budget_1_1_1_1_1_1" localSheetId="11">#REF!</definedName>
    <definedName name="_63Detail_Q2_Budget_1_1_1_1_1_1" localSheetId="15">#REF!</definedName>
    <definedName name="_63Detail_Q2_Budget_1_1_1_1_1_1" localSheetId="0">#REF!</definedName>
    <definedName name="_63Detail_Q2_Budget_1_1_1_1_1_1" localSheetId="2">#REF!</definedName>
    <definedName name="_63Detail_Q2_Budget_1_1_1_1_1_1" localSheetId="1">#REF!</definedName>
    <definedName name="_63Detail_Q2_Budget_1_1_1_1_1_1">#REF!</definedName>
    <definedName name="_63Detail_Q2_Budget_1_1_1_1_1_1_1" localSheetId="3">#REF!</definedName>
    <definedName name="_63Detail_Q2_Budget_1_1_1_1_1_1_1" localSheetId="5">#REF!</definedName>
    <definedName name="_63Detail_Q2_Budget_1_1_1_1_1_1_1" localSheetId="6">#REF!</definedName>
    <definedName name="_63Detail_Q2_Budget_1_1_1_1_1_1_1" localSheetId="7">#REF!</definedName>
    <definedName name="_63Detail_Q2_Budget_1_1_1_1_1_1_1" localSheetId="8">#REF!</definedName>
    <definedName name="_63Detail_Q2_Budget_1_1_1_1_1_1_1" localSheetId="9">#REF!</definedName>
    <definedName name="_63Detail_Q2_Budget_1_1_1_1_1_1_1" localSheetId="11">#REF!</definedName>
    <definedName name="_63Detail_Q2_Budget_1_1_1_1_1_1_1" localSheetId="15">#REF!</definedName>
    <definedName name="_63Detail_Q2_Budget_1_1_1_1_1_1_1" localSheetId="0">#REF!</definedName>
    <definedName name="_63Detail_Q2_Budget_1_1_1_1_1_1_1" localSheetId="2">#REF!</definedName>
    <definedName name="_63Detail_Q2_Budget_1_1_1_1_1_1_1" localSheetId="1">#REF!</definedName>
    <definedName name="_63Detail_Q2_Budget_1_1_1_1_1_1_1">#REF!</definedName>
    <definedName name="_63Detail_Q2_Budget_1_1_1_1_1_1_1_1" localSheetId="3">#REF!</definedName>
    <definedName name="_63Detail_Q2_Budget_1_1_1_1_1_1_1_1" localSheetId="5">#REF!</definedName>
    <definedName name="_63Detail_Q2_Budget_1_1_1_1_1_1_1_1" localSheetId="6">#REF!</definedName>
    <definedName name="_63Detail_Q2_Budget_1_1_1_1_1_1_1_1" localSheetId="7">#REF!</definedName>
    <definedName name="_63Detail_Q2_Budget_1_1_1_1_1_1_1_1" localSheetId="8">#REF!</definedName>
    <definedName name="_63Detail_Q2_Budget_1_1_1_1_1_1_1_1" localSheetId="9">#REF!</definedName>
    <definedName name="_63Detail_Q2_Budget_1_1_1_1_1_1_1_1" localSheetId="11">#REF!</definedName>
    <definedName name="_63Detail_Q2_Budget_1_1_1_1_1_1_1_1" localSheetId="15">#REF!</definedName>
    <definedName name="_63Detail_Q2_Budget_1_1_1_1_1_1_1_1" localSheetId="0">#REF!</definedName>
    <definedName name="_63Detail_Q2_Budget_1_1_1_1_1_1_1_1" localSheetId="2">#REF!</definedName>
    <definedName name="_63Detail_Q2_Budget_1_1_1_1_1_1_1_1" localSheetId="1">#REF!</definedName>
    <definedName name="_63Detail_Q2_Budget_1_1_1_1_1_1_1_1">#REF!</definedName>
    <definedName name="_63Detail_Q2_Budget_1_1_1_1_1_1_1_2" localSheetId="3">#REF!</definedName>
    <definedName name="_63Detail_Q2_Budget_1_1_1_1_1_1_1_2" localSheetId="5">#REF!</definedName>
    <definedName name="_63Detail_Q2_Budget_1_1_1_1_1_1_1_2" localSheetId="6">#REF!</definedName>
    <definedName name="_63Detail_Q2_Budget_1_1_1_1_1_1_1_2" localSheetId="7">#REF!</definedName>
    <definedName name="_63Detail_Q2_Budget_1_1_1_1_1_1_1_2" localSheetId="8">#REF!</definedName>
    <definedName name="_63Detail_Q2_Budget_1_1_1_1_1_1_1_2" localSheetId="9">#REF!</definedName>
    <definedName name="_63Detail_Q2_Budget_1_1_1_1_1_1_1_2" localSheetId="11">#REF!</definedName>
    <definedName name="_63Detail_Q2_Budget_1_1_1_1_1_1_1_2" localSheetId="15">#REF!</definedName>
    <definedName name="_63Detail_Q2_Budget_1_1_1_1_1_1_1_2" localSheetId="0">#REF!</definedName>
    <definedName name="_63Detail_Q2_Budget_1_1_1_1_1_1_1_2" localSheetId="2">#REF!</definedName>
    <definedName name="_63Detail_Q2_Budget_1_1_1_1_1_1_1_2" localSheetId="1">#REF!</definedName>
    <definedName name="_63Detail_Q2_Budget_1_1_1_1_1_1_1_2">#REF!</definedName>
    <definedName name="_63Detail_Q2_Budget_1_1_1_1_1_1_2" localSheetId="3">#REF!</definedName>
    <definedName name="_63Detail_Q2_Budget_1_1_1_1_1_1_2" localSheetId="5">#REF!</definedName>
    <definedName name="_63Detail_Q2_Budget_1_1_1_1_1_1_2" localSheetId="6">#REF!</definedName>
    <definedName name="_63Detail_Q2_Budget_1_1_1_1_1_1_2" localSheetId="7">#REF!</definedName>
    <definedName name="_63Detail_Q2_Budget_1_1_1_1_1_1_2" localSheetId="8">#REF!</definedName>
    <definedName name="_63Detail_Q2_Budget_1_1_1_1_1_1_2" localSheetId="9">#REF!</definedName>
    <definedName name="_63Detail_Q2_Budget_1_1_1_1_1_1_2" localSheetId="11">#REF!</definedName>
    <definedName name="_63Detail_Q2_Budget_1_1_1_1_1_1_2" localSheetId="15">#REF!</definedName>
    <definedName name="_63Detail_Q2_Budget_1_1_1_1_1_1_2" localSheetId="0">#REF!</definedName>
    <definedName name="_63Detail_Q2_Budget_1_1_1_1_1_1_2" localSheetId="2">#REF!</definedName>
    <definedName name="_63Detail_Q2_Budget_1_1_1_1_1_1_2" localSheetId="1">#REF!</definedName>
    <definedName name="_63Detail_Q2_Budget_1_1_1_1_1_1_2">#REF!</definedName>
    <definedName name="_63Detail_Q2_Budget_1_1_1_1_1_2" localSheetId="3">#REF!</definedName>
    <definedName name="_63Detail_Q2_Budget_1_1_1_1_1_2" localSheetId="5">#REF!</definedName>
    <definedName name="_63Detail_Q2_Budget_1_1_1_1_1_2" localSheetId="6">#REF!</definedName>
    <definedName name="_63Detail_Q2_Budget_1_1_1_1_1_2" localSheetId="7">#REF!</definedName>
    <definedName name="_63Detail_Q2_Budget_1_1_1_1_1_2" localSheetId="8">#REF!</definedName>
    <definedName name="_63Detail_Q2_Budget_1_1_1_1_1_2" localSheetId="9">#REF!</definedName>
    <definedName name="_63Detail_Q2_Budget_1_1_1_1_1_2" localSheetId="11">#REF!</definedName>
    <definedName name="_63Detail_Q2_Budget_1_1_1_1_1_2" localSheetId="15">#REF!</definedName>
    <definedName name="_63Detail_Q2_Budget_1_1_1_1_1_2" localSheetId="0">#REF!</definedName>
    <definedName name="_63Detail_Q2_Budget_1_1_1_1_1_2" localSheetId="2">#REF!</definedName>
    <definedName name="_63Detail_Q2_Budget_1_1_1_1_1_2" localSheetId="1">#REF!</definedName>
    <definedName name="_63Detail_Q2_Budget_1_1_1_1_1_2">#REF!</definedName>
    <definedName name="_64_117Detail_LY_Audited_1_1_1_1_1_1_1_1_1_1" localSheetId="3">#REF!</definedName>
    <definedName name="_64_117Detail_LY_Audited_1_1_1_1_1_1_1_1_1_1" localSheetId="5">#REF!</definedName>
    <definedName name="_64_117Detail_LY_Audited_1_1_1_1_1_1_1_1_1_1" localSheetId="6">#REF!</definedName>
    <definedName name="_64_117Detail_LY_Audited_1_1_1_1_1_1_1_1_1_1" localSheetId="7">#REF!</definedName>
    <definedName name="_64_117Detail_LY_Audited_1_1_1_1_1_1_1_1_1_1" localSheetId="8">#REF!</definedName>
    <definedName name="_64_117Detail_LY_Audited_1_1_1_1_1_1_1_1_1_1" localSheetId="9">#REF!</definedName>
    <definedName name="_64_117Detail_LY_Audited_1_1_1_1_1_1_1_1_1_1" localSheetId="11">#REF!</definedName>
    <definedName name="_64_117Detail_LY_Audited_1_1_1_1_1_1_1_1_1_1" localSheetId="15">#REF!</definedName>
    <definedName name="_64_117Detail_LY_Audited_1_1_1_1_1_1_1_1_1_1" localSheetId="0">#REF!</definedName>
    <definedName name="_64_117Detail_LY_Audited_1_1_1_1_1_1_1_1_1_1" localSheetId="2">#REF!</definedName>
    <definedName name="_64_117Detail_LY_Audited_1_1_1_1_1_1_1_1_1_1" localSheetId="1">#REF!</definedName>
    <definedName name="_64_117Detail_LY_Audited_1_1_1_1_1_1_1_1_1_1">#REF!</definedName>
    <definedName name="_64_144Detail_Q1_Forecast_1_1_1_1_1_1_1_1_1" localSheetId="3">#REF!</definedName>
    <definedName name="_64_144Detail_Q1_Forecast_1_1_1_1_1_1_1_1_1" localSheetId="5">#REF!</definedName>
    <definedName name="_64_144Detail_Q1_Forecast_1_1_1_1_1_1_1_1_1" localSheetId="6">#REF!</definedName>
    <definedName name="_64_144Detail_Q1_Forecast_1_1_1_1_1_1_1_1_1" localSheetId="7">#REF!</definedName>
    <definedName name="_64_144Detail_Q1_Forecast_1_1_1_1_1_1_1_1_1" localSheetId="8">#REF!</definedName>
    <definedName name="_64_144Detail_Q1_Forecast_1_1_1_1_1_1_1_1_1" localSheetId="9">#REF!</definedName>
    <definedName name="_64_144Detail_Q1_Forecast_1_1_1_1_1_1_1_1_1" localSheetId="11">#REF!</definedName>
    <definedName name="_64_144Detail_Q1_Forecast_1_1_1_1_1_1_1_1_1" localSheetId="15">#REF!</definedName>
    <definedName name="_64_144Detail_Q1_Forecast_1_1_1_1_1_1_1_1_1" localSheetId="0">#REF!</definedName>
    <definedName name="_64_144Detail_Q1_Forecast_1_1_1_1_1_1_1_1_1" localSheetId="2">#REF!</definedName>
    <definedName name="_64_144Detail_Q1_Forecast_1_1_1_1_1_1_1_1_1" localSheetId="1">#REF!</definedName>
    <definedName name="_64_144Detail_Q1_Forecast_1_1_1_1_1_1_1_1_1">#REF!</definedName>
    <definedName name="_64_144Detail_Q1_Forecast_1_1_1_1_1_1_1_1_1_1" localSheetId="3">#REF!</definedName>
    <definedName name="_64_144Detail_Q1_Forecast_1_1_1_1_1_1_1_1_1_1" localSheetId="5">#REF!</definedName>
    <definedName name="_64_144Detail_Q1_Forecast_1_1_1_1_1_1_1_1_1_1" localSheetId="6">#REF!</definedName>
    <definedName name="_64_144Detail_Q1_Forecast_1_1_1_1_1_1_1_1_1_1" localSheetId="7">#REF!</definedName>
    <definedName name="_64_144Detail_Q1_Forecast_1_1_1_1_1_1_1_1_1_1" localSheetId="8">#REF!</definedName>
    <definedName name="_64_144Detail_Q1_Forecast_1_1_1_1_1_1_1_1_1_1" localSheetId="9">#REF!</definedName>
    <definedName name="_64_144Detail_Q1_Forecast_1_1_1_1_1_1_1_1_1_1" localSheetId="11">#REF!</definedName>
    <definedName name="_64_144Detail_Q1_Forecast_1_1_1_1_1_1_1_1_1_1" localSheetId="15">#REF!</definedName>
    <definedName name="_64_144Detail_Q1_Forecast_1_1_1_1_1_1_1_1_1_1" localSheetId="0">#REF!</definedName>
    <definedName name="_64_144Detail_Q1_Forecast_1_1_1_1_1_1_1_1_1_1" localSheetId="2">#REF!</definedName>
    <definedName name="_64_144Detail_Q1_Forecast_1_1_1_1_1_1_1_1_1_1" localSheetId="1">#REF!</definedName>
    <definedName name="_64_144Detail_Q1_Forecast_1_1_1_1_1_1_1_1_1_1">#REF!</definedName>
    <definedName name="_64_144Detail_Q1_Forecast_1_1_1_1_1_1_1_1_1_2" localSheetId="3">#REF!</definedName>
    <definedName name="_64_144Detail_Q1_Forecast_1_1_1_1_1_1_1_1_1_2" localSheetId="5">#REF!</definedName>
    <definedName name="_64_144Detail_Q1_Forecast_1_1_1_1_1_1_1_1_1_2" localSheetId="6">#REF!</definedName>
    <definedName name="_64_144Detail_Q1_Forecast_1_1_1_1_1_1_1_1_1_2" localSheetId="7">#REF!</definedName>
    <definedName name="_64_144Detail_Q1_Forecast_1_1_1_1_1_1_1_1_1_2" localSheetId="8">#REF!</definedName>
    <definedName name="_64_144Detail_Q1_Forecast_1_1_1_1_1_1_1_1_1_2" localSheetId="9">#REF!</definedName>
    <definedName name="_64_144Detail_Q1_Forecast_1_1_1_1_1_1_1_1_1_2" localSheetId="11">#REF!</definedName>
    <definedName name="_64_144Detail_Q1_Forecast_1_1_1_1_1_1_1_1_1_2" localSheetId="15">#REF!</definedName>
    <definedName name="_64_144Detail_Q1_Forecast_1_1_1_1_1_1_1_1_1_2" localSheetId="0">#REF!</definedName>
    <definedName name="_64_144Detail_Q1_Forecast_1_1_1_1_1_1_1_1_1_2" localSheetId="2">#REF!</definedName>
    <definedName name="_64_144Detail_Q1_Forecast_1_1_1_1_1_1_1_1_1_2" localSheetId="1">#REF!</definedName>
    <definedName name="_64_144Detail_Q1_Forecast_1_1_1_1_1_1_1_1_1_2">#REF!</definedName>
    <definedName name="_640_66Detail_Q3_Budget_1_1_1_1_1_1_1_1_1" localSheetId="3">#REF!</definedName>
    <definedName name="_640_66Detail_Q3_Budget_1_1_1_1_1_1_1_1_1" localSheetId="5">#REF!</definedName>
    <definedName name="_640_66Detail_Q3_Budget_1_1_1_1_1_1_1_1_1" localSheetId="6">#REF!</definedName>
    <definedName name="_640_66Detail_Q3_Budget_1_1_1_1_1_1_1_1_1" localSheetId="7">#REF!</definedName>
    <definedName name="_640_66Detail_Q3_Budget_1_1_1_1_1_1_1_1_1" localSheetId="8">#REF!</definedName>
    <definedName name="_640_66Detail_Q3_Budget_1_1_1_1_1_1_1_1_1" localSheetId="9">#REF!</definedName>
    <definedName name="_640_66Detail_Q3_Budget_1_1_1_1_1_1_1_1_1" localSheetId="11">#REF!</definedName>
    <definedName name="_640_66Detail_Q3_Budget_1_1_1_1_1_1_1_1_1" localSheetId="15">#REF!</definedName>
    <definedName name="_640_66Detail_Q3_Budget_1_1_1_1_1_1_1_1_1" localSheetId="0">#REF!</definedName>
    <definedName name="_640_66Detail_Q3_Budget_1_1_1_1_1_1_1_1_1" localSheetId="2">#REF!</definedName>
    <definedName name="_640_66Detail_Q3_Budget_1_1_1_1_1_1_1_1_1" localSheetId="1">#REF!</definedName>
    <definedName name="_640_66Detail_Q3_Budget_1_1_1_1_1_1_1_1_1">#REF!</definedName>
    <definedName name="_640Detail_Q1_Forecast_1_1_1_1" localSheetId="3">#REF!</definedName>
    <definedName name="_640Detail_Q1_Forecast_1_1_1_1" localSheetId="5">#REF!</definedName>
    <definedName name="_640Detail_Q1_Forecast_1_1_1_1" localSheetId="6">#REF!</definedName>
    <definedName name="_640Detail_Q1_Forecast_1_1_1_1" localSheetId="7">#REF!</definedName>
    <definedName name="_640Detail_Q1_Forecast_1_1_1_1" localSheetId="8">#REF!</definedName>
    <definedName name="_640Detail_Q1_Forecast_1_1_1_1" localSheetId="9">#REF!</definedName>
    <definedName name="_640Detail_Q1_Forecast_1_1_1_1" localSheetId="11">#REF!</definedName>
    <definedName name="_640Detail_Q1_Forecast_1_1_1_1" localSheetId="15">#REF!</definedName>
    <definedName name="_640Detail_Q1_Forecast_1_1_1_1" localSheetId="0">#REF!</definedName>
    <definedName name="_640Detail_Q1_Forecast_1_1_1_1" localSheetId="2">#REF!</definedName>
    <definedName name="_640Detail_Q1_Forecast_1_1_1_1" localSheetId="1">#REF!</definedName>
    <definedName name="_640Detail_Q1_Forecast_1_1_1_1">#REF!</definedName>
    <definedName name="_640Detail_Q1_Forecast_1_1_1_1_1" localSheetId="3">#REF!</definedName>
    <definedName name="_640Detail_Q1_Forecast_1_1_1_1_1" localSheetId="5">#REF!</definedName>
    <definedName name="_640Detail_Q1_Forecast_1_1_1_1_1" localSheetId="6">#REF!</definedName>
    <definedName name="_640Detail_Q1_Forecast_1_1_1_1_1" localSheetId="7">#REF!</definedName>
    <definedName name="_640Detail_Q1_Forecast_1_1_1_1_1" localSheetId="8">#REF!</definedName>
    <definedName name="_640Detail_Q1_Forecast_1_1_1_1_1" localSheetId="9">#REF!</definedName>
    <definedName name="_640Detail_Q1_Forecast_1_1_1_1_1" localSheetId="11">#REF!</definedName>
    <definedName name="_640Detail_Q1_Forecast_1_1_1_1_1" localSheetId="15">#REF!</definedName>
    <definedName name="_640Detail_Q1_Forecast_1_1_1_1_1" localSheetId="0">#REF!</definedName>
    <definedName name="_640Detail_Q1_Forecast_1_1_1_1_1" localSheetId="2">#REF!</definedName>
    <definedName name="_640Detail_Q1_Forecast_1_1_1_1_1" localSheetId="1">#REF!</definedName>
    <definedName name="_640Detail_Q1_Forecast_1_1_1_1_1">#REF!</definedName>
    <definedName name="_640Detail_Q1_Forecast_1_1_1_1_2" localSheetId="3">#REF!</definedName>
    <definedName name="_640Detail_Q1_Forecast_1_1_1_1_2" localSheetId="5">#REF!</definedName>
    <definedName name="_640Detail_Q1_Forecast_1_1_1_1_2" localSheetId="6">#REF!</definedName>
    <definedName name="_640Detail_Q1_Forecast_1_1_1_1_2" localSheetId="7">#REF!</definedName>
    <definedName name="_640Detail_Q1_Forecast_1_1_1_1_2" localSheetId="8">#REF!</definedName>
    <definedName name="_640Detail_Q1_Forecast_1_1_1_1_2" localSheetId="9">#REF!</definedName>
    <definedName name="_640Detail_Q1_Forecast_1_1_1_1_2" localSheetId="11">#REF!</definedName>
    <definedName name="_640Detail_Q1_Forecast_1_1_1_1_2" localSheetId="15">#REF!</definedName>
    <definedName name="_640Detail_Q1_Forecast_1_1_1_1_2" localSheetId="0">#REF!</definedName>
    <definedName name="_640Detail_Q1_Forecast_1_1_1_1_2" localSheetId="2">#REF!</definedName>
    <definedName name="_640Detail_Q1_Forecast_1_1_1_1_2" localSheetId="1">#REF!</definedName>
    <definedName name="_640Detail_Q1_Forecast_1_1_1_1_2">#REF!</definedName>
    <definedName name="_641_67cnyexcr300604_1_1_1_1_1_1_1_1_1_1_1" localSheetId="3">#REF!</definedName>
    <definedName name="_641_67cnyexcr300604_1_1_1_1_1_1_1_1_1_1_1" localSheetId="5">#REF!</definedName>
    <definedName name="_641_67cnyexcr300604_1_1_1_1_1_1_1_1_1_1_1" localSheetId="6">#REF!</definedName>
    <definedName name="_641_67cnyexcr300604_1_1_1_1_1_1_1_1_1_1_1" localSheetId="7">#REF!</definedName>
    <definedName name="_641_67cnyexcr300604_1_1_1_1_1_1_1_1_1_1_1" localSheetId="8">#REF!</definedName>
    <definedName name="_641_67cnyexcr300604_1_1_1_1_1_1_1_1_1_1_1" localSheetId="9">#REF!</definedName>
    <definedName name="_641_67cnyexcr300604_1_1_1_1_1_1_1_1_1_1_1" localSheetId="11">#REF!</definedName>
    <definedName name="_641_67cnyexcr300604_1_1_1_1_1_1_1_1_1_1_1" localSheetId="15">#REF!</definedName>
    <definedName name="_641_67cnyexcr300604_1_1_1_1_1_1_1_1_1_1_1" localSheetId="0">#REF!</definedName>
    <definedName name="_641_67cnyexcr300604_1_1_1_1_1_1_1_1_1_1_1" localSheetId="2">#REF!</definedName>
    <definedName name="_641_67cnyexcr300604_1_1_1_1_1_1_1_1_1_1_1" localSheetId="1">#REF!</definedName>
    <definedName name="_641_67cnyexcr300604_1_1_1_1_1_1_1_1_1_1_1">#REF!</definedName>
    <definedName name="_641Detail_Q1_Forecast_1_1_1_1_1" localSheetId="3">#REF!</definedName>
    <definedName name="_641Detail_Q1_Forecast_1_1_1_1_1" localSheetId="5">#REF!</definedName>
    <definedName name="_641Detail_Q1_Forecast_1_1_1_1_1" localSheetId="6">#REF!</definedName>
    <definedName name="_641Detail_Q1_Forecast_1_1_1_1_1" localSheetId="7">#REF!</definedName>
    <definedName name="_641Detail_Q1_Forecast_1_1_1_1_1" localSheetId="8">#REF!</definedName>
    <definedName name="_641Detail_Q1_Forecast_1_1_1_1_1" localSheetId="9">#REF!</definedName>
    <definedName name="_641Detail_Q1_Forecast_1_1_1_1_1" localSheetId="11">#REF!</definedName>
    <definedName name="_641Detail_Q1_Forecast_1_1_1_1_1" localSheetId="15">#REF!</definedName>
    <definedName name="_641Detail_Q1_Forecast_1_1_1_1_1" localSheetId="0">#REF!</definedName>
    <definedName name="_641Detail_Q1_Forecast_1_1_1_1_1" localSheetId="2">#REF!</definedName>
    <definedName name="_641Detail_Q1_Forecast_1_1_1_1_1" localSheetId="1">#REF!</definedName>
    <definedName name="_641Detail_Q1_Forecast_1_1_1_1_1">#REF!</definedName>
    <definedName name="_641Detail_Q1_Forecast_1_1_1_1_1_1" localSheetId="3">#REF!</definedName>
    <definedName name="_641Detail_Q1_Forecast_1_1_1_1_1_1" localSheetId="5">#REF!</definedName>
    <definedName name="_641Detail_Q1_Forecast_1_1_1_1_1_1" localSheetId="6">#REF!</definedName>
    <definedName name="_641Detail_Q1_Forecast_1_1_1_1_1_1" localSheetId="7">#REF!</definedName>
    <definedName name="_641Detail_Q1_Forecast_1_1_1_1_1_1" localSheetId="8">#REF!</definedName>
    <definedName name="_641Detail_Q1_Forecast_1_1_1_1_1_1" localSheetId="9">#REF!</definedName>
    <definedName name="_641Detail_Q1_Forecast_1_1_1_1_1_1" localSheetId="11">#REF!</definedName>
    <definedName name="_641Detail_Q1_Forecast_1_1_1_1_1_1" localSheetId="15">#REF!</definedName>
    <definedName name="_641Detail_Q1_Forecast_1_1_1_1_1_1" localSheetId="0">#REF!</definedName>
    <definedName name="_641Detail_Q1_Forecast_1_1_1_1_1_1" localSheetId="2">#REF!</definedName>
    <definedName name="_641Detail_Q1_Forecast_1_1_1_1_1_1" localSheetId="1">#REF!</definedName>
    <definedName name="_641Detail_Q1_Forecast_1_1_1_1_1_1">#REF!</definedName>
    <definedName name="_641Detail_Q1_Forecast_1_1_1_1_1_2" localSheetId="3">#REF!</definedName>
    <definedName name="_641Detail_Q1_Forecast_1_1_1_1_1_2" localSheetId="5">#REF!</definedName>
    <definedName name="_641Detail_Q1_Forecast_1_1_1_1_1_2" localSheetId="6">#REF!</definedName>
    <definedName name="_641Detail_Q1_Forecast_1_1_1_1_1_2" localSheetId="7">#REF!</definedName>
    <definedName name="_641Detail_Q1_Forecast_1_1_1_1_1_2" localSheetId="8">#REF!</definedName>
    <definedName name="_641Detail_Q1_Forecast_1_1_1_1_1_2" localSheetId="9">#REF!</definedName>
    <definedName name="_641Detail_Q1_Forecast_1_1_1_1_1_2" localSheetId="11">#REF!</definedName>
    <definedName name="_641Detail_Q1_Forecast_1_1_1_1_1_2" localSheetId="15">#REF!</definedName>
    <definedName name="_641Detail_Q1_Forecast_1_1_1_1_1_2" localSheetId="0">#REF!</definedName>
    <definedName name="_641Detail_Q1_Forecast_1_1_1_1_1_2" localSheetId="2">#REF!</definedName>
    <definedName name="_641Detail_Q1_Forecast_1_1_1_1_1_2" localSheetId="1">#REF!</definedName>
    <definedName name="_641Detail_Q1_Forecast_1_1_1_1_1_2">#REF!</definedName>
    <definedName name="_641Share_assoc_results_LY_1_1_1_1_1_1" localSheetId="3">'[192]BS 4'!$E$39</definedName>
    <definedName name="_641Share_assoc_results_LY_1_1_1_1_1_1" localSheetId="6">'[193]BS 4'!$E$39</definedName>
    <definedName name="_641Share_assoc_results_LY_1_1_1_1_1_1" localSheetId="9">'[193]BS 4'!$E$39</definedName>
    <definedName name="_641Share_assoc_results_LY_1_1_1_1_1_1" localSheetId="11">'[192]BS 4'!$E$39</definedName>
    <definedName name="_641Share_assoc_results_LY_1_1_1_1_1_1" localSheetId="15">'[193]BS 4'!$E$39</definedName>
    <definedName name="_641Share_assoc_results_LY_1_1_1_1_1_1" localSheetId="2">'[192]BS 4'!$E$39</definedName>
    <definedName name="_641Share_assoc_results_LY_1_1_1_1_1_1">'[194]BS 4'!$E$39</definedName>
    <definedName name="_641Share_assoc_results_LY_1_1_1_1_1_1_2" localSheetId="3">#REF!</definedName>
    <definedName name="_641Share_assoc_results_LY_1_1_1_1_1_1_2" localSheetId="5">#REF!</definedName>
    <definedName name="_641Share_assoc_results_LY_1_1_1_1_1_1_2" localSheetId="6">#REF!</definedName>
    <definedName name="_641Share_assoc_results_LY_1_1_1_1_1_1_2" localSheetId="7">#REF!</definedName>
    <definedName name="_641Share_assoc_results_LY_1_1_1_1_1_1_2" localSheetId="8">#REF!</definedName>
    <definedName name="_641Share_assoc_results_LY_1_1_1_1_1_1_2" localSheetId="9">#REF!</definedName>
    <definedName name="_641Share_assoc_results_LY_1_1_1_1_1_1_2" localSheetId="11">#REF!</definedName>
    <definedName name="_641Share_assoc_results_LY_1_1_1_1_1_1_2" localSheetId="15">#REF!</definedName>
    <definedName name="_641Share_assoc_results_LY_1_1_1_1_1_1_2" localSheetId="0">#REF!</definedName>
    <definedName name="_641Share_assoc_results_LY_1_1_1_1_1_1_2" localSheetId="2">#REF!</definedName>
    <definedName name="_641Share_assoc_results_LY_1_1_1_1_1_1_2" localSheetId="1">#REF!</definedName>
    <definedName name="_641Share_assoc_results_LY_1_1_1_1_1_1_2">#REF!</definedName>
    <definedName name="_642_67Detail_Q3_Actual_1_1_1_1_1_1" localSheetId="3">#REF!</definedName>
    <definedName name="_642_67Detail_Q3_Actual_1_1_1_1_1_1" localSheetId="5">#REF!</definedName>
    <definedName name="_642_67Detail_Q3_Actual_1_1_1_1_1_1" localSheetId="6">#REF!</definedName>
    <definedName name="_642_67Detail_Q3_Actual_1_1_1_1_1_1" localSheetId="7">#REF!</definedName>
    <definedName name="_642_67Detail_Q3_Actual_1_1_1_1_1_1" localSheetId="8">#REF!</definedName>
    <definedName name="_642_67Detail_Q3_Actual_1_1_1_1_1_1" localSheetId="9">#REF!</definedName>
    <definedName name="_642_67Detail_Q3_Actual_1_1_1_1_1_1" localSheetId="11">#REF!</definedName>
    <definedName name="_642_67Detail_Q3_Actual_1_1_1_1_1_1" localSheetId="15">#REF!</definedName>
    <definedName name="_642_67Detail_Q3_Actual_1_1_1_1_1_1" localSheetId="0">#REF!</definedName>
    <definedName name="_642_67Detail_Q3_Actual_1_1_1_1_1_1" localSheetId="2">#REF!</definedName>
    <definedName name="_642_67Detail_Q3_Actual_1_1_1_1_1_1" localSheetId="1">#REF!</definedName>
    <definedName name="_642_67Detail_Q3_Actual_1_1_1_1_1_1">#REF!</definedName>
    <definedName name="_642Detail_Q1_Forecast_1_1_1_1_1_1" localSheetId="3">#REF!</definedName>
    <definedName name="_642Detail_Q1_Forecast_1_1_1_1_1_1" localSheetId="5">#REF!</definedName>
    <definedName name="_642Detail_Q1_Forecast_1_1_1_1_1_1" localSheetId="6">#REF!</definedName>
    <definedName name="_642Detail_Q1_Forecast_1_1_1_1_1_1" localSheetId="7">#REF!</definedName>
    <definedName name="_642Detail_Q1_Forecast_1_1_1_1_1_1" localSheetId="8">#REF!</definedName>
    <definedName name="_642Detail_Q1_Forecast_1_1_1_1_1_1" localSheetId="9">#REF!</definedName>
    <definedName name="_642Detail_Q1_Forecast_1_1_1_1_1_1" localSheetId="11">#REF!</definedName>
    <definedName name="_642Detail_Q1_Forecast_1_1_1_1_1_1" localSheetId="15">#REF!</definedName>
    <definedName name="_642Detail_Q1_Forecast_1_1_1_1_1_1" localSheetId="0">#REF!</definedName>
    <definedName name="_642Detail_Q1_Forecast_1_1_1_1_1_1" localSheetId="2">#REF!</definedName>
    <definedName name="_642Detail_Q1_Forecast_1_1_1_1_1_1" localSheetId="1">#REF!</definedName>
    <definedName name="_642Detail_Q1_Forecast_1_1_1_1_1_1">#REF!</definedName>
    <definedName name="_642Detail_Q1_Forecast_1_1_1_1_1_1_1" localSheetId="3">#REF!</definedName>
    <definedName name="_642Detail_Q1_Forecast_1_1_1_1_1_1_1" localSheetId="5">#REF!</definedName>
    <definedName name="_642Detail_Q1_Forecast_1_1_1_1_1_1_1" localSheetId="6">#REF!</definedName>
    <definedName name="_642Detail_Q1_Forecast_1_1_1_1_1_1_1" localSheetId="7">#REF!</definedName>
    <definedName name="_642Detail_Q1_Forecast_1_1_1_1_1_1_1" localSheetId="8">#REF!</definedName>
    <definedName name="_642Detail_Q1_Forecast_1_1_1_1_1_1_1" localSheetId="9">#REF!</definedName>
    <definedName name="_642Detail_Q1_Forecast_1_1_1_1_1_1_1" localSheetId="11">#REF!</definedName>
    <definedName name="_642Detail_Q1_Forecast_1_1_1_1_1_1_1" localSheetId="15">#REF!</definedName>
    <definedName name="_642Detail_Q1_Forecast_1_1_1_1_1_1_1" localSheetId="0">#REF!</definedName>
    <definedName name="_642Detail_Q1_Forecast_1_1_1_1_1_1_1" localSheetId="2">#REF!</definedName>
    <definedName name="_642Detail_Q1_Forecast_1_1_1_1_1_1_1" localSheetId="1">#REF!</definedName>
    <definedName name="_642Detail_Q1_Forecast_1_1_1_1_1_1_1">#REF!</definedName>
    <definedName name="_642Detail_Q1_Forecast_1_1_1_1_1_1_2" localSheetId="3">#REF!</definedName>
    <definedName name="_642Detail_Q1_Forecast_1_1_1_1_1_1_2" localSheetId="5">#REF!</definedName>
    <definedName name="_642Detail_Q1_Forecast_1_1_1_1_1_1_2" localSheetId="6">#REF!</definedName>
    <definedName name="_642Detail_Q1_Forecast_1_1_1_1_1_1_2" localSheetId="7">#REF!</definedName>
    <definedName name="_642Detail_Q1_Forecast_1_1_1_1_1_1_2" localSheetId="8">#REF!</definedName>
    <definedName name="_642Detail_Q1_Forecast_1_1_1_1_1_1_2" localSheetId="9">#REF!</definedName>
    <definedName name="_642Detail_Q1_Forecast_1_1_1_1_1_1_2" localSheetId="11">#REF!</definedName>
    <definedName name="_642Detail_Q1_Forecast_1_1_1_1_1_1_2" localSheetId="15">#REF!</definedName>
    <definedName name="_642Detail_Q1_Forecast_1_1_1_1_1_1_2" localSheetId="0">#REF!</definedName>
    <definedName name="_642Detail_Q1_Forecast_1_1_1_1_1_1_2" localSheetId="2">#REF!</definedName>
    <definedName name="_642Detail_Q1_Forecast_1_1_1_1_1_1_2" localSheetId="1">#REF!</definedName>
    <definedName name="_642Detail_Q1_Forecast_1_1_1_1_1_1_2">#REF!</definedName>
    <definedName name="_642skexave_1_1_1_1" localSheetId="3">#REF!</definedName>
    <definedName name="_642skexave_1_1_1_1" localSheetId="5">#REF!</definedName>
    <definedName name="_642skexave_1_1_1_1" localSheetId="6">#REF!</definedName>
    <definedName name="_642skexave_1_1_1_1" localSheetId="7">#REF!</definedName>
    <definedName name="_642skexave_1_1_1_1" localSheetId="8">#REF!</definedName>
    <definedName name="_642skexave_1_1_1_1" localSheetId="9">#REF!</definedName>
    <definedName name="_642skexave_1_1_1_1" localSheetId="11">#REF!</definedName>
    <definedName name="_642skexave_1_1_1_1" localSheetId="15">#REF!</definedName>
    <definedName name="_642skexave_1_1_1_1" localSheetId="0">#REF!</definedName>
    <definedName name="_642skexave_1_1_1_1" localSheetId="2">#REF!</definedName>
    <definedName name="_642skexave_1_1_1_1" localSheetId="1">#REF!</definedName>
    <definedName name="_642skexave_1_1_1_1">#REF!</definedName>
    <definedName name="_642skexave_1_1_1_1_1" localSheetId="3">#REF!</definedName>
    <definedName name="_642skexave_1_1_1_1_1" localSheetId="5">#REF!</definedName>
    <definedName name="_642skexave_1_1_1_1_1" localSheetId="6">#REF!</definedName>
    <definedName name="_642skexave_1_1_1_1_1" localSheetId="7">#REF!</definedName>
    <definedName name="_642skexave_1_1_1_1_1" localSheetId="8">#REF!</definedName>
    <definedName name="_642skexave_1_1_1_1_1" localSheetId="9">#REF!</definedName>
    <definedName name="_642skexave_1_1_1_1_1" localSheetId="11">#REF!</definedName>
    <definedName name="_642skexave_1_1_1_1_1" localSheetId="15">#REF!</definedName>
    <definedName name="_642skexave_1_1_1_1_1" localSheetId="0">#REF!</definedName>
    <definedName name="_642skexave_1_1_1_1_1" localSheetId="2">#REF!</definedName>
    <definedName name="_642skexave_1_1_1_1_1" localSheetId="1">#REF!</definedName>
    <definedName name="_642skexave_1_1_1_1_1">#REF!</definedName>
    <definedName name="_642skexave_1_1_1_1_1_1" localSheetId="3">#REF!</definedName>
    <definedName name="_642skexave_1_1_1_1_1_1" localSheetId="5">#REF!</definedName>
    <definedName name="_642skexave_1_1_1_1_1_1" localSheetId="6">#REF!</definedName>
    <definedName name="_642skexave_1_1_1_1_1_1" localSheetId="7">#REF!</definedName>
    <definedName name="_642skexave_1_1_1_1_1_1" localSheetId="8">#REF!</definedName>
    <definedName name="_642skexave_1_1_1_1_1_1" localSheetId="9">#REF!</definedName>
    <definedName name="_642skexave_1_1_1_1_1_1" localSheetId="11">#REF!</definedName>
    <definedName name="_642skexave_1_1_1_1_1_1" localSheetId="15">#REF!</definedName>
    <definedName name="_642skexave_1_1_1_1_1_1" localSheetId="0">#REF!</definedName>
    <definedName name="_642skexave_1_1_1_1_1_1" localSheetId="2">#REF!</definedName>
    <definedName name="_642skexave_1_1_1_1_1_1" localSheetId="1">#REF!</definedName>
    <definedName name="_642skexave_1_1_1_1_1_1">#REF!</definedName>
    <definedName name="_642skexave_1_1_1_1_1_1_1" localSheetId="3">#REF!</definedName>
    <definedName name="_642skexave_1_1_1_1_1_1_1" localSheetId="5">#REF!</definedName>
    <definedName name="_642skexave_1_1_1_1_1_1_1" localSheetId="6">#REF!</definedName>
    <definedName name="_642skexave_1_1_1_1_1_1_1" localSheetId="7">#REF!</definedName>
    <definedName name="_642skexave_1_1_1_1_1_1_1" localSheetId="8">#REF!</definedName>
    <definedName name="_642skexave_1_1_1_1_1_1_1" localSheetId="9">#REF!</definedName>
    <definedName name="_642skexave_1_1_1_1_1_1_1" localSheetId="11">#REF!</definedName>
    <definedName name="_642skexave_1_1_1_1_1_1_1" localSheetId="15">#REF!</definedName>
    <definedName name="_642skexave_1_1_1_1_1_1_1" localSheetId="0">#REF!</definedName>
    <definedName name="_642skexave_1_1_1_1_1_1_1" localSheetId="2">#REF!</definedName>
    <definedName name="_642skexave_1_1_1_1_1_1_1" localSheetId="1">#REF!</definedName>
    <definedName name="_642skexave_1_1_1_1_1_1_1">#REF!</definedName>
    <definedName name="_642skexave_1_1_1_1_1_1_2" localSheetId="3">#REF!</definedName>
    <definedName name="_642skexave_1_1_1_1_1_1_2" localSheetId="5">#REF!</definedName>
    <definedName name="_642skexave_1_1_1_1_1_1_2" localSheetId="6">#REF!</definedName>
    <definedName name="_642skexave_1_1_1_1_1_1_2" localSheetId="7">#REF!</definedName>
    <definedName name="_642skexave_1_1_1_1_1_1_2" localSheetId="8">#REF!</definedName>
    <definedName name="_642skexave_1_1_1_1_1_1_2" localSheetId="9">#REF!</definedName>
    <definedName name="_642skexave_1_1_1_1_1_1_2" localSheetId="11">#REF!</definedName>
    <definedName name="_642skexave_1_1_1_1_1_1_2" localSheetId="15">#REF!</definedName>
    <definedName name="_642skexave_1_1_1_1_1_1_2" localSheetId="0">#REF!</definedName>
    <definedName name="_642skexave_1_1_1_1_1_1_2" localSheetId="2">#REF!</definedName>
    <definedName name="_642skexave_1_1_1_1_1_1_2" localSheetId="1">#REF!</definedName>
    <definedName name="_642skexave_1_1_1_1_1_1_2">#REF!</definedName>
    <definedName name="_642skexave_1_1_1_1_1_2" localSheetId="3">#REF!</definedName>
    <definedName name="_642skexave_1_1_1_1_1_2" localSheetId="5">#REF!</definedName>
    <definedName name="_642skexave_1_1_1_1_1_2" localSheetId="6">#REF!</definedName>
    <definedName name="_642skexave_1_1_1_1_1_2" localSheetId="7">#REF!</definedName>
    <definedName name="_642skexave_1_1_1_1_1_2" localSheetId="8">#REF!</definedName>
    <definedName name="_642skexave_1_1_1_1_1_2" localSheetId="9">#REF!</definedName>
    <definedName name="_642skexave_1_1_1_1_1_2" localSheetId="11">#REF!</definedName>
    <definedName name="_642skexave_1_1_1_1_1_2" localSheetId="15">#REF!</definedName>
    <definedName name="_642skexave_1_1_1_1_1_2" localSheetId="0">#REF!</definedName>
    <definedName name="_642skexave_1_1_1_1_1_2" localSheetId="2">#REF!</definedName>
    <definedName name="_642skexave_1_1_1_1_1_2" localSheetId="1">#REF!</definedName>
    <definedName name="_642skexave_1_1_1_1_1_2">#REF!</definedName>
    <definedName name="_642skexave_1_1_1_1_2" localSheetId="3">#REF!</definedName>
    <definedName name="_642skexave_1_1_1_1_2" localSheetId="5">#REF!</definedName>
    <definedName name="_642skexave_1_1_1_1_2" localSheetId="6">#REF!</definedName>
    <definedName name="_642skexave_1_1_1_1_2" localSheetId="7">#REF!</definedName>
    <definedName name="_642skexave_1_1_1_1_2" localSheetId="8">#REF!</definedName>
    <definedName name="_642skexave_1_1_1_1_2" localSheetId="9">#REF!</definedName>
    <definedName name="_642skexave_1_1_1_1_2" localSheetId="11">#REF!</definedName>
    <definedName name="_642skexave_1_1_1_1_2" localSheetId="15">#REF!</definedName>
    <definedName name="_642skexave_1_1_1_1_2" localSheetId="0">#REF!</definedName>
    <definedName name="_642skexave_1_1_1_1_2" localSheetId="2">#REF!</definedName>
    <definedName name="_642skexave_1_1_1_1_2" localSheetId="1">#REF!</definedName>
    <definedName name="_642skexave_1_1_1_1_2">#REF!</definedName>
    <definedName name="_643_67Detail_Q3_Actual_1_1_1_1_1_1_1" localSheetId="3">#REF!</definedName>
    <definedName name="_643_67Detail_Q3_Actual_1_1_1_1_1_1_1" localSheetId="5">#REF!</definedName>
    <definedName name="_643_67Detail_Q3_Actual_1_1_1_1_1_1_1" localSheetId="6">#REF!</definedName>
    <definedName name="_643_67Detail_Q3_Actual_1_1_1_1_1_1_1" localSheetId="7">#REF!</definedName>
    <definedName name="_643_67Detail_Q3_Actual_1_1_1_1_1_1_1" localSheetId="8">#REF!</definedName>
    <definedName name="_643_67Detail_Q3_Actual_1_1_1_1_1_1_1" localSheetId="9">#REF!</definedName>
    <definedName name="_643_67Detail_Q3_Actual_1_1_1_1_1_1_1" localSheetId="11">#REF!</definedName>
    <definedName name="_643_67Detail_Q3_Actual_1_1_1_1_1_1_1" localSheetId="15">#REF!</definedName>
    <definedName name="_643_67Detail_Q3_Actual_1_1_1_1_1_1_1" localSheetId="0">#REF!</definedName>
    <definedName name="_643_67Detail_Q3_Actual_1_1_1_1_1_1_1" localSheetId="2">#REF!</definedName>
    <definedName name="_643_67Detail_Q3_Actual_1_1_1_1_1_1_1" localSheetId="1">#REF!</definedName>
    <definedName name="_643_67Detail_Q3_Actual_1_1_1_1_1_1_1">#REF!</definedName>
    <definedName name="_643Detail_Q1_Forecast_1_1_1_1_1_1_1" localSheetId="3">#REF!</definedName>
    <definedName name="_643Detail_Q1_Forecast_1_1_1_1_1_1_1" localSheetId="5">#REF!</definedName>
    <definedName name="_643Detail_Q1_Forecast_1_1_1_1_1_1_1" localSheetId="6">#REF!</definedName>
    <definedName name="_643Detail_Q1_Forecast_1_1_1_1_1_1_1" localSheetId="7">#REF!</definedName>
    <definedName name="_643Detail_Q1_Forecast_1_1_1_1_1_1_1" localSheetId="8">#REF!</definedName>
    <definedName name="_643Detail_Q1_Forecast_1_1_1_1_1_1_1" localSheetId="9">#REF!</definedName>
    <definedName name="_643Detail_Q1_Forecast_1_1_1_1_1_1_1" localSheetId="11">#REF!</definedName>
    <definedName name="_643Detail_Q1_Forecast_1_1_1_1_1_1_1" localSheetId="15">#REF!</definedName>
    <definedName name="_643Detail_Q1_Forecast_1_1_1_1_1_1_1" localSheetId="0">#REF!</definedName>
    <definedName name="_643Detail_Q1_Forecast_1_1_1_1_1_1_1" localSheetId="2">#REF!</definedName>
    <definedName name="_643Detail_Q1_Forecast_1_1_1_1_1_1_1" localSheetId="1">#REF!</definedName>
    <definedName name="_643Detail_Q1_Forecast_1_1_1_1_1_1_1">#REF!</definedName>
    <definedName name="_643Detail_Q1_Forecast_1_1_1_1_1_1_1_1" localSheetId="3">#REF!</definedName>
    <definedName name="_643Detail_Q1_Forecast_1_1_1_1_1_1_1_1" localSheetId="5">#REF!</definedName>
    <definedName name="_643Detail_Q1_Forecast_1_1_1_1_1_1_1_1" localSheetId="6">#REF!</definedName>
    <definedName name="_643Detail_Q1_Forecast_1_1_1_1_1_1_1_1" localSheetId="7">#REF!</definedName>
    <definedName name="_643Detail_Q1_Forecast_1_1_1_1_1_1_1_1" localSheetId="8">#REF!</definedName>
    <definedName name="_643Detail_Q1_Forecast_1_1_1_1_1_1_1_1" localSheetId="9">#REF!</definedName>
    <definedName name="_643Detail_Q1_Forecast_1_1_1_1_1_1_1_1" localSheetId="11">#REF!</definedName>
    <definedName name="_643Detail_Q1_Forecast_1_1_1_1_1_1_1_1" localSheetId="15">#REF!</definedName>
    <definedName name="_643Detail_Q1_Forecast_1_1_1_1_1_1_1_1" localSheetId="0">#REF!</definedName>
    <definedName name="_643Detail_Q1_Forecast_1_1_1_1_1_1_1_1" localSheetId="2">#REF!</definedName>
    <definedName name="_643Detail_Q1_Forecast_1_1_1_1_1_1_1_1" localSheetId="1">#REF!</definedName>
    <definedName name="_643Detail_Q1_Forecast_1_1_1_1_1_1_1_1">#REF!</definedName>
    <definedName name="_643Detail_Q1_Forecast_1_1_1_1_1_1_1_2" localSheetId="3">#REF!</definedName>
    <definedName name="_643Detail_Q1_Forecast_1_1_1_1_1_1_1_2" localSheetId="5">#REF!</definedName>
    <definedName name="_643Detail_Q1_Forecast_1_1_1_1_1_1_1_2" localSheetId="6">#REF!</definedName>
    <definedName name="_643Detail_Q1_Forecast_1_1_1_1_1_1_1_2" localSheetId="7">#REF!</definedName>
    <definedName name="_643Detail_Q1_Forecast_1_1_1_1_1_1_1_2" localSheetId="8">#REF!</definedName>
    <definedName name="_643Detail_Q1_Forecast_1_1_1_1_1_1_1_2" localSheetId="9">#REF!</definedName>
    <definedName name="_643Detail_Q1_Forecast_1_1_1_1_1_1_1_2" localSheetId="11">#REF!</definedName>
    <definedName name="_643Detail_Q1_Forecast_1_1_1_1_1_1_1_2" localSheetId="15">#REF!</definedName>
    <definedName name="_643Detail_Q1_Forecast_1_1_1_1_1_1_1_2" localSheetId="0">#REF!</definedName>
    <definedName name="_643Detail_Q1_Forecast_1_1_1_1_1_1_1_2" localSheetId="2">#REF!</definedName>
    <definedName name="_643Detail_Q1_Forecast_1_1_1_1_1_1_1_2" localSheetId="1">#REF!</definedName>
    <definedName name="_643Detail_Q1_Forecast_1_1_1_1_1_1_1_2">#REF!</definedName>
    <definedName name="_643skexave_1_1_1_1_1" localSheetId="3">#REF!</definedName>
    <definedName name="_643skexave_1_1_1_1_1" localSheetId="5">#REF!</definedName>
    <definedName name="_643skexave_1_1_1_1_1" localSheetId="6">#REF!</definedName>
    <definedName name="_643skexave_1_1_1_1_1" localSheetId="7">#REF!</definedName>
    <definedName name="_643skexave_1_1_1_1_1" localSheetId="8">#REF!</definedName>
    <definedName name="_643skexave_1_1_1_1_1" localSheetId="9">#REF!</definedName>
    <definedName name="_643skexave_1_1_1_1_1" localSheetId="11">#REF!</definedName>
    <definedName name="_643skexave_1_1_1_1_1" localSheetId="15">#REF!</definedName>
    <definedName name="_643skexave_1_1_1_1_1" localSheetId="0">#REF!</definedName>
    <definedName name="_643skexave_1_1_1_1_1" localSheetId="2">#REF!</definedName>
    <definedName name="_643skexave_1_1_1_1_1" localSheetId="1">#REF!</definedName>
    <definedName name="_643skexave_1_1_1_1_1">#REF!</definedName>
    <definedName name="_643skexave_1_1_1_1_1_1" localSheetId="3">#REF!</definedName>
    <definedName name="_643skexave_1_1_1_1_1_1" localSheetId="5">#REF!</definedName>
    <definedName name="_643skexave_1_1_1_1_1_1" localSheetId="6">#REF!</definedName>
    <definedName name="_643skexave_1_1_1_1_1_1" localSheetId="7">#REF!</definedName>
    <definedName name="_643skexave_1_1_1_1_1_1" localSheetId="8">#REF!</definedName>
    <definedName name="_643skexave_1_1_1_1_1_1" localSheetId="9">#REF!</definedName>
    <definedName name="_643skexave_1_1_1_1_1_1" localSheetId="11">#REF!</definedName>
    <definedName name="_643skexave_1_1_1_1_1_1" localSheetId="15">#REF!</definedName>
    <definedName name="_643skexave_1_1_1_1_1_1" localSheetId="0">#REF!</definedName>
    <definedName name="_643skexave_1_1_1_1_1_1" localSheetId="2">#REF!</definedName>
    <definedName name="_643skexave_1_1_1_1_1_1" localSheetId="1">#REF!</definedName>
    <definedName name="_643skexave_1_1_1_1_1_1">#REF!</definedName>
    <definedName name="_643skexave_1_1_1_1_1_1_1" localSheetId="3">#REF!</definedName>
    <definedName name="_643skexave_1_1_1_1_1_1_1" localSheetId="5">#REF!</definedName>
    <definedName name="_643skexave_1_1_1_1_1_1_1" localSheetId="6">#REF!</definedName>
    <definedName name="_643skexave_1_1_1_1_1_1_1" localSheetId="7">#REF!</definedName>
    <definedName name="_643skexave_1_1_1_1_1_1_1" localSheetId="8">#REF!</definedName>
    <definedName name="_643skexave_1_1_1_1_1_1_1" localSheetId="9">#REF!</definedName>
    <definedName name="_643skexave_1_1_1_1_1_1_1" localSheetId="11">#REF!</definedName>
    <definedName name="_643skexave_1_1_1_1_1_1_1" localSheetId="15">#REF!</definedName>
    <definedName name="_643skexave_1_1_1_1_1_1_1" localSheetId="0">#REF!</definedName>
    <definedName name="_643skexave_1_1_1_1_1_1_1" localSheetId="2">#REF!</definedName>
    <definedName name="_643skexave_1_1_1_1_1_1_1" localSheetId="1">#REF!</definedName>
    <definedName name="_643skexave_1_1_1_1_1_1_1">#REF!</definedName>
    <definedName name="_643skexave_1_1_1_1_1_1_1_1" localSheetId="3">#REF!</definedName>
    <definedName name="_643skexave_1_1_1_1_1_1_1_1" localSheetId="5">#REF!</definedName>
    <definedName name="_643skexave_1_1_1_1_1_1_1_1" localSheetId="6">#REF!</definedName>
    <definedName name="_643skexave_1_1_1_1_1_1_1_1" localSheetId="7">#REF!</definedName>
    <definedName name="_643skexave_1_1_1_1_1_1_1_1" localSheetId="8">#REF!</definedName>
    <definedName name="_643skexave_1_1_1_1_1_1_1_1" localSheetId="9">#REF!</definedName>
    <definedName name="_643skexave_1_1_1_1_1_1_1_1" localSheetId="11">#REF!</definedName>
    <definedName name="_643skexave_1_1_1_1_1_1_1_1" localSheetId="15">#REF!</definedName>
    <definedName name="_643skexave_1_1_1_1_1_1_1_1" localSheetId="0">#REF!</definedName>
    <definedName name="_643skexave_1_1_1_1_1_1_1_1" localSheetId="2">#REF!</definedName>
    <definedName name="_643skexave_1_1_1_1_1_1_1_1" localSheetId="1">#REF!</definedName>
    <definedName name="_643skexave_1_1_1_1_1_1_1_1">#REF!</definedName>
    <definedName name="_643skexave_1_1_1_1_1_1_1_2" localSheetId="3">#REF!</definedName>
    <definedName name="_643skexave_1_1_1_1_1_1_1_2" localSheetId="5">#REF!</definedName>
    <definedName name="_643skexave_1_1_1_1_1_1_1_2" localSheetId="6">#REF!</definedName>
    <definedName name="_643skexave_1_1_1_1_1_1_1_2" localSheetId="7">#REF!</definedName>
    <definedName name="_643skexave_1_1_1_1_1_1_1_2" localSheetId="8">#REF!</definedName>
    <definedName name="_643skexave_1_1_1_1_1_1_1_2" localSheetId="9">#REF!</definedName>
    <definedName name="_643skexave_1_1_1_1_1_1_1_2" localSheetId="11">#REF!</definedName>
    <definedName name="_643skexave_1_1_1_1_1_1_1_2" localSheetId="15">#REF!</definedName>
    <definedName name="_643skexave_1_1_1_1_1_1_1_2" localSheetId="0">#REF!</definedName>
    <definedName name="_643skexave_1_1_1_1_1_1_1_2" localSheetId="2">#REF!</definedName>
    <definedName name="_643skexave_1_1_1_1_1_1_1_2" localSheetId="1">#REF!</definedName>
    <definedName name="_643skexave_1_1_1_1_1_1_1_2">#REF!</definedName>
    <definedName name="_643skexave_1_1_1_1_1_1_2" localSheetId="3">#REF!</definedName>
    <definedName name="_643skexave_1_1_1_1_1_1_2" localSheetId="5">#REF!</definedName>
    <definedName name="_643skexave_1_1_1_1_1_1_2" localSheetId="6">#REF!</definedName>
    <definedName name="_643skexave_1_1_1_1_1_1_2" localSheetId="7">#REF!</definedName>
    <definedName name="_643skexave_1_1_1_1_1_1_2" localSheetId="8">#REF!</definedName>
    <definedName name="_643skexave_1_1_1_1_1_1_2" localSheetId="9">#REF!</definedName>
    <definedName name="_643skexave_1_1_1_1_1_1_2" localSheetId="11">#REF!</definedName>
    <definedName name="_643skexave_1_1_1_1_1_1_2" localSheetId="15">#REF!</definedName>
    <definedName name="_643skexave_1_1_1_1_1_1_2" localSheetId="0">#REF!</definedName>
    <definedName name="_643skexave_1_1_1_1_1_1_2" localSheetId="2">#REF!</definedName>
    <definedName name="_643skexave_1_1_1_1_1_1_2" localSheetId="1">#REF!</definedName>
    <definedName name="_643skexave_1_1_1_1_1_1_2">#REF!</definedName>
    <definedName name="_643skexave_1_1_1_1_1_2" localSheetId="3">#REF!</definedName>
    <definedName name="_643skexave_1_1_1_1_1_2" localSheetId="5">#REF!</definedName>
    <definedName name="_643skexave_1_1_1_1_1_2" localSheetId="6">#REF!</definedName>
    <definedName name="_643skexave_1_1_1_1_1_2" localSheetId="7">#REF!</definedName>
    <definedName name="_643skexave_1_1_1_1_1_2" localSheetId="8">#REF!</definedName>
    <definedName name="_643skexave_1_1_1_1_1_2" localSheetId="9">#REF!</definedName>
    <definedName name="_643skexave_1_1_1_1_1_2" localSheetId="11">#REF!</definedName>
    <definedName name="_643skexave_1_1_1_1_1_2" localSheetId="15">#REF!</definedName>
    <definedName name="_643skexave_1_1_1_1_1_2" localSheetId="0">#REF!</definedName>
    <definedName name="_643skexave_1_1_1_1_1_2" localSheetId="2">#REF!</definedName>
    <definedName name="_643skexave_1_1_1_1_1_2" localSheetId="1">#REF!</definedName>
    <definedName name="_643skexave_1_1_1_1_1_2">#REF!</definedName>
    <definedName name="_644_67Detail_Q3_Forecast_1_1_1_1_1_1_1_1" localSheetId="3">#REF!</definedName>
    <definedName name="_644_67Detail_Q3_Forecast_1_1_1_1_1_1_1_1" localSheetId="5">#REF!</definedName>
    <definedName name="_644_67Detail_Q3_Forecast_1_1_1_1_1_1_1_1" localSheetId="6">#REF!</definedName>
    <definedName name="_644_67Detail_Q3_Forecast_1_1_1_1_1_1_1_1" localSheetId="7">#REF!</definedName>
    <definedName name="_644_67Detail_Q3_Forecast_1_1_1_1_1_1_1_1" localSheetId="8">#REF!</definedName>
    <definedName name="_644_67Detail_Q3_Forecast_1_1_1_1_1_1_1_1" localSheetId="9">#REF!</definedName>
    <definedName name="_644_67Detail_Q3_Forecast_1_1_1_1_1_1_1_1" localSheetId="11">#REF!</definedName>
    <definedName name="_644_67Detail_Q3_Forecast_1_1_1_1_1_1_1_1" localSheetId="15">#REF!</definedName>
    <definedName name="_644_67Detail_Q3_Forecast_1_1_1_1_1_1_1_1" localSheetId="0">#REF!</definedName>
    <definedName name="_644_67Detail_Q3_Forecast_1_1_1_1_1_1_1_1" localSheetId="2">#REF!</definedName>
    <definedName name="_644_67Detail_Q3_Forecast_1_1_1_1_1_1_1_1" localSheetId="1">#REF!</definedName>
    <definedName name="_644_67Detail_Q3_Forecast_1_1_1_1_1_1_1_1">#REF!</definedName>
    <definedName name="_644Detail_Q1_Forecast_1_1_1_1_1_1_1_1" localSheetId="3">#REF!</definedName>
    <definedName name="_644Detail_Q1_Forecast_1_1_1_1_1_1_1_1" localSheetId="5">#REF!</definedName>
    <definedName name="_644Detail_Q1_Forecast_1_1_1_1_1_1_1_1" localSheetId="6">#REF!</definedName>
    <definedName name="_644Detail_Q1_Forecast_1_1_1_1_1_1_1_1" localSheetId="7">#REF!</definedName>
    <definedName name="_644Detail_Q1_Forecast_1_1_1_1_1_1_1_1" localSheetId="8">#REF!</definedName>
    <definedName name="_644Detail_Q1_Forecast_1_1_1_1_1_1_1_1" localSheetId="9">#REF!</definedName>
    <definedName name="_644Detail_Q1_Forecast_1_1_1_1_1_1_1_1" localSheetId="11">#REF!</definedName>
    <definedName name="_644Detail_Q1_Forecast_1_1_1_1_1_1_1_1" localSheetId="15">#REF!</definedName>
    <definedName name="_644Detail_Q1_Forecast_1_1_1_1_1_1_1_1" localSheetId="0">#REF!</definedName>
    <definedName name="_644Detail_Q1_Forecast_1_1_1_1_1_1_1_1" localSheetId="2">#REF!</definedName>
    <definedName name="_644Detail_Q1_Forecast_1_1_1_1_1_1_1_1" localSheetId="1">#REF!</definedName>
    <definedName name="_644Detail_Q1_Forecast_1_1_1_1_1_1_1_1">#REF!</definedName>
    <definedName name="_644Detail_Q1_Forecast_1_1_1_1_1_1_1_1_1" localSheetId="3">#REF!</definedName>
    <definedName name="_644Detail_Q1_Forecast_1_1_1_1_1_1_1_1_1" localSheetId="5">#REF!</definedName>
    <definedName name="_644Detail_Q1_Forecast_1_1_1_1_1_1_1_1_1" localSheetId="6">#REF!</definedName>
    <definedName name="_644Detail_Q1_Forecast_1_1_1_1_1_1_1_1_1" localSheetId="7">#REF!</definedName>
    <definedName name="_644Detail_Q1_Forecast_1_1_1_1_1_1_1_1_1" localSheetId="8">#REF!</definedName>
    <definedName name="_644Detail_Q1_Forecast_1_1_1_1_1_1_1_1_1" localSheetId="9">#REF!</definedName>
    <definedName name="_644Detail_Q1_Forecast_1_1_1_1_1_1_1_1_1" localSheetId="11">#REF!</definedName>
    <definedName name="_644Detail_Q1_Forecast_1_1_1_1_1_1_1_1_1" localSheetId="15">#REF!</definedName>
    <definedName name="_644Detail_Q1_Forecast_1_1_1_1_1_1_1_1_1" localSheetId="0">#REF!</definedName>
    <definedName name="_644Detail_Q1_Forecast_1_1_1_1_1_1_1_1_1" localSheetId="2">#REF!</definedName>
    <definedName name="_644Detail_Q1_Forecast_1_1_1_1_1_1_1_1_1" localSheetId="1">#REF!</definedName>
    <definedName name="_644Detail_Q1_Forecast_1_1_1_1_1_1_1_1_1">#REF!</definedName>
    <definedName name="_644Detail_Q1_Forecast_1_1_1_1_1_1_1_1_2" localSheetId="3">#REF!</definedName>
    <definedName name="_644Detail_Q1_Forecast_1_1_1_1_1_1_1_1_2" localSheetId="5">#REF!</definedName>
    <definedName name="_644Detail_Q1_Forecast_1_1_1_1_1_1_1_1_2" localSheetId="6">#REF!</definedName>
    <definedName name="_644Detail_Q1_Forecast_1_1_1_1_1_1_1_1_2" localSheetId="7">#REF!</definedName>
    <definedName name="_644Detail_Q1_Forecast_1_1_1_1_1_1_1_1_2" localSheetId="8">#REF!</definedName>
    <definedName name="_644Detail_Q1_Forecast_1_1_1_1_1_1_1_1_2" localSheetId="9">#REF!</definedName>
    <definedName name="_644Detail_Q1_Forecast_1_1_1_1_1_1_1_1_2" localSheetId="11">#REF!</definedName>
    <definedName name="_644Detail_Q1_Forecast_1_1_1_1_1_1_1_1_2" localSheetId="15">#REF!</definedName>
    <definedName name="_644Detail_Q1_Forecast_1_1_1_1_1_1_1_1_2" localSheetId="0">#REF!</definedName>
    <definedName name="_644Detail_Q1_Forecast_1_1_1_1_1_1_1_1_2" localSheetId="2">#REF!</definedName>
    <definedName name="_644Detail_Q1_Forecast_1_1_1_1_1_1_1_1_2" localSheetId="1">#REF!</definedName>
    <definedName name="_644Detail_Q1_Forecast_1_1_1_1_1_1_1_1_2">#REF!</definedName>
    <definedName name="_644skexave_1_1_1_1_1_1" localSheetId="3">#REF!</definedName>
    <definedName name="_644skexave_1_1_1_1_1_1" localSheetId="5">#REF!</definedName>
    <definedName name="_644skexave_1_1_1_1_1_1" localSheetId="6">#REF!</definedName>
    <definedName name="_644skexave_1_1_1_1_1_1" localSheetId="7">#REF!</definedName>
    <definedName name="_644skexave_1_1_1_1_1_1" localSheetId="8">#REF!</definedName>
    <definedName name="_644skexave_1_1_1_1_1_1" localSheetId="9">#REF!</definedName>
    <definedName name="_644skexave_1_1_1_1_1_1" localSheetId="11">#REF!</definedName>
    <definedName name="_644skexave_1_1_1_1_1_1" localSheetId="15">#REF!</definedName>
    <definedName name="_644skexave_1_1_1_1_1_1" localSheetId="0">#REF!</definedName>
    <definedName name="_644skexave_1_1_1_1_1_1" localSheetId="2">#REF!</definedName>
    <definedName name="_644skexave_1_1_1_1_1_1" localSheetId="1">#REF!</definedName>
    <definedName name="_644skexave_1_1_1_1_1_1">#REF!</definedName>
    <definedName name="_644skexave_1_1_1_1_1_1_1" localSheetId="3">#REF!</definedName>
    <definedName name="_644skexave_1_1_1_1_1_1_1" localSheetId="5">#REF!</definedName>
    <definedName name="_644skexave_1_1_1_1_1_1_1" localSheetId="6">#REF!</definedName>
    <definedName name="_644skexave_1_1_1_1_1_1_1" localSheetId="7">#REF!</definedName>
    <definedName name="_644skexave_1_1_1_1_1_1_1" localSheetId="8">#REF!</definedName>
    <definedName name="_644skexave_1_1_1_1_1_1_1" localSheetId="9">#REF!</definedName>
    <definedName name="_644skexave_1_1_1_1_1_1_1" localSheetId="11">#REF!</definedName>
    <definedName name="_644skexave_1_1_1_1_1_1_1" localSheetId="15">#REF!</definedName>
    <definedName name="_644skexave_1_1_1_1_1_1_1" localSheetId="0">#REF!</definedName>
    <definedName name="_644skexave_1_1_1_1_1_1_1" localSheetId="2">#REF!</definedName>
    <definedName name="_644skexave_1_1_1_1_1_1_1" localSheetId="1">#REF!</definedName>
    <definedName name="_644skexave_1_1_1_1_1_1_1">#REF!</definedName>
    <definedName name="_644skexave_1_1_1_1_1_1_1_1" localSheetId="3">#REF!</definedName>
    <definedName name="_644skexave_1_1_1_1_1_1_1_1" localSheetId="5">#REF!</definedName>
    <definedName name="_644skexave_1_1_1_1_1_1_1_1" localSheetId="6">#REF!</definedName>
    <definedName name="_644skexave_1_1_1_1_1_1_1_1" localSheetId="7">#REF!</definedName>
    <definedName name="_644skexave_1_1_1_1_1_1_1_1" localSheetId="8">#REF!</definedName>
    <definedName name="_644skexave_1_1_1_1_1_1_1_1" localSheetId="9">#REF!</definedName>
    <definedName name="_644skexave_1_1_1_1_1_1_1_1" localSheetId="11">#REF!</definedName>
    <definedName name="_644skexave_1_1_1_1_1_1_1_1" localSheetId="15">#REF!</definedName>
    <definedName name="_644skexave_1_1_1_1_1_1_1_1" localSheetId="0">#REF!</definedName>
    <definedName name="_644skexave_1_1_1_1_1_1_1_1" localSheetId="2">#REF!</definedName>
    <definedName name="_644skexave_1_1_1_1_1_1_1_1" localSheetId="1">#REF!</definedName>
    <definedName name="_644skexave_1_1_1_1_1_1_1_1">#REF!</definedName>
    <definedName name="_644skexave_1_1_1_1_1_1_1_1_1" localSheetId="3">#REF!</definedName>
    <definedName name="_644skexave_1_1_1_1_1_1_1_1_1" localSheetId="5">#REF!</definedName>
    <definedName name="_644skexave_1_1_1_1_1_1_1_1_1" localSheetId="6">#REF!</definedName>
    <definedName name="_644skexave_1_1_1_1_1_1_1_1_1" localSheetId="7">#REF!</definedName>
    <definedName name="_644skexave_1_1_1_1_1_1_1_1_1" localSheetId="8">#REF!</definedName>
    <definedName name="_644skexave_1_1_1_1_1_1_1_1_1" localSheetId="9">#REF!</definedName>
    <definedName name="_644skexave_1_1_1_1_1_1_1_1_1" localSheetId="11">#REF!</definedName>
    <definedName name="_644skexave_1_1_1_1_1_1_1_1_1" localSheetId="15">#REF!</definedName>
    <definedName name="_644skexave_1_1_1_1_1_1_1_1_1" localSheetId="0">#REF!</definedName>
    <definedName name="_644skexave_1_1_1_1_1_1_1_1_1" localSheetId="2">#REF!</definedName>
    <definedName name="_644skexave_1_1_1_1_1_1_1_1_1" localSheetId="1">#REF!</definedName>
    <definedName name="_644skexave_1_1_1_1_1_1_1_1_1">#REF!</definedName>
    <definedName name="_644skexave_1_1_1_1_1_1_1_1_2" localSheetId="3">#REF!</definedName>
    <definedName name="_644skexave_1_1_1_1_1_1_1_1_2" localSheetId="5">#REF!</definedName>
    <definedName name="_644skexave_1_1_1_1_1_1_1_1_2" localSheetId="6">#REF!</definedName>
    <definedName name="_644skexave_1_1_1_1_1_1_1_1_2" localSheetId="7">#REF!</definedName>
    <definedName name="_644skexave_1_1_1_1_1_1_1_1_2" localSheetId="8">#REF!</definedName>
    <definedName name="_644skexave_1_1_1_1_1_1_1_1_2" localSheetId="9">#REF!</definedName>
    <definedName name="_644skexave_1_1_1_1_1_1_1_1_2" localSheetId="11">#REF!</definedName>
    <definedName name="_644skexave_1_1_1_1_1_1_1_1_2" localSheetId="15">#REF!</definedName>
    <definedName name="_644skexave_1_1_1_1_1_1_1_1_2" localSheetId="0">#REF!</definedName>
    <definedName name="_644skexave_1_1_1_1_1_1_1_1_2" localSheetId="2">#REF!</definedName>
    <definedName name="_644skexave_1_1_1_1_1_1_1_1_2" localSheetId="1">#REF!</definedName>
    <definedName name="_644skexave_1_1_1_1_1_1_1_1_2">#REF!</definedName>
    <definedName name="_644skexave_1_1_1_1_1_1_1_2" localSheetId="3">#REF!</definedName>
    <definedName name="_644skexave_1_1_1_1_1_1_1_2" localSheetId="5">#REF!</definedName>
    <definedName name="_644skexave_1_1_1_1_1_1_1_2" localSheetId="6">#REF!</definedName>
    <definedName name="_644skexave_1_1_1_1_1_1_1_2" localSheetId="7">#REF!</definedName>
    <definedName name="_644skexave_1_1_1_1_1_1_1_2" localSheetId="8">#REF!</definedName>
    <definedName name="_644skexave_1_1_1_1_1_1_1_2" localSheetId="9">#REF!</definedName>
    <definedName name="_644skexave_1_1_1_1_1_1_1_2" localSheetId="11">#REF!</definedName>
    <definedName name="_644skexave_1_1_1_1_1_1_1_2" localSheetId="15">#REF!</definedName>
    <definedName name="_644skexave_1_1_1_1_1_1_1_2" localSheetId="0">#REF!</definedName>
    <definedName name="_644skexave_1_1_1_1_1_1_1_2" localSheetId="2">#REF!</definedName>
    <definedName name="_644skexave_1_1_1_1_1_1_1_2" localSheetId="1">#REF!</definedName>
    <definedName name="_644skexave_1_1_1_1_1_1_1_2">#REF!</definedName>
    <definedName name="_644skexave_1_1_1_1_1_1_2" localSheetId="3">#REF!</definedName>
    <definedName name="_644skexave_1_1_1_1_1_1_2" localSheetId="5">#REF!</definedName>
    <definedName name="_644skexave_1_1_1_1_1_1_2" localSheetId="6">#REF!</definedName>
    <definedName name="_644skexave_1_1_1_1_1_1_2" localSheetId="7">#REF!</definedName>
    <definedName name="_644skexave_1_1_1_1_1_1_2" localSheetId="8">#REF!</definedName>
    <definedName name="_644skexave_1_1_1_1_1_1_2" localSheetId="9">#REF!</definedName>
    <definedName name="_644skexave_1_1_1_1_1_1_2" localSheetId="11">#REF!</definedName>
    <definedName name="_644skexave_1_1_1_1_1_1_2" localSheetId="15">#REF!</definedName>
    <definedName name="_644skexave_1_1_1_1_1_1_2" localSheetId="0">#REF!</definedName>
    <definedName name="_644skexave_1_1_1_1_1_1_2" localSheetId="2">#REF!</definedName>
    <definedName name="_644skexave_1_1_1_1_1_1_2" localSheetId="1">#REF!</definedName>
    <definedName name="_644skexave_1_1_1_1_1_1_2">#REF!</definedName>
    <definedName name="_645_67Detail_Q3_Forecast_1_1_1_1_1_1_1_1_1" localSheetId="3">#REF!</definedName>
    <definedName name="_645_67Detail_Q3_Forecast_1_1_1_1_1_1_1_1_1" localSheetId="5">#REF!</definedName>
    <definedName name="_645_67Detail_Q3_Forecast_1_1_1_1_1_1_1_1_1" localSheetId="6">#REF!</definedName>
    <definedName name="_645_67Detail_Q3_Forecast_1_1_1_1_1_1_1_1_1" localSheetId="7">#REF!</definedName>
    <definedName name="_645_67Detail_Q3_Forecast_1_1_1_1_1_1_1_1_1" localSheetId="8">#REF!</definedName>
    <definedName name="_645_67Detail_Q3_Forecast_1_1_1_1_1_1_1_1_1" localSheetId="9">#REF!</definedName>
    <definedName name="_645_67Detail_Q3_Forecast_1_1_1_1_1_1_1_1_1" localSheetId="11">#REF!</definedName>
    <definedName name="_645_67Detail_Q3_Forecast_1_1_1_1_1_1_1_1_1" localSheetId="15">#REF!</definedName>
    <definedName name="_645_67Detail_Q3_Forecast_1_1_1_1_1_1_1_1_1" localSheetId="0">#REF!</definedName>
    <definedName name="_645_67Detail_Q3_Forecast_1_1_1_1_1_1_1_1_1" localSheetId="2">#REF!</definedName>
    <definedName name="_645_67Detail_Q3_Forecast_1_1_1_1_1_1_1_1_1" localSheetId="1">#REF!</definedName>
    <definedName name="_645_67Detail_Q3_Forecast_1_1_1_1_1_1_1_1_1">#REF!</definedName>
    <definedName name="_645Detail_Q1_Forecast_1_1_1_1_1_1_1_1_1" localSheetId="3">#REF!</definedName>
    <definedName name="_645Detail_Q1_Forecast_1_1_1_1_1_1_1_1_1" localSheetId="5">#REF!</definedName>
    <definedName name="_645Detail_Q1_Forecast_1_1_1_1_1_1_1_1_1" localSheetId="6">#REF!</definedName>
    <definedName name="_645Detail_Q1_Forecast_1_1_1_1_1_1_1_1_1" localSheetId="7">#REF!</definedName>
    <definedName name="_645Detail_Q1_Forecast_1_1_1_1_1_1_1_1_1" localSheetId="8">#REF!</definedName>
    <definedName name="_645Detail_Q1_Forecast_1_1_1_1_1_1_1_1_1" localSheetId="9">#REF!</definedName>
    <definedName name="_645Detail_Q1_Forecast_1_1_1_1_1_1_1_1_1" localSheetId="11">#REF!</definedName>
    <definedName name="_645Detail_Q1_Forecast_1_1_1_1_1_1_1_1_1" localSheetId="15">#REF!</definedName>
    <definedName name="_645Detail_Q1_Forecast_1_1_1_1_1_1_1_1_1" localSheetId="0">#REF!</definedName>
    <definedName name="_645Detail_Q1_Forecast_1_1_1_1_1_1_1_1_1" localSheetId="2">#REF!</definedName>
    <definedName name="_645Detail_Q1_Forecast_1_1_1_1_1_1_1_1_1" localSheetId="1">#REF!</definedName>
    <definedName name="_645Detail_Q1_Forecast_1_1_1_1_1_1_1_1_1">#REF!</definedName>
    <definedName name="_645Detail_Q1_Forecast_1_1_1_1_1_1_1_1_1_1" localSheetId="3">#REF!</definedName>
    <definedName name="_645Detail_Q1_Forecast_1_1_1_1_1_1_1_1_1_1" localSheetId="5">#REF!</definedName>
    <definedName name="_645Detail_Q1_Forecast_1_1_1_1_1_1_1_1_1_1" localSheetId="6">#REF!</definedName>
    <definedName name="_645Detail_Q1_Forecast_1_1_1_1_1_1_1_1_1_1" localSheetId="7">#REF!</definedName>
    <definedName name="_645Detail_Q1_Forecast_1_1_1_1_1_1_1_1_1_1" localSheetId="8">#REF!</definedName>
    <definedName name="_645Detail_Q1_Forecast_1_1_1_1_1_1_1_1_1_1" localSheetId="9">#REF!</definedName>
    <definedName name="_645Detail_Q1_Forecast_1_1_1_1_1_1_1_1_1_1" localSheetId="11">#REF!</definedName>
    <definedName name="_645Detail_Q1_Forecast_1_1_1_1_1_1_1_1_1_1" localSheetId="15">#REF!</definedName>
    <definedName name="_645Detail_Q1_Forecast_1_1_1_1_1_1_1_1_1_1" localSheetId="0">#REF!</definedName>
    <definedName name="_645Detail_Q1_Forecast_1_1_1_1_1_1_1_1_1_1" localSheetId="2">#REF!</definedName>
    <definedName name="_645Detail_Q1_Forecast_1_1_1_1_1_1_1_1_1_1" localSheetId="1">#REF!</definedName>
    <definedName name="_645Detail_Q1_Forecast_1_1_1_1_1_1_1_1_1_1">#REF!</definedName>
    <definedName name="_645Detail_Q1_Forecast_1_1_1_1_1_1_1_1_1_2" localSheetId="3">#REF!</definedName>
    <definedName name="_645Detail_Q1_Forecast_1_1_1_1_1_1_1_1_1_2" localSheetId="5">#REF!</definedName>
    <definedName name="_645Detail_Q1_Forecast_1_1_1_1_1_1_1_1_1_2" localSheetId="6">#REF!</definedName>
    <definedName name="_645Detail_Q1_Forecast_1_1_1_1_1_1_1_1_1_2" localSheetId="7">#REF!</definedName>
    <definedName name="_645Detail_Q1_Forecast_1_1_1_1_1_1_1_1_1_2" localSheetId="8">#REF!</definedName>
    <definedName name="_645Detail_Q1_Forecast_1_1_1_1_1_1_1_1_1_2" localSheetId="9">#REF!</definedName>
    <definedName name="_645Detail_Q1_Forecast_1_1_1_1_1_1_1_1_1_2" localSheetId="11">#REF!</definedName>
    <definedName name="_645Detail_Q1_Forecast_1_1_1_1_1_1_1_1_1_2" localSheetId="15">#REF!</definedName>
    <definedName name="_645Detail_Q1_Forecast_1_1_1_1_1_1_1_1_1_2" localSheetId="0">#REF!</definedName>
    <definedName name="_645Detail_Q1_Forecast_1_1_1_1_1_1_1_1_1_2" localSheetId="2">#REF!</definedName>
    <definedName name="_645Detail_Q1_Forecast_1_1_1_1_1_1_1_1_1_2" localSheetId="1">#REF!</definedName>
    <definedName name="_645Detail_Q1_Forecast_1_1_1_1_1_1_1_1_1_2">#REF!</definedName>
    <definedName name="_645skexave300604_1_1_1_1" localSheetId="3">#REF!</definedName>
    <definedName name="_645skexave300604_1_1_1_1" localSheetId="5">#REF!</definedName>
    <definedName name="_645skexave300604_1_1_1_1" localSheetId="6">#REF!</definedName>
    <definedName name="_645skexave300604_1_1_1_1" localSheetId="7">#REF!</definedName>
    <definedName name="_645skexave300604_1_1_1_1" localSheetId="8">#REF!</definedName>
    <definedName name="_645skexave300604_1_1_1_1" localSheetId="9">#REF!</definedName>
    <definedName name="_645skexave300604_1_1_1_1" localSheetId="11">#REF!</definedName>
    <definedName name="_645skexave300604_1_1_1_1" localSheetId="15">#REF!</definedName>
    <definedName name="_645skexave300604_1_1_1_1" localSheetId="0">#REF!</definedName>
    <definedName name="_645skexave300604_1_1_1_1" localSheetId="2">#REF!</definedName>
    <definedName name="_645skexave300604_1_1_1_1" localSheetId="1">#REF!</definedName>
    <definedName name="_645skexave300604_1_1_1_1">#REF!</definedName>
    <definedName name="_645skexave300604_1_1_1_1_1" localSheetId="3">#REF!</definedName>
    <definedName name="_645skexave300604_1_1_1_1_1" localSheetId="5">#REF!</definedName>
    <definedName name="_645skexave300604_1_1_1_1_1" localSheetId="6">#REF!</definedName>
    <definedName name="_645skexave300604_1_1_1_1_1" localSheetId="7">#REF!</definedName>
    <definedName name="_645skexave300604_1_1_1_1_1" localSheetId="8">#REF!</definedName>
    <definedName name="_645skexave300604_1_1_1_1_1" localSheetId="9">#REF!</definedName>
    <definedName name="_645skexave300604_1_1_1_1_1" localSheetId="11">#REF!</definedName>
    <definedName name="_645skexave300604_1_1_1_1_1" localSheetId="15">#REF!</definedName>
    <definedName name="_645skexave300604_1_1_1_1_1" localSheetId="0">#REF!</definedName>
    <definedName name="_645skexave300604_1_1_1_1_1" localSheetId="2">#REF!</definedName>
    <definedName name="_645skexave300604_1_1_1_1_1" localSheetId="1">#REF!</definedName>
    <definedName name="_645skexave300604_1_1_1_1_1">#REF!</definedName>
    <definedName name="_645skexave300604_1_1_1_1_1_1" localSheetId="3">#REF!</definedName>
    <definedName name="_645skexave300604_1_1_1_1_1_1" localSheetId="5">#REF!</definedName>
    <definedName name="_645skexave300604_1_1_1_1_1_1" localSheetId="6">#REF!</definedName>
    <definedName name="_645skexave300604_1_1_1_1_1_1" localSheetId="7">#REF!</definedName>
    <definedName name="_645skexave300604_1_1_1_1_1_1" localSheetId="8">#REF!</definedName>
    <definedName name="_645skexave300604_1_1_1_1_1_1" localSheetId="9">#REF!</definedName>
    <definedName name="_645skexave300604_1_1_1_1_1_1" localSheetId="11">#REF!</definedName>
    <definedName name="_645skexave300604_1_1_1_1_1_1" localSheetId="15">#REF!</definedName>
    <definedName name="_645skexave300604_1_1_1_1_1_1" localSheetId="0">#REF!</definedName>
    <definedName name="_645skexave300604_1_1_1_1_1_1" localSheetId="2">#REF!</definedName>
    <definedName name="_645skexave300604_1_1_1_1_1_1" localSheetId="1">#REF!</definedName>
    <definedName name="_645skexave300604_1_1_1_1_1_1">#REF!</definedName>
    <definedName name="_645skexave300604_1_1_1_1_1_1_1" localSheetId="3">#REF!</definedName>
    <definedName name="_645skexave300604_1_1_1_1_1_1_1" localSheetId="5">#REF!</definedName>
    <definedName name="_645skexave300604_1_1_1_1_1_1_1" localSheetId="6">#REF!</definedName>
    <definedName name="_645skexave300604_1_1_1_1_1_1_1" localSheetId="7">#REF!</definedName>
    <definedName name="_645skexave300604_1_1_1_1_1_1_1" localSheetId="8">#REF!</definedName>
    <definedName name="_645skexave300604_1_1_1_1_1_1_1" localSheetId="9">#REF!</definedName>
    <definedName name="_645skexave300604_1_1_1_1_1_1_1" localSheetId="11">#REF!</definedName>
    <definedName name="_645skexave300604_1_1_1_1_1_1_1" localSheetId="15">#REF!</definedName>
    <definedName name="_645skexave300604_1_1_1_1_1_1_1" localSheetId="0">#REF!</definedName>
    <definedName name="_645skexave300604_1_1_1_1_1_1_1" localSheetId="2">#REF!</definedName>
    <definedName name="_645skexave300604_1_1_1_1_1_1_1" localSheetId="1">#REF!</definedName>
    <definedName name="_645skexave300604_1_1_1_1_1_1_1">#REF!</definedName>
    <definedName name="_645skexave300604_1_1_1_1_1_1_2" localSheetId="3">#REF!</definedName>
    <definedName name="_645skexave300604_1_1_1_1_1_1_2" localSheetId="5">#REF!</definedName>
    <definedName name="_645skexave300604_1_1_1_1_1_1_2" localSheetId="6">#REF!</definedName>
    <definedName name="_645skexave300604_1_1_1_1_1_1_2" localSheetId="7">#REF!</definedName>
    <definedName name="_645skexave300604_1_1_1_1_1_1_2" localSheetId="8">#REF!</definedName>
    <definedName name="_645skexave300604_1_1_1_1_1_1_2" localSheetId="9">#REF!</definedName>
    <definedName name="_645skexave300604_1_1_1_1_1_1_2" localSheetId="11">#REF!</definedName>
    <definedName name="_645skexave300604_1_1_1_1_1_1_2" localSheetId="15">#REF!</definedName>
    <definedName name="_645skexave300604_1_1_1_1_1_1_2" localSheetId="0">#REF!</definedName>
    <definedName name="_645skexave300604_1_1_1_1_1_1_2" localSheetId="2">#REF!</definedName>
    <definedName name="_645skexave300604_1_1_1_1_1_1_2" localSheetId="1">#REF!</definedName>
    <definedName name="_645skexave300604_1_1_1_1_1_1_2">#REF!</definedName>
    <definedName name="_645skexave300604_1_1_1_1_1_2" localSheetId="3">#REF!</definedName>
    <definedName name="_645skexave300604_1_1_1_1_1_2" localSheetId="5">#REF!</definedName>
    <definedName name="_645skexave300604_1_1_1_1_1_2" localSheetId="6">#REF!</definedName>
    <definedName name="_645skexave300604_1_1_1_1_1_2" localSheetId="7">#REF!</definedName>
    <definedName name="_645skexave300604_1_1_1_1_1_2" localSheetId="8">#REF!</definedName>
    <definedName name="_645skexave300604_1_1_1_1_1_2" localSheetId="9">#REF!</definedName>
    <definedName name="_645skexave300604_1_1_1_1_1_2" localSheetId="11">#REF!</definedName>
    <definedName name="_645skexave300604_1_1_1_1_1_2" localSheetId="15">#REF!</definedName>
    <definedName name="_645skexave300604_1_1_1_1_1_2" localSheetId="0">#REF!</definedName>
    <definedName name="_645skexave300604_1_1_1_1_1_2" localSheetId="2">#REF!</definedName>
    <definedName name="_645skexave300604_1_1_1_1_1_2" localSheetId="1">#REF!</definedName>
    <definedName name="_645skexave300604_1_1_1_1_1_2">#REF!</definedName>
    <definedName name="_645skexave300604_1_1_1_1_2" localSheetId="3">#REF!</definedName>
    <definedName name="_645skexave300604_1_1_1_1_2" localSheetId="5">#REF!</definedName>
    <definedName name="_645skexave300604_1_1_1_1_2" localSheetId="6">#REF!</definedName>
    <definedName name="_645skexave300604_1_1_1_1_2" localSheetId="7">#REF!</definedName>
    <definedName name="_645skexave300604_1_1_1_1_2" localSheetId="8">#REF!</definedName>
    <definedName name="_645skexave300604_1_1_1_1_2" localSheetId="9">#REF!</definedName>
    <definedName name="_645skexave300604_1_1_1_1_2" localSheetId="11">#REF!</definedName>
    <definedName name="_645skexave300604_1_1_1_1_2" localSheetId="15">#REF!</definedName>
    <definedName name="_645skexave300604_1_1_1_1_2" localSheetId="0">#REF!</definedName>
    <definedName name="_645skexave300604_1_1_1_1_2" localSheetId="2">#REF!</definedName>
    <definedName name="_645skexave300604_1_1_1_1_2" localSheetId="1">#REF!</definedName>
    <definedName name="_645skexave300604_1_1_1_1_2">#REF!</definedName>
    <definedName name="_646_68cnyexcr300604_1_1_1_1_1_1_1_1_1_1_1_1" localSheetId="3">#REF!</definedName>
    <definedName name="_646_68cnyexcr300604_1_1_1_1_1_1_1_1_1_1_1_1" localSheetId="5">#REF!</definedName>
    <definedName name="_646_68cnyexcr300604_1_1_1_1_1_1_1_1_1_1_1_1" localSheetId="6">#REF!</definedName>
    <definedName name="_646_68cnyexcr300604_1_1_1_1_1_1_1_1_1_1_1_1" localSheetId="7">#REF!</definedName>
    <definedName name="_646_68cnyexcr300604_1_1_1_1_1_1_1_1_1_1_1_1" localSheetId="8">#REF!</definedName>
    <definedName name="_646_68cnyexcr300604_1_1_1_1_1_1_1_1_1_1_1_1" localSheetId="9">#REF!</definedName>
    <definedName name="_646_68cnyexcr300604_1_1_1_1_1_1_1_1_1_1_1_1" localSheetId="11">#REF!</definedName>
    <definedName name="_646_68cnyexcr300604_1_1_1_1_1_1_1_1_1_1_1_1" localSheetId="15">#REF!</definedName>
    <definedName name="_646_68cnyexcr300604_1_1_1_1_1_1_1_1_1_1_1_1" localSheetId="0">#REF!</definedName>
    <definedName name="_646_68cnyexcr300604_1_1_1_1_1_1_1_1_1_1_1_1" localSheetId="2">#REF!</definedName>
    <definedName name="_646_68cnyexcr300604_1_1_1_1_1_1_1_1_1_1_1_1" localSheetId="1">#REF!</definedName>
    <definedName name="_646_68cnyexcr300604_1_1_1_1_1_1_1_1_1_1_1_1">#REF!</definedName>
    <definedName name="_646Detail_Q1_Forecast_1_1_1_1_1_1_1_1_1_1" localSheetId="3">#REF!</definedName>
    <definedName name="_646Detail_Q1_Forecast_1_1_1_1_1_1_1_1_1_1" localSheetId="5">#REF!</definedName>
    <definedName name="_646Detail_Q1_Forecast_1_1_1_1_1_1_1_1_1_1" localSheetId="6">#REF!</definedName>
    <definedName name="_646Detail_Q1_Forecast_1_1_1_1_1_1_1_1_1_1" localSheetId="7">#REF!</definedName>
    <definedName name="_646Detail_Q1_Forecast_1_1_1_1_1_1_1_1_1_1" localSheetId="8">#REF!</definedName>
    <definedName name="_646Detail_Q1_Forecast_1_1_1_1_1_1_1_1_1_1" localSheetId="9">#REF!</definedName>
    <definedName name="_646Detail_Q1_Forecast_1_1_1_1_1_1_1_1_1_1" localSheetId="11">#REF!</definedName>
    <definedName name="_646Detail_Q1_Forecast_1_1_1_1_1_1_1_1_1_1" localSheetId="15">#REF!</definedName>
    <definedName name="_646Detail_Q1_Forecast_1_1_1_1_1_1_1_1_1_1" localSheetId="0">#REF!</definedName>
    <definedName name="_646Detail_Q1_Forecast_1_1_1_1_1_1_1_1_1_1" localSheetId="2">#REF!</definedName>
    <definedName name="_646Detail_Q1_Forecast_1_1_1_1_1_1_1_1_1_1" localSheetId="1">#REF!</definedName>
    <definedName name="_646Detail_Q1_Forecast_1_1_1_1_1_1_1_1_1_1">#REF!</definedName>
    <definedName name="_646Detail_Q1_Forecast_1_1_1_1_1_1_1_1_1_1_1" localSheetId="3">#REF!</definedName>
    <definedName name="_646Detail_Q1_Forecast_1_1_1_1_1_1_1_1_1_1_1" localSheetId="5">#REF!</definedName>
    <definedName name="_646Detail_Q1_Forecast_1_1_1_1_1_1_1_1_1_1_1" localSheetId="6">#REF!</definedName>
    <definedName name="_646Detail_Q1_Forecast_1_1_1_1_1_1_1_1_1_1_1" localSheetId="7">#REF!</definedName>
    <definedName name="_646Detail_Q1_Forecast_1_1_1_1_1_1_1_1_1_1_1" localSheetId="8">#REF!</definedName>
    <definedName name="_646Detail_Q1_Forecast_1_1_1_1_1_1_1_1_1_1_1" localSheetId="9">#REF!</definedName>
    <definedName name="_646Detail_Q1_Forecast_1_1_1_1_1_1_1_1_1_1_1" localSheetId="11">#REF!</definedName>
    <definedName name="_646Detail_Q1_Forecast_1_1_1_1_1_1_1_1_1_1_1" localSheetId="15">#REF!</definedName>
    <definedName name="_646Detail_Q1_Forecast_1_1_1_1_1_1_1_1_1_1_1" localSheetId="0">#REF!</definedName>
    <definedName name="_646Detail_Q1_Forecast_1_1_1_1_1_1_1_1_1_1_1" localSheetId="2">#REF!</definedName>
    <definedName name="_646Detail_Q1_Forecast_1_1_1_1_1_1_1_1_1_1_1" localSheetId="1">#REF!</definedName>
    <definedName name="_646Detail_Q1_Forecast_1_1_1_1_1_1_1_1_1_1_1">#REF!</definedName>
    <definedName name="_646Detail_Q1_Forecast_1_1_1_1_1_1_1_1_1_1_2" localSheetId="3">#REF!</definedName>
    <definedName name="_646Detail_Q1_Forecast_1_1_1_1_1_1_1_1_1_1_2" localSheetId="5">#REF!</definedName>
    <definedName name="_646Detail_Q1_Forecast_1_1_1_1_1_1_1_1_1_1_2" localSheetId="6">#REF!</definedName>
    <definedName name="_646Detail_Q1_Forecast_1_1_1_1_1_1_1_1_1_1_2" localSheetId="7">#REF!</definedName>
    <definedName name="_646Detail_Q1_Forecast_1_1_1_1_1_1_1_1_1_1_2" localSheetId="8">#REF!</definedName>
    <definedName name="_646Detail_Q1_Forecast_1_1_1_1_1_1_1_1_1_1_2" localSheetId="9">#REF!</definedName>
    <definedName name="_646Detail_Q1_Forecast_1_1_1_1_1_1_1_1_1_1_2" localSheetId="11">#REF!</definedName>
    <definedName name="_646Detail_Q1_Forecast_1_1_1_1_1_1_1_1_1_1_2" localSheetId="15">#REF!</definedName>
    <definedName name="_646Detail_Q1_Forecast_1_1_1_1_1_1_1_1_1_1_2" localSheetId="0">#REF!</definedName>
    <definedName name="_646Detail_Q1_Forecast_1_1_1_1_1_1_1_1_1_1_2" localSheetId="2">#REF!</definedName>
    <definedName name="_646Detail_Q1_Forecast_1_1_1_1_1_1_1_1_1_1_2" localSheetId="1">#REF!</definedName>
    <definedName name="_646Detail_Q1_Forecast_1_1_1_1_1_1_1_1_1_1_2">#REF!</definedName>
    <definedName name="_646skexave300604_1_1_1_1_1" localSheetId="3">#REF!</definedName>
    <definedName name="_646skexave300604_1_1_1_1_1" localSheetId="5">#REF!</definedName>
    <definedName name="_646skexave300604_1_1_1_1_1" localSheetId="6">#REF!</definedName>
    <definedName name="_646skexave300604_1_1_1_1_1" localSheetId="7">#REF!</definedName>
    <definedName name="_646skexave300604_1_1_1_1_1" localSheetId="8">#REF!</definedName>
    <definedName name="_646skexave300604_1_1_1_1_1" localSheetId="9">#REF!</definedName>
    <definedName name="_646skexave300604_1_1_1_1_1" localSheetId="11">#REF!</definedName>
    <definedName name="_646skexave300604_1_1_1_1_1" localSheetId="15">#REF!</definedName>
    <definedName name="_646skexave300604_1_1_1_1_1" localSheetId="0">#REF!</definedName>
    <definedName name="_646skexave300604_1_1_1_1_1" localSheetId="2">#REF!</definedName>
    <definedName name="_646skexave300604_1_1_1_1_1" localSheetId="1">#REF!</definedName>
    <definedName name="_646skexave300604_1_1_1_1_1">#REF!</definedName>
    <definedName name="_646skexave300604_1_1_1_1_1_1" localSheetId="3">#REF!</definedName>
    <definedName name="_646skexave300604_1_1_1_1_1_1" localSheetId="5">#REF!</definedName>
    <definedName name="_646skexave300604_1_1_1_1_1_1" localSheetId="6">#REF!</definedName>
    <definedName name="_646skexave300604_1_1_1_1_1_1" localSheetId="7">#REF!</definedName>
    <definedName name="_646skexave300604_1_1_1_1_1_1" localSheetId="8">#REF!</definedName>
    <definedName name="_646skexave300604_1_1_1_1_1_1" localSheetId="9">#REF!</definedName>
    <definedName name="_646skexave300604_1_1_1_1_1_1" localSheetId="11">#REF!</definedName>
    <definedName name="_646skexave300604_1_1_1_1_1_1" localSheetId="15">#REF!</definedName>
    <definedName name="_646skexave300604_1_1_1_1_1_1" localSheetId="0">#REF!</definedName>
    <definedName name="_646skexave300604_1_1_1_1_1_1" localSheetId="2">#REF!</definedName>
    <definedName name="_646skexave300604_1_1_1_1_1_1" localSheetId="1">#REF!</definedName>
    <definedName name="_646skexave300604_1_1_1_1_1_1">#REF!</definedName>
    <definedName name="_646skexave300604_1_1_1_1_1_1_1" localSheetId="3">#REF!</definedName>
    <definedName name="_646skexave300604_1_1_1_1_1_1_1" localSheetId="5">#REF!</definedName>
    <definedName name="_646skexave300604_1_1_1_1_1_1_1" localSheetId="6">#REF!</definedName>
    <definedName name="_646skexave300604_1_1_1_1_1_1_1" localSheetId="7">#REF!</definedName>
    <definedName name="_646skexave300604_1_1_1_1_1_1_1" localSheetId="8">#REF!</definedName>
    <definedName name="_646skexave300604_1_1_1_1_1_1_1" localSheetId="9">#REF!</definedName>
    <definedName name="_646skexave300604_1_1_1_1_1_1_1" localSheetId="11">#REF!</definedName>
    <definedName name="_646skexave300604_1_1_1_1_1_1_1" localSheetId="15">#REF!</definedName>
    <definedName name="_646skexave300604_1_1_1_1_1_1_1" localSheetId="0">#REF!</definedName>
    <definedName name="_646skexave300604_1_1_1_1_1_1_1" localSheetId="2">#REF!</definedName>
    <definedName name="_646skexave300604_1_1_1_1_1_1_1" localSheetId="1">#REF!</definedName>
    <definedName name="_646skexave300604_1_1_1_1_1_1_1">#REF!</definedName>
    <definedName name="_646skexave300604_1_1_1_1_1_1_1_1" localSheetId="3">#REF!</definedName>
    <definedName name="_646skexave300604_1_1_1_1_1_1_1_1" localSheetId="5">#REF!</definedName>
    <definedName name="_646skexave300604_1_1_1_1_1_1_1_1" localSheetId="6">#REF!</definedName>
    <definedName name="_646skexave300604_1_1_1_1_1_1_1_1" localSheetId="7">#REF!</definedName>
    <definedName name="_646skexave300604_1_1_1_1_1_1_1_1" localSheetId="8">#REF!</definedName>
    <definedName name="_646skexave300604_1_1_1_1_1_1_1_1" localSheetId="9">#REF!</definedName>
    <definedName name="_646skexave300604_1_1_1_1_1_1_1_1" localSheetId="11">#REF!</definedName>
    <definedName name="_646skexave300604_1_1_1_1_1_1_1_1" localSheetId="15">#REF!</definedName>
    <definedName name="_646skexave300604_1_1_1_1_1_1_1_1" localSheetId="0">#REF!</definedName>
    <definedName name="_646skexave300604_1_1_1_1_1_1_1_1" localSheetId="2">#REF!</definedName>
    <definedName name="_646skexave300604_1_1_1_1_1_1_1_1" localSheetId="1">#REF!</definedName>
    <definedName name="_646skexave300604_1_1_1_1_1_1_1_1">#REF!</definedName>
    <definedName name="_646skexave300604_1_1_1_1_1_1_1_2" localSheetId="3">#REF!</definedName>
    <definedName name="_646skexave300604_1_1_1_1_1_1_1_2" localSheetId="5">#REF!</definedName>
    <definedName name="_646skexave300604_1_1_1_1_1_1_1_2" localSheetId="6">#REF!</definedName>
    <definedName name="_646skexave300604_1_1_1_1_1_1_1_2" localSheetId="7">#REF!</definedName>
    <definedName name="_646skexave300604_1_1_1_1_1_1_1_2" localSheetId="8">#REF!</definedName>
    <definedName name="_646skexave300604_1_1_1_1_1_1_1_2" localSheetId="9">#REF!</definedName>
    <definedName name="_646skexave300604_1_1_1_1_1_1_1_2" localSheetId="11">#REF!</definedName>
    <definedName name="_646skexave300604_1_1_1_1_1_1_1_2" localSheetId="15">#REF!</definedName>
    <definedName name="_646skexave300604_1_1_1_1_1_1_1_2" localSheetId="0">#REF!</definedName>
    <definedName name="_646skexave300604_1_1_1_1_1_1_1_2" localSheetId="2">#REF!</definedName>
    <definedName name="_646skexave300604_1_1_1_1_1_1_1_2" localSheetId="1">#REF!</definedName>
    <definedName name="_646skexave300604_1_1_1_1_1_1_1_2">#REF!</definedName>
    <definedName name="_646skexave300604_1_1_1_1_1_1_2" localSheetId="3">#REF!</definedName>
    <definedName name="_646skexave300604_1_1_1_1_1_1_2" localSheetId="5">#REF!</definedName>
    <definedName name="_646skexave300604_1_1_1_1_1_1_2" localSheetId="6">#REF!</definedName>
    <definedName name="_646skexave300604_1_1_1_1_1_1_2" localSheetId="7">#REF!</definedName>
    <definedName name="_646skexave300604_1_1_1_1_1_1_2" localSheetId="8">#REF!</definedName>
    <definedName name="_646skexave300604_1_1_1_1_1_1_2" localSheetId="9">#REF!</definedName>
    <definedName name="_646skexave300604_1_1_1_1_1_1_2" localSheetId="11">#REF!</definedName>
    <definedName name="_646skexave300604_1_1_1_1_1_1_2" localSheetId="15">#REF!</definedName>
    <definedName name="_646skexave300604_1_1_1_1_1_1_2" localSheetId="0">#REF!</definedName>
    <definedName name="_646skexave300604_1_1_1_1_1_1_2" localSheetId="2">#REF!</definedName>
    <definedName name="_646skexave300604_1_1_1_1_1_1_2" localSheetId="1">#REF!</definedName>
    <definedName name="_646skexave300604_1_1_1_1_1_1_2">#REF!</definedName>
    <definedName name="_646skexave300604_1_1_1_1_1_2" localSheetId="3">#REF!</definedName>
    <definedName name="_646skexave300604_1_1_1_1_1_2" localSheetId="5">#REF!</definedName>
    <definedName name="_646skexave300604_1_1_1_1_1_2" localSheetId="6">#REF!</definedName>
    <definedName name="_646skexave300604_1_1_1_1_1_2" localSheetId="7">#REF!</definedName>
    <definedName name="_646skexave300604_1_1_1_1_1_2" localSheetId="8">#REF!</definedName>
    <definedName name="_646skexave300604_1_1_1_1_1_2" localSheetId="9">#REF!</definedName>
    <definedName name="_646skexave300604_1_1_1_1_1_2" localSheetId="11">#REF!</definedName>
    <definedName name="_646skexave300604_1_1_1_1_1_2" localSheetId="15">#REF!</definedName>
    <definedName name="_646skexave300604_1_1_1_1_1_2" localSheetId="0">#REF!</definedName>
    <definedName name="_646skexave300604_1_1_1_1_1_2" localSheetId="2">#REF!</definedName>
    <definedName name="_646skexave300604_1_1_1_1_1_2" localSheetId="1">#REF!</definedName>
    <definedName name="_646skexave300604_1_1_1_1_1_2">#REF!</definedName>
    <definedName name="_647_68Detail_Q3_Budget_1_1_1_1_1_1" localSheetId="3">#REF!</definedName>
    <definedName name="_647_68Detail_Q3_Budget_1_1_1_1_1_1" localSheetId="5">#REF!</definedName>
    <definedName name="_647_68Detail_Q3_Budget_1_1_1_1_1_1" localSheetId="6">#REF!</definedName>
    <definedName name="_647_68Detail_Q3_Budget_1_1_1_1_1_1" localSheetId="7">#REF!</definedName>
    <definedName name="_647_68Detail_Q3_Budget_1_1_1_1_1_1" localSheetId="8">#REF!</definedName>
    <definedName name="_647_68Detail_Q3_Budget_1_1_1_1_1_1" localSheetId="9">#REF!</definedName>
    <definedName name="_647_68Detail_Q3_Budget_1_1_1_1_1_1" localSheetId="11">#REF!</definedName>
    <definedName name="_647_68Detail_Q3_Budget_1_1_1_1_1_1" localSheetId="15">#REF!</definedName>
    <definedName name="_647_68Detail_Q3_Budget_1_1_1_1_1_1" localSheetId="0">#REF!</definedName>
    <definedName name="_647_68Detail_Q3_Budget_1_1_1_1_1_1" localSheetId="2">#REF!</definedName>
    <definedName name="_647_68Detail_Q3_Budget_1_1_1_1_1_1" localSheetId="1">#REF!</definedName>
    <definedName name="_647_68Detail_Q3_Budget_1_1_1_1_1_1">#REF!</definedName>
    <definedName name="_647Detail_Q1_Forecast_1_1_1_1_1_1_1_1_1_1_1" localSheetId="3">#REF!</definedName>
    <definedName name="_647Detail_Q1_Forecast_1_1_1_1_1_1_1_1_1_1_1" localSheetId="5">#REF!</definedName>
    <definedName name="_647Detail_Q1_Forecast_1_1_1_1_1_1_1_1_1_1_1" localSheetId="6">#REF!</definedName>
    <definedName name="_647Detail_Q1_Forecast_1_1_1_1_1_1_1_1_1_1_1" localSheetId="7">#REF!</definedName>
    <definedName name="_647Detail_Q1_Forecast_1_1_1_1_1_1_1_1_1_1_1" localSheetId="8">#REF!</definedName>
    <definedName name="_647Detail_Q1_Forecast_1_1_1_1_1_1_1_1_1_1_1" localSheetId="9">#REF!</definedName>
    <definedName name="_647Detail_Q1_Forecast_1_1_1_1_1_1_1_1_1_1_1" localSheetId="11">#REF!</definedName>
    <definedName name="_647Detail_Q1_Forecast_1_1_1_1_1_1_1_1_1_1_1" localSheetId="15">#REF!</definedName>
    <definedName name="_647Detail_Q1_Forecast_1_1_1_1_1_1_1_1_1_1_1" localSheetId="0">#REF!</definedName>
    <definedName name="_647Detail_Q1_Forecast_1_1_1_1_1_1_1_1_1_1_1" localSheetId="2">#REF!</definedName>
    <definedName name="_647Detail_Q1_Forecast_1_1_1_1_1_1_1_1_1_1_1" localSheetId="1">#REF!</definedName>
    <definedName name="_647Detail_Q1_Forecast_1_1_1_1_1_1_1_1_1_1_1">#REF!</definedName>
    <definedName name="_647Detail_Q1_Forecast_1_1_1_1_1_1_1_1_1_1_1_1" localSheetId="3">#REF!</definedName>
    <definedName name="_647Detail_Q1_Forecast_1_1_1_1_1_1_1_1_1_1_1_1" localSheetId="5">#REF!</definedName>
    <definedName name="_647Detail_Q1_Forecast_1_1_1_1_1_1_1_1_1_1_1_1" localSheetId="6">#REF!</definedName>
    <definedName name="_647Detail_Q1_Forecast_1_1_1_1_1_1_1_1_1_1_1_1" localSheetId="7">#REF!</definedName>
    <definedName name="_647Detail_Q1_Forecast_1_1_1_1_1_1_1_1_1_1_1_1" localSheetId="8">#REF!</definedName>
    <definedName name="_647Detail_Q1_Forecast_1_1_1_1_1_1_1_1_1_1_1_1" localSheetId="9">#REF!</definedName>
    <definedName name="_647Detail_Q1_Forecast_1_1_1_1_1_1_1_1_1_1_1_1" localSheetId="11">#REF!</definedName>
    <definedName name="_647Detail_Q1_Forecast_1_1_1_1_1_1_1_1_1_1_1_1" localSheetId="15">#REF!</definedName>
    <definedName name="_647Detail_Q1_Forecast_1_1_1_1_1_1_1_1_1_1_1_1" localSheetId="0">#REF!</definedName>
    <definedName name="_647Detail_Q1_Forecast_1_1_1_1_1_1_1_1_1_1_1_1" localSheetId="2">#REF!</definedName>
    <definedName name="_647Detail_Q1_Forecast_1_1_1_1_1_1_1_1_1_1_1_1" localSheetId="1">#REF!</definedName>
    <definedName name="_647Detail_Q1_Forecast_1_1_1_1_1_1_1_1_1_1_1_1">#REF!</definedName>
    <definedName name="_647Detail_Q1_Forecast_1_1_1_1_1_1_1_1_1_1_1_2" localSheetId="3">#REF!</definedName>
    <definedName name="_647Detail_Q1_Forecast_1_1_1_1_1_1_1_1_1_1_1_2" localSheetId="5">#REF!</definedName>
    <definedName name="_647Detail_Q1_Forecast_1_1_1_1_1_1_1_1_1_1_1_2" localSheetId="6">#REF!</definedName>
    <definedName name="_647Detail_Q1_Forecast_1_1_1_1_1_1_1_1_1_1_1_2" localSheetId="7">#REF!</definedName>
    <definedName name="_647Detail_Q1_Forecast_1_1_1_1_1_1_1_1_1_1_1_2" localSheetId="8">#REF!</definedName>
    <definedName name="_647Detail_Q1_Forecast_1_1_1_1_1_1_1_1_1_1_1_2" localSheetId="9">#REF!</definedName>
    <definedName name="_647Detail_Q1_Forecast_1_1_1_1_1_1_1_1_1_1_1_2" localSheetId="11">#REF!</definedName>
    <definedName name="_647Detail_Q1_Forecast_1_1_1_1_1_1_1_1_1_1_1_2" localSheetId="15">#REF!</definedName>
    <definedName name="_647Detail_Q1_Forecast_1_1_1_1_1_1_1_1_1_1_1_2" localSheetId="0">#REF!</definedName>
    <definedName name="_647Detail_Q1_Forecast_1_1_1_1_1_1_1_1_1_1_1_2" localSheetId="2">#REF!</definedName>
    <definedName name="_647Detail_Q1_Forecast_1_1_1_1_1_1_1_1_1_1_1_2" localSheetId="1">#REF!</definedName>
    <definedName name="_647Detail_Q1_Forecast_1_1_1_1_1_1_1_1_1_1_1_2">#REF!</definedName>
    <definedName name="_647skexave300604_1_1_1_1_1_1" localSheetId="3">#REF!</definedName>
    <definedName name="_647skexave300604_1_1_1_1_1_1" localSheetId="5">#REF!</definedName>
    <definedName name="_647skexave300604_1_1_1_1_1_1" localSheetId="6">#REF!</definedName>
    <definedName name="_647skexave300604_1_1_1_1_1_1" localSheetId="7">#REF!</definedName>
    <definedName name="_647skexave300604_1_1_1_1_1_1" localSheetId="8">#REF!</definedName>
    <definedName name="_647skexave300604_1_1_1_1_1_1" localSheetId="9">#REF!</definedName>
    <definedName name="_647skexave300604_1_1_1_1_1_1" localSheetId="11">#REF!</definedName>
    <definedName name="_647skexave300604_1_1_1_1_1_1" localSheetId="15">#REF!</definedName>
    <definedName name="_647skexave300604_1_1_1_1_1_1" localSheetId="0">#REF!</definedName>
    <definedName name="_647skexave300604_1_1_1_1_1_1" localSheetId="2">#REF!</definedName>
    <definedName name="_647skexave300604_1_1_1_1_1_1" localSheetId="1">#REF!</definedName>
    <definedName name="_647skexave300604_1_1_1_1_1_1">#REF!</definedName>
    <definedName name="_647skexave300604_1_1_1_1_1_1_1" localSheetId="3">#REF!</definedName>
    <definedName name="_647skexave300604_1_1_1_1_1_1_1" localSheetId="5">#REF!</definedName>
    <definedName name="_647skexave300604_1_1_1_1_1_1_1" localSheetId="6">#REF!</definedName>
    <definedName name="_647skexave300604_1_1_1_1_1_1_1" localSheetId="7">#REF!</definedName>
    <definedName name="_647skexave300604_1_1_1_1_1_1_1" localSheetId="8">#REF!</definedName>
    <definedName name="_647skexave300604_1_1_1_1_1_1_1" localSheetId="9">#REF!</definedName>
    <definedName name="_647skexave300604_1_1_1_1_1_1_1" localSheetId="11">#REF!</definedName>
    <definedName name="_647skexave300604_1_1_1_1_1_1_1" localSheetId="15">#REF!</definedName>
    <definedName name="_647skexave300604_1_1_1_1_1_1_1" localSheetId="0">#REF!</definedName>
    <definedName name="_647skexave300604_1_1_1_1_1_1_1" localSheetId="2">#REF!</definedName>
    <definedName name="_647skexave300604_1_1_1_1_1_1_1" localSheetId="1">#REF!</definedName>
    <definedName name="_647skexave300604_1_1_1_1_1_1_1">#REF!</definedName>
    <definedName name="_647skexave300604_1_1_1_1_1_1_1_1" localSheetId="3">#REF!</definedName>
    <definedName name="_647skexave300604_1_1_1_1_1_1_1_1" localSheetId="5">#REF!</definedName>
    <definedName name="_647skexave300604_1_1_1_1_1_1_1_1" localSheetId="6">#REF!</definedName>
    <definedName name="_647skexave300604_1_1_1_1_1_1_1_1" localSheetId="7">#REF!</definedName>
    <definedName name="_647skexave300604_1_1_1_1_1_1_1_1" localSheetId="8">#REF!</definedName>
    <definedName name="_647skexave300604_1_1_1_1_1_1_1_1" localSheetId="9">#REF!</definedName>
    <definedName name="_647skexave300604_1_1_1_1_1_1_1_1" localSheetId="11">#REF!</definedName>
    <definedName name="_647skexave300604_1_1_1_1_1_1_1_1" localSheetId="15">#REF!</definedName>
    <definedName name="_647skexave300604_1_1_1_1_1_1_1_1" localSheetId="0">#REF!</definedName>
    <definedName name="_647skexave300604_1_1_1_1_1_1_1_1" localSheetId="2">#REF!</definedName>
    <definedName name="_647skexave300604_1_1_1_1_1_1_1_1" localSheetId="1">#REF!</definedName>
    <definedName name="_647skexave300604_1_1_1_1_1_1_1_1">#REF!</definedName>
    <definedName name="_647skexave300604_1_1_1_1_1_1_1_1_1" localSheetId="3">#REF!</definedName>
    <definedName name="_647skexave300604_1_1_1_1_1_1_1_1_1" localSheetId="5">#REF!</definedName>
    <definedName name="_647skexave300604_1_1_1_1_1_1_1_1_1" localSheetId="6">#REF!</definedName>
    <definedName name="_647skexave300604_1_1_1_1_1_1_1_1_1" localSheetId="7">#REF!</definedName>
    <definedName name="_647skexave300604_1_1_1_1_1_1_1_1_1" localSheetId="8">#REF!</definedName>
    <definedName name="_647skexave300604_1_1_1_1_1_1_1_1_1" localSheetId="9">#REF!</definedName>
    <definedName name="_647skexave300604_1_1_1_1_1_1_1_1_1" localSheetId="11">#REF!</definedName>
    <definedName name="_647skexave300604_1_1_1_1_1_1_1_1_1" localSheetId="15">#REF!</definedName>
    <definedName name="_647skexave300604_1_1_1_1_1_1_1_1_1" localSheetId="0">#REF!</definedName>
    <definedName name="_647skexave300604_1_1_1_1_1_1_1_1_1" localSheetId="2">#REF!</definedName>
    <definedName name="_647skexave300604_1_1_1_1_1_1_1_1_1" localSheetId="1">#REF!</definedName>
    <definedName name="_647skexave300604_1_1_1_1_1_1_1_1_1">#REF!</definedName>
    <definedName name="_647skexave300604_1_1_1_1_1_1_1_1_2" localSheetId="3">#REF!</definedName>
    <definedName name="_647skexave300604_1_1_1_1_1_1_1_1_2" localSheetId="5">#REF!</definedName>
    <definedName name="_647skexave300604_1_1_1_1_1_1_1_1_2" localSheetId="6">#REF!</definedName>
    <definedName name="_647skexave300604_1_1_1_1_1_1_1_1_2" localSheetId="7">#REF!</definedName>
    <definedName name="_647skexave300604_1_1_1_1_1_1_1_1_2" localSheetId="8">#REF!</definedName>
    <definedName name="_647skexave300604_1_1_1_1_1_1_1_1_2" localSheetId="9">#REF!</definedName>
    <definedName name="_647skexave300604_1_1_1_1_1_1_1_1_2" localSheetId="11">#REF!</definedName>
    <definedName name="_647skexave300604_1_1_1_1_1_1_1_1_2" localSheetId="15">#REF!</definedName>
    <definedName name="_647skexave300604_1_1_1_1_1_1_1_1_2" localSheetId="0">#REF!</definedName>
    <definedName name="_647skexave300604_1_1_1_1_1_1_1_1_2" localSheetId="2">#REF!</definedName>
    <definedName name="_647skexave300604_1_1_1_1_1_1_1_1_2" localSheetId="1">#REF!</definedName>
    <definedName name="_647skexave300604_1_1_1_1_1_1_1_1_2">#REF!</definedName>
    <definedName name="_647skexave300604_1_1_1_1_1_1_1_2" localSheetId="3">#REF!</definedName>
    <definedName name="_647skexave300604_1_1_1_1_1_1_1_2" localSheetId="5">#REF!</definedName>
    <definedName name="_647skexave300604_1_1_1_1_1_1_1_2" localSheetId="6">#REF!</definedName>
    <definedName name="_647skexave300604_1_1_1_1_1_1_1_2" localSheetId="7">#REF!</definedName>
    <definedName name="_647skexave300604_1_1_1_1_1_1_1_2" localSheetId="8">#REF!</definedName>
    <definedName name="_647skexave300604_1_1_1_1_1_1_1_2" localSheetId="9">#REF!</definedName>
    <definedName name="_647skexave300604_1_1_1_1_1_1_1_2" localSheetId="11">#REF!</definedName>
    <definedName name="_647skexave300604_1_1_1_1_1_1_1_2" localSheetId="15">#REF!</definedName>
    <definedName name="_647skexave300604_1_1_1_1_1_1_1_2" localSheetId="0">#REF!</definedName>
    <definedName name="_647skexave300604_1_1_1_1_1_1_1_2" localSheetId="2">#REF!</definedName>
    <definedName name="_647skexave300604_1_1_1_1_1_1_1_2" localSheetId="1">#REF!</definedName>
    <definedName name="_647skexave300604_1_1_1_1_1_1_1_2">#REF!</definedName>
    <definedName name="_647skexave300604_1_1_1_1_1_1_2" localSheetId="3">#REF!</definedName>
    <definedName name="_647skexave300604_1_1_1_1_1_1_2" localSheetId="5">#REF!</definedName>
    <definedName name="_647skexave300604_1_1_1_1_1_1_2" localSheetId="6">#REF!</definedName>
    <definedName name="_647skexave300604_1_1_1_1_1_1_2" localSheetId="7">#REF!</definedName>
    <definedName name="_647skexave300604_1_1_1_1_1_1_2" localSheetId="8">#REF!</definedName>
    <definedName name="_647skexave300604_1_1_1_1_1_1_2" localSheetId="9">#REF!</definedName>
    <definedName name="_647skexave300604_1_1_1_1_1_1_2" localSheetId="11">#REF!</definedName>
    <definedName name="_647skexave300604_1_1_1_1_1_1_2" localSheetId="15">#REF!</definedName>
    <definedName name="_647skexave300604_1_1_1_1_1_1_2" localSheetId="0">#REF!</definedName>
    <definedName name="_647skexave300604_1_1_1_1_1_1_2" localSheetId="2">#REF!</definedName>
    <definedName name="_647skexave300604_1_1_1_1_1_1_2" localSheetId="1">#REF!</definedName>
    <definedName name="_647skexave300604_1_1_1_1_1_1_2">#REF!</definedName>
    <definedName name="_648_68Detail_Q3_Budget_1_1_1_1_1_1_1" localSheetId="3">#REF!</definedName>
    <definedName name="_648_68Detail_Q3_Budget_1_1_1_1_1_1_1" localSheetId="5">#REF!</definedName>
    <definedName name="_648_68Detail_Q3_Budget_1_1_1_1_1_1_1" localSheetId="6">#REF!</definedName>
    <definedName name="_648_68Detail_Q3_Budget_1_1_1_1_1_1_1" localSheetId="7">#REF!</definedName>
    <definedName name="_648_68Detail_Q3_Budget_1_1_1_1_1_1_1" localSheetId="8">#REF!</definedName>
    <definedName name="_648_68Detail_Q3_Budget_1_1_1_1_1_1_1" localSheetId="9">#REF!</definedName>
    <definedName name="_648_68Detail_Q3_Budget_1_1_1_1_1_1_1" localSheetId="11">#REF!</definedName>
    <definedName name="_648_68Detail_Q3_Budget_1_1_1_1_1_1_1" localSheetId="15">#REF!</definedName>
    <definedName name="_648_68Detail_Q3_Budget_1_1_1_1_1_1_1" localSheetId="0">#REF!</definedName>
    <definedName name="_648_68Detail_Q3_Budget_1_1_1_1_1_1_1" localSheetId="2">#REF!</definedName>
    <definedName name="_648_68Detail_Q3_Budget_1_1_1_1_1_1_1" localSheetId="1">#REF!</definedName>
    <definedName name="_648_68Detail_Q3_Budget_1_1_1_1_1_1_1">#REF!</definedName>
    <definedName name="_648Detail_Q2_Actual_1_1_1" localSheetId="3">#REF!</definedName>
    <definedName name="_648Detail_Q2_Actual_1_1_1" localSheetId="5">#REF!</definedName>
    <definedName name="_648Detail_Q2_Actual_1_1_1" localSheetId="6">#REF!</definedName>
    <definedName name="_648Detail_Q2_Actual_1_1_1" localSheetId="7">#REF!</definedName>
    <definedName name="_648Detail_Q2_Actual_1_1_1" localSheetId="8">#REF!</definedName>
    <definedName name="_648Detail_Q2_Actual_1_1_1" localSheetId="9">#REF!</definedName>
    <definedName name="_648Detail_Q2_Actual_1_1_1" localSheetId="11">#REF!</definedName>
    <definedName name="_648Detail_Q2_Actual_1_1_1" localSheetId="15">#REF!</definedName>
    <definedName name="_648Detail_Q2_Actual_1_1_1" localSheetId="0">#REF!</definedName>
    <definedName name="_648Detail_Q2_Actual_1_1_1" localSheetId="2">#REF!</definedName>
    <definedName name="_648Detail_Q2_Actual_1_1_1" localSheetId="1">#REF!</definedName>
    <definedName name="_648Detail_Q2_Actual_1_1_1">#REF!</definedName>
    <definedName name="_648Detail_Q2_Actual_1_1_1_1" localSheetId="3">#REF!</definedName>
    <definedName name="_648Detail_Q2_Actual_1_1_1_1" localSheetId="5">#REF!</definedName>
    <definedName name="_648Detail_Q2_Actual_1_1_1_1" localSheetId="6">#REF!</definedName>
    <definedName name="_648Detail_Q2_Actual_1_1_1_1" localSheetId="7">#REF!</definedName>
    <definedName name="_648Detail_Q2_Actual_1_1_1_1" localSheetId="8">#REF!</definedName>
    <definedName name="_648Detail_Q2_Actual_1_1_1_1" localSheetId="9">#REF!</definedName>
    <definedName name="_648Detail_Q2_Actual_1_1_1_1" localSheetId="11">#REF!</definedName>
    <definedName name="_648Detail_Q2_Actual_1_1_1_1" localSheetId="15">#REF!</definedName>
    <definedName name="_648Detail_Q2_Actual_1_1_1_1" localSheetId="0">#REF!</definedName>
    <definedName name="_648Detail_Q2_Actual_1_1_1_1" localSheetId="2">#REF!</definedName>
    <definedName name="_648Detail_Q2_Actual_1_1_1_1" localSheetId="1">#REF!</definedName>
    <definedName name="_648Detail_Q2_Actual_1_1_1_1">#REF!</definedName>
    <definedName name="_648Detail_Q2_Actual_1_1_1_2" localSheetId="3">#REF!</definedName>
    <definedName name="_648Detail_Q2_Actual_1_1_1_2" localSheetId="5">#REF!</definedName>
    <definedName name="_648Detail_Q2_Actual_1_1_1_2" localSheetId="6">#REF!</definedName>
    <definedName name="_648Detail_Q2_Actual_1_1_1_2" localSheetId="7">#REF!</definedName>
    <definedName name="_648Detail_Q2_Actual_1_1_1_2" localSheetId="8">#REF!</definedName>
    <definedName name="_648Detail_Q2_Actual_1_1_1_2" localSheetId="9">#REF!</definedName>
    <definedName name="_648Detail_Q2_Actual_1_1_1_2" localSheetId="11">#REF!</definedName>
    <definedName name="_648Detail_Q2_Actual_1_1_1_2" localSheetId="15">#REF!</definedName>
    <definedName name="_648Detail_Q2_Actual_1_1_1_2" localSheetId="0">#REF!</definedName>
    <definedName name="_648Detail_Q2_Actual_1_1_1_2" localSheetId="2">#REF!</definedName>
    <definedName name="_648Detail_Q2_Actual_1_1_1_2" localSheetId="1">#REF!</definedName>
    <definedName name="_648Detail_Q2_Actual_1_1_1_2">#REF!</definedName>
    <definedName name="_648SKExCR_1_1_1_1" localSheetId="3">#REF!</definedName>
    <definedName name="_648SKExCR_1_1_1_1" localSheetId="5">#REF!</definedName>
    <definedName name="_648SKExCR_1_1_1_1" localSheetId="6">#REF!</definedName>
    <definedName name="_648SKExCR_1_1_1_1" localSheetId="7">#REF!</definedName>
    <definedName name="_648SKExCR_1_1_1_1" localSheetId="8">#REF!</definedName>
    <definedName name="_648SKExCR_1_1_1_1" localSheetId="9">#REF!</definedName>
    <definedName name="_648SKExCR_1_1_1_1" localSheetId="11">#REF!</definedName>
    <definedName name="_648SKExCR_1_1_1_1" localSheetId="15">#REF!</definedName>
    <definedName name="_648SKExCR_1_1_1_1" localSheetId="0">#REF!</definedName>
    <definedName name="_648SKExCR_1_1_1_1" localSheetId="2">#REF!</definedName>
    <definedName name="_648SKExCR_1_1_1_1" localSheetId="1">#REF!</definedName>
    <definedName name="_648SKExCR_1_1_1_1">#REF!</definedName>
    <definedName name="_648SKExCR_1_1_1_1_1" localSheetId="3">#REF!</definedName>
    <definedName name="_648SKExCR_1_1_1_1_1" localSheetId="5">#REF!</definedName>
    <definedName name="_648SKExCR_1_1_1_1_1" localSheetId="6">#REF!</definedName>
    <definedName name="_648SKExCR_1_1_1_1_1" localSheetId="7">#REF!</definedName>
    <definedName name="_648SKExCR_1_1_1_1_1" localSheetId="8">#REF!</definedName>
    <definedName name="_648SKExCR_1_1_1_1_1" localSheetId="9">#REF!</definedName>
    <definedName name="_648SKExCR_1_1_1_1_1" localSheetId="11">#REF!</definedName>
    <definedName name="_648SKExCR_1_1_1_1_1" localSheetId="15">#REF!</definedName>
    <definedName name="_648SKExCR_1_1_1_1_1" localSheetId="0">#REF!</definedName>
    <definedName name="_648SKExCR_1_1_1_1_1" localSheetId="2">#REF!</definedName>
    <definedName name="_648SKExCR_1_1_1_1_1" localSheetId="1">#REF!</definedName>
    <definedName name="_648SKExCR_1_1_1_1_1">#REF!</definedName>
    <definedName name="_648SKExCR_1_1_1_1_1_1" localSheetId="3">#REF!</definedName>
    <definedName name="_648SKExCR_1_1_1_1_1_1" localSheetId="5">#REF!</definedName>
    <definedName name="_648SKExCR_1_1_1_1_1_1" localSheetId="6">#REF!</definedName>
    <definedName name="_648SKExCR_1_1_1_1_1_1" localSheetId="7">#REF!</definedName>
    <definedName name="_648SKExCR_1_1_1_1_1_1" localSheetId="8">#REF!</definedName>
    <definedName name="_648SKExCR_1_1_1_1_1_1" localSheetId="9">#REF!</definedName>
    <definedName name="_648SKExCR_1_1_1_1_1_1" localSheetId="11">#REF!</definedName>
    <definedName name="_648SKExCR_1_1_1_1_1_1" localSheetId="15">#REF!</definedName>
    <definedName name="_648SKExCR_1_1_1_1_1_1" localSheetId="0">#REF!</definedName>
    <definedName name="_648SKExCR_1_1_1_1_1_1" localSheetId="2">#REF!</definedName>
    <definedName name="_648SKExCR_1_1_1_1_1_1" localSheetId="1">#REF!</definedName>
    <definedName name="_648SKExCR_1_1_1_1_1_1">#REF!</definedName>
    <definedName name="_648SKExCR_1_1_1_1_1_1_1" localSheetId="3">#REF!</definedName>
    <definedName name="_648SKExCR_1_1_1_1_1_1_1" localSheetId="5">#REF!</definedName>
    <definedName name="_648SKExCR_1_1_1_1_1_1_1" localSheetId="6">#REF!</definedName>
    <definedName name="_648SKExCR_1_1_1_1_1_1_1" localSheetId="7">#REF!</definedName>
    <definedName name="_648SKExCR_1_1_1_1_1_1_1" localSheetId="8">#REF!</definedName>
    <definedName name="_648SKExCR_1_1_1_1_1_1_1" localSheetId="9">#REF!</definedName>
    <definedName name="_648SKExCR_1_1_1_1_1_1_1" localSheetId="11">#REF!</definedName>
    <definedName name="_648SKExCR_1_1_1_1_1_1_1" localSheetId="15">#REF!</definedName>
    <definedName name="_648SKExCR_1_1_1_1_1_1_1" localSheetId="0">#REF!</definedName>
    <definedName name="_648SKExCR_1_1_1_1_1_1_1" localSheetId="2">#REF!</definedName>
    <definedName name="_648SKExCR_1_1_1_1_1_1_1" localSheetId="1">#REF!</definedName>
    <definedName name="_648SKExCR_1_1_1_1_1_1_1">#REF!</definedName>
    <definedName name="_648SKExCR_1_1_1_1_1_1_2" localSheetId="3">#REF!</definedName>
    <definedName name="_648SKExCR_1_1_1_1_1_1_2" localSheetId="5">#REF!</definedName>
    <definedName name="_648SKExCR_1_1_1_1_1_1_2" localSheetId="6">#REF!</definedName>
    <definedName name="_648SKExCR_1_1_1_1_1_1_2" localSheetId="7">#REF!</definedName>
    <definedName name="_648SKExCR_1_1_1_1_1_1_2" localSheetId="8">#REF!</definedName>
    <definedName name="_648SKExCR_1_1_1_1_1_1_2" localSheetId="9">#REF!</definedName>
    <definedName name="_648SKExCR_1_1_1_1_1_1_2" localSheetId="11">#REF!</definedName>
    <definedName name="_648SKExCR_1_1_1_1_1_1_2" localSheetId="15">#REF!</definedName>
    <definedName name="_648SKExCR_1_1_1_1_1_1_2" localSheetId="0">#REF!</definedName>
    <definedName name="_648SKExCR_1_1_1_1_1_1_2" localSheetId="2">#REF!</definedName>
    <definedName name="_648SKExCR_1_1_1_1_1_1_2" localSheetId="1">#REF!</definedName>
    <definedName name="_648SKExCR_1_1_1_1_1_1_2">#REF!</definedName>
    <definedName name="_648SKExCR_1_1_1_1_1_2" localSheetId="3">#REF!</definedName>
    <definedName name="_648SKExCR_1_1_1_1_1_2" localSheetId="5">#REF!</definedName>
    <definedName name="_648SKExCR_1_1_1_1_1_2" localSheetId="6">#REF!</definedName>
    <definedName name="_648SKExCR_1_1_1_1_1_2" localSheetId="7">#REF!</definedName>
    <definedName name="_648SKExCR_1_1_1_1_1_2" localSheetId="8">#REF!</definedName>
    <definedName name="_648SKExCR_1_1_1_1_1_2" localSheetId="9">#REF!</definedName>
    <definedName name="_648SKExCR_1_1_1_1_1_2" localSheetId="11">#REF!</definedName>
    <definedName name="_648SKExCR_1_1_1_1_1_2" localSheetId="15">#REF!</definedName>
    <definedName name="_648SKExCR_1_1_1_1_1_2" localSheetId="0">#REF!</definedName>
    <definedName name="_648SKExCR_1_1_1_1_1_2" localSheetId="2">#REF!</definedName>
    <definedName name="_648SKExCR_1_1_1_1_1_2" localSheetId="1">#REF!</definedName>
    <definedName name="_648SKExCR_1_1_1_1_1_2">#REF!</definedName>
    <definedName name="_648SKExCR_1_1_1_1_2" localSheetId="3">#REF!</definedName>
    <definedName name="_648SKExCR_1_1_1_1_2" localSheetId="5">#REF!</definedName>
    <definedName name="_648SKExCR_1_1_1_1_2" localSheetId="6">#REF!</definedName>
    <definedName name="_648SKExCR_1_1_1_1_2" localSheetId="7">#REF!</definedName>
    <definedName name="_648SKExCR_1_1_1_1_2" localSheetId="8">#REF!</definedName>
    <definedName name="_648SKExCR_1_1_1_1_2" localSheetId="9">#REF!</definedName>
    <definedName name="_648SKExCR_1_1_1_1_2" localSheetId="11">#REF!</definedName>
    <definedName name="_648SKExCR_1_1_1_1_2" localSheetId="15">#REF!</definedName>
    <definedName name="_648SKExCR_1_1_1_1_2" localSheetId="0">#REF!</definedName>
    <definedName name="_648SKExCR_1_1_1_1_2" localSheetId="2">#REF!</definedName>
    <definedName name="_648SKExCR_1_1_1_1_2" localSheetId="1">#REF!</definedName>
    <definedName name="_648SKExCR_1_1_1_1_2">#REF!</definedName>
    <definedName name="_649_68Detail_RF_1_1_1_1_1_1_1_1" localSheetId="3">#REF!</definedName>
    <definedName name="_649_68Detail_RF_1_1_1_1_1_1_1_1" localSheetId="5">#REF!</definedName>
    <definedName name="_649_68Detail_RF_1_1_1_1_1_1_1_1" localSheetId="6">#REF!</definedName>
    <definedName name="_649_68Detail_RF_1_1_1_1_1_1_1_1" localSheetId="7">#REF!</definedName>
    <definedName name="_649_68Detail_RF_1_1_1_1_1_1_1_1" localSheetId="8">#REF!</definedName>
    <definedName name="_649_68Detail_RF_1_1_1_1_1_1_1_1" localSheetId="9">#REF!</definedName>
    <definedName name="_649_68Detail_RF_1_1_1_1_1_1_1_1" localSheetId="11">#REF!</definedName>
    <definedName name="_649_68Detail_RF_1_1_1_1_1_1_1_1" localSheetId="15">#REF!</definedName>
    <definedName name="_649_68Detail_RF_1_1_1_1_1_1_1_1" localSheetId="0">#REF!</definedName>
    <definedName name="_649_68Detail_RF_1_1_1_1_1_1_1_1" localSheetId="2">#REF!</definedName>
    <definedName name="_649_68Detail_RF_1_1_1_1_1_1_1_1" localSheetId="1">#REF!</definedName>
    <definedName name="_649_68Detail_RF_1_1_1_1_1_1_1_1">#REF!</definedName>
    <definedName name="_649Detail_Q2_Actual_1_1_1_1" localSheetId="3">#REF!</definedName>
    <definedName name="_649Detail_Q2_Actual_1_1_1_1" localSheetId="5">#REF!</definedName>
    <definedName name="_649Detail_Q2_Actual_1_1_1_1" localSheetId="6">#REF!</definedName>
    <definedName name="_649Detail_Q2_Actual_1_1_1_1" localSheetId="7">#REF!</definedName>
    <definedName name="_649Detail_Q2_Actual_1_1_1_1" localSheetId="8">#REF!</definedName>
    <definedName name="_649Detail_Q2_Actual_1_1_1_1" localSheetId="9">#REF!</definedName>
    <definedName name="_649Detail_Q2_Actual_1_1_1_1" localSheetId="11">#REF!</definedName>
    <definedName name="_649Detail_Q2_Actual_1_1_1_1" localSheetId="15">#REF!</definedName>
    <definedName name="_649Detail_Q2_Actual_1_1_1_1" localSheetId="0">#REF!</definedName>
    <definedName name="_649Detail_Q2_Actual_1_1_1_1" localSheetId="2">#REF!</definedName>
    <definedName name="_649Detail_Q2_Actual_1_1_1_1" localSheetId="1">#REF!</definedName>
    <definedName name="_649Detail_Q2_Actual_1_1_1_1">#REF!</definedName>
    <definedName name="_649Detail_Q2_Actual_1_1_1_1_1" localSheetId="3">#REF!</definedName>
    <definedName name="_649Detail_Q2_Actual_1_1_1_1_1" localSheetId="5">#REF!</definedName>
    <definedName name="_649Detail_Q2_Actual_1_1_1_1_1" localSheetId="6">#REF!</definedName>
    <definedName name="_649Detail_Q2_Actual_1_1_1_1_1" localSheetId="7">#REF!</definedName>
    <definedName name="_649Detail_Q2_Actual_1_1_1_1_1" localSheetId="8">#REF!</definedName>
    <definedName name="_649Detail_Q2_Actual_1_1_1_1_1" localSheetId="9">#REF!</definedName>
    <definedName name="_649Detail_Q2_Actual_1_1_1_1_1" localSheetId="11">#REF!</definedName>
    <definedName name="_649Detail_Q2_Actual_1_1_1_1_1" localSheetId="15">#REF!</definedName>
    <definedName name="_649Detail_Q2_Actual_1_1_1_1_1" localSheetId="0">#REF!</definedName>
    <definedName name="_649Detail_Q2_Actual_1_1_1_1_1" localSheetId="2">#REF!</definedName>
    <definedName name="_649Detail_Q2_Actual_1_1_1_1_1" localSheetId="1">#REF!</definedName>
    <definedName name="_649Detail_Q2_Actual_1_1_1_1_1">#REF!</definedName>
    <definedName name="_649Detail_Q2_Actual_1_1_1_1_2" localSheetId="3">#REF!</definedName>
    <definedName name="_649Detail_Q2_Actual_1_1_1_1_2" localSheetId="5">#REF!</definedName>
    <definedName name="_649Detail_Q2_Actual_1_1_1_1_2" localSheetId="6">#REF!</definedName>
    <definedName name="_649Detail_Q2_Actual_1_1_1_1_2" localSheetId="7">#REF!</definedName>
    <definedName name="_649Detail_Q2_Actual_1_1_1_1_2" localSheetId="8">#REF!</definedName>
    <definedName name="_649Detail_Q2_Actual_1_1_1_1_2" localSheetId="9">#REF!</definedName>
    <definedName name="_649Detail_Q2_Actual_1_1_1_1_2" localSheetId="11">#REF!</definedName>
    <definedName name="_649Detail_Q2_Actual_1_1_1_1_2" localSheetId="15">#REF!</definedName>
    <definedName name="_649Detail_Q2_Actual_1_1_1_1_2" localSheetId="0">#REF!</definedName>
    <definedName name="_649Detail_Q2_Actual_1_1_1_1_2" localSheetId="2">#REF!</definedName>
    <definedName name="_649Detail_Q2_Actual_1_1_1_1_2" localSheetId="1">#REF!</definedName>
    <definedName name="_649Detail_Q2_Actual_1_1_1_1_2">#REF!</definedName>
    <definedName name="_649SKExCR_1_1_1_1_1" localSheetId="3">#REF!</definedName>
    <definedName name="_649SKExCR_1_1_1_1_1" localSheetId="5">#REF!</definedName>
    <definedName name="_649SKExCR_1_1_1_1_1" localSheetId="6">#REF!</definedName>
    <definedName name="_649SKExCR_1_1_1_1_1" localSheetId="7">#REF!</definedName>
    <definedName name="_649SKExCR_1_1_1_1_1" localSheetId="8">#REF!</definedName>
    <definedName name="_649SKExCR_1_1_1_1_1" localSheetId="9">#REF!</definedName>
    <definedName name="_649SKExCR_1_1_1_1_1" localSheetId="11">#REF!</definedName>
    <definedName name="_649SKExCR_1_1_1_1_1" localSheetId="15">#REF!</definedName>
    <definedName name="_649SKExCR_1_1_1_1_1" localSheetId="0">#REF!</definedName>
    <definedName name="_649SKExCR_1_1_1_1_1" localSheetId="2">#REF!</definedName>
    <definedName name="_649SKExCR_1_1_1_1_1" localSheetId="1">#REF!</definedName>
    <definedName name="_649SKExCR_1_1_1_1_1">#REF!</definedName>
    <definedName name="_649SKExCR_1_1_1_1_1_1" localSheetId="3">#REF!</definedName>
    <definedName name="_649SKExCR_1_1_1_1_1_1" localSheetId="5">#REF!</definedName>
    <definedName name="_649SKExCR_1_1_1_1_1_1" localSheetId="6">#REF!</definedName>
    <definedName name="_649SKExCR_1_1_1_1_1_1" localSheetId="7">#REF!</definedName>
    <definedName name="_649SKExCR_1_1_1_1_1_1" localSheetId="8">#REF!</definedName>
    <definedName name="_649SKExCR_1_1_1_1_1_1" localSheetId="9">#REF!</definedName>
    <definedName name="_649SKExCR_1_1_1_1_1_1" localSheetId="11">#REF!</definedName>
    <definedName name="_649SKExCR_1_1_1_1_1_1" localSheetId="15">#REF!</definedName>
    <definedName name="_649SKExCR_1_1_1_1_1_1" localSheetId="0">#REF!</definedName>
    <definedName name="_649SKExCR_1_1_1_1_1_1" localSheetId="2">#REF!</definedName>
    <definedName name="_649SKExCR_1_1_1_1_1_1" localSheetId="1">#REF!</definedName>
    <definedName name="_649SKExCR_1_1_1_1_1_1">#REF!</definedName>
    <definedName name="_649SKExCR_1_1_1_1_1_1_1" localSheetId="3">#REF!</definedName>
    <definedName name="_649SKExCR_1_1_1_1_1_1_1" localSheetId="5">#REF!</definedName>
    <definedName name="_649SKExCR_1_1_1_1_1_1_1" localSheetId="6">#REF!</definedName>
    <definedName name="_649SKExCR_1_1_1_1_1_1_1" localSheetId="7">#REF!</definedName>
    <definedName name="_649SKExCR_1_1_1_1_1_1_1" localSheetId="8">#REF!</definedName>
    <definedName name="_649SKExCR_1_1_1_1_1_1_1" localSheetId="9">#REF!</definedName>
    <definedName name="_649SKExCR_1_1_1_1_1_1_1" localSheetId="11">#REF!</definedName>
    <definedName name="_649SKExCR_1_1_1_1_1_1_1" localSheetId="15">#REF!</definedName>
    <definedName name="_649SKExCR_1_1_1_1_1_1_1" localSheetId="0">#REF!</definedName>
    <definedName name="_649SKExCR_1_1_1_1_1_1_1" localSheetId="2">#REF!</definedName>
    <definedName name="_649SKExCR_1_1_1_1_1_1_1" localSheetId="1">#REF!</definedName>
    <definedName name="_649SKExCR_1_1_1_1_1_1_1">#REF!</definedName>
    <definedName name="_649SKExCR_1_1_1_1_1_1_1_1" localSheetId="3">#REF!</definedName>
    <definedName name="_649SKExCR_1_1_1_1_1_1_1_1" localSheetId="5">#REF!</definedName>
    <definedName name="_649SKExCR_1_1_1_1_1_1_1_1" localSheetId="6">#REF!</definedName>
    <definedName name="_649SKExCR_1_1_1_1_1_1_1_1" localSheetId="7">#REF!</definedName>
    <definedName name="_649SKExCR_1_1_1_1_1_1_1_1" localSheetId="8">#REF!</definedName>
    <definedName name="_649SKExCR_1_1_1_1_1_1_1_1" localSheetId="9">#REF!</definedName>
    <definedName name="_649SKExCR_1_1_1_1_1_1_1_1" localSheetId="11">#REF!</definedName>
    <definedName name="_649SKExCR_1_1_1_1_1_1_1_1" localSheetId="15">#REF!</definedName>
    <definedName name="_649SKExCR_1_1_1_1_1_1_1_1" localSheetId="0">#REF!</definedName>
    <definedName name="_649SKExCR_1_1_1_1_1_1_1_1" localSheetId="2">#REF!</definedName>
    <definedName name="_649SKExCR_1_1_1_1_1_1_1_1" localSheetId="1">#REF!</definedName>
    <definedName name="_649SKExCR_1_1_1_1_1_1_1_1">#REF!</definedName>
    <definedName name="_649SKExCR_1_1_1_1_1_1_1_2" localSheetId="3">#REF!</definedName>
    <definedName name="_649SKExCR_1_1_1_1_1_1_1_2" localSheetId="5">#REF!</definedName>
    <definedName name="_649SKExCR_1_1_1_1_1_1_1_2" localSheetId="6">#REF!</definedName>
    <definedName name="_649SKExCR_1_1_1_1_1_1_1_2" localSheetId="7">#REF!</definedName>
    <definedName name="_649SKExCR_1_1_1_1_1_1_1_2" localSheetId="8">#REF!</definedName>
    <definedName name="_649SKExCR_1_1_1_1_1_1_1_2" localSheetId="9">#REF!</definedName>
    <definedName name="_649SKExCR_1_1_1_1_1_1_1_2" localSheetId="11">#REF!</definedName>
    <definedName name="_649SKExCR_1_1_1_1_1_1_1_2" localSheetId="15">#REF!</definedName>
    <definedName name="_649SKExCR_1_1_1_1_1_1_1_2" localSheetId="0">#REF!</definedName>
    <definedName name="_649SKExCR_1_1_1_1_1_1_1_2" localSheetId="2">#REF!</definedName>
    <definedName name="_649SKExCR_1_1_1_1_1_1_1_2" localSheetId="1">#REF!</definedName>
    <definedName name="_649SKExCR_1_1_1_1_1_1_1_2">#REF!</definedName>
    <definedName name="_649SKExCR_1_1_1_1_1_1_2" localSheetId="3">#REF!</definedName>
    <definedName name="_649SKExCR_1_1_1_1_1_1_2" localSheetId="5">#REF!</definedName>
    <definedName name="_649SKExCR_1_1_1_1_1_1_2" localSheetId="6">#REF!</definedName>
    <definedName name="_649SKExCR_1_1_1_1_1_1_2" localSheetId="7">#REF!</definedName>
    <definedName name="_649SKExCR_1_1_1_1_1_1_2" localSheetId="8">#REF!</definedName>
    <definedName name="_649SKExCR_1_1_1_1_1_1_2" localSheetId="9">#REF!</definedName>
    <definedName name="_649SKExCR_1_1_1_1_1_1_2" localSheetId="11">#REF!</definedName>
    <definedName name="_649SKExCR_1_1_1_1_1_1_2" localSheetId="15">#REF!</definedName>
    <definedName name="_649SKExCR_1_1_1_1_1_1_2" localSheetId="0">#REF!</definedName>
    <definedName name="_649SKExCR_1_1_1_1_1_1_2" localSheetId="2">#REF!</definedName>
    <definedName name="_649SKExCR_1_1_1_1_1_1_2" localSheetId="1">#REF!</definedName>
    <definedName name="_649SKExCR_1_1_1_1_1_1_2">#REF!</definedName>
    <definedName name="_649SKExCR_1_1_1_1_1_2" localSheetId="3">#REF!</definedName>
    <definedName name="_649SKExCR_1_1_1_1_1_2" localSheetId="5">#REF!</definedName>
    <definedName name="_649SKExCR_1_1_1_1_1_2" localSheetId="6">#REF!</definedName>
    <definedName name="_649SKExCR_1_1_1_1_1_2" localSheetId="7">#REF!</definedName>
    <definedName name="_649SKExCR_1_1_1_1_1_2" localSheetId="8">#REF!</definedName>
    <definedName name="_649SKExCR_1_1_1_1_1_2" localSheetId="9">#REF!</definedName>
    <definedName name="_649SKExCR_1_1_1_1_1_2" localSheetId="11">#REF!</definedName>
    <definedName name="_649SKExCR_1_1_1_1_1_2" localSheetId="15">#REF!</definedName>
    <definedName name="_649SKExCR_1_1_1_1_1_2" localSheetId="0">#REF!</definedName>
    <definedName name="_649SKExCR_1_1_1_1_1_2" localSheetId="2">#REF!</definedName>
    <definedName name="_649SKExCR_1_1_1_1_1_2" localSheetId="1">#REF!</definedName>
    <definedName name="_649SKExCR_1_1_1_1_1_2">#REF!</definedName>
    <definedName name="_64cnyexave300604_1_1_1_1_1_1_1_1_1" localSheetId="3">#REF!</definedName>
    <definedName name="_64cnyexave300604_1_1_1_1_1_1_1_1_1" localSheetId="5">#REF!</definedName>
    <definedName name="_64cnyexave300604_1_1_1_1_1_1_1_1_1" localSheetId="6">#REF!</definedName>
    <definedName name="_64cnyexave300604_1_1_1_1_1_1_1_1_1" localSheetId="7">#REF!</definedName>
    <definedName name="_64cnyexave300604_1_1_1_1_1_1_1_1_1" localSheetId="8">#REF!</definedName>
    <definedName name="_64cnyexave300604_1_1_1_1_1_1_1_1_1" localSheetId="9">#REF!</definedName>
    <definedName name="_64cnyexave300604_1_1_1_1_1_1_1_1_1" localSheetId="11">#REF!</definedName>
    <definedName name="_64cnyexave300604_1_1_1_1_1_1_1_1_1" localSheetId="15">#REF!</definedName>
    <definedName name="_64cnyexave300604_1_1_1_1_1_1_1_1_1" localSheetId="0">#REF!</definedName>
    <definedName name="_64cnyexave300604_1_1_1_1_1_1_1_1_1" localSheetId="2">#REF!</definedName>
    <definedName name="_64cnyexave300604_1_1_1_1_1_1_1_1_1" localSheetId="1">#REF!</definedName>
    <definedName name="_64cnyexave300604_1_1_1_1_1_1_1_1_1">#REF!</definedName>
    <definedName name="_64cnyexave300604_1_1_1_1_1_1_1_1_1_1" localSheetId="3">#REF!</definedName>
    <definedName name="_64cnyexave300604_1_1_1_1_1_1_1_1_1_1" localSheetId="5">#REF!</definedName>
    <definedName name="_64cnyexave300604_1_1_1_1_1_1_1_1_1_1" localSheetId="6">#REF!</definedName>
    <definedName name="_64cnyexave300604_1_1_1_1_1_1_1_1_1_1" localSheetId="7">#REF!</definedName>
    <definedName name="_64cnyexave300604_1_1_1_1_1_1_1_1_1_1" localSheetId="8">#REF!</definedName>
    <definedName name="_64cnyexave300604_1_1_1_1_1_1_1_1_1_1" localSheetId="9">#REF!</definedName>
    <definedName name="_64cnyexave300604_1_1_1_1_1_1_1_1_1_1" localSheetId="11">#REF!</definedName>
    <definedName name="_64cnyexave300604_1_1_1_1_1_1_1_1_1_1" localSheetId="15">#REF!</definedName>
    <definedName name="_64cnyexave300604_1_1_1_1_1_1_1_1_1_1" localSheetId="0">#REF!</definedName>
    <definedName name="_64cnyexave300604_1_1_1_1_1_1_1_1_1_1" localSheetId="2">#REF!</definedName>
    <definedName name="_64cnyexave300604_1_1_1_1_1_1_1_1_1_1" localSheetId="1">#REF!</definedName>
    <definedName name="_64cnyexave300604_1_1_1_1_1_1_1_1_1_1">#REF!</definedName>
    <definedName name="_64cnyexave300604_1_1_1_1_1_1_1_1_1_1_1" localSheetId="3">#REF!</definedName>
    <definedName name="_64cnyexave300604_1_1_1_1_1_1_1_1_1_1_1" localSheetId="5">#REF!</definedName>
    <definedName name="_64cnyexave300604_1_1_1_1_1_1_1_1_1_1_1" localSheetId="6">#REF!</definedName>
    <definedName name="_64cnyexave300604_1_1_1_1_1_1_1_1_1_1_1" localSheetId="7">#REF!</definedName>
    <definedName name="_64cnyexave300604_1_1_1_1_1_1_1_1_1_1_1" localSheetId="8">#REF!</definedName>
    <definedName name="_64cnyexave300604_1_1_1_1_1_1_1_1_1_1_1" localSheetId="9">#REF!</definedName>
    <definedName name="_64cnyexave300604_1_1_1_1_1_1_1_1_1_1_1" localSheetId="11">#REF!</definedName>
    <definedName name="_64cnyexave300604_1_1_1_1_1_1_1_1_1_1_1" localSheetId="15">#REF!</definedName>
    <definedName name="_64cnyexave300604_1_1_1_1_1_1_1_1_1_1_1" localSheetId="0">#REF!</definedName>
    <definedName name="_64cnyexave300604_1_1_1_1_1_1_1_1_1_1_1" localSheetId="2">#REF!</definedName>
    <definedName name="_64cnyexave300604_1_1_1_1_1_1_1_1_1_1_1" localSheetId="1">#REF!</definedName>
    <definedName name="_64cnyexave300604_1_1_1_1_1_1_1_1_1_1_1">#REF!</definedName>
    <definedName name="_64cnyexave300604_1_1_1_1_1_1_1_1_1_1_2" localSheetId="3">#REF!</definedName>
    <definedName name="_64cnyexave300604_1_1_1_1_1_1_1_1_1_1_2" localSheetId="5">#REF!</definedName>
    <definedName name="_64cnyexave300604_1_1_1_1_1_1_1_1_1_1_2" localSheetId="6">#REF!</definedName>
    <definedName name="_64cnyexave300604_1_1_1_1_1_1_1_1_1_1_2" localSheetId="7">#REF!</definedName>
    <definedName name="_64cnyexave300604_1_1_1_1_1_1_1_1_1_1_2" localSheetId="8">#REF!</definedName>
    <definedName name="_64cnyexave300604_1_1_1_1_1_1_1_1_1_1_2" localSheetId="9">#REF!</definedName>
    <definedName name="_64cnyexave300604_1_1_1_1_1_1_1_1_1_1_2" localSheetId="11">#REF!</definedName>
    <definedName name="_64cnyexave300604_1_1_1_1_1_1_1_1_1_1_2" localSheetId="15">#REF!</definedName>
    <definedName name="_64cnyexave300604_1_1_1_1_1_1_1_1_1_1_2" localSheetId="0">#REF!</definedName>
    <definedName name="_64cnyexave300604_1_1_1_1_1_1_1_1_1_1_2" localSheetId="2">#REF!</definedName>
    <definedName name="_64cnyexave300604_1_1_1_1_1_1_1_1_1_1_2" localSheetId="1">#REF!</definedName>
    <definedName name="_64cnyexave300604_1_1_1_1_1_1_1_1_1_1_2">#REF!</definedName>
    <definedName name="_64cnyexave300604_1_1_1_1_1_1_1_1_1_2" localSheetId="3">#REF!</definedName>
    <definedName name="_64cnyexave300604_1_1_1_1_1_1_1_1_1_2" localSheetId="5">#REF!</definedName>
    <definedName name="_64cnyexave300604_1_1_1_1_1_1_1_1_1_2" localSheetId="6">#REF!</definedName>
    <definedName name="_64cnyexave300604_1_1_1_1_1_1_1_1_1_2" localSheetId="7">#REF!</definedName>
    <definedName name="_64cnyexave300604_1_1_1_1_1_1_1_1_1_2" localSheetId="8">#REF!</definedName>
    <definedName name="_64cnyexave300604_1_1_1_1_1_1_1_1_1_2" localSheetId="9">#REF!</definedName>
    <definedName name="_64cnyexave300604_1_1_1_1_1_1_1_1_1_2" localSheetId="11">#REF!</definedName>
    <definedName name="_64cnyexave300604_1_1_1_1_1_1_1_1_1_2" localSheetId="15">#REF!</definedName>
    <definedName name="_64cnyexave300604_1_1_1_1_1_1_1_1_1_2" localSheetId="0">#REF!</definedName>
    <definedName name="_64cnyexave300604_1_1_1_1_1_1_1_1_1_2" localSheetId="2">#REF!</definedName>
    <definedName name="_64cnyexave300604_1_1_1_1_1_1_1_1_1_2" localSheetId="1">#REF!</definedName>
    <definedName name="_64cnyexave300604_1_1_1_1_1_1_1_1_1_2">#REF!</definedName>
    <definedName name="_64Detail_Q2_Actual_1_1_1" localSheetId="3">#REF!</definedName>
    <definedName name="_64Detail_Q2_Actual_1_1_1" localSheetId="5">#REF!</definedName>
    <definedName name="_64Detail_Q2_Actual_1_1_1" localSheetId="6">#REF!</definedName>
    <definedName name="_64Detail_Q2_Actual_1_1_1" localSheetId="7">#REF!</definedName>
    <definedName name="_64Detail_Q2_Actual_1_1_1" localSheetId="8">#REF!</definedName>
    <definedName name="_64Detail_Q2_Actual_1_1_1" localSheetId="9">#REF!</definedName>
    <definedName name="_64Detail_Q2_Actual_1_1_1" localSheetId="11">#REF!</definedName>
    <definedName name="_64Detail_Q2_Actual_1_1_1" localSheetId="15">#REF!</definedName>
    <definedName name="_64Detail_Q2_Actual_1_1_1" localSheetId="0">#REF!</definedName>
    <definedName name="_64Detail_Q2_Actual_1_1_1" localSheetId="2">#REF!</definedName>
    <definedName name="_64Detail_Q2_Actual_1_1_1" localSheetId="1">#REF!</definedName>
    <definedName name="_64Detail_Q2_Actual_1_1_1">#REF!</definedName>
    <definedName name="_64Detail_Q2_Actual_1_1_1_1" localSheetId="3">#REF!</definedName>
    <definedName name="_64Detail_Q2_Actual_1_1_1_1" localSheetId="5">#REF!</definedName>
    <definedName name="_64Detail_Q2_Actual_1_1_1_1" localSheetId="6">#REF!</definedName>
    <definedName name="_64Detail_Q2_Actual_1_1_1_1" localSheetId="7">#REF!</definedName>
    <definedName name="_64Detail_Q2_Actual_1_1_1_1" localSheetId="8">#REF!</definedName>
    <definedName name="_64Detail_Q2_Actual_1_1_1_1" localSheetId="9">#REF!</definedName>
    <definedName name="_64Detail_Q2_Actual_1_1_1_1" localSheetId="11">#REF!</definedName>
    <definedName name="_64Detail_Q2_Actual_1_1_1_1" localSheetId="15">#REF!</definedName>
    <definedName name="_64Detail_Q2_Actual_1_1_1_1" localSheetId="0">#REF!</definedName>
    <definedName name="_64Detail_Q2_Actual_1_1_1_1" localSheetId="2">#REF!</definedName>
    <definedName name="_64Detail_Q2_Actual_1_1_1_1" localSheetId="1">#REF!</definedName>
    <definedName name="_64Detail_Q2_Actual_1_1_1_1">#REF!</definedName>
    <definedName name="_64Detail_Q2_Actual_1_1_1_1_1" localSheetId="3">#REF!</definedName>
    <definedName name="_64Detail_Q2_Actual_1_1_1_1_1" localSheetId="5">#REF!</definedName>
    <definedName name="_64Detail_Q2_Actual_1_1_1_1_1" localSheetId="6">#REF!</definedName>
    <definedName name="_64Detail_Q2_Actual_1_1_1_1_1" localSheetId="7">#REF!</definedName>
    <definedName name="_64Detail_Q2_Actual_1_1_1_1_1" localSheetId="8">#REF!</definedName>
    <definedName name="_64Detail_Q2_Actual_1_1_1_1_1" localSheetId="9">#REF!</definedName>
    <definedName name="_64Detail_Q2_Actual_1_1_1_1_1" localSheetId="11">#REF!</definedName>
    <definedName name="_64Detail_Q2_Actual_1_1_1_1_1" localSheetId="15">#REF!</definedName>
    <definedName name="_64Detail_Q2_Actual_1_1_1_1_1" localSheetId="0">#REF!</definedName>
    <definedName name="_64Detail_Q2_Actual_1_1_1_1_1" localSheetId="2">#REF!</definedName>
    <definedName name="_64Detail_Q2_Actual_1_1_1_1_1" localSheetId="1">#REF!</definedName>
    <definedName name="_64Detail_Q2_Actual_1_1_1_1_1">#REF!</definedName>
    <definedName name="_64Detail_Q2_Actual_1_1_1_1_1_1" localSheetId="3">#REF!</definedName>
    <definedName name="_64Detail_Q2_Actual_1_1_1_1_1_1" localSheetId="5">#REF!</definedName>
    <definedName name="_64Detail_Q2_Actual_1_1_1_1_1_1" localSheetId="6">#REF!</definedName>
    <definedName name="_64Detail_Q2_Actual_1_1_1_1_1_1" localSheetId="7">#REF!</definedName>
    <definedName name="_64Detail_Q2_Actual_1_1_1_1_1_1" localSheetId="8">#REF!</definedName>
    <definedName name="_64Detail_Q2_Actual_1_1_1_1_1_1" localSheetId="9">#REF!</definedName>
    <definedName name="_64Detail_Q2_Actual_1_1_1_1_1_1" localSheetId="11">#REF!</definedName>
    <definedName name="_64Detail_Q2_Actual_1_1_1_1_1_1" localSheetId="15">#REF!</definedName>
    <definedName name="_64Detail_Q2_Actual_1_1_1_1_1_1" localSheetId="0">#REF!</definedName>
    <definedName name="_64Detail_Q2_Actual_1_1_1_1_1_1" localSheetId="2">#REF!</definedName>
    <definedName name="_64Detail_Q2_Actual_1_1_1_1_1_1" localSheetId="1">#REF!</definedName>
    <definedName name="_64Detail_Q2_Actual_1_1_1_1_1_1">#REF!</definedName>
    <definedName name="_64Detail_Q2_Actual_1_1_1_1_1_2" localSheetId="3">#REF!</definedName>
    <definedName name="_64Detail_Q2_Actual_1_1_1_1_1_2" localSheetId="5">#REF!</definedName>
    <definedName name="_64Detail_Q2_Actual_1_1_1_1_1_2" localSheetId="6">#REF!</definedName>
    <definedName name="_64Detail_Q2_Actual_1_1_1_1_1_2" localSheetId="7">#REF!</definedName>
    <definedName name="_64Detail_Q2_Actual_1_1_1_1_1_2" localSheetId="8">#REF!</definedName>
    <definedName name="_64Detail_Q2_Actual_1_1_1_1_1_2" localSheetId="9">#REF!</definedName>
    <definedName name="_64Detail_Q2_Actual_1_1_1_1_1_2" localSheetId="11">#REF!</definedName>
    <definedName name="_64Detail_Q2_Actual_1_1_1_1_1_2" localSheetId="15">#REF!</definedName>
    <definedName name="_64Detail_Q2_Actual_1_1_1_1_1_2" localSheetId="0">#REF!</definedName>
    <definedName name="_64Detail_Q2_Actual_1_1_1_1_1_2" localSheetId="2">#REF!</definedName>
    <definedName name="_64Detail_Q2_Actual_1_1_1_1_1_2" localSheetId="1">#REF!</definedName>
    <definedName name="_64Detail_Q2_Actual_1_1_1_1_1_2">#REF!</definedName>
    <definedName name="_64Detail_Q2_Actual_1_1_1_1_2" localSheetId="3">#REF!</definedName>
    <definedName name="_64Detail_Q2_Actual_1_1_1_1_2" localSheetId="5">#REF!</definedName>
    <definedName name="_64Detail_Q2_Actual_1_1_1_1_2" localSheetId="6">#REF!</definedName>
    <definedName name="_64Detail_Q2_Actual_1_1_1_1_2" localSheetId="7">#REF!</definedName>
    <definedName name="_64Detail_Q2_Actual_1_1_1_1_2" localSheetId="8">#REF!</definedName>
    <definedName name="_64Detail_Q2_Actual_1_1_1_1_2" localSheetId="9">#REF!</definedName>
    <definedName name="_64Detail_Q2_Actual_1_1_1_1_2" localSheetId="11">#REF!</definedName>
    <definedName name="_64Detail_Q2_Actual_1_1_1_1_2" localSheetId="15">#REF!</definedName>
    <definedName name="_64Detail_Q2_Actual_1_1_1_1_2" localSheetId="0">#REF!</definedName>
    <definedName name="_64Detail_Q2_Actual_1_1_1_1_2" localSheetId="2">#REF!</definedName>
    <definedName name="_64Detail_Q2_Actual_1_1_1_1_2" localSheetId="1">#REF!</definedName>
    <definedName name="_64Detail_Q2_Actual_1_1_1_1_2">#REF!</definedName>
    <definedName name="_64Detail_Q2_Actual_1_1_1_2" localSheetId="3">#REF!</definedName>
    <definedName name="_64Detail_Q2_Actual_1_1_1_2" localSheetId="5">#REF!</definedName>
    <definedName name="_64Detail_Q2_Actual_1_1_1_2" localSheetId="6">#REF!</definedName>
    <definedName name="_64Detail_Q2_Actual_1_1_1_2" localSheetId="7">#REF!</definedName>
    <definedName name="_64Detail_Q2_Actual_1_1_1_2" localSheetId="8">#REF!</definedName>
    <definedName name="_64Detail_Q2_Actual_1_1_1_2" localSheetId="9">#REF!</definedName>
    <definedName name="_64Detail_Q2_Actual_1_1_1_2" localSheetId="11">#REF!</definedName>
    <definedName name="_64Detail_Q2_Actual_1_1_1_2" localSheetId="15">#REF!</definedName>
    <definedName name="_64Detail_Q2_Actual_1_1_1_2" localSheetId="0">#REF!</definedName>
    <definedName name="_64Detail_Q2_Actual_1_1_1_2" localSheetId="2">#REF!</definedName>
    <definedName name="_64Detail_Q2_Actual_1_1_1_2" localSheetId="1">#REF!</definedName>
    <definedName name="_64Detail_Q2_Actual_1_1_1_2">#REF!</definedName>
    <definedName name="_64Detail_Q2_Forecast_1_1_1_1_1" localSheetId="3">#REF!</definedName>
    <definedName name="_64Detail_Q2_Forecast_1_1_1_1_1" localSheetId="5">#REF!</definedName>
    <definedName name="_64Detail_Q2_Forecast_1_1_1_1_1" localSheetId="6">#REF!</definedName>
    <definedName name="_64Detail_Q2_Forecast_1_1_1_1_1" localSheetId="7">#REF!</definedName>
    <definedName name="_64Detail_Q2_Forecast_1_1_1_1_1" localSheetId="8">#REF!</definedName>
    <definedName name="_64Detail_Q2_Forecast_1_1_1_1_1" localSheetId="9">#REF!</definedName>
    <definedName name="_64Detail_Q2_Forecast_1_1_1_1_1" localSheetId="11">#REF!</definedName>
    <definedName name="_64Detail_Q2_Forecast_1_1_1_1_1" localSheetId="15">#REF!</definedName>
    <definedName name="_64Detail_Q2_Forecast_1_1_1_1_1" localSheetId="0">#REF!</definedName>
    <definedName name="_64Detail_Q2_Forecast_1_1_1_1_1" localSheetId="2">#REF!</definedName>
    <definedName name="_64Detail_Q2_Forecast_1_1_1_1_1" localSheetId="1">#REF!</definedName>
    <definedName name="_64Detail_Q2_Forecast_1_1_1_1_1">#REF!</definedName>
    <definedName name="_64Detail_Q2_Forecast_1_1_1_1_1_1" localSheetId="3">#REF!</definedName>
    <definedName name="_64Detail_Q2_Forecast_1_1_1_1_1_1" localSheetId="5">#REF!</definedName>
    <definedName name="_64Detail_Q2_Forecast_1_1_1_1_1_1" localSheetId="6">#REF!</definedName>
    <definedName name="_64Detail_Q2_Forecast_1_1_1_1_1_1" localSheetId="7">#REF!</definedName>
    <definedName name="_64Detail_Q2_Forecast_1_1_1_1_1_1" localSheetId="8">#REF!</definedName>
    <definedName name="_64Detail_Q2_Forecast_1_1_1_1_1_1" localSheetId="9">#REF!</definedName>
    <definedName name="_64Detail_Q2_Forecast_1_1_1_1_1_1" localSheetId="11">#REF!</definedName>
    <definedName name="_64Detail_Q2_Forecast_1_1_1_1_1_1" localSheetId="15">#REF!</definedName>
    <definedName name="_64Detail_Q2_Forecast_1_1_1_1_1_1" localSheetId="0">#REF!</definedName>
    <definedName name="_64Detail_Q2_Forecast_1_1_1_1_1_1" localSheetId="2">#REF!</definedName>
    <definedName name="_64Detail_Q2_Forecast_1_1_1_1_1_1" localSheetId="1">#REF!</definedName>
    <definedName name="_64Detail_Q2_Forecast_1_1_1_1_1_1">#REF!</definedName>
    <definedName name="_64Detail_Q2_Forecast_1_1_1_1_1_1_1" localSheetId="3">#REF!</definedName>
    <definedName name="_64Detail_Q2_Forecast_1_1_1_1_1_1_1" localSheetId="5">#REF!</definedName>
    <definedName name="_64Detail_Q2_Forecast_1_1_1_1_1_1_1" localSheetId="6">#REF!</definedName>
    <definedName name="_64Detail_Q2_Forecast_1_1_1_1_1_1_1" localSheetId="7">#REF!</definedName>
    <definedName name="_64Detail_Q2_Forecast_1_1_1_1_1_1_1" localSheetId="8">#REF!</definedName>
    <definedName name="_64Detail_Q2_Forecast_1_1_1_1_1_1_1" localSheetId="9">#REF!</definedName>
    <definedName name="_64Detail_Q2_Forecast_1_1_1_1_1_1_1" localSheetId="11">#REF!</definedName>
    <definedName name="_64Detail_Q2_Forecast_1_1_1_1_1_1_1" localSheetId="15">#REF!</definedName>
    <definedName name="_64Detail_Q2_Forecast_1_1_1_1_1_1_1" localSheetId="0">#REF!</definedName>
    <definedName name="_64Detail_Q2_Forecast_1_1_1_1_1_1_1" localSheetId="2">#REF!</definedName>
    <definedName name="_64Detail_Q2_Forecast_1_1_1_1_1_1_1" localSheetId="1">#REF!</definedName>
    <definedName name="_64Detail_Q2_Forecast_1_1_1_1_1_1_1">#REF!</definedName>
    <definedName name="_64Detail_Q2_Forecast_1_1_1_1_1_1_1_1" localSheetId="3">#REF!</definedName>
    <definedName name="_64Detail_Q2_Forecast_1_1_1_1_1_1_1_1" localSheetId="5">#REF!</definedName>
    <definedName name="_64Detail_Q2_Forecast_1_1_1_1_1_1_1_1" localSheetId="6">#REF!</definedName>
    <definedName name="_64Detail_Q2_Forecast_1_1_1_1_1_1_1_1" localSheetId="7">#REF!</definedName>
    <definedName name="_64Detail_Q2_Forecast_1_1_1_1_1_1_1_1" localSheetId="8">#REF!</definedName>
    <definedName name="_64Detail_Q2_Forecast_1_1_1_1_1_1_1_1" localSheetId="9">#REF!</definedName>
    <definedName name="_64Detail_Q2_Forecast_1_1_1_1_1_1_1_1" localSheetId="11">#REF!</definedName>
    <definedName name="_64Detail_Q2_Forecast_1_1_1_1_1_1_1_1" localSheetId="15">#REF!</definedName>
    <definedName name="_64Detail_Q2_Forecast_1_1_1_1_1_1_1_1" localSheetId="0">#REF!</definedName>
    <definedName name="_64Detail_Q2_Forecast_1_1_1_1_1_1_1_1" localSheetId="2">#REF!</definedName>
    <definedName name="_64Detail_Q2_Forecast_1_1_1_1_1_1_1_1" localSheetId="1">#REF!</definedName>
    <definedName name="_64Detail_Q2_Forecast_1_1_1_1_1_1_1_1">#REF!</definedName>
    <definedName name="_64Detail_Q2_Forecast_1_1_1_1_1_1_1_2" localSheetId="3">#REF!</definedName>
    <definedName name="_64Detail_Q2_Forecast_1_1_1_1_1_1_1_2" localSheetId="5">#REF!</definedName>
    <definedName name="_64Detail_Q2_Forecast_1_1_1_1_1_1_1_2" localSheetId="6">#REF!</definedName>
    <definedName name="_64Detail_Q2_Forecast_1_1_1_1_1_1_1_2" localSheetId="7">#REF!</definedName>
    <definedName name="_64Detail_Q2_Forecast_1_1_1_1_1_1_1_2" localSheetId="8">#REF!</definedName>
    <definedName name="_64Detail_Q2_Forecast_1_1_1_1_1_1_1_2" localSheetId="9">#REF!</definedName>
    <definedName name="_64Detail_Q2_Forecast_1_1_1_1_1_1_1_2" localSheetId="11">#REF!</definedName>
    <definedName name="_64Detail_Q2_Forecast_1_1_1_1_1_1_1_2" localSheetId="15">#REF!</definedName>
    <definedName name="_64Detail_Q2_Forecast_1_1_1_1_1_1_1_2" localSheetId="0">#REF!</definedName>
    <definedName name="_64Detail_Q2_Forecast_1_1_1_1_1_1_1_2" localSheetId="2">#REF!</definedName>
    <definedName name="_64Detail_Q2_Forecast_1_1_1_1_1_1_1_2" localSheetId="1">#REF!</definedName>
    <definedName name="_64Detail_Q2_Forecast_1_1_1_1_1_1_1_2">#REF!</definedName>
    <definedName name="_64Detail_Q2_Forecast_1_1_1_1_1_1_2" localSheetId="3">#REF!</definedName>
    <definedName name="_64Detail_Q2_Forecast_1_1_1_1_1_1_2" localSheetId="5">#REF!</definedName>
    <definedName name="_64Detail_Q2_Forecast_1_1_1_1_1_1_2" localSheetId="6">#REF!</definedName>
    <definedName name="_64Detail_Q2_Forecast_1_1_1_1_1_1_2" localSheetId="7">#REF!</definedName>
    <definedName name="_64Detail_Q2_Forecast_1_1_1_1_1_1_2" localSheetId="8">#REF!</definedName>
    <definedName name="_64Detail_Q2_Forecast_1_1_1_1_1_1_2" localSheetId="9">#REF!</definedName>
    <definedName name="_64Detail_Q2_Forecast_1_1_1_1_1_1_2" localSheetId="11">#REF!</definedName>
    <definedName name="_64Detail_Q2_Forecast_1_1_1_1_1_1_2" localSheetId="15">#REF!</definedName>
    <definedName name="_64Detail_Q2_Forecast_1_1_1_1_1_1_2" localSheetId="0">#REF!</definedName>
    <definedName name="_64Detail_Q2_Forecast_1_1_1_1_1_1_2" localSheetId="2">#REF!</definedName>
    <definedName name="_64Detail_Q2_Forecast_1_1_1_1_1_1_2" localSheetId="1">#REF!</definedName>
    <definedName name="_64Detail_Q2_Forecast_1_1_1_1_1_1_2">#REF!</definedName>
    <definedName name="_64Detail_Q2_Forecast_1_1_1_1_1_2" localSheetId="3">#REF!</definedName>
    <definedName name="_64Detail_Q2_Forecast_1_1_1_1_1_2" localSheetId="5">#REF!</definedName>
    <definedName name="_64Detail_Q2_Forecast_1_1_1_1_1_2" localSheetId="6">#REF!</definedName>
    <definedName name="_64Detail_Q2_Forecast_1_1_1_1_1_2" localSheetId="7">#REF!</definedName>
    <definedName name="_64Detail_Q2_Forecast_1_1_1_1_1_2" localSheetId="8">#REF!</definedName>
    <definedName name="_64Detail_Q2_Forecast_1_1_1_1_1_2" localSheetId="9">#REF!</definedName>
    <definedName name="_64Detail_Q2_Forecast_1_1_1_1_1_2" localSheetId="11">#REF!</definedName>
    <definedName name="_64Detail_Q2_Forecast_1_1_1_1_1_2" localSheetId="15">#REF!</definedName>
    <definedName name="_64Detail_Q2_Forecast_1_1_1_1_1_2" localSheetId="0">#REF!</definedName>
    <definedName name="_64Detail_Q2_Forecast_1_1_1_1_1_2" localSheetId="2">#REF!</definedName>
    <definedName name="_64Detail_Q2_Forecast_1_1_1_1_1_2" localSheetId="1">#REF!</definedName>
    <definedName name="_64Detail_Q2_Forecast_1_1_1_1_1_2">#REF!</definedName>
    <definedName name="_65_117Detail_Q3_Budget_1_1_1_1_1_1_1_1_1_1_1_1" localSheetId="3">#REF!</definedName>
    <definedName name="_65_117Detail_Q3_Budget_1_1_1_1_1_1_1_1_1_1_1_1" localSheetId="5">#REF!</definedName>
    <definedName name="_65_117Detail_Q3_Budget_1_1_1_1_1_1_1_1_1_1_1_1" localSheetId="6">#REF!</definedName>
    <definedName name="_65_117Detail_Q3_Budget_1_1_1_1_1_1_1_1_1_1_1_1" localSheetId="7">#REF!</definedName>
    <definedName name="_65_117Detail_Q3_Budget_1_1_1_1_1_1_1_1_1_1_1_1" localSheetId="8">#REF!</definedName>
    <definedName name="_65_117Detail_Q3_Budget_1_1_1_1_1_1_1_1_1_1_1_1" localSheetId="9">#REF!</definedName>
    <definedName name="_65_117Detail_Q3_Budget_1_1_1_1_1_1_1_1_1_1_1_1" localSheetId="11">#REF!</definedName>
    <definedName name="_65_117Detail_Q3_Budget_1_1_1_1_1_1_1_1_1_1_1_1" localSheetId="15">#REF!</definedName>
    <definedName name="_65_117Detail_Q3_Budget_1_1_1_1_1_1_1_1_1_1_1_1" localSheetId="0">#REF!</definedName>
    <definedName name="_65_117Detail_Q3_Budget_1_1_1_1_1_1_1_1_1_1_1_1" localSheetId="2">#REF!</definedName>
    <definedName name="_65_117Detail_Q3_Budget_1_1_1_1_1_1_1_1_1_1_1_1" localSheetId="1">#REF!</definedName>
    <definedName name="_65_117Detail_Q3_Budget_1_1_1_1_1_1_1_1_1_1_1_1">#REF!</definedName>
    <definedName name="_65_145Detail_Q2_Actual_1_1_1_1_1_1_1" localSheetId="3">#REF!</definedName>
    <definedName name="_65_145Detail_Q2_Actual_1_1_1_1_1_1_1" localSheetId="5">#REF!</definedName>
    <definedName name="_65_145Detail_Q2_Actual_1_1_1_1_1_1_1" localSheetId="6">#REF!</definedName>
    <definedName name="_65_145Detail_Q2_Actual_1_1_1_1_1_1_1" localSheetId="7">#REF!</definedName>
    <definedName name="_65_145Detail_Q2_Actual_1_1_1_1_1_1_1" localSheetId="8">#REF!</definedName>
    <definedName name="_65_145Detail_Q2_Actual_1_1_1_1_1_1_1" localSheetId="9">#REF!</definedName>
    <definedName name="_65_145Detail_Q2_Actual_1_1_1_1_1_1_1" localSheetId="11">#REF!</definedName>
    <definedName name="_65_145Detail_Q2_Actual_1_1_1_1_1_1_1" localSheetId="15">#REF!</definedName>
    <definedName name="_65_145Detail_Q2_Actual_1_1_1_1_1_1_1" localSheetId="0">#REF!</definedName>
    <definedName name="_65_145Detail_Q2_Actual_1_1_1_1_1_1_1" localSheetId="2">#REF!</definedName>
    <definedName name="_65_145Detail_Q2_Actual_1_1_1_1_1_1_1" localSheetId="1">#REF!</definedName>
    <definedName name="_65_145Detail_Q2_Actual_1_1_1_1_1_1_1">#REF!</definedName>
    <definedName name="_65_145Detail_Q2_Actual_1_1_1_1_1_1_1_1" localSheetId="3">#REF!</definedName>
    <definedName name="_65_145Detail_Q2_Actual_1_1_1_1_1_1_1_1" localSheetId="5">#REF!</definedName>
    <definedName name="_65_145Detail_Q2_Actual_1_1_1_1_1_1_1_1" localSheetId="6">#REF!</definedName>
    <definedName name="_65_145Detail_Q2_Actual_1_1_1_1_1_1_1_1" localSheetId="7">#REF!</definedName>
    <definedName name="_65_145Detail_Q2_Actual_1_1_1_1_1_1_1_1" localSheetId="8">#REF!</definedName>
    <definedName name="_65_145Detail_Q2_Actual_1_1_1_1_1_1_1_1" localSheetId="9">#REF!</definedName>
    <definedName name="_65_145Detail_Q2_Actual_1_1_1_1_1_1_1_1" localSheetId="11">#REF!</definedName>
    <definedName name="_65_145Detail_Q2_Actual_1_1_1_1_1_1_1_1" localSheetId="15">#REF!</definedName>
    <definedName name="_65_145Detail_Q2_Actual_1_1_1_1_1_1_1_1" localSheetId="0">#REF!</definedName>
    <definedName name="_65_145Detail_Q2_Actual_1_1_1_1_1_1_1_1" localSheetId="2">#REF!</definedName>
    <definedName name="_65_145Detail_Q2_Actual_1_1_1_1_1_1_1_1" localSheetId="1">#REF!</definedName>
    <definedName name="_65_145Detail_Q2_Actual_1_1_1_1_1_1_1_1">#REF!</definedName>
    <definedName name="_65_145Detail_Q2_Actual_1_1_1_1_1_1_1_2" localSheetId="3">#REF!</definedName>
    <definedName name="_65_145Detail_Q2_Actual_1_1_1_1_1_1_1_2" localSheetId="5">#REF!</definedName>
    <definedName name="_65_145Detail_Q2_Actual_1_1_1_1_1_1_1_2" localSheetId="6">#REF!</definedName>
    <definedName name="_65_145Detail_Q2_Actual_1_1_1_1_1_1_1_2" localSheetId="7">#REF!</definedName>
    <definedName name="_65_145Detail_Q2_Actual_1_1_1_1_1_1_1_2" localSheetId="8">#REF!</definedName>
    <definedName name="_65_145Detail_Q2_Actual_1_1_1_1_1_1_1_2" localSheetId="9">#REF!</definedName>
    <definedName name="_65_145Detail_Q2_Actual_1_1_1_1_1_1_1_2" localSheetId="11">#REF!</definedName>
    <definedName name="_65_145Detail_Q2_Actual_1_1_1_1_1_1_1_2" localSheetId="15">#REF!</definedName>
    <definedName name="_65_145Detail_Q2_Actual_1_1_1_1_1_1_1_2" localSheetId="0">#REF!</definedName>
    <definedName name="_65_145Detail_Q2_Actual_1_1_1_1_1_1_1_2" localSheetId="2">#REF!</definedName>
    <definedName name="_65_145Detail_Q2_Actual_1_1_1_1_1_1_1_2" localSheetId="1">#REF!</definedName>
    <definedName name="_65_145Detail_Q2_Actual_1_1_1_1_1_1_1_2">#REF!</definedName>
    <definedName name="_650_68Detail_RF_1_1_1_1_1_1_1_1_1" localSheetId="3">#REF!</definedName>
    <definedName name="_650_68Detail_RF_1_1_1_1_1_1_1_1_1" localSheetId="5">#REF!</definedName>
    <definedName name="_650_68Detail_RF_1_1_1_1_1_1_1_1_1" localSheetId="6">#REF!</definedName>
    <definedName name="_650_68Detail_RF_1_1_1_1_1_1_1_1_1" localSheetId="7">#REF!</definedName>
    <definedName name="_650_68Detail_RF_1_1_1_1_1_1_1_1_1" localSheetId="8">#REF!</definedName>
    <definedName name="_650_68Detail_RF_1_1_1_1_1_1_1_1_1" localSheetId="9">#REF!</definedName>
    <definedName name="_650_68Detail_RF_1_1_1_1_1_1_1_1_1" localSheetId="11">#REF!</definedName>
    <definedName name="_650_68Detail_RF_1_1_1_1_1_1_1_1_1" localSheetId="15">#REF!</definedName>
    <definedName name="_650_68Detail_RF_1_1_1_1_1_1_1_1_1" localSheetId="0">#REF!</definedName>
    <definedName name="_650_68Detail_RF_1_1_1_1_1_1_1_1_1" localSheetId="2">#REF!</definedName>
    <definedName name="_650_68Detail_RF_1_1_1_1_1_1_1_1_1" localSheetId="1">#REF!</definedName>
    <definedName name="_650_68Detail_RF_1_1_1_1_1_1_1_1_1">#REF!</definedName>
    <definedName name="_650Detail_Q2_Actual_1_1_1_1_1" localSheetId="3">#REF!</definedName>
    <definedName name="_650Detail_Q2_Actual_1_1_1_1_1" localSheetId="5">#REF!</definedName>
    <definedName name="_650Detail_Q2_Actual_1_1_1_1_1" localSheetId="6">#REF!</definedName>
    <definedName name="_650Detail_Q2_Actual_1_1_1_1_1" localSheetId="7">#REF!</definedName>
    <definedName name="_650Detail_Q2_Actual_1_1_1_1_1" localSheetId="8">#REF!</definedName>
    <definedName name="_650Detail_Q2_Actual_1_1_1_1_1" localSheetId="9">#REF!</definedName>
    <definedName name="_650Detail_Q2_Actual_1_1_1_1_1" localSheetId="11">#REF!</definedName>
    <definedName name="_650Detail_Q2_Actual_1_1_1_1_1" localSheetId="15">#REF!</definedName>
    <definedName name="_650Detail_Q2_Actual_1_1_1_1_1" localSheetId="0">#REF!</definedName>
    <definedName name="_650Detail_Q2_Actual_1_1_1_1_1" localSheetId="2">#REF!</definedName>
    <definedName name="_650Detail_Q2_Actual_1_1_1_1_1" localSheetId="1">#REF!</definedName>
    <definedName name="_650Detail_Q2_Actual_1_1_1_1_1">#REF!</definedName>
    <definedName name="_650Detail_Q2_Actual_1_1_1_1_1_1" localSheetId="3">#REF!</definedName>
    <definedName name="_650Detail_Q2_Actual_1_1_1_1_1_1" localSheetId="5">#REF!</definedName>
    <definedName name="_650Detail_Q2_Actual_1_1_1_1_1_1" localSheetId="6">#REF!</definedName>
    <definedName name="_650Detail_Q2_Actual_1_1_1_1_1_1" localSheetId="7">#REF!</definedName>
    <definedName name="_650Detail_Q2_Actual_1_1_1_1_1_1" localSheetId="8">#REF!</definedName>
    <definedName name="_650Detail_Q2_Actual_1_1_1_1_1_1" localSheetId="9">#REF!</definedName>
    <definedName name="_650Detail_Q2_Actual_1_1_1_1_1_1" localSheetId="11">#REF!</definedName>
    <definedName name="_650Detail_Q2_Actual_1_1_1_1_1_1" localSheetId="15">#REF!</definedName>
    <definedName name="_650Detail_Q2_Actual_1_1_1_1_1_1" localSheetId="0">#REF!</definedName>
    <definedName name="_650Detail_Q2_Actual_1_1_1_1_1_1" localSheetId="2">#REF!</definedName>
    <definedName name="_650Detail_Q2_Actual_1_1_1_1_1_1" localSheetId="1">#REF!</definedName>
    <definedName name="_650Detail_Q2_Actual_1_1_1_1_1_1">#REF!</definedName>
    <definedName name="_650Detail_Q2_Actual_1_1_1_1_1_2" localSheetId="3">#REF!</definedName>
    <definedName name="_650Detail_Q2_Actual_1_1_1_1_1_2" localSheetId="5">#REF!</definedName>
    <definedName name="_650Detail_Q2_Actual_1_1_1_1_1_2" localSheetId="6">#REF!</definedName>
    <definedName name="_650Detail_Q2_Actual_1_1_1_1_1_2" localSheetId="7">#REF!</definedName>
    <definedName name="_650Detail_Q2_Actual_1_1_1_1_1_2" localSheetId="8">#REF!</definedName>
    <definedName name="_650Detail_Q2_Actual_1_1_1_1_1_2" localSheetId="9">#REF!</definedName>
    <definedName name="_650Detail_Q2_Actual_1_1_1_1_1_2" localSheetId="11">#REF!</definedName>
    <definedName name="_650Detail_Q2_Actual_1_1_1_1_1_2" localSheetId="15">#REF!</definedName>
    <definedName name="_650Detail_Q2_Actual_1_1_1_1_1_2" localSheetId="0">#REF!</definedName>
    <definedName name="_650Detail_Q2_Actual_1_1_1_1_1_2" localSheetId="2">#REF!</definedName>
    <definedName name="_650Detail_Q2_Actual_1_1_1_1_1_2" localSheetId="1">#REF!</definedName>
    <definedName name="_650Detail_Q2_Actual_1_1_1_1_1_2">#REF!</definedName>
    <definedName name="_650SKExCR_1_1_1_1_1_1" localSheetId="3">#REF!</definedName>
    <definedName name="_650SKExCR_1_1_1_1_1_1" localSheetId="5">#REF!</definedName>
    <definedName name="_650SKExCR_1_1_1_1_1_1" localSheetId="6">#REF!</definedName>
    <definedName name="_650SKExCR_1_1_1_1_1_1" localSheetId="7">#REF!</definedName>
    <definedName name="_650SKExCR_1_1_1_1_1_1" localSheetId="8">#REF!</definedName>
    <definedName name="_650SKExCR_1_1_1_1_1_1" localSheetId="9">#REF!</definedName>
    <definedName name="_650SKExCR_1_1_1_1_1_1" localSheetId="11">#REF!</definedName>
    <definedName name="_650SKExCR_1_1_1_1_1_1" localSheetId="15">#REF!</definedName>
    <definedName name="_650SKExCR_1_1_1_1_1_1" localSheetId="0">#REF!</definedName>
    <definedName name="_650SKExCR_1_1_1_1_1_1" localSheetId="2">#REF!</definedName>
    <definedName name="_650SKExCR_1_1_1_1_1_1" localSheetId="1">#REF!</definedName>
    <definedName name="_650SKExCR_1_1_1_1_1_1">#REF!</definedName>
    <definedName name="_650SKExCR_1_1_1_1_1_1_1" localSheetId="3">#REF!</definedName>
    <definedName name="_650SKExCR_1_1_1_1_1_1_1" localSheetId="5">#REF!</definedName>
    <definedName name="_650SKExCR_1_1_1_1_1_1_1" localSheetId="6">#REF!</definedName>
    <definedName name="_650SKExCR_1_1_1_1_1_1_1" localSheetId="7">#REF!</definedName>
    <definedName name="_650SKExCR_1_1_1_1_1_1_1" localSheetId="8">#REF!</definedName>
    <definedName name="_650SKExCR_1_1_1_1_1_1_1" localSheetId="9">#REF!</definedName>
    <definedName name="_650SKExCR_1_1_1_1_1_1_1" localSheetId="11">#REF!</definedName>
    <definedName name="_650SKExCR_1_1_1_1_1_1_1" localSheetId="15">#REF!</definedName>
    <definedName name="_650SKExCR_1_1_1_1_1_1_1" localSheetId="0">#REF!</definedName>
    <definedName name="_650SKExCR_1_1_1_1_1_1_1" localSheetId="2">#REF!</definedName>
    <definedName name="_650SKExCR_1_1_1_1_1_1_1" localSheetId="1">#REF!</definedName>
    <definedName name="_650SKExCR_1_1_1_1_1_1_1">#REF!</definedName>
    <definedName name="_650SKExCR_1_1_1_1_1_1_1_1" localSheetId="3">#REF!</definedName>
    <definedName name="_650SKExCR_1_1_1_1_1_1_1_1" localSheetId="5">#REF!</definedName>
    <definedName name="_650SKExCR_1_1_1_1_1_1_1_1" localSheetId="6">#REF!</definedName>
    <definedName name="_650SKExCR_1_1_1_1_1_1_1_1" localSheetId="7">#REF!</definedName>
    <definedName name="_650SKExCR_1_1_1_1_1_1_1_1" localSheetId="8">#REF!</definedName>
    <definedName name="_650SKExCR_1_1_1_1_1_1_1_1" localSheetId="9">#REF!</definedName>
    <definedName name="_650SKExCR_1_1_1_1_1_1_1_1" localSheetId="11">#REF!</definedName>
    <definedName name="_650SKExCR_1_1_1_1_1_1_1_1" localSheetId="15">#REF!</definedName>
    <definedName name="_650SKExCR_1_1_1_1_1_1_1_1" localSheetId="0">#REF!</definedName>
    <definedName name="_650SKExCR_1_1_1_1_1_1_1_1" localSheetId="2">#REF!</definedName>
    <definedName name="_650SKExCR_1_1_1_1_1_1_1_1" localSheetId="1">#REF!</definedName>
    <definedName name="_650SKExCR_1_1_1_1_1_1_1_1">#REF!</definedName>
    <definedName name="_650SKExCR_1_1_1_1_1_1_1_1_1" localSheetId="3">#REF!</definedName>
    <definedName name="_650SKExCR_1_1_1_1_1_1_1_1_1" localSheetId="5">#REF!</definedName>
    <definedName name="_650SKExCR_1_1_1_1_1_1_1_1_1" localSheetId="6">#REF!</definedName>
    <definedName name="_650SKExCR_1_1_1_1_1_1_1_1_1" localSheetId="7">#REF!</definedName>
    <definedName name="_650SKExCR_1_1_1_1_1_1_1_1_1" localSheetId="8">#REF!</definedName>
    <definedName name="_650SKExCR_1_1_1_1_1_1_1_1_1" localSheetId="9">#REF!</definedName>
    <definedName name="_650SKExCR_1_1_1_1_1_1_1_1_1" localSheetId="11">#REF!</definedName>
    <definedName name="_650SKExCR_1_1_1_1_1_1_1_1_1" localSheetId="15">#REF!</definedName>
    <definedName name="_650SKExCR_1_1_1_1_1_1_1_1_1" localSheetId="0">#REF!</definedName>
    <definedName name="_650SKExCR_1_1_1_1_1_1_1_1_1" localSheetId="2">#REF!</definedName>
    <definedName name="_650SKExCR_1_1_1_1_1_1_1_1_1" localSheetId="1">#REF!</definedName>
    <definedName name="_650SKExCR_1_1_1_1_1_1_1_1_1">#REF!</definedName>
    <definedName name="_650SKExCR_1_1_1_1_1_1_1_1_2" localSheetId="3">#REF!</definedName>
    <definedName name="_650SKExCR_1_1_1_1_1_1_1_1_2" localSheetId="5">#REF!</definedName>
    <definedName name="_650SKExCR_1_1_1_1_1_1_1_1_2" localSheetId="6">#REF!</definedName>
    <definedName name="_650SKExCR_1_1_1_1_1_1_1_1_2" localSheetId="7">#REF!</definedName>
    <definedName name="_650SKExCR_1_1_1_1_1_1_1_1_2" localSheetId="8">#REF!</definedName>
    <definedName name="_650SKExCR_1_1_1_1_1_1_1_1_2" localSheetId="9">#REF!</definedName>
    <definedName name="_650SKExCR_1_1_1_1_1_1_1_1_2" localSheetId="11">#REF!</definedName>
    <definedName name="_650SKExCR_1_1_1_1_1_1_1_1_2" localSheetId="15">#REF!</definedName>
    <definedName name="_650SKExCR_1_1_1_1_1_1_1_1_2" localSheetId="0">#REF!</definedName>
    <definedName name="_650SKExCR_1_1_1_1_1_1_1_1_2" localSheetId="2">#REF!</definedName>
    <definedName name="_650SKExCR_1_1_1_1_1_1_1_1_2" localSheetId="1">#REF!</definedName>
    <definedName name="_650SKExCR_1_1_1_1_1_1_1_1_2">#REF!</definedName>
    <definedName name="_650SKExCR_1_1_1_1_1_1_1_2" localSheetId="3">#REF!</definedName>
    <definedName name="_650SKExCR_1_1_1_1_1_1_1_2" localSheetId="5">#REF!</definedName>
    <definedName name="_650SKExCR_1_1_1_1_1_1_1_2" localSheetId="6">#REF!</definedName>
    <definedName name="_650SKExCR_1_1_1_1_1_1_1_2" localSheetId="7">#REF!</definedName>
    <definedName name="_650SKExCR_1_1_1_1_1_1_1_2" localSheetId="8">#REF!</definedName>
    <definedName name="_650SKExCR_1_1_1_1_1_1_1_2" localSheetId="9">#REF!</definedName>
    <definedName name="_650SKExCR_1_1_1_1_1_1_1_2" localSheetId="11">#REF!</definedName>
    <definedName name="_650SKExCR_1_1_1_1_1_1_1_2" localSheetId="15">#REF!</definedName>
    <definedName name="_650SKExCR_1_1_1_1_1_1_1_2" localSheetId="0">#REF!</definedName>
    <definedName name="_650SKExCR_1_1_1_1_1_1_1_2" localSheetId="2">#REF!</definedName>
    <definedName name="_650SKExCR_1_1_1_1_1_1_1_2" localSheetId="1">#REF!</definedName>
    <definedName name="_650SKExCR_1_1_1_1_1_1_1_2">#REF!</definedName>
    <definedName name="_650SKExCR_1_1_1_1_1_1_2" localSheetId="3">#REF!</definedName>
    <definedName name="_650SKExCR_1_1_1_1_1_1_2" localSheetId="5">#REF!</definedName>
    <definedName name="_650SKExCR_1_1_1_1_1_1_2" localSheetId="6">#REF!</definedName>
    <definedName name="_650SKExCR_1_1_1_1_1_1_2" localSheetId="7">#REF!</definedName>
    <definedName name="_650SKExCR_1_1_1_1_1_1_2" localSheetId="8">#REF!</definedName>
    <definedName name="_650SKExCR_1_1_1_1_1_1_2" localSheetId="9">#REF!</definedName>
    <definedName name="_650SKExCR_1_1_1_1_1_1_2" localSheetId="11">#REF!</definedName>
    <definedName name="_650SKExCR_1_1_1_1_1_1_2" localSheetId="15">#REF!</definedName>
    <definedName name="_650SKExCR_1_1_1_1_1_1_2" localSheetId="0">#REF!</definedName>
    <definedName name="_650SKExCR_1_1_1_1_1_1_2" localSheetId="2">#REF!</definedName>
    <definedName name="_650SKExCR_1_1_1_1_1_1_2" localSheetId="1">#REF!</definedName>
    <definedName name="_650SKExCR_1_1_1_1_1_1_2">#REF!</definedName>
    <definedName name="_651_69cnyexcr301103_1_1_1_1_1_1_1_1_1_1_1" localSheetId="3">#REF!</definedName>
    <definedName name="_651_69cnyexcr301103_1_1_1_1_1_1_1_1_1_1_1" localSheetId="5">#REF!</definedName>
    <definedName name="_651_69cnyexcr301103_1_1_1_1_1_1_1_1_1_1_1" localSheetId="6">#REF!</definedName>
    <definedName name="_651_69cnyexcr301103_1_1_1_1_1_1_1_1_1_1_1" localSheetId="7">#REF!</definedName>
    <definedName name="_651_69cnyexcr301103_1_1_1_1_1_1_1_1_1_1_1" localSheetId="8">#REF!</definedName>
    <definedName name="_651_69cnyexcr301103_1_1_1_1_1_1_1_1_1_1_1" localSheetId="9">#REF!</definedName>
    <definedName name="_651_69cnyexcr301103_1_1_1_1_1_1_1_1_1_1_1" localSheetId="11">#REF!</definedName>
    <definedName name="_651_69cnyexcr301103_1_1_1_1_1_1_1_1_1_1_1" localSheetId="15">#REF!</definedName>
    <definedName name="_651_69cnyexcr301103_1_1_1_1_1_1_1_1_1_1_1" localSheetId="0">#REF!</definedName>
    <definedName name="_651_69cnyexcr301103_1_1_1_1_1_1_1_1_1_1_1" localSheetId="2">#REF!</definedName>
    <definedName name="_651_69cnyexcr301103_1_1_1_1_1_1_1_1_1_1_1" localSheetId="1">#REF!</definedName>
    <definedName name="_651_69cnyexcr301103_1_1_1_1_1_1_1_1_1_1_1">#REF!</definedName>
    <definedName name="_651Detail_Q2_Actual_1_1_1_1_1_1" localSheetId="3">#REF!</definedName>
    <definedName name="_651Detail_Q2_Actual_1_1_1_1_1_1" localSheetId="5">#REF!</definedName>
    <definedName name="_651Detail_Q2_Actual_1_1_1_1_1_1" localSheetId="6">#REF!</definedName>
    <definedName name="_651Detail_Q2_Actual_1_1_1_1_1_1" localSheetId="7">#REF!</definedName>
    <definedName name="_651Detail_Q2_Actual_1_1_1_1_1_1" localSheetId="8">#REF!</definedName>
    <definedName name="_651Detail_Q2_Actual_1_1_1_1_1_1" localSheetId="9">#REF!</definedName>
    <definedName name="_651Detail_Q2_Actual_1_1_1_1_1_1" localSheetId="11">#REF!</definedName>
    <definedName name="_651Detail_Q2_Actual_1_1_1_1_1_1" localSheetId="15">#REF!</definedName>
    <definedName name="_651Detail_Q2_Actual_1_1_1_1_1_1" localSheetId="0">#REF!</definedName>
    <definedName name="_651Detail_Q2_Actual_1_1_1_1_1_1" localSheetId="2">#REF!</definedName>
    <definedName name="_651Detail_Q2_Actual_1_1_1_1_1_1" localSheetId="1">#REF!</definedName>
    <definedName name="_651Detail_Q2_Actual_1_1_1_1_1_1">#REF!</definedName>
    <definedName name="_651Detail_Q2_Actual_1_1_1_1_1_1_1" localSheetId="3">#REF!</definedName>
    <definedName name="_651Detail_Q2_Actual_1_1_1_1_1_1_1" localSheetId="5">#REF!</definedName>
    <definedName name="_651Detail_Q2_Actual_1_1_1_1_1_1_1" localSheetId="6">#REF!</definedName>
    <definedName name="_651Detail_Q2_Actual_1_1_1_1_1_1_1" localSheetId="7">#REF!</definedName>
    <definedName name="_651Detail_Q2_Actual_1_1_1_1_1_1_1" localSheetId="8">#REF!</definedName>
    <definedName name="_651Detail_Q2_Actual_1_1_1_1_1_1_1" localSheetId="9">#REF!</definedName>
    <definedName name="_651Detail_Q2_Actual_1_1_1_1_1_1_1" localSheetId="11">#REF!</definedName>
    <definedName name="_651Detail_Q2_Actual_1_1_1_1_1_1_1" localSheetId="15">#REF!</definedName>
    <definedName name="_651Detail_Q2_Actual_1_1_1_1_1_1_1" localSheetId="0">#REF!</definedName>
    <definedName name="_651Detail_Q2_Actual_1_1_1_1_1_1_1" localSheetId="2">#REF!</definedName>
    <definedName name="_651Detail_Q2_Actual_1_1_1_1_1_1_1" localSheetId="1">#REF!</definedName>
    <definedName name="_651Detail_Q2_Actual_1_1_1_1_1_1_1">#REF!</definedName>
    <definedName name="_651Detail_Q2_Actual_1_1_1_1_1_1_2" localSheetId="3">#REF!</definedName>
    <definedName name="_651Detail_Q2_Actual_1_1_1_1_1_1_2" localSheetId="5">#REF!</definedName>
    <definedName name="_651Detail_Q2_Actual_1_1_1_1_1_1_2" localSheetId="6">#REF!</definedName>
    <definedName name="_651Detail_Q2_Actual_1_1_1_1_1_1_2" localSheetId="7">#REF!</definedName>
    <definedName name="_651Detail_Q2_Actual_1_1_1_1_1_1_2" localSheetId="8">#REF!</definedName>
    <definedName name="_651Detail_Q2_Actual_1_1_1_1_1_1_2" localSheetId="9">#REF!</definedName>
    <definedName name="_651Detail_Q2_Actual_1_1_1_1_1_1_2" localSheetId="11">#REF!</definedName>
    <definedName name="_651Detail_Q2_Actual_1_1_1_1_1_1_2" localSheetId="15">#REF!</definedName>
    <definedName name="_651Detail_Q2_Actual_1_1_1_1_1_1_2" localSheetId="0">#REF!</definedName>
    <definedName name="_651Detail_Q2_Actual_1_1_1_1_1_1_2" localSheetId="2">#REF!</definedName>
    <definedName name="_651Detail_Q2_Actual_1_1_1_1_1_1_2" localSheetId="1">#REF!</definedName>
    <definedName name="_651Detail_Q2_Actual_1_1_1_1_1_1_2">#REF!</definedName>
    <definedName name="_651SKExCR2_1_1_1_1" localSheetId="3">[242]dir_ca!$T$17</definedName>
    <definedName name="_651SKExCR2_1_1_1_1" localSheetId="6">[243]dir_ca!$T$17</definedName>
    <definedName name="_651SKExCR2_1_1_1_1" localSheetId="9">[243]dir_ca!$T$17</definedName>
    <definedName name="_651SKExCR2_1_1_1_1" localSheetId="11">[242]dir_ca!$T$17</definedName>
    <definedName name="_651SKExCR2_1_1_1_1" localSheetId="15">[243]dir_ca!$T$17</definedName>
    <definedName name="_651SKExCR2_1_1_1_1" localSheetId="2">[242]dir_ca!$T$17</definedName>
    <definedName name="_651SKExCR2_1_1_1_1">[244]dir_ca!$T$17</definedName>
    <definedName name="_651SKExCR2_1_1_1_1_2" localSheetId="3">#REF!</definedName>
    <definedName name="_651SKExCR2_1_1_1_1_2" localSheetId="5">#REF!</definedName>
    <definedName name="_651SKExCR2_1_1_1_1_2" localSheetId="6">#REF!</definedName>
    <definedName name="_651SKExCR2_1_1_1_1_2" localSheetId="7">#REF!</definedName>
    <definedName name="_651SKExCR2_1_1_1_1_2" localSheetId="8">#REF!</definedName>
    <definedName name="_651SKExCR2_1_1_1_1_2" localSheetId="9">#REF!</definedName>
    <definedName name="_651SKExCR2_1_1_1_1_2" localSheetId="11">#REF!</definedName>
    <definedName name="_651SKExCR2_1_1_1_1_2" localSheetId="15">#REF!</definedName>
    <definedName name="_651SKExCR2_1_1_1_1_2" localSheetId="0">#REF!</definedName>
    <definedName name="_651SKExCR2_1_1_1_1_2" localSheetId="2">#REF!</definedName>
    <definedName name="_651SKExCR2_1_1_1_1_2" localSheetId="1">#REF!</definedName>
    <definedName name="_651SKExCR2_1_1_1_1_2">#REF!</definedName>
    <definedName name="_652_69Detail_Q3_Forecast_1_1_1_1_1_1" localSheetId="3">#REF!</definedName>
    <definedName name="_652_69Detail_Q3_Forecast_1_1_1_1_1_1" localSheetId="5">#REF!</definedName>
    <definedName name="_652_69Detail_Q3_Forecast_1_1_1_1_1_1" localSheetId="6">#REF!</definedName>
    <definedName name="_652_69Detail_Q3_Forecast_1_1_1_1_1_1" localSheetId="7">#REF!</definedName>
    <definedName name="_652_69Detail_Q3_Forecast_1_1_1_1_1_1" localSheetId="8">#REF!</definedName>
    <definedName name="_652_69Detail_Q3_Forecast_1_1_1_1_1_1" localSheetId="9">#REF!</definedName>
    <definedName name="_652_69Detail_Q3_Forecast_1_1_1_1_1_1" localSheetId="11">#REF!</definedName>
    <definedName name="_652_69Detail_Q3_Forecast_1_1_1_1_1_1" localSheetId="15">#REF!</definedName>
    <definedName name="_652_69Detail_Q3_Forecast_1_1_1_1_1_1" localSheetId="0">#REF!</definedName>
    <definedName name="_652_69Detail_Q3_Forecast_1_1_1_1_1_1" localSheetId="2">#REF!</definedName>
    <definedName name="_652_69Detail_Q3_Forecast_1_1_1_1_1_1" localSheetId="1">#REF!</definedName>
    <definedName name="_652_69Detail_Q3_Forecast_1_1_1_1_1_1">#REF!</definedName>
    <definedName name="_652Detail_Q2_Actual_1_1_1_1_1_1_1" localSheetId="3">#REF!</definedName>
    <definedName name="_652Detail_Q2_Actual_1_1_1_1_1_1_1" localSheetId="5">#REF!</definedName>
    <definedName name="_652Detail_Q2_Actual_1_1_1_1_1_1_1" localSheetId="6">#REF!</definedName>
    <definedName name="_652Detail_Q2_Actual_1_1_1_1_1_1_1" localSheetId="7">#REF!</definedName>
    <definedName name="_652Detail_Q2_Actual_1_1_1_1_1_1_1" localSheetId="8">#REF!</definedName>
    <definedName name="_652Detail_Q2_Actual_1_1_1_1_1_1_1" localSheetId="9">#REF!</definedName>
    <definedName name="_652Detail_Q2_Actual_1_1_1_1_1_1_1" localSheetId="11">#REF!</definedName>
    <definedName name="_652Detail_Q2_Actual_1_1_1_1_1_1_1" localSheetId="15">#REF!</definedName>
    <definedName name="_652Detail_Q2_Actual_1_1_1_1_1_1_1" localSheetId="0">#REF!</definedName>
    <definedName name="_652Detail_Q2_Actual_1_1_1_1_1_1_1" localSheetId="2">#REF!</definedName>
    <definedName name="_652Detail_Q2_Actual_1_1_1_1_1_1_1" localSheetId="1">#REF!</definedName>
    <definedName name="_652Detail_Q2_Actual_1_1_1_1_1_1_1">#REF!</definedName>
    <definedName name="_652Detail_Q2_Actual_1_1_1_1_1_1_1_1" localSheetId="3">#REF!</definedName>
    <definedName name="_652Detail_Q2_Actual_1_1_1_1_1_1_1_1" localSheetId="5">#REF!</definedName>
    <definedName name="_652Detail_Q2_Actual_1_1_1_1_1_1_1_1" localSheetId="6">#REF!</definedName>
    <definedName name="_652Detail_Q2_Actual_1_1_1_1_1_1_1_1" localSheetId="7">#REF!</definedName>
    <definedName name="_652Detail_Q2_Actual_1_1_1_1_1_1_1_1" localSheetId="8">#REF!</definedName>
    <definedName name="_652Detail_Q2_Actual_1_1_1_1_1_1_1_1" localSheetId="9">#REF!</definedName>
    <definedName name="_652Detail_Q2_Actual_1_1_1_1_1_1_1_1" localSheetId="11">#REF!</definedName>
    <definedName name="_652Detail_Q2_Actual_1_1_1_1_1_1_1_1" localSheetId="15">#REF!</definedName>
    <definedName name="_652Detail_Q2_Actual_1_1_1_1_1_1_1_1" localSheetId="0">#REF!</definedName>
    <definedName name="_652Detail_Q2_Actual_1_1_1_1_1_1_1_1" localSheetId="2">#REF!</definedName>
    <definedName name="_652Detail_Q2_Actual_1_1_1_1_1_1_1_1" localSheetId="1">#REF!</definedName>
    <definedName name="_652Detail_Q2_Actual_1_1_1_1_1_1_1_1">#REF!</definedName>
    <definedName name="_652Detail_Q2_Actual_1_1_1_1_1_1_1_2" localSheetId="3">#REF!</definedName>
    <definedName name="_652Detail_Q2_Actual_1_1_1_1_1_1_1_2" localSheetId="5">#REF!</definedName>
    <definedName name="_652Detail_Q2_Actual_1_1_1_1_1_1_1_2" localSheetId="6">#REF!</definedName>
    <definedName name="_652Detail_Q2_Actual_1_1_1_1_1_1_1_2" localSheetId="7">#REF!</definedName>
    <definedName name="_652Detail_Q2_Actual_1_1_1_1_1_1_1_2" localSheetId="8">#REF!</definedName>
    <definedName name="_652Detail_Q2_Actual_1_1_1_1_1_1_1_2" localSheetId="9">#REF!</definedName>
    <definedName name="_652Detail_Q2_Actual_1_1_1_1_1_1_1_2" localSheetId="11">#REF!</definedName>
    <definedName name="_652Detail_Q2_Actual_1_1_1_1_1_1_1_2" localSheetId="15">#REF!</definedName>
    <definedName name="_652Detail_Q2_Actual_1_1_1_1_1_1_1_2" localSheetId="0">#REF!</definedName>
    <definedName name="_652Detail_Q2_Actual_1_1_1_1_1_1_1_2" localSheetId="2">#REF!</definedName>
    <definedName name="_652Detail_Q2_Actual_1_1_1_1_1_1_1_2" localSheetId="1">#REF!</definedName>
    <definedName name="_652Detail_Q2_Actual_1_1_1_1_1_1_1_2">#REF!</definedName>
    <definedName name="_653_69Detail_Q3_Forecast_1_1_1_1_1_1_1" localSheetId="3">#REF!</definedName>
    <definedName name="_653_69Detail_Q3_Forecast_1_1_1_1_1_1_1" localSheetId="5">#REF!</definedName>
    <definedName name="_653_69Detail_Q3_Forecast_1_1_1_1_1_1_1" localSheetId="6">#REF!</definedName>
    <definedName name="_653_69Detail_Q3_Forecast_1_1_1_1_1_1_1" localSheetId="7">#REF!</definedName>
    <definedName name="_653_69Detail_Q3_Forecast_1_1_1_1_1_1_1" localSheetId="8">#REF!</definedName>
    <definedName name="_653_69Detail_Q3_Forecast_1_1_1_1_1_1_1" localSheetId="9">#REF!</definedName>
    <definedName name="_653_69Detail_Q3_Forecast_1_1_1_1_1_1_1" localSheetId="11">#REF!</definedName>
    <definedName name="_653_69Detail_Q3_Forecast_1_1_1_1_1_1_1" localSheetId="15">#REF!</definedName>
    <definedName name="_653_69Detail_Q3_Forecast_1_1_1_1_1_1_1" localSheetId="0">#REF!</definedName>
    <definedName name="_653_69Detail_Q3_Forecast_1_1_1_1_1_1_1" localSheetId="2">#REF!</definedName>
    <definedName name="_653_69Detail_Q3_Forecast_1_1_1_1_1_1_1" localSheetId="1">#REF!</definedName>
    <definedName name="_653_69Detail_Q3_Forecast_1_1_1_1_1_1_1">#REF!</definedName>
    <definedName name="_653Detail_Q2_Actual_1_1_1_1_1_1_1_1" localSheetId="3">#REF!</definedName>
    <definedName name="_653Detail_Q2_Actual_1_1_1_1_1_1_1_1" localSheetId="5">#REF!</definedName>
    <definedName name="_653Detail_Q2_Actual_1_1_1_1_1_1_1_1" localSheetId="6">#REF!</definedName>
    <definedName name="_653Detail_Q2_Actual_1_1_1_1_1_1_1_1" localSheetId="7">#REF!</definedName>
    <definedName name="_653Detail_Q2_Actual_1_1_1_1_1_1_1_1" localSheetId="8">#REF!</definedName>
    <definedName name="_653Detail_Q2_Actual_1_1_1_1_1_1_1_1" localSheetId="9">#REF!</definedName>
    <definedName name="_653Detail_Q2_Actual_1_1_1_1_1_1_1_1" localSheetId="11">#REF!</definedName>
    <definedName name="_653Detail_Q2_Actual_1_1_1_1_1_1_1_1" localSheetId="15">#REF!</definedName>
    <definedName name="_653Detail_Q2_Actual_1_1_1_1_1_1_1_1" localSheetId="0">#REF!</definedName>
    <definedName name="_653Detail_Q2_Actual_1_1_1_1_1_1_1_1" localSheetId="2">#REF!</definedName>
    <definedName name="_653Detail_Q2_Actual_1_1_1_1_1_1_1_1" localSheetId="1">#REF!</definedName>
    <definedName name="_653Detail_Q2_Actual_1_1_1_1_1_1_1_1">#REF!</definedName>
    <definedName name="_653Detail_Q2_Actual_1_1_1_1_1_1_1_1_1" localSheetId="3">#REF!</definedName>
    <definedName name="_653Detail_Q2_Actual_1_1_1_1_1_1_1_1_1" localSheetId="5">#REF!</definedName>
    <definedName name="_653Detail_Q2_Actual_1_1_1_1_1_1_1_1_1" localSheetId="6">#REF!</definedName>
    <definedName name="_653Detail_Q2_Actual_1_1_1_1_1_1_1_1_1" localSheetId="7">#REF!</definedName>
    <definedName name="_653Detail_Q2_Actual_1_1_1_1_1_1_1_1_1" localSheetId="8">#REF!</definedName>
    <definedName name="_653Detail_Q2_Actual_1_1_1_1_1_1_1_1_1" localSheetId="9">#REF!</definedName>
    <definedName name="_653Detail_Q2_Actual_1_1_1_1_1_1_1_1_1" localSheetId="11">#REF!</definedName>
    <definedName name="_653Detail_Q2_Actual_1_1_1_1_1_1_1_1_1" localSheetId="15">#REF!</definedName>
    <definedName name="_653Detail_Q2_Actual_1_1_1_1_1_1_1_1_1" localSheetId="0">#REF!</definedName>
    <definedName name="_653Detail_Q2_Actual_1_1_1_1_1_1_1_1_1" localSheetId="2">#REF!</definedName>
    <definedName name="_653Detail_Q2_Actual_1_1_1_1_1_1_1_1_1" localSheetId="1">#REF!</definedName>
    <definedName name="_653Detail_Q2_Actual_1_1_1_1_1_1_1_1_1">#REF!</definedName>
    <definedName name="_653Detail_Q2_Actual_1_1_1_1_1_1_1_1_2" localSheetId="3">#REF!</definedName>
    <definedName name="_653Detail_Q2_Actual_1_1_1_1_1_1_1_1_2" localSheetId="5">#REF!</definedName>
    <definedName name="_653Detail_Q2_Actual_1_1_1_1_1_1_1_1_2" localSheetId="6">#REF!</definedName>
    <definedName name="_653Detail_Q2_Actual_1_1_1_1_1_1_1_1_2" localSheetId="7">#REF!</definedName>
    <definedName name="_653Detail_Q2_Actual_1_1_1_1_1_1_1_1_2" localSheetId="8">#REF!</definedName>
    <definedName name="_653Detail_Q2_Actual_1_1_1_1_1_1_1_1_2" localSheetId="9">#REF!</definedName>
    <definedName name="_653Detail_Q2_Actual_1_1_1_1_1_1_1_1_2" localSheetId="11">#REF!</definedName>
    <definedName name="_653Detail_Q2_Actual_1_1_1_1_1_1_1_1_2" localSheetId="15">#REF!</definedName>
    <definedName name="_653Detail_Q2_Actual_1_1_1_1_1_1_1_1_2" localSheetId="0">#REF!</definedName>
    <definedName name="_653Detail_Q2_Actual_1_1_1_1_1_1_1_1_2" localSheetId="2">#REF!</definedName>
    <definedName name="_653Detail_Q2_Actual_1_1_1_1_1_1_1_1_2" localSheetId="1">#REF!</definedName>
    <definedName name="_653Detail_Q2_Actual_1_1_1_1_1_1_1_1_2">#REF!</definedName>
    <definedName name="_653SKExCR2_1_1_1_1_1_1" localSheetId="3">[251]dir_ca!$T$17</definedName>
    <definedName name="_653SKExCR2_1_1_1_1_1_1" localSheetId="5">[251]dir_ca!$T$17</definedName>
    <definedName name="_653SKExCR2_1_1_1_1_1_1" localSheetId="6">[252]dir_ca!$T$17</definedName>
    <definedName name="_653SKExCR2_1_1_1_1_1_1" localSheetId="7">[253]dir_ca!$T$17</definedName>
    <definedName name="_653SKExCR2_1_1_1_1_1_1" localSheetId="8">#REF!</definedName>
    <definedName name="_653SKExCR2_1_1_1_1_1_1" localSheetId="9">[254]dir_ca!$T$17</definedName>
    <definedName name="_653SKExCR2_1_1_1_1_1_1" localSheetId="11">[252]dir_ca!$T$17</definedName>
    <definedName name="_653SKExCR2_1_1_1_1_1_1" localSheetId="15">[254]dir_ca!$T$17</definedName>
    <definedName name="_653SKExCR2_1_1_1_1_1_1" localSheetId="0">[251]dir_ca!$T$17</definedName>
    <definedName name="_653SKExCR2_1_1_1_1_1_1" localSheetId="2">[251]dir_ca!$T$17</definedName>
    <definedName name="_653SKExCR2_1_1_1_1_1_1" localSheetId="1">[251]dir_ca!$T$17</definedName>
    <definedName name="_653SKExCR2_1_1_1_1_1_1">[253]dir_ca!$T$17</definedName>
    <definedName name="_653SKExCR2_1_1_1_1_1_1_2" localSheetId="3">#REF!</definedName>
    <definedName name="_653SKExCR2_1_1_1_1_1_1_2" localSheetId="5">#REF!</definedName>
    <definedName name="_653SKExCR2_1_1_1_1_1_1_2" localSheetId="6">#REF!</definedName>
    <definedName name="_653SKExCR2_1_1_1_1_1_1_2" localSheetId="7">#REF!</definedName>
    <definedName name="_653SKExCR2_1_1_1_1_1_1_2" localSheetId="8">#REF!</definedName>
    <definedName name="_653SKExCR2_1_1_1_1_1_1_2" localSheetId="9">#REF!</definedName>
    <definedName name="_653SKExCR2_1_1_1_1_1_1_2" localSheetId="11">#REF!</definedName>
    <definedName name="_653SKExCR2_1_1_1_1_1_1_2" localSheetId="15">#REF!</definedName>
    <definedName name="_653SKExCR2_1_1_1_1_1_1_2" localSheetId="0">#REF!</definedName>
    <definedName name="_653SKExCR2_1_1_1_1_1_1_2" localSheetId="2">#REF!</definedName>
    <definedName name="_653SKExCR2_1_1_1_1_1_1_2" localSheetId="1">#REF!</definedName>
    <definedName name="_653SKExCR2_1_1_1_1_1_1_2">#REF!</definedName>
    <definedName name="_654_69Detail_YTD_Actual_1_1_1_1_1_1_1_1" localSheetId="3">#REF!</definedName>
    <definedName name="_654_69Detail_YTD_Actual_1_1_1_1_1_1_1_1" localSheetId="5">#REF!</definedName>
    <definedName name="_654_69Detail_YTD_Actual_1_1_1_1_1_1_1_1" localSheetId="6">#REF!</definedName>
    <definedName name="_654_69Detail_YTD_Actual_1_1_1_1_1_1_1_1" localSheetId="7">#REF!</definedName>
    <definedName name="_654_69Detail_YTD_Actual_1_1_1_1_1_1_1_1" localSheetId="8">#REF!</definedName>
    <definedName name="_654_69Detail_YTD_Actual_1_1_1_1_1_1_1_1" localSheetId="9">#REF!</definedName>
    <definedName name="_654_69Detail_YTD_Actual_1_1_1_1_1_1_1_1" localSheetId="11">#REF!</definedName>
    <definedName name="_654_69Detail_YTD_Actual_1_1_1_1_1_1_1_1" localSheetId="15">#REF!</definedName>
    <definedName name="_654_69Detail_YTD_Actual_1_1_1_1_1_1_1_1" localSheetId="0">#REF!</definedName>
    <definedName name="_654_69Detail_YTD_Actual_1_1_1_1_1_1_1_1" localSheetId="2">#REF!</definedName>
    <definedName name="_654_69Detail_YTD_Actual_1_1_1_1_1_1_1_1" localSheetId="1">#REF!</definedName>
    <definedName name="_654_69Detail_YTD_Actual_1_1_1_1_1_1_1_1">#REF!</definedName>
    <definedName name="_654Detail_Q2_Actual_1_1_1_1_1_1_1_1_1" localSheetId="3">#REF!</definedName>
    <definedName name="_654Detail_Q2_Actual_1_1_1_1_1_1_1_1_1" localSheetId="5">#REF!</definedName>
    <definedName name="_654Detail_Q2_Actual_1_1_1_1_1_1_1_1_1" localSheetId="6">#REF!</definedName>
    <definedName name="_654Detail_Q2_Actual_1_1_1_1_1_1_1_1_1" localSheetId="7">#REF!</definedName>
    <definedName name="_654Detail_Q2_Actual_1_1_1_1_1_1_1_1_1" localSheetId="8">#REF!</definedName>
    <definedName name="_654Detail_Q2_Actual_1_1_1_1_1_1_1_1_1" localSheetId="9">#REF!</definedName>
    <definedName name="_654Detail_Q2_Actual_1_1_1_1_1_1_1_1_1" localSheetId="11">#REF!</definedName>
    <definedName name="_654Detail_Q2_Actual_1_1_1_1_1_1_1_1_1" localSheetId="15">#REF!</definedName>
    <definedName name="_654Detail_Q2_Actual_1_1_1_1_1_1_1_1_1" localSheetId="0">#REF!</definedName>
    <definedName name="_654Detail_Q2_Actual_1_1_1_1_1_1_1_1_1" localSheetId="2">#REF!</definedName>
    <definedName name="_654Detail_Q2_Actual_1_1_1_1_1_1_1_1_1" localSheetId="1">#REF!</definedName>
    <definedName name="_654Detail_Q2_Actual_1_1_1_1_1_1_1_1_1">#REF!</definedName>
    <definedName name="_654Detail_Q2_Actual_1_1_1_1_1_1_1_1_1_1" localSheetId="3">#REF!</definedName>
    <definedName name="_654Detail_Q2_Actual_1_1_1_1_1_1_1_1_1_1" localSheetId="5">#REF!</definedName>
    <definedName name="_654Detail_Q2_Actual_1_1_1_1_1_1_1_1_1_1" localSheetId="6">#REF!</definedName>
    <definedName name="_654Detail_Q2_Actual_1_1_1_1_1_1_1_1_1_1" localSheetId="7">#REF!</definedName>
    <definedName name="_654Detail_Q2_Actual_1_1_1_1_1_1_1_1_1_1" localSheetId="8">#REF!</definedName>
    <definedName name="_654Detail_Q2_Actual_1_1_1_1_1_1_1_1_1_1" localSheetId="9">#REF!</definedName>
    <definedName name="_654Detail_Q2_Actual_1_1_1_1_1_1_1_1_1_1" localSheetId="11">#REF!</definedName>
    <definedName name="_654Detail_Q2_Actual_1_1_1_1_1_1_1_1_1_1" localSheetId="15">#REF!</definedName>
    <definedName name="_654Detail_Q2_Actual_1_1_1_1_1_1_1_1_1_1" localSheetId="0">#REF!</definedName>
    <definedName name="_654Detail_Q2_Actual_1_1_1_1_1_1_1_1_1_1" localSheetId="2">#REF!</definedName>
    <definedName name="_654Detail_Q2_Actual_1_1_1_1_1_1_1_1_1_1" localSheetId="1">#REF!</definedName>
    <definedName name="_654Detail_Q2_Actual_1_1_1_1_1_1_1_1_1_1">#REF!</definedName>
    <definedName name="_654Detail_Q2_Actual_1_1_1_1_1_1_1_1_1_2" localSheetId="3">#REF!</definedName>
    <definedName name="_654Detail_Q2_Actual_1_1_1_1_1_1_1_1_1_2" localSheetId="5">#REF!</definedName>
    <definedName name="_654Detail_Q2_Actual_1_1_1_1_1_1_1_1_1_2" localSheetId="6">#REF!</definedName>
    <definedName name="_654Detail_Q2_Actual_1_1_1_1_1_1_1_1_1_2" localSheetId="7">#REF!</definedName>
    <definedName name="_654Detail_Q2_Actual_1_1_1_1_1_1_1_1_1_2" localSheetId="8">#REF!</definedName>
    <definedName name="_654Detail_Q2_Actual_1_1_1_1_1_1_1_1_1_2" localSheetId="9">#REF!</definedName>
    <definedName name="_654Detail_Q2_Actual_1_1_1_1_1_1_1_1_1_2" localSheetId="11">#REF!</definedName>
    <definedName name="_654Detail_Q2_Actual_1_1_1_1_1_1_1_1_1_2" localSheetId="15">#REF!</definedName>
    <definedName name="_654Detail_Q2_Actual_1_1_1_1_1_1_1_1_1_2" localSheetId="0">#REF!</definedName>
    <definedName name="_654Detail_Q2_Actual_1_1_1_1_1_1_1_1_1_2" localSheetId="2">#REF!</definedName>
    <definedName name="_654Detail_Q2_Actual_1_1_1_1_1_1_1_1_1_2" localSheetId="1">#REF!</definedName>
    <definedName name="_654Detail_Q2_Actual_1_1_1_1_1_1_1_1_1_2">#REF!</definedName>
    <definedName name="_654SKExCR3_1_1_1_1" localSheetId="3">[242]dir_ca!$T$27</definedName>
    <definedName name="_654SKExCR3_1_1_1_1" localSheetId="6">[243]dir_ca!$T$27</definedName>
    <definedName name="_654SKExCR3_1_1_1_1" localSheetId="9">[243]dir_ca!$T$27</definedName>
    <definedName name="_654SKExCR3_1_1_1_1" localSheetId="11">[242]dir_ca!$T$27</definedName>
    <definedName name="_654SKExCR3_1_1_1_1" localSheetId="15">[243]dir_ca!$T$27</definedName>
    <definedName name="_654SKExCR3_1_1_1_1" localSheetId="2">[242]dir_ca!$T$27</definedName>
    <definedName name="_654SKExCR3_1_1_1_1">[244]dir_ca!$T$27</definedName>
    <definedName name="_654SKExCR3_1_1_1_1_2" localSheetId="3">#REF!</definedName>
    <definedName name="_654SKExCR3_1_1_1_1_2" localSheetId="5">#REF!</definedName>
    <definedName name="_654SKExCR3_1_1_1_1_2" localSheetId="6">#REF!</definedName>
    <definedName name="_654SKExCR3_1_1_1_1_2" localSheetId="7">#REF!</definedName>
    <definedName name="_654SKExCR3_1_1_1_1_2" localSheetId="8">#REF!</definedName>
    <definedName name="_654SKExCR3_1_1_1_1_2" localSheetId="9">#REF!</definedName>
    <definedName name="_654SKExCR3_1_1_1_1_2" localSheetId="11">#REF!</definedName>
    <definedName name="_654SKExCR3_1_1_1_1_2" localSheetId="15">#REF!</definedName>
    <definedName name="_654SKExCR3_1_1_1_1_2" localSheetId="0">#REF!</definedName>
    <definedName name="_654SKExCR3_1_1_1_1_2" localSheetId="2">#REF!</definedName>
    <definedName name="_654SKExCR3_1_1_1_1_2" localSheetId="1">#REF!</definedName>
    <definedName name="_654SKExCR3_1_1_1_1_2">#REF!</definedName>
    <definedName name="_655_69Detail_YTD_Actual_1_1_1_1_1_1_1_1_1" localSheetId="3">#REF!</definedName>
    <definedName name="_655_69Detail_YTD_Actual_1_1_1_1_1_1_1_1_1" localSheetId="5">#REF!</definedName>
    <definedName name="_655_69Detail_YTD_Actual_1_1_1_1_1_1_1_1_1" localSheetId="6">#REF!</definedName>
    <definedName name="_655_69Detail_YTD_Actual_1_1_1_1_1_1_1_1_1" localSheetId="7">#REF!</definedName>
    <definedName name="_655_69Detail_YTD_Actual_1_1_1_1_1_1_1_1_1" localSheetId="8">#REF!</definedName>
    <definedName name="_655_69Detail_YTD_Actual_1_1_1_1_1_1_1_1_1" localSheetId="9">#REF!</definedName>
    <definedName name="_655_69Detail_YTD_Actual_1_1_1_1_1_1_1_1_1" localSheetId="11">#REF!</definedName>
    <definedName name="_655_69Detail_YTD_Actual_1_1_1_1_1_1_1_1_1" localSheetId="15">#REF!</definedName>
    <definedName name="_655_69Detail_YTD_Actual_1_1_1_1_1_1_1_1_1" localSheetId="0">#REF!</definedName>
    <definedName name="_655_69Detail_YTD_Actual_1_1_1_1_1_1_1_1_1" localSheetId="2">#REF!</definedName>
    <definedName name="_655_69Detail_YTD_Actual_1_1_1_1_1_1_1_1_1" localSheetId="1">#REF!</definedName>
    <definedName name="_655_69Detail_YTD_Actual_1_1_1_1_1_1_1_1_1">#REF!</definedName>
    <definedName name="_655Detail_Q2_Actual_1_1_1_1_1_1_1_1_1_1" localSheetId="3">#REF!</definedName>
    <definedName name="_655Detail_Q2_Actual_1_1_1_1_1_1_1_1_1_1" localSheetId="5">#REF!</definedName>
    <definedName name="_655Detail_Q2_Actual_1_1_1_1_1_1_1_1_1_1" localSheetId="6">#REF!</definedName>
    <definedName name="_655Detail_Q2_Actual_1_1_1_1_1_1_1_1_1_1" localSheetId="7">#REF!</definedName>
    <definedName name="_655Detail_Q2_Actual_1_1_1_1_1_1_1_1_1_1" localSheetId="8">#REF!</definedName>
    <definedName name="_655Detail_Q2_Actual_1_1_1_1_1_1_1_1_1_1" localSheetId="9">#REF!</definedName>
    <definedName name="_655Detail_Q2_Actual_1_1_1_1_1_1_1_1_1_1" localSheetId="11">#REF!</definedName>
    <definedName name="_655Detail_Q2_Actual_1_1_1_1_1_1_1_1_1_1" localSheetId="15">#REF!</definedName>
    <definedName name="_655Detail_Q2_Actual_1_1_1_1_1_1_1_1_1_1" localSheetId="0">#REF!</definedName>
    <definedName name="_655Detail_Q2_Actual_1_1_1_1_1_1_1_1_1_1" localSheetId="2">#REF!</definedName>
    <definedName name="_655Detail_Q2_Actual_1_1_1_1_1_1_1_1_1_1" localSheetId="1">#REF!</definedName>
    <definedName name="_655Detail_Q2_Actual_1_1_1_1_1_1_1_1_1_1">#REF!</definedName>
    <definedName name="_655Detail_Q2_Actual_1_1_1_1_1_1_1_1_1_1_1" localSheetId="3">#REF!</definedName>
    <definedName name="_655Detail_Q2_Actual_1_1_1_1_1_1_1_1_1_1_1" localSheetId="5">#REF!</definedName>
    <definedName name="_655Detail_Q2_Actual_1_1_1_1_1_1_1_1_1_1_1" localSheetId="6">#REF!</definedName>
    <definedName name="_655Detail_Q2_Actual_1_1_1_1_1_1_1_1_1_1_1" localSheetId="7">#REF!</definedName>
    <definedName name="_655Detail_Q2_Actual_1_1_1_1_1_1_1_1_1_1_1" localSheetId="8">#REF!</definedName>
    <definedName name="_655Detail_Q2_Actual_1_1_1_1_1_1_1_1_1_1_1" localSheetId="9">#REF!</definedName>
    <definedName name="_655Detail_Q2_Actual_1_1_1_1_1_1_1_1_1_1_1" localSheetId="11">#REF!</definedName>
    <definedName name="_655Detail_Q2_Actual_1_1_1_1_1_1_1_1_1_1_1" localSheetId="15">#REF!</definedName>
    <definedName name="_655Detail_Q2_Actual_1_1_1_1_1_1_1_1_1_1_1" localSheetId="0">#REF!</definedName>
    <definedName name="_655Detail_Q2_Actual_1_1_1_1_1_1_1_1_1_1_1" localSheetId="2">#REF!</definedName>
    <definedName name="_655Detail_Q2_Actual_1_1_1_1_1_1_1_1_1_1_1" localSheetId="1">#REF!</definedName>
    <definedName name="_655Detail_Q2_Actual_1_1_1_1_1_1_1_1_1_1_1">#REF!</definedName>
    <definedName name="_655Detail_Q2_Actual_1_1_1_1_1_1_1_1_1_1_2" localSheetId="3">#REF!</definedName>
    <definedName name="_655Detail_Q2_Actual_1_1_1_1_1_1_1_1_1_1_2" localSheetId="5">#REF!</definedName>
    <definedName name="_655Detail_Q2_Actual_1_1_1_1_1_1_1_1_1_1_2" localSheetId="6">#REF!</definedName>
    <definedName name="_655Detail_Q2_Actual_1_1_1_1_1_1_1_1_1_1_2" localSheetId="7">#REF!</definedName>
    <definedName name="_655Detail_Q2_Actual_1_1_1_1_1_1_1_1_1_1_2" localSheetId="8">#REF!</definedName>
    <definedName name="_655Detail_Q2_Actual_1_1_1_1_1_1_1_1_1_1_2" localSheetId="9">#REF!</definedName>
    <definedName name="_655Detail_Q2_Actual_1_1_1_1_1_1_1_1_1_1_2" localSheetId="11">#REF!</definedName>
    <definedName name="_655Detail_Q2_Actual_1_1_1_1_1_1_1_1_1_1_2" localSheetId="15">#REF!</definedName>
    <definedName name="_655Detail_Q2_Actual_1_1_1_1_1_1_1_1_1_1_2" localSheetId="0">#REF!</definedName>
    <definedName name="_655Detail_Q2_Actual_1_1_1_1_1_1_1_1_1_1_2" localSheetId="2">#REF!</definedName>
    <definedName name="_655Detail_Q2_Actual_1_1_1_1_1_1_1_1_1_1_2" localSheetId="1">#REF!</definedName>
    <definedName name="_655Detail_Q2_Actual_1_1_1_1_1_1_1_1_1_1_2">#REF!</definedName>
    <definedName name="_656_7_1_1" localSheetId="3">[18]BUDGET97!$D$359:$O$442</definedName>
    <definedName name="_656_7_1_1" localSheetId="5">[18]BUDGET97!$D$359:$O$442</definedName>
    <definedName name="_656_7_1_1" localSheetId="6">[19]BUDGET97!$D$359:$O$442</definedName>
    <definedName name="_656_7_1_1" localSheetId="7">[20]BUDGET97!$D$359:$O$442</definedName>
    <definedName name="_656_7_1_1" localSheetId="8">#REF!</definedName>
    <definedName name="_656_7_1_1" localSheetId="9">[21]BUDGET97!$D$359:$O$442</definedName>
    <definedName name="_656_7_1_1" localSheetId="11">[19]BUDGET97!$D$359:$O$442</definedName>
    <definedName name="_656_7_1_1" localSheetId="15">[21]BUDGET97!$D$359:$O$442</definedName>
    <definedName name="_656_7_1_1" localSheetId="0">[18]BUDGET97!$D$359:$O$442</definedName>
    <definedName name="_656_7_1_1" localSheetId="2">[18]BUDGET97!$D$359:$O$442</definedName>
    <definedName name="_656_7_1_1" localSheetId="1">[18]BUDGET97!$D$359:$O$442</definedName>
    <definedName name="_656_7_1_1">[20]BUDGET97!$D$359:$O$442</definedName>
    <definedName name="_656Detail_Q2_Actual_1_1_1_1_1_1_1_1_1_1_1" localSheetId="3">#REF!</definedName>
    <definedName name="_656Detail_Q2_Actual_1_1_1_1_1_1_1_1_1_1_1" localSheetId="5">#REF!</definedName>
    <definedName name="_656Detail_Q2_Actual_1_1_1_1_1_1_1_1_1_1_1" localSheetId="6">#REF!</definedName>
    <definedName name="_656Detail_Q2_Actual_1_1_1_1_1_1_1_1_1_1_1" localSheetId="7">#REF!</definedName>
    <definedName name="_656Detail_Q2_Actual_1_1_1_1_1_1_1_1_1_1_1" localSheetId="8">#REF!</definedName>
    <definedName name="_656Detail_Q2_Actual_1_1_1_1_1_1_1_1_1_1_1" localSheetId="9">#REF!</definedName>
    <definedName name="_656Detail_Q2_Actual_1_1_1_1_1_1_1_1_1_1_1" localSheetId="11">#REF!</definedName>
    <definedName name="_656Detail_Q2_Actual_1_1_1_1_1_1_1_1_1_1_1" localSheetId="15">#REF!</definedName>
    <definedName name="_656Detail_Q2_Actual_1_1_1_1_1_1_1_1_1_1_1" localSheetId="0">#REF!</definedName>
    <definedName name="_656Detail_Q2_Actual_1_1_1_1_1_1_1_1_1_1_1" localSheetId="2">#REF!</definedName>
    <definedName name="_656Detail_Q2_Actual_1_1_1_1_1_1_1_1_1_1_1" localSheetId="1">#REF!</definedName>
    <definedName name="_656Detail_Q2_Actual_1_1_1_1_1_1_1_1_1_1_1">#REF!</definedName>
    <definedName name="_656Detail_Q2_Actual_1_1_1_1_1_1_1_1_1_1_1_1" localSheetId="3">#REF!</definedName>
    <definedName name="_656Detail_Q2_Actual_1_1_1_1_1_1_1_1_1_1_1_1" localSheetId="5">#REF!</definedName>
    <definedName name="_656Detail_Q2_Actual_1_1_1_1_1_1_1_1_1_1_1_1" localSheetId="6">#REF!</definedName>
    <definedName name="_656Detail_Q2_Actual_1_1_1_1_1_1_1_1_1_1_1_1" localSheetId="7">#REF!</definedName>
    <definedName name="_656Detail_Q2_Actual_1_1_1_1_1_1_1_1_1_1_1_1" localSheetId="8">#REF!</definedName>
    <definedName name="_656Detail_Q2_Actual_1_1_1_1_1_1_1_1_1_1_1_1" localSheetId="9">#REF!</definedName>
    <definedName name="_656Detail_Q2_Actual_1_1_1_1_1_1_1_1_1_1_1_1" localSheetId="11">#REF!</definedName>
    <definedName name="_656Detail_Q2_Actual_1_1_1_1_1_1_1_1_1_1_1_1" localSheetId="15">#REF!</definedName>
    <definedName name="_656Detail_Q2_Actual_1_1_1_1_1_1_1_1_1_1_1_1" localSheetId="0">#REF!</definedName>
    <definedName name="_656Detail_Q2_Actual_1_1_1_1_1_1_1_1_1_1_1_1" localSheetId="2">#REF!</definedName>
    <definedName name="_656Detail_Q2_Actual_1_1_1_1_1_1_1_1_1_1_1_1" localSheetId="1">#REF!</definedName>
    <definedName name="_656Detail_Q2_Actual_1_1_1_1_1_1_1_1_1_1_1_1">#REF!</definedName>
    <definedName name="_656Detail_Q2_Actual_1_1_1_1_1_1_1_1_1_1_1_2" localSheetId="3">#REF!</definedName>
    <definedName name="_656Detail_Q2_Actual_1_1_1_1_1_1_1_1_1_1_1_2" localSheetId="5">#REF!</definedName>
    <definedName name="_656Detail_Q2_Actual_1_1_1_1_1_1_1_1_1_1_1_2" localSheetId="6">#REF!</definedName>
    <definedName name="_656Detail_Q2_Actual_1_1_1_1_1_1_1_1_1_1_1_2" localSheetId="7">#REF!</definedName>
    <definedName name="_656Detail_Q2_Actual_1_1_1_1_1_1_1_1_1_1_1_2" localSheetId="8">#REF!</definedName>
    <definedName name="_656Detail_Q2_Actual_1_1_1_1_1_1_1_1_1_1_1_2" localSheetId="9">#REF!</definedName>
    <definedName name="_656Detail_Q2_Actual_1_1_1_1_1_1_1_1_1_1_1_2" localSheetId="11">#REF!</definedName>
    <definedName name="_656Detail_Q2_Actual_1_1_1_1_1_1_1_1_1_1_1_2" localSheetId="15">#REF!</definedName>
    <definedName name="_656Detail_Q2_Actual_1_1_1_1_1_1_1_1_1_1_1_2" localSheetId="0">#REF!</definedName>
    <definedName name="_656Detail_Q2_Actual_1_1_1_1_1_1_1_1_1_1_1_2" localSheetId="2">#REF!</definedName>
    <definedName name="_656Detail_Q2_Actual_1_1_1_1_1_1_1_1_1_1_1_2" localSheetId="1">#REF!</definedName>
    <definedName name="_656Detail_Q2_Actual_1_1_1_1_1_1_1_1_1_1_1_2">#REF!</definedName>
    <definedName name="_656SKExCR3_1_1_1_1_1_1" localSheetId="3">[251]dir_ca!$T$27</definedName>
    <definedName name="_656SKExCR3_1_1_1_1_1_1" localSheetId="5">[251]dir_ca!$T$27</definedName>
    <definedName name="_656SKExCR3_1_1_1_1_1_1" localSheetId="6">[252]dir_ca!$T$27</definedName>
    <definedName name="_656SKExCR3_1_1_1_1_1_1" localSheetId="7">[253]dir_ca!$T$27</definedName>
    <definedName name="_656SKExCR3_1_1_1_1_1_1" localSheetId="8">#REF!</definedName>
    <definedName name="_656SKExCR3_1_1_1_1_1_1" localSheetId="9">[254]dir_ca!$T$27</definedName>
    <definedName name="_656SKExCR3_1_1_1_1_1_1" localSheetId="11">[252]dir_ca!$T$27</definedName>
    <definedName name="_656SKExCR3_1_1_1_1_1_1" localSheetId="15">[254]dir_ca!$T$27</definedName>
    <definedName name="_656SKExCR3_1_1_1_1_1_1" localSheetId="0">[251]dir_ca!$T$27</definedName>
    <definedName name="_656SKExCR3_1_1_1_1_1_1" localSheetId="2">[251]dir_ca!$T$27</definedName>
    <definedName name="_656SKExCR3_1_1_1_1_1_1" localSheetId="1">[251]dir_ca!$T$27</definedName>
    <definedName name="_656SKExCR3_1_1_1_1_1_1">[253]dir_ca!$T$27</definedName>
    <definedName name="_656SKExCR3_1_1_1_1_1_1_2" localSheetId="3">#REF!</definedName>
    <definedName name="_656SKExCR3_1_1_1_1_1_1_2" localSheetId="5">#REF!</definedName>
    <definedName name="_656SKExCR3_1_1_1_1_1_1_2" localSheetId="6">#REF!</definedName>
    <definedName name="_656SKExCR3_1_1_1_1_1_1_2" localSheetId="7">#REF!</definedName>
    <definedName name="_656SKExCR3_1_1_1_1_1_1_2" localSheetId="8">#REF!</definedName>
    <definedName name="_656SKExCR3_1_1_1_1_1_1_2" localSheetId="9">#REF!</definedName>
    <definedName name="_656SKExCR3_1_1_1_1_1_1_2" localSheetId="11">#REF!</definedName>
    <definedName name="_656SKExCR3_1_1_1_1_1_1_2" localSheetId="15">#REF!</definedName>
    <definedName name="_656SKExCR3_1_1_1_1_1_1_2" localSheetId="0">#REF!</definedName>
    <definedName name="_656SKExCR3_1_1_1_1_1_1_2" localSheetId="2">#REF!</definedName>
    <definedName name="_656SKExCR3_1_1_1_1_1_1_2" localSheetId="1">#REF!</definedName>
    <definedName name="_656SKExCR3_1_1_1_1_1_1_2">#REF!</definedName>
    <definedName name="_657_7_1_1_1" localSheetId="3">[18]BUDGET97!$D$359:$O$442</definedName>
    <definedName name="_657_7_1_1_1" localSheetId="5">[18]BUDGET97!$D$359:$O$442</definedName>
    <definedName name="_657_7_1_1_1" localSheetId="6">[19]BUDGET97!$D$359:$O$442</definedName>
    <definedName name="_657_7_1_1_1" localSheetId="7">[20]BUDGET97!$D$359:$O$442</definedName>
    <definedName name="_657_7_1_1_1" localSheetId="8">#REF!</definedName>
    <definedName name="_657_7_1_1_1" localSheetId="9">[21]BUDGET97!$D$359:$O$442</definedName>
    <definedName name="_657_7_1_1_1" localSheetId="11">[19]BUDGET97!$D$359:$O$442</definedName>
    <definedName name="_657_7_1_1_1" localSheetId="15">[21]BUDGET97!$D$359:$O$442</definedName>
    <definedName name="_657_7_1_1_1" localSheetId="0">[18]BUDGET97!$D$359:$O$442</definedName>
    <definedName name="_657_7_1_1_1" localSheetId="2">[18]BUDGET97!$D$359:$O$442</definedName>
    <definedName name="_657_7_1_1_1" localSheetId="1">[18]BUDGET97!$D$359:$O$442</definedName>
    <definedName name="_657_7_1_1_1">[20]BUDGET97!$D$359:$O$442</definedName>
    <definedName name="_657Detail_Q2_Budget_1_1_1" localSheetId="3">#REF!</definedName>
    <definedName name="_657Detail_Q2_Budget_1_1_1" localSheetId="5">#REF!</definedName>
    <definedName name="_657Detail_Q2_Budget_1_1_1" localSheetId="6">#REF!</definedName>
    <definedName name="_657Detail_Q2_Budget_1_1_1" localSheetId="7">#REF!</definedName>
    <definedName name="_657Detail_Q2_Budget_1_1_1" localSheetId="8">#REF!</definedName>
    <definedName name="_657Detail_Q2_Budget_1_1_1" localSheetId="9">#REF!</definedName>
    <definedName name="_657Detail_Q2_Budget_1_1_1" localSheetId="11">#REF!</definedName>
    <definedName name="_657Detail_Q2_Budget_1_1_1" localSheetId="15">#REF!</definedName>
    <definedName name="_657Detail_Q2_Budget_1_1_1" localSheetId="0">#REF!</definedName>
    <definedName name="_657Detail_Q2_Budget_1_1_1" localSheetId="2">#REF!</definedName>
    <definedName name="_657Detail_Q2_Budget_1_1_1" localSheetId="1">#REF!</definedName>
    <definedName name="_657Detail_Q2_Budget_1_1_1">#REF!</definedName>
    <definedName name="_657Detail_Q2_Budget_1_1_1_1" localSheetId="3">#REF!</definedName>
    <definedName name="_657Detail_Q2_Budget_1_1_1_1" localSheetId="5">#REF!</definedName>
    <definedName name="_657Detail_Q2_Budget_1_1_1_1" localSheetId="6">#REF!</definedName>
    <definedName name="_657Detail_Q2_Budget_1_1_1_1" localSheetId="7">#REF!</definedName>
    <definedName name="_657Detail_Q2_Budget_1_1_1_1" localSheetId="8">#REF!</definedName>
    <definedName name="_657Detail_Q2_Budget_1_1_1_1" localSheetId="9">#REF!</definedName>
    <definedName name="_657Detail_Q2_Budget_1_1_1_1" localSheetId="11">#REF!</definedName>
    <definedName name="_657Detail_Q2_Budget_1_1_1_1" localSheetId="15">#REF!</definedName>
    <definedName name="_657Detail_Q2_Budget_1_1_1_1" localSheetId="0">#REF!</definedName>
    <definedName name="_657Detail_Q2_Budget_1_1_1_1" localSheetId="2">#REF!</definedName>
    <definedName name="_657Detail_Q2_Budget_1_1_1_1" localSheetId="1">#REF!</definedName>
    <definedName name="_657Detail_Q2_Budget_1_1_1_1">#REF!</definedName>
    <definedName name="_657Detail_Q2_Budget_1_1_1_2" localSheetId="3">#REF!</definedName>
    <definedName name="_657Detail_Q2_Budget_1_1_1_2" localSheetId="5">#REF!</definedName>
    <definedName name="_657Detail_Q2_Budget_1_1_1_2" localSheetId="6">#REF!</definedName>
    <definedName name="_657Detail_Q2_Budget_1_1_1_2" localSheetId="7">#REF!</definedName>
    <definedName name="_657Detail_Q2_Budget_1_1_1_2" localSheetId="8">#REF!</definedName>
    <definedName name="_657Detail_Q2_Budget_1_1_1_2" localSheetId="9">#REF!</definedName>
    <definedName name="_657Detail_Q2_Budget_1_1_1_2" localSheetId="11">#REF!</definedName>
    <definedName name="_657Detail_Q2_Budget_1_1_1_2" localSheetId="15">#REF!</definedName>
    <definedName name="_657Detail_Q2_Budget_1_1_1_2" localSheetId="0">#REF!</definedName>
    <definedName name="_657Detail_Q2_Budget_1_1_1_2" localSheetId="2">#REF!</definedName>
    <definedName name="_657Detail_Q2_Budget_1_1_1_2" localSheetId="1">#REF!</definedName>
    <definedName name="_657Detail_Q2_Budget_1_1_1_2">#REF!</definedName>
    <definedName name="_657skexcr300604_1_1_1_1" localSheetId="3">#REF!</definedName>
    <definedName name="_657skexcr300604_1_1_1_1" localSheetId="5">#REF!</definedName>
    <definedName name="_657skexcr300604_1_1_1_1" localSheetId="6">#REF!</definedName>
    <definedName name="_657skexcr300604_1_1_1_1" localSheetId="7">#REF!</definedName>
    <definedName name="_657skexcr300604_1_1_1_1" localSheetId="8">#REF!</definedName>
    <definedName name="_657skexcr300604_1_1_1_1" localSheetId="9">#REF!</definedName>
    <definedName name="_657skexcr300604_1_1_1_1" localSheetId="11">#REF!</definedName>
    <definedName name="_657skexcr300604_1_1_1_1" localSheetId="15">#REF!</definedName>
    <definedName name="_657skexcr300604_1_1_1_1" localSheetId="0">#REF!</definedName>
    <definedName name="_657skexcr300604_1_1_1_1" localSheetId="2">#REF!</definedName>
    <definedName name="_657skexcr300604_1_1_1_1" localSheetId="1">#REF!</definedName>
    <definedName name="_657skexcr300604_1_1_1_1">#REF!</definedName>
    <definedName name="_657skexcr300604_1_1_1_1_1" localSheetId="3">#REF!</definedName>
    <definedName name="_657skexcr300604_1_1_1_1_1" localSheetId="5">#REF!</definedName>
    <definedName name="_657skexcr300604_1_1_1_1_1" localSheetId="6">#REF!</definedName>
    <definedName name="_657skexcr300604_1_1_1_1_1" localSheetId="7">#REF!</definedName>
    <definedName name="_657skexcr300604_1_1_1_1_1" localSheetId="8">#REF!</definedName>
    <definedName name="_657skexcr300604_1_1_1_1_1" localSheetId="9">#REF!</definedName>
    <definedName name="_657skexcr300604_1_1_1_1_1" localSheetId="11">#REF!</definedName>
    <definedName name="_657skexcr300604_1_1_1_1_1" localSheetId="15">#REF!</definedName>
    <definedName name="_657skexcr300604_1_1_1_1_1" localSheetId="0">#REF!</definedName>
    <definedName name="_657skexcr300604_1_1_1_1_1" localSheetId="2">#REF!</definedName>
    <definedName name="_657skexcr300604_1_1_1_1_1" localSheetId="1">#REF!</definedName>
    <definedName name="_657skexcr300604_1_1_1_1_1">#REF!</definedName>
    <definedName name="_657skexcr300604_1_1_1_1_1_1" localSheetId="3">#REF!</definedName>
    <definedName name="_657skexcr300604_1_1_1_1_1_1" localSheetId="5">#REF!</definedName>
    <definedName name="_657skexcr300604_1_1_1_1_1_1" localSheetId="6">#REF!</definedName>
    <definedName name="_657skexcr300604_1_1_1_1_1_1" localSheetId="7">#REF!</definedName>
    <definedName name="_657skexcr300604_1_1_1_1_1_1" localSheetId="8">#REF!</definedName>
    <definedName name="_657skexcr300604_1_1_1_1_1_1" localSheetId="9">#REF!</definedName>
    <definedName name="_657skexcr300604_1_1_1_1_1_1" localSheetId="11">#REF!</definedName>
    <definedName name="_657skexcr300604_1_1_1_1_1_1" localSheetId="15">#REF!</definedName>
    <definedName name="_657skexcr300604_1_1_1_1_1_1" localSheetId="0">#REF!</definedName>
    <definedName name="_657skexcr300604_1_1_1_1_1_1" localSheetId="2">#REF!</definedName>
    <definedName name="_657skexcr300604_1_1_1_1_1_1" localSheetId="1">#REF!</definedName>
    <definedName name="_657skexcr300604_1_1_1_1_1_1">#REF!</definedName>
    <definedName name="_657skexcr300604_1_1_1_1_1_1_1" localSheetId="3">#REF!</definedName>
    <definedName name="_657skexcr300604_1_1_1_1_1_1_1" localSheetId="5">#REF!</definedName>
    <definedName name="_657skexcr300604_1_1_1_1_1_1_1" localSheetId="6">#REF!</definedName>
    <definedName name="_657skexcr300604_1_1_1_1_1_1_1" localSheetId="7">#REF!</definedName>
    <definedName name="_657skexcr300604_1_1_1_1_1_1_1" localSheetId="8">#REF!</definedName>
    <definedName name="_657skexcr300604_1_1_1_1_1_1_1" localSheetId="9">#REF!</definedName>
    <definedName name="_657skexcr300604_1_1_1_1_1_1_1" localSheetId="11">#REF!</definedName>
    <definedName name="_657skexcr300604_1_1_1_1_1_1_1" localSheetId="15">#REF!</definedName>
    <definedName name="_657skexcr300604_1_1_1_1_1_1_1" localSheetId="0">#REF!</definedName>
    <definedName name="_657skexcr300604_1_1_1_1_1_1_1" localSheetId="2">#REF!</definedName>
    <definedName name="_657skexcr300604_1_1_1_1_1_1_1" localSheetId="1">#REF!</definedName>
    <definedName name="_657skexcr300604_1_1_1_1_1_1_1">#REF!</definedName>
    <definedName name="_657skexcr300604_1_1_1_1_1_1_2" localSheetId="3">#REF!</definedName>
    <definedName name="_657skexcr300604_1_1_1_1_1_1_2" localSheetId="5">#REF!</definedName>
    <definedName name="_657skexcr300604_1_1_1_1_1_1_2" localSheetId="6">#REF!</definedName>
    <definedName name="_657skexcr300604_1_1_1_1_1_1_2" localSheetId="7">#REF!</definedName>
    <definedName name="_657skexcr300604_1_1_1_1_1_1_2" localSheetId="8">#REF!</definedName>
    <definedName name="_657skexcr300604_1_1_1_1_1_1_2" localSheetId="9">#REF!</definedName>
    <definedName name="_657skexcr300604_1_1_1_1_1_1_2" localSheetId="11">#REF!</definedName>
    <definedName name="_657skexcr300604_1_1_1_1_1_1_2" localSheetId="15">#REF!</definedName>
    <definedName name="_657skexcr300604_1_1_1_1_1_1_2" localSheetId="0">#REF!</definedName>
    <definedName name="_657skexcr300604_1_1_1_1_1_1_2" localSheetId="2">#REF!</definedName>
    <definedName name="_657skexcr300604_1_1_1_1_1_1_2" localSheetId="1">#REF!</definedName>
    <definedName name="_657skexcr300604_1_1_1_1_1_1_2">#REF!</definedName>
    <definedName name="_657skexcr300604_1_1_1_1_1_2" localSheetId="3">#REF!</definedName>
    <definedName name="_657skexcr300604_1_1_1_1_1_2" localSheetId="5">#REF!</definedName>
    <definedName name="_657skexcr300604_1_1_1_1_1_2" localSheetId="6">#REF!</definedName>
    <definedName name="_657skexcr300604_1_1_1_1_1_2" localSheetId="7">#REF!</definedName>
    <definedName name="_657skexcr300604_1_1_1_1_1_2" localSheetId="8">#REF!</definedName>
    <definedName name="_657skexcr300604_1_1_1_1_1_2" localSheetId="9">#REF!</definedName>
    <definedName name="_657skexcr300604_1_1_1_1_1_2" localSheetId="11">#REF!</definedName>
    <definedName name="_657skexcr300604_1_1_1_1_1_2" localSheetId="15">#REF!</definedName>
    <definedName name="_657skexcr300604_1_1_1_1_1_2" localSheetId="0">#REF!</definedName>
    <definedName name="_657skexcr300604_1_1_1_1_1_2" localSheetId="2">#REF!</definedName>
    <definedName name="_657skexcr300604_1_1_1_1_1_2" localSheetId="1">#REF!</definedName>
    <definedName name="_657skexcr300604_1_1_1_1_1_2">#REF!</definedName>
    <definedName name="_657skexcr300604_1_1_1_1_2" localSheetId="3">#REF!</definedName>
    <definedName name="_657skexcr300604_1_1_1_1_2" localSheetId="5">#REF!</definedName>
    <definedName name="_657skexcr300604_1_1_1_1_2" localSheetId="6">#REF!</definedName>
    <definedName name="_657skexcr300604_1_1_1_1_2" localSheetId="7">#REF!</definedName>
    <definedName name="_657skexcr300604_1_1_1_1_2" localSheetId="8">#REF!</definedName>
    <definedName name="_657skexcr300604_1_1_1_1_2" localSheetId="9">#REF!</definedName>
    <definedName name="_657skexcr300604_1_1_1_1_2" localSheetId="11">#REF!</definedName>
    <definedName name="_657skexcr300604_1_1_1_1_2" localSheetId="15">#REF!</definedName>
    <definedName name="_657skexcr300604_1_1_1_1_2" localSheetId="0">#REF!</definedName>
    <definedName name="_657skexcr300604_1_1_1_1_2" localSheetId="2">#REF!</definedName>
    <definedName name="_657skexcr300604_1_1_1_1_2" localSheetId="1">#REF!</definedName>
    <definedName name="_657skexcr300604_1_1_1_1_2">#REF!</definedName>
    <definedName name="_658_7_1_1_1_1" localSheetId="3">[18]BUDGET97!$D$359:$O$442</definedName>
    <definedName name="_658_7_1_1_1_1" localSheetId="5">[18]BUDGET97!$D$359:$O$442</definedName>
    <definedName name="_658_7_1_1_1_1" localSheetId="6">[19]BUDGET97!$D$359:$O$442</definedName>
    <definedName name="_658_7_1_1_1_1" localSheetId="7">[20]BUDGET97!$D$359:$O$442</definedName>
    <definedName name="_658_7_1_1_1_1" localSheetId="8">#REF!</definedName>
    <definedName name="_658_7_1_1_1_1" localSheetId="9">[21]BUDGET97!$D$359:$O$442</definedName>
    <definedName name="_658_7_1_1_1_1" localSheetId="11">[19]BUDGET97!$D$359:$O$442</definedName>
    <definedName name="_658_7_1_1_1_1" localSheetId="15">[21]BUDGET97!$D$359:$O$442</definedName>
    <definedName name="_658_7_1_1_1_1" localSheetId="0">[18]BUDGET97!$D$359:$O$442</definedName>
    <definedName name="_658_7_1_1_1_1" localSheetId="2">[18]BUDGET97!$D$359:$O$442</definedName>
    <definedName name="_658_7_1_1_1_1" localSheetId="1">[18]BUDGET97!$D$359:$O$442</definedName>
    <definedName name="_658_7_1_1_1_1">[20]BUDGET97!$D$359:$O$442</definedName>
    <definedName name="_658Detail_Q2_Budget_1_1_1_1" localSheetId="3">#REF!</definedName>
    <definedName name="_658Detail_Q2_Budget_1_1_1_1" localSheetId="5">#REF!</definedName>
    <definedName name="_658Detail_Q2_Budget_1_1_1_1" localSheetId="6">#REF!</definedName>
    <definedName name="_658Detail_Q2_Budget_1_1_1_1" localSheetId="7">#REF!</definedName>
    <definedName name="_658Detail_Q2_Budget_1_1_1_1" localSheetId="8">#REF!</definedName>
    <definedName name="_658Detail_Q2_Budget_1_1_1_1" localSheetId="9">#REF!</definedName>
    <definedName name="_658Detail_Q2_Budget_1_1_1_1" localSheetId="11">#REF!</definedName>
    <definedName name="_658Detail_Q2_Budget_1_1_1_1" localSheetId="15">#REF!</definedName>
    <definedName name="_658Detail_Q2_Budget_1_1_1_1" localSheetId="0">#REF!</definedName>
    <definedName name="_658Detail_Q2_Budget_1_1_1_1" localSheetId="2">#REF!</definedName>
    <definedName name="_658Detail_Q2_Budget_1_1_1_1" localSheetId="1">#REF!</definedName>
    <definedName name="_658Detail_Q2_Budget_1_1_1_1">#REF!</definedName>
    <definedName name="_658Detail_Q2_Budget_1_1_1_1_1" localSheetId="3">#REF!</definedName>
    <definedName name="_658Detail_Q2_Budget_1_1_1_1_1" localSheetId="5">#REF!</definedName>
    <definedName name="_658Detail_Q2_Budget_1_1_1_1_1" localSheetId="6">#REF!</definedName>
    <definedName name="_658Detail_Q2_Budget_1_1_1_1_1" localSheetId="7">#REF!</definedName>
    <definedName name="_658Detail_Q2_Budget_1_1_1_1_1" localSheetId="8">#REF!</definedName>
    <definedName name="_658Detail_Q2_Budget_1_1_1_1_1" localSheetId="9">#REF!</definedName>
    <definedName name="_658Detail_Q2_Budget_1_1_1_1_1" localSheetId="11">#REF!</definedName>
    <definedName name="_658Detail_Q2_Budget_1_1_1_1_1" localSheetId="15">#REF!</definedName>
    <definedName name="_658Detail_Q2_Budget_1_1_1_1_1" localSheetId="0">#REF!</definedName>
    <definedName name="_658Detail_Q2_Budget_1_1_1_1_1" localSheetId="2">#REF!</definedName>
    <definedName name="_658Detail_Q2_Budget_1_1_1_1_1" localSheetId="1">#REF!</definedName>
    <definedName name="_658Detail_Q2_Budget_1_1_1_1_1">#REF!</definedName>
    <definedName name="_658Detail_Q2_Budget_1_1_1_1_2" localSheetId="3">#REF!</definedName>
    <definedName name="_658Detail_Q2_Budget_1_1_1_1_2" localSheetId="5">#REF!</definedName>
    <definedName name="_658Detail_Q2_Budget_1_1_1_1_2" localSheetId="6">#REF!</definedName>
    <definedName name="_658Detail_Q2_Budget_1_1_1_1_2" localSheetId="7">#REF!</definedName>
    <definedName name="_658Detail_Q2_Budget_1_1_1_1_2" localSheetId="8">#REF!</definedName>
    <definedName name="_658Detail_Q2_Budget_1_1_1_1_2" localSheetId="9">#REF!</definedName>
    <definedName name="_658Detail_Q2_Budget_1_1_1_1_2" localSheetId="11">#REF!</definedName>
    <definedName name="_658Detail_Q2_Budget_1_1_1_1_2" localSheetId="15">#REF!</definedName>
    <definedName name="_658Detail_Q2_Budget_1_1_1_1_2" localSheetId="0">#REF!</definedName>
    <definedName name="_658Detail_Q2_Budget_1_1_1_1_2" localSheetId="2">#REF!</definedName>
    <definedName name="_658Detail_Q2_Budget_1_1_1_1_2" localSheetId="1">#REF!</definedName>
    <definedName name="_658Detail_Q2_Budget_1_1_1_1_2">#REF!</definedName>
    <definedName name="_658skexcr300604_1_1_1_1_1" localSheetId="3">#REF!</definedName>
    <definedName name="_658skexcr300604_1_1_1_1_1" localSheetId="5">#REF!</definedName>
    <definedName name="_658skexcr300604_1_1_1_1_1" localSheetId="6">#REF!</definedName>
    <definedName name="_658skexcr300604_1_1_1_1_1" localSheetId="7">#REF!</definedName>
    <definedName name="_658skexcr300604_1_1_1_1_1" localSheetId="8">#REF!</definedName>
    <definedName name="_658skexcr300604_1_1_1_1_1" localSheetId="9">#REF!</definedName>
    <definedName name="_658skexcr300604_1_1_1_1_1" localSheetId="11">#REF!</definedName>
    <definedName name="_658skexcr300604_1_1_1_1_1" localSheetId="15">#REF!</definedName>
    <definedName name="_658skexcr300604_1_1_1_1_1" localSheetId="0">#REF!</definedName>
    <definedName name="_658skexcr300604_1_1_1_1_1" localSheetId="2">#REF!</definedName>
    <definedName name="_658skexcr300604_1_1_1_1_1" localSheetId="1">#REF!</definedName>
    <definedName name="_658skexcr300604_1_1_1_1_1">#REF!</definedName>
    <definedName name="_658skexcr300604_1_1_1_1_1_1" localSheetId="3">#REF!</definedName>
    <definedName name="_658skexcr300604_1_1_1_1_1_1" localSheetId="5">#REF!</definedName>
    <definedName name="_658skexcr300604_1_1_1_1_1_1" localSheetId="6">#REF!</definedName>
    <definedName name="_658skexcr300604_1_1_1_1_1_1" localSheetId="7">#REF!</definedName>
    <definedName name="_658skexcr300604_1_1_1_1_1_1" localSheetId="8">#REF!</definedName>
    <definedName name="_658skexcr300604_1_1_1_1_1_1" localSheetId="9">#REF!</definedName>
    <definedName name="_658skexcr300604_1_1_1_1_1_1" localSheetId="11">#REF!</definedName>
    <definedName name="_658skexcr300604_1_1_1_1_1_1" localSheetId="15">#REF!</definedName>
    <definedName name="_658skexcr300604_1_1_1_1_1_1" localSheetId="0">#REF!</definedName>
    <definedName name="_658skexcr300604_1_1_1_1_1_1" localSheetId="2">#REF!</definedName>
    <definedName name="_658skexcr300604_1_1_1_1_1_1" localSheetId="1">#REF!</definedName>
    <definedName name="_658skexcr300604_1_1_1_1_1_1">#REF!</definedName>
    <definedName name="_658skexcr300604_1_1_1_1_1_1_1" localSheetId="3">#REF!</definedName>
    <definedName name="_658skexcr300604_1_1_1_1_1_1_1" localSheetId="5">#REF!</definedName>
    <definedName name="_658skexcr300604_1_1_1_1_1_1_1" localSheetId="6">#REF!</definedName>
    <definedName name="_658skexcr300604_1_1_1_1_1_1_1" localSheetId="7">#REF!</definedName>
    <definedName name="_658skexcr300604_1_1_1_1_1_1_1" localSheetId="8">#REF!</definedName>
    <definedName name="_658skexcr300604_1_1_1_1_1_1_1" localSheetId="9">#REF!</definedName>
    <definedName name="_658skexcr300604_1_1_1_1_1_1_1" localSheetId="11">#REF!</definedName>
    <definedName name="_658skexcr300604_1_1_1_1_1_1_1" localSheetId="15">#REF!</definedName>
    <definedName name="_658skexcr300604_1_1_1_1_1_1_1" localSheetId="0">#REF!</definedName>
    <definedName name="_658skexcr300604_1_1_1_1_1_1_1" localSheetId="2">#REF!</definedName>
    <definedName name="_658skexcr300604_1_1_1_1_1_1_1" localSheetId="1">#REF!</definedName>
    <definedName name="_658skexcr300604_1_1_1_1_1_1_1">#REF!</definedName>
    <definedName name="_658skexcr300604_1_1_1_1_1_1_1_1" localSheetId="3">#REF!</definedName>
    <definedName name="_658skexcr300604_1_1_1_1_1_1_1_1" localSheetId="5">#REF!</definedName>
    <definedName name="_658skexcr300604_1_1_1_1_1_1_1_1" localSheetId="6">#REF!</definedName>
    <definedName name="_658skexcr300604_1_1_1_1_1_1_1_1" localSheetId="7">#REF!</definedName>
    <definedName name="_658skexcr300604_1_1_1_1_1_1_1_1" localSheetId="8">#REF!</definedName>
    <definedName name="_658skexcr300604_1_1_1_1_1_1_1_1" localSheetId="9">#REF!</definedName>
    <definedName name="_658skexcr300604_1_1_1_1_1_1_1_1" localSheetId="11">#REF!</definedName>
    <definedName name="_658skexcr300604_1_1_1_1_1_1_1_1" localSheetId="15">#REF!</definedName>
    <definedName name="_658skexcr300604_1_1_1_1_1_1_1_1" localSheetId="0">#REF!</definedName>
    <definedName name="_658skexcr300604_1_1_1_1_1_1_1_1" localSheetId="2">#REF!</definedName>
    <definedName name="_658skexcr300604_1_1_1_1_1_1_1_1" localSheetId="1">#REF!</definedName>
    <definedName name="_658skexcr300604_1_1_1_1_1_1_1_1">#REF!</definedName>
    <definedName name="_658skexcr300604_1_1_1_1_1_1_1_2" localSheetId="3">#REF!</definedName>
    <definedName name="_658skexcr300604_1_1_1_1_1_1_1_2" localSheetId="5">#REF!</definedName>
    <definedName name="_658skexcr300604_1_1_1_1_1_1_1_2" localSheetId="6">#REF!</definedName>
    <definedName name="_658skexcr300604_1_1_1_1_1_1_1_2" localSheetId="7">#REF!</definedName>
    <definedName name="_658skexcr300604_1_1_1_1_1_1_1_2" localSheetId="8">#REF!</definedName>
    <definedName name="_658skexcr300604_1_1_1_1_1_1_1_2" localSheetId="9">#REF!</definedName>
    <definedName name="_658skexcr300604_1_1_1_1_1_1_1_2" localSheetId="11">#REF!</definedName>
    <definedName name="_658skexcr300604_1_1_1_1_1_1_1_2" localSheetId="15">#REF!</definedName>
    <definedName name="_658skexcr300604_1_1_1_1_1_1_1_2" localSheetId="0">#REF!</definedName>
    <definedName name="_658skexcr300604_1_1_1_1_1_1_1_2" localSheetId="2">#REF!</definedName>
    <definedName name="_658skexcr300604_1_1_1_1_1_1_1_2" localSheetId="1">#REF!</definedName>
    <definedName name="_658skexcr300604_1_1_1_1_1_1_1_2">#REF!</definedName>
    <definedName name="_658skexcr300604_1_1_1_1_1_1_2" localSheetId="3">#REF!</definedName>
    <definedName name="_658skexcr300604_1_1_1_1_1_1_2" localSheetId="5">#REF!</definedName>
    <definedName name="_658skexcr300604_1_1_1_1_1_1_2" localSheetId="6">#REF!</definedName>
    <definedName name="_658skexcr300604_1_1_1_1_1_1_2" localSheetId="7">#REF!</definedName>
    <definedName name="_658skexcr300604_1_1_1_1_1_1_2" localSheetId="8">#REF!</definedName>
    <definedName name="_658skexcr300604_1_1_1_1_1_1_2" localSheetId="9">#REF!</definedName>
    <definedName name="_658skexcr300604_1_1_1_1_1_1_2" localSheetId="11">#REF!</definedName>
    <definedName name="_658skexcr300604_1_1_1_1_1_1_2" localSheetId="15">#REF!</definedName>
    <definedName name="_658skexcr300604_1_1_1_1_1_1_2" localSheetId="0">#REF!</definedName>
    <definedName name="_658skexcr300604_1_1_1_1_1_1_2" localSheetId="2">#REF!</definedName>
    <definedName name="_658skexcr300604_1_1_1_1_1_1_2" localSheetId="1">#REF!</definedName>
    <definedName name="_658skexcr300604_1_1_1_1_1_1_2">#REF!</definedName>
    <definedName name="_658skexcr300604_1_1_1_1_1_2" localSheetId="3">#REF!</definedName>
    <definedName name="_658skexcr300604_1_1_1_1_1_2" localSheetId="5">#REF!</definedName>
    <definedName name="_658skexcr300604_1_1_1_1_1_2" localSheetId="6">#REF!</definedName>
    <definedName name="_658skexcr300604_1_1_1_1_1_2" localSheetId="7">#REF!</definedName>
    <definedName name="_658skexcr300604_1_1_1_1_1_2" localSheetId="8">#REF!</definedName>
    <definedName name="_658skexcr300604_1_1_1_1_1_2" localSheetId="9">#REF!</definedName>
    <definedName name="_658skexcr300604_1_1_1_1_1_2" localSheetId="11">#REF!</definedName>
    <definedName name="_658skexcr300604_1_1_1_1_1_2" localSheetId="15">#REF!</definedName>
    <definedName name="_658skexcr300604_1_1_1_1_1_2" localSheetId="0">#REF!</definedName>
    <definedName name="_658skexcr300604_1_1_1_1_1_2" localSheetId="2">#REF!</definedName>
    <definedName name="_658skexcr300604_1_1_1_1_1_2" localSheetId="1">#REF!</definedName>
    <definedName name="_658skexcr300604_1_1_1_1_1_2">#REF!</definedName>
    <definedName name="_659_7_1_1_1_1_1" localSheetId="3">[18]BUDGET97!$D$359:$O$442</definedName>
    <definedName name="_659_7_1_1_1_1_1" localSheetId="5">[18]BUDGET97!$D$359:$O$442</definedName>
    <definedName name="_659_7_1_1_1_1_1" localSheetId="6">[19]BUDGET97!$D$359:$O$442</definedName>
    <definedName name="_659_7_1_1_1_1_1" localSheetId="7">[20]BUDGET97!$D$359:$O$442</definedName>
    <definedName name="_659_7_1_1_1_1_1" localSheetId="8">#REF!</definedName>
    <definedName name="_659_7_1_1_1_1_1" localSheetId="9">[21]BUDGET97!$D$359:$O$442</definedName>
    <definedName name="_659_7_1_1_1_1_1" localSheetId="11">[19]BUDGET97!$D$359:$O$442</definedName>
    <definedName name="_659_7_1_1_1_1_1" localSheetId="15">[21]BUDGET97!$D$359:$O$442</definedName>
    <definedName name="_659_7_1_1_1_1_1" localSheetId="0">[18]BUDGET97!$D$359:$O$442</definedName>
    <definedName name="_659_7_1_1_1_1_1" localSheetId="2">[18]BUDGET97!$D$359:$O$442</definedName>
    <definedName name="_659_7_1_1_1_1_1" localSheetId="1">[18]BUDGET97!$D$359:$O$442</definedName>
    <definedName name="_659_7_1_1_1_1_1">[20]BUDGET97!$D$359:$O$442</definedName>
    <definedName name="_659Detail_Q2_Budget_1_1_1_1_1" localSheetId="3">#REF!</definedName>
    <definedName name="_659Detail_Q2_Budget_1_1_1_1_1" localSheetId="5">#REF!</definedName>
    <definedName name="_659Detail_Q2_Budget_1_1_1_1_1" localSheetId="6">#REF!</definedName>
    <definedName name="_659Detail_Q2_Budget_1_1_1_1_1" localSheetId="7">#REF!</definedName>
    <definedName name="_659Detail_Q2_Budget_1_1_1_1_1" localSheetId="8">#REF!</definedName>
    <definedName name="_659Detail_Q2_Budget_1_1_1_1_1" localSheetId="9">#REF!</definedName>
    <definedName name="_659Detail_Q2_Budget_1_1_1_1_1" localSheetId="11">#REF!</definedName>
    <definedName name="_659Detail_Q2_Budget_1_1_1_1_1" localSheetId="15">#REF!</definedName>
    <definedName name="_659Detail_Q2_Budget_1_1_1_1_1" localSheetId="0">#REF!</definedName>
    <definedName name="_659Detail_Q2_Budget_1_1_1_1_1" localSheetId="2">#REF!</definedName>
    <definedName name="_659Detail_Q2_Budget_1_1_1_1_1" localSheetId="1">#REF!</definedName>
    <definedName name="_659Detail_Q2_Budget_1_1_1_1_1">#REF!</definedName>
    <definedName name="_659Detail_Q2_Budget_1_1_1_1_1_1" localSheetId="3">#REF!</definedName>
    <definedName name="_659Detail_Q2_Budget_1_1_1_1_1_1" localSheetId="5">#REF!</definedName>
    <definedName name="_659Detail_Q2_Budget_1_1_1_1_1_1" localSheetId="6">#REF!</definedName>
    <definedName name="_659Detail_Q2_Budget_1_1_1_1_1_1" localSheetId="7">#REF!</definedName>
    <definedName name="_659Detail_Q2_Budget_1_1_1_1_1_1" localSheetId="8">#REF!</definedName>
    <definedName name="_659Detail_Q2_Budget_1_1_1_1_1_1" localSheetId="9">#REF!</definedName>
    <definedName name="_659Detail_Q2_Budget_1_1_1_1_1_1" localSheetId="11">#REF!</definedName>
    <definedName name="_659Detail_Q2_Budget_1_1_1_1_1_1" localSheetId="15">#REF!</definedName>
    <definedName name="_659Detail_Q2_Budget_1_1_1_1_1_1" localSheetId="0">#REF!</definedName>
    <definedName name="_659Detail_Q2_Budget_1_1_1_1_1_1" localSheetId="2">#REF!</definedName>
    <definedName name="_659Detail_Q2_Budget_1_1_1_1_1_1" localSheetId="1">#REF!</definedName>
    <definedName name="_659Detail_Q2_Budget_1_1_1_1_1_1">#REF!</definedName>
    <definedName name="_659Detail_Q2_Budget_1_1_1_1_1_2" localSheetId="3">#REF!</definedName>
    <definedName name="_659Detail_Q2_Budget_1_1_1_1_1_2" localSheetId="5">#REF!</definedName>
    <definedName name="_659Detail_Q2_Budget_1_1_1_1_1_2" localSheetId="6">#REF!</definedName>
    <definedName name="_659Detail_Q2_Budget_1_1_1_1_1_2" localSheetId="7">#REF!</definedName>
    <definedName name="_659Detail_Q2_Budget_1_1_1_1_1_2" localSheetId="8">#REF!</definedName>
    <definedName name="_659Detail_Q2_Budget_1_1_1_1_1_2" localSheetId="9">#REF!</definedName>
    <definedName name="_659Detail_Q2_Budget_1_1_1_1_1_2" localSheetId="11">#REF!</definedName>
    <definedName name="_659Detail_Q2_Budget_1_1_1_1_1_2" localSheetId="15">#REF!</definedName>
    <definedName name="_659Detail_Q2_Budget_1_1_1_1_1_2" localSheetId="0">#REF!</definedName>
    <definedName name="_659Detail_Q2_Budget_1_1_1_1_1_2" localSheetId="2">#REF!</definedName>
    <definedName name="_659Detail_Q2_Budget_1_1_1_1_1_2" localSheetId="1">#REF!</definedName>
    <definedName name="_659Detail_Q2_Budget_1_1_1_1_1_2">#REF!</definedName>
    <definedName name="_659skexcr300604_1_1_1_1_1_1" localSheetId="3">#REF!</definedName>
    <definedName name="_659skexcr300604_1_1_1_1_1_1" localSheetId="5">#REF!</definedName>
    <definedName name="_659skexcr300604_1_1_1_1_1_1" localSheetId="6">#REF!</definedName>
    <definedName name="_659skexcr300604_1_1_1_1_1_1" localSheetId="7">#REF!</definedName>
    <definedName name="_659skexcr300604_1_1_1_1_1_1" localSheetId="8">#REF!</definedName>
    <definedName name="_659skexcr300604_1_1_1_1_1_1" localSheetId="9">#REF!</definedName>
    <definedName name="_659skexcr300604_1_1_1_1_1_1" localSheetId="11">#REF!</definedName>
    <definedName name="_659skexcr300604_1_1_1_1_1_1" localSheetId="15">#REF!</definedName>
    <definedName name="_659skexcr300604_1_1_1_1_1_1" localSheetId="0">#REF!</definedName>
    <definedName name="_659skexcr300604_1_1_1_1_1_1" localSheetId="2">#REF!</definedName>
    <definedName name="_659skexcr300604_1_1_1_1_1_1" localSheetId="1">#REF!</definedName>
    <definedName name="_659skexcr300604_1_1_1_1_1_1">#REF!</definedName>
    <definedName name="_659skexcr300604_1_1_1_1_1_1_1" localSheetId="3">#REF!</definedName>
    <definedName name="_659skexcr300604_1_1_1_1_1_1_1" localSheetId="5">#REF!</definedName>
    <definedName name="_659skexcr300604_1_1_1_1_1_1_1" localSheetId="6">#REF!</definedName>
    <definedName name="_659skexcr300604_1_1_1_1_1_1_1" localSheetId="7">#REF!</definedName>
    <definedName name="_659skexcr300604_1_1_1_1_1_1_1" localSheetId="8">#REF!</definedName>
    <definedName name="_659skexcr300604_1_1_1_1_1_1_1" localSheetId="9">#REF!</definedName>
    <definedName name="_659skexcr300604_1_1_1_1_1_1_1" localSheetId="11">#REF!</definedName>
    <definedName name="_659skexcr300604_1_1_1_1_1_1_1" localSheetId="15">#REF!</definedName>
    <definedName name="_659skexcr300604_1_1_1_1_1_1_1" localSheetId="0">#REF!</definedName>
    <definedName name="_659skexcr300604_1_1_1_1_1_1_1" localSheetId="2">#REF!</definedName>
    <definedName name="_659skexcr300604_1_1_1_1_1_1_1" localSheetId="1">#REF!</definedName>
    <definedName name="_659skexcr300604_1_1_1_1_1_1_1">#REF!</definedName>
    <definedName name="_659skexcr300604_1_1_1_1_1_1_1_1" localSheetId="3">#REF!</definedName>
    <definedName name="_659skexcr300604_1_1_1_1_1_1_1_1" localSheetId="5">#REF!</definedName>
    <definedName name="_659skexcr300604_1_1_1_1_1_1_1_1" localSheetId="6">#REF!</definedName>
    <definedName name="_659skexcr300604_1_1_1_1_1_1_1_1" localSheetId="7">#REF!</definedName>
    <definedName name="_659skexcr300604_1_1_1_1_1_1_1_1" localSheetId="8">#REF!</definedName>
    <definedName name="_659skexcr300604_1_1_1_1_1_1_1_1" localSheetId="9">#REF!</definedName>
    <definedName name="_659skexcr300604_1_1_1_1_1_1_1_1" localSheetId="11">#REF!</definedName>
    <definedName name="_659skexcr300604_1_1_1_1_1_1_1_1" localSheetId="15">#REF!</definedName>
    <definedName name="_659skexcr300604_1_1_1_1_1_1_1_1" localSheetId="0">#REF!</definedName>
    <definedName name="_659skexcr300604_1_1_1_1_1_1_1_1" localSheetId="2">#REF!</definedName>
    <definedName name="_659skexcr300604_1_1_1_1_1_1_1_1" localSheetId="1">#REF!</definedName>
    <definedName name="_659skexcr300604_1_1_1_1_1_1_1_1">#REF!</definedName>
    <definedName name="_659skexcr300604_1_1_1_1_1_1_1_1_1" localSheetId="3">#REF!</definedName>
    <definedName name="_659skexcr300604_1_1_1_1_1_1_1_1_1" localSheetId="5">#REF!</definedName>
    <definedName name="_659skexcr300604_1_1_1_1_1_1_1_1_1" localSheetId="6">#REF!</definedName>
    <definedName name="_659skexcr300604_1_1_1_1_1_1_1_1_1" localSheetId="7">#REF!</definedName>
    <definedName name="_659skexcr300604_1_1_1_1_1_1_1_1_1" localSheetId="8">#REF!</definedName>
    <definedName name="_659skexcr300604_1_1_1_1_1_1_1_1_1" localSheetId="9">#REF!</definedName>
    <definedName name="_659skexcr300604_1_1_1_1_1_1_1_1_1" localSheetId="11">#REF!</definedName>
    <definedName name="_659skexcr300604_1_1_1_1_1_1_1_1_1" localSheetId="15">#REF!</definedName>
    <definedName name="_659skexcr300604_1_1_1_1_1_1_1_1_1" localSheetId="0">#REF!</definedName>
    <definedName name="_659skexcr300604_1_1_1_1_1_1_1_1_1" localSheetId="2">#REF!</definedName>
    <definedName name="_659skexcr300604_1_1_1_1_1_1_1_1_1" localSheetId="1">#REF!</definedName>
    <definedName name="_659skexcr300604_1_1_1_1_1_1_1_1_1">#REF!</definedName>
    <definedName name="_659skexcr300604_1_1_1_1_1_1_1_1_2" localSheetId="3">#REF!</definedName>
    <definedName name="_659skexcr300604_1_1_1_1_1_1_1_1_2" localSheetId="5">#REF!</definedName>
    <definedName name="_659skexcr300604_1_1_1_1_1_1_1_1_2" localSheetId="6">#REF!</definedName>
    <definedName name="_659skexcr300604_1_1_1_1_1_1_1_1_2" localSheetId="7">#REF!</definedName>
    <definedName name="_659skexcr300604_1_1_1_1_1_1_1_1_2" localSheetId="8">#REF!</definedName>
    <definedName name="_659skexcr300604_1_1_1_1_1_1_1_1_2" localSheetId="9">#REF!</definedName>
    <definedName name="_659skexcr300604_1_1_1_1_1_1_1_1_2" localSheetId="11">#REF!</definedName>
    <definedName name="_659skexcr300604_1_1_1_1_1_1_1_1_2" localSheetId="15">#REF!</definedName>
    <definedName name="_659skexcr300604_1_1_1_1_1_1_1_1_2" localSheetId="0">#REF!</definedName>
    <definedName name="_659skexcr300604_1_1_1_1_1_1_1_1_2" localSheetId="2">#REF!</definedName>
    <definedName name="_659skexcr300604_1_1_1_1_1_1_1_1_2" localSheetId="1">#REF!</definedName>
    <definedName name="_659skexcr300604_1_1_1_1_1_1_1_1_2">#REF!</definedName>
    <definedName name="_659skexcr300604_1_1_1_1_1_1_1_2" localSheetId="3">#REF!</definedName>
    <definedName name="_659skexcr300604_1_1_1_1_1_1_1_2" localSheetId="5">#REF!</definedName>
    <definedName name="_659skexcr300604_1_1_1_1_1_1_1_2" localSheetId="6">#REF!</definedName>
    <definedName name="_659skexcr300604_1_1_1_1_1_1_1_2" localSheetId="7">#REF!</definedName>
    <definedName name="_659skexcr300604_1_1_1_1_1_1_1_2" localSheetId="8">#REF!</definedName>
    <definedName name="_659skexcr300604_1_1_1_1_1_1_1_2" localSheetId="9">#REF!</definedName>
    <definedName name="_659skexcr300604_1_1_1_1_1_1_1_2" localSheetId="11">#REF!</definedName>
    <definedName name="_659skexcr300604_1_1_1_1_1_1_1_2" localSheetId="15">#REF!</definedName>
    <definedName name="_659skexcr300604_1_1_1_1_1_1_1_2" localSheetId="0">#REF!</definedName>
    <definedName name="_659skexcr300604_1_1_1_1_1_1_1_2" localSheetId="2">#REF!</definedName>
    <definedName name="_659skexcr300604_1_1_1_1_1_1_1_2" localSheetId="1">#REF!</definedName>
    <definedName name="_659skexcr300604_1_1_1_1_1_1_1_2">#REF!</definedName>
    <definedName name="_659skexcr300604_1_1_1_1_1_1_2" localSheetId="3">#REF!</definedName>
    <definedName name="_659skexcr300604_1_1_1_1_1_1_2" localSheetId="5">#REF!</definedName>
    <definedName name="_659skexcr300604_1_1_1_1_1_1_2" localSheetId="6">#REF!</definedName>
    <definedName name="_659skexcr300604_1_1_1_1_1_1_2" localSheetId="7">#REF!</definedName>
    <definedName name="_659skexcr300604_1_1_1_1_1_1_2" localSheetId="8">#REF!</definedName>
    <definedName name="_659skexcr300604_1_1_1_1_1_1_2" localSheetId="9">#REF!</definedName>
    <definedName name="_659skexcr300604_1_1_1_1_1_1_2" localSheetId="11">#REF!</definedName>
    <definedName name="_659skexcr300604_1_1_1_1_1_1_2" localSheetId="15">#REF!</definedName>
    <definedName name="_659skexcr300604_1_1_1_1_1_1_2" localSheetId="0">#REF!</definedName>
    <definedName name="_659skexcr300604_1_1_1_1_1_1_2" localSheetId="2">#REF!</definedName>
    <definedName name="_659skexcr300604_1_1_1_1_1_1_2" localSheetId="1">#REF!</definedName>
    <definedName name="_659skexcr300604_1_1_1_1_1_1_2">#REF!</definedName>
    <definedName name="_65Accounts_Code_1_1_1_1_1_1" localSheetId="3">[164]TB!$E$1:$E$65536</definedName>
    <definedName name="_65Accounts_Code_1_1_1_1_1_1" localSheetId="6">[165]TB!$E$1:$E$65536</definedName>
    <definedName name="_65Accounts_Code_1_1_1_1_1_1" localSheetId="9">[165]TB!$E$1:$E$65536</definedName>
    <definedName name="_65Accounts_Code_1_1_1_1_1_1" localSheetId="11">[164]TB!$E$1:$E$65536</definedName>
    <definedName name="_65Accounts_Code_1_1_1_1_1_1" localSheetId="15">[165]TB!$E$1:$E$65536</definedName>
    <definedName name="_65Accounts_Code_1_1_1_1_1_1" localSheetId="2">[164]TB!$E$1:$E$65536</definedName>
    <definedName name="_65Accounts_Code_1_1_1_1_1_1">[166]TB!$E$1:$E$65536</definedName>
    <definedName name="_65cnyexcr_1_1_1_1_1_1_1_1" localSheetId="3">#REF!</definedName>
    <definedName name="_65cnyexcr_1_1_1_1_1_1_1_1" localSheetId="5">#REF!</definedName>
    <definedName name="_65cnyexcr_1_1_1_1_1_1_1_1" localSheetId="6">#REF!</definedName>
    <definedName name="_65cnyexcr_1_1_1_1_1_1_1_1" localSheetId="7">#REF!</definedName>
    <definedName name="_65cnyexcr_1_1_1_1_1_1_1_1" localSheetId="8">#REF!</definedName>
    <definedName name="_65cnyexcr_1_1_1_1_1_1_1_1" localSheetId="9">#REF!</definedName>
    <definedName name="_65cnyexcr_1_1_1_1_1_1_1_1" localSheetId="11">#REF!</definedName>
    <definedName name="_65cnyexcr_1_1_1_1_1_1_1_1" localSheetId="15">#REF!</definedName>
    <definedName name="_65cnyexcr_1_1_1_1_1_1_1_1" localSheetId="0">#REF!</definedName>
    <definedName name="_65cnyexcr_1_1_1_1_1_1_1_1" localSheetId="2">#REF!</definedName>
    <definedName name="_65cnyexcr_1_1_1_1_1_1_1_1" localSheetId="1">#REF!</definedName>
    <definedName name="_65cnyexcr_1_1_1_1_1_1_1_1">#REF!</definedName>
    <definedName name="_65cnyexcr_1_1_1_1_1_1_1_1_1" localSheetId="3">#REF!</definedName>
    <definedName name="_65cnyexcr_1_1_1_1_1_1_1_1_1" localSheetId="5">#REF!</definedName>
    <definedName name="_65cnyexcr_1_1_1_1_1_1_1_1_1" localSheetId="6">#REF!</definedName>
    <definedName name="_65cnyexcr_1_1_1_1_1_1_1_1_1" localSheetId="7">#REF!</definedName>
    <definedName name="_65cnyexcr_1_1_1_1_1_1_1_1_1" localSheetId="8">#REF!</definedName>
    <definedName name="_65cnyexcr_1_1_1_1_1_1_1_1_1" localSheetId="9">#REF!</definedName>
    <definedName name="_65cnyexcr_1_1_1_1_1_1_1_1_1" localSheetId="11">#REF!</definedName>
    <definedName name="_65cnyexcr_1_1_1_1_1_1_1_1_1" localSheetId="15">#REF!</definedName>
    <definedName name="_65cnyexcr_1_1_1_1_1_1_1_1_1" localSheetId="0">#REF!</definedName>
    <definedName name="_65cnyexcr_1_1_1_1_1_1_1_1_1" localSheetId="2">#REF!</definedName>
    <definedName name="_65cnyexcr_1_1_1_1_1_1_1_1_1" localSheetId="1">#REF!</definedName>
    <definedName name="_65cnyexcr_1_1_1_1_1_1_1_1_1">#REF!</definedName>
    <definedName name="_65cnyexcr_1_1_1_1_1_1_1_1_1_1" localSheetId="3">#REF!</definedName>
    <definedName name="_65cnyexcr_1_1_1_1_1_1_1_1_1_1" localSheetId="5">#REF!</definedName>
    <definedName name="_65cnyexcr_1_1_1_1_1_1_1_1_1_1" localSheetId="6">#REF!</definedName>
    <definedName name="_65cnyexcr_1_1_1_1_1_1_1_1_1_1" localSheetId="7">#REF!</definedName>
    <definedName name="_65cnyexcr_1_1_1_1_1_1_1_1_1_1" localSheetId="8">#REF!</definedName>
    <definedName name="_65cnyexcr_1_1_1_1_1_1_1_1_1_1" localSheetId="9">#REF!</definedName>
    <definedName name="_65cnyexcr_1_1_1_1_1_1_1_1_1_1" localSheetId="11">#REF!</definedName>
    <definedName name="_65cnyexcr_1_1_1_1_1_1_1_1_1_1" localSheetId="15">#REF!</definedName>
    <definedName name="_65cnyexcr_1_1_1_1_1_1_1_1_1_1" localSheetId="0">#REF!</definedName>
    <definedName name="_65cnyexcr_1_1_1_1_1_1_1_1_1_1" localSheetId="2">#REF!</definedName>
    <definedName name="_65cnyexcr_1_1_1_1_1_1_1_1_1_1" localSheetId="1">#REF!</definedName>
    <definedName name="_65cnyexcr_1_1_1_1_1_1_1_1_1_1">#REF!</definedName>
    <definedName name="_65cnyexcr_1_1_1_1_1_1_1_1_1_2" localSheetId="3">#REF!</definedName>
    <definedName name="_65cnyexcr_1_1_1_1_1_1_1_1_1_2" localSheetId="5">#REF!</definedName>
    <definedName name="_65cnyexcr_1_1_1_1_1_1_1_1_1_2" localSheetId="6">#REF!</definedName>
    <definedName name="_65cnyexcr_1_1_1_1_1_1_1_1_1_2" localSheetId="7">#REF!</definedName>
    <definedName name="_65cnyexcr_1_1_1_1_1_1_1_1_1_2" localSheetId="8">#REF!</definedName>
    <definedName name="_65cnyexcr_1_1_1_1_1_1_1_1_1_2" localSheetId="9">#REF!</definedName>
    <definedName name="_65cnyexcr_1_1_1_1_1_1_1_1_1_2" localSheetId="11">#REF!</definedName>
    <definedName name="_65cnyexcr_1_1_1_1_1_1_1_1_1_2" localSheetId="15">#REF!</definedName>
    <definedName name="_65cnyexcr_1_1_1_1_1_1_1_1_1_2" localSheetId="0">#REF!</definedName>
    <definedName name="_65cnyexcr_1_1_1_1_1_1_1_1_1_2" localSheetId="2">#REF!</definedName>
    <definedName name="_65cnyexcr_1_1_1_1_1_1_1_1_1_2" localSheetId="1">#REF!</definedName>
    <definedName name="_65cnyexcr_1_1_1_1_1_1_1_1_1_2">#REF!</definedName>
    <definedName name="_65cnyexcr_1_1_1_1_1_1_1_1_2" localSheetId="3">#REF!</definedName>
    <definedName name="_65cnyexcr_1_1_1_1_1_1_1_1_2" localSheetId="5">#REF!</definedName>
    <definedName name="_65cnyexcr_1_1_1_1_1_1_1_1_2" localSheetId="6">#REF!</definedName>
    <definedName name="_65cnyexcr_1_1_1_1_1_1_1_1_2" localSheetId="7">#REF!</definedName>
    <definedName name="_65cnyexcr_1_1_1_1_1_1_1_1_2" localSheetId="8">#REF!</definedName>
    <definedName name="_65cnyexcr_1_1_1_1_1_1_1_1_2" localSheetId="9">#REF!</definedName>
    <definedName name="_65cnyexcr_1_1_1_1_1_1_1_1_2" localSheetId="11">#REF!</definedName>
    <definedName name="_65cnyexcr_1_1_1_1_1_1_1_1_2" localSheetId="15">#REF!</definedName>
    <definedName name="_65cnyexcr_1_1_1_1_1_1_1_1_2" localSheetId="0">#REF!</definedName>
    <definedName name="_65cnyexcr_1_1_1_1_1_1_1_1_2" localSheetId="2">#REF!</definedName>
    <definedName name="_65cnyexcr_1_1_1_1_1_1_1_1_2" localSheetId="1">#REF!</definedName>
    <definedName name="_65cnyexcr_1_1_1_1_1_1_1_1_2">#REF!</definedName>
    <definedName name="_65Detail_Q2_Budget_1_1_1" localSheetId="3">#REF!</definedName>
    <definedName name="_65Detail_Q2_Budget_1_1_1" localSheetId="5">#REF!</definedName>
    <definedName name="_65Detail_Q2_Budget_1_1_1" localSheetId="6">#REF!</definedName>
    <definedName name="_65Detail_Q2_Budget_1_1_1" localSheetId="7">#REF!</definedName>
    <definedName name="_65Detail_Q2_Budget_1_1_1" localSheetId="8">#REF!</definedName>
    <definedName name="_65Detail_Q2_Budget_1_1_1" localSheetId="9">#REF!</definedName>
    <definedName name="_65Detail_Q2_Budget_1_1_1" localSheetId="11">#REF!</definedName>
    <definedName name="_65Detail_Q2_Budget_1_1_1" localSheetId="15">#REF!</definedName>
    <definedName name="_65Detail_Q2_Budget_1_1_1" localSheetId="0">#REF!</definedName>
    <definedName name="_65Detail_Q2_Budget_1_1_1" localSheetId="2">#REF!</definedName>
    <definedName name="_65Detail_Q2_Budget_1_1_1" localSheetId="1">#REF!</definedName>
    <definedName name="_65Detail_Q2_Budget_1_1_1">#REF!</definedName>
    <definedName name="_65Detail_Q2_Budget_1_1_1_1" localSheetId="3">#REF!</definedName>
    <definedName name="_65Detail_Q2_Budget_1_1_1_1" localSheetId="5">#REF!</definedName>
    <definedName name="_65Detail_Q2_Budget_1_1_1_1" localSheetId="6">#REF!</definedName>
    <definedName name="_65Detail_Q2_Budget_1_1_1_1" localSheetId="7">#REF!</definedName>
    <definedName name="_65Detail_Q2_Budget_1_1_1_1" localSheetId="8">#REF!</definedName>
    <definedName name="_65Detail_Q2_Budget_1_1_1_1" localSheetId="9">#REF!</definedName>
    <definedName name="_65Detail_Q2_Budget_1_1_1_1" localSheetId="11">#REF!</definedName>
    <definedName name="_65Detail_Q2_Budget_1_1_1_1" localSheetId="15">#REF!</definedName>
    <definedName name="_65Detail_Q2_Budget_1_1_1_1" localSheetId="0">#REF!</definedName>
    <definedName name="_65Detail_Q2_Budget_1_1_1_1" localSheetId="2">#REF!</definedName>
    <definedName name="_65Detail_Q2_Budget_1_1_1_1" localSheetId="1">#REF!</definedName>
    <definedName name="_65Detail_Q2_Budget_1_1_1_1">#REF!</definedName>
    <definedName name="_65Detail_Q2_Budget_1_1_1_1_1" localSheetId="3">#REF!</definedName>
    <definedName name="_65Detail_Q2_Budget_1_1_1_1_1" localSheetId="5">#REF!</definedName>
    <definedName name="_65Detail_Q2_Budget_1_1_1_1_1" localSheetId="6">#REF!</definedName>
    <definedName name="_65Detail_Q2_Budget_1_1_1_1_1" localSheetId="7">#REF!</definedName>
    <definedName name="_65Detail_Q2_Budget_1_1_1_1_1" localSheetId="8">#REF!</definedName>
    <definedName name="_65Detail_Q2_Budget_1_1_1_1_1" localSheetId="9">#REF!</definedName>
    <definedName name="_65Detail_Q2_Budget_1_1_1_1_1" localSheetId="11">#REF!</definedName>
    <definedName name="_65Detail_Q2_Budget_1_1_1_1_1" localSheetId="15">#REF!</definedName>
    <definedName name="_65Detail_Q2_Budget_1_1_1_1_1" localSheetId="0">#REF!</definedName>
    <definedName name="_65Detail_Q2_Budget_1_1_1_1_1" localSheetId="2">#REF!</definedName>
    <definedName name="_65Detail_Q2_Budget_1_1_1_1_1" localSheetId="1">#REF!</definedName>
    <definedName name="_65Detail_Q2_Budget_1_1_1_1_1">#REF!</definedName>
    <definedName name="_65Detail_Q2_Budget_1_1_1_1_1_1" localSheetId="3">#REF!</definedName>
    <definedName name="_65Detail_Q2_Budget_1_1_1_1_1_1" localSheetId="5">#REF!</definedName>
    <definedName name="_65Detail_Q2_Budget_1_1_1_1_1_1" localSheetId="6">#REF!</definedName>
    <definedName name="_65Detail_Q2_Budget_1_1_1_1_1_1" localSheetId="7">#REF!</definedName>
    <definedName name="_65Detail_Q2_Budget_1_1_1_1_1_1" localSheetId="8">#REF!</definedName>
    <definedName name="_65Detail_Q2_Budget_1_1_1_1_1_1" localSheetId="9">#REF!</definedName>
    <definedName name="_65Detail_Q2_Budget_1_1_1_1_1_1" localSheetId="11">#REF!</definedName>
    <definedName name="_65Detail_Q2_Budget_1_1_1_1_1_1" localSheetId="15">#REF!</definedName>
    <definedName name="_65Detail_Q2_Budget_1_1_1_1_1_1" localSheetId="0">#REF!</definedName>
    <definedName name="_65Detail_Q2_Budget_1_1_1_1_1_1" localSheetId="2">#REF!</definedName>
    <definedName name="_65Detail_Q2_Budget_1_1_1_1_1_1" localSheetId="1">#REF!</definedName>
    <definedName name="_65Detail_Q2_Budget_1_1_1_1_1_1">#REF!</definedName>
    <definedName name="_65Detail_Q2_Budget_1_1_1_1_1_2" localSheetId="3">#REF!</definedName>
    <definedName name="_65Detail_Q2_Budget_1_1_1_1_1_2" localSheetId="5">#REF!</definedName>
    <definedName name="_65Detail_Q2_Budget_1_1_1_1_1_2" localSheetId="6">#REF!</definedName>
    <definedName name="_65Detail_Q2_Budget_1_1_1_1_1_2" localSheetId="7">#REF!</definedName>
    <definedName name="_65Detail_Q2_Budget_1_1_1_1_1_2" localSheetId="8">#REF!</definedName>
    <definedName name="_65Detail_Q2_Budget_1_1_1_1_1_2" localSheetId="9">#REF!</definedName>
    <definedName name="_65Detail_Q2_Budget_1_1_1_1_1_2" localSheetId="11">#REF!</definedName>
    <definedName name="_65Detail_Q2_Budget_1_1_1_1_1_2" localSheetId="15">#REF!</definedName>
    <definedName name="_65Detail_Q2_Budget_1_1_1_1_1_2" localSheetId="0">#REF!</definedName>
    <definedName name="_65Detail_Q2_Budget_1_1_1_1_1_2" localSheetId="2">#REF!</definedName>
    <definedName name="_65Detail_Q2_Budget_1_1_1_1_1_2" localSheetId="1">#REF!</definedName>
    <definedName name="_65Detail_Q2_Budget_1_1_1_1_1_2">#REF!</definedName>
    <definedName name="_65Detail_Q2_Budget_1_1_1_1_2" localSheetId="3">#REF!</definedName>
    <definedName name="_65Detail_Q2_Budget_1_1_1_1_2" localSheetId="5">#REF!</definedName>
    <definedName name="_65Detail_Q2_Budget_1_1_1_1_2" localSheetId="6">#REF!</definedName>
    <definedName name="_65Detail_Q2_Budget_1_1_1_1_2" localSheetId="7">#REF!</definedName>
    <definedName name="_65Detail_Q2_Budget_1_1_1_1_2" localSheetId="8">#REF!</definedName>
    <definedName name="_65Detail_Q2_Budget_1_1_1_1_2" localSheetId="9">#REF!</definedName>
    <definedName name="_65Detail_Q2_Budget_1_1_1_1_2" localSheetId="11">#REF!</definedName>
    <definedName name="_65Detail_Q2_Budget_1_1_1_1_2" localSheetId="15">#REF!</definedName>
    <definedName name="_65Detail_Q2_Budget_1_1_1_1_2" localSheetId="0">#REF!</definedName>
    <definedName name="_65Detail_Q2_Budget_1_1_1_1_2" localSheetId="2">#REF!</definedName>
    <definedName name="_65Detail_Q2_Budget_1_1_1_1_2" localSheetId="1">#REF!</definedName>
    <definedName name="_65Detail_Q2_Budget_1_1_1_1_2">#REF!</definedName>
    <definedName name="_65Detail_Q2_Budget_1_1_1_2" localSheetId="3">#REF!</definedName>
    <definedName name="_65Detail_Q2_Budget_1_1_1_2" localSheetId="5">#REF!</definedName>
    <definedName name="_65Detail_Q2_Budget_1_1_1_2" localSheetId="6">#REF!</definedName>
    <definedName name="_65Detail_Q2_Budget_1_1_1_2" localSheetId="7">#REF!</definedName>
    <definedName name="_65Detail_Q2_Budget_1_1_1_2" localSheetId="8">#REF!</definedName>
    <definedName name="_65Detail_Q2_Budget_1_1_1_2" localSheetId="9">#REF!</definedName>
    <definedName name="_65Detail_Q2_Budget_1_1_1_2" localSheetId="11">#REF!</definedName>
    <definedName name="_65Detail_Q2_Budget_1_1_1_2" localSheetId="15">#REF!</definedName>
    <definedName name="_65Detail_Q2_Budget_1_1_1_2" localSheetId="0">#REF!</definedName>
    <definedName name="_65Detail_Q2_Budget_1_1_1_2" localSheetId="2">#REF!</definedName>
    <definedName name="_65Detail_Q2_Budget_1_1_1_2" localSheetId="1">#REF!</definedName>
    <definedName name="_65Detail_Q2_Budget_1_1_1_2">#REF!</definedName>
    <definedName name="_65Detail_Q3_Actual_1_1_1_1_1" localSheetId="3">#REF!</definedName>
    <definedName name="_65Detail_Q3_Actual_1_1_1_1_1" localSheetId="5">#REF!</definedName>
    <definedName name="_65Detail_Q3_Actual_1_1_1_1_1" localSheetId="6">#REF!</definedName>
    <definedName name="_65Detail_Q3_Actual_1_1_1_1_1" localSheetId="7">#REF!</definedName>
    <definedName name="_65Detail_Q3_Actual_1_1_1_1_1" localSheetId="8">#REF!</definedName>
    <definedName name="_65Detail_Q3_Actual_1_1_1_1_1" localSheetId="9">#REF!</definedName>
    <definedName name="_65Detail_Q3_Actual_1_1_1_1_1" localSheetId="11">#REF!</definedName>
    <definedName name="_65Detail_Q3_Actual_1_1_1_1_1" localSheetId="15">#REF!</definedName>
    <definedName name="_65Detail_Q3_Actual_1_1_1_1_1" localSheetId="0">#REF!</definedName>
    <definedName name="_65Detail_Q3_Actual_1_1_1_1_1" localSheetId="2">#REF!</definedName>
    <definedName name="_65Detail_Q3_Actual_1_1_1_1_1" localSheetId="1">#REF!</definedName>
    <definedName name="_65Detail_Q3_Actual_1_1_1_1_1">#REF!</definedName>
    <definedName name="_65Detail_Q3_Actual_1_1_1_1_1_1" localSheetId="3">#REF!</definedName>
    <definedName name="_65Detail_Q3_Actual_1_1_1_1_1_1" localSheetId="5">#REF!</definedName>
    <definedName name="_65Detail_Q3_Actual_1_1_1_1_1_1" localSheetId="6">#REF!</definedName>
    <definedName name="_65Detail_Q3_Actual_1_1_1_1_1_1" localSheetId="7">#REF!</definedName>
    <definedName name="_65Detail_Q3_Actual_1_1_1_1_1_1" localSheetId="8">#REF!</definedName>
    <definedName name="_65Detail_Q3_Actual_1_1_1_1_1_1" localSheetId="9">#REF!</definedName>
    <definedName name="_65Detail_Q3_Actual_1_1_1_1_1_1" localSheetId="11">#REF!</definedName>
    <definedName name="_65Detail_Q3_Actual_1_1_1_1_1_1" localSheetId="15">#REF!</definedName>
    <definedName name="_65Detail_Q3_Actual_1_1_1_1_1_1" localSheetId="0">#REF!</definedName>
    <definedName name="_65Detail_Q3_Actual_1_1_1_1_1_1" localSheetId="2">#REF!</definedName>
    <definedName name="_65Detail_Q3_Actual_1_1_1_1_1_1" localSheetId="1">#REF!</definedName>
    <definedName name="_65Detail_Q3_Actual_1_1_1_1_1_1">#REF!</definedName>
    <definedName name="_65Detail_Q3_Actual_1_1_1_1_1_1_1" localSheetId="3">#REF!</definedName>
    <definedName name="_65Detail_Q3_Actual_1_1_1_1_1_1_1" localSheetId="5">#REF!</definedName>
    <definedName name="_65Detail_Q3_Actual_1_1_1_1_1_1_1" localSheetId="6">#REF!</definedName>
    <definedName name="_65Detail_Q3_Actual_1_1_1_1_1_1_1" localSheetId="7">#REF!</definedName>
    <definedName name="_65Detail_Q3_Actual_1_1_1_1_1_1_1" localSheetId="8">#REF!</definedName>
    <definedName name="_65Detail_Q3_Actual_1_1_1_1_1_1_1" localSheetId="9">#REF!</definedName>
    <definedName name="_65Detail_Q3_Actual_1_1_1_1_1_1_1" localSheetId="11">#REF!</definedName>
    <definedName name="_65Detail_Q3_Actual_1_1_1_1_1_1_1" localSheetId="15">#REF!</definedName>
    <definedName name="_65Detail_Q3_Actual_1_1_1_1_1_1_1" localSheetId="0">#REF!</definedName>
    <definedName name="_65Detail_Q3_Actual_1_1_1_1_1_1_1" localSheetId="2">#REF!</definedName>
    <definedName name="_65Detail_Q3_Actual_1_1_1_1_1_1_1" localSheetId="1">#REF!</definedName>
    <definedName name="_65Detail_Q3_Actual_1_1_1_1_1_1_1">#REF!</definedName>
    <definedName name="_65Detail_Q3_Actual_1_1_1_1_1_1_1_1" localSheetId="3">#REF!</definedName>
    <definedName name="_65Detail_Q3_Actual_1_1_1_1_1_1_1_1" localSheetId="5">#REF!</definedName>
    <definedName name="_65Detail_Q3_Actual_1_1_1_1_1_1_1_1" localSheetId="6">#REF!</definedName>
    <definedName name="_65Detail_Q3_Actual_1_1_1_1_1_1_1_1" localSheetId="7">#REF!</definedName>
    <definedName name="_65Detail_Q3_Actual_1_1_1_1_1_1_1_1" localSheetId="8">#REF!</definedName>
    <definedName name="_65Detail_Q3_Actual_1_1_1_1_1_1_1_1" localSheetId="9">#REF!</definedName>
    <definedName name="_65Detail_Q3_Actual_1_1_1_1_1_1_1_1" localSheetId="11">#REF!</definedName>
    <definedName name="_65Detail_Q3_Actual_1_1_1_1_1_1_1_1" localSheetId="15">#REF!</definedName>
    <definedName name="_65Detail_Q3_Actual_1_1_1_1_1_1_1_1" localSheetId="0">#REF!</definedName>
    <definedName name="_65Detail_Q3_Actual_1_1_1_1_1_1_1_1" localSheetId="2">#REF!</definedName>
    <definedName name="_65Detail_Q3_Actual_1_1_1_1_1_1_1_1" localSheetId="1">#REF!</definedName>
    <definedName name="_65Detail_Q3_Actual_1_1_1_1_1_1_1_1">#REF!</definedName>
    <definedName name="_65Detail_Q3_Actual_1_1_1_1_1_1_1_2" localSheetId="3">#REF!</definedName>
    <definedName name="_65Detail_Q3_Actual_1_1_1_1_1_1_1_2" localSheetId="5">#REF!</definedName>
    <definedName name="_65Detail_Q3_Actual_1_1_1_1_1_1_1_2" localSheetId="6">#REF!</definedName>
    <definedName name="_65Detail_Q3_Actual_1_1_1_1_1_1_1_2" localSheetId="7">#REF!</definedName>
    <definedName name="_65Detail_Q3_Actual_1_1_1_1_1_1_1_2" localSheetId="8">#REF!</definedName>
    <definedName name="_65Detail_Q3_Actual_1_1_1_1_1_1_1_2" localSheetId="9">#REF!</definedName>
    <definedName name="_65Detail_Q3_Actual_1_1_1_1_1_1_1_2" localSheetId="11">#REF!</definedName>
    <definedName name="_65Detail_Q3_Actual_1_1_1_1_1_1_1_2" localSheetId="15">#REF!</definedName>
    <definedName name="_65Detail_Q3_Actual_1_1_1_1_1_1_1_2" localSheetId="0">#REF!</definedName>
    <definedName name="_65Detail_Q3_Actual_1_1_1_1_1_1_1_2" localSheetId="2">#REF!</definedName>
    <definedName name="_65Detail_Q3_Actual_1_1_1_1_1_1_1_2" localSheetId="1">#REF!</definedName>
    <definedName name="_65Detail_Q3_Actual_1_1_1_1_1_1_1_2">#REF!</definedName>
    <definedName name="_65Detail_Q3_Actual_1_1_1_1_1_1_2" localSheetId="3">#REF!</definedName>
    <definedName name="_65Detail_Q3_Actual_1_1_1_1_1_1_2" localSheetId="5">#REF!</definedName>
    <definedName name="_65Detail_Q3_Actual_1_1_1_1_1_1_2" localSheetId="6">#REF!</definedName>
    <definedName name="_65Detail_Q3_Actual_1_1_1_1_1_1_2" localSheetId="7">#REF!</definedName>
    <definedName name="_65Detail_Q3_Actual_1_1_1_1_1_1_2" localSheetId="8">#REF!</definedName>
    <definedName name="_65Detail_Q3_Actual_1_1_1_1_1_1_2" localSheetId="9">#REF!</definedName>
    <definedName name="_65Detail_Q3_Actual_1_1_1_1_1_1_2" localSheetId="11">#REF!</definedName>
    <definedName name="_65Detail_Q3_Actual_1_1_1_1_1_1_2" localSheetId="15">#REF!</definedName>
    <definedName name="_65Detail_Q3_Actual_1_1_1_1_1_1_2" localSheetId="0">#REF!</definedName>
    <definedName name="_65Detail_Q3_Actual_1_1_1_1_1_1_2" localSheetId="2">#REF!</definedName>
    <definedName name="_65Detail_Q3_Actual_1_1_1_1_1_1_2" localSheetId="1">#REF!</definedName>
    <definedName name="_65Detail_Q3_Actual_1_1_1_1_1_1_2">#REF!</definedName>
    <definedName name="_65Detail_Q3_Actual_1_1_1_1_1_2" localSheetId="3">#REF!</definedName>
    <definedName name="_65Detail_Q3_Actual_1_1_1_1_1_2" localSheetId="5">#REF!</definedName>
    <definedName name="_65Detail_Q3_Actual_1_1_1_1_1_2" localSheetId="6">#REF!</definedName>
    <definedName name="_65Detail_Q3_Actual_1_1_1_1_1_2" localSheetId="7">#REF!</definedName>
    <definedName name="_65Detail_Q3_Actual_1_1_1_1_1_2" localSheetId="8">#REF!</definedName>
    <definedName name="_65Detail_Q3_Actual_1_1_1_1_1_2" localSheetId="9">#REF!</definedName>
    <definedName name="_65Detail_Q3_Actual_1_1_1_1_1_2" localSheetId="11">#REF!</definedName>
    <definedName name="_65Detail_Q3_Actual_1_1_1_1_1_2" localSheetId="15">#REF!</definedName>
    <definedName name="_65Detail_Q3_Actual_1_1_1_1_1_2" localSheetId="0">#REF!</definedName>
    <definedName name="_65Detail_Q3_Actual_1_1_1_1_1_2" localSheetId="2">#REF!</definedName>
    <definedName name="_65Detail_Q3_Actual_1_1_1_1_1_2" localSheetId="1">#REF!</definedName>
    <definedName name="_65Detail_Q3_Actual_1_1_1_1_1_2">#REF!</definedName>
    <definedName name="_66_118Detail_LY_CM_1_1_1_1_1_1_1" localSheetId="3">#REF!</definedName>
    <definedName name="_66_118Detail_LY_CM_1_1_1_1_1_1_1" localSheetId="5">#REF!</definedName>
    <definedName name="_66_118Detail_LY_CM_1_1_1_1_1_1_1" localSheetId="6">#REF!</definedName>
    <definedName name="_66_118Detail_LY_CM_1_1_1_1_1_1_1" localSheetId="7">#REF!</definedName>
    <definedName name="_66_118Detail_LY_CM_1_1_1_1_1_1_1" localSheetId="8">#REF!</definedName>
    <definedName name="_66_118Detail_LY_CM_1_1_1_1_1_1_1" localSheetId="9">#REF!</definedName>
    <definedName name="_66_118Detail_LY_CM_1_1_1_1_1_1_1" localSheetId="11">#REF!</definedName>
    <definedName name="_66_118Detail_LY_CM_1_1_1_1_1_1_1" localSheetId="15">#REF!</definedName>
    <definedName name="_66_118Detail_LY_CM_1_1_1_1_1_1_1" localSheetId="0">#REF!</definedName>
    <definedName name="_66_118Detail_LY_CM_1_1_1_1_1_1_1" localSheetId="2">#REF!</definedName>
    <definedName name="_66_118Detail_LY_CM_1_1_1_1_1_1_1" localSheetId="1">#REF!</definedName>
    <definedName name="_66_118Detail_LY_CM_1_1_1_1_1_1_1">#REF!</definedName>
    <definedName name="_66_146Detail_Q2_Actual_1_1_1_1_1_1_1_1" localSheetId="3">#REF!</definedName>
    <definedName name="_66_146Detail_Q2_Actual_1_1_1_1_1_1_1_1" localSheetId="5">#REF!</definedName>
    <definedName name="_66_146Detail_Q2_Actual_1_1_1_1_1_1_1_1" localSheetId="6">#REF!</definedName>
    <definedName name="_66_146Detail_Q2_Actual_1_1_1_1_1_1_1_1" localSheetId="7">#REF!</definedName>
    <definedName name="_66_146Detail_Q2_Actual_1_1_1_1_1_1_1_1" localSheetId="8">#REF!</definedName>
    <definedName name="_66_146Detail_Q2_Actual_1_1_1_1_1_1_1_1" localSheetId="9">#REF!</definedName>
    <definedName name="_66_146Detail_Q2_Actual_1_1_1_1_1_1_1_1" localSheetId="11">#REF!</definedName>
    <definedName name="_66_146Detail_Q2_Actual_1_1_1_1_1_1_1_1" localSheetId="15">#REF!</definedName>
    <definedName name="_66_146Detail_Q2_Actual_1_1_1_1_1_1_1_1" localSheetId="0">#REF!</definedName>
    <definedName name="_66_146Detail_Q2_Actual_1_1_1_1_1_1_1_1" localSheetId="2">#REF!</definedName>
    <definedName name="_66_146Detail_Q2_Actual_1_1_1_1_1_1_1_1" localSheetId="1">#REF!</definedName>
    <definedName name="_66_146Detail_Q2_Actual_1_1_1_1_1_1_1_1">#REF!</definedName>
    <definedName name="_66_146Detail_Q2_Actual_1_1_1_1_1_1_1_1_1" localSheetId="3">#REF!</definedName>
    <definedName name="_66_146Detail_Q2_Actual_1_1_1_1_1_1_1_1_1" localSheetId="5">#REF!</definedName>
    <definedName name="_66_146Detail_Q2_Actual_1_1_1_1_1_1_1_1_1" localSheetId="6">#REF!</definedName>
    <definedName name="_66_146Detail_Q2_Actual_1_1_1_1_1_1_1_1_1" localSheetId="7">#REF!</definedName>
    <definedName name="_66_146Detail_Q2_Actual_1_1_1_1_1_1_1_1_1" localSheetId="8">#REF!</definedName>
    <definedName name="_66_146Detail_Q2_Actual_1_1_1_1_1_1_1_1_1" localSheetId="9">#REF!</definedName>
    <definedName name="_66_146Detail_Q2_Actual_1_1_1_1_1_1_1_1_1" localSheetId="11">#REF!</definedName>
    <definedName name="_66_146Detail_Q2_Actual_1_1_1_1_1_1_1_1_1" localSheetId="15">#REF!</definedName>
    <definedName name="_66_146Detail_Q2_Actual_1_1_1_1_1_1_1_1_1" localSheetId="0">#REF!</definedName>
    <definedName name="_66_146Detail_Q2_Actual_1_1_1_1_1_1_1_1_1" localSheetId="2">#REF!</definedName>
    <definedName name="_66_146Detail_Q2_Actual_1_1_1_1_1_1_1_1_1" localSheetId="1">#REF!</definedName>
    <definedName name="_66_146Detail_Q2_Actual_1_1_1_1_1_1_1_1_1">#REF!</definedName>
    <definedName name="_66_146Detail_Q2_Actual_1_1_1_1_1_1_1_1_2" localSheetId="3">#REF!</definedName>
    <definedName name="_66_146Detail_Q2_Actual_1_1_1_1_1_1_1_1_2" localSheetId="5">#REF!</definedName>
    <definedName name="_66_146Detail_Q2_Actual_1_1_1_1_1_1_1_1_2" localSheetId="6">#REF!</definedName>
    <definedName name="_66_146Detail_Q2_Actual_1_1_1_1_1_1_1_1_2" localSheetId="7">#REF!</definedName>
    <definedName name="_66_146Detail_Q2_Actual_1_1_1_1_1_1_1_1_2" localSheetId="8">#REF!</definedName>
    <definedName name="_66_146Detail_Q2_Actual_1_1_1_1_1_1_1_1_2" localSheetId="9">#REF!</definedName>
    <definedName name="_66_146Detail_Q2_Actual_1_1_1_1_1_1_1_1_2" localSheetId="11">#REF!</definedName>
    <definedName name="_66_146Detail_Q2_Actual_1_1_1_1_1_1_1_1_2" localSheetId="15">#REF!</definedName>
    <definedName name="_66_146Detail_Q2_Actual_1_1_1_1_1_1_1_1_2" localSheetId="0">#REF!</definedName>
    <definedName name="_66_146Detail_Q2_Actual_1_1_1_1_1_1_1_1_2" localSheetId="2">#REF!</definedName>
    <definedName name="_66_146Detail_Q2_Actual_1_1_1_1_1_1_1_1_2" localSheetId="1">#REF!</definedName>
    <definedName name="_66_146Detail_Q2_Actual_1_1_1_1_1_1_1_1_2">#REF!</definedName>
    <definedName name="_660_7_1_1_1_1_1_1" localSheetId="3">[18]BUDGET97!$D$359:$O$442</definedName>
    <definedName name="_660_7_1_1_1_1_1_1" localSheetId="5">[18]BUDGET97!$D$359:$O$442</definedName>
    <definedName name="_660_7_1_1_1_1_1_1" localSheetId="6">[19]BUDGET97!$D$359:$O$442</definedName>
    <definedName name="_660_7_1_1_1_1_1_1" localSheetId="7">[20]BUDGET97!$D$359:$O$442</definedName>
    <definedName name="_660_7_1_1_1_1_1_1" localSheetId="8">#REF!</definedName>
    <definedName name="_660_7_1_1_1_1_1_1" localSheetId="9">[21]BUDGET97!$D$359:$O$442</definedName>
    <definedName name="_660_7_1_1_1_1_1_1" localSheetId="11">[19]BUDGET97!$D$359:$O$442</definedName>
    <definedName name="_660_7_1_1_1_1_1_1" localSheetId="15">[21]BUDGET97!$D$359:$O$442</definedName>
    <definedName name="_660_7_1_1_1_1_1_1" localSheetId="0">[18]BUDGET97!$D$359:$O$442</definedName>
    <definedName name="_660_7_1_1_1_1_1_1" localSheetId="2">[18]BUDGET97!$D$359:$O$442</definedName>
    <definedName name="_660_7_1_1_1_1_1_1" localSheetId="1">[18]BUDGET97!$D$359:$O$442</definedName>
    <definedName name="_660_7_1_1_1_1_1_1">[20]BUDGET97!$D$359:$O$442</definedName>
    <definedName name="_660Detail_Q2_Budget_1_1_1_1_1_1" localSheetId="3">#REF!</definedName>
    <definedName name="_660Detail_Q2_Budget_1_1_1_1_1_1" localSheetId="5">#REF!</definedName>
    <definedName name="_660Detail_Q2_Budget_1_1_1_1_1_1" localSheetId="6">#REF!</definedName>
    <definedName name="_660Detail_Q2_Budget_1_1_1_1_1_1" localSheetId="7">#REF!</definedName>
    <definedName name="_660Detail_Q2_Budget_1_1_1_1_1_1" localSheetId="8">#REF!</definedName>
    <definedName name="_660Detail_Q2_Budget_1_1_1_1_1_1" localSheetId="9">#REF!</definedName>
    <definedName name="_660Detail_Q2_Budget_1_1_1_1_1_1" localSheetId="11">#REF!</definedName>
    <definedName name="_660Detail_Q2_Budget_1_1_1_1_1_1" localSheetId="15">#REF!</definedName>
    <definedName name="_660Detail_Q2_Budget_1_1_1_1_1_1" localSheetId="0">#REF!</definedName>
    <definedName name="_660Detail_Q2_Budget_1_1_1_1_1_1" localSheetId="2">#REF!</definedName>
    <definedName name="_660Detail_Q2_Budget_1_1_1_1_1_1" localSheetId="1">#REF!</definedName>
    <definedName name="_660Detail_Q2_Budget_1_1_1_1_1_1">#REF!</definedName>
    <definedName name="_660Detail_Q2_Budget_1_1_1_1_1_1_1" localSheetId="3">#REF!</definedName>
    <definedName name="_660Detail_Q2_Budget_1_1_1_1_1_1_1" localSheetId="5">#REF!</definedName>
    <definedName name="_660Detail_Q2_Budget_1_1_1_1_1_1_1" localSheetId="6">#REF!</definedName>
    <definedName name="_660Detail_Q2_Budget_1_1_1_1_1_1_1" localSheetId="7">#REF!</definedName>
    <definedName name="_660Detail_Q2_Budget_1_1_1_1_1_1_1" localSheetId="8">#REF!</definedName>
    <definedName name="_660Detail_Q2_Budget_1_1_1_1_1_1_1" localSheetId="9">#REF!</definedName>
    <definedName name="_660Detail_Q2_Budget_1_1_1_1_1_1_1" localSheetId="11">#REF!</definedName>
    <definedName name="_660Detail_Q2_Budget_1_1_1_1_1_1_1" localSheetId="15">#REF!</definedName>
    <definedName name="_660Detail_Q2_Budget_1_1_1_1_1_1_1" localSheetId="0">#REF!</definedName>
    <definedName name="_660Detail_Q2_Budget_1_1_1_1_1_1_1" localSheetId="2">#REF!</definedName>
    <definedName name="_660Detail_Q2_Budget_1_1_1_1_1_1_1" localSheetId="1">#REF!</definedName>
    <definedName name="_660Detail_Q2_Budget_1_1_1_1_1_1_1">#REF!</definedName>
    <definedName name="_660Detail_Q2_Budget_1_1_1_1_1_1_2" localSheetId="3">#REF!</definedName>
    <definedName name="_660Detail_Q2_Budget_1_1_1_1_1_1_2" localSheetId="5">#REF!</definedName>
    <definedName name="_660Detail_Q2_Budget_1_1_1_1_1_1_2" localSheetId="6">#REF!</definedName>
    <definedName name="_660Detail_Q2_Budget_1_1_1_1_1_1_2" localSheetId="7">#REF!</definedName>
    <definedName name="_660Detail_Q2_Budget_1_1_1_1_1_1_2" localSheetId="8">#REF!</definedName>
    <definedName name="_660Detail_Q2_Budget_1_1_1_1_1_1_2" localSheetId="9">#REF!</definedName>
    <definedName name="_660Detail_Q2_Budget_1_1_1_1_1_1_2" localSheetId="11">#REF!</definedName>
    <definedName name="_660Detail_Q2_Budget_1_1_1_1_1_1_2" localSheetId="15">#REF!</definedName>
    <definedName name="_660Detail_Q2_Budget_1_1_1_1_1_1_2" localSheetId="0">#REF!</definedName>
    <definedName name="_660Detail_Q2_Budget_1_1_1_1_1_1_2" localSheetId="2">#REF!</definedName>
    <definedName name="_660Detail_Q2_Budget_1_1_1_1_1_1_2" localSheetId="1">#REF!</definedName>
    <definedName name="_660Detail_Q2_Budget_1_1_1_1_1_1_2">#REF!</definedName>
    <definedName name="_660skexcr301103_1_1_1_1" localSheetId="3">#REF!</definedName>
    <definedName name="_660skexcr301103_1_1_1_1" localSheetId="5">#REF!</definedName>
    <definedName name="_660skexcr301103_1_1_1_1" localSheetId="6">#REF!</definedName>
    <definedName name="_660skexcr301103_1_1_1_1" localSheetId="7">#REF!</definedName>
    <definedName name="_660skexcr301103_1_1_1_1" localSheetId="8">#REF!</definedName>
    <definedName name="_660skexcr301103_1_1_1_1" localSheetId="9">#REF!</definedName>
    <definedName name="_660skexcr301103_1_1_1_1" localSheetId="11">#REF!</definedName>
    <definedName name="_660skexcr301103_1_1_1_1" localSheetId="15">#REF!</definedName>
    <definedName name="_660skexcr301103_1_1_1_1" localSheetId="0">#REF!</definedName>
    <definedName name="_660skexcr301103_1_1_1_1" localSheetId="2">#REF!</definedName>
    <definedName name="_660skexcr301103_1_1_1_1" localSheetId="1">#REF!</definedName>
    <definedName name="_660skexcr301103_1_1_1_1">#REF!</definedName>
    <definedName name="_660skexcr301103_1_1_1_1_1" localSheetId="3">#REF!</definedName>
    <definedName name="_660skexcr301103_1_1_1_1_1" localSheetId="5">#REF!</definedName>
    <definedName name="_660skexcr301103_1_1_1_1_1" localSheetId="6">#REF!</definedName>
    <definedName name="_660skexcr301103_1_1_1_1_1" localSheetId="7">#REF!</definedName>
    <definedName name="_660skexcr301103_1_1_1_1_1" localSheetId="8">#REF!</definedName>
    <definedName name="_660skexcr301103_1_1_1_1_1" localSheetId="9">#REF!</definedName>
    <definedName name="_660skexcr301103_1_1_1_1_1" localSheetId="11">#REF!</definedName>
    <definedName name="_660skexcr301103_1_1_1_1_1" localSheetId="15">#REF!</definedName>
    <definedName name="_660skexcr301103_1_1_1_1_1" localSheetId="0">#REF!</definedName>
    <definedName name="_660skexcr301103_1_1_1_1_1" localSheetId="2">#REF!</definedName>
    <definedName name="_660skexcr301103_1_1_1_1_1" localSheetId="1">#REF!</definedName>
    <definedName name="_660skexcr301103_1_1_1_1_1">#REF!</definedName>
    <definedName name="_660skexcr301103_1_1_1_1_1_1" localSheetId="3">#REF!</definedName>
    <definedName name="_660skexcr301103_1_1_1_1_1_1" localSheetId="5">#REF!</definedName>
    <definedName name="_660skexcr301103_1_1_1_1_1_1" localSheetId="6">#REF!</definedName>
    <definedName name="_660skexcr301103_1_1_1_1_1_1" localSheetId="7">#REF!</definedName>
    <definedName name="_660skexcr301103_1_1_1_1_1_1" localSheetId="8">#REF!</definedName>
    <definedName name="_660skexcr301103_1_1_1_1_1_1" localSheetId="9">#REF!</definedName>
    <definedName name="_660skexcr301103_1_1_1_1_1_1" localSheetId="11">#REF!</definedName>
    <definedName name="_660skexcr301103_1_1_1_1_1_1" localSheetId="15">#REF!</definedName>
    <definedName name="_660skexcr301103_1_1_1_1_1_1" localSheetId="0">#REF!</definedName>
    <definedName name="_660skexcr301103_1_1_1_1_1_1" localSheetId="2">#REF!</definedName>
    <definedName name="_660skexcr301103_1_1_1_1_1_1" localSheetId="1">#REF!</definedName>
    <definedName name="_660skexcr301103_1_1_1_1_1_1">#REF!</definedName>
    <definedName name="_660skexcr301103_1_1_1_1_1_1_1" localSheetId="3">#REF!</definedName>
    <definedName name="_660skexcr301103_1_1_1_1_1_1_1" localSheetId="5">#REF!</definedName>
    <definedName name="_660skexcr301103_1_1_1_1_1_1_1" localSheetId="6">#REF!</definedName>
    <definedName name="_660skexcr301103_1_1_1_1_1_1_1" localSheetId="7">#REF!</definedName>
    <definedName name="_660skexcr301103_1_1_1_1_1_1_1" localSheetId="8">#REF!</definedName>
    <definedName name="_660skexcr301103_1_1_1_1_1_1_1" localSheetId="9">#REF!</definedName>
    <definedName name="_660skexcr301103_1_1_1_1_1_1_1" localSheetId="11">#REF!</definedName>
    <definedName name="_660skexcr301103_1_1_1_1_1_1_1" localSheetId="15">#REF!</definedName>
    <definedName name="_660skexcr301103_1_1_1_1_1_1_1" localSheetId="0">#REF!</definedName>
    <definedName name="_660skexcr301103_1_1_1_1_1_1_1" localSheetId="2">#REF!</definedName>
    <definedName name="_660skexcr301103_1_1_1_1_1_1_1" localSheetId="1">#REF!</definedName>
    <definedName name="_660skexcr301103_1_1_1_1_1_1_1">#REF!</definedName>
    <definedName name="_660skexcr301103_1_1_1_1_1_1_2" localSheetId="3">#REF!</definedName>
    <definedName name="_660skexcr301103_1_1_1_1_1_1_2" localSheetId="5">#REF!</definedName>
    <definedName name="_660skexcr301103_1_1_1_1_1_1_2" localSheetId="6">#REF!</definedName>
    <definedName name="_660skexcr301103_1_1_1_1_1_1_2" localSheetId="7">#REF!</definedName>
    <definedName name="_660skexcr301103_1_1_1_1_1_1_2" localSheetId="8">#REF!</definedName>
    <definedName name="_660skexcr301103_1_1_1_1_1_1_2" localSheetId="9">#REF!</definedName>
    <definedName name="_660skexcr301103_1_1_1_1_1_1_2" localSheetId="11">#REF!</definedName>
    <definedName name="_660skexcr301103_1_1_1_1_1_1_2" localSheetId="15">#REF!</definedName>
    <definedName name="_660skexcr301103_1_1_1_1_1_1_2" localSheetId="0">#REF!</definedName>
    <definedName name="_660skexcr301103_1_1_1_1_1_1_2" localSheetId="2">#REF!</definedName>
    <definedName name="_660skexcr301103_1_1_1_1_1_1_2" localSheetId="1">#REF!</definedName>
    <definedName name="_660skexcr301103_1_1_1_1_1_1_2">#REF!</definedName>
    <definedName name="_660skexcr301103_1_1_1_1_1_2" localSheetId="3">#REF!</definedName>
    <definedName name="_660skexcr301103_1_1_1_1_1_2" localSheetId="5">#REF!</definedName>
    <definedName name="_660skexcr301103_1_1_1_1_1_2" localSheetId="6">#REF!</definedName>
    <definedName name="_660skexcr301103_1_1_1_1_1_2" localSheetId="7">#REF!</definedName>
    <definedName name="_660skexcr301103_1_1_1_1_1_2" localSheetId="8">#REF!</definedName>
    <definedName name="_660skexcr301103_1_1_1_1_1_2" localSheetId="9">#REF!</definedName>
    <definedName name="_660skexcr301103_1_1_1_1_1_2" localSheetId="11">#REF!</definedName>
    <definedName name="_660skexcr301103_1_1_1_1_1_2" localSheetId="15">#REF!</definedName>
    <definedName name="_660skexcr301103_1_1_1_1_1_2" localSheetId="0">#REF!</definedName>
    <definedName name="_660skexcr301103_1_1_1_1_1_2" localSheetId="2">#REF!</definedName>
    <definedName name="_660skexcr301103_1_1_1_1_1_2" localSheetId="1">#REF!</definedName>
    <definedName name="_660skexcr301103_1_1_1_1_1_2">#REF!</definedName>
    <definedName name="_660skexcr301103_1_1_1_1_2" localSheetId="3">#REF!</definedName>
    <definedName name="_660skexcr301103_1_1_1_1_2" localSheetId="5">#REF!</definedName>
    <definedName name="_660skexcr301103_1_1_1_1_2" localSheetId="6">#REF!</definedName>
    <definedName name="_660skexcr301103_1_1_1_1_2" localSheetId="7">#REF!</definedName>
    <definedName name="_660skexcr301103_1_1_1_1_2" localSheetId="8">#REF!</definedName>
    <definedName name="_660skexcr301103_1_1_1_1_2" localSheetId="9">#REF!</definedName>
    <definedName name="_660skexcr301103_1_1_1_1_2" localSheetId="11">#REF!</definedName>
    <definedName name="_660skexcr301103_1_1_1_1_2" localSheetId="15">#REF!</definedName>
    <definedName name="_660skexcr301103_1_1_1_1_2" localSheetId="0">#REF!</definedName>
    <definedName name="_660skexcr301103_1_1_1_1_2" localSheetId="2">#REF!</definedName>
    <definedName name="_660skexcr301103_1_1_1_1_2" localSheetId="1">#REF!</definedName>
    <definedName name="_660skexcr301103_1_1_1_1_2">#REF!</definedName>
    <definedName name="_661Detail_Q2_Budget_1_1_1_1_1_1_1" localSheetId="3">#REF!</definedName>
    <definedName name="_661Detail_Q2_Budget_1_1_1_1_1_1_1" localSheetId="5">#REF!</definedName>
    <definedName name="_661Detail_Q2_Budget_1_1_1_1_1_1_1" localSheetId="6">#REF!</definedName>
    <definedName name="_661Detail_Q2_Budget_1_1_1_1_1_1_1" localSheetId="7">#REF!</definedName>
    <definedName name="_661Detail_Q2_Budget_1_1_1_1_1_1_1" localSheetId="8">#REF!</definedName>
    <definedName name="_661Detail_Q2_Budget_1_1_1_1_1_1_1" localSheetId="9">#REF!</definedName>
    <definedName name="_661Detail_Q2_Budget_1_1_1_1_1_1_1" localSheetId="11">#REF!</definedName>
    <definedName name="_661Detail_Q2_Budget_1_1_1_1_1_1_1" localSheetId="15">#REF!</definedName>
    <definedName name="_661Detail_Q2_Budget_1_1_1_1_1_1_1" localSheetId="0">#REF!</definedName>
    <definedName name="_661Detail_Q2_Budget_1_1_1_1_1_1_1" localSheetId="2">#REF!</definedName>
    <definedName name="_661Detail_Q2_Budget_1_1_1_1_1_1_1" localSheetId="1">#REF!</definedName>
    <definedName name="_661Detail_Q2_Budget_1_1_1_1_1_1_1">#REF!</definedName>
    <definedName name="_661Detail_Q2_Budget_1_1_1_1_1_1_1_1" localSheetId="3">#REF!</definedName>
    <definedName name="_661Detail_Q2_Budget_1_1_1_1_1_1_1_1" localSheetId="5">#REF!</definedName>
    <definedName name="_661Detail_Q2_Budget_1_1_1_1_1_1_1_1" localSheetId="6">#REF!</definedName>
    <definedName name="_661Detail_Q2_Budget_1_1_1_1_1_1_1_1" localSheetId="7">#REF!</definedName>
    <definedName name="_661Detail_Q2_Budget_1_1_1_1_1_1_1_1" localSheetId="8">#REF!</definedName>
    <definedName name="_661Detail_Q2_Budget_1_1_1_1_1_1_1_1" localSheetId="9">#REF!</definedName>
    <definedName name="_661Detail_Q2_Budget_1_1_1_1_1_1_1_1" localSheetId="11">#REF!</definedName>
    <definedName name="_661Detail_Q2_Budget_1_1_1_1_1_1_1_1" localSheetId="15">#REF!</definedName>
    <definedName name="_661Detail_Q2_Budget_1_1_1_1_1_1_1_1" localSheetId="0">#REF!</definedName>
    <definedName name="_661Detail_Q2_Budget_1_1_1_1_1_1_1_1" localSheetId="2">#REF!</definedName>
    <definedName name="_661Detail_Q2_Budget_1_1_1_1_1_1_1_1" localSheetId="1">#REF!</definedName>
    <definedName name="_661Detail_Q2_Budget_1_1_1_1_1_1_1_1">#REF!</definedName>
    <definedName name="_661Detail_Q2_Budget_1_1_1_1_1_1_1_2" localSheetId="3">#REF!</definedName>
    <definedName name="_661Detail_Q2_Budget_1_1_1_1_1_1_1_2" localSheetId="5">#REF!</definedName>
    <definedName name="_661Detail_Q2_Budget_1_1_1_1_1_1_1_2" localSheetId="6">#REF!</definedName>
    <definedName name="_661Detail_Q2_Budget_1_1_1_1_1_1_1_2" localSheetId="7">#REF!</definedName>
    <definedName name="_661Detail_Q2_Budget_1_1_1_1_1_1_1_2" localSheetId="8">#REF!</definedName>
    <definedName name="_661Detail_Q2_Budget_1_1_1_1_1_1_1_2" localSheetId="9">#REF!</definedName>
    <definedName name="_661Detail_Q2_Budget_1_1_1_1_1_1_1_2" localSheetId="11">#REF!</definedName>
    <definedName name="_661Detail_Q2_Budget_1_1_1_1_1_1_1_2" localSheetId="15">#REF!</definedName>
    <definedName name="_661Detail_Q2_Budget_1_1_1_1_1_1_1_2" localSheetId="0">#REF!</definedName>
    <definedName name="_661Detail_Q2_Budget_1_1_1_1_1_1_1_2" localSheetId="2">#REF!</definedName>
    <definedName name="_661Detail_Q2_Budget_1_1_1_1_1_1_1_2" localSheetId="1">#REF!</definedName>
    <definedName name="_661Detail_Q2_Budget_1_1_1_1_1_1_1_2">#REF!</definedName>
    <definedName name="_661skexcr301103_1_1_1_1_1" localSheetId="3">#REF!</definedName>
    <definedName name="_661skexcr301103_1_1_1_1_1" localSheetId="5">#REF!</definedName>
    <definedName name="_661skexcr301103_1_1_1_1_1" localSheetId="6">#REF!</definedName>
    <definedName name="_661skexcr301103_1_1_1_1_1" localSheetId="7">#REF!</definedName>
    <definedName name="_661skexcr301103_1_1_1_1_1" localSheetId="8">#REF!</definedName>
    <definedName name="_661skexcr301103_1_1_1_1_1" localSheetId="9">#REF!</definedName>
    <definedName name="_661skexcr301103_1_1_1_1_1" localSheetId="11">#REF!</definedName>
    <definedName name="_661skexcr301103_1_1_1_1_1" localSheetId="15">#REF!</definedName>
    <definedName name="_661skexcr301103_1_1_1_1_1" localSheetId="0">#REF!</definedName>
    <definedName name="_661skexcr301103_1_1_1_1_1" localSheetId="2">#REF!</definedName>
    <definedName name="_661skexcr301103_1_1_1_1_1" localSheetId="1">#REF!</definedName>
    <definedName name="_661skexcr301103_1_1_1_1_1">#REF!</definedName>
    <definedName name="_661skexcr301103_1_1_1_1_1_1" localSheetId="3">#REF!</definedName>
    <definedName name="_661skexcr301103_1_1_1_1_1_1" localSheetId="5">#REF!</definedName>
    <definedName name="_661skexcr301103_1_1_1_1_1_1" localSheetId="6">#REF!</definedName>
    <definedName name="_661skexcr301103_1_1_1_1_1_1" localSheetId="7">#REF!</definedName>
    <definedName name="_661skexcr301103_1_1_1_1_1_1" localSheetId="8">#REF!</definedName>
    <definedName name="_661skexcr301103_1_1_1_1_1_1" localSheetId="9">#REF!</definedName>
    <definedName name="_661skexcr301103_1_1_1_1_1_1" localSheetId="11">#REF!</definedName>
    <definedName name="_661skexcr301103_1_1_1_1_1_1" localSheetId="15">#REF!</definedName>
    <definedName name="_661skexcr301103_1_1_1_1_1_1" localSheetId="0">#REF!</definedName>
    <definedName name="_661skexcr301103_1_1_1_1_1_1" localSheetId="2">#REF!</definedName>
    <definedName name="_661skexcr301103_1_1_1_1_1_1" localSheetId="1">#REF!</definedName>
    <definedName name="_661skexcr301103_1_1_1_1_1_1">#REF!</definedName>
    <definedName name="_661skexcr301103_1_1_1_1_1_1_1" localSheetId="3">#REF!</definedName>
    <definedName name="_661skexcr301103_1_1_1_1_1_1_1" localSheetId="5">#REF!</definedName>
    <definedName name="_661skexcr301103_1_1_1_1_1_1_1" localSheetId="6">#REF!</definedName>
    <definedName name="_661skexcr301103_1_1_1_1_1_1_1" localSheetId="7">#REF!</definedName>
    <definedName name="_661skexcr301103_1_1_1_1_1_1_1" localSheetId="8">#REF!</definedName>
    <definedName name="_661skexcr301103_1_1_1_1_1_1_1" localSheetId="9">#REF!</definedName>
    <definedName name="_661skexcr301103_1_1_1_1_1_1_1" localSheetId="11">#REF!</definedName>
    <definedName name="_661skexcr301103_1_1_1_1_1_1_1" localSheetId="15">#REF!</definedName>
    <definedName name="_661skexcr301103_1_1_1_1_1_1_1" localSheetId="0">#REF!</definedName>
    <definedName name="_661skexcr301103_1_1_1_1_1_1_1" localSheetId="2">#REF!</definedName>
    <definedName name="_661skexcr301103_1_1_1_1_1_1_1" localSheetId="1">#REF!</definedName>
    <definedName name="_661skexcr301103_1_1_1_1_1_1_1">#REF!</definedName>
    <definedName name="_661skexcr301103_1_1_1_1_1_1_1_1" localSheetId="3">#REF!</definedName>
    <definedName name="_661skexcr301103_1_1_1_1_1_1_1_1" localSheetId="5">#REF!</definedName>
    <definedName name="_661skexcr301103_1_1_1_1_1_1_1_1" localSheetId="6">#REF!</definedName>
    <definedName name="_661skexcr301103_1_1_1_1_1_1_1_1" localSheetId="7">#REF!</definedName>
    <definedName name="_661skexcr301103_1_1_1_1_1_1_1_1" localSheetId="8">#REF!</definedName>
    <definedName name="_661skexcr301103_1_1_1_1_1_1_1_1" localSheetId="9">#REF!</definedName>
    <definedName name="_661skexcr301103_1_1_1_1_1_1_1_1" localSheetId="11">#REF!</definedName>
    <definedName name="_661skexcr301103_1_1_1_1_1_1_1_1" localSheetId="15">#REF!</definedName>
    <definedName name="_661skexcr301103_1_1_1_1_1_1_1_1" localSheetId="0">#REF!</definedName>
    <definedName name="_661skexcr301103_1_1_1_1_1_1_1_1" localSheetId="2">#REF!</definedName>
    <definedName name="_661skexcr301103_1_1_1_1_1_1_1_1" localSheetId="1">#REF!</definedName>
    <definedName name="_661skexcr301103_1_1_1_1_1_1_1_1">#REF!</definedName>
    <definedName name="_661skexcr301103_1_1_1_1_1_1_1_2" localSheetId="3">#REF!</definedName>
    <definedName name="_661skexcr301103_1_1_1_1_1_1_1_2" localSheetId="5">#REF!</definedName>
    <definedName name="_661skexcr301103_1_1_1_1_1_1_1_2" localSheetId="6">#REF!</definedName>
    <definedName name="_661skexcr301103_1_1_1_1_1_1_1_2" localSheetId="7">#REF!</definedName>
    <definedName name="_661skexcr301103_1_1_1_1_1_1_1_2" localSheetId="8">#REF!</definedName>
    <definedName name="_661skexcr301103_1_1_1_1_1_1_1_2" localSheetId="9">#REF!</definedName>
    <definedName name="_661skexcr301103_1_1_1_1_1_1_1_2" localSheetId="11">#REF!</definedName>
    <definedName name="_661skexcr301103_1_1_1_1_1_1_1_2" localSheetId="15">#REF!</definedName>
    <definedName name="_661skexcr301103_1_1_1_1_1_1_1_2" localSheetId="0">#REF!</definedName>
    <definedName name="_661skexcr301103_1_1_1_1_1_1_1_2" localSheetId="2">#REF!</definedName>
    <definedName name="_661skexcr301103_1_1_1_1_1_1_1_2" localSheetId="1">#REF!</definedName>
    <definedName name="_661skexcr301103_1_1_1_1_1_1_1_2">#REF!</definedName>
    <definedName name="_661skexcr301103_1_1_1_1_1_1_2" localSheetId="3">#REF!</definedName>
    <definedName name="_661skexcr301103_1_1_1_1_1_1_2" localSheetId="5">#REF!</definedName>
    <definedName name="_661skexcr301103_1_1_1_1_1_1_2" localSheetId="6">#REF!</definedName>
    <definedName name="_661skexcr301103_1_1_1_1_1_1_2" localSheetId="7">#REF!</definedName>
    <definedName name="_661skexcr301103_1_1_1_1_1_1_2" localSheetId="8">#REF!</definedName>
    <definedName name="_661skexcr301103_1_1_1_1_1_1_2" localSheetId="9">#REF!</definedName>
    <definedName name="_661skexcr301103_1_1_1_1_1_1_2" localSheetId="11">#REF!</definedName>
    <definedName name="_661skexcr301103_1_1_1_1_1_1_2" localSheetId="15">#REF!</definedName>
    <definedName name="_661skexcr301103_1_1_1_1_1_1_2" localSheetId="0">#REF!</definedName>
    <definedName name="_661skexcr301103_1_1_1_1_1_1_2" localSheetId="2">#REF!</definedName>
    <definedName name="_661skexcr301103_1_1_1_1_1_1_2" localSheetId="1">#REF!</definedName>
    <definedName name="_661skexcr301103_1_1_1_1_1_1_2">#REF!</definedName>
    <definedName name="_661skexcr301103_1_1_1_1_1_2" localSheetId="3">#REF!</definedName>
    <definedName name="_661skexcr301103_1_1_1_1_1_2" localSheetId="5">#REF!</definedName>
    <definedName name="_661skexcr301103_1_1_1_1_1_2" localSheetId="6">#REF!</definedName>
    <definedName name="_661skexcr301103_1_1_1_1_1_2" localSheetId="7">#REF!</definedName>
    <definedName name="_661skexcr301103_1_1_1_1_1_2" localSheetId="8">#REF!</definedName>
    <definedName name="_661skexcr301103_1_1_1_1_1_2" localSheetId="9">#REF!</definedName>
    <definedName name="_661skexcr301103_1_1_1_1_1_2" localSheetId="11">#REF!</definedName>
    <definedName name="_661skexcr301103_1_1_1_1_1_2" localSheetId="15">#REF!</definedName>
    <definedName name="_661skexcr301103_1_1_1_1_1_2" localSheetId="0">#REF!</definedName>
    <definedName name="_661skexcr301103_1_1_1_1_1_2" localSheetId="2">#REF!</definedName>
    <definedName name="_661skexcr301103_1_1_1_1_1_2" localSheetId="1">#REF!</definedName>
    <definedName name="_661skexcr301103_1_1_1_1_1_2">#REF!</definedName>
    <definedName name="_662_70cnyexcr301103_1_1_1_1_1_1_1_1_1_1_1_1" localSheetId="3">#REF!</definedName>
    <definedName name="_662_70cnyexcr301103_1_1_1_1_1_1_1_1_1_1_1_1" localSheetId="5">#REF!</definedName>
    <definedName name="_662_70cnyexcr301103_1_1_1_1_1_1_1_1_1_1_1_1" localSheetId="6">#REF!</definedName>
    <definedName name="_662_70cnyexcr301103_1_1_1_1_1_1_1_1_1_1_1_1" localSheetId="7">#REF!</definedName>
    <definedName name="_662_70cnyexcr301103_1_1_1_1_1_1_1_1_1_1_1_1" localSheetId="8">#REF!</definedName>
    <definedName name="_662_70cnyexcr301103_1_1_1_1_1_1_1_1_1_1_1_1" localSheetId="9">#REF!</definedName>
    <definedName name="_662_70cnyexcr301103_1_1_1_1_1_1_1_1_1_1_1_1" localSheetId="11">#REF!</definedName>
    <definedName name="_662_70cnyexcr301103_1_1_1_1_1_1_1_1_1_1_1_1" localSheetId="15">#REF!</definedName>
    <definedName name="_662_70cnyexcr301103_1_1_1_1_1_1_1_1_1_1_1_1" localSheetId="0">#REF!</definedName>
    <definedName name="_662_70cnyexcr301103_1_1_1_1_1_1_1_1_1_1_1_1" localSheetId="2">#REF!</definedName>
    <definedName name="_662_70cnyexcr301103_1_1_1_1_1_1_1_1_1_1_1_1" localSheetId="1">#REF!</definedName>
    <definedName name="_662_70cnyexcr301103_1_1_1_1_1_1_1_1_1_1_1_1">#REF!</definedName>
    <definedName name="_662Detail_Q2_Budget_1_1_1_1_1_1_1_1" localSheetId="3">#REF!</definedName>
    <definedName name="_662Detail_Q2_Budget_1_1_1_1_1_1_1_1" localSheetId="5">#REF!</definedName>
    <definedName name="_662Detail_Q2_Budget_1_1_1_1_1_1_1_1" localSheetId="6">#REF!</definedName>
    <definedName name="_662Detail_Q2_Budget_1_1_1_1_1_1_1_1" localSheetId="7">#REF!</definedName>
    <definedName name="_662Detail_Q2_Budget_1_1_1_1_1_1_1_1" localSheetId="8">#REF!</definedName>
    <definedName name="_662Detail_Q2_Budget_1_1_1_1_1_1_1_1" localSheetId="9">#REF!</definedName>
    <definedName name="_662Detail_Q2_Budget_1_1_1_1_1_1_1_1" localSheetId="11">#REF!</definedName>
    <definedName name="_662Detail_Q2_Budget_1_1_1_1_1_1_1_1" localSheetId="15">#REF!</definedName>
    <definedName name="_662Detail_Q2_Budget_1_1_1_1_1_1_1_1" localSheetId="0">#REF!</definedName>
    <definedName name="_662Detail_Q2_Budget_1_1_1_1_1_1_1_1" localSheetId="2">#REF!</definedName>
    <definedName name="_662Detail_Q2_Budget_1_1_1_1_1_1_1_1" localSheetId="1">#REF!</definedName>
    <definedName name="_662Detail_Q2_Budget_1_1_1_1_1_1_1_1">#REF!</definedName>
    <definedName name="_662Detail_Q2_Budget_1_1_1_1_1_1_1_1_1" localSheetId="3">#REF!</definedName>
    <definedName name="_662Detail_Q2_Budget_1_1_1_1_1_1_1_1_1" localSheetId="5">#REF!</definedName>
    <definedName name="_662Detail_Q2_Budget_1_1_1_1_1_1_1_1_1" localSheetId="6">#REF!</definedName>
    <definedName name="_662Detail_Q2_Budget_1_1_1_1_1_1_1_1_1" localSheetId="7">#REF!</definedName>
    <definedName name="_662Detail_Q2_Budget_1_1_1_1_1_1_1_1_1" localSheetId="8">#REF!</definedName>
    <definedName name="_662Detail_Q2_Budget_1_1_1_1_1_1_1_1_1" localSheetId="9">#REF!</definedName>
    <definedName name="_662Detail_Q2_Budget_1_1_1_1_1_1_1_1_1" localSheetId="11">#REF!</definedName>
    <definedName name="_662Detail_Q2_Budget_1_1_1_1_1_1_1_1_1" localSheetId="15">#REF!</definedName>
    <definedName name="_662Detail_Q2_Budget_1_1_1_1_1_1_1_1_1" localSheetId="0">#REF!</definedName>
    <definedName name="_662Detail_Q2_Budget_1_1_1_1_1_1_1_1_1" localSheetId="2">#REF!</definedName>
    <definedName name="_662Detail_Q2_Budget_1_1_1_1_1_1_1_1_1" localSheetId="1">#REF!</definedName>
    <definedName name="_662Detail_Q2_Budget_1_1_1_1_1_1_1_1_1">#REF!</definedName>
    <definedName name="_662Detail_Q2_Budget_1_1_1_1_1_1_1_1_2" localSheetId="3">#REF!</definedName>
    <definedName name="_662Detail_Q2_Budget_1_1_1_1_1_1_1_1_2" localSheetId="5">#REF!</definedName>
    <definedName name="_662Detail_Q2_Budget_1_1_1_1_1_1_1_1_2" localSheetId="6">#REF!</definedName>
    <definedName name="_662Detail_Q2_Budget_1_1_1_1_1_1_1_1_2" localSheetId="7">#REF!</definedName>
    <definedName name="_662Detail_Q2_Budget_1_1_1_1_1_1_1_1_2" localSheetId="8">#REF!</definedName>
    <definedName name="_662Detail_Q2_Budget_1_1_1_1_1_1_1_1_2" localSheetId="9">#REF!</definedName>
    <definedName name="_662Detail_Q2_Budget_1_1_1_1_1_1_1_1_2" localSheetId="11">#REF!</definedName>
    <definedName name="_662Detail_Q2_Budget_1_1_1_1_1_1_1_1_2" localSheetId="15">#REF!</definedName>
    <definedName name="_662Detail_Q2_Budget_1_1_1_1_1_1_1_1_2" localSheetId="0">#REF!</definedName>
    <definedName name="_662Detail_Q2_Budget_1_1_1_1_1_1_1_1_2" localSheetId="2">#REF!</definedName>
    <definedName name="_662Detail_Q2_Budget_1_1_1_1_1_1_1_1_2" localSheetId="1">#REF!</definedName>
    <definedName name="_662Detail_Q2_Budget_1_1_1_1_1_1_1_1_2">#REF!</definedName>
    <definedName name="_662skexcr301103_1_1_1_1_1_1" localSheetId="3">#REF!</definedName>
    <definedName name="_662skexcr301103_1_1_1_1_1_1" localSheetId="5">#REF!</definedName>
    <definedName name="_662skexcr301103_1_1_1_1_1_1" localSheetId="6">#REF!</definedName>
    <definedName name="_662skexcr301103_1_1_1_1_1_1" localSheetId="7">#REF!</definedName>
    <definedName name="_662skexcr301103_1_1_1_1_1_1" localSheetId="8">#REF!</definedName>
    <definedName name="_662skexcr301103_1_1_1_1_1_1" localSheetId="9">#REF!</definedName>
    <definedName name="_662skexcr301103_1_1_1_1_1_1" localSheetId="11">#REF!</definedName>
    <definedName name="_662skexcr301103_1_1_1_1_1_1" localSheetId="15">#REF!</definedName>
    <definedName name="_662skexcr301103_1_1_1_1_1_1" localSheetId="0">#REF!</definedName>
    <definedName name="_662skexcr301103_1_1_1_1_1_1" localSheetId="2">#REF!</definedName>
    <definedName name="_662skexcr301103_1_1_1_1_1_1" localSheetId="1">#REF!</definedName>
    <definedName name="_662skexcr301103_1_1_1_1_1_1">#REF!</definedName>
    <definedName name="_662skexcr301103_1_1_1_1_1_1_1" localSheetId="3">#REF!</definedName>
    <definedName name="_662skexcr301103_1_1_1_1_1_1_1" localSheetId="5">#REF!</definedName>
    <definedName name="_662skexcr301103_1_1_1_1_1_1_1" localSheetId="6">#REF!</definedName>
    <definedName name="_662skexcr301103_1_1_1_1_1_1_1" localSheetId="7">#REF!</definedName>
    <definedName name="_662skexcr301103_1_1_1_1_1_1_1" localSheetId="8">#REF!</definedName>
    <definedName name="_662skexcr301103_1_1_1_1_1_1_1" localSheetId="9">#REF!</definedName>
    <definedName name="_662skexcr301103_1_1_1_1_1_1_1" localSheetId="11">#REF!</definedName>
    <definedName name="_662skexcr301103_1_1_1_1_1_1_1" localSheetId="15">#REF!</definedName>
    <definedName name="_662skexcr301103_1_1_1_1_1_1_1" localSheetId="0">#REF!</definedName>
    <definedName name="_662skexcr301103_1_1_1_1_1_1_1" localSheetId="2">#REF!</definedName>
    <definedName name="_662skexcr301103_1_1_1_1_1_1_1" localSheetId="1">#REF!</definedName>
    <definedName name="_662skexcr301103_1_1_1_1_1_1_1">#REF!</definedName>
    <definedName name="_662skexcr301103_1_1_1_1_1_1_1_1" localSheetId="3">#REF!</definedName>
    <definedName name="_662skexcr301103_1_1_1_1_1_1_1_1" localSheetId="5">#REF!</definedName>
    <definedName name="_662skexcr301103_1_1_1_1_1_1_1_1" localSheetId="6">#REF!</definedName>
    <definedName name="_662skexcr301103_1_1_1_1_1_1_1_1" localSheetId="7">#REF!</definedName>
    <definedName name="_662skexcr301103_1_1_1_1_1_1_1_1" localSheetId="8">#REF!</definedName>
    <definedName name="_662skexcr301103_1_1_1_1_1_1_1_1" localSheetId="9">#REF!</definedName>
    <definedName name="_662skexcr301103_1_1_1_1_1_1_1_1" localSheetId="11">#REF!</definedName>
    <definedName name="_662skexcr301103_1_1_1_1_1_1_1_1" localSheetId="15">#REF!</definedName>
    <definedName name="_662skexcr301103_1_1_1_1_1_1_1_1" localSheetId="0">#REF!</definedName>
    <definedName name="_662skexcr301103_1_1_1_1_1_1_1_1" localSheetId="2">#REF!</definedName>
    <definedName name="_662skexcr301103_1_1_1_1_1_1_1_1" localSheetId="1">#REF!</definedName>
    <definedName name="_662skexcr301103_1_1_1_1_1_1_1_1">#REF!</definedName>
    <definedName name="_662skexcr301103_1_1_1_1_1_1_1_1_1" localSheetId="3">#REF!</definedName>
    <definedName name="_662skexcr301103_1_1_1_1_1_1_1_1_1" localSheetId="5">#REF!</definedName>
    <definedName name="_662skexcr301103_1_1_1_1_1_1_1_1_1" localSheetId="6">#REF!</definedName>
    <definedName name="_662skexcr301103_1_1_1_1_1_1_1_1_1" localSheetId="7">#REF!</definedName>
    <definedName name="_662skexcr301103_1_1_1_1_1_1_1_1_1" localSheetId="8">#REF!</definedName>
    <definedName name="_662skexcr301103_1_1_1_1_1_1_1_1_1" localSheetId="9">#REF!</definedName>
    <definedName name="_662skexcr301103_1_1_1_1_1_1_1_1_1" localSheetId="11">#REF!</definedName>
    <definedName name="_662skexcr301103_1_1_1_1_1_1_1_1_1" localSheetId="15">#REF!</definedName>
    <definedName name="_662skexcr301103_1_1_1_1_1_1_1_1_1" localSheetId="0">#REF!</definedName>
    <definedName name="_662skexcr301103_1_1_1_1_1_1_1_1_1" localSheetId="2">#REF!</definedName>
    <definedName name="_662skexcr301103_1_1_1_1_1_1_1_1_1" localSheetId="1">#REF!</definedName>
    <definedName name="_662skexcr301103_1_1_1_1_1_1_1_1_1">#REF!</definedName>
    <definedName name="_662skexcr301103_1_1_1_1_1_1_1_1_2" localSheetId="3">#REF!</definedName>
    <definedName name="_662skexcr301103_1_1_1_1_1_1_1_1_2" localSheetId="5">#REF!</definedName>
    <definedName name="_662skexcr301103_1_1_1_1_1_1_1_1_2" localSheetId="6">#REF!</definedName>
    <definedName name="_662skexcr301103_1_1_1_1_1_1_1_1_2" localSheetId="7">#REF!</definedName>
    <definedName name="_662skexcr301103_1_1_1_1_1_1_1_1_2" localSheetId="8">#REF!</definedName>
    <definedName name="_662skexcr301103_1_1_1_1_1_1_1_1_2" localSheetId="9">#REF!</definedName>
    <definedName name="_662skexcr301103_1_1_1_1_1_1_1_1_2" localSheetId="11">#REF!</definedName>
    <definedName name="_662skexcr301103_1_1_1_1_1_1_1_1_2" localSheetId="15">#REF!</definedName>
    <definedName name="_662skexcr301103_1_1_1_1_1_1_1_1_2" localSheetId="0">#REF!</definedName>
    <definedName name="_662skexcr301103_1_1_1_1_1_1_1_1_2" localSheetId="2">#REF!</definedName>
    <definedName name="_662skexcr301103_1_1_1_1_1_1_1_1_2" localSheetId="1">#REF!</definedName>
    <definedName name="_662skexcr301103_1_1_1_1_1_1_1_1_2">#REF!</definedName>
    <definedName name="_662skexcr301103_1_1_1_1_1_1_1_2" localSheetId="3">#REF!</definedName>
    <definedName name="_662skexcr301103_1_1_1_1_1_1_1_2" localSheetId="5">#REF!</definedName>
    <definedName name="_662skexcr301103_1_1_1_1_1_1_1_2" localSheetId="6">#REF!</definedName>
    <definedName name="_662skexcr301103_1_1_1_1_1_1_1_2" localSheetId="7">#REF!</definedName>
    <definedName name="_662skexcr301103_1_1_1_1_1_1_1_2" localSheetId="8">#REF!</definedName>
    <definedName name="_662skexcr301103_1_1_1_1_1_1_1_2" localSheetId="9">#REF!</definedName>
    <definedName name="_662skexcr301103_1_1_1_1_1_1_1_2" localSheetId="11">#REF!</definedName>
    <definedName name="_662skexcr301103_1_1_1_1_1_1_1_2" localSheetId="15">#REF!</definedName>
    <definedName name="_662skexcr301103_1_1_1_1_1_1_1_2" localSheetId="0">#REF!</definedName>
    <definedName name="_662skexcr301103_1_1_1_1_1_1_1_2" localSheetId="2">#REF!</definedName>
    <definedName name="_662skexcr301103_1_1_1_1_1_1_1_2" localSheetId="1">#REF!</definedName>
    <definedName name="_662skexcr301103_1_1_1_1_1_1_1_2">#REF!</definedName>
    <definedName name="_662skexcr301103_1_1_1_1_1_1_2" localSheetId="3">#REF!</definedName>
    <definedName name="_662skexcr301103_1_1_1_1_1_1_2" localSheetId="5">#REF!</definedName>
    <definedName name="_662skexcr301103_1_1_1_1_1_1_2" localSheetId="6">#REF!</definedName>
    <definedName name="_662skexcr301103_1_1_1_1_1_1_2" localSheetId="7">#REF!</definedName>
    <definedName name="_662skexcr301103_1_1_1_1_1_1_2" localSheetId="8">#REF!</definedName>
    <definedName name="_662skexcr301103_1_1_1_1_1_1_2" localSheetId="9">#REF!</definedName>
    <definedName name="_662skexcr301103_1_1_1_1_1_1_2" localSheetId="11">#REF!</definedName>
    <definedName name="_662skexcr301103_1_1_1_1_1_1_2" localSheetId="15">#REF!</definedName>
    <definedName name="_662skexcr301103_1_1_1_1_1_1_2" localSheetId="0">#REF!</definedName>
    <definedName name="_662skexcr301103_1_1_1_1_1_1_2" localSheetId="2">#REF!</definedName>
    <definedName name="_662skexcr301103_1_1_1_1_1_1_2" localSheetId="1">#REF!</definedName>
    <definedName name="_662skexcr301103_1_1_1_1_1_1_2">#REF!</definedName>
    <definedName name="_663_70Detail_RF_1_1_1_1_1_1" localSheetId="3">#REF!</definedName>
    <definedName name="_663_70Detail_RF_1_1_1_1_1_1" localSheetId="5">#REF!</definedName>
    <definedName name="_663_70Detail_RF_1_1_1_1_1_1" localSheetId="6">#REF!</definedName>
    <definedName name="_663_70Detail_RF_1_1_1_1_1_1" localSheetId="7">#REF!</definedName>
    <definedName name="_663_70Detail_RF_1_1_1_1_1_1" localSheetId="8">#REF!</definedName>
    <definedName name="_663_70Detail_RF_1_1_1_1_1_1" localSheetId="9">#REF!</definedName>
    <definedName name="_663_70Detail_RF_1_1_1_1_1_1" localSheetId="11">#REF!</definedName>
    <definedName name="_663_70Detail_RF_1_1_1_1_1_1" localSheetId="15">#REF!</definedName>
    <definedName name="_663_70Detail_RF_1_1_1_1_1_1" localSheetId="0">#REF!</definedName>
    <definedName name="_663_70Detail_RF_1_1_1_1_1_1" localSheetId="2">#REF!</definedName>
    <definedName name="_663_70Detail_RF_1_1_1_1_1_1" localSheetId="1">#REF!</definedName>
    <definedName name="_663_70Detail_RF_1_1_1_1_1_1">#REF!</definedName>
    <definedName name="_663Detail_Q2_Budget_1_1_1_1_1_1_1_1_1" localSheetId="3">#REF!</definedName>
    <definedName name="_663Detail_Q2_Budget_1_1_1_1_1_1_1_1_1" localSheetId="5">#REF!</definedName>
    <definedName name="_663Detail_Q2_Budget_1_1_1_1_1_1_1_1_1" localSheetId="6">#REF!</definedName>
    <definedName name="_663Detail_Q2_Budget_1_1_1_1_1_1_1_1_1" localSheetId="7">#REF!</definedName>
    <definedName name="_663Detail_Q2_Budget_1_1_1_1_1_1_1_1_1" localSheetId="8">#REF!</definedName>
    <definedName name="_663Detail_Q2_Budget_1_1_1_1_1_1_1_1_1" localSheetId="9">#REF!</definedName>
    <definedName name="_663Detail_Q2_Budget_1_1_1_1_1_1_1_1_1" localSheetId="11">#REF!</definedName>
    <definedName name="_663Detail_Q2_Budget_1_1_1_1_1_1_1_1_1" localSheetId="15">#REF!</definedName>
    <definedName name="_663Detail_Q2_Budget_1_1_1_1_1_1_1_1_1" localSheetId="0">#REF!</definedName>
    <definedName name="_663Detail_Q2_Budget_1_1_1_1_1_1_1_1_1" localSheetId="2">#REF!</definedName>
    <definedName name="_663Detail_Q2_Budget_1_1_1_1_1_1_1_1_1" localSheetId="1">#REF!</definedName>
    <definedName name="_663Detail_Q2_Budget_1_1_1_1_1_1_1_1_1">#REF!</definedName>
    <definedName name="_663Detail_Q2_Budget_1_1_1_1_1_1_1_1_1_1" localSheetId="3">#REF!</definedName>
    <definedName name="_663Detail_Q2_Budget_1_1_1_1_1_1_1_1_1_1" localSheetId="5">#REF!</definedName>
    <definedName name="_663Detail_Q2_Budget_1_1_1_1_1_1_1_1_1_1" localSheetId="6">#REF!</definedName>
    <definedName name="_663Detail_Q2_Budget_1_1_1_1_1_1_1_1_1_1" localSheetId="7">#REF!</definedName>
    <definedName name="_663Detail_Q2_Budget_1_1_1_1_1_1_1_1_1_1" localSheetId="8">#REF!</definedName>
    <definedName name="_663Detail_Q2_Budget_1_1_1_1_1_1_1_1_1_1" localSheetId="9">#REF!</definedName>
    <definedName name="_663Detail_Q2_Budget_1_1_1_1_1_1_1_1_1_1" localSheetId="11">#REF!</definedName>
    <definedName name="_663Detail_Q2_Budget_1_1_1_1_1_1_1_1_1_1" localSheetId="15">#REF!</definedName>
    <definedName name="_663Detail_Q2_Budget_1_1_1_1_1_1_1_1_1_1" localSheetId="0">#REF!</definedName>
    <definedName name="_663Detail_Q2_Budget_1_1_1_1_1_1_1_1_1_1" localSheetId="2">#REF!</definedName>
    <definedName name="_663Detail_Q2_Budget_1_1_1_1_1_1_1_1_1_1" localSheetId="1">#REF!</definedName>
    <definedName name="_663Detail_Q2_Budget_1_1_1_1_1_1_1_1_1_1">#REF!</definedName>
    <definedName name="_663Detail_Q2_Budget_1_1_1_1_1_1_1_1_1_2" localSheetId="3">#REF!</definedName>
    <definedName name="_663Detail_Q2_Budget_1_1_1_1_1_1_1_1_1_2" localSheetId="5">#REF!</definedName>
    <definedName name="_663Detail_Q2_Budget_1_1_1_1_1_1_1_1_1_2" localSheetId="6">#REF!</definedName>
    <definedName name="_663Detail_Q2_Budget_1_1_1_1_1_1_1_1_1_2" localSheetId="7">#REF!</definedName>
    <definedName name="_663Detail_Q2_Budget_1_1_1_1_1_1_1_1_1_2" localSheetId="8">#REF!</definedName>
    <definedName name="_663Detail_Q2_Budget_1_1_1_1_1_1_1_1_1_2" localSheetId="9">#REF!</definedName>
    <definedName name="_663Detail_Q2_Budget_1_1_1_1_1_1_1_1_1_2" localSheetId="11">#REF!</definedName>
    <definedName name="_663Detail_Q2_Budget_1_1_1_1_1_1_1_1_1_2" localSheetId="15">#REF!</definedName>
    <definedName name="_663Detail_Q2_Budget_1_1_1_1_1_1_1_1_1_2" localSheetId="0">#REF!</definedName>
    <definedName name="_663Detail_Q2_Budget_1_1_1_1_1_1_1_1_1_2" localSheetId="2">#REF!</definedName>
    <definedName name="_663Detail_Q2_Budget_1_1_1_1_1_1_1_1_1_2" localSheetId="1">#REF!</definedName>
    <definedName name="_663Detail_Q2_Budget_1_1_1_1_1_1_1_1_1_2">#REF!</definedName>
    <definedName name="_663subgp_1_1_1_1" localSheetId="3">#REF!</definedName>
    <definedName name="_663subgp_1_1_1_1" localSheetId="5">#REF!</definedName>
    <definedName name="_663subgp_1_1_1_1" localSheetId="6">#REF!</definedName>
    <definedName name="_663subgp_1_1_1_1" localSheetId="7">#REF!</definedName>
    <definedName name="_663subgp_1_1_1_1" localSheetId="8">#REF!</definedName>
    <definedName name="_663subgp_1_1_1_1" localSheetId="9">#REF!</definedName>
    <definedName name="_663subgp_1_1_1_1" localSheetId="11">#REF!</definedName>
    <definedName name="_663subgp_1_1_1_1" localSheetId="15">#REF!</definedName>
    <definedName name="_663subgp_1_1_1_1" localSheetId="0">#REF!</definedName>
    <definedName name="_663subgp_1_1_1_1" localSheetId="2">#REF!</definedName>
    <definedName name="_663subgp_1_1_1_1" localSheetId="1">#REF!</definedName>
    <definedName name="_663subgp_1_1_1_1">#REF!</definedName>
    <definedName name="_663subgp_1_1_1_1_1" localSheetId="3">#REF!</definedName>
    <definedName name="_663subgp_1_1_1_1_1" localSheetId="5">#REF!</definedName>
    <definedName name="_663subgp_1_1_1_1_1" localSheetId="6">#REF!</definedName>
    <definedName name="_663subgp_1_1_1_1_1" localSheetId="7">#REF!</definedName>
    <definedName name="_663subgp_1_1_1_1_1" localSheetId="8">#REF!</definedName>
    <definedName name="_663subgp_1_1_1_1_1" localSheetId="9">#REF!</definedName>
    <definedName name="_663subgp_1_1_1_1_1" localSheetId="11">#REF!</definedName>
    <definedName name="_663subgp_1_1_1_1_1" localSheetId="15">#REF!</definedName>
    <definedName name="_663subgp_1_1_1_1_1" localSheetId="0">#REF!</definedName>
    <definedName name="_663subgp_1_1_1_1_1" localSheetId="2">#REF!</definedName>
    <definedName name="_663subgp_1_1_1_1_1" localSheetId="1">#REF!</definedName>
    <definedName name="_663subgp_1_1_1_1_1">#REF!</definedName>
    <definedName name="_663subgp_1_1_1_1_1_1" localSheetId="3">#REF!</definedName>
    <definedName name="_663subgp_1_1_1_1_1_1" localSheetId="5">#REF!</definedName>
    <definedName name="_663subgp_1_1_1_1_1_1" localSheetId="6">#REF!</definedName>
    <definedName name="_663subgp_1_1_1_1_1_1" localSheetId="7">#REF!</definedName>
    <definedName name="_663subgp_1_1_1_1_1_1" localSheetId="8">#REF!</definedName>
    <definedName name="_663subgp_1_1_1_1_1_1" localSheetId="9">#REF!</definedName>
    <definedName name="_663subgp_1_1_1_1_1_1" localSheetId="11">#REF!</definedName>
    <definedName name="_663subgp_1_1_1_1_1_1" localSheetId="15">#REF!</definedName>
    <definedName name="_663subgp_1_1_1_1_1_1" localSheetId="0">#REF!</definedName>
    <definedName name="_663subgp_1_1_1_1_1_1" localSheetId="2">#REF!</definedName>
    <definedName name="_663subgp_1_1_1_1_1_1" localSheetId="1">#REF!</definedName>
    <definedName name="_663subgp_1_1_1_1_1_1">#REF!</definedName>
    <definedName name="_663subgp_1_1_1_1_1_1_1" localSheetId="3">#REF!</definedName>
    <definedName name="_663subgp_1_1_1_1_1_1_1" localSheetId="5">#REF!</definedName>
    <definedName name="_663subgp_1_1_1_1_1_1_1" localSheetId="6">#REF!</definedName>
    <definedName name="_663subgp_1_1_1_1_1_1_1" localSheetId="7">#REF!</definedName>
    <definedName name="_663subgp_1_1_1_1_1_1_1" localSheetId="8">#REF!</definedName>
    <definedName name="_663subgp_1_1_1_1_1_1_1" localSheetId="9">#REF!</definedName>
    <definedName name="_663subgp_1_1_1_1_1_1_1" localSheetId="11">#REF!</definedName>
    <definedName name="_663subgp_1_1_1_1_1_1_1" localSheetId="15">#REF!</definedName>
    <definedName name="_663subgp_1_1_1_1_1_1_1" localSheetId="0">#REF!</definedName>
    <definedName name="_663subgp_1_1_1_1_1_1_1" localSheetId="2">#REF!</definedName>
    <definedName name="_663subgp_1_1_1_1_1_1_1" localSheetId="1">#REF!</definedName>
    <definedName name="_663subgp_1_1_1_1_1_1_1">#REF!</definedName>
    <definedName name="_663subgp_1_1_1_1_1_1_2" localSheetId="3">#REF!</definedName>
    <definedName name="_663subgp_1_1_1_1_1_1_2" localSheetId="5">#REF!</definedName>
    <definedName name="_663subgp_1_1_1_1_1_1_2" localSheetId="6">#REF!</definedName>
    <definedName name="_663subgp_1_1_1_1_1_1_2" localSheetId="7">#REF!</definedName>
    <definedName name="_663subgp_1_1_1_1_1_1_2" localSheetId="8">#REF!</definedName>
    <definedName name="_663subgp_1_1_1_1_1_1_2" localSheetId="9">#REF!</definedName>
    <definedName name="_663subgp_1_1_1_1_1_1_2" localSheetId="11">#REF!</definedName>
    <definedName name="_663subgp_1_1_1_1_1_1_2" localSheetId="15">#REF!</definedName>
    <definedName name="_663subgp_1_1_1_1_1_1_2" localSheetId="0">#REF!</definedName>
    <definedName name="_663subgp_1_1_1_1_1_1_2" localSheetId="2">#REF!</definedName>
    <definedName name="_663subgp_1_1_1_1_1_1_2" localSheetId="1">#REF!</definedName>
    <definedName name="_663subgp_1_1_1_1_1_1_2">#REF!</definedName>
    <definedName name="_663subgp_1_1_1_1_1_2" localSheetId="3">#REF!</definedName>
    <definedName name="_663subgp_1_1_1_1_1_2" localSheetId="5">#REF!</definedName>
    <definedName name="_663subgp_1_1_1_1_1_2" localSheetId="6">#REF!</definedName>
    <definedName name="_663subgp_1_1_1_1_1_2" localSheetId="7">#REF!</definedName>
    <definedName name="_663subgp_1_1_1_1_1_2" localSheetId="8">#REF!</definedName>
    <definedName name="_663subgp_1_1_1_1_1_2" localSheetId="9">#REF!</definedName>
    <definedName name="_663subgp_1_1_1_1_1_2" localSheetId="11">#REF!</definedName>
    <definedName name="_663subgp_1_1_1_1_1_2" localSheetId="15">#REF!</definedName>
    <definedName name="_663subgp_1_1_1_1_1_2" localSheetId="0">#REF!</definedName>
    <definedName name="_663subgp_1_1_1_1_1_2" localSheetId="2">#REF!</definedName>
    <definedName name="_663subgp_1_1_1_1_1_2" localSheetId="1">#REF!</definedName>
    <definedName name="_663subgp_1_1_1_1_1_2">#REF!</definedName>
    <definedName name="_663subgp_1_1_1_1_2" localSheetId="3">#REF!</definedName>
    <definedName name="_663subgp_1_1_1_1_2" localSheetId="5">#REF!</definedName>
    <definedName name="_663subgp_1_1_1_1_2" localSheetId="6">#REF!</definedName>
    <definedName name="_663subgp_1_1_1_1_2" localSheetId="7">#REF!</definedName>
    <definedName name="_663subgp_1_1_1_1_2" localSheetId="8">#REF!</definedName>
    <definedName name="_663subgp_1_1_1_1_2" localSheetId="9">#REF!</definedName>
    <definedName name="_663subgp_1_1_1_1_2" localSheetId="11">#REF!</definedName>
    <definedName name="_663subgp_1_1_1_1_2" localSheetId="15">#REF!</definedName>
    <definedName name="_663subgp_1_1_1_1_2" localSheetId="0">#REF!</definedName>
    <definedName name="_663subgp_1_1_1_1_2" localSheetId="2">#REF!</definedName>
    <definedName name="_663subgp_1_1_1_1_2" localSheetId="1">#REF!</definedName>
    <definedName name="_663subgp_1_1_1_1_2">#REF!</definedName>
    <definedName name="_664_70Detail_RF_1_1_1_1_1_1_1" localSheetId="3">#REF!</definedName>
    <definedName name="_664_70Detail_RF_1_1_1_1_1_1_1" localSheetId="5">#REF!</definedName>
    <definedName name="_664_70Detail_RF_1_1_1_1_1_1_1" localSheetId="6">#REF!</definedName>
    <definedName name="_664_70Detail_RF_1_1_1_1_1_1_1" localSheetId="7">#REF!</definedName>
    <definedName name="_664_70Detail_RF_1_1_1_1_1_1_1" localSheetId="8">#REF!</definedName>
    <definedName name="_664_70Detail_RF_1_1_1_1_1_1_1" localSheetId="9">#REF!</definedName>
    <definedName name="_664_70Detail_RF_1_1_1_1_1_1_1" localSheetId="11">#REF!</definedName>
    <definedName name="_664_70Detail_RF_1_1_1_1_1_1_1" localSheetId="15">#REF!</definedName>
    <definedName name="_664_70Detail_RF_1_1_1_1_1_1_1" localSheetId="0">#REF!</definedName>
    <definedName name="_664_70Detail_RF_1_1_1_1_1_1_1" localSheetId="2">#REF!</definedName>
    <definedName name="_664_70Detail_RF_1_1_1_1_1_1_1" localSheetId="1">#REF!</definedName>
    <definedName name="_664_70Detail_RF_1_1_1_1_1_1_1">#REF!</definedName>
    <definedName name="_664Detail_Q2_Budget_1_1_1_1_1_1_1_1_1_1" localSheetId="3">#REF!</definedName>
    <definedName name="_664Detail_Q2_Budget_1_1_1_1_1_1_1_1_1_1" localSheetId="5">#REF!</definedName>
    <definedName name="_664Detail_Q2_Budget_1_1_1_1_1_1_1_1_1_1" localSheetId="6">#REF!</definedName>
    <definedName name="_664Detail_Q2_Budget_1_1_1_1_1_1_1_1_1_1" localSheetId="7">#REF!</definedName>
    <definedName name="_664Detail_Q2_Budget_1_1_1_1_1_1_1_1_1_1" localSheetId="8">#REF!</definedName>
    <definedName name="_664Detail_Q2_Budget_1_1_1_1_1_1_1_1_1_1" localSheetId="9">#REF!</definedName>
    <definedName name="_664Detail_Q2_Budget_1_1_1_1_1_1_1_1_1_1" localSheetId="11">#REF!</definedName>
    <definedName name="_664Detail_Q2_Budget_1_1_1_1_1_1_1_1_1_1" localSheetId="15">#REF!</definedName>
    <definedName name="_664Detail_Q2_Budget_1_1_1_1_1_1_1_1_1_1" localSheetId="0">#REF!</definedName>
    <definedName name="_664Detail_Q2_Budget_1_1_1_1_1_1_1_1_1_1" localSheetId="2">#REF!</definedName>
    <definedName name="_664Detail_Q2_Budget_1_1_1_1_1_1_1_1_1_1" localSheetId="1">#REF!</definedName>
    <definedName name="_664Detail_Q2_Budget_1_1_1_1_1_1_1_1_1_1">#REF!</definedName>
    <definedName name="_664Detail_Q2_Budget_1_1_1_1_1_1_1_1_1_1_1" localSheetId="3">#REF!</definedName>
    <definedName name="_664Detail_Q2_Budget_1_1_1_1_1_1_1_1_1_1_1" localSheetId="5">#REF!</definedName>
    <definedName name="_664Detail_Q2_Budget_1_1_1_1_1_1_1_1_1_1_1" localSheetId="6">#REF!</definedName>
    <definedName name="_664Detail_Q2_Budget_1_1_1_1_1_1_1_1_1_1_1" localSheetId="7">#REF!</definedName>
    <definedName name="_664Detail_Q2_Budget_1_1_1_1_1_1_1_1_1_1_1" localSheetId="8">#REF!</definedName>
    <definedName name="_664Detail_Q2_Budget_1_1_1_1_1_1_1_1_1_1_1" localSheetId="9">#REF!</definedName>
    <definedName name="_664Detail_Q2_Budget_1_1_1_1_1_1_1_1_1_1_1" localSheetId="11">#REF!</definedName>
    <definedName name="_664Detail_Q2_Budget_1_1_1_1_1_1_1_1_1_1_1" localSheetId="15">#REF!</definedName>
    <definedName name="_664Detail_Q2_Budget_1_1_1_1_1_1_1_1_1_1_1" localSheetId="0">#REF!</definedName>
    <definedName name="_664Detail_Q2_Budget_1_1_1_1_1_1_1_1_1_1_1" localSheetId="2">#REF!</definedName>
    <definedName name="_664Detail_Q2_Budget_1_1_1_1_1_1_1_1_1_1_1" localSheetId="1">#REF!</definedName>
    <definedName name="_664Detail_Q2_Budget_1_1_1_1_1_1_1_1_1_1_1">#REF!</definedName>
    <definedName name="_664Detail_Q2_Budget_1_1_1_1_1_1_1_1_1_1_2" localSheetId="3">#REF!</definedName>
    <definedName name="_664Detail_Q2_Budget_1_1_1_1_1_1_1_1_1_1_2" localSheetId="5">#REF!</definedName>
    <definedName name="_664Detail_Q2_Budget_1_1_1_1_1_1_1_1_1_1_2" localSheetId="6">#REF!</definedName>
    <definedName name="_664Detail_Q2_Budget_1_1_1_1_1_1_1_1_1_1_2" localSheetId="7">#REF!</definedName>
    <definedName name="_664Detail_Q2_Budget_1_1_1_1_1_1_1_1_1_1_2" localSheetId="8">#REF!</definedName>
    <definedName name="_664Detail_Q2_Budget_1_1_1_1_1_1_1_1_1_1_2" localSheetId="9">#REF!</definedName>
    <definedName name="_664Detail_Q2_Budget_1_1_1_1_1_1_1_1_1_1_2" localSheetId="11">#REF!</definedName>
    <definedName name="_664Detail_Q2_Budget_1_1_1_1_1_1_1_1_1_1_2" localSheetId="15">#REF!</definedName>
    <definedName name="_664Detail_Q2_Budget_1_1_1_1_1_1_1_1_1_1_2" localSheetId="0">#REF!</definedName>
    <definedName name="_664Detail_Q2_Budget_1_1_1_1_1_1_1_1_1_1_2" localSheetId="2">#REF!</definedName>
    <definedName name="_664Detail_Q2_Budget_1_1_1_1_1_1_1_1_1_1_2" localSheetId="1">#REF!</definedName>
    <definedName name="_664Detail_Q2_Budget_1_1_1_1_1_1_1_1_1_1_2">#REF!</definedName>
    <definedName name="_664subgp_1_1_1_1_1" localSheetId="3">#REF!</definedName>
    <definedName name="_664subgp_1_1_1_1_1" localSheetId="5">#REF!</definedName>
    <definedName name="_664subgp_1_1_1_1_1" localSheetId="6">#REF!</definedName>
    <definedName name="_664subgp_1_1_1_1_1" localSheetId="7">#REF!</definedName>
    <definedName name="_664subgp_1_1_1_1_1" localSheetId="8">#REF!</definedName>
    <definedName name="_664subgp_1_1_1_1_1" localSheetId="9">#REF!</definedName>
    <definedName name="_664subgp_1_1_1_1_1" localSheetId="11">#REF!</definedName>
    <definedName name="_664subgp_1_1_1_1_1" localSheetId="15">#REF!</definedName>
    <definedName name="_664subgp_1_1_1_1_1" localSheetId="0">#REF!</definedName>
    <definedName name="_664subgp_1_1_1_1_1" localSheetId="2">#REF!</definedName>
    <definedName name="_664subgp_1_1_1_1_1" localSheetId="1">#REF!</definedName>
    <definedName name="_664subgp_1_1_1_1_1">#REF!</definedName>
    <definedName name="_664subgp_1_1_1_1_1_1" localSheetId="3">#REF!</definedName>
    <definedName name="_664subgp_1_1_1_1_1_1" localSheetId="5">#REF!</definedName>
    <definedName name="_664subgp_1_1_1_1_1_1" localSheetId="6">#REF!</definedName>
    <definedName name="_664subgp_1_1_1_1_1_1" localSheetId="7">#REF!</definedName>
    <definedName name="_664subgp_1_1_1_1_1_1" localSheetId="8">#REF!</definedName>
    <definedName name="_664subgp_1_1_1_1_1_1" localSheetId="9">#REF!</definedName>
    <definedName name="_664subgp_1_1_1_1_1_1" localSheetId="11">#REF!</definedName>
    <definedName name="_664subgp_1_1_1_1_1_1" localSheetId="15">#REF!</definedName>
    <definedName name="_664subgp_1_1_1_1_1_1" localSheetId="0">#REF!</definedName>
    <definedName name="_664subgp_1_1_1_1_1_1" localSheetId="2">#REF!</definedName>
    <definedName name="_664subgp_1_1_1_1_1_1" localSheetId="1">#REF!</definedName>
    <definedName name="_664subgp_1_1_1_1_1_1">#REF!</definedName>
    <definedName name="_664subgp_1_1_1_1_1_1_1" localSheetId="3">#REF!</definedName>
    <definedName name="_664subgp_1_1_1_1_1_1_1" localSheetId="5">#REF!</definedName>
    <definedName name="_664subgp_1_1_1_1_1_1_1" localSheetId="6">#REF!</definedName>
    <definedName name="_664subgp_1_1_1_1_1_1_1" localSheetId="7">#REF!</definedName>
    <definedName name="_664subgp_1_1_1_1_1_1_1" localSheetId="8">#REF!</definedName>
    <definedName name="_664subgp_1_1_1_1_1_1_1" localSheetId="9">#REF!</definedName>
    <definedName name="_664subgp_1_1_1_1_1_1_1" localSheetId="11">#REF!</definedName>
    <definedName name="_664subgp_1_1_1_1_1_1_1" localSheetId="15">#REF!</definedName>
    <definedName name="_664subgp_1_1_1_1_1_1_1" localSheetId="0">#REF!</definedName>
    <definedName name="_664subgp_1_1_1_1_1_1_1" localSheetId="2">#REF!</definedName>
    <definedName name="_664subgp_1_1_1_1_1_1_1" localSheetId="1">#REF!</definedName>
    <definedName name="_664subgp_1_1_1_1_1_1_1">#REF!</definedName>
    <definedName name="_664subgp_1_1_1_1_1_1_1_1" localSheetId="3">#REF!</definedName>
    <definedName name="_664subgp_1_1_1_1_1_1_1_1" localSheetId="5">#REF!</definedName>
    <definedName name="_664subgp_1_1_1_1_1_1_1_1" localSheetId="6">#REF!</definedName>
    <definedName name="_664subgp_1_1_1_1_1_1_1_1" localSheetId="7">#REF!</definedName>
    <definedName name="_664subgp_1_1_1_1_1_1_1_1" localSheetId="8">#REF!</definedName>
    <definedName name="_664subgp_1_1_1_1_1_1_1_1" localSheetId="9">#REF!</definedName>
    <definedName name="_664subgp_1_1_1_1_1_1_1_1" localSheetId="11">#REF!</definedName>
    <definedName name="_664subgp_1_1_1_1_1_1_1_1" localSheetId="15">#REF!</definedName>
    <definedName name="_664subgp_1_1_1_1_1_1_1_1" localSheetId="0">#REF!</definedName>
    <definedName name="_664subgp_1_1_1_1_1_1_1_1" localSheetId="2">#REF!</definedName>
    <definedName name="_664subgp_1_1_1_1_1_1_1_1" localSheetId="1">#REF!</definedName>
    <definedName name="_664subgp_1_1_1_1_1_1_1_1">#REF!</definedName>
    <definedName name="_664subgp_1_1_1_1_1_1_1_2" localSheetId="3">#REF!</definedName>
    <definedName name="_664subgp_1_1_1_1_1_1_1_2" localSheetId="5">#REF!</definedName>
    <definedName name="_664subgp_1_1_1_1_1_1_1_2" localSheetId="6">#REF!</definedName>
    <definedName name="_664subgp_1_1_1_1_1_1_1_2" localSheetId="7">#REF!</definedName>
    <definedName name="_664subgp_1_1_1_1_1_1_1_2" localSheetId="8">#REF!</definedName>
    <definedName name="_664subgp_1_1_1_1_1_1_1_2" localSheetId="9">#REF!</definedName>
    <definedName name="_664subgp_1_1_1_1_1_1_1_2" localSheetId="11">#REF!</definedName>
    <definedName name="_664subgp_1_1_1_1_1_1_1_2" localSheetId="15">#REF!</definedName>
    <definedName name="_664subgp_1_1_1_1_1_1_1_2" localSheetId="0">#REF!</definedName>
    <definedName name="_664subgp_1_1_1_1_1_1_1_2" localSheetId="2">#REF!</definedName>
    <definedName name="_664subgp_1_1_1_1_1_1_1_2" localSheetId="1">#REF!</definedName>
    <definedName name="_664subgp_1_1_1_1_1_1_1_2">#REF!</definedName>
    <definedName name="_664subgp_1_1_1_1_1_1_2" localSheetId="3">#REF!</definedName>
    <definedName name="_664subgp_1_1_1_1_1_1_2" localSheetId="5">#REF!</definedName>
    <definedName name="_664subgp_1_1_1_1_1_1_2" localSheetId="6">#REF!</definedName>
    <definedName name="_664subgp_1_1_1_1_1_1_2" localSheetId="7">#REF!</definedName>
    <definedName name="_664subgp_1_1_1_1_1_1_2" localSheetId="8">#REF!</definedName>
    <definedName name="_664subgp_1_1_1_1_1_1_2" localSheetId="9">#REF!</definedName>
    <definedName name="_664subgp_1_1_1_1_1_1_2" localSheetId="11">#REF!</definedName>
    <definedName name="_664subgp_1_1_1_1_1_1_2" localSheetId="15">#REF!</definedName>
    <definedName name="_664subgp_1_1_1_1_1_1_2" localSheetId="0">#REF!</definedName>
    <definedName name="_664subgp_1_1_1_1_1_1_2" localSheetId="2">#REF!</definedName>
    <definedName name="_664subgp_1_1_1_1_1_1_2" localSheetId="1">#REF!</definedName>
    <definedName name="_664subgp_1_1_1_1_1_1_2">#REF!</definedName>
    <definedName name="_664subgp_1_1_1_1_1_2" localSheetId="3">#REF!</definedName>
    <definedName name="_664subgp_1_1_1_1_1_2" localSheetId="5">#REF!</definedName>
    <definedName name="_664subgp_1_1_1_1_1_2" localSheetId="6">#REF!</definedName>
    <definedName name="_664subgp_1_1_1_1_1_2" localSheetId="7">#REF!</definedName>
    <definedName name="_664subgp_1_1_1_1_1_2" localSheetId="8">#REF!</definedName>
    <definedName name="_664subgp_1_1_1_1_1_2" localSheetId="9">#REF!</definedName>
    <definedName name="_664subgp_1_1_1_1_1_2" localSheetId="11">#REF!</definedName>
    <definedName name="_664subgp_1_1_1_1_1_2" localSheetId="15">#REF!</definedName>
    <definedName name="_664subgp_1_1_1_1_1_2" localSheetId="0">#REF!</definedName>
    <definedName name="_664subgp_1_1_1_1_1_2" localSheetId="2">#REF!</definedName>
    <definedName name="_664subgp_1_1_1_1_1_2" localSheetId="1">#REF!</definedName>
    <definedName name="_664subgp_1_1_1_1_1_2">#REF!</definedName>
    <definedName name="_665_70Detail_YTD_Budget_1_1_1_1_1_1_1_1" localSheetId="3">#REF!</definedName>
    <definedName name="_665_70Detail_YTD_Budget_1_1_1_1_1_1_1_1" localSheetId="5">#REF!</definedName>
    <definedName name="_665_70Detail_YTD_Budget_1_1_1_1_1_1_1_1" localSheetId="6">#REF!</definedName>
    <definedName name="_665_70Detail_YTD_Budget_1_1_1_1_1_1_1_1" localSheetId="7">#REF!</definedName>
    <definedName name="_665_70Detail_YTD_Budget_1_1_1_1_1_1_1_1" localSheetId="8">#REF!</definedName>
    <definedName name="_665_70Detail_YTD_Budget_1_1_1_1_1_1_1_1" localSheetId="9">#REF!</definedName>
    <definedName name="_665_70Detail_YTD_Budget_1_1_1_1_1_1_1_1" localSheetId="11">#REF!</definedName>
    <definedName name="_665_70Detail_YTD_Budget_1_1_1_1_1_1_1_1" localSheetId="15">#REF!</definedName>
    <definedName name="_665_70Detail_YTD_Budget_1_1_1_1_1_1_1_1" localSheetId="0">#REF!</definedName>
    <definedName name="_665_70Detail_YTD_Budget_1_1_1_1_1_1_1_1" localSheetId="2">#REF!</definedName>
    <definedName name="_665_70Detail_YTD_Budget_1_1_1_1_1_1_1_1" localSheetId="1">#REF!</definedName>
    <definedName name="_665_70Detail_YTD_Budget_1_1_1_1_1_1_1_1">#REF!</definedName>
    <definedName name="_665Detail_Q2_Budget_1_1_1_1_1_1_1_1_1_1_1" localSheetId="3">#REF!</definedName>
    <definedName name="_665Detail_Q2_Budget_1_1_1_1_1_1_1_1_1_1_1" localSheetId="5">#REF!</definedName>
    <definedName name="_665Detail_Q2_Budget_1_1_1_1_1_1_1_1_1_1_1" localSheetId="6">#REF!</definedName>
    <definedName name="_665Detail_Q2_Budget_1_1_1_1_1_1_1_1_1_1_1" localSheetId="7">#REF!</definedName>
    <definedName name="_665Detail_Q2_Budget_1_1_1_1_1_1_1_1_1_1_1" localSheetId="8">#REF!</definedName>
    <definedName name="_665Detail_Q2_Budget_1_1_1_1_1_1_1_1_1_1_1" localSheetId="9">#REF!</definedName>
    <definedName name="_665Detail_Q2_Budget_1_1_1_1_1_1_1_1_1_1_1" localSheetId="11">#REF!</definedName>
    <definedName name="_665Detail_Q2_Budget_1_1_1_1_1_1_1_1_1_1_1" localSheetId="15">#REF!</definedName>
    <definedName name="_665Detail_Q2_Budget_1_1_1_1_1_1_1_1_1_1_1" localSheetId="0">#REF!</definedName>
    <definedName name="_665Detail_Q2_Budget_1_1_1_1_1_1_1_1_1_1_1" localSheetId="2">#REF!</definedName>
    <definedName name="_665Detail_Q2_Budget_1_1_1_1_1_1_1_1_1_1_1" localSheetId="1">#REF!</definedName>
    <definedName name="_665Detail_Q2_Budget_1_1_1_1_1_1_1_1_1_1_1">#REF!</definedName>
    <definedName name="_665Detail_Q2_Budget_1_1_1_1_1_1_1_1_1_1_1_1" localSheetId="3">#REF!</definedName>
    <definedName name="_665Detail_Q2_Budget_1_1_1_1_1_1_1_1_1_1_1_1" localSheetId="5">#REF!</definedName>
    <definedName name="_665Detail_Q2_Budget_1_1_1_1_1_1_1_1_1_1_1_1" localSheetId="6">#REF!</definedName>
    <definedName name="_665Detail_Q2_Budget_1_1_1_1_1_1_1_1_1_1_1_1" localSheetId="7">#REF!</definedName>
    <definedName name="_665Detail_Q2_Budget_1_1_1_1_1_1_1_1_1_1_1_1" localSheetId="8">#REF!</definedName>
    <definedName name="_665Detail_Q2_Budget_1_1_1_1_1_1_1_1_1_1_1_1" localSheetId="9">#REF!</definedName>
    <definedName name="_665Detail_Q2_Budget_1_1_1_1_1_1_1_1_1_1_1_1" localSheetId="11">#REF!</definedName>
    <definedName name="_665Detail_Q2_Budget_1_1_1_1_1_1_1_1_1_1_1_1" localSheetId="15">#REF!</definedName>
    <definedName name="_665Detail_Q2_Budget_1_1_1_1_1_1_1_1_1_1_1_1" localSheetId="0">#REF!</definedName>
    <definedName name="_665Detail_Q2_Budget_1_1_1_1_1_1_1_1_1_1_1_1" localSheetId="2">#REF!</definedName>
    <definedName name="_665Detail_Q2_Budget_1_1_1_1_1_1_1_1_1_1_1_1" localSheetId="1">#REF!</definedName>
    <definedName name="_665Detail_Q2_Budget_1_1_1_1_1_1_1_1_1_1_1_1">#REF!</definedName>
    <definedName name="_665Detail_Q2_Budget_1_1_1_1_1_1_1_1_1_1_1_2" localSheetId="3">#REF!</definedName>
    <definedName name="_665Detail_Q2_Budget_1_1_1_1_1_1_1_1_1_1_1_2" localSheetId="5">#REF!</definedName>
    <definedName name="_665Detail_Q2_Budget_1_1_1_1_1_1_1_1_1_1_1_2" localSheetId="6">#REF!</definedName>
    <definedName name="_665Detail_Q2_Budget_1_1_1_1_1_1_1_1_1_1_1_2" localSheetId="7">#REF!</definedName>
    <definedName name="_665Detail_Q2_Budget_1_1_1_1_1_1_1_1_1_1_1_2" localSheetId="8">#REF!</definedName>
    <definedName name="_665Detail_Q2_Budget_1_1_1_1_1_1_1_1_1_1_1_2" localSheetId="9">#REF!</definedName>
    <definedName name="_665Detail_Q2_Budget_1_1_1_1_1_1_1_1_1_1_1_2" localSheetId="11">#REF!</definedName>
    <definedName name="_665Detail_Q2_Budget_1_1_1_1_1_1_1_1_1_1_1_2" localSheetId="15">#REF!</definedName>
    <definedName name="_665Detail_Q2_Budget_1_1_1_1_1_1_1_1_1_1_1_2" localSheetId="0">#REF!</definedName>
    <definedName name="_665Detail_Q2_Budget_1_1_1_1_1_1_1_1_1_1_1_2" localSheetId="2">#REF!</definedName>
    <definedName name="_665Detail_Q2_Budget_1_1_1_1_1_1_1_1_1_1_1_2" localSheetId="1">#REF!</definedName>
    <definedName name="_665Detail_Q2_Budget_1_1_1_1_1_1_1_1_1_1_1_2">#REF!</definedName>
    <definedName name="_665subgp_1_1_1_1_1_1" localSheetId="3">#REF!</definedName>
    <definedName name="_665subgp_1_1_1_1_1_1" localSheetId="5">#REF!</definedName>
    <definedName name="_665subgp_1_1_1_1_1_1" localSheetId="6">#REF!</definedName>
    <definedName name="_665subgp_1_1_1_1_1_1" localSheetId="7">#REF!</definedName>
    <definedName name="_665subgp_1_1_1_1_1_1" localSheetId="8">#REF!</definedName>
    <definedName name="_665subgp_1_1_1_1_1_1" localSheetId="9">#REF!</definedName>
    <definedName name="_665subgp_1_1_1_1_1_1" localSheetId="11">#REF!</definedName>
    <definedName name="_665subgp_1_1_1_1_1_1" localSheetId="15">#REF!</definedName>
    <definedName name="_665subgp_1_1_1_1_1_1" localSheetId="0">#REF!</definedName>
    <definedName name="_665subgp_1_1_1_1_1_1" localSheetId="2">#REF!</definedName>
    <definedName name="_665subgp_1_1_1_1_1_1" localSheetId="1">#REF!</definedName>
    <definedName name="_665subgp_1_1_1_1_1_1">#REF!</definedName>
    <definedName name="_665subgp_1_1_1_1_1_1_1" localSheetId="3">#REF!</definedName>
    <definedName name="_665subgp_1_1_1_1_1_1_1" localSheetId="5">#REF!</definedName>
    <definedName name="_665subgp_1_1_1_1_1_1_1" localSheetId="6">#REF!</definedName>
    <definedName name="_665subgp_1_1_1_1_1_1_1" localSheetId="7">#REF!</definedName>
    <definedName name="_665subgp_1_1_1_1_1_1_1" localSheetId="8">#REF!</definedName>
    <definedName name="_665subgp_1_1_1_1_1_1_1" localSheetId="9">#REF!</definedName>
    <definedName name="_665subgp_1_1_1_1_1_1_1" localSheetId="11">#REF!</definedName>
    <definedName name="_665subgp_1_1_1_1_1_1_1" localSheetId="15">#REF!</definedName>
    <definedName name="_665subgp_1_1_1_1_1_1_1" localSheetId="0">#REF!</definedName>
    <definedName name="_665subgp_1_1_1_1_1_1_1" localSheetId="2">#REF!</definedName>
    <definedName name="_665subgp_1_1_1_1_1_1_1" localSheetId="1">#REF!</definedName>
    <definedName name="_665subgp_1_1_1_1_1_1_1">#REF!</definedName>
    <definedName name="_665subgp_1_1_1_1_1_1_1_1" localSheetId="3">#REF!</definedName>
    <definedName name="_665subgp_1_1_1_1_1_1_1_1" localSheetId="5">#REF!</definedName>
    <definedName name="_665subgp_1_1_1_1_1_1_1_1" localSheetId="6">#REF!</definedName>
    <definedName name="_665subgp_1_1_1_1_1_1_1_1" localSheetId="7">#REF!</definedName>
    <definedName name="_665subgp_1_1_1_1_1_1_1_1" localSheetId="8">#REF!</definedName>
    <definedName name="_665subgp_1_1_1_1_1_1_1_1" localSheetId="9">#REF!</definedName>
    <definedName name="_665subgp_1_1_1_1_1_1_1_1" localSheetId="11">#REF!</definedName>
    <definedName name="_665subgp_1_1_1_1_1_1_1_1" localSheetId="15">#REF!</definedName>
    <definedName name="_665subgp_1_1_1_1_1_1_1_1" localSheetId="0">#REF!</definedName>
    <definedName name="_665subgp_1_1_1_1_1_1_1_1" localSheetId="2">#REF!</definedName>
    <definedName name="_665subgp_1_1_1_1_1_1_1_1" localSheetId="1">#REF!</definedName>
    <definedName name="_665subgp_1_1_1_1_1_1_1_1">#REF!</definedName>
    <definedName name="_665subgp_1_1_1_1_1_1_1_1_1" localSheetId="3">#REF!</definedName>
    <definedName name="_665subgp_1_1_1_1_1_1_1_1_1" localSheetId="5">#REF!</definedName>
    <definedName name="_665subgp_1_1_1_1_1_1_1_1_1" localSheetId="6">#REF!</definedName>
    <definedName name="_665subgp_1_1_1_1_1_1_1_1_1" localSheetId="7">#REF!</definedName>
    <definedName name="_665subgp_1_1_1_1_1_1_1_1_1" localSheetId="8">#REF!</definedName>
    <definedName name="_665subgp_1_1_1_1_1_1_1_1_1" localSheetId="9">#REF!</definedName>
    <definedName name="_665subgp_1_1_1_1_1_1_1_1_1" localSheetId="11">#REF!</definedName>
    <definedName name="_665subgp_1_1_1_1_1_1_1_1_1" localSheetId="15">#REF!</definedName>
    <definedName name="_665subgp_1_1_1_1_1_1_1_1_1" localSheetId="0">#REF!</definedName>
    <definedName name="_665subgp_1_1_1_1_1_1_1_1_1" localSheetId="2">#REF!</definedName>
    <definedName name="_665subgp_1_1_1_1_1_1_1_1_1" localSheetId="1">#REF!</definedName>
    <definedName name="_665subgp_1_1_1_1_1_1_1_1_1">#REF!</definedName>
    <definedName name="_665subgp_1_1_1_1_1_1_1_1_2" localSheetId="3">#REF!</definedName>
    <definedName name="_665subgp_1_1_1_1_1_1_1_1_2" localSheetId="5">#REF!</definedName>
    <definedName name="_665subgp_1_1_1_1_1_1_1_1_2" localSheetId="6">#REF!</definedName>
    <definedName name="_665subgp_1_1_1_1_1_1_1_1_2" localSheetId="7">#REF!</definedName>
    <definedName name="_665subgp_1_1_1_1_1_1_1_1_2" localSheetId="8">#REF!</definedName>
    <definedName name="_665subgp_1_1_1_1_1_1_1_1_2" localSheetId="9">#REF!</definedName>
    <definedName name="_665subgp_1_1_1_1_1_1_1_1_2" localSheetId="11">#REF!</definedName>
    <definedName name="_665subgp_1_1_1_1_1_1_1_1_2" localSheetId="15">#REF!</definedName>
    <definedName name="_665subgp_1_1_1_1_1_1_1_1_2" localSheetId="0">#REF!</definedName>
    <definedName name="_665subgp_1_1_1_1_1_1_1_1_2" localSheetId="2">#REF!</definedName>
    <definedName name="_665subgp_1_1_1_1_1_1_1_1_2" localSheetId="1">#REF!</definedName>
    <definedName name="_665subgp_1_1_1_1_1_1_1_1_2">#REF!</definedName>
    <definedName name="_665subgp_1_1_1_1_1_1_1_2" localSheetId="3">#REF!</definedName>
    <definedName name="_665subgp_1_1_1_1_1_1_1_2" localSheetId="5">#REF!</definedName>
    <definedName name="_665subgp_1_1_1_1_1_1_1_2" localSheetId="6">#REF!</definedName>
    <definedName name="_665subgp_1_1_1_1_1_1_1_2" localSheetId="7">#REF!</definedName>
    <definedName name="_665subgp_1_1_1_1_1_1_1_2" localSheetId="8">#REF!</definedName>
    <definedName name="_665subgp_1_1_1_1_1_1_1_2" localSheetId="9">#REF!</definedName>
    <definedName name="_665subgp_1_1_1_1_1_1_1_2" localSheetId="11">#REF!</definedName>
    <definedName name="_665subgp_1_1_1_1_1_1_1_2" localSheetId="15">#REF!</definedName>
    <definedName name="_665subgp_1_1_1_1_1_1_1_2" localSheetId="0">#REF!</definedName>
    <definedName name="_665subgp_1_1_1_1_1_1_1_2" localSheetId="2">#REF!</definedName>
    <definedName name="_665subgp_1_1_1_1_1_1_1_2" localSheetId="1">#REF!</definedName>
    <definedName name="_665subgp_1_1_1_1_1_1_1_2">#REF!</definedName>
    <definedName name="_665subgp_1_1_1_1_1_1_2" localSheetId="3">#REF!</definedName>
    <definedName name="_665subgp_1_1_1_1_1_1_2" localSheetId="5">#REF!</definedName>
    <definedName name="_665subgp_1_1_1_1_1_1_2" localSheetId="6">#REF!</definedName>
    <definedName name="_665subgp_1_1_1_1_1_1_2" localSheetId="7">#REF!</definedName>
    <definedName name="_665subgp_1_1_1_1_1_1_2" localSheetId="8">#REF!</definedName>
    <definedName name="_665subgp_1_1_1_1_1_1_2" localSheetId="9">#REF!</definedName>
    <definedName name="_665subgp_1_1_1_1_1_1_2" localSheetId="11">#REF!</definedName>
    <definedName name="_665subgp_1_1_1_1_1_1_2" localSheetId="15">#REF!</definedName>
    <definedName name="_665subgp_1_1_1_1_1_1_2" localSheetId="0">#REF!</definedName>
    <definedName name="_665subgp_1_1_1_1_1_1_2" localSheetId="2">#REF!</definedName>
    <definedName name="_665subgp_1_1_1_1_1_1_2" localSheetId="1">#REF!</definedName>
    <definedName name="_665subgp_1_1_1_1_1_1_2">#REF!</definedName>
    <definedName name="_666_70Detail_YTD_Budget_1_1_1_1_1_1_1_1_1" localSheetId="3">#REF!</definedName>
    <definedName name="_666_70Detail_YTD_Budget_1_1_1_1_1_1_1_1_1" localSheetId="5">#REF!</definedName>
    <definedName name="_666_70Detail_YTD_Budget_1_1_1_1_1_1_1_1_1" localSheetId="6">#REF!</definedName>
    <definedName name="_666_70Detail_YTD_Budget_1_1_1_1_1_1_1_1_1" localSheetId="7">#REF!</definedName>
    <definedName name="_666_70Detail_YTD_Budget_1_1_1_1_1_1_1_1_1" localSheetId="8">#REF!</definedName>
    <definedName name="_666_70Detail_YTD_Budget_1_1_1_1_1_1_1_1_1" localSheetId="9">#REF!</definedName>
    <definedName name="_666_70Detail_YTD_Budget_1_1_1_1_1_1_1_1_1" localSheetId="11">#REF!</definedName>
    <definedName name="_666_70Detail_YTD_Budget_1_1_1_1_1_1_1_1_1" localSheetId="15">#REF!</definedName>
    <definedName name="_666_70Detail_YTD_Budget_1_1_1_1_1_1_1_1_1" localSheetId="0">#REF!</definedName>
    <definedName name="_666_70Detail_YTD_Budget_1_1_1_1_1_1_1_1_1" localSheetId="2">#REF!</definedName>
    <definedName name="_666_70Detail_YTD_Budget_1_1_1_1_1_1_1_1_1" localSheetId="1">#REF!</definedName>
    <definedName name="_666_70Detail_YTD_Budget_1_1_1_1_1_1_1_1_1">#REF!</definedName>
    <definedName name="_666Detail_Q2_Forecast_1_1_1" localSheetId="3">#REF!</definedName>
    <definedName name="_666Detail_Q2_Forecast_1_1_1" localSheetId="5">#REF!</definedName>
    <definedName name="_666Detail_Q2_Forecast_1_1_1" localSheetId="6">#REF!</definedName>
    <definedName name="_666Detail_Q2_Forecast_1_1_1" localSheetId="7">#REF!</definedName>
    <definedName name="_666Detail_Q2_Forecast_1_1_1" localSheetId="8">#REF!</definedName>
    <definedName name="_666Detail_Q2_Forecast_1_1_1" localSheetId="9">#REF!</definedName>
    <definedName name="_666Detail_Q2_Forecast_1_1_1" localSheetId="11">#REF!</definedName>
    <definedName name="_666Detail_Q2_Forecast_1_1_1" localSheetId="15">#REF!</definedName>
    <definedName name="_666Detail_Q2_Forecast_1_1_1" localSheetId="0">#REF!</definedName>
    <definedName name="_666Detail_Q2_Forecast_1_1_1" localSheetId="2">#REF!</definedName>
    <definedName name="_666Detail_Q2_Forecast_1_1_1" localSheetId="1">#REF!</definedName>
    <definedName name="_666Detail_Q2_Forecast_1_1_1">#REF!</definedName>
    <definedName name="_666Detail_Q2_Forecast_1_1_1_1" localSheetId="3">#REF!</definedName>
    <definedName name="_666Detail_Q2_Forecast_1_1_1_1" localSheetId="5">#REF!</definedName>
    <definedName name="_666Detail_Q2_Forecast_1_1_1_1" localSheetId="6">#REF!</definedName>
    <definedName name="_666Detail_Q2_Forecast_1_1_1_1" localSheetId="7">#REF!</definedName>
    <definedName name="_666Detail_Q2_Forecast_1_1_1_1" localSheetId="8">#REF!</definedName>
    <definedName name="_666Detail_Q2_Forecast_1_1_1_1" localSheetId="9">#REF!</definedName>
    <definedName name="_666Detail_Q2_Forecast_1_1_1_1" localSheetId="11">#REF!</definedName>
    <definedName name="_666Detail_Q2_Forecast_1_1_1_1" localSheetId="15">#REF!</definedName>
    <definedName name="_666Detail_Q2_Forecast_1_1_1_1" localSheetId="0">#REF!</definedName>
    <definedName name="_666Detail_Q2_Forecast_1_1_1_1" localSheetId="2">#REF!</definedName>
    <definedName name="_666Detail_Q2_Forecast_1_1_1_1" localSheetId="1">#REF!</definedName>
    <definedName name="_666Detail_Q2_Forecast_1_1_1_1">#REF!</definedName>
    <definedName name="_666Detail_Q2_Forecast_1_1_1_2" localSheetId="3">#REF!</definedName>
    <definedName name="_666Detail_Q2_Forecast_1_1_1_2" localSheetId="5">#REF!</definedName>
    <definedName name="_666Detail_Q2_Forecast_1_1_1_2" localSheetId="6">#REF!</definedName>
    <definedName name="_666Detail_Q2_Forecast_1_1_1_2" localSheetId="7">#REF!</definedName>
    <definedName name="_666Detail_Q2_Forecast_1_1_1_2" localSheetId="8">#REF!</definedName>
    <definedName name="_666Detail_Q2_Forecast_1_1_1_2" localSheetId="9">#REF!</definedName>
    <definedName name="_666Detail_Q2_Forecast_1_1_1_2" localSheetId="11">#REF!</definedName>
    <definedName name="_666Detail_Q2_Forecast_1_1_1_2" localSheetId="15">#REF!</definedName>
    <definedName name="_666Detail_Q2_Forecast_1_1_1_2" localSheetId="0">#REF!</definedName>
    <definedName name="_666Detail_Q2_Forecast_1_1_1_2" localSheetId="2">#REF!</definedName>
    <definedName name="_666Detail_Q2_Forecast_1_1_1_2" localSheetId="1">#REF!</definedName>
    <definedName name="_666Detail_Q2_Forecast_1_1_1_2">#REF!</definedName>
    <definedName name="_666TB_Cost_Of_Sales_1_1_1_1" localSheetId="3">[161]TB!$A$157:$IV$157</definedName>
    <definedName name="_666TB_Cost_Of_Sales_1_1_1_1" localSheetId="6">[162]TB!$A$157:$IV$157</definedName>
    <definedName name="_666TB_Cost_Of_Sales_1_1_1_1" localSheetId="9">[162]TB!$A$157:$IV$157</definedName>
    <definedName name="_666TB_Cost_Of_Sales_1_1_1_1" localSheetId="11">[161]TB!$A$157:$IV$157</definedName>
    <definedName name="_666TB_Cost_Of_Sales_1_1_1_1" localSheetId="15">[162]TB!$A$157:$IV$157</definedName>
    <definedName name="_666TB_Cost_Of_Sales_1_1_1_1" localSheetId="2">[161]TB!$A$157:$IV$157</definedName>
    <definedName name="_666TB_Cost_Of_Sales_1_1_1_1">[163]TB!$A$157:$IV$157</definedName>
    <definedName name="_667_71Detail_YTD_Actual_1_1_1_1_1_1" localSheetId="3">#REF!</definedName>
    <definedName name="_667_71Detail_YTD_Actual_1_1_1_1_1_1" localSheetId="5">#REF!</definedName>
    <definedName name="_667_71Detail_YTD_Actual_1_1_1_1_1_1" localSheetId="6">#REF!</definedName>
    <definedName name="_667_71Detail_YTD_Actual_1_1_1_1_1_1" localSheetId="7">#REF!</definedName>
    <definedName name="_667_71Detail_YTD_Actual_1_1_1_1_1_1" localSheetId="8">#REF!</definedName>
    <definedName name="_667_71Detail_YTD_Actual_1_1_1_1_1_1" localSheetId="9">#REF!</definedName>
    <definedName name="_667_71Detail_YTD_Actual_1_1_1_1_1_1" localSheetId="11">#REF!</definedName>
    <definedName name="_667_71Detail_YTD_Actual_1_1_1_1_1_1" localSheetId="15">#REF!</definedName>
    <definedName name="_667_71Detail_YTD_Actual_1_1_1_1_1_1" localSheetId="0">#REF!</definedName>
    <definedName name="_667_71Detail_YTD_Actual_1_1_1_1_1_1" localSheetId="2">#REF!</definedName>
    <definedName name="_667_71Detail_YTD_Actual_1_1_1_1_1_1" localSheetId="1">#REF!</definedName>
    <definedName name="_667_71Detail_YTD_Actual_1_1_1_1_1_1">#REF!</definedName>
    <definedName name="_667Detail_Q2_Forecast_1_1_1_1" localSheetId="3">#REF!</definedName>
    <definedName name="_667Detail_Q2_Forecast_1_1_1_1" localSheetId="5">#REF!</definedName>
    <definedName name="_667Detail_Q2_Forecast_1_1_1_1" localSheetId="6">#REF!</definedName>
    <definedName name="_667Detail_Q2_Forecast_1_1_1_1" localSheetId="7">#REF!</definedName>
    <definedName name="_667Detail_Q2_Forecast_1_1_1_1" localSheetId="8">#REF!</definedName>
    <definedName name="_667Detail_Q2_Forecast_1_1_1_1" localSheetId="9">#REF!</definedName>
    <definedName name="_667Detail_Q2_Forecast_1_1_1_1" localSheetId="11">#REF!</definedName>
    <definedName name="_667Detail_Q2_Forecast_1_1_1_1" localSheetId="15">#REF!</definedName>
    <definedName name="_667Detail_Q2_Forecast_1_1_1_1" localSheetId="0">#REF!</definedName>
    <definedName name="_667Detail_Q2_Forecast_1_1_1_1" localSheetId="2">#REF!</definedName>
    <definedName name="_667Detail_Q2_Forecast_1_1_1_1" localSheetId="1">#REF!</definedName>
    <definedName name="_667Detail_Q2_Forecast_1_1_1_1">#REF!</definedName>
    <definedName name="_667Detail_Q2_Forecast_1_1_1_1_1" localSheetId="3">#REF!</definedName>
    <definedName name="_667Detail_Q2_Forecast_1_1_1_1_1" localSheetId="5">#REF!</definedName>
    <definedName name="_667Detail_Q2_Forecast_1_1_1_1_1" localSheetId="6">#REF!</definedName>
    <definedName name="_667Detail_Q2_Forecast_1_1_1_1_1" localSheetId="7">#REF!</definedName>
    <definedName name="_667Detail_Q2_Forecast_1_1_1_1_1" localSheetId="8">#REF!</definedName>
    <definedName name="_667Detail_Q2_Forecast_1_1_1_1_1" localSheetId="9">#REF!</definedName>
    <definedName name="_667Detail_Q2_Forecast_1_1_1_1_1" localSheetId="11">#REF!</definedName>
    <definedName name="_667Detail_Q2_Forecast_1_1_1_1_1" localSheetId="15">#REF!</definedName>
    <definedName name="_667Detail_Q2_Forecast_1_1_1_1_1" localSheetId="0">#REF!</definedName>
    <definedName name="_667Detail_Q2_Forecast_1_1_1_1_1" localSheetId="2">#REF!</definedName>
    <definedName name="_667Detail_Q2_Forecast_1_1_1_1_1" localSheetId="1">#REF!</definedName>
    <definedName name="_667Detail_Q2_Forecast_1_1_1_1_1">#REF!</definedName>
    <definedName name="_667Detail_Q2_Forecast_1_1_1_1_2" localSheetId="3">#REF!</definedName>
    <definedName name="_667Detail_Q2_Forecast_1_1_1_1_2" localSheetId="5">#REF!</definedName>
    <definedName name="_667Detail_Q2_Forecast_1_1_1_1_2" localSheetId="6">#REF!</definedName>
    <definedName name="_667Detail_Q2_Forecast_1_1_1_1_2" localSheetId="7">#REF!</definedName>
    <definedName name="_667Detail_Q2_Forecast_1_1_1_1_2" localSheetId="8">#REF!</definedName>
    <definedName name="_667Detail_Q2_Forecast_1_1_1_1_2" localSheetId="9">#REF!</definedName>
    <definedName name="_667Detail_Q2_Forecast_1_1_1_1_2" localSheetId="11">#REF!</definedName>
    <definedName name="_667Detail_Q2_Forecast_1_1_1_1_2" localSheetId="15">#REF!</definedName>
    <definedName name="_667Detail_Q2_Forecast_1_1_1_1_2" localSheetId="0">#REF!</definedName>
    <definedName name="_667Detail_Q2_Forecast_1_1_1_1_2" localSheetId="2">#REF!</definedName>
    <definedName name="_667Detail_Q2_Forecast_1_1_1_1_2" localSheetId="1">#REF!</definedName>
    <definedName name="_667Detail_Q2_Forecast_1_1_1_1_2">#REF!</definedName>
    <definedName name="_668_71Detail_YTD_Actual_1_1_1_1_1_1_1" localSheetId="3">#REF!</definedName>
    <definedName name="_668_71Detail_YTD_Actual_1_1_1_1_1_1_1" localSheetId="5">#REF!</definedName>
    <definedName name="_668_71Detail_YTD_Actual_1_1_1_1_1_1_1" localSheetId="6">#REF!</definedName>
    <definedName name="_668_71Detail_YTD_Actual_1_1_1_1_1_1_1" localSheetId="7">#REF!</definedName>
    <definedName name="_668_71Detail_YTD_Actual_1_1_1_1_1_1_1" localSheetId="8">#REF!</definedName>
    <definedName name="_668_71Detail_YTD_Actual_1_1_1_1_1_1_1" localSheetId="9">#REF!</definedName>
    <definedName name="_668_71Detail_YTD_Actual_1_1_1_1_1_1_1" localSheetId="11">#REF!</definedName>
    <definedName name="_668_71Detail_YTD_Actual_1_1_1_1_1_1_1" localSheetId="15">#REF!</definedName>
    <definedName name="_668_71Detail_YTD_Actual_1_1_1_1_1_1_1" localSheetId="0">#REF!</definedName>
    <definedName name="_668_71Detail_YTD_Actual_1_1_1_1_1_1_1" localSheetId="2">#REF!</definedName>
    <definedName name="_668_71Detail_YTD_Actual_1_1_1_1_1_1_1" localSheetId="1">#REF!</definedName>
    <definedName name="_668_71Detail_YTD_Actual_1_1_1_1_1_1_1">#REF!</definedName>
    <definedName name="_668Detail_Q2_Forecast_1_1_1_1_1" localSheetId="3">#REF!</definedName>
    <definedName name="_668Detail_Q2_Forecast_1_1_1_1_1" localSheetId="5">#REF!</definedName>
    <definedName name="_668Detail_Q2_Forecast_1_1_1_1_1" localSheetId="6">#REF!</definedName>
    <definedName name="_668Detail_Q2_Forecast_1_1_1_1_1" localSheetId="7">#REF!</definedName>
    <definedName name="_668Detail_Q2_Forecast_1_1_1_1_1" localSheetId="8">#REF!</definedName>
    <definedName name="_668Detail_Q2_Forecast_1_1_1_1_1" localSheetId="9">#REF!</definedName>
    <definedName name="_668Detail_Q2_Forecast_1_1_1_1_1" localSheetId="11">#REF!</definedName>
    <definedName name="_668Detail_Q2_Forecast_1_1_1_1_1" localSheetId="15">#REF!</definedName>
    <definedName name="_668Detail_Q2_Forecast_1_1_1_1_1" localSheetId="0">#REF!</definedName>
    <definedName name="_668Detail_Q2_Forecast_1_1_1_1_1" localSheetId="2">#REF!</definedName>
    <definedName name="_668Detail_Q2_Forecast_1_1_1_1_1" localSheetId="1">#REF!</definedName>
    <definedName name="_668Detail_Q2_Forecast_1_1_1_1_1">#REF!</definedName>
    <definedName name="_668Detail_Q2_Forecast_1_1_1_1_1_1" localSheetId="3">#REF!</definedName>
    <definedName name="_668Detail_Q2_Forecast_1_1_1_1_1_1" localSheetId="5">#REF!</definedName>
    <definedName name="_668Detail_Q2_Forecast_1_1_1_1_1_1" localSheetId="6">#REF!</definedName>
    <definedName name="_668Detail_Q2_Forecast_1_1_1_1_1_1" localSheetId="7">#REF!</definedName>
    <definedName name="_668Detail_Q2_Forecast_1_1_1_1_1_1" localSheetId="8">#REF!</definedName>
    <definedName name="_668Detail_Q2_Forecast_1_1_1_1_1_1" localSheetId="9">#REF!</definedName>
    <definedName name="_668Detail_Q2_Forecast_1_1_1_1_1_1" localSheetId="11">#REF!</definedName>
    <definedName name="_668Detail_Q2_Forecast_1_1_1_1_1_1" localSheetId="15">#REF!</definedName>
    <definedName name="_668Detail_Q2_Forecast_1_1_1_1_1_1" localSheetId="0">#REF!</definedName>
    <definedName name="_668Detail_Q2_Forecast_1_1_1_1_1_1" localSheetId="2">#REF!</definedName>
    <definedName name="_668Detail_Q2_Forecast_1_1_1_1_1_1" localSheetId="1">#REF!</definedName>
    <definedName name="_668Detail_Q2_Forecast_1_1_1_1_1_1">#REF!</definedName>
    <definedName name="_668Detail_Q2_Forecast_1_1_1_1_1_2" localSheetId="3">#REF!</definedName>
    <definedName name="_668Detail_Q2_Forecast_1_1_1_1_1_2" localSheetId="5">#REF!</definedName>
    <definedName name="_668Detail_Q2_Forecast_1_1_1_1_1_2" localSheetId="6">#REF!</definedName>
    <definedName name="_668Detail_Q2_Forecast_1_1_1_1_1_2" localSheetId="7">#REF!</definedName>
    <definedName name="_668Detail_Q2_Forecast_1_1_1_1_1_2" localSheetId="8">#REF!</definedName>
    <definedName name="_668Detail_Q2_Forecast_1_1_1_1_1_2" localSheetId="9">#REF!</definedName>
    <definedName name="_668Detail_Q2_Forecast_1_1_1_1_1_2" localSheetId="11">#REF!</definedName>
    <definedName name="_668Detail_Q2_Forecast_1_1_1_1_1_2" localSheetId="15">#REF!</definedName>
    <definedName name="_668Detail_Q2_Forecast_1_1_1_1_1_2" localSheetId="0">#REF!</definedName>
    <definedName name="_668Detail_Q2_Forecast_1_1_1_1_1_2" localSheetId="2">#REF!</definedName>
    <definedName name="_668Detail_Q2_Forecast_1_1_1_1_1_2" localSheetId="1">#REF!</definedName>
    <definedName name="_668Detail_Q2_Forecast_1_1_1_1_1_2">#REF!</definedName>
    <definedName name="_668TB_Cost_Of_Sales_1_1_1_1_1_1" localSheetId="3">[164]TB!$A$157:$IV$157</definedName>
    <definedName name="_668TB_Cost_Of_Sales_1_1_1_1_1_1" localSheetId="6">[165]TB!$A$157:$IV$157</definedName>
    <definedName name="_668TB_Cost_Of_Sales_1_1_1_1_1_1" localSheetId="9">[165]TB!$A$157:$IV$157</definedName>
    <definedName name="_668TB_Cost_Of_Sales_1_1_1_1_1_1" localSheetId="11">[164]TB!$A$157:$IV$157</definedName>
    <definedName name="_668TB_Cost_Of_Sales_1_1_1_1_1_1" localSheetId="15">[165]TB!$A$157:$IV$157</definedName>
    <definedName name="_668TB_Cost_Of_Sales_1_1_1_1_1_1" localSheetId="2">[164]TB!$A$157:$IV$157</definedName>
    <definedName name="_668TB_Cost_Of_Sales_1_1_1_1_1_1">[166]TB!$A$157:$IV$157</definedName>
    <definedName name="_669_71division_1_1_1_1_1_1_1_1" localSheetId="3">#REF!</definedName>
    <definedName name="_669_71division_1_1_1_1_1_1_1_1" localSheetId="5">#REF!</definedName>
    <definedName name="_669_71division_1_1_1_1_1_1_1_1" localSheetId="6">#REF!</definedName>
    <definedName name="_669_71division_1_1_1_1_1_1_1_1" localSheetId="7">#REF!</definedName>
    <definedName name="_669_71division_1_1_1_1_1_1_1_1" localSheetId="8">#REF!</definedName>
    <definedName name="_669_71division_1_1_1_1_1_1_1_1" localSheetId="9">#REF!</definedName>
    <definedName name="_669_71division_1_1_1_1_1_1_1_1" localSheetId="11">#REF!</definedName>
    <definedName name="_669_71division_1_1_1_1_1_1_1_1" localSheetId="15">#REF!</definedName>
    <definedName name="_669_71division_1_1_1_1_1_1_1_1" localSheetId="0">#REF!</definedName>
    <definedName name="_669_71division_1_1_1_1_1_1_1_1" localSheetId="2">#REF!</definedName>
    <definedName name="_669_71division_1_1_1_1_1_1_1_1" localSheetId="1">#REF!</definedName>
    <definedName name="_669_71division_1_1_1_1_1_1_1_1">#REF!</definedName>
    <definedName name="_669Detail_Q2_Forecast_1_1_1_1_1_1" localSheetId="3">#REF!</definedName>
    <definedName name="_669Detail_Q2_Forecast_1_1_1_1_1_1" localSheetId="5">#REF!</definedName>
    <definedName name="_669Detail_Q2_Forecast_1_1_1_1_1_1" localSheetId="6">#REF!</definedName>
    <definedName name="_669Detail_Q2_Forecast_1_1_1_1_1_1" localSheetId="7">#REF!</definedName>
    <definedName name="_669Detail_Q2_Forecast_1_1_1_1_1_1" localSheetId="8">#REF!</definedName>
    <definedName name="_669Detail_Q2_Forecast_1_1_1_1_1_1" localSheetId="9">#REF!</definedName>
    <definedName name="_669Detail_Q2_Forecast_1_1_1_1_1_1" localSheetId="11">#REF!</definedName>
    <definedName name="_669Detail_Q2_Forecast_1_1_1_1_1_1" localSheetId="15">#REF!</definedName>
    <definedName name="_669Detail_Q2_Forecast_1_1_1_1_1_1" localSheetId="0">#REF!</definedName>
    <definedName name="_669Detail_Q2_Forecast_1_1_1_1_1_1" localSheetId="2">#REF!</definedName>
    <definedName name="_669Detail_Q2_Forecast_1_1_1_1_1_1" localSheetId="1">#REF!</definedName>
    <definedName name="_669Detail_Q2_Forecast_1_1_1_1_1_1">#REF!</definedName>
    <definedName name="_669Detail_Q2_Forecast_1_1_1_1_1_1_1" localSheetId="3">#REF!</definedName>
    <definedName name="_669Detail_Q2_Forecast_1_1_1_1_1_1_1" localSheetId="5">#REF!</definedName>
    <definedName name="_669Detail_Q2_Forecast_1_1_1_1_1_1_1" localSheetId="6">#REF!</definedName>
    <definedName name="_669Detail_Q2_Forecast_1_1_1_1_1_1_1" localSheetId="7">#REF!</definedName>
    <definedName name="_669Detail_Q2_Forecast_1_1_1_1_1_1_1" localSheetId="8">#REF!</definedName>
    <definedName name="_669Detail_Q2_Forecast_1_1_1_1_1_1_1" localSheetId="9">#REF!</definedName>
    <definedName name="_669Detail_Q2_Forecast_1_1_1_1_1_1_1" localSheetId="11">#REF!</definedName>
    <definedName name="_669Detail_Q2_Forecast_1_1_1_1_1_1_1" localSheetId="15">#REF!</definedName>
    <definedName name="_669Detail_Q2_Forecast_1_1_1_1_1_1_1" localSheetId="0">#REF!</definedName>
    <definedName name="_669Detail_Q2_Forecast_1_1_1_1_1_1_1" localSheetId="2">#REF!</definedName>
    <definedName name="_669Detail_Q2_Forecast_1_1_1_1_1_1_1" localSheetId="1">#REF!</definedName>
    <definedName name="_669Detail_Q2_Forecast_1_1_1_1_1_1_1">#REF!</definedName>
    <definedName name="_669Detail_Q2_Forecast_1_1_1_1_1_1_2" localSheetId="3">#REF!</definedName>
    <definedName name="_669Detail_Q2_Forecast_1_1_1_1_1_1_2" localSheetId="5">#REF!</definedName>
    <definedName name="_669Detail_Q2_Forecast_1_1_1_1_1_1_2" localSheetId="6">#REF!</definedName>
    <definedName name="_669Detail_Q2_Forecast_1_1_1_1_1_1_2" localSheetId="7">#REF!</definedName>
    <definedName name="_669Detail_Q2_Forecast_1_1_1_1_1_1_2" localSheetId="8">#REF!</definedName>
    <definedName name="_669Detail_Q2_Forecast_1_1_1_1_1_1_2" localSheetId="9">#REF!</definedName>
    <definedName name="_669Detail_Q2_Forecast_1_1_1_1_1_1_2" localSheetId="11">#REF!</definedName>
    <definedName name="_669Detail_Q2_Forecast_1_1_1_1_1_1_2" localSheetId="15">#REF!</definedName>
    <definedName name="_669Detail_Q2_Forecast_1_1_1_1_1_1_2" localSheetId="0">#REF!</definedName>
    <definedName name="_669Detail_Q2_Forecast_1_1_1_1_1_1_2" localSheetId="2">#REF!</definedName>
    <definedName name="_669Detail_Q2_Forecast_1_1_1_1_1_1_2" localSheetId="1">#REF!</definedName>
    <definedName name="_669Detail_Q2_Forecast_1_1_1_1_1_1_2">#REF!</definedName>
    <definedName name="_669TB_Dividend_Income_External_1_1_1_1" localSheetId="3">[161]TB!$A$54:$IV$54</definedName>
    <definedName name="_669TB_Dividend_Income_External_1_1_1_1" localSheetId="6">[162]TB!$A$54:$IV$54</definedName>
    <definedName name="_669TB_Dividend_Income_External_1_1_1_1" localSheetId="9">[162]TB!$A$54:$IV$54</definedName>
    <definedName name="_669TB_Dividend_Income_External_1_1_1_1" localSheetId="11">[161]TB!$A$54:$IV$54</definedName>
    <definedName name="_669TB_Dividend_Income_External_1_1_1_1" localSheetId="15">[162]TB!$A$54:$IV$54</definedName>
    <definedName name="_669TB_Dividend_Income_External_1_1_1_1" localSheetId="2">[161]TB!$A$54:$IV$54</definedName>
    <definedName name="_669TB_Dividend_Income_External_1_1_1_1">[163]TB!$A$54:$IV$54</definedName>
    <definedName name="_66ALL_1_1_1_1" localSheetId="3">[30]BUDGET97!$A$9:$P$458,[30]BUDGET97!$A$459:$P$462</definedName>
    <definedName name="_66ALL_1_1_1_1" localSheetId="6">[30]BUDGET97!$A$9:$P$458,[30]BUDGET97!$A$459:$P$462</definedName>
    <definedName name="_66ALL_1_1_1_1" localSheetId="9">[30]BUDGET97!$A$9:$P$458,[30]BUDGET97!$A$459:$P$462</definedName>
    <definedName name="_66ALL_1_1_1_1" localSheetId="11">[30]BUDGET97!$A$9:$P$458,[30]BUDGET97!$A$459:$P$462</definedName>
    <definedName name="_66ALL_1_1_1_1" localSheetId="15">[30]BUDGET97!$A$9:$P$458,[30]BUDGET97!$A$459:$P$462</definedName>
    <definedName name="_66ALL_1_1_1_1" localSheetId="2">[30]BUDGET97!$A$9:$P$458,[30]BUDGET97!$A$459:$P$462</definedName>
    <definedName name="_66ALL_1_1_1_1">[31]BUDGET97!$A$9:$P$458,[31]BUDGET97!$A$459:$P$462</definedName>
    <definedName name="_66cnyexcr_1_1_1_1_1_1_1_1_1" localSheetId="3">#REF!</definedName>
    <definedName name="_66cnyexcr_1_1_1_1_1_1_1_1_1" localSheetId="5">#REF!</definedName>
    <definedName name="_66cnyexcr_1_1_1_1_1_1_1_1_1" localSheetId="6">#REF!</definedName>
    <definedName name="_66cnyexcr_1_1_1_1_1_1_1_1_1" localSheetId="7">#REF!</definedName>
    <definedName name="_66cnyexcr_1_1_1_1_1_1_1_1_1" localSheetId="8">#REF!</definedName>
    <definedName name="_66cnyexcr_1_1_1_1_1_1_1_1_1" localSheetId="9">#REF!</definedName>
    <definedName name="_66cnyexcr_1_1_1_1_1_1_1_1_1" localSheetId="11">#REF!</definedName>
    <definedName name="_66cnyexcr_1_1_1_1_1_1_1_1_1" localSheetId="15">#REF!</definedName>
    <definedName name="_66cnyexcr_1_1_1_1_1_1_1_1_1" localSheetId="0">#REF!</definedName>
    <definedName name="_66cnyexcr_1_1_1_1_1_1_1_1_1" localSheetId="2">#REF!</definedName>
    <definedName name="_66cnyexcr_1_1_1_1_1_1_1_1_1" localSheetId="1">#REF!</definedName>
    <definedName name="_66cnyexcr_1_1_1_1_1_1_1_1_1">#REF!</definedName>
    <definedName name="_66cnyexcr_1_1_1_1_1_1_1_1_1_1" localSheetId="3">#REF!</definedName>
    <definedName name="_66cnyexcr_1_1_1_1_1_1_1_1_1_1" localSheetId="5">#REF!</definedName>
    <definedName name="_66cnyexcr_1_1_1_1_1_1_1_1_1_1" localSheetId="6">#REF!</definedName>
    <definedName name="_66cnyexcr_1_1_1_1_1_1_1_1_1_1" localSheetId="7">#REF!</definedName>
    <definedName name="_66cnyexcr_1_1_1_1_1_1_1_1_1_1" localSheetId="8">#REF!</definedName>
    <definedName name="_66cnyexcr_1_1_1_1_1_1_1_1_1_1" localSheetId="9">#REF!</definedName>
    <definedName name="_66cnyexcr_1_1_1_1_1_1_1_1_1_1" localSheetId="11">#REF!</definedName>
    <definedName name="_66cnyexcr_1_1_1_1_1_1_1_1_1_1" localSheetId="15">#REF!</definedName>
    <definedName name="_66cnyexcr_1_1_1_1_1_1_1_1_1_1" localSheetId="0">#REF!</definedName>
    <definedName name="_66cnyexcr_1_1_1_1_1_1_1_1_1_1" localSheetId="2">#REF!</definedName>
    <definedName name="_66cnyexcr_1_1_1_1_1_1_1_1_1_1" localSheetId="1">#REF!</definedName>
    <definedName name="_66cnyexcr_1_1_1_1_1_1_1_1_1_1">#REF!</definedName>
    <definedName name="_66cnyexcr_1_1_1_1_1_1_1_1_1_1_1" localSheetId="3">#REF!</definedName>
    <definedName name="_66cnyexcr_1_1_1_1_1_1_1_1_1_1_1" localSheetId="5">#REF!</definedName>
    <definedName name="_66cnyexcr_1_1_1_1_1_1_1_1_1_1_1" localSheetId="6">#REF!</definedName>
    <definedName name="_66cnyexcr_1_1_1_1_1_1_1_1_1_1_1" localSheetId="7">#REF!</definedName>
    <definedName name="_66cnyexcr_1_1_1_1_1_1_1_1_1_1_1" localSheetId="8">#REF!</definedName>
    <definedName name="_66cnyexcr_1_1_1_1_1_1_1_1_1_1_1" localSheetId="9">#REF!</definedName>
    <definedName name="_66cnyexcr_1_1_1_1_1_1_1_1_1_1_1" localSheetId="11">#REF!</definedName>
    <definedName name="_66cnyexcr_1_1_1_1_1_1_1_1_1_1_1" localSheetId="15">#REF!</definedName>
    <definedName name="_66cnyexcr_1_1_1_1_1_1_1_1_1_1_1" localSheetId="0">#REF!</definedName>
    <definedName name="_66cnyexcr_1_1_1_1_1_1_1_1_1_1_1" localSheetId="2">#REF!</definedName>
    <definedName name="_66cnyexcr_1_1_1_1_1_1_1_1_1_1_1" localSheetId="1">#REF!</definedName>
    <definedName name="_66cnyexcr_1_1_1_1_1_1_1_1_1_1_1">#REF!</definedName>
    <definedName name="_66cnyexcr_1_1_1_1_1_1_1_1_1_1_2" localSheetId="3">#REF!</definedName>
    <definedName name="_66cnyexcr_1_1_1_1_1_1_1_1_1_1_2" localSheetId="5">#REF!</definedName>
    <definedName name="_66cnyexcr_1_1_1_1_1_1_1_1_1_1_2" localSheetId="6">#REF!</definedName>
    <definedName name="_66cnyexcr_1_1_1_1_1_1_1_1_1_1_2" localSheetId="7">#REF!</definedName>
    <definedName name="_66cnyexcr_1_1_1_1_1_1_1_1_1_1_2" localSheetId="8">#REF!</definedName>
    <definedName name="_66cnyexcr_1_1_1_1_1_1_1_1_1_1_2" localSheetId="9">#REF!</definedName>
    <definedName name="_66cnyexcr_1_1_1_1_1_1_1_1_1_1_2" localSheetId="11">#REF!</definedName>
    <definedName name="_66cnyexcr_1_1_1_1_1_1_1_1_1_1_2" localSheetId="15">#REF!</definedName>
    <definedName name="_66cnyexcr_1_1_1_1_1_1_1_1_1_1_2" localSheetId="0">#REF!</definedName>
    <definedName name="_66cnyexcr_1_1_1_1_1_1_1_1_1_1_2" localSheetId="2">#REF!</definedName>
    <definedName name="_66cnyexcr_1_1_1_1_1_1_1_1_1_1_2" localSheetId="1">#REF!</definedName>
    <definedName name="_66cnyexcr_1_1_1_1_1_1_1_1_1_1_2">#REF!</definedName>
    <definedName name="_66cnyexcr_1_1_1_1_1_1_1_1_1_2" localSheetId="3">#REF!</definedName>
    <definedName name="_66cnyexcr_1_1_1_1_1_1_1_1_1_2" localSheetId="5">#REF!</definedName>
    <definedName name="_66cnyexcr_1_1_1_1_1_1_1_1_1_2" localSheetId="6">#REF!</definedName>
    <definedName name="_66cnyexcr_1_1_1_1_1_1_1_1_1_2" localSheetId="7">#REF!</definedName>
    <definedName name="_66cnyexcr_1_1_1_1_1_1_1_1_1_2" localSheetId="8">#REF!</definedName>
    <definedName name="_66cnyexcr_1_1_1_1_1_1_1_1_1_2" localSheetId="9">#REF!</definedName>
    <definedName name="_66cnyexcr_1_1_1_1_1_1_1_1_1_2" localSheetId="11">#REF!</definedName>
    <definedName name="_66cnyexcr_1_1_1_1_1_1_1_1_1_2" localSheetId="15">#REF!</definedName>
    <definedName name="_66cnyexcr_1_1_1_1_1_1_1_1_1_2" localSheetId="0">#REF!</definedName>
    <definedName name="_66cnyexcr_1_1_1_1_1_1_1_1_1_2" localSheetId="2">#REF!</definedName>
    <definedName name="_66cnyexcr_1_1_1_1_1_1_1_1_1_2" localSheetId="1">#REF!</definedName>
    <definedName name="_66cnyexcr_1_1_1_1_1_1_1_1_1_2">#REF!</definedName>
    <definedName name="_66Detail_Q2_Forecast_1_1_1" localSheetId="3">#REF!</definedName>
    <definedName name="_66Detail_Q2_Forecast_1_1_1" localSheetId="5">#REF!</definedName>
    <definedName name="_66Detail_Q2_Forecast_1_1_1" localSheetId="6">#REF!</definedName>
    <definedName name="_66Detail_Q2_Forecast_1_1_1" localSheetId="7">#REF!</definedName>
    <definedName name="_66Detail_Q2_Forecast_1_1_1" localSheetId="8">#REF!</definedName>
    <definedName name="_66Detail_Q2_Forecast_1_1_1" localSheetId="9">#REF!</definedName>
    <definedName name="_66Detail_Q2_Forecast_1_1_1" localSheetId="11">#REF!</definedName>
    <definedName name="_66Detail_Q2_Forecast_1_1_1" localSheetId="15">#REF!</definedName>
    <definedName name="_66Detail_Q2_Forecast_1_1_1" localSheetId="0">#REF!</definedName>
    <definedName name="_66Detail_Q2_Forecast_1_1_1" localSheetId="2">#REF!</definedName>
    <definedName name="_66Detail_Q2_Forecast_1_1_1" localSheetId="1">#REF!</definedName>
    <definedName name="_66Detail_Q2_Forecast_1_1_1">#REF!</definedName>
    <definedName name="_66Detail_Q2_Forecast_1_1_1_1" localSheetId="3">#REF!</definedName>
    <definedName name="_66Detail_Q2_Forecast_1_1_1_1" localSheetId="5">#REF!</definedName>
    <definedName name="_66Detail_Q2_Forecast_1_1_1_1" localSheetId="6">#REF!</definedName>
    <definedName name="_66Detail_Q2_Forecast_1_1_1_1" localSheetId="7">#REF!</definedName>
    <definedName name="_66Detail_Q2_Forecast_1_1_1_1" localSheetId="8">#REF!</definedName>
    <definedName name="_66Detail_Q2_Forecast_1_1_1_1" localSheetId="9">#REF!</definedName>
    <definedName name="_66Detail_Q2_Forecast_1_1_1_1" localSheetId="11">#REF!</definedName>
    <definedName name="_66Detail_Q2_Forecast_1_1_1_1" localSheetId="15">#REF!</definedName>
    <definedName name="_66Detail_Q2_Forecast_1_1_1_1" localSheetId="0">#REF!</definedName>
    <definedName name="_66Detail_Q2_Forecast_1_1_1_1" localSheetId="2">#REF!</definedName>
    <definedName name="_66Detail_Q2_Forecast_1_1_1_1" localSheetId="1">#REF!</definedName>
    <definedName name="_66Detail_Q2_Forecast_1_1_1_1">#REF!</definedName>
    <definedName name="_66Detail_Q2_Forecast_1_1_1_1_1" localSheetId="3">#REF!</definedName>
    <definedName name="_66Detail_Q2_Forecast_1_1_1_1_1" localSheetId="5">#REF!</definedName>
    <definedName name="_66Detail_Q2_Forecast_1_1_1_1_1" localSheetId="6">#REF!</definedName>
    <definedName name="_66Detail_Q2_Forecast_1_1_1_1_1" localSheetId="7">#REF!</definedName>
    <definedName name="_66Detail_Q2_Forecast_1_1_1_1_1" localSheetId="8">#REF!</definedName>
    <definedName name="_66Detail_Q2_Forecast_1_1_1_1_1" localSheetId="9">#REF!</definedName>
    <definedName name="_66Detail_Q2_Forecast_1_1_1_1_1" localSheetId="11">#REF!</definedName>
    <definedName name="_66Detail_Q2_Forecast_1_1_1_1_1" localSheetId="15">#REF!</definedName>
    <definedName name="_66Detail_Q2_Forecast_1_1_1_1_1" localSheetId="0">#REF!</definedName>
    <definedName name="_66Detail_Q2_Forecast_1_1_1_1_1" localSheetId="2">#REF!</definedName>
    <definedName name="_66Detail_Q2_Forecast_1_1_1_1_1" localSheetId="1">#REF!</definedName>
    <definedName name="_66Detail_Q2_Forecast_1_1_1_1_1">#REF!</definedName>
    <definedName name="_66Detail_Q2_Forecast_1_1_1_1_1_1" localSheetId="3">#REF!</definedName>
    <definedName name="_66Detail_Q2_Forecast_1_1_1_1_1_1" localSheetId="5">#REF!</definedName>
    <definedName name="_66Detail_Q2_Forecast_1_1_1_1_1_1" localSheetId="6">#REF!</definedName>
    <definedName name="_66Detail_Q2_Forecast_1_1_1_1_1_1" localSheetId="7">#REF!</definedName>
    <definedName name="_66Detail_Q2_Forecast_1_1_1_1_1_1" localSheetId="8">#REF!</definedName>
    <definedName name="_66Detail_Q2_Forecast_1_1_1_1_1_1" localSheetId="9">#REF!</definedName>
    <definedName name="_66Detail_Q2_Forecast_1_1_1_1_1_1" localSheetId="11">#REF!</definedName>
    <definedName name="_66Detail_Q2_Forecast_1_1_1_1_1_1" localSheetId="15">#REF!</definedName>
    <definedName name="_66Detail_Q2_Forecast_1_1_1_1_1_1" localSheetId="0">#REF!</definedName>
    <definedName name="_66Detail_Q2_Forecast_1_1_1_1_1_1" localSheetId="2">#REF!</definedName>
    <definedName name="_66Detail_Q2_Forecast_1_1_1_1_1_1" localSheetId="1">#REF!</definedName>
    <definedName name="_66Detail_Q2_Forecast_1_1_1_1_1_1">#REF!</definedName>
    <definedName name="_66Detail_Q2_Forecast_1_1_1_1_1_2" localSheetId="3">#REF!</definedName>
    <definedName name="_66Detail_Q2_Forecast_1_1_1_1_1_2" localSheetId="5">#REF!</definedName>
    <definedName name="_66Detail_Q2_Forecast_1_1_1_1_1_2" localSheetId="6">#REF!</definedName>
    <definedName name="_66Detail_Q2_Forecast_1_1_1_1_1_2" localSheetId="7">#REF!</definedName>
    <definedName name="_66Detail_Q2_Forecast_1_1_1_1_1_2" localSheetId="8">#REF!</definedName>
    <definedName name="_66Detail_Q2_Forecast_1_1_1_1_1_2" localSheetId="9">#REF!</definedName>
    <definedName name="_66Detail_Q2_Forecast_1_1_1_1_1_2" localSheetId="11">#REF!</definedName>
    <definedName name="_66Detail_Q2_Forecast_1_1_1_1_1_2" localSheetId="15">#REF!</definedName>
    <definedName name="_66Detail_Q2_Forecast_1_1_1_1_1_2" localSheetId="0">#REF!</definedName>
    <definedName name="_66Detail_Q2_Forecast_1_1_1_1_1_2" localSheetId="2">#REF!</definedName>
    <definedName name="_66Detail_Q2_Forecast_1_1_1_1_1_2" localSheetId="1">#REF!</definedName>
    <definedName name="_66Detail_Q2_Forecast_1_1_1_1_1_2">#REF!</definedName>
    <definedName name="_66Detail_Q2_Forecast_1_1_1_1_2" localSheetId="3">#REF!</definedName>
    <definedName name="_66Detail_Q2_Forecast_1_1_1_1_2" localSheetId="5">#REF!</definedName>
    <definedName name="_66Detail_Q2_Forecast_1_1_1_1_2" localSheetId="6">#REF!</definedName>
    <definedName name="_66Detail_Q2_Forecast_1_1_1_1_2" localSheetId="7">#REF!</definedName>
    <definedName name="_66Detail_Q2_Forecast_1_1_1_1_2" localSheetId="8">#REF!</definedName>
    <definedName name="_66Detail_Q2_Forecast_1_1_1_1_2" localSheetId="9">#REF!</definedName>
    <definedName name="_66Detail_Q2_Forecast_1_1_1_1_2" localSheetId="11">#REF!</definedName>
    <definedName name="_66Detail_Q2_Forecast_1_1_1_1_2" localSheetId="15">#REF!</definedName>
    <definedName name="_66Detail_Q2_Forecast_1_1_1_1_2" localSheetId="0">#REF!</definedName>
    <definedName name="_66Detail_Q2_Forecast_1_1_1_1_2" localSheetId="2">#REF!</definedName>
    <definedName name="_66Detail_Q2_Forecast_1_1_1_1_2" localSheetId="1">#REF!</definedName>
    <definedName name="_66Detail_Q2_Forecast_1_1_1_1_2">#REF!</definedName>
    <definedName name="_66Detail_Q2_Forecast_1_1_1_2" localSheetId="3">#REF!</definedName>
    <definedName name="_66Detail_Q2_Forecast_1_1_1_2" localSheetId="5">#REF!</definedName>
    <definedName name="_66Detail_Q2_Forecast_1_1_1_2" localSheetId="6">#REF!</definedName>
    <definedName name="_66Detail_Q2_Forecast_1_1_1_2" localSheetId="7">#REF!</definedName>
    <definedName name="_66Detail_Q2_Forecast_1_1_1_2" localSheetId="8">#REF!</definedName>
    <definedName name="_66Detail_Q2_Forecast_1_1_1_2" localSheetId="9">#REF!</definedName>
    <definedName name="_66Detail_Q2_Forecast_1_1_1_2" localSheetId="11">#REF!</definedName>
    <definedName name="_66Detail_Q2_Forecast_1_1_1_2" localSheetId="15">#REF!</definedName>
    <definedName name="_66Detail_Q2_Forecast_1_1_1_2" localSheetId="0">#REF!</definedName>
    <definedName name="_66Detail_Q2_Forecast_1_1_1_2" localSheetId="2">#REF!</definedName>
    <definedName name="_66Detail_Q2_Forecast_1_1_1_2" localSheetId="1">#REF!</definedName>
    <definedName name="_66Detail_Q2_Forecast_1_1_1_2">#REF!</definedName>
    <definedName name="_66Detail_Q3_Budget_1_1_1_1_1" localSheetId="3">#REF!</definedName>
    <definedName name="_66Detail_Q3_Budget_1_1_1_1_1" localSheetId="5">#REF!</definedName>
    <definedName name="_66Detail_Q3_Budget_1_1_1_1_1" localSheetId="6">#REF!</definedName>
    <definedName name="_66Detail_Q3_Budget_1_1_1_1_1" localSheetId="7">#REF!</definedName>
    <definedName name="_66Detail_Q3_Budget_1_1_1_1_1" localSheetId="8">#REF!</definedName>
    <definedName name="_66Detail_Q3_Budget_1_1_1_1_1" localSheetId="9">#REF!</definedName>
    <definedName name="_66Detail_Q3_Budget_1_1_1_1_1" localSheetId="11">#REF!</definedName>
    <definedName name="_66Detail_Q3_Budget_1_1_1_1_1" localSheetId="15">#REF!</definedName>
    <definedName name="_66Detail_Q3_Budget_1_1_1_1_1" localSheetId="0">#REF!</definedName>
    <definedName name="_66Detail_Q3_Budget_1_1_1_1_1" localSheetId="2">#REF!</definedName>
    <definedName name="_66Detail_Q3_Budget_1_1_1_1_1" localSheetId="1">#REF!</definedName>
    <definedName name="_66Detail_Q3_Budget_1_1_1_1_1">#REF!</definedName>
    <definedName name="_66Detail_Q3_Budget_1_1_1_1_1_1" localSheetId="3">#REF!</definedName>
    <definedName name="_66Detail_Q3_Budget_1_1_1_1_1_1" localSheetId="5">#REF!</definedName>
    <definedName name="_66Detail_Q3_Budget_1_1_1_1_1_1" localSheetId="6">#REF!</definedName>
    <definedName name="_66Detail_Q3_Budget_1_1_1_1_1_1" localSheetId="7">#REF!</definedName>
    <definedName name="_66Detail_Q3_Budget_1_1_1_1_1_1" localSheetId="8">#REF!</definedName>
    <definedName name="_66Detail_Q3_Budget_1_1_1_1_1_1" localSheetId="9">#REF!</definedName>
    <definedName name="_66Detail_Q3_Budget_1_1_1_1_1_1" localSheetId="11">#REF!</definedName>
    <definedName name="_66Detail_Q3_Budget_1_1_1_1_1_1" localSheetId="15">#REF!</definedName>
    <definedName name="_66Detail_Q3_Budget_1_1_1_1_1_1" localSheetId="0">#REF!</definedName>
    <definedName name="_66Detail_Q3_Budget_1_1_1_1_1_1" localSheetId="2">#REF!</definedName>
    <definedName name="_66Detail_Q3_Budget_1_1_1_1_1_1" localSheetId="1">#REF!</definedName>
    <definedName name="_66Detail_Q3_Budget_1_1_1_1_1_1">#REF!</definedName>
    <definedName name="_66Detail_Q3_Budget_1_1_1_1_1_1_1" localSheetId="3">#REF!</definedName>
    <definedName name="_66Detail_Q3_Budget_1_1_1_1_1_1_1" localSheetId="5">#REF!</definedName>
    <definedName name="_66Detail_Q3_Budget_1_1_1_1_1_1_1" localSheetId="6">#REF!</definedName>
    <definedName name="_66Detail_Q3_Budget_1_1_1_1_1_1_1" localSheetId="7">#REF!</definedName>
    <definedName name="_66Detail_Q3_Budget_1_1_1_1_1_1_1" localSheetId="8">#REF!</definedName>
    <definedName name="_66Detail_Q3_Budget_1_1_1_1_1_1_1" localSheetId="9">#REF!</definedName>
    <definedName name="_66Detail_Q3_Budget_1_1_1_1_1_1_1" localSheetId="11">#REF!</definedName>
    <definedName name="_66Detail_Q3_Budget_1_1_1_1_1_1_1" localSheetId="15">#REF!</definedName>
    <definedName name="_66Detail_Q3_Budget_1_1_1_1_1_1_1" localSheetId="0">#REF!</definedName>
    <definedName name="_66Detail_Q3_Budget_1_1_1_1_1_1_1" localSheetId="2">#REF!</definedName>
    <definedName name="_66Detail_Q3_Budget_1_1_1_1_1_1_1" localSheetId="1">#REF!</definedName>
    <definedName name="_66Detail_Q3_Budget_1_1_1_1_1_1_1">#REF!</definedName>
    <definedName name="_66Detail_Q3_Budget_1_1_1_1_1_1_1_1" localSheetId="3">#REF!</definedName>
    <definedName name="_66Detail_Q3_Budget_1_1_1_1_1_1_1_1" localSheetId="5">#REF!</definedName>
    <definedName name="_66Detail_Q3_Budget_1_1_1_1_1_1_1_1" localSheetId="6">#REF!</definedName>
    <definedName name="_66Detail_Q3_Budget_1_1_1_1_1_1_1_1" localSheetId="7">#REF!</definedName>
    <definedName name="_66Detail_Q3_Budget_1_1_1_1_1_1_1_1" localSheetId="8">#REF!</definedName>
    <definedName name="_66Detail_Q3_Budget_1_1_1_1_1_1_1_1" localSheetId="9">#REF!</definedName>
    <definedName name="_66Detail_Q3_Budget_1_1_1_1_1_1_1_1" localSheetId="11">#REF!</definedName>
    <definedName name="_66Detail_Q3_Budget_1_1_1_1_1_1_1_1" localSheetId="15">#REF!</definedName>
    <definedName name="_66Detail_Q3_Budget_1_1_1_1_1_1_1_1" localSheetId="0">#REF!</definedName>
    <definedName name="_66Detail_Q3_Budget_1_1_1_1_1_1_1_1" localSheetId="2">#REF!</definedName>
    <definedName name="_66Detail_Q3_Budget_1_1_1_1_1_1_1_1" localSheetId="1">#REF!</definedName>
    <definedName name="_66Detail_Q3_Budget_1_1_1_1_1_1_1_1">#REF!</definedName>
    <definedName name="_66Detail_Q3_Budget_1_1_1_1_1_1_1_2" localSheetId="3">#REF!</definedName>
    <definedName name="_66Detail_Q3_Budget_1_1_1_1_1_1_1_2" localSheetId="5">#REF!</definedName>
    <definedName name="_66Detail_Q3_Budget_1_1_1_1_1_1_1_2" localSheetId="6">#REF!</definedName>
    <definedName name="_66Detail_Q3_Budget_1_1_1_1_1_1_1_2" localSheetId="7">#REF!</definedName>
    <definedName name="_66Detail_Q3_Budget_1_1_1_1_1_1_1_2" localSheetId="8">#REF!</definedName>
    <definedName name="_66Detail_Q3_Budget_1_1_1_1_1_1_1_2" localSheetId="9">#REF!</definedName>
    <definedName name="_66Detail_Q3_Budget_1_1_1_1_1_1_1_2" localSheetId="11">#REF!</definedName>
    <definedName name="_66Detail_Q3_Budget_1_1_1_1_1_1_1_2" localSheetId="15">#REF!</definedName>
    <definedName name="_66Detail_Q3_Budget_1_1_1_1_1_1_1_2" localSheetId="0">#REF!</definedName>
    <definedName name="_66Detail_Q3_Budget_1_1_1_1_1_1_1_2" localSheetId="2">#REF!</definedName>
    <definedName name="_66Detail_Q3_Budget_1_1_1_1_1_1_1_2" localSheetId="1">#REF!</definedName>
    <definedName name="_66Detail_Q3_Budget_1_1_1_1_1_1_1_2">#REF!</definedName>
    <definedName name="_66Detail_Q3_Budget_1_1_1_1_1_1_2" localSheetId="3">#REF!</definedName>
    <definedName name="_66Detail_Q3_Budget_1_1_1_1_1_1_2" localSheetId="5">#REF!</definedName>
    <definedName name="_66Detail_Q3_Budget_1_1_1_1_1_1_2" localSheetId="6">#REF!</definedName>
    <definedName name="_66Detail_Q3_Budget_1_1_1_1_1_1_2" localSheetId="7">#REF!</definedName>
    <definedName name="_66Detail_Q3_Budget_1_1_1_1_1_1_2" localSheetId="8">#REF!</definedName>
    <definedName name="_66Detail_Q3_Budget_1_1_1_1_1_1_2" localSheetId="9">#REF!</definedName>
    <definedName name="_66Detail_Q3_Budget_1_1_1_1_1_1_2" localSheetId="11">#REF!</definedName>
    <definedName name="_66Detail_Q3_Budget_1_1_1_1_1_1_2" localSheetId="15">#REF!</definedName>
    <definedName name="_66Detail_Q3_Budget_1_1_1_1_1_1_2" localSheetId="0">#REF!</definedName>
    <definedName name="_66Detail_Q3_Budget_1_1_1_1_1_1_2" localSheetId="2">#REF!</definedName>
    <definedName name="_66Detail_Q3_Budget_1_1_1_1_1_1_2" localSheetId="1">#REF!</definedName>
    <definedName name="_66Detail_Q3_Budget_1_1_1_1_1_1_2">#REF!</definedName>
    <definedName name="_66Detail_Q3_Budget_1_1_1_1_1_2" localSheetId="3">#REF!</definedName>
    <definedName name="_66Detail_Q3_Budget_1_1_1_1_1_2" localSheetId="5">#REF!</definedName>
    <definedName name="_66Detail_Q3_Budget_1_1_1_1_1_2" localSheetId="6">#REF!</definedName>
    <definedName name="_66Detail_Q3_Budget_1_1_1_1_1_2" localSheetId="7">#REF!</definedName>
    <definedName name="_66Detail_Q3_Budget_1_1_1_1_1_2" localSheetId="8">#REF!</definedName>
    <definedName name="_66Detail_Q3_Budget_1_1_1_1_1_2" localSheetId="9">#REF!</definedName>
    <definedName name="_66Detail_Q3_Budget_1_1_1_1_1_2" localSheetId="11">#REF!</definedName>
    <definedName name="_66Detail_Q3_Budget_1_1_1_1_1_2" localSheetId="15">#REF!</definedName>
    <definedName name="_66Detail_Q3_Budget_1_1_1_1_1_2" localSheetId="0">#REF!</definedName>
    <definedName name="_66Detail_Q3_Budget_1_1_1_1_1_2" localSheetId="2">#REF!</definedName>
    <definedName name="_66Detail_Q3_Budget_1_1_1_1_1_2" localSheetId="1">#REF!</definedName>
    <definedName name="_66Detail_Q3_Budget_1_1_1_1_1_2">#REF!</definedName>
    <definedName name="_67_118Detail_LY_CM_1_1_1_1_1_1_1_1" localSheetId="3">#REF!</definedName>
    <definedName name="_67_118Detail_LY_CM_1_1_1_1_1_1_1_1" localSheetId="5">#REF!</definedName>
    <definedName name="_67_118Detail_LY_CM_1_1_1_1_1_1_1_1" localSheetId="6">#REF!</definedName>
    <definedName name="_67_118Detail_LY_CM_1_1_1_1_1_1_1_1" localSheetId="7">#REF!</definedName>
    <definedName name="_67_118Detail_LY_CM_1_1_1_1_1_1_1_1" localSheetId="8">#REF!</definedName>
    <definedName name="_67_118Detail_LY_CM_1_1_1_1_1_1_1_1" localSheetId="9">#REF!</definedName>
    <definedName name="_67_118Detail_LY_CM_1_1_1_1_1_1_1_1" localSheetId="11">#REF!</definedName>
    <definedName name="_67_118Detail_LY_CM_1_1_1_1_1_1_1_1" localSheetId="15">#REF!</definedName>
    <definedName name="_67_118Detail_LY_CM_1_1_1_1_1_1_1_1" localSheetId="0">#REF!</definedName>
    <definedName name="_67_118Detail_LY_CM_1_1_1_1_1_1_1_1" localSheetId="2">#REF!</definedName>
    <definedName name="_67_118Detail_LY_CM_1_1_1_1_1_1_1_1" localSheetId="1">#REF!</definedName>
    <definedName name="_67_118Detail_LY_CM_1_1_1_1_1_1_1_1">#REF!</definedName>
    <definedName name="_67_147Detail_Q2_Actual_1_1_1_1_1_1_1_1_1" localSheetId="3">#REF!</definedName>
    <definedName name="_67_147Detail_Q2_Actual_1_1_1_1_1_1_1_1_1" localSheetId="5">#REF!</definedName>
    <definedName name="_67_147Detail_Q2_Actual_1_1_1_1_1_1_1_1_1" localSheetId="6">#REF!</definedName>
    <definedName name="_67_147Detail_Q2_Actual_1_1_1_1_1_1_1_1_1" localSheetId="7">#REF!</definedName>
    <definedName name="_67_147Detail_Q2_Actual_1_1_1_1_1_1_1_1_1" localSheetId="8">#REF!</definedName>
    <definedName name="_67_147Detail_Q2_Actual_1_1_1_1_1_1_1_1_1" localSheetId="9">#REF!</definedName>
    <definedName name="_67_147Detail_Q2_Actual_1_1_1_1_1_1_1_1_1" localSheetId="11">#REF!</definedName>
    <definedName name="_67_147Detail_Q2_Actual_1_1_1_1_1_1_1_1_1" localSheetId="15">#REF!</definedName>
    <definedName name="_67_147Detail_Q2_Actual_1_1_1_1_1_1_1_1_1" localSheetId="0">#REF!</definedName>
    <definedName name="_67_147Detail_Q2_Actual_1_1_1_1_1_1_1_1_1" localSheetId="2">#REF!</definedName>
    <definedName name="_67_147Detail_Q2_Actual_1_1_1_1_1_1_1_1_1" localSheetId="1">#REF!</definedName>
    <definedName name="_67_147Detail_Q2_Actual_1_1_1_1_1_1_1_1_1">#REF!</definedName>
    <definedName name="_67_147Detail_Q2_Actual_1_1_1_1_1_1_1_1_1_1" localSheetId="3">#REF!</definedName>
    <definedName name="_67_147Detail_Q2_Actual_1_1_1_1_1_1_1_1_1_1" localSheetId="5">#REF!</definedName>
    <definedName name="_67_147Detail_Q2_Actual_1_1_1_1_1_1_1_1_1_1" localSheetId="6">#REF!</definedName>
    <definedName name="_67_147Detail_Q2_Actual_1_1_1_1_1_1_1_1_1_1" localSheetId="7">#REF!</definedName>
    <definedName name="_67_147Detail_Q2_Actual_1_1_1_1_1_1_1_1_1_1" localSheetId="8">#REF!</definedName>
    <definedName name="_67_147Detail_Q2_Actual_1_1_1_1_1_1_1_1_1_1" localSheetId="9">#REF!</definedName>
    <definedName name="_67_147Detail_Q2_Actual_1_1_1_1_1_1_1_1_1_1" localSheetId="11">#REF!</definedName>
    <definedName name="_67_147Detail_Q2_Actual_1_1_1_1_1_1_1_1_1_1" localSheetId="15">#REF!</definedName>
    <definedName name="_67_147Detail_Q2_Actual_1_1_1_1_1_1_1_1_1_1" localSheetId="0">#REF!</definedName>
    <definedName name="_67_147Detail_Q2_Actual_1_1_1_1_1_1_1_1_1_1" localSheetId="2">#REF!</definedName>
    <definedName name="_67_147Detail_Q2_Actual_1_1_1_1_1_1_1_1_1_1" localSheetId="1">#REF!</definedName>
    <definedName name="_67_147Detail_Q2_Actual_1_1_1_1_1_1_1_1_1_1">#REF!</definedName>
    <definedName name="_67_147Detail_Q2_Actual_1_1_1_1_1_1_1_1_1_2" localSheetId="3">#REF!</definedName>
    <definedName name="_67_147Detail_Q2_Actual_1_1_1_1_1_1_1_1_1_2" localSheetId="5">#REF!</definedName>
    <definedName name="_67_147Detail_Q2_Actual_1_1_1_1_1_1_1_1_1_2" localSheetId="6">#REF!</definedName>
    <definedName name="_67_147Detail_Q2_Actual_1_1_1_1_1_1_1_1_1_2" localSheetId="7">#REF!</definedName>
    <definedName name="_67_147Detail_Q2_Actual_1_1_1_1_1_1_1_1_1_2" localSheetId="8">#REF!</definedName>
    <definedName name="_67_147Detail_Q2_Actual_1_1_1_1_1_1_1_1_1_2" localSheetId="9">#REF!</definedName>
    <definedName name="_67_147Detail_Q2_Actual_1_1_1_1_1_1_1_1_1_2" localSheetId="11">#REF!</definedName>
    <definedName name="_67_147Detail_Q2_Actual_1_1_1_1_1_1_1_1_1_2" localSheetId="15">#REF!</definedName>
    <definedName name="_67_147Detail_Q2_Actual_1_1_1_1_1_1_1_1_1_2" localSheetId="0">#REF!</definedName>
    <definedName name="_67_147Detail_Q2_Actual_1_1_1_1_1_1_1_1_1_2" localSheetId="2">#REF!</definedName>
    <definedName name="_67_147Detail_Q2_Actual_1_1_1_1_1_1_1_1_1_2" localSheetId="1">#REF!</definedName>
    <definedName name="_67_147Detail_Q2_Actual_1_1_1_1_1_1_1_1_1_2">#REF!</definedName>
    <definedName name="_670_71division_1_1_1_1_1_1_1_1_1" localSheetId="3">#REF!</definedName>
    <definedName name="_670_71division_1_1_1_1_1_1_1_1_1" localSheetId="5">#REF!</definedName>
    <definedName name="_670_71division_1_1_1_1_1_1_1_1_1" localSheetId="6">#REF!</definedName>
    <definedName name="_670_71division_1_1_1_1_1_1_1_1_1" localSheetId="7">#REF!</definedName>
    <definedName name="_670_71division_1_1_1_1_1_1_1_1_1" localSheetId="8">#REF!</definedName>
    <definedName name="_670_71division_1_1_1_1_1_1_1_1_1" localSheetId="9">#REF!</definedName>
    <definedName name="_670_71division_1_1_1_1_1_1_1_1_1" localSheetId="11">#REF!</definedName>
    <definedName name="_670_71division_1_1_1_1_1_1_1_1_1" localSheetId="15">#REF!</definedName>
    <definedName name="_670_71division_1_1_1_1_1_1_1_1_1" localSheetId="0">#REF!</definedName>
    <definedName name="_670_71division_1_1_1_1_1_1_1_1_1" localSheetId="2">#REF!</definedName>
    <definedName name="_670_71division_1_1_1_1_1_1_1_1_1" localSheetId="1">#REF!</definedName>
    <definedName name="_670_71division_1_1_1_1_1_1_1_1_1">#REF!</definedName>
    <definedName name="_670Detail_Q2_Forecast_1_1_1_1_1_1_1" localSheetId="3">#REF!</definedName>
    <definedName name="_670Detail_Q2_Forecast_1_1_1_1_1_1_1" localSheetId="5">#REF!</definedName>
    <definedName name="_670Detail_Q2_Forecast_1_1_1_1_1_1_1" localSheetId="6">#REF!</definedName>
    <definedName name="_670Detail_Q2_Forecast_1_1_1_1_1_1_1" localSheetId="7">#REF!</definedName>
    <definedName name="_670Detail_Q2_Forecast_1_1_1_1_1_1_1" localSheetId="8">#REF!</definedName>
    <definedName name="_670Detail_Q2_Forecast_1_1_1_1_1_1_1" localSheetId="9">#REF!</definedName>
    <definedName name="_670Detail_Q2_Forecast_1_1_1_1_1_1_1" localSheetId="11">#REF!</definedName>
    <definedName name="_670Detail_Q2_Forecast_1_1_1_1_1_1_1" localSheetId="15">#REF!</definedName>
    <definedName name="_670Detail_Q2_Forecast_1_1_1_1_1_1_1" localSheetId="0">#REF!</definedName>
    <definedName name="_670Detail_Q2_Forecast_1_1_1_1_1_1_1" localSheetId="2">#REF!</definedName>
    <definedName name="_670Detail_Q2_Forecast_1_1_1_1_1_1_1" localSheetId="1">#REF!</definedName>
    <definedName name="_670Detail_Q2_Forecast_1_1_1_1_1_1_1">#REF!</definedName>
    <definedName name="_670Detail_Q2_Forecast_1_1_1_1_1_1_1_1" localSheetId="3">#REF!</definedName>
    <definedName name="_670Detail_Q2_Forecast_1_1_1_1_1_1_1_1" localSheetId="5">#REF!</definedName>
    <definedName name="_670Detail_Q2_Forecast_1_1_1_1_1_1_1_1" localSheetId="6">#REF!</definedName>
    <definedName name="_670Detail_Q2_Forecast_1_1_1_1_1_1_1_1" localSheetId="7">#REF!</definedName>
    <definedName name="_670Detail_Q2_Forecast_1_1_1_1_1_1_1_1" localSheetId="8">#REF!</definedName>
    <definedName name="_670Detail_Q2_Forecast_1_1_1_1_1_1_1_1" localSheetId="9">#REF!</definedName>
    <definedName name="_670Detail_Q2_Forecast_1_1_1_1_1_1_1_1" localSheetId="11">#REF!</definedName>
    <definedName name="_670Detail_Q2_Forecast_1_1_1_1_1_1_1_1" localSheetId="15">#REF!</definedName>
    <definedName name="_670Detail_Q2_Forecast_1_1_1_1_1_1_1_1" localSheetId="0">#REF!</definedName>
    <definedName name="_670Detail_Q2_Forecast_1_1_1_1_1_1_1_1" localSheetId="2">#REF!</definedName>
    <definedName name="_670Detail_Q2_Forecast_1_1_1_1_1_1_1_1" localSheetId="1">#REF!</definedName>
    <definedName name="_670Detail_Q2_Forecast_1_1_1_1_1_1_1_1">#REF!</definedName>
    <definedName name="_670Detail_Q2_Forecast_1_1_1_1_1_1_1_2" localSheetId="3">#REF!</definedName>
    <definedName name="_670Detail_Q2_Forecast_1_1_1_1_1_1_1_2" localSheetId="5">#REF!</definedName>
    <definedName name="_670Detail_Q2_Forecast_1_1_1_1_1_1_1_2" localSheetId="6">#REF!</definedName>
    <definedName name="_670Detail_Q2_Forecast_1_1_1_1_1_1_1_2" localSheetId="7">#REF!</definedName>
    <definedName name="_670Detail_Q2_Forecast_1_1_1_1_1_1_1_2" localSheetId="8">#REF!</definedName>
    <definedName name="_670Detail_Q2_Forecast_1_1_1_1_1_1_1_2" localSheetId="9">#REF!</definedName>
    <definedName name="_670Detail_Q2_Forecast_1_1_1_1_1_1_1_2" localSheetId="11">#REF!</definedName>
    <definedName name="_670Detail_Q2_Forecast_1_1_1_1_1_1_1_2" localSheetId="15">#REF!</definedName>
    <definedName name="_670Detail_Q2_Forecast_1_1_1_1_1_1_1_2" localSheetId="0">#REF!</definedName>
    <definedName name="_670Detail_Q2_Forecast_1_1_1_1_1_1_1_2" localSheetId="2">#REF!</definedName>
    <definedName name="_670Detail_Q2_Forecast_1_1_1_1_1_1_1_2" localSheetId="1">#REF!</definedName>
    <definedName name="_670Detail_Q2_Forecast_1_1_1_1_1_1_1_2">#REF!</definedName>
    <definedName name="_671_723thbexAVE_1_1_1_1_1_1_1" localSheetId="3">#REF!</definedName>
    <definedName name="_671_723thbexAVE_1_1_1_1_1_1_1" localSheetId="5">#REF!</definedName>
    <definedName name="_671_723thbexAVE_1_1_1_1_1_1_1" localSheetId="6">#REF!</definedName>
    <definedName name="_671_723thbexAVE_1_1_1_1_1_1_1" localSheetId="7">#REF!</definedName>
    <definedName name="_671_723thbexAVE_1_1_1_1_1_1_1" localSheetId="8">#REF!</definedName>
    <definedName name="_671_723thbexAVE_1_1_1_1_1_1_1" localSheetId="9">#REF!</definedName>
    <definedName name="_671_723thbexAVE_1_1_1_1_1_1_1" localSheetId="11">#REF!</definedName>
    <definedName name="_671_723thbexAVE_1_1_1_1_1_1_1" localSheetId="15">#REF!</definedName>
    <definedName name="_671_723thbexAVE_1_1_1_1_1_1_1" localSheetId="0">#REF!</definedName>
    <definedName name="_671_723thbexAVE_1_1_1_1_1_1_1" localSheetId="2">#REF!</definedName>
    <definedName name="_671_723thbexAVE_1_1_1_1_1_1_1" localSheetId="1">#REF!</definedName>
    <definedName name="_671_723thbexAVE_1_1_1_1_1_1_1">#REF!</definedName>
    <definedName name="_671Detail_Q2_Forecast_1_1_1_1_1_1_1_1" localSheetId="3">#REF!</definedName>
    <definedName name="_671Detail_Q2_Forecast_1_1_1_1_1_1_1_1" localSheetId="5">#REF!</definedName>
    <definedName name="_671Detail_Q2_Forecast_1_1_1_1_1_1_1_1" localSheetId="6">#REF!</definedName>
    <definedName name="_671Detail_Q2_Forecast_1_1_1_1_1_1_1_1" localSheetId="7">#REF!</definedName>
    <definedName name="_671Detail_Q2_Forecast_1_1_1_1_1_1_1_1" localSheetId="8">#REF!</definedName>
    <definedName name="_671Detail_Q2_Forecast_1_1_1_1_1_1_1_1" localSheetId="9">#REF!</definedName>
    <definedName name="_671Detail_Q2_Forecast_1_1_1_1_1_1_1_1" localSheetId="11">#REF!</definedName>
    <definedName name="_671Detail_Q2_Forecast_1_1_1_1_1_1_1_1" localSheetId="15">#REF!</definedName>
    <definedName name="_671Detail_Q2_Forecast_1_1_1_1_1_1_1_1" localSheetId="0">#REF!</definedName>
    <definedName name="_671Detail_Q2_Forecast_1_1_1_1_1_1_1_1" localSheetId="2">#REF!</definedName>
    <definedName name="_671Detail_Q2_Forecast_1_1_1_1_1_1_1_1" localSheetId="1">#REF!</definedName>
    <definedName name="_671Detail_Q2_Forecast_1_1_1_1_1_1_1_1">#REF!</definedName>
    <definedName name="_671Detail_Q2_Forecast_1_1_1_1_1_1_1_1_1" localSheetId="3">#REF!</definedName>
    <definedName name="_671Detail_Q2_Forecast_1_1_1_1_1_1_1_1_1" localSheetId="5">#REF!</definedName>
    <definedName name="_671Detail_Q2_Forecast_1_1_1_1_1_1_1_1_1" localSheetId="6">#REF!</definedName>
    <definedName name="_671Detail_Q2_Forecast_1_1_1_1_1_1_1_1_1" localSheetId="7">#REF!</definedName>
    <definedName name="_671Detail_Q2_Forecast_1_1_1_1_1_1_1_1_1" localSheetId="8">#REF!</definedName>
    <definedName name="_671Detail_Q2_Forecast_1_1_1_1_1_1_1_1_1" localSheetId="9">#REF!</definedName>
    <definedName name="_671Detail_Q2_Forecast_1_1_1_1_1_1_1_1_1" localSheetId="11">#REF!</definedName>
    <definedName name="_671Detail_Q2_Forecast_1_1_1_1_1_1_1_1_1" localSheetId="15">#REF!</definedName>
    <definedName name="_671Detail_Q2_Forecast_1_1_1_1_1_1_1_1_1" localSheetId="0">#REF!</definedName>
    <definedName name="_671Detail_Q2_Forecast_1_1_1_1_1_1_1_1_1" localSheetId="2">#REF!</definedName>
    <definedName name="_671Detail_Q2_Forecast_1_1_1_1_1_1_1_1_1" localSheetId="1">#REF!</definedName>
    <definedName name="_671Detail_Q2_Forecast_1_1_1_1_1_1_1_1_1">#REF!</definedName>
    <definedName name="_671Detail_Q2_Forecast_1_1_1_1_1_1_1_1_2" localSheetId="3">#REF!</definedName>
    <definedName name="_671Detail_Q2_Forecast_1_1_1_1_1_1_1_1_2" localSheetId="5">#REF!</definedName>
    <definedName name="_671Detail_Q2_Forecast_1_1_1_1_1_1_1_1_2" localSheetId="6">#REF!</definedName>
    <definedName name="_671Detail_Q2_Forecast_1_1_1_1_1_1_1_1_2" localSheetId="7">#REF!</definedName>
    <definedName name="_671Detail_Q2_Forecast_1_1_1_1_1_1_1_1_2" localSheetId="8">#REF!</definedName>
    <definedName name="_671Detail_Q2_Forecast_1_1_1_1_1_1_1_1_2" localSheetId="9">#REF!</definedName>
    <definedName name="_671Detail_Q2_Forecast_1_1_1_1_1_1_1_1_2" localSheetId="11">#REF!</definedName>
    <definedName name="_671Detail_Q2_Forecast_1_1_1_1_1_1_1_1_2" localSheetId="15">#REF!</definedName>
    <definedName name="_671Detail_Q2_Forecast_1_1_1_1_1_1_1_1_2" localSheetId="0">#REF!</definedName>
    <definedName name="_671Detail_Q2_Forecast_1_1_1_1_1_1_1_1_2" localSheetId="2">#REF!</definedName>
    <definedName name="_671Detail_Q2_Forecast_1_1_1_1_1_1_1_1_2" localSheetId="1">#REF!</definedName>
    <definedName name="_671Detail_Q2_Forecast_1_1_1_1_1_1_1_1_2">#REF!</definedName>
    <definedName name="_671TB_Dividend_Income_External_1_1_1_1_1_1" localSheetId="3">[164]TB!$A$54:$IV$54</definedName>
    <definedName name="_671TB_Dividend_Income_External_1_1_1_1_1_1" localSheetId="6">[165]TB!$A$54:$IV$54</definedName>
    <definedName name="_671TB_Dividend_Income_External_1_1_1_1_1_1" localSheetId="9">[165]TB!$A$54:$IV$54</definedName>
    <definedName name="_671TB_Dividend_Income_External_1_1_1_1_1_1" localSheetId="11">[164]TB!$A$54:$IV$54</definedName>
    <definedName name="_671TB_Dividend_Income_External_1_1_1_1_1_1" localSheetId="15">[165]TB!$A$54:$IV$54</definedName>
    <definedName name="_671TB_Dividend_Income_External_1_1_1_1_1_1" localSheetId="2">[164]TB!$A$54:$IV$54</definedName>
    <definedName name="_671TB_Dividend_Income_External_1_1_1_1_1_1">[166]TB!$A$54:$IV$54</definedName>
    <definedName name="_672_723thbexAVE_1_1_1_1_1_1_1_1" localSheetId="3">#REF!</definedName>
    <definedName name="_672_723thbexAVE_1_1_1_1_1_1_1_1" localSheetId="5">#REF!</definedName>
    <definedName name="_672_723thbexAVE_1_1_1_1_1_1_1_1" localSheetId="6">#REF!</definedName>
    <definedName name="_672_723thbexAVE_1_1_1_1_1_1_1_1" localSheetId="7">#REF!</definedName>
    <definedName name="_672_723thbexAVE_1_1_1_1_1_1_1_1" localSheetId="8">#REF!</definedName>
    <definedName name="_672_723thbexAVE_1_1_1_1_1_1_1_1" localSheetId="9">#REF!</definedName>
    <definedName name="_672_723thbexAVE_1_1_1_1_1_1_1_1" localSheetId="11">#REF!</definedName>
    <definedName name="_672_723thbexAVE_1_1_1_1_1_1_1_1" localSheetId="15">#REF!</definedName>
    <definedName name="_672_723thbexAVE_1_1_1_1_1_1_1_1" localSheetId="0">#REF!</definedName>
    <definedName name="_672_723thbexAVE_1_1_1_1_1_1_1_1" localSheetId="2">#REF!</definedName>
    <definedName name="_672_723thbexAVE_1_1_1_1_1_1_1_1" localSheetId="1">#REF!</definedName>
    <definedName name="_672_723thbexAVE_1_1_1_1_1_1_1_1">#REF!</definedName>
    <definedName name="_672Detail_Q2_Forecast_1_1_1_1_1_1_1_1_1" localSheetId="3">#REF!</definedName>
    <definedName name="_672Detail_Q2_Forecast_1_1_1_1_1_1_1_1_1" localSheetId="5">#REF!</definedName>
    <definedName name="_672Detail_Q2_Forecast_1_1_1_1_1_1_1_1_1" localSheetId="6">#REF!</definedName>
    <definedName name="_672Detail_Q2_Forecast_1_1_1_1_1_1_1_1_1" localSheetId="7">#REF!</definedName>
    <definedName name="_672Detail_Q2_Forecast_1_1_1_1_1_1_1_1_1" localSheetId="8">#REF!</definedName>
    <definedName name="_672Detail_Q2_Forecast_1_1_1_1_1_1_1_1_1" localSheetId="9">#REF!</definedName>
    <definedName name="_672Detail_Q2_Forecast_1_1_1_1_1_1_1_1_1" localSheetId="11">#REF!</definedName>
    <definedName name="_672Detail_Q2_Forecast_1_1_1_1_1_1_1_1_1" localSheetId="15">#REF!</definedName>
    <definedName name="_672Detail_Q2_Forecast_1_1_1_1_1_1_1_1_1" localSheetId="0">#REF!</definedName>
    <definedName name="_672Detail_Q2_Forecast_1_1_1_1_1_1_1_1_1" localSheetId="2">#REF!</definedName>
    <definedName name="_672Detail_Q2_Forecast_1_1_1_1_1_1_1_1_1" localSheetId="1">#REF!</definedName>
    <definedName name="_672Detail_Q2_Forecast_1_1_1_1_1_1_1_1_1">#REF!</definedName>
    <definedName name="_672Detail_Q2_Forecast_1_1_1_1_1_1_1_1_1_1" localSheetId="3">#REF!</definedName>
    <definedName name="_672Detail_Q2_Forecast_1_1_1_1_1_1_1_1_1_1" localSheetId="5">#REF!</definedName>
    <definedName name="_672Detail_Q2_Forecast_1_1_1_1_1_1_1_1_1_1" localSheetId="6">#REF!</definedName>
    <definedName name="_672Detail_Q2_Forecast_1_1_1_1_1_1_1_1_1_1" localSheetId="7">#REF!</definedName>
    <definedName name="_672Detail_Q2_Forecast_1_1_1_1_1_1_1_1_1_1" localSheetId="8">#REF!</definedName>
    <definedName name="_672Detail_Q2_Forecast_1_1_1_1_1_1_1_1_1_1" localSheetId="9">#REF!</definedName>
    <definedName name="_672Detail_Q2_Forecast_1_1_1_1_1_1_1_1_1_1" localSheetId="11">#REF!</definedName>
    <definedName name="_672Detail_Q2_Forecast_1_1_1_1_1_1_1_1_1_1" localSheetId="15">#REF!</definedName>
    <definedName name="_672Detail_Q2_Forecast_1_1_1_1_1_1_1_1_1_1" localSheetId="0">#REF!</definedName>
    <definedName name="_672Detail_Q2_Forecast_1_1_1_1_1_1_1_1_1_1" localSheetId="2">#REF!</definedName>
    <definedName name="_672Detail_Q2_Forecast_1_1_1_1_1_1_1_1_1_1" localSheetId="1">#REF!</definedName>
    <definedName name="_672Detail_Q2_Forecast_1_1_1_1_1_1_1_1_1_1">#REF!</definedName>
    <definedName name="_672Detail_Q2_Forecast_1_1_1_1_1_1_1_1_1_2" localSheetId="3">#REF!</definedName>
    <definedName name="_672Detail_Q2_Forecast_1_1_1_1_1_1_1_1_1_2" localSheetId="5">#REF!</definedName>
    <definedName name="_672Detail_Q2_Forecast_1_1_1_1_1_1_1_1_1_2" localSheetId="6">#REF!</definedName>
    <definedName name="_672Detail_Q2_Forecast_1_1_1_1_1_1_1_1_1_2" localSheetId="7">#REF!</definedName>
    <definedName name="_672Detail_Q2_Forecast_1_1_1_1_1_1_1_1_1_2" localSheetId="8">#REF!</definedName>
    <definedName name="_672Detail_Q2_Forecast_1_1_1_1_1_1_1_1_1_2" localSheetId="9">#REF!</definedName>
    <definedName name="_672Detail_Q2_Forecast_1_1_1_1_1_1_1_1_1_2" localSheetId="11">#REF!</definedName>
    <definedName name="_672Detail_Q2_Forecast_1_1_1_1_1_1_1_1_1_2" localSheetId="15">#REF!</definedName>
    <definedName name="_672Detail_Q2_Forecast_1_1_1_1_1_1_1_1_1_2" localSheetId="0">#REF!</definedName>
    <definedName name="_672Detail_Q2_Forecast_1_1_1_1_1_1_1_1_1_2" localSheetId="2">#REF!</definedName>
    <definedName name="_672Detail_Q2_Forecast_1_1_1_1_1_1_1_1_1_2" localSheetId="1">#REF!</definedName>
    <definedName name="_672Detail_Q2_Forecast_1_1_1_1_1_1_1_1_1_2">#REF!</definedName>
    <definedName name="_672TB_Dividend_Income_Internal_1_1_1_1" localSheetId="3">[161]TB!$A$48:$IV$48</definedName>
    <definedName name="_672TB_Dividend_Income_Internal_1_1_1_1" localSheetId="6">[162]TB!$A$48:$IV$48</definedName>
    <definedName name="_672TB_Dividend_Income_Internal_1_1_1_1" localSheetId="9">[162]TB!$A$48:$IV$48</definedName>
    <definedName name="_672TB_Dividend_Income_Internal_1_1_1_1" localSheetId="11">[161]TB!$A$48:$IV$48</definedName>
    <definedName name="_672TB_Dividend_Income_Internal_1_1_1_1" localSheetId="15">[162]TB!$A$48:$IV$48</definedName>
    <definedName name="_672TB_Dividend_Income_Internal_1_1_1_1" localSheetId="2">[161]TB!$A$48:$IV$48</definedName>
    <definedName name="_672TB_Dividend_Income_Internal_1_1_1_1">[163]TB!$A$48:$IV$48</definedName>
    <definedName name="_673_724thbexAVE_1_1_1_1_1_1_1_1" localSheetId="3">#REF!</definedName>
    <definedName name="_673_724thbexAVE_1_1_1_1_1_1_1_1" localSheetId="5">#REF!</definedName>
    <definedName name="_673_724thbexAVE_1_1_1_1_1_1_1_1" localSheetId="6">#REF!</definedName>
    <definedName name="_673_724thbexAVE_1_1_1_1_1_1_1_1" localSheetId="7">#REF!</definedName>
    <definedName name="_673_724thbexAVE_1_1_1_1_1_1_1_1" localSheetId="8">#REF!</definedName>
    <definedName name="_673_724thbexAVE_1_1_1_1_1_1_1_1" localSheetId="9">#REF!</definedName>
    <definedName name="_673_724thbexAVE_1_1_1_1_1_1_1_1" localSheetId="11">#REF!</definedName>
    <definedName name="_673_724thbexAVE_1_1_1_1_1_1_1_1" localSheetId="15">#REF!</definedName>
    <definedName name="_673_724thbexAVE_1_1_1_1_1_1_1_1" localSheetId="0">#REF!</definedName>
    <definedName name="_673_724thbexAVE_1_1_1_1_1_1_1_1" localSheetId="2">#REF!</definedName>
    <definedName name="_673_724thbexAVE_1_1_1_1_1_1_1_1" localSheetId="1">#REF!</definedName>
    <definedName name="_673_724thbexAVE_1_1_1_1_1_1_1_1">#REF!</definedName>
    <definedName name="_673Detail_Q2_Forecast_1_1_1_1_1_1_1_1_1_1" localSheetId="3">#REF!</definedName>
    <definedName name="_673Detail_Q2_Forecast_1_1_1_1_1_1_1_1_1_1" localSheetId="5">#REF!</definedName>
    <definedName name="_673Detail_Q2_Forecast_1_1_1_1_1_1_1_1_1_1" localSheetId="6">#REF!</definedName>
    <definedName name="_673Detail_Q2_Forecast_1_1_1_1_1_1_1_1_1_1" localSheetId="7">#REF!</definedName>
    <definedName name="_673Detail_Q2_Forecast_1_1_1_1_1_1_1_1_1_1" localSheetId="8">#REF!</definedName>
    <definedName name="_673Detail_Q2_Forecast_1_1_1_1_1_1_1_1_1_1" localSheetId="9">#REF!</definedName>
    <definedName name="_673Detail_Q2_Forecast_1_1_1_1_1_1_1_1_1_1" localSheetId="11">#REF!</definedName>
    <definedName name="_673Detail_Q2_Forecast_1_1_1_1_1_1_1_1_1_1" localSheetId="15">#REF!</definedName>
    <definedName name="_673Detail_Q2_Forecast_1_1_1_1_1_1_1_1_1_1" localSheetId="0">#REF!</definedName>
    <definedName name="_673Detail_Q2_Forecast_1_1_1_1_1_1_1_1_1_1" localSheetId="2">#REF!</definedName>
    <definedName name="_673Detail_Q2_Forecast_1_1_1_1_1_1_1_1_1_1" localSheetId="1">#REF!</definedName>
    <definedName name="_673Detail_Q2_Forecast_1_1_1_1_1_1_1_1_1_1">#REF!</definedName>
    <definedName name="_673Detail_Q2_Forecast_1_1_1_1_1_1_1_1_1_1_1" localSheetId="3">#REF!</definedName>
    <definedName name="_673Detail_Q2_Forecast_1_1_1_1_1_1_1_1_1_1_1" localSheetId="5">#REF!</definedName>
    <definedName name="_673Detail_Q2_Forecast_1_1_1_1_1_1_1_1_1_1_1" localSheetId="6">#REF!</definedName>
    <definedName name="_673Detail_Q2_Forecast_1_1_1_1_1_1_1_1_1_1_1" localSheetId="7">#REF!</definedName>
    <definedName name="_673Detail_Q2_Forecast_1_1_1_1_1_1_1_1_1_1_1" localSheetId="8">#REF!</definedName>
    <definedName name="_673Detail_Q2_Forecast_1_1_1_1_1_1_1_1_1_1_1" localSheetId="9">#REF!</definedName>
    <definedName name="_673Detail_Q2_Forecast_1_1_1_1_1_1_1_1_1_1_1" localSheetId="11">#REF!</definedName>
    <definedName name="_673Detail_Q2_Forecast_1_1_1_1_1_1_1_1_1_1_1" localSheetId="15">#REF!</definedName>
    <definedName name="_673Detail_Q2_Forecast_1_1_1_1_1_1_1_1_1_1_1" localSheetId="0">#REF!</definedName>
    <definedName name="_673Detail_Q2_Forecast_1_1_1_1_1_1_1_1_1_1_1" localSheetId="2">#REF!</definedName>
    <definedName name="_673Detail_Q2_Forecast_1_1_1_1_1_1_1_1_1_1_1" localSheetId="1">#REF!</definedName>
    <definedName name="_673Detail_Q2_Forecast_1_1_1_1_1_1_1_1_1_1_1">#REF!</definedName>
    <definedName name="_673Detail_Q2_Forecast_1_1_1_1_1_1_1_1_1_1_2" localSheetId="3">#REF!</definedName>
    <definedName name="_673Detail_Q2_Forecast_1_1_1_1_1_1_1_1_1_1_2" localSheetId="5">#REF!</definedName>
    <definedName name="_673Detail_Q2_Forecast_1_1_1_1_1_1_1_1_1_1_2" localSheetId="6">#REF!</definedName>
    <definedName name="_673Detail_Q2_Forecast_1_1_1_1_1_1_1_1_1_1_2" localSheetId="7">#REF!</definedName>
    <definedName name="_673Detail_Q2_Forecast_1_1_1_1_1_1_1_1_1_1_2" localSheetId="8">#REF!</definedName>
    <definedName name="_673Detail_Q2_Forecast_1_1_1_1_1_1_1_1_1_1_2" localSheetId="9">#REF!</definedName>
    <definedName name="_673Detail_Q2_Forecast_1_1_1_1_1_1_1_1_1_1_2" localSheetId="11">#REF!</definedName>
    <definedName name="_673Detail_Q2_Forecast_1_1_1_1_1_1_1_1_1_1_2" localSheetId="15">#REF!</definedName>
    <definedName name="_673Detail_Q2_Forecast_1_1_1_1_1_1_1_1_1_1_2" localSheetId="0">#REF!</definedName>
    <definedName name="_673Detail_Q2_Forecast_1_1_1_1_1_1_1_1_1_1_2" localSheetId="2">#REF!</definedName>
    <definedName name="_673Detail_Q2_Forecast_1_1_1_1_1_1_1_1_1_1_2" localSheetId="1">#REF!</definedName>
    <definedName name="_673Detail_Q2_Forecast_1_1_1_1_1_1_1_1_1_1_2">#REF!</definedName>
    <definedName name="_674_724thbexAVE_1_1_1_1_1_1_1_1_1" localSheetId="3">#REF!</definedName>
    <definedName name="_674_724thbexAVE_1_1_1_1_1_1_1_1_1" localSheetId="5">#REF!</definedName>
    <definedName name="_674_724thbexAVE_1_1_1_1_1_1_1_1_1" localSheetId="6">#REF!</definedName>
    <definedName name="_674_724thbexAVE_1_1_1_1_1_1_1_1_1" localSheetId="7">#REF!</definedName>
    <definedName name="_674_724thbexAVE_1_1_1_1_1_1_1_1_1" localSheetId="8">#REF!</definedName>
    <definedName name="_674_724thbexAVE_1_1_1_1_1_1_1_1_1" localSheetId="9">#REF!</definedName>
    <definedName name="_674_724thbexAVE_1_1_1_1_1_1_1_1_1" localSheetId="11">#REF!</definedName>
    <definedName name="_674_724thbexAVE_1_1_1_1_1_1_1_1_1" localSheetId="15">#REF!</definedName>
    <definedName name="_674_724thbexAVE_1_1_1_1_1_1_1_1_1" localSheetId="0">#REF!</definedName>
    <definedName name="_674_724thbexAVE_1_1_1_1_1_1_1_1_1" localSheetId="2">#REF!</definedName>
    <definedName name="_674_724thbexAVE_1_1_1_1_1_1_1_1_1" localSheetId="1">#REF!</definedName>
    <definedName name="_674_724thbexAVE_1_1_1_1_1_1_1_1_1">#REF!</definedName>
    <definedName name="_674Detail_Q2_Forecast_1_1_1_1_1_1_1_1_1_1_1" localSheetId="3">#REF!</definedName>
    <definedName name="_674Detail_Q2_Forecast_1_1_1_1_1_1_1_1_1_1_1" localSheetId="5">#REF!</definedName>
    <definedName name="_674Detail_Q2_Forecast_1_1_1_1_1_1_1_1_1_1_1" localSheetId="6">#REF!</definedName>
    <definedName name="_674Detail_Q2_Forecast_1_1_1_1_1_1_1_1_1_1_1" localSheetId="7">#REF!</definedName>
    <definedName name="_674Detail_Q2_Forecast_1_1_1_1_1_1_1_1_1_1_1" localSheetId="8">#REF!</definedName>
    <definedName name="_674Detail_Q2_Forecast_1_1_1_1_1_1_1_1_1_1_1" localSheetId="9">#REF!</definedName>
    <definedName name="_674Detail_Q2_Forecast_1_1_1_1_1_1_1_1_1_1_1" localSheetId="11">#REF!</definedName>
    <definedName name="_674Detail_Q2_Forecast_1_1_1_1_1_1_1_1_1_1_1" localSheetId="15">#REF!</definedName>
    <definedName name="_674Detail_Q2_Forecast_1_1_1_1_1_1_1_1_1_1_1" localSheetId="0">#REF!</definedName>
    <definedName name="_674Detail_Q2_Forecast_1_1_1_1_1_1_1_1_1_1_1" localSheetId="2">#REF!</definedName>
    <definedName name="_674Detail_Q2_Forecast_1_1_1_1_1_1_1_1_1_1_1" localSheetId="1">#REF!</definedName>
    <definedName name="_674Detail_Q2_Forecast_1_1_1_1_1_1_1_1_1_1_1">#REF!</definedName>
    <definedName name="_674Detail_Q2_Forecast_1_1_1_1_1_1_1_1_1_1_1_1" localSheetId="3">#REF!</definedName>
    <definedName name="_674Detail_Q2_Forecast_1_1_1_1_1_1_1_1_1_1_1_1" localSheetId="5">#REF!</definedName>
    <definedName name="_674Detail_Q2_Forecast_1_1_1_1_1_1_1_1_1_1_1_1" localSheetId="6">#REF!</definedName>
    <definedName name="_674Detail_Q2_Forecast_1_1_1_1_1_1_1_1_1_1_1_1" localSheetId="7">#REF!</definedName>
    <definedName name="_674Detail_Q2_Forecast_1_1_1_1_1_1_1_1_1_1_1_1" localSheetId="8">#REF!</definedName>
    <definedName name="_674Detail_Q2_Forecast_1_1_1_1_1_1_1_1_1_1_1_1" localSheetId="9">#REF!</definedName>
    <definedName name="_674Detail_Q2_Forecast_1_1_1_1_1_1_1_1_1_1_1_1" localSheetId="11">#REF!</definedName>
    <definedName name="_674Detail_Q2_Forecast_1_1_1_1_1_1_1_1_1_1_1_1" localSheetId="15">#REF!</definedName>
    <definedName name="_674Detail_Q2_Forecast_1_1_1_1_1_1_1_1_1_1_1_1" localSheetId="0">#REF!</definedName>
    <definedName name="_674Detail_Q2_Forecast_1_1_1_1_1_1_1_1_1_1_1_1" localSheetId="2">#REF!</definedName>
    <definedName name="_674Detail_Q2_Forecast_1_1_1_1_1_1_1_1_1_1_1_1" localSheetId="1">#REF!</definedName>
    <definedName name="_674Detail_Q2_Forecast_1_1_1_1_1_1_1_1_1_1_1_1">#REF!</definedName>
    <definedName name="_674Detail_Q2_Forecast_1_1_1_1_1_1_1_1_1_1_1_2" localSheetId="3">#REF!</definedName>
    <definedName name="_674Detail_Q2_Forecast_1_1_1_1_1_1_1_1_1_1_1_2" localSheetId="5">#REF!</definedName>
    <definedName name="_674Detail_Q2_Forecast_1_1_1_1_1_1_1_1_1_1_1_2" localSheetId="6">#REF!</definedName>
    <definedName name="_674Detail_Q2_Forecast_1_1_1_1_1_1_1_1_1_1_1_2" localSheetId="7">#REF!</definedName>
    <definedName name="_674Detail_Q2_Forecast_1_1_1_1_1_1_1_1_1_1_1_2" localSheetId="8">#REF!</definedName>
    <definedName name="_674Detail_Q2_Forecast_1_1_1_1_1_1_1_1_1_1_1_2" localSheetId="9">#REF!</definedName>
    <definedName name="_674Detail_Q2_Forecast_1_1_1_1_1_1_1_1_1_1_1_2" localSheetId="11">#REF!</definedName>
    <definedName name="_674Detail_Q2_Forecast_1_1_1_1_1_1_1_1_1_1_1_2" localSheetId="15">#REF!</definedName>
    <definedName name="_674Detail_Q2_Forecast_1_1_1_1_1_1_1_1_1_1_1_2" localSheetId="0">#REF!</definedName>
    <definedName name="_674Detail_Q2_Forecast_1_1_1_1_1_1_1_1_1_1_1_2" localSheetId="2">#REF!</definedName>
    <definedName name="_674Detail_Q2_Forecast_1_1_1_1_1_1_1_1_1_1_1_2" localSheetId="1">#REF!</definedName>
    <definedName name="_674Detail_Q2_Forecast_1_1_1_1_1_1_1_1_1_1_1_2">#REF!</definedName>
    <definedName name="_674TB_Dividend_Income_Internal_1_1_1_1_1_1" localSheetId="3">[164]TB!$A$48:$IV$48</definedName>
    <definedName name="_674TB_Dividend_Income_Internal_1_1_1_1_1_1" localSheetId="6">[165]TB!$A$48:$IV$48</definedName>
    <definedName name="_674TB_Dividend_Income_Internal_1_1_1_1_1_1" localSheetId="9">[165]TB!$A$48:$IV$48</definedName>
    <definedName name="_674TB_Dividend_Income_Internal_1_1_1_1_1_1" localSheetId="11">[164]TB!$A$48:$IV$48</definedName>
    <definedName name="_674TB_Dividend_Income_Internal_1_1_1_1_1_1" localSheetId="15">[165]TB!$A$48:$IV$48</definedName>
    <definedName name="_674TB_Dividend_Income_Internal_1_1_1_1_1_1" localSheetId="2">[164]TB!$A$48:$IV$48</definedName>
    <definedName name="_674TB_Dividend_Income_Internal_1_1_1_1_1_1">[166]TB!$A$48:$IV$48</definedName>
    <definedName name="_675_725thbexAVE_1_1_1_1_1_1_1_1_1" localSheetId="3">#REF!</definedName>
    <definedName name="_675_725thbexAVE_1_1_1_1_1_1_1_1_1" localSheetId="5">#REF!</definedName>
    <definedName name="_675_725thbexAVE_1_1_1_1_1_1_1_1_1" localSheetId="6">#REF!</definedName>
    <definedName name="_675_725thbexAVE_1_1_1_1_1_1_1_1_1" localSheetId="7">#REF!</definedName>
    <definedName name="_675_725thbexAVE_1_1_1_1_1_1_1_1_1" localSheetId="8">#REF!</definedName>
    <definedName name="_675_725thbexAVE_1_1_1_1_1_1_1_1_1" localSheetId="9">#REF!</definedName>
    <definedName name="_675_725thbexAVE_1_1_1_1_1_1_1_1_1" localSheetId="11">#REF!</definedName>
    <definedName name="_675_725thbexAVE_1_1_1_1_1_1_1_1_1" localSheetId="15">#REF!</definedName>
    <definedName name="_675_725thbexAVE_1_1_1_1_1_1_1_1_1" localSheetId="0">#REF!</definedName>
    <definedName name="_675_725thbexAVE_1_1_1_1_1_1_1_1_1" localSheetId="2">#REF!</definedName>
    <definedName name="_675_725thbexAVE_1_1_1_1_1_1_1_1_1" localSheetId="1">#REF!</definedName>
    <definedName name="_675_725thbexAVE_1_1_1_1_1_1_1_1_1">#REF!</definedName>
    <definedName name="_675Detail_Q3_Actual_1_1_1" localSheetId="3">#REF!</definedName>
    <definedName name="_675Detail_Q3_Actual_1_1_1" localSheetId="5">#REF!</definedName>
    <definedName name="_675Detail_Q3_Actual_1_1_1" localSheetId="6">#REF!</definedName>
    <definedName name="_675Detail_Q3_Actual_1_1_1" localSheetId="7">#REF!</definedName>
    <definedName name="_675Detail_Q3_Actual_1_1_1" localSheetId="8">#REF!</definedName>
    <definedName name="_675Detail_Q3_Actual_1_1_1" localSheetId="9">#REF!</definedName>
    <definedName name="_675Detail_Q3_Actual_1_1_1" localSheetId="11">#REF!</definedName>
    <definedName name="_675Detail_Q3_Actual_1_1_1" localSheetId="15">#REF!</definedName>
    <definedName name="_675Detail_Q3_Actual_1_1_1" localSheetId="0">#REF!</definedName>
    <definedName name="_675Detail_Q3_Actual_1_1_1" localSheetId="2">#REF!</definedName>
    <definedName name="_675Detail_Q3_Actual_1_1_1" localSheetId="1">#REF!</definedName>
    <definedName name="_675Detail_Q3_Actual_1_1_1">#REF!</definedName>
    <definedName name="_675Detail_Q3_Actual_1_1_1_1" localSheetId="3">#REF!</definedName>
    <definedName name="_675Detail_Q3_Actual_1_1_1_1" localSheetId="5">#REF!</definedName>
    <definedName name="_675Detail_Q3_Actual_1_1_1_1" localSheetId="6">#REF!</definedName>
    <definedName name="_675Detail_Q3_Actual_1_1_1_1" localSheetId="7">#REF!</definedName>
    <definedName name="_675Detail_Q3_Actual_1_1_1_1" localSheetId="8">#REF!</definedName>
    <definedName name="_675Detail_Q3_Actual_1_1_1_1" localSheetId="9">#REF!</definedName>
    <definedName name="_675Detail_Q3_Actual_1_1_1_1" localSheetId="11">#REF!</definedName>
    <definedName name="_675Detail_Q3_Actual_1_1_1_1" localSheetId="15">#REF!</definedName>
    <definedName name="_675Detail_Q3_Actual_1_1_1_1" localSheetId="0">#REF!</definedName>
    <definedName name="_675Detail_Q3_Actual_1_1_1_1" localSheetId="2">#REF!</definedName>
    <definedName name="_675Detail_Q3_Actual_1_1_1_1" localSheetId="1">#REF!</definedName>
    <definedName name="_675Detail_Q3_Actual_1_1_1_1">#REF!</definedName>
    <definedName name="_675Detail_Q3_Actual_1_1_1_2" localSheetId="3">#REF!</definedName>
    <definedName name="_675Detail_Q3_Actual_1_1_1_2" localSheetId="5">#REF!</definedName>
    <definedName name="_675Detail_Q3_Actual_1_1_1_2" localSheetId="6">#REF!</definedName>
    <definedName name="_675Detail_Q3_Actual_1_1_1_2" localSheetId="7">#REF!</definedName>
    <definedName name="_675Detail_Q3_Actual_1_1_1_2" localSheetId="8">#REF!</definedName>
    <definedName name="_675Detail_Q3_Actual_1_1_1_2" localSheetId="9">#REF!</definedName>
    <definedName name="_675Detail_Q3_Actual_1_1_1_2" localSheetId="11">#REF!</definedName>
    <definedName name="_675Detail_Q3_Actual_1_1_1_2" localSheetId="15">#REF!</definedName>
    <definedName name="_675Detail_Q3_Actual_1_1_1_2" localSheetId="0">#REF!</definedName>
    <definedName name="_675Detail_Q3_Actual_1_1_1_2" localSheetId="2">#REF!</definedName>
    <definedName name="_675Detail_Q3_Actual_1_1_1_2" localSheetId="1">#REF!</definedName>
    <definedName name="_675Detail_Q3_Actual_1_1_1_2">#REF!</definedName>
    <definedName name="_675TB_Interest_expenses_External_1_1_1_1" localSheetId="3">[161]TB!$A$362:$IV$362</definedName>
    <definedName name="_675TB_Interest_expenses_External_1_1_1_1" localSheetId="6">[162]TB!$A$362:$IV$362</definedName>
    <definedName name="_675TB_Interest_expenses_External_1_1_1_1" localSheetId="9">[162]TB!$A$362:$IV$362</definedName>
    <definedName name="_675TB_Interest_expenses_External_1_1_1_1" localSheetId="11">[161]TB!$A$362:$IV$362</definedName>
    <definedName name="_675TB_Interest_expenses_External_1_1_1_1" localSheetId="15">[162]TB!$A$362:$IV$362</definedName>
    <definedName name="_675TB_Interest_expenses_External_1_1_1_1" localSheetId="2">[161]TB!$A$362:$IV$362</definedName>
    <definedName name="_675TB_Interest_expenses_External_1_1_1_1">[163]TB!$A$362:$IV$362</definedName>
    <definedName name="_676_725thbexAVE_1_1_1_1_1_1_1_1_1_1" localSheetId="3">#REF!</definedName>
    <definedName name="_676_725thbexAVE_1_1_1_1_1_1_1_1_1_1" localSheetId="5">#REF!</definedName>
    <definedName name="_676_725thbexAVE_1_1_1_1_1_1_1_1_1_1" localSheetId="6">#REF!</definedName>
    <definedName name="_676_725thbexAVE_1_1_1_1_1_1_1_1_1_1" localSheetId="7">#REF!</definedName>
    <definedName name="_676_725thbexAVE_1_1_1_1_1_1_1_1_1_1" localSheetId="8">#REF!</definedName>
    <definedName name="_676_725thbexAVE_1_1_1_1_1_1_1_1_1_1" localSheetId="9">#REF!</definedName>
    <definedName name="_676_725thbexAVE_1_1_1_1_1_1_1_1_1_1" localSheetId="11">#REF!</definedName>
    <definedName name="_676_725thbexAVE_1_1_1_1_1_1_1_1_1_1" localSheetId="15">#REF!</definedName>
    <definedName name="_676_725thbexAVE_1_1_1_1_1_1_1_1_1_1" localSheetId="0">#REF!</definedName>
    <definedName name="_676_725thbexAVE_1_1_1_1_1_1_1_1_1_1" localSheetId="2">#REF!</definedName>
    <definedName name="_676_725thbexAVE_1_1_1_1_1_1_1_1_1_1" localSheetId="1">#REF!</definedName>
    <definedName name="_676_725thbexAVE_1_1_1_1_1_1_1_1_1_1">#REF!</definedName>
    <definedName name="_676Detail_Q3_Actual_1_1_1_1" localSheetId="3">#REF!</definedName>
    <definedName name="_676Detail_Q3_Actual_1_1_1_1" localSheetId="5">#REF!</definedName>
    <definedName name="_676Detail_Q3_Actual_1_1_1_1" localSheetId="6">#REF!</definedName>
    <definedName name="_676Detail_Q3_Actual_1_1_1_1" localSheetId="7">#REF!</definedName>
    <definedName name="_676Detail_Q3_Actual_1_1_1_1" localSheetId="8">#REF!</definedName>
    <definedName name="_676Detail_Q3_Actual_1_1_1_1" localSheetId="9">#REF!</definedName>
    <definedName name="_676Detail_Q3_Actual_1_1_1_1" localSheetId="11">#REF!</definedName>
    <definedName name="_676Detail_Q3_Actual_1_1_1_1" localSheetId="15">#REF!</definedName>
    <definedName name="_676Detail_Q3_Actual_1_1_1_1" localSheetId="0">#REF!</definedName>
    <definedName name="_676Detail_Q3_Actual_1_1_1_1" localSheetId="2">#REF!</definedName>
    <definedName name="_676Detail_Q3_Actual_1_1_1_1" localSheetId="1">#REF!</definedName>
    <definedName name="_676Detail_Q3_Actual_1_1_1_1">#REF!</definedName>
    <definedName name="_676Detail_Q3_Actual_1_1_1_1_1" localSheetId="3">#REF!</definedName>
    <definedName name="_676Detail_Q3_Actual_1_1_1_1_1" localSheetId="5">#REF!</definedName>
    <definedName name="_676Detail_Q3_Actual_1_1_1_1_1" localSheetId="6">#REF!</definedName>
    <definedName name="_676Detail_Q3_Actual_1_1_1_1_1" localSheetId="7">#REF!</definedName>
    <definedName name="_676Detail_Q3_Actual_1_1_1_1_1" localSheetId="8">#REF!</definedName>
    <definedName name="_676Detail_Q3_Actual_1_1_1_1_1" localSheetId="9">#REF!</definedName>
    <definedName name="_676Detail_Q3_Actual_1_1_1_1_1" localSheetId="11">#REF!</definedName>
    <definedName name="_676Detail_Q3_Actual_1_1_1_1_1" localSheetId="15">#REF!</definedName>
    <definedName name="_676Detail_Q3_Actual_1_1_1_1_1" localSheetId="0">#REF!</definedName>
    <definedName name="_676Detail_Q3_Actual_1_1_1_1_1" localSheetId="2">#REF!</definedName>
    <definedName name="_676Detail_Q3_Actual_1_1_1_1_1" localSheetId="1">#REF!</definedName>
    <definedName name="_676Detail_Q3_Actual_1_1_1_1_1">#REF!</definedName>
    <definedName name="_676Detail_Q3_Actual_1_1_1_1_2" localSheetId="3">#REF!</definedName>
    <definedName name="_676Detail_Q3_Actual_1_1_1_1_2" localSheetId="5">#REF!</definedName>
    <definedName name="_676Detail_Q3_Actual_1_1_1_1_2" localSheetId="6">#REF!</definedName>
    <definedName name="_676Detail_Q3_Actual_1_1_1_1_2" localSheetId="7">#REF!</definedName>
    <definedName name="_676Detail_Q3_Actual_1_1_1_1_2" localSheetId="8">#REF!</definedName>
    <definedName name="_676Detail_Q3_Actual_1_1_1_1_2" localSheetId="9">#REF!</definedName>
    <definedName name="_676Detail_Q3_Actual_1_1_1_1_2" localSheetId="11">#REF!</definedName>
    <definedName name="_676Detail_Q3_Actual_1_1_1_1_2" localSheetId="15">#REF!</definedName>
    <definedName name="_676Detail_Q3_Actual_1_1_1_1_2" localSheetId="0">#REF!</definedName>
    <definedName name="_676Detail_Q3_Actual_1_1_1_1_2" localSheetId="2">#REF!</definedName>
    <definedName name="_676Detail_Q3_Actual_1_1_1_1_2" localSheetId="1">#REF!</definedName>
    <definedName name="_676Detail_Q3_Actual_1_1_1_1_2">#REF!</definedName>
    <definedName name="_677_726thbexcr_1_1_1_1_1_1_1" localSheetId="3">#REF!</definedName>
    <definedName name="_677_726thbexcr_1_1_1_1_1_1_1" localSheetId="5">#REF!</definedName>
    <definedName name="_677_726thbexcr_1_1_1_1_1_1_1" localSheetId="6">#REF!</definedName>
    <definedName name="_677_726thbexcr_1_1_1_1_1_1_1" localSheetId="7">#REF!</definedName>
    <definedName name="_677_726thbexcr_1_1_1_1_1_1_1" localSheetId="8">#REF!</definedName>
    <definedName name="_677_726thbexcr_1_1_1_1_1_1_1" localSheetId="9">#REF!</definedName>
    <definedName name="_677_726thbexcr_1_1_1_1_1_1_1" localSheetId="11">#REF!</definedName>
    <definedName name="_677_726thbexcr_1_1_1_1_1_1_1" localSheetId="15">#REF!</definedName>
    <definedName name="_677_726thbexcr_1_1_1_1_1_1_1" localSheetId="0">#REF!</definedName>
    <definedName name="_677_726thbexcr_1_1_1_1_1_1_1" localSheetId="2">#REF!</definedName>
    <definedName name="_677_726thbexcr_1_1_1_1_1_1_1" localSheetId="1">#REF!</definedName>
    <definedName name="_677_726thbexcr_1_1_1_1_1_1_1">#REF!</definedName>
    <definedName name="_677Detail_Q3_Actual_1_1_1_1_1" localSheetId="3">#REF!</definedName>
    <definedName name="_677Detail_Q3_Actual_1_1_1_1_1" localSheetId="5">#REF!</definedName>
    <definedName name="_677Detail_Q3_Actual_1_1_1_1_1" localSheetId="6">#REF!</definedName>
    <definedName name="_677Detail_Q3_Actual_1_1_1_1_1" localSheetId="7">#REF!</definedName>
    <definedName name="_677Detail_Q3_Actual_1_1_1_1_1" localSheetId="8">#REF!</definedName>
    <definedName name="_677Detail_Q3_Actual_1_1_1_1_1" localSheetId="9">#REF!</definedName>
    <definedName name="_677Detail_Q3_Actual_1_1_1_1_1" localSheetId="11">#REF!</definedName>
    <definedName name="_677Detail_Q3_Actual_1_1_1_1_1" localSheetId="15">#REF!</definedName>
    <definedName name="_677Detail_Q3_Actual_1_1_1_1_1" localSheetId="0">#REF!</definedName>
    <definedName name="_677Detail_Q3_Actual_1_1_1_1_1" localSheetId="2">#REF!</definedName>
    <definedName name="_677Detail_Q3_Actual_1_1_1_1_1" localSheetId="1">#REF!</definedName>
    <definedName name="_677Detail_Q3_Actual_1_1_1_1_1">#REF!</definedName>
    <definedName name="_677Detail_Q3_Actual_1_1_1_1_1_1" localSheetId="3">#REF!</definedName>
    <definedName name="_677Detail_Q3_Actual_1_1_1_1_1_1" localSheetId="5">#REF!</definedName>
    <definedName name="_677Detail_Q3_Actual_1_1_1_1_1_1" localSheetId="6">#REF!</definedName>
    <definedName name="_677Detail_Q3_Actual_1_1_1_1_1_1" localSheetId="7">#REF!</definedName>
    <definedName name="_677Detail_Q3_Actual_1_1_1_1_1_1" localSheetId="8">#REF!</definedName>
    <definedName name="_677Detail_Q3_Actual_1_1_1_1_1_1" localSheetId="9">#REF!</definedName>
    <definedName name="_677Detail_Q3_Actual_1_1_1_1_1_1" localSheetId="11">#REF!</definedName>
    <definedName name="_677Detail_Q3_Actual_1_1_1_1_1_1" localSheetId="15">#REF!</definedName>
    <definedName name="_677Detail_Q3_Actual_1_1_1_1_1_1" localSheetId="0">#REF!</definedName>
    <definedName name="_677Detail_Q3_Actual_1_1_1_1_1_1" localSheetId="2">#REF!</definedName>
    <definedName name="_677Detail_Q3_Actual_1_1_1_1_1_1" localSheetId="1">#REF!</definedName>
    <definedName name="_677Detail_Q3_Actual_1_1_1_1_1_1">#REF!</definedName>
    <definedName name="_677Detail_Q3_Actual_1_1_1_1_1_2" localSheetId="3">#REF!</definedName>
    <definedName name="_677Detail_Q3_Actual_1_1_1_1_1_2" localSheetId="5">#REF!</definedName>
    <definedName name="_677Detail_Q3_Actual_1_1_1_1_1_2" localSheetId="6">#REF!</definedName>
    <definedName name="_677Detail_Q3_Actual_1_1_1_1_1_2" localSheetId="7">#REF!</definedName>
    <definedName name="_677Detail_Q3_Actual_1_1_1_1_1_2" localSheetId="8">#REF!</definedName>
    <definedName name="_677Detail_Q3_Actual_1_1_1_1_1_2" localSheetId="9">#REF!</definedName>
    <definedName name="_677Detail_Q3_Actual_1_1_1_1_1_2" localSheetId="11">#REF!</definedName>
    <definedName name="_677Detail_Q3_Actual_1_1_1_1_1_2" localSheetId="15">#REF!</definedName>
    <definedName name="_677Detail_Q3_Actual_1_1_1_1_1_2" localSheetId="0">#REF!</definedName>
    <definedName name="_677Detail_Q3_Actual_1_1_1_1_1_2" localSheetId="2">#REF!</definedName>
    <definedName name="_677Detail_Q3_Actual_1_1_1_1_1_2" localSheetId="1">#REF!</definedName>
    <definedName name="_677Detail_Q3_Actual_1_1_1_1_1_2">#REF!</definedName>
    <definedName name="_677TB_Interest_expenses_External_1_1_1_1_1_1" localSheetId="3">[164]TB!$A$362:$IV$362</definedName>
    <definedName name="_677TB_Interest_expenses_External_1_1_1_1_1_1" localSheetId="6">[165]TB!$A$362:$IV$362</definedName>
    <definedName name="_677TB_Interest_expenses_External_1_1_1_1_1_1" localSheetId="9">[165]TB!$A$362:$IV$362</definedName>
    <definedName name="_677TB_Interest_expenses_External_1_1_1_1_1_1" localSheetId="11">[164]TB!$A$362:$IV$362</definedName>
    <definedName name="_677TB_Interest_expenses_External_1_1_1_1_1_1" localSheetId="15">[165]TB!$A$362:$IV$362</definedName>
    <definedName name="_677TB_Interest_expenses_External_1_1_1_1_1_1" localSheetId="2">[164]TB!$A$362:$IV$362</definedName>
    <definedName name="_677TB_Interest_expenses_External_1_1_1_1_1_1">[166]TB!$A$362:$IV$362</definedName>
    <definedName name="_678_726thbexcr_1_1_1_1_1_1_1_1" localSheetId="3">#REF!</definedName>
    <definedName name="_678_726thbexcr_1_1_1_1_1_1_1_1" localSheetId="5">#REF!</definedName>
    <definedName name="_678_726thbexcr_1_1_1_1_1_1_1_1" localSheetId="6">#REF!</definedName>
    <definedName name="_678_726thbexcr_1_1_1_1_1_1_1_1" localSheetId="7">#REF!</definedName>
    <definedName name="_678_726thbexcr_1_1_1_1_1_1_1_1" localSheetId="8">#REF!</definedName>
    <definedName name="_678_726thbexcr_1_1_1_1_1_1_1_1" localSheetId="9">#REF!</definedName>
    <definedName name="_678_726thbexcr_1_1_1_1_1_1_1_1" localSheetId="11">#REF!</definedName>
    <definedName name="_678_726thbexcr_1_1_1_1_1_1_1_1" localSheetId="15">#REF!</definedName>
    <definedName name="_678_726thbexcr_1_1_1_1_1_1_1_1" localSheetId="0">#REF!</definedName>
    <definedName name="_678_726thbexcr_1_1_1_1_1_1_1_1" localSheetId="2">#REF!</definedName>
    <definedName name="_678_726thbexcr_1_1_1_1_1_1_1_1" localSheetId="1">#REF!</definedName>
    <definedName name="_678_726thbexcr_1_1_1_1_1_1_1_1">#REF!</definedName>
    <definedName name="_678Detail_Q3_Actual_1_1_1_1_1_1" localSheetId="3">#REF!</definedName>
    <definedName name="_678Detail_Q3_Actual_1_1_1_1_1_1" localSheetId="5">#REF!</definedName>
    <definedName name="_678Detail_Q3_Actual_1_1_1_1_1_1" localSheetId="6">#REF!</definedName>
    <definedName name="_678Detail_Q3_Actual_1_1_1_1_1_1" localSheetId="7">#REF!</definedName>
    <definedName name="_678Detail_Q3_Actual_1_1_1_1_1_1" localSheetId="8">#REF!</definedName>
    <definedName name="_678Detail_Q3_Actual_1_1_1_1_1_1" localSheetId="9">#REF!</definedName>
    <definedName name="_678Detail_Q3_Actual_1_1_1_1_1_1" localSheetId="11">#REF!</definedName>
    <definedName name="_678Detail_Q3_Actual_1_1_1_1_1_1" localSheetId="15">#REF!</definedName>
    <definedName name="_678Detail_Q3_Actual_1_1_1_1_1_1" localSheetId="0">#REF!</definedName>
    <definedName name="_678Detail_Q3_Actual_1_1_1_1_1_1" localSheetId="2">#REF!</definedName>
    <definedName name="_678Detail_Q3_Actual_1_1_1_1_1_1" localSheetId="1">#REF!</definedName>
    <definedName name="_678Detail_Q3_Actual_1_1_1_1_1_1">#REF!</definedName>
    <definedName name="_678Detail_Q3_Actual_1_1_1_1_1_1_1" localSheetId="3">#REF!</definedName>
    <definedName name="_678Detail_Q3_Actual_1_1_1_1_1_1_1" localSheetId="5">#REF!</definedName>
    <definedName name="_678Detail_Q3_Actual_1_1_1_1_1_1_1" localSheetId="6">#REF!</definedName>
    <definedName name="_678Detail_Q3_Actual_1_1_1_1_1_1_1" localSheetId="7">#REF!</definedName>
    <definedName name="_678Detail_Q3_Actual_1_1_1_1_1_1_1" localSheetId="8">#REF!</definedName>
    <definedName name="_678Detail_Q3_Actual_1_1_1_1_1_1_1" localSheetId="9">#REF!</definedName>
    <definedName name="_678Detail_Q3_Actual_1_1_1_1_1_1_1" localSheetId="11">#REF!</definedName>
    <definedName name="_678Detail_Q3_Actual_1_1_1_1_1_1_1" localSheetId="15">#REF!</definedName>
    <definedName name="_678Detail_Q3_Actual_1_1_1_1_1_1_1" localSheetId="0">#REF!</definedName>
    <definedName name="_678Detail_Q3_Actual_1_1_1_1_1_1_1" localSheetId="2">#REF!</definedName>
    <definedName name="_678Detail_Q3_Actual_1_1_1_1_1_1_1" localSheetId="1">#REF!</definedName>
    <definedName name="_678Detail_Q3_Actual_1_1_1_1_1_1_1">#REF!</definedName>
    <definedName name="_678Detail_Q3_Actual_1_1_1_1_1_1_2" localSheetId="3">#REF!</definedName>
    <definedName name="_678Detail_Q3_Actual_1_1_1_1_1_1_2" localSheetId="5">#REF!</definedName>
    <definedName name="_678Detail_Q3_Actual_1_1_1_1_1_1_2" localSheetId="6">#REF!</definedName>
    <definedName name="_678Detail_Q3_Actual_1_1_1_1_1_1_2" localSheetId="7">#REF!</definedName>
    <definedName name="_678Detail_Q3_Actual_1_1_1_1_1_1_2" localSheetId="8">#REF!</definedName>
    <definedName name="_678Detail_Q3_Actual_1_1_1_1_1_1_2" localSheetId="9">#REF!</definedName>
    <definedName name="_678Detail_Q3_Actual_1_1_1_1_1_1_2" localSheetId="11">#REF!</definedName>
    <definedName name="_678Detail_Q3_Actual_1_1_1_1_1_1_2" localSheetId="15">#REF!</definedName>
    <definedName name="_678Detail_Q3_Actual_1_1_1_1_1_1_2" localSheetId="0">#REF!</definedName>
    <definedName name="_678Detail_Q3_Actual_1_1_1_1_1_1_2" localSheetId="2">#REF!</definedName>
    <definedName name="_678Detail_Q3_Actual_1_1_1_1_1_1_2" localSheetId="1">#REF!</definedName>
    <definedName name="_678Detail_Q3_Actual_1_1_1_1_1_1_2">#REF!</definedName>
    <definedName name="_678TB_Interest_Expenses_Internal_1_1_1_1" localSheetId="3">[161]TB!$A$369:$IV$369</definedName>
    <definedName name="_678TB_Interest_Expenses_Internal_1_1_1_1" localSheetId="6">[162]TB!$A$369:$IV$369</definedName>
    <definedName name="_678TB_Interest_Expenses_Internal_1_1_1_1" localSheetId="9">[162]TB!$A$369:$IV$369</definedName>
    <definedName name="_678TB_Interest_Expenses_Internal_1_1_1_1" localSheetId="11">[161]TB!$A$369:$IV$369</definedName>
    <definedName name="_678TB_Interest_Expenses_Internal_1_1_1_1" localSheetId="15">[162]TB!$A$369:$IV$369</definedName>
    <definedName name="_678TB_Interest_Expenses_Internal_1_1_1_1" localSheetId="2">[161]TB!$A$369:$IV$369</definedName>
    <definedName name="_678TB_Interest_Expenses_Internal_1_1_1_1">[163]TB!$A$369:$IV$369</definedName>
    <definedName name="_679_727thbexcr_1_1_1_1_1_1_1_1" localSheetId="3">#REF!</definedName>
    <definedName name="_679_727thbexcr_1_1_1_1_1_1_1_1" localSheetId="5">#REF!</definedName>
    <definedName name="_679_727thbexcr_1_1_1_1_1_1_1_1" localSheetId="6">#REF!</definedName>
    <definedName name="_679_727thbexcr_1_1_1_1_1_1_1_1" localSheetId="7">#REF!</definedName>
    <definedName name="_679_727thbexcr_1_1_1_1_1_1_1_1" localSheetId="8">#REF!</definedName>
    <definedName name="_679_727thbexcr_1_1_1_1_1_1_1_1" localSheetId="9">#REF!</definedName>
    <definedName name="_679_727thbexcr_1_1_1_1_1_1_1_1" localSheetId="11">#REF!</definedName>
    <definedName name="_679_727thbexcr_1_1_1_1_1_1_1_1" localSheetId="15">#REF!</definedName>
    <definedName name="_679_727thbexcr_1_1_1_1_1_1_1_1" localSheetId="0">#REF!</definedName>
    <definedName name="_679_727thbexcr_1_1_1_1_1_1_1_1" localSheetId="2">#REF!</definedName>
    <definedName name="_679_727thbexcr_1_1_1_1_1_1_1_1" localSheetId="1">#REF!</definedName>
    <definedName name="_679_727thbexcr_1_1_1_1_1_1_1_1">#REF!</definedName>
    <definedName name="_679Detail_Q3_Actual_1_1_1_1_1_1_1" localSheetId="3">#REF!</definedName>
    <definedName name="_679Detail_Q3_Actual_1_1_1_1_1_1_1" localSheetId="5">#REF!</definedName>
    <definedName name="_679Detail_Q3_Actual_1_1_1_1_1_1_1" localSheetId="6">#REF!</definedName>
    <definedName name="_679Detail_Q3_Actual_1_1_1_1_1_1_1" localSheetId="7">#REF!</definedName>
    <definedName name="_679Detail_Q3_Actual_1_1_1_1_1_1_1" localSheetId="8">#REF!</definedName>
    <definedName name="_679Detail_Q3_Actual_1_1_1_1_1_1_1" localSheetId="9">#REF!</definedName>
    <definedName name="_679Detail_Q3_Actual_1_1_1_1_1_1_1" localSheetId="11">#REF!</definedName>
    <definedName name="_679Detail_Q3_Actual_1_1_1_1_1_1_1" localSheetId="15">#REF!</definedName>
    <definedName name="_679Detail_Q3_Actual_1_1_1_1_1_1_1" localSheetId="0">#REF!</definedName>
    <definedName name="_679Detail_Q3_Actual_1_1_1_1_1_1_1" localSheetId="2">#REF!</definedName>
    <definedName name="_679Detail_Q3_Actual_1_1_1_1_1_1_1" localSheetId="1">#REF!</definedName>
    <definedName name="_679Detail_Q3_Actual_1_1_1_1_1_1_1">#REF!</definedName>
    <definedName name="_679Detail_Q3_Actual_1_1_1_1_1_1_1_1" localSheetId="3">#REF!</definedName>
    <definedName name="_679Detail_Q3_Actual_1_1_1_1_1_1_1_1" localSheetId="5">#REF!</definedName>
    <definedName name="_679Detail_Q3_Actual_1_1_1_1_1_1_1_1" localSheetId="6">#REF!</definedName>
    <definedName name="_679Detail_Q3_Actual_1_1_1_1_1_1_1_1" localSheetId="7">#REF!</definedName>
    <definedName name="_679Detail_Q3_Actual_1_1_1_1_1_1_1_1" localSheetId="8">#REF!</definedName>
    <definedName name="_679Detail_Q3_Actual_1_1_1_1_1_1_1_1" localSheetId="9">#REF!</definedName>
    <definedName name="_679Detail_Q3_Actual_1_1_1_1_1_1_1_1" localSheetId="11">#REF!</definedName>
    <definedName name="_679Detail_Q3_Actual_1_1_1_1_1_1_1_1" localSheetId="15">#REF!</definedName>
    <definedName name="_679Detail_Q3_Actual_1_1_1_1_1_1_1_1" localSheetId="0">#REF!</definedName>
    <definedName name="_679Detail_Q3_Actual_1_1_1_1_1_1_1_1" localSheetId="2">#REF!</definedName>
    <definedName name="_679Detail_Q3_Actual_1_1_1_1_1_1_1_1" localSheetId="1">#REF!</definedName>
    <definedName name="_679Detail_Q3_Actual_1_1_1_1_1_1_1_1">#REF!</definedName>
    <definedName name="_679Detail_Q3_Actual_1_1_1_1_1_1_1_2" localSheetId="3">#REF!</definedName>
    <definedName name="_679Detail_Q3_Actual_1_1_1_1_1_1_1_2" localSheetId="5">#REF!</definedName>
    <definedName name="_679Detail_Q3_Actual_1_1_1_1_1_1_1_2" localSheetId="6">#REF!</definedName>
    <definedName name="_679Detail_Q3_Actual_1_1_1_1_1_1_1_2" localSheetId="7">#REF!</definedName>
    <definedName name="_679Detail_Q3_Actual_1_1_1_1_1_1_1_2" localSheetId="8">#REF!</definedName>
    <definedName name="_679Detail_Q3_Actual_1_1_1_1_1_1_1_2" localSheetId="9">#REF!</definedName>
    <definedName name="_679Detail_Q3_Actual_1_1_1_1_1_1_1_2" localSheetId="11">#REF!</definedName>
    <definedName name="_679Detail_Q3_Actual_1_1_1_1_1_1_1_2" localSheetId="15">#REF!</definedName>
    <definedName name="_679Detail_Q3_Actual_1_1_1_1_1_1_1_2" localSheetId="0">#REF!</definedName>
    <definedName name="_679Detail_Q3_Actual_1_1_1_1_1_1_1_2" localSheetId="2">#REF!</definedName>
    <definedName name="_679Detail_Q3_Actual_1_1_1_1_1_1_1_2" localSheetId="1">#REF!</definedName>
    <definedName name="_679Detail_Q3_Actual_1_1_1_1_1_1_1_2">#REF!</definedName>
    <definedName name="_67cnyexcr300604_1_1_1_1_1_1_1_1" localSheetId="3">#REF!</definedName>
    <definedName name="_67cnyexcr300604_1_1_1_1_1_1_1_1" localSheetId="5">#REF!</definedName>
    <definedName name="_67cnyexcr300604_1_1_1_1_1_1_1_1" localSheetId="6">#REF!</definedName>
    <definedName name="_67cnyexcr300604_1_1_1_1_1_1_1_1" localSheetId="7">#REF!</definedName>
    <definedName name="_67cnyexcr300604_1_1_1_1_1_1_1_1" localSheetId="8">#REF!</definedName>
    <definedName name="_67cnyexcr300604_1_1_1_1_1_1_1_1" localSheetId="9">#REF!</definedName>
    <definedName name="_67cnyexcr300604_1_1_1_1_1_1_1_1" localSheetId="11">#REF!</definedName>
    <definedName name="_67cnyexcr300604_1_1_1_1_1_1_1_1" localSheetId="15">#REF!</definedName>
    <definedName name="_67cnyexcr300604_1_1_1_1_1_1_1_1" localSheetId="0">#REF!</definedName>
    <definedName name="_67cnyexcr300604_1_1_1_1_1_1_1_1" localSheetId="2">#REF!</definedName>
    <definedName name="_67cnyexcr300604_1_1_1_1_1_1_1_1" localSheetId="1">#REF!</definedName>
    <definedName name="_67cnyexcr300604_1_1_1_1_1_1_1_1">#REF!</definedName>
    <definedName name="_67cnyexcr300604_1_1_1_1_1_1_1_1_1" localSheetId="3">#REF!</definedName>
    <definedName name="_67cnyexcr300604_1_1_1_1_1_1_1_1_1" localSheetId="5">#REF!</definedName>
    <definedName name="_67cnyexcr300604_1_1_1_1_1_1_1_1_1" localSheetId="6">#REF!</definedName>
    <definedName name="_67cnyexcr300604_1_1_1_1_1_1_1_1_1" localSheetId="7">#REF!</definedName>
    <definedName name="_67cnyexcr300604_1_1_1_1_1_1_1_1_1" localSheetId="8">#REF!</definedName>
    <definedName name="_67cnyexcr300604_1_1_1_1_1_1_1_1_1" localSheetId="9">#REF!</definedName>
    <definedName name="_67cnyexcr300604_1_1_1_1_1_1_1_1_1" localSheetId="11">#REF!</definedName>
    <definedName name="_67cnyexcr300604_1_1_1_1_1_1_1_1_1" localSheetId="15">#REF!</definedName>
    <definedName name="_67cnyexcr300604_1_1_1_1_1_1_1_1_1" localSheetId="0">#REF!</definedName>
    <definedName name="_67cnyexcr300604_1_1_1_1_1_1_1_1_1" localSheetId="2">#REF!</definedName>
    <definedName name="_67cnyexcr300604_1_1_1_1_1_1_1_1_1" localSheetId="1">#REF!</definedName>
    <definedName name="_67cnyexcr300604_1_1_1_1_1_1_1_1_1">#REF!</definedName>
    <definedName name="_67cnyexcr300604_1_1_1_1_1_1_1_1_1_1" localSheetId="3">#REF!</definedName>
    <definedName name="_67cnyexcr300604_1_1_1_1_1_1_1_1_1_1" localSheetId="5">#REF!</definedName>
    <definedName name="_67cnyexcr300604_1_1_1_1_1_1_1_1_1_1" localSheetId="6">#REF!</definedName>
    <definedName name="_67cnyexcr300604_1_1_1_1_1_1_1_1_1_1" localSheetId="7">#REF!</definedName>
    <definedName name="_67cnyexcr300604_1_1_1_1_1_1_1_1_1_1" localSheetId="8">#REF!</definedName>
    <definedName name="_67cnyexcr300604_1_1_1_1_1_1_1_1_1_1" localSheetId="9">#REF!</definedName>
    <definedName name="_67cnyexcr300604_1_1_1_1_1_1_1_1_1_1" localSheetId="11">#REF!</definedName>
    <definedName name="_67cnyexcr300604_1_1_1_1_1_1_1_1_1_1" localSheetId="15">#REF!</definedName>
    <definedName name="_67cnyexcr300604_1_1_1_1_1_1_1_1_1_1" localSheetId="0">#REF!</definedName>
    <definedName name="_67cnyexcr300604_1_1_1_1_1_1_1_1_1_1" localSheetId="2">#REF!</definedName>
    <definedName name="_67cnyexcr300604_1_1_1_1_1_1_1_1_1_1" localSheetId="1">#REF!</definedName>
    <definedName name="_67cnyexcr300604_1_1_1_1_1_1_1_1_1_1">#REF!</definedName>
    <definedName name="_67cnyexcr300604_1_1_1_1_1_1_1_1_1_2" localSheetId="3">#REF!</definedName>
    <definedName name="_67cnyexcr300604_1_1_1_1_1_1_1_1_1_2" localSheetId="5">#REF!</definedName>
    <definedName name="_67cnyexcr300604_1_1_1_1_1_1_1_1_1_2" localSheetId="6">#REF!</definedName>
    <definedName name="_67cnyexcr300604_1_1_1_1_1_1_1_1_1_2" localSheetId="7">#REF!</definedName>
    <definedName name="_67cnyexcr300604_1_1_1_1_1_1_1_1_1_2" localSheetId="8">#REF!</definedName>
    <definedName name="_67cnyexcr300604_1_1_1_1_1_1_1_1_1_2" localSheetId="9">#REF!</definedName>
    <definedName name="_67cnyexcr300604_1_1_1_1_1_1_1_1_1_2" localSheetId="11">#REF!</definedName>
    <definedName name="_67cnyexcr300604_1_1_1_1_1_1_1_1_1_2" localSheetId="15">#REF!</definedName>
    <definedName name="_67cnyexcr300604_1_1_1_1_1_1_1_1_1_2" localSheetId="0">#REF!</definedName>
    <definedName name="_67cnyexcr300604_1_1_1_1_1_1_1_1_1_2" localSheetId="2">#REF!</definedName>
    <definedName name="_67cnyexcr300604_1_1_1_1_1_1_1_1_1_2" localSheetId="1">#REF!</definedName>
    <definedName name="_67cnyexcr300604_1_1_1_1_1_1_1_1_1_2">#REF!</definedName>
    <definedName name="_67cnyexcr300604_1_1_1_1_1_1_1_1_2" localSheetId="3">#REF!</definedName>
    <definedName name="_67cnyexcr300604_1_1_1_1_1_1_1_1_2" localSheetId="5">#REF!</definedName>
    <definedName name="_67cnyexcr300604_1_1_1_1_1_1_1_1_2" localSheetId="6">#REF!</definedName>
    <definedName name="_67cnyexcr300604_1_1_1_1_1_1_1_1_2" localSheetId="7">#REF!</definedName>
    <definedName name="_67cnyexcr300604_1_1_1_1_1_1_1_1_2" localSheetId="8">#REF!</definedName>
    <definedName name="_67cnyexcr300604_1_1_1_1_1_1_1_1_2" localSheetId="9">#REF!</definedName>
    <definedName name="_67cnyexcr300604_1_1_1_1_1_1_1_1_2" localSheetId="11">#REF!</definedName>
    <definedName name="_67cnyexcr300604_1_1_1_1_1_1_1_1_2" localSheetId="15">#REF!</definedName>
    <definedName name="_67cnyexcr300604_1_1_1_1_1_1_1_1_2" localSheetId="0">#REF!</definedName>
    <definedName name="_67cnyexcr300604_1_1_1_1_1_1_1_1_2" localSheetId="2">#REF!</definedName>
    <definedName name="_67cnyexcr300604_1_1_1_1_1_1_1_1_2" localSheetId="1">#REF!</definedName>
    <definedName name="_67cnyexcr300604_1_1_1_1_1_1_1_1_2">#REF!</definedName>
    <definedName name="_67Detail_Q3_Actual_1_1_1" localSheetId="3">#REF!</definedName>
    <definedName name="_67Detail_Q3_Actual_1_1_1" localSheetId="5">#REF!</definedName>
    <definedName name="_67Detail_Q3_Actual_1_1_1" localSheetId="6">#REF!</definedName>
    <definedName name="_67Detail_Q3_Actual_1_1_1" localSheetId="7">#REF!</definedName>
    <definedName name="_67Detail_Q3_Actual_1_1_1" localSheetId="8">#REF!</definedName>
    <definedName name="_67Detail_Q3_Actual_1_1_1" localSheetId="9">#REF!</definedName>
    <definedName name="_67Detail_Q3_Actual_1_1_1" localSheetId="11">#REF!</definedName>
    <definedName name="_67Detail_Q3_Actual_1_1_1" localSheetId="15">#REF!</definedName>
    <definedName name="_67Detail_Q3_Actual_1_1_1" localSheetId="0">#REF!</definedName>
    <definedName name="_67Detail_Q3_Actual_1_1_1" localSheetId="2">#REF!</definedName>
    <definedName name="_67Detail_Q3_Actual_1_1_1" localSheetId="1">#REF!</definedName>
    <definedName name="_67Detail_Q3_Actual_1_1_1">#REF!</definedName>
    <definedName name="_67Detail_Q3_Actual_1_1_1_1" localSheetId="3">#REF!</definedName>
    <definedName name="_67Detail_Q3_Actual_1_1_1_1" localSheetId="5">#REF!</definedName>
    <definedName name="_67Detail_Q3_Actual_1_1_1_1" localSheetId="6">#REF!</definedName>
    <definedName name="_67Detail_Q3_Actual_1_1_1_1" localSheetId="7">#REF!</definedName>
    <definedName name="_67Detail_Q3_Actual_1_1_1_1" localSheetId="8">#REF!</definedName>
    <definedName name="_67Detail_Q3_Actual_1_1_1_1" localSheetId="9">#REF!</definedName>
    <definedName name="_67Detail_Q3_Actual_1_1_1_1" localSheetId="11">#REF!</definedName>
    <definedName name="_67Detail_Q3_Actual_1_1_1_1" localSheetId="15">#REF!</definedName>
    <definedName name="_67Detail_Q3_Actual_1_1_1_1" localSheetId="0">#REF!</definedName>
    <definedName name="_67Detail_Q3_Actual_1_1_1_1" localSheetId="2">#REF!</definedName>
    <definedName name="_67Detail_Q3_Actual_1_1_1_1" localSheetId="1">#REF!</definedName>
    <definedName name="_67Detail_Q3_Actual_1_1_1_1">#REF!</definedName>
    <definedName name="_67Detail_Q3_Actual_1_1_1_1_1" localSheetId="3">#REF!</definedName>
    <definedName name="_67Detail_Q3_Actual_1_1_1_1_1" localSheetId="5">#REF!</definedName>
    <definedName name="_67Detail_Q3_Actual_1_1_1_1_1" localSheetId="6">#REF!</definedName>
    <definedName name="_67Detail_Q3_Actual_1_1_1_1_1" localSheetId="7">#REF!</definedName>
    <definedName name="_67Detail_Q3_Actual_1_1_1_1_1" localSheetId="8">#REF!</definedName>
    <definedName name="_67Detail_Q3_Actual_1_1_1_1_1" localSheetId="9">#REF!</definedName>
    <definedName name="_67Detail_Q3_Actual_1_1_1_1_1" localSheetId="11">#REF!</definedName>
    <definedName name="_67Detail_Q3_Actual_1_1_1_1_1" localSheetId="15">#REF!</definedName>
    <definedName name="_67Detail_Q3_Actual_1_1_1_1_1" localSheetId="0">#REF!</definedName>
    <definedName name="_67Detail_Q3_Actual_1_1_1_1_1" localSheetId="2">#REF!</definedName>
    <definedName name="_67Detail_Q3_Actual_1_1_1_1_1" localSheetId="1">#REF!</definedName>
    <definedName name="_67Detail_Q3_Actual_1_1_1_1_1">#REF!</definedName>
    <definedName name="_67Detail_Q3_Actual_1_1_1_1_1_1" localSheetId="3">#REF!</definedName>
    <definedName name="_67Detail_Q3_Actual_1_1_1_1_1_1" localSheetId="5">#REF!</definedName>
    <definedName name="_67Detail_Q3_Actual_1_1_1_1_1_1" localSheetId="6">#REF!</definedName>
    <definedName name="_67Detail_Q3_Actual_1_1_1_1_1_1" localSheetId="7">#REF!</definedName>
    <definedName name="_67Detail_Q3_Actual_1_1_1_1_1_1" localSheetId="8">#REF!</definedName>
    <definedName name="_67Detail_Q3_Actual_1_1_1_1_1_1" localSheetId="9">#REF!</definedName>
    <definedName name="_67Detail_Q3_Actual_1_1_1_1_1_1" localSheetId="11">#REF!</definedName>
    <definedName name="_67Detail_Q3_Actual_1_1_1_1_1_1" localSheetId="15">#REF!</definedName>
    <definedName name="_67Detail_Q3_Actual_1_1_1_1_1_1" localSheetId="0">#REF!</definedName>
    <definedName name="_67Detail_Q3_Actual_1_1_1_1_1_1" localSheetId="2">#REF!</definedName>
    <definedName name="_67Detail_Q3_Actual_1_1_1_1_1_1" localSheetId="1">#REF!</definedName>
    <definedName name="_67Detail_Q3_Actual_1_1_1_1_1_1">#REF!</definedName>
    <definedName name="_67Detail_Q3_Actual_1_1_1_1_1_2" localSheetId="3">#REF!</definedName>
    <definedName name="_67Detail_Q3_Actual_1_1_1_1_1_2" localSheetId="5">#REF!</definedName>
    <definedName name="_67Detail_Q3_Actual_1_1_1_1_1_2" localSheetId="6">#REF!</definedName>
    <definedName name="_67Detail_Q3_Actual_1_1_1_1_1_2" localSheetId="7">#REF!</definedName>
    <definedName name="_67Detail_Q3_Actual_1_1_1_1_1_2" localSheetId="8">#REF!</definedName>
    <definedName name="_67Detail_Q3_Actual_1_1_1_1_1_2" localSheetId="9">#REF!</definedName>
    <definedName name="_67Detail_Q3_Actual_1_1_1_1_1_2" localSheetId="11">#REF!</definedName>
    <definedName name="_67Detail_Q3_Actual_1_1_1_1_1_2" localSheetId="15">#REF!</definedName>
    <definedName name="_67Detail_Q3_Actual_1_1_1_1_1_2" localSheetId="0">#REF!</definedName>
    <definedName name="_67Detail_Q3_Actual_1_1_1_1_1_2" localSheetId="2">#REF!</definedName>
    <definedName name="_67Detail_Q3_Actual_1_1_1_1_1_2" localSheetId="1">#REF!</definedName>
    <definedName name="_67Detail_Q3_Actual_1_1_1_1_1_2">#REF!</definedName>
    <definedName name="_67Detail_Q3_Actual_1_1_1_1_2" localSheetId="3">#REF!</definedName>
    <definedName name="_67Detail_Q3_Actual_1_1_1_1_2" localSheetId="5">#REF!</definedName>
    <definedName name="_67Detail_Q3_Actual_1_1_1_1_2" localSheetId="6">#REF!</definedName>
    <definedName name="_67Detail_Q3_Actual_1_1_1_1_2" localSheetId="7">#REF!</definedName>
    <definedName name="_67Detail_Q3_Actual_1_1_1_1_2" localSheetId="8">#REF!</definedName>
    <definedName name="_67Detail_Q3_Actual_1_1_1_1_2" localSheetId="9">#REF!</definedName>
    <definedName name="_67Detail_Q3_Actual_1_1_1_1_2" localSheetId="11">#REF!</definedName>
    <definedName name="_67Detail_Q3_Actual_1_1_1_1_2" localSheetId="15">#REF!</definedName>
    <definedName name="_67Detail_Q3_Actual_1_1_1_1_2" localSheetId="0">#REF!</definedName>
    <definedName name="_67Detail_Q3_Actual_1_1_1_1_2" localSheetId="2">#REF!</definedName>
    <definedName name="_67Detail_Q3_Actual_1_1_1_1_2" localSheetId="1">#REF!</definedName>
    <definedName name="_67Detail_Q3_Actual_1_1_1_1_2">#REF!</definedName>
    <definedName name="_67Detail_Q3_Actual_1_1_1_2" localSheetId="3">#REF!</definedName>
    <definedName name="_67Detail_Q3_Actual_1_1_1_2" localSheetId="5">#REF!</definedName>
    <definedName name="_67Detail_Q3_Actual_1_1_1_2" localSheetId="6">#REF!</definedName>
    <definedName name="_67Detail_Q3_Actual_1_1_1_2" localSheetId="7">#REF!</definedName>
    <definedName name="_67Detail_Q3_Actual_1_1_1_2" localSheetId="8">#REF!</definedName>
    <definedName name="_67Detail_Q3_Actual_1_1_1_2" localSheetId="9">#REF!</definedName>
    <definedName name="_67Detail_Q3_Actual_1_1_1_2" localSheetId="11">#REF!</definedName>
    <definedName name="_67Detail_Q3_Actual_1_1_1_2" localSheetId="15">#REF!</definedName>
    <definedName name="_67Detail_Q3_Actual_1_1_1_2" localSheetId="0">#REF!</definedName>
    <definedName name="_67Detail_Q3_Actual_1_1_1_2" localSheetId="2">#REF!</definedName>
    <definedName name="_67Detail_Q3_Actual_1_1_1_2" localSheetId="1">#REF!</definedName>
    <definedName name="_67Detail_Q3_Actual_1_1_1_2">#REF!</definedName>
    <definedName name="_67Detail_Q3_Forecast_1_1_1_1_1" localSheetId="3">#REF!</definedName>
    <definedName name="_67Detail_Q3_Forecast_1_1_1_1_1" localSheetId="5">#REF!</definedName>
    <definedName name="_67Detail_Q3_Forecast_1_1_1_1_1" localSheetId="6">#REF!</definedName>
    <definedName name="_67Detail_Q3_Forecast_1_1_1_1_1" localSheetId="7">#REF!</definedName>
    <definedName name="_67Detail_Q3_Forecast_1_1_1_1_1" localSheetId="8">#REF!</definedName>
    <definedName name="_67Detail_Q3_Forecast_1_1_1_1_1" localSheetId="9">#REF!</definedName>
    <definedName name="_67Detail_Q3_Forecast_1_1_1_1_1" localSheetId="11">#REF!</definedName>
    <definedName name="_67Detail_Q3_Forecast_1_1_1_1_1" localSheetId="15">#REF!</definedName>
    <definedName name="_67Detail_Q3_Forecast_1_1_1_1_1" localSheetId="0">#REF!</definedName>
    <definedName name="_67Detail_Q3_Forecast_1_1_1_1_1" localSheetId="2">#REF!</definedName>
    <definedName name="_67Detail_Q3_Forecast_1_1_1_1_1" localSheetId="1">#REF!</definedName>
    <definedName name="_67Detail_Q3_Forecast_1_1_1_1_1">#REF!</definedName>
    <definedName name="_67Detail_Q3_Forecast_1_1_1_1_1_1" localSheetId="3">#REF!</definedName>
    <definedName name="_67Detail_Q3_Forecast_1_1_1_1_1_1" localSheetId="5">#REF!</definedName>
    <definedName name="_67Detail_Q3_Forecast_1_1_1_1_1_1" localSheetId="6">#REF!</definedName>
    <definedName name="_67Detail_Q3_Forecast_1_1_1_1_1_1" localSheetId="7">#REF!</definedName>
    <definedName name="_67Detail_Q3_Forecast_1_1_1_1_1_1" localSheetId="8">#REF!</definedName>
    <definedName name="_67Detail_Q3_Forecast_1_1_1_1_1_1" localSheetId="9">#REF!</definedName>
    <definedName name="_67Detail_Q3_Forecast_1_1_1_1_1_1" localSheetId="11">#REF!</definedName>
    <definedName name="_67Detail_Q3_Forecast_1_1_1_1_1_1" localSheetId="15">#REF!</definedName>
    <definedName name="_67Detail_Q3_Forecast_1_1_1_1_1_1" localSheetId="0">#REF!</definedName>
    <definedName name="_67Detail_Q3_Forecast_1_1_1_1_1_1" localSheetId="2">#REF!</definedName>
    <definedName name="_67Detail_Q3_Forecast_1_1_1_1_1_1" localSheetId="1">#REF!</definedName>
    <definedName name="_67Detail_Q3_Forecast_1_1_1_1_1_1">#REF!</definedName>
    <definedName name="_67Detail_Q3_Forecast_1_1_1_1_1_1_1" localSheetId="3">#REF!</definedName>
    <definedName name="_67Detail_Q3_Forecast_1_1_1_1_1_1_1" localSheetId="5">#REF!</definedName>
    <definedName name="_67Detail_Q3_Forecast_1_1_1_1_1_1_1" localSheetId="6">#REF!</definedName>
    <definedName name="_67Detail_Q3_Forecast_1_1_1_1_1_1_1" localSheetId="7">#REF!</definedName>
    <definedName name="_67Detail_Q3_Forecast_1_1_1_1_1_1_1" localSheetId="8">#REF!</definedName>
    <definedName name="_67Detail_Q3_Forecast_1_1_1_1_1_1_1" localSheetId="9">#REF!</definedName>
    <definedName name="_67Detail_Q3_Forecast_1_1_1_1_1_1_1" localSheetId="11">#REF!</definedName>
    <definedName name="_67Detail_Q3_Forecast_1_1_1_1_1_1_1" localSheetId="15">#REF!</definedName>
    <definedName name="_67Detail_Q3_Forecast_1_1_1_1_1_1_1" localSheetId="0">#REF!</definedName>
    <definedName name="_67Detail_Q3_Forecast_1_1_1_1_1_1_1" localSheetId="2">#REF!</definedName>
    <definedName name="_67Detail_Q3_Forecast_1_1_1_1_1_1_1" localSheetId="1">#REF!</definedName>
    <definedName name="_67Detail_Q3_Forecast_1_1_1_1_1_1_1">#REF!</definedName>
    <definedName name="_67Detail_Q3_Forecast_1_1_1_1_1_1_1_1" localSheetId="3">#REF!</definedName>
    <definedName name="_67Detail_Q3_Forecast_1_1_1_1_1_1_1_1" localSheetId="5">#REF!</definedName>
    <definedName name="_67Detail_Q3_Forecast_1_1_1_1_1_1_1_1" localSheetId="6">#REF!</definedName>
    <definedName name="_67Detail_Q3_Forecast_1_1_1_1_1_1_1_1" localSheetId="7">#REF!</definedName>
    <definedName name="_67Detail_Q3_Forecast_1_1_1_1_1_1_1_1" localSheetId="8">#REF!</definedName>
    <definedName name="_67Detail_Q3_Forecast_1_1_1_1_1_1_1_1" localSheetId="9">#REF!</definedName>
    <definedName name="_67Detail_Q3_Forecast_1_1_1_1_1_1_1_1" localSheetId="11">#REF!</definedName>
    <definedName name="_67Detail_Q3_Forecast_1_1_1_1_1_1_1_1" localSheetId="15">#REF!</definedName>
    <definedName name="_67Detail_Q3_Forecast_1_1_1_1_1_1_1_1" localSheetId="0">#REF!</definedName>
    <definedName name="_67Detail_Q3_Forecast_1_1_1_1_1_1_1_1" localSheetId="2">#REF!</definedName>
    <definedName name="_67Detail_Q3_Forecast_1_1_1_1_1_1_1_1" localSheetId="1">#REF!</definedName>
    <definedName name="_67Detail_Q3_Forecast_1_1_1_1_1_1_1_1">#REF!</definedName>
    <definedName name="_67Detail_Q3_Forecast_1_1_1_1_1_1_1_2" localSheetId="3">#REF!</definedName>
    <definedName name="_67Detail_Q3_Forecast_1_1_1_1_1_1_1_2" localSheetId="5">#REF!</definedName>
    <definedName name="_67Detail_Q3_Forecast_1_1_1_1_1_1_1_2" localSheetId="6">#REF!</definedName>
    <definedName name="_67Detail_Q3_Forecast_1_1_1_1_1_1_1_2" localSheetId="7">#REF!</definedName>
    <definedName name="_67Detail_Q3_Forecast_1_1_1_1_1_1_1_2" localSheetId="8">#REF!</definedName>
    <definedName name="_67Detail_Q3_Forecast_1_1_1_1_1_1_1_2" localSheetId="9">#REF!</definedName>
    <definedName name="_67Detail_Q3_Forecast_1_1_1_1_1_1_1_2" localSheetId="11">#REF!</definedName>
    <definedName name="_67Detail_Q3_Forecast_1_1_1_1_1_1_1_2" localSheetId="15">#REF!</definedName>
    <definedName name="_67Detail_Q3_Forecast_1_1_1_1_1_1_1_2" localSheetId="0">#REF!</definedName>
    <definedName name="_67Detail_Q3_Forecast_1_1_1_1_1_1_1_2" localSheetId="2">#REF!</definedName>
    <definedName name="_67Detail_Q3_Forecast_1_1_1_1_1_1_1_2" localSheetId="1">#REF!</definedName>
    <definedName name="_67Detail_Q3_Forecast_1_1_1_1_1_1_1_2">#REF!</definedName>
    <definedName name="_67Detail_Q3_Forecast_1_1_1_1_1_1_2" localSheetId="3">#REF!</definedName>
    <definedName name="_67Detail_Q3_Forecast_1_1_1_1_1_1_2" localSheetId="5">#REF!</definedName>
    <definedName name="_67Detail_Q3_Forecast_1_1_1_1_1_1_2" localSheetId="6">#REF!</definedName>
    <definedName name="_67Detail_Q3_Forecast_1_1_1_1_1_1_2" localSheetId="7">#REF!</definedName>
    <definedName name="_67Detail_Q3_Forecast_1_1_1_1_1_1_2" localSheetId="8">#REF!</definedName>
    <definedName name="_67Detail_Q3_Forecast_1_1_1_1_1_1_2" localSheetId="9">#REF!</definedName>
    <definedName name="_67Detail_Q3_Forecast_1_1_1_1_1_1_2" localSheetId="11">#REF!</definedName>
    <definedName name="_67Detail_Q3_Forecast_1_1_1_1_1_1_2" localSheetId="15">#REF!</definedName>
    <definedName name="_67Detail_Q3_Forecast_1_1_1_1_1_1_2" localSheetId="0">#REF!</definedName>
    <definedName name="_67Detail_Q3_Forecast_1_1_1_1_1_1_2" localSheetId="2">#REF!</definedName>
    <definedName name="_67Detail_Q3_Forecast_1_1_1_1_1_1_2" localSheetId="1">#REF!</definedName>
    <definedName name="_67Detail_Q3_Forecast_1_1_1_1_1_1_2">#REF!</definedName>
    <definedName name="_67Detail_Q3_Forecast_1_1_1_1_1_2" localSheetId="3">#REF!</definedName>
    <definedName name="_67Detail_Q3_Forecast_1_1_1_1_1_2" localSheetId="5">#REF!</definedName>
    <definedName name="_67Detail_Q3_Forecast_1_1_1_1_1_2" localSheetId="6">#REF!</definedName>
    <definedName name="_67Detail_Q3_Forecast_1_1_1_1_1_2" localSheetId="7">#REF!</definedName>
    <definedName name="_67Detail_Q3_Forecast_1_1_1_1_1_2" localSheetId="8">#REF!</definedName>
    <definedName name="_67Detail_Q3_Forecast_1_1_1_1_1_2" localSheetId="9">#REF!</definedName>
    <definedName name="_67Detail_Q3_Forecast_1_1_1_1_1_2" localSheetId="11">#REF!</definedName>
    <definedName name="_67Detail_Q3_Forecast_1_1_1_1_1_2" localSheetId="15">#REF!</definedName>
    <definedName name="_67Detail_Q3_Forecast_1_1_1_1_1_2" localSheetId="0">#REF!</definedName>
    <definedName name="_67Detail_Q3_Forecast_1_1_1_1_1_2" localSheetId="2">#REF!</definedName>
    <definedName name="_67Detail_Q3_Forecast_1_1_1_1_1_2" localSheetId="1">#REF!</definedName>
    <definedName name="_67Detail_Q3_Forecast_1_1_1_1_1_2">#REF!</definedName>
    <definedName name="_68_118Detail_Q3_Forecast_1_1_1_1_1_1_1_1_1_1_1" localSheetId="3">#REF!</definedName>
    <definedName name="_68_118Detail_Q3_Forecast_1_1_1_1_1_1_1_1_1_1_1" localSheetId="5">#REF!</definedName>
    <definedName name="_68_118Detail_Q3_Forecast_1_1_1_1_1_1_1_1_1_1_1" localSheetId="6">#REF!</definedName>
    <definedName name="_68_118Detail_Q3_Forecast_1_1_1_1_1_1_1_1_1_1_1" localSheetId="7">#REF!</definedName>
    <definedName name="_68_118Detail_Q3_Forecast_1_1_1_1_1_1_1_1_1_1_1" localSheetId="8">#REF!</definedName>
    <definedName name="_68_118Detail_Q3_Forecast_1_1_1_1_1_1_1_1_1_1_1" localSheetId="9">#REF!</definedName>
    <definedName name="_68_118Detail_Q3_Forecast_1_1_1_1_1_1_1_1_1_1_1" localSheetId="11">#REF!</definedName>
    <definedName name="_68_118Detail_Q3_Forecast_1_1_1_1_1_1_1_1_1_1_1" localSheetId="15">#REF!</definedName>
    <definedName name="_68_118Detail_Q3_Forecast_1_1_1_1_1_1_1_1_1_1_1" localSheetId="0">#REF!</definedName>
    <definedName name="_68_118Detail_Q3_Forecast_1_1_1_1_1_1_1_1_1_1_1" localSheetId="2">#REF!</definedName>
    <definedName name="_68_118Detail_Q3_Forecast_1_1_1_1_1_1_1_1_1_1_1" localSheetId="1">#REF!</definedName>
    <definedName name="_68_118Detail_Q3_Forecast_1_1_1_1_1_1_1_1_1_1_1">#REF!</definedName>
    <definedName name="_68_148Detail_Q2_Budget_1_1_1_1_1_1_1" localSheetId="3">#REF!</definedName>
    <definedName name="_68_148Detail_Q2_Budget_1_1_1_1_1_1_1" localSheetId="5">#REF!</definedName>
    <definedName name="_68_148Detail_Q2_Budget_1_1_1_1_1_1_1" localSheetId="6">#REF!</definedName>
    <definedName name="_68_148Detail_Q2_Budget_1_1_1_1_1_1_1" localSheetId="7">#REF!</definedName>
    <definedName name="_68_148Detail_Q2_Budget_1_1_1_1_1_1_1" localSheetId="8">#REF!</definedName>
    <definedName name="_68_148Detail_Q2_Budget_1_1_1_1_1_1_1" localSheetId="9">#REF!</definedName>
    <definedName name="_68_148Detail_Q2_Budget_1_1_1_1_1_1_1" localSheetId="11">#REF!</definedName>
    <definedName name="_68_148Detail_Q2_Budget_1_1_1_1_1_1_1" localSheetId="15">#REF!</definedName>
    <definedName name="_68_148Detail_Q2_Budget_1_1_1_1_1_1_1" localSheetId="0">#REF!</definedName>
    <definedName name="_68_148Detail_Q2_Budget_1_1_1_1_1_1_1" localSheetId="2">#REF!</definedName>
    <definedName name="_68_148Detail_Q2_Budget_1_1_1_1_1_1_1" localSheetId="1">#REF!</definedName>
    <definedName name="_68_148Detail_Q2_Budget_1_1_1_1_1_1_1">#REF!</definedName>
    <definedName name="_68_148Detail_Q2_Budget_1_1_1_1_1_1_1_1" localSheetId="3">#REF!</definedName>
    <definedName name="_68_148Detail_Q2_Budget_1_1_1_1_1_1_1_1" localSheetId="5">#REF!</definedName>
    <definedName name="_68_148Detail_Q2_Budget_1_1_1_1_1_1_1_1" localSheetId="6">#REF!</definedName>
    <definedName name="_68_148Detail_Q2_Budget_1_1_1_1_1_1_1_1" localSheetId="7">#REF!</definedName>
    <definedName name="_68_148Detail_Q2_Budget_1_1_1_1_1_1_1_1" localSheetId="8">#REF!</definedName>
    <definedName name="_68_148Detail_Q2_Budget_1_1_1_1_1_1_1_1" localSheetId="9">#REF!</definedName>
    <definedName name="_68_148Detail_Q2_Budget_1_1_1_1_1_1_1_1" localSheetId="11">#REF!</definedName>
    <definedName name="_68_148Detail_Q2_Budget_1_1_1_1_1_1_1_1" localSheetId="15">#REF!</definedName>
    <definedName name="_68_148Detail_Q2_Budget_1_1_1_1_1_1_1_1" localSheetId="0">#REF!</definedName>
    <definedName name="_68_148Detail_Q2_Budget_1_1_1_1_1_1_1_1" localSheetId="2">#REF!</definedName>
    <definedName name="_68_148Detail_Q2_Budget_1_1_1_1_1_1_1_1" localSheetId="1">#REF!</definedName>
    <definedName name="_68_148Detail_Q2_Budget_1_1_1_1_1_1_1_1">#REF!</definedName>
    <definedName name="_68_148Detail_Q2_Budget_1_1_1_1_1_1_1_2" localSheetId="3">#REF!</definedName>
    <definedName name="_68_148Detail_Q2_Budget_1_1_1_1_1_1_1_2" localSheetId="5">#REF!</definedName>
    <definedName name="_68_148Detail_Q2_Budget_1_1_1_1_1_1_1_2" localSheetId="6">#REF!</definedName>
    <definedName name="_68_148Detail_Q2_Budget_1_1_1_1_1_1_1_2" localSheetId="7">#REF!</definedName>
    <definedName name="_68_148Detail_Q2_Budget_1_1_1_1_1_1_1_2" localSheetId="8">#REF!</definedName>
    <definedName name="_68_148Detail_Q2_Budget_1_1_1_1_1_1_1_2" localSheetId="9">#REF!</definedName>
    <definedName name="_68_148Detail_Q2_Budget_1_1_1_1_1_1_1_2" localSheetId="11">#REF!</definedName>
    <definedName name="_68_148Detail_Q2_Budget_1_1_1_1_1_1_1_2" localSheetId="15">#REF!</definedName>
    <definedName name="_68_148Detail_Q2_Budget_1_1_1_1_1_1_1_2" localSheetId="0">#REF!</definedName>
    <definedName name="_68_148Detail_Q2_Budget_1_1_1_1_1_1_1_2" localSheetId="2">#REF!</definedName>
    <definedName name="_68_148Detail_Q2_Budget_1_1_1_1_1_1_1_2" localSheetId="1">#REF!</definedName>
    <definedName name="_68_148Detail_Q2_Budget_1_1_1_1_1_1_1_2">#REF!</definedName>
    <definedName name="_680_727thbexcr_1_1_1_1_1_1_1_1_1" localSheetId="3">#REF!</definedName>
    <definedName name="_680_727thbexcr_1_1_1_1_1_1_1_1_1" localSheetId="5">#REF!</definedName>
    <definedName name="_680_727thbexcr_1_1_1_1_1_1_1_1_1" localSheetId="6">#REF!</definedName>
    <definedName name="_680_727thbexcr_1_1_1_1_1_1_1_1_1" localSheetId="7">#REF!</definedName>
    <definedName name="_680_727thbexcr_1_1_1_1_1_1_1_1_1" localSheetId="8">#REF!</definedName>
    <definedName name="_680_727thbexcr_1_1_1_1_1_1_1_1_1" localSheetId="9">#REF!</definedName>
    <definedName name="_680_727thbexcr_1_1_1_1_1_1_1_1_1" localSheetId="11">#REF!</definedName>
    <definedName name="_680_727thbexcr_1_1_1_1_1_1_1_1_1" localSheetId="15">#REF!</definedName>
    <definedName name="_680_727thbexcr_1_1_1_1_1_1_1_1_1" localSheetId="0">#REF!</definedName>
    <definedName name="_680_727thbexcr_1_1_1_1_1_1_1_1_1" localSheetId="2">#REF!</definedName>
    <definedName name="_680_727thbexcr_1_1_1_1_1_1_1_1_1" localSheetId="1">#REF!</definedName>
    <definedName name="_680_727thbexcr_1_1_1_1_1_1_1_1_1">#REF!</definedName>
    <definedName name="_680Detail_Q3_Actual_1_1_1_1_1_1_1_1" localSheetId="3">#REF!</definedName>
    <definedName name="_680Detail_Q3_Actual_1_1_1_1_1_1_1_1" localSheetId="5">#REF!</definedName>
    <definedName name="_680Detail_Q3_Actual_1_1_1_1_1_1_1_1" localSheetId="6">#REF!</definedName>
    <definedName name="_680Detail_Q3_Actual_1_1_1_1_1_1_1_1" localSheetId="7">#REF!</definedName>
    <definedName name="_680Detail_Q3_Actual_1_1_1_1_1_1_1_1" localSheetId="8">#REF!</definedName>
    <definedName name="_680Detail_Q3_Actual_1_1_1_1_1_1_1_1" localSheetId="9">#REF!</definedName>
    <definedName name="_680Detail_Q3_Actual_1_1_1_1_1_1_1_1" localSheetId="11">#REF!</definedName>
    <definedName name="_680Detail_Q3_Actual_1_1_1_1_1_1_1_1" localSheetId="15">#REF!</definedName>
    <definedName name="_680Detail_Q3_Actual_1_1_1_1_1_1_1_1" localSheetId="0">#REF!</definedName>
    <definedName name="_680Detail_Q3_Actual_1_1_1_1_1_1_1_1" localSheetId="2">#REF!</definedName>
    <definedName name="_680Detail_Q3_Actual_1_1_1_1_1_1_1_1" localSheetId="1">#REF!</definedName>
    <definedName name="_680Detail_Q3_Actual_1_1_1_1_1_1_1_1">#REF!</definedName>
    <definedName name="_680Detail_Q3_Actual_1_1_1_1_1_1_1_1_1" localSheetId="3">#REF!</definedName>
    <definedName name="_680Detail_Q3_Actual_1_1_1_1_1_1_1_1_1" localSheetId="5">#REF!</definedName>
    <definedName name="_680Detail_Q3_Actual_1_1_1_1_1_1_1_1_1" localSheetId="6">#REF!</definedName>
    <definedName name="_680Detail_Q3_Actual_1_1_1_1_1_1_1_1_1" localSheetId="7">#REF!</definedName>
    <definedName name="_680Detail_Q3_Actual_1_1_1_1_1_1_1_1_1" localSheetId="8">#REF!</definedName>
    <definedName name="_680Detail_Q3_Actual_1_1_1_1_1_1_1_1_1" localSheetId="9">#REF!</definedName>
    <definedName name="_680Detail_Q3_Actual_1_1_1_1_1_1_1_1_1" localSheetId="11">#REF!</definedName>
    <definedName name="_680Detail_Q3_Actual_1_1_1_1_1_1_1_1_1" localSheetId="15">#REF!</definedName>
    <definedName name="_680Detail_Q3_Actual_1_1_1_1_1_1_1_1_1" localSheetId="0">#REF!</definedName>
    <definedName name="_680Detail_Q3_Actual_1_1_1_1_1_1_1_1_1" localSheetId="2">#REF!</definedName>
    <definedName name="_680Detail_Q3_Actual_1_1_1_1_1_1_1_1_1" localSheetId="1">#REF!</definedName>
    <definedName name="_680Detail_Q3_Actual_1_1_1_1_1_1_1_1_1">#REF!</definedName>
    <definedName name="_680Detail_Q3_Actual_1_1_1_1_1_1_1_1_2" localSheetId="3">#REF!</definedName>
    <definedName name="_680Detail_Q3_Actual_1_1_1_1_1_1_1_1_2" localSheetId="5">#REF!</definedName>
    <definedName name="_680Detail_Q3_Actual_1_1_1_1_1_1_1_1_2" localSheetId="6">#REF!</definedName>
    <definedName name="_680Detail_Q3_Actual_1_1_1_1_1_1_1_1_2" localSheetId="7">#REF!</definedName>
    <definedName name="_680Detail_Q3_Actual_1_1_1_1_1_1_1_1_2" localSheetId="8">#REF!</definedName>
    <definedName name="_680Detail_Q3_Actual_1_1_1_1_1_1_1_1_2" localSheetId="9">#REF!</definedName>
    <definedName name="_680Detail_Q3_Actual_1_1_1_1_1_1_1_1_2" localSheetId="11">#REF!</definedName>
    <definedName name="_680Detail_Q3_Actual_1_1_1_1_1_1_1_1_2" localSheetId="15">#REF!</definedName>
    <definedName name="_680Detail_Q3_Actual_1_1_1_1_1_1_1_1_2" localSheetId="0">#REF!</definedName>
    <definedName name="_680Detail_Q3_Actual_1_1_1_1_1_1_1_1_2" localSheetId="2">#REF!</definedName>
    <definedName name="_680Detail_Q3_Actual_1_1_1_1_1_1_1_1_2" localSheetId="1">#REF!</definedName>
    <definedName name="_680Detail_Q3_Actual_1_1_1_1_1_1_1_1_2">#REF!</definedName>
    <definedName name="_680TB_Interest_Expenses_Internal_1_1_1_1_1_1" localSheetId="3">[164]TB!$A$369:$IV$369</definedName>
    <definedName name="_680TB_Interest_Expenses_Internal_1_1_1_1_1_1" localSheetId="6">[165]TB!$A$369:$IV$369</definedName>
    <definedName name="_680TB_Interest_Expenses_Internal_1_1_1_1_1_1" localSheetId="9">[165]TB!$A$369:$IV$369</definedName>
    <definedName name="_680TB_Interest_Expenses_Internal_1_1_1_1_1_1" localSheetId="11">[164]TB!$A$369:$IV$369</definedName>
    <definedName name="_680TB_Interest_Expenses_Internal_1_1_1_1_1_1" localSheetId="15">[165]TB!$A$369:$IV$369</definedName>
    <definedName name="_680TB_Interest_Expenses_Internal_1_1_1_1_1_1" localSheetId="2">[164]TB!$A$369:$IV$369</definedName>
    <definedName name="_680TB_Interest_Expenses_Internal_1_1_1_1_1_1">[166]TB!$A$369:$IV$369</definedName>
    <definedName name="_681_728thbexcr_1_1_1_1_1_1_1_1_1" localSheetId="3">#REF!</definedName>
    <definedName name="_681_728thbexcr_1_1_1_1_1_1_1_1_1" localSheetId="5">#REF!</definedName>
    <definedName name="_681_728thbexcr_1_1_1_1_1_1_1_1_1" localSheetId="6">#REF!</definedName>
    <definedName name="_681_728thbexcr_1_1_1_1_1_1_1_1_1" localSheetId="7">#REF!</definedName>
    <definedName name="_681_728thbexcr_1_1_1_1_1_1_1_1_1" localSheetId="8">#REF!</definedName>
    <definedName name="_681_728thbexcr_1_1_1_1_1_1_1_1_1" localSheetId="9">#REF!</definedName>
    <definedName name="_681_728thbexcr_1_1_1_1_1_1_1_1_1" localSheetId="11">#REF!</definedName>
    <definedName name="_681_728thbexcr_1_1_1_1_1_1_1_1_1" localSheetId="15">#REF!</definedName>
    <definedName name="_681_728thbexcr_1_1_1_1_1_1_1_1_1" localSheetId="0">#REF!</definedName>
    <definedName name="_681_728thbexcr_1_1_1_1_1_1_1_1_1" localSheetId="2">#REF!</definedName>
    <definedName name="_681_728thbexcr_1_1_1_1_1_1_1_1_1" localSheetId="1">#REF!</definedName>
    <definedName name="_681_728thbexcr_1_1_1_1_1_1_1_1_1">#REF!</definedName>
    <definedName name="_681Detail_Q3_Actual_1_1_1_1_1_1_1_1_1" localSheetId="3">#REF!</definedName>
    <definedName name="_681Detail_Q3_Actual_1_1_1_1_1_1_1_1_1" localSheetId="5">#REF!</definedName>
    <definedName name="_681Detail_Q3_Actual_1_1_1_1_1_1_1_1_1" localSheetId="6">#REF!</definedName>
    <definedName name="_681Detail_Q3_Actual_1_1_1_1_1_1_1_1_1" localSheetId="7">#REF!</definedName>
    <definedName name="_681Detail_Q3_Actual_1_1_1_1_1_1_1_1_1" localSheetId="8">#REF!</definedName>
    <definedName name="_681Detail_Q3_Actual_1_1_1_1_1_1_1_1_1" localSheetId="9">#REF!</definedName>
    <definedName name="_681Detail_Q3_Actual_1_1_1_1_1_1_1_1_1" localSheetId="11">#REF!</definedName>
    <definedName name="_681Detail_Q3_Actual_1_1_1_1_1_1_1_1_1" localSheetId="15">#REF!</definedName>
    <definedName name="_681Detail_Q3_Actual_1_1_1_1_1_1_1_1_1" localSheetId="0">#REF!</definedName>
    <definedName name="_681Detail_Q3_Actual_1_1_1_1_1_1_1_1_1" localSheetId="2">#REF!</definedName>
    <definedName name="_681Detail_Q3_Actual_1_1_1_1_1_1_1_1_1" localSheetId="1">#REF!</definedName>
    <definedName name="_681Detail_Q3_Actual_1_1_1_1_1_1_1_1_1">#REF!</definedName>
    <definedName name="_681Detail_Q3_Actual_1_1_1_1_1_1_1_1_1_1" localSheetId="3">#REF!</definedName>
    <definedName name="_681Detail_Q3_Actual_1_1_1_1_1_1_1_1_1_1" localSheetId="5">#REF!</definedName>
    <definedName name="_681Detail_Q3_Actual_1_1_1_1_1_1_1_1_1_1" localSheetId="6">#REF!</definedName>
    <definedName name="_681Detail_Q3_Actual_1_1_1_1_1_1_1_1_1_1" localSheetId="7">#REF!</definedName>
    <definedName name="_681Detail_Q3_Actual_1_1_1_1_1_1_1_1_1_1" localSheetId="8">#REF!</definedName>
    <definedName name="_681Detail_Q3_Actual_1_1_1_1_1_1_1_1_1_1" localSheetId="9">#REF!</definedName>
    <definedName name="_681Detail_Q3_Actual_1_1_1_1_1_1_1_1_1_1" localSheetId="11">#REF!</definedName>
    <definedName name="_681Detail_Q3_Actual_1_1_1_1_1_1_1_1_1_1" localSheetId="15">#REF!</definedName>
    <definedName name="_681Detail_Q3_Actual_1_1_1_1_1_1_1_1_1_1" localSheetId="0">#REF!</definedName>
    <definedName name="_681Detail_Q3_Actual_1_1_1_1_1_1_1_1_1_1" localSheetId="2">#REF!</definedName>
    <definedName name="_681Detail_Q3_Actual_1_1_1_1_1_1_1_1_1_1" localSheetId="1">#REF!</definedName>
    <definedName name="_681Detail_Q3_Actual_1_1_1_1_1_1_1_1_1_1">#REF!</definedName>
    <definedName name="_681Detail_Q3_Actual_1_1_1_1_1_1_1_1_1_2" localSheetId="3">#REF!</definedName>
    <definedName name="_681Detail_Q3_Actual_1_1_1_1_1_1_1_1_1_2" localSheetId="5">#REF!</definedName>
    <definedName name="_681Detail_Q3_Actual_1_1_1_1_1_1_1_1_1_2" localSheetId="6">#REF!</definedName>
    <definedName name="_681Detail_Q3_Actual_1_1_1_1_1_1_1_1_1_2" localSheetId="7">#REF!</definedName>
    <definedName name="_681Detail_Q3_Actual_1_1_1_1_1_1_1_1_1_2" localSheetId="8">#REF!</definedName>
    <definedName name="_681Detail_Q3_Actual_1_1_1_1_1_1_1_1_1_2" localSheetId="9">#REF!</definedName>
    <definedName name="_681Detail_Q3_Actual_1_1_1_1_1_1_1_1_1_2" localSheetId="11">#REF!</definedName>
    <definedName name="_681Detail_Q3_Actual_1_1_1_1_1_1_1_1_1_2" localSheetId="15">#REF!</definedName>
    <definedName name="_681Detail_Q3_Actual_1_1_1_1_1_1_1_1_1_2" localSheetId="0">#REF!</definedName>
    <definedName name="_681Detail_Q3_Actual_1_1_1_1_1_1_1_1_1_2" localSheetId="2">#REF!</definedName>
    <definedName name="_681Detail_Q3_Actual_1_1_1_1_1_1_1_1_1_2" localSheetId="1">#REF!</definedName>
    <definedName name="_681Detail_Q3_Actual_1_1_1_1_1_1_1_1_1_2">#REF!</definedName>
    <definedName name="_681TB_Interest_Income_External_1_1_1_1" localSheetId="3">[161]TB!$A$98:$IV$98</definedName>
    <definedName name="_681TB_Interest_Income_External_1_1_1_1" localSheetId="6">[162]TB!$A$98:$IV$98</definedName>
    <definedName name="_681TB_Interest_Income_External_1_1_1_1" localSheetId="9">[162]TB!$A$98:$IV$98</definedName>
    <definedName name="_681TB_Interest_Income_External_1_1_1_1" localSheetId="11">[161]TB!$A$98:$IV$98</definedName>
    <definedName name="_681TB_Interest_Income_External_1_1_1_1" localSheetId="15">[162]TB!$A$98:$IV$98</definedName>
    <definedName name="_681TB_Interest_Income_External_1_1_1_1" localSheetId="2">[161]TB!$A$98:$IV$98</definedName>
    <definedName name="_681TB_Interest_Income_External_1_1_1_1">[163]TB!$A$98:$IV$98</definedName>
    <definedName name="_682_728thbexcr_1_1_1_1_1_1_1_1_1_1" localSheetId="3">#REF!</definedName>
    <definedName name="_682_728thbexcr_1_1_1_1_1_1_1_1_1_1" localSheetId="5">#REF!</definedName>
    <definedName name="_682_728thbexcr_1_1_1_1_1_1_1_1_1_1" localSheetId="6">#REF!</definedName>
    <definedName name="_682_728thbexcr_1_1_1_1_1_1_1_1_1_1" localSheetId="7">#REF!</definedName>
    <definedName name="_682_728thbexcr_1_1_1_1_1_1_1_1_1_1" localSheetId="8">#REF!</definedName>
    <definedName name="_682_728thbexcr_1_1_1_1_1_1_1_1_1_1" localSheetId="9">#REF!</definedName>
    <definedName name="_682_728thbexcr_1_1_1_1_1_1_1_1_1_1" localSheetId="11">#REF!</definedName>
    <definedName name="_682_728thbexcr_1_1_1_1_1_1_1_1_1_1" localSheetId="15">#REF!</definedName>
    <definedName name="_682_728thbexcr_1_1_1_1_1_1_1_1_1_1" localSheetId="0">#REF!</definedName>
    <definedName name="_682_728thbexcr_1_1_1_1_1_1_1_1_1_1" localSheetId="2">#REF!</definedName>
    <definedName name="_682_728thbexcr_1_1_1_1_1_1_1_1_1_1" localSheetId="1">#REF!</definedName>
    <definedName name="_682_728thbexcr_1_1_1_1_1_1_1_1_1_1">#REF!</definedName>
    <definedName name="_682Detail_Q3_Actual_1_1_1_1_1_1_1_1_1_1" localSheetId="3">#REF!</definedName>
    <definedName name="_682Detail_Q3_Actual_1_1_1_1_1_1_1_1_1_1" localSheetId="5">#REF!</definedName>
    <definedName name="_682Detail_Q3_Actual_1_1_1_1_1_1_1_1_1_1" localSheetId="6">#REF!</definedName>
    <definedName name="_682Detail_Q3_Actual_1_1_1_1_1_1_1_1_1_1" localSheetId="7">#REF!</definedName>
    <definedName name="_682Detail_Q3_Actual_1_1_1_1_1_1_1_1_1_1" localSheetId="8">#REF!</definedName>
    <definedName name="_682Detail_Q3_Actual_1_1_1_1_1_1_1_1_1_1" localSheetId="9">#REF!</definedName>
    <definedName name="_682Detail_Q3_Actual_1_1_1_1_1_1_1_1_1_1" localSheetId="11">#REF!</definedName>
    <definedName name="_682Detail_Q3_Actual_1_1_1_1_1_1_1_1_1_1" localSheetId="15">#REF!</definedName>
    <definedName name="_682Detail_Q3_Actual_1_1_1_1_1_1_1_1_1_1" localSheetId="0">#REF!</definedName>
    <definedName name="_682Detail_Q3_Actual_1_1_1_1_1_1_1_1_1_1" localSheetId="2">#REF!</definedName>
    <definedName name="_682Detail_Q3_Actual_1_1_1_1_1_1_1_1_1_1" localSheetId="1">#REF!</definedName>
    <definedName name="_682Detail_Q3_Actual_1_1_1_1_1_1_1_1_1_1">#REF!</definedName>
    <definedName name="_682Detail_Q3_Actual_1_1_1_1_1_1_1_1_1_1_1" localSheetId="3">#REF!</definedName>
    <definedName name="_682Detail_Q3_Actual_1_1_1_1_1_1_1_1_1_1_1" localSheetId="5">#REF!</definedName>
    <definedName name="_682Detail_Q3_Actual_1_1_1_1_1_1_1_1_1_1_1" localSheetId="6">#REF!</definedName>
    <definedName name="_682Detail_Q3_Actual_1_1_1_1_1_1_1_1_1_1_1" localSheetId="7">#REF!</definedName>
    <definedName name="_682Detail_Q3_Actual_1_1_1_1_1_1_1_1_1_1_1" localSheetId="8">#REF!</definedName>
    <definedName name="_682Detail_Q3_Actual_1_1_1_1_1_1_1_1_1_1_1" localSheetId="9">#REF!</definedName>
    <definedName name="_682Detail_Q3_Actual_1_1_1_1_1_1_1_1_1_1_1" localSheetId="11">#REF!</definedName>
    <definedName name="_682Detail_Q3_Actual_1_1_1_1_1_1_1_1_1_1_1" localSheetId="15">#REF!</definedName>
    <definedName name="_682Detail_Q3_Actual_1_1_1_1_1_1_1_1_1_1_1" localSheetId="0">#REF!</definedName>
    <definedName name="_682Detail_Q3_Actual_1_1_1_1_1_1_1_1_1_1_1" localSheetId="2">#REF!</definedName>
    <definedName name="_682Detail_Q3_Actual_1_1_1_1_1_1_1_1_1_1_1" localSheetId="1">#REF!</definedName>
    <definedName name="_682Detail_Q3_Actual_1_1_1_1_1_1_1_1_1_1_1">#REF!</definedName>
    <definedName name="_682Detail_Q3_Actual_1_1_1_1_1_1_1_1_1_1_2" localSheetId="3">#REF!</definedName>
    <definedName name="_682Detail_Q3_Actual_1_1_1_1_1_1_1_1_1_1_2" localSheetId="5">#REF!</definedName>
    <definedName name="_682Detail_Q3_Actual_1_1_1_1_1_1_1_1_1_1_2" localSheetId="6">#REF!</definedName>
    <definedName name="_682Detail_Q3_Actual_1_1_1_1_1_1_1_1_1_1_2" localSheetId="7">#REF!</definedName>
    <definedName name="_682Detail_Q3_Actual_1_1_1_1_1_1_1_1_1_1_2" localSheetId="8">#REF!</definedName>
    <definedName name="_682Detail_Q3_Actual_1_1_1_1_1_1_1_1_1_1_2" localSheetId="9">#REF!</definedName>
    <definedName name="_682Detail_Q3_Actual_1_1_1_1_1_1_1_1_1_1_2" localSheetId="11">#REF!</definedName>
    <definedName name="_682Detail_Q3_Actual_1_1_1_1_1_1_1_1_1_1_2" localSheetId="15">#REF!</definedName>
    <definedName name="_682Detail_Q3_Actual_1_1_1_1_1_1_1_1_1_1_2" localSheetId="0">#REF!</definedName>
    <definedName name="_682Detail_Q3_Actual_1_1_1_1_1_1_1_1_1_1_2" localSheetId="2">#REF!</definedName>
    <definedName name="_682Detail_Q3_Actual_1_1_1_1_1_1_1_1_1_1_2" localSheetId="1">#REF!</definedName>
    <definedName name="_682Detail_Q3_Actual_1_1_1_1_1_1_1_1_1_1_2">#REF!</definedName>
    <definedName name="_683_729thbexcr300604_1_1_1_1_1_1_1" localSheetId="3">#REF!</definedName>
    <definedName name="_683_729thbexcr300604_1_1_1_1_1_1_1" localSheetId="5">#REF!</definedName>
    <definedName name="_683_729thbexcr300604_1_1_1_1_1_1_1" localSheetId="6">#REF!</definedName>
    <definedName name="_683_729thbexcr300604_1_1_1_1_1_1_1" localSheetId="7">#REF!</definedName>
    <definedName name="_683_729thbexcr300604_1_1_1_1_1_1_1" localSheetId="8">#REF!</definedName>
    <definedName name="_683_729thbexcr300604_1_1_1_1_1_1_1" localSheetId="9">#REF!</definedName>
    <definedName name="_683_729thbexcr300604_1_1_1_1_1_1_1" localSheetId="11">#REF!</definedName>
    <definedName name="_683_729thbexcr300604_1_1_1_1_1_1_1" localSheetId="15">#REF!</definedName>
    <definedName name="_683_729thbexcr300604_1_1_1_1_1_1_1" localSheetId="0">#REF!</definedName>
    <definedName name="_683_729thbexcr300604_1_1_1_1_1_1_1" localSheetId="2">#REF!</definedName>
    <definedName name="_683_729thbexcr300604_1_1_1_1_1_1_1" localSheetId="1">#REF!</definedName>
    <definedName name="_683_729thbexcr300604_1_1_1_1_1_1_1">#REF!</definedName>
    <definedName name="_683Detail_Q3_Actual_1_1_1_1_1_1_1_1_1_1_1" localSheetId="3">#REF!</definedName>
    <definedName name="_683Detail_Q3_Actual_1_1_1_1_1_1_1_1_1_1_1" localSheetId="5">#REF!</definedName>
    <definedName name="_683Detail_Q3_Actual_1_1_1_1_1_1_1_1_1_1_1" localSheetId="6">#REF!</definedName>
    <definedName name="_683Detail_Q3_Actual_1_1_1_1_1_1_1_1_1_1_1" localSheetId="7">#REF!</definedName>
    <definedName name="_683Detail_Q3_Actual_1_1_1_1_1_1_1_1_1_1_1" localSheetId="8">#REF!</definedName>
    <definedName name="_683Detail_Q3_Actual_1_1_1_1_1_1_1_1_1_1_1" localSheetId="9">#REF!</definedName>
    <definedName name="_683Detail_Q3_Actual_1_1_1_1_1_1_1_1_1_1_1" localSheetId="11">#REF!</definedName>
    <definedName name="_683Detail_Q3_Actual_1_1_1_1_1_1_1_1_1_1_1" localSheetId="15">#REF!</definedName>
    <definedName name="_683Detail_Q3_Actual_1_1_1_1_1_1_1_1_1_1_1" localSheetId="0">#REF!</definedName>
    <definedName name="_683Detail_Q3_Actual_1_1_1_1_1_1_1_1_1_1_1" localSheetId="2">#REF!</definedName>
    <definedName name="_683Detail_Q3_Actual_1_1_1_1_1_1_1_1_1_1_1" localSheetId="1">#REF!</definedName>
    <definedName name="_683Detail_Q3_Actual_1_1_1_1_1_1_1_1_1_1_1">#REF!</definedName>
    <definedName name="_683Detail_Q3_Actual_1_1_1_1_1_1_1_1_1_1_1_1" localSheetId="3">#REF!</definedName>
    <definedName name="_683Detail_Q3_Actual_1_1_1_1_1_1_1_1_1_1_1_1" localSheetId="5">#REF!</definedName>
    <definedName name="_683Detail_Q3_Actual_1_1_1_1_1_1_1_1_1_1_1_1" localSheetId="6">#REF!</definedName>
    <definedName name="_683Detail_Q3_Actual_1_1_1_1_1_1_1_1_1_1_1_1" localSheetId="7">#REF!</definedName>
    <definedName name="_683Detail_Q3_Actual_1_1_1_1_1_1_1_1_1_1_1_1" localSheetId="8">#REF!</definedName>
    <definedName name="_683Detail_Q3_Actual_1_1_1_1_1_1_1_1_1_1_1_1" localSheetId="9">#REF!</definedName>
    <definedName name="_683Detail_Q3_Actual_1_1_1_1_1_1_1_1_1_1_1_1" localSheetId="11">#REF!</definedName>
    <definedName name="_683Detail_Q3_Actual_1_1_1_1_1_1_1_1_1_1_1_1" localSheetId="15">#REF!</definedName>
    <definedName name="_683Detail_Q3_Actual_1_1_1_1_1_1_1_1_1_1_1_1" localSheetId="0">#REF!</definedName>
    <definedName name="_683Detail_Q3_Actual_1_1_1_1_1_1_1_1_1_1_1_1" localSheetId="2">#REF!</definedName>
    <definedName name="_683Detail_Q3_Actual_1_1_1_1_1_1_1_1_1_1_1_1" localSheetId="1">#REF!</definedName>
    <definedName name="_683Detail_Q3_Actual_1_1_1_1_1_1_1_1_1_1_1_1">#REF!</definedName>
    <definedName name="_683Detail_Q3_Actual_1_1_1_1_1_1_1_1_1_1_1_2" localSheetId="3">#REF!</definedName>
    <definedName name="_683Detail_Q3_Actual_1_1_1_1_1_1_1_1_1_1_1_2" localSheetId="5">#REF!</definedName>
    <definedName name="_683Detail_Q3_Actual_1_1_1_1_1_1_1_1_1_1_1_2" localSheetId="6">#REF!</definedName>
    <definedName name="_683Detail_Q3_Actual_1_1_1_1_1_1_1_1_1_1_1_2" localSheetId="7">#REF!</definedName>
    <definedName name="_683Detail_Q3_Actual_1_1_1_1_1_1_1_1_1_1_1_2" localSheetId="8">#REF!</definedName>
    <definedName name="_683Detail_Q3_Actual_1_1_1_1_1_1_1_1_1_1_1_2" localSheetId="9">#REF!</definedName>
    <definedName name="_683Detail_Q3_Actual_1_1_1_1_1_1_1_1_1_1_1_2" localSheetId="11">#REF!</definedName>
    <definedName name="_683Detail_Q3_Actual_1_1_1_1_1_1_1_1_1_1_1_2" localSheetId="15">#REF!</definedName>
    <definedName name="_683Detail_Q3_Actual_1_1_1_1_1_1_1_1_1_1_1_2" localSheetId="0">#REF!</definedName>
    <definedName name="_683Detail_Q3_Actual_1_1_1_1_1_1_1_1_1_1_1_2" localSheetId="2">#REF!</definedName>
    <definedName name="_683Detail_Q3_Actual_1_1_1_1_1_1_1_1_1_1_1_2" localSheetId="1">#REF!</definedName>
    <definedName name="_683Detail_Q3_Actual_1_1_1_1_1_1_1_1_1_1_1_2">#REF!</definedName>
    <definedName name="_683TB_Interest_Income_External_1_1_1_1_1_1" localSheetId="3">[164]TB!$A$98:$IV$98</definedName>
    <definedName name="_683TB_Interest_Income_External_1_1_1_1_1_1" localSheetId="6">[165]TB!$A$98:$IV$98</definedName>
    <definedName name="_683TB_Interest_Income_External_1_1_1_1_1_1" localSheetId="9">[165]TB!$A$98:$IV$98</definedName>
    <definedName name="_683TB_Interest_Income_External_1_1_1_1_1_1" localSheetId="11">[164]TB!$A$98:$IV$98</definedName>
    <definedName name="_683TB_Interest_Income_External_1_1_1_1_1_1" localSheetId="15">[165]TB!$A$98:$IV$98</definedName>
    <definedName name="_683TB_Interest_Income_External_1_1_1_1_1_1" localSheetId="2">[164]TB!$A$98:$IV$98</definedName>
    <definedName name="_683TB_Interest_Income_External_1_1_1_1_1_1">[166]TB!$A$98:$IV$98</definedName>
    <definedName name="_684_729thbexcr300604_1_1_1_1_1_1_1_1" localSheetId="3">#REF!</definedName>
    <definedName name="_684_729thbexcr300604_1_1_1_1_1_1_1_1" localSheetId="5">#REF!</definedName>
    <definedName name="_684_729thbexcr300604_1_1_1_1_1_1_1_1" localSheetId="6">#REF!</definedName>
    <definedName name="_684_729thbexcr300604_1_1_1_1_1_1_1_1" localSheetId="7">#REF!</definedName>
    <definedName name="_684_729thbexcr300604_1_1_1_1_1_1_1_1" localSheetId="8">#REF!</definedName>
    <definedName name="_684_729thbexcr300604_1_1_1_1_1_1_1_1" localSheetId="9">#REF!</definedName>
    <definedName name="_684_729thbexcr300604_1_1_1_1_1_1_1_1" localSheetId="11">#REF!</definedName>
    <definedName name="_684_729thbexcr300604_1_1_1_1_1_1_1_1" localSheetId="15">#REF!</definedName>
    <definedName name="_684_729thbexcr300604_1_1_1_1_1_1_1_1" localSheetId="0">#REF!</definedName>
    <definedName name="_684_729thbexcr300604_1_1_1_1_1_1_1_1" localSheetId="2">#REF!</definedName>
    <definedName name="_684_729thbexcr300604_1_1_1_1_1_1_1_1" localSheetId="1">#REF!</definedName>
    <definedName name="_684_729thbexcr300604_1_1_1_1_1_1_1_1">#REF!</definedName>
    <definedName name="_684Detail_Q3_Budget_1_1_1" localSheetId="3">#REF!</definedName>
    <definedName name="_684Detail_Q3_Budget_1_1_1" localSheetId="5">#REF!</definedName>
    <definedName name="_684Detail_Q3_Budget_1_1_1" localSheetId="6">#REF!</definedName>
    <definedName name="_684Detail_Q3_Budget_1_1_1" localSheetId="7">#REF!</definedName>
    <definedName name="_684Detail_Q3_Budget_1_1_1" localSheetId="8">#REF!</definedName>
    <definedName name="_684Detail_Q3_Budget_1_1_1" localSheetId="9">#REF!</definedName>
    <definedName name="_684Detail_Q3_Budget_1_1_1" localSheetId="11">#REF!</definedName>
    <definedName name="_684Detail_Q3_Budget_1_1_1" localSheetId="15">#REF!</definedName>
    <definedName name="_684Detail_Q3_Budget_1_1_1" localSheetId="0">#REF!</definedName>
    <definedName name="_684Detail_Q3_Budget_1_1_1" localSheetId="2">#REF!</definedName>
    <definedName name="_684Detail_Q3_Budget_1_1_1" localSheetId="1">#REF!</definedName>
    <definedName name="_684Detail_Q3_Budget_1_1_1">#REF!</definedName>
    <definedName name="_684Detail_Q3_Budget_1_1_1_1" localSheetId="3">#REF!</definedName>
    <definedName name="_684Detail_Q3_Budget_1_1_1_1" localSheetId="5">#REF!</definedName>
    <definedName name="_684Detail_Q3_Budget_1_1_1_1" localSheetId="6">#REF!</definedName>
    <definedName name="_684Detail_Q3_Budget_1_1_1_1" localSheetId="7">#REF!</definedName>
    <definedName name="_684Detail_Q3_Budget_1_1_1_1" localSheetId="8">#REF!</definedName>
    <definedName name="_684Detail_Q3_Budget_1_1_1_1" localSheetId="9">#REF!</definedName>
    <definedName name="_684Detail_Q3_Budget_1_1_1_1" localSheetId="11">#REF!</definedName>
    <definedName name="_684Detail_Q3_Budget_1_1_1_1" localSheetId="15">#REF!</definedName>
    <definedName name="_684Detail_Q3_Budget_1_1_1_1" localSheetId="0">#REF!</definedName>
    <definedName name="_684Detail_Q3_Budget_1_1_1_1" localSheetId="2">#REF!</definedName>
    <definedName name="_684Detail_Q3_Budget_1_1_1_1" localSheetId="1">#REF!</definedName>
    <definedName name="_684Detail_Q3_Budget_1_1_1_1">#REF!</definedName>
    <definedName name="_684Detail_Q3_Budget_1_1_1_2" localSheetId="3">#REF!</definedName>
    <definedName name="_684Detail_Q3_Budget_1_1_1_2" localSheetId="5">#REF!</definedName>
    <definedName name="_684Detail_Q3_Budget_1_1_1_2" localSheetId="6">#REF!</definedName>
    <definedName name="_684Detail_Q3_Budget_1_1_1_2" localSheetId="7">#REF!</definedName>
    <definedName name="_684Detail_Q3_Budget_1_1_1_2" localSheetId="8">#REF!</definedName>
    <definedName name="_684Detail_Q3_Budget_1_1_1_2" localSheetId="9">#REF!</definedName>
    <definedName name="_684Detail_Q3_Budget_1_1_1_2" localSheetId="11">#REF!</definedName>
    <definedName name="_684Detail_Q3_Budget_1_1_1_2" localSheetId="15">#REF!</definedName>
    <definedName name="_684Detail_Q3_Budget_1_1_1_2" localSheetId="0">#REF!</definedName>
    <definedName name="_684Detail_Q3_Budget_1_1_1_2" localSheetId="2">#REF!</definedName>
    <definedName name="_684Detail_Q3_Budget_1_1_1_2" localSheetId="1">#REF!</definedName>
    <definedName name="_684Detail_Q3_Budget_1_1_1_2">#REF!</definedName>
    <definedName name="_684TB_Interest_Income_Internal_1_1_1_1" localSheetId="3">[161]TB!$A$102:$IV$102</definedName>
    <definedName name="_684TB_Interest_Income_Internal_1_1_1_1" localSheetId="6">[162]TB!$A$102:$IV$102</definedName>
    <definedName name="_684TB_Interest_Income_Internal_1_1_1_1" localSheetId="9">[162]TB!$A$102:$IV$102</definedName>
    <definedName name="_684TB_Interest_Income_Internal_1_1_1_1" localSheetId="11">[161]TB!$A$102:$IV$102</definedName>
    <definedName name="_684TB_Interest_Income_Internal_1_1_1_1" localSheetId="15">[162]TB!$A$102:$IV$102</definedName>
    <definedName name="_684TB_Interest_Income_Internal_1_1_1_1" localSheetId="2">[161]TB!$A$102:$IV$102</definedName>
    <definedName name="_684TB_Interest_Income_Internal_1_1_1_1">[163]TB!$A$102:$IV$102</definedName>
    <definedName name="_685_72coy_1_1_1_1_1_1_1_1_1_1_1" localSheetId="3">#REF!</definedName>
    <definedName name="_685_72coy_1_1_1_1_1_1_1_1_1_1_1" localSheetId="5">#REF!</definedName>
    <definedName name="_685_72coy_1_1_1_1_1_1_1_1_1_1_1" localSheetId="6">#REF!</definedName>
    <definedName name="_685_72coy_1_1_1_1_1_1_1_1_1_1_1" localSheetId="7">#REF!</definedName>
    <definedName name="_685_72coy_1_1_1_1_1_1_1_1_1_1_1" localSheetId="8">#REF!</definedName>
    <definedName name="_685_72coy_1_1_1_1_1_1_1_1_1_1_1" localSheetId="9">#REF!</definedName>
    <definedName name="_685_72coy_1_1_1_1_1_1_1_1_1_1_1" localSheetId="11">#REF!</definedName>
    <definedName name="_685_72coy_1_1_1_1_1_1_1_1_1_1_1" localSheetId="15">#REF!</definedName>
    <definedName name="_685_72coy_1_1_1_1_1_1_1_1_1_1_1" localSheetId="0">#REF!</definedName>
    <definedName name="_685_72coy_1_1_1_1_1_1_1_1_1_1_1" localSheetId="2">#REF!</definedName>
    <definedName name="_685_72coy_1_1_1_1_1_1_1_1_1_1_1" localSheetId="1">#REF!</definedName>
    <definedName name="_685_72coy_1_1_1_1_1_1_1_1_1_1_1">#REF!</definedName>
    <definedName name="_685Detail_Q3_Budget_1_1_1_1" localSheetId="3">#REF!</definedName>
    <definedName name="_685Detail_Q3_Budget_1_1_1_1" localSheetId="5">#REF!</definedName>
    <definedName name="_685Detail_Q3_Budget_1_1_1_1" localSheetId="6">#REF!</definedName>
    <definedName name="_685Detail_Q3_Budget_1_1_1_1" localSheetId="7">#REF!</definedName>
    <definedName name="_685Detail_Q3_Budget_1_1_1_1" localSheetId="8">#REF!</definedName>
    <definedName name="_685Detail_Q3_Budget_1_1_1_1" localSheetId="9">#REF!</definedName>
    <definedName name="_685Detail_Q3_Budget_1_1_1_1" localSheetId="11">#REF!</definedName>
    <definedName name="_685Detail_Q3_Budget_1_1_1_1" localSheetId="15">#REF!</definedName>
    <definedName name="_685Detail_Q3_Budget_1_1_1_1" localSheetId="0">#REF!</definedName>
    <definedName name="_685Detail_Q3_Budget_1_1_1_1" localSheetId="2">#REF!</definedName>
    <definedName name="_685Detail_Q3_Budget_1_1_1_1" localSheetId="1">#REF!</definedName>
    <definedName name="_685Detail_Q3_Budget_1_1_1_1">#REF!</definedName>
    <definedName name="_685Detail_Q3_Budget_1_1_1_1_1" localSheetId="3">#REF!</definedName>
    <definedName name="_685Detail_Q3_Budget_1_1_1_1_1" localSheetId="5">#REF!</definedName>
    <definedName name="_685Detail_Q3_Budget_1_1_1_1_1" localSheetId="6">#REF!</definedName>
    <definedName name="_685Detail_Q3_Budget_1_1_1_1_1" localSheetId="7">#REF!</definedName>
    <definedName name="_685Detail_Q3_Budget_1_1_1_1_1" localSheetId="8">#REF!</definedName>
    <definedName name="_685Detail_Q3_Budget_1_1_1_1_1" localSheetId="9">#REF!</definedName>
    <definedName name="_685Detail_Q3_Budget_1_1_1_1_1" localSheetId="11">#REF!</definedName>
    <definedName name="_685Detail_Q3_Budget_1_1_1_1_1" localSheetId="15">#REF!</definedName>
    <definedName name="_685Detail_Q3_Budget_1_1_1_1_1" localSheetId="0">#REF!</definedName>
    <definedName name="_685Detail_Q3_Budget_1_1_1_1_1" localSheetId="2">#REF!</definedName>
    <definedName name="_685Detail_Q3_Budget_1_1_1_1_1" localSheetId="1">#REF!</definedName>
    <definedName name="_685Detail_Q3_Budget_1_1_1_1_1">#REF!</definedName>
    <definedName name="_685Detail_Q3_Budget_1_1_1_1_2" localSheetId="3">#REF!</definedName>
    <definedName name="_685Detail_Q3_Budget_1_1_1_1_2" localSheetId="5">#REF!</definedName>
    <definedName name="_685Detail_Q3_Budget_1_1_1_1_2" localSheetId="6">#REF!</definedName>
    <definedName name="_685Detail_Q3_Budget_1_1_1_1_2" localSheetId="7">#REF!</definedName>
    <definedName name="_685Detail_Q3_Budget_1_1_1_1_2" localSheetId="8">#REF!</definedName>
    <definedName name="_685Detail_Q3_Budget_1_1_1_1_2" localSheetId="9">#REF!</definedName>
    <definedName name="_685Detail_Q3_Budget_1_1_1_1_2" localSheetId="11">#REF!</definedName>
    <definedName name="_685Detail_Q3_Budget_1_1_1_1_2" localSheetId="15">#REF!</definedName>
    <definedName name="_685Detail_Q3_Budget_1_1_1_1_2" localSheetId="0">#REF!</definedName>
    <definedName name="_685Detail_Q3_Budget_1_1_1_1_2" localSheetId="2">#REF!</definedName>
    <definedName name="_685Detail_Q3_Budget_1_1_1_1_2" localSheetId="1">#REF!</definedName>
    <definedName name="_685Detail_Q3_Budget_1_1_1_1_2">#REF!</definedName>
    <definedName name="_686_72Detail_YTD_Budget_1_1_1_1_1_1" localSheetId="3">#REF!</definedName>
    <definedName name="_686_72Detail_YTD_Budget_1_1_1_1_1_1" localSheetId="5">#REF!</definedName>
    <definedName name="_686_72Detail_YTD_Budget_1_1_1_1_1_1" localSheetId="6">#REF!</definedName>
    <definedName name="_686_72Detail_YTD_Budget_1_1_1_1_1_1" localSheetId="7">#REF!</definedName>
    <definedName name="_686_72Detail_YTD_Budget_1_1_1_1_1_1" localSheetId="8">#REF!</definedName>
    <definedName name="_686_72Detail_YTD_Budget_1_1_1_1_1_1" localSheetId="9">#REF!</definedName>
    <definedName name="_686_72Detail_YTD_Budget_1_1_1_1_1_1" localSheetId="11">#REF!</definedName>
    <definedName name="_686_72Detail_YTD_Budget_1_1_1_1_1_1" localSheetId="15">#REF!</definedName>
    <definedName name="_686_72Detail_YTD_Budget_1_1_1_1_1_1" localSheetId="0">#REF!</definedName>
    <definedName name="_686_72Detail_YTD_Budget_1_1_1_1_1_1" localSheetId="2">#REF!</definedName>
    <definedName name="_686_72Detail_YTD_Budget_1_1_1_1_1_1" localSheetId="1">#REF!</definedName>
    <definedName name="_686_72Detail_YTD_Budget_1_1_1_1_1_1">#REF!</definedName>
    <definedName name="_686Detail_Q3_Budget_1_1_1_1_1" localSheetId="3">#REF!</definedName>
    <definedName name="_686Detail_Q3_Budget_1_1_1_1_1" localSheetId="5">#REF!</definedName>
    <definedName name="_686Detail_Q3_Budget_1_1_1_1_1" localSheetId="6">#REF!</definedName>
    <definedName name="_686Detail_Q3_Budget_1_1_1_1_1" localSheetId="7">#REF!</definedName>
    <definedName name="_686Detail_Q3_Budget_1_1_1_1_1" localSheetId="8">#REF!</definedName>
    <definedName name="_686Detail_Q3_Budget_1_1_1_1_1" localSheetId="9">#REF!</definedName>
    <definedName name="_686Detail_Q3_Budget_1_1_1_1_1" localSheetId="11">#REF!</definedName>
    <definedName name="_686Detail_Q3_Budget_1_1_1_1_1" localSheetId="15">#REF!</definedName>
    <definedName name="_686Detail_Q3_Budget_1_1_1_1_1" localSheetId="0">#REF!</definedName>
    <definedName name="_686Detail_Q3_Budget_1_1_1_1_1" localSheetId="2">#REF!</definedName>
    <definedName name="_686Detail_Q3_Budget_1_1_1_1_1" localSheetId="1">#REF!</definedName>
    <definedName name="_686Detail_Q3_Budget_1_1_1_1_1">#REF!</definedName>
    <definedName name="_686Detail_Q3_Budget_1_1_1_1_1_1" localSheetId="3">#REF!</definedName>
    <definedName name="_686Detail_Q3_Budget_1_1_1_1_1_1" localSheetId="5">#REF!</definedName>
    <definedName name="_686Detail_Q3_Budget_1_1_1_1_1_1" localSheetId="6">#REF!</definedName>
    <definedName name="_686Detail_Q3_Budget_1_1_1_1_1_1" localSheetId="7">#REF!</definedName>
    <definedName name="_686Detail_Q3_Budget_1_1_1_1_1_1" localSheetId="8">#REF!</definedName>
    <definedName name="_686Detail_Q3_Budget_1_1_1_1_1_1" localSheetId="9">#REF!</definedName>
    <definedName name="_686Detail_Q3_Budget_1_1_1_1_1_1" localSheetId="11">#REF!</definedName>
    <definedName name="_686Detail_Q3_Budget_1_1_1_1_1_1" localSheetId="15">#REF!</definedName>
    <definedName name="_686Detail_Q3_Budget_1_1_1_1_1_1" localSheetId="0">#REF!</definedName>
    <definedName name="_686Detail_Q3_Budget_1_1_1_1_1_1" localSheetId="2">#REF!</definedName>
    <definedName name="_686Detail_Q3_Budget_1_1_1_1_1_1" localSheetId="1">#REF!</definedName>
    <definedName name="_686Detail_Q3_Budget_1_1_1_1_1_1">#REF!</definedName>
    <definedName name="_686Detail_Q3_Budget_1_1_1_1_1_2" localSheetId="3">#REF!</definedName>
    <definedName name="_686Detail_Q3_Budget_1_1_1_1_1_2" localSheetId="5">#REF!</definedName>
    <definedName name="_686Detail_Q3_Budget_1_1_1_1_1_2" localSheetId="6">#REF!</definedName>
    <definedName name="_686Detail_Q3_Budget_1_1_1_1_1_2" localSheetId="7">#REF!</definedName>
    <definedName name="_686Detail_Q3_Budget_1_1_1_1_1_2" localSheetId="8">#REF!</definedName>
    <definedName name="_686Detail_Q3_Budget_1_1_1_1_1_2" localSheetId="9">#REF!</definedName>
    <definedName name="_686Detail_Q3_Budget_1_1_1_1_1_2" localSheetId="11">#REF!</definedName>
    <definedName name="_686Detail_Q3_Budget_1_1_1_1_1_2" localSheetId="15">#REF!</definedName>
    <definedName name="_686Detail_Q3_Budget_1_1_1_1_1_2" localSheetId="0">#REF!</definedName>
    <definedName name="_686Detail_Q3_Budget_1_1_1_1_1_2" localSheetId="2">#REF!</definedName>
    <definedName name="_686Detail_Q3_Budget_1_1_1_1_1_2" localSheetId="1">#REF!</definedName>
    <definedName name="_686Detail_Q3_Budget_1_1_1_1_1_2">#REF!</definedName>
    <definedName name="_686TB_Interest_Income_Internal_1_1_1_1_1_1" localSheetId="3">[164]TB!$A$102:$IV$102</definedName>
    <definedName name="_686TB_Interest_Income_Internal_1_1_1_1_1_1" localSheetId="6">[165]TB!$A$102:$IV$102</definedName>
    <definedName name="_686TB_Interest_Income_Internal_1_1_1_1_1_1" localSheetId="9">[165]TB!$A$102:$IV$102</definedName>
    <definedName name="_686TB_Interest_Income_Internal_1_1_1_1_1_1" localSheetId="11">[164]TB!$A$102:$IV$102</definedName>
    <definedName name="_686TB_Interest_Income_Internal_1_1_1_1_1_1" localSheetId="15">[165]TB!$A$102:$IV$102</definedName>
    <definedName name="_686TB_Interest_Income_Internal_1_1_1_1_1_1" localSheetId="2">[164]TB!$A$102:$IV$102</definedName>
    <definedName name="_686TB_Interest_Income_Internal_1_1_1_1_1_1">[166]TB!$A$102:$IV$102</definedName>
    <definedName name="_687_72Detail_YTD_Budget_1_1_1_1_1_1_1" localSheetId="3">#REF!</definedName>
    <definedName name="_687_72Detail_YTD_Budget_1_1_1_1_1_1_1" localSheetId="5">#REF!</definedName>
    <definedName name="_687_72Detail_YTD_Budget_1_1_1_1_1_1_1" localSheetId="6">#REF!</definedName>
    <definedName name="_687_72Detail_YTD_Budget_1_1_1_1_1_1_1" localSheetId="7">#REF!</definedName>
    <definedName name="_687_72Detail_YTD_Budget_1_1_1_1_1_1_1" localSheetId="8">#REF!</definedName>
    <definedName name="_687_72Detail_YTD_Budget_1_1_1_1_1_1_1" localSheetId="9">#REF!</definedName>
    <definedName name="_687_72Detail_YTD_Budget_1_1_1_1_1_1_1" localSheetId="11">#REF!</definedName>
    <definedName name="_687_72Detail_YTD_Budget_1_1_1_1_1_1_1" localSheetId="15">#REF!</definedName>
    <definedName name="_687_72Detail_YTD_Budget_1_1_1_1_1_1_1" localSheetId="0">#REF!</definedName>
    <definedName name="_687_72Detail_YTD_Budget_1_1_1_1_1_1_1" localSheetId="2">#REF!</definedName>
    <definedName name="_687_72Detail_YTD_Budget_1_1_1_1_1_1_1" localSheetId="1">#REF!</definedName>
    <definedName name="_687_72Detail_YTD_Budget_1_1_1_1_1_1_1">#REF!</definedName>
    <definedName name="_687Detail_Q3_Budget_1_1_1_1_1_1" localSheetId="3">#REF!</definedName>
    <definedName name="_687Detail_Q3_Budget_1_1_1_1_1_1" localSheetId="5">#REF!</definedName>
    <definedName name="_687Detail_Q3_Budget_1_1_1_1_1_1" localSheetId="6">#REF!</definedName>
    <definedName name="_687Detail_Q3_Budget_1_1_1_1_1_1" localSheetId="7">#REF!</definedName>
    <definedName name="_687Detail_Q3_Budget_1_1_1_1_1_1" localSheetId="8">#REF!</definedName>
    <definedName name="_687Detail_Q3_Budget_1_1_1_1_1_1" localSheetId="9">#REF!</definedName>
    <definedName name="_687Detail_Q3_Budget_1_1_1_1_1_1" localSheetId="11">#REF!</definedName>
    <definedName name="_687Detail_Q3_Budget_1_1_1_1_1_1" localSheetId="15">#REF!</definedName>
    <definedName name="_687Detail_Q3_Budget_1_1_1_1_1_1" localSheetId="0">#REF!</definedName>
    <definedName name="_687Detail_Q3_Budget_1_1_1_1_1_1" localSheetId="2">#REF!</definedName>
    <definedName name="_687Detail_Q3_Budget_1_1_1_1_1_1" localSheetId="1">#REF!</definedName>
    <definedName name="_687Detail_Q3_Budget_1_1_1_1_1_1">#REF!</definedName>
    <definedName name="_687Detail_Q3_Budget_1_1_1_1_1_1_1" localSheetId="3">#REF!</definedName>
    <definedName name="_687Detail_Q3_Budget_1_1_1_1_1_1_1" localSheetId="5">#REF!</definedName>
    <definedName name="_687Detail_Q3_Budget_1_1_1_1_1_1_1" localSheetId="6">#REF!</definedName>
    <definedName name="_687Detail_Q3_Budget_1_1_1_1_1_1_1" localSheetId="7">#REF!</definedName>
    <definedName name="_687Detail_Q3_Budget_1_1_1_1_1_1_1" localSheetId="8">#REF!</definedName>
    <definedName name="_687Detail_Q3_Budget_1_1_1_1_1_1_1" localSheetId="9">#REF!</definedName>
    <definedName name="_687Detail_Q3_Budget_1_1_1_1_1_1_1" localSheetId="11">#REF!</definedName>
    <definedName name="_687Detail_Q3_Budget_1_1_1_1_1_1_1" localSheetId="15">#REF!</definedName>
    <definedName name="_687Detail_Q3_Budget_1_1_1_1_1_1_1" localSheetId="0">#REF!</definedName>
    <definedName name="_687Detail_Q3_Budget_1_1_1_1_1_1_1" localSheetId="2">#REF!</definedName>
    <definedName name="_687Detail_Q3_Budget_1_1_1_1_1_1_1" localSheetId="1">#REF!</definedName>
    <definedName name="_687Detail_Q3_Budget_1_1_1_1_1_1_1">#REF!</definedName>
    <definedName name="_687Detail_Q3_Budget_1_1_1_1_1_1_2" localSheetId="3">#REF!</definedName>
    <definedName name="_687Detail_Q3_Budget_1_1_1_1_1_1_2" localSheetId="5">#REF!</definedName>
    <definedName name="_687Detail_Q3_Budget_1_1_1_1_1_1_2" localSheetId="6">#REF!</definedName>
    <definedName name="_687Detail_Q3_Budget_1_1_1_1_1_1_2" localSheetId="7">#REF!</definedName>
    <definedName name="_687Detail_Q3_Budget_1_1_1_1_1_1_2" localSheetId="8">#REF!</definedName>
    <definedName name="_687Detail_Q3_Budget_1_1_1_1_1_1_2" localSheetId="9">#REF!</definedName>
    <definedName name="_687Detail_Q3_Budget_1_1_1_1_1_1_2" localSheetId="11">#REF!</definedName>
    <definedName name="_687Detail_Q3_Budget_1_1_1_1_1_1_2" localSheetId="15">#REF!</definedName>
    <definedName name="_687Detail_Q3_Budget_1_1_1_1_1_1_2" localSheetId="0">#REF!</definedName>
    <definedName name="_687Detail_Q3_Budget_1_1_1_1_1_1_2" localSheetId="2">#REF!</definedName>
    <definedName name="_687Detail_Q3_Budget_1_1_1_1_1_1_2" localSheetId="1">#REF!</definedName>
    <definedName name="_687Detail_Q3_Budget_1_1_1_1_1_1_2">#REF!</definedName>
    <definedName name="_687TB_Mgt_Fees_Subgrp_1_1_1_1" localSheetId="3">[161]TB!$A$348:$IV$348</definedName>
    <definedName name="_687TB_Mgt_Fees_Subgrp_1_1_1_1" localSheetId="6">[162]TB!$A$348:$IV$348</definedName>
    <definedName name="_687TB_Mgt_Fees_Subgrp_1_1_1_1" localSheetId="9">[162]TB!$A$348:$IV$348</definedName>
    <definedName name="_687TB_Mgt_Fees_Subgrp_1_1_1_1" localSheetId="11">[161]TB!$A$348:$IV$348</definedName>
    <definedName name="_687TB_Mgt_Fees_Subgrp_1_1_1_1" localSheetId="15">[162]TB!$A$348:$IV$348</definedName>
    <definedName name="_687TB_Mgt_Fees_Subgrp_1_1_1_1" localSheetId="2">[161]TB!$A$348:$IV$348</definedName>
    <definedName name="_687TB_Mgt_Fees_Subgrp_1_1_1_1">[163]TB!$A$348:$IV$348</definedName>
    <definedName name="_688_72euroexcr_1_1_1_1_1_1_1_1" localSheetId="3">#REF!</definedName>
    <definedName name="_688_72euroexcr_1_1_1_1_1_1_1_1" localSheetId="5">#REF!</definedName>
    <definedName name="_688_72euroexcr_1_1_1_1_1_1_1_1" localSheetId="6">#REF!</definedName>
    <definedName name="_688_72euroexcr_1_1_1_1_1_1_1_1" localSheetId="7">#REF!</definedName>
    <definedName name="_688_72euroexcr_1_1_1_1_1_1_1_1" localSheetId="8">#REF!</definedName>
    <definedName name="_688_72euroexcr_1_1_1_1_1_1_1_1" localSheetId="9">#REF!</definedName>
    <definedName name="_688_72euroexcr_1_1_1_1_1_1_1_1" localSheetId="11">#REF!</definedName>
    <definedName name="_688_72euroexcr_1_1_1_1_1_1_1_1" localSheetId="15">#REF!</definedName>
    <definedName name="_688_72euroexcr_1_1_1_1_1_1_1_1" localSheetId="0">#REF!</definedName>
    <definedName name="_688_72euroexcr_1_1_1_1_1_1_1_1" localSheetId="2">#REF!</definedName>
    <definedName name="_688_72euroexcr_1_1_1_1_1_1_1_1" localSheetId="1">#REF!</definedName>
    <definedName name="_688_72euroexcr_1_1_1_1_1_1_1_1">#REF!</definedName>
    <definedName name="_688Detail_Q3_Budget_1_1_1_1_1_1_1" localSheetId="3">#REF!</definedName>
    <definedName name="_688Detail_Q3_Budget_1_1_1_1_1_1_1" localSheetId="5">#REF!</definedName>
    <definedName name="_688Detail_Q3_Budget_1_1_1_1_1_1_1" localSheetId="6">#REF!</definedName>
    <definedName name="_688Detail_Q3_Budget_1_1_1_1_1_1_1" localSheetId="7">#REF!</definedName>
    <definedName name="_688Detail_Q3_Budget_1_1_1_1_1_1_1" localSheetId="8">#REF!</definedName>
    <definedName name="_688Detail_Q3_Budget_1_1_1_1_1_1_1" localSheetId="9">#REF!</definedName>
    <definedName name="_688Detail_Q3_Budget_1_1_1_1_1_1_1" localSheetId="11">#REF!</definedName>
    <definedName name="_688Detail_Q3_Budget_1_1_1_1_1_1_1" localSheetId="15">#REF!</definedName>
    <definedName name="_688Detail_Q3_Budget_1_1_1_1_1_1_1" localSheetId="0">#REF!</definedName>
    <definedName name="_688Detail_Q3_Budget_1_1_1_1_1_1_1" localSheetId="2">#REF!</definedName>
    <definedName name="_688Detail_Q3_Budget_1_1_1_1_1_1_1" localSheetId="1">#REF!</definedName>
    <definedName name="_688Detail_Q3_Budget_1_1_1_1_1_1_1">#REF!</definedName>
    <definedName name="_688Detail_Q3_Budget_1_1_1_1_1_1_1_1" localSheetId="3">#REF!</definedName>
    <definedName name="_688Detail_Q3_Budget_1_1_1_1_1_1_1_1" localSheetId="5">#REF!</definedName>
    <definedName name="_688Detail_Q3_Budget_1_1_1_1_1_1_1_1" localSheetId="6">#REF!</definedName>
    <definedName name="_688Detail_Q3_Budget_1_1_1_1_1_1_1_1" localSheetId="7">#REF!</definedName>
    <definedName name="_688Detail_Q3_Budget_1_1_1_1_1_1_1_1" localSheetId="8">#REF!</definedName>
    <definedName name="_688Detail_Q3_Budget_1_1_1_1_1_1_1_1" localSheetId="9">#REF!</definedName>
    <definedName name="_688Detail_Q3_Budget_1_1_1_1_1_1_1_1" localSheetId="11">#REF!</definedName>
    <definedName name="_688Detail_Q3_Budget_1_1_1_1_1_1_1_1" localSheetId="15">#REF!</definedName>
    <definedName name="_688Detail_Q3_Budget_1_1_1_1_1_1_1_1" localSheetId="0">#REF!</definedName>
    <definedName name="_688Detail_Q3_Budget_1_1_1_1_1_1_1_1" localSheetId="2">#REF!</definedName>
    <definedName name="_688Detail_Q3_Budget_1_1_1_1_1_1_1_1" localSheetId="1">#REF!</definedName>
    <definedName name="_688Detail_Q3_Budget_1_1_1_1_1_1_1_1">#REF!</definedName>
    <definedName name="_688Detail_Q3_Budget_1_1_1_1_1_1_1_2" localSheetId="3">#REF!</definedName>
    <definedName name="_688Detail_Q3_Budget_1_1_1_1_1_1_1_2" localSheetId="5">#REF!</definedName>
    <definedName name="_688Detail_Q3_Budget_1_1_1_1_1_1_1_2" localSheetId="6">#REF!</definedName>
    <definedName name="_688Detail_Q3_Budget_1_1_1_1_1_1_1_2" localSheetId="7">#REF!</definedName>
    <definedName name="_688Detail_Q3_Budget_1_1_1_1_1_1_1_2" localSheetId="8">#REF!</definedName>
    <definedName name="_688Detail_Q3_Budget_1_1_1_1_1_1_1_2" localSheetId="9">#REF!</definedName>
    <definedName name="_688Detail_Q3_Budget_1_1_1_1_1_1_1_2" localSheetId="11">#REF!</definedName>
    <definedName name="_688Detail_Q3_Budget_1_1_1_1_1_1_1_2" localSheetId="15">#REF!</definedName>
    <definedName name="_688Detail_Q3_Budget_1_1_1_1_1_1_1_2" localSheetId="0">#REF!</definedName>
    <definedName name="_688Detail_Q3_Budget_1_1_1_1_1_1_1_2" localSheetId="2">#REF!</definedName>
    <definedName name="_688Detail_Q3_Budget_1_1_1_1_1_1_1_2" localSheetId="1">#REF!</definedName>
    <definedName name="_688Detail_Q3_Budget_1_1_1_1_1_1_1_2">#REF!</definedName>
    <definedName name="_689_72euroexcr_1_1_1_1_1_1_1_1_1" localSheetId="3">#REF!</definedName>
    <definedName name="_689_72euroexcr_1_1_1_1_1_1_1_1_1" localSheetId="5">#REF!</definedName>
    <definedName name="_689_72euroexcr_1_1_1_1_1_1_1_1_1" localSheetId="6">#REF!</definedName>
    <definedName name="_689_72euroexcr_1_1_1_1_1_1_1_1_1" localSheetId="7">#REF!</definedName>
    <definedName name="_689_72euroexcr_1_1_1_1_1_1_1_1_1" localSheetId="8">#REF!</definedName>
    <definedName name="_689_72euroexcr_1_1_1_1_1_1_1_1_1" localSheetId="9">#REF!</definedName>
    <definedName name="_689_72euroexcr_1_1_1_1_1_1_1_1_1" localSheetId="11">#REF!</definedName>
    <definedName name="_689_72euroexcr_1_1_1_1_1_1_1_1_1" localSheetId="15">#REF!</definedName>
    <definedName name="_689_72euroexcr_1_1_1_1_1_1_1_1_1" localSheetId="0">#REF!</definedName>
    <definedName name="_689_72euroexcr_1_1_1_1_1_1_1_1_1" localSheetId="2">#REF!</definedName>
    <definedName name="_689_72euroexcr_1_1_1_1_1_1_1_1_1" localSheetId="1">#REF!</definedName>
    <definedName name="_689_72euroexcr_1_1_1_1_1_1_1_1_1">#REF!</definedName>
    <definedName name="_689Detail_Q3_Budget_1_1_1_1_1_1_1_1" localSheetId="3">#REF!</definedName>
    <definedName name="_689Detail_Q3_Budget_1_1_1_1_1_1_1_1" localSheetId="5">#REF!</definedName>
    <definedName name="_689Detail_Q3_Budget_1_1_1_1_1_1_1_1" localSheetId="6">#REF!</definedName>
    <definedName name="_689Detail_Q3_Budget_1_1_1_1_1_1_1_1" localSheetId="7">#REF!</definedName>
    <definedName name="_689Detail_Q3_Budget_1_1_1_1_1_1_1_1" localSheetId="8">#REF!</definedName>
    <definedName name="_689Detail_Q3_Budget_1_1_1_1_1_1_1_1" localSheetId="9">#REF!</definedName>
    <definedName name="_689Detail_Q3_Budget_1_1_1_1_1_1_1_1" localSheetId="11">#REF!</definedName>
    <definedName name="_689Detail_Q3_Budget_1_1_1_1_1_1_1_1" localSheetId="15">#REF!</definedName>
    <definedName name="_689Detail_Q3_Budget_1_1_1_1_1_1_1_1" localSheetId="0">#REF!</definedName>
    <definedName name="_689Detail_Q3_Budget_1_1_1_1_1_1_1_1" localSheetId="2">#REF!</definedName>
    <definedName name="_689Detail_Q3_Budget_1_1_1_1_1_1_1_1" localSheetId="1">#REF!</definedName>
    <definedName name="_689Detail_Q3_Budget_1_1_1_1_1_1_1_1">#REF!</definedName>
    <definedName name="_689Detail_Q3_Budget_1_1_1_1_1_1_1_1_1" localSheetId="3">#REF!</definedName>
    <definedName name="_689Detail_Q3_Budget_1_1_1_1_1_1_1_1_1" localSheetId="5">#REF!</definedName>
    <definedName name="_689Detail_Q3_Budget_1_1_1_1_1_1_1_1_1" localSheetId="6">#REF!</definedName>
    <definedName name="_689Detail_Q3_Budget_1_1_1_1_1_1_1_1_1" localSheetId="7">#REF!</definedName>
    <definedName name="_689Detail_Q3_Budget_1_1_1_1_1_1_1_1_1" localSheetId="8">#REF!</definedName>
    <definedName name="_689Detail_Q3_Budget_1_1_1_1_1_1_1_1_1" localSheetId="9">#REF!</definedName>
    <definedName name="_689Detail_Q3_Budget_1_1_1_1_1_1_1_1_1" localSheetId="11">#REF!</definedName>
    <definedName name="_689Detail_Q3_Budget_1_1_1_1_1_1_1_1_1" localSheetId="15">#REF!</definedName>
    <definedName name="_689Detail_Q3_Budget_1_1_1_1_1_1_1_1_1" localSheetId="0">#REF!</definedName>
    <definedName name="_689Detail_Q3_Budget_1_1_1_1_1_1_1_1_1" localSheetId="2">#REF!</definedName>
    <definedName name="_689Detail_Q3_Budget_1_1_1_1_1_1_1_1_1" localSheetId="1">#REF!</definedName>
    <definedName name="_689Detail_Q3_Budget_1_1_1_1_1_1_1_1_1">#REF!</definedName>
    <definedName name="_689Detail_Q3_Budget_1_1_1_1_1_1_1_1_2" localSheetId="3">#REF!</definedName>
    <definedName name="_689Detail_Q3_Budget_1_1_1_1_1_1_1_1_2" localSheetId="5">#REF!</definedName>
    <definedName name="_689Detail_Q3_Budget_1_1_1_1_1_1_1_1_2" localSheetId="6">#REF!</definedName>
    <definedName name="_689Detail_Q3_Budget_1_1_1_1_1_1_1_1_2" localSheetId="7">#REF!</definedName>
    <definedName name="_689Detail_Q3_Budget_1_1_1_1_1_1_1_1_2" localSheetId="8">#REF!</definedName>
    <definedName name="_689Detail_Q3_Budget_1_1_1_1_1_1_1_1_2" localSheetId="9">#REF!</definedName>
    <definedName name="_689Detail_Q3_Budget_1_1_1_1_1_1_1_1_2" localSheetId="11">#REF!</definedName>
    <definedName name="_689Detail_Q3_Budget_1_1_1_1_1_1_1_1_2" localSheetId="15">#REF!</definedName>
    <definedName name="_689Detail_Q3_Budget_1_1_1_1_1_1_1_1_2" localSheetId="0">#REF!</definedName>
    <definedName name="_689Detail_Q3_Budget_1_1_1_1_1_1_1_1_2" localSheetId="2">#REF!</definedName>
    <definedName name="_689Detail_Q3_Budget_1_1_1_1_1_1_1_1_2" localSheetId="1">#REF!</definedName>
    <definedName name="_689Detail_Q3_Budget_1_1_1_1_1_1_1_1_2">#REF!</definedName>
    <definedName name="_689TB_Mgt_Fees_Subgrp_1_1_1_1_1_1" localSheetId="3">[164]TB!$A$348:$IV$348</definedName>
    <definedName name="_689TB_Mgt_Fees_Subgrp_1_1_1_1_1_1" localSheetId="6">[165]TB!$A$348:$IV$348</definedName>
    <definedName name="_689TB_Mgt_Fees_Subgrp_1_1_1_1_1_1" localSheetId="9">[165]TB!$A$348:$IV$348</definedName>
    <definedName name="_689TB_Mgt_Fees_Subgrp_1_1_1_1_1_1" localSheetId="11">[164]TB!$A$348:$IV$348</definedName>
    <definedName name="_689TB_Mgt_Fees_Subgrp_1_1_1_1_1_1" localSheetId="15">[165]TB!$A$348:$IV$348</definedName>
    <definedName name="_689TB_Mgt_Fees_Subgrp_1_1_1_1_1_1" localSheetId="2">[164]TB!$A$348:$IV$348</definedName>
    <definedName name="_689TB_Mgt_Fees_Subgrp_1_1_1_1_1_1">[166]TB!$A$348:$IV$348</definedName>
    <definedName name="_68ALL_1_1_1_1_1_1" localSheetId="3">[138]BUDGET97!$A$9:$P$458,[138]BUDGET97!$A$459:$P$462</definedName>
    <definedName name="_68ALL_1_1_1_1_1_1" localSheetId="6">[139]BUDGET97!$A$9:$P$458,[139]BUDGET97!$A$459:$P$462</definedName>
    <definedName name="_68ALL_1_1_1_1_1_1" localSheetId="9">[139]BUDGET97!$A$9:$P$458,[139]BUDGET97!$A$459:$P$462</definedName>
    <definedName name="_68ALL_1_1_1_1_1_1" localSheetId="11">[138]BUDGET97!$A$9:$P$458,[138]BUDGET97!$A$459:$P$462</definedName>
    <definedName name="_68ALL_1_1_1_1_1_1" localSheetId="15">[139]BUDGET97!$A$9:$P$458,[139]BUDGET97!$A$459:$P$462</definedName>
    <definedName name="_68ALL_1_1_1_1_1_1" localSheetId="2">[138]BUDGET97!$A$9:$P$458,[138]BUDGET97!$A$459:$P$462</definedName>
    <definedName name="_68ALL_1_1_1_1_1_1">[140]BUDGET97!$A$9:$P$458,[140]BUDGET97!$A$459:$P$462</definedName>
    <definedName name="_68cnyexcr300604_1_1_1_1_1_1_1_1_1" localSheetId="3">#REF!</definedName>
    <definedName name="_68cnyexcr300604_1_1_1_1_1_1_1_1_1" localSheetId="5">#REF!</definedName>
    <definedName name="_68cnyexcr300604_1_1_1_1_1_1_1_1_1" localSheetId="6">#REF!</definedName>
    <definedName name="_68cnyexcr300604_1_1_1_1_1_1_1_1_1" localSheetId="7">#REF!</definedName>
    <definedName name="_68cnyexcr300604_1_1_1_1_1_1_1_1_1" localSheetId="8">#REF!</definedName>
    <definedName name="_68cnyexcr300604_1_1_1_1_1_1_1_1_1" localSheetId="9">#REF!</definedName>
    <definedName name="_68cnyexcr300604_1_1_1_1_1_1_1_1_1" localSheetId="11">#REF!</definedName>
    <definedName name="_68cnyexcr300604_1_1_1_1_1_1_1_1_1" localSheetId="15">#REF!</definedName>
    <definedName name="_68cnyexcr300604_1_1_1_1_1_1_1_1_1" localSheetId="0">#REF!</definedName>
    <definedName name="_68cnyexcr300604_1_1_1_1_1_1_1_1_1" localSheetId="2">#REF!</definedName>
    <definedName name="_68cnyexcr300604_1_1_1_1_1_1_1_1_1" localSheetId="1">#REF!</definedName>
    <definedName name="_68cnyexcr300604_1_1_1_1_1_1_1_1_1">#REF!</definedName>
    <definedName name="_68cnyexcr300604_1_1_1_1_1_1_1_1_1_1" localSheetId="3">#REF!</definedName>
    <definedName name="_68cnyexcr300604_1_1_1_1_1_1_1_1_1_1" localSheetId="5">#REF!</definedName>
    <definedName name="_68cnyexcr300604_1_1_1_1_1_1_1_1_1_1" localSheetId="6">#REF!</definedName>
    <definedName name="_68cnyexcr300604_1_1_1_1_1_1_1_1_1_1" localSheetId="7">#REF!</definedName>
    <definedName name="_68cnyexcr300604_1_1_1_1_1_1_1_1_1_1" localSheetId="8">#REF!</definedName>
    <definedName name="_68cnyexcr300604_1_1_1_1_1_1_1_1_1_1" localSheetId="9">#REF!</definedName>
    <definedName name="_68cnyexcr300604_1_1_1_1_1_1_1_1_1_1" localSheetId="11">#REF!</definedName>
    <definedName name="_68cnyexcr300604_1_1_1_1_1_1_1_1_1_1" localSheetId="15">#REF!</definedName>
    <definedName name="_68cnyexcr300604_1_1_1_1_1_1_1_1_1_1" localSheetId="0">#REF!</definedName>
    <definedName name="_68cnyexcr300604_1_1_1_1_1_1_1_1_1_1" localSheetId="2">#REF!</definedName>
    <definedName name="_68cnyexcr300604_1_1_1_1_1_1_1_1_1_1" localSheetId="1">#REF!</definedName>
    <definedName name="_68cnyexcr300604_1_1_1_1_1_1_1_1_1_1">#REF!</definedName>
    <definedName name="_68cnyexcr300604_1_1_1_1_1_1_1_1_1_1_1" localSheetId="3">#REF!</definedName>
    <definedName name="_68cnyexcr300604_1_1_1_1_1_1_1_1_1_1_1" localSheetId="5">#REF!</definedName>
    <definedName name="_68cnyexcr300604_1_1_1_1_1_1_1_1_1_1_1" localSheetId="6">#REF!</definedName>
    <definedName name="_68cnyexcr300604_1_1_1_1_1_1_1_1_1_1_1" localSheetId="7">#REF!</definedName>
    <definedName name="_68cnyexcr300604_1_1_1_1_1_1_1_1_1_1_1" localSheetId="8">#REF!</definedName>
    <definedName name="_68cnyexcr300604_1_1_1_1_1_1_1_1_1_1_1" localSheetId="9">#REF!</definedName>
    <definedName name="_68cnyexcr300604_1_1_1_1_1_1_1_1_1_1_1" localSheetId="11">#REF!</definedName>
    <definedName name="_68cnyexcr300604_1_1_1_1_1_1_1_1_1_1_1" localSheetId="15">#REF!</definedName>
    <definedName name="_68cnyexcr300604_1_1_1_1_1_1_1_1_1_1_1" localSheetId="0">#REF!</definedName>
    <definedName name="_68cnyexcr300604_1_1_1_1_1_1_1_1_1_1_1" localSheetId="2">#REF!</definedName>
    <definedName name="_68cnyexcr300604_1_1_1_1_1_1_1_1_1_1_1" localSheetId="1">#REF!</definedName>
    <definedName name="_68cnyexcr300604_1_1_1_1_1_1_1_1_1_1_1">#REF!</definedName>
    <definedName name="_68cnyexcr300604_1_1_1_1_1_1_1_1_1_1_2" localSheetId="3">#REF!</definedName>
    <definedName name="_68cnyexcr300604_1_1_1_1_1_1_1_1_1_1_2" localSheetId="5">#REF!</definedName>
    <definedName name="_68cnyexcr300604_1_1_1_1_1_1_1_1_1_1_2" localSheetId="6">#REF!</definedName>
    <definedName name="_68cnyexcr300604_1_1_1_1_1_1_1_1_1_1_2" localSheetId="7">#REF!</definedName>
    <definedName name="_68cnyexcr300604_1_1_1_1_1_1_1_1_1_1_2" localSheetId="8">#REF!</definedName>
    <definedName name="_68cnyexcr300604_1_1_1_1_1_1_1_1_1_1_2" localSheetId="9">#REF!</definedName>
    <definedName name="_68cnyexcr300604_1_1_1_1_1_1_1_1_1_1_2" localSheetId="11">#REF!</definedName>
    <definedName name="_68cnyexcr300604_1_1_1_1_1_1_1_1_1_1_2" localSheetId="15">#REF!</definedName>
    <definedName name="_68cnyexcr300604_1_1_1_1_1_1_1_1_1_1_2" localSheetId="0">#REF!</definedName>
    <definedName name="_68cnyexcr300604_1_1_1_1_1_1_1_1_1_1_2" localSheetId="2">#REF!</definedName>
    <definedName name="_68cnyexcr300604_1_1_1_1_1_1_1_1_1_1_2" localSheetId="1">#REF!</definedName>
    <definedName name="_68cnyexcr300604_1_1_1_1_1_1_1_1_1_1_2">#REF!</definedName>
    <definedName name="_68cnyexcr300604_1_1_1_1_1_1_1_1_1_2" localSheetId="3">#REF!</definedName>
    <definedName name="_68cnyexcr300604_1_1_1_1_1_1_1_1_1_2" localSheetId="5">#REF!</definedName>
    <definedName name="_68cnyexcr300604_1_1_1_1_1_1_1_1_1_2" localSheetId="6">#REF!</definedName>
    <definedName name="_68cnyexcr300604_1_1_1_1_1_1_1_1_1_2" localSheetId="7">#REF!</definedName>
    <definedName name="_68cnyexcr300604_1_1_1_1_1_1_1_1_1_2" localSheetId="8">#REF!</definedName>
    <definedName name="_68cnyexcr300604_1_1_1_1_1_1_1_1_1_2" localSheetId="9">#REF!</definedName>
    <definedName name="_68cnyexcr300604_1_1_1_1_1_1_1_1_1_2" localSheetId="11">#REF!</definedName>
    <definedName name="_68cnyexcr300604_1_1_1_1_1_1_1_1_1_2" localSheetId="15">#REF!</definedName>
    <definedName name="_68cnyexcr300604_1_1_1_1_1_1_1_1_1_2" localSheetId="0">#REF!</definedName>
    <definedName name="_68cnyexcr300604_1_1_1_1_1_1_1_1_1_2" localSheetId="2">#REF!</definedName>
    <definedName name="_68cnyexcr300604_1_1_1_1_1_1_1_1_1_2" localSheetId="1">#REF!</definedName>
    <definedName name="_68cnyexcr300604_1_1_1_1_1_1_1_1_1_2">#REF!</definedName>
    <definedName name="_68Detail_Q3_Budget_1_1_1" localSheetId="3">#REF!</definedName>
    <definedName name="_68Detail_Q3_Budget_1_1_1" localSheetId="5">#REF!</definedName>
    <definedName name="_68Detail_Q3_Budget_1_1_1" localSheetId="6">#REF!</definedName>
    <definedName name="_68Detail_Q3_Budget_1_1_1" localSheetId="7">#REF!</definedName>
    <definedName name="_68Detail_Q3_Budget_1_1_1" localSheetId="8">#REF!</definedName>
    <definedName name="_68Detail_Q3_Budget_1_1_1" localSheetId="9">#REF!</definedName>
    <definedName name="_68Detail_Q3_Budget_1_1_1" localSheetId="11">#REF!</definedName>
    <definedName name="_68Detail_Q3_Budget_1_1_1" localSheetId="15">#REF!</definedName>
    <definedName name="_68Detail_Q3_Budget_1_1_1" localSheetId="0">#REF!</definedName>
    <definedName name="_68Detail_Q3_Budget_1_1_1" localSheetId="2">#REF!</definedName>
    <definedName name="_68Detail_Q3_Budget_1_1_1" localSheetId="1">#REF!</definedName>
    <definedName name="_68Detail_Q3_Budget_1_1_1">#REF!</definedName>
    <definedName name="_68Detail_Q3_Budget_1_1_1_1" localSheetId="3">#REF!</definedName>
    <definedName name="_68Detail_Q3_Budget_1_1_1_1" localSheetId="5">#REF!</definedName>
    <definedName name="_68Detail_Q3_Budget_1_1_1_1" localSheetId="6">#REF!</definedName>
    <definedName name="_68Detail_Q3_Budget_1_1_1_1" localSheetId="7">#REF!</definedName>
    <definedName name="_68Detail_Q3_Budget_1_1_1_1" localSheetId="8">#REF!</definedName>
    <definedName name="_68Detail_Q3_Budget_1_1_1_1" localSheetId="9">#REF!</definedName>
    <definedName name="_68Detail_Q3_Budget_1_1_1_1" localSheetId="11">#REF!</definedName>
    <definedName name="_68Detail_Q3_Budget_1_1_1_1" localSheetId="15">#REF!</definedName>
    <definedName name="_68Detail_Q3_Budget_1_1_1_1" localSheetId="0">#REF!</definedName>
    <definedName name="_68Detail_Q3_Budget_1_1_1_1" localSheetId="2">#REF!</definedName>
    <definedName name="_68Detail_Q3_Budget_1_1_1_1" localSheetId="1">#REF!</definedName>
    <definedName name="_68Detail_Q3_Budget_1_1_1_1">#REF!</definedName>
    <definedName name="_68Detail_Q3_Budget_1_1_1_1_1" localSheetId="3">#REF!</definedName>
    <definedName name="_68Detail_Q3_Budget_1_1_1_1_1" localSheetId="5">#REF!</definedName>
    <definedName name="_68Detail_Q3_Budget_1_1_1_1_1" localSheetId="6">#REF!</definedName>
    <definedName name="_68Detail_Q3_Budget_1_1_1_1_1" localSheetId="7">#REF!</definedName>
    <definedName name="_68Detail_Q3_Budget_1_1_1_1_1" localSheetId="8">#REF!</definedName>
    <definedName name="_68Detail_Q3_Budget_1_1_1_1_1" localSheetId="9">#REF!</definedName>
    <definedName name="_68Detail_Q3_Budget_1_1_1_1_1" localSheetId="11">#REF!</definedName>
    <definedName name="_68Detail_Q3_Budget_1_1_1_1_1" localSheetId="15">#REF!</definedName>
    <definedName name="_68Detail_Q3_Budget_1_1_1_1_1" localSheetId="0">#REF!</definedName>
    <definedName name="_68Detail_Q3_Budget_1_1_1_1_1" localSheetId="2">#REF!</definedName>
    <definedName name="_68Detail_Q3_Budget_1_1_1_1_1" localSheetId="1">#REF!</definedName>
    <definedName name="_68Detail_Q3_Budget_1_1_1_1_1">#REF!</definedName>
    <definedName name="_68Detail_Q3_Budget_1_1_1_1_1_1" localSheetId="3">#REF!</definedName>
    <definedName name="_68Detail_Q3_Budget_1_1_1_1_1_1" localSheetId="5">#REF!</definedName>
    <definedName name="_68Detail_Q3_Budget_1_1_1_1_1_1" localSheetId="6">#REF!</definedName>
    <definedName name="_68Detail_Q3_Budget_1_1_1_1_1_1" localSheetId="7">#REF!</definedName>
    <definedName name="_68Detail_Q3_Budget_1_1_1_1_1_1" localSheetId="8">#REF!</definedName>
    <definedName name="_68Detail_Q3_Budget_1_1_1_1_1_1" localSheetId="9">#REF!</definedName>
    <definedName name="_68Detail_Q3_Budget_1_1_1_1_1_1" localSheetId="11">#REF!</definedName>
    <definedName name="_68Detail_Q3_Budget_1_1_1_1_1_1" localSheetId="15">#REF!</definedName>
    <definedName name="_68Detail_Q3_Budget_1_1_1_1_1_1" localSheetId="0">#REF!</definedName>
    <definedName name="_68Detail_Q3_Budget_1_1_1_1_1_1" localSheetId="2">#REF!</definedName>
    <definedName name="_68Detail_Q3_Budget_1_1_1_1_1_1" localSheetId="1">#REF!</definedName>
    <definedName name="_68Detail_Q3_Budget_1_1_1_1_1_1">#REF!</definedName>
    <definedName name="_68Detail_Q3_Budget_1_1_1_1_1_2" localSheetId="3">#REF!</definedName>
    <definedName name="_68Detail_Q3_Budget_1_1_1_1_1_2" localSheetId="5">#REF!</definedName>
    <definedName name="_68Detail_Q3_Budget_1_1_1_1_1_2" localSheetId="6">#REF!</definedName>
    <definedName name="_68Detail_Q3_Budget_1_1_1_1_1_2" localSheetId="7">#REF!</definedName>
    <definedName name="_68Detail_Q3_Budget_1_1_1_1_1_2" localSheetId="8">#REF!</definedName>
    <definedName name="_68Detail_Q3_Budget_1_1_1_1_1_2" localSheetId="9">#REF!</definedName>
    <definedName name="_68Detail_Q3_Budget_1_1_1_1_1_2" localSheetId="11">#REF!</definedName>
    <definedName name="_68Detail_Q3_Budget_1_1_1_1_1_2" localSheetId="15">#REF!</definedName>
    <definedName name="_68Detail_Q3_Budget_1_1_1_1_1_2" localSheetId="0">#REF!</definedName>
    <definedName name="_68Detail_Q3_Budget_1_1_1_1_1_2" localSheetId="2">#REF!</definedName>
    <definedName name="_68Detail_Q3_Budget_1_1_1_1_1_2" localSheetId="1">#REF!</definedName>
    <definedName name="_68Detail_Q3_Budget_1_1_1_1_1_2">#REF!</definedName>
    <definedName name="_68Detail_Q3_Budget_1_1_1_1_2" localSheetId="3">#REF!</definedName>
    <definedName name="_68Detail_Q3_Budget_1_1_1_1_2" localSheetId="5">#REF!</definedName>
    <definedName name="_68Detail_Q3_Budget_1_1_1_1_2" localSheetId="6">#REF!</definedName>
    <definedName name="_68Detail_Q3_Budget_1_1_1_1_2" localSheetId="7">#REF!</definedName>
    <definedName name="_68Detail_Q3_Budget_1_1_1_1_2" localSheetId="8">#REF!</definedName>
    <definedName name="_68Detail_Q3_Budget_1_1_1_1_2" localSheetId="9">#REF!</definedName>
    <definedName name="_68Detail_Q3_Budget_1_1_1_1_2" localSheetId="11">#REF!</definedName>
    <definedName name="_68Detail_Q3_Budget_1_1_1_1_2" localSheetId="15">#REF!</definedName>
    <definedName name="_68Detail_Q3_Budget_1_1_1_1_2" localSheetId="0">#REF!</definedName>
    <definedName name="_68Detail_Q3_Budget_1_1_1_1_2" localSheetId="2">#REF!</definedName>
    <definedName name="_68Detail_Q3_Budget_1_1_1_1_2" localSheetId="1">#REF!</definedName>
    <definedName name="_68Detail_Q3_Budget_1_1_1_1_2">#REF!</definedName>
    <definedName name="_68Detail_Q3_Budget_1_1_1_2" localSheetId="3">#REF!</definedName>
    <definedName name="_68Detail_Q3_Budget_1_1_1_2" localSheetId="5">#REF!</definedName>
    <definedName name="_68Detail_Q3_Budget_1_1_1_2" localSheetId="6">#REF!</definedName>
    <definedName name="_68Detail_Q3_Budget_1_1_1_2" localSheetId="7">#REF!</definedName>
    <definedName name="_68Detail_Q3_Budget_1_1_1_2" localSheetId="8">#REF!</definedName>
    <definedName name="_68Detail_Q3_Budget_1_1_1_2" localSheetId="9">#REF!</definedName>
    <definedName name="_68Detail_Q3_Budget_1_1_1_2" localSheetId="11">#REF!</definedName>
    <definedName name="_68Detail_Q3_Budget_1_1_1_2" localSheetId="15">#REF!</definedName>
    <definedName name="_68Detail_Q3_Budget_1_1_1_2" localSheetId="0">#REF!</definedName>
    <definedName name="_68Detail_Q3_Budget_1_1_1_2" localSheetId="2">#REF!</definedName>
    <definedName name="_68Detail_Q3_Budget_1_1_1_2" localSheetId="1">#REF!</definedName>
    <definedName name="_68Detail_Q3_Budget_1_1_1_2">#REF!</definedName>
    <definedName name="_68Detail_RF_1_1_1_1_1" localSheetId="3">#REF!</definedName>
    <definedName name="_68Detail_RF_1_1_1_1_1" localSheetId="5">#REF!</definedName>
    <definedName name="_68Detail_RF_1_1_1_1_1" localSheetId="6">#REF!</definedName>
    <definedName name="_68Detail_RF_1_1_1_1_1" localSheetId="7">#REF!</definedName>
    <definedName name="_68Detail_RF_1_1_1_1_1" localSheetId="8">#REF!</definedName>
    <definedName name="_68Detail_RF_1_1_1_1_1" localSheetId="9">#REF!</definedName>
    <definedName name="_68Detail_RF_1_1_1_1_1" localSheetId="11">#REF!</definedName>
    <definedName name="_68Detail_RF_1_1_1_1_1" localSheetId="15">#REF!</definedName>
    <definedName name="_68Detail_RF_1_1_1_1_1" localSheetId="0">#REF!</definedName>
    <definedName name="_68Detail_RF_1_1_1_1_1" localSheetId="2">#REF!</definedName>
    <definedName name="_68Detail_RF_1_1_1_1_1" localSheetId="1">#REF!</definedName>
    <definedName name="_68Detail_RF_1_1_1_1_1">#REF!</definedName>
    <definedName name="_68Detail_RF_1_1_1_1_1_1" localSheetId="3">#REF!</definedName>
    <definedName name="_68Detail_RF_1_1_1_1_1_1" localSheetId="5">#REF!</definedName>
    <definedName name="_68Detail_RF_1_1_1_1_1_1" localSheetId="6">#REF!</definedName>
    <definedName name="_68Detail_RF_1_1_1_1_1_1" localSheetId="7">#REF!</definedName>
    <definedName name="_68Detail_RF_1_1_1_1_1_1" localSheetId="8">#REF!</definedName>
    <definedName name="_68Detail_RF_1_1_1_1_1_1" localSheetId="9">#REF!</definedName>
    <definedName name="_68Detail_RF_1_1_1_1_1_1" localSheetId="11">#REF!</definedName>
    <definedName name="_68Detail_RF_1_1_1_1_1_1" localSheetId="15">#REF!</definedName>
    <definedName name="_68Detail_RF_1_1_1_1_1_1" localSheetId="0">#REF!</definedName>
    <definedName name="_68Detail_RF_1_1_1_1_1_1" localSheetId="2">#REF!</definedName>
    <definedName name="_68Detail_RF_1_1_1_1_1_1" localSheetId="1">#REF!</definedName>
    <definedName name="_68Detail_RF_1_1_1_1_1_1">#REF!</definedName>
    <definedName name="_68Detail_RF_1_1_1_1_1_1_1" localSheetId="3">#REF!</definedName>
    <definedName name="_68Detail_RF_1_1_1_1_1_1_1" localSheetId="5">#REF!</definedName>
    <definedName name="_68Detail_RF_1_1_1_1_1_1_1" localSheetId="6">#REF!</definedName>
    <definedName name="_68Detail_RF_1_1_1_1_1_1_1" localSheetId="7">#REF!</definedName>
    <definedName name="_68Detail_RF_1_1_1_1_1_1_1" localSheetId="8">#REF!</definedName>
    <definedName name="_68Detail_RF_1_1_1_1_1_1_1" localSheetId="9">#REF!</definedName>
    <definedName name="_68Detail_RF_1_1_1_1_1_1_1" localSheetId="11">#REF!</definedName>
    <definedName name="_68Detail_RF_1_1_1_1_1_1_1" localSheetId="15">#REF!</definedName>
    <definedName name="_68Detail_RF_1_1_1_1_1_1_1" localSheetId="0">#REF!</definedName>
    <definedName name="_68Detail_RF_1_1_1_1_1_1_1" localSheetId="2">#REF!</definedName>
    <definedName name="_68Detail_RF_1_1_1_1_1_1_1" localSheetId="1">#REF!</definedName>
    <definedName name="_68Detail_RF_1_1_1_1_1_1_1">#REF!</definedName>
    <definedName name="_68Detail_RF_1_1_1_1_1_1_1_1" localSheetId="3">#REF!</definedName>
    <definedName name="_68Detail_RF_1_1_1_1_1_1_1_1" localSheetId="5">#REF!</definedName>
    <definedName name="_68Detail_RF_1_1_1_1_1_1_1_1" localSheetId="6">#REF!</definedName>
    <definedName name="_68Detail_RF_1_1_1_1_1_1_1_1" localSheetId="7">#REF!</definedName>
    <definedName name="_68Detail_RF_1_1_1_1_1_1_1_1" localSheetId="8">#REF!</definedName>
    <definedName name="_68Detail_RF_1_1_1_1_1_1_1_1" localSheetId="9">#REF!</definedName>
    <definedName name="_68Detail_RF_1_1_1_1_1_1_1_1" localSheetId="11">#REF!</definedName>
    <definedName name="_68Detail_RF_1_1_1_1_1_1_1_1" localSheetId="15">#REF!</definedName>
    <definedName name="_68Detail_RF_1_1_1_1_1_1_1_1" localSheetId="0">#REF!</definedName>
    <definedName name="_68Detail_RF_1_1_1_1_1_1_1_1" localSheetId="2">#REF!</definedName>
    <definedName name="_68Detail_RF_1_1_1_1_1_1_1_1" localSheetId="1">#REF!</definedName>
    <definedName name="_68Detail_RF_1_1_1_1_1_1_1_1">#REF!</definedName>
    <definedName name="_68Detail_RF_1_1_1_1_1_1_1_2" localSheetId="3">#REF!</definedName>
    <definedName name="_68Detail_RF_1_1_1_1_1_1_1_2" localSheetId="5">#REF!</definedName>
    <definedName name="_68Detail_RF_1_1_1_1_1_1_1_2" localSheetId="6">#REF!</definedName>
    <definedName name="_68Detail_RF_1_1_1_1_1_1_1_2" localSheetId="7">#REF!</definedName>
    <definedName name="_68Detail_RF_1_1_1_1_1_1_1_2" localSheetId="8">#REF!</definedName>
    <definedName name="_68Detail_RF_1_1_1_1_1_1_1_2" localSheetId="9">#REF!</definedName>
    <definedName name="_68Detail_RF_1_1_1_1_1_1_1_2" localSheetId="11">#REF!</definedName>
    <definedName name="_68Detail_RF_1_1_1_1_1_1_1_2" localSheetId="15">#REF!</definedName>
    <definedName name="_68Detail_RF_1_1_1_1_1_1_1_2" localSheetId="0">#REF!</definedName>
    <definedName name="_68Detail_RF_1_1_1_1_1_1_1_2" localSheetId="2">#REF!</definedName>
    <definedName name="_68Detail_RF_1_1_1_1_1_1_1_2" localSheetId="1">#REF!</definedName>
    <definedName name="_68Detail_RF_1_1_1_1_1_1_1_2">#REF!</definedName>
    <definedName name="_68Detail_RF_1_1_1_1_1_1_2" localSheetId="3">#REF!</definedName>
    <definedName name="_68Detail_RF_1_1_1_1_1_1_2" localSheetId="5">#REF!</definedName>
    <definedName name="_68Detail_RF_1_1_1_1_1_1_2" localSheetId="6">#REF!</definedName>
    <definedName name="_68Detail_RF_1_1_1_1_1_1_2" localSheetId="7">#REF!</definedName>
    <definedName name="_68Detail_RF_1_1_1_1_1_1_2" localSheetId="8">#REF!</definedName>
    <definedName name="_68Detail_RF_1_1_1_1_1_1_2" localSheetId="9">#REF!</definedName>
    <definedName name="_68Detail_RF_1_1_1_1_1_1_2" localSheetId="11">#REF!</definedName>
    <definedName name="_68Detail_RF_1_1_1_1_1_1_2" localSheetId="15">#REF!</definedName>
    <definedName name="_68Detail_RF_1_1_1_1_1_1_2" localSheetId="0">#REF!</definedName>
    <definedName name="_68Detail_RF_1_1_1_1_1_1_2" localSheetId="2">#REF!</definedName>
    <definedName name="_68Detail_RF_1_1_1_1_1_1_2" localSheetId="1">#REF!</definedName>
    <definedName name="_68Detail_RF_1_1_1_1_1_1_2">#REF!</definedName>
    <definedName name="_68Detail_RF_1_1_1_1_1_2" localSheetId="3">#REF!</definedName>
    <definedName name="_68Detail_RF_1_1_1_1_1_2" localSheetId="5">#REF!</definedName>
    <definedName name="_68Detail_RF_1_1_1_1_1_2" localSheetId="6">#REF!</definedName>
    <definedName name="_68Detail_RF_1_1_1_1_1_2" localSheetId="7">#REF!</definedName>
    <definedName name="_68Detail_RF_1_1_1_1_1_2" localSheetId="8">#REF!</definedName>
    <definedName name="_68Detail_RF_1_1_1_1_1_2" localSheetId="9">#REF!</definedName>
    <definedName name="_68Detail_RF_1_1_1_1_1_2" localSheetId="11">#REF!</definedName>
    <definedName name="_68Detail_RF_1_1_1_1_1_2" localSheetId="15">#REF!</definedName>
    <definedName name="_68Detail_RF_1_1_1_1_1_2" localSheetId="0">#REF!</definedName>
    <definedName name="_68Detail_RF_1_1_1_1_1_2" localSheetId="2">#REF!</definedName>
    <definedName name="_68Detail_RF_1_1_1_1_1_2" localSheetId="1">#REF!</definedName>
    <definedName name="_68Detail_RF_1_1_1_1_1_2">#REF!</definedName>
    <definedName name="_69_119Detail_LY_CM_1_1_1_1_1_1_1_1" localSheetId="3">#REF!</definedName>
    <definedName name="_69_119Detail_LY_CM_1_1_1_1_1_1_1_1" localSheetId="5">#REF!</definedName>
    <definedName name="_69_119Detail_LY_CM_1_1_1_1_1_1_1_1" localSheetId="6">#REF!</definedName>
    <definedName name="_69_119Detail_LY_CM_1_1_1_1_1_1_1_1" localSheetId="7">#REF!</definedName>
    <definedName name="_69_119Detail_LY_CM_1_1_1_1_1_1_1_1" localSheetId="8">#REF!</definedName>
    <definedName name="_69_119Detail_LY_CM_1_1_1_1_1_1_1_1" localSheetId="9">#REF!</definedName>
    <definedName name="_69_119Detail_LY_CM_1_1_1_1_1_1_1_1" localSheetId="11">#REF!</definedName>
    <definedName name="_69_119Detail_LY_CM_1_1_1_1_1_1_1_1" localSheetId="15">#REF!</definedName>
    <definedName name="_69_119Detail_LY_CM_1_1_1_1_1_1_1_1" localSheetId="0">#REF!</definedName>
    <definedName name="_69_119Detail_LY_CM_1_1_1_1_1_1_1_1" localSheetId="2">#REF!</definedName>
    <definedName name="_69_119Detail_LY_CM_1_1_1_1_1_1_1_1" localSheetId="1">#REF!</definedName>
    <definedName name="_69_119Detail_LY_CM_1_1_1_1_1_1_1_1">#REF!</definedName>
    <definedName name="_69_149Detail_Q2_Budget_1_1_1_1_1_1_1_1" localSheetId="3">#REF!</definedName>
    <definedName name="_69_149Detail_Q2_Budget_1_1_1_1_1_1_1_1" localSheetId="5">#REF!</definedName>
    <definedName name="_69_149Detail_Q2_Budget_1_1_1_1_1_1_1_1" localSheetId="6">#REF!</definedName>
    <definedName name="_69_149Detail_Q2_Budget_1_1_1_1_1_1_1_1" localSheetId="7">#REF!</definedName>
    <definedName name="_69_149Detail_Q2_Budget_1_1_1_1_1_1_1_1" localSheetId="8">#REF!</definedName>
    <definedName name="_69_149Detail_Q2_Budget_1_1_1_1_1_1_1_1" localSheetId="9">#REF!</definedName>
    <definedName name="_69_149Detail_Q2_Budget_1_1_1_1_1_1_1_1" localSheetId="11">#REF!</definedName>
    <definedName name="_69_149Detail_Q2_Budget_1_1_1_1_1_1_1_1" localSheetId="15">#REF!</definedName>
    <definedName name="_69_149Detail_Q2_Budget_1_1_1_1_1_1_1_1" localSheetId="0">#REF!</definedName>
    <definedName name="_69_149Detail_Q2_Budget_1_1_1_1_1_1_1_1" localSheetId="2">#REF!</definedName>
    <definedName name="_69_149Detail_Q2_Budget_1_1_1_1_1_1_1_1" localSheetId="1">#REF!</definedName>
    <definedName name="_69_149Detail_Q2_Budget_1_1_1_1_1_1_1_1">#REF!</definedName>
    <definedName name="_69_149Detail_Q2_Budget_1_1_1_1_1_1_1_1_1" localSheetId="3">#REF!</definedName>
    <definedName name="_69_149Detail_Q2_Budget_1_1_1_1_1_1_1_1_1" localSheetId="5">#REF!</definedName>
    <definedName name="_69_149Detail_Q2_Budget_1_1_1_1_1_1_1_1_1" localSheetId="6">#REF!</definedName>
    <definedName name="_69_149Detail_Q2_Budget_1_1_1_1_1_1_1_1_1" localSheetId="7">#REF!</definedName>
    <definedName name="_69_149Detail_Q2_Budget_1_1_1_1_1_1_1_1_1" localSheetId="8">#REF!</definedName>
    <definedName name="_69_149Detail_Q2_Budget_1_1_1_1_1_1_1_1_1" localSheetId="9">#REF!</definedName>
    <definedName name="_69_149Detail_Q2_Budget_1_1_1_1_1_1_1_1_1" localSheetId="11">#REF!</definedName>
    <definedName name="_69_149Detail_Q2_Budget_1_1_1_1_1_1_1_1_1" localSheetId="15">#REF!</definedName>
    <definedName name="_69_149Detail_Q2_Budget_1_1_1_1_1_1_1_1_1" localSheetId="0">#REF!</definedName>
    <definedName name="_69_149Detail_Q2_Budget_1_1_1_1_1_1_1_1_1" localSheetId="2">#REF!</definedName>
    <definedName name="_69_149Detail_Q2_Budget_1_1_1_1_1_1_1_1_1" localSheetId="1">#REF!</definedName>
    <definedName name="_69_149Detail_Q2_Budget_1_1_1_1_1_1_1_1_1">#REF!</definedName>
    <definedName name="_69_149Detail_Q2_Budget_1_1_1_1_1_1_1_1_2" localSheetId="3">#REF!</definedName>
    <definedName name="_69_149Detail_Q2_Budget_1_1_1_1_1_1_1_1_2" localSheetId="5">#REF!</definedName>
    <definedName name="_69_149Detail_Q2_Budget_1_1_1_1_1_1_1_1_2" localSheetId="6">#REF!</definedName>
    <definedName name="_69_149Detail_Q2_Budget_1_1_1_1_1_1_1_1_2" localSheetId="7">#REF!</definedName>
    <definedName name="_69_149Detail_Q2_Budget_1_1_1_1_1_1_1_1_2" localSheetId="8">#REF!</definedName>
    <definedName name="_69_149Detail_Q2_Budget_1_1_1_1_1_1_1_1_2" localSheetId="9">#REF!</definedName>
    <definedName name="_69_149Detail_Q2_Budget_1_1_1_1_1_1_1_1_2" localSheetId="11">#REF!</definedName>
    <definedName name="_69_149Detail_Q2_Budget_1_1_1_1_1_1_1_1_2" localSheetId="15">#REF!</definedName>
    <definedName name="_69_149Detail_Q2_Budget_1_1_1_1_1_1_1_1_2" localSheetId="0">#REF!</definedName>
    <definedName name="_69_149Detail_Q2_Budget_1_1_1_1_1_1_1_1_2" localSheetId="2">#REF!</definedName>
    <definedName name="_69_149Detail_Q2_Budget_1_1_1_1_1_1_1_1_2" localSheetId="1">#REF!</definedName>
    <definedName name="_69_149Detail_Q2_Budget_1_1_1_1_1_1_1_1_2">#REF!</definedName>
    <definedName name="_690_730thbexcr300604_1_1_1_1_1_1_1_1" localSheetId="3">#REF!</definedName>
    <definedName name="_690_730thbexcr300604_1_1_1_1_1_1_1_1" localSheetId="5">#REF!</definedName>
    <definedName name="_690_730thbexcr300604_1_1_1_1_1_1_1_1" localSheetId="6">#REF!</definedName>
    <definedName name="_690_730thbexcr300604_1_1_1_1_1_1_1_1" localSheetId="7">#REF!</definedName>
    <definedName name="_690_730thbexcr300604_1_1_1_1_1_1_1_1" localSheetId="8">#REF!</definedName>
    <definedName name="_690_730thbexcr300604_1_1_1_1_1_1_1_1" localSheetId="9">#REF!</definedName>
    <definedName name="_690_730thbexcr300604_1_1_1_1_1_1_1_1" localSheetId="11">#REF!</definedName>
    <definedName name="_690_730thbexcr300604_1_1_1_1_1_1_1_1" localSheetId="15">#REF!</definedName>
    <definedName name="_690_730thbexcr300604_1_1_1_1_1_1_1_1" localSheetId="0">#REF!</definedName>
    <definedName name="_690_730thbexcr300604_1_1_1_1_1_1_1_1" localSheetId="2">#REF!</definedName>
    <definedName name="_690_730thbexcr300604_1_1_1_1_1_1_1_1" localSheetId="1">#REF!</definedName>
    <definedName name="_690_730thbexcr300604_1_1_1_1_1_1_1_1">#REF!</definedName>
    <definedName name="_690Detail_Q3_Budget_1_1_1_1_1_1_1_1_1" localSheetId="3">#REF!</definedName>
    <definedName name="_690Detail_Q3_Budget_1_1_1_1_1_1_1_1_1" localSheetId="5">#REF!</definedName>
    <definedName name="_690Detail_Q3_Budget_1_1_1_1_1_1_1_1_1" localSheetId="6">#REF!</definedName>
    <definedName name="_690Detail_Q3_Budget_1_1_1_1_1_1_1_1_1" localSheetId="7">#REF!</definedName>
    <definedName name="_690Detail_Q3_Budget_1_1_1_1_1_1_1_1_1" localSheetId="8">#REF!</definedName>
    <definedName name="_690Detail_Q3_Budget_1_1_1_1_1_1_1_1_1" localSheetId="9">#REF!</definedName>
    <definedName name="_690Detail_Q3_Budget_1_1_1_1_1_1_1_1_1" localSheetId="11">#REF!</definedName>
    <definedName name="_690Detail_Q3_Budget_1_1_1_1_1_1_1_1_1" localSheetId="15">#REF!</definedName>
    <definedName name="_690Detail_Q3_Budget_1_1_1_1_1_1_1_1_1" localSheetId="0">#REF!</definedName>
    <definedName name="_690Detail_Q3_Budget_1_1_1_1_1_1_1_1_1" localSheetId="2">#REF!</definedName>
    <definedName name="_690Detail_Q3_Budget_1_1_1_1_1_1_1_1_1" localSheetId="1">#REF!</definedName>
    <definedName name="_690Detail_Q3_Budget_1_1_1_1_1_1_1_1_1">#REF!</definedName>
    <definedName name="_690Detail_Q3_Budget_1_1_1_1_1_1_1_1_1_1" localSheetId="3">#REF!</definedName>
    <definedName name="_690Detail_Q3_Budget_1_1_1_1_1_1_1_1_1_1" localSheetId="5">#REF!</definedName>
    <definedName name="_690Detail_Q3_Budget_1_1_1_1_1_1_1_1_1_1" localSheetId="6">#REF!</definedName>
    <definedName name="_690Detail_Q3_Budget_1_1_1_1_1_1_1_1_1_1" localSheetId="7">#REF!</definedName>
    <definedName name="_690Detail_Q3_Budget_1_1_1_1_1_1_1_1_1_1" localSheetId="8">#REF!</definedName>
    <definedName name="_690Detail_Q3_Budget_1_1_1_1_1_1_1_1_1_1" localSheetId="9">#REF!</definedName>
    <definedName name="_690Detail_Q3_Budget_1_1_1_1_1_1_1_1_1_1" localSheetId="11">#REF!</definedName>
    <definedName name="_690Detail_Q3_Budget_1_1_1_1_1_1_1_1_1_1" localSheetId="15">#REF!</definedName>
    <definedName name="_690Detail_Q3_Budget_1_1_1_1_1_1_1_1_1_1" localSheetId="0">#REF!</definedName>
    <definedName name="_690Detail_Q3_Budget_1_1_1_1_1_1_1_1_1_1" localSheetId="2">#REF!</definedName>
    <definedName name="_690Detail_Q3_Budget_1_1_1_1_1_1_1_1_1_1" localSheetId="1">#REF!</definedName>
    <definedName name="_690Detail_Q3_Budget_1_1_1_1_1_1_1_1_1_1">#REF!</definedName>
    <definedName name="_690Detail_Q3_Budget_1_1_1_1_1_1_1_1_1_2" localSheetId="3">#REF!</definedName>
    <definedName name="_690Detail_Q3_Budget_1_1_1_1_1_1_1_1_1_2" localSheetId="5">#REF!</definedName>
    <definedName name="_690Detail_Q3_Budget_1_1_1_1_1_1_1_1_1_2" localSheetId="6">#REF!</definedName>
    <definedName name="_690Detail_Q3_Budget_1_1_1_1_1_1_1_1_1_2" localSheetId="7">#REF!</definedName>
    <definedName name="_690Detail_Q3_Budget_1_1_1_1_1_1_1_1_1_2" localSheetId="8">#REF!</definedName>
    <definedName name="_690Detail_Q3_Budget_1_1_1_1_1_1_1_1_1_2" localSheetId="9">#REF!</definedName>
    <definedName name="_690Detail_Q3_Budget_1_1_1_1_1_1_1_1_1_2" localSheetId="11">#REF!</definedName>
    <definedName name="_690Detail_Q3_Budget_1_1_1_1_1_1_1_1_1_2" localSheetId="15">#REF!</definedName>
    <definedName name="_690Detail_Q3_Budget_1_1_1_1_1_1_1_1_1_2" localSheetId="0">#REF!</definedName>
    <definedName name="_690Detail_Q3_Budget_1_1_1_1_1_1_1_1_1_2" localSheetId="2">#REF!</definedName>
    <definedName name="_690Detail_Q3_Budget_1_1_1_1_1_1_1_1_1_2" localSheetId="1">#REF!</definedName>
    <definedName name="_690Detail_Q3_Budget_1_1_1_1_1_1_1_1_1_2">#REF!</definedName>
    <definedName name="_690TB_Mis_Fees_1_1_1_1" localSheetId="3">[161]TB!$A$347:$IV$347</definedName>
    <definedName name="_690TB_Mis_Fees_1_1_1_1" localSheetId="6">[162]TB!$A$347:$IV$347</definedName>
    <definedName name="_690TB_Mis_Fees_1_1_1_1" localSheetId="9">[162]TB!$A$347:$IV$347</definedName>
    <definedName name="_690TB_Mis_Fees_1_1_1_1" localSheetId="11">[161]TB!$A$347:$IV$347</definedName>
    <definedName name="_690TB_Mis_Fees_1_1_1_1" localSheetId="15">[162]TB!$A$347:$IV$347</definedName>
    <definedName name="_690TB_Mis_Fees_1_1_1_1" localSheetId="2">[161]TB!$A$347:$IV$347</definedName>
    <definedName name="_690TB_Mis_Fees_1_1_1_1">[163]TB!$A$347:$IV$347</definedName>
    <definedName name="_691_730thbexcr300604_1_1_1_1_1_1_1_1_1" localSheetId="3">#REF!</definedName>
    <definedName name="_691_730thbexcr300604_1_1_1_1_1_1_1_1_1" localSheetId="5">#REF!</definedName>
    <definedName name="_691_730thbexcr300604_1_1_1_1_1_1_1_1_1" localSheetId="6">#REF!</definedName>
    <definedName name="_691_730thbexcr300604_1_1_1_1_1_1_1_1_1" localSheetId="7">#REF!</definedName>
    <definedName name="_691_730thbexcr300604_1_1_1_1_1_1_1_1_1" localSheetId="8">#REF!</definedName>
    <definedName name="_691_730thbexcr300604_1_1_1_1_1_1_1_1_1" localSheetId="9">#REF!</definedName>
    <definedName name="_691_730thbexcr300604_1_1_1_1_1_1_1_1_1" localSheetId="11">#REF!</definedName>
    <definedName name="_691_730thbexcr300604_1_1_1_1_1_1_1_1_1" localSheetId="15">#REF!</definedName>
    <definedName name="_691_730thbexcr300604_1_1_1_1_1_1_1_1_1" localSheetId="0">#REF!</definedName>
    <definedName name="_691_730thbexcr300604_1_1_1_1_1_1_1_1_1" localSheetId="2">#REF!</definedName>
    <definedName name="_691_730thbexcr300604_1_1_1_1_1_1_1_1_1" localSheetId="1">#REF!</definedName>
    <definedName name="_691_730thbexcr300604_1_1_1_1_1_1_1_1_1">#REF!</definedName>
    <definedName name="_691Detail_Q3_Budget_1_1_1_1_1_1_1_1_1_1" localSheetId="3">#REF!</definedName>
    <definedName name="_691Detail_Q3_Budget_1_1_1_1_1_1_1_1_1_1" localSheetId="5">#REF!</definedName>
    <definedName name="_691Detail_Q3_Budget_1_1_1_1_1_1_1_1_1_1" localSheetId="6">#REF!</definedName>
    <definedName name="_691Detail_Q3_Budget_1_1_1_1_1_1_1_1_1_1" localSheetId="7">#REF!</definedName>
    <definedName name="_691Detail_Q3_Budget_1_1_1_1_1_1_1_1_1_1" localSheetId="8">#REF!</definedName>
    <definedName name="_691Detail_Q3_Budget_1_1_1_1_1_1_1_1_1_1" localSheetId="9">#REF!</definedName>
    <definedName name="_691Detail_Q3_Budget_1_1_1_1_1_1_1_1_1_1" localSheetId="11">#REF!</definedName>
    <definedName name="_691Detail_Q3_Budget_1_1_1_1_1_1_1_1_1_1" localSheetId="15">#REF!</definedName>
    <definedName name="_691Detail_Q3_Budget_1_1_1_1_1_1_1_1_1_1" localSheetId="0">#REF!</definedName>
    <definedName name="_691Detail_Q3_Budget_1_1_1_1_1_1_1_1_1_1" localSheetId="2">#REF!</definedName>
    <definedName name="_691Detail_Q3_Budget_1_1_1_1_1_1_1_1_1_1" localSheetId="1">#REF!</definedName>
    <definedName name="_691Detail_Q3_Budget_1_1_1_1_1_1_1_1_1_1">#REF!</definedName>
    <definedName name="_691Detail_Q3_Budget_1_1_1_1_1_1_1_1_1_1_1" localSheetId="3">#REF!</definedName>
    <definedName name="_691Detail_Q3_Budget_1_1_1_1_1_1_1_1_1_1_1" localSheetId="5">#REF!</definedName>
    <definedName name="_691Detail_Q3_Budget_1_1_1_1_1_1_1_1_1_1_1" localSheetId="6">#REF!</definedName>
    <definedName name="_691Detail_Q3_Budget_1_1_1_1_1_1_1_1_1_1_1" localSheetId="7">#REF!</definedName>
    <definedName name="_691Detail_Q3_Budget_1_1_1_1_1_1_1_1_1_1_1" localSheetId="8">#REF!</definedName>
    <definedName name="_691Detail_Q3_Budget_1_1_1_1_1_1_1_1_1_1_1" localSheetId="9">#REF!</definedName>
    <definedName name="_691Detail_Q3_Budget_1_1_1_1_1_1_1_1_1_1_1" localSheetId="11">#REF!</definedName>
    <definedName name="_691Detail_Q3_Budget_1_1_1_1_1_1_1_1_1_1_1" localSheetId="15">#REF!</definedName>
    <definedName name="_691Detail_Q3_Budget_1_1_1_1_1_1_1_1_1_1_1" localSheetId="0">#REF!</definedName>
    <definedName name="_691Detail_Q3_Budget_1_1_1_1_1_1_1_1_1_1_1" localSheetId="2">#REF!</definedName>
    <definedName name="_691Detail_Q3_Budget_1_1_1_1_1_1_1_1_1_1_1" localSheetId="1">#REF!</definedName>
    <definedName name="_691Detail_Q3_Budget_1_1_1_1_1_1_1_1_1_1_1">#REF!</definedName>
    <definedName name="_691Detail_Q3_Budget_1_1_1_1_1_1_1_1_1_1_2" localSheetId="3">#REF!</definedName>
    <definedName name="_691Detail_Q3_Budget_1_1_1_1_1_1_1_1_1_1_2" localSheetId="5">#REF!</definedName>
    <definedName name="_691Detail_Q3_Budget_1_1_1_1_1_1_1_1_1_1_2" localSheetId="6">#REF!</definedName>
    <definedName name="_691Detail_Q3_Budget_1_1_1_1_1_1_1_1_1_1_2" localSheetId="7">#REF!</definedName>
    <definedName name="_691Detail_Q3_Budget_1_1_1_1_1_1_1_1_1_1_2" localSheetId="8">#REF!</definedName>
    <definedName name="_691Detail_Q3_Budget_1_1_1_1_1_1_1_1_1_1_2" localSheetId="9">#REF!</definedName>
    <definedName name="_691Detail_Q3_Budget_1_1_1_1_1_1_1_1_1_1_2" localSheetId="11">#REF!</definedName>
    <definedName name="_691Detail_Q3_Budget_1_1_1_1_1_1_1_1_1_1_2" localSheetId="15">#REF!</definedName>
    <definedName name="_691Detail_Q3_Budget_1_1_1_1_1_1_1_1_1_1_2" localSheetId="0">#REF!</definedName>
    <definedName name="_691Detail_Q3_Budget_1_1_1_1_1_1_1_1_1_1_2" localSheetId="2">#REF!</definedName>
    <definedName name="_691Detail_Q3_Budget_1_1_1_1_1_1_1_1_1_1_2" localSheetId="1">#REF!</definedName>
    <definedName name="_691Detail_Q3_Budget_1_1_1_1_1_1_1_1_1_1_2">#REF!</definedName>
    <definedName name="_692_731thbexcr300604_1_1_1_1_1_1_1_1_1" localSheetId="3">#REF!</definedName>
    <definedName name="_692_731thbexcr300604_1_1_1_1_1_1_1_1_1" localSheetId="5">#REF!</definedName>
    <definedName name="_692_731thbexcr300604_1_1_1_1_1_1_1_1_1" localSheetId="6">#REF!</definedName>
    <definedName name="_692_731thbexcr300604_1_1_1_1_1_1_1_1_1" localSheetId="7">#REF!</definedName>
    <definedName name="_692_731thbexcr300604_1_1_1_1_1_1_1_1_1" localSheetId="8">#REF!</definedName>
    <definedName name="_692_731thbexcr300604_1_1_1_1_1_1_1_1_1" localSheetId="9">#REF!</definedName>
    <definedName name="_692_731thbexcr300604_1_1_1_1_1_1_1_1_1" localSheetId="11">#REF!</definedName>
    <definedName name="_692_731thbexcr300604_1_1_1_1_1_1_1_1_1" localSheetId="15">#REF!</definedName>
    <definedName name="_692_731thbexcr300604_1_1_1_1_1_1_1_1_1" localSheetId="0">#REF!</definedName>
    <definedName name="_692_731thbexcr300604_1_1_1_1_1_1_1_1_1" localSheetId="2">#REF!</definedName>
    <definedName name="_692_731thbexcr300604_1_1_1_1_1_1_1_1_1" localSheetId="1">#REF!</definedName>
    <definedName name="_692_731thbexcr300604_1_1_1_1_1_1_1_1_1">#REF!</definedName>
    <definedName name="_692Detail_Q3_Budget_1_1_1_1_1_1_1_1_1_1_1" localSheetId="3">#REF!</definedName>
    <definedName name="_692Detail_Q3_Budget_1_1_1_1_1_1_1_1_1_1_1" localSheetId="5">#REF!</definedName>
    <definedName name="_692Detail_Q3_Budget_1_1_1_1_1_1_1_1_1_1_1" localSheetId="6">#REF!</definedName>
    <definedName name="_692Detail_Q3_Budget_1_1_1_1_1_1_1_1_1_1_1" localSheetId="7">#REF!</definedName>
    <definedName name="_692Detail_Q3_Budget_1_1_1_1_1_1_1_1_1_1_1" localSheetId="8">#REF!</definedName>
    <definedName name="_692Detail_Q3_Budget_1_1_1_1_1_1_1_1_1_1_1" localSheetId="9">#REF!</definedName>
    <definedName name="_692Detail_Q3_Budget_1_1_1_1_1_1_1_1_1_1_1" localSheetId="11">#REF!</definedName>
    <definedName name="_692Detail_Q3_Budget_1_1_1_1_1_1_1_1_1_1_1" localSheetId="15">#REF!</definedName>
    <definedName name="_692Detail_Q3_Budget_1_1_1_1_1_1_1_1_1_1_1" localSheetId="0">#REF!</definedName>
    <definedName name="_692Detail_Q3_Budget_1_1_1_1_1_1_1_1_1_1_1" localSheetId="2">#REF!</definedName>
    <definedName name="_692Detail_Q3_Budget_1_1_1_1_1_1_1_1_1_1_1" localSheetId="1">#REF!</definedName>
    <definedName name="_692Detail_Q3_Budget_1_1_1_1_1_1_1_1_1_1_1">#REF!</definedName>
    <definedName name="_692Detail_Q3_Budget_1_1_1_1_1_1_1_1_1_1_1_1" localSheetId="3">#REF!</definedName>
    <definedName name="_692Detail_Q3_Budget_1_1_1_1_1_1_1_1_1_1_1_1" localSheetId="5">#REF!</definedName>
    <definedName name="_692Detail_Q3_Budget_1_1_1_1_1_1_1_1_1_1_1_1" localSheetId="6">#REF!</definedName>
    <definedName name="_692Detail_Q3_Budget_1_1_1_1_1_1_1_1_1_1_1_1" localSheetId="7">#REF!</definedName>
    <definedName name="_692Detail_Q3_Budget_1_1_1_1_1_1_1_1_1_1_1_1" localSheetId="8">#REF!</definedName>
    <definedName name="_692Detail_Q3_Budget_1_1_1_1_1_1_1_1_1_1_1_1" localSheetId="9">#REF!</definedName>
    <definedName name="_692Detail_Q3_Budget_1_1_1_1_1_1_1_1_1_1_1_1" localSheetId="11">#REF!</definedName>
    <definedName name="_692Detail_Q3_Budget_1_1_1_1_1_1_1_1_1_1_1_1" localSheetId="15">#REF!</definedName>
    <definedName name="_692Detail_Q3_Budget_1_1_1_1_1_1_1_1_1_1_1_1" localSheetId="0">#REF!</definedName>
    <definedName name="_692Detail_Q3_Budget_1_1_1_1_1_1_1_1_1_1_1_1" localSheetId="2">#REF!</definedName>
    <definedName name="_692Detail_Q3_Budget_1_1_1_1_1_1_1_1_1_1_1_1" localSheetId="1">#REF!</definedName>
    <definedName name="_692Detail_Q3_Budget_1_1_1_1_1_1_1_1_1_1_1_1">#REF!</definedName>
    <definedName name="_692Detail_Q3_Budget_1_1_1_1_1_1_1_1_1_1_1_2" localSheetId="3">#REF!</definedName>
    <definedName name="_692Detail_Q3_Budget_1_1_1_1_1_1_1_1_1_1_1_2" localSheetId="5">#REF!</definedName>
    <definedName name="_692Detail_Q3_Budget_1_1_1_1_1_1_1_1_1_1_1_2" localSheetId="6">#REF!</definedName>
    <definedName name="_692Detail_Q3_Budget_1_1_1_1_1_1_1_1_1_1_1_2" localSheetId="7">#REF!</definedName>
    <definedName name="_692Detail_Q3_Budget_1_1_1_1_1_1_1_1_1_1_1_2" localSheetId="8">#REF!</definedName>
    <definedName name="_692Detail_Q3_Budget_1_1_1_1_1_1_1_1_1_1_1_2" localSheetId="9">#REF!</definedName>
    <definedName name="_692Detail_Q3_Budget_1_1_1_1_1_1_1_1_1_1_1_2" localSheetId="11">#REF!</definedName>
    <definedName name="_692Detail_Q3_Budget_1_1_1_1_1_1_1_1_1_1_1_2" localSheetId="15">#REF!</definedName>
    <definedName name="_692Detail_Q3_Budget_1_1_1_1_1_1_1_1_1_1_1_2" localSheetId="0">#REF!</definedName>
    <definedName name="_692Detail_Q3_Budget_1_1_1_1_1_1_1_1_1_1_1_2" localSheetId="2">#REF!</definedName>
    <definedName name="_692Detail_Q3_Budget_1_1_1_1_1_1_1_1_1_1_1_2" localSheetId="1">#REF!</definedName>
    <definedName name="_692Detail_Q3_Budget_1_1_1_1_1_1_1_1_1_1_1_2">#REF!</definedName>
    <definedName name="_692TB_Mis_Fees_1_1_1_1_1_1" localSheetId="3">[164]TB!$A$347:$IV$347</definedName>
    <definedName name="_692TB_Mis_Fees_1_1_1_1_1_1" localSheetId="6">[165]TB!$A$347:$IV$347</definedName>
    <definedName name="_692TB_Mis_Fees_1_1_1_1_1_1" localSheetId="9">[165]TB!$A$347:$IV$347</definedName>
    <definedName name="_692TB_Mis_Fees_1_1_1_1_1_1" localSheetId="11">[164]TB!$A$347:$IV$347</definedName>
    <definedName name="_692TB_Mis_Fees_1_1_1_1_1_1" localSheetId="15">[165]TB!$A$347:$IV$347</definedName>
    <definedName name="_692TB_Mis_Fees_1_1_1_1_1_1" localSheetId="2">[164]TB!$A$347:$IV$347</definedName>
    <definedName name="_692TB_Mis_Fees_1_1_1_1_1_1">[166]TB!$A$347:$IV$347</definedName>
    <definedName name="_693_731thbexcr300604_1_1_1_1_1_1_1_1_1_1" localSheetId="3">#REF!</definedName>
    <definedName name="_693_731thbexcr300604_1_1_1_1_1_1_1_1_1_1" localSheetId="5">#REF!</definedName>
    <definedName name="_693_731thbexcr300604_1_1_1_1_1_1_1_1_1_1" localSheetId="6">#REF!</definedName>
    <definedName name="_693_731thbexcr300604_1_1_1_1_1_1_1_1_1_1" localSheetId="7">#REF!</definedName>
    <definedName name="_693_731thbexcr300604_1_1_1_1_1_1_1_1_1_1" localSheetId="8">#REF!</definedName>
    <definedName name="_693_731thbexcr300604_1_1_1_1_1_1_1_1_1_1" localSheetId="9">#REF!</definedName>
    <definedName name="_693_731thbexcr300604_1_1_1_1_1_1_1_1_1_1" localSheetId="11">#REF!</definedName>
    <definedName name="_693_731thbexcr300604_1_1_1_1_1_1_1_1_1_1" localSheetId="15">#REF!</definedName>
    <definedName name="_693_731thbexcr300604_1_1_1_1_1_1_1_1_1_1" localSheetId="0">#REF!</definedName>
    <definedName name="_693_731thbexcr300604_1_1_1_1_1_1_1_1_1_1" localSheetId="2">#REF!</definedName>
    <definedName name="_693_731thbexcr300604_1_1_1_1_1_1_1_1_1_1" localSheetId="1">#REF!</definedName>
    <definedName name="_693_731thbexcr300604_1_1_1_1_1_1_1_1_1_1">#REF!</definedName>
    <definedName name="_693Detail_Q3_Forecast_1_1_1" localSheetId="3">#REF!</definedName>
    <definedName name="_693Detail_Q3_Forecast_1_1_1" localSheetId="5">#REF!</definedName>
    <definedName name="_693Detail_Q3_Forecast_1_1_1" localSheetId="6">#REF!</definedName>
    <definedName name="_693Detail_Q3_Forecast_1_1_1" localSheetId="7">#REF!</definedName>
    <definedName name="_693Detail_Q3_Forecast_1_1_1" localSheetId="8">#REF!</definedName>
    <definedName name="_693Detail_Q3_Forecast_1_1_1" localSheetId="9">#REF!</definedName>
    <definedName name="_693Detail_Q3_Forecast_1_1_1" localSheetId="11">#REF!</definedName>
    <definedName name="_693Detail_Q3_Forecast_1_1_1" localSheetId="15">#REF!</definedName>
    <definedName name="_693Detail_Q3_Forecast_1_1_1" localSheetId="0">#REF!</definedName>
    <definedName name="_693Detail_Q3_Forecast_1_1_1" localSheetId="2">#REF!</definedName>
    <definedName name="_693Detail_Q3_Forecast_1_1_1" localSheetId="1">#REF!</definedName>
    <definedName name="_693Detail_Q3_Forecast_1_1_1">#REF!</definedName>
    <definedName name="_693Detail_Q3_Forecast_1_1_1_1" localSheetId="3">#REF!</definedName>
    <definedName name="_693Detail_Q3_Forecast_1_1_1_1" localSheetId="5">#REF!</definedName>
    <definedName name="_693Detail_Q3_Forecast_1_1_1_1" localSheetId="6">#REF!</definedName>
    <definedName name="_693Detail_Q3_Forecast_1_1_1_1" localSheetId="7">#REF!</definedName>
    <definedName name="_693Detail_Q3_Forecast_1_1_1_1" localSheetId="8">#REF!</definedName>
    <definedName name="_693Detail_Q3_Forecast_1_1_1_1" localSheetId="9">#REF!</definedName>
    <definedName name="_693Detail_Q3_Forecast_1_1_1_1" localSheetId="11">#REF!</definedName>
    <definedName name="_693Detail_Q3_Forecast_1_1_1_1" localSheetId="15">#REF!</definedName>
    <definedName name="_693Detail_Q3_Forecast_1_1_1_1" localSheetId="0">#REF!</definedName>
    <definedName name="_693Detail_Q3_Forecast_1_1_1_1" localSheetId="2">#REF!</definedName>
    <definedName name="_693Detail_Q3_Forecast_1_1_1_1" localSheetId="1">#REF!</definedName>
    <definedName name="_693Detail_Q3_Forecast_1_1_1_1">#REF!</definedName>
    <definedName name="_693Detail_Q3_Forecast_1_1_1_2" localSheetId="3">#REF!</definedName>
    <definedName name="_693Detail_Q3_Forecast_1_1_1_2" localSheetId="5">#REF!</definedName>
    <definedName name="_693Detail_Q3_Forecast_1_1_1_2" localSheetId="6">#REF!</definedName>
    <definedName name="_693Detail_Q3_Forecast_1_1_1_2" localSheetId="7">#REF!</definedName>
    <definedName name="_693Detail_Q3_Forecast_1_1_1_2" localSheetId="8">#REF!</definedName>
    <definedName name="_693Detail_Q3_Forecast_1_1_1_2" localSheetId="9">#REF!</definedName>
    <definedName name="_693Detail_Q3_Forecast_1_1_1_2" localSheetId="11">#REF!</definedName>
    <definedName name="_693Detail_Q3_Forecast_1_1_1_2" localSheetId="15">#REF!</definedName>
    <definedName name="_693Detail_Q3_Forecast_1_1_1_2" localSheetId="0">#REF!</definedName>
    <definedName name="_693Detail_Q3_Forecast_1_1_1_2" localSheetId="2">#REF!</definedName>
    <definedName name="_693Detail_Q3_Forecast_1_1_1_2" localSheetId="1">#REF!</definedName>
    <definedName name="_693Detail_Q3_Forecast_1_1_1_2">#REF!</definedName>
    <definedName name="_693TB_Other_Income_1_1_1_1" localSheetId="3">[161]TB!$A$109:$IV$109</definedName>
    <definedName name="_693TB_Other_Income_1_1_1_1" localSheetId="6">[162]TB!$A$109:$IV$109</definedName>
    <definedName name="_693TB_Other_Income_1_1_1_1" localSheetId="9">[162]TB!$A$109:$IV$109</definedName>
    <definedName name="_693TB_Other_Income_1_1_1_1" localSheetId="11">[161]TB!$A$109:$IV$109</definedName>
    <definedName name="_693TB_Other_Income_1_1_1_1" localSheetId="15">[162]TB!$A$109:$IV$109</definedName>
    <definedName name="_693TB_Other_Income_1_1_1_1" localSheetId="2">[161]TB!$A$109:$IV$109</definedName>
    <definedName name="_693TB_Other_Income_1_1_1_1">[163]TB!$A$109:$IV$109</definedName>
    <definedName name="_694_732usdexave300604_1_1_1_1_1_1_1" localSheetId="3">#REF!</definedName>
    <definedName name="_694_732usdexave300604_1_1_1_1_1_1_1" localSheetId="5">#REF!</definedName>
    <definedName name="_694_732usdexave300604_1_1_1_1_1_1_1" localSheetId="6">#REF!</definedName>
    <definedName name="_694_732usdexave300604_1_1_1_1_1_1_1" localSheetId="7">#REF!</definedName>
    <definedName name="_694_732usdexave300604_1_1_1_1_1_1_1" localSheetId="8">#REF!</definedName>
    <definedName name="_694_732usdexave300604_1_1_1_1_1_1_1" localSheetId="9">#REF!</definedName>
    <definedName name="_694_732usdexave300604_1_1_1_1_1_1_1" localSheetId="11">#REF!</definedName>
    <definedName name="_694_732usdexave300604_1_1_1_1_1_1_1" localSheetId="15">#REF!</definedName>
    <definedName name="_694_732usdexave300604_1_1_1_1_1_1_1" localSheetId="0">#REF!</definedName>
    <definedName name="_694_732usdexave300604_1_1_1_1_1_1_1" localSheetId="2">#REF!</definedName>
    <definedName name="_694_732usdexave300604_1_1_1_1_1_1_1" localSheetId="1">#REF!</definedName>
    <definedName name="_694_732usdexave300604_1_1_1_1_1_1_1">#REF!</definedName>
    <definedName name="_694Detail_Q3_Forecast_1_1_1_1" localSheetId="3">#REF!</definedName>
    <definedName name="_694Detail_Q3_Forecast_1_1_1_1" localSheetId="5">#REF!</definedName>
    <definedName name="_694Detail_Q3_Forecast_1_1_1_1" localSheetId="6">#REF!</definedName>
    <definedName name="_694Detail_Q3_Forecast_1_1_1_1" localSheetId="7">#REF!</definedName>
    <definedName name="_694Detail_Q3_Forecast_1_1_1_1" localSheetId="8">#REF!</definedName>
    <definedName name="_694Detail_Q3_Forecast_1_1_1_1" localSheetId="9">#REF!</definedName>
    <definedName name="_694Detail_Q3_Forecast_1_1_1_1" localSheetId="11">#REF!</definedName>
    <definedName name="_694Detail_Q3_Forecast_1_1_1_1" localSheetId="15">#REF!</definedName>
    <definedName name="_694Detail_Q3_Forecast_1_1_1_1" localSheetId="0">#REF!</definedName>
    <definedName name="_694Detail_Q3_Forecast_1_1_1_1" localSheetId="2">#REF!</definedName>
    <definedName name="_694Detail_Q3_Forecast_1_1_1_1" localSheetId="1">#REF!</definedName>
    <definedName name="_694Detail_Q3_Forecast_1_1_1_1">#REF!</definedName>
    <definedName name="_694Detail_Q3_Forecast_1_1_1_1_1" localSheetId="3">#REF!</definedName>
    <definedName name="_694Detail_Q3_Forecast_1_1_1_1_1" localSheetId="5">#REF!</definedName>
    <definedName name="_694Detail_Q3_Forecast_1_1_1_1_1" localSheetId="6">#REF!</definedName>
    <definedName name="_694Detail_Q3_Forecast_1_1_1_1_1" localSheetId="7">#REF!</definedName>
    <definedName name="_694Detail_Q3_Forecast_1_1_1_1_1" localSheetId="8">#REF!</definedName>
    <definedName name="_694Detail_Q3_Forecast_1_1_1_1_1" localSheetId="9">#REF!</definedName>
    <definedName name="_694Detail_Q3_Forecast_1_1_1_1_1" localSheetId="11">#REF!</definedName>
    <definedName name="_694Detail_Q3_Forecast_1_1_1_1_1" localSheetId="15">#REF!</definedName>
    <definedName name="_694Detail_Q3_Forecast_1_1_1_1_1" localSheetId="0">#REF!</definedName>
    <definedName name="_694Detail_Q3_Forecast_1_1_1_1_1" localSheetId="2">#REF!</definedName>
    <definedName name="_694Detail_Q3_Forecast_1_1_1_1_1" localSheetId="1">#REF!</definedName>
    <definedName name="_694Detail_Q3_Forecast_1_1_1_1_1">#REF!</definedName>
    <definedName name="_694Detail_Q3_Forecast_1_1_1_1_2" localSheetId="3">#REF!</definedName>
    <definedName name="_694Detail_Q3_Forecast_1_1_1_1_2" localSheetId="5">#REF!</definedName>
    <definedName name="_694Detail_Q3_Forecast_1_1_1_1_2" localSheetId="6">#REF!</definedName>
    <definedName name="_694Detail_Q3_Forecast_1_1_1_1_2" localSheetId="7">#REF!</definedName>
    <definedName name="_694Detail_Q3_Forecast_1_1_1_1_2" localSheetId="8">#REF!</definedName>
    <definedName name="_694Detail_Q3_Forecast_1_1_1_1_2" localSheetId="9">#REF!</definedName>
    <definedName name="_694Detail_Q3_Forecast_1_1_1_1_2" localSheetId="11">#REF!</definedName>
    <definedName name="_694Detail_Q3_Forecast_1_1_1_1_2" localSheetId="15">#REF!</definedName>
    <definedName name="_694Detail_Q3_Forecast_1_1_1_1_2" localSheetId="0">#REF!</definedName>
    <definedName name="_694Detail_Q3_Forecast_1_1_1_1_2" localSheetId="2">#REF!</definedName>
    <definedName name="_694Detail_Q3_Forecast_1_1_1_1_2" localSheetId="1">#REF!</definedName>
    <definedName name="_694Detail_Q3_Forecast_1_1_1_1_2">#REF!</definedName>
    <definedName name="_695_732usdexave300604_1_1_1_1_1_1_1_1" localSheetId="3">#REF!</definedName>
    <definedName name="_695_732usdexave300604_1_1_1_1_1_1_1_1" localSheetId="5">#REF!</definedName>
    <definedName name="_695_732usdexave300604_1_1_1_1_1_1_1_1" localSheetId="6">#REF!</definedName>
    <definedName name="_695_732usdexave300604_1_1_1_1_1_1_1_1" localSheetId="7">#REF!</definedName>
    <definedName name="_695_732usdexave300604_1_1_1_1_1_1_1_1" localSheetId="8">#REF!</definedName>
    <definedName name="_695_732usdexave300604_1_1_1_1_1_1_1_1" localSheetId="9">#REF!</definedName>
    <definedName name="_695_732usdexave300604_1_1_1_1_1_1_1_1" localSheetId="11">#REF!</definedName>
    <definedName name="_695_732usdexave300604_1_1_1_1_1_1_1_1" localSheetId="15">#REF!</definedName>
    <definedName name="_695_732usdexave300604_1_1_1_1_1_1_1_1" localSheetId="0">#REF!</definedName>
    <definedName name="_695_732usdexave300604_1_1_1_1_1_1_1_1" localSheetId="2">#REF!</definedName>
    <definedName name="_695_732usdexave300604_1_1_1_1_1_1_1_1" localSheetId="1">#REF!</definedName>
    <definedName name="_695_732usdexave300604_1_1_1_1_1_1_1_1">#REF!</definedName>
    <definedName name="_695Detail_Q3_Forecast_1_1_1_1_1" localSheetId="3">#REF!</definedName>
    <definedName name="_695Detail_Q3_Forecast_1_1_1_1_1" localSheetId="5">#REF!</definedName>
    <definedName name="_695Detail_Q3_Forecast_1_1_1_1_1" localSheetId="6">#REF!</definedName>
    <definedName name="_695Detail_Q3_Forecast_1_1_1_1_1" localSheetId="7">#REF!</definedName>
    <definedName name="_695Detail_Q3_Forecast_1_1_1_1_1" localSheetId="8">#REF!</definedName>
    <definedName name="_695Detail_Q3_Forecast_1_1_1_1_1" localSheetId="9">#REF!</definedName>
    <definedName name="_695Detail_Q3_Forecast_1_1_1_1_1" localSheetId="11">#REF!</definedName>
    <definedName name="_695Detail_Q3_Forecast_1_1_1_1_1" localSheetId="15">#REF!</definedName>
    <definedName name="_695Detail_Q3_Forecast_1_1_1_1_1" localSheetId="0">#REF!</definedName>
    <definedName name="_695Detail_Q3_Forecast_1_1_1_1_1" localSheetId="2">#REF!</definedName>
    <definedName name="_695Detail_Q3_Forecast_1_1_1_1_1" localSheetId="1">#REF!</definedName>
    <definedName name="_695Detail_Q3_Forecast_1_1_1_1_1">#REF!</definedName>
    <definedName name="_695Detail_Q3_Forecast_1_1_1_1_1_1" localSheetId="3">#REF!</definedName>
    <definedName name="_695Detail_Q3_Forecast_1_1_1_1_1_1" localSheetId="5">#REF!</definedName>
    <definedName name="_695Detail_Q3_Forecast_1_1_1_1_1_1" localSheetId="6">#REF!</definedName>
    <definedName name="_695Detail_Q3_Forecast_1_1_1_1_1_1" localSheetId="7">#REF!</definedName>
    <definedName name="_695Detail_Q3_Forecast_1_1_1_1_1_1" localSheetId="8">#REF!</definedName>
    <definedName name="_695Detail_Q3_Forecast_1_1_1_1_1_1" localSheetId="9">#REF!</definedName>
    <definedName name="_695Detail_Q3_Forecast_1_1_1_1_1_1" localSheetId="11">#REF!</definedName>
    <definedName name="_695Detail_Q3_Forecast_1_1_1_1_1_1" localSheetId="15">#REF!</definedName>
    <definedName name="_695Detail_Q3_Forecast_1_1_1_1_1_1" localSheetId="0">#REF!</definedName>
    <definedName name="_695Detail_Q3_Forecast_1_1_1_1_1_1" localSheetId="2">#REF!</definedName>
    <definedName name="_695Detail_Q3_Forecast_1_1_1_1_1_1" localSheetId="1">#REF!</definedName>
    <definedName name="_695Detail_Q3_Forecast_1_1_1_1_1_1">#REF!</definedName>
    <definedName name="_695Detail_Q3_Forecast_1_1_1_1_1_2" localSheetId="3">#REF!</definedName>
    <definedName name="_695Detail_Q3_Forecast_1_1_1_1_1_2" localSheetId="5">#REF!</definedName>
    <definedName name="_695Detail_Q3_Forecast_1_1_1_1_1_2" localSheetId="6">#REF!</definedName>
    <definedName name="_695Detail_Q3_Forecast_1_1_1_1_1_2" localSheetId="7">#REF!</definedName>
    <definedName name="_695Detail_Q3_Forecast_1_1_1_1_1_2" localSheetId="8">#REF!</definedName>
    <definedName name="_695Detail_Q3_Forecast_1_1_1_1_1_2" localSheetId="9">#REF!</definedName>
    <definedName name="_695Detail_Q3_Forecast_1_1_1_1_1_2" localSheetId="11">#REF!</definedName>
    <definedName name="_695Detail_Q3_Forecast_1_1_1_1_1_2" localSheetId="15">#REF!</definedName>
    <definedName name="_695Detail_Q3_Forecast_1_1_1_1_1_2" localSheetId="0">#REF!</definedName>
    <definedName name="_695Detail_Q3_Forecast_1_1_1_1_1_2" localSheetId="2">#REF!</definedName>
    <definedName name="_695Detail_Q3_Forecast_1_1_1_1_1_2" localSheetId="1">#REF!</definedName>
    <definedName name="_695Detail_Q3_Forecast_1_1_1_1_1_2">#REF!</definedName>
    <definedName name="_695TB_Other_Income_1_1_1_1_1_1" localSheetId="3">[164]TB!$A$109:$IV$109</definedName>
    <definedName name="_695TB_Other_Income_1_1_1_1_1_1" localSheetId="6">[165]TB!$A$109:$IV$109</definedName>
    <definedName name="_695TB_Other_Income_1_1_1_1_1_1" localSheetId="9">[165]TB!$A$109:$IV$109</definedName>
    <definedName name="_695TB_Other_Income_1_1_1_1_1_1" localSheetId="11">[164]TB!$A$109:$IV$109</definedName>
    <definedName name="_695TB_Other_Income_1_1_1_1_1_1" localSheetId="15">[165]TB!$A$109:$IV$109</definedName>
    <definedName name="_695TB_Other_Income_1_1_1_1_1_1" localSheetId="2">[164]TB!$A$109:$IV$109</definedName>
    <definedName name="_695TB_Other_Income_1_1_1_1_1_1">[166]TB!$A$109:$IV$109</definedName>
    <definedName name="_696_733usdexave300604_1_1_1_1_1_1_1_1" localSheetId="3">#REF!</definedName>
    <definedName name="_696_733usdexave300604_1_1_1_1_1_1_1_1" localSheetId="5">#REF!</definedName>
    <definedName name="_696_733usdexave300604_1_1_1_1_1_1_1_1" localSheetId="6">#REF!</definedName>
    <definedName name="_696_733usdexave300604_1_1_1_1_1_1_1_1" localSheetId="7">#REF!</definedName>
    <definedName name="_696_733usdexave300604_1_1_1_1_1_1_1_1" localSheetId="8">#REF!</definedName>
    <definedName name="_696_733usdexave300604_1_1_1_1_1_1_1_1" localSheetId="9">#REF!</definedName>
    <definedName name="_696_733usdexave300604_1_1_1_1_1_1_1_1" localSheetId="11">#REF!</definedName>
    <definedName name="_696_733usdexave300604_1_1_1_1_1_1_1_1" localSheetId="15">#REF!</definedName>
    <definedName name="_696_733usdexave300604_1_1_1_1_1_1_1_1" localSheetId="0">#REF!</definedName>
    <definedName name="_696_733usdexave300604_1_1_1_1_1_1_1_1" localSheetId="2">#REF!</definedName>
    <definedName name="_696_733usdexave300604_1_1_1_1_1_1_1_1" localSheetId="1">#REF!</definedName>
    <definedName name="_696_733usdexave300604_1_1_1_1_1_1_1_1">#REF!</definedName>
    <definedName name="_696Detail_Q3_Forecast_1_1_1_1_1_1" localSheetId="3">#REF!</definedName>
    <definedName name="_696Detail_Q3_Forecast_1_1_1_1_1_1" localSheetId="5">#REF!</definedName>
    <definedName name="_696Detail_Q3_Forecast_1_1_1_1_1_1" localSheetId="6">#REF!</definedName>
    <definedName name="_696Detail_Q3_Forecast_1_1_1_1_1_1" localSheetId="7">#REF!</definedName>
    <definedName name="_696Detail_Q3_Forecast_1_1_1_1_1_1" localSheetId="8">#REF!</definedName>
    <definedName name="_696Detail_Q3_Forecast_1_1_1_1_1_1" localSheetId="9">#REF!</definedName>
    <definedName name="_696Detail_Q3_Forecast_1_1_1_1_1_1" localSheetId="11">#REF!</definedName>
    <definedName name="_696Detail_Q3_Forecast_1_1_1_1_1_1" localSheetId="15">#REF!</definedName>
    <definedName name="_696Detail_Q3_Forecast_1_1_1_1_1_1" localSheetId="0">#REF!</definedName>
    <definedName name="_696Detail_Q3_Forecast_1_1_1_1_1_1" localSheetId="2">#REF!</definedName>
    <definedName name="_696Detail_Q3_Forecast_1_1_1_1_1_1" localSheetId="1">#REF!</definedName>
    <definedName name="_696Detail_Q3_Forecast_1_1_1_1_1_1">#REF!</definedName>
    <definedName name="_696Detail_Q3_Forecast_1_1_1_1_1_1_1" localSheetId="3">#REF!</definedName>
    <definedName name="_696Detail_Q3_Forecast_1_1_1_1_1_1_1" localSheetId="5">#REF!</definedName>
    <definedName name="_696Detail_Q3_Forecast_1_1_1_1_1_1_1" localSheetId="6">#REF!</definedName>
    <definedName name="_696Detail_Q3_Forecast_1_1_1_1_1_1_1" localSheetId="7">#REF!</definedName>
    <definedName name="_696Detail_Q3_Forecast_1_1_1_1_1_1_1" localSheetId="8">#REF!</definedName>
    <definedName name="_696Detail_Q3_Forecast_1_1_1_1_1_1_1" localSheetId="9">#REF!</definedName>
    <definedName name="_696Detail_Q3_Forecast_1_1_1_1_1_1_1" localSheetId="11">#REF!</definedName>
    <definedName name="_696Detail_Q3_Forecast_1_1_1_1_1_1_1" localSheetId="15">#REF!</definedName>
    <definedName name="_696Detail_Q3_Forecast_1_1_1_1_1_1_1" localSheetId="0">#REF!</definedName>
    <definedName name="_696Detail_Q3_Forecast_1_1_1_1_1_1_1" localSheetId="2">#REF!</definedName>
    <definedName name="_696Detail_Q3_Forecast_1_1_1_1_1_1_1" localSheetId="1">#REF!</definedName>
    <definedName name="_696Detail_Q3_Forecast_1_1_1_1_1_1_1">#REF!</definedName>
    <definedName name="_696Detail_Q3_Forecast_1_1_1_1_1_1_2" localSheetId="3">#REF!</definedName>
    <definedName name="_696Detail_Q3_Forecast_1_1_1_1_1_1_2" localSheetId="5">#REF!</definedName>
    <definedName name="_696Detail_Q3_Forecast_1_1_1_1_1_1_2" localSheetId="6">#REF!</definedName>
    <definedName name="_696Detail_Q3_Forecast_1_1_1_1_1_1_2" localSheetId="7">#REF!</definedName>
    <definedName name="_696Detail_Q3_Forecast_1_1_1_1_1_1_2" localSheetId="8">#REF!</definedName>
    <definedName name="_696Detail_Q3_Forecast_1_1_1_1_1_1_2" localSheetId="9">#REF!</definedName>
    <definedName name="_696Detail_Q3_Forecast_1_1_1_1_1_1_2" localSheetId="11">#REF!</definedName>
    <definedName name="_696Detail_Q3_Forecast_1_1_1_1_1_1_2" localSheetId="15">#REF!</definedName>
    <definedName name="_696Detail_Q3_Forecast_1_1_1_1_1_1_2" localSheetId="0">#REF!</definedName>
    <definedName name="_696Detail_Q3_Forecast_1_1_1_1_1_1_2" localSheetId="2">#REF!</definedName>
    <definedName name="_696Detail_Q3_Forecast_1_1_1_1_1_1_2" localSheetId="1">#REF!</definedName>
    <definedName name="_696Detail_Q3_Forecast_1_1_1_1_1_1_2">#REF!</definedName>
    <definedName name="_696TB_Rendering_Of_Services_External_1_1_1_1" localSheetId="3">[161]TB!$A$33:$IV$33</definedName>
    <definedName name="_696TB_Rendering_Of_Services_External_1_1_1_1" localSheetId="6">[162]TB!$A$33:$IV$33</definedName>
    <definedName name="_696TB_Rendering_Of_Services_External_1_1_1_1" localSheetId="9">[162]TB!$A$33:$IV$33</definedName>
    <definedName name="_696TB_Rendering_Of_Services_External_1_1_1_1" localSheetId="11">[161]TB!$A$33:$IV$33</definedName>
    <definedName name="_696TB_Rendering_Of_Services_External_1_1_1_1" localSheetId="15">[162]TB!$A$33:$IV$33</definedName>
    <definedName name="_696TB_Rendering_Of_Services_External_1_1_1_1" localSheetId="2">[161]TB!$A$33:$IV$33</definedName>
    <definedName name="_696TB_Rendering_Of_Services_External_1_1_1_1">[163]TB!$A$33:$IV$33</definedName>
    <definedName name="_697_733usdexave300604_1_1_1_1_1_1_1_1_1" localSheetId="3">#REF!</definedName>
    <definedName name="_697_733usdexave300604_1_1_1_1_1_1_1_1_1" localSheetId="5">#REF!</definedName>
    <definedName name="_697_733usdexave300604_1_1_1_1_1_1_1_1_1" localSheetId="6">#REF!</definedName>
    <definedName name="_697_733usdexave300604_1_1_1_1_1_1_1_1_1" localSheetId="7">#REF!</definedName>
    <definedName name="_697_733usdexave300604_1_1_1_1_1_1_1_1_1" localSheetId="8">#REF!</definedName>
    <definedName name="_697_733usdexave300604_1_1_1_1_1_1_1_1_1" localSheetId="9">#REF!</definedName>
    <definedName name="_697_733usdexave300604_1_1_1_1_1_1_1_1_1" localSheetId="11">#REF!</definedName>
    <definedName name="_697_733usdexave300604_1_1_1_1_1_1_1_1_1" localSheetId="15">#REF!</definedName>
    <definedName name="_697_733usdexave300604_1_1_1_1_1_1_1_1_1" localSheetId="0">#REF!</definedName>
    <definedName name="_697_733usdexave300604_1_1_1_1_1_1_1_1_1" localSheetId="2">#REF!</definedName>
    <definedName name="_697_733usdexave300604_1_1_1_1_1_1_1_1_1" localSheetId="1">#REF!</definedName>
    <definedName name="_697_733usdexave300604_1_1_1_1_1_1_1_1_1">#REF!</definedName>
    <definedName name="_697Detail_Q3_Forecast_1_1_1_1_1_1_1" localSheetId="3">#REF!</definedName>
    <definedName name="_697Detail_Q3_Forecast_1_1_1_1_1_1_1" localSheetId="5">#REF!</definedName>
    <definedName name="_697Detail_Q3_Forecast_1_1_1_1_1_1_1" localSheetId="6">#REF!</definedName>
    <definedName name="_697Detail_Q3_Forecast_1_1_1_1_1_1_1" localSheetId="7">#REF!</definedName>
    <definedName name="_697Detail_Q3_Forecast_1_1_1_1_1_1_1" localSheetId="8">#REF!</definedName>
    <definedName name="_697Detail_Q3_Forecast_1_1_1_1_1_1_1" localSheetId="9">#REF!</definedName>
    <definedName name="_697Detail_Q3_Forecast_1_1_1_1_1_1_1" localSheetId="11">#REF!</definedName>
    <definedName name="_697Detail_Q3_Forecast_1_1_1_1_1_1_1" localSheetId="15">#REF!</definedName>
    <definedName name="_697Detail_Q3_Forecast_1_1_1_1_1_1_1" localSheetId="0">#REF!</definedName>
    <definedName name="_697Detail_Q3_Forecast_1_1_1_1_1_1_1" localSheetId="2">#REF!</definedName>
    <definedName name="_697Detail_Q3_Forecast_1_1_1_1_1_1_1" localSheetId="1">#REF!</definedName>
    <definedName name="_697Detail_Q3_Forecast_1_1_1_1_1_1_1">#REF!</definedName>
    <definedName name="_697Detail_Q3_Forecast_1_1_1_1_1_1_1_1" localSheetId="3">#REF!</definedName>
    <definedName name="_697Detail_Q3_Forecast_1_1_1_1_1_1_1_1" localSheetId="5">#REF!</definedName>
    <definedName name="_697Detail_Q3_Forecast_1_1_1_1_1_1_1_1" localSheetId="6">#REF!</definedName>
    <definedName name="_697Detail_Q3_Forecast_1_1_1_1_1_1_1_1" localSheetId="7">#REF!</definedName>
    <definedName name="_697Detail_Q3_Forecast_1_1_1_1_1_1_1_1" localSheetId="8">#REF!</definedName>
    <definedName name="_697Detail_Q3_Forecast_1_1_1_1_1_1_1_1" localSheetId="9">#REF!</definedName>
    <definedName name="_697Detail_Q3_Forecast_1_1_1_1_1_1_1_1" localSheetId="11">#REF!</definedName>
    <definedName name="_697Detail_Q3_Forecast_1_1_1_1_1_1_1_1" localSheetId="15">#REF!</definedName>
    <definedName name="_697Detail_Q3_Forecast_1_1_1_1_1_1_1_1" localSheetId="0">#REF!</definedName>
    <definedName name="_697Detail_Q3_Forecast_1_1_1_1_1_1_1_1" localSheetId="2">#REF!</definedName>
    <definedName name="_697Detail_Q3_Forecast_1_1_1_1_1_1_1_1" localSheetId="1">#REF!</definedName>
    <definedName name="_697Detail_Q3_Forecast_1_1_1_1_1_1_1_1">#REF!</definedName>
    <definedName name="_697Detail_Q3_Forecast_1_1_1_1_1_1_1_2" localSheetId="3">#REF!</definedName>
    <definedName name="_697Detail_Q3_Forecast_1_1_1_1_1_1_1_2" localSheetId="5">#REF!</definedName>
    <definedName name="_697Detail_Q3_Forecast_1_1_1_1_1_1_1_2" localSheetId="6">#REF!</definedName>
    <definedName name="_697Detail_Q3_Forecast_1_1_1_1_1_1_1_2" localSheetId="7">#REF!</definedName>
    <definedName name="_697Detail_Q3_Forecast_1_1_1_1_1_1_1_2" localSheetId="8">#REF!</definedName>
    <definedName name="_697Detail_Q3_Forecast_1_1_1_1_1_1_1_2" localSheetId="9">#REF!</definedName>
    <definedName name="_697Detail_Q3_Forecast_1_1_1_1_1_1_1_2" localSheetId="11">#REF!</definedName>
    <definedName name="_697Detail_Q3_Forecast_1_1_1_1_1_1_1_2" localSheetId="15">#REF!</definedName>
    <definedName name="_697Detail_Q3_Forecast_1_1_1_1_1_1_1_2" localSheetId="0">#REF!</definedName>
    <definedName name="_697Detail_Q3_Forecast_1_1_1_1_1_1_1_2" localSheetId="2">#REF!</definedName>
    <definedName name="_697Detail_Q3_Forecast_1_1_1_1_1_1_1_2" localSheetId="1">#REF!</definedName>
    <definedName name="_697Detail_Q3_Forecast_1_1_1_1_1_1_1_2">#REF!</definedName>
    <definedName name="_698_734usdexave300604_1_1_1_1_1_1_1_1_1" localSheetId="3">#REF!</definedName>
    <definedName name="_698_734usdexave300604_1_1_1_1_1_1_1_1_1" localSheetId="5">#REF!</definedName>
    <definedName name="_698_734usdexave300604_1_1_1_1_1_1_1_1_1" localSheetId="6">#REF!</definedName>
    <definedName name="_698_734usdexave300604_1_1_1_1_1_1_1_1_1" localSheetId="7">#REF!</definedName>
    <definedName name="_698_734usdexave300604_1_1_1_1_1_1_1_1_1" localSheetId="8">#REF!</definedName>
    <definedName name="_698_734usdexave300604_1_1_1_1_1_1_1_1_1" localSheetId="9">#REF!</definedName>
    <definedName name="_698_734usdexave300604_1_1_1_1_1_1_1_1_1" localSheetId="11">#REF!</definedName>
    <definedName name="_698_734usdexave300604_1_1_1_1_1_1_1_1_1" localSheetId="15">#REF!</definedName>
    <definedName name="_698_734usdexave300604_1_1_1_1_1_1_1_1_1" localSheetId="0">#REF!</definedName>
    <definedName name="_698_734usdexave300604_1_1_1_1_1_1_1_1_1" localSheetId="2">#REF!</definedName>
    <definedName name="_698_734usdexave300604_1_1_1_1_1_1_1_1_1" localSheetId="1">#REF!</definedName>
    <definedName name="_698_734usdexave300604_1_1_1_1_1_1_1_1_1">#REF!</definedName>
    <definedName name="_698Detail_Q3_Forecast_1_1_1_1_1_1_1_1" localSheetId="3">#REF!</definedName>
    <definedName name="_698Detail_Q3_Forecast_1_1_1_1_1_1_1_1" localSheetId="5">#REF!</definedName>
    <definedName name="_698Detail_Q3_Forecast_1_1_1_1_1_1_1_1" localSheetId="6">#REF!</definedName>
    <definedName name="_698Detail_Q3_Forecast_1_1_1_1_1_1_1_1" localSheetId="7">#REF!</definedName>
    <definedName name="_698Detail_Q3_Forecast_1_1_1_1_1_1_1_1" localSheetId="8">#REF!</definedName>
    <definedName name="_698Detail_Q3_Forecast_1_1_1_1_1_1_1_1" localSheetId="9">#REF!</definedName>
    <definedName name="_698Detail_Q3_Forecast_1_1_1_1_1_1_1_1" localSheetId="11">#REF!</definedName>
    <definedName name="_698Detail_Q3_Forecast_1_1_1_1_1_1_1_1" localSheetId="15">#REF!</definedName>
    <definedName name="_698Detail_Q3_Forecast_1_1_1_1_1_1_1_1" localSheetId="0">#REF!</definedName>
    <definedName name="_698Detail_Q3_Forecast_1_1_1_1_1_1_1_1" localSheetId="2">#REF!</definedName>
    <definedName name="_698Detail_Q3_Forecast_1_1_1_1_1_1_1_1" localSheetId="1">#REF!</definedName>
    <definedName name="_698Detail_Q3_Forecast_1_1_1_1_1_1_1_1">#REF!</definedName>
    <definedName name="_698Detail_Q3_Forecast_1_1_1_1_1_1_1_1_1" localSheetId="3">#REF!</definedName>
    <definedName name="_698Detail_Q3_Forecast_1_1_1_1_1_1_1_1_1" localSheetId="5">#REF!</definedName>
    <definedName name="_698Detail_Q3_Forecast_1_1_1_1_1_1_1_1_1" localSheetId="6">#REF!</definedName>
    <definedName name="_698Detail_Q3_Forecast_1_1_1_1_1_1_1_1_1" localSheetId="7">#REF!</definedName>
    <definedName name="_698Detail_Q3_Forecast_1_1_1_1_1_1_1_1_1" localSheetId="8">#REF!</definedName>
    <definedName name="_698Detail_Q3_Forecast_1_1_1_1_1_1_1_1_1" localSheetId="9">#REF!</definedName>
    <definedName name="_698Detail_Q3_Forecast_1_1_1_1_1_1_1_1_1" localSheetId="11">#REF!</definedName>
    <definedName name="_698Detail_Q3_Forecast_1_1_1_1_1_1_1_1_1" localSheetId="15">#REF!</definedName>
    <definedName name="_698Detail_Q3_Forecast_1_1_1_1_1_1_1_1_1" localSheetId="0">#REF!</definedName>
    <definedName name="_698Detail_Q3_Forecast_1_1_1_1_1_1_1_1_1" localSheetId="2">#REF!</definedName>
    <definedName name="_698Detail_Q3_Forecast_1_1_1_1_1_1_1_1_1" localSheetId="1">#REF!</definedName>
    <definedName name="_698Detail_Q3_Forecast_1_1_1_1_1_1_1_1_1">#REF!</definedName>
    <definedName name="_698Detail_Q3_Forecast_1_1_1_1_1_1_1_1_2" localSheetId="3">#REF!</definedName>
    <definedName name="_698Detail_Q3_Forecast_1_1_1_1_1_1_1_1_2" localSheetId="5">#REF!</definedName>
    <definedName name="_698Detail_Q3_Forecast_1_1_1_1_1_1_1_1_2" localSheetId="6">#REF!</definedName>
    <definedName name="_698Detail_Q3_Forecast_1_1_1_1_1_1_1_1_2" localSheetId="7">#REF!</definedName>
    <definedName name="_698Detail_Q3_Forecast_1_1_1_1_1_1_1_1_2" localSheetId="8">#REF!</definedName>
    <definedName name="_698Detail_Q3_Forecast_1_1_1_1_1_1_1_1_2" localSheetId="9">#REF!</definedName>
    <definedName name="_698Detail_Q3_Forecast_1_1_1_1_1_1_1_1_2" localSheetId="11">#REF!</definedName>
    <definedName name="_698Detail_Q3_Forecast_1_1_1_1_1_1_1_1_2" localSheetId="15">#REF!</definedName>
    <definedName name="_698Detail_Q3_Forecast_1_1_1_1_1_1_1_1_2" localSheetId="0">#REF!</definedName>
    <definedName name="_698Detail_Q3_Forecast_1_1_1_1_1_1_1_1_2" localSheetId="2">#REF!</definedName>
    <definedName name="_698Detail_Q3_Forecast_1_1_1_1_1_1_1_1_2" localSheetId="1">#REF!</definedName>
    <definedName name="_698Detail_Q3_Forecast_1_1_1_1_1_1_1_1_2">#REF!</definedName>
    <definedName name="_698TB_Rendering_Of_Services_External_1_1_1_1_1_1" localSheetId="3">[164]TB!$A$33:$IV$33</definedName>
    <definedName name="_698TB_Rendering_Of_Services_External_1_1_1_1_1_1" localSheetId="6">[165]TB!$A$33:$IV$33</definedName>
    <definedName name="_698TB_Rendering_Of_Services_External_1_1_1_1_1_1" localSheetId="9">[165]TB!$A$33:$IV$33</definedName>
    <definedName name="_698TB_Rendering_Of_Services_External_1_1_1_1_1_1" localSheetId="11">[164]TB!$A$33:$IV$33</definedName>
    <definedName name="_698TB_Rendering_Of_Services_External_1_1_1_1_1_1" localSheetId="15">[165]TB!$A$33:$IV$33</definedName>
    <definedName name="_698TB_Rendering_Of_Services_External_1_1_1_1_1_1" localSheetId="2">[164]TB!$A$33:$IV$33</definedName>
    <definedName name="_698TB_Rendering_Of_Services_External_1_1_1_1_1_1">[166]TB!$A$33:$IV$33</definedName>
    <definedName name="_699_734usdexave300604_1_1_1_1_1_1_1_1_1_1" localSheetId="3">#REF!</definedName>
    <definedName name="_699_734usdexave300604_1_1_1_1_1_1_1_1_1_1" localSheetId="5">#REF!</definedName>
    <definedName name="_699_734usdexave300604_1_1_1_1_1_1_1_1_1_1" localSheetId="6">#REF!</definedName>
    <definedName name="_699_734usdexave300604_1_1_1_1_1_1_1_1_1_1" localSheetId="7">#REF!</definedName>
    <definedName name="_699_734usdexave300604_1_1_1_1_1_1_1_1_1_1" localSheetId="8">#REF!</definedName>
    <definedName name="_699_734usdexave300604_1_1_1_1_1_1_1_1_1_1" localSheetId="9">#REF!</definedName>
    <definedName name="_699_734usdexave300604_1_1_1_1_1_1_1_1_1_1" localSheetId="11">#REF!</definedName>
    <definedName name="_699_734usdexave300604_1_1_1_1_1_1_1_1_1_1" localSheetId="15">#REF!</definedName>
    <definedName name="_699_734usdexave300604_1_1_1_1_1_1_1_1_1_1" localSheetId="0">#REF!</definedName>
    <definedName name="_699_734usdexave300604_1_1_1_1_1_1_1_1_1_1" localSheetId="2">#REF!</definedName>
    <definedName name="_699_734usdexave300604_1_1_1_1_1_1_1_1_1_1" localSheetId="1">#REF!</definedName>
    <definedName name="_699_734usdexave300604_1_1_1_1_1_1_1_1_1_1">#REF!</definedName>
    <definedName name="_699Detail_Q3_Forecast_1_1_1_1_1_1_1_1_1" localSheetId="3">#REF!</definedName>
    <definedName name="_699Detail_Q3_Forecast_1_1_1_1_1_1_1_1_1" localSheetId="5">#REF!</definedName>
    <definedName name="_699Detail_Q3_Forecast_1_1_1_1_1_1_1_1_1" localSheetId="6">#REF!</definedName>
    <definedName name="_699Detail_Q3_Forecast_1_1_1_1_1_1_1_1_1" localSheetId="7">#REF!</definedName>
    <definedName name="_699Detail_Q3_Forecast_1_1_1_1_1_1_1_1_1" localSheetId="8">#REF!</definedName>
    <definedName name="_699Detail_Q3_Forecast_1_1_1_1_1_1_1_1_1" localSheetId="9">#REF!</definedName>
    <definedName name="_699Detail_Q3_Forecast_1_1_1_1_1_1_1_1_1" localSheetId="11">#REF!</definedName>
    <definedName name="_699Detail_Q3_Forecast_1_1_1_1_1_1_1_1_1" localSheetId="15">#REF!</definedName>
    <definedName name="_699Detail_Q3_Forecast_1_1_1_1_1_1_1_1_1" localSheetId="0">#REF!</definedName>
    <definedName name="_699Detail_Q3_Forecast_1_1_1_1_1_1_1_1_1" localSheetId="2">#REF!</definedName>
    <definedName name="_699Detail_Q3_Forecast_1_1_1_1_1_1_1_1_1" localSheetId="1">#REF!</definedName>
    <definedName name="_699Detail_Q3_Forecast_1_1_1_1_1_1_1_1_1">#REF!</definedName>
    <definedName name="_699Detail_Q3_Forecast_1_1_1_1_1_1_1_1_1_1" localSheetId="3">#REF!</definedName>
    <definedName name="_699Detail_Q3_Forecast_1_1_1_1_1_1_1_1_1_1" localSheetId="5">#REF!</definedName>
    <definedName name="_699Detail_Q3_Forecast_1_1_1_1_1_1_1_1_1_1" localSheetId="6">#REF!</definedName>
    <definedName name="_699Detail_Q3_Forecast_1_1_1_1_1_1_1_1_1_1" localSheetId="7">#REF!</definedName>
    <definedName name="_699Detail_Q3_Forecast_1_1_1_1_1_1_1_1_1_1" localSheetId="8">#REF!</definedName>
    <definedName name="_699Detail_Q3_Forecast_1_1_1_1_1_1_1_1_1_1" localSheetId="9">#REF!</definedName>
    <definedName name="_699Detail_Q3_Forecast_1_1_1_1_1_1_1_1_1_1" localSheetId="11">#REF!</definedName>
    <definedName name="_699Detail_Q3_Forecast_1_1_1_1_1_1_1_1_1_1" localSheetId="15">#REF!</definedName>
    <definedName name="_699Detail_Q3_Forecast_1_1_1_1_1_1_1_1_1_1" localSheetId="0">#REF!</definedName>
    <definedName name="_699Detail_Q3_Forecast_1_1_1_1_1_1_1_1_1_1" localSheetId="2">#REF!</definedName>
    <definedName name="_699Detail_Q3_Forecast_1_1_1_1_1_1_1_1_1_1" localSheetId="1">#REF!</definedName>
    <definedName name="_699Detail_Q3_Forecast_1_1_1_1_1_1_1_1_1_1">#REF!</definedName>
    <definedName name="_699Detail_Q3_Forecast_1_1_1_1_1_1_1_1_1_2" localSheetId="3">#REF!</definedName>
    <definedName name="_699Detail_Q3_Forecast_1_1_1_1_1_1_1_1_1_2" localSheetId="5">#REF!</definedName>
    <definedName name="_699Detail_Q3_Forecast_1_1_1_1_1_1_1_1_1_2" localSheetId="6">#REF!</definedName>
    <definedName name="_699Detail_Q3_Forecast_1_1_1_1_1_1_1_1_1_2" localSheetId="7">#REF!</definedName>
    <definedName name="_699Detail_Q3_Forecast_1_1_1_1_1_1_1_1_1_2" localSheetId="8">#REF!</definedName>
    <definedName name="_699Detail_Q3_Forecast_1_1_1_1_1_1_1_1_1_2" localSheetId="9">#REF!</definedName>
    <definedName name="_699Detail_Q3_Forecast_1_1_1_1_1_1_1_1_1_2" localSheetId="11">#REF!</definedName>
    <definedName name="_699Detail_Q3_Forecast_1_1_1_1_1_1_1_1_1_2" localSheetId="15">#REF!</definedName>
    <definedName name="_699Detail_Q3_Forecast_1_1_1_1_1_1_1_1_1_2" localSheetId="0">#REF!</definedName>
    <definedName name="_699Detail_Q3_Forecast_1_1_1_1_1_1_1_1_1_2" localSheetId="2">#REF!</definedName>
    <definedName name="_699Detail_Q3_Forecast_1_1_1_1_1_1_1_1_1_2" localSheetId="1">#REF!</definedName>
    <definedName name="_699Detail_Q3_Forecast_1_1_1_1_1_1_1_1_1_2">#REF!</definedName>
    <definedName name="_699TB_Rendering_Of_Services_Internal_1_1_1_1" localSheetId="3">[161]TB!$A$79:$IV$79</definedName>
    <definedName name="_699TB_Rendering_Of_Services_Internal_1_1_1_1" localSheetId="6">[162]TB!$A$79:$IV$79</definedName>
    <definedName name="_699TB_Rendering_Of_Services_Internal_1_1_1_1" localSheetId="9">[162]TB!$A$79:$IV$79</definedName>
    <definedName name="_699TB_Rendering_Of_Services_Internal_1_1_1_1" localSheetId="11">[161]TB!$A$79:$IV$79</definedName>
    <definedName name="_699TB_Rendering_Of_Services_Internal_1_1_1_1" localSheetId="15">[162]TB!$A$79:$IV$79</definedName>
    <definedName name="_699TB_Rendering_Of_Services_Internal_1_1_1_1" localSheetId="2">[161]TB!$A$79:$IV$79</definedName>
    <definedName name="_699TB_Rendering_Of_Services_Internal_1_1_1_1">[163]TB!$A$79:$IV$79</definedName>
    <definedName name="_69assdfg_1_1_1_1" localSheetId="3">[258]G_A!$Q$1:$Q$65536</definedName>
    <definedName name="_69assdfg_1_1_1_1" localSheetId="6">[258]G_A!$Q$1:$Q$65536</definedName>
    <definedName name="_69assdfg_1_1_1_1" localSheetId="9">[258]G_A!$Q$1:$Q$65536</definedName>
    <definedName name="_69assdfg_1_1_1_1" localSheetId="11">[258]G_A!$Q$1:$Q$65536</definedName>
    <definedName name="_69assdfg_1_1_1_1" localSheetId="15">[258]G_A!$Q$1:$Q$65536</definedName>
    <definedName name="_69assdfg_1_1_1_1" localSheetId="2">[258]G_A!$Q$1:$Q$65536</definedName>
    <definedName name="_69assdfg_1_1_1_1">[259]G_A!$Q$1:$Q$65536</definedName>
    <definedName name="_69assdfg_1_1_1_1_1" localSheetId="3">[260]G_A!$Q$1:$Q$65536</definedName>
    <definedName name="_69assdfg_1_1_1_1_1" localSheetId="5">[260]G_A!$Q$1:$Q$65536</definedName>
    <definedName name="_69assdfg_1_1_1_1_1" localSheetId="6">[261]G_A!$Q$1:$Q$65536</definedName>
    <definedName name="_69assdfg_1_1_1_1_1" localSheetId="7">[262]G_A!$Q$1:$Q$65536</definedName>
    <definedName name="_69assdfg_1_1_1_1_1" localSheetId="8">#REF!</definedName>
    <definedName name="_69assdfg_1_1_1_1_1" localSheetId="9">[263]G_A!$Q$1:$Q$65536</definedName>
    <definedName name="_69assdfg_1_1_1_1_1" localSheetId="11">[261]G_A!$Q$1:$Q$65536</definedName>
    <definedName name="_69assdfg_1_1_1_1_1" localSheetId="15">[263]G_A!$Q$1:$Q$65536</definedName>
    <definedName name="_69assdfg_1_1_1_1_1" localSheetId="0">[260]G_A!$Q$1:$Q$65536</definedName>
    <definedName name="_69assdfg_1_1_1_1_1" localSheetId="2">[260]G_A!$Q$1:$Q$65536</definedName>
    <definedName name="_69assdfg_1_1_1_1_1" localSheetId="1">[260]G_A!$Q$1:$Q$65536</definedName>
    <definedName name="_69assdfg_1_1_1_1_1">[262]G_A!$Q$1:$Q$65536</definedName>
    <definedName name="_69assdfg_1_1_1_1_1_2" localSheetId="3">#REF!</definedName>
    <definedName name="_69assdfg_1_1_1_1_1_2" localSheetId="5">#REF!</definedName>
    <definedName name="_69assdfg_1_1_1_1_1_2" localSheetId="6">#REF!</definedName>
    <definedName name="_69assdfg_1_1_1_1_1_2" localSheetId="7">#REF!</definedName>
    <definedName name="_69assdfg_1_1_1_1_1_2" localSheetId="8">#REF!</definedName>
    <definedName name="_69assdfg_1_1_1_1_1_2" localSheetId="9">#REF!</definedName>
    <definedName name="_69assdfg_1_1_1_1_1_2" localSheetId="11">#REF!</definedName>
    <definedName name="_69assdfg_1_1_1_1_1_2" localSheetId="15">#REF!</definedName>
    <definedName name="_69assdfg_1_1_1_1_1_2" localSheetId="0">#REF!</definedName>
    <definedName name="_69assdfg_1_1_1_1_1_2" localSheetId="2">#REF!</definedName>
    <definedName name="_69assdfg_1_1_1_1_1_2" localSheetId="1">#REF!</definedName>
    <definedName name="_69assdfg_1_1_1_1_1_2">#REF!</definedName>
    <definedName name="_69assdfg_1_1_1_1_2" localSheetId="3">#REF!</definedName>
    <definedName name="_69assdfg_1_1_1_1_2" localSheetId="5">#REF!</definedName>
    <definedName name="_69assdfg_1_1_1_1_2" localSheetId="6">#REF!</definedName>
    <definedName name="_69assdfg_1_1_1_1_2" localSheetId="7">#REF!</definedName>
    <definedName name="_69assdfg_1_1_1_1_2" localSheetId="8">#REF!</definedName>
    <definedName name="_69assdfg_1_1_1_1_2" localSheetId="9">#REF!</definedName>
    <definedName name="_69assdfg_1_1_1_1_2" localSheetId="11">#REF!</definedName>
    <definedName name="_69assdfg_1_1_1_1_2" localSheetId="15">#REF!</definedName>
    <definedName name="_69assdfg_1_1_1_1_2" localSheetId="0">#REF!</definedName>
    <definedName name="_69assdfg_1_1_1_1_2" localSheetId="2">#REF!</definedName>
    <definedName name="_69assdfg_1_1_1_1_2" localSheetId="1">#REF!</definedName>
    <definedName name="_69assdfg_1_1_1_1_2">#REF!</definedName>
    <definedName name="_69cnyexcr301103_1_1_1_1_1_1_1_1" localSheetId="3">#REF!</definedName>
    <definedName name="_69cnyexcr301103_1_1_1_1_1_1_1_1" localSheetId="5">#REF!</definedName>
    <definedName name="_69cnyexcr301103_1_1_1_1_1_1_1_1" localSheetId="6">#REF!</definedName>
    <definedName name="_69cnyexcr301103_1_1_1_1_1_1_1_1" localSheetId="7">#REF!</definedName>
    <definedName name="_69cnyexcr301103_1_1_1_1_1_1_1_1" localSheetId="8">#REF!</definedName>
    <definedName name="_69cnyexcr301103_1_1_1_1_1_1_1_1" localSheetId="9">#REF!</definedName>
    <definedName name="_69cnyexcr301103_1_1_1_1_1_1_1_1" localSheetId="11">#REF!</definedName>
    <definedName name="_69cnyexcr301103_1_1_1_1_1_1_1_1" localSheetId="15">#REF!</definedName>
    <definedName name="_69cnyexcr301103_1_1_1_1_1_1_1_1" localSheetId="0">#REF!</definedName>
    <definedName name="_69cnyexcr301103_1_1_1_1_1_1_1_1" localSheetId="2">#REF!</definedName>
    <definedName name="_69cnyexcr301103_1_1_1_1_1_1_1_1" localSheetId="1">#REF!</definedName>
    <definedName name="_69cnyexcr301103_1_1_1_1_1_1_1_1">#REF!</definedName>
    <definedName name="_69cnyexcr301103_1_1_1_1_1_1_1_1_1" localSheetId="3">#REF!</definedName>
    <definedName name="_69cnyexcr301103_1_1_1_1_1_1_1_1_1" localSheetId="5">#REF!</definedName>
    <definedName name="_69cnyexcr301103_1_1_1_1_1_1_1_1_1" localSheetId="6">#REF!</definedName>
    <definedName name="_69cnyexcr301103_1_1_1_1_1_1_1_1_1" localSheetId="7">#REF!</definedName>
    <definedName name="_69cnyexcr301103_1_1_1_1_1_1_1_1_1" localSheetId="8">#REF!</definedName>
    <definedName name="_69cnyexcr301103_1_1_1_1_1_1_1_1_1" localSheetId="9">#REF!</definedName>
    <definedName name="_69cnyexcr301103_1_1_1_1_1_1_1_1_1" localSheetId="11">#REF!</definedName>
    <definedName name="_69cnyexcr301103_1_1_1_1_1_1_1_1_1" localSheetId="15">#REF!</definedName>
    <definedName name="_69cnyexcr301103_1_1_1_1_1_1_1_1_1" localSheetId="0">#REF!</definedName>
    <definedName name="_69cnyexcr301103_1_1_1_1_1_1_1_1_1" localSheetId="2">#REF!</definedName>
    <definedName name="_69cnyexcr301103_1_1_1_1_1_1_1_1_1" localSheetId="1">#REF!</definedName>
    <definedName name="_69cnyexcr301103_1_1_1_1_1_1_1_1_1">#REF!</definedName>
    <definedName name="_69cnyexcr301103_1_1_1_1_1_1_1_1_1_1" localSheetId="3">#REF!</definedName>
    <definedName name="_69cnyexcr301103_1_1_1_1_1_1_1_1_1_1" localSheetId="5">#REF!</definedName>
    <definedName name="_69cnyexcr301103_1_1_1_1_1_1_1_1_1_1" localSheetId="6">#REF!</definedName>
    <definedName name="_69cnyexcr301103_1_1_1_1_1_1_1_1_1_1" localSheetId="7">#REF!</definedName>
    <definedName name="_69cnyexcr301103_1_1_1_1_1_1_1_1_1_1" localSheetId="8">#REF!</definedName>
    <definedName name="_69cnyexcr301103_1_1_1_1_1_1_1_1_1_1" localSheetId="9">#REF!</definedName>
    <definedName name="_69cnyexcr301103_1_1_1_1_1_1_1_1_1_1" localSheetId="11">#REF!</definedName>
    <definedName name="_69cnyexcr301103_1_1_1_1_1_1_1_1_1_1" localSheetId="15">#REF!</definedName>
    <definedName name="_69cnyexcr301103_1_1_1_1_1_1_1_1_1_1" localSheetId="0">#REF!</definedName>
    <definedName name="_69cnyexcr301103_1_1_1_1_1_1_1_1_1_1" localSheetId="2">#REF!</definedName>
    <definedName name="_69cnyexcr301103_1_1_1_1_1_1_1_1_1_1" localSheetId="1">#REF!</definedName>
    <definedName name="_69cnyexcr301103_1_1_1_1_1_1_1_1_1_1">#REF!</definedName>
    <definedName name="_69cnyexcr301103_1_1_1_1_1_1_1_1_1_2" localSheetId="3">#REF!</definedName>
    <definedName name="_69cnyexcr301103_1_1_1_1_1_1_1_1_1_2" localSheetId="5">#REF!</definedName>
    <definedName name="_69cnyexcr301103_1_1_1_1_1_1_1_1_1_2" localSheetId="6">#REF!</definedName>
    <definedName name="_69cnyexcr301103_1_1_1_1_1_1_1_1_1_2" localSheetId="7">#REF!</definedName>
    <definedName name="_69cnyexcr301103_1_1_1_1_1_1_1_1_1_2" localSheetId="8">#REF!</definedName>
    <definedName name="_69cnyexcr301103_1_1_1_1_1_1_1_1_1_2" localSheetId="9">#REF!</definedName>
    <definedName name="_69cnyexcr301103_1_1_1_1_1_1_1_1_1_2" localSheetId="11">#REF!</definedName>
    <definedName name="_69cnyexcr301103_1_1_1_1_1_1_1_1_1_2" localSheetId="15">#REF!</definedName>
    <definedName name="_69cnyexcr301103_1_1_1_1_1_1_1_1_1_2" localSheetId="0">#REF!</definedName>
    <definedName name="_69cnyexcr301103_1_1_1_1_1_1_1_1_1_2" localSheetId="2">#REF!</definedName>
    <definedName name="_69cnyexcr301103_1_1_1_1_1_1_1_1_1_2" localSheetId="1">#REF!</definedName>
    <definedName name="_69cnyexcr301103_1_1_1_1_1_1_1_1_1_2">#REF!</definedName>
    <definedName name="_69cnyexcr301103_1_1_1_1_1_1_1_1_2" localSheetId="3">#REF!</definedName>
    <definedName name="_69cnyexcr301103_1_1_1_1_1_1_1_1_2" localSheetId="5">#REF!</definedName>
    <definedName name="_69cnyexcr301103_1_1_1_1_1_1_1_1_2" localSheetId="6">#REF!</definedName>
    <definedName name="_69cnyexcr301103_1_1_1_1_1_1_1_1_2" localSheetId="7">#REF!</definedName>
    <definedName name="_69cnyexcr301103_1_1_1_1_1_1_1_1_2" localSheetId="8">#REF!</definedName>
    <definedName name="_69cnyexcr301103_1_1_1_1_1_1_1_1_2" localSheetId="9">#REF!</definedName>
    <definedName name="_69cnyexcr301103_1_1_1_1_1_1_1_1_2" localSheetId="11">#REF!</definedName>
    <definedName name="_69cnyexcr301103_1_1_1_1_1_1_1_1_2" localSheetId="15">#REF!</definedName>
    <definedName name="_69cnyexcr301103_1_1_1_1_1_1_1_1_2" localSheetId="0">#REF!</definedName>
    <definedName name="_69cnyexcr301103_1_1_1_1_1_1_1_1_2" localSheetId="2">#REF!</definedName>
    <definedName name="_69cnyexcr301103_1_1_1_1_1_1_1_1_2" localSheetId="1">#REF!</definedName>
    <definedName name="_69cnyexcr301103_1_1_1_1_1_1_1_1_2">#REF!</definedName>
    <definedName name="_69Detail_Q3_Forecast_1_1_1" localSheetId="3">#REF!</definedName>
    <definedName name="_69Detail_Q3_Forecast_1_1_1" localSheetId="5">#REF!</definedName>
    <definedName name="_69Detail_Q3_Forecast_1_1_1" localSheetId="6">#REF!</definedName>
    <definedName name="_69Detail_Q3_Forecast_1_1_1" localSheetId="7">#REF!</definedName>
    <definedName name="_69Detail_Q3_Forecast_1_1_1" localSheetId="8">#REF!</definedName>
    <definedName name="_69Detail_Q3_Forecast_1_1_1" localSheetId="9">#REF!</definedName>
    <definedName name="_69Detail_Q3_Forecast_1_1_1" localSheetId="11">#REF!</definedName>
    <definedName name="_69Detail_Q3_Forecast_1_1_1" localSheetId="15">#REF!</definedName>
    <definedName name="_69Detail_Q3_Forecast_1_1_1" localSheetId="0">#REF!</definedName>
    <definedName name="_69Detail_Q3_Forecast_1_1_1" localSheetId="2">#REF!</definedName>
    <definedName name="_69Detail_Q3_Forecast_1_1_1" localSheetId="1">#REF!</definedName>
    <definedName name="_69Detail_Q3_Forecast_1_1_1">#REF!</definedName>
    <definedName name="_69Detail_Q3_Forecast_1_1_1_1" localSheetId="3">#REF!</definedName>
    <definedName name="_69Detail_Q3_Forecast_1_1_1_1" localSheetId="5">#REF!</definedName>
    <definedName name="_69Detail_Q3_Forecast_1_1_1_1" localSheetId="6">#REF!</definedName>
    <definedName name="_69Detail_Q3_Forecast_1_1_1_1" localSheetId="7">#REF!</definedName>
    <definedName name="_69Detail_Q3_Forecast_1_1_1_1" localSheetId="8">#REF!</definedName>
    <definedName name="_69Detail_Q3_Forecast_1_1_1_1" localSheetId="9">#REF!</definedName>
    <definedName name="_69Detail_Q3_Forecast_1_1_1_1" localSheetId="11">#REF!</definedName>
    <definedName name="_69Detail_Q3_Forecast_1_1_1_1" localSheetId="15">#REF!</definedName>
    <definedName name="_69Detail_Q3_Forecast_1_1_1_1" localSheetId="0">#REF!</definedName>
    <definedName name="_69Detail_Q3_Forecast_1_1_1_1" localSheetId="2">#REF!</definedName>
    <definedName name="_69Detail_Q3_Forecast_1_1_1_1" localSheetId="1">#REF!</definedName>
    <definedName name="_69Detail_Q3_Forecast_1_1_1_1">#REF!</definedName>
    <definedName name="_69Detail_Q3_Forecast_1_1_1_1_1" localSheetId="3">#REF!</definedName>
    <definedName name="_69Detail_Q3_Forecast_1_1_1_1_1" localSheetId="5">#REF!</definedName>
    <definedName name="_69Detail_Q3_Forecast_1_1_1_1_1" localSheetId="6">#REF!</definedName>
    <definedName name="_69Detail_Q3_Forecast_1_1_1_1_1" localSheetId="7">#REF!</definedName>
    <definedName name="_69Detail_Q3_Forecast_1_1_1_1_1" localSheetId="8">#REF!</definedName>
    <definedName name="_69Detail_Q3_Forecast_1_1_1_1_1" localSheetId="9">#REF!</definedName>
    <definedName name="_69Detail_Q3_Forecast_1_1_1_1_1" localSheetId="11">#REF!</definedName>
    <definedName name="_69Detail_Q3_Forecast_1_1_1_1_1" localSheetId="15">#REF!</definedName>
    <definedName name="_69Detail_Q3_Forecast_1_1_1_1_1" localSheetId="0">#REF!</definedName>
    <definedName name="_69Detail_Q3_Forecast_1_1_1_1_1" localSheetId="2">#REF!</definedName>
    <definedName name="_69Detail_Q3_Forecast_1_1_1_1_1" localSheetId="1">#REF!</definedName>
    <definedName name="_69Detail_Q3_Forecast_1_1_1_1_1">#REF!</definedName>
    <definedName name="_69Detail_Q3_Forecast_1_1_1_1_1_1" localSheetId="3">#REF!</definedName>
    <definedName name="_69Detail_Q3_Forecast_1_1_1_1_1_1" localSheetId="5">#REF!</definedName>
    <definedName name="_69Detail_Q3_Forecast_1_1_1_1_1_1" localSheetId="6">#REF!</definedName>
    <definedName name="_69Detail_Q3_Forecast_1_1_1_1_1_1" localSheetId="7">#REF!</definedName>
    <definedName name="_69Detail_Q3_Forecast_1_1_1_1_1_1" localSheetId="8">#REF!</definedName>
    <definedName name="_69Detail_Q3_Forecast_1_1_1_1_1_1" localSheetId="9">#REF!</definedName>
    <definedName name="_69Detail_Q3_Forecast_1_1_1_1_1_1" localSheetId="11">#REF!</definedName>
    <definedName name="_69Detail_Q3_Forecast_1_1_1_1_1_1" localSheetId="15">#REF!</definedName>
    <definedName name="_69Detail_Q3_Forecast_1_1_1_1_1_1" localSheetId="0">#REF!</definedName>
    <definedName name="_69Detail_Q3_Forecast_1_1_1_1_1_1" localSheetId="2">#REF!</definedName>
    <definedName name="_69Detail_Q3_Forecast_1_1_1_1_1_1" localSheetId="1">#REF!</definedName>
    <definedName name="_69Detail_Q3_Forecast_1_1_1_1_1_1">#REF!</definedName>
    <definedName name="_69Detail_Q3_Forecast_1_1_1_1_1_2" localSheetId="3">#REF!</definedName>
    <definedName name="_69Detail_Q3_Forecast_1_1_1_1_1_2" localSheetId="5">#REF!</definedName>
    <definedName name="_69Detail_Q3_Forecast_1_1_1_1_1_2" localSheetId="6">#REF!</definedName>
    <definedName name="_69Detail_Q3_Forecast_1_1_1_1_1_2" localSheetId="7">#REF!</definedName>
    <definedName name="_69Detail_Q3_Forecast_1_1_1_1_1_2" localSheetId="8">#REF!</definedName>
    <definedName name="_69Detail_Q3_Forecast_1_1_1_1_1_2" localSheetId="9">#REF!</definedName>
    <definedName name="_69Detail_Q3_Forecast_1_1_1_1_1_2" localSheetId="11">#REF!</definedName>
    <definedName name="_69Detail_Q3_Forecast_1_1_1_1_1_2" localSheetId="15">#REF!</definedName>
    <definedName name="_69Detail_Q3_Forecast_1_1_1_1_1_2" localSheetId="0">#REF!</definedName>
    <definedName name="_69Detail_Q3_Forecast_1_1_1_1_1_2" localSheetId="2">#REF!</definedName>
    <definedName name="_69Detail_Q3_Forecast_1_1_1_1_1_2" localSheetId="1">#REF!</definedName>
    <definedName name="_69Detail_Q3_Forecast_1_1_1_1_1_2">#REF!</definedName>
    <definedName name="_69Detail_Q3_Forecast_1_1_1_1_2" localSheetId="3">#REF!</definedName>
    <definedName name="_69Detail_Q3_Forecast_1_1_1_1_2" localSheetId="5">#REF!</definedName>
    <definedName name="_69Detail_Q3_Forecast_1_1_1_1_2" localSheetId="6">#REF!</definedName>
    <definedName name="_69Detail_Q3_Forecast_1_1_1_1_2" localSheetId="7">#REF!</definedName>
    <definedName name="_69Detail_Q3_Forecast_1_1_1_1_2" localSheetId="8">#REF!</definedName>
    <definedName name="_69Detail_Q3_Forecast_1_1_1_1_2" localSheetId="9">#REF!</definedName>
    <definedName name="_69Detail_Q3_Forecast_1_1_1_1_2" localSheetId="11">#REF!</definedName>
    <definedName name="_69Detail_Q3_Forecast_1_1_1_1_2" localSheetId="15">#REF!</definedName>
    <definedName name="_69Detail_Q3_Forecast_1_1_1_1_2" localSheetId="0">#REF!</definedName>
    <definedName name="_69Detail_Q3_Forecast_1_1_1_1_2" localSheetId="2">#REF!</definedName>
    <definedName name="_69Detail_Q3_Forecast_1_1_1_1_2" localSheetId="1">#REF!</definedName>
    <definedName name="_69Detail_Q3_Forecast_1_1_1_1_2">#REF!</definedName>
    <definedName name="_69Detail_Q3_Forecast_1_1_1_2" localSheetId="3">#REF!</definedName>
    <definedName name="_69Detail_Q3_Forecast_1_1_1_2" localSheetId="5">#REF!</definedName>
    <definedName name="_69Detail_Q3_Forecast_1_1_1_2" localSheetId="6">#REF!</definedName>
    <definedName name="_69Detail_Q3_Forecast_1_1_1_2" localSheetId="7">#REF!</definedName>
    <definedName name="_69Detail_Q3_Forecast_1_1_1_2" localSheetId="8">#REF!</definedName>
    <definedName name="_69Detail_Q3_Forecast_1_1_1_2" localSheetId="9">#REF!</definedName>
    <definedName name="_69Detail_Q3_Forecast_1_1_1_2" localSheetId="11">#REF!</definedName>
    <definedName name="_69Detail_Q3_Forecast_1_1_1_2" localSheetId="15">#REF!</definedName>
    <definedName name="_69Detail_Q3_Forecast_1_1_1_2" localSheetId="0">#REF!</definedName>
    <definedName name="_69Detail_Q3_Forecast_1_1_1_2" localSheetId="2">#REF!</definedName>
    <definedName name="_69Detail_Q3_Forecast_1_1_1_2" localSheetId="1">#REF!</definedName>
    <definedName name="_69Detail_Q3_Forecast_1_1_1_2">#REF!</definedName>
    <definedName name="_69Detail_YTD_Actual_1_1_1_1_1" localSheetId="3">#REF!</definedName>
    <definedName name="_69Detail_YTD_Actual_1_1_1_1_1" localSheetId="5">#REF!</definedName>
    <definedName name="_69Detail_YTD_Actual_1_1_1_1_1" localSheetId="6">#REF!</definedName>
    <definedName name="_69Detail_YTD_Actual_1_1_1_1_1" localSheetId="7">#REF!</definedName>
    <definedName name="_69Detail_YTD_Actual_1_1_1_1_1" localSheetId="8">#REF!</definedName>
    <definedName name="_69Detail_YTD_Actual_1_1_1_1_1" localSheetId="9">#REF!</definedName>
    <definedName name="_69Detail_YTD_Actual_1_1_1_1_1" localSheetId="11">#REF!</definedName>
    <definedName name="_69Detail_YTD_Actual_1_1_1_1_1" localSheetId="15">#REF!</definedName>
    <definedName name="_69Detail_YTD_Actual_1_1_1_1_1" localSheetId="0">#REF!</definedName>
    <definedName name="_69Detail_YTD_Actual_1_1_1_1_1" localSheetId="2">#REF!</definedName>
    <definedName name="_69Detail_YTD_Actual_1_1_1_1_1" localSheetId="1">#REF!</definedName>
    <definedName name="_69Detail_YTD_Actual_1_1_1_1_1">#REF!</definedName>
    <definedName name="_69Detail_YTD_Actual_1_1_1_1_1_1" localSheetId="3">#REF!</definedName>
    <definedName name="_69Detail_YTD_Actual_1_1_1_1_1_1" localSheetId="5">#REF!</definedName>
    <definedName name="_69Detail_YTD_Actual_1_1_1_1_1_1" localSheetId="6">#REF!</definedName>
    <definedName name="_69Detail_YTD_Actual_1_1_1_1_1_1" localSheetId="7">#REF!</definedName>
    <definedName name="_69Detail_YTD_Actual_1_1_1_1_1_1" localSheetId="8">#REF!</definedName>
    <definedName name="_69Detail_YTD_Actual_1_1_1_1_1_1" localSheetId="9">#REF!</definedName>
    <definedName name="_69Detail_YTD_Actual_1_1_1_1_1_1" localSheetId="11">#REF!</definedName>
    <definedName name="_69Detail_YTD_Actual_1_1_1_1_1_1" localSheetId="15">#REF!</definedName>
    <definedName name="_69Detail_YTD_Actual_1_1_1_1_1_1" localSheetId="0">#REF!</definedName>
    <definedName name="_69Detail_YTD_Actual_1_1_1_1_1_1" localSheetId="2">#REF!</definedName>
    <definedName name="_69Detail_YTD_Actual_1_1_1_1_1_1" localSheetId="1">#REF!</definedName>
    <definedName name="_69Detail_YTD_Actual_1_1_1_1_1_1">#REF!</definedName>
    <definedName name="_69Detail_YTD_Actual_1_1_1_1_1_1_1" localSheetId="3">#REF!</definedName>
    <definedName name="_69Detail_YTD_Actual_1_1_1_1_1_1_1" localSheetId="5">#REF!</definedName>
    <definedName name="_69Detail_YTD_Actual_1_1_1_1_1_1_1" localSheetId="6">#REF!</definedName>
    <definedName name="_69Detail_YTD_Actual_1_1_1_1_1_1_1" localSheetId="7">#REF!</definedName>
    <definedName name="_69Detail_YTD_Actual_1_1_1_1_1_1_1" localSheetId="8">#REF!</definedName>
    <definedName name="_69Detail_YTD_Actual_1_1_1_1_1_1_1" localSheetId="9">#REF!</definedName>
    <definedName name="_69Detail_YTD_Actual_1_1_1_1_1_1_1" localSheetId="11">#REF!</definedName>
    <definedName name="_69Detail_YTD_Actual_1_1_1_1_1_1_1" localSheetId="15">#REF!</definedName>
    <definedName name="_69Detail_YTD_Actual_1_1_1_1_1_1_1" localSheetId="0">#REF!</definedName>
    <definedName name="_69Detail_YTD_Actual_1_1_1_1_1_1_1" localSheetId="2">#REF!</definedName>
    <definedName name="_69Detail_YTD_Actual_1_1_1_1_1_1_1" localSheetId="1">#REF!</definedName>
    <definedName name="_69Detail_YTD_Actual_1_1_1_1_1_1_1">#REF!</definedName>
    <definedName name="_69Detail_YTD_Actual_1_1_1_1_1_1_1_1" localSheetId="3">#REF!</definedName>
    <definedName name="_69Detail_YTD_Actual_1_1_1_1_1_1_1_1" localSheetId="5">#REF!</definedName>
    <definedName name="_69Detail_YTD_Actual_1_1_1_1_1_1_1_1" localSheetId="6">#REF!</definedName>
    <definedName name="_69Detail_YTD_Actual_1_1_1_1_1_1_1_1" localSheetId="7">#REF!</definedName>
    <definedName name="_69Detail_YTD_Actual_1_1_1_1_1_1_1_1" localSheetId="8">#REF!</definedName>
    <definedName name="_69Detail_YTD_Actual_1_1_1_1_1_1_1_1" localSheetId="9">#REF!</definedName>
    <definedName name="_69Detail_YTD_Actual_1_1_1_1_1_1_1_1" localSheetId="11">#REF!</definedName>
    <definedName name="_69Detail_YTD_Actual_1_1_1_1_1_1_1_1" localSheetId="15">#REF!</definedName>
    <definedName name="_69Detail_YTD_Actual_1_1_1_1_1_1_1_1" localSheetId="0">#REF!</definedName>
    <definedName name="_69Detail_YTD_Actual_1_1_1_1_1_1_1_1" localSheetId="2">#REF!</definedName>
    <definedName name="_69Detail_YTD_Actual_1_1_1_1_1_1_1_1" localSheetId="1">#REF!</definedName>
    <definedName name="_69Detail_YTD_Actual_1_1_1_1_1_1_1_1">#REF!</definedName>
    <definedName name="_69Detail_YTD_Actual_1_1_1_1_1_1_1_2" localSheetId="3">#REF!</definedName>
    <definedName name="_69Detail_YTD_Actual_1_1_1_1_1_1_1_2" localSheetId="5">#REF!</definedName>
    <definedName name="_69Detail_YTD_Actual_1_1_1_1_1_1_1_2" localSheetId="6">#REF!</definedName>
    <definedName name="_69Detail_YTD_Actual_1_1_1_1_1_1_1_2" localSheetId="7">#REF!</definedName>
    <definedName name="_69Detail_YTD_Actual_1_1_1_1_1_1_1_2" localSheetId="8">#REF!</definedName>
    <definedName name="_69Detail_YTD_Actual_1_1_1_1_1_1_1_2" localSheetId="9">#REF!</definedName>
    <definedName name="_69Detail_YTD_Actual_1_1_1_1_1_1_1_2" localSheetId="11">#REF!</definedName>
    <definedName name="_69Detail_YTD_Actual_1_1_1_1_1_1_1_2" localSheetId="15">#REF!</definedName>
    <definedName name="_69Detail_YTD_Actual_1_1_1_1_1_1_1_2" localSheetId="0">#REF!</definedName>
    <definedName name="_69Detail_YTD_Actual_1_1_1_1_1_1_1_2" localSheetId="2">#REF!</definedName>
    <definedName name="_69Detail_YTD_Actual_1_1_1_1_1_1_1_2" localSheetId="1">#REF!</definedName>
    <definedName name="_69Detail_YTD_Actual_1_1_1_1_1_1_1_2">#REF!</definedName>
    <definedName name="_69Detail_YTD_Actual_1_1_1_1_1_1_2" localSheetId="3">#REF!</definedName>
    <definedName name="_69Detail_YTD_Actual_1_1_1_1_1_1_2" localSheetId="5">#REF!</definedName>
    <definedName name="_69Detail_YTD_Actual_1_1_1_1_1_1_2" localSheetId="6">#REF!</definedName>
    <definedName name="_69Detail_YTD_Actual_1_1_1_1_1_1_2" localSheetId="7">#REF!</definedName>
    <definedName name="_69Detail_YTD_Actual_1_1_1_1_1_1_2" localSheetId="8">#REF!</definedName>
    <definedName name="_69Detail_YTD_Actual_1_1_1_1_1_1_2" localSheetId="9">#REF!</definedName>
    <definedName name="_69Detail_YTD_Actual_1_1_1_1_1_1_2" localSheetId="11">#REF!</definedName>
    <definedName name="_69Detail_YTD_Actual_1_1_1_1_1_1_2" localSheetId="15">#REF!</definedName>
    <definedName name="_69Detail_YTD_Actual_1_1_1_1_1_1_2" localSheetId="0">#REF!</definedName>
    <definedName name="_69Detail_YTD_Actual_1_1_1_1_1_1_2" localSheetId="2">#REF!</definedName>
    <definedName name="_69Detail_YTD_Actual_1_1_1_1_1_1_2" localSheetId="1">#REF!</definedName>
    <definedName name="_69Detail_YTD_Actual_1_1_1_1_1_1_2">#REF!</definedName>
    <definedName name="_69Detail_YTD_Actual_1_1_1_1_1_2" localSheetId="3">#REF!</definedName>
    <definedName name="_69Detail_YTD_Actual_1_1_1_1_1_2" localSheetId="5">#REF!</definedName>
    <definedName name="_69Detail_YTD_Actual_1_1_1_1_1_2" localSheetId="6">#REF!</definedName>
    <definedName name="_69Detail_YTD_Actual_1_1_1_1_1_2" localSheetId="7">#REF!</definedName>
    <definedName name="_69Detail_YTD_Actual_1_1_1_1_1_2" localSheetId="8">#REF!</definedName>
    <definedName name="_69Detail_YTD_Actual_1_1_1_1_1_2" localSheetId="9">#REF!</definedName>
    <definedName name="_69Detail_YTD_Actual_1_1_1_1_1_2" localSheetId="11">#REF!</definedName>
    <definedName name="_69Detail_YTD_Actual_1_1_1_1_1_2" localSheetId="15">#REF!</definedName>
    <definedName name="_69Detail_YTD_Actual_1_1_1_1_1_2" localSheetId="0">#REF!</definedName>
    <definedName name="_69Detail_YTD_Actual_1_1_1_1_1_2" localSheetId="2">#REF!</definedName>
    <definedName name="_69Detail_YTD_Actual_1_1_1_1_1_2" localSheetId="1">#REF!</definedName>
    <definedName name="_69Detail_YTD_Actual_1_1_1_1_1_2">#REF!</definedName>
    <definedName name="_7" localSheetId="3">[62]BUDGET97!$D$359:$O$442</definedName>
    <definedName name="_7" localSheetId="6">[62]BUDGET97!$D$359:$O$442</definedName>
    <definedName name="_7" localSheetId="9">[62]BUDGET97!$D$359:$O$442</definedName>
    <definedName name="_7" localSheetId="11">[62]BUDGET97!$D$359:$O$442</definedName>
    <definedName name="_7" localSheetId="15">[62]BUDGET97!$D$359:$O$442</definedName>
    <definedName name="_7" localSheetId="2">[62]BUDGET97!$D$359:$O$442</definedName>
    <definedName name="_7">[63]BUDGET97!$D$359:$O$442</definedName>
    <definedName name="_7__op_Under_Devt_CY_1_1_1_1_1_1_1_1_1" localSheetId="3">[264]BS2_4!$F$17</definedName>
    <definedName name="_7__op_Under_Devt_CY_1_1_1_1_1_1_1_1_1" localSheetId="6">[265]BS2_4!$F$17</definedName>
    <definedName name="_7__op_Under_Devt_CY_1_1_1_1_1_1_1_1_1" localSheetId="9">[265]BS2_4!$F$17</definedName>
    <definedName name="_7__op_Under_Devt_CY_1_1_1_1_1_1_1_1_1" localSheetId="11">[264]BS2_4!$F$17</definedName>
    <definedName name="_7__op_Under_Devt_CY_1_1_1_1_1_1_1_1_1" localSheetId="15">[265]BS2_4!$F$17</definedName>
    <definedName name="_7__op_Under_Devt_CY_1_1_1_1_1_1_1_1_1" localSheetId="2">[264]BS2_4!$F$17</definedName>
    <definedName name="_7__op_Under_Devt_CY_1_1_1_1_1_1_1_1_1">[266]BS2_4!$F$17</definedName>
    <definedName name="_7_1" localSheetId="3">[62]BUDGET97!$D$359:$O$442</definedName>
    <definedName name="_7_1" localSheetId="6">[62]BUDGET97!$D$359:$O$442</definedName>
    <definedName name="_7_1" localSheetId="9">[62]BUDGET97!$D$359:$O$442</definedName>
    <definedName name="_7_1" localSheetId="11">[62]BUDGET97!$D$359:$O$442</definedName>
    <definedName name="_7_1" localSheetId="15">[62]BUDGET97!$D$359:$O$442</definedName>
    <definedName name="_7_1" localSheetId="2">[62]BUDGET97!$D$359:$O$442</definedName>
    <definedName name="_7_1">[63]BUDGET97!$D$359:$O$442</definedName>
    <definedName name="_7_1_1" localSheetId="3">[62]BUDGET97!$D$359:$O$442</definedName>
    <definedName name="_7_1_1" localSheetId="6">[62]BUDGET97!$D$359:$O$442</definedName>
    <definedName name="_7_1_1" localSheetId="9">[62]BUDGET97!$D$359:$O$442</definedName>
    <definedName name="_7_1_1" localSheetId="11">[62]BUDGET97!$D$359:$O$442</definedName>
    <definedName name="_7_1_1" localSheetId="15">[62]BUDGET97!$D$359:$O$442</definedName>
    <definedName name="_7_1_1" localSheetId="2">[62]BUDGET97!$D$359:$O$442</definedName>
    <definedName name="_7_1_1">[63]BUDGET97!$D$359:$O$442</definedName>
    <definedName name="_7_1_1_1" localSheetId="3">[62]BUDGET97!$D$359:$O$442</definedName>
    <definedName name="_7_1_1_1" localSheetId="6">[62]BUDGET97!$D$359:$O$442</definedName>
    <definedName name="_7_1_1_1" localSheetId="9">[62]BUDGET97!$D$359:$O$442</definedName>
    <definedName name="_7_1_1_1" localSheetId="11">[62]BUDGET97!$D$359:$O$442</definedName>
    <definedName name="_7_1_1_1" localSheetId="15">[62]BUDGET97!$D$359:$O$442</definedName>
    <definedName name="_7_1_1_1" localSheetId="2">[62]BUDGET97!$D$359:$O$442</definedName>
    <definedName name="_7_1_1_1">[63]BUDGET97!$D$359:$O$442</definedName>
    <definedName name="_7_1_1_1_1" localSheetId="3">[62]BUDGET97!$D$359:$O$442</definedName>
    <definedName name="_7_1_1_1_1" localSheetId="6">[62]BUDGET97!$D$359:$O$442</definedName>
    <definedName name="_7_1_1_1_1" localSheetId="9">[62]BUDGET97!$D$359:$O$442</definedName>
    <definedName name="_7_1_1_1_1" localSheetId="11">[62]BUDGET97!$D$359:$O$442</definedName>
    <definedName name="_7_1_1_1_1" localSheetId="15">[62]BUDGET97!$D$359:$O$442</definedName>
    <definedName name="_7_1_1_1_1" localSheetId="2">[62]BUDGET97!$D$359:$O$442</definedName>
    <definedName name="_7_1_1_1_1">[63]BUDGET97!$D$359:$O$442</definedName>
    <definedName name="_7_1_1_1_1_1" localSheetId="3">[7]BUDGET97!$D$359:$O$442</definedName>
    <definedName name="_7_1_1_1_1_1" localSheetId="6">[8]BUDGET97!$D$359:$O$442</definedName>
    <definedName name="_7_1_1_1_1_1" localSheetId="9">[8]BUDGET97!$D$359:$O$442</definedName>
    <definedName name="_7_1_1_1_1_1" localSheetId="11">[7]BUDGET97!$D$359:$O$442</definedName>
    <definedName name="_7_1_1_1_1_1" localSheetId="15">[8]BUDGET97!$D$359:$O$442</definedName>
    <definedName name="_7_1_1_1_1_1" localSheetId="2">[7]BUDGET97!$D$359:$O$442</definedName>
    <definedName name="_7_1_1_1_1_1">[9]BUDGET97!$D$359:$O$442</definedName>
    <definedName name="_7_1_1_1_1_1_1" localSheetId="3">[73]BUDGET97!$D$359:$O$442</definedName>
    <definedName name="_7_1_1_1_1_1_1" localSheetId="6">[74]BUDGET97!$D$359:$O$442</definedName>
    <definedName name="_7_1_1_1_1_1_1" localSheetId="9">[74]BUDGET97!$D$359:$O$442</definedName>
    <definedName name="_7_1_1_1_1_1_1" localSheetId="11">[73]BUDGET97!$D$359:$O$442</definedName>
    <definedName name="_7_1_1_1_1_1_1" localSheetId="15">[74]BUDGET97!$D$359:$O$442</definedName>
    <definedName name="_7_1_1_1_1_1_1" localSheetId="2">[73]BUDGET97!$D$359:$O$442</definedName>
    <definedName name="_7_1_1_1_1_1_1">[75]BUDGET97!$D$359:$O$442</definedName>
    <definedName name="_7_1_1_1_1_1_1_1" localSheetId="3">[62]BUDGET97!$D$359:$O$442</definedName>
    <definedName name="_7_1_1_1_1_1_1_1" localSheetId="6">[62]BUDGET97!$D$359:$O$442</definedName>
    <definedName name="_7_1_1_1_1_1_1_1" localSheetId="9">[62]BUDGET97!$D$359:$O$442</definedName>
    <definedName name="_7_1_1_1_1_1_1_1" localSheetId="11">[62]BUDGET97!$D$359:$O$442</definedName>
    <definedName name="_7_1_1_1_1_1_1_1" localSheetId="15">[62]BUDGET97!$D$359:$O$442</definedName>
    <definedName name="_7_1_1_1_1_1_1_1" localSheetId="2">[62]BUDGET97!$D$359:$O$442</definedName>
    <definedName name="_7_1_1_1_1_1_1_1">[63]BUDGET97!$D$359:$O$442</definedName>
    <definedName name="_7_1_1_1_1_1_1_1_1" localSheetId="3">[62]BUDGET97!$D$359:$O$442</definedName>
    <definedName name="_7_1_1_1_1_1_1_1_1" localSheetId="6">[62]BUDGET97!$D$359:$O$442</definedName>
    <definedName name="_7_1_1_1_1_1_1_1_1" localSheetId="9">[62]BUDGET97!$D$359:$O$442</definedName>
    <definedName name="_7_1_1_1_1_1_1_1_1" localSheetId="11">[62]BUDGET97!$D$359:$O$442</definedName>
    <definedName name="_7_1_1_1_1_1_1_1_1" localSheetId="15">[62]BUDGET97!$D$359:$O$442</definedName>
    <definedName name="_7_1_1_1_1_1_1_1_1" localSheetId="2">[62]BUDGET97!$D$359:$O$442</definedName>
    <definedName name="_7_1_1_1_1_1_1_1_1">[63]BUDGET97!$D$359:$O$442</definedName>
    <definedName name="_7_1_1_1_1_1_1_1_1_1" localSheetId="3">[7]BUDGET97!$D$359:$O$442</definedName>
    <definedName name="_7_1_1_1_1_1_1_1_1_1" localSheetId="6">[8]BUDGET97!$D$359:$O$442</definedName>
    <definedName name="_7_1_1_1_1_1_1_1_1_1" localSheetId="9">[8]BUDGET97!$D$359:$O$442</definedName>
    <definedName name="_7_1_1_1_1_1_1_1_1_1" localSheetId="11">[7]BUDGET97!$D$359:$O$442</definedName>
    <definedName name="_7_1_1_1_1_1_1_1_1_1" localSheetId="15">[8]BUDGET97!$D$359:$O$442</definedName>
    <definedName name="_7_1_1_1_1_1_1_1_1_1" localSheetId="2">[7]BUDGET97!$D$359:$O$442</definedName>
    <definedName name="_7_1_1_1_1_1_1_1_1_1">[9]BUDGET97!$D$359:$O$442</definedName>
    <definedName name="_7_1_1_1_2" localSheetId="3">[76]BUDGET97!$D$359:$O$442</definedName>
    <definedName name="_7_1_1_1_2" localSheetId="5">[76]BUDGET97!$D$359:$O$442</definedName>
    <definedName name="_7_1_1_1_2" localSheetId="6">[77]BUDGET97!$D$359:$O$442</definedName>
    <definedName name="_7_1_1_1_2" localSheetId="7">[78]BUDGET97!$D$359:$O$442</definedName>
    <definedName name="_7_1_1_1_2" localSheetId="8">#REF!</definedName>
    <definedName name="_7_1_1_1_2" localSheetId="9">[79]BUDGET97!$D$359:$O$442</definedName>
    <definedName name="_7_1_1_1_2" localSheetId="11">[77]BUDGET97!$D$359:$O$442</definedName>
    <definedName name="_7_1_1_1_2" localSheetId="15">[79]BUDGET97!$D$359:$O$442</definedName>
    <definedName name="_7_1_1_1_2" localSheetId="0">[76]BUDGET97!$D$359:$O$442</definedName>
    <definedName name="_7_1_1_1_2" localSheetId="2">[76]BUDGET97!$D$359:$O$442</definedName>
    <definedName name="_7_1_1_1_2" localSheetId="1">[76]BUDGET97!$D$359:$O$442</definedName>
    <definedName name="_7_1_1_1_2">[78]BUDGET97!$D$359:$O$442</definedName>
    <definedName name="_7_1_1_2" localSheetId="3">[80]BUDGET97!$D$359:$O$442</definedName>
    <definedName name="_7_1_1_2" localSheetId="6">[81]BUDGET97!$D$359:$O$442</definedName>
    <definedName name="_7_1_1_2" localSheetId="9">[81]BUDGET97!$D$359:$O$442</definedName>
    <definedName name="_7_1_1_2" localSheetId="11">[80]BUDGET97!$D$359:$O$442</definedName>
    <definedName name="_7_1_1_2" localSheetId="15">[81]BUDGET97!$D$359:$O$442</definedName>
    <definedName name="_7_1_1_2" localSheetId="2">[80]BUDGET97!$D$359:$O$442</definedName>
    <definedName name="_7_1_1_2">[82]BUDGET97!$D$359:$O$442</definedName>
    <definedName name="_7_1_2" localSheetId="3">[62]BUDGET97!$D$359:$O$442</definedName>
    <definedName name="_7_1_2" localSheetId="6">[62]BUDGET97!$D$359:$O$442</definedName>
    <definedName name="_7_1_2" localSheetId="9">[62]BUDGET97!$D$359:$O$442</definedName>
    <definedName name="_7_1_2" localSheetId="11">[62]BUDGET97!$D$359:$O$442</definedName>
    <definedName name="_7_1_2" localSheetId="15">[62]BUDGET97!$D$359:$O$442</definedName>
    <definedName name="_7_1_2" localSheetId="2">[62]BUDGET97!$D$359:$O$442</definedName>
    <definedName name="_7_1_2">[63]BUDGET97!$D$359:$O$442</definedName>
    <definedName name="_7_1_2_1" localSheetId="3">[18]BUDGET97!$D$359:$O$442</definedName>
    <definedName name="_7_1_2_1" localSheetId="5">[18]BUDGET97!$D$359:$O$442</definedName>
    <definedName name="_7_1_2_1" localSheetId="6">[19]BUDGET97!$D$359:$O$442</definedName>
    <definedName name="_7_1_2_1" localSheetId="7">[20]BUDGET97!$D$359:$O$442</definedName>
    <definedName name="_7_1_2_1" localSheetId="8">#REF!</definedName>
    <definedName name="_7_1_2_1" localSheetId="9">[21]BUDGET97!$D$359:$O$442</definedName>
    <definedName name="_7_1_2_1" localSheetId="11">[19]BUDGET97!$D$359:$O$442</definedName>
    <definedName name="_7_1_2_1" localSheetId="15">[21]BUDGET97!$D$359:$O$442</definedName>
    <definedName name="_7_1_2_1" localSheetId="0">[18]BUDGET97!$D$359:$O$442</definedName>
    <definedName name="_7_1_2_1" localSheetId="2">[18]BUDGET97!$D$359:$O$442</definedName>
    <definedName name="_7_1_2_1" localSheetId="1">[18]BUDGET97!$D$359:$O$442</definedName>
    <definedName name="_7_1_2_1">[20]BUDGET97!$D$359:$O$442</definedName>
    <definedName name="_7_2" localSheetId="3">[83]BUDGET97!$D$359:$O$442</definedName>
    <definedName name="_7_2" localSheetId="6">[84]BUDGET97!$D$359:$O$442</definedName>
    <definedName name="_7_2" localSheetId="9">[84]BUDGET97!$D$359:$O$442</definedName>
    <definedName name="_7_2" localSheetId="11">[83]BUDGET97!$D$359:$O$442</definedName>
    <definedName name="_7_2" localSheetId="15">[84]BUDGET97!$D$359:$O$442</definedName>
    <definedName name="_7_2" localSheetId="2">[83]BUDGET97!$D$359:$O$442</definedName>
    <definedName name="_7_2">[85]BUDGET97!$D$359:$O$442</definedName>
    <definedName name="_7_2_1_1_1_1_1_1" localSheetId="3">[7]BUDGET97!$D$48:$Q$84</definedName>
    <definedName name="_7_2_1_1_1_1_1_1" localSheetId="6">[8]BUDGET97!$D$48:$Q$84</definedName>
    <definedName name="_7_2_1_1_1_1_1_1" localSheetId="9">[8]BUDGET97!$D$48:$Q$84</definedName>
    <definedName name="_7_2_1_1_1_1_1_1" localSheetId="11">[7]BUDGET97!$D$48:$Q$84</definedName>
    <definedName name="_7_2_1_1_1_1_1_1" localSheetId="15">[8]BUDGET97!$D$48:$Q$84</definedName>
    <definedName name="_7_2_1_1_1_1_1_1" localSheetId="2">[7]BUDGET97!$D$48:$Q$84</definedName>
    <definedName name="_7_2_1_1_1_1_1_1">[9]BUDGET97!$D$48:$Q$84</definedName>
    <definedName name="_7_6_1_1_1_1" localSheetId="3">[94]BUDGET97!$D$313:$Q$359</definedName>
    <definedName name="_7_6_1_1_1_1" localSheetId="6">[94]BUDGET97!$D$313:$Q$359</definedName>
    <definedName name="_7_6_1_1_1_1" localSheetId="9">[94]BUDGET97!$D$313:$Q$359</definedName>
    <definedName name="_7_6_1_1_1_1" localSheetId="11">[94]BUDGET97!$D$313:$Q$359</definedName>
    <definedName name="_7_6_1_1_1_1" localSheetId="15">[94]BUDGET97!$D$313:$Q$359</definedName>
    <definedName name="_7_6_1_1_1_1" localSheetId="2">[94]BUDGET97!$D$313:$Q$359</definedName>
    <definedName name="_7_6_1_1_1_1">[95]BUDGET97!$D$313:$Q$359</definedName>
    <definedName name="_70_119Detail_LY_CM_1_1_1_1_1_1_1_1_1" localSheetId="3">#REF!</definedName>
    <definedName name="_70_119Detail_LY_CM_1_1_1_1_1_1_1_1_1" localSheetId="5">#REF!</definedName>
    <definedName name="_70_119Detail_LY_CM_1_1_1_1_1_1_1_1_1" localSheetId="6">#REF!</definedName>
    <definedName name="_70_119Detail_LY_CM_1_1_1_1_1_1_1_1_1" localSheetId="7">#REF!</definedName>
    <definedName name="_70_119Detail_LY_CM_1_1_1_1_1_1_1_1_1" localSheetId="8">#REF!</definedName>
    <definedName name="_70_119Detail_LY_CM_1_1_1_1_1_1_1_1_1" localSheetId="9">#REF!</definedName>
    <definedName name="_70_119Detail_LY_CM_1_1_1_1_1_1_1_1_1" localSheetId="11">#REF!</definedName>
    <definedName name="_70_119Detail_LY_CM_1_1_1_1_1_1_1_1_1" localSheetId="15">#REF!</definedName>
    <definedName name="_70_119Detail_LY_CM_1_1_1_1_1_1_1_1_1" localSheetId="0">#REF!</definedName>
    <definedName name="_70_119Detail_LY_CM_1_1_1_1_1_1_1_1_1" localSheetId="2">#REF!</definedName>
    <definedName name="_70_119Detail_LY_CM_1_1_1_1_1_1_1_1_1" localSheetId="1">#REF!</definedName>
    <definedName name="_70_119Detail_LY_CM_1_1_1_1_1_1_1_1_1">#REF!</definedName>
    <definedName name="_70_150Detail_Q2_Budget_1_1_1_1_1_1_1_1_1" localSheetId="3">#REF!</definedName>
    <definedName name="_70_150Detail_Q2_Budget_1_1_1_1_1_1_1_1_1" localSheetId="5">#REF!</definedName>
    <definedName name="_70_150Detail_Q2_Budget_1_1_1_1_1_1_1_1_1" localSheetId="6">#REF!</definedName>
    <definedName name="_70_150Detail_Q2_Budget_1_1_1_1_1_1_1_1_1" localSheetId="7">#REF!</definedName>
    <definedName name="_70_150Detail_Q2_Budget_1_1_1_1_1_1_1_1_1" localSheetId="8">#REF!</definedName>
    <definedName name="_70_150Detail_Q2_Budget_1_1_1_1_1_1_1_1_1" localSheetId="9">#REF!</definedName>
    <definedName name="_70_150Detail_Q2_Budget_1_1_1_1_1_1_1_1_1" localSheetId="11">#REF!</definedName>
    <definedName name="_70_150Detail_Q2_Budget_1_1_1_1_1_1_1_1_1" localSheetId="15">#REF!</definedName>
    <definedName name="_70_150Detail_Q2_Budget_1_1_1_1_1_1_1_1_1" localSheetId="0">#REF!</definedName>
    <definedName name="_70_150Detail_Q2_Budget_1_1_1_1_1_1_1_1_1" localSheetId="2">#REF!</definedName>
    <definedName name="_70_150Detail_Q2_Budget_1_1_1_1_1_1_1_1_1" localSheetId="1">#REF!</definedName>
    <definedName name="_70_150Detail_Q2_Budget_1_1_1_1_1_1_1_1_1">#REF!</definedName>
    <definedName name="_70_150Detail_Q2_Budget_1_1_1_1_1_1_1_1_1_1" localSheetId="3">#REF!</definedName>
    <definedName name="_70_150Detail_Q2_Budget_1_1_1_1_1_1_1_1_1_1" localSheetId="5">#REF!</definedName>
    <definedName name="_70_150Detail_Q2_Budget_1_1_1_1_1_1_1_1_1_1" localSheetId="6">#REF!</definedName>
    <definedName name="_70_150Detail_Q2_Budget_1_1_1_1_1_1_1_1_1_1" localSheetId="7">#REF!</definedName>
    <definedName name="_70_150Detail_Q2_Budget_1_1_1_1_1_1_1_1_1_1" localSheetId="8">#REF!</definedName>
    <definedName name="_70_150Detail_Q2_Budget_1_1_1_1_1_1_1_1_1_1" localSheetId="9">#REF!</definedName>
    <definedName name="_70_150Detail_Q2_Budget_1_1_1_1_1_1_1_1_1_1" localSheetId="11">#REF!</definedName>
    <definedName name="_70_150Detail_Q2_Budget_1_1_1_1_1_1_1_1_1_1" localSheetId="15">#REF!</definedName>
    <definedName name="_70_150Detail_Q2_Budget_1_1_1_1_1_1_1_1_1_1" localSheetId="0">#REF!</definedName>
    <definedName name="_70_150Detail_Q2_Budget_1_1_1_1_1_1_1_1_1_1" localSheetId="2">#REF!</definedName>
    <definedName name="_70_150Detail_Q2_Budget_1_1_1_1_1_1_1_1_1_1" localSheetId="1">#REF!</definedName>
    <definedName name="_70_150Detail_Q2_Budget_1_1_1_1_1_1_1_1_1_1">#REF!</definedName>
    <definedName name="_70_150Detail_Q2_Budget_1_1_1_1_1_1_1_1_1_2" localSheetId="3">#REF!</definedName>
    <definedName name="_70_150Detail_Q2_Budget_1_1_1_1_1_1_1_1_1_2" localSheetId="5">#REF!</definedName>
    <definedName name="_70_150Detail_Q2_Budget_1_1_1_1_1_1_1_1_1_2" localSheetId="6">#REF!</definedName>
    <definedName name="_70_150Detail_Q2_Budget_1_1_1_1_1_1_1_1_1_2" localSheetId="7">#REF!</definedName>
    <definedName name="_70_150Detail_Q2_Budget_1_1_1_1_1_1_1_1_1_2" localSheetId="8">#REF!</definedName>
    <definedName name="_70_150Detail_Q2_Budget_1_1_1_1_1_1_1_1_1_2" localSheetId="9">#REF!</definedName>
    <definedName name="_70_150Detail_Q2_Budget_1_1_1_1_1_1_1_1_1_2" localSheetId="11">#REF!</definedName>
    <definedName name="_70_150Detail_Q2_Budget_1_1_1_1_1_1_1_1_1_2" localSheetId="15">#REF!</definedName>
    <definedName name="_70_150Detail_Q2_Budget_1_1_1_1_1_1_1_1_1_2" localSheetId="0">#REF!</definedName>
    <definedName name="_70_150Detail_Q2_Budget_1_1_1_1_1_1_1_1_1_2" localSheetId="2">#REF!</definedName>
    <definedName name="_70_150Detail_Q2_Budget_1_1_1_1_1_1_1_1_1_2" localSheetId="1">#REF!</definedName>
    <definedName name="_70_150Detail_Q2_Budget_1_1_1_1_1_1_1_1_1_2">#REF!</definedName>
    <definedName name="_700_735usdexcr_1_1_1_1_1_1_1" localSheetId="3">#REF!</definedName>
    <definedName name="_700_735usdexcr_1_1_1_1_1_1_1" localSheetId="5">#REF!</definedName>
    <definedName name="_700_735usdexcr_1_1_1_1_1_1_1" localSheetId="6">#REF!</definedName>
    <definedName name="_700_735usdexcr_1_1_1_1_1_1_1" localSheetId="7">#REF!</definedName>
    <definedName name="_700_735usdexcr_1_1_1_1_1_1_1" localSheetId="8">#REF!</definedName>
    <definedName name="_700_735usdexcr_1_1_1_1_1_1_1" localSheetId="9">#REF!</definedName>
    <definedName name="_700_735usdexcr_1_1_1_1_1_1_1" localSheetId="11">#REF!</definedName>
    <definedName name="_700_735usdexcr_1_1_1_1_1_1_1" localSheetId="15">#REF!</definedName>
    <definedName name="_700_735usdexcr_1_1_1_1_1_1_1" localSheetId="0">#REF!</definedName>
    <definedName name="_700_735usdexcr_1_1_1_1_1_1_1" localSheetId="2">#REF!</definedName>
    <definedName name="_700_735usdexcr_1_1_1_1_1_1_1" localSheetId="1">#REF!</definedName>
    <definedName name="_700_735usdexcr_1_1_1_1_1_1_1">#REF!</definedName>
    <definedName name="_700Detail_Q3_Forecast_1_1_1_1_1_1_1_1_1_1" localSheetId="3">#REF!</definedName>
    <definedName name="_700Detail_Q3_Forecast_1_1_1_1_1_1_1_1_1_1" localSheetId="5">#REF!</definedName>
    <definedName name="_700Detail_Q3_Forecast_1_1_1_1_1_1_1_1_1_1" localSheetId="6">#REF!</definedName>
    <definedName name="_700Detail_Q3_Forecast_1_1_1_1_1_1_1_1_1_1" localSheetId="7">#REF!</definedName>
    <definedName name="_700Detail_Q3_Forecast_1_1_1_1_1_1_1_1_1_1" localSheetId="8">#REF!</definedName>
    <definedName name="_700Detail_Q3_Forecast_1_1_1_1_1_1_1_1_1_1" localSheetId="9">#REF!</definedName>
    <definedName name="_700Detail_Q3_Forecast_1_1_1_1_1_1_1_1_1_1" localSheetId="11">#REF!</definedName>
    <definedName name="_700Detail_Q3_Forecast_1_1_1_1_1_1_1_1_1_1" localSheetId="15">#REF!</definedName>
    <definedName name="_700Detail_Q3_Forecast_1_1_1_1_1_1_1_1_1_1" localSheetId="0">#REF!</definedName>
    <definedName name="_700Detail_Q3_Forecast_1_1_1_1_1_1_1_1_1_1" localSheetId="2">#REF!</definedName>
    <definedName name="_700Detail_Q3_Forecast_1_1_1_1_1_1_1_1_1_1" localSheetId="1">#REF!</definedName>
    <definedName name="_700Detail_Q3_Forecast_1_1_1_1_1_1_1_1_1_1">#REF!</definedName>
    <definedName name="_700Detail_Q3_Forecast_1_1_1_1_1_1_1_1_1_1_1" localSheetId="3">#REF!</definedName>
    <definedName name="_700Detail_Q3_Forecast_1_1_1_1_1_1_1_1_1_1_1" localSheetId="5">#REF!</definedName>
    <definedName name="_700Detail_Q3_Forecast_1_1_1_1_1_1_1_1_1_1_1" localSheetId="6">#REF!</definedName>
    <definedName name="_700Detail_Q3_Forecast_1_1_1_1_1_1_1_1_1_1_1" localSheetId="7">#REF!</definedName>
    <definedName name="_700Detail_Q3_Forecast_1_1_1_1_1_1_1_1_1_1_1" localSheetId="8">#REF!</definedName>
    <definedName name="_700Detail_Q3_Forecast_1_1_1_1_1_1_1_1_1_1_1" localSheetId="9">#REF!</definedName>
    <definedName name="_700Detail_Q3_Forecast_1_1_1_1_1_1_1_1_1_1_1" localSheetId="11">#REF!</definedName>
    <definedName name="_700Detail_Q3_Forecast_1_1_1_1_1_1_1_1_1_1_1" localSheetId="15">#REF!</definedName>
    <definedName name="_700Detail_Q3_Forecast_1_1_1_1_1_1_1_1_1_1_1" localSheetId="0">#REF!</definedName>
    <definedName name="_700Detail_Q3_Forecast_1_1_1_1_1_1_1_1_1_1_1" localSheetId="2">#REF!</definedName>
    <definedName name="_700Detail_Q3_Forecast_1_1_1_1_1_1_1_1_1_1_1" localSheetId="1">#REF!</definedName>
    <definedName name="_700Detail_Q3_Forecast_1_1_1_1_1_1_1_1_1_1_1">#REF!</definedName>
    <definedName name="_700Detail_Q3_Forecast_1_1_1_1_1_1_1_1_1_1_2" localSheetId="3">#REF!</definedName>
    <definedName name="_700Detail_Q3_Forecast_1_1_1_1_1_1_1_1_1_1_2" localSheetId="5">#REF!</definedName>
    <definedName name="_700Detail_Q3_Forecast_1_1_1_1_1_1_1_1_1_1_2" localSheetId="6">#REF!</definedName>
    <definedName name="_700Detail_Q3_Forecast_1_1_1_1_1_1_1_1_1_1_2" localSheetId="7">#REF!</definedName>
    <definedName name="_700Detail_Q3_Forecast_1_1_1_1_1_1_1_1_1_1_2" localSheetId="8">#REF!</definedName>
    <definedName name="_700Detail_Q3_Forecast_1_1_1_1_1_1_1_1_1_1_2" localSheetId="9">#REF!</definedName>
    <definedName name="_700Detail_Q3_Forecast_1_1_1_1_1_1_1_1_1_1_2" localSheetId="11">#REF!</definedName>
    <definedName name="_700Detail_Q3_Forecast_1_1_1_1_1_1_1_1_1_1_2" localSheetId="15">#REF!</definedName>
    <definedName name="_700Detail_Q3_Forecast_1_1_1_1_1_1_1_1_1_1_2" localSheetId="0">#REF!</definedName>
    <definedName name="_700Detail_Q3_Forecast_1_1_1_1_1_1_1_1_1_1_2" localSheetId="2">#REF!</definedName>
    <definedName name="_700Detail_Q3_Forecast_1_1_1_1_1_1_1_1_1_1_2" localSheetId="1">#REF!</definedName>
    <definedName name="_700Detail_Q3_Forecast_1_1_1_1_1_1_1_1_1_1_2">#REF!</definedName>
    <definedName name="_701_735usdexcr_1_1_1_1_1_1_1_1" localSheetId="3">#REF!</definedName>
    <definedName name="_701_735usdexcr_1_1_1_1_1_1_1_1" localSheetId="5">#REF!</definedName>
    <definedName name="_701_735usdexcr_1_1_1_1_1_1_1_1" localSheetId="6">#REF!</definedName>
    <definedName name="_701_735usdexcr_1_1_1_1_1_1_1_1" localSheetId="7">#REF!</definedName>
    <definedName name="_701_735usdexcr_1_1_1_1_1_1_1_1" localSheetId="8">#REF!</definedName>
    <definedName name="_701_735usdexcr_1_1_1_1_1_1_1_1" localSheetId="9">#REF!</definedName>
    <definedName name="_701_735usdexcr_1_1_1_1_1_1_1_1" localSheetId="11">#REF!</definedName>
    <definedName name="_701_735usdexcr_1_1_1_1_1_1_1_1" localSheetId="15">#REF!</definedName>
    <definedName name="_701_735usdexcr_1_1_1_1_1_1_1_1" localSheetId="0">#REF!</definedName>
    <definedName name="_701_735usdexcr_1_1_1_1_1_1_1_1" localSheetId="2">#REF!</definedName>
    <definedName name="_701_735usdexcr_1_1_1_1_1_1_1_1" localSheetId="1">#REF!</definedName>
    <definedName name="_701_735usdexcr_1_1_1_1_1_1_1_1">#REF!</definedName>
    <definedName name="_701Detail_Q3_Forecast_1_1_1_1_1_1_1_1_1_1_1" localSheetId="3">#REF!</definedName>
    <definedName name="_701Detail_Q3_Forecast_1_1_1_1_1_1_1_1_1_1_1" localSheetId="5">#REF!</definedName>
    <definedName name="_701Detail_Q3_Forecast_1_1_1_1_1_1_1_1_1_1_1" localSheetId="6">#REF!</definedName>
    <definedName name="_701Detail_Q3_Forecast_1_1_1_1_1_1_1_1_1_1_1" localSheetId="7">#REF!</definedName>
    <definedName name="_701Detail_Q3_Forecast_1_1_1_1_1_1_1_1_1_1_1" localSheetId="8">#REF!</definedName>
    <definedName name="_701Detail_Q3_Forecast_1_1_1_1_1_1_1_1_1_1_1" localSheetId="9">#REF!</definedName>
    <definedName name="_701Detail_Q3_Forecast_1_1_1_1_1_1_1_1_1_1_1" localSheetId="11">#REF!</definedName>
    <definedName name="_701Detail_Q3_Forecast_1_1_1_1_1_1_1_1_1_1_1" localSheetId="15">#REF!</definedName>
    <definedName name="_701Detail_Q3_Forecast_1_1_1_1_1_1_1_1_1_1_1" localSheetId="0">#REF!</definedName>
    <definedName name="_701Detail_Q3_Forecast_1_1_1_1_1_1_1_1_1_1_1" localSheetId="2">#REF!</definedName>
    <definedName name="_701Detail_Q3_Forecast_1_1_1_1_1_1_1_1_1_1_1" localSheetId="1">#REF!</definedName>
    <definedName name="_701Detail_Q3_Forecast_1_1_1_1_1_1_1_1_1_1_1">#REF!</definedName>
    <definedName name="_701Detail_Q3_Forecast_1_1_1_1_1_1_1_1_1_1_1_1" localSheetId="3">#REF!</definedName>
    <definedName name="_701Detail_Q3_Forecast_1_1_1_1_1_1_1_1_1_1_1_1" localSheetId="5">#REF!</definedName>
    <definedName name="_701Detail_Q3_Forecast_1_1_1_1_1_1_1_1_1_1_1_1" localSheetId="6">#REF!</definedName>
    <definedName name="_701Detail_Q3_Forecast_1_1_1_1_1_1_1_1_1_1_1_1" localSheetId="7">#REF!</definedName>
    <definedName name="_701Detail_Q3_Forecast_1_1_1_1_1_1_1_1_1_1_1_1" localSheetId="8">#REF!</definedName>
    <definedName name="_701Detail_Q3_Forecast_1_1_1_1_1_1_1_1_1_1_1_1" localSheetId="9">#REF!</definedName>
    <definedName name="_701Detail_Q3_Forecast_1_1_1_1_1_1_1_1_1_1_1_1" localSheetId="11">#REF!</definedName>
    <definedName name="_701Detail_Q3_Forecast_1_1_1_1_1_1_1_1_1_1_1_1" localSheetId="15">#REF!</definedName>
    <definedName name="_701Detail_Q3_Forecast_1_1_1_1_1_1_1_1_1_1_1_1" localSheetId="0">#REF!</definedName>
    <definedName name="_701Detail_Q3_Forecast_1_1_1_1_1_1_1_1_1_1_1_1" localSheetId="2">#REF!</definedName>
    <definedName name="_701Detail_Q3_Forecast_1_1_1_1_1_1_1_1_1_1_1_1" localSheetId="1">#REF!</definedName>
    <definedName name="_701Detail_Q3_Forecast_1_1_1_1_1_1_1_1_1_1_1_1">#REF!</definedName>
    <definedName name="_701Detail_Q3_Forecast_1_1_1_1_1_1_1_1_1_1_1_2" localSheetId="3">#REF!</definedName>
    <definedName name="_701Detail_Q3_Forecast_1_1_1_1_1_1_1_1_1_1_1_2" localSheetId="5">#REF!</definedName>
    <definedName name="_701Detail_Q3_Forecast_1_1_1_1_1_1_1_1_1_1_1_2" localSheetId="6">#REF!</definedName>
    <definedName name="_701Detail_Q3_Forecast_1_1_1_1_1_1_1_1_1_1_1_2" localSheetId="7">#REF!</definedName>
    <definedName name="_701Detail_Q3_Forecast_1_1_1_1_1_1_1_1_1_1_1_2" localSheetId="8">#REF!</definedName>
    <definedName name="_701Detail_Q3_Forecast_1_1_1_1_1_1_1_1_1_1_1_2" localSheetId="9">#REF!</definedName>
    <definedName name="_701Detail_Q3_Forecast_1_1_1_1_1_1_1_1_1_1_1_2" localSheetId="11">#REF!</definedName>
    <definedName name="_701Detail_Q3_Forecast_1_1_1_1_1_1_1_1_1_1_1_2" localSheetId="15">#REF!</definedName>
    <definedName name="_701Detail_Q3_Forecast_1_1_1_1_1_1_1_1_1_1_1_2" localSheetId="0">#REF!</definedName>
    <definedName name="_701Detail_Q3_Forecast_1_1_1_1_1_1_1_1_1_1_1_2" localSheetId="2">#REF!</definedName>
    <definedName name="_701Detail_Q3_Forecast_1_1_1_1_1_1_1_1_1_1_1_2" localSheetId="1">#REF!</definedName>
    <definedName name="_701Detail_Q3_Forecast_1_1_1_1_1_1_1_1_1_1_1_2">#REF!</definedName>
    <definedName name="_701TB_Rendering_Of_Services_Internal_1_1_1_1_1_1" localSheetId="3">[164]TB!$A$79:$IV$79</definedName>
    <definedName name="_701TB_Rendering_Of_Services_Internal_1_1_1_1_1_1" localSheetId="6">[165]TB!$A$79:$IV$79</definedName>
    <definedName name="_701TB_Rendering_Of_Services_Internal_1_1_1_1_1_1" localSheetId="9">[165]TB!$A$79:$IV$79</definedName>
    <definedName name="_701TB_Rendering_Of_Services_Internal_1_1_1_1_1_1" localSheetId="11">[164]TB!$A$79:$IV$79</definedName>
    <definedName name="_701TB_Rendering_Of_Services_Internal_1_1_1_1_1_1" localSheetId="15">[165]TB!$A$79:$IV$79</definedName>
    <definedName name="_701TB_Rendering_Of_Services_Internal_1_1_1_1_1_1" localSheetId="2">[164]TB!$A$79:$IV$79</definedName>
    <definedName name="_701TB_Rendering_Of_Services_Internal_1_1_1_1_1_1">[166]TB!$A$79:$IV$79</definedName>
    <definedName name="_702_736usdexcr_1_1_1_1_1_1_1_1" localSheetId="3">#REF!</definedName>
    <definedName name="_702_736usdexcr_1_1_1_1_1_1_1_1" localSheetId="5">#REF!</definedName>
    <definedName name="_702_736usdexcr_1_1_1_1_1_1_1_1" localSheetId="6">#REF!</definedName>
    <definedName name="_702_736usdexcr_1_1_1_1_1_1_1_1" localSheetId="7">#REF!</definedName>
    <definedName name="_702_736usdexcr_1_1_1_1_1_1_1_1" localSheetId="8">#REF!</definedName>
    <definedName name="_702_736usdexcr_1_1_1_1_1_1_1_1" localSheetId="9">#REF!</definedName>
    <definedName name="_702_736usdexcr_1_1_1_1_1_1_1_1" localSheetId="11">#REF!</definedName>
    <definedName name="_702_736usdexcr_1_1_1_1_1_1_1_1" localSheetId="15">#REF!</definedName>
    <definedName name="_702_736usdexcr_1_1_1_1_1_1_1_1" localSheetId="0">#REF!</definedName>
    <definedName name="_702_736usdexcr_1_1_1_1_1_1_1_1" localSheetId="2">#REF!</definedName>
    <definedName name="_702_736usdexcr_1_1_1_1_1_1_1_1" localSheetId="1">#REF!</definedName>
    <definedName name="_702_736usdexcr_1_1_1_1_1_1_1_1">#REF!</definedName>
    <definedName name="_702Detail_RF_1_1_1" localSheetId="3">#REF!</definedName>
    <definedName name="_702Detail_RF_1_1_1" localSheetId="5">#REF!</definedName>
    <definedName name="_702Detail_RF_1_1_1" localSheetId="6">#REF!</definedName>
    <definedName name="_702Detail_RF_1_1_1" localSheetId="7">#REF!</definedName>
    <definedName name="_702Detail_RF_1_1_1" localSheetId="8">#REF!</definedName>
    <definedName name="_702Detail_RF_1_1_1" localSheetId="9">#REF!</definedName>
    <definedName name="_702Detail_RF_1_1_1" localSheetId="11">#REF!</definedName>
    <definedName name="_702Detail_RF_1_1_1" localSheetId="15">#REF!</definedName>
    <definedName name="_702Detail_RF_1_1_1" localSheetId="0">#REF!</definedName>
    <definedName name="_702Detail_RF_1_1_1" localSheetId="2">#REF!</definedName>
    <definedName name="_702Detail_RF_1_1_1" localSheetId="1">#REF!</definedName>
    <definedName name="_702Detail_RF_1_1_1">#REF!</definedName>
    <definedName name="_702Detail_RF_1_1_1_1" localSheetId="3">#REF!</definedName>
    <definedName name="_702Detail_RF_1_1_1_1" localSheetId="5">#REF!</definedName>
    <definedName name="_702Detail_RF_1_1_1_1" localSheetId="6">#REF!</definedName>
    <definedName name="_702Detail_RF_1_1_1_1" localSheetId="7">#REF!</definedName>
    <definedName name="_702Detail_RF_1_1_1_1" localSheetId="8">#REF!</definedName>
    <definedName name="_702Detail_RF_1_1_1_1" localSheetId="9">#REF!</definedName>
    <definedName name="_702Detail_RF_1_1_1_1" localSheetId="11">#REF!</definedName>
    <definedName name="_702Detail_RF_1_1_1_1" localSheetId="15">#REF!</definedName>
    <definedName name="_702Detail_RF_1_1_1_1" localSheetId="0">#REF!</definedName>
    <definedName name="_702Detail_RF_1_1_1_1" localSheetId="2">#REF!</definedName>
    <definedName name="_702Detail_RF_1_1_1_1" localSheetId="1">#REF!</definedName>
    <definedName name="_702Detail_RF_1_1_1_1">#REF!</definedName>
    <definedName name="_702Detail_RF_1_1_1_2" localSheetId="3">#REF!</definedName>
    <definedName name="_702Detail_RF_1_1_1_2" localSheetId="5">#REF!</definedName>
    <definedName name="_702Detail_RF_1_1_1_2" localSheetId="6">#REF!</definedName>
    <definedName name="_702Detail_RF_1_1_1_2" localSheetId="7">#REF!</definedName>
    <definedName name="_702Detail_RF_1_1_1_2" localSheetId="8">#REF!</definedName>
    <definedName name="_702Detail_RF_1_1_1_2" localSheetId="9">#REF!</definedName>
    <definedName name="_702Detail_RF_1_1_1_2" localSheetId="11">#REF!</definedName>
    <definedName name="_702Detail_RF_1_1_1_2" localSheetId="15">#REF!</definedName>
    <definedName name="_702Detail_RF_1_1_1_2" localSheetId="0">#REF!</definedName>
    <definedName name="_702Detail_RF_1_1_1_2" localSheetId="2">#REF!</definedName>
    <definedName name="_702Detail_RF_1_1_1_2" localSheetId="1">#REF!</definedName>
    <definedName name="_702Detail_RF_1_1_1_2">#REF!</definedName>
    <definedName name="_702TB_Rental_Income_External_1_1_1_1" localSheetId="3">[161]TB!$A$44:$IV$44</definedName>
    <definedName name="_702TB_Rental_Income_External_1_1_1_1" localSheetId="6">[162]TB!$A$44:$IV$44</definedName>
    <definedName name="_702TB_Rental_Income_External_1_1_1_1" localSheetId="9">[162]TB!$A$44:$IV$44</definedName>
    <definedName name="_702TB_Rental_Income_External_1_1_1_1" localSheetId="11">[161]TB!$A$44:$IV$44</definedName>
    <definedName name="_702TB_Rental_Income_External_1_1_1_1" localSheetId="15">[162]TB!$A$44:$IV$44</definedName>
    <definedName name="_702TB_Rental_Income_External_1_1_1_1" localSheetId="2">[161]TB!$A$44:$IV$44</definedName>
    <definedName name="_702TB_Rental_Income_External_1_1_1_1">[163]TB!$A$44:$IV$44</definedName>
    <definedName name="_703_736usdexcr_1_1_1_1_1_1_1_1_1" localSheetId="3">#REF!</definedName>
    <definedName name="_703_736usdexcr_1_1_1_1_1_1_1_1_1" localSheetId="5">#REF!</definedName>
    <definedName name="_703_736usdexcr_1_1_1_1_1_1_1_1_1" localSheetId="6">#REF!</definedName>
    <definedName name="_703_736usdexcr_1_1_1_1_1_1_1_1_1" localSheetId="7">#REF!</definedName>
    <definedName name="_703_736usdexcr_1_1_1_1_1_1_1_1_1" localSheetId="8">#REF!</definedName>
    <definedName name="_703_736usdexcr_1_1_1_1_1_1_1_1_1" localSheetId="9">#REF!</definedName>
    <definedName name="_703_736usdexcr_1_1_1_1_1_1_1_1_1" localSheetId="11">#REF!</definedName>
    <definedName name="_703_736usdexcr_1_1_1_1_1_1_1_1_1" localSheetId="15">#REF!</definedName>
    <definedName name="_703_736usdexcr_1_1_1_1_1_1_1_1_1" localSheetId="0">#REF!</definedName>
    <definedName name="_703_736usdexcr_1_1_1_1_1_1_1_1_1" localSheetId="2">#REF!</definedName>
    <definedName name="_703_736usdexcr_1_1_1_1_1_1_1_1_1" localSheetId="1">#REF!</definedName>
    <definedName name="_703_736usdexcr_1_1_1_1_1_1_1_1_1">#REF!</definedName>
    <definedName name="_703Detail_RF_1_1_1_1" localSheetId="3">#REF!</definedName>
    <definedName name="_703Detail_RF_1_1_1_1" localSheetId="5">#REF!</definedName>
    <definedName name="_703Detail_RF_1_1_1_1" localSheetId="6">#REF!</definedName>
    <definedName name="_703Detail_RF_1_1_1_1" localSheetId="7">#REF!</definedName>
    <definedName name="_703Detail_RF_1_1_1_1" localSheetId="8">#REF!</definedName>
    <definedName name="_703Detail_RF_1_1_1_1" localSheetId="9">#REF!</definedName>
    <definedName name="_703Detail_RF_1_1_1_1" localSheetId="11">#REF!</definedName>
    <definedName name="_703Detail_RF_1_1_1_1" localSheetId="15">#REF!</definedName>
    <definedName name="_703Detail_RF_1_1_1_1" localSheetId="0">#REF!</definedName>
    <definedName name="_703Detail_RF_1_1_1_1" localSheetId="2">#REF!</definedName>
    <definedName name="_703Detail_RF_1_1_1_1" localSheetId="1">#REF!</definedName>
    <definedName name="_703Detail_RF_1_1_1_1">#REF!</definedName>
    <definedName name="_703Detail_RF_1_1_1_1_1" localSheetId="3">#REF!</definedName>
    <definedName name="_703Detail_RF_1_1_1_1_1" localSheetId="5">#REF!</definedName>
    <definedName name="_703Detail_RF_1_1_1_1_1" localSheetId="6">#REF!</definedName>
    <definedName name="_703Detail_RF_1_1_1_1_1" localSheetId="7">#REF!</definedName>
    <definedName name="_703Detail_RF_1_1_1_1_1" localSheetId="8">#REF!</definedName>
    <definedName name="_703Detail_RF_1_1_1_1_1" localSheetId="9">#REF!</definedName>
    <definedName name="_703Detail_RF_1_1_1_1_1" localSheetId="11">#REF!</definedName>
    <definedName name="_703Detail_RF_1_1_1_1_1" localSheetId="15">#REF!</definedName>
    <definedName name="_703Detail_RF_1_1_1_1_1" localSheetId="0">#REF!</definedName>
    <definedName name="_703Detail_RF_1_1_1_1_1" localSheetId="2">#REF!</definedName>
    <definedName name="_703Detail_RF_1_1_1_1_1" localSheetId="1">#REF!</definedName>
    <definedName name="_703Detail_RF_1_1_1_1_1">#REF!</definedName>
    <definedName name="_703Detail_RF_1_1_1_1_2" localSheetId="3">#REF!</definedName>
    <definedName name="_703Detail_RF_1_1_1_1_2" localSheetId="5">#REF!</definedName>
    <definedName name="_703Detail_RF_1_1_1_1_2" localSheetId="6">#REF!</definedName>
    <definedName name="_703Detail_RF_1_1_1_1_2" localSheetId="7">#REF!</definedName>
    <definedName name="_703Detail_RF_1_1_1_1_2" localSheetId="8">#REF!</definedName>
    <definedName name="_703Detail_RF_1_1_1_1_2" localSheetId="9">#REF!</definedName>
    <definedName name="_703Detail_RF_1_1_1_1_2" localSheetId="11">#REF!</definedName>
    <definedName name="_703Detail_RF_1_1_1_1_2" localSheetId="15">#REF!</definedName>
    <definedName name="_703Detail_RF_1_1_1_1_2" localSheetId="0">#REF!</definedName>
    <definedName name="_703Detail_RF_1_1_1_1_2" localSheetId="2">#REF!</definedName>
    <definedName name="_703Detail_RF_1_1_1_1_2" localSheetId="1">#REF!</definedName>
    <definedName name="_703Detail_RF_1_1_1_1_2">#REF!</definedName>
    <definedName name="_704_737usdexcr_1_1_1_1_1_1_1_1_1" localSheetId="3">#REF!</definedName>
    <definedName name="_704_737usdexcr_1_1_1_1_1_1_1_1_1" localSheetId="5">#REF!</definedName>
    <definedName name="_704_737usdexcr_1_1_1_1_1_1_1_1_1" localSheetId="6">#REF!</definedName>
    <definedName name="_704_737usdexcr_1_1_1_1_1_1_1_1_1" localSheetId="7">#REF!</definedName>
    <definedName name="_704_737usdexcr_1_1_1_1_1_1_1_1_1" localSheetId="8">#REF!</definedName>
    <definedName name="_704_737usdexcr_1_1_1_1_1_1_1_1_1" localSheetId="9">#REF!</definedName>
    <definedName name="_704_737usdexcr_1_1_1_1_1_1_1_1_1" localSheetId="11">#REF!</definedName>
    <definedName name="_704_737usdexcr_1_1_1_1_1_1_1_1_1" localSheetId="15">#REF!</definedName>
    <definedName name="_704_737usdexcr_1_1_1_1_1_1_1_1_1" localSheetId="0">#REF!</definedName>
    <definedName name="_704_737usdexcr_1_1_1_1_1_1_1_1_1" localSheetId="2">#REF!</definedName>
    <definedName name="_704_737usdexcr_1_1_1_1_1_1_1_1_1" localSheetId="1">#REF!</definedName>
    <definedName name="_704_737usdexcr_1_1_1_1_1_1_1_1_1">#REF!</definedName>
    <definedName name="_704Detail_RF_1_1_1_1_1" localSheetId="3">#REF!</definedName>
    <definedName name="_704Detail_RF_1_1_1_1_1" localSheetId="5">#REF!</definedName>
    <definedName name="_704Detail_RF_1_1_1_1_1" localSheetId="6">#REF!</definedName>
    <definedName name="_704Detail_RF_1_1_1_1_1" localSheetId="7">#REF!</definedName>
    <definedName name="_704Detail_RF_1_1_1_1_1" localSheetId="8">#REF!</definedName>
    <definedName name="_704Detail_RF_1_1_1_1_1" localSheetId="9">#REF!</definedName>
    <definedName name="_704Detail_RF_1_1_1_1_1" localSheetId="11">#REF!</definedName>
    <definedName name="_704Detail_RF_1_1_1_1_1" localSheetId="15">#REF!</definedName>
    <definedName name="_704Detail_RF_1_1_1_1_1" localSheetId="0">#REF!</definedName>
    <definedName name="_704Detail_RF_1_1_1_1_1" localSheetId="2">#REF!</definedName>
    <definedName name="_704Detail_RF_1_1_1_1_1" localSheetId="1">#REF!</definedName>
    <definedName name="_704Detail_RF_1_1_1_1_1">#REF!</definedName>
    <definedName name="_704Detail_RF_1_1_1_1_1_1" localSheetId="3">#REF!</definedName>
    <definedName name="_704Detail_RF_1_1_1_1_1_1" localSheetId="5">#REF!</definedName>
    <definedName name="_704Detail_RF_1_1_1_1_1_1" localSheetId="6">#REF!</definedName>
    <definedName name="_704Detail_RF_1_1_1_1_1_1" localSheetId="7">#REF!</definedName>
    <definedName name="_704Detail_RF_1_1_1_1_1_1" localSheetId="8">#REF!</definedName>
    <definedName name="_704Detail_RF_1_1_1_1_1_1" localSheetId="9">#REF!</definedName>
    <definedName name="_704Detail_RF_1_1_1_1_1_1" localSheetId="11">#REF!</definedName>
    <definedName name="_704Detail_RF_1_1_1_1_1_1" localSheetId="15">#REF!</definedName>
    <definedName name="_704Detail_RF_1_1_1_1_1_1" localSheetId="0">#REF!</definedName>
    <definedName name="_704Detail_RF_1_1_1_1_1_1" localSheetId="2">#REF!</definedName>
    <definedName name="_704Detail_RF_1_1_1_1_1_1" localSheetId="1">#REF!</definedName>
    <definedName name="_704Detail_RF_1_1_1_1_1_1">#REF!</definedName>
    <definedName name="_704Detail_RF_1_1_1_1_1_2" localSheetId="3">#REF!</definedName>
    <definedName name="_704Detail_RF_1_1_1_1_1_2" localSheetId="5">#REF!</definedName>
    <definedName name="_704Detail_RF_1_1_1_1_1_2" localSheetId="6">#REF!</definedName>
    <definedName name="_704Detail_RF_1_1_1_1_1_2" localSheetId="7">#REF!</definedName>
    <definedName name="_704Detail_RF_1_1_1_1_1_2" localSheetId="8">#REF!</definedName>
    <definedName name="_704Detail_RF_1_1_1_1_1_2" localSheetId="9">#REF!</definedName>
    <definedName name="_704Detail_RF_1_1_1_1_1_2" localSheetId="11">#REF!</definedName>
    <definedName name="_704Detail_RF_1_1_1_1_1_2" localSheetId="15">#REF!</definedName>
    <definedName name="_704Detail_RF_1_1_1_1_1_2" localSheetId="0">#REF!</definedName>
    <definedName name="_704Detail_RF_1_1_1_1_1_2" localSheetId="2">#REF!</definedName>
    <definedName name="_704Detail_RF_1_1_1_1_1_2" localSheetId="1">#REF!</definedName>
    <definedName name="_704Detail_RF_1_1_1_1_1_2">#REF!</definedName>
    <definedName name="_704TB_Rental_Income_External_1_1_1_1_1_1" localSheetId="3">[164]TB!$A$44:$IV$44</definedName>
    <definedName name="_704TB_Rental_Income_External_1_1_1_1_1_1" localSheetId="6">[165]TB!$A$44:$IV$44</definedName>
    <definedName name="_704TB_Rental_Income_External_1_1_1_1_1_1" localSheetId="9">[165]TB!$A$44:$IV$44</definedName>
    <definedName name="_704TB_Rental_Income_External_1_1_1_1_1_1" localSheetId="11">[164]TB!$A$44:$IV$44</definedName>
    <definedName name="_704TB_Rental_Income_External_1_1_1_1_1_1" localSheetId="15">[165]TB!$A$44:$IV$44</definedName>
    <definedName name="_704TB_Rental_Income_External_1_1_1_1_1_1" localSheetId="2">[164]TB!$A$44:$IV$44</definedName>
    <definedName name="_704TB_Rental_Income_External_1_1_1_1_1_1">[166]TB!$A$44:$IV$44</definedName>
    <definedName name="_705_737usdexcr_1_1_1_1_1_1_1_1_1_1" localSheetId="3">#REF!</definedName>
    <definedName name="_705_737usdexcr_1_1_1_1_1_1_1_1_1_1" localSheetId="5">#REF!</definedName>
    <definedName name="_705_737usdexcr_1_1_1_1_1_1_1_1_1_1" localSheetId="6">#REF!</definedName>
    <definedName name="_705_737usdexcr_1_1_1_1_1_1_1_1_1_1" localSheetId="7">#REF!</definedName>
    <definedName name="_705_737usdexcr_1_1_1_1_1_1_1_1_1_1" localSheetId="8">#REF!</definedName>
    <definedName name="_705_737usdexcr_1_1_1_1_1_1_1_1_1_1" localSheetId="9">#REF!</definedName>
    <definedName name="_705_737usdexcr_1_1_1_1_1_1_1_1_1_1" localSheetId="11">#REF!</definedName>
    <definedName name="_705_737usdexcr_1_1_1_1_1_1_1_1_1_1" localSheetId="15">#REF!</definedName>
    <definedName name="_705_737usdexcr_1_1_1_1_1_1_1_1_1_1" localSheetId="0">#REF!</definedName>
    <definedName name="_705_737usdexcr_1_1_1_1_1_1_1_1_1_1" localSheetId="2">#REF!</definedName>
    <definedName name="_705_737usdexcr_1_1_1_1_1_1_1_1_1_1" localSheetId="1">#REF!</definedName>
    <definedName name="_705_737usdexcr_1_1_1_1_1_1_1_1_1_1">#REF!</definedName>
    <definedName name="_705Detail_RF_1_1_1_1_1_1" localSheetId="3">#REF!</definedName>
    <definedName name="_705Detail_RF_1_1_1_1_1_1" localSheetId="5">#REF!</definedName>
    <definedName name="_705Detail_RF_1_1_1_1_1_1" localSheetId="6">#REF!</definedName>
    <definedName name="_705Detail_RF_1_1_1_1_1_1" localSheetId="7">#REF!</definedName>
    <definedName name="_705Detail_RF_1_1_1_1_1_1" localSheetId="8">#REF!</definedName>
    <definedName name="_705Detail_RF_1_1_1_1_1_1" localSheetId="9">#REF!</definedName>
    <definedName name="_705Detail_RF_1_1_1_1_1_1" localSheetId="11">#REF!</definedName>
    <definedName name="_705Detail_RF_1_1_1_1_1_1" localSheetId="15">#REF!</definedName>
    <definedName name="_705Detail_RF_1_1_1_1_1_1" localSheetId="0">#REF!</definedName>
    <definedName name="_705Detail_RF_1_1_1_1_1_1" localSheetId="2">#REF!</definedName>
    <definedName name="_705Detail_RF_1_1_1_1_1_1" localSheetId="1">#REF!</definedName>
    <definedName name="_705Detail_RF_1_1_1_1_1_1">#REF!</definedName>
    <definedName name="_705Detail_RF_1_1_1_1_1_1_1" localSheetId="3">#REF!</definedName>
    <definedName name="_705Detail_RF_1_1_1_1_1_1_1" localSheetId="5">#REF!</definedName>
    <definedName name="_705Detail_RF_1_1_1_1_1_1_1" localSheetId="6">#REF!</definedName>
    <definedName name="_705Detail_RF_1_1_1_1_1_1_1" localSheetId="7">#REF!</definedName>
    <definedName name="_705Detail_RF_1_1_1_1_1_1_1" localSheetId="8">#REF!</definedName>
    <definedName name="_705Detail_RF_1_1_1_1_1_1_1" localSheetId="9">#REF!</definedName>
    <definedName name="_705Detail_RF_1_1_1_1_1_1_1" localSheetId="11">#REF!</definedName>
    <definedName name="_705Detail_RF_1_1_1_1_1_1_1" localSheetId="15">#REF!</definedName>
    <definedName name="_705Detail_RF_1_1_1_1_1_1_1" localSheetId="0">#REF!</definedName>
    <definedName name="_705Detail_RF_1_1_1_1_1_1_1" localSheetId="2">#REF!</definedName>
    <definedName name="_705Detail_RF_1_1_1_1_1_1_1" localSheetId="1">#REF!</definedName>
    <definedName name="_705Detail_RF_1_1_1_1_1_1_1">#REF!</definedName>
    <definedName name="_705Detail_RF_1_1_1_1_1_1_2" localSheetId="3">#REF!</definedName>
    <definedName name="_705Detail_RF_1_1_1_1_1_1_2" localSheetId="5">#REF!</definedName>
    <definedName name="_705Detail_RF_1_1_1_1_1_1_2" localSheetId="6">#REF!</definedName>
    <definedName name="_705Detail_RF_1_1_1_1_1_1_2" localSheetId="7">#REF!</definedName>
    <definedName name="_705Detail_RF_1_1_1_1_1_1_2" localSheetId="8">#REF!</definedName>
    <definedName name="_705Detail_RF_1_1_1_1_1_1_2" localSheetId="9">#REF!</definedName>
    <definedName name="_705Detail_RF_1_1_1_1_1_1_2" localSheetId="11">#REF!</definedName>
    <definedName name="_705Detail_RF_1_1_1_1_1_1_2" localSheetId="15">#REF!</definedName>
    <definedName name="_705Detail_RF_1_1_1_1_1_1_2" localSheetId="0">#REF!</definedName>
    <definedName name="_705Detail_RF_1_1_1_1_1_1_2" localSheetId="2">#REF!</definedName>
    <definedName name="_705Detail_RF_1_1_1_1_1_1_2" localSheetId="1">#REF!</definedName>
    <definedName name="_705Detail_RF_1_1_1_1_1_1_2">#REF!</definedName>
    <definedName name="_705TB_Rental_Income_Internal_1_1_1_1" localSheetId="3">[161]TB!$A$85:$IV$85</definedName>
    <definedName name="_705TB_Rental_Income_Internal_1_1_1_1" localSheetId="6">[162]TB!$A$85:$IV$85</definedName>
    <definedName name="_705TB_Rental_Income_Internal_1_1_1_1" localSheetId="9">[162]TB!$A$85:$IV$85</definedName>
    <definedName name="_705TB_Rental_Income_Internal_1_1_1_1" localSheetId="11">[161]TB!$A$85:$IV$85</definedName>
    <definedName name="_705TB_Rental_Income_Internal_1_1_1_1" localSheetId="15">[162]TB!$A$85:$IV$85</definedName>
    <definedName name="_705TB_Rental_Income_Internal_1_1_1_1" localSheetId="2">[161]TB!$A$85:$IV$85</definedName>
    <definedName name="_705TB_Rental_Income_Internal_1_1_1_1">[163]TB!$A$85:$IV$85</definedName>
    <definedName name="_706_738usdexcr300604_1_1_1_1_1_1_1" localSheetId="3">#REF!</definedName>
    <definedName name="_706_738usdexcr300604_1_1_1_1_1_1_1" localSheetId="5">#REF!</definedName>
    <definedName name="_706_738usdexcr300604_1_1_1_1_1_1_1" localSheetId="6">#REF!</definedName>
    <definedName name="_706_738usdexcr300604_1_1_1_1_1_1_1" localSheetId="7">#REF!</definedName>
    <definedName name="_706_738usdexcr300604_1_1_1_1_1_1_1" localSheetId="8">#REF!</definedName>
    <definedName name="_706_738usdexcr300604_1_1_1_1_1_1_1" localSheetId="9">#REF!</definedName>
    <definedName name="_706_738usdexcr300604_1_1_1_1_1_1_1" localSheetId="11">#REF!</definedName>
    <definedName name="_706_738usdexcr300604_1_1_1_1_1_1_1" localSheetId="15">#REF!</definedName>
    <definedName name="_706_738usdexcr300604_1_1_1_1_1_1_1" localSheetId="0">#REF!</definedName>
    <definedName name="_706_738usdexcr300604_1_1_1_1_1_1_1" localSheetId="2">#REF!</definedName>
    <definedName name="_706_738usdexcr300604_1_1_1_1_1_1_1" localSheetId="1">#REF!</definedName>
    <definedName name="_706_738usdexcr300604_1_1_1_1_1_1_1">#REF!</definedName>
    <definedName name="_706Detail_RF_1_1_1_1_1_1_1" localSheetId="3">#REF!</definedName>
    <definedName name="_706Detail_RF_1_1_1_1_1_1_1" localSheetId="5">#REF!</definedName>
    <definedName name="_706Detail_RF_1_1_1_1_1_1_1" localSheetId="6">#REF!</definedName>
    <definedName name="_706Detail_RF_1_1_1_1_1_1_1" localSheetId="7">#REF!</definedName>
    <definedName name="_706Detail_RF_1_1_1_1_1_1_1" localSheetId="8">#REF!</definedName>
    <definedName name="_706Detail_RF_1_1_1_1_1_1_1" localSheetId="9">#REF!</definedName>
    <definedName name="_706Detail_RF_1_1_1_1_1_1_1" localSheetId="11">#REF!</definedName>
    <definedName name="_706Detail_RF_1_1_1_1_1_1_1" localSheetId="15">#REF!</definedName>
    <definedName name="_706Detail_RF_1_1_1_1_1_1_1" localSheetId="0">#REF!</definedName>
    <definedName name="_706Detail_RF_1_1_1_1_1_1_1" localSheetId="2">#REF!</definedName>
    <definedName name="_706Detail_RF_1_1_1_1_1_1_1" localSheetId="1">#REF!</definedName>
    <definedName name="_706Detail_RF_1_1_1_1_1_1_1">#REF!</definedName>
    <definedName name="_706Detail_RF_1_1_1_1_1_1_1_1" localSheetId="3">#REF!</definedName>
    <definedName name="_706Detail_RF_1_1_1_1_1_1_1_1" localSheetId="5">#REF!</definedName>
    <definedName name="_706Detail_RF_1_1_1_1_1_1_1_1" localSheetId="6">#REF!</definedName>
    <definedName name="_706Detail_RF_1_1_1_1_1_1_1_1" localSheetId="7">#REF!</definedName>
    <definedName name="_706Detail_RF_1_1_1_1_1_1_1_1" localSheetId="8">#REF!</definedName>
    <definedName name="_706Detail_RF_1_1_1_1_1_1_1_1" localSheetId="9">#REF!</definedName>
    <definedName name="_706Detail_RF_1_1_1_1_1_1_1_1" localSheetId="11">#REF!</definedName>
    <definedName name="_706Detail_RF_1_1_1_1_1_1_1_1" localSheetId="15">#REF!</definedName>
    <definedName name="_706Detail_RF_1_1_1_1_1_1_1_1" localSheetId="0">#REF!</definedName>
    <definedName name="_706Detail_RF_1_1_1_1_1_1_1_1" localSheetId="2">#REF!</definedName>
    <definedName name="_706Detail_RF_1_1_1_1_1_1_1_1" localSheetId="1">#REF!</definedName>
    <definedName name="_706Detail_RF_1_1_1_1_1_1_1_1">#REF!</definedName>
    <definedName name="_706Detail_RF_1_1_1_1_1_1_1_2" localSheetId="3">#REF!</definedName>
    <definedName name="_706Detail_RF_1_1_1_1_1_1_1_2" localSheetId="5">#REF!</definedName>
    <definedName name="_706Detail_RF_1_1_1_1_1_1_1_2" localSheetId="6">#REF!</definedName>
    <definedName name="_706Detail_RF_1_1_1_1_1_1_1_2" localSheetId="7">#REF!</definedName>
    <definedName name="_706Detail_RF_1_1_1_1_1_1_1_2" localSheetId="8">#REF!</definedName>
    <definedName name="_706Detail_RF_1_1_1_1_1_1_1_2" localSheetId="9">#REF!</definedName>
    <definedName name="_706Detail_RF_1_1_1_1_1_1_1_2" localSheetId="11">#REF!</definedName>
    <definedName name="_706Detail_RF_1_1_1_1_1_1_1_2" localSheetId="15">#REF!</definedName>
    <definedName name="_706Detail_RF_1_1_1_1_1_1_1_2" localSheetId="0">#REF!</definedName>
    <definedName name="_706Detail_RF_1_1_1_1_1_1_1_2" localSheetId="2">#REF!</definedName>
    <definedName name="_706Detail_RF_1_1_1_1_1_1_1_2" localSheetId="1">#REF!</definedName>
    <definedName name="_706Detail_RF_1_1_1_1_1_1_1_2">#REF!</definedName>
    <definedName name="_707_738usdexcr300604_1_1_1_1_1_1_1_1" localSheetId="3">#REF!</definedName>
    <definedName name="_707_738usdexcr300604_1_1_1_1_1_1_1_1" localSheetId="5">#REF!</definedName>
    <definedName name="_707_738usdexcr300604_1_1_1_1_1_1_1_1" localSheetId="6">#REF!</definedName>
    <definedName name="_707_738usdexcr300604_1_1_1_1_1_1_1_1" localSheetId="7">#REF!</definedName>
    <definedName name="_707_738usdexcr300604_1_1_1_1_1_1_1_1" localSheetId="8">#REF!</definedName>
    <definedName name="_707_738usdexcr300604_1_1_1_1_1_1_1_1" localSheetId="9">#REF!</definedName>
    <definedName name="_707_738usdexcr300604_1_1_1_1_1_1_1_1" localSheetId="11">#REF!</definedName>
    <definedName name="_707_738usdexcr300604_1_1_1_1_1_1_1_1" localSheetId="15">#REF!</definedName>
    <definedName name="_707_738usdexcr300604_1_1_1_1_1_1_1_1" localSheetId="0">#REF!</definedName>
    <definedName name="_707_738usdexcr300604_1_1_1_1_1_1_1_1" localSheetId="2">#REF!</definedName>
    <definedName name="_707_738usdexcr300604_1_1_1_1_1_1_1_1" localSheetId="1">#REF!</definedName>
    <definedName name="_707_738usdexcr300604_1_1_1_1_1_1_1_1">#REF!</definedName>
    <definedName name="_707Detail_RF_1_1_1_1_1_1_1_1" localSheetId="3">#REF!</definedName>
    <definedName name="_707Detail_RF_1_1_1_1_1_1_1_1" localSheetId="5">#REF!</definedName>
    <definedName name="_707Detail_RF_1_1_1_1_1_1_1_1" localSheetId="6">#REF!</definedName>
    <definedName name="_707Detail_RF_1_1_1_1_1_1_1_1" localSheetId="7">#REF!</definedName>
    <definedName name="_707Detail_RF_1_1_1_1_1_1_1_1" localSheetId="8">#REF!</definedName>
    <definedName name="_707Detail_RF_1_1_1_1_1_1_1_1" localSheetId="9">#REF!</definedName>
    <definedName name="_707Detail_RF_1_1_1_1_1_1_1_1" localSheetId="11">#REF!</definedName>
    <definedName name="_707Detail_RF_1_1_1_1_1_1_1_1" localSheetId="15">#REF!</definedName>
    <definedName name="_707Detail_RF_1_1_1_1_1_1_1_1" localSheetId="0">#REF!</definedName>
    <definedName name="_707Detail_RF_1_1_1_1_1_1_1_1" localSheetId="2">#REF!</definedName>
    <definedName name="_707Detail_RF_1_1_1_1_1_1_1_1" localSheetId="1">#REF!</definedName>
    <definedName name="_707Detail_RF_1_1_1_1_1_1_1_1">#REF!</definedName>
    <definedName name="_707Detail_RF_1_1_1_1_1_1_1_1_1" localSheetId="3">#REF!</definedName>
    <definedName name="_707Detail_RF_1_1_1_1_1_1_1_1_1" localSheetId="5">#REF!</definedName>
    <definedName name="_707Detail_RF_1_1_1_1_1_1_1_1_1" localSheetId="6">#REF!</definedName>
    <definedName name="_707Detail_RF_1_1_1_1_1_1_1_1_1" localSheetId="7">#REF!</definedName>
    <definedName name="_707Detail_RF_1_1_1_1_1_1_1_1_1" localSheetId="8">#REF!</definedName>
    <definedName name="_707Detail_RF_1_1_1_1_1_1_1_1_1" localSheetId="9">#REF!</definedName>
    <definedName name="_707Detail_RF_1_1_1_1_1_1_1_1_1" localSheetId="11">#REF!</definedName>
    <definedName name="_707Detail_RF_1_1_1_1_1_1_1_1_1" localSheetId="15">#REF!</definedName>
    <definedName name="_707Detail_RF_1_1_1_1_1_1_1_1_1" localSheetId="0">#REF!</definedName>
    <definedName name="_707Detail_RF_1_1_1_1_1_1_1_1_1" localSheetId="2">#REF!</definedName>
    <definedName name="_707Detail_RF_1_1_1_1_1_1_1_1_1" localSheetId="1">#REF!</definedName>
    <definedName name="_707Detail_RF_1_1_1_1_1_1_1_1_1">#REF!</definedName>
    <definedName name="_707Detail_RF_1_1_1_1_1_1_1_1_2" localSheetId="3">#REF!</definedName>
    <definedName name="_707Detail_RF_1_1_1_1_1_1_1_1_2" localSheetId="5">#REF!</definedName>
    <definedName name="_707Detail_RF_1_1_1_1_1_1_1_1_2" localSheetId="6">#REF!</definedName>
    <definedName name="_707Detail_RF_1_1_1_1_1_1_1_1_2" localSheetId="7">#REF!</definedName>
    <definedName name="_707Detail_RF_1_1_1_1_1_1_1_1_2" localSheetId="8">#REF!</definedName>
    <definedName name="_707Detail_RF_1_1_1_1_1_1_1_1_2" localSheetId="9">#REF!</definedName>
    <definedName name="_707Detail_RF_1_1_1_1_1_1_1_1_2" localSheetId="11">#REF!</definedName>
    <definedName name="_707Detail_RF_1_1_1_1_1_1_1_1_2" localSheetId="15">#REF!</definedName>
    <definedName name="_707Detail_RF_1_1_1_1_1_1_1_1_2" localSheetId="0">#REF!</definedName>
    <definedName name="_707Detail_RF_1_1_1_1_1_1_1_1_2" localSheetId="2">#REF!</definedName>
    <definedName name="_707Detail_RF_1_1_1_1_1_1_1_1_2" localSheetId="1">#REF!</definedName>
    <definedName name="_707Detail_RF_1_1_1_1_1_1_1_1_2">#REF!</definedName>
    <definedName name="_707TB_Rental_Income_Internal_1_1_1_1_1_1" localSheetId="3">[164]TB!$A$85:$IV$85</definedName>
    <definedName name="_707TB_Rental_Income_Internal_1_1_1_1_1_1" localSheetId="6">[165]TB!$A$85:$IV$85</definedName>
    <definedName name="_707TB_Rental_Income_Internal_1_1_1_1_1_1" localSheetId="9">[165]TB!$A$85:$IV$85</definedName>
    <definedName name="_707TB_Rental_Income_Internal_1_1_1_1_1_1" localSheetId="11">[164]TB!$A$85:$IV$85</definedName>
    <definedName name="_707TB_Rental_Income_Internal_1_1_1_1_1_1" localSheetId="15">[165]TB!$A$85:$IV$85</definedName>
    <definedName name="_707TB_Rental_Income_Internal_1_1_1_1_1_1" localSheetId="2">[164]TB!$A$85:$IV$85</definedName>
    <definedName name="_707TB_Rental_Income_Internal_1_1_1_1_1_1">[166]TB!$A$85:$IV$85</definedName>
    <definedName name="_708_73coy_1_1_1_1_1_1_1_1_1_1_1_1" localSheetId="3">#REF!</definedName>
    <definedName name="_708_73coy_1_1_1_1_1_1_1_1_1_1_1_1" localSheetId="5">#REF!</definedName>
    <definedName name="_708_73coy_1_1_1_1_1_1_1_1_1_1_1_1" localSheetId="6">#REF!</definedName>
    <definedName name="_708_73coy_1_1_1_1_1_1_1_1_1_1_1_1" localSheetId="7">#REF!</definedName>
    <definedName name="_708_73coy_1_1_1_1_1_1_1_1_1_1_1_1" localSheetId="8">#REF!</definedName>
    <definedName name="_708_73coy_1_1_1_1_1_1_1_1_1_1_1_1" localSheetId="9">#REF!</definedName>
    <definedName name="_708_73coy_1_1_1_1_1_1_1_1_1_1_1_1" localSheetId="11">#REF!</definedName>
    <definedName name="_708_73coy_1_1_1_1_1_1_1_1_1_1_1_1" localSheetId="15">#REF!</definedName>
    <definedName name="_708_73coy_1_1_1_1_1_1_1_1_1_1_1_1" localSheetId="0">#REF!</definedName>
    <definedName name="_708_73coy_1_1_1_1_1_1_1_1_1_1_1_1" localSheetId="2">#REF!</definedName>
    <definedName name="_708_73coy_1_1_1_1_1_1_1_1_1_1_1_1" localSheetId="1">#REF!</definedName>
    <definedName name="_708_73coy_1_1_1_1_1_1_1_1_1_1_1_1">#REF!</definedName>
    <definedName name="_708Detail_RF_1_1_1_1_1_1_1_1_1" localSheetId="3">#REF!</definedName>
    <definedName name="_708Detail_RF_1_1_1_1_1_1_1_1_1" localSheetId="5">#REF!</definedName>
    <definedName name="_708Detail_RF_1_1_1_1_1_1_1_1_1" localSheetId="6">#REF!</definedName>
    <definedName name="_708Detail_RF_1_1_1_1_1_1_1_1_1" localSheetId="7">#REF!</definedName>
    <definedName name="_708Detail_RF_1_1_1_1_1_1_1_1_1" localSheetId="8">#REF!</definedName>
    <definedName name="_708Detail_RF_1_1_1_1_1_1_1_1_1" localSheetId="9">#REF!</definedName>
    <definedName name="_708Detail_RF_1_1_1_1_1_1_1_1_1" localSheetId="11">#REF!</definedName>
    <definedName name="_708Detail_RF_1_1_1_1_1_1_1_1_1" localSheetId="15">#REF!</definedName>
    <definedName name="_708Detail_RF_1_1_1_1_1_1_1_1_1" localSheetId="0">#REF!</definedName>
    <definedName name="_708Detail_RF_1_1_1_1_1_1_1_1_1" localSheetId="2">#REF!</definedName>
    <definedName name="_708Detail_RF_1_1_1_1_1_1_1_1_1" localSheetId="1">#REF!</definedName>
    <definedName name="_708Detail_RF_1_1_1_1_1_1_1_1_1">#REF!</definedName>
    <definedName name="_708Detail_RF_1_1_1_1_1_1_1_1_1_1" localSheetId="3">#REF!</definedName>
    <definedName name="_708Detail_RF_1_1_1_1_1_1_1_1_1_1" localSheetId="5">#REF!</definedName>
    <definedName name="_708Detail_RF_1_1_1_1_1_1_1_1_1_1" localSheetId="6">#REF!</definedName>
    <definedName name="_708Detail_RF_1_1_1_1_1_1_1_1_1_1" localSheetId="7">#REF!</definedName>
    <definedName name="_708Detail_RF_1_1_1_1_1_1_1_1_1_1" localSheetId="8">#REF!</definedName>
    <definedName name="_708Detail_RF_1_1_1_1_1_1_1_1_1_1" localSheetId="9">#REF!</definedName>
    <definedName name="_708Detail_RF_1_1_1_1_1_1_1_1_1_1" localSheetId="11">#REF!</definedName>
    <definedName name="_708Detail_RF_1_1_1_1_1_1_1_1_1_1" localSheetId="15">#REF!</definedName>
    <definedName name="_708Detail_RF_1_1_1_1_1_1_1_1_1_1" localSheetId="0">#REF!</definedName>
    <definedName name="_708Detail_RF_1_1_1_1_1_1_1_1_1_1" localSheetId="2">#REF!</definedName>
    <definedName name="_708Detail_RF_1_1_1_1_1_1_1_1_1_1" localSheetId="1">#REF!</definedName>
    <definedName name="_708Detail_RF_1_1_1_1_1_1_1_1_1_1">#REF!</definedName>
    <definedName name="_708Detail_RF_1_1_1_1_1_1_1_1_1_2" localSheetId="3">#REF!</definedName>
    <definedName name="_708Detail_RF_1_1_1_1_1_1_1_1_1_2" localSheetId="5">#REF!</definedName>
    <definedName name="_708Detail_RF_1_1_1_1_1_1_1_1_1_2" localSheetId="6">#REF!</definedName>
    <definedName name="_708Detail_RF_1_1_1_1_1_1_1_1_1_2" localSheetId="7">#REF!</definedName>
    <definedName name="_708Detail_RF_1_1_1_1_1_1_1_1_1_2" localSheetId="8">#REF!</definedName>
    <definedName name="_708Detail_RF_1_1_1_1_1_1_1_1_1_2" localSheetId="9">#REF!</definedName>
    <definedName name="_708Detail_RF_1_1_1_1_1_1_1_1_1_2" localSheetId="11">#REF!</definedName>
    <definedName name="_708Detail_RF_1_1_1_1_1_1_1_1_1_2" localSheetId="15">#REF!</definedName>
    <definedName name="_708Detail_RF_1_1_1_1_1_1_1_1_1_2" localSheetId="0">#REF!</definedName>
    <definedName name="_708Detail_RF_1_1_1_1_1_1_1_1_1_2" localSheetId="2">#REF!</definedName>
    <definedName name="_708Detail_RF_1_1_1_1_1_1_1_1_1_2" localSheetId="1">#REF!</definedName>
    <definedName name="_708Detail_RF_1_1_1_1_1_1_1_1_1_2">#REF!</definedName>
    <definedName name="_708TB_Royalty_Income_1_1_1_1" localSheetId="3">[161]TB!$A$58:$IV$58</definedName>
    <definedName name="_708TB_Royalty_Income_1_1_1_1" localSheetId="6">[162]TB!$A$58:$IV$58</definedName>
    <definedName name="_708TB_Royalty_Income_1_1_1_1" localSheetId="9">[162]TB!$A$58:$IV$58</definedName>
    <definedName name="_708TB_Royalty_Income_1_1_1_1" localSheetId="11">[161]TB!$A$58:$IV$58</definedName>
    <definedName name="_708TB_Royalty_Income_1_1_1_1" localSheetId="15">[162]TB!$A$58:$IV$58</definedName>
    <definedName name="_708TB_Royalty_Income_1_1_1_1" localSheetId="2">[161]TB!$A$58:$IV$58</definedName>
    <definedName name="_708TB_Royalty_Income_1_1_1_1">[163]TB!$A$58:$IV$58</definedName>
    <definedName name="_709_73division_1_1_1_1_1_1" localSheetId="3">#REF!</definedName>
    <definedName name="_709_73division_1_1_1_1_1_1" localSheetId="5">#REF!</definedName>
    <definedName name="_709_73division_1_1_1_1_1_1" localSheetId="6">#REF!</definedName>
    <definedName name="_709_73division_1_1_1_1_1_1" localSheetId="7">#REF!</definedName>
    <definedName name="_709_73division_1_1_1_1_1_1" localSheetId="8">#REF!</definedName>
    <definedName name="_709_73division_1_1_1_1_1_1" localSheetId="9">#REF!</definedName>
    <definedName name="_709_73division_1_1_1_1_1_1" localSheetId="11">#REF!</definedName>
    <definedName name="_709_73division_1_1_1_1_1_1" localSheetId="15">#REF!</definedName>
    <definedName name="_709_73division_1_1_1_1_1_1" localSheetId="0">#REF!</definedName>
    <definedName name="_709_73division_1_1_1_1_1_1" localSheetId="2">#REF!</definedName>
    <definedName name="_709_73division_1_1_1_1_1_1" localSheetId="1">#REF!</definedName>
    <definedName name="_709_73division_1_1_1_1_1_1">#REF!</definedName>
    <definedName name="_709Detail_RF_1_1_1_1_1_1_1_1_1_1" localSheetId="3">#REF!</definedName>
    <definedName name="_709Detail_RF_1_1_1_1_1_1_1_1_1_1" localSheetId="5">#REF!</definedName>
    <definedName name="_709Detail_RF_1_1_1_1_1_1_1_1_1_1" localSheetId="6">#REF!</definedName>
    <definedName name="_709Detail_RF_1_1_1_1_1_1_1_1_1_1" localSheetId="7">#REF!</definedName>
    <definedName name="_709Detail_RF_1_1_1_1_1_1_1_1_1_1" localSheetId="8">#REF!</definedName>
    <definedName name="_709Detail_RF_1_1_1_1_1_1_1_1_1_1" localSheetId="9">#REF!</definedName>
    <definedName name="_709Detail_RF_1_1_1_1_1_1_1_1_1_1" localSheetId="11">#REF!</definedName>
    <definedName name="_709Detail_RF_1_1_1_1_1_1_1_1_1_1" localSheetId="15">#REF!</definedName>
    <definedName name="_709Detail_RF_1_1_1_1_1_1_1_1_1_1" localSheetId="0">#REF!</definedName>
    <definedName name="_709Detail_RF_1_1_1_1_1_1_1_1_1_1" localSheetId="2">#REF!</definedName>
    <definedName name="_709Detail_RF_1_1_1_1_1_1_1_1_1_1" localSheetId="1">#REF!</definedName>
    <definedName name="_709Detail_RF_1_1_1_1_1_1_1_1_1_1">#REF!</definedName>
    <definedName name="_709Detail_RF_1_1_1_1_1_1_1_1_1_1_1" localSheetId="3">#REF!</definedName>
    <definedName name="_709Detail_RF_1_1_1_1_1_1_1_1_1_1_1" localSheetId="5">#REF!</definedName>
    <definedName name="_709Detail_RF_1_1_1_1_1_1_1_1_1_1_1" localSheetId="6">#REF!</definedName>
    <definedName name="_709Detail_RF_1_1_1_1_1_1_1_1_1_1_1" localSheetId="7">#REF!</definedName>
    <definedName name="_709Detail_RF_1_1_1_1_1_1_1_1_1_1_1" localSheetId="8">#REF!</definedName>
    <definedName name="_709Detail_RF_1_1_1_1_1_1_1_1_1_1_1" localSheetId="9">#REF!</definedName>
    <definedName name="_709Detail_RF_1_1_1_1_1_1_1_1_1_1_1" localSheetId="11">#REF!</definedName>
    <definedName name="_709Detail_RF_1_1_1_1_1_1_1_1_1_1_1" localSheetId="15">#REF!</definedName>
    <definedName name="_709Detail_RF_1_1_1_1_1_1_1_1_1_1_1" localSheetId="0">#REF!</definedName>
    <definedName name="_709Detail_RF_1_1_1_1_1_1_1_1_1_1_1" localSheetId="2">#REF!</definedName>
    <definedName name="_709Detail_RF_1_1_1_1_1_1_1_1_1_1_1" localSheetId="1">#REF!</definedName>
    <definedName name="_709Detail_RF_1_1_1_1_1_1_1_1_1_1_1">#REF!</definedName>
    <definedName name="_709Detail_RF_1_1_1_1_1_1_1_1_1_1_2" localSheetId="3">#REF!</definedName>
    <definedName name="_709Detail_RF_1_1_1_1_1_1_1_1_1_1_2" localSheetId="5">#REF!</definedName>
    <definedName name="_709Detail_RF_1_1_1_1_1_1_1_1_1_1_2" localSheetId="6">#REF!</definedName>
    <definedName name="_709Detail_RF_1_1_1_1_1_1_1_1_1_1_2" localSheetId="7">#REF!</definedName>
    <definedName name="_709Detail_RF_1_1_1_1_1_1_1_1_1_1_2" localSheetId="8">#REF!</definedName>
    <definedName name="_709Detail_RF_1_1_1_1_1_1_1_1_1_1_2" localSheetId="9">#REF!</definedName>
    <definedName name="_709Detail_RF_1_1_1_1_1_1_1_1_1_1_2" localSheetId="11">#REF!</definedName>
    <definedName name="_709Detail_RF_1_1_1_1_1_1_1_1_1_1_2" localSheetId="15">#REF!</definedName>
    <definedName name="_709Detail_RF_1_1_1_1_1_1_1_1_1_1_2" localSheetId="0">#REF!</definedName>
    <definedName name="_709Detail_RF_1_1_1_1_1_1_1_1_1_1_2" localSheetId="2">#REF!</definedName>
    <definedName name="_709Detail_RF_1_1_1_1_1_1_1_1_1_1_2" localSheetId="1">#REF!</definedName>
    <definedName name="_709Detail_RF_1_1_1_1_1_1_1_1_1_1_2">#REF!</definedName>
    <definedName name="_70assdfg_1_1_1_1_1" localSheetId="3">[258]G_A!$Q$1:$Q$65536</definedName>
    <definedName name="_70assdfg_1_1_1_1_1" localSheetId="6">[258]G_A!$Q$1:$Q$65536</definedName>
    <definedName name="_70assdfg_1_1_1_1_1" localSheetId="9">[258]G_A!$Q$1:$Q$65536</definedName>
    <definedName name="_70assdfg_1_1_1_1_1" localSheetId="11">[258]G_A!$Q$1:$Q$65536</definedName>
    <definedName name="_70assdfg_1_1_1_1_1" localSheetId="15">[258]G_A!$Q$1:$Q$65536</definedName>
    <definedName name="_70assdfg_1_1_1_1_1" localSheetId="2">[258]G_A!$Q$1:$Q$65536</definedName>
    <definedName name="_70assdfg_1_1_1_1_1">[259]G_A!$Q$1:$Q$65536</definedName>
    <definedName name="_70assdfg_1_1_1_1_1_1" localSheetId="3">[260]G_A!$Q$1:$Q$65536</definedName>
    <definedName name="_70assdfg_1_1_1_1_1_1" localSheetId="5">[260]G_A!$Q$1:$Q$65536</definedName>
    <definedName name="_70assdfg_1_1_1_1_1_1" localSheetId="6">[261]G_A!$Q$1:$Q$65536</definedName>
    <definedName name="_70assdfg_1_1_1_1_1_1" localSheetId="7">[262]G_A!$Q$1:$Q$65536</definedName>
    <definedName name="_70assdfg_1_1_1_1_1_1" localSheetId="8">#REF!</definedName>
    <definedName name="_70assdfg_1_1_1_1_1_1" localSheetId="9">[263]G_A!$Q$1:$Q$65536</definedName>
    <definedName name="_70assdfg_1_1_1_1_1_1" localSheetId="11">[261]G_A!$Q$1:$Q$65536</definedName>
    <definedName name="_70assdfg_1_1_1_1_1_1" localSheetId="15">[263]G_A!$Q$1:$Q$65536</definedName>
    <definedName name="_70assdfg_1_1_1_1_1_1" localSheetId="0">[260]G_A!$Q$1:$Q$65536</definedName>
    <definedName name="_70assdfg_1_1_1_1_1_1" localSheetId="2">[260]G_A!$Q$1:$Q$65536</definedName>
    <definedName name="_70assdfg_1_1_1_1_1_1" localSheetId="1">[260]G_A!$Q$1:$Q$65536</definedName>
    <definedName name="_70assdfg_1_1_1_1_1_1">[262]G_A!$Q$1:$Q$65536</definedName>
    <definedName name="_70assdfg_1_1_1_1_1_1_2" localSheetId="3">#REF!</definedName>
    <definedName name="_70assdfg_1_1_1_1_1_1_2" localSheetId="5">#REF!</definedName>
    <definedName name="_70assdfg_1_1_1_1_1_1_2" localSheetId="6">#REF!</definedName>
    <definedName name="_70assdfg_1_1_1_1_1_1_2" localSheetId="7">#REF!</definedName>
    <definedName name="_70assdfg_1_1_1_1_1_1_2" localSheetId="8">#REF!</definedName>
    <definedName name="_70assdfg_1_1_1_1_1_1_2" localSheetId="9">#REF!</definedName>
    <definedName name="_70assdfg_1_1_1_1_1_1_2" localSheetId="11">#REF!</definedName>
    <definedName name="_70assdfg_1_1_1_1_1_1_2" localSheetId="15">#REF!</definedName>
    <definedName name="_70assdfg_1_1_1_1_1_1_2" localSheetId="0">#REF!</definedName>
    <definedName name="_70assdfg_1_1_1_1_1_1_2" localSheetId="2">#REF!</definedName>
    <definedName name="_70assdfg_1_1_1_1_1_1_2" localSheetId="1">#REF!</definedName>
    <definedName name="_70assdfg_1_1_1_1_1_1_2">#REF!</definedName>
    <definedName name="_70assdfg_1_1_1_1_1_2" localSheetId="3">#REF!</definedName>
    <definedName name="_70assdfg_1_1_1_1_1_2" localSheetId="5">#REF!</definedName>
    <definedName name="_70assdfg_1_1_1_1_1_2" localSheetId="6">#REF!</definedName>
    <definedName name="_70assdfg_1_1_1_1_1_2" localSheetId="7">#REF!</definedName>
    <definedName name="_70assdfg_1_1_1_1_1_2" localSheetId="8">#REF!</definedName>
    <definedName name="_70assdfg_1_1_1_1_1_2" localSheetId="9">#REF!</definedName>
    <definedName name="_70assdfg_1_1_1_1_1_2" localSheetId="11">#REF!</definedName>
    <definedName name="_70assdfg_1_1_1_1_1_2" localSheetId="15">#REF!</definedName>
    <definedName name="_70assdfg_1_1_1_1_1_2" localSheetId="0">#REF!</definedName>
    <definedName name="_70assdfg_1_1_1_1_1_2" localSheetId="2">#REF!</definedName>
    <definedName name="_70assdfg_1_1_1_1_1_2" localSheetId="1">#REF!</definedName>
    <definedName name="_70assdfg_1_1_1_1_1_2">#REF!</definedName>
    <definedName name="_70cnyexcr301103_1_1_1_1_1_1_1_1_1" localSheetId="3">#REF!</definedName>
    <definedName name="_70cnyexcr301103_1_1_1_1_1_1_1_1_1" localSheetId="5">#REF!</definedName>
    <definedName name="_70cnyexcr301103_1_1_1_1_1_1_1_1_1" localSheetId="6">#REF!</definedName>
    <definedName name="_70cnyexcr301103_1_1_1_1_1_1_1_1_1" localSheetId="7">#REF!</definedName>
    <definedName name="_70cnyexcr301103_1_1_1_1_1_1_1_1_1" localSheetId="8">#REF!</definedName>
    <definedName name="_70cnyexcr301103_1_1_1_1_1_1_1_1_1" localSheetId="9">#REF!</definedName>
    <definedName name="_70cnyexcr301103_1_1_1_1_1_1_1_1_1" localSheetId="11">#REF!</definedName>
    <definedName name="_70cnyexcr301103_1_1_1_1_1_1_1_1_1" localSheetId="15">#REF!</definedName>
    <definedName name="_70cnyexcr301103_1_1_1_1_1_1_1_1_1" localSheetId="0">#REF!</definedName>
    <definedName name="_70cnyexcr301103_1_1_1_1_1_1_1_1_1" localSheetId="2">#REF!</definedName>
    <definedName name="_70cnyexcr301103_1_1_1_1_1_1_1_1_1" localSheetId="1">#REF!</definedName>
    <definedName name="_70cnyexcr301103_1_1_1_1_1_1_1_1_1">#REF!</definedName>
    <definedName name="_70cnyexcr301103_1_1_1_1_1_1_1_1_1_1" localSheetId="3">#REF!</definedName>
    <definedName name="_70cnyexcr301103_1_1_1_1_1_1_1_1_1_1" localSheetId="5">#REF!</definedName>
    <definedName name="_70cnyexcr301103_1_1_1_1_1_1_1_1_1_1" localSheetId="6">#REF!</definedName>
    <definedName name="_70cnyexcr301103_1_1_1_1_1_1_1_1_1_1" localSheetId="7">#REF!</definedName>
    <definedName name="_70cnyexcr301103_1_1_1_1_1_1_1_1_1_1" localSheetId="8">#REF!</definedName>
    <definedName name="_70cnyexcr301103_1_1_1_1_1_1_1_1_1_1" localSheetId="9">#REF!</definedName>
    <definedName name="_70cnyexcr301103_1_1_1_1_1_1_1_1_1_1" localSheetId="11">#REF!</definedName>
    <definedName name="_70cnyexcr301103_1_1_1_1_1_1_1_1_1_1" localSheetId="15">#REF!</definedName>
    <definedName name="_70cnyexcr301103_1_1_1_1_1_1_1_1_1_1" localSheetId="0">#REF!</definedName>
    <definedName name="_70cnyexcr301103_1_1_1_1_1_1_1_1_1_1" localSheetId="2">#REF!</definedName>
    <definedName name="_70cnyexcr301103_1_1_1_1_1_1_1_1_1_1" localSheetId="1">#REF!</definedName>
    <definedName name="_70cnyexcr301103_1_1_1_1_1_1_1_1_1_1">#REF!</definedName>
    <definedName name="_70cnyexcr301103_1_1_1_1_1_1_1_1_1_1_1" localSheetId="3">#REF!</definedName>
    <definedName name="_70cnyexcr301103_1_1_1_1_1_1_1_1_1_1_1" localSheetId="5">#REF!</definedName>
    <definedName name="_70cnyexcr301103_1_1_1_1_1_1_1_1_1_1_1" localSheetId="6">#REF!</definedName>
    <definedName name="_70cnyexcr301103_1_1_1_1_1_1_1_1_1_1_1" localSheetId="7">#REF!</definedName>
    <definedName name="_70cnyexcr301103_1_1_1_1_1_1_1_1_1_1_1" localSheetId="8">#REF!</definedName>
    <definedName name="_70cnyexcr301103_1_1_1_1_1_1_1_1_1_1_1" localSheetId="9">#REF!</definedName>
    <definedName name="_70cnyexcr301103_1_1_1_1_1_1_1_1_1_1_1" localSheetId="11">#REF!</definedName>
    <definedName name="_70cnyexcr301103_1_1_1_1_1_1_1_1_1_1_1" localSheetId="15">#REF!</definedName>
    <definedName name="_70cnyexcr301103_1_1_1_1_1_1_1_1_1_1_1" localSheetId="0">#REF!</definedName>
    <definedName name="_70cnyexcr301103_1_1_1_1_1_1_1_1_1_1_1" localSheetId="2">#REF!</definedName>
    <definedName name="_70cnyexcr301103_1_1_1_1_1_1_1_1_1_1_1" localSheetId="1">#REF!</definedName>
    <definedName name="_70cnyexcr301103_1_1_1_1_1_1_1_1_1_1_1">#REF!</definedName>
    <definedName name="_70cnyexcr301103_1_1_1_1_1_1_1_1_1_1_2" localSheetId="3">#REF!</definedName>
    <definedName name="_70cnyexcr301103_1_1_1_1_1_1_1_1_1_1_2" localSheetId="5">#REF!</definedName>
    <definedName name="_70cnyexcr301103_1_1_1_1_1_1_1_1_1_1_2" localSheetId="6">#REF!</definedName>
    <definedName name="_70cnyexcr301103_1_1_1_1_1_1_1_1_1_1_2" localSheetId="7">#REF!</definedName>
    <definedName name="_70cnyexcr301103_1_1_1_1_1_1_1_1_1_1_2" localSheetId="8">#REF!</definedName>
    <definedName name="_70cnyexcr301103_1_1_1_1_1_1_1_1_1_1_2" localSheetId="9">#REF!</definedName>
    <definedName name="_70cnyexcr301103_1_1_1_1_1_1_1_1_1_1_2" localSheetId="11">#REF!</definedName>
    <definedName name="_70cnyexcr301103_1_1_1_1_1_1_1_1_1_1_2" localSheetId="15">#REF!</definedName>
    <definedName name="_70cnyexcr301103_1_1_1_1_1_1_1_1_1_1_2" localSheetId="0">#REF!</definedName>
    <definedName name="_70cnyexcr301103_1_1_1_1_1_1_1_1_1_1_2" localSheetId="2">#REF!</definedName>
    <definedName name="_70cnyexcr301103_1_1_1_1_1_1_1_1_1_1_2" localSheetId="1">#REF!</definedName>
    <definedName name="_70cnyexcr301103_1_1_1_1_1_1_1_1_1_1_2">#REF!</definedName>
    <definedName name="_70cnyexcr301103_1_1_1_1_1_1_1_1_1_2" localSheetId="3">#REF!</definedName>
    <definedName name="_70cnyexcr301103_1_1_1_1_1_1_1_1_1_2" localSheetId="5">#REF!</definedName>
    <definedName name="_70cnyexcr301103_1_1_1_1_1_1_1_1_1_2" localSheetId="6">#REF!</definedName>
    <definedName name="_70cnyexcr301103_1_1_1_1_1_1_1_1_1_2" localSheetId="7">#REF!</definedName>
    <definedName name="_70cnyexcr301103_1_1_1_1_1_1_1_1_1_2" localSheetId="8">#REF!</definedName>
    <definedName name="_70cnyexcr301103_1_1_1_1_1_1_1_1_1_2" localSheetId="9">#REF!</definedName>
    <definedName name="_70cnyexcr301103_1_1_1_1_1_1_1_1_1_2" localSheetId="11">#REF!</definedName>
    <definedName name="_70cnyexcr301103_1_1_1_1_1_1_1_1_1_2" localSheetId="15">#REF!</definedName>
    <definedName name="_70cnyexcr301103_1_1_1_1_1_1_1_1_1_2" localSheetId="0">#REF!</definedName>
    <definedName name="_70cnyexcr301103_1_1_1_1_1_1_1_1_1_2" localSheetId="2">#REF!</definedName>
    <definedName name="_70cnyexcr301103_1_1_1_1_1_1_1_1_1_2" localSheetId="1">#REF!</definedName>
    <definedName name="_70cnyexcr301103_1_1_1_1_1_1_1_1_1_2">#REF!</definedName>
    <definedName name="_70Detail_RF_1_1_1" localSheetId="3">#REF!</definedName>
    <definedName name="_70Detail_RF_1_1_1" localSheetId="5">#REF!</definedName>
    <definedName name="_70Detail_RF_1_1_1" localSheetId="6">#REF!</definedName>
    <definedName name="_70Detail_RF_1_1_1" localSheetId="7">#REF!</definedName>
    <definedName name="_70Detail_RF_1_1_1" localSheetId="8">#REF!</definedName>
    <definedName name="_70Detail_RF_1_1_1" localSheetId="9">#REF!</definedName>
    <definedName name="_70Detail_RF_1_1_1" localSheetId="11">#REF!</definedName>
    <definedName name="_70Detail_RF_1_1_1" localSheetId="15">#REF!</definedName>
    <definedName name="_70Detail_RF_1_1_1" localSheetId="0">#REF!</definedName>
    <definedName name="_70Detail_RF_1_1_1" localSheetId="2">#REF!</definedName>
    <definedName name="_70Detail_RF_1_1_1" localSheetId="1">#REF!</definedName>
    <definedName name="_70Detail_RF_1_1_1">#REF!</definedName>
    <definedName name="_70Detail_RF_1_1_1_1" localSheetId="3">#REF!</definedName>
    <definedName name="_70Detail_RF_1_1_1_1" localSheetId="5">#REF!</definedName>
    <definedName name="_70Detail_RF_1_1_1_1" localSheetId="6">#REF!</definedName>
    <definedName name="_70Detail_RF_1_1_1_1" localSheetId="7">#REF!</definedName>
    <definedName name="_70Detail_RF_1_1_1_1" localSheetId="8">#REF!</definedName>
    <definedName name="_70Detail_RF_1_1_1_1" localSheetId="9">#REF!</definedName>
    <definedName name="_70Detail_RF_1_1_1_1" localSheetId="11">#REF!</definedName>
    <definedName name="_70Detail_RF_1_1_1_1" localSheetId="15">#REF!</definedName>
    <definedName name="_70Detail_RF_1_1_1_1" localSheetId="0">#REF!</definedName>
    <definedName name="_70Detail_RF_1_1_1_1" localSheetId="2">#REF!</definedName>
    <definedName name="_70Detail_RF_1_1_1_1" localSheetId="1">#REF!</definedName>
    <definedName name="_70Detail_RF_1_1_1_1">#REF!</definedName>
    <definedName name="_70Detail_RF_1_1_1_1_1" localSheetId="3">#REF!</definedName>
    <definedName name="_70Detail_RF_1_1_1_1_1" localSheetId="5">#REF!</definedName>
    <definedName name="_70Detail_RF_1_1_1_1_1" localSheetId="6">#REF!</definedName>
    <definedName name="_70Detail_RF_1_1_1_1_1" localSheetId="7">#REF!</definedName>
    <definedName name="_70Detail_RF_1_1_1_1_1" localSheetId="8">#REF!</definedName>
    <definedName name="_70Detail_RF_1_1_1_1_1" localSheetId="9">#REF!</definedName>
    <definedName name="_70Detail_RF_1_1_1_1_1" localSheetId="11">#REF!</definedName>
    <definedName name="_70Detail_RF_1_1_1_1_1" localSheetId="15">#REF!</definedName>
    <definedName name="_70Detail_RF_1_1_1_1_1" localSheetId="0">#REF!</definedName>
    <definedName name="_70Detail_RF_1_1_1_1_1" localSheetId="2">#REF!</definedName>
    <definedName name="_70Detail_RF_1_1_1_1_1" localSheetId="1">#REF!</definedName>
    <definedName name="_70Detail_RF_1_1_1_1_1">#REF!</definedName>
    <definedName name="_70Detail_RF_1_1_1_1_1_1" localSheetId="3">#REF!</definedName>
    <definedName name="_70Detail_RF_1_1_1_1_1_1" localSheetId="5">#REF!</definedName>
    <definedName name="_70Detail_RF_1_1_1_1_1_1" localSheetId="6">#REF!</definedName>
    <definedName name="_70Detail_RF_1_1_1_1_1_1" localSheetId="7">#REF!</definedName>
    <definedName name="_70Detail_RF_1_1_1_1_1_1" localSheetId="8">#REF!</definedName>
    <definedName name="_70Detail_RF_1_1_1_1_1_1" localSheetId="9">#REF!</definedName>
    <definedName name="_70Detail_RF_1_1_1_1_1_1" localSheetId="11">#REF!</definedName>
    <definedName name="_70Detail_RF_1_1_1_1_1_1" localSheetId="15">#REF!</definedName>
    <definedName name="_70Detail_RF_1_1_1_1_1_1" localSheetId="0">#REF!</definedName>
    <definedName name="_70Detail_RF_1_1_1_1_1_1" localSheetId="2">#REF!</definedName>
    <definedName name="_70Detail_RF_1_1_1_1_1_1" localSheetId="1">#REF!</definedName>
    <definedName name="_70Detail_RF_1_1_1_1_1_1">#REF!</definedName>
    <definedName name="_70Detail_RF_1_1_1_1_1_2" localSheetId="3">#REF!</definedName>
    <definedName name="_70Detail_RF_1_1_1_1_1_2" localSheetId="5">#REF!</definedName>
    <definedName name="_70Detail_RF_1_1_1_1_1_2" localSheetId="6">#REF!</definedName>
    <definedName name="_70Detail_RF_1_1_1_1_1_2" localSheetId="7">#REF!</definedName>
    <definedName name="_70Detail_RF_1_1_1_1_1_2" localSheetId="8">#REF!</definedName>
    <definedName name="_70Detail_RF_1_1_1_1_1_2" localSheetId="9">#REF!</definedName>
    <definedName name="_70Detail_RF_1_1_1_1_1_2" localSheetId="11">#REF!</definedName>
    <definedName name="_70Detail_RF_1_1_1_1_1_2" localSheetId="15">#REF!</definedName>
    <definedName name="_70Detail_RF_1_1_1_1_1_2" localSheetId="0">#REF!</definedName>
    <definedName name="_70Detail_RF_1_1_1_1_1_2" localSheetId="2">#REF!</definedName>
    <definedName name="_70Detail_RF_1_1_1_1_1_2" localSheetId="1">#REF!</definedName>
    <definedName name="_70Detail_RF_1_1_1_1_1_2">#REF!</definedName>
    <definedName name="_70Detail_RF_1_1_1_1_2" localSheetId="3">#REF!</definedName>
    <definedName name="_70Detail_RF_1_1_1_1_2" localSheetId="5">#REF!</definedName>
    <definedName name="_70Detail_RF_1_1_1_1_2" localSheetId="6">#REF!</definedName>
    <definedName name="_70Detail_RF_1_1_1_1_2" localSheetId="7">#REF!</definedName>
    <definedName name="_70Detail_RF_1_1_1_1_2" localSheetId="8">#REF!</definedName>
    <definedName name="_70Detail_RF_1_1_1_1_2" localSheetId="9">#REF!</definedName>
    <definedName name="_70Detail_RF_1_1_1_1_2" localSheetId="11">#REF!</definedName>
    <definedName name="_70Detail_RF_1_1_1_1_2" localSheetId="15">#REF!</definedName>
    <definedName name="_70Detail_RF_1_1_1_1_2" localSheetId="0">#REF!</definedName>
    <definedName name="_70Detail_RF_1_1_1_1_2" localSheetId="2">#REF!</definedName>
    <definedName name="_70Detail_RF_1_1_1_1_2" localSheetId="1">#REF!</definedName>
    <definedName name="_70Detail_RF_1_1_1_1_2">#REF!</definedName>
    <definedName name="_70Detail_RF_1_1_1_2" localSheetId="3">#REF!</definedName>
    <definedName name="_70Detail_RF_1_1_1_2" localSheetId="5">#REF!</definedName>
    <definedName name="_70Detail_RF_1_1_1_2" localSheetId="6">#REF!</definedName>
    <definedName name="_70Detail_RF_1_1_1_2" localSheetId="7">#REF!</definedName>
    <definedName name="_70Detail_RF_1_1_1_2" localSheetId="8">#REF!</definedName>
    <definedName name="_70Detail_RF_1_1_1_2" localSheetId="9">#REF!</definedName>
    <definedName name="_70Detail_RF_1_1_1_2" localSheetId="11">#REF!</definedName>
    <definedName name="_70Detail_RF_1_1_1_2" localSheetId="15">#REF!</definedName>
    <definedName name="_70Detail_RF_1_1_1_2" localSheetId="0">#REF!</definedName>
    <definedName name="_70Detail_RF_1_1_1_2" localSheetId="2">#REF!</definedName>
    <definedName name="_70Detail_RF_1_1_1_2" localSheetId="1">#REF!</definedName>
    <definedName name="_70Detail_RF_1_1_1_2">#REF!</definedName>
    <definedName name="_70Detail_YTD_Budget_1_1_1_1_1" localSheetId="3">#REF!</definedName>
    <definedName name="_70Detail_YTD_Budget_1_1_1_1_1" localSheetId="5">#REF!</definedName>
    <definedName name="_70Detail_YTD_Budget_1_1_1_1_1" localSheetId="6">#REF!</definedName>
    <definedName name="_70Detail_YTD_Budget_1_1_1_1_1" localSheetId="7">#REF!</definedName>
    <definedName name="_70Detail_YTD_Budget_1_1_1_1_1" localSheetId="8">#REF!</definedName>
    <definedName name="_70Detail_YTD_Budget_1_1_1_1_1" localSheetId="9">#REF!</definedName>
    <definedName name="_70Detail_YTD_Budget_1_1_1_1_1" localSheetId="11">#REF!</definedName>
    <definedName name="_70Detail_YTD_Budget_1_1_1_1_1" localSheetId="15">#REF!</definedName>
    <definedName name="_70Detail_YTD_Budget_1_1_1_1_1" localSheetId="0">#REF!</definedName>
    <definedName name="_70Detail_YTD_Budget_1_1_1_1_1" localSheetId="2">#REF!</definedName>
    <definedName name="_70Detail_YTD_Budget_1_1_1_1_1" localSheetId="1">#REF!</definedName>
    <definedName name="_70Detail_YTD_Budget_1_1_1_1_1">#REF!</definedName>
    <definedName name="_70Detail_YTD_Budget_1_1_1_1_1_1" localSheetId="3">#REF!</definedName>
    <definedName name="_70Detail_YTD_Budget_1_1_1_1_1_1" localSheetId="5">#REF!</definedName>
    <definedName name="_70Detail_YTD_Budget_1_1_1_1_1_1" localSheetId="6">#REF!</definedName>
    <definedName name="_70Detail_YTD_Budget_1_1_1_1_1_1" localSheetId="7">#REF!</definedName>
    <definedName name="_70Detail_YTD_Budget_1_1_1_1_1_1" localSheetId="8">#REF!</definedName>
    <definedName name="_70Detail_YTD_Budget_1_1_1_1_1_1" localSheetId="9">#REF!</definedName>
    <definedName name="_70Detail_YTD_Budget_1_1_1_1_1_1" localSheetId="11">#REF!</definedName>
    <definedName name="_70Detail_YTD_Budget_1_1_1_1_1_1" localSheetId="15">#REF!</definedName>
    <definedName name="_70Detail_YTD_Budget_1_1_1_1_1_1" localSheetId="0">#REF!</definedName>
    <definedName name="_70Detail_YTD_Budget_1_1_1_1_1_1" localSheetId="2">#REF!</definedName>
    <definedName name="_70Detail_YTD_Budget_1_1_1_1_1_1" localSheetId="1">#REF!</definedName>
    <definedName name="_70Detail_YTD_Budget_1_1_1_1_1_1">#REF!</definedName>
    <definedName name="_70Detail_YTD_Budget_1_1_1_1_1_1_1" localSheetId="3">#REF!</definedName>
    <definedName name="_70Detail_YTD_Budget_1_1_1_1_1_1_1" localSheetId="5">#REF!</definedName>
    <definedName name="_70Detail_YTD_Budget_1_1_1_1_1_1_1" localSheetId="6">#REF!</definedName>
    <definedName name="_70Detail_YTD_Budget_1_1_1_1_1_1_1" localSheetId="7">#REF!</definedName>
    <definedName name="_70Detail_YTD_Budget_1_1_1_1_1_1_1" localSheetId="8">#REF!</definedName>
    <definedName name="_70Detail_YTD_Budget_1_1_1_1_1_1_1" localSheetId="9">#REF!</definedName>
    <definedName name="_70Detail_YTD_Budget_1_1_1_1_1_1_1" localSheetId="11">#REF!</definedName>
    <definedName name="_70Detail_YTD_Budget_1_1_1_1_1_1_1" localSheetId="15">#REF!</definedName>
    <definedName name="_70Detail_YTD_Budget_1_1_1_1_1_1_1" localSheetId="0">#REF!</definedName>
    <definedName name="_70Detail_YTD_Budget_1_1_1_1_1_1_1" localSheetId="2">#REF!</definedName>
    <definedName name="_70Detail_YTD_Budget_1_1_1_1_1_1_1" localSheetId="1">#REF!</definedName>
    <definedName name="_70Detail_YTD_Budget_1_1_1_1_1_1_1">#REF!</definedName>
    <definedName name="_70Detail_YTD_Budget_1_1_1_1_1_1_1_1" localSheetId="3">#REF!</definedName>
    <definedName name="_70Detail_YTD_Budget_1_1_1_1_1_1_1_1" localSheetId="5">#REF!</definedName>
    <definedName name="_70Detail_YTD_Budget_1_1_1_1_1_1_1_1" localSheetId="6">#REF!</definedName>
    <definedName name="_70Detail_YTD_Budget_1_1_1_1_1_1_1_1" localSheetId="7">#REF!</definedName>
    <definedName name="_70Detail_YTD_Budget_1_1_1_1_1_1_1_1" localSheetId="8">#REF!</definedName>
    <definedName name="_70Detail_YTD_Budget_1_1_1_1_1_1_1_1" localSheetId="9">#REF!</definedName>
    <definedName name="_70Detail_YTD_Budget_1_1_1_1_1_1_1_1" localSheetId="11">#REF!</definedName>
    <definedName name="_70Detail_YTD_Budget_1_1_1_1_1_1_1_1" localSheetId="15">#REF!</definedName>
    <definedName name="_70Detail_YTD_Budget_1_1_1_1_1_1_1_1" localSheetId="0">#REF!</definedName>
    <definedName name="_70Detail_YTD_Budget_1_1_1_1_1_1_1_1" localSheetId="2">#REF!</definedName>
    <definedName name="_70Detail_YTD_Budget_1_1_1_1_1_1_1_1" localSheetId="1">#REF!</definedName>
    <definedName name="_70Detail_YTD_Budget_1_1_1_1_1_1_1_1">#REF!</definedName>
    <definedName name="_70Detail_YTD_Budget_1_1_1_1_1_1_1_2" localSheetId="3">#REF!</definedName>
    <definedName name="_70Detail_YTD_Budget_1_1_1_1_1_1_1_2" localSheetId="5">#REF!</definedName>
    <definedName name="_70Detail_YTD_Budget_1_1_1_1_1_1_1_2" localSheetId="6">#REF!</definedName>
    <definedName name="_70Detail_YTD_Budget_1_1_1_1_1_1_1_2" localSheetId="7">#REF!</definedName>
    <definedName name="_70Detail_YTD_Budget_1_1_1_1_1_1_1_2" localSheetId="8">#REF!</definedName>
    <definedName name="_70Detail_YTD_Budget_1_1_1_1_1_1_1_2" localSheetId="9">#REF!</definedName>
    <definedName name="_70Detail_YTD_Budget_1_1_1_1_1_1_1_2" localSheetId="11">#REF!</definedName>
    <definedName name="_70Detail_YTD_Budget_1_1_1_1_1_1_1_2" localSheetId="15">#REF!</definedName>
    <definedName name="_70Detail_YTD_Budget_1_1_1_1_1_1_1_2" localSheetId="0">#REF!</definedName>
    <definedName name="_70Detail_YTD_Budget_1_1_1_1_1_1_1_2" localSheetId="2">#REF!</definedName>
    <definedName name="_70Detail_YTD_Budget_1_1_1_1_1_1_1_2" localSheetId="1">#REF!</definedName>
    <definedName name="_70Detail_YTD_Budget_1_1_1_1_1_1_1_2">#REF!</definedName>
    <definedName name="_70Detail_YTD_Budget_1_1_1_1_1_1_2" localSheetId="3">#REF!</definedName>
    <definedName name="_70Detail_YTD_Budget_1_1_1_1_1_1_2" localSheetId="5">#REF!</definedName>
    <definedName name="_70Detail_YTD_Budget_1_1_1_1_1_1_2" localSheetId="6">#REF!</definedName>
    <definedName name="_70Detail_YTD_Budget_1_1_1_1_1_1_2" localSheetId="7">#REF!</definedName>
    <definedName name="_70Detail_YTD_Budget_1_1_1_1_1_1_2" localSheetId="8">#REF!</definedName>
    <definedName name="_70Detail_YTD_Budget_1_1_1_1_1_1_2" localSheetId="9">#REF!</definedName>
    <definedName name="_70Detail_YTD_Budget_1_1_1_1_1_1_2" localSheetId="11">#REF!</definedName>
    <definedName name="_70Detail_YTD_Budget_1_1_1_1_1_1_2" localSheetId="15">#REF!</definedName>
    <definedName name="_70Detail_YTD_Budget_1_1_1_1_1_1_2" localSheetId="0">#REF!</definedName>
    <definedName name="_70Detail_YTD_Budget_1_1_1_1_1_1_2" localSheetId="2">#REF!</definedName>
    <definedName name="_70Detail_YTD_Budget_1_1_1_1_1_1_2" localSheetId="1">#REF!</definedName>
    <definedName name="_70Detail_YTD_Budget_1_1_1_1_1_1_2">#REF!</definedName>
    <definedName name="_70Detail_YTD_Budget_1_1_1_1_1_2" localSheetId="3">#REF!</definedName>
    <definedName name="_70Detail_YTD_Budget_1_1_1_1_1_2" localSheetId="5">#REF!</definedName>
    <definedName name="_70Detail_YTD_Budget_1_1_1_1_1_2" localSheetId="6">#REF!</definedName>
    <definedName name="_70Detail_YTD_Budget_1_1_1_1_1_2" localSheetId="7">#REF!</definedName>
    <definedName name="_70Detail_YTD_Budget_1_1_1_1_1_2" localSheetId="8">#REF!</definedName>
    <definedName name="_70Detail_YTD_Budget_1_1_1_1_1_2" localSheetId="9">#REF!</definedName>
    <definedName name="_70Detail_YTD_Budget_1_1_1_1_1_2" localSheetId="11">#REF!</definedName>
    <definedName name="_70Detail_YTD_Budget_1_1_1_1_1_2" localSheetId="15">#REF!</definedName>
    <definedName name="_70Detail_YTD_Budget_1_1_1_1_1_2" localSheetId="0">#REF!</definedName>
    <definedName name="_70Detail_YTD_Budget_1_1_1_1_1_2" localSheetId="2">#REF!</definedName>
    <definedName name="_70Detail_YTD_Budget_1_1_1_1_1_2" localSheetId="1">#REF!</definedName>
    <definedName name="_70Detail_YTD_Budget_1_1_1_1_1_2">#REF!</definedName>
    <definedName name="_71_119Detail_Q3_Forecast_1_1_1_1_1_1_1_1_1_1_1_1" localSheetId="3">#REF!</definedName>
    <definedName name="_71_119Detail_Q3_Forecast_1_1_1_1_1_1_1_1_1_1_1_1" localSheetId="5">#REF!</definedName>
    <definedName name="_71_119Detail_Q3_Forecast_1_1_1_1_1_1_1_1_1_1_1_1" localSheetId="6">#REF!</definedName>
    <definedName name="_71_119Detail_Q3_Forecast_1_1_1_1_1_1_1_1_1_1_1_1" localSheetId="7">#REF!</definedName>
    <definedName name="_71_119Detail_Q3_Forecast_1_1_1_1_1_1_1_1_1_1_1_1" localSheetId="8">#REF!</definedName>
    <definedName name="_71_119Detail_Q3_Forecast_1_1_1_1_1_1_1_1_1_1_1_1" localSheetId="9">#REF!</definedName>
    <definedName name="_71_119Detail_Q3_Forecast_1_1_1_1_1_1_1_1_1_1_1_1" localSheetId="11">#REF!</definedName>
    <definedName name="_71_119Detail_Q3_Forecast_1_1_1_1_1_1_1_1_1_1_1_1" localSheetId="15">#REF!</definedName>
    <definedName name="_71_119Detail_Q3_Forecast_1_1_1_1_1_1_1_1_1_1_1_1" localSheetId="0">#REF!</definedName>
    <definedName name="_71_119Detail_Q3_Forecast_1_1_1_1_1_1_1_1_1_1_1_1" localSheetId="2">#REF!</definedName>
    <definedName name="_71_119Detail_Q3_Forecast_1_1_1_1_1_1_1_1_1_1_1_1" localSheetId="1">#REF!</definedName>
    <definedName name="_71_119Detail_Q3_Forecast_1_1_1_1_1_1_1_1_1_1_1_1">#REF!</definedName>
    <definedName name="_71_151Detail_Q2_Forecast_1_1_1_1_1_1_1" localSheetId="3">#REF!</definedName>
    <definedName name="_71_151Detail_Q2_Forecast_1_1_1_1_1_1_1" localSheetId="5">#REF!</definedName>
    <definedName name="_71_151Detail_Q2_Forecast_1_1_1_1_1_1_1" localSheetId="6">#REF!</definedName>
    <definedName name="_71_151Detail_Q2_Forecast_1_1_1_1_1_1_1" localSheetId="7">#REF!</definedName>
    <definedName name="_71_151Detail_Q2_Forecast_1_1_1_1_1_1_1" localSheetId="8">#REF!</definedName>
    <definedName name="_71_151Detail_Q2_Forecast_1_1_1_1_1_1_1" localSheetId="9">#REF!</definedName>
    <definedName name="_71_151Detail_Q2_Forecast_1_1_1_1_1_1_1" localSheetId="11">#REF!</definedName>
    <definedName name="_71_151Detail_Q2_Forecast_1_1_1_1_1_1_1" localSheetId="15">#REF!</definedName>
    <definedName name="_71_151Detail_Q2_Forecast_1_1_1_1_1_1_1" localSheetId="0">#REF!</definedName>
    <definedName name="_71_151Detail_Q2_Forecast_1_1_1_1_1_1_1" localSheetId="2">#REF!</definedName>
    <definedName name="_71_151Detail_Q2_Forecast_1_1_1_1_1_1_1" localSheetId="1">#REF!</definedName>
    <definedName name="_71_151Detail_Q2_Forecast_1_1_1_1_1_1_1">#REF!</definedName>
    <definedName name="_71_151Detail_Q2_Forecast_1_1_1_1_1_1_1_1" localSheetId="3">#REF!</definedName>
    <definedName name="_71_151Detail_Q2_Forecast_1_1_1_1_1_1_1_1" localSheetId="5">#REF!</definedName>
    <definedName name="_71_151Detail_Q2_Forecast_1_1_1_1_1_1_1_1" localSheetId="6">#REF!</definedName>
    <definedName name="_71_151Detail_Q2_Forecast_1_1_1_1_1_1_1_1" localSheetId="7">#REF!</definedName>
    <definedName name="_71_151Detail_Q2_Forecast_1_1_1_1_1_1_1_1" localSheetId="8">#REF!</definedName>
    <definedName name="_71_151Detail_Q2_Forecast_1_1_1_1_1_1_1_1" localSheetId="9">#REF!</definedName>
    <definedName name="_71_151Detail_Q2_Forecast_1_1_1_1_1_1_1_1" localSheetId="11">#REF!</definedName>
    <definedName name="_71_151Detail_Q2_Forecast_1_1_1_1_1_1_1_1" localSheetId="15">#REF!</definedName>
    <definedName name="_71_151Detail_Q2_Forecast_1_1_1_1_1_1_1_1" localSheetId="0">#REF!</definedName>
    <definedName name="_71_151Detail_Q2_Forecast_1_1_1_1_1_1_1_1" localSheetId="2">#REF!</definedName>
    <definedName name="_71_151Detail_Q2_Forecast_1_1_1_1_1_1_1_1" localSheetId="1">#REF!</definedName>
    <definedName name="_71_151Detail_Q2_Forecast_1_1_1_1_1_1_1_1">#REF!</definedName>
    <definedName name="_71_151Detail_Q2_Forecast_1_1_1_1_1_1_1_2" localSheetId="3">#REF!</definedName>
    <definedName name="_71_151Detail_Q2_Forecast_1_1_1_1_1_1_1_2" localSheetId="5">#REF!</definedName>
    <definedName name="_71_151Detail_Q2_Forecast_1_1_1_1_1_1_1_2" localSheetId="6">#REF!</definedName>
    <definedName name="_71_151Detail_Q2_Forecast_1_1_1_1_1_1_1_2" localSheetId="7">#REF!</definedName>
    <definedName name="_71_151Detail_Q2_Forecast_1_1_1_1_1_1_1_2" localSheetId="8">#REF!</definedName>
    <definedName name="_71_151Detail_Q2_Forecast_1_1_1_1_1_1_1_2" localSheetId="9">#REF!</definedName>
    <definedName name="_71_151Detail_Q2_Forecast_1_1_1_1_1_1_1_2" localSheetId="11">#REF!</definedName>
    <definedName name="_71_151Detail_Q2_Forecast_1_1_1_1_1_1_1_2" localSheetId="15">#REF!</definedName>
    <definedName name="_71_151Detail_Q2_Forecast_1_1_1_1_1_1_1_2" localSheetId="0">#REF!</definedName>
    <definedName name="_71_151Detail_Q2_Forecast_1_1_1_1_1_1_1_2" localSheetId="2">#REF!</definedName>
    <definedName name="_71_151Detail_Q2_Forecast_1_1_1_1_1_1_1_2" localSheetId="1">#REF!</definedName>
    <definedName name="_71_151Detail_Q2_Forecast_1_1_1_1_1_1_1_2">#REF!</definedName>
    <definedName name="_710_73division_1_1_1_1_1_1_1" localSheetId="3">#REF!</definedName>
    <definedName name="_710_73division_1_1_1_1_1_1_1" localSheetId="5">#REF!</definedName>
    <definedName name="_710_73division_1_1_1_1_1_1_1" localSheetId="6">#REF!</definedName>
    <definedName name="_710_73division_1_1_1_1_1_1_1" localSheetId="7">#REF!</definedName>
    <definedName name="_710_73division_1_1_1_1_1_1_1" localSheetId="8">#REF!</definedName>
    <definedName name="_710_73division_1_1_1_1_1_1_1" localSheetId="9">#REF!</definedName>
    <definedName name="_710_73division_1_1_1_1_1_1_1" localSheetId="11">#REF!</definedName>
    <definedName name="_710_73division_1_1_1_1_1_1_1" localSheetId="15">#REF!</definedName>
    <definedName name="_710_73division_1_1_1_1_1_1_1" localSheetId="0">#REF!</definedName>
    <definedName name="_710_73division_1_1_1_1_1_1_1" localSheetId="2">#REF!</definedName>
    <definedName name="_710_73division_1_1_1_1_1_1_1" localSheetId="1">#REF!</definedName>
    <definedName name="_710_73division_1_1_1_1_1_1_1">#REF!</definedName>
    <definedName name="_710Detail_RF_1_1_1_1_1_1_1_1_1_1_1" localSheetId="3">#REF!</definedName>
    <definedName name="_710Detail_RF_1_1_1_1_1_1_1_1_1_1_1" localSheetId="5">#REF!</definedName>
    <definedName name="_710Detail_RF_1_1_1_1_1_1_1_1_1_1_1" localSheetId="6">#REF!</definedName>
    <definedName name="_710Detail_RF_1_1_1_1_1_1_1_1_1_1_1" localSheetId="7">#REF!</definedName>
    <definedName name="_710Detail_RF_1_1_1_1_1_1_1_1_1_1_1" localSheetId="8">#REF!</definedName>
    <definedName name="_710Detail_RF_1_1_1_1_1_1_1_1_1_1_1" localSheetId="9">#REF!</definedName>
    <definedName name="_710Detail_RF_1_1_1_1_1_1_1_1_1_1_1" localSheetId="11">#REF!</definedName>
    <definedName name="_710Detail_RF_1_1_1_1_1_1_1_1_1_1_1" localSheetId="15">#REF!</definedName>
    <definedName name="_710Detail_RF_1_1_1_1_1_1_1_1_1_1_1" localSheetId="0">#REF!</definedName>
    <definedName name="_710Detail_RF_1_1_1_1_1_1_1_1_1_1_1" localSheetId="2">#REF!</definedName>
    <definedName name="_710Detail_RF_1_1_1_1_1_1_1_1_1_1_1" localSheetId="1">#REF!</definedName>
    <definedName name="_710Detail_RF_1_1_1_1_1_1_1_1_1_1_1">#REF!</definedName>
    <definedName name="_710Detail_RF_1_1_1_1_1_1_1_1_1_1_1_1" localSheetId="3">#REF!</definedName>
    <definedName name="_710Detail_RF_1_1_1_1_1_1_1_1_1_1_1_1" localSheetId="5">#REF!</definedName>
    <definedName name="_710Detail_RF_1_1_1_1_1_1_1_1_1_1_1_1" localSheetId="6">#REF!</definedName>
    <definedName name="_710Detail_RF_1_1_1_1_1_1_1_1_1_1_1_1" localSheetId="7">#REF!</definedName>
    <definedName name="_710Detail_RF_1_1_1_1_1_1_1_1_1_1_1_1" localSheetId="8">#REF!</definedName>
    <definedName name="_710Detail_RF_1_1_1_1_1_1_1_1_1_1_1_1" localSheetId="9">#REF!</definedName>
    <definedName name="_710Detail_RF_1_1_1_1_1_1_1_1_1_1_1_1" localSheetId="11">#REF!</definedName>
    <definedName name="_710Detail_RF_1_1_1_1_1_1_1_1_1_1_1_1" localSheetId="15">#REF!</definedName>
    <definedName name="_710Detail_RF_1_1_1_1_1_1_1_1_1_1_1_1" localSheetId="0">#REF!</definedName>
    <definedName name="_710Detail_RF_1_1_1_1_1_1_1_1_1_1_1_1" localSheetId="2">#REF!</definedName>
    <definedName name="_710Detail_RF_1_1_1_1_1_1_1_1_1_1_1_1" localSheetId="1">#REF!</definedName>
    <definedName name="_710Detail_RF_1_1_1_1_1_1_1_1_1_1_1_1">#REF!</definedName>
    <definedName name="_710Detail_RF_1_1_1_1_1_1_1_1_1_1_1_2" localSheetId="3">#REF!</definedName>
    <definedName name="_710Detail_RF_1_1_1_1_1_1_1_1_1_1_1_2" localSheetId="5">#REF!</definedName>
    <definedName name="_710Detail_RF_1_1_1_1_1_1_1_1_1_1_1_2" localSheetId="6">#REF!</definedName>
    <definedName name="_710Detail_RF_1_1_1_1_1_1_1_1_1_1_1_2" localSheetId="7">#REF!</definedName>
    <definedName name="_710Detail_RF_1_1_1_1_1_1_1_1_1_1_1_2" localSheetId="8">#REF!</definedName>
    <definedName name="_710Detail_RF_1_1_1_1_1_1_1_1_1_1_1_2" localSheetId="9">#REF!</definedName>
    <definedName name="_710Detail_RF_1_1_1_1_1_1_1_1_1_1_1_2" localSheetId="11">#REF!</definedName>
    <definedName name="_710Detail_RF_1_1_1_1_1_1_1_1_1_1_1_2" localSheetId="15">#REF!</definedName>
    <definedName name="_710Detail_RF_1_1_1_1_1_1_1_1_1_1_1_2" localSheetId="0">#REF!</definedName>
    <definedName name="_710Detail_RF_1_1_1_1_1_1_1_1_1_1_1_2" localSheetId="2">#REF!</definedName>
    <definedName name="_710Detail_RF_1_1_1_1_1_1_1_1_1_1_1_2" localSheetId="1">#REF!</definedName>
    <definedName name="_710Detail_RF_1_1_1_1_1_1_1_1_1_1_1_2">#REF!</definedName>
    <definedName name="_710TB_Royalty_Income_1_1_1_1_1_1" localSheetId="3">[164]TB!$A$58:$IV$58</definedName>
    <definedName name="_710TB_Royalty_Income_1_1_1_1_1_1" localSheetId="6">[165]TB!$A$58:$IV$58</definedName>
    <definedName name="_710TB_Royalty_Income_1_1_1_1_1_1" localSheetId="9">[165]TB!$A$58:$IV$58</definedName>
    <definedName name="_710TB_Royalty_Income_1_1_1_1_1_1" localSheetId="11">[164]TB!$A$58:$IV$58</definedName>
    <definedName name="_710TB_Royalty_Income_1_1_1_1_1_1" localSheetId="15">[165]TB!$A$58:$IV$58</definedName>
    <definedName name="_710TB_Royalty_Income_1_1_1_1_1_1" localSheetId="2">[164]TB!$A$58:$IV$58</definedName>
    <definedName name="_710TB_Royalty_Income_1_1_1_1_1_1">[166]TB!$A$58:$IV$58</definedName>
    <definedName name="_711_741usdexcr301103_1_1_1_1_1_1_1" localSheetId="3">#REF!</definedName>
    <definedName name="_711_741usdexcr301103_1_1_1_1_1_1_1" localSheetId="5">#REF!</definedName>
    <definedName name="_711_741usdexcr301103_1_1_1_1_1_1_1" localSheetId="6">#REF!</definedName>
    <definedName name="_711_741usdexcr301103_1_1_1_1_1_1_1" localSheetId="7">#REF!</definedName>
    <definedName name="_711_741usdexcr301103_1_1_1_1_1_1_1" localSheetId="8">#REF!</definedName>
    <definedName name="_711_741usdexcr301103_1_1_1_1_1_1_1" localSheetId="9">#REF!</definedName>
    <definedName name="_711_741usdexcr301103_1_1_1_1_1_1_1" localSheetId="11">#REF!</definedName>
    <definedName name="_711_741usdexcr301103_1_1_1_1_1_1_1" localSheetId="15">#REF!</definedName>
    <definedName name="_711_741usdexcr301103_1_1_1_1_1_1_1" localSheetId="0">#REF!</definedName>
    <definedName name="_711_741usdexcr301103_1_1_1_1_1_1_1" localSheetId="2">#REF!</definedName>
    <definedName name="_711_741usdexcr301103_1_1_1_1_1_1_1" localSheetId="1">#REF!</definedName>
    <definedName name="_711_741usdexcr301103_1_1_1_1_1_1_1">#REF!</definedName>
    <definedName name="_711Detail_YTD_Actual_1_1_1" localSheetId="3">#REF!</definedName>
    <definedName name="_711Detail_YTD_Actual_1_1_1" localSheetId="5">#REF!</definedName>
    <definedName name="_711Detail_YTD_Actual_1_1_1" localSheetId="6">#REF!</definedName>
    <definedName name="_711Detail_YTD_Actual_1_1_1" localSheetId="7">#REF!</definedName>
    <definedName name="_711Detail_YTD_Actual_1_1_1" localSheetId="8">#REF!</definedName>
    <definedName name="_711Detail_YTD_Actual_1_1_1" localSheetId="9">#REF!</definedName>
    <definedName name="_711Detail_YTD_Actual_1_1_1" localSheetId="11">#REF!</definedName>
    <definedName name="_711Detail_YTD_Actual_1_1_1" localSheetId="15">#REF!</definedName>
    <definedName name="_711Detail_YTD_Actual_1_1_1" localSheetId="0">#REF!</definedName>
    <definedName name="_711Detail_YTD_Actual_1_1_1" localSheetId="2">#REF!</definedName>
    <definedName name="_711Detail_YTD_Actual_1_1_1" localSheetId="1">#REF!</definedName>
    <definedName name="_711Detail_YTD_Actual_1_1_1">#REF!</definedName>
    <definedName name="_711Detail_YTD_Actual_1_1_1_1" localSheetId="3">#REF!</definedName>
    <definedName name="_711Detail_YTD_Actual_1_1_1_1" localSheetId="5">#REF!</definedName>
    <definedName name="_711Detail_YTD_Actual_1_1_1_1" localSheetId="6">#REF!</definedName>
    <definedName name="_711Detail_YTD_Actual_1_1_1_1" localSheetId="7">#REF!</definedName>
    <definedName name="_711Detail_YTD_Actual_1_1_1_1" localSheetId="8">#REF!</definedName>
    <definedName name="_711Detail_YTD_Actual_1_1_1_1" localSheetId="9">#REF!</definedName>
    <definedName name="_711Detail_YTD_Actual_1_1_1_1" localSheetId="11">#REF!</definedName>
    <definedName name="_711Detail_YTD_Actual_1_1_1_1" localSheetId="15">#REF!</definedName>
    <definedName name="_711Detail_YTD_Actual_1_1_1_1" localSheetId="0">#REF!</definedName>
    <definedName name="_711Detail_YTD_Actual_1_1_1_1" localSheetId="2">#REF!</definedName>
    <definedName name="_711Detail_YTD_Actual_1_1_1_1" localSheetId="1">#REF!</definedName>
    <definedName name="_711Detail_YTD_Actual_1_1_1_1">#REF!</definedName>
    <definedName name="_711Detail_YTD_Actual_1_1_1_2" localSheetId="3">#REF!</definedName>
    <definedName name="_711Detail_YTD_Actual_1_1_1_2" localSheetId="5">#REF!</definedName>
    <definedName name="_711Detail_YTD_Actual_1_1_1_2" localSheetId="6">#REF!</definedName>
    <definedName name="_711Detail_YTD_Actual_1_1_1_2" localSheetId="7">#REF!</definedName>
    <definedName name="_711Detail_YTD_Actual_1_1_1_2" localSheetId="8">#REF!</definedName>
    <definedName name="_711Detail_YTD_Actual_1_1_1_2" localSheetId="9">#REF!</definedName>
    <definedName name="_711Detail_YTD_Actual_1_1_1_2" localSheetId="11">#REF!</definedName>
    <definedName name="_711Detail_YTD_Actual_1_1_1_2" localSheetId="15">#REF!</definedName>
    <definedName name="_711Detail_YTD_Actual_1_1_1_2" localSheetId="0">#REF!</definedName>
    <definedName name="_711Detail_YTD_Actual_1_1_1_2" localSheetId="2">#REF!</definedName>
    <definedName name="_711Detail_YTD_Actual_1_1_1_2" localSheetId="1">#REF!</definedName>
    <definedName name="_711Detail_YTD_Actual_1_1_1_2">#REF!</definedName>
    <definedName name="_711TB_Sale_Of_Goods_External_1_1_1_1" localSheetId="3">[161]TB!$A$21:$IV$21</definedName>
    <definedName name="_711TB_Sale_Of_Goods_External_1_1_1_1" localSheetId="6">[162]TB!$A$21:$IV$21</definedName>
    <definedName name="_711TB_Sale_Of_Goods_External_1_1_1_1" localSheetId="9">[162]TB!$A$21:$IV$21</definedName>
    <definedName name="_711TB_Sale_Of_Goods_External_1_1_1_1" localSheetId="11">[161]TB!$A$21:$IV$21</definedName>
    <definedName name="_711TB_Sale_Of_Goods_External_1_1_1_1" localSheetId="15">[162]TB!$A$21:$IV$21</definedName>
    <definedName name="_711TB_Sale_Of_Goods_External_1_1_1_1" localSheetId="2">[161]TB!$A$21:$IV$21</definedName>
    <definedName name="_711TB_Sale_Of_Goods_External_1_1_1_1">[163]TB!$A$21:$IV$21</definedName>
    <definedName name="_712_741usdexcr301103_1_1_1_1_1_1_1_1" localSheetId="3">#REF!</definedName>
    <definedName name="_712_741usdexcr301103_1_1_1_1_1_1_1_1" localSheetId="5">#REF!</definedName>
    <definedName name="_712_741usdexcr301103_1_1_1_1_1_1_1_1" localSheetId="6">#REF!</definedName>
    <definedName name="_712_741usdexcr301103_1_1_1_1_1_1_1_1" localSheetId="7">#REF!</definedName>
    <definedName name="_712_741usdexcr301103_1_1_1_1_1_1_1_1" localSheetId="8">#REF!</definedName>
    <definedName name="_712_741usdexcr301103_1_1_1_1_1_1_1_1" localSheetId="9">#REF!</definedName>
    <definedName name="_712_741usdexcr301103_1_1_1_1_1_1_1_1" localSheetId="11">#REF!</definedName>
    <definedName name="_712_741usdexcr301103_1_1_1_1_1_1_1_1" localSheetId="15">#REF!</definedName>
    <definedName name="_712_741usdexcr301103_1_1_1_1_1_1_1_1" localSheetId="0">#REF!</definedName>
    <definedName name="_712_741usdexcr301103_1_1_1_1_1_1_1_1" localSheetId="2">#REF!</definedName>
    <definedName name="_712_741usdexcr301103_1_1_1_1_1_1_1_1" localSheetId="1">#REF!</definedName>
    <definedName name="_712_741usdexcr301103_1_1_1_1_1_1_1_1">#REF!</definedName>
    <definedName name="_712Detail_YTD_Actual_1_1_1_1" localSheetId="3">#REF!</definedName>
    <definedName name="_712Detail_YTD_Actual_1_1_1_1" localSheetId="5">#REF!</definedName>
    <definedName name="_712Detail_YTD_Actual_1_1_1_1" localSheetId="6">#REF!</definedName>
    <definedName name="_712Detail_YTD_Actual_1_1_1_1" localSheetId="7">#REF!</definedName>
    <definedName name="_712Detail_YTD_Actual_1_1_1_1" localSheetId="8">#REF!</definedName>
    <definedName name="_712Detail_YTD_Actual_1_1_1_1" localSheetId="9">#REF!</definedName>
    <definedName name="_712Detail_YTD_Actual_1_1_1_1" localSheetId="11">#REF!</definedName>
    <definedName name="_712Detail_YTD_Actual_1_1_1_1" localSheetId="15">#REF!</definedName>
    <definedName name="_712Detail_YTD_Actual_1_1_1_1" localSheetId="0">#REF!</definedName>
    <definedName name="_712Detail_YTD_Actual_1_1_1_1" localSheetId="2">#REF!</definedName>
    <definedName name="_712Detail_YTD_Actual_1_1_1_1" localSheetId="1">#REF!</definedName>
    <definedName name="_712Detail_YTD_Actual_1_1_1_1">#REF!</definedName>
    <definedName name="_712Detail_YTD_Actual_1_1_1_1_1" localSheetId="3">#REF!</definedName>
    <definedName name="_712Detail_YTD_Actual_1_1_1_1_1" localSheetId="5">#REF!</definedName>
    <definedName name="_712Detail_YTD_Actual_1_1_1_1_1" localSheetId="6">#REF!</definedName>
    <definedName name="_712Detail_YTD_Actual_1_1_1_1_1" localSheetId="7">#REF!</definedName>
    <definedName name="_712Detail_YTD_Actual_1_1_1_1_1" localSheetId="8">#REF!</definedName>
    <definedName name="_712Detail_YTD_Actual_1_1_1_1_1" localSheetId="9">#REF!</definedName>
    <definedName name="_712Detail_YTD_Actual_1_1_1_1_1" localSheetId="11">#REF!</definedName>
    <definedName name="_712Detail_YTD_Actual_1_1_1_1_1" localSheetId="15">#REF!</definedName>
    <definedName name="_712Detail_YTD_Actual_1_1_1_1_1" localSheetId="0">#REF!</definedName>
    <definedName name="_712Detail_YTD_Actual_1_1_1_1_1" localSheetId="2">#REF!</definedName>
    <definedName name="_712Detail_YTD_Actual_1_1_1_1_1" localSheetId="1">#REF!</definedName>
    <definedName name="_712Detail_YTD_Actual_1_1_1_1_1">#REF!</definedName>
    <definedName name="_712Detail_YTD_Actual_1_1_1_1_2" localSheetId="3">#REF!</definedName>
    <definedName name="_712Detail_YTD_Actual_1_1_1_1_2" localSheetId="5">#REF!</definedName>
    <definedName name="_712Detail_YTD_Actual_1_1_1_1_2" localSheetId="6">#REF!</definedName>
    <definedName name="_712Detail_YTD_Actual_1_1_1_1_2" localSheetId="7">#REF!</definedName>
    <definedName name="_712Detail_YTD_Actual_1_1_1_1_2" localSheetId="8">#REF!</definedName>
    <definedName name="_712Detail_YTD_Actual_1_1_1_1_2" localSheetId="9">#REF!</definedName>
    <definedName name="_712Detail_YTD_Actual_1_1_1_1_2" localSheetId="11">#REF!</definedName>
    <definedName name="_712Detail_YTD_Actual_1_1_1_1_2" localSheetId="15">#REF!</definedName>
    <definedName name="_712Detail_YTD_Actual_1_1_1_1_2" localSheetId="0">#REF!</definedName>
    <definedName name="_712Detail_YTD_Actual_1_1_1_1_2" localSheetId="2">#REF!</definedName>
    <definedName name="_712Detail_YTD_Actual_1_1_1_1_2" localSheetId="1">#REF!</definedName>
    <definedName name="_712Detail_YTD_Actual_1_1_1_1_2">#REF!</definedName>
    <definedName name="_713_742usdexcr301103_1_1_1_1_1_1_1_1" localSheetId="3">#REF!</definedName>
    <definedName name="_713_742usdexcr301103_1_1_1_1_1_1_1_1" localSheetId="5">#REF!</definedName>
    <definedName name="_713_742usdexcr301103_1_1_1_1_1_1_1_1" localSheetId="6">#REF!</definedName>
    <definedName name="_713_742usdexcr301103_1_1_1_1_1_1_1_1" localSheetId="7">#REF!</definedName>
    <definedName name="_713_742usdexcr301103_1_1_1_1_1_1_1_1" localSheetId="8">#REF!</definedName>
    <definedName name="_713_742usdexcr301103_1_1_1_1_1_1_1_1" localSheetId="9">#REF!</definedName>
    <definedName name="_713_742usdexcr301103_1_1_1_1_1_1_1_1" localSheetId="11">#REF!</definedName>
    <definedName name="_713_742usdexcr301103_1_1_1_1_1_1_1_1" localSheetId="15">#REF!</definedName>
    <definedName name="_713_742usdexcr301103_1_1_1_1_1_1_1_1" localSheetId="0">#REF!</definedName>
    <definedName name="_713_742usdexcr301103_1_1_1_1_1_1_1_1" localSheetId="2">#REF!</definedName>
    <definedName name="_713_742usdexcr301103_1_1_1_1_1_1_1_1" localSheetId="1">#REF!</definedName>
    <definedName name="_713_742usdexcr301103_1_1_1_1_1_1_1_1">#REF!</definedName>
    <definedName name="_713Detail_YTD_Actual_1_1_1_1_1" localSheetId="3">#REF!</definedName>
    <definedName name="_713Detail_YTD_Actual_1_1_1_1_1" localSheetId="5">#REF!</definedName>
    <definedName name="_713Detail_YTD_Actual_1_1_1_1_1" localSheetId="6">#REF!</definedName>
    <definedName name="_713Detail_YTD_Actual_1_1_1_1_1" localSheetId="7">#REF!</definedName>
    <definedName name="_713Detail_YTD_Actual_1_1_1_1_1" localSheetId="8">#REF!</definedName>
    <definedName name="_713Detail_YTD_Actual_1_1_1_1_1" localSheetId="9">#REF!</definedName>
    <definedName name="_713Detail_YTD_Actual_1_1_1_1_1" localSheetId="11">#REF!</definedName>
    <definedName name="_713Detail_YTD_Actual_1_1_1_1_1" localSheetId="15">#REF!</definedName>
    <definedName name="_713Detail_YTD_Actual_1_1_1_1_1" localSheetId="0">#REF!</definedName>
    <definedName name="_713Detail_YTD_Actual_1_1_1_1_1" localSheetId="2">#REF!</definedName>
    <definedName name="_713Detail_YTD_Actual_1_1_1_1_1" localSheetId="1">#REF!</definedName>
    <definedName name="_713Detail_YTD_Actual_1_1_1_1_1">#REF!</definedName>
    <definedName name="_713Detail_YTD_Actual_1_1_1_1_1_1" localSheetId="3">#REF!</definedName>
    <definedName name="_713Detail_YTD_Actual_1_1_1_1_1_1" localSheetId="5">#REF!</definedName>
    <definedName name="_713Detail_YTD_Actual_1_1_1_1_1_1" localSheetId="6">#REF!</definedName>
    <definedName name="_713Detail_YTD_Actual_1_1_1_1_1_1" localSheetId="7">#REF!</definedName>
    <definedName name="_713Detail_YTD_Actual_1_1_1_1_1_1" localSheetId="8">#REF!</definedName>
    <definedName name="_713Detail_YTD_Actual_1_1_1_1_1_1" localSheetId="9">#REF!</definedName>
    <definedName name="_713Detail_YTD_Actual_1_1_1_1_1_1" localSheetId="11">#REF!</definedName>
    <definedName name="_713Detail_YTD_Actual_1_1_1_1_1_1" localSheetId="15">#REF!</definedName>
    <definedName name="_713Detail_YTD_Actual_1_1_1_1_1_1" localSheetId="0">#REF!</definedName>
    <definedName name="_713Detail_YTD_Actual_1_1_1_1_1_1" localSheetId="2">#REF!</definedName>
    <definedName name="_713Detail_YTD_Actual_1_1_1_1_1_1" localSheetId="1">#REF!</definedName>
    <definedName name="_713Detail_YTD_Actual_1_1_1_1_1_1">#REF!</definedName>
    <definedName name="_713Detail_YTD_Actual_1_1_1_1_1_2" localSheetId="3">#REF!</definedName>
    <definedName name="_713Detail_YTD_Actual_1_1_1_1_1_2" localSheetId="5">#REF!</definedName>
    <definedName name="_713Detail_YTD_Actual_1_1_1_1_1_2" localSheetId="6">#REF!</definedName>
    <definedName name="_713Detail_YTD_Actual_1_1_1_1_1_2" localSheetId="7">#REF!</definedName>
    <definedName name="_713Detail_YTD_Actual_1_1_1_1_1_2" localSheetId="8">#REF!</definedName>
    <definedName name="_713Detail_YTD_Actual_1_1_1_1_1_2" localSheetId="9">#REF!</definedName>
    <definedName name="_713Detail_YTD_Actual_1_1_1_1_1_2" localSheetId="11">#REF!</definedName>
    <definedName name="_713Detail_YTD_Actual_1_1_1_1_1_2" localSheetId="15">#REF!</definedName>
    <definedName name="_713Detail_YTD_Actual_1_1_1_1_1_2" localSheetId="0">#REF!</definedName>
    <definedName name="_713Detail_YTD_Actual_1_1_1_1_1_2" localSheetId="2">#REF!</definedName>
    <definedName name="_713Detail_YTD_Actual_1_1_1_1_1_2" localSheetId="1">#REF!</definedName>
    <definedName name="_713Detail_YTD_Actual_1_1_1_1_1_2">#REF!</definedName>
    <definedName name="_713TB_Sale_Of_Goods_External_1_1_1_1_1_1" localSheetId="3">[164]TB!$A$21:$IV$21</definedName>
    <definedName name="_713TB_Sale_Of_Goods_External_1_1_1_1_1_1" localSheetId="6">[165]TB!$A$21:$IV$21</definedName>
    <definedName name="_713TB_Sale_Of_Goods_External_1_1_1_1_1_1" localSheetId="9">[165]TB!$A$21:$IV$21</definedName>
    <definedName name="_713TB_Sale_Of_Goods_External_1_1_1_1_1_1" localSheetId="11">[164]TB!$A$21:$IV$21</definedName>
    <definedName name="_713TB_Sale_Of_Goods_External_1_1_1_1_1_1" localSheetId="15">[165]TB!$A$21:$IV$21</definedName>
    <definedName name="_713TB_Sale_Of_Goods_External_1_1_1_1_1_1" localSheetId="2">[164]TB!$A$21:$IV$21</definedName>
    <definedName name="_713TB_Sale_Of_Goods_External_1_1_1_1_1_1">[166]TB!$A$21:$IV$21</definedName>
    <definedName name="_714_742usdexcr301103_1_1_1_1_1_1_1_1_1" localSheetId="3">#REF!</definedName>
    <definedName name="_714_742usdexcr301103_1_1_1_1_1_1_1_1_1" localSheetId="5">#REF!</definedName>
    <definedName name="_714_742usdexcr301103_1_1_1_1_1_1_1_1_1" localSheetId="6">#REF!</definedName>
    <definedName name="_714_742usdexcr301103_1_1_1_1_1_1_1_1_1" localSheetId="7">#REF!</definedName>
    <definedName name="_714_742usdexcr301103_1_1_1_1_1_1_1_1_1" localSheetId="8">#REF!</definedName>
    <definedName name="_714_742usdexcr301103_1_1_1_1_1_1_1_1_1" localSheetId="9">#REF!</definedName>
    <definedName name="_714_742usdexcr301103_1_1_1_1_1_1_1_1_1" localSheetId="11">#REF!</definedName>
    <definedName name="_714_742usdexcr301103_1_1_1_1_1_1_1_1_1" localSheetId="15">#REF!</definedName>
    <definedName name="_714_742usdexcr301103_1_1_1_1_1_1_1_1_1" localSheetId="0">#REF!</definedName>
    <definedName name="_714_742usdexcr301103_1_1_1_1_1_1_1_1_1" localSheetId="2">#REF!</definedName>
    <definedName name="_714_742usdexcr301103_1_1_1_1_1_1_1_1_1" localSheetId="1">#REF!</definedName>
    <definedName name="_714_742usdexcr301103_1_1_1_1_1_1_1_1_1">#REF!</definedName>
    <definedName name="_714Detail_YTD_Actual_1_1_1_1_1_1" localSheetId="3">#REF!</definedName>
    <definedName name="_714Detail_YTD_Actual_1_1_1_1_1_1" localSheetId="5">#REF!</definedName>
    <definedName name="_714Detail_YTD_Actual_1_1_1_1_1_1" localSheetId="6">#REF!</definedName>
    <definedName name="_714Detail_YTD_Actual_1_1_1_1_1_1" localSheetId="7">#REF!</definedName>
    <definedName name="_714Detail_YTD_Actual_1_1_1_1_1_1" localSheetId="8">#REF!</definedName>
    <definedName name="_714Detail_YTD_Actual_1_1_1_1_1_1" localSheetId="9">#REF!</definedName>
    <definedName name="_714Detail_YTD_Actual_1_1_1_1_1_1" localSheetId="11">#REF!</definedName>
    <definedName name="_714Detail_YTD_Actual_1_1_1_1_1_1" localSheetId="15">#REF!</definedName>
    <definedName name="_714Detail_YTD_Actual_1_1_1_1_1_1" localSheetId="0">#REF!</definedName>
    <definedName name="_714Detail_YTD_Actual_1_1_1_1_1_1" localSheetId="2">#REF!</definedName>
    <definedName name="_714Detail_YTD_Actual_1_1_1_1_1_1" localSheetId="1">#REF!</definedName>
    <definedName name="_714Detail_YTD_Actual_1_1_1_1_1_1">#REF!</definedName>
    <definedName name="_714Detail_YTD_Actual_1_1_1_1_1_1_1" localSheetId="3">#REF!</definedName>
    <definedName name="_714Detail_YTD_Actual_1_1_1_1_1_1_1" localSheetId="5">#REF!</definedName>
    <definedName name="_714Detail_YTD_Actual_1_1_1_1_1_1_1" localSheetId="6">#REF!</definedName>
    <definedName name="_714Detail_YTD_Actual_1_1_1_1_1_1_1" localSheetId="7">#REF!</definedName>
    <definedName name="_714Detail_YTD_Actual_1_1_1_1_1_1_1" localSheetId="8">#REF!</definedName>
    <definedName name="_714Detail_YTD_Actual_1_1_1_1_1_1_1" localSheetId="9">#REF!</definedName>
    <definedName name="_714Detail_YTD_Actual_1_1_1_1_1_1_1" localSheetId="11">#REF!</definedName>
    <definedName name="_714Detail_YTD_Actual_1_1_1_1_1_1_1" localSheetId="15">#REF!</definedName>
    <definedName name="_714Detail_YTD_Actual_1_1_1_1_1_1_1" localSheetId="0">#REF!</definedName>
    <definedName name="_714Detail_YTD_Actual_1_1_1_1_1_1_1" localSheetId="2">#REF!</definedName>
    <definedName name="_714Detail_YTD_Actual_1_1_1_1_1_1_1" localSheetId="1">#REF!</definedName>
    <definedName name="_714Detail_YTD_Actual_1_1_1_1_1_1_1">#REF!</definedName>
    <definedName name="_714Detail_YTD_Actual_1_1_1_1_1_1_2" localSheetId="3">#REF!</definedName>
    <definedName name="_714Detail_YTD_Actual_1_1_1_1_1_1_2" localSheetId="5">#REF!</definedName>
    <definedName name="_714Detail_YTD_Actual_1_1_1_1_1_1_2" localSheetId="6">#REF!</definedName>
    <definedName name="_714Detail_YTD_Actual_1_1_1_1_1_1_2" localSheetId="7">#REF!</definedName>
    <definedName name="_714Detail_YTD_Actual_1_1_1_1_1_1_2" localSheetId="8">#REF!</definedName>
    <definedName name="_714Detail_YTD_Actual_1_1_1_1_1_1_2" localSheetId="9">#REF!</definedName>
    <definedName name="_714Detail_YTD_Actual_1_1_1_1_1_1_2" localSheetId="11">#REF!</definedName>
    <definedName name="_714Detail_YTD_Actual_1_1_1_1_1_1_2" localSheetId="15">#REF!</definedName>
    <definedName name="_714Detail_YTD_Actual_1_1_1_1_1_1_2" localSheetId="0">#REF!</definedName>
    <definedName name="_714Detail_YTD_Actual_1_1_1_1_1_1_2" localSheetId="2">#REF!</definedName>
    <definedName name="_714Detail_YTD_Actual_1_1_1_1_1_1_2" localSheetId="1">#REF!</definedName>
    <definedName name="_714Detail_YTD_Actual_1_1_1_1_1_1_2">#REF!</definedName>
    <definedName name="_714TB_Sale_Of_Goods_Internal_1_1_1_1" localSheetId="3">[161]TB!$A$65:$IV$65</definedName>
    <definedName name="_714TB_Sale_Of_Goods_Internal_1_1_1_1" localSheetId="6">[162]TB!$A$65:$IV$65</definedName>
    <definedName name="_714TB_Sale_Of_Goods_Internal_1_1_1_1" localSheetId="9">[162]TB!$A$65:$IV$65</definedName>
    <definedName name="_714TB_Sale_Of_Goods_Internal_1_1_1_1" localSheetId="11">[161]TB!$A$65:$IV$65</definedName>
    <definedName name="_714TB_Sale_Of_Goods_Internal_1_1_1_1" localSheetId="15">[162]TB!$A$65:$IV$65</definedName>
    <definedName name="_714TB_Sale_Of_Goods_Internal_1_1_1_1" localSheetId="2">[161]TB!$A$65:$IV$65</definedName>
    <definedName name="_714TB_Sale_Of_Goods_Internal_1_1_1_1">[163]TB!$A$65:$IV$65</definedName>
    <definedName name="_715_743usdexcr301103_1_1_1_1_1_1_1_1_1" localSheetId="3">#REF!</definedName>
    <definedName name="_715_743usdexcr301103_1_1_1_1_1_1_1_1_1" localSheetId="5">#REF!</definedName>
    <definedName name="_715_743usdexcr301103_1_1_1_1_1_1_1_1_1" localSheetId="6">#REF!</definedName>
    <definedName name="_715_743usdexcr301103_1_1_1_1_1_1_1_1_1" localSheetId="7">#REF!</definedName>
    <definedName name="_715_743usdexcr301103_1_1_1_1_1_1_1_1_1" localSheetId="8">#REF!</definedName>
    <definedName name="_715_743usdexcr301103_1_1_1_1_1_1_1_1_1" localSheetId="9">#REF!</definedName>
    <definedName name="_715_743usdexcr301103_1_1_1_1_1_1_1_1_1" localSheetId="11">#REF!</definedName>
    <definedName name="_715_743usdexcr301103_1_1_1_1_1_1_1_1_1" localSheetId="15">#REF!</definedName>
    <definedName name="_715_743usdexcr301103_1_1_1_1_1_1_1_1_1" localSheetId="0">#REF!</definedName>
    <definedName name="_715_743usdexcr301103_1_1_1_1_1_1_1_1_1" localSheetId="2">#REF!</definedName>
    <definedName name="_715_743usdexcr301103_1_1_1_1_1_1_1_1_1" localSheetId="1">#REF!</definedName>
    <definedName name="_715_743usdexcr301103_1_1_1_1_1_1_1_1_1">#REF!</definedName>
    <definedName name="_715Detail_YTD_Actual_1_1_1_1_1_1_1" localSheetId="3">#REF!</definedName>
    <definedName name="_715Detail_YTD_Actual_1_1_1_1_1_1_1" localSheetId="5">#REF!</definedName>
    <definedName name="_715Detail_YTD_Actual_1_1_1_1_1_1_1" localSheetId="6">#REF!</definedName>
    <definedName name="_715Detail_YTD_Actual_1_1_1_1_1_1_1" localSheetId="7">#REF!</definedName>
    <definedName name="_715Detail_YTD_Actual_1_1_1_1_1_1_1" localSheetId="8">#REF!</definedName>
    <definedName name="_715Detail_YTD_Actual_1_1_1_1_1_1_1" localSheetId="9">#REF!</definedName>
    <definedName name="_715Detail_YTD_Actual_1_1_1_1_1_1_1" localSheetId="11">#REF!</definedName>
    <definedName name="_715Detail_YTD_Actual_1_1_1_1_1_1_1" localSheetId="15">#REF!</definedName>
    <definedName name="_715Detail_YTD_Actual_1_1_1_1_1_1_1" localSheetId="0">#REF!</definedName>
    <definedName name="_715Detail_YTD_Actual_1_1_1_1_1_1_1" localSheetId="2">#REF!</definedName>
    <definedName name="_715Detail_YTD_Actual_1_1_1_1_1_1_1" localSheetId="1">#REF!</definedName>
    <definedName name="_715Detail_YTD_Actual_1_1_1_1_1_1_1">#REF!</definedName>
    <definedName name="_715Detail_YTD_Actual_1_1_1_1_1_1_1_1" localSheetId="3">#REF!</definedName>
    <definedName name="_715Detail_YTD_Actual_1_1_1_1_1_1_1_1" localSheetId="5">#REF!</definedName>
    <definedName name="_715Detail_YTD_Actual_1_1_1_1_1_1_1_1" localSheetId="6">#REF!</definedName>
    <definedName name="_715Detail_YTD_Actual_1_1_1_1_1_1_1_1" localSheetId="7">#REF!</definedName>
    <definedName name="_715Detail_YTD_Actual_1_1_1_1_1_1_1_1" localSheetId="8">#REF!</definedName>
    <definedName name="_715Detail_YTD_Actual_1_1_1_1_1_1_1_1" localSheetId="9">#REF!</definedName>
    <definedName name="_715Detail_YTD_Actual_1_1_1_1_1_1_1_1" localSheetId="11">#REF!</definedName>
    <definedName name="_715Detail_YTD_Actual_1_1_1_1_1_1_1_1" localSheetId="15">#REF!</definedName>
    <definedName name="_715Detail_YTD_Actual_1_1_1_1_1_1_1_1" localSheetId="0">#REF!</definedName>
    <definedName name="_715Detail_YTD_Actual_1_1_1_1_1_1_1_1" localSheetId="2">#REF!</definedName>
    <definedName name="_715Detail_YTD_Actual_1_1_1_1_1_1_1_1" localSheetId="1">#REF!</definedName>
    <definedName name="_715Detail_YTD_Actual_1_1_1_1_1_1_1_1">#REF!</definedName>
    <definedName name="_715Detail_YTD_Actual_1_1_1_1_1_1_1_2" localSheetId="3">#REF!</definedName>
    <definedName name="_715Detail_YTD_Actual_1_1_1_1_1_1_1_2" localSheetId="5">#REF!</definedName>
    <definedName name="_715Detail_YTD_Actual_1_1_1_1_1_1_1_2" localSheetId="6">#REF!</definedName>
    <definedName name="_715Detail_YTD_Actual_1_1_1_1_1_1_1_2" localSheetId="7">#REF!</definedName>
    <definedName name="_715Detail_YTD_Actual_1_1_1_1_1_1_1_2" localSheetId="8">#REF!</definedName>
    <definedName name="_715Detail_YTD_Actual_1_1_1_1_1_1_1_2" localSheetId="9">#REF!</definedName>
    <definedName name="_715Detail_YTD_Actual_1_1_1_1_1_1_1_2" localSheetId="11">#REF!</definedName>
    <definedName name="_715Detail_YTD_Actual_1_1_1_1_1_1_1_2" localSheetId="15">#REF!</definedName>
    <definedName name="_715Detail_YTD_Actual_1_1_1_1_1_1_1_2" localSheetId="0">#REF!</definedName>
    <definedName name="_715Detail_YTD_Actual_1_1_1_1_1_1_1_2" localSheetId="2">#REF!</definedName>
    <definedName name="_715Detail_YTD_Actual_1_1_1_1_1_1_1_2" localSheetId="1">#REF!</definedName>
    <definedName name="_715Detail_YTD_Actual_1_1_1_1_1_1_1_2">#REF!</definedName>
    <definedName name="_716_743usdexcr301103_1_1_1_1_1_1_1_1_1_1" localSheetId="3">#REF!</definedName>
    <definedName name="_716_743usdexcr301103_1_1_1_1_1_1_1_1_1_1" localSheetId="5">#REF!</definedName>
    <definedName name="_716_743usdexcr301103_1_1_1_1_1_1_1_1_1_1" localSheetId="6">#REF!</definedName>
    <definedName name="_716_743usdexcr301103_1_1_1_1_1_1_1_1_1_1" localSheetId="7">#REF!</definedName>
    <definedName name="_716_743usdexcr301103_1_1_1_1_1_1_1_1_1_1" localSheetId="8">#REF!</definedName>
    <definedName name="_716_743usdexcr301103_1_1_1_1_1_1_1_1_1_1" localSheetId="9">#REF!</definedName>
    <definedName name="_716_743usdexcr301103_1_1_1_1_1_1_1_1_1_1" localSheetId="11">#REF!</definedName>
    <definedName name="_716_743usdexcr301103_1_1_1_1_1_1_1_1_1_1" localSheetId="15">#REF!</definedName>
    <definedName name="_716_743usdexcr301103_1_1_1_1_1_1_1_1_1_1" localSheetId="0">#REF!</definedName>
    <definedName name="_716_743usdexcr301103_1_1_1_1_1_1_1_1_1_1" localSheetId="2">#REF!</definedName>
    <definedName name="_716_743usdexcr301103_1_1_1_1_1_1_1_1_1_1" localSheetId="1">#REF!</definedName>
    <definedName name="_716_743usdexcr301103_1_1_1_1_1_1_1_1_1_1">#REF!</definedName>
    <definedName name="_716Detail_YTD_Actual_1_1_1_1_1_1_1_1" localSheetId="3">#REF!</definedName>
    <definedName name="_716Detail_YTD_Actual_1_1_1_1_1_1_1_1" localSheetId="5">#REF!</definedName>
    <definedName name="_716Detail_YTD_Actual_1_1_1_1_1_1_1_1" localSheetId="6">#REF!</definedName>
    <definedName name="_716Detail_YTD_Actual_1_1_1_1_1_1_1_1" localSheetId="7">#REF!</definedName>
    <definedName name="_716Detail_YTD_Actual_1_1_1_1_1_1_1_1" localSheetId="8">#REF!</definedName>
    <definedName name="_716Detail_YTD_Actual_1_1_1_1_1_1_1_1" localSheetId="9">#REF!</definedName>
    <definedName name="_716Detail_YTD_Actual_1_1_1_1_1_1_1_1" localSheetId="11">#REF!</definedName>
    <definedName name="_716Detail_YTD_Actual_1_1_1_1_1_1_1_1" localSheetId="15">#REF!</definedName>
    <definedName name="_716Detail_YTD_Actual_1_1_1_1_1_1_1_1" localSheetId="0">#REF!</definedName>
    <definedName name="_716Detail_YTD_Actual_1_1_1_1_1_1_1_1" localSheetId="2">#REF!</definedName>
    <definedName name="_716Detail_YTD_Actual_1_1_1_1_1_1_1_1" localSheetId="1">#REF!</definedName>
    <definedName name="_716Detail_YTD_Actual_1_1_1_1_1_1_1_1">#REF!</definedName>
    <definedName name="_716Detail_YTD_Actual_1_1_1_1_1_1_1_1_1" localSheetId="3">#REF!</definedName>
    <definedName name="_716Detail_YTD_Actual_1_1_1_1_1_1_1_1_1" localSheetId="5">#REF!</definedName>
    <definedName name="_716Detail_YTD_Actual_1_1_1_1_1_1_1_1_1" localSheetId="6">#REF!</definedName>
    <definedName name="_716Detail_YTD_Actual_1_1_1_1_1_1_1_1_1" localSheetId="7">#REF!</definedName>
    <definedName name="_716Detail_YTD_Actual_1_1_1_1_1_1_1_1_1" localSheetId="8">#REF!</definedName>
    <definedName name="_716Detail_YTD_Actual_1_1_1_1_1_1_1_1_1" localSheetId="9">#REF!</definedName>
    <definedName name="_716Detail_YTD_Actual_1_1_1_1_1_1_1_1_1" localSheetId="11">#REF!</definedName>
    <definedName name="_716Detail_YTD_Actual_1_1_1_1_1_1_1_1_1" localSheetId="15">#REF!</definedName>
    <definedName name="_716Detail_YTD_Actual_1_1_1_1_1_1_1_1_1" localSheetId="0">#REF!</definedName>
    <definedName name="_716Detail_YTD_Actual_1_1_1_1_1_1_1_1_1" localSheetId="2">#REF!</definedName>
    <definedName name="_716Detail_YTD_Actual_1_1_1_1_1_1_1_1_1" localSheetId="1">#REF!</definedName>
    <definedName name="_716Detail_YTD_Actual_1_1_1_1_1_1_1_1_1">#REF!</definedName>
    <definedName name="_716Detail_YTD_Actual_1_1_1_1_1_1_1_1_2" localSheetId="3">#REF!</definedName>
    <definedName name="_716Detail_YTD_Actual_1_1_1_1_1_1_1_1_2" localSheetId="5">#REF!</definedName>
    <definedName name="_716Detail_YTD_Actual_1_1_1_1_1_1_1_1_2" localSheetId="6">#REF!</definedName>
    <definedName name="_716Detail_YTD_Actual_1_1_1_1_1_1_1_1_2" localSheetId="7">#REF!</definedName>
    <definedName name="_716Detail_YTD_Actual_1_1_1_1_1_1_1_1_2" localSheetId="8">#REF!</definedName>
    <definedName name="_716Detail_YTD_Actual_1_1_1_1_1_1_1_1_2" localSheetId="9">#REF!</definedName>
    <definedName name="_716Detail_YTD_Actual_1_1_1_1_1_1_1_1_2" localSheetId="11">#REF!</definedName>
    <definedName name="_716Detail_YTD_Actual_1_1_1_1_1_1_1_1_2" localSheetId="15">#REF!</definedName>
    <definedName name="_716Detail_YTD_Actual_1_1_1_1_1_1_1_1_2" localSheetId="0">#REF!</definedName>
    <definedName name="_716Detail_YTD_Actual_1_1_1_1_1_1_1_1_2" localSheetId="2">#REF!</definedName>
    <definedName name="_716Detail_YTD_Actual_1_1_1_1_1_1_1_1_2" localSheetId="1">#REF!</definedName>
    <definedName name="_716Detail_YTD_Actual_1_1_1_1_1_1_1_1_2">#REF!</definedName>
    <definedName name="_716TB_Sale_Of_Goods_Internal_1_1_1_1_1_1" localSheetId="3">[164]TB!$A$65:$IV$65</definedName>
    <definedName name="_716TB_Sale_Of_Goods_Internal_1_1_1_1_1_1" localSheetId="6">[165]TB!$A$65:$IV$65</definedName>
    <definedName name="_716TB_Sale_Of_Goods_Internal_1_1_1_1_1_1" localSheetId="9">[165]TB!$A$65:$IV$65</definedName>
    <definedName name="_716TB_Sale_Of_Goods_Internal_1_1_1_1_1_1" localSheetId="11">[164]TB!$A$65:$IV$65</definedName>
    <definedName name="_716TB_Sale_Of_Goods_Internal_1_1_1_1_1_1" localSheetId="15">[165]TB!$A$65:$IV$65</definedName>
    <definedName name="_716TB_Sale_Of_Goods_Internal_1_1_1_1_1_1" localSheetId="2">[164]TB!$A$65:$IV$65</definedName>
    <definedName name="_716TB_Sale_Of_Goods_Internal_1_1_1_1_1_1">[166]TB!$A$65:$IV$65</definedName>
    <definedName name="_717_744usexcr_1_1_1_1_1_1_1" localSheetId="3">#REF!</definedName>
    <definedName name="_717_744usexcr_1_1_1_1_1_1_1" localSheetId="5">#REF!</definedName>
    <definedName name="_717_744usexcr_1_1_1_1_1_1_1" localSheetId="6">#REF!</definedName>
    <definedName name="_717_744usexcr_1_1_1_1_1_1_1" localSheetId="7">#REF!</definedName>
    <definedName name="_717_744usexcr_1_1_1_1_1_1_1" localSheetId="8">#REF!</definedName>
    <definedName name="_717_744usexcr_1_1_1_1_1_1_1" localSheetId="9">#REF!</definedName>
    <definedName name="_717_744usexcr_1_1_1_1_1_1_1" localSheetId="11">#REF!</definedName>
    <definedName name="_717_744usexcr_1_1_1_1_1_1_1" localSheetId="15">#REF!</definedName>
    <definedName name="_717_744usexcr_1_1_1_1_1_1_1" localSheetId="0">#REF!</definedName>
    <definedName name="_717_744usexcr_1_1_1_1_1_1_1" localSheetId="2">#REF!</definedName>
    <definedName name="_717_744usexcr_1_1_1_1_1_1_1" localSheetId="1">#REF!</definedName>
    <definedName name="_717_744usexcr_1_1_1_1_1_1_1">#REF!</definedName>
    <definedName name="_717Detail_YTD_Actual_1_1_1_1_1_1_1_1_1" localSheetId="3">#REF!</definedName>
    <definedName name="_717Detail_YTD_Actual_1_1_1_1_1_1_1_1_1" localSheetId="5">#REF!</definedName>
    <definedName name="_717Detail_YTD_Actual_1_1_1_1_1_1_1_1_1" localSheetId="6">#REF!</definedName>
    <definedName name="_717Detail_YTD_Actual_1_1_1_1_1_1_1_1_1" localSheetId="7">#REF!</definedName>
    <definedName name="_717Detail_YTD_Actual_1_1_1_1_1_1_1_1_1" localSheetId="8">#REF!</definedName>
    <definedName name="_717Detail_YTD_Actual_1_1_1_1_1_1_1_1_1" localSheetId="9">#REF!</definedName>
    <definedName name="_717Detail_YTD_Actual_1_1_1_1_1_1_1_1_1" localSheetId="11">#REF!</definedName>
    <definedName name="_717Detail_YTD_Actual_1_1_1_1_1_1_1_1_1" localSheetId="15">#REF!</definedName>
    <definedName name="_717Detail_YTD_Actual_1_1_1_1_1_1_1_1_1" localSheetId="0">#REF!</definedName>
    <definedName name="_717Detail_YTD_Actual_1_1_1_1_1_1_1_1_1" localSheetId="2">#REF!</definedName>
    <definedName name="_717Detail_YTD_Actual_1_1_1_1_1_1_1_1_1" localSheetId="1">#REF!</definedName>
    <definedName name="_717Detail_YTD_Actual_1_1_1_1_1_1_1_1_1">#REF!</definedName>
    <definedName name="_717Detail_YTD_Actual_1_1_1_1_1_1_1_1_1_1" localSheetId="3">#REF!</definedName>
    <definedName name="_717Detail_YTD_Actual_1_1_1_1_1_1_1_1_1_1" localSheetId="5">#REF!</definedName>
    <definedName name="_717Detail_YTD_Actual_1_1_1_1_1_1_1_1_1_1" localSheetId="6">#REF!</definedName>
    <definedName name="_717Detail_YTD_Actual_1_1_1_1_1_1_1_1_1_1" localSheetId="7">#REF!</definedName>
    <definedName name="_717Detail_YTD_Actual_1_1_1_1_1_1_1_1_1_1" localSheetId="8">#REF!</definedName>
    <definedName name="_717Detail_YTD_Actual_1_1_1_1_1_1_1_1_1_1" localSheetId="9">#REF!</definedName>
    <definedName name="_717Detail_YTD_Actual_1_1_1_1_1_1_1_1_1_1" localSheetId="11">#REF!</definedName>
    <definedName name="_717Detail_YTD_Actual_1_1_1_1_1_1_1_1_1_1" localSheetId="15">#REF!</definedName>
    <definedName name="_717Detail_YTD_Actual_1_1_1_1_1_1_1_1_1_1" localSheetId="0">#REF!</definedName>
    <definedName name="_717Detail_YTD_Actual_1_1_1_1_1_1_1_1_1_1" localSheetId="2">#REF!</definedName>
    <definedName name="_717Detail_YTD_Actual_1_1_1_1_1_1_1_1_1_1" localSheetId="1">#REF!</definedName>
    <definedName name="_717Detail_YTD_Actual_1_1_1_1_1_1_1_1_1_1">#REF!</definedName>
    <definedName name="_717Detail_YTD_Actual_1_1_1_1_1_1_1_1_1_2" localSheetId="3">#REF!</definedName>
    <definedName name="_717Detail_YTD_Actual_1_1_1_1_1_1_1_1_1_2" localSheetId="5">#REF!</definedName>
    <definedName name="_717Detail_YTD_Actual_1_1_1_1_1_1_1_1_1_2" localSheetId="6">#REF!</definedName>
    <definedName name="_717Detail_YTD_Actual_1_1_1_1_1_1_1_1_1_2" localSheetId="7">#REF!</definedName>
    <definedName name="_717Detail_YTD_Actual_1_1_1_1_1_1_1_1_1_2" localSheetId="8">#REF!</definedName>
    <definedName name="_717Detail_YTD_Actual_1_1_1_1_1_1_1_1_1_2" localSheetId="9">#REF!</definedName>
    <definedName name="_717Detail_YTD_Actual_1_1_1_1_1_1_1_1_1_2" localSheetId="11">#REF!</definedName>
    <definedName name="_717Detail_YTD_Actual_1_1_1_1_1_1_1_1_1_2" localSheetId="15">#REF!</definedName>
    <definedName name="_717Detail_YTD_Actual_1_1_1_1_1_1_1_1_1_2" localSheetId="0">#REF!</definedName>
    <definedName name="_717Detail_YTD_Actual_1_1_1_1_1_1_1_1_1_2" localSheetId="2">#REF!</definedName>
    <definedName name="_717Detail_YTD_Actual_1_1_1_1_1_1_1_1_1_2" localSheetId="1">#REF!</definedName>
    <definedName name="_717Detail_YTD_Actual_1_1_1_1_1_1_1_1_1_2">#REF!</definedName>
    <definedName name="_717TB_Share_Of_Results_Associates_1_1_1_1" localSheetId="3">[161]TB!$A$386:$IV$386</definedName>
    <definedName name="_717TB_Share_Of_Results_Associates_1_1_1_1" localSheetId="6">[162]TB!$A$386:$IV$386</definedName>
    <definedName name="_717TB_Share_Of_Results_Associates_1_1_1_1" localSheetId="9">[162]TB!$A$386:$IV$386</definedName>
    <definedName name="_717TB_Share_Of_Results_Associates_1_1_1_1" localSheetId="11">[161]TB!$A$386:$IV$386</definedName>
    <definedName name="_717TB_Share_Of_Results_Associates_1_1_1_1" localSheetId="15">[162]TB!$A$386:$IV$386</definedName>
    <definedName name="_717TB_Share_Of_Results_Associates_1_1_1_1" localSheetId="2">[161]TB!$A$386:$IV$386</definedName>
    <definedName name="_717TB_Share_Of_Results_Associates_1_1_1_1">[163]TB!$A$386:$IV$386</definedName>
    <definedName name="_718_744usexcr_1_1_1_1_1_1_1_1" localSheetId="3">#REF!</definedName>
    <definedName name="_718_744usexcr_1_1_1_1_1_1_1_1" localSheetId="5">#REF!</definedName>
    <definedName name="_718_744usexcr_1_1_1_1_1_1_1_1" localSheetId="6">#REF!</definedName>
    <definedName name="_718_744usexcr_1_1_1_1_1_1_1_1" localSheetId="7">#REF!</definedName>
    <definedName name="_718_744usexcr_1_1_1_1_1_1_1_1" localSheetId="8">#REF!</definedName>
    <definedName name="_718_744usexcr_1_1_1_1_1_1_1_1" localSheetId="9">#REF!</definedName>
    <definedName name="_718_744usexcr_1_1_1_1_1_1_1_1" localSheetId="11">#REF!</definedName>
    <definedName name="_718_744usexcr_1_1_1_1_1_1_1_1" localSheetId="15">#REF!</definedName>
    <definedName name="_718_744usexcr_1_1_1_1_1_1_1_1" localSheetId="0">#REF!</definedName>
    <definedName name="_718_744usexcr_1_1_1_1_1_1_1_1" localSheetId="2">#REF!</definedName>
    <definedName name="_718_744usexcr_1_1_1_1_1_1_1_1" localSheetId="1">#REF!</definedName>
    <definedName name="_718_744usexcr_1_1_1_1_1_1_1_1">#REF!</definedName>
    <definedName name="_718Detail_YTD_Actual_1_1_1_1_1_1_1_1_1_1" localSheetId="3">#REF!</definedName>
    <definedName name="_718Detail_YTD_Actual_1_1_1_1_1_1_1_1_1_1" localSheetId="5">#REF!</definedName>
    <definedName name="_718Detail_YTD_Actual_1_1_1_1_1_1_1_1_1_1" localSheetId="6">#REF!</definedName>
    <definedName name="_718Detail_YTD_Actual_1_1_1_1_1_1_1_1_1_1" localSheetId="7">#REF!</definedName>
    <definedName name="_718Detail_YTD_Actual_1_1_1_1_1_1_1_1_1_1" localSheetId="8">#REF!</definedName>
    <definedName name="_718Detail_YTD_Actual_1_1_1_1_1_1_1_1_1_1" localSheetId="9">#REF!</definedName>
    <definedName name="_718Detail_YTD_Actual_1_1_1_1_1_1_1_1_1_1" localSheetId="11">#REF!</definedName>
    <definedName name="_718Detail_YTD_Actual_1_1_1_1_1_1_1_1_1_1" localSheetId="15">#REF!</definedName>
    <definedName name="_718Detail_YTD_Actual_1_1_1_1_1_1_1_1_1_1" localSheetId="0">#REF!</definedName>
    <definedName name="_718Detail_YTD_Actual_1_1_1_1_1_1_1_1_1_1" localSheetId="2">#REF!</definedName>
    <definedName name="_718Detail_YTD_Actual_1_1_1_1_1_1_1_1_1_1" localSheetId="1">#REF!</definedName>
    <definedName name="_718Detail_YTD_Actual_1_1_1_1_1_1_1_1_1_1">#REF!</definedName>
    <definedName name="_718Detail_YTD_Actual_1_1_1_1_1_1_1_1_1_1_1" localSheetId="3">#REF!</definedName>
    <definedName name="_718Detail_YTD_Actual_1_1_1_1_1_1_1_1_1_1_1" localSheetId="5">#REF!</definedName>
    <definedName name="_718Detail_YTD_Actual_1_1_1_1_1_1_1_1_1_1_1" localSheetId="6">#REF!</definedName>
    <definedName name="_718Detail_YTD_Actual_1_1_1_1_1_1_1_1_1_1_1" localSheetId="7">#REF!</definedName>
    <definedName name="_718Detail_YTD_Actual_1_1_1_1_1_1_1_1_1_1_1" localSheetId="8">#REF!</definedName>
    <definedName name="_718Detail_YTD_Actual_1_1_1_1_1_1_1_1_1_1_1" localSheetId="9">#REF!</definedName>
    <definedName name="_718Detail_YTD_Actual_1_1_1_1_1_1_1_1_1_1_1" localSheetId="11">#REF!</definedName>
    <definedName name="_718Detail_YTD_Actual_1_1_1_1_1_1_1_1_1_1_1" localSheetId="15">#REF!</definedName>
    <definedName name="_718Detail_YTD_Actual_1_1_1_1_1_1_1_1_1_1_1" localSheetId="0">#REF!</definedName>
    <definedName name="_718Detail_YTD_Actual_1_1_1_1_1_1_1_1_1_1_1" localSheetId="2">#REF!</definedName>
    <definedName name="_718Detail_YTD_Actual_1_1_1_1_1_1_1_1_1_1_1" localSheetId="1">#REF!</definedName>
    <definedName name="_718Detail_YTD_Actual_1_1_1_1_1_1_1_1_1_1_1">#REF!</definedName>
    <definedName name="_718Detail_YTD_Actual_1_1_1_1_1_1_1_1_1_1_2" localSheetId="3">#REF!</definedName>
    <definedName name="_718Detail_YTD_Actual_1_1_1_1_1_1_1_1_1_1_2" localSheetId="5">#REF!</definedName>
    <definedName name="_718Detail_YTD_Actual_1_1_1_1_1_1_1_1_1_1_2" localSheetId="6">#REF!</definedName>
    <definedName name="_718Detail_YTD_Actual_1_1_1_1_1_1_1_1_1_1_2" localSheetId="7">#REF!</definedName>
    <definedName name="_718Detail_YTD_Actual_1_1_1_1_1_1_1_1_1_1_2" localSheetId="8">#REF!</definedName>
    <definedName name="_718Detail_YTD_Actual_1_1_1_1_1_1_1_1_1_1_2" localSheetId="9">#REF!</definedName>
    <definedName name="_718Detail_YTD_Actual_1_1_1_1_1_1_1_1_1_1_2" localSheetId="11">#REF!</definedName>
    <definedName name="_718Detail_YTD_Actual_1_1_1_1_1_1_1_1_1_1_2" localSheetId="15">#REF!</definedName>
    <definedName name="_718Detail_YTD_Actual_1_1_1_1_1_1_1_1_1_1_2" localSheetId="0">#REF!</definedName>
    <definedName name="_718Detail_YTD_Actual_1_1_1_1_1_1_1_1_1_1_2" localSheetId="2">#REF!</definedName>
    <definedName name="_718Detail_YTD_Actual_1_1_1_1_1_1_1_1_1_1_2" localSheetId="1">#REF!</definedName>
    <definedName name="_718Detail_YTD_Actual_1_1_1_1_1_1_1_1_1_1_2">#REF!</definedName>
    <definedName name="_719_745usexcr_1_1_1_1_1_1_1_1" localSheetId="3">#REF!</definedName>
    <definedName name="_719_745usexcr_1_1_1_1_1_1_1_1" localSheetId="5">#REF!</definedName>
    <definedName name="_719_745usexcr_1_1_1_1_1_1_1_1" localSheetId="6">#REF!</definedName>
    <definedName name="_719_745usexcr_1_1_1_1_1_1_1_1" localSheetId="7">#REF!</definedName>
    <definedName name="_719_745usexcr_1_1_1_1_1_1_1_1" localSheetId="8">#REF!</definedName>
    <definedName name="_719_745usexcr_1_1_1_1_1_1_1_1" localSheetId="9">#REF!</definedName>
    <definedName name="_719_745usexcr_1_1_1_1_1_1_1_1" localSheetId="11">#REF!</definedName>
    <definedName name="_719_745usexcr_1_1_1_1_1_1_1_1" localSheetId="15">#REF!</definedName>
    <definedName name="_719_745usexcr_1_1_1_1_1_1_1_1" localSheetId="0">#REF!</definedName>
    <definedName name="_719_745usexcr_1_1_1_1_1_1_1_1" localSheetId="2">#REF!</definedName>
    <definedName name="_719_745usexcr_1_1_1_1_1_1_1_1" localSheetId="1">#REF!</definedName>
    <definedName name="_719_745usexcr_1_1_1_1_1_1_1_1">#REF!</definedName>
    <definedName name="_719Detail_YTD_Actual_1_1_1_1_1_1_1_1_1_1_1" localSheetId="3">#REF!</definedName>
    <definedName name="_719Detail_YTD_Actual_1_1_1_1_1_1_1_1_1_1_1" localSheetId="5">#REF!</definedName>
    <definedName name="_719Detail_YTD_Actual_1_1_1_1_1_1_1_1_1_1_1" localSheetId="6">#REF!</definedName>
    <definedName name="_719Detail_YTD_Actual_1_1_1_1_1_1_1_1_1_1_1" localSheetId="7">#REF!</definedName>
    <definedName name="_719Detail_YTD_Actual_1_1_1_1_1_1_1_1_1_1_1" localSheetId="8">#REF!</definedName>
    <definedName name="_719Detail_YTD_Actual_1_1_1_1_1_1_1_1_1_1_1" localSheetId="9">#REF!</definedName>
    <definedName name="_719Detail_YTD_Actual_1_1_1_1_1_1_1_1_1_1_1" localSheetId="11">#REF!</definedName>
    <definedName name="_719Detail_YTD_Actual_1_1_1_1_1_1_1_1_1_1_1" localSheetId="15">#REF!</definedName>
    <definedName name="_719Detail_YTD_Actual_1_1_1_1_1_1_1_1_1_1_1" localSheetId="0">#REF!</definedName>
    <definedName name="_719Detail_YTD_Actual_1_1_1_1_1_1_1_1_1_1_1" localSheetId="2">#REF!</definedName>
    <definedName name="_719Detail_YTD_Actual_1_1_1_1_1_1_1_1_1_1_1" localSheetId="1">#REF!</definedName>
    <definedName name="_719Detail_YTD_Actual_1_1_1_1_1_1_1_1_1_1_1">#REF!</definedName>
    <definedName name="_719Detail_YTD_Actual_1_1_1_1_1_1_1_1_1_1_1_1" localSheetId="3">#REF!</definedName>
    <definedName name="_719Detail_YTD_Actual_1_1_1_1_1_1_1_1_1_1_1_1" localSheetId="5">#REF!</definedName>
    <definedName name="_719Detail_YTD_Actual_1_1_1_1_1_1_1_1_1_1_1_1" localSheetId="6">#REF!</definedName>
    <definedName name="_719Detail_YTD_Actual_1_1_1_1_1_1_1_1_1_1_1_1" localSheetId="7">#REF!</definedName>
    <definedName name="_719Detail_YTD_Actual_1_1_1_1_1_1_1_1_1_1_1_1" localSheetId="8">#REF!</definedName>
    <definedName name="_719Detail_YTD_Actual_1_1_1_1_1_1_1_1_1_1_1_1" localSheetId="9">#REF!</definedName>
    <definedName name="_719Detail_YTD_Actual_1_1_1_1_1_1_1_1_1_1_1_1" localSheetId="11">#REF!</definedName>
    <definedName name="_719Detail_YTD_Actual_1_1_1_1_1_1_1_1_1_1_1_1" localSheetId="15">#REF!</definedName>
    <definedName name="_719Detail_YTD_Actual_1_1_1_1_1_1_1_1_1_1_1_1" localSheetId="0">#REF!</definedName>
    <definedName name="_719Detail_YTD_Actual_1_1_1_1_1_1_1_1_1_1_1_1" localSheetId="2">#REF!</definedName>
    <definedName name="_719Detail_YTD_Actual_1_1_1_1_1_1_1_1_1_1_1_1" localSheetId="1">#REF!</definedName>
    <definedName name="_719Detail_YTD_Actual_1_1_1_1_1_1_1_1_1_1_1_1">#REF!</definedName>
    <definedName name="_719Detail_YTD_Actual_1_1_1_1_1_1_1_1_1_1_1_2" localSheetId="3">#REF!</definedName>
    <definedName name="_719Detail_YTD_Actual_1_1_1_1_1_1_1_1_1_1_1_2" localSheetId="5">#REF!</definedName>
    <definedName name="_719Detail_YTD_Actual_1_1_1_1_1_1_1_1_1_1_1_2" localSheetId="6">#REF!</definedName>
    <definedName name="_719Detail_YTD_Actual_1_1_1_1_1_1_1_1_1_1_1_2" localSheetId="7">#REF!</definedName>
    <definedName name="_719Detail_YTD_Actual_1_1_1_1_1_1_1_1_1_1_1_2" localSheetId="8">#REF!</definedName>
    <definedName name="_719Detail_YTD_Actual_1_1_1_1_1_1_1_1_1_1_1_2" localSheetId="9">#REF!</definedName>
    <definedName name="_719Detail_YTD_Actual_1_1_1_1_1_1_1_1_1_1_1_2" localSheetId="11">#REF!</definedName>
    <definedName name="_719Detail_YTD_Actual_1_1_1_1_1_1_1_1_1_1_1_2" localSheetId="15">#REF!</definedName>
    <definedName name="_719Detail_YTD_Actual_1_1_1_1_1_1_1_1_1_1_1_2" localSheetId="0">#REF!</definedName>
    <definedName name="_719Detail_YTD_Actual_1_1_1_1_1_1_1_1_1_1_1_2" localSheetId="2">#REF!</definedName>
    <definedName name="_719Detail_YTD_Actual_1_1_1_1_1_1_1_1_1_1_1_2" localSheetId="1">#REF!</definedName>
    <definedName name="_719Detail_YTD_Actual_1_1_1_1_1_1_1_1_1_1_1_2">#REF!</definedName>
    <definedName name="_719TB_Share_Of_Results_Associates_1_1_1_1_1_1" localSheetId="3">[164]TB!$A$386:$IV$386</definedName>
    <definedName name="_719TB_Share_Of_Results_Associates_1_1_1_1_1_1" localSheetId="6">[165]TB!$A$386:$IV$386</definedName>
    <definedName name="_719TB_Share_Of_Results_Associates_1_1_1_1_1_1" localSheetId="9">[165]TB!$A$386:$IV$386</definedName>
    <definedName name="_719TB_Share_Of_Results_Associates_1_1_1_1_1_1" localSheetId="11">[164]TB!$A$386:$IV$386</definedName>
    <definedName name="_719TB_Share_Of_Results_Associates_1_1_1_1_1_1" localSheetId="15">[165]TB!$A$386:$IV$386</definedName>
    <definedName name="_719TB_Share_Of_Results_Associates_1_1_1_1_1_1" localSheetId="2">[164]TB!$A$386:$IV$386</definedName>
    <definedName name="_719TB_Share_Of_Results_Associates_1_1_1_1_1_1">[166]TB!$A$386:$IV$386</definedName>
    <definedName name="_71CM_Actual_1_1_1_1" localSheetId="3">[161]TB!$G$1:$G$65536</definedName>
    <definedName name="_71CM_Actual_1_1_1_1" localSheetId="6">[162]TB!$G$1:$G$65536</definedName>
    <definedName name="_71CM_Actual_1_1_1_1" localSheetId="9">[162]TB!$G$1:$G$65536</definedName>
    <definedName name="_71CM_Actual_1_1_1_1" localSheetId="11">[161]TB!$G$1:$G$65536</definedName>
    <definedName name="_71CM_Actual_1_1_1_1" localSheetId="15">[162]TB!$G$1:$G$65536</definedName>
    <definedName name="_71CM_Actual_1_1_1_1" localSheetId="2">[161]TB!$G$1:$G$65536</definedName>
    <definedName name="_71CM_Actual_1_1_1_1">[163]TB!$G$1:$G$65536</definedName>
    <definedName name="_71Detail_YTD_Actual_1_1_1" localSheetId="3">#REF!</definedName>
    <definedName name="_71Detail_YTD_Actual_1_1_1" localSheetId="5">#REF!</definedName>
    <definedName name="_71Detail_YTD_Actual_1_1_1" localSheetId="6">#REF!</definedName>
    <definedName name="_71Detail_YTD_Actual_1_1_1" localSheetId="7">#REF!</definedName>
    <definedName name="_71Detail_YTD_Actual_1_1_1" localSheetId="8">#REF!</definedName>
    <definedName name="_71Detail_YTD_Actual_1_1_1" localSheetId="9">#REF!</definedName>
    <definedName name="_71Detail_YTD_Actual_1_1_1" localSheetId="11">#REF!</definedName>
    <definedName name="_71Detail_YTD_Actual_1_1_1" localSheetId="15">#REF!</definedName>
    <definedName name="_71Detail_YTD_Actual_1_1_1" localSheetId="0">#REF!</definedName>
    <definedName name="_71Detail_YTD_Actual_1_1_1" localSheetId="2">#REF!</definedName>
    <definedName name="_71Detail_YTD_Actual_1_1_1" localSheetId="1">#REF!</definedName>
    <definedName name="_71Detail_YTD_Actual_1_1_1">#REF!</definedName>
    <definedName name="_71Detail_YTD_Actual_1_1_1_1" localSheetId="3">#REF!</definedName>
    <definedName name="_71Detail_YTD_Actual_1_1_1_1" localSheetId="5">#REF!</definedName>
    <definedName name="_71Detail_YTD_Actual_1_1_1_1" localSheetId="6">#REF!</definedName>
    <definedName name="_71Detail_YTD_Actual_1_1_1_1" localSheetId="7">#REF!</definedName>
    <definedName name="_71Detail_YTD_Actual_1_1_1_1" localSheetId="8">#REF!</definedName>
    <definedName name="_71Detail_YTD_Actual_1_1_1_1" localSheetId="9">#REF!</definedName>
    <definedName name="_71Detail_YTD_Actual_1_1_1_1" localSheetId="11">#REF!</definedName>
    <definedName name="_71Detail_YTD_Actual_1_1_1_1" localSheetId="15">#REF!</definedName>
    <definedName name="_71Detail_YTD_Actual_1_1_1_1" localSheetId="0">#REF!</definedName>
    <definedName name="_71Detail_YTD_Actual_1_1_1_1" localSheetId="2">#REF!</definedName>
    <definedName name="_71Detail_YTD_Actual_1_1_1_1" localSheetId="1">#REF!</definedName>
    <definedName name="_71Detail_YTD_Actual_1_1_1_1">#REF!</definedName>
    <definedName name="_71Detail_YTD_Actual_1_1_1_1_1" localSheetId="3">#REF!</definedName>
    <definedName name="_71Detail_YTD_Actual_1_1_1_1_1" localSheetId="5">#REF!</definedName>
    <definedName name="_71Detail_YTD_Actual_1_1_1_1_1" localSheetId="6">#REF!</definedName>
    <definedName name="_71Detail_YTD_Actual_1_1_1_1_1" localSheetId="7">#REF!</definedName>
    <definedName name="_71Detail_YTD_Actual_1_1_1_1_1" localSheetId="8">#REF!</definedName>
    <definedName name="_71Detail_YTD_Actual_1_1_1_1_1" localSheetId="9">#REF!</definedName>
    <definedName name="_71Detail_YTD_Actual_1_1_1_1_1" localSheetId="11">#REF!</definedName>
    <definedName name="_71Detail_YTD_Actual_1_1_1_1_1" localSheetId="15">#REF!</definedName>
    <definedName name="_71Detail_YTD_Actual_1_1_1_1_1" localSheetId="0">#REF!</definedName>
    <definedName name="_71Detail_YTD_Actual_1_1_1_1_1" localSheetId="2">#REF!</definedName>
    <definedName name="_71Detail_YTD_Actual_1_1_1_1_1" localSheetId="1">#REF!</definedName>
    <definedName name="_71Detail_YTD_Actual_1_1_1_1_1">#REF!</definedName>
    <definedName name="_71Detail_YTD_Actual_1_1_1_1_1_1" localSheetId="3">#REF!</definedName>
    <definedName name="_71Detail_YTD_Actual_1_1_1_1_1_1" localSheetId="5">#REF!</definedName>
    <definedName name="_71Detail_YTD_Actual_1_1_1_1_1_1" localSheetId="6">#REF!</definedName>
    <definedName name="_71Detail_YTD_Actual_1_1_1_1_1_1" localSheetId="7">#REF!</definedName>
    <definedName name="_71Detail_YTD_Actual_1_1_1_1_1_1" localSheetId="8">#REF!</definedName>
    <definedName name="_71Detail_YTD_Actual_1_1_1_1_1_1" localSheetId="9">#REF!</definedName>
    <definedName name="_71Detail_YTD_Actual_1_1_1_1_1_1" localSheetId="11">#REF!</definedName>
    <definedName name="_71Detail_YTD_Actual_1_1_1_1_1_1" localSheetId="15">#REF!</definedName>
    <definedName name="_71Detail_YTD_Actual_1_1_1_1_1_1" localSheetId="0">#REF!</definedName>
    <definedName name="_71Detail_YTD_Actual_1_1_1_1_1_1" localSheetId="2">#REF!</definedName>
    <definedName name="_71Detail_YTD_Actual_1_1_1_1_1_1" localSheetId="1">#REF!</definedName>
    <definedName name="_71Detail_YTD_Actual_1_1_1_1_1_1">#REF!</definedName>
    <definedName name="_71Detail_YTD_Actual_1_1_1_1_1_2" localSheetId="3">#REF!</definedName>
    <definedName name="_71Detail_YTD_Actual_1_1_1_1_1_2" localSheetId="5">#REF!</definedName>
    <definedName name="_71Detail_YTD_Actual_1_1_1_1_1_2" localSheetId="6">#REF!</definedName>
    <definedName name="_71Detail_YTD_Actual_1_1_1_1_1_2" localSheetId="7">#REF!</definedName>
    <definedName name="_71Detail_YTD_Actual_1_1_1_1_1_2" localSheetId="8">#REF!</definedName>
    <definedName name="_71Detail_YTD_Actual_1_1_1_1_1_2" localSheetId="9">#REF!</definedName>
    <definedName name="_71Detail_YTD_Actual_1_1_1_1_1_2" localSheetId="11">#REF!</definedName>
    <definedName name="_71Detail_YTD_Actual_1_1_1_1_1_2" localSheetId="15">#REF!</definedName>
    <definedName name="_71Detail_YTD_Actual_1_1_1_1_1_2" localSheetId="0">#REF!</definedName>
    <definedName name="_71Detail_YTD_Actual_1_1_1_1_1_2" localSheetId="2">#REF!</definedName>
    <definedName name="_71Detail_YTD_Actual_1_1_1_1_1_2" localSheetId="1">#REF!</definedName>
    <definedName name="_71Detail_YTD_Actual_1_1_1_1_1_2">#REF!</definedName>
    <definedName name="_71Detail_YTD_Actual_1_1_1_1_2" localSheetId="3">#REF!</definedName>
    <definedName name="_71Detail_YTD_Actual_1_1_1_1_2" localSheetId="5">#REF!</definedName>
    <definedName name="_71Detail_YTD_Actual_1_1_1_1_2" localSheetId="6">#REF!</definedName>
    <definedName name="_71Detail_YTD_Actual_1_1_1_1_2" localSheetId="7">#REF!</definedName>
    <definedName name="_71Detail_YTD_Actual_1_1_1_1_2" localSheetId="8">#REF!</definedName>
    <definedName name="_71Detail_YTD_Actual_1_1_1_1_2" localSheetId="9">#REF!</definedName>
    <definedName name="_71Detail_YTD_Actual_1_1_1_1_2" localSheetId="11">#REF!</definedName>
    <definedName name="_71Detail_YTD_Actual_1_1_1_1_2" localSheetId="15">#REF!</definedName>
    <definedName name="_71Detail_YTD_Actual_1_1_1_1_2" localSheetId="0">#REF!</definedName>
    <definedName name="_71Detail_YTD_Actual_1_1_1_1_2" localSheetId="2">#REF!</definedName>
    <definedName name="_71Detail_YTD_Actual_1_1_1_1_2" localSheetId="1">#REF!</definedName>
    <definedName name="_71Detail_YTD_Actual_1_1_1_1_2">#REF!</definedName>
    <definedName name="_71Detail_YTD_Actual_1_1_1_2" localSheetId="3">#REF!</definedName>
    <definedName name="_71Detail_YTD_Actual_1_1_1_2" localSheetId="5">#REF!</definedName>
    <definedName name="_71Detail_YTD_Actual_1_1_1_2" localSheetId="6">#REF!</definedName>
    <definedName name="_71Detail_YTD_Actual_1_1_1_2" localSheetId="7">#REF!</definedName>
    <definedName name="_71Detail_YTD_Actual_1_1_1_2" localSheetId="8">#REF!</definedName>
    <definedName name="_71Detail_YTD_Actual_1_1_1_2" localSheetId="9">#REF!</definedName>
    <definedName name="_71Detail_YTD_Actual_1_1_1_2" localSheetId="11">#REF!</definedName>
    <definedName name="_71Detail_YTD_Actual_1_1_1_2" localSheetId="15">#REF!</definedName>
    <definedName name="_71Detail_YTD_Actual_1_1_1_2" localSheetId="0">#REF!</definedName>
    <definedName name="_71Detail_YTD_Actual_1_1_1_2" localSheetId="2">#REF!</definedName>
    <definedName name="_71Detail_YTD_Actual_1_1_1_2" localSheetId="1">#REF!</definedName>
    <definedName name="_71Detail_YTD_Actual_1_1_1_2">#REF!</definedName>
    <definedName name="_71division_1_1_1_1_1" localSheetId="3">#REF!</definedName>
    <definedName name="_71division_1_1_1_1_1" localSheetId="5">#REF!</definedName>
    <definedName name="_71division_1_1_1_1_1" localSheetId="6">#REF!</definedName>
    <definedName name="_71division_1_1_1_1_1" localSheetId="7">#REF!</definedName>
    <definedName name="_71division_1_1_1_1_1" localSheetId="8">#REF!</definedName>
    <definedName name="_71division_1_1_1_1_1" localSheetId="9">#REF!</definedName>
    <definedName name="_71division_1_1_1_1_1" localSheetId="11">#REF!</definedName>
    <definedName name="_71division_1_1_1_1_1" localSheetId="15">#REF!</definedName>
    <definedName name="_71division_1_1_1_1_1" localSheetId="0">#REF!</definedName>
    <definedName name="_71division_1_1_1_1_1" localSheetId="2">#REF!</definedName>
    <definedName name="_71division_1_1_1_1_1" localSheetId="1">#REF!</definedName>
    <definedName name="_71division_1_1_1_1_1">#REF!</definedName>
    <definedName name="_71division_1_1_1_1_1_1" localSheetId="3">#REF!</definedName>
    <definedName name="_71division_1_1_1_1_1_1" localSheetId="5">#REF!</definedName>
    <definedName name="_71division_1_1_1_1_1_1" localSheetId="6">#REF!</definedName>
    <definedName name="_71division_1_1_1_1_1_1" localSheetId="7">#REF!</definedName>
    <definedName name="_71division_1_1_1_1_1_1" localSheetId="8">#REF!</definedName>
    <definedName name="_71division_1_1_1_1_1_1" localSheetId="9">#REF!</definedName>
    <definedName name="_71division_1_1_1_1_1_1" localSheetId="11">#REF!</definedName>
    <definedName name="_71division_1_1_1_1_1_1" localSheetId="15">#REF!</definedName>
    <definedName name="_71division_1_1_1_1_1_1" localSheetId="0">#REF!</definedName>
    <definedName name="_71division_1_1_1_1_1_1" localSheetId="2">#REF!</definedName>
    <definedName name="_71division_1_1_1_1_1_1" localSheetId="1">#REF!</definedName>
    <definedName name="_71division_1_1_1_1_1_1">#REF!</definedName>
    <definedName name="_71division_1_1_1_1_1_1_1" localSheetId="3">#REF!</definedName>
    <definedName name="_71division_1_1_1_1_1_1_1" localSheetId="5">#REF!</definedName>
    <definedName name="_71division_1_1_1_1_1_1_1" localSheetId="6">#REF!</definedName>
    <definedName name="_71division_1_1_1_1_1_1_1" localSheetId="7">#REF!</definedName>
    <definedName name="_71division_1_1_1_1_1_1_1" localSheetId="8">#REF!</definedName>
    <definedName name="_71division_1_1_1_1_1_1_1" localSheetId="9">#REF!</definedName>
    <definedName name="_71division_1_1_1_1_1_1_1" localSheetId="11">#REF!</definedName>
    <definedName name="_71division_1_1_1_1_1_1_1" localSheetId="15">#REF!</definedName>
    <definedName name="_71division_1_1_1_1_1_1_1" localSheetId="0">#REF!</definedName>
    <definedName name="_71division_1_1_1_1_1_1_1" localSheetId="2">#REF!</definedName>
    <definedName name="_71division_1_1_1_1_1_1_1" localSheetId="1">#REF!</definedName>
    <definedName name="_71division_1_1_1_1_1_1_1">#REF!</definedName>
    <definedName name="_71division_1_1_1_1_1_1_1_1" localSheetId="3">#REF!</definedName>
    <definedName name="_71division_1_1_1_1_1_1_1_1" localSheetId="5">#REF!</definedName>
    <definedName name="_71division_1_1_1_1_1_1_1_1" localSheetId="6">#REF!</definedName>
    <definedName name="_71division_1_1_1_1_1_1_1_1" localSheetId="7">#REF!</definedName>
    <definedName name="_71division_1_1_1_1_1_1_1_1" localSheetId="8">#REF!</definedName>
    <definedName name="_71division_1_1_1_1_1_1_1_1" localSheetId="9">#REF!</definedName>
    <definedName name="_71division_1_1_1_1_1_1_1_1" localSheetId="11">#REF!</definedName>
    <definedName name="_71division_1_1_1_1_1_1_1_1" localSheetId="15">#REF!</definedName>
    <definedName name="_71division_1_1_1_1_1_1_1_1" localSheetId="0">#REF!</definedName>
    <definedName name="_71division_1_1_1_1_1_1_1_1" localSheetId="2">#REF!</definedName>
    <definedName name="_71division_1_1_1_1_1_1_1_1" localSheetId="1">#REF!</definedName>
    <definedName name="_71division_1_1_1_1_1_1_1_1">#REF!</definedName>
    <definedName name="_71division_1_1_1_1_1_1_1_2" localSheetId="3">#REF!</definedName>
    <definedName name="_71division_1_1_1_1_1_1_1_2" localSheetId="5">#REF!</definedName>
    <definedName name="_71division_1_1_1_1_1_1_1_2" localSheetId="6">#REF!</definedName>
    <definedName name="_71division_1_1_1_1_1_1_1_2" localSheetId="7">#REF!</definedName>
    <definedName name="_71division_1_1_1_1_1_1_1_2" localSheetId="8">#REF!</definedName>
    <definedName name="_71division_1_1_1_1_1_1_1_2" localSheetId="9">#REF!</definedName>
    <definedName name="_71division_1_1_1_1_1_1_1_2" localSheetId="11">#REF!</definedName>
    <definedName name="_71division_1_1_1_1_1_1_1_2" localSheetId="15">#REF!</definedName>
    <definedName name="_71division_1_1_1_1_1_1_1_2" localSheetId="0">#REF!</definedName>
    <definedName name="_71division_1_1_1_1_1_1_1_2" localSheetId="2">#REF!</definedName>
    <definedName name="_71division_1_1_1_1_1_1_1_2" localSheetId="1">#REF!</definedName>
    <definedName name="_71division_1_1_1_1_1_1_1_2">#REF!</definedName>
    <definedName name="_71division_1_1_1_1_1_1_2" localSheetId="3">#REF!</definedName>
    <definedName name="_71division_1_1_1_1_1_1_2" localSheetId="5">#REF!</definedName>
    <definedName name="_71division_1_1_1_1_1_1_2" localSheetId="6">#REF!</definedName>
    <definedName name="_71division_1_1_1_1_1_1_2" localSheetId="7">#REF!</definedName>
    <definedName name="_71division_1_1_1_1_1_1_2" localSheetId="8">#REF!</definedName>
    <definedName name="_71division_1_1_1_1_1_1_2" localSheetId="9">#REF!</definedName>
    <definedName name="_71division_1_1_1_1_1_1_2" localSheetId="11">#REF!</definedName>
    <definedName name="_71division_1_1_1_1_1_1_2" localSheetId="15">#REF!</definedName>
    <definedName name="_71division_1_1_1_1_1_1_2" localSheetId="0">#REF!</definedName>
    <definedName name="_71division_1_1_1_1_1_1_2" localSheetId="2">#REF!</definedName>
    <definedName name="_71division_1_1_1_1_1_1_2" localSheetId="1">#REF!</definedName>
    <definedName name="_71division_1_1_1_1_1_1_2">#REF!</definedName>
    <definedName name="_71division_1_1_1_1_1_2" localSheetId="3">#REF!</definedName>
    <definedName name="_71division_1_1_1_1_1_2" localSheetId="5">#REF!</definedName>
    <definedName name="_71division_1_1_1_1_1_2" localSheetId="6">#REF!</definedName>
    <definedName name="_71division_1_1_1_1_1_2" localSheetId="7">#REF!</definedName>
    <definedName name="_71division_1_1_1_1_1_2" localSheetId="8">#REF!</definedName>
    <definedName name="_71division_1_1_1_1_1_2" localSheetId="9">#REF!</definedName>
    <definedName name="_71division_1_1_1_1_1_2" localSheetId="11">#REF!</definedName>
    <definedName name="_71division_1_1_1_1_1_2" localSheetId="15">#REF!</definedName>
    <definedName name="_71division_1_1_1_1_1_2" localSheetId="0">#REF!</definedName>
    <definedName name="_71division_1_1_1_1_1_2" localSheetId="2">#REF!</definedName>
    <definedName name="_71division_1_1_1_1_1_2" localSheetId="1">#REF!</definedName>
    <definedName name="_71division_1_1_1_1_1_2">#REF!</definedName>
    <definedName name="_72_120Detail_LY_CM_1_1_1_1_1_1_1_1_1" localSheetId="3">#REF!</definedName>
    <definedName name="_72_120Detail_LY_CM_1_1_1_1_1_1_1_1_1" localSheetId="5">#REF!</definedName>
    <definedName name="_72_120Detail_LY_CM_1_1_1_1_1_1_1_1_1" localSheetId="6">#REF!</definedName>
    <definedName name="_72_120Detail_LY_CM_1_1_1_1_1_1_1_1_1" localSheetId="7">#REF!</definedName>
    <definedName name="_72_120Detail_LY_CM_1_1_1_1_1_1_1_1_1" localSheetId="8">#REF!</definedName>
    <definedName name="_72_120Detail_LY_CM_1_1_1_1_1_1_1_1_1" localSheetId="9">#REF!</definedName>
    <definedName name="_72_120Detail_LY_CM_1_1_1_1_1_1_1_1_1" localSheetId="11">#REF!</definedName>
    <definedName name="_72_120Detail_LY_CM_1_1_1_1_1_1_1_1_1" localSheetId="15">#REF!</definedName>
    <definedName name="_72_120Detail_LY_CM_1_1_1_1_1_1_1_1_1" localSheetId="0">#REF!</definedName>
    <definedName name="_72_120Detail_LY_CM_1_1_1_1_1_1_1_1_1" localSheetId="2">#REF!</definedName>
    <definedName name="_72_120Detail_LY_CM_1_1_1_1_1_1_1_1_1" localSheetId="1">#REF!</definedName>
    <definedName name="_72_120Detail_LY_CM_1_1_1_1_1_1_1_1_1">#REF!</definedName>
    <definedName name="_72_152Detail_Q2_Forecast_1_1_1_1_1_1_1_1" localSheetId="3">#REF!</definedName>
    <definedName name="_72_152Detail_Q2_Forecast_1_1_1_1_1_1_1_1" localSheetId="5">#REF!</definedName>
    <definedName name="_72_152Detail_Q2_Forecast_1_1_1_1_1_1_1_1" localSheetId="6">#REF!</definedName>
    <definedName name="_72_152Detail_Q2_Forecast_1_1_1_1_1_1_1_1" localSheetId="7">#REF!</definedName>
    <definedName name="_72_152Detail_Q2_Forecast_1_1_1_1_1_1_1_1" localSheetId="8">#REF!</definedName>
    <definedName name="_72_152Detail_Q2_Forecast_1_1_1_1_1_1_1_1" localSheetId="9">#REF!</definedName>
    <definedName name="_72_152Detail_Q2_Forecast_1_1_1_1_1_1_1_1" localSheetId="11">#REF!</definedName>
    <definedName name="_72_152Detail_Q2_Forecast_1_1_1_1_1_1_1_1" localSheetId="15">#REF!</definedName>
    <definedName name="_72_152Detail_Q2_Forecast_1_1_1_1_1_1_1_1" localSheetId="0">#REF!</definedName>
    <definedName name="_72_152Detail_Q2_Forecast_1_1_1_1_1_1_1_1" localSheetId="2">#REF!</definedName>
    <definedName name="_72_152Detail_Q2_Forecast_1_1_1_1_1_1_1_1" localSheetId="1">#REF!</definedName>
    <definedName name="_72_152Detail_Q2_Forecast_1_1_1_1_1_1_1_1">#REF!</definedName>
    <definedName name="_72_152Detail_Q2_Forecast_1_1_1_1_1_1_1_1_1" localSheetId="3">#REF!</definedName>
    <definedName name="_72_152Detail_Q2_Forecast_1_1_1_1_1_1_1_1_1" localSheetId="5">#REF!</definedName>
    <definedName name="_72_152Detail_Q2_Forecast_1_1_1_1_1_1_1_1_1" localSheetId="6">#REF!</definedName>
    <definedName name="_72_152Detail_Q2_Forecast_1_1_1_1_1_1_1_1_1" localSheetId="7">#REF!</definedName>
    <definedName name="_72_152Detail_Q2_Forecast_1_1_1_1_1_1_1_1_1" localSheetId="8">#REF!</definedName>
    <definedName name="_72_152Detail_Q2_Forecast_1_1_1_1_1_1_1_1_1" localSheetId="9">#REF!</definedName>
    <definedName name="_72_152Detail_Q2_Forecast_1_1_1_1_1_1_1_1_1" localSheetId="11">#REF!</definedName>
    <definedName name="_72_152Detail_Q2_Forecast_1_1_1_1_1_1_1_1_1" localSheetId="15">#REF!</definedName>
    <definedName name="_72_152Detail_Q2_Forecast_1_1_1_1_1_1_1_1_1" localSheetId="0">#REF!</definedName>
    <definedName name="_72_152Detail_Q2_Forecast_1_1_1_1_1_1_1_1_1" localSheetId="2">#REF!</definedName>
    <definedName name="_72_152Detail_Q2_Forecast_1_1_1_1_1_1_1_1_1" localSheetId="1">#REF!</definedName>
    <definedName name="_72_152Detail_Q2_Forecast_1_1_1_1_1_1_1_1_1">#REF!</definedName>
    <definedName name="_72_152Detail_Q2_Forecast_1_1_1_1_1_1_1_1_2" localSheetId="3">#REF!</definedName>
    <definedName name="_72_152Detail_Q2_Forecast_1_1_1_1_1_1_1_1_2" localSheetId="5">#REF!</definedName>
    <definedName name="_72_152Detail_Q2_Forecast_1_1_1_1_1_1_1_1_2" localSheetId="6">#REF!</definedName>
    <definedName name="_72_152Detail_Q2_Forecast_1_1_1_1_1_1_1_1_2" localSheetId="7">#REF!</definedName>
    <definedName name="_72_152Detail_Q2_Forecast_1_1_1_1_1_1_1_1_2" localSheetId="8">#REF!</definedName>
    <definedName name="_72_152Detail_Q2_Forecast_1_1_1_1_1_1_1_1_2" localSheetId="9">#REF!</definedName>
    <definedName name="_72_152Detail_Q2_Forecast_1_1_1_1_1_1_1_1_2" localSheetId="11">#REF!</definedName>
    <definedName name="_72_152Detail_Q2_Forecast_1_1_1_1_1_1_1_1_2" localSheetId="15">#REF!</definedName>
    <definedName name="_72_152Detail_Q2_Forecast_1_1_1_1_1_1_1_1_2" localSheetId="0">#REF!</definedName>
    <definedName name="_72_152Detail_Q2_Forecast_1_1_1_1_1_1_1_1_2" localSheetId="2">#REF!</definedName>
    <definedName name="_72_152Detail_Q2_Forecast_1_1_1_1_1_1_1_1_2" localSheetId="1">#REF!</definedName>
    <definedName name="_72_152Detail_Q2_Forecast_1_1_1_1_1_1_1_1_2">#REF!</definedName>
    <definedName name="_720_745usexcr_1_1_1_1_1_1_1_1_1" localSheetId="3">#REF!</definedName>
    <definedName name="_720_745usexcr_1_1_1_1_1_1_1_1_1" localSheetId="5">#REF!</definedName>
    <definedName name="_720_745usexcr_1_1_1_1_1_1_1_1_1" localSheetId="6">#REF!</definedName>
    <definedName name="_720_745usexcr_1_1_1_1_1_1_1_1_1" localSheetId="7">#REF!</definedName>
    <definedName name="_720_745usexcr_1_1_1_1_1_1_1_1_1" localSheetId="8">#REF!</definedName>
    <definedName name="_720_745usexcr_1_1_1_1_1_1_1_1_1" localSheetId="9">#REF!</definedName>
    <definedName name="_720_745usexcr_1_1_1_1_1_1_1_1_1" localSheetId="11">#REF!</definedName>
    <definedName name="_720_745usexcr_1_1_1_1_1_1_1_1_1" localSheetId="15">#REF!</definedName>
    <definedName name="_720_745usexcr_1_1_1_1_1_1_1_1_1" localSheetId="0">#REF!</definedName>
    <definedName name="_720_745usexcr_1_1_1_1_1_1_1_1_1" localSheetId="2">#REF!</definedName>
    <definedName name="_720_745usexcr_1_1_1_1_1_1_1_1_1" localSheetId="1">#REF!</definedName>
    <definedName name="_720_745usexcr_1_1_1_1_1_1_1_1_1">#REF!</definedName>
    <definedName name="_720Detail_YTD_Budget_1_1_1" localSheetId="3">#REF!</definedName>
    <definedName name="_720Detail_YTD_Budget_1_1_1" localSheetId="5">#REF!</definedName>
    <definedName name="_720Detail_YTD_Budget_1_1_1" localSheetId="6">#REF!</definedName>
    <definedName name="_720Detail_YTD_Budget_1_1_1" localSheetId="7">#REF!</definedName>
    <definedName name="_720Detail_YTD_Budget_1_1_1" localSheetId="8">#REF!</definedName>
    <definedName name="_720Detail_YTD_Budget_1_1_1" localSheetId="9">#REF!</definedName>
    <definedName name="_720Detail_YTD_Budget_1_1_1" localSheetId="11">#REF!</definedName>
    <definedName name="_720Detail_YTD_Budget_1_1_1" localSheetId="15">#REF!</definedName>
    <definedName name="_720Detail_YTD_Budget_1_1_1" localSheetId="0">#REF!</definedName>
    <definedName name="_720Detail_YTD_Budget_1_1_1" localSheetId="2">#REF!</definedName>
    <definedName name="_720Detail_YTD_Budget_1_1_1" localSheetId="1">#REF!</definedName>
    <definedName name="_720Detail_YTD_Budget_1_1_1">#REF!</definedName>
    <definedName name="_720Detail_YTD_Budget_1_1_1_1" localSheetId="3">#REF!</definedName>
    <definedName name="_720Detail_YTD_Budget_1_1_1_1" localSheetId="5">#REF!</definedName>
    <definedName name="_720Detail_YTD_Budget_1_1_1_1" localSheetId="6">#REF!</definedName>
    <definedName name="_720Detail_YTD_Budget_1_1_1_1" localSheetId="7">#REF!</definedName>
    <definedName name="_720Detail_YTD_Budget_1_1_1_1" localSheetId="8">#REF!</definedName>
    <definedName name="_720Detail_YTD_Budget_1_1_1_1" localSheetId="9">#REF!</definedName>
    <definedName name="_720Detail_YTD_Budget_1_1_1_1" localSheetId="11">#REF!</definedName>
    <definedName name="_720Detail_YTD_Budget_1_1_1_1" localSheetId="15">#REF!</definedName>
    <definedName name="_720Detail_YTD_Budget_1_1_1_1" localSheetId="0">#REF!</definedName>
    <definedName name="_720Detail_YTD_Budget_1_1_1_1" localSheetId="2">#REF!</definedName>
    <definedName name="_720Detail_YTD_Budget_1_1_1_1" localSheetId="1">#REF!</definedName>
    <definedName name="_720Detail_YTD_Budget_1_1_1_1">#REF!</definedName>
    <definedName name="_720Detail_YTD_Budget_1_1_1_2" localSheetId="3">#REF!</definedName>
    <definedName name="_720Detail_YTD_Budget_1_1_1_2" localSheetId="5">#REF!</definedName>
    <definedName name="_720Detail_YTD_Budget_1_1_1_2" localSheetId="6">#REF!</definedName>
    <definedName name="_720Detail_YTD_Budget_1_1_1_2" localSheetId="7">#REF!</definedName>
    <definedName name="_720Detail_YTD_Budget_1_1_1_2" localSheetId="8">#REF!</definedName>
    <definedName name="_720Detail_YTD_Budget_1_1_1_2" localSheetId="9">#REF!</definedName>
    <definedName name="_720Detail_YTD_Budget_1_1_1_2" localSheetId="11">#REF!</definedName>
    <definedName name="_720Detail_YTD_Budget_1_1_1_2" localSheetId="15">#REF!</definedName>
    <definedName name="_720Detail_YTD_Budget_1_1_1_2" localSheetId="0">#REF!</definedName>
    <definedName name="_720Detail_YTD_Budget_1_1_1_2" localSheetId="2">#REF!</definedName>
    <definedName name="_720Detail_YTD_Budget_1_1_1_2" localSheetId="1">#REF!</definedName>
    <definedName name="_720Detail_YTD_Budget_1_1_1_2">#REF!</definedName>
    <definedName name="_720TB_UEL_Mgt_Fees_1_1_1_1" localSheetId="3">[161]TB!$A$346:$IV$346</definedName>
    <definedName name="_720TB_UEL_Mgt_Fees_1_1_1_1" localSheetId="6">[162]TB!$A$346:$IV$346</definedName>
    <definedName name="_720TB_UEL_Mgt_Fees_1_1_1_1" localSheetId="9">[162]TB!$A$346:$IV$346</definedName>
    <definedName name="_720TB_UEL_Mgt_Fees_1_1_1_1" localSheetId="11">[161]TB!$A$346:$IV$346</definedName>
    <definedName name="_720TB_UEL_Mgt_Fees_1_1_1_1" localSheetId="15">[162]TB!$A$346:$IV$346</definedName>
    <definedName name="_720TB_UEL_Mgt_Fees_1_1_1_1" localSheetId="2">[161]TB!$A$346:$IV$346</definedName>
    <definedName name="_720TB_UEL_Mgt_Fees_1_1_1_1">[163]TB!$A$346:$IV$346</definedName>
    <definedName name="_721_746usexcr_1_1_1_1_1_1_1_1_1" localSheetId="3">#REF!</definedName>
    <definedName name="_721_746usexcr_1_1_1_1_1_1_1_1_1" localSheetId="5">#REF!</definedName>
    <definedName name="_721_746usexcr_1_1_1_1_1_1_1_1_1" localSheetId="6">#REF!</definedName>
    <definedName name="_721_746usexcr_1_1_1_1_1_1_1_1_1" localSheetId="7">#REF!</definedName>
    <definedName name="_721_746usexcr_1_1_1_1_1_1_1_1_1" localSheetId="8">#REF!</definedName>
    <definedName name="_721_746usexcr_1_1_1_1_1_1_1_1_1" localSheetId="9">#REF!</definedName>
    <definedName name="_721_746usexcr_1_1_1_1_1_1_1_1_1" localSheetId="11">#REF!</definedName>
    <definedName name="_721_746usexcr_1_1_1_1_1_1_1_1_1" localSheetId="15">#REF!</definedName>
    <definedName name="_721_746usexcr_1_1_1_1_1_1_1_1_1" localSheetId="0">#REF!</definedName>
    <definedName name="_721_746usexcr_1_1_1_1_1_1_1_1_1" localSheetId="2">#REF!</definedName>
    <definedName name="_721_746usexcr_1_1_1_1_1_1_1_1_1" localSheetId="1">#REF!</definedName>
    <definedName name="_721_746usexcr_1_1_1_1_1_1_1_1_1">#REF!</definedName>
    <definedName name="_721Detail_YTD_Budget_1_1_1_1" localSheetId="3">#REF!</definedName>
    <definedName name="_721Detail_YTD_Budget_1_1_1_1" localSheetId="5">#REF!</definedName>
    <definedName name="_721Detail_YTD_Budget_1_1_1_1" localSheetId="6">#REF!</definedName>
    <definedName name="_721Detail_YTD_Budget_1_1_1_1" localSheetId="7">#REF!</definedName>
    <definedName name="_721Detail_YTD_Budget_1_1_1_1" localSheetId="8">#REF!</definedName>
    <definedName name="_721Detail_YTD_Budget_1_1_1_1" localSheetId="9">#REF!</definedName>
    <definedName name="_721Detail_YTD_Budget_1_1_1_1" localSheetId="11">#REF!</definedName>
    <definedName name="_721Detail_YTD_Budget_1_1_1_1" localSheetId="15">#REF!</definedName>
    <definedName name="_721Detail_YTD_Budget_1_1_1_1" localSheetId="0">#REF!</definedName>
    <definedName name="_721Detail_YTD_Budget_1_1_1_1" localSheetId="2">#REF!</definedName>
    <definedName name="_721Detail_YTD_Budget_1_1_1_1" localSheetId="1">#REF!</definedName>
    <definedName name="_721Detail_YTD_Budget_1_1_1_1">#REF!</definedName>
    <definedName name="_721Detail_YTD_Budget_1_1_1_1_1" localSheetId="3">#REF!</definedName>
    <definedName name="_721Detail_YTD_Budget_1_1_1_1_1" localSheetId="5">#REF!</definedName>
    <definedName name="_721Detail_YTD_Budget_1_1_1_1_1" localSheetId="6">#REF!</definedName>
    <definedName name="_721Detail_YTD_Budget_1_1_1_1_1" localSheetId="7">#REF!</definedName>
    <definedName name="_721Detail_YTD_Budget_1_1_1_1_1" localSheetId="8">#REF!</definedName>
    <definedName name="_721Detail_YTD_Budget_1_1_1_1_1" localSheetId="9">#REF!</definedName>
    <definedName name="_721Detail_YTD_Budget_1_1_1_1_1" localSheetId="11">#REF!</definedName>
    <definedName name="_721Detail_YTD_Budget_1_1_1_1_1" localSheetId="15">#REF!</definedName>
    <definedName name="_721Detail_YTD_Budget_1_1_1_1_1" localSheetId="0">#REF!</definedName>
    <definedName name="_721Detail_YTD_Budget_1_1_1_1_1" localSheetId="2">#REF!</definedName>
    <definedName name="_721Detail_YTD_Budget_1_1_1_1_1" localSheetId="1">#REF!</definedName>
    <definedName name="_721Detail_YTD_Budget_1_1_1_1_1">#REF!</definedName>
    <definedName name="_721Detail_YTD_Budget_1_1_1_1_2" localSheetId="3">#REF!</definedName>
    <definedName name="_721Detail_YTD_Budget_1_1_1_1_2" localSheetId="5">#REF!</definedName>
    <definedName name="_721Detail_YTD_Budget_1_1_1_1_2" localSheetId="6">#REF!</definedName>
    <definedName name="_721Detail_YTD_Budget_1_1_1_1_2" localSheetId="7">#REF!</definedName>
    <definedName name="_721Detail_YTD_Budget_1_1_1_1_2" localSheetId="8">#REF!</definedName>
    <definedName name="_721Detail_YTD_Budget_1_1_1_1_2" localSheetId="9">#REF!</definedName>
    <definedName name="_721Detail_YTD_Budget_1_1_1_1_2" localSheetId="11">#REF!</definedName>
    <definedName name="_721Detail_YTD_Budget_1_1_1_1_2" localSheetId="15">#REF!</definedName>
    <definedName name="_721Detail_YTD_Budget_1_1_1_1_2" localSheetId="0">#REF!</definedName>
    <definedName name="_721Detail_YTD_Budget_1_1_1_1_2" localSheetId="2">#REF!</definedName>
    <definedName name="_721Detail_YTD_Budget_1_1_1_1_2" localSheetId="1">#REF!</definedName>
    <definedName name="_721Detail_YTD_Budget_1_1_1_1_2">#REF!</definedName>
    <definedName name="_722_746usexcr_1_1_1_1_1_1_1_1_1_1" localSheetId="3">#REF!</definedName>
    <definedName name="_722_746usexcr_1_1_1_1_1_1_1_1_1_1" localSheetId="5">#REF!</definedName>
    <definedName name="_722_746usexcr_1_1_1_1_1_1_1_1_1_1" localSheetId="6">#REF!</definedName>
    <definedName name="_722_746usexcr_1_1_1_1_1_1_1_1_1_1" localSheetId="7">#REF!</definedName>
    <definedName name="_722_746usexcr_1_1_1_1_1_1_1_1_1_1" localSheetId="8">#REF!</definedName>
    <definedName name="_722_746usexcr_1_1_1_1_1_1_1_1_1_1" localSheetId="9">#REF!</definedName>
    <definedName name="_722_746usexcr_1_1_1_1_1_1_1_1_1_1" localSheetId="11">#REF!</definedName>
    <definedName name="_722_746usexcr_1_1_1_1_1_1_1_1_1_1" localSheetId="15">#REF!</definedName>
    <definedName name="_722_746usexcr_1_1_1_1_1_1_1_1_1_1" localSheetId="0">#REF!</definedName>
    <definedName name="_722_746usexcr_1_1_1_1_1_1_1_1_1_1" localSheetId="2">#REF!</definedName>
    <definedName name="_722_746usexcr_1_1_1_1_1_1_1_1_1_1" localSheetId="1">#REF!</definedName>
    <definedName name="_722_746usexcr_1_1_1_1_1_1_1_1_1_1">#REF!</definedName>
    <definedName name="_722Detail_YTD_Budget_1_1_1_1_1" localSheetId="3">#REF!</definedName>
    <definedName name="_722Detail_YTD_Budget_1_1_1_1_1" localSheetId="5">#REF!</definedName>
    <definedName name="_722Detail_YTD_Budget_1_1_1_1_1" localSheetId="6">#REF!</definedName>
    <definedName name="_722Detail_YTD_Budget_1_1_1_1_1" localSheetId="7">#REF!</definedName>
    <definedName name="_722Detail_YTD_Budget_1_1_1_1_1" localSheetId="8">#REF!</definedName>
    <definedName name="_722Detail_YTD_Budget_1_1_1_1_1" localSheetId="9">#REF!</definedName>
    <definedName name="_722Detail_YTD_Budget_1_1_1_1_1" localSheetId="11">#REF!</definedName>
    <definedName name="_722Detail_YTD_Budget_1_1_1_1_1" localSheetId="15">#REF!</definedName>
    <definedName name="_722Detail_YTD_Budget_1_1_1_1_1" localSheetId="0">#REF!</definedName>
    <definedName name="_722Detail_YTD_Budget_1_1_1_1_1" localSheetId="2">#REF!</definedName>
    <definedName name="_722Detail_YTD_Budget_1_1_1_1_1" localSheetId="1">#REF!</definedName>
    <definedName name="_722Detail_YTD_Budget_1_1_1_1_1">#REF!</definedName>
    <definedName name="_722Detail_YTD_Budget_1_1_1_1_1_1" localSheetId="3">#REF!</definedName>
    <definedName name="_722Detail_YTD_Budget_1_1_1_1_1_1" localSheetId="5">#REF!</definedName>
    <definedName name="_722Detail_YTD_Budget_1_1_1_1_1_1" localSheetId="6">#REF!</definedName>
    <definedName name="_722Detail_YTD_Budget_1_1_1_1_1_1" localSheetId="7">#REF!</definedName>
    <definedName name="_722Detail_YTD_Budget_1_1_1_1_1_1" localSheetId="8">#REF!</definedName>
    <definedName name="_722Detail_YTD_Budget_1_1_1_1_1_1" localSheetId="9">#REF!</definedName>
    <definedName name="_722Detail_YTD_Budget_1_1_1_1_1_1" localSheetId="11">#REF!</definedName>
    <definedName name="_722Detail_YTD_Budget_1_1_1_1_1_1" localSheetId="15">#REF!</definedName>
    <definedName name="_722Detail_YTD_Budget_1_1_1_1_1_1" localSheetId="0">#REF!</definedName>
    <definedName name="_722Detail_YTD_Budget_1_1_1_1_1_1" localSheetId="2">#REF!</definedName>
    <definedName name="_722Detail_YTD_Budget_1_1_1_1_1_1" localSheetId="1">#REF!</definedName>
    <definedName name="_722Detail_YTD_Budget_1_1_1_1_1_1">#REF!</definedName>
    <definedName name="_722Detail_YTD_Budget_1_1_1_1_1_2" localSheetId="3">#REF!</definedName>
    <definedName name="_722Detail_YTD_Budget_1_1_1_1_1_2" localSheetId="5">#REF!</definedName>
    <definedName name="_722Detail_YTD_Budget_1_1_1_1_1_2" localSheetId="6">#REF!</definedName>
    <definedName name="_722Detail_YTD_Budget_1_1_1_1_1_2" localSheetId="7">#REF!</definedName>
    <definedName name="_722Detail_YTD_Budget_1_1_1_1_1_2" localSheetId="8">#REF!</definedName>
    <definedName name="_722Detail_YTD_Budget_1_1_1_1_1_2" localSheetId="9">#REF!</definedName>
    <definedName name="_722Detail_YTD_Budget_1_1_1_1_1_2" localSheetId="11">#REF!</definedName>
    <definedName name="_722Detail_YTD_Budget_1_1_1_1_1_2" localSheetId="15">#REF!</definedName>
    <definedName name="_722Detail_YTD_Budget_1_1_1_1_1_2" localSheetId="0">#REF!</definedName>
    <definedName name="_722Detail_YTD_Budget_1_1_1_1_1_2" localSheetId="2">#REF!</definedName>
    <definedName name="_722Detail_YTD_Budget_1_1_1_1_1_2" localSheetId="1">#REF!</definedName>
    <definedName name="_722Detail_YTD_Budget_1_1_1_1_1_2">#REF!</definedName>
    <definedName name="_722TB_UEL_Mgt_Fees_1_1_1_1_1_1" localSheetId="3">[164]TB!$A$346:$IV$346</definedName>
    <definedName name="_722TB_UEL_Mgt_Fees_1_1_1_1_1_1" localSheetId="6">[165]TB!$A$346:$IV$346</definedName>
    <definedName name="_722TB_UEL_Mgt_Fees_1_1_1_1_1_1" localSheetId="9">[165]TB!$A$346:$IV$346</definedName>
    <definedName name="_722TB_UEL_Mgt_Fees_1_1_1_1_1_1" localSheetId="11">[164]TB!$A$346:$IV$346</definedName>
    <definedName name="_722TB_UEL_Mgt_Fees_1_1_1_1_1_1" localSheetId="15">[165]TB!$A$346:$IV$346</definedName>
    <definedName name="_722TB_UEL_Mgt_Fees_1_1_1_1_1_1" localSheetId="2">[164]TB!$A$346:$IV$346</definedName>
    <definedName name="_722TB_UEL_Mgt_Fees_1_1_1_1_1_1">[166]TB!$A$346:$IV$346</definedName>
    <definedName name="_723_747WIP_CY_1_1_1_1_1_1_1" localSheetId="3">#REF!</definedName>
    <definedName name="_723_747WIP_CY_1_1_1_1_1_1_1" localSheetId="5">#REF!</definedName>
    <definedName name="_723_747WIP_CY_1_1_1_1_1_1_1" localSheetId="6">#REF!</definedName>
    <definedName name="_723_747WIP_CY_1_1_1_1_1_1_1" localSheetId="7">#REF!</definedName>
    <definedName name="_723_747WIP_CY_1_1_1_1_1_1_1" localSheetId="8">#REF!</definedName>
    <definedName name="_723_747WIP_CY_1_1_1_1_1_1_1" localSheetId="9">#REF!</definedName>
    <definedName name="_723_747WIP_CY_1_1_1_1_1_1_1" localSheetId="11">#REF!</definedName>
    <definedName name="_723_747WIP_CY_1_1_1_1_1_1_1" localSheetId="15">#REF!</definedName>
    <definedName name="_723_747WIP_CY_1_1_1_1_1_1_1" localSheetId="0">#REF!</definedName>
    <definedName name="_723_747WIP_CY_1_1_1_1_1_1_1" localSheetId="2">#REF!</definedName>
    <definedName name="_723_747WIP_CY_1_1_1_1_1_1_1" localSheetId="1">#REF!</definedName>
    <definedName name="_723_747WIP_CY_1_1_1_1_1_1_1">#REF!</definedName>
    <definedName name="_723Detail_YTD_Budget_1_1_1_1_1_1" localSheetId="3">#REF!</definedName>
    <definedName name="_723Detail_YTD_Budget_1_1_1_1_1_1" localSheetId="5">#REF!</definedName>
    <definedName name="_723Detail_YTD_Budget_1_1_1_1_1_1" localSheetId="6">#REF!</definedName>
    <definedName name="_723Detail_YTD_Budget_1_1_1_1_1_1" localSheetId="7">#REF!</definedName>
    <definedName name="_723Detail_YTD_Budget_1_1_1_1_1_1" localSheetId="8">#REF!</definedName>
    <definedName name="_723Detail_YTD_Budget_1_1_1_1_1_1" localSheetId="9">#REF!</definedName>
    <definedName name="_723Detail_YTD_Budget_1_1_1_1_1_1" localSheetId="11">#REF!</definedName>
    <definedName name="_723Detail_YTD_Budget_1_1_1_1_1_1" localSheetId="15">#REF!</definedName>
    <definedName name="_723Detail_YTD_Budget_1_1_1_1_1_1" localSheetId="0">#REF!</definedName>
    <definedName name="_723Detail_YTD_Budget_1_1_1_1_1_1" localSheetId="2">#REF!</definedName>
    <definedName name="_723Detail_YTD_Budget_1_1_1_1_1_1" localSheetId="1">#REF!</definedName>
    <definedName name="_723Detail_YTD_Budget_1_1_1_1_1_1">#REF!</definedName>
    <definedName name="_723Detail_YTD_Budget_1_1_1_1_1_1_1" localSheetId="3">#REF!</definedName>
    <definedName name="_723Detail_YTD_Budget_1_1_1_1_1_1_1" localSheetId="5">#REF!</definedName>
    <definedName name="_723Detail_YTD_Budget_1_1_1_1_1_1_1" localSheetId="6">#REF!</definedName>
    <definedName name="_723Detail_YTD_Budget_1_1_1_1_1_1_1" localSheetId="7">#REF!</definedName>
    <definedName name="_723Detail_YTD_Budget_1_1_1_1_1_1_1" localSheetId="8">#REF!</definedName>
    <definedName name="_723Detail_YTD_Budget_1_1_1_1_1_1_1" localSheetId="9">#REF!</definedName>
    <definedName name="_723Detail_YTD_Budget_1_1_1_1_1_1_1" localSheetId="11">#REF!</definedName>
    <definedName name="_723Detail_YTD_Budget_1_1_1_1_1_1_1" localSheetId="15">#REF!</definedName>
    <definedName name="_723Detail_YTD_Budget_1_1_1_1_1_1_1" localSheetId="0">#REF!</definedName>
    <definedName name="_723Detail_YTD_Budget_1_1_1_1_1_1_1" localSheetId="2">#REF!</definedName>
    <definedName name="_723Detail_YTD_Budget_1_1_1_1_1_1_1" localSheetId="1">#REF!</definedName>
    <definedName name="_723Detail_YTD_Budget_1_1_1_1_1_1_1">#REF!</definedName>
    <definedName name="_723Detail_YTD_Budget_1_1_1_1_1_1_2" localSheetId="3">#REF!</definedName>
    <definedName name="_723Detail_YTD_Budget_1_1_1_1_1_1_2" localSheetId="5">#REF!</definedName>
    <definedName name="_723Detail_YTD_Budget_1_1_1_1_1_1_2" localSheetId="6">#REF!</definedName>
    <definedName name="_723Detail_YTD_Budget_1_1_1_1_1_1_2" localSheetId="7">#REF!</definedName>
    <definedName name="_723Detail_YTD_Budget_1_1_1_1_1_1_2" localSheetId="8">#REF!</definedName>
    <definedName name="_723Detail_YTD_Budget_1_1_1_1_1_1_2" localSheetId="9">#REF!</definedName>
    <definedName name="_723Detail_YTD_Budget_1_1_1_1_1_1_2" localSheetId="11">#REF!</definedName>
    <definedName name="_723Detail_YTD_Budget_1_1_1_1_1_1_2" localSheetId="15">#REF!</definedName>
    <definedName name="_723Detail_YTD_Budget_1_1_1_1_1_1_2" localSheetId="0">#REF!</definedName>
    <definedName name="_723Detail_YTD_Budget_1_1_1_1_1_1_2" localSheetId="2">#REF!</definedName>
    <definedName name="_723Detail_YTD_Budget_1_1_1_1_1_1_2" localSheetId="1">#REF!</definedName>
    <definedName name="_723Detail_YTD_Budget_1_1_1_1_1_1_2">#REF!</definedName>
    <definedName name="_723thbexAVE_1_1_1_1" localSheetId="3">#REF!</definedName>
    <definedName name="_723thbexAVE_1_1_1_1" localSheetId="5">#REF!</definedName>
    <definedName name="_723thbexAVE_1_1_1_1" localSheetId="6">#REF!</definedName>
    <definedName name="_723thbexAVE_1_1_1_1" localSheetId="7">#REF!</definedName>
    <definedName name="_723thbexAVE_1_1_1_1" localSheetId="8">#REF!</definedName>
    <definedName name="_723thbexAVE_1_1_1_1" localSheetId="9">#REF!</definedName>
    <definedName name="_723thbexAVE_1_1_1_1" localSheetId="11">#REF!</definedName>
    <definedName name="_723thbexAVE_1_1_1_1" localSheetId="15">#REF!</definedName>
    <definedName name="_723thbexAVE_1_1_1_1" localSheetId="0">#REF!</definedName>
    <definedName name="_723thbexAVE_1_1_1_1" localSheetId="2">#REF!</definedName>
    <definedName name="_723thbexAVE_1_1_1_1" localSheetId="1">#REF!</definedName>
    <definedName name="_723thbexAVE_1_1_1_1">#REF!</definedName>
    <definedName name="_723thbexAVE_1_1_1_1_1" localSheetId="3">#REF!</definedName>
    <definedName name="_723thbexAVE_1_1_1_1_1" localSheetId="5">#REF!</definedName>
    <definedName name="_723thbexAVE_1_1_1_1_1" localSheetId="6">#REF!</definedName>
    <definedName name="_723thbexAVE_1_1_1_1_1" localSheetId="7">#REF!</definedName>
    <definedName name="_723thbexAVE_1_1_1_1_1" localSheetId="8">#REF!</definedName>
    <definedName name="_723thbexAVE_1_1_1_1_1" localSheetId="9">#REF!</definedName>
    <definedName name="_723thbexAVE_1_1_1_1_1" localSheetId="11">#REF!</definedName>
    <definedName name="_723thbexAVE_1_1_1_1_1" localSheetId="15">#REF!</definedName>
    <definedName name="_723thbexAVE_1_1_1_1_1" localSheetId="0">#REF!</definedName>
    <definedName name="_723thbexAVE_1_1_1_1_1" localSheetId="2">#REF!</definedName>
    <definedName name="_723thbexAVE_1_1_1_1_1" localSheetId="1">#REF!</definedName>
    <definedName name="_723thbexAVE_1_1_1_1_1">#REF!</definedName>
    <definedName name="_723thbexAVE_1_1_1_1_1_1" localSheetId="3">#REF!</definedName>
    <definedName name="_723thbexAVE_1_1_1_1_1_1" localSheetId="5">#REF!</definedName>
    <definedName name="_723thbexAVE_1_1_1_1_1_1" localSheetId="6">#REF!</definedName>
    <definedName name="_723thbexAVE_1_1_1_1_1_1" localSheetId="7">#REF!</definedName>
    <definedName name="_723thbexAVE_1_1_1_1_1_1" localSheetId="8">#REF!</definedName>
    <definedName name="_723thbexAVE_1_1_1_1_1_1" localSheetId="9">#REF!</definedName>
    <definedName name="_723thbexAVE_1_1_1_1_1_1" localSheetId="11">#REF!</definedName>
    <definedName name="_723thbexAVE_1_1_1_1_1_1" localSheetId="15">#REF!</definedName>
    <definedName name="_723thbexAVE_1_1_1_1_1_1" localSheetId="0">#REF!</definedName>
    <definedName name="_723thbexAVE_1_1_1_1_1_1" localSheetId="2">#REF!</definedName>
    <definedName name="_723thbexAVE_1_1_1_1_1_1" localSheetId="1">#REF!</definedName>
    <definedName name="_723thbexAVE_1_1_1_1_1_1">#REF!</definedName>
    <definedName name="_723thbexAVE_1_1_1_1_1_1_1" localSheetId="3">#REF!</definedName>
    <definedName name="_723thbexAVE_1_1_1_1_1_1_1" localSheetId="5">#REF!</definedName>
    <definedName name="_723thbexAVE_1_1_1_1_1_1_1" localSheetId="6">#REF!</definedName>
    <definedName name="_723thbexAVE_1_1_1_1_1_1_1" localSheetId="7">#REF!</definedName>
    <definedName name="_723thbexAVE_1_1_1_1_1_1_1" localSheetId="8">#REF!</definedName>
    <definedName name="_723thbexAVE_1_1_1_1_1_1_1" localSheetId="9">#REF!</definedName>
    <definedName name="_723thbexAVE_1_1_1_1_1_1_1" localSheetId="11">#REF!</definedName>
    <definedName name="_723thbexAVE_1_1_1_1_1_1_1" localSheetId="15">#REF!</definedName>
    <definedName name="_723thbexAVE_1_1_1_1_1_1_1" localSheetId="0">#REF!</definedName>
    <definedName name="_723thbexAVE_1_1_1_1_1_1_1" localSheetId="2">#REF!</definedName>
    <definedName name="_723thbexAVE_1_1_1_1_1_1_1" localSheetId="1">#REF!</definedName>
    <definedName name="_723thbexAVE_1_1_1_1_1_1_1">#REF!</definedName>
    <definedName name="_723thbexAVE_1_1_1_1_1_1_2" localSheetId="3">#REF!</definedName>
    <definedName name="_723thbexAVE_1_1_1_1_1_1_2" localSheetId="5">#REF!</definedName>
    <definedName name="_723thbexAVE_1_1_1_1_1_1_2" localSheetId="6">#REF!</definedName>
    <definedName name="_723thbexAVE_1_1_1_1_1_1_2" localSheetId="7">#REF!</definedName>
    <definedName name="_723thbexAVE_1_1_1_1_1_1_2" localSheetId="8">#REF!</definedName>
    <definedName name="_723thbexAVE_1_1_1_1_1_1_2" localSheetId="9">#REF!</definedName>
    <definedName name="_723thbexAVE_1_1_1_1_1_1_2" localSheetId="11">#REF!</definedName>
    <definedName name="_723thbexAVE_1_1_1_1_1_1_2" localSheetId="15">#REF!</definedName>
    <definedName name="_723thbexAVE_1_1_1_1_1_1_2" localSheetId="0">#REF!</definedName>
    <definedName name="_723thbexAVE_1_1_1_1_1_1_2" localSheetId="2">#REF!</definedName>
    <definedName name="_723thbexAVE_1_1_1_1_1_1_2" localSheetId="1">#REF!</definedName>
    <definedName name="_723thbexAVE_1_1_1_1_1_1_2">#REF!</definedName>
    <definedName name="_723thbexAVE_1_1_1_1_1_2" localSheetId="3">#REF!</definedName>
    <definedName name="_723thbexAVE_1_1_1_1_1_2" localSheetId="5">#REF!</definedName>
    <definedName name="_723thbexAVE_1_1_1_1_1_2" localSheetId="6">#REF!</definedName>
    <definedName name="_723thbexAVE_1_1_1_1_1_2" localSheetId="7">#REF!</definedName>
    <definedName name="_723thbexAVE_1_1_1_1_1_2" localSheetId="8">#REF!</definedName>
    <definedName name="_723thbexAVE_1_1_1_1_1_2" localSheetId="9">#REF!</definedName>
    <definedName name="_723thbexAVE_1_1_1_1_1_2" localSheetId="11">#REF!</definedName>
    <definedName name="_723thbexAVE_1_1_1_1_1_2" localSheetId="15">#REF!</definedName>
    <definedName name="_723thbexAVE_1_1_1_1_1_2" localSheetId="0">#REF!</definedName>
    <definedName name="_723thbexAVE_1_1_1_1_1_2" localSheetId="2">#REF!</definedName>
    <definedName name="_723thbexAVE_1_1_1_1_1_2" localSheetId="1">#REF!</definedName>
    <definedName name="_723thbexAVE_1_1_1_1_1_2">#REF!</definedName>
    <definedName name="_723thbexAVE_1_1_1_1_2" localSheetId="3">#REF!</definedName>
    <definedName name="_723thbexAVE_1_1_1_1_2" localSheetId="5">#REF!</definedName>
    <definedName name="_723thbexAVE_1_1_1_1_2" localSheetId="6">#REF!</definedName>
    <definedName name="_723thbexAVE_1_1_1_1_2" localSheetId="7">#REF!</definedName>
    <definedName name="_723thbexAVE_1_1_1_1_2" localSheetId="8">#REF!</definedName>
    <definedName name="_723thbexAVE_1_1_1_1_2" localSheetId="9">#REF!</definedName>
    <definedName name="_723thbexAVE_1_1_1_1_2" localSheetId="11">#REF!</definedName>
    <definedName name="_723thbexAVE_1_1_1_1_2" localSheetId="15">#REF!</definedName>
    <definedName name="_723thbexAVE_1_1_1_1_2" localSheetId="0">#REF!</definedName>
    <definedName name="_723thbexAVE_1_1_1_1_2" localSheetId="2">#REF!</definedName>
    <definedName name="_723thbexAVE_1_1_1_1_2" localSheetId="1">#REF!</definedName>
    <definedName name="_723thbexAVE_1_1_1_1_2">#REF!</definedName>
    <definedName name="_724_747WIP_CY_1_1_1_1_1_1_1_1" localSheetId="3">#REF!</definedName>
    <definedName name="_724_747WIP_CY_1_1_1_1_1_1_1_1" localSheetId="5">#REF!</definedName>
    <definedName name="_724_747WIP_CY_1_1_1_1_1_1_1_1" localSheetId="6">#REF!</definedName>
    <definedName name="_724_747WIP_CY_1_1_1_1_1_1_1_1" localSheetId="7">#REF!</definedName>
    <definedName name="_724_747WIP_CY_1_1_1_1_1_1_1_1" localSheetId="8">#REF!</definedName>
    <definedName name="_724_747WIP_CY_1_1_1_1_1_1_1_1" localSheetId="9">#REF!</definedName>
    <definedName name="_724_747WIP_CY_1_1_1_1_1_1_1_1" localSheetId="11">#REF!</definedName>
    <definedName name="_724_747WIP_CY_1_1_1_1_1_1_1_1" localSheetId="15">#REF!</definedName>
    <definedName name="_724_747WIP_CY_1_1_1_1_1_1_1_1" localSheetId="0">#REF!</definedName>
    <definedName name="_724_747WIP_CY_1_1_1_1_1_1_1_1" localSheetId="2">#REF!</definedName>
    <definedName name="_724_747WIP_CY_1_1_1_1_1_1_1_1" localSheetId="1">#REF!</definedName>
    <definedName name="_724_747WIP_CY_1_1_1_1_1_1_1_1">#REF!</definedName>
    <definedName name="_724Detail_YTD_Budget_1_1_1_1_1_1_1" localSheetId="3">#REF!</definedName>
    <definedName name="_724Detail_YTD_Budget_1_1_1_1_1_1_1" localSheetId="5">#REF!</definedName>
    <definedName name="_724Detail_YTD_Budget_1_1_1_1_1_1_1" localSheetId="6">#REF!</definedName>
    <definedName name="_724Detail_YTD_Budget_1_1_1_1_1_1_1" localSheetId="7">#REF!</definedName>
    <definedName name="_724Detail_YTD_Budget_1_1_1_1_1_1_1" localSheetId="8">#REF!</definedName>
    <definedName name="_724Detail_YTD_Budget_1_1_1_1_1_1_1" localSheetId="9">#REF!</definedName>
    <definedName name="_724Detail_YTD_Budget_1_1_1_1_1_1_1" localSheetId="11">#REF!</definedName>
    <definedName name="_724Detail_YTD_Budget_1_1_1_1_1_1_1" localSheetId="15">#REF!</definedName>
    <definedName name="_724Detail_YTD_Budget_1_1_1_1_1_1_1" localSheetId="0">#REF!</definedName>
    <definedName name="_724Detail_YTD_Budget_1_1_1_1_1_1_1" localSheetId="2">#REF!</definedName>
    <definedName name="_724Detail_YTD_Budget_1_1_1_1_1_1_1" localSheetId="1">#REF!</definedName>
    <definedName name="_724Detail_YTD_Budget_1_1_1_1_1_1_1">#REF!</definedName>
    <definedName name="_724Detail_YTD_Budget_1_1_1_1_1_1_1_1" localSheetId="3">#REF!</definedName>
    <definedName name="_724Detail_YTD_Budget_1_1_1_1_1_1_1_1" localSheetId="5">#REF!</definedName>
    <definedName name="_724Detail_YTD_Budget_1_1_1_1_1_1_1_1" localSheetId="6">#REF!</definedName>
    <definedName name="_724Detail_YTD_Budget_1_1_1_1_1_1_1_1" localSheetId="7">#REF!</definedName>
    <definedName name="_724Detail_YTD_Budget_1_1_1_1_1_1_1_1" localSheetId="8">#REF!</definedName>
    <definedName name="_724Detail_YTD_Budget_1_1_1_1_1_1_1_1" localSheetId="9">#REF!</definedName>
    <definedName name="_724Detail_YTD_Budget_1_1_1_1_1_1_1_1" localSheetId="11">#REF!</definedName>
    <definedName name="_724Detail_YTD_Budget_1_1_1_1_1_1_1_1" localSheetId="15">#REF!</definedName>
    <definedName name="_724Detail_YTD_Budget_1_1_1_1_1_1_1_1" localSheetId="0">#REF!</definedName>
    <definedName name="_724Detail_YTD_Budget_1_1_1_1_1_1_1_1" localSheetId="2">#REF!</definedName>
    <definedName name="_724Detail_YTD_Budget_1_1_1_1_1_1_1_1" localSheetId="1">#REF!</definedName>
    <definedName name="_724Detail_YTD_Budget_1_1_1_1_1_1_1_1">#REF!</definedName>
    <definedName name="_724Detail_YTD_Budget_1_1_1_1_1_1_1_2" localSheetId="3">#REF!</definedName>
    <definedName name="_724Detail_YTD_Budget_1_1_1_1_1_1_1_2" localSheetId="5">#REF!</definedName>
    <definedName name="_724Detail_YTD_Budget_1_1_1_1_1_1_1_2" localSheetId="6">#REF!</definedName>
    <definedName name="_724Detail_YTD_Budget_1_1_1_1_1_1_1_2" localSheetId="7">#REF!</definedName>
    <definedName name="_724Detail_YTD_Budget_1_1_1_1_1_1_1_2" localSheetId="8">#REF!</definedName>
    <definedName name="_724Detail_YTD_Budget_1_1_1_1_1_1_1_2" localSheetId="9">#REF!</definedName>
    <definedName name="_724Detail_YTD_Budget_1_1_1_1_1_1_1_2" localSheetId="11">#REF!</definedName>
    <definedName name="_724Detail_YTD_Budget_1_1_1_1_1_1_1_2" localSheetId="15">#REF!</definedName>
    <definedName name="_724Detail_YTD_Budget_1_1_1_1_1_1_1_2" localSheetId="0">#REF!</definedName>
    <definedName name="_724Detail_YTD_Budget_1_1_1_1_1_1_1_2" localSheetId="2">#REF!</definedName>
    <definedName name="_724Detail_YTD_Budget_1_1_1_1_1_1_1_2" localSheetId="1">#REF!</definedName>
    <definedName name="_724Detail_YTD_Budget_1_1_1_1_1_1_1_2">#REF!</definedName>
    <definedName name="_724thbexAVE_1_1_1_1_1" localSheetId="3">#REF!</definedName>
    <definedName name="_724thbexAVE_1_1_1_1_1" localSheetId="5">#REF!</definedName>
    <definedName name="_724thbexAVE_1_1_1_1_1" localSheetId="6">#REF!</definedName>
    <definedName name="_724thbexAVE_1_1_1_1_1" localSheetId="7">#REF!</definedName>
    <definedName name="_724thbexAVE_1_1_1_1_1" localSheetId="8">#REF!</definedName>
    <definedName name="_724thbexAVE_1_1_1_1_1" localSheetId="9">#REF!</definedName>
    <definedName name="_724thbexAVE_1_1_1_1_1" localSheetId="11">#REF!</definedName>
    <definedName name="_724thbexAVE_1_1_1_1_1" localSheetId="15">#REF!</definedName>
    <definedName name="_724thbexAVE_1_1_1_1_1" localSheetId="0">#REF!</definedName>
    <definedName name="_724thbexAVE_1_1_1_1_1" localSheetId="2">#REF!</definedName>
    <definedName name="_724thbexAVE_1_1_1_1_1" localSheetId="1">#REF!</definedName>
    <definedName name="_724thbexAVE_1_1_1_1_1">#REF!</definedName>
    <definedName name="_724thbexAVE_1_1_1_1_1_1" localSheetId="3">#REF!</definedName>
    <definedName name="_724thbexAVE_1_1_1_1_1_1" localSheetId="5">#REF!</definedName>
    <definedName name="_724thbexAVE_1_1_1_1_1_1" localSheetId="6">#REF!</definedName>
    <definedName name="_724thbexAVE_1_1_1_1_1_1" localSheetId="7">#REF!</definedName>
    <definedName name="_724thbexAVE_1_1_1_1_1_1" localSheetId="8">#REF!</definedName>
    <definedName name="_724thbexAVE_1_1_1_1_1_1" localSheetId="9">#REF!</definedName>
    <definedName name="_724thbexAVE_1_1_1_1_1_1" localSheetId="11">#REF!</definedName>
    <definedName name="_724thbexAVE_1_1_1_1_1_1" localSheetId="15">#REF!</definedName>
    <definedName name="_724thbexAVE_1_1_1_1_1_1" localSheetId="0">#REF!</definedName>
    <definedName name="_724thbexAVE_1_1_1_1_1_1" localSheetId="2">#REF!</definedName>
    <definedName name="_724thbexAVE_1_1_1_1_1_1" localSheetId="1">#REF!</definedName>
    <definedName name="_724thbexAVE_1_1_1_1_1_1">#REF!</definedName>
    <definedName name="_724thbexAVE_1_1_1_1_1_1_1" localSheetId="3">#REF!</definedName>
    <definedName name="_724thbexAVE_1_1_1_1_1_1_1" localSheetId="5">#REF!</definedName>
    <definedName name="_724thbexAVE_1_1_1_1_1_1_1" localSheetId="6">#REF!</definedName>
    <definedName name="_724thbexAVE_1_1_1_1_1_1_1" localSheetId="7">#REF!</definedName>
    <definedName name="_724thbexAVE_1_1_1_1_1_1_1" localSheetId="8">#REF!</definedName>
    <definedName name="_724thbexAVE_1_1_1_1_1_1_1" localSheetId="9">#REF!</definedName>
    <definedName name="_724thbexAVE_1_1_1_1_1_1_1" localSheetId="11">#REF!</definedName>
    <definedName name="_724thbexAVE_1_1_1_1_1_1_1" localSheetId="15">#REF!</definedName>
    <definedName name="_724thbexAVE_1_1_1_1_1_1_1" localSheetId="0">#REF!</definedName>
    <definedName name="_724thbexAVE_1_1_1_1_1_1_1" localSheetId="2">#REF!</definedName>
    <definedName name="_724thbexAVE_1_1_1_1_1_1_1" localSheetId="1">#REF!</definedName>
    <definedName name="_724thbexAVE_1_1_1_1_1_1_1">#REF!</definedName>
    <definedName name="_724thbexAVE_1_1_1_1_1_1_1_1" localSheetId="3">#REF!</definedName>
    <definedName name="_724thbexAVE_1_1_1_1_1_1_1_1" localSheetId="5">#REF!</definedName>
    <definedName name="_724thbexAVE_1_1_1_1_1_1_1_1" localSheetId="6">#REF!</definedName>
    <definedName name="_724thbexAVE_1_1_1_1_1_1_1_1" localSheetId="7">#REF!</definedName>
    <definedName name="_724thbexAVE_1_1_1_1_1_1_1_1" localSheetId="8">#REF!</definedName>
    <definedName name="_724thbexAVE_1_1_1_1_1_1_1_1" localSheetId="9">#REF!</definedName>
    <definedName name="_724thbexAVE_1_1_1_1_1_1_1_1" localSheetId="11">#REF!</definedName>
    <definedName name="_724thbexAVE_1_1_1_1_1_1_1_1" localSheetId="15">#REF!</definedName>
    <definedName name="_724thbexAVE_1_1_1_1_1_1_1_1" localSheetId="0">#REF!</definedName>
    <definedName name="_724thbexAVE_1_1_1_1_1_1_1_1" localSheetId="2">#REF!</definedName>
    <definedName name="_724thbexAVE_1_1_1_1_1_1_1_1" localSheetId="1">#REF!</definedName>
    <definedName name="_724thbexAVE_1_1_1_1_1_1_1_1">#REF!</definedName>
    <definedName name="_724thbexAVE_1_1_1_1_1_1_1_2" localSheetId="3">#REF!</definedName>
    <definedName name="_724thbexAVE_1_1_1_1_1_1_1_2" localSheetId="5">#REF!</definedName>
    <definedName name="_724thbexAVE_1_1_1_1_1_1_1_2" localSheetId="6">#REF!</definedName>
    <definedName name="_724thbexAVE_1_1_1_1_1_1_1_2" localSheetId="7">#REF!</definedName>
    <definedName name="_724thbexAVE_1_1_1_1_1_1_1_2" localSheetId="8">#REF!</definedName>
    <definedName name="_724thbexAVE_1_1_1_1_1_1_1_2" localSheetId="9">#REF!</definedName>
    <definedName name="_724thbexAVE_1_1_1_1_1_1_1_2" localSheetId="11">#REF!</definedName>
    <definedName name="_724thbexAVE_1_1_1_1_1_1_1_2" localSheetId="15">#REF!</definedName>
    <definedName name="_724thbexAVE_1_1_1_1_1_1_1_2" localSheetId="0">#REF!</definedName>
    <definedName name="_724thbexAVE_1_1_1_1_1_1_1_2" localSheetId="2">#REF!</definedName>
    <definedName name="_724thbexAVE_1_1_1_1_1_1_1_2" localSheetId="1">#REF!</definedName>
    <definedName name="_724thbexAVE_1_1_1_1_1_1_1_2">#REF!</definedName>
    <definedName name="_724thbexAVE_1_1_1_1_1_1_2" localSheetId="3">#REF!</definedName>
    <definedName name="_724thbexAVE_1_1_1_1_1_1_2" localSheetId="5">#REF!</definedName>
    <definedName name="_724thbexAVE_1_1_1_1_1_1_2" localSheetId="6">#REF!</definedName>
    <definedName name="_724thbexAVE_1_1_1_1_1_1_2" localSheetId="7">#REF!</definedName>
    <definedName name="_724thbexAVE_1_1_1_1_1_1_2" localSheetId="8">#REF!</definedName>
    <definedName name="_724thbexAVE_1_1_1_1_1_1_2" localSheetId="9">#REF!</definedName>
    <definedName name="_724thbexAVE_1_1_1_1_1_1_2" localSheetId="11">#REF!</definedName>
    <definedName name="_724thbexAVE_1_1_1_1_1_1_2" localSheetId="15">#REF!</definedName>
    <definedName name="_724thbexAVE_1_1_1_1_1_1_2" localSheetId="0">#REF!</definedName>
    <definedName name="_724thbexAVE_1_1_1_1_1_1_2" localSheetId="2">#REF!</definedName>
    <definedName name="_724thbexAVE_1_1_1_1_1_1_2" localSheetId="1">#REF!</definedName>
    <definedName name="_724thbexAVE_1_1_1_1_1_1_2">#REF!</definedName>
    <definedName name="_724thbexAVE_1_1_1_1_1_2" localSheetId="3">#REF!</definedName>
    <definedName name="_724thbexAVE_1_1_1_1_1_2" localSheetId="5">#REF!</definedName>
    <definedName name="_724thbexAVE_1_1_1_1_1_2" localSheetId="6">#REF!</definedName>
    <definedName name="_724thbexAVE_1_1_1_1_1_2" localSheetId="7">#REF!</definedName>
    <definedName name="_724thbexAVE_1_1_1_1_1_2" localSheetId="8">#REF!</definedName>
    <definedName name="_724thbexAVE_1_1_1_1_1_2" localSheetId="9">#REF!</definedName>
    <definedName name="_724thbexAVE_1_1_1_1_1_2" localSheetId="11">#REF!</definedName>
    <definedName name="_724thbexAVE_1_1_1_1_1_2" localSheetId="15">#REF!</definedName>
    <definedName name="_724thbexAVE_1_1_1_1_1_2" localSheetId="0">#REF!</definedName>
    <definedName name="_724thbexAVE_1_1_1_1_1_2" localSheetId="2">#REF!</definedName>
    <definedName name="_724thbexAVE_1_1_1_1_1_2" localSheetId="1">#REF!</definedName>
    <definedName name="_724thbexAVE_1_1_1_1_1_2">#REF!</definedName>
    <definedName name="_725_748WIP_CY_1_1_1_1_1_1_1_1" localSheetId="3">#REF!</definedName>
    <definedName name="_725_748WIP_CY_1_1_1_1_1_1_1_1" localSheetId="5">#REF!</definedName>
    <definedName name="_725_748WIP_CY_1_1_1_1_1_1_1_1" localSheetId="6">#REF!</definedName>
    <definedName name="_725_748WIP_CY_1_1_1_1_1_1_1_1" localSheetId="7">#REF!</definedName>
    <definedName name="_725_748WIP_CY_1_1_1_1_1_1_1_1" localSheetId="8">#REF!</definedName>
    <definedName name="_725_748WIP_CY_1_1_1_1_1_1_1_1" localSheetId="9">#REF!</definedName>
    <definedName name="_725_748WIP_CY_1_1_1_1_1_1_1_1" localSheetId="11">#REF!</definedName>
    <definedName name="_725_748WIP_CY_1_1_1_1_1_1_1_1" localSheetId="15">#REF!</definedName>
    <definedName name="_725_748WIP_CY_1_1_1_1_1_1_1_1" localSheetId="0">#REF!</definedName>
    <definedName name="_725_748WIP_CY_1_1_1_1_1_1_1_1" localSheetId="2">#REF!</definedName>
    <definedName name="_725_748WIP_CY_1_1_1_1_1_1_1_1" localSheetId="1">#REF!</definedName>
    <definedName name="_725_748WIP_CY_1_1_1_1_1_1_1_1">#REF!</definedName>
    <definedName name="_725Detail_YTD_Budget_1_1_1_1_1_1_1_1" localSheetId="3">#REF!</definedName>
    <definedName name="_725Detail_YTD_Budget_1_1_1_1_1_1_1_1" localSheetId="5">#REF!</definedName>
    <definedName name="_725Detail_YTD_Budget_1_1_1_1_1_1_1_1" localSheetId="6">#REF!</definedName>
    <definedName name="_725Detail_YTD_Budget_1_1_1_1_1_1_1_1" localSheetId="7">#REF!</definedName>
    <definedName name="_725Detail_YTD_Budget_1_1_1_1_1_1_1_1" localSheetId="8">#REF!</definedName>
    <definedName name="_725Detail_YTD_Budget_1_1_1_1_1_1_1_1" localSheetId="9">#REF!</definedName>
    <definedName name="_725Detail_YTD_Budget_1_1_1_1_1_1_1_1" localSheetId="11">#REF!</definedName>
    <definedName name="_725Detail_YTD_Budget_1_1_1_1_1_1_1_1" localSheetId="15">#REF!</definedName>
    <definedName name="_725Detail_YTD_Budget_1_1_1_1_1_1_1_1" localSheetId="0">#REF!</definedName>
    <definedName name="_725Detail_YTD_Budget_1_1_1_1_1_1_1_1" localSheetId="2">#REF!</definedName>
    <definedName name="_725Detail_YTD_Budget_1_1_1_1_1_1_1_1" localSheetId="1">#REF!</definedName>
    <definedName name="_725Detail_YTD_Budget_1_1_1_1_1_1_1_1">#REF!</definedName>
    <definedName name="_725Detail_YTD_Budget_1_1_1_1_1_1_1_1_1" localSheetId="3">#REF!</definedName>
    <definedName name="_725Detail_YTD_Budget_1_1_1_1_1_1_1_1_1" localSheetId="5">#REF!</definedName>
    <definedName name="_725Detail_YTD_Budget_1_1_1_1_1_1_1_1_1" localSheetId="6">#REF!</definedName>
    <definedName name="_725Detail_YTD_Budget_1_1_1_1_1_1_1_1_1" localSheetId="7">#REF!</definedName>
    <definedName name="_725Detail_YTD_Budget_1_1_1_1_1_1_1_1_1" localSheetId="8">#REF!</definedName>
    <definedName name="_725Detail_YTD_Budget_1_1_1_1_1_1_1_1_1" localSheetId="9">#REF!</definedName>
    <definedName name="_725Detail_YTD_Budget_1_1_1_1_1_1_1_1_1" localSheetId="11">#REF!</definedName>
    <definedName name="_725Detail_YTD_Budget_1_1_1_1_1_1_1_1_1" localSheetId="15">#REF!</definedName>
    <definedName name="_725Detail_YTD_Budget_1_1_1_1_1_1_1_1_1" localSheetId="0">#REF!</definedName>
    <definedName name="_725Detail_YTD_Budget_1_1_1_1_1_1_1_1_1" localSheetId="2">#REF!</definedName>
    <definedName name="_725Detail_YTD_Budget_1_1_1_1_1_1_1_1_1" localSheetId="1">#REF!</definedName>
    <definedName name="_725Detail_YTD_Budget_1_1_1_1_1_1_1_1_1">#REF!</definedName>
    <definedName name="_725Detail_YTD_Budget_1_1_1_1_1_1_1_1_2" localSheetId="3">#REF!</definedName>
    <definedName name="_725Detail_YTD_Budget_1_1_1_1_1_1_1_1_2" localSheetId="5">#REF!</definedName>
    <definedName name="_725Detail_YTD_Budget_1_1_1_1_1_1_1_1_2" localSheetId="6">#REF!</definedName>
    <definedName name="_725Detail_YTD_Budget_1_1_1_1_1_1_1_1_2" localSheetId="7">#REF!</definedName>
    <definedName name="_725Detail_YTD_Budget_1_1_1_1_1_1_1_1_2" localSheetId="8">#REF!</definedName>
    <definedName name="_725Detail_YTD_Budget_1_1_1_1_1_1_1_1_2" localSheetId="9">#REF!</definedName>
    <definedName name="_725Detail_YTD_Budget_1_1_1_1_1_1_1_1_2" localSheetId="11">#REF!</definedName>
    <definedName name="_725Detail_YTD_Budget_1_1_1_1_1_1_1_1_2" localSheetId="15">#REF!</definedName>
    <definedName name="_725Detail_YTD_Budget_1_1_1_1_1_1_1_1_2" localSheetId="0">#REF!</definedName>
    <definedName name="_725Detail_YTD_Budget_1_1_1_1_1_1_1_1_2" localSheetId="2">#REF!</definedName>
    <definedName name="_725Detail_YTD_Budget_1_1_1_1_1_1_1_1_2" localSheetId="1">#REF!</definedName>
    <definedName name="_725Detail_YTD_Budget_1_1_1_1_1_1_1_1_2">#REF!</definedName>
    <definedName name="_725thbexAVE_1_1_1_1_1_1" localSheetId="3">#REF!</definedName>
    <definedName name="_725thbexAVE_1_1_1_1_1_1" localSheetId="5">#REF!</definedName>
    <definedName name="_725thbexAVE_1_1_1_1_1_1" localSheetId="6">#REF!</definedName>
    <definedName name="_725thbexAVE_1_1_1_1_1_1" localSheetId="7">#REF!</definedName>
    <definedName name="_725thbexAVE_1_1_1_1_1_1" localSheetId="8">#REF!</definedName>
    <definedName name="_725thbexAVE_1_1_1_1_1_1" localSheetId="9">#REF!</definedName>
    <definedName name="_725thbexAVE_1_1_1_1_1_1" localSheetId="11">#REF!</definedName>
    <definedName name="_725thbexAVE_1_1_1_1_1_1" localSheetId="15">#REF!</definedName>
    <definedName name="_725thbexAVE_1_1_1_1_1_1" localSheetId="0">#REF!</definedName>
    <definedName name="_725thbexAVE_1_1_1_1_1_1" localSheetId="2">#REF!</definedName>
    <definedName name="_725thbexAVE_1_1_1_1_1_1" localSheetId="1">#REF!</definedName>
    <definedName name="_725thbexAVE_1_1_1_1_1_1">#REF!</definedName>
    <definedName name="_725thbexAVE_1_1_1_1_1_1_1" localSheetId="3">#REF!</definedName>
    <definedName name="_725thbexAVE_1_1_1_1_1_1_1" localSheetId="5">#REF!</definedName>
    <definedName name="_725thbexAVE_1_1_1_1_1_1_1" localSheetId="6">#REF!</definedName>
    <definedName name="_725thbexAVE_1_1_1_1_1_1_1" localSheetId="7">#REF!</definedName>
    <definedName name="_725thbexAVE_1_1_1_1_1_1_1" localSheetId="8">#REF!</definedName>
    <definedName name="_725thbexAVE_1_1_1_1_1_1_1" localSheetId="9">#REF!</definedName>
    <definedName name="_725thbexAVE_1_1_1_1_1_1_1" localSheetId="11">#REF!</definedName>
    <definedName name="_725thbexAVE_1_1_1_1_1_1_1" localSheetId="15">#REF!</definedName>
    <definedName name="_725thbexAVE_1_1_1_1_1_1_1" localSheetId="0">#REF!</definedName>
    <definedName name="_725thbexAVE_1_1_1_1_1_1_1" localSheetId="2">#REF!</definedName>
    <definedName name="_725thbexAVE_1_1_1_1_1_1_1" localSheetId="1">#REF!</definedName>
    <definedName name="_725thbexAVE_1_1_1_1_1_1_1">#REF!</definedName>
    <definedName name="_725thbexAVE_1_1_1_1_1_1_1_1" localSheetId="3">#REF!</definedName>
    <definedName name="_725thbexAVE_1_1_1_1_1_1_1_1" localSheetId="5">#REF!</definedName>
    <definedName name="_725thbexAVE_1_1_1_1_1_1_1_1" localSheetId="6">#REF!</definedName>
    <definedName name="_725thbexAVE_1_1_1_1_1_1_1_1" localSheetId="7">#REF!</definedName>
    <definedName name="_725thbexAVE_1_1_1_1_1_1_1_1" localSheetId="8">#REF!</definedName>
    <definedName name="_725thbexAVE_1_1_1_1_1_1_1_1" localSheetId="9">#REF!</definedName>
    <definedName name="_725thbexAVE_1_1_1_1_1_1_1_1" localSheetId="11">#REF!</definedName>
    <definedName name="_725thbexAVE_1_1_1_1_1_1_1_1" localSheetId="15">#REF!</definedName>
    <definedName name="_725thbexAVE_1_1_1_1_1_1_1_1" localSheetId="0">#REF!</definedName>
    <definedName name="_725thbexAVE_1_1_1_1_1_1_1_1" localSheetId="2">#REF!</definedName>
    <definedName name="_725thbexAVE_1_1_1_1_1_1_1_1" localSheetId="1">#REF!</definedName>
    <definedName name="_725thbexAVE_1_1_1_1_1_1_1_1">#REF!</definedName>
    <definedName name="_725thbexAVE_1_1_1_1_1_1_1_1_1" localSheetId="3">#REF!</definedName>
    <definedName name="_725thbexAVE_1_1_1_1_1_1_1_1_1" localSheetId="5">#REF!</definedName>
    <definedName name="_725thbexAVE_1_1_1_1_1_1_1_1_1" localSheetId="6">#REF!</definedName>
    <definedName name="_725thbexAVE_1_1_1_1_1_1_1_1_1" localSheetId="7">#REF!</definedName>
    <definedName name="_725thbexAVE_1_1_1_1_1_1_1_1_1" localSheetId="8">#REF!</definedName>
    <definedName name="_725thbexAVE_1_1_1_1_1_1_1_1_1" localSheetId="9">#REF!</definedName>
    <definedName name="_725thbexAVE_1_1_1_1_1_1_1_1_1" localSheetId="11">#REF!</definedName>
    <definedName name="_725thbexAVE_1_1_1_1_1_1_1_1_1" localSheetId="15">#REF!</definedName>
    <definedName name="_725thbexAVE_1_1_1_1_1_1_1_1_1" localSheetId="0">#REF!</definedName>
    <definedName name="_725thbexAVE_1_1_1_1_1_1_1_1_1" localSheetId="2">#REF!</definedName>
    <definedName name="_725thbexAVE_1_1_1_1_1_1_1_1_1" localSheetId="1">#REF!</definedName>
    <definedName name="_725thbexAVE_1_1_1_1_1_1_1_1_1">#REF!</definedName>
    <definedName name="_725thbexAVE_1_1_1_1_1_1_1_1_2" localSheetId="3">#REF!</definedName>
    <definedName name="_725thbexAVE_1_1_1_1_1_1_1_1_2" localSheetId="5">#REF!</definedName>
    <definedName name="_725thbexAVE_1_1_1_1_1_1_1_1_2" localSheetId="6">#REF!</definedName>
    <definedName name="_725thbexAVE_1_1_1_1_1_1_1_1_2" localSheetId="7">#REF!</definedName>
    <definedName name="_725thbexAVE_1_1_1_1_1_1_1_1_2" localSheetId="8">#REF!</definedName>
    <definedName name="_725thbexAVE_1_1_1_1_1_1_1_1_2" localSheetId="9">#REF!</definedName>
    <definedName name="_725thbexAVE_1_1_1_1_1_1_1_1_2" localSheetId="11">#REF!</definedName>
    <definedName name="_725thbexAVE_1_1_1_1_1_1_1_1_2" localSheetId="15">#REF!</definedName>
    <definedName name="_725thbexAVE_1_1_1_1_1_1_1_1_2" localSheetId="0">#REF!</definedName>
    <definedName name="_725thbexAVE_1_1_1_1_1_1_1_1_2" localSheetId="2">#REF!</definedName>
    <definedName name="_725thbexAVE_1_1_1_1_1_1_1_1_2" localSheetId="1">#REF!</definedName>
    <definedName name="_725thbexAVE_1_1_1_1_1_1_1_1_2">#REF!</definedName>
    <definedName name="_725thbexAVE_1_1_1_1_1_1_1_2" localSheetId="3">#REF!</definedName>
    <definedName name="_725thbexAVE_1_1_1_1_1_1_1_2" localSheetId="5">#REF!</definedName>
    <definedName name="_725thbexAVE_1_1_1_1_1_1_1_2" localSheetId="6">#REF!</definedName>
    <definedName name="_725thbexAVE_1_1_1_1_1_1_1_2" localSheetId="7">#REF!</definedName>
    <definedName name="_725thbexAVE_1_1_1_1_1_1_1_2" localSheetId="8">#REF!</definedName>
    <definedName name="_725thbexAVE_1_1_1_1_1_1_1_2" localSheetId="9">#REF!</definedName>
    <definedName name="_725thbexAVE_1_1_1_1_1_1_1_2" localSheetId="11">#REF!</definedName>
    <definedName name="_725thbexAVE_1_1_1_1_1_1_1_2" localSheetId="15">#REF!</definedName>
    <definedName name="_725thbexAVE_1_1_1_1_1_1_1_2" localSheetId="0">#REF!</definedName>
    <definedName name="_725thbexAVE_1_1_1_1_1_1_1_2" localSheetId="2">#REF!</definedName>
    <definedName name="_725thbexAVE_1_1_1_1_1_1_1_2" localSheetId="1">#REF!</definedName>
    <definedName name="_725thbexAVE_1_1_1_1_1_1_1_2">#REF!</definedName>
    <definedName name="_725thbexAVE_1_1_1_1_1_1_2" localSheetId="3">#REF!</definedName>
    <definedName name="_725thbexAVE_1_1_1_1_1_1_2" localSheetId="5">#REF!</definedName>
    <definedName name="_725thbexAVE_1_1_1_1_1_1_2" localSheetId="6">#REF!</definedName>
    <definedName name="_725thbexAVE_1_1_1_1_1_1_2" localSheetId="7">#REF!</definedName>
    <definedName name="_725thbexAVE_1_1_1_1_1_1_2" localSheetId="8">#REF!</definedName>
    <definedName name="_725thbexAVE_1_1_1_1_1_1_2" localSheetId="9">#REF!</definedName>
    <definedName name="_725thbexAVE_1_1_1_1_1_1_2" localSheetId="11">#REF!</definedName>
    <definedName name="_725thbexAVE_1_1_1_1_1_1_2" localSheetId="15">#REF!</definedName>
    <definedName name="_725thbexAVE_1_1_1_1_1_1_2" localSheetId="0">#REF!</definedName>
    <definedName name="_725thbexAVE_1_1_1_1_1_1_2" localSheetId="2">#REF!</definedName>
    <definedName name="_725thbexAVE_1_1_1_1_1_1_2" localSheetId="1">#REF!</definedName>
    <definedName name="_725thbexAVE_1_1_1_1_1_1_2">#REF!</definedName>
    <definedName name="_726_748WIP_CY_1_1_1_1_1_1_1_1_1" localSheetId="3">#REF!</definedName>
    <definedName name="_726_748WIP_CY_1_1_1_1_1_1_1_1_1" localSheetId="5">#REF!</definedName>
    <definedName name="_726_748WIP_CY_1_1_1_1_1_1_1_1_1" localSheetId="6">#REF!</definedName>
    <definedName name="_726_748WIP_CY_1_1_1_1_1_1_1_1_1" localSheetId="7">#REF!</definedName>
    <definedName name="_726_748WIP_CY_1_1_1_1_1_1_1_1_1" localSheetId="8">#REF!</definedName>
    <definedName name="_726_748WIP_CY_1_1_1_1_1_1_1_1_1" localSheetId="9">#REF!</definedName>
    <definedName name="_726_748WIP_CY_1_1_1_1_1_1_1_1_1" localSheetId="11">#REF!</definedName>
    <definedName name="_726_748WIP_CY_1_1_1_1_1_1_1_1_1" localSheetId="15">#REF!</definedName>
    <definedName name="_726_748WIP_CY_1_1_1_1_1_1_1_1_1" localSheetId="0">#REF!</definedName>
    <definedName name="_726_748WIP_CY_1_1_1_1_1_1_1_1_1" localSheetId="2">#REF!</definedName>
    <definedName name="_726_748WIP_CY_1_1_1_1_1_1_1_1_1" localSheetId="1">#REF!</definedName>
    <definedName name="_726_748WIP_CY_1_1_1_1_1_1_1_1_1">#REF!</definedName>
    <definedName name="_726Detail_YTD_Budget_1_1_1_1_1_1_1_1_1" localSheetId="3">#REF!</definedName>
    <definedName name="_726Detail_YTD_Budget_1_1_1_1_1_1_1_1_1" localSheetId="5">#REF!</definedName>
    <definedName name="_726Detail_YTD_Budget_1_1_1_1_1_1_1_1_1" localSheetId="6">#REF!</definedName>
    <definedName name="_726Detail_YTD_Budget_1_1_1_1_1_1_1_1_1" localSheetId="7">#REF!</definedName>
    <definedName name="_726Detail_YTD_Budget_1_1_1_1_1_1_1_1_1" localSheetId="8">#REF!</definedName>
    <definedName name="_726Detail_YTD_Budget_1_1_1_1_1_1_1_1_1" localSheetId="9">#REF!</definedName>
    <definedName name="_726Detail_YTD_Budget_1_1_1_1_1_1_1_1_1" localSheetId="11">#REF!</definedName>
    <definedName name="_726Detail_YTD_Budget_1_1_1_1_1_1_1_1_1" localSheetId="15">#REF!</definedName>
    <definedName name="_726Detail_YTD_Budget_1_1_1_1_1_1_1_1_1" localSheetId="0">#REF!</definedName>
    <definedName name="_726Detail_YTD_Budget_1_1_1_1_1_1_1_1_1" localSheetId="2">#REF!</definedName>
    <definedName name="_726Detail_YTD_Budget_1_1_1_1_1_1_1_1_1" localSheetId="1">#REF!</definedName>
    <definedName name="_726Detail_YTD_Budget_1_1_1_1_1_1_1_1_1">#REF!</definedName>
    <definedName name="_726Detail_YTD_Budget_1_1_1_1_1_1_1_1_1_1" localSheetId="3">#REF!</definedName>
    <definedName name="_726Detail_YTD_Budget_1_1_1_1_1_1_1_1_1_1" localSheetId="5">#REF!</definedName>
    <definedName name="_726Detail_YTD_Budget_1_1_1_1_1_1_1_1_1_1" localSheetId="6">#REF!</definedName>
    <definedName name="_726Detail_YTD_Budget_1_1_1_1_1_1_1_1_1_1" localSheetId="7">#REF!</definedName>
    <definedName name="_726Detail_YTD_Budget_1_1_1_1_1_1_1_1_1_1" localSheetId="8">#REF!</definedName>
    <definedName name="_726Detail_YTD_Budget_1_1_1_1_1_1_1_1_1_1" localSheetId="9">#REF!</definedName>
    <definedName name="_726Detail_YTD_Budget_1_1_1_1_1_1_1_1_1_1" localSheetId="11">#REF!</definedName>
    <definedName name="_726Detail_YTD_Budget_1_1_1_1_1_1_1_1_1_1" localSheetId="15">#REF!</definedName>
    <definedName name="_726Detail_YTD_Budget_1_1_1_1_1_1_1_1_1_1" localSheetId="0">#REF!</definedName>
    <definedName name="_726Detail_YTD_Budget_1_1_1_1_1_1_1_1_1_1" localSheetId="2">#REF!</definedName>
    <definedName name="_726Detail_YTD_Budget_1_1_1_1_1_1_1_1_1_1" localSheetId="1">#REF!</definedName>
    <definedName name="_726Detail_YTD_Budget_1_1_1_1_1_1_1_1_1_1">#REF!</definedName>
    <definedName name="_726Detail_YTD_Budget_1_1_1_1_1_1_1_1_1_2" localSheetId="3">#REF!</definedName>
    <definedName name="_726Detail_YTD_Budget_1_1_1_1_1_1_1_1_1_2" localSheetId="5">#REF!</definedName>
    <definedName name="_726Detail_YTD_Budget_1_1_1_1_1_1_1_1_1_2" localSheetId="6">#REF!</definedName>
    <definedName name="_726Detail_YTD_Budget_1_1_1_1_1_1_1_1_1_2" localSheetId="7">#REF!</definedName>
    <definedName name="_726Detail_YTD_Budget_1_1_1_1_1_1_1_1_1_2" localSheetId="8">#REF!</definedName>
    <definedName name="_726Detail_YTD_Budget_1_1_1_1_1_1_1_1_1_2" localSheetId="9">#REF!</definedName>
    <definedName name="_726Detail_YTD_Budget_1_1_1_1_1_1_1_1_1_2" localSheetId="11">#REF!</definedName>
    <definedName name="_726Detail_YTD_Budget_1_1_1_1_1_1_1_1_1_2" localSheetId="15">#REF!</definedName>
    <definedName name="_726Detail_YTD_Budget_1_1_1_1_1_1_1_1_1_2" localSheetId="0">#REF!</definedName>
    <definedName name="_726Detail_YTD_Budget_1_1_1_1_1_1_1_1_1_2" localSheetId="2">#REF!</definedName>
    <definedName name="_726Detail_YTD_Budget_1_1_1_1_1_1_1_1_1_2" localSheetId="1">#REF!</definedName>
    <definedName name="_726Detail_YTD_Budget_1_1_1_1_1_1_1_1_1_2">#REF!</definedName>
    <definedName name="_726thbexcr_1_1_1_1" localSheetId="3">#REF!</definedName>
    <definedName name="_726thbexcr_1_1_1_1" localSheetId="5">#REF!</definedName>
    <definedName name="_726thbexcr_1_1_1_1" localSheetId="6">#REF!</definedName>
    <definedName name="_726thbexcr_1_1_1_1" localSheetId="7">#REF!</definedName>
    <definedName name="_726thbexcr_1_1_1_1" localSheetId="8">#REF!</definedName>
    <definedName name="_726thbexcr_1_1_1_1" localSheetId="9">#REF!</definedName>
    <definedName name="_726thbexcr_1_1_1_1" localSheetId="11">#REF!</definedName>
    <definedName name="_726thbexcr_1_1_1_1" localSheetId="15">#REF!</definedName>
    <definedName name="_726thbexcr_1_1_1_1" localSheetId="0">#REF!</definedName>
    <definedName name="_726thbexcr_1_1_1_1" localSheetId="2">#REF!</definedName>
    <definedName name="_726thbexcr_1_1_1_1" localSheetId="1">#REF!</definedName>
    <definedName name="_726thbexcr_1_1_1_1">#REF!</definedName>
    <definedName name="_726thbexcr_1_1_1_1_1" localSheetId="3">#REF!</definedName>
    <definedName name="_726thbexcr_1_1_1_1_1" localSheetId="5">#REF!</definedName>
    <definedName name="_726thbexcr_1_1_1_1_1" localSheetId="6">#REF!</definedName>
    <definedName name="_726thbexcr_1_1_1_1_1" localSheetId="7">#REF!</definedName>
    <definedName name="_726thbexcr_1_1_1_1_1" localSheetId="8">#REF!</definedName>
    <definedName name="_726thbexcr_1_1_1_1_1" localSheetId="9">#REF!</definedName>
    <definedName name="_726thbexcr_1_1_1_1_1" localSheetId="11">#REF!</definedName>
    <definedName name="_726thbexcr_1_1_1_1_1" localSheetId="15">#REF!</definedName>
    <definedName name="_726thbexcr_1_1_1_1_1" localSheetId="0">#REF!</definedName>
    <definedName name="_726thbexcr_1_1_1_1_1" localSheetId="2">#REF!</definedName>
    <definedName name="_726thbexcr_1_1_1_1_1" localSheetId="1">#REF!</definedName>
    <definedName name="_726thbexcr_1_1_1_1_1">#REF!</definedName>
    <definedName name="_726thbexcr_1_1_1_1_1_1" localSheetId="3">#REF!</definedName>
    <definedName name="_726thbexcr_1_1_1_1_1_1" localSheetId="5">#REF!</definedName>
    <definedName name="_726thbexcr_1_1_1_1_1_1" localSheetId="6">#REF!</definedName>
    <definedName name="_726thbexcr_1_1_1_1_1_1" localSheetId="7">#REF!</definedName>
    <definedName name="_726thbexcr_1_1_1_1_1_1" localSheetId="8">#REF!</definedName>
    <definedName name="_726thbexcr_1_1_1_1_1_1" localSheetId="9">#REF!</definedName>
    <definedName name="_726thbexcr_1_1_1_1_1_1" localSheetId="11">#REF!</definedName>
    <definedName name="_726thbexcr_1_1_1_1_1_1" localSheetId="15">#REF!</definedName>
    <definedName name="_726thbexcr_1_1_1_1_1_1" localSheetId="0">#REF!</definedName>
    <definedName name="_726thbexcr_1_1_1_1_1_1" localSheetId="2">#REF!</definedName>
    <definedName name="_726thbexcr_1_1_1_1_1_1" localSheetId="1">#REF!</definedName>
    <definedName name="_726thbexcr_1_1_1_1_1_1">#REF!</definedName>
    <definedName name="_726thbexcr_1_1_1_1_1_1_1" localSheetId="3">#REF!</definedName>
    <definedName name="_726thbexcr_1_1_1_1_1_1_1" localSheetId="5">#REF!</definedName>
    <definedName name="_726thbexcr_1_1_1_1_1_1_1" localSheetId="6">#REF!</definedName>
    <definedName name="_726thbexcr_1_1_1_1_1_1_1" localSheetId="7">#REF!</definedName>
    <definedName name="_726thbexcr_1_1_1_1_1_1_1" localSheetId="8">#REF!</definedName>
    <definedName name="_726thbexcr_1_1_1_1_1_1_1" localSheetId="9">#REF!</definedName>
    <definedName name="_726thbexcr_1_1_1_1_1_1_1" localSheetId="11">#REF!</definedName>
    <definedName name="_726thbexcr_1_1_1_1_1_1_1" localSheetId="15">#REF!</definedName>
    <definedName name="_726thbexcr_1_1_1_1_1_1_1" localSheetId="0">#REF!</definedName>
    <definedName name="_726thbexcr_1_1_1_1_1_1_1" localSheetId="2">#REF!</definedName>
    <definedName name="_726thbexcr_1_1_1_1_1_1_1" localSheetId="1">#REF!</definedName>
    <definedName name="_726thbexcr_1_1_1_1_1_1_1">#REF!</definedName>
    <definedName name="_726thbexcr_1_1_1_1_1_1_2" localSheetId="3">#REF!</definedName>
    <definedName name="_726thbexcr_1_1_1_1_1_1_2" localSheetId="5">#REF!</definedName>
    <definedName name="_726thbexcr_1_1_1_1_1_1_2" localSheetId="6">#REF!</definedName>
    <definedName name="_726thbexcr_1_1_1_1_1_1_2" localSheetId="7">#REF!</definedName>
    <definedName name="_726thbexcr_1_1_1_1_1_1_2" localSheetId="8">#REF!</definedName>
    <definedName name="_726thbexcr_1_1_1_1_1_1_2" localSheetId="9">#REF!</definedName>
    <definedName name="_726thbexcr_1_1_1_1_1_1_2" localSheetId="11">#REF!</definedName>
    <definedName name="_726thbexcr_1_1_1_1_1_1_2" localSheetId="15">#REF!</definedName>
    <definedName name="_726thbexcr_1_1_1_1_1_1_2" localSheetId="0">#REF!</definedName>
    <definedName name="_726thbexcr_1_1_1_1_1_1_2" localSheetId="2">#REF!</definedName>
    <definedName name="_726thbexcr_1_1_1_1_1_1_2" localSheetId="1">#REF!</definedName>
    <definedName name="_726thbexcr_1_1_1_1_1_1_2">#REF!</definedName>
    <definedName name="_726thbexcr_1_1_1_1_1_2" localSheetId="3">#REF!</definedName>
    <definedName name="_726thbexcr_1_1_1_1_1_2" localSheetId="5">#REF!</definedName>
    <definedName name="_726thbexcr_1_1_1_1_1_2" localSheetId="6">#REF!</definedName>
    <definedName name="_726thbexcr_1_1_1_1_1_2" localSheetId="7">#REF!</definedName>
    <definedName name="_726thbexcr_1_1_1_1_1_2" localSheetId="8">#REF!</definedName>
    <definedName name="_726thbexcr_1_1_1_1_1_2" localSheetId="9">#REF!</definedName>
    <definedName name="_726thbexcr_1_1_1_1_1_2" localSheetId="11">#REF!</definedName>
    <definedName name="_726thbexcr_1_1_1_1_1_2" localSheetId="15">#REF!</definedName>
    <definedName name="_726thbexcr_1_1_1_1_1_2" localSheetId="0">#REF!</definedName>
    <definedName name="_726thbexcr_1_1_1_1_1_2" localSheetId="2">#REF!</definedName>
    <definedName name="_726thbexcr_1_1_1_1_1_2" localSheetId="1">#REF!</definedName>
    <definedName name="_726thbexcr_1_1_1_1_1_2">#REF!</definedName>
    <definedName name="_726thbexcr_1_1_1_1_2" localSheetId="3">#REF!</definedName>
    <definedName name="_726thbexcr_1_1_1_1_2" localSheetId="5">#REF!</definedName>
    <definedName name="_726thbexcr_1_1_1_1_2" localSheetId="6">#REF!</definedName>
    <definedName name="_726thbexcr_1_1_1_1_2" localSheetId="7">#REF!</definedName>
    <definedName name="_726thbexcr_1_1_1_1_2" localSheetId="8">#REF!</definedName>
    <definedName name="_726thbexcr_1_1_1_1_2" localSheetId="9">#REF!</definedName>
    <definedName name="_726thbexcr_1_1_1_1_2" localSheetId="11">#REF!</definedName>
    <definedName name="_726thbexcr_1_1_1_1_2" localSheetId="15">#REF!</definedName>
    <definedName name="_726thbexcr_1_1_1_1_2" localSheetId="0">#REF!</definedName>
    <definedName name="_726thbexcr_1_1_1_1_2" localSheetId="2">#REF!</definedName>
    <definedName name="_726thbexcr_1_1_1_1_2" localSheetId="1">#REF!</definedName>
    <definedName name="_726thbexcr_1_1_1_1_2">#REF!</definedName>
    <definedName name="_727_749WIP_CY_1_1_1_1_1_1_1_1_1" localSheetId="3">#REF!</definedName>
    <definedName name="_727_749WIP_CY_1_1_1_1_1_1_1_1_1" localSheetId="5">#REF!</definedName>
    <definedName name="_727_749WIP_CY_1_1_1_1_1_1_1_1_1" localSheetId="6">#REF!</definedName>
    <definedName name="_727_749WIP_CY_1_1_1_1_1_1_1_1_1" localSheetId="7">#REF!</definedName>
    <definedName name="_727_749WIP_CY_1_1_1_1_1_1_1_1_1" localSheetId="8">#REF!</definedName>
    <definedName name="_727_749WIP_CY_1_1_1_1_1_1_1_1_1" localSheetId="9">#REF!</definedName>
    <definedName name="_727_749WIP_CY_1_1_1_1_1_1_1_1_1" localSheetId="11">#REF!</definedName>
    <definedName name="_727_749WIP_CY_1_1_1_1_1_1_1_1_1" localSheetId="15">#REF!</definedName>
    <definedName name="_727_749WIP_CY_1_1_1_1_1_1_1_1_1" localSheetId="0">#REF!</definedName>
    <definedName name="_727_749WIP_CY_1_1_1_1_1_1_1_1_1" localSheetId="2">#REF!</definedName>
    <definedName name="_727_749WIP_CY_1_1_1_1_1_1_1_1_1" localSheetId="1">#REF!</definedName>
    <definedName name="_727_749WIP_CY_1_1_1_1_1_1_1_1_1">#REF!</definedName>
    <definedName name="_727Detail_YTD_Budget_1_1_1_1_1_1_1_1_1_1" localSheetId="3">#REF!</definedName>
    <definedName name="_727Detail_YTD_Budget_1_1_1_1_1_1_1_1_1_1" localSheetId="5">#REF!</definedName>
    <definedName name="_727Detail_YTD_Budget_1_1_1_1_1_1_1_1_1_1" localSheetId="6">#REF!</definedName>
    <definedName name="_727Detail_YTD_Budget_1_1_1_1_1_1_1_1_1_1" localSheetId="7">#REF!</definedName>
    <definedName name="_727Detail_YTD_Budget_1_1_1_1_1_1_1_1_1_1" localSheetId="8">#REF!</definedName>
    <definedName name="_727Detail_YTD_Budget_1_1_1_1_1_1_1_1_1_1" localSheetId="9">#REF!</definedName>
    <definedName name="_727Detail_YTD_Budget_1_1_1_1_1_1_1_1_1_1" localSheetId="11">#REF!</definedName>
    <definedName name="_727Detail_YTD_Budget_1_1_1_1_1_1_1_1_1_1" localSheetId="15">#REF!</definedName>
    <definedName name="_727Detail_YTD_Budget_1_1_1_1_1_1_1_1_1_1" localSheetId="0">#REF!</definedName>
    <definedName name="_727Detail_YTD_Budget_1_1_1_1_1_1_1_1_1_1" localSheetId="2">#REF!</definedName>
    <definedName name="_727Detail_YTD_Budget_1_1_1_1_1_1_1_1_1_1" localSheetId="1">#REF!</definedName>
    <definedName name="_727Detail_YTD_Budget_1_1_1_1_1_1_1_1_1_1">#REF!</definedName>
    <definedName name="_727Detail_YTD_Budget_1_1_1_1_1_1_1_1_1_1_1" localSheetId="3">#REF!</definedName>
    <definedName name="_727Detail_YTD_Budget_1_1_1_1_1_1_1_1_1_1_1" localSheetId="5">#REF!</definedName>
    <definedName name="_727Detail_YTD_Budget_1_1_1_1_1_1_1_1_1_1_1" localSheetId="6">#REF!</definedName>
    <definedName name="_727Detail_YTD_Budget_1_1_1_1_1_1_1_1_1_1_1" localSheetId="7">#REF!</definedName>
    <definedName name="_727Detail_YTD_Budget_1_1_1_1_1_1_1_1_1_1_1" localSheetId="8">#REF!</definedName>
    <definedName name="_727Detail_YTD_Budget_1_1_1_1_1_1_1_1_1_1_1" localSheetId="9">#REF!</definedName>
    <definedName name="_727Detail_YTD_Budget_1_1_1_1_1_1_1_1_1_1_1" localSheetId="11">#REF!</definedName>
    <definedName name="_727Detail_YTD_Budget_1_1_1_1_1_1_1_1_1_1_1" localSheetId="15">#REF!</definedName>
    <definedName name="_727Detail_YTD_Budget_1_1_1_1_1_1_1_1_1_1_1" localSheetId="0">#REF!</definedName>
    <definedName name="_727Detail_YTD_Budget_1_1_1_1_1_1_1_1_1_1_1" localSheetId="2">#REF!</definedName>
    <definedName name="_727Detail_YTD_Budget_1_1_1_1_1_1_1_1_1_1_1" localSheetId="1">#REF!</definedName>
    <definedName name="_727Detail_YTD_Budget_1_1_1_1_1_1_1_1_1_1_1">#REF!</definedName>
    <definedName name="_727Detail_YTD_Budget_1_1_1_1_1_1_1_1_1_1_2" localSheetId="3">#REF!</definedName>
    <definedName name="_727Detail_YTD_Budget_1_1_1_1_1_1_1_1_1_1_2" localSheetId="5">#REF!</definedName>
    <definedName name="_727Detail_YTD_Budget_1_1_1_1_1_1_1_1_1_1_2" localSheetId="6">#REF!</definedName>
    <definedName name="_727Detail_YTD_Budget_1_1_1_1_1_1_1_1_1_1_2" localSheetId="7">#REF!</definedName>
    <definedName name="_727Detail_YTD_Budget_1_1_1_1_1_1_1_1_1_1_2" localSheetId="8">#REF!</definedName>
    <definedName name="_727Detail_YTD_Budget_1_1_1_1_1_1_1_1_1_1_2" localSheetId="9">#REF!</definedName>
    <definedName name="_727Detail_YTD_Budget_1_1_1_1_1_1_1_1_1_1_2" localSheetId="11">#REF!</definedName>
    <definedName name="_727Detail_YTD_Budget_1_1_1_1_1_1_1_1_1_1_2" localSheetId="15">#REF!</definedName>
    <definedName name="_727Detail_YTD_Budget_1_1_1_1_1_1_1_1_1_1_2" localSheetId="0">#REF!</definedName>
    <definedName name="_727Detail_YTD_Budget_1_1_1_1_1_1_1_1_1_1_2" localSheetId="2">#REF!</definedName>
    <definedName name="_727Detail_YTD_Budget_1_1_1_1_1_1_1_1_1_1_2" localSheetId="1">#REF!</definedName>
    <definedName name="_727Detail_YTD_Budget_1_1_1_1_1_1_1_1_1_1_2">#REF!</definedName>
    <definedName name="_727thbexcr_1_1_1_1_1" localSheetId="3">#REF!</definedName>
    <definedName name="_727thbexcr_1_1_1_1_1" localSheetId="5">#REF!</definedName>
    <definedName name="_727thbexcr_1_1_1_1_1" localSheetId="6">#REF!</definedName>
    <definedName name="_727thbexcr_1_1_1_1_1" localSheetId="7">#REF!</definedName>
    <definedName name="_727thbexcr_1_1_1_1_1" localSheetId="8">#REF!</definedName>
    <definedName name="_727thbexcr_1_1_1_1_1" localSheetId="9">#REF!</definedName>
    <definedName name="_727thbexcr_1_1_1_1_1" localSheetId="11">#REF!</definedName>
    <definedName name="_727thbexcr_1_1_1_1_1" localSheetId="15">#REF!</definedName>
    <definedName name="_727thbexcr_1_1_1_1_1" localSheetId="0">#REF!</definedName>
    <definedName name="_727thbexcr_1_1_1_1_1" localSheetId="2">#REF!</definedName>
    <definedName name="_727thbexcr_1_1_1_1_1" localSheetId="1">#REF!</definedName>
    <definedName name="_727thbexcr_1_1_1_1_1">#REF!</definedName>
    <definedName name="_727thbexcr_1_1_1_1_1_1" localSheetId="3">#REF!</definedName>
    <definedName name="_727thbexcr_1_1_1_1_1_1" localSheetId="5">#REF!</definedName>
    <definedName name="_727thbexcr_1_1_1_1_1_1" localSheetId="6">#REF!</definedName>
    <definedName name="_727thbexcr_1_1_1_1_1_1" localSheetId="7">#REF!</definedName>
    <definedName name="_727thbexcr_1_1_1_1_1_1" localSheetId="8">#REF!</definedName>
    <definedName name="_727thbexcr_1_1_1_1_1_1" localSheetId="9">#REF!</definedName>
    <definedName name="_727thbexcr_1_1_1_1_1_1" localSheetId="11">#REF!</definedName>
    <definedName name="_727thbexcr_1_1_1_1_1_1" localSheetId="15">#REF!</definedName>
    <definedName name="_727thbexcr_1_1_1_1_1_1" localSheetId="0">#REF!</definedName>
    <definedName name="_727thbexcr_1_1_1_1_1_1" localSheetId="2">#REF!</definedName>
    <definedName name="_727thbexcr_1_1_1_1_1_1" localSheetId="1">#REF!</definedName>
    <definedName name="_727thbexcr_1_1_1_1_1_1">#REF!</definedName>
    <definedName name="_727thbexcr_1_1_1_1_1_1_1" localSheetId="3">#REF!</definedName>
    <definedName name="_727thbexcr_1_1_1_1_1_1_1" localSheetId="5">#REF!</definedName>
    <definedName name="_727thbexcr_1_1_1_1_1_1_1" localSheetId="6">#REF!</definedName>
    <definedName name="_727thbexcr_1_1_1_1_1_1_1" localSheetId="7">#REF!</definedName>
    <definedName name="_727thbexcr_1_1_1_1_1_1_1" localSheetId="8">#REF!</definedName>
    <definedName name="_727thbexcr_1_1_1_1_1_1_1" localSheetId="9">#REF!</definedName>
    <definedName name="_727thbexcr_1_1_1_1_1_1_1" localSheetId="11">#REF!</definedName>
    <definedName name="_727thbexcr_1_1_1_1_1_1_1" localSheetId="15">#REF!</definedName>
    <definedName name="_727thbexcr_1_1_1_1_1_1_1" localSheetId="0">#REF!</definedName>
    <definedName name="_727thbexcr_1_1_1_1_1_1_1" localSheetId="2">#REF!</definedName>
    <definedName name="_727thbexcr_1_1_1_1_1_1_1" localSheetId="1">#REF!</definedName>
    <definedName name="_727thbexcr_1_1_1_1_1_1_1">#REF!</definedName>
    <definedName name="_727thbexcr_1_1_1_1_1_1_1_1" localSheetId="3">#REF!</definedName>
    <definedName name="_727thbexcr_1_1_1_1_1_1_1_1" localSheetId="5">#REF!</definedName>
    <definedName name="_727thbexcr_1_1_1_1_1_1_1_1" localSheetId="6">#REF!</definedName>
    <definedName name="_727thbexcr_1_1_1_1_1_1_1_1" localSheetId="7">#REF!</definedName>
    <definedName name="_727thbexcr_1_1_1_1_1_1_1_1" localSheetId="8">#REF!</definedName>
    <definedName name="_727thbexcr_1_1_1_1_1_1_1_1" localSheetId="9">#REF!</definedName>
    <definedName name="_727thbexcr_1_1_1_1_1_1_1_1" localSheetId="11">#REF!</definedName>
    <definedName name="_727thbexcr_1_1_1_1_1_1_1_1" localSheetId="15">#REF!</definedName>
    <definedName name="_727thbexcr_1_1_1_1_1_1_1_1" localSheetId="0">#REF!</definedName>
    <definedName name="_727thbexcr_1_1_1_1_1_1_1_1" localSheetId="2">#REF!</definedName>
    <definedName name="_727thbexcr_1_1_1_1_1_1_1_1" localSheetId="1">#REF!</definedName>
    <definedName name="_727thbexcr_1_1_1_1_1_1_1_1">#REF!</definedName>
    <definedName name="_727thbexcr_1_1_1_1_1_1_1_2" localSheetId="3">#REF!</definedName>
    <definedName name="_727thbexcr_1_1_1_1_1_1_1_2" localSheetId="5">#REF!</definedName>
    <definedName name="_727thbexcr_1_1_1_1_1_1_1_2" localSheetId="6">#REF!</definedName>
    <definedName name="_727thbexcr_1_1_1_1_1_1_1_2" localSheetId="7">#REF!</definedName>
    <definedName name="_727thbexcr_1_1_1_1_1_1_1_2" localSheetId="8">#REF!</definedName>
    <definedName name="_727thbexcr_1_1_1_1_1_1_1_2" localSheetId="9">#REF!</definedName>
    <definedName name="_727thbexcr_1_1_1_1_1_1_1_2" localSheetId="11">#REF!</definedName>
    <definedName name="_727thbexcr_1_1_1_1_1_1_1_2" localSheetId="15">#REF!</definedName>
    <definedName name="_727thbexcr_1_1_1_1_1_1_1_2" localSheetId="0">#REF!</definedName>
    <definedName name="_727thbexcr_1_1_1_1_1_1_1_2" localSheetId="2">#REF!</definedName>
    <definedName name="_727thbexcr_1_1_1_1_1_1_1_2" localSheetId="1">#REF!</definedName>
    <definedName name="_727thbexcr_1_1_1_1_1_1_1_2">#REF!</definedName>
    <definedName name="_727thbexcr_1_1_1_1_1_1_2" localSheetId="3">#REF!</definedName>
    <definedName name="_727thbexcr_1_1_1_1_1_1_2" localSheetId="5">#REF!</definedName>
    <definedName name="_727thbexcr_1_1_1_1_1_1_2" localSheetId="6">#REF!</definedName>
    <definedName name="_727thbexcr_1_1_1_1_1_1_2" localSheetId="7">#REF!</definedName>
    <definedName name="_727thbexcr_1_1_1_1_1_1_2" localSheetId="8">#REF!</definedName>
    <definedName name="_727thbexcr_1_1_1_1_1_1_2" localSheetId="9">#REF!</definedName>
    <definedName name="_727thbexcr_1_1_1_1_1_1_2" localSheetId="11">#REF!</definedName>
    <definedName name="_727thbexcr_1_1_1_1_1_1_2" localSheetId="15">#REF!</definedName>
    <definedName name="_727thbexcr_1_1_1_1_1_1_2" localSheetId="0">#REF!</definedName>
    <definedName name="_727thbexcr_1_1_1_1_1_1_2" localSheetId="2">#REF!</definedName>
    <definedName name="_727thbexcr_1_1_1_1_1_1_2" localSheetId="1">#REF!</definedName>
    <definedName name="_727thbexcr_1_1_1_1_1_1_2">#REF!</definedName>
    <definedName name="_727thbexcr_1_1_1_1_1_2" localSheetId="3">#REF!</definedName>
    <definedName name="_727thbexcr_1_1_1_1_1_2" localSheetId="5">#REF!</definedName>
    <definedName name="_727thbexcr_1_1_1_1_1_2" localSheetId="6">#REF!</definedName>
    <definedName name="_727thbexcr_1_1_1_1_1_2" localSheetId="7">#REF!</definedName>
    <definedName name="_727thbexcr_1_1_1_1_1_2" localSheetId="8">#REF!</definedName>
    <definedName name="_727thbexcr_1_1_1_1_1_2" localSheetId="9">#REF!</definedName>
    <definedName name="_727thbexcr_1_1_1_1_1_2" localSheetId="11">#REF!</definedName>
    <definedName name="_727thbexcr_1_1_1_1_1_2" localSheetId="15">#REF!</definedName>
    <definedName name="_727thbexcr_1_1_1_1_1_2" localSheetId="0">#REF!</definedName>
    <definedName name="_727thbexcr_1_1_1_1_1_2" localSheetId="2">#REF!</definedName>
    <definedName name="_727thbexcr_1_1_1_1_1_2" localSheetId="1">#REF!</definedName>
    <definedName name="_727thbexcr_1_1_1_1_1_2">#REF!</definedName>
    <definedName name="_728_749WIP_CY_1_1_1_1_1_1_1_1_1_1" localSheetId="3">#REF!</definedName>
    <definedName name="_728_749WIP_CY_1_1_1_1_1_1_1_1_1_1" localSheetId="5">#REF!</definedName>
    <definedName name="_728_749WIP_CY_1_1_1_1_1_1_1_1_1_1" localSheetId="6">#REF!</definedName>
    <definedName name="_728_749WIP_CY_1_1_1_1_1_1_1_1_1_1" localSheetId="7">#REF!</definedName>
    <definedName name="_728_749WIP_CY_1_1_1_1_1_1_1_1_1_1" localSheetId="8">#REF!</definedName>
    <definedName name="_728_749WIP_CY_1_1_1_1_1_1_1_1_1_1" localSheetId="9">#REF!</definedName>
    <definedName name="_728_749WIP_CY_1_1_1_1_1_1_1_1_1_1" localSheetId="11">#REF!</definedName>
    <definedName name="_728_749WIP_CY_1_1_1_1_1_1_1_1_1_1" localSheetId="15">#REF!</definedName>
    <definedName name="_728_749WIP_CY_1_1_1_1_1_1_1_1_1_1" localSheetId="0">#REF!</definedName>
    <definedName name="_728_749WIP_CY_1_1_1_1_1_1_1_1_1_1" localSheetId="2">#REF!</definedName>
    <definedName name="_728_749WIP_CY_1_1_1_1_1_1_1_1_1_1" localSheetId="1">#REF!</definedName>
    <definedName name="_728_749WIP_CY_1_1_1_1_1_1_1_1_1_1">#REF!</definedName>
    <definedName name="_728Detail_YTD_Budget_1_1_1_1_1_1_1_1_1_1_1" localSheetId="3">#REF!</definedName>
    <definedName name="_728Detail_YTD_Budget_1_1_1_1_1_1_1_1_1_1_1" localSheetId="5">#REF!</definedName>
    <definedName name="_728Detail_YTD_Budget_1_1_1_1_1_1_1_1_1_1_1" localSheetId="6">#REF!</definedName>
    <definedName name="_728Detail_YTD_Budget_1_1_1_1_1_1_1_1_1_1_1" localSheetId="7">#REF!</definedName>
    <definedName name="_728Detail_YTD_Budget_1_1_1_1_1_1_1_1_1_1_1" localSheetId="8">#REF!</definedName>
    <definedName name="_728Detail_YTD_Budget_1_1_1_1_1_1_1_1_1_1_1" localSheetId="9">#REF!</definedName>
    <definedName name="_728Detail_YTD_Budget_1_1_1_1_1_1_1_1_1_1_1" localSheetId="11">#REF!</definedName>
    <definedName name="_728Detail_YTD_Budget_1_1_1_1_1_1_1_1_1_1_1" localSheetId="15">#REF!</definedName>
    <definedName name="_728Detail_YTD_Budget_1_1_1_1_1_1_1_1_1_1_1" localSheetId="0">#REF!</definedName>
    <definedName name="_728Detail_YTD_Budget_1_1_1_1_1_1_1_1_1_1_1" localSheetId="2">#REF!</definedName>
    <definedName name="_728Detail_YTD_Budget_1_1_1_1_1_1_1_1_1_1_1" localSheetId="1">#REF!</definedName>
    <definedName name="_728Detail_YTD_Budget_1_1_1_1_1_1_1_1_1_1_1">#REF!</definedName>
    <definedName name="_728Detail_YTD_Budget_1_1_1_1_1_1_1_1_1_1_1_1" localSheetId="3">#REF!</definedName>
    <definedName name="_728Detail_YTD_Budget_1_1_1_1_1_1_1_1_1_1_1_1" localSheetId="5">#REF!</definedName>
    <definedName name="_728Detail_YTD_Budget_1_1_1_1_1_1_1_1_1_1_1_1" localSheetId="6">#REF!</definedName>
    <definedName name="_728Detail_YTD_Budget_1_1_1_1_1_1_1_1_1_1_1_1" localSheetId="7">#REF!</definedName>
    <definedName name="_728Detail_YTD_Budget_1_1_1_1_1_1_1_1_1_1_1_1" localSheetId="8">#REF!</definedName>
    <definedName name="_728Detail_YTD_Budget_1_1_1_1_1_1_1_1_1_1_1_1" localSheetId="9">#REF!</definedName>
    <definedName name="_728Detail_YTD_Budget_1_1_1_1_1_1_1_1_1_1_1_1" localSheetId="11">#REF!</definedName>
    <definedName name="_728Detail_YTD_Budget_1_1_1_1_1_1_1_1_1_1_1_1" localSheetId="15">#REF!</definedName>
    <definedName name="_728Detail_YTD_Budget_1_1_1_1_1_1_1_1_1_1_1_1" localSheetId="0">#REF!</definedName>
    <definedName name="_728Detail_YTD_Budget_1_1_1_1_1_1_1_1_1_1_1_1" localSheetId="2">#REF!</definedName>
    <definedName name="_728Detail_YTD_Budget_1_1_1_1_1_1_1_1_1_1_1_1" localSheetId="1">#REF!</definedName>
    <definedName name="_728Detail_YTD_Budget_1_1_1_1_1_1_1_1_1_1_1_1">#REF!</definedName>
    <definedName name="_728Detail_YTD_Budget_1_1_1_1_1_1_1_1_1_1_1_2" localSheetId="3">#REF!</definedName>
    <definedName name="_728Detail_YTD_Budget_1_1_1_1_1_1_1_1_1_1_1_2" localSheetId="5">#REF!</definedName>
    <definedName name="_728Detail_YTD_Budget_1_1_1_1_1_1_1_1_1_1_1_2" localSheetId="6">#REF!</definedName>
    <definedName name="_728Detail_YTD_Budget_1_1_1_1_1_1_1_1_1_1_1_2" localSheetId="7">#REF!</definedName>
    <definedName name="_728Detail_YTD_Budget_1_1_1_1_1_1_1_1_1_1_1_2" localSheetId="8">#REF!</definedName>
    <definedName name="_728Detail_YTD_Budget_1_1_1_1_1_1_1_1_1_1_1_2" localSheetId="9">#REF!</definedName>
    <definedName name="_728Detail_YTD_Budget_1_1_1_1_1_1_1_1_1_1_1_2" localSheetId="11">#REF!</definedName>
    <definedName name="_728Detail_YTD_Budget_1_1_1_1_1_1_1_1_1_1_1_2" localSheetId="15">#REF!</definedName>
    <definedName name="_728Detail_YTD_Budget_1_1_1_1_1_1_1_1_1_1_1_2" localSheetId="0">#REF!</definedName>
    <definedName name="_728Detail_YTD_Budget_1_1_1_1_1_1_1_1_1_1_1_2" localSheetId="2">#REF!</definedName>
    <definedName name="_728Detail_YTD_Budget_1_1_1_1_1_1_1_1_1_1_1_2" localSheetId="1">#REF!</definedName>
    <definedName name="_728Detail_YTD_Budget_1_1_1_1_1_1_1_1_1_1_1_2">#REF!</definedName>
    <definedName name="_728thbexcr_1_1_1_1_1_1" localSheetId="3">#REF!</definedName>
    <definedName name="_728thbexcr_1_1_1_1_1_1" localSheetId="5">#REF!</definedName>
    <definedName name="_728thbexcr_1_1_1_1_1_1" localSheetId="6">#REF!</definedName>
    <definedName name="_728thbexcr_1_1_1_1_1_1" localSheetId="7">#REF!</definedName>
    <definedName name="_728thbexcr_1_1_1_1_1_1" localSheetId="8">#REF!</definedName>
    <definedName name="_728thbexcr_1_1_1_1_1_1" localSheetId="9">#REF!</definedName>
    <definedName name="_728thbexcr_1_1_1_1_1_1" localSheetId="11">#REF!</definedName>
    <definedName name="_728thbexcr_1_1_1_1_1_1" localSheetId="15">#REF!</definedName>
    <definedName name="_728thbexcr_1_1_1_1_1_1" localSheetId="0">#REF!</definedName>
    <definedName name="_728thbexcr_1_1_1_1_1_1" localSheetId="2">#REF!</definedName>
    <definedName name="_728thbexcr_1_1_1_1_1_1" localSheetId="1">#REF!</definedName>
    <definedName name="_728thbexcr_1_1_1_1_1_1">#REF!</definedName>
    <definedName name="_728thbexcr_1_1_1_1_1_1_1" localSheetId="3">#REF!</definedName>
    <definedName name="_728thbexcr_1_1_1_1_1_1_1" localSheetId="5">#REF!</definedName>
    <definedName name="_728thbexcr_1_1_1_1_1_1_1" localSheetId="6">#REF!</definedName>
    <definedName name="_728thbexcr_1_1_1_1_1_1_1" localSheetId="7">#REF!</definedName>
    <definedName name="_728thbexcr_1_1_1_1_1_1_1" localSheetId="8">#REF!</definedName>
    <definedName name="_728thbexcr_1_1_1_1_1_1_1" localSheetId="9">#REF!</definedName>
    <definedName name="_728thbexcr_1_1_1_1_1_1_1" localSheetId="11">#REF!</definedName>
    <definedName name="_728thbexcr_1_1_1_1_1_1_1" localSheetId="15">#REF!</definedName>
    <definedName name="_728thbexcr_1_1_1_1_1_1_1" localSheetId="0">#REF!</definedName>
    <definedName name="_728thbexcr_1_1_1_1_1_1_1" localSheetId="2">#REF!</definedName>
    <definedName name="_728thbexcr_1_1_1_1_1_1_1" localSheetId="1">#REF!</definedName>
    <definedName name="_728thbexcr_1_1_1_1_1_1_1">#REF!</definedName>
    <definedName name="_728thbexcr_1_1_1_1_1_1_1_1" localSheetId="3">#REF!</definedName>
    <definedName name="_728thbexcr_1_1_1_1_1_1_1_1" localSheetId="5">#REF!</definedName>
    <definedName name="_728thbexcr_1_1_1_1_1_1_1_1" localSheetId="6">#REF!</definedName>
    <definedName name="_728thbexcr_1_1_1_1_1_1_1_1" localSheetId="7">#REF!</definedName>
    <definedName name="_728thbexcr_1_1_1_1_1_1_1_1" localSheetId="8">#REF!</definedName>
    <definedName name="_728thbexcr_1_1_1_1_1_1_1_1" localSheetId="9">#REF!</definedName>
    <definedName name="_728thbexcr_1_1_1_1_1_1_1_1" localSheetId="11">#REF!</definedName>
    <definedName name="_728thbexcr_1_1_1_1_1_1_1_1" localSheetId="15">#REF!</definedName>
    <definedName name="_728thbexcr_1_1_1_1_1_1_1_1" localSheetId="0">#REF!</definedName>
    <definedName name="_728thbexcr_1_1_1_1_1_1_1_1" localSheetId="2">#REF!</definedName>
    <definedName name="_728thbexcr_1_1_1_1_1_1_1_1" localSheetId="1">#REF!</definedName>
    <definedName name="_728thbexcr_1_1_1_1_1_1_1_1">#REF!</definedName>
    <definedName name="_728thbexcr_1_1_1_1_1_1_1_1_1" localSheetId="3">#REF!</definedName>
    <definedName name="_728thbexcr_1_1_1_1_1_1_1_1_1" localSheetId="5">#REF!</definedName>
    <definedName name="_728thbexcr_1_1_1_1_1_1_1_1_1" localSheetId="6">#REF!</definedName>
    <definedName name="_728thbexcr_1_1_1_1_1_1_1_1_1" localSheetId="7">#REF!</definedName>
    <definedName name="_728thbexcr_1_1_1_1_1_1_1_1_1" localSheetId="8">#REF!</definedName>
    <definedName name="_728thbexcr_1_1_1_1_1_1_1_1_1" localSheetId="9">#REF!</definedName>
    <definedName name="_728thbexcr_1_1_1_1_1_1_1_1_1" localSheetId="11">#REF!</definedName>
    <definedName name="_728thbexcr_1_1_1_1_1_1_1_1_1" localSheetId="15">#REF!</definedName>
    <definedName name="_728thbexcr_1_1_1_1_1_1_1_1_1" localSheetId="0">#REF!</definedName>
    <definedName name="_728thbexcr_1_1_1_1_1_1_1_1_1" localSheetId="2">#REF!</definedName>
    <definedName name="_728thbexcr_1_1_1_1_1_1_1_1_1" localSheetId="1">#REF!</definedName>
    <definedName name="_728thbexcr_1_1_1_1_1_1_1_1_1">#REF!</definedName>
    <definedName name="_728thbexcr_1_1_1_1_1_1_1_1_2" localSheetId="3">#REF!</definedName>
    <definedName name="_728thbexcr_1_1_1_1_1_1_1_1_2" localSheetId="5">#REF!</definedName>
    <definedName name="_728thbexcr_1_1_1_1_1_1_1_1_2" localSheetId="6">#REF!</definedName>
    <definedName name="_728thbexcr_1_1_1_1_1_1_1_1_2" localSheetId="7">#REF!</definedName>
    <definedName name="_728thbexcr_1_1_1_1_1_1_1_1_2" localSheetId="8">#REF!</definedName>
    <definedName name="_728thbexcr_1_1_1_1_1_1_1_1_2" localSheetId="9">#REF!</definedName>
    <definedName name="_728thbexcr_1_1_1_1_1_1_1_1_2" localSheetId="11">#REF!</definedName>
    <definedName name="_728thbexcr_1_1_1_1_1_1_1_1_2" localSheetId="15">#REF!</definedName>
    <definedName name="_728thbexcr_1_1_1_1_1_1_1_1_2" localSheetId="0">#REF!</definedName>
    <definedName name="_728thbexcr_1_1_1_1_1_1_1_1_2" localSheetId="2">#REF!</definedName>
    <definedName name="_728thbexcr_1_1_1_1_1_1_1_1_2" localSheetId="1">#REF!</definedName>
    <definedName name="_728thbexcr_1_1_1_1_1_1_1_1_2">#REF!</definedName>
    <definedName name="_728thbexcr_1_1_1_1_1_1_1_2" localSheetId="3">#REF!</definedName>
    <definedName name="_728thbexcr_1_1_1_1_1_1_1_2" localSheetId="5">#REF!</definedName>
    <definedName name="_728thbexcr_1_1_1_1_1_1_1_2" localSheetId="6">#REF!</definedName>
    <definedName name="_728thbexcr_1_1_1_1_1_1_1_2" localSheetId="7">#REF!</definedName>
    <definedName name="_728thbexcr_1_1_1_1_1_1_1_2" localSheetId="8">#REF!</definedName>
    <definedName name="_728thbexcr_1_1_1_1_1_1_1_2" localSheetId="9">#REF!</definedName>
    <definedName name="_728thbexcr_1_1_1_1_1_1_1_2" localSheetId="11">#REF!</definedName>
    <definedName name="_728thbexcr_1_1_1_1_1_1_1_2" localSheetId="15">#REF!</definedName>
    <definedName name="_728thbexcr_1_1_1_1_1_1_1_2" localSheetId="0">#REF!</definedName>
    <definedName name="_728thbexcr_1_1_1_1_1_1_1_2" localSheetId="2">#REF!</definedName>
    <definedName name="_728thbexcr_1_1_1_1_1_1_1_2" localSheetId="1">#REF!</definedName>
    <definedName name="_728thbexcr_1_1_1_1_1_1_1_2">#REF!</definedName>
    <definedName name="_728thbexcr_1_1_1_1_1_1_2" localSheetId="3">#REF!</definedName>
    <definedName name="_728thbexcr_1_1_1_1_1_1_2" localSheetId="5">#REF!</definedName>
    <definedName name="_728thbexcr_1_1_1_1_1_1_2" localSheetId="6">#REF!</definedName>
    <definedName name="_728thbexcr_1_1_1_1_1_1_2" localSheetId="7">#REF!</definedName>
    <definedName name="_728thbexcr_1_1_1_1_1_1_2" localSheetId="8">#REF!</definedName>
    <definedName name="_728thbexcr_1_1_1_1_1_1_2" localSheetId="9">#REF!</definedName>
    <definedName name="_728thbexcr_1_1_1_1_1_1_2" localSheetId="11">#REF!</definedName>
    <definedName name="_728thbexcr_1_1_1_1_1_1_2" localSheetId="15">#REF!</definedName>
    <definedName name="_728thbexcr_1_1_1_1_1_1_2" localSheetId="0">#REF!</definedName>
    <definedName name="_728thbexcr_1_1_1_1_1_1_2" localSheetId="2">#REF!</definedName>
    <definedName name="_728thbexcr_1_1_1_1_1_1_2" localSheetId="1">#REF!</definedName>
    <definedName name="_728thbexcr_1_1_1_1_1_1_2">#REF!</definedName>
    <definedName name="_729_74coy_name_1_1_1_1_1_1_1_1_1_1_1" localSheetId="3">#REF!</definedName>
    <definedName name="_729_74coy_name_1_1_1_1_1_1_1_1_1_1_1" localSheetId="5">#REF!</definedName>
    <definedName name="_729_74coy_name_1_1_1_1_1_1_1_1_1_1_1" localSheetId="6">#REF!</definedName>
    <definedName name="_729_74coy_name_1_1_1_1_1_1_1_1_1_1_1" localSheetId="7">#REF!</definedName>
    <definedName name="_729_74coy_name_1_1_1_1_1_1_1_1_1_1_1" localSheetId="8">#REF!</definedName>
    <definedName name="_729_74coy_name_1_1_1_1_1_1_1_1_1_1_1" localSheetId="9">#REF!</definedName>
    <definedName name="_729_74coy_name_1_1_1_1_1_1_1_1_1_1_1" localSheetId="11">#REF!</definedName>
    <definedName name="_729_74coy_name_1_1_1_1_1_1_1_1_1_1_1" localSheetId="15">#REF!</definedName>
    <definedName name="_729_74coy_name_1_1_1_1_1_1_1_1_1_1_1" localSheetId="0">#REF!</definedName>
    <definedName name="_729_74coy_name_1_1_1_1_1_1_1_1_1_1_1" localSheetId="2">#REF!</definedName>
    <definedName name="_729_74coy_name_1_1_1_1_1_1_1_1_1_1_1" localSheetId="1">#REF!</definedName>
    <definedName name="_729_74coy_name_1_1_1_1_1_1_1_1_1_1_1">#REF!</definedName>
    <definedName name="_729division_1_1_1" localSheetId="3">#REF!</definedName>
    <definedName name="_729division_1_1_1" localSheetId="5">#REF!</definedName>
    <definedName name="_729division_1_1_1" localSheetId="6">#REF!</definedName>
    <definedName name="_729division_1_1_1" localSheetId="7">#REF!</definedName>
    <definedName name="_729division_1_1_1" localSheetId="8">#REF!</definedName>
    <definedName name="_729division_1_1_1" localSheetId="9">#REF!</definedName>
    <definedName name="_729division_1_1_1" localSheetId="11">#REF!</definedName>
    <definedName name="_729division_1_1_1" localSheetId="15">#REF!</definedName>
    <definedName name="_729division_1_1_1" localSheetId="0">#REF!</definedName>
    <definedName name="_729division_1_1_1" localSheetId="2">#REF!</definedName>
    <definedName name="_729division_1_1_1" localSheetId="1">#REF!</definedName>
    <definedName name="_729division_1_1_1">#REF!</definedName>
    <definedName name="_729division_1_1_1_1" localSheetId="3">#REF!</definedName>
    <definedName name="_729division_1_1_1_1" localSheetId="5">#REF!</definedName>
    <definedName name="_729division_1_1_1_1" localSheetId="6">#REF!</definedName>
    <definedName name="_729division_1_1_1_1" localSheetId="7">#REF!</definedName>
    <definedName name="_729division_1_1_1_1" localSheetId="8">#REF!</definedName>
    <definedName name="_729division_1_1_1_1" localSheetId="9">#REF!</definedName>
    <definedName name="_729division_1_1_1_1" localSheetId="11">#REF!</definedName>
    <definedName name="_729division_1_1_1_1" localSheetId="15">#REF!</definedName>
    <definedName name="_729division_1_1_1_1" localSheetId="0">#REF!</definedName>
    <definedName name="_729division_1_1_1_1" localSheetId="2">#REF!</definedName>
    <definedName name="_729division_1_1_1_1" localSheetId="1">#REF!</definedName>
    <definedName name="_729division_1_1_1_1">#REF!</definedName>
    <definedName name="_729division_1_1_1_2" localSheetId="3">#REF!</definedName>
    <definedName name="_729division_1_1_1_2" localSheetId="5">#REF!</definedName>
    <definedName name="_729division_1_1_1_2" localSheetId="6">#REF!</definedName>
    <definedName name="_729division_1_1_1_2" localSheetId="7">#REF!</definedName>
    <definedName name="_729division_1_1_1_2" localSheetId="8">#REF!</definedName>
    <definedName name="_729division_1_1_1_2" localSheetId="9">#REF!</definedName>
    <definedName name="_729division_1_1_1_2" localSheetId="11">#REF!</definedName>
    <definedName name="_729division_1_1_1_2" localSheetId="15">#REF!</definedName>
    <definedName name="_729division_1_1_1_2" localSheetId="0">#REF!</definedName>
    <definedName name="_729division_1_1_1_2" localSheetId="2">#REF!</definedName>
    <definedName name="_729division_1_1_1_2" localSheetId="1">#REF!</definedName>
    <definedName name="_729division_1_1_1_2">#REF!</definedName>
    <definedName name="_729thbexcr300604_1_1_1_1" localSheetId="3">#REF!</definedName>
    <definedName name="_729thbexcr300604_1_1_1_1" localSheetId="5">#REF!</definedName>
    <definedName name="_729thbexcr300604_1_1_1_1" localSheetId="6">#REF!</definedName>
    <definedName name="_729thbexcr300604_1_1_1_1" localSheetId="7">#REF!</definedName>
    <definedName name="_729thbexcr300604_1_1_1_1" localSheetId="8">#REF!</definedName>
    <definedName name="_729thbexcr300604_1_1_1_1" localSheetId="9">#REF!</definedName>
    <definedName name="_729thbexcr300604_1_1_1_1" localSheetId="11">#REF!</definedName>
    <definedName name="_729thbexcr300604_1_1_1_1" localSheetId="15">#REF!</definedName>
    <definedName name="_729thbexcr300604_1_1_1_1" localSheetId="0">#REF!</definedName>
    <definedName name="_729thbexcr300604_1_1_1_1" localSheetId="2">#REF!</definedName>
    <definedName name="_729thbexcr300604_1_1_1_1" localSheetId="1">#REF!</definedName>
    <definedName name="_729thbexcr300604_1_1_1_1">#REF!</definedName>
    <definedName name="_729thbexcr300604_1_1_1_1_1" localSheetId="3">#REF!</definedName>
    <definedName name="_729thbexcr300604_1_1_1_1_1" localSheetId="5">#REF!</definedName>
    <definedName name="_729thbexcr300604_1_1_1_1_1" localSheetId="6">#REF!</definedName>
    <definedName name="_729thbexcr300604_1_1_1_1_1" localSheetId="7">#REF!</definedName>
    <definedName name="_729thbexcr300604_1_1_1_1_1" localSheetId="8">#REF!</definedName>
    <definedName name="_729thbexcr300604_1_1_1_1_1" localSheetId="9">#REF!</definedName>
    <definedName name="_729thbexcr300604_1_1_1_1_1" localSheetId="11">#REF!</definedName>
    <definedName name="_729thbexcr300604_1_1_1_1_1" localSheetId="15">#REF!</definedName>
    <definedName name="_729thbexcr300604_1_1_1_1_1" localSheetId="0">#REF!</definedName>
    <definedName name="_729thbexcr300604_1_1_1_1_1" localSheetId="2">#REF!</definedName>
    <definedName name="_729thbexcr300604_1_1_1_1_1" localSheetId="1">#REF!</definedName>
    <definedName name="_729thbexcr300604_1_1_1_1_1">#REF!</definedName>
    <definedName name="_729thbexcr300604_1_1_1_1_1_1" localSheetId="3">#REF!</definedName>
    <definedName name="_729thbexcr300604_1_1_1_1_1_1" localSheetId="5">#REF!</definedName>
    <definedName name="_729thbexcr300604_1_1_1_1_1_1" localSheetId="6">#REF!</definedName>
    <definedName name="_729thbexcr300604_1_1_1_1_1_1" localSheetId="7">#REF!</definedName>
    <definedName name="_729thbexcr300604_1_1_1_1_1_1" localSheetId="8">#REF!</definedName>
    <definedName name="_729thbexcr300604_1_1_1_1_1_1" localSheetId="9">#REF!</definedName>
    <definedName name="_729thbexcr300604_1_1_1_1_1_1" localSheetId="11">#REF!</definedName>
    <definedName name="_729thbexcr300604_1_1_1_1_1_1" localSheetId="15">#REF!</definedName>
    <definedName name="_729thbexcr300604_1_1_1_1_1_1" localSheetId="0">#REF!</definedName>
    <definedName name="_729thbexcr300604_1_1_1_1_1_1" localSheetId="2">#REF!</definedName>
    <definedName name="_729thbexcr300604_1_1_1_1_1_1" localSheetId="1">#REF!</definedName>
    <definedName name="_729thbexcr300604_1_1_1_1_1_1">#REF!</definedName>
    <definedName name="_729thbexcr300604_1_1_1_1_1_1_1" localSheetId="3">#REF!</definedName>
    <definedName name="_729thbexcr300604_1_1_1_1_1_1_1" localSheetId="5">#REF!</definedName>
    <definedName name="_729thbexcr300604_1_1_1_1_1_1_1" localSheetId="6">#REF!</definedName>
    <definedName name="_729thbexcr300604_1_1_1_1_1_1_1" localSheetId="7">#REF!</definedName>
    <definedName name="_729thbexcr300604_1_1_1_1_1_1_1" localSheetId="8">#REF!</definedName>
    <definedName name="_729thbexcr300604_1_1_1_1_1_1_1" localSheetId="9">#REF!</definedName>
    <definedName name="_729thbexcr300604_1_1_1_1_1_1_1" localSheetId="11">#REF!</definedName>
    <definedName name="_729thbexcr300604_1_1_1_1_1_1_1" localSheetId="15">#REF!</definedName>
    <definedName name="_729thbexcr300604_1_1_1_1_1_1_1" localSheetId="0">#REF!</definedName>
    <definedName name="_729thbexcr300604_1_1_1_1_1_1_1" localSheetId="2">#REF!</definedName>
    <definedName name="_729thbexcr300604_1_1_1_1_1_1_1" localSheetId="1">#REF!</definedName>
    <definedName name="_729thbexcr300604_1_1_1_1_1_1_1">#REF!</definedName>
    <definedName name="_729thbexcr300604_1_1_1_1_1_1_2" localSheetId="3">#REF!</definedName>
    <definedName name="_729thbexcr300604_1_1_1_1_1_1_2" localSheetId="5">#REF!</definedName>
    <definedName name="_729thbexcr300604_1_1_1_1_1_1_2" localSheetId="6">#REF!</definedName>
    <definedName name="_729thbexcr300604_1_1_1_1_1_1_2" localSheetId="7">#REF!</definedName>
    <definedName name="_729thbexcr300604_1_1_1_1_1_1_2" localSheetId="8">#REF!</definedName>
    <definedName name="_729thbexcr300604_1_1_1_1_1_1_2" localSheetId="9">#REF!</definedName>
    <definedName name="_729thbexcr300604_1_1_1_1_1_1_2" localSheetId="11">#REF!</definedName>
    <definedName name="_729thbexcr300604_1_1_1_1_1_1_2" localSheetId="15">#REF!</definedName>
    <definedName name="_729thbexcr300604_1_1_1_1_1_1_2" localSheetId="0">#REF!</definedName>
    <definedName name="_729thbexcr300604_1_1_1_1_1_1_2" localSheetId="2">#REF!</definedName>
    <definedName name="_729thbexcr300604_1_1_1_1_1_1_2" localSheetId="1">#REF!</definedName>
    <definedName name="_729thbexcr300604_1_1_1_1_1_1_2">#REF!</definedName>
    <definedName name="_729thbexcr300604_1_1_1_1_1_2" localSheetId="3">#REF!</definedName>
    <definedName name="_729thbexcr300604_1_1_1_1_1_2" localSheetId="5">#REF!</definedName>
    <definedName name="_729thbexcr300604_1_1_1_1_1_2" localSheetId="6">#REF!</definedName>
    <definedName name="_729thbexcr300604_1_1_1_1_1_2" localSheetId="7">#REF!</definedName>
    <definedName name="_729thbexcr300604_1_1_1_1_1_2" localSheetId="8">#REF!</definedName>
    <definedName name="_729thbexcr300604_1_1_1_1_1_2" localSheetId="9">#REF!</definedName>
    <definedName name="_729thbexcr300604_1_1_1_1_1_2" localSheetId="11">#REF!</definedName>
    <definedName name="_729thbexcr300604_1_1_1_1_1_2" localSheetId="15">#REF!</definedName>
    <definedName name="_729thbexcr300604_1_1_1_1_1_2" localSheetId="0">#REF!</definedName>
    <definedName name="_729thbexcr300604_1_1_1_1_1_2" localSheetId="2">#REF!</definedName>
    <definedName name="_729thbexcr300604_1_1_1_1_1_2" localSheetId="1">#REF!</definedName>
    <definedName name="_729thbexcr300604_1_1_1_1_1_2">#REF!</definedName>
    <definedName name="_729thbexcr300604_1_1_1_1_2" localSheetId="3">#REF!</definedName>
    <definedName name="_729thbexcr300604_1_1_1_1_2" localSheetId="5">#REF!</definedName>
    <definedName name="_729thbexcr300604_1_1_1_1_2" localSheetId="6">#REF!</definedName>
    <definedName name="_729thbexcr300604_1_1_1_1_2" localSheetId="7">#REF!</definedName>
    <definedName name="_729thbexcr300604_1_1_1_1_2" localSheetId="8">#REF!</definedName>
    <definedName name="_729thbexcr300604_1_1_1_1_2" localSheetId="9">#REF!</definedName>
    <definedName name="_729thbexcr300604_1_1_1_1_2" localSheetId="11">#REF!</definedName>
    <definedName name="_729thbexcr300604_1_1_1_1_2" localSheetId="15">#REF!</definedName>
    <definedName name="_729thbexcr300604_1_1_1_1_2" localSheetId="0">#REF!</definedName>
    <definedName name="_729thbexcr300604_1_1_1_1_2" localSheetId="2">#REF!</definedName>
    <definedName name="_729thbexcr300604_1_1_1_1_2" localSheetId="1">#REF!</definedName>
    <definedName name="_729thbexcr300604_1_1_1_1_2">#REF!</definedName>
    <definedName name="_72coy_1_1_1_1_1_1_1_1" localSheetId="3">#REF!</definedName>
    <definedName name="_72coy_1_1_1_1_1_1_1_1" localSheetId="5">#REF!</definedName>
    <definedName name="_72coy_1_1_1_1_1_1_1_1" localSheetId="6">#REF!</definedName>
    <definedName name="_72coy_1_1_1_1_1_1_1_1" localSheetId="7">#REF!</definedName>
    <definedName name="_72coy_1_1_1_1_1_1_1_1" localSheetId="8">#REF!</definedName>
    <definedName name="_72coy_1_1_1_1_1_1_1_1" localSheetId="9">#REF!</definedName>
    <definedName name="_72coy_1_1_1_1_1_1_1_1" localSheetId="11">#REF!</definedName>
    <definedName name="_72coy_1_1_1_1_1_1_1_1" localSheetId="15">#REF!</definedName>
    <definedName name="_72coy_1_1_1_1_1_1_1_1" localSheetId="0">#REF!</definedName>
    <definedName name="_72coy_1_1_1_1_1_1_1_1" localSheetId="2">#REF!</definedName>
    <definedName name="_72coy_1_1_1_1_1_1_1_1" localSheetId="1">#REF!</definedName>
    <definedName name="_72coy_1_1_1_1_1_1_1_1">#REF!</definedName>
    <definedName name="_72coy_1_1_1_1_1_1_1_1_1" localSheetId="3">#REF!</definedName>
    <definedName name="_72coy_1_1_1_1_1_1_1_1_1" localSheetId="5">#REF!</definedName>
    <definedName name="_72coy_1_1_1_1_1_1_1_1_1" localSheetId="6">#REF!</definedName>
    <definedName name="_72coy_1_1_1_1_1_1_1_1_1" localSheetId="7">#REF!</definedName>
    <definedName name="_72coy_1_1_1_1_1_1_1_1_1" localSheetId="8">#REF!</definedName>
    <definedName name="_72coy_1_1_1_1_1_1_1_1_1" localSheetId="9">#REF!</definedName>
    <definedName name="_72coy_1_1_1_1_1_1_1_1_1" localSheetId="11">#REF!</definedName>
    <definedName name="_72coy_1_1_1_1_1_1_1_1_1" localSheetId="15">#REF!</definedName>
    <definedName name="_72coy_1_1_1_1_1_1_1_1_1" localSheetId="0">#REF!</definedName>
    <definedName name="_72coy_1_1_1_1_1_1_1_1_1" localSheetId="2">#REF!</definedName>
    <definedName name="_72coy_1_1_1_1_1_1_1_1_1" localSheetId="1">#REF!</definedName>
    <definedName name="_72coy_1_1_1_1_1_1_1_1_1">#REF!</definedName>
    <definedName name="_72coy_1_1_1_1_1_1_1_1_1_1" localSheetId="3">#REF!</definedName>
    <definedName name="_72coy_1_1_1_1_1_1_1_1_1_1" localSheetId="5">#REF!</definedName>
    <definedName name="_72coy_1_1_1_1_1_1_1_1_1_1" localSheetId="6">#REF!</definedName>
    <definedName name="_72coy_1_1_1_1_1_1_1_1_1_1" localSheetId="7">#REF!</definedName>
    <definedName name="_72coy_1_1_1_1_1_1_1_1_1_1" localSheetId="8">#REF!</definedName>
    <definedName name="_72coy_1_1_1_1_1_1_1_1_1_1" localSheetId="9">#REF!</definedName>
    <definedName name="_72coy_1_1_1_1_1_1_1_1_1_1" localSheetId="11">#REF!</definedName>
    <definedName name="_72coy_1_1_1_1_1_1_1_1_1_1" localSheetId="15">#REF!</definedName>
    <definedName name="_72coy_1_1_1_1_1_1_1_1_1_1" localSheetId="0">#REF!</definedName>
    <definedName name="_72coy_1_1_1_1_1_1_1_1_1_1" localSheetId="2">#REF!</definedName>
    <definedName name="_72coy_1_1_1_1_1_1_1_1_1_1" localSheetId="1">#REF!</definedName>
    <definedName name="_72coy_1_1_1_1_1_1_1_1_1_1">#REF!</definedName>
    <definedName name="_72coy_1_1_1_1_1_1_1_1_1_2" localSheetId="3">#REF!</definedName>
    <definedName name="_72coy_1_1_1_1_1_1_1_1_1_2" localSheetId="5">#REF!</definedName>
    <definedName name="_72coy_1_1_1_1_1_1_1_1_1_2" localSheetId="6">#REF!</definedName>
    <definedName name="_72coy_1_1_1_1_1_1_1_1_1_2" localSheetId="7">#REF!</definedName>
    <definedName name="_72coy_1_1_1_1_1_1_1_1_1_2" localSheetId="8">#REF!</definedName>
    <definedName name="_72coy_1_1_1_1_1_1_1_1_1_2" localSheetId="9">#REF!</definedName>
    <definedName name="_72coy_1_1_1_1_1_1_1_1_1_2" localSheetId="11">#REF!</definedName>
    <definedName name="_72coy_1_1_1_1_1_1_1_1_1_2" localSheetId="15">#REF!</definedName>
    <definedName name="_72coy_1_1_1_1_1_1_1_1_1_2" localSheetId="0">#REF!</definedName>
    <definedName name="_72coy_1_1_1_1_1_1_1_1_1_2" localSheetId="2">#REF!</definedName>
    <definedName name="_72coy_1_1_1_1_1_1_1_1_1_2" localSheetId="1">#REF!</definedName>
    <definedName name="_72coy_1_1_1_1_1_1_1_1_1_2">#REF!</definedName>
    <definedName name="_72coy_1_1_1_1_1_1_1_1_2" localSheetId="3">#REF!</definedName>
    <definedName name="_72coy_1_1_1_1_1_1_1_1_2" localSheetId="5">#REF!</definedName>
    <definedName name="_72coy_1_1_1_1_1_1_1_1_2" localSheetId="6">#REF!</definedName>
    <definedName name="_72coy_1_1_1_1_1_1_1_1_2" localSheetId="7">#REF!</definedName>
    <definedName name="_72coy_1_1_1_1_1_1_1_1_2" localSheetId="8">#REF!</definedName>
    <definedName name="_72coy_1_1_1_1_1_1_1_1_2" localSheetId="9">#REF!</definedName>
    <definedName name="_72coy_1_1_1_1_1_1_1_1_2" localSheetId="11">#REF!</definedName>
    <definedName name="_72coy_1_1_1_1_1_1_1_1_2" localSheetId="15">#REF!</definedName>
    <definedName name="_72coy_1_1_1_1_1_1_1_1_2" localSheetId="0">#REF!</definedName>
    <definedName name="_72coy_1_1_1_1_1_1_1_1_2" localSheetId="2">#REF!</definedName>
    <definedName name="_72coy_1_1_1_1_1_1_1_1_2" localSheetId="1">#REF!</definedName>
    <definedName name="_72coy_1_1_1_1_1_1_1_1_2">#REF!</definedName>
    <definedName name="_72Detail_YTD_Budget_1_1_1" localSheetId="3">#REF!</definedName>
    <definedName name="_72Detail_YTD_Budget_1_1_1" localSheetId="5">#REF!</definedName>
    <definedName name="_72Detail_YTD_Budget_1_1_1" localSheetId="6">#REF!</definedName>
    <definedName name="_72Detail_YTD_Budget_1_1_1" localSheetId="7">#REF!</definedName>
    <definedName name="_72Detail_YTD_Budget_1_1_1" localSheetId="8">#REF!</definedName>
    <definedName name="_72Detail_YTD_Budget_1_1_1" localSheetId="9">#REF!</definedName>
    <definedName name="_72Detail_YTD_Budget_1_1_1" localSheetId="11">#REF!</definedName>
    <definedName name="_72Detail_YTD_Budget_1_1_1" localSheetId="15">#REF!</definedName>
    <definedName name="_72Detail_YTD_Budget_1_1_1" localSheetId="0">#REF!</definedName>
    <definedName name="_72Detail_YTD_Budget_1_1_1" localSheetId="2">#REF!</definedName>
    <definedName name="_72Detail_YTD_Budget_1_1_1" localSheetId="1">#REF!</definedName>
    <definedName name="_72Detail_YTD_Budget_1_1_1">#REF!</definedName>
    <definedName name="_72Detail_YTD_Budget_1_1_1_1" localSheetId="3">#REF!</definedName>
    <definedName name="_72Detail_YTD_Budget_1_1_1_1" localSheetId="5">#REF!</definedName>
    <definedName name="_72Detail_YTD_Budget_1_1_1_1" localSheetId="6">#REF!</definedName>
    <definedName name="_72Detail_YTD_Budget_1_1_1_1" localSheetId="7">#REF!</definedName>
    <definedName name="_72Detail_YTD_Budget_1_1_1_1" localSheetId="8">#REF!</definedName>
    <definedName name="_72Detail_YTD_Budget_1_1_1_1" localSheetId="9">#REF!</definedName>
    <definedName name="_72Detail_YTD_Budget_1_1_1_1" localSheetId="11">#REF!</definedName>
    <definedName name="_72Detail_YTD_Budget_1_1_1_1" localSheetId="15">#REF!</definedName>
    <definedName name="_72Detail_YTD_Budget_1_1_1_1" localSheetId="0">#REF!</definedName>
    <definedName name="_72Detail_YTD_Budget_1_1_1_1" localSheetId="2">#REF!</definedName>
    <definedName name="_72Detail_YTD_Budget_1_1_1_1" localSheetId="1">#REF!</definedName>
    <definedName name="_72Detail_YTD_Budget_1_1_1_1">#REF!</definedName>
    <definedName name="_72Detail_YTD_Budget_1_1_1_1_1" localSheetId="3">#REF!</definedName>
    <definedName name="_72Detail_YTD_Budget_1_1_1_1_1" localSheetId="5">#REF!</definedName>
    <definedName name="_72Detail_YTD_Budget_1_1_1_1_1" localSheetId="6">#REF!</definedName>
    <definedName name="_72Detail_YTD_Budget_1_1_1_1_1" localSheetId="7">#REF!</definedName>
    <definedName name="_72Detail_YTD_Budget_1_1_1_1_1" localSheetId="8">#REF!</definedName>
    <definedName name="_72Detail_YTD_Budget_1_1_1_1_1" localSheetId="9">#REF!</definedName>
    <definedName name="_72Detail_YTD_Budget_1_1_1_1_1" localSheetId="11">#REF!</definedName>
    <definedName name="_72Detail_YTD_Budget_1_1_1_1_1" localSheetId="15">#REF!</definedName>
    <definedName name="_72Detail_YTD_Budget_1_1_1_1_1" localSheetId="0">#REF!</definedName>
    <definedName name="_72Detail_YTD_Budget_1_1_1_1_1" localSheetId="2">#REF!</definedName>
    <definedName name="_72Detail_YTD_Budget_1_1_1_1_1" localSheetId="1">#REF!</definedName>
    <definedName name="_72Detail_YTD_Budget_1_1_1_1_1">#REF!</definedName>
    <definedName name="_72Detail_YTD_Budget_1_1_1_1_1_1" localSheetId="3">#REF!</definedName>
    <definedName name="_72Detail_YTD_Budget_1_1_1_1_1_1" localSheetId="5">#REF!</definedName>
    <definedName name="_72Detail_YTD_Budget_1_1_1_1_1_1" localSheetId="6">#REF!</definedName>
    <definedName name="_72Detail_YTD_Budget_1_1_1_1_1_1" localSheetId="7">#REF!</definedName>
    <definedName name="_72Detail_YTD_Budget_1_1_1_1_1_1" localSheetId="8">#REF!</definedName>
    <definedName name="_72Detail_YTD_Budget_1_1_1_1_1_1" localSheetId="9">#REF!</definedName>
    <definedName name="_72Detail_YTD_Budget_1_1_1_1_1_1" localSheetId="11">#REF!</definedName>
    <definedName name="_72Detail_YTD_Budget_1_1_1_1_1_1" localSheetId="15">#REF!</definedName>
    <definedName name="_72Detail_YTD_Budget_1_1_1_1_1_1" localSheetId="0">#REF!</definedName>
    <definedName name="_72Detail_YTD_Budget_1_1_1_1_1_1" localSheetId="2">#REF!</definedName>
    <definedName name="_72Detail_YTD_Budget_1_1_1_1_1_1" localSheetId="1">#REF!</definedName>
    <definedName name="_72Detail_YTD_Budget_1_1_1_1_1_1">#REF!</definedName>
    <definedName name="_72Detail_YTD_Budget_1_1_1_1_1_2" localSheetId="3">#REF!</definedName>
    <definedName name="_72Detail_YTD_Budget_1_1_1_1_1_2" localSheetId="5">#REF!</definedName>
    <definedName name="_72Detail_YTD_Budget_1_1_1_1_1_2" localSheetId="6">#REF!</definedName>
    <definedName name="_72Detail_YTD_Budget_1_1_1_1_1_2" localSheetId="7">#REF!</definedName>
    <definedName name="_72Detail_YTD_Budget_1_1_1_1_1_2" localSheetId="8">#REF!</definedName>
    <definedName name="_72Detail_YTD_Budget_1_1_1_1_1_2" localSheetId="9">#REF!</definedName>
    <definedName name="_72Detail_YTD_Budget_1_1_1_1_1_2" localSheetId="11">#REF!</definedName>
    <definedName name="_72Detail_YTD_Budget_1_1_1_1_1_2" localSheetId="15">#REF!</definedName>
    <definedName name="_72Detail_YTD_Budget_1_1_1_1_1_2" localSheetId="0">#REF!</definedName>
    <definedName name="_72Detail_YTD_Budget_1_1_1_1_1_2" localSheetId="2">#REF!</definedName>
    <definedName name="_72Detail_YTD_Budget_1_1_1_1_1_2" localSheetId="1">#REF!</definedName>
    <definedName name="_72Detail_YTD_Budget_1_1_1_1_1_2">#REF!</definedName>
    <definedName name="_72Detail_YTD_Budget_1_1_1_1_2" localSheetId="3">#REF!</definedName>
    <definedName name="_72Detail_YTD_Budget_1_1_1_1_2" localSheetId="5">#REF!</definedName>
    <definedName name="_72Detail_YTD_Budget_1_1_1_1_2" localSheetId="6">#REF!</definedName>
    <definedName name="_72Detail_YTD_Budget_1_1_1_1_2" localSheetId="7">#REF!</definedName>
    <definedName name="_72Detail_YTD_Budget_1_1_1_1_2" localSheetId="8">#REF!</definedName>
    <definedName name="_72Detail_YTD_Budget_1_1_1_1_2" localSheetId="9">#REF!</definedName>
    <definedName name="_72Detail_YTD_Budget_1_1_1_1_2" localSheetId="11">#REF!</definedName>
    <definedName name="_72Detail_YTD_Budget_1_1_1_1_2" localSheetId="15">#REF!</definedName>
    <definedName name="_72Detail_YTD_Budget_1_1_1_1_2" localSheetId="0">#REF!</definedName>
    <definedName name="_72Detail_YTD_Budget_1_1_1_1_2" localSheetId="2">#REF!</definedName>
    <definedName name="_72Detail_YTD_Budget_1_1_1_1_2" localSheetId="1">#REF!</definedName>
    <definedName name="_72Detail_YTD_Budget_1_1_1_1_2">#REF!</definedName>
    <definedName name="_72Detail_YTD_Budget_1_1_1_2" localSheetId="3">#REF!</definedName>
    <definedName name="_72Detail_YTD_Budget_1_1_1_2" localSheetId="5">#REF!</definedName>
    <definedName name="_72Detail_YTD_Budget_1_1_1_2" localSheetId="6">#REF!</definedName>
    <definedName name="_72Detail_YTD_Budget_1_1_1_2" localSheetId="7">#REF!</definedName>
    <definedName name="_72Detail_YTD_Budget_1_1_1_2" localSheetId="8">#REF!</definedName>
    <definedName name="_72Detail_YTD_Budget_1_1_1_2" localSheetId="9">#REF!</definedName>
    <definedName name="_72Detail_YTD_Budget_1_1_1_2" localSheetId="11">#REF!</definedName>
    <definedName name="_72Detail_YTD_Budget_1_1_1_2" localSheetId="15">#REF!</definedName>
    <definedName name="_72Detail_YTD_Budget_1_1_1_2" localSheetId="0">#REF!</definedName>
    <definedName name="_72Detail_YTD_Budget_1_1_1_2" localSheetId="2">#REF!</definedName>
    <definedName name="_72Detail_YTD_Budget_1_1_1_2" localSheetId="1">#REF!</definedName>
    <definedName name="_72Detail_YTD_Budget_1_1_1_2">#REF!</definedName>
    <definedName name="_72euroexcr_1_1_1_1_1" localSheetId="3">#REF!</definedName>
    <definedName name="_72euroexcr_1_1_1_1_1" localSheetId="5">#REF!</definedName>
    <definedName name="_72euroexcr_1_1_1_1_1" localSheetId="6">#REF!</definedName>
    <definedName name="_72euroexcr_1_1_1_1_1" localSheetId="7">#REF!</definedName>
    <definedName name="_72euroexcr_1_1_1_1_1" localSheetId="8">#REF!</definedName>
    <definedName name="_72euroexcr_1_1_1_1_1" localSheetId="9">#REF!</definedName>
    <definedName name="_72euroexcr_1_1_1_1_1" localSheetId="11">#REF!</definedName>
    <definedName name="_72euroexcr_1_1_1_1_1" localSheetId="15">#REF!</definedName>
    <definedName name="_72euroexcr_1_1_1_1_1" localSheetId="0">#REF!</definedName>
    <definedName name="_72euroexcr_1_1_1_1_1" localSheetId="2">#REF!</definedName>
    <definedName name="_72euroexcr_1_1_1_1_1" localSheetId="1">#REF!</definedName>
    <definedName name="_72euroexcr_1_1_1_1_1">#REF!</definedName>
    <definedName name="_72euroexcr_1_1_1_1_1_1" localSheetId="3">#REF!</definedName>
    <definedName name="_72euroexcr_1_1_1_1_1_1" localSheetId="5">#REF!</definedName>
    <definedName name="_72euroexcr_1_1_1_1_1_1" localSheetId="6">#REF!</definedName>
    <definedName name="_72euroexcr_1_1_1_1_1_1" localSheetId="7">#REF!</definedName>
    <definedName name="_72euroexcr_1_1_1_1_1_1" localSheetId="8">#REF!</definedName>
    <definedName name="_72euroexcr_1_1_1_1_1_1" localSheetId="9">#REF!</definedName>
    <definedName name="_72euroexcr_1_1_1_1_1_1" localSheetId="11">#REF!</definedName>
    <definedName name="_72euroexcr_1_1_1_1_1_1" localSheetId="15">#REF!</definedName>
    <definedName name="_72euroexcr_1_1_1_1_1_1" localSheetId="0">#REF!</definedName>
    <definedName name="_72euroexcr_1_1_1_1_1_1" localSheetId="2">#REF!</definedName>
    <definedName name="_72euroexcr_1_1_1_1_1_1" localSheetId="1">#REF!</definedName>
    <definedName name="_72euroexcr_1_1_1_1_1_1">#REF!</definedName>
    <definedName name="_72euroexcr_1_1_1_1_1_1_1" localSheetId="3">#REF!</definedName>
    <definedName name="_72euroexcr_1_1_1_1_1_1_1" localSheetId="5">#REF!</definedName>
    <definedName name="_72euroexcr_1_1_1_1_1_1_1" localSheetId="6">#REF!</definedName>
    <definedName name="_72euroexcr_1_1_1_1_1_1_1" localSheetId="7">#REF!</definedName>
    <definedName name="_72euroexcr_1_1_1_1_1_1_1" localSheetId="8">#REF!</definedName>
    <definedName name="_72euroexcr_1_1_1_1_1_1_1" localSheetId="9">#REF!</definedName>
    <definedName name="_72euroexcr_1_1_1_1_1_1_1" localSheetId="11">#REF!</definedName>
    <definedName name="_72euroexcr_1_1_1_1_1_1_1" localSheetId="15">#REF!</definedName>
    <definedName name="_72euroexcr_1_1_1_1_1_1_1" localSheetId="0">#REF!</definedName>
    <definedName name="_72euroexcr_1_1_1_1_1_1_1" localSheetId="2">#REF!</definedName>
    <definedName name="_72euroexcr_1_1_1_1_1_1_1" localSheetId="1">#REF!</definedName>
    <definedName name="_72euroexcr_1_1_1_1_1_1_1">#REF!</definedName>
    <definedName name="_72euroexcr_1_1_1_1_1_1_1_1" localSheetId="3">#REF!</definedName>
    <definedName name="_72euroexcr_1_1_1_1_1_1_1_1" localSheetId="5">#REF!</definedName>
    <definedName name="_72euroexcr_1_1_1_1_1_1_1_1" localSheetId="6">#REF!</definedName>
    <definedName name="_72euroexcr_1_1_1_1_1_1_1_1" localSheetId="7">#REF!</definedName>
    <definedName name="_72euroexcr_1_1_1_1_1_1_1_1" localSheetId="8">#REF!</definedName>
    <definedName name="_72euroexcr_1_1_1_1_1_1_1_1" localSheetId="9">#REF!</definedName>
    <definedName name="_72euroexcr_1_1_1_1_1_1_1_1" localSheetId="11">#REF!</definedName>
    <definedName name="_72euroexcr_1_1_1_1_1_1_1_1" localSheetId="15">#REF!</definedName>
    <definedName name="_72euroexcr_1_1_1_1_1_1_1_1" localSheetId="0">#REF!</definedName>
    <definedName name="_72euroexcr_1_1_1_1_1_1_1_1" localSheetId="2">#REF!</definedName>
    <definedName name="_72euroexcr_1_1_1_1_1_1_1_1" localSheetId="1">#REF!</definedName>
    <definedName name="_72euroexcr_1_1_1_1_1_1_1_1">#REF!</definedName>
    <definedName name="_72euroexcr_1_1_1_1_1_1_1_2" localSheetId="3">#REF!</definedName>
    <definedName name="_72euroexcr_1_1_1_1_1_1_1_2" localSheetId="5">#REF!</definedName>
    <definedName name="_72euroexcr_1_1_1_1_1_1_1_2" localSheetId="6">#REF!</definedName>
    <definedName name="_72euroexcr_1_1_1_1_1_1_1_2" localSheetId="7">#REF!</definedName>
    <definedName name="_72euroexcr_1_1_1_1_1_1_1_2" localSheetId="8">#REF!</definedName>
    <definedName name="_72euroexcr_1_1_1_1_1_1_1_2" localSheetId="9">#REF!</definedName>
    <definedName name="_72euroexcr_1_1_1_1_1_1_1_2" localSheetId="11">#REF!</definedName>
    <definedName name="_72euroexcr_1_1_1_1_1_1_1_2" localSheetId="15">#REF!</definedName>
    <definedName name="_72euroexcr_1_1_1_1_1_1_1_2" localSheetId="0">#REF!</definedName>
    <definedName name="_72euroexcr_1_1_1_1_1_1_1_2" localSheetId="2">#REF!</definedName>
    <definedName name="_72euroexcr_1_1_1_1_1_1_1_2" localSheetId="1">#REF!</definedName>
    <definedName name="_72euroexcr_1_1_1_1_1_1_1_2">#REF!</definedName>
    <definedName name="_72euroexcr_1_1_1_1_1_1_2" localSheetId="3">#REF!</definedName>
    <definedName name="_72euroexcr_1_1_1_1_1_1_2" localSheetId="5">#REF!</definedName>
    <definedName name="_72euroexcr_1_1_1_1_1_1_2" localSheetId="6">#REF!</definedName>
    <definedName name="_72euroexcr_1_1_1_1_1_1_2" localSheetId="7">#REF!</definedName>
    <definedName name="_72euroexcr_1_1_1_1_1_1_2" localSheetId="8">#REF!</definedName>
    <definedName name="_72euroexcr_1_1_1_1_1_1_2" localSheetId="9">#REF!</definedName>
    <definedName name="_72euroexcr_1_1_1_1_1_1_2" localSheetId="11">#REF!</definedName>
    <definedName name="_72euroexcr_1_1_1_1_1_1_2" localSheetId="15">#REF!</definedName>
    <definedName name="_72euroexcr_1_1_1_1_1_1_2" localSheetId="0">#REF!</definedName>
    <definedName name="_72euroexcr_1_1_1_1_1_1_2" localSheetId="2">#REF!</definedName>
    <definedName name="_72euroexcr_1_1_1_1_1_1_2" localSheetId="1">#REF!</definedName>
    <definedName name="_72euroexcr_1_1_1_1_1_1_2">#REF!</definedName>
    <definedName name="_72euroexcr_1_1_1_1_1_2" localSheetId="3">#REF!</definedName>
    <definedName name="_72euroexcr_1_1_1_1_1_2" localSheetId="5">#REF!</definedName>
    <definedName name="_72euroexcr_1_1_1_1_1_2" localSheetId="6">#REF!</definedName>
    <definedName name="_72euroexcr_1_1_1_1_1_2" localSheetId="7">#REF!</definedName>
    <definedName name="_72euroexcr_1_1_1_1_1_2" localSheetId="8">#REF!</definedName>
    <definedName name="_72euroexcr_1_1_1_1_1_2" localSheetId="9">#REF!</definedName>
    <definedName name="_72euroexcr_1_1_1_1_1_2" localSheetId="11">#REF!</definedName>
    <definedName name="_72euroexcr_1_1_1_1_1_2" localSheetId="15">#REF!</definedName>
    <definedName name="_72euroexcr_1_1_1_1_1_2" localSheetId="0">#REF!</definedName>
    <definedName name="_72euroexcr_1_1_1_1_1_2" localSheetId="2">#REF!</definedName>
    <definedName name="_72euroexcr_1_1_1_1_1_2" localSheetId="1">#REF!</definedName>
    <definedName name="_72euroexcr_1_1_1_1_1_2">#REF!</definedName>
    <definedName name="_73_120Detail_LY_CM_1_1_1_1_1_1_1_1_1_1" localSheetId="3">#REF!</definedName>
    <definedName name="_73_120Detail_LY_CM_1_1_1_1_1_1_1_1_1_1" localSheetId="5">#REF!</definedName>
    <definedName name="_73_120Detail_LY_CM_1_1_1_1_1_1_1_1_1_1" localSheetId="6">#REF!</definedName>
    <definedName name="_73_120Detail_LY_CM_1_1_1_1_1_1_1_1_1_1" localSheetId="7">#REF!</definedName>
    <definedName name="_73_120Detail_LY_CM_1_1_1_1_1_1_1_1_1_1" localSheetId="8">#REF!</definedName>
    <definedName name="_73_120Detail_LY_CM_1_1_1_1_1_1_1_1_1_1" localSheetId="9">#REF!</definedName>
    <definedName name="_73_120Detail_LY_CM_1_1_1_1_1_1_1_1_1_1" localSheetId="11">#REF!</definedName>
    <definedName name="_73_120Detail_LY_CM_1_1_1_1_1_1_1_1_1_1" localSheetId="15">#REF!</definedName>
    <definedName name="_73_120Detail_LY_CM_1_1_1_1_1_1_1_1_1_1" localSheetId="0">#REF!</definedName>
    <definedName name="_73_120Detail_LY_CM_1_1_1_1_1_1_1_1_1_1" localSheetId="2">#REF!</definedName>
    <definedName name="_73_120Detail_LY_CM_1_1_1_1_1_1_1_1_1_1" localSheetId="1">#REF!</definedName>
    <definedName name="_73_120Detail_LY_CM_1_1_1_1_1_1_1_1_1_1">#REF!</definedName>
    <definedName name="_73_153Detail_Q2_Forecast_1_1_1_1_1_1_1_1_1" localSheetId="3">#REF!</definedName>
    <definedName name="_73_153Detail_Q2_Forecast_1_1_1_1_1_1_1_1_1" localSheetId="5">#REF!</definedName>
    <definedName name="_73_153Detail_Q2_Forecast_1_1_1_1_1_1_1_1_1" localSheetId="6">#REF!</definedName>
    <definedName name="_73_153Detail_Q2_Forecast_1_1_1_1_1_1_1_1_1" localSheetId="7">#REF!</definedName>
    <definedName name="_73_153Detail_Q2_Forecast_1_1_1_1_1_1_1_1_1" localSheetId="8">#REF!</definedName>
    <definedName name="_73_153Detail_Q2_Forecast_1_1_1_1_1_1_1_1_1" localSheetId="9">#REF!</definedName>
    <definedName name="_73_153Detail_Q2_Forecast_1_1_1_1_1_1_1_1_1" localSheetId="11">#REF!</definedName>
    <definedName name="_73_153Detail_Q2_Forecast_1_1_1_1_1_1_1_1_1" localSheetId="15">#REF!</definedName>
    <definedName name="_73_153Detail_Q2_Forecast_1_1_1_1_1_1_1_1_1" localSheetId="0">#REF!</definedName>
    <definedName name="_73_153Detail_Q2_Forecast_1_1_1_1_1_1_1_1_1" localSheetId="2">#REF!</definedName>
    <definedName name="_73_153Detail_Q2_Forecast_1_1_1_1_1_1_1_1_1" localSheetId="1">#REF!</definedName>
    <definedName name="_73_153Detail_Q2_Forecast_1_1_1_1_1_1_1_1_1">#REF!</definedName>
    <definedName name="_73_153Detail_Q2_Forecast_1_1_1_1_1_1_1_1_1_1" localSheetId="3">#REF!</definedName>
    <definedName name="_73_153Detail_Q2_Forecast_1_1_1_1_1_1_1_1_1_1" localSheetId="5">#REF!</definedName>
    <definedName name="_73_153Detail_Q2_Forecast_1_1_1_1_1_1_1_1_1_1" localSheetId="6">#REF!</definedName>
    <definedName name="_73_153Detail_Q2_Forecast_1_1_1_1_1_1_1_1_1_1" localSheetId="7">#REF!</definedName>
    <definedName name="_73_153Detail_Q2_Forecast_1_1_1_1_1_1_1_1_1_1" localSheetId="8">#REF!</definedName>
    <definedName name="_73_153Detail_Q2_Forecast_1_1_1_1_1_1_1_1_1_1" localSheetId="9">#REF!</definedName>
    <definedName name="_73_153Detail_Q2_Forecast_1_1_1_1_1_1_1_1_1_1" localSheetId="11">#REF!</definedName>
    <definedName name="_73_153Detail_Q2_Forecast_1_1_1_1_1_1_1_1_1_1" localSheetId="15">#REF!</definedName>
    <definedName name="_73_153Detail_Q2_Forecast_1_1_1_1_1_1_1_1_1_1" localSheetId="0">#REF!</definedName>
    <definedName name="_73_153Detail_Q2_Forecast_1_1_1_1_1_1_1_1_1_1" localSheetId="2">#REF!</definedName>
    <definedName name="_73_153Detail_Q2_Forecast_1_1_1_1_1_1_1_1_1_1" localSheetId="1">#REF!</definedName>
    <definedName name="_73_153Detail_Q2_Forecast_1_1_1_1_1_1_1_1_1_1">#REF!</definedName>
    <definedName name="_73_153Detail_Q2_Forecast_1_1_1_1_1_1_1_1_1_2" localSheetId="3">#REF!</definedName>
    <definedName name="_73_153Detail_Q2_Forecast_1_1_1_1_1_1_1_1_1_2" localSheetId="5">#REF!</definedName>
    <definedName name="_73_153Detail_Q2_Forecast_1_1_1_1_1_1_1_1_1_2" localSheetId="6">#REF!</definedName>
    <definedName name="_73_153Detail_Q2_Forecast_1_1_1_1_1_1_1_1_1_2" localSheetId="7">#REF!</definedName>
    <definedName name="_73_153Detail_Q2_Forecast_1_1_1_1_1_1_1_1_1_2" localSheetId="8">#REF!</definedName>
    <definedName name="_73_153Detail_Q2_Forecast_1_1_1_1_1_1_1_1_1_2" localSheetId="9">#REF!</definedName>
    <definedName name="_73_153Detail_Q2_Forecast_1_1_1_1_1_1_1_1_1_2" localSheetId="11">#REF!</definedName>
    <definedName name="_73_153Detail_Q2_Forecast_1_1_1_1_1_1_1_1_1_2" localSheetId="15">#REF!</definedName>
    <definedName name="_73_153Detail_Q2_Forecast_1_1_1_1_1_1_1_1_1_2" localSheetId="0">#REF!</definedName>
    <definedName name="_73_153Detail_Q2_Forecast_1_1_1_1_1_1_1_1_1_2" localSheetId="2">#REF!</definedName>
    <definedName name="_73_153Detail_Q2_Forecast_1_1_1_1_1_1_1_1_1_2" localSheetId="1">#REF!</definedName>
    <definedName name="_73_153Detail_Q2_Forecast_1_1_1_1_1_1_1_1_1_2">#REF!</definedName>
    <definedName name="_730_74euroexcr_1_1_1_1_1_1" localSheetId="3">#REF!</definedName>
    <definedName name="_730_74euroexcr_1_1_1_1_1_1" localSheetId="5">#REF!</definedName>
    <definedName name="_730_74euroexcr_1_1_1_1_1_1" localSheetId="6">#REF!</definedName>
    <definedName name="_730_74euroexcr_1_1_1_1_1_1" localSheetId="7">#REF!</definedName>
    <definedName name="_730_74euroexcr_1_1_1_1_1_1" localSheetId="8">#REF!</definedName>
    <definedName name="_730_74euroexcr_1_1_1_1_1_1" localSheetId="9">#REF!</definedName>
    <definedName name="_730_74euroexcr_1_1_1_1_1_1" localSheetId="11">#REF!</definedName>
    <definedName name="_730_74euroexcr_1_1_1_1_1_1" localSheetId="15">#REF!</definedName>
    <definedName name="_730_74euroexcr_1_1_1_1_1_1" localSheetId="0">#REF!</definedName>
    <definedName name="_730_74euroexcr_1_1_1_1_1_1" localSheetId="2">#REF!</definedName>
    <definedName name="_730_74euroexcr_1_1_1_1_1_1" localSheetId="1">#REF!</definedName>
    <definedName name="_730_74euroexcr_1_1_1_1_1_1">#REF!</definedName>
    <definedName name="_730division_1_1_1_1" localSheetId="3">#REF!</definedName>
    <definedName name="_730division_1_1_1_1" localSheetId="5">#REF!</definedName>
    <definedName name="_730division_1_1_1_1" localSheetId="6">#REF!</definedName>
    <definedName name="_730division_1_1_1_1" localSheetId="7">#REF!</definedName>
    <definedName name="_730division_1_1_1_1" localSheetId="8">#REF!</definedName>
    <definedName name="_730division_1_1_1_1" localSheetId="9">#REF!</definedName>
    <definedName name="_730division_1_1_1_1" localSheetId="11">#REF!</definedName>
    <definedName name="_730division_1_1_1_1" localSheetId="15">#REF!</definedName>
    <definedName name="_730division_1_1_1_1" localSheetId="0">#REF!</definedName>
    <definedName name="_730division_1_1_1_1" localSheetId="2">#REF!</definedName>
    <definedName name="_730division_1_1_1_1" localSheetId="1">#REF!</definedName>
    <definedName name="_730division_1_1_1_1">#REF!</definedName>
    <definedName name="_730division_1_1_1_1_1" localSheetId="3">#REF!</definedName>
    <definedName name="_730division_1_1_1_1_1" localSheetId="5">#REF!</definedName>
    <definedName name="_730division_1_1_1_1_1" localSheetId="6">#REF!</definedName>
    <definedName name="_730division_1_1_1_1_1" localSheetId="7">#REF!</definedName>
    <definedName name="_730division_1_1_1_1_1" localSheetId="8">#REF!</definedName>
    <definedName name="_730division_1_1_1_1_1" localSheetId="9">#REF!</definedName>
    <definedName name="_730division_1_1_1_1_1" localSheetId="11">#REF!</definedName>
    <definedName name="_730division_1_1_1_1_1" localSheetId="15">#REF!</definedName>
    <definedName name="_730division_1_1_1_1_1" localSheetId="0">#REF!</definedName>
    <definedName name="_730division_1_1_1_1_1" localSheetId="2">#REF!</definedName>
    <definedName name="_730division_1_1_1_1_1" localSheetId="1">#REF!</definedName>
    <definedName name="_730division_1_1_1_1_1">#REF!</definedName>
    <definedName name="_730division_1_1_1_1_2" localSheetId="3">#REF!</definedName>
    <definedName name="_730division_1_1_1_1_2" localSheetId="5">#REF!</definedName>
    <definedName name="_730division_1_1_1_1_2" localSheetId="6">#REF!</definedName>
    <definedName name="_730division_1_1_1_1_2" localSheetId="7">#REF!</definedName>
    <definedName name="_730division_1_1_1_1_2" localSheetId="8">#REF!</definedName>
    <definedName name="_730division_1_1_1_1_2" localSheetId="9">#REF!</definedName>
    <definedName name="_730division_1_1_1_1_2" localSheetId="11">#REF!</definedName>
    <definedName name="_730division_1_1_1_1_2" localSheetId="15">#REF!</definedName>
    <definedName name="_730division_1_1_1_1_2" localSheetId="0">#REF!</definedName>
    <definedName name="_730division_1_1_1_1_2" localSheetId="2">#REF!</definedName>
    <definedName name="_730division_1_1_1_1_2" localSheetId="1">#REF!</definedName>
    <definedName name="_730division_1_1_1_1_2">#REF!</definedName>
    <definedName name="_730thbexcr300604_1_1_1_1_1" localSheetId="3">#REF!</definedName>
    <definedName name="_730thbexcr300604_1_1_1_1_1" localSheetId="5">#REF!</definedName>
    <definedName name="_730thbexcr300604_1_1_1_1_1" localSheetId="6">#REF!</definedName>
    <definedName name="_730thbexcr300604_1_1_1_1_1" localSheetId="7">#REF!</definedName>
    <definedName name="_730thbexcr300604_1_1_1_1_1" localSheetId="8">#REF!</definedName>
    <definedName name="_730thbexcr300604_1_1_1_1_1" localSheetId="9">#REF!</definedName>
    <definedName name="_730thbexcr300604_1_1_1_1_1" localSheetId="11">#REF!</definedName>
    <definedName name="_730thbexcr300604_1_1_1_1_1" localSheetId="15">#REF!</definedName>
    <definedName name="_730thbexcr300604_1_1_1_1_1" localSheetId="0">#REF!</definedName>
    <definedName name="_730thbexcr300604_1_1_1_1_1" localSheetId="2">#REF!</definedName>
    <definedName name="_730thbexcr300604_1_1_1_1_1" localSheetId="1">#REF!</definedName>
    <definedName name="_730thbexcr300604_1_1_1_1_1">#REF!</definedName>
    <definedName name="_730thbexcr300604_1_1_1_1_1_1" localSheetId="3">#REF!</definedName>
    <definedName name="_730thbexcr300604_1_1_1_1_1_1" localSheetId="5">#REF!</definedName>
    <definedName name="_730thbexcr300604_1_1_1_1_1_1" localSheetId="6">#REF!</definedName>
    <definedName name="_730thbexcr300604_1_1_1_1_1_1" localSheetId="7">#REF!</definedName>
    <definedName name="_730thbexcr300604_1_1_1_1_1_1" localSheetId="8">#REF!</definedName>
    <definedName name="_730thbexcr300604_1_1_1_1_1_1" localSheetId="9">#REF!</definedName>
    <definedName name="_730thbexcr300604_1_1_1_1_1_1" localSheetId="11">#REF!</definedName>
    <definedName name="_730thbexcr300604_1_1_1_1_1_1" localSheetId="15">#REF!</definedName>
    <definedName name="_730thbexcr300604_1_1_1_1_1_1" localSheetId="0">#REF!</definedName>
    <definedName name="_730thbexcr300604_1_1_1_1_1_1" localSheetId="2">#REF!</definedName>
    <definedName name="_730thbexcr300604_1_1_1_1_1_1" localSheetId="1">#REF!</definedName>
    <definedName name="_730thbexcr300604_1_1_1_1_1_1">#REF!</definedName>
    <definedName name="_730thbexcr300604_1_1_1_1_1_1_1" localSheetId="3">#REF!</definedName>
    <definedName name="_730thbexcr300604_1_1_1_1_1_1_1" localSheetId="5">#REF!</definedName>
    <definedName name="_730thbexcr300604_1_1_1_1_1_1_1" localSheetId="6">#REF!</definedName>
    <definedName name="_730thbexcr300604_1_1_1_1_1_1_1" localSheetId="7">#REF!</definedName>
    <definedName name="_730thbexcr300604_1_1_1_1_1_1_1" localSheetId="8">#REF!</definedName>
    <definedName name="_730thbexcr300604_1_1_1_1_1_1_1" localSheetId="9">#REF!</definedName>
    <definedName name="_730thbexcr300604_1_1_1_1_1_1_1" localSheetId="11">#REF!</definedName>
    <definedName name="_730thbexcr300604_1_1_1_1_1_1_1" localSheetId="15">#REF!</definedName>
    <definedName name="_730thbexcr300604_1_1_1_1_1_1_1" localSheetId="0">#REF!</definedName>
    <definedName name="_730thbexcr300604_1_1_1_1_1_1_1" localSheetId="2">#REF!</definedName>
    <definedName name="_730thbexcr300604_1_1_1_1_1_1_1" localSheetId="1">#REF!</definedName>
    <definedName name="_730thbexcr300604_1_1_1_1_1_1_1">#REF!</definedName>
    <definedName name="_730thbexcr300604_1_1_1_1_1_1_1_1" localSheetId="3">#REF!</definedName>
    <definedName name="_730thbexcr300604_1_1_1_1_1_1_1_1" localSheetId="5">#REF!</definedName>
    <definedName name="_730thbexcr300604_1_1_1_1_1_1_1_1" localSheetId="6">#REF!</definedName>
    <definedName name="_730thbexcr300604_1_1_1_1_1_1_1_1" localSheetId="7">#REF!</definedName>
    <definedName name="_730thbexcr300604_1_1_1_1_1_1_1_1" localSheetId="8">#REF!</definedName>
    <definedName name="_730thbexcr300604_1_1_1_1_1_1_1_1" localSheetId="9">#REF!</definedName>
    <definedName name="_730thbexcr300604_1_1_1_1_1_1_1_1" localSheetId="11">#REF!</definedName>
    <definedName name="_730thbexcr300604_1_1_1_1_1_1_1_1" localSheetId="15">#REF!</definedName>
    <definedName name="_730thbexcr300604_1_1_1_1_1_1_1_1" localSheetId="0">#REF!</definedName>
    <definedName name="_730thbexcr300604_1_1_1_1_1_1_1_1" localSheetId="2">#REF!</definedName>
    <definedName name="_730thbexcr300604_1_1_1_1_1_1_1_1" localSheetId="1">#REF!</definedName>
    <definedName name="_730thbexcr300604_1_1_1_1_1_1_1_1">#REF!</definedName>
    <definedName name="_730thbexcr300604_1_1_1_1_1_1_1_2" localSheetId="3">#REF!</definedName>
    <definedName name="_730thbexcr300604_1_1_1_1_1_1_1_2" localSheetId="5">#REF!</definedName>
    <definedName name="_730thbexcr300604_1_1_1_1_1_1_1_2" localSheetId="6">#REF!</definedName>
    <definedName name="_730thbexcr300604_1_1_1_1_1_1_1_2" localSheetId="7">#REF!</definedName>
    <definedName name="_730thbexcr300604_1_1_1_1_1_1_1_2" localSheetId="8">#REF!</definedName>
    <definedName name="_730thbexcr300604_1_1_1_1_1_1_1_2" localSheetId="9">#REF!</definedName>
    <definedName name="_730thbexcr300604_1_1_1_1_1_1_1_2" localSheetId="11">#REF!</definedName>
    <definedName name="_730thbexcr300604_1_1_1_1_1_1_1_2" localSheetId="15">#REF!</definedName>
    <definedName name="_730thbexcr300604_1_1_1_1_1_1_1_2" localSheetId="0">#REF!</definedName>
    <definedName name="_730thbexcr300604_1_1_1_1_1_1_1_2" localSheetId="2">#REF!</definedName>
    <definedName name="_730thbexcr300604_1_1_1_1_1_1_1_2" localSheetId="1">#REF!</definedName>
    <definedName name="_730thbexcr300604_1_1_1_1_1_1_1_2">#REF!</definedName>
    <definedName name="_730thbexcr300604_1_1_1_1_1_1_2" localSheetId="3">#REF!</definedName>
    <definedName name="_730thbexcr300604_1_1_1_1_1_1_2" localSheetId="5">#REF!</definedName>
    <definedName name="_730thbexcr300604_1_1_1_1_1_1_2" localSheetId="6">#REF!</definedName>
    <definedName name="_730thbexcr300604_1_1_1_1_1_1_2" localSheetId="7">#REF!</definedName>
    <definedName name="_730thbexcr300604_1_1_1_1_1_1_2" localSheetId="8">#REF!</definedName>
    <definedName name="_730thbexcr300604_1_1_1_1_1_1_2" localSheetId="9">#REF!</definedName>
    <definedName name="_730thbexcr300604_1_1_1_1_1_1_2" localSheetId="11">#REF!</definedName>
    <definedName name="_730thbexcr300604_1_1_1_1_1_1_2" localSheetId="15">#REF!</definedName>
    <definedName name="_730thbexcr300604_1_1_1_1_1_1_2" localSheetId="0">#REF!</definedName>
    <definedName name="_730thbexcr300604_1_1_1_1_1_1_2" localSheetId="2">#REF!</definedName>
    <definedName name="_730thbexcr300604_1_1_1_1_1_1_2" localSheetId="1">#REF!</definedName>
    <definedName name="_730thbexcr300604_1_1_1_1_1_1_2">#REF!</definedName>
    <definedName name="_730thbexcr300604_1_1_1_1_1_2" localSheetId="3">#REF!</definedName>
    <definedName name="_730thbexcr300604_1_1_1_1_1_2" localSheetId="5">#REF!</definedName>
    <definedName name="_730thbexcr300604_1_1_1_1_1_2" localSheetId="6">#REF!</definedName>
    <definedName name="_730thbexcr300604_1_1_1_1_1_2" localSheetId="7">#REF!</definedName>
    <definedName name="_730thbexcr300604_1_1_1_1_1_2" localSheetId="8">#REF!</definedName>
    <definedName name="_730thbexcr300604_1_1_1_1_1_2" localSheetId="9">#REF!</definedName>
    <definedName name="_730thbexcr300604_1_1_1_1_1_2" localSheetId="11">#REF!</definedName>
    <definedName name="_730thbexcr300604_1_1_1_1_1_2" localSheetId="15">#REF!</definedName>
    <definedName name="_730thbexcr300604_1_1_1_1_1_2" localSheetId="0">#REF!</definedName>
    <definedName name="_730thbexcr300604_1_1_1_1_1_2" localSheetId="2">#REF!</definedName>
    <definedName name="_730thbexcr300604_1_1_1_1_1_2" localSheetId="1">#REF!</definedName>
    <definedName name="_730thbexcr300604_1_1_1_1_1_2">#REF!</definedName>
    <definedName name="_731_74euroexcr_1_1_1_1_1_1_1" localSheetId="3">#REF!</definedName>
    <definedName name="_731_74euroexcr_1_1_1_1_1_1_1" localSheetId="5">#REF!</definedName>
    <definedName name="_731_74euroexcr_1_1_1_1_1_1_1" localSheetId="6">#REF!</definedName>
    <definedName name="_731_74euroexcr_1_1_1_1_1_1_1" localSheetId="7">#REF!</definedName>
    <definedName name="_731_74euroexcr_1_1_1_1_1_1_1" localSheetId="8">#REF!</definedName>
    <definedName name="_731_74euroexcr_1_1_1_1_1_1_1" localSheetId="9">#REF!</definedName>
    <definedName name="_731_74euroexcr_1_1_1_1_1_1_1" localSheetId="11">#REF!</definedName>
    <definedName name="_731_74euroexcr_1_1_1_1_1_1_1" localSheetId="15">#REF!</definedName>
    <definedName name="_731_74euroexcr_1_1_1_1_1_1_1" localSheetId="0">#REF!</definedName>
    <definedName name="_731_74euroexcr_1_1_1_1_1_1_1" localSheetId="2">#REF!</definedName>
    <definedName name="_731_74euroexcr_1_1_1_1_1_1_1" localSheetId="1">#REF!</definedName>
    <definedName name="_731_74euroexcr_1_1_1_1_1_1_1">#REF!</definedName>
    <definedName name="_731division_1_1_1_1_1" localSheetId="3">#REF!</definedName>
    <definedName name="_731division_1_1_1_1_1" localSheetId="5">#REF!</definedName>
    <definedName name="_731division_1_1_1_1_1" localSheetId="6">#REF!</definedName>
    <definedName name="_731division_1_1_1_1_1" localSheetId="7">#REF!</definedName>
    <definedName name="_731division_1_1_1_1_1" localSheetId="8">#REF!</definedName>
    <definedName name="_731division_1_1_1_1_1" localSheetId="9">#REF!</definedName>
    <definedName name="_731division_1_1_1_1_1" localSheetId="11">#REF!</definedName>
    <definedName name="_731division_1_1_1_1_1" localSheetId="15">#REF!</definedName>
    <definedName name="_731division_1_1_1_1_1" localSheetId="0">#REF!</definedName>
    <definedName name="_731division_1_1_1_1_1" localSheetId="2">#REF!</definedName>
    <definedName name="_731division_1_1_1_1_1" localSheetId="1">#REF!</definedName>
    <definedName name="_731division_1_1_1_1_1">#REF!</definedName>
    <definedName name="_731division_1_1_1_1_1_1" localSheetId="3">#REF!</definedName>
    <definedName name="_731division_1_1_1_1_1_1" localSheetId="5">#REF!</definedName>
    <definedName name="_731division_1_1_1_1_1_1" localSheetId="6">#REF!</definedName>
    <definedName name="_731division_1_1_1_1_1_1" localSheetId="7">#REF!</definedName>
    <definedName name="_731division_1_1_1_1_1_1" localSheetId="8">#REF!</definedName>
    <definedName name="_731division_1_1_1_1_1_1" localSheetId="9">#REF!</definedName>
    <definedName name="_731division_1_1_1_1_1_1" localSheetId="11">#REF!</definedName>
    <definedName name="_731division_1_1_1_1_1_1" localSheetId="15">#REF!</definedName>
    <definedName name="_731division_1_1_1_1_1_1" localSheetId="0">#REF!</definedName>
    <definedName name="_731division_1_1_1_1_1_1" localSheetId="2">#REF!</definedName>
    <definedName name="_731division_1_1_1_1_1_1" localSheetId="1">#REF!</definedName>
    <definedName name="_731division_1_1_1_1_1_1">#REF!</definedName>
    <definedName name="_731division_1_1_1_1_1_2" localSheetId="3">#REF!</definedName>
    <definedName name="_731division_1_1_1_1_1_2" localSheetId="5">#REF!</definedName>
    <definedName name="_731division_1_1_1_1_1_2" localSheetId="6">#REF!</definedName>
    <definedName name="_731division_1_1_1_1_1_2" localSheetId="7">#REF!</definedName>
    <definedName name="_731division_1_1_1_1_1_2" localSheetId="8">#REF!</definedName>
    <definedName name="_731division_1_1_1_1_1_2" localSheetId="9">#REF!</definedName>
    <definedName name="_731division_1_1_1_1_1_2" localSheetId="11">#REF!</definedName>
    <definedName name="_731division_1_1_1_1_1_2" localSheetId="15">#REF!</definedName>
    <definedName name="_731division_1_1_1_1_1_2" localSheetId="0">#REF!</definedName>
    <definedName name="_731division_1_1_1_1_1_2" localSheetId="2">#REF!</definedName>
    <definedName name="_731division_1_1_1_1_1_2" localSheetId="1">#REF!</definedName>
    <definedName name="_731division_1_1_1_1_1_2">#REF!</definedName>
    <definedName name="_731thbexcr300604_1_1_1_1_1_1" localSheetId="3">#REF!</definedName>
    <definedName name="_731thbexcr300604_1_1_1_1_1_1" localSheetId="5">#REF!</definedName>
    <definedName name="_731thbexcr300604_1_1_1_1_1_1" localSheetId="6">#REF!</definedName>
    <definedName name="_731thbexcr300604_1_1_1_1_1_1" localSheetId="7">#REF!</definedName>
    <definedName name="_731thbexcr300604_1_1_1_1_1_1" localSheetId="8">#REF!</definedName>
    <definedName name="_731thbexcr300604_1_1_1_1_1_1" localSheetId="9">#REF!</definedName>
    <definedName name="_731thbexcr300604_1_1_1_1_1_1" localSheetId="11">#REF!</definedName>
    <definedName name="_731thbexcr300604_1_1_1_1_1_1" localSheetId="15">#REF!</definedName>
    <definedName name="_731thbexcr300604_1_1_1_1_1_1" localSheetId="0">#REF!</definedName>
    <definedName name="_731thbexcr300604_1_1_1_1_1_1" localSheetId="2">#REF!</definedName>
    <definedName name="_731thbexcr300604_1_1_1_1_1_1" localSheetId="1">#REF!</definedName>
    <definedName name="_731thbexcr300604_1_1_1_1_1_1">#REF!</definedName>
    <definedName name="_731thbexcr300604_1_1_1_1_1_1_1" localSheetId="3">#REF!</definedName>
    <definedName name="_731thbexcr300604_1_1_1_1_1_1_1" localSheetId="5">#REF!</definedName>
    <definedName name="_731thbexcr300604_1_1_1_1_1_1_1" localSheetId="6">#REF!</definedName>
    <definedName name="_731thbexcr300604_1_1_1_1_1_1_1" localSheetId="7">#REF!</definedName>
    <definedName name="_731thbexcr300604_1_1_1_1_1_1_1" localSheetId="8">#REF!</definedName>
    <definedName name="_731thbexcr300604_1_1_1_1_1_1_1" localSheetId="9">#REF!</definedName>
    <definedName name="_731thbexcr300604_1_1_1_1_1_1_1" localSheetId="11">#REF!</definedName>
    <definedName name="_731thbexcr300604_1_1_1_1_1_1_1" localSheetId="15">#REF!</definedName>
    <definedName name="_731thbexcr300604_1_1_1_1_1_1_1" localSheetId="0">#REF!</definedName>
    <definedName name="_731thbexcr300604_1_1_1_1_1_1_1" localSheetId="2">#REF!</definedName>
    <definedName name="_731thbexcr300604_1_1_1_1_1_1_1" localSheetId="1">#REF!</definedName>
    <definedName name="_731thbexcr300604_1_1_1_1_1_1_1">#REF!</definedName>
    <definedName name="_731thbexcr300604_1_1_1_1_1_1_1_1" localSheetId="3">#REF!</definedName>
    <definedName name="_731thbexcr300604_1_1_1_1_1_1_1_1" localSheetId="5">#REF!</definedName>
    <definedName name="_731thbexcr300604_1_1_1_1_1_1_1_1" localSheetId="6">#REF!</definedName>
    <definedName name="_731thbexcr300604_1_1_1_1_1_1_1_1" localSheetId="7">#REF!</definedName>
    <definedName name="_731thbexcr300604_1_1_1_1_1_1_1_1" localSheetId="8">#REF!</definedName>
    <definedName name="_731thbexcr300604_1_1_1_1_1_1_1_1" localSheetId="9">#REF!</definedName>
    <definedName name="_731thbexcr300604_1_1_1_1_1_1_1_1" localSheetId="11">#REF!</definedName>
    <definedName name="_731thbexcr300604_1_1_1_1_1_1_1_1" localSheetId="15">#REF!</definedName>
    <definedName name="_731thbexcr300604_1_1_1_1_1_1_1_1" localSheetId="0">#REF!</definedName>
    <definedName name="_731thbexcr300604_1_1_1_1_1_1_1_1" localSheetId="2">#REF!</definedName>
    <definedName name="_731thbexcr300604_1_1_1_1_1_1_1_1" localSheetId="1">#REF!</definedName>
    <definedName name="_731thbexcr300604_1_1_1_1_1_1_1_1">#REF!</definedName>
    <definedName name="_731thbexcr300604_1_1_1_1_1_1_1_1_1" localSheetId="3">#REF!</definedName>
    <definedName name="_731thbexcr300604_1_1_1_1_1_1_1_1_1" localSheetId="5">#REF!</definedName>
    <definedName name="_731thbexcr300604_1_1_1_1_1_1_1_1_1" localSheetId="6">#REF!</definedName>
    <definedName name="_731thbexcr300604_1_1_1_1_1_1_1_1_1" localSheetId="7">#REF!</definedName>
    <definedName name="_731thbexcr300604_1_1_1_1_1_1_1_1_1" localSheetId="8">#REF!</definedName>
    <definedName name="_731thbexcr300604_1_1_1_1_1_1_1_1_1" localSheetId="9">#REF!</definedName>
    <definedName name="_731thbexcr300604_1_1_1_1_1_1_1_1_1" localSheetId="11">#REF!</definedName>
    <definedName name="_731thbexcr300604_1_1_1_1_1_1_1_1_1" localSheetId="15">#REF!</definedName>
    <definedName name="_731thbexcr300604_1_1_1_1_1_1_1_1_1" localSheetId="0">#REF!</definedName>
    <definedName name="_731thbexcr300604_1_1_1_1_1_1_1_1_1" localSheetId="2">#REF!</definedName>
    <definedName name="_731thbexcr300604_1_1_1_1_1_1_1_1_1" localSheetId="1">#REF!</definedName>
    <definedName name="_731thbexcr300604_1_1_1_1_1_1_1_1_1">#REF!</definedName>
    <definedName name="_731thbexcr300604_1_1_1_1_1_1_1_1_2" localSheetId="3">#REF!</definedName>
    <definedName name="_731thbexcr300604_1_1_1_1_1_1_1_1_2" localSheetId="5">#REF!</definedName>
    <definedName name="_731thbexcr300604_1_1_1_1_1_1_1_1_2" localSheetId="6">#REF!</definedName>
    <definedName name="_731thbexcr300604_1_1_1_1_1_1_1_1_2" localSheetId="7">#REF!</definedName>
    <definedName name="_731thbexcr300604_1_1_1_1_1_1_1_1_2" localSheetId="8">#REF!</definedName>
    <definedName name="_731thbexcr300604_1_1_1_1_1_1_1_1_2" localSheetId="9">#REF!</definedName>
    <definedName name="_731thbexcr300604_1_1_1_1_1_1_1_1_2" localSheetId="11">#REF!</definedName>
    <definedName name="_731thbexcr300604_1_1_1_1_1_1_1_1_2" localSheetId="15">#REF!</definedName>
    <definedName name="_731thbexcr300604_1_1_1_1_1_1_1_1_2" localSheetId="0">#REF!</definedName>
    <definedName name="_731thbexcr300604_1_1_1_1_1_1_1_1_2" localSheetId="2">#REF!</definedName>
    <definedName name="_731thbexcr300604_1_1_1_1_1_1_1_1_2" localSheetId="1">#REF!</definedName>
    <definedName name="_731thbexcr300604_1_1_1_1_1_1_1_1_2">#REF!</definedName>
    <definedName name="_731thbexcr300604_1_1_1_1_1_1_1_2" localSheetId="3">#REF!</definedName>
    <definedName name="_731thbexcr300604_1_1_1_1_1_1_1_2" localSheetId="5">#REF!</definedName>
    <definedName name="_731thbexcr300604_1_1_1_1_1_1_1_2" localSheetId="6">#REF!</definedName>
    <definedName name="_731thbexcr300604_1_1_1_1_1_1_1_2" localSheetId="7">#REF!</definedName>
    <definedName name="_731thbexcr300604_1_1_1_1_1_1_1_2" localSheetId="8">#REF!</definedName>
    <definedName name="_731thbexcr300604_1_1_1_1_1_1_1_2" localSheetId="9">#REF!</definedName>
    <definedName name="_731thbexcr300604_1_1_1_1_1_1_1_2" localSheetId="11">#REF!</definedName>
    <definedName name="_731thbexcr300604_1_1_1_1_1_1_1_2" localSheetId="15">#REF!</definedName>
    <definedName name="_731thbexcr300604_1_1_1_1_1_1_1_2" localSheetId="0">#REF!</definedName>
    <definedName name="_731thbexcr300604_1_1_1_1_1_1_1_2" localSheetId="2">#REF!</definedName>
    <definedName name="_731thbexcr300604_1_1_1_1_1_1_1_2" localSheetId="1">#REF!</definedName>
    <definedName name="_731thbexcr300604_1_1_1_1_1_1_1_2">#REF!</definedName>
    <definedName name="_731thbexcr300604_1_1_1_1_1_1_2" localSheetId="3">#REF!</definedName>
    <definedName name="_731thbexcr300604_1_1_1_1_1_1_2" localSheetId="5">#REF!</definedName>
    <definedName name="_731thbexcr300604_1_1_1_1_1_1_2" localSheetId="6">#REF!</definedName>
    <definedName name="_731thbexcr300604_1_1_1_1_1_1_2" localSheetId="7">#REF!</definedName>
    <definedName name="_731thbexcr300604_1_1_1_1_1_1_2" localSheetId="8">#REF!</definedName>
    <definedName name="_731thbexcr300604_1_1_1_1_1_1_2" localSheetId="9">#REF!</definedName>
    <definedName name="_731thbexcr300604_1_1_1_1_1_1_2" localSheetId="11">#REF!</definedName>
    <definedName name="_731thbexcr300604_1_1_1_1_1_1_2" localSheetId="15">#REF!</definedName>
    <definedName name="_731thbexcr300604_1_1_1_1_1_1_2" localSheetId="0">#REF!</definedName>
    <definedName name="_731thbexcr300604_1_1_1_1_1_1_2" localSheetId="2">#REF!</definedName>
    <definedName name="_731thbexcr300604_1_1_1_1_1_1_2" localSheetId="1">#REF!</definedName>
    <definedName name="_731thbexcr300604_1_1_1_1_1_1_2">#REF!</definedName>
    <definedName name="_732_74Excel_BuiltIn__FilterDatabase_2_1_1_1_1_1_1_1_1_1" localSheetId="3">#REF!</definedName>
    <definedName name="_732_74Excel_BuiltIn__FilterDatabase_2_1_1_1_1_1_1_1_1_1" localSheetId="5">#REF!</definedName>
    <definedName name="_732_74Excel_BuiltIn__FilterDatabase_2_1_1_1_1_1_1_1_1_1" localSheetId="6">#REF!</definedName>
    <definedName name="_732_74Excel_BuiltIn__FilterDatabase_2_1_1_1_1_1_1_1_1_1" localSheetId="7">#REF!</definedName>
    <definedName name="_732_74Excel_BuiltIn__FilterDatabase_2_1_1_1_1_1_1_1_1_1" localSheetId="8">#REF!</definedName>
    <definedName name="_732_74Excel_BuiltIn__FilterDatabase_2_1_1_1_1_1_1_1_1_1" localSheetId="9">#REF!</definedName>
    <definedName name="_732_74Excel_BuiltIn__FilterDatabase_2_1_1_1_1_1_1_1_1_1" localSheetId="11">#REF!</definedName>
    <definedName name="_732_74Excel_BuiltIn__FilterDatabase_2_1_1_1_1_1_1_1_1_1" localSheetId="15">#REF!</definedName>
    <definedName name="_732_74Excel_BuiltIn__FilterDatabase_2_1_1_1_1_1_1_1_1_1" localSheetId="0">#REF!</definedName>
    <definedName name="_732_74Excel_BuiltIn__FilterDatabase_2_1_1_1_1_1_1_1_1_1" localSheetId="2">#REF!</definedName>
    <definedName name="_732_74Excel_BuiltIn__FilterDatabase_2_1_1_1_1_1_1_1_1_1" localSheetId="1">#REF!</definedName>
    <definedName name="_732_74Excel_BuiltIn__FilterDatabase_2_1_1_1_1_1_1_1_1_1">#REF!</definedName>
    <definedName name="_732division_1_1_1_1_1_1" localSheetId="3">#REF!</definedName>
    <definedName name="_732division_1_1_1_1_1_1" localSheetId="5">#REF!</definedName>
    <definedName name="_732division_1_1_1_1_1_1" localSheetId="6">#REF!</definedName>
    <definedName name="_732division_1_1_1_1_1_1" localSheetId="7">#REF!</definedName>
    <definedName name="_732division_1_1_1_1_1_1" localSheetId="8">#REF!</definedName>
    <definedName name="_732division_1_1_1_1_1_1" localSheetId="9">#REF!</definedName>
    <definedName name="_732division_1_1_1_1_1_1" localSheetId="11">#REF!</definedName>
    <definedName name="_732division_1_1_1_1_1_1" localSheetId="15">#REF!</definedName>
    <definedName name="_732division_1_1_1_1_1_1" localSheetId="0">#REF!</definedName>
    <definedName name="_732division_1_1_1_1_1_1" localSheetId="2">#REF!</definedName>
    <definedName name="_732division_1_1_1_1_1_1" localSheetId="1">#REF!</definedName>
    <definedName name="_732division_1_1_1_1_1_1">#REF!</definedName>
    <definedName name="_732division_1_1_1_1_1_1_1" localSheetId="3">#REF!</definedName>
    <definedName name="_732division_1_1_1_1_1_1_1" localSheetId="5">#REF!</definedName>
    <definedName name="_732division_1_1_1_1_1_1_1" localSheetId="6">#REF!</definedName>
    <definedName name="_732division_1_1_1_1_1_1_1" localSheetId="7">#REF!</definedName>
    <definedName name="_732division_1_1_1_1_1_1_1" localSheetId="8">#REF!</definedName>
    <definedName name="_732division_1_1_1_1_1_1_1" localSheetId="9">#REF!</definedName>
    <definedName name="_732division_1_1_1_1_1_1_1" localSheetId="11">#REF!</definedName>
    <definedName name="_732division_1_1_1_1_1_1_1" localSheetId="15">#REF!</definedName>
    <definedName name="_732division_1_1_1_1_1_1_1" localSheetId="0">#REF!</definedName>
    <definedName name="_732division_1_1_1_1_1_1_1" localSheetId="2">#REF!</definedName>
    <definedName name="_732division_1_1_1_1_1_1_1" localSheetId="1">#REF!</definedName>
    <definedName name="_732division_1_1_1_1_1_1_1">#REF!</definedName>
    <definedName name="_732division_1_1_1_1_1_1_2" localSheetId="3">#REF!</definedName>
    <definedName name="_732division_1_1_1_1_1_1_2" localSheetId="5">#REF!</definedName>
    <definedName name="_732division_1_1_1_1_1_1_2" localSheetId="6">#REF!</definedName>
    <definedName name="_732division_1_1_1_1_1_1_2" localSheetId="7">#REF!</definedName>
    <definedName name="_732division_1_1_1_1_1_1_2" localSheetId="8">#REF!</definedName>
    <definedName name="_732division_1_1_1_1_1_1_2" localSheetId="9">#REF!</definedName>
    <definedName name="_732division_1_1_1_1_1_1_2" localSheetId="11">#REF!</definedName>
    <definedName name="_732division_1_1_1_1_1_1_2" localSheetId="15">#REF!</definedName>
    <definedName name="_732division_1_1_1_1_1_1_2" localSheetId="0">#REF!</definedName>
    <definedName name="_732division_1_1_1_1_1_1_2" localSheetId="2">#REF!</definedName>
    <definedName name="_732division_1_1_1_1_1_1_2" localSheetId="1">#REF!</definedName>
    <definedName name="_732division_1_1_1_1_1_1_2">#REF!</definedName>
    <definedName name="_732usdexave300604_1_1_1_1" localSheetId="3">#REF!</definedName>
    <definedName name="_732usdexave300604_1_1_1_1" localSheetId="5">#REF!</definedName>
    <definedName name="_732usdexave300604_1_1_1_1" localSheetId="6">#REF!</definedName>
    <definedName name="_732usdexave300604_1_1_1_1" localSheetId="7">#REF!</definedName>
    <definedName name="_732usdexave300604_1_1_1_1" localSheetId="8">#REF!</definedName>
    <definedName name="_732usdexave300604_1_1_1_1" localSheetId="9">#REF!</definedName>
    <definedName name="_732usdexave300604_1_1_1_1" localSheetId="11">#REF!</definedName>
    <definedName name="_732usdexave300604_1_1_1_1" localSheetId="15">#REF!</definedName>
    <definedName name="_732usdexave300604_1_1_1_1" localSheetId="0">#REF!</definedName>
    <definedName name="_732usdexave300604_1_1_1_1" localSheetId="2">#REF!</definedName>
    <definedName name="_732usdexave300604_1_1_1_1" localSheetId="1">#REF!</definedName>
    <definedName name="_732usdexave300604_1_1_1_1">#REF!</definedName>
    <definedName name="_732usdexave300604_1_1_1_1_1" localSheetId="3">#REF!</definedName>
    <definedName name="_732usdexave300604_1_1_1_1_1" localSheetId="5">#REF!</definedName>
    <definedName name="_732usdexave300604_1_1_1_1_1" localSheetId="6">#REF!</definedName>
    <definedName name="_732usdexave300604_1_1_1_1_1" localSheetId="7">#REF!</definedName>
    <definedName name="_732usdexave300604_1_1_1_1_1" localSheetId="8">#REF!</definedName>
    <definedName name="_732usdexave300604_1_1_1_1_1" localSheetId="9">#REF!</definedName>
    <definedName name="_732usdexave300604_1_1_1_1_1" localSheetId="11">#REF!</definedName>
    <definedName name="_732usdexave300604_1_1_1_1_1" localSheetId="15">#REF!</definedName>
    <definedName name="_732usdexave300604_1_1_1_1_1" localSheetId="0">#REF!</definedName>
    <definedName name="_732usdexave300604_1_1_1_1_1" localSheetId="2">#REF!</definedName>
    <definedName name="_732usdexave300604_1_1_1_1_1" localSheetId="1">#REF!</definedName>
    <definedName name="_732usdexave300604_1_1_1_1_1">#REF!</definedName>
    <definedName name="_732usdexave300604_1_1_1_1_1_1" localSheetId="3">#REF!</definedName>
    <definedName name="_732usdexave300604_1_1_1_1_1_1" localSheetId="5">#REF!</definedName>
    <definedName name="_732usdexave300604_1_1_1_1_1_1" localSheetId="6">#REF!</definedName>
    <definedName name="_732usdexave300604_1_1_1_1_1_1" localSheetId="7">#REF!</definedName>
    <definedName name="_732usdexave300604_1_1_1_1_1_1" localSheetId="8">#REF!</definedName>
    <definedName name="_732usdexave300604_1_1_1_1_1_1" localSheetId="9">#REF!</definedName>
    <definedName name="_732usdexave300604_1_1_1_1_1_1" localSheetId="11">#REF!</definedName>
    <definedName name="_732usdexave300604_1_1_1_1_1_1" localSheetId="15">#REF!</definedName>
    <definedName name="_732usdexave300604_1_1_1_1_1_1" localSheetId="0">#REF!</definedName>
    <definedName name="_732usdexave300604_1_1_1_1_1_1" localSheetId="2">#REF!</definedName>
    <definedName name="_732usdexave300604_1_1_1_1_1_1" localSheetId="1">#REF!</definedName>
    <definedName name="_732usdexave300604_1_1_1_1_1_1">#REF!</definedName>
    <definedName name="_732usdexave300604_1_1_1_1_1_1_1" localSheetId="3">#REF!</definedName>
    <definedName name="_732usdexave300604_1_1_1_1_1_1_1" localSheetId="5">#REF!</definedName>
    <definedName name="_732usdexave300604_1_1_1_1_1_1_1" localSheetId="6">#REF!</definedName>
    <definedName name="_732usdexave300604_1_1_1_1_1_1_1" localSheetId="7">#REF!</definedName>
    <definedName name="_732usdexave300604_1_1_1_1_1_1_1" localSheetId="8">#REF!</definedName>
    <definedName name="_732usdexave300604_1_1_1_1_1_1_1" localSheetId="9">#REF!</definedName>
    <definedName name="_732usdexave300604_1_1_1_1_1_1_1" localSheetId="11">#REF!</definedName>
    <definedName name="_732usdexave300604_1_1_1_1_1_1_1" localSheetId="15">#REF!</definedName>
    <definedName name="_732usdexave300604_1_1_1_1_1_1_1" localSheetId="0">#REF!</definedName>
    <definedName name="_732usdexave300604_1_1_1_1_1_1_1" localSheetId="2">#REF!</definedName>
    <definedName name="_732usdexave300604_1_1_1_1_1_1_1" localSheetId="1">#REF!</definedName>
    <definedName name="_732usdexave300604_1_1_1_1_1_1_1">#REF!</definedName>
    <definedName name="_732usdexave300604_1_1_1_1_1_1_2" localSheetId="3">#REF!</definedName>
    <definedName name="_732usdexave300604_1_1_1_1_1_1_2" localSheetId="5">#REF!</definedName>
    <definedName name="_732usdexave300604_1_1_1_1_1_1_2" localSheetId="6">#REF!</definedName>
    <definedName name="_732usdexave300604_1_1_1_1_1_1_2" localSheetId="7">#REF!</definedName>
    <definedName name="_732usdexave300604_1_1_1_1_1_1_2" localSheetId="8">#REF!</definedName>
    <definedName name="_732usdexave300604_1_1_1_1_1_1_2" localSheetId="9">#REF!</definedName>
    <definedName name="_732usdexave300604_1_1_1_1_1_1_2" localSheetId="11">#REF!</definedName>
    <definedName name="_732usdexave300604_1_1_1_1_1_1_2" localSheetId="15">#REF!</definedName>
    <definedName name="_732usdexave300604_1_1_1_1_1_1_2" localSheetId="0">#REF!</definedName>
    <definedName name="_732usdexave300604_1_1_1_1_1_1_2" localSheetId="2">#REF!</definedName>
    <definedName name="_732usdexave300604_1_1_1_1_1_1_2" localSheetId="1">#REF!</definedName>
    <definedName name="_732usdexave300604_1_1_1_1_1_1_2">#REF!</definedName>
    <definedName name="_732usdexave300604_1_1_1_1_1_2" localSheetId="3">#REF!</definedName>
    <definedName name="_732usdexave300604_1_1_1_1_1_2" localSheetId="5">#REF!</definedName>
    <definedName name="_732usdexave300604_1_1_1_1_1_2" localSheetId="6">#REF!</definedName>
    <definedName name="_732usdexave300604_1_1_1_1_1_2" localSheetId="7">#REF!</definedName>
    <definedName name="_732usdexave300604_1_1_1_1_1_2" localSheetId="8">#REF!</definedName>
    <definedName name="_732usdexave300604_1_1_1_1_1_2" localSheetId="9">#REF!</definedName>
    <definedName name="_732usdexave300604_1_1_1_1_1_2" localSheetId="11">#REF!</definedName>
    <definedName name="_732usdexave300604_1_1_1_1_1_2" localSheetId="15">#REF!</definedName>
    <definedName name="_732usdexave300604_1_1_1_1_1_2" localSheetId="0">#REF!</definedName>
    <definedName name="_732usdexave300604_1_1_1_1_1_2" localSheetId="2">#REF!</definedName>
    <definedName name="_732usdexave300604_1_1_1_1_1_2" localSheetId="1">#REF!</definedName>
    <definedName name="_732usdexave300604_1_1_1_1_1_2">#REF!</definedName>
    <definedName name="_732usdexave300604_1_1_1_1_2" localSheetId="3">#REF!</definedName>
    <definedName name="_732usdexave300604_1_1_1_1_2" localSheetId="5">#REF!</definedName>
    <definedName name="_732usdexave300604_1_1_1_1_2" localSheetId="6">#REF!</definedName>
    <definedName name="_732usdexave300604_1_1_1_1_2" localSheetId="7">#REF!</definedName>
    <definedName name="_732usdexave300604_1_1_1_1_2" localSheetId="8">#REF!</definedName>
    <definedName name="_732usdexave300604_1_1_1_1_2" localSheetId="9">#REF!</definedName>
    <definedName name="_732usdexave300604_1_1_1_1_2" localSheetId="11">#REF!</definedName>
    <definedName name="_732usdexave300604_1_1_1_1_2" localSheetId="15">#REF!</definedName>
    <definedName name="_732usdexave300604_1_1_1_1_2" localSheetId="0">#REF!</definedName>
    <definedName name="_732usdexave300604_1_1_1_1_2" localSheetId="2">#REF!</definedName>
    <definedName name="_732usdexave300604_1_1_1_1_2" localSheetId="1">#REF!</definedName>
    <definedName name="_732usdexave300604_1_1_1_1_2">#REF!</definedName>
    <definedName name="_733_74Excel_BuiltIn__FilterDatabase_2_1_1_1_1_1_1_1_1_1_1" localSheetId="3">#REF!</definedName>
    <definedName name="_733_74Excel_BuiltIn__FilterDatabase_2_1_1_1_1_1_1_1_1_1_1" localSheetId="5">#REF!</definedName>
    <definedName name="_733_74Excel_BuiltIn__FilterDatabase_2_1_1_1_1_1_1_1_1_1_1" localSheetId="6">#REF!</definedName>
    <definedName name="_733_74Excel_BuiltIn__FilterDatabase_2_1_1_1_1_1_1_1_1_1_1" localSheetId="7">#REF!</definedName>
    <definedName name="_733_74Excel_BuiltIn__FilterDatabase_2_1_1_1_1_1_1_1_1_1_1" localSheetId="8">#REF!</definedName>
    <definedName name="_733_74Excel_BuiltIn__FilterDatabase_2_1_1_1_1_1_1_1_1_1_1" localSheetId="9">#REF!</definedName>
    <definedName name="_733_74Excel_BuiltIn__FilterDatabase_2_1_1_1_1_1_1_1_1_1_1" localSheetId="11">#REF!</definedName>
    <definedName name="_733_74Excel_BuiltIn__FilterDatabase_2_1_1_1_1_1_1_1_1_1_1" localSheetId="15">#REF!</definedName>
    <definedName name="_733_74Excel_BuiltIn__FilterDatabase_2_1_1_1_1_1_1_1_1_1_1" localSheetId="0">#REF!</definedName>
    <definedName name="_733_74Excel_BuiltIn__FilterDatabase_2_1_1_1_1_1_1_1_1_1_1" localSheetId="2">#REF!</definedName>
    <definedName name="_733_74Excel_BuiltIn__FilterDatabase_2_1_1_1_1_1_1_1_1_1_1" localSheetId="1">#REF!</definedName>
    <definedName name="_733_74Excel_BuiltIn__FilterDatabase_2_1_1_1_1_1_1_1_1_1_1">#REF!</definedName>
    <definedName name="_733division_1_1_1_1_1_1_1" localSheetId="3">#REF!</definedName>
    <definedName name="_733division_1_1_1_1_1_1_1" localSheetId="5">#REF!</definedName>
    <definedName name="_733division_1_1_1_1_1_1_1" localSheetId="6">#REF!</definedName>
    <definedName name="_733division_1_1_1_1_1_1_1" localSheetId="7">#REF!</definedName>
    <definedName name="_733division_1_1_1_1_1_1_1" localSheetId="8">#REF!</definedName>
    <definedName name="_733division_1_1_1_1_1_1_1" localSheetId="9">#REF!</definedName>
    <definedName name="_733division_1_1_1_1_1_1_1" localSheetId="11">#REF!</definedName>
    <definedName name="_733division_1_1_1_1_1_1_1" localSheetId="15">#REF!</definedName>
    <definedName name="_733division_1_1_1_1_1_1_1" localSheetId="0">#REF!</definedName>
    <definedName name="_733division_1_1_1_1_1_1_1" localSheetId="2">#REF!</definedName>
    <definedName name="_733division_1_1_1_1_1_1_1" localSheetId="1">#REF!</definedName>
    <definedName name="_733division_1_1_1_1_1_1_1">#REF!</definedName>
    <definedName name="_733division_1_1_1_1_1_1_1_1" localSheetId="3">#REF!</definedName>
    <definedName name="_733division_1_1_1_1_1_1_1_1" localSheetId="5">#REF!</definedName>
    <definedName name="_733division_1_1_1_1_1_1_1_1" localSheetId="6">#REF!</definedName>
    <definedName name="_733division_1_1_1_1_1_1_1_1" localSheetId="7">#REF!</definedName>
    <definedName name="_733division_1_1_1_1_1_1_1_1" localSheetId="8">#REF!</definedName>
    <definedName name="_733division_1_1_1_1_1_1_1_1" localSheetId="9">#REF!</definedName>
    <definedName name="_733division_1_1_1_1_1_1_1_1" localSheetId="11">#REF!</definedName>
    <definedName name="_733division_1_1_1_1_1_1_1_1" localSheetId="15">#REF!</definedName>
    <definedName name="_733division_1_1_1_1_1_1_1_1" localSheetId="0">#REF!</definedName>
    <definedName name="_733division_1_1_1_1_1_1_1_1" localSheetId="2">#REF!</definedName>
    <definedName name="_733division_1_1_1_1_1_1_1_1" localSheetId="1">#REF!</definedName>
    <definedName name="_733division_1_1_1_1_1_1_1_1">#REF!</definedName>
    <definedName name="_733division_1_1_1_1_1_1_1_2" localSheetId="3">#REF!</definedName>
    <definedName name="_733division_1_1_1_1_1_1_1_2" localSheetId="5">#REF!</definedName>
    <definedName name="_733division_1_1_1_1_1_1_1_2" localSheetId="6">#REF!</definedName>
    <definedName name="_733division_1_1_1_1_1_1_1_2" localSheetId="7">#REF!</definedName>
    <definedName name="_733division_1_1_1_1_1_1_1_2" localSheetId="8">#REF!</definedName>
    <definedName name="_733division_1_1_1_1_1_1_1_2" localSheetId="9">#REF!</definedName>
    <definedName name="_733division_1_1_1_1_1_1_1_2" localSheetId="11">#REF!</definedName>
    <definedName name="_733division_1_1_1_1_1_1_1_2" localSheetId="15">#REF!</definedName>
    <definedName name="_733division_1_1_1_1_1_1_1_2" localSheetId="0">#REF!</definedName>
    <definedName name="_733division_1_1_1_1_1_1_1_2" localSheetId="2">#REF!</definedName>
    <definedName name="_733division_1_1_1_1_1_1_1_2" localSheetId="1">#REF!</definedName>
    <definedName name="_733division_1_1_1_1_1_1_1_2">#REF!</definedName>
    <definedName name="_733usdexave300604_1_1_1_1_1" localSheetId="3">#REF!</definedName>
    <definedName name="_733usdexave300604_1_1_1_1_1" localSheetId="5">#REF!</definedName>
    <definedName name="_733usdexave300604_1_1_1_1_1" localSheetId="6">#REF!</definedName>
    <definedName name="_733usdexave300604_1_1_1_1_1" localSheetId="7">#REF!</definedName>
    <definedName name="_733usdexave300604_1_1_1_1_1" localSheetId="8">#REF!</definedName>
    <definedName name="_733usdexave300604_1_1_1_1_1" localSheetId="9">#REF!</definedName>
    <definedName name="_733usdexave300604_1_1_1_1_1" localSheetId="11">#REF!</definedName>
    <definedName name="_733usdexave300604_1_1_1_1_1" localSheetId="15">#REF!</definedName>
    <definedName name="_733usdexave300604_1_1_1_1_1" localSheetId="0">#REF!</definedName>
    <definedName name="_733usdexave300604_1_1_1_1_1" localSheetId="2">#REF!</definedName>
    <definedName name="_733usdexave300604_1_1_1_1_1" localSheetId="1">#REF!</definedName>
    <definedName name="_733usdexave300604_1_1_1_1_1">#REF!</definedName>
    <definedName name="_733usdexave300604_1_1_1_1_1_1" localSheetId="3">#REF!</definedName>
    <definedName name="_733usdexave300604_1_1_1_1_1_1" localSheetId="5">#REF!</definedName>
    <definedName name="_733usdexave300604_1_1_1_1_1_1" localSheetId="6">#REF!</definedName>
    <definedName name="_733usdexave300604_1_1_1_1_1_1" localSheetId="7">#REF!</definedName>
    <definedName name="_733usdexave300604_1_1_1_1_1_1" localSheetId="8">#REF!</definedName>
    <definedName name="_733usdexave300604_1_1_1_1_1_1" localSheetId="9">#REF!</definedName>
    <definedName name="_733usdexave300604_1_1_1_1_1_1" localSheetId="11">#REF!</definedName>
    <definedName name="_733usdexave300604_1_1_1_1_1_1" localSheetId="15">#REF!</definedName>
    <definedName name="_733usdexave300604_1_1_1_1_1_1" localSheetId="0">#REF!</definedName>
    <definedName name="_733usdexave300604_1_1_1_1_1_1" localSheetId="2">#REF!</definedName>
    <definedName name="_733usdexave300604_1_1_1_1_1_1" localSheetId="1">#REF!</definedName>
    <definedName name="_733usdexave300604_1_1_1_1_1_1">#REF!</definedName>
    <definedName name="_733usdexave300604_1_1_1_1_1_1_1" localSheetId="3">#REF!</definedName>
    <definedName name="_733usdexave300604_1_1_1_1_1_1_1" localSheetId="5">#REF!</definedName>
    <definedName name="_733usdexave300604_1_1_1_1_1_1_1" localSheetId="6">#REF!</definedName>
    <definedName name="_733usdexave300604_1_1_1_1_1_1_1" localSheetId="7">#REF!</definedName>
    <definedName name="_733usdexave300604_1_1_1_1_1_1_1" localSheetId="8">#REF!</definedName>
    <definedName name="_733usdexave300604_1_1_1_1_1_1_1" localSheetId="9">#REF!</definedName>
    <definedName name="_733usdexave300604_1_1_1_1_1_1_1" localSheetId="11">#REF!</definedName>
    <definedName name="_733usdexave300604_1_1_1_1_1_1_1" localSheetId="15">#REF!</definedName>
    <definedName name="_733usdexave300604_1_1_1_1_1_1_1" localSheetId="0">#REF!</definedName>
    <definedName name="_733usdexave300604_1_1_1_1_1_1_1" localSheetId="2">#REF!</definedName>
    <definedName name="_733usdexave300604_1_1_1_1_1_1_1" localSheetId="1">#REF!</definedName>
    <definedName name="_733usdexave300604_1_1_1_1_1_1_1">#REF!</definedName>
    <definedName name="_733usdexave300604_1_1_1_1_1_1_1_1" localSheetId="3">#REF!</definedName>
    <definedName name="_733usdexave300604_1_1_1_1_1_1_1_1" localSheetId="5">#REF!</definedName>
    <definedName name="_733usdexave300604_1_1_1_1_1_1_1_1" localSheetId="6">#REF!</definedName>
    <definedName name="_733usdexave300604_1_1_1_1_1_1_1_1" localSheetId="7">#REF!</definedName>
    <definedName name="_733usdexave300604_1_1_1_1_1_1_1_1" localSheetId="8">#REF!</definedName>
    <definedName name="_733usdexave300604_1_1_1_1_1_1_1_1" localSheetId="9">#REF!</definedName>
    <definedName name="_733usdexave300604_1_1_1_1_1_1_1_1" localSheetId="11">#REF!</definedName>
    <definedName name="_733usdexave300604_1_1_1_1_1_1_1_1" localSheetId="15">#REF!</definedName>
    <definedName name="_733usdexave300604_1_1_1_1_1_1_1_1" localSheetId="0">#REF!</definedName>
    <definedName name="_733usdexave300604_1_1_1_1_1_1_1_1" localSheetId="2">#REF!</definedName>
    <definedName name="_733usdexave300604_1_1_1_1_1_1_1_1" localSheetId="1">#REF!</definedName>
    <definedName name="_733usdexave300604_1_1_1_1_1_1_1_1">#REF!</definedName>
    <definedName name="_733usdexave300604_1_1_1_1_1_1_1_2" localSheetId="3">#REF!</definedName>
    <definedName name="_733usdexave300604_1_1_1_1_1_1_1_2" localSheetId="5">#REF!</definedName>
    <definedName name="_733usdexave300604_1_1_1_1_1_1_1_2" localSheetId="6">#REF!</definedName>
    <definedName name="_733usdexave300604_1_1_1_1_1_1_1_2" localSheetId="7">#REF!</definedName>
    <definedName name="_733usdexave300604_1_1_1_1_1_1_1_2" localSheetId="8">#REF!</definedName>
    <definedName name="_733usdexave300604_1_1_1_1_1_1_1_2" localSheetId="9">#REF!</definedName>
    <definedName name="_733usdexave300604_1_1_1_1_1_1_1_2" localSheetId="11">#REF!</definedName>
    <definedName name="_733usdexave300604_1_1_1_1_1_1_1_2" localSheetId="15">#REF!</definedName>
    <definedName name="_733usdexave300604_1_1_1_1_1_1_1_2" localSheetId="0">#REF!</definedName>
    <definedName name="_733usdexave300604_1_1_1_1_1_1_1_2" localSheetId="2">#REF!</definedName>
    <definedName name="_733usdexave300604_1_1_1_1_1_1_1_2" localSheetId="1">#REF!</definedName>
    <definedName name="_733usdexave300604_1_1_1_1_1_1_1_2">#REF!</definedName>
    <definedName name="_733usdexave300604_1_1_1_1_1_1_2" localSheetId="3">#REF!</definedName>
    <definedName name="_733usdexave300604_1_1_1_1_1_1_2" localSheetId="5">#REF!</definedName>
    <definedName name="_733usdexave300604_1_1_1_1_1_1_2" localSheetId="6">#REF!</definedName>
    <definedName name="_733usdexave300604_1_1_1_1_1_1_2" localSheetId="7">#REF!</definedName>
    <definedName name="_733usdexave300604_1_1_1_1_1_1_2" localSheetId="8">#REF!</definedName>
    <definedName name="_733usdexave300604_1_1_1_1_1_1_2" localSheetId="9">#REF!</definedName>
    <definedName name="_733usdexave300604_1_1_1_1_1_1_2" localSheetId="11">#REF!</definedName>
    <definedName name="_733usdexave300604_1_1_1_1_1_1_2" localSheetId="15">#REF!</definedName>
    <definedName name="_733usdexave300604_1_1_1_1_1_1_2" localSheetId="0">#REF!</definedName>
    <definedName name="_733usdexave300604_1_1_1_1_1_1_2" localSheetId="2">#REF!</definedName>
    <definedName name="_733usdexave300604_1_1_1_1_1_1_2" localSheetId="1">#REF!</definedName>
    <definedName name="_733usdexave300604_1_1_1_1_1_1_2">#REF!</definedName>
    <definedName name="_733usdexave300604_1_1_1_1_1_2" localSheetId="3">#REF!</definedName>
    <definedName name="_733usdexave300604_1_1_1_1_1_2" localSheetId="5">#REF!</definedName>
    <definedName name="_733usdexave300604_1_1_1_1_1_2" localSheetId="6">#REF!</definedName>
    <definedName name="_733usdexave300604_1_1_1_1_1_2" localSheetId="7">#REF!</definedName>
    <definedName name="_733usdexave300604_1_1_1_1_1_2" localSheetId="8">#REF!</definedName>
    <definedName name="_733usdexave300604_1_1_1_1_1_2" localSheetId="9">#REF!</definedName>
    <definedName name="_733usdexave300604_1_1_1_1_1_2" localSheetId="11">#REF!</definedName>
    <definedName name="_733usdexave300604_1_1_1_1_1_2" localSheetId="15">#REF!</definedName>
    <definedName name="_733usdexave300604_1_1_1_1_1_2" localSheetId="0">#REF!</definedName>
    <definedName name="_733usdexave300604_1_1_1_1_1_2" localSheetId="2">#REF!</definedName>
    <definedName name="_733usdexave300604_1_1_1_1_1_2" localSheetId="1">#REF!</definedName>
    <definedName name="_733usdexave300604_1_1_1_1_1_2">#REF!</definedName>
    <definedName name="_734_750WIP_LY_1_1_1_1_1_1_1" localSheetId="3">#REF!</definedName>
    <definedName name="_734_750WIP_LY_1_1_1_1_1_1_1" localSheetId="5">#REF!</definedName>
    <definedName name="_734_750WIP_LY_1_1_1_1_1_1_1" localSheetId="6">#REF!</definedName>
    <definedName name="_734_750WIP_LY_1_1_1_1_1_1_1" localSheetId="7">#REF!</definedName>
    <definedName name="_734_750WIP_LY_1_1_1_1_1_1_1" localSheetId="8">#REF!</definedName>
    <definedName name="_734_750WIP_LY_1_1_1_1_1_1_1" localSheetId="9">#REF!</definedName>
    <definedName name="_734_750WIP_LY_1_1_1_1_1_1_1" localSheetId="11">#REF!</definedName>
    <definedName name="_734_750WIP_LY_1_1_1_1_1_1_1" localSheetId="15">#REF!</definedName>
    <definedName name="_734_750WIP_LY_1_1_1_1_1_1_1" localSheetId="0">#REF!</definedName>
    <definedName name="_734_750WIP_LY_1_1_1_1_1_1_1" localSheetId="2">#REF!</definedName>
    <definedName name="_734_750WIP_LY_1_1_1_1_1_1_1" localSheetId="1">#REF!</definedName>
    <definedName name="_734_750WIP_LY_1_1_1_1_1_1_1">#REF!</definedName>
    <definedName name="_734division_1_1_1_1_1_1_1_1" localSheetId="3">#REF!</definedName>
    <definedName name="_734division_1_1_1_1_1_1_1_1" localSheetId="5">#REF!</definedName>
    <definedName name="_734division_1_1_1_1_1_1_1_1" localSheetId="6">#REF!</definedName>
    <definedName name="_734division_1_1_1_1_1_1_1_1" localSheetId="7">#REF!</definedName>
    <definedName name="_734division_1_1_1_1_1_1_1_1" localSheetId="8">#REF!</definedName>
    <definedName name="_734division_1_1_1_1_1_1_1_1" localSheetId="9">#REF!</definedName>
    <definedName name="_734division_1_1_1_1_1_1_1_1" localSheetId="11">#REF!</definedName>
    <definedName name="_734division_1_1_1_1_1_1_1_1" localSheetId="15">#REF!</definedName>
    <definedName name="_734division_1_1_1_1_1_1_1_1" localSheetId="0">#REF!</definedName>
    <definedName name="_734division_1_1_1_1_1_1_1_1" localSheetId="2">#REF!</definedName>
    <definedName name="_734division_1_1_1_1_1_1_1_1" localSheetId="1">#REF!</definedName>
    <definedName name="_734division_1_1_1_1_1_1_1_1">#REF!</definedName>
    <definedName name="_734division_1_1_1_1_1_1_1_1_1" localSheetId="3">#REF!</definedName>
    <definedName name="_734division_1_1_1_1_1_1_1_1_1" localSheetId="5">#REF!</definedName>
    <definedName name="_734division_1_1_1_1_1_1_1_1_1" localSheetId="6">#REF!</definedName>
    <definedName name="_734division_1_1_1_1_1_1_1_1_1" localSheetId="7">#REF!</definedName>
    <definedName name="_734division_1_1_1_1_1_1_1_1_1" localSheetId="8">#REF!</definedName>
    <definedName name="_734division_1_1_1_1_1_1_1_1_1" localSheetId="9">#REF!</definedName>
    <definedName name="_734division_1_1_1_1_1_1_1_1_1" localSheetId="11">#REF!</definedName>
    <definedName name="_734division_1_1_1_1_1_1_1_1_1" localSheetId="15">#REF!</definedName>
    <definedName name="_734division_1_1_1_1_1_1_1_1_1" localSheetId="0">#REF!</definedName>
    <definedName name="_734division_1_1_1_1_1_1_1_1_1" localSheetId="2">#REF!</definedName>
    <definedName name="_734division_1_1_1_1_1_1_1_1_1" localSheetId="1">#REF!</definedName>
    <definedName name="_734division_1_1_1_1_1_1_1_1_1">#REF!</definedName>
    <definedName name="_734division_1_1_1_1_1_1_1_1_2" localSheetId="3">#REF!</definedName>
    <definedName name="_734division_1_1_1_1_1_1_1_1_2" localSheetId="5">#REF!</definedName>
    <definedName name="_734division_1_1_1_1_1_1_1_1_2" localSheetId="6">#REF!</definedName>
    <definedName name="_734division_1_1_1_1_1_1_1_1_2" localSheetId="7">#REF!</definedName>
    <definedName name="_734division_1_1_1_1_1_1_1_1_2" localSheetId="8">#REF!</definedName>
    <definedName name="_734division_1_1_1_1_1_1_1_1_2" localSheetId="9">#REF!</definedName>
    <definedName name="_734division_1_1_1_1_1_1_1_1_2" localSheetId="11">#REF!</definedName>
    <definedName name="_734division_1_1_1_1_1_1_1_1_2" localSheetId="15">#REF!</definedName>
    <definedName name="_734division_1_1_1_1_1_1_1_1_2" localSheetId="0">#REF!</definedName>
    <definedName name="_734division_1_1_1_1_1_1_1_1_2" localSheetId="2">#REF!</definedName>
    <definedName name="_734division_1_1_1_1_1_1_1_1_2" localSheetId="1">#REF!</definedName>
    <definedName name="_734division_1_1_1_1_1_1_1_1_2">#REF!</definedName>
    <definedName name="_734usdexave300604_1_1_1_1_1_1" localSheetId="3">#REF!</definedName>
    <definedName name="_734usdexave300604_1_1_1_1_1_1" localSheetId="5">#REF!</definedName>
    <definedName name="_734usdexave300604_1_1_1_1_1_1" localSheetId="6">#REF!</definedName>
    <definedName name="_734usdexave300604_1_1_1_1_1_1" localSheetId="7">#REF!</definedName>
    <definedName name="_734usdexave300604_1_1_1_1_1_1" localSheetId="8">#REF!</definedName>
    <definedName name="_734usdexave300604_1_1_1_1_1_1" localSheetId="9">#REF!</definedName>
    <definedName name="_734usdexave300604_1_1_1_1_1_1" localSheetId="11">#REF!</definedName>
    <definedName name="_734usdexave300604_1_1_1_1_1_1" localSheetId="15">#REF!</definedName>
    <definedName name="_734usdexave300604_1_1_1_1_1_1" localSheetId="0">#REF!</definedName>
    <definedName name="_734usdexave300604_1_1_1_1_1_1" localSheetId="2">#REF!</definedName>
    <definedName name="_734usdexave300604_1_1_1_1_1_1" localSheetId="1">#REF!</definedName>
    <definedName name="_734usdexave300604_1_1_1_1_1_1">#REF!</definedName>
    <definedName name="_734usdexave300604_1_1_1_1_1_1_1" localSheetId="3">#REF!</definedName>
    <definedName name="_734usdexave300604_1_1_1_1_1_1_1" localSheetId="5">#REF!</definedName>
    <definedName name="_734usdexave300604_1_1_1_1_1_1_1" localSheetId="6">#REF!</definedName>
    <definedName name="_734usdexave300604_1_1_1_1_1_1_1" localSheetId="7">#REF!</definedName>
    <definedName name="_734usdexave300604_1_1_1_1_1_1_1" localSheetId="8">#REF!</definedName>
    <definedName name="_734usdexave300604_1_1_1_1_1_1_1" localSheetId="9">#REF!</definedName>
    <definedName name="_734usdexave300604_1_1_1_1_1_1_1" localSheetId="11">#REF!</definedName>
    <definedName name="_734usdexave300604_1_1_1_1_1_1_1" localSheetId="15">#REF!</definedName>
    <definedName name="_734usdexave300604_1_1_1_1_1_1_1" localSheetId="0">#REF!</definedName>
    <definedName name="_734usdexave300604_1_1_1_1_1_1_1" localSheetId="2">#REF!</definedName>
    <definedName name="_734usdexave300604_1_1_1_1_1_1_1" localSheetId="1">#REF!</definedName>
    <definedName name="_734usdexave300604_1_1_1_1_1_1_1">#REF!</definedName>
    <definedName name="_734usdexave300604_1_1_1_1_1_1_1_1" localSheetId="3">#REF!</definedName>
    <definedName name="_734usdexave300604_1_1_1_1_1_1_1_1" localSheetId="5">#REF!</definedName>
    <definedName name="_734usdexave300604_1_1_1_1_1_1_1_1" localSheetId="6">#REF!</definedName>
    <definedName name="_734usdexave300604_1_1_1_1_1_1_1_1" localSheetId="7">#REF!</definedName>
    <definedName name="_734usdexave300604_1_1_1_1_1_1_1_1" localSheetId="8">#REF!</definedName>
    <definedName name="_734usdexave300604_1_1_1_1_1_1_1_1" localSheetId="9">#REF!</definedName>
    <definedName name="_734usdexave300604_1_1_1_1_1_1_1_1" localSheetId="11">#REF!</definedName>
    <definedName name="_734usdexave300604_1_1_1_1_1_1_1_1" localSheetId="15">#REF!</definedName>
    <definedName name="_734usdexave300604_1_1_1_1_1_1_1_1" localSheetId="0">#REF!</definedName>
    <definedName name="_734usdexave300604_1_1_1_1_1_1_1_1" localSheetId="2">#REF!</definedName>
    <definedName name="_734usdexave300604_1_1_1_1_1_1_1_1" localSheetId="1">#REF!</definedName>
    <definedName name="_734usdexave300604_1_1_1_1_1_1_1_1">#REF!</definedName>
    <definedName name="_734usdexave300604_1_1_1_1_1_1_1_1_1" localSheetId="3">#REF!</definedName>
    <definedName name="_734usdexave300604_1_1_1_1_1_1_1_1_1" localSheetId="5">#REF!</definedName>
    <definedName name="_734usdexave300604_1_1_1_1_1_1_1_1_1" localSheetId="6">#REF!</definedName>
    <definedName name="_734usdexave300604_1_1_1_1_1_1_1_1_1" localSheetId="7">#REF!</definedName>
    <definedName name="_734usdexave300604_1_1_1_1_1_1_1_1_1" localSheetId="8">#REF!</definedName>
    <definedName name="_734usdexave300604_1_1_1_1_1_1_1_1_1" localSheetId="9">#REF!</definedName>
    <definedName name="_734usdexave300604_1_1_1_1_1_1_1_1_1" localSheetId="11">#REF!</definedName>
    <definedName name="_734usdexave300604_1_1_1_1_1_1_1_1_1" localSheetId="15">#REF!</definedName>
    <definedName name="_734usdexave300604_1_1_1_1_1_1_1_1_1" localSheetId="0">#REF!</definedName>
    <definedName name="_734usdexave300604_1_1_1_1_1_1_1_1_1" localSheetId="2">#REF!</definedName>
    <definedName name="_734usdexave300604_1_1_1_1_1_1_1_1_1" localSheetId="1">#REF!</definedName>
    <definedName name="_734usdexave300604_1_1_1_1_1_1_1_1_1">#REF!</definedName>
    <definedName name="_734usdexave300604_1_1_1_1_1_1_1_1_2" localSheetId="3">#REF!</definedName>
    <definedName name="_734usdexave300604_1_1_1_1_1_1_1_1_2" localSheetId="5">#REF!</definedName>
    <definedName name="_734usdexave300604_1_1_1_1_1_1_1_1_2" localSheetId="6">#REF!</definedName>
    <definedName name="_734usdexave300604_1_1_1_1_1_1_1_1_2" localSheetId="7">#REF!</definedName>
    <definedName name="_734usdexave300604_1_1_1_1_1_1_1_1_2" localSheetId="8">#REF!</definedName>
    <definedName name="_734usdexave300604_1_1_1_1_1_1_1_1_2" localSheetId="9">#REF!</definedName>
    <definedName name="_734usdexave300604_1_1_1_1_1_1_1_1_2" localSheetId="11">#REF!</definedName>
    <definedName name="_734usdexave300604_1_1_1_1_1_1_1_1_2" localSheetId="15">#REF!</definedName>
    <definedName name="_734usdexave300604_1_1_1_1_1_1_1_1_2" localSheetId="0">#REF!</definedName>
    <definedName name="_734usdexave300604_1_1_1_1_1_1_1_1_2" localSheetId="2">#REF!</definedName>
    <definedName name="_734usdexave300604_1_1_1_1_1_1_1_1_2" localSheetId="1">#REF!</definedName>
    <definedName name="_734usdexave300604_1_1_1_1_1_1_1_1_2">#REF!</definedName>
    <definedName name="_734usdexave300604_1_1_1_1_1_1_1_2" localSheetId="3">#REF!</definedName>
    <definedName name="_734usdexave300604_1_1_1_1_1_1_1_2" localSheetId="5">#REF!</definedName>
    <definedName name="_734usdexave300604_1_1_1_1_1_1_1_2" localSheetId="6">#REF!</definedName>
    <definedName name="_734usdexave300604_1_1_1_1_1_1_1_2" localSheetId="7">#REF!</definedName>
    <definedName name="_734usdexave300604_1_1_1_1_1_1_1_2" localSheetId="8">#REF!</definedName>
    <definedName name="_734usdexave300604_1_1_1_1_1_1_1_2" localSheetId="9">#REF!</definedName>
    <definedName name="_734usdexave300604_1_1_1_1_1_1_1_2" localSheetId="11">#REF!</definedName>
    <definedName name="_734usdexave300604_1_1_1_1_1_1_1_2" localSheetId="15">#REF!</definedName>
    <definedName name="_734usdexave300604_1_1_1_1_1_1_1_2" localSheetId="0">#REF!</definedName>
    <definedName name="_734usdexave300604_1_1_1_1_1_1_1_2" localSheetId="2">#REF!</definedName>
    <definedName name="_734usdexave300604_1_1_1_1_1_1_1_2" localSheetId="1">#REF!</definedName>
    <definedName name="_734usdexave300604_1_1_1_1_1_1_1_2">#REF!</definedName>
    <definedName name="_734usdexave300604_1_1_1_1_1_1_2" localSheetId="3">#REF!</definedName>
    <definedName name="_734usdexave300604_1_1_1_1_1_1_2" localSheetId="5">#REF!</definedName>
    <definedName name="_734usdexave300604_1_1_1_1_1_1_2" localSheetId="6">#REF!</definedName>
    <definedName name="_734usdexave300604_1_1_1_1_1_1_2" localSheetId="7">#REF!</definedName>
    <definedName name="_734usdexave300604_1_1_1_1_1_1_2" localSheetId="8">#REF!</definedName>
    <definedName name="_734usdexave300604_1_1_1_1_1_1_2" localSheetId="9">#REF!</definedName>
    <definedName name="_734usdexave300604_1_1_1_1_1_1_2" localSheetId="11">#REF!</definedName>
    <definedName name="_734usdexave300604_1_1_1_1_1_1_2" localSheetId="15">#REF!</definedName>
    <definedName name="_734usdexave300604_1_1_1_1_1_1_2" localSheetId="0">#REF!</definedName>
    <definedName name="_734usdexave300604_1_1_1_1_1_1_2" localSheetId="2">#REF!</definedName>
    <definedName name="_734usdexave300604_1_1_1_1_1_1_2" localSheetId="1">#REF!</definedName>
    <definedName name="_734usdexave300604_1_1_1_1_1_1_2">#REF!</definedName>
    <definedName name="_735_750WIP_LY_1_1_1_1_1_1_1_1" localSheetId="3">#REF!</definedName>
    <definedName name="_735_750WIP_LY_1_1_1_1_1_1_1_1" localSheetId="5">#REF!</definedName>
    <definedName name="_735_750WIP_LY_1_1_1_1_1_1_1_1" localSheetId="6">#REF!</definedName>
    <definedName name="_735_750WIP_LY_1_1_1_1_1_1_1_1" localSheetId="7">#REF!</definedName>
    <definedName name="_735_750WIP_LY_1_1_1_1_1_1_1_1" localSheetId="8">#REF!</definedName>
    <definedName name="_735_750WIP_LY_1_1_1_1_1_1_1_1" localSheetId="9">#REF!</definedName>
    <definedName name="_735_750WIP_LY_1_1_1_1_1_1_1_1" localSheetId="11">#REF!</definedName>
    <definedName name="_735_750WIP_LY_1_1_1_1_1_1_1_1" localSheetId="15">#REF!</definedName>
    <definedName name="_735_750WIP_LY_1_1_1_1_1_1_1_1" localSheetId="0">#REF!</definedName>
    <definedName name="_735_750WIP_LY_1_1_1_1_1_1_1_1" localSheetId="2">#REF!</definedName>
    <definedName name="_735_750WIP_LY_1_1_1_1_1_1_1_1" localSheetId="1">#REF!</definedName>
    <definedName name="_735_750WIP_LY_1_1_1_1_1_1_1_1">#REF!</definedName>
    <definedName name="_735division_1_1_1_1_1_1_1_1_1" localSheetId="3">#REF!</definedName>
    <definedName name="_735division_1_1_1_1_1_1_1_1_1" localSheetId="5">#REF!</definedName>
    <definedName name="_735division_1_1_1_1_1_1_1_1_1" localSheetId="6">#REF!</definedName>
    <definedName name="_735division_1_1_1_1_1_1_1_1_1" localSheetId="7">#REF!</definedName>
    <definedName name="_735division_1_1_1_1_1_1_1_1_1" localSheetId="8">#REF!</definedName>
    <definedName name="_735division_1_1_1_1_1_1_1_1_1" localSheetId="9">#REF!</definedName>
    <definedName name="_735division_1_1_1_1_1_1_1_1_1" localSheetId="11">#REF!</definedName>
    <definedName name="_735division_1_1_1_1_1_1_1_1_1" localSheetId="15">#REF!</definedName>
    <definedName name="_735division_1_1_1_1_1_1_1_1_1" localSheetId="0">#REF!</definedName>
    <definedName name="_735division_1_1_1_1_1_1_1_1_1" localSheetId="2">#REF!</definedName>
    <definedName name="_735division_1_1_1_1_1_1_1_1_1" localSheetId="1">#REF!</definedName>
    <definedName name="_735division_1_1_1_1_1_1_1_1_1">#REF!</definedName>
    <definedName name="_735division_1_1_1_1_1_1_1_1_1_1" localSheetId="3">#REF!</definedName>
    <definedName name="_735division_1_1_1_1_1_1_1_1_1_1" localSheetId="5">#REF!</definedName>
    <definedName name="_735division_1_1_1_1_1_1_1_1_1_1" localSheetId="6">#REF!</definedName>
    <definedName name="_735division_1_1_1_1_1_1_1_1_1_1" localSheetId="7">#REF!</definedName>
    <definedName name="_735division_1_1_1_1_1_1_1_1_1_1" localSheetId="8">#REF!</definedName>
    <definedName name="_735division_1_1_1_1_1_1_1_1_1_1" localSheetId="9">#REF!</definedName>
    <definedName name="_735division_1_1_1_1_1_1_1_1_1_1" localSheetId="11">#REF!</definedName>
    <definedName name="_735division_1_1_1_1_1_1_1_1_1_1" localSheetId="15">#REF!</definedName>
    <definedName name="_735division_1_1_1_1_1_1_1_1_1_1" localSheetId="0">#REF!</definedName>
    <definedName name="_735division_1_1_1_1_1_1_1_1_1_1" localSheetId="2">#REF!</definedName>
    <definedName name="_735division_1_1_1_1_1_1_1_1_1_1" localSheetId="1">#REF!</definedName>
    <definedName name="_735division_1_1_1_1_1_1_1_1_1_1">#REF!</definedName>
    <definedName name="_735division_1_1_1_1_1_1_1_1_1_2" localSheetId="3">#REF!</definedName>
    <definedName name="_735division_1_1_1_1_1_1_1_1_1_2" localSheetId="5">#REF!</definedName>
    <definedName name="_735division_1_1_1_1_1_1_1_1_1_2" localSheetId="6">#REF!</definedName>
    <definedName name="_735division_1_1_1_1_1_1_1_1_1_2" localSheetId="7">#REF!</definedName>
    <definedName name="_735division_1_1_1_1_1_1_1_1_1_2" localSheetId="8">#REF!</definedName>
    <definedName name="_735division_1_1_1_1_1_1_1_1_1_2" localSheetId="9">#REF!</definedName>
    <definedName name="_735division_1_1_1_1_1_1_1_1_1_2" localSheetId="11">#REF!</definedName>
    <definedName name="_735division_1_1_1_1_1_1_1_1_1_2" localSheetId="15">#REF!</definedName>
    <definedName name="_735division_1_1_1_1_1_1_1_1_1_2" localSheetId="0">#REF!</definedName>
    <definedName name="_735division_1_1_1_1_1_1_1_1_1_2" localSheetId="2">#REF!</definedName>
    <definedName name="_735division_1_1_1_1_1_1_1_1_1_2" localSheetId="1">#REF!</definedName>
    <definedName name="_735division_1_1_1_1_1_1_1_1_1_2">#REF!</definedName>
    <definedName name="_735usdexcr_1_1_1_1" localSheetId="3">#REF!</definedName>
    <definedName name="_735usdexcr_1_1_1_1" localSheetId="5">#REF!</definedName>
    <definedName name="_735usdexcr_1_1_1_1" localSheetId="6">#REF!</definedName>
    <definedName name="_735usdexcr_1_1_1_1" localSheetId="7">#REF!</definedName>
    <definedName name="_735usdexcr_1_1_1_1" localSheetId="8">#REF!</definedName>
    <definedName name="_735usdexcr_1_1_1_1" localSheetId="9">#REF!</definedName>
    <definedName name="_735usdexcr_1_1_1_1" localSheetId="11">#REF!</definedName>
    <definedName name="_735usdexcr_1_1_1_1" localSheetId="15">#REF!</definedName>
    <definedName name="_735usdexcr_1_1_1_1" localSheetId="0">#REF!</definedName>
    <definedName name="_735usdexcr_1_1_1_1" localSheetId="2">#REF!</definedName>
    <definedName name="_735usdexcr_1_1_1_1" localSheetId="1">#REF!</definedName>
    <definedName name="_735usdexcr_1_1_1_1">#REF!</definedName>
    <definedName name="_735usdexcr_1_1_1_1_1" localSheetId="3">#REF!</definedName>
    <definedName name="_735usdexcr_1_1_1_1_1" localSheetId="5">#REF!</definedName>
    <definedName name="_735usdexcr_1_1_1_1_1" localSheetId="6">#REF!</definedName>
    <definedName name="_735usdexcr_1_1_1_1_1" localSheetId="7">#REF!</definedName>
    <definedName name="_735usdexcr_1_1_1_1_1" localSheetId="8">#REF!</definedName>
    <definedName name="_735usdexcr_1_1_1_1_1" localSheetId="9">#REF!</definedName>
    <definedName name="_735usdexcr_1_1_1_1_1" localSheetId="11">#REF!</definedName>
    <definedName name="_735usdexcr_1_1_1_1_1" localSheetId="15">#REF!</definedName>
    <definedName name="_735usdexcr_1_1_1_1_1" localSheetId="0">#REF!</definedName>
    <definedName name="_735usdexcr_1_1_1_1_1" localSheetId="2">#REF!</definedName>
    <definedName name="_735usdexcr_1_1_1_1_1" localSheetId="1">#REF!</definedName>
    <definedName name="_735usdexcr_1_1_1_1_1">#REF!</definedName>
    <definedName name="_735usdexcr_1_1_1_1_1_1" localSheetId="3">#REF!</definedName>
    <definedName name="_735usdexcr_1_1_1_1_1_1" localSheetId="5">#REF!</definedName>
    <definedName name="_735usdexcr_1_1_1_1_1_1" localSheetId="6">#REF!</definedName>
    <definedName name="_735usdexcr_1_1_1_1_1_1" localSheetId="7">#REF!</definedName>
    <definedName name="_735usdexcr_1_1_1_1_1_1" localSheetId="8">#REF!</definedName>
    <definedName name="_735usdexcr_1_1_1_1_1_1" localSheetId="9">#REF!</definedName>
    <definedName name="_735usdexcr_1_1_1_1_1_1" localSheetId="11">#REF!</definedName>
    <definedName name="_735usdexcr_1_1_1_1_1_1" localSheetId="15">#REF!</definedName>
    <definedName name="_735usdexcr_1_1_1_1_1_1" localSheetId="0">#REF!</definedName>
    <definedName name="_735usdexcr_1_1_1_1_1_1" localSheetId="2">#REF!</definedName>
    <definedName name="_735usdexcr_1_1_1_1_1_1" localSheetId="1">#REF!</definedName>
    <definedName name="_735usdexcr_1_1_1_1_1_1">#REF!</definedName>
    <definedName name="_735usdexcr_1_1_1_1_1_1_1" localSheetId="3">#REF!</definedName>
    <definedName name="_735usdexcr_1_1_1_1_1_1_1" localSheetId="5">#REF!</definedName>
    <definedName name="_735usdexcr_1_1_1_1_1_1_1" localSheetId="6">#REF!</definedName>
    <definedName name="_735usdexcr_1_1_1_1_1_1_1" localSheetId="7">#REF!</definedName>
    <definedName name="_735usdexcr_1_1_1_1_1_1_1" localSheetId="8">#REF!</definedName>
    <definedName name="_735usdexcr_1_1_1_1_1_1_1" localSheetId="9">#REF!</definedName>
    <definedName name="_735usdexcr_1_1_1_1_1_1_1" localSheetId="11">#REF!</definedName>
    <definedName name="_735usdexcr_1_1_1_1_1_1_1" localSheetId="15">#REF!</definedName>
    <definedName name="_735usdexcr_1_1_1_1_1_1_1" localSheetId="0">#REF!</definedName>
    <definedName name="_735usdexcr_1_1_1_1_1_1_1" localSheetId="2">#REF!</definedName>
    <definedName name="_735usdexcr_1_1_1_1_1_1_1" localSheetId="1">#REF!</definedName>
    <definedName name="_735usdexcr_1_1_1_1_1_1_1">#REF!</definedName>
    <definedName name="_735usdexcr_1_1_1_1_1_1_2" localSheetId="3">#REF!</definedName>
    <definedName name="_735usdexcr_1_1_1_1_1_1_2" localSheetId="5">#REF!</definedName>
    <definedName name="_735usdexcr_1_1_1_1_1_1_2" localSheetId="6">#REF!</definedName>
    <definedName name="_735usdexcr_1_1_1_1_1_1_2" localSheetId="7">#REF!</definedName>
    <definedName name="_735usdexcr_1_1_1_1_1_1_2" localSheetId="8">#REF!</definedName>
    <definedName name="_735usdexcr_1_1_1_1_1_1_2" localSheetId="9">#REF!</definedName>
    <definedName name="_735usdexcr_1_1_1_1_1_1_2" localSheetId="11">#REF!</definedName>
    <definedName name="_735usdexcr_1_1_1_1_1_1_2" localSheetId="15">#REF!</definedName>
    <definedName name="_735usdexcr_1_1_1_1_1_1_2" localSheetId="0">#REF!</definedName>
    <definedName name="_735usdexcr_1_1_1_1_1_1_2" localSheetId="2">#REF!</definedName>
    <definedName name="_735usdexcr_1_1_1_1_1_1_2" localSheetId="1">#REF!</definedName>
    <definedName name="_735usdexcr_1_1_1_1_1_1_2">#REF!</definedName>
    <definedName name="_735usdexcr_1_1_1_1_1_2" localSheetId="3">#REF!</definedName>
    <definedName name="_735usdexcr_1_1_1_1_1_2" localSheetId="5">#REF!</definedName>
    <definedName name="_735usdexcr_1_1_1_1_1_2" localSheetId="6">#REF!</definedName>
    <definedName name="_735usdexcr_1_1_1_1_1_2" localSheetId="7">#REF!</definedName>
    <definedName name="_735usdexcr_1_1_1_1_1_2" localSheetId="8">#REF!</definedName>
    <definedName name="_735usdexcr_1_1_1_1_1_2" localSheetId="9">#REF!</definedName>
    <definedName name="_735usdexcr_1_1_1_1_1_2" localSheetId="11">#REF!</definedName>
    <definedName name="_735usdexcr_1_1_1_1_1_2" localSheetId="15">#REF!</definedName>
    <definedName name="_735usdexcr_1_1_1_1_1_2" localSheetId="0">#REF!</definedName>
    <definedName name="_735usdexcr_1_1_1_1_1_2" localSheetId="2">#REF!</definedName>
    <definedName name="_735usdexcr_1_1_1_1_1_2" localSheetId="1">#REF!</definedName>
    <definedName name="_735usdexcr_1_1_1_1_1_2">#REF!</definedName>
    <definedName name="_735usdexcr_1_1_1_1_2" localSheetId="3">#REF!</definedName>
    <definedName name="_735usdexcr_1_1_1_1_2" localSheetId="5">#REF!</definedName>
    <definedName name="_735usdexcr_1_1_1_1_2" localSheetId="6">#REF!</definedName>
    <definedName name="_735usdexcr_1_1_1_1_2" localSheetId="7">#REF!</definedName>
    <definedName name="_735usdexcr_1_1_1_1_2" localSheetId="8">#REF!</definedName>
    <definedName name="_735usdexcr_1_1_1_1_2" localSheetId="9">#REF!</definedName>
    <definedName name="_735usdexcr_1_1_1_1_2" localSheetId="11">#REF!</definedName>
    <definedName name="_735usdexcr_1_1_1_1_2" localSheetId="15">#REF!</definedName>
    <definedName name="_735usdexcr_1_1_1_1_2" localSheetId="0">#REF!</definedName>
    <definedName name="_735usdexcr_1_1_1_1_2" localSheetId="2">#REF!</definedName>
    <definedName name="_735usdexcr_1_1_1_1_2" localSheetId="1">#REF!</definedName>
    <definedName name="_735usdexcr_1_1_1_1_2">#REF!</definedName>
    <definedName name="_736_751WIP_LY_1_1_1_1_1_1_1_1" localSheetId="3">#REF!</definedName>
    <definedName name="_736_751WIP_LY_1_1_1_1_1_1_1_1" localSheetId="5">#REF!</definedName>
    <definedName name="_736_751WIP_LY_1_1_1_1_1_1_1_1" localSheetId="6">#REF!</definedName>
    <definedName name="_736_751WIP_LY_1_1_1_1_1_1_1_1" localSheetId="7">#REF!</definedName>
    <definedName name="_736_751WIP_LY_1_1_1_1_1_1_1_1" localSheetId="8">#REF!</definedName>
    <definedName name="_736_751WIP_LY_1_1_1_1_1_1_1_1" localSheetId="9">#REF!</definedName>
    <definedName name="_736_751WIP_LY_1_1_1_1_1_1_1_1" localSheetId="11">#REF!</definedName>
    <definedName name="_736_751WIP_LY_1_1_1_1_1_1_1_1" localSheetId="15">#REF!</definedName>
    <definedName name="_736_751WIP_LY_1_1_1_1_1_1_1_1" localSheetId="0">#REF!</definedName>
    <definedName name="_736_751WIP_LY_1_1_1_1_1_1_1_1" localSheetId="2">#REF!</definedName>
    <definedName name="_736_751WIP_LY_1_1_1_1_1_1_1_1" localSheetId="1">#REF!</definedName>
    <definedName name="_736_751WIP_LY_1_1_1_1_1_1_1_1">#REF!</definedName>
    <definedName name="_736division_1_1_1_1_1_1_1_1_1_1" localSheetId="3">#REF!</definedName>
    <definedName name="_736division_1_1_1_1_1_1_1_1_1_1" localSheetId="5">#REF!</definedName>
    <definedName name="_736division_1_1_1_1_1_1_1_1_1_1" localSheetId="6">#REF!</definedName>
    <definedName name="_736division_1_1_1_1_1_1_1_1_1_1" localSheetId="7">#REF!</definedName>
    <definedName name="_736division_1_1_1_1_1_1_1_1_1_1" localSheetId="8">#REF!</definedName>
    <definedName name="_736division_1_1_1_1_1_1_1_1_1_1" localSheetId="9">#REF!</definedName>
    <definedName name="_736division_1_1_1_1_1_1_1_1_1_1" localSheetId="11">#REF!</definedName>
    <definedName name="_736division_1_1_1_1_1_1_1_1_1_1" localSheetId="15">#REF!</definedName>
    <definedName name="_736division_1_1_1_1_1_1_1_1_1_1" localSheetId="0">#REF!</definedName>
    <definedName name="_736division_1_1_1_1_1_1_1_1_1_1" localSheetId="2">#REF!</definedName>
    <definedName name="_736division_1_1_1_1_1_1_1_1_1_1" localSheetId="1">#REF!</definedName>
    <definedName name="_736division_1_1_1_1_1_1_1_1_1_1">#REF!</definedName>
    <definedName name="_736division_1_1_1_1_1_1_1_1_1_1_1" localSheetId="3">#REF!</definedName>
    <definedName name="_736division_1_1_1_1_1_1_1_1_1_1_1" localSheetId="5">#REF!</definedName>
    <definedName name="_736division_1_1_1_1_1_1_1_1_1_1_1" localSheetId="6">#REF!</definedName>
    <definedName name="_736division_1_1_1_1_1_1_1_1_1_1_1" localSheetId="7">#REF!</definedName>
    <definedName name="_736division_1_1_1_1_1_1_1_1_1_1_1" localSheetId="8">#REF!</definedName>
    <definedName name="_736division_1_1_1_1_1_1_1_1_1_1_1" localSheetId="9">#REF!</definedName>
    <definedName name="_736division_1_1_1_1_1_1_1_1_1_1_1" localSheetId="11">#REF!</definedName>
    <definedName name="_736division_1_1_1_1_1_1_1_1_1_1_1" localSheetId="15">#REF!</definedName>
    <definedName name="_736division_1_1_1_1_1_1_1_1_1_1_1" localSheetId="0">#REF!</definedName>
    <definedName name="_736division_1_1_1_1_1_1_1_1_1_1_1" localSheetId="2">#REF!</definedName>
    <definedName name="_736division_1_1_1_1_1_1_1_1_1_1_1" localSheetId="1">#REF!</definedName>
    <definedName name="_736division_1_1_1_1_1_1_1_1_1_1_1">#REF!</definedName>
    <definedName name="_736division_1_1_1_1_1_1_1_1_1_1_2" localSheetId="3">#REF!</definedName>
    <definedName name="_736division_1_1_1_1_1_1_1_1_1_1_2" localSheetId="5">#REF!</definedName>
    <definedName name="_736division_1_1_1_1_1_1_1_1_1_1_2" localSheetId="6">#REF!</definedName>
    <definedName name="_736division_1_1_1_1_1_1_1_1_1_1_2" localSheetId="7">#REF!</definedName>
    <definedName name="_736division_1_1_1_1_1_1_1_1_1_1_2" localSheetId="8">#REF!</definedName>
    <definedName name="_736division_1_1_1_1_1_1_1_1_1_1_2" localSheetId="9">#REF!</definedName>
    <definedName name="_736division_1_1_1_1_1_1_1_1_1_1_2" localSheetId="11">#REF!</definedName>
    <definedName name="_736division_1_1_1_1_1_1_1_1_1_1_2" localSheetId="15">#REF!</definedName>
    <definedName name="_736division_1_1_1_1_1_1_1_1_1_1_2" localSheetId="0">#REF!</definedName>
    <definedName name="_736division_1_1_1_1_1_1_1_1_1_1_2" localSheetId="2">#REF!</definedName>
    <definedName name="_736division_1_1_1_1_1_1_1_1_1_1_2" localSheetId="1">#REF!</definedName>
    <definedName name="_736division_1_1_1_1_1_1_1_1_1_1_2">#REF!</definedName>
    <definedName name="_736usdexcr_1_1_1_1_1" localSheetId="3">#REF!</definedName>
    <definedName name="_736usdexcr_1_1_1_1_1" localSheetId="5">#REF!</definedName>
    <definedName name="_736usdexcr_1_1_1_1_1" localSheetId="6">#REF!</definedName>
    <definedName name="_736usdexcr_1_1_1_1_1" localSheetId="7">#REF!</definedName>
    <definedName name="_736usdexcr_1_1_1_1_1" localSheetId="8">#REF!</definedName>
    <definedName name="_736usdexcr_1_1_1_1_1" localSheetId="9">#REF!</definedName>
    <definedName name="_736usdexcr_1_1_1_1_1" localSheetId="11">#REF!</definedName>
    <definedName name="_736usdexcr_1_1_1_1_1" localSheetId="15">#REF!</definedName>
    <definedName name="_736usdexcr_1_1_1_1_1" localSheetId="0">#REF!</definedName>
    <definedName name="_736usdexcr_1_1_1_1_1" localSheetId="2">#REF!</definedName>
    <definedName name="_736usdexcr_1_1_1_1_1" localSheetId="1">#REF!</definedName>
    <definedName name="_736usdexcr_1_1_1_1_1">#REF!</definedName>
    <definedName name="_736usdexcr_1_1_1_1_1_1" localSheetId="3">#REF!</definedName>
    <definedName name="_736usdexcr_1_1_1_1_1_1" localSheetId="5">#REF!</definedName>
    <definedName name="_736usdexcr_1_1_1_1_1_1" localSheetId="6">#REF!</definedName>
    <definedName name="_736usdexcr_1_1_1_1_1_1" localSheetId="7">#REF!</definedName>
    <definedName name="_736usdexcr_1_1_1_1_1_1" localSheetId="8">#REF!</definedName>
    <definedName name="_736usdexcr_1_1_1_1_1_1" localSheetId="9">#REF!</definedName>
    <definedName name="_736usdexcr_1_1_1_1_1_1" localSheetId="11">#REF!</definedName>
    <definedName name="_736usdexcr_1_1_1_1_1_1" localSheetId="15">#REF!</definedName>
    <definedName name="_736usdexcr_1_1_1_1_1_1" localSheetId="0">#REF!</definedName>
    <definedName name="_736usdexcr_1_1_1_1_1_1" localSheetId="2">#REF!</definedName>
    <definedName name="_736usdexcr_1_1_1_1_1_1" localSheetId="1">#REF!</definedName>
    <definedName name="_736usdexcr_1_1_1_1_1_1">#REF!</definedName>
    <definedName name="_736usdexcr_1_1_1_1_1_1_1" localSheetId="3">#REF!</definedName>
    <definedName name="_736usdexcr_1_1_1_1_1_1_1" localSheetId="5">#REF!</definedName>
    <definedName name="_736usdexcr_1_1_1_1_1_1_1" localSheetId="6">#REF!</definedName>
    <definedName name="_736usdexcr_1_1_1_1_1_1_1" localSheetId="7">#REF!</definedName>
    <definedName name="_736usdexcr_1_1_1_1_1_1_1" localSheetId="8">#REF!</definedName>
    <definedName name="_736usdexcr_1_1_1_1_1_1_1" localSheetId="9">#REF!</definedName>
    <definedName name="_736usdexcr_1_1_1_1_1_1_1" localSheetId="11">#REF!</definedName>
    <definedName name="_736usdexcr_1_1_1_1_1_1_1" localSheetId="15">#REF!</definedName>
    <definedName name="_736usdexcr_1_1_1_1_1_1_1" localSheetId="0">#REF!</definedName>
    <definedName name="_736usdexcr_1_1_1_1_1_1_1" localSheetId="2">#REF!</definedName>
    <definedName name="_736usdexcr_1_1_1_1_1_1_1" localSheetId="1">#REF!</definedName>
    <definedName name="_736usdexcr_1_1_1_1_1_1_1">#REF!</definedName>
    <definedName name="_736usdexcr_1_1_1_1_1_1_1_1" localSheetId="3">#REF!</definedName>
    <definedName name="_736usdexcr_1_1_1_1_1_1_1_1" localSheetId="5">#REF!</definedName>
    <definedName name="_736usdexcr_1_1_1_1_1_1_1_1" localSheetId="6">#REF!</definedName>
    <definedName name="_736usdexcr_1_1_1_1_1_1_1_1" localSheetId="7">#REF!</definedName>
    <definedName name="_736usdexcr_1_1_1_1_1_1_1_1" localSheetId="8">#REF!</definedName>
    <definedName name="_736usdexcr_1_1_1_1_1_1_1_1" localSheetId="9">#REF!</definedName>
    <definedName name="_736usdexcr_1_1_1_1_1_1_1_1" localSheetId="11">#REF!</definedName>
    <definedName name="_736usdexcr_1_1_1_1_1_1_1_1" localSheetId="15">#REF!</definedName>
    <definedName name="_736usdexcr_1_1_1_1_1_1_1_1" localSheetId="0">#REF!</definedName>
    <definedName name="_736usdexcr_1_1_1_1_1_1_1_1" localSheetId="2">#REF!</definedName>
    <definedName name="_736usdexcr_1_1_1_1_1_1_1_1" localSheetId="1">#REF!</definedName>
    <definedName name="_736usdexcr_1_1_1_1_1_1_1_1">#REF!</definedName>
    <definedName name="_736usdexcr_1_1_1_1_1_1_1_2" localSheetId="3">#REF!</definedName>
    <definedName name="_736usdexcr_1_1_1_1_1_1_1_2" localSheetId="5">#REF!</definedName>
    <definedName name="_736usdexcr_1_1_1_1_1_1_1_2" localSheetId="6">#REF!</definedName>
    <definedName name="_736usdexcr_1_1_1_1_1_1_1_2" localSheetId="7">#REF!</definedName>
    <definedName name="_736usdexcr_1_1_1_1_1_1_1_2" localSheetId="8">#REF!</definedName>
    <definedName name="_736usdexcr_1_1_1_1_1_1_1_2" localSheetId="9">#REF!</definedName>
    <definedName name="_736usdexcr_1_1_1_1_1_1_1_2" localSheetId="11">#REF!</definedName>
    <definedName name="_736usdexcr_1_1_1_1_1_1_1_2" localSheetId="15">#REF!</definedName>
    <definedName name="_736usdexcr_1_1_1_1_1_1_1_2" localSheetId="0">#REF!</definedName>
    <definedName name="_736usdexcr_1_1_1_1_1_1_1_2" localSheetId="2">#REF!</definedName>
    <definedName name="_736usdexcr_1_1_1_1_1_1_1_2" localSheetId="1">#REF!</definedName>
    <definedName name="_736usdexcr_1_1_1_1_1_1_1_2">#REF!</definedName>
    <definedName name="_736usdexcr_1_1_1_1_1_1_2" localSheetId="3">#REF!</definedName>
    <definedName name="_736usdexcr_1_1_1_1_1_1_2" localSheetId="5">#REF!</definedName>
    <definedName name="_736usdexcr_1_1_1_1_1_1_2" localSheetId="6">#REF!</definedName>
    <definedName name="_736usdexcr_1_1_1_1_1_1_2" localSheetId="7">#REF!</definedName>
    <definedName name="_736usdexcr_1_1_1_1_1_1_2" localSheetId="8">#REF!</definedName>
    <definedName name="_736usdexcr_1_1_1_1_1_1_2" localSheetId="9">#REF!</definedName>
    <definedName name="_736usdexcr_1_1_1_1_1_1_2" localSheetId="11">#REF!</definedName>
    <definedName name="_736usdexcr_1_1_1_1_1_1_2" localSheetId="15">#REF!</definedName>
    <definedName name="_736usdexcr_1_1_1_1_1_1_2" localSheetId="0">#REF!</definedName>
    <definedName name="_736usdexcr_1_1_1_1_1_1_2" localSheetId="2">#REF!</definedName>
    <definedName name="_736usdexcr_1_1_1_1_1_1_2" localSheetId="1">#REF!</definedName>
    <definedName name="_736usdexcr_1_1_1_1_1_1_2">#REF!</definedName>
    <definedName name="_736usdexcr_1_1_1_1_1_2" localSheetId="3">#REF!</definedName>
    <definedName name="_736usdexcr_1_1_1_1_1_2" localSheetId="5">#REF!</definedName>
    <definedName name="_736usdexcr_1_1_1_1_1_2" localSheetId="6">#REF!</definedName>
    <definedName name="_736usdexcr_1_1_1_1_1_2" localSheetId="7">#REF!</definedName>
    <definedName name="_736usdexcr_1_1_1_1_1_2" localSheetId="8">#REF!</definedName>
    <definedName name="_736usdexcr_1_1_1_1_1_2" localSheetId="9">#REF!</definedName>
    <definedName name="_736usdexcr_1_1_1_1_1_2" localSheetId="11">#REF!</definedName>
    <definedName name="_736usdexcr_1_1_1_1_1_2" localSheetId="15">#REF!</definedName>
    <definedName name="_736usdexcr_1_1_1_1_1_2" localSheetId="0">#REF!</definedName>
    <definedName name="_736usdexcr_1_1_1_1_1_2" localSheetId="2">#REF!</definedName>
    <definedName name="_736usdexcr_1_1_1_1_1_2" localSheetId="1">#REF!</definedName>
    <definedName name="_736usdexcr_1_1_1_1_1_2">#REF!</definedName>
    <definedName name="_737_751WIP_LY_1_1_1_1_1_1_1_1_1" localSheetId="3">#REF!</definedName>
    <definedName name="_737_751WIP_LY_1_1_1_1_1_1_1_1_1" localSheetId="5">#REF!</definedName>
    <definedName name="_737_751WIP_LY_1_1_1_1_1_1_1_1_1" localSheetId="6">#REF!</definedName>
    <definedName name="_737_751WIP_LY_1_1_1_1_1_1_1_1_1" localSheetId="7">#REF!</definedName>
    <definedName name="_737_751WIP_LY_1_1_1_1_1_1_1_1_1" localSheetId="8">#REF!</definedName>
    <definedName name="_737_751WIP_LY_1_1_1_1_1_1_1_1_1" localSheetId="9">#REF!</definedName>
    <definedName name="_737_751WIP_LY_1_1_1_1_1_1_1_1_1" localSheetId="11">#REF!</definedName>
    <definedName name="_737_751WIP_LY_1_1_1_1_1_1_1_1_1" localSheetId="15">#REF!</definedName>
    <definedName name="_737_751WIP_LY_1_1_1_1_1_1_1_1_1" localSheetId="0">#REF!</definedName>
    <definedName name="_737_751WIP_LY_1_1_1_1_1_1_1_1_1" localSheetId="2">#REF!</definedName>
    <definedName name="_737_751WIP_LY_1_1_1_1_1_1_1_1_1" localSheetId="1">#REF!</definedName>
    <definedName name="_737_751WIP_LY_1_1_1_1_1_1_1_1_1">#REF!</definedName>
    <definedName name="_737division_1_1_1_1_1_1_1_1_1_1_1" localSheetId="3">#REF!</definedName>
    <definedName name="_737division_1_1_1_1_1_1_1_1_1_1_1" localSheetId="5">#REF!</definedName>
    <definedName name="_737division_1_1_1_1_1_1_1_1_1_1_1" localSheetId="6">#REF!</definedName>
    <definedName name="_737division_1_1_1_1_1_1_1_1_1_1_1" localSheetId="7">#REF!</definedName>
    <definedName name="_737division_1_1_1_1_1_1_1_1_1_1_1" localSheetId="8">#REF!</definedName>
    <definedName name="_737division_1_1_1_1_1_1_1_1_1_1_1" localSheetId="9">#REF!</definedName>
    <definedName name="_737division_1_1_1_1_1_1_1_1_1_1_1" localSheetId="11">#REF!</definedName>
    <definedName name="_737division_1_1_1_1_1_1_1_1_1_1_1" localSheetId="15">#REF!</definedName>
    <definedName name="_737division_1_1_1_1_1_1_1_1_1_1_1" localSheetId="0">#REF!</definedName>
    <definedName name="_737division_1_1_1_1_1_1_1_1_1_1_1" localSheetId="2">#REF!</definedName>
    <definedName name="_737division_1_1_1_1_1_1_1_1_1_1_1" localSheetId="1">#REF!</definedName>
    <definedName name="_737division_1_1_1_1_1_1_1_1_1_1_1">#REF!</definedName>
    <definedName name="_737division_1_1_1_1_1_1_1_1_1_1_1_1" localSheetId="3">#REF!</definedName>
    <definedName name="_737division_1_1_1_1_1_1_1_1_1_1_1_1" localSheetId="5">#REF!</definedName>
    <definedName name="_737division_1_1_1_1_1_1_1_1_1_1_1_1" localSheetId="6">#REF!</definedName>
    <definedName name="_737division_1_1_1_1_1_1_1_1_1_1_1_1" localSheetId="7">#REF!</definedName>
    <definedName name="_737division_1_1_1_1_1_1_1_1_1_1_1_1" localSheetId="8">#REF!</definedName>
    <definedName name="_737division_1_1_1_1_1_1_1_1_1_1_1_1" localSheetId="9">#REF!</definedName>
    <definedName name="_737division_1_1_1_1_1_1_1_1_1_1_1_1" localSheetId="11">#REF!</definedName>
    <definedName name="_737division_1_1_1_1_1_1_1_1_1_1_1_1" localSheetId="15">#REF!</definedName>
    <definedName name="_737division_1_1_1_1_1_1_1_1_1_1_1_1" localSheetId="0">#REF!</definedName>
    <definedName name="_737division_1_1_1_1_1_1_1_1_1_1_1_1" localSheetId="2">#REF!</definedName>
    <definedName name="_737division_1_1_1_1_1_1_1_1_1_1_1_1" localSheetId="1">#REF!</definedName>
    <definedName name="_737division_1_1_1_1_1_1_1_1_1_1_1_1">#REF!</definedName>
    <definedName name="_737division_1_1_1_1_1_1_1_1_1_1_1_2" localSheetId="3">#REF!</definedName>
    <definedName name="_737division_1_1_1_1_1_1_1_1_1_1_1_2" localSheetId="5">#REF!</definedName>
    <definedName name="_737division_1_1_1_1_1_1_1_1_1_1_1_2" localSheetId="6">#REF!</definedName>
    <definedName name="_737division_1_1_1_1_1_1_1_1_1_1_1_2" localSheetId="7">#REF!</definedName>
    <definedName name="_737division_1_1_1_1_1_1_1_1_1_1_1_2" localSheetId="8">#REF!</definedName>
    <definedName name="_737division_1_1_1_1_1_1_1_1_1_1_1_2" localSheetId="9">#REF!</definedName>
    <definedName name="_737division_1_1_1_1_1_1_1_1_1_1_1_2" localSheetId="11">#REF!</definedName>
    <definedName name="_737division_1_1_1_1_1_1_1_1_1_1_1_2" localSheetId="15">#REF!</definedName>
    <definedName name="_737division_1_1_1_1_1_1_1_1_1_1_1_2" localSheetId="0">#REF!</definedName>
    <definedName name="_737division_1_1_1_1_1_1_1_1_1_1_1_2" localSheetId="2">#REF!</definedName>
    <definedName name="_737division_1_1_1_1_1_1_1_1_1_1_1_2" localSheetId="1">#REF!</definedName>
    <definedName name="_737division_1_1_1_1_1_1_1_1_1_1_1_2">#REF!</definedName>
    <definedName name="_737usdexcr_1_1_1_1_1_1" localSheetId="3">#REF!</definedName>
    <definedName name="_737usdexcr_1_1_1_1_1_1" localSheetId="5">#REF!</definedName>
    <definedName name="_737usdexcr_1_1_1_1_1_1" localSheetId="6">#REF!</definedName>
    <definedName name="_737usdexcr_1_1_1_1_1_1" localSheetId="7">#REF!</definedName>
    <definedName name="_737usdexcr_1_1_1_1_1_1" localSheetId="8">#REF!</definedName>
    <definedName name="_737usdexcr_1_1_1_1_1_1" localSheetId="9">#REF!</definedName>
    <definedName name="_737usdexcr_1_1_1_1_1_1" localSheetId="11">#REF!</definedName>
    <definedName name="_737usdexcr_1_1_1_1_1_1" localSheetId="15">#REF!</definedName>
    <definedName name="_737usdexcr_1_1_1_1_1_1" localSheetId="0">#REF!</definedName>
    <definedName name="_737usdexcr_1_1_1_1_1_1" localSheetId="2">#REF!</definedName>
    <definedName name="_737usdexcr_1_1_1_1_1_1" localSheetId="1">#REF!</definedName>
    <definedName name="_737usdexcr_1_1_1_1_1_1">#REF!</definedName>
    <definedName name="_737usdexcr_1_1_1_1_1_1_1" localSheetId="3">#REF!</definedName>
    <definedName name="_737usdexcr_1_1_1_1_1_1_1" localSheetId="5">#REF!</definedName>
    <definedName name="_737usdexcr_1_1_1_1_1_1_1" localSheetId="6">#REF!</definedName>
    <definedName name="_737usdexcr_1_1_1_1_1_1_1" localSheetId="7">#REF!</definedName>
    <definedName name="_737usdexcr_1_1_1_1_1_1_1" localSheetId="8">#REF!</definedName>
    <definedName name="_737usdexcr_1_1_1_1_1_1_1" localSheetId="9">#REF!</definedName>
    <definedName name="_737usdexcr_1_1_1_1_1_1_1" localSheetId="11">#REF!</definedName>
    <definedName name="_737usdexcr_1_1_1_1_1_1_1" localSheetId="15">#REF!</definedName>
    <definedName name="_737usdexcr_1_1_1_1_1_1_1" localSheetId="0">#REF!</definedName>
    <definedName name="_737usdexcr_1_1_1_1_1_1_1" localSheetId="2">#REF!</definedName>
    <definedName name="_737usdexcr_1_1_1_1_1_1_1" localSheetId="1">#REF!</definedName>
    <definedName name="_737usdexcr_1_1_1_1_1_1_1">#REF!</definedName>
    <definedName name="_737usdexcr_1_1_1_1_1_1_1_1" localSheetId="3">#REF!</definedName>
    <definedName name="_737usdexcr_1_1_1_1_1_1_1_1" localSheetId="5">#REF!</definedName>
    <definedName name="_737usdexcr_1_1_1_1_1_1_1_1" localSheetId="6">#REF!</definedName>
    <definedName name="_737usdexcr_1_1_1_1_1_1_1_1" localSheetId="7">#REF!</definedName>
    <definedName name="_737usdexcr_1_1_1_1_1_1_1_1" localSheetId="8">#REF!</definedName>
    <definedName name="_737usdexcr_1_1_1_1_1_1_1_1" localSheetId="9">#REF!</definedName>
    <definedName name="_737usdexcr_1_1_1_1_1_1_1_1" localSheetId="11">#REF!</definedName>
    <definedName name="_737usdexcr_1_1_1_1_1_1_1_1" localSheetId="15">#REF!</definedName>
    <definedName name="_737usdexcr_1_1_1_1_1_1_1_1" localSheetId="0">#REF!</definedName>
    <definedName name="_737usdexcr_1_1_1_1_1_1_1_1" localSheetId="2">#REF!</definedName>
    <definedName name="_737usdexcr_1_1_1_1_1_1_1_1" localSheetId="1">#REF!</definedName>
    <definedName name="_737usdexcr_1_1_1_1_1_1_1_1">#REF!</definedName>
    <definedName name="_737usdexcr_1_1_1_1_1_1_1_1_1" localSheetId="3">#REF!</definedName>
    <definedName name="_737usdexcr_1_1_1_1_1_1_1_1_1" localSheetId="5">#REF!</definedName>
    <definedName name="_737usdexcr_1_1_1_1_1_1_1_1_1" localSheetId="6">#REF!</definedName>
    <definedName name="_737usdexcr_1_1_1_1_1_1_1_1_1" localSheetId="7">#REF!</definedName>
    <definedName name="_737usdexcr_1_1_1_1_1_1_1_1_1" localSheetId="8">#REF!</definedName>
    <definedName name="_737usdexcr_1_1_1_1_1_1_1_1_1" localSheetId="9">#REF!</definedName>
    <definedName name="_737usdexcr_1_1_1_1_1_1_1_1_1" localSheetId="11">#REF!</definedName>
    <definedName name="_737usdexcr_1_1_1_1_1_1_1_1_1" localSheetId="15">#REF!</definedName>
    <definedName name="_737usdexcr_1_1_1_1_1_1_1_1_1" localSheetId="0">#REF!</definedName>
    <definedName name="_737usdexcr_1_1_1_1_1_1_1_1_1" localSheetId="2">#REF!</definedName>
    <definedName name="_737usdexcr_1_1_1_1_1_1_1_1_1" localSheetId="1">#REF!</definedName>
    <definedName name="_737usdexcr_1_1_1_1_1_1_1_1_1">#REF!</definedName>
    <definedName name="_737usdexcr_1_1_1_1_1_1_1_1_2" localSheetId="3">#REF!</definedName>
    <definedName name="_737usdexcr_1_1_1_1_1_1_1_1_2" localSheetId="5">#REF!</definedName>
    <definedName name="_737usdexcr_1_1_1_1_1_1_1_1_2" localSheetId="6">#REF!</definedName>
    <definedName name="_737usdexcr_1_1_1_1_1_1_1_1_2" localSheetId="7">#REF!</definedName>
    <definedName name="_737usdexcr_1_1_1_1_1_1_1_1_2" localSheetId="8">#REF!</definedName>
    <definedName name="_737usdexcr_1_1_1_1_1_1_1_1_2" localSheetId="9">#REF!</definedName>
    <definedName name="_737usdexcr_1_1_1_1_1_1_1_1_2" localSheetId="11">#REF!</definedName>
    <definedName name="_737usdexcr_1_1_1_1_1_1_1_1_2" localSheetId="15">#REF!</definedName>
    <definedName name="_737usdexcr_1_1_1_1_1_1_1_1_2" localSheetId="0">#REF!</definedName>
    <definedName name="_737usdexcr_1_1_1_1_1_1_1_1_2" localSheetId="2">#REF!</definedName>
    <definedName name="_737usdexcr_1_1_1_1_1_1_1_1_2" localSheetId="1">#REF!</definedName>
    <definedName name="_737usdexcr_1_1_1_1_1_1_1_1_2">#REF!</definedName>
    <definedName name="_737usdexcr_1_1_1_1_1_1_1_2" localSheetId="3">#REF!</definedName>
    <definedName name="_737usdexcr_1_1_1_1_1_1_1_2" localSheetId="5">#REF!</definedName>
    <definedName name="_737usdexcr_1_1_1_1_1_1_1_2" localSheetId="6">#REF!</definedName>
    <definedName name="_737usdexcr_1_1_1_1_1_1_1_2" localSheetId="7">#REF!</definedName>
    <definedName name="_737usdexcr_1_1_1_1_1_1_1_2" localSheetId="8">#REF!</definedName>
    <definedName name="_737usdexcr_1_1_1_1_1_1_1_2" localSheetId="9">#REF!</definedName>
    <definedName name="_737usdexcr_1_1_1_1_1_1_1_2" localSheetId="11">#REF!</definedName>
    <definedName name="_737usdexcr_1_1_1_1_1_1_1_2" localSheetId="15">#REF!</definedName>
    <definedName name="_737usdexcr_1_1_1_1_1_1_1_2" localSheetId="0">#REF!</definedName>
    <definedName name="_737usdexcr_1_1_1_1_1_1_1_2" localSheetId="2">#REF!</definedName>
    <definedName name="_737usdexcr_1_1_1_1_1_1_1_2" localSheetId="1">#REF!</definedName>
    <definedName name="_737usdexcr_1_1_1_1_1_1_1_2">#REF!</definedName>
    <definedName name="_737usdexcr_1_1_1_1_1_1_2" localSheetId="3">#REF!</definedName>
    <definedName name="_737usdexcr_1_1_1_1_1_1_2" localSheetId="5">#REF!</definedName>
    <definedName name="_737usdexcr_1_1_1_1_1_1_2" localSheetId="6">#REF!</definedName>
    <definedName name="_737usdexcr_1_1_1_1_1_1_2" localSheetId="7">#REF!</definedName>
    <definedName name="_737usdexcr_1_1_1_1_1_1_2" localSheetId="8">#REF!</definedName>
    <definedName name="_737usdexcr_1_1_1_1_1_1_2" localSheetId="9">#REF!</definedName>
    <definedName name="_737usdexcr_1_1_1_1_1_1_2" localSheetId="11">#REF!</definedName>
    <definedName name="_737usdexcr_1_1_1_1_1_1_2" localSheetId="15">#REF!</definedName>
    <definedName name="_737usdexcr_1_1_1_1_1_1_2" localSheetId="0">#REF!</definedName>
    <definedName name="_737usdexcr_1_1_1_1_1_1_2" localSheetId="2">#REF!</definedName>
    <definedName name="_737usdexcr_1_1_1_1_1_1_2" localSheetId="1">#REF!</definedName>
    <definedName name="_737usdexcr_1_1_1_1_1_1_2">#REF!</definedName>
    <definedName name="_738_752WIP_LY_1_1_1_1_1_1_1_1_1" localSheetId="3">#REF!</definedName>
    <definedName name="_738_752WIP_LY_1_1_1_1_1_1_1_1_1" localSheetId="5">#REF!</definedName>
    <definedName name="_738_752WIP_LY_1_1_1_1_1_1_1_1_1" localSheetId="6">#REF!</definedName>
    <definedName name="_738_752WIP_LY_1_1_1_1_1_1_1_1_1" localSheetId="7">#REF!</definedName>
    <definedName name="_738_752WIP_LY_1_1_1_1_1_1_1_1_1" localSheetId="8">#REF!</definedName>
    <definedName name="_738_752WIP_LY_1_1_1_1_1_1_1_1_1" localSheetId="9">#REF!</definedName>
    <definedName name="_738_752WIP_LY_1_1_1_1_1_1_1_1_1" localSheetId="11">#REF!</definedName>
    <definedName name="_738_752WIP_LY_1_1_1_1_1_1_1_1_1" localSheetId="15">#REF!</definedName>
    <definedName name="_738_752WIP_LY_1_1_1_1_1_1_1_1_1" localSheetId="0">#REF!</definedName>
    <definedName name="_738_752WIP_LY_1_1_1_1_1_1_1_1_1" localSheetId="2">#REF!</definedName>
    <definedName name="_738_752WIP_LY_1_1_1_1_1_1_1_1_1" localSheetId="1">#REF!</definedName>
    <definedName name="_738_752WIP_LY_1_1_1_1_1_1_1_1_1">#REF!</definedName>
    <definedName name="_738euroexcr_1_1_1" localSheetId="3">#REF!</definedName>
    <definedName name="_738euroexcr_1_1_1" localSheetId="5">#REF!</definedName>
    <definedName name="_738euroexcr_1_1_1" localSheetId="6">#REF!</definedName>
    <definedName name="_738euroexcr_1_1_1" localSheetId="7">#REF!</definedName>
    <definedName name="_738euroexcr_1_1_1" localSheetId="8">#REF!</definedName>
    <definedName name="_738euroexcr_1_1_1" localSheetId="9">#REF!</definedName>
    <definedName name="_738euroexcr_1_1_1" localSheetId="11">#REF!</definedName>
    <definedName name="_738euroexcr_1_1_1" localSheetId="15">#REF!</definedName>
    <definedName name="_738euroexcr_1_1_1" localSheetId="0">#REF!</definedName>
    <definedName name="_738euroexcr_1_1_1" localSheetId="2">#REF!</definedName>
    <definedName name="_738euroexcr_1_1_1" localSheetId="1">#REF!</definedName>
    <definedName name="_738euroexcr_1_1_1">#REF!</definedName>
    <definedName name="_738euroexcr_1_1_1_1" localSheetId="3">#REF!</definedName>
    <definedName name="_738euroexcr_1_1_1_1" localSheetId="5">#REF!</definedName>
    <definedName name="_738euroexcr_1_1_1_1" localSheetId="6">#REF!</definedName>
    <definedName name="_738euroexcr_1_1_1_1" localSheetId="7">#REF!</definedName>
    <definedName name="_738euroexcr_1_1_1_1" localSheetId="8">#REF!</definedName>
    <definedName name="_738euroexcr_1_1_1_1" localSheetId="9">#REF!</definedName>
    <definedName name="_738euroexcr_1_1_1_1" localSheetId="11">#REF!</definedName>
    <definedName name="_738euroexcr_1_1_1_1" localSheetId="15">#REF!</definedName>
    <definedName name="_738euroexcr_1_1_1_1" localSheetId="0">#REF!</definedName>
    <definedName name="_738euroexcr_1_1_1_1" localSheetId="2">#REF!</definedName>
    <definedName name="_738euroexcr_1_1_1_1" localSheetId="1">#REF!</definedName>
    <definedName name="_738euroexcr_1_1_1_1">#REF!</definedName>
    <definedName name="_738euroexcr_1_1_1_2" localSheetId="3">#REF!</definedName>
    <definedName name="_738euroexcr_1_1_1_2" localSheetId="5">#REF!</definedName>
    <definedName name="_738euroexcr_1_1_1_2" localSheetId="6">#REF!</definedName>
    <definedName name="_738euroexcr_1_1_1_2" localSheetId="7">#REF!</definedName>
    <definedName name="_738euroexcr_1_1_1_2" localSheetId="8">#REF!</definedName>
    <definedName name="_738euroexcr_1_1_1_2" localSheetId="9">#REF!</definedName>
    <definedName name="_738euroexcr_1_1_1_2" localSheetId="11">#REF!</definedName>
    <definedName name="_738euroexcr_1_1_1_2" localSheetId="15">#REF!</definedName>
    <definedName name="_738euroexcr_1_1_1_2" localSheetId="0">#REF!</definedName>
    <definedName name="_738euroexcr_1_1_1_2" localSheetId="2">#REF!</definedName>
    <definedName name="_738euroexcr_1_1_1_2" localSheetId="1">#REF!</definedName>
    <definedName name="_738euroexcr_1_1_1_2">#REF!</definedName>
    <definedName name="_738usdexcr300604_1_1_1_1" localSheetId="3">#REF!</definedName>
    <definedName name="_738usdexcr300604_1_1_1_1" localSheetId="5">#REF!</definedName>
    <definedName name="_738usdexcr300604_1_1_1_1" localSheetId="6">#REF!</definedName>
    <definedName name="_738usdexcr300604_1_1_1_1" localSheetId="7">#REF!</definedName>
    <definedName name="_738usdexcr300604_1_1_1_1" localSheetId="8">#REF!</definedName>
    <definedName name="_738usdexcr300604_1_1_1_1" localSheetId="9">#REF!</definedName>
    <definedName name="_738usdexcr300604_1_1_1_1" localSheetId="11">#REF!</definedName>
    <definedName name="_738usdexcr300604_1_1_1_1" localSheetId="15">#REF!</definedName>
    <definedName name="_738usdexcr300604_1_1_1_1" localSheetId="0">#REF!</definedName>
    <definedName name="_738usdexcr300604_1_1_1_1" localSheetId="2">#REF!</definedName>
    <definedName name="_738usdexcr300604_1_1_1_1" localSheetId="1">#REF!</definedName>
    <definedName name="_738usdexcr300604_1_1_1_1">#REF!</definedName>
    <definedName name="_738usdexcr300604_1_1_1_1_1" localSheetId="3">#REF!</definedName>
    <definedName name="_738usdexcr300604_1_1_1_1_1" localSheetId="5">#REF!</definedName>
    <definedName name="_738usdexcr300604_1_1_1_1_1" localSheetId="6">#REF!</definedName>
    <definedName name="_738usdexcr300604_1_1_1_1_1" localSheetId="7">#REF!</definedName>
    <definedName name="_738usdexcr300604_1_1_1_1_1" localSheetId="8">#REF!</definedName>
    <definedName name="_738usdexcr300604_1_1_1_1_1" localSheetId="9">#REF!</definedName>
    <definedName name="_738usdexcr300604_1_1_1_1_1" localSheetId="11">#REF!</definedName>
    <definedName name="_738usdexcr300604_1_1_1_1_1" localSheetId="15">#REF!</definedName>
    <definedName name="_738usdexcr300604_1_1_1_1_1" localSheetId="0">#REF!</definedName>
    <definedName name="_738usdexcr300604_1_1_1_1_1" localSheetId="2">#REF!</definedName>
    <definedName name="_738usdexcr300604_1_1_1_1_1" localSheetId="1">#REF!</definedName>
    <definedName name="_738usdexcr300604_1_1_1_1_1">#REF!</definedName>
    <definedName name="_738usdexcr300604_1_1_1_1_1_1" localSheetId="3">#REF!</definedName>
    <definedName name="_738usdexcr300604_1_1_1_1_1_1" localSheetId="5">#REF!</definedName>
    <definedName name="_738usdexcr300604_1_1_1_1_1_1" localSheetId="6">#REF!</definedName>
    <definedName name="_738usdexcr300604_1_1_1_1_1_1" localSheetId="7">#REF!</definedName>
    <definedName name="_738usdexcr300604_1_1_1_1_1_1" localSheetId="8">#REF!</definedName>
    <definedName name="_738usdexcr300604_1_1_1_1_1_1" localSheetId="9">#REF!</definedName>
    <definedName name="_738usdexcr300604_1_1_1_1_1_1" localSheetId="11">#REF!</definedName>
    <definedName name="_738usdexcr300604_1_1_1_1_1_1" localSheetId="15">#REF!</definedName>
    <definedName name="_738usdexcr300604_1_1_1_1_1_1" localSheetId="0">#REF!</definedName>
    <definedName name="_738usdexcr300604_1_1_1_1_1_1" localSheetId="2">#REF!</definedName>
    <definedName name="_738usdexcr300604_1_1_1_1_1_1" localSheetId="1">#REF!</definedName>
    <definedName name="_738usdexcr300604_1_1_1_1_1_1">#REF!</definedName>
    <definedName name="_738usdexcr300604_1_1_1_1_1_1_1" localSheetId="3">#REF!</definedName>
    <definedName name="_738usdexcr300604_1_1_1_1_1_1_1" localSheetId="5">#REF!</definedName>
    <definedName name="_738usdexcr300604_1_1_1_1_1_1_1" localSheetId="6">#REF!</definedName>
    <definedName name="_738usdexcr300604_1_1_1_1_1_1_1" localSheetId="7">#REF!</definedName>
    <definedName name="_738usdexcr300604_1_1_1_1_1_1_1" localSheetId="8">#REF!</definedName>
    <definedName name="_738usdexcr300604_1_1_1_1_1_1_1" localSheetId="9">#REF!</definedName>
    <definedName name="_738usdexcr300604_1_1_1_1_1_1_1" localSheetId="11">#REF!</definedName>
    <definedName name="_738usdexcr300604_1_1_1_1_1_1_1" localSheetId="15">#REF!</definedName>
    <definedName name="_738usdexcr300604_1_1_1_1_1_1_1" localSheetId="0">#REF!</definedName>
    <definedName name="_738usdexcr300604_1_1_1_1_1_1_1" localSheetId="2">#REF!</definedName>
    <definedName name="_738usdexcr300604_1_1_1_1_1_1_1" localSheetId="1">#REF!</definedName>
    <definedName name="_738usdexcr300604_1_1_1_1_1_1_1">#REF!</definedName>
    <definedName name="_738usdexcr300604_1_1_1_1_1_1_2" localSheetId="3">#REF!</definedName>
    <definedName name="_738usdexcr300604_1_1_1_1_1_1_2" localSheetId="5">#REF!</definedName>
    <definedName name="_738usdexcr300604_1_1_1_1_1_1_2" localSheetId="6">#REF!</definedName>
    <definedName name="_738usdexcr300604_1_1_1_1_1_1_2" localSheetId="7">#REF!</definedName>
    <definedName name="_738usdexcr300604_1_1_1_1_1_1_2" localSheetId="8">#REF!</definedName>
    <definedName name="_738usdexcr300604_1_1_1_1_1_1_2" localSheetId="9">#REF!</definedName>
    <definedName name="_738usdexcr300604_1_1_1_1_1_1_2" localSheetId="11">#REF!</definedName>
    <definedName name="_738usdexcr300604_1_1_1_1_1_1_2" localSheetId="15">#REF!</definedName>
    <definedName name="_738usdexcr300604_1_1_1_1_1_1_2" localSheetId="0">#REF!</definedName>
    <definedName name="_738usdexcr300604_1_1_1_1_1_1_2" localSheetId="2">#REF!</definedName>
    <definedName name="_738usdexcr300604_1_1_1_1_1_1_2" localSheetId="1">#REF!</definedName>
    <definedName name="_738usdexcr300604_1_1_1_1_1_1_2">#REF!</definedName>
    <definedName name="_738usdexcr300604_1_1_1_1_1_2" localSheetId="3">#REF!</definedName>
    <definedName name="_738usdexcr300604_1_1_1_1_1_2" localSheetId="5">#REF!</definedName>
    <definedName name="_738usdexcr300604_1_1_1_1_1_2" localSheetId="6">#REF!</definedName>
    <definedName name="_738usdexcr300604_1_1_1_1_1_2" localSheetId="7">#REF!</definedName>
    <definedName name="_738usdexcr300604_1_1_1_1_1_2" localSheetId="8">#REF!</definedName>
    <definedName name="_738usdexcr300604_1_1_1_1_1_2" localSheetId="9">#REF!</definedName>
    <definedName name="_738usdexcr300604_1_1_1_1_1_2" localSheetId="11">#REF!</definedName>
    <definedName name="_738usdexcr300604_1_1_1_1_1_2" localSheetId="15">#REF!</definedName>
    <definedName name="_738usdexcr300604_1_1_1_1_1_2" localSheetId="0">#REF!</definedName>
    <definedName name="_738usdexcr300604_1_1_1_1_1_2" localSheetId="2">#REF!</definedName>
    <definedName name="_738usdexcr300604_1_1_1_1_1_2" localSheetId="1">#REF!</definedName>
    <definedName name="_738usdexcr300604_1_1_1_1_1_2">#REF!</definedName>
    <definedName name="_738usdexcr300604_1_1_1_1_2" localSheetId="3">#REF!</definedName>
    <definedName name="_738usdexcr300604_1_1_1_1_2" localSheetId="5">#REF!</definedName>
    <definedName name="_738usdexcr300604_1_1_1_1_2" localSheetId="6">#REF!</definedName>
    <definedName name="_738usdexcr300604_1_1_1_1_2" localSheetId="7">#REF!</definedName>
    <definedName name="_738usdexcr300604_1_1_1_1_2" localSheetId="8">#REF!</definedName>
    <definedName name="_738usdexcr300604_1_1_1_1_2" localSheetId="9">#REF!</definedName>
    <definedName name="_738usdexcr300604_1_1_1_1_2" localSheetId="11">#REF!</definedName>
    <definedName name="_738usdexcr300604_1_1_1_1_2" localSheetId="15">#REF!</definedName>
    <definedName name="_738usdexcr300604_1_1_1_1_2" localSheetId="0">#REF!</definedName>
    <definedName name="_738usdexcr300604_1_1_1_1_2" localSheetId="2">#REF!</definedName>
    <definedName name="_738usdexcr300604_1_1_1_1_2" localSheetId="1">#REF!</definedName>
    <definedName name="_738usdexcr300604_1_1_1_1_2">#REF!</definedName>
    <definedName name="_739_752WIP_LY_1_1_1_1_1_1_1_1_1_1" localSheetId="3">#REF!</definedName>
    <definedName name="_739_752WIP_LY_1_1_1_1_1_1_1_1_1_1" localSheetId="5">#REF!</definedName>
    <definedName name="_739_752WIP_LY_1_1_1_1_1_1_1_1_1_1" localSheetId="6">#REF!</definedName>
    <definedName name="_739_752WIP_LY_1_1_1_1_1_1_1_1_1_1" localSheetId="7">#REF!</definedName>
    <definedName name="_739_752WIP_LY_1_1_1_1_1_1_1_1_1_1" localSheetId="8">#REF!</definedName>
    <definedName name="_739_752WIP_LY_1_1_1_1_1_1_1_1_1_1" localSheetId="9">#REF!</definedName>
    <definedName name="_739_752WIP_LY_1_1_1_1_1_1_1_1_1_1" localSheetId="11">#REF!</definedName>
    <definedName name="_739_752WIP_LY_1_1_1_1_1_1_1_1_1_1" localSheetId="15">#REF!</definedName>
    <definedName name="_739_752WIP_LY_1_1_1_1_1_1_1_1_1_1" localSheetId="0">#REF!</definedName>
    <definedName name="_739_752WIP_LY_1_1_1_1_1_1_1_1_1_1" localSheetId="2">#REF!</definedName>
    <definedName name="_739_752WIP_LY_1_1_1_1_1_1_1_1_1_1" localSheetId="1">#REF!</definedName>
    <definedName name="_739_752WIP_LY_1_1_1_1_1_1_1_1_1_1">#REF!</definedName>
    <definedName name="_739euroexcr_1_1_1_1" localSheetId="3">#REF!</definedName>
    <definedName name="_739euroexcr_1_1_1_1" localSheetId="5">#REF!</definedName>
    <definedName name="_739euroexcr_1_1_1_1" localSheetId="6">#REF!</definedName>
    <definedName name="_739euroexcr_1_1_1_1" localSheetId="7">#REF!</definedName>
    <definedName name="_739euroexcr_1_1_1_1" localSheetId="8">#REF!</definedName>
    <definedName name="_739euroexcr_1_1_1_1" localSheetId="9">#REF!</definedName>
    <definedName name="_739euroexcr_1_1_1_1" localSheetId="11">#REF!</definedName>
    <definedName name="_739euroexcr_1_1_1_1" localSheetId="15">#REF!</definedName>
    <definedName name="_739euroexcr_1_1_1_1" localSheetId="0">#REF!</definedName>
    <definedName name="_739euroexcr_1_1_1_1" localSheetId="2">#REF!</definedName>
    <definedName name="_739euroexcr_1_1_1_1" localSheetId="1">#REF!</definedName>
    <definedName name="_739euroexcr_1_1_1_1">#REF!</definedName>
    <definedName name="_739euroexcr_1_1_1_1_1" localSheetId="3">#REF!</definedName>
    <definedName name="_739euroexcr_1_1_1_1_1" localSheetId="5">#REF!</definedName>
    <definedName name="_739euroexcr_1_1_1_1_1" localSheetId="6">#REF!</definedName>
    <definedName name="_739euroexcr_1_1_1_1_1" localSheetId="7">#REF!</definedName>
    <definedName name="_739euroexcr_1_1_1_1_1" localSheetId="8">#REF!</definedName>
    <definedName name="_739euroexcr_1_1_1_1_1" localSheetId="9">#REF!</definedName>
    <definedName name="_739euroexcr_1_1_1_1_1" localSheetId="11">#REF!</definedName>
    <definedName name="_739euroexcr_1_1_1_1_1" localSheetId="15">#REF!</definedName>
    <definedName name="_739euroexcr_1_1_1_1_1" localSheetId="0">#REF!</definedName>
    <definedName name="_739euroexcr_1_1_1_1_1" localSheetId="2">#REF!</definedName>
    <definedName name="_739euroexcr_1_1_1_1_1" localSheetId="1">#REF!</definedName>
    <definedName name="_739euroexcr_1_1_1_1_1">#REF!</definedName>
    <definedName name="_739euroexcr_1_1_1_1_2" localSheetId="3">#REF!</definedName>
    <definedName name="_739euroexcr_1_1_1_1_2" localSheetId="5">#REF!</definedName>
    <definedName name="_739euroexcr_1_1_1_1_2" localSheetId="6">#REF!</definedName>
    <definedName name="_739euroexcr_1_1_1_1_2" localSheetId="7">#REF!</definedName>
    <definedName name="_739euroexcr_1_1_1_1_2" localSheetId="8">#REF!</definedName>
    <definedName name="_739euroexcr_1_1_1_1_2" localSheetId="9">#REF!</definedName>
    <definedName name="_739euroexcr_1_1_1_1_2" localSheetId="11">#REF!</definedName>
    <definedName name="_739euroexcr_1_1_1_1_2" localSheetId="15">#REF!</definedName>
    <definedName name="_739euroexcr_1_1_1_1_2" localSheetId="0">#REF!</definedName>
    <definedName name="_739euroexcr_1_1_1_1_2" localSheetId="2">#REF!</definedName>
    <definedName name="_739euroexcr_1_1_1_1_2" localSheetId="1">#REF!</definedName>
    <definedName name="_739euroexcr_1_1_1_1_2">#REF!</definedName>
    <definedName name="_739usdexcr300604_1_1_1_1_1" localSheetId="3">[267]Deb!#REF!</definedName>
    <definedName name="_739usdexcr300604_1_1_1_1_1" localSheetId="5">[268]Deb!#REF!</definedName>
    <definedName name="_739usdexcr300604_1_1_1_1_1" localSheetId="6">[267]Deb!#REF!</definedName>
    <definedName name="_739usdexcr300604_1_1_1_1_1" localSheetId="7">[268]Deb!#REF!</definedName>
    <definedName name="_739usdexcr300604_1_1_1_1_1" localSheetId="8">#REF!</definedName>
    <definedName name="_739usdexcr300604_1_1_1_1_1" localSheetId="9">[267]Deb!#REF!</definedName>
    <definedName name="_739usdexcr300604_1_1_1_1_1" localSheetId="11">[267]Deb!#REF!</definedName>
    <definedName name="_739usdexcr300604_1_1_1_1_1" localSheetId="15">[267]Deb!#REF!</definedName>
    <definedName name="_739usdexcr300604_1_1_1_1_1" localSheetId="2">[267]Deb!#REF!</definedName>
    <definedName name="_739usdexcr300604_1_1_1_1_1" localSheetId="1">[268]Deb!#REF!</definedName>
    <definedName name="_739usdexcr300604_1_1_1_1_1">[268]Deb!#REF!</definedName>
    <definedName name="_739usdexcr300604_1_1_1_1_1_1" localSheetId="3">[269]Deb!#REF!</definedName>
    <definedName name="_739usdexcr300604_1_1_1_1_1_1" localSheetId="5">[269]Deb!#REF!</definedName>
    <definedName name="_739usdexcr300604_1_1_1_1_1_1" localSheetId="6">[270]Deb!#REF!</definedName>
    <definedName name="_739usdexcr300604_1_1_1_1_1_1" localSheetId="7">[271]Deb!#REF!</definedName>
    <definedName name="_739usdexcr300604_1_1_1_1_1_1" localSheetId="8">#REF!</definedName>
    <definedName name="_739usdexcr300604_1_1_1_1_1_1" localSheetId="9">[272]Deb!#REF!</definedName>
    <definedName name="_739usdexcr300604_1_1_1_1_1_1" localSheetId="11">[270]Deb!#REF!</definedName>
    <definedName name="_739usdexcr300604_1_1_1_1_1_1" localSheetId="15">[272]Deb!#REF!</definedName>
    <definedName name="_739usdexcr300604_1_1_1_1_1_1" localSheetId="0">[269]Deb!#REF!</definedName>
    <definedName name="_739usdexcr300604_1_1_1_1_1_1" localSheetId="2">[269]Deb!#REF!</definedName>
    <definedName name="_739usdexcr300604_1_1_1_1_1_1" localSheetId="1">[269]Deb!#REF!</definedName>
    <definedName name="_739usdexcr300604_1_1_1_1_1_1">[271]Deb!#REF!</definedName>
    <definedName name="_739usdexcr300604_1_1_1_1_1_1_2" localSheetId="3">#REF!</definedName>
    <definedName name="_739usdexcr300604_1_1_1_1_1_1_2" localSheetId="5">#REF!</definedName>
    <definedName name="_739usdexcr300604_1_1_1_1_1_1_2" localSheetId="6">#REF!</definedName>
    <definedName name="_739usdexcr300604_1_1_1_1_1_1_2" localSheetId="7">#REF!</definedName>
    <definedName name="_739usdexcr300604_1_1_1_1_1_1_2" localSheetId="8">#REF!</definedName>
    <definedName name="_739usdexcr300604_1_1_1_1_1_1_2" localSheetId="9">#REF!</definedName>
    <definedName name="_739usdexcr300604_1_1_1_1_1_1_2" localSheetId="11">#REF!</definedName>
    <definedName name="_739usdexcr300604_1_1_1_1_1_1_2" localSheetId="15">#REF!</definedName>
    <definedName name="_739usdexcr300604_1_1_1_1_1_1_2" localSheetId="0">#REF!</definedName>
    <definedName name="_739usdexcr300604_1_1_1_1_1_1_2" localSheetId="2">#REF!</definedName>
    <definedName name="_739usdexcr300604_1_1_1_1_1_1_2" localSheetId="1">#REF!</definedName>
    <definedName name="_739usdexcr300604_1_1_1_1_1_1_2">#REF!</definedName>
    <definedName name="_739usdexcr300604_1_1_1_1_1_2" localSheetId="3">#REF!</definedName>
    <definedName name="_739usdexcr300604_1_1_1_1_1_2" localSheetId="5">#REF!</definedName>
    <definedName name="_739usdexcr300604_1_1_1_1_1_2" localSheetId="6">#REF!</definedName>
    <definedName name="_739usdexcr300604_1_1_1_1_1_2" localSheetId="7">#REF!</definedName>
    <definedName name="_739usdexcr300604_1_1_1_1_1_2" localSheetId="8">#REF!</definedName>
    <definedName name="_739usdexcr300604_1_1_1_1_1_2" localSheetId="9">#REF!</definedName>
    <definedName name="_739usdexcr300604_1_1_1_1_1_2" localSheetId="11">#REF!</definedName>
    <definedName name="_739usdexcr300604_1_1_1_1_1_2" localSheetId="15">#REF!</definedName>
    <definedName name="_739usdexcr300604_1_1_1_1_1_2" localSheetId="0">#REF!</definedName>
    <definedName name="_739usdexcr300604_1_1_1_1_1_2" localSheetId="2">#REF!</definedName>
    <definedName name="_739usdexcr300604_1_1_1_1_1_2" localSheetId="1">#REF!</definedName>
    <definedName name="_739usdexcr300604_1_1_1_1_1_2">#REF!</definedName>
    <definedName name="_73CM_Actual_1_1_1_1_1_1" localSheetId="3">[164]TB!$G$1:$G$65536</definedName>
    <definedName name="_73CM_Actual_1_1_1_1_1_1" localSheetId="6">[165]TB!$G$1:$G$65536</definedName>
    <definedName name="_73CM_Actual_1_1_1_1_1_1" localSheetId="9">[165]TB!$G$1:$G$65536</definedName>
    <definedName name="_73CM_Actual_1_1_1_1_1_1" localSheetId="11">[164]TB!$G$1:$G$65536</definedName>
    <definedName name="_73CM_Actual_1_1_1_1_1_1" localSheetId="15">[165]TB!$G$1:$G$65536</definedName>
    <definedName name="_73CM_Actual_1_1_1_1_1_1" localSheetId="2">[164]TB!$G$1:$G$65536</definedName>
    <definedName name="_73CM_Actual_1_1_1_1_1_1">[166]TB!$G$1:$G$65536</definedName>
    <definedName name="_73coy_1_1_1_1_1_1_1_1_1" localSheetId="3">#REF!</definedName>
    <definedName name="_73coy_1_1_1_1_1_1_1_1_1" localSheetId="5">#REF!</definedName>
    <definedName name="_73coy_1_1_1_1_1_1_1_1_1" localSheetId="6">#REF!</definedName>
    <definedName name="_73coy_1_1_1_1_1_1_1_1_1" localSheetId="7">#REF!</definedName>
    <definedName name="_73coy_1_1_1_1_1_1_1_1_1" localSheetId="8">#REF!</definedName>
    <definedName name="_73coy_1_1_1_1_1_1_1_1_1" localSheetId="9">#REF!</definedName>
    <definedName name="_73coy_1_1_1_1_1_1_1_1_1" localSheetId="11">#REF!</definedName>
    <definedName name="_73coy_1_1_1_1_1_1_1_1_1" localSheetId="15">#REF!</definedName>
    <definedName name="_73coy_1_1_1_1_1_1_1_1_1" localSheetId="0">#REF!</definedName>
    <definedName name="_73coy_1_1_1_1_1_1_1_1_1" localSheetId="2">#REF!</definedName>
    <definedName name="_73coy_1_1_1_1_1_1_1_1_1" localSheetId="1">#REF!</definedName>
    <definedName name="_73coy_1_1_1_1_1_1_1_1_1">#REF!</definedName>
    <definedName name="_73coy_1_1_1_1_1_1_1_1_1_1" localSheetId="3">#REF!</definedName>
    <definedName name="_73coy_1_1_1_1_1_1_1_1_1_1" localSheetId="5">#REF!</definedName>
    <definedName name="_73coy_1_1_1_1_1_1_1_1_1_1" localSheetId="6">#REF!</definedName>
    <definedName name="_73coy_1_1_1_1_1_1_1_1_1_1" localSheetId="7">#REF!</definedName>
    <definedName name="_73coy_1_1_1_1_1_1_1_1_1_1" localSheetId="8">#REF!</definedName>
    <definedName name="_73coy_1_1_1_1_1_1_1_1_1_1" localSheetId="9">#REF!</definedName>
    <definedName name="_73coy_1_1_1_1_1_1_1_1_1_1" localSheetId="11">#REF!</definedName>
    <definedName name="_73coy_1_1_1_1_1_1_1_1_1_1" localSheetId="15">#REF!</definedName>
    <definedName name="_73coy_1_1_1_1_1_1_1_1_1_1" localSheetId="0">#REF!</definedName>
    <definedName name="_73coy_1_1_1_1_1_1_1_1_1_1" localSheetId="2">#REF!</definedName>
    <definedName name="_73coy_1_1_1_1_1_1_1_1_1_1" localSheetId="1">#REF!</definedName>
    <definedName name="_73coy_1_1_1_1_1_1_1_1_1_1">#REF!</definedName>
    <definedName name="_73coy_1_1_1_1_1_1_1_1_1_1_1" localSheetId="3">#REF!</definedName>
    <definedName name="_73coy_1_1_1_1_1_1_1_1_1_1_1" localSheetId="5">#REF!</definedName>
    <definedName name="_73coy_1_1_1_1_1_1_1_1_1_1_1" localSheetId="6">#REF!</definedName>
    <definedName name="_73coy_1_1_1_1_1_1_1_1_1_1_1" localSheetId="7">#REF!</definedName>
    <definedName name="_73coy_1_1_1_1_1_1_1_1_1_1_1" localSheetId="8">#REF!</definedName>
    <definedName name="_73coy_1_1_1_1_1_1_1_1_1_1_1" localSheetId="9">#REF!</definedName>
    <definedName name="_73coy_1_1_1_1_1_1_1_1_1_1_1" localSheetId="11">#REF!</definedName>
    <definedName name="_73coy_1_1_1_1_1_1_1_1_1_1_1" localSheetId="15">#REF!</definedName>
    <definedName name="_73coy_1_1_1_1_1_1_1_1_1_1_1" localSheetId="0">#REF!</definedName>
    <definedName name="_73coy_1_1_1_1_1_1_1_1_1_1_1" localSheetId="2">#REF!</definedName>
    <definedName name="_73coy_1_1_1_1_1_1_1_1_1_1_1" localSheetId="1">#REF!</definedName>
    <definedName name="_73coy_1_1_1_1_1_1_1_1_1_1_1">#REF!</definedName>
    <definedName name="_73coy_1_1_1_1_1_1_1_1_1_1_2" localSheetId="3">#REF!</definedName>
    <definedName name="_73coy_1_1_1_1_1_1_1_1_1_1_2" localSheetId="5">#REF!</definedName>
    <definedName name="_73coy_1_1_1_1_1_1_1_1_1_1_2" localSheetId="6">#REF!</definedName>
    <definedName name="_73coy_1_1_1_1_1_1_1_1_1_1_2" localSheetId="7">#REF!</definedName>
    <definedName name="_73coy_1_1_1_1_1_1_1_1_1_1_2" localSheetId="8">#REF!</definedName>
    <definedName name="_73coy_1_1_1_1_1_1_1_1_1_1_2" localSheetId="9">#REF!</definedName>
    <definedName name="_73coy_1_1_1_1_1_1_1_1_1_1_2" localSheetId="11">#REF!</definedName>
    <definedName name="_73coy_1_1_1_1_1_1_1_1_1_1_2" localSheetId="15">#REF!</definedName>
    <definedName name="_73coy_1_1_1_1_1_1_1_1_1_1_2" localSheetId="0">#REF!</definedName>
    <definedName name="_73coy_1_1_1_1_1_1_1_1_1_1_2" localSheetId="2">#REF!</definedName>
    <definedName name="_73coy_1_1_1_1_1_1_1_1_1_1_2" localSheetId="1">#REF!</definedName>
    <definedName name="_73coy_1_1_1_1_1_1_1_1_1_1_2">#REF!</definedName>
    <definedName name="_73coy_1_1_1_1_1_1_1_1_1_2" localSheetId="3">#REF!</definedName>
    <definedName name="_73coy_1_1_1_1_1_1_1_1_1_2" localSheetId="5">#REF!</definedName>
    <definedName name="_73coy_1_1_1_1_1_1_1_1_1_2" localSheetId="6">#REF!</definedName>
    <definedName name="_73coy_1_1_1_1_1_1_1_1_1_2" localSheetId="7">#REF!</definedName>
    <definedName name="_73coy_1_1_1_1_1_1_1_1_1_2" localSheetId="8">#REF!</definedName>
    <definedName name="_73coy_1_1_1_1_1_1_1_1_1_2" localSheetId="9">#REF!</definedName>
    <definedName name="_73coy_1_1_1_1_1_1_1_1_1_2" localSheetId="11">#REF!</definedName>
    <definedName name="_73coy_1_1_1_1_1_1_1_1_1_2" localSheetId="15">#REF!</definedName>
    <definedName name="_73coy_1_1_1_1_1_1_1_1_1_2" localSheetId="0">#REF!</definedName>
    <definedName name="_73coy_1_1_1_1_1_1_1_1_1_2" localSheetId="2">#REF!</definedName>
    <definedName name="_73coy_1_1_1_1_1_1_1_1_1_2" localSheetId="1">#REF!</definedName>
    <definedName name="_73coy_1_1_1_1_1_1_1_1_1_2">#REF!</definedName>
    <definedName name="_73division_1_1_1" localSheetId="3">#REF!</definedName>
    <definedName name="_73division_1_1_1" localSheetId="5">#REF!</definedName>
    <definedName name="_73division_1_1_1" localSheetId="6">#REF!</definedName>
    <definedName name="_73division_1_1_1" localSheetId="7">#REF!</definedName>
    <definedName name="_73division_1_1_1" localSheetId="8">#REF!</definedName>
    <definedName name="_73division_1_1_1" localSheetId="9">#REF!</definedName>
    <definedName name="_73division_1_1_1" localSheetId="11">#REF!</definedName>
    <definedName name="_73division_1_1_1" localSheetId="15">#REF!</definedName>
    <definedName name="_73division_1_1_1" localSheetId="0">#REF!</definedName>
    <definedName name="_73division_1_1_1" localSheetId="2">#REF!</definedName>
    <definedName name="_73division_1_1_1" localSheetId="1">#REF!</definedName>
    <definedName name="_73division_1_1_1">#REF!</definedName>
    <definedName name="_73division_1_1_1_1" localSheetId="3">#REF!</definedName>
    <definedName name="_73division_1_1_1_1" localSheetId="5">#REF!</definedName>
    <definedName name="_73division_1_1_1_1" localSheetId="6">#REF!</definedName>
    <definedName name="_73division_1_1_1_1" localSheetId="7">#REF!</definedName>
    <definedName name="_73division_1_1_1_1" localSheetId="8">#REF!</definedName>
    <definedName name="_73division_1_1_1_1" localSheetId="9">#REF!</definedName>
    <definedName name="_73division_1_1_1_1" localSheetId="11">#REF!</definedName>
    <definedName name="_73division_1_1_1_1" localSheetId="15">#REF!</definedName>
    <definedName name="_73division_1_1_1_1" localSheetId="0">#REF!</definedName>
    <definedName name="_73division_1_1_1_1" localSheetId="2">#REF!</definedName>
    <definedName name="_73division_1_1_1_1" localSheetId="1">#REF!</definedName>
    <definedName name="_73division_1_1_1_1">#REF!</definedName>
    <definedName name="_73division_1_1_1_1_1" localSheetId="3">#REF!</definedName>
    <definedName name="_73division_1_1_1_1_1" localSheetId="5">#REF!</definedName>
    <definedName name="_73division_1_1_1_1_1" localSheetId="6">#REF!</definedName>
    <definedName name="_73division_1_1_1_1_1" localSheetId="7">#REF!</definedName>
    <definedName name="_73division_1_1_1_1_1" localSheetId="8">#REF!</definedName>
    <definedName name="_73division_1_1_1_1_1" localSheetId="9">#REF!</definedName>
    <definedName name="_73division_1_1_1_1_1" localSheetId="11">#REF!</definedName>
    <definedName name="_73division_1_1_1_1_1" localSheetId="15">#REF!</definedName>
    <definedName name="_73division_1_1_1_1_1" localSheetId="0">#REF!</definedName>
    <definedName name="_73division_1_1_1_1_1" localSheetId="2">#REF!</definedName>
    <definedName name="_73division_1_1_1_1_1" localSheetId="1">#REF!</definedName>
    <definedName name="_73division_1_1_1_1_1">#REF!</definedName>
    <definedName name="_73division_1_1_1_1_1_1" localSheetId="3">#REF!</definedName>
    <definedName name="_73division_1_1_1_1_1_1" localSheetId="5">#REF!</definedName>
    <definedName name="_73division_1_1_1_1_1_1" localSheetId="6">#REF!</definedName>
    <definedName name="_73division_1_1_1_1_1_1" localSheetId="7">#REF!</definedName>
    <definedName name="_73division_1_1_1_1_1_1" localSheetId="8">#REF!</definedName>
    <definedName name="_73division_1_1_1_1_1_1" localSheetId="9">#REF!</definedName>
    <definedName name="_73division_1_1_1_1_1_1" localSheetId="11">#REF!</definedName>
    <definedName name="_73division_1_1_1_1_1_1" localSheetId="15">#REF!</definedName>
    <definedName name="_73division_1_1_1_1_1_1" localSheetId="0">#REF!</definedName>
    <definedName name="_73division_1_1_1_1_1_1" localSheetId="2">#REF!</definedName>
    <definedName name="_73division_1_1_1_1_1_1" localSheetId="1">#REF!</definedName>
    <definedName name="_73division_1_1_1_1_1_1">#REF!</definedName>
    <definedName name="_73division_1_1_1_1_1_2" localSheetId="3">#REF!</definedName>
    <definedName name="_73division_1_1_1_1_1_2" localSheetId="5">#REF!</definedName>
    <definedName name="_73division_1_1_1_1_1_2" localSheetId="6">#REF!</definedName>
    <definedName name="_73division_1_1_1_1_1_2" localSheetId="7">#REF!</definedName>
    <definedName name="_73division_1_1_1_1_1_2" localSheetId="8">#REF!</definedName>
    <definedName name="_73division_1_1_1_1_1_2" localSheetId="9">#REF!</definedName>
    <definedName name="_73division_1_1_1_1_1_2" localSheetId="11">#REF!</definedName>
    <definedName name="_73division_1_1_1_1_1_2" localSheetId="15">#REF!</definedName>
    <definedName name="_73division_1_1_1_1_1_2" localSheetId="0">#REF!</definedName>
    <definedName name="_73division_1_1_1_1_1_2" localSheetId="2">#REF!</definedName>
    <definedName name="_73division_1_1_1_1_1_2" localSheetId="1">#REF!</definedName>
    <definedName name="_73division_1_1_1_1_1_2">#REF!</definedName>
    <definedName name="_73division_1_1_1_1_2" localSheetId="3">#REF!</definedName>
    <definedName name="_73division_1_1_1_1_2" localSheetId="5">#REF!</definedName>
    <definedName name="_73division_1_1_1_1_2" localSheetId="6">#REF!</definedName>
    <definedName name="_73division_1_1_1_1_2" localSheetId="7">#REF!</definedName>
    <definedName name="_73division_1_1_1_1_2" localSheetId="8">#REF!</definedName>
    <definedName name="_73division_1_1_1_1_2" localSheetId="9">#REF!</definedName>
    <definedName name="_73division_1_1_1_1_2" localSheetId="11">#REF!</definedName>
    <definedName name="_73division_1_1_1_1_2" localSheetId="15">#REF!</definedName>
    <definedName name="_73division_1_1_1_1_2" localSheetId="0">#REF!</definedName>
    <definedName name="_73division_1_1_1_1_2" localSheetId="2">#REF!</definedName>
    <definedName name="_73division_1_1_1_1_2" localSheetId="1">#REF!</definedName>
    <definedName name="_73division_1_1_1_1_2">#REF!</definedName>
    <definedName name="_73division_1_1_1_2" localSheetId="3">#REF!</definedName>
    <definedName name="_73division_1_1_1_2" localSheetId="5">#REF!</definedName>
    <definedName name="_73division_1_1_1_2" localSheetId="6">#REF!</definedName>
    <definedName name="_73division_1_1_1_2" localSheetId="7">#REF!</definedName>
    <definedName name="_73division_1_1_1_2" localSheetId="8">#REF!</definedName>
    <definedName name="_73division_1_1_1_2" localSheetId="9">#REF!</definedName>
    <definedName name="_73division_1_1_1_2" localSheetId="11">#REF!</definedName>
    <definedName name="_73division_1_1_1_2" localSheetId="15">#REF!</definedName>
    <definedName name="_73division_1_1_1_2" localSheetId="0">#REF!</definedName>
    <definedName name="_73division_1_1_1_2" localSheetId="2">#REF!</definedName>
    <definedName name="_73division_1_1_1_2" localSheetId="1">#REF!</definedName>
    <definedName name="_73division_1_1_1_2">#REF!</definedName>
    <definedName name="_73euroexcr2_1_1_1_1_1" localSheetId="3">[273]PO!$AB$5</definedName>
    <definedName name="_73euroexcr2_1_1_1_1_1" localSheetId="5">[273]PO!$AB$5</definedName>
    <definedName name="_73euroexcr2_1_1_1_1_1" localSheetId="6">[274]PO!$AB$5</definedName>
    <definedName name="_73euroexcr2_1_1_1_1_1" localSheetId="7">[275]PO!$AB$5</definedName>
    <definedName name="_73euroexcr2_1_1_1_1_1" localSheetId="8">#REF!</definedName>
    <definedName name="_73euroexcr2_1_1_1_1_1" localSheetId="9">[276]PO!$AB$5</definedName>
    <definedName name="_73euroexcr2_1_1_1_1_1" localSheetId="11">[274]PO!$AB$5</definedName>
    <definedName name="_73euroexcr2_1_1_1_1_1" localSheetId="15">[276]PO!$AB$5</definedName>
    <definedName name="_73euroexcr2_1_1_1_1_1" localSheetId="0">[273]PO!$AB$5</definedName>
    <definedName name="_73euroexcr2_1_1_1_1_1" localSheetId="2">[273]PO!$AB$5</definedName>
    <definedName name="_73euroexcr2_1_1_1_1_1" localSheetId="1">[273]PO!$AB$5</definedName>
    <definedName name="_73euroexcr2_1_1_1_1_1">[275]PO!$AB$5</definedName>
    <definedName name="_74_120Detail_RF_1_1_1_1_1_1_1_1_1_1_1" localSheetId="3">#REF!</definedName>
    <definedName name="_74_120Detail_RF_1_1_1_1_1_1_1_1_1_1_1" localSheetId="5">#REF!</definedName>
    <definedName name="_74_120Detail_RF_1_1_1_1_1_1_1_1_1_1_1" localSheetId="6">#REF!</definedName>
    <definedName name="_74_120Detail_RF_1_1_1_1_1_1_1_1_1_1_1" localSheetId="7">#REF!</definedName>
    <definedName name="_74_120Detail_RF_1_1_1_1_1_1_1_1_1_1_1" localSheetId="8">#REF!</definedName>
    <definedName name="_74_120Detail_RF_1_1_1_1_1_1_1_1_1_1_1" localSheetId="9">#REF!</definedName>
    <definedName name="_74_120Detail_RF_1_1_1_1_1_1_1_1_1_1_1" localSheetId="11">#REF!</definedName>
    <definedName name="_74_120Detail_RF_1_1_1_1_1_1_1_1_1_1_1" localSheetId="15">#REF!</definedName>
    <definedName name="_74_120Detail_RF_1_1_1_1_1_1_1_1_1_1_1" localSheetId="0">#REF!</definedName>
    <definedName name="_74_120Detail_RF_1_1_1_1_1_1_1_1_1_1_1" localSheetId="2">#REF!</definedName>
    <definedName name="_74_120Detail_RF_1_1_1_1_1_1_1_1_1_1_1" localSheetId="1">#REF!</definedName>
    <definedName name="_74_120Detail_RF_1_1_1_1_1_1_1_1_1_1_1">#REF!</definedName>
    <definedName name="_74_153OP_GA_Net_B4_Mgmt_N_Mis_Fees_1_1_1_1_1_1_1_1" localSheetId="3">#REF!</definedName>
    <definedName name="_74_153OP_GA_Net_B4_Mgmt_N_Mis_Fees_1_1_1_1_1_1_1_1" localSheetId="5">#REF!</definedName>
    <definedName name="_74_153OP_GA_Net_B4_Mgmt_N_Mis_Fees_1_1_1_1_1_1_1_1" localSheetId="6">#REF!</definedName>
    <definedName name="_74_153OP_GA_Net_B4_Mgmt_N_Mis_Fees_1_1_1_1_1_1_1_1" localSheetId="7">#REF!</definedName>
    <definedName name="_74_153OP_GA_Net_B4_Mgmt_N_Mis_Fees_1_1_1_1_1_1_1_1" localSheetId="8">#REF!</definedName>
    <definedName name="_74_153OP_GA_Net_B4_Mgmt_N_Mis_Fees_1_1_1_1_1_1_1_1" localSheetId="9">#REF!</definedName>
    <definedName name="_74_153OP_GA_Net_B4_Mgmt_N_Mis_Fees_1_1_1_1_1_1_1_1" localSheetId="11">#REF!</definedName>
    <definedName name="_74_153OP_GA_Net_B4_Mgmt_N_Mis_Fees_1_1_1_1_1_1_1_1" localSheetId="15">#REF!</definedName>
    <definedName name="_74_153OP_GA_Net_B4_Mgmt_N_Mis_Fees_1_1_1_1_1_1_1_1" localSheetId="0">#REF!</definedName>
    <definedName name="_74_153OP_GA_Net_B4_Mgmt_N_Mis_Fees_1_1_1_1_1_1_1_1" localSheetId="2">#REF!</definedName>
    <definedName name="_74_153OP_GA_Net_B4_Mgmt_N_Mis_Fees_1_1_1_1_1_1_1_1" localSheetId="1">#REF!</definedName>
    <definedName name="_74_153OP_GA_Net_B4_Mgmt_N_Mis_Fees_1_1_1_1_1_1_1_1">#REF!</definedName>
    <definedName name="_74_153OP_GA_Net_B4_Mgmt_N_Mis_Fees_1_1_1_1_1_1_1_1_1" localSheetId="3">#REF!</definedName>
    <definedName name="_74_153OP_GA_Net_B4_Mgmt_N_Mis_Fees_1_1_1_1_1_1_1_1_1" localSheetId="5">#REF!</definedName>
    <definedName name="_74_153OP_GA_Net_B4_Mgmt_N_Mis_Fees_1_1_1_1_1_1_1_1_1" localSheetId="6">#REF!</definedName>
    <definedName name="_74_153OP_GA_Net_B4_Mgmt_N_Mis_Fees_1_1_1_1_1_1_1_1_1" localSheetId="7">#REF!</definedName>
    <definedName name="_74_153OP_GA_Net_B4_Mgmt_N_Mis_Fees_1_1_1_1_1_1_1_1_1" localSheetId="8">#REF!</definedName>
    <definedName name="_74_153OP_GA_Net_B4_Mgmt_N_Mis_Fees_1_1_1_1_1_1_1_1_1" localSheetId="9">#REF!</definedName>
    <definedName name="_74_153OP_GA_Net_B4_Mgmt_N_Mis_Fees_1_1_1_1_1_1_1_1_1" localSheetId="11">#REF!</definedName>
    <definedName name="_74_153OP_GA_Net_B4_Mgmt_N_Mis_Fees_1_1_1_1_1_1_1_1_1" localSheetId="15">#REF!</definedName>
    <definedName name="_74_153OP_GA_Net_B4_Mgmt_N_Mis_Fees_1_1_1_1_1_1_1_1_1" localSheetId="0">#REF!</definedName>
    <definedName name="_74_153OP_GA_Net_B4_Mgmt_N_Mis_Fees_1_1_1_1_1_1_1_1_1" localSheetId="2">#REF!</definedName>
    <definedName name="_74_153OP_GA_Net_B4_Mgmt_N_Mis_Fees_1_1_1_1_1_1_1_1_1" localSheetId="1">#REF!</definedName>
    <definedName name="_74_153OP_GA_Net_B4_Mgmt_N_Mis_Fees_1_1_1_1_1_1_1_1_1">#REF!</definedName>
    <definedName name="_74_153OP_GA_Net_B4_Mgmt_N_Mis_Fees_1_1_1_1_1_1_1_1_2" localSheetId="3">#REF!</definedName>
    <definedName name="_74_153OP_GA_Net_B4_Mgmt_N_Mis_Fees_1_1_1_1_1_1_1_1_2" localSheetId="5">#REF!</definedName>
    <definedName name="_74_153OP_GA_Net_B4_Mgmt_N_Mis_Fees_1_1_1_1_1_1_1_1_2" localSheetId="6">#REF!</definedName>
    <definedName name="_74_153OP_GA_Net_B4_Mgmt_N_Mis_Fees_1_1_1_1_1_1_1_1_2" localSheetId="7">#REF!</definedName>
    <definedName name="_74_153OP_GA_Net_B4_Mgmt_N_Mis_Fees_1_1_1_1_1_1_1_1_2" localSheetId="8">#REF!</definedName>
    <definedName name="_74_153OP_GA_Net_B4_Mgmt_N_Mis_Fees_1_1_1_1_1_1_1_1_2" localSheetId="9">#REF!</definedName>
    <definedName name="_74_153OP_GA_Net_B4_Mgmt_N_Mis_Fees_1_1_1_1_1_1_1_1_2" localSheetId="11">#REF!</definedName>
    <definedName name="_74_153OP_GA_Net_B4_Mgmt_N_Mis_Fees_1_1_1_1_1_1_1_1_2" localSheetId="15">#REF!</definedName>
    <definedName name="_74_153OP_GA_Net_B4_Mgmt_N_Mis_Fees_1_1_1_1_1_1_1_1_2" localSheetId="0">#REF!</definedName>
    <definedName name="_74_153OP_GA_Net_B4_Mgmt_N_Mis_Fees_1_1_1_1_1_1_1_1_2" localSheetId="2">#REF!</definedName>
    <definedName name="_74_153OP_GA_Net_B4_Mgmt_N_Mis_Fees_1_1_1_1_1_1_1_1_2" localSheetId="1">#REF!</definedName>
    <definedName name="_74_153OP_GA_Net_B4_Mgmt_N_Mis_Fees_1_1_1_1_1_1_1_1_2">#REF!</definedName>
    <definedName name="_740_75coy_name_1_1_1_1_1_1_1_1_1_1_1_1" localSheetId="3">#REF!</definedName>
    <definedName name="_740_75coy_name_1_1_1_1_1_1_1_1_1_1_1_1" localSheetId="5">#REF!</definedName>
    <definedName name="_740_75coy_name_1_1_1_1_1_1_1_1_1_1_1_1" localSheetId="6">#REF!</definedName>
    <definedName name="_740_75coy_name_1_1_1_1_1_1_1_1_1_1_1_1" localSheetId="7">#REF!</definedName>
    <definedName name="_740_75coy_name_1_1_1_1_1_1_1_1_1_1_1_1" localSheetId="8">#REF!</definedName>
    <definedName name="_740_75coy_name_1_1_1_1_1_1_1_1_1_1_1_1" localSheetId="9">#REF!</definedName>
    <definedName name="_740_75coy_name_1_1_1_1_1_1_1_1_1_1_1_1" localSheetId="11">#REF!</definedName>
    <definedName name="_740_75coy_name_1_1_1_1_1_1_1_1_1_1_1_1" localSheetId="15">#REF!</definedName>
    <definedName name="_740_75coy_name_1_1_1_1_1_1_1_1_1_1_1_1" localSheetId="0">#REF!</definedName>
    <definedName name="_740_75coy_name_1_1_1_1_1_1_1_1_1_1_1_1" localSheetId="2">#REF!</definedName>
    <definedName name="_740_75coy_name_1_1_1_1_1_1_1_1_1_1_1_1" localSheetId="1">#REF!</definedName>
    <definedName name="_740_75coy_name_1_1_1_1_1_1_1_1_1_1_1_1">#REF!</definedName>
    <definedName name="_740euroexcr_1_1_1_1_1" localSheetId="3">#REF!</definedName>
    <definedName name="_740euroexcr_1_1_1_1_1" localSheetId="5">#REF!</definedName>
    <definedName name="_740euroexcr_1_1_1_1_1" localSheetId="6">#REF!</definedName>
    <definedName name="_740euroexcr_1_1_1_1_1" localSheetId="7">#REF!</definedName>
    <definedName name="_740euroexcr_1_1_1_1_1" localSheetId="8">#REF!</definedName>
    <definedName name="_740euroexcr_1_1_1_1_1" localSheetId="9">#REF!</definedName>
    <definedName name="_740euroexcr_1_1_1_1_1" localSheetId="11">#REF!</definedName>
    <definedName name="_740euroexcr_1_1_1_1_1" localSheetId="15">#REF!</definedName>
    <definedName name="_740euroexcr_1_1_1_1_1" localSheetId="0">#REF!</definedName>
    <definedName name="_740euroexcr_1_1_1_1_1" localSheetId="2">#REF!</definedName>
    <definedName name="_740euroexcr_1_1_1_1_1" localSheetId="1">#REF!</definedName>
    <definedName name="_740euroexcr_1_1_1_1_1">#REF!</definedName>
    <definedName name="_740euroexcr_1_1_1_1_1_1" localSheetId="3">#REF!</definedName>
    <definedName name="_740euroexcr_1_1_1_1_1_1" localSheetId="5">#REF!</definedName>
    <definedName name="_740euroexcr_1_1_1_1_1_1" localSheetId="6">#REF!</definedName>
    <definedName name="_740euroexcr_1_1_1_1_1_1" localSheetId="7">#REF!</definedName>
    <definedName name="_740euroexcr_1_1_1_1_1_1" localSheetId="8">#REF!</definedName>
    <definedName name="_740euroexcr_1_1_1_1_1_1" localSheetId="9">#REF!</definedName>
    <definedName name="_740euroexcr_1_1_1_1_1_1" localSheetId="11">#REF!</definedName>
    <definedName name="_740euroexcr_1_1_1_1_1_1" localSheetId="15">#REF!</definedName>
    <definedName name="_740euroexcr_1_1_1_1_1_1" localSheetId="0">#REF!</definedName>
    <definedName name="_740euroexcr_1_1_1_1_1_1" localSheetId="2">#REF!</definedName>
    <definedName name="_740euroexcr_1_1_1_1_1_1" localSheetId="1">#REF!</definedName>
    <definedName name="_740euroexcr_1_1_1_1_1_1">#REF!</definedName>
    <definedName name="_740euroexcr_1_1_1_1_1_2" localSheetId="3">#REF!</definedName>
    <definedName name="_740euroexcr_1_1_1_1_1_2" localSheetId="5">#REF!</definedName>
    <definedName name="_740euroexcr_1_1_1_1_1_2" localSheetId="6">#REF!</definedName>
    <definedName name="_740euroexcr_1_1_1_1_1_2" localSheetId="7">#REF!</definedName>
    <definedName name="_740euroexcr_1_1_1_1_1_2" localSheetId="8">#REF!</definedName>
    <definedName name="_740euroexcr_1_1_1_1_1_2" localSheetId="9">#REF!</definedName>
    <definedName name="_740euroexcr_1_1_1_1_1_2" localSheetId="11">#REF!</definedName>
    <definedName name="_740euroexcr_1_1_1_1_1_2" localSheetId="15">#REF!</definedName>
    <definedName name="_740euroexcr_1_1_1_1_1_2" localSheetId="0">#REF!</definedName>
    <definedName name="_740euroexcr_1_1_1_1_1_2" localSheetId="2">#REF!</definedName>
    <definedName name="_740euroexcr_1_1_1_1_1_2" localSheetId="1">#REF!</definedName>
    <definedName name="_740euroexcr_1_1_1_1_1_2">#REF!</definedName>
    <definedName name="_740usdexcr300604_1_1_1_1_1_1" localSheetId="3">[277]Deb!#REF!</definedName>
    <definedName name="_740usdexcr300604_1_1_1_1_1_1" localSheetId="5">[278]Deb!#REF!</definedName>
    <definedName name="_740usdexcr300604_1_1_1_1_1_1" localSheetId="6">[277]Deb!#REF!</definedName>
    <definedName name="_740usdexcr300604_1_1_1_1_1_1" localSheetId="7">[278]Deb!#REF!</definedName>
    <definedName name="_740usdexcr300604_1_1_1_1_1_1" localSheetId="8">#REF!</definedName>
    <definedName name="_740usdexcr300604_1_1_1_1_1_1" localSheetId="9">[277]Deb!#REF!</definedName>
    <definedName name="_740usdexcr300604_1_1_1_1_1_1" localSheetId="11">[277]Deb!#REF!</definedName>
    <definedName name="_740usdexcr300604_1_1_1_1_1_1" localSheetId="15">[277]Deb!#REF!</definedName>
    <definedName name="_740usdexcr300604_1_1_1_1_1_1" localSheetId="2">[277]Deb!#REF!</definedName>
    <definedName name="_740usdexcr300604_1_1_1_1_1_1" localSheetId="1">[278]Deb!#REF!</definedName>
    <definedName name="_740usdexcr300604_1_1_1_1_1_1">[278]Deb!#REF!</definedName>
    <definedName name="_741_76currency_1_1_1_1_1_1_1_1_1_1_1" localSheetId="3">#REF!</definedName>
    <definedName name="_741_76currency_1_1_1_1_1_1_1_1_1_1_1" localSheetId="5">#REF!</definedName>
    <definedName name="_741_76currency_1_1_1_1_1_1_1_1_1_1_1" localSheetId="6">#REF!</definedName>
    <definedName name="_741_76currency_1_1_1_1_1_1_1_1_1_1_1" localSheetId="7">#REF!</definedName>
    <definedName name="_741_76currency_1_1_1_1_1_1_1_1_1_1_1" localSheetId="8">#REF!</definedName>
    <definedName name="_741_76currency_1_1_1_1_1_1_1_1_1_1_1" localSheetId="9">#REF!</definedName>
    <definedName name="_741_76currency_1_1_1_1_1_1_1_1_1_1_1" localSheetId="11">#REF!</definedName>
    <definedName name="_741_76currency_1_1_1_1_1_1_1_1_1_1_1" localSheetId="15">#REF!</definedName>
    <definedName name="_741_76currency_1_1_1_1_1_1_1_1_1_1_1" localSheetId="0">#REF!</definedName>
    <definedName name="_741_76currency_1_1_1_1_1_1_1_1_1_1_1" localSheetId="2">#REF!</definedName>
    <definedName name="_741_76currency_1_1_1_1_1_1_1_1_1_1_1" localSheetId="1">#REF!</definedName>
    <definedName name="_741_76currency_1_1_1_1_1_1_1_1_1_1_1">#REF!</definedName>
    <definedName name="_741euroexcr_1_1_1_1_1_1" localSheetId="3">#REF!</definedName>
    <definedName name="_741euroexcr_1_1_1_1_1_1" localSheetId="5">#REF!</definedName>
    <definedName name="_741euroexcr_1_1_1_1_1_1" localSheetId="6">#REF!</definedName>
    <definedName name="_741euroexcr_1_1_1_1_1_1" localSheetId="7">#REF!</definedName>
    <definedName name="_741euroexcr_1_1_1_1_1_1" localSheetId="8">#REF!</definedName>
    <definedName name="_741euroexcr_1_1_1_1_1_1" localSheetId="9">#REF!</definedName>
    <definedName name="_741euroexcr_1_1_1_1_1_1" localSheetId="11">#REF!</definedName>
    <definedName name="_741euroexcr_1_1_1_1_1_1" localSheetId="15">#REF!</definedName>
    <definedName name="_741euroexcr_1_1_1_1_1_1" localSheetId="0">#REF!</definedName>
    <definedName name="_741euroexcr_1_1_1_1_1_1" localSheetId="2">#REF!</definedName>
    <definedName name="_741euroexcr_1_1_1_1_1_1" localSheetId="1">#REF!</definedName>
    <definedName name="_741euroexcr_1_1_1_1_1_1">#REF!</definedName>
    <definedName name="_741euroexcr_1_1_1_1_1_1_1" localSheetId="3">#REF!</definedName>
    <definedName name="_741euroexcr_1_1_1_1_1_1_1" localSheetId="5">#REF!</definedName>
    <definedName name="_741euroexcr_1_1_1_1_1_1_1" localSheetId="6">#REF!</definedName>
    <definedName name="_741euroexcr_1_1_1_1_1_1_1" localSheetId="7">#REF!</definedName>
    <definedName name="_741euroexcr_1_1_1_1_1_1_1" localSheetId="8">#REF!</definedName>
    <definedName name="_741euroexcr_1_1_1_1_1_1_1" localSheetId="9">#REF!</definedName>
    <definedName name="_741euroexcr_1_1_1_1_1_1_1" localSheetId="11">#REF!</definedName>
    <definedName name="_741euroexcr_1_1_1_1_1_1_1" localSheetId="15">#REF!</definedName>
    <definedName name="_741euroexcr_1_1_1_1_1_1_1" localSheetId="0">#REF!</definedName>
    <definedName name="_741euroexcr_1_1_1_1_1_1_1" localSheetId="2">#REF!</definedName>
    <definedName name="_741euroexcr_1_1_1_1_1_1_1" localSheetId="1">#REF!</definedName>
    <definedName name="_741euroexcr_1_1_1_1_1_1_1">#REF!</definedName>
    <definedName name="_741euroexcr_1_1_1_1_1_1_2" localSheetId="3">#REF!</definedName>
    <definedName name="_741euroexcr_1_1_1_1_1_1_2" localSheetId="5">#REF!</definedName>
    <definedName name="_741euroexcr_1_1_1_1_1_1_2" localSheetId="6">#REF!</definedName>
    <definedName name="_741euroexcr_1_1_1_1_1_1_2" localSheetId="7">#REF!</definedName>
    <definedName name="_741euroexcr_1_1_1_1_1_1_2" localSheetId="8">#REF!</definedName>
    <definedName name="_741euroexcr_1_1_1_1_1_1_2" localSheetId="9">#REF!</definedName>
    <definedName name="_741euroexcr_1_1_1_1_1_1_2" localSheetId="11">#REF!</definedName>
    <definedName name="_741euroexcr_1_1_1_1_1_1_2" localSheetId="15">#REF!</definedName>
    <definedName name="_741euroexcr_1_1_1_1_1_1_2" localSheetId="0">#REF!</definedName>
    <definedName name="_741euroexcr_1_1_1_1_1_1_2" localSheetId="2">#REF!</definedName>
    <definedName name="_741euroexcr_1_1_1_1_1_1_2" localSheetId="1">#REF!</definedName>
    <definedName name="_741euroexcr_1_1_1_1_1_1_2">#REF!</definedName>
    <definedName name="_741usdexcr301103_1_1_1_1" localSheetId="3">#REF!</definedName>
    <definedName name="_741usdexcr301103_1_1_1_1" localSheetId="5">#REF!</definedName>
    <definedName name="_741usdexcr301103_1_1_1_1" localSheetId="6">#REF!</definedName>
    <definedName name="_741usdexcr301103_1_1_1_1" localSheetId="7">#REF!</definedName>
    <definedName name="_741usdexcr301103_1_1_1_1" localSheetId="8">#REF!</definedName>
    <definedName name="_741usdexcr301103_1_1_1_1" localSheetId="9">#REF!</definedName>
    <definedName name="_741usdexcr301103_1_1_1_1" localSheetId="11">#REF!</definedName>
    <definedName name="_741usdexcr301103_1_1_1_1" localSheetId="15">#REF!</definedName>
    <definedName name="_741usdexcr301103_1_1_1_1" localSheetId="0">#REF!</definedName>
    <definedName name="_741usdexcr301103_1_1_1_1" localSheetId="2">#REF!</definedName>
    <definedName name="_741usdexcr301103_1_1_1_1" localSheetId="1">#REF!</definedName>
    <definedName name="_741usdexcr301103_1_1_1_1">#REF!</definedName>
    <definedName name="_741usdexcr301103_1_1_1_1_1" localSheetId="3">#REF!</definedName>
    <definedName name="_741usdexcr301103_1_1_1_1_1" localSheetId="5">#REF!</definedName>
    <definedName name="_741usdexcr301103_1_1_1_1_1" localSheetId="6">#REF!</definedName>
    <definedName name="_741usdexcr301103_1_1_1_1_1" localSheetId="7">#REF!</definedName>
    <definedName name="_741usdexcr301103_1_1_1_1_1" localSheetId="8">#REF!</definedName>
    <definedName name="_741usdexcr301103_1_1_1_1_1" localSheetId="9">#REF!</definedName>
    <definedName name="_741usdexcr301103_1_1_1_1_1" localSheetId="11">#REF!</definedName>
    <definedName name="_741usdexcr301103_1_1_1_1_1" localSheetId="15">#REF!</definedName>
    <definedName name="_741usdexcr301103_1_1_1_1_1" localSheetId="0">#REF!</definedName>
    <definedName name="_741usdexcr301103_1_1_1_1_1" localSheetId="2">#REF!</definedName>
    <definedName name="_741usdexcr301103_1_1_1_1_1" localSheetId="1">#REF!</definedName>
    <definedName name="_741usdexcr301103_1_1_1_1_1">#REF!</definedName>
    <definedName name="_741usdexcr301103_1_1_1_1_1_1" localSheetId="3">#REF!</definedName>
    <definedName name="_741usdexcr301103_1_1_1_1_1_1" localSheetId="5">#REF!</definedName>
    <definedName name="_741usdexcr301103_1_1_1_1_1_1" localSheetId="6">#REF!</definedName>
    <definedName name="_741usdexcr301103_1_1_1_1_1_1" localSheetId="7">#REF!</definedName>
    <definedName name="_741usdexcr301103_1_1_1_1_1_1" localSheetId="8">#REF!</definedName>
    <definedName name="_741usdexcr301103_1_1_1_1_1_1" localSheetId="9">#REF!</definedName>
    <definedName name="_741usdexcr301103_1_1_1_1_1_1" localSheetId="11">#REF!</definedName>
    <definedName name="_741usdexcr301103_1_1_1_1_1_1" localSheetId="15">#REF!</definedName>
    <definedName name="_741usdexcr301103_1_1_1_1_1_1" localSheetId="0">#REF!</definedName>
    <definedName name="_741usdexcr301103_1_1_1_1_1_1" localSheetId="2">#REF!</definedName>
    <definedName name="_741usdexcr301103_1_1_1_1_1_1" localSheetId="1">#REF!</definedName>
    <definedName name="_741usdexcr301103_1_1_1_1_1_1">#REF!</definedName>
    <definedName name="_741usdexcr301103_1_1_1_1_1_1_1" localSheetId="3">#REF!</definedName>
    <definedName name="_741usdexcr301103_1_1_1_1_1_1_1" localSheetId="5">#REF!</definedName>
    <definedName name="_741usdexcr301103_1_1_1_1_1_1_1" localSheetId="6">#REF!</definedName>
    <definedName name="_741usdexcr301103_1_1_1_1_1_1_1" localSheetId="7">#REF!</definedName>
    <definedName name="_741usdexcr301103_1_1_1_1_1_1_1" localSheetId="8">#REF!</definedName>
    <definedName name="_741usdexcr301103_1_1_1_1_1_1_1" localSheetId="9">#REF!</definedName>
    <definedName name="_741usdexcr301103_1_1_1_1_1_1_1" localSheetId="11">#REF!</definedName>
    <definedName name="_741usdexcr301103_1_1_1_1_1_1_1" localSheetId="15">#REF!</definedName>
    <definedName name="_741usdexcr301103_1_1_1_1_1_1_1" localSheetId="0">#REF!</definedName>
    <definedName name="_741usdexcr301103_1_1_1_1_1_1_1" localSheetId="2">#REF!</definedName>
    <definedName name="_741usdexcr301103_1_1_1_1_1_1_1" localSheetId="1">#REF!</definedName>
    <definedName name="_741usdexcr301103_1_1_1_1_1_1_1">#REF!</definedName>
    <definedName name="_741usdexcr301103_1_1_1_1_1_1_2" localSheetId="3">#REF!</definedName>
    <definedName name="_741usdexcr301103_1_1_1_1_1_1_2" localSheetId="5">#REF!</definedName>
    <definedName name="_741usdexcr301103_1_1_1_1_1_1_2" localSheetId="6">#REF!</definedName>
    <definedName name="_741usdexcr301103_1_1_1_1_1_1_2" localSheetId="7">#REF!</definedName>
    <definedName name="_741usdexcr301103_1_1_1_1_1_1_2" localSheetId="8">#REF!</definedName>
    <definedName name="_741usdexcr301103_1_1_1_1_1_1_2" localSheetId="9">#REF!</definedName>
    <definedName name="_741usdexcr301103_1_1_1_1_1_1_2" localSheetId="11">#REF!</definedName>
    <definedName name="_741usdexcr301103_1_1_1_1_1_1_2" localSheetId="15">#REF!</definedName>
    <definedName name="_741usdexcr301103_1_1_1_1_1_1_2" localSheetId="0">#REF!</definedName>
    <definedName name="_741usdexcr301103_1_1_1_1_1_1_2" localSheetId="2">#REF!</definedName>
    <definedName name="_741usdexcr301103_1_1_1_1_1_1_2" localSheetId="1">#REF!</definedName>
    <definedName name="_741usdexcr301103_1_1_1_1_1_1_2">#REF!</definedName>
    <definedName name="_741usdexcr301103_1_1_1_1_1_2" localSheetId="3">#REF!</definedName>
    <definedName name="_741usdexcr301103_1_1_1_1_1_2" localSheetId="5">#REF!</definedName>
    <definedName name="_741usdexcr301103_1_1_1_1_1_2" localSheetId="6">#REF!</definedName>
    <definedName name="_741usdexcr301103_1_1_1_1_1_2" localSheetId="7">#REF!</definedName>
    <definedName name="_741usdexcr301103_1_1_1_1_1_2" localSheetId="8">#REF!</definedName>
    <definedName name="_741usdexcr301103_1_1_1_1_1_2" localSheetId="9">#REF!</definedName>
    <definedName name="_741usdexcr301103_1_1_1_1_1_2" localSheetId="11">#REF!</definedName>
    <definedName name="_741usdexcr301103_1_1_1_1_1_2" localSheetId="15">#REF!</definedName>
    <definedName name="_741usdexcr301103_1_1_1_1_1_2" localSheetId="0">#REF!</definedName>
    <definedName name="_741usdexcr301103_1_1_1_1_1_2" localSheetId="2">#REF!</definedName>
    <definedName name="_741usdexcr301103_1_1_1_1_1_2" localSheetId="1">#REF!</definedName>
    <definedName name="_741usdexcr301103_1_1_1_1_1_2">#REF!</definedName>
    <definedName name="_741usdexcr301103_1_1_1_1_2" localSheetId="3">#REF!</definedName>
    <definedName name="_741usdexcr301103_1_1_1_1_2" localSheetId="5">#REF!</definedName>
    <definedName name="_741usdexcr301103_1_1_1_1_2" localSheetId="6">#REF!</definedName>
    <definedName name="_741usdexcr301103_1_1_1_1_2" localSheetId="7">#REF!</definedName>
    <definedName name="_741usdexcr301103_1_1_1_1_2" localSheetId="8">#REF!</definedName>
    <definedName name="_741usdexcr301103_1_1_1_1_2" localSheetId="9">#REF!</definedName>
    <definedName name="_741usdexcr301103_1_1_1_1_2" localSheetId="11">#REF!</definedName>
    <definedName name="_741usdexcr301103_1_1_1_1_2" localSheetId="15">#REF!</definedName>
    <definedName name="_741usdexcr301103_1_1_1_1_2" localSheetId="0">#REF!</definedName>
    <definedName name="_741usdexcr301103_1_1_1_1_2" localSheetId="2">#REF!</definedName>
    <definedName name="_741usdexcr301103_1_1_1_1_2" localSheetId="1">#REF!</definedName>
    <definedName name="_741usdexcr301103_1_1_1_1_2">#REF!</definedName>
    <definedName name="_742_77cnyexave300604_1_1_1_1_1_1_1" localSheetId="3">#REF!</definedName>
    <definedName name="_742_77cnyexave300604_1_1_1_1_1_1_1" localSheetId="5">#REF!</definedName>
    <definedName name="_742_77cnyexave300604_1_1_1_1_1_1_1" localSheetId="6">#REF!</definedName>
    <definedName name="_742_77cnyexave300604_1_1_1_1_1_1_1" localSheetId="7">#REF!</definedName>
    <definedName name="_742_77cnyexave300604_1_1_1_1_1_1_1" localSheetId="8">#REF!</definedName>
    <definedName name="_742_77cnyexave300604_1_1_1_1_1_1_1" localSheetId="9">#REF!</definedName>
    <definedName name="_742_77cnyexave300604_1_1_1_1_1_1_1" localSheetId="11">#REF!</definedName>
    <definedName name="_742_77cnyexave300604_1_1_1_1_1_1_1" localSheetId="15">#REF!</definedName>
    <definedName name="_742_77cnyexave300604_1_1_1_1_1_1_1" localSheetId="0">#REF!</definedName>
    <definedName name="_742_77cnyexave300604_1_1_1_1_1_1_1" localSheetId="2">#REF!</definedName>
    <definedName name="_742_77cnyexave300604_1_1_1_1_1_1_1" localSheetId="1">#REF!</definedName>
    <definedName name="_742_77cnyexave300604_1_1_1_1_1_1_1">#REF!</definedName>
    <definedName name="_742euroexcr_1_1_1_1_1_1_1" localSheetId="3">#REF!</definedName>
    <definedName name="_742euroexcr_1_1_1_1_1_1_1" localSheetId="5">#REF!</definedName>
    <definedName name="_742euroexcr_1_1_1_1_1_1_1" localSheetId="6">#REF!</definedName>
    <definedName name="_742euroexcr_1_1_1_1_1_1_1" localSheetId="7">#REF!</definedName>
    <definedName name="_742euroexcr_1_1_1_1_1_1_1" localSheetId="8">#REF!</definedName>
    <definedName name="_742euroexcr_1_1_1_1_1_1_1" localSheetId="9">#REF!</definedName>
    <definedName name="_742euroexcr_1_1_1_1_1_1_1" localSheetId="11">#REF!</definedName>
    <definedName name="_742euroexcr_1_1_1_1_1_1_1" localSheetId="15">#REF!</definedName>
    <definedName name="_742euroexcr_1_1_1_1_1_1_1" localSheetId="0">#REF!</definedName>
    <definedName name="_742euroexcr_1_1_1_1_1_1_1" localSheetId="2">#REF!</definedName>
    <definedName name="_742euroexcr_1_1_1_1_1_1_1" localSheetId="1">#REF!</definedName>
    <definedName name="_742euroexcr_1_1_1_1_1_1_1">#REF!</definedName>
    <definedName name="_742euroexcr_1_1_1_1_1_1_1_1" localSheetId="3">#REF!</definedName>
    <definedName name="_742euroexcr_1_1_1_1_1_1_1_1" localSheetId="5">#REF!</definedName>
    <definedName name="_742euroexcr_1_1_1_1_1_1_1_1" localSheetId="6">#REF!</definedName>
    <definedName name="_742euroexcr_1_1_1_1_1_1_1_1" localSheetId="7">#REF!</definedName>
    <definedName name="_742euroexcr_1_1_1_1_1_1_1_1" localSheetId="8">#REF!</definedName>
    <definedName name="_742euroexcr_1_1_1_1_1_1_1_1" localSheetId="9">#REF!</definedName>
    <definedName name="_742euroexcr_1_1_1_1_1_1_1_1" localSheetId="11">#REF!</definedName>
    <definedName name="_742euroexcr_1_1_1_1_1_1_1_1" localSheetId="15">#REF!</definedName>
    <definedName name="_742euroexcr_1_1_1_1_1_1_1_1" localSheetId="0">#REF!</definedName>
    <definedName name="_742euroexcr_1_1_1_1_1_1_1_1" localSheetId="2">#REF!</definedName>
    <definedName name="_742euroexcr_1_1_1_1_1_1_1_1" localSheetId="1">#REF!</definedName>
    <definedName name="_742euroexcr_1_1_1_1_1_1_1_1">#REF!</definedName>
    <definedName name="_742euroexcr_1_1_1_1_1_1_1_2" localSheetId="3">#REF!</definedName>
    <definedName name="_742euroexcr_1_1_1_1_1_1_1_2" localSheetId="5">#REF!</definedName>
    <definedName name="_742euroexcr_1_1_1_1_1_1_1_2" localSheetId="6">#REF!</definedName>
    <definedName name="_742euroexcr_1_1_1_1_1_1_1_2" localSheetId="7">#REF!</definedName>
    <definedName name="_742euroexcr_1_1_1_1_1_1_1_2" localSheetId="8">#REF!</definedName>
    <definedName name="_742euroexcr_1_1_1_1_1_1_1_2" localSheetId="9">#REF!</definedName>
    <definedName name="_742euroexcr_1_1_1_1_1_1_1_2" localSheetId="11">#REF!</definedName>
    <definedName name="_742euroexcr_1_1_1_1_1_1_1_2" localSheetId="15">#REF!</definedName>
    <definedName name="_742euroexcr_1_1_1_1_1_1_1_2" localSheetId="0">#REF!</definedName>
    <definedName name="_742euroexcr_1_1_1_1_1_1_1_2" localSheetId="2">#REF!</definedName>
    <definedName name="_742euroexcr_1_1_1_1_1_1_1_2" localSheetId="1">#REF!</definedName>
    <definedName name="_742euroexcr_1_1_1_1_1_1_1_2">#REF!</definedName>
    <definedName name="_742usdexcr301103_1_1_1_1_1" localSheetId="3">#REF!</definedName>
    <definedName name="_742usdexcr301103_1_1_1_1_1" localSheetId="5">#REF!</definedName>
    <definedName name="_742usdexcr301103_1_1_1_1_1" localSheetId="6">#REF!</definedName>
    <definedName name="_742usdexcr301103_1_1_1_1_1" localSheetId="7">#REF!</definedName>
    <definedName name="_742usdexcr301103_1_1_1_1_1" localSheetId="8">#REF!</definedName>
    <definedName name="_742usdexcr301103_1_1_1_1_1" localSheetId="9">#REF!</definedName>
    <definedName name="_742usdexcr301103_1_1_1_1_1" localSheetId="11">#REF!</definedName>
    <definedName name="_742usdexcr301103_1_1_1_1_1" localSheetId="15">#REF!</definedName>
    <definedName name="_742usdexcr301103_1_1_1_1_1" localSheetId="0">#REF!</definedName>
    <definedName name="_742usdexcr301103_1_1_1_1_1" localSheetId="2">#REF!</definedName>
    <definedName name="_742usdexcr301103_1_1_1_1_1" localSheetId="1">#REF!</definedName>
    <definedName name="_742usdexcr301103_1_1_1_1_1">#REF!</definedName>
    <definedName name="_742usdexcr301103_1_1_1_1_1_1" localSheetId="3">#REF!</definedName>
    <definedName name="_742usdexcr301103_1_1_1_1_1_1" localSheetId="5">#REF!</definedName>
    <definedName name="_742usdexcr301103_1_1_1_1_1_1" localSheetId="6">#REF!</definedName>
    <definedName name="_742usdexcr301103_1_1_1_1_1_1" localSheetId="7">#REF!</definedName>
    <definedName name="_742usdexcr301103_1_1_1_1_1_1" localSheetId="8">#REF!</definedName>
    <definedName name="_742usdexcr301103_1_1_1_1_1_1" localSheetId="9">#REF!</definedName>
    <definedName name="_742usdexcr301103_1_1_1_1_1_1" localSheetId="11">#REF!</definedName>
    <definedName name="_742usdexcr301103_1_1_1_1_1_1" localSheetId="15">#REF!</definedName>
    <definedName name="_742usdexcr301103_1_1_1_1_1_1" localSheetId="0">#REF!</definedName>
    <definedName name="_742usdexcr301103_1_1_1_1_1_1" localSheetId="2">#REF!</definedName>
    <definedName name="_742usdexcr301103_1_1_1_1_1_1" localSheetId="1">#REF!</definedName>
    <definedName name="_742usdexcr301103_1_1_1_1_1_1">#REF!</definedName>
    <definedName name="_742usdexcr301103_1_1_1_1_1_1_1" localSheetId="3">#REF!</definedName>
    <definedName name="_742usdexcr301103_1_1_1_1_1_1_1" localSheetId="5">#REF!</definedName>
    <definedName name="_742usdexcr301103_1_1_1_1_1_1_1" localSheetId="6">#REF!</definedName>
    <definedName name="_742usdexcr301103_1_1_1_1_1_1_1" localSheetId="7">#REF!</definedName>
    <definedName name="_742usdexcr301103_1_1_1_1_1_1_1" localSheetId="8">#REF!</definedName>
    <definedName name="_742usdexcr301103_1_1_1_1_1_1_1" localSheetId="9">#REF!</definedName>
    <definedName name="_742usdexcr301103_1_1_1_1_1_1_1" localSheetId="11">#REF!</definedName>
    <definedName name="_742usdexcr301103_1_1_1_1_1_1_1" localSheetId="15">#REF!</definedName>
    <definedName name="_742usdexcr301103_1_1_1_1_1_1_1" localSheetId="0">#REF!</definedName>
    <definedName name="_742usdexcr301103_1_1_1_1_1_1_1" localSheetId="2">#REF!</definedName>
    <definedName name="_742usdexcr301103_1_1_1_1_1_1_1" localSheetId="1">#REF!</definedName>
    <definedName name="_742usdexcr301103_1_1_1_1_1_1_1">#REF!</definedName>
    <definedName name="_742usdexcr301103_1_1_1_1_1_1_1_1" localSheetId="3">#REF!</definedName>
    <definedName name="_742usdexcr301103_1_1_1_1_1_1_1_1" localSheetId="5">#REF!</definedName>
    <definedName name="_742usdexcr301103_1_1_1_1_1_1_1_1" localSheetId="6">#REF!</definedName>
    <definedName name="_742usdexcr301103_1_1_1_1_1_1_1_1" localSheetId="7">#REF!</definedName>
    <definedName name="_742usdexcr301103_1_1_1_1_1_1_1_1" localSheetId="8">#REF!</definedName>
    <definedName name="_742usdexcr301103_1_1_1_1_1_1_1_1" localSheetId="9">#REF!</definedName>
    <definedName name="_742usdexcr301103_1_1_1_1_1_1_1_1" localSheetId="11">#REF!</definedName>
    <definedName name="_742usdexcr301103_1_1_1_1_1_1_1_1" localSheetId="15">#REF!</definedName>
    <definedName name="_742usdexcr301103_1_1_1_1_1_1_1_1" localSheetId="0">#REF!</definedName>
    <definedName name="_742usdexcr301103_1_1_1_1_1_1_1_1" localSheetId="2">#REF!</definedName>
    <definedName name="_742usdexcr301103_1_1_1_1_1_1_1_1" localSheetId="1">#REF!</definedName>
    <definedName name="_742usdexcr301103_1_1_1_1_1_1_1_1">#REF!</definedName>
    <definedName name="_742usdexcr301103_1_1_1_1_1_1_1_2" localSheetId="3">#REF!</definedName>
    <definedName name="_742usdexcr301103_1_1_1_1_1_1_1_2" localSheetId="5">#REF!</definedName>
    <definedName name="_742usdexcr301103_1_1_1_1_1_1_1_2" localSheetId="6">#REF!</definedName>
    <definedName name="_742usdexcr301103_1_1_1_1_1_1_1_2" localSheetId="7">#REF!</definedName>
    <definedName name="_742usdexcr301103_1_1_1_1_1_1_1_2" localSheetId="8">#REF!</definedName>
    <definedName name="_742usdexcr301103_1_1_1_1_1_1_1_2" localSheetId="9">#REF!</definedName>
    <definedName name="_742usdexcr301103_1_1_1_1_1_1_1_2" localSheetId="11">#REF!</definedName>
    <definedName name="_742usdexcr301103_1_1_1_1_1_1_1_2" localSheetId="15">#REF!</definedName>
    <definedName name="_742usdexcr301103_1_1_1_1_1_1_1_2" localSheetId="0">#REF!</definedName>
    <definedName name="_742usdexcr301103_1_1_1_1_1_1_1_2" localSheetId="2">#REF!</definedName>
    <definedName name="_742usdexcr301103_1_1_1_1_1_1_1_2" localSheetId="1">#REF!</definedName>
    <definedName name="_742usdexcr301103_1_1_1_1_1_1_1_2">#REF!</definedName>
    <definedName name="_742usdexcr301103_1_1_1_1_1_1_2" localSheetId="3">#REF!</definedName>
    <definedName name="_742usdexcr301103_1_1_1_1_1_1_2" localSheetId="5">#REF!</definedName>
    <definedName name="_742usdexcr301103_1_1_1_1_1_1_2" localSheetId="6">#REF!</definedName>
    <definedName name="_742usdexcr301103_1_1_1_1_1_1_2" localSheetId="7">#REF!</definedName>
    <definedName name="_742usdexcr301103_1_1_1_1_1_1_2" localSheetId="8">#REF!</definedName>
    <definedName name="_742usdexcr301103_1_1_1_1_1_1_2" localSheetId="9">#REF!</definedName>
    <definedName name="_742usdexcr301103_1_1_1_1_1_1_2" localSheetId="11">#REF!</definedName>
    <definedName name="_742usdexcr301103_1_1_1_1_1_1_2" localSheetId="15">#REF!</definedName>
    <definedName name="_742usdexcr301103_1_1_1_1_1_1_2" localSheetId="0">#REF!</definedName>
    <definedName name="_742usdexcr301103_1_1_1_1_1_1_2" localSheetId="2">#REF!</definedName>
    <definedName name="_742usdexcr301103_1_1_1_1_1_1_2" localSheetId="1">#REF!</definedName>
    <definedName name="_742usdexcr301103_1_1_1_1_1_1_2">#REF!</definedName>
    <definedName name="_742usdexcr301103_1_1_1_1_1_2" localSheetId="3">#REF!</definedName>
    <definedName name="_742usdexcr301103_1_1_1_1_1_2" localSheetId="5">#REF!</definedName>
    <definedName name="_742usdexcr301103_1_1_1_1_1_2" localSheetId="6">#REF!</definedName>
    <definedName name="_742usdexcr301103_1_1_1_1_1_2" localSheetId="7">#REF!</definedName>
    <definedName name="_742usdexcr301103_1_1_1_1_1_2" localSheetId="8">#REF!</definedName>
    <definedName name="_742usdexcr301103_1_1_1_1_1_2" localSheetId="9">#REF!</definedName>
    <definedName name="_742usdexcr301103_1_1_1_1_1_2" localSheetId="11">#REF!</definedName>
    <definedName name="_742usdexcr301103_1_1_1_1_1_2" localSheetId="15">#REF!</definedName>
    <definedName name="_742usdexcr301103_1_1_1_1_1_2" localSheetId="0">#REF!</definedName>
    <definedName name="_742usdexcr301103_1_1_1_1_1_2" localSheetId="2">#REF!</definedName>
    <definedName name="_742usdexcr301103_1_1_1_1_1_2" localSheetId="1">#REF!</definedName>
    <definedName name="_742usdexcr301103_1_1_1_1_1_2">#REF!</definedName>
    <definedName name="_743_77cnyexave300604_1_1_1_1_1_1_1_1" localSheetId="3">#REF!</definedName>
    <definedName name="_743_77cnyexave300604_1_1_1_1_1_1_1_1" localSheetId="5">#REF!</definedName>
    <definedName name="_743_77cnyexave300604_1_1_1_1_1_1_1_1" localSheetId="6">#REF!</definedName>
    <definedName name="_743_77cnyexave300604_1_1_1_1_1_1_1_1" localSheetId="7">#REF!</definedName>
    <definedName name="_743_77cnyexave300604_1_1_1_1_1_1_1_1" localSheetId="8">#REF!</definedName>
    <definedName name="_743_77cnyexave300604_1_1_1_1_1_1_1_1" localSheetId="9">#REF!</definedName>
    <definedName name="_743_77cnyexave300604_1_1_1_1_1_1_1_1" localSheetId="11">#REF!</definedName>
    <definedName name="_743_77cnyexave300604_1_1_1_1_1_1_1_1" localSheetId="15">#REF!</definedName>
    <definedName name="_743_77cnyexave300604_1_1_1_1_1_1_1_1" localSheetId="0">#REF!</definedName>
    <definedName name="_743_77cnyexave300604_1_1_1_1_1_1_1_1" localSheetId="2">#REF!</definedName>
    <definedName name="_743_77cnyexave300604_1_1_1_1_1_1_1_1" localSheetId="1">#REF!</definedName>
    <definedName name="_743_77cnyexave300604_1_1_1_1_1_1_1_1">#REF!</definedName>
    <definedName name="_743euroexcr_1_1_1_1_1_1_1_1" localSheetId="3">#REF!</definedName>
    <definedName name="_743euroexcr_1_1_1_1_1_1_1_1" localSheetId="5">#REF!</definedName>
    <definedName name="_743euroexcr_1_1_1_1_1_1_1_1" localSheetId="6">#REF!</definedName>
    <definedName name="_743euroexcr_1_1_1_1_1_1_1_1" localSheetId="7">#REF!</definedName>
    <definedName name="_743euroexcr_1_1_1_1_1_1_1_1" localSheetId="8">#REF!</definedName>
    <definedName name="_743euroexcr_1_1_1_1_1_1_1_1" localSheetId="9">#REF!</definedName>
    <definedName name="_743euroexcr_1_1_1_1_1_1_1_1" localSheetId="11">#REF!</definedName>
    <definedName name="_743euroexcr_1_1_1_1_1_1_1_1" localSheetId="15">#REF!</definedName>
    <definedName name="_743euroexcr_1_1_1_1_1_1_1_1" localSheetId="0">#REF!</definedName>
    <definedName name="_743euroexcr_1_1_1_1_1_1_1_1" localSheetId="2">#REF!</definedName>
    <definedName name="_743euroexcr_1_1_1_1_1_1_1_1" localSheetId="1">#REF!</definedName>
    <definedName name="_743euroexcr_1_1_1_1_1_1_1_1">#REF!</definedName>
    <definedName name="_743euroexcr_1_1_1_1_1_1_1_1_1" localSheetId="3">#REF!</definedName>
    <definedName name="_743euroexcr_1_1_1_1_1_1_1_1_1" localSheetId="5">#REF!</definedName>
    <definedName name="_743euroexcr_1_1_1_1_1_1_1_1_1" localSheetId="6">#REF!</definedName>
    <definedName name="_743euroexcr_1_1_1_1_1_1_1_1_1" localSheetId="7">#REF!</definedName>
    <definedName name="_743euroexcr_1_1_1_1_1_1_1_1_1" localSheetId="8">#REF!</definedName>
    <definedName name="_743euroexcr_1_1_1_1_1_1_1_1_1" localSheetId="9">#REF!</definedName>
    <definedName name="_743euroexcr_1_1_1_1_1_1_1_1_1" localSheetId="11">#REF!</definedName>
    <definedName name="_743euroexcr_1_1_1_1_1_1_1_1_1" localSheetId="15">#REF!</definedName>
    <definedName name="_743euroexcr_1_1_1_1_1_1_1_1_1" localSheetId="0">#REF!</definedName>
    <definedName name="_743euroexcr_1_1_1_1_1_1_1_1_1" localSheetId="2">#REF!</definedName>
    <definedName name="_743euroexcr_1_1_1_1_1_1_1_1_1" localSheetId="1">#REF!</definedName>
    <definedName name="_743euroexcr_1_1_1_1_1_1_1_1_1">#REF!</definedName>
    <definedName name="_743euroexcr_1_1_1_1_1_1_1_1_2" localSheetId="3">#REF!</definedName>
    <definedName name="_743euroexcr_1_1_1_1_1_1_1_1_2" localSheetId="5">#REF!</definedName>
    <definedName name="_743euroexcr_1_1_1_1_1_1_1_1_2" localSheetId="6">#REF!</definedName>
    <definedName name="_743euroexcr_1_1_1_1_1_1_1_1_2" localSheetId="7">#REF!</definedName>
    <definedName name="_743euroexcr_1_1_1_1_1_1_1_1_2" localSheetId="8">#REF!</definedName>
    <definedName name="_743euroexcr_1_1_1_1_1_1_1_1_2" localSheetId="9">#REF!</definedName>
    <definedName name="_743euroexcr_1_1_1_1_1_1_1_1_2" localSheetId="11">#REF!</definedName>
    <definedName name="_743euroexcr_1_1_1_1_1_1_1_1_2" localSheetId="15">#REF!</definedName>
    <definedName name="_743euroexcr_1_1_1_1_1_1_1_1_2" localSheetId="0">#REF!</definedName>
    <definedName name="_743euroexcr_1_1_1_1_1_1_1_1_2" localSheetId="2">#REF!</definedName>
    <definedName name="_743euroexcr_1_1_1_1_1_1_1_1_2" localSheetId="1">#REF!</definedName>
    <definedName name="_743euroexcr_1_1_1_1_1_1_1_1_2">#REF!</definedName>
    <definedName name="_743usdexcr301103_1_1_1_1_1_1" localSheetId="3">#REF!</definedName>
    <definedName name="_743usdexcr301103_1_1_1_1_1_1" localSheetId="5">#REF!</definedName>
    <definedName name="_743usdexcr301103_1_1_1_1_1_1" localSheetId="6">#REF!</definedName>
    <definedName name="_743usdexcr301103_1_1_1_1_1_1" localSheetId="7">#REF!</definedName>
    <definedName name="_743usdexcr301103_1_1_1_1_1_1" localSheetId="8">#REF!</definedName>
    <definedName name="_743usdexcr301103_1_1_1_1_1_1" localSheetId="9">#REF!</definedName>
    <definedName name="_743usdexcr301103_1_1_1_1_1_1" localSheetId="11">#REF!</definedName>
    <definedName name="_743usdexcr301103_1_1_1_1_1_1" localSheetId="15">#REF!</definedName>
    <definedName name="_743usdexcr301103_1_1_1_1_1_1" localSheetId="0">#REF!</definedName>
    <definedName name="_743usdexcr301103_1_1_1_1_1_1" localSheetId="2">#REF!</definedName>
    <definedName name="_743usdexcr301103_1_1_1_1_1_1" localSheetId="1">#REF!</definedName>
    <definedName name="_743usdexcr301103_1_1_1_1_1_1">#REF!</definedName>
    <definedName name="_743usdexcr301103_1_1_1_1_1_1_1" localSheetId="3">#REF!</definedName>
    <definedName name="_743usdexcr301103_1_1_1_1_1_1_1" localSheetId="5">#REF!</definedName>
    <definedName name="_743usdexcr301103_1_1_1_1_1_1_1" localSheetId="6">#REF!</definedName>
    <definedName name="_743usdexcr301103_1_1_1_1_1_1_1" localSheetId="7">#REF!</definedName>
    <definedName name="_743usdexcr301103_1_1_1_1_1_1_1" localSheetId="8">#REF!</definedName>
    <definedName name="_743usdexcr301103_1_1_1_1_1_1_1" localSheetId="9">#REF!</definedName>
    <definedName name="_743usdexcr301103_1_1_1_1_1_1_1" localSheetId="11">#REF!</definedName>
    <definedName name="_743usdexcr301103_1_1_1_1_1_1_1" localSheetId="15">#REF!</definedName>
    <definedName name="_743usdexcr301103_1_1_1_1_1_1_1" localSheetId="0">#REF!</definedName>
    <definedName name="_743usdexcr301103_1_1_1_1_1_1_1" localSheetId="2">#REF!</definedName>
    <definedName name="_743usdexcr301103_1_1_1_1_1_1_1" localSheetId="1">#REF!</definedName>
    <definedName name="_743usdexcr301103_1_1_1_1_1_1_1">#REF!</definedName>
    <definedName name="_743usdexcr301103_1_1_1_1_1_1_1_1" localSheetId="3">#REF!</definedName>
    <definedName name="_743usdexcr301103_1_1_1_1_1_1_1_1" localSheetId="5">#REF!</definedName>
    <definedName name="_743usdexcr301103_1_1_1_1_1_1_1_1" localSheetId="6">#REF!</definedName>
    <definedName name="_743usdexcr301103_1_1_1_1_1_1_1_1" localSheetId="7">#REF!</definedName>
    <definedName name="_743usdexcr301103_1_1_1_1_1_1_1_1" localSheetId="8">#REF!</definedName>
    <definedName name="_743usdexcr301103_1_1_1_1_1_1_1_1" localSheetId="9">#REF!</definedName>
    <definedName name="_743usdexcr301103_1_1_1_1_1_1_1_1" localSheetId="11">#REF!</definedName>
    <definedName name="_743usdexcr301103_1_1_1_1_1_1_1_1" localSheetId="15">#REF!</definedName>
    <definedName name="_743usdexcr301103_1_1_1_1_1_1_1_1" localSheetId="0">#REF!</definedName>
    <definedName name="_743usdexcr301103_1_1_1_1_1_1_1_1" localSheetId="2">#REF!</definedName>
    <definedName name="_743usdexcr301103_1_1_1_1_1_1_1_1" localSheetId="1">#REF!</definedName>
    <definedName name="_743usdexcr301103_1_1_1_1_1_1_1_1">#REF!</definedName>
    <definedName name="_743usdexcr301103_1_1_1_1_1_1_1_1_1" localSheetId="3">#REF!</definedName>
    <definedName name="_743usdexcr301103_1_1_1_1_1_1_1_1_1" localSheetId="5">#REF!</definedName>
    <definedName name="_743usdexcr301103_1_1_1_1_1_1_1_1_1" localSheetId="6">#REF!</definedName>
    <definedName name="_743usdexcr301103_1_1_1_1_1_1_1_1_1" localSheetId="7">#REF!</definedName>
    <definedName name="_743usdexcr301103_1_1_1_1_1_1_1_1_1" localSheetId="8">#REF!</definedName>
    <definedName name="_743usdexcr301103_1_1_1_1_1_1_1_1_1" localSheetId="9">#REF!</definedName>
    <definedName name="_743usdexcr301103_1_1_1_1_1_1_1_1_1" localSheetId="11">#REF!</definedName>
    <definedName name="_743usdexcr301103_1_1_1_1_1_1_1_1_1" localSheetId="15">#REF!</definedName>
    <definedName name="_743usdexcr301103_1_1_1_1_1_1_1_1_1" localSheetId="0">#REF!</definedName>
    <definedName name="_743usdexcr301103_1_1_1_1_1_1_1_1_1" localSheetId="2">#REF!</definedName>
    <definedName name="_743usdexcr301103_1_1_1_1_1_1_1_1_1" localSheetId="1">#REF!</definedName>
    <definedName name="_743usdexcr301103_1_1_1_1_1_1_1_1_1">#REF!</definedName>
    <definedName name="_743usdexcr301103_1_1_1_1_1_1_1_1_2" localSheetId="3">#REF!</definedName>
    <definedName name="_743usdexcr301103_1_1_1_1_1_1_1_1_2" localSheetId="5">#REF!</definedName>
    <definedName name="_743usdexcr301103_1_1_1_1_1_1_1_1_2" localSheetId="6">#REF!</definedName>
    <definedName name="_743usdexcr301103_1_1_1_1_1_1_1_1_2" localSheetId="7">#REF!</definedName>
    <definedName name="_743usdexcr301103_1_1_1_1_1_1_1_1_2" localSheetId="8">#REF!</definedName>
    <definedName name="_743usdexcr301103_1_1_1_1_1_1_1_1_2" localSheetId="9">#REF!</definedName>
    <definedName name="_743usdexcr301103_1_1_1_1_1_1_1_1_2" localSheetId="11">#REF!</definedName>
    <definedName name="_743usdexcr301103_1_1_1_1_1_1_1_1_2" localSheetId="15">#REF!</definedName>
    <definedName name="_743usdexcr301103_1_1_1_1_1_1_1_1_2" localSheetId="0">#REF!</definedName>
    <definedName name="_743usdexcr301103_1_1_1_1_1_1_1_1_2" localSheetId="2">#REF!</definedName>
    <definedName name="_743usdexcr301103_1_1_1_1_1_1_1_1_2" localSheetId="1">#REF!</definedName>
    <definedName name="_743usdexcr301103_1_1_1_1_1_1_1_1_2">#REF!</definedName>
    <definedName name="_743usdexcr301103_1_1_1_1_1_1_1_2" localSheetId="3">#REF!</definedName>
    <definedName name="_743usdexcr301103_1_1_1_1_1_1_1_2" localSheetId="5">#REF!</definedName>
    <definedName name="_743usdexcr301103_1_1_1_1_1_1_1_2" localSheetId="6">#REF!</definedName>
    <definedName name="_743usdexcr301103_1_1_1_1_1_1_1_2" localSheetId="7">#REF!</definedName>
    <definedName name="_743usdexcr301103_1_1_1_1_1_1_1_2" localSheetId="8">#REF!</definedName>
    <definedName name="_743usdexcr301103_1_1_1_1_1_1_1_2" localSheetId="9">#REF!</definedName>
    <definedName name="_743usdexcr301103_1_1_1_1_1_1_1_2" localSheetId="11">#REF!</definedName>
    <definedName name="_743usdexcr301103_1_1_1_1_1_1_1_2" localSheetId="15">#REF!</definedName>
    <definedName name="_743usdexcr301103_1_1_1_1_1_1_1_2" localSheetId="0">#REF!</definedName>
    <definedName name="_743usdexcr301103_1_1_1_1_1_1_1_2" localSheetId="2">#REF!</definedName>
    <definedName name="_743usdexcr301103_1_1_1_1_1_1_1_2" localSheetId="1">#REF!</definedName>
    <definedName name="_743usdexcr301103_1_1_1_1_1_1_1_2">#REF!</definedName>
    <definedName name="_743usdexcr301103_1_1_1_1_1_1_2" localSheetId="3">#REF!</definedName>
    <definedName name="_743usdexcr301103_1_1_1_1_1_1_2" localSheetId="5">#REF!</definedName>
    <definedName name="_743usdexcr301103_1_1_1_1_1_1_2" localSheetId="6">#REF!</definedName>
    <definedName name="_743usdexcr301103_1_1_1_1_1_1_2" localSheetId="7">#REF!</definedName>
    <definedName name="_743usdexcr301103_1_1_1_1_1_1_2" localSheetId="8">#REF!</definedName>
    <definedName name="_743usdexcr301103_1_1_1_1_1_1_2" localSheetId="9">#REF!</definedName>
    <definedName name="_743usdexcr301103_1_1_1_1_1_1_2" localSheetId="11">#REF!</definedName>
    <definedName name="_743usdexcr301103_1_1_1_1_1_1_2" localSheetId="15">#REF!</definedName>
    <definedName name="_743usdexcr301103_1_1_1_1_1_1_2" localSheetId="0">#REF!</definedName>
    <definedName name="_743usdexcr301103_1_1_1_1_1_1_2" localSheetId="2">#REF!</definedName>
    <definedName name="_743usdexcr301103_1_1_1_1_1_1_2" localSheetId="1">#REF!</definedName>
    <definedName name="_743usdexcr301103_1_1_1_1_1_1_2">#REF!</definedName>
    <definedName name="_744_77currency_1_1_1_1_1_1_1_1_1_1_1_1" localSheetId="3">#REF!</definedName>
    <definedName name="_744_77currency_1_1_1_1_1_1_1_1_1_1_1_1" localSheetId="5">#REF!</definedName>
    <definedName name="_744_77currency_1_1_1_1_1_1_1_1_1_1_1_1" localSheetId="6">#REF!</definedName>
    <definedName name="_744_77currency_1_1_1_1_1_1_1_1_1_1_1_1" localSheetId="7">#REF!</definedName>
    <definedName name="_744_77currency_1_1_1_1_1_1_1_1_1_1_1_1" localSheetId="8">#REF!</definedName>
    <definedName name="_744_77currency_1_1_1_1_1_1_1_1_1_1_1_1" localSheetId="9">#REF!</definedName>
    <definedName name="_744_77currency_1_1_1_1_1_1_1_1_1_1_1_1" localSheetId="11">#REF!</definedName>
    <definedName name="_744_77currency_1_1_1_1_1_1_1_1_1_1_1_1" localSheetId="15">#REF!</definedName>
    <definedName name="_744_77currency_1_1_1_1_1_1_1_1_1_1_1_1" localSheetId="0">#REF!</definedName>
    <definedName name="_744_77currency_1_1_1_1_1_1_1_1_1_1_1_1" localSheetId="2">#REF!</definedName>
    <definedName name="_744_77currency_1_1_1_1_1_1_1_1_1_1_1_1" localSheetId="1">#REF!</definedName>
    <definedName name="_744_77currency_1_1_1_1_1_1_1_1_1_1_1_1">#REF!</definedName>
    <definedName name="_744euroexcr_1_1_1_1_1_1_1_1_1" localSheetId="3">#REF!</definedName>
    <definedName name="_744euroexcr_1_1_1_1_1_1_1_1_1" localSheetId="5">#REF!</definedName>
    <definedName name="_744euroexcr_1_1_1_1_1_1_1_1_1" localSheetId="6">#REF!</definedName>
    <definedName name="_744euroexcr_1_1_1_1_1_1_1_1_1" localSheetId="7">#REF!</definedName>
    <definedName name="_744euroexcr_1_1_1_1_1_1_1_1_1" localSheetId="8">#REF!</definedName>
    <definedName name="_744euroexcr_1_1_1_1_1_1_1_1_1" localSheetId="9">#REF!</definedName>
    <definedName name="_744euroexcr_1_1_1_1_1_1_1_1_1" localSheetId="11">#REF!</definedName>
    <definedName name="_744euroexcr_1_1_1_1_1_1_1_1_1" localSheetId="15">#REF!</definedName>
    <definedName name="_744euroexcr_1_1_1_1_1_1_1_1_1" localSheetId="0">#REF!</definedName>
    <definedName name="_744euroexcr_1_1_1_1_1_1_1_1_1" localSheetId="2">#REF!</definedName>
    <definedName name="_744euroexcr_1_1_1_1_1_1_1_1_1" localSheetId="1">#REF!</definedName>
    <definedName name="_744euroexcr_1_1_1_1_1_1_1_1_1">#REF!</definedName>
    <definedName name="_744euroexcr_1_1_1_1_1_1_1_1_1_1" localSheetId="3">#REF!</definedName>
    <definedName name="_744euroexcr_1_1_1_1_1_1_1_1_1_1" localSheetId="5">#REF!</definedName>
    <definedName name="_744euroexcr_1_1_1_1_1_1_1_1_1_1" localSheetId="6">#REF!</definedName>
    <definedName name="_744euroexcr_1_1_1_1_1_1_1_1_1_1" localSheetId="7">#REF!</definedName>
    <definedName name="_744euroexcr_1_1_1_1_1_1_1_1_1_1" localSheetId="8">#REF!</definedName>
    <definedName name="_744euroexcr_1_1_1_1_1_1_1_1_1_1" localSheetId="9">#REF!</definedName>
    <definedName name="_744euroexcr_1_1_1_1_1_1_1_1_1_1" localSheetId="11">#REF!</definedName>
    <definedName name="_744euroexcr_1_1_1_1_1_1_1_1_1_1" localSheetId="15">#REF!</definedName>
    <definedName name="_744euroexcr_1_1_1_1_1_1_1_1_1_1" localSheetId="0">#REF!</definedName>
    <definedName name="_744euroexcr_1_1_1_1_1_1_1_1_1_1" localSheetId="2">#REF!</definedName>
    <definedName name="_744euroexcr_1_1_1_1_1_1_1_1_1_1" localSheetId="1">#REF!</definedName>
    <definedName name="_744euroexcr_1_1_1_1_1_1_1_1_1_1">#REF!</definedName>
    <definedName name="_744euroexcr_1_1_1_1_1_1_1_1_1_2" localSheetId="3">#REF!</definedName>
    <definedName name="_744euroexcr_1_1_1_1_1_1_1_1_1_2" localSheetId="5">#REF!</definedName>
    <definedName name="_744euroexcr_1_1_1_1_1_1_1_1_1_2" localSheetId="6">#REF!</definedName>
    <definedName name="_744euroexcr_1_1_1_1_1_1_1_1_1_2" localSheetId="7">#REF!</definedName>
    <definedName name="_744euroexcr_1_1_1_1_1_1_1_1_1_2" localSheetId="8">#REF!</definedName>
    <definedName name="_744euroexcr_1_1_1_1_1_1_1_1_1_2" localSheetId="9">#REF!</definedName>
    <definedName name="_744euroexcr_1_1_1_1_1_1_1_1_1_2" localSheetId="11">#REF!</definedName>
    <definedName name="_744euroexcr_1_1_1_1_1_1_1_1_1_2" localSheetId="15">#REF!</definedName>
    <definedName name="_744euroexcr_1_1_1_1_1_1_1_1_1_2" localSheetId="0">#REF!</definedName>
    <definedName name="_744euroexcr_1_1_1_1_1_1_1_1_1_2" localSheetId="2">#REF!</definedName>
    <definedName name="_744euroexcr_1_1_1_1_1_1_1_1_1_2" localSheetId="1">#REF!</definedName>
    <definedName name="_744euroexcr_1_1_1_1_1_1_1_1_1_2">#REF!</definedName>
    <definedName name="_744usexcr_1_1_1_1" localSheetId="3">#REF!</definedName>
    <definedName name="_744usexcr_1_1_1_1" localSheetId="5">#REF!</definedName>
    <definedName name="_744usexcr_1_1_1_1" localSheetId="6">#REF!</definedName>
    <definedName name="_744usexcr_1_1_1_1" localSheetId="7">#REF!</definedName>
    <definedName name="_744usexcr_1_1_1_1" localSheetId="8">#REF!</definedName>
    <definedName name="_744usexcr_1_1_1_1" localSheetId="9">#REF!</definedName>
    <definedName name="_744usexcr_1_1_1_1" localSheetId="11">#REF!</definedName>
    <definedName name="_744usexcr_1_1_1_1" localSheetId="15">#REF!</definedName>
    <definedName name="_744usexcr_1_1_1_1" localSheetId="0">#REF!</definedName>
    <definedName name="_744usexcr_1_1_1_1" localSheetId="2">#REF!</definedName>
    <definedName name="_744usexcr_1_1_1_1" localSheetId="1">#REF!</definedName>
    <definedName name="_744usexcr_1_1_1_1">#REF!</definedName>
    <definedName name="_744usexcr_1_1_1_1_1" localSheetId="3">#REF!</definedName>
    <definedName name="_744usexcr_1_1_1_1_1" localSheetId="5">#REF!</definedName>
    <definedName name="_744usexcr_1_1_1_1_1" localSheetId="6">#REF!</definedName>
    <definedName name="_744usexcr_1_1_1_1_1" localSheetId="7">#REF!</definedName>
    <definedName name="_744usexcr_1_1_1_1_1" localSheetId="8">#REF!</definedName>
    <definedName name="_744usexcr_1_1_1_1_1" localSheetId="9">#REF!</definedName>
    <definedName name="_744usexcr_1_1_1_1_1" localSheetId="11">#REF!</definedName>
    <definedName name="_744usexcr_1_1_1_1_1" localSheetId="15">#REF!</definedName>
    <definedName name="_744usexcr_1_1_1_1_1" localSheetId="0">#REF!</definedName>
    <definedName name="_744usexcr_1_1_1_1_1" localSheetId="2">#REF!</definedName>
    <definedName name="_744usexcr_1_1_1_1_1" localSheetId="1">#REF!</definedName>
    <definedName name="_744usexcr_1_1_1_1_1">#REF!</definedName>
    <definedName name="_744usexcr_1_1_1_1_1_1" localSheetId="3">#REF!</definedName>
    <definedName name="_744usexcr_1_1_1_1_1_1" localSheetId="5">#REF!</definedName>
    <definedName name="_744usexcr_1_1_1_1_1_1" localSheetId="6">#REF!</definedName>
    <definedName name="_744usexcr_1_1_1_1_1_1" localSheetId="7">#REF!</definedName>
    <definedName name="_744usexcr_1_1_1_1_1_1" localSheetId="8">#REF!</definedName>
    <definedName name="_744usexcr_1_1_1_1_1_1" localSheetId="9">#REF!</definedName>
    <definedName name="_744usexcr_1_1_1_1_1_1" localSheetId="11">#REF!</definedName>
    <definedName name="_744usexcr_1_1_1_1_1_1" localSheetId="15">#REF!</definedName>
    <definedName name="_744usexcr_1_1_1_1_1_1" localSheetId="0">#REF!</definedName>
    <definedName name="_744usexcr_1_1_1_1_1_1" localSheetId="2">#REF!</definedName>
    <definedName name="_744usexcr_1_1_1_1_1_1" localSheetId="1">#REF!</definedName>
    <definedName name="_744usexcr_1_1_1_1_1_1">#REF!</definedName>
    <definedName name="_744usexcr_1_1_1_1_1_1_1" localSheetId="3">#REF!</definedName>
    <definedName name="_744usexcr_1_1_1_1_1_1_1" localSheetId="5">#REF!</definedName>
    <definedName name="_744usexcr_1_1_1_1_1_1_1" localSheetId="6">#REF!</definedName>
    <definedName name="_744usexcr_1_1_1_1_1_1_1" localSheetId="7">#REF!</definedName>
    <definedName name="_744usexcr_1_1_1_1_1_1_1" localSheetId="8">#REF!</definedName>
    <definedName name="_744usexcr_1_1_1_1_1_1_1" localSheetId="9">#REF!</definedName>
    <definedName name="_744usexcr_1_1_1_1_1_1_1" localSheetId="11">#REF!</definedName>
    <definedName name="_744usexcr_1_1_1_1_1_1_1" localSheetId="15">#REF!</definedName>
    <definedName name="_744usexcr_1_1_1_1_1_1_1" localSheetId="0">#REF!</definedName>
    <definedName name="_744usexcr_1_1_1_1_1_1_1" localSheetId="2">#REF!</definedName>
    <definedName name="_744usexcr_1_1_1_1_1_1_1" localSheetId="1">#REF!</definedName>
    <definedName name="_744usexcr_1_1_1_1_1_1_1">#REF!</definedName>
    <definedName name="_744usexcr_1_1_1_1_1_1_2" localSheetId="3">#REF!</definedName>
    <definedName name="_744usexcr_1_1_1_1_1_1_2" localSheetId="5">#REF!</definedName>
    <definedName name="_744usexcr_1_1_1_1_1_1_2" localSheetId="6">#REF!</definedName>
    <definedName name="_744usexcr_1_1_1_1_1_1_2" localSheetId="7">#REF!</definedName>
    <definedName name="_744usexcr_1_1_1_1_1_1_2" localSheetId="8">#REF!</definedName>
    <definedName name="_744usexcr_1_1_1_1_1_1_2" localSheetId="9">#REF!</definedName>
    <definedName name="_744usexcr_1_1_1_1_1_1_2" localSheetId="11">#REF!</definedName>
    <definedName name="_744usexcr_1_1_1_1_1_1_2" localSheetId="15">#REF!</definedName>
    <definedName name="_744usexcr_1_1_1_1_1_1_2" localSheetId="0">#REF!</definedName>
    <definedName name="_744usexcr_1_1_1_1_1_1_2" localSheetId="2">#REF!</definedName>
    <definedName name="_744usexcr_1_1_1_1_1_1_2" localSheetId="1">#REF!</definedName>
    <definedName name="_744usexcr_1_1_1_1_1_1_2">#REF!</definedName>
    <definedName name="_744usexcr_1_1_1_1_1_2" localSheetId="3">#REF!</definedName>
    <definedName name="_744usexcr_1_1_1_1_1_2" localSheetId="5">#REF!</definedName>
    <definedName name="_744usexcr_1_1_1_1_1_2" localSheetId="6">#REF!</definedName>
    <definedName name="_744usexcr_1_1_1_1_1_2" localSheetId="7">#REF!</definedName>
    <definedName name="_744usexcr_1_1_1_1_1_2" localSheetId="8">#REF!</definedName>
    <definedName name="_744usexcr_1_1_1_1_1_2" localSheetId="9">#REF!</definedName>
    <definedName name="_744usexcr_1_1_1_1_1_2" localSheetId="11">#REF!</definedName>
    <definedName name="_744usexcr_1_1_1_1_1_2" localSheetId="15">#REF!</definedName>
    <definedName name="_744usexcr_1_1_1_1_1_2" localSheetId="0">#REF!</definedName>
    <definedName name="_744usexcr_1_1_1_1_1_2" localSheetId="2">#REF!</definedName>
    <definedName name="_744usexcr_1_1_1_1_1_2" localSheetId="1">#REF!</definedName>
    <definedName name="_744usexcr_1_1_1_1_1_2">#REF!</definedName>
    <definedName name="_744usexcr_1_1_1_1_2" localSheetId="3">#REF!</definedName>
    <definedName name="_744usexcr_1_1_1_1_2" localSheetId="5">#REF!</definedName>
    <definedName name="_744usexcr_1_1_1_1_2" localSheetId="6">#REF!</definedName>
    <definedName name="_744usexcr_1_1_1_1_2" localSheetId="7">#REF!</definedName>
    <definedName name="_744usexcr_1_1_1_1_2" localSheetId="8">#REF!</definedName>
    <definedName name="_744usexcr_1_1_1_1_2" localSheetId="9">#REF!</definedName>
    <definedName name="_744usexcr_1_1_1_1_2" localSheetId="11">#REF!</definedName>
    <definedName name="_744usexcr_1_1_1_1_2" localSheetId="15">#REF!</definedName>
    <definedName name="_744usexcr_1_1_1_1_2" localSheetId="0">#REF!</definedName>
    <definedName name="_744usexcr_1_1_1_1_2" localSheetId="2">#REF!</definedName>
    <definedName name="_744usexcr_1_1_1_1_2" localSheetId="1">#REF!</definedName>
    <definedName name="_744usexcr_1_1_1_1_2">#REF!</definedName>
    <definedName name="_745_78cnyexave300604_1_1_1_1_1_1_1_1" localSheetId="3">#REF!</definedName>
    <definedName name="_745_78cnyexave300604_1_1_1_1_1_1_1_1" localSheetId="5">#REF!</definedName>
    <definedName name="_745_78cnyexave300604_1_1_1_1_1_1_1_1" localSheetId="6">#REF!</definedName>
    <definedName name="_745_78cnyexave300604_1_1_1_1_1_1_1_1" localSheetId="7">#REF!</definedName>
    <definedName name="_745_78cnyexave300604_1_1_1_1_1_1_1_1" localSheetId="8">#REF!</definedName>
    <definedName name="_745_78cnyexave300604_1_1_1_1_1_1_1_1" localSheetId="9">#REF!</definedName>
    <definedName name="_745_78cnyexave300604_1_1_1_1_1_1_1_1" localSheetId="11">#REF!</definedName>
    <definedName name="_745_78cnyexave300604_1_1_1_1_1_1_1_1" localSheetId="15">#REF!</definedName>
    <definedName name="_745_78cnyexave300604_1_1_1_1_1_1_1_1" localSheetId="0">#REF!</definedName>
    <definedName name="_745_78cnyexave300604_1_1_1_1_1_1_1_1" localSheetId="2">#REF!</definedName>
    <definedName name="_745_78cnyexave300604_1_1_1_1_1_1_1_1" localSheetId="1">#REF!</definedName>
    <definedName name="_745_78cnyexave300604_1_1_1_1_1_1_1_1">#REF!</definedName>
    <definedName name="_745euroexcr_1_1_1_1_1_1_1_1_1_1" localSheetId="3">#REF!</definedName>
    <definedName name="_745euroexcr_1_1_1_1_1_1_1_1_1_1" localSheetId="5">#REF!</definedName>
    <definedName name="_745euroexcr_1_1_1_1_1_1_1_1_1_1" localSheetId="6">#REF!</definedName>
    <definedName name="_745euroexcr_1_1_1_1_1_1_1_1_1_1" localSheetId="7">#REF!</definedName>
    <definedName name="_745euroexcr_1_1_1_1_1_1_1_1_1_1" localSheetId="8">#REF!</definedName>
    <definedName name="_745euroexcr_1_1_1_1_1_1_1_1_1_1" localSheetId="9">#REF!</definedName>
    <definedName name="_745euroexcr_1_1_1_1_1_1_1_1_1_1" localSheetId="11">#REF!</definedName>
    <definedName name="_745euroexcr_1_1_1_1_1_1_1_1_1_1" localSheetId="15">#REF!</definedName>
    <definedName name="_745euroexcr_1_1_1_1_1_1_1_1_1_1" localSheetId="0">#REF!</definedName>
    <definedName name="_745euroexcr_1_1_1_1_1_1_1_1_1_1" localSheetId="2">#REF!</definedName>
    <definedName name="_745euroexcr_1_1_1_1_1_1_1_1_1_1" localSheetId="1">#REF!</definedName>
    <definedName name="_745euroexcr_1_1_1_1_1_1_1_1_1_1">#REF!</definedName>
    <definedName name="_745euroexcr_1_1_1_1_1_1_1_1_1_1_1" localSheetId="3">#REF!</definedName>
    <definedName name="_745euroexcr_1_1_1_1_1_1_1_1_1_1_1" localSheetId="5">#REF!</definedName>
    <definedName name="_745euroexcr_1_1_1_1_1_1_1_1_1_1_1" localSheetId="6">#REF!</definedName>
    <definedName name="_745euroexcr_1_1_1_1_1_1_1_1_1_1_1" localSheetId="7">#REF!</definedName>
    <definedName name="_745euroexcr_1_1_1_1_1_1_1_1_1_1_1" localSheetId="8">#REF!</definedName>
    <definedName name="_745euroexcr_1_1_1_1_1_1_1_1_1_1_1" localSheetId="9">#REF!</definedName>
    <definedName name="_745euroexcr_1_1_1_1_1_1_1_1_1_1_1" localSheetId="11">#REF!</definedName>
    <definedName name="_745euroexcr_1_1_1_1_1_1_1_1_1_1_1" localSheetId="15">#REF!</definedName>
    <definedName name="_745euroexcr_1_1_1_1_1_1_1_1_1_1_1" localSheetId="0">#REF!</definedName>
    <definedName name="_745euroexcr_1_1_1_1_1_1_1_1_1_1_1" localSheetId="2">#REF!</definedName>
    <definedName name="_745euroexcr_1_1_1_1_1_1_1_1_1_1_1" localSheetId="1">#REF!</definedName>
    <definedName name="_745euroexcr_1_1_1_1_1_1_1_1_1_1_1">#REF!</definedName>
    <definedName name="_745euroexcr_1_1_1_1_1_1_1_1_1_1_2" localSheetId="3">#REF!</definedName>
    <definedName name="_745euroexcr_1_1_1_1_1_1_1_1_1_1_2" localSheetId="5">#REF!</definedName>
    <definedName name="_745euroexcr_1_1_1_1_1_1_1_1_1_1_2" localSheetId="6">#REF!</definedName>
    <definedName name="_745euroexcr_1_1_1_1_1_1_1_1_1_1_2" localSheetId="7">#REF!</definedName>
    <definedName name="_745euroexcr_1_1_1_1_1_1_1_1_1_1_2" localSheetId="8">#REF!</definedName>
    <definedName name="_745euroexcr_1_1_1_1_1_1_1_1_1_1_2" localSheetId="9">#REF!</definedName>
    <definedName name="_745euroexcr_1_1_1_1_1_1_1_1_1_1_2" localSheetId="11">#REF!</definedName>
    <definedName name="_745euroexcr_1_1_1_1_1_1_1_1_1_1_2" localSheetId="15">#REF!</definedName>
    <definedName name="_745euroexcr_1_1_1_1_1_1_1_1_1_1_2" localSheetId="0">#REF!</definedName>
    <definedName name="_745euroexcr_1_1_1_1_1_1_1_1_1_1_2" localSheetId="2">#REF!</definedName>
    <definedName name="_745euroexcr_1_1_1_1_1_1_1_1_1_1_2" localSheetId="1">#REF!</definedName>
    <definedName name="_745euroexcr_1_1_1_1_1_1_1_1_1_1_2">#REF!</definedName>
    <definedName name="_745usexcr_1_1_1_1_1" localSheetId="3">#REF!</definedName>
    <definedName name="_745usexcr_1_1_1_1_1" localSheetId="5">#REF!</definedName>
    <definedName name="_745usexcr_1_1_1_1_1" localSheetId="6">#REF!</definedName>
    <definedName name="_745usexcr_1_1_1_1_1" localSheetId="7">#REF!</definedName>
    <definedName name="_745usexcr_1_1_1_1_1" localSheetId="8">#REF!</definedName>
    <definedName name="_745usexcr_1_1_1_1_1" localSheetId="9">#REF!</definedName>
    <definedName name="_745usexcr_1_1_1_1_1" localSheetId="11">#REF!</definedName>
    <definedName name="_745usexcr_1_1_1_1_1" localSheetId="15">#REF!</definedName>
    <definedName name="_745usexcr_1_1_1_1_1" localSheetId="0">#REF!</definedName>
    <definedName name="_745usexcr_1_1_1_1_1" localSheetId="2">#REF!</definedName>
    <definedName name="_745usexcr_1_1_1_1_1" localSheetId="1">#REF!</definedName>
    <definedName name="_745usexcr_1_1_1_1_1">#REF!</definedName>
    <definedName name="_745usexcr_1_1_1_1_1_1" localSheetId="3">#REF!</definedName>
    <definedName name="_745usexcr_1_1_1_1_1_1" localSheetId="5">#REF!</definedName>
    <definedName name="_745usexcr_1_1_1_1_1_1" localSheetId="6">#REF!</definedName>
    <definedName name="_745usexcr_1_1_1_1_1_1" localSheetId="7">#REF!</definedName>
    <definedName name="_745usexcr_1_1_1_1_1_1" localSheetId="8">#REF!</definedName>
    <definedName name="_745usexcr_1_1_1_1_1_1" localSheetId="9">#REF!</definedName>
    <definedName name="_745usexcr_1_1_1_1_1_1" localSheetId="11">#REF!</definedName>
    <definedName name="_745usexcr_1_1_1_1_1_1" localSheetId="15">#REF!</definedName>
    <definedName name="_745usexcr_1_1_1_1_1_1" localSheetId="0">#REF!</definedName>
    <definedName name="_745usexcr_1_1_1_1_1_1" localSheetId="2">#REF!</definedName>
    <definedName name="_745usexcr_1_1_1_1_1_1" localSheetId="1">#REF!</definedName>
    <definedName name="_745usexcr_1_1_1_1_1_1">#REF!</definedName>
    <definedName name="_745usexcr_1_1_1_1_1_1_1" localSheetId="3">#REF!</definedName>
    <definedName name="_745usexcr_1_1_1_1_1_1_1" localSheetId="5">#REF!</definedName>
    <definedName name="_745usexcr_1_1_1_1_1_1_1" localSheetId="6">#REF!</definedName>
    <definedName name="_745usexcr_1_1_1_1_1_1_1" localSheetId="7">#REF!</definedName>
    <definedName name="_745usexcr_1_1_1_1_1_1_1" localSheetId="8">#REF!</definedName>
    <definedName name="_745usexcr_1_1_1_1_1_1_1" localSheetId="9">#REF!</definedName>
    <definedName name="_745usexcr_1_1_1_1_1_1_1" localSheetId="11">#REF!</definedName>
    <definedName name="_745usexcr_1_1_1_1_1_1_1" localSheetId="15">#REF!</definedName>
    <definedName name="_745usexcr_1_1_1_1_1_1_1" localSheetId="0">#REF!</definedName>
    <definedName name="_745usexcr_1_1_1_1_1_1_1" localSheetId="2">#REF!</definedName>
    <definedName name="_745usexcr_1_1_1_1_1_1_1" localSheetId="1">#REF!</definedName>
    <definedName name="_745usexcr_1_1_1_1_1_1_1">#REF!</definedName>
    <definedName name="_745usexcr_1_1_1_1_1_1_1_1" localSheetId="3">#REF!</definedName>
    <definedName name="_745usexcr_1_1_1_1_1_1_1_1" localSheetId="5">#REF!</definedName>
    <definedName name="_745usexcr_1_1_1_1_1_1_1_1" localSheetId="6">#REF!</definedName>
    <definedName name="_745usexcr_1_1_1_1_1_1_1_1" localSheetId="7">#REF!</definedName>
    <definedName name="_745usexcr_1_1_1_1_1_1_1_1" localSheetId="8">#REF!</definedName>
    <definedName name="_745usexcr_1_1_1_1_1_1_1_1" localSheetId="9">#REF!</definedName>
    <definedName name="_745usexcr_1_1_1_1_1_1_1_1" localSheetId="11">#REF!</definedName>
    <definedName name="_745usexcr_1_1_1_1_1_1_1_1" localSheetId="15">#REF!</definedName>
    <definedName name="_745usexcr_1_1_1_1_1_1_1_1" localSheetId="0">#REF!</definedName>
    <definedName name="_745usexcr_1_1_1_1_1_1_1_1" localSheetId="2">#REF!</definedName>
    <definedName name="_745usexcr_1_1_1_1_1_1_1_1" localSheetId="1">#REF!</definedName>
    <definedName name="_745usexcr_1_1_1_1_1_1_1_1">#REF!</definedName>
    <definedName name="_745usexcr_1_1_1_1_1_1_1_2" localSheetId="3">#REF!</definedName>
    <definedName name="_745usexcr_1_1_1_1_1_1_1_2" localSheetId="5">#REF!</definedName>
    <definedName name="_745usexcr_1_1_1_1_1_1_1_2" localSheetId="6">#REF!</definedName>
    <definedName name="_745usexcr_1_1_1_1_1_1_1_2" localSheetId="7">#REF!</definedName>
    <definedName name="_745usexcr_1_1_1_1_1_1_1_2" localSheetId="8">#REF!</definedName>
    <definedName name="_745usexcr_1_1_1_1_1_1_1_2" localSheetId="9">#REF!</definedName>
    <definedName name="_745usexcr_1_1_1_1_1_1_1_2" localSheetId="11">#REF!</definedName>
    <definedName name="_745usexcr_1_1_1_1_1_1_1_2" localSheetId="15">#REF!</definedName>
    <definedName name="_745usexcr_1_1_1_1_1_1_1_2" localSheetId="0">#REF!</definedName>
    <definedName name="_745usexcr_1_1_1_1_1_1_1_2" localSheetId="2">#REF!</definedName>
    <definedName name="_745usexcr_1_1_1_1_1_1_1_2" localSheetId="1">#REF!</definedName>
    <definedName name="_745usexcr_1_1_1_1_1_1_1_2">#REF!</definedName>
    <definedName name="_745usexcr_1_1_1_1_1_1_2" localSheetId="3">#REF!</definedName>
    <definedName name="_745usexcr_1_1_1_1_1_1_2" localSheetId="5">#REF!</definedName>
    <definedName name="_745usexcr_1_1_1_1_1_1_2" localSheetId="6">#REF!</definedName>
    <definedName name="_745usexcr_1_1_1_1_1_1_2" localSheetId="7">#REF!</definedName>
    <definedName name="_745usexcr_1_1_1_1_1_1_2" localSheetId="8">#REF!</definedName>
    <definedName name="_745usexcr_1_1_1_1_1_1_2" localSheetId="9">#REF!</definedName>
    <definedName name="_745usexcr_1_1_1_1_1_1_2" localSheetId="11">#REF!</definedName>
    <definedName name="_745usexcr_1_1_1_1_1_1_2" localSheetId="15">#REF!</definedName>
    <definedName name="_745usexcr_1_1_1_1_1_1_2" localSheetId="0">#REF!</definedName>
    <definedName name="_745usexcr_1_1_1_1_1_1_2" localSheetId="2">#REF!</definedName>
    <definedName name="_745usexcr_1_1_1_1_1_1_2" localSheetId="1">#REF!</definedName>
    <definedName name="_745usexcr_1_1_1_1_1_1_2">#REF!</definedName>
    <definedName name="_745usexcr_1_1_1_1_1_2" localSheetId="3">#REF!</definedName>
    <definedName name="_745usexcr_1_1_1_1_1_2" localSheetId="5">#REF!</definedName>
    <definedName name="_745usexcr_1_1_1_1_1_2" localSheetId="6">#REF!</definedName>
    <definedName name="_745usexcr_1_1_1_1_1_2" localSheetId="7">#REF!</definedName>
    <definedName name="_745usexcr_1_1_1_1_1_2" localSheetId="8">#REF!</definedName>
    <definedName name="_745usexcr_1_1_1_1_1_2" localSheetId="9">#REF!</definedName>
    <definedName name="_745usexcr_1_1_1_1_1_2" localSheetId="11">#REF!</definedName>
    <definedName name="_745usexcr_1_1_1_1_1_2" localSheetId="15">#REF!</definedName>
    <definedName name="_745usexcr_1_1_1_1_1_2" localSheetId="0">#REF!</definedName>
    <definedName name="_745usexcr_1_1_1_1_1_2" localSheetId="2">#REF!</definedName>
    <definedName name="_745usexcr_1_1_1_1_1_2" localSheetId="1">#REF!</definedName>
    <definedName name="_745usexcr_1_1_1_1_1_2">#REF!</definedName>
    <definedName name="_746_78cnyexave300604_1_1_1_1_1_1_1_1_1" localSheetId="3">#REF!</definedName>
    <definedName name="_746_78cnyexave300604_1_1_1_1_1_1_1_1_1" localSheetId="5">#REF!</definedName>
    <definedName name="_746_78cnyexave300604_1_1_1_1_1_1_1_1_1" localSheetId="6">#REF!</definedName>
    <definedName name="_746_78cnyexave300604_1_1_1_1_1_1_1_1_1" localSheetId="7">#REF!</definedName>
    <definedName name="_746_78cnyexave300604_1_1_1_1_1_1_1_1_1" localSheetId="8">#REF!</definedName>
    <definedName name="_746_78cnyexave300604_1_1_1_1_1_1_1_1_1" localSheetId="9">#REF!</definedName>
    <definedName name="_746_78cnyexave300604_1_1_1_1_1_1_1_1_1" localSheetId="11">#REF!</definedName>
    <definedName name="_746_78cnyexave300604_1_1_1_1_1_1_1_1_1" localSheetId="15">#REF!</definedName>
    <definedName name="_746_78cnyexave300604_1_1_1_1_1_1_1_1_1" localSheetId="0">#REF!</definedName>
    <definedName name="_746_78cnyexave300604_1_1_1_1_1_1_1_1_1" localSheetId="2">#REF!</definedName>
    <definedName name="_746_78cnyexave300604_1_1_1_1_1_1_1_1_1" localSheetId="1">#REF!</definedName>
    <definedName name="_746_78cnyexave300604_1_1_1_1_1_1_1_1_1">#REF!</definedName>
    <definedName name="_746euroexcr_1_1_1_1_1_1_1_1_1_1_1" localSheetId="3">#REF!</definedName>
    <definedName name="_746euroexcr_1_1_1_1_1_1_1_1_1_1_1" localSheetId="5">#REF!</definedName>
    <definedName name="_746euroexcr_1_1_1_1_1_1_1_1_1_1_1" localSheetId="6">#REF!</definedName>
    <definedName name="_746euroexcr_1_1_1_1_1_1_1_1_1_1_1" localSheetId="7">#REF!</definedName>
    <definedName name="_746euroexcr_1_1_1_1_1_1_1_1_1_1_1" localSheetId="8">#REF!</definedName>
    <definedName name="_746euroexcr_1_1_1_1_1_1_1_1_1_1_1" localSheetId="9">#REF!</definedName>
    <definedName name="_746euroexcr_1_1_1_1_1_1_1_1_1_1_1" localSheetId="11">#REF!</definedName>
    <definedName name="_746euroexcr_1_1_1_1_1_1_1_1_1_1_1" localSheetId="15">#REF!</definedName>
    <definedName name="_746euroexcr_1_1_1_1_1_1_1_1_1_1_1" localSheetId="0">#REF!</definedName>
    <definedName name="_746euroexcr_1_1_1_1_1_1_1_1_1_1_1" localSheetId="2">#REF!</definedName>
    <definedName name="_746euroexcr_1_1_1_1_1_1_1_1_1_1_1" localSheetId="1">#REF!</definedName>
    <definedName name="_746euroexcr_1_1_1_1_1_1_1_1_1_1_1">#REF!</definedName>
    <definedName name="_746euroexcr_1_1_1_1_1_1_1_1_1_1_1_1" localSheetId="3">#REF!</definedName>
    <definedName name="_746euroexcr_1_1_1_1_1_1_1_1_1_1_1_1" localSheetId="5">#REF!</definedName>
    <definedName name="_746euroexcr_1_1_1_1_1_1_1_1_1_1_1_1" localSheetId="6">#REF!</definedName>
    <definedName name="_746euroexcr_1_1_1_1_1_1_1_1_1_1_1_1" localSheetId="7">#REF!</definedName>
    <definedName name="_746euroexcr_1_1_1_1_1_1_1_1_1_1_1_1" localSheetId="8">#REF!</definedName>
    <definedName name="_746euroexcr_1_1_1_1_1_1_1_1_1_1_1_1" localSheetId="9">#REF!</definedName>
    <definedName name="_746euroexcr_1_1_1_1_1_1_1_1_1_1_1_1" localSheetId="11">#REF!</definedName>
    <definedName name="_746euroexcr_1_1_1_1_1_1_1_1_1_1_1_1" localSheetId="15">#REF!</definedName>
    <definedName name="_746euroexcr_1_1_1_1_1_1_1_1_1_1_1_1" localSheetId="0">#REF!</definedName>
    <definedName name="_746euroexcr_1_1_1_1_1_1_1_1_1_1_1_1" localSheetId="2">#REF!</definedName>
    <definedName name="_746euroexcr_1_1_1_1_1_1_1_1_1_1_1_1" localSheetId="1">#REF!</definedName>
    <definedName name="_746euroexcr_1_1_1_1_1_1_1_1_1_1_1_1">#REF!</definedName>
    <definedName name="_746euroexcr_1_1_1_1_1_1_1_1_1_1_1_2" localSheetId="3">#REF!</definedName>
    <definedName name="_746euroexcr_1_1_1_1_1_1_1_1_1_1_1_2" localSheetId="5">#REF!</definedName>
    <definedName name="_746euroexcr_1_1_1_1_1_1_1_1_1_1_1_2" localSheetId="6">#REF!</definedName>
    <definedName name="_746euroexcr_1_1_1_1_1_1_1_1_1_1_1_2" localSheetId="7">#REF!</definedName>
    <definedName name="_746euroexcr_1_1_1_1_1_1_1_1_1_1_1_2" localSheetId="8">#REF!</definedName>
    <definedName name="_746euroexcr_1_1_1_1_1_1_1_1_1_1_1_2" localSheetId="9">#REF!</definedName>
    <definedName name="_746euroexcr_1_1_1_1_1_1_1_1_1_1_1_2" localSheetId="11">#REF!</definedName>
    <definedName name="_746euroexcr_1_1_1_1_1_1_1_1_1_1_1_2" localSheetId="15">#REF!</definedName>
    <definedName name="_746euroexcr_1_1_1_1_1_1_1_1_1_1_1_2" localSheetId="0">#REF!</definedName>
    <definedName name="_746euroexcr_1_1_1_1_1_1_1_1_1_1_1_2" localSheetId="2">#REF!</definedName>
    <definedName name="_746euroexcr_1_1_1_1_1_1_1_1_1_1_1_2" localSheetId="1">#REF!</definedName>
    <definedName name="_746euroexcr_1_1_1_1_1_1_1_1_1_1_1_2">#REF!</definedName>
    <definedName name="_746usexcr_1_1_1_1_1_1" localSheetId="3">#REF!</definedName>
    <definedName name="_746usexcr_1_1_1_1_1_1" localSheetId="5">#REF!</definedName>
    <definedName name="_746usexcr_1_1_1_1_1_1" localSheetId="6">#REF!</definedName>
    <definedName name="_746usexcr_1_1_1_1_1_1" localSheetId="7">#REF!</definedName>
    <definedName name="_746usexcr_1_1_1_1_1_1" localSheetId="8">#REF!</definedName>
    <definedName name="_746usexcr_1_1_1_1_1_1" localSheetId="9">#REF!</definedName>
    <definedName name="_746usexcr_1_1_1_1_1_1" localSheetId="11">#REF!</definedName>
    <definedName name="_746usexcr_1_1_1_1_1_1" localSheetId="15">#REF!</definedName>
    <definedName name="_746usexcr_1_1_1_1_1_1" localSheetId="0">#REF!</definedName>
    <definedName name="_746usexcr_1_1_1_1_1_1" localSheetId="2">#REF!</definedName>
    <definedName name="_746usexcr_1_1_1_1_1_1" localSheetId="1">#REF!</definedName>
    <definedName name="_746usexcr_1_1_1_1_1_1">#REF!</definedName>
    <definedName name="_746usexcr_1_1_1_1_1_1_1" localSheetId="3">#REF!</definedName>
    <definedName name="_746usexcr_1_1_1_1_1_1_1" localSheetId="5">#REF!</definedName>
    <definedName name="_746usexcr_1_1_1_1_1_1_1" localSheetId="6">#REF!</definedName>
    <definedName name="_746usexcr_1_1_1_1_1_1_1" localSheetId="7">#REF!</definedName>
    <definedName name="_746usexcr_1_1_1_1_1_1_1" localSheetId="8">#REF!</definedName>
    <definedName name="_746usexcr_1_1_1_1_1_1_1" localSheetId="9">#REF!</definedName>
    <definedName name="_746usexcr_1_1_1_1_1_1_1" localSheetId="11">#REF!</definedName>
    <definedName name="_746usexcr_1_1_1_1_1_1_1" localSheetId="15">#REF!</definedName>
    <definedName name="_746usexcr_1_1_1_1_1_1_1" localSheetId="0">#REF!</definedName>
    <definedName name="_746usexcr_1_1_1_1_1_1_1" localSheetId="2">#REF!</definedName>
    <definedName name="_746usexcr_1_1_1_1_1_1_1" localSheetId="1">#REF!</definedName>
    <definedName name="_746usexcr_1_1_1_1_1_1_1">#REF!</definedName>
    <definedName name="_746usexcr_1_1_1_1_1_1_1_1" localSheetId="3">#REF!</definedName>
    <definedName name="_746usexcr_1_1_1_1_1_1_1_1" localSheetId="5">#REF!</definedName>
    <definedName name="_746usexcr_1_1_1_1_1_1_1_1" localSheetId="6">#REF!</definedName>
    <definedName name="_746usexcr_1_1_1_1_1_1_1_1" localSheetId="7">#REF!</definedName>
    <definedName name="_746usexcr_1_1_1_1_1_1_1_1" localSheetId="8">#REF!</definedName>
    <definedName name="_746usexcr_1_1_1_1_1_1_1_1" localSheetId="9">#REF!</definedName>
    <definedName name="_746usexcr_1_1_1_1_1_1_1_1" localSheetId="11">#REF!</definedName>
    <definedName name="_746usexcr_1_1_1_1_1_1_1_1" localSheetId="15">#REF!</definedName>
    <definedName name="_746usexcr_1_1_1_1_1_1_1_1" localSheetId="0">#REF!</definedName>
    <definedName name="_746usexcr_1_1_1_1_1_1_1_1" localSheetId="2">#REF!</definedName>
    <definedName name="_746usexcr_1_1_1_1_1_1_1_1" localSheetId="1">#REF!</definedName>
    <definedName name="_746usexcr_1_1_1_1_1_1_1_1">#REF!</definedName>
    <definedName name="_746usexcr_1_1_1_1_1_1_1_1_1" localSheetId="3">#REF!</definedName>
    <definedName name="_746usexcr_1_1_1_1_1_1_1_1_1" localSheetId="5">#REF!</definedName>
    <definedName name="_746usexcr_1_1_1_1_1_1_1_1_1" localSheetId="6">#REF!</definedName>
    <definedName name="_746usexcr_1_1_1_1_1_1_1_1_1" localSheetId="7">#REF!</definedName>
    <definedName name="_746usexcr_1_1_1_1_1_1_1_1_1" localSheetId="8">#REF!</definedName>
    <definedName name="_746usexcr_1_1_1_1_1_1_1_1_1" localSheetId="9">#REF!</definedName>
    <definedName name="_746usexcr_1_1_1_1_1_1_1_1_1" localSheetId="11">#REF!</definedName>
    <definedName name="_746usexcr_1_1_1_1_1_1_1_1_1" localSheetId="15">#REF!</definedName>
    <definedName name="_746usexcr_1_1_1_1_1_1_1_1_1" localSheetId="0">#REF!</definedName>
    <definedName name="_746usexcr_1_1_1_1_1_1_1_1_1" localSheetId="2">#REF!</definedName>
    <definedName name="_746usexcr_1_1_1_1_1_1_1_1_1" localSheetId="1">#REF!</definedName>
    <definedName name="_746usexcr_1_1_1_1_1_1_1_1_1">#REF!</definedName>
    <definedName name="_746usexcr_1_1_1_1_1_1_1_1_2" localSheetId="3">#REF!</definedName>
    <definedName name="_746usexcr_1_1_1_1_1_1_1_1_2" localSheetId="5">#REF!</definedName>
    <definedName name="_746usexcr_1_1_1_1_1_1_1_1_2" localSheetId="6">#REF!</definedName>
    <definedName name="_746usexcr_1_1_1_1_1_1_1_1_2" localSheetId="7">#REF!</definedName>
    <definedName name="_746usexcr_1_1_1_1_1_1_1_1_2" localSheetId="8">#REF!</definedName>
    <definedName name="_746usexcr_1_1_1_1_1_1_1_1_2" localSheetId="9">#REF!</definedName>
    <definedName name="_746usexcr_1_1_1_1_1_1_1_1_2" localSheetId="11">#REF!</definedName>
    <definedName name="_746usexcr_1_1_1_1_1_1_1_1_2" localSheetId="15">#REF!</definedName>
    <definedName name="_746usexcr_1_1_1_1_1_1_1_1_2" localSheetId="0">#REF!</definedName>
    <definedName name="_746usexcr_1_1_1_1_1_1_1_1_2" localSheetId="2">#REF!</definedName>
    <definedName name="_746usexcr_1_1_1_1_1_1_1_1_2" localSheetId="1">#REF!</definedName>
    <definedName name="_746usexcr_1_1_1_1_1_1_1_1_2">#REF!</definedName>
    <definedName name="_746usexcr_1_1_1_1_1_1_1_2" localSheetId="3">#REF!</definedName>
    <definedName name="_746usexcr_1_1_1_1_1_1_1_2" localSheetId="5">#REF!</definedName>
    <definedName name="_746usexcr_1_1_1_1_1_1_1_2" localSheetId="6">#REF!</definedName>
    <definedName name="_746usexcr_1_1_1_1_1_1_1_2" localSheetId="7">#REF!</definedName>
    <definedName name="_746usexcr_1_1_1_1_1_1_1_2" localSheetId="8">#REF!</definedName>
    <definedName name="_746usexcr_1_1_1_1_1_1_1_2" localSheetId="9">#REF!</definedName>
    <definedName name="_746usexcr_1_1_1_1_1_1_1_2" localSheetId="11">#REF!</definedName>
    <definedName name="_746usexcr_1_1_1_1_1_1_1_2" localSheetId="15">#REF!</definedName>
    <definedName name="_746usexcr_1_1_1_1_1_1_1_2" localSheetId="0">#REF!</definedName>
    <definedName name="_746usexcr_1_1_1_1_1_1_1_2" localSheetId="2">#REF!</definedName>
    <definedName name="_746usexcr_1_1_1_1_1_1_1_2" localSheetId="1">#REF!</definedName>
    <definedName name="_746usexcr_1_1_1_1_1_1_1_2">#REF!</definedName>
    <definedName name="_746usexcr_1_1_1_1_1_1_2" localSheetId="3">#REF!</definedName>
    <definedName name="_746usexcr_1_1_1_1_1_1_2" localSheetId="5">#REF!</definedName>
    <definedName name="_746usexcr_1_1_1_1_1_1_2" localSheetId="6">#REF!</definedName>
    <definedName name="_746usexcr_1_1_1_1_1_1_2" localSheetId="7">#REF!</definedName>
    <definedName name="_746usexcr_1_1_1_1_1_1_2" localSheetId="8">#REF!</definedName>
    <definedName name="_746usexcr_1_1_1_1_1_1_2" localSheetId="9">#REF!</definedName>
    <definedName name="_746usexcr_1_1_1_1_1_1_2" localSheetId="11">#REF!</definedName>
    <definedName name="_746usexcr_1_1_1_1_1_1_2" localSheetId="15">#REF!</definedName>
    <definedName name="_746usexcr_1_1_1_1_1_1_2" localSheetId="0">#REF!</definedName>
    <definedName name="_746usexcr_1_1_1_1_1_1_2" localSheetId="2">#REF!</definedName>
    <definedName name="_746usexcr_1_1_1_1_1_1_2" localSheetId="1">#REF!</definedName>
    <definedName name="_746usexcr_1_1_1_1_1_1_2">#REF!</definedName>
    <definedName name="_747_78date_1_1_1_1_1_1_1_1_1_1_1" localSheetId="3">#REF!</definedName>
    <definedName name="_747_78date_1_1_1_1_1_1_1_1_1_1_1" localSheetId="5">#REF!</definedName>
    <definedName name="_747_78date_1_1_1_1_1_1_1_1_1_1_1" localSheetId="6">#REF!</definedName>
    <definedName name="_747_78date_1_1_1_1_1_1_1_1_1_1_1" localSheetId="7">#REF!</definedName>
    <definedName name="_747_78date_1_1_1_1_1_1_1_1_1_1_1" localSheetId="8">#REF!</definedName>
    <definedName name="_747_78date_1_1_1_1_1_1_1_1_1_1_1" localSheetId="9">#REF!</definedName>
    <definedName name="_747_78date_1_1_1_1_1_1_1_1_1_1_1" localSheetId="11">#REF!</definedName>
    <definedName name="_747_78date_1_1_1_1_1_1_1_1_1_1_1" localSheetId="15">#REF!</definedName>
    <definedName name="_747_78date_1_1_1_1_1_1_1_1_1_1_1" localSheetId="0">#REF!</definedName>
    <definedName name="_747_78date_1_1_1_1_1_1_1_1_1_1_1" localSheetId="2">#REF!</definedName>
    <definedName name="_747_78date_1_1_1_1_1_1_1_1_1_1_1" localSheetId="1">#REF!</definedName>
    <definedName name="_747_78date_1_1_1_1_1_1_1_1_1_1_1">#REF!</definedName>
    <definedName name="_747euroexcr2_1_1_1_1" localSheetId="3">[279]PO!$AB$5</definedName>
    <definedName name="_747euroexcr2_1_1_1_1" localSheetId="6">[280]PO!$AB$5</definedName>
    <definedName name="_747euroexcr2_1_1_1_1" localSheetId="9">[280]PO!$AB$5</definedName>
    <definedName name="_747euroexcr2_1_1_1_1" localSheetId="11">[279]PO!$AB$5</definedName>
    <definedName name="_747euroexcr2_1_1_1_1" localSheetId="15">[280]PO!$AB$5</definedName>
    <definedName name="_747euroexcr2_1_1_1_1" localSheetId="2">[279]PO!$AB$5</definedName>
    <definedName name="_747euroexcr2_1_1_1_1">[281]PO!$AB$5</definedName>
    <definedName name="_747WIP_CY_1_1_1_1" localSheetId="3">#REF!</definedName>
    <definedName name="_747WIP_CY_1_1_1_1" localSheetId="5">#REF!</definedName>
    <definedName name="_747WIP_CY_1_1_1_1" localSheetId="6">#REF!</definedName>
    <definedName name="_747WIP_CY_1_1_1_1" localSheetId="7">#REF!</definedName>
    <definedName name="_747WIP_CY_1_1_1_1" localSheetId="8">#REF!</definedName>
    <definedName name="_747WIP_CY_1_1_1_1" localSheetId="9">#REF!</definedName>
    <definedName name="_747WIP_CY_1_1_1_1" localSheetId="11">#REF!</definedName>
    <definedName name="_747WIP_CY_1_1_1_1" localSheetId="15">#REF!</definedName>
    <definedName name="_747WIP_CY_1_1_1_1" localSheetId="0">#REF!</definedName>
    <definedName name="_747WIP_CY_1_1_1_1" localSheetId="2">#REF!</definedName>
    <definedName name="_747WIP_CY_1_1_1_1" localSheetId="1">#REF!</definedName>
    <definedName name="_747WIP_CY_1_1_1_1">#REF!</definedName>
    <definedName name="_747WIP_CY_1_1_1_1_1" localSheetId="3">#REF!</definedName>
    <definedName name="_747WIP_CY_1_1_1_1_1" localSheetId="5">#REF!</definedName>
    <definedName name="_747WIP_CY_1_1_1_1_1" localSheetId="6">#REF!</definedName>
    <definedName name="_747WIP_CY_1_1_1_1_1" localSheetId="7">#REF!</definedName>
    <definedName name="_747WIP_CY_1_1_1_1_1" localSheetId="8">#REF!</definedName>
    <definedName name="_747WIP_CY_1_1_1_1_1" localSheetId="9">#REF!</definedName>
    <definedName name="_747WIP_CY_1_1_1_1_1" localSheetId="11">#REF!</definedName>
    <definedName name="_747WIP_CY_1_1_1_1_1" localSheetId="15">#REF!</definedName>
    <definedName name="_747WIP_CY_1_1_1_1_1" localSheetId="0">#REF!</definedName>
    <definedName name="_747WIP_CY_1_1_1_1_1" localSheetId="2">#REF!</definedName>
    <definedName name="_747WIP_CY_1_1_1_1_1" localSheetId="1">#REF!</definedName>
    <definedName name="_747WIP_CY_1_1_1_1_1">#REF!</definedName>
    <definedName name="_747WIP_CY_1_1_1_1_1_1" localSheetId="3">#REF!</definedName>
    <definedName name="_747WIP_CY_1_1_1_1_1_1" localSheetId="5">#REF!</definedName>
    <definedName name="_747WIP_CY_1_1_1_1_1_1" localSheetId="6">#REF!</definedName>
    <definedName name="_747WIP_CY_1_1_1_1_1_1" localSheetId="7">#REF!</definedName>
    <definedName name="_747WIP_CY_1_1_1_1_1_1" localSheetId="8">#REF!</definedName>
    <definedName name="_747WIP_CY_1_1_1_1_1_1" localSheetId="9">#REF!</definedName>
    <definedName name="_747WIP_CY_1_1_1_1_1_1" localSheetId="11">#REF!</definedName>
    <definedName name="_747WIP_CY_1_1_1_1_1_1" localSheetId="15">#REF!</definedName>
    <definedName name="_747WIP_CY_1_1_1_1_1_1" localSheetId="0">#REF!</definedName>
    <definedName name="_747WIP_CY_1_1_1_1_1_1" localSheetId="2">#REF!</definedName>
    <definedName name="_747WIP_CY_1_1_1_1_1_1" localSheetId="1">#REF!</definedName>
    <definedName name="_747WIP_CY_1_1_1_1_1_1">#REF!</definedName>
    <definedName name="_747WIP_CY_1_1_1_1_1_1_1" localSheetId="3">#REF!</definedName>
    <definedName name="_747WIP_CY_1_1_1_1_1_1_1" localSheetId="5">#REF!</definedName>
    <definedName name="_747WIP_CY_1_1_1_1_1_1_1" localSheetId="6">#REF!</definedName>
    <definedName name="_747WIP_CY_1_1_1_1_1_1_1" localSheetId="7">#REF!</definedName>
    <definedName name="_747WIP_CY_1_1_1_1_1_1_1" localSheetId="8">#REF!</definedName>
    <definedName name="_747WIP_CY_1_1_1_1_1_1_1" localSheetId="9">#REF!</definedName>
    <definedName name="_747WIP_CY_1_1_1_1_1_1_1" localSheetId="11">#REF!</definedName>
    <definedName name="_747WIP_CY_1_1_1_1_1_1_1" localSheetId="15">#REF!</definedName>
    <definedName name="_747WIP_CY_1_1_1_1_1_1_1" localSheetId="0">#REF!</definedName>
    <definedName name="_747WIP_CY_1_1_1_1_1_1_1" localSheetId="2">#REF!</definedName>
    <definedName name="_747WIP_CY_1_1_1_1_1_1_1" localSheetId="1">#REF!</definedName>
    <definedName name="_747WIP_CY_1_1_1_1_1_1_1">#REF!</definedName>
    <definedName name="_747WIP_CY_1_1_1_1_1_1_2" localSheetId="3">#REF!</definedName>
    <definedName name="_747WIP_CY_1_1_1_1_1_1_2" localSheetId="5">#REF!</definedName>
    <definedName name="_747WIP_CY_1_1_1_1_1_1_2" localSheetId="6">#REF!</definedName>
    <definedName name="_747WIP_CY_1_1_1_1_1_1_2" localSheetId="7">#REF!</definedName>
    <definedName name="_747WIP_CY_1_1_1_1_1_1_2" localSheetId="8">#REF!</definedName>
    <definedName name="_747WIP_CY_1_1_1_1_1_1_2" localSheetId="9">#REF!</definedName>
    <definedName name="_747WIP_CY_1_1_1_1_1_1_2" localSheetId="11">#REF!</definedName>
    <definedName name="_747WIP_CY_1_1_1_1_1_1_2" localSheetId="15">#REF!</definedName>
    <definedName name="_747WIP_CY_1_1_1_1_1_1_2" localSheetId="0">#REF!</definedName>
    <definedName name="_747WIP_CY_1_1_1_1_1_1_2" localSheetId="2">#REF!</definedName>
    <definedName name="_747WIP_CY_1_1_1_1_1_1_2" localSheetId="1">#REF!</definedName>
    <definedName name="_747WIP_CY_1_1_1_1_1_1_2">#REF!</definedName>
    <definedName name="_747WIP_CY_1_1_1_1_1_2" localSheetId="3">#REF!</definedName>
    <definedName name="_747WIP_CY_1_1_1_1_1_2" localSheetId="5">#REF!</definedName>
    <definedName name="_747WIP_CY_1_1_1_1_1_2" localSheetId="6">#REF!</definedName>
    <definedName name="_747WIP_CY_1_1_1_1_1_2" localSheetId="7">#REF!</definedName>
    <definedName name="_747WIP_CY_1_1_1_1_1_2" localSheetId="8">#REF!</definedName>
    <definedName name="_747WIP_CY_1_1_1_1_1_2" localSheetId="9">#REF!</definedName>
    <definedName name="_747WIP_CY_1_1_1_1_1_2" localSheetId="11">#REF!</definedName>
    <definedName name="_747WIP_CY_1_1_1_1_1_2" localSheetId="15">#REF!</definedName>
    <definedName name="_747WIP_CY_1_1_1_1_1_2" localSheetId="0">#REF!</definedName>
    <definedName name="_747WIP_CY_1_1_1_1_1_2" localSheetId="2">#REF!</definedName>
    <definedName name="_747WIP_CY_1_1_1_1_1_2" localSheetId="1">#REF!</definedName>
    <definedName name="_747WIP_CY_1_1_1_1_1_2">#REF!</definedName>
    <definedName name="_747WIP_CY_1_1_1_1_2" localSheetId="3">#REF!</definedName>
    <definedName name="_747WIP_CY_1_1_1_1_2" localSheetId="5">#REF!</definedName>
    <definedName name="_747WIP_CY_1_1_1_1_2" localSheetId="6">#REF!</definedName>
    <definedName name="_747WIP_CY_1_1_1_1_2" localSheetId="7">#REF!</definedName>
    <definedName name="_747WIP_CY_1_1_1_1_2" localSheetId="8">#REF!</definedName>
    <definedName name="_747WIP_CY_1_1_1_1_2" localSheetId="9">#REF!</definedName>
    <definedName name="_747WIP_CY_1_1_1_1_2" localSheetId="11">#REF!</definedName>
    <definedName name="_747WIP_CY_1_1_1_1_2" localSheetId="15">#REF!</definedName>
    <definedName name="_747WIP_CY_1_1_1_1_2" localSheetId="0">#REF!</definedName>
    <definedName name="_747WIP_CY_1_1_1_1_2" localSheetId="2">#REF!</definedName>
    <definedName name="_747WIP_CY_1_1_1_1_2" localSheetId="1">#REF!</definedName>
    <definedName name="_747WIP_CY_1_1_1_1_2">#REF!</definedName>
    <definedName name="_748_79cnyexave300604_1_1_1_1_1_1_1_1_1" localSheetId="3">#REF!</definedName>
    <definedName name="_748_79cnyexave300604_1_1_1_1_1_1_1_1_1" localSheetId="5">#REF!</definedName>
    <definedName name="_748_79cnyexave300604_1_1_1_1_1_1_1_1_1" localSheetId="6">#REF!</definedName>
    <definedName name="_748_79cnyexave300604_1_1_1_1_1_1_1_1_1" localSheetId="7">#REF!</definedName>
    <definedName name="_748_79cnyexave300604_1_1_1_1_1_1_1_1_1" localSheetId="8">#REF!</definedName>
    <definedName name="_748_79cnyexave300604_1_1_1_1_1_1_1_1_1" localSheetId="9">#REF!</definedName>
    <definedName name="_748_79cnyexave300604_1_1_1_1_1_1_1_1_1" localSheetId="11">#REF!</definedName>
    <definedName name="_748_79cnyexave300604_1_1_1_1_1_1_1_1_1" localSheetId="15">#REF!</definedName>
    <definedName name="_748_79cnyexave300604_1_1_1_1_1_1_1_1_1" localSheetId="0">#REF!</definedName>
    <definedName name="_748_79cnyexave300604_1_1_1_1_1_1_1_1_1" localSheetId="2">#REF!</definedName>
    <definedName name="_748_79cnyexave300604_1_1_1_1_1_1_1_1_1" localSheetId="1">#REF!</definedName>
    <definedName name="_748_79cnyexave300604_1_1_1_1_1_1_1_1_1">#REF!</definedName>
    <definedName name="_748euroexcr2_1_1_1_1_1" localSheetId="3">[282]PO!$AB$5</definedName>
    <definedName name="_748euroexcr2_1_1_1_1_1" localSheetId="6">[283]PO!$AB$5</definedName>
    <definedName name="_748euroexcr2_1_1_1_1_1" localSheetId="9">[283]PO!$AB$5</definedName>
    <definedName name="_748euroexcr2_1_1_1_1_1" localSheetId="11">[282]PO!$AB$5</definedName>
    <definedName name="_748euroexcr2_1_1_1_1_1" localSheetId="15">[283]PO!$AB$5</definedName>
    <definedName name="_748euroexcr2_1_1_1_1_1" localSheetId="2">[282]PO!$AB$5</definedName>
    <definedName name="_748euroexcr2_1_1_1_1_1">[284]PO!$AB$5</definedName>
    <definedName name="_748WIP_CY_1_1_1_1_1" localSheetId="3">#REF!</definedName>
    <definedName name="_748WIP_CY_1_1_1_1_1" localSheetId="5">#REF!</definedName>
    <definedName name="_748WIP_CY_1_1_1_1_1" localSheetId="6">#REF!</definedName>
    <definedName name="_748WIP_CY_1_1_1_1_1" localSheetId="7">#REF!</definedName>
    <definedName name="_748WIP_CY_1_1_1_1_1" localSheetId="8">#REF!</definedName>
    <definedName name="_748WIP_CY_1_1_1_1_1" localSheetId="9">#REF!</definedName>
    <definedName name="_748WIP_CY_1_1_1_1_1" localSheetId="11">#REF!</definedName>
    <definedName name="_748WIP_CY_1_1_1_1_1" localSheetId="15">#REF!</definedName>
    <definedName name="_748WIP_CY_1_1_1_1_1" localSheetId="0">#REF!</definedName>
    <definedName name="_748WIP_CY_1_1_1_1_1" localSheetId="2">#REF!</definedName>
    <definedName name="_748WIP_CY_1_1_1_1_1" localSheetId="1">#REF!</definedName>
    <definedName name="_748WIP_CY_1_1_1_1_1">#REF!</definedName>
    <definedName name="_748WIP_CY_1_1_1_1_1_1" localSheetId="3">#REF!</definedName>
    <definedName name="_748WIP_CY_1_1_1_1_1_1" localSheetId="5">#REF!</definedName>
    <definedName name="_748WIP_CY_1_1_1_1_1_1" localSheetId="6">#REF!</definedName>
    <definedName name="_748WIP_CY_1_1_1_1_1_1" localSheetId="7">#REF!</definedName>
    <definedName name="_748WIP_CY_1_1_1_1_1_1" localSheetId="8">#REF!</definedName>
    <definedName name="_748WIP_CY_1_1_1_1_1_1" localSheetId="9">#REF!</definedName>
    <definedName name="_748WIP_CY_1_1_1_1_1_1" localSheetId="11">#REF!</definedName>
    <definedName name="_748WIP_CY_1_1_1_1_1_1" localSheetId="15">#REF!</definedName>
    <definedName name="_748WIP_CY_1_1_1_1_1_1" localSheetId="0">#REF!</definedName>
    <definedName name="_748WIP_CY_1_1_1_1_1_1" localSheetId="2">#REF!</definedName>
    <definedName name="_748WIP_CY_1_1_1_1_1_1" localSheetId="1">#REF!</definedName>
    <definedName name="_748WIP_CY_1_1_1_1_1_1">#REF!</definedName>
    <definedName name="_748WIP_CY_1_1_1_1_1_1_1" localSheetId="3">#REF!</definedName>
    <definedName name="_748WIP_CY_1_1_1_1_1_1_1" localSheetId="5">#REF!</definedName>
    <definedName name="_748WIP_CY_1_1_1_1_1_1_1" localSheetId="6">#REF!</definedName>
    <definedName name="_748WIP_CY_1_1_1_1_1_1_1" localSheetId="7">#REF!</definedName>
    <definedName name="_748WIP_CY_1_1_1_1_1_1_1" localSheetId="8">#REF!</definedName>
    <definedName name="_748WIP_CY_1_1_1_1_1_1_1" localSheetId="9">#REF!</definedName>
    <definedName name="_748WIP_CY_1_1_1_1_1_1_1" localSheetId="11">#REF!</definedName>
    <definedName name="_748WIP_CY_1_1_1_1_1_1_1" localSheetId="15">#REF!</definedName>
    <definedName name="_748WIP_CY_1_1_1_1_1_1_1" localSheetId="0">#REF!</definedName>
    <definedName name="_748WIP_CY_1_1_1_1_1_1_1" localSheetId="2">#REF!</definedName>
    <definedName name="_748WIP_CY_1_1_1_1_1_1_1" localSheetId="1">#REF!</definedName>
    <definedName name="_748WIP_CY_1_1_1_1_1_1_1">#REF!</definedName>
    <definedName name="_748WIP_CY_1_1_1_1_1_1_1_1" localSheetId="3">#REF!</definedName>
    <definedName name="_748WIP_CY_1_1_1_1_1_1_1_1" localSheetId="5">#REF!</definedName>
    <definedName name="_748WIP_CY_1_1_1_1_1_1_1_1" localSheetId="6">#REF!</definedName>
    <definedName name="_748WIP_CY_1_1_1_1_1_1_1_1" localSheetId="7">#REF!</definedName>
    <definedName name="_748WIP_CY_1_1_1_1_1_1_1_1" localSheetId="8">#REF!</definedName>
    <definedName name="_748WIP_CY_1_1_1_1_1_1_1_1" localSheetId="9">#REF!</definedName>
    <definedName name="_748WIP_CY_1_1_1_1_1_1_1_1" localSheetId="11">#REF!</definedName>
    <definedName name="_748WIP_CY_1_1_1_1_1_1_1_1" localSheetId="15">#REF!</definedName>
    <definedName name="_748WIP_CY_1_1_1_1_1_1_1_1" localSheetId="0">#REF!</definedName>
    <definedName name="_748WIP_CY_1_1_1_1_1_1_1_1" localSheetId="2">#REF!</definedName>
    <definedName name="_748WIP_CY_1_1_1_1_1_1_1_1" localSheetId="1">#REF!</definedName>
    <definedName name="_748WIP_CY_1_1_1_1_1_1_1_1">#REF!</definedName>
    <definedName name="_748WIP_CY_1_1_1_1_1_1_1_2" localSheetId="3">#REF!</definedName>
    <definedName name="_748WIP_CY_1_1_1_1_1_1_1_2" localSheetId="5">#REF!</definedName>
    <definedName name="_748WIP_CY_1_1_1_1_1_1_1_2" localSheetId="6">#REF!</definedName>
    <definedName name="_748WIP_CY_1_1_1_1_1_1_1_2" localSheetId="7">#REF!</definedName>
    <definedName name="_748WIP_CY_1_1_1_1_1_1_1_2" localSheetId="8">#REF!</definedName>
    <definedName name="_748WIP_CY_1_1_1_1_1_1_1_2" localSheetId="9">#REF!</definedName>
    <definedName name="_748WIP_CY_1_1_1_1_1_1_1_2" localSheetId="11">#REF!</definedName>
    <definedName name="_748WIP_CY_1_1_1_1_1_1_1_2" localSheetId="15">#REF!</definedName>
    <definedName name="_748WIP_CY_1_1_1_1_1_1_1_2" localSheetId="0">#REF!</definedName>
    <definedName name="_748WIP_CY_1_1_1_1_1_1_1_2" localSheetId="2">#REF!</definedName>
    <definedName name="_748WIP_CY_1_1_1_1_1_1_1_2" localSheetId="1">#REF!</definedName>
    <definedName name="_748WIP_CY_1_1_1_1_1_1_1_2">#REF!</definedName>
    <definedName name="_748WIP_CY_1_1_1_1_1_1_2" localSheetId="3">#REF!</definedName>
    <definedName name="_748WIP_CY_1_1_1_1_1_1_2" localSheetId="5">#REF!</definedName>
    <definedName name="_748WIP_CY_1_1_1_1_1_1_2" localSheetId="6">#REF!</definedName>
    <definedName name="_748WIP_CY_1_1_1_1_1_1_2" localSheetId="7">#REF!</definedName>
    <definedName name="_748WIP_CY_1_1_1_1_1_1_2" localSheetId="8">#REF!</definedName>
    <definedName name="_748WIP_CY_1_1_1_1_1_1_2" localSheetId="9">#REF!</definedName>
    <definedName name="_748WIP_CY_1_1_1_1_1_1_2" localSheetId="11">#REF!</definedName>
    <definedName name="_748WIP_CY_1_1_1_1_1_1_2" localSheetId="15">#REF!</definedName>
    <definedName name="_748WIP_CY_1_1_1_1_1_1_2" localSheetId="0">#REF!</definedName>
    <definedName name="_748WIP_CY_1_1_1_1_1_1_2" localSheetId="2">#REF!</definedName>
    <definedName name="_748WIP_CY_1_1_1_1_1_1_2" localSheetId="1">#REF!</definedName>
    <definedName name="_748WIP_CY_1_1_1_1_1_1_2">#REF!</definedName>
    <definedName name="_748WIP_CY_1_1_1_1_1_2" localSheetId="3">#REF!</definedName>
    <definedName name="_748WIP_CY_1_1_1_1_1_2" localSheetId="5">#REF!</definedName>
    <definedName name="_748WIP_CY_1_1_1_1_1_2" localSheetId="6">#REF!</definedName>
    <definedName name="_748WIP_CY_1_1_1_1_1_2" localSheetId="7">#REF!</definedName>
    <definedName name="_748WIP_CY_1_1_1_1_1_2" localSheetId="8">#REF!</definedName>
    <definedName name="_748WIP_CY_1_1_1_1_1_2" localSheetId="9">#REF!</definedName>
    <definedName name="_748WIP_CY_1_1_1_1_1_2" localSheetId="11">#REF!</definedName>
    <definedName name="_748WIP_CY_1_1_1_1_1_2" localSheetId="15">#REF!</definedName>
    <definedName name="_748WIP_CY_1_1_1_1_1_2" localSheetId="0">#REF!</definedName>
    <definedName name="_748WIP_CY_1_1_1_1_1_2" localSheetId="2">#REF!</definedName>
    <definedName name="_748WIP_CY_1_1_1_1_1_2" localSheetId="1">#REF!</definedName>
    <definedName name="_748WIP_CY_1_1_1_1_1_2">#REF!</definedName>
    <definedName name="_749_79cnyexave300604_1_1_1_1_1_1_1_1_1_1" localSheetId="3">#REF!</definedName>
    <definedName name="_749_79cnyexave300604_1_1_1_1_1_1_1_1_1_1" localSheetId="5">#REF!</definedName>
    <definedName name="_749_79cnyexave300604_1_1_1_1_1_1_1_1_1_1" localSheetId="6">#REF!</definedName>
    <definedName name="_749_79cnyexave300604_1_1_1_1_1_1_1_1_1_1" localSheetId="7">#REF!</definedName>
    <definedName name="_749_79cnyexave300604_1_1_1_1_1_1_1_1_1_1" localSheetId="8">#REF!</definedName>
    <definedName name="_749_79cnyexave300604_1_1_1_1_1_1_1_1_1_1" localSheetId="9">#REF!</definedName>
    <definedName name="_749_79cnyexave300604_1_1_1_1_1_1_1_1_1_1" localSheetId="11">#REF!</definedName>
    <definedName name="_749_79cnyexave300604_1_1_1_1_1_1_1_1_1_1" localSheetId="15">#REF!</definedName>
    <definedName name="_749_79cnyexave300604_1_1_1_1_1_1_1_1_1_1" localSheetId="0">#REF!</definedName>
    <definedName name="_749_79cnyexave300604_1_1_1_1_1_1_1_1_1_1" localSheetId="2">#REF!</definedName>
    <definedName name="_749_79cnyexave300604_1_1_1_1_1_1_1_1_1_1" localSheetId="1">#REF!</definedName>
    <definedName name="_749_79cnyexave300604_1_1_1_1_1_1_1_1_1_1">#REF!</definedName>
    <definedName name="_749WIP_CY_1_1_1_1_1_1" localSheetId="3">#REF!</definedName>
    <definedName name="_749WIP_CY_1_1_1_1_1_1" localSheetId="5">#REF!</definedName>
    <definedName name="_749WIP_CY_1_1_1_1_1_1" localSheetId="6">#REF!</definedName>
    <definedName name="_749WIP_CY_1_1_1_1_1_1" localSheetId="7">#REF!</definedName>
    <definedName name="_749WIP_CY_1_1_1_1_1_1" localSheetId="8">#REF!</definedName>
    <definedName name="_749WIP_CY_1_1_1_1_1_1" localSheetId="9">#REF!</definedName>
    <definedName name="_749WIP_CY_1_1_1_1_1_1" localSheetId="11">#REF!</definedName>
    <definedName name="_749WIP_CY_1_1_1_1_1_1" localSheetId="15">#REF!</definedName>
    <definedName name="_749WIP_CY_1_1_1_1_1_1" localSheetId="0">#REF!</definedName>
    <definedName name="_749WIP_CY_1_1_1_1_1_1" localSheetId="2">#REF!</definedName>
    <definedName name="_749WIP_CY_1_1_1_1_1_1" localSheetId="1">#REF!</definedName>
    <definedName name="_749WIP_CY_1_1_1_1_1_1">#REF!</definedName>
    <definedName name="_749WIP_CY_1_1_1_1_1_1_1" localSheetId="3">#REF!</definedName>
    <definedName name="_749WIP_CY_1_1_1_1_1_1_1" localSheetId="5">#REF!</definedName>
    <definedName name="_749WIP_CY_1_1_1_1_1_1_1" localSheetId="6">#REF!</definedName>
    <definedName name="_749WIP_CY_1_1_1_1_1_1_1" localSheetId="7">#REF!</definedName>
    <definedName name="_749WIP_CY_1_1_1_1_1_1_1" localSheetId="8">#REF!</definedName>
    <definedName name="_749WIP_CY_1_1_1_1_1_1_1" localSheetId="9">#REF!</definedName>
    <definedName name="_749WIP_CY_1_1_1_1_1_1_1" localSheetId="11">#REF!</definedName>
    <definedName name="_749WIP_CY_1_1_1_1_1_1_1" localSheetId="15">#REF!</definedName>
    <definedName name="_749WIP_CY_1_1_1_1_1_1_1" localSheetId="0">#REF!</definedName>
    <definedName name="_749WIP_CY_1_1_1_1_1_1_1" localSheetId="2">#REF!</definedName>
    <definedName name="_749WIP_CY_1_1_1_1_1_1_1" localSheetId="1">#REF!</definedName>
    <definedName name="_749WIP_CY_1_1_1_1_1_1_1">#REF!</definedName>
    <definedName name="_749WIP_CY_1_1_1_1_1_1_1_1" localSheetId="3">#REF!</definedName>
    <definedName name="_749WIP_CY_1_1_1_1_1_1_1_1" localSheetId="5">#REF!</definedName>
    <definedName name="_749WIP_CY_1_1_1_1_1_1_1_1" localSheetId="6">#REF!</definedName>
    <definedName name="_749WIP_CY_1_1_1_1_1_1_1_1" localSheetId="7">#REF!</definedName>
    <definedName name="_749WIP_CY_1_1_1_1_1_1_1_1" localSheetId="8">#REF!</definedName>
    <definedName name="_749WIP_CY_1_1_1_1_1_1_1_1" localSheetId="9">#REF!</definedName>
    <definedName name="_749WIP_CY_1_1_1_1_1_1_1_1" localSheetId="11">#REF!</definedName>
    <definedName name="_749WIP_CY_1_1_1_1_1_1_1_1" localSheetId="15">#REF!</definedName>
    <definedName name="_749WIP_CY_1_1_1_1_1_1_1_1" localSheetId="0">#REF!</definedName>
    <definedName name="_749WIP_CY_1_1_1_1_1_1_1_1" localSheetId="2">#REF!</definedName>
    <definedName name="_749WIP_CY_1_1_1_1_1_1_1_1" localSheetId="1">#REF!</definedName>
    <definedName name="_749WIP_CY_1_1_1_1_1_1_1_1">#REF!</definedName>
    <definedName name="_749WIP_CY_1_1_1_1_1_1_1_1_1" localSheetId="3">#REF!</definedName>
    <definedName name="_749WIP_CY_1_1_1_1_1_1_1_1_1" localSheetId="5">#REF!</definedName>
    <definedName name="_749WIP_CY_1_1_1_1_1_1_1_1_1" localSheetId="6">#REF!</definedName>
    <definedName name="_749WIP_CY_1_1_1_1_1_1_1_1_1" localSheetId="7">#REF!</definedName>
    <definedName name="_749WIP_CY_1_1_1_1_1_1_1_1_1" localSheetId="8">#REF!</definedName>
    <definedName name="_749WIP_CY_1_1_1_1_1_1_1_1_1" localSheetId="9">#REF!</definedName>
    <definedName name="_749WIP_CY_1_1_1_1_1_1_1_1_1" localSheetId="11">#REF!</definedName>
    <definedName name="_749WIP_CY_1_1_1_1_1_1_1_1_1" localSheetId="15">#REF!</definedName>
    <definedName name="_749WIP_CY_1_1_1_1_1_1_1_1_1" localSheetId="0">#REF!</definedName>
    <definedName name="_749WIP_CY_1_1_1_1_1_1_1_1_1" localSheetId="2">#REF!</definedName>
    <definedName name="_749WIP_CY_1_1_1_1_1_1_1_1_1" localSheetId="1">#REF!</definedName>
    <definedName name="_749WIP_CY_1_1_1_1_1_1_1_1_1">#REF!</definedName>
    <definedName name="_749WIP_CY_1_1_1_1_1_1_1_1_2" localSheetId="3">#REF!</definedName>
    <definedName name="_749WIP_CY_1_1_1_1_1_1_1_1_2" localSheetId="5">#REF!</definedName>
    <definedName name="_749WIP_CY_1_1_1_1_1_1_1_1_2" localSheetId="6">#REF!</definedName>
    <definedName name="_749WIP_CY_1_1_1_1_1_1_1_1_2" localSheetId="7">#REF!</definedName>
    <definedName name="_749WIP_CY_1_1_1_1_1_1_1_1_2" localSheetId="8">#REF!</definedName>
    <definedName name="_749WIP_CY_1_1_1_1_1_1_1_1_2" localSheetId="9">#REF!</definedName>
    <definedName name="_749WIP_CY_1_1_1_1_1_1_1_1_2" localSheetId="11">#REF!</definedName>
    <definedName name="_749WIP_CY_1_1_1_1_1_1_1_1_2" localSheetId="15">#REF!</definedName>
    <definedName name="_749WIP_CY_1_1_1_1_1_1_1_1_2" localSheetId="0">#REF!</definedName>
    <definedName name="_749WIP_CY_1_1_1_1_1_1_1_1_2" localSheetId="2">#REF!</definedName>
    <definedName name="_749WIP_CY_1_1_1_1_1_1_1_1_2" localSheetId="1">#REF!</definedName>
    <definedName name="_749WIP_CY_1_1_1_1_1_1_1_1_2">#REF!</definedName>
    <definedName name="_749WIP_CY_1_1_1_1_1_1_1_2" localSheetId="3">#REF!</definedName>
    <definedName name="_749WIP_CY_1_1_1_1_1_1_1_2" localSheetId="5">#REF!</definedName>
    <definedName name="_749WIP_CY_1_1_1_1_1_1_1_2" localSheetId="6">#REF!</definedName>
    <definedName name="_749WIP_CY_1_1_1_1_1_1_1_2" localSheetId="7">#REF!</definedName>
    <definedName name="_749WIP_CY_1_1_1_1_1_1_1_2" localSheetId="8">#REF!</definedName>
    <definedName name="_749WIP_CY_1_1_1_1_1_1_1_2" localSheetId="9">#REF!</definedName>
    <definedName name="_749WIP_CY_1_1_1_1_1_1_1_2" localSheetId="11">#REF!</definedName>
    <definedName name="_749WIP_CY_1_1_1_1_1_1_1_2" localSheetId="15">#REF!</definedName>
    <definedName name="_749WIP_CY_1_1_1_1_1_1_1_2" localSheetId="0">#REF!</definedName>
    <definedName name="_749WIP_CY_1_1_1_1_1_1_1_2" localSheetId="2">#REF!</definedName>
    <definedName name="_749WIP_CY_1_1_1_1_1_1_1_2" localSheetId="1">#REF!</definedName>
    <definedName name="_749WIP_CY_1_1_1_1_1_1_1_2">#REF!</definedName>
    <definedName name="_749WIP_CY_1_1_1_1_1_1_2" localSheetId="3">#REF!</definedName>
    <definedName name="_749WIP_CY_1_1_1_1_1_1_2" localSheetId="5">#REF!</definedName>
    <definedName name="_749WIP_CY_1_1_1_1_1_1_2" localSheetId="6">#REF!</definedName>
    <definedName name="_749WIP_CY_1_1_1_1_1_1_2" localSheetId="7">#REF!</definedName>
    <definedName name="_749WIP_CY_1_1_1_1_1_1_2" localSheetId="8">#REF!</definedName>
    <definedName name="_749WIP_CY_1_1_1_1_1_1_2" localSheetId="9">#REF!</definedName>
    <definedName name="_749WIP_CY_1_1_1_1_1_1_2" localSheetId="11">#REF!</definedName>
    <definedName name="_749WIP_CY_1_1_1_1_1_1_2" localSheetId="15">#REF!</definedName>
    <definedName name="_749WIP_CY_1_1_1_1_1_1_2" localSheetId="0">#REF!</definedName>
    <definedName name="_749WIP_CY_1_1_1_1_1_1_2" localSheetId="2">#REF!</definedName>
    <definedName name="_749WIP_CY_1_1_1_1_1_1_2" localSheetId="1">#REF!</definedName>
    <definedName name="_749WIP_CY_1_1_1_1_1_1_2">#REF!</definedName>
    <definedName name="_74CM_Budget_1_1_1_1" localSheetId="3">[161]TB!$H$1:$H$65536</definedName>
    <definedName name="_74CM_Budget_1_1_1_1" localSheetId="6">[162]TB!$H$1:$H$65536</definedName>
    <definedName name="_74CM_Budget_1_1_1_1" localSheetId="9">[162]TB!$H$1:$H$65536</definedName>
    <definedName name="_74CM_Budget_1_1_1_1" localSheetId="11">[161]TB!$H$1:$H$65536</definedName>
    <definedName name="_74CM_Budget_1_1_1_1" localSheetId="15">[162]TB!$H$1:$H$65536</definedName>
    <definedName name="_74CM_Budget_1_1_1_1" localSheetId="2">[161]TB!$H$1:$H$65536</definedName>
    <definedName name="_74CM_Budget_1_1_1_1">[163]TB!$H$1:$H$65536</definedName>
    <definedName name="_74coy_name_1_1_1_1_1_1_1_1" localSheetId="3">#REF!</definedName>
    <definedName name="_74coy_name_1_1_1_1_1_1_1_1" localSheetId="5">#REF!</definedName>
    <definedName name="_74coy_name_1_1_1_1_1_1_1_1" localSheetId="6">#REF!</definedName>
    <definedName name="_74coy_name_1_1_1_1_1_1_1_1" localSheetId="7">#REF!</definedName>
    <definedName name="_74coy_name_1_1_1_1_1_1_1_1" localSheetId="8">#REF!</definedName>
    <definedName name="_74coy_name_1_1_1_1_1_1_1_1" localSheetId="9">#REF!</definedName>
    <definedName name="_74coy_name_1_1_1_1_1_1_1_1" localSheetId="11">#REF!</definedName>
    <definedName name="_74coy_name_1_1_1_1_1_1_1_1" localSheetId="15">#REF!</definedName>
    <definedName name="_74coy_name_1_1_1_1_1_1_1_1" localSheetId="0">#REF!</definedName>
    <definedName name="_74coy_name_1_1_1_1_1_1_1_1" localSheetId="2">#REF!</definedName>
    <definedName name="_74coy_name_1_1_1_1_1_1_1_1" localSheetId="1">#REF!</definedName>
    <definedName name="_74coy_name_1_1_1_1_1_1_1_1">#REF!</definedName>
    <definedName name="_74coy_name_1_1_1_1_1_1_1_1_1" localSheetId="3">#REF!</definedName>
    <definedName name="_74coy_name_1_1_1_1_1_1_1_1_1" localSheetId="5">#REF!</definedName>
    <definedName name="_74coy_name_1_1_1_1_1_1_1_1_1" localSheetId="6">#REF!</definedName>
    <definedName name="_74coy_name_1_1_1_1_1_1_1_1_1" localSheetId="7">#REF!</definedName>
    <definedName name="_74coy_name_1_1_1_1_1_1_1_1_1" localSheetId="8">#REF!</definedName>
    <definedName name="_74coy_name_1_1_1_1_1_1_1_1_1" localSheetId="9">#REF!</definedName>
    <definedName name="_74coy_name_1_1_1_1_1_1_1_1_1" localSheetId="11">#REF!</definedName>
    <definedName name="_74coy_name_1_1_1_1_1_1_1_1_1" localSheetId="15">#REF!</definedName>
    <definedName name="_74coy_name_1_1_1_1_1_1_1_1_1" localSheetId="0">#REF!</definedName>
    <definedName name="_74coy_name_1_1_1_1_1_1_1_1_1" localSheetId="2">#REF!</definedName>
    <definedName name="_74coy_name_1_1_1_1_1_1_1_1_1" localSheetId="1">#REF!</definedName>
    <definedName name="_74coy_name_1_1_1_1_1_1_1_1_1">#REF!</definedName>
    <definedName name="_74coy_name_1_1_1_1_1_1_1_1_1_1" localSheetId="3">#REF!</definedName>
    <definedName name="_74coy_name_1_1_1_1_1_1_1_1_1_1" localSheetId="5">#REF!</definedName>
    <definedName name="_74coy_name_1_1_1_1_1_1_1_1_1_1" localSheetId="6">#REF!</definedName>
    <definedName name="_74coy_name_1_1_1_1_1_1_1_1_1_1" localSheetId="7">#REF!</definedName>
    <definedName name="_74coy_name_1_1_1_1_1_1_1_1_1_1" localSheetId="8">#REF!</definedName>
    <definedName name="_74coy_name_1_1_1_1_1_1_1_1_1_1" localSheetId="9">#REF!</definedName>
    <definedName name="_74coy_name_1_1_1_1_1_1_1_1_1_1" localSheetId="11">#REF!</definedName>
    <definedName name="_74coy_name_1_1_1_1_1_1_1_1_1_1" localSheetId="15">#REF!</definedName>
    <definedName name="_74coy_name_1_1_1_1_1_1_1_1_1_1" localSheetId="0">#REF!</definedName>
    <definedName name="_74coy_name_1_1_1_1_1_1_1_1_1_1" localSheetId="2">#REF!</definedName>
    <definedName name="_74coy_name_1_1_1_1_1_1_1_1_1_1" localSheetId="1">#REF!</definedName>
    <definedName name="_74coy_name_1_1_1_1_1_1_1_1_1_1">#REF!</definedName>
    <definedName name="_74coy_name_1_1_1_1_1_1_1_1_1_2" localSheetId="3">#REF!</definedName>
    <definedName name="_74coy_name_1_1_1_1_1_1_1_1_1_2" localSheetId="5">#REF!</definedName>
    <definedName name="_74coy_name_1_1_1_1_1_1_1_1_1_2" localSheetId="6">#REF!</definedName>
    <definedName name="_74coy_name_1_1_1_1_1_1_1_1_1_2" localSheetId="7">#REF!</definedName>
    <definedName name="_74coy_name_1_1_1_1_1_1_1_1_1_2" localSheetId="8">#REF!</definedName>
    <definedName name="_74coy_name_1_1_1_1_1_1_1_1_1_2" localSheetId="9">#REF!</definedName>
    <definedName name="_74coy_name_1_1_1_1_1_1_1_1_1_2" localSheetId="11">#REF!</definedName>
    <definedName name="_74coy_name_1_1_1_1_1_1_1_1_1_2" localSheetId="15">#REF!</definedName>
    <definedName name="_74coy_name_1_1_1_1_1_1_1_1_1_2" localSheetId="0">#REF!</definedName>
    <definedName name="_74coy_name_1_1_1_1_1_1_1_1_1_2" localSheetId="2">#REF!</definedName>
    <definedName name="_74coy_name_1_1_1_1_1_1_1_1_1_2" localSheetId="1">#REF!</definedName>
    <definedName name="_74coy_name_1_1_1_1_1_1_1_1_1_2">#REF!</definedName>
    <definedName name="_74coy_name_1_1_1_1_1_1_1_1_2" localSheetId="3">#REF!</definedName>
    <definedName name="_74coy_name_1_1_1_1_1_1_1_1_2" localSheetId="5">#REF!</definedName>
    <definedName name="_74coy_name_1_1_1_1_1_1_1_1_2" localSheetId="6">#REF!</definedName>
    <definedName name="_74coy_name_1_1_1_1_1_1_1_1_2" localSheetId="7">#REF!</definedName>
    <definedName name="_74coy_name_1_1_1_1_1_1_1_1_2" localSheetId="8">#REF!</definedName>
    <definedName name="_74coy_name_1_1_1_1_1_1_1_1_2" localSheetId="9">#REF!</definedName>
    <definedName name="_74coy_name_1_1_1_1_1_1_1_1_2" localSheetId="11">#REF!</definedName>
    <definedName name="_74coy_name_1_1_1_1_1_1_1_1_2" localSheetId="15">#REF!</definedName>
    <definedName name="_74coy_name_1_1_1_1_1_1_1_1_2" localSheetId="0">#REF!</definedName>
    <definedName name="_74coy_name_1_1_1_1_1_1_1_1_2" localSheetId="2">#REF!</definedName>
    <definedName name="_74coy_name_1_1_1_1_1_1_1_1_2" localSheetId="1">#REF!</definedName>
    <definedName name="_74coy_name_1_1_1_1_1_1_1_1_2">#REF!</definedName>
    <definedName name="_74euroexcr_1_1_1" localSheetId="3">#REF!</definedName>
    <definedName name="_74euroexcr_1_1_1" localSheetId="5">#REF!</definedName>
    <definedName name="_74euroexcr_1_1_1" localSheetId="6">#REF!</definedName>
    <definedName name="_74euroexcr_1_1_1" localSheetId="7">#REF!</definedName>
    <definedName name="_74euroexcr_1_1_1" localSheetId="8">#REF!</definedName>
    <definedName name="_74euroexcr_1_1_1" localSheetId="9">#REF!</definedName>
    <definedName name="_74euroexcr_1_1_1" localSheetId="11">#REF!</definedName>
    <definedName name="_74euroexcr_1_1_1" localSheetId="15">#REF!</definedName>
    <definedName name="_74euroexcr_1_1_1" localSheetId="0">#REF!</definedName>
    <definedName name="_74euroexcr_1_1_1" localSheetId="2">#REF!</definedName>
    <definedName name="_74euroexcr_1_1_1" localSheetId="1">#REF!</definedName>
    <definedName name="_74euroexcr_1_1_1">#REF!</definedName>
    <definedName name="_74euroexcr_1_1_1_1" localSheetId="3">#REF!</definedName>
    <definedName name="_74euroexcr_1_1_1_1" localSheetId="5">#REF!</definedName>
    <definedName name="_74euroexcr_1_1_1_1" localSheetId="6">#REF!</definedName>
    <definedName name="_74euroexcr_1_1_1_1" localSheetId="7">#REF!</definedName>
    <definedName name="_74euroexcr_1_1_1_1" localSheetId="8">#REF!</definedName>
    <definedName name="_74euroexcr_1_1_1_1" localSheetId="9">#REF!</definedName>
    <definedName name="_74euroexcr_1_1_1_1" localSheetId="11">#REF!</definedName>
    <definedName name="_74euroexcr_1_1_1_1" localSheetId="15">#REF!</definedName>
    <definedName name="_74euroexcr_1_1_1_1" localSheetId="0">#REF!</definedName>
    <definedName name="_74euroexcr_1_1_1_1" localSheetId="2">#REF!</definedName>
    <definedName name="_74euroexcr_1_1_1_1" localSheetId="1">#REF!</definedName>
    <definedName name="_74euroexcr_1_1_1_1">#REF!</definedName>
    <definedName name="_74euroexcr_1_1_1_1_1" localSheetId="3">#REF!</definedName>
    <definedName name="_74euroexcr_1_1_1_1_1" localSheetId="5">#REF!</definedName>
    <definedName name="_74euroexcr_1_1_1_1_1" localSheetId="6">#REF!</definedName>
    <definedName name="_74euroexcr_1_1_1_1_1" localSheetId="7">#REF!</definedName>
    <definedName name="_74euroexcr_1_1_1_1_1" localSheetId="8">#REF!</definedName>
    <definedName name="_74euroexcr_1_1_1_1_1" localSheetId="9">#REF!</definedName>
    <definedName name="_74euroexcr_1_1_1_1_1" localSheetId="11">#REF!</definedName>
    <definedName name="_74euroexcr_1_1_1_1_1" localSheetId="15">#REF!</definedName>
    <definedName name="_74euroexcr_1_1_1_1_1" localSheetId="0">#REF!</definedName>
    <definedName name="_74euroexcr_1_1_1_1_1" localSheetId="2">#REF!</definedName>
    <definedName name="_74euroexcr_1_1_1_1_1" localSheetId="1">#REF!</definedName>
    <definedName name="_74euroexcr_1_1_1_1_1">#REF!</definedName>
    <definedName name="_74euroexcr_1_1_1_1_1_1" localSheetId="3">#REF!</definedName>
    <definedName name="_74euroexcr_1_1_1_1_1_1" localSheetId="5">#REF!</definedName>
    <definedName name="_74euroexcr_1_1_1_1_1_1" localSheetId="6">#REF!</definedName>
    <definedName name="_74euroexcr_1_1_1_1_1_1" localSheetId="7">#REF!</definedName>
    <definedName name="_74euroexcr_1_1_1_1_1_1" localSheetId="8">#REF!</definedName>
    <definedName name="_74euroexcr_1_1_1_1_1_1" localSheetId="9">#REF!</definedName>
    <definedName name="_74euroexcr_1_1_1_1_1_1" localSheetId="11">#REF!</definedName>
    <definedName name="_74euroexcr_1_1_1_1_1_1" localSheetId="15">#REF!</definedName>
    <definedName name="_74euroexcr_1_1_1_1_1_1" localSheetId="0">#REF!</definedName>
    <definedName name="_74euroexcr_1_1_1_1_1_1" localSheetId="2">#REF!</definedName>
    <definedName name="_74euroexcr_1_1_1_1_1_1" localSheetId="1">#REF!</definedName>
    <definedName name="_74euroexcr_1_1_1_1_1_1">#REF!</definedName>
    <definedName name="_74euroexcr_1_1_1_1_1_2" localSheetId="3">#REF!</definedName>
    <definedName name="_74euroexcr_1_1_1_1_1_2" localSheetId="5">#REF!</definedName>
    <definedName name="_74euroexcr_1_1_1_1_1_2" localSheetId="6">#REF!</definedName>
    <definedName name="_74euroexcr_1_1_1_1_1_2" localSheetId="7">#REF!</definedName>
    <definedName name="_74euroexcr_1_1_1_1_1_2" localSheetId="8">#REF!</definedName>
    <definedName name="_74euroexcr_1_1_1_1_1_2" localSheetId="9">#REF!</definedName>
    <definedName name="_74euroexcr_1_1_1_1_1_2" localSheetId="11">#REF!</definedName>
    <definedName name="_74euroexcr_1_1_1_1_1_2" localSheetId="15">#REF!</definedName>
    <definedName name="_74euroexcr_1_1_1_1_1_2" localSheetId="0">#REF!</definedName>
    <definedName name="_74euroexcr_1_1_1_1_1_2" localSheetId="2">#REF!</definedName>
    <definedName name="_74euroexcr_1_1_1_1_1_2" localSheetId="1">#REF!</definedName>
    <definedName name="_74euroexcr_1_1_1_1_1_2">#REF!</definedName>
    <definedName name="_74euroexcr_1_1_1_1_2" localSheetId="3">#REF!</definedName>
    <definedName name="_74euroexcr_1_1_1_1_2" localSheetId="5">#REF!</definedName>
    <definedName name="_74euroexcr_1_1_1_1_2" localSheetId="6">#REF!</definedName>
    <definedName name="_74euroexcr_1_1_1_1_2" localSheetId="7">#REF!</definedName>
    <definedName name="_74euroexcr_1_1_1_1_2" localSheetId="8">#REF!</definedName>
    <definedName name="_74euroexcr_1_1_1_1_2" localSheetId="9">#REF!</definedName>
    <definedName name="_74euroexcr_1_1_1_1_2" localSheetId="11">#REF!</definedName>
    <definedName name="_74euroexcr_1_1_1_1_2" localSheetId="15">#REF!</definedName>
    <definedName name="_74euroexcr_1_1_1_1_2" localSheetId="0">#REF!</definedName>
    <definedName name="_74euroexcr_1_1_1_1_2" localSheetId="2">#REF!</definedName>
    <definedName name="_74euroexcr_1_1_1_1_2" localSheetId="1">#REF!</definedName>
    <definedName name="_74euroexcr_1_1_1_1_2">#REF!</definedName>
    <definedName name="_74euroexcr_1_1_1_2" localSheetId="3">#REF!</definedName>
    <definedName name="_74euroexcr_1_1_1_2" localSheetId="5">#REF!</definedName>
    <definedName name="_74euroexcr_1_1_1_2" localSheetId="6">#REF!</definedName>
    <definedName name="_74euroexcr_1_1_1_2" localSheetId="7">#REF!</definedName>
    <definedName name="_74euroexcr_1_1_1_2" localSheetId="8">#REF!</definedName>
    <definedName name="_74euroexcr_1_1_1_2" localSheetId="9">#REF!</definedName>
    <definedName name="_74euroexcr_1_1_1_2" localSheetId="11">#REF!</definedName>
    <definedName name="_74euroexcr_1_1_1_2" localSheetId="15">#REF!</definedName>
    <definedName name="_74euroexcr_1_1_1_2" localSheetId="0">#REF!</definedName>
    <definedName name="_74euroexcr_1_1_1_2" localSheetId="2">#REF!</definedName>
    <definedName name="_74euroexcr_1_1_1_2" localSheetId="1">#REF!</definedName>
    <definedName name="_74euroexcr_1_1_1_2">#REF!</definedName>
    <definedName name="_74Excel_BuiltIn__FilterDatabase_2_1_1_1_1_1_1" localSheetId="3">#REF!</definedName>
    <definedName name="_74Excel_BuiltIn__FilterDatabase_2_1_1_1_1_1_1" localSheetId="5">#REF!</definedName>
    <definedName name="_74Excel_BuiltIn__FilterDatabase_2_1_1_1_1_1_1" localSheetId="6">#REF!</definedName>
    <definedName name="_74Excel_BuiltIn__FilterDatabase_2_1_1_1_1_1_1" localSheetId="7">#REF!</definedName>
    <definedName name="_74Excel_BuiltIn__FilterDatabase_2_1_1_1_1_1_1" localSheetId="8">#REF!</definedName>
    <definedName name="_74Excel_BuiltIn__FilterDatabase_2_1_1_1_1_1_1" localSheetId="9">#REF!</definedName>
    <definedName name="_74Excel_BuiltIn__FilterDatabase_2_1_1_1_1_1_1" localSheetId="11">#REF!</definedName>
    <definedName name="_74Excel_BuiltIn__FilterDatabase_2_1_1_1_1_1_1" localSheetId="15">#REF!</definedName>
    <definedName name="_74Excel_BuiltIn__FilterDatabase_2_1_1_1_1_1_1" localSheetId="0">#REF!</definedName>
    <definedName name="_74Excel_BuiltIn__FilterDatabase_2_1_1_1_1_1_1" localSheetId="2">#REF!</definedName>
    <definedName name="_74Excel_BuiltIn__FilterDatabase_2_1_1_1_1_1_1" localSheetId="1">#REF!</definedName>
    <definedName name="_74Excel_BuiltIn__FilterDatabase_2_1_1_1_1_1_1">#REF!</definedName>
    <definedName name="_74Excel_BuiltIn__FilterDatabase_2_1_1_1_1_1_1_1" localSheetId="3">#REF!</definedName>
    <definedName name="_74Excel_BuiltIn__FilterDatabase_2_1_1_1_1_1_1_1" localSheetId="5">#REF!</definedName>
    <definedName name="_74Excel_BuiltIn__FilterDatabase_2_1_1_1_1_1_1_1" localSheetId="6">#REF!</definedName>
    <definedName name="_74Excel_BuiltIn__FilterDatabase_2_1_1_1_1_1_1_1" localSheetId="7">#REF!</definedName>
    <definedName name="_74Excel_BuiltIn__FilterDatabase_2_1_1_1_1_1_1_1" localSheetId="8">#REF!</definedName>
    <definedName name="_74Excel_BuiltIn__FilterDatabase_2_1_1_1_1_1_1_1" localSheetId="9">#REF!</definedName>
    <definedName name="_74Excel_BuiltIn__FilterDatabase_2_1_1_1_1_1_1_1" localSheetId="11">#REF!</definedName>
    <definedName name="_74Excel_BuiltIn__FilterDatabase_2_1_1_1_1_1_1_1" localSheetId="15">#REF!</definedName>
    <definedName name="_74Excel_BuiltIn__FilterDatabase_2_1_1_1_1_1_1_1" localSheetId="0">#REF!</definedName>
    <definedName name="_74Excel_BuiltIn__FilterDatabase_2_1_1_1_1_1_1_1" localSheetId="2">#REF!</definedName>
    <definedName name="_74Excel_BuiltIn__FilterDatabase_2_1_1_1_1_1_1_1" localSheetId="1">#REF!</definedName>
    <definedName name="_74Excel_BuiltIn__FilterDatabase_2_1_1_1_1_1_1_1">#REF!</definedName>
    <definedName name="_74Excel_BuiltIn__FilterDatabase_2_1_1_1_1_1_1_1_1" localSheetId="3">#REF!</definedName>
    <definedName name="_74Excel_BuiltIn__FilterDatabase_2_1_1_1_1_1_1_1_1" localSheetId="5">#REF!</definedName>
    <definedName name="_74Excel_BuiltIn__FilterDatabase_2_1_1_1_1_1_1_1_1" localSheetId="6">#REF!</definedName>
    <definedName name="_74Excel_BuiltIn__FilterDatabase_2_1_1_1_1_1_1_1_1" localSheetId="7">#REF!</definedName>
    <definedName name="_74Excel_BuiltIn__FilterDatabase_2_1_1_1_1_1_1_1_1" localSheetId="8">#REF!</definedName>
    <definedName name="_74Excel_BuiltIn__FilterDatabase_2_1_1_1_1_1_1_1_1" localSheetId="9">#REF!</definedName>
    <definedName name="_74Excel_BuiltIn__FilterDatabase_2_1_1_1_1_1_1_1_1" localSheetId="11">#REF!</definedName>
    <definedName name="_74Excel_BuiltIn__FilterDatabase_2_1_1_1_1_1_1_1_1" localSheetId="15">#REF!</definedName>
    <definedName name="_74Excel_BuiltIn__FilterDatabase_2_1_1_1_1_1_1_1_1" localSheetId="0">#REF!</definedName>
    <definedName name="_74Excel_BuiltIn__FilterDatabase_2_1_1_1_1_1_1_1_1" localSheetId="2">#REF!</definedName>
    <definedName name="_74Excel_BuiltIn__FilterDatabase_2_1_1_1_1_1_1_1_1" localSheetId="1">#REF!</definedName>
    <definedName name="_74Excel_BuiltIn__FilterDatabase_2_1_1_1_1_1_1_1_1">#REF!</definedName>
    <definedName name="_74Excel_BuiltIn__FilterDatabase_2_1_1_1_1_1_1_1_1_1" localSheetId="3">#REF!</definedName>
    <definedName name="_74Excel_BuiltIn__FilterDatabase_2_1_1_1_1_1_1_1_1_1" localSheetId="5">#REF!</definedName>
    <definedName name="_74Excel_BuiltIn__FilterDatabase_2_1_1_1_1_1_1_1_1_1" localSheetId="6">#REF!</definedName>
    <definedName name="_74Excel_BuiltIn__FilterDatabase_2_1_1_1_1_1_1_1_1_1" localSheetId="7">#REF!</definedName>
    <definedName name="_74Excel_BuiltIn__FilterDatabase_2_1_1_1_1_1_1_1_1_1" localSheetId="8">#REF!</definedName>
    <definedName name="_74Excel_BuiltIn__FilterDatabase_2_1_1_1_1_1_1_1_1_1" localSheetId="9">#REF!</definedName>
    <definedName name="_74Excel_BuiltIn__FilterDatabase_2_1_1_1_1_1_1_1_1_1" localSheetId="11">#REF!</definedName>
    <definedName name="_74Excel_BuiltIn__FilterDatabase_2_1_1_1_1_1_1_1_1_1" localSheetId="15">#REF!</definedName>
    <definedName name="_74Excel_BuiltIn__FilterDatabase_2_1_1_1_1_1_1_1_1_1" localSheetId="0">#REF!</definedName>
    <definedName name="_74Excel_BuiltIn__FilterDatabase_2_1_1_1_1_1_1_1_1_1" localSheetId="2">#REF!</definedName>
    <definedName name="_74Excel_BuiltIn__FilterDatabase_2_1_1_1_1_1_1_1_1_1" localSheetId="1">#REF!</definedName>
    <definedName name="_74Excel_BuiltIn__FilterDatabase_2_1_1_1_1_1_1_1_1_1">#REF!</definedName>
    <definedName name="_74Excel_BuiltIn__FilterDatabase_2_1_1_1_1_1_1_1_1_2" localSheetId="3">#REF!</definedName>
    <definedName name="_74Excel_BuiltIn__FilterDatabase_2_1_1_1_1_1_1_1_1_2" localSheetId="5">#REF!</definedName>
    <definedName name="_74Excel_BuiltIn__FilterDatabase_2_1_1_1_1_1_1_1_1_2" localSheetId="6">#REF!</definedName>
    <definedName name="_74Excel_BuiltIn__FilterDatabase_2_1_1_1_1_1_1_1_1_2" localSheetId="7">#REF!</definedName>
    <definedName name="_74Excel_BuiltIn__FilterDatabase_2_1_1_1_1_1_1_1_1_2" localSheetId="8">#REF!</definedName>
    <definedName name="_74Excel_BuiltIn__FilterDatabase_2_1_1_1_1_1_1_1_1_2" localSheetId="9">#REF!</definedName>
    <definedName name="_74Excel_BuiltIn__FilterDatabase_2_1_1_1_1_1_1_1_1_2" localSheetId="11">#REF!</definedName>
    <definedName name="_74Excel_BuiltIn__FilterDatabase_2_1_1_1_1_1_1_1_1_2" localSheetId="15">#REF!</definedName>
    <definedName name="_74Excel_BuiltIn__FilterDatabase_2_1_1_1_1_1_1_1_1_2" localSheetId="0">#REF!</definedName>
    <definedName name="_74Excel_BuiltIn__FilterDatabase_2_1_1_1_1_1_1_1_1_2" localSheetId="2">#REF!</definedName>
    <definedName name="_74Excel_BuiltIn__FilterDatabase_2_1_1_1_1_1_1_1_1_2" localSheetId="1">#REF!</definedName>
    <definedName name="_74Excel_BuiltIn__FilterDatabase_2_1_1_1_1_1_1_1_1_2">#REF!</definedName>
    <definedName name="_74Excel_BuiltIn__FilterDatabase_2_1_1_1_1_1_1_1_2" localSheetId="3">#REF!</definedName>
    <definedName name="_74Excel_BuiltIn__FilterDatabase_2_1_1_1_1_1_1_1_2" localSheetId="5">#REF!</definedName>
    <definedName name="_74Excel_BuiltIn__FilterDatabase_2_1_1_1_1_1_1_1_2" localSheetId="6">#REF!</definedName>
    <definedName name="_74Excel_BuiltIn__FilterDatabase_2_1_1_1_1_1_1_1_2" localSheetId="7">#REF!</definedName>
    <definedName name="_74Excel_BuiltIn__FilterDatabase_2_1_1_1_1_1_1_1_2" localSheetId="8">#REF!</definedName>
    <definedName name="_74Excel_BuiltIn__FilterDatabase_2_1_1_1_1_1_1_1_2" localSheetId="9">#REF!</definedName>
    <definedName name="_74Excel_BuiltIn__FilterDatabase_2_1_1_1_1_1_1_1_2" localSheetId="11">#REF!</definedName>
    <definedName name="_74Excel_BuiltIn__FilterDatabase_2_1_1_1_1_1_1_1_2" localSheetId="15">#REF!</definedName>
    <definedName name="_74Excel_BuiltIn__FilterDatabase_2_1_1_1_1_1_1_1_2" localSheetId="0">#REF!</definedName>
    <definedName name="_74Excel_BuiltIn__FilterDatabase_2_1_1_1_1_1_1_1_2" localSheetId="2">#REF!</definedName>
    <definedName name="_74Excel_BuiltIn__FilterDatabase_2_1_1_1_1_1_1_1_2" localSheetId="1">#REF!</definedName>
    <definedName name="_74Excel_BuiltIn__FilterDatabase_2_1_1_1_1_1_1_1_2">#REF!</definedName>
    <definedName name="_74Excel_BuiltIn__FilterDatabase_2_1_1_1_1_1_1_2" localSheetId="3">#REF!</definedName>
    <definedName name="_74Excel_BuiltIn__FilterDatabase_2_1_1_1_1_1_1_2" localSheetId="5">#REF!</definedName>
    <definedName name="_74Excel_BuiltIn__FilterDatabase_2_1_1_1_1_1_1_2" localSheetId="6">#REF!</definedName>
    <definedName name="_74Excel_BuiltIn__FilterDatabase_2_1_1_1_1_1_1_2" localSheetId="7">#REF!</definedName>
    <definedName name="_74Excel_BuiltIn__FilterDatabase_2_1_1_1_1_1_1_2" localSheetId="8">#REF!</definedName>
    <definedName name="_74Excel_BuiltIn__FilterDatabase_2_1_1_1_1_1_1_2" localSheetId="9">#REF!</definedName>
    <definedName name="_74Excel_BuiltIn__FilterDatabase_2_1_1_1_1_1_1_2" localSheetId="11">#REF!</definedName>
    <definedName name="_74Excel_BuiltIn__FilterDatabase_2_1_1_1_1_1_1_2" localSheetId="15">#REF!</definedName>
    <definedName name="_74Excel_BuiltIn__FilterDatabase_2_1_1_1_1_1_1_2" localSheetId="0">#REF!</definedName>
    <definedName name="_74Excel_BuiltIn__FilterDatabase_2_1_1_1_1_1_1_2" localSheetId="2">#REF!</definedName>
    <definedName name="_74Excel_BuiltIn__FilterDatabase_2_1_1_1_1_1_1_2" localSheetId="1">#REF!</definedName>
    <definedName name="_74Excel_BuiltIn__FilterDatabase_2_1_1_1_1_1_1_2">#REF!</definedName>
    <definedName name="_75_121Detail_LY_Q1_Actual_1_1_1_1_1_1_1" localSheetId="3">#REF!</definedName>
    <definedName name="_75_121Detail_LY_Q1_Actual_1_1_1_1_1_1_1" localSheetId="5">#REF!</definedName>
    <definedName name="_75_121Detail_LY_Q1_Actual_1_1_1_1_1_1_1" localSheetId="6">#REF!</definedName>
    <definedName name="_75_121Detail_LY_Q1_Actual_1_1_1_1_1_1_1" localSheetId="7">#REF!</definedName>
    <definedName name="_75_121Detail_LY_Q1_Actual_1_1_1_1_1_1_1" localSheetId="8">#REF!</definedName>
    <definedName name="_75_121Detail_LY_Q1_Actual_1_1_1_1_1_1_1" localSheetId="9">#REF!</definedName>
    <definedName name="_75_121Detail_LY_Q1_Actual_1_1_1_1_1_1_1" localSheetId="11">#REF!</definedName>
    <definedName name="_75_121Detail_LY_Q1_Actual_1_1_1_1_1_1_1" localSheetId="15">#REF!</definedName>
    <definedName name="_75_121Detail_LY_Q1_Actual_1_1_1_1_1_1_1" localSheetId="0">#REF!</definedName>
    <definedName name="_75_121Detail_LY_Q1_Actual_1_1_1_1_1_1_1" localSheetId="2">#REF!</definedName>
    <definedName name="_75_121Detail_LY_Q1_Actual_1_1_1_1_1_1_1" localSheetId="1">#REF!</definedName>
    <definedName name="_75_121Detail_LY_Q1_Actual_1_1_1_1_1_1_1">#REF!</definedName>
    <definedName name="_75_154Detail_Q3_Actual_1_1_1_1_1_1_1" localSheetId="3">#REF!</definedName>
    <definedName name="_75_154Detail_Q3_Actual_1_1_1_1_1_1_1" localSheetId="5">#REF!</definedName>
    <definedName name="_75_154Detail_Q3_Actual_1_1_1_1_1_1_1" localSheetId="6">#REF!</definedName>
    <definedName name="_75_154Detail_Q3_Actual_1_1_1_1_1_1_1" localSheetId="7">#REF!</definedName>
    <definedName name="_75_154Detail_Q3_Actual_1_1_1_1_1_1_1" localSheetId="8">#REF!</definedName>
    <definedName name="_75_154Detail_Q3_Actual_1_1_1_1_1_1_1" localSheetId="9">#REF!</definedName>
    <definedName name="_75_154Detail_Q3_Actual_1_1_1_1_1_1_1" localSheetId="11">#REF!</definedName>
    <definedName name="_75_154Detail_Q3_Actual_1_1_1_1_1_1_1" localSheetId="15">#REF!</definedName>
    <definedName name="_75_154Detail_Q3_Actual_1_1_1_1_1_1_1" localSheetId="0">#REF!</definedName>
    <definedName name="_75_154Detail_Q3_Actual_1_1_1_1_1_1_1" localSheetId="2">#REF!</definedName>
    <definedName name="_75_154Detail_Q3_Actual_1_1_1_1_1_1_1" localSheetId="1">#REF!</definedName>
    <definedName name="_75_154Detail_Q3_Actual_1_1_1_1_1_1_1">#REF!</definedName>
    <definedName name="_75_154Detail_Q3_Actual_1_1_1_1_1_1_1_1" localSheetId="3">#REF!</definedName>
    <definedName name="_75_154Detail_Q3_Actual_1_1_1_1_1_1_1_1" localSheetId="5">#REF!</definedName>
    <definedName name="_75_154Detail_Q3_Actual_1_1_1_1_1_1_1_1" localSheetId="6">#REF!</definedName>
    <definedName name="_75_154Detail_Q3_Actual_1_1_1_1_1_1_1_1" localSheetId="7">#REF!</definedName>
    <definedName name="_75_154Detail_Q3_Actual_1_1_1_1_1_1_1_1" localSheetId="8">#REF!</definedName>
    <definedName name="_75_154Detail_Q3_Actual_1_1_1_1_1_1_1_1" localSheetId="9">#REF!</definedName>
    <definedName name="_75_154Detail_Q3_Actual_1_1_1_1_1_1_1_1" localSheetId="11">#REF!</definedName>
    <definedName name="_75_154Detail_Q3_Actual_1_1_1_1_1_1_1_1" localSheetId="15">#REF!</definedName>
    <definedName name="_75_154Detail_Q3_Actual_1_1_1_1_1_1_1_1" localSheetId="0">#REF!</definedName>
    <definedName name="_75_154Detail_Q3_Actual_1_1_1_1_1_1_1_1" localSheetId="2">#REF!</definedName>
    <definedName name="_75_154Detail_Q3_Actual_1_1_1_1_1_1_1_1" localSheetId="1">#REF!</definedName>
    <definedName name="_75_154Detail_Q3_Actual_1_1_1_1_1_1_1_1">#REF!</definedName>
    <definedName name="_75_154Detail_Q3_Actual_1_1_1_1_1_1_1_2" localSheetId="3">#REF!</definedName>
    <definedName name="_75_154Detail_Q3_Actual_1_1_1_1_1_1_1_2" localSheetId="5">#REF!</definedName>
    <definedName name="_75_154Detail_Q3_Actual_1_1_1_1_1_1_1_2" localSheetId="6">#REF!</definedName>
    <definedName name="_75_154Detail_Q3_Actual_1_1_1_1_1_1_1_2" localSheetId="7">#REF!</definedName>
    <definedName name="_75_154Detail_Q3_Actual_1_1_1_1_1_1_1_2" localSheetId="8">#REF!</definedName>
    <definedName name="_75_154Detail_Q3_Actual_1_1_1_1_1_1_1_2" localSheetId="9">#REF!</definedName>
    <definedName name="_75_154Detail_Q3_Actual_1_1_1_1_1_1_1_2" localSheetId="11">#REF!</definedName>
    <definedName name="_75_154Detail_Q3_Actual_1_1_1_1_1_1_1_2" localSheetId="15">#REF!</definedName>
    <definedName name="_75_154Detail_Q3_Actual_1_1_1_1_1_1_1_2" localSheetId="0">#REF!</definedName>
    <definedName name="_75_154Detail_Q3_Actual_1_1_1_1_1_1_1_2" localSheetId="2">#REF!</definedName>
    <definedName name="_75_154Detail_Q3_Actual_1_1_1_1_1_1_1_2" localSheetId="1">#REF!</definedName>
    <definedName name="_75_154Detail_Q3_Actual_1_1_1_1_1_1_1_2">#REF!</definedName>
    <definedName name="_750_79date_1_1_1_1_1_1_1_1_1_1_1_1" localSheetId="3">#REF!</definedName>
    <definedName name="_750_79date_1_1_1_1_1_1_1_1_1_1_1_1" localSheetId="5">#REF!</definedName>
    <definedName name="_750_79date_1_1_1_1_1_1_1_1_1_1_1_1" localSheetId="6">#REF!</definedName>
    <definedName name="_750_79date_1_1_1_1_1_1_1_1_1_1_1_1" localSheetId="7">#REF!</definedName>
    <definedName name="_750_79date_1_1_1_1_1_1_1_1_1_1_1_1" localSheetId="8">#REF!</definedName>
    <definedName name="_750_79date_1_1_1_1_1_1_1_1_1_1_1_1" localSheetId="9">#REF!</definedName>
    <definedName name="_750_79date_1_1_1_1_1_1_1_1_1_1_1_1" localSheetId="11">#REF!</definedName>
    <definedName name="_750_79date_1_1_1_1_1_1_1_1_1_1_1_1" localSheetId="15">#REF!</definedName>
    <definedName name="_750_79date_1_1_1_1_1_1_1_1_1_1_1_1" localSheetId="0">#REF!</definedName>
    <definedName name="_750_79date_1_1_1_1_1_1_1_1_1_1_1_1" localSheetId="2">#REF!</definedName>
    <definedName name="_750_79date_1_1_1_1_1_1_1_1_1_1_1_1" localSheetId="1">#REF!</definedName>
    <definedName name="_750_79date_1_1_1_1_1_1_1_1_1_1_1_1">#REF!</definedName>
    <definedName name="_750euroexcr2_1_1_1_1_1_1_1_1" localSheetId="3">[279]PO!$AB$5</definedName>
    <definedName name="_750euroexcr2_1_1_1_1_1_1_1_1" localSheetId="6">[280]PO!$AB$5</definedName>
    <definedName name="_750euroexcr2_1_1_1_1_1_1_1_1" localSheetId="9">[280]PO!$AB$5</definedName>
    <definedName name="_750euroexcr2_1_1_1_1_1_1_1_1" localSheetId="11">[279]PO!$AB$5</definedName>
    <definedName name="_750euroexcr2_1_1_1_1_1_1_1_1" localSheetId="15">[280]PO!$AB$5</definedName>
    <definedName name="_750euroexcr2_1_1_1_1_1_1_1_1" localSheetId="2">[279]PO!$AB$5</definedName>
    <definedName name="_750euroexcr2_1_1_1_1_1_1_1_1">[281]PO!$AB$5</definedName>
    <definedName name="_750WIP_LY_1_1_1_1" localSheetId="3">#REF!</definedName>
    <definedName name="_750WIP_LY_1_1_1_1" localSheetId="5">#REF!</definedName>
    <definedName name="_750WIP_LY_1_1_1_1" localSheetId="6">#REF!</definedName>
    <definedName name="_750WIP_LY_1_1_1_1" localSheetId="7">#REF!</definedName>
    <definedName name="_750WIP_LY_1_1_1_1" localSheetId="8">#REF!</definedName>
    <definedName name="_750WIP_LY_1_1_1_1" localSheetId="9">#REF!</definedName>
    <definedName name="_750WIP_LY_1_1_1_1" localSheetId="11">#REF!</definedName>
    <definedName name="_750WIP_LY_1_1_1_1" localSheetId="15">#REF!</definedName>
    <definedName name="_750WIP_LY_1_1_1_1" localSheetId="0">#REF!</definedName>
    <definedName name="_750WIP_LY_1_1_1_1" localSheetId="2">#REF!</definedName>
    <definedName name="_750WIP_LY_1_1_1_1" localSheetId="1">#REF!</definedName>
    <definedName name="_750WIP_LY_1_1_1_1">#REF!</definedName>
    <definedName name="_750WIP_LY_1_1_1_1_1" localSheetId="3">#REF!</definedName>
    <definedName name="_750WIP_LY_1_1_1_1_1" localSheetId="5">#REF!</definedName>
    <definedName name="_750WIP_LY_1_1_1_1_1" localSheetId="6">#REF!</definedName>
    <definedName name="_750WIP_LY_1_1_1_1_1" localSheetId="7">#REF!</definedName>
    <definedName name="_750WIP_LY_1_1_1_1_1" localSheetId="8">#REF!</definedName>
    <definedName name="_750WIP_LY_1_1_1_1_1" localSheetId="9">#REF!</definedName>
    <definedName name="_750WIP_LY_1_1_1_1_1" localSheetId="11">#REF!</definedName>
    <definedName name="_750WIP_LY_1_1_1_1_1" localSheetId="15">#REF!</definedName>
    <definedName name="_750WIP_LY_1_1_1_1_1" localSheetId="0">#REF!</definedName>
    <definedName name="_750WIP_LY_1_1_1_1_1" localSheetId="2">#REF!</definedName>
    <definedName name="_750WIP_LY_1_1_1_1_1" localSheetId="1">#REF!</definedName>
    <definedName name="_750WIP_LY_1_1_1_1_1">#REF!</definedName>
    <definedName name="_750WIP_LY_1_1_1_1_1_1" localSheetId="3">#REF!</definedName>
    <definedName name="_750WIP_LY_1_1_1_1_1_1" localSheetId="5">#REF!</definedName>
    <definedName name="_750WIP_LY_1_1_1_1_1_1" localSheetId="6">#REF!</definedName>
    <definedName name="_750WIP_LY_1_1_1_1_1_1" localSheetId="7">#REF!</definedName>
    <definedName name="_750WIP_LY_1_1_1_1_1_1" localSheetId="8">#REF!</definedName>
    <definedName name="_750WIP_LY_1_1_1_1_1_1" localSheetId="9">#REF!</definedName>
    <definedName name="_750WIP_LY_1_1_1_1_1_1" localSheetId="11">#REF!</definedName>
    <definedName name="_750WIP_LY_1_1_1_1_1_1" localSheetId="15">#REF!</definedName>
    <definedName name="_750WIP_LY_1_1_1_1_1_1" localSheetId="0">#REF!</definedName>
    <definedName name="_750WIP_LY_1_1_1_1_1_1" localSheetId="2">#REF!</definedName>
    <definedName name="_750WIP_LY_1_1_1_1_1_1" localSheetId="1">#REF!</definedName>
    <definedName name="_750WIP_LY_1_1_1_1_1_1">#REF!</definedName>
    <definedName name="_750WIP_LY_1_1_1_1_1_1_1" localSheetId="3">#REF!</definedName>
    <definedName name="_750WIP_LY_1_1_1_1_1_1_1" localSheetId="5">#REF!</definedName>
    <definedName name="_750WIP_LY_1_1_1_1_1_1_1" localSheetId="6">#REF!</definedName>
    <definedName name="_750WIP_LY_1_1_1_1_1_1_1" localSheetId="7">#REF!</definedName>
    <definedName name="_750WIP_LY_1_1_1_1_1_1_1" localSheetId="8">#REF!</definedName>
    <definedName name="_750WIP_LY_1_1_1_1_1_1_1" localSheetId="9">#REF!</definedName>
    <definedName name="_750WIP_LY_1_1_1_1_1_1_1" localSheetId="11">#REF!</definedName>
    <definedName name="_750WIP_LY_1_1_1_1_1_1_1" localSheetId="15">#REF!</definedName>
    <definedName name="_750WIP_LY_1_1_1_1_1_1_1" localSheetId="0">#REF!</definedName>
    <definedName name="_750WIP_LY_1_1_1_1_1_1_1" localSheetId="2">#REF!</definedName>
    <definedName name="_750WIP_LY_1_1_1_1_1_1_1" localSheetId="1">#REF!</definedName>
    <definedName name="_750WIP_LY_1_1_1_1_1_1_1">#REF!</definedName>
    <definedName name="_750WIP_LY_1_1_1_1_1_1_2" localSheetId="3">#REF!</definedName>
    <definedName name="_750WIP_LY_1_1_1_1_1_1_2" localSheetId="5">#REF!</definedName>
    <definedName name="_750WIP_LY_1_1_1_1_1_1_2" localSheetId="6">#REF!</definedName>
    <definedName name="_750WIP_LY_1_1_1_1_1_1_2" localSheetId="7">#REF!</definedName>
    <definedName name="_750WIP_LY_1_1_1_1_1_1_2" localSheetId="8">#REF!</definedName>
    <definedName name="_750WIP_LY_1_1_1_1_1_1_2" localSheetId="9">#REF!</definedName>
    <definedName name="_750WIP_LY_1_1_1_1_1_1_2" localSheetId="11">#REF!</definedName>
    <definedName name="_750WIP_LY_1_1_1_1_1_1_2" localSheetId="15">#REF!</definedName>
    <definedName name="_750WIP_LY_1_1_1_1_1_1_2" localSheetId="0">#REF!</definedName>
    <definedName name="_750WIP_LY_1_1_1_1_1_1_2" localSheetId="2">#REF!</definedName>
    <definedName name="_750WIP_LY_1_1_1_1_1_1_2" localSheetId="1">#REF!</definedName>
    <definedName name="_750WIP_LY_1_1_1_1_1_1_2">#REF!</definedName>
    <definedName name="_750WIP_LY_1_1_1_1_1_2" localSheetId="3">#REF!</definedName>
    <definedName name="_750WIP_LY_1_1_1_1_1_2" localSheetId="5">#REF!</definedName>
    <definedName name="_750WIP_LY_1_1_1_1_1_2" localSheetId="6">#REF!</definedName>
    <definedName name="_750WIP_LY_1_1_1_1_1_2" localSheetId="7">#REF!</definedName>
    <definedName name="_750WIP_LY_1_1_1_1_1_2" localSheetId="8">#REF!</definedName>
    <definedName name="_750WIP_LY_1_1_1_1_1_2" localSheetId="9">#REF!</definedName>
    <definedName name="_750WIP_LY_1_1_1_1_1_2" localSheetId="11">#REF!</definedName>
    <definedName name="_750WIP_LY_1_1_1_1_1_2" localSheetId="15">#REF!</definedName>
    <definedName name="_750WIP_LY_1_1_1_1_1_2" localSheetId="0">#REF!</definedName>
    <definedName name="_750WIP_LY_1_1_1_1_1_2" localSheetId="2">#REF!</definedName>
    <definedName name="_750WIP_LY_1_1_1_1_1_2" localSheetId="1">#REF!</definedName>
    <definedName name="_750WIP_LY_1_1_1_1_1_2">#REF!</definedName>
    <definedName name="_750WIP_LY_1_1_1_1_2" localSheetId="3">#REF!</definedName>
    <definedName name="_750WIP_LY_1_1_1_1_2" localSheetId="5">#REF!</definedName>
    <definedName name="_750WIP_LY_1_1_1_1_2" localSheetId="6">#REF!</definedName>
    <definedName name="_750WIP_LY_1_1_1_1_2" localSheetId="7">#REF!</definedName>
    <definedName name="_750WIP_LY_1_1_1_1_2" localSheetId="8">#REF!</definedName>
    <definedName name="_750WIP_LY_1_1_1_1_2" localSheetId="9">#REF!</definedName>
    <definedName name="_750WIP_LY_1_1_1_1_2" localSheetId="11">#REF!</definedName>
    <definedName name="_750WIP_LY_1_1_1_1_2" localSheetId="15">#REF!</definedName>
    <definedName name="_750WIP_LY_1_1_1_1_2" localSheetId="0">#REF!</definedName>
    <definedName name="_750WIP_LY_1_1_1_1_2" localSheetId="2">#REF!</definedName>
    <definedName name="_750WIP_LY_1_1_1_1_2" localSheetId="1">#REF!</definedName>
    <definedName name="_750WIP_LY_1_1_1_1_2">#REF!</definedName>
    <definedName name="_751_8_1_1" localSheetId="3">[18]BUDGET97!$D$443:$O$458</definedName>
    <definedName name="_751_8_1_1" localSheetId="5">[18]BUDGET97!$D$443:$O$458</definedName>
    <definedName name="_751_8_1_1" localSheetId="6">[19]BUDGET97!$D$443:$O$458</definedName>
    <definedName name="_751_8_1_1" localSheetId="7">[20]BUDGET97!$D$443:$O$458</definedName>
    <definedName name="_751_8_1_1" localSheetId="8">#REF!</definedName>
    <definedName name="_751_8_1_1" localSheetId="9">[21]BUDGET97!$D$443:$O$458</definedName>
    <definedName name="_751_8_1_1" localSheetId="11">[19]BUDGET97!$D$443:$O$458</definedName>
    <definedName name="_751_8_1_1" localSheetId="15">[21]BUDGET97!$D$443:$O$458</definedName>
    <definedName name="_751_8_1_1" localSheetId="0">[18]BUDGET97!$D$443:$O$458</definedName>
    <definedName name="_751_8_1_1" localSheetId="2">[18]BUDGET97!$D$443:$O$458</definedName>
    <definedName name="_751_8_1_1" localSheetId="1">[18]BUDGET97!$D$443:$O$458</definedName>
    <definedName name="_751_8_1_1">[20]BUDGET97!$D$443:$O$458</definedName>
    <definedName name="_751Excel_BuiltIn__FilterDatabase_1_1_1_1_1" localSheetId="3">#REF!</definedName>
    <definedName name="_751Excel_BuiltIn__FilterDatabase_1_1_1_1_1" localSheetId="5">#REF!</definedName>
    <definedName name="_751Excel_BuiltIn__FilterDatabase_1_1_1_1_1" localSheetId="6">#REF!</definedName>
    <definedName name="_751Excel_BuiltIn__FilterDatabase_1_1_1_1_1" localSheetId="7">#REF!</definedName>
    <definedName name="_751Excel_BuiltIn__FilterDatabase_1_1_1_1_1" localSheetId="8">#REF!</definedName>
    <definedName name="_751Excel_BuiltIn__FilterDatabase_1_1_1_1_1" localSheetId="9">#REF!</definedName>
    <definedName name="_751Excel_BuiltIn__FilterDatabase_1_1_1_1_1" localSheetId="11">#REF!</definedName>
    <definedName name="_751Excel_BuiltIn__FilterDatabase_1_1_1_1_1" localSheetId="15">#REF!</definedName>
    <definedName name="_751Excel_BuiltIn__FilterDatabase_1_1_1_1_1" localSheetId="0">#REF!</definedName>
    <definedName name="_751Excel_BuiltIn__FilterDatabase_1_1_1_1_1" localSheetId="2">#REF!</definedName>
    <definedName name="_751Excel_BuiltIn__FilterDatabase_1_1_1_1_1" localSheetId="1">#REF!</definedName>
    <definedName name="_751Excel_BuiltIn__FilterDatabase_1_1_1_1_1">#REF!</definedName>
    <definedName name="_751Excel_BuiltIn__FilterDatabase_1_1_1_1_1_1" localSheetId="3">#REF!</definedName>
    <definedName name="_751Excel_BuiltIn__FilterDatabase_1_1_1_1_1_1" localSheetId="5">#REF!</definedName>
    <definedName name="_751Excel_BuiltIn__FilterDatabase_1_1_1_1_1_1" localSheetId="6">#REF!</definedName>
    <definedName name="_751Excel_BuiltIn__FilterDatabase_1_1_1_1_1_1" localSheetId="7">#REF!</definedName>
    <definedName name="_751Excel_BuiltIn__FilterDatabase_1_1_1_1_1_1" localSheetId="8">#REF!</definedName>
    <definedName name="_751Excel_BuiltIn__FilterDatabase_1_1_1_1_1_1" localSheetId="9">#REF!</definedName>
    <definedName name="_751Excel_BuiltIn__FilterDatabase_1_1_1_1_1_1" localSheetId="11">#REF!</definedName>
    <definedName name="_751Excel_BuiltIn__FilterDatabase_1_1_1_1_1_1" localSheetId="15">#REF!</definedName>
    <definedName name="_751Excel_BuiltIn__FilterDatabase_1_1_1_1_1_1" localSheetId="0">#REF!</definedName>
    <definedName name="_751Excel_BuiltIn__FilterDatabase_1_1_1_1_1_1" localSheetId="2">#REF!</definedName>
    <definedName name="_751Excel_BuiltIn__FilterDatabase_1_1_1_1_1_1" localSheetId="1">#REF!</definedName>
    <definedName name="_751Excel_BuiltIn__FilterDatabase_1_1_1_1_1_1">#REF!</definedName>
    <definedName name="_751Excel_BuiltIn__FilterDatabase_1_1_1_1_1_2" localSheetId="3">#REF!</definedName>
    <definedName name="_751Excel_BuiltIn__FilterDatabase_1_1_1_1_1_2" localSheetId="5">#REF!</definedName>
    <definedName name="_751Excel_BuiltIn__FilterDatabase_1_1_1_1_1_2" localSheetId="6">#REF!</definedName>
    <definedName name="_751Excel_BuiltIn__FilterDatabase_1_1_1_1_1_2" localSheetId="7">#REF!</definedName>
    <definedName name="_751Excel_BuiltIn__FilterDatabase_1_1_1_1_1_2" localSheetId="8">#REF!</definedName>
    <definedName name="_751Excel_BuiltIn__FilterDatabase_1_1_1_1_1_2" localSheetId="9">#REF!</definedName>
    <definedName name="_751Excel_BuiltIn__FilterDatabase_1_1_1_1_1_2" localSheetId="11">#REF!</definedName>
    <definedName name="_751Excel_BuiltIn__FilterDatabase_1_1_1_1_1_2" localSheetId="15">#REF!</definedName>
    <definedName name="_751Excel_BuiltIn__FilterDatabase_1_1_1_1_1_2" localSheetId="0">#REF!</definedName>
    <definedName name="_751Excel_BuiltIn__FilterDatabase_1_1_1_1_1_2" localSheetId="2">#REF!</definedName>
    <definedName name="_751Excel_BuiltIn__FilterDatabase_1_1_1_1_1_2" localSheetId="1">#REF!</definedName>
    <definedName name="_751Excel_BuiltIn__FilterDatabase_1_1_1_1_1_2">#REF!</definedName>
    <definedName name="_751WIP_LY_1_1_1_1_1" localSheetId="3">#REF!</definedName>
    <definedName name="_751WIP_LY_1_1_1_1_1" localSheetId="5">#REF!</definedName>
    <definedName name="_751WIP_LY_1_1_1_1_1" localSheetId="6">#REF!</definedName>
    <definedName name="_751WIP_LY_1_1_1_1_1" localSheetId="7">#REF!</definedName>
    <definedName name="_751WIP_LY_1_1_1_1_1" localSheetId="8">#REF!</definedName>
    <definedName name="_751WIP_LY_1_1_1_1_1" localSheetId="9">#REF!</definedName>
    <definedName name="_751WIP_LY_1_1_1_1_1" localSheetId="11">#REF!</definedName>
    <definedName name="_751WIP_LY_1_1_1_1_1" localSheetId="15">#REF!</definedName>
    <definedName name="_751WIP_LY_1_1_1_1_1" localSheetId="0">#REF!</definedName>
    <definedName name="_751WIP_LY_1_1_1_1_1" localSheetId="2">#REF!</definedName>
    <definedName name="_751WIP_LY_1_1_1_1_1" localSheetId="1">#REF!</definedName>
    <definedName name="_751WIP_LY_1_1_1_1_1">#REF!</definedName>
    <definedName name="_751WIP_LY_1_1_1_1_1_1" localSheetId="3">#REF!</definedName>
    <definedName name="_751WIP_LY_1_1_1_1_1_1" localSheetId="5">#REF!</definedName>
    <definedName name="_751WIP_LY_1_1_1_1_1_1" localSheetId="6">#REF!</definedName>
    <definedName name="_751WIP_LY_1_1_1_1_1_1" localSheetId="7">#REF!</definedName>
    <definedName name="_751WIP_LY_1_1_1_1_1_1" localSheetId="8">#REF!</definedName>
    <definedName name="_751WIP_LY_1_1_1_1_1_1" localSheetId="9">#REF!</definedName>
    <definedName name="_751WIP_LY_1_1_1_1_1_1" localSheetId="11">#REF!</definedName>
    <definedName name="_751WIP_LY_1_1_1_1_1_1" localSheetId="15">#REF!</definedName>
    <definedName name="_751WIP_LY_1_1_1_1_1_1" localSheetId="0">#REF!</definedName>
    <definedName name="_751WIP_LY_1_1_1_1_1_1" localSheetId="2">#REF!</definedName>
    <definedName name="_751WIP_LY_1_1_1_1_1_1" localSheetId="1">#REF!</definedName>
    <definedName name="_751WIP_LY_1_1_1_1_1_1">#REF!</definedName>
    <definedName name="_751WIP_LY_1_1_1_1_1_1_1" localSheetId="3">#REF!</definedName>
    <definedName name="_751WIP_LY_1_1_1_1_1_1_1" localSheetId="5">#REF!</definedName>
    <definedName name="_751WIP_LY_1_1_1_1_1_1_1" localSheetId="6">#REF!</definedName>
    <definedName name="_751WIP_LY_1_1_1_1_1_1_1" localSheetId="7">#REF!</definedName>
    <definedName name="_751WIP_LY_1_1_1_1_1_1_1" localSheetId="8">#REF!</definedName>
    <definedName name="_751WIP_LY_1_1_1_1_1_1_1" localSheetId="9">#REF!</definedName>
    <definedName name="_751WIP_LY_1_1_1_1_1_1_1" localSheetId="11">#REF!</definedName>
    <definedName name="_751WIP_LY_1_1_1_1_1_1_1" localSheetId="15">#REF!</definedName>
    <definedName name="_751WIP_LY_1_1_1_1_1_1_1" localSheetId="0">#REF!</definedName>
    <definedName name="_751WIP_LY_1_1_1_1_1_1_1" localSheetId="2">#REF!</definedName>
    <definedName name="_751WIP_LY_1_1_1_1_1_1_1" localSheetId="1">#REF!</definedName>
    <definedName name="_751WIP_LY_1_1_1_1_1_1_1">#REF!</definedName>
    <definedName name="_751WIP_LY_1_1_1_1_1_1_1_1" localSheetId="3">#REF!</definedName>
    <definedName name="_751WIP_LY_1_1_1_1_1_1_1_1" localSheetId="5">#REF!</definedName>
    <definedName name="_751WIP_LY_1_1_1_1_1_1_1_1" localSheetId="6">#REF!</definedName>
    <definedName name="_751WIP_LY_1_1_1_1_1_1_1_1" localSheetId="7">#REF!</definedName>
    <definedName name="_751WIP_LY_1_1_1_1_1_1_1_1" localSheetId="8">#REF!</definedName>
    <definedName name="_751WIP_LY_1_1_1_1_1_1_1_1" localSheetId="9">#REF!</definedName>
    <definedName name="_751WIP_LY_1_1_1_1_1_1_1_1" localSheetId="11">#REF!</definedName>
    <definedName name="_751WIP_LY_1_1_1_1_1_1_1_1" localSheetId="15">#REF!</definedName>
    <definedName name="_751WIP_LY_1_1_1_1_1_1_1_1" localSheetId="0">#REF!</definedName>
    <definedName name="_751WIP_LY_1_1_1_1_1_1_1_1" localSheetId="2">#REF!</definedName>
    <definedName name="_751WIP_LY_1_1_1_1_1_1_1_1" localSheetId="1">#REF!</definedName>
    <definedName name="_751WIP_LY_1_1_1_1_1_1_1_1">#REF!</definedName>
    <definedName name="_751WIP_LY_1_1_1_1_1_1_1_2" localSheetId="3">#REF!</definedName>
    <definedName name="_751WIP_LY_1_1_1_1_1_1_1_2" localSheetId="5">#REF!</definedName>
    <definedName name="_751WIP_LY_1_1_1_1_1_1_1_2" localSheetId="6">#REF!</definedName>
    <definedName name="_751WIP_LY_1_1_1_1_1_1_1_2" localSheetId="7">#REF!</definedName>
    <definedName name="_751WIP_LY_1_1_1_1_1_1_1_2" localSheetId="8">#REF!</definedName>
    <definedName name="_751WIP_LY_1_1_1_1_1_1_1_2" localSheetId="9">#REF!</definedName>
    <definedName name="_751WIP_LY_1_1_1_1_1_1_1_2" localSheetId="11">#REF!</definedName>
    <definedName name="_751WIP_LY_1_1_1_1_1_1_1_2" localSheetId="15">#REF!</definedName>
    <definedName name="_751WIP_LY_1_1_1_1_1_1_1_2" localSheetId="0">#REF!</definedName>
    <definedName name="_751WIP_LY_1_1_1_1_1_1_1_2" localSheetId="2">#REF!</definedName>
    <definedName name="_751WIP_LY_1_1_1_1_1_1_1_2" localSheetId="1">#REF!</definedName>
    <definedName name="_751WIP_LY_1_1_1_1_1_1_1_2">#REF!</definedName>
    <definedName name="_751WIP_LY_1_1_1_1_1_1_2" localSheetId="3">#REF!</definedName>
    <definedName name="_751WIP_LY_1_1_1_1_1_1_2" localSheetId="5">#REF!</definedName>
    <definedName name="_751WIP_LY_1_1_1_1_1_1_2" localSheetId="6">#REF!</definedName>
    <definedName name="_751WIP_LY_1_1_1_1_1_1_2" localSheetId="7">#REF!</definedName>
    <definedName name="_751WIP_LY_1_1_1_1_1_1_2" localSheetId="8">#REF!</definedName>
    <definedName name="_751WIP_LY_1_1_1_1_1_1_2" localSheetId="9">#REF!</definedName>
    <definedName name="_751WIP_LY_1_1_1_1_1_1_2" localSheetId="11">#REF!</definedName>
    <definedName name="_751WIP_LY_1_1_1_1_1_1_2" localSheetId="15">#REF!</definedName>
    <definedName name="_751WIP_LY_1_1_1_1_1_1_2" localSheetId="0">#REF!</definedName>
    <definedName name="_751WIP_LY_1_1_1_1_1_1_2" localSheetId="2">#REF!</definedName>
    <definedName name="_751WIP_LY_1_1_1_1_1_1_2" localSheetId="1">#REF!</definedName>
    <definedName name="_751WIP_LY_1_1_1_1_1_1_2">#REF!</definedName>
    <definedName name="_751WIP_LY_1_1_1_1_1_2" localSheetId="3">#REF!</definedName>
    <definedName name="_751WIP_LY_1_1_1_1_1_2" localSheetId="5">#REF!</definedName>
    <definedName name="_751WIP_LY_1_1_1_1_1_2" localSheetId="6">#REF!</definedName>
    <definedName name="_751WIP_LY_1_1_1_1_1_2" localSheetId="7">#REF!</definedName>
    <definedName name="_751WIP_LY_1_1_1_1_1_2" localSheetId="8">#REF!</definedName>
    <definedName name="_751WIP_LY_1_1_1_1_1_2" localSheetId="9">#REF!</definedName>
    <definedName name="_751WIP_LY_1_1_1_1_1_2" localSheetId="11">#REF!</definedName>
    <definedName name="_751WIP_LY_1_1_1_1_1_2" localSheetId="15">#REF!</definedName>
    <definedName name="_751WIP_LY_1_1_1_1_1_2" localSheetId="0">#REF!</definedName>
    <definedName name="_751WIP_LY_1_1_1_1_1_2" localSheetId="2">#REF!</definedName>
    <definedName name="_751WIP_LY_1_1_1_1_1_2" localSheetId="1">#REF!</definedName>
    <definedName name="_751WIP_LY_1_1_1_1_1_2">#REF!</definedName>
    <definedName name="_752_8_1_1_1" localSheetId="3">[18]BUDGET97!$D$443:$O$458</definedName>
    <definedName name="_752_8_1_1_1" localSheetId="5">[18]BUDGET97!$D$443:$O$458</definedName>
    <definedName name="_752_8_1_1_1" localSheetId="6">[19]BUDGET97!$D$443:$O$458</definedName>
    <definedName name="_752_8_1_1_1" localSheetId="7">[20]BUDGET97!$D$443:$O$458</definedName>
    <definedName name="_752_8_1_1_1" localSheetId="8">#REF!</definedName>
    <definedName name="_752_8_1_1_1" localSheetId="9">[21]BUDGET97!$D$443:$O$458</definedName>
    <definedName name="_752_8_1_1_1" localSheetId="11">[19]BUDGET97!$D$443:$O$458</definedName>
    <definedName name="_752_8_1_1_1" localSheetId="15">[21]BUDGET97!$D$443:$O$458</definedName>
    <definedName name="_752_8_1_1_1" localSheetId="0">[18]BUDGET97!$D$443:$O$458</definedName>
    <definedName name="_752_8_1_1_1" localSheetId="2">[18]BUDGET97!$D$443:$O$458</definedName>
    <definedName name="_752_8_1_1_1" localSheetId="1">[18]BUDGET97!$D$443:$O$458</definedName>
    <definedName name="_752_8_1_1_1">[20]BUDGET97!$D$443:$O$458</definedName>
    <definedName name="_752Excel_BuiltIn__FilterDatabase_1_1_1_1_1_1" localSheetId="3">#REF!</definedName>
    <definedName name="_752Excel_BuiltIn__FilterDatabase_1_1_1_1_1_1" localSheetId="5">#REF!</definedName>
    <definedName name="_752Excel_BuiltIn__FilterDatabase_1_1_1_1_1_1" localSheetId="6">#REF!</definedName>
    <definedName name="_752Excel_BuiltIn__FilterDatabase_1_1_1_1_1_1" localSheetId="7">#REF!</definedName>
    <definedName name="_752Excel_BuiltIn__FilterDatabase_1_1_1_1_1_1" localSheetId="8">#REF!</definedName>
    <definedName name="_752Excel_BuiltIn__FilterDatabase_1_1_1_1_1_1" localSheetId="9">#REF!</definedName>
    <definedName name="_752Excel_BuiltIn__FilterDatabase_1_1_1_1_1_1" localSheetId="11">#REF!</definedName>
    <definedName name="_752Excel_BuiltIn__FilterDatabase_1_1_1_1_1_1" localSheetId="15">#REF!</definedName>
    <definedName name="_752Excel_BuiltIn__FilterDatabase_1_1_1_1_1_1" localSheetId="0">#REF!</definedName>
    <definedName name="_752Excel_BuiltIn__FilterDatabase_1_1_1_1_1_1" localSheetId="2">#REF!</definedName>
    <definedName name="_752Excel_BuiltIn__FilterDatabase_1_1_1_1_1_1" localSheetId="1">#REF!</definedName>
    <definedName name="_752Excel_BuiltIn__FilterDatabase_1_1_1_1_1_1">#REF!</definedName>
    <definedName name="_752Excel_BuiltIn__FilterDatabase_1_1_1_1_1_1_1" localSheetId="3">#REF!</definedName>
    <definedName name="_752Excel_BuiltIn__FilterDatabase_1_1_1_1_1_1_1" localSheetId="5">#REF!</definedName>
    <definedName name="_752Excel_BuiltIn__FilterDatabase_1_1_1_1_1_1_1" localSheetId="6">#REF!</definedName>
    <definedName name="_752Excel_BuiltIn__FilterDatabase_1_1_1_1_1_1_1" localSheetId="7">#REF!</definedName>
    <definedName name="_752Excel_BuiltIn__FilterDatabase_1_1_1_1_1_1_1" localSheetId="8">#REF!</definedName>
    <definedName name="_752Excel_BuiltIn__FilterDatabase_1_1_1_1_1_1_1" localSheetId="9">#REF!</definedName>
    <definedName name="_752Excel_BuiltIn__FilterDatabase_1_1_1_1_1_1_1" localSheetId="11">#REF!</definedName>
    <definedName name="_752Excel_BuiltIn__FilterDatabase_1_1_1_1_1_1_1" localSheetId="15">#REF!</definedName>
    <definedName name="_752Excel_BuiltIn__FilterDatabase_1_1_1_1_1_1_1" localSheetId="0">#REF!</definedName>
    <definedName name="_752Excel_BuiltIn__FilterDatabase_1_1_1_1_1_1_1" localSheetId="2">#REF!</definedName>
    <definedName name="_752Excel_BuiltIn__FilterDatabase_1_1_1_1_1_1_1" localSheetId="1">#REF!</definedName>
    <definedName name="_752Excel_BuiltIn__FilterDatabase_1_1_1_1_1_1_1">#REF!</definedName>
    <definedName name="_752Excel_BuiltIn__FilterDatabase_1_1_1_1_1_1_2" localSheetId="3">#REF!</definedName>
    <definedName name="_752Excel_BuiltIn__FilterDatabase_1_1_1_1_1_1_2" localSheetId="5">#REF!</definedName>
    <definedName name="_752Excel_BuiltIn__FilterDatabase_1_1_1_1_1_1_2" localSheetId="6">#REF!</definedName>
    <definedName name="_752Excel_BuiltIn__FilterDatabase_1_1_1_1_1_1_2" localSheetId="7">#REF!</definedName>
    <definedName name="_752Excel_BuiltIn__FilterDatabase_1_1_1_1_1_1_2" localSheetId="8">#REF!</definedName>
    <definedName name="_752Excel_BuiltIn__FilterDatabase_1_1_1_1_1_1_2" localSheetId="9">#REF!</definedName>
    <definedName name="_752Excel_BuiltIn__FilterDatabase_1_1_1_1_1_1_2" localSheetId="11">#REF!</definedName>
    <definedName name="_752Excel_BuiltIn__FilterDatabase_1_1_1_1_1_1_2" localSheetId="15">#REF!</definedName>
    <definedName name="_752Excel_BuiltIn__FilterDatabase_1_1_1_1_1_1_2" localSheetId="0">#REF!</definedName>
    <definedName name="_752Excel_BuiltIn__FilterDatabase_1_1_1_1_1_1_2" localSheetId="2">#REF!</definedName>
    <definedName name="_752Excel_BuiltIn__FilterDatabase_1_1_1_1_1_1_2" localSheetId="1">#REF!</definedName>
    <definedName name="_752Excel_BuiltIn__FilterDatabase_1_1_1_1_1_1_2">#REF!</definedName>
    <definedName name="_752WIP_LY_1_1_1_1_1_1" localSheetId="3">#REF!</definedName>
    <definedName name="_752WIP_LY_1_1_1_1_1_1" localSheetId="5">#REF!</definedName>
    <definedName name="_752WIP_LY_1_1_1_1_1_1" localSheetId="6">#REF!</definedName>
    <definedName name="_752WIP_LY_1_1_1_1_1_1" localSheetId="7">#REF!</definedName>
    <definedName name="_752WIP_LY_1_1_1_1_1_1" localSheetId="8">#REF!</definedName>
    <definedName name="_752WIP_LY_1_1_1_1_1_1" localSheetId="9">#REF!</definedName>
    <definedName name="_752WIP_LY_1_1_1_1_1_1" localSheetId="11">#REF!</definedName>
    <definedName name="_752WIP_LY_1_1_1_1_1_1" localSheetId="15">#REF!</definedName>
    <definedName name="_752WIP_LY_1_1_1_1_1_1" localSheetId="0">#REF!</definedName>
    <definedName name="_752WIP_LY_1_1_1_1_1_1" localSheetId="2">#REF!</definedName>
    <definedName name="_752WIP_LY_1_1_1_1_1_1" localSheetId="1">#REF!</definedName>
    <definedName name="_752WIP_LY_1_1_1_1_1_1">#REF!</definedName>
    <definedName name="_752WIP_LY_1_1_1_1_1_1_1" localSheetId="3">#REF!</definedName>
    <definedName name="_752WIP_LY_1_1_1_1_1_1_1" localSheetId="5">#REF!</definedName>
    <definedName name="_752WIP_LY_1_1_1_1_1_1_1" localSheetId="6">#REF!</definedName>
    <definedName name="_752WIP_LY_1_1_1_1_1_1_1" localSheetId="7">#REF!</definedName>
    <definedName name="_752WIP_LY_1_1_1_1_1_1_1" localSheetId="8">#REF!</definedName>
    <definedName name="_752WIP_LY_1_1_1_1_1_1_1" localSheetId="9">#REF!</definedName>
    <definedName name="_752WIP_LY_1_1_1_1_1_1_1" localSheetId="11">#REF!</definedName>
    <definedName name="_752WIP_LY_1_1_1_1_1_1_1" localSheetId="15">#REF!</definedName>
    <definedName name="_752WIP_LY_1_1_1_1_1_1_1" localSheetId="0">#REF!</definedName>
    <definedName name="_752WIP_LY_1_1_1_1_1_1_1" localSheetId="2">#REF!</definedName>
    <definedName name="_752WIP_LY_1_1_1_1_1_1_1" localSheetId="1">#REF!</definedName>
    <definedName name="_752WIP_LY_1_1_1_1_1_1_1">#REF!</definedName>
    <definedName name="_752WIP_LY_1_1_1_1_1_1_1_1" localSheetId="3">#REF!</definedName>
    <definedName name="_752WIP_LY_1_1_1_1_1_1_1_1" localSheetId="5">#REF!</definedName>
    <definedName name="_752WIP_LY_1_1_1_1_1_1_1_1" localSheetId="6">#REF!</definedName>
    <definedName name="_752WIP_LY_1_1_1_1_1_1_1_1" localSheetId="7">#REF!</definedName>
    <definedName name="_752WIP_LY_1_1_1_1_1_1_1_1" localSheetId="8">#REF!</definedName>
    <definedName name="_752WIP_LY_1_1_1_1_1_1_1_1" localSheetId="9">#REF!</definedName>
    <definedName name="_752WIP_LY_1_1_1_1_1_1_1_1" localSheetId="11">#REF!</definedName>
    <definedName name="_752WIP_LY_1_1_1_1_1_1_1_1" localSheetId="15">#REF!</definedName>
    <definedName name="_752WIP_LY_1_1_1_1_1_1_1_1" localSheetId="0">#REF!</definedName>
    <definedName name="_752WIP_LY_1_1_1_1_1_1_1_1" localSheetId="2">#REF!</definedName>
    <definedName name="_752WIP_LY_1_1_1_1_1_1_1_1" localSheetId="1">#REF!</definedName>
    <definedName name="_752WIP_LY_1_1_1_1_1_1_1_1">#REF!</definedName>
    <definedName name="_752WIP_LY_1_1_1_1_1_1_1_1_1" localSheetId="3">#REF!</definedName>
    <definedName name="_752WIP_LY_1_1_1_1_1_1_1_1_1" localSheetId="5">#REF!</definedName>
    <definedName name="_752WIP_LY_1_1_1_1_1_1_1_1_1" localSheetId="6">#REF!</definedName>
    <definedName name="_752WIP_LY_1_1_1_1_1_1_1_1_1" localSheetId="7">#REF!</definedName>
    <definedName name="_752WIP_LY_1_1_1_1_1_1_1_1_1" localSheetId="8">#REF!</definedName>
    <definedName name="_752WIP_LY_1_1_1_1_1_1_1_1_1" localSheetId="9">#REF!</definedName>
    <definedName name="_752WIP_LY_1_1_1_1_1_1_1_1_1" localSheetId="11">#REF!</definedName>
    <definedName name="_752WIP_LY_1_1_1_1_1_1_1_1_1" localSheetId="15">#REF!</definedName>
    <definedName name="_752WIP_LY_1_1_1_1_1_1_1_1_1" localSheetId="0">#REF!</definedName>
    <definedName name="_752WIP_LY_1_1_1_1_1_1_1_1_1" localSheetId="2">#REF!</definedName>
    <definedName name="_752WIP_LY_1_1_1_1_1_1_1_1_1" localSheetId="1">#REF!</definedName>
    <definedName name="_752WIP_LY_1_1_1_1_1_1_1_1_1">#REF!</definedName>
    <definedName name="_752WIP_LY_1_1_1_1_1_1_1_1_2" localSheetId="3">#REF!</definedName>
    <definedName name="_752WIP_LY_1_1_1_1_1_1_1_1_2" localSheetId="5">#REF!</definedName>
    <definedName name="_752WIP_LY_1_1_1_1_1_1_1_1_2" localSheetId="6">#REF!</definedName>
    <definedName name="_752WIP_LY_1_1_1_1_1_1_1_1_2" localSheetId="7">#REF!</definedName>
    <definedName name="_752WIP_LY_1_1_1_1_1_1_1_1_2" localSheetId="8">#REF!</definedName>
    <definedName name="_752WIP_LY_1_1_1_1_1_1_1_1_2" localSheetId="9">#REF!</definedName>
    <definedName name="_752WIP_LY_1_1_1_1_1_1_1_1_2" localSheetId="11">#REF!</definedName>
    <definedName name="_752WIP_LY_1_1_1_1_1_1_1_1_2" localSheetId="15">#REF!</definedName>
    <definedName name="_752WIP_LY_1_1_1_1_1_1_1_1_2" localSheetId="0">#REF!</definedName>
    <definedName name="_752WIP_LY_1_1_1_1_1_1_1_1_2" localSheetId="2">#REF!</definedName>
    <definedName name="_752WIP_LY_1_1_1_1_1_1_1_1_2" localSheetId="1">#REF!</definedName>
    <definedName name="_752WIP_LY_1_1_1_1_1_1_1_1_2">#REF!</definedName>
    <definedName name="_752WIP_LY_1_1_1_1_1_1_1_2" localSheetId="3">#REF!</definedName>
    <definedName name="_752WIP_LY_1_1_1_1_1_1_1_2" localSheetId="5">#REF!</definedName>
    <definedName name="_752WIP_LY_1_1_1_1_1_1_1_2" localSheetId="6">#REF!</definedName>
    <definedName name="_752WIP_LY_1_1_1_1_1_1_1_2" localSheetId="7">#REF!</definedName>
    <definedName name="_752WIP_LY_1_1_1_1_1_1_1_2" localSheetId="8">#REF!</definedName>
    <definedName name="_752WIP_LY_1_1_1_1_1_1_1_2" localSheetId="9">#REF!</definedName>
    <definedName name="_752WIP_LY_1_1_1_1_1_1_1_2" localSheetId="11">#REF!</definedName>
    <definedName name="_752WIP_LY_1_1_1_1_1_1_1_2" localSheetId="15">#REF!</definedName>
    <definedName name="_752WIP_LY_1_1_1_1_1_1_1_2" localSheetId="0">#REF!</definedName>
    <definedName name="_752WIP_LY_1_1_1_1_1_1_1_2" localSheetId="2">#REF!</definedName>
    <definedName name="_752WIP_LY_1_1_1_1_1_1_1_2" localSheetId="1">#REF!</definedName>
    <definedName name="_752WIP_LY_1_1_1_1_1_1_1_2">#REF!</definedName>
    <definedName name="_752WIP_LY_1_1_1_1_1_1_2" localSheetId="3">#REF!</definedName>
    <definedName name="_752WIP_LY_1_1_1_1_1_1_2" localSheetId="5">#REF!</definedName>
    <definedName name="_752WIP_LY_1_1_1_1_1_1_2" localSheetId="6">#REF!</definedName>
    <definedName name="_752WIP_LY_1_1_1_1_1_1_2" localSheetId="7">#REF!</definedName>
    <definedName name="_752WIP_LY_1_1_1_1_1_1_2" localSheetId="8">#REF!</definedName>
    <definedName name="_752WIP_LY_1_1_1_1_1_1_2" localSheetId="9">#REF!</definedName>
    <definedName name="_752WIP_LY_1_1_1_1_1_1_2" localSheetId="11">#REF!</definedName>
    <definedName name="_752WIP_LY_1_1_1_1_1_1_2" localSheetId="15">#REF!</definedName>
    <definedName name="_752WIP_LY_1_1_1_1_1_1_2" localSheetId="0">#REF!</definedName>
    <definedName name="_752WIP_LY_1_1_1_1_1_1_2" localSheetId="2">#REF!</definedName>
    <definedName name="_752WIP_LY_1_1_1_1_1_1_2" localSheetId="1">#REF!</definedName>
    <definedName name="_752WIP_LY_1_1_1_1_1_1_2">#REF!</definedName>
    <definedName name="_753_8_1_1_1_1" localSheetId="3">[18]BUDGET97!$D$443:$O$458</definedName>
    <definedName name="_753_8_1_1_1_1" localSheetId="5">[18]BUDGET97!$D$443:$O$458</definedName>
    <definedName name="_753_8_1_1_1_1" localSheetId="6">[19]BUDGET97!$D$443:$O$458</definedName>
    <definedName name="_753_8_1_1_1_1" localSheetId="7">[20]BUDGET97!$D$443:$O$458</definedName>
    <definedName name="_753_8_1_1_1_1" localSheetId="8">#REF!</definedName>
    <definedName name="_753_8_1_1_1_1" localSheetId="9">[21]BUDGET97!$D$443:$O$458</definedName>
    <definedName name="_753_8_1_1_1_1" localSheetId="11">[19]BUDGET97!$D$443:$O$458</definedName>
    <definedName name="_753_8_1_1_1_1" localSheetId="15">[21]BUDGET97!$D$443:$O$458</definedName>
    <definedName name="_753_8_1_1_1_1" localSheetId="0">[18]BUDGET97!$D$443:$O$458</definedName>
    <definedName name="_753_8_1_1_1_1" localSheetId="2">[18]BUDGET97!$D$443:$O$458</definedName>
    <definedName name="_753_8_1_1_1_1" localSheetId="1">[18]BUDGET97!$D$443:$O$458</definedName>
    <definedName name="_753_8_1_1_1_1">[20]BUDGET97!$D$443:$O$458</definedName>
    <definedName name="_753Excel_BuiltIn__FilterDatabase_1_1_1_1_1_1_1" localSheetId="3">#REF!</definedName>
    <definedName name="_753Excel_BuiltIn__FilterDatabase_1_1_1_1_1_1_1" localSheetId="5">#REF!</definedName>
    <definedName name="_753Excel_BuiltIn__FilterDatabase_1_1_1_1_1_1_1" localSheetId="6">#REF!</definedName>
    <definedName name="_753Excel_BuiltIn__FilterDatabase_1_1_1_1_1_1_1" localSheetId="7">#REF!</definedName>
    <definedName name="_753Excel_BuiltIn__FilterDatabase_1_1_1_1_1_1_1" localSheetId="8">#REF!</definedName>
    <definedName name="_753Excel_BuiltIn__FilterDatabase_1_1_1_1_1_1_1" localSheetId="9">#REF!</definedName>
    <definedName name="_753Excel_BuiltIn__FilterDatabase_1_1_1_1_1_1_1" localSheetId="11">#REF!</definedName>
    <definedName name="_753Excel_BuiltIn__FilterDatabase_1_1_1_1_1_1_1" localSheetId="15">#REF!</definedName>
    <definedName name="_753Excel_BuiltIn__FilterDatabase_1_1_1_1_1_1_1" localSheetId="0">#REF!</definedName>
    <definedName name="_753Excel_BuiltIn__FilterDatabase_1_1_1_1_1_1_1" localSheetId="2">#REF!</definedName>
    <definedName name="_753Excel_BuiltIn__FilterDatabase_1_1_1_1_1_1_1" localSheetId="1">#REF!</definedName>
    <definedName name="_753Excel_BuiltIn__FilterDatabase_1_1_1_1_1_1_1">#REF!</definedName>
    <definedName name="_753Excel_BuiltIn__FilterDatabase_1_1_1_1_1_1_1_1" localSheetId="3">#REF!</definedName>
    <definedName name="_753Excel_BuiltIn__FilterDatabase_1_1_1_1_1_1_1_1" localSheetId="5">#REF!</definedName>
    <definedName name="_753Excel_BuiltIn__FilterDatabase_1_1_1_1_1_1_1_1" localSheetId="6">#REF!</definedName>
    <definedName name="_753Excel_BuiltIn__FilterDatabase_1_1_1_1_1_1_1_1" localSheetId="7">#REF!</definedName>
    <definedName name="_753Excel_BuiltIn__FilterDatabase_1_1_1_1_1_1_1_1" localSheetId="8">#REF!</definedName>
    <definedName name="_753Excel_BuiltIn__FilterDatabase_1_1_1_1_1_1_1_1" localSheetId="9">#REF!</definedName>
    <definedName name="_753Excel_BuiltIn__FilterDatabase_1_1_1_1_1_1_1_1" localSheetId="11">#REF!</definedName>
    <definedName name="_753Excel_BuiltIn__FilterDatabase_1_1_1_1_1_1_1_1" localSheetId="15">#REF!</definedName>
    <definedName name="_753Excel_BuiltIn__FilterDatabase_1_1_1_1_1_1_1_1" localSheetId="0">#REF!</definedName>
    <definedName name="_753Excel_BuiltIn__FilterDatabase_1_1_1_1_1_1_1_1" localSheetId="2">#REF!</definedName>
    <definedName name="_753Excel_BuiltIn__FilterDatabase_1_1_1_1_1_1_1_1" localSheetId="1">#REF!</definedName>
    <definedName name="_753Excel_BuiltIn__FilterDatabase_1_1_1_1_1_1_1_1">#REF!</definedName>
    <definedName name="_753Excel_BuiltIn__FilterDatabase_1_1_1_1_1_1_1_2" localSheetId="3">#REF!</definedName>
    <definedName name="_753Excel_BuiltIn__FilterDatabase_1_1_1_1_1_1_1_2" localSheetId="5">#REF!</definedName>
    <definedName name="_753Excel_BuiltIn__FilterDatabase_1_1_1_1_1_1_1_2" localSheetId="6">#REF!</definedName>
    <definedName name="_753Excel_BuiltIn__FilterDatabase_1_1_1_1_1_1_1_2" localSheetId="7">#REF!</definedName>
    <definedName name="_753Excel_BuiltIn__FilterDatabase_1_1_1_1_1_1_1_2" localSheetId="8">#REF!</definedName>
    <definedName name="_753Excel_BuiltIn__FilterDatabase_1_1_1_1_1_1_1_2" localSheetId="9">#REF!</definedName>
    <definedName name="_753Excel_BuiltIn__FilterDatabase_1_1_1_1_1_1_1_2" localSheetId="11">#REF!</definedName>
    <definedName name="_753Excel_BuiltIn__FilterDatabase_1_1_1_1_1_1_1_2" localSheetId="15">#REF!</definedName>
    <definedName name="_753Excel_BuiltIn__FilterDatabase_1_1_1_1_1_1_1_2" localSheetId="0">#REF!</definedName>
    <definedName name="_753Excel_BuiltIn__FilterDatabase_1_1_1_1_1_1_1_2" localSheetId="2">#REF!</definedName>
    <definedName name="_753Excel_BuiltIn__FilterDatabase_1_1_1_1_1_1_1_2" localSheetId="1">#REF!</definedName>
    <definedName name="_753Excel_BuiltIn__FilterDatabase_1_1_1_1_1_1_1_2">#REF!</definedName>
    <definedName name="_753YTD_Actual_1_1_1_1" localSheetId="3">[161]TB!$J$1:$J$65536</definedName>
    <definedName name="_753YTD_Actual_1_1_1_1" localSheetId="6">[162]TB!$J$1:$J$65536</definedName>
    <definedName name="_753YTD_Actual_1_1_1_1" localSheetId="9">[162]TB!$J$1:$J$65536</definedName>
    <definedName name="_753YTD_Actual_1_1_1_1" localSheetId="11">[161]TB!$J$1:$J$65536</definedName>
    <definedName name="_753YTD_Actual_1_1_1_1" localSheetId="15">[162]TB!$J$1:$J$65536</definedName>
    <definedName name="_753YTD_Actual_1_1_1_1" localSheetId="2">[161]TB!$J$1:$J$65536</definedName>
    <definedName name="_753YTD_Actual_1_1_1_1">[163]TB!$J$1:$J$65536</definedName>
    <definedName name="_754_8_1_1_1_1_1" localSheetId="3">[18]BUDGET97!$D$443:$O$458</definedName>
    <definedName name="_754_8_1_1_1_1_1" localSheetId="5">[18]BUDGET97!$D$443:$O$458</definedName>
    <definedName name="_754_8_1_1_1_1_1" localSheetId="6">[19]BUDGET97!$D$443:$O$458</definedName>
    <definedName name="_754_8_1_1_1_1_1" localSheetId="7">[20]BUDGET97!$D$443:$O$458</definedName>
    <definedName name="_754_8_1_1_1_1_1" localSheetId="8">#REF!</definedName>
    <definedName name="_754_8_1_1_1_1_1" localSheetId="9">[21]BUDGET97!$D$443:$O$458</definedName>
    <definedName name="_754_8_1_1_1_1_1" localSheetId="11">[19]BUDGET97!$D$443:$O$458</definedName>
    <definedName name="_754_8_1_1_1_1_1" localSheetId="15">[21]BUDGET97!$D$443:$O$458</definedName>
    <definedName name="_754_8_1_1_1_1_1" localSheetId="0">[18]BUDGET97!$D$443:$O$458</definedName>
    <definedName name="_754_8_1_1_1_1_1" localSheetId="2">[18]BUDGET97!$D$443:$O$458</definedName>
    <definedName name="_754_8_1_1_1_1_1" localSheetId="1">[18]BUDGET97!$D$443:$O$458</definedName>
    <definedName name="_754_8_1_1_1_1_1">[20]BUDGET97!$D$443:$O$458</definedName>
    <definedName name="_754Excel_BuiltIn__FilterDatabase_1_1_1_1_1_1_1_1" localSheetId="3">#REF!</definedName>
    <definedName name="_754Excel_BuiltIn__FilterDatabase_1_1_1_1_1_1_1_1" localSheetId="5">#REF!</definedName>
    <definedName name="_754Excel_BuiltIn__FilterDatabase_1_1_1_1_1_1_1_1" localSheetId="6">#REF!</definedName>
    <definedName name="_754Excel_BuiltIn__FilterDatabase_1_1_1_1_1_1_1_1" localSheetId="7">#REF!</definedName>
    <definedName name="_754Excel_BuiltIn__FilterDatabase_1_1_1_1_1_1_1_1" localSheetId="8">#REF!</definedName>
    <definedName name="_754Excel_BuiltIn__FilterDatabase_1_1_1_1_1_1_1_1" localSheetId="9">#REF!</definedName>
    <definedName name="_754Excel_BuiltIn__FilterDatabase_1_1_1_1_1_1_1_1" localSheetId="11">#REF!</definedName>
    <definedName name="_754Excel_BuiltIn__FilterDatabase_1_1_1_1_1_1_1_1" localSheetId="15">#REF!</definedName>
    <definedName name="_754Excel_BuiltIn__FilterDatabase_1_1_1_1_1_1_1_1" localSheetId="0">#REF!</definedName>
    <definedName name="_754Excel_BuiltIn__FilterDatabase_1_1_1_1_1_1_1_1" localSheetId="2">#REF!</definedName>
    <definedName name="_754Excel_BuiltIn__FilterDatabase_1_1_1_1_1_1_1_1" localSheetId="1">#REF!</definedName>
    <definedName name="_754Excel_BuiltIn__FilterDatabase_1_1_1_1_1_1_1_1">#REF!</definedName>
    <definedName name="_754Excel_BuiltIn__FilterDatabase_1_1_1_1_1_1_1_1_1" localSheetId="3">#REF!</definedName>
    <definedName name="_754Excel_BuiltIn__FilterDatabase_1_1_1_1_1_1_1_1_1" localSheetId="5">#REF!</definedName>
    <definedName name="_754Excel_BuiltIn__FilterDatabase_1_1_1_1_1_1_1_1_1" localSheetId="6">#REF!</definedName>
    <definedName name="_754Excel_BuiltIn__FilterDatabase_1_1_1_1_1_1_1_1_1" localSheetId="7">#REF!</definedName>
    <definedName name="_754Excel_BuiltIn__FilterDatabase_1_1_1_1_1_1_1_1_1" localSheetId="8">#REF!</definedName>
    <definedName name="_754Excel_BuiltIn__FilterDatabase_1_1_1_1_1_1_1_1_1" localSheetId="9">#REF!</definedName>
    <definedName name="_754Excel_BuiltIn__FilterDatabase_1_1_1_1_1_1_1_1_1" localSheetId="11">#REF!</definedName>
    <definedName name="_754Excel_BuiltIn__FilterDatabase_1_1_1_1_1_1_1_1_1" localSheetId="15">#REF!</definedName>
    <definedName name="_754Excel_BuiltIn__FilterDatabase_1_1_1_1_1_1_1_1_1" localSheetId="0">#REF!</definedName>
    <definedName name="_754Excel_BuiltIn__FilterDatabase_1_1_1_1_1_1_1_1_1" localSheetId="2">#REF!</definedName>
    <definedName name="_754Excel_BuiltIn__FilterDatabase_1_1_1_1_1_1_1_1_1" localSheetId="1">#REF!</definedName>
    <definedName name="_754Excel_BuiltIn__FilterDatabase_1_1_1_1_1_1_1_1_1">#REF!</definedName>
    <definedName name="_754Excel_BuiltIn__FilterDatabase_1_1_1_1_1_1_1_1_2" localSheetId="3">#REF!</definedName>
    <definedName name="_754Excel_BuiltIn__FilterDatabase_1_1_1_1_1_1_1_1_2" localSheetId="5">#REF!</definedName>
    <definedName name="_754Excel_BuiltIn__FilterDatabase_1_1_1_1_1_1_1_1_2" localSheetId="6">#REF!</definedName>
    <definedName name="_754Excel_BuiltIn__FilterDatabase_1_1_1_1_1_1_1_1_2" localSheetId="7">#REF!</definedName>
    <definedName name="_754Excel_BuiltIn__FilterDatabase_1_1_1_1_1_1_1_1_2" localSheetId="8">#REF!</definedName>
    <definedName name="_754Excel_BuiltIn__FilterDatabase_1_1_1_1_1_1_1_1_2" localSheetId="9">#REF!</definedName>
    <definedName name="_754Excel_BuiltIn__FilterDatabase_1_1_1_1_1_1_1_1_2" localSheetId="11">#REF!</definedName>
    <definedName name="_754Excel_BuiltIn__FilterDatabase_1_1_1_1_1_1_1_1_2" localSheetId="15">#REF!</definedName>
    <definedName name="_754Excel_BuiltIn__FilterDatabase_1_1_1_1_1_1_1_1_2" localSheetId="0">#REF!</definedName>
    <definedName name="_754Excel_BuiltIn__FilterDatabase_1_1_1_1_1_1_1_1_2" localSheetId="2">#REF!</definedName>
    <definedName name="_754Excel_BuiltIn__FilterDatabase_1_1_1_1_1_1_1_1_2" localSheetId="1">#REF!</definedName>
    <definedName name="_754Excel_BuiltIn__FilterDatabase_1_1_1_1_1_1_1_1_2">#REF!</definedName>
    <definedName name="_755_8_1_1_1_1_1_1" localSheetId="3">[18]BUDGET97!$D$443:$O$458</definedName>
    <definedName name="_755_8_1_1_1_1_1_1" localSheetId="5">[18]BUDGET97!$D$443:$O$458</definedName>
    <definedName name="_755_8_1_1_1_1_1_1" localSheetId="6">[19]BUDGET97!$D$443:$O$458</definedName>
    <definedName name="_755_8_1_1_1_1_1_1" localSheetId="7">[20]BUDGET97!$D$443:$O$458</definedName>
    <definedName name="_755_8_1_1_1_1_1_1" localSheetId="8">#REF!</definedName>
    <definedName name="_755_8_1_1_1_1_1_1" localSheetId="9">[21]BUDGET97!$D$443:$O$458</definedName>
    <definedName name="_755_8_1_1_1_1_1_1" localSheetId="11">[19]BUDGET97!$D$443:$O$458</definedName>
    <definedName name="_755_8_1_1_1_1_1_1" localSheetId="15">[21]BUDGET97!$D$443:$O$458</definedName>
    <definedName name="_755_8_1_1_1_1_1_1" localSheetId="0">[18]BUDGET97!$D$443:$O$458</definedName>
    <definedName name="_755_8_1_1_1_1_1_1" localSheetId="2">[18]BUDGET97!$D$443:$O$458</definedName>
    <definedName name="_755_8_1_1_1_1_1_1" localSheetId="1">[18]BUDGET97!$D$443:$O$458</definedName>
    <definedName name="_755_8_1_1_1_1_1_1">[20]BUDGET97!$D$443:$O$458</definedName>
    <definedName name="_755Excel_BuiltIn__FilterDatabase_1_1_1_1_1_1_1_1_1" localSheetId="3">#REF!</definedName>
    <definedName name="_755Excel_BuiltIn__FilterDatabase_1_1_1_1_1_1_1_1_1" localSheetId="5">#REF!</definedName>
    <definedName name="_755Excel_BuiltIn__FilterDatabase_1_1_1_1_1_1_1_1_1" localSheetId="6">#REF!</definedName>
    <definedName name="_755Excel_BuiltIn__FilterDatabase_1_1_1_1_1_1_1_1_1" localSheetId="7">#REF!</definedName>
    <definedName name="_755Excel_BuiltIn__FilterDatabase_1_1_1_1_1_1_1_1_1" localSheetId="8">#REF!</definedName>
    <definedName name="_755Excel_BuiltIn__FilterDatabase_1_1_1_1_1_1_1_1_1" localSheetId="9">#REF!</definedName>
    <definedName name="_755Excel_BuiltIn__FilterDatabase_1_1_1_1_1_1_1_1_1" localSheetId="11">#REF!</definedName>
    <definedName name="_755Excel_BuiltIn__FilterDatabase_1_1_1_1_1_1_1_1_1" localSheetId="15">#REF!</definedName>
    <definedName name="_755Excel_BuiltIn__FilterDatabase_1_1_1_1_1_1_1_1_1" localSheetId="0">#REF!</definedName>
    <definedName name="_755Excel_BuiltIn__FilterDatabase_1_1_1_1_1_1_1_1_1" localSheetId="2">#REF!</definedName>
    <definedName name="_755Excel_BuiltIn__FilterDatabase_1_1_1_1_1_1_1_1_1" localSheetId="1">#REF!</definedName>
    <definedName name="_755Excel_BuiltIn__FilterDatabase_1_1_1_1_1_1_1_1_1">#REF!</definedName>
    <definedName name="_755Excel_BuiltIn__FilterDatabase_1_1_1_1_1_1_1_1_1_1" localSheetId="3">#REF!</definedName>
    <definedName name="_755Excel_BuiltIn__FilterDatabase_1_1_1_1_1_1_1_1_1_1" localSheetId="5">#REF!</definedName>
    <definedName name="_755Excel_BuiltIn__FilterDatabase_1_1_1_1_1_1_1_1_1_1" localSheetId="6">#REF!</definedName>
    <definedName name="_755Excel_BuiltIn__FilterDatabase_1_1_1_1_1_1_1_1_1_1" localSheetId="7">#REF!</definedName>
    <definedName name="_755Excel_BuiltIn__FilterDatabase_1_1_1_1_1_1_1_1_1_1" localSheetId="8">#REF!</definedName>
    <definedName name="_755Excel_BuiltIn__FilterDatabase_1_1_1_1_1_1_1_1_1_1" localSheetId="9">#REF!</definedName>
    <definedName name="_755Excel_BuiltIn__FilterDatabase_1_1_1_1_1_1_1_1_1_1" localSheetId="11">#REF!</definedName>
    <definedName name="_755Excel_BuiltIn__FilterDatabase_1_1_1_1_1_1_1_1_1_1" localSheetId="15">#REF!</definedName>
    <definedName name="_755Excel_BuiltIn__FilterDatabase_1_1_1_1_1_1_1_1_1_1" localSheetId="0">#REF!</definedName>
    <definedName name="_755Excel_BuiltIn__FilterDatabase_1_1_1_1_1_1_1_1_1_1" localSheetId="2">#REF!</definedName>
    <definedName name="_755Excel_BuiltIn__FilterDatabase_1_1_1_1_1_1_1_1_1_1" localSheetId="1">#REF!</definedName>
    <definedName name="_755Excel_BuiltIn__FilterDatabase_1_1_1_1_1_1_1_1_1_1">#REF!</definedName>
    <definedName name="_755Excel_BuiltIn__FilterDatabase_1_1_1_1_1_1_1_1_1_2" localSheetId="3">#REF!</definedName>
    <definedName name="_755Excel_BuiltIn__FilterDatabase_1_1_1_1_1_1_1_1_1_2" localSheetId="5">#REF!</definedName>
    <definedName name="_755Excel_BuiltIn__FilterDatabase_1_1_1_1_1_1_1_1_1_2" localSheetId="6">#REF!</definedName>
    <definedName name="_755Excel_BuiltIn__FilterDatabase_1_1_1_1_1_1_1_1_1_2" localSheetId="7">#REF!</definedName>
    <definedName name="_755Excel_BuiltIn__FilterDatabase_1_1_1_1_1_1_1_1_1_2" localSheetId="8">#REF!</definedName>
    <definedName name="_755Excel_BuiltIn__FilterDatabase_1_1_1_1_1_1_1_1_1_2" localSheetId="9">#REF!</definedName>
    <definedName name="_755Excel_BuiltIn__FilterDatabase_1_1_1_1_1_1_1_1_1_2" localSheetId="11">#REF!</definedName>
    <definedName name="_755Excel_BuiltIn__FilterDatabase_1_1_1_1_1_1_1_1_1_2" localSheetId="15">#REF!</definedName>
    <definedName name="_755Excel_BuiltIn__FilterDatabase_1_1_1_1_1_1_1_1_1_2" localSheetId="0">#REF!</definedName>
    <definedName name="_755Excel_BuiltIn__FilterDatabase_1_1_1_1_1_1_1_1_1_2" localSheetId="2">#REF!</definedName>
    <definedName name="_755Excel_BuiltIn__FilterDatabase_1_1_1_1_1_1_1_1_1_2" localSheetId="1">#REF!</definedName>
    <definedName name="_755Excel_BuiltIn__FilterDatabase_1_1_1_1_1_1_1_1_1_2">#REF!</definedName>
    <definedName name="_755YTD_Actual_1_1_1_1_1_1" localSheetId="3">[164]TB!$J$1:$J$65536</definedName>
    <definedName name="_755YTD_Actual_1_1_1_1_1_1" localSheetId="6">[165]TB!$J$1:$J$65536</definedName>
    <definedName name="_755YTD_Actual_1_1_1_1_1_1" localSheetId="9">[165]TB!$J$1:$J$65536</definedName>
    <definedName name="_755YTD_Actual_1_1_1_1_1_1" localSheetId="11">[164]TB!$J$1:$J$65536</definedName>
    <definedName name="_755YTD_Actual_1_1_1_1_1_1" localSheetId="15">[165]TB!$J$1:$J$65536</definedName>
    <definedName name="_755YTD_Actual_1_1_1_1_1_1" localSheetId="2">[164]TB!$J$1:$J$65536</definedName>
    <definedName name="_755YTD_Actual_1_1_1_1_1_1">[166]TB!$J$1:$J$65536</definedName>
    <definedName name="_756Excel_BuiltIn__FilterDatabase_1_1_1_1_1_1_1_1_1_1" localSheetId="3">#REF!</definedName>
    <definedName name="_756Excel_BuiltIn__FilterDatabase_1_1_1_1_1_1_1_1_1_1" localSheetId="5">#REF!</definedName>
    <definedName name="_756Excel_BuiltIn__FilterDatabase_1_1_1_1_1_1_1_1_1_1" localSheetId="6">#REF!</definedName>
    <definedName name="_756Excel_BuiltIn__FilterDatabase_1_1_1_1_1_1_1_1_1_1" localSheetId="7">#REF!</definedName>
    <definedName name="_756Excel_BuiltIn__FilterDatabase_1_1_1_1_1_1_1_1_1_1" localSheetId="8">#REF!</definedName>
    <definedName name="_756Excel_BuiltIn__FilterDatabase_1_1_1_1_1_1_1_1_1_1" localSheetId="9">#REF!</definedName>
    <definedName name="_756Excel_BuiltIn__FilterDatabase_1_1_1_1_1_1_1_1_1_1" localSheetId="11">#REF!</definedName>
    <definedName name="_756Excel_BuiltIn__FilterDatabase_1_1_1_1_1_1_1_1_1_1" localSheetId="15">#REF!</definedName>
    <definedName name="_756Excel_BuiltIn__FilterDatabase_1_1_1_1_1_1_1_1_1_1" localSheetId="0">#REF!</definedName>
    <definedName name="_756Excel_BuiltIn__FilterDatabase_1_1_1_1_1_1_1_1_1_1" localSheetId="2">#REF!</definedName>
    <definedName name="_756Excel_BuiltIn__FilterDatabase_1_1_1_1_1_1_1_1_1_1" localSheetId="1">#REF!</definedName>
    <definedName name="_756Excel_BuiltIn__FilterDatabase_1_1_1_1_1_1_1_1_1_1">#REF!</definedName>
    <definedName name="_756Excel_BuiltIn__FilterDatabase_1_1_1_1_1_1_1_1_1_1_1" localSheetId="3">#REF!</definedName>
    <definedName name="_756Excel_BuiltIn__FilterDatabase_1_1_1_1_1_1_1_1_1_1_1" localSheetId="5">#REF!</definedName>
    <definedName name="_756Excel_BuiltIn__FilterDatabase_1_1_1_1_1_1_1_1_1_1_1" localSheetId="6">#REF!</definedName>
    <definedName name="_756Excel_BuiltIn__FilterDatabase_1_1_1_1_1_1_1_1_1_1_1" localSheetId="7">#REF!</definedName>
    <definedName name="_756Excel_BuiltIn__FilterDatabase_1_1_1_1_1_1_1_1_1_1_1" localSheetId="8">#REF!</definedName>
    <definedName name="_756Excel_BuiltIn__FilterDatabase_1_1_1_1_1_1_1_1_1_1_1" localSheetId="9">#REF!</definedName>
    <definedName name="_756Excel_BuiltIn__FilterDatabase_1_1_1_1_1_1_1_1_1_1_1" localSheetId="11">#REF!</definedName>
    <definedName name="_756Excel_BuiltIn__FilterDatabase_1_1_1_1_1_1_1_1_1_1_1" localSheetId="15">#REF!</definedName>
    <definedName name="_756Excel_BuiltIn__FilterDatabase_1_1_1_1_1_1_1_1_1_1_1" localSheetId="0">#REF!</definedName>
    <definedName name="_756Excel_BuiltIn__FilterDatabase_1_1_1_1_1_1_1_1_1_1_1" localSheetId="2">#REF!</definedName>
    <definedName name="_756Excel_BuiltIn__FilterDatabase_1_1_1_1_1_1_1_1_1_1_1" localSheetId="1">#REF!</definedName>
    <definedName name="_756Excel_BuiltIn__FilterDatabase_1_1_1_1_1_1_1_1_1_1_1">#REF!</definedName>
    <definedName name="_756Excel_BuiltIn__FilterDatabase_1_1_1_1_1_1_1_1_1_1_2" localSheetId="3">#REF!</definedName>
    <definedName name="_756Excel_BuiltIn__FilterDatabase_1_1_1_1_1_1_1_1_1_1_2" localSheetId="5">#REF!</definedName>
    <definedName name="_756Excel_BuiltIn__FilterDatabase_1_1_1_1_1_1_1_1_1_1_2" localSheetId="6">#REF!</definedName>
    <definedName name="_756Excel_BuiltIn__FilterDatabase_1_1_1_1_1_1_1_1_1_1_2" localSheetId="7">#REF!</definedName>
    <definedName name="_756Excel_BuiltIn__FilterDatabase_1_1_1_1_1_1_1_1_1_1_2" localSheetId="8">#REF!</definedName>
    <definedName name="_756Excel_BuiltIn__FilterDatabase_1_1_1_1_1_1_1_1_1_1_2" localSheetId="9">#REF!</definedName>
    <definedName name="_756Excel_BuiltIn__FilterDatabase_1_1_1_1_1_1_1_1_1_1_2" localSheetId="11">#REF!</definedName>
    <definedName name="_756Excel_BuiltIn__FilterDatabase_1_1_1_1_1_1_1_1_1_1_2" localSheetId="15">#REF!</definedName>
    <definedName name="_756Excel_BuiltIn__FilterDatabase_1_1_1_1_1_1_1_1_1_1_2" localSheetId="0">#REF!</definedName>
    <definedName name="_756Excel_BuiltIn__FilterDatabase_1_1_1_1_1_1_1_1_1_1_2" localSheetId="2">#REF!</definedName>
    <definedName name="_756Excel_BuiltIn__FilterDatabase_1_1_1_1_1_1_1_1_1_1_2" localSheetId="1">#REF!</definedName>
    <definedName name="_756Excel_BuiltIn__FilterDatabase_1_1_1_1_1_1_1_1_1_1_2">#REF!</definedName>
    <definedName name="_756YTD_Budget_1_1_1_1" localSheetId="3">[161]TB!$K$1:$K$65536</definedName>
    <definedName name="_756YTD_Budget_1_1_1_1" localSheetId="6">[162]TB!$K$1:$K$65536</definedName>
    <definedName name="_756YTD_Budget_1_1_1_1" localSheetId="9">[162]TB!$K$1:$K$65536</definedName>
    <definedName name="_756YTD_Budget_1_1_1_1" localSheetId="11">[161]TB!$K$1:$K$65536</definedName>
    <definedName name="_756YTD_Budget_1_1_1_1" localSheetId="15">[162]TB!$K$1:$K$65536</definedName>
    <definedName name="_756YTD_Budget_1_1_1_1" localSheetId="2">[161]TB!$K$1:$K$65536</definedName>
    <definedName name="_756YTD_Budget_1_1_1_1">[163]TB!$K$1:$K$65536</definedName>
    <definedName name="_757_80cnyexcr_1_1_1_1_1_1_1" localSheetId="3">#REF!</definedName>
    <definedName name="_757_80cnyexcr_1_1_1_1_1_1_1" localSheetId="5">#REF!</definedName>
    <definedName name="_757_80cnyexcr_1_1_1_1_1_1_1" localSheetId="6">#REF!</definedName>
    <definedName name="_757_80cnyexcr_1_1_1_1_1_1_1" localSheetId="7">#REF!</definedName>
    <definedName name="_757_80cnyexcr_1_1_1_1_1_1_1" localSheetId="8">#REF!</definedName>
    <definedName name="_757_80cnyexcr_1_1_1_1_1_1_1" localSheetId="9">#REF!</definedName>
    <definedName name="_757_80cnyexcr_1_1_1_1_1_1_1" localSheetId="11">#REF!</definedName>
    <definedName name="_757_80cnyexcr_1_1_1_1_1_1_1" localSheetId="15">#REF!</definedName>
    <definedName name="_757_80cnyexcr_1_1_1_1_1_1_1" localSheetId="0">#REF!</definedName>
    <definedName name="_757_80cnyexcr_1_1_1_1_1_1_1" localSheetId="2">#REF!</definedName>
    <definedName name="_757_80cnyexcr_1_1_1_1_1_1_1" localSheetId="1">#REF!</definedName>
    <definedName name="_757_80cnyexcr_1_1_1_1_1_1_1">#REF!</definedName>
    <definedName name="_757Excel_BuiltIn__FilterDatabase_1_1_1_1_1_1_1_1_1_1_1" localSheetId="3">#REF!</definedName>
    <definedName name="_757Excel_BuiltIn__FilterDatabase_1_1_1_1_1_1_1_1_1_1_1" localSheetId="5">#REF!</definedName>
    <definedName name="_757Excel_BuiltIn__FilterDatabase_1_1_1_1_1_1_1_1_1_1_1" localSheetId="6">#REF!</definedName>
    <definedName name="_757Excel_BuiltIn__FilterDatabase_1_1_1_1_1_1_1_1_1_1_1" localSheetId="7">#REF!</definedName>
    <definedName name="_757Excel_BuiltIn__FilterDatabase_1_1_1_1_1_1_1_1_1_1_1" localSheetId="8">#REF!</definedName>
    <definedName name="_757Excel_BuiltIn__FilterDatabase_1_1_1_1_1_1_1_1_1_1_1" localSheetId="9">#REF!</definedName>
    <definedName name="_757Excel_BuiltIn__FilterDatabase_1_1_1_1_1_1_1_1_1_1_1" localSheetId="11">#REF!</definedName>
    <definedName name="_757Excel_BuiltIn__FilterDatabase_1_1_1_1_1_1_1_1_1_1_1" localSheetId="15">#REF!</definedName>
    <definedName name="_757Excel_BuiltIn__FilterDatabase_1_1_1_1_1_1_1_1_1_1_1" localSheetId="0">#REF!</definedName>
    <definedName name="_757Excel_BuiltIn__FilterDatabase_1_1_1_1_1_1_1_1_1_1_1" localSheetId="2">#REF!</definedName>
    <definedName name="_757Excel_BuiltIn__FilterDatabase_1_1_1_1_1_1_1_1_1_1_1" localSheetId="1">#REF!</definedName>
    <definedName name="_757Excel_BuiltIn__FilterDatabase_1_1_1_1_1_1_1_1_1_1_1">#REF!</definedName>
    <definedName name="_757Excel_BuiltIn__FilterDatabase_1_1_1_1_1_1_1_1_1_1_1_1" localSheetId="3">#REF!</definedName>
    <definedName name="_757Excel_BuiltIn__FilterDatabase_1_1_1_1_1_1_1_1_1_1_1_1" localSheetId="5">#REF!</definedName>
    <definedName name="_757Excel_BuiltIn__FilterDatabase_1_1_1_1_1_1_1_1_1_1_1_1" localSheetId="6">#REF!</definedName>
    <definedName name="_757Excel_BuiltIn__FilterDatabase_1_1_1_1_1_1_1_1_1_1_1_1" localSheetId="7">#REF!</definedName>
    <definedName name="_757Excel_BuiltIn__FilterDatabase_1_1_1_1_1_1_1_1_1_1_1_1" localSheetId="8">#REF!</definedName>
    <definedName name="_757Excel_BuiltIn__FilterDatabase_1_1_1_1_1_1_1_1_1_1_1_1" localSheetId="9">#REF!</definedName>
    <definedName name="_757Excel_BuiltIn__FilterDatabase_1_1_1_1_1_1_1_1_1_1_1_1" localSheetId="11">#REF!</definedName>
    <definedName name="_757Excel_BuiltIn__FilterDatabase_1_1_1_1_1_1_1_1_1_1_1_1" localSheetId="15">#REF!</definedName>
    <definedName name="_757Excel_BuiltIn__FilterDatabase_1_1_1_1_1_1_1_1_1_1_1_1" localSheetId="0">#REF!</definedName>
    <definedName name="_757Excel_BuiltIn__FilterDatabase_1_1_1_1_1_1_1_1_1_1_1_1" localSheetId="2">#REF!</definedName>
    <definedName name="_757Excel_BuiltIn__FilterDatabase_1_1_1_1_1_1_1_1_1_1_1_1" localSheetId="1">#REF!</definedName>
    <definedName name="_757Excel_BuiltIn__FilterDatabase_1_1_1_1_1_1_1_1_1_1_1_1">#REF!</definedName>
    <definedName name="_757Excel_BuiltIn__FilterDatabase_1_1_1_1_1_1_1_1_1_1_1_2" localSheetId="3">#REF!</definedName>
    <definedName name="_757Excel_BuiltIn__FilterDatabase_1_1_1_1_1_1_1_1_1_1_1_2" localSheetId="5">#REF!</definedName>
    <definedName name="_757Excel_BuiltIn__FilterDatabase_1_1_1_1_1_1_1_1_1_1_1_2" localSheetId="6">#REF!</definedName>
    <definedName name="_757Excel_BuiltIn__FilterDatabase_1_1_1_1_1_1_1_1_1_1_1_2" localSheetId="7">#REF!</definedName>
    <definedName name="_757Excel_BuiltIn__FilterDatabase_1_1_1_1_1_1_1_1_1_1_1_2" localSheetId="8">#REF!</definedName>
    <definedName name="_757Excel_BuiltIn__FilterDatabase_1_1_1_1_1_1_1_1_1_1_1_2" localSheetId="9">#REF!</definedName>
    <definedName name="_757Excel_BuiltIn__FilterDatabase_1_1_1_1_1_1_1_1_1_1_1_2" localSheetId="11">#REF!</definedName>
    <definedName name="_757Excel_BuiltIn__FilterDatabase_1_1_1_1_1_1_1_1_1_1_1_2" localSheetId="15">#REF!</definedName>
    <definedName name="_757Excel_BuiltIn__FilterDatabase_1_1_1_1_1_1_1_1_1_1_1_2" localSheetId="0">#REF!</definedName>
    <definedName name="_757Excel_BuiltIn__FilterDatabase_1_1_1_1_1_1_1_1_1_1_1_2" localSheetId="2">#REF!</definedName>
    <definedName name="_757Excel_BuiltIn__FilterDatabase_1_1_1_1_1_1_1_1_1_1_1_2" localSheetId="1">#REF!</definedName>
    <definedName name="_757Excel_BuiltIn__FilterDatabase_1_1_1_1_1_1_1_1_1_1_1_2">#REF!</definedName>
    <definedName name="_758_80cnyexcr_1_1_1_1_1_1_1_1" localSheetId="3">#REF!</definedName>
    <definedName name="_758_80cnyexcr_1_1_1_1_1_1_1_1" localSheetId="5">#REF!</definedName>
    <definedName name="_758_80cnyexcr_1_1_1_1_1_1_1_1" localSheetId="6">#REF!</definedName>
    <definedName name="_758_80cnyexcr_1_1_1_1_1_1_1_1" localSheetId="7">#REF!</definedName>
    <definedName name="_758_80cnyexcr_1_1_1_1_1_1_1_1" localSheetId="8">#REF!</definedName>
    <definedName name="_758_80cnyexcr_1_1_1_1_1_1_1_1" localSheetId="9">#REF!</definedName>
    <definedName name="_758_80cnyexcr_1_1_1_1_1_1_1_1" localSheetId="11">#REF!</definedName>
    <definedName name="_758_80cnyexcr_1_1_1_1_1_1_1_1" localSheetId="15">#REF!</definedName>
    <definedName name="_758_80cnyexcr_1_1_1_1_1_1_1_1" localSheetId="0">#REF!</definedName>
    <definedName name="_758_80cnyexcr_1_1_1_1_1_1_1_1" localSheetId="2">#REF!</definedName>
    <definedName name="_758_80cnyexcr_1_1_1_1_1_1_1_1" localSheetId="1">#REF!</definedName>
    <definedName name="_758_80cnyexcr_1_1_1_1_1_1_1_1">#REF!</definedName>
    <definedName name="_758Excel_BuiltIn__FilterDatabase_1_1_1_1_1_1_1_1_1_1_1_1" localSheetId="3">#REF!</definedName>
    <definedName name="_758Excel_BuiltIn__FilterDatabase_1_1_1_1_1_1_1_1_1_1_1_1" localSheetId="5">#REF!</definedName>
    <definedName name="_758Excel_BuiltIn__FilterDatabase_1_1_1_1_1_1_1_1_1_1_1_1" localSheetId="6">#REF!</definedName>
    <definedName name="_758Excel_BuiltIn__FilterDatabase_1_1_1_1_1_1_1_1_1_1_1_1" localSheetId="7">#REF!</definedName>
    <definedName name="_758Excel_BuiltIn__FilterDatabase_1_1_1_1_1_1_1_1_1_1_1_1" localSheetId="8">#REF!</definedName>
    <definedName name="_758Excel_BuiltIn__FilterDatabase_1_1_1_1_1_1_1_1_1_1_1_1" localSheetId="9">#REF!</definedName>
    <definedName name="_758Excel_BuiltIn__FilterDatabase_1_1_1_1_1_1_1_1_1_1_1_1" localSheetId="11">#REF!</definedName>
    <definedName name="_758Excel_BuiltIn__FilterDatabase_1_1_1_1_1_1_1_1_1_1_1_1" localSheetId="15">#REF!</definedName>
    <definedName name="_758Excel_BuiltIn__FilterDatabase_1_1_1_1_1_1_1_1_1_1_1_1" localSheetId="0">#REF!</definedName>
    <definedName name="_758Excel_BuiltIn__FilterDatabase_1_1_1_1_1_1_1_1_1_1_1_1" localSheetId="2">#REF!</definedName>
    <definedName name="_758Excel_BuiltIn__FilterDatabase_1_1_1_1_1_1_1_1_1_1_1_1" localSheetId="1">#REF!</definedName>
    <definedName name="_758Excel_BuiltIn__FilterDatabase_1_1_1_1_1_1_1_1_1_1_1_1">#REF!</definedName>
    <definedName name="_758Excel_BuiltIn__FilterDatabase_1_1_1_1_1_1_1_1_1_1_1_1_1" localSheetId="3">#REF!</definedName>
    <definedName name="_758Excel_BuiltIn__FilterDatabase_1_1_1_1_1_1_1_1_1_1_1_1_1" localSheetId="5">#REF!</definedName>
    <definedName name="_758Excel_BuiltIn__FilterDatabase_1_1_1_1_1_1_1_1_1_1_1_1_1" localSheetId="6">#REF!</definedName>
    <definedName name="_758Excel_BuiltIn__FilterDatabase_1_1_1_1_1_1_1_1_1_1_1_1_1" localSheetId="7">#REF!</definedName>
    <definedName name="_758Excel_BuiltIn__FilterDatabase_1_1_1_1_1_1_1_1_1_1_1_1_1" localSheetId="8">#REF!</definedName>
    <definedName name="_758Excel_BuiltIn__FilterDatabase_1_1_1_1_1_1_1_1_1_1_1_1_1" localSheetId="9">#REF!</definedName>
    <definedName name="_758Excel_BuiltIn__FilterDatabase_1_1_1_1_1_1_1_1_1_1_1_1_1" localSheetId="11">#REF!</definedName>
    <definedName name="_758Excel_BuiltIn__FilterDatabase_1_1_1_1_1_1_1_1_1_1_1_1_1" localSheetId="15">#REF!</definedName>
    <definedName name="_758Excel_BuiltIn__FilterDatabase_1_1_1_1_1_1_1_1_1_1_1_1_1" localSheetId="0">#REF!</definedName>
    <definedName name="_758Excel_BuiltIn__FilterDatabase_1_1_1_1_1_1_1_1_1_1_1_1_1" localSheetId="2">#REF!</definedName>
    <definedName name="_758Excel_BuiltIn__FilterDatabase_1_1_1_1_1_1_1_1_1_1_1_1_1" localSheetId="1">#REF!</definedName>
    <definedName name="_758Excel_BuiltIn__FilterDatabase_1_1_1_1_1_1_1_1_1_1_1_1_1">#REF!</definedName>
    <definedName name="_758Excel_BuiltIn__FilterDatabase_1_1_1_1_1_1_1_1_1_1_1_1_2" localSheetId="3">#REF!</definedName>
    <definedName name="_758Excel_BuiltIn__FilterDatabase_1_1_1_1_1_1_1_1_1_1_1_1_2" localSheetId="5">#REF!</definedName>
    <definedName name="_758Excel_BuiltIn__FilterDatabase_1_1_1_1_1_1_1_1_1_1_1_1_2" localSheetId="6">#REF!</definedName>
    <definedName name="_758Excel_BuiltIn__FilterDatabase_1_1_1_1_1_1_1_1_1_1_1_1_2" localSheetId="7">#REF!</definedName>
    <definedName name="_758Excel_BuiltIn__FilterDatabase_1_1_1_1_1_1_1_1_1_1_1_1_2" localSheetId="8">#REF!</definedName>
    <definedName name="_758Excel_BuiltIn__FilterDatabase_1_1_1_1_1_1_1_1_1_1_1_1_2" localSheetId="9">#REF!</definedName>
    <definedName name="_758Excel_BuiltIn__FilterDatabase_1_1_1_1_1_1_1_1_1_1_1_1_2" localSheetId="11">#REF!</definedName>
    <definedName name="_758Excel_BuiltIn__FilterDatabase_1_1_1_1_1_1_1_1_1_1_1_1_2" localSheetId="15">#REF!</definedName>
    <definedName name="_758Excel_BuiltIn__FilterDatabase_1_1_1_1_1_1_1_1_1_1_1_1_2" localSheetId="0">#REF!</definedName>
    <definedName name="_758Excel_BuiltIn__FilterDatabase_1_1_1_1_1_1_1_1_1_1_1_1_2" localSheetId="2">#REF!</definedName>
    <definedName name="_758Excel_BuiltIn__FilterDatabase_1_1_1_1_1_1_1_1_1_1_1_1_2" localSheetId="1">#REF!</definedName>
    <definedName name="_758Excel_BuiltIn__FilterDatabase_1_1_1_1_1_1_1_1_1_1_1_1_2">#REF!</definedName>
    <definedName name="_758YTD_Budget_1_1_1_1_1_1" localSheetId="3">[164]TB!$K$1:$K$65536</definedName>
    <definedName name="_758YTD_Budget_1_1_1_1_1_1" localSheetId="6">[165]TB!$K$1:$K$65536</definedName>
    <definedName name="_758YTD_Budget_1_1_1_1_1_1" localSheetId="9">[165]TB!$K$1:$K$65536</definedName>
    <definedName name="_758YTD_Budget_1_1_1_1_1_1" localSheetId="11">[164]TB!$K$1:$K$65536</definedName>
    <definedName name="_758YTD_Budget_1_1_1_1_1_1" localSheetId="15">[165]TB!$K$1:$K$65536</definedName>
    <definedName name="_758YTD_Budget_1_1_1_1_1_1" localSheetId="2">[164]TB!$K$1:$K$65536</definedName>
    <definedName name="_758YTD_Budget_1_1_1_1_1_1">[166]TB!$K$1:$K$65536</definedName>
    <definedName name="_759_80Detail_Accounts_Code_1_1_1_1_1_1_1_1_1_1_1" localSheetId="3">#REF!</definedName>
    <definedName name="_759_80Detail_Accounts_Code_1_1_1_1_1_1_1_1_1_1_1" localSheetId="5">#REF!</definedName>
    <definedName name="_759_80Detail_Accounts_Code_1_1_1_1_1_1_1_1_1_1_1" localSheetId="6">#REF!</definedName>
    <definedName name="_759_80Detail_Accounts_Code_1_1_1_1_1_1_1_1_1_1_1" localSheetId="7">#REF!</definedName>
    <definedName name="_759_80Detail_Accounts_Code_1_1_1_1_1_1_1_1_1_1_1" localSheetId="8">#REF!</definedName>
    <definedName name="_759_80Detail_Accounts_Code_1_1_1_1_1_1_1_1_1_1_1" localSheetId="9">#REF!</definedName>
    <definedName name="_759_80Detail_Accounts_Code_1_1_1_1_1_1_1_1_1_1_1" localSheetId="11">#REF!</definedName>
    <definedName name="_759_80Detail_Accounts_Code_1_1_1_1_1_1_1_1_1_1_1" localSheetId="15">#REF!</definedName>
    <definedName name="_759_80Detail_Accounts_Code_1_1_1_1_1_1_1_1_1_1_1" localSheetId="0">#REF!</definedName>
    <definedName name="_759_80Detail_Accounts_Code_1_1_1_1_1_1_1_1_1_1_1" localSheetId="2">#REF!</definedName>
    <definedName name="_759_80Detail_Accounts_Code_1_1_1_1_1_1_1_1_1_1_1" localSheetId="1">#REF!</definedName>
    <definedName name="_759_80Detail_Accounts_Code_1_1_1_1_1_1_1_1_1_1_1">#REF!</definedName>
    <definedName name="_759Excel_BuiltIn__FilterDatabase_1_1_1_1_1_1_1_1_1_1_1_1_1" localSheetId="3">#REF!</definedName>
    <definedName name="_759Excel_BuiltIn__FilterDatabase_1_1_1_1_1_1_1_1_1_1_1_1_1" localSheetId="5">#REF!</definedName>
    <definedName name="_759Excel_BuiltIn__FilterDatabase_1_1_1_1_1_1_1_1_1_1_1_1_1" localSheetId="6">#REF!</definedName>
    <definedName name="_759Excel_BuiltIn__FilterDatabase_1_1_1_1_1_1_1_1_1_1_1_1_1" localSheetId="7">#REF!</definedName>
    <definedName name="_759Excel_BuiltIn__FilterDatabase_1_1_1_1_1_1_1_1_1_1_1_1_1" localSheetId="8">#REF!</definedName>
    <definedName name="_759Excel_BuiltIn__FilterDatabase_1_1_1_1_1_1_1_1_1_1_1_1_1" localSheetId="9">#REF!</definedName>
    <definedName name="_759Excel_BuiltIn__FilterDatabase_1_1_1_1_1_1_1_1_1_1_1_1_1" localSheetId="11">#REF!</definedName>
    <definedName name="_759Excel_BuiltIn__FilterDatabase_1_1_1_1_1_1_1_1_1_1_1_1_1" localSheetId="15">#REF!</definedName>
    <definedName name="_759Excel_BuiltIn__FilterDatabase_1_1_1_1_1_1_1_1_1_1_1_1_1" localSheetId="0">#REF!</definedName>
    <definedName name="_759Excel_BuiltIn__FilterDatabase_1_1_1_1_1_1_1_1_1_1_1_1_1" localSheetId="2">#REF!</definedName>
    <definedName name="_759Excel_BuiltIn__FilterDatabase_1_1_1_1_1_1_1_1_1_1_1_1_1" localSheetId="1">#REF!</definedName>
    <definedName name="_759Excel_BuiltIn__FilterDatabase_1_1_1_1_1_1_1_1_1_1_1_1_1">#REF!</definedName>
    <definedName name="_759Excel_BuiltIn__FilterDatabase_1_1_1_1_1_1_1_1_1_1_1_1_1_1" localSheetId="3">#REF!</definedName>
    <definedName name="_759Excel_BuiltIn__FilterDatabase_1_1_1_1_1_1_1_1_1_1_1_1_1_1" localSheetId="5">#REF!</definedName>
    <definedName name="_759Excel_BuiltIn__FilterDatabase_1_1_1_1_1_1_1_1_1_1_1_1_1_1" localSheetId="6">#REF!</definedName>
    <definedName name="_759Excel_BuiltIn__FilterDatabase_1_1_1_1_1_1_1_1_1_1_1_1_1_1" localSheetId="7">#REF!</definedName>
    <definedName name="_759Excel_BuiltIn__FilterDatabase_1_1_1_1_1_1_1_1_1_1_1_1_1_1" localSheetId="8">#REF!</definedName>
    <definedName name="_759Excel_BuiltIn__FilterDatabase_1_1_1_1_1_1_1_1_1_1_1_1_1_1" localSheetId="9">#REF!</definedName>
    <definedName name="_759Excel_BuiltIn__FilterDatabase_1_1_1_1_1_1_1_1_1_1_1_1_1_1" localSheetId="11">#REF!</definedName>
    <definedName name="_759Excel_BuiltIn__FilterDatabase_1_1_1_1_1_1_1_1_1_1_1_1_1_1" localSheetId="15">#REF!</definedName>
    <definedName name="_759Excel_BuiltIn__FilterDatabase_1_1_1_1_1_1_1_1_1_1_1_1_1_1" localSheetId="0">#REF!</definedName>
    <definedName name="_759Excel_BuiltIn__FilterDatabase_1_1_1_1_1_1_1_1_1_1_1_1_1_1" localSheetId="2">#REF!</definedName>
    <definedName name="_759Excel_BuiltIn__FilterDatabase_1_1_1_1_1_1_1_1_1_1_1_1_1_1" localSheetId="1">#REF!</definedName>
    <definedName name="_759Excel_BuiltIn__FilterDatabase_1_1_1_1_1_1_1_1_1_1_1_1_1_1">#REF!</definedName>
    <definedName name="_759Excel_BuiltIn__FilterDatabase_1_1_1_1_1_1_1_1_1_1_1_1_1_2" localSheetId="3">#REF!</definedName>
    <definedName name="_759Excel_BuiltIn__FilterDatabase_1_1_1_1_1_1_1_1_1_1_1_1_1_2" localSheetId="5">#REF!</definedName>
    <definedName name="_759Excel_BuiltIn__FilterDatabase_1_1_1_1_1_1_1_1_1_1_1_1_1_2" localSheetId="6">#REF!</definedName>
    <definedName name="_759Excel_BuiltIn__FilterDatabase_1_1_1_1_1_1_1_1_1_1_1_1_1_2" localSheetId="7">#REF!</definedName>
    <definedName name="_759Excel_BuiltIn__FilterDatabase_1_1_1_1_1_1_1_1_1_1_1_1_1_2" localSheetId="8">#REF!</definedName>
    <definedName name="_759Excel_BuiltIn__FilterDatabase_1_1_1_1_1_1_1_1_1_1_1_1_1_2" localSheetId="9">#REF!</definedName>
    <definedName name="_759Excel_BuiltIn__FilterDatabase_1_1_1_1_1_1_1_1_1_1_1_1_1_2" localSheetId="11">#REF!</definedName>
    <definedName name="_759Excel_BuiltIn__FilterDatabase_1_1_1_1_1_1_1_1_1_1_1_1_1_2" localSheetId="15">#REF!</definedName>
    <definedName name="_759Excel_BuiltIn__FilterDatabase_1_1_1_1_1_1_1_1_1_1_1_1_1_2" localSheetId="0">#REF!</definedName>
    <definedName name="_759Excel_BuiltIn__FilterDatabase_1_1_1_1_1_1_1_1_1_1_1_1_1_2" localSheetId="2">#REF!</definedName>
    <definedName name="_759Excel_BuiltIn__FilterDatabase_1_1_1_1_1_1_1_1_1_1_1_1_1_2" localSheetId="1">#REF!</definedName>
    <definedName name="_759Excel_BuiltIn__FilterDatabase_1_1_1_1_1_1_1_1_1_1_1_1_1_2">#REF!</definedName>
    <definedName name="_75coy_name_1_1_1_1_1_1_1_1_1" localSheetId="3">#REF!</definedName>
    <definedName name="_75coy_name_1_1_1_1_1_1_1_1_1" localSheetId="5">#REF!</definedName>
    <definedName name="_75coy_name_1_1_1_1_1_1_1_1_1" localSheetId="6">#REF!</definedName>
    <definedName name="_75coy_name_1_1_1_1_1_1_1_1_1" localSheetId="7">#REF!</definedName>
    <definedName name="_75coy_name_1_1_1_1_1_1_1_1_1" localSheetId="8">#REF!</definedName>
    <definedName name="_75coy_name_1_1_1_1_1_1_1_1_1" localSheetId="9">#REF!</definedName>
    <definedName name="_75coy_name_1_1_1_1_1_1_1_1_1" localSheetId="11">#REF!</definedName>
    <definedName name="_75coy_name_1_1_1_1_1_1_1_1_1" localSheetId="15">#REF!</definedName>
    <definedName name="_75coy_name_1_1_1_1_1_1_1_1_1" localSheetId="0">#REF!</definedName>
    <definedName name="_75coy_name_1_1_1_1_1_1_1_1_1" localSheetId="2">#REF!</definedName>
    <definedName name="_75coy_name_1_1_1_1_1_1_1_1_1" localSheetId="1">#REF!</definedName>
    <definedName name="_75coy_name_1_1_1_1_1_1_1_1_1">#REF!</definedName>
    <definedName name="_75coy_name_1_1_1_1_1_1_1_1_1_1" localSheetId="3">#REF!</definedName>
    <definedName name="_75coy_name_1_1_1_1_1_1_1_1_1_1" localSheetId="5">#REF!</definedName>
    <definedName name="_75coy_name_1_1_1_1_1_1_1_1_1_1" localSheetId="6">#REF!</definedName>
    <definedName name="_75coy_name_1_1_1_1_1_1_1_1_1_1" localSheetId="7">#REF!</definedName>
    <definedName name="_75coy_name_1_1_1_1_1_1_1_1_1_1" localSheetId="8">#REF!</definedName>
    <definedName name="_75coy_name_1_1_1_1_1_1_1_1_1_1" localSheetId="9">#REF!</definedName>
    <definedName name="_75coy_name_1_1_1_1_1_1_1_1_1_1" localSheetId="11">#REF!</definedName>
    <definedName name="_75coy_name_1_1_1_1_1_1_1_1_1_1" localSheetId="15">#REF!</definedName>
    <definedName name="_75coy_name_1_1_1_1_1_1_1_1_1_1" localSheetId="0">#REF!</definedName>
    <definedName name="_75coy_name_1_1_1_1_1_1_1_1_1_1" localSheetId="2">#REF!</definedName>
    <definedName name="_75coy_name_1_1_1_1_1_1_1_1_1_1" localSheetId="1">#REF!</definedName>
    <definedName name="_75coy_name_1_1_1_1_1_1_1_1_1_1">#REF!</definedName>
    <definedName name="_75coy_name_1_1_1_1_1_1_1_1_1_1_1" localSheetId="3">#REF!</definedName>
    <definedName name="_75coy_name_1_1_1_1_1_1_1_1_1_1_1" localSheetId="5">#REF!</definedName>
    <definedName name="_75coy_name_1_1_1_1_1_1_1_1_1_1_1" localSheetId="6">#REF!</definedName>
    <definedName name="_75coy_name_1_1_1_1_1_1_1_1_1_1_1" localSheetId="7">#REF!</definedName>
    <definedName name="_75coy_name_1_1_1_1_1_1_1_1_1_1_1" localSheetId="8">#REF!</definedName>
    <definedName name="_75coy_name_1_1_1_1_1_1_1_1_1_1_1" localSheetId="9">#REF!</definedName>
    <definedName name="_75coy_name_1_1_1_1_1_1_1_1_1_1_1" localSheetId="11">#REF!</definedName>
    <definedName name="_75coy_name_1_1_1_1_1_1_1_1_1_1_1" localSheetId="15">#REF!</definedName>
    <definedName name="_75coy_name_1_1_1_1_1_1_1_1_1_1_1" localSheetId="0">#REF!</definedName>
    <definedName name="_75coy_name_1_1_1_1_1_1_1_1_1_1_1" localSheetId="2">#REF!</definedName>
    <definedName name="_75coy_name_1_1_1_1_1_1_1_1_1_1_1" localSheetId="1">#REF!</definedName>
    <definedName name="_75coy_name_1_1_1_1_1_1_1_1_1_1_1">#REF!</definedName>
    <definedName name="_75coy_name_1_1_1_1_1_1_1_1_1_1_2" localSheetId="3">#REF!</definedName>
    <definedName name="_75coy_name_1_1_1_1_1_1_1_1_1_1_2" localSheetId="5">#REF!</definedName>
    <definedName name="_75coy_name_1_1_1_1_1_1_1_1_1_1_2" localSheetId="6">#REF!</definedName>
    <definedName name="_75coy_name_1_1_1_1_1_1_1_1_1_1_2" localSheetId="7">#REF!</definedName>
    <definedName name="_75coy_name_1_1_1_1_1_1_1_1_1_1_2" localSheetId="8">#REF!</definedName>
    <definedName name="_75coy_name_1_1_1_1_1_1_1_1_1_1_2" localSheetId="9">#REF!</definedName>
    <definedName name="_75coy_name_1_1_1_1_1_1_1_1_1_1_2" localSheetId="11">#REF!</definedName>
    <definedName name="_75coy_name_1_1_1_1_1_1_1_1_1_1_2" localSheetId="15">#REF!</definedName>
    <definedName name="_75coy_name_1_1_1_1_1_1_1_1_1_1_2" localSheetId="0">#REF!</definedName>
    <definedName name="_75coy_name_1_1_1_1_1_1_1_1_1_1_2" localSheetId="2">#REF!</definedName>
    <definedName name="_75coy_name_1_1_1_1_1_1_1_1_1_1_2" localSheetId="1">#REF!</definedName>
    <definedName name="_75coy_name_1_1_1_1_1_1_1_1_1_1_2">#REF!</definedName>
    <definedName name="_75coy_name_1_1_1_1_1_1_1_1_1_2" localSheetId="3">#REF!</definedName>
    <definedName name="_75coy_name_1_1_1_1_1_1_1_1_1_2" localSheetId="5">#REF!</definedName>
    <definedName name="_75coy_name_1_1_1_1_1_1_1_1_1_2" localSheetId="6">#REF!</definedName>
    <definedName name="_75coy_name_1_1_1_1_1_1_1_1_1_2" localSheetId="7">#REF!</definedName>
    <definedName name="_75coy_name_1_1_1_1_1_1_1_1_1_2" localSheetId="8">#REF!</definedName>
    <definedName name="_75coy_name_1_1_1_1_1_1_1_1_1_2" localSheetId="9">#REF!</definedName>
    <definedName name="_75coy_name_1_1_1_1_1_1_1_1_1_2" localSheetId="11">#REF!</definedName>
    <definedName name="_75coy_name_1_1_1_1_1_1_1_1_1_2" localSheetId="15">#REF!</definedName>
    <definedName name="_75coy_name_1_1_1_1_1_1_1_1_1_2" localSheetId="0">#REF!</definedName>
    <definedName name="_75coy_name_1_1_1_1_1_1_1_1_1_2" localSheetId="2">#REF!</definedName>
    <definedName name="_75coy_name_1_1_1_1_1_1_1_1_1_2" localSheetId="1">#REF!</definedName>
    <definedName name="_75coy_name_1_1_1_1_1_1_1_1_1_2">#REF!</definedName>
    <definedName name="_75FY_Budget_1_1_1_1_1" localSheetId="3">[102]TB!$M$1:$M$65536</definedName>
    <definedName name="_75FY_Budget_1_1_1_1_1" localSheetId="6">[103]TB!$M$1:$M$65536</definedName>
    <definedName name="_75FY_Budget_1_1_1_1_1" localSheetId="9">[103]TB!$M$1:$M$65536</definedName>
    <definedName name="_75FY_Budget_1_1_1_1_1" localSheetId="11">[102]TB!$M$1:$M$65536</definedName>
    <definedName name="_75FY_Budget_1_1_1_1_1" localSheetId="15">[103]TB!$M$1:$M$65536</definedName>
    <definedName name="_75FY_Budget_1_1_1_1_1" localSheetId="2">[102]TB!$M$1:$M$65536</definedName>
    <definedName name="_75FY_Budget_1_1_1_1_1">[104]TB!$M$1:$M$65536</definedName>
    <definedName name="_76_121Detail_LY_Q1_Actual_1_1_1_1_1_1_1_1" localSheetId="3">#REF!</definedName>
    <definedName name="_76_121Detail_LY_Q1_Actual_1_1_1_1_1_1_1_1" localSheetId="5">#REF!</definedName>
    <definedName name="_76_121Detail_LY_Q1_Actual_1_1_1_1_1_1_1_1" localSheetId="6">#REF!</definedName>
    <definedName name="_76_121Detail_LY_Q1_Actual_1_1_1_1_1_1_1_1" localSheetId="7">#REF!</definedName>
    <definedName name="_76_121Detail_LY_Q1_Actual_1_1_1_1_1_1_1_1" localSheetId="8">#REF!</definedName>
    <definedName name="_76_121Detail_LY_Q1_Actual_1_1_1_1_1_1_1_1" localSheetId="9">#REF!</definedName>
    <definedName name="_76_121Detail_LY_Q1_Actual_1_1_1_1_1_1_1_1" localSheetId="11">#REF!</definedName>
    <definedName name="_76_121Detail_LY_Q1_Actual_1_1_1_1_1_1_1_1" localSheetId="15">#REF!</definedName>
    <definedName name="_76_121Detail_LY_Q1_Actual_1_1_1_1_1_1_1_1" localSheetId="0">#REF!</definedName>
    <definedName name="_76_121Detail_LY_Q1_Actual_1_1_1_1_1_1_1_1" localSheetId="2">#REF!</definedName>
    <definedName name="_76_121Detail_LY_Q1_Actual_1_1_1_1_1_1_1_1" localSheetId="1">#REF!</definedName>
    <definedName name="_76_121Detail_LY_Q1_Actual_1_1_1_1_1_1_1_1">#REF!</definedName>
    <definedName name="_76_154OP_GA_Net_B4_Mgmt_N_Mis_Fees_1_1_1_1_1_1" localSheetId="3">#REF!</definedName>
    <definedName name="_76_154OP_GA_Net_B4_Mgmt_N_Mis_Fees_1_1_1_1_1_1" localSheetId="5">#REF!</definedName>
    <definedName name="_76_154OP_GA_Net_B4_Mgmt_N_Mis_Fees_1_1_1_1_1_1" localSheetId="6">#REF!</definedName>
    <definedName name="_76_154OP_GA_Net_B4_Mgmt_N_Mis_Fees_1_1_1_1_1_1" localSheetId="7">#REF!</definedName>
    <definedName name="_76_154OP_GA_Net_B4_Mgmt_N_Mis_Fees_1_1_1_1_1_1" localSheetId="8">#REF!</definedName>
    <definedName name="_76_154OP_GA_Net_B4_Mgmt_N_Mis_Fees_1_1_1_1_1_1" localSheetId="9">#REF!</definedName>
    <definedName name="_76_154OP_GA_Net_B4_Mgmt_N_Mis_Fees_1_1_1_1_1_1" localSheetId="11">#REF!</definedName>
    <definedName name="_76_154OP_GA_Net_B4_Mgmt_N_Mis_Fees_1_1_1_1_1_1" localSheetId="15">#REF!</definedName>
    <definedName name="_76_154OP_GA_Net_B4_Mgmt_N_Mis_Fees_1_1_1_1_1_1" localSheetId="0">#REF!</definedName>
    <definedName name="_76_154OP_GA_Net_B4_Mgmt_N_Mis_Fees_1_1_1_1_1_1" localSheetId="2">#REF!</definedName>
    <definedName name="_76_154OP_GA_Net_B4_Mgmt_N_Mis_Fees_1_1_1_1_1_1" localSheetId="1">#REF!</definedName>
    <definedName name="_76_154OP_GA_Net_B4_Mgmt_N_Mis_Fees_1_1_1_1_1_1">#REF!</definedName>
    <definedName name="_76_154OP_GA_Net_B4_Mgmt_N_Mis_Fees_1_1_1_1_1_1_1" localSheetId="3">#REF!</definedName>
    <definedName name="_76_154OP_GA_Net_B4_Mgmt_N_Mis_Fees_1_1_1_1_1_1_1" localSheetId="5">#REF!</definedName>
    <definedName name="_76_154OP_GA_Net_B4_Mgmt_N_Mis_Fees_1_1_1_1_1_1_1" localSheetId="6">#REF!</definedName>
    <definedName name="_76_154OP_GA_Net_B4_Mgmt_N_Mis_Fees_1_1_1_1_1_1_1" localSheetId="7">#REF!</definedName>
    <definedName name="_76_154OP_GA_Net_B4_Mgmt_N_Mis_Fees_1_1_1_1_1_1_1" localSheetId="8">#REF!</definedName>
    <definedName name="_76_154OP_GA_Net_B4_Mgmt_N_Mis_Fees_1_1_1_1_1_1_1" localSheetId="9">#REF!</definedName>
    <definedName name="_76_154OP_GA_Net_B4_Mgmt_N_Mis_Fees_1_1_1_1_1_1_1" localSheetId="11">#REF!</definedName>
    <definedName name="_76_154OP_GA_Net_B4_Mgmt_N_Mis_Fees_1_1_1_1_1_1_1" localSheetId="15">#REF!</definedName>
    <definedName name="_76_154OP_GA_Net_B4_Mgmt_N_Mis_Fees_1_1_1_1_1_1_1" localSheetId="0">#REF!</definedName>
    <definedName name="_76_154OP_GA_Net_B4_Mgmt_N_Mis_Fees_1_1_1_1_1_1_1" localSheetId="2">#REF!</definedName>
    <definedName name="_76_154OP_GA_Net_B4_Mgmt_N_Mis_Fees_1_1_1_1_1_1_1" localSheetId="1">#REF!</definedName>
    <definedName name="_76_154OP_GA_Net_B4_Mgmt_N_Mis_Fees_1_1_1_1_1_1_1">#REF!</definedName>
    <definedName name="_76_154OP_GA_Net_B4_Mgmt_N_Mis_Fees_1_1_1_1_1_1_2" localSheetId="3">#REF!</definedName>
    <definedName name="_76_154OP_GA_Net_B4_Mgmt_N_Mis_Fees_1_1_1_1_1_1_2" localSheetId="5">#REF!</definedName>
    <definedName name="_76_154OP_GA_Net_B4_Mgmt_N_Mis_Fees_1_1_1_1_1_1_2" localSheetId="6">#REF!</definedName>
    <definedName name="_76_154OP_GA_Net_B4_Mgmt_N_Mis_Fees_1_1_1_1_1_1_2" localSheetId="7">#REF!</definedName>
    <definedName name="_76_154OP_GA_Net_B4_Mgmt_N_Mis_Fees_1_1_1_1_1_1_2" localSheetId="8">#REF!</definedName>
    <definedName name="_76_154OP_GA_Net_B4_Mgmt_N_Mis_Fees_1_1_1_1_1_1_2" localSheetId="9">#REF!</definedName>
    <definedName name="_76_154OP_GA_Net_B4_Mgmt_N_Mis_Fees_1_1_1_1_1_1_2" localSheetId="11">#REF!</definedName>
    <definedName name="_76_154OP_GA_Net_B4_Mgmt_N_Mis_Fees_1_1_1_1_1_1_2" localSheetId="15">#REF!</definedName>
    <definedName name="_76_154OP_GA_Net_B4_Mgmt_N_Mis_Fees_1_1_1_1_1_1_2" localSheetId="0">#REF!</definedName>
    <definedName name="_76_154OP_GA_Net_B4_Mgmt_N_Mis_Fees_1_1_1_1_1_1_2" localSheetId="2">#REF!</definedName>
    <definedName name="_76_154OP_GA_Net_B4_Mgmt_N_Mis_Fees_1_1_1_1_1_1_2" localSheetId="1">#REF!</definedName>
    <definedName name="_76_154OP_GA_Net_B4_Mgmt_N_Mis_Fees_1_1_1_1_1_1_2">#REF!</definedName>
    <definedName name="_760_81cnyexcr_1_1_1_1_1_1_1_1" localSheetId="3">#REF!</definedName>
    <definedName name="_760_81cnyexcr_1_1_1_1_1_1_1_1" localSheetId="5">#REF!</definedName>
    <definedName name="_760_81cnyexcr_1_1_1_1_1_1_1_1" localSheetId="6">#REF!</definedName>
    <definedName name="_760_81cnyexcr_1_1_1_1_1_1_1_1" localSheetId="7">#REF!</definedName>
    <definedName name="_760_81cnyexcr_1_1_1_1_1_1_1_1" localSheetId="8">#REF!</definedName>
    <definedName name="_760_81cnyexcr_1_1_1_1_1_1_1_1" localSheetId="9">#REF!</definedName>
    <definedName name="_760_81cnyexcr_1_1_1_1_1_1_1_1" localSheetId="11">#REF!</definedName>
    <definedName name="_760_81cnyexcr_1_1_1_1_1_1_1_1" localSheetId="15">#REF!</definedName>
    <definedName name="_760_81cnyexcr_1_1_1_1_1_1_1_1" localSheetId="0">#REF!</definedName>
    <definedName name="_760_81cnyexcr_1_1_1_1_1_1_1_1" localSheetId="2">#REF!</definedName>
    <definedName name="_760_81cnyexcr_1_1_1_1_1_1_1_1" localSheetId="1">#REF!</definedName>
    <definedName name="_760_81cnyexcr_1_1_1_1_1_1_1_1">#REF!</definedName>
    <definedName name="_760Excel_BuiltIn__FilterDatabase_1_1_1_1_1_1_1_1_1_1_1_1_1_1" localSheetId="3">#REF!</definedName>
    <definedName name="_760Excel_BuiltIn__FilterDatabase_1_1_1_1_1_1_1_1_1_1_1_1_1_1" localSheetId="5">#REF!</definedName>
    <definedName name="_760Excel_BuiltIn__FilterDatabase_1_1_1_1_1_1_1_1_1_1_1_1_1_1" localSheetId="6">#REF!</definedName>
    <definedName name="_760Excel_BuiltIn__FilterDatabase_1_1_1_1_1_1_1_1_1_1_1_1_1_1" localSheetId="7">#REF!</definedName>
    <definedName name="_760Excel_BuiltIn__FilterDatabase_1_1_1_1_1_1_1_1_1_1_1_1_1_1" localSheetId="8">#REF!</definedName>
    <definedName name="_760Excel_BuiltIn__FilterDatabase_1_1_1_1_1_1_1_1_1_1_1_1_1_1" localSheetId="9">#REF!</definedName>
    <definedName name="_760Excel_BuiltIn__FilterDatabase_1_1_1_1_1_1_1_1_1_1_1_1_1_1" localSheetId="11">#REF!</definedName>
    <definedName name="_760Excel_BuiltIn__FilterDatabase_1_1_1_1_1_1_1_1_1_1_1_1_1_1" localSheetId="15">#REF!</definedName>
    <definedName name="_760Excel_BuiltIn__FilterDatabase_1_1_1_1_1_1_1_1_1_1_1_1_1_1" localSheetId="0">#REF!</definedName>
    <definedName name="_760Excel_BuiltIn__FilterDatabase_1_1_1_1_1_1_1_1_1_1_1_1_1_1" localSheetId="2">#REF!</definedName>
    <definedName name="_760Excel_BuiltIn__FilterDatabase_1_1_1_1_1_1_1_1_1_1_1_1_1_1" localSheetId="1">#REF!</definedName>
    <definedName name="_760Excel_BuiltIn__FilterDatabase_1_1_1_1_1_1_1_1_1_1_1_1_1_1">#REF!</definedName>
    <definedName name="_760Excel_BuiltIn__FilterDatabase_1_1_1_1_1_1_1_1_1_1_1_1_1_1_1" localSheetId="3">#REF!</definedName>
    <definedName name="_760Excel_BuiltIn__FilterDatabase_1_1_1_1_1_1_1_1_1_1_1_1_1_1_1" localSheetId="5">#REF!</definedName>
    <definedName name="_760Excel_BuiltIn__FilterDatabase_1_1_1_1_1_1_1_1_1_1_1_1_1_1_1" localSheetId="6">#REF!</definedName>
    <definedName name="_760Excel_BuiltIn__FilterDatabase_1_1_1_1_1_1_1_1_1_1_1_1_1_1_1" localSheetId="7">#REF!</definedName>
    <definedName name="_760Excel_BuiltIn__FilterDatabase_1_1_1_1_1_1_1_1_1_1_1_1_1_1_1" localSheetId="8">#REF!</definedName>
    <definedName name="_760Excel_BuiltIn__FilterDatabase_1_1_1_1_1_1_1_1_1_1_1_1_1_1_1" localSheetId="9">#REF!</definedName>
    <definedName name="_760Excel_BuiltIn__FilterDatabase_1_1_1_1_1_1_1_1_1_1_1_1_1_1_1" localSheetId="11">#REF!</definedName>
    <definedName name="_760Excel_BuiltIn__FilterDatabase_1_1_1_1_1_1_1_1_1_1_1_1_1_1_1" localSheetId="15">#REF!</definedName>
    <definedName name="_760Excel_BuiltIn__FilterDatabase_1_1_1_1_1_1_1_1_1_1_1_1_1_1_1" localSheetId="0">#REF!</definedName>
    <definedName name="_760Excel_BuiltIn__FilterDatabase_1_1_1_1_1_1_1_1_1_1_1_1_1_1_1" localSheetId="2">#REF!</definedName>
    <definedName name="_760Excel_BuiltIn__FilterDatabase_1_1_1_1_1_1_1_1_1_1_1_1_1_1_1" localSheetId="1">#REF!</definedName>
    <definedName name="_760Excel_BuiltIn__FilterDatabase_1_1_1_1_1_1_1_1_1_1_1_1_1_1_1">#REF!</definedName>
    <definedName name="_760Excel_BuiltIn__FilterDatabase_1_1_1_1_1_1_1_1_1_1_1_1_1_1_2" localSheetId="3">#REF!</definedName>
    <definedName name="_760Excel_BuiltIn__FilterDatabase_1_1_1_1_1_1_1_1_1_1_1_1_1_1_2" localSheetId="5">#REF!</definedName>
    <definedName name="_760Excel_BuiltIn__FilterDatabase_1_1_1_1_1_1_1_1_1_1_1_1_1_1_2" localSheetId="6">#REF!</definedName>
    <definedName name="_760Excel_BuiltIn__FilterDatabase_1_1_1_1_1_1_1_1_1_1_1_1_1_1_2" localSheetId="7">#REF!</definedName>
    <definedName name="_760Excel_BuiltIn__FilterDatabase_1_1_1_1_1_1_1_1_1_1_1_1_1_1_2" localSheetId="8">#REF!</definedName>
    <definedName name="_760Excel_BuiltIn__FilterDatabase_1_1_1_1_1_1_1_1_1_1_1_1_1_1_2" localSheetId="9">#REF!</definedName>
    <definedName name="_760Excel_BuiltIn__FilterDatabase_1_1_1_1_1_1_1_1_1_1_1_1_1_1_2" localSheetId="11">#REF!</definedName>
    <definedName name="_760Excel_BuiltIn__FilterDatabase_1_1_1_1_1_1_1_1_1_1_1_1_1_1_2" localSheetId="15">#REF!</definedName>
    <definedName name="_760Excel_BuiltIn__FilterDatabase_1_1_1_1_1_1_1_1_1_1_1_1_1_1_2" localSheetId="0">#REF!</definedName>
    <definedName name="_760Excel_BuiltIn__FilterDatabase_1_1_1_1_1_1_1_1_1_1_1_1_1_1_2" localSheetId="2">#REF!</definedName>
    <definedName name="_760Excel_BuiltIn__FilterDatabase_1_1_1_1_1_1_1_1_1_1_1_1_1_1_2" localSheetId="1">#REF!</definedName>
    <definedName name="_760Excel_BuiltIn__FilterDatabase_1_1_1_1_1_1_1_1_1_1_1_1_1_1_2">#REF!</definedName>
    <definedName name="_761_81cnyexcr_1_1_1_1_1_1_1_1_1" localSheetId="3">#REF!</definedName>
    <definedName name="_761_81cnyexcr_1_1_1_1_1_1_1_1_1" localSheetId="5">#REF!</definedName>
    <definedName name="_761_81cnyexcr_1_1_1_1_1_1_1_1_1" localSheetId="6">#REF!</definedName>
    <definedName name="_761_81cnyexcr_1_1_1_1_1_1_1_1_1" localSheetId="7">#REF!</definedName>
    <definedName name="_761_81cnyexcr_1_1_1_1_1_1_1_1_1" localSheetId="8">#REF!</definedName>
    <definedName name="_761_81cnyexcr_1_1_1_1_1_1_1_1_1" localSheetId="9">#REF!</definedName>
    <definedName name="_761_81cnyexcr_1_1_1_1_1_1_1_1_1" localSheetId="11">#REF!</definedName>
    <definedName name="_761_81cnyexcr_1_1_1_1_1_1_1_1_1" localSheetId="15">#REF!</definedName>
    <definedName name="_761_81cnyexcr_1_1_1_1_1_1_1_1_1" localSheetId="0">#REF!</definedName>
    <definedName name="_761_81cnyexcr_1_1_1_1_1_1_1_1_1" localSheetId="2">#REF!</definedName>
    <definedName name="_761_81cnyexcr_1_1_1_1_1_1_1_1_1" localSheetId="1">#REF!</definedName>
    <definedName name="_761_81cnyexcr_1_1_1_1_1_1_1_1_1">#REF!</definedName>
    <definedName name="_761Excel_BuiltIn__FilterDatabase_1_2_1_1_1" localSheetId="3">#REF!</definedName>
    <definedName name="_761Excel_BuiltIn__FilterDatabase_1_2_1_1_1" localSheetId="5">#REF!</definedName>
    <definedName name="_761Excel_BuiltIn__FilterDatabase_1_2_1_1_1" localSheetId="6">#REF!</definedName>
    <definedName name="_761Excel_BuiltIn__FilterDatabase_1_2_1_1_1" localSheetId="7">#REF!</definedName>
    <definedName name="_761Excel_BuiltIn__FilterDatabase_1_2_1_1_1" localSheetId="8">#REF!</definedName>
    <definedName name="_761Excel_BuiltIn__FilterDatabase_1_2_1_1_1" localSheetId="9">#REF!</definedName>
    <definedName name="_761Excel_BuiltIn__FilterDatabase_1_2_1_1_1" localSheetId="11">#REF!</definedName>
    <definedName name="_761Excel_BuiltIn__FilterDatabase_1_2_1_1_1" localSheetId="15">#REF!</definedName>
    <definedName name="_761Excel_BuiltIn__FilterDatabase_1_2_1_1_1" localSheetId="0">#REF!</definedName>
    <definedName name="_761Excel_BuiltIn__FilterDatabase_1_2_1_1_1" localSheetId="2">#REF!</definedName>
    <definedName name="_761Excel_BuiltIn__FilterDatabase_1_2_1_1_1" localSheetId="1">#REF!</definedName>
    <definedName name="_761Excel_BuiltIn__FilterDatabase_1_2_1_1_1">#REF!</definedName>
    <definedName name="_761Excel_BuiltIn__FilterDatabase_1_2_1_1_1_1" localSheetId="3">#REF!</definedName>
    <definedName name="_761Excel_BuiltIn__FilterDatabase_1_2_1_1_1_1" localSheetId="5">#REF!</definedName>
    <definedName name="_761Excel_BuiltIn__FilterDatabase_1_2_1_1_1_1" localSheetId="6">#REF!</definedName>
    <definedName name="_761Excel_BuiltIn__FilterDatabase_1_2_1_1_1_1" localSheetId="7">#REF!</definedName>
    <definedName name="_761Excel_BuiltIn__FilterDatabase_1_2_1_1_1_1" localSheetId="8">#REF!</definedName>
    <definedName name="_761Excel_BuiltIn__FilterDatabase_1_2_1_1_1_1" localSheetId="9">#REF!</definedName>
    <definedName name="_761Excel_BuiltIn__FilterDatabase_1_2_1_1_1_1" localSheetId="11">#REF!</definedName>
    <definedName name="_761Excel_BuiltIn__FilterDatabase_1_2_1_1_1_1" localSheetId="15">#REF!</definedName>
    <definedName name="_761Excel_BuiltIn__FilterDatabase_1_2_1_1_1_1" localSheetId="0">#REF!</definedName>
    <definedName name="_761Excel_BuiltIn__FilterDatabase_1_2_1_1_1_1" localSheetId="2">#REF!</definedName>
    <definedName name="_761Excel_BuiltIn__FilterDatabase_1_2_1_1_1_1" localSheetId="1">#REF!</definedName>
    <definedName name="_761Excel_BuiltIn__FilterDatabase_1_2_1_1_1_1">#REF!</definedName>
    <definedName name="_761Excel_BuiltIn__FilterDatabase_1_2_1_1_1_2" localSheetId="3">#REF!</definedName>
    <definedName name="_761Excel_BuiltIn__FilterDatabase_1_2_1_1_1_2" localSheetId="5">#REF!</definedName>
    <definedName name="_761Excel_BuiltIn__FilterDatabase_1_2_1_1_1_2" localSheetId="6">#REF!</definedName>
    <definedName name="_761Excel_BuiltIn__FilterDatabase_1_2_1_1_1_2" localSheetId="7">#REF!</definedName>
    <definedName name="_761Excel_BuiltIn__FilterDatabase_1_2_1_1_1_2" localSheetId="8">#REF!</definedName>
    <definedName name="_761Excel_BuiltIn__FilterDatabase_1_2_1_1_1_2" localSheetId="9">#REF!</definedName>
    <definedName name="_761Excel_BuiltIn__FilterDatabase_1_2_1_1_1_2" localSheetId="11">#REF!</definedName>
    <definedName name="_761Excel_BuiltIn__FilterDatabase_1_2_1_1_1_2" localSheetId="15">#REF!</definedName>
    <definedName name="_761Excel_BuiltIn__FilterDatabase_1_2_1_1_1_2" localSheetId="0">#REF!</definedName>
    <definedName name="_761Excel_BuiltIn__FilterDatabase_1_2_1_1_1_2" localSheetId="2">#REF!</definedName>
    <definedName name="_761Excel_BuiltIn__FilterDatabase_1_2_1_1_1_2" localSheetId="1">#REF!</definedName>
    <definedName name="_761Excel_BuiltIn__FilterDatabase_1_2_1_1_1_2">#REF!</definedName>
    <definedName name="_762_81Detail_Accounts_Code_1_1_1_1_1_1_1_1_1_1_1_1" localSheetId="3">#REF!</definedName>
    <definedName name="_762_81Detail_Accounts_Code_1_1_1_1_1_1_1_1_1_1_1_1" localSheetId="5">#REF!</definedName>
    <definedName name="_762_81Detail_Accounts_Code_1_1_1_1_1_1_1_1_1_1_1_1" localSheetId="6">#REF!</definedName>
    <definedName name="_762_81Detail_Accounts_Code_1_1_1_1_1_1_1_1_1_1_1_1" localSheetId="7">#REF!</definedName>
    <definedName name="_762_81Detail_Accounts_Code_1_1_1_1_1_1_1_1_1_1_1_1" localSheetId="8">#REF!</definedName>
    <definedName name="_762_81Detail_Accounts_Code_1_1_1_1_1_1_1_1_1_1_1_1" localSheetId="9">#REF!</definedName>
    <definedName name="_762_81Detail_Accounts_Code_1_1_1_1_1_1_1_1_1_1_1_1" localSheetId="11">#REF!</definedName>
    <definedName name="_762_81Detail_Accounts_Code_1_1_1_1_1_1_1_1_1_1_1_1" localSheetId="15">#REF!</definedName>
    <definedName name="_762_81Detail_Accounts_Code_1_1_1_1_1_1_1_1_1_1_1_1" localSheetId="0">#REF!</definedName>
    <definedName name="_762_81Detail_Accounts_Code_1_1_1_1_1_1_1_1_1_1_1_1" localSheetId="2">#REF!</definedName>
    <definedName name="_762_81Detail_Accounts_Code_1_1_1_1_1_1_1_1_1_1_1_1" localSheetId="1">#REF!</definedName>
    <definedName name="_762_81Detail_Accounts_Code_1_1_1_1_1_1_1_1_1_1_1_1">#REF!</definedName>
    <definedName name="_762Excel_BuiltIn__FilterDatabase_1_3_1_1_1" localSheetId="3">#REF!</definedName>
    <definedName name="_762Excel_BuiltIn__FilterDatabase_1_3_1_1_1" localSheetId="5">#REF!</definedName>
    <definedName name="_762Excel_BuiltIn__FilterDatabase_1_3_1_1_1" localSheetId="6">#REF!</definedName>
    <definedName name="_762Excel_BuiltIn__FilterDatabase_1_3_1_1_1" localSheetId="7">#REF!</definedName>
    <definedName name="_762Excel_BuiltIn__FilterDatabase_1_3_1_1_1" localSheetId="8">#REF!</definedName>
    <definedName name="_762Excel_BuiltIn__FilterDatabase_1_3_1_1_1" localSheetId="9">#REF!</definedName>
    <definedName name="_762Excel_BuiltIn__FilterDatabase_1_3_1_1_1" localSheetId="11">#REF!</definedName>
    <definedName name="_762Excel_BuiltIn__FilterDatabase_1_3_1_1_1" localSheetId="15">#REF!</definedName>
    <definedName name="_762Excel_BuiltIn__FilterDatabase_1_3_1_1_1" localSheetId="0">#REF!</definedName>
    <definedName name="_762Excel_BuiltIn__FilterDatabase_1_3_1_1_1" localSheetId="2">#REF!</definedName>
    <definedName name="_762Excel_BuiltIn__FilterDatabase_1_3_1_1_1" localSheetId="1">#REF!</definedName>
    <definedName name="_762Excel_BuiltIn__FilterDatabase_1_3_1_1_1">#REF!</definedName>
    <definedName name="_762Excel_BuiltIn__FilterDatabase_1_3_1_1_1_1" localSheetId="3">#REF!</definedName>
    <definedName name="_762Excel_BuiltIn__FilterDatabase_1_3_1_1_1_1" localSheetId="5">#REF!</definedName>
    <definedName name="_762Excel_BuiltIn__FilterDatabase_1_3_1_1_1_1" localSheetId="6">#REF!</definedName>
    <definedName name="_762Excel_BuiltIn__FilterDatabase_1_3_1_1_1_1" localSheetId="7">#REF!</definedName>
    <definedName name="_762Excel_BuiltIn__FilterDatabase_1_3_1_1_1_1" localSheetId="8">#REF!</definedName>
    <definedName name="_762Excel_BuiltIn__FilterDatabase_1_3_1_1_1_1" localSheetId="9">#REF!</definedName>
    <definedName name="_762Excel_BuiltIn__FilterDatabase_1_3_1_1_1_1" localSheetId="11">#REF!</definedName>
    <definedName name="_762Excel_BuiltIn__FilterDatabase_1_3_1_1_1_1" localSheetId="15">#REF!</definedName>
    <definedName name="_762Excel_BuiltIn__FilterDatabase_1_3_1_1_1_1" localSheetId="0">#REF!</definedName>
    <definedName name="_762Excel_BuiltIn__FilterDatabase_1_3_1_1_1_1" localSheetId="2">#REF!</definedName>
    <definedName name="_762Excel_BuiltIn__FilterDatabase_1_3_1_1_1_1" localSheetId="1">#REF!</definedName>
    <definedName name="_762Excel_BuiltIn__FilterDatabase_1_3_1_1_1_1">#REF!</definedName>
    <definedName name="_762Excel_BuiltIn__FilterDatabase_1_3_1_1_1_2" localSheetId="3">#REF!</definedName>
    <definedName name="_762Excel_BuiltIn__FilterDatabase_1_3_1_1_1_2" localSheetId="5">#REF!</definedName>
    <definedName name="_762Excel_BuiltIn__FilterDatabase_1_3_1_1_1_2" localSheetId="6">#REF!</definedName>
    <definedName name="_762Excel_BuiltIn__FilterDatabase_1_3_1_1_1_2" localSheetId="7">#REF!</definedName>
    <definedName name="_762Excel_BuiltIn__FilterDatabase_1_3_1_1_1_2" localSheetId="8">#REF!</definedName>
    <definedName name="_762Excel_BuiltIn__FilterDatabase_1_3_1_1_1_2" localSheetId="9">#REF!</definedName>
    <definedName name="_762Excel_BuiltIn__FilterDatabase_1_3_1_1_1_2" localSheetId="11">#REF!</definedName>
    <definedName name="_762Excel_BuiltIn__FilterDatabase_1_3_1_1_1_2" localSheetId="15">#REF!</definedName>
    <definedName name="_762Excel_BuiltIn__FilterDatabase_1_3_1_1_1_2" localSheetId="0">#REF!</definedName>
    <definedName name="_762Excel_BuiltIn__FilterDatabase_1_3_1_1_1_2" localSheetId="2">#REF!</definedName>
    <definedName name="_762Excel_BuiltIn__FilterDatabase_1_3_1_1_1_2" localSheetId="1">#REF!</definedName>
    <definedName name="_762Excel_BuiltIn__FilterDatabase_1_3_1_1_1_2">#REF!</definedName>
    <definedName name="_763_82cnyexcr_1_1_1_1_1_1_1_1_1" localSheetId="3">#REF!</definedName>
    <definedName name="_763_82cnyexcr_1_1_1_1_1_1_1_1_1" localSheetId="5">#REF!</definedName>
    <definedName name="_763_82cnyexcr_1_1_1_1_1_1_1_1_1" localSheetId="6">#REF!</definedName>
    <definedName name="_763_82cnyexcr_1_1_1_1_1_1_1_1_1" localSheetId="7">#REF!</definedName>
    <definedName name="_763_82cnyexcr_1_1_1_1_1_1_1_1_1" localSheetId="8">#REF!</definedName>
    <definedName name="_763_82cnyexcr_1_1_1_1_1_1_1_1_1" localSheetId="9">#REF!</definedName>
    <definedName name="_763_82cnyexcr_1_1_1_1_1_1_1_1_1" localSheetId="11">#REF!</definedName>
    <definedName name="_763_82cnyexcr_1_1_1_1_1_1_1_1_1" localSheetId="15">#REF!</definedName>
    <definedName name="_763_82cnyexcr_1_1_1_1_1_1_1_1_1" localSheetId="0">#REF!</definedName>
    <definedName name="_763_82cnyexcr_1_1_1_1_1_1_1_1_1" localSheetId="2">#REF!</definedName>
    <definedName name="_763_82cnyexcr_1_1_1_1_1_1_1_1_1" localSheetId="1">#REF!</definedName>
    <definedName name="_763_82cnyexcr_1_1_1_1_1_1_1_1_1">#REF!</definedName>
    <definedName name="_763Excel_BuiltIn__FilterDatabase_2_1_1_1_1" localSheetId="3">#REF!</definedName>
    <definedName name="_763Excel_BuiltIn__FilterDatabase_2_1_1_1_1" localSheetId="5">#REF!</definedName>
    <definedName name="_763Excel_BuiltIn__FilterDatabase_2_1_1_1_1" localSheetId="6">#REF!</definedName>
    <definedName name="_763Excel_BuiltIn__FilterDatabase_2_1_1_1_1" localSheetId="7">#REF!</definedName>
    <definedName name="_763Excel_BuiltIn__FilterDatabase_2_1_1_1_1" localSheetId="8">#REF!</definedName>
    <definedName name="_763Excel_BuiltIn__FilterDatabase_2_1_1_1_1" localSheetId="9">#REF!</definedName>
    <definedName name="_763Excel_BuiltIn__FilterDatabase_2_1_1_1_1" localSheetId="11">#REF!</definedName>
    <definedName name="_763Excel_BuiltIn__FilterDatabase_2_1_1_1_1" localSheetId="15">#REF!</definedName>
    <definedName name="_763Excel_BuiltIn__FilterDatabase_2_1_1_1_1" localSheetId="0">#REF!</definedName>
    <definedName name="_763Excel_BuiltIn__FilterDatabase_2_1_1_1_1" localSheetId="2">#REF!</definedName>
    <definedName name="_763Excel_BuiltIn__FilterDatabase_2_1_1_1_1" localSheetId="1">#REF!</definedName>
    <definedName name="_763Excel_BuiltIn__FilterDatabase_2_1_1_1_1">#REF!</definedName>
    <definedName name="_763Excel_BuiltIn__FilterDatabase_2_1_1_1_1_1" localSheetId="3">#REF!</definedName>
    <definedName name="_763Excel_BuiltIn__FilterDatabase_2_1_1_1_1_1" localSheetId="5">#REF!</definedName>
    <definedName name="_763Excel_BuiltIn__FilterDatabase_2_1_1_1_1_1" localSheetId="6">#REF!</definedName>
    <definedName name="_763Excel_BuiltIn__FilterDatabase_2_1_1_1_1_1" localSheetId="7">#REF!</definedName>
    <definedName name="_763Excel_BuiltIn__FilterDatabase_2_1_1_1_1_1" localSheetId="8">#REF!</definedName>
    <definedName name="_763Excel_BuiltIn__FilterDatabase_2_1_1_1_1_1" localSheetId="9">#REF!</definedName>
    <definedName name="_763Excel_BuiltIn__FilterDatabase_2_1_1_1_1_1" localSheetId="11">#REF!</definedName>
    <definedName name="_763Excel_BuiltIn__FilterDatabase_2_1_1_1_1_1" localSheetId="15">#REF!</definedName>
    <definedName name="_763Excel_BuiltIn__FilterDatabase_2_1_1_1_1_1" localSheetId="0">#REF!</definedName>
    <definedName name="_763Excel_BuiltIn__FilterDatabase_2_1_1_1_1_1" localSheetId="2">#REF!</definedName>
    <definedName name="_763Excel_BuiltIn__FilterDatabase_2_1_1_1_1_1" localSheetId="1">#REF!</definedName>
    <definedName name="_763Excel_BuiltIn__FilterDatabase_2_1_1_1_1_1">#REF!</definedName>
    <definedName name="_763Excel_BuiltIn__FilterDatabase_2_1_1_1_1_2" localSheetId="3">#REF!</definedName>
    <definedName name="_763Excel_BuiltIn__FilterDatabase_2_1_1_1_1_2" localSheetId="5">#REF!</definedName>
    <definedName name="_763Excel_BuiltIn__FilterDatabase_2_1_1_1_1_2" localSheetId="6">#REF!</definedName>
    <definedName name="_763Excel_BuiltIn__FilterDatabase_2_1_1_1_1_2" localSheetId="7">#REF!</definedName>
    <definedName name="_763Excel_BuiltIn__FilterDatabase_2_1_1_1_1_2" localSheetId="8">#REF!</definedName>
    <definedName name="_763Excel_BuiltIn__FilterDatabase_2_1_1_1_1_2" localSheetId="9">#REF!</definedName>
    <definedName name="_763Excel_BuiltIn__FilterDatabase_2_1_1_1_1_2" localSheetId="11">#REF!</definedName>
    <definedName name="_763Excel_BuiltIn__FilterDatabase_2_1_1_1_1_2" localSheetId="15">#REF!</definedName>
    <definedName name="_763Excel_BuiltIn__FilterDatabase_2_1_1_1_1_2" localSheetId="0">#REF!</definedName>
    <definedName name="_763Excel_BuiltIn__FilterDatabase_2_1_1_1_1_2" localSheetId="2">#REF!</definedName>
    <definedName name="_763Excel_BuiltIn__FilterDatabase_2_1_1_1_1_2" localSheetId="1">#REF!</definedName>
    <definedName name="_763Excel_BuiltIn__FilterDatabase_2_1_1_1_1_2">#REF!</definedName>
    <definedName name="_764_82cnyexcr_1_1_1_1_1_1_1_1_1_1" localSheetId="3">#REF!</definedName>
    <definedName name="_764_82cnyexcr_1_1_1_1_1_1_1_1_1_1" localSheetId="5">#REF!</definedName>
    <definedName name="_764_82cnyexcr_1_1_1_1_1_1_1_1_1_1" localSheetId="6">#REF!</definedName>
    <definedName name="_764_82cnyexcr_1_1_1_1_1_1_1_1_1_1" localSheetId="7">#REF!</definedName>
    <definedName name="_764_82cnyexcr_1_1_1_1_1_1_1_1_1_1" localSheetId="8">#REF!</definedName>
    <definedName name="_764_82cnyexcr_1_1_1_1_1_1_1_1_1_1" localSheetId="9">#REF!</definedName>
    <definedName name="_764_82cnyexcr_1_1_1_1_1_1_1_1_1_1" localSheetId="11">#REF!</definedName>
    <definedName name="_764_82cnyexcr_1_1_1_1_1_1_1_1_1_1" localSheetId="15">#REF!</definedName>
    <definedName name="_764_82cnyexcr_1_1_1_1_1_1_1_1_1_1" localSheetId="0">#REF!</definedName>
    <definedName name="_764_82cnyexcr_1_1_1_1_1_1_1_1_1_1" localSheetId="2">#REF!</definedName>
    <definedName name="_764_82cnyexcr_1_1_1_1_1_1_1_1_1_1" localSheetId="1">#REF!</definedName>
    <definedName name="_764_82cnyexcr_1_1_1_1_1_1_1_1_1_1">#REF!</definedName>
    <definedName name="_764Excel_BuiltIn__FilterDatabase_2_1_1_1_1_1" localSheetId="3">#REF!</definedName>
    <definedName name="_764Excel_BuiltIn__FilterDatabase_2_1_1_1_1_1" localSheetId="5">#REF!</definedName>
    <definedName name="_764Excel_BuiltIn__FilterDatabase_2_1_1_1_1_1" localSheetId="6">#REF!</definedName>
    <definedName name="_764Excel_BuiltIn__FilterDatabase_2_1_1_1_1_1" localSheetId="7">#REF!</definedName>
    <definedName name="_764Excel_BuiltIn__FilterDatabase_2_1_1_1_1_1" localSheetId="8">#REF!</definedName>
    <definedName name="_764Excel_BuiltIn__FilterDatabase_2_1_1_1_1_1" localSheetId="9">#REF!</definedName>
    <definedName name="_764Excel_BuiltIn__FilterDatabase_2_1_1_1_1_1" localSheetId="11">#REF!</definedName>
    <definedName name="_764Excel_BuiltIn__FilterDatabase_2_1_1_1_1_1" localSheetId="15">#REF!</definedName>
    <definedName name="_764Excel_BuiltIn__FilterDatabase_2_1_1_1_1_1" localSheetId="0">#REF!</definedName>
    <definedName name="_764Excel_BuiltIn__FilterDatabase_2_1_1_1_1_1" localSheetId="2">#REF!</definedName>
    <definedName name="_764Excel_BuiltIn__FilterDatabase_2_1_1_1_1_1" localSheetId="1">#REF!</definedName>
    <definedName name="_764Excel_BuiltIn__FilterDatabase_2_1_1_1_1_1">#REF!</definedName>
    <definedName name="_764Excel_BuiltIn__FilterDatabase_2_1_1_1_1_1_1" localSheetId="3">#REF!</definedName>
    <definedName name="_764Excel_BuiltIn__FilterDatabase_2_1_1_1_1_1_1" localSheetId="5">#REF!</definedName>
    <definedName name="_764Excel_BuiltIn__FilterDatabase_2_1_1_1_1_1_1" localSheetId="6">#REF!</definedName>
    <definedName name="_764Excel_BuiltIn__FilterDatabase_2_1_1_1_1_1_1" localSheetId="7">#REF!</definedName>
    <definedName name="_764Excel_BuiltIn__FilterDatabase_2_1_1_1_1_1_1" localSheetId="8">#REF!</definedName>
    <definedName name="_764Excel_BuiltIn__FilterDatabase_2_1_1_1_1_1_1" localSheetId="9">#REF!</definedName>
    <definedName name="_764Excel_BuiltIn__FilterDatabase_2_1_1_1_1_1_1" localSheetId="11">#REF!</definedName>
    <definedName name="_764Excel_BuiltIn__FilterDatabase_2_1_1_1_1_1_1" localSheetId="15">#REF!</definedName>
    <definedName name="_764Excel_BuiltIn__FilterDatabase_2_1_1_1_1_1_1" localSheetId="0">#REF!</definedName>
    <definedName name="_764Excel_BuiltIn__FilterDatabase_2_1_1_1_1_1_1" localSheetId="2">#REF!</definedName>
    <definedName name="_764Excel_BuiltIn__FilterDatabase_2_1_1_1_1_1_1" localSheetId="1">#REF!</definedName>
    <definedName name="_764Excel_BuiltIn__FilterDatabase_2_1_1_1_1_1_1">#REF!</definedName>
    <definedName name="_764Excel_BuiltIn__FilterDatabase_2_1_1_1_1_1_2" localSheetId="3">#REF!</definedName>
    <definedName name="_764Excel_BuiltIn__FilterDatabase_2_1_1_1_1_1_2" localSheetId="5">#REF!</definedName>
    <definedName name="_764Excel_BuiltIn__FilterDatabase_2_1_1_1_1_1_2" localSheetId="6">#REF!</definedName>
    <definedName name="_764Excel_BuiltIn__FilterDatabase_2_1_1_1_1_1_2" localSheetId="7">#REF!</definedName>
    <definedName name="_764Excel_BuiltIn__FilterDatabase_2_1_1_1_1_1_2" localSheetId="8">#REF!</definedName>
    <definedName name="_764Excel_BuiltIn__FilterDatabase_2_1_1_1_1_1_2" localSheetId="9">#REF!</definedName>
    <definedName name="_764Excel_BuiltIn__FilterDatabase_2_1_1_1_1_1_2" localSheetId="11">#REF!</definedName>
    <definedName name="_764Excel_BuiltIn__FilterDatabase_2_1_1_1_1_1_2" localSheetId="15">#REF!</definedName>
    <definedName name="_764Excel_BuiltIn__FilterDatabase_2_1_1_1_1_1_2" localSheetId="0">#REF!</definedName>
    <definedName name="_764Excel_BuiltIn__FilterDatabase_2_1_1_1_1_1_2" localSheetId="2">#REF!</definedName>
    <definedName name="_764Excel_BuiltIn__FilterDatabase_2_1_1_1_1_1_2" localSheetId="1">#REF!</definedName>
    <definedName name="_764Excel_BuiltIn__FilterDatabase_2_1_1_1_1_1_2">#REF!</definedName>
    <definedName name="_765_82Detail_CM_Actual_1_1_1_1_1_1_1_1_1_1_1" localSheetId="3">#REF!</definedName>
    <definedName name="_765_82Detail_CM_Actual_1_1_1_1_1_1_1_1_1_1_1" localSheetId="5">#REF!</definedName>
    <definedName name="_765_82Detail_CM_Actual_1_1_1_1_1_1_1_1_1_1_1" localSheetId="6">#REF!</definedName>
    <definedName name="_765_82Detail_CM_Actual_1_1_1_1_1_1_1_1_1_1_1" localSheetId="7">#REF!</definedName>
    <definedName name="_765_82Detail_CM_Actual_1_1_1_1_1_1_1_1_1_1_1" localSheetId="8">#REF!</definedName>
    <definedName name="_765_82Detail_CM_Actual_1_1_1_1_1_1_1_1_1_1_1" localSheetId="9">#REF!</definedName>
    <definedName name="_765_82Detail_CM_Actual_1_1_1_1_1_1_1_1_1_1_1" localSheetId="11">#REF!</definedName>
    <definedName name="_765_82Detail_CM_Actual_1_1_1_1_1_1_1_1_1_1_1" localSheetId="15">#REF!</definedName>
    <definedName name="_765_82Detail_CM_Actual_1_1_1_1_1_1_1_1_1_1_1" localSheetId="0">#REF!</definedName>
    <definedName name="_765_82Detail_CM_Actual_1_1_1_1_1_1_1_1_1_1_1" localSheetId="2">#REF!</definedName>
    <definedName name="_765_82Detail_CM_Actual_1_1_1_1_1_1_1_1_1_1_1" localSheetId="1">#REF!</definedName>
    <definedName name="_765_82Detail_CM_Actual_1_1_1_1_1_1_1_1_1_1_1">#REF!</definedName>
    <definedName name="_765Excel_BuiltIn__FilterDatabase_2_1_1_1_1_1_1" localSheetId="3">#REF!</definedName>
    <definedName name="_765Excel_BuiltIn__FilterDatabase_2_1_1_1_1_1_1" localSheetId="5">#REF!</definedName>
    <definedName name="_765Excel_BuiltIn__FilterDatabase_2_1_1_1_1_1_1" localSheetId="6">#REF!</definedName>
    <definedName name="_765Excel_BuiltIn__FilterDatabase_2_1_1_1_1_1_1" localSheetId="7">#REF!</definedName>
    <definedName name="_765Excel_BuiltIn__FilterDatabase_2_1_1_1_1_1_1" localSheetId="8">#REF!</definedName>
    <definedName name="_765Excel_BuiltIn__FilterDatabase_2_1_1_1_1_1_1" localSheetId="9">#REF!</definedName>
    <definedName name="_765Excel_BuiltIn__FilterDatabase_2_1_1_1_1_1_1" localSheetId="11">#REF!</definedName>
    <definedName name="_765Excel_BuiltIn__FilterDatabase_2_1_1_1_1_1_1" localSheetId="15">#REF!</definedName>
    <definedName name="_765Excel_BuiltIn__FilterDatabase_2_1_1_1_1_1_1" localSheetId="0">#REF!</definedName>
    <definedName name="_765Excel_BuiltIn__FilterDatabase_2_1_1_1_1_1_1" localSheetId="2">#REF!</definedName>
    <definedName name="_765Excel_BuiltIn__FilterDatabase_2_1_1_1_1_1_1" localSheetId="1">#REF!</definedName>
    <definedName name="_765Excel_BuiltIn__FilterDatabase_2_1_1_1_1_1_1">#REF!</definedName>
    <definedName name="_765Excel_BuiltIn__FilterDatabase_2_1_1_1_1_1_1_1" localSheetId="3">#REF!</definedName>
    <definedName name="_765Excel_BuiltIn__FilterDatabase_2_1_1_1_1_1_1_1" localSheetId="5">#REF!</definedName>
    <definedName name="_765Excel_BuiltIn__FilterDatabase_2_1_1_1_1_1_1_1" localSheetId="6">#REF!</definedName>
    <definedName name="_765Excel_BuiltIn__FilterDatabase_2_1_1_1_1_1_1_1" localSheetId="7">#REF!</definedName>
    <definedName name="_765Excel_BuiltIn__FilterDatabase_2_1_1_1_1_1_1_1" localSheetId="8">#REF!</definedName>
    <definedName name="_765Excel_BuiltIn__FilterDatabase_2_1_1_1_1_1_1_1" localSheetId="9">#REF!</definedName>
    <definedName name="_765Excel_BuiltIn__FilterDatabase_2_1_1_1_1_1_1_1" localSheetId="11">#REF!</definedName>
    <definedName name="_765Excel_BuiltIn__FilterDatabase_2_1_1_1_1_1_1_1" localSheetId="15">#REF!</definedName>
    <definedName name="_765Excel_BuiltIn__FilterDatabase_2_1_1_1_1_1_1_1" localSheetId="0">#REF!</definedName>
    <definedName name="_765Excel_BuiltIn__FilterDatabase_2_1_1_1_1_1_1_1" localSheetId="2">#REF!</definedName>
    <definedName name="_765Excel_BuiltIn__FilterDatabase_2_1_1_1_1_1_1_1" localSheetId="1">#REF!</definedName>
    <definedName name="_765Excel_BuiltIn__FilterDatabase_2_1_1_1_1_1_1_1">#REF!</definedName>
    <definedName name="_765Excel_BuiltIn__FilterDatabase_2_1_1_1_1_1_1_2" localSheetId="3">#REF!</definedName>
    <definedName name="_765Excel_BuiltIn__FilterDatabase_2_1_1_1_1_1_1_2" localSheetId="5">#REF!</definedName>
    <definedName name="_765Excel_BuiltIn__FilterDatabase_2_1_1_1_1_1_1_2" localSheetId="6">#REF!</definedName>
    <definedName name="_765Excel_BuiltIn__FilterDatabase_2_1_1_1_1_1_1_2" localSheetId="7">#REF!</definedName>
    <definedName name="_765Excel_BuiltIn__FilterDatabase_2_1_1_1_1_1_1_2" localSheetId="8">#REF!</definedName>
    <definedName name="_765Excel_BuiltIn__FilterDatabase_2_1_1_1_1_1_1_2" localSheetId="9">#REF!</definedName>
    <definedName name="_765Excel_BuiltIn__FilterDatabase_2_1_1_1_1_1_1_2" localSheetId="11">#REF!</definedName>
    <definedName name="_765Excel_BuiltIn__FilterDatabase_2_1_1_1_1_1_1_2" localSheetId="15">#REF!</definedName>
    <definedName name="_765Excel_BuiltIn__FilterDatabase_2_1_1_1_1_1_1_2" localSheetId="0">#REF!</definedName>
    <definedName name="_765Excel_BuiltIn__FilterDatabase_2_1_1_1_1_1_1_2" localSheetId="2">#REF!</definedName>
    <definedName name="_765Excel_BuiltIn__FilterDatabase_2_1_1_1_1_1_1_2" localSheetId="1">#REF!</definedName>
    <definedName name="_765Excel_BuiltIn__FilterDatabase_2_1_1_1_1_1_1_2">#REF!</definedName>
    <definedName name="_766_83cnyexcr300604_1_1_1_1_1_1_1" localSheetId="3">#REF!</definedName>
    <definedName name="_766_83cnyexcr300604_1_1_1_1_1_1_1" localSheetId="5">#REF!</definedName>
    <definedName name="_766_83cnyexcr300604_1_1_1_1_1_1_1" localSheetId="6">#REF!</definedName>
    <definedName name="_766_83cnyexcr300604_1_1_1_1_1_1_1" localSheetId="7">#REF!</definedName>
    <definedName name="_766_83cnyexcr300604_1_1_1_1_1_1_1" localSheetId="8">#REF!</definedName>
    <definedName name="_766_83cnyexcr300604_1_1_1_1_1_1_1" localSheetId="9">#REF!</definedName>
    <definedName name="_766_83cnyexcr300604_1_1_1_1_1_1_1" localSheetId="11">#REF!</definedName>
    <definedName name="_766_83cnyexcr300604_1_1_1_1_1_1_1" localSheetId="15">#REF!</definedName>
    <definedName name="_766_83cnyexcr300604_1_1_1_1_1_1_1" localSheetId="0">#REF!</definedName>
    <definedName name="_766_83cnyexcr300604_1_1_1_1_1_1_1" localSheetId="2">#REF!</definedName>
    <definedName name="_766_83cnyexcr300604_1_1_1_1_1_1_1" localSheetId="1">#REF!</definedName>
    <definedName name="_766_83cnyexcr300604_1_1_1_1_1_1_1">#REF!</definedName>
    <definedName name="_766Excel_BuiltIn__FilterDatabase_2_1_1_1_1_1_1_1" localSheetId="3">#REF!</definedName>
    <definedName name="_766Excel_BuiltIn__FilterDatabase_2_1_1_1_1_1_1_1" localSheetId="5">#REF!</definedName>
    <definedName name="_766Excel_BuiltIn__FilterDatabase_2_1_1_1_1_1_1_1" localSheetId="6">#REF!</definedName>
    <definedName name="_766Excel_BuiltIn__FilterDatabase_2_1_1_1_1_1_1_1" localSheetId="7">#REF!</definedName>
    <definedName name="_766Excel_BuiltIn__FilterDatabase_2_1_1_1_1_1_1_1" localSheetId="8">#REF!</definedName>
    <definedName name="_766Excel_BuiltIn__FilterDatabase_2_1_1_1_1_1_1_1" localSheetId="9">#REF!</definedName>
    <definedName name="_766Excel_BuiltIn__FilterDatabase_2_1_1_1_1_1_1_1" localSheetId="11">#REF!</definedName>
    <definedName name="_766Excel_BuiltIn__FilterDatabase_2_1_1_1_1_1_1_1" localSheetId="15">#REF!</definedName>
    <definedName name="_766Excel_BuiltIn__FilterDatabase_2_1_1_1_1_1_1_1" localSheetId="0">#REF!</definedName>
    <definedName name="_766Excel_BuiltIn__FilterDatabase_2_1_1_1_1_1_1_1" localSheetId="2">#REF!</definedName>
    <definedName name="_766Excel_BuiltIn__FilterDatabase_2_1_1_1_1_1_1_1" localSheetId="1">#REF!</definedName>
    <definedName name="_766Excel_BuiltIn__FilterDatabase_2_1_1_1_1_1_1_1">#REF!</definedName>
    <definedName name="_766Excel_BuiltIn__FilterDatabase_2_1_1_1_1_1_1_1_1" localSheetId="3">#REF!</definedName>
    <definedName name="_766Excel_BuiltIn__FilterDatabase_2_1_1_1_1_1_1_1_1" localSheetId="5">#REF!</definedName>
    <definedName name="_766Excel_BuiltIn__FilterDatabase_2_1_1_1_1_1_1_1_1" localSheetId="6">#REF!</definedName>
    <definedName name="_766Excel_BuiltIn__FilterDatabase_2_1_1_1_1_1_1_1_1" localSheetId="7">#REF!</definedName>
    <definedName name="_766Excel_BuiltIn__FilterDatabase_2_1_1_1_1_1_1_1_1" localSheetId="8">#REF!</definedName>
    <definedName name="_766Excel_BuiltIn__FilterDatabase_2_1_1_1_1_1_1_1_1" localSheetId="9">#REF!</definedName>
    <definedName name="_766Excel_BuiltIn__FilterDatabase_2_1_1_1_1_1_1_1_1" localSheetId="11">#REF!</definedName>
    <definedName name="_766Excel_BuiltIn__FilterDatabase_2_1_1_1_1_1_1_1_1" localSheetId="15">#REF!</definedName>
    <definedName name="_766Excel_BuiltIn__FilterDatabase_2_1_1_1_1_1_1_1_1" localSheetId="0">#REF!</definedName>
    <definedName name="_766Excel_BuiltIn__FilterDatabase_2_1_1_1_1_1_1_1_1" localSheetId="2">#REF!</definedName>
    <definedName name="_766Excel_BuiltIn__FilterDatabase_2_1_1_1_1_1_1_1_1" localSheetId="1">#REF!</definedName>
    <definedName name="_766Excel_BuiltIn__FilterDatabase_2_1_1_1_1_1_1_1_1">#REF!</definedName>
    <definedName name="_766Excel_BuiltIn__FilterDatabase_2_1_1_1_1_1_1_1_2" localSheetId="3">#REF!</definedName>
    <definedName name="_766Excel_BuiltIn__FilterDatabase_2_1_1_1_1_1_1_1_2" localSheetId="5">#REF!</definedName>
    <definedName name="_766Excel_BuiltIn__FilterDatabase_2_1_1_1_1_1_1_1_2" localSheetId="6">#REF!</definedName>
    <definedName name="_766Excel_BuiltIn__FilterDatabase_2_1_1_1_1_1_1_1_2" localSheetId="7">#REF!</definedName>
    <definedName name="_766Excel_BuiltIn__FilterDatabase_2_1_1_1_1_1_1_1_2" localSheetId="8">#REF!</definedName>
    <definedName name="_766Excel_BuiltIn__FilterDatabase_2_1_1_1_1_1_1_1_2" localSheetId="9">#REF!</definedName>
    <definedName name="_766Excel_BuiltIn__FilterDatabase_2_1_1_1_1_1_1_1_2" localSheetId="11">#REF!</definedName>
    <definedName name="_766Excel_BuiltIn__FilterDatabase_2_1_1_1_1_1_1_1_2" localSheetId="15">#REF!</definedName>
    <definedName name="_766Excel_BuiltIn__FilterDatabase_2_1_1_1_1_1_1_1_2" localSheetId="0">#REF!</definedName>
    <definedName name="_766Excel_BuiltIn__FilterDatabase_2_1_1_1_1_1_1_1_2" localSheetId="2">#REF!</definedName>
    <definedName name="_766Excel_BuiltIn__FilterDatabase_2_1_1_1_1_1_1_1_2" localSheetId="1">#REF!</definedName>
    <definedName name="_766Excel_BuiltIn__FilterDatabase_2_1_1_1_1_1_1_1_2">#REF!</definedName>
    <definedName name="_767_83cnyexcr300604_1_1_1_1_1_1_1_1" localSheetId="3">#REF!</definedName>
    <definedName name="_767_83cnyexcr300604_1_1_1_1_1_1_1_1" localSheetId="5">#REF!</definedName>
    <definedName name="_767_83cnyexcr300604_1_1_1_1_1_1_1_1" localSheetId="6">#REF!</definedName>
    <definedName name="_767_83cnyexcr300604_1_1_1_1_1_1_1_1" localSheetId="7">#REF!</definedName>
    <definedName name="_767_83cnyexcr300604_1_1_1_1_1_1_1_1" localSheetId="8">#REF!</definedName>
    <definedName name="_767_83cnyexcr300604_1_1_1_1_1_1_1_1" localSheetId="9">#REF!</definedName>
    <definedName name="_767_83cnyexcr300604_1_1_1_1_1_1_1_1" localSheetId="11">#REF!</definedName>
    <definedName name="_767_83cnyexcr300604_1_1_1_1_1_1_1_1" localSheetId="15">#REF!</definedName>
    <definedName name="_767_83cnyexcr300604_1_1_1_1_1_1_1_1" localSheetId="0">#REF!</definedName>
    <definedName name="_767_83cnyexcr300604_1_1_1_1_1_1_1_1" localSheetId="2">#REF!</definedName>
    <definedName name="_767_83cnyexcr300604_1_1_1_1_1_1_1_1" localSheetId="1">#REF!</definedName>
    <definedName name="_767_83cnyexcr300604_1_1_1_1_1_1_1_1">#REF!</definedName>
    <definedName name="_767Excel_BuiltIn__FilterDatabase_2_1_1_1_1_1_1_1_1" localSheetId="3">#REF!</definedName>
    <definedName name="_767Excel_BuiltIn__FilterDatabase_2_1_1_1_1_1_1_1_1" localSheetId="5">#REF!</definedName>
    <definedName name="_767Excel_BuiltIn__FilterDatabase_2_1_1_1_1_1_1_1_1" localSheetId="6">#REF!</definedName>
    <definedName name="_767Excel_BuiltIn__FilterDatabase_2_1_1_1_1_1_1_1_1" localSheetId="7">#REF!</definedName>
    <definedName name="_767Excel_BuiltIn__FilterDatabase_2_1_1_1_1_1_1_1_1" localSheetId="8">#REF!</definedName>
    <definedName name="_767Excel_BuiltIn__FilterDatabase_2_1_1_1_1_1_1_1_1" localSheetId="9">#REF!</definedName>
    <definedName name="_767Excel_BuiltIn__FilterDatabase_2_1_1_1_1_1_1_1_1" localSheetId="11">#REF!</definedName>
    <definedName name="_767Excel_BuiltIn__FilterDatabase_2_1_1_1_1_1_1_1_1" localSheetId="15">#REF!</definedName>
    <definedName name="_767Excel_BuiltIn__FilterDatabase_2_1_1_1_1_1_1_1_1" localSheetId="0">#REF!</definedName>
    <definedName name="_767Excel_BuiltIn__FilterDatabase_2_1_1_1_1_1_1_1_1" localSheetId="2">#REF!</definedName>
    <definedName name="_767Excel_BuiltIn__FilterDatabase_2_1_1_1_1_1_1_1_1" localSheetId="1">#REF!</definedName>
    <definedName name="_767Excel_BuiltIn__FilterDatabase_2_1_1_1_1_1_1_1_1">#REF!</definedName>
    <definedName name="_767Excel_BuiltIn__FilterDatabase_2_1_1_1_1_1_1_1_1_1" localSheetId="3">#REF!</definedName>
    <definedName name="_767Excel_BuiltIn__FilterDatabase_2_1_1_1_1_1_1_1_1_1" localSheetId="5">#REF!</definedName>
    <definedName name="_767Excel_BuiltIn__FilterDatabase_2_1_1_1_1_1_1_1_1_1" localSheetId="6">#REF!</definedName>
    <definedName name="_767Excel_BuiltIn__FilterDatabase_2_1_1_1_1_1_1_1_1_1" localSheetId="7">#REF!</definedName>
    <definedName name="_767Excel_BuiltIn__FilterDatabase_2_1_1_1_1_1_1_1_1_1" localSheetId="8">#REF!</definedName>
    <definedName name="_767Excel_BuiltIn__FilterDatabase_2_1_1_1_1_1_1_1_1_1" localSheetId="9">#REF!</definedName>
    <definedName name="_767Excel_BuiltIn__FilterDatabase_2_1_1_1_1_1_1_1_1_1" localSheetId="11">#REF!</definedName>
    <definedName name="_767Excel_BuiltIn__FilterDatabase_2_1_1_1_1_1_1_1_1_1" localSheetId="15">#REF!</definedName>
    <definedName name="_767Excel_BuiltIn__FilterDatabase_2_1_1_1_1_1_1_1_1_1" localSheetId="0">#REF!</definedName>
    <definedName name="_767Excel_BuiltIn__FilterDatabase_2_1_1_1_1_1_1_1_1_1" localSheetId="2">#REF!</definedName>
    <definedName name="_767Excel_BuiltIn__FilterDatabase_2_1_1_1_1_1_1_1_1_1" localSheetId="1">#REF!</definedName>
    <definedName name="_767Excel_BuiltIn__FilterDatabase_2_1_1_1_1_1_1_1_1_1">#REF!</definedName>
    <definedName name="_767Excel_BuiltIn__FilterDatabase_2_1_1_1_1_1_1_1_1_2" localSheetId="3">#REF!</definedName>
    <definedName name="_767Excel_BuiltIn__FilterDatabase_2_1_1_1_1_1_1_1_1_2" localSheetId="5">#REF!</definedName>
    <definedName name="_767Excel_BuiltIn__FilterDatabase_2_1_1_1_1_1_1_1_1_2" localSheetId="6">#REF!</definedName>
    <definedName name="_767Excel_BuiltIn__FilterDatabase_2_1_1_1_1_1_1_1_1_2" localSheetId="7">#REF!</definedName>
    <definedName name="_767Excel_BuiltIn__FilterDatabase_2_1_1_1_1_1_1_1_1_2" localSheetId="8">#REF!</definedName>
    <definedName name="_767Excel_BuiltIn__FilterDatabase_2_1_1_1_1_1_1_1_1_2" localSheetId="9">#REF!</definedName>
    <definedName name="_767Excel_BuiltIn__FilterDatabase_2_1_1_1_1_1_1_1_1_2" localSheetId="11">#REF!</definedName>
    <definedName name="_767Excel_BuiltIn__FilterDatabase_2_1_1_1_1_1_1_1_1_2" localSheetId="15">#REF!</definedName>
    <definedName name="_767Excel_BuiltIn__FilterDatabase_2_1_1_1_1_1_1_1_1_2" localSheetId="0">#REF!</definedName>
    <definedName name="_767Excel_BuiltIn__FilterDatabase_2_1_1_1_1_1_1_1_1_2" localSheetId="2">#REF!</definedName>
    <definedName name="_767Excel_BuiltIn__FilterDatabase_2_1_1_1_1_1_1_1_1_2" localSheetId="1">#REF!</definedName>
    <definedName name="_767Excel_BuiltIn__FilterDatabase_2_1_1_1_1_1_1_1_1_2">#REF!</definedName>
    <definedName name="_768_83Detail_CM_Actual_1_1_1_1_1_1_1_1_1_1_1_1" localSheetId="3">#REF!</definedName>
    <definedName name="_768_83Detail_CM_Actual_1_1_1_1_1_1_1_1_1_1_1_1" localSheetId="5">#REF!</definedName>
    <definedName name="_768_83Detail_CM_Actual_1_1_1_1_1_1_1_1_1_1_1_1" localSheetId="6">#REF!</definedName>
    <definedName name="_768_83Detail_CM_Actual_1_1_1_1_1_1_1_1_1_1_1_1" localSheetId="7">#REF!</definedName>
    <definedName name="_768_83Detail_CM_Actual_1_1_1_1_1_1_1_1_1_1_1_1" localSheetId="8">#REF!</definedName>
    <definedName name="_768_83Detail_CM_Actual_1_1_1_1_1_1_1_1_1_1_1_1" localSheetId="9">#REF!</definedName>
    <definedName name="_768_83Detail_CM_Actual_1_1_1_1_1_1_1_1_1_1_1_1" localSheetId="11">#REF!</definedName>
    <definedName name="_768_83Detail_CM_Actual_1_1_1_1_1_1_1_1_1_1_1_1" localSheetId="15">#REF!</definedName>
    <definedName name="_768_83Detail_CM_Actual_1_1_1_1_1_1_1_1_1_1_1_1" localSheetId="0">#REF!</definedName>
    <definedName name="_768_83Detail_CM_Actual_1_1_1_1_1_1_1_1_1_1_1_1" localSheetId="2">#REF!</definedName>
    <definedName name="_768_83Detail_CM_Actual_1_1_1_1_1_1_1_1_1_1_1_1" localSheetId="1">#REF!</definedName>
    <definedName name="_768_83Detail_CM_Actual_1_1_1_1_1_1_1_1_1_1_1_1">#REF!</definedName>
    <definedName name="_768Excel_BuiltIn__FilterDatabase_2_1_1_1_1_1_1_1_1_1" localSheetId="3">#REF!</definedName>
    <definedName name="_768Excel_BuiltIn__FilterDatabase_2_1_1_1_1_1_1_1_1_1" localSheetId="5">#REF!</definedName>
    <definedName name="_768Excel_BuiltIn__FilterDatabase_2_1_1_1_1_1_1_1_1_1" localSheetId="6">#REF!</definedName>
    <definedName name="_768Excel_BuiltIn__FilterDatabase_2_1_1_1_1_1_1_1_1_1" localSheetId="7">#REF!</definedName>
    <definedName name="_768Excel_BuiltIn__FilterDatabase_2_1_1_1_1_1_1_1_1_1" localSheetId="8">#REF!</definedName>
    <definedName name="_768Excel_BuiltIn__FilterDatabase_2_1_1_1_1_1_1_1_1_1" localSheetId="9">#REF!</definedName>
    <definedName name="_768Excel_BuiltIn__FilterDatabase_2_1_1_1_1_1_1_1_1_1" localSheetId="11">#REF!</definedName>
    <definedName name="_768Excel_BuiltIn__FilterDatabase_2_1_1_1_1_1_1_1_1_1" localSheetId="15">#REF!</definedName>
    <definedName name="_768Excel_BuiltIn__FilterDatabase_2_1_1_1_1_1_1_1_1_1" localSheetId="0">#REF!</definedName>
    <definedName name="_768Excel_BuiltIn__FilterDatabase_2_1_1_1_1_1_1_1_1_1" localSheetId="2">#REF!</definedName>
    <definedName name="_768Excel_BuiltIn__FilterDatabase_2_1_1_1_1_1_1_1_1_1" localSheetId="1">#REF!</definedName>
    <definedName name="_768Excel_BuiltIn__FilterDatabase_2_1_1_1_1_1_1_1_1_1">#REF!</definedName>
    <definedName name="_768Excel_BuiltIn__FilterDatabase_2_1_1_1_1_1_1_1_1_1_1" localSheetId="3">#REF!</definedName>
    <definedName name="_768Excel_BuiltIn__FilterDatabase_2_1_1_1_1_1_1_1_1_1_1" localSheetId="5">#REF!</definedName>
    <definedName name="_768Excel_BuiltIn__FilterDatabase_2_1_1_1_1_1_1_1_1_1_1" localSheetId="6">#REF!</definedName>
    <definedName name="_768Excel_BuiltIn__FilterDatabase_2_1_1_1_1_1_1_1_1_1_1" localSheetId="7">#REF!</definedName>
    <definedName name="_768Excel_BuiltIn__FilterDatabase_2_1_1_1_1_1_1_1_1_1_1" localSheetId="8">#REF!</definedName>
    <definedName name="_768Excel_BuiltIn__FilterDatabase_2_1_1_1_1_1_1_1_1_1_1" localSheetId="9">#REF!</definedName>
    <definedName name="_768Excel_BuiltIn__FilterDatabase_2_1_1_1_1_1_1_1_1_1_1" localSheetId="11">#REF!</definedName>
    <definedName name="_768Excel_BuiltIn__FilterDatabase_2_1_1_1_1_1_1_1_1_1_1" localSheetId="15">#REF!</definedName>
    <definedName name="_768Excel_BuiltIn__FilterDatabase_2_1_1_1_1_1_1_1_1_1_1" localSheetId="0">#REF!</definedName>
    <definedName name="_768Excel_BuiltIn__FilterDatabase_2_1_1_1_1_1_1_1_1_1_1" localSheetId="2">#REF!</definedName>
    <definedName name="_768Excel_BuiltIn__FilterDatabase_2_1_1_1_1_1_1_1_1_1_1" localSheetId="1">#REF!</definedName>
    <definedName name="_768Excel_BuiltIn__FilterDatabase_2_1_1_1_1_1_1_1_1_1_1">#REF!</definedName>
    <definedName name="_768Excel_BuiltIn__FilterDatabase_2_1_1_1_1_1_1_1_1_1_2" localSheetId="3">#REF!</definedName>
    <definedName name="_768Excel_BuiltIn__FilterDatabase_2_1_1_1_1_1_1_1_1_1_2" localSheetId="5">#REF!</definedName>
    <definedName name="_768Excel_BuiltIn__FilterDatabase_2_1_1_1_1_1_1_1_1_1_2" localSheetId="6">#REF!</definedName>
    <definedName name="_768Excel_BuiltIn__FilterDatabase_2_1_1_1_1_1_1_1_1_1_2" localSheetId="7">#REF!</definedName>
    <definedName name="_768Excel_BuiltIn__FilterDatabase_2_1_1_1_1_1_1_1_1_1_2" localSheetId="8">#REF!</definedName>
    <definedName name="_768Excel_BuiltIn__FilterDatabase_2_1_1_1_1_1_1_1_1_1_2" localSheetId="9">#REF!</definedName>
    <definedName name="_768Excel_BuiltIn__FilterDatabase_2_1_1_1_1_1_1_1_1_1_2" localSheetId="11">#REF!</definedName>
    <definedName name="_768Excel_BuiltIn__FilterDatabase_2_1_1_1_1_1_1_1_1_1_2" localSheetId="15">#REF!</definedName>
    <definedName name="_768Excel_BuiltIn__FilterDatabase_2_1_1_1_1_1_1_1_1_1_2" localSheetId="0">#REF!</definedName>
    <definedName name="_768Excel_BuiltIn__FilterDatabase_2_1_1_1_1_1_1_1_1_1_2" localSheetId="2">#REF!</definedName>
    <definedName name="_768Excel_BuiltIn__FilterDatabase_2_1_1_1_1_1_1_1_1_1_2" localSheetId="1">#REF!</definedName>
    <definedName name="_768Excel_BuiltIn__FilterDatabase_2_1_1_1_1_1_1_1_1_1_2">#REF!</definedName>
    <definedName name="_769_84cnyexcr300604_1_1_1_1_1_1_1_1" localSheetId="3">#REF!</definedName>
    <definedName name="_769_84cnyexcr300604_1_1_1_1_1_1_1_1" localSheetId="5">#REF!</definedName>
    <definedName name="_769_84cnyexcr300604_1_1_1_1_1_1_1_1" localSheetId="6">#REF!</definedName>
    <definedName name="_769_84cnyexcr300604_1_1_1_1_1_1_1_1" localSheetId="7">#REF!</definedName>
    <definedName name="_769_84cnyexcr300604_1_1_1_1_1_1_1_1" localSheetId="8">#REF!</definedName>
    <definedName name="_769_84cnyexcr300604_1_1_1_1_1_1_1_1" localSheetId="9">#REF!</definedName>
    <definedName name="_769_84cnyexcr300604_1_1_1_1_1_1_1_1" localSheetId="11">#REF!</definedName>
    <definedName name="_769_84cnyexcr300604_1_1_1_1_1_1_1_1" localSheetId="15">#REF!</definedName>
    <definedName name="_769_84cnyexcr300604_1_1_1_1_1_1_1_1" localSheetId="0">#REF!</definedName>
    <definedName name="_769_84cnyexcr300604_1_1_1_1_1_1_1_1" localSheetId="2">#REF!</definedName>
    <definedName name="_769_84cnyexcr300604_1_1_1_1_1_1_1_1" localSheetId="1">#REF!</definedName>
    <definedName name="_769_84cnyexcr300604_1_1_1_1_1_1_1_1">#REF!</definedName>
    <definedName name="_769Excel_BuiltIn__FilterDatabase_2_1_1_1_1_1_1_1_1_1_1" localSheetId="3">#REF!</definedName>
    <definedName name="_769Excel_BuiltIn__FilterDatabase_2_1_1_1_1_1_1_1_1_1_1" localSheetId="5">#REF!</definedName>
    <definedName name="_769Excel_BuiltIn__FilterDatabase_2_1_1_1_1_1_1_1_1_1_1" localSheetId="6">#REF!</definedName>
    <definedName name="_769Excel_BuiltIn__FilterDatabase_2_1_1_1_1_1_1_1_1_1_1" localSheetId="7">#REF!</definedName>
    <definedName name="_769Excel_BuiltIn__FilterDatabase_2_1_1_1_1_1_1_1_1_1_1" localSheetId="8">#REF!</definedName>
    <definedName name="_769Excel_BuiltIn__FilterDatabase_2_1_1_1_1_1_1_1_1_1_1" localSheetId="9">#REF!</definedName>
    <definedName name="_769Excel_BuiltIn__FilterDatabase_2_1_1_1_1_1_1_1_1_1_1" localSheetId="11">#REF!</definedName>
    <definedName name="_769Excel_BuiltIn__FilterDatabase_2_1_1_1_1_1_1_1_1_1_1" localSheetId="15">#REF!</definedName>
    <definedName name="_769Excel_BuiltIn__FilterDatabase_2_1_1_1_1_1_1_1_1_1_1" localSheetId="0">#REF!</definedName>
    <definedName name="_769Excel_BuiltIn__FilterDatabase_2_1_1_1_1_1_1_1_1_1_1" localSheetId="2">#REF!</definedName>
    <definedName name="_769Excel_BuiltIn__FilterDatabase_2_1_1_1_1_1_1_1_1_1_1" localSheetId="1">#REF!</definedName>
    <definedName name="_769Excel_BuiltIn__FilterDatabase_2_1_1_1_1_1_1_1_1_1_1">#REF!</definedName>
    <definedName name="_769Excel_BuiltIn__FilterDatabase_2_1_1_1_1_1_1_1_1_1_1_1" localSheetId="3">#REF!</definedName>
    <definedName name="_769Excel_BuiltIn__FilterDatabase_2_1_1_1_1_1_1_1_1_1_1_1" localSheetId="5">#REF!</definedName>
    <definedName name="_769Excel_BuiltIn__FilterDatabase_2_1_1_1_1_1_1_1_1_1_1_1" localSheetId="6">#REF!</definedName>
    <definedName name="_769Excel_BuiltIn__FilterDatabase_2_1_1_1_1_1_1_1_1_1_1_1" localSheetId="7">#REF!</definedName>
    <definedName name="_769Excel_BuiltIn__FilterDatabase_2_1_1_1_1_1_1_1_1_1_1_1" localSheetId="8">#REF!</definedName>
    <definedName name="_769Excel_BuiltIn__FilterDatabase_2_1_1_1_1_1_1_1_1_1_1_1" localSheetId="9">#REF!</definedName>
    <definedName name="_769Excel_BuiltIn__FilterDatabase_2_1_1_1_1_1_1_1_1_1_1_1" localSheetId="11">#REF!</definedName>
    <definedName name="_769Excel_BuiltIn__FilterDatabase_2_1_1_1_1_1_1_1_1_1_1_1" localSheetId="15">#REF!</definedName>
    <definedName name="_769Excel_BuiltIn__FilterDatabase_2_1_1_1_1_1_1_1_1_1_1_1" localSheetId="0">#REF!</definedName>
    <definedName name="_769Excel_BuiltIn__FilterDatabase_2_1_1_1_1_1_1_1_1_1_1_1" localSheetId="2">#REF!</definedName>
    <definedName name="_769Excel_BuiltIn__FilterDatabase_2_1_1_1_1_1_1_1_1_1_1_1" localSheetId="1">#REF!</definedName>
    <definedName name="_769Excel_BuiltIn__FilterDatabase_2_1_1_1_1_1_1_1_1_1_1_1">#REF!</definedName>
    <definedName name="_769Excel_BuiltIn__FilterDatabase_2_1_1_1_1_1_1_1_1_1_1_2" localSheetId="3">#REF!</definedName>
    <definedName name="_769Excel_BuiltIn__FilterDatabase_2_1_1_1_1_1_1_1_1_1_1_2" localSheetId="5">#REF!</definedName>
    <definedName name="_769Excel_BuiltIn__FilterDatabase_2_1_1_1_1_1_1_1_1_1_1_2" localSheetId="6">#REF!</definedName>
    <definedName name="_769Excel_BuiltIn__FilterDatabase_2_1_1_1_1_1_1_1_1_1_1_2" localSheetId="7">#REF!</definedName>
    <definedName name="_769Excel_BuiltIn__FilterDatabase_2_1_1_1_1_1_1_1_1_1_1_2" localSheetId="8">#REF!</definedName>
    <definedName name="_769Excel_BuiltIn__FilterDatabase_2_1_1_1_1_1_1_1_1_1_1_2" localSheetId="9">#REF!</definedName>
    <definedName name="_769Excel_BuiltIn__FilterDatabase_2_1_1_1_1_1_1_1_1_1_1_2" localSheetId="11">#REF!</definedName>
    <definedName name="_769Excel_BuiltIn__FilterDatabase_2_1_1_1_1_1_1_1_1_1_1_2" localSheetId="15">#REF!</definedName>
    <definedName name="_769Excel_BuiltIn__FilterDatabase_2_1_1_1_1_1_1_1_1_1_1_2" localSheetId="0">#REF!</definedName>
    <definedName name="_769Excel_BuiltIn__FilterDatabase_2_1_1_1_1_1_1_1_1_1_1_2" localSheetId="2">#REF!</definedName>
    <definedName name="_769Excel_BuiltIn__FilterDatabase_2_1_1_1_1_1_1_1_1_1_1_2" localSheetId="1">#REF!</definedName>
    <definedName name="_769Excel_BuiltIn__FilterDatabase_2_1_1_1_1_1_1_1_1_1_1_2">#REF!</definedName>
    <definedName name="_76CM_Budget_1_1_1_1_1_1" localSheetId="3">[164]TB!$H$1:$H$65536</definedName>
    <definedName name="_76CM_Budget_1_1_1_1_1_1" localSheetId="6">[165]TB!$H$1:$H$65536</definedName>
    <definedName name="_76CM_Budget_1_1_1_1_1_1" localSheetId="9">[165]TB!$H$1:$H$65536</definedName>
    <definedName name="_76CM_Budget_1_1_1_1_1_1" localSheetId="11">[164]TB!$H$1:$H$65536</definedName>
    <definedName name="_76CM_Budget_1_1_1_1_1_1" localSheetId="15">[165]TB!$H$1:$H$65536</definedName>
    <definedName name="_76CM_Budget_1_1_1_1_1_1" localSheetId="2">[164]TB!$H$1:$H$65536</definedName>
    <definedName name="_76CM_Budget_1_1_1_1_1_1">[166]TB!$H$1:$H$65536</definedName>
    <definedName name="_76currency_1_1_1_1_1_1_1_1" localSheetId="3">#REF!</definedName>
    <definedName name="_76currency_1_1_1_1_1_1_1_1" localSheetId="5">#REF!</definedName>
    <definedName name="_76currency_1_1_1_1_1_1_1_1" localSheetId="6">#REF!</definedName>
    <definedName name="_76currency_1_1_1_1_1_1_1_1" localSheetId="7">#REF!</definedName>
    <definedName name="_76currency_1_1_1_1_1_1_1_1" localSheetId="8">#REF!</definedName>
    <definedName name="_76currency_1_1_1_1_1_1_1_1" localSheetId="9">#REF!</definedName>
    <definedName name="_76currency_1_1_1_1_1_1_1_1" localSheetId="11">#REF!</definedName>
    <definedName name="_76currency_1_1_1_1_1_1_1_1" localSheetId="15">#REF!</definedName>
    <definedName name="_76currency_1_1_1_1_1_1_1_1" localSheetId="0">#REF!</definedName>
    <definedName name="_76currency_1_1_1_1_1_1_1_1" localSheetId="2">#REF!</definedName>
    <definedName name="_76currency_1_1_1_1_1_1_1_1" localSheetId="1">#REF!</definedName>
    <definedName name="_76currency_1_1_1_1_1_1_1_1">#REF!</definedName>
    <definedName name="_76currency_1_1_1_1_1_1_1_1_1" localSheetId="3">#REF!</definedName>
    <definedName name="_76currency_1_1_1_1_1_1_1_1_1" localSheetId="5">#REF!</definedName>
    <definedName name="_76currency_1_1_1_1_1_1_1_1_1" localSheetId="6">#REF!</definedName>
    <definedName name="_76currency_1_1_1_1_1_1_1_1_1" localSheetId="7">#REF!</definedName>
    <definedName name="_76currency_1_1_1_1_1_1_1_1_1" localSheetId="8">#REF!</definedName>
    <definedName name="_76currency_1_1_1_1_1_1_1_1_1" localSheetId="9">#REF!</definedName>
    <definedName name="_76currency_1_1_1_1_1_1_1_1_1" localSheetId="11">#REF!</definedName>
    <definedName name="_76currency_1_1_1_1_1_1_1_1_1" localSheetId="15">#REF!</definedName>
    <definedName name="_76currency_1_1_1_1_1_1_1_1_1" localSheetId="0">#REF!</definedName>
    <definedName name="_76currency_1_1_1_1_1_1_1_1_1" localSheetId="2">#REF!</definedName>
    <definedName name="_76currency_1_1_1_1_1_1_1_1_1" localSheetId="1">#REF!</definedName>
    <definedName name="_76currency_1_1_1_1_1_1_1_1_1">#REF!</definedName>
    <definedName name="_76currency_1_1_1_1_1_1_1_1_1_1" localSheetId="3">#REF!</definedName>
    <definedName name="_76currency_1_1_1_1_1_1_1_1_1_1" localSheetId="5">#REF!</definedName>
    <definedName name="_76currency_1_1_1_1_1_1_1_1_1_1" localSheetId="6">#REF!</definedName>
    <definedName name="_76currency_1_1_1_1_1_1_1_1_1_1" localSheetId="7">#REF!</definedName>
    <definedName name="_76currency_1_1_1_1_1_1_1_1_1_1" localSheetId="8">#REF!</definedName>
    <definedName name="_76currency_1_1_1_1_1_1_1_1_1_1" localSheetId="9">#REF!</definedName>
    <definedName name="_76currency_1_1_1_1_1_1_1_1_1_1" localSheetId="11">#REF!</definedName>
    <definedName name="_76currency_1_1_1_1_1_1_1_1_1_1" localSheetId="15">#REF!</definedName>
    <definedName name="_76currency_1_1_1_1_1_1_1_1_1_1" localSheetId="0">#REF!</definedName>
    <definedName name="_76currency_1_1_1_1_1_1_1_1_1_1" localSheetId="2">#REF!</definedName>
    <definedName name="_76currency_1_1_1_1_1_1_1_1_1_1" localSheetId="1">#REF!</definedName>
    <definedName name="_76currency_1_1_1_1_1_1_1_1_1_1">#REF!</definedName>
    <definedName name="_76currency_1_1_1_1_1_1_1_1_1_2" localSheetId="3">#REF!</definedName>
    <definedName name="_76currency_1_1_1_1_1_1_1_1_1_2" localSheetId="5">#REF!</definedName>
    <definedName name="_76currency_1_1_1_1_1_1_1_1_1_2" localSheetId="6">#REF!</definedName>
    <definedName name="_76currency_1_1_1_1_1_1_1_1_1_2" localSheetId="7">#REF!</definedName>
    <definedName name="_76currency_1_1_1_1_1_1_1_1_1_2" localSheetId="8">#REF!</definedName>
    <definedName name="_76currency_1_1_1_1_1_1_1_1_1_2" localSheetId="9">#REF!</definedName>
    <definedName name="_76currency_1_1_1_1_1_1_1_1_1_2" localSheetId="11">#REF!</definedName>
    <definedName name="_76currency_1_1_1_1_1_1_1_1_1_2" localSheetId="15">#REF!</definedName>
    <definedName name="_76currency_1_1_1_1_1_1_1_1_1_2" localSheetId="0">#REF!</definedName>
    <definedName name="_76currency_1_1_1_1_1_1_1_1_1_2" localSheetId="2">#REF!</definedName>
    <definedName name="_76currency_1_1_1_1_1_1_1_1_1_2" localSheetId="1">#REF!</definedName>
    <definedName name="_76currency_1_1_1_1_1_1_1_1_1_2">#REF!</definedName>
    <definedName name="_76currency_1_1_1_1_1_1_1_1_2" localSheetId="3">#REF!</definedName>
    <definedName name="_76currency_1_1_1_1_1_1_1_1_2" localSheetId="5">#REF!</definedName>
    <definedName name="_76currency_1_1_1_1_1_1_1_1_2" localSheetId="6">#REF!</definedName>
    <definedName name="_76currency_1_1_1_1_1_1_1_1_2" localSheetId="7">#REF!</definedName>
    <definedName name="_76currency_1_1_1_1_1_1_1_1_2" localSheetId="8">#REF!</definedName>
    <definedName name="_76currency_1_1_1_1_1_1_1_1_2" localSheetId="9">#REF!</definedName>
    <definedName name="_76currency_1_1_1_1_1_1_1_1_2" localSheetId="11">#REF!</definedName>
    <definedName name="_76currency_1_1_1_1_1_1_1_1_2" localSheetId="15">#REF!</definedName>
    <definedName name="_76currency_1_1_1_1_1_1_1_1_2" localSheetId="0">#REF!</definedName>
    <definedName name="_76currency_1_1_1_1_1_1_1_1_2" localSheetId="2">#REF!</definedName>
    <definedName name="_76currency_1_1_1_1_1_1_1_1_2" localSheetId="1">#REF!</definedName>
    <definedName name="_76currency_1_1_1_1_1_1_1_1_2">#REF!</definedName>
    <definedName name="_76FY_Forecast_1_1_1_1_1" localSheetId="3">[102]TB!$N$1:$N$65536</definedName>
    <definedName name="_76FY_Forecast_1_1_1_1_1" localSheetId="6">[103]TB!$N$1:$N$65536</definedName>
    <definedName name="_76FY_Forecast_1_1_1_1_1" localSheetId="9">[103]TB!$N$1:$N$65536</definedName>
    <definedName name="_76FY_Forecast_1_1_1_1_1" localSheetId="11">[102]TB!$N$1:$N$65536</definedName>
    <definedName name="_76FY_Forecast_1_1_1_1_1" localSheetId="15">[103]TB!$N$1:$N$65536</definedName>
    <definedName name="_76FY_Forecast_1_1_1_1_1" localSheetId="2">[102]TB!$N$1:$N$65536</definedName>
    <definedName name="_76FY_Forecast_1_1_1_1_1">[104]TB!$N$1:$N$65536</definedName>
    <definedName name="_77_121Detail_RF_1_1_1_1_1_1_1_1_1_1_1_1" localSheetId="3">#REF!</definedName>
    <definedName name="_77_121Detail_RF_1_1_1_1_1_1_1_1_1_1_1_1" localSheetId="5">#REF!</definedName>
    <definedName name="_77_121Detail_RF_1_1_1_1_1_1_1_1_1_1_1_1" localSheetId="6">#REF!</definedName>
    <definedName name="_77_121Detail_RF_1_1_1_1_1_1_1_1_1_1_1_1" localSheetId="7">#REF!</definedName>
    <definedName name="_77_121Detail_RF_1_1_1_1_1_1_1_1_1_1_1_1" localSheetId="8">#REF!</definedName>
    <definedName name="_77_121Detail_RF_1_1_1_1_1_1_1_1_1_1_1_1" localSheetId="9">#REF!</definedName>
    <definedName name="_77_121Detail_RF_1_1_1_1_1_1_1_1_1_1_1_1" localSheetId="11">#REF!</definedName>
    <definedName name="_77_121Detail_RF_1_1_1_1_1_1_1_1_1_1_1_1" localSheetId="15">#REF!</definedName>
    <definedName name="_77_121Detail_RF_1_1_1_1_1_1_1_1_1_1_1_1" localSheetId="0">#REF!</definedName>
    <definedName name="_77_121Detail_RF_1_1_1_1_1_1_1_1_1_1_1_1" localSheetId="2">#REF!</definedName>
    <definedName name="_77_121Detail_RF_1_1_1_1_1_1_1_1_1_1_1_1" localSheetId="1">#REF!</definedName>
    <definedName name="_77_121Detail_RF_1_1_1_1_1_1_1_1_1_1_1_1">#REF!</definedName>
    <definedName name="_77_155Detail_Q3_Actual_1_1_1_1_1_1_1_1" localSheetId="3">#REF!</definedName>
    <definedName name="_77_155Detail_Q3_Actual_1_1_1_1_1_1_1_1" localSheetId="5">#REF!</definedName>
    <definedName name="_77_155Detail_Q3_Actual_1_1_1_1_1_1_1_1" localSheetId="6">#REF!</definedName>
    <definedName name="_77_155Detail_Q3_Actual_1_1_1_1_1_1_1_1" localSheetId="7">#REF!</definedName>
    <definedName name="_77_155Detail_Q3_Actual_1_1_1_1_1_1_1_1" localSheetId="8">#REF!</definedName>
    <definedName name="_77_155Detail_Q3_Actual_1_1_1_1_1_1_1_1" localSheetId="9">#REF!</definedName>
    <definedName name="_77_155Detail_Q3_Actual_1_1_1_1_1_1_1_1" localSheetId="11">#REF!</definedName>
    <definedName name="_77_155Detail_Q3_Actual_1_1_1_1_1_1_1_1" localSheetId="15">#REF!</definedName>
    <definedName name="_77_155Detail_Q3_Actual_1_1_1_1_1_1_1_1" localSheetId="0">#REF!</definedName>
    <definedName name="_77_155Detail_Q3_Actual_1_1_1_1_1_1_1_1" localSheetId="2">#REF!</definedName>
    <definedName name="_77_155Detail_Q3_Actual_1_1_1_1_1_1_1_1" localSheetId="1">#REF!</definedName>
    <definedName name="_77_155Detail_Q3_Actual_1_1_1_1_1_1_1_1">#REF!</definedName>
    <definedName name="_77_155Detail_Q3_Actual_1_1_1_1_1_1_1_1_1" localSheetId="3">#REF!</definedName>
    <definedName name="_77_155Detail_Q3_Actual_1_1_1_1_1_1_1_1_1" localSheetId="5">#REF!</definedName>
    <definedName name="_77_155Detail_Q3_Actual_1_1_1_1_1_1_1_1_1" localSheetId="6">#REF!</definedName>
    <definedName name="_77_155Detail_Q3_Actual_1_1_1_1_1_1_1_1_1" localSheetId="7">#REF!</definedName>
    <definedName name="_77_155Detail_Q3_Actual_1_1_1_1_1_1_1_1_1" localSheetId="8">#REF!</definedName>
    <definedName name="_77_155Detail_Q3_Actual_1_1_1_1_1_1_1_1_1" localSheetId="9">#REF!</definedName>
    <definedName name="_77_155Detail_Q3_Actual_1_1_1_1_1_1_1_1_1" localSheetId="11">#REF!</definedName>
    <definedName name="_77_155Detail_Q3_Actual_1_1_1_1_1_1_1_1_1" localSheetId="15">#REF!</definedName>
    <definedName name="_77_155Detail_Q3_Actual_1_1_1_1_1_1_1_1_1" localSheetId="0">#REF!</definedName>
    <definedName name="_77_155Detail_Q3_Actual_1_1_1_1_1_1_1_1_1" localSheetId="2">#REF!</definedName>
    <definedName name="_77_155Detail_Q3_Actual_1_1_1_1_1_1_1_1_1" localSheetId="1">#REF!</definedName>
    <definedName name="_77_155Detail_Q3_Actual_1_1_1_1_1_1_1_1_1">#REF!</definedName>
    <definedName name="_77_155Detail_Q3_Actual_1_1_1_1_1_1_1_1_2" localSheetId="3">#REF!</definedName>
    <definedName name="_77_155Detail_Q3_Actual_1_1_1_1_1_1_1_1_2" localSheetId="5">#REF!</definedName>
    <definedName name="_77_155Detail_Q3_Actual_1_1_1_1_1_1_1_1_2" localSheetId="6">#REF!</definedName>
    <definedName name="_77_155Detail_Q3_Actual_1_1_1_1_1_1_1_1_2" localSheetId="7">#REF!</definedName>
    <definedName name="_77_155Detail_Q3_Actual_1_1_1_1_1_1_1_1_2" localSheetId="8">#REF!</definedName>
    <definedName name="_77_155Detail_Q3_Actual_1_1_1_1_1_1_1_1_2" localSheetId="9">#REF!</definedName>
    <definedName name="_77_155Detail_Q3_Actual_1_1_1_1_1_1_1_1_2" localSheetId="11">#REF!</definedName>
    <definedName name="_77_155Detail_Q3_Actual_1_1_1_1_1_1_1_1_2" localSheetId="15">#REF!</definedName>
    <definedName name="_77_155Detail_Q3_Actual_1_1_1_1_1_1_1_1_2" localSheetId="0">#REF!</definedName>
    <definedName name="_77_155Detail_Q3_Actual_1_1_1_1_1_1_1_1_2" localSheetId="2">#REF!</definedName>
    <definedName name="_77_155Detail_Q3_Actual_1_1_1_1_1_1_1_1_2" localSheetId="1">#REF!</definedName>
    <definedName name="_77_155Detail_Q3_Actual_1_1_1_1_1_1_1_1_2">#REF!</definedName>
    <definedName name="_770_84cnyexcr300604_1_1_1_1_1_1_1_1_1" localSheetId="3">#REF!</definedName>
    <definedName name="_770_84cnyexcr300604_1_1_1_1_1_1_1_1_1" localSheetId="5">#REF!</definedName>
    <definedName name="_770_84cnyexcr300604_1_1_1_1_1_1_1_1_1" localSheetId="6">#REF!</definedName>
    <definedName name="_770_84cnyexcr300604_1_1_1_1_1_1_1_1_1" localSheetId="7">#REF!</definedName>
    <definedName name="_770_84cnyexcr300604_1_1_1_1_1_1_1_1_1" localSheetId="8">#REF!</definedName>
    <definedName name="_770_84cnyexcr300604_1_1_1_1_1_1_1_1_1" localSheetId="9">#REF!</definedName>
    <definedName name="_770_84cnyexcr300604_1_1_1_1_1_1_1_1_1" localSheetId="11">#REF!</definedName>
    <definedName name="_770_84cnyexcr300604_1_1_1_1_1_1_1_1_1" localSheetId="15">#REF!</definedName>
    <definedName name="_770_84cnyexcr300604_1_1_1_1_1_1_1_1_1" localSheetId="0">#REF!</definedName>
    <definedName name="_770_84cnyexcr300604_1_1_1_1_1_1_1_1_1" localSheetId="2">#REF!</definedName>
    <definedName name="_770_84cnyexcr300604_1_1_1_1_1_1_1_1_1" localSheetId="1">#REF!</definedName>
    <definedName name="_770_84cnyexcr300604_1_1_1_1_1_1_1_1_1">#REF!</definedName>
    <definedName name="_770Excel_BuiltIn__FilterDatabase_2_1_1_1_1_1_1_1_1_1_1_1" localSheetId="3">#REF!</definedName>
    <definedName name="_770Excel_BuiltIn__FilterDatabase_2_1_1_1_1_1_1_1_1_1_1_1" localSheetId="5">#REF!</definedName>
    <definedName name="_770Excel_BuiltIn__FilterDatabase_2_1_1_1_1_1_1_1_1_1_1_1" localSheetId="6">#REF!</definedName>
    <definedName name="_770Excel_BuiltIn__FilterDatabase_2_1_1_1_1_1_1_1_1_1_1_1" localSheetId="7">#REF!</definedName>
    <definedName name="_770Excel_BuiltIn__FilterDatabase_2_1_1_1_1_1_1_1_1_1_1_1" localSheetId="8">#REF!</definedName>
    <definedName name="_770Excel_BuiltIn__FilterDatabase_2_1_1_1_1_1_1_1_1_1_1_1" localSheetId="9">#REF!</definedName>
    <definedName name="_770Excel_BuiltIn__FilterDatabase_2_1_1_1_1_1_1_1_1_1_1_1" localSheetId="11">#REF!</definedName>
    <definedName name="_770Excel_BuiltIn__FilterDatabase_2_1_1_1_1_1_1_1_1_1_1_1" localSheetId="15">#REF!</definedName>
    <definedName name="_770Excel_BuiltIn__FilterDatabase_2_1_1_1_1_1_1_1_1_1_1_1" localSheetId="0">#REF!</definedName>
    <definedName name="_770Excel_BuiltIn__FilterDatabase_2_1_1_1_1_1_1_1_1_1_1_1" localSheetId="2">#REF!</definedName>
    <definedName name="_770Excel_BuiltIn__FilterDatabase_2_1_1_1_1_1_1_1_1_1_1_1" localSheetId="1">#REF!</definedName>
    <definedName name="_770Excel_BuiltIn__FilterDatabase_2_1_1_1_1_1_1_1_1_1_1_1">#REF!</definedName>
    <definedName name="_770Excel_BuiltIn__FilterDatabase_2_1_1_1_1_1_1_1_1_1_1_1_1" localSheetId="3">#REF!</definedName>
    <definedName name="_770Excel_BuiltIn__FilterDatabase_2_1_1_1_1_1_1_1_1_1_1_1_1" localSheetId="5">#REF!</definedName>
    <definedName name="_770Excel_BuiltIn__FilterDatabase_2_1_1_1_1_1_1_1_1_1_1_1_1" localSheetId="6">#REF!</definedName>
    <definedName name="_770Excel_BuiltIn__FilterDatabase_2_1_1_1_1_1_1_1_1_1_1_1_1" localSheetId="7">#REF!</definedName>
    <definedName name="_770Excel_BuiltIn__FilterDatabase_2_1_1_1_1_1_1_1_1_1_1_1_1" localSheetId="8">#REF!</definedName>
    <definedName name="_770Excel_BuiltIn__FilterDatabase_2_1_1_1_1_1_1_1_1_1_1_1_1" localSheetId="9">#REF!</definedName>
    <definedName name="_770Excel_BuiltIn__FilterDatabase_2_1_1_1_1_1_1_1_1_1_1_1_1" localSheetId="11">#REF!</definedName>
    <definedName name="_770Excel_BuiltIn__FilterDatabase_2_1_1_1_1_1_1_1_1_1_1_1_1" localSheetId="15">#REF!</definedName>
    <definedName name="_770Excel_BuiltIn__FilterDatabase_2_1_1_1_1_1_1_1_1_1_1_1_1" localSheetId="0">#REF!</definedName>
    <definedName name="_770Excel_BuiltIn__FilterDatabase_2_1_1_1_1_1_1_1_1_1_1_1_1" localSheetId="2">#REF!</definedName>
    <definedName name="_770Excel_BuiltIn__FilterDatabase_2_1_1_1_1_1_1_1_1_1_1_1_1" localSheetId="1">#REF!</definedName>
    <definedName name="_770Excel_BuiltIn__FilterDatabase_2_1_1_1_1_1_1_1_1_1_1_1_1">#REF!</definedName>
    <definedName name="_770Excel_BuiltIn__FilterDatabase_2_1_1_1_1_1_1_1_1_1_1_1_2" localSheetId="3">#REF!</definedName>
    <definedName name="_770Excel_BuiltIn__FilterDatabase_2_1_1_1_1_1_1_1_1_1_1_1_2" localSheetId="5">#REF!</definedName>
    <definedName name="_770Excel_BuiltIn__FilterDatabase_2_1_1_1_1_1_1_1_1_1_1_1_2" localSheetId="6">#REF!</definedName>
    <definedName name="_770Excel_BuiltIn__FilterDatabase_2_1_1_1_1_1_1_1_1_1_1_1_2" localSheetId="7">#REF!</definedName>
    <definedName name="_770Excel_BuiltIn__FilterDatabase_2_1_1_1_1_1_1_1_1_1_1_1_2" localSheetId="8">#REF!</definedName>
    <definedName name="_770Excel_BuiltIn__FilterDatabase_2_1_1_1_1_1_1_1_1_1_1_1_2" localSheetId="9">#REF!</definedName>
    <definedName name="_770Excel_BuiltIn__FilterDatabase_2_1_1_1_1_1_1_1_1_1_1_1_2" localSheetId="11">#REF!</definedName>
    <definedName name="_770Excel_BuiltIn__FilterDatabase_2_1_1_1_1_1_1_1_1_1_1_1_2" localSheetId="15">#REF!</definedName>
    <definedName name="_770Excel_BuiltIn__FilterDatabase_2_1_1_1_1_1_1_1_1_1_1_1_2" localSheetId="0">#REF!</definedName>
    <definedName name="_770Excel_BuiltIn__FilterDatabase_2_1_1_1_1_1_1_1_1_1_1_1_2" localSheetId="2">#REF!</definedName>
    <definedName name="_770Excel_BuiltIn__FilterDatabase_2_1_1_1_1_1_1_1_1_1_1_1_2" localSheetId="1">#REF!</definedName>
    <definedName name="_770Excel_BuiltIn__FilterDatabase_2_1_1_1_1_1_1_1_1_1_1_1_2">#REF!</definedName>
    <definedName name="_771_84Detail_CM_Budget_1_1_1_1_1_1_1_1_1_1_1" localSheetId="3">#REF!</definedName>
    <definedName name="_771_84Detail_CM_Budget_1_1_1_1_1_1_1_1_1_1_1" localSheetId="5">#REF!</definedName>
    <definedName name="_771_84Detail_CM_Budget_1_1_1_1_1_1_1_1_1_1_1" localSheetId="6">#REF!</definedName>
    <definedName name="_771_84Detail_CM_Budget_1_1_1_1_1_1_1_1_1_1_1" localSheetId="7">#REF!</definedName>
    <definedName name="_771_84Detail_CM_Budget_1_1_1_1_1_1_1_1_1_1_1" localSheetId="8">#REF!</definedName>
    <definedName name="_771_84Detail_CM_Budget_1_1_1_1_1_1_1_1_1_1_1" localSheetId="9">#REF!</definedName>
    <definedName name="_771_84Detail_CM_Budget_1_1_1_1_1_1_1_1_1_1_1" localSheetId="11">#REF!</definedName>
    <definedName name="_771_84Detail_CM_Budget_1_1_1_1_1_1_1_1_1_1_1" localSheetId="15">#REF!</definedName>
    <definedName name="_771_84Detail_CM_Budget_1_1_1_1_1_1_1_1_1_1_1" localSheetId="0">#REF!</definedName>
    <definedName name="_771_84Detail_CM_Budget_1_1_1_1_1_1_1_1_1_1_1" localSheetId="2">#REF!</definedName>
    <definedName name="_771_84Detail_CM_Budget_1_1_1_1_1_1_1_1_1_1_1" localSheetId="1">#REF!</definedName>
    <definedName name="_771_84Detail_CM_Budget_1_1_1_1_1_1_1_1_1_1_1">#REF!</definedName>
    <definedName name="_771Excel_BuiltIn__FilterDatabase_2_1_1_1_1_1_1_1_1_1_1_1_1" localSheetId="3">#REF!</definedName>
    <definedName name="_771Excel_BuiltIn__FilterDatabase_2_1_1_1_1_1_1_1_1_1_1_1_1" localSheetId="5">#REF!</definedName>
    <definedName name="_771Excel_BuiltIn__FilterDatabase_2_1_1_1_1_1_1_1_1_1_1_1_1" localSheetId="6">#REF!</definedName>
    <definedName name="_771Excel_BuiltIn__FilterDatabase_2_1_1_1_1_1_1_1_1_1_1_1_1" localSheetId="7">#REF!</definedName>
    <definedName name="_771Excel_BuiltIn__FilterDatabase_2_1_1_1_1_1_1_1_1_1_1_1_1" localSheetId="8">#REF!</definedName>
    <definedName name="_771Excel_BuiltIn__FilterDatabase_2_1_1_1_1_1_1_1_1_1_1_1_1" localSheetId="9">#REF!</definedName>
    <definedName name="_771Excel_BuiltIn__FilterDatabase_2_1_1_1_1_1_1_1_1_1_1_1_1" localSheetId="11">#REF!</definedName>
    <definedName name="_771Excel_BuiltIn__FilterDatabase_2_1_1_1_1_1_1_1_1_1_1_1_1" localSheetId="15">#REF!</definedName>
    <definedName name="_771Excel_BuiltIn__FilterDatabase_2_1_1_1_1_1_1_1_1_1_1_1_1" localSheetId="0">#REF!</definedName>
    <definedName name="_771Excel_BuiltIn__FilterDatabase_2_1_1_1_1_1_1_1_1_1_1_1_1" localSheetId="2">#REF!</definedName>
    <definedName name="_771Excel_BuiltIn__FilterDatabase_2_1_1_1_1_1_1_1_1_1_1_1_1" localSheetId="1">#REF!</definedName>
    <definedName name="_771Excel_BuiltIn__FilterDatabase_2_1_1_1_1_1_1_1_1_1_1_1_1">#REF!</definedName>
    <definedName name="_771Excel_BuiltIn__FilterDatabase_2_1_1_1_1_1_1_1_1_1_1_1_1_1" localSheetId="3">#REF!</definedName>
    <definedName name="_771Excel_BuiltIn__FilterDatabase_2_1_1_1_1_1_1_1_1_1_1_1_1_1" localSheetId="5">#REF!</definedName>
    <definedName name="_771Excel_BuiltIn__FilterDatabase_2_1_1_1_1_1_1_1_1_1_1_1_1_1" localSheetId="6">#REF!</definedName>
    <definedName name="_771Excel_BuiltIn__FilterDatabase_2_1_1_1_1_1_1_1_1_1_1_1_1_1" localSheetId="7">#REF!</definedName>
    <definedName name="_771Excel_BuiltIn__FilterDatabase_2_1_1_1_1_1_1_1_1_1_1_1_1_1" localSheetId="8">#REF!</definedName>
    <definedName name="_771Excel_BuiltIn__FilterDatabase_2_1_1_1_1_1_1_1_1_1_1_1_1_1" localSheetId="9">#REF!</definedName>
    <definedName name="_771Excel_BuiltIn__FilterDatabase_2_1_1_1_1_1_1_1_1_1_1_1_1_1" localSheetId="11">#REF!</definedName>
    <definedName name="_771Excel_BuiltIn__FilterDatabase_2_1_1_1_1_1_1_1_1_1_1_1_1_1" localSheetId="15">#REF!</definedName>
    <definedName name="_771Excel_BuiltIn__FilterDatabase_2_1_1_1_1_1_1_1_1_1_1_1_1_1" localSheetId="0">#REF!</definedName>
    <definedName name="_771Excel_BuiltIn__FilterDatabase_2_1_1_1_1_1_1_1_1_1_1_1_1_1" localSheetId="2">#REF!</definedName>
    <definedName name="_771Excel_BuiltIn__FilterDatabase_2_1_1_1_1_1_1_1_1_1_1_1_1_1" localSheetId="1">#REF!</definedName>
    <definedName name="_771Excel_BuiltIn__FilterDatabase_2_1_1_1_1_1_1_1_1_1_1_1_1_1">#REF!</definedName>
    <definedName name="_771Excel_BuiltIn__FilterDatabase_2_1_1_1_1_1_1_1_1_1_1_1_1_2" localSheetId="3">#REF!</definedName>
    <definedName name="_771Excel_BuiltIn__FilterDatabase_2_1_1_1_1_1_1_1_1_1_1_1_1_2" localSheetId="5">#REF!</definedName>
    <definedName name="_771Excel_BuiltIn__FilterDatabase_2_1_1_1_1_1_1_1_1_1_1_1_1_2" localSheetId="6">#REF!</definedName>
    <definedName name="_771Excel_BuiltIn__FilterDatabase_2_1_1_1_1_1_1_1_1_1_1_1_1_2" localSheetId="7">#REF!</definedName>
    <definedName name="_771Excel_BuiltIn__FilterDatabase_2_1_1_1_1_1_1_1_1_1_1_1_1_2" localSheetId="8">#REF!</definedName>
    <definedName name="_771Excel_BuiltIn__FilterDatabase_2_1_1_1_1_1_1_1_1_1_1_1_1_2" localSheetId="9">#REF!</definedName>
    <definedName name="_771Excel_BuiltIn__FilterDatabase_2_1_1_1_1_1_1_1_1_1_1_1_1_2" localSheetId="11">#REF!</definedName>
    <definedName name="_771Excel_BuiltIn__FilterDatabase_2_1_1_1_1_1_1_1_1_1_1_1_1_2" localSheetId="15">#REF!</definedName>
    <definedName name="_771Excel_BuiltIn__FilterDatabase_2_1_1_1_1_1_1_1_1_1_1_1_1_2" localSheetId="0">#REF!</definedName>
    <definedName name="_771Excel_BuiltIn__FilterDatabase_2_1_1_1_1_1_1_1_1_1_1_1_1_2" localSheetId="2">#REF!</definedName>
    <definedName name="_771Excel_BuiltIn__FilterDatabase_2_1_1_1_1_1_1_1_1_1_1_1_1_2" localSheetId="1">#REF!</definedName>
    <definedName name="_771Excel_BuiltIn__FilterDatabase_2_1_1_1_1_1_1_1_1_1_1_1_1_2">#REF!</definedName>
    <definedName name="_772_85cnyexcr300604_1_1_1_1_1_1_1_1_1" localSheetId="3">#REF!</definedName>
    <definedName name="_772_85cnyexcr300604_1_1_1_1_1_1_1_1_1" localSheetId="5">#REF!</definedName>
    <definedName name="_772_85cnyexcr300604_1_1_1_1_1_1_1_1_1" localSheetId="6">#REF!</definedName>
    <definedName name="_772_85cnyexcr300604_1_1_1_1_1_1_1_1_1" localSheetId="7">#REF!</definedName>
    <definedName name="_772_85cnyexcr300604_1_1_1_1_1_1_1_1_1" localSheetId="8">#REF!</definedName>
    <definedName name="_772_85cnyexcr300604_1_1_1_1_1_1_1_1_1" localSheetId="9">#REF!</definedName>
    <definedName name="_772_85cnyexcr300604_1_1_1_1_1_1_1_1_1" localSheetId="11">#REF!</definedName>
    <definedName name="_772_85cnyexcr300604_1_1_1_1_1_1_1_1_1" localSheetId="15">#REF!</definedName>
    <definedName name="_772_85cnyexcr300604_1_1_1_1_1_1_1_1_1" localSheetId="0">#REF!</definedName>
    <definedName name="_772_85cnyexcr300604_1_1_1_1_1_1_1_1_1" localSheetId="2">#REF!</definedName>
    <definedName name="_772_85cnyexcr300604_1_1_1_1_1_1_1_1_1" localSheetId="1">#REF!</definedName>
    <definedName name="_772_85cnyexcr300604_1_1_1_1_1_1_1_1_1">#REF!</definedName>
    <definedName name="_772Excel_BuiltIn__FilterDatabase_2_1_1_1_1_1_1_1_1_1_1_1_1_1" localSheetId="3">#REF!</definedName>
    <definedName name="_772Excel_BuiltIn__FilterDatabase_2_1_1_1_1_1_1_1_1_1_1_1_1_1" localSheetId="5">#REF!</definedName>
    <definedName name="_772Excel_BuiltIn__FilterDatabase_2_1_1_1_1_1_1_1_1_1_1_1_1_1" localSheetId="6">#REF!</definedName>
    <definedName name="_772Excel_BuiltIn__FilterDatabase_2_1_1_1_1_1_1_1_1_1_1_1_1_1" localSheetId="7">#REF!</definedName>
    <definedName name="_772Excel_BuiltIn__FilterDatabase_2_1_1_1_1_1_1_1_1_1_1_1_1_1" localSheetId="8">#REF!</definedName>
    <definedName name="_772Excel_BuiltIn__FilterDatabase_2_1_1_1_1_1_1_1_1_1_1_1_1_1" localSheetId="9">#REF!</definedName>
    <definedName name="_772Excel_BuiltIn__FilterDatabase_2_1_1_1_1_1_1_1_1_1_1_1_1_1" localSheetId="11">#REF!</definedName>
    <definedName name="_772Excel_BuiltIn__FilterDatabase_2_1_1_1_1_1_1_1_1_1_1_1_1_1" localSheetId="15">#REF!</definedName>
    <definedName name="_772Excel_BuiltIn__FilterDatabase_2_1_1_1_1_1_1_1_1_1_1_1_1_1" localSheetId="0">#REF!</definedName>
    <definedName name="_772Excel_BuiltIn__FilterDatabase_2_1_1_1_1_1_1_1_1_1_1_1_1_1" localSheetId="2">#REF!</definedName>
    <definedName name="_772Excel_BuiltIn__FilterDatabase_2_1_1_1_1_1_1_1_1_1_1_1_1_1" localSheetId="1">#REF!</definedName>
    <definedName name="_772Excel_BuiltIn__FilterDatabase_2_1_1_1_1_1_1_1_1_1_1_1_1_1">#REF!</definedName>
    <definedName name="_772Excel_BuiltIn__FilterDatabase_2_1_1_1_1_1_1_1_1_1_1_1_1_1_1" localSheetId="3">#REF!</definedName>
    <definedName name="_772Excel_BuiltIn__FilterDatabase_2_1_1_1_1_1_1_1_1_1_1_1_1_1_1" localSheetId="5">#REF!</definedName>
    <definedName name="_772Excel_BuiltIn__FilterDatabase_2_1_1_1_1_1_1_1_1_1_1_1_1_1_1" localSheetId="6">#REF!</definedName>
    <definedName name="_772Excel_BuiltIn__FilterDatabase_2_1_1_1_1_1_1_1_1_1_1_1_1_1_1" localSheetId="7">#REF!</definedName>
    <definedName name="_772Excel_BuiltIn__FilterDatabase_2_1_1_1_1_1_1_1_1_1_1_1_1_1_1" localSheetId="8">#REF!</definedName>
    <definedName name="_772Excel_BuiltIn__FilterDatabase_2_1_1_1_1_1_1_1_1_1_1_1_1_1_1" localSheetId="9">#REF!</definedName>
    <definedName name="_772Excel_BuiltIn__FilterDatabase_2_1_1_1_1_1_1_1_1_1_1_1_1_1_1" localSheetId="11">#REF!</definedName>
    <definedName name="_772Excel_BuiltIn__FilterDatabase_2_1_1_1_1_1_1_1_1_1_1_1_1_1_1" localSheetId="15">#REF!</definedName>
    <definedName name="_772Excel_BuiltIn__FilterDatabase_2_1_1_1_1_1_1_1_1_1_1_1_1_1_1" localSheetId="0">#REF!</definedName>
    <definedName name="_772Excel_BuiltIn__FilterDatabase_2_1_1_1_1_1_1_1_1_1_1_1_1_1_1" localSheetId="2">#REF!</definedName>
    <definedName name="_772Excel_BuiltIn__FilterDatabase_2_1_1_1_1_1_1_1_1_1_1_1_1_1_1" localSheetId="1">#REF!</definedName>
    <definedName name="_772Excel_BuiltIn__FilterDatabase_2_1_1_1_1_1_1_1_1_1_1_1_1_1_1">#REF!</definedName>
    <definedName name="_772Excel_BuiltIn__FilterDatabase_2_1_1_1_1_1_1_1_1_1_1_1_1_1_2" localSheetId="3">#REF!</definedName>
    <definedName name="_772Excel_BuiltIn__FilterDatabase_2_1_1_1_1_1_1_1_1_1_1_1_1_1_2" localSheetId="5">#REF!</definedName>
    <definedName name="_772Excel_BuiltIn__FilterDatabase_2_1_1_1_1_1_1_1_1_1_1_1_1_1_2" localSheetId="6">#REF!</definedName>
    <definedName name="_772Excel_BuiltIn__FilterDatabase_2_1_1_1_1_1_1_1_1_1_1_1_1_1_2" localSheetId="7">#REF!</definedName>
    <definedName name="_772Excel_BuiltIn__FilterDatabase_2_1_1_1_1_1_1_1_1_1_1_1_1_1_2" localSheetId="8">#REF!</definedName>
    <definedName name="_772Excel_BuiltIn__FilterDatabase_2_1_1_1_1_1_1_1_1_1_1_1_1_1_2" localSheetId="9">#REF!</definedName>
    <definedName name="_772Excel_BuiltIn__FilterDatabase_2_1_1_1_1_1_1_1_1_1_1_1_1_1_2" localSheetId="11">#REF!</definedName>
    <definedName name="_772Excel_BuiltIn__FilterDatabase_2_1_1_1_1_1_1_1_1_1_1_1_1_1_2" localSheetId="15">#REF!</definedName>
    <definedName name="_772Excel_BuiltIn__FilterDatabase_2_1_1_1_1_1_1_1_1_1_1_1_1_1_2" localSheetId="0">#REF!</definedName>
    <definedName name="_772Excel_BuiltIn__FilterDatabase_2_1_1_1_1_1_1_1_1_1_1_1_1_1_2" localSheetId="2">#REF!</definedName>
    <definedName name="_772Excel_BuiltIn__FilterDatabase_2_1_1_1_1_1_1_1_1_1_1_1_1_1_2" localSheetId="1">#REF!</definedName>
    <definedName name="_772Excel_BuiltIn__FilterDatabase_2_1_1_1_1_1_1_1_1_1_1_1_1_1_2">#REF!</definedName>
    <definedName name="_773_85cnyexcr300604_1_1_1_1_1_1_1_1_1_1" localSheetId="3">#REF!</definedName>
    <definedName name="_773_85cnyexcr300604_1_1_1_1_1_1_1_1_1_1" localSheetId="5">#REF!</definedName>
    <definedName name="_773_85cnyexcr300604_1_1_1_1_1_1_1_1_1_1" localSheetId="6">#REF!</definedName>
    <definedName name="_773_85cnyexcr300604_1_1_1_1_1_1_1_1_1_1" localSheetId="7">#REF!</definedName>
    <definedName name="_773_85cnyexcr300604_1_1_1_1_1_1_1_1_1_1" localSheetId="8">#REF!</definedName>
    <definedName name="_773_85cnyexcr300604_1_1_1_1_1_1_1_1_1_1" localSheetId="9">#REF!</definedName>
    <definedName name="_773_85cnyexcr300604_1_1_1_1_1_1_1_1_1_1" localSheetId="11">#REF!</definedName>
    <definedName name="_773_85cnyexcr300604_1_1_1_1_1_1_1_1_1_1" localSheetId="15">#REF!</definedName>
    <definedName name="_773_85cnyexcr300604_1_1_1_1_1_1_1_1_1_1" localSheetId="0">#REF!</definedName>
    <definedName name="_773_85cnyexcr300604_1_1_1_1_1_1_1_1_1_1" localSheetId="2">#REF!</definedName>
    <definedName name="_773_85cnyexcr300604_1_1_1_1_1_1_1_1_1_1" localSheetId="1">#REF!</definedName>
    <definedName name="_773_85cnyexcr300604_1_1_1_1_1_1_1_1_1_1">#REF!</definedName>
    <definedName name="_773Excel_BuiltIn__FilterDatabase_2_1_1_1_1_2_1_1_1" localSheetId="3">#REF!</definedName>
    <definedName name="_773Excel_BuiltIn__FilterDatabase_2_1_1_1_1_2_1_1_1" localSheetId="5">#REF!</definedName>
    <definedName name="_773Excel_BuiltIn__FilterDatabase_2_1_1_1_1_2_1_1_1" localSheetId="6">#REF!</definedName>
    <definedName name="_773Excel_BuiltIn__FilterDatabase_2_1_1_1_1_2_1_1_1" localSheetId="7">#REF!</definedName>
    <definedName name="_773Excel_BuiltIn__FilterDatabase_2_1_1_1_1_2_1_1_1" localSheetId="8">#REF!</definedName>
    <definedName name="_773Excel_BuiltIn__FilterDatabase_2_1_1_1_1_2_1_1_1" localSheetId="9">#REF!</definedName>
    <definedName name="_773Excel_BuiltIn__FilterDatabase_2_1_1_1_1_2_1_1_1" localSheetId="11">#REF!</definedName>
    <definedName name="_773Excel_BuiltIn__FilterDatabase_2_1_1_1_1_2_1_1_1" localSheetId="15">#REF!</definedName>
    <definedName name="_773Excel_BuiltIn__FilterDatabase_2_1_1_1_1_2_1_1_1" localSheetId="0">#REF!</definedName>
    <definedName name="_773Excel_BuiltIn__FilterDatabase_2_1_1_1_1_2_1_1_1" localSheetId="2">#REF!</definedName>
    <definedName name="_773Excel_BuiltIn__FilterDatabase_2_1_1_1_1_2_1_1_1" localSheetId="1">#REF!</definedName>
    <definedName name="_773Excel_BuiltIn__FilterDatabase_2_1_1_1_1_2_1_1_1">#REF!</definedName>
    <definedName name="_773Excel_BuiltIn__FilterDatabase_2_1_1_1_1_2_1_1_1_1" localSheetId="3">#REF!</definedName>
    <definedName name="_773Excel_BuiltIn__FilterDatabase_2_1_1_1_1_2_1_1_1_1" localSheetId="5">#REF!</definedName>
    <definedName name="_773Excel_BuiltIn__FilterDatabase_2_1_1_1_1_2_1_1_1_1" localSheetId="6">#REF!</definedName>
    <definedName name="_773Excel_BuiltIn__FilterDatabase_2_1_1_1_1_2_1_1_1_1" localSheetId="7">#REF!</definedName>
    <definedName name="_773Excel_BuiltIn__FilterDatabase_2_1_1_1_1_2_1_1_1_1" localSheetId="8">#REF!</definedName>
    <definedName name="_773Excel_BuiltIn__FilterDatabase_2_1_1_1_1_2_1_1_1_1" localSheetId="9">#REF!</definedName>
    <definedName name="_773Excel_BuiltIn__FilterDatabase_2_1_1_1_1_2_1_1_1_1" localSheetId="11">#REF!</definedName>
    <definedName name="_773Excel_BuiltIn__FilterDatabase_2_1_1_1_1_2_1_1_1_1" localSheetId="15">#REF!</definedName>
    <definedName name="_773Excel_BuiltIn__FilterDatabase_2_1_1_1_1_2_1_1_1_1" localSheetId="0">#REF!</definedName>
    <definedName name="_773Excel_BuiltIn__FilterDatabase_2_1_1_1_1_2_1_1_1_1" localSheetId="2">#REF!</definedName>
    <definedName name="_773Excel_BuiltIn__FilterDatabase_2_1_1_1_1_2_1_1_1_1" localSheetId="1">#REF!</definedName>
    <definedName name="_773Excel_BuiltIn__FilterDatabase_2_1_1_1_1_2_1_1_1_1">#REF!</definedName>
    <definedName name="_773Excel_BuiltIn__FilterDatabase_2_1_1_1_1_2_1_1_1_2" localSheetId="3">#REF!</definedName>
    <definedName name="_773Excel_BuiltIn__FilterDatabase_2_1_1_1_1_2_1_1_1_2" localSheetId="5">#REF!</definedName>
    <definedName name="_773Excel_BuiltIn__FilterDatabase_2_1_1_1_1_2_1_1_1_2" localSheetId="6">#REF!</definedName>
    <definedName name="_773Excel_BuiltIn__FilterDatabase_2_1_1_1_1_2_1_1_1_2" localSheetId="7">#REF!</definedName>
    <definedName name="_773Excel_BuiltIn__FilterDatabase_2_1_1_1_1_2_1_1_1_2" localSheetId="8">#REF!</definedName>
    <definedName name="_773Excel_BuiltIn__FilterDatabase_2_1_1_1_1_2_1_1_1_2" localSheetId="9">#REF!</definedName>
    <definedName name="_773Excel_BuiltIn__FilterDatabase_2_1_1_1_1_2_1_1_1_2" localSheetId="11">#REF!</definedName>
    <definedName name="_773Excel_BuiltIn__FilterDatabase_2_1_1_1_1_2_1_1_1_2" localSheetId="15">#REF!</definedName>
    <definedName name="_773Excel_BuiltIn__FilterDatabase_2_1_1_1_1_2_1_1_1_2" localSheetId="0">#REF!</definedName>
    <definedName name="_773Excel_BuiltIn__FilterDatabase_2_1_1_1_1_2_1_1_1_2" localSheetId="2">#REF!</definedName>
    <definedName name="_773Excel_BuiltIn__FilterDatabase_2_1_1_1_1_2_1_1_1_2" localSheetId="1">#REF!</definedName>
    <definedName name="_773Excel_BuiltIn__FilterDatabase_2_1_1_1_1_2_1_1_1_2">#REF!</definedName>
    <definedName name="_774_85Detail_CM_Budget_1_1_1_1_1_1_1_1_1_1_1_1" localSheetId="3">#REF!</definedName>
    <definedName name="_774_85Detail_CM_Budget_1_1_1_1_1_1_1_1_1_1_1_1" localSheetId="5">#REF!</definedName>
    <definedName name="_774_85Detail_CM_Budget_1_1_1_1_1_1_1_1_1_1_1_1" localSheetId="6">#REF!</definedName>
    <definedName name="_774_85Detail_CM_Budget_1_1_1_1_1_1_1_1_1_1_1_1" localSheetId="7">#REF!</definedName>
    <definedName name="_774_85Detail_CM_Budget_1_1_1_1_1_1_1_1_1_1_1_1" localSheetId="8">#REF!</definedName>
    <definedName name="_774_85Detail_CM_Budget_1_1_1_1_1_1_1_1_1_1_1_1" localSheetId="9">#REF!</definedName>
    <definedName name="_774_85Detail_CM_Budget_1_1_1_1_1_1_1_1_1_1_1_1" localSheetId="11">#REF!</definedName>
    <definedName name="_774_85Detail_CM_Budget_1_1_1_1_1_1_1_1_1_1_1_1" localSheetId="15">#REF!</definedName>
    <definedName name="_774_85Detail_CM_Budget_1_1_1_1_1_1_1_1_1_1_1_1" localSheetId="0">#REF!</definedName>
    <definedName name="_774_85Detail_CM_Budget_1_1_1_1_1_1_1_1_1_1_1_1" localSheetId="2">#REF!</definedName>
    <definedName name="_774_85Detail_CM_Budget_1_1_1_1_1_1_1_1_1_1_1_1" localSheetId="1">#REF!</definedName>
    <definedName name="_774_85Detail_CM_Budget_1_1_1_1_1_1_1_1_1_1_1_1">#REF!</definedName>
    <definedName name="_774Excel_BuiltIn__FilterDatabase_2_1_1_1_1_2_1_1_1_1" localSheetId="3">#REF!</definedName>
    <definedName name="_774Excel_BuiltIn__FilterDatabase_2_1_1_1_1_2_1_1_1_1" localSheetId="5">#REF!</definedName>
    <definedName name="_774Excel_BuiltIn__FilterDatabase_2_1_1_1_1_2_1_1_1_1" localSheetId="6">#REF!</definedName>
    <definedName name="_774Excel_BuiltIn__FilterDatabase_2_1_1_1_1_2_1_1_1_1" localSheetId="7">#REF!</definedName>
    <definedName name="_774Excel_BuiltIn__FilterDatabase_2_1_1_1_1_2_1_1_1_1" localSheetId="8">#REF!</definedName>
    <definedName name="_774Excel_BuiltIn__FilterDatabase_2_1_1_1_1_2_1_1_1_1" localSheetId="9">#REF!</definedName>
    <definedName name="_774Excel_BuiltIn__FilterDatabase_2_1_1_1_1_2_1_1_1_1" localSheetId="11">#REF!</definedName>
    <definedName name="_774Excel_BuiltIn__FilterDatabase_2_1_1_1_1_2_1_1_1_1" localSheetId="15">#REF!</definedName>
    <definedName name="_774Excel_BuiltIn__FilterDatabase_2_1_1_1_1_2_1_1_1_1" localSheetId="0">#REF!</definedName>
    <definedName name="_774Excel_BuiltIn__FilterDatabase_2_1_1_1_1_2_1_1_1_1" localSheetId="2">#REF!</definedName>
    <definedName name="_774Excel_BuiltIn__FilterDatabase_2_1_1_1_1_2_1_1_1_1" localSheetId="1">#REF!</definedName>
    <definedName name="_774Excel_BuiltIn__FilterDatabase_2_1_1_1_1_2_1_1_1_1">#REF!</definedName>
    <definedName name="_774Excel_BuiltIn__FilterDatabase_2_1_1_1_1_2_1_1_1_1_1" localSheetId="3">#REF!</definedName>
    <definedName name="_774Excel_BuiltIn__FilterDatabase_2_1_1_1_1_2_1_1_1_1_1" localSheetId="5">#REF!</definedName>
    <definedName name="_774Excel_BuiltIn__FilterDatabase_2_1_1_1_1_2_1_1_1_1_1" localSheetId="6">#REF!</definedName>
    <definedName name="_774Excel_BuiltIn__FilterDatabase_2_1_1_1_1_2_1_1_1_1_1" localSheetId="7">#REF!</definedName>
    <definedName name="_774Excel_BuiltIn__FilterDatabase_2_1_1_1_1_2_1_1_1_1_1" localSheetId="8">#REF!</definedName>
    <definedName name="_774Excel_BuiltIn__FilterDatabase_2_1_1_1_1_2_1_1_1_1_1" localSheetId="9">#REF!</definedName>
    <definedName name="_774Excel_BuiltIn__FilterDatabase_2_1_1_1_1_2_1_1_1_1_1" localSheetId="11">#REF!</definedName>
    <definedName name="_774Excel_BuiltIn__FilterDatabase_2_1_1_1_1_2_1_1_1_1_1" localSheetId="15">#REF!</definedName>
    <definedName name="_774Excel_BuiltIn__FilterDatabase_2_1_1_1_1_2_1_1_1_1_1" localSheetId="0">#REF!</definedName>
    <definedName name="_774Excel_BuiltIn__FilterDatabase_2_1_1_1_1_2_1_1_1_1_1" localSheetId="2">#REF!</definedName>
    <definedName name="_774Excel_BuiltIn__FilterDatabase_2_1_1_1_1_2_1_1_1_1_1" localSheetId="1">#REF!</definedName>
    <definedName name="_774Excel_BuiltIn__FilterDatabase_2_1_1_1_1_2_1_1_1_1_1">#REF!</definedName>
    <definedName name="_774Excel_BuiltIn__FilterDatabase_2_1_1_1_1_2_1_1_1_1_2" localSheetId="3">#REF!</definedName>
    <definedName name="_774Excel_BuiltIn__FilterDatabase_2_1_1_1_1_2_1_1_1_1_2" localSheetId="5">#REF!</definedName>
    <definedName name="_774Excel_BuiltIn__FilterDatabase_2_1_1_1_1_2_1_1_1_1_2" localSheetId="6">#REF!</definedName>
    <definedName name="_774Excel_BuiltIn__FilterDatabase_2_1_1_1_1_2_1_1_1_1_2" localSheetId="7">#REF!</definedName>
    <definedName name="_774Excel_BuiltIn__FilterDatabase_2_1_1_1_1_2_1_1_1_1_2" localSheetId="8">#REF!</definedName>
    <definedName name="_774Excel_BuiltIn__FilterDatabase_2_1_1_1_1_2_1_1_1_1_2" localSheetId="9">#REF!</definedName>
    <definedName name="_774Excel_BuiltIn__FilterDatabase_2_1_1_1_1_2_1_1_1_1_2" localSheetId="11">#REF!</definedName>
    <definedName name="_774Excel_BuiltIn__FilterDatabase_2_1_1_1_1_2_1_1_1_1_2" localSheetId="15">#REF!</definedName>
    <definedName name="_774Excel_BuiltIn__FilterDatabase_2_1_1_1_1_2_1_1_1_1_2" localSheetId="0">#REF!</definedName>
    <definedName name="_774Excel_BuiltIn__FilterDatabase_2_1_1_1_1_2_1_1_1_1_2" localSheetId="2">#REF!</definedName>
    <definedName name="_774Excel_BuiltIn__FilterDatabase_2_1_1_1_1_2_1_1_1_1_2" localSheetId="1">#REF!</definedName>
    <definedName name="_774Excel_BuiltIn__FilterDatabase_2_1_1_1_1_2_1_1_1_1_2">#REF!</definedName>
    <definedName name="_775_86cnyexcr301103_1_1_1_1_1_1_1" localSheetId="3">#REF!</definedName>
    <definedName name="_775_86cnyexcr301103_1_1_1_1_1_1_1" localSheetId="5">#REF!</definedName>
    <definedName name="_775_86cnyexcr301103_1_1_1_1_1_1_1" localSheetId="6">#REF!</definedName>
    <definedName name="_775_86cnyexcr301103_1_1_1_1_1_1_1" localSheetId="7">#REF!</definedName>
    <definedName name="_775_86cnyexcr301103_1_1_1_1_1_1_1" localSheetId="8">#REF!</definedName>
    <definedName name="_775_86cnyexcr301103_1_1_1_1_1_1_1" localSheetId="9">#REF!</definedName>
    <definedName name="_775_86cnyexcr301103_1_1_1_1_1_1_1" localSheetId="11">#REF!</definedName>
    <definedName name="_775_86cnyexcr301103_1_1_1_1_1_1_1" localSheetId="15">#REF!</definedName>
    <definedName name="_775_86cnyexcr301103_1_1_1_1_1_1_1" localSheetId="0">#REF!</definedName>
    <definedName name="_775_86cnyexcr301103_1_1_1_1_1_1_1" localSheetId="2">#REF!</definedName>
    <definedName name="_775_86cnyexcr301103_1_1_1_1_1_1_1" localSheetId="1">#REF!</definedName>
    <definedName name="_775_86cnyexcr301103_1_1_1_1_1_1_1">#REF!</definedName>
    <definedName name="_775Excel_BuiltIn__FilterDatabase_2_1_1_1_1_2_1_1_1_1_1" localSheetId="3">#REF!</definedName>
    <definedName name="_775Excel_BuiltIn__FilterDatabase_2_1_1_1_1_2_1_1_1_1_1" localSheetId="5">#REF!</definedName>
    <definedName name="_775Excel_BuiltIn__FilterDatabase_2_1_1_1_1_2_1_1_1_1_1" localSheetId="6">#REF!</definedName>
    <definedName name="_775Excel_BuiltIn__FilterDatabase_2_1_1_1_1_2_1_1_1_1_1" localSheetId="7">#REF!</definedName>
    <definedName name="_775Excel_BuiltIn__FilterDatabase_2_1_1_1_1_2_1_1_1_1_1" localSheetId="8">#REF!</definedName>
    <definedName name="_775Excel_BuiltIn__FilterDatabase_2_1_1_1_1_2_1_1_1_1_1" localSheetId="9">#REF!</definedName>
    <definedName name="_775Excel_BuiltIn__FilterDatabase_2_1_1_1_1_2_1_1_1_1_1" localSheetId="11">#REF!</definedName>
    <definedName name="_775Excel_BuiltIn__FilterDatabase_2_1_1_1_1_2_1_1_1_1_1" localSheetId="15">#REF!</definedName>
    <definedName name="_775Excel_BuiltIn__FilterDatabase_2_1_1_1_1_2_1_1_1_1_1" localSheetId="0">#REF!</definedName>
    <definedName name="_775Excel_BuiltIn__FilterDatabase_2_1_1_1_1_2_1_1_1_1_1" localSheetId="2">#REF!</definedName>
    <definedName name="_775Excel_BuiltIn__FilterDatabase_2_1_1_1_1_2_1_1_1_1_1" localSheetId="1">#REF!</definedName>
    <definedName name="_775Excel_BuiltIn__FilterDatabase_2_1_1_1_1_2_1_1_1_1_1">#REF!</definedName>
    <definedName name="_775Excel_BuiltIn__FilterDatabase_2_1_1_1_1_2_1_1_1_1_1_1" localSheetId="3">#REF!</definedName>
    <definedName name="_775Excel_BuiltIn__FilterDatabase_2_1_1_1_1_2_1_1_1_1_1_1" localSheetId="5">#REF!</definedName>
    <definedName name="_775Excel_BuiltIn__FilterDatabase_2_1_1_1_1_2_1_1_1_1_1_1" localSheetId="6">#REF!</definedName>
    <definedName name="_775Excel_BuiltIn__FilterDatabase_2_1_1_1_1_2_1_1_1_1_1_1" localSheetId="7">#REF!</definedName>
    <definedName name="_775Excel_BuiltIn__FilterDatabase_2_1_1_1_1_2_1_1_1_1_1_1" localSheetId="8">#REF!</definedName>
    <definedName name="_775Excel_BuiltIn__FilterDatabase_2_1_1_1_1_2_1_1_1_1_1_1" localSheetId="9">#REF!</definedName>
    <definedName name="_775Excel_BuiltIn__FilterDatabase_2_1_1_1_1_2_1_1_1_1_1_1" localSheetId="11">#REF!</definedName>
    <definedName name="_775Excel_BuiltIn__FilterDatabase_2_1_1_1_1_2_1_1_1_1_1_1" localSheetId="15">#REF!</definedName>
    <definedName name="_775Excel_BuiltIn__FilterDatabase_2_1_1_1_1_2_1_1_1_1_1_1" localSheetId="0">#REF!</definedName>
    <definedName name="_775Excel_BuiltIn__FilterDatabase_2_1_1_1_1_2_1_1_1_1_1_1" localSheetId="2">#REF!</definedName>
    <definedName name="_775Excel_BuiltIn__FilterDatabase_2_1_1_1_1_2_1_1_1_1_1_1" localSheetId="1">#REF!</definedName>
    <definedName name="_775Excel_BuiltIn__FilterDatabase_2_1_1_1_1_2_1_1_1_1_1_1">#REF!</definedName>
    <definedName name="_775Excel_BuiltIn__FilterDatabase_2_1_1_1_1_2_1_1_1_1_1_2" localSheetId="3">#REF!</definedName>
    <definedName name="_775Excel_BuiltIn__FilterDatabase_2_1_1_1_1_2_1_1_1_1_1_2" localSheetId="5">#REF!</definedName>
    <definedName name="_775Excel_BuiltIn__FilterDatabase_2_1_1_1_1_2_1_1_1_1_1_2" localSheetId="6">#REF!</definedName>
    <definedName name="_775Excel_BuiltIn__FilterDatabase_2_1_1_1_1_2_1_1_1_1_1_2" localSheetId="7">#REF!</definedName>
    <definedName name="_775Excel_BuiltIn__FilterDatabase_2_1_1_1_1_2_1_1_1_1_1_2" localSheetId="8">#REF!</definedName>
    <definedName name="_775Excel_BuiltIn__FilterDatabase_2_1_1_1_1_2_1_1_1_1_1_2" localSheetId="9">#REF!</definedName>
    <definedName name="_775Excel_BuiltIn__FilterDatabase_2_1_1_1_1_2_1_1_1_1_1_2" localSheetId="11">#REF!</definedName>
    <definedName name="_775Excel_BuiltIn__FilterDatabase_2_1_1_1_1_2_1_1_1_1_1_2" localSheetId="15">#REF!</definedName>
    <definedName name="_775Excel_BuiltIn__FilterDatabase_2_1_1_1_1_2_1_1_1_1_1_2" localSheetId="0">#REF!</definedName>
    <definedName name="_775Excel_BuiltIn__FilterDatabase_2_1_1_1_1_2_1_1_1_1_1_2" localSheetId="2">#REF!</definedName>
    <definedName name="_775Excel_BuiltIn__FilterDatabase_2_1_1_1_1_2_1_1_1_1_1_2" localSheetId="1">#REF!</definedName>
    <definedName name="_775Excel_BuiltIn__FilterDatabase_2_1_1_1_1_2_1_1_1_1_1_2">#REF!</definedName>
    <definedName name="_776_86cnyexcr301103_1_1_1_1_1_1_1_1" localSheetId="3">#REF!</definedName>
    <definedName name="_776_86cnyexcr301103_1_1_1_1_1_1_1_1" localSheetId="5">#REF!</definedName>
    <definedName name="_776_86cnyexcr301103_1_1_1_1_1_1_1_1" localSheetId="6">#REF!</definedName>
    <definedName name="_776_86cnyexcr301103_1_1_1_1_1_1_1_1" localSheetId="7">#REF!</definedName>
    <definedName name="_776_86cnyexcr301103_1_1_1_1_1_1_1_1" localSheetId="8">#REF!</definedName>
    <definedName name="_776_86cnyexcr301103_1_1_1_1_1_1_1_1" localSheetId="9">#REF!</definedName>
    <definedName name="_776_86cnyexcr301103_1_1_1_1_1_1_1_1" localSheetId="11">#REF!</definedName>
    <definedName name="_776_86cnyexcr301103_1_1_1_1_1_1_1_1" localSheetId="15">#REF!</definedName>
    <definedName name="_776_86cnyexcr301103_1_1_1_1_1_1_1_1" localSheetId="0">#REF!</definedName>
    <definedName name="_776_86cnyexcr301103_1_1_1_1_1_1_1_1" localSheetId="2">#REF!</definedName>
    <definedName name="_776_86cnyexcr301103_1_1_1_1_1_1_1_1" localSheetId="1">#REF!</definedName>
    <definedName name="_776_86cnyexcr301103_1_1_1_1_1_1_1_1">#REF!</definedName>
    <definedName name="_776Excel_BuiltIn__FilterDatabase_2_1_1_1_1_2_1_1_1_1_1_1" localSheetId="3">#REF!</definedName>
    <definedName name="_776Excel_BuiltIn__FilterDatabase_2_1_1_1_1_2_1_1_1_1_1_1" localSheetId="5">#REF!</definedName>
    <definedName name="_776Excel_BuiltIn__FilterDatabase_2_1_1_1_1_2_1_1_1_1_1_1" localSheetId="6">#REF!</definedName>
    <definedName name="_776Excel_BuiltIn__FilterDatabase_2_1_1_1_1_2_1_1_1_1_1_1" localSheetId="7">#REF!</definedName>
    <definedName name="_776Excel_BuiltIn__FilterDatabase_2_1_1_1_1_2_1_1_1_1_1_1" localSheetId="8">#REF!</definedName>
    <definedName name="_776Excel_BuiltIn__FilterDatabase_2_1_1_1_1_2_1_1_1_1_1_1" localSheetId="9">#REF!</definedName>
    <definedName name="_776Excel_BuiltIn__FilterDatabase_2_1_1_1_1_2_1_1_1_1_1_1" localSheetId="11">#REF!</definedName>
    <definedName name="_776Excel_BuiltIn__FilterDatabase_2_1_1_1_1_2_1_1_1_1_1_1" localSheetId="15">#REF!</definedName>
    <definedName name="_776Excel_BuiltIn__FilterDatabase_2_1_1_1_1_2_1_1_1_1_1_1" localSheetId="0">#REF!</definedName>
    <definedName name="_776Excel_BuiltIn__FilterDatabase_2_1_1_1_1_2_1_1_1_1_1_1" localSheetId="2">#REF!</definedName>
    <definedName name="_776Excel_BuiltIn__FilterDatabase_2_1_1_1_1_2_1_1_1_1_1_1" localSheetId="1">#REF!</definedName>
    <definedName name="_776Excel_BuiltIn__FilterDatabase_2_1_1_1_1_2_1_1_1_1_1_1">#REF!</definedName>
    <definedName name="_776Excel_BuiltIn__FilterDatabase_2_1_1_1_1_2_1_1_1_1_1_1_1" localSheetId="3">#REF!</definedName>
    <definedName name="_776Excel_BuiltIn__FilterDatabase_2_1_1_1_1_2_1_1_1_1_1_1_1" localSheetId="5">#REF!</definedName>
    <definedName name="_776Excel_BuiltIn__FilterDatabase_2_1_1_1_1_2_1_1_1_1_1_1_1" localSheetId="6">#REF!</definedName>
    <definedName name="_776Excel_BuiltIn__FilterDatabase_2_1_1_1_1_2_1_1_1_1_1_1_1" localSheetId="7">#REF!</definedName>
    <definedName name="_776Excel_BuiltIn__FilterDatabase_2_1_1_1_1_2_1_1_1_1_1_1_1" localSheetId="8">#REF!</definedName>
    <definedName name="_776Excel_BuiltIn__FilterDatabase_2_1_1_1_1_2_1_1_1_1_1_1_1" localSheetId="9">#REF!</definedName>
    <definedName name="_776Excel_BuiltIn__FilterDatabase_2_1_1_1_1_2_1_1_1_1_1_1_1" localSheetId="11">#REF!</definedName>
    <definedName name="_776Excel_BuiltIn__FilterDatabase_2_1_1_1_1_2_1_1_1_1_1_1_1" localSheetId="15">#REF!</definedName>
    <definedName name="_776Excel_BuiltIn__FilterDatabase_2_1_1_1_1_2_1_1_1_1_1_1_1" localSheetId="0">#REF!</definedName>
    <definedName name="_776Excel_BuiltIn__FilterDatabase_2_1_1_1_1_2_1_1_1_1_1_1_1" localSheetId="2">#REF!</definedName>
    <definedName name="_776Excel_BuiltIn__FilterDatabase_2_1_1_1_1_2_1_1_1_1_1_1_1" localSheetId="1">#REF!</definedName>
    <definedName name="_776Excel_BuiltIn__FilterDatabase_2_1_1_1_1_2_1_1_1_1_1_1_1">#REF!</definedName>
    <definedName name="_776Excel_BuiltIn__FilterDatabase_2_1_1_1_1_2_1_1_1_1_1_1_2" localSheetId="3">#REF!</definedName>
    <definedName name="_776Excel_BuiltIn__FilterDatabase_2_1_1_1_1_2_1_1_1_1_1_1_2" localSheetId="5">#REF!</definedName>
    <definedName name="_776Excel_BuiltIn__FilterDatabase_2_1_1_1_1_2_1_1_1_1_1_1_2" localSheetId="6">#REF!</definedName>
    <definedName name="_776Excel_BuiltIn__FilterDatabase_2_1_1_1_1_2_1_1_1_1_1_1_2" localSheetId="7">#REF!</definedName>
    <definedName name="_776Excel_BuiltIn__FilterDatabase_2_1_1_1_1_2_1_1_1_1_1_1_2" localSheetId="8">#REF!</definedName>
    <definedName name="_776Excel_BuiltIn__FilterDatabase_2_1_1_1_1_2_1_1_1_1_1_1_2" localSheetId="9">#REF!</definedName>
    <definedName name="_776Excel_BuiltIn__FilterDatabase_2_1_1_1_1_2_1_1_1_1_1_1_2" localSheetId="11">#REF!</definedName>
    <definedName name="_776Excel_BuiltIn__FilterDatabase_2_1_1_1_1_2_1_1_1_1_1_1_2" localSheetId="15">#REF!</definedName>
    <definedName name="_776Excel_BuiltIn__FilterDatabase_2_1_1_1_1_2_1_1_1_1_1_1_2" localSheetId="0">#REF!</definedName>
    <definedName name="_776Excel_BuiltIn__FilterDatabase_2_1_1_1_1_2_1_1_1_1_1_1_2" localSheetId="2">#REF!</definedName>
    <definedName name="_776Excel_BuiltIn__FilterDatabase_2_1_1_1_1_2_1_1_1_1_1_1_2" localSheetId="1">#REF!</definedName>
    <definedName name="_776Excel_BuiltIn__FilterDatabase_2_1_1_1_1_2_1_1_1_1_1_1_2">#REF!</definedName>
    <definedName name="_777_86Detail_FY_Budget_1_1_1_1_1_1_1_1_1_1_1" localSheetId="3">#REF!</definedName>
    <definedName name="_777_86Detail_FY_Budget_1_1_1_1_1_1_1_1_1_1_1" localSheetId="5">#REF!</definedName>
    <definedName name="_777_86Detail_FY_Budget_1_1_1_1_1_1_1_1_1_1_1" localSheetId="6">#REF!</definedName>
    <definedName name="_777_86Detail_FY_Budget_1_1_1_1_1_1_1_1_1_1_1" localSheetId="7">#REF!</definedName>
    <definedName name="_777_86Detail_FY_Budget_1_1_1_1_1_1_1_1_1_1_1" localSheetId="8">#REF!</definedName>
    <definedName name="_777_86Detail_FY_Budget_1_1_1_1_1_1_1_1_1_1_1" localSheetId="9">#REF!</definedName>
    <definedName name="_777_86Detail_FY_Budget_1_1_1_1_1_1_1_1_1_1_1" localSheetId="11">#REF!</definedName>
    <definedName name="_777_86Detail_FY_Budget_1_1_1_1_1_1_1_1_1_1_1" localSheetId="15">#REF!</definedName>
    <definedName name="_777_86Detail_FY_Budget_1_1_1_1_1_1_1_1_1_1_1" localSheetId="0">#REF!</definedName>
    <definedName name="_777_86Detail_FY_Budget_1_1_1_1_1_1_1_1_1_1_1" localSheetId="2">#REF!</definedName>
    <definedName name="_777_86Detail_FY_Budget_1_1_1_1_1_1_1_1_1_1_1" localSheetId="1">#REF!</definedName>
    <definedName name="_777_86Detail_FY_Budget_1_1_1_1_1_1_1_1_1_1_1">#REF!</definedName>
    <definedName name="_777Excel_BuiltIn__FilterDatabase_2_1_1_1_1_2_1_1_1_1_1_1_1" localSheetId="3">#REF!</definedName>
    <definedName name="_777Excel_BuiltIn__FilterDatabase_2_1_1_1_1_2_1_1_1_1_1_1_1" localSheetId="5">#REF!</definedName>
    <definedName name="_777Excel_BuiltIn__FilterDatabase_2_1_1_1_1_2_1_1_1_1_1_1_1" localSheetId="6">#REF!</definedName>
    <definedName name="_777Excel_BuiltIn__FilterDatabase_2_1_1_1_1_2_1_1_1_1_1_1_1" localSheetId="7">#REF!</definedName>
    <definedName name="_777Excel_BuiltIn__FilterDatabase_2_1_1_1_1_2_1_1_1_1_1_1_1" localSheetId="8">#REF!</definedName>
    <definedName name="_777Excel_BuiltIn__FilterDatabase_2_1_1_1_1_2_1_1_1_1_1_1_1" localSheetId="9">#REF!</definedName>
    <definedName name="_777Excel_BuiltIn__FilterDatabase_2_1_1_1_1_2_1_1_1_1_1_1_1" localSheetId="11">#REF!</definedName>
    <definedName name="_777Excel_BuiltIn__FilterDatabase_2_1_1_1_1_2_1_1_1_1_1_1_1" localSheetId="15">#REF!</definedName>
    <definedName name="_777Excel_BuiltIn__FilterDatabase_2_1_1_1_1_2_1_1_1_1_1_1_1" localSheetId="0">#REF!</definedName>
    <definedName name="_777Excel_BuiltIn__FilterDatabase_2_1_1_1_1_2_1_1_1_1_1_1_1" localSheetId="2">#REF!</definedName>
    <definedName name="_777Excel_BuiltIn__FilterDatabase_2_1_1_1_1_2_1_1_1_1_1_1_1" localSheetId="1">#REF!</definedName>
    <definedName name="_777Excel_BuiltIn__FilterDatabase_2_1_1_1_1_2_1_1_1_1_1_1_1">#REF!</definedName>
    <definedName name="_777Excel_BuiltIn__FilterDatabase_2_1_1_1_1_2_1_1_1_1_1_1_1_1" localSheetId="3">#REF!</definedName>
    <definedName name="_777Excel_BuiltIn__FilterDatabase_2_1_1_1_1_2_1_1_1_1_1_1_1_1" localSheetId="5">#REF!</definedName>
    <definedName name="_777Excel_BuiltIn__FilterDatabase_2_1_1_1_1_2_1_1_1_1_1_1_1_1" localSheetId="6">#REF!</definedName>
    <definedName name="_777Excel_BuiltIn__FilterDatabase_2_1_1_1_1_2_1_1_1_1_1_1_1_1" localSheetId="7">#REF!</definedName>
    <definedName name="_777Excel_BuiltIn__FilterDatabase_2_1_1_1_1_2_1_1_1_1_1_1_1_1" localSheetId="8">#REF!</definedName>
    <definedName name="_777Excel_BuiltIn__FilterDatabase_2_1_1_1_1_2_1_1_1_1_1_1_1_1" localSheetId="9">#REF!</definedName>
    <definedName name="_777Excel_BuiltIn__FilterDatabase_2_1_1_1_1_2_1_1_1_1_1_1_1_1" localSheetId="11">#REF!</definedName>
    <definedName name="_777Excel_BuiltIn__FilterDatabase_2_1_1_1_1_2_1_1_1_1_1_1_1_1" localSheetId="15">#REF!</definedName>
    <definedName name="_777Excel_BuiltIn__FilterDatabase_2_1_1_1_1_2_1_1_1_1_1_1_1_1" localSheetId="0">#REF!</definedName>
    <definedName name="_777Excel_BuiltIn__FilterDatabase_2_1_1_1_1_2_1_1_1_1_1_1_1_1" localSheetId="2">#REF!</definedName>
    <definedName name="_777Excel_BuiltIn__FilterDatabase_2_1_1_1_1_2_1_1_1_1_1_1_1_1" localSheetId="1">#REF!</definedName>
    <definedName name="_777Excel_BuiltIn__FilterDatabase_2_1_1_1_1_2_1_1_1_1_1_1_1_1">#REF!</definedName>
    <definedName name="_777Excel_BuiltIn__FilterDatabase_2_1_1_1_1_2_1_1_1_1_1_1_1_2" localSheetId="3">#REF!</definedName>
    <definedName name="_777Excel_BuiltIn__FilterDatabase_2_1_1_1_1_2_1_1_1_1_1_1_1_2" localSheetId="5">#REF!</definedName>
    <definedName name="_777Excel_BuiltIn__FilterDatabase_2_1_1_1_1_2_1_1_1_1_1_1_1_2" localSheetId="6">#REF!</definedName>
    <definedName name="_777Excel_BuiltIn__FilterDatabase_2_1_1_1_1_2_1_1_1_1_1_1_1_2" localSheetId="7">#REF!</definedName>
    <definedName name="_777Excel_BuiltIn__FilterDatabase_2_1_1_1_1_2_1_1_1_1_1_1_1_2" localSheetId="8">#REF!</definedName>
    <definedName name="_777Excel_BuiltIn__FilterDatabase_2_1_1_1_1_2_1_1_1_1_1_1_1_2" localSheetId="9">#REF!</definedName>
    <definedName name="_777Excel_BuiltIn__FilterDatabase_2_1_1_1_1_2_1_1_1_1_1_1_1_2" localSheetId="11">#REF!</definedName>
    <definedName name="_777Excel_BuiltIn__FilterDatabase_2_1_1_1_1_2_1_1_1_1_1_1_1_2" localSheetId="15">#REF!</definedName>
    <definedName name="_777Excel_BuiltIn__FilterDatabase_2_1_1_1_1_2_1_1_1_1_1_1_1_2" localSheetId="0">#REF!</definedName>
    <definedName name="_777Excel_BuiltIn__FilterDatabase_2_1_1_1_1_2_1_1_1_1_1_1_1_2" localSheetId="2">#REF!</definedName>
    <definedName name="_777Excel_BuiltIn__FilterDatabase_2_1_1_1_1_2_1_1_1_1_1_1_1_2" localSheetId="1">#REF!</definedName>
    <definedName name="_777Excel_BuiltIn__FilterDatabase_2_1_1_1_1_2_1_1_1_1_1_1_1_2">#REF!</definedName>
    <definedName name="_778_87cnyexcr301103_1_1_1_1_1_1_1_1" localSheetId="3">#REF!</definedName>
    <definedName name="_778_87cnyexcr301103_1_1_1_1_1_1_1_1" localSheetId="5">#REF!</definedName>
    <definedName name="_778_87cnyexcr301103_1_1_1_1_1_1_1_1" localSheetId="6">#REF!</definedName>
    <definedName name="_778_87cnyexcr301103_1_1_1_1_1_1_1_1" localSheetId="7">#REF!</definedName>
    <definedName name="_778_87cnyexcr301103_1_1_1_1_1_1_1_1" localSheetId="8">#REF!</definedName>
    <definedName name="_778_87cnyexcr301103_1_1_1_1_1_1_1_1" localSheetId="9">#REF!</definedName>
    <definedName name="_778_87cnyexcr301103_1_1_1_1_1_1_1_1" localSheetId="11">#REF!</definedName>
    <definedName name="_778_87cnyexcr301103_1_1_1_1_1_1_1_1" localSheetId="15">#REF!</definedName>
    <definedName name="_778_87cnyexcr301103_1_1_1_1_1_1_1_1" localSheetId="0">#REF!</definedName>
    <definedName name="_778_87cnyexcr301103_1_1_1_1_1_1_1_1" localSheetId="2">#REF!</definedName>
    <definedName name="_778_87cnyexcr301103_1_1_1_1_1_1_1_1" localSheetId="1">#REF!</definedName>
    <definedName name="_778_87cnyexcr301103_1_1_1_1_1_1_1_1">#REF!</definedName>
    <definedName name="_778Excel_BuiltIn__FilterDatabase_2_1_1_1_2_1_1_1" localSheetId="3">#REF!</definedName>
    <definedName name="_778Excel_BuiltIn__FilterDatabase_2_1_1_1_2_1_1_1" localSheetId="5">#REF!</definedName>
    <definedName name="_778Excel_BuiltIn__FilterDatabase_2_1_1_1_2_1_1_1" localSheetId="6">#REF!</definedName>
    <definedName name="_778Excel_BuiltIn__FilterDatabase_2_1_1_1_2_1_1_1" localSheetId="7">#REF!</definedName>
    <definedName name="_778Excel_BuiltIn__FilterDatabase_2_1_1_1_2_1_1_1" localSheetId="8">#REF!</definedName>
    <definedName name="_778Excel_BuiltIn__FilterDatabase_2_1_1_1_2_1_1_1" localSheetId="9">#REF!</definedName>
    <definedName name="_778Excel_BuiltIn__FilterDatabase_2_1_1_1_2_1_1_1" localSheetId="11">#REF!</definedName>
    <definedName name="_778Excel_BuiltIn__FilterDatabase_2_1_1_1_2_1_1_1" localSheetId="15">#REF!</definedName>
    <definedName name="_778Excel_BuiltIn__FilterDatabase_2_1_1_1_2_1_1_1" localSheetId="0">#REF!</definedName>
    <definedName name="_778Excel_BuiltIn__FilterDatabase_2_1_1_1_2_1_1_1" localSheetId="2">#REF!</definedName>
    <definedName name="_778Excel_BuiltIn__FilterDatabase_2_1_1_1_2_1_1_1" localSheetId="1">#REF!</definedName>
    <definedName name="_778Excel_BuiltIn__FilterDatabase_2_1_1_1_2_1_1_1">#REF!</definedName>
    <definedName name="_778Excel_BuiltIn__FilterDatabase_2_1_1_1_2_1_1_1_1" localSheetId="3">#REF!</definedName>
    <definedName name="_778Excel_BuiltIn__FilterDatabase_2_1_1_1_2_1_1_1_1" localSheetId="5">#REF!</definedName>
    <definedName name="_778Excel_BuiltIn__FilterDatabase_2_1_1_1_2_1_1_1_1" localSheetId="6">#REF!</definedName>
    <definedName name="_778Excel_BuiltIn__FilterDatabase_2_1_1_1_2_1_1_1_1" localSheetId="7">#REF!</definedName>
    <definedName name="_778Excel_BuiltIn__FilterDatabase_2_1_1_1_2_1_1_1_1" localSheetId="8">#REF!</definedName>
    <definedName name="_778Excel_BuiltIn__FilterDatabase_2_1_1_1_2_1_1_1_1" localSheetId="9">#REF!</definedName>
    <definedName name="_778Excel_BuiltIn__FilterDatabase_2_1_1_1_2_1_1_1_1" localSheetId="11">#REF!</definedName>
    <definedName name="_778Excel_BuiltIn__FilterDatabase_2_1_1_1_2_1_1_1_1" localSheetId="15">#REF!</definedName>
    <definedName name="_778Excel_BuiltIn__FilterDatabase_2_1_1_1_2_1_1_1_1" localSheetId="0">#REF!</definedName>
    <definedName name="_778Excel_BuiltIn__FilterDatabase_2_1_1_1_2_1_1_1_1" localSheetId="2">#REF!</definedName>
    <definedName name="_778Excel_BuiltIn__FilterDatabase_2_1_1_1_2_1_1_1_1" localSheetId="1">#REF!</definedName>
    <definedName name="_778Excel_BuiltIn__FilterDatabase_2_1_1_1_2_1_1_1_1">#REF!</definedName>
    <definedName name="_778Excel_BuiltIn__FilterDatabase_2_1_1_1_2_1_1_1_2" localSheetId="3">#REF!</definedName>
    <definedName name="_778Excel_BuiltIn__FilterDatabase_2_1_1_1_2_1_1_1_2" localSheetId="5">#REF!</definedName>
    <definedName name="_778Excel_BuiltIn__FilterDatabase_2_1_1_1_2_1_1_1_2" localSheetId="6">#REF!</definedName>
    <definedName name="_778Excel_BuiltIn__FilterDatabase_2_1_1_1_2_1_1_1_2" localSheetId="7">#REF!</definedName>
    <definedName name="_778Excel_BuiltIn__FilterDatabase_2_1_1_1_2_1_1_1_2" localSheetId="8">#REF!</definedName>
    <definedName name="_778Excel_BuiltIn__FilterDatabase_2_1_1_1_2_1_1_1_2" localSheetId="9">#REF!</definedName>
    <definedName name="_778Excel_BuiltIn__FilterDatabase_2_1_1_1_2_1_1_1_2" localSheetId="11">#REF!</definedName>
    <definedName name="_778Excel_BuiltIn__FilterDatabase_2_1_1_1_2_1_1_1_2" localSheetId="15">#REF!</definedName>
    <definedName name="_778Excel_BuiltIn__FilterDatabase_2_1_1_1_2_1_1_1_2" localSheetId="0">#REF!</definedName>
    <definedName name="_778Excel_BuiltIn__FilterDatabase_2_1_1_1_2_1_1_1_2" localSheetId="2">#REF!</definedName>
    <definedName name="_778Excel_BuiltIn__FilterDatabase_2_1_1_1_2_1_1_1_2" localSheetId="1">#REF!</definedName>
    <definedName name="_778Excel_BuiltIn__FilterDatabase_2_1_1_1_2_1_1_1_2">#REF!</definedName>
    <definedName name="_779_87cnyexcr301103_1_1_1_1_1_1_1_1_1" localSheetId="3">#REF!</definedName>
    <definedName name="_779_87cnyexcr301103_1_1_1_1_1_1_1_1_1" localSheetId="5">#REF!</definedName>
    <definedName name="_779_87cnyexcr301103_1_1_1_1_1_1_1_1_1" localSheetId="6">#REF!</definedName>
    <definedName name="_779_87cnyexcr301103_1_1_1_1_1_1_1_1_1" localSheetId="7">#REF!</definedName>
    <definedName name="_779_87cnyexcr301103_1_1_1_1_1_1_1_1_1" localSheetId="8">#REF!</definedName>
    <definedName name="_779_87cnyexcr301103_1_1_1_1_1_1_1_1_1" localSheetId="9">#REF!</definedName>
    <definedName name="_779_87cnyexcr301103_1_1_1_1_1_1_1_1_1" localSheetId="11">#REF!</definedName>
    <definedName name="_779_87cnyexcr301103_1_1_1_1_1_1_1_1_1" localSheetId="15">#REF!</definedName>
    <definedName name="_779_87cnyexcr301103_1_1_1_1_1_1_1_1_1" localSheetId="0">#REF!</definedName>
    <definedName name="_779_87cnyexcr301103_1_1_1_1_1_1_1_1_1" localSheetId="2">#REF!</definedName>
    <definedName name="_779_87cnyexcr301103_1_1_1_1_1_1_1_1_1" localSheetId="1">#REF!</definedName>
    <definedName name="_779_87cnyexcr301103_1_1_1_1_1_1_1_1_1">#REF!</definedName>
    <definedName name="_779Excel_BuiltIn__FilterDatabase_2_1_1_1_2_1_1_1_1" localSheetId="3">#REF!</definedName>
    <definedName name="_779Excel_BuiltIn__FilterDatabase_2_1_1_1_2_1_1_1_1" localSheetId="5">#REF!</definedName>
    <definedName name="_779Excel_BuiltIn__FilterDatabase_2_1_1_1_2_1_1_1_1" localSheetId="6">#REF!</definedName>
    <definedName name="_779Excel_BuiltIn__FilterDatabase_2_1_1_1_2_1_1_1_1" localSheetId="7">#REF!</definedName>
    <definedName name="_779Excel_BuiltIn__FilterDatabase_2_1_1_1_2_1_1_1_1" localSheetId="8">#REF!</definedName>
    <definedName name="_779Excel_BuiltIn__FilterDatabase_2_1_1_1_2_1_1_1_1" localSheetId="9">#REF!</definedName>
    <definedName name="_779Excel_BuiltIn__FilterDatabase_2_1_1_1_2_1_1_1_1" localSheetId="11">#REF!</definedName>
    <definedName name="_779Excel_BuiltIn__FilterDatabase_2_1_1_1_2_1_1_1_1" localSheetId="15">#REF!</definedName>
    <definedName name="_779Excel_BuiltIn__FilterDatabase_2_1_1_1_2_1_1_1_1" localSheetId="0">#REF!</definedName>
    <definedName name="_779Excel_BuiltIn__FilterDatabase_2_1_1_1_2_1_1_1_1" localSheetId="2">#REF!</definedName>
    <definedName name="_779Excel_BuiltIn__FilterDatabase_2_1_1_1_2_1_1_1_1" localSheetId="1">#REF!</definedName>
    <definedName name="_779Excel_BuiltIn__FilterDatabase_2_1_1_1_2_1_1_1_1">#REF!</definedName>
    <definedName name="_779Excel_BuiltIn__FilterDatabase_2_1_1_1_2_1_1_1_1_1" localSheetId="3">#REF!</definedName>
    <definedName name="_779Excel_BuiltIn__FilterDatabase_2_1_1_1_2_1_1_1_1_1" localSheetId="5">#REF!</definedName>
    <definedName name="_779Excel_BuiltIn__FilterDatabase_2_1_1_1_2_1_1_1_1_1" localSheetId="6">#REF!</definedName>
    <definedName name="_779Excel_BuiltIn__FilterDatabase_2_1_1_1_2_1_1_1_1_1" localSheetId="7">#REF!</definedName>
    <definedName name="_779Excel_BuiltIn__FilterDatabase_2_1_1_1_2_1_1_1_1_1" localSheetId="8">#REF!</definedName>
    <definedName name="_779Excel_BuiltIn__FilterDatabase_2_1_1_1_2_1_1_1_1_1" localSheetId="9">#REF!</definedName>
    <definedName name="_779Excel_BuiltIn__FilterDatabase_2_1_1_1_2_1_1_1_1_1" localSheetId="11">#REF!</definedName>
    <definedName name="_779Excel_BuiltIn__FilterDatabase_2_1_1_1_2_1_1_1_1_1" localSheetId="15">#REF!</definedName>
    <definedName name="_779Excel_BuiltIn__FilterDatabase_2_1_1_1_2_1_1_1_1_1" localSheetId="0">#REF!</definedName>
    <definedName name="_779Excel_BuiltIn__FilterDatabase_2_1_1_1_2_1_1_1_1_1" localSheetId="2">#REF!</definedName>
    <definedName name="_779Excel_BuiltIn__FilterDatabase_2_1_1_1_2_1_1_1_1_1" localSheetId="1">#REF!</definedName>
    <definedName name="_779Excel_BuiltIn__FilterDatabase_2_1_1_1_2_1_1_1_1_1">#REF!</definedName>
    <definedName name="_779Excel_BuiltIn__FilterDatabase_2_1_1_1_2_1_1_1_1_2" localSheetId="3">#REF!</definedName>
    <definedName name="_779Excel_BuiltIn__FilterDatabase_2_1_1_1_2_1_1_1_1_2" localSheetId="5">#REF!</definedName>
    <definedName name="_779Excel_BuiltIn__FilterDatabase_2_1_1_1_2_1_1_1_1_2" localSheetId="6">#REF!</definedName>
    <definedName name="_779Excel_BuiltIn__FilterDatabase_2_1_1_1_2_1_1_1_1_2" localSheetId="7">#REF!</definedName>
    <definedName name="_779Excel_BuiltIn__FilterDatabase_2_1_1_1_2_1_1_1_1_2" localSheetId="8">#REF!</definedName>
    <definedName name="_779Excel_BuiltIn__FilterDatabase_2_1_1_1_2_1_1_1_1_2" localSheetId="9">#REF!</definedName>
    <definedName name="_779Excel_BuiltIn__FilterDatabase_2_1_1_1_2_1_1_1_1_2" localSheetId="11">#REF!</definedName>
    <definedName name="_779Excel_BuiltIn__FilterDatabase_2_1_1_1_2_1_1_1_1_2" localSheetId="15">#REF!</definedName>
    <definedName name="_779Excel_BuiltIn__FilterDatabase_2_1_1_1_2_1_1_1_1_2" localSheetId="0">#REF!</definedName>
    <definedName name="_779Excel_BuiltIn__FilterDatabase_2_1_1_1_2_1_1_1_1_2" localSheetId="2">#REF!</definedName>
    <definedName name="_779Excel_BuiltIn__FilterDatabase_2_1_1_1_2_1_1_1_1_2" localSheetId="1">#REF!</definedName>
    <definedName name="_779Excel_BuiltIn__FilterDatabase_2_1_1_1_2_1_1_1_1_2">#REF!</definedName>
    <definedName name="_77cnyexave300604_1_1_1_1" localSheetId="3">#REF!</definedName>
    <definedName name="_77cnyexave300604_1_1_1_1" localSheetId="5">#REF!</definedName>
    <definedName name="_77cnyexave300604_1_1_1_1" localSheetId="6">#REF!</definedName>
    <definedName name="_77cnyexave300604_1_1_1_1" localSheetId="7">#REF!</definedName>
    <definedName name="_77cnyexave300604_1_1_1_1" localSheetId="8">#REF!</definedName>
    <definedName name="_77cnyexave300604_1_1_1_1" localSheetId="9">#REF!</definedName>
    <definedName name="_77cnyexave300604_1_1_1_1" localSheetId="11">#REF!</definedName>
    <definedName name="_77cnyexave300604_1_1_1_1" localSheetId="15">#REF!</definedName>
    <definedName name="_77cnyexave300604_1_1_1_1" localSheetId="0">#REF!</definedName>
    <definedName name="_77cnyexave300604_1_1_1_1" localSheetId="2">#REF!</definedName>
    <definedName name="_77cnyexave300604_1_1_1_1" localSheetId="1">#REF!</definedName>
    <definedName name="_77cnyexave300604_1_1_1_1">#REF!</definedName>
    <definedName name="_77cnyexave300604_1_1_1_1_1" localSheetId="3">#REF!</definedName>
    <definedName name="_77cnyexave300604_1_1_1_1_1" localSheetId="5">#REF!</definedName>
    <definedName name="_77cnyexave300604_1_1_1_1_1" localSheetId="6">#REF!</definedName>
    <definedName name="_77cnyexave300604_1_1_1_1_1" localSheetId="7">#REF!</definedName>
    <definedName name="_77cnyexave300604_1_1_1_1_1" localSheetId="8">#REF!</definedName>
    <definedName name="_77cnyexave300604_1_1_1_1_1" localSheetId="9">#REF!</definedName>
    <definedName name="_77cnyexave300604_1_1_1_1_1" localSheetId="11">#REF!</definedName>
    <definedName name="_77cnyexave300604_1_1_1_1_1" localSheetId="15">#REF!</definedName>
    <definedName name="_77cnyexave300604_1_1_1_1_1" localSheetId="0">#REF!</definedName>
    <definedName name="_77cnyexave300604_1_1_1_1_1" localSheetId="2">#REF!</definedName>
    <definedName name="_77cnyexave300604_1_1_1_1_1" localSheetId="1">#REF!</definedName>
    <definedName name="_77cnyexave300604_1_1_1_1_1">#REF!</definedName>
    <definedName name="_77cnyexave300604_1_1_1_1_1_1" localSheetId="3">#REF!</definedName>
    <definedName name="_77cnyexave300604_1_1_1_1_1_1" localSheetId="5">#REF!</definedName>
    <definedName name="_77cnyexave300604_1_1_1_1_1_1" localSheetId="6">#REF!</definedName>
    <definedName name="_77cnyexave300604_1_1_1_1_1_1" localSheetId="7">#REF!</definedName>
    <definedName name="_77cnyexave300604_1_1_1_1_1_1" localSheetId="8">#REF!</definedName>
    <definedName name="_77cnyexave300604_1_1_1_1_1_1" localSheetId="9">#REF!</definedName>
    <definedName name="_77cnyexave300604_1_1_1_1_1_1" localSheetId="11">#REF!</definedName>
    <definedName name="_77cnyexave300604_1_1_1_1_1_1" localSheetId="15">#REF!</definedName>
    <definedName name="_77cnyexave300604_1_1_1_1_1_1" localSheetId="0">#REF!</definedName>
    <definedName name="_77cnyexave300604_1_1_1_1_1_1" localSheetId="2">#REF!</definedName>
    <definedName name="_77cnyexave300604_1_1_1_1_1_1" localSheetId="1">#REF!</definedName>
    <definedName name="_77cnyexave300604_1_1_1_1_1_1">#REF!</definedName>
    <definedName name="_77cnyexave300604_1_1_1_1_1_1_1" localSheetId="3">#REF!</definedName>
    <definedName name="_77cnyexave300604_1_1_1_1_1_1_1" localSheetId="5">#REF!</definedName>
    <definedName name="_77cnyexave300604_1_1_1_1_1_1_1" localSheetId="6">#REF!</definedName>
    <definedName name="_77cnyexave300604_1_1_1_1_1_1_1" localSheetId="7">#REF!</definedName>
    <definedName name="_77cnyexave300604_1_1_1_1_1_1_1" localSheetId="8">#REF!</definedName>
    <definedName name="_77cnyexave300604_1_1_1_1_1_1_1" localSheetId="9">#REF!</definedName>
    <definedName name="_77cnyexave300604_1_1_1_1_1_1_1" localSheetId="11">#REF!</definedName>
    <definedName name="_77cnyexave300604_1_1_1_1_1_1_1" localSheetId="15">#REF!</definedName>
    <definedName name="_77cnyexave300604_1_1_1_1_1_1_1" localSheetId="0">#REF!</definedName>
    <definedName name="_77cnyexave300604_1_1_1_1_1_1_1" localSheetId="2">#REF!</definedName>
    <definedName name="_77cnyexave300604_1_1_1_1_1_1_1" localSheetId="1">#REF!</definedName>
    <definedName name="_77cnyexave300604_1_1_1_1_1_1_1">#REF!</definedName>
    <definedName name="_77cnyexave300604_1_1_1_1_1_1_2" localSheetId="3">#REF!</definedName>
    <definedName name="_77cnyexave300604_1_1_1_1_1_1_2" localSheetId="5">#REF!</definedName>
    <definedName name="_77cnyexave300604_1_1_1_1_1_1_2" localSheetId="6">#REF!</definedName>
    <definedName name="_77cnyexave300604_1_1_1_1_1_1_2" localSheetId="7">#REF!</definedName>
    <definedName name="_77cnyexave300604_1_1_1_1_1_1_2" localSheetId="8">#REF!</definedName>
    <definedName name="_77cnyexave300604_1_1_1_1_1_1_2" localSheetId="9">#REF!</definedName>
    <definedName name="_77cnyexave300604_1_1_1_1_1_1_2" localSheetId="11">#REF!</definedName>
    <definedName name="_77cnyexave300604_1_1_1_1_1_1_2" localSheetId="15">#REF!</definedName>
    <definedName name="_77cnyexave300604_1_1_1_1_1_1_2" localSheetId="0">#REF!</definedName>
    <definedName name="_77cnyexave300604_1_1_1_1_1_1_2" localSheetId="2">#REF!</definedName>
    <definedName name="_77cnyexave300604_1_1_1_1_1_1_2" localSheetId="1">#REF!</definedName>
    <definedName name="_77cnyexave300604_1_1_1_1_1_1_2">#REF!</definedName>
    <definedName name="_77cnyexave300604_1_1_1_1_1_2" localSheetId="3">#REF!</definedName>
    <definedName name="_77cnyexave300604_1_1_1_1_1_2" localSheetId="5">#REF!</definedName>
    <definedName name="_77cnyexave300604_1_1_1_1_1_2" localSheetId="6">#REF!</definedName>
    <definedName name="_77cnyexave300604_1_1_1_1_1_2" localSheetId="7">#REF!</definedName>
    <definedName name="_77cnyexave300604_1_1_1_1_1_2" localSheetId="8">#REF!</definedName>
    <definedName name="_77cnyexave300604_1_1_1_1_1_2" localSheetId="9">#REF!</definedName>
    <definedName name="_77cnyexave300604_1_1_1_1_1_2" localSheetId="11">#REF!</definedName>
    <definedName name="_77cnyexave300604_1_1_1_1_1_2" localSheetId="15">#REF!</definedName>
    <definedName name="_77cnyexave300604_1_1_1_1_1_2" localSheetId="0">#REF!</definedName>
    <definedName name="_77cnyexave300604_1_1_1_1_1_2" localSheetId="2">#REF!</definedName>
    <definedName name="_77cnyexave300604_1_1_1_1_1_2" localSheetId="1">#REF!</definedName>
    <definedName name="_77cnyexave300604_1_1_1_1_1_2">#REF!</definedName>
    <definedName name="_77cnyexave300604_1_1_1_1_2" localSheetId="3">#REF!</definedName>
    <definedName name="_77cnyexave300604_1_1_1_1_2" localSheetId="5">#REF!</definedName>
    <definedName name="_77cnyexave300604_1_1_1_1_2" localSheetId="6">#REF!</definedName>
    <definedName name="_77cnyexave300604_1_1_1_1_2" localSheetId="7">#REF!</definedName>
    <definedName name="_77cnyexave300604_1_1_1_1_2" localSheetId="8">#REF!</definedName>
    <definedName name="_77cnyexave300604_1_1_1_1_2" localSheetId="9">#REF!</definedName>
    <definedName name="_77cnyexave300604_1_1_1_1_2" localSheetId="11">#REF!</definedName>
    <definedName name="_77cnyexave300604_1_1_1_1_2" localSheetId="15">#REF!</definedName>
    <definedName name="_77cnyexave300604_1_1_1_1_2" localSheetId="0">#REF!</definedName>
    <definedName name="_77cnyexave300604_1_1_1_1_2" localSheetId="2">#REF!</definedName>
    <definedName name="_77cnyexave300604_1_1_1_1_2" localSheetId="1">#REF!</definedName>
    <definedName name="_77cnyexave300604_1_1_1_1_2">#REF!</definedName>
    <definedName name="_77currency_1_1_1_1_1_1_1_1_1" localSheetId="3">#REF!</definedName>
    <definedName name="_77currency_1_1_1_1_1_1_1_1_1" localSheetId="5">#REF!</definedName>
    <definedName name="_77currency_1_1_1_1_1_1_1_1_1" localSheetId="6">#REF!</definedName>
    <definedName name="_77currency_1_1_1_1_1_1_1_1_1" localSheetId="7">#REF!</definedName>
    <definedName name="_77currency_1_1_1_1_1_1_1_1_1" localSheetId="8">#REF!</definedName>
    <definedName name="_77currency_1_1_1_1_1_1_1_1_1" localSheetId="9">#REF!</definedName>
    <definedName name="_77currency_1_1_1_1_1_1_1_1_1" localSheetId="11">#REF!</definedName>
    <definedName name="_77currency_1_1_1_1_1_1_1_1_1" localSheetId="15">#REF!</definedName>
    <definedName name="_77currency_1_1_1_1_1_1_1_1_1" localSheetId="0">#REF!</definedName>
    <definedName name="_77currency_1_1_1_1_1_1_1_1_1" localSheetId="2">#REF!</definedName>
    <definedName name="_77currency_1_1_1_1_1_1_1_1_1" localSheetId="1">#REF!</definedName>
    <definedName name="_77currency_1_1_1_1_1_1_1_1_1">#REF!</definedName>
    <definedName name="_77currency_1_1_1_1_1_1_1_1_1_1" localSheetId="3">#REF!</definedName>
    <definedName name="_77currency_1_1_1_1_1_1_1_1_1_1" localSheetId="5">#REF!</definedName>
    <definedName name="_77currency_1_1_1_1_1_1_1_1_1_1" localSheetId="6">#REF!</definedName>
    <definedName name="_77currency_1_1_1_1_1_1_1_1_1_1" localSheetId="7">#REF!</definedName>
    <definedName name="_77currency_1_1_1_1_1_1_1_1_1_1" localSheetId="8">#REF!</definedName>
    <definedName name="_77currency_1_1_1_1_1_1_1_1_1_1" localSheetId="9">#REF!</definedName>
    <definedName name="_77currency_1_1_1_1_1_1_1_1_1_1" localSheetId="11">#REF!</definedName>
    <definedName name="_77currency_1_1_1_1_1_1_1_1_1_1" localSheetId="15">#REF!</definedName>
    <definedName name="_77currency_1_1_1_1_1_1_1_1_1_1" localSheetId="0">#REF!</definedName>
    <definedName name="_77currency_1_1_1_1_1_1_1_1_1_1" localSheetId="2">#REF!</definedName>
    <definedName name="_77currency_1_1_1_1_1_1_1_1_1_1" localSheetId="1">#REF!</definedName>
    <definedName name="_77currency_1_1_1_1_1_1_1_1_1_1">#REF!</definedName>
    <definedName name="_77currency_1_1_1_1_1_1_1_1_1_1_1" localSheetId="3">#REF!</definedName>
    <definedName name="_77currency_1_1_1_1_1_1_1_1_1_1_1" localSheetId="5">#REF!</definedName>
    <definedName name="_77currency_1_1_1_1_1_1_1_1_1_1_1" localSheetId="6">#REF!</definedName>
    <definedName name="_77currency_1_1_1_1_1_1_1_1_1_1_1" localSheetId="7">#REF!</definedName>
    <definedName name="_77currency_1_1_1_1_1_1_1_1_1_1_1" localSheetId="8">#REF!</definedName>
    <definedName name="_77currency_1_1_1_1_1_1_1_1_1_1_1" localSheetId="9">#REF!</definedName>
    <definedName name="_77currency_1_1_1_1_1_1_1_1_1_1_1" localSheetId="11">#REF!</definedName>
    <definedName name="_77currency_1_1_1_1_1_1_1_1_1_1_1" localSheetId="15">#REF!</definedName>
    <definedName name="_77currency_1_1_1_1_1_1_1_1_1_1_1" localSheetId="0">#REF!</definedName>
    <definedName name="_77currency_1_1_1_1_1_1_1_1_1_1_1" localSheetId="2">#REF!</definedName>
    <definedName name="_77currency_1_1_1_1_1_1_1_1_1_1_1" localSheetId="1">#REF!</definedName>
    <definedName name="_77currency_1_1_1_1_1_1_1_1_1_1_1">#REF!</definedName>
    <definedName name="_77currency_1_1_1_1_1_1_1_1_1_1_2" localSheetId="3">#REF!</definedName>
    <definedName name="_77currency_1_1_1_1_1_1_1_1_1_1_2" localSheetId="5">#REF!</definedName>
    <definedName name="_77currency_1_1_1_1_1_1_1_1_1_1_2" localSheetId="6">#REF!</definedName>
    <definedName name="_77currency_1_1_1_1_1_1_1_1_1_1_2" localSheetId="7">#REF!</definedName>
    <definedName name="_77currency_1_1_1_1_1_1_1_1_1_1_2" localSheetId="8">#REF!</definedName>
    <definedName name="_77currency_1_1_1_1_1_1_1_1_1_1_2" localSheetId="9">#REF!</definedName>
    <definedName name="_77currency_1_1_1_1_1_1_1_1_1_1_2" localSheetId="11">#REF!</definedName>
    <definedName name="_77currency_1_1_1_1_1_1_1_1_1_1_2" localSheetId="15">#REF!</definedName>
    <definedName name="_77currency_1_1_1_1_1_1_1_1_1_1_2" localSheetId="0">#REF!</definedName>
    <definedName name="_77currency_1_1_1_1_1_1_1_1_1_1_2" localSheetId="2">#REF!</definedName>
    <definedName name="_77currency_1_1_1_1_1_1_1_1_1_1_2" localSheetId="1">#REF!</definedName>
    <definedName name="_77currency_1_1_1_1_1_1_1_1_1_1_2">#REF!</definedName>
    <definedName name="_77currency_1_1_1_1_1_1_1_1_1_2" localSheetId="3">#REF!</definedName>
    <definedName name="_77currency_1_1_1_1_1_1_1_1_1_2" localSheetId="5">#REF!</definedName>
    <definedName name="_77currency_1_1_1_1_1_1_1_1_1_2" localSheetId="6">#REF!</definedName>
    <definedName name="_77currency_1_1_1_1_1_1_1_1_1_2" localSheetId="7">#REF!</definedName>
    <definedName name="_77currency_1_1_1_1_1_1_1_1_1_2" localSheetId="8">#REF!</definedName>
    <definedName name="_77currency_1_1_1_1_1_1_1_1_1_2" localSheetId="9">#REF!</definedName>
    <definedName name="_77currency_1_1_1_1_1_1_1_1_1_2" localSheetId="11">#REF!</definedName>
    <definedName name="_77currency_1_1_1_1_1_1_1_1_1_2" localSheetId="15">#REF!</definedName>
    <definedName name="_77currency_1_1_1_1_1_1_1_1_1_2" localSheetId="0">#REF!</definedName>
    <definedName name="_77currency_1_1_1_1_1_1_1_1_1_2" localSheetId="2">#REF!</definedName>
    <definedName name="_77currency_1_1_1_1_1_1_1_1_1_2" localSheetId="1">#REF!</definedName>
    <definedName name="_77currency_1_1_1_1_1_1_1_1_1_2">#REF!</definedName>
    <definedName name="_77GA_CM_Actual_1_1_1_1_1" localSheetId="3">[102]G_A!$G$1:$G$65536</definedName>
    <definedName name="_77GA_CM_Actual_1_1_1_1_1" localSheetId="6">[103]G_A!$G$1:$G$65536</definedName>
    <definedName name="_77GA_CM_Actual_1_1_1_1_1" localSheetId="9">[103]G_A!$G$1:$G$65536</definedName>
    <definedName name="_77GA_CM_Actual_1_1_1_1_1" localSheetId="11">[102]G_A!$G$1:$G$65536</definedName>
    <definedName name="_77GA_CM_Actual_1_1_1_1_1" localSheetId="15">[103]G_A!$G$1:$G$65536</definedName>
    <definedName name="_77GA_CM_Actual_1_1_1_1_1" localSheetId="2">[102]G_A!$G$1:$G$65536</definedName>
    <definedName name="_77GA_CM_Actual_1_1_1_1_1">[104]G_A!$G$1:$G$65536</definedName>
    <definedName name="_78_122Detail_LY_Q1_Actual_1_1_1_1_1_1_1_1" localSheetId="3">#REF!</definedName>
    <definedName name="_78_122Detail_LY_Q1_Actual_1_1_1_1_1_1_1_1" localSheetId="5">#REF!</definedName>
    <definedName name="_78_122Detail_LY_Q1_Actual_1_1_1_1_1_1_1_1" localSheetId="6">#REF!</definedName>
    <definedName name="_78_122Detail_LY_Q1_Actual_1_1_1_1_1_1_1_1" localSheetId="7">#REF!</definedName>
    <definedName name="_78_122Detail_LY_Q1_Actual_1_1_1_1_1_1_1_1" localSheetId="8">#REF!</definedName>
    <definedName name="_78_122Detail_LY_Q1_Actual_1_1_1_1_1_1_1_1" localSheetId="9">#REF!</definedName>
    <definedName name="_78_122Detail_LY_Q1_Actual_1_1_1_1_1_1_1_1" localSheetId="11">#REF!</definedName>
    <definedName name="_78_122Detail_LY_Q1_Actual_1_1_1_1_1_1_1_1" localSheetId="15">#REF!</definedName>
    <definedName name="_78_122Detail_LY_Q1_Actual_1_1_1_1_1_1_1_1" localSheetId="0">#REF!</definedName>
    <definedName name="_78_122Detail_LY_Q1_Actual_1_1_1_1_1_1_1_1" localSheetId="2">#REF!</definedName>
    <definedName name="_78_122Detail_LY_Q1_Actual_1_1_1_1_1_1_1_1" localSheetId="1">#REF!</definedName>
    <definedName name="_78_122Detail_LY_Q1_Actual_1_1_1_1_1_1_1_1">#REF!</definedName>
    <definedName name="_78_156Detail_Q3_Actual_1_1_1_1_1_1_1_1_1" localSheetId="3">#REF!</definedName>
    <definedName name="_78_156Detail_Q3_Actual_1_1_1_1_1_1_1_1_1" localSheetId="5">#REF!</definedName>
    <definedName name="_78_156Detail_Q3_Actual_1_1_1_1_1_1_1_1_1" localSheetId="6">#REF!</definedName>
    <definedName name="_78_156Detail_Q3_Actual_1_1_1_1_1_1_1_1_1" localSheetId="7">#REF!</definedName>
    <definedName name="_78_156Detail_Q3_Actual_1_1_1_1_1_1_1_1_1" localSheetId="8">#REF!</definedName>
    <definedName name="_78_156Detail_Q3_Actual_1_1_1_1_1_1_1_1_1" localSheetId="9">#REF!</definedName>
    <definedName name="_78_156Detail_Q3_Actual_1_1_1_1_1_1_1_1_1" localSheetId="11">#REF!</definedName>
    <definedName name="_78_156Detail_Q3_Actual_1_1_1_1_1_1_1_1_1" localSheetId="15">#REF!</definedName>
    <definedName name="_78_156Detail_Q3_Actual_1_1_1_1_1_1_1_1_1" localSheetId="0">#REF!</definedName>
    <definedName name="_78_156Detail_Q3_Actual_1_1_1_1_1_1_1_1_1" localSheetId="2">#REF!</definedName>
    <definedName name="_78_156Detail_Q3_Actual_1_1_1_1_1_1_1_1_1" localSheetId="1">#REF!</definedName>
    <definedName name="_78_156Detail_Q3_Actual_1_1_1_1_1_1_1_1_1">#REF!</definedName>
    <definedName name="_78_156Detail_Q3_Actual_1_1_1_1_1_1_1_1_1_1" localSheetId="3">#REF!</definedName>
    <definedName name="_78_156Detail_Q3_Actual_1_1_1_1_1_1_1_1_1_1" localSheetId="5">#REF!</definedName>
    <definedName name="_78_156Detail_Q3_Actual_1_1_1_1_1_1_1_1_1_1" localSheetId="6">#REF!</definedName>
    <definedName name="_78_156Detail_Q3_Actual_1_1_1_1_1_1_1_1_1_1" localSheetId="7">#REF!</definedName>
    <definedName name="_78_156Detail_Q3_Actual_1_1_1_1_1_1_1_1_1_1" localSheetId="8">#REF!</definedName>
    <definedName name="_78_156Detail_Q3_Actual_1_1_1_1_1_1_1_1_1_1" localSheetId="9">#REF!</definedName>
    <definedName name="_78_156Detail_Q3_Actual_1_1_1_1_1_1_1_1_1_1" localSheetId="11">#REF!</definedName>
    <definedName name="_78_156Detail_Q3_Actual_1_1_1_1_1_1_1_1_1_1" localSheetId="15">#REF!</definedName>
    <definedName name="_78_156Detail_Q3_Actual_1_1_1_1_1_1_1_1_1_1" localSheetId="0">#REF!</definedName>
    <definedName name="_78_156Detail_Q3_Actual_1_1_1_1_1_1_1_1_1_1" localSheetId="2">#REF!</definedName>
    <definedName name="_78_156Detail_Q3_Actual_1_1_1_1_1_1_1_1_1_1" localSheetId="1">#REF!</definedName>
    <definedName name="_78_156Detail_Q3_Actual_1_1_1_1_1_1_1_1_1_1">#REF!</definedName>
    <definedName name="_78_156Detail_Q3_Actual_1_1_1_1_1_1_1_1_1_2" localSheetId="3">#REF!</definedName>
    <definedName name="_78_156Detail_Q3_Actual_1_1_1_1_1_1_1_1_1_2" localSheetId="5">#REF!</definedName>
    <definedName name="_78_156Detail_Q3_Actual_1_1_1_1_1_1_1_1_1_2" localSheetId="6">#REF!</definedName>
    <definedName name="_78_156Detail_Q3_Actual_1_1_1_1_1_1_1_1_1_2" localSheetId="7">#REF!</definedName>
    <definedName name="_78_156Detail_Q3_Actual_1_1_1_1_1_1_1_1_1_2" localSheetId="8">#REF!</definedName>
    <definedName name="_78_156Detail_Q3_Actual_1_1_1_1_1_1_1_1_1_2" localSheetId="9">#REF!</definedName>
    <definedName name="_78_156Detail_Q3_Actual_1_1_1_1_1_1_1_1_1_2" localSheetId="11">#REF!</definedName>
    <definedName name="_78_156Detail_Q3_Actual_1_1_1_1_1_1_1_1_1_2" localSheetId="15">#REF!</definedName>
    <definedName name="_78_156Detail_Q3_Actual_1_1_1_1_1_1_1_1_1_2" localSheetId="0">#REF!</definedName>
    <definedName name="_78_156Detail_Q3_Actual_1_1_1_1_1_1_1_1_1_2" localSheetId="2">#REF!</definedName>
    <definedName name="_78_156Detail_Q3_Actual_1_1_1_1_1_1_1_1_1_2" localSheetId="1">#REF!</definedName>
    <definedName name="_78_156Detail_Q3_Actual_1_1_1_1_1_1_1_1_1_2">#REF!</definedName>
    <definedName name="_780_87Detail_FY_Budget_1_1_1_1_1_1_1_1_1_1_1_1" localSheetId="3">#REF!</definedName>
    <definedName name="_780_87Detail_FY_Budget_1_1_1_1_1_1_1_1_1_1_1_1" localSheetId="5">#REF!</definedName>
    <definedName name="_780_87Detail_FY_Budget_1_1_1_1_1_1_1_1_1_1_1_1" localSheetId="6">#REF!</definedName>
    <definedName name="_780_87Detail_FY_Budget_1_1_1_1_1_1_1_1_1_1_1_1" localSheetId="7">#REF!</definedName>
    <definedName name="_780_87Detail_FY_Budget_1_1_1_1_1_1_1_1_1_1_1_1" localSheetId="8">#REF!</definedName>
    <definedName name="_780_87Detail_FY_Budget_1_1_1_1_1_1_1_1_1_1_1_1" localSheetId="9">#REF!</definedName>
    <definedName name="_780_87Detail_FY_Budget_1_1_1_1_1_1_1_1_1_1_1_1" localSheetId="11">#REF!</definedName>
    <definedName name="_780_87Detail_FY_Budget_1_1_1_1_1_1_1_1_1_1_1_1" localSheetId="15">#REF!</definedName>
    <definedName name="_780_87Detail_FY_Budget_1_1_1_1_1_1_1_1_1_1_1_1" localSheetId="0">#REF!</definedName>
    <definedName name="_780_87Detail_FY_Budget_1_1_1_1_1_1_1_1_1_1_1_1" localSheetId="2">#REF!</definedName>
    <definedName name="_780_87Detail_FY_Budget_1_1_1_1_1_1_1_1_1_1_1_1" localSheetId="1">#REF!</definedName>
    <definedName name="_780_87Detail_FY_Budget_1_1_1_1_1_1_1_1_1_1_1_1">#REF!</definedName>
    <definedName name="_780Excel_BuiltIn__FilterDatabase_2_1_1_1_2_1_1_1_1_1" localSheetId="3">#REF!</definedName>
    <definedName name="_780Excel_BuiltIn__FilterDatabase_2_1_1_1_2_1_1_1_1_1" localSheetId="5">#REF!</definedName>
    <definedName name="_780Excel_BuiltIn__FilterDatabase_2_1_1_1_2_1_1_1_1_1" localSheetId="6">#REF!</definedName>
    <definedName name="_780Excel_BuiltIn__FilterDatabase_2_1_1_1_2_1_1_1_1_1" localSheetId="7">#REF!</definedName>
    <definedName name="_780Excel_BuiltIn__FilterDatabase_2_1_1_1_2_1_1_1_1_1" localSheetId="8">#REF!</definedName>
    <definedName name="_780Excel_BuiltIn__FilterDatabase_2_1_1_1_2_1_1_1_1_1" localSheetId="9">#REF!</definedName>
    <definedName name="_780Excel_BuiltIn__FilterDatabase_2_1_1_1_2_1_1_1_1_1" localSheetId="11">#REF!</definedName>
    <definedName name="_780Excel_BuiltIn__FilterDatabase_2_1_1_1_2_1_1_1_1_1" localSheetId="15">#REF!</definedName>
    <definedName name="_780Excel_BuiltIn__FilterDatabase_2_1_1_1_2_1_1_1_1_1" localSheetId="0">#REF!</definedName>
    <definedName name="_780Excel_BuiltIn__FilterDatabase_2_1_1_1_2_1_1_1_1_1" localSheetId="2">#REF!</definedName>
    <definedName name="_780Excel_BuiltIn__FilterDatabase_2_1_1_1_2_1_1_1_1_1" localSheetId="1">#REF!</definedName>
    <definedName name="_780Excel_BuiltIn__FilterDatabase_2_1_1_1_2_1_1_1_1_1">#REF!</definedName>
    <definedName name="_780Excel_BuiltIn__FilterDatabase_2_1_1_1_2_1_1_1_1_1_1" localSheetId="3">#REF!</definedName>
    <definedName name="_780Excel_BuiltIn__FilterDatabase_2_1_1_1_2_1_1_1_1_1_1" localSheetId="5">#REF!</definedName>
    <definedName name="_780Excel_BuiltIn__FilterDatabase_2_1_1_1_2_1_1_1_1_1_1" localSheetId="6">#REF!</definedName>
    <definedName name="_780Excel_BuiltIn__FilterDatabase_2_1_1_1_2_1_1_1_1_1_1" localSheetId="7">#REF!</definedName>
    <definedName name="_780Excel_BuiltIn__FilterDatabase_2_1_1_1_2_1_1_1_1_1_1" localSheetId="8">#REF!</definedName>
    <definedName name="_780Excel_BuiltIn__FilterDatabase_2_1_1_1_2_1_1_1_1_1_1" localSheetId="9">#REF!</definedName>
    <definedName name="_780Excel_BuiltIn__FilterDatabase_2_1_1_1_2_1_1_1_1_1_1" localSheetId="11">#REF!</definedName>
    <definedName name="_780Excel_BuiltIn__FilterDatabase_2_1_1_1_2_1_1_1_1_1_1" localSheetId="15">#REF!</definedName>
    <definedName name="_780Excel_BuiltIn__FilterDatabase_2_1_1_1_2_1_1_1_1_1_1" localSheetId="0">#REF!</definedName>
    <definedName name="_780Excel_BuiltIn__FilterDatabase_2_1_1_1_2_1_1_1_1_1_1" localSheetId="2">#REF!</definedName>
    <definedName name="_780Excel_BuiltIn__FilterDatabase_2_1_1_1_2_1_1_1_1_1_1" localSheetId="1">#REF!</definedName>
    <definedName name="_780Excel_BuiltIn__FilterDatabase_2_1_1_1_2_1_1_1_1_1_1">#REF!</definedName>
    <definedName name="_780Excel_BuiltIn__FilterDatabase_2_1_1_1_2_1_1_1_1_1_2" localSheetId="3">#REF!</definedName>
    <definedName name="_780Excel_BuiltIn__FilterDatabase_2_1_1_1_2_1_1_1_1_1_2" localSheetId="5">#REF!</definedName>
    <definedName name="_780Excel_BuiltIn__FilterDatabase_2_1_1_1_2_1_1_1_1_1_2" localSheetId="6">#REF!</definedName>
    <definedName name="_780Excel_BuiltIn__FilterDatabase_2_1_1_1_2_1_1_1_1_1_2" localSheetId="7">#REF!</definedName>
    <definedName name="_780Excel_BuiltIn__FilterDatabase_2_1_1_1_2_1_1_1_1_1_2" localSheetId="8">#REF!</definedName>
    <definedName name="_780Excel_BuiltIn__FilterDatabase_2_1_1_1_2_1_1_1_1_1_2" localSheetId="9">#REF!</definedName>
    <definedName name="_780Excel_BuiltIn__FilterDatabase_2_1_1_1_2_1_1_1_1_1_2" localSheetId="11">#REF!</definedName>
    <definedName name="_780Excel_BuiltIn__FilterDatabase_2_1_1_1_2_1_1_1_1_1_2" localSheetId="15">#REF!</definedName>
    <definedName name="_780Excel_BuiltIn__FilterDatabase_2_1_1_1_2_1_1_1_1_1_2" localSheetId="0">#REF!</definedName>
    <definedName name="_780Excel_BuiltIn__FilterDatabase_2_1_1_1_2_1_1_1_1_1_2" localSheetId="2">#REF!</definedName>
    <definedName name="_780Excel_BuiltIn__FilterDatabase_2_1_1_1_2_1_1_1_1_1_2" localSheetId="1">#REF!</definedName>
    <definedName name="_780Excel_BuiltIn__FilterDatabase_2_1_1_1_2_1_1_1_1_1_2">#REF!</definedName>
    <definedName name="_781_88cnyexcr301103_1_1_1_1_1_1_1_1_1" localSheetId="3">#REF!</definedName>
    <definedName name="_781_88cnyexcr301103_1_1_1_1_1_1_1_1_1" localSheetId="5">#REF!</definedName>
    <definedName name="_781_88cnyexcr301103_1_1_1_1_1_1_1_1_1" localSheetId="6">#REF!</definedName>
    <definedName name="_781_88cnyexcr301103_1_1_1_1_1_1_1_1_1" localSheetId="7">#REF!</definedName>
    <definedName name="_781_88cnyexcr301103_1_1_1_1_1_1_1_1_1" localSheetId="8">#REF!</definedName>
    <definedName name="_781_88cnyexcr301103_1_1_1_1_1_1_1_1_1" localSheetId="9">#REF!</definedName>
    <definedName name="_781_88cnyexcr301103_1_1_1_1_1_1_1_1_1" localSheetId="11">#REF!</definedName>
    <definedName name="_781_88cnyexcr301103_1_1_1_1_1_1_1_1_1" localSheetId="15">#REF!</definedName>
    <definedName name="_781_88cnyexcr301103_1_1_1_1_1_1_1_1_1" localSheetId="0">#REF!</definedName>
    <definedName name="_781_88cnyexcr301103_1_1_1_1_1_1_1_1_1" localSheetId="2">#REF!</definedName>
    <definedName name="_781_88cnyexcr301103_1_1_1_1_1_1_1_1_1" localSheetId="1">#REF!</definedName>
    <definedName name="_781_88cnyexcr301103_1_1_1_1_1_1_1_1_1">#REF!</definedName>
    <definedName name="_781Excel_BuiltIn__FilterDatabase_2_1_1_1_2_1_1_1_1_1_1" localSheetId="3">#REF!</definedName>
    <definedName name="_781Excel_BuiltIn__FilterDatabase_2_1_1_1_2_1_1_1_1_1_1" localSheetId="5">#REF!</definedName>
    <definedName name="_781Excel_BuiltIn__FilterDatabase_2_1_1_1_2_1_1_1_1_1_1" localSheetId="6">#REF!</definedName>
    <definedName name="_781Excel_BuiltIn__FilterDatabase_2_1_1_1_2_1_1_1_1_1_1" localSheetId="7">#REF!</definedName>
    <definedName name="_781Excel_BuiltIn__FilterDatabase_2_1_1_1_2_1_1_1_1_1_1" localSheetId="8">#REF!</definedName>
    <definedName name="_781Excel_BuiltIn__FilterDatabase_2_1_1_1_2_1_1_1_1_1_1" localSheetId="9">#REF!</definedName>
    <definedName name="_781Excel_BuiltIn__FilterDatabase_2_1_1_1_2_1_1_1_1_1_1" localSheetId="11">#REF!</definedName>
    <definedName name="_781Excel_BuiltIn__FilterDatabase_2_1_1_1_2_1_1_1_1_1_1" localSheetId="15">#REF!</definedName>
    <definedName name="_781Excel_BuiltIn__FilterDatabase_2_1_1_1_2_1_1_1_1_1_1" localSheetId="0">#REF!</definedName>
    <definedName name="_781Excel_BuiltIn__FilterDatabase_2_1_1_1_2_1_1_1_1_1_1" localSheetId="2">#REF!</definedName>
    <definedName name="_781Excel_BuiltIn__FilterDatabase_2_1_1_1_2_1_1_1_1_1_1" localSheetId="1">#REF!</definedName>
    <definedName name="_781Excel_BuiltIn__FilterDatabase_2_1_1_1_2_1_1_1_1_1_1">#REF!</definedName>
    <definedName name="_781Excel_BuiltIn__FilterDatabase_2_1_1_1_2_1_1_1_1_1_1_1" localSheetId="3">#REF!</definedName>
    <definedName name="_781Excel_BuiltIn__FilterDatabase_2_1_1_1_2_1_1_1_1_1_1_1" localSheetId="5">#REF!</definedName>
    <definedName name="_781Excel_BuiltIn__FilterDatabase_2_1_1_1_2_1_1_1_1_1_1_1" localSheetId="6">#REF!</definedName>
    <definedName name="_781Excel_BuiltIn__FilterDatabase_2_1_1_1_2_1_1_1_1_1_1_1" localSheetId="7">#REF!</definedName>
    <definedName name="_781Excel_BuiltIn__FilterDatabase_2_1_1_1_2_1_1_1_1_1_1_1" localSheetId="8">#REF!</definedName>
    <definedName name="_781Excel_BuiltIn__FilterDatabase_2_1_1_1_2_1_1_1_1_1_1_1" localSheetId="9">#REF!</definedName>
    <definedName name="_781Excel_BuiltIn__FilterDatabase_2_1_1_1_2_1_1_1_1_1_1_1" localSheetId="11">#REF!</definedName>
    <definedName name="_781Excel_BuiltIn__FilterDatabase_2_1_1_1_2_1_1_1_1_1_1_1" localSheetId="15">#REF!</definedName>
    <definedName name="_781Excel_BuiltIn__FilterDatabase_2_1_1_1_2_1_1_1_1_1_1_1" localSheetId="0">#REF!</definedName>
    <definedName name="_781Excel_BuiltIn__FilterDatabase_2_1_1_1_2_1_1_1_1_1_1_1" localSheetId="2">#REF!</definedName>
    <definedName name="_781Excel_BuiltIn__FilterDatabase_2_1_1_1_2_1_1_1_1_1_1_1" localSheetId="1">#REF!</definedName>
    <definedName name="_781Excel_BuiltIn__FilterDatabase_2_1_1_1_2_1_1_1_1_1_1_1">#REF!</definedName>
    <definedName name="_781Excel_BuiltIn__FilterDatabase_2_1_1_1_2_1_1_1_1_1_1_2" localSheetId="3">#REF!</definedName>
    <definedName name="_781Excel_BuiltIn__FilterDatabase_2_1_1_1_2_1_1_1_1_1_1_2" localSheetId="5">#REF!</definedName>
    <definedName name="_781Excel_BuiltIn__FilterDatabase_2_1_1_1_2_1_1_1_1_1_1_2" localSheetId="6">#REF!</definedName>
    <definedName name="_781Excel_BuiltIn__FilterDatabase_2_1_1_1_2_1_1_1_1_1_1_2" localSheetId="7">#REF!</definedName>
    <definedName name="_781Excel_BuiltIn__FilterDatabase_2_1_1_1_2_1_1_1_1_1_1_2" localSheetId="8">#REF!</definedName>
    <definedName name="_781Excel_BuiltIn__FilterDatabase_2_1_1_1_2_1_1_1_1_1_1_2" localSheetId="9">#REF!</definedName>
    <definedName name="_781Excel_BuiltIn__FilterDatabase_2_1_1_1_2_1_1_1_1_1_1_2" localSheetId="11">#REF!</definedName>
    <definedName name="_781Excel_BuiltIn__FilterDatabase_2_1_1_1_2_1_1_1_1_1_1_2" localSheetId="15">#REF!</definedName>
    <definedName name="_781Excel_BuiltIn__FilterDatabase_2_1_1_1_2_1_1_1_1_1_1_2" localSheetId="0">#REF!</definedName>
    <definedName name="_781Excel_BuiltIn__FilterDatabase_2_1_1_1_2_1_1_1_1_1_1_2" localSheetId="2">#REF!</definedName>
    <definedName name="_781Excel_BuiltIn__FilterDatabase_2_1_1_1_2_1_1_1_1_1_1_2" localSheetId="1">#REF!</definedName>
    <definedName name="_781Excel_BuiltIn__FilterDatabase_2_1_1_1_2_1_1_1_1_1_1_2">#REF!</definedName>
    <definedName name="_782_88cnyexcr301103_1_1_1_1_1_1_1_1_1_1" localSheetId="3">#REF!</definedName>
    <definedName name="_782_88cnyexcr301103_1_1_1_1_1_1_1_1_1_1" localSheetId="5">#REF!</definedName>
    <definedName name="_782_88cnyexcr301103_1_1_1_1_1_1_1_1_1_1" localSheetId="6">#REF!</definedName>
    <definedName name="_782_88cnyexcr301103_1_1_1_1_1_1_1_1_1_1" localSheetId="7">#REF!</definedName>
    <definedName name="_782_88cnyexcr301103_1_1_1_1_1_1_1_1_1_1" localSheetId="8">#REF!</definedName>
    <definedName name="_782_88cnyexcr301103_1_1_1_1_1_1_1_1_1_1" localSheetId="9">#REF!</definedName>
    <definedName name="_782_88cnyexcr301103_1_1_1_1_1_1_1_1_1_1" localSheetId="11">#REF!</definedName>
    <definedName name="_782_88cnyexcr301103_1_1_1_1_1_1_1_1_1_1" localSheetId="15">#REF!</definedName>
    <definedName name="_782_88cnyexcr301103_1_1_1_1_1_1_1_1_1_1" localSheetId="0">#REF!</definedName>
    <definedName name="_782_88cnyexcr301103_1_1_1_1_1_1_1_1_1_1" localSheetId="2">#REF!</definedName>
    <definedName name="_782_88cnyexcr301103_1_1_1_1_1_1_1_1_1_1" localSheetId="1">#REF!</definedName>
    <definedName name="_782_88cnyexcr301103_1_1_1_1_1_1_1_1_1_1">#REF!</definedName>
    <definedName name="_782Excel_BuiltIn__FilterDatabase_2_1_1_1_2_1_1_1_1_1_1_1" localSheetId="3">#REF!</definedName>
    <definedName name="_782Excel_BuiltIn__FilterDatabase_2_1_1_1_2_1_1_1_1_1_1_1" localSheetId="5">#REF!</definedName>
    <definedName name="_782Excel_BuiltIn__FilterDatabase_2_1_1_1_2_1_1_1_1_1_1_1" localSheetId="6">#REF!</definedName>
    <definedName name="_782Excel_BuiltIn__FilterDatabase_2_1_1_1_2_1_1_1_1_1_1_1" localSheetId="7">#REF!</definedName>
    <definedName name="_782Excel_BuiltIn__FilterDatabase_2_1_1_1_2_1_1_1_1_1_1_1" localSheetId="8">#REF!</definedName>
    <definedName name="_782Excel_BuiltIn__FilterDatabase_2_1_1_1_2_1_1_1_1_1_1_1" localSheetId="9">#REF!</definedName>
    <definedName name="_782Excel_BuiltIn__FilterDatabase_2_1_1_1_2_1_1_1_1_1_1_1" localSheetId="11">#REF!</definedName>
    <definedName name="_782Excel_BuiltIn__FilterDatabase_2_1_1_1_2_1_1_1_1_1_1_1" localSheetId="15">#REF!</definedName>
    <definedName name="_782Excel_BuiltIn__FilterDatabase_2_1_1_1_2_1_1_1_1_1_1_1" localSheetId="0">#REF!</definedName>
    <definedName name="_782Excel_BuiltIn__FilterDatabase_2_1_1_1_2_1_1_1_1_1_1_1" localSheetId="2">#REF!</definedName>
    <definedName name="_782Excel_BuiltIn__FilterDatabase_2_1_1_1_2_1_1_1_1_1_1_1" localSheetId="1">#REF!</definedName>
    <definedName name="_782Excel_BuiltIn__FilterDatabase_2_1_1_1_2_1_1_1_1_1_1_1">#REF!</definedName>
    <definedName name="_782Excel_BuiltIn__FilterDatabase_2_1_1_1_2_1_1_1_1_1_1_1_1" localSheetId="3">#REF!</definedName>
    <definedName name="_782Excel_BuiltIn__FilterDatabase_2_1_1_1_2_1_1_1_1_1_1_1_1" localSheetId="5">#REF!</definedName>
    <definedName name="_782Excel_BuiltIn__FilterDatabase_2_1_1_1_2_1_1_1_1_1_1_1_1" localSheetId="6">#REF!</definedName>
    <definedName name="_782Excel_BuiltIn__FilterDatabase_2_1_1_1_2_1_1_1_1_1_1_1_1" localSheetId="7">#REF!</definedName>
    <definedName name="_782Excel_BuiltIn__FilterDatabase_2_1_1_1_2_1_1_1_1_1_1_1_1" localSheetId="8">#REF!</definedName>
    <definedName name="_782Excel_BuiltIn__FilterDatabase_2_1_1_1_2_1_1_1_1_1_1_1_1" localSheetId="9">#REF!</definedName>
    <definedName name="_782Excel_BuiltIn__FilterDatabase_2_1_1_1_2_1_1_1_1_1_1_1_1" localSheetId="11">#REF!</definedName>
    <definedName name="_782Excel_BuiltIn__FilterDatabase_2_1_1_1_2_1_1_1_1_1_1_1_1" localSheetId="15">#REF!</definedName>
    <definedName name="_782Excel_BuiltIn__FilterDatabase_2_1_1_1_2_1_1_1_1_1_1_1_1" localSheetId="0">#REF!</definedName>
    <definedName name="_782Excel_BuiltIn__FilterDatabase_2_1_1_1_2_1_1_1_1_1_1_1_1" localSheetId="2">#REF!</definedName>
    <definedName name="_782Excel_BuiltIn__FilterDatabase_2_1_1_1_2_1_1_1_1_1_1_1_1" localSheetId="1">#REF!</definedName>
    <definedName name="_782Excel_BuiltIn__FilterDatabase_2_1_1_1_2_1_1_1_1_1_1_1_1">#REF!</definedName>
    <definedName name="_782Excel_BuiltIn__FilterDatabase_2_1_1_1_2_1_1_1_1_1_1_1_2" localSheetId="3">#REF!</definedName>
    <definedName name="_782Excel_BuiltIn__FilterDatabase_2_1_1_1_2_1_1_1_1_1_1_1_2" localSheetId="5">#REF!</definedName>
    <definedName name="_782Excel_BuiltIn__FilterDatabase_2_1_1_1_2_1_1_1_1_1_1_1_2" localSheetId="6">#REF!</definedName>
    <definedName name="_782Excel_BuiltIn__FilterDatabase_2_1_1_1_2_1_1_1_1_1_1_1_2" localSheetId="7">#REF!</definedName>
    <definedName name="_782Excel_BuiltIn__FilterDatabase_2_1_1_1_2_1_1_1_1_1_1_1_2" localSheetId="8">#REF!</definedName>
    <definedName name="_782Excel_BuiltIn__FilterDatabase_2_1_1_1_2_1_1_1_1_1_1_1_2" localSheetId="9">#REF!</definedName>
    <definedName name="_782Excel_BuiltIn__FilterDatabase_2_1_1_1_2_1_1_1_1_1_1_1_2" localSheetId="11">#REF!</definedName>
    <definedName name="_782Excel_BuiltIn__FilterDatabase_2_1_1_1_2_1_1_1_1_1_1_1_2" localSheetId="15">#REF!</definedName>
    <definedName name="_782Excel_BuiltIn__FilterDatabase_2_1_1_1_2_1_1_1_1_1_1_1_2" localSheetId="0">#REF!</definedName>
    <definedName name="_782Excel_BuiltIn__FilterDatabase_2_1_1_1_2_1_1_1_1_1_1_1_2" localSheetId="2">#REF!</definedName>
    <definedName name="_782Excel_BuiltIn__FilterDatabase_2_1_1_1_2_1_1_1_1_1_1_1_2" localSheetId="1">#REF!</definedName>
    <definedName name="_782Excel_BuiltIn__FilterDatabase_2_1_1_1_2_1_1_1_1_1_1_1_2">#REF!</definedName>
    <definedName name="_783_88Detail_LY_Audited_1_1_1_1_1_1_1_1_1_1_1" localSheetId="3">#REF!</definedName>
    <definedName name="_783_88Detail_LY_Audited_1_1_1_1_1_1_1_1_1_1_1" localSheetId="5">#REF!</definedName>
    <definedName name="_783_88Detail_LY_Audited_1_1_1_1_1_1_1_1_1_1_1" localSheetId="6">#REF!</definedName>
    <definedName name="_783_88Detail_LY_Audited_1_1_1_1_1_1_1_1_1_1_1" localSheetId="7">#REF!</definedName>
    <definedName name="_783_88Detail_LY_Audited_1_1_1_1_1_1_1_1_1_1_1" localSheetId="8">#REF!</definedName>
    <definedName name="_783_88Detail_LY_Audited_1_1_1_1_1_1_1_1_1_1_1" localSheetId="9">#REF!</definedName>
    <definedName name="_783_88Detail_LY_Audited_1_1_1_1_1_1_1_1_1_1_1" localSheetId="11">#REF!</definedName>
    <definedName name="_783_88Detail_LY_Audited_1_1_1_1_1_1_1_1_1_1_1" localSheetId="15">#REF!</definedName>
    <definedName name="_783_88Detail_LY_Audited_1_1_1_1_1_1_1_1_1_1_1" localSheetId="0">#REF!</definedName>
    <definedName name="_783_88Detail_LY_Audited_1_1_1_1_1_1_1_1_1_1_1" localSheetId="2">#REF!</definedName>
    <definedName name="_783_88Detail_LY_Audited_1_1_1_1_1_1_1_1_1_1_1" localSheetId="1">#REF!</definedName>
    <definedName name="_783_88Detail_LY_Audited_1_1_1_1_1_1_1_1_1_1_1">#REF!</definedName>
    <definedName name="_783Excel_BuiltIn__FilterDatabase_2_1_1_2_1_1_1" localSheetId="3">#REF!</definedName>
    <definedName name="_783Excel_BuiltIn__FilterDatabase_2_1_1_2_1_1_1" localSheetId="5">#REF!</definedName>
    <definedName name="_783Excel_BuiltIn__FilterDatabase_2_1_1_2_1_1_1" localSheetId="6">#REF!</definedName>
    <definedName name="_783Excel_BuiltIn__FilterDatabase_2_1_1_2_1_1_1" localSheetId="7">#REF!</definedName>
    <definedName name="_783Excel_BuiltIn__FilterDatabase_2_1_1_2_1_1_1" localSheetId="8">#REF!</definedName>
    <definedName name="_783Excel_BuiltIn__FilterDatabase_2_1_1_2_1_1_1" localSheetId="9">#REF!</definedName>
    <definedName name="_783Excel_BuiltIn__FilterDatabase_2_1_1_2_1_1_1" localSheetId="11">#REF!</definedName>
    <definedName name="_783Excel_BuiltIn__FilterDatabase_2_1_1_2_1_1_1" localSheetId="15">#REF!</definedName>
    <definedName name="_783Excel_BuiltIn__FilterDatabase_2_1_1_2_1_1_1" localSheetId="0">#REF!</definedName>
    <definedName name="_783Excel_BuiltIn__FilterDatabase_2_1_1_2_1_1_1" localSheetId="2">#REF!</definedName>
    <definedName name="_783Excel_BuiltIn__FilterDatabase_2_1_1_2_1_1_1" localSheetId="1">#REF!</definedName>
    <definedName name="_783Excel_BuiltIn__FilterDatabase_2_1_1_2_1_1_1">#REF!</definedName>
    <definedName name="_783Excel_BuiltIn__FilterDatabase_2_1_1_2_1_1_1_1" localSheetId="3">#REF!</definedName>
    <definedName name="_783Excel_BuiltIn__FilterDatabase_2_1_1_2_1_1_1_1" localSheetId="5">#REF!</definedName>
    <definedName name="_783Excel_BuiltIn__FilterDatabase_2_1_1_2_1_1_1_1" localSheetId="6">#REF!</definedName>
    <definedName name="_783Excel_BuiltIn__FilterDatabase_2_1_1_2_1_1_1_1" localSheetId="7">#REF!</definedName>
    <definedName name="_783Excel_BuiltIn__FilterDatabase_2_1_1_2_1_1_1_1" localSheetId="8">#REF!</definedName>
    <definedName name="_783Excel_BuiltIn__FilterDatabase_2_1_1_2_1_1_1_1" localSheetId="9">#REF!</definedName>
    <definedName name="_783Excel_BuiltIn__FilterDatabase_2_1_1_2_1_1_1_1" localSheetId="11">#REF!</definedName>
    <definedName name="_783Excel_BuiltIn__FilterDatabase_2_1_1_2_1_1_1_1" localSheetId="15">#REF!</definedName>
    <definedName name="_783Excel_BuiltIn__FilterDatabase_2_1_1_2_1_1_1_1" localSheetId="0">#REF!</definedName>
    <definedName name="_783Excel_BuiltIn__FilterDatabase_2_1_1_2_1_1_1_1" localSheetId="2">#REF!</definedName>
    <definedName name="_783Excel_BuiltIn__FilterDatabase_2_1_1_2_1_1_1_1" localSheetId="1">#REF!</definedName>
    <definedName name="_783Excel_BuiltIn__FilterDatabase_2_1_1_2_1_1_1_1">#REF!</definedName>
    <definedName name="_783Excel_BuiltIn__FilterDatabase_2_1_1_2_1_1_1_2" localSheetId="3">#REF!</definedName>
    <definedName name="_783Excel_BuiltIn__FilterDatabase_2_1_1_2_1_1_1_2" localSheetId="5">#REF!</definedName>
    <definedName name="_783Excel_BuiltIn__FilterDatabase_2_1_1_2_1_1_1_2" localSheetId="6">#REF!</definedName>
    <definedName name="_783Excel_BuiltIn__FilterDatabase_2_1_1_2_1_1_1_2" localSheetId="7">#REF!</definedName>
    <definedName name="_783Excel_BuiltIn__FilterDatabase_2_1_1_2_1_1_1_2" localSheetId="8">#REF!</definedName>
    <definedName name="_783Excel_BuiltIn__FilterDatabase_2_1_1_2_1_1_1_2" localSheetId="9">#REF!</definedName>
    <definedName name="_783Excel_BuiltIn__FilterDatabase_2_1_1_2_1_1_1_2" localSheetId="11">#REF!</definedName>
    <definedName name="_783Excel_BuiltIn__FilterDatabase_2_1_1_2_1_1_1_2" localSheetId="15">#REF!</definedName>
    <definedName name="_783Excel_BuiltIn__FilterDatabase_2_1_1_2_1_1_1_2" localSheetId="0">#REF!</definedName>
    <definedName name="_783Excel_BuiltIn__FilterDatabase_2_1_1_2_1_1_1_2" localSheetId="2">#REF!</definedName>
    <definedName name="_783Excel_BuiltIn__FilterDatabase_2_1_1_2_1_1_1_2" localSheetId="1">#REF!</definedName>
    <definedName name="_783Excel_BuiltIn__FilterDatabase_2_1_1_2_1_1_1_2">#REF!</definedName>
    <definedName name="_784_89Detail_LY_Audited_1_1_1_1_1_1_1_1_1_1_1_1" localSheetId="3">#REF!</definedName>
    <definedName name="_784_89Detail_LY_Audited_1_1_1_1_1_1_1_1_1_1_1_1" localSheetId="5">#REF!</definedName>
    <definedName name="_784_89Detail_LY_Audited_1_1_1_1_1_1_1_1_1_1_1_1" localSheetId="6">#REF!</definedName>
    <definedName name="_784_89Detail_LY_Audited_1_1_1_1_1_1_1_1_1_1_1_1" localSheetId="7">#REF!</definedName>
    <definedName name="_784_89Detail_LY_Audited_1_1_1_1_1_1_1_1_1_1_1_1" localSheetId="8">#REF!</definedName>
    <definedName name="_784_89Detail_LY_Audited_1_1_1_1_1_1_1_1_1_1_1_1" localSheetId="9">#REF!</definedName>
    <definedName name="_784_89Detail_LY_Audited_1_1_1_1_1_1_1_1_1_1_1_1" localSheetId="11">#REF!</definedName>
    <definedName name="_784_89Detail_LY_Audited_1_1_1_1_1_1_1_1_1_1_1_1" localSheetId="15">#REF!</definedName>
    <definedName name="_784_89Detail_LY_Audited_1_1_1_1_1_1_1_1_1_1_1_1" localSheetId="0">#REF!</definedName>
    <definedName name="_784_89Detail_LY_Audited_1_1_1_1_1_1_1_1_1_1_1_1" localSheetId="2">#REF!</definedName>
    <definedName name="_784_89Detail_LY_Audited_1_1_1_1_1_1_1_1_1_1_1_1" localSheetId="1">#REF!</definedName>
    <definedName name="_784_89Detail_LY_Audited_1_1_1_1_1_1_1_1_1_1_1_1">#REF!</definedName>
    <definedName name="_784Excel_BuiltIn__FilterDatabase_2_1_1_2_1_1_1_1" localSheetId="3">#REF!</definedName>
    <definedName name="_784Excel_BuiltIn__FilterDatabase_2_1_1_2_1_1_1_1" localSheetId="5">#REF!</definedName>
    <definedName name="_784Excel_BuiltIn__FilterDatabase_2_1_1_2_1_1_1_1" localSheetId="6">#REF!</definedName>
    <definedName name="_784Excel_BuiltIn__FilterDatabase_2_1_1_2_1_1_1_1" localSheetId="7">#REF!</definedName>
    <definedName name="_784Excel_BuiltIn__FilterDatabase_2_1_1_2_1_1_1_1" localSheetId="8">#REF!</definedName>
    <definedName name="_784Excel_BuiltIn__FilterDatabase_2_1_1_2_1_1_1_1" localSheetId="9">#REF!</definedName>
    <definedName name="_784Excel_BuiltIn__FilterDatabase_2_1_1_2_1_1_1_1" localSheetId="11">#REF!</definedName>
    <definedName name="_784Excel_BuiltIn__FilterDatabase_2_1_1_2_1_1_1_1" localSheetId="15">#REF!</definedName>
    <definedName name="_784Excel_BuiltIn__FilterDatabase_2_1_1_2_1_1_1_1" localSheetId="0">#REF!</definedName>
    <definedName name="_784Excel_BuiltIn__FilterDatabase_2_1_1_2_1_1_1_1" localSheetId="2">#REF!</definedName>
    <definedName name="_784Excel_BuiltIn__FilterDatabase_2_1_1_2_1_1_1_1" localSheetId="1">#REF!</definedName>
    <definedName name="_784Excel_BuiltIn__FilterDatabase_2_1_1_2_1_1_1_1">#REF!</definedName>
    <definedName name="_784Excel_BuiltIn__FilterDatabase_2_1_1_2_1_1_1_1_1" localSheetId="3">#REF!</definedName>
    <definedName name="_784Excel_BuiltIn__FilterDatabase_2_1_1_2_1_1_1_1_1" localSheetId="5">#REF!</definedName>
    <definedName name="_784Excel_BuiltIn__FilterDatabase_2_1_1_2_1_1_1_1_1" localSheetId="6">#REF!</definedName>
    <definedName name="_784Excel_BuiltIn__FilterDatabase_2_1_1_2_1_1_1_1_1" localSheetId="7">#REF!</definedName>
    <definedName name="_784Excel_BuiltIn__FilterDatabase_2_1_1_2_1_1_1_1_1" localSheetId="8">#REF!</definedName>
    <definedName name="_784Excel_BuiltIn__FilterDatabase_2_1_1_2_1_1_1_1_1" localSheetId="9">#REF!</definedName>
    <definedName name="_784Excel_BuiltIn__FilterDatabase_2_1_1_2_1_1_1_1_1" localSheetId="11">#REF!</definedName>
    <definedName name="_784Excel_BuiltIn__FilterDatabase_2_1_1_2_1_1_1_1_1" localSheetId="15">#REF!</definedName>
    <definedName name="_784Excel_BuiltIn__FilterDatabase_2_1_1_2_1_1_1_1_1" localSheetId="0">#REF!</definedName>
    <definedName name="_784Excel_BuiltIn__FilterDatabase_2_1_1_2_1_1_1_1_1" localSheetId="2">#REF!</definedName>
    <definedName name="_784Excel_BuiltIn__FilterDatabase_2_1_1_2_1_1_1_1_1" localSheetId="1">#REF!</definedName>
    <definedName name="_784Excel_BuiltIn__FilterDatabase_2_1_1_2_1_1_1_1_1">#REF!</definedName>
    <definedName name="_784Excel_BuiltIn__FilterDatabase_2_1_1_2_1_1_1_1_2" localSheetId="3">#REF!</definedName>
    <definedName name="_784Excel_BuiltIn__FilterDatabase_2_1_1_2_1_1_1_1_2" localSheetId="5">#REF!</definedName>
    <definedName name="_784Excel_BuiltIn__FilterDatabase_2_1_1_2_1_1_1_1_2" localSheetId="6">#REF!</definedName>
    <definedName name="_784Excel_BuiltIn__FilterDatabase_2_1_1_2_1_1_1_1_2" localSheetId="7">#REF!</definedName>
    <definedName name="_784Excel_BuiltIn__FilterDatabase_2_1_1_2_1_1_1_1_2" localSheetId="8">#REF!</definedName>
    <definedName name="_784Excel_BuiltIn__FilterDatabase_2_1_1_2_1_1_1_1_2" localSheetId="9">#REF!</definedName>
    <definedName name="_784Excel_BuiltIn__FilterDatabase_2_1_1_2_1_1_1_1_2" localSheetId="11">#REF!</definedName>
    <definedName name="_784Excel_BuiltIn__FilterDatabase_2_1_1_2_1_1_1_1_2" localSheetId="15">#REF!</definedName>
    <definedName name="_784Excel_BuiltIn__FilterDatabase_2_1_1_2_1_1_1_1_2" localSheetId="0">#REF!</definedName>
    <definedName name="_784Excel_BuiltIn__FilterDatabase_2_1_1_2_1_1_1_1_2" localSheetId="2">#REF!</definedName>
    <definedName name="_784Excel_BuiltIn__FilterDatabase_2_1_1_2_1_1_1_1_2" localSheetId="1">#REF!</definedName>
    <definedName name="_784Excel_BuiltIn__FilterDatabase_2_1_1_2_1_1_1_1_2">#REF!</definedName>
    <definedName name="_785_9_1_1" localSheetId="3">[18]BUDGET97!$D$462:$M$469</definedName>
    <definedName name="_785_9_1_1" localSheetId="5">[18]BUDGET97!$D$462:$M$469</definedName>
    <definedName name="_785_9_1_1" localSheetId="6">[19]BUDGET97!$D$462:$M$469</definedName>
    <definedName name="_785_9_1_1" localSheetId="7">[20]BUDGET97!$D$462:$M$469</definedName>
    <definedName name="_785_9_1_1" localSheetId="8">#REF!</definedName>
    <definedName name="_785_9_1_1" localSheetId="9">[21]BUDGET97!$D$462:$M$469</definedName>
    <definedName name="_785_9_1_1" localSheetId="11">[19]BUDGET97!$D$462:$M$469</definedName>
    <definedName name="_785_9_1_1" localSheetId="15">[21]BUDGET97!$D$462:$M$469</definedName>
    <definedName name="_785_9_1_1" localSheetId="0">[18]BUDGET97!$D$462:$M$469</definedName>
    <definedName name="_785_9_1_1" localSheetId="2">[18]BUDGET97!$D$462:$M$469</definedName>
    <definedName name="_785_9_1_1" localSheetId="1">[18]BUDGET97!$D$462:$M$469</definedName>
    <definedName name="_785_9_1_1">[20]BUDGET97!$D$462:$M$469</definedName>
    <definedName name="_785Excel_BuiltIn__FilterDatabase_2_1_1_2_1_1_1_1_1" localSheetId="3">#REF!</definedName>
    <definedName name="_785Excel_BuiltIn__FilterDatabase_2_1_1_2_1_1_1_1_1" localSheetId="5">#REF!</definedName>
    <definedName name="_785Excel_BuiltIn__FilterDatabase_2_1_1_2_1_1_1_1_1" localSheetId="6">#REF!</definedName>
    <definedName name="_785Excel_BuiltIn__FilterDatabase_2_1_1_2_1_1_1_1_1" localSheetId="7">#REF!</definedName>
    <definedName name="_785Excel_BuiltIn__FilterDatabase_2_1_1_2_1_1_1_1_1" localSheetId="8">#REF!</definedName>
    <definedName name="_785Excel_BuiltIn__FilterDatabase_2_1_1_2_1_1_1_1_1" localSheetId="9">#REF!</definedName>
    <definedName name="_785Excel_BuiltIn__FilterDatabase_2_1_1_2_1_1_1_1_1" localSheetId="11">#REF!</definedName>
    <definedName name="_785Excel_BuiltIn__FilterDatabase_2_1_1_2_1_1_1_1_1" localSheetId="15">#REF!</definedName>
    <definedName name="_785Excel_BuiltIn__FilterDatabase_2_1_1_2_1_1_1_1_1" localSheetId="0">#REF!</definedName>
    <definedName name="_785Excel_BuiltIn__FilterDatabase_2_1_1_2_1_1_1_1_1" localSheetId="2">#REF!</definedName>
    <definedName name="_785Excel_BuiltIn__FilterDatabase_2_1_1_2_1_1_1_1_1" localSheetId="1">#REF!</definedName>
    <definedName name="_785Excel_BuiltIn__FilterDatabase_2_1_1_2_1_1_1_1_1">#REF!</definedName>
    <definedName name="_785Excel_BuiltIn__FilterDatabase_2_1_1_2_1_1_1_1_1_1" localSheetId="3">#REF!</definedName>
    <definedName name="_785Excel_BuiltIn__FilterDatabase_2_1_1_2_1_1_1_1_1_1" localSheetId="5">#REF!</definedName>
    <definedName name="_785Excel_BuiltIn__FilterDatabase_2_1_1_2_1_1_1_1_1_1" localSheetId="6">#REF!</definedName>
    <definedName name="_785Excel_BuiltIn__FilterDatabase_2_1_1_2_1_1_1_1_1_1" localSheetId="7">#REF!</definedName>
    <definedName name="_785Excel_BuiltIn__FilterDatabase_2_1_1_2_1_1_1_1_1_1" localSheetId="8">#REF!</definedName>
    <definedName name="_785Excel_BuiltIn__FilterDatabase_2_1_1_2_1_1_1_1_1_1" localSheetId="9">#REF!</definedName>
    <definedName name="_785Excel_BuiltIn__FilterDatabase_2_1_1_2_1_1_1_1_1_1" localSheetId="11">#REF!</definedName>
    <definedName name="_785Excel_BuiltIn__FilterDatabase_2_1_1_2_1_1_1_1_1_1" localSheetId="15">#REF!</definedName>
    <definedName name="_785Excel_BuiltIn__FilterDatabase_2_1_1_2_1_1_1_1_1_1" localSheetId="0">#REF!</definedName>
    <definedName name="_785Excel_BuiltIn__FilterDatabase_2_1_1_2_1_1_1_1_1_1" localSheetId="2">#REF!</definedName>
    <definedName name="_785Excel_BuiltIn__FilterDatabase_2_1_1_2_1_1_1_1_1_1" localSheetId="1">#REF!</definedName>
    <definedName name="_785Excel_BuiltIn__FilterDatabase_2_1_1_2_1_1_1_1_1_1">#REF!</definedName>
    <definedName name="_785Excel_BuiltIn__FilterDatabase_2_1_1_2_1_1_1_1_1_2" localSheetId="3">#REF!</definedName>
    <definedName name="_785Excel_BuiltIn__FilterDatabase_2_1_1_2_1_1_1_1_1_2" localSheetId="5">#REF!</definedName>
    <definedName name="_785Excel_BuiltIn__FilterDatabase_2_1_1_2_1_1_1_1_1_2" localSheetId="6">#REF!</definedName>
    <definedName name="_785Excel_BuiltIn__FilterDatabase_2_1_1_2_1_1_1_1_1_2" localSheetId="7">#REF!</definedName>
    <definedName name="_785Excel_BuiltIn__FilterDatabase_2_1_1_2_1_1_1_1_1_2" localSheetId="8">#REF!</definedName>
    <definedName name="_785Excel_BuiltIn__FilterDatabase_2_1_1_2_1_1_1_1_1_2" localSheetId="9">#REF!</definedName>
    <definedName name="_785Excel_BuiltIn__FilterDatabase_2_1_1_2_1_1_1_1_1_2" localSheetId="11">#REF!</definedName>
    <definedName name="_785Excel_BuiltIn__FilterDatabase_2_1_1_2_1_1_1_1_1_2" localSheetId="15">#REF!</definedName>
    <definedName name="_785Excel_BuiltIn__FilterDatabase_2_1_1_2_1_1_1_1_1_2" localSheetId="0">#REF!</definedName>
    <definedName name="_785Excel_BuiltIn__FilterDatabase_2_1_1_2_1_1_1_1_1_2" localSheetId="2">#REF!</definedName>
    <definedName name="_785Excel_BuiltIn__FilterDatabase_2_1_1_2_1_1_1_1_1_2" localSheetId="1">#REF!</definedName>
    <definedName name="_785Excel_BuiltIn__FilterDatabase_2_1_1_2_1_1_1_1_1_2">#REF!</definedName>
    <definedName name="_786_9_1_1_1" localSheetId="3">[18]BUDGET97!$D$462:$M$469</definedName>
    <definedName name="_786_9_1_1_1" localSheetId="5">[18]BUDGET97!$D$462:$M$469</definedName>
    <definedName name="_786_9_1_1_1" localSheetId="6">[19]BUDGET97!$D$462:$M$469</definedName>
    <definedName name="_786_9_1_1_1" localSheetId="7">[20]BUDGET97!$D$462:$M$469</definedName>
    <definedName name="_786_9_1_1_1" localSheetId="8">#REF!</definedName>
    <definedName name="_786_9_1_1_1" localSheetId="9">[21]BUDGET97!$D$462:$M$469</definedName>
    <definedName name="_786_9_1_1_1" localSheetId="11">[19]BUDGET97!$D$462:$M$469</definedName>
    <definedName name="_786_9_1_1_1" localSheetId="15">[21]BUDGET97!$D$462:$M$469</definedName>
    <definedName name="_786_9_1_1_1" localSheetId="0">[18]BUDGET97!$D$462:$M$469</definedName>
    <definedName name="_786_9_1_1_1" localSheetId="2">[18]BUDGET97!$D$462:$M$469</definedName>
    <definedName name="_786_9_1_1_1" localSheetId="1">[18]BUDGET97!$D$462:$M$469</definedName>
    <definedName name="_786_9_1_1_1">[20]BUDGET97!$D$462:$M$469</definedName>
    <definedName name="_786Excel_BuiltIn__FilterDatabase_2_1_1_2_1_1_1_1_1_1" localSheetId="3">#REF!</definedName>
    <definedName name="_786Excel_BuiltIn__FilterDatabase_2_1_1_2_1_1_1_1_1_1" localSheetId="5">#REF!</definedName>
    <definedName name="_786Excel_BuiltIn__FilterDatabase_2_1_1_2_1_1_1_1_1_1" localSheetId="6">#REF!</definedName>
    <definedName name="_786Excel_BuiltIn__FilterDatabase_2_1_1_2_1_1_1_1_1_1" localSheetId="7">#REF!</definedName>
    <definedName name="_786Excel_BuiltIn__FilterDatabase_2_1_1_2_1_1_1_1_1_1" localSheetId="8">#REF!</definedName>
    <definedName name="_786Excel_BuiltIn__FilterDatabase_2_1_1_2_1_1_1_1_1_1" localSheetId="9">#REF!</definedName>
    <definedName name="_786Excel_BuiltIn__FilterDatabase_2_1_1_2_1_1_1_1_1_1" localSheetId="11">#REF!</definedName>
    <definedName name="_786Excel_BuiltIn__FilterDatabase_2_1_1_2_1_1_1_1_1_1" localSheetId="15">#REF!</definedName>
    <definedName name="_786Excel_BuiltIn__FilterDatabase_2_1_1_2_1_1_1_1_1_1" localSheetId="0">#REF!</definedName>
    <definedName name="_786Excel_BuiltIn__FilterDatabase_2_1_1_2_1_1_1_1_1_1" localSheetId="2">#REF!</definedName>
    <definedName name="_786Excel_BuiltIn__FilterDatabase_2_1_1_2_1_1_1_1_1_1" localSheetId="1">#REF!</definedName>
    <definedName name="_786Excel_BuiltIn__FilterDatabase_2_1_1_2_1_1_1_1_1_1">#REF!</definedName>
    <definedName name="_786Excel_BuiltIn__FilterDatabase_2_1_1_2_1_1_1_1_1_1_1" localSheetId="3">#REF!</definedName>
    <definedName name="_786Excel_BuiltIn__FilterDatabase_2_1_1_2_1_1_1_1_1_1_1" localSheetId="5">#REF!</definedName>
    <definedName name="_786Excel_BuiltIn__FilterDatabase_2_1_1_2_1_1_1_1_1_1_1" localSheetId="6">#REF!</definedName>
    <definedName name="_786Excel_BuiltIn__FilterDatabase_2_1_1_2_1_1_1_1_1_1_1" localSheetId="7">#REF!</definedName>
    <definedName name="_786Excel_BuiltIn__FilterDatabase_2_1_1_2_1_1_1_1_1_1_1" localSheetId="8">#REF!</definedName>
    <definedName name="_786Excel_BuiltIn__FilterDatabase_2_1_1_2_1_1_1_1_1_1_1" localSheetId="9">#REF!</definedName>
    <definedName name="_786Excel_BuiltIn__FilterDatabase_2_1_1_2_1_1_1_1_1_1_1" localSheetId="11">#REF!</definedName>
    <definedName name="_786Excel_BuiltIn__FilterDatabase_2_1_1_2_1_1_1_1_1_1_1" localSheetId="15">#REF!</definedName>
    <definedName name="_786Excel_BuiltIn__FilterDatabase_2_1_1_2_1_1_1_1_1_1_1" localSheetId="0">#REF!</definedName>
    <definedName name="_786Excel_BuiltIn__FilterDatabase_2_1_1_2_1_1_1_1_1_1_1" localSheetId="2">#REF!</definedName>
    <definedName name="_786Excel_BuiltIn__FilterDatabase_2_1_1_2_1_1_1_1_1_1_1" localSheetId="1">#REF!</definedName>
    <definedName name="_786Excel_BuiltIn__FilterDatabase_2_1_1_2_1_1_1_1_1_1_1">#REF!</definedName>
    <definedName name="_786Excel_BuiltIn__FilterDatabase_2_1_1_2_1_1_1_1_1_1_2" localSheetId="3">#REF!</definedName>
    <definedName name="_786Excel_BuiltIn__FilterDatabase_2_1_1_2_1_1_1_1_1_1_2" localSheetId="5">#REF!</definedName>
    <definedName name="_786Excel_BuiltIn__FilterDatabase_2_1_1_2_1_1_1_1_1_1_2" localSheetId="6">#REF!</definedName>
    <definedName name="_786Excel_BuiltIn__FilterDatabase_2_1_1_2_1_1_1_1_1_1_2" localSheetId="7">#REF!</definedName>
    <definedName name="_786Excel_BuiltIn__FilterDatabase_2_1_1_2_1_1_1_1_1_1_2" localSheetId="8">#REF!</definedName>
    <definedName name="_786Excel_BuiltIn__FilterDatabase_2_1_1_2_1_1_1_1_1_1_2" localSheetId="9">#REF!</definedName>
    <definedName name="_786Excel_BuiltIn__FilterDatabase_2_1_1_2_1_1_1_1_1_1_2" localSheetId="11">#REF!</definedName>
    <definedName name="_786Excel_BuiltIn__FilterDatabase_2_1_1_2_1_1_1_1_1_1_2" localSheetId="15">#REF!</definedName>
    <definedName name="_786Excel_BuiltIn__FilterDatabase_2_1_1_2_1_1_1_1_1_1_2" localSheetId="0">#REF!</definedName>
    <definedName name="_786Excel_BuiltIn__FilterDatabase_2_1_1_2_1_1_1_1_1_1_2" localSheetId="2">#REF!</definedName>
    <definedName name="_786Excel_BuiltIn__FilterDatabase_2_1_1_2_1_1_1_1_1_1_2" localSheetId="1">#REF!</definedName>
    <definedName name="_786Excel_BuiltIn__FilterDatabase_2_1_1_2_1_1_1_1_1_1_2">#REF!</definedName>
    <definedName name="_787_9_1_1_1_1" localSheetId="3">[18]BUDGET97!$D$462:$M$469</definedName>
    <definedName name="_787_9_1_1_1_1" localSheetId="5">[18]BUDGET97!$D$462:$M$469</definedName>
    <definedName name="_787_9_1_1_1_1" localSheetId="6">[19]BUDGET97!$D$462:$M$469</definedName>
    <definedName name="_787_9_1_1_1_1" localSheetId="7">[20]BUDGET97!$D$462:$M$469</definedName>
    <definedName name="_787_9_1_1_1_1" localSheetId="8">#REF!</definedName>
    <definedName name="_787_9_1_1_1_1" localSheetId="9">[21]BUDGET97!$D$462:$M$469</definedName>
    <definedName name="_787_9_1_1_1_1" localSheetId="11">[19]BUDGET97!$D$462:$M$469</definedName>
    <definedName name="_787_9_1_1_1_1" localSheetId="15">[21]BUDGET97!$D$462:$M$469</definedName>
    <definedName name="_787_9_1_1_1_1" localSheetId="0">[18]BUDGET97!$D$462:$M$469</definedName>
    <definedName name="_787_9_1_1_1_1" localSheetId="2">[18]BUDGET97!$D$462:$M$469</definedName>
    <definedName name="_787_9_1_1_1_1" localSheetId="1">[18]BUDGET97!$D$462:$M$469</definedName>
    <definedName name="_787_9_1_1_1_1">[20]BUDGET97!$D$462:$M$469</definedName>
    <definedName name="_787Excel_BuiltIn__FilterDatabase_2_1_1_2_1_1_1_1_1_1_1" localSheetId="3">#REF!</definedName>
    <definedName name="_787Excel_BuiltIn__FilterDatabase_2_1_1_2_1_1_1_1_1_1_1" localSheetId="5">#REF!</definedName>
    <definedName name="_787Excel_BuiltIn__FilterDatabase_2_1_1_2_1_1_1_1_1_1_1" localSheetId="6">#REF!</definedName>
    <definedName name="_787Excel_BuiltIn__FilterDatabase_2_1_1_2_1_1_1_1_1_1_1" localSheetId="7">#REF!</definedName>
    <definedName name="_787Excel_BuiltIn__FilterDatabase_2_1_1_2_1_1_1_1_1_1_1" localSheetId="8">#REF!</definedName>
    <definedName name="_787Excel_BuiltIn__FilterDatabase_2_1_1_2_1_1_1_1_1_1_1" localSheetId="9">#REF!</definedName>
    <definedName name="_787Excel_BuiltIn__FilterDatabase_2_1_1_2_1_1_1_1_1_1_1" localSheetId="11">#REF!</definedName>
    <definedName name="_787Excel_BuiltIn__FilterDatabase_2_1_1_2_1_1_1_1_1_1_1" localSheetId="15">#REF!</definedName>
    <definedName name="_787Excel_BuiltIn__FilterDatabase_2_1_1_2_1_1_1_1_1_1_1" localSheetId="0">#REF!</definedName>
    <definedName name="_787Excel_BuiltIn__FilterDatabase_2_1_1_2_1_1_1_1_1_1_1" localSheetId="2">#REF!</definedName>
    <definedName name="_787Excel_BuiltIn__FilterDatabase_2_1_1_2_1_1_1_1_1_1_1" localSheetId="1">#REF!</definedName>
    <definedName name="_787Excel_BuiltIn__FilterDatabase_2_1_1_2_1_1_1_1_1_1_1">#REF!</definedName>
    <definedName name="_787Excel_BuiltIn__FilterDatabase_2_1_1_2_1_1_1_1_1_1_1_1" localSheetId="3">#REF!</definedName>
    <definedName name="_787Excel_BuiltIn__FilterDatabase_2_1_1_2_1_1_1_1_1_1_1_1" localSheetId="5">#REF!</definedName>
    <definedName name="_787Excel_BuiltIn__FilterDatabase_2_1_1_2_1_1_1_1_1_1_1_1" localSheetId="6">#REF!</definedName>
    <definedName name="_787Excel_BuiltIn__FilterDatabase_2_1_1_2_1_1_1_1_1_1_1_1" localSheetId="7">#REF!</definedName>
    <definedName name="_787Excel_BuiltIn__FilterDatabase_2_1_1_2_1_1_1_1_1_1_1_1" localSheetId="8">#REF!</definedName>
    <definedName name="_787Excel_BuiltIn__FilterDatabase_2_1_1_2_1_1_1_1_1_1_1_1" localSheetId="9">#REF!</definedName>
    <definedName name="_787Excel_BuiltIn__FilterDatabase_2_1_1_2_1_1_1_1_1_1_1_1" localSheetId="11">#REF!</definedName>
    <definedName name="_787Excel_BuiltIn__FilterDatabase_2_1_1_2_1_1_1_1_1_1_1_1" localSheetId="15">#REF!</definedName>
    <definedName name="_787Excel_BuiltIn__FilterDatabase_2_1_1_2_1_1_1_1_1_1_1_1" localSheetId="0">#REF!</definedName>
    <definedName name="_787Excel_BuiltIn__FilterDatabase_2_1_1_2_1_1_1_1_1_1_1_1" localSheetId="2">#REF!</definedName>
    <definedName name="_787Excel_BuiltIn__FilterDatabase_2_1_1_2_1_1_1_1_1_1_1_1" localSheetId="1">#REF!</definedName>
    <definedName name="_787Excel_BuiltIn__FilterDatabase_2_1_1_2_1_1_1_1_1_1_1_1">#REF!</definedName>
    <definedName name="_787Excel_BuiltIn__FilterDatabase_2_1_1_2_1_1_1_1_1_1_1_2" localSheetId="3">#REF!</definedName>
    <definedName name="_787Excel_BuiltIn__FilterDatabase_2_1_1_2_1_1_1_1_1_1_1_2" localSheetId="5">#REF!</definedName>
    <definedName name="_787Excel_BuiltIn__FilterDatabase_2_1_1_2_1_1_1_1_1_1_1_2" localSheetId="6">#REF!</definedName>
    <definedName name="_787Excel_BuiltIn__FilterDatabase_2_1_1_2_1_1_1_1_1_1_1_2" localSheetId="7">#REF!</definedName>
    <definedName name="_787Excel_BuiltIn__FilterDatabase_2_1_1_2_1_1_1_1_1_1_1_2" localSheetId="8">#REF!</definedName>
    <definedName name="_787Excel_BuiltIn__FilterDatabase_2_1_1_2_1_1_1_1_1_1_1_2" localSheetId="9">#REF!</definedName>
    <definedName name="_787Excel_BuiltIn__FilterDatabase_2_1_1_2_1_1_1_1_1_1_1_2" localSheetId="11">#REF!</definedName>
    <definedName name="_787Excel_BuiltIn__FilterDatabase_2_1_1_2_1_1_1_1_1_1_1_2" localSheetId="15">#REF!</definedName>
    <definedName name="_787Excel_BuiltIn__FilterDatabase_2_1_1_2_1_1_1_1_1_1_1_2" localSheetId="0">#REF!</definedName>
    <definedName name="_787Excel_BuiltIn__FilterDatabase_2_1_1_2_1_1_1_1_1_1_1_2" localSheetId="2">#REF!</definedName>
    <definedName name="_787Excel_BuiltIn__FilterDatabase_2_1_1_2_1_1_1_1_1_1_1_2" localSheetId="1">#REF!</definedName>
    <definedName name="_787Excel_BuiltIn__FilterDatabase_2_1_1_2_1_1_1_1_1_1_1_2">#REF!</definedName>
    <definedName name="_788_9_1_1_1_1_1" localSheetId="3">[18]BUDGET97!$D$462:$M$469</definedName>
    <definedName name="_788_9_1_1_1_1_1" localSheetId="5">[18]BUDGET97!$D$462:$M$469</definedName>
    <definedName name="_788_9_1_1_1_1_1" localSheetId="6">[19]BUDGET97!$D$462:$M$469</definedName>
    <definedName name="_788_9_1_1_1_1_1" localSheetId="7">[20]BUDGET97!$D$462:$M$469</definedName>
    <definedName name="_788_9_1_1_1_1_1" localSheetId="8">#REF!</definedName>
    <definedName name="_788_9_1_1_1_1_1" localSheetId="9">[21]BUDGET97!$D$462:$M$469</definedName>
    <definedName name="_788_9_1_1_1_1_1" localSheetId="11">[19]BUDGET97!$D$462:$M$469</definedName>
    <definedName name="_788_9_1_1_1_1_1" localSheetId="15">[21]BUDGET97!$D$462:$M$469</definedName>
    <definedName name="_788_9_1_1_1_1_1" localSheetId="0">[18]BUDGET97!$D$462:$M$469</definedName>
    <definedName name="_788_9_1_1_1_1_1" localSheetId="2">[18]BUDGET97!$D$462:$M$469</definedName>
    <definedName name="_788_9_1_1_1_1_1" localSheetId="1">[18]BUDGET97!$D$462:$M$469</definedName>
    <definedName name="_788_9_1_1_1_1_1">[20]BUDGET97!$D$462:$M$469</definedName>
    <definedName name="_788Excel_BuiltIn__FilterDatabase_2_1_2_1_1_1" localSheetId="3">#REF!</definedName>
    <definedName name="_788Excel_BuiltIn__FilterDatabase_2_1_2_1_1_1" localSheetId="5">#REF!</definedName>
    <definedName name="_788Excel_BuiltIn__FilterDatabase_2_1_2_1_1_1" localSheetId="6">#REF!</definedName>
    <definedName name="_788Excel_BuiltIn__FilterDatabase_2_1_2_1_1_1" localSheetId="7">#REF!</definedName>
    <definedName name="_788Excel_BuiltIn__FilterDatabase_2_1_2_1_1_1" localSheetId="8">#REF!</definedName>
    <definedName name="_788Excel_BuiltIn__FilterDatabase_2_1_2_1_1_1" localSheetId="9">#REF!</definedName>
    <definedName name="_788Excel_BuiltIn__FilterDatabase_2_1_2_1_1_1" localSheetId="11">#REF!</definedName>
    <definedName name="_788Excel_BuiltIn__FilterDatabase_2_1_2_1_1_1" localSheetId="15">#REF!</definedName>
    <definedName name="_788Excel_BuiltIn__FilterDatabase_2_1_2_1_1_1" localSheetId="0">#REF!</definedName>
    <definedName name="_788Excel_BuiltIn__FilterDatabase_2_1_2_1_1_1" localSheetId="2">#REF!</definedName>
    <definedName name="_788Excel_BuiltIn__FilterDatabase_2_1_2_1_1_1" localSheetId="1">#REF!</definedName>
    <definedName name="_788Excel_BuiltIn__FilterDatabase_2_1_2_1_1_1">#REF!</definedName>
    <definedName name="_788Excel_BuiltIn__FilterDatabase_2_1_2_1_1_1_1" localSheetId="3">#REF!</definedName>
    <definedName name="_788Excel_BuiltIn__FilterDatabase_2_1_2_1_1_1_1" localSheetId="5">#REF!</definedName>
    <definedName name="_788Excel_BuiltIn__FilterDatabase_2_1_2_1_1_1_1" localSheetId="6">#REF!</definedName>
    <definedName name="_788Excel_BuiltIn__FilterDatabase_2_1_2_1_1_1_1" localSheetId="7">#REF!</definedName>
    <definedName name="_788Excel_BuiltIn__FilterDatabase_2_1_2_1_1_1_1" localSheetId="8">#REF!</definedName>
    <definedName name="_788Excel_BuiltIn__FilterDatabase_2_1_2_1_1_1_1" localSheetId="9">#REF!</definedName>
    <definedName name="_788Excel_BuiltIn__FilterDatabase_2_1_2_1_1_1_1" localSheetId="11">#REF!</definedName>
    <definedName name="_788Excel_BuiltIn__FilterDatabase_2_1_2_1_1_1_1" localSheetId="15">#REF!</definedName>
    <definedName name="_788Excel_BuiltIn__FilterDatabase_2_1_2_1_1_1_1" localSheetId="0">#REF!</definedName>
    <definedName name="_788Excel_BuiltIn__FilterDatabase_2_1_2_1_1_1_1" localSheetId="2">#REF!</definedName>
    <definedName name="_788Excel_BuiltIn__FilterDatabase_2_1_2_1_1_1_1" localSheetId="1">#REF!</definedName>
    <definedName name="_788Excel_BuiltIn__FilterDatabase_2_1_2_1_1_1_1">#REF!</definedName>
    <definedName name="_788Excel_BuiltIn__FilterDatabase_2_1_2_1_1_1_2" localSheetId="3">#REF!</definedName>
    <definedName name="_788Excel_BuiltIn__FilterDatabase_2_1_2_1_1_1_2" localSheetId="5">#REF!</definedName>
    <definedName name="_788Excel_BuiltIn__FilterDatabase_2_1_2_1_1_1_2" localSheetId="6">#REF!</definedName>
    <definedName name="_788Excel_BuiltIn__FilterDatabase_2_1_2_1_1_1_2" localSheetId="7">#REF!</definedName>
    <definedName name="_788Excel_BuiltIn__FilterDatabase_2_1_2_1_1_1_2" localSheetId="8">#REF!</definedName>
    <definedName name="_788Excel_BuiltIn__FilterDatabase_2_1_2_1_1_1_2" localSheetId="9">#REF!</definedName>
    <definedName name="_788Excel_BuiltIn__FilterDatabase_2_1_2_1_1_1_2" localSheetId="11">#REF!</definedName>
    <definedName name="_788Excel_BuiltIn__FilterDatabase_2_1_2_1_1_1_2" localSheetId="15">#REF!</definedName>
    <definedName name="_788Excel_BuiltIn__FilterDatabase_2_1_2_1_1_1_2" localSheetId="0">#REF!</definedName>
    <definedName name="_788Excel_BuiltIn__FilterDatabase_2_1_2_1_1_1_2" localSheetId="2">#REF!</definedName>
    <definedName name="_788Excel_BuiltIn__FilterDatabase_2_1_2_1_1_1_2" localSheetId="1">#REF!</definedName>
    <definedName name="_788Excel_BuiltIn__FilterDatabase_2_1_2_1_1_1_2">#REF!</definedName>
    <definedName name="_789_9_1_1_1_1_1_1" localSheetId="3">[18]BUDGET97!$D$462:$M$469</definedName>
    <definedName name="_789_9_1_1_1_1_1_1" localSheetId="5">[18]BUDGET97!$D$462:$M$469</definedName>
    <definedName name="_789_9_1_1_1_1_1_1" localSheetId="6">[19]BUDGET97!$D$462:$M$469</definedName>
    <definedName name="_789_9_1_1_1_1_1_1" localSheetId="7">[20]BUDGET97!$D$462:$M$469</definedName>
    <definedName name="_789_9_1_1_1_1_1_1" localSheetId="8">#REF!</definedName>
    <definedName name="_789_9_1_1_1_1_1_1" localSheetId="9">[21]BUDGET97!$D$462:$M$469</definedName>
    <definedName name="_789_9_1_1_1_1_1_1" localSheetId="11">[19]BUDGET97!$D$462:$M$469</definedName>
    <definedName name="_789_9_1_1_1_1_1_1" localSheetId="15">[21]BUDGET97!$D$462:$M$469</definedName>
    <definedName name="_789_9_1_1_1_1_1_1" localSheetId="0">[18]BUDGET97!$D$462:$M$469</definedName>
    <definedName name="_789_9_1_1_1_1_1_1" localSheetId="2">[18]BUDGET97!$D$462:$M$469</definedName>
    <definedName name="_789_9_1_1_1_1_1_1" localSheetId="1">[18]BUDGET97!$D$462:$M$469</definedName>
    <definedName name="_789_9_1_1_1_1_1_1">[20]BUDGET97!$D$462:$M$469</definedName>
    <definedName name="_789Excel_BuiltIn__FilterDatabase_2_1_2_1_1_1_1" localSheetId="3">#REF!</definedName>
    <definedName name="_789Excel_BuiltIn__FilterDatabase_2_1_2_1_1_1_1" localSheetId="5">#REF!</definedName>
    <definedName name="_789Excel_BuiltIn__FilterDatabase_2_1_2_1_1_1_1" localSheetId="6">#REF!</definedName>
    <definedName name="_789Excel_BuiltIn__FilterDatabase_2_1_2_1_1_1_1" localSheetId="7">#REF!</definedName>
    <definedName name="_789Excel_BuiltIn__FilterDatabase_2_1_2_1_1_1_1" localSheetId="8">#REF!</definedName>
    <definedName name="_789Excel_BuiltIn__FilterDatabase_2_1_2_1_1_1_1" localSheetId="9">#REF!</definedName>
    <definedName name="_789Excel_BuiltIn__FilterDatabase_2_1_2_1_1_1_1" localSheetId="11">#REF!</definedName>
    <definedName name="_789Excel_BuiltIn__FilterDatabase_2_1_2_1_1_1_1" localSheetId="15">#REF!</definedName>
    <definedName name="_789Excel_BuiltIn__FilterDatabase_2_1_2_1_1_1_1" localSheetId="0">#REF!</definedName>
    <definedName name="_789Excel_BuiltIn__FilterDatabase_2_1_2_1_1_1_1" localSheetId="2">#REF!</definedName>
    <definedName name="_789Excel_BuiltIn__FilterDatabase_2_1_2_1_1_1_1" localSheetId="1">#REF!</definedName>
    <definedName name="_789Excel_BuiltIn__FilterDatabase_2_1_2_1_1_1_1">#REF!</definedName>
    <definedName name="_789Excel_BuiltIn__FilterDatabase_2_1_2_1_1_1_1_1" localSheetId="3">#REF!</definedName>
    <definedName name="_789Excel_BuiltIn__FilterDatabase_2_1_2_1_1_1_1_1" localSheetId="5">#REF!</definedName>
    <definedName name="_789Excel_BuiltIn__FilterDatabase_2_1_2_1_1_1_1_1" localSheetId="6">#REF!</definedName>
    <definedName name="_789Excel_BuiltIn__FilterDatabase_2_1_2_1_1_1_1_1" localSheetId="7">#REF!</definedName>
    <definedName name="_789Excel_BuiltIn__FilterDatabase_2_1_2_1_1_1_1_1" localSheetId="8">#REF!</definedName>
    <definedName name="_789Excel_BuiltIn__FilterDatabase_2_1_2_1_1_1_1_1" localSheetId="9">#REF!</definedName>
    <definedName name="_789Excel_BuiltIn__FilterDatabase_2_1_2_1_1_1_1_1" localSheetId="11">#REF!</definedName>
    <definedName name="_789Excel_BuiltIn__FilterDatabase_2_1_2_1_1_1_1_1" localSheetId="15">#REF!</definedName>
    <definedName name="_789Excel_BuiltIn__FilterDatabase_2_1_2_1_1_1_1_1" localSheetId="0">#REF!</definedName>
    <definedName name="_789Excel_BuiltIn__FilterDatabase_2_1_2_1_1_1_1_1" localSheetId="2">#REF!</definedName>
    <definedName name="_789Excel_BuiltIn__FilterDatabase_2_1_2_1_1_1_1_1" localSheetId="1">#REF!</definedName>
    <definedName name="_789Excel_BuiltIn__FilterDatabase_2_1_2_1_1_1_1_1">#REF!</definedName>
    <definedName name="_789Excel_BuiltIn__FilterDatabase_2_1_2_1_1_1_1_2" localSheetId="3">#REF!</definedName>
    <definedName name="_789Excel_BuiltIn__FilterDatabase_2_1_2_1_1_1_1_2" localSheetId="5">#REF!</definedName>
    <definedName name="_789Excel_BuiltIn__FilterDatabase_2_1_2_1_1_1_1_2" localSheetId="6">#REF!</definedName>
    <definedName name="_789Excel_BuiltIn__FilterDatabase_2_1_2_1_1_1_1_2" localSheetId="7">#REF!</definedName>
    <definedName name="_789Excel_BuiltIn__FilterDatabase_2_1_2_1_1_1_1_2" localSheetId="8">#REF!</definedName>
    <definedName name="_789Excel_BuiltIn__FilterDatabase_2_1_2_1_1_1_1_2" localSheetId="9">#REF!</definedName>
    <definedName name="_789Excel_BuiltIn__FilterDatabase_2_1_2_1_1_1_1_2" localSheetId="11">#REF!</definedName>
    <definedName name="_789Excel_BuiltIn__FilterDatabase_2_1_2_1_1_1_1_2" localSheetId="15">#REF!</definedName>
    <definedName name="_789Excel_BuiltIn__FilterDatabase_2_1_2_1_1_1_1_2" localSheetId="0">#REF!</definedName>
    <definedName name="_789Excel_BuiltIn__FilterDatabase_2_1_2_1_1_1_1_2" localSheetId="2">#REF!</definedName>
    <definedName name="_789Excel_BuiltIn__FilterDatabase_2_1_2_1_1_1_1_2" localSheetId="1">#REF!</definedName>
    <definedName name="_789Excel_BuiltIn__FilterDatabase_2_1_2_1_1_1_1_2">#REF!</definedName>
    <definedName name="_78cnyexave300604_1_1_1_1_1" localSheetId="3">#REF!</definedName>
    <definedName name="_78cnyexave300604_1_1_1_1_1" localSheetId="5">#REF!</definedName>
    <definedName name="_78cnyexave300604_1_1_1_1_1" localSheetId="6">#REF!</definedName>
    <definedName name="_78cnyexave300604_1_1_1_1_1" localSheetId="7">#REF!</definedName>
    <definedName name="_78cnyexave300604_1_1_1_1_1" localSheetId="8">#REF!</definedName>
    <definedName name="_78cnyexave300604_1_1_1_1_1" localSheetId="9">#REF!</definedName>
    <definedName name="_78cnyexave300604_1_1_1_1_1" localSheetId="11">#REF!</definedName>
    <definedName name="_78cnyexave300604_1_1_1_1_1" localSheetId="15">#REF!</definedName>
    <definedName name="_78cnyexave300604_1_1_1_1_1" localSheetId="0">#REF!</definedName>
    <definedName name="_78cnyexave300604_1_1_1_1_1" localSheetId="2">#REF!</definedName>
    <definedName name="_78cnyexave300604_1_1_1_1_1" localSheetId="1">#REF!</definedName>
    <definedName name="_78cnyexave300604_1_1_1_1_1">#REF!</definedName>
    <definedName name="_78cnyexave300604_1_1_1_1_1_1" localSheetId="3">#REF!</definedName>
    <definedName name="_78cnyexave300604_1_1_1_1_1_1" localSheetId="5">#REF!</definedName>
    <definedName name="_78cnyexave300604_1_1_1_1_1_1" localSheetId="6">#REF!</definedName>
    <definedName name="_78cnyexave300604_1_1_1_1_1_1" localSheetId="7">#REF!</definedName>
    <definedName name="_78cnyexave300604_1_1_1_1_1_1" localSheetId="8">#REF!</definedName>
    <definedName name="_78cnyexave300604_1_1_1_1_1_1" localSheetId="9">#REF!</definedName>
    <definedName name="_78cnyexave300604_1_1_1_1_1_1" localSheetId="11">#REF!</definedName>
    <definedName name="_78cnyexave300604_1_1_1_1_1_1" localSheetId="15">#REF!</definedName>
    <definedName name="_78cnyexave300604_1_1_1_1_1_1" localSheetId="0">#REF!</definedName>
    <definedName name="_78cnyexave300604_1_1_1_1_1_1" localSheetId="2">#REF!</definedName>
    <definedName name="_78cnyexave300604_1_1_1_1_1_1" localSheetId="1">#REF!</definedName>
    <definedName name="_78cnyexave300604_1_1_1_1_1_1">#REF!</definedName>
    <definedName name="_78cnyexave300604_1_1_1_1_1_1_1" localSheetId="3">#REF!</definedName>
    <definedName name="_78cnyexave300604_1_1_1_1_1_1_1" localSheetId="5">#REF!</definedName>
    <definedName name="_78cnyexave300604_1_1_1_1_1_1_1" localSheetId="6">#REF!</definedName>
    <definedName name="_78cnyexave300604_1_1_1_1_1_1_1" localSheetId="7">#REF!</definedName>
    <definedName name="_78cnyexave300604_1_1_1_1_1_1_1" localSheetId="8">#REF!</definedName>
    <definedName name="_78cnyexave300604_1_1_1_1_1_1_1" localSheetId="9">#REF!</definedName>
    <definedName name="_78cnyexave300604_1_1_1_1_1_1_1" localSheetId="11">#REF!</definedName>
    <definedName name="_78cnyexave300604_1_1_1_1_1_1_1" localSheetId="15">#REF!</definedName>
    <definedName name="_78cnyexave300604_1_1_1_1_1_1_1" localSheetId="0">#REF!</definedName>
    <definedName name="_78cnyexave300604_1_1_1_1_1_1_1" localSheetId="2">#REF!</definedName>
    <definedName name="_78cnyexave300604_1_1_1_1_1_1_1" localSheetId="1">#REF!</definedName>
    <definedName name="_78cnyexave300604_1_1_1_1_1_1_1">#REF!</definedName>
    <definedName name="_78cnyexave300604_1_1_1_1_1_1_1_1" localSheetId="3">#REF!</definedName>
    <definedName name="_78cnyexave300604_1_1_1_1_1_1_1_1" localSheetId="5">#REF!</definedName>
    <definedName name="_78cnyexave300604_1_1_1_1_1_1_1_1" localSheetId="6">#REF!</definedName>
    <definedName name="_78cnyexave300604_1_1_1_1_1_1_1_1" localSheetId="7">#REF!</definedName>
    <definedName name="_78cnyexave300604_1_1_1_1_1_1_1_1" localSheetId="8">#REF!</definedName>
    <definedName name="_78cnyexave300604_1_1_1_1_1_1_1_1" localSheetId="9">#REF!</definedName>
    <definedName name="_78cnyexave300604_1_1_1_1_1_1_1_1" localSheetId="11">#REF!</definedName>
    <definedName name="_78cnyexave300604_1_1_1_1_1_1_1_1" localSheetId="15">#REF!</definedName>
    <definedName name="_78cnyexave300604_1_1_1_1_1_1_1_1" localSheetId="0">#REF!</definedName>
    <definedName name="_78cnyexave300604_1_1_1_1_1_1_1_1" localSheetId="2">#REF!</definedName>
    <definedName name="_78cnyexave300604_1_1_1_1_1_1_1_1" localSheetId="1">#REF!</definedName>
    <definedName name="_78cnyexave300604_1_1_1_1_1_1_1_1">#REF!</definedName>
    <definedName name="_78cnyexave300604_1_1_1_1_1_1_1_2" localSheetId="3">#REF!</definedName>
    <definedName name="_78cnyexave300604_1_1_1_1_1_1_1_2" localSheetId="5">#REF!</definedName>
    <definedName name="_78cnyexave300604_1_1_1_1_1_1_1_2" localSheetId="6">#REF!</definedName>
    <definedName name="_78cnyexave300604_1_1_1_1_1_1_1_2" localSheetId="7">#REF!</definedName>
    <definedName name="_78cnyexave300604_1_1_1_1_1_1_1_2" localSheetId="8">#REF!</definedName>
    <definedName name="_78cnyexave300604_1_1_1_1_1_1_1_2" localSheetId="9">#REF!</definedName>
    <definedName name="_78cnyexave300604_1_1_1_1_1_1_1_2" localSheetId="11">#REF!</definedName>
    <definedName name="_78cnyexave300604_1_1_1_1_1_1_1_2" localSheetId="15">#REF!</definedName>
    <definedName name="_78cnyexave300604_1_1_1_1_1_1_1_2" localSheetId="0">#REF!</definedName>
    <definedName name="_78cnyexave300604_1_1_1_1_1_1_1_2" localSheetId="2">#REF!</definedName>
    <definedName name="_78cnyexave300604_1_1_1_1_1_1_1_2" localSheetId="1">#REF!</definedName>
    <definedName name="_78cnyexave300604_1_1_1_1_1_1_1_2">#REF!</definedName>
    <definedName name="_78cnyexave300604_1_1_1_1_1_1_2" localSheetId="3">#REF!</definedName>
    <definedName name="_78cnyexave300604_1_1_1_1_1_1_2" localSheetId="5">#REF!</definedName>
    <definedName name="_78cnyexave300604_1_1_1_1_1_1_2" localSheetId="6">#REF!</definedName>
    <definedName name="_78cnyexave300604_1_1_1_1_1_1_2" localSheetId="7">#REF!</definedName>
    <definedName name="_78cnyexave300604_1_1_1_1_1_1_2" localSheetId="8">#REF!</definedName>
    <definedName name="_78cnyexave300604_1_1_1_1_1_1_2" localSheetId="9">#REF!</definedName>
    <definedName name="_78cnyexave300604_1_1_1_1_1_1_2" localSheetId="11">#REF!</definedName>
    <definedName name="_78cnyexave300604_1_1_1_1_1_1_2" localSheetId="15">#REF!</definedName>
    <definedName name="_78cnyexave300604_1_1_1_1_1_1_2" localSheetId="0">#REF!</definedName>
    <definedName name="_78cnyexave300604_1_1_1_1_1_1_2" localSheetId="2">#REF!</definedName>
    <definedName name="_78cnyexave300604_1_1_1_1_1_1_2" localSheetId="1">#REF!</definedName>
    <definedName name="_78cnyexave300604_1_1_1_1_1_1_2">#REF!</definedName>
    <definedName name="_78cnyexave300604_1_1_1_1_1_2" localSheetId="3">#REF!</definedName>
    <definedName name="_78cnyexave300604_1_1_1_1_1_2" localSheetId="5">#REF!</definedName>
    <definedName name="_78cnyexave300604_1_1_1_1_1_2" localSheetId="6">#REF!</definedName>
    <definedName name="_78cnyexave300604_1_1_1_1_1_2" localSheetId="7">#REF!</definedName>
    <definedName name="_78cnyexave300604_1_1_1_1_1_2" localSheetId="8">#REF!</definedName>
    <definedName name="_78cnyexave300604_1_1_1_1_1_2" localSheetId="9">#REF!</definedName>
    <definedName name="_78cnyexave300604_1_1_1_1_1_2" localSheetId="11">#REF!</definedName>
    <definedName name="_78cnyexave300604_1_1_1_1_1_2" localSheetId="15">#REF!</definedName>
    <definedName name="_78cnyexave300604_1_1_1_1_1_2" localSheetId="0">#REF!</definedName>
    <definedName name="_78cnyexave300604_1_1_1_1_1_2" localSheetId="2">#REF!</definedName>
    <definedName name="_78cnyexave300604_1_1_1_1_1_2" localSheetId="1">#REF!</definedName>
    <definedName name="_78cnyexave300604_1_1_1_1_1_2">#REF!</definedName>
    <definedName name="_78date_1_1_1_1_1_1_1_1" localSheetId="3">#REF!</definedName>
    <definedName name="_78date_1_1_1_1_1_1_1_1" localSheetId="5">#REF!</definedName>
    <definedName name="_78date_1_1_1_1_1_1_1_1" localSheetId="6">#REF!</definedName>
    <definedName name="_78date_1_1_1_1_1_1_1_1" localSheetId="7">#REF!</definedName>
    <definedName name="_78date_1_1_1_1_1_1_1_1" localSheetId="8">#REF!</definedName>
    <definedName name="_78date_1_1_1_1_1_1_1_1" localSheetId="9">#REF!</definedName>
    <definedName name="_78date_1_1_1_1_1_1_1_1" localSheetId="11">#REF!</definedName>
    <definedName name="_78date_1_1_1_1_1_1_1_1" localSheetId="15">#REF!</definedName>
    <definedName name="_78date_1_1_1_1_1_1_1_1" localSheetId="0">#REF!</definedName>
    <definedName name="_78date_1_1_1_1_1_1_1_1" localSheetId="2">#REF!</definedName>
    <definedName name="_78date_1_1_1_1_1_1_1_1" localSheetId="1">#REF!</definedName>
    <definedName name="_78date_1_1_1_1_1_1_1_1">#REF!</definedName>
    <definedName name="_78date_1_1_1_1_1_1_1_1_1" localSheetId="3">#REF!</definedName>
    <definedName name="_78date_1_1_1_1_1_1_1_1_1" localSheetId="5">#REF!</definedName>
    <definedName name="_78date_1_1_1_1_1_1_1_1_1" localSheetId="6">#REF!</definedName>
    <definedName name="_78date_1_1_1_1_1_1_1_1_1" localSheetId="7">#REF!</definedName>
    <definedName name="_78date_1_1_1_1_1_1_1_1_1" localSheetId="8">#REF!</definedName>
    <definedName name="_78date_1_1_1_1_1_1_1_1_1" localSheetId="9">#REF!</definedName>
    <definedName name="_78date_1_1_1_1_1_1_1_1_1" localSheetId="11">#REF!</definedName>
    <definedName name="_78date_1_1_1_1_1_1_1_1_1" localSheetId="15">#REF!</definedName>
    <definedName name="_78date_1_1_1_1_1_1_1_1_1" localSheetId="0">#REF!</definedName>
    <definedName name="_78date_1_1_1_1_1_1_1_1_1" localSheetId="2">#REF!</definedName>
    <definedName name="_78date_1_1_1_1_1_1_1_1_1" localSheetId="1">#REF!</definedName>
    <definedName name="_78date_1_1_1_1_1_1_1_1_1">#REF!</definedName>
    <definedName name="_78date_1_1_1_1_1_1_1_1_1_1" localSheetId="3">#REF!</definedName>
    <definedName name="_78date_1_1_1_1_1_1_1_1_1_1" localSheetId="5">#REF!</definedName>
    <definedName name="_78date_1_1_1_1_1_1_1_1_1_1" localSheetId="6">#REF!</definedName>
    <definedName name="_78date_1_1_1_1_1_1_1_1_1_1" localSheetId="7">#REF!</definedName>
    <definedName name="_78date_1_1_1_1_1_1_1_1_1_1" localSheetId="8">#REF!</definedName>
    <definedName name="_78date_1_1_1_1_1_1_1_1_1_1" localSheetId="9">#REF!</definedName>
    <definedName name="_78date_1_1_1_1_1_1_1_1_1_1" localSheetId="11">#REF!</definedName>
    <definedName name="_78date_1_1_1_1_1_1_1_1_1_1" localSheetId="15">#REF!</definedName>
    <definedName name="_78date_1_1_1_1_1_1_1_1_1_1" localSheetId="0">#REF!</definedName>
    <definedName name="_78date_1_1_1_1_1_1_1_1_1_1" localSheetId="2">#REF!</definedName>
    <definedName name="_78date_1_1_1_1_1_1_1_1_1_1" localSheetId="1">#REF!</definedName>
    <definedName name="_78date_1_1_1_1_1_1_1_1_1_1">#REF!</definedName>
    <definedName name="_78date_1_1_1_1_1_1_1_1_1_2" localSheetId="3">#REF!</definedName>
    <definedName name="_78date_1_1_1_1_1_1_1_1_1_2" localSheetId="5">#REF!</definedName>
    <definedName name="_78date_1_1_1_1_1_1_1_1_1_2" localSheetId="6">#REF!</definedName>
    <definedName name="_78date_1_1_1_1_1_1_1_1_1_2" localSheetId="7">#REF!</definedName>
    <definedName name="_78date_1_1_1_1_1_1_1_1_1_2" localSheetId="8">#REF!</definedName>
    <definedName name="_78date_1_1_1_1_1_1_1_1_1_2" localSheetId="9">#REF!</definedName>
    <definedName name="_78date_1_1_1_1_1_1_1_1_1_2" localSheetId="11">#REF!</definedName>
    <definedName name="_78date_1_1_1_1_1_1_1_1_1_2" localSheetId="15">#REF!</definedName>
    <definedName name="_78date_1_1_1_1_1_1_1_1_1_2" localSheetId="0">#REF!</definedName>
    <definedName name="_78date_1_1_1_1_1_1_1_1_1_2" localSheetId="2">#REF!</definedName>
    <definedName name="_78date_1_1_1_1_1_1_1_1_1_2" localSheetId="1">#REF!</definedName>
    <definedName name="_78date_1_1_1_1_1_1_1_1_1_2">#REF!</definedName>
    <definedName name="_78date_1_1_1_1_1_1_1_1_2" localSheetId="3">#REF!</definedName>
    <definedName name="_78date_1_1_1_1_1_1_1_1_2" localSheetId="5">#REF!</definedName>
    <definedName name="_78date_1_1_1_1_1_1_1_1_2" localSheetId="6">#REF!</definedName>
    <definedName name="_78date_1_1_1_1_1_1_1_1_2" localSheetId="7">#REF!</definedName>
    <definedName name="_78date_1_1_1_1_1_1_1_1_2" localSheetId="8">#REF!</definedName>
    <definedName name="_78date_1_1_1_1_1_1_1_1_2" localSheetId="9">#REF!</definedName>
    <definedName name="_78date_1_1_1_1_1_1_1_1_2" localSheetId="11">#REF!</definedName>
    <definedName name="_78date_1_1_1_1_1_1_1_1_2" localSheetId="15">#REF!</definedName>
    <definedName name="_78date_1_1_1_1_1_1_1_1_2" localSheetId="0">#REF!</definedName>
    <definedName name="_78date_1_1_1_1_1_1_1_1_2" localSheetId="2">#REF!</definedName>
    <definedName name="_78date_1_1_1_1_1_1_1_1_2" localSheetId="1">#REF!</definedName>
    <definedName name="_78date_1_1_1_1_1_1_1_1_2">#REF!</definedName>
    <definedName name="_78GA_CM_Budget_1_1_1_1_1" localSheetId="3">[102]G_A!$H$1:$H$65536</definedName>
    <definedName name="_78GA_CM_Budget_1_1_1_1_1" localSheetId="6">[103]G_A!$H$1:$H$65536</definedName>
    <definedName name="_78GA_CM_Budget_1_1_1_1_1" localSheetId="9">[103]G_A!$H$1:$H$65536</definedName>
    <definedName name="_78GA_CM_Budget_1_1_1_1_1" localSheetId="11">[102]G_A!$H$1:$H$65536</definedName>
    <definedName name="_78GA_CM_Budget_1_1_1_1_1" localSheetId="15">[103]G_A!$H$1:$H$65536</definedName>
    <definedName name="_78GA_CM_Budget_1_1_1_1_1" localSheetId="2">[102]G_A!$H$1:$H$65536</definedName>
    <definedName name="_78GA_CM_Budget_1_1_1_1_1">[104]G_A!$H$1:$H$65536</definedName>
    <definedName name="_79_122Detail_LY_Q1_Actual_1_1_1_1_1_1_1_1_1" localSheetId="3">#REF!</definedName>
    <definedName name="_79_122Detail_LY_Q1_Actual_1_1_1_1_1_1_1_1_1" localSheetId="5">#REF!</definedName>
    <definedName name="_79_122Detail_LY_Q1_Actual_1_1_1_1_1_1_1_1_1" localSheetId="6">#REF!</definedName>
    <definedName name="_79_122Detail_LY_Q1_Actual_1_1_1_1_1_1_1_1_1" localSheetId="7">#REF!</definedName>
    <definedName name="_79_122Detail_LY_Q1_Actual_1_1_1_1_1_1_1_1_1" localSheetId="8">#REF!</definedName>
    <definedName name="_79_122Detail_LY_Q1_Actual_1_1_1_1_1_1_1_1_1" localSheetId="9">#REF!</definedName>
    <definedName name="_79_122Detail_LY_Q1_Actual_1_1_1_1_1_1_1_1_1" localSheetId="11">#REF!</definedName>
    <definedName name="_79_122Detail_LY_Q1_Actual_1_1_1_1_1_1_1_1_1" localSheetId="15">#REF!</definedName>
    <definedName name="_79_122Detail_LY_Q1_Actual_1_1_1_1_1_1_1_1_1" localSheetId="0">#REF!</definedName>
    <definedName name="_79_122Detail_LY_Q1_Actual_1_1_1_1_1_1_1_1_1" localSheetId="2">#REF!</definedName>
    <definedName name="_79_122Detail_LY_Q1_Actual_1_1_1_1_1_1_1_1_1" localSheetId="1">#REF!</definedName>
    <definedName name="_79_122Detail_LY_Q1_Actual_1_1_1_1_1_1_1_1_1">#REF!</definedName>
    <definedName name="_79_157Detail_Q3_Budget_1_1_1_1_1_1_1" localSheetId="3">#REF!</definedName>
    <definedName name="_79_157Detail_Q3_Budget_1_1_1_1_1_1_1" localSheetId="5">#REF!</definedName>
    <definedName name="_79_157Detail_Q3_Budget_1_1_1_1_1_1_1" localSheetId="6">#REF!</definedName>
    <definedName name="_79_157Detail_Q3_Budget_1_1_1_1_1_1_1" localSheetId="7">#REF!</definedName>
    <definedName name="_79_157Detail_Q3_Budget_1_1_1_1_1_1_1" localSheetId="8">#REF!</definedName>
    <definedName name="_79_157Detail_Q3_Budget_1_1_1_1_1_1_1" localSheetId="9">#REF!</definedName>
    <definedName name="_79_157Detail_Q3_Budget_1_1_1_1_1_1_1" localSheetId="11">#REF!</definedName>
    <definedName name="_79_157Detail_Q3_Budget_1_1_1_1_1_1_1" localSheetId="15">#REF!</definedName>
    <definedName name="_79_157Detail_Q3_Budget_1_1_1_1_1_1_1" localSheetId="0">#REF!</definedName>
    <definedName name="_79_157Detail_Q3_Budget_1_1_1_1_1_1_1" localSheetId="2">#REF!</definedName>
    <definedName name="_79_157Detail_Q3_Budget_1_1_1_1_1_1_1" localSheetId="1">#REF!</definedName>
    <definedName name="_79_157Detail_Q3_Budget_1_1_1_1_1_1_1">#REF!</definedName>
    <definedName name="_79_157Detail_Q3_Budget_1_1_1_1_1_1_1_1" localSheetId="3">#REF!</definedName>
    <definedName name="_79_157Detail_Q3_Budget_1_1_1_1_1_1_1_1" localSheetId="5">#REF!</definedName>
    <definedName name="_79_157Detail_Q3_Budget_1_1_1_1_1_1_1_1" localSheetId="6">#REF!</definedName>
    <definedName name="_79_157Detail_Q3_Budget_1_1_1_1_1_1_1_1" localSheetId="7">#REF!</definedName>
    <definedName name="_79_157Detail_Q3_Budget_1_1_1_1_1_1_1_1" localSheetId="8">#REF!</definedName>
    <definedName name="_79_157Detail_Q3_Budget_1_1_1_1_1_1_1_1" localSheetId="9">#REF!</definedName>
    <definedName name="_79_157Detail_Q3_Budget_1_1_1_1_1_1_1_1" localSheetId="11">#REF!</definedName>
    <definedName name="_79_157Detail_Q3_Budget_1_1_1_1_1_1_1_1" localSheetId="15">#REF!</definedName>
    <definedName name="_79_157Detail_Q3_Budget_1_1_1_1_1_1_1_1" localSheetId="0">#REF!</definedName>
    <definedName name="_79_157Detail_Q3_Budget_1_1_1_1_1_1_1_1" localSheetId="2">#REF!</definedName>
    <definedName name="_79_157Detail_Q3_Budget_1_1_1_1_1_1_1_1" localSheetId="1">#REF!</definedName>
    <definedName name="_79_157Detail_Q3_Budget_1_1_1_1_1_1_1_1">#REF!</definedName>
    <definedName name="_79_157Detail_Q3_Budget_1_1_1_1_1_1_1_2" localSheetId="3">#REF!</definedName>
    <definedName name="_79_157Detail_Q3_Budget_1_1_1_1_1_1_1_2" localSheetId="5">#REF!</definedName>
    <definedName name="_79_157Detail_Q3_Budget_1_1_1_1_1_1_1_2" localSheetId="6">#REF!</definedName>
    <definedName name="_79_157Detail_Q3_Budget_1_1_1_1_1_1_1_2" localSheetId="7">#REF!</definedName>
    <definedName name="_79_157Detail_Q3_Budget_1_1_1_1_1_1_1_2" localSheetId="8">#REF!</definedName>
    <definedName name="_79_157Detail_Q3_Budget_1_1_1_1_1_1_1_2" localSheetId="9">#REF!</definedName>
    <definedName name="_79_157Detail_Q3_Budget_1_1_1_1_1_1_1_2" localSheetId="11">#REF!</definedName>
    <definedName name="_79_157Detail_Q3_Budget_1_1_1_1_1_1_1_2" localSheetId="15">#REF!</definedName>
    <definedName name="_79_157Detail_Q3_Budget_1_1_1_1_1_1_1_2" localSheetId="0">#REF!</definedName>
    <definedName name="_79_157Detail_Q3_Budget_1_1_1_1_1_1_1_2" localSheetId="2">#REF!</definedName>
    <definedName name="_79_157Detail_Q3_Budget_1_1_1_1_1_1_1_2" localSheetId="1">#REF!</definedName>
    <definedName name="_79_157Detail_Q3_Budget_1_1_1_1_1_1_1_2">#REF!</definedName>
    <definedName name="_790Excel_BuiltIn__FilterDatabase_2_1_2_1_1_1_1_1" localSheetId="3">#REF!</definedName>
    <definedName name="_790Excel_BuiltIn__FilterDatabase_2_1_2_1_1_1_1_1" localSheetId="5">#REF!</definedName>
    <definedName name="_790Excel_BuiltIn__FilterDatabase_2_1_2_1_1_1_1_1" localSheetId="6">#REF!</definedName>
    <definedName name="_790Excel_BuiltIn__FilterDatabase_2_1_2_1_1_1_1_1" localSheetId="7">#REF!</definedName>
    <definedName name="_790Excel_BuiltIn__FilterDatabase_2_1_2_1_1_1_1_1" localSheetId="8">#REF!</definedName>
    <definedName name="_790Excel_BuiltIn__FilterDatabase_2_1_2_1_1_1_1_1" localSheetId="9">#REF!</definedName>
    <definedName name="_790Excel_BuiltIn__FilterDatabase_2_1_2_1_1_1_1_1" localSheetId="11">#REF!</definedName>
    <definedName name="_790Excel_BuiltIn__FilterDatabase_2_1_2_1_1_1_1_1" localSheetId="15">#REF!</definedName>
    <definedName name="_790Excel_BuiltIn__FilterDatabase_2_1_2_1_1_1_1_1" localSheetId="0">#REF!</definedName>
    <definedName name="_790Excel_BuiltIn__FilterDatabase_2_1_2_1_1_1_1_1" localSheetId="2">#REF!</definedName>
    <definedName name="_790Excel_BuiltIn__FilterDatabase_2_1_2_1_1_1_1_1" localSheetId="1">#REF!</definedName>
    <definedName name="_790Excel_BuiltIn__FilterDatabase_2_1_2_1_1_1_1_1">#REF!</definedName>
    <definedName name="_790Excel_BuiltIn__FilterDatabase_2_1_2_1_1_1_1_1_1" localSheetId="3">#REF!</definedName>
    <definedName name="_790Excel_BuiltIn__FilterDatabase_2_1_2_1_1_1_1_1_1" localSheetId="5">#REF!</definedName>
    <definedName name="_790Excel_BuiltIn__FilterDatabase_2_1_2_1_1_1_1_1_1" localSheetId="6">#REF!</definedName>
    <definedName name="_790Excel_BuiltIn__FilterDatabase_2_1_2_1_1_1_1_1_1" localSheetId="7">#REF!</definedName>
    <definedName name="_790Excel_BuiltIn__FilterDatabase_2_1_2_1_1_1_1_1_1" localSheetId="8">#REF!</definedName>
    <definedName name="_790Excel_BuiltIn__FilterDatabase_2_1_2_1_1_1_1_1_1" localSheetId="9">#REF!</definedName>
    <definedName name="_790Excel_BuiltIn__FilterDatabase_2_1_2_1_1_1_1_1_1" localSheetId="11">#REF!</definedName>
    <definedName name="_790Excel_BuiltIn__FilterDatabase_2_1_2_1_1_1_1_1_1" localSheetId="15">#REF!</definedName>
    <definedName name="_790Excel_BuiltIn__FilterDatabase_2_1_2_1_1_1_1_1_1" localSheetId="0">#REF!</definedName>
    <definedName name="_790Excel_BuiltIn__FilterDatabase_2_1_2_1_1_1_1_1_1" localSheetId="2">#REF!</definedName>
    <definedName name="_790Excel_BuiltIn__FilterDatabase_2_1_2_1_1_1_1_1_1" localSheetId="1">#REF!</definedName>
    <definedName name="_790Excel_BuiltIn__FilterDatabase_2_1_2_1_1_1_1_1_1">#REF!</definedName>
    <definedName name="_790Excel_BuiltIn__FilterDatabase_2_1_2_1_1_1_1_1_2" localSheetId="3">#REF!</definedName>
    <definedName name="_790Excel_BuiltIn__FilterDatabase_2_1_2_1_1_1_1_1_2" localSheetId="5">#REF!</definedName>
    <definedName name="_790Excel_BuiltIn__FilterDatabase_2_1_2_1_1_1_1_1_2" localSheetId="6">#REF!</definedName>
    <definedName name="_790Excel_BuiltIn__FilterDatabase_2_1_2_1_1_1_1_1_2" localSheetId="7">#REF!</definedName>
    <definedName name="_790Excel_BuiltIn__FilterDatabase_2_1_2_1_1_1_1_1_2" localSheetId="8">#REF!</definedName>
    <definedName name="_790Excel_BuiltIn__FilterDatabase_2_1_2_1_1_1_1_1_2" localSheetId="9">#REF!</definedName>
    <definedName name="_790Excel_BuiltIn__FilterDatabase_2_1_2_1_1_1_1_1_2" localSheetId="11">#REF!</definedName>
    <definedName name="_790Excel_BuiltIn__FilterDatabase_2_1_2_1_1_1_1_1_2" localSheetId="15">#REF!</definedName>
    <definedName name="_790Excel_BuiltIn__FilterDatabase_2_1_2_1_1_1_1_1_2" localSheetId="0">#REF!</definedName>
    <definedName name="_790Excel_BuiltIn__FilterDatabase_2_1_2_1_1_1_1_1_2" localSheetId="2">#REF!</definedName>
    <definedName name="_790Excel_BuiltIn__FilterDatabase_2_1_2_1_1_1_1_1_2" localSheetId="1">#REF!</definedName>
    <definedName name="_790Excel_BuiltIn__FilterDatabase_2_1_2_1_1_1_1_1_2">#REF!</definedName>
    <definedName name="_791_90Detail_LY_CM_1_1_1_1_1_1_1_1_1_1_1" localSheetId="3">#REF!</definedName>
    <definedName name="_791_90Detail_LY_CM_1_1_1_1_1_1_1_1_1_1_1" localSheetId="5">#REF!</definedName>
    <definedName name="_791_90Detail_LY_CM_1_1_1_1_1_1_1_1_1_1_1" localSheetId="6">#REF!</definedName>
    <definedName name="_791_90Detail_LY_CM_1_1_1_1_1_1_1_1_1_1_1" localSheetId="7">#REF!</definedName>
    <definedName name="_791_90Detail_LY_CM_1_1_1_1_1_1_1_1_1_1_1" localSheetId="8">#REF!</definedName>
    <definedName name="_791_90Detail_LY_CM_1_1_1_1_1_1_1_1_1_1_1" localSheetId="9">#REF!</definedName>
    <definedName name="_791_90Detail_LY_CM_1_1_1_1_1_1_1_1_1_1_1" localSheetId="11">#REF!</definedName>
    <definedName name="_791_90Detail_LY_CM_1_1_1_1_1_1_1_1_1_1_1" localSheetId="15">#REF!</definedName>
    <definedName name="_791_90Detail_LY_CM_1_1_1_1_1_1_1_1_1_1_1" localSheetId="0">#REF!</definedName>
    <definedName name="_791_90Detail_LY_CM_1_1_1_1_1_1_1_1_1_1_1" localSheetId="2">#REF!</definedName>
    <definedName name="_791_90Detail_LY_CM_1_1_1_1_1_1_1_1_1_1_1" localSheetId="1">#REF!</definedName>
    <definedName name="_791_90Detail_LY_CM_1_1_1_1_1_1_1_1_1_1_1">#REF!</definedName>
    <definedName name="_791Excel_BuiltIn__FilterDatabase_2_1_2_1_1_1_1_1_1" localSheetId="3">#REF!</definedName>
    <definedName name="_791Excel_BuiltIn__FilterDatabase_2_1_2_1_1_1_1_1_1" localSheetId="5">#REF!</definedName>
    <definedName name="_791Excel_BuiltIn__FilterDatabase_2_1_2_1_1_1_1_1_1" localSheetId="6">#REF!</definedName>
    <definedName name="_791Excel_BuiltIn__FilterDatabase_2_1_2_1_1_1_1_1_1" localSheetId="7">#REF!</definedName>
    <definedName name="_791Excel_BuiltIn__FilterDatabase_2_1_2_1_1_1_1_1_1" localSheetId="8">#REF!</definedName>
    <definedName name="_791Excel_BuiltIn__FilterDatabase_2_1_2_1_1_1_1_1_1" localSheetId="9">#REF!</definedName>
    <definedName name="_791Excel_BuiltIn__FilterDatabase_2_1_2_1_1_1_1_1_1" localSheetId="11">#REF!</definedName>
    <definedName name="_791Excel_BuiltIn__FilterDatabase_2_1_2_1_1_1_1_1_1" localSheetId="15">#REF!</definedName>
    <definedName name="_791Excel_BuiltIn__FilterDatabase_2_1_2_1_1_1_1_1_1" localSheetId="0">#REF!</definedName>
    <definedName name="_791Excel_BuiltIn__FilterDatabase_2_1_2_1_1_1_1_1_1" localSheetId="2">#REF!</definedName>
    <definedName name="_791Excel_BuiltIn__FilterDatabase_2_1_2_1_1_1_1_1_1" localSheetId="1">#REF!</definedName>
    <definedName name="_791Excel_BuiltIn__FilterDatabase_2_1_2_1_1_1_1_1_1">#REF!</definedName>
    <definedName name="_791Excel_BuiltIn__FilterDatabase_2_1_2_1_1_1_1_1_1_1" localSheetId="3">#REF!</definedName>
    <definedName name="_791Excel_BuiltIn__FilterDatabase_2_1_2_1_1_1_1_1_1_1" localSheetId="5">#REF!</definedName>
    <definedName name="_791Excel_BuiltIn__FilterDatabase_2_1_2_1_1_1_1_1_1_1" localSheetId="6">#REF!</definedName>
    <definedName name="_791Excel_BuiltIn__FilterDatabase_2_1_2_1_1_1_1_1_1_1" localSheetId="7">#REF!</definedName>
    <definedName name="_791Excel_BuiltIn__FilterDatabase_2_1_2_1_1_1_1_1_1_1" localSheetId="8">#REF!</definedName>
    <definedName name="_791Excel_BuiltIn__FilterDatabase_2_1_2_1_1_1_1_1_1_1" localSheetId="9">#REF!</definedName>
    <definedName name="_791Excel_BuiltIn__FilterDatabase_2_1_2_1_1_1_1_1_1_1" localSheetId="11">#REF!</definedName>
    <definedName name="_791Excel_BuiltIn__FilterDatabase_2_1_2_1_1_1_1_1_1_1" localSheetId="15">#REF!</definedName>
    <definedName name="_791Excel_BuiltIn__FilterDatabase_2_1_2_1_1_1_1_1_1_1" localSheetId="0">#REF!</definedName>
    <definedName name="_791Excel_BuiltIn__FilterDatabase_2_1_2_1_1_1_1_1_1_1" localSheetId="2">#REF!</definedName>
    <definedName name="_791Excel_BuiltIn__FilterDatabase_2_1_2_1_1_1_1_1_1_1" localSheetId="1">#REF!</definedName>
    <definedName name="_791Excel_BuiltIn__FilterDatabase_2_1_2_1_1_1_1_1_1_1">#REF!</definedName>
    <definedName name="_791Excel_BuiltIn__FilterDatabase_2_1_2_1_1_1_1_1_1_2" localSheetId="3">#REF!</definedName>
    <definedName name="_791Excel_BuiltIn__FilterDatabase_2_1_2_1_1_1_1_1_1_2" localSheetId="5">#REF!</definedName>
    <definedName name="_791Excel_BuiltIn__FilterDatabase_2_1_2_1_1_1_1_1_1_2" localSheetId="6">#REF!</definedName>
    <definedName name="_791Excel_BuiltIn__FilterDatabase_2_1_2_1_1_1_1_1_1_2" localSheetId="7">#REF!</definedName>
    <definedName name="_791Excel_BuiltIn__FilterDatabase_2_1_2_1_1_1_1_1_1_2" localSheetId="8">#REF!</definedName>
    <definedName name="_791Excel_BuiltIn__FilterDatabase_2_1_2_1_1_1_1_1_1_2" localSheetId="9">#REF!</definedName>
    <definedName name="_791Excel_BuiltIn__FilterDatabase_2_1_2_1_1_1_1_1_1_2" localSheetId="11">#REF!</definedName>
    <definedName name="_791Excel_BuiltIn__FilterDatabase_2_1_2_1_1_1_1_1_1_2" localSheetId="15">#REF!</definedName>
    <definedName name="_791Excel_BuiltIn__FilterDatabase_2_1_2_1_1_1_1_1_1_2" localSheetId="0">#REF!</definedName>
    <definedName name="_791Excel_BuiltIn__FilterDatabase_2_1_2_1_1_1_1_1_1_2" localSheetId="2">#REF!</definedName>
    <definedName name="_791Excel_BuiltIn__FilterDatabase_2_1_2_1_1_1_1_1_1_2" localSheetId="1">#REF!</definedName>
    <definedName name="_791Excel_BuiltIn__FilterDatabase_2_1_2_1_1_1_1_1_1_2">#REF!</definedName>
    <definedName name="_792_91coy_1_1_1_1_1_1_1" localSheetId="3">#REF!</definedName>
    <definedName name="_792_91coy_1_1_1_1_1_1_1" localSheetId="5">#REF!</definedName>
    <definedName name="_792_91coy_1_1_1_1_1_1_1" localSheetId="6">#REF!</definedName>
    <definedName name="_792_91coy_1_1_1_1_1_1_1" localSheetId="7">#REF!</definedName>
    <definedName name="_792_91coy_1_1_1_1_1_1_1" localSheetId="8">#REF!</definedName>
    <definedName name="_792_91coy_1_1_1_1_1_1_1" localSheetId="9">#REF!</definedName>
    <definedName name="_792_91coy_1_1_1_1_1_1_1" localSheetId="11">#REF!</definedName>
    <definedName name="_792_91coy_1_1_1_1_1_1_1" localSheetId="15">#REF!</definedName>
    <definedName name="_792_91coy_1_1_1_1_1_1_1" localSheetId="0">#REF!</definedName>
    <definedName name="_792_91coy_1_1_1_1_1_1_1" localSheetId="2">#REF!</definedName>
    <definedName name="_792_91coy_1_1_1_1_1_1_1" localSheetId="1">#REF!</definedName>
    <definedName name="_792_91coy_1_1_1_1_1_1_1">#REF!</definedName>
    <definedName name="_792Excel_BuiltIn__FilterDatabase_2_1_2_1_1_1_1_1_1_1" localSheetId="3">#REF!</definedName>
    <definedName name="_792Excel_BuiltIn__FilterDatabase_2_1_2_1_1_1_1_1_1_1" localSheetId="5">#REF!</definedName>
    <definedName name="_792Excel_BuiltIn__FilterDatabase_2_1_2_1_1_1_1_1_1_1" localSheetId="6">#REF!</definedName>
    <definedName name="_792Excel_BuiltIn__FilterDatabase_2_1_2_1_1_1_1_1_1_1" localSheetId="7">#REF!</definedName>
    <definedName name="_792Excel_BuiltIn__FilterDatabase_2_1_2_1_1_1_1_1_1_1" localSheetId="8">#REF!</definedName>
    <definedName name="_792Excel_BuiltIn__FilterDatabase_2_1_2_1_1_1_1_1_1_1" localSheetId="9">#REF!</definedName>
    <definedName name="_792Excel_BuiltIn__FilterDatabase_2_1_2_1_1_1_1_1_1_1" localSheetId="11">#REF!</definedName>
    <definedName name="_792Excel_BuiltIn__FilterDatabase_2_1_2_1_1_1_1_1_1_1" localSheetId="15">#REF!</definedName>
    <definedName name="_792Excel_BuiltIn__FilterDatabase_2_1_2_1_1_1_1_1_1_1" localSheetId="0">#REF!</definedName>
    <definedName name="_792Excel_BuiltIn__FilterDatabase_2_1_2_1_1_1_1_1_1_1" localSheetId="2">#REF!</definedName>
    <definedName name="_792Excel_BuiltIn__FilterDatabase_2_1_2_1_1_1_1_1_1_1" localSheetId="1">#REF!</definedName>
    <definedName name="_792Excel_BuiltIn__FilterDatabase_2_1_2_1_1_1_1_1_1_1">#REF!</definedName>
    <definedName name="_792Excel_BuiltIn__FilterDatabase_2_1_2_1_1_1_1_1_1_1_1" localSheetId="3">#REF!</definedName>
    <definedName name="_792Excel_BuiltIn__FilterDatabase_2_1_2_1_1_1_1_1_1_1_1" localSheetId="5">#REF!</definedName>
    <definedName name="_792Excel_BuiltIn__FilterDatabase_2_1_2_1_1_1_1_1_1_1_1" localSheetId="6">#REF!</definedName>
    <definedName name="_792Excel_BuiltIn__FilterDatabase_2_1_2_1_1_1_1_1_1_1_1" localSheetId="7">#REF!</definedName>
    <definedName name="_792Excel_BuiltIn__FilterDatabase_2_1_2_1_1_1_1_1_1_1_1" localSheetId="8">#REF!</definedName>
    <definedName name="_792Excel_BuiltIn__FilterDatabase_2_1_2_1_1_1_1_1_1_1_1" localSheetId="9">#REF!</definedName>
    <definedName name="_792Excel_BuiltIn__FilterDatabase_2_1_2_1_1_1_1_1_1_1_1" localSheetId="11">#REF!</definedName>
    <definedName name="_792Excel_BuiltIn__FilterDatabase_2_1_2_1_1_1_1_1_1_1_1" localSheetId="15">#REF!</definedName>
    <definedName name="_792Excel_BuiltIn__FilterDatabase_2_1_2_1_1_1_1_1_1_1_1" localSheetId="0">#REF!</definedName>
    <definedName name="_792Excel_BuiltIn__FilterDatabase_2_1_2_1_1_1_1_1_1_1_1" localSheetId="2">#REF!</definedName>
    <definedName name="_792Excel_BuiltIn__FilterDatabase_2_1_2_1_1_1_1_1_1_1_1" localSheetId="1">#REF!</definedName>
    <definedName name="_792Excel_BuiltIn__FilterDatabase_2_1_2_1_1_1_1_1_1_1_1">#REF!</definedName>
    <definedName name="_792Excel_BuiltIn__FilterDatabase_2_1_2_1_1_1_1_1_1_1_2" localSheetId="3">#REF!</definedName>
    <definedName name="_792Excel_BuiltIn__FilterDatabase_2_1_2_1_1_1_1_1_1_1_2" localSheetId="5">#REF!</definedName>
    <definedName name="_792Excel_BuiltIn__FilterDatabase_2_1_2_1_1_1_1_1_1_1_2" localSheetId="6">#REF!</definedName>
    <definedName name="_792Excel_BuiltIn__FilterDatabase_2_1_2_1_1_1_1_1_1_1_2" localSheetId="7">#REF!</definedName>
    <definedName name="_792Excel_BuiltIn__FilterDatabase_2_1_2_1_1_1_1_1_1_1_2" localSheetId="8">#REF!</definedName>
    <definedName name="_792Excel_BuiltIn__FilterDatabase_2_1_2_1_1_1_1_1_1_1_2" localSheetId="9">#REF!</definedName>
    <definedName name="_792Excel_BuiltIn__FilterDatabase_2_1_2_1_1_1_1_1_1_1_2" localSheetId="11">#REF!</definedName>
    <definedName name="_792Excel_BuiltIn__FilterDatabase_2_1_2_1_1_1_1_1_1_1_2" localSheetId="15">#REF!</definedName>
    <definedName name="_792Excel_BuiltIn__FilterDatabase_2_1_2_1_1_1_1_1_1_1_2" localSheetId="0">#REF!</definedName>
    <definedName name="_792Excel_BuiltIn__FilterDatabase_2_1_2_1_1_1_1_1_1_1_2" localSheetId="2">#REF!</definedName>
    <definedName name="_792Excel_BuiltIn__FilterDatabase_2_1_2_1_1_1_1_1_1_1_2" localSheetId="1">#REF!</definedName>
    <definedName name="_792Excel_BuiltIn__FilterDatabase_2_1_2_1_1_1_1_1_1_1_2">#REF!</definedName>
    <definedName name="_793_91coy_1_1_1_1_1_1_1_1" localSheetId="3">#REF!</definedName>
    <definedName name="_793_91coy_1_1_1_1_1_1_1_1" localSheetId="5">#REF!</definedName>
    <definedName name="_793_91coy_1_1_1_1_1_1_1_1" localSheetId="6">#REF!</definedName>
    <definedName name="_793_91coy_1_1_1_1_1_1_1_1" localSheetId="7">#REF!</definedName>
    <definedName name="_793_91coy_1_1_1_1_1_1_1_1" localSheetId="8">#REF!</definedName>
    <definedName name="_793_91coy_1_1_1_1_1_1_1_1" localSheetId="9">#REF!</definedName>
    <definedName name="_793_91coy_1_1_1_1_1_1_1_1" localSheetId="11">#REF!</definedName>
    <definedName name="_793_91coy_1_1_1_1_1_1_1_1" localSheetId="15">#REF!</definedName>
    <definedName name="_793_91coy_1_1_1_1_1_1_1_1" localSheetId="0">#REF!</definedName>
    <definedName name="_793_91coy_1_1_1_1_1_1_1_1" localSheetId="2">#REF!</definedName>
    <definedName name="_793_91coy_1_1_1_1_1_1_1_1" localSheetId="1">#REF!</definedName>
    <definedName name="_793_91coy_1_1_1_1_1_1_1_1">#REF!</definedName>
    <definedName name="_793Excel_BuiltIn__FilterDatabase_2_2_1_1_1" localSheetId="3">#REF!</definedName>
    <definedName name="_793Excel_BuiltIn__FilterDatabase_2_2_1_1_1" localSheetId="5">#REF!</definedName>
    <definedName name="_793Excel_BuiltIn__FilterDatabase_2_2_1_1_1" localSheetId="6">#REF!</definedName>
    <definedName name="_793Excel_BuiltIn__FilterDatabase_2_2_1_1_1" localSheetId="7">#REF!</definedName>
    <definedName name="_793Excel_BuiltIn__FilterDatabase_2_2_1_1_1" localSheetId="8">#REF!</definedName>
    <definedName name="_793Excel_BuiltIn__FilterDatabase_2_2_1_1_1" localSheetId="9">#REF!</definedName>
    <definedName name="_793Excel_BuiltIn__FilterDatabase_2_2_1_1_1" localSheetId="11">#REF!</definedName>
    <definedName name="_793Excel_BuiltIn__FilterDatabase_2_2_1_1_1" localSheetId="15">#REF!</definedName>
    <definedName name="_793Excel_BuiltIn__FilterDatabase_2_2_1_1_1" localSheetId="0">#REF!</definedName>
    <definedName name="_793Excel_BuiltIn__FilterDatabase_2_2_1_1_1" localSheetId="2">#REF!</definedName>
    <definedName name="_793Excel_BuiltIn__FilterDatabase_2_2_1_1_1" localSheetId="1">#REF!</definedName>
    <definedName name="_793Excel_BuiltIn__FilterDatabase_2_2_1_1_1">#REF!</definedName>
    <definedName name="_793Excel_BuiltIn__FilterDatabase_2_2_1_1_1_1" localSheetId="3">#REF!</definedName>
    <definedName name="_793Excel_BuiltIn__FilterDatabase_2_2_1_1_1_1" localSheetId="5">#REF!</definedName>
    <definedName name="_793Excel_BuiltIn__FilterDatabase_2_2_1_1_1_1" localSheetId="6">#REF!</definedName>
    <definedName name="_793Excel_BuiltIn__FilterDatabase_2_2_1_1_1_1" localSheetId="7">#REF!</definedName>
    <definedName name="_793Excel_BuiltIn__FilterDatabase_2_2_1_1_1_1" localSheetId="8">#REF!</definedName>
    <definedName name="_793Excel_BuiltIn__FilterDatabase_2_2_1_1_1_1" localSheetId="9">#REF!</definedName>
    <definedName name="_793Excel_BuiltIn__FilterDatabase_2_2_1_1_1_1" localSheetId="11">#REF!</definedName>
    <definedName name="_793Excel_BuiltIn__FilterDatabase_2_2_1_1_1_1" localSheetId="15">#REF!</definedName>
    <definedName name="_793Excel_BuiltIn__FilterDatabase_2_2_1_1_1_1" localSheetId="0">#REF!</definedName>
    <definedName name="_793Excel_BuiltIn__FilterDatabase_2_2_1_1_1_1" localSheetId="2">#REF!</definedName>
    <definedName name="_793Excel_BuiltIn__FilterDatabase_2_2_1_1_1_1" localSheetId="1">#REF!</definedName>
    <definedName name="_793Excel_BuiltIn__FilterDatabase_2_2_1_1_1_1">#REF!</definedName>
    <definedName name="_793Excel_BuiltIn__FilterDatabase_2_2_1_1_1_2" localSheetId="3">#REF!</definedName>
    <definedName name="_793Excel_BuiltIn__FilterDatabase_2_2_1_1_1_2" localSheetId="5">#REF!</definedName>
    <definedName name="_793Excel_BuiltIn__FilterDatabase_2_2_1_1_1_2" localSheetId="6">#REF!</definedName>
    <definedName name="_793Excel_BuiltIn__FilterDatabase_2_2_1_1_1_2" localSheetId="7">#REF!</definedName>
    <definedName name="_793Excel_BuiltIn__FilterDatabase_2_2_1_1_1_2" localSheetId="8">#REF!</definedName>
    <definedName name="_793Excel_BuiltIn__FilterDatabase_2_2_1_1_1_2" localSheetId="9">#REF!</definedName>
    <definedName name="_793Excel_BuiltIn__FilterDatabase_2_2_1_1_1_2" localSheetId="11">#REF!</definedName>
    <definedName name="_793Excel_BuiltIn__FilterDatabase_2_2_1_1_1_2" localSheetId="15">#REF!</definedName>
    <definedName name="_793Excel_BuiltIn__FilterDatabase_2_2_1_1_1_2" localSheetId="0">#REF!</definedName>
    <definedName name="_793Excel_BuiltIn__FilterDatabase_2_2_1_1_1_2" localSheetId="2">#REF!</definedName>
    <definedName name="_793Excel_BuiltIn__FilterDatabase_2_2_1_1_1_2" localSheetId="1">#REF!</definedName>
    <definedName name="_793Excel_BuiltIn__FilterDatabase_2_2_1_1_1_2">#REF!</definedName>
    <definedName name="_794_91Detail_LY_CM_1_1_1_1_1_1_1_1_1_1_1_1" localSheetId="3">#REF!</definedName>
    <definedName name="_794_91Detail_LY_CM_1_1_1_1_1_1_1_1_1_1_1_1" localSheetId="5">#REF!</definedName>
    <definedName name="_794_91Detail_LY_CM_1_1_1_1_1_1_1_1_1_1_1_1" localSheetId="6">#REF!</definedName>
    <definedName name="_794_91Detail_LY_CM_1_1_1_1_1_1_1_1_1_1_1_1" localSheetId="7">#REF!</definedName>
    <definedName name="_794_91Detail_LY_CM_1_1_1_1_1_1_1_1_1_1_1_1" localSheetId="8">#REF!</definedName>
    <definedName name="_794_91Detail_LY_CM_1_1_1_1_1_1_1_1_1_1_1_1" localSheetId="9">#REF!</definedName>
    <definedName name="_794_91Detail_LY_CM_1_1_1_1_1_1_1_1_1_1_1_1" localSheetId="11">#REF!</definedName>
    <definedName name="_794_91Detail_LY_CM_1_1_1_1_1_1_1_1_1_1_1_1" localSheetId="15">#REF!</definedName>
    <definedName name="_794_91Detail_LY_CM_1_1_1_1_1_1_1_1_1_1_1_1" localSheetId="0">#REF!</definedName>
    <definedName name="_794_91Detail_LY_CM_1_1_1_1_1_1_1_1_1_1_1_1" localSheetId="2">#REF!</definedName>
    <definedName name="_794_91Detail_LY_CM_1_1_1_1_1_1_1_1_1_1_1_1" localSheetId="1">#REF!</definedName>
    <definedName name="_794_91Detail_LY_CM_1_1_1_1_1_1_1_1_1_1_1_1">#REF!</definedName>
    <definedName name="_794Excel_BuiltIn__FilterDatabase_2_2_1_1_1_1" localSheetId="3">#REF!</definedName>
    <definedName name="_794Excel_BuiltIn__FilterDatabase_2_2_1_1_1_1" localSheetId="5">#REF!</definedName>
    <definedName name="_794Excel_BuiltIn__FilterDatabase_2_2_1_1_1_1" localSheetId="6">#REF!</definedName>
    <definedName name="_794Excel_BuiltIn__FilterDatabase_2_2_1_1_1_1" localSheetId="7">#REF!</definedName>
    <definedName name="_794Excel_BuiltIn__FilterDatabase_2_2_1_1_1_1" localSheetId="8">#REF!</definedName>
    <definedName name="_794Excel_BuiltIn__FilterDatabase_2_2_1_1_1_1" localSheetId="9">#REF!</definedName>
    <definedName name="_794Excel_BuiltIn__FilterDatabase_2_2_1_1_1_1" localSheetId="11">#REF!</definedName>
    <definedName name="_794Excel_BuiltIn__FilterDatabase_2_2_1_1_1_1" localSheetId="15">#REF!</definedName>
    <definedName name="_794Excel_BuiltIn__FilterDatabase_2_2_1_1_1_1" localSheetId="0">#REF!</definedName>
    <definedName name="_794Excel_BuiltIn__FilterDatabase_2_2_1_1_1_1" localSheetId="2">#REF!</definedName>
    <definedName name="_794Excel_BuiltIn__FilterDatabase_2_2_1_1_1_1" localSheetId="1">#REF!</definedName>
    <definedName name="_794Excel_BuiltIn__FilterDatabase_2_2_1_1_1_1">#REF!</definedName>
    <definedName name="_794Excel_BuiltIn__FilterDatabase_2_2_1_1_1_1_1" localSheetId="3">#REF!</definedName>
    <definedName name="_794Excel_BuiltIn__FilterDatabase_2_2_1_1_1_1_1" localSheetId="5">#REF!</definedName>
    <definedName name="_794Excel_BuiltIn__FilterDatabase_2_2_1_1_1_1_1" localSheetId="6">#REF!</definedName>
    <definedName name="_794Excel_BuiltIn__FilterDatabase_2_2_1_1_1_1_1" localSheetId="7">#REF!</definedName>
    <definedName name="_794Excel_BuiltIn__FilterDatabase_2_2_1_1_1_1_1" localSheetId="8">#REF!</definedName>
    <definedName name="_794Excel_BuiltIn__FilterDatabase_2_2_1_1_1_1_1" localSheetId="9">#REF!</definedName>
    <definedName name="_794Excel_BuiltIn__FilterDatabase_2_2_1_1_1_1_1" localSheetId="11">#REF!</definedName>
    <definedName name="_794Excel_BuiltIn__FilterDatabase_2_2_1_1_1_1_1" localSheetId="15">#REF!</definedName>
    <definedName name="_794Excel_BuiltIn__FilterDatabase_2_2_1_1_1_1_1" localSheetId="0">#REF!</definedName>
    <definedName name="_794Excel_BuiltIn__FilterDatabase_2_2_1_1_1_1_1" localSheetId="2">#REF!</definedName>
    <definedName name="_794Excel_BuiltIn__FilterDatabase_2_2_1_1_1_1_1" localSheetId="1">#REF!</definedName>
    <definedName name="_794Excel_BuiltIn__FilterDatabase_2_2_1_1_1_1_1">#REF!</definedName>
    <definedName name="_794Excel_BuiltIn__FilterDatabase_2_2_1_1_1_1_2" localSheetId="3">#REF!</definedName>
    <definedName name="_794Excel_BuiltIn__FilterDatabase_2_2_1_1_1_1_2" localSheetId="5">#REF!</definedName>
    <definedName name="_794Excel_BuiltIn__FilterDatabase_2_2_1_1_1_1_2" localSheetId="6">#REF!</definedName>
    <definedName name="_794Excel_BuiltIn__FilterDatabase_2_2_1_1_1_1_2" localSheetId="7">#REF!</definedName>
    <definedName name="_794Excel_BuiltIn__FilterDatabase_2_2_1_1_1_1_2" localSheetId="8">#REF!</definedName>
    <definedName name="_794Excel_BuiltIn__FilterDatabase_2_2_1_1_1_1_2" localSheetId="9">#REF!</definedName>
    <definedName name="_794Excel_BuiltIn__FilterDatabase_2_2_1_1_1_1_2" localSheetId="11">#REF!</definedName>
    <definedName name="_794Excel_BuiltIn__FilterDatabase_2_2_1_1_1_1_2" localSheetId="15">#REF!</definedName>
    <definedName name="_794Excel_BuiltIn__FilterDatabase_2_2_1_1_1_1_2" localSheetId="0">#REF!</definedName>
    <definedName name="_794Excel_BuiltIn__FilterDatabase_2_2_1_1_1_1_2" localSheetId="2">#REF!</definedName>
    <definedName name="_794Excel_BuiltIn__FilterDatabase_2_2_1_1_1_1_2" localSheetId="1">#REF!</definedName>
    <definedName name="_794Excel_BuiltIn__FilterDatabase_2_2_1_1_1_1_2">#REF!</definedName>
    <definedName name="_795_92coy_1_1_1_1_1_1_1_1" localSheetId="3">#REF!</definedName>
    <definedName name="_795_92coy_1_1_1_1_1_1_1_1" localSheetId="5">#REF!</definedName>
    <definedName name="_795_92coy_1_1_1_1_1_1_1_1" localSheetId="6">#REF!</definedName>
    <definedName name="_795_92coy_1_1_1_1_1_1_1_1" localSheetId="7">#REF!</definedName>
    <definedName name="_795_92coy_1_1_1_1_1_1_1_1" localSheetId="8">#REF!</definedName>
    <definedName name="_795_92coy_1_1_1_1_1_1_1_1" localSheetId="9">#REF!</definedName>
    <definedName name="_795_92coy_1_1_1_1_1_1_1_1" localSheetId="11">#REF!</definedName>
    <definedName name="_795_92coy_1_1_1_1_1_1_1_1" localSheetId="15">#REF!</definedName>
    <definedName name="_795_92coy_1_1_1_1_1_1_1_1" localSheetId="0">#REF!</definedName>
    <definedName name="_795_92coy_1_1_1_1_1_1_1_1" localSheetId="2">#REF!</definedName>
    <definedName name="_795_92coy_1_1_1_1_1_1_1_1" localSheetId="1">#REF!</definedName>
    <definedName name="_795_92coy_1_1_1_1_1_1_1_1">#REF!</definedName>
    <definedName name="_795Excel_BuiltIn__FilterDatabase_2_2_1_1_1_1_1" localSheetId="3">#REF!</definedName>
    <definedName name="_795Excel_BuiltIn__FilterDatabase_2_2_1_1_1_1_1" localSheetId="5">#REF!</definedName>
    <definedName name="_795Excel_BuiltIn__FilterDatabase_2_2_1_1_1_1_1" localSheetId="6">#REF!</definedName>
    <definedName name="_795Excel_BuiltIn__FilterDatabase_2_2_1_1_1_1_1" localSheetId="7">#REF!</definedName>
    <definedName name="_795Excel_BuiltIn__FilterDatabase_2_2_1_1_1_1_1" localSheetId="8">#REF!</definedName>
    <definedName name="_795Excel_BuiltIn__FilterDatabase_2_2_1_1_1_1_1" localSheetId="9">#REF!</definedName>
    <definedName name="_795Excel_BuiltIn__FilterDatabase_2_2_1_1_1_1_1" localSheetId="11">#REF!</definedName>
    <definedName name="_795Excel_BuiltIn__FilterDatabase_2_2_1_1_1_1_1" localSheetId="15">#REF!</definedName>
    <definedName name="_795Excel_BuiltIn__FilterDatabase_2_2_1_1_1_1_1" localSheetId="0">#REF!</definedName>
    <definedName name="_795Excel_BuiltIn__FilterDatabase_2_2_1_1_1_1_1" localSheetId="2">#REF!</definedName>
    <definedName name="_795Excel_BuiltIn__FilterDatabase_2_2_1_1_1_1_1" localSheetId="1">#REF!</definedName>
    <definedName name="_795Excel_BuiltIn__FilterDatabase_2_2_1_1_1_1_1">#REF!</definedName>
    <definedName name="_795Excel_BuiltIn__FilterDatabase_2_2_1_1_1_1_1_1" localSheetId="3">#REF!</definedName>
    <definedName name="_795Excel_BuiltIn__FilterDatabase_2_2_1_1_1_1_1_1" localSheetId="5">#REF!</definedName>
    <definedName name="_795Excel_BuiltIn__FilterDatabase_2_2_1_1_1_1_1_1" localSheetId="6">#REF!</definedName>
    <definedName name="_795Excel_BuiltIn__FilterDatabase_2_2_1_1_1_1_1_1" localSheetId="7">#REF!</definedName>
    <definedName name="_795Excel_BuiltIn__FilterDatabase_2_2_1_1_1_1_1_1" localSheetId="8">#REF!</definedName>
    <definedName name="_795Excel_BuiltIn__FilterDatabase_2_2_1_1_1_1_1_1" localSheetId="9">#REF!</definedName>
    <definedName name="_795Excel_BuiltIn__FilterDatabase_2_2_1_1_1_1_1_1" localSheetId="11">#REF!</definedName>
    <definedName name="_795Excel_BuiltIn__FilterDatabase_2_2_1_1_1_1_1_1" localSheetId="15">#REF!</definedName>
    <definedName name="_795Excel_BuiltIn__FilterDatabase_2_2_1_1_1_1_1_1" localSheetId="0">#REF!</definedName>
    <definedName name="_795Excel_BuiltIn__FilterDatabase_2_2_1_1_1_1_1_1" localSheetId="2">#REF!</definedName>
    <definedName name="_795Excel_BuiltIn__FilterDatabase_2_2_1_1_1_1_1_1" localSheetId="1">#REF!</definedName>
    <definedName name="_795Excel_BuiltIn__FilterDatabase_2_2_1_1_1_1_1_1">#REF!</definedName>
    <definedName name="_795Excel_BuiltIn__FilterDatabase_2_2_1_1_1_1_1_2" localSheetId="3">#REF!</definedName>
    <definedName name="_795Excel_BuiltIn__FilterDatabase_2_2_1_1_1_1_1_2" localSheetId="5">#REF!</definedName>
    <definedName name="_795Excel_BuiltIn__FilterDatabase_2_2_1_1_1_1_1_2" localSheetId="6">#REF!</definedName>
    <definedName name="_795Excel_BuiltIn__FilterDatabase_2_2_1_1_1_1_1_2" localSheetId="7">#REF!</definedName>
    <definedName name="_795Excel_BuiltIn__FilterDatabase_2_2_1_1_1_1_1_2" localSheetId="8">#REF!</definedName>
    <definedName name="_795Excel_BuiltIn__FilterDatabase_2_2_1_1_1_1_1_2" localSheetId="9">#REF!</definedName>
    <definedName name="_795Excel_BuiltIn__FilterDatabase_2_2_1_1_1_1_1_2" localSheetId="11">#REF!</definedName>
    <definedName name="_795Excel_BuiltIn__FilterDatabase_2_2_1_1_1_1_1_2" localSheetId="15">#REF!</definedName>
    <definedName name="_795Excel_BuiltIn__FilterDatabase_2_2_1_1_1_1_1_2" localSheetId="0">#REF!</definedName>
    <definedName name="_795Excel_BuiltIn__FilterDatabase_2_2_1_1_1_1_1_2" localSheetId="2">#REF!</definedName>
    <definedName name="_795Excel_BuiltIn__FilterDatabase_2_2_1_1_1_1_1_2" localSheetId="1">#REF!</definedName>
    <definedName name="_795Excel_BuiltIn__FilterDatabase_2_2_1_1_1_1_1_2">#REF!</definedName>
    <definedName name="_796_92coy_1_1_1_1_1_1_1_1_1" localSheetId="3">#REF!</definedName>
    <definedName name="_796_92coy_1_1_1_1_1_1_1_1_1" localSheetId="5">#REF!</definedName>
    <definedName name="_796_92coy_1_1_1_1_1_1_1_1_1" localSheetId="6">#REF!</definedName>
    <definedName name="_796_92coy_1_1_1_1_1_1_1_1_1" localSheetId="7">#REF!</definedName>
    <definedName name="_796_92coy_1_1_1_1_1_1_1_1_1" localSheetId="8">#REF!</definedName>
    <definedName name="_796_92coy_1_1_1_1_1_1_1_1_1" localSheetId="9">#REF!</definedName>
    <definedName name="_796_92coy_1_1_1_1_1_1_1_1_1" localSheetId="11">#REF!</definedName>
    <definedName name="_796_92coy_1_1_1_1_1_1_1_1_1" localSheetId="15">#REF!</definedName>
    <definedName name="_796_92coy_1_1_1_1_1_1_1_1_1" localSheetId="0">#REF!</definedName>
    <definedName name="_796_92coy_1_1_1_1_1_1_1_1_1" localSheetId="2">#REF!</definedName>
    <definedName name="_796_92coy_1_1_1_1_1_1_1_1_1" localSheetId="1">#REF!</definedName>
    <definedName name="_796_92coy_1_1_1_1_1_1_1_1_1">#REF!</definedName>
    <definedName name="_796Excel_BuiltIn__FilterDatabase_2_2_2_1_1_1" localSheetId="3">#REF!</definedName>
    <definedName name="_796Excel_BuiltIn__FilterDatabase_2_2_2_1_1_1" localSheetId="5">#REF!</definedName>
    <definedName name="_796Excel_BuiltIn__FilterDatabase_2_2_2_1_1_1" localSheetId="6">#REF!</definedName>
    <definedName name="_796Excel_BuiltIn__FilterDatabase_2_2_2_1_1_1" localSheetId="7">#REF!</definedName>
    <definedName name="_796Excel_BuiltIn__FilterDatabase_2_2_2_1_1_1" localSheetId="8">#REF!</definedName>
    <definedName name="_796Excel_BuiltIn__FilterDatabase_2_2_2_1_1_1" localSheetId="9">#REF!</definedName>
    <definedName name="_796Excel_BuiltIn__FilterDatabase_2_2_2_1_1_1" localSheetId="11">#REF!</definedName>
    <definedName name="_796Excel_BuiltIn__FilterDatabase_2_2_2_1_1_1" localSheetId="15">#REF!</definedName>
    <definedName name="_796Excel_BuiltIn__FilterDatabase_2_2_2_1_1_1" localSheetId="0">#REF!</definedName>
    <definedName name="_796Excel_BuiltIn__FilterDatabase_2_2_2_1_1_1" localSheetId="2">#REF!</definedName>
    <definedName name="_796Excel_BuiltIn__FilterDatabase_2_2_2_1_1_1" localSheetId="1">#REF!</definedName>
    <definedName name="_796Excel_BuiltIn__FilterDatabase_2_2_2_1_1_1">#REF!</definedName>
    <definedName name="_796Excel_BuiltIn__FilterDatabase_2_2_2_1_1_1_1" localSheetId="3">#REF!</definedName>
    <definedName name="_796Excel_BuiltIn__FilterDatabase_2_2_2_1_1_1_1" localSheetId="5">#REF!</definedName>
    <definedName name="_796Excel_BuiltIn__FilterDatabase_2_2_2_1_1_1_1" localSheetId="6">#REF!</definedName>
    <definedName name="_796Excel_BuiltIn__FilterDatabase_2_2_2_1_1_1_1" localSheetId="7">#REF!</definedName>
    <definedName name="_796Excel_BuiltIn__FilterDatabase_2_2_2_1_1_1_1" localSheetId="8">#REF!</definedName>
    <definedName name="_796Excel_BuiltIn__FilterDatabase_2_2_2_1_1_1_1" localSheetId="9">#REF!</definedName>
    <definedName name="_796Excel_BuiltIn__FilterDatabase_2_2_2_1_1_1_1" localSheetId="11">#REF!</definedName>
    <definedName name="_796Excel_BuiltIn__FilterDatabase_2_2_2_1_1_1_1" localSheetId="15">#REF!</definedName>
    <definedName name="_796Excel_BuiltIn__FilterDatabase_2_2_2_1_1_1_1" localSheetId="0">#REF!</definedName>
    <definedName name="_796Excel_BuiltIn__FilterDatabase_2_2_2_1_1_1_1" localSheetId="2">#REF!</definedName>
    <definedName name="_796Excel_BuiltIn__FilterDatabase_2_2_2_1_1_1_1" localSheetId="1">#REF!</definedName>
    <definedName name="_796Excel_BuiltIn__FilterDatabase_2_2_2_1_1_1_1">#REF!</definedName>
    <definedName name="_796Excel_BuiltIn__FilterDatabase_2_2_2_1_1_1_2" localSheetId="3">#REF!</definedName>
    <definedName name="_796Excel_BuiltIn__FilterDatabase_2_2_2_1_1_1_2" localSheetId="5">#REF!</definedName>
    <definedName name="_796Excel_BuiltIn__FilterDatabase_2_2_2_1_1_1_2" localSheetId="6">#REF!</definedName>
    <definedName name="_796Excel_BuiltIn__FilterDatabase_2_2_2_1_1_1_2" localSheetId="7">#REF!</definedName>
    <definedName name="_796Excel_BuiltIn__FilterDatabase_2_2_2_1_1_1_2" localSheetId="8">#REF!</definedName>
    <definedName name="_796Excel_BuiltIn__FilterDatabase_2_2_2_1_1_1_2" localSheetId="9">#REF!</definedName>
    <definedName name="_796Excel_BuiltIn__FilterDatabase_2_2_2_1_1_1_2" localSheetId="11">#REF!</definedName>
    <definedName name="_796Excel_BuiltIn__FilterDatabase_2_2_2_1_1_1_2" localSheetId="15">#REF!</definedName>
    <definedName name="_796Excel_BuiltIn__FilterDatabase_2_2_2_1_1_1_2" localSheetId="0">#REF!</definedName>
    <definedName name="_796Excel_BuiltIn__FilterDatabase_2_2_2_1_1_1_2" localSheetId="2">#REF!</definedName>
    <definedName name="_796Excel_BuiltIn__FilterDatabase_2_2_2_1_1_1_2" localSheetId="1">#REF!</definedName>
    <definedName name="_796Excel_BuiltIn__FilterDatabase_2_2_2_1_1_1_2">#REF!</definedName>
    <definedName name="_797_92Detail_LY_Q1_Actual_1_1_1_1_1_1_1_1_1_1_1" localSheetId="3">#REF!</definedName>
    <definedName name="_797_92Detail_LY_Q1_Actual_1_1_1_1_1_1_1_1_1_1_1" localSheetId="5">#REF!</definedName>
    <definedName name="_797_92Detail_LY_Q1_Actual_1_1_1_1_1_1_1_1_1_1_1" localSheetId="6">#REF!</definedName>
    <definedName name="_797_92Detail_LY_Q1_Actual_1_1_1_1_1_1_1_1_1_1_1" localSheetId="7">#REF!</definedName>
    <definedName name="_797_92Detail_LY_Q1_Actual_1_1_1_1_1_1_1_1_1_1_1" localSheetId="8">#REF!</definedName>
    <definedName name="_797_92Detail_LY_Q1_Actual_1_1_1_1_1_1_1_1_1_1_1" localSheetId="9">#REF!</definedName>
    <definedName name="_797_92Detail_LY_Q1_Actual_1_1_1_1_1_1_1_1_1_1_1" localSheetId="11">#REF!</definedName>
    <definedName name="_797_92Detail_LY_Q1_Actual_1_1_1_1_1_1_1_1_1_1_1" localSheetId="15">#REF!</definedName>
    <definedName name="_797_92Detail_LY_Q1_Actual_1_1_1_1_1_1_1_1_1_1_1" localSheetId="0">#REF!</definedName>
    <definedName name="_797_92Detail_LY_Q1_Actual_1_1_1_1_1_1_1_1_1_1_1" localSheetId="2">#REF!</definedName>
    <definedName name="_797_92Detail_LY_Q1_Actual_1_1_1_1_1_1_1_1_1_1_1" localSheetId="1">#REF!</definedName>
    <definedName name="_797_92Detail_LY_Q1_Actual_1_1_1_1_1_1_1_1_1_1_1">#REF!</definedName>
    <definedName name="_797Excel_BuiltIn__FilterDatabase_2_2_2_1_1_1_1" localSheetId="3">#REF!</definedName>
    <definedName name="_797Excel_BuiltIn__FilterDatabase_2_2_2_1_1_1_1" localSheetId="5">#REF!</definedName>
    <definedName name="_797Excel_BuiltIn__FilterDatabase_2_2_2_1_1_1_1" localSheetId="6">#REF!</definedName>
    <definedName name="_797Excel_BuiltIn__FilterDatabase_2_2_2_1_1_1_1" localSheetId="7">#REF!</definedName>
    <definedName name="_797Excel_BuiltIn__FilterDatabase_2_2_2_1_1_1_1" localSheetId="8">#REF!</definedName>
    <definedName name="_797Excel_BuiltIn__FilterDatabase_2_2_2_1_1_1_1" localSheetId="9">#REF!</definedName>
    <definedName name="_797Excel_BuiltIn__FilterDatabase_2_2_2_1_1_1_1" localSheetId="11">#REF!</definedName>
    <definedName name="_797Excel_BuiltIn__FilterDatabase_2_2_2_1_1_1_1" localSheetId="15">#REF!</definedName>
    <definedName name="_797Excel_BuiltIn__FilterDatabase_2_2_2_1_1_1_1" localSheetId="0">#REF!</definedName>
    <definedName name="_797Excel_BuiltIn__FilterDatabase_2_2_2_1_1_1_1" localSheetId="2">#REF!</definedName>
    <definedName name="_797Excel_BuiltIn__FilterDatabase_2_2_2_1_1_1_1" localSheetId="1">#REF!</definedName>
    <definedName name="_797Excel_BuiltIn__FilterDatabase_2_2_2_1_1_1_1">#REF!</definedName>
    <definedName name="_797Excel_BuiltIn__FilterDatabase_2_2_2_1_1_1_1_1" localSheetId="3">#REF!</definedName>
    <definedName name="_797Excel_BuiltIn__FilterDatabase_2_2_2_1_1_1_1_1" localSheetId="5">#REF!</definedName>
    <definedName name="_797Excel_BuiltIn__FilterDatabase_2_2_2_1_1_1_1_1" localSheetId="6">#REF!</definedName>
    <definedName name="_797Excel_BuiltIn__FilterDatabase_2_2_2_1_1_1_1_1" localSheetId="7">#REF!</definedName>
    <definedName name="_797Excel_BuiltIn__FilterDatabase_2_2_2_1_1_1_1_1" localSheetId="8">#REF!</definedName>
    <definedName name="_797Excel_BuiltIn__FilterDatabase_2_2_2_1_1_1_1_1" localSheetId="9">#REF!</definedName>
    <definedName name="_797Excel_BuiltIn__FilterDatabase_2_2_2_1_1_1_1_1" localSheetId="11">#REF!</definedName>
    <definedName name="_797Excel_BuiltIn__FilterDatabase_2_2_2_1_1_1_1_1" localSheetId="15">#REF!</definedName>
    <definedName name="_797Excel_BuiltIn__FilterDatabase_2_2_2_1_1_1_1_1" localSheetId="0">#REF!</definedName>
    <definedName name="_797Excel_BuiltIn__FilterDatabase_2_2_2_1_1_1_1_1" localSheetId="2">#REF!</definedName>
    <definedName name="_797Excel_BuiltIn__FilterDatabase_2_2_2_1_1_1_1_1" localSheetId="1">#REF!</definedName>
    <definedName name="_797Excel_BuiltIn__FilterDatabase_2_2_2_1_1_1_1_1">#REF!</definedName>
    <definedName name="_797Excel_BuiltIn__FilterDatabase_2_2_2_1_1_1_1_2" localSheetId="3">#REF!</definedName>
    <definedName name="_797Excel_BuiltIn__FilterDatabase_2_2_2_1_1_1_1_2" localSheetId="5">#REF!</definedName>
    <definedName name="_797Excel_BuiltIn__FilterDatabase_2_2_2_1_1_1_1_2" localSheetId="6">#REF!</definedName>
    <definedName name="_797Excel_BuiltIn__FilterDatabase_2_2_2_1_1_1_1_2" localSheetId="7">#REF!</definedName>
    <definedName name="_797Excel_BuiltIn__FilterDatabase_2_2_2_1_1_1_1_2" localSheetId="8">#REF!</definedName>
    <definedName name="_797Excel_BuiltIn__FilterDatabase_2_2_2_1_1_1_1_2" localSheetId="9">#REF!</definedName>
    <definedName name="_797Excel_BuiltIn__FilterDatabase_2_2_2_1_1_1_1_2" localSheetId="11">#REF!</definedName>
    <definedName name="_797Excel_BuiltIn__FilterDatabase_2_2_2_1_1_1_1_2" localSheetId="15">#REF!</definedName>
    <definedName name="_797Excel_BuiltIn__FilterDatabase_2_2_2_1_1_1_1_2" localSheetId="0">#REF!</definedName>
    <definedName name="_797Excel_BuiltIn__FilterDatabase_2_2_2_1_1_1_1_2" localSheetId="2">#REF!</definedName>
    <definedName name="_797Excel_BuiltIn__FilterDatabase_2_2_2_1_1_1_1_2" localSheetId="1">#REF!</definedName>
    <definedName name="_797Excel_BuiltIn__FilterDatabase_2_2_2_1_1_1_1_2">#REF!</definedName>
    <definedName name="_798_93coy_1_1_1_1_1_1_1_1_1" localSheetId="3">#REF!</definedName>
    <definedName name="_798_93coy_1_1_1_1_1_1_1_1_1" localSheetId="5">#REF!</definedName>
    <definedName name="_798_93coy_1_1_1_1_1_1_1_1_1" localSheetId="6">#REF!</definedName>
    <definedName name="_798_93coy_1_1_1_1_1_1_1_1_1" localSheetId="7">#REF!</definedName>
    <definedName name="_798_93coy_1_1_1_1_1_1_1_1_1" localSheetId="8">#REF!</definedName>
    <definedName name="_798_93coy_1_1_1_1_1_1_1_1_1" localSheetId="9">#REF!</definedName>
    <definedName name="_798_93coy_1_1_1_1_1_1_1_1_1" localSheetId="11">#REF!</definedName>
    <definedName name="_798_93coy_1_1_1_1_1_1_1_1_1" localSheetId="15">#REF!</definedName>
    <definedName name="_798_93coy_1_1_1_1_1_1_1_1_1" localSheetId="0">#REF!</definedName>
    <definedName name="_798_93coy_1_1_1_1_1_1_1_1_1" localSheetId="2">#REF!</definedName>
    <definedName name="_798_93coy_1_1_1_1_1_1_1_1_1" localSheetId="1">#REF!</definedName>
    <definedName name="_798_93coy_1_1_1_1_1_1_1_1_1">#REF!</definedName>
    <definedName name="_798Excel_BuiltIn__FilterDatabase_2_2_2_1_1_1_1_1" localSheetId="3">#REF!</definedName>
    <definedName name="_798Excel_BuiltIn__FilterDatabase_2_2_2_1_1_1_1_1" localSheetId="5">#REF!</definedName>
    <definedName name="_798Excel_BuiltIn__FilterDatabase_2_2_2_1_1_1_1_1" localSheetId="6">#REF!</definedName>
    <definedName name="_798Excel_BuiltIn__FilterDatabase_2_2_2_1_1_1_1_1" localSheetId="7">#REF!</definedName>
    <definedName name="_798Excel_BuiltIn__FilterDatabase_2_2_2_1_1_1_1_1" localSheetId="8">#REF!</definedName>
    <definedName name="_798Excel_BuiltIn__FilterDatabase_2_2_2_1_1_1_1_1" localSheetId="9">#REF!</definedName>
    <definedName name="_798Excel_BuiltIn__FilterDatabase_2_2_2_1_1_1_1_1" localSheetId="11">#REF!</definedName>
    <definedName name="_798Excel_BuiltIn__FilterDatabase_2_2_2_1_1_1_1_1" localSheetId="15">#REF!</definedName>
    <definedName name="_798Excel_BuiltIn__FilterDatabase_2_2_2_1_1_1_1_1" localSheetId="0">#REF!</definedName>
    <definedName name="_798Excel_BuiltIn__FilterDatabase_2_2_2_1_1_1_1_1" localSheetId="2">#REF!</definedName>
    <definedName name="_798Excel_BuiltIn__FilterDatabase_2_2_2_1_1_1_1_1" localSheetId="1">#REF!</definedName>
    <definedName name="_798Excel_BuiltIn__FilterDatabase_2_2_2_1_1_1_1_1">#REF!</definedName>
    <definedName name="_798Excel_BuiltIn__FilterDatabase_2_2_2_1_1_1_1_1_1" localSheetId="3">#REF!</definedName>
    <definedName name="_798Excel_BuiltIn__FilterDatabase_2_2_2_1_1_1_1_1_1" localSheetId="5">#REF!</definedName>
    <definedName name="_798Excel_BuiltIn__FilterDatabase_2_2_2_1_1_1_1_1_1" localSheetId="6">#REF!</definedName>
    <definedName name="_798Excel_BuiltIn__FilterDatabase_2_2_2_1_1_1_1_1_1" localSheetId="7">#REF!</definedName>
    <definedName name="_798Excel_BuiltIn__FilterDatabase_2_2_2_1_1_1_1_1_1" localSheetId="8">#REF!</definedName>
    <definedName name="_798Excel_BuiltIn__FilterDatabase_2_2_2_1_1_1_1_1_1" localSheetId="9">#REF!</definedName>
    <definedName name="_798Excel_BuiltIn__FilterDatabase_2_2_2_1_1_1_1_1_1" localSheetId="11">#REF!</definedName>
    <definedName name="_798Excel_BuiltIn__FilterDatabase_2_2_2_1_1_1_1_1_1" localSheetId="15">#REF!</definedName>
    <definedName name="_798Excel_BuiltIn__FilterDatabase_2_2_2_1_1_1_1_1_1" localSheetId="0">#REF!</definedName>
    <definedName name="_798Excel_BuiltIn__FilterDatabase_2_2_2_1_1_1_1_1_1" localSheetId="2">#REF!</definedName>
    <definedName name="_798Excel_BuiltIn__FilterDatabase_2_2_2_1_1_1_1_1_1" localSheetId="1">#REF!</definedName>
    <definedName name="_798Excel_BuiltIn__FilterDatabase_2_2_2_1_1_1_1_1_1">#REF!</definedName>
    <definedName name="_798Excel_BuiltIn__FilterDatabase_2_2_2_1_1_1_1_1_2" localSheetId="3">#REF!</definedName>
    <definedName name="_798Excel_BuiltIn__FilterDatabase_2_2_2_1_1_1_1_1_2" localSheetId="5">#REF!</definedName>
    <definedName name="_798Excel_BuiltIn__FilterDatabase_2_2_2_1_1_1_1_1_2" localSheetId="6">#REF!</definedName>
    <definedName name="_798Excel_BuiltIn__FilterDatabase_2_2_2_1_1_1_1_1_2" localSheetId="7">#REF!</definedName>
    <definedName name="_798Excel_BuiltIn__FilterDatabase_2_2_2_1_1_1_1_1_2" localSheetId="8">#REF!</definedName>
    <definedName name="_798Excel_BuiltIn__FilterDatabase_2_2_2_1_1_1_1_1_2" localSheetId="9">#REF!</definedName>
    <definedName name="_798Excel_BuiltIn__FilterDatabase_2_2_2_1_1_1_1_1_2" localSheetId="11">#REF!</definedName>
    <definedName name="_798Excel_BuiltIn__FilterDatabase_2_2_2_1_1_1_1_1_2" localSheetId="15">#REF!</definedName>
    <definedName name="_798Excel_BuiltIn__FilterDatabase_2_2_2_1_1_1_1_1_2" localSheetId="0">#REF!</definedName>
    <definedName name="_798Excel_BuiltIn__FilterDatabase_2_2_2_1_1_1_1_1_2" localSheetId="2">#REF!</definedName>
    <definedName name="_798Excel_BuiltIn__FilterDatabase_2_2_2_1_1_1_1_1_2" localSheetId="1">#REF!</definedName>
    <definedName name="_798Excel_BuiltIn__FilterDatabase_2_2_2_1_1_1_1_1_2">#REF!</definedName>
    <definedName name="_799_93coy_1_1_1_1_1_1_1_1_1_1" localSheetId="3">#REF!</definedName>
    <definedName name="_799_93coy_1_1_1_1_1_1_1_1_1_1" localSheetId="5">#REF!</definedName>
    <definedName name="_799_93coy_1_1_1_1_1_1_1_1_1_1" localSheetId="6">#REF!</definedName>
    <definedName name="_799_93coy_1_1_1_1_1_1_1_1_1_1" localSheetId="7">#REF!</definedName>
    <definedName name="_799_93coy_1_1_1_1_1_1_1_1_1_1" localSheetId="8">#REF!</definedName>
    <definedName name="_799_93coy_1_1_1_1_1_1_1_1_1_1" localSheetId="9">#REF!</definedName>
    <definedName name="_799_93coy_1_1_1_1_1_1_1_1_1_1" localSheetId="11">#REF!</definedName>
    <definedName name="_799_93coy_1_1_1_1_1_1_1_1_1_1" localSheetId="15">#REF!</definedName>
    <definedName name="_799_93coy_1_1_1_1_1_1_1_1_1_1" localSheetId="0">#REF!</definedName>
    <definedName name="_799_93coy_1_1_1_1_1_1_1_1_1_1" localSheetId="2">#REF!</definedName>
    <definedName name="_799_93coy_1_1_1_1_1_1_1_1_1_1" localSheetId="1">#REF!</definedName>
    <definedName name="_799_93coy_1_1_1_1_1_1_1_1_1_1">#REF!</definedName>
    <definedName name="_799Excel_BuiltIn__FilterDatabase_2_3_1_1_1" localSheetId="3">#REF!</definedName>
    <definedName name="_799Excel_BuiltIn__FilterDatabase_2_3_1_1_1" localSheetId="5">#REF!</definedName>
    <definedName name="_799Excel_BuiltIn__FilterDatabase_2_3_1_1_1" localSheetId="6">#REF!</definedName>
    <definedName name="_799Excel_BuiltIn__FilterDatabase_2_3_1_1_1" localSheetId="7">#REF!</definedName>
    <definedName name="_799Excel_BuiltIn__FilterDatabase_2_3_1_1_1" localSheetId="8">#REF!</definedName>
    <definedName name="_799Excel_BuiltIn__FilterDatabase_2_3_1_1_1" localSheetId="9">#REF!</definedName>
    <definedName name="_799Excel_BuiltIn__FilterDatabase_2_3_1_1_1" localSheetId="11">#REF!</definedName>
    <definedName name="_799Excel_BuiltIn__FilterDatabase_2_3_1_1_1" localSheetId="15">#REF!</definedName>
    <definedName name="_799Excel_BuiltIn__FilterDatabase_2_3_1_1_1" localSheetId="0">#REF!</definedName>
    <definedName name="_799Excel_BuiltIn__FilterDatabase_2_3_1_1_1" localSheetId="2">#REF!</definedName>
    <definedName name="_799Excel_BuiltIn__FilterDatabase_2_3_1_1_1" localSheetId="1">#REF!</definedName>
    <definedName name="_799Excel_BuiltIn__FilterDatabase_2_3_1_1_1">#REF!</definedName>
    <definedName name="_799Excel_BuiltIn__FilterDatabase_2_3_1_1_1_1" localSheetId="3">#REF!</definedName>
    <definedName name="_799Excel_BuiltIn__FilterDatabase_2_3_1_1_1_1" localSheetId="5">#REF!</definedName>
    <definedName name="_799Excel_BuiltIn__FilterDatabase_2_3_1_1_1_1" localSheetId="6">#REF!</definedName>
    <definedName name="_799Excel_BuiltIn__FilterDatabase_2_3_1_1_1_1" localSheetId="7">#REF!</definedName>
    <definedName name="_799Excel_BuiltIn__FilterDatabase_2_3_1_1_1_1" localSheetId="8">#REF!</definedName>
    <definedName name="_799Excel_BuiltIn__FilterDatabase_2_3_1_1_1_1" localSheetId="9">#REF!</definedName>
    <definedName name="_799Excel_BuiltIn__FilterDatabase_2_3_1_1_1_1" localSheetId="11">#REF!</definedName>
    <definedName name="_799Excel_BuiltIn__FilterDatabase_2_3_1_1_1_1" localSheetId="15">#REF!</definedName>
    <definedName name="_799Excel_BuiltIn__FilterDatabase_2_3_1_1_1_1" localSheetId="0">#REF!</definedName>
    <definedName name="_799Excel_BuiltIn__FilterDatabase_2_3_1_1_1_1" localSheetId="2">#REF!</definedName>
    <definedName name="_799Excel_BuiltIn__FilterDatabase_2_3_1_1_1_1" localSheetId="1">#REF!</definedName>
    <definedName name="_799Excel_BuiltIn__FilterDatabase_2_3_1_1_1_1">#REF!</definedName>
    <definedName name="_799Excel_BuiltIn__FilterDatabase_2_3_1_1_1_2" localSheetId="3">#REF!</definedName>
    <definedName name="_799Excel_BuiltIn__FilterDatabase_2_3_1_1_1_2" localSheetId="5">#REF!</definedName>
    <definedName name="_799Excel_BuiltIn__FilterDatabase_2_3_1_1_1_2" localSheetId="6">#REF!</definedName>
    <definedName name="_799Excel_BuiltIn__FilterDatabase_2_3_1_1_1_2" localSheetId="7">#REF!</definedName>
    <definedName name="_799Excel_BuiltIn__FilterDatabase_2_3_1_1_1_2" localSheetId="8">#REF!</definedName>
    <definedName name="_799Excel_BuiltIn__FilterDatabase_2_3_1_1_1_2" localSheetId="9">#REF!</definedName>
    <definedName name="_799Excel_BuiltIn__FilterDatabase_2_3_1_1_1_2" localSheetId="11">#REF!</definedName>
    <definedName name="_799Excel_BuiltIn__FilterDatabase_2_3_1_1_1_2" localSheetId="15">#REF!</definedName>
    <definedName name="_799Excel_BuiltIn__FilterDatabase_2_3_1_1_1_2" localSheetId="0">#REF!</definedName>
    <definedName name="_799Excel_BuiltIn__FilterDatabase_2_3_1_1_1_2" localSheetId="2">#REF!</definedName>
    <definedName name="_799Excel_BuiltIn__FilterDatabase_2_3_1_1_1_2" localSheetId="1">#REF!</definedName>
    <definedName name="_799Excel_BuiltIn__FilterDatabase_2_3_1_1_1_2">#REF!</definedName>
    <definedName name="_79cnyexave300604_1_1_1_1_1_1" localSheetId="3">#REF!</definedName>
    <definedName name="_79cnyexave300604_1_1_1_1_1_1" localSheetId="5">#REF!</definedName>
    <definedName name="_79cnyexave300604_1_1_1_1_1_1" localSheetId="6">#REF!</definedName>
    <definedName name="_79cnyexave300604_1_1_1_1_1_1" localSheetId="7">#REF!</definedName>
    <definedName name="_79cnyexave300604_1_1_1_1_1_1" localSheetId="8">#REF!</definedName>
    <definedName name="_79cnyexave300604_1_1_1_1_1_1" localSheetId="9">#REF!</definedName>
    <definedName name="_79cnyexave300604_1_1_1_1_1_1" localSheetId="11">#REF!</definedName>
    <definedName name="_79cnyexave300604_1_1_1_1_1_1" localSheetId="15">#REF!</definedName>
    <definedName name="_79cnyexave300604_1_1_1_1_1_1" localSheetId="0">#REF!</definedName>
    <definedName name="_79cnyexave300604_1_1_1_1_1_1" localSheetId="2">#REF!</definedName>
    <definedName name="_79cnyexave300604_1_1_1_1_1_1" localSheetId="1">#REF!</definedName>
    <definedName name="_79cnyexave300604_1_1_1_1_1_1">#REF!</definedName>
    <definedName name="_79cnyexave300604_1_1_1_1_1_1_1" localSheetId="3">#REF!</definedName>
    <definedName name="_79cnyexave300604_1_1_1_1_1_1_1" localSheetId="5">#REF!</definedName>
    <definedName name="_79cnyexave300604_1_1_1_1_1_1_1" localSheetId="6">#REF!</definedName>
    <definedName name="_79cnyexave300604_1_1_1_1_1_1_1" localSheetId="7">#REF!</definedName>
    <definedName name="_79cnyexave300604_1_1_1_1_1_1_1" localSheetId="8">#REF!</definedName>
    <definedName name="_79cnyexave300604_1_1_1_1_1_1_1" localSheetId="9">#REF!</definedName>
    <definedName name="_79cnyexave300604_1_1_1_1_1_1_1" localSheetId="11">#REF!</definedName>
    <definedName name="_79cnyexave300604_1_1_1_1_1_1_1" localSheetId="15">#REF!</definedName>
    <definedName name="_79cnyexave300604_1_1_1_1_1_1_1" localSheetId="0">#REF!</definedName>
    <definedName name="_79cnyexave300604_1_1_1_1_1_1_1" localSheetId="2">#REF!</definedName>
    <definedName name="_79cnyexave300604_1_1_1_1_1_1_1" localSheetId="1">#REF!</definedName>
    <definedName name="_79cnyexave300604_1_1_1_1_1_1_1">#REF!</definedName>
    <definedName name="_79cnyexave300604_1_1_1_1_1_1_1_1" localSheetId="3">#REF!</definedName>
    <definedName name="_79cnyexave300604_1_1_1_1_1_1_1_1" localSheetId="5">#REF!</definedName>
    <definedName name="_79cnyexave300604_1_1_1_1_1_1_1_1" localSheetId="6">#REF!</definedName>
    <definedName name="_79cnyexave300604_1_1_1_1_1_1_1_1" localSheetId="7">#REF!</definedName>
    <definedName name="_79cnyexave300604_1_1_1_1_1_1_1_1" localSheetId="8">#REF!</definedName>
    <definedName name="_79cnyexave300604_1_1_1_1_1_1_1_1" localSheetId="9">#REF!</definedName>
    <definedName name="_79cnyexave300604_1_1_1_1_1_1_1_1" localSheetId="11">#REF!</definedName>
    <definedName name="_79cnyexave300604_1_1_1_1_1_1_1_1" localSheetId="15">#REF!</definedName>
    <definedName name="_79cnyexave300604_1_1_1_1_1_1_1_1" localSheetId="0">#REF!</definedName>
    <definedName name="_79cnyexave300604_1_1_1_1_1_1_1_1" localSheetId="2">#REF!</definedName>
    <definedName name="_79cnyexave300604_1_1_1_1_1_1_1_1" localSheetId="1">#REF!</definedName>
    <definedName name="_79cnyexave300604_1_1_1_1_1_1_1_1">#REF!</definedName>
    <definedName name="_79cnyexave300604_1_1_1_1_1_1_1_1_1" localSheetId="3">#REF!</definedName>
    <definedName name="_79cnyexave300604_1_1_1_1_1_1_1_1_1" localSheetId="5">#REF!</definedName>
    <definedName name="_79cnyexave300604_1_1_1_1_1_1_1_1_1" localSheetId="6">#REF!</definedName>
    <definedName name="_79cnyexave300604_1_1_1_1_1_1_1_1_1" localSheetId="7">#REF!</definedName>
    <definedName name="_79cnyexave300604_1_1_1_1_1_1_1_1_1" localSheetId="8">#REF!</definedName>
    <definedName name="_79cnyexave300604_1_1_1_1_1_1_1_1_1" localSheetId="9">#REF!</definedName>
    <definedName name="_79cnyexave300604_1_1_1_1_1_1_1_1_1" localSheetId="11">#REF!</definedName>
    <definedName name="_79cnyexave300604_1_1_1_1_1_1_1_1_1" localSheetId="15">#REF!</definedName>
    <definedName name="_79cnyexave300604_1_1_1_1_1_1_1_1_1" localSheetId="0">#REF!</definedName>
    <definedName name="_79cnyexave300604_1_1_1_1_1_1_1_1_1" localSheetId="2">#REF!</definedName>
    <definedName name="_79cnyexave300604_1_1_1_1_1_1_1_1_1" localSheetId="1">#REF!</definedName>
    <definedName name="_79cnyexave300604_1_1_1_1_1_1_1_1_1">#REF!</definedName>
    <definedName name="_79cnyexave300604_1_1_1_1_1_1_1_1_2" localSheetId="3">#REF!</definedName>
    <definedName name="_79cnyexave300604_1_1_1_1_1_1_1_1_2" localSheetId="5">#REF!</definedName>
    <definedName name="_79cnyexave300604_1_1_1_1_1_1_1_1_2" localSheetId="6">#REF!</definedName>
    <definedName name="_79cnyexave300604_1_1_1_1_1_1_1_1_2" localSheetId="7">#REF!</definedName>
    <definedName name="_79cnyexave300604_1_1_1_1_1_1_1_1_2" localSheetId="8">#REF!</definedName>
    <definedName name="_79cnyexave300604_1_1_1_1_1_1_1_1_2" localSheetId="9">#REF!</definedName>
    <definedName name="_79cnyexave300604_1_1_1_1_1_1_1_1_2" localSheetId="11">#REF!</definedName>
    <definedName name="_79cnyexave300604_1_1_1_1_1_1_1_1_2" localSheetId="15">#REF!</definedName>
    <definedName name="_79cnyexave300604_1_1_1_1_1_1_1_1_2" localSheetId="0">#REF!</definedName>
    <definedName name="_79cnyexave300604_1_1_1_1_1_1_1_1_2" localSheetId="2">#REF!</definedName>
    <definedName name="_79cnyexave300604_1_1_1_1_1_1_1_1_2" localSheetId="1">#REF!</definedName>
    <definedName name="_79cnyexave300604_1_1_1_1_1_1_1_1_2">#REF!</definedName>
    <definedName name="_79cnyexave300604_1_1_1_1_1_1_1_2" localSheetId="3">#REF!</definedName>
    <definedName name="_79cnyexave300604_1_1_1_1_1_1_1_2" localSheetId="5">#REF!</definedName>
    <definedName name="_79cnyexave300604_1_1_1_1_1_1_1_2" localSheetId="6">#REF!</definedName>
    <definedName name="_79cnyexave300604_1_1_1_1_1_1_1_2" localSheetId="7">#REF!</definedName>
    <definedName name="_79cnyexave300604_1_1_1_1_1_1_1_2" localSheetId="8">#REF!</definedName>
    <definedName name="_79cnyexave300604_1_1_1_1_1_1_1_2" localSheetId="9">#REF!</definedName>
    <definedName name="_79cnyexave300604_1_1_1_1_1_1_1_2" localSheetId="11">#REF!</definedName>
    <definedName name="_79cnyexave300604_1_1_1_1_1_1_1_2" localSheetId="15">#REF!</definedName>
    <definedName name="_79cnyexave300604_1_1_1_1_1_1_1_2" localSheetId="0">#REF!</definedName>
    <definedName name="_79cnyexave300604_1_1_1_1_1_1_1_2" localSheetId="2">#REF!</definedName>
    <definedName name="_79cnyexave300604_1_1_1_1_1_1_1_2" localSheetId="1">#REF!</definedName>
    <definedName name="_79cnyexave300604_1_1_1_1_1_1_1_2">#REF!</definedName>
    <definedName name="_79cnyexave300604_1_1_1_1_1_1_2" localSheetId="3">#REF!</definedName>
    <definedName name="_79cnyexave300604_1_1_1_1_1_1_2" localSheetId="5">#REF!</definedName>
    <definedName name="_79cnyexave300604_1_1_1_1_1_1_2" localSheetId="6">#REF!</definedName>
    <definedName name="_79cnyexave300604_1_1_1_1_1_1_2" localSheetId="7">#REF!</definedName>
    <definedName name="_79cnyexave300604_1_1_1_1_1_1_2" localSheetId="8">#REF!</definedName>
    <definedName name="_79cnyexave300604_1_1_1_1_1_1_2" localSheetId="9">#REF!</definedName>
    <definedName name="_79cnyexave300604_1_1_1_1_1_1_2" localSheetId="11">#REF!</definedName>
    <definedName name="_79cnyexave300604_1_1_1_1_1_1_2" localSheetId="15">#REF!</definedName>
    <definedName name="_79cnyexave300604_1_1_1_1_1_1_2" localSheetId="0">#REF!</definedName>
    <definedName name="_79cnyexave300604_1_1_1_1_1_1_2" localSheetId="2">#REF!</definedName>
    <definedName name="_79cnyexave300604_1_1_1_1_1_1_2" localSheetId="1">#REF!</definedName>
    <definedName name="_79cnyexave300604_1_1_1_1_1_1_2">#REF!</definedName>
    <definedName name="_79date_1_1_1_1_1_1_1_1_1" localSheetId="3">#REF!</definedName>
    <definedName name="_79date_1_1_1_1_1_1_1_1_1" localSheetId="5">#REF!</definedName>
    <definedName name="_79date_1_1_1_1_1_1_1_1_1" localSheetId="6">#REF!</definedName>
    <definedName name="_79date_1_1_1_1_1_1_1_1_1" localSheetId="7">#REF!</definedName>
    <definedName name="_79date_1_1_1_1_1_1_1_1_1" localSheetId="8">#REF!</definedName>
    <definedName name="_79date_1_1_1_1_1_1_1_1_1" localSheetId="9">#REF!</definedName>
    <definedName name="_79date_1_1_1_1_1_1_1_1_1" localSheetId="11">#REF!</definedName>
    <definedName name="_79date_1_1_1_1_1_1_1_1_1" localSheetId="15">#REF!</definedName>
    <definedName name="_79date_1_1_1_1_1_1_1_1_1" localSheetId="0">#REF!</definedName>
    <definedName name="_79date_1_1_1_1_1_1_1_1_1" localSheetId="2">#REF!</definedName>
    <definedName name="_79date_1_1_1_1_1_1_1_1_1" localSheetId="1">#REF!</definedName>
    <definedName name="_79date_1_1_1_1_1_1_1_1_1">#REF!</definedName>
    <definedName name="_79date_1_1_1_1_1_1_1_1_1_1" localSheetId="3">#REF!</definedName>
    <definedName name="_79date_1_1_1_1_1_1_1_1_1_1" localSheetId="5">#REF!</definedName>
    <definedName name="_79date_1_1_1_1_1_1_1_1_1_1" localSheetId="6">#REF!</definedName>
    <definedName name="_79date_1_1_1_1_1_1_1_1_1_1" localSheetId="7">#REF!</definedName>
    <definedName name="_79date_1_1_1_1_1_1_1_1_1_1" localSheetId="8">#REF!</definedName>
    <definedName name="_79date_1_1_1_1_1_1_1_1_1_1" localSheetId="9">#REF!</definedName>
    <definedName name="_79date_1_1_1_1_1_1_1_1_1_1" localSheetId="11">#REF!</definedName>
    <definedName name="_79date_1_1_1_1_1_1_1_1_1_1" localSheetId="15">#REF!</definedName>
    <definedName name="_79date_1_1_1_1_1_1_1_1_1_1" localSheetId="0">#REF!</definedName>
    <definedName name="_79date_1_1_1_1_1_1_1_1_1_1" localSheetId="2">#REF!</definedName>
    <definedName name="_79date_1_1_1_1_1_1_1_1_1_1" localSheetId="1">#REF!</definedName>
    <definedName name="_79date_1_1_1_1_1_1_1_1_1_1">#REF!</definedName>
    <definedName name="_79date_1_1_1_1_1_1_1_1_1_1_1" localSheetId="3">#REF!</definedName>
    <definedName name="_79date_1_1_1_1_1_1_1_1_1_1_1" localSheetId="5">#REF!</definedName>
    <definedName name="_79date_1_1_1_1_1_1_1_1_1_1_1" localSheetId="6">#REF!</definedName>
    <definedName name="_79date_1_1_1_1_1_1_1_1_1_1_1" localSheetId="7">#REF!</definedName>
    <definedName name="_79date_1_1_1_1_1_1_1_1_1_1_1" localSheetId="8">#REF!</definedName>
    <definedName name="_79date_1_1_1_1_1_1_1_1_1_1_1" localSheetId="9">#REF!</definedName>
    <definedName name="_79date_1_1_1_1_1_1_1_1_1_1_1" localSheetId="11">#REF!</definedName>
    <definedName name="_79date_1_1_1_1_1_1_1_1_1_1_1" localSheetId="15">#REF!</definedName>
    <definedName name="_79date_1_1_1_1_1_1_1_1_1_1_1" localSheetId="0">#REF!</definedName>
    <definedName name="_79date_1_1_1_1_1_1_1_1_1_1_1" localSheetId="2">#REF!</definedName>
    <definedName name="_79date_1_1_1_1_1_1_1_1_1_1_1" localSheetId="1">#REF!</definedName>
    <definedName name="_79date_1_1_1_1_1_1_1_1_1_1_1">#REF!</definedName>
    <definedName name="_79date_1_1_1_1_1_1_1_1_1_1_2" localSheetId="3">#REF!</definedName>
    <definedName name="_79date_1_1_1_1_1_1_1_1_1_1_2" localSheetId="5">#REF!</definedName>
    <definedName name="_79date_1_1_1_1_1_1_1_1_1_1_2" localSheetId="6">#REF!</definedName>
    <definedName name="_79date_1_1_1_1_1_1_1_1_1_1_2" localSheetId="7">#REF!</definedName>
    <definedName name="_79date_1_1_1_1_1_1_1_1_1_1_2" localSheetId="8">#REF!</definedName>
    <definedName name="_79date_1_1_1_1_1_1_1_1_1_1_2" localSheetId="9">#REF!</definedName>
    <definedName name="_79date_1_1_1_1_1_1_1_1_1_1_2" localSheetId="11">#REF!</definedName>
    <definedName name="_79date_1_1_1_1_1_1_1_1_1_1_2" localSheetId="15">#REF!</definedName>
    <definedName name="_79date_1_1_1_1_1_1_1_1_1_1_2" localSheetId="0">#REF!</definedName>
    <definedName name="_79date_1_1_1_1_1_1_1_1_1_1_2" localSheetId="2">#REF!</definedName>
    <definedName name="_79date_1_1_1_1_1_1_1_1_1_1_2" localSheetId="1">#REF!</definedName>
    <definedName name="_79date_1_1_1_1_1_1_1_1_1_1_2">#REF!</definedName>
    <definedName name="_79date_1_1_1_1_1_1_1_1_1_2" localSheetId="3">#REF!</definedName>
    <definedName name="_79date_1_1_1_1_1_1_1_1_1_2" localSheetId="5">#REF!</definedName>
    <definedName name="_79date_1_1_1_1_1_1_1_1_1_2" localSheetId="6">#REF!</definedName>
    <definedName name="_79date_1_1_1_1_1_1_1_1_1_2" localSheetId="7">#REF!</definedName>
    <definedName name="_79date_1_1_1_1_1_1_1_1_1_2" localSheetId="8">#REF!</definedName>
    <definedName name="_79date_1_1_1_1_1_1_1_1_1_2" localSheetId="9">#REF!</definedName>
    <definedName name="_79date_1_1_1_1_1_1_1_1_1_2" localSheetId="11">#REF!</definedName>
    <definedName name="_79date_1_1_1_1_1_1_1_1_1_2" localSheetId="15">#REF!</definedName>
    <definedName name="_79date_1_1_1_1_1_1_1_1_1_2" localSheetId="0">#REF!</definedName>
    <definedName name="_79date_1_1_1_1_1_1_1_1_1_2" localSheetId="2">#REF!</definedName>
    <definedName name="_79date_1_1_1_1_1_1_1_1_1_2" localSheetId="1">#REF!</definedName>
    <definedName name="_79date_1_1_1_1_1_1_1_1_1_2">#REF!</definedName>
    <definedName name="_79GA_FY_Budget_1_1_1_1_1" localSheetId="3">[102]G_A!$M$1:$M$65536</definedName>
    <definedName name="_79GA_FY_Budget_1_1_1_1_1" localSheetId="6">[103]G_A!$M$1:$M$65536</definedName>
    <definedName name="_79GA_FY_Budget_1_1_1_1_1" localSheetId="9">[103]G_A!$M$1:$M$65536</definedName>
    <definedName name="_79GA_FY_Budget_1_1_1_1_1" localSheetId="11">[102]G_A!$M$1:$M$65536</definedName>
    <definedName name="_79GA_FY_Budget_1_1_1_1_1" localSheetId="15">[103]G_A!$M$1:$M$65536</definedName>
    <definedName name="_79GA_FY_Budget_1_1_1_1_1" localSheetId="2">[102]G_A!$M$1:$M$65536</definedName>
    <definedName name="_79GA_FY_Budget_1_1_1_1_1">[104]G_A!$M$1:$M$65536</definedName>
    <definedName name="_8" localSheetId="3">[62]BUDGET97!$D$443:$O$458</definedName>
    <definedName name="_8" localSheetId="6">[62]BUDGET97!$D$443:$O$458</definedName>
    <definedName name="_8" localSheetId="9">[62]BUDGET97!$D$443:$O$458</definedName>
    <definedName name="_8" localSheetId="11">[62]BUDGET97!$D$443:$O$458</definedName>
    <definedName name="_8" localSheetId="15">[62]BUDGET97!$D$443:$O$458</definedName>
    <definedName name="_8" localSheetId="2">[62]BUDGET97!$D$443:$O$458</definedName>
    <definedName name="_8">[63]BUDGET97!$D$443:$O$458</definedName>
    <definedName name="_8__op_Under_Devt_CY_1_1_1_1_1_1_1_1_1_1" localSheetId="3">[15]BS2_4!$F$17</definedName>
    <definedName name="_8__op_Under_Devt_CY_1_1_1_1_1_1_1_1_1_1" localSheetId="6">[16]BS2_4!$F$17</definedName>
    <definedName name="_8__op_Under_Devt_CY_1_1_1_1_1_1_1_1_1_1" localSheetId="9">[16]BS2_4!$F$17</definedName>
    <definedName name="_8__op_Under_Devt_CY_1_1_1_1_1_1_1_1_1_1" localSheetId="11">[15]BS2_4!$F$17</definedName>
    <definedName name="_8__op_Under_Devt_CY_1_1_1_1_1_1_1_1_1_1" localSheetId="15">[16]BS2_4!$F$17</definedName>
    <definedName name="_8__op_Under_Devt_CY_1_1_1_1_1_1_1_1_1_1" localSheetId="2">[15]BS2_4!$F$17</definedName>
    <definedName name="_8__op_Under_Devt_CY_1_1_1_1_1_1_1_1_1_1">[17]BS2_4!$F$17</definedName>
    <definedName name="_8_1" localSheetId="3">[62]BUDGET97!$D$443:$O$458</definedName>
    <definedName name="_8_1" localSheetId="6">[62]BUDGET97!$D$443:$O$458</definedName>
    <definedName name="_8_1" localSheetId="9">[62]BUDGET97!$D$443:$O$458</definedName>
    <definedName name="_8_1" localSheetId="11">[62]BUDGET97!$D$443:$O$458</definedName>
    <definedName name="_8_1" localSheetId="15">[62]BUDGET97!$D$443:$O$458</definedName>
    <definedName name="_8_1" localSheetId="2">[62]BUDGET97!$D$443:$O$458</definedName>
    <definedName name="_8_1">[63]BUDGET97!$D$443:$O$458</definedName>
    <definedName name="_8_1_1" localSheetId="3">[62]BUDGET97!$D$443:$O$458</definedName>
    <definedName name="_8_1_1" localSheetId="6">[62]BUDGET97!$D$443:$O$458</definedName>
    <definedName name="_8_1_1" localSheetId="9">[62]BUDGET97!$D$443:$O$458</definedName>
    <definedName name="_8_1_1" localSheetId="11">[62]BUDGET97!$D$443:$O$458</definedName>
    <definedName name="_8_1_1" localSheetId="15">[62]BUDGET97!$D$443:$O$458</definedName>
    <definedName name="_8_1_1" localSheetId="2">[62]BUDGET97!$D$443:$O$458</definedName>
    <definedName name="_8_1_1">[63]BUDGET97!$D$443:$O$458</definedName>
    <definedName name="_8_1_1_1" localSheetId="3">[62]BUDGET97!$D$443:$O$458</definedName>
    <definedName name="_8_1_1_1" localSheetId="6">[62]BUDGET97!$D$443:$O$458</definedName>
    <definedName name="_8_1_1_1" localSheetId="9">[62]BUDGET97!$D$443:$O$458</definedName>
    <definedName name="_8_1_1_1" localSheetId="11">[62]BUDGET97!$D$443:$O$458</definedName>
    <definedName name="_8_1_1_1" localSheetId="15">[62]BUDGET97!$D$443:$O$458</definedName>
    <definedName name="_8_1_1_1" localSheetId="2">[62]BUDGET97!$D$443:$O$458</definedName>
    <definedName name="_8_1_1_1">[63]BUDGET97!$D$443:$O$458</definedName>
    <definedName name="_8_1_1_1_1" localSheetId="3">[62]BUDGET97!$D$443:$O$458</definedName>
    <definedName name="_8_1_1_1_1" localSheetId="6">[62]BUDGET97!$D$443:$O$458</definedName>
    <definedName name="_8_1_1_1_1" localSheetId="9">[62]BUDGET97!$D$443:$O$458</definedName>
    <definedName name="_8_1_1_1_1" localSheetId="11">[62]BUDGET97!$D$443:$O$458</definedName>
    <definedName name="_8_1_1_1_1" localSheetId="15">[62]BUDGET97!$D$443:$O$458</definedName>
    <definedName name="_8_1_1_1_1" localSheetId="2">[62]BUDGET97!$D$443:$O$458</definedName>
    <definedName name="_8_1_1_1_1">[63]BUDGET97!$D$443:$O$458</definedName>
    <definedName name="_8_1_1_1_1_1" localSheetId="3">[7]BUDGET97!$D$443:$O$458</definedName>
    <definedName name="_8_1_1_1_1_1" localSheetId="6">[8]BUDGET97!$D$443:$O$458</definedName>
    <definedName name="_8_1_1_1_1_1" localSheetId="9">[8]BUDGET97!$D$443:$O$458</definedName>
    <definedName name="_8_1_1_1_1_1" localSheetId="11">[7]BUDGET97!$D$443:$O$458</definedName>
    <definedName name="_8_1_1_1_1_1" localSheetId="15">[8]BUDGET97!$D$443:$O$458</definedName>
    <definedName name="_8_1_1_1_1_1" localSheetId="2">[7]BUDGET97!$D$443:$O$458</definedName>
    <definedName name="_8_1_1_1_1_1">[9]BUDGET97!$D$443:$O$458</definedName>
    <definedName name="_8_1_1_1_1_1_1" localSheetId="3">[73]BUDGET97!$D$443:$O$458</definedName>
    <definedName name="_8_1_1_1_1_1_1" localSheetId="6">[74]BUDGET97!$D$443:$O$458</definedName>
    <definedName name="_8_1_1_1_1_1_1" localSheetId="9">[74]BUDGET97!$D$443:$O$458</definedName>
    <definedName name="_8_1_1_1_1_1_1" localSheetId="11">[73]BUDGET97!$D$443:$O$458</definedName>
    <definedName name="_8_1_1_1_1_1_1" localSheetId="15">[74]BUDGET97!$D$443:$O$458</definedName>
    <definedName name="_8_1_1_1_1_1_1" localSheetId="2">[73]BUDGET97!$D$443:$O$458</definedName>
    <definedName name="_8_1_1_1_1_1_1">[75]BUDGET97!$D$443:$O$458</definedName>
    <definedName name="_8_1_1_1_1_1_1_1" localSheetId="3">[62]BUDGET97!$D$443:$O$458</definedName>
    <definedName name="_8_1_1_1_1_1_1_1" localSheetId="6">[62]BUDGET97!$D$443:$O$458</definedName>
    <definedName name="_8_1_1_1_1_1_1_1" localSheetId="9">[62]BUDGET97!$D$443:$O$458</definedName>
    <definedName name="_8_1_1_1_1_1_1_1" localSheetId="11">[62]BUDGET97!$D$443:$O$458</definedName>
    <definedName name="_8_1_1_1_1_1_1_1" localSheetId="15">[62]BUDGET97!$D$443:$O$458</definedName>
    <definedName name="_8_1_1_1_1_1_1_1" localSheetId="2">[62]BUDGET97!$D$443:$O$458</definedName>
    <definedName name="_8_1_1_1_1_1_1_1">[63]BUDGET97!$D$443:$O$458</definedName>
    <definedName name="_8_1_1_1_1_1_1_1_1" localSheetId="3">[62]BUDGET97!$D$443:$O$458</definedName>
    <definedName name="_8_1_1_1_1_1_1_1_1" localSheetId="6">[62]BUDGET97!$D$443:$O$458</definedName>
    <definedName name="_8_1_1_1_1_1_1_1_1" localSheetId="9">[62]BUDGET97!$D$443:$O$458</definedName>
    <definedName name="_8_1_1_1_1_1_1_1_1" localSheetId="11">[62]BUDGET97!$D$443:$O$458</definedName>
    <definedName name="_8_1_1_1_1_1_1_1_1" localSheetId="15">[62]BUDGET97!$D$443:$O$458</definedName>
    <definedName name="_8_1_1_1_1_1_1_1_1" localSheetId="2">[62]BUDGET97!$D$443:$O$458</definedName>
    <definedName name="_8_1_1_1_1_1_1_1_1">[63]BUDGET97!$D$443:$O$458</definedName>
    <definedName name="_8_1_1_1_1_1_1_1_1_1" localSheetId="3">[7]BUDGET97!$D$443:$O$458</definedName>
    <definedName name="_8_1_1_1_1_1_1_1_1_1" localSheetId="6">[8]BUDGET97!$D$443:$O$458</definedName>
    <definedName name="_8_1_1_1_1_1_1_1_1_1" localSheetId="9">[8]BUDGET97!$D$443:$O$458</definedName>
    <definedName name="_8_1_1_1_1_1_1_1_1_1" localSheetId="11">[7]BUDGET97!$D$443:$O$458</definedName>
    <definedName name="_8_1_1_1_1_1_1_1_1_1" localSheetId="15">[8]BUDGET97!$D$443:$O$458</definedName>
    <definedName name="_8_1_1_1_1_1_1_1_1_1" localSheetId="2">[7]BUDGET97!$D$443:$O$458</definedName>
    <definedName name="_8_1_1_1_1_1_1_1_1_1">[9]BUDGET97!$D$443:$O$458</definedName>
    <definedName name="_8_1_1_1_2" localSheetId="3">[76]BUDGET97!$D$443:$O$458</definedName>
    <definedName name="_8_1_1_1_2" localSheetId="5">[76]BUDGET97!$D$443:$O$458</definedName>
    <definedName name="_8_1_1_1_2" localSheetId="6">[77]BUDGET97!$D$443:$O$458</definedName>
    <definedName name="_8_1_1_1_2" localSheetId="7">[78]BUDGET97!$D$443:$O$458</definedName>
    <definedName name="_8_1_1_1_2" localSheetId="8">#REF!</definedName>
    <definedName name="_8_1_1_1_2" localSheetId="9">[79]BUDGET97!$D$443:$O$458</definedName>
    <definedName name="_8_1_1_1_2" localSheetId="11">[77]BUDGET97!$D$443:$O$458</definedName>
    <definedName name="_8_1_1_1_2" localSheetId="15">[79]BUDGET97!$D$443:$O$458</definedName>
    <definedName name="_8_1_1_1_2" localSheetId="0">[76]BUDGET97!$D$443:$O$458</definedName>
    <definedName name="_8_1_1_1_2" localSheetId="2">[76]BUDGET97!$D$443:$O$458</definedName>
    <definedName name="_8_1_1_1_2" localSheetId="1">[76]BUDGET97!$D$443:$O$458</definedName>
    <definedName name="_8_1_1_1_2">[78]BUDGET97!$D$443:$O$458</definedName>
    <definedName name="_8_1_1_2" localSheetId="3">[80]BUDGET97!$D$443:$O$458</definedName>
    <definedName name="_8_1_1_2" localSheetId="6">[81]BUDGET97!$D$443:$O$458</definedName>
    <definedName name="_8_1_1_2" localSheetId="9">[81]BUDGET97!$D$443:$O$458</definedName>
    <definedName name="_8_1_1_2" localSheetId="11">[80]BUDGET97!$D$443:$O$458</definedName>
    <definedName name="_8_1_1_2" localSheetId="15">[81]BUDGET97!$D$443:$O$458</definedName>
    <definedName name="_8_1_1_2" localSheetId="2">[80]BUDGET97!$D$443:$O$458</definedName>
    <definedName name="_8_1_1_2">[82]BUDGET97!$D$443:$O$458</definedName>
    <definedName name="_8_1_2" localSheetId="3">[62]BUDGET97!$D$443:$O$458</definedName>
    <definedName name="_8_1_2" localSheetId="6">[62]BUDGET97!$D$443:$O$458</definedName>
    <definedName name="_8_1_2" localSheetId="9">[62]BUDGET97!$D$443:$O$458</definedName>
    <definedName name="_8_1_2" localSheetId="11">[62]BUDGET97!$D$443:$O$458</definedName>
    <definedName name="_8_1_2" localSheetId="15">[62]BUDGET97!$D$443:$O$458</definedName>
    <definedName name="_8_1_2" localSheetId="2">[62]BUDGET97!$D$443:$O$458</definedName>
    <definedName name="_8_1_2">[63]BUDGET97!$D$443:$O$458</definedName>
    <definedName name="_8_1_2_1" localSheetId="3">[18]BUDGET97!$D$443:$O$458</definedName>
    <definedName name="_8_1_2_1" localSheetId="5">[18]BUDGET97!$D$443:$O$458</definedName>
    <definedName name="_8_1_2_1" localSheetId="6">[19]BUDGET97!$D$443:$O$458</definedName>
    <definedName name="_8_1_2_1" localSheetId="7">[20]BUDGET97!$D$443:$O$458</definedName>
    <definedName name="_8_1_2_1" localSheetId="8">#REF!</definedName>
    <definedName name="_8_1_2_1" localSheetId="9">[21]BUDGET97!$D$443:$O$458</definedName>
    <definedName name="_8_1_2_1" localSheetId="11">[19]BUDGET97!$D$443:$O$458</definedName>
    <definedName name="_8_1_2_1" localSheetId="15">[21]BUDGET97!$D$443:$O$458</definedName>
    <definedName name="_8_1_2_1" localSheetId="0">[18]BUDGET97!$D$443:$O$458</definedName>
    <definedName name="_8_1_2_1" localSheetId="2">[18]BUDGET97!$D$443:$O$458</definedName>
    <definedName name="_8_1_2_1" localSheetId="1">[18]BUDGET97!$D$443:$O$458</definedName>
    <definedName name="_8_1_2_1">[20]BUDGET97!$D$443:$O$458</definedName>
    <definedName name="_8_2" localSheetId="3">[83]BUDGET97!$D$443:$O$458</definedName>
    <definedName name="_8_2" localSheetId="6">[84]BUDGET97!$D$443:$O$458</definedName>
    <definedName name="_8_2" localSheetId="9">[84]BUDGET97!$D$443:$O$458</definedName>
    <definedName name="_8_2" localSheetId="11">[83]BUDGET97!$D$443:$O$458</definedName>
    <definedName name="_8_2" localSheetId="15">[84]BUDGET97!$D$443:$O$458</definedName>
    <definedName name="_8_2" localSheetId="2">[83]BUDGET97!$D$443:$O$458</definedName>
    <definedName name="_8_2">[85]BUDGET97!$D$443:$O$458</definedName>
    <definedName name="_8_3_1_1_1_1" localSheetId="3">[7]BUDGET97!$D$241:$O$309</definedName>
    <definedName name="_8_3_1_1_1_1" localSheetId="6">[8]BUDGET97!$D$241:$O$309</definedName>
    <definedName name="_8_3_1_1_1_1" localSheetId="9">[8]BUDGET97!$D$241:$O$309</definedName>
    <definedName name="_8_3_1_1_1_1" localSheetId="11">[7]BUDGET97!$D$241:$O$309</definedName>
    <definedName name="_8_3_1_1_1_1" localSheetId="15">[8]BUDGET97!$D$241:$O$309</definedName>
    <definedName name="_8_3_1_1_1_1" localSheetId="2">[7]BUDGET97!$D$241:$O$309</definedName>
    <definedName name="_8_3_1_1_1_1">[9]BUDGET97!$D$241:$O$309</definedName>
    <definedName name="_8_7_1_1_1_1" localSheetId="3">[94]BUDGET97!$D$359:$O$442</definedName>
    <definedName name="_8_7_1_1_1_1" localSheetId="6">[94]BUDGET97!$D$359:$O$442</definedName>
    <definedName name="_8_7_1_1_1_1" localSheetId="9">[94]BUDGET97!$D$359:$O$442</definedName>
    <definedName name="_8_7_1_1_1_1" localSheetId="11">[94]BUDGET97!$D$359:$O$442</definedName>
    <definedName name="_8_7_1_1_1_1" localSheetId="15">[94]BUDGET97!$D$359:$O$442</definedName>
    <definedName name="_8_7_1_1_1_1" localSheetId="2">[94]BUDGET97!$D$359:$O$442</definedName>
    <definedName name="_8_7_1_1_1_1">[95]BUDGET97!$D$359:$O$442</definedName>
    <definedName name="_80_122Detail_YTD_Actual_1_1_1_1_1_1_1_1_1_1_1" localSheetId="3">#REF!</definedName>
    <definedName name="_80_122Detail_YTD_Actual_1_1_1_1_1_1_1_1_1_1_1" localSheetId="5">#REF!</definedName>
    <definedName name="_80_122Detail_YTD_Actual_1_1_1_1_1_1_1_1_1_1_1" localSheetId="6">#REF!</definedName>
    <definedName name="_80_122Detail_YTD_Actual_1_1_1_1_1_1_1_1_1_1_1" localSheetId="7">#REF!</definedName>
    <definedName name="_80_122Detail_YTD_Actual_1_1_1_1_1_1_1_1_1_1_1" localSheetId="8">#REF!</definedName>
    <definedName name="_80_122Detail_YTD_Actual_1_1_1_1_1_1_1_1_1_1_1" localSheetId="9">#REF!</definedName>
    <definedName name="_80_122Detail_YTD_Actual_1_1_1_1_1_1_1_1_1_1_1" localSheetId="11">#REF!</definedName>
    <definedName name="_80_122Detail_YTD_Actual_1_1_1_1_1_1_1_1_1_1_1" localSheetId="15">#REF!</definedName>
    <definedName name="_80_122Detail_YTD_Actual_1_1_1_1_1_1_1_1_1_1_1" localSheetId="0">#REF!</definedName>
    <definedName name="_80_122Detail_YTD_Actual_1_1_1_1_1_1_1_1_1_1_1" localSheetId="2">#REF!</definedName>
    <definedName name="_80_122Detail_YTD_Actual_1_1_1_1_1_1_1_1_1_1_1" localSheetId="1">#REF!</definedName>
    <definedName name="_80_122Detail_YTD_Actual_1_1_1_1_1_1_1_1_1_1_1">#REF!</definedName>
    <definedName name="_80_158Detail_Q3_Budget_1_1_1_1_1_1_1_1" localSheetId="3">#REF!</definedName>
    <definedName name="_80_158Detail_Q3_Budget_1_1_1_1_1_1_1_1" localSheetId="5">#REF!</definedName>
    <definedName name="_80_158Detail_Q3_Budget_1_1_1_1_1_1_1_1" localSheetId="6">#REF!</definedName>
    <definedName name="_80_158Detail_Q3_Budget_1_1_1_1_1_1_1_1" localSheetId="7">#REF!</definedName>
    <definedName name="_80_158Detail_Q3_Budget_1_1_1_1_1_1_1_1" localSheetId="8">#REF!</definedName>
    <definedName name="_80_158Detail_Q3_Budget_1_1_1_1_1_1_1_1" localSheetId="9">#REF!</definedName>
    <definedName name="_80_158Detail_Q3_Budget_1_1_1_1_1_1_1_1" localSheetId="11">#REF!</definedName>
    <definedName name="_80_158Detail_Q3_Budget_1_1_1_1_1_1_1_1" localSheetId="15">#REF!</definedName>
    <definedName name="_80_158Detail_Q3_Budget_1_1_1_1_1_1_1_1" localSheetId="0">#REF!</definedName>
    <definedName name="_80_158Detail_Q3_Budget_1_1_1_1_1_1_1_1" localSheetId="2">#REF!</definedName>
    <definedName name="_80_158Detail_Q3_Budget_1_1_1_1_1_1_1_1" localSheetId="1">#REF!</definedName>
    <definedName name="_80_158Detail_Q3_Budget_1_1_1_1_1_1_1_1">#REF!</definedName>
    <definedName name="_80_158Detail_Q3_Budget_1_1_1_1_1_1_1_1_1" localSheetId="3">#REF!</definedName>
    <definedName name="_80_158Detail_Q3_Budget_1_1_1_1_1_1_1_1_1" localSheetId="5">#REF!</definedName>
    <definedName name="_80_158Detail_Q3_Budget_1_1_1_1_1_1_1_1_1" localSheetId="6">#REF!</definedName>
    <definedName name="_80_158Detail_Q3_Budget_1_1_1_1_1_1_1_1_1" localSheetId="7">#REF!</definedName>
    <definedName name="_80_158Detail_Q3_Budget_1_1_1_1_1_1_1_1_1" localSheetId="8">#REF!</definedName>
    <definedName name="_80_158Detail_Q3_Budget_1_1_1_1_1_1_1_1_1" localSheetId="9">#REF!</definedName>
    <definedName name="_80_158Detail_Q3_Budget_1_1_1_1_1_1_1_1_1" localSheetId="11">#REF!</definedName>
    <definedName name="_80_158Detail_Q3_Budget_1_1_1_1_1_1_1_1_1" localSheetId="15">#REF!</definedName>
    <definedName name="_80_158Detail_Q3_Budget_1_1_1_1_1_1_1_1_1" localSheetId="0">#REF!</definedName>
    <definedName name="_80_158Detail_Q3_Budget_1_1_1_1_1_1_1_1_1" localSheetId="2">#REF!</definedName>
    <definedName name="_80_158Detail_Q3_Budget_1_1_1_1_1_1_1_1_1" localSheetId="1">#REF!</definedName>
    <definedName name="_80_158Detail_Q3_Budget_1_1_1_1_1_1_1_1_1">#REF!</definedName>
    <definedName name="_80_158Detail_Q3_Budget_1_1_1_1_1_1_1_1_2" localSheetId="3">#REF!</definedName>
    <definedName name="_80_158Detail_Q3_Budget_1_1_1_1_1_1_1_1_2" localSheetId="5">#REF!</definedName>
    <definedName name="_80_158Detail_Q3_Budget_1_1_1_1_1_1_1_1_2" localSheetId="6">#REF!</definedName>
    <definedName name="_80_158Detail_Q3_Budget_1_1_1_1_1_1_1_1_2" localSheetId="7">#REF!</definedName>
    <definedName name="_80_158Detail_Q3_Budget_1_1_1_1_1_1_1_1_2" localSheetId="8">#REF!</definedName>
    <definedName name="_80_158Detail_Q3_Budget_1_1_1_1_1_1_1_1_2" localSheetId="9">#REF!</definedName>
    <definedName name="_80_158Detail_Q3_Budget_1_1_1_1_1_1_1_1_2" localSheetId="11">#REF!</definedName>
    <definedName name="_80_158Detail_Q3_Budget_1_1_1_1_1_1_1_1_2" localSheetId="15">#REF!</definedName>
    <definedName name="_80_158Detail_Q3_Budget_1_1_1_1_1_1_1_1_2" localSheetId="0">#REF!</definedName>
    <definedName name="_80_158Detail_Q3_Budget_1_1_1_1_1_1_1_1_2" localSheetId="2">#REF!</definedName>
    <definedName name="_80_158Detail_Q3_Budget_1_1_1_1_1_1_1_1_2" localSheetId="1">#REF!</definedName>
    <definedName name="_80_158Detail_Q3_Budget_1_1_1_1_1_1_1_1_2">#REF!</definedName>
    <definedName name="_800_93Detail_LY_Q1_Actual_1_1_1_1_1_1_1_1_1_1_1_1" localSheetId="3">#REF!</definedName>
    <definedName name="_800_93Detail_LY_Q1_Actual_1_1_1_1_1_1_1_1_1_1_1_1" localSheetId="5">#REF!</definedName>
    <definedName name="_800_93Detail_LY_Q1_Actual_1_1_1_1_1_1_1_1_1_1_1_1" localSheetId="6">#REF!</definedName>
    <definedName name="_800_93Detail_LY_Q1_Actual_1_1_1_1_1_1_1_1_1_1_1_1" localSheetId="7">#REF!</definedName>
    <definedName name="_800_93Detail_LY_Q1_Actual_1_1_1_1_1_1_1_1_1_1_1_1" localSheetId="8">#REF!</definedName>
    <definedName name="_800_93Detail_LY_Q1_Actual_1_1_1_1_1_1_1_1_1_1_1_1" localSheetId="9">#REF!</definedName>
    <definedName name="_800_93Detail_LY_Q1_Actual_1_1_1_1_1_1_1_1_1_1_1_1" localSheetId="11">#REF!</definedName>
    <definedName name="_800_93Detail_LY_Q1_Actual_1_1_1_1_1_1_1_1_1_1_1_1" localSheetId="15">#REF!</definedName>
    <definedName name="_800_93Detail_LY_Q1_Actual_1_1_1_1_1_1_1_1_1_1_1_1" localSheetId="0">#REF!</definedName>
    <definedName name="_800_93Detail_LY_Q1_Actual_1_1_1_1_1_1_1_1_1_1_1_1" localSheetId="2">#REF!</definedName>
    <definedName name="_800_93Detail_LY_Q1_Actual_1_1_1_1_1_1_1_1_1_1_1_1" localSheetId="1">#REF!</definedName>
    <definedName name="_800_93Detail_LY_Q1_Actual_1_1_1_1_1_1_1_1_1_1_1_1">#REF!</definedName>
    <definedName name="_800Excel_BuiltIn__FilterDatabase_2_3_1_1_1_1" localSheetId="3">#REF!</definedName>
    <definedName name="_800Excel_BuiltIn__FilterDatabase_2_3_1_1_1_1" localSheetId="5">#REF!</definedName>
    <definedName name="_800Excel_BuiltIn__FilterDatabase_2_3_1_1_1_1" localSheetId="6">#REF!</definedName>
    <definedName name="_800Excel_BuiltIn__FilterDatabase_2_3_1_1_1_1" localSheetId="7">#REF!</definedName>
    <definedName name="_800Excel_BuiltIn__FilterDatabase_2_3_1_1_1_1" localSheetId="8">#REF!</definedName>
    <definedName name="_800Excel_BuiltIn__FilterDatabase_2_3_1_1_1_1" localSheetId="9">#REF!</definedName>
    <definedName name="_800Excel_BuiltIn__FilterDatabase_2_3_1_1_1_1" localSheetId="11">#REF!</definedName>
    <definedName name="_800Excel_BuiltIn__FilterDatabase_2_3_1_1_1_1" localSheetId="15">#REF!</definedName>
    <definedName name="_800Excel_BuiltIn__FilterDatabase_2_3_1_1_1_1" localSheetId="0">#REF!</definedName>
    <definedName name="_800Excel_BuiltIn__FilterDatabase_2_3_1_1_1_1" localSheetId="2">#REF!</definedName>
    <definedName name="_800Excel_BuiltIn__FilterDatabase_2_3_1_1_1_1" localSheetId="1">#REF!</definedName>
    <definedName name="_800Excel_BuiltIn__FilterDatabase_2_3_1_1_1_1">#REF!</definedName>
    <definedName name="_800Excel_BuiltIn__FilterDatabase_2_3_1_1_1_1_1" localSheetId="3">#REF!</definedName>
    <definedName name="_800Excel_BuiltIn__FilterDatabase_2_3_1_1_1_1_1" localSheetId="5">#REF!</definedName>
    <definedName name="_800Excel_BuiltIn__FilterDatabase_2_3_1_1_1_1_1" localSheetId="6">#REF!</definedName>
    <definedName name="_800Excel_BuiltIn__FilterDatabase_2_3_1_1_1_1_1" localSheetId="7">#REF!</definedName>
    <definedName name="_800Excel_BuiltIn__FilterDatabase_2_3_1_1_1_1_1" localSheetId="8">#REF!</definedName>
    <definedName name="_800Excel_BuiltIn__FilterDatabase_2_3_1_1_1_1_1" localSheetId="9">#REF!</definedName>
    <definedName name="_800Excel_BuiltIn__FilterDatabase_2_3_1_1_1_1_1" localSheetId="11">#REF!</definedName>
    <definedName name="_800Excel_BuiltIn__FilterDatabase_2_3_1_1_1_1_1" localSheetId="15">#REF!</definedName>
    <definedName name="_800Excel_BuiltIn__FilterDatabase_2_3_1_1_1_1_1" localSheetId="0">#REF!</definedName>
    <definedName name="_800Excel_BuiltIn__FilterDatabase_2_3_1_1_1_1_1" localSheetId="2">#REF!</definedName>
    <definedName name="_800Excel_BuiltIn__FilterDatabase_2_3_1_1_1_1_1" localSheetId="1">#REF!</definedName>
    <definedName name="_800Excel_BuiltIn__FilterDatabase_2_3_1_1_1_1_1">#REF!</definedName>
    <definedName name="_800Excel_BuiltIn__FilterDatabase_2_3_1_1_1_1_2" localSheetId="3">#REF!</definedName>
    <definedName name="_800Excel_BuiltIn__FilterDatabase_2_3_1_1_1_1_2" localSheetId="5">#REF!</definedName>
    <definedName name="_800Excel_BuiltIn__FilterDatabase_2_3_1_1_1_1_2" localSheetId="6">#REF!</definedName>
    <definedName name="_800Excel_BuiltIn__FilterDatabase_2_3_1_1_1_1_2" localSheetId="7">#REF!</definedName>
    <definedName name="_800Excel_BuiltIn__FilterDatabase_2_3_1_1_1_1_2" localSheetId="8">#REF!</definedName>
    <definedName name="_800Excel_BuiltIn__FilterDatabase_2_3_1_1_1_1_2" localSheetId="9">#REF!</definedName>
    <definedName name="_800Excel_BuiltIn__FilterDatabase_2_3_1_1_1_1_2" localSheetId="11">#REF!</definedName>
    <definedName name="_800Excel_BuiltIn__FilterDatabase_2_3_1_1_1_1_2" localSheetId="15">#REF!</definedName>
    <definedName name="_800Excel_BuiltIn__FilterDatabase_2_3_1_1_1_1_2" localSheetId="0">#REF!</definedName>
    <definedName name="_800Excel_BuiltIn__FilterDatabase_2_3_1_1_1_1_2" localSheetId="2">#REF!</definedName>
    <definedName name="_800Excel_BuiltIn__FilterDatabase_2_3_1_1_1_1_2" localSheetId="1">#REF!</definedName>
    <definedName name="_800Excel_BuiltIn__FilterDatabase_2_3_1_1_1_1_2">#REF!</definedName>
    <definedName name="_801_94coy_name_1_1_1_1_1_1_1" localSheetId="3">#REF!</definedName>
    <definedName name="_801_94coy_name_1_1_1_1_1_1_1" localSheetId="5">#REF!</definedName>
    <definedName name="_801_94coy_name_1_1_1_1_1_1_1" localSheetId="6">#REF!</definedName>
    <definedName name="_801_94coy_name_1_1_1_1_1_1_1" localSheetId="7">#REF!</definedName>
    <definedName name="_801_94coy_name_1_1_1_1_1_1_1" localSheetId="8">#REF!</definedName>
    <definedName name="_801_94coy_name_1_1_1_1_1_1_1" localSheetId="9">#REF!</definedName>
    <definedName name="_801_94coy_name_1_1_1_1_1_1_1" localSheetId="11">#REF!</definedName>
    <definedName name="_801_94coy_name_1_1_1_1_1_1_1" localSheetId="15">#REF!</definedName>
    <definedName name="_801_94coy_name_1_1_1_1_1_1_1" localSheetId="0">#REF!</definedName>
    <definedName name="_801_94coy_name_1_1_1_1_1_1_1" localSheetId="2">#REF!</definedName>
    <definedName name="_801_94coy_name_1_1_1_1_1_1_1" localSheetId="1">#REF!</definedName>
    <definedName name="_801_94coy_name_1_1_1_1_1_1_1">#REF!</definedName>
    <definedName name="_801Excel_BuiltIn__FilterDatabase_2_3_1_1_1_1_1" localSheetId="3">#REF!</definedName>
    <definedName name="_801Excel_BuiltIn__FilterDatabase_2_3_1_1_1_1_1" localSheetId="5">#REF!</definedName>
    <definedName name="_801Excel_BuiltIn__FilterDatabase_2_3_1_1_1_1_1" localSheetId="6">#REF!</definedName>
    <definedName name="_801Excel_BuiltIn__FilterDatabase_2_3_1_1_1_1_1" localSheetId="7">#REF!</definedName>
    <definedName name="_801Excel_BuiltIn__FilterDatabase_2_3_1_1_1_1_1" localSheetId="8">#REF!</definedName>
    <definedName name="_801Excel_BuiltIn__FilterDatabase_2_3_1_1_1_1_1" localSheetId="9">#REF!</definedName>
    <definedName name="_801Excel_BuiltIn__FilterDatabase_2_3_1_1_1_1_1" localSheetId="11">#REF!</definedName>
    <definedName name="_801Excel_BuiltIn__FilterDatabase_2_3_1_1_1_1_1" localSheetId="15">#REF!</definedName>
    <definedName name="_801Excel_BuiltIn__FilterDatabase_2_3_1_1_1_1_1" localSheetId="0">#REF!</definedName>
    <definedName name="_801Excel_BuiltIn__FilterDatabase_2_3_1_1_1_1_1" localSheetId="2">#REF!</definedName>
    <definedName name="_801Excel_BuiltIn__FilterDatabase_2_3_1_1_1_1_1" localSheetId="1">#REF!</definedName>
    <definedName name="_801Excel_BuiltIn__FilterDatabase_2_3_1_1_1_1_1">#REF!</definedName>
    <definedName name="_801Excel_BuiltIn__FilterDatabase_2_3_1_1_1_1_1_1" localSheetId="3">#REF!</definedName>
    <definedName name="_801Excel_BuiltIn__FilterDatabase_2_3_1_1_1_1_1_1" localSheetId="5">#REF!</definedName>
    <definedName name="_801Excel_BuiltIn__FilterDatabase_2_3_1_1_1_1_1_1" localSheetId="6">#REF!</definedName>
    <definedName name="_801Excel_BuiltIn__FilterDatabase_2_3_1_1_1_1_1_1" localSheetId="7">#REF!</definedName>
    <definedName name="_801Excel_BuiltIn__FilterDatabase_2_3_1_1_1_1_1_1" localSheetId="8">#REF!</definedName>
    <definedName name="_801Excel_BuiltIn__FilterDatabase_2_3_1_1_1_1_1_1" localSheetId="9">#REF!</definedName>
    <definedName name="_801Excel_BuiltIn__FilterDatabase_2_3_1_1_1_1_1_1" localSheetId="11">#REF!</definedName>
    <definedName name="_801Excel_BuiltIn__FilterDatabase_2_3_1_1_1_1_1_1" localSheetId="15">#REF!</definedName>
    <definedName name="_801Excel_BuiltIn__FilterDatabase_2_3_1_1_1_1_1_1" localSheetId="0">#REF!</definedName>
    <definedName name="_801Excel_BuiltIn__FilterDatabase_2_3_1_1_1_1_1_1" localSheetId="2">#REF!</definedName>
    <definedName name="_801Excel_BuiltIn__FilterDatabase_2_3_1_1_1_1_1_1" localSheetId="1">#REF!</definedName>
    <definedName name="_801Excel_BuiltIn__FilterDatabase_2_3_1_1_1_1_1_1">#REF!</definedName>
    <definedName name="_801Excel_BuiltIn__FilterDatabase_2_3_1_1_1_1_1_2" localSheetId="3">#REF!</definedName>
    <definedName name="_801Excel_BuiltIn__FilterDatabase_2_3_1_1_1_1_1_2" localSheetId="5">#REF!</definedName>
    <definedName name="_801Excel_BuiltIn__FilterDatabase_2_3_1_1_1_1_1_2" localSheetId="6">#REF!</definedName>
    <definedName name="_801Excel_BuiltIn__FilterDatabase_2_3_1_1_1_1_1_2" localSheetId="7">#REF!</definedName>
    <definedName name="_801Excel_BuiltIn__FilterDatabase_2_3_1_1_1_1_1_2" localSheetId="8">#REF!</definedName>
    <definedName name="_801Excel_BuiltIn__FilterDatabase_2_3_1_1_1_1_1_2" localSheetId="9">#REF!</definedName>
    <definedName name="_801Excel_BuiltIn__FilterDatabase_2_3_1_1_1_1_1_2" localSheetId="11">#REF!</definedName>
    <definedName name="_801Excel_BuiltIn__FilterDatabase_2_3_1_1_1_1_1_2" localSheetId="15">#REF!</definedName>
    <definedName name="_801Excel_BuiltIn__FilterDatabase_2_3_1_1_1_1_1_2" localSheetId="0">#REF!</definedName>
    <definedName name="_801Excel_BuiltIn__FilterDatabase_2_3_1_1_1_1_1_2" localSheetId="2">#REF!</definedName>
    <definedName name="_801Excel_BuiltIn__FilterDatabase_2_3_1_1_1_1_1_2" localSheetId="1">#REF!</definedName>
    <definedName name="_801Excel_BuiltIn__FilterDatabase_2_3_1_1_1_1_1_2">#REF!</definedName>
    <definedName name="_802_94coy_name_1_1_1_1_1_1_1_1" localSheetId="3">#REF!</definedName>
    <definedName name="_802_94coy_name_1_1_1_1_1_1_1_1" localSheetId="5">#REF!</definedName>
    <definedName name="_802_94coy_name_1_1_1_1_1_1_1_1" localSheetId="6">#REF!</definedName>
    <definedName name="_802_94coy_name_1_1_1_1_1_1_1_1" localSheetId="7">#REF!</definedName>
    <definedName name="_802_94coy_name_1_1_1_1_1_1_1_1" localSheetId="8">#REF!</definedName>
    <definedName name="_802_94coy_name_1_1_1_1_1_1_1_1" localSheetId="9">#REF!</definedName>
    <definedName name="_802_94coy_name_1_1_1_1_1_1_1_1" localSheetId="11">#REF!</definedName>
    <definedName name="_802_94coy_name_1_1_1_1_1_1_1_1" localSheetId="15">#REF!</definedName>
    <definedName name="_802_94coy_name_1_1_1_1_1_1_1_1" localSheetId="0">#REF!</definedName>
    <definedName name="_802_94coy_name_1_1_1_1_1_1_1_1" localSheetId="2">#REF!</definedName>
    <definedName name="_802_94coy_name_1_1_1_1_1_1_1_1" localSheetId="1">#REF!</definedName>
    <definedName name="_802_94coy_name_1_1_1_1_1_1_1_1">#REF!</definedName>
    <definedName name="_802Excel_BuiltIn__FilterDatabase_2_3_1_1_1_1_1_1" localSheetId="3">#REF!</definedName>
    <definedName name="_802Excel_BuiltIn__FilterDatabase_2_3_1_1_1_1_1_1" localSheetId="5">#REF!</definedName>
    <definedName name="_802Excel_BuiltIn__FilterDatabase_2_3_1_1_1_1_1_1" localSheetId="6">#REF!</definedName>
    <definedName name="_802Excel_BuiltIn__FilterDatabase_2_3_1_1_1_1_1_1" localSheetId="7">#REF!</definedName>
    <definedName name="_802Excel_BuiltIn__FilterDatabase_2_3_1_1_1_1_1_1" localSheetId="8">#REF!</definedName>
    <definedName name="_802Excel_BuiltIn__FilterDatabase_2_3_1_1_1_1_1_1" localSheetId="9">#REF!</definedName>
    <definedName name="_802Excel_BuiltIn__FilterDatabase_2_3_1_1_1_1_1_1" localSheetId="11">#REF!</definedName>
    <definedName name="_802Excel_BuiltIn__FilterDatabase_2_3_1_1_1_1_1_1" localSheetId="15">#REF!</definedName>
    <definedName name="_802Excel_BuiltIn__FilterDatabase_2_3_1_1_1_1_1_1" localSheetId="0">#REF!</definedName>
    <definedName name="_802Excel_BuiltIn__FilterDatabase_2_3_1_1_1_1_1_1" localSheetId="2">#REF!</definedName>
    <definedName name="_802Excel_BuiltIn__FilterDatabase_2_3_1_1_1_1_1_1" localSheetId="1">#REF!</definedName>
    <definedName name="_802Excel_BuiltIn__FilterDatabase_2_3_1_1_1_1_1_1">#REF!</definedName>
    <definedName name="_802Excel_BuiltIn__FilterDatabase_2_3_1_1_1_1_1_1_1" localSheetId="3">#REF!</definedName>
    <definedName name="_802Excel_BuiltIn__FilterDatabase_2_3_1_1_1_1_1_1_1" localSheetId="5">#REF!</definedName>
    <definedName name="_802Excel_BuiltIn__FilterDatabase_2_3_1_1_1_1_1_1_1" localSheetId="6">#REF!</definedName>
    <definedName name="_802Excel_BuiltIn__FilterDatabase_2_3_1_1_1_1_1_1_1" localSheetId="7">#REF!</definedName>
    <definedName name="_802Excel_BuiltIn__FilterDatabase_2_3_1_1_1_1_1_1_1" localSheetId="8">#REF!</definedName>
    <definedName name="_802Excel_BuiltIn__FilterDatabase_2_3_1_1_1_1_1_1_1" localSheetId="9">#REF!</definedName>
    <definedName name="_802Excel_BuiltIn__FilterDatabase_2_3_1_1_1_1_1_1_1" localSheetId="11">#REF!</definedName>
    <definedName name="_802Excel_BuiltIn__FilterDatabase_2_3_1_1_1_1_1_1_1" localSheetId="15">#REF!</definedName>
    <definedName name="_802Excel_BuiltIn__FilterDatabase_2_3_1_1_1_1_1_1_1" localSheetId="0">#REF!</definedName>
    <definedName name="_802Excel_BuiltIn__FilterDatabase_2_3_1_1_1_1_1_1_1" localSheetId="2">#REF!</definedName>
    <definedName name="_802Excel_BuiltIn__FilterDatabase_2_3_1_1_1_1_1_1_1" localSheetId="1">#REF!</definedName>
    <definedName name="_802Excel_BuiltIn__FilterDatabase_2_3_1_1_1_1_1_1_1">#REF!</definedName>
    <definedName name="_802Excel_BuiltIn__FilterDatabase_2_3_1_1_1_1_1_1_2" localSheetId="3">#REF!</definedName>
    <definedName name="_802Excel_BuiltIn__FilterDatabase_2_3_1_1_1_1_1_1_2" localSheetId="5">#REF!</definedName>
    <definedName name="_802Excel_BuiltIn__FilterDatabase_2_3_1_1_1_1_1_1_2" localSheetId="6">#REF!</definedName>
    <definedName name="_802Excel_BuiltIn__FilterDatabase_2_3_1_1_1_1_1_1_2" localSheetId="7">#REF!</definedName>
    <definedName name="_802Excel_BuiltIn__FilterDatabase_2_3_1_1_1_1_1_1_2" localSheetId="8">#REF!</definedName>
    <definedName name="_802Excel_BuiltIn__FilterDatabase_2_3_1_1_1_1_1_1_2" localSheetId="9">#REF!</definedName>
    <definedName name="_802Excel_BuiltIn__FilterDatabase_2_3_1_1_1_1_1_1_2" localSheetId="11">#REF!</definedName>
    <definedName name="_802Excel_BuiltIn__FilterDatabase_2_3_1_1_1_1_1_1_2" localSheetId="15">#REF!</definedName>
    <definedName name="_802Excel_BuiltIn__FilterDatabase_2_3_1_1_1_1_1_1_2" localSheetId="0">#REF!</definedName>
    <definedName name="_802Excel_BuiltIn__FilterDatabase_2_3_1_1_1_1_1_1_2" localSheetId="2">#REF!</definedName>
    <definedName name="_802Excel_BuiltIn__FilterDatabase_2_3_1_1_1_1_1_1_2" localSheetId="1">#REF!</definedName>
    <definedName name="_802Excel_BuiltIn__FilterDatabase_2_3_1_1_1_1_1_1_2">#REF!</definedName>
    <definedName name="_803_94Detail_LY_Q2_Actual_1_1_1_1_1_1_1_1_1_1_1" localSheetId="3">#REF!</definedName>
    <definedName name="_803_94Detail_LY_Q2_Actual_1_1_1_1_1_1_1_1_1_1_1" localSheetId="5">#REF!</definedName>
    <definedName name="_803_94Detail_LY_Q2_Actual_1_1_1_1_1_1_1_1_1_1_1" localSheetId="6">#REF!</definedName>
    <definedName name="_803_94Detail_LY_Q2_Actual_1_1_1_1_1_1_1_1_1_1_1" localSheetId="7">#REF!</definedName>
    <definedName name="_803_94Detail_LY_Q2_Actual_1_1_1_1_1_1_1_1_1_1_1" localSheetId="8">#REF!</definedName>
    <definedName name="_803_94Detail_LY_Q2_Actual_1_1_1_1_1_1_1_1_1_1_1" localSheetId="9">#REF!</definedName>
    <definedName name="_803_94Detail_LY_Q2_Actual_1_1_1_1_1_1_1_1_1_1_1" localSheetId="11">#REF!</definedName>
    <definedName name="_803_94Detail_LY_Q2_Actual_1_1_1_1_1_1_1_1_1_1_1" localSheetId="15">#REF!</definedName>
    <definedName name="_803_94Detail_LY_Q2_Actual_1_1_1_1_1_1_1_1_1_1_1" localSheetId="0">#REF!</definedName>
    <definedName name="_803_94Detail_LY_Q2_Actual_1_1_1_1_1_1_1_1_1_1_1" localSheetId="2">#REF!</definedName>
    <definedName name="_803_94Detail_LY_Q2_Actual_1_1_1_1_1_1_1_1_1_1_1" localSheetId="1">#REF!</definedName>
    <definedName name="_803_94Detail_LY_Q2_Actual_1_1_1_1_1_1_1_1_1_1_1">#REF!</definedName>
    <definedName name="_803Excel_BuiltIn__FilterDatabase_2_3_1_1_1_1_1_1_1" localSheetId="3">#REF!</definedName>
    <definedName name="_803Excel_BuiltIn__FilterDatabase_2_3_1_1_1_1_1_1_1" localSheetId="5">#REF!</definedName>
    <definedName name="_803Excel_BuiltIn__FilterDatabase_2_3_1_1_1_1_1_1_1" localSheetId="6">#REF!</definedName>
    <definedName name="_803Excel_BuiltIn__FilterDatabase_2_3_1_1_1_1_1_1_1" localSheetId="7">#REF!</definedName>
    <definedName name="_803Excel_BuiltIn__FilterDatabase_2_3_1_1_1_1_1_1_1" localSheetId="8">#REF!</definedName>
    <definedName name="_803Excel_BuiltIn__FilterDatabase_2_3_1_1_1_1_1_1_1" localSheetId="9">#REF!</definedName>
    <definedName name="_803Excel_BuiltIn__FilterDatabase_2_3_1_1_1_1_1_1_1" localSheetId="11">#REF!</definedName>
    <definedName name="_803Excel_BuiltIn__FilterDatabase_2_3_1_1_1_1_1_1_1" localSheetId="15">#REF!</definedName>
    <definedName name="_803Excel_BuiltIn__FilterDatabase_2_3_1_1_1_1_1_1_1" localSheetId="0">#REF!</definedName>
    <definedName name="_803Excel_BuiltIn__FilterDatabase_2_3_1_1_1_1_1_1_1" localSheetId="2">#REF!</definedName>
    <definedName name="_803Excel_BuiltIn__FilterDatabase_2_3_1_1_1_1_1_1_1" localSheetId="1">#REF!</definedName>
    <definedName name="_803Excel_BuiltIn__FilterDatabase_2_3_1_1_1_1_1_1_1">#REF!</definedName>
    <definedName name="_803Excel_BuiltIn__FilterDatabase_2_3_1_1_1_1_1_1_1_1" localSheetId="3">#REF!</definedName>
    <definedName name="_803Excel_BuiltIn__FilterDatabase_2_3_1_1_1_1_1_1_1_1" localSheetId="5">#REF!</definedName>
    <definedName name="_803Excel_BuiltIn__FilterDatabase_2_3_1_1_1_1_1_1_1_1" localSheetId="6">#REF!</definedName>
    <definedName name="_803Excel_BuiltIn__FilterDatabase_2_3_1_1_1_1_1_1_1_1" localSheetId="7">#REF!</definedName>
    <definedName name="_803Excel_BuiltIn__FilterDatabase_2_3_1_1_1_1_1_1_1_1" localSheetId="8">#REF!</definedName>
    <definedName name="_803Excel_BuiltIn__FilterDatabase_2_3_1_1_1_1_1_1_1_1" localSheetId="9">#REF!</definedName>
    <definedName name="_803Excel_BuiltIn__FilterDatabase_2_3_1_1_1_1_1_1_1_1" localSheetId="11">#REF!</definedName>
    <definedName name="_803Excel_BuiltIn__FilterDatabase_2_3_1_1_1_1_1_1_1_1" localSheetId="15">#REF!</definedName>
    <definedName name="_803Excel_BuiltIn__FilterDatabase_2_3_1_1_1_1_1_1_1_1" localSheetId="0">#REF!</definedName>
    <definedName name="_803Excel_BuiltIn__FilterDatabase_2_3_1_1_1_1_1_1_1_1" localSheetId="2">#REF!</definedName>
    <definedName name="_803Excel_BuiltIn__FilterDatabase_2_3_1_1_1_1_1_1_1_1" localSheetId="1">#REF!</definedName>
    <definedName name="_803Excel_BuiltIn__FilterDatabase_2_3_1_1_1_1_1_1_1_1">#REF!</definedName>
    <definedName name="_803Excel_BuiltIn__FilterDatabase_2_3_1_1_1_1_1_1_1_2" localSheetId="3">#REF!</definedName>
    <definedName name="_803Excel_BuiltIn__FilterDatabase_2_3_1_1_1_1_1_1_1_2" localSheetId="5">#REF!</definedName>
    <definedName name="_803Excel_BuiltIn__FilterDatabase_2_3_1_1_1_1_1_1_1_2" localSheetId="6">#REF!</definedName>
    <definedName name="_803Excel_BuiltIn__FilterDatabase_2_3_1_1_1_1_1_1_1_2" localSheetId="7">#REF!</definedName>
    <definedName name="_803Excel_BuiltIn__FilterDatabase_2_3_1_1_1_1_1_1_1_2" localSheetId="8">#REF!</definedName>
    <definedName name="_803Excel_BuiltIn__FilterDatabase_2_3_1_1_1_1_1_1_1_2" localSheetId="9">#REF!</definedName>
    <definedName name="_803Excel_BuiltIn__FilterDatabase_2_3_1_1_1_1_1_1_1_2" localSheetId="11">#REF!</definedName>
    <definedName name="_803Excel_BuiltIn__FilterDatabase_2_3_1_1_1_1_1_1_1_2" localSheetId="15">#REF!</definedName>
    <definedName name="_803Excel_BuiltIn__FilterDatabase_2_3_1_1_1_1_1_1_1_2" localSheetId="0">#REF!</definedName>
    <definedName name="_803Excel_BuiltIn__FilterDatabase_2_3_1_1_1_1_1_1_1_2" localSheetId="2">#REF!</definedName>
    <definedName name="_803Excel_BuiltIn__FilterDatabase_2_3_1_1_1_1_1_1_1_2" localSheetId="1">#REF!</definedName>
    <definedName name="_803Excel_BuiltIn__FilterDatabase_2_3_1_1_1_1_1_1_1_2">#REF!</definedName>
    <definedName name="_804_95coy_name_1_1_1_1_1_1_1_1" localSheetId="3">#REF!</definedName>
    <definedName name="_804_95coy_name_1_1_1_1_1_1_1_1" localSheetId="5">#REF!</definedName>
    <definedName name="_804_95coy_name_1_1_1_1_1_1_1_1" localSheetId="6">#REF!</definedName>
    <definedName name="_804_95coy_name_1_1_1_1_1_1_1_1" localSheetId="7">#REF!</definedName>
    <definedName name="_804_95coy_name_1_1_1_1_1_1_1_1" localSheetId="8">#REF!</definedName>
    <definedName name="_804_95coy_name_1_1_1_1_1_1_1_1" localSheetId="9">#REF!</definedName>
    <definedName name="_804_95coy_name_1_1_1_1_1_1_1_1" localSheetId="11">#REF!</definedName>
    <definedName name="_804_95coy_name_1_1_1_1_1_1_1_1" localSheetId="15">#REF!</definedName>
    <definedName name="_804_95coy_name_1_1_1_1_1_1_1_1" localSheetId="0">#REF!</definedName>
    <definedName name="_804_95coy_name_1_1_1_1_1_1_1_1" localSheetId="2">#REF!</definedName>
    <definedName name="_804_95coy_name_1_1_1_1_1_1_1_1" localSheetId="1">#REF!</definedName>
    <definedName name="_804_95coy_name_1_1_1_1_1_1_1_1">#REF!</definedName>
    <definedName name="_804Excel_BuiltIn__FilterDatabase_2_6_1_1_1" localSheetId="3">#REF!</definedName>
    <definedName name="_804Excel_BuiltIn__FilterDatabase_2_6_1_1_1" localSheetId="5">#REF!</definedName>
    <definedName name="_804Excel_BuiltIn__FilterDatabase_2_6_1_1_1" localSheetId="6">#REF!</definedName>
    <definedName name="_804Excel_BuiltIn__FilterDatabase_2_6_1_1_1" localSheetId="7">#REF!</definedName>
    <definedName name="_804Excel_BuiltIn__FilterDatabase_2_6_1_1_1" localSheetId="8">#REF!</definedName>
    <definedName name="_804Excel_BuiltIn__FilterDatabase_2_6_1_1_1" localSheetId="9">#REF!</definedName>
    <definedName name="_804Excel_BuiltIn__FilterDatabase_2_6_1_1_1" localSheetId="11">#REF!</definedName>
    <definedName name="_804Excel_BuiltIn__FilterDatabase_2_6_1_1_1" localSheetId="15">#REF!</definedName>
    <definedName name="_804Excel_BuiltIn__FilterDatabase_2_6_1_1_1" localSheetId="0">#REF!</definedName>
    <definedName name="_804Excel_BuiltIn__FilterDatabase_2_6_1_1_1" localSheetId="2">#REF!</definedName>
    <definedName name="_804Excel_BuiltIn__FilterDatabase_2_6_1_1_1" localSheetId="1">#REF!</definedName>
    <definedName name="_804Excel_BuiltIn__FilterDatabase_2_6_1_1_1">#REF!</definedName>
    <definedName name="_804Excel_BuiltIn__FilterDatabase_2_6_1_1_1_1" localSheetId="3">#REF!</definedName>
    <definedName name="_804Excel_BuiltIn__FilterDatabase_2_6_1_1_1_1" localSheetId="5">#REF!</definedName>
    <definedName name="_804Excel_BuiltIn__FilterDatabase_2_6_1_1_1_1" localSheetId="6">#REF!</definedName>
    <definedName name="_804Excel_BuiltIn__FilterDatabase_2_6_1_1_1_1" localSheetId="7">#REF!</definedName>
    <definedName name="_804Excel_BuiltIn__FilterDatabase_2_6_1_1_1_1" localSheetId="8">#REF!</definedName>
    <definedName name="_804Excel_BuiltIn__FilterDatabase_2_6_1_1_1_1" localSheetId="9">#REF!</definedName>
    <definedName name="_804Excel_BuiltIn__FilterDatabase_2_6_1_1_1_1" localSheetId="11">#REF!</definedName>
    <definedName name="_804Excel_BuiltIn__FilterDatabase_2_6_1_1_1_1" localSheetId="15">#REF!</definedName>
    <definedName name="_804Excel_BuiltIn__FilterDatabase_2_6_1_1_1_1" localSheetId="0">#REF!</definedName>
    <definedName name="_804Excel_BuiltIn__FilterDatabase_2_6_1_1_1_1" localSheetId="2">#REF!</definedName>
    <definedName name="_804Excel_BuiltIn__FilterDatabase_2_6_1_1_1_1" localSheetId="1">#REF!</definedName>
    <definedName name="_804Excel_BuiltIn__FilterDatabase_2_6_1_1_1_1">#REF!</definedName>
    <definedName name="_804Excel_BuiltIn__FilterDatabase_2_6_1_1_1_2" localSheetId="3">#REF!</definedName>
    <definedName name="_804Excel_BuiltIn__FilterDatabase_2_6_1_1_1_2" localSheetId="5">#REF!</definedName>
    <definedName name="_804Excel_BuiltIn__FilterDatabase_2_6_1_1_1_2" localSheetId="6">#REF!</definedName>
    <definedName name="_804Excel_BuiltIn__FilterDatabase_2_6_1_1_1_2" localSheetId="7">#REF!</definedName>
    <definedName name="_804Excel_BuiltIn__FilterDatabase_2_6_1_1_1_2" localSheetId="8">#REF!</definedName>
    <definedName name="_804Excel_BuiltIn__FilterDatabase_2_6_1_1_1_2" localSheetId="9">#REF!</definedName>
    <definedName name="_804Excel_BuiltIn__FilterDatabase_2_6_1_1_1_2" localSheetId="11">#REF!</definedName>
    <definedName name="_804Excel_BuiltIn__FilterDatabase_2_6_1_1_1_2" localSheetId="15">#REF!</definedName>
    <definedName name="_804Excel_BuiltIn__FilterDatabase_2_6_1_1_1_2" localSheetId="0">#REF!</definedName>
    <definedName name="_804Excel_BuiltIn__FilterDatabase_2_6_1_1_1_2" localSheetId="2">#REF!</definedName>
    <definedName name="_804Excel_BuiltIn__FilterDatabase_2_6_1_1_1_2" localSheetId="1">#REF!</definedName>
    <definedName name="_804Excel_BuiltIn__FilterDatabase_2_6_1_1_1_2">#REF!</definedName>
    <definedName name="_805_95coy_name_1_1_1_1_1_1_1_1_1" localSheetId="3">#REF!</definedName>
    <definedName name="_805_95coy_name_1_1_1_1_1_1_1_1_1" localSheetId="5">#REF!</definedName>
    <definedName name="_805_95coy_name_1_1_1_1_1_1_1_1_1" localSheetId="6">#REF!</definedName>
    <definedName name="_805_95coy_name_1_1_1_1_1_1_1_1_1" localSheetId="7">#REF!</definedName>
    <definedName name="_805_95coy_name_1_1_1_1_1_1_1_1_1" localSheetId="8">#REF!</definedName>
    <definedName name="_805_95coy_name_1_1_1_1_1_1_1_1_1" localSheetId="9">#REF!</definedName>
    <definedName name="_805_95coy_name_1_1_1_1_1_1_1_1_1" localSheetId="11">#REF!</definedName>
    <definedName name="_805_95coy_name_1_1_1_1_1_1_1_1_1" localSheetId="15">#REF!</definedName>
    <definedName name="_805_95coy_name_1_1_1_1_1_1_1_1_1" localSheetId="0">#REF!</definedName>
    <definedName name="_805_95coy_name_1_1_1_1_1_1_1_1_1" localSheetId="2">#REF!</definedName>
    <definedName name="_805_95coy_name_1_1_1_1_1_1_1_1_1" localSheetId="1">#REF!</definedName>
    <definedName name="_805_95coy_name_1_1_1_1_1_1_1_1_1">#REF!</definedName>
    <definedName name="_805Excel_BuiltIn__FilterDatabase_2_6_1_1_1_1" localSheetId="3">#REF!</definedName>
    <definedName name="_805Excel_BuiltIn__FilterDatabase_2_6_1_1_1_1" localSheetId="5">#REF!</definedName>
    <definedName name="_805Excel_BuiltIn__FilterDatabase_2_6_1_1_1_1" localSheetId="6">#REF!</definedName>
    <definedName name="_805Excel_BuiltIn__FilterDatabase_2_6_1_1_1_1" localSheetId="7">#REF!</definedName>
    <definedName name="_805Excel_BuiltIn__FilterDatabase_2_6_1_1_1_1" localSheetId="8">#REF!</definedName>
    <definedName name="_805Excel_BuiltIn__FilterDatabase_2_6_1_1_1_1" localSheetId="9">#REF!</definedName>
    <definedName name="_805Excel_BuiltIn__FilterDatabase_2_6_1_1_1_1" localSheetId="11">#REF!</definedName>
    <definedName name="_805Excel_BuiltIn__FilterDatabase_2_6_1_1_1_1" localSheetId="15">#REF!</definedName>
    <definedName name="_805Excel_BuiltIn__FilterDatabase_2_6_1_1_1_1" localSheetId="0">#REF!</definedName>
    <definedName name="_805Excel_BuiltIn__FilterDatabase_2_6_1_1_1_1" localSheetId="2">#REF!</definedName>
    <definedName name="_805Excel_BuiltIn__FilterDatabase_2_6_1_1_1_1" localSheetId="1">#REF!</definedName>
    <definedName name="_805Excel_BuiltIn__FilterDatabase_2_6_1_1_1_1">#REF!</definedName>
    <definedName name="_805Excel_BuiltIn__FilterDatabase_2_6_1_1_1_1_1" localSheetId="3">#REF!</definedName>
    <definedName name="_805Excel_BuiltIn__FilterDatabase_2_6_1_1_1_1_1" localSheetId="5">#REF!</definedName>
    <definedName name="_805Excel_BuiltIn__FilterDatabase_2_6_1_1_1_1_1" localSheetId="6">#REF!</definedName>
    <definedName name="_805Excel_BuiltIn__FilterDatabase_2_6_1_1_1_1_1" localSheetId="7">#REF!</definedName>
    <definedName name="_805Excel_BuiltIn__FilterDatabase_2_6_1_1_1_1_1" localSheetId="8">#REF!</definedName>
    <definedName name="_805Excel_BuiltIn__FilterDatabase_2_6_1_1_1_1_1" localSheetId="9">#REF!</definedName>
    <definedName name="_805Excel_BuiltIn__FilterDatabase_2_6_1_1_1_1_1" localSheetId="11">#REF!</definedName>
    <definedName name="_805Excel_BuiltIn__FilterDatabase_2_6_1_1_1_1_1" localSheetId="15">#REF!</definedName>
    <definedName name="_805Excel_BuiltIn__FilterDatabase_2_6_1_1_1_1_1" localSheetId="0">#REF!</definedName>
    <definedName name="_805Excel_BuiltIn__FilterDatabase_2_6_1_1_1_1_1" localSheetId="2">#REF!</definedName>
    <definedName name="_805Excel_BuiltIn__FilterDatabase_2_6_1_1_1_1_1" localSheetId="1">#REF!</definedName>
    <definedName name="_805Excel_BuiltIn__FilterDatabase_2_6_1_1_1_1_1">#REF!</definedName>
    <definedName name="_805Excel_BuiltIn__FilterDatabase_2_6_1_1_1_1_2" localSheetId="3">#REF!</definedName>
    <definedName name="_805Excel_BuiltIn__FilterDatabase_2_6_1_1_1_1_2" localSheetId="5">#REF!</definedName>
    <definedName name="_805Excel_BuiltIn__FilterDatabase_2_6_1_1_1_1_2" localSheetId="6">#REF!</definedName>
    <definedName name="_805Excel_BuiltIn__FilterDatabase_2_6_1_1_1_1_2" localSheetId="7">#REF!</definedName>
    <definedName name="_805Excel_BuiltIn__FilterDatabase_2_6_1_1_1_1_2" localSheetId="8">#REF!</definedName>
    <definedName name="_805Excel_BuiltIn__FilterDatabase_2_6_1_1_1_1_2" localSheetId="9">#REF!</definedName>
    <definedName name="_805Excel_BuiltIn__FilterDatabase_2_6_1_1_1_1_2" localSheetId="11">#REF!</definedName>
    <definedName name="_805Excel_BuiltIn__FilterDatabase_2_6_1_1_1_1_2" localSheetId="15">#REF!</definedName>
    <definedName name="_805Excel_BuiltIn__FilterDatabase_2_6_1_1_1_1_2" localSheetId="0">#REF!</definedName>
    <definedName name="_805Excel_BuiltIn__FilterDatabase_2_6_1_1_1_1_2" localSheetId="2">#REF!</definedName>
    <definedName name="_805Excel_BuiltIn__FilterDatabase_2_6_1_1_1_1_2" localSheetId="1">#REF!</definedName>
    <definedName name="_805Excel_BuiltIn__FilterDatabase_2_6_1_1_1_1_2">#REF!</definedName>
    <definedName name="_806_95Detail_LY_Q2_Actual_1_1_1_1_1_1_1_1_1_1_1_1" localSheetId="3">#REF!</definedName>
    <definedName name="_806_95Detail_LY_Q2_Actual_1_1_1_1_1_1_1_1_1_1_1_1" localSheetId="5">#REF!</definedName>
    <definedName name="_806_95Detail_LY_Q2_Actual_1_1_1_1_1_1_1_1_1_1_1_1" localSheetId="6">#REF!</definedName>
    <definedName name="_806_95Detail_LY_Q2_Actual_1_1_1_1_1_1_1_1_1_1_1_1" localSheetId="7">#REF!</definedName>
    <definedName name="_806_95Detail_LY_Q2_Actual_1_1_1_1_1_1_1_1_1_1_1_1" localSheetId="8">#REF!</definedName>
    <definedName name="_806_95Detail_LY_Q2_Actual_1_1_1_1_1_1_1_1_1_1_1_1" localSheetId="9">#REF!</definedName>
    <definedName name="_806_95Detail_LY_Q2_Actual_1_1_1_1_1_1_1_1_1_1_1_1" localSheetId="11">#REF!</definedName>
    <definedName name="_806_95Detail_LY_Q2_Actual_1_1_1_1_1_1_1_1_1_1_1_1" localSheetId="15">#REF!</definedName>
    <definedName name="_806_95Detail_LY_Q2_Actual_1_1_1_1_1_1_1_1_1_1_1_1" localSheetId="0">#REF!</definedName>
    <definedName name="_806_95Detail_LY_Q2_Actual_1_1_1_1_1_1_1_1_1_1_1_1" localSheetId="2">#REF!</definedName>
    <definedName name="_806_95Detail_LY_Q2_Actual_1_1_1_1_1_1_1_1_1_1_1_1" localSheetId="1">#REF!</definedName>
    <definedName name="_806_95Detail_LY_Q2_Actual_1_1_1_1_1_1_1_1_1_1_1_1">#REF!</definedName>
    <definedName name="_806Excel_BuiltIn__FilterDatabase_2_6_1_1_1_1_1" localSheetId="3">#REF!</definedName>
    <definedName name="_806Excel_BuiltIn__FilterDatabase_2_6_1_1_1_1_1" localSheetId="5">#REF!</definedName>
    <definedName name="_806Excel_BuiltIn__FilterDatabase_2_6_1_1_1_1_1" localSheetId="6">#REF!</definedName>
    <definedName name="_806Excel_BuiltIn__FilterDatabase_2_6_1_1_1_1_1" localSheetId="7">#REF!</definedName>
    <definedName name="_806Excel_BuiltIn__FilterDatabase_2_6_1_1_1_1_1" localSheetId="8">#REF!</definedName>
    <definedName name="_806Excel_BuiltIn__FilterDatabase_2_6_1_1_1_1_1" localSheetId="9">#REF!</definedName>
    <definedName name="_806Excel_BuiltIn__FilterDatabase_2_6_1_1_1_1_1" localSheetId="11">#REF!</definedName>
    <definedName name="_806Excel_BuiltIn__FilterDatabase_2_6_1_1_1_1_1" localSheetId="15">#REF!</definedName>
    <definedName name="_806Excel_BuiltIn__FilterDatabase_2_6_1_1_1_1_1" localSheetId="0">#REF!</definedName>
    <definedName name="_806Excel_BuiltIn__FilterDatabase_2_6_1_1_1_1_1" localSheetId="2">#REF!</definedName>
    <definedName name="_806Excel_BuiltIn__FilterDatabase_2_6_1_1_1_1_1" localSheetId="1">#REF!</definedName>
    <definedName name="_806Excel_BuiltIn__FilterDatabase_2_6_1_1_1_1_1">#REF!</definedName>
    <definedName name="_806Excel_BuiltIn__FilterDatabase_2_6_1_1_1_1_1_1" localSheetId="3">#REF!</definedName>
    <definedName name="_806Excel_BuiltIn__FilterDatabase_2_6_1_1_1_1_1_1" localSheetId="5">#REF!</definedName>
    <definedName name="_806Excel_BuiltIn__FilterDatabase_2_6_1_1_1_1_1_1" localSheetId="6">#REF!</definedName>
    <definedName name="_806Excel_BuiltIn__FilterDatabase_2_6_1_1_1_1_1_1" localSheetId="7">#REF!</definedName>
    <definedName name="_806Excel_BuiltIn__FilterDatabase_2_6_1_1_1_1_1_1" localSheetId="8">#REF!</definedName>
    <definedName name="_806Excel_BuiltIn__FilterDatabase_2_6_1_1_1_1_1_1" localSheetId="9">#REF!</definedName>
    <definedName name="_806Excel_BuiltIn__FilterDatabase_2_6_1_1_1_1_1_1" localSheetId="11">#REF!</definedName>
    <definedName name="_806Excel_BuiltIn__FilterDatabase_2_6_1_1_1_1_1_1" localSheetId="15">#REF!</definedName>
    <definedName name="_806Excel_BuiltIn__FilterDatabase_2_6_1_1_1_1_1_1" localSheetId="0">#REF!</definedName>
    <definedName name="_806Excel_BuiltIn__FilterDatabase_2_6_1_1_1_1_1_1" localSheetId="2">#REF!</definedName>
    <definedName name="_806Excel_BuiltIn__FilterDatabase_2_6_1_1_1_1_1_1" localSheetId="1">#REF!</definedName>
    <definedName name="_806Excel_BuiltIn__FilterDatabase_2_6_1_1_1_1_1_1">#REF!</definedName>
    <definedName name="_806Excel_BuiltIn__FilterDatabase_2_6_1_1_1_1_1_2" localSheetId="3">#REF!</definedName>
    <definedName name="_806Excel_BuiltIn__FilterDatabase_2_6_1_1_1_1_1_2" localSheetId="5">#REF!</definedName>
    <definedName name="_806Excel_BuiltIn__FilterDatabase_2_6_1_1_1_1_1_2" localSheetId="6">#REF!</definedName>
    <definedName name="_806Excel_BuiltIn__FilterDatabase_2_6_1_1_1_1_1_2" localSheetId="7">#REF!</definedName>
    <definedName name="_806Excel_BuiltIn__FilterDatabase_2_6_1_1_1_1_1_2" localSheetId="8">#REF!</definedName>
    <definedName name="_806Excel_BuiltIn__FilterDatabase_2_6_1_1_1_1_1_2" localSheetId="9">#REF!</definedName>
    <definedName name="_806Excel_BuiltIn__FilterDatabase_2_6_1_1_1_1_1_2" localSheetId="11">#REF!</definedName>
    <definedName name="_806Excel_BuiltIn__FilterDatabase_2_6_1_1_1_1_1_2" localSheetId="15">#REF!</definedName>
    <definedName name="_806Excel_BuiltIn__FilterDatabase_2_6_1_1_1_1_1_2" localSheetId="0">#REF!</definedName>
    <definedName name="_806Excel_BuiltIn__FilterDatabase_2_6_1_1_1_1_1_2" localSheetId="2">#REF!</definedName>
    <definedName name="_806Excel_BuiltIn__FilterDatabase_2_6_1_1_1_1_1_2" localSheetId="1">#REF!</definedName>
    <definedName name="_806Excel_BuiltIn__FilterDatabase_2_6_1_1_1_1_1_2">#REF!</definedName>
    <definedName name="_807_96coy_name_1_1_1_1_1_1_1_1_1" localSheetId="3">#REF!</definedName>
    <definedName name="_807_96coy_name_1_1_1_1_1_1_1_1_1" localSheetId="5">#REF!</definedName>
    <definedName name="_807_96coy_name_1_1_1_1_1_1_1_1_1" localSheetId="6">#REF!</definedName>
    <definedName name="_807_96coy_name_1_1_1_1_1_1_1_1_1" localSheetId="7">#REF!</definedName>
    <definedName name="_807_96coy_name_1_1_1_1_1_1_1_1_1" localSheetId="8">#REF!</definedName>
    <definedName name="_807_96coy_name_1_1_1_1_1_1_1_1_1" localSheetId="9">#REF!</definedName>
    <definedName name="_807_96coy_name_1_1_1_1_1_1_1_1_1" localSheetId="11">#REF!</definedName>
    <definedName name="_807_96coy_name_1_1_1_1_1_1_1_1_1" localSheetId="15">#REF!</definedName>
    <definedName name="_807_96coy_name_1_1_1_1_1_1_1_1_1" localSheetId="0">#REF!</definedName>
    <definedName name="_807_96coy_name_1_1_1_1_1_1_1_1_1" localSheetId="2">#REF!</definedName>
    <definedName name="_807_96coy_name_1_1_1_1_1_1_1_1_1" localSheetId="1">#REF!</definedName>
    <definedName name="_807_96coy_name_1_1_1_1_1_1_1_1_1">#REF!</definedName>
    <definedName name="_807FY_Budget_1_1_1_1" localSheetId="3">[105]TB!$M$1:$M$65536</definedName>
    <definedName name="_807FY_Budget_1_1_1_1" localSheetId="6">[106]TB!$M$1:$M$65536</definedName>
    <definedName name="_807FY_Budget_1_1_1_1" localSheetId="9">[106]TB!$M$1:$M$65536</definedName>
    <definedName name="_807FY_Budget_1_1_1_1" localSheetId="11">[105]TB!$M$1:$M$65536</definedName>
    <definedName name="_807FY_Budget_1_1_1_1" localSheetId="15">[106]TB!$M$1:$M$65536</definedName>
    <definedName name="_807FY_Budget_1_1_1_1" localSheetId="2">[105]TB!$M$1:$M$65536</definedName>
    <definedName name="_807FY_Budget_1_1_1_1">[107]TB!$M$1:$M$65536</definedName>
    <definedName name="_808_96coy_name_1_1_1_1_1_1_1_1_1_1" localSheetId="3">#REF!</definedName>
    <definedName name="_808_96coy_name_1_1_1_1_1_1_1_1_1_1" localSheetId="5">#REF!</definedName>
    <definedName name="_808_96coy_name_1_1_1_1_1_1_1_1_1_1" localSheetId="6">#REF!</definedName>
    <definedName name="_808_96coy_name_1_1_1_1_1_1_1_1_1_1" localSheetId="7">#REF!</definedName>
    <definedName name="_808_96coy_name_1_1_1_1_1_1_1_1_1_1" localSheetId="8">#REF!</definedName>
    <definedName name="_808_96coy_name_1_1_1_1_1_1_1_1_1_1" localSheetId="9">#REF!</definedName>
    <definedName name="_808_96coy_name_1_1_1_1_1_1_1_1_1_1" localSheetId="11">#REF!</definedName>
    <definedName name="_808_96coy_name_1_1_1_1_1_1_1_1_1_1" localSheetId="15">#REF!</definedName>
    <definedName name="_808_96coy_name_1_1_1_1_1_1_1_1_1_1" localSheetId="0">#REF!</definedName>
    <definedName name="_808_96coy_name_1_1_1_1_1_1_1_1_1_1" localSheetId="2">#REF!</definedName>
    <definedName name="_808_96coy_name_1_1_1_1_1_1_1_1_1_1" localSheetId="1">#REF!</definedName>
    <definedName name="_808_96coy_name_1_1_1_1_1_1_1_1_1_1">#REF!</definedName>
    <definedName name="_808FY_Budget_1_1_1_1_1" localSheetId="3">[108]TB!$M$1:$M$65536</definedName>
    <definedName name="_808FY_Budget_1_1_1_1_1" localSheetId="6">[109]TB!$M$1:$M$65536</definedName>
    <definedName name="_808FY_Budget_1_1_1_1_1" localSheetId="9">[109]TB!$M$1:$M$65536</definedName>
    <definedName name="_808FY_Budget_1_1_1_1_1" localSheetId="11">[108]TB!$M$1:$M$65536</definedName>
    <definedName name="_808FY_Budget_1_1_1_1_1" localSheetId="15">[109]TB!$M$1:$M$65536</definedName>
    <definedName name="_808FY_Budget_1_1_1_1_1" localSheetId="2">[108]TB!$M$1:$M$65536</definedName>
    <definedName name="_808FY_Budget_1_1_1_1_1">[110]TB!$M$1:$M$65536</definedName>
    <definedName name="_809_96Detail_LY_Q3_Actual_1_1_1_1_1_1_1_1_1_1_1" localSheetId="3">#REF!</definedName>
    <definedName name="_809_96Detail_LY_Q3_Actual_1_1_1_1_1_1_1_1_1_1_1" localSheetId="5">#REF!</definedName>
    <definedName name="_809_96Detail_LY_Q3_Actual_1_1_1_1_1_1_1_1_1_1_1" localSheetId="6">#REF!</definedName>
    <definedName name="_809_96Detail_LY_Q3_Actual_1_1_1_1_1_1_1_1_1_1_1" localSheetId="7">#REF!</definedName>
    <definedName name="_809_96Detail_LY_Q3_Actual_1_1_1_1_1_1_1_1_1_1_1" localSheetId="8">#REF!</definedName>
    <definedName name="_809_96Detail_LY_Q3_Actual_1_1_1_1_1_1_1_1_1_1_1" localSheetId="9">#REF!</definedName>
    <definedName name="_809_96Detail_LY_Q3_Actual_1_1_1_1_1_1_1_1_1_1_1" localSheetId="11">#REF!</definedName>
    <definedName name="_809_96Detail_LY_Q3_Actual_1_1_1_1_1_1_1_1_1_1_1" localSheetId="15">#REF!</definedName>
    <definedName name="_809_96Detail_LY_Q3_Actual_1_1_1_1_1_1_1_1_1_1_1" localSheetId="0">#REF!</definedName>
    <definedName name="_809_96Detail_LY_Q3_Actual_1_1_1_1_1_1_1_1_1_1_1" localSheetId="2">#REF!</definedName>
    <definedName name="_809_96Detail_LY_Q3_Actual_1_1_1_1_1_1_1_1_1_1_1" localSheetId="1">#REF!</definedName>
    <definedName name="_809_96Detail_LY_Q3_Actual_1_1_1_1_1_1_1_1_1_1_1">#REF!</definedName>
    <definedName name="_80cnyexcr_1_1_1_1" localSheetId="3">#REF!</definedName>
    <definedName name="_80cnyexcr_1_1_1_1" localSheetId="5">#REF!</definedName>
    <definedName name="_80cnyexcr_1_1_1_1" localSheetId="6">#REF!</definedName>
    <definedName name="_80cnyexcr_1_1_1_1" localSheetId="7">#REF!</definedName>
    <definedName name="_80cnyexcr_1_1_1_1" localSheetId="8">#REF!</definedName>
    <definedName name="_80cnyexcr_1_1_1_1" localSheetId="9">#REF!</definedName>
    <definedName name="_80cnyexcr_1_1_1_1" localSheetId="11">#REF!</definedName>
    <definedName name="_80cnyexcr_1_1_1_1" localSheetId="15">#REF!</definedName>
    <definedName name="_80cnyexcr_1_1_1_1" localSheetId="0">#REF!</definedName>
    <definedName name="_80cnyexcr_1_1_1_1" localSheetId="2">#REF!</definedName>
    <definedName name="_80cnyexcr_1_1_1_1" localSheetId="1">#REF!</definedName>
    <definedName name="_80cnyexcr_1_1_1_1">#REF!</definedName>
    <definedName name="_80cnyexcr_1_1_1_1_1" localSheetId="3">#REF!</definedName>
    <definedName name="_80cnyexcr_1_1_1_1_1" localSheetId="5">#REF!</definedName>
    <definedName name="_80cnyexcr_1_1_1_1_1" localSheetId="6">#REF!</definedName>
    <definedName name="_80cnyexcr_1_1_1_1_1" localSheetId="7">#REF!</definedName>
    <definedName name="_80cnyexcr_1_1_1_1_1" localSheetId="8">#REF!</definedName>
    <definedName name="_80cnyexcr_1_1_1_1_1" localSheetId="9">#REF!</definedName>
    <definedName name="_80cnyexcr_1_1_1_1_1" localSheetId="11">#REF!</definedName>
    <definedName name="_80cnyexcr_1_1_1_1_1" localSheetId="15">#REF!</definedName>
    <definedName name="_80cnyexcr_1_1_1_1_1" localSheetId="0">#REF!</definedName>
    <definedName name="_80cnyexcr_1_1_1_1_1" localSheetId="2">#REF!</definedName>
    <definedName name="_80cnyexcr_1_1_1_1_1" localSheetId="1">#REF!</definedName>
    <definedName name="_80cnyexcr_1_1_1_1_1">#REF!</definedName>
    <definedName name="_80cnyexcr_1_1_1_1_1_1" localSheetId="3">#REF!</definedName>
    <definedName name="_80cnyexcr_1_1_1_1_1_1" localSheetId="5">#REF!</definedName>
    <definedName name="_80cnyexcr_1_1_1_1_1_1" localSheetId="6">#REF!</definedName>
    <definedName name="_80cnyexcr_1_1_1_1_1_1" localSheetId="7">#REF!</definedName>
    <definedName name="_80cnyexcr_1_1_1_1_1_1" localSheetId="8">#REF!</definedName>
    <definedName name="_80cnyexcr_1_1_1_1_1_1" localSheetId="9">#REF!</definedName>
    <definedName name="_80cnyexcr_1_1_1_1_1_1" localSheetId="11">#REF!</definedName>
    <definedName name="_80cnyexcr_1_1_1_1_1_1" localSheetId="15">#REF!</definedName>
    <definedName name="_80cnyexcr_1_1_1_1_1_1" localSheetId="0">#REF!</definedName>
    <definedName name="_80cnyexcr_1_1_1_1_1_1" localSheetId="2">#REF!</definedName>
    <definedName name="_80cnyexcr_1_1_1_1_1_1" localSheetId="1">#REF!</definedName>
    <definedName name="_80cnyexcr_1_1_1_1_1_1">#REF!</definedName>
    <definedName name="_80cnyexcr_1_1_1_1_1_1_1" localSheetId="3">#REF!</definedName>
    <definedName name="_80cnyexcr_1_1_1_1_1_1_1" localSheetId="5">#REF!</definedName>
    <definedName name="_80cnyexcr_1_1_1_1_1_1_1" localSheetId="6">#REF!</definedName>
    <definedName name="_80cnyexcr_1_1_1_1_1_1_1" localSheetId="7">#REF!</definedName>
    <definedName name="_80cnyexcr_1_1_1_1_1_1_1" localSheetId="8">#REF!</definedName>
    <definedName name="_80cnyexcr_1_1_1_1_1_1_1" localSheetId="9">#REF!</definedName>
    <definedName name="_80cnyexcr_1_1_1_1_1_1_1" localSheetId="11">#REF!</definedName>
    <definedName name="_80cnyexcr_1_1_1_1_1_1_1" localSheetId="15">#REF!</definedName>
    <definedName name="_80cnyexcr_1_1_1_1_1_1_1" localSheetId="0">#REF!</definedName>
    <definedName name="_80cnyexcr_1_1_1_1_1_1_1" localSheetId="2">#REF!</definedName>
    <definedName name="_80cnyexcr_1_1_1_1_1_1_1" localSheetId="1">#REF!</definedName>
    <definedName name="_80cnyexcr_1_1_1_1_1_1_1">#REF!</definedName>
    <definedName name="_80cnyexcr_1_1_1_1_1_1_2" localSheetId="3">#REF!</definedName>
    <definedName name="_80cnyexcr_1_1_1_1_1_1_2" localSheetId="5">#REF!</definedName>
    <definedName name="_80cnyexcr_1_1_1_1_1_1_2" localSheetId="6">#REF!</definedName>
    <definedName name="_80cnyexcr_1_1_1_1_1_1_2" localSheetId="7">#REF!</definedName>
    <definedName name="_80cnyexcr_1_1_1_1_1_1_2" localSheetId="8">#REF!</definedName>
    <definedName name="_80cnyexcr_1_1_1_1_1_1_2" localSheetId="9">#REF!</definedName>
    <definedName name="_80cnyexcr_1_1_1_1_1_1_2" localSheetId="11">#REF!</definedName>
    <definedName name="_80cnyexcr_1_1_1_1_1_1_2" localSheetId="15">#REF!</definedName>
    <definedName name="_80cnyexcr_1_1_1_1_1_1_2" localSheetId="0">#REF!</definedName>
    <definedName name="_80cnyexcr_1_1_1_1_1_1_2" localSheetId="2">#REF!</definedName>
    <definedName name="_80cnyexcr_1_1_1_1_1_1_2" localSheetId="1">#REF!</definedName>
    <definedName name="_80cnyexcr_1_1_1_1_1_1_2">#REF!</definedName>
    <definedName name="_80cnyexcr_1_1_1_1_1_2" localSheetId="3">#REF!</definedName>
    <definedName name="_80cnyexcr_1_1_1_1_1_2" localSheetId="5">#REF!</definedName>
    <definedName name="_80cnyexcr_1_1_1_1_1_2" localSheetId="6">#REF!</definedName>
    <definedName name="_80cnyexcr_1_1_1_1_1_2" localSheetId="7">#REF!</definedName>
    <definedName name="_80cnyexcr_1_1_1_1_1_2" localSheetId="8">#REF!</definedName>
    <definedName name="_80cnyexcr_1_1_1_1_1_2" localSheetId="9">#REF!</definedName>
    <definedName name="_80cnyexcr_1_1_1_1_1_2" localSheetId="11">#REF!</definedName>
    <definedName name="_80cnyexcr_1_1_1_1_1_2" localSheetId="15">#REF!</definedName>
    <definedName name="_80cnyexcr_1_1_1_1_1_2" localSheetId="0">#REF!</definedName>
    <definedName name="_80cnyexcr_1_1_1_1_1_2" localSheetId="2">#REF!</definedName>
    <definedName name="_80cnyexcr_1_1_1_1_1_2" localSheetId="1">#REF!</definedName>
    <definedName name="_80cnyexcr_1_1_1_1_1_2">#REF!</definedName>
    <definedName name="_80cnyexcr_1_1_1_1_2" localSheetId="3">#REF!</definedName>
    <definedName name="_80cnyexcr_1_1_1_1_2" localSheetId="5">#REF!</definedName>
    <definedName name="_80cnyexcr_1_1_1_1_2" localSheetId="6">#REF!</definedName>
    <definedName name="_80cnyexcr_1_1_1_1_2" localSheetId="7">#REF!</definedName>
    <definedName name="_80cnyexcr_1_1_1_1_2" localSheetId="8">#REF!</definedName>
    <definedName name="_80cnyexcr_1_1_1_1_2" localSheetId="9">#REF!</definedName>
    <definedName name="_80cnyexcr_1_1_1_1_2" localSheetId="11">#REF!</definedName>
    <definedName name="_80cnyexcr_1_1_1_1_2" localSheetId="15">#REF!</definedName>
    <definedName name="_80cnyexcr_1_1_1_1_2" localSheetId="0">#REF!</definedName>
    <definedName name="_80cnyexcr_1_1_1_1_2" localSheetId="2">#REF!</definedName>
    <definedName name="_80cnyexcr_1_1_1_1_2" localSheetId="1">#REF!</definedName>
    <definedName name="_80cnyexcr_1_1_1_1_2">#REF!</definedName>
    <definedName name="_80Detail_Accounts_Code_1_1_1_1_1_1_1_1" localSheetId="3">#REF!</definedName>
    <definedName name="_80Detail_Accounts_Code_1_1_1_1_1_1_1_1" localSheetId="5">#REF!</definedName>
    <definedName name="_80Detail_Accounts_Code_1_1_1_1_1_1_1_1" localSheetId="6">#REF!</definedName>
    <definedName name="_80Detail_Accounts_Code_1_1_1_1_1_1_1_1" localSheetId="7">#REF!</definedName>
    <definedName name="_80Detail_Accounts_Code_1_1_1_1_1_1_1_1" localSheetId="8">#REF!</definedName>
    <definedName name="_80Detail_Accounts_Code_1_1_1_1_1_1_1_1" localSheetId="9">#REF!</definedName>
    <definedName name="_80Detail_Accounts_Code_1_1_1_1_1_1_1_1" localSheetId="11">#REF!</definedName>
    <definedName name="_80Detail_Accounts_Code_1_1_1_1_1_1_1_1" localSheetId="15">#REF!</definedName>
    <definedName name="_80Detail_Accounts_Code_1_1_1_1_1_1_1_1" localSheetId="0">#REF!</definedName>
    <definedName name="_80Detail_Accounts_Code_1_1_1_1_1_1_1_1" localSheetId="2">#REF!</definedName>
    <definedName name="_80Detail_Accounts_Code_1_1_1_1_1_1_1_1" localSheetId="1">#REF!</definedName>
    <definedName name="_80Detail_Accounts_Code_1_1_1_1_1_1_1_1">#REF!</definedName>
    <definedName name="_80Detail_Accounts_Code_1_1_1_1_1_1_1_1_1" localSheetId="3">#REF!</definedName>
    <definedName name="_80Detail_Accounts_Code_1_1_1_1_1_1_1_1_1" localSheetId="5">#REF!</definedName>
    <definedName name="_80Detail_Accounts_Code_1_1_1_1_1_1_1_1_1" localSheetId="6">#REF!</definedName>
    <definedName name="_80Detail_Accounts_Code_1_1_1_1_1_1_1_1_1" localSheetId="7">#REF!</definedName>
    <definedName name="_80Detail_Accounts_Code_1_1_1_1_1_1_1_1_1" localSheetId="8">#REF!</definedName>
    <definedName name="_80Detail_Accounts_Code_1_1_1_1_1_1_1_1_1" localSheetId="9">#REF!</definedName>
    <definedName name="_80Detail_Accounts_Code_1_1_1_1_1_1_1_1_1" localSheetId="11">#REF!</definedName>
    <definedName name="_80Detail_Accounts_Code_1_1_1_1_1_1_1_1_1" localSheetId="15">#REF!</definedName>
    <definedName name="_80Detail_Accounts_Code_1_1_1_1_1_1_1_1_1" localSheetId="0">#REF!</definedName>
    <definedName name="_80Detail_Accounts_Code_1_1_1_1_1_1_1_1_1" localSheetId="2">#REF!</definedName>
    <definedName name="_80Detail_Accounts_Code_1_1_1_1_1_1_1_1_1" localSheetId="1">#REF!</definedName>
    <definedName name="_80Detail_Accounts_Code_1_1_1_1_1_1_1_1_1">#REF!</definedName>
    <definedName name="_80Detail_Accounts_Code_1_1_1_1_1_1_1_1_1_1" localSheetId="3">#REF!</definedName>
    <definedName name="_80Detail_Accounts_Code_1_1_1_1_1_1_1_1_1_1" localSheetId="5">#REF!</definedName>
    <definedName name="_80Detail_Accounts_Code_1_1_1_1_1_1_1_1_1_1" localSheetId="6">#REF!</definedName>
    <definedName name="_80Detail_Accounts_Code_1_1_1_1_1_1_1_1_1_1" localSheetId="7">#REF!</definedName>
    <definedName name="_80Detail_Accounts_Code_1_1_1_1_1_1_1_1_1_1" localSheetId="8">#REF!</definedName>
    <definedName name="_80Detail_Accounts_Code_1_1_1_1_1_1_1_1_1_1" localSheetId="9">#REF!</definedName>
    <definedName name="_80Detail_Accounts_Code_1_1_1_1_1_1_1_1_1_1" localSheetId="11">#REF!</definedName>
    <definedName name="_80Detail_Accounts_Code_1_1_1_1_1_1_1_1_1_1" localSheetId="15">#REF!</definedName>
    <definedName name="_80Detail_Accounts_Code_1_1_1_1_1_1_1_1_1_1" localSheetId="0">#REF!</definedName>
    <definedName name="_80Detail_Accounts_Code_1_1_1_1_1_1_1_1_1_1" localSheetId="2">#REF!</definedName>
    <definedName name="_80Detail_Accounts_Code_1_1_1_1_1_1_1_1_1_1" localSheetId="1">#REF!</definedName>
    <definedName name="_80Detail_Accounts_Code_1_1_1_1_1_1_1_1_1_1">#REF!</definedName>
    <definedName name="_80Detail_Accounts_Code_1_1_1_1_1_1_1_1_1_2" localSheetId="3">#REF!</definedName>
    <definedName name="_80Detail_Accounts_Code_1_1_1_1_1_1_1_1_1_2" localSheetId="5">#REF!</definedName>
    <definedName name="_80Detail_Accounts_Code_1_1_1_1_1_1_1_1_1_2" localSheetId="6">#REF!</definedName>
    <definedName name="_80Detail_Accounts_Code_1_1_1_1_1_1_1_1_1_2" localSheetId="7">#REF!</definedName>
    <definedName name="_80Detail_Accounts_Code_1_1_1_1_1_1_1_1_1_2" localSheetId="8">#REF!</definedName>
    <definedName name="_80Detail_Accounts_Code_1_1_1_1_1_1_1_1_1_2" localSheetId="9">#REF!</definedName>
    <definedName name="_80Detail_Accounts_Code_1_1_1_1_1_1_1_1_1_2" localSheetId="11">#REF!</definedName>
    <definedName name="_80Detail_Accounts_Code_1_1_1_1_1_1_1_1_1_2" localSheetId="15">#REF!</definedName>
    <definedName name="_80Detail_Accounts_Code_1_1_1_1_1_1_1_1_1_2" localSheetId="0">#REF!</definedName>
    <definedName name="_80Detail_Accounts_Code_1_1_1_1_1_1_1_1_1_2" localSheetId="2">#REF!</definedName>
    <definedName name="_80Detail_Accounts_Code_1_1_1_1_1_1_1_1_1_2" localSheetId="1">#REF!</definedName>
    <definedName name="_80Detail_Accounts_Code_1_1_1_1_1_1_1_1_1_2">#REF!</definedName>
    <definedName name="_80Detail_Accounts_Code_1_1_1_1_1_1_1_1_2" localSheetId="3">#REF!</definedName>
    <definedName name="_80Detail_Accounts_Code_1_1_1_1_1_1_1_1_2" localSheetId="5">#REF!</definedName>
    <definedName name="_80Detail_Accounts_Code_1_1_1_1_1_1_1_1_2" localSheetId="6">#REF!</definedName>
    <definedName name="_80Detail_Accounts_Code_1_1_1_1_1_1_1_1_2" localSheetId="7">#REF!</definedName>
    <definedName name="_80Detail_Accounts_Code_1_1_1_1_1_1_1_1_2" localSheetId="8">#REF!</definedName>
    <definedName name="_80Detail_Accounts_Code_1_1_1_1_1_1_1_1_2" localSheetId="9">#REF!</definedName>
    <definedName name="_80Detail_Accounts_Code_1_1_1_1_1_1_1_1_2" localSheetId="11">#REF!</definedName>
    <definedName name="_80Detail_Accounts_Code_1_1_1_1_1_1_1_1_2" localSheetId="15">#REF!</definedName>
    <definedName name="_80Detail_Accounts_Code_1_1_1_1_1_1_1_1_2" localSheetId="0">#REF!</definedName>
    <definedName name="_80Detail_Accounts_Code_1_1_1_1_1_1_1_1_2" localSheetId="2">#REF!</definedName>
    <definedName name="_80Detail_Accounts_Code_1_1_1_1_1_1_1_1_2" localSheetId="1">#REF!</definedName>
    <definedName name="_80Detail_Accounts_Code_1_1_1_1_1_1_1_1_2">#REF!</definedName>
    <definedName name="_80GA_Gross_OP_1_1_1_1_1" localSheetId="3">[102]G_A!$A$179:$IV$179</definedName>
    <definedName name="_80GA_Gross_OP_1_1_1_1_1" localSheetId="6">[103]G_A!$A$179:$IV$179</definedName>
    <definedName name="_80GA_Gross_OP_1_1_1_1_1" localSheetId="9">[103]G_A!$A$179:$IV$179</definedName>
    <definedName name="_80GA_Gross_OP_1_1_1_1_1" localSheetId="11">[102]G_A!$A$179:$IV$179</definedName>
    <definedName name="_80GA_Gross_OP_1_1_1_1_1" localSheetId="15">[103]G_A!$A$179:$IV$179</definedName>
    <definedName name="_80GA_Gross_OP_1_1_1_1_1" localSheetId="2">[102]G_A!$A$179:$IV$179</definedName>
    <definedName name="_80GA_Gross_OP_1_1_1_1_1">[104]G_A!$A$179:$IV$179</definedName>
    <definedName name="_81_123Detail_LY_Q1_Actual_1_1_1_1_1_1_1_1_1" localSheetId="3">#REF!</definedName>
    <definedName name="_81_123Detail_LY_Q1_Actual_1_1_1_1_1_1_1_1_1" localSheetId="5">#REF!</definedName>
    <definedName name="_81_123Detail_LY_Q1_Actual_1_1_1_1_1_1_1_1_1" localSheetId="6">#REF!</definedName>
    <definedName name="_81_123Detail_LY_Q1_Actual_1_1_1_1_1_1_1_1_1" localSheetId="7">#REF!</definedName>
    <definedName name="_81_123Detail_LY_Q1_Actual_1_1_1_1_1_1_1_1_1" localSheetId="8">#REF!</definedName>
    <definedName name="_81_123Detail_LY_Q1_Actual_1_1_1_1_1_1_1_1_1" localSheetId="9">#REF!</definedName>
    <definedName name="_81_123Detail_LY_Q1_Actual_1_1_1_1_1_1_1_1_1" localSheetId="11">#REF!</definedName>
    <definedName name="_81_123Detail_LY_Q1_Actual_1_1_1_1_1_1_1_1_1" localSheetId="15">#REF!</definedName>
    <definedName name="_81_123Detail_LY_Q1_Actual_1_1_1_1_1_1_1_1_1" localSheetId="0">#REF!</definedName>
    <definedName name="_81_123Detail_LY_Q1_Actual_1_1_1_1_1_1_1_1_1" localSheetId="2">#REF!</definedName>
    <definedName name="_81_123Detail_LY_Q1_Actual_1_1_1_1_1_1_1_1_1" localSheetId="1">#REF!</definedName>
    <definedName name="_81_123Detail_LY_Q1_Actual_1_1_1_1_1_1_1_1_1">#REF!</definedName>
    <definedName name="_81_159Detail_Q3_Budget_1_1_1_1_1_1_1_1_1" localSheetId="3">#REF!</definedName>
    <definedName name="_81_159Detail_Q3_Budget_1_1_1_1_1_1_1_1_1" localSheetId="5">#REF!</definedName>
    <definedName name="_81_159Detail_Q3_Budget_1_1_1_1_1_1_1_1_1" localSheetId="6">#REF!</definedName>
    <definedName name="_81_159Detail_Q3_Budget_1_1_1_1_1_1_1_1_1" localSheetId="7">#REF!</definedName>
    <definedName name="_81_159Detail_Q3_Budget_1_1_1_1_1_1_1_1_1" localSheetId="8">#REF!</definedName>
    <definedName name="_81_159Detail_Q3_Budget_1_1_1_1_1_1_1_1_1" localSheetId="9">#REF!</definedName>
    <definedName name="_81_159Detail_Q3_Budget_1_1_1_1_1_1_1_1_1" localSheetId="11">#REF!</definedName>
    <definedName name="_81_159Detail_Q3_Budget_1_1_1_1_1_1_1_1_1" localSheetId="15">#REF!</definedName>
    <definedName name="_81_159Detail_Q3_Budget_1_1_1_1_1_1_1_1_1" localSheetId="0">#REF!</definedName>
    <definedName name="_81_159Detail_Q3_Budget_1_1_1_1_1_1_1_1_1" localSheetId="2">#REF!</definedName>
    <definedName name="_81_159Detail_Q3_Budget_1_1_1_1_1_1_1_1_1" localSheetId="1">#REF!</definedName>
    <definedName name="_81_159Detail_Q3_Budget_1_1_1_1_1_1_1_1_1">#REF!</definedName>
    <definedName name="_81_159Detail_Q3_Budget_1_1_1_1_1_1_1_1_1_1" localSheetId="3">#REF!</definedName>
    <definedName name="_81_159Detail_Q3_Budget_1_1_1_1_1_1_1_1_1_1" localSheetId="5">#REF!</definedName>
    <definedName name="_81_159Detail_Q3_Budget_1_1_1_1_1_1_1_1_1_1" localSheetId="6">#REF!</definedName>
    <definedName name="_81_159Detail_Q3_Budget_1_1_1_1_1_1_1_1_1_1" localSheetId="7">#REF!</definedName>
    <definedName name="_81_159Detail_Q3_Budget_1_1_1_1_1_1_1_1_1_1" localSheetId="8">#REF!</definedName>
    <definedName name="_81_159Detail_Q3_Budget_1_1_1_1_1_1_1_1_1_1" localSheetId="9">#REF!</definedName>
    <definedName name="_81_159Detail_Q3_Budget_1_1_1_1_1_1_1_1_1_1" localSheetId="11">#REF!</definedName>
    <definedName name="_81_159Detail_Q3_Budget_1_1_1_1_1_1_1_1_1_1" localSheetId="15">#REF!</definedName>
    <definedName name="_81_159Detail_Q3_Budget_1_1_1_1_1_1_1_1_1_1" localSheetId="0">#REF!</definedName>
    <definedName name="_81_159Detail_Q3_Budget_1_1_1_1_1_1_1_1_1_1" localSheetId="2">#REF!</definedName>
    <definedName name="_81_159Detail_Q3_Budget_1_1_1_1_1_1_1_1_1_1" localSheetId="1">#REF!</definedName>
    <definedName name="_81_159Detail_Q3_Budget_1_1_1_1_1_1_1_1_1_1">#REF!</definedName>
    <definedName name="_81_159Detail_Q3_Budget_1_1_1_1_1_1_1_1_1_2" localSheetId="3">#REF!</definedName>
    <definedName name="_81_159Detail_Q3_Budget_1_1_1_1_1_1_1_1_1_2" localSheetId="5">#REF!</definedName>
    <definedName name="_81_159Detail_Q3_Budget_1_1_1_1_1_1_1_1_1_2" localSheetId="6">#REF!</definedName>
    <definedName name="_81_159Detail_Q3_Budget_1_1_1_1_1_1_1_1_1_2" localSheetId="7">#REF!</definedName>
    <definedName name="_81_159Detail_Q3_Budget_1_1_1_1_1_1_1_1_1_2" localSheetId="8">#REF!</definedName>
    <definedName name="_81_159Detail_Q3_Budget_1_1_1_1_1_1_1_1_1_2" localSheetId="9">#REF!</definedName>
    <definedName name="_81_159Detail_Q3_Budget_1_1_1_1_1_1_1_1_1_2" localSheetId="11">#REF!</definedName>
    <definedName name="_81_159Detail_Q3_Budget_1_1_1_1_1_1_1_1_1_2" localSheetId="15">#REF!</definedName>
    <definedName name="_81_159Detail_Q3_Budget_1_1_1_1_1_1_1_1_1_2" localSheetId="0">#REF!</definedName>
    <definedName name="_81_159Detail_Q3_Budget_1_1_1_1_1_1_1_1_1_2" localSheetId="2">#REF!</definedName>
    <definedName name="_81_159Detail_Q3_Budget_1_1_1_1_1_1_1_1_1_2" localSheetId="1">#REF!</definedName>
    <definedName name="_81_159Detail_Q3_Budget_1_1_1_1_1_1_1_1_1_2">#REF!</definedName>
    <definedName name="_810_97currency_1_1_1_1_1_1_1" localSheetId="3">#REF!</definedName>
    <definedName name="_810_97currency_1_1_1_1_1_1_1" localSheetId="5">#REF!</definedName>
    <definedName name="_810_97currency_1_1_1_1_1_1_1" localSheetId="6">#REF!</definedName>
    <definedName name="_810_97currency_1_1_1_1_1_1_1" localSheetId="7">#REF!</definedName>
    <definedName name="_810_97currency_1_1_1_1_1_1_1" localSheetId="8">#REF!</definedName>
    <definedName name="_810_97currency_1_1_1_1_1_1_1" localSheetId="9">#REF!</definedName>
    <definedName name="_810_97currency_1_1_1_1_1_1_1" localSheetId="11">#REF!</definedName>
    <definedName name="_810_97currency_1_1_1_1_1_1_1" localSheetId="15">#REF!</definedName>
    <definedName name="_810_97currency_1_1_1_1_1_1_1" localSheetId="0">#REF!</definedName>
    <definedName name="_810_97currency_1_1_1_1_1_1_1" localSheetId="2">#REF!</definedName>
    <definedName name="_810_97currency_1_1_1_1_1_1_1" localSheetId="1">#REF!</definedName>
    <definedName name="_810_97currency_1_1_1_1_1_1_1">#REF!</definedName>
    <definedName name="_810FY_Budget_1_1_1_1_1_1_1_1" localSheetId="3">[105]TB!$M$1:$M$65536</definedName>
    <definedName name="_810FY_Budget_1_1_1_1_1_1_1_1" localSheetId="6">[106]TB!$M$1:$M$65536</definedName>
    <definedName name="_810FY_Budget_1_1_1_1_1_1_1_1" localSheetId="9">[106]TB!$M$1:$M$65536</definedName>
    <definedName name="_810FY_Budget_1_1_1_1_1_1_1_1" localSheetId="11">[105]TB!$M$1:$M$65536</definedName>
    <definedName name="_810FY_Budget_1_1_1_1_1_1_1_1" localSheetId="15">[106]TB!$M$1:$M$65536</definedName>
    <definedName name="_810FY_Budget_1_1_1_1_1_1_1_1" localSheetId="2">[105]TB!$M$1:$M$65536</definedName>
    <definedName name="_810FY_Budget_1_1_1_1_1_1_1_1">[107]TB!$M$1:$M$65536</definedName>
    <definedName name="_811_97currency_1_1_1_1_1_1_1_1" localSheetId="3">#REF!</definedName>
    <definedName name="_811_97currency_1_1_1_1_1_1_1_1" localSheetId="5">#REF!</definedName>
    <definedName name="_811_97currency_1_1_1_1_1_1_1_1" localSheetId="6">#REF!</definedName>
    <definedName name="_811_97currency_1_1_1_1_1_1_1_1" localSheetId="7">#REF!</definedName>
    <definedName name="_811_97currency_1_1_1_1_1_1_1_1" localSheetId="8">#REF!</definedName>
    <definedName name="_811_97currency_1_1_1_1_1_1_1_1" localSheetId="9">#REF!</definedName>
    <definedName name="_811_97currency_1_1_1_1_1_1_1_1" localSheetId="11">#REF!</definedName>
    <definedName name="_811_97currency_1_1_1_1_1_1_1_1" localSheetId="15">#REF!</definedName>
    <definedName name="_811_97currency_1_1_1_1_1_1_1_1" localSheetId="0">#REF!</definedName>
    <definedName name="_811_97currency_1_1_1_1_1_1_1_1" localSheetId="2">#REF!</definedName>
    <definedName name="_811_97currency_1_1_1_1_1_1_1_1" localSheetId="1">#REF!</definedName>
    <definedName name="_811_97currency_1_1_1_1_1_1_1_1">#REF!</definedName>
    <definedName name="_811FY_Forecast_1_1_1_1" localSheetId="3">[105]TB!$N$1:$N$65536</definedName>
    <definedName name="_811FY_Forecast_1_1_1_1" localSheetId="6">[106]TB!$N$1:$N$65536</definedName>
    <definedName name="_811FY_Forecast_1_1_1_1" localSheetId="9">[106]TB!$N$1:$N$65536</definedName>
    <definedName name="_811FY_Forecast_1_1_1_1" localSheetId="11">[105]TB!$N$1:$N$65536</definedName>
    <definedName name="_811FY_Forecast_1_1_1_1" localSheetId="15">[106]TB!$N$1:$N$65536</definedName>
    <definedName name="_811FY_Forecast_1_1_1_1" localSheetId="2">[105]TB!$N$1:$N$65536</definedName>
    <definedName name="_811FY_Forecast_1_1_1_1">[107]TB!$N$1:$N$65536</definedName>
    <definedName name="_812_97Detail_LY_Q3_Actual_1_1_1_1_1_1_1_1_1_1_1_1" localSheetId="3">#REF!</definedName>
    <definedName name="_812_97Detail_LY_Q3_Actual_1_1_1_1_1_1_1_1_1_1_1_1" localSheetId="5">#REF!</definedName>
    <definedName name="_812_97Detail_LY_Q3_Actual_1_1_1_1_1_1_1_1_1_1_1_1" localSheetId="6">#REF!</definedName>
    <definedName name="_812_97Detail_LY_Q3_Actual_1_1_1_1_1_1_1_1_1_1_1_1" localSheetId="7">#REF!</definedName>
    <definedName name="_812_97Detail_LY_Q3_Actual_1_1_1_1_1_1_1_1_1_1_1_1" localSheetId="8">#REF!</definedName>
    <definedName name="_812_97Detail_LY_Q3_Actual_1_1_1_1_1_1_1_1_1_1_1_1" localSheetId="9">#REF!</definedName>
    <definedName name="_812_97Detail_LY_Q3_Actual_1_1_1_1_1_1_1_1_1_1_1_1" localSheetId="11">#REF!</definedName>
    <definedName name="_812_97Detail_LY_Q3_Actual_1_1_1_1_1_1_1_1_1_1_1_1" localSheetId="15">#REF!</definedName>
    <definedName name="_812_97Detail_LY_Q3_Actual_1_1_1_1_1_1_1_1_1_1_1_1" localSheetId="0">#REF!</definedName>
    <definedName name="_812_97Detail_LY_Q3_Actual_1_1_1_1_1_1_1_1_1_1_1_1" localSheetId="2">#REF!</definedName>
    <definedName name="_812_97Detail_LY_Q3_Actual_1_1_1_1_1_1_1_1_1_1_1_1" localSheetId="1">#REF!</definedName>
    <definedName name="_812_97Detail_LY_Q3_Actual_1_1_1_1_1_1_1_1_1_1_1_1">#REF!</definedName>
    <definedName name="_812FY_Forecast_1_1_1_1_1" localSheetId="3">[108]TB!$N$1:$N$65536</definedName>
    <definedName name="_812FY_Forecast_1_1_1_1_1" localSheetId="6">[109]TB!$N$1:$N$65536</definedName>
    <definedName name="_812FY_Forecast_1_1_1_1_1" localSheetId="9">[109]TB!$N$1:$N$65536</definedName>
    <definedName name="_812FY_Forecast_1_1_1_1_1" localSheetId="11">[108]TB!$N$1:$N$65536</definedName>
    <definedName name="_812FY_Forecast_1_1_1_1_1" localSheetId="15">[109]TB!$N$1:$N$65536</definedName>
    <definedName name="_812FY_Forecast_1_1_1_1_1" localSheetId="2">[108]TB!$N$1:$N$65536</definedName>
    <definedName name="_812FY_Forecast_1_1_1_1_1">[110]TB!$N$1:$N$65536</definedName>
    <definedName name="_813_98currency_1_1_1_1_1_1_1_1" localSheetId="3">#REF!</definedName>
    <definedName name="_813_98currency_1_1_1_1_1_1_1_1" localSheetId="5">#REF!</definedName>
    <definedName name="_813_98currency_1_1_1_1_1_1_1_1" localSheetId="6">#REF!</definedName>
    <definedName name="_813_98currency_1_1_1_1_1_1_1_1" localSheetId="7">#REF!</definedName>
    <definedName name="_813_98currency_1_1_1_1_1_1_1_1" localSheetId="8">#REF!</definedName>
    <definedName name="_813_98currency_1_1_1_1_1_1_1_1" localSheetId="9">#REF!</definedName>
    <definedName name="_813_98currency_1_1_1_1_1_1_1_1" localSheetId="11">#REF!</definedName>
    <definedName name="_813_98currency_1_1_1_1_1_1_1_1" localSheetId="15">#REF!</definedName>
    <definedName name="_813_98currency_1_1_1_1_1_1_1_1" localSheetId="0">#REF!</definedName>
    <definedName name="_813_98currency_1_1_1_1_1_1_1_1" localSheetId="2">#REF!</definedName>
    <definedName name="_813_98currency_1_1_1_1_1_1_1_1" localSheetId="1">#REF!</definedName>
    <definedName name="_813_98currency_1_1_1_1_1_1_1_1">#REF!</definedName>
    <definedName name="_814_98currency_1_1_1_1_1_1_1_1_1" localSheetId="3">#REF!</definedName>
    <definedName name="_814_98currency_1_1_1_1_1_1_1_1_1" localSheetId="5">#REF!</definedName>
    <definedName name="_814_98currency_1_1_1_1_1_1_1_1_1" localSheetId="6">#REF!</definedName>
    <definedName name="_814_98currency_1_1_1_1_1_1_1_1_1" localSheetId="7">#REF!</definedName>
    <definedName name="_814_98currency_1_1_1_1_1_1_1_1_1" localSheetId="8">#REF!</definedName>
    <definedName name="_814_98currency_1_1_1_1_1_1_1_1_1" localSheetId="9">#REF!</definedName>
    <definedName name="_814_98currency_1_1_1_1_1_1_1_1_1" localSheetId="11">#REF!</definedName>
    <definedName name="_814_98currency_1_1_1_1_1_1_1_1_1" localSheetId="15">#REF!</definedName>
    <definedName name="_814_98currency_1_1_1_1_1_1_1_1_1" localSheetId="0">#REF!</definedName>
    <definedName name="_814_98currency_1_1_1_1_1_1_1_1_1" localSheetId="2">#REF!</definedName>
    <definedName name="_814_98currency_1_1_1_1_1_1_1_1_1" localSheetId="1">#REF!</definedName>
    <definedName name="_814_98currency_1_1_1_1_1_1_1_1_1">#REF!</definedName>
    <definedName name="_814FY_Forecast_1_1_1_1_1_1_1_1" localSheetId="3">[105]TB!$N$1:$N$65536</definedName>
    <definedName name="_814FY_Forecast_1_1_1_1_1_1_1_1" localSheetId="6">[106]TB!$N$1:$N$65536</definedName>
    <definedName name="_814FY_Forecast_1_1_1_1_1_1_1_1" localSheetId="9">[106]TB!$N$1:$N$65536</definedName>
    <definedName name="_814FY_Forecast_1_1_1_1_1_1_1_1" localSheetId="11">[105]TB!$N$1:$N$65536</definedName>
    <definedName name="_814FY_Forecast_1_1_1_1_1_1_1_1" localSheetId="15">[106]TB!$N$1:$N$65536</definedName>
    <definedName name="_814FY_Forecast_1_1_1_1_1_1_1_1" localSheetId="2">[105]TB!$N$1:$N$65536</definedName>
    <definedName name="_814FY_Forecast_1_1_1_1_1_1_1_1">[107]TB!$N$1:$N$65536</definedName>
    <definedName name="_815_98Detail_LY_Restated_1_1_1_1_1_1_1_1_1_1_1" localSheetId="3">#REF!</definedName>
    <definedName name="_815_98Detail_LY_Restated_1_1_1_1_1_1_1_1_1_1_1" localSheetId="5">#REF!</definedName>
    <definedName name="_815_98Detail_LY_Restated_1_1_1_1_1_1_1_1_1_1_1" localSheetId="6">#REF!</definedName>
    <definedName name="_815_98Detail_LY_Restated_1_1_1_1_1_1_1_1_1_1_1" localSheetId="7">#REF!</definedName>
    <definedName name="_815_98Detail_LY_Restated_1_1_1_1_1_1_1_1_1_1_1" localSheetId="8">#REF!</definedName>
    <definedName name="_815_98Detail_LY_Restated_1_1_1_1_1_1_1_1_1_1_1" localSheetId="9">#REF!</definedName>
    <definedName name="_815_98Detail_LY_Restated_1_1_1_1_1_1_1_1_1_1_1" localSheetId="11">#REF!</definedName>
    <definedName name="_815_98Detail_LY_Restated_1_1_1_1_1_1_1_1_1_1_1" localSheetId="15">#REF!</definedName>
    <definedName name="_815_98Detail_LY_Restated_1_1_1_1_1_1_1_1_1_1_1" localSheetId="0">#REF!</definedName>
    <definedName name="_815_98Detail_LY_Restated_1_1_1_1_1_1_1_1_1_1_1" localSheetId="2">#REF!</definedName>
    <definedName name="_815_98Detail_LY_Restated_1_1_1_1_1_1_1_1_1_1_1" localSheetId="1">#REF!</definedName>
    <definedName name="_815_98Detail_LY_Restated_1_1_1_1_1_1_1_1_1_1_1">#REF!</definedName>
    <definedName name="_815GA_CM_Actual_1_1_1" localSheetId="3">[105]G_A!$G$1:$G$65536</definedName>
    <definedName name="_815GA_CM_Actual_1_1_1" localSheetId="6">[106]G_A!$G$1:$G$65536</definedName>
    <definedName name="_815GA_CM_Actual_1_1_1" localSheetId="9">[106]G_A!$G$1:$G$65536</definedName>
    <definedName name="_815GA_CM_Actual_1_1_1" localSheetId="11">[105]G_A!$G$1:$G$65536</definedName>
    <definedName name="_815GA_CM_Actual_1_1_1" localSheetId="15">[106]G_A!$G$1:$G$65536</definedName>
    <definedName name="_815GA_CM_Actual_1_1_1" localSheetId="2">[105]G_A!$G$1:$G$65536</definedName>
    <definedName name="_815GA_CM_Actual_1_1_1">[107]G_A!$G$1:$G$65536</definedName>
    <definedName name="_816_99currency_1_1_1_1_1_1_1_1_1" localSheetId="3">#REF!</definedName>
    <definedName name="_816_99currency_1_1_1_1_1_1_1_1_1" localSheetId="5">#REF!</definedName>
    <definedName name="_816_99currency_1_1_1_1_1_1_1_1_1" localSheetId="6">#REF!</definedName>
    <definedName name="_816_99currency_1_1_1_1_1_1_1_1_1" localSheetId="7">#REF!</definedName>
    <definedName name="_816_99currency_1_1_1_1_1_1_1_1_1" localSheetId="8">#REF!</definedName>
    <definedName name="_816_99currency_1_1_1_1_1_1_1_1_1" localSheetId="9">#REF!</definedName>
    <definedName name="_816_99currency_1_1_1_1_1_1_1_1_1" localSheetId="11">#REF!</definedName>
    <definedName name="_816_99currency_1_1_1_1_1_1_1_1_1" localSheetId="15">#REF!</definedName>
    <definedName name="_816_99currency_1_1_1_1_1_1_1_1_1" localSheetId="0">#REF!</definedName>
    <definedName name="_816_99currency_1_1_1_1_1_1_1_1_1" localSheetId="2">#REF!</definedName>
    <definedName name="_816_99currency_1_1_1_1_1_1_1_1_1" localSheetId="1">#REF!</definedName>
    <definedName name="_816_99currency_1_1_1_1_1_1_1_1_1">#REF!</definedName>
    <definedName name="_816GA_CM_Actual_1_1_1_1" localSheetId="3">[105]G_A!$G$1:$G$65536</definedName>
    <definedName name="_816GA_CM_Actual_1_1_1_1" localSheetId="6">[106]G_A!$G$1:$G$65536</definedName>
    <definedName name="_816GA_CM_Actual_1_1_1_1" localSheetId="9">[106]G_A!$G$1:$G$65536</definedName>
    <definedName name="_816GA_CM_Actual_1_1_1_1" localSheetId="11">[105]G_A!$G$1:$G$65536</definedName>
    <definedName name="_816GA_CM_Actual_1_1_1_1" localSheetId="15">[106]G_A!$G$1:$G$65536</definedName>
    <definedName name="_816GA_CM_Actual_1_1_1_1" localSheetId="2">[105]G_A!$G$1:$G$65536</definedName>
    <definedName name="_816GA_CM_Actual_1_1_1_1">[107]G_A!$G$1:$G$65536</definedName>
    <definedName name="_817_99currency_1_1_1_1_1_1_1_1_1_1" localSheetId="3">#REF!</definedName>
    <definedName name="_817_99currency_1_1_1_1_1_1_1_1_1_1" localSheetId="5">#REF!</definedName>
    <definedName name="_817_99currency_1_1_1_1_1_1_1_1_1_1" localSheetId="6">#REF!</definedName>
    <definedName name="_817_99currency_1_1_1_1_1_1_1_1_1_1" localSheetId="7">#REF!</definedName>
    <definedName name="_817_99currency_1_1_1_1_1_1_1_1_1_1" localSheetId="8">#REF!</definedName>
    <definedName name="_817_99currency_1_1_1_1_1_1_1_1_1_1" localSheetId="9">#REF!</definedName>
    <definedName name="_817_99currency_1_1_1_1_1_1_1_1_1_1" localSheetId="11">#REF!</definedName>
    <definedName name="_817_99currency_1_1_1_1_1_1_1_1_1_1" localSheetId="15">#REF!</definedName>
    <definedName name="_817_99currency_1_1_1_1_1_1_1_1_1_1" localSheetId="0">#REF!</definedName>
    <definedName name="_817_99currency_1_1_1_1_1_1_1_1_1_1" localSheetId="2">#REF!</definedName>
    <definedName name="_817_99currency_1_1_1_1_1_1_1_1_1_1" localSheetId="1">#REF!</definedName>
    <definedName name="_817_99currency_1_1_1_1_1_1_1_1_1_1">#REF!</definedName>
    <definedName name="_817GA_CM_Actual_1_1_1_1_1" localSheetId="3">[108]G_A!$G$1:$G$65536</definedName>
    <definedName name="_817GA_CM_Actual_1_1_1_1_1" localSheetId="6">[109]G_A!$G$1:$G$65536</definedName>
    <definedName name="_817GA_CM_Actual_1_1_1_1_1" localSheetId="9">[109]G_A!$G$1:$G$65536</definedName>
    <definedName name="_817GA_CM_Actual_1_1_1_1_1" localSheetId="11">[108]G_A!$G$1:$G$65536</definedName>
    <definedName name="_817GA_CM_Actual_1_1_1_1_1" localSheetId="15">[109]G_A!$G$1:$G$65536</definedName>
    <definedName name="_817GA_CM_Actual_1_1_1_1_1" localSheetId="2">[108]G_A!$G$1:$G$65536</definedName>
    <definedName name="_817GA_CM_Actual_1_1_1_1_1">[110]G_A!$G$1:$G$65536</definedName>
    <definedName name="_818_99Detail_LY_Restated_1_1_1_1_1_1_1_1_1_1_1_1" localSheetId="3">#REF!</definedName>
    <definedName name="_818_99Detail_LY_Restated_1_1_1_1_1_1_1_1_1_1_1_1" localSheetId="5">#REF!</definedName>
    <definedName name="_818_99Detail_LY_Restated_1_1_1_1_1_1_1_1_1_1_1_1" localSheetId="6">#REF!</definedName>
    <definedName name="_818_99Detail_LY_Restated_1_1_1_1_1_1_1_1_1_1_1_1" localSheetId="7">#REF!</definedName>
    <definedName name="_818_99Detail_LY_Restated_1_1_1_1_1_1_1_1_1_1_1_1" localSheetId="8">#REF!</definedName>
    <definedName name="_818_99Detail_LY_Restated_1_1_1_1_1_1_1_1_1_1_1_1" localSheetId="9">#REF!</definedName>
    <definedName name="_818_99Detail_LY_Restated_1_1_1_1_1_1_1_1_1_1_1_1" localSheetId="11">#REF!</definedName>
    <definedName name="_818_99Detail_LY_Restated_1_1_1_1_1_1_1_1_1_1_1_1" localSheetId="15">#REF!</definedName>
    <definedName name="_818_99Detail_LY_Restated_1_1_1_1_1_1_1_1_1_1_1_1" localSheetId="0">#REF!</definedName>
    <definedName name="_818_99Detail_LY_Restated_1_1_1_1_1_1_1_1_1_1_1_1" localSheetId="2">#REF!</definedName>
    <definedName name="_818_99Detail_LY_Restated_1_1_1_1_1_1_1_1_1_1_1_1" localSheetId="1">#REF!</definedName>
    <definedName name="_818_99Detail_LY_Restated_1_1_1_1_1_1_1_1_1_1_1_1">#REF!</definedName>
    <definedName name="_819GA_CM_Actual_1_1_1_1_1_1_1_1" localSheetId="3">[105]G_A!$G$1:$G$65536</definedName>
    <definedName name="_819GA_CM_Actual_1_1_1_1_1_1_1_1" localSheetId="6">[106]G_A!$G$1:$G$65536</definedName>
    <definedName name="_819GA_CM_Actual_1_1_1_1_1_1_1_1" localSheetId="9">[106]G_A!$G$1:$G$65536</definedName>
    <definedName name="_819GA_CM_Actual_1_1_1_1_1_1_1_1" localSheetId="11">[105]G_A!$G$1:$G$65536</definedName>
    <definedName name="_819GA_CM_Actual_1_1_1_1_1_1_1_1" localSheetId="15">[106]G_A!$G$1:$G$65536</definedName>
    <definedName name="_819GA_CM_Actual_1_1_1_1_1_1_1_1" localSheetId="2">[105]G_A!$G$1:$G$65536</definedName>
    <definedName name="_819GA_CM_Actual_1_1_1_1_1_1_1_1">[107]G_A!$G$1:$G$65536</definedName>
    <definedName name="_81cnyexcr_1_1_1_1_1" localSheetId="3">#REF!</definedName>
    <definedName name="_81cnyexcr_1_1_1_1_1" localSheetId="5">#REF!</definedName>
    <definedName name="_81cnyexcr_1_1_1_1_1" localSheetId="6">#REF!</definedName>
    <definedName name="_81cnyexcr_1_1_1_1_1" localSheetId="7">#REF!</definedName>
    <definedName name="_81cnyexcr_1_1_1_1_1" localSheetId="8">#REF!</definedName>
    <definedName name="_81cnyexcr_1_1_1_1_1" localSheetId="9">#REF!</definedName>
    <definedName name="_81cnyexcr_1_1_1_1_1" localSheetId="11">#REF!</definedName>
    <definedName name="_81cnyexcr_1_1_1_1_1" localSheetId="15">#REF!</definedName>
    <definedName name="_81cnyexcr_1_1_1_1_1" localSheetId="0">#REF!</definedName>
    <definedName name="_81cnyexcr_1_1_1_1_1" localSheetId="2">#REF!</definedName>
    <definedName name="_81cnyexcr_1_1_1_1_1" localSheetId="1">#REF!</definedName>
    <definedName name="_81cnyexcr_1_1_1_1_1">#REF!</definedName>
    <definedName name="_81cnyexcr_1_1_1_1_1_1" localSheetId="3">#REF!</definedName>
    <definedName name="_81cnyexcr_1_1_1_1_1_1" localSheetId="5">#REF!</definedName>
    <definedName name="_81cnyexcr_1_1_1_1_1_1" localSheetId="6">#REF!</definedName>
    <definedName name="_81cnyexcr_1_1_1_1_1_1" localSheetId="7">#REF!</definedName>
    <definedName name="_81cnyexcr_1_1_1_1_1_1" localSheetId="8">#REF!</definedName>
    <definedName name="_81cnyexcr_1_1_1_1_1_1" localSheetId="9">#REF!</definedName>
    <definedName name="_81cnyexcr_1_1_1_1_1_1" localSheetId="11">#REF!</definedName>
    <definedName name="_81cnyexcr_1_1_1_1_1_1" localSheetId="15">#REF!</definedName>
    <definedName name="_81cnyexcr_1_1_1_1_1_1" localSheetId="0">#REF!</definedName>
    <definedName name="_81cnyexcr_1_1_1_1_1_1" localSheetId="2">#REF!</definedName>
    <definedName name="_81cnyexcr_1_1_1_1_1_1" localSheetId="1">#REF!</definedName>
    <definedName name="_81cnyexcr_1_1_1_1_1_1">#REF!</definedName>
    <definedName name="_81cnyexcr_1_1_1_1_1_1_1" localSheetId="3">#REF!</definedName>
    <definedName name="_81cnyexcr_1_1_1_1_1_1_1" localSheetId="5">#REF!</definedName>
    <definedName name="_81cnyexcr_1_1_1_1_1_1_1" localSheetId="6">#REF!</definedName>
    <definedName name="_81cnyexcr_1_1_1_1_1_1_1" localSheetId="7">#REF!</definedName>
    <definedName name="_81cnyexcr_1_1_1_1_1_1_1" localSheetId="8">#REF!</definedName>
    <definedName name="_81cnyexcr_1_1_1_1_1_1_1" localSheetId="9">#REF!</definedName>
    <definedName name="_81cnyexcr_1_1_1_1_1_1_1" localSheetId="11">#REF!</definedName>
    <definedName name="_81cnyexcr_1_1_1_1_1_1_1" localSheetId="15">#REF!</definedName>
    <definedName name="_81cnyexcr_1_1_1_1_1_1_1" localSheetId="0">#REF!</definedName>
    <definedName name="_81cnyexcr_1_1_1_1_1_1_1" localSheetId="2">#REF!</definedName>
    <definedName name="_81cnyexcr_1_1_1_1_1_1_1" localSheetId="1">#REF!</definedName>
    <definedName name="_81cnyexcr_1_1_1_1_1_1_1">#REF!</definedName>
    <definedName name="_81cnyexcr_1_1_1_1_1_1_1_1" localSheetId="3">#REF!</definedName>
    <definedName name="_81cnyexcr_1_1_1_1_1_1_1_1" localSheetId="5">#REF!</definedName>
    <definedName name="_81cnyexcr_1_1_1_1_1_1_1_1" localSheetId="6">#REF!</definedName>
    <definedName name="_81cnyexcr_1_1_1_1_1_1_1_1" localSheetId="7">#REF!</definedName>
    <definedName name="_81cnyexcr_1_1_1_1_1_1_1_1" localSheetId="8">#REF!</definedName>
    <definedName name="_81cnyexcr_1_1_1_1_1_1_1_1" localSheetId="9">#REF!</definedName>
    <definedName name="_81cnyexcr_1_1_1_1_1_1_1_1" localSheetId="11">#REF!</definedName>
    <definedName name="_81cnyexcr_1_1_1_1_1_1_1_1" localSheetId="15">#REF!</definedName>
    <definedName name="_81cnyexcr_1_1_1_1_1_1_1_1" localSheetId="0">#REF!</definedName>
    <definedName name="_81cnyexcr_1_1_1_1_1_1_1_1" localSheetId="2">#REF!</definedName>
    <definedName name="_81cnyexcr_1_1_1_1_1_1_1_1" localSheetId="1">#REF!</definedName>
    <definedName name="_81cnyexcr_1_1_1_1_1_1_1_1">#REF!</definedName>
    <definedName name="_81cnyexcr_1_1_1_1_1_1_1_2" localSheetId="3">#REF!</definedName>
    <definedName name="_81cnyexcr_1_1_1_1_1_1_1_2" localSheetId="5">#REF!</definedName>
    <definedName name="_81cnyexcr_1_1_1_1_1_1_1_2" localSheetId="6">#REF!</definedName>
    <definedName name="_81cnyexcr_1_1_1_1_1_1_1_2" localSheetId="7">#REF!</definedName>
    <definedName name="_81cnyexcr_1_1_1_1_1_1_1_2" localSheetId="8">#REF!</definedName>
    <definedName name="_81cnyexcr_1_1_1_1_1_1_1_2" localSheetId="9">#REF!</definedName>
    <definedName name="_81cnyexcr_1_1_1_1_1_1_1_2" localSheetId="11">#REF!</definedName>
    <definedName name="_81cnyexcr_1_1_1_1_1_1_1_2" localSheetId="15">#REF!</definedName>
    <definedName name="_81cnyexcr_1_1_1_1_1_1_1_2" localSheetId="0">#REF!</definedName>
    <definedName name="_81cnyexcr_1_1_1_1_1_1_1_2" localSheetId="2">#REF!</definedName>
    <definedName name="_81cnyexcr_1_1_1_1_1_1_1_2" localSheetId="1">#REF!</definedName>
    <definedName name="_81cnyexcr_1_1_1_1_1_1_1_2">#REF!</definedName>
    <definedName name="_81cnyexcr_1_1_1_1_1_1_2" localSheetId="3">#REF!</definedName>
    <definedName name="_81cnyexcr_1_1_1_1_1_1_2" localSheetId="5">#REF!</definedName>
    <definedName name="_81cnyexcr_1_1_1_1_1_1_2" localSheetId="6">#REF!</definedName>
    <definedName name="_81cnyexcr_1_1_1_1_1_1_2" localSheetId="7">#REF!</definedName>
    <definedName name="_81cnyexcr_1_1_1_1_1_1_2" localSheetId="8">#REF!</definedName>
    <definedName name="_81cnyexcr_1_1_1_1_1_1_2" localSheetId="9">#REF!</definedName>
    <definedName name="_81cnyexcr_1_1_1_1_1_1_2" localSheetId="11">#REF!</definedName>
    <definedName name="_81cnyexcr_1_1_1_1_1_1_2" localSheetId="15">#REF!</definedName>
    <definedName name="_81cnyexcr_1_1_1_1_1_1_2" localSheetId="0">#REF!</definedName>
    <definedName name="_81cnyexcr_1_1_1_1_1_1_2" localSheetId="2">#REF!</definedName>
    <definedName name="_81cnyexcr_1_1_1_1_1_1_2" localSheetId="1">#REF!</definedName>
    <definedName name="_81cnyexcr_1_1_1_1_1_1_2">#REF!</definedName>
    <definedName name="_81cnyexcr_1_1_1_1_1_2" localSheetId="3">#REF!</definedName>
    <definedName name="_81cnyexcr_1_1_1_1_1_2" localSheetId="5">#REF!</definedName>
    <definedName name="_81cnyexcr_1_1_1_1_1_2" localSheetId="6">#REF!</definedName>
    <definedName name="_81cnyexcr_1_1_1_1_1_2" localSheetId="7">#REF!</definedName>
    <definedName name="_81cnyexcr_1_1_1_1_1_2" localSheetId="8">#REF!</definedName>
    <definedName name="_81cnyexcr_1_1_1_1_1_2" localSheetId="9">#REF!</definedName>
    <definedName name="_81cnyexcr_1_1_1_1_1_2" localSheetId="11">#REF!</definedName>
    <definedName name="_81cnyexcr_1_1_1_1_1_2" localSheetId="15">#REF!</definedName>
    <definedName name="_81cnyexcr_1_1_1_1_1_2" localSheetId="0">#REF!</definedName>
    <definedName name="_81cnyexcr_1_1_1_1_1_2" localSheetId="2">#REF!</definedName>
    <definedName name="_81cnyexcr_1_1_1_1_1_2" localSheetId="1">#REF!</definedName>
    <definedName name="_81cnyexcr_1_1_1_1_1_2">#REF!</definedName>
    <definedName name="_81Detail_Accounts_Code_1_1_1_1_1_1_1_1_1" localSheetId="3">#REF!</definedName>
    <definedName name="_81Detail_Accounts_Code_1_1_1_1_1_1_1_1_1" localSheetId="5">#REF!</definedName>
    <definedName name="_81Detail_Accounts_Code_1_1_1_1_1_1_1_1_1" localSheetId="6">#REF!</definedName>
    <definedName name="_81Detail_Accounts_Code_1_1_1_1_1_1_1_1_1" localSheetId="7">#REF!</definedName>
    <definedName name="_81Detail_Accounts_Code_1_1_1_1_1_1_1_1_1" localSheetId="8">#REF!</definedName>
    <definedName name="_81Detail_Accounts_Code_1_1_1_1_1_1_1_1_1" localSheetId="9">#REF!</definedName>
    <definedName name="_81Detail_Accounts_Code_1_1_1_1_1_1_1_1_1" localSheetId="11">#REF!</definedName>
    <definedName name="_81Detail_Accounts_Code_1_1_1_1_1_1_1_1_1" localSheetId="15">#REF!</definedName>
    <definedName name="_81Detail_Accounts_Code_1_1_1_1_1_1_1_1_1" localSheetId="0">#REF!</definedName>
    <definedName name="_81Detail_Accounts_Code_1_1_1_1_1_1_1_1_1" localSheetId="2">#REF!</definedName>
    <definedName name="_81Detail_Accounts_Code_1_1_1_1_1_1_1_1_1" localSheetId="1">#REF!</definedName>
    <definedName name="_81Detail_Accounts_Code_1_1_1_1_1_1_1_1_1">#REF!</definedName>
    <definedName name="_81Detail_Accounts_Code_1_1_1_1_1_1_1_1_1_1" localSheetId="3">#REF!</definedName>
    <definedName name="_81Detail_Accounts_Code_1_1_1_1_1_1_1_1_1_1" localSheetId="5">#REF!</definedName>
    <definedName name="_81Detail_Accounts_Code_1_1_1_1_1_1_1_1_1_1" localSheetId="6">#REF!</definedName>
    <definedName name="_81Detail_Accounts_Code_1_1_1_1_1_1_1_1_1_1" localSheetId="7">#REF!</definedName>
    <definedName name="_81Detail_Accounts_Code_1_1_1_1_1_1_1_1_1_1" localSheetId="8">#REF!</definedName>
    <definedName name="_81Detail_Accounts_Code_1_1_1_1_1_1_1_1_1_1" localSheetId="9">#REF!</definedName>
    <definedName name="_81Detail_Accounts_Code_1_1_1_1_1_1_1_1_1_1" localSheetId="11">#REF!</definedName>
    <definedName name="_81Detail_Accounts_Code_1_1_1_1_1_1_1_1_1_1" localSheetId="15">#REF!</definedName>
    <definedName name="_81Detail_Accounts_Code_1_1_1_1_1_1_1_1_1_1" localSheetId="0">#REF!</definedName>
    <definedName name="_81Detail_Accounts_Code_1_1_1_1_1_1_1_1_1_1" localSheetId="2">#REF!</definedName>
    <definedName name="_81Detail_Accounts_Code_1_1_1_1_1_1_1_1_1_1" localSheetId="1">#REF!</definedName>
    <definedName name="_81Detail_Accounts_Code_1_1_1_1_1_1_1_1_1_1">#REF!</definedName>
    <definedName name="_81Detail_Accounts_Code_1_1_1_1_1_1_1_1_1_1_1" localSheetId="3">#REF!</definedName>
    <definedName name="_81Detail_Accounts_Code_1_1_1_1_1_1_1_1_1_1_1" localSheetId="5">#REF!</definedName>
    <definedName name="_81Detail_Accounts_Code_1_1_1_1_1_1_1_1_1_1_1" localSheetId="6">#REF!</definedName>
    <definedName name="_81Detail_Accounts_Code_1_1_1_1_1_1_1_1_1_1_1" localSheetId="7">#REF!</definedName>
    <definedName name="_81Detail_Accounts_Code_1_1_1_1_1_1_1_1_1_1_1" localSheetId="8">#REF!</definedName>
    <definedName name="_81Detail_Accounts_Code_1_1_1_1_1_1_1_1_1_1_1" localSheetId="9">#REF!</definedName>
    <definedName name="_81Detail_Accounts_Code_1_1_1_1_1_1_1_1_1_1_1" localSheetId="11">#REF!</definedName>
    <definedName name="_81Detail_Accounts_Code_1_1_1_1_1_1_1_1_1_1_1" localSheetId="15">#REF!</definedName>
    <definedName name="_81Detail_Accounts_Code_1_1_1_1_1_1_1_1_1_1_1" localSheetId="0">#REF!</definedName>
    <definedName name="_81Detail_Accounts_Code_1_1_1_1_1_1_1_1_1_1_1" localSheetId="2">#REF!</definedName>
    <definedName name="_81Detail_Accounts_Code_1_1_1_1_1_1_1_1_1_1_1" localSheetId="1">#REF!</definedName>
    <definedName name="_81Detail_Accounts_Code_1_1_1_1_1_1_1_1_1_1_1">#REF!</definedName>
    <definedName name="_81Detail_Accounts_Code_1_1_1_1_1_1_1_1_1_1_2" localSheetId="3">#REF!</definedName>
    <definedName name="_81Detail_Accounts_Code_1_1_1_1_1_1_1_1_1_1_2" localSheetId="5">#REF!</definedName>
    <definedName name="_81Detail_Accounts_Code_1_1_1_1_1_1_1_1_1_1_2" localSheetId="6">#REF!</definedName>
    <definedName name="_81Detail_Accounts_Code_1_1_1_1_1_1_1_1_1_1_2" localSheetId="7">#REF!</definedName>
    <definedName name="_81Detail_Accounts_Code_1_1_1_1_1_1_1_1_1_1_2" localSheetId="8">#REF!</definedName>
    <definedName name="_81Detail_Accounts_Code_1_1_1_1_1_1_1_1_1_1_2" localSheetId="9">#REF!</definedName>
    <definedName name="_81Detail_Accounts_Code_1_1_1_1_1_1_1_1_1_1_2" localSheetId="11">#REF!</definedName>
    <definedName name="_81Detail_Accounts_Code_1_1_1_1_1_1_1_1_1_1_2" localSheetId="15">#REF!</definedName>
    <definedName name="_81Detail_Accounts_Code_1_1_1_1_1_1_1_1_1_1_2" localSheetId="0">#REF!</definedName>
    <definedName name="_81Detail_Accounts_Code_1_1_1_1_1_1_1_1_1_1_2" localSheetId="2">#REF!</definedName>
    <definedName name="_81Detail_Accounts_Code_1_1_1_1_1_1_1_1_1_1_2" localSheetId="1">#REF!</definedName>
    <definedName name="_81Detail_Accounts_Code_1_1_1_1_1_1_1_1_1_1_2">#REF!</definedName>
    <definedName name="_81Detail_Accounts_Code_1_1_1_1_1_1_1_1_1_2" localSheetId="3">#REF!</definedName>
    <definedName name="_81Detail_Accounts_Code_1_1_1_1_1_1_1_1_1_2" localSheetId="5">#REF!</definedName>
    <definedName name="_81Detail_Accounts_Code_1_1_1_1_1_1_1_1_1_2" localSheetId="6">#REF!</definedName>
    <definedName name="_81Detail_Accounts_Code_1_1_1_1_1_1_1_1_1_2" localSheetId="7">#REF!</definedName>
    <definedName name="_81Detail_Accounts_Code_1_1_1_1_1_1_1_1_1_2" localSheetId="8">#REF!</definedName>
    <definedName name="_81Detail_Accounts_Code_1_1_1_1_1_1_1_1_1_2" localSheetId="9">#REF!</definedName>
    <definedName name="_81Detail_Accounts_Code_1_1_1_1_1_1_1_1_1_2" localSheetId="11">#REF!</definedName>
    <definedName name="_81Detail_Accounts_Code_1_1_1_1_1_1_1_1_1_2" localSheetId="15">#REF!</definedName>
    <definedName name="_81Detail_Accounts_Code_1_1_1_1_1_1_1_1_1_2" localSheetId="0">#REF!</definedName>
    <definedName name="_81Detail_Accounts_Code_1_1_1_1_1_1_1_1_1_2" localSheetId="2">#REF!</definedName>
    <definedName name="_81Detail_Accounts_Code_1_1_1_1_1_1_1_1_1_2" localSheetId="1">#REF!</definedName>
    <definedName name="_81Detail_Accounts_Code_1_1_1_1_1_1_1_1_1_2">#REF!</definedName>
    <definedName name="_81GA_LY_Audited_1_1_1_1_1" localSheetId="3">[102]G_A!$O$1:$O$65536</definedName>
    <definedName name="_81GA_LY_Audited_1_1_1_1_1" localSheetId="6">[103]G_A!$O$1:$O$65536</definedName>
    <definedName name="_81GA_LY_Audited_1_1_1_1_1" localSheetId="9">[103]G_A!$O$1:$O$65536</definedName>
    <definedName name="_81GA_LY_Audited_1_1_1_1_1" localSheetId="11">[102]G_A!$O$1:$O$65536</definedName>
    <definedName name="_81GA_LY_Audited_1_1_1_1_1" localSheetId="15">[103]G_A!$O$1:$O$65536</definedName>
    <definedName name="_81GA_LY_Audited_1_1_1_1_1" localSheetId="2">[102]G_A!$O$1:$O$65536</definedName>
    <definedName name="_81GA_LY_Audited_1_1_1_1_1">[104]G_A!$O$1:$O$65536</definedName>
    <definedName name="_82_123Detail_LY_Q1_Actual_1_1_1_1_1_1_1_1_1_1" localSheetId="3">#REF!</definedName>
    <definedName name="_82_123Detail_LY_Q1_Actual_1_1_1_1_1_1_1_1_1_1" localSheetId="5">#REF!</definedName>
    <definedName name="_82_123Detail_LY_Q1_Actual_1_1_1_1_1_1_1_1_1_1" localSheetId="6">#REF!</definedName>
    <definedName name="_82_123Detail_LY_Q1_Actual_1_1_1_1_1_1_1_1_1_1" localSheetId="7">#REF!</definedName>
    <definedName name="_82_123Detail_LY_Q1_Actual_1_1_1_1_1_1_1_1_1_1" localSheetId="8">#REF!</definedName>
    <definedName name="_82_123Detail_LY_Q1_Actual_1_1_1_1_1_1_1_1_1_1" localSheetId="9">#REF!</definedName>
    <definedName name="_82_123Detail_LY_Q1_Actual_1_1_1_1_1_1_1_1_1_1" localSheetId="11">#REF!</definedName>
    <definedName name="_82_123Detail_LY_Q1_Actual_1_1_1_1_1_1_1_1_1_1" localSheetId="15">#REF!</definedName>
    <definedName name="_82_123Detail_LY_Q1_Actual_1_1_1_1_1_1_1_1_1_1" localSheetId="0">#REF!</definedName>
    <definedName name="_82_123Detail_LY_Q1_Actual_1_1_1_1_1_1_1_1_1_1" localSheetId="2">#REF!</definedName>
    <definedName name="_82_123Detail_LY_Q1_Actual_1_1_1_1_1_1_1_1_1_1" localSheetId="1">#REF!</definedName>
    <definedName name="_82_123Detail_LY_Q1_Actual_1_1_1_1_1_1_1_1_1_1">#REF!</definedName>
    <definedName name="_82_160Detail_Q3_Forecast_1_1_1_1_1_1_1" localSheetId="3">#REF!</definedName>
    <definedName name="_82_160Detail_Q3_Forecast_1_1_1_1_1_1_1" localSheetId="5">#REF!</definedName>
    <definedName name="_82_160Detail_Q3_Forecast_1_1_1_1_1_1_1" localSheetId="6">#REF!</definedName>
    <definedName name="_82_160Detail_Q3_Forecast_1_1_1_1_1_1_1" localSheetId="7">#REF!</definedName>
    <definedName name="_82_160Detail_Q3_Forecast_1_1_1_1_1_1_1" localSheetId="8">#REF!</definedName>
    <definedName name="_82_160Detail_Q3_Forecast_1_1_1_1_1_1_1" localSheetId="9">#REF!</definedName>
    <definedName name="_82_160Detail_Q3_Forecast_1_1_1_1_1_1_1" localSheetId="11">#REF!</definedName>
    <definedName name="_82_160Detail_Q3_Forecast_1_1_1_1_1_1_1" localSheetId="15">#REF!</definedName>
    <definedName name="_82_160Detail_Q3_Forecast_1_1_1_1_1_1_1" localSheetId="0">#REF!</definedName>
    <definedName name="_82_160Detail_Q3_Forecast_1_1_1_1_1_1_1" localSheetId="2">#REF!</definedName>
    <definedName name="_82_160Detail_Q3_Forecast_1_1_1_1_1_1_1" localSheetId="1">#REF!</definedName>
    <definedName name="_82_160Detail_Q3_Forecast_1_1_1_1_1_1_1">#REF!</definedName>
    <definedName name="_82_160Detail_Q3_Forecast_1_1_1_1_1_1_1_1" localSheetId="3">#REF!</definedName>
    <definedName name="_82_160Detail_Q3_Forecast_1_1_1_1_1_1_1_1" localSheetId="5">#REF!</definedName>
    <definedName name="_82_160Detail_Q3_Forecast_1_1_1_1_1_1_1_1" localSheetId="6">#REF!</definedName>
    <definedName name="_82_160Detail_Q3_Forecast_1_1_1_1_1_1_1_1" localSheetId="7">#REF!</definedName>
    <definedName name="_82_160Detail_Q3_Forecast_1_1_1_1_1_1_1_1" localSheetId="8">#REF!</definedName>
    <definedName name="_82_160Detail_Q3_Forecast_1_1_1_1_1_1_1_1" localSheetId="9">#REF!</definedName>
    <definedName name="_82_160Detail_Q3_Forecast_1_1_1_1_1_1_1_1" localSheetId="11">#REF!</definedName>
    <definedName name="_82_160Detail_Q3_Forecast_1_1_1_1_1_1_1_1" localSheetId="15">#REF!</definedName>
    <definedName name="_82_160Detail_Q3_Forecast_1_1_1_1_1_1_1_1" localSheetId="0">#REF!</definedName>
    <definedName name="_82_160Detail_Q3_Forecast_1_1_1_1_1_1_1_1" localSheetId="2">#REF!</definedName>
    <definedName name="_82_160Detail_Q3_Forecast_1_1_1_1_1_1_1_1" localSheetId="1">#REF!</definedName>
    <definedName name="_82_160Detail_Q3_Forecast_1_1_1_1_1_1_1_1">#REF!</definedName>
    <definedName name="_82_160Detail_Q3_Forecast_1_1_1_1_1_1_1_2" localSheetId="3">#REF!</definedName>
    <definedName name="_82_160Detail_Q3_Forecast_1_1_1_1_1_1_1_2" localSheetId="5">#REF!</definedName>
    <definedName name="_82_160Detail_Q3_Forecast_1_1_1_1_1_1_1_2" localSheetId="6">#REF!</definedName>
    <definedName name="_82_160Detail_Q3_Forecast_1_1_1_1_1_1_1_2" localSheetId="7">#REF!</definedName>
    <definedName name="_82_160Detail_Q3_Forecast_1_1_1_1_1_1_1_2" localSheetId="8">#REF!</definedName>
    <definedName name="_82_160Detail_Q3_Forecast_1_1_1_1_1_1_1_2" localSheetId="9">#REF!</definedName>
    <definedName name="_82_160Detail_Q3_Forecast_1_1_1_1_1_1_1_2" localSheetId="11">#REF!</definedName>
    <definedName name="_82_160Detail_Q3_Forecast_1_1_1_1_1_1_1_2" localSheetId="15">#REF!</definedName>
    <definedName name="_82_160Detail_Q3_Forecast_1_1_1_1_1_1_1_2" localSheetId="0">#REF!</definedName>
    <definedName name="_82_160Detail_Q3_Forecast_1_1_1_1_1_1_1_2" localSheetId="2">#REF!</definedName>
    <definedName name="_82_160Detail_Q3_Forecast_1_1_1_1_1_1_1_2" localSheetId="1">#REF!</definedName>
    <definedName name="_82_160Detail_Q3_Forecast_1_1_1_1_1_1_1_2">#REF!</definedName>
    <definedName name="_820GA_CM_Budget_1_1_1" localSheetId="3">[105]G_A!$H$1:$H$65536</definedName>
    <definedName name="_820GA_CM_Budget_1_1_1" localSheetId="6">[106]G_A!$H$1:$H$65536</definedName>
    <definedName name="_820GA_CM_Budget_1_1_1" localSheetId="9">[106]G_A!$H$1:$H$65536</definedName>
    <definedName name="_820GA_CM_Budget_1_1_1" localSheetId="11">[105]G_A!$H$1:$H$65536</definedName>
    <definedName name="_820GA_CM_Budget_1_1_1" localSheetId="15">[106]G_A!$H$1:$H$65536</definedName>
    <definedName name="_820GA_CM_Budget_1_1_1" localSheetId="2">[105]G_A!$H$1:$H$65536</definedName>
    <definedName name="_820GA_CM_Budget_1_1_1">[107]G_A!$H$1:$H$65536</definedName>
    <definedName name="_821GA_CM_Budget_1_1_1_1" localSheetId="3">[105]G_A!$H$1:$H$65536</definedName>
    <definedName name="_821GA_CM_Budget_1_1_1_1" localSheetId="6">[106]G_A!$H$1:$H$65536</definedName>
    <definedName name="_821GA_CM_Budget_1_1_1_1" localSheetId="9">[106]G_A!$H$1:$H$65536</definedName>
    <definedName name="_821GA_CM_Budget_1_1_1_1" localSheetId="11">[105]G_A!$H$1:$H$65536</definedName>
    <definedName name="_821GA_CM_Budget_1_1_1_1" localSheetId="15">[106]G_A!$H$1:$H$65536</definedName>
    <definedName name="_821GA_CM_Budget_1_1_1_1" localSheetId="2">[105]G_A!$H$1:$H$65536</definedName>
    <definedName name="_821GA_CM_Budget_1_1_1_1">[107]G_A!$H$1:$H$65536</definedName>
    <definedName name="_822GA_CM_Budget_1_1_1_1_1" localSheetId="3">[108]G_A!$H$1:$H$65536</definedName>
    <definedName name="_822GA_CM_Budget_1_1_1_1_1" localSheetId="6">[109]G_A!$H$1:$H$65536</definedName>
    <definedName name="_822GA_CM_Budget_1_1_1_1_1" localSheetId="9">[109]G_A!$H$1:$H$65536</definedName>
    <definedName name="_822GA_CM_Budget_1_1_1_1_1" localSheetId="11">[108]G_A!$H$1:$H$65536</definedName>
    <definedName name="_822GA_CM_Budget_1_1_1_1_1" localSheetId="15">[109]G_A!$H$1:$H$65536</definedName>
    <definedName name="_822GA_CM_Budget_1_1_1_1_1" localSheetId="2">[108]G_A!$H$1:$H$65536</definedName>
    <definedName name="_822GA_CM_Budget_1_1_1_1_1">[110]G_A!$H$1:$H$65536</definedName>
    <definedName name="_824_DEPN_1_2_1_1" localSheetId="3">#REF!</definedName>
    <definedName name="_824_DEPN_1_2_1_1" localSheetId="5">#REF!</definedName>
    <definedName name="_824_DEPN_1_2_1_1" localSheetId="6">#REF!</definedName>
    <definedName name="_824_DEPN_1_2_1_1" localSheetId="7">#REF!</definedName>
    <definedName name="_824_DEPN_1_2_1_1" localSheetId="8">#REF!</definedName>
    <definedName name="_824_DEPN_1_2_1_1" localSheetId="9">#REF!</definedName>
    <definedName name="_824_DEPN_1_2_1_1" localSheetId="11">#REF!</definedName>
    <definedName name="_824_DEPN_1_2_1_1" localSheetId="15">#REF!</definedName>
    <definedName name="_824_DEPN_1_2_1_1" localSheetId="0">#REF!</definedName>
    <definedName name="_824_DEPN_1_2_1_1" localSheetId="2">#REF!</definedName>
    <definedName name="_824_DEPN_1_2_1_1" localSheetId="1">#REF!</definedName>
    <definedName name="_824_DEPN_1_2_1_1">#REF!</definedName>
    <definedName name="_824GA_CM_Budget_1_1_1_1_1_1_1_1" localSheetId="3">[105]G_A!$H$1:$H$65536</definedName>
    <definedName name="_824GA_CM_Budget_1_1_1_1_1_1_1_1" localSheetId="6">[106]G_A!$H$1:$H$65536</definedName>
    <definedName name="_824GA_CM_Budget_1_1_1_1_1_1_1_1" localSheetId="9">[106]G_A!$H$1:$H$65536</definedName>
    <definedName name="_824GA_CM_Budget_1_1_1_1_1_1_1_1" localSheetId="11">[105]G_A!$H$1:$H$65536</definedName>
    <definedName name="_824GA_CM_Budget_1_1_1_1_1_1_1_1" localSheetId="15">[106]G_A!$H$1:$H$65536</definedName>
    <definedName name="_824GA_CM_Budget_1_1_1_1_1_1_1_1" localSheetId="2">[105]G_A!$H$1:$H$65536</definedName>
    <definedName name="_824GA_CM_Budget_1_1_1_1_1_1_1_1">[107]G_A!$H$1:$H$65536</definedName>
    <definedName name="_825_SUMPL_1_1" localSheetId="3">#REF!</definedName>
    <definedName name="_825_SUMPL_1_1" localSheetId="5">#REF!</definedName>
    <definedName name="_825_SUMPL_1_1" localSheetId="6">#REF!</definedName>
    <definedName name="_825_SUMPL_1_1" localSheetId="7">#REF!</definedName>
    <definedName name="_825_SUMPL_1_1" localSheetId="8">#REF!</definedName>
    <definedName name="_825_SUMPL_1_1" localSheetId="9">#REF!</definedName>
    <definedName name="_825_SUMPL_1_1" localSheetId="11">#REF!</definedName>
    <definedName name="_825_SUMPL_1_1" localSheetId="15">#REF!</definedName>
    <definedName name="_825_SUMPL_1_1" localSheetId="0">#REF!</definedName>
    <definedName name="_825_SUMPL_1_1" localSheetId="2">#REF!</definedName>
    <definedName name="_825_SUMPL_1_1" localSheetId="1">#REF!</definedName>
    <definedName name="_825_SUMPL_1_1">#REF!</definedName>
    <definedName name="_825GA_FY_Budget_1_1_1" localSheetId="3">[105]G_A!$M$1:$M$65536</definedName>
    <definedName name="_825GA_FY_Budget_1_1_1" localSheetId="6">[106]G_A!$M$1:$M$65536</definedName>
    <definedName name="_825GA_FY_Budget_1_1_1" localSheetId="9">[106]G_A!$M$1:$M$65536</definedName>
    <definedName name="_825GA_FY_Budget_1_1_1" localSheetId="11">[105]G_A!$M$1:$M$65536</definedName>
    <definedName name="_825GA_FY_Budget_1_1_1" localSheetId="15">[106]G_A!$M$1:$M$65536</definedName>
    <definedName name="_825GA_FY_Budget_1_1_1" localSheetId="2">[105]G_A!$M$1:$M$65536</definedName>
    <definedName name="_825GA_FY_Budget_1_1_1">[107]G_A!$M$1:$M$65536</definedName>
    <definedName name="_826_SUMPL_1_1_1" localSheetId="3">#REF!</definedName>
    <definedName name="_826_SUMPL_1_1_1" localSheetId="5">#REF!</definedName>
    <definedName name="_826_SUMPL_1_1_1" localSheetId="6">#REF!</definedName>
    <definedName name="_826_SUMPL_1_1_1" localSheetId="7">#REF!</definedName>
    <definedName name="_826_SUMPL_1_1_1" localSheetId="8">#REF!</definedName>
    <definedName name="_826_SUMPL_1_1_1" localSheetId="9">#REF!</definedName>
    <definedName name="_826_SUMPL_1_1_1" localSheetId="11">#REF!</definedName>
    <definedName name="_826_SUMPL_1_1_1" localSheetId="15">#REF!</definedName>
    <definedName name="_826_SUMPL_1_1_1" localSheetId="0">#REF!</definedName>
    <definedName name="_826_SUMPL_1_1_1" localSheetId="2">#REF!</definedName>
    <definedName name="_826_SUMPL_1_1_1" localSheetId="1">#REF!</definedName>
    <definedName name="_826_SUMPL_1_1_1">#REF!</definedName>
    <definedName name="_826GA_FY_Budget_1_1_1_1" localSheetId="3">[105]G_A!$M$1:$M$65536</definedName>
    <definedName name="_826GA_FY_Budget_1_1_1_1" localSheetId="6">[106]G_A!$M$1:$M$65536</definedName>
    <definedName name="_826GA_FY_Budget_1_1_1_1" localSheetId="9">[106]G_A!$M$1:$M$65536</definedName>
    <definedName name="_826GA_FY_Budget_1_1_1_1" localSheetId="11">[105]G_A!$M$1:$M$65536</definedName>
    <definedName name="_826GA_FY_Budget_1_1_1_1" localSheetId="15">[106]G_A!$M$1:$M$65536</definedName>
    <definedName name="_826GA_FY_Budget_1_1_1_1" localSheetId="2">[105]G_A!$M$1:$M$65536</definedName>
    <definedName name="_826GA_FY_Budget_1_1_1_1">[107]G_A!$M$1:$M$65536</definedName>
    <definedName name="_827_SUMPL_1_1_1_1" localSheetId="3">#REF!</definedName>
    <definedName name="_827_SUMPL_1_1_1_1" localSheetId="5">#REF!</definedName>
    <definedName name="_827_SUMPL_1_1_1_1" localSheetId="6">#REF!</definedName>
    <definedName name="_827_SUMPL_1_1_1_1" localSheetId="7">#REF!</definedName>
    <definedName name="_827_SUMPL_1_1_1_1" localSheetId="8">#REF!</definedName>
    <definedName name="_827_SUMPL_1_1_1_1" localSheetId="9">#REF!</definedName>
    <definedName name="_827_SUMPL_1_1_1_1" localSheetId="11">#REF!</definedName>
    <definedName name="_827_SUMPL_1_1_1_1" localSheetId="15">#REF!</definedName>
    <definedName name="_827_SUMPL_1_1_1_1" localSheetId="0">#REF!</definedName>
    <definedName name="_827_SUMPL_1_1_1_1" localSheetId="2">#REF!</definedName>
    <definedName name="_827_SUMPL_1_1_1_1" localSheetId="1">#REF!</definedName>
    <definedName name="_827_SUMPL_1_1_1_1">#REF!</definedName>
    <definedName name="_827GA_FY_Budget_1_1_1_1_1" localSheetId="3">[108]G_A!$M$1:$M$65536</definedName>
    <definedName name="_827GA_FY_Budget_1_1_1_1_1" localSheetId="6">[109]G_A!$M$1:$M$65536</definedName>
    <definedName name="_827GA_FY_Budget_1_1_1_1_1" localSheetId="9">[109]G_A!$M$1:$M$65536</definedName>
    <definedName name="_827GA_FY_Budget_1_1_1_1_1" localSheetId="11">[108]G_A!$M$1:$M$65536</definedName>
    <definedName name="_827GA_FY_Budget_1_1_1_1_1" localSheetId="15">[109]G_A!$M$1:$M$65536</definedName>
    <definedName name="_827GA_FY_Budget_1_1_1_1_1" localSheetId="2">[108]G_A!$M$1:$M$65536</definedName>
    <definedName name="_827GA_FY_Budget_1_1_1_1_1">[110]G_A!$M$1:$M$65536</definedName>
    <definedName name="_828_SUMPL_1_1_1_1_1" localSheetId="3">#REF!</definedName>
    <definedName name="_828_SUMPL_1_1_1_1_1" localSheetId="5">#REF!</definedName>
    <definedName name="_828_SUMPL_1_1_1_1_1" localSheetId="6">#REF!</definedName>
    <definedName name="_828_SUMPL_1_1_1_1_1" localSheetId="7">#REF!</definedName>
    <definedName name="_828_SUMPL_1_1_1_1_1" localSheetId="8">#REF!</definedName>
    <definedName name="_828_SUMPL_1_1_1_1_1" localSheetId="9">#REF!</definedName>
    <definedName name="_828_SUMPL_1_1_1_1_1" localSheetId="11">#REF!</definedName>
    <definedName name="_828_SUMPL_1_1_1_1_1" localSheetId="15">#REF!</definedName>
    <definedName name="_828_SUMPL_1_1_1_1_1" localSheetId="0">#REF!</definedName>
    <definedName name="_828_SUMPL_1_1_1_1_1" localSheetId="2">#REF!</definedName>
    <definedName name="_828_SUMPL_1_1_1_1_1" localSheetId="1">#REF!</definedName>
    <definedName name="_828_SUMPL_1_1_1_1_1">#REF!</definedName>
    <definedName name="_829_SUMPL_1_1_1_1_1_1" localSheetId="3">#REF!</definedName>
    <definedName name="_829_SUMPL_1_1_1_1_1_1" localSheetId="5">#REF!</definedName>
    <definedName name="_829_SUMPL_1_1_1_1_1_1" localSheetId="6">#REF!</definedName>
    <definedName name="_829_SUMPL_1_1_1_1_1_1" localSheetId="7">#REF!</definedName>
    <definedName name="_829_SUMPL_1_1_1_1_1_1" localSheetId="8">#REF!</definedName>
    <definedName name="_829_SUMPL_1_1_1_1_1_1" localSheetId="9">#REF!</definedName>
    <definedName name="_829_SUMPL_1_1_1_1_1_1" localSheetId="11">#REF!</definedName>
    <definedName name="_829_SUMPL_1_1_1_1_1_1" localSheetId="15">#REF!</definedName>
    <definedName name="_829_SUMPL_1_1_1_1_1_1" localSheetId="0">#REF!</definedName>
    <definedName name="_829_SUMPL_1_1_1_1_1_1" localSheetId="2">#REF!</definedName>
    <definedName name="_829_SUMPL_1_1_1_1_1_1" localSheetId="1">#REF!</definedName>
    <definedName name="_829_SUMPL_1_1_1_1_1_1">#REF!</definedName>
    <definedName name="_829GA_FY_Budget_1_1_1_1_1_1_1_1" localSheetId="3">[105]G_A!$M$1:$M$65536</definedName>
    <definedName name="_829GA_FY_Budget_1_1_1_1_1_1_1_1" localSheetId="6">[106]G_A!$M$1:$M$65536</definedName>
    <definedName name="_829GA_FY_Budget_1_1_1_1_1_1_1_1" localSheetId="9">[106]G_A!$M$1:$M$65536</definedName>
    <definedName name="_829GA_FY_Budget_1_1_1_1_1_1_1_1" localSheetId="11">[105]G_A!$M$1:$M$65536</definedName>
    <definedName name="_829GA_FY_Budget_1_1_1_1_1_1_1_1" localSheetId="15">[106]G_A!$M$1:$M$65536</definedName>
    <definedName name="_829GA_FY_Budget_1_1_1_1_1_1_1_1" localSheetId="2">[105]G_A!$M$1:$M$65536</definedName>
    <definedName name="_829GA_FY_Budget_1_1_1_1_1_1_1_1">[107]G_A!$M$1:$M$65536</definedName>
    <definedName name="_82cnyexcr_1_1_1_1_1_1" localSheetId="3">#REF!</definedName>
    <definedName name="_82cnyexcr_1_1_1_1_1_1" localSheetId="5">#REF!</definedName>
    <definedName name="_82cnyexcr_1_1_1_1_1_1" localSheetId="6">#REF!</definedName>
    <definedName name="_82cnyexcr_1_1_1_1_1_1" localSheetId="7">#REF!</definedName>
    <definedName name="_82cnyexcr_1_1_1_1_1_1" localSheetId="8">#REF!</definedName>
    <definedName name="_82cnyexcr_1_1_1_1_1_1" localSheetId="9">#REF!</definedName>
    <definedName name="_82cnyexcr_1_1_1_1_1_1" localSheetId="11">#REF!</definedName>
    <definedName name="_82cnyexcr_1_1_1_1_1_1" localSheetId="15">#REF!</definedName>
    <definedName name="_82cnyexcr_1_1_1_1_1_1" localSheetId="0">#REF!</definedName>
    <definedName name="_82cnyexcr_1_1_1_1_1_1" localSheetId="2">#REF!</definedName>
    <definedName name="_82cnyexcr_1_1_1_1_1_1" localSheetId="1">#REF!</definedName>
    <definedName name="_82cnyexcr_1_1_1_1_1_1">#REF!</definedName>
    <definedName name="_82cnyexcr_1_1_1_1_1_1_1" localSheetId="3">#REF!</definedName>
    <definedName name="_82cnyexcr_1_1_1_1_1_1_1" localSheetId="5">#REF!</definedName>
    <definedName name="_82cnyexcr_1_1_1_1_1_1_1" localSheetId="6">#REF!</definedName>
    <definedName name="_82cnyexcr_1_1_1_1_1_1_1" localSheetId="7">#REF!</definedName>
    <definedName name="_82cnyexcr_1_1_1_1_1_1_1" localSheetId="8">#REF!</definedName>
    <definedName name="_82cnyexcr_1_1_1_1_1_1_1" localSheetId="9">#REF!</definedName>
    <definedName name="_82cnyexcr_1_1_1_1_1_1_1" localSheetId="11">#REF!</definedName>
    <definedName name="_82cnyexcr_1_1_1_1_1_1_1" localSheetId="15">#REF!</definedName>
    <definedName name="_82cnyexcr_1_1_1_1_1_1_1" localSheetId="0">#REF!</definedName>
    <definedName name="_82cnyexcr_1_1_1_1_1_1_1" localSheetId="2">#REF!</definedName>
    <definedName name="_82cnyexcr_1_1_1_1_1_1_1" localSheetId="1">#REF!</definedName>
    <definedName name="_82cnyexcr_1_1_1_1_1_1_1">#REF!</definedName>
    <definedName name="_82cnyexcr_1_1_1_1_1_1_1_1" localSheetId="3">#REF!</definedName>
    <definedName name="_82cnyexcr_1_1_1_1_1_1_1_1" localSheetId="5">#REF!</definedName>
    <definedName name="_82cnyexcr_1_1_1_1_1_1_1_1" localSheetId="6">#REF!</definedName>
    <definedName name="_82cnyexcr_1_1_1_1_1_1_1_1" localSheetId="7">#REF!</definedName>
    <definedName name="_82cnyexcr_1_1_1_1_1_1_1_1" localSheetId="8">#REF!</definedName>
    <definedName name="_82cnyexcr_1_1_1_1_1_1_1_1" localSheetId="9">#REF!</definedName>
    <definedName name="_82cnyexcr_1_1_1_1_1_1_1_1" localSheetId="11">#REF!</definedName>
    <definedName name="_82cnyexcr_1_1_1_1_1_1_1_1" localSheetId="15">#REF!</definedName>
    <definedName name="_82cnyexcr_1_1_1_1_1_1_1_1" localSheetId="0">#REF!</definedName>
    <definedName name="_82cnyexcr_1_1_1_1_1_1_1_1" localSheetId="2">#REF!</definedName>
    <definedName name="_82cnyexcr_1_1_1_1_1_1_1_1" localSheetId="1">#REF!</definedName>
    <definedName name="_82cnyexcr_1_1_1_1_1_1_1_1">#REF!</definedName>
    <definedName name="_82cnyexcr_1_1_1_1_1_1_1_1_1" localSheetId="3">#REF!</definedName>
    <definedName name="_82cnyexcr_1_1_1_1_1_1_1_1_1" localSheetId="5">#REF!</definedName>
    <definedName name="_82cnyexcr_1_1_1_1_1_1_1_1_1" localSheetId="6">#REF!</definedName>
    <definedName name="_82cnyexcr_1_1_1_1_1_1_1_1_1" localSheetId="7">#REF!</definedName>
    <definedName name="_82cnyexcr_1_1_1_1_1_1_1_1_1" localSheetId="8">#REF!</definedName>
    <definedName name="_82cnyexcr_1_1_1_1_1_1_1_1_1" localSheetId="9">#REF!</definedName>
    <definedName name="_82cnyexcr_1_1_1_1_1_1_1_1_1" localSheetId="11">#REF!</definedName>
    <definedName name="_82cnyexcr_1_1_1_1_1_1_1_1_1" localSheetId="15">#REF!</definedName>
    <definedName name="_82cnyexcr_1_1_1_1_1_1_1_1_1" localSheetId="0">#REF!</definedName>
    <definedName name="_82cnyexcr_1_1_1_1_1_1_1_1_1" localSheetId="2">#REF!</definedName>
    <definedName name="_82cnyexcr_1_1_1_1_1_1_1_1_1" localSheetId="1">#REF!</definedName>
    <definedName name="_82cnyexcr_1_1_1_1_1_1_1_1_1">#REF!</definedName>
    <definedName name="_82cnyexcr_1_1_1_1_1_1_1_1_2" localSheetId="3">#REF!</definedName>
    <definedName name="_82cnyexcr_1_1_1_1_1_1_1_1_2" localSheetId="5">#REF!</definedName>
    <definedName name="_82cnyexcr_1_1_1_1_1_1_1_1_2" localSheetId="6">#REF!</definedName>
    <definedName name="_82cnyexcr_1_1_1_1_1_1_1_1_2" localSheetId="7">#REF!</definedName>
    <definedName name="_82cnyexcr_1_1_1_1_1_1_1_1_2" localSheetId="8">#REF!</definedName>
    <definedName name="_82cnyexcr_1_1_1_1_1_1_1_1_2" localSheetId="9">#REF!</definedName>
    <definedName name="_82cnyexcr_1_1_1_1_1_1_1_1_2" localSheetId="11">#REF!</definedName>
    <definedName name="_82cnyexcr_1_1_1_1_1_1_1_1_2" localSheetId="15">#REF!</definedName>
    <definedName name="_82cnyexcr_1_1_1_1_1_1_1_1_2" localSheetId="0">#REF!</definedName>
    <definedName name="_82cnyexcr_1_1_1_1_1_1_1_1_2" localSheetId="2">#REF!</definedName>
    <definedName name="_82cnyexcr_1_1_1_1_1_1_1_1_2" localSheetId="1">#REF!</definedName>
    <definedName name="_82cnyexcr_1_1_1_1_1_1_1_1_2">#REF!</definedName>
    <definedName name="_82cnyexcr_1_1_1_1_1_1_1_2" localSheetId="3">#REF!</definedName>
    <definedName name="_82cnyexcr_1_1_1_1_1_1_1_2" localSheetId="5">#REF!</definedName>
    <definedName name="_82cnyexcr_1_1_1_1_1_1_1_2" localSheetId="6">#REF!</definedName>
    <definedName name="_82cnyexcr_1_1_1_1_1_1_1_2" localSheetId="7">#REF!</definedName>
    <definedName name="_82cnyexcr_1_1_1_1_1_1_1_2" localSheetId="8">#REF!</definedName>
    <definedName name="_82cnyexcr_1_1_1_1_1_1_1_2" localSheetId="9">#REF!</definedName>
    <definedName name="_82cnyexcr_1_1_1_1_1_1_1_2" localSheetId="11">#REF!</definedName>
    <definedName name="_82cnyexcr_1_1_1_1_1_1_1_2" localSheetId="15">#REF!</definedName>
    <definedName name="_82cnyexcr_1_1_1_1_1_1_1_2" localSheetId="0">#REF!</definedName>
    <definedName name="_82cnyexcr_1_1_1_1_1_1_1_2" localSheetId="2">#REF!</definedName>
    <definedName name="_82cnyexcr_1_1_1_1_1_1_1_2" localSheetId="1">#REF!</definedName>
    <definedName name="_82cnyexcr_1_1_1_1_1_1_1_2">#REF!</definedName>
    <definedName name="_82cnyexcr_1_1_1_1_1_1_2" localSheetId="3">#REF!</definedName>
    <definedName name="_82cnyexcr_1_1_1_1_1_1_2" localSheetId="5">#REF!</definedName>
    <definedName name="_82cnyexcr_1_1_1_1_1_1_2" localSheetId="6">#REF!</definedName>
    <definedName name="_82cnyexcr_1_1_1_1_1_1_2" localSheetId="7">#REF!</definedName>
    <definedName name="_82cnyexcr_1_1_1_1_1_1_2" localSheetId="8">#REF!</definedName>
    <definedName name="_82cnyexcr_1_1_1_1_1_1_2" localSheetId="9">#REF!</definedName>
    <definedName name="_82cnyexcr_1_1_1_1_1_1_2" localSheetId="11">#REF!</definedName>
    <definedName name="_82cnyexcr_1_1_1_1_1_1_2" localSheetId="15">#REF!</definedName>
    <definedName name="_82cnyexcr_1_1_1_1_1_1_2" localSheetId="0">#REF!</definedName>
    <definedName name="_82cnyexcr_1_1_1_1_1_1_2" localSheetId="2">#REF!</definedName>
    <definedName name="_82cnyexcr_1_1_1_1_1_1_2" localSheetId="1">#REF!</definedName>
    <definedName name="_82cnyexcr_1_1_1_1_1_1_2">#REF!</definedName>
    <definedName name="_82Detail_CM_Actual_1_1_1_1_1_1_1_1" localSheetId="3">#REF!</definedName>
    <definedName name="_82Detail_CM_Actual_1_1_1_1_1_1_1_1" localSheetId="5">#REF!</definedName>
    <definedName name="_82Detail_CM_Actual_1_1_1_1_1_1_1_1" localSheetId="6">#REF!</definedName>
    <definedName name="_82Detail_CM_Actual_1_1_1_1_1_1_1_1" localSheetId="7">#REF!</definedName>
    <definedName name="_82Detail_CM_Actual_1_1_1_1_1_1_1_1" localSheetId="8">#REF!</definedName>
    <definedName name="_82Detail_CM_Actual_1_1_1_1_1_1_1_1" localSheetId="9">#REF!</definedName>
    <definedName name="_82Detail_CM_Actual_1_1_1_1_1_1_1_1" localSheetId="11">#REF!</definedName>
    <definedName name="_82Detail_CM_Actual_1_1_1_1_1_1_1_1" localSheetId="15">#REF!</definedName>
    <definedName name="_82Detail_CM_Actual_1_1_1_1_1_1_1_1" localSheetId="0">#REF!</definedName>
    <definedName name="_82Detail_CM_Actual_1_1_1_1_1_1_1_1" localSheetId="2">#REF!</definedName>
    <definedName name="_82Detail_CM_Actual_1_1_1_1_1_1_1_1" localSheetId="1">#REF!</definedName>
    <definedName name="_82Detail_CM_Actual_1_1_1_1_1_1_1_1">#REF!</definedName>
    <definedName name="_82Detail_CM_Actual_1_1_1_1_1_1_1_1_1" localSheetId="3">#REF!</definedName>
    <definedName name="_82Detail_CM_Actual_1_1_1_1_1_1_1_1_1" localSheetId="5">#REF!</definedName>
    <definedName name="_82Detail_CM_Actual_1_1_1_1_1_1_1_1_1" localSheetId="6">#REF!</definedName>
    <definedName name="_82Detail_CM_Actual_1_1_1_1_1_1_1_1_1" localSheetId="7">#REF!</definedName>
    <definedName name="_82Detail_CM_Actual_1_1_1_1_1_1_1_1_1" localSheetId="8">#REF!</definedName>
    <definedName name="_82Detail_CM_Actual_1_1_1_1_1_1_1_1_1" localSheetId="9">#REF!</definedName>
    <definedName name="_82Detail_CM_Actual_1_1_1_1_1_1_1_1_1" localSheetId="11">#REF!</definedName>
    <definedName name="_82Detail_CM_Actual_1_1_1_1_1_1_1_1_1" localSheetId="15">#REF!</definedName>
    <definedName name="_82Detail_CM_Actual_1_1_1_1_1_1_1_1_1" localSheetId="0">#REF!</definedName>
    <definedName name="_82Detail_CM_Actual_1_1_1_1_1_1_1_1_1" localSheetId="2">#REF!</definedName>
    <definedName name="_82Detail_CM_Actual_1_1_1_1_1_1_1_1_1" localSheetId="1">#REF!</definedName>
    <definedName name="_82Detail_CM_Actual_1_1_1_1_1_1_1_1_1">#REF!</definedName>
    <definedName name="_82Detail_CM_Actual_1_1_1_1_1_1_1_1_1_1" localSheetId="3">#REF!</definedName>
    <definedName name="_82Detail_CM_Actual_1_1_1_1_1_1_1_1_1_1" localSheetId="5">#REF!</definedName>
    <definedName name="_82Detail_CM_Actual_1_1_1_1_1_1_1_1_1_1" localSheetId="6">#REF!</definedName>
    <definedName name="_82Detail_CM_Actual_1_1_1_1_1_1_1_1_1_1" localSheetId="7">#REF!</definedName>
    <definedName name="_82Detail_CM_Actual_1_1_1_1_1_1_1_1_1_1" localSheetId="8">#REF!</definedName>
    <definedName name="_82Detail_CM_Actual_1_1_1_1_1_1_1_1_1_1" localSheetId="9">#REF!</definedName>
    <definedName name="_82Detail_CM_Actual_1_1_1_1_1_1_1_1_1_1" localSheetId="11">#REF!</definedName>
    <definedName name="_82Detail_CM_Actual_1_1_1_1_1_1_1_1_1_1" localSheetId="15">#REF!</definedName>
    <definedName name="_82Detail_CM_Actual_1_1_1_1_1_1_1_1_1_1" localSheetId="0">#REF!</definedName>
    <definedName name="_82Detail_CM_Actual_1_1_1_1_1_1_1_1_1_1" localSheetId="2">#REF!</definedName>
    <definedName name="_82Detail_CM_Actual_1_1_1_1_1_1_1_1_1_1" localSheetId="1">#REF!</definedName>
    <definedName name="_82Detail_CM_Actual_1_1_1_1_1_1_1_1_1_1">#REF!</definedName>
    <definedName name="_82Detail_CM_Actual_1_1_1_1_1_1_1_1_1_2" localSheetId="3">#REF!</definedName>
    <definedName name="_82Detail_CM_Actual_1_1_1_1_1_1_1_1_1_2" localSheetId="5">#REF!</definedName>
    <definedName name="_82Detail_CM_Actual_1_1_1_1_1_1_1_1_1_2" localSheetId="6">#REF!</definedName>
    <definedName name="_82Detail_CM_Actual_1_1_1_1_1_1_1_1_1_2" localSheetId="7">#REF!</definedName>
    <definedName name="_82Detail_CM_Actual_1_1_1_1_1_1_1_1_1_2" localSheetId="8">#REF!</definedName>
    <definedName name="_82Detail_CM_Actual_1_1_1_1_1_1_1_1_1_2" localSheetId="9">#REF!</definedName>
    <definedName name="_82Detail_CM_Actual_1_1_1_1_1_1_1_1_1_2" localSheetId="11">#REF!</definedName>
    <definedName name="_82Detail_CM_Actual_1_1_1_1_1_1_1_1_1_2" localSheetId="15">#REF!</definedName>
    <definedName name="_82Detail_CM_Actual_1_1_1_1_1_1_1_1_1_2" localSheetId="0">#REF!</definedName>
    <definedName name="_82Detail_CM_Actual_1_1_1_1_1_1_1_1_1_2" localSheetId="2">#REF!</definedName>
    <definedName name="_82Detail_CM_Actual_1_1_1_1_1_1_1_1_1_2" localSheetId="1">#REF!</definedName>
    <definedName name="_82Detail_CM_Actual_1_1_1_1_1_1_1_1_1_2">#REF!</definedName>
    <definedName name="_82Detail_CM_Actual_1_1_1_1_1_1_1_1_2" localSheetId="3">#REF!</definedName>
    <definedName name="_82Detail_CM_Actual_1_1_1_1_1_1_1_1_2" localSheetId="5">#REF!</definedName>
    <definedName name="_82Detail_CM_Actual_1_1_1_1_1_1_1_1_2" localSheetId="6">#REF!</definedName>
    <definedName name="_82Detail_CM_Actual_1_1_1_1_1_1_1_1_2" localSheetId="7">#REF!</definedName>
    <definedName name="_82Detail_CM_Actual_1_1_1_1_1_1_1_1_2" localSheetId="8">#REF!</definedName>
    <definedName name="_82Detail_CM_Actual_1_1_1_1_1_1_1_1_2" localSheetId="9">#REF!</definedName>
    <definedName name="_82Detail_CM_Actual_1_1_1_1_1_1_1_1_2" localSheetId="11">#REF!</definedName>
    <definedName name="_82Detail_CM_Actual_1_1_1_1_1_1_1_1_2" localSheetId="15">#REF!</definedName>
    <definedName name="_82Detail_CM_Actual_1_1_1_1_1_1_1_1_2" localSheetId="0">#REF!</definedName>
    <definedName name="_82Detail_CM_Actual_1_1_1_1_1_1_1_1_2" localSheetId="2">#REF!</definedName>
    <definedName name="_82Detail_CM_Actual_1_1_1_1_1_1_1_1_2" localSheetId="1">#REF!</definedName>
    <definedName name="_82Detail_CM_Actual_1_1_1_1_1_1_1_1_2">#REF!</definedName>
    <definedName name="_82GA_LY_CM_1_1_1_1_1" localSheetId="3">[102]G_A!$I$1:$I$65536</definedName>
    <definedName name="_82GA_LY_CM_1_1_1_1_1" localSheetId="6">[103]G_A!$I$1:$I$65536</definedName>
    <definedName name="_82GA_LY_CM_1_1_1_1_1" localSheetId="9">[103]G_A!$I$1:$I$65536</definedName>
    <definedName name="_82GA_LY_CM_1_1_1_1_1" localSheetId="11">[102]G_A!$I$1:$I$65536</definedName>
    <definedName name="_82GA_LY_CM_1_1_1_1_1" localSheetId="15">[103]G_A!$I$1:$I$65536</definedName>
    <definedName name="_82GA_LY_CM_1_1_1_1_1" localSheetId="2">[102]G_A!$I$1:$I$65536</definedName>
    <definedName name="_82GA_LY_CM_1_1_1_1_1">[104]G_A!$I$1:$I$65536</definedName>
    <definedName name="_83_123Detail_YTD_Actual_1_1_1_1_1_1_1_1_1_1_1_1" localSheetId="3">#REF!</definedName>
    <definedName name="_83_123Detail_YTD_Actual_1_1_1_1_1_1_1_1_1_1_1_1" localSheetId="5">#REF!</definedName>
    <definedName name="_83_123Detail_YTD_Actual_1_1_1_1_1_1_1_1_1_1_1_1" localSheetId="6">#REF!</definedName>
    <definedName name="_83_123Detail_YTD_Actual_1_1_1_1_1_1_1_1_1_1_1_1" localSheetId="7">#REF!</definedName>
    <definedName name="_83_123Detail_YTD_Actual_1_1_1_1_1_1_1_1_1_1_1_1" localSheetId="8">#REF!</definedName>
    <definedName name="_83_123Detail_YTD_Actual_1_1_1_1_1_1_1_1_1_1_1_1" localSheetId="9">#REF!</definedName>
    <definedName name="_83_123Detail_YTD_Actual_1_1_1_1_1_1_1_1_1_1_1_1" localSheetId="11">#REF!</definedName>
    <definedName name="_83_123Detail_YTD_Actual_1_1_1_1_1_1_1_1_1_1_1_1" localSheetId="15">#REF!</definedName>
    <definedName name="_83_123Detail_YTD_Actual_1_1_1_1_1_1_1_1_1_1_1_1" localSheetId="0">#REF!</definedName>
    <definedName name="_83_123Detail_YTD_Actual_1_1_1_1_1_1_1_1_1_1_1_1" localSheetId="2">#REF!</definedName>
    <definedName name="_83_123Detail_YTD_Actual_1_1_1_1_1_1_1_1_1_1_1_1" localSheetId="1">#REF!</definedName>
    <definedName name="_83_123Detail_YTD_Actual_1_1_1_1_1_1_1_1_1_1_1_1">#REF!</definedName>
    <definedName name="_83_161Detail_Q3_Forecast_1_1_1_1_1_1_1_1" localSheetId="3">#REF!</definedName>
    <definedName name="_83_161Detail_Q3_Forecast_1_1_1_1_1_1_1_1" localSheetId="5">#REF!</definedName>
    <definedName name="_83_161Detail_Q3_Forecast_1_1_1_1_1_1_1_1" localSheetId="6">#REF!</definedName>
    <definedName name="_83_161Detail_Q3_Forecast_1_1_1_1_1_1_1_1" localSheetId="7">#REF!</definedName>
    <definedName name="_83_161Detail_Q3_Forecast_1_1_1_1_1_1_1_1" localSheetId="8">#REF!</definedName>
    <definedName name="_83_161Detail_Q3_Forecast_1_1_1_1_1_1_1_1" localSheetId="9">#REF!</definedName>
    <definedName name="_83_161Detail_Q3_Forecast_1_1_1_1_1_1_1_1" localSheetId="11">#REF!</definedName>
    <definedName name="_83_161Detail_Q3_Forecast_1_1_1_1_1_1_1_1" localSheetId="15">#REF!</definedName>
    <definedName name="_83_161Detail_Q3_Forecast_1_1_1_1_1_1_1_1" localSheetId="0">#REF!</definedName>
    <definedName name="_83_161Detail_Q3_Forecast_1_1_1_1_1_1_1_1" localSheetId="2">#REF!</definedName>
    <definedName name="_83_161Detail_Q3_Forecast_1_1_1_1_1_1_1_1" localSheetId="1">#REF!</definedName>
    <definedName name="_83_161Detail_Q3_Forecast_1_1_1_1_1_1_1_1">#REF!</definedName>
    <definedName name="_83_161Detail_Q3_Forecast_1_1_1_1_1_1_1_1_1" localSheetId="3">#REF!</definedName>
    <definedName name="_83_161Detail_Q3_Forecast_1_1_1_1_1_1_1_1_1" localSheetId="5">#REF!</definedName>
    <definedName name="_83_161Detail_Q3_Forecast_1_1_1_1_1_1_1_1_1" localSheetId="6">#REF!</definedName>
    <definedName name="_83_161Detail_Q3_Forecast_1_1_1_1_1_1_1_1_1" localSheetId="7">#REF!</definedName>
    <definedName name="_83_161Detail_Q3_Forecast_1_1_1_1_1_1_1_1_1" localSheetId="8">#REF!</definedName>
    <definedName name="_83_161Detail_Q3_Forecast_1_1_1_1_1_1_1_1_1" localSheetId="9">#REF!</definedName>
    <definedName name="_83_161Detail_Q3_Forecast_1_1_1_1_1_1_1_1_1" localSheetId="11">#REF!</definedName>
    <definedName name="_83_161Detail_Q3_Forecast_1_1_1_1_1_1_1_1_1" localSheetId="15">#REF!</definedName>
    <definedName name="_83_161Detail_Q3_Forecast_1_1_1_1_1_1_1_1_1" localSheetId="0">#REF!</definedName>
    <definedName name="_83_161Detail_Q3_Forecast_1_1_1_1_1_1_1_1_1" localSheetId="2">#REF!</definedName>
    <definedName name="_83_161Detail_Q3_Forecast_1_1_1_1_1_1_1_1_1" localSheetId="1">#REF!</definedName>
    <definedName name="_83_161Detail_Q3_Forecast_1_1_1_1_1_1_1_1_1">#REF!</definedName>
    <definedName name="_83_161Detail_Q3_Forecast_1_1_1_1_1_1_1_1_2" localSheetId="3">#REF!</definedName>
    <definedName name="_83_161Detail_Q3_Forecast_1_1_1_1_1_1_1_1_2" localSheetId="5">#REF!</definedName>
    <definedName name="_83_161Detail_Q3_Forecast_1_1_1_1_1_1_1_1_2" localSheetId="6">#REF!</definedName>
    <definedName name="_83_161Detail_Q3_Forecast_1_1_1_1_1_1_1_1_2" localSheetId="7">#REF!</definedName>
    <definedName name="_83_161Detail_Q3_Forecast_1_1_1_1_1_1_1_1_2" localSheetId="8">#REF!</definedName>
    <definedName name="_83_161Detail_Q3_Forecast_1_1_1_1_1_1_1_1_2" localSheetId="9">#REF!</definedName>
    <definedName name="_83_161Detail_Q3_Forecast_1_1_1_1_1_1_1_1_2" localSheetId="11">#REF!</definedName>
    <definedName name="_83_161Detail_Q3_Forecast_1_1_1_1_1_1_1_1_2" localSheetId="15">#REF!</definedName>
    <definedName name="_83_161Detail_Q3_Forecast_1_1_1_1_1_1_1_1_2" localSheetId="0">#REF!</definedName>
    <definedName name="_83_161Detail_Q3_Forecast_1_1_1_1_1_1_1_1_2" localSheetId="2">#REF!</definedName>
    <definedName name="_83_161Detail_Q3_Forecast_1_1_1_1_1_1_1_1_2" localSheetId="1">#REF!</definedName>
    <definedName name="_83_161Detail_Q3_Forecast_1_1_1_1_1_1_1_1_2">#REF!</definedName>
    <definedName name="_830_SUMPL_1_1_1_1_1_1_1" localSheetId="3">#REF!</definedName>
    <definedName name="_830_SUMPL_1_1_1_1_1_1_1" localSheetId="5">#REF!</definedName>
    <definedName name="_830_SUMPL_1_1_1_1_1_1_1" localSheetId="6">#REF!</definedName>
    <definedName name="_830_SUMPL_1_1_1_1_1_1_1" localSheetId="7">#REF!</definedName>
    <definedName name="_830_SUMPL_1_1_1_1_1_1_1" localSheetId="8">#REF!</definedName>
    <definedName name="_830_SUMPL_1_1_1_1_1_1_1" localSheetId="9">#REF!</definedName>
    <definedName name="_830_SUMPL_1_1_1_1_1_1_1" localSheetId="11">#REF!</definedName>
    <definedName name="_830_SUMPL_1_1_1_1_1_1_1" localSheetId="15">#REF!</definedName>
    <definedName name="_830_SUMPL_1_1_1_1_1_1_1" localSheetId="0">#REF!</definedName>
    <definedName name="_830_SUMPL_1_1_1_1_1_1_1" localSheetId="2">#REF!</definedName>
    <definedName name="_830_SUMPL_1_1_1_1_1_1_1" localSheetId="1">#REF!</definedName>
    <definedName name="_830_SUMPL_1_1_1_1_1_1_1">#REF!</definedName>
    <definedName name="_830GA_Gross_OP_1_1_1" localSheetId="3">[105]G_A!$A$179:$IV$179</definedName>
    <definedName name="_830GA_Gross_OP_1_1_1" localSheetId="6">[106]G_A!$A$179:$IV$179</definedName>
    <definedName name="_830GA_Gross_OP_1_1_1" localSheetId="9">[106]G_A!$A$179:$IV$179</definedName>
    <definedName name="_830GA_Gross_OP_1_1_1" localSheetId="11">[105]G_A!$A$179:$IV$179</definedName>
    <definedName name="_830GA_Gross_OP_1_1_1" localSheetId="15">[106]G_A!$A$179:$IV$179</definedName>
    <definedName name="_830GA_Gross_OP_1_1_1" localSheetId="2">[105]G_A!$A$179:$IV$179</definedName>
    <definedName name="_830GA_Gross_OP_1_1_1">[107]G_A!$A$179:$IV$179</definedName>
    <definedName name="_831_SUMPL_1_1_1_1_1_1_1_1" localSheetId="3">#REF!</definedName>
    <definedName name="_831_SUMPL_1_1_1_1_1_1_1_1" localSheetId="5">#REF!</definedName>
    <definedName name="_831_SUMPL_1_1_1_1_1_1_1_1" localSheetId="6">#REF!</definedName>
    <definedName name="_831_SUMPL_1_1_1_1_1_1_1_1" localSheetId="7">#REF!</definedName>
    <definedName name="_831_SUMPL_1_1_1_1_1_1_1_1" localSheetId="8">#REF!</definedName>
    <definedName name="_831_SUMPL_1_1_1_1_1_1_1_1" localSheetId="9">#REF!</definedName>
    <definedName name="_831_SUMPL_1_1_1_1_1_1_1_1" localSheetId="11">#REF!</definedName>
    <definedName name="_831_SUMPL_1_1_1_1_1_1_1_1" localSheetId="15">#REF!</definedName>
    <definedName name="_831_SUMPL_1_1_1_1_1_1_1_1" localSheetId="0">#REF!</definedName>
    <definedName name="_831_SUMPL_1_1_1_1_1_1_1_1" localSheetId="2">#REF!</definedName>
    <definedName name="_831_SUMPL_1_1_1_1_1_1_1_1" localSheetId="1">#REF!</definedName>
    <definedName name="_831_SUMPL_1_1_1_1_1_1_1_1">#REF!</definedName>
    <definedName name="_831GA_Gross_OP_1_1_1_1" localSheetId="3">[105]G_A!$A$179:$IV$179</definedName>
    <definedName name="_831GA_Gross_OP_1_1_1_1" localSheetId="6">[106]G_A!$A$179:$IV$179</definedName>
    <definedName name="_831GA_Gross_OP_1_1_1_1" localSheetId="9">[106]G_A!$A$179:$IV$179</definedName>
    <definedName name="_831GA_Gross_OP_1_1_1_1" localSheetId="11">[105]G_A!$A$179:$IV$179</definedName>
    <definedName name="_831GA_Gross_OP_1_1_1_1" localSheetId="15">[106]G_A!$A$179:$IV$179</definedName>
    <definedName name="_831GA_Gross_OP_1_1_1_1" localSheetId="2">[105]G_A!$A$179:$IV$179</definedName>
    <definedName name="_831GA_Gross_OP_1_1_1_1">[107]G_A!$A$179:$IV$179</definedName>
    <definedName name="_832_SUMPL_1_1_1_1_1_1_1_1_1" localSheetId="3">#REF!</definedName>
    <definedName name="_832_SUMPL_1_1_1_1_1_1_1_1_1" localSheetId="5">#REF!</definedName>
    <definedName name="_832_SUMPL_1_1_1_1_1_1_1_1_1" localSheetId="6">#REF!</definedName>
    <definedName name="_832_SUMPL_1_1_1_1_1_1_1_1_1" localSheetId="7">#REF!</definedName>
    <definedName name="_832_SUMPL_1_1_1_1_1_1_1_1_1" localSheetId="8">#REF!</definedName>
    <definedName name="_832_SUMPL_1_1_1_1_1_1_1_1_1" localSheetId="9">#REF!</definedName>
    <definedName name="_832_SUMPL_1_1_1_1_1_1_1_1_1" localSheetId="11">#REF!</definedName>
    <definedName name="_832_SUMPL_1_1_1_1_1_1_1_1_1" localSheetId="15">#REF!</definedName>
    <definedName name="_832_SUMPL_1_1_1_1_1_1_1_1_1" localSheetId="0">#REF!</definedName>
    <definedName name="_832_SUMPL_1_1_1_1_1_1_1_1_1" localSheetId="2">#REF!</definedName>
    <definedName name="_832_SUMPL_1_1_1_1_1_1_1_1_1" localSheetId="1">#REF!</definedName>
    <definedName name="_832_SUMPL_1_1_1_1_1_1_1_1_1">#REF!</definedName>
    <definedName name="_832GA_Gross_OP_1_1_1_1_1" localSheetId="3">[108]G_A!$A$179:$IV$179</definedName>
    <definedName name="_832GA_Gross_OP_1_1_1_1_1" localSheetId="6">[109]G_A!$A$179:$IV$179</definedName>
    <definedName name="_832GA_Gross_OP_1_1_1_1_1" localSheetId="9">[109]G_A!$A$179:$IV$179</definedName>
    <definedName name="_832GA_Gross_OP_1_1_1_1_1" localSheetId="11">[108]G_A!$A$179:$IV$179</definedName>
    <definedName name="_832GA_Gross_OP_1_1_1_1_1" localSheetId="15">[109]G_A!$A$179:$IV$179</definedName>
    <definedName name="_832GA_Gross_OP_1_1_1_1_1" localSheetId="2">[108]G_A!$A$179:$IV$179</definedName>
    <definedName name="_832GA_Gross_OP_1_1_1_1_1">[110]G_A!$A$179:$IV$179</definedName>
    <definedName name="_833_SUMPL_1_1_1_1_1_1_1_1_1_1" localSheetId="3">#REF!</definedName>
    <definedName name="_833_SUMPL_1_1_1_1_1_1_1_1_1_1" localSheetId="5">#REF!</definedName>
    <definedName name="_833_SUMPL_1_1_1_1_1_1_1_1_1_1" localSheetId="6">#REF!</definedName>
    <definedName name="_833_SUMPL_1_1_1_1_1_1_1_1_1_1" localSheetId="7">#REF!</definedName>
    <definedName name="_833_SUMPL_1_1_1_1_1_1_1_1_1_1" localSheetId="8">#REF!</definedName>
    <definedName name="_833_SUMPL_1_1_1_1_1_1_1_1_1_1" localSheetId="9">#REF!</definedName>
    <definedName name="_833_SUMPL_1_1_1_1_1_1_1_1_1_1" localSheetId="11">#REF!</definedName>
    <definedName name="_833_SUMPL_1_1_1_1_1_1_1_1_1_1" localSheetId="15">#REF!</definedName>
    <definedName name="_833_SUMPL_1_1_1_1_1_1_1_1_1_1" localSheetId="0">#REF!</definedName>
    <definedName name="_833_SUMPL_1_1_1_1_1_1_1_1_1_1" localSheetId="2">#REF!</definedName>
    <definedName name="_833_SUMPL_1_1_1_1_1_1_1_1_1_1" localSheetId="1">#REF!</definedName>
    <definedName name="_833_SUMPL_1_1_1_1_1_1_1_1_1_1">#REF!</definedName>
    <definedName name="_834_SUMPL_1_1_1_1_1_1_1_1_1_1_1" localSheetId="3">#REF!</definedName>
    <definedName name="_834_SUMPL_1_1_1_1_1_1_1_1_1_1_1" localSheetId="5">#REF!</definedName>
    <definedName name="_834_SUMPL_1_1_1_1_1_1_1_1_1_1_1" localSheetId="6">#REF!</definedName>
    <definedName name="_834_SUMPL_1_1_1_1_1_1_1_1_1_1_1" localSheetId="7">#REF!</definedName>
    <definedName name="_834_SUMPL_1_1_1_1_1_1_1_1_1_1_1" localSheetId="8">#REF!</definedName>
    <definedName name="_834_SUMPL_1_1_1_1_1_1_1_1_1_1_1" localSheetId="9">#REF!</definedName>
    <definedName name="_834_SUMPL_1_1_1_1_1_1_1_1_1_1_1" localSheetId="11">#REF!</definedName>
    <definedName name="_834_SUMPL_1_1_1_1_1_1_1_1_1_1_1" localSheetId="15">#REF!</definedName>
    <definedName name="_834_SUMPL_1_1_1_1_1_1_1_1_1_1_1" localSheetId="0">#REF!</definedName>
    <definedName name="_834_SUMPL_1_1_1_1_1_1_1_1_1_1_1" localSheetId="2">#REF!</definedName>
    <definedName name="_834_SUMPL_1_1_1_1_1_1_1_1_1_1_1" localSheetId="1">#REF!</definedName>
    <definedName name="_834_SUMPL_1_1_1_1_1_1_1_1_1_1_1">#REF!</definedName>
    <definedName name="_834GA_Gross_OP_1_1_1_1_1_1_1_1" localSheetId="3">[105]G_A!$A$179:$IV$179</definedName>
    <definedName name="_834GA_Gross_OP_1_1_1_1_1_1_1_1" localSheetId="6">[106]G_A!$A$179:$IV$179</definedName>
    <definedName name="_834GA_Gross_OP_1_1_1_1_1_1_1_1" localSheetId="9">[106]G_A!$A$179:$IV$179</definedName>
    <definedName name="_834GA_Gross_OP_1_1_1_1_1_1_1_1" localSheetId="11">[105]G_A!$A$179:$IV$179</definedName>
    <definedName name="_834GA_Gross_OP_1_1_1_1_1_1_1_1" localSheetId="15">[106]G_A!$A$179:$IV$179</definedName>
    <definedName name="_834GA_Gross_OP_1_1_1_1_1_1_1_1" localSheetId="2">[105]G_A!$A$179:$IV$179</definedName>
    <definedName name="_834GA_Gross_OP_1_1_1_1_1_1_1_1">[107]G_A!$A$179:$IV$179</definedName>
    <definedName name="_835_SUMPL_1_1_1_1_1_1_1_1_1_1_1_1" localSheetId="3">#REF!</definedName>
    <definedName name="_835_SUMPL_1_1_1_1_1_1_1_1_1_1_1_1" localSheetId="5">#REF!</definedName>
    <definedName name="_835_SUMPL_1_1_1_1_1_1_1_1_1_1_1_1" localSheetId="6">#REF!</definedName>
    <definedName name="_835_SUMPL_1_1_1_1_1_1_1_1_1_1_1_1" localSheetId="7">#REF!</definedName>
    <definedName name="_835_SUMPL_1_1_1_1_1_1_1_1_1_1_1_1" localSheetId="8">#REF!</definedName>
    <definedName name="_835_SUMPL_1_1_1_1_1_1_1_1_1_1_1_1" localSheetId="9">#REF!</definedName>
    <definedName name="_835_SUMPL_1_1_1_1_1_1_1_1_1_1_1_1" localSheetId="11">#REF!</definedName>
    <definedName name="_835_SUMPL_1_1_1_1_1_1_1_1_1_1_1_1" localSheetId="15">#REF!</definedName>
    <definedName name="_835_SUMPL_1_1_1_1_1_1_1_1_1_1_1_1" localSheetId="0">#REF!</definedName>
    <definedName name="_835_SUMPL_1_1_1_1_1_1_1_1_1_1_1_1" localSheetId="2">#REF!</definedName>
    <definedName name="_835_SUMPL_1_1_1_1_1_1_1_1_1_1_1_1" localSheetId="1">#REF!</definedName>
    <definedName name="_835_SUMPL_1_1_1_1_1_1_1_1_1_1_1_1">#REF!</definedName>
    <definedName name="_835GA_LY_Audited_1_1_1" localSheetId="3">[105]G_A!$O$1:$O$65536</definedName>
    <definedName name="_835GA_LY_Audited_1_1_1" localSheetId="6">[106]G_A!$O$1:$O$65536</definedName>
    <definedName name="_835GA_LY_Audited_1_1_1" localSheetId="9">[106]G_A!$O$1:$O$65536</definedName>
    <definedName name="_835GA_LY_Audited_1_1_1" localSheetId="11">[105]G_A!$O$1:$O$65536</definedName>
    <definedName name="_835GA_LY_Audited_1_1_1" localSheetId="15">[106]G_A!$O$1:$O$65536</definedName>
    <definedName name="_835GA_LY_Audited_1_1_1" localSheetId="2">[105]G_A!$O$1:$O$65536</definedName>
    <definedName name="_835GA_LY_Audited_1_1_1">[107]G_A!$O$1:$O$65536</definedName>
    <definedName name="_836_SUMPL_1_1_1_1_1_1_1_1_1_1_1_1_1" localSheetId="3">#REF!</definedName>
    <definedName name="_836_SUMPL_1_1_1_1_1_1_1_1_1_1_1_1_1" localSheetId="5">#REF!</definedName>
    <definedName name="_836_SUMPL_1_1_1_1_1_1_1_1_1_1_1_1_1" localSheetId="6">#REF!</definedName>
    <definedName name="_836_SUMPL_1_1_1_1_1_1_1_1_1_1_1_1_1" localSheetId="7">#REF!</definedName>
    <definedName name="_836_SUMPL_1_1_1_1_1_1_1_1_1_1_1_1_1" localSheetId="8">#REF!</definedName>
    <definedName name="_836_SUMPL_1_1_1_1_1_1_1_1_1_1_1_1_1" localSheetId="9">#REF!</definedName>
    <definedName name="_836_SUMPL_1_1_1_1_1_1_1_1_1_1_1_1_1" localSheetId="11">#REF!</definedName>
    <definedName name="_836_SUMPL_1_1_1_1_1_1_1_1_1_1_1_1_1" localSheetId="15">#REF!</definedName>
    <definedName name="_836_SUMPL_1_1_1_1_1_1_1_1_1_1_1_1_1" localSheetId="0">#REF!</definedName>
    <definedName name="_836_SUMPL_1_1_1_1_1_1_1_1_1_1_1_1_1" localSheetId="2">#REF!</definedName>
    <definedName name="_836_SUMPL_1_1_1_1_1_1_1_1_1_1_1_1_1" localSheetId="1">#REF!</definedName>
    <definedName name="_836_SUMPL_1_1_1_1_1_1_1_1_1_1_1_1_1">#REF!</definedName>
    <definedName name="_836GA_LY_Audited_1_1_1_1" localSheetId="3">[105]G_A!$O$1:$O$65536</definedName>
    <definedName name="_836GA_LY_Audited_1_1_1_1" localSheetId="6">[106]G_A!$O$1:$O$65536</definedName>
    <definedName name="_836GA_LY_Audited_1_1_1_1" localSheetId="9">[106]G_A!$O$1:$O$65536</definedName>
    <definedName name="_836GA_LY_Audited_1_1_1_1" localSheetId="11">[105]G_A!$O$1:$O$65536</definedName>
    <definedName name="_836GA_LY_Audited_1_1_1_1" localSheetId="15">[106]G_A!$O$1:$O$65536</definedName>
    <definedName name="_836GA_LY_Audited_1_1_1_1" localSheetId="2">[105]G_A!$O$1:$O$65536</definedName>
    <definedName name="_836GA_LY_Audited_1_1_1_1">[107]G_A!$O$1:$O$65536</definedName>
    <definedName name="_837_SUMPL_1_1_1_1_1_1_1_1_1_1_1_1_1_1" localSheetId="3">#REF!</definedName>
    <definedName name="_837_SUMPL_1_1_1_1_1_1_1_1_1_1_1_1_1_1" localSheetId="5">#REF!</definedName>
    <definedName name="_837_SUMPL_1_1_1_1_1_1_1_1_1_1_1_1_1_1" localSheetId="6">#REF!</definedName>
    <definedName name="_837_SUMPL_1_1_1_1_1_1_1_1_1_1_1_1_1_1" localSheetId="7">#REF!</definedName>
    <definedName name="_837_SUMPL_1_1_1_1_1_1_1_1_1_1_1_1_1_1" localSheetId="8">#REF!</definedName>
    <definedName name="_837_SUMPL_1_1_1_1_1_1_1_1_1_1_1_1_1_1" localSheetId="9">#REF!</definedName>
    <definedName name="_837_SUMPL_1_1_1_1_1_1_1_1_1_1_1_1_1_1" localSheetId="11">#REF!</definedName>
    <definedName name="_837_SUMPL_1_1_1_1_1_1_1_1_1_1_1_1_1_1" localSheetId="15">#REF!</definedName>
    <definedName name="_837_SUMPL_1_1_1_1_1_1_1_1_1_1_1_1_1_1" localSheetId="0">#REF!</definedName>
    <definedName name="_837_SUMPL_1_1_1_1_1_1_1_1_1_1_1_1_1_1" localSheetId="2">#REF!</definedName>
    <definedName name="_837_SUMPL_1_1_1_1_1_1_1_1_1_1_1_1_1_1" localSheetId="1">#REF!</definedName>
    <definedName name="_837_SUMPL_1_1_1_1_1_1_1_1_1_1_1_1_1_1">#REF!</definedName>
    <definedName name="_837GA_LY_Audited_1_1_1_1_1" localSheetId="3">[108]G_A!$O$1:$O$65536</definedName>
    <definedName name="_837GA_LY_Audited_1_1_1_1_1" localSheetId="6">[109]G_A!$O$1:$O$65536</definedName>
    <definedName name="_837GA_LY_Audited_1_1_1_1_1" localSheetId="9">[109]G_A!$O$1:$O$65536</definedName>
    <definedName name="_837GA_LY_Audited_1_1_1_1_1" localSheetId="11">[108]G_A!$O$1:$O$65536</definedName>
    <definedName name="_837GA_LY_Audited_1_1_1_1_1" localSheetId="15">[109]G_A!$O$1:$O$65536</definedName>
    <definedName name="_837GA_LY_Audited_1_1_1_1_1" localSheetId="2">[108]G_A!$O$1:$O$65536</definedName>
    <definedName name="_837GA_LY_Audited_1_1_1_1_1">[110]G_A!$O$1:$O$65536</definedName>
    <definedName name="_838_SUMPL_1_2_1_1" localSheetId="3">#REF!</definedName>
    <definedName name="_838_SUMPL_1_2_1_1" localSheetId="5">#REF!</definedName>
    <definedName name="_838_SUMPL_1_2_1_1" localSheetId="6">#REF!</definedName>
    <definedName name="_838_SUMPL_1_2_1_1" localSheetId="7">#REF!</definedName>
    <definedName name="_838_SUMPL_1_2_1_1" localSheetId="8">#REF!</definedName>
    <definedName name="_838_SUMPL_1_2_1_1" localSheetId="9">#REF!</definedName>
    <definedName name="_838_SUMPL_1_2_1_1" localSheetId="11">#REF!</definedName>
    <definedName name="_838_SUMPL_1_2_1_1" localSheetId="15">#REF!</definedName>
    <definedName name="_838_SUMPL_1_2_1_1" localSheetId="0">#REF!</definedName>
    <definedName name="_838_SUMPL_1_2_1_1" localSheetId="2">#REF!</definedName>
    <definedName name="_838_SUMPL_1_2_1_1" localSheetId="1">#REF!</definedName>
    <definedName name="_838_SUMPL_1_2_1_1">#REF!</definedName>
    <definedName name="_839_SUMPL_1_2_1_1_1" localSheetId="3">#REF!</definedName>
    <definedName name="_839_SUMPL_1_2_1_1_1" localSheetId="5">#REF!</definedName>
    <definedName name="_839_SUMPL_1_2_1_1_1" localSheetId="6">#REF!</definedName>
    <definedName name="_839_SUMPL_1_2_1_1_1" localSheetId="7">#REF!</definedName>
    <definedName name="_839_SUMPL_1_2_1_1_1" localSheetId="8">#REF!</definedName>
    <definedName name="_839_SUMPL_1_2_1_1_1" localSheetId="9">#REF!</definedName>
    <definedName name="_839_SUMPL_1_2_1_1_1" localSheetId="11">#REF!</definedName>
    <definedName name="_839_SUMPL_1_2_1_1_1" localSheetId="15">#REF!</definedName>
    <definedName name="_839_SUMPL_1_2_1_1_1" localSheetId="0">#REF!</definedName>
    <definedName name="_839_SUMPL_1_2_1_1_1" localSheetId="2">#REF!</definedName>
    <definedName name="_839_SUMPL_1_2_1_1_1" localSheetId="1">#REF!</definedName>
    <definedName name="_839_SUMPL_1_2_1_1_1">#REF!</definedName>
    <definedName name="_839GA_LY_Audited_1_1_1_1_1_1_1_1" localSheetId="3">[105]G_A!$O$1:$O$65536</definedName>
    <definedName name="_839GA_LY_Audited_1_1_1_1_1_1_1_1" localSheetId="6">[106]G_A!$O$1:$O$65536</definedName>
    <definedName name="_839GA_LY_Audited_1_1_1_1_1_1_1_1" localSheetId="9">[106]G_A!$O$1:$O$65536</definedName>
    <definedName name="_839GA_LY_Audited_1_1_1_1_1_1_1_1" localSheetId="11">[105]G_A!$O$1:$O$65536</definedName>
    <definedName name="_839GA_LY_Audited_1_1_1_1_1_1_1_1" localSheetId="15">[106]G_A!$O$1:$O$65536</definedName>
    <definedName name="_839GA_LY_Audited_1_1_1_1_1_1_1_1" localSheetId="2">[105]G_A!$O$1:$O$65536</definedName>
    <definedName name="_839GA_LY_Audited_1_1_1_1_1_1_1_1">[107]G_A!$O$1:$O$65536</definedName>
    <definedName name="_83cnyexcr300604_1_1_1_1" localSheetId="3">#REF!</definedName>
    <definedName name="_83cnyexcr300604_1_1_1_1" localSheetId="5">#REF!</definedName>
    <definedName name="_83cnyexcr300604_1_1_1_1" localSheetId="6">#REF!</definedName>
    <definedName name="_83cnyexcr300604_1_1_1_1" localSheetId="7">#REF!</definedName>
    <definedName name="_83cnyexcr300604_1_1_1_1" localSheetId="8">#REF!</definedName>
    <definedName name="_83cnyexcr300604_1_1_1_1" localSheetId="9">#REF!</definedName>
    <definedName name="_83cnyexcr300604_1_1_1_1" localSheetId="11">#REF!</definedName>
    <definedName name="_83cnyexcr300604_1_1_1_1" localSheetId="15">#REF!</definedName>
    <definedName name="_83cnyexcr300604_1_1_1_1" localSheetId="0">#REF!</definedName>
    <definedName name="_83cnyexcr300604_1_1_1_1" localSheetId="2">#REF!</definedName>
    <definedName name="_83cnyexcr300604_1_1_1_1" localSheetId="1">#REF!</definedName>
    <definedName name="_83cnyexcr300604_1_1_1_1">#REF!</definedName>
    <definedName name="_83cnyexcr300604_1_1_1_1_1" localSheetId="3">#REF!</definedName>
    <definedName name="_83cnyexcr300604_1_1_1_1_1" localSheetId="5">#REF!</definedName>
    <definedName name="_83cnyexcr300604_1_1_1_1_1" localSheetId="6">#REF!</definedName>
    <definedName name="_83cnyexcr300604_1_1_1_1_1" localSheetId="7">#REF!</definedName>
    <definedName name="_83cnyexcr300604_1_1_1_1_1" localSheetId="8">#REF!</definedName>
    <definedName name="_83cnyexcr300604_1_1_1_1_1" localSheetId="9">#REF!</definedName>
    <definedName name="_83cnyexcr300604_1_1_1_1_1" localSheetId="11">#REF!</definedName>
    <definedName name="_83cnyexcr300604_1_1_1_1_1" localSheetId="15">#REF!</definedName>
    <definedName name="_83cnyexcr300604_1_1_1_1_1" localSheetId="0">#REF!</definedName>
    <definedName name="_83cnyexcr300604_1_1_1_1_1" localSheetId="2">#REF!</definedName>
    <definedName name="_83cnyexcr300604_1_1_1_1_1" localSheetId="1">#REF!</definedName>
    <definedName name="_83cnyexcr300604_1_1_1_1_1">#REF!</definedName>
    <definedName name="_83cnyexcr300604_1_1_1_1_1_1" localSheetId="3">#REF!</definedName>
    <definedName name="_83cnyexcr300604_1_1_1_1_1_1" localSheetId="5">#REF!</definedName>
    <definedName name="_83cnyexcr300604_1_1_1_1_1_1" localSheetId="6">#REF!</definedName>
    <definedName name="_83cnyexcr300604_1_1_1_1_1_1" localSheetId="7">#REF!</definedName>
    <definedName name="_83cnyexcr300604_1_1_1_1_1_1" localSheetId="8">#REF!</definedName>
    <definedName name="_83cnyexcr300604_1_1_1_1_1_1" localSheetId="9">#REF!</definedName>
    <definedName name="_83cnyexcr300604_1_1_1_1_1_1" localSheetId="11">#REF!</definedName>
    <definedName name="_83cnyexcr300604_1_1_1_1_1_1" localSheetId="15">#REF!</definedName>
    <definedName name="_83cnyexcr300604_1_1_1_1_1_1" localSheetId="0">#REF!</definedName>
    <definedName name="_83cnyexcr300604_1_1_1_1_1_1" localSheetId="2">#REF!</definedName>
    <definedName name="_83cnyexcr300604_1_1_1_1_1_1" localSheetId="1">#REF!</definedName>
    <definedName name="_83cnyexcr300604_1_1_1_1_1_1">#REF!</definedName>
    <definedName name="_83cnyexcr300604_1_1_1_1_1_1_1" localSheetId="3">#REF!</definedName>
    <definedName name="_83cnyexcr300604_1_1_1_1_1_1_1" localSheetId="5">#REF!</definedName>
    <definedName name="_83cnyexcr300604_1_1_1_1_1_1_1" localSheetId="6">#REF!</definedName>
    <definedName name="_83cnyexcr300604_1_1_1_1_1_1_1" localSheetId="7">#REF!</definedName>
    <definedName name="_83cnyexcr300604_1_1_1_1_1_1_1" localSheetId="8">#REF!</definedName>
    <definedName name="_83cnyexcr300604_1_1_1_1_1_1_1" localSheetId="9">#REF!</definedName>
    <definedName name="_83cnyexcr300604_1_1_1_1_1_1_1" localSheetId="11">#REF!</definedName>
    <definedName name="_83cnyexcr300604_1_1_1_1_1_1_1" localSheetId="15">#REF!</definedName>
    <definedName name="_83cnyexcr300604_1_1_1_1_1_1_1" localSheetId="0">#REF!</definedName>
    <definedName name="_83cnyexcr300604_1_1_1_1_1_1_1" localSheetId="2">#REF!</definedName>
    <definedName name="_83cnyexcr300604_1_1_1_1_1_1_1" localSheetId="1">#REF!</definedName>
    <definedName name="_83cnyexcr300604_1_1_1_1_1_1_1">#REF!</definedName>
    <definedName name="_83cnyexcr300604_1_1_1_1_1_1_2" localSheetId="3">#REF!</definedName>
    <definedName name="_83cnyexcr300604_1_1_1_1_1_1_2" localSheetId="5">#REF!</definedName>
    <definedName name="_83cnyexcr300604_1_1_1_1_1_1_2" localSheetId="6">#REF!</definedName>
    <definedName name="_83cnyexcr300604_1_1_1_1_1_1_2" localSheetId="7">#REF!</definedName>
    <definedName name="_83cnyexcr300604_1_1_1_1_1_1_2" localSheetId="8">#REF!</definedName>
    <definedName name="_83cnyexcr300604_1_1_1_1_1_1_2" localSheetId="9">#REF!</definedName>
    <definedName name="_83cnyexcr300604_1_1_1_1_1_1_2" localSheetId="11">#REF!</definedName>
    <definedName name="_83cnyexcr300604_1_1_1_1_1_1_2" localSheetId="15">#REF!</definedName>
    <definedName name="_83cnyexcr300604_1_1_1_1_1_1_2" localSheetId="0">#REF!</definedName>
    <definedName name="_83cnyexcr300604_1_1_1_1_1_1_2" localSheetId="2">#REF!</definedName>
    <definedName name="_83cnyexcr300604_1_1_1_1_1_1_2" localSheetId="1">#REF!</definedName>
    <definedName name="_83cnyexcr300604_1_1_1_1_1_1_2">#REF!</definedName>
    <definedName name="_83cnyexcr300604_1_1_1_1_1_2" localSheetId="3">#REF!</definedName>
    <definedName name="_83cnyexcr300604_1_1_1_1_1_2" localSheetId="5">#REF!</definedName>
    <definedName name="_83cnyexcr300604_1_1_1_1_1_2" localSheetId="6">#REF!</definedName>
    <definedName name="_83cnyexcr300604_1_1_1_1_1_2" localSheetId="7">#REF!</definedName>
    <definedName name="_83cnyexcr300604_1_1_1_1_1_2" localSheetId="8">#REF!</definedName>
    <definedName name="_83cnyexcr300604_1_1_1_1_1_2" localSheetId="9">#REF!</definedName>
    <definedName name="_83cnyexcr300604_1_1_1_1_1_2" localSheetId="11">#REF!</definedName>
    <definedName name="_83cnyexcr300604_1_1_1_1_1_2" localSheetId="15">#REF!</definedName>
    <definedName name="_83cnyexcr300604_1_1_1_1_1_2" localSheetId="0">#REF!</definedName>
    <definedName name="_83cnyexcr300604_1_1_1_1_1_2" localSheetId="2">#REF!</definedName>
    <definedName name="_83cnyexcr300604_1_1_1_1_1_2" localSheetId="1">#REF!</definedName>
    <definedName name="_83cnyexcr300604_1_1_1_1_1_2">#REF!</definedName>
    <definedName name="_83cnyexcr300604_1_1_1_1_2" localSheetId="3">#REF!</definedName>
    <definedName name="_83cnyexcr300604_1_1_1_1_2" localSheetId="5">#REF!</definedName>
    <definedName name="_83cnyexcr300604_1_1_1_1_2" localSheetId="6">#REF!</definedName>
    <definedName name="_83cnyexcr300604_1_1_1_1_2" localSheetId="7">#REF!</definedName>
    <definedName name="_83cnyexcr300604_1_1_1_1_2" localSheetId="8">#REF!</definedName>
    <definedName name="_83cnyexcr300604_1_1_1_1_2" localSheetId="9">#REF!</definedName>
    <definedName name="_83cnyexcr300604_1_1_1_1_2" localSheetId="11">#REF!</definedName>
    <definedName name="_83cnyexcr300604_1_1_1_1_2" localSheetId="15">#REF!</definedName>
    <definedName name="_83cnyexcr300604_1_1_1_1_2" localSheetId="0">#REF!</definedName>
    <definedName name="_83cnyexcr300604_1_1_1_1_2" localSheetId="2">#REF!</definedName>
    <definedName name="_83cnyexcr300604_1_1_1_1_2" localSheetId="1">#REF!</definedName>
    <definedName name="_83cnyexcr300604_1_1_1_1_2">#REF!</definedName>
    <definedName name="_83Detail_CM_Actual_1_1_1_1_1_1_1_1_1" localSheetId="3">#REF!</definedName>
    <definedName name="_83Detail_CM_Actual_1_1_1_1_1_1_1_1_1" localSheetId="5">#REF!</definedName>
    <definedName name="_83Detail_CM_Actual_1_1_1_1_1_1_1_1_1" localSheetId="6">#REF!</definedName>
    <definedName name="_83Detail_CM_Actual_1_1_1_1_1_1_1_1_1" localSheetId="7">#REF!</definedName>
    <definedName name="_83Detail_CM_Actual_1_1_1_1_1_1_1_1_1" localSheetId="8">#REF!</definedName>
    <definedName name="_83Detail_CM_Actual_1_1_1_1_1_1_1_1_1" localSheetId="9">#REF!</definedName>
    <definedName name="_83Detail_CM_Actual_1_1_1_1_1_1_1_1_1" localSheetId="11">#REF!</definedName>
    <definedName name="_83Detail_CM_Actual_1_1_1_1_1_1_1_1_1" localSheetId="15">#REF!</definedName>
    <definedName name="_83Detail_CM_Actual_1_1_1_1_1_1_1_1_1" localSheetId="0">#REF!</definedName>
    <definedName name="_83Detail_CM_Actual_1_1_1_1_1_1_1_1_1" localSheetId="2">#REF!</definedName>
    <definedName name="_83Detail_CM_Actual_1_1_1_1_1_1_1_1_1" localSheetId="1">#REF!</definedName>
    <definedName name="_83Detail_CM_Actual_1_1_1_1_1_1_1_1_1">#REF!</definedName>
    <definedName name="_83Detail_CM_Actual_1_1_1_1_1_1_1_1_1_1" localSheetId="3">#REF!</definedName>
    <definedName name="_83Detail_CM_Actual_1_1_1_1_1_1_1_1_1_1" localSheetId="5">#REF!</definedName>
    <definedName name="_83Detail_CM_Actual_1_1_1_1_1_1_1_1_1_1" localSheetId="6">#REF!</definedName>
    <definedName name="_83Detail_CM_Actual_1_1_1_1_1_1_1_1_1_1" localSheetId="7">#REF!</definedName>
    <definedName name="_83Detail_CM_Actual_1_1_1_1_1_1_1_1_1_1" localSheetId="8">#REF!</definedName>
    <definedName name="_83Detail_CM_Actual_1_1_1_1_1_1_1_1_1_1" localSheetId="9">#REF!</definedName>
    <definedName name="_83Detail_CM_Actual_1_1_1_1_1_1_1_1_1_1" localSheetId="11">#REF!</definedName>
    <definedName name="_83Detail_CM_Actual_1_1_1_1_1_1_1_1_1_1" localSheetId="15">#REF!</definedName>
    <definedName name="_83Detail_CM_Actual_1_1_1_1_1_1_1_1_1_1" localSheetId="0">#REF!</definedName>
    <definedName name="_83Detail_CM_Actual_1_1_1_1_1_1_1_1_1_1" localSheetId="2">#REF!</definedName>
    <definedName name="_83Detail_CM_Actual_1_1_1_1_1_1_1_1_1_1" localSheetId="1">#REF!</definedName>
    <definedName name="_83Detail_CM_Actual_1_1_1_1_1_1_1_1_1_1">#REF!</definedName>
    <definedName name="_83Detail_CM_Actual_1_1_1_1_1_1_1_1_1_1_1" localSheetId="3">#REF!</definedName>
    <definedName name="_83Detail_CM_Actual_1_1_1_1_1_1_1_1_1_1_1" localSheetId="5">#REF!</definedName>
    <definedName name="_83Detail_CM_Actual_1_1_1_1_1_1_1_1_1_1_1" localSheetId="6">#REF!</definedName>
    <definedName name="_83Detail_CM_Actual_1_1_1_1_1_1_1_1_1_1_1" localSheetId="7">#REF!</definedName>
    <definedName name="_83Detail_CM_Actual_1_1_1_1_1_1_1_1_1_1_1" localSheetId="8">#REF!</definedName>
    <definedName name="_83Detail_CM_Actual_1_1_1_1_1_1_1_1_1_1_1" localSheetId="9">#REF!</definedName>
    <definedName name="_83Detail_CM_Actual_1_1_1_1_1_1_1_1_1_1_1" localSheetId="11">#REF!</definedName>
    <definedName name="_83Detail_CM_Actual_1_1_1_1_1_1_1_1_1_1_1" localSheetId="15">#REF!</definedName>
    <definedName name="_83Detail_CM_Actual_1_1_1_1_1_1_1_1_1_1_1" localSheetId="0">#REF!</definedName>
    <definedName name="_83Detail_CM_Actual_1_1_1_1_1_1_1_1_1_1_1" localSheetId="2">#REF!</definedName>
    <definedName name="_83Detail_CM_Actual_1_1_1_1_1_1_1_1_1_1_1" localSheetId="1">#REF!</definedName>
    <definedName name="_83Detail_CM_Actual_1_1_1_1_1_1_1_1_1_1_1">#REF!</definedName>
    <definedName name="_83Detail_CM_Actual_1_1_1_1_1_1_1_1_1_1_2" localSheetId="3">#REF!</definedName>
    <definedName name="_83Detail_CM_Actual_1_1_1_1_1_1_1_1_1_1_2" localSheetId="5">#REF!</definedName>
    <definedName name="_83Detail_CM_Actual_1_1_1_1_1_1_1_1_1_1_2" localSheetId="6">#REF!</definedName>
    <definedName name="_83Detail_CM_Actual_1_1_1_1_1_1_1_1_1_1_2" localSheetId="7">#REF!</definedName>
    <definedName name="_83Detail_CM_Actual_1_1_1_1_1_1_1_1_1_1_2" localSheetId="8">#REF!</definedName>
    <definedName name="_83Detail_CM_Actual_1_1_1_1_1_1_1_1_1_1_2" localSheetId="9">#REF!</definedName>
    <definedName name="_83Detail_CM_Actual_1_1_1_1_1_1_1_1_1_1_2" localSheetId="11">#REF!</definedName>
    <definedName name="_83Detail_CM_Actual_1_1_1_1_1_1_1_1_1_1_2" localSheetId="15">#REF!</definedName>
    <definedName name="_83Detail_CM_Actual_1_1_1_1_1_1_1_1_1_1_2" localSheetId="0">#REF!</definedName>
    <definedName name="_83Detail_CM_Actual_1_1_1_1_1_1_1_1_1_1_2" localSheetId="2">#REF!</definedName>
    <definedName name="_83Detail_CM_Actual_1_1_1_1_1_1_1_1_1_1_2" localSheetId="1">#REF!</definedName>
    <definedName name="_83Detail_CM_Actual_1_1_1_1_1_1_1_1_1_1_2">#REF!</definedName>
    <definedName name="_83Detail_CM_Actual_1_1_1_1_1_1_1_1_1_2" localSheetId="3">#REF!</definedName>
    <definedName name="_83Detail_CM_Actual_1_1_1_1_1_1_1_1_1_2" localSheetId="5">#REF!</definedName>
    <definedName name="_83Detail_CM_Actual_1_1_1_1_1_1_1_1_1_2" localSheetId="6">#REF!</definedName>
    <definedName name="_83Detail_CM_Actual_1_1_1_1_1_1_1_1_1_2" localSheetId="7">#REF!</definedName>
    <definedName name="_83Detail_CM_Actual_1_1_1_1_1_1_1_1_1_2" localSheetId="8">#REF!</definedName>
    <definedName name="_83Detail_CM_Actual_1_1_1_1_1_1_1_1_1_2" localSheetId="9">#REF!</definedName>
    <definedName name="_83Detail_CM_Actual_1_1_1_1_1_1_1_1_1_2" localSheetId="11">#REF!</definedName>
    <definedName name="_83Detail_CM_Actual_1_1_1_1_1_1_1_1_1_2" localSheetId="15">#REF!</definedName>
    <definedName name="_83Detail_CM_Actual_1_1_1_1_1_1_1_1_1_2" localSheetId="0">#REF!</definedName>
    <definedName name="_83Detail_CM_Actual_1_1_1_1_1_1_1_1_1_2" localSheetId="2">#REF!</definedName>
    <definedName name="_83Detail_CM_Actual_1_1_1_1_1_1_1_1_1_2" localSheetId="1">#REF!</definedName>
    <definedName name="_83Detail_CM_Actual_1_1_1_1_1_1_1_1_1_2">#REF!</definedName>
    <definedName name="_83GA_LY_Q1_Actual_1_1_1_1_1" localSheetId="3">[102]G_A!$S$1:$S$65536</definedName>
    <definedName name="_83GA_LY_Q1_Actual_1_1_1_1_1" localSheetId="6">[103]G_A!$S$1:$S$65536</definedName>
    <definedName name="_83GA_LY_Q1_Actual_1_1_1_1_1" localSheetId="9">[103]G_A!$S$1:$S$65536</definedName>
    <definedName name="_83GA_LY_Q1_Actual_1_1_1_1_1" localSheetId="11">[102]G_A!$S$1:$S$65536</definedName>
    <definedName name="_83GA_LY_Q1_Actual_1_1_1_1_1" localSheetId="15">[103]G_A!$S$1:$S$65536</definedName>
    <definedName name="_83GA_LY_Q1_Actual_1_1_1_1_1" localSheetId="2">[102]G_A!$S$1:$S$65536</definedName>
    <definedName name="_83GA_LY_Q1_Actual_1_1_1_1_1">[104]G_A!$S$1:$S$65536</definedName>
    <definedName name="_84_124Detail_LY_Q2_Actual_1_1_1_1_1_1_1" localSheetId="3">#REF!</definedName>
    <definedName name="_84_124Detail_LY_Q2_Actual_1_1_1_1_1_1_1" localSheetId="5">#REF!</definedName>
    <definedName name="_84_124Detail_LY_Q2_Actual_1_1_1_1_1_1_1" localSheetId="6">#REF!</definedName>
    <definedName name="_84_124Detail_LY_Q2_Actual_1_1_1_1_1_1_1" localSheetId="7">#REF!</definedName>
    <definedName name="_84_124Detail_LY_Q2_Actual_1_1_1_1_1_1_1" localSheetId="8">#REF!</definedName>
    <definedName name="_84_124Detail_LY_Q2_Actual_1_1_1_1_1_1_1" localSheetId="9">#REF!</definedName>
    <definedName name="_84_124Detail_LY_Q2_Actual_1_1_1_1_1_1_1" localSheetId="11">#REF!</definedName>
    <definedName name="_84_124Detail_LY_Q2_Actual_1_1_1_1_1_1_1" localSheetId="15">#REF!</definedName>
    <definedName name="_84_124Detail_LY_Q2_Actual_1_1_1_1_1_1_1" localSheetId="0">#REF!</definedName>
    <definedName name="_84_124Detail_LY_Q2_Actual_1_1_1_1_1_1_1" localSheetId="2">#REF!</definedName>
    <definedName name="_84_124Detail_LY_Q2_Actual_1_1_1_1_1_1_1" localSheetId="1">#REF!</definedName>
    <definedName name="_84_124Detail_LY_Q2_Actual_1_1_1_1_1_1_1">#REF!</definedName>
    <definedName name="_84_161OP_OE_Net_B4_Mgmt_N_Mis_Fees_1_1_1_1_1_1_1_1" localSheetId="3">#REF!</definedName>
    <definedName name="_84_161OP_OE_Net_B4_Mgmt_N_Mis_Fees_1_1_1_1_1_1_1_1" localSheetId="5">#REF!</definedName>
    <definedName name="_84_161OP_OE_Net_B4_Mgmt_N_Mis_Fees_1_1_1_1_1_1_1_1" localSheetId="6">#REF!</definedName>
    <definedName name="_84_161OP_OE_Net_B4_Mgmt_N_Mis_Fees_1_1_1_1_1_1_1_1" localSheetId="7">#REF!</definedName>
    <definedName name="_84_161OP_OE_Net_B4_Mgmt_N_Mis_Fees_1_1_1_1_1_1_1_1" localSheetId="8">#REF!</definedName>
    <definedName name="_84_161OP_OE_Net_B4_Mgmt_N_Mis_Fees_1_1_1_1_1_1_1_1" localSheetId="9">#REF!</definedName>
    <definedName name="_84_161OP_OE_Net_B4_Mgmt_N_Mis_Fees_1_1_1_1_1_1_1_1" localSheetId="11">#REF!</definedName>
    <definedName name="_84_161OP_OE_Net_B4_Mgmt_N_Mis_Fees_1_1_1_1_1_1_1_1" localSheetId="15">#REF!</definedName>
    <definedName name="_84_161OP_OE_Net_B4_Mgmt_N_Mis_Fees_1_1_1_1_1_1_1_1" localSheetId="0">#REF!</definedName>
    <definedName name="_84_161OP_OE_Net_B4_Mgmt_N_Mis_Fees_1_1_1_1_1_1_1_1" localSheetId="2">#REF!</definedName>
    <definedName name="_84_161OP_OE_Net_B4_Mgmt_N_Mis_Fees_1_1_1_1_1_1_1_1" localSheetId="1">#REF!</definedName>
    <definedName name="_84_161OP_OE_Net_B4_Mgmt_N_Mis_Fees_1_1_1_1_1_1_1_1">#REF!</definedName>
    <definedName name="_84_161OP_OE_Net_B4_Mgmt_N_Mis_Fees_1_1_1_1_1_1_1_1_1" localSheetId="3">#REF!</definedName>
    <definedName name="_84_161OP_OE_Net_B4_Mgmt_N_Mis_Fees_1_1_1_1_1_1_1_1_1" localSheetId="5">#REF!</definedName>
    <definedName name="_84_161OP_OE_Net_B4_Mgmt_N_Mis_Fees_1_1_1_1_1_1_1_1_1" localSheetId="6">#REF!</definedName>
    <definedName name="_84_161OP_OE_Net_B4_Mgmt_N_Mis_Fees_1_1_1_1_1_1_1_1_1" localSheetId="7">#REF!</definedName>
    <definedName name="_84_161OP_OE_Net_B4_Mgmt_N_Mis_Fees_1_1_1_1_1_1_1_1_1" localSheetId="8">#REF!</definedName>
    <definedName name="_84_161OP_OE_Net_B4_Mgmt_N_Mis_Fees_1_1_1_1_1_1_1_1_1" localSheetId="9">#REF!</definedName>
    <definedName name="_84_161OP_OE_Net_B4_Mgmt_N_Mis_Fees_1_1_1_1_1_1_1_1_1" localSheetId="11">#REF!</definedName>
    <definedName name="_84_161OP_OE_Net_B4_Mgmt_N_Mis_Fees_1_1_1_1_1_1_1_1_1" localSheetId="15">#REF!</definedName>
    <definedName name="_84_161OP_OE_Net_B4_Mgmt_N_Mis_Fees_1_1_1_1_1_1_1_1_1" localSheetId="0">#REF!</definedName>
    <definedName name="_84_161OP_OE_Net_B4_Mgmt_N_Mis_Fees_1_1_1_1_1_1_1_1_1" localSheetId="2">#REF!</definedName>
    <definedName name="_84_161OP_OE_Net_B4_Mgmt_N_Mis_Fees_1_1_1_1_1_1_1_1_1" localSheetId="1">#REF!</definedName>
    <definedName name="_84_161OP_OE_Net_B4_Mgmt_N_Mis_Fees_1_1_1_1_1_1_1_1_1">#REF!</definedName>
    <definedName name="_84_161OP_OE_Net_B4_Mgmt_N_Mis_Fees_1_1_1_1_1_1_1_1_2" localSheetId="3">#REF!</definedName>
    <definedName name="_84_161OP_OE_Net_B4_Mgmt_N_Mis_Fees_1_1_1_1_1_1_1_1_2" localSheetId="5">#REF!</definedName>
    <definedName name="_84_161OP_OE_Net_B4_Mgmt_N_Mis_Fees_1_1_1_1_1_1_1_1_2" localSheetId="6">#REF!</definedName>
    <definedName name="_84_161OP_OE_Net_B4_Mgmt_N_Mis_Fees_1_1_1_1_1_1_1_1_2" localSheetId="7">#REF!</definedName>
    <definedName name="_84_161OP_OE_Net_B4_Mgmt_N_Mis_Fees_1_1_1_1_1_1_1_1_2" localSheetId="8">#REF!</definedName>
    <definedName name="_84_161OP_OE_Net_B4_Mgmt_N_Mis_Fees_1_1_1_1_1_1_1_1_2" localSheetId="9">#REF!</definedName>
    <definedName name="_84_161OP_OE_Net_B4_Mgmt_N_Mis_Fees_1_1_1_1_1_1_1_1_2" localSheetId="11">#REF!</definedName>
    <definedName name="_84_161OP_OE_Net_B4_Mgmt_N_Mis_Fees_1_1_1_1_1_1_1_1_2" localSheetId="15">#REF!</definedName>
    <definedName name="_84_161OP_OE_Net_B4_Mgmt_N_Mis_Fees_1_1_1_1_1_1_1_1_2" localSheetId="0">#REF!</definedName>
    <definedName name="_84_161OP_OE_Net_B4_Mgmt_N_Mis_Fees_1_1_1_1_1_1_1_1_2" localSheetId="2">#REF!</definedName>
    <definedName name="_84_161OP_OE_Net_B4_Mgmt_N_Mis_Fees_1_1_1_1_1_1_1_1_2" localSheetId="1">#REF!</definedName>
    <definedName name="_84_161OP_OE_Net_B4_Mgmt_N_Mis_Fees_1_1_1_1_1_1_1_1_2">#REF!</definedName>
    <definedName name="_840_SUMPL_1_2_1_1_1_1" localSheetId="3">#REF!</definedName>
    <definedName name="_840_SUMPL_1_2_1_1_1_1" localSheetId="5">#REF!</definedName>
    <definedName name="_840_SUMPL_1_2_1_1_1_1" localSheetId="6">#REF!</definedName>
    <definedName name="_840_SUMPL_1_2_1_1_1_1" localSheetId="7">#REF!</definedName>
    <definedName name="_840_SUMPL_1_2_1_1_1_1" localSheetId="8">#REF!</definedName>
    <definedName name="_840_SUMPL_1_2_1_1_1_1" localSheetId="9">#REF!</definedName>
    <definedName name="_840_SUMPL_1_2_1_1_1_1" localSheetId="11">#REF!</definedName>
    <definedName name="_840_SUMPL_1_2_1_1_1_1" localSheetId="15">#REF!</definedName>
    <definedName name="_840_SUMPL_1_2_1_1_1_1" localSheetId="0">#REF!</definedName>
    <definedName name="_840_SUMPL_1_2_1_1_1_1" localSheetId="2">#REF!</definedName>
    <definedName name="_840_SUMPL_1_2_1_1_1_1" localSheetId="1">#REF!</definedName>
    <definedName name="_840_SUMPL_1_2_1_1_1_1">#REF!</definedName>
    <definedName name="_840GA_LY_CM_1_1_1" localSheetId="3">[105]G_A!$I$1:$I$65536</definedName>
    <definedName name="_840GA_LY_CM_1_1_1" localSheetId="6">[106]G_A!$I$1:$I$65536</definedName>
    <definedName name="_840GA_LY_CM_1_1_1" localSheetId="9">[106]G_A!$I$1:$I$65536</definedName>
    <definedName name="_840GA_LY_CM_1_1_1" localSheetId="11">[105]G_A!$I$1:$I$65536</definedName>
    <definedName name="_840GA_LY_CM_1_1_1" localSheetId="15">[106]G_A!$I$1:$I$65536</definedName>
    <definedName name="_840GA_LY_CM_1_1_1" localSheetId="2">[105]G_A!$I$1:$I$65536</definedName>
    <definedName name="_840GA_LY_CM_1_1_1">[107]G_A!$I$1:$I$65536</definedName>
    <definedName name="_841_SUMPL_1_2_1_1_1_1_1" localSheetId="3">#REF!</definedName>
    <definedName name="_841_SUMPL_1_2_1_1_1_1_1" localSheetId="5">#REF!</definedName>
    <definedName name="_841_SUMPL_1_2_1_1_1_1_1" localSheetId="6">#REF!</definedName>
    <definedName name="_841_SUMPL_1_2_1_1_1_1_1" localSheetId="7">#REF!</definedName>
    <definedName name="_841_SUMPL_1_2_1_1_1_1_1" localSheetId="8">#REF!</definedName>
    <definedName name="_841_SUMPL_1_2_1_1_1_1_1" localSheetId="9">#REF!</definedName>
    <definedName name="_841_SUMPL_1_2_1_1_1_1_1" localSheetId="11">#REF!</definedName>
    <definedName name="_841_SUMPL_1_2_1_1_1_1_1" localSheetId="15">#REF!</definedName>
    <definedName name="_841_SUMPL_1_2_1_1_1_1_1" localSheetId="0">#REF!</definedName>
    <definedName name="_841_SUMPL_1_2_1_1_1_1_1" localSheetId="2">#REF!</definedName>
    <definedName name="_841_SUMPL_1_2_1_1_1_1_1" localSheetId="1">#REF!</definedName>
    <definedName name="_841_SUMPL_1_2_1_1_1_1_1">#REF!</definedName>
    <definedName name="_841GA_LY_CM_1_1_1_1" localSheetId="3">[105]G_A!$I$1:$I$65536</definedName>
    <definedName name="_841GA_LY_CM_1_1_1_1" localSheetId="6">[106]G_A!$I$1:$I$65536</definedName>
    <definedName name="_841GA_LY_CM_1_1_1_1" localSheetId="9">[106]G_A!$I$1:$I$65536</definedName>
    <definedName name="_841GA_LY_CM_1_1_1_1" localSheetId="11">[105]G_A!$I$1:$I$65536</definedName>
    <definedName name="_841GA_LY_CM_1_1_1_1" localSheetId="15">[106]G_A!$I$1:$I$65536</definedName>
    <definedName name="_841GA_LY_CM_1_1_1_1" localSheetId="2">[105]G_A!$I$1:$I$65536</definedName>
    <definedName name="_841GA_LY_CM_1_1_1_1">[107]G_A!$I$1:$I$65536</definedName>
    <definedName name="_842a_1_1_1">NA()</definedName>
    <definedName name="_842GA_LY_CM_1_1_1_1_1" localSheetId="3">[108]G_A!$I$1:$I$65536</definedName>
    <definedName name="_842GA_LY_CM_1_1_1_1_1" localSheetId="6">[109]G_A!$I$1:$I$65536</definedName>
    <definedName name="_842GA_LY_CM_1_1_1_1_1" localSheetId="9">[109]G_A!$I$1:$I$65536</definedName>
    <definedName name="_842GA_LY_CM_1_1_1_1_1" localSheetId="11">[108]G_A!$I$1:$I$65536</definedName>
    <definedName name="_842GA_LY_CM_1_1_1_1_1" localSheetId="15">[109]G_A!$I$1:$I$65536</definedName>
    <definedName name="_842GA_LY_CM_1_1_1_1_1" localSheetId="2">[108]G_A!$I$1:$I$65536</definedName>
    <definedName name="_842GA_LY_CM_1_1_1_1_1">[110]G_A!$I$1:$I$65536</definedName>
    <definedName name="_843acc_1_1_1" localSheetId="3">#REF!</definedName>
    <definedName name="_843acc_1_1_1" localSheetId="5">#REF!</definedName>
    <definedName name="_843acc_1_1_1" localSheetId="6">#REF!</definedName>
    <definedName name="_843acc_1_1_1" localSheetId="7">#REF!</definedName>
    <definedName name="_843acc_1_1_1" localSheetId="8">#REF!</definedName>
    <definedName name="_843acc_1_1_1" localSheetId="9">#REF!</definedName>
    <definedName name="_843acc_1_1_1" localSheetId="11">#REF!</definedName>
    <definedName name="_843acc_1_1_1" localSheetId="15">#REF!</definedName>
    <definedName name="_843acc_1_1_1" localSheetId="0">#REF!</definedName>
    <definedName name="_843acc_1_1_1" localSheetId="2">#REF!</definedName>
    <definedName name="_843acc_1_1_1" localSheetId="1">#REF!</definedName>
    <definedName name="_843acc_1_1_1">#REF!</definedName>
    <definedName name="_844Accounts_Code_1_1_1" localSheetId="3">#REF!</definedName>
    <definedName name="_844Accounts_Code_1_1_1" localSheetId="5">#REF!</definedName>
    <definedName name="_844Accounts_Code_1_1_1" localSheetId="6">#REF!</definedName>
    <definedName name="_844Accounts_Code_1_1_1" localSheetId="7">#REF!</definedName>
    <definedName name="_844Accounts_Code_1_1_1" localSheetId="8">#REF!</definedName>
    <definedName name="_844Accounts_Code_1_1_1" localSheetId="9">#REF!</definedName>
    <definedName name="_844Accounts_Code_1_1_1" localSheetId="11">#REF!</definedName>
    <definedName name="_844Accounts_Code_1_1_1" localSheetId="15">#REF!</definedName>
    <definedName name="_844Accounts_Code_1_1_1" localSheetId="0">#REF!</definedName>
    <definedName name="_844Accounts_Code_1_1_1" localSheetId="2">#REF!</definedName>
    <definedName name="_844Accounts_Code_1_1_1" localSheetId="1">#REF!</definedName>
    <definedName name="_844Accounts_Code_1_1_1">#REF!</definedName>
    <definedName name="_844GA_LY_CM_1_1_1_1_1_1_1_1" localSheetId="3">[105]G_A!$I$1:$I$65536</definedName>
    <definedName name="_844GA_LY_CM_1_1_1_1_1_1_1_1" localSheetId="6">[106]G_A!$I$1:$I$65536</definedName>
    <definedName name="_844GA_LY_CM_1_1_1_1_1_1_1_1" localSheetId="9">[106]G_A!$I$1:$I$65536</definedName>
    <definedName name="_844GA_LY_CM_1_1_1_1_1_1_1_1" localSheetId="11">[105]G_A!$I$1:$I$65536</definedName>
    <definedName name="_844GA_LY_CM_1_1_1_1_1_1_1_1" localSheetId="15">[106]G_A!$I$1:$I$65536</definedName>
    <definedName name="_844GA_LY_CM_1_1_1_1_1_1_1_1" localSheetId="2">[105]G_A!$I$1:$I$65536</definedName>
    <definedName name="_844GA_LY_CM_1_1_1_1_1_1_1_1">[107]G_A!$I$1:$I$65536</definedName>
    <definedName name="_845Accounts_Code_1_1_1_1_1" localSheetId="3">#REF!</definedName>
    <definedName name="_845Accounts_Code_1_1_1_1_1" localSheetId="5">#REF!</definedName>
    <definedName name="_845Accounts_Code_1_1_1_1_1" localSheetId="6">#REF!</definedName>
    <definedName name="_845Accounts_Code_1_1_1_1_1" localSheetId="7">#REF!</definedName>
    <definedName name="_845Accounts_Code_1_1_1_1_1" localSheetId="8">#REF!</definedName>
    <definedName name="_845Accounts_Code_1_1_1_1_1" localSheetId="9">#REF!</definedName>
    <definedName name="_845Accounts_Code_1_1_1_1_1" localSheetId="11">#REF!</definedName>
    <definedName name="_845Accounts_Code_1_1_1_1_1" localSheetId="15">#REF!</definedName>
    <definedName name="_845Accounts_Code_1_1_1_1_1" localSheetId="0">#REF!</definedName>
    <definedName name="_845Accounts_Code_1_1_1_1_1" localSheetId="2">#REF!</definedName>
    <definedName name="_845Accounts_Code_1_1_1_1_1" localSheetId="1">#REF!</definedName>
    <definedName name="_845Accounts_Code_1_1_1_1_1">#REF!</definedName>
    <definedName name="_845GA_LY_Q1_Actual_1_1_1" localSheetId="3">[105]G_A!$S$1:$S$65536</definedName>
    <definedName name="_845GA_LY_Q1_Actual_1_1_1" localSheetId="6">[106]G_A!$S$1:$S$65536</definedName>
    <definedName name="_845GA_LY_Q1_Actual_1_1_1" localSheetId="9">[106]G_A!$S$1:$S$65536</definedName>
    <definedName name="_845GA_LY_Q1_Actual_1_1_1" localSheetId="11">[105]G_A!$S$1:$S$65536</definedName>
    <definedName name="_845GA_LY_Q1_Actual_1_1_1" localSheetId="15">[106]G_A!$S$1:$S$65536</definedName>
    <definedName name="_845GA_LY_Q1_Actual_1_1_1" localSheetId="2">[105]G_A!$S$1:$S$65536</definedName>
    <definedName name="_845GA_LY_Q1_Actual_1_1_1">[107]G_A!$S$1:$S$65536</definedName>
    <definedName name="_846GA_LY_Q1_Actual_1_1_1_1" localSheetId="3">[105]G_A!$S$1:$S$65536</definedName>
    <definedName name="_846GA_LY_Q1_Actual_1_1_1_1" localSheetId="6">[106]G_A!$S$1:$S$65536</definedName>
    <definedName name="_846GA_LY_Q1_Actual_1_1_1_1" localSheetId="9">[106]G_A!$S$1:$S$65536</definedName>
    <definedName name="_846GA_LY_Q1_Actual_1_1_1_1" localSheetId="11">[105]G_A!$S$1:$S$65536</definedName>
    <definedName name="_846GA_LY_Q1_Actual_1_1_1_1" localSheetId="15">[106]G_A!$S$1:$S$65536</definedName>
    <definedName name="_846GA_LY_Q1_Actual_1_1_1_1" localSheetId="2">[105]G_A!$S$1:$S$65536</definedName>
    <definedName name="_846GA_LY_Q1_Actual_1_1_1_1">[107]G_A!$S$1:$S$65536</definedName>
    <definedName name="_847GA_LY_Q1_Actual_1_1_1_1_1" localSheetId="3">[108]G_A!$S$1:$S$65536</definedName>
    <definedName name="_847GA_LY_Q1_Actual_1_1_1_1_1" localSheetId="6">[109]G_A!$S$1:$S$65536</definedName>
    <definedName name="_847GA_LY_Q1_Actual_1_1_1_1_1" localSheetId="9">[109]G_A!$S$1:$S$65536</definedName>
    <definedName name="_847GA_LY_Q1_Actual_1_1_1_1_1" localSheetId="11">[108]G_A!$S$1:$S$65536</definedName>
    <definedName name="_847GA_LY_Q1_Actual_1_1_1_1_1" localSheetId="15">[109]G_A!$S$1:$S$65536</definedName>
    <definedName name="_847GA_LY_Q1_Actual_1_1_1_1_1" localSheetId="2">[108]G_A!$S$1:$S$65536</definedName>
    <definedName name="_847GA_LY_Q1_Actual_1_1_1_1_1">[110]G_A!$S$1:$S$65536</definedName>
    <definedName name="_848ALL_1_1_1" localSheetId="3">[18]BUDGET97!$A$9:$P$458,[18]BUDGET97!$A$459:$P$462</definedName>
    <definedName name="_848ALL_1_1_1" localSheetId="5">[18]BUDGET97!$A$9:$P$458,[18]BUDGET97!$A$459:$P$462</definedName>
    <definedName name="_848ALL_1_1_1" localSheetId="6">[19]BUDGET97!$A$9:$P$458,[19]BUDGET97!$A$459:$P$462</definedName>
    <definedName name="_848ALL_1_1_1" localSheetId="7">[20]BUDGET97!$A$9:$P$458,[20]BUDGET97!$A$459:$P$462</definedName>
    <definedName name="_848ALL_1_1_1" localSheetId="8">#REF!</definedName>
    <definedName name="_848ALL_1_1_1" localSheetId="9">[21]BUDGET97!$A$9:$P$458,[21]BUDGET97!$A$459:$P$462</definedName>
    <definedName name="_848ALL_1_1_1" localSheetId="11">[19]BUDGET97!$A$9:$P$458,[19]BUDGET97!$A$459:$P$462</definedName>
    <definedName name="_848ALL_1_1_1" localSheetId="15">[21]BUDGET97!$A$9:$P$458,[21]BUDGET97!$A$459:$P$462</definedName>
    <definedName name="_848ALL_1_1_1" localSheetId="0">[18]BUDGET97!$A$9:$P$458,[18]BUDGET97!$A$459:$P$462</definedName>
    <definedName name="_848ALL_1_1_1" localSheetId="2">[18]BUDGET97!$A$9:$P$458,[18]BUDGET97!$A$459:$P$462</definedName>
    <definedName name="_848ALL_1_1_1" localSheetId="1">[18]BUDGET97!$A$9:$P$458,[18]BUDGET97!$A$459:$P$462</definedName>
    <definedName name="_848ALL_1_1_1">[20]BUDGET97!$A$9:$P$458,[20]BUDGET97!$A$459:$P$462</definedName>
    <definedName name="_849ALL_1_1_1_1_1" localSheetId="3">[18]BUDGET97!$A$9:$P$458,[18]BUDGET97!$A$459:$P$462</definedName>
    <definedName name="_849ALL_1_1_1_1_1" localSheetId="5">[18]BUDGET97!$A$9:$P$458,[18]BUDGET97!$A$459:$P$462</definedName>
    <definedName name="_849ALL_1_1_1_1_1" localSheetId="6">[19]BUDGET97!$A$9:$P$458,[19]BUDGET97!$A$459:$P$462</definedName>
    <definedName name="_849ALL_1_1_1_1_1" localSheetId="7">[20]BUDGET97!$A$9:$P$458,[20]BUDGET97!$A$459:$P$462</definedName>
    <definedName name="_849ALL_1_1_1_1_1" localSheetId="8">#REF!</definedName>
    <definedName name="_849ALL_1_1_1_1_1" localSheetId="9">[21]BUDGET97!$A$9:$P$458,[21]BUDGET97!$A$459:$P$462</definedName>
    <definedName name="_849ALL_1_1_1_1_1" localSheetId="11">[19]BUDGET97!$A$9:$P$458,[19]BUDGET97!$A$459:$P$462</definedName>
    <definedName name="_849ALL_1_1_1_1_1" localSheetId="15">[21]BUDGET97!$A$9:$P$458,[21]BUDGET97!$A$459:$P$462</definedName>
    <definedName name="_849ALL_1_1_1_1_1" localSheetId="0">[18]BUDGET97!$A$9:$P$458,[18]BUDGET97!$A$459:$P$462</definedName>
    <definedName name="_849ALL_1_1_1_1_1" localSheetId="2">[18]BUDGET97!$A$9:$P$458,[18]BUDGET97!$A$459:$P$462</definedName>
    <definedName name="_849ALL_1_1_1_1_1" localSheetId="1">[18]BUDGET97!$A$9:$P$458,[18]BUDGET97!$A$459:$P$462</definedName>
    <definedName name="_849ALL_1_1_1_1_1">[20]BUDGET97!$A$9:$P$458,[20]BUDGET97!$A$459:$P$462</definedName>
    <definedName name="_849GA_LY_Q1_Actual_1_1_1_1_1_1_1_1" localSheetId="3">[105]G_A!$S$1:$S$65536</definedName>
    <definedName name="_849GA_LY_Q1_Actual_1_1_1_1_1_1_1_1" localSheetId="6">[106]G_A!$S$1:$S$65536</definedName>
    <definedName name="_849GA_LY_Q1_Actual_1_1_1_1_1_1_1_1" localSheetId="9">[106]G_A!$S$1:$S$65536</definedName>
    <definedName name="_849GA_LY_Q1_Actual_1_1_1_1_1_1_1_1" localSheetId="11">[105]G_A!$S$1:$S$65536</definedName>
    <definedName name="_849GA_LY_Q1_Actual_1_1_1_1_1_1_1_1" localSheetId="15">[106]G_A!$S$1:$S$65536</definedName>
    <definedName name="_849GA_LY_Q1_Actual_1_1_1_1_1_1_1_1" localSheetId="2">[105]G_A!$S$1:$S$65536</definedName>
    <definedName name="_849GA_LY_Q1_Actual_1_1_1_1_1_1_1_1">[107]G_A!$S$1:$S$65536</definedName>
    <definedName name="_84cnyexcr300604_1_1_1_1_1" localSheetId="3">#REF!</definedName>
    <definedName name="_84cnyexcr300604_1_1_1_1_1" localSheetId="5">#REF!</definedName>
    <definedName name="_84cnyexcr300604_1_1_1_1_1" localSheetId="6">#REF!</definedName>
    <definedName name="_84cnyexcr300604_1_1_1_1_1" localSheetId="7">#REF!</definedName>
    <definedName name="_84cnyexcr300604_1_1_1_1_1" localSheetId="8">#REF!</definedName>
    <definedName name="_84cnyexcr300604_1_1_1_1_1" localSheetId="9">#REF!</definedName>
    <definedName name="_84cnyexcr300604_1_1_1_1_1" localSheetId="11">#REF!</definedName>
    <definedName name="_84cnyexcr300604_1_1_1_1_1" localSheetId="15">#REF!</definedName>
    <definedName name="_84cnyexcr300604_1_1_1_1_1" localSheetId="0">#REF!</definedName>
    <definedName name="_84cnyexcr300604_1_1_1_1_1" localSheetId="2">#REF!</definedName>
    <definedName name="_84cnyexcr300604_1_1_1_1_1" localSheetId="1">#REF!</definedName>
    <definedName name="_84cnyexcr300604_1_1_1_1_1">#REF!</definedName>
    <definedName name="_84cnyexcr300604_1_1_1_1_1_1" localSheetId="3">#REF!</definedName>
    <definedName name="_84cnyexcr300604_1_1_1_1_1_1" localSheetId="5">#REF!</definedName>
    <definedName name="_84cnyexcr300604_1_1_1_1_1_1" localSheetId="6">#REF!</definedName>
    <definedName name="_84cnyexcr300604_1_1_1_1_1_1" localSheetId="7">#REF!</definedName>
    <definedName name="_84cnyexcr300604_1_1_1_1_1_1" localSheetId="8">#REF!</definedName>
    <definedName name="_84cnyexcr300604_1_1_1_1_1_1" localSheetId="9">#REF!</definedName>
    <definedName name="_84cnyexcr300604_1_1_1_1_1_1" localSheetId="11">#REF!</definedName>
    <definedName name="_84cnyexcr300604_1_1_1_1_1_1" localSheetId="15">#REF!</definedName>
    <definedName name="_84cnyexcr300604_1_1_1_1_1_1" localSheetId="0">#REF!</definedName>
    <definedName name="_84cnyexcr300604_1_1_1_1_1_1" localSheetId="2">#REF!</definedName>
    <definedName name="_84cnyexcr300604_1_1_1_1_1_1" localSheetId="1">#REF!</definedName>
    <definedName name="_84cnyexcr300604_1_1_1_1_1_1">#REF!</definedName>
    <definedName name="_84cnyexcr300604_1_1_1_1_1_1_1" localSheetId="3">#REF!</definedName>
    <definedName name="_84cnyexcr300604_1_1_1_1_1_1_1" localSheetId="5">#REF!</definedName>
    <definedName name="_84cnyexcr300604_1_1_1_1_1_1_1" localSheetId="6">#REF!</definedName>
    <definedName name="_84cnyexcr300604_1_1_1_1_1_1_1" localSheetId="7">#REF!</definedName>
    <definedName name="_84cnyexcr300604_1_1_1_1_1_1_1" localSheetId="8">#REF!</definedName>
    <definedName name="_84cnyexcr300604_1_1_1_1_1_1_1" localSheetId="9">#REF!</definedName>
    <definedName name="_84cnyexcr300604_1_1_1_1_1_1_1" localSheetId="11">#REF!</definedName>
    <definedName name="_84cnyexcr300604_1_1_1_1_1_1_1" localSheetId="15">#REF!</definedName>
    <definedName name="_84cnyexcr300604_1_1_1_1_1_1_1" localSheetId="0">#REF!</definedName>
    <definedName name="_84cnyexcr300604_1_1_1_1_1_1_1" localSheetId="2">#REF!</definedName>
    <definedName name="_84cnyexcr300604_1_1_1_1_1_1_1" localSheetId="1">#REF!</definedName>
    <definedName name="_84cnyexcr300604_1_1_1_1_1_1_1">#REF!</definedName>
    <definedName name="_84cnyexcr300604_1_1_1_1_1_1_1_1" localSheetId="3">#REF!</definedName>
    <definedName name="_84cnyexcr300604_1_1_1_1_1_1_1_1" localSheetId="5">#REF!</definedName>
    <definedName name="_84cnyexcr300604_1_1_1_1_1_1_1_1" localSheetId="6">#REF!</definedName>
    <definedName name="_84cnyexcr300604_1_1_1_1_1_1_1_1" localSheetId="7">#REF!</definedName>
    <definedName name="_84cnyexcr300604_1_1_1_1_1_1_1_1" localSheetId="8">#REF!</definedName>
    <definedName name="_84cnyexcr300604_1_1_1_1_1_1_1_1" localSheetId="9">#REF!</definedName>
    <definedName name="_84cnyexcr300604_1_1_1_1_1_1_1_1" localSheetId="11">#REF!</definedName>
    <definedName name="_84cnyexcr300604_1_1_1_1_1_1_1_1" localSheetId="15">#REF!</definedName>
    <definedName name="_84cnyexcr300604_1_1_1_1_1_1_1_1" localSheetId="0">#REF!</definedName>
    <definedName name="_84cnyexcr300604_1_1_1_1_1_1_1_1" localSheetId="2">#REF!</definedName>
    <definedName name="_84cnyexcr300604_1_1_1_1_1_1_1_1" localSheetId="1">#REF!</definedName>
    <definedName name="_84cnyexcr300604_1_1_1_1_1_1_1_1">#REF!</definedName>
    <definedName name="_84cnyexcr300604_1_1_1_1_1_1_1_2" localSheetId="3">#REF!</definedName>
    <definedName name="_84cnyexcr300604_1_1_1_1_1_1_1_2" localSheetId="5">#REF!</definedName>
    <definedName name="_84cnyexcr300604_1_1_1_1_1_1_1_2" localSheetId="6">#REF!</definedName>
    <definedName name="_84cnyexcr300604_1_1_1_1_1_1_1_2" localSheetId="7">#REF!</definedName>
    <definedName name="_84cnyexcr300604_1_1_1_1_1_1_1_2" localSheetId="8">#REF!</definedName>
    <definedName name="_84cnyexcr300604_1_1_1_1_1_1_1_2" localSheetId="9">#REF!</definedName>
    <definedName name="_84cnyexcr300604_1_1_1_1_1_1_1_2" localSheetId="11">#REF!</definedName>
    <definedName name="_84cnyexcr300604_1_1_1_1_1_1_1_2" localSheetId="15">#REF!</definedName>
    <definedName name="_84cnyexcr300604_1_1_1_1_1_1_1_2" localSheetId="0">#REF!</definedName>
    <definedName name="_84cnyexcr300604_1_1_1_1_1_1_1_2" localSheetId="2">#REF!</definedName>
    <definedName name="_84cnyexcr300604_1_1_1_1_1_1_1_2" localSheetId="1">#REF!</definedName>
    <definedName name="_84cnyexcr300604_1_1_1_1_1_1_1_2">#REF!</definedName>
    <definedName name="_84cnyexcr300604_1_1_1_1_1_1_2" localSheetId="3">#REF!</definedName>
    <definedName name="_84cnyexcr300604_1_1_1_1_1_1_2" localSheetId="5">#REF!</definedName>
    <definedName name="_84cnyexcr300604_1_1_1_1_1_1_2" localSheetId="6">#REF!</definedName>
    <definedName name="_84cnyexcr300604_1_1_1_1_1_1_2" localSheetId="7">#REF!</definedName>
    <definedName name="_84cnyexcr300604_1_1_1_1_1_1_2" localSheetId="8">#REF!</definedName>
    <definedName name="_84cnyexcr300604_1_1_1_1_1_1_2" localSheetId="9">#REF!</definedName>
    <definedName name="_84cnyexcr300604_1_1_1_1_1_1_2" localSheetId="11">#REF!</definedName>
    <definedName name="_84cnyexcr300604_1_1_1_1_1_1_2" localSheetId="15">#REF!</definedName>
    <definedName name="_84cnyexcr300604_1_1_1_1_1_1_2" localSheetId="0">#REF!</definedName>
    <definedName name="_84cnyexcr300604_1_1_1_1_1_1_2" localSheetId="2">#REF!</definedName>
    <definedName name="_84cnyexcr300604_1_1_1_1_1_1_2" localSheetId="1">#REF!</definedName>
    <definedName name="_84cnyexcr300604_1_1_1_1_1_1_2">#REF!</definedName>
    <definedName name="_84cnyexcr300604_1_1_1_1_1_2" localSheetId="3">#REF!</definedName>
    <definedName name="_84cnyexcr300604_1_1_1_1_1_2" localSheetId="5">#REF!</definedName>
    <definedName name="_84cnyexcr300604_1_1_1_1_1_2" localSheetId="6">#REF!</definedName>
    <definedName name="_84cnyexcr300604_1_1_1_1_1_2" localSheetId="7">#REF!</definedName>
    <definedName name="_84cnyexcr300604_1_1_1_1_1_2" localSheetId="8">#REF!</definedName>
    <definedName name="_84cnyexcr300604_1_1_1_1_1_2" localSheetId="9">#REF!</definedName>
    <definedName name="_84cnyexcr300604_1_1_1_1_1_2" localSheetId="11">#REF!</definedName>
    <definedName name="_84cnyexcr300604_1_1_1_1_1_2" localSheetId="15">#REF!</definedName>
    <definedName name="_84cnyexcr300604_1_1_1_1_1_2" localSheetId="0">#REF!</definedName>
    <definedName name="_84cnyexcr300604_1_1_1_1_1_2" localSheetId="2">#REF!</definedName>
    <definedName name="_84cnyexcr300604_1_1_1_1_1_2" localSheetId="1">#REF!</definedName>
    <definedName name="_84cnyexcr300604_1_1_1_1_1_2">#REF!</definedName>
    <definedName name="_84Detail_CM_Budget_1_1_1_1_1_1_1_1" localSheetId="3">#REF!</definedName>
    <definedName name="_84Detail_CM_Budget_1_1_1_1_1_1_1_1" localSheetId="5">#REF!</definedName>
    <definedName name="_84Detail_CM_Budget_1_1_1_1_1_1_1_1" localSheetId="6">#REF!</definedName>
    <definedName name="_84Detail_CM_Budget_1_1_1_1_1_1_1_1" localSheetId="7">#REF!</definedName>
    <definedName name="_84Detail_CM_Budget_1_1_1_1_1_1_1_1" localSheetId="8">#REF!</definedName>
    <definedName name="_84Detail_CM_Budget_1_1_1_1_1_1_1_1" localSheetId="9">#REF!</definedName>
    <definedName name="_84Detail_CM_Budget_1_1_1_1_1_1_1_1" localSheetId="11">#REF!</definedName>
    <definedName name="_84Detail_CM_Budget_1_1_1_1_1_1_1_1" localSheetId="15">#REF!</definedName>
    <definedName name="_84Detail_CM_Budget_1_1_1_1_1_1_1_1" localSheetId="0">#REF!</definedName>
    <definedName name="_84Detail_CM_Budget_1_1_1_1_1_1_1_1" localSheetId="2">#REF!</definedName>
    <definedName name="_84Detail_CM_Budget_1_1_1_1_1_1_1_1" localSheetId="1">#REF!</definedName>
    <definedName name="_84Detail_CM_Budget_1_1_1_1_1_1_1_1">#REF!</definedName>
    <definedName name="_84Detail_CM_Budget_1_1_1_1_1_1_1_1_1" localSheetId="3">#REF!</definedName>
    <definedName name="_84Detail_CM_Budget_1_1_1_1_1_1_1_1_1" localSheetId="5">#REF!</definedName>
    <definedName name="_84Detail_CM_Budget_1_1_1_1_1_1_1_1_1" localSheetId="6">#REF!</definedName>
    <definedName name="_84Detail_CM_Budget_1_1_1_1_1_1_1_1_1" localSheetId="7">#REF!</definedName>
    <definedName name="_84Detail_CM_Budget_1_1_1_1_1_1_1_1_1" localSheetId="8">#REF!</definedName>
    <definedName name="_84Detail_CM_Budget_1_1_1_1_1_1_1_1_1" localSheetId="9">#REF!</definedName>
    <definedName name="_84Detail_CM_Budget_1_1_1_1_1_1_1_1_1" localSheetId="11">#REF!</definedName>
    <definedName name="_84Detail_CM_Budget_1_1_1_1_1_1_1_1_1" localSheetId="15">#REF!</definedName>
    <definedName name="_84Detail_CM_Budget_1_1_1_1_1_1_1_1_1" localSheetId="0">#REF!</definedName>
    <definedName name="_84Detail_CM_Budget_1_1_1_1_1_1_1_1_1" localSheetId="2">#REF!</definedName>
    <definedName name="_84Detail_CM_Budget_1_1_1_1_1_1_1_1_1" localSheetId="1">#REF!</definedName>
    <definedName name="_84Detail_CM_Budget_1_1_1_1_1_1_1_1_1">#REF!</definedName>
    <definedName name="_84Detail_CM_Budget_1_1_1_1_1_1_1_1_1_1" localSheetId="3">#REF!</definedName>
    <definedName name="_84Detail_CM_Budget_1_1_1_1_1_1_1_1_1_1" localSheetId="5">#REF!</definedName>
    <definedName name="_84Detail_CM_Budget_1_1_1_1_1_1_1_1_1_1" localSheetId="6">#REF!</definedName>
    <definedName name="_84Detail_CM_Budget_1_1_1_1_1_1_1_1_1_1" localSheetId="7">#REF!</definedName>
    <definedName name="_84Detail_CM_Budget_1_1_1_1_1_1_1_1_1_1" localSheetId="8">#REF!</definedName>
    <definedName name="_84Detail_CM_Budget_1_1_1_1_1_1_1_1_1_1" localSheetId="9">#REF!</definedName>
    <definedName name="_84Detail_CM_Budget_1_1_1_1_1_1_1_1_1_1" localSheetId="11">#REF!</definedName>
    <definedName name="_84Detail_CM_Budget_1_1_1_1_1_1_1_1_1_1" localSheetId="15">#REF!</definedName>
    <definedName name="_84Detail_CM_Budget_1_1_1_1_1_1_1_1_1_1" localSheetId="0">#REF!</definedName>
    <definedName name="_84Detail_CM_Budget_1_1_1_1_1_1_1_1_1_1" localSheetId="2">#REF!</definedName>
    <definedName name="_84Detail_CM_Budget_1_1_1_1_1_1_1_1_1_1" localSheetId="1">#REF!</definedName>
    <definedName name="_84Detail_CM_Budget_1_1_1_1_1_1_1_1_1_1">#REF!</definedName>
    <definedName name="_84Detail_CM_Budget_1_1_1_1_1_1_1_1_1_2" localSheetId="3">#REF!</definedName>
    <definedName name="_84Detail_CM_Budget_1_1_1_1_1_1_1_1_1_2" localSheetId="5">#REF!</definedName>
    <definedName name="_84Detail_CM_Budget_1_1_1_1_1_1_1_1_1_2" localSheetId="6">#REF!</definedName>
    <definedName name="_84Detail_CM_Budget_1_1_1_1_1_1_1_1_1_2" localSheetId="7">#REF!</definedName>
    <definedName name="_84Detail_CM_Budget_1_1_1_1_1_1_1_1_1_2" localSheetId="8">#REF!</definedName>
    <definedName name="_84Detail_CM_Budget_1_1_1_1_1_1_1_1_1_2" localSheetId="9">#REF!</definedName>
    <definedName name="_84Detail_CM_Budget_1_1_1_1_1_1_1_1_1_2" localSheetId="11">#REF!</definedName>
    <definedName name="_84Detail_CM_Budget_1_1_1_1_1_1_1_1_1_2" localSheetId="15">#REF!</definedName>
    <definedName name="_84Detail_CM_Budget_1_1_1_1_1_1_1_1_1_2" localSheetId="0">#REF!</definedName>
    <definedName name="_84Detail_CM_Budget_1_1_1_1_1_1_1_1_1_2" localSheetId="2">#REF!</definedName>
    <definedName name="_84Detail_CM_Budget_1_1_1_1_1_1_1_1_1_2" localSheetId="1">#REF!</definedName>
    <definedName name="_84Detail_CM_Budget_1_1_1_1_1_1_1_1_1_2">#REF!</definedName>
    <definedName name="_84Detail_CM_Budget_1_1_1_1_1_1_1_1_2" localSheetId="3">#REF!</definedName>
    <definedName name="_84Detail_CM_Budget_1_1_1_1_1_1_1_1_2" localSheetId="5">#REF!</definedName>
    <definedName name="_84Detail_CM_Budget_1_1_1_1_1_1_1_1_2" localSheetId="6">#REF!</definedName>
    <definedName name="_84Detail_CM_Budget_1_1_1_1_1_1_1_1_2" localSheetId="7">#REF!</definedName>
    <definedName name="_84Detail_CM_Budget_1_1_1_1_1_1_1_1_2" localSheetId="8">#REF!</definedName>
    <definedName name="_84Detail_CM_Budget_1_1_1_1_1_1_1_1_2" localSheetId="9">#REF!</definedName>
    <definedName name="_84Detail_CM_Budget_1_1_1_1_1_1_1_1_2" localSheetId="11">#REF!</definedName>
    <definedName name="_84Detail_CM_Budget_1_1_1_1_1_1_1_1_2" localSheetId="15">#REF!</definedName>
    <definedName name="_84Detail_CM_Budget_1_1_1_1_1_1_1_1_2" localSheetId="0">#REF!</definedName>
    <definedName name="_84Detail_CM_Budget_1_1_1_1_1_1_1_1_2" localSheetId="2">#REF!</definedName>
    <definedName name="_84Detail_CM_Budget_1_1_1_1_1_1_1_1_2" localSheetId="1">#REF!</definedName>
    <definedName name="_84Detail_CM_Budget_1_1_1_1_1_1_1_1_2">#REF!</definedName>
    <definedName name="_84GA_LY_Q2_Actual_1_1_1_1_1" localSheetId="3">[102]G_A!$W$1:$W$65536</definedName>
    <definedName name="_84GA_LY_Q2_Actual_1_1_1_1_1" localSheetId="6">[103]G_A!$W$1:$W$65536</definedName>
    <definedName name="_84GA_LY_Q2_Actual_1_1_1_1_1" localSheetId="9">[103]G_A!$W$1:$W$65536</definedName>
    <definedName name="_84GA_LY_Q2_Actual_1_1_1_1_1" localSheetId="11">[102]G_A!$W$1:$W$65536</definedName>
    <definedName name="_84GA_LY_Q2_Actual_1_1_1_1_1" localSheetId="15">[103]G_A!$W$1:$W$65536</definedName>
    <definedName name="_84GA_LY_Q2_Actual_1_1_1_1_1" localSheetId="2">[102]G_A!$W$1:$W$65536</definedName>
    <definedName name="_84GA_LY_Q2_Actual_1_1_1_1_1">[104]G_A!$W$1:$W$65536</definedName>
    <definedName name="_85_124Detail_LY_Q2_Actual_1_1_1_1_1_1_1_1" localSheetId="3">#REF!</definedName>
    <definedName name="_85_124Detail_LY_Q2_Actual_1_1_1_1_1_1_1_1" localSheetId="5">#REF!</definedName>
    <definedName name="_85_124Detail_LY_Q2_Actual_1_1_1_1_1_1_1_1" localSheetId="6">#REF!</definedName>
    <definedName name="_85_124Detail_LY_Q2_Actual_1_1_1_1_1_1_1_1" localSheetId="7">#REF!</definedName>
    <definedName name="_85_124Detail_LY_Q2_Actual_1_1_1_1_1_1_1_1" localSheetId="8">#REF!</definedName>
    <definedName name="_85_124Detail_LY_Q2_Actual_1_1_1_1_1_1_1_1" localSheetId="9">#REF!</definedName>
    <definedName name="_85_124Detail_LY_Q2_Actual_1_1_1_1_1_1_1_1" localSheetId="11">#REF!</definedName>
    <definedName name="_85_124Detail_LY_Q2_Actual_1_1_1_1_1_1_1_1" localSheetId="15">#REF!</definedName>
    <definedName name="_85_124Detail_LY_Q2_Actual_1_1_1_1_1_1_1_1" localSheetId="0">#REF!</definedName>
    <definedName name="_85_124Detail_LY_Q2_Actual_1_1_1_1_1_1_1_1" localSheetId="2">#REF!</definedName>
    <definedName name="_85_124Detail_LY_Q2_Actual_1_1_1_1_1_1_1_1" localSheetId="1">#REF!</definedName>
    <definedName name="_85_124Detail_LY_Q2_Actual_1_1_1_1_1_1_1_1">#REF!</definedName>
    <definedName name="_85_162Detail_Q3_Forecast_1_1_1_1_1_1_1_1_1" localSheetId="3">#REF!</definedName>
    <definedName name="_85_162Detail_Q3_Forecast_1_1_1_1_1_1_1_1_1" localSheetId="5">#REF!</definedName>
    <definedName name="_85_162Detail_Q3_Forecast_1_1_1_1_1_1_1_1_1" localSheetId="6">#REF!</definedName>
    <definedName name="_85_162Detail_Q3_Forecast_1_1_1_1_1_1_1_1_1" localSheetId="7">#REF!</definedName>
    <definedName name="_85_162Detail_Q3_Forecast_1_1_1_1_1_1_1_1_1" localSheetId="8">#REF!</definedName>
    <definedName name="_85_162Detail_Q3_Forecast_1_1_1_1_1_1_1_1_1" localSheetId="9">#REF!</definedName>
    <definedName name="_85_162Detail_Q3_Forecast_1_1_1_1_1_1_1_1_1" localSheetId="11">#REF!</definedName>
    <definedName name="_85_162Detail_Q3_Forecast_1_1_1_1_1_1_1_1_1" localSheetId="15">#REF!</definedName>
    <definedName name="_85_162Detail_Q3_Forecast_1_1_1_1_1_1_1_1_1" localSheetId="0">#REF!</definedName>
    <definedName name="_85_162Detail_Q3_Forecast_1_1_1_1_1_1_1_1_1" localSheetId="2">#REF!</definedName>
    <definedName name="_85_162Detail_Q3_Forecast_1_1_1_1_1_1_1_1_1" localSheetId="1">#REF!</definedName>
    <definedName name="_85_162Detail_Q3_Forecast_1_1_1_1_1_1_1_1_1">#REF!</definedName>
    <definedName name="_85_162Detail_Q3_Forecast_1_1_1_1_1_1_1_1_1_1" localSheetId="3">#REF!</definedName>
    <definedName name="_85_162Detail_Q3_Forecast_1_1_1_1_1_1_1_1_1_1" localSheetId="5">#REF!</definedName>
    <definedName name="_85_162Detail_Q3_Forecast_1_1_1_1_1_1_1_1_1_1" localSheetId="6">#REF!</definedName>
    <definedName name="_85_162Detail_Q3_Forecast_1_1_1_1_1_1_1_1_1_1" localSheetId="7">#REF!</definedName>
    <definedName name="_85_162Detail_Q3_Forecast_1_1_1_1_1_1_1_1_1_1" localSheetId="8">#REF!</definedName>
    <definedName name="_85_162Detail_Q3_Forecast_1_1_1_1_1_1_1_1_1_1" localSheetId="9">#REF!</definedName>
    <definedName name="_85_162Detail_Q3_Forecast_1_1_1_1_1_1_1_1_1_1" localSheetId="11">#REF!</definedName>
    <definedName name="_85_162Detail_Q3_Forecast_1_1_1_1_1_1_1_1_1_1" localSheetId="15">#REF!</definedName>
    <definedName name="_85_162Detail_Q3_Forecast_1_1_1_1_1_1_1_1_1_1" localSheetId="0">#REF!</definedName>
    <definedName name="_85_162Detail_Q3_Forecast_1_1_1_1_1_1_1_1_1_1" localSheetId="2">#REF!</definedName>
    <definedName name="_85_162Detail_Q3_Forecast_1_1_1_1_1_1_1_1_1_1" localSheetId="1">#REF!</definedName>
    <definedName name="_85_162Detail_Q3_Forecast_1_1_1_1_1_1_1_1_1_1">#REF!</definedName>
    <definedName name="_85_162Detail_Q3_Forecast_1_1_1_1_1_1_1_1_1_2" localSheetId="3">#REF!</definedName>
    <definedName name="_85_162Detail_Q3_Forecast_1_1_1_1_1_1_1_1_1_2" localSheetId="5">#REF!</definedName>
    <definedName name="_85_162Detail_Q3_Forecast_1_1_1_1_1_1_1_1_1_2" localSheetId="6">#REF!</definedName>
    <definedName name="_85_162Detail_Q3_Forecast_1_1_1_1_1_1_1_1_1_2" localSheetId="7">#REF!</definedName>
    <definedName name="_85_162Detail_Q3_Forecast_1_1_1_1_1_1_1_1_1_2" localSheetId="8">#REF!</definedName>
    <definedName name="_85_162Detail_Q3_Forecast_1_1_1_1_1_1_1_1_1_2" localSheetId="9">#REF!</definedName>
    <definedName name="_85_162Detail_Q3_Forecast_1_1_1_1_1_1_1_1_1_2" localSheetId="11">#REF!</definedName>
    <definedName name="_85_162Detail_Q3_Forecast_1_1_1_1_1_1_1_1_1_2" localSheetId="15">#REF!</definedName>
    <definedName name="_85_162Detail_Q3_Forecast_1_1_1_1_1_1_1_1_1_2" localSheetId="0">#REF!</definedName>
    <definedName name="_85_162Detail_Q3_Forecast_1_1_1_1_1_1_1_1_1_2" localSheetId="2">#REF!</definedName>
    <definedName name="_85_162Detail_Q3_Forecast_1_1_1_1_1_1_1_1_1_2" localSheetId="1">#REF!</definedName>
    <definedName name="_85_162Detail_Q3_Forecast_1_1_1_1_1_1_1_1_1_2">#REF!</definedName>
    <definedName name="_850GA_LY_Q2_Actual_1_1_1" localSheetId="3">[105]G_A!$W$1:$W$65536</definedName>
    <definedName name="_850GA_LY_Q2_Actual_1_1_1" localSheetId="6">[106]G_A!$W$1:$W$65536</definedName>
    <definedName name="_850GA_LY_Q2_Actual_1_1_1" localSheetId="9">[106]G_A!$W$1:$W$65536</definedName>
    <definedName name="_850GA_LY_Q2_Actual_1_1_1" localSheetId="11">[105]G_A!$W$1:$W$65536</definedName>
    <definedName name="_850GA_LY_Q2_Actual_1_1_1" localSheetId="15">[106]G_A!$W$1:$W$65536</definedName>
    <definedName name="_850GA_LY_Q2_Actual_1_1_1" localSheetId="2">[105]G_A!$W$1:$W$65536</definedName>
    <definedName name="_850GA_LY_Q2_Actual_1_1_1">[107]G_A!$W$1:$W$65536</definedName>
    <definedName name="_851GA_LY_Q2_Actual_1_1_1_1" localSheetId="3">[105]G_A!$W$1:$W$65536</definedName>
    <definedName name="_851GA_LY_Q2_Actual_1_1_1_1" localSheetId="6">[106]G_A!$W$1:$W$65536</definedName>
    <definedName name="_851GA_LY_Q2_Actual_1_1_1_1" localSheetId="9">[106]G_A!$W$1:$W$65536</definedName>
    <definedName name="_851GA_LY_Q2_Actual_1_1_1_1" localSheetId="11">[105]G_A!$W$1:$W$65536</definedName>
    <definedName name="_851GA_LY_Q2_Actual_1_1_1_1" localSheetId="15">[106]G_A!$W$1:$W$65536</definedName>
    <definedName name="_851GA_LY_Q2_Actual_1_1_1_1" localSheetId="2">[105]G_A!$W$1:$W$65536</definedName>
    <definedName name="_851GA_LY_Q2_Actual_1_1_1_1">[107]G_A!$W$1:$W$65536</definedName>
    <definedName name="_852assdfg_1_1_1" localSheetId="3">#REF!</definedName>
    <definedName name="_852assdfg_1_1_1" localSheetId="5">#REF!</definedName>
    <definedName name="_852assdfg_1_1_1" localSheetId="6">#REF!</definedName>
    <definedName name="_852assdfg_1_1_1" localSheetId="7">#REF!</definedName>
    <definedName name="_852assdfg_1_1_1" localSheetId="8">#REF!</definedName>
    <definedName name="_852assdfg_1_1_1" localSheetId="9">#REF!</definedName>
    <definedName name="_852assdfg_1_1_1" localSheetId="11">#REF!</definedName>
    <definedName name="_852assdfg_1_1_1" localSheetId="15">#REF!</definedName>
    <definedName name="_852assdfg_1_1_1" localSheetId="0">#REF!</definedName>
    <definedName name="_852assdfg_1_1_1" localSheetId="2">#REF!</definedName>
    <definedName name="_852assdfg_1_1_1" localSheetId="1">#REF!</definedName>
    <definedName name="_852assdfg_1_1_1">#REF!</definedName>
    <definedName name="_852GA_LY_Q2_Actual_1_1_1_1_1" localSheetId="3">[108]G_A!$W$1:$W$65536</definedName>
    <definedName name="_852GA_LY_Q2_Actual_1_1_1_1_1" localSheetId="6">[109]G_A!$W$1:$W$65536</definedName>
    <definedName name="_852GA_LY_Q2_Actual_1_1_1_1_1" localSheetId="9">[109]G_A!$W$1:$W$65536</definedName>
    <definedName name="_852GA_LY_Q2_Actual_1_1_1_1_1" localSheetId="11">[108]G_A!$W$1:$W$65536</definedName>
    <definedName name="_852GA_LY_Q2_Actual_1_1_1_1_1" localSheetId="15">[109]G_A!$W$1:$W$65536</definedName>
    <definedName name="_852GA_LY_Q2_Actual_1_1_1_1_1" localSheetId="2">[108]G_A!$W$1:$W$65536</definedName>
    <definedName name="_852GA_LY_Q2_Actual_1_1_1_1_1">[110]G_A!$W$1:$W$65536</definedName>
    <definedName name="_853assdfg_1_1_1_1" localSheetId="3">#REF!</definedName>
    <definedName name="_853assdfg_1_1_1_1" localSheetId="5">#REF!</definedName>
    <definedName name="_853assdfg_1_1_1_1" localSheetId="6">#REF!</definedName>
    <definedName name="_853assdfg_1_1_1_1" localSheetId="7">#REF!</definedName>
    <definedName name="_853assdfg_1_1_1_1" localSheetId="8">#REF!</definedName>
    <definedName name="_853assdfg_1_1_1_1" localSheetId="9">#REF!</definedName>
    <definedName name="_853assdfg_1_1_1_1" localSheetId="11">#REF!</definedName>
    <definedName name="_853assdfg_1_1_1_1" localSheetId="15">#REF!</definedName>
    <definedName name="_853assdfg_1_1_1_1" localSheetId="0">#REF!</definedName>
    <definedName name="_853assdfg_1_1_1_1" localSheetId="2">#REF!</definedName>
    <definedName name="_853assdfg_1_1_1_1" localSheetId="1">#REF!</definedName>
    <definedName name="_853assdfg_1_1_1_1">#REF!</definedName>
    <definedName name="_854assdfg_1_1_1_1_1" localSheetId="3">#REF!</definedName>
    <definedName name="_854assdfg_1_1_1_1_1" localSheetId="5">#REF!</definedName>
    <definedName name="_854assdfg_1_1_1_1_1" localSheetId="6">#REF!</definedName>
    <definedName name="_854assdfg_1_1_1_1_1" localSheetId="7">#REF!</definedName>
    <definedName name="_854assdfg_1_1_1_1_1" localSheetId="8">#REF!</definedName>
    <definedName name="_854assdfg_1_1_1_1_1" localSheetId="9">#REF!</definedName>
    <definedName name="_854assdfg_1_1_1_1_1" localSheetId="11">#REF!</definedName>
    <definedName name="_854assdfg_1_1_1_1_1" localSheetId="15">#REF!</definedName>
    <definedName name="_854assdfg_1_1_1_1_1" localSheetId="0">#REF!</definedName>
    <definedName name="_854assdfg_1_1_1_1_1" localSheetId="2">#REF!</definedName>
    <definedName name="_854assdfg_1_1_1_1_1" localSheetId="1">#REF!</definedName>
    <definedName name="_854assdfg_1_1_1_1_1">#REF!</definedName>
    <definedName name="_854GA_LY_Q2_Actual_1_1_1_1_1_1_1_1" localSheetId="3">[105]G_A!$W$1:$W$65536</definedName>
    <definedName name="_854GA_LY_Q2_Actual_1_1_1_1_1_1_1_1" localSheetId="6">[106]G_A!$W$1:$W$65536</definedName>
    <definedName name="_854GA_LY_Q2_Actual_1_1_1_1_1_1_1_1" localSheetId="9">[106]G_A!$W$1:$W$65536</definedName>
    <definedName name="_854GA_LY_Q2_Actual_1_1_1_1_1_1_1_1" localSheetId="11">[105]G_A!$W$1:$W$65536</definedName>
    <definedName name="_854GA_LY_Q2_Actual_1_1_1_1_1_1_1_1" localSheetId="15">[106]G_A!$W$1:$W$65536</definedName>
    <definedName name="_854GA_LY_Q2_Actual_1_1_1_1_1_1_1_1" localSheetId="2">[105]G_A!$W$1:$W$65536</definedName>
    <definedName name="_854GA_LY_Q2_Actual_1_1_1_1_1_1_1_1">[107]G_A!$W$1:$W$65536</definedName>
    <definedName name="_855assdfg_1_1_1_1_1_1" localSheetId="3">#REF!</definedName>
    <definedName name="_855assdfg_1_1_1_1_1_1" localSheetId="5">#REF!</definedName>
    <definedName name="_855assdfg_1_1_1_1_1_1" localSheetId="6">#REF!</definedName>
    <definedName name="_855assdfg_1_1_1_1_1_1" localSheetId="7">#REF!</definedName>
    <definedName name="_855assdfg_1_1_1_1_1_1" localSheetId="8">#REF!</definedName>
    <definedName name="_855assdfg_1_1_1_1_1_1" localSheetId="9">#REF!</definedName>
    <definedName name="_855assdfg_1_1_1_1_1_1" localSheetId="11">#REF!</definedName>
    <definedName name="_855assdfg_1_1_1_1_1_1" localSheetId="15">#REF!</definedName>
    <definedName name="_855assdfg_1_1_1_1_1_1" localSheetId="0">#REF!</definedName>
    <definedName name="_855assdfg_1_1_1_1_1_1" localSheetId="2">#REF!</definedName>
    <definedName name="_855assdfg_1_1_1_1_1_1" localSheetId="1">#REF!</definedName>
    <definedName name="_855assdfg_1_1_1_1_1_1">#REF!</definedName>
    <definedName name="_855GA_LY_Q3_Actual_1_1_1" localSheetId="3">[105]G_A!$AA$1:$AA$65536</definedName>
    <definedName name="_855GA_LY_Q3_Actual_1_1_1" localSheetId="6">[106]G_A!$AA$1:$AA$65536</definedName>
    <definedName name="_855GA_LY_Q3_Actual_1_1_1" localSheetId="9">[106]G_A!$AA$1:$AA$65536</definedName>
    <definedName name="_855GA_LY_Q3_Actual_1_1_1" localSheetId="11">[105]G_A!$AA$1:$AA$65536</definedName>
    <definedName name="_855GA_LY_Q3_Actual_1_1_1" localSheetId="15">[106]G_A!$AA$1:$AA$65536</definedName>
    <definedName name="_855GA_LY_Q3_Actual_1_1_1" localSheetId="2">[105]G_A!$AA$1:$AA$65536</definedName>
    <definedName name="_855GA_LY_Q3_Actual_1_1_1">[107]G_A!$AA$1:$AA$65536</definedName>
    <definedName name="_856assdfg_1_1_1_1_1_1_1" localSheetId="3">#REF!</definedName>
    <definedName name="_856assdfg_1_1_1_1_1_1_1" localSheetId="5">#REF!</definedName>
    <definedName name="_856assdfg_1_1_1_1_1_1_1" localSheetId="6">#REF!</definedName>
    <definedName name="_856assdfg_1_1_1_1_1_1_1" localSheetId="7">#REF!</definedName>
    <definedName name="_856assdfg_1_1_1_1_1_1_1" localSheetId="8">#REF!</definedName>
    <definedName name="_856assdfg_1_1_1_1_1_1_1" localSheetId="9">#REF!</definedName>
    <definedName name="_856assdfg_1_1_1_1_1_1_1" localSheetId="11">#REF!</definedName>
    <definedName name="_856assdfg_1_1_1_1_1_1_1" localSheetId="15">#REF!</definedName>
    <definedName name="_856assdfg_1_1_1_1_1_1_1" localSheetId="0">#REF!</definedName>
    <definedName name="_856assdfg_1_1_1_1_1_1_1" localSheetId="2">#REF!</definedName>
    <definedName name="_856assdfg_1_1_1_1_1_1_1" localSheetId="1">#REF!</definedName>
    <definedName name="_856assdfg_1_1_1_1_1_1_1">#REF!</definedName>
    <definedName name="_856GA_LY_Q3_Actual_1_1_1_1" localSheetId="3">[105]G_A!$AA$1:$AA$65536</definedName>
    <definedName name="_856GA_LY_Q3_Actual_1_1_1_1" localSheetId="6">[106]G_A!$AA$1:$AA$65536</definedName>
    <definedName name="_856GA_LY_Q3_Actual_1_1_1_1" localSheetId="9">[106]G_A!$AA$1:$AA$65536</definedName>
    <definedName name="_856GA_LY_Q3_Actual_1_1_1_1" localSheetId="11">[105]G_A!$AA$1:$AA$65536</definedName>
    <definedName name="_856GA_LY_Q3_Actual_1_1_1_1" localSheetId="15">[106]G_A!$AA$1:$AA$65536</definedName>
    <definedName name="_856GA_LY_Q3_Actual_1_1_1_1" localSheetId="2">[105]G_A!$AA$1:$AA$65536</definedName>
    <definedName name="_856GA_LY_Q3_Actual_1_1_1_1">[107]G_A!$AA$1:$AA$65536</definedName>
    <definedName name="_857assdfg_1_1_1_1_1_1_1_1" localSheetId="3">#REF!</definedName>
    <definedName name="_857assdfg_1_1_1_1_1_1_1_1" localSheetId="5">#REF!</definedName>
    <definedName name="_857assdfg_1_1_1_1_1_1_1_1" localSheetId="6">#REF!</definedName>
    <definedName name="_857assdfg_1_1_1_1_1_1_1_1" localSheetId="7">#REF!</definedName>
    <definedName name="_857assdfg_1_1_1_1_1_1_1_1" localSheetId="8">#REF!</definedName>
    <definedName name="_857assdfg_1_1_1_1_1_1_1_1" localSheetId="9">#REF!</definedName>
    <definedName name="_857assdfg_1_1_1_1_1_1_1_1" localSheetId="11">#REF!</definedName>
    <definedName name="_857assdfg_1_1_1_1_1_1_1_1" localSheetId="15">#REF!</definedName>
    <definedName name="_857assdfg_1_1_1_1_1_1_1_1" localSheetId="0">#REF!</definedName>
    <definedName name="_857assdfg_1_1_1_1_1_1_1_1" localSheetId="2">#REF!</definedName>
    <definedName name="_857assdfg_1_1_1_1_1_1_1_1" localSheetId="1">#REF!</definedName>
    <definedName name="_857assdfg_1_1_1_1_1_1_1_1">#REF!</definedName>
    <definedName name="_857GA_LY_Q3_Actual_1_1_1_1_1" localSheetId="3">[108]G_A!$AA$1:$AA$65536</definedName>
    <definedName name="_857GA_LY_Q3_Actual_1_1_1_1_1" localSheetId="6">[109]G_A!$AA$1:$AA$65536</definedName>
    <definedName name="_857GA_LY_Q3_Actual_1_1_1_1_1" localSheetId="9">[109]G_A!$AA$1:$AA$65536</definedName>
    <definedName name="_857GA_LY_Q3_Actual_1_1_1_1_1" localSheetId="11">[108]G_A!$AA$1:$AA$65536</definedName>
    <definedName name="_857GA_LY_Q3_Actual_1_1_1_1_1" localSheetId="15">[109]G_A!$AA$1:$AA$65536</definedName>
    <definedName name="_857GA_LY_Q3_Actual_1_1_1_1_1" localSheetId="2">[108]G_A!$AA$1:$AA$65536</definedName>
    <definedName name="_857GA_LY_Q3_Actual_1_1_1_1_1">[110]G_A!$AA$1:$AA$65536</definedName>
    <definedName name="_858assdfg_1_1_1_1_1_1_1_1_1" localSheetId="3">#REF!</definedName>
    <definedName name="_858assdfg_1_1_1_1_1_1_1_1_1" localSheetId="5">#REF!</definedName>
    <definedName name="_858assdfg_1_1_1_1_1_1_1_1_1" localSheetId="6">#REF!</definedName>
    <definedName name="_858assdfg_1_1_1_1_1_1_1_1_1" localSheetId="7">#REF!</definedName>
    <definedName name="_858assdfg_1_1_1_1_1_1_1_1_1" localSheetId="8">#REF!</definedName>
    <definedName name="_858assdfg_1_1_1_1_1_1_1_1_1" localSheetId="9">#REF!</definedName>
    <definedName name="_858assdfg_1_1_1_1_1_1_1_1_1" localSheetId="11">#REF!</definedName>
    <definedName name="_858assdfg_1_1_1_1_1_1_1_1_1" localSheetId="15">#REF!</definedName>
    <definedName name="_858assdfg_1_1_1_1_1_1_1_1_1" localSheetId="0">#REF!</definedName>
    <definedName name="_858assdfg_1_1_1_1_1_1_1_1_1" localSheetId="2">#REF!</definedName>
    <definedName name="_858assdfg_1_1_1_1_1_1_1_1_1" localSheetId="1">#REF!</definedName>
    <definedName name="_858assdfg_1_1_1_1_1_1_1_1_1">#REF!</definedName>
    <definedName name="_859b_1_1_1" localSheetId="3">#REF!</definedName>
    <definedName name="_859b_1_1_1" localSheetId="5">#REF!</definedName>
    <definedName name="_859b_1_1_1" localSheetId="6">#REF!</definedName>
    <definedName name="_859b_1_1_1" localSheetId="7">#REF!</definedName>
    <definedName name="_859b_1_1_1" localSheetId="8">#REF!</definedName>
    <definedName name="_859b_1_1_1" localSheetId="9">#REF!</definedName>
    <definedName name="_859b_1_1_1" localSheetId="11">#REF!</definedName>
    <definedName name="_859b_1_1_1" localSheetId="15">#REF!</definedName>
    <definedName name="_859b_1_1_1" localSheetId="0">#REF!</definedName>
    <definedName name="_859b_1_1_1" localSheetId="2">#REF!</definedName>
    <definedName name="_859b_1_1_1" localSheetId="1">#REF!</definedName>
    <definedName name="_859b_1_1_1">#REF!</definedName>
    <definedName name="_859GA_LY_Q3_Actual_1_1_1_1_1_1_1_1" localSheetId="3">[105]G_A!$AA$1:$AA$65536</definedName>
    <definedName name="_859GA_LY_Q3_Actual_1_1_1_1_1_1_1_1" localSheetId="6">[106]G_A!$AA$1:$AA$65536</definedName>
    <definedName name="_859GA_LY_Q3_Actual_1_1_1_1_1_1_1_1" localSheetId="9">[106]G_A!$AA$1:$AA$65536</definedName>
    <definedName name="_859GA_LY_Q3_Actual_1_1_1_1_1_1_1_1" localSheetId="11">[105]G_A!$AA$1:$AA$65536</definedName>
    <definedName name="_859GA_LY_Q3_Actual_1_1_1_1_1_1_1_1" localSheetId="15">[106]G_A!$AA$1:$AA$65536</definedName>
    <definedName name="_859GA_LY_Q3_Actual_1_1_1_1_1_1_1_1" localSheetId="2">[105]G_A!$AA$1:$AA$65536</definedName>
    <definedName name="_859GA_LY_Q3_Actual_1_1_1_1_1_1_1_1">[107]G_A!$AA$1:$AA$65536</definedName>
    <definedName name="_85cnyexcr300604_1_1_1_1_1_1" localSheetId="3">#REF!</definedName>
    <definedName name="_85cnyexcr300604_1_1_1_1_1_1" localSheetId="5">#REF!</definedName>
    <definedName name="_85cnyexcr300604_1_1_1_1_1_1" localSheetId="6">#REF!</definedName>
    <definedName name="_85cnyexcr300604_1_1_1_1_1_1" localSheetId="7">#REF!</definedName>
    <definedName name="_85cnyexcr300604_1_1_1_1_1_1" localSheetId="8">#REF!</definedName>
    <definedName name="_85cnyexcr300604_1_1_1_1_1_1" localSheetId="9">#REF!</definedName>
    <definedName name="_85cnyexcr300604_1_1_1_1_1_1" localSheetId="11">#REF!</definedName>
    <definedName name="_85cnyexcr300604_1_1_1_1_1_1" localSheetId="15">#REF!</definedName>
    <definedName name="_85cnyexcr300604_1_1_1_1_1_1" localSheetId="0">#REF!</definedName>
    <definedName name="_85cnyexcr300604_1_1_1_1_1_1" localSheetId="2">#REF!</definedName>
    <definedName name="_85cnyexcr300604_1_1_1_1_1_1" localSheetId="1">#REF!</definedName>
    <definedName name="_85cnyexcr300604_1_1_1_1_1_1">#REF!</definedName>
    <definedName name="_85cnyexcr300604_1_1_1_1_1_1_1" localSheetId="3">#REF!</definedName>
    <definedName name="_85cnyexcr300604_1_1_1_1_1_1_1" localSheetId="5">#REF!</definedName>
    <definedName name="_85cnyexcr300604_1_1_1_1_1_1_1" localSheetId="6">#REF!</definedName>
    <definedName name="_85cnyexcr300604_1_1_1_1_1_1_1" localSheetId="7">#REF!</definedName>
    <definedName name="_85cnyexcr300604_1_1_1_1_1_1_1" localSheetId="8">#REF!</definedName>
    <definedName name="_85cnyexcr300604_1_1_1_1_1_1_1" localSheetId="9">#REF!</definedName>
    <definedName name="_85cnyexcr300604_1_1_1_1_1_1_1" localSheetId="11">#REF!</definedName>
    <definedName name="_85cnyexcr300604_1_1_1_1_1_1_1" localSheetId="15">#REF!</definedName>
    <definedName name="_85cnyexcr300604_1_1_1_1_1_1_1" localSheetId="0">#REF!</definedName>
    <definedName name="_85cnyexcr300604_1_1_1_1_1_1_1" localSheetId="2">#REF!</definedName>
    <definedName name="_85cnyexcr300604_1_1_1_1_1_1_1" localSheetId="1">#REF!</definedName>
    <definedName name="_85cnyexcr300604_1_1_1_1_1_1_1">#REF!</definedName>
    <definedName name="_85cnyexcr300604_1_1_1_1_1_1_1_1" localSheetId="3">#REF!</definedName>
    <definedName name="_85cnyexcr300604_1_1_1_1_1_1_1_1" localSheetId="5">#REF!</definedName>
    <definedName name="_85cnyexcr300604_1_1_1_1_1_1_1_1" localSheetId="6">#REF!</definedName>
    <definedName name="_85cnyexcr300604_1_1_1_1_1_1_1_1" localSheetId="7">#REF!</definedName>
    <definedName name="_85cnyexcr300604_1_1_1_1_1_1_1_1" localSheetId="8">#REF!</definedName>
    <definedName name="_85cnyexcr300604_1_1_1_1_1_1_1_1" localSheetId="9">#REF!</definedName>
    <definedName name="_85cnyexcr300604_1_1_1_1_1_1_1_1" localSheetId="11">#REF!</definedName>
    <definedName name="_85cnyexcr300604_1_1_1_1_1_1_1_1" localSheetId="15">#REF!</definedName>
    <definedName name="_85cnyexcr300604_1_1_1_1_1_1_1_1" localSheetId="0">#REF!</definedName>
    <definedName name="_85cnyexcr300604_1_1_1_1_1_1_1_1" localSheetId="2">#REF!</definedName>
    <definedName name="_85cnyexcr300604_1_1_1_1_1_1_1_1" localSheetId="1">#REF!</definedName>
    <definedName name="_85cnyexcr300604_1_1_1_1_1_1_1_1">#REF!</definedName>
    <definedName name="_85cnyexcr300604_1_1_1_1_1_1_1_1_1" localSheetId="3">#REF!</definedName>
    <definedName name="_85cnyexcr300604_1_1_1_1_1_1_1_1_1" localSheetId="5">#REF!</definedName>
    <definedName name="_85cnyexcr300604_1_1_1_1_1_1_1_1_1" localSheetId="6">#REF!</definedName>
    <definedName name="_85cnyexcr300604_1_1_1_1_1_1_1_1_1" localSheetId="7">#REF!</definedName>
    <definedName name="_85cnyexcr300604_1_1_1_1_1_1_1_1_1" localSheetId="8">#REF!</definedName>
    <definedName name="_85cnyexcr300604_1_1_1_1_1_1_1_1_1" localSheetId="9">#REF!</definedName>
    <definedName name="_85cnyexcr300604_1_1_1_1_1_1_1_1_1" localSheetId="11">#REF!</definedName>
    <definedName name="_85cnyexcr300604_1_1_1_1_1_1_1_1_1" localSheetId="15">#REF!</definedName>
    <definedName name="_85cnyexcr300604_1_1_1_1_1_1_1_1_1" localSheetId="0">#REF!</definedName>
    <definedName name="_85cnyexcr300604_1_1_1_1_1_1_1_1_1" localSheetId="2">#REF!</definedName>
    <definedName name="_85cnyexcr300604_1_1_1_1_1_1_1_1_1" localSheetId="1">#REF!</definedName>
    <definedName name="_85cnyexcr300604_1_1_1_1_1_1_1_1_1">#REF!</definedName>
    <definedName name="_85cnyexcr300604_1_1_1_1_1_1_1_1_2" localSheetId="3">#REF!</definedName>
    <definedName name="_85cnyexcr300604_1_1_1_1_1_1_1_1_2" localSheetId="5">#REF!</definedName>
    <definedName name="_85cnyexcr300604_1_1_1_1_1_1_1_1_2" localSheetId="6">#REF!</definedName>
    <definedName name="_85cnyexcr300604_1_1_1_1_1_1_1_1_2" localSheetId="7">#REF!</definedName>
    <definedName name="_85cnyexcr300604_1_1_1_1_1_1_1_1_2" localSheetId="8">#REF!</definedName>
    <definedName name="_85cnyexcr300604_1_1_1_1_1_1_1_1_2" localSheetId="9">#REF!</definedName>
    <definedName name="_85cnyexcr300604_1_1_1_1_1_1_1_1_2" localSheetId="11">#REF!</definedName>
    <definedName name="_85cnyexcr300604_1_1_1_1_1_1_1_1_2" localSheetId="15">#REF!</definedName>
    <definedName name="_85cnyexcr300604_1_1_1_1_1_1_1_1_2" localSheetId="0">#REF!</definedName>
    <definedName name="_85cnyexcr300604_1_1_1_1_1_1_1_1_2" localSheetId="2">#REF!</definedName>
    <definedName name="_85cnyexcr300604_1_1_1_1_1_1_1_1_2" localSheetId="1">#REF!</definedName>
    <definedName name="_85cnyexcr300604_1_1_1_1_1_1_1_1_2">#REF!</definedName>
    <definedName name="_85cnyexcr300604_1_1_1_1_1_1_1_2" localSheetId="3">#REF!</definedName>
    <definedName name="_85cnyexcr300604_1_1_1_1_1_1_1_2" localSheetId="5">#REF!</definedName>
    <definedName name="_85cnyexcr300604_1_1_1_1_1_1_1_2" localSheetId="6">#REF!</definedName>
    <definedName name="_85cnyexcr300604_1_1_1_1_1_1_1_2" localSheetId="7">#REF!</definedName>
    <definedName name="_85cnyexcr300604_1_1_1_1_1_1_1_2" localSheetId="8">#REF!</definedName>
    <definedName name="_85cnyexcr300604_1_1_1_1_1_1_1_2" localSheetId="9">#REF!</definedName>
    <definedName name="_85cnyexcr300604_1_1_1_1_1_1_1_2" localSheetId="11">#REF!</definedName>
    <definedName name="_85cnyexcr300604_1_1_1_1_1_1_1_2" localSheetId="15">#REF!</definedName>
    <definedName name="_85cnyexcr300604_1_1_1_1_1_1_1_2" localSheetId="0">#REF!</definedName>
    <definedName name="_85cnyexcr300604_1_1_1_1_1_1_1_2" localSheetId="2">#REF!</definedName>
    <definedName name="_85cnyexcr300604_1_1_1_1_1_1_1_2" localSheetId="1">#REF!</definedName>
    <definedName name="_85cnyexcr300604_1_1_1_1_1_1_1_2">#REF!</definedName>
    <definedName name="_85cnyexcr300604_1_1_1_1_1_1_2" localSheetId="3">#REF!</definedName>
    <definedName name="_85cnyexcr300604_1_1_1_1_1_1_2" localSheetId="5">#REF!</definedName>
    <definedName name="_85cnyexcr300604_1_1_1_1_1_1_2" localSheetId="6">#REF!</definedName>
    <definedName name="_85cnyexcr300604_1_1_1_1_1_1_2" localSheetId="7">#REF!</definedName>
    <definedName name="_85cnyexcr300604_1_1_1_1_1_1_2" localSheetId="8">#REF!</definedName>
    <definedName name="_85cnyexcr300604_1_1_1_1_1_1_2" localSheetId="9">#REF!</definedName>
    <definedName name="_85cnyexcr300604_1_1_1_1_1_1_2" localSheetId="11">#REF!</definedName>
    <definedName name="_85cnyexcr300604_1_1_1_1_1_1_2" localSheetId="15">#REF!</definedName>
    <definedName name="_85cnyexcr300604_1_1_1_1_1_1_2" localSheetId="0">#REF!</definedName>
    <definedName name="_85cnyexcr300604_1_1_1_1_1_1_2" localSheetId="2">#REF!</definedName>
    <definedName name="_85cnyexcr300604_1_1_1_1_1_1_2" localSheetId="1">#REF!</definedName>
    <definedName name="_85cnyexcr300604_1_1_1_1_1_1_2">#REF!</definedName>
    <definedName name="_85Detail_CM_Budget_1_1_1_1_1_1_1_1_1" localSheetId="3">#REF!</definedName>
    <definedName name="_85Detail_CM_Budget_1_1_1_1_1_1_1_1_1" localSheetId="5">#REF!</definedName>
    <definedName name="_85Detail_CM_Budget_1_1_1_1_1_1_1_1_1" localSheetId="6">#REF!</definedName>
    <definedName name="_85Detail_CM_Budget_1_1_1_1_1_1_1_1_1" localSheetId="7">#REF!</definedName>
    <definedName name="_85Detail_CM_Budget_1_1_1_1_1_1_1_1_1" localSheetId="8">#REF!</definedName>
    <definedName name="_85Detail_CM_Budget_1_1_1_1_1_1_1_1_1" localSheetId="9">#REF!</definedName>
    <definedName name="_85Detail_CM_Budget_1_1_1_1_1_1_1_1_1" localSheetId="11">#REF!</definedName>
    <definedName name="_85Detail_CM_Budget_1_1_1_1_1_1_1_1_1" localSheetId="15">#REF!</definedName>
    <definedName name="_85Detail_CM_Budget_1_1_1_1_1_1_1_1_1" localSheetId="0">#REF!</definedName>
    <definedName name="_85Detail_CM_Budget_1_1_1_1_1_1_1_1_1" localSheetId="2">#REF!</definedName>
    <definedName name="_85Detail_CM_Budget_1_1_1_1_1_1_1_1_1" localSheetId="1">#REF!</definedName>
    <definedName name="_85Detail_CM_Budget_1_1_1_1_1_1_1_1_1">#REF!</definedName>
    <definedName name="_85Detail_CM_Budget_1_1_1_1_1_1_1_1_1_1" localSheetId="3">#REF!</definedName>
    <definedName name="_85Detail_CM_Budget_1_1_1_1_1_1_1_1_1_1" localSheetId="5">#REF!</definedName>
    <definedName name="_85Detail_CM_Budget_1_1_1_1_1_1_1_1_1_1" localSheetId="6">#REF!</definedName>
    <definedName name="_85Detail_CM_Budget_1_1_1_1_1_1_1_1_1_1" localSheetId="7">#REF!</definedName>
    <definedName name="_85Detail_CM_Budget_1_1_1_1_1_1_1_1_1_1" localSheetId="8">#REF!</definedName>
    <definedName name="_85Detail_CM_Budget_1_1_1_1_1_1_1_1_1_1" localSheetId="9">#REF!</definedName>
    <definedName name="_85Detail_CM_Budget_1_1_1_1_1_1_1_1_1_1" localSheetId="11">#REF!</definedName>
    <definedName name="_85Detail_CM_Budget_1_1_1_1_1_1_1_1_1_1" localSheetId="15">#REF!</definedName>
    <definedName name="_85Detail_CM_Budget_1_1_1_1_1_1_1_1_1_1" localSheetId="0">#REF!</definedName>
    <definedName name="_85Detail_CM_Budget_1_1_1_1_1_1_1_1_1_1" localSheetId="2">#REF!</definedName>
    <definedName name="_85Detail_CM_Budget_1_1_1_1_1_1_1_1_1_1" localSheetId="1">#REF!</definedName>
    <definedName name="_85Detail_CM_Budget_1_1_1_1_1_1_1_1_1_1">#REF!</definedName>
    <definedName name="_85Detail_CM_Budget_1_1_1_1_1_1_1_1_1_1_1" localSheetId="3">#REF!</definedName>
    <definedName name="_85Detail_CM_Budget_1_1_1_1_1_1_1_1_1_1_1" localSheetId="5">#REF!</definedName>
    <definedName name="_85Detail_CM_Budget_1_1_1_1_1_1_1_1_1_1_1" localSheetId="6">#REF!</definedName>
    <definedName name="_85Detail_CM_Budget_1_1_1_1_1_1_1_1_1_1_1" localSheetId="7">#REF!</definedName>
    <definedName name="_85Detail_CM_Budget_1_1_1_1_1_1_1_1_1_1_1" localSheetId="8">#REF!</definedName>
    <definedName name="_85Detail_CM_Budget_1_1_1_1_1_1_1_1_1_1_1" localSheetId="9">#REF!</definedName>
    <definedName name="_85Detail_CM_Budget_1_1_1_1_1_1_1_1_1_1_1" localSheetId="11">#REF!</definedName>
    <definedName name="_85Detail_CM_Budget_1_1_1_1_1_1_1_1_1_1_1" localSheetId="15">#REF!</definedName>
    <definedName name="_85Detail_CM_Budget_1_1_1_1_1_1_1_1_1_1_1" localSheetId="0">#REF!</definedName>
    <definedName name="_85Detail_CM_Budget_1_1_1_1_1_1_1_1_1_1_1" localSheetId="2">#REF!</definedName>
    <definedName name="_85Detail_CM_Budget_1_1_1_1_1_1_1_1_1_1_1" localSheetId="1">#REF!</definedName>
    <definedName name="_85Detail_CM_Budget_1_1_1_1_1_1_1_1_1_1_1">#REF!</definedName>
    <definedName name="_85Detail_CM_Budget_1_1_1_1_1_1_1_1_1_1_2" localSheetId="3">#REF!</definedName>
    <definedName name="_85Detail_CM_Budget_1_1_1_1_1_1_1_1_1_1_2" localSheetId="5">#REF!</definedName>
    <definedName name="_85Detail_CM_Budget_1_1_1_1_1_1_1_1_1_1_2" localSheetId="6">#REF!</definedName>
    <definedName name="_85Detail_CM_Budget_1_1_1_1_1_1_1_1_1_1_2" localSheetId="7">#REF!</definedName>
    <definedName name="_85Detail_CM_Budget_1_1_1_1_1_1_1_1_1_1_2" localSheetId="8">#REF!</definedName>
    <definedName name="_85Detail_CM_Budget_1_1_1_1_1_1_1_1_1_1_2" localSheetId="9">#REF!</definedName>
    <definedName name="_85Detail_CM_Budget_1_1_1_1_1_1_1_1_1_1_2" localSheetId="11">#REF!</definedName>
    <definedName name="_85Detail_CM_Budget_1_1_1_1_1_1_1_1_1_1_2" localSheetId="15">#REF!</definedName>
    <definedName name="_85Detail_CM_Budget_1_1_1_1_1_1_1_1_1_1_2" localSheetId="0">#REF!</definedName>
    <definedName name="_85Detail_CM_Budget_1_1_1_1_1_1_1_1_1_1_2" localSheetId="2">#REF!</definedName>
    <definedName name="_85Detail_CM_Budget_1_1_1_1_1_1_1_1_1_1_2" localSheetId="1">#REF!</definedName>
    <definedName name="_85Detail_CM_Budget_1_1_1_1_1_1_1_1_1_1_2">#REF!</definedName>
    <definedName name="_85Detail_CM_Budget_1_1_1_1_1_1_1_1_1_2" localSheetId="3">#REF!</definedName>
    <definedName name="_85Detail_CM_Budget_1_1_1_1_1_1_1_1_1_2" localSheetId="5">#REF!</definedName>
    <definedName name="_85Detail_CM_Budget_1_1_1_1_1_1_1_1_1_2" localSheetId="6">#REF!</definedName>
    <definedName name="_85Detail_CM_Budget_1_1_1_1_1_1_1_1_1_2" localSheetId="7">#REF!</definedName>
    <definedName name="_85Detail_CM_Budget_1_1_1_1_1_1_1_1_1_2" localSheetId="8">#REF!</definedName>
    <definedName name="_85Detail_CM_Budget_1_1_1_1_1_1_1_1_1_2" localSheetId="9">#REF!</definedName>
    <definedName name="_85Detail_CM_Budget_1_1_1_1_1_1_1_1_1_2" localSheetId="11">#REF!</definedName>
    <definedName name="_85Detail_CM_Budget_1_1_1_1_1_1_1_1_1_2" localSheetId="15">#REF!</definedName>
    <definedName name="_85Detail_CM_Budget_1_1_1_1_1_1_1_1_1_2" localSheetId="0">#REF!</definedName>
    <definedName name="_85Detail_CM_Budget_1_1_1_1_1_1_1_1_1_2" localSheetId="2">#REF!</definedName>
    <definedName name="_85Detail_CM_Budget_1_1_1_1_1_1_1_1_1_2" localSheetId="1">#REF!</definedName>
    <definedName name="_85Detail_CM_Budget_1_1_1_1_1_1_1_1_1_2">#REF!</definedName>
    <definedName name="_85GA_LY_Q3_Actual_1_1_1_1_1" localSheetId="3">[102]G_A!$AA$1:$AA$65536</definedName>
    <definedName name="_85GA_LY_Q3_Actual_1_1_1_1_1" localSheetId="6">[103]G_A!$AA$1:$AA$65536</definedName>
    <definedName name="_85GA_LY_Q3_Actual_1_1_1_1_1" localSheetId="9">[103]G_A!$AA$1:$AA$65536</definedName>
    <definedName name="_85GA_LY_Q3_Actual_1_1_1_1_1" localSheetId="11">[102]G_A!$AA$1:$AA$65536</definedName>
    <definedName name="_85GA_LY_Q3_Actual_1_1_1_1_1" localSheetId="15">[103]G_A!$AA$1:$AA$65536</definedName>
    <definedName name="_85GA_LY_Q3_Actual_1_1_1_1_1" localSheetId="2">[102]G_A!$AA$1:$AA$65536</definedName>
    <definedName name="_85GA_LY_Q3_Actual_1_1_1_1_1">[104]G_A!$AA$1:$AA$65536</definedName>
    <definedName name="_86_124Detail_YTD_Budget_1_1_1_1_1_1_1_1_1_1_1" localSheetId="3">#REF!</definedName>
    <definedName name="_86_124Detail_YTD_Budget_1_1_1_1_1_1_1_1_1_1_1" localSheetId="5">#REF!</definedName>
    <definedName name="_86_124Detail_YTD_Budget_1_1_1_1_1_1_1_1_1_1_1" localSheetId="6">#REF!</definedName>
    <definedName name="_86_124Detail_YTD_Budget_1_1_1_1_1_1_1_1_1_1_1" localSheetId="7">#REF!</definedName>
    <definedName name="_86_124Detail_YTD_Budget_1_1_1_1_1_1_1_1_1_1_1" localSheetId="8">#REF!</definedName>
    <definedName name="_86_124Detail_YTD_Budget_1_1_1_1_1_1_1_1_1_1_1" localSheetId="9">#REF!</definedName>
    <definedName name="_86_124Detail_YTD_Budget_1_1_1_1_1_1_1_1_1_1_1" localSheetId="11">#REF!</definedName>
    <definedName name="_86_124Detail_YTD_Budget_1_1_1_1_1_1_1_1_1_1_1" localSheetId="15">#REF!</definedName>
    <definedName name="_86_124Detail_YTD_Budget_1_1_1_1_1_1_1_1_1_1_1" localSheetId="0">#REF!</definedName>
    <definedName name="_86_124Detail_YTD_Budget_1_1_1_1_1_1_1_1_1_1_1" localSheetId="2">#REF!</definedName>
    <definedName name="_86_124Detail_YTD_Budget_1_1_1_1_1_1_1_1_1_1_1" localSheetId="1">#REF!</definedName>
    <definedName name="_86_124Detail_YTD_Budget_1_1_1_1_1_1_1_1_1_1_1">#REF!</definedName>
    <definedName name="_86_162OP_OE_Net_B4_Mgmt_N_Mis_Fees_1_1_1_1_1_1" localSheetId="3">#REF!</definedName>
    <definedName name="_86_162OP_OE_Net_B4_Mgmt_N_Mis_Fees_1_1_1_1_1_1" localSheetId="5">#REF!</definedName>
    <definedName name="_86_162OP_OE_Net_B4_Mgmt_N_Mis_Fees_1_1_1_1_1_1" localSheetId="6">#REF!</definedName>
    <definedName name="_86_162OP_OE_Net_B4_Mgmt_N_Mis_Fees_1_1_1_1_1_1" localSheetId="7">#REF!</definedName>
    <definedName name="_86_162OP_OE_Net_B4_Mgmt_N_Mis_Fees_1_1_1_1_1_1" localSheetId="8">#REF!</definedName>
    <definedName name="_86_162OP_OE_Net_B4_Mgmt_N_Mis_Fees_1_1_1_1_1_1" localSheetId="9">#REF!</definedName>
    <definedName name="_86_162OP_OE_Net_B4_Mgmt_N_Mis_Fees_1_1_1_1_1_1" localSheetId="11">#REF!</definedName>
    <definedName name="_86_162OP_OE_Net_B4_Mgmt_N_Mis_Fees_1_1_1_1_1_1" localSheetId="15">#REF!</definedName>
    <definedName name="_86_162OP_OE_Net_B4_Mgmt_N_Mis_Fees_1_1_1_1_1_1" localSheetId="0">#REF!</definedName>
    <definedName name="_86_162OP_OE_Net_B4_Mgmt_N_Mis_Fees_1_1_1_1_1_1" localSheetId="2">#REF!</definedName>
    <definedName name="_86_162OP_OE_Net_B4_Mgmt_N_Mis_Fees_1_1_1_1_1_1" localSheetId="1">#REF!</definedName>
    <definedName name="_86_162OP_OE_Net_B4_Mgmt_N_Mis_Fees_1_1_1_1_1_1">#REF!</definedName>
    <definedName name="_86_162OP_OE_Net_B4_Mgmt_N_Mis_Fees_1_1_1_1_1_1_1" localSheetId="3">#REF!</definedName>
    <definedName name="_86_162OP_OE_Net_B4_Mgmt_N_Mis_Fees_1_1_1_1_1_1_1" localSheetId="5">#REF!</definedName>
    <definedName name="_86_162OP_OE_Net_B4_Mgmt_N_Mis_Fees_1_1_1_1_1_1_1" localSheetId="6">#REF!</definedName>
    <definedName name="_86_162OP_OE_Net_B4_Mgmt_N_Mis_Fees_1_1_1_1_1_1_1" localSheetId="7">#REF!</definedName>
    <definedName name="_86_162OP_OE_Net_B4_Mgmt_N_Mis_Fees_1_1_1_1_1_1_1" localSheetId="8">#REF!</definedName>
    <definedName name="_86_162OP_OE_Net_B4_Mgmt_N_Mis_Fees_1_1_1_1_1_1_1" localSheetId="9">#REF!</definedName>
    <definedName name="_86_162OP_OE_Net_B4_Mgmt_N_Mis_Fees_1_1_1_1_1_1_1" localSheetId="11">#REF!</definedName>
    <definedName name="_86_162OP_OE_Net_B4_Mgmt_N_Mis_Fees_1_1_1_1_1_1_1" localSheetId="15">#REF!</definedName>
    <definedName name="_86_162OP_OE_Net_B4_Mgmt_N_Mis_Fees_1_1_1_1_1_1_1" localSheetId="0">#REF!</definedName>
    <definedName name="_86_162OP_OE_Net_B4_Mgmt_N_Mis_Fees_1_1_1_1_1_1_1" localSheetId="2">#REF!</definedName>
    <definedName name="_86_162OP_OE_Net_B4_Mgmt_N_Mis_Fees_1_1_1_1_1_1_1" localSheetId="1">#REF!</definedName>
    <definedName name="_86_162OP_OE_Net_B4_Mgmt_N_Mis_Fees_1_1_1_1_1_1_1">#REF!</definedName>
    <definedName name="_86_162OP_OE_Net_B4_Mgmt_N_Mis_Fees_1_1_1_1_1_1_2" localSheetId="3">#REF!</definedName>
    <definedName name="_86_162OP_OE_Net_B4_Mgmt_N_Mis_Fees_1_1_1_1_1_1_2" localSheetId="5">#REF!</definedName>
    <definedName name="_86_162OP_OE_Net_B4_Mgmt_N_Mis_Fees_1_1_1_1_1_1_2" localSheetId="6">#REF!</definedName>
    <definedName name="_86_162OP_OE_Net_B4_Mgmt_N_Mis_Fees_1_1_1_1_1_1_2" localSheetId="7">#REF!</definedName>
    <definedName name="_86_162OP_OE_Net_B4_Mgmt_N_Mis_Fees_1_1_1_1_1_1_2" localSheetId="8">#REF!</definedName>
    <definedName name="_86_162OP_OE_Net_B4_Mgmt_N_Mis_Fees_1_1_1_1_1_1_2" localSheetId="9">#REF!</definedName>
    <definedName name="_86_162OP_OE_Net_B4_Mgmt_N_Mis_Fees_1_1_1_1_1_1_2" localSheetId="11">#REF!</definedName>
    <definedName name="_86_162OP_OE_Net_B4_Mgmt_N_Mis_Fees_1_1_1_1_1_1_2" localSheetId="15">#REF!</definedName>
    <definedName name="_86_162OP_OE_Net_B4_Mgmt_N_Mis_Fees_1_1_1_1_1_1_2" localSheetId="0">#REF!</definedName>
    <definedName name="_86_162OP_OE_Net_B4_Mgmt_N_Mis_Fees_1_1_1_1_1_1_2" localSheetId="2">#REF!</definedName>
    <definedName name="_86_162OP_OE_Net_B4_Mgmt_N_Mis_Fees_1_1_1_1_1_1_2" localSheetId="1">#REF!</definedName>
    <definedName name="_86_162OP_OE_Net_B4_Mgmt_N_Mis_Fees_1_1_1_1_1_1_2">#REF!</definedName>
    <definedName name="_860cd_1_1_1" localSheetId="3">#REF!</definedName>
    <definedName name="_860cd_1_1_1" localSheetId="5">#REF!</definedName>
    <definedName name="_860cd_1_1_1" localSheetId="6">#REF!</definedName>
    <definedName name="_860cd_1_1_1" localSheetId="7">#REF!</definedName>
    <definedName name="_860cd_1_1_1" localSheetId="8">#REF!</definedName>
    <definedName name="_860cd_1_1_1" localSheetId="9">#REF!</definedName>
    <definedName name="_860cd_1_1_1" localSheetId="11">#REF!</definedName>
    <definedName name="_860cd_1_1_1" localSheetId="15">#REF!</definedName>
    <definedName name="_860cd_1_1_1" localSheetId="0">#REF!</definedName>
    <definedName name="_860cd_1_1_1" localSheetId="2">#REF!</definedName>
    <definedName name="_860cd_1_1_1" localSheetId="1">#REF!</definedName>
    <definedName name="_860cd_1_1_1">#REF!</definedName>
    <definedName name="_860GA_LY_YTD_Actual_1_1_1" localSheetId="3">[105]G_A!$L$1:$L$65536</definedName>
    <definedName name="_860GA_LY_YTD_Actual_1_1_1" localSheetId="6">[106]G_A!$L$1:$L$65536</definedName>
    <definedName name="_860GA_LY_YTD_Actual_1_1_1" localSheetId="9">[106]G_A!$L$1:$L$65536</definedName>
    <definedName name="_860GA_LY_YTD_Actual_1_1_1" localSheetId="11">[105]G_A!$L$1:$L$65536</definedName>
    <definedName name="_860GA_LY_YTD_Actual_1_1_1" localSheetId="15">[106]G_A!$L$1:$L$65536</definedName>
    <definedName name="_860GA_LY_YTD_Actual_1_1_1" localSheetId="2">[105]G_A!$L$1:$L$65536</definedName>
    <definedName name="_860GA_LY_YTD_Actual_1_1_1">[107]G_A!$L$1:$L$65536</definedName>
    <definedName name="_861CM_Actual_1_1_1" localSheetId="3">#REF!</definedName>
    <definedName name="_861CM_Actual_1_1_1" localSheetId="5">#REF!</definedName>
    <definedName name="_861CM_Actual_1_1_1" localSheetId="6">#REF!</definedName>
    <definedName name="_861CM_Actual_1_1_1" localSheetId="7">#REF!</definedName>
    <definedName name="_861CM_Actual_1_1_1" localSheetId="8">#REF!</definedName>
    <definedName name="_861CM_Actual_1_1_1" localSheetId="9">#REF!</definedName>
    <definedName name="_861CM_Actual_1_1_1" localSheetId="11">#REF!</definedName>
    <definedName name="_861CM_Actual_1_1_1" localSheetId="15">#REF!</definedName>
    <definedName name="_861CM_Actual_1_1_1" localSheetId="0">#REF!</definedName>
    <definedName name="_861CM_Actual_1_1_1" localSheetId="2">#REF!</definedName>
    <definedName name="_861CM_Actual_1_1_1" localSheetId="1">#REF!</definedName>
    <definedName name="_861CM_Actual_1_1_1">#REF!</definedName>
    <definedName name="_861GA_LY_YTD_Actual_1_1_1_1" localSheetId="3">[105]G_A!$L$1:$L$65536</definedName>
    <definedName name="_861GA_LY_YTD_Actual_1_1_1_1" localSheetId="6">[106]G_A!$L$1:$L$65536</definedName>
    <definedName name="_861GA_LY_YTD_Actual_1_1_1_1" localSheetId="9">[106]G_A!$L$1:$L$65536</definedName>
    <definedName name="_861GA_LY_YTD_Actual_1_1_1_1" localSheetId="11">[105]G_A!$L$1:$L$65536</definedName>
    <definedName name="_861GA_LY_YTD_Actual_1_1_1_1" localSheetId="15">[106]G_A!$L$1:$L$65536</definedName>
    <definedName name="_861GA_LY_YTD_Actual_1_1_1_1" localSheetId="2">[105]G_A!$L$1:$L$65536</definedName>
    <definedName name="_861GA_LY_YTD_Actual_1_1_1_1">[107]G_A!$L$1:$L$65536</definedName>
    <definedName name="_862CM_Actual_1_1_1_1_1" localSheetId="3">#REF!</definedName>
    <definedName name="_862CM_Actual_1_1_1_1_1" localSheetId="5">#REF!</definedName>
    <definedName name="_862CM_Actual_1_1_1_1_1" localSheetId="6">#REF!</definedName>
    <definedName name="_862CM_Actual_1_1_1_1_1" localSheetId="7">#REF!</definedName>
    <definedName name="_862CM_Actual_1_1_1_1_1" localSheetId="8">#REF!</definedName>
    <definedName name="_862CM_Actual_1_1_1_1_1" localSheetId="9">#REF!</definedName>
    <definedName name="_862CM_Actual_1_1_1_1_1" localSheetId="11">#REF!</definedName>
    <definedName name="_862CM_Actual_1_1_1_1_1" localSheetId="15">#REF!</definedName>
    <definedName name="_862CM_Actual_1_1_1_1_1" localSheetId="0">#REF!</definedName>
    <definedName name="_862CM_Actual_1_1_1_1_1" localSheetId="2">#REF!</definedName>
    <definedName name="_862CM_Actual_1_1_1_1_1" localSheetId="1">#REF!</definedName>
    <definedName name="_862CM_Actual_1_1_1_1_1">#REF!</definedName>
    <definedName name="_862GA_LY_YTD_Actual_1_1_1_1_1" localSheetId="3">[108]G_A!$L$1:$L$65536</definedName>
    <definedName name="_862GA_LY_YTD_Actual_1_1_1_1_1" localSheetId="6">[109]G_A!$L$1:$L$65536</definedName>
    <definedName name="_862GA_LY_YTD_Actual_1_1_1_1_1" localSheetId="9">[109]G_A!$L$1:$L$65536</definedName>
    <definedName name="_862GA_LY_YTD_Actual_1_1_1_1_1" localSheetId="11">[108]G_A!$L$1:$L$65536</definedName>
    <definedName name="_862GA_LY_YTD_Actual_1_1_1_1_1" localSheetId="15">[109]G_A!$L$1:$L$65536</definedName>
    <definedName name="_862GA_LY_YTD_Actual_1_1_1_1_1" localSheetId="2">[108]G_A!$L$1:$L$65536</definedName>
    <definedName name="_862GA_LY_YTD_Actual_1_1_1_1_1">[110]G_A!$L$1:$L$65536</definedName>
    <definedName name="_864GA_LY_YTD_Actual_1_1_1_1_1_1_1_1" localSheetId="3">[105]G_A!$L$1:$L$65536</definedName>
    <definedName name="_864GA_LY_YTD_Actual_1_1_1_1_1_1_1_1" localSheetId="6">[106]G_A!$L$1:$L$65536</definedName>
    <definedName name="_864GA_LY_YTD_Actual_1_1_1_1_1_1_1_1" localSheetId="9">[106]G_A!$L$1:$L$65536</definedName>
    <definedName name="_864GA_LY_YTD_Actual_1_1_1_1_1_1_1_1" localSheetId="11">[105]G_A!$L$1:$L$65536</definedName>
    <definedName name="_864GA_LY_YTD_Actual_1_1_1_1_1_1_1_1" localSheetId="15">[106]G_A!$L$1:$L$65536</definedName>
    <definedName name="_864GA_LY_YTD_Actual_1_1_1_1_1_1_1_1" localSheetId="2">[105]G_A!$L$1:$L$65536</definedName>
    <definedName name="_864GA_LY_YTD_Actual_1_1_1_1_1_1_1_1">[107]G_A!$L$1:$L$65536</definedName>
    <definedName name="_865CM_Budget_1_1_1" localSheetId="3">#REF!</definedName>
    <definedName name="_865CM_Budget_1_1_1" localSheetId="5">#REF!</definedName>
    <definedName name="_865CM_Budget_1_1_1" localSheetId="6">#REF!</definedName>
    <definedName name="_865CM_Budget_1_1_1" localSheetId="7">#REF!</definedName>
    <definedName name="_865CM_Budget_1_1_1" localSheetId="8">#REF!</definedName>
    <definedName name="_865CM_Budget_1_1_1" localSheetId="9">#REF!</definedName>
    <definedName name="_865CM_Budget_1_1_1" localSheetId="11">#REF!</definedName>
    <definedName name="_865CM_Budget_1_1_1" localSheetId="15">#REF!</definedName>
    <definedName name="_865CM_Budget_1_1_1" localSheetId="0">#REF!</definedName>
    <definedName name="_865CM_Budget_1_1_1" localSheetId="2">#REF!</definedName>
    <definedName name="_865CM_Budget_1_1_1" localSheetId="1">#REF!</definedName>
    <definedName name="_865CM_Budget_1_1_1">#REF!</definedName>
    <definedName name="_865GA_Net_OP_Excl_Mgt_N_Mis_fees_1_1_1" localSheetId="3">[105]G_A!$A$199:$IV$199</definedName>
    <definedName name="_865GA_Net_OP_Excl_Mgt_N_Mis_fees_1_1_1" localSheetId="6">[106]G_A!$A$199:$IV$199</definedName>
    <definedName name="_865GA_Net_OP_Excl_Mgt_N_Mis_fees_1_1_1" localSheetId="9">[106]G_A!$A$199:$IV$199</definedName>
    <definedName name="_865GA_Net_OP_Excl_Mgt_N_Mis_fees_1_1_1" localSheetId="11">[105]G_A!$A$199:$IV$199</definedName>
    <definedName name="_865GA_Net_OP_Excl_Mgt_N_Mis_fees_1_1_1" localSheetId="15">[106]G_A!$A$199:$IV$199</definedName>
    <definedName name="_865GA_Net_OP_Excl_Mgt_N_Mis_fees_1_1_1" localSheetId="2">[105]G_A!$A$199:$IV$199</definedName>
    <definedName name="_865GA_Net_OP_Excl_Mgt_N_Mis_fees_1_1_1">[107]G_A!$A$199:$IV$199</definedName>
    <definedName name="_866CM_Budget_1_1_1_1_1" localSheetId="3">#REF!</definedName>
    <definedName name="_866CM_Budget_1_1_1_1_1" localSheetId="5">#REF!</definedName>
    <definedName name="_866CM_Budget_1_1_1_1_1" localSheetId="6">#REF!</definedName>
    <definedName name="_866CM_Budget_1_1_1_1_1" localSheetId="7">#REF!</definedName>
    <definedName name="_866CM_Budget_1_1_1_1_1" localSheetId="8">#REF!</definedName>
    <definedName name="_866CM_Budget_1_1_1_1_1" localSheetId="9">#REF!</definedName>
    <definedName name="_866CM_Budget_1_1_1_1_1" localSheetId="11">#REF!</definedName>
    <definedName name="_866CM_Budget_1_1_1_1_1" localSheetId="15">#REF!</definedName>
    <definedName name="_866CM_Budget_1_1_1_1_1" localSheetId="0">#REF!</definedName>
    <definedName name="_866CM_Budget_1_1_1_1_1" localSheetId="2">#REF!</definedName>
    <definedName name="_866CM_Budget_1_1_1_1_1" localSheetId="1">#REF!</definedName>
    <definedName name="_866CM_Budget_1_1_1_1_1">#REF!</definedName>
    <definedName name="_866GA_Net_OP_Excl_Mgt_N_Mis_fees_1_1_1_1" localSheetId="3">[105]G_A!$A$199:$IV$199</definedName>
    <definedName name="_866GA_Net_OP_Excl_Mgt_N_Mis_fees_1_1_1_1" localSheetId="6">[106]G_A!$A$199:$IV$199</definedName>
    <definedName name="_866GA_Net_OP_Excl_Mgt_N_Mis_fees_1_1_1_1" localSheetId="9">[106]G_A!$A$199:$IV$199</definedName>
    <definedName name="_866GA_Net_OP_Excl_Mgt_N_Mis_fees_1_1_1_1" localSheetId="11">[105]G_A!$A$199:$IV$199</definedName>
    <definedName name="_866GA_Net_OP_Excl_Mgt_N_Mis_fees_1_1_1_1" localSheetId="15">[106]G_A!$A$199:$IV$199</definedName>
    <definedName name="_866GA_Net_OP_Excl_Mgt_N_Mis_fees_1_1_1_1" localSheetId="2">[105]G_A!$A$199:$IV$199</definedName>
    <definedName name="_866GA_Net_OP_Excl_Mgt_N_Mis_fees_1_1_1_1">[107]G_A!$A$199:$IV$199</definedName>
    <definedName name="_867GA_Net_OP_Excl_Mgt_N_Mis_fees_1_1_1_1_1" localSheetId="3">[108]G_A!$A$199:$IV$199</definedName>
    <definedName name="_867GA_Net_OP_Excl_Mgt_N_Mis_fees_1_1_1_1_1" localSheetId="6">[109]G_A!$A$199:$IV$199</definedName>
    <definedName name="_867GA_Net_OP_Excl_Mgt_N_Mis_fees_1_1_1_1_1" localSheetId="9">[109]G_A!$A$199:$IV$199</definedName>
    <definedName name="_867GA_Net_OP_Excl_Mgt_N_Mis_fees_1_1_1_1_1" localSheetId="11">[108]G_A!$A$199:$IV$199</definedName>
    <definedName name="_867GA_Net_OP_Excl_Mgt_N_Mis_fees_1_1_1_1_1" localSheetId="15">[109]G_A!$A$199:$IV$199</definedName>
    <definedName name="_867GA_Net_OP_Excl_Mgt_N_Mis_fees_1_1_1_1_1" localSheetId="2">[108]G_A!$A$199:$IV$199</definedName>
    <definedName name="_867GA_Net_OP_Excl_Mgt_N_Mis_fees_1_1_1_1_1">[110]G_A!$A$199:$IV$199</definedName>
    <definedName name="_869cnyexave300604_1_1_1" localSheetId="3">#REF!</definedName>
    <definedName name="_869cnyexave300604_1_1_1" localSheetId="5">#REF!</definedName>
    <definedName name="_869cnyexave300604_1_1_1" localSheetId="6">#REF!</definedName>
    <definedName name="_869cnyexave300604_1_1_1" localSheetId="7">#REF!</definedName>
    <definedName name="_869cnyexave300604_1_1_1" localSheetId="8">#REF!</definedName>
    <definedName name="_869cnyexave300604_1_1_1" localSheetId="9">#REF!</definedName>
    <definedName name="_869cnyexave300604_1_1_1" localSheetId="11">#REF!</definedName>
    <definedName name="_869cnyexave300604_1_1_1" localSheetId="15">#REF!</definedName>
    <definedName name="_869cnyexave300604_1_1_1" localSheetId="0">#REF!</definedName>
    <definedName name="_869cnyexave300604_1_1_1" localSheetId="2">#REF!</definedName>
    <definedName name="_869cnyexave300604_1_1_1" localSheetId="1">#REF!</definedName>
    <definedName name="_869cnyexave300604_1_1_1">#REF!</definedName>
    <definedName name="_869GA_Net_OP_Excl_Mgt_N_Mis_fees_1_1_1_1_1_1_1_1" localSheetId="3">[105]G_A!$A$199:$IV$199</definedName>
    <definedName name="_869GA_Net_OP_Excl_Mgt_N_Mis_fees_1_1_1_1_1_1_1_1" localSheetId="6">[106]G_A!$A$199:$IV$199</definedName>
    <definedName name="_869GA_Net_OP_Excl_Mgt_N_Mis_fees_1_1_1_1_1_1_1_1" localSheetId="9">[106]G_A!$A$199:$IV$199</definedName>
    <definedName name="_869GA_Net_OP_Excl_Mgt_N_Mis_fees_1_1_1_1_1_1_1_1" localSheetId="11">[105]G_A!$A$199:$IV$199</definedName>
    <definedName name="_869GA_Net_OP_Excl_Mgt_N_Mis_fees_1_1_1_1_1_1_1_1" localSheetId="15">[106]G_A!$A$199:$IV$199</definedName>
    <definedName name="_869GA_Net_OP_Excl_Mgt_N_Mis_fees_1_1_1_1_1_1_1_1" localSheetId="2">[105]G_A!$A$199:$IV$199</definedName>
    <definedName name="_869GA_Net_OP_Excl_Mgt_N_Mis_fees_1_1_1_1_1_1_1_1">[107]G_A!$A$199:$IV$199</definedName>
    <definedName name="_86cnyexcr301103_1_1_1_1" localSheetId="3">#REF!</definedName>
    <definedName name="_86cnyexcr301103_1_1_1_1" localSheetId="5">#REF!</definedName>
    <definedName name="_86cnyexcr301103_1_1_1_1" localSheetId="6">#REF!</definedName>
    <definedName name="_86cnyexcr301103_1_1_1_1" localSheetId="7">#REF!</definedName>
    <definedName name="_86cnyexcr301103_1_1_1_1" localSheetId="8">#REF!</definedName>
    <definedName name="_86cnyexcr301103_1_1_1_1" localSheetId="9">#REF!</definedName>
    <definedName name="_86cnyexcr301103_1_1_1_1" localSheetId="11">#REF!</definedName>
    <definedName name="_86cnyexcr301103_1_1_1_1" localSheetId="15">#REF!</definedName>
    <definedName name="_86cnyexcr301103_1_1_1_1" localSheetId="0">#REF!</definedName>
    <definedName name="_86cnyexcr301103_1_1_1_1" localSheetId="2">#REF!</definedName>
    <definedName name="_86cnyexcr301103_1_1_1_1" localSheetId="1">#REF!</definedName>
    <definedName name="_86cnyexcr301103_1_1_1_1">#REF!</definedName>
    <definedName name="_86cnyexcr301103_1_1_1_1_1" localSheetId="3">#REF!</definedName>
    <definedName name="_86cnyexcr301103_1_1_1_1_1" localSheetId="5">#REF!</definedName>
    <definedName name="_86cnyexcr301103_1_1_1_1_1" localSheetId="6">#REF!</definedName>
    <definedName name="_86cnyexcr301103_1_1_1_1_1" localSheetId="7">#REF!</definedName>
    <definedName name="_86cnyexcr301103_1_1_1_1_1" localSheetId="8">#REF!</definedName>
    <definedName name="_86cnyexcr301103_1_1_1_1_1" localSheetId="9">#REF!</definedName>
    <definedName name="_86cnyexcr301103_1_1_1_1_1" localSheetId="11">#REF!</definedName>
    <definedName name="_86cnyexcr301103_1_1_1_1_1" localSheetId="15">#REF!</definedName>
    <definedName name="_86cnyexcr301103_1_1_1_1_1" localSheetId="0">#REF!</definedName>
    <definedName name="_86cnyexcr301103_1_1_1_1_1" localSheetId="2">#REF!</definedName>
    <definedName name="_86cnyexcr301103_1_1_1_1_1" localSheetId="1">#REF!</definedName>
    <definedName name="_86cnyexcr301103_1_1_1_1_1">#REF!</definedName>
    <definedName name="_86cnyexcr301103_1_1_1_1_1_1" localSheetId="3">#REF!</definedName>
    <definedName name="_86cnyexcr301103_1_1_1_1_1_1" localSheetId="5">#REF!</definedName>
    <definedName name="_86cnyexcr301103_1_1_1_1_1_1" localSheetId="6">#REF!</definedName>
    <definedName name="_86cnyexcr301103_1_1_1_1_1_1" localSheetId="7">#REF!</definedName>
    <definedName name="_86cnyexcr301103_1_1_1_1_1_1" localSheetId="8">#REF!</definedName>
    <definedName name="_86cnyexcr301103_1_1_1_1_1_1" localSheetId="9">#REF!</definedName>
    <definedName name="_86cnyexcr301103_1_1_1_1_1_1" localSheetId="11">#REF!</definedName>
    <definedName name="_86cnyexcr301103_1_1_1_1_1_1" localSheetId="15">#REF!</definedName>
    <definedName name="_86cnyexcr301103_1_1_1_1_1_1" localSheetId="0">#REF!</definedName>
    <definedName name="_86cnyexcr301103_1_1_1_1_1_1" localSheetId="2">#REF!</definedName>
    <definedName name="_86cnyexcr301103_1_1_1_1_1_1" localSheetId="1">#REF!</definedName>
    <definedName name="_86cnyexcr301103_1_1_1_1_1_1">#REF!</definedName>
    <definedName name="_86cnyexcr301103_1_1_1_1_1_1_1" localSheetId="3">#REF!</definedName>
    <definedName name="_86cnyexcr301103_1_1_1_1_1_1_1" localSheetId="5">#REF!</definedName>
    <definedName name="_86cnyexcr301103_1_1_1_1_1_1_1" localSheetId="6">#REF!</definedName>
    <definedName name="_86cnyexcr301103_1_1_1_1_1_1_1" localSheetId="7">#REF!</definedName>
    <definedName name="_86cnyexcr301103_1_1_1_1_1_1_1" localSheetId="8">#REF!</definedName>
    <definedName name="_86cnyexcr301103_1_1_1_1_1_1_1" localSheetId="9">#REF!</definedName>
    <definedName name="_86cnyexcr301103_1_1_1_1_1_1_1" localSheetId="11">#REF!</definedName>
    <definedName name="_86cnyexcr301103_1_1_1_1_1_1_1" localSheetId="15">#REF!</definedName>
    <definedName name="_86cnyexcr301103_1_1_1_1_1_1_1" localSheetId="0">#REF!</definedName>
    <definedName name="_86cnyexcr301103_1_1_1_1_1_1_1" localSheetId="2">#REF!</definedName>
    <definedName name="_86cnyexcr301103_1_1_1_1_1_1_1" localSheetId="1">#REF!</definedName>
    <definedName name="_86cnyexcr301103_1_1_1_1_1_1_1">#REF!</definedName>
    <definedName name="_86cnyexcr301103_1_1_1_1_1_1_2" localSheetId="3">#REF!</definedName>
    <definedName name="_86cnyexcr301103_1_1_1_1_1_1_2" localSheetId="5">#REF!</definedName>
    <definedName name="_86cnyexcr301103_1_1_1_1_1_1_2" localSheetId="6">#REF!</definedName>
    <definedName name="_86cnyexcr301103_1_1_1_1_1_1_2" localSheetId="7">#REF!</definedName>
    <definedName name="_86cnyexcr301103_1_1_1_1_1_1_2" localSheetId="8">#REF!</definedName>
    <definedName name="_86cnyexcr301103_1_1_1_1_1_1_2" localSheetId="9">#REF!</definedName>
    <definedName name="_86cnyexcr301103_1_1_1_1_1_1_2" localSheetId="11">#REF!</definedName>
    <definedName name="_86cnyexcr301103_1_1_1_1_1_1_2" localSheetId="15">#REF!</definedName>
    <definedName name="_86cnyexcr301103_1_1_1_1_1_1_2" localSheetId="0">#REF!</definedName>
    <definedName name="_86cnyexcr301103_1_1_1_1_1_1_2" localSheetId="2">#REF!</definedName>
    <definedName name="_86cnyexcr301103_1_1_1_1_1_1_2" localSheetId="1">#REF!</definedName>
    <definedName name="_86cnyexcr301103_1_1_1_1_1_1_2">#REF!</definedName>
    <definedName name="_86cnyexcr301103_1_1_1_1_1_2" localSheetId="3">#REF!</definedName>
    <definedName name="_86cnyexcr301103_1_1_1_1_1_2" localSheetId="5">#REF!</definedName>
    <definedName name="_86cnyexcr301103_1_1_1_1_1_2" localSheetId="6">#REF!</definedName>
    <definedName name="_86cnyexcr301103_1_1_1_1_1_2" localSheetId="7">#REF!</definedName>
    <definedName name="_86cnyexcr301103_1_1_1_1_1_2" localSheetId="8">#REF!</definedName>
    <definedName name="_86cnyexcr301103_1_1_1_1_1_2" localSheetId="9">#REF!</definedName>
    <definedName name="_86cnyexcr301103_1_1_1_1_1_2" localSheetId="11">#REF!</definedName>
    <definedName name="_86cnyexcr301103_1_1_1_1_1_2" localSheetId="15">#REF!</definedName>
    <definedName name="_86cnyexcr301103_1_1_1_1_1_2" localSheetId="0">#REF!</definedName>
    <definedName name="_86cnyexcr301103_1_1_1_1_1_2" localSheetId="2">#REF!</definedName>
    <definedName name="_86cnyexcr301103_1_1_1_1_1_2" localSheetId="1">#REF!</definedName>
    <definedName name="_86cnyexcr301103_1_1_1_1_1_2">#REF!</definedName>
    <definedName name="_86cnyexcr301103_1_1_1_1_2" localSheetId="3">#REF!</definedName>
    <definedName name="_86cnyexcr301103_1_1_1_1_2" localSheetId="5">#REF!</definedName>
    <definedName name="_86cnyexcr301103_1_1_1_1_2" localSheetId="6">#REF!</definedName>
    <definedName name="_86cnyexcr301103_1_1_1_1_2" localSheetId="7">#REF!</definedName>
    <definedName name="_86cnyexcr301103_1_1_1_1_2" localSheetId="8">#REF!</definedName>
    <definedName name="_86cnyexcr301103_1_1_1_1_2" localSheetId="9">#REF!</definedName>
    <definedName name="_86cnyexcr301103_1_1_1_1_2" localSheetId="11">#REF!</definedName>
    <definedName name="_86cnyexcr301103_1_1_1_1_2" localSheetId="15">#REF!</definedName>
    <definedName name="_86cnyexcr301103_1_1_1_1_2" localSheetId="0">#REF!</definedName>
    <definedName name="_86cnyexcr301103_1_1_1_1_2" localSheetId="2">#REF!</definedName>
    <definedName name="_86cnyexcr301103_1_1_1_1_2" localSheetId="1">#REF!</definedName>
    <definedName name="_86cnyexcr301103_1_1_1_1_2">#REF!</definedName>
    <definedName name="_86Detail_FY_Budget_1_1_1_1_1_1_1_1" localSheetId="3">#REF!</definedName>
    <definedName name="_86Detail_FY_Budget_1_1_1_1_1_1_1_1" localSheetId="5">#REF!</definedName>
    <definedName name="_86Detail_FY_Budget_1_1_1_1_1_1_1_1" localSheetId="6">#REF!</definedName>
    <definedName name="_86Detail_FY_Budget_1_1_1_1_1_1_1_1" localSheetId="7">#REF!</definedName>
    <definedName name="_86Detail_FY_Budget_1_1_1_1_1_1_1_1" localSheetId="8">#REF!</definedName>
    <definedName name="_86Detail_FY_Budget_1_1_1_1_1_1_1_1" localSheetId="9">#REF!</definedName>
    <definedName name="_86Detail_FY_Budget_1_1_1_1_1_1_1_1" localSheetId="11">#REF!</definedName>
    <definedName name="_86Detail_FY_Budget_1_1_1_1_1_1_1_1" localSheetId="15">#REF!</definedName>
    <definedName name="_86Detail_FY_Budget_1_1_1_1_1_1_1_1" localSheetId="0">#REF!</definedName>
    <definedName name="_86Detail_FY_Budget_1_1_1_1_1_1_1_1" localSheetId="2">#REF!</definedName>
    <definedName name="_86Detail_FY_Budget_1_1_1_1_1_1_1_1" localSheetId="1">#REF!</definedName>
    <definedName name="_86Detail_FY_Budget_1_1_1_1_1_1_1_1">#REF!</definedName>
    <definedName name="_86Detail_FY_Budget_1_1_1_1_1_1_1_1_1" localSheetId="3">#REF!</definedName>
    <definedName name="_86Detail_FY_Budget_1_1_1_1_1_1_1_1_1" localSheetId="5">#REF!</definedName>
    <definedName name="_86Detail_FY_Budget_1_1_1_1_1_1_1_1_1" localSheetId="6">#REF!</definedName>
    <definedName name="_86Detail_FY_Budget_1_1_1_1_1_1_1_1_1" localSheetId="7">#REF!</definedName>
    <definedName name="_86Detail_FY_Budget_1_1_1_1_1_1_1_1_1" localSheetId="8">#REF!</definedName>
    <definedName name="_86Detail_FY_Budget_1_1_1_1_1_1_1_1_1" localSheetId="9">#REF!</definedName>
    <definedName name="_86Detail_FY_Budget_1_1_1_1_1_1_1_1_1" localSheetId="11">#REF!</definedName>
    <definedName name="_86Detail_FY_Budget_1_1_1_1_1_1_1_1_1" localSheetId="15">#REF!</definedName>
    <definedName name="_86Detail_FY_Budget_1_1_1_1_1_1_1_1_1" localSheetId="0">#REF!</definedName>
    <definedName name="_86Detail_FY_Budget_1_1_1_1_1_1_1_1_1" localSheetId="2">#REF!</definedName>
    <definedName name="_86Detail_FY_Budget_1_1_1_1_1_1_1_1_1" localSheetId="1">#REF!</definedName>
    <definedName name="_86Detail_FY_Budget_1_1_1_1_1_1_1_1_1">#REF!</definedName>
    <definedName name="_86Detail_FY_Budget_1_1_1_1_1_1_1_1_1_1" localSheetId="3">#REF!</definedName>
    <definedName name="_86Detail_FY_Budget_1_1_1_1_1_1_1_1_1_1" localSheetId="5">#REF!</definedName>
    <definedName name="_86Detail_FY_Budget_1_1_1_1_1_1_1_1_1_1" localSheetId="6">#REF!</definedName>
    <definedName name="_86Detail_FY_Budget_1_1_1_1_1_1_1_1_1_1" localSheetId="7">#REF!</definedName>
    <definedName name="_86Detail_FY_Budget_1_1_1_1_1_1_1_1_1_1" localSheetId="8">#REF!</definedName>
    <definedName name="_86Detail_FY_Budget_1_1_1_1_1_1_1_1_1_1" localSheetId="9">#REF!</definedName>
    <definedName name="_86Detail_FY_Budget_1_1_1_1_1_1_1_1_1_1" localSheetId="11">#REF!</definedName>
    <definedName name="_86Detail_FY_Budget_1_1_1_1_1_1_1_1_1_1" localSheetId="15">#REF!</definedName>
    <definedName name="_86Detail_FY_Budget_1_1_1_1_1_1_1_1_1_1" localSheetId="0">#REF!</definedName>
    <definedName name="_86Detail_FY_Budget_1_1_1_1_1_1_1_1_1_1" localSheetId="2">#REF!</definedName>
    <definedName name="_86Detail_FY_Budget_1_1_1_1_1_1_1_1_1_1" localSheetId="1">#REF!</definedName>
    <definedName name="_86Detail_FY_Budget_1_1_1_1_1_1_1_1_1_1">#REF!</definedName>
    <definedName name="_86Detail_FY_Budget_1_1_1_1_1_1_1_1_1_2" localSheetId="3">#REF!</definedName>
    <definedName name="_86Detail_FY_Budget_1_1_1_1_1_1_1_1_1_2" localSheetId="5">#REF!</definedName>
    <definedName name="_86Detail_FY_Budget_1_1_1_1_1_1_1_1_1_2" localSheetId="6">#REF!</definedName>
    <definedName name="_86Detail_FY_Budget_1_1_1_1_1_1_1_1_1_2" localSheetId="7">#REF!</definedName>
    <definedName name="_86Detail_FY_Budget_1_1_1_1_1_1_1_1_1_2" localSheetId="8">#REF!</definedName>
    <definedName name="_86Detail_FY_Budget_1_1_1_1_1_1_1_1_1_2" localSheetId="9">#REF!</definedName>
    <definedName name="_86Detail_FY_Budget_1_1_1_1_1_1_1_1_1_2" localSheetId="11">#REF!</definedName>
    <definedName name="_86Detail_FY_Budget_1_1_1_1_1_1_1_1_1_2" localSheetId="15">#REF!</definedName>
    <definedName name="_86Detail_FY_Budget_1_1_1_1_1_1_1_1_1_2" localSheetId="0">#REF!</definedName>
    <definedName name="_86Detail_FY_Budget_1_1_1_1_1_1_1_1_1_2" localSheetId="2">#REF!</definedName>
    <definedName name="_86Detail_FY_Budget_1_1_1_1_1_1_1_1_1_2" localSheetId="1">#REF!</definedName>
    <definedName name="_86Detail_FY_Budget_1_1_1_1_1_1_1_1_1_2">#REF!</definedName>
    <definedName name="_86Detail_FY_Budget_1_1_1_1_1_1_1_1_2" localSheetId="3">#REF!</definedName>
    <definedName name="_86Detail_FY_Budget_1_1_1_1_1_1_1_1_2" localSheetId="5">#REF!</definedName>
    <definedName name="_86Detail_FY_Budget_1_1_1_1_1_1_1_1_2" localSheetId="6">#REF!</definedName>
    <definedName name="_86Detail_FY_Budget_1_1_1_1_1_1_1_1_2" localSheetId="7">#REF!</definedName>
    <definedName name="_86Detail_FY_Budget_1_1_1_1_1_1_1_1_2" localSheetId="8">#REF!</definedName>
    <definedName name="_86Detail_FY_Budget_1_1_1_1_1_1_1_1_2" localSheetId="9">#REF!</definedName>
    <definedName name="_86Detail_FY_Budget_1_1_1_1_1_1_1_1_2" localSheetId="11">#REF!</definedName>
    <definedName name="_86Detail_FY_Budget_1_1_1_1_1_1_1_1_2" localSheetId="15">#REF!</definedName>
    <definedName name="_86Detail_FY_Budget_1_1_1_1_1_1_1_1_2" localSheetId="0">#REF!</definedName>
    <definedName name="_86Detail_FY_Budget_1_1_1_1_1_1_1_1_2" localSheetId="2">#REF!</definedName>
    <definedName name="_86Detail_FY_Budget_1_1_1_1_1_1_1_1_2" localSheetId="1">#REF!</definedName>
    <definedName name="_86Detail_FY_Budget_1_1_1_1_1_1_1_1_2">#REF!</definedName>
    <definedName name="_86GA_LY_YTD_Actual_1_1_1_1_1" localSheetId="3">[102]G_A!$L$1:$L$65536</definedName>
    <definedName name="_86GA_LY_YTD_Actual_1_1_1_1_1" localSheetId="6">[103]G_A!$L$1:$L$65536</definedName>
    <definedName name="_86GA_LY_YTD_Actual_1_1_1_1_1" localSheetId="9">[103]G_A!$L$1:$L$65536</definedName>
    <definedName name="_86GA_LY_YTD_Actual_1_1_1_1_1" localSheetId="11">[102]G_A!$L$1:$L$65536</definedName>
    <definedName name="_86GA_LY_YTD_Actual_1_1_1_1_1" localSheetId="15">[103]G_A!$L$1:$L$65536</definedName>
    <definedName name="_86GA_LY_YTD_Actual_1_1_1_1_1" localSheetId="2">[102]G_A!$L$1:$L$65536</definedName>
    <definedName name="_86GA_LY_YTD_Actual_1_1_1_1_1">[104]G_A!$L$1:$L$65536</definedName>
    <definedName name="_87_125Detail_LY_Q2_Actual_1_1_1_1_1_1_1_1" localSheetId="3">#REF!</definedName>
    <definedName name="_87_125Detail_LY_Q2_Actual_1_1_1_1_1_1_1_1" localSheetId="5">#REF!</definedName>
    <definedName name="_87_125Detail_LY_Q2_Actual_1_1_1_1_1_1_1_1" localSheetId="6">#REF!</definedName>
    <definedName name="_87_125Detail_LY_Q2_Actual_1_1_1_1_1_1_1_1" localSheetId="7">#REF!</definedName>
    <definedName name="_87_125Detail_LY_Q2_Actual_1_1_1_1_1_1_1_1" localSheetId="8">#REF!</definedName>
    <definedName name="_87_125Detail_LY_Q2_Actual_1_1_1_1_1_1_1_1" localSheetId="9">#REF!</definedName>
    <definedName name="_87_125Detail_LY_Q2_Actual_1_1_1_1_1_1_1_1" localSheetId="11">#REF!</definedName>
    <definedName name="_87_125Detail_LY_Q2_Actual_1_1_1_1_1_1_1_1" localSheetId="15">#REF!</definedName>
    <definedName name="_87_125Detail_LY_Q2_Actual_1_1_1_1_1_1_1_1" localSheetId="0">#REF!</definedName>
    <definedName name="_87_125Detail_LY_Q2_Actual_1_1_1_1_1_1_1_1" localSheetId="2">#REF!</definedName>
    <definedName name="_87_125Detail_LY_Q2_Actual_1_1_1_1_1_1_1_1" localSheetId="1">#REF!</definedName>
    <definedName name="_87_125Detail_LY_Q2_Actual_1_1_1_1_1_1_1_1">#REF!</definedName>
    <definedName name="_87_163Detail_RF_1_1_1_1_1_1_1" localSheetId="3">#REF!</definedName>
    <definedName name="_87_163Detail_RF_1_1_1_1_1_1_1" localSheetId="5">#REF!</definedName>
    <definedName name="_87_163Detail_RF_1_1_1_1_1_1_1" localSheetId="6">#REF!</definedName>
    <definedName name="_87_163Detail_RF_1_1_1_1_1_1_1" localSheetId="7">#REF!</definedName>
    <definedName name="_87_163Detail_RF_1_1_1_1_1_1_1" localSheetId="8">#REF!</definedName>
    <definedName name="_87_163Detail_RF_1_1_1_1_1_1_1" localSheetId="9">#REF!</definedName>
    <definedName name="_87_163Detail_RF_1_1_1_1_1_1_1" localSheetId="11">#REF!</definedName>
    <definedName name="_87_163Detail_RF_1_1_1_1_1_1_1" localSheetId="15">#REF!</definedName>
    <definedName name="_87_163Detail_RF_1_1_1_1_1_1_1" localSheetId="0">#REF!</definedName>
    <definedName name="_87_163Detail_RF_1_1_1_1_1_1_1" localSheetId="2">#REF!</definedName>
    <definedName name="_87_163Detail_RF_1_1_1_1_1_1_1" localSheetId="1">#REF!</definedName>
    <definedName name="_87_163Detail_RF_1_1_1_1_1_1_1">#REF!</definedName>
    <definedName name="_87_163Detail_RF_1_1_1_1_1_1_1_1" localSheetId="3">#REF!</definedName>
    <definedName name="_87_163Detail_RF_1_1_1_1_1_1_1_1" localSheetId="5">#REF!</definedName>
    <definedName name="_87_163Detail_RF_1_1_1_1_1_1_1_1" localSheetId="6">#REF!</definedName>
    <definedName name="_87_163Detail_RF_1_1_1_1_1_1_1_1" localSheetId="7">#REF!</definedName>
    <definedName name="_87_163Detail_RF_1_1_1_1_1_1_1_1" localSheetId="8">#REF!</definedName>
    <definedName name="_87_163Detail_RF_1_1_1_1_1_1_1_1" localSheetId="9">#REF!</definedName>
    <definedName name="_87_163Detail_RF_1_1_1_1_1_1_1_1" localSheetId="11">#REF!</definedName>
    <definedName name="_87_163Detail_RF_1_1_1_1_1_1_1_1" localSheetId="15">#REF!</definedName>
    <definedName name="_87_163Detail_RF_1_1_1_1_1_1_1_1" localSheetId="0">#REF!</definedName>
    <definedName name="_87_163Detail_RF_1_1_1_1_1_1_1_1" localSheetId="2">#REF!</definedName>
    <definedName name="_87_163Detail_RF_1_1_1_1_1_1_1_1" localSheetId="1">#REF!</definedName>
    <definedName name="_87_163Detail_RF_1_1_1_1_1_1_1_1">#REF!</definedName>
    <definedName name="_87_163Detail_RF_1_1_1_1_1_1_1_2" localSheetId="3">#REF!</definedName>
    <definedName name="_87_163Detail_RF_1_1_1_1_1_1_1_2" localSheetId="5">#REF!</definedName>
    <definedName name="_87_163Detail_RF_1_1_1_1_1_1_1_2" localSheetId="6">#REF!</definedName>
    <definedName name="_87_163Detail_RF_1_1_1_1_1_1_1_2" localSheetId="7">#REF!</definedName>
    <definedName name="_87_163Detail_RF_1_1_1_1_1_1_1_2" localSheetId="8">#REF!</definedName>
    <definedName name="_87_163Detail_RF_1_1_1_1_1_1_1_2" localSheetId="9">#REF!</definedName>
    <definedName name="_87_163Detail_RF_1_1_1_1_1_1_1_2" localSheetId="11">#REF!</definedName>
    <definedName name="_87_163Detail_RF_1_1_1_1_1_1_1_2" localSheetId="15">#REF!</definedName>
    <definedName name="_87_163Detail_RF_1_1_1_1_1_1_1_2" localSheetId="0">#REF!</definedName>
    <definedName name="_87_163Detail_RF_1_1_1_1_1_1_1_2" localSheetId="2">#REF!</definedName>
    <definedName name="_87_163Detail_RF_1_1_1_1_1_1_1_2" localSheetId="1">#REF!</definedName>
    <definedName name="_87_163Detail_RF_1_1_1_1_1_1_1_2">#REF!</definedName>
    <definedName name="_870cnyexave300604_1_1_1_1" localSheetId="3">#REF!</definedName>
    <definedName name="_870cnyexave300604_1_1_1_1" localSheetId="5">#REF!</definedName>
    <definedName name="_870cnyexave300604_1_1_1_1" localSheetId="6">#REF!</definedName>
    <definedName name="_870cnyexave300604_1_1_1_1" localSheetId="7">#REF!</definedName>
    <definedName name="_870cnyexave300604_1_1_1_1" localSheetId="8">#REF!</definedName>
    <definedName name="_870cnyexave300604_1_1_1_1" localSheetId="9">#REF!</definedName>
    <definedName name="_870cnyexave300604_1_1_1_1" localSheetId="11">#REF!</definedName>
    <definedName name="_870cnyexave300604_1_1_1_1" localSheetId="15">#REF!</definedName>
    <definedName name="_870cnyexave300604_1_1_1_1" localSheetId="0">#REF!</definedName>
    <definedName name="_870cnyexave300604_1_1_1_1" localSheetId="2">#REF!</definedName>
    <definedName name="_870cnyexave300604_1_1_1_1" localSheetId="1">#REF!</definedName>
    <definedName name="_870cnyexave300604_1_1_1_1">#REF!</definedName>
    <definedName name="_870GA_Q1_Actual_1_1_1" localSheetId="3">[105]G_A!$P$1:$P$65536</definedName>
    <definedName name="_870GA_Q1_Actual_1_1_1" localSheetId="6">[106]G_A!$P$1:$P$65536</definedName>
    <definedName name="_870GA_Q1_Actual_1_1_1" localSheetId="9">[106]G_A!$P$1:$P$65536</definedName>
    <definedName name="_870GA_Q1_Actual_1_1_1" localSheetId="11">[105]G_A!$P$1:$P$65536</definedName>
    <definedName name="_870GA_Q1_Actual_1_1_1" localSheetId="15">[106]G_A!$P$1:$P$65536</definedName>
    <definedName name="_870GA_Q1_Actual_1_1_1" localSheetId="2">[105]G_A!$P$1:$P$65536</definedName>
    <definedName name="_870GA_Q1_Actual_1_1_1">[107]G_A!$P$1:$P$65536</definedName>
    <definedName name="_871cnyexave300604_1_1_1_1_1" localSheetId="3">#REF!</definedName>
    <definedName name="_871cnyexave300604_1_1_1_1_1" localSheetId="5">#REF!</definedName>
    <definedName name="_871cnyexave300604_1_1_1_1_1" localSheetId="6">#REF!</definedName>
    <definedName name="_871cnyexave300604_1_1_1_1_1" localSheetId="7">#REF!</definedName>
    <definedName name="_871cnyexave300604_1_1_1_1_1" localSheetId="8">#REF!</definedName>
    <definedName name="_871cnyexave300604_1_1_1_1_1" localSheetId="9">#REF!</definedName>
    <definedName name="_871cnyexave300604_1_1_1_1_1" localSheetId="11">#REF!</definedName>
    <definedName name="_871cnyexave300604_1_1_1_1_1" localSheetId="15">#REF!</definedName>
    <definedName name="_871cnyexave300604_1_1_1_1_1" localSheetId="0">#REF!</definedName>
    <definedName name="_871cnyexave300604_1_1_1_1_1" localSheetId="2">#REF!</definedName>
    <definedName name="_871cnyexave300604_1_1_1_1_1" localSheetId="1">#REF!</definedName>
    <definedName name="_871cnyexave300604_1_1_1_1_1">#REF!</definedName>
    <definedName name="_871GA_Q1_Actual_1_1_1_1" localSheetId="3">[105]G_A!$P$1:$P$65536</definedName>
    <definedName name="_871GA_Q1_Actual_1_1_1_1" localSheetId="6">[106]G_A!$P$1:$P$65536</definedName>
    <definedName name="_871GA_Q1_Actual_1_1_1_1" localSheetId="9">[106]G_A!$P$1:$P$65536</definedName>
    <definedName name="_871GA_Q1_Actual_1_1_1_1" localSheetId="11">[105]G_A!$P$1:$P$65536</definedName>
    <definedName name="_871GA_Q1_Actual_1_1_1_1" localSheetId="15">[106]G_A!$P$1:$P$65536</definedName>
    <definedName name="_871GA_Q1_Actual_1_1_1_1" localSheetId="2">[105]G_A!$P$1:$P$65536</definedName>
    <definedName name="_871GA_Q1_Actual_1_1_1_1">[107]G_A!$P$1:$P$65536</definedName>
    <definedName name="_872cnyexave300604_1_1_1_1_1_1" localSheetId="3">#REF!</definedName>
    <definedName name="_872cnyexave300604_1_1_1_1_1_1" localSheetId="5">#REF!</definedName>
    <definedName name="_872cnyexave300604_1_1_1_1_1_1" localSheetId="6">#REF!</definedName>
    <definedName name="_872cnyexave300604_1_1_1_1_1_1" localSheetId="7">#REF!</definedName>
    <definedName name="_872cnyexave300604_1_1_1_1_1_1" localSheetId="8">#REF!</definedName>
    <definedName name="_872cnyexave300604_1_1_1_1_1_1" localSheetId="9">#REF!</definedName>
    <definedName name="_872cnyexave300604_1_1_1_1_1_1" localSheetId="11">#REF!</definedName>
    <definedName name="_872cnyexave300604_1_1_1_1_1_1" localSheetId="15">#REF!</definedName>
    <definedName name="_872cnyexave300604_1_1_1_1_1_1" localSheetId="0">#REF!</definedName>
    <definedName name="_872cnyexave300604_1_1_1_1_1_1" localSheetId="2">#REF!</definedName>
    <definedName name="_872cnyexave300604_1_1_1_1_1_1" localSheetId="1">#REF!</definedName>
    <definedName name="_872cnyexave300604_1_1_1_1_1_1">#REF!</definedName>
    <definedName name="_872GA_Q1_Actual_1_1_1_1_1" localSheetId="3">[108]G_A!$P$1:$P$65536</definedName>
    <definedName name="_872GA_Q1_Actual_1_1_1_1_1" localSheetId="6">[109]G_A!$P$1:$P$65536</definedName>
    <definedName name="_872GA_Q1_Actual_1_1_1_1_1" localSheetId="9">[109]G_A!$P$1:$P$65536</definedName>
    <definedName name="_872GA_Q1_Actual_1_1_1_1_1" localSheetId="11">[108]G_A!$P$1:$P$65536</definedName>
    <definedName name="_872GA_Q1_Actual_1_1_1_1_1" localSheetId="15">[109]G_A!$P$1:$P$65536</definedName>
    <definedName name="_872GA_Q1_Actual_1_1_1_1_1" localSheetId="2">[108]G_A!$P$1:$P$65536</definedName>
    <definedName name="_872GA_Q1_Actual_1_1_1_1_1">[110]G_A!$P$1:$P$65536</definedName>
    <definedName name="_873cnyexave300604_1_1_1_1_1_1_1" localSheetId="3">#REF!</definedName>
    <definedName name="_873cnyexave300604_1_1_1_1_1_1_1" localSheetId="5">#REF!</definedName>
    <definedName name="_873cnyexave300604_1_1_1_1_1_1_1" localSheetId="6">#REF!</definedName>
    <definedName name="_873cnyexave300604_1_1_1_1_1_1_1" localSheetId="7">#REF!</definedName>
    <definedName name="_873cnyexave300604_1_1_1_1_1_1_1" localSheetId="8">#REF!</definedName>
    <definedName name="_873cnyexave300604_1_1_1_1_1_1_1" localSheetId="9">#REF!</definedName>
    <definedName name="_873cnyexave300604_1_1_1_1_1_1_1" localSheetId="11">#REF!</definedName>
    <definedName name="_873cnyexave300604_1_1_1_1_1_1_1" localSheetId="15">#REF!</definedName>
    <definedName name="_873cnyexave300604_1_1_1_1_1_1_1" localSheetId="0">#REF!</definedName>
    <definedName name="_873cnyexave300604_1_1_1_1_1_1_1" localSheetId="2">#REF!</definedName>
    <definedName name="_873cnyexave300604_1_1_1_1_1_1_1" localSheetId="1">#REF!</definedName>
    <definedName name="_873cnyexave300604_1_1_1_1_1_1_1">#REF!</definedName>
    <definedName name="_874cnyexave300604_1_1_1_1_1_1_1_1" localSheetId="3">#REF!</definedName>
    <definedName name="_874cnyexave300604_1_1_1_1_1_1_1_1" localSheetId="5">#REF!</definedName>
    <definedName name="_874cnyexave300604_1_1_1_1_1_1_1_1" localSheetId="6">#REF!</definedName>
    <definedName name="_874cnyexave300604_1_1_1_1_1_1_1_1" localSheetId="7">#REF!</definedName>
    <definedName name="_874cnyexave300604_1_1_1_1_1_1_1_1" localSheetId="8">#REF!</definedName>
    <definedName name="_874cnyexave300604_1_1_1_1_1_1_1_1" localSheetId="9">#REF!</definedName>
    <definedName name="_874cnyexave300604_1_1_1_1_1_1_1_1" localSheetId="11">#REF!</definedName>
    <definedName name="_874cnyexave300604_1_1_1_1_1_1_1_1" localSheetId="15">#REF!</definedName>
    <definedName name="_874cnyexave300604_1_1_1_1_1_1_1_1" localSheetId="0">#REF!</definedName>
    <definedName name="_874cnyexave300604_1_1_1_1_1_1_1_1" localSheetId="2">#REF!</definedName>
    <definedName name="_874cnyexave300604_1_1_1_1_1_1_1_1" localSheetId="1">#REF!</definedName>
    <definedName name="_874cnyexave300604_1_1_1_1_1_1_1_1">#REF!</definedName>
    <definedName name="_874GA_Q1_Actual_1_1_1_1_1_1_1_1" localSheetId="3">[105]G_A!$P$1:$P$65536</definedName>
    <definedName name="_874GA_Q1_Actual_1_1_1_1_1_1_1_1" localSheetId="6">[106]G_A!$P$1:$P$65536</definedName>
    <definedName name="_874GA_Q1_Actual_1_1_1_1_1_1_1_1" localSheetId="9">[106]G_A!$P$1:$P$65536</definedName>
    <definedName name="_874GA_Q1_Actual_1_1_1_1_1_1_1_1" localSheetId="11">[105]G_A!$P$1:$P$65536</definedName>
    <definedName name="_874GA_Q1_Actual_1_1_1_1_1_1_1_1" localSheetId="15">[106]G_A!$P$1:$P$65536</definedName>
    <definedName name="_874GA_Q1_Actual_1_1_1_1_1_1_1_1" localSheetId="2">[105]G_A!$P$1:$P$65536</definedName>
    <definedName name="_874GA_Q1_Actual_1_1_1_1_1_1_1_1">[107]G_A!$P$1:$P$65536</definedName>
    <definedName name="_875cnyexave300604_1_1_1_1_1_1_1_1_1" localSheetId="3">#REF!</definedName>
    <definedName name="_875cnyexave300604_1_1_1_1_1_1_1_1_1" localSheetId="5">#REF!</definedName>
    <definedName name="_875cnyexave300604_1_1_1_1_1_1_1_1_1" localSheetId="6">#REF!</definedName>
    <definedName name="_875cnyexave300604_1_1_1_1_1_1_1_1_1" localSheetId="7">#REF!</definedName>
    <definedName name="_875cnyexave300604_1_1_1_1_1_1_1_1_1" localSheetId="8">#REF!</definedName>
    <definedName name="_875cnyexave300604_1_1_1_1_1_1_1_1_1" localSheetId="9">#REF!</definedName>
    <definedName name="_875cnyexave300604_1_1_1_1_1_1_1_1_1" localSheetId="11">#REF!</definedName>
    <definedName name="_875cnyexave300604_1_1_1_1_1_1_1_1_1" localSheetId="15">#REF!</definedName>
    <definedName name="_875cnyexave300604_1_1_1_1_1_1_1_1_1" localSheetId="0">#REF!</definedName>
    <definedName name="_875cnyexave300604_1_1_1_1_1_1_1_1_1" localSheetId="2">#REF!</definedName>
    <definedName name="_875cnyexave300604_1_1_1_1_1_1_1_1_1" localSheetId="1">#REF!</definedName>
    <definedName name="_875cnyexave300604_1_1_1_1_1_1_1_1_1">#REF!</definedName>
    <definedName name="_875GA_Q1_Budget_1_1_1" localSheetId="3">[105]G_A!$R$1:$R$65536</definedName>
    <definedName name="_875GA_Q1_Budget_1_1_1" localSheetId="6">[106]G_A!$R$1:$R$65536</definedName>
    <definedName name="_875GA_Q1_Budget_1_1_1" localSheetId="9">[106]G_A!$R$1:$R$65536</definedName>
    <definedName name="_875GA_Q1_Budget_1_1_1" localSheetId="11">[105]G_A!$R$1:$R$65536</definedName>
    <definedName name="_875GA_Q1_Budget_1_1_1" localSheetId="15">[106]G_A!$R$1:$R$65536</definedName>
    <definedName name="_875GA_Q1_Budget_1_1_1" localSheetId="2">[105]G_A!$R$1:$R$65536</definedName>
    <definedName name="_875GA_Q1_Budget_1_1_1">[107]G_A!$R$1:$R$65536</definedName>
    <definedName name="_876cnyexave300604_1_1_1_1_1_1_1_1_1_1" localSheetId="3">#REF!</definedName>
    <definedName name="_876cnyexave300604_1_1_1_1_1_1_1_1_1_1" localSheetId="5">#REF!</definedName>
    <definedName name="_876cnyexave300604_1_1_1_1_1_1_1_1_1_1" localSheetId="6">#REF!</definedName>
    <definedName name="_876cnyexave300604_1_1_1_1_1_1_1_1_1_1" localSheetId="7">#REF!</definedName>
    <definedName name="_876cnyexave300604_1_1_1_1_1_1_1_1_1_1" localSheetId="8">#REF!</definedName>
    <definedName name="_876cnyexave300604_1_1_1_1_1_1_1_1_1_1" localSheetId="9">#REF!</definedName>
    <definedName name="_876cnyexave300604_1_1_1_1_1_1_1_1_1_1" localSheetId="11">#REF!</definedName>
    <definedName name="_876cnyexave300604_1_1_1_1_1_1_1_1_1_1" localSheetId="15">#REF!</definedName>
    <definedName name="_876cnyexave300604_1_1_1_1_1_1_1_1_1_1" localSheetId="0">#REF!</definedName>
    <definedName name="_876cnyexave300604_1_1_1_1_1_1_1_1_1_1" localSheetId="2">#REF!</definedName>
    <definedName name="_876cnyexave300604_1_1_1_1_1_1_1_1_1_1" localSheetId="1">#REF!</definedName>
    <definedName name="_876cnyexave300604_1_1_1_1_1_1_1_1_1_1">#REF!</definedName>
    <definedName name="_876GA_Q1_Budget_1_1_1_1" localSheetId="3">[105]G_A!$R$1:$R$65536</definedName>
    <definedName name="_876GA_Q1_Budget_1_1_1_1" localSheetId="6">[106]G_A!$R$1:$R$65536</definedName>
    <definedName name="_876GA_Q1_Budget_1_1_1_1" localSheetId="9">[106]G_A!$R$1:$R$65536</definedName>
    <definedName name="_876GA_Q1_Budget_1_1_1_1" localSheetId="11">[105]G_A!$R$1:$R$65536</definedName>
    <definedName name="_876GA_Q1_Budget_1_1_1_1" localSheetId="15">[106]G_A!$R$1:$R$65536</definedName>
    <definedName name="_876GA_Q1_Budget_1_1_1_1" localSheetId="2">[105]G_A!$R$1:$R$65536</definedName>
    <definedName name="_876GA_Q1_Budget_1_1_1_1">[107]G_A!$R$1:$R$65536</definedName>
    <definedName name="_877cnyexave300604_1_1_1_1_1_1_1_1_1_1_1" localSheetId="3">#REF!</definedName>
    <definedName name="_877cnyexave300604_1_1_1_1_1_1_1_1_1_1_1" localSheetId="5">#REF!</definedName>
    <definedName name="_877cnyexave300604_1_1_1_1_1_1_1_1_1_1_1" localSheetId="6">#REF!</definedName>
    <definedName name="_877cnyexave300604_1_1_1_1_1_1_1_1_1_1_1" localSheetId="7">#REF!</definedName>
    <definedName name="_877cnyexave300604_1_1_1_1_1_1_1_1_1_1_1" localSheetId="8">#REF!</definedName>
    <definedName name="_877cnyexave300604_1_1_1_1_1_1_1_1_1_1_1" localSheetId="9">#REF!</definedName>
    <definedName name="_877cnyexave300604_1_1_1_1_1_1_1_1_1_1_1" localSheetId="11">#REF!</definedName>
    <definedName name="_877cnyexave300604_1_1_1_1_1_1_1_1_1_1_1" localSheetId="15">#REF!</definedName>
    <definedName name="_877cnyexave300604_1_1_1_1_1_1_1_1_1_1_1" localSheetId="0">#REF!</definedName>
    <definedName name="_877cnyexave300604_1_1_1_1_1_1_1_1_1_1_1" localSheetId="2">#REF!</definedName>
    <definedName name="_877cnyexave300604_1_1_1_1_1_1_1_1_1_1_1" localSheetId="1">#REF!</definedName>
    <definedName name="_877cnyexave300604_1_1_1_1_1_1_1_1_1_1_1">#REF!</definedName>
    <definedName name="_877GA_Q1_Budget_1_1_1_1_1" localSheetId="3">[108]G_A!$R$1:$R$65536</definedName>
    <definedName name="_877GA_Q1_Budget_1_1_1_1_1" localSheetId="6">[109]G_A!$R$1:$R$65536</definedName>
    <definedName name="_877GA_Q1_Budget_1_1_1_1_1" localSheetId="9">[109]G_A!$R$1:$R$65536</definedName>
    <definedName name="_877GA_Q1_Budget_1_1_1_1_1" localSheetId="11">[108]G_A!$R$1:$R$65536</definedName>
    <definedName name="_877GA_Q1_Budget_1_1_1_1_1" localSheetId="15">[109]G_A!$R$1:$R$65536</definedName>
    <definedName name="_877GA_Q1_Budget_1_1_1_1_1" localSheetId="2">[108]G_A!$R$1:$R$65536</definedName>
    <definedName name="_877GA_Q1_Budget_1_1_1_1_1">[110]G_A!$R$1:$R$65536</definedName>
    <definedName name="_878cnyexave300604_1_1_1_1_1_1_1_1_1_1_1_1" localSheetId="3">#REF!</definedName>
    <definedName name="_878cnyexave300604_1_1_1_1_1_1_1_1_1_1_1_1" localSheetId="5">#REF!</definedName>
    <definedName name="_878cnyexave300604_1_1_1_1_1_1_1_1_1_1_1_1" localSheetId="6">#REF!</definedName>
    <definedName name="_878cnyexave300604_1_1_1_1_1_1_1_1_1_1_1_1" localSheetId="7">#REF!</definedName>
    <definedName name="_878cnyexave300604_1_1_1_1_1_1_1_1_1_1_1_1" localSheetId="8">#REF!</definedName>
    <definedName name="_878cnyexave300604_1_1_1_1_1_1_1_1_1_1_1_1" localSheetId="9">#REF!</definedName>
    <definedName name="_878cnyexave300604_1_1_1_1_1_1_1_1_1_1_1_1" localSheetId="11">#REF!</definedName>
    <definedName name="_878cnyexave300604_1_1_1_1_1_1_1_1_1_1_1_1" localSheetId="15">#REF!</definedName>
    <definedName name="_878cnyexave300604_1_1_1_1_1_1_1_1_1_1_1_1" localSheetId="0">#REF!</definedName>
    <definedName name="_878cnyexave300604_1_1_1_1_1_1_1_1_1_1_1_1" localSheetId="2">#REF!</definedName>
    <definedName name="_878cnyexave300604_1_1_1_1_1_1_1_1_1_1_1_1" localSheetId="1">#REF!</definedName>
    <definedName name="_878cnyexave300604_1_1_1_1_1_1_1_1_1_1_1_1">#REF!</definedName>
    <definedName name="_879cnyexcr_1_1_1" localSheetId="3">#REF!</definedName>
    <definedName name="_879cnyexcr_1_1_1" localSheetId="5">#REF!</definedName>
    <definedName name="_879cnyexcr_1_1_1" localSheetId="6">#REF!</definedName>
    <definedName name="_879cnyexcr_1_1_1" localSheetId="7">#REF!</definedName>
    <definedName name="_879cnyexcr_1_1_1" localSheetId="8">#REF!</definedName>
    <definedName name="_879cnyexcr_1_1_1" localSheetId="9">#REF!</definedName>
    <definedName name="_879cnyexcr_1_1_1" localSheetId="11">#REF!</definedName>
    <definedName name="_879cnyexcr_1_1_1" localSheetId="15">#REF!</definedName>
    <definedName name="_879cnyexcr_1_1_1" localSheetId="0">#REF!</definedName>
    <definedName name="_879cnyexcr_1_1_1" localSheetId="2">#REF!</definedName>
    <definedName name="_879cnyexcr_1_1_1" localSheetId="1">#REF!</definedName>
    <definedName name="_879cnyexcr_1_1_1">#REF!</definedName>
    <definedName name="_879GA_Q1_Budget_1_1_1_1_1_1_1_1" localSheetId="3">[105]G_A!$R$1:$R$65536</definedName>
    <definedName name="_879GA_Q1_Budget_1_1_1_1_1_1_1_1" localSheetId="6">[106]G_A!$R$1:$R$65536</definedName>
    <definedName name="_879GA_Q1_Budget_1_1_1_1_1_1_1_1" localSheetId="9">[106]G_A!$R$1:$R$65536</definedName>
    <definedName name="_879GA_Q1_Budget_1_1_1_1_1_1_1_1" localSheetId="11">[105]G_A!$R$1:$R$65536</definedName>
    <definedName name="_879GA_Q1_Budget_1_1_1_1_1_1_1_1" localSheetId="15">[106]G_A!$R$1:$R$65536</definedName>
    <definedName name="_879GA_Q1_Budget_1_1_1_1_1_1_1_1" localSheetId="2">[105]G_A!$R$1:$R$65536</definedName>
    <definedName name="_879GA_Q1_Budget_1_1_1_1_1_1_1_1">[107]G_A!$R$1:$R$65536</definedName>
    <definedName name="_87cnyexcr301103_1_1_1_1_1" localSheetId="3">#REF!</definedName>
    <definedName name="_87cnyexcr301103_1_1_1_1_1" localSheetId="5">#REF!</definedName>
    <definedName name="_87cnyexcr301103_1_1_1_1_1" localSheetId="6">#REF!</definedName>
    <definedName name="_87cnyexcr301103_1_1_1_1_1" localSheetId="7">#REF!</definedName>
    <definedName name="_87cnyexcr301103_1_1_1_1_1" localSheetId="8">#REF!</definedName>
    <definedName name="_87cnyexcr301103_1_1_1_1_1" localSheetId="9">#REF!</definedName>
    <definedName name="_87cnyexcr301103_1_1_1_1_1" localSheetId="11">#REF!</definedName>
    <definedName name="_87cnyexcr301103_1_1_1_1_1" localSheetId="15">#REF!</definedName>
    <definedName name="_87cnyexcr301103_1_1_1_1_1" localSheetId="0">#REF!</definedName>
    <definedName name="_87cnyexcr301103_1_1_1_1_1" localSheetId="2">#REF!</definedName>
    <definedName name="_87cnyexcr301103_1_1_1_1_1" localSheetId="1">#REF!</definedName>
    <definedName name="_87cnyexcr301103_1_1_1_1_1">#REF!</definedName>
    <definedName name="_87cnyexcr301103_1_1_1_1_1_1" localSheetId="3">#REF!</definedName>
    <definedName name="_87cnyexcr301103_1_1_1_1_1_1" localSheetId="5">#REF!</definedName>
    <definedName name="_87cnyexcr301103_1_1_1_1_1_1" localSheetId="6">#REF!</definedName>
    <definedName name="_87cnyexcr301103_1_1_1_1_1_1" localSheetId="7">#REF!</definedName>
    <definedName name="_87cnyexcr301103_1_1_1_1_1_1" localSheetId="8">#REF!</definedName>
    <definedName name="_87cnyexcr301103_1_1_1_1_1_1" localSheetId="9">#REF!</definedName>
    <definedName name="_87cnyexcr301103_1_1_1_1_1_1" localSheetId="11">#REF!</definedName>
    <definedName name="_87cnyexcr301103_1_1_1_1_1_1" localSheetId="15">#REF!</definedName>
    <definedName name="_87cnyexcr301103_1_1_1_1_1_1" localSheetId="0">#REF!</definedName>
    <definedName name="_87cnyexcr301103_1_1_1_1_1_1" localSheetId="2">#REF!</definedName>
    <definedName name="_87cnyexcr301103_1_1_1_1_1_1" localSheetId="1">#REF!</definedName>
    <definedName name="_87cnyexcr301103_1_1_1_1_1_1">#REF!</definedName>
    <definedName name="_87cnyexcr301103_1_1_1_1_1_1_1" localSheetId="3">#REF!</definedName>
    <definedName name="_87cnyexcr301103_1_1_1_1_1_1_1" localSheetId="5">#REF!</definedName>
    <definedName name="_87cnyexcr301103_1_1_1_1_1_1_1" localSheetId="6">#REF!</definedName>
    <definedName name="_87cnyexcr301103_1_1_1_1_1_1_1" localSheetId="7">#REF!</definedName>
    <definedName name="_87cnyexcr301103_1_1_1_1_1_1_1" localSheetId="8">#REF!</definedName>
    <definedName name="_87cnyexcr301103_1_1_1_1_1_1_1" localSheetId="9">#REF!</definedName>
    <definedName name="_87cnyexcr301103_1_1_1_1_1_1_1" localSheetId="11">#REF!</definedName>
    <definedName name="_87cnyexcr301103_1_1_1_1_1_1_1" localSheetId="15">#REF!</definedName>
    <definedName name="_87cnyexcr301103_1_1_1_1_1_1_1" localSheetId="0">#REF!</definedName>
    <definedName name="_87cnyexcr301103_1_1_1_1_1_1_1" localSheetId="2">#REF!</definedName>
    <definedName name="_87cnyexcr301103_1_1_1_1_1_1_1" localSheetId="1">#REF!</definedName>
    <definedName name="_87cnyexcr301103_1_1_1_1_1_1_1">#REF!</definedName>
    <definedName name="_87cnyexcr301103_1_1_1_1_1_1_1_1" localSheetId="3">#REF!</definedName>
    <definedName name="_87cnyexcr301103_1_1_1_1_1_1_1_1" localSheetId="5">#REF!</definedName>
    <definedName name="_87cnyexcr301103_1_1_1_1_1_1_1_1" localSheetId="6">#REF!</definedName>
    <definedName name="_87cnyexcr301103_1_1_1_1_1_1_1_1" localSheetId="7">#REF!</definedName>
    <definedName name="_87cnyexcr301103_1_1_1_1_1_1_1_1" localSheetId="8">#REF!</definedName>
    <definedName name="_87cnyexcr301103_1_1_1_1_1_1_1_1" localSheetId="9">#REF!</definedName>
    <definedName name="_87cnyexcr301103_1_1_1_1_1_1_1_1" localSheetId="11">#REF!</definedName>
    <definedName name="_87cnyexcr301103_1_1_1_1_1_1_1_1" localSheetId="15">#REF!</definedName>
    <definedName name="_87cnyexcr301103_1_1_1_1_1_1_1_1" localSheetId="0">#REF!</definedName>
    <definedName name="_87cnyexcr301103_1_1_1_1_1_1_1_1" localSheetId="2">#REF!</definedName>
    <definedName name="_87cnyexcr301103_1_1_1_1_1_1_1_1" localSheetId="1">#REF!</definedName>
    <definedName name="_87cnyexcr301103_1_1_1_1_1_1_1_1">#REF!</definedName>
    <definedName name="_87cnyexcr301103_1_1_1_1_1_1_1_2" localSheetId="3">#REF!</definedName>
    <definedName name="_87cnyexcr301103_1_1_1_1_1_1_1_2" localSheetId="5">#REF!</definedName>
    <definedName name="_87cnyexcr301103_1_1_1_1_1_1_1_2" localSheetId="6">#REF!</definedName>
    <definedName name="_87cnyexcr301103_1_1_1_1_1_1_1_2" localSheetId="7">#REF!</definedName>
    <definedName name="_87cnyexcr301103_1_1_1_1_1_1_1_2" localSheetId="8">#REF!</definedName>
    <definedName name="_87cnyexcr301103_1_1_1_1_1_1_1_2" localSheetId="9">#REF!</definedName>
    <definedName name="_87cnyexcr301103_1_1_1_1_1_1_1_2" localSheetId="11">#REF!</definedName>
    <definedName name="_87cnyexcr301103_1_1_1_1_1_1_1_2" localSheetId="15">#REF!</definedName>
    <definedName name="_87cnyexcr301103_1_1_1_1_1_1_1_2" localSheetId="0">#REF!</definedName>
    <definedName name="_87cnyexcr301103_1_1_1_1_1_1_1_2" localSheetId="2">#REF!</definedName>
    <definedName name="_87cnyexcr301103_1_1_1_1_1_1_1_2" localSheetId="1">#REF!</definedName>
    <definedName name="_87cnyexcr301103_1_1_1_1_1_1_1_2">#REF!</definedName>
    <definedName name="_87cnyexcr301103_1_1_1_1_1_1_2" localSheetId="3">#REF!</definedName>
    <definedName name="_87cnyexcr301103_1_1_1_1_1_1_2" localSheetId="5">#REF!</definedName>
    <definedName name="_87cnyexcr301103_1_1_1_1_1_1_2" localSheetId="6">#REF!</definedName>
    <definedName name="_87cnyexcr301103_1_1_1_1_1_1_2" localSheetId="7">#REF!</definedName>
    <definedName name="_87cnyexcr301103_1_1_1_1_1_1_2" localSheetId="8">#REF!</definedName>
    <definedName name="_87cnyexcr301103_1_1_1_1_1_1_2" localSheetId="9">#REF!</definedName>
    <definedName name="_87cnyexcr301103_1_1_1_1_1_1_2" localSheetId="11">#REF!</definedName>
    <definedName name="_87cnyexcr301103_1_1_1_1_1_1_2" localSheetId="15">#REF!</definedName>
    <definedName name="_87cnyexcr301103_1_1_1_1_1_1_2" localSheetId="0">#REF!</definedName>
    <definedName name="_87cnyexcr301103_1_1_1_1_1_1_2" localSheetId="2">#REF!</definedName>
    <definedName name="_87cnyexcr301103_1_1_1_1_1_1_2" localSheetId="1">#REF!</definedName>
    <definedName name="_87cnyexcr301103_1_1_1_1_1_1_2">#REF!</definedName>
    <definedName name="_87cnyexcr301103_1_1_1_1_1_2" localSheetId="3">#REF!</definedName>
    <definedName name="_87cnyexcr301103_1_1_1_1_1_2" localSheetId="5">#REF!</definedName>
    <definedName name="_87cnyexcr301103_1_1_1_1_1_2" localSheetId="6">#REF!</definedName>
    <definedName name="_87cnyexcr301103_1_1_1_1_1_2" localSheetId="7">#REF!</definedName>
    <definedName name="_87cnyexcr301103_1_1_1_1_1_2" localSheetId="8">#REF!</definedName>
    <definedName name="_87cnyexcr301103_1_1_1_1_1_2" localSheetId="9">#REF!</definedName>
    <definedName name="_87cnyexcr301103_1_1_1_1_1_2" localSheetId="11">#REF!</definedName>
    <definedName name="_87cnyexcr301103_1_1_1_1_1_2" localSheetId="15">#REF!</definedName>
    <definedName name="_87cnyexcr301103_1_1_1_1_1_2" localSheetId="0">#REF!</definedName>
    <definedName name="_87cnyexcr301103_1_1_1_1_1_2" localSheetId="2">#REF!</definedName>
    <definedName name="_87cnyexcr301103_1_1_1_1_1_2" localSheetId="1">#REF!</definedName>
    <definedName name="_87cnyexcr301103_1_1_1_1_1_2">#REF!</definedName>
    <definedName name="_87Detail_FY_Budget_1_1_1_1_1_1_1_1_1" localSheetId="3">#REF!</definedName>
    <definedName name="_87Detail_FY_Budget_1_1_1_1_1_1_1_1_1" localSheetId="5">#REF!</definedName>
    <definedName name="_87Detail_FY_Budget_1_1_1_1_1_1_1_1_1" localSheetId="6">#REF!</definedName>
    <definedName name="_87Detail_FY_Budget_1_1_1_1_1_1_1_1_1" localSheetId="7">#REF!</definedName>
    <definedName name="_87Detail_FY_Budget_1_1_1_1_1_1_1_1_1" localSheetId="8">#REF!</definedName>
    <definedName name="_87Detail_FY_Budget_1_1_1_1_1_1_1_1_1" localSheetId="9">#REF!</definedName>
    <definedName name="_87Detail_FY_Budget_1_1_1_1_1_1_1_1_1" localSheetId="11">#REF!</definedName>
    <definedName name="_87Detail_FY_Budget_1_1_1_1_1_1_1_1_1" localSheetId="15">#REF!</definedName>
    <definedName name="_87Detail_FY_Budget_1_1_1_1_1_1_1_1_1" localSheetId="0">#REF!</definedName>
    <definedName name="_87Detail_FY_Budget_1_1_1_1_1_1_1_1_1" localSheetId="2">#REF!</definedName>
    <definedName name="_87Detail_FY_Budget_1_1_1_1_1_1_1_1_1" localSheetId="1">#REF!</definedName>
    <definedName name="_87Detail_FY_Budget_1_1_1_1_1_1_1_1_1">#REF!</definedName>
    <definedName name="_87Detail_FY_Budget_1_1_1_1_1_1_1_1_1_1" localSheetId="3">#REF!</definedName>
    <definedName name="_87Detail_FY_Budget_1_1_1_1_1_1_1_1_1_1" localSheetId="5">#REF!</definedName>
    <definedName name="_87Detail_FY_Budget_1_1_1_1_1_1_1_1_1_1" localSheetId="6">#REF!</definedName>
    <definedName name="_87Detail_FY_Budget_1_1_1_1_1_1_1_1_1_1" localSheetId="7">#REF!</definedName>
    <definedName name="_87Detail_FY_Budget_1_1_1_1_1_1_1_1_1_1" localSheetId="8">#REF!</definedName>
    <definedName name="_87Detail_FY_Budget_1_1_1_1_1_1_1_1_1_1" localSheetId="9">#REF!</definedName>
    <definedName name="_87Detail_FY_Budget_1_1_1_1_1_1_1_1_1_1" localSheetId="11">#REF!</definedName>
    <definedName name="_87Detail_FY_Budget_1_1_1_1_1_1_1_1_1_1" localSheetId="15">#REF!</definedName>
    <definedName name="_87Detail_FY_Budget_1_1_1_1_1_1_1_1_1_1" localSheetId="0">#REF!</definedName>
    <definedName name="_87Detail_FY_Budget_1_1_1_1_1_1_1_1_1_1" localSheetId="2">#REF!</definedName>
    <definedName name="_87Detail_FY_Budget_1_1_1_1_1_1_1_1_1_1" localSheetId="1">#REF!</definedName>
    <definedName name="_87Detail_FY_Budget_1_1_1_1_1_1_1_1_1_1">#REF!</definedName>
    <definedName name="_87Detail_FY_Budget_1_1_1_1_1_1_1_1_1_1_1" localSheetId="3">#REF!</definedName>
    <definedName name="_87Detail_FY_Budget_1_1_1_1_1_1_1_1_1_1_1" localSheetId="5">#REF!</definedName>
    <definedName name="_87Detail_FY_Budget_1_1_1_1_1_1_1_1_1_1_1" localSheetId="6">#REF!</definedName>
    <definedName name="_87Detail_FY_Budget_1_1_1_1_1_1_1_1_1_1_1" localSheetId="7">#REF!</definedName>
    <definedName name="_87Detail_FY_Budget_1_1_1_1_1_1_1_1_1_1_1" localSheetId="8">#REF!</definedName>
    <definedName name="_87Detail_FY_Budget_1_1_1_1_1_1_1_1_1_1_1" localSheetId="9">#REF!</definedName>
    <definedName name="_87Detail_FY_Budget_1_1_1_1_1_1_1_1_1_1_1" localSheetId="11">#REF!</definedName>
    <definedName name="_87Detail_FY_Budget_1_1_1_1_1_1_1_1_1_1_1" localSheetId="15">#REF!</definedName>
    <definedName name="_87Detail_FY_Budget_1_1_1_1_1_1_1_1_1_1_1" localSheetId="0">#REF!</definedName>
    <definedName name="_87Detail_FY_Budget_1_1_1_1_1_1_1_1_1_1_1" localSheetId="2">#REF!</definedName>
    <definedName name="_87Detail_FY_Budget_1_1_1_1_1_1_1_1_1_1_1" localSheetId="1">#REF!</definedName>
    <definedName name="_87Detail_FY_Budget_1_1_1_1_1_1_1_1_1_1_1">#REF!</definedName>
    <definedName name="_87Detail_FY_Budget_1_1_1_1_1_1_1_1_1_1_2" localSheetId="3">#REF!</definedName>
    <definedName name="_87Detail_FY_Budget_1_1_1_1_1_1_1_1_1_1_2" localSheetId="5">#REF!</definedName>
    <definedName name="_87Detail_FY_Budget_1_1_1_1_1_1_1_1_1_1_2" localSheetId="6">#REF!</definedName>
    <definedName name="_87Detail_FY_Budget_1_1_1_1_1_1_1_1_1_1_2" localSheetId="7">#REF!</definedName>
    <definedName name="_87Detail_FY_Budget_1_1_1_1_1_1_1_1_1_1_2" localSheetId="8">#REF!</definedName>
    <definedName name="_87Detail_FY_Budget_1_1_1_1_1_1_1_1_1_1_2" localSheetId="9">#REF!</definedName>
    <definedName name="_87Detail_FY_Budget_1_1_1_1_1_1_1_1_1_1_2" localSheetId="11">#REF!</definedName>
    <definedName name="_87Detail_FY_Budget_1_1_1_1_1_1_1_1_1_1_2" localSheetId="15">#REF!</definedName>
    <definedName name="_87Detail_FY_Budget_1_1_1_1_1_1_1_1_1_1_2" localSheetId="0">#REF!</definedName>
    <definedName name="_87Detail_FY_Budget_1_1_1_1_1_1_1_1_1_1_2" localSheetId="2">#REF!</definedName>
    <definedName name="_87Detail_FY_Budget_1_1_1_1_1_1_1_1_1_1_2" localSheetId="1">#REF!</definedName>
    <definedName name="_87Detail_FY_Budget_1_1_1_1_1_1_1_1_1_1_2">#REF!</definedName>
    <definedName name="_87Detail_FY_Budget_1_1_1_1_1_1_1_1_1_2" localSheetId="3">#REF!</definedName>
    <definedName name="_87Detail_FY_Budget_1_1_1_1_1_1_1_1_1_2" localSheetId="5">#REF!</definedName>
    <definedName name="_87Detail_FY_Budget_1_1_1_1_1_1_1_1_1_2" localSheetId="6">#REF!</definedName>
    <definedName name="_87Detail_FY_Budget_1_1_1_1_1_1_1_1_1_2" localSheetId="7">#REF!</definedName>
    <definedName name="_87Detail_FY_Budget_1_1_1_1_1_1_1_1_1_2" localSheetId="8">#REF!</definedName>
    <definedName name="_87Detail_FY_Budget_1_1_1_1_1_1_1_1_1_2" localSheetId="9">#REF!</definedName>
    <definedName name="_87Detail_FY_Budget_1_1_1_1_1_1_1_1_1_2" localSheetId="11">#REF!</definedName>
    <definedName name="_87Detail_FY_Budget_1_1_1_1_1_1_1_1_1_2" localSheetId="15">#REF!</definedName>
    <definedName name="_87Detail_FY_Budget_1_1_1_1_1_1_1_1_1_2" localSheetId="0">#REF!</definedName>
    <definedName name="_87Detail_FY_Budget_1_1_1_1_1_1_1_1_1_2" localSheetId="2">#REF!</definedName>
    <definedName name="_87Detail_FY_Budget_1_1_1_1_1_1_1_1_1_2" localSheetId="1">#REF!</definedName>
    <definedName name="_87Detail_FY_Budget_1_1_1_1_1_1_1_1_1_2">#REF!</definedName>
    <definedName name="_87GA_Net_OP_Excl_Mgt_N_Mis_fees_1_1_1_1_1" localSheetId="3">[102]G_A!$A$199:$IV$199</definedName>
    <definedName name="_87GA_Net_OP_Excl_Mgt_N_Mis_fees_1_1_1_1_1" localSheetId="6">[103]G_A!$A$199:$IV$199</definedName>
    <definedName name="_87GA_Net_OP_Excl_Mgt_N_Mis_fees_1_1_1_1_1" localSheetId="9">[103]G_A!$A$199:$IV$199</definedName>
    <definedName name="_87GA_Net_OP_Excl_Mgt_N_Mis_fees_1_1_1_1_1" localSheetId="11">[102]G_A!$A$199:$IV$199</definedName>
    <definedName name="_87GA_Net_OP_Excl_Mgt_N_Mis_fees_1_1_1_1_1" localSheetId="15">[103]G_A!$A$199:$IV$199</definedName>
    <definedName name="_87GA_Net_OP_Excl_Mgt_N_Mis_fees_1_1_1_1_1" localSheetId="2">[102]G_A!$A$199:$IV$199</definedName>
    <definedName name="_87GA_Net_OP_Excl_Mgt_N_Mis_fees_1_1_1_1_1">[104]G_A!$A$199:$IV$199</definedName>
    <definedName name="_88_125Detail_LY_Q2_Actual_1_1_1_1_1_1_1_1_1" localSheetId="3">#REF!</definedName>
    <definedName name="_88_125Detail_LY_Q2_Actual_1_1_1_1_1_1_1_1_1" localSheetId="5">#REF!</definedName>
    <definedName name="_88_125Detail_LY_Q2_Actual_1_1_1_1_1_1_1_1_1" localSheetId="6">#REF!</definedName>
    <definedName name="_88_125Detail_LY_Q2_Actual_1_1_1_1_1_1_1_1_1" localSheetId="7">#REF!</definedName>
    <definedName name="_88_125Detail_LY_Q2_Actual_1_1_1_1_1_1_1_1_1" localSheetId="8">#REF!</definedName>
    <definedName name="_88_125Detail_LY_Q2_Actual_1_1_1_1_1_1_1_1_1" localSheetId="9">#REF!</definedName>
    <definedName name="_88_125Detail_LY_Q2_Actual_1_1_1_1_1_1_1_1_1" localSheetId="11">#REF!</definedName>
    <definedName name="_88_125Detail_LY_Q2_Actual_1_1_1_1_1_1_1_1_1" localSheetId="15">#REF!</definedName>
    <definedName name="_88_125Detail_LY_Q2_Actual_1_1_1_1_1_1_1_1_1" localSheetId="0">#REF!</definedName>
    <definedName name="_88_125Detail_LY_Q2_Actual_1_1_1_1_1_1_1_1_1" localSheetId="2">#REF!</definedName>
    <definedName name="_88_125Detail_LY_Q2_Actual_1_1_1_1_1_1_1_1_1" localSheetId="1">#REF!</definedName>
    <definedName name="_88_125Detail_LY_Q2_Actual_1_1_1_1_1_1_1_1_1">#REF!</definedName>
    <definedName name="_88_164Detail_RF_1_1_1_1_1_1_1_1" localSheetId="3">#REF!</definedName>
    <definedName name="_88_164Detail_RF_1_1_1_1_1_1_1_1" localSheetId="5">#REF!</definedName>
    <definedName name="_88_164Detail_RF_1_1_1_1_1_1_1_1" localSheetId="6">#REF!</definedName>
    <definedName name="_88_164Detail_RF_1_1_1_1_1_1_1_1" localSheetId="7">#REF!</definedName>
    <definedName name="_88_164Detail_RF_1_1_1_1_1_1_1_1" localSheetId="8">#REF!</definedName>
    <definedName name="_88_164Detail_RF_1_1_1_1_1_1_1_1" localSheetId="9">#REF!</definedName>
    <definedName name="_88_164Detail_RF_1_1_1_1_1_1_1_1" localSheetId="11">#REF!</definedName>
    <definedName name="_88_164Detail_RF_1_1_1_1_1_1_1_1" localSheetId="15">#REF!</definedName>
    <definedName name="_88_164Detail_RF_1_1_1_1_1_1_1_1" localSheetId="0">#REF!</definedName>
    <definedName name="_88_164Detail_RF_1_1_1_1_1_1_1_1" localSheetId="2">#REF!</definedName>
    <definedName name="_88_164Detail_RF_1_1_1_1_1_1_1_1" localSheetId="1">#REF!</definedName>
    <definedName name="_88_164Detail_RF_1_1_1_1_1_1_1_1">#REF!</definedName>
    <definedName name="_88_164Detail_RF_1_1_1_1_1_1_1_1_1" localSheetId="3">#REF!</definedName>
    <definedName name="_88_164Detail_RF_1_1_1_1_1_1_1_1_1" localSheetId="5">#REF!</definedName>
    <definedName name="_88_164Detail_RF_1_1_1_1_1_1_1_1_1" localSheetId="6">#REF!</definedName>
    <definedName name="_88_164Detail_RF_1_1_1_1_1_1_1_1_1" localSheetId="7">#REF!</definedName>
    <definedName name="_88_164Detail_RF_1_1_1_1_1_1_1_1_1" localSheetId="8">#REF!</definedName>
    <definedName name="_88_164Detail_RF_1_1_1_1_1_1_1_1_1" localSheetId="9">#REF!</definedName>
    <definedName name="_88_164Detail_RF_1_1_1_1_1_1_1_1_1" localSheetId="11">#REF!</definedName>
    <definedName name="_88_164Detail_RF_1_1_1_1_1_1_1_1_1" localSheetId="15">#REF!</definedName>
    <definedName name="_88_164Detail_RF_1_1_1_1_1_1_1_1_1" localSheetId="0">#REF!</definedName>
    <definedName name="_88_164Detail_RF_1_1_1_1_1_1_1_1_1" localSheetId="2">#REF!</definedName>
    <definedName name="_88_164Detail_RF_1_1_1_1_1_1_1_1_1" localSheetId="1">#REF!</definedName>
    <definedName name="_88_164Detail_RF_1_1_1_1_1_1_1_1_1">#REF!</definedName>
    <definedName name="_88_164Detail_RF_1_1_1_1_1_1_1_1_2" localSheetId="3">#REF!</definedName>
    <definedName name="_88_164Detail_RF_1_1_1_1_1_1_1_1_2" localSheetId="5">#REF!</definedName>
    <definedName name="_88_164Detail_RF_1_1_1_1_1_1_1_1_2" localSheetId="6">#REF!</definedName>
    <definedName name="_88_164Detail_RF_1_1_1_1_1_1_1_1_2" localSheetId="7">#REF!</definedName>
    <definedName name="_88_164Detail_RF_1_1_1_1_1_1_1_1_2" localSheetId="8">#REF!</definedName>
    <definedName name="_88_164Detail_RF_1_1_1_1_1_1_1_1_2" localSheetId="9">#REF!</definedName>
    <definedName name="_88_164Detail_RF_1_1_1_1_1_1_1_1_2" localSheetId="11">#REF!</definedName>
    <definedName name="_88_164Detail_RF_1_1_1_1_1_1_1_1_2" localSheetId="15">#REF!</definedName>
    <definedName name="_88_164Detail_RF_1_1_1_1_1_1_1_1_2" localSheetId="0">#REF!</definedName>
    <definedName name="_88_164Detail_RF_1_1_1_1_1_1_1_1_2" localSheetId="2">#REF!</definedName>
    <definedName name="_88_164Detail_RF_1_1_1_1_1_1_1_1_2" localSheetId="1">#REF!</definedName>
    <definedName name="_88_164Detail_RF_1_1_1_1_1_1_1_1_2">#REF!</definedName>
    <definedName name="_880cnyexcr_1_1_1_1" localSheetId="3">#REF!</definedName>
    <definedName name="_880cnyexcr_1_1_1_1" localSheetId="5">#REF!</definedName>
    <definedName name="_880cnyexcr_1_1_1_1" localSheetId="6">#REF!</definedName>
    <definedName name="_880cnyexcr_1_1_1_1" localSheetId="7">#REF!</definedName>
    <definedName name="_880cnyexcr_1_1_1_1" localSheetId="8">#REF!</definedName>
    <definedName name="_880cnyexcr_1_1_1_1" localSheetId="9">#REF!</definedName>
    <definedName name="_880cnyexcr_1_1_1_1" localSheetId="11">#REF!</definedName>
    <definedName name="_880cnyexcr_1_1_1_1" localSheetId="15">#REF!</definedName>
    <definedName name="_880cnyexcr_1_1_1_1" localSheetId="0">#REF!</definedName>
    <definedName name="_880cnyexcr_1_1_1_1" localSheetId="2">#REF!</definedName>
    <definedName name="_880cnyexcr_1_1_1_1" localSheetId="1">#REF!</definedName>
    <definedName name="_880cnyexcr_1_1_1_1">#REF!</definedName>
    <definedName name="_880GA_Q1_Forecast_1_1_1" localSheetId="3">[105]G_A!$Q$1:$Q$65536</definedName>
    <definedName name="_880GA_Q1_Forecast_1_1_1" localSheetId="6">[106]G_A!$Q$1:$Q$65536</definedName>
    <definedName name="_880GA_Q1_Forecast_1_1_1" localSheetId="9">[106]G_A!$Q$1:$Q$65536</definedName>
    <definedName name="_880GA_Q1_Forecast_1_1_1" localSheetId="11">[105]G_A!$Q$1:$Q$65536</definedName>
    <definedName name="_880GA_Q1_Forecast_1_1_1" localSheetId="15">[106]G_A!$Q$1:$Q$65536</definedName>
    <definedName name="_880GA_Q1_Forecast_1_1_1" localSheetId="2">[105]G_A!$Q$1:$Q$65536</definedName>
    <definedName name="_880GA_Q1_Forecast_1_1_1">[107]G_A!$Q$1:$Q$65536</definedName>
    <definedName name="_881cnyexcr_1_1_1_1_1" localSheetId="3">#REF!</definedName>
    <definedName name="_881cnyexcr_1_1_1_1_1" localSheetId="5">#REF!</definedName>
    <definedName name="_881cnyexcr_1_1_1_1_1" localSheetId="6">#REF!</definedName>
    <definedName name="_881cnyexcr_1_1_1_1_1" localSheetId="7">#REF!</definedName>
    <definedName name="_881cnyexcr_1_1_1_1_1" localSheetId="8">#REF!</definedName>
    <definedName name="_881cnyexcr_1_1_1_1_1" localSheetId="9">#REF!</definedName>
    <definedName name="_881cnyexcr_1_1_1_1_1" localSheetId="11">#REF!</definedName>
    <definedName name="_881cnyexcr_1_1_1_1_1" localSheetId="15">#REF!</definedName>
    <definedName name="_881cnyexcr_1_1_1_1_1" localSheetId="0">#REF!</definedName>
    <definedName name="_881cnyexcr_1_1_1_1_1" localSheetId="2">#REF!</definedName>
    <definedName name="_881cnyexcr_1_1_1_1_1" localSheetId="1">#REF!</definedName>
    <definedName name="_881cnyexcr_1_1_1_1_1">#REF!</definedName>
    <definedName name="_881GA_Q1_Forecast_1_1_1_1" localSheetId="3">[105]G_A!$Q$1:$Q$65536</definedName>
    <definedName name="_881GA_Q1_Forecast_1_1_1_1" localSheetId="6">[106]G_A!$Q$1:$Q$65536</definedName>
    <definedName name="_881GA_Q1_Forecast_1_1_1_1" localSheetId="9">[106]G_A!$Q$1:$Q$65536</definedName>
    <definedName name="_881GA_Q1_Forecast_1_1_1_1" localSheetId="11">[105]G_A!$Q$1:$Q$65536</definedName>
    <definedName name="_881GA_Q1_Forecast_1_1_1_1" localSheetId="15">[106]G_A!$Q$1:$Q$65536</definedName>
    <definedName name="_881GA_Q1_Forecast_1_1_1_1" localSheetId="2">[105]G_A!$Q$1:$Q$65536</definedName>
    <definedName name="_881GA_Q1_Forecast_1_1_1_1">[107]G_A!$Q$1:$Q$65536</definedName>
    <definedName name="_882cnyexcr_1_1_1_1_1_1" localSheetId="3">#REF!</definedName>
    <definedName name="_882cnyexcr_1_1_1_1_1_1" localSheetId="5">#REF!</definedName>
    <definedName name="_882cnyexcr_1_1_1_1_1_1" localSheetId="6">#REF!</definedName>
    <definedName name="_882cnyexcr_1_1_1_1_1_1" localSheetId="7">#REF!</definedName>
    <definedName name="_882cnyexcr_1_1_1_1_1_1" localSheetId="8">#REF!</definedName>
    <definedName name="_882cnyexcr_1_1_1_1_1_1" localSheetId="9">#REF!</definedName>
    <definedName name="_882cnyexcr_1_1_1_1_1_1" localSheetId="11">#REF!</definedName>
    <definedName name="_882cnyexcr_1_1_1_1_1_1" localSheetId="15">#REF!</definedName>
    <definedName name="_882cnyexcr_1_1_1_1_1_1" localSheetId="0">#REF!</definedName>
    <definedName name="_882cnyexcr_1_1_1_1_1_1" localSheetId="2">#REF!</definedName>
    <definedName name="_882cnyexcr_1_1_1_1_1_1" localSheetId="1">#REF!</definedName>
    <definedName name="_882cnyexcr_1_1_1_1_1_1">#REF!</definedName>
    <definedName name="_882GA_Q1_Forecast_1_1_1_1_1" localSheetId="3">[108]G_A!$Q$1:$Q$65536</definedName>
    <definedName name="_882GA_Q1_Forecast_1_1_1_1_1" localSheetId="6">[109]G_A!$Q$1:$Q$65536</definedName>
    <definedName name="_882GA_Q1_Forecast_1_1_1_1_1" localSheetId="9">[109]G_A!$Q$1:$Q$65536</definedName>
    <definedName name="_882GA_Q1_Forecast_1_1_1_1_1" localSheetId="11">[108]G_A!$Q$1:$Q$65536</definedName>
    <definedName name="_882GA_Q1_Forecast_1_1_1_1_1" localSheetId="15">[109]G_A!$Q$1:$Q$65536</definedName>
    <definedName name="_882GA_Q1_Forecast_1_1_1_1_1" localSheetId="2">[108]G_A!$Q$1:$Q$65536</definedName>
    <definedName name="_882GA_Q1_Forecast_1_1_1_1_1">[110]G_A!$Q$1:$Q$65536</definedName>
    <definedName name="_883cnyexcr_1_1_1_1_1_1_1" localSheetId="3">#REF!</definedName>
    <definedName name="_883cnyexcr_1_1_1_1_1_1_1" localSheetId="5">#REF!</definedName>
    <definedName name="_883cnyexcr_1_1_1_1_1_1_1" localSheetId="6">#REF!</definedName>
    <definedName name="_883cnyexcr_1_1_1_1_1_1_1" localSheetId="7">#REF!</definedName>
    <definedName name="_883cnyexcr_1_1_1_1_1_1_1" localSheetId="8">#REF!</definedName>
    <definedName name="_883cnyexcr_1_1_1_1_1_1_1" localSheetId="9">#REF!</definedName>
    <definedName name="_883cnyexcr_1_1_1_1_1_1_1" localSheetId="11">#REF!</definedName>
    <definedName name="_883cnyexcr_1_1_1_1_1_1_1" localSheetId="15">#REF!</definedName>
    <definedName name="_883cnyexcr_1_1_1_1_1_1_1" localSheetId="0">#REF!</definedName>
    <definedName name="_883cnyexcr_1_1_1_1_1_1_1" localSheetId="2">#REF!</definedName>
    <definedName name="_883cnyexcr_1_1_1_1_1_1_1" localSheetId="1">#REF!</definedName>
    <definedName name="_883cnyexcr_1_1_1_1_1_1_1">#REF!</definedName>
    <definedName name="_884cnyexcr_1_1_1_1_1_1_1_1" localSheetId="3">#REF!</definedName>
    <definedName name="_884cnyexcr_1_1_1_1_1_1_1_1" localSheetId="5">#REF!</definedName>
    <definedName name="_884cnyexcr_1_1_1_1_1_1_1_1" localSheetId="6">#REF!</definedName>
    <definedName name="_884cnyexcr_1_1_1_1_1_1_1_1" localSheetId="7">#REF!</definedName>
    <definedName name="_884cnyexcr_1_1_1_1_1_1_1_1" localSheetId="8">#REF!</definedName>
    <definedName name="_884cnyexcr_1_1_1_1_1_1_1_1" localSheetId="9">#REF!</definedName>
    <definedName name="_884cnyexcr_1_1_1_1_1_1_1_1" localSheetId="11">#REF!</definedName>
    <definedName name="_884cnyexcr_1_1_1_1_1_1_1_1" localSheetId="15">#REF!</definedName>
    <definedName name="_884cnyexcr_1_1_1_1_1_1_1_1" localSheetId="0">#REF!</definedName>
    <definedName name="_884cnyexcr_1_1_1_1_1_1_1_1" localSheetId="2">#REF!</definedName>
    <definedName name="_884cnyexcr_1_1_1_1_1_1_1_1" localSheetId="1">#REF!</definedName>
    <definedName name="_884cnyexcr_1_1_1_1_1_1_1_1">#REF!</definedName>
    <definedName name="_884GA_Q1_Forecast_1_1_1_1_1_1_1_1" localSheetId="3">[105]G_A!$Q$1:$Q$65536</definedName>
    <definedName name="_884GA_Q1_Forecast_1_1_1_1_1_1_1_1" localSheetId="6">[106]G_A!$Q$1:$Q$65536</definedName>
    <definedName name="_884GA_Q1_Forecast_1_1_1_1_1_1_1_1" localSheetId="9">[106]G_A!$Q$1:$Q$65536</definedName>
    <definedName name="_884GA_Q1_Forecast_1_1_1_1_1_1_1_1" localSheetId="11">[105]G_A!$Q$1:$Q$65536</definedName>
    <definedName name="_884GA_Q1_Forecast_1_1_1_1_1_1_1_1" localSheetId="15">[106]G_A!$Q$1:$Q$65536</definedName>
    <definedName name="_884GA_Q1_Forecast_1_1_1_1_1_1_1_1" localSheetId="2">[105]G_A!$Q$1:$Q$65536</definedName>
    <definedName name="_884GA_Q1_Forecast_1_1_1_1_1_1_1_1">[107]G_A!$Q$1:$Q$65536</definedName>
    <definedName name="_885cnyexcr_1_1_1_1_1_1_1_1_1" localSheetId="3">#REF!</definedName>
    <definedName name="_885cnyexcr_1_1_1_1_1_1_1_1_1" localSheetId="5">#REF!</definedName>
    <definedName name="_885cnyexcr_1_1_1_1_1_1_1_1_1" localSheetId="6">#REF!</definedName>
    <definedName name="_885cnyexcr_1_1_1_1_1_1_1_1_1" localSheetId="7">#REF!</definedName>
    <definedName name="_885cnyexcr_1_1_1_1_1_1_1_1_1" localSheetId="8">#REF!</definedName>
    <definedName name="_885cnyexcr_1_1_1_1_1_1_1_1_1" localSheetId="9">#REF!</definedName>
    <definedName name="_885cnyexcr_1_1_1_1_1_1_1_1_1" localSheetId="11">#REF!</definedName>
    <definedName name="_885cnyexcr_1_1_1_1_1_1_1_1_1" localSheetId="15">#REF!</definedName>
    <definedName name="_885cnyexcr_1_1_1_1_1_1_1_1_1" localSheetId="0">#REF!</definedName>
    <definedName name="_885cnyexcr_1_1_1_1_1_1_1_1_1" localSheetId="2">#REF!</definedName>
    <definedName name="_885cnyexcr_1_1_1_1_1_1_1_1_1" localSheetId="1">#REF!</definedName>
    <definedName name="_885cnyexcr_1_1_1_1_1_1_1_1_1">#REF!</definedName>
    <definedName name="_885GA_Q2_Actual_1_1_1" localSheetId="3">[105]G_A!$T$1:$T$65536</definedName>
    <definedName name="_885GA_Q2_Actual_1_1_1" localSheetId="6">[106]G_A!$T$1:$T$65536</definedName>
    <definedName name="_885GA_Q2_Actual_1_1_1" localSheetId="9">[106]G_A!$T$1:$T$65536</definedName>
    <definedName name="_885GA_Q2_Actual_1_1_1" localSheetId="11">[105]G_A!$T$1:$T$65536</definedName>
    <definedName name="_885GA_Q2_Actual_1_1_1" localSheetId="15">[106]G_A!$T$1:$T$65536</definedName>
    <definedName name="_885GA_Q2_Actual_1_1_1" localSheetId="2">[105]G_A!$T$1:$T$65536</definedName>
    <definedName name="_885GA_Q2_Actual_1_1_1">[107]G_A!$T$1:$T$65536</definedName>
    <definedName name="_886cnyexcr_1_1_1_1_1_1_1_1_1_1" localSheetId="3">#REF!</definedName>
    <definedName name="_886cnyexcr_1_1_1_1_1_1_1_1_1_1" localSheetId="5">#REF!</definedName>
    <definedName name="_886cnyexcr_1_1_1_1_1_1_1_1_1_1" localSheetId="6">#REF!</definedName>
    <definedName name="_886cnyexcr_1_1_1_1_1_1_1_1_1_1" localSheetId="7">#REF!</definedName>
    <definedName name="_886cnyexcr_1_1_1_1_1_1_1_1_1_1" localSheetId="8">#REF!</definedName>
    <definedName name="_886cnyexcr_1_1_1_1_1_1_1_1_1_1" localSheetId="9">#REF!</definedName>
    <definedName name="_886cnyexcr_1_1_1_1_1_1_1_1_1_1" localSheetId="11">#REF!</definedName>
    <definedName name="_886cnyexcr_1_1_1_1_1_1_1_1_1_1" localSheetId="15">#REF!</definedName>
    <definedName name="_886cnyexcr_1_1_1_1_1_1_1_1_1_1" localSheetId="0">#REF!</definedName>
    <definedName name="_886cnyexcr_1_1_1_1_1_1_1_1_1_1" localSheetId="2">#REF!</definedName>
    <definedName name="_886cnyexcr_1_1_1_1_1_1_1_1_1_1" localSheetId="1">#REF!</definedName>
    <definedName name="_886cnyexcr_1_1_1_1_1_1_1_1_1_1">#REF!</definedName>
    <definedName name="_886GA_Q2_Actual_1_1_1_1" localSheetId="3">[105]G_A!$T$1:$T$65536</definedName>
    <definedName name="_886GA_Q2_Actual_1_1_1_1" localSheetId="6">[106]G_A!$T$1:$T$65536</definedName>
    <definedName name="_886GA_Q2_Actual_1_1_1_1" localSheetId="9">[106]G_A!$T$1:$T$65536</definedName>
    <definedName name="_886GA_Q2_Actual_1_1_1_1" localSheetId="11">[105]G_A!$T$1:$T$65536</definedName>
    <definedName name="_886GA_Q2_Actual_1_1_1_1" localSheetId="15">[106]G_A!$T$1:$T$65536</definedName>
    <definedName name="_886GA_Q2_Actual_1_1_1_1" localSheetId="2">[105]G_A!$T$1:$T$65536</definedName>
    <definedName name="_886GA_Q2_Actual_1_1_1_1">[107]G_A!$T$1:$T$65536</definedName>
    <definedName name="_887cnyexcr_1_1_1_1_1_1_1_1_1_1_1" localSheetId="3">#REF!</definedName>
    <definedName name="_887cnyexcr_1_1_1_1_1_1_1_1_1_1_1" localSheetId="5">#REF!</definedName>
    <definedName name="_887cnyexcr_1_1_1_1_1_1_1_1_1_1_1" localSheetId="6">#REF!</definedName>
    <definedName name="_887cnyexcr_1_1_1_1_1_1_1_1_1_1_1" localSheetId="7">#REF!</definedName>
    <definedName name="_887cnyexcr_1_1_1_1_1_1_1_1_1_1_1" localSheetId="8">#REF!</definedName>
    <definedName name="_887cnyexcr_1_1_1_1_1_1_1_1_1_1_1" localSheetId="9">#REF!</definedName>
    <definedName name="_887cnyexcr_1_1_1_1_1_1_1_1_1_1_1" localSheetId="11">#REF!</definedName>
    <definedName name="_887cnyexcr_1_1_1_1_1_1_1_1_1_1_1" localSheetId="15">#REF!</definedName>
    <definedName name="_887cnyexcr_1_1_1_1_1_1_1_1_1_1_1" localSheetId="0">#REF!</definedName>
    <definedName name="_887cnyexcr_1_1_1_1_1_1_1_1_1_1_1" localSheetId="2">#REF!</definedName>
    <definedName name="_887cnyexcr_1_1_1_1_1_1_1_1_1_1_1" localSheetId="1">#REF!</definedName>
    <definedName name="_887cnyexcr_1_1_1_1_1_1_1_1_1_1_1">#REF!</definedName>
    <definedName name="_887GA_Q2_Actual_1_1_1_1_1" localSheetId="3">[108]G_A!$T$1:$T$65536</definedName>
    <definedName name="_887GA_Q2_Actual_1_1_1_1_1" localSheetId="6">[109]G_A!$T$1:$T$65536</definedName>
    <definedName name="_887GA_Q2_Actual_1_1_1_1_1" localSheetId="9">[109]G_A!$T$1:$T$65536</definedName>
    <definedName name="_887GA_Q2_Actual_1_1_1_1_1" localSheetId="11">[108]G_A!$T$1:$T$65536</definedName>
    <definedName name="_887GA_Q2_Actual_1_1_1_1_1" localSheetId="15">[109]G_A!$T$1:$T$65536</definedName>
    <definedName name="_887GA_Q2_Actual_1_1_1_1_1" localSheetId="2">[108]G_A!$T$1:$T$65536</definedName>
    <definedName name="_887GA_Q2_Actual_1_1_1_1_1">[110]G_A!$T$1:$T$65536</definedName>
    <definedName name="_888cnyexcr_1_1_1_1_1_1_1_1_1_1_1_1" localSheetId="3">#REF!</definedName>
    <definedName name="_888cnyexcr_1_1_1_1_1_1_1_1_1_1_1_1" localSheetId="5">#REF!</definedName>
    <definedName name="_888cnyexcr_1_1_1_1_1_1_1_1_1_1_1_1" localSheetId="6">#REF!</definedName>
    <definedName name="_888cnyexcr_1_1_1_1_1_1_1_1_1_1_1_1" localSheetId="7">#REF!</definedName>
    <definedName name="_888cnyexcr_1_1_1_1_1_1_1_1_1_1_1_1" localSheetId="8">#REF!</definedName>
    <definedName name="_888cnyexcr_1_1_1_1_1_1_1_1_1_1_1_1" localSheetId="9">#REF!</definedName>
    <definedName name="_888cnyexcr_1_1_1_1_1_1_1_1_1_1_1_1" localSheetId="11">#REF!</definedName>
    <definedName name="_888cnyexcr_1_1_1_1_1_1_1_1_1_1_1_1" localSheetId="15">#REF!</definedName>
    <definedName name="_888cnyexcr_1_1_1_1_1_1_1_1_1_1_1_1" localSheetId="0">#REF!</definedName>
    <definedName name="_888cnyexcr_1_1_1_1_1_1_1_1_1_1_1_1" localSheetId="2">#REF!</definedName>
    <definedName name="_888cnyexcr_1_1_1_1_1_1_1_1_1_1_1_1" localSheetId="1">#REF!</definedName>
    <definedName name="_888cnyexcr_1_1_1_1_1_1_1_1_1_1_1_1">#REF!</definedName>
    <definedName name="_889cnyexcr300604_1_1_1" localSheetId="3">#REF!</definedName>
    <definedName name="_889cnyexcr300604_1_1_1" localSheetId="5">#REF!</definedName>
    <definedName name="_889cnyexcr300604_1_1_1" localSheetId="6">#REF!</definedName>
    <definedName name="_889cnyexcr300604_1_1_1" localSheetId="7">#REF!</definedName>
    <definedName name="_889cnyexcr300604_1_1_1" localSheetId="8">#REF!</definedName>
    <definedName name="_889cnyexcr300604_1_1_1" localSheetId="9">#REF!</definedName>
    <definedName name="_889cnyexcr300604_1_1_1" localSheetId="11">#REF!</definedName>
    <definedName name="_889cnyexcr300604_1_1_1" localSheetId="15">#REF!</definedName>
    <definedName name="_889cnyexcr300604_1_1_1" localSheetId="0">#REF!</definedName>
    <definedName name="_889cnyexcr300604_1_1_1" localSheetId="2">#REF!</definedName>
    <definedName name="_889cnyexcr300604_1_1_1" localSheetId="1">#REF!</definedName>
    <definedName name="_889cnyexcr300604_1_1_1">#REF!</definedName>
    <definedName name="_889GA_Q2_Actual_1_1_1_1_1_1_1_1" localSheetId="3">[105]G_A!$T$1:$T$65536</definedName>
    <definedName name="_889GA_Q2_Actual_1_1_1_1_1_1_1_1" localSheetId="6">[106]G_A!$T$1:$T$65536</definedName>
    <definedName name="_889GA_Q2_Actual_1_1_1_1_1_1_1_1" localSheetId="9">[106]G_A!$T$1:$T$65536</definedName>
    <definedName name="_889GA_Q2_Actual_1_1_1_1_1_1_1_1" localSheetId="11">[105]G_A!$T$1:$T$65536</definedName>
    <definedName name="_889GA_Q2_Actual_1_1_1_1_1_1_1_1" localSheetId="15">[106]G_A!$T$1:$T$65536</definedName>
    <definedName name="_889GA_Q2_Actual_1_1_1_1_1_1_1_1" localSheetId="2">[105]G_A!$T$1:$T$65536</definedName>
    <definedName name="_889GA_Q2_Actual_1_1_1_1_1_1_1_1">[107]G_A!$T$1:$T$65536</definedName>
    <definedName name="_88cnyexcr301103_1_1_1_1_1_1" localSheetId="3">#REF!</definedName>
    <definedName name="_88cnyexcr301103_1_1_1_1_1_1" localSheetId="5">#REF!</definedName>
    <definedName name="_88cnyexcr301103_1_1_1_1_1_1" localSheetId="6">#REF!</definedName>
    <definedName name="_88cnyexcr301103_1_1_1_1_1_1" localSheetId="7">#REF!</definedName>
    <definedName name="_88cnyexcr301103_1_1_1_1_1_1" localSheetId="8">#REF!</definedName>
    <definedName name="_88cnyexcr301103_1_1_1_1_1_1" localSheetId="9">#REF!</definedName>
    <definedName name="_88cnyexcr301103_1_1_1_1_1_1" localSheetId="11">#REF!</definedName>
    <definedName name="_88cnyexcr301103_1_1_1_1_1_1" localSheetId="15">#REF!</definedName>
    <definedName name="_88cnyexcr301103_1_1_1_1_1_1" localSheetId="0">#REF!</definedName>
    <definedName name="_88cnyexcr301103_1_1_1_1_1_1" localSheetId="2">#REF!</definedName>
    <definedName name="_88cnyexcr301103_1_1_1_1_1_1" localSheetId="1">#REF!</definedName>
    <definedName name="_88cnyexcr301103_1_1_1_1_1_1">#REF!</definedName>
    <definedName name="_88cnyexcr301103_1_1_1_1_1_1_1" localSheetId="3">#REF!</definedName>
    <definedName name="_88cnyexcr301103_1_1_1_1_1_1_1" localSheetId="5">#REF!</definedName>
    <definedName name="_88cnyexcr301103_1_1_1_1_1_1_1" localSheetId="6">#REF!</definedName>
    <definedName name="_88cnyexcr301103_1_1_1_1_1_1_1" localSheetId="7">#REF!</definedName>
    <definedName name="_88cnyexcr301103_1_1_1_1_1_1_1" localSheetId="8">#REF!</definedName>
    <definedName name="_88cnyexcr301103_1_1_1_1_1_1_1" localSheetId="9">#REF!</definedName>
    <definedName name="_88cnyexcr301103_1_1_1_1_1_1_1" localSheetId="11">#REF!</definedName>
    <definedName name="_88cnyexcr301103_1_1_1_1_1_1_1" localSheetId="15">#REF!</definedName>
    <definedName name="_88cnyexcr301103_1_1_1_1_1_1_1" localSheetId="0">#REF!</definedName>
    <definedName name="_88cnyexcr301103_1_1_1_1_1_1_1" localSheetId="2">#REF!</definedName>
    <definedName name="_88cnyexcr301103_1_1_1_1_1_1_1" localSheetId="1">#REF!</definedName>
    <definedName name="_88cnyexcr301103_1_1_1_1_1_1_1">#REF!</definedName>
    <definedName name="_88cnyexcr301103_1_1_1_1_1_1_1_1" localSheetId="3">#REF!</definedName>
    <definedName name="_88cnyexcr301103_1_1_1_1_1_1_1_1" localSheetId="5">#REF!</definedName>
    <definedName name="_88cnyexcr301103_1_1_1_1_1_1_1_1" localSheetId="6">#REF!</definedName>
    <definedName name="_88cnyexcr301103_1_1_1_1_1_1_1_1" localSheetId="7">#REF!</definedName>
    <definedName name="_88cnyexcr301103_1_1_1_1_1_1_1_1" localSheetId="8">#REF!</definedName>
    <definedName name="_88cnyexcr301103_1_1_1_1_1_1_1_1" localSheetId="9">#REF!</definedName>
    <definedName name="_88cnyexcr301103_1_1_1_1_1_1_1_1" localSheetId="11">#REF!</definedName>
    <definedName name="_88cnyexcr301103_1_1_1_1_1_1_1_1" localSheetId="15">#REF!</definedName>
    <definedName name="_88cnyexcr301103_1_1_1_1_1_1_1_1" localSheetId="0">#REF!</definedName>
    <definedName name="_88cnyexcr301103_1_1_1_1_1_1_1_1" localSheetId="2">#REF!</definedName>
    <definedName name="_88cnyexcr301103_1_1_1_1_1_1_1_1" localSheetId="1">#REF!</definedName>
    <definedName name="_88cnyexcr301103_1_1_1_1_1_1_1_1">#REF!</definedName>
    <definedName name="_88cnyexcr301103_1_1_1_1_1_1_1_1_1" localSheetId="3">#REF!</definedName>
    <definedName name="_88cnyexcr301103_1_1_1_1_1_1_1_1_1" localSheetId="5">#REF!</definedName>
    <definedName name="_88cnyexcr301103_1_1_1_1_1_1_1_1_1" localSheetId="6">#REF!</definedName>
    <definedName name="_88cnyexcr301103_1_1_1_1_1_1_1_1_1" localSheetId="7">#REF!</definedName>
    <definedName name="_88cnyexcr301103_1_1_1_1_1_1_1_1_1" localSheetId="8">#REF!</definedName>
    <definedName name="_88cnyexcr301103_1_1_1_1_1_1_1_1_1" localSheetId="9">#REF!</definedName>
    <definedName name="_88cnyexcr301103_1_1_1_1_1_1_1_1_1" localSheetId="11">#REF!</definedName>
    <definedName name="_88cnyexcr301103_1_1_1_1_1_1_1_1_1" localSheetId="15">#REF!</definedName>
    <definedName name="_88cnyexcr301103_1_1_1_1_1_1_1_1_1" localSheetId="0">#REF!</definedName>
    <definedName name="_88cnyexcr301103_1_1_1_1_1_1_1_1_1" localSheetId="2">#REF!</definedName>
    <definedName name="_88cnyexcr301103_1_1_1_1_1_1_1_1_1" localSheetId="1">#REF!</definedName>
    <definedName name="_88cnyexcr301103_1_1_1_1_1_1_1_1_1">#REF!</definedName>
    <definedName name="_88cnyexcr301103_1_1_1_1_1_1_1_1_2" localSheetId="3">#REF!</definedName>
    <definedName name="_88cnyexcr301103_1_1_1_1_1_1_1_1_2" localSheetId="5">#REF!</definedName>
    <definedName name="_88cnyexcr301103_1_1_1_1_1_1_1_1_2" localSheetId="6">#REF!</definedName>
    <definedName name="_88cnyexcr301103_1_1_1_1_1_1_1_1_2" localSheetId="7">#REF!</definedName>
    <definedName name="_88cnyexcr301103_1_1_1_1_1_1_1_1_2" localSheetId="8">#REF!</definedName>
    <definedName name="_88cnyexcr301103_1_1_1_1_1_1_1_1_2" localSheetId="9">#REF!</definedName>
    <definedName name="_88cnyexcr301103_1_1_1_1_1_1_1_1_2" localSheetId="11">#REF!</definedName>
    <definedName name="_88cnyexcr301103_1_1_1_1_1_1_1_1_2" localSheetId="15">#REF!</definedName>
    <definedName name="_88cnyexcr301103_1_1_1_1_1_1_1_1_2" localSheetId="0">#REF!</definedName>
    <definedName name="_88cnyexcr301103_1_1_1_1_1_1_1_1_2" localSheetId="2">#REF!</definedName>
    <definedName name="_88cnyexcr301103_1_1_1_1_1_1_1_1_2" localSheetId="1">#REF!</definedName>
    <definedName name="_88cnyexcr301103_1_1_1_1_1_1_1_1_2">#REF!</definedName>
    <definedName name="_88cnyexcr301103_1_1_1_1_1_1_1_2" localSheetId="3">#REF!</definedName>
    <definedName name="_88cnyexcr301103_1_1_1_1_1_1_1_2" localSheetId="5">#REF!</definedName>
    <definedName name="_88cnyexcr301103_1_1_1_1_1_1_1_2" localSheetId="6">#REF!</definedName>
    <definedName name="_88cnyexcr301103_1_1_1_1_1_1_1_2" localSheetId="7">#REF!</definedName>
    <definedName name="_88cnyexcr301103_1_1_1_1_1_1_1_2" localSheetId="8">#REF!</definedName>
    <definedName name="_88cnyexcr301103_1_1_1_1_1_1_1_2" localSheetId="9">#REF!</definedName>
    <definedName name="_88cnyexcr301103_1_1_1_1_1_1_1_2" localSheetId="11">#REF!</definedName>
    <definedName name="_88cnyexcr301103_1_1_1_1_1_1_1_2" localSheetId="15">#REF!</definedName>
    <definedName name="_88cnyexcr301103_1_1_1_1_1_1_1_2" localSheetId="0">#REF!</definedName>
    <definedName name="_88cnyexcr301103_1_1_1_1_1_1_1_2" localSheetId="2">#REF!</definedName>
    <definedName name="_88cnyexcr301103_1_1_1_1_1_1_1_2" localSheetId="1">#REF!</definedName>
    <definedName name="_88cnyexcr301103_1_1_1_1_1_1_1_2">#REF!</definedName>
    <definedName name="_88cnyexcr301103_1_1_1_1_1_1_2" localSheetId="3">#REF!</definedName>
    <definedName name="_88cnyexcr301103_1_1_1_1_1_1_2" localSheetId="5">#REF!</definedName>
    <definedName name="_88cnyexcr301103_1_1_1_1_1_1_2" localSheetId="6">#REF!</definedName>
    <definedName name="_88cnyexcr301103_1_1_1_1_1_1_2" localSheetId="7">#REF!</definedName>
    <definedName name="_88cnyexcr301103_1_1_1_1_1_1_2" localSheetId="8">#REF!</definedName>
    <definedName name="_88cnyexcr301103_1_1_1_1_1_1_2" localSheetId="9">#REF!</definedName>
    <definedName name="_88cnyexcr301103_1_1_1_1_1_1_2" localSheetId="11">#REF!</definedName>
    <definedName name="_88cnyexcr301103_1_1_1_1_1_1_2" localSheetId="15">#REF!</definedName>
    <definedName name="_88cnyexcr301103_1_1_1_1_1_1_2" localSheetId="0">#REF!</definedName>
    <definedName name="_88cnyexcr301103_1_1_1_1_1_1_2" localSheetId="2">#REF!</definedName>
    <definedName name="_88cnyexcr301103_1_1_1_1_1_1_2" localSheetId="1">#REF!</definedName>
    <definedName name="_88cnyexcr301103_1_1_1_1_1_1_2">#REF!</definedName>
    <definedName name="_88Detail_LY_Audited_1_1_1_1_1_1_1_1" localSheetId="3">#REF!</definedName>
    <definedName name="_88Detail_LY_Audited_1_1_1_1_1_1_1_1" localSheetId="5">#REF!</definedName>
    <definedName name="_88Detail_LY_Audited_1_1_1_1_1_1_1_1" localSheetId="6">#REF!</definedName>
    <definedName name="_88Detail_LY_Audited_1_1_1_1_1_1_1_1" localSheetId="7">#REF!</definedName>
    <definedName name="_88Detail_LY_Audited_1_1_1_1_1_1_1_1" localSheetId="8">#REF!</definedName>
    <definedName name="_88Detail_LY_Audited_1_1_1_1_1_1_1_1" localSheetId="9">#REF!</definedName>
    <definedName name="_88Detail_LY_Audited_1_1_1_1_1_1_1_1" localSheetId="11">#REF!</definedName>
    <definedName name="_88Detail_LY_Audited_1_1_1_1_1_1_1_1" localSheetId="15">#REF!</definedName>
    <definedName name="_88Detail_LY_Audited_1_1_1_1_1_1_1_1" localSheetId="0">#REF!</definedName>
    <definedName name="_88Detail_LY_Audited_1_1_1_1_1_1_1_1" localSheetId="2">#REF!</definedName>
    <definedName name="_88Detail_LY_Audited_1_1_1_1_1_1_1_1" localSheetId="1">#REF!</definedName>
    <definedName name="_88Detail_LY_Audited_1_1_1_1_1_1_1_1">#REF!</definedName>
    <definedName name="_88Detail_LY_Audited_1_1_1_1_1_1_1_1_1" localSheetId="3">#REF!</definedName>
    <definedName name="_88Detail_LY_Audited_1_1_1_1_1_1_1_1_1" localSheetId="5">#REF!</definedName>
    <definedName name="_88Detail_LY_Audited_1_1_1_1_1_1_1_1_1" localSheetId="6">#REF!</definedName>
    <definedName name="_88Detail_LY_Audited_1_1_1_1_1_1_1_1_1" localSheetId="7">#REF!</definedName>
    <definedName name="_88Detail_LY_Audited_1_1_1_1_1_1_1_1_1" localSheetId="8">#REF!</definedName>
    <definedName name="_88Detail_LY_Audited_1_1_1_1_1_1_1_1_1" localSheetId="9">#REF!</definedName>
    <definedName name="_88Detail_LY_Audited_1_1_1_1_1_1_1_1_1" localSheetId="11">#REF!</definedName>
    <definedName name="_88Detail_LY_Audited_1_1_1_1_1_1_1_1_1" localSheetId="15">#REF!</definedName>
    <definedName name="_88Detail_LY_Audited_1_1_1_1_1_1_1_1_1" localSheetId="0">#REF!</definedName>
    <definedName name="_88Detail_LY_Audited_1_1_1_1_1_1_1_1_1" localSheetId="2">#REF!</definedName>
    <definedName name="_88Detail_LY_Audited_1_1_1_1_1_1_1_1_1" localSheetId="1">#REF!</definedName>
    <definedName name="_88Detail_LY_Audited_1_1_1_1_1_1_1_1_1">#REF!</definedName>
    <definedName name="_88Detail_LY_Audited_1_1_1_1_1_1_1_1_1_1" localSheetId="3">#REF!</definedName>
    <definedName name="_88Detail_LY_Audited_1_1_1_1_1_1_1_1_1_1" localSheetId="5">#REF!</definedName>
    <definedName name="_88Detail_LY_Audited_1_1_1_1_1_1_1_1_1_1" localSheetId="6">#REF!</definedName>
    <definedName name="_88Detail_LY_Audited_1_1_1_1_1_1_1_1_1_1" localSheetId="7">#REF!</definedName>
    <definedName name="_88Detail_LY_Audited_1_1_1_1_1_1_1_1_1_1" localSheetId="8">#REF!</definedName>
    <definedName name="_88Detail_LY_Audited_1_1_1_1_1_1_1_1_1_1" localSheetId="9">#REF!</definedName>
    <definedName name="_88Detail_LY_Audited_1_1_1_1_1_1_1_1_1_1" localSheetId="11">#REF!</definedName>
    <definedName name="_88Detail_LY_Audited_1_1_1_1_1_1_1_1_1_1" localSheetId="15">#REF!</definedName>
    <definedName name="_88Detail_LY_Audited_1_1_1_1_1_1_1_1_1_1" localSheetId="0">#REF!</definedName>
    <definedName name="_88Detail_LY_Audited_1_1_1_1_1_1_1_1_1_1" localSheetId="2">#REF!</definedName>
    <definedName name="_88Detail_LY_Audited_1_1_1_1_1_1_1_1_1_1" localSheetId="1">#REF!</definedName>
    <definedName name="_88Detail_LY_Audited_1_1_1_1_1_1_1_1_1_1">#REF!</definedName>
    <definedName name="_88Detail_LY_Audited_1_1_1_1_1_1_1_1_1_2" localSheetId="3">#REF!</definedName>
    <definedName name="_88Detail_LY_Audited_1_1_1_1_1_1_1_1_1_2" localSheetId="5">#REF!</definedName>
    <definedName name="_88Detail_LY_Audited_1_1_1_1_1_1_1_1_1_2" localSheetId="6">#REF!</definedName>
    <definedName name="_88Detail_LY_Audited_1_1_1_1_1_1_1_1_1_2" localSheetId="7">#REF!</definedName>
    <definedName name="_88Detail_LY_Audited_1_1_1_1_1_1_1_1_1_2" localSheetId="8">#REF!</definedName>
    <definedName name="_88Detail_LY_Audited_1_1_1_1_1_1_1_1_1_2" localSheetId="9">#REF!</definedName>
    <definedName name="_88Detail_LY_Audited_1_1_1_1_1_1_1_1_1_2" localSheetId="11">#REF!</definedName>
    <definedName name="_88Detail_LY_Audited_1_1_1_1_1_1_1_1_1_2" localSheetId="15">#REF!</definedName>
    <definedName name="_88Detail_LY_Audited_1_1_1_1_1_1_1_1_1_2" localSheetId="0">#REF!</definedName>
    <definedName name="_88Detail_LY_Audited_1_1_1_1_1_1_1_1_1_2" localSheetId="2">#REF!</definedName>
    <definedName name="_88Detail_LY_Audited_1_1_1_1_1_1_1_1_1_2" localSheetId="1">#REF!</definedName>
    <definedName name="_88Detail_LY_Audited_1_1_1_1_1_1_1_1_1_2">#REF!</definedName>
    <definedName name="_88Detail_LY_Audited_1_1_1_1_1_1_1_1_2" localSheetId="3">#REF!</definedName>
    <definedName name="_88Detail_LY_Audited_1_1_1_1_1_1_1_1_2" localSheetId="5">#REF!</definedName>
    <definedName name="_88Detail_LY_Audited_1_1_1_1_1_1_1_1_2" localSheetId="6">#REF!</definedName>
    <definedName name="_88Detail_LY_Audited_1_1_1_1_1_1_1_1_2" localSheetId="7">#REF!</definedName>
    <definedName name="_88Detail_LY_Audited_1_1_1_1_1_1_1_1_2" localSheetId="8">#REF!</definedName>
    <definedName name="_88Detail_LY_Audited_1_1_1_1_1_1_1_1_2" localSheetId="9">#REF!</definedName>
    <definedName name="_88Detail_LY_Audited_1_1_1_1_1_1_1_1_2" localSheetId="11">#REF!</definedName>
    <definedName name="_88Detail_LY_Audited_1_1_1_1_1_1_1_1_2" localSheetId="15">#REF!</definedName>
    <definedName name="_88Detail_LY_Audited_1_1_1_1_1_1_1_1_2" localSheetId="0">#REF!</definedName>
    <definedName name="_88Detail_LY_Audited_1_1_1_1_1_1_1_1_2" localSheetId="2">#REF!</definedName>
    <definedName name="_88Detail_LY_Audited_1_1_1_1_1_1_1_1_2" localSheetId="1">#REF!</definedName>
    <definedName name="_88Detail_LY_Audited_1_1_1_1_1_1_1_1_2">#REF!</definedName>
    <definedName name="_88GA_Q1_Actual_1_1_1_1_1" localSheetId="3">[102]G_A!$P$1:$P$65536</definedName>
    <definedName name="_88GA_Q1_Actual_1_1_1_1_1" localSheetId="6">[103]G_A!$P$1:$P$65536</definedName>
    <definedName name="_88GA_Q1_Actual_1_1_1_1_1" localSheetId="9">[103]G_A!$P$1:$P$65536</definedName>
    <definedName name="_88GA_Q1_Actual_1_1_1_1_1" localSheetId="11">[102]G_A!$P$1:$P$65536</definedName>
    <definedName name="_88GA_Q1_Actual_1_1_1_1_1" localSheetId="15">[103]G_A!$P$1:$P$65536</definedName>
    <definedName name="_88GA_Q1_Actual_1_1_1_1_1" localSheetId="2">[102]G_A!$P$1:$P$65536</definedName>
    <definedName name="_88GA_Q1_Actual_1_1_1_1_1">[104]G_A!$P$1:$P$65536</definedName>
    <definedName name="_89_125Detail_YTD_Budget_1_1_1_1_1_1_1_1_1_1_1_1" localSheetId="3">#REF!</definedName>
    <definedName name="_89_125Detail_YTD_Budget_1_1_1_1_1_1_1_1_1_1_1_1" localSheetId="5">#REF!</definedName>
    <definedName name="_89_125Detail_YTD_Budget_1_1_1_1_1_1_1_1_1_1_1_1" localSheetId="6">#REF!</definedName>
    <definedName name="_89_125Detail_YTD_Budget_1_1_1_1_1_1_1_1_1_1_1_1" localSheetId="7">#REF!</definedName>
    <definedName name="_89_125Detail_YTD_Budget_1_1_1_1_1_1_1_1_1_1_1_1" localSheetId="8">#REF!</definedName>
    <definedName name="_89_125Detail_YTD_Budget_1_1_1_1_1_1_1_1_1_1_1_1" localSheetId="9">#REF!</definedName>
    <definedName name="_89_125Detail_YTD_Budget_1_1_1_1_1_1_1_1_1_1_1_1" localSheetId="11">#REF!</definedName>
    <definedName name="_89_125Detail_YTD_Budget_1_1_1_1_1_1_1_1_1_1_1_1" localSheetId="15">#REF!</definedName>
    <definedName name="_89_125Detail_YTD_Budget_1_1_1_1_1_1_1_1_1_1_1_1" localSheetId="0">#REF!</definedName>
    <definedName name="_89_125Detail_YTD_Budget_1_1_1_1_1_1_1_1_1_1_1_1" localSheetId="2">#REF!</definedName>
    <definedName name="_89_125Detail_YTD_Budget_1_1_1_1_1_1_1_1_1_1_1_1" localSheetId="1">#REF!</definedName>
    <definedName name="_89_125Detail_YTD_Budget_1_1_1_1_1_1_1_1_1_1_1_1">#REF!</definedName>
    <definedName name="_89_164OP_Q1_Forecast_1_1_1_1_1_1_1_1" localSheetId="3">#REF!</definedName>
    <definedName name="_89_164OP_Q1_Forecast_1_1_1_1_1_1_1_1" localSheetId="5">#REF!</definedName>
    <definedName name="_89_164OP_Q1_Forecast_1_1_1_1_1_1_1_1" localSheetId="6">#REF!</definedName>
    <definedName name="_89_164OP_Q1_Forecast_1_1_1_1_1_1_1_1" localSheetId="7">#REF!</definedName>
    <definedName name="_89_164OP_Q1_Forecast_1_1_1_1_1_1_1_1" localSheetId="8">#REF!</definedName>
    <definedName name="_89_164OP_Q1_Forecast_1_1_1_1_1_1_1_1" localSheetId="9">#REF!</definedName>
    <definedName name="_89_164OP_Q1_Forecast_1_1_1_1_1_1_1_1" localSheetId="11">#REF!</definedName>
    <definedName name="_89_164OP_Q1_Forecast_1_1_1_1_1_1_1_1" localSheetId="15">#REF!</definedName>
    <definedName name="_89_164OP_Q1_Forecast_1_1_1_1_1_1_1_1" localSheetId="0">#REF!</definedName>
    <definedName name="_89_164OP_Q1_Forecast_1_1_1_1_1_1_1_1" localSheetId="2">#REF!</definedName>
    <definedName name="_89_164OP_Q1_Forecast_1_1_1_1_1_1_1_1" localSheetId="1">#REF!</definedName>
    <definedName name="_89_164OP_Q1_Forecast_1_1_1_1_1_1_1_1">#REF!</definedName>
    <definedName name="_89_164OP_Q1_Forecast_1_1_1_1_1_1_1_1_1" localSheetId="3">#REF!</definedName>
    <definedName name="_89_164OP_Q1_Forecast_1_1_1_1_1_1_1_1_1" localSheetId="5">#REF!</definedName>
    <definedName name="_89_164OP_Q1_Forecast_1_1_1_1_1_1_1_1_1" localSheetId="6">#REF!</definedName>
    <definedName name="_89_164OP_Q1_Forecast_1_1_1_1_1_1_1_1_1" localSheetId="7">#REF!</definedName>
    <definedName name="_89_164OP_Q1_Forecast_1_1_1_1_1_1_1_1_1" localSheetId="8">#REF!</definedName>
    <definedName name="_89_164OP_Q1_Forecast_1_1_1_1_1_1_1_1_1" localSheetId="9">#REF!</definedName>
    <definedName name="_89_164OP_Q1_Forecast_1_1_1_1_1_1_1_1_1" localSheetId="11">#REF!</definedName>
    <definedName name="_89_164OP_Q1_Forecast_1_1_1_1_1_1_1_1_1" localSheetId="15">#REF!</definedName>
    <definedName name="_89_164OP_Q1_Forecast_1_1_1_1_1_1_1_1_1" localSheetId="0">#REF!</definedName>
    <definedName name="_89_164OP_Q1_Forecast_1_1_1_1_1_1_1_1_1" localSheetId="2">#REF!</definedName>
    <definedName name="_89_164OP_Q1_Forecast_1_1_1_1_1_1_1_1_1" localSheetId="1">#REF!</definedName>
    <definedName name="_89_164OP_Q1_Forecast_1_1_1_1_1_1_1_1_1">#REF!</definedName>
    <definedName name="_89_164OP_Q1_Forecast_1_1_1_1_1_1_1_1_2" localSheetId="3">#REF!</definedName>
    <definedName name="_89_164OP_Q1_Forecast_1_1_1_1_1_1_1_1_2" localSheetId="5">#REF!</definedName>
    <definedName name="_89_164OP_Q1_Forecast_1_1_1_1_1_1_1_1_2" localSheetId="6">#REF!</definedName>
    <definedName name="_89_164OP_Q1_Forecast_1_1_1_1_1_1_1_1_2" localSheetId="7">#REF!</definedName>
    <definedName name="_89_164OP_Q1_Forecast_1_1_1_1_1_1_1_1_2" localSheetId="8">#REF!</definedName>
    <definedName name="_89_164OP_Q1_Forecast_1_1_1_1_1_1_1_1_2" localSheetId="9">#REF!</definedName>
    <definedName name="_89_164OP_Q1_Forecast_1_1_1_1_1_1_1_1_2" localSheetId="11">#REF!</definedName>
    <definedName name="_89_164OP_Q1_Forecast_1_1_1_1_1_1_1_1_2" localSheetId="15">#REF!</definedName>
    <definedName name="_89_164OP_Q1_Forecast_1_1_1_1_1_1_1_1_2" localSheetId="0">#REF!</definedName>
    <definedName name="_89_164OP_Q1_Forecast_1_1_1_1_1_1_1_1_2" localSheetId="2">#REF!</definedName>
    <definedName name="_89_164OP_Q1_Forecast_1_1_1_1_1_1_1_1_2" localSheetId="1">#REF!</definedName>
    <definedName name="_89_164OP_Q1_Forecast_1_1_1_1_1_1_1_1_2">#REF!</definedName>
    <definedName name="_890cnyexcr300604_1_1_1_1" localSheetId="3">#REF!</definedName>
    <definedName name="_890cnyexcr300604_1_1_1_1" localSheetId="5">#REF!</definedName>
    <definedName name="_890cnyexcr300604_1_1_1_1" localSheetId="6">#REF!</definedName>
    <definedName name="_890cnyexcr300604_1_1_1_1" localSheetId="7">#REF!</definedName>
    <definedName name="_890cnyexcr300604_1_1_1_1" localSheetId="8">#REF!</definedName>
    <definedName name="_890cnyexcr300604_1_1_1_1" localSheetId="9">#REF!</definedName>
    <definedName name="_890cnyexcr300604_1_1_1_1" localSheetId="11">#REF!</definedName>
    <definedName name="_890cnyexcr300604_1_1_1_1" localSheetId="15">#REF!</definedName>
    <definedName name="_890cnyexcr300604_1_1_1_1" localSheetId="0">#REF!</definedName>
    <definedName name="_890cnyexcr300604_1_1_1_1" localSheetId="2">#REF!</definedName>
    <definedName name="_890cnyexcr300604_1_1_1_1" localSheetId="1">#REF!</definedName>
    <definedName name="_890cnyexcr300604_1_1_1_1">#REF!</definedName>
    <definedName name="_890GA_Q2_Budget_1_1_1" localSheetId="3">[105]G_A!$V$1:$V$65536</definedName>
    <definedName name="_890GA_Q2_Budget_1_1_1" localSheetId="6">[106]G_A!$V$1:$V$65536</definedName>
    <definedName name="_890GA_Q2_Budget_1_1_1" localSheetId="9">[106]G_A!$V$1:$V$65536</definedName>
    <definedName name="_890GA_Q2_Budget_1_1_1" localSheetId="11">[105]G_A!$V$1:$V$65536</definedName>
    <definedName name="_890GA_Q2_Budget_1_1_1" localSheetId="15">[106]G_A!$V$1:$V$65536</definedName>
    <definedName name="_890GA_Q2_Budget_1_1_1" localSheetId="2">[105]G_A!$V$1:$V$65536</definedName>
    <definedName name="_890GA_Q2_Budget_1_1_1">[107]G_A!$V$1:$V$65536</definedName>
    <definedName name="_891cnyexcr300604_1_1_1_1_1" localSheetId="3">#REF!</definedName>
    <definedName name="_891cnyexcr300604_1_1_1_1_1" localSheetId="5">#REF!</definedName>
    <definedName name="_891cnyexcr300604_1_1_1_1_1" localSheetId="6">#REF!</definedName>
    <definedName name="_891cnyexcr300604_1_1_1_1_1" localSheetId="7">#REF!</definedName>
    <definedName name="_891cnyexcr300604_1_1_1_1_1" localSheetId="8">#REF!</definedName>
    <definedName name="_891cnyexcr300604_1_1_1_1_1" localSheetId="9">#REF!</definedName>
    <definedName name="_891cnyexcr300604_1_1_1_1_1" localSheetId="11">#REF!</definedName>
    <definedName name="_891cnyexcr300604_1_1_1_1_1" localSheetId="15">#REF!</definedName>
    <definedName name="_891cnyexcr300604_1_1_1_1_1" localSheetId="0">#REF!</definedName>
    <definedName name="_891cnyexcr300604_1_1_1_1_1" localSheetId="2">#REF!</definedName>
    <definedName name="_891cnyexcr300604_1_1_1_1_1" localSheetId="1">#REF!</definedName>
    <definedName name="_891cnyexcr300604_1_1_1_1_1">#REF!</definedName>
    <definedName name="_891GA_Q2_Budget_1_1_1_1" localSheetId="3">[105]G_A!$V$1:$V$65536</definedName>
    <definedName name="_891GA_Q2_Budget_1_1_1_1" localSheetId="6">[106]G_A!$V$1:$V$65536</definedName>
    <definedName name="_891GA_Q2_Budget_1_1_1_1" localSheetId="9">[106]G_A!$V$1:$V$65536</definedName>
    <definedName name="_891GA_Q2_Budget_1_1_1_1" localSheetId="11">[105]G_A!$V$1:$V$65536</definedName>
    <definedName name="_891GA_Q2_Budget_1_1_1_1" localSheetId="15">[106]G_A!$V$1:$V$65536</definedName>
    <definedName name="_891GA_Q2_Budget_1_1_1_1" localSheetId="2">[105]G_A!$V$1:$V$65536</definedName>
    <definedName name="_891GA_Q2_Budget_1_1_1_1">[107]G_A!$V$1:$V$65536</definedName>
    <definedName name="_892cnyexcr300604_1_1_1_1_1_1" localSheetId="3">#REF!</definedName>
    <definedName name="_892cnyexcr300604_1_1_1_1_1_1" localSheetId="5">#REF!</definedName>
    <definedName name="_892cnyexcr300604_1_1_1_1_1_1" localSheetId="6">#REF!</definedName>
    <definedName name="_892cnyexcr300604_1_1_1_1_1_1" localSheetId="7">#REF!</definedName>
    <definedName name="_892cnyexcr300604_1_1_1_1_1_1" localSheetId="8">#REF!</definedName>
    <definedName name="_892cnyexcr300604_1_1_1_1_1_1" localSheetId="9">#REF!</definedName>
    <definedName name="_892cnyexcr300604_1_1_1_1_1_1" localSheetId="11">#REF!</definedName>
    <definedName name="_892cnyexcr300604_1_1_1_1_1_1" localSheetId="15">#REF!</definedName>
    <definedName name="_892cnyexcr300604_1_1_1_1_1_1" localSheetId="0">#REF!</definedName>
    <definedName name="_892cnyexcr300604_1_1_1_1_1_1" localSheetId="2">#REF!</definedName>
    <definedName name="_892cnyexcr300604_1_1_1_1_1_1" localSheetId="1">#REF!</definedName>
    <definedName name="_892cnyexcr300604_1_1_1_1_1_1">#REF!</definedName>
    <definedName name="_892GA_Q2_Budget_1_1_1_1_1" localSheetId="3">[108]G_A!$V$1:$V$65536</definedName>
    <definedName name="_892GA_Q2_Budget_1_1_1_1_1" localSheetId="6">[109]G_A!$V$1:$V$65536</definedName>
    <definedName name="_892GA_Q2_Budget_1_1_1_1_1" localSheetId="9">[109]G_A!$V$1:$V$65536</definedName>
    <definedName name="_892GA_Q2_Budget_1_1_1_1_1" localSheetId="11">[108]G_A!$V$1:$V$65536</definedName>
    <definedName name="_892GA_Q2_Budget_1_1_1_1_1" localSheetId="15">[109]G_A!$V$1:$V$65536</definedName>
    <definedName name="_892GA_Q2_Budget_1_1_1_1_1" localSheetId="2">[108]G_A!$V$1:$V$65536</definedName>
    <definedName name="_892GA_Q2_Budget_1_1_1_1_1">[110]G_A!$V$1:$V$65536</definedName>
    <definedName name="_893cnyexcr300604_1_1_1_1_1_1_1" localSheetId="3">#REF!</definedName>
    <definedName name="_893cnyexcr300604_1_1_1_1_1_1_1" localSheetId="5">#REF!</definedName>
    <definedName name="_893cnyexcr300604_1_1_1_1_1_1_1" localSheetId="6">#REF!</definedName>
    <definedName name="_893cnyexcr300604_1_1_1_1_1_1_1" localSheetId="7">#REF!</definedName>
    <definedName name="_893cnyexcr300604_1_1_1_1_1_1_1" localSheetId="8">#REF!</definedName>
    <definedName name="_893cnyexcr300604_1_1_1_1_1_1_1" localSheetId="9">#REF!</definedName>
    <definedName name="_893cnyexcr300604_1_1_1_1_1_1_1" localSheetId="11">#REF!</definedName>
    <definedName name="_893cnyexcr300604_1_1_1_1_1_1_1" localSheetId="15">#REF!</definedName>
    <definedName name="_893cnyexcr300604_1_1_1_1_1_1_1" localSheetId="0">#REF!</definedName>
    <definedName name="_893cnyexcr300604_1_1_1_1_1_1_1" localSheetId="2">#REF!</definedName>
    <definedName name="_893cnyexcr300604_1_1_1_1_1_1_1" localSheetId="1">#REF!</definedName>
    <definedName name="_893cnyexcr300604_1_1_1_1_1_1_1">#REF!</definedName>
    <definedName name="_894cnyexcr300604_1_1_1_1_1_1_1_1" localSheetId="3">#REF!</definedName>
    <definedName name="_894cnyexcr300604_1_1_1_1_1_1_1_1" localSheetId="5">#REF!</definedName>
    <definedName name="_894cnyexcr300604_1_1_1_1_1_1_1_1" localSheetId="6">#REF!</definedName>
    <definedName name="_894cnyexcr300604_1_1_1_1_1_1_1_1" localSheetId="7">#REF!</definedName>
    <definedName name="_894cnyexcr300604_1_1_1_1_1_1_1_1" localSheetId="8">#REF!</definedName>
    <definedName name="_894cnyexcr300604_1_1_1_1_1_1_1_1" localSheetId="9">#REF!</definedName>
    <definedName name="_894cnyexcr300604_1_1_1_1_1_1_1_1" localSheetId="11">#REF!</definedName>
    <definedName name="_894cnyexcr300604_1_1_1_1_1_1_1_1" localSheetId="15">#REF!</definedName>
    <definedName name="_894cnyexcr300604_1_1_1_1_1_1_1_1" localSheetId="0">#REF!</definedName>
    <definedName name="_894cnyexcr300604_1_1_1_1_1_1_1_1" localSheetId="2">#REF!</definedName>
    <definedName name="_894cnyexcr300604_1_1_1_1_1_1_1_1" localSheetId="1">#REF!</definedName>
    <definedName name="_894cnyexcr300604_1_1_1_1_1_1_1_1">#REF!</definedName>
    <definedName name="_894GA_Q2_Budget_1_1_1_1_1_1_1_1" localSheetId="3">[105]G_A!$V$1:$V$65536</definedName>
    <definedName name="_894GA_Q2_Budget_1_1_1_1_1_1_1_1" localSheetId="6">[106]G_A!$V$1:$V$65536</definedName>
    <definedName name="_894GA_Q2_Budget_1_1_1_1_1_1_1_1" localSheetId="9">[106]G_A!$V$1:$V$65536</definedName>
    <definedName name="_894GA_Q2_Budget_1_1_1_1_1_1_1_1" localSheetId="11">[105]G_A!$V$1:$V$65536</definedName>
    <definedName name="_894GA_Q2_Budget_1_1_1_1_1_1_1_1" localSheetId="15">[106]G_A!$V$1:$V$65536</definedName>
    <definedName name="_894GA_Q2_Budget_1_1_1_1_1_1_1_1" localSheetId="2">[105]G_A!$V$1:$V$65536</definedName>
    <definedName name="_894GA_Q2_Budget_1_1_1_1_1_1_1_1">[107]G_A!$V$1:$V$65536</definedName>
    <definedName name="_895cnyexcr300604_1_1_1_1_1_1_1_1_1" localSheetId="3">#REF!</definedName>
    <definedName name="_895cnyexcr300604_1_1_1_1_1_1_1_1_1" localSheetId="5">#REF!</definedName>
    <definedName name="_895cnyexcr300604_1_1_1_1_1_1_1_1_1" localSheetId="6">#REF!</definedName>
    <definedName name="_895cnyexcr300604_1_1_1_1_1_1_1_1_1" localSheetId="7">#REF!</definedName>
    <definedName name="_895cnyexcr300604_1_1_1_1_1_1_1_1_1" localSheetId="8">#REF!</definedName>
    <definedName name="_895cnyexcr300604_1_1_1_1_1_1_1_1_1" localSheetId="9">#REF!</definedName>
    <definedName name="_895cnyexcr300604_1_1_1_1_1_1_1_1_1" localSheetId="11">#REF!</definedName>
    <definedName name="_895cnyexcr300604_1_1_1_1_1_1_1_1_1" localSheetId="15">#REF!</definedName>
    <definedName name="_895cnyexcr300604_1_1_1_1_1_1_1_1_1" localSheetId="0">#REF!</definedName>
    <definedName name="_895cnyexcr300604_1_1_1_1_1_1_1_1_1" localSheetId="2">#REF!</definedName>
    <definedName name="_895cnyexcr300604_1_1_1_1_1_1_1_1_1" localSheetId="1">#REF!</definedName>
    <definedName name="_895cnyexcr300604_1_1_1_1_1_1_1_1_1">#REF!</definedName>
    <definedName name="_895GA_Q2_Forecast_1_1_1" localSheetId="3">[105]G_A!$U$1:$U$65536</definedName>
    <definedName name="_895GA_Q2_Forecast_1_1_1" localSheetId="6">[106]G_A!$U$1:$U$65536</definedName>
    <definedName name="_895GA_Q2_Forecast_1_1_1" localSheetId="9">[106]G_A!$U$1:$U$65536</definedName>
    <definedName name="_895GA_Q2_Forecast_1_1_1" localSheetId="11">[105]G_A!$U$1:$U$65536</definedName>
    <definedName name="_895GA_Q2_Forecast_1_1_1" localSheetId="15">[106]G_A!$U$1:$U$65536</definedName>
    <definedName name="_895GA_Q2_Forecast_1_1_1" localSheetId="2">[105]G_A!$U$1:$U$65536</definedName>
    <definedName name="_895GA_Q2_Forecast_1_1_1">[107]G_A!$U$1:$U$65536</definedName>
    <definedName name="_896cnyexcr300604_1_1_1_1_1_1_1_1_1_1" localSheetId="3">#REF!</definedName>
    <definedName name="_896cnyexcr300604_1_1_1_1_1_1_1_1_1_1" localSheetId="5">#REF!</definedName>
    <definedName name="_896cnyexcr300604_1_1_1_1_1_1_1_1_1_1" localSheetId="6">#REF!</definedName>
    <definedName name="_896cnyexcr300604_1_1_1_1_1_1_1_1_1_1" localSheetId="7">#REF!</definedName>
    <definedName name="_896cnyexcr300604_1_1_1_1_1_1_1_1_1_1" localSheetId="8">#REF!</definedName>
    <definedName name="_896cnyexcr300604_1_1_1_1_1_1_1_1_1_1" localSheetId="9">#REF!</definedName>
    <definedName name="_896cnyexcr300604_1_1_1_1_1_1_1_1_1_1" localSheetId="11">#REF!</definedName>
    <definedName name="_896cnyexcr300604_1_1_1_1_1_1_1_1_1_1" localSheetId="15">#REF!</definedName>
    <definedName name="_896cnyexcr300604_1_1_1_1_1_1_1_1_1_1" localSheetId="0">#REF!</definedName>
    <definedName name="_896cnyexcr300604_1_1_1_1_1_1_1_1_1_1" localSheetId="2">#REF!</definedName>
    <definedName name="_896cnyexcr300604_1_1_1_1_1_1_1_1_1_1" localSheetId="1">#REF!</definedName>
    <definedName name="_896cnyexcr300604_1_1_1_1_1_1_1_1_1_1">#REF!</definedName>
    <definedName name="_896GA_Q2_Forecast_1_1_1_1" localSheetId="3">[105]G_A!$U$1:$U$65536</definedName>
    <definedName name="_896GA_Q2_Forecast_1_1_1_1" localSheetId="6">[106]G_A!$U$1:$U$65536</definedName>
    <definedName name="_896GA_Q2_Forecast_1_1_1_1" localSheetId="9">[106]G_A!$U$1:$U$65536</definedName>
    <definedName name="_896GA_Q2_Forecast_1_1_1_1" localSheetId="11">[105]G_A!$U$1:$U$65536</definedName>
    <definedName name="_896GA_Q2_Forecast_1_1_1_1" localSheetId="15">[106]G_A!$U$1:$U$65536</definedName>
    <definedName name="_896GA_Q2_Forecast_1_1_1_1" localSheetId="2">[105]G_A!$U$1:$U$65536</definedName>
    <definedName name="_896GA_Q2_Forecast_1_1_1_1">[107]G_A!$U$1:$U$65536</definedName>
    <definedName name="_897cnyexcr300604_1_1_1_1_1_1_1_1_1_1_1" localSheetId="3">#REF!</definedName>
    <definedName name="_897cnyexcr300604_1_1_1_1_1_1_1_1_1_1_1" localSheetId="5">#REF!</definedName>
    <definedName name="_897cnyexcr300604_1_1_1_1_1_1_1_1_1_1_1" localSheetId="6">#REF!</definedName>
    <definedName name="_897cnyexcr300604_1_1_1_1_1_1_1_1_1_1_1" localSheetId="7">#REF!</definedName>
    <definedName name="_897cnyexcr300604_1_1_1_1_1_1_1_1_1_1_1" localSheetId="8">#REF!</definedName>
    <definedName name="_897cnyexcr300604_1_1_1_1_1_1_1_1_1_1_1" localSheetId="9">#REF!</definedName>
    <definedName name="_897cnyexcr300604_1_1_1_1_1_1_1_1_1_1_1" localSheetId="11">#REF!</definedName>
    <definedName name="_897cnyexcr300604_1_1_1_1_1_1_1_1_1_1_1" localSheetId="15">#REF!</definedName>
    <definedName name="_897cnyexcr300604_1_1_1_1_1_1_1_1_1_1_1" localSheetId="0">#REF!</definedName>
    <definedName name="_897cnyexcr300604_1_1_1_1_1_1_1_1_1_1_1" localSheetId="2">#REF!</definedName>
    <definedName name="_897cnyexcr300604_1_1_1_1_1_1_1_1_1_1_1" localSheetId="1">#REF!</definedName>
    <definedName name="_897cnyexcr300604_1_1_1_1_1_1_1_1_1_1_1">#REF!</definedName>
    <definedName name="_897GA_Q2_Forecast_1_1_1_1_1" localSheetId="3">[108]G_A!$U$1:$U$65536</definedName>
    <definedName name="_897GA_Q2_Forecast_1_1_1_1_1" localSheetId="6">[109]G_A!$U$1:$U$65536</definedName>
    <definedName name="_897GA_Q2_Forecast_1_1_1_1_1" localSheetId="9">[109]G_A!$U$1:$U$65536</definedName>
    <definedName name="_897GA_Q2_Forecast_1_1_1_1_1" localSheetId="11">[108]G_A!$U$1:$U$65536</definedName>
    <definedName name="_897GA_Q2_Forecast_1_1_1_1_1" localSheetId="15">[109]G_A!$U$1:$U$65536</definedName>
    <definedName name="_897GA_Q2_Forecast_1_1_1_1_1" localSheetId="2">[108]G_A!$U$1:$U$65536</definedName>
    <definedName name="_897GA_Q2_Forecast_1_1_1_1_1">[110]G_A!$U$1:$U$65536</definedName>
    <definedName name="_898cnyexcr300604_1_1_1_1_1_1_1_1_1_1_1_1" localSheetId="3">#REF!</definedName>
    <definedName name="_898cnyexcr300604_1_1_1_1_1_1_1_1_1_1_1_1" localSheetId="5">#REF!</definedName>
    <definedName name="_898cnyexcr300604_1_1_1_1_1_1_1_1_1_1_1_1" localSheetId="6">#REF!</definedName>
    <definedName name="_898cnyexcr300604_1_1_1_1_1_1_1_1_1_1_1_1" localSheetId="7">#REF!</definedName>
    <definedName name="_898cnyexcr300604_1_1_1_1_1_1_1_1_1_1_1_1" localSheetId="8">#REF!</definedName>
    <definedName name="_898cnyexcr300604_1_1_1_1_1_1_1_1_1_1_1_1" localSheetId="9">#REF!</definedName>
    <definedName name="_898cnyexcr300604_1_1_1_1_1_1_1_1_1_1_1_1" localSheetId="11">#REF!</definedName>
    <definedName name="_898cnyexcr300604_1_1_1_1_1_1_1_1_1_1_1_1" localSheetId="15">#REF!</definedName>
    <definedName name="_898cnyexcr300604_1_1_1_1_1_1_1_1_1_1_1_1" localSheetId="0">#REF!</definedName>
    <definedName name="_898cnyexcr300604_1_1_1_1_1_1_1_1_1_1_1_1" localSheetId="2">#REF!</definedName>
    <definedName name="_898cnyexcr300604_1_1_1_1_1_1_1_1_1_1_1_1" localSheetId="1">#REF!</definedName>
    <definedName name="_898cnyexcr300604_1_1_1_1_1_1_1_1_1_1_1_1">#REF!</definedName>
    <definedName name="_899cnyexcr301103_1_1_1" localSheetId="3">#REF!</definedName>
    <definedName name="_899cnyexcr301103_1_1_1" localSheetId="5">#REF!</definedName>
    <definedName name="_899cnyexcr301103_1_1_1" localSheetId="6">#REF!</definedName>
    <definedName name="_899cnyexcr301103_1_1_1" localSheetId="7">#REF!</definedName>
    <definedName name="_899cnyexcr301103_1_1_1" localSheetId="8">#REF!</definedName>
    <definedName name="_899cnyexcr301103_1_1_1" localSheetId="9">#REF!</definedName>
    <definedName name="_899cnyexcr301103_1_1_1" localSheetId="11">#REF!</definedName>
    <definedName name="_899cnyexcr301103_1_1_1" localSheetId="15">#REF!</definedName>
    <definedName name="_899cnyexcr301103_1_1_1" localSheetId="0">#REF!</definedName>
    <definedName name="_899cnyexcr301103_1_1_1" localSheetId="2">#REF!</definedName>
    <definedName name="_899cnyexcr301103_1_1_1" localSheetId="1">#REF!</definedName>
    <definedName name="_899cnyexcr301103_1_1_1">#REF!</definedName>
    <definedName name="_899GA_Q2_Forecast_1_1_1_1_1_1_1_1" localSheetId="3">[105]G_A!$U$1:$U$65536</definedName>
    <definedName name="_899GA_Q2_Forecast_1_1_1_1_1_1_1_1" localSheetId="6">[106]G_A!$U$1:$U$65536</definedName>
    <definedName name="_899GA_Q2_Forecast_1_1_1_1_1_1_1_1" localSheetId="9">[106]G_A!$U$1:$U$65536</definedName>
    <definedName name="_899GA_Q2_Forecast_1_1_1_1_1_1_1_1" localSheetId="11">[105]G_A!$U$1:$U$65536</definedName>
    <definedName name="_899GA_Q2_Forecast_1_1_1_1_1_1_1_1" localSheetId="15">[106]G_A!$U$1:$U$65536</definedName>
    <definedName name="_899GA_Q2_Forecast_1_1_1_1_1_1_1_1" localSheetId="2">[105]G_A!$U$1:$U$65536</definedName>
    <definedName name="_899GA_Q2_Forecast_1_1_1_1_1_1_1_1">[107]G_A!$U$1:$U$65536</definedName>
    <definedName name="_89Company_1_1_1_1" localSheetId="3">[285]BSINDEX!$C$5</definedName>
    <definedName name="_89Company_1_1_1_1" localSheetId="5">[285]BSINDEX!$C$5</definedName>
    <definedName name="_89Company_1_1_1_1" localSheetId="6">[286]BSINDEX!$C$5</definedName>
    <definedName name="_89Company_1_1_1_1" localSheetId="7">[287]BSINDEX!$C$5</definedName>
    <definedName name="_89Company_1_1_1_1" localSheetId="8">#REF!</definedName>
    <definedName name="_89Company_1_1_1_1" localSheetId="9">[288]BSINDEX!$C$5</definedName>
    <definedName name="_89Company_1_1_1_1" localSheetId="11">[286]BSINDEX!$C$5</definedName>
    <definedName name="_89Company_1_1_1_1" localSheetId="15">[288]BSINDEX!$C$5</definedName>
    <definedName name="_89Company_1_1_1_1" localSheetId="0">[285]BSINDEX!$C$5</definedName>
    <definedName name="_89Company_1_1_1_1" localSheetId="2">[285]BSINDEX!$C$5</definedName>
    <definedName name="_89Company_1_1_1_1" localSheetId="1">[285]BSINDEX!$C$5</definedName>
    <definedName name="_89Company_1_1_1_1">[287]BSINDEX!$C$5</definedName>
    <definedName name="_89Company_1_1_1_1_2" localSheetId="3">#REF!</definedName>
    <definedName name="_89Company_1_1_1_1_2" localSheetId="5">#REF!</definedName>
    <definedName name="_89Company_1_1_1_1_2" localSheetId="6">#REF!</definedName>
    <definedName name="_89Company_1_1_1_1_2" localSheetId="7">#REF!</definedName>
    <definedName name="_89Company_1_1_1_1_2" localSheetId="8">#REF!</definedName>
    <definedName name="_89Company_1_1_1_1_2" localSheetId="9">#REF!</definedName>
    <definedName name="_89Company_1_1_1_1_2" localSheetId="11">#REF!</definedName>
    <definedName name="_89Company_1_1_1_1_2" localSheetId="15">#REF!</definedName>
    <definedName name="_89Company_1_1_1_1_2" localSheetId="0">#REF!</definedName>
    <definedName name="_89Company_1_1_1_1_2" localSheetId="2">#REF!</definedName>
    <definedName name="_89Company_1_1_1_1_2" localSheetId="1">#REF!</definedName>
    <definedName name="_89Company_1_1_1_1_2">#REF!</definedName>
    <definedName name="_89Detail_LY_Audited_1_1_1_1_1_1_1_1_1" localSheetId="3">#REF!</definedName>
    <definedName name="_89Detail_LY_Audited_1_1_1_1_1_1_1_1_1" localSheetId="5">#REF!</definedName>
    <definedName name="_89Detail_LY_Audited_1_1_1_1_1_1_1_1_1" localSheetId="6">#REF!</definedName>
    <definedName name="_89Detail_LY_Audited_1_1_1_1_1_1_1_1_1" localSheetId="7">#REF!</definedName>
    <definedName name="_89Detail_LY_Audited_1_1_1_1_1_1_1_1_1" localSheetId="8">#REF!</definedName>
    <definedName name="_89Detail_LY_Audited_1_1_1_1_1_1_1_1_1" localSheetId="9">#REF!</definedName>
    <definedName name="_89Detail_LY_Audited_1_1_1_1_1_1_1_1_1" localSheetId="11">#REF!</definedName>
    <definedName name="_89Detail_LY_Audited_1_1_1_1_1_1_1_1_1" localSheetId="15">#REF!</definedName>
    <definedName name="_89Detail_LY_Audited_1_1_1_1_1_1_1_1_1" localSheetId="0">#REF!</definedName>
    <definedName name="_89Detail_LY_Audited_1_1_1_1_1_1_1_1_1" localSheetId="2">#REF!</definedName>
    <definedName name="_89Detail_LY_Audited_1_1_1_1_1_1_1_1_1" localSheetId="1">#REF!</definedName>
    <definedName name="_89Detail_LY_Audited_1_1_1_1_1_1_1_1_1">#REF!</definedName>
    <definedName name="_89Detail_LY_Audited_1_1_1_1_1_1_1_1_1_1" localSheetId="3">#REF!</definedName>
    <definedName name="_89Detail_LY_Audited_1_1_1_1_1_1_1_1_1_1" localSheetId="5">#REF!</definedName>
    <definedName name="_89Detail_LY_Audited_1_1_1_1_1_1_1_1_1_1" localSheetId="6">#REF!</definedName>
    <definedName name="_89Detail_LY_Audited_1_1_1_1_1_1_1_1_1_1" localSheetId="7">#REF!</definedName>
    <definedName name="_89Detail_LY_Audited_1_1_1_1_1_1_1_1_1_1" localSheetId="8">#REF!</definedName>
    <definedName name="_89Detail_LY_Audited_1_1_1_1_1_1_1_1_1_1" localSheetId="9">#REF!</definedName>
    <definedName name="_89Detail_LY_Audited_1_1_1_1_1_1_1_1_1_1" localSheetId="11">#REF!</definedName>
    <definedName name="_89Detail_LY_Audited_1_1_1_1_1_1_1_1_1_1" localSheetId="15">#REF!</definedName>
    <definedName name="_89Detail_LY_Audited_1_1_1_1_1_1_1_1_1_1" localSheetId="0">#REF!</definedName>
    <definedName name="_89Detail_LY_Audited_1_1_1_1_1_1_1_1_1_1" localSheetId="2">#REF!</definedName>
    <definedName name="_89Detail_LY_Audited_1_1_1_1_1_1_1_1_1_1" localSheetId="1">#REF!</definedName>
    <definedName name="_89Detail_LY_Audited_1_1_1_1_1_1_1_1_1_1">#REF!</definedName>
    <definedName name="_89Detail_LY_Audited_1_1_1_1_1_1_1_1_1_1_1" localSheetId="3">#REF!</definedName>
    <definedName name="_89Detail_LY_Audited_1_1_1_1_1_1_1_1_1_1_1" localSheetId="5">#REF!</definedName>
    <definedName name="_89Detail_LY_Audited_1_1_1_1_1_1_1_1_1_1_1" localSheetId="6">#REF!</definedName>
    <definedName name="_89Detail_LY_Audited_1_1_1_1_1_1_1_1_1_1_1" localSheetId="7">#REF!</definedName>
    <definedName name="_89Detail_LY_Audited_1_1_1_1_1_1_1_1_1_1_1" localSheetId="8">#REF!</definedName>
    <definedName name="_89Detail_LY_Audited_1_1_1_1_1_1_1_1_1_1_1" localSheetId="9">#REF!</definedName>
    <definedName name="_89Detail_LY_Audited_1_1_1_1_1_1_1_1_1_1_1" localSheetId="11">#REF!</definedName>
    <definedName name="_89Detail_LY_Audited_1_1_1_1_1_1_1_1_1_1_1" localSheetId="15">#REF!</definedName>
    <definedName name="_89Detail_LY_Audited_1_1_1_1_1_1_1_1_1_1_1" localSheetId="0">#REF!</definedName>
    <definedName name="_89Detail_LY_Audited_1_1_1_1_1_1_1_1_1_1_1" localSheetId="2">#REF!</definedName>
    <definedName name="_89Detail_LY_Audited_1_1_1_1_1_1_1_1_1_1_1" localSheetId="1">#REF!</definedName>
    <definedName name="_89Detail_LY_Audited_1_1_1_1_1_1_1_1_1_1_1">#REF!</definedName>
    <definedName name="_89Detail_LY_Audited_1_1_1_1_1_1_1_1_1_1_2" localSheetId="3">#REF!</definedName>
    <definedName name="_89Detail_LY_Audited_1_1_1_1_1_1_1_1_1_1_2" localSheetId="5">#REF!</definedName>
    <definedName name="_89Detail_LY_Audited_1_1_1_1_1_1_1_1_1_1_2" localSheetId="6">#REF!</definedName>
    <definedName name="_89Detail_LY_Audited_1_1_1_1_1_1_1_1_1_1_2" localSheetId="7">#REF!</definedName>
    <definedName name="_89Detail_LY_Audited_1_1_1_1_1_1_1_1_1_1_2" localSheetId="8">#REF!</definedName>
    <definedName name="_89Detail_LY_Audited_1_1_1_1_1_1_1_1_1_1_2" localSheetId="9">#REF!</definedName>
    <definedName name="_89Detail_LY_Audited_1_1_1_1_1_1_1_1_1_1_2" localSheetId="11">#REF!</definedName>
    <definedName name="_89Detail_LY_Audited_1_1_1_1_1_1_1_1_1_1_2" localSheetId="15">#REF!</definedName>
    <definedName name="_89Detail_LY_Audited_1_1_1_1_1_1_1_1_1_1_2" localSheetId="0">#REF!</definedName>
    <definedName name="_89Detail_LY_Audited_1_1_1_1_1_1_1_1_1_1_2" localSheetId="2">#REF!</definedName>
    <definedName name="_89Detail_LY_Audited_1_1_1_1_1_1_1_1_1_1_2" localSheetId="1">#REF!</definedName>
    <definedName name="_89Detail_LY_Audited_1_1_1_1_1_1_1_1_1_1_2">#REF!</definedName>
    <definedName name="_89Detail_LY_Audited_1_1_1_1_1_1_1_1_1_2" localSheetId="3">#REF!</definedName>
    <definedName name="_89Detail_LY_Audited_1_1_1_1_1_1_1_1_1_2" localSheetId="5">#REF!</definedName>
    <definedName name="_89Detail_LY_Audited_1_1_1_1_1_1_1_1_1_2" localSheetId="6">#REF!</definedName>
    <definedName name="_89Detail_LY_Audited_1_1_1_1_1_1_1_1_1_2" localSheetId="7">#REF!</definedName>
    <definedName name="_89Detail_LY_Audited_1_1_1_1_1_1_1_1_1_2" localSheetId="8">#REF!</definedName>
    <definedName name="_89Detail_LY_Audited_1_1_1_1_1_1_1_1_1_2" localSheetId="9">#REF!</definedName>
    <definedName name="_89Detail_LY_Audited_1_1_1_1_1_1_1_1_1_2" localSheetId="11">#REF!</definedName>
    <definedName name="_89Detail_LY_Audited_1_1_1_1_1_1_1_1_1_2" localSheetId="15">#REF!</definedName>
    <definedName name="_89Detail_LY_Audited_1_1_1_1_1_1_1_1_1_2" localSheetId="0">#REF!</definedName>
    <definedName name="_89Detail_LY_Audited_1_1_1_1_1_1_1_1_1_2" localSheetId="2">#REF!</definedName>
    <definedName name="_89Detail_LY_Audited_1_1_1_1_1_1_1_1_1_2" localSheetId="1">#REF!</definedName>
    <definedName name="_89Detail_LY_Audited_1_1_1_1_1_1_1_1_1_2">#REF!</definedName>
    <definedName name="_89GA_Q1_Budget_1_1_1_1_1" localSheetId="3">[102]G_A!$R$1:$R$65536</definedName>
    <definedName name="_89GA_Q1_Budget_1_1_1_1_1" localSheetId="6">[103]G_A!$R$1:$R$65536</definedName>
    <definedName name="_89GA_Q1_Budget_1_1_1_1_1" localSheetId="9">[103]G_A!$R$1:$R$65536</definedName>
    <definedName name="_89GA_Q1_Budget_1_1_1_1_1" localSheetId="11">[102]G_A!$R$1:$R$65536</definedName>
    <definedName name="_89GA_Q1_Budget_1_1_1_1_1" localSheetId="15">[103]G_A!$R$1:$R$65536</definedName>
    <definedName name="_89GA_Q1_Budget_1_1_1_1_1" localSheetId="2">[102]G_A!$R$1:$R$65536</definedName>
    <definedName name="_89GA_Q1_Budget_1_1_1_1_1">[104]G_A!$R$1:$R$65536</definedName>
    <definedName name="_9" localSheetId="3">[62]BUDGET97!$D$462:$M$469</definedName>
    <definedName name="_9" localSheetId="6">[62]BUDGET97!$D$462:$M$469</definedName>
    <definedName name="_9" localSheetId="9">[62]BUDGET97!$D$462:$M$469</definedName>
    <definedName name="_9" localSheetId="11">[62]BUDGET97!$D$462:$M$469</definedName>
    <definedName name="_9" localSheetId="15">[62]BUDGET97!$D$462:$M$469</definedName>
    <definedName name="_9" localSheetId="2">[62]BUDGET97!$D$462:$M$469</definedName>
    <definedName name="_9">[63]BUDGET97!$D$462:$M$469</definedName>
    <definedName name="_9_1" localSheetId="3">[62]BUDGET97!$D$462:$M$469</definedName>
    <definedName name="_9_1" localSheetId="6">[62]BUDGET97!$D$462:$M$469</definedName>
    <definedName name="_9_1" localSheetId="9">[62]BUDGET97!$D$462:$M$469</definedName>
    <definedName name="_9_1" localSheetId="11">[62]BUDGET97!$D$462:$M$469</definedName>
    <definedName name="_9_1" localSheetId="15">[62]BUDGET97!$D$462:$M$469</definedName>
    <definedName name="_9_1" localSheetId="2">[62]BUDGET97!$D$462:$M$469</definedName>
    <definedName name="_9_1">[63]BUDGET97!$D$462:$M$469</definedName>
    <definedName name="_9_1__op_Under_Devt_CY_1_1_1_1_1" localSheetId="3">[289]BS2_4!$F$17</definedName>
    <definedName name="_9_1__op_Under_Devt_CY_1_1_1_1_1" localSheetId="6">[289]BS2_4!$F$17</definedName>
    <definedName name="_9_1__op_Under_Devt_CY_1_1_1_1_1" localSheetId="9">[289]BS2_4!$F$17</definedName>
    <definedName name="_9_1__op_Under_Devt_CY_1_1_1_1_1" localSheetId="11">[289]BS2_4!$F$17</definedName>
    <definedName name="_9_1__op_Under_Devt_CY_1_1_1_1_1" localSheetId="15">[289]BS2_4!$F$17</definedName>
    <definedName name="_9_1__op_Under_Devt_CY_1_1_1_1_1" localSheetId="2">[289]BS2_4!$F$17</definedName>
    <definedName name="_9_1__op_Under_Devt_CY_1_1_1_1_1">[290]BS2_4!$F$17</definedName>
    <definedName name="_9_1__op_Under_Devt_CY_1_1_1_1_1_1" localSheetId="3">#REF!</definedName>
    <definedName name="_9_1__op_Under_Devt_CY_1_1_1_1_1_1" localSheetId="5">#REF!</definedName>
    <definedName name="_9_1__op_Under_Devt_CY_1_1_1_1_1_1" localSheetId="6">#REF!</definedName>
    <definedName name="_9_1__op_Under_Devt_CY_1_1_1_1_1_1" localSheetId="7">#REF!</definedName>
    <definedName name="_9_1__op_Under_Devt_CY_1_1_1_1_1_1" localSheetId="8">#REF!</definedName>
    <definedName name="_9_1__op_Under_Devt_CY_1_1_1_1_1_1" localSheetId="9">#REF!</definedName>
    <definedName name="_9_1__op_Under_Devt_CY_1_1_1_1_1_1" localSheetId="11">#REF!</definedName>
    <definedName name="_9_1__op_Under_Devt_CY_1_1_1_1_1_1" localSheetId="15">#REF!</definedName>
    <definedName name="_9_1__op_Under_Devt_CY_1_1_1_1_1_1" localSheetId="0">#REF!</definedName>
    <definedName name="_9_1__op_Under_Devt_CY_1_1_1_1_1_1" localSheetId="2">#REF!</definedName>
    <definedName name="_9_1__op_Under_Devt_CY_1_1_1_1_1_1" localSheetId="1">#REF!</definedName>
    <definedName name="_9_1__op_Under_Devt_CY_1_1_1_1_1_1">#REF!</definedName>
    <definedName name="_9_1_1" localSheetId="3">[62]BUDGET97!$D$462:$M$469</definedName>
    <definedName name="_9_1_1" localSheetId="6">[62]BUDGET97!$D$462:$M$469</definedName>
    <definedName name="_9_1_1" localSheetId="9">[62]BUDGET97!$D$462:$M$469</definedName>
    <definedName name="_9_1_1" localSheetId="11">[62]BUDGET97!$D$462:$M$469</definedName>
    <definedName name="_9_1_1" localSheetId="15">[62]BUDGET97!$D$462:$M$469</definedName>
    <definedName name="_9_1_1" localSheetId="2">[62]BUDGET97!$D$462:$M$469</definedName>
    <definedName name="_9_1_1">[63]BUDGET97!$D$462:$M$469</definedName>
    <definedName name="_9_1_1_1" localSheetId="3">[62]BUDGET97!$D$462:$M$469</definedName>
    <definedName name="_9_1_1_1" localSheetId="6">[62]BUDGET97!$D$462:$M$469</definedName>
    <definedName name="_9_1_1_1" localSheetId="9">[62]BUDGET97!$D$462:$M$469</definedName>
    <definedName name="_9_1_1_1" localSheetId="11">[62]BUDGET97!$D$462:$M$469</definedName>
    <definedName name="_9_1_1_1" localSheetId="15">[62]BUDGET97!$D$462:$M$469</definedName>
    <definedName name="_9_1_1_1" localSheetId="2">[62]BUDGET97!$D$462:$M$469</definedName>
    <definedName name="_9_1_1_1">[63]BUDGET97!$D$462:$M$469</definedName>
    <definedName name="_9_1_1_1_1" localSheetId="3">[62]BUDGET97!$D$462:$M$469</definedName>
    <definedName name="_9_1_1_1_1" localSheetId="6">[62]BUDGET97!$D$462:$M$469</definedName>
    <definedName name="_9_1_1_1_1" localSheetId="9">[62]BUDGET97!$D$462:$M$469</definedName>
    <definedName name="_9_1_1_1_1" localSheetId="11">[62]BUDGET97!$D$462:$M$469</definedName>
    <definedName name="_9_1_1_1_1" localSheetId="15">[62]BUDGET97!$D$462:$M$469</definedName>
    <definedName name="_9_1_1_1_1" localSheetId="2">[62]BUDGET97!$D$462:$M$469</definedName>
    <definedName name="_9_1_1_1_1">[63]BUDGET97!$D$462:$M$469</definedName>
    <definedName name="_9_1_1_1_1_1" localSheetId="3">[7]BUDGET97!$D$462:$M$469</definedName>
    <definedName name="_9_1_1_1_1_1" localSheetId="6">[8]BUDGET97!$D$462:$M$469</definedName>
    <definedName name="_9_1_1_1_1_1" localSheetId="9">[8]BUDGET97!$D$462:$M$469</definedName>
    <definedName name="_9_1_1_1_1_1" localSheetId="11">[7]BUDGET97!$D$462:$M$469</definedName>
    <definedName name="_9_1_1_1_1_1" localSheetId="15">[8]BUDGET97!$D$462:$M$469</definedName>
    <definedName name="_9_1_1_1_1_1" localSheetId="2">[7]BUDGET97!$D$462:$M$469</definedName>
    <definedName name="_9_1_1_1_1_1">[9]BUDGET97!$D$462:$M$469</definedName>
    <definedName name="_9_1_1_1_1_1_1" localSheetId="3">[73]BUDGET97!$D$462:$M$469</definedName>
    <definedName name="_9_1_1_1_1_1_1" localSheetId="6">[74]BUDGET97!$D$462:$M$469</definedName>
    <definedName name="_9_1_1_1_1_1_1" localSheetId="9">[74]BUDGET97!$D$462:$M$469</definedName>
    <definedName name="_9_1_1_1_1_1_1" localSheetId="11">[73]BUDGET97!$D$462:$M$469</definedName>
    <definedName name="_9_1_1_1_1_1_1" localSheetId="15">[74]BUDGET97!$D$462:$M$469</definedName>
    <definedName name="_9_1_1_1_1_1_1" localSheetId="2">[73]BUDGET97!$D$462:$M$469</definedName>
    <definedName name="_9_1_1_1_1_1_1">[75]BUDGET97!$D$462:$M$469</definedName>
    <definedName name="_9_1_1_1_1_1_1_1" localSheetId="3">[138]BUDGET97!$D$9:$P$43</definedName>
    <definedName name="_9_1_1_1_1_1_1_1" localSheetId="6">[139]BUDGET97!$D$9:$P$43</definedName>
    <definedName name="_9_1_1_1_1_1_1_1" localSheetId="9">[139]BUDGET97!$D$9:$P$43</definedName>
    <definedName name="_9_1_1_1_1_1_1_1" localSheetId="11">[138]BUDGET97!$D$9:$P$43</definedName>
    <definedName name="_9_1_1_1_1_1_1_1" localSheetId="15">[139]BUDGET97!$D$9:$P$43</definedName>
    <definedName name="_9_1_1_1_1_1_1_1" localSheetId="2">[138]BUDGET97!$D$9:$P$43</definedName>
    <definedName name="_9_1_1_1_1_1_1_1">[140]BUDGET97!$D$9:$P$43</definedName>
    <definedName name="_9_1_1_1_1_1_1_1_1" localSheetId="3">[62]BUDGET97!$D$462:$M$469</definedName>
    <definedName name="_9_1_1_1_1_1_1_1_1" localSheetId="6">[62]BUDGET97!$D$462:$M$469</definedName>
    <definedName name="_9_1_1_1_1_1_1_1_1" localSheetId="9">[62]BUDGET97!$D$462:$M$469</definedName>
    <definedName name="_9_1_1_1_1_1_1_1_1" localSheetId="11">[62]BUDGET97!$D$462:$M$469</definedName>
    <definedName name="_9_1_1_1_1_1_1_1_1" localSheetId="15">[62]BUDGET97!$D$462:$M$469</definedName>
    <definedName name="_9_1_1_1_1_1_1_1_1" localSheetId="2">[62]BUDGET97!$D$462:$M$469</definedName>
    <definedName name="_9_1_1_1_1_1_1_1_1">[63]BUDGET97!$D$462:$M$469</definedName>
    <definedName name="_9_1_1_1_1_1_1_1_1_1" localSheetId="3">[7]BUDGET97!$D$462:$M$469</definedName>
    <definedName name="_9_1_1_1_1_1_1_1_1_1" localSheetId="6">[8]BUDGET97!$D$462:$M$469</definedName>
    <definedName name="_9_1_1_1_1_1_1_1_1_1" localSheetId="9">[8]BUDGET97!$D$462:$M$469</definedName>
    <definedName name="_9_1_1_1_1_1_1_1_1_1" localSheetId="11">[7]BUDGET97!$D$462:$M$469</definedName>
    <definedName name="_9_1_1_1_1_1_1_1_1_1" localSheetId="15">[8]BUDGET97!$D$462:$M$469</definedName>
    <definedName name="_9_1_1_1_1_1_1_1_1_1" localSheetId="2">[7]BUDGET97!$D$462:$M$469</definedName>
    <definedName name="_9_1_1_1_1_1_1_1_1_1">[9]BUDGET97!$D$462:$M$469</definedName>
    <definedName name="_9_1_1_1_2" localSheetId="3">[76]BUDGET97!$D$462:$M$469</definedName>
    <definedName name="_9_1_1_1_2" localSheetId="5">[76]BUDGET97!$D$462:$M$469</definedName>
    <definedName name="_9_1_1_1_2" localSheetId="6">[77]BUDGET97!$D$462:$M$469</definedName>
    <definedName name="_9_1_1_1_2" localSheetId="7">[78]BUDGET97!$D$462:$M$469</definedName>
    <definedName name="_9_1_1_1_2" localSheetId="8">#REF!</definedName>
    <definedName name="_9_1_1_1_2" localSheetId="9">[79]BUDGET97!$D$462:$M$469</definedName>
    <definedName name="_9_1_1_1_2" localSheetId="11">[77]BUDGET97!$D$462:$M$469</definedName>
    <definedName name="_9_1_1_1_2" localSheetId="15">[79]BUDGET97!$D$462:$M$469</definedName>
    <definedName name="_9_1_1_1_2" localSheetId="0">[76]BUDGET97!$D$462:$M$469</definedName>
    <definedName name="_9_1_1_1_2" localSheetId="2">[76]BUDGET97!$D$462:$M$469</definedName>
    <definedName name="_9_1_1_1_2" localSheetId="1">[76]BUDGET97!$D$462:$M$469</definedName>
    <definedName name="_9_1_1_1_2">[78]BUDGET97!$D$462:$M$469</definedName>
    <definedName name="_9_1_1_2" localSheetId="3">[80]BUDGET97!$D$462:$M$469</definedName>
    <definedName name="_9_1_1_2" localSheetId="6">[81]BUDGET97!$D$462:$M$469</definedName>
    <definedName name="_9_1_1_2" localSheetId="9">[81]BUDGET97!$D$462:$M$469</definedName>
    <definedName name="_9_1_1_2" localSheetId="11">[80]BUDGET97!$D$462:$M$469</definedName>
    <definedName name="_9_1_1_2" localSheetId="15">[81]BUDGET97!$D$462:$M$469</definedName>
    <definedName name="_9_1_1_2" localSheetId="2">[80]BUDGET97!$D$462:$M$469</definedName>
    <definedName name="_9_1_1_2">[82]BUDGET97!$D$462:$M$469</definedName>
    <definedName name="_9_1_2" localSheetId="3">[62]BUDGET97!$D$462:$M$469</definedName>
    <definedName name="_9_1_2" localSheetId="6">[62]BUDGET97!$D$462:$M$469</definedName>
    <definedName name="_9_1_2" localSheetId="9">[62]BUDGET97!$D$462:$M$469</definedName>
    <definedName name="_9_1_2" localSheetId="11">[62]BUDGET97!$D$462:$M$469</definedName>
    <definedName name="_9_1_2" localSheetId="15">[62]BUDGET97!$D$462:$M$469</definedName>
    <definedName name="_9_1_2" localSheetId="2">[62]BUDGET97!$D$462:$M$469</definedName>
    <definedName name="_9_1_2">[63]BUDGET97!$D$462:$M$469</definedName>
    <definedName name="_9_1_2_1" localSheetId="3">[18]BUDGET97!$D$462:$M$469</definedName>
    <definedName name="_9_1_2_1" localSheetId="5">[18]BUDGET97!$D$462:$M$469</definedName>
    <definedName name="_9_1_2_1" localSheetId="6">[19]BUDGET97!$D$462:$M$469</definedName>
    <definedName name="_9_1_2_1" localSheetId="7">[20]BUDGET97!$D$462:$M$469</definedName>
    <definedName name="_9_1_2_1" localSheetId="8">#REF!</definedName>
    <definedName name="_9_1_2_1" localSheetId="9">[21]BUDGET97!$D$462:$M$469</definedName>
    <definedName name="_9_1_2_1" localSheetId="11">[19]BUDGET97!$D$462:$M$469</definedName>
    <definedName name="_9_1_2_1" localSheetId="15">[21]BUDGET97!$D$462:$M$469</definedName>
    <definedName name="_9_1_2_1" localSheetId="0">[18]BUDGET97!$D$462:$M$469</definedName>
    <definedName name="_9_1_2_1" localSheetId="2">[18]BUDGET97!$D$462:$M$469</definedName>
    <definedName name="_9_1_2_1" localSheetId="1">[18]BUDGET97!$D$462:$M$469</definedName>
    <definedName name="_9_1_2_1">[20]BUDGET97!$D$462:$M$469</definedName>
    <definedName name="_9_2" localSheetId="3">[83]BUDGET97!$D$462:$M$469</definedName>
    <definedName name="_9_2" localSheetId="6">[84]BUDGET97!$D$462:$M$469</definedName>
    <definedName name="_9_2" localSheetId="9">[84]BUDGET97!$D$462:$M$469</definedName>
    <definedName name="_9_2" localSheetId="11">[83]BUDGET97!$D$462:$M$469</definedName>
    <definedName name="_9_2" localSheetId="15">[84]BUDGET97!$D$462:$M$469</definedName>
    <definedName name="_9_2" localSheetId="2">[83]BUDGET97!$D$462:$M$469</definedName>
    <definedName name="_9_2">[85]BUDGET97!$D$462:$M$469</definedName>
    <definedName name="_9_3_1_1_1_1_1" localSheetId="3">[7]BUDGET97!$D$241:$O$309</definedName>
    <definedName name="_9_3_1_1_1_1_1" localSheetId="6">[8]BUDGET97!$D$241:$O$309</definedName>
    <definedName name="_9_3_1_1_1_1_1" localSheetId="9">[8]BUDGET97!$D$241:$O$309</definedName>
    <definedName name="_9_3_1_1_1_1_1" localSheetId="11">[7]BUDGET97!$D$241:$O$309</definedName>
    <definedName name="_9_3_1_1_1_1_1" localSheetId="15">[8]BUDGET97!$D$241:$O$309</definedName>
    <definedName name="_9_3_1_1_1_1_1" localSheetId="2">[7]BUDGET97!$D$241:$O$309</definedName>
    <definedName name="_9_3_1_1_1_1_1">[9]BUDGET97!$D$241:$O$309</definedName>
    <definedName name="_9_8_1_1_1_1" localSheetId="3">[94]BUDGET97!$D$443:$O$458</definedName>
    <definedName name="_9_8_1_1_1_1" localSheetId="6">[94]BUDGET97!$D$443:$O$458</definedName>
    <definedName name="_9_8_1_1_1_1" localSheetId="9">[94]BUDGET97!$D$443:$O$458</definedName>
    <definedName name="_9_8_1_1_1_1" localSheetId="11">[94]BUDGET97!$D$443:$O$458</definedName>
    <definedName name="_9_8_1_1_1_1" localSheetId="15">[94]BUDGET97!$D$443:$O$458</definedName>
    <definedName name="_9_8_1_1_1_1" localSheetId="2">[94]BUDGET97!$D$443:$O$458</definedName>
    <definedName name="_9_8_1_1_1_1">[95]BUDGET97!$D$443:$O$458</definedName>
    <definedName name="_90_126Detail_LY_Q2_Actual_1_1_1_1_1_1_1_1_1" localSheetId="3">#REF!</definedName>
    <definedName name="_90_126Detail_LY_Q2_Actual_1_1_1_1_1_1_1_1_1" localSheetId="5">#REF!</definedName>
    <definedName name="_90_126Detail_LY_Q2_Actual_1_1_1_1_1_1_1_1_1" localSheetId="6">#REF!</definedName>
    <definedName name="_90_126Detail_LY_Q2_Actual_1_1_1_1_1_1_1_1_1" localSheetId="7">#REF!</definedName>
    <definedName name="_90_126Detail_LY_Q2_Actual_1_1_1_1_1_1_1_1_1" localSheetId="8">#REF!</definedName>
    <definedName name="_90_126Detail_LY_Q2_Actual_1_1_1_1_1_1_1_1_1" localSheetId="9">#REF!</definedName>
    <definedName name="_90_126Detail_LY_Q2_Actual_1_1_1_1_1_1_1_1_1" localSheetId="11">#REF!</definedName>
    <definedName name="_90_126Detail_LY_Q2_Actual_1_1_1_1_1_1_1_1_1" localSheetId="15">#REF!</definedName>
    <definedName name="_90_126Detail_LY_Q2_Actual_1_1_1_1_1_1_1_1_1" localSheetId="0">#REF!</definedName>
    <definedName name="_90_126Detail_LY_Q2_Actual_1_1_1_1_1_1_1_1_1" localSheetId="2">#REF!</definedName>
    <definedName name="_90_126Detail_LY_Q2_Actual_1_1_1_1_1_1_1_1_1" localSheetId="1">#REF!</definedName>
    <definedName name="_90_126Detail_LY_Q2_Actual_1_1_1_1_1_1_1_1_1">#REF!</definedName>
    <definedName name="_90_165Detail_RF_1_1_1_1_1_1_1_1_1" localSheetId="3">#REF!</definedName>
    <definedName name="_90_165Detail_RF_1_1_1_1_1_1_1_1_1" localSheetId="5">#REF!</definedName>
    <definedName name="_90_165Detail_RF_1_1_1_1_1_1_1_1_1" localSheetId="6">#REF!</definedName>
    <definedName name="_90_165Detail_RF_1_1_1_1_1_1_1_1_1" localSheetId="7">#REF!</definedName>
    <definedName name="_90_165Detail_RF_1_1_1_1_1_1_1_1_1" localSheetId="8">#REF!</definedName>
    <definedName name="_90_165Detail_RF_1_1_1_1_1_1_1_1_1" localSheetId="9">#REF!</definedName>
    <definedName name="_90_165Detail_RF_1_1_1_1_1_1_1_1_1" localSheetId="11">#REF!</definedName>
    <definedName name="_90_165Detail_RF_1_1_1_1_1_1_1_1_1" localSheetId="15">#REF!</definedName>
    <definedName name="_90_165Detail_RF_1_1_1_1_1_1_1_1_1" localSheetId="0">#REF!</definedName>
    <definedName name="_90_165Detail_RF_1_1_1_1_1_1_1_1_1" localSheetId="2">#REF!</definedName>
    <definedName name="_90_165Detail_RF_1_1_1_1_1_1_1_1_1" localSheetId="1">#REF!</definedName>
    <definedName name="_90_165Detail_RF_1_1_1_1_1_1_1_1_1">#REF!</definedName>
    <definedName name="_90_165Detail_RF_1_1_1_1_1_1_1_1_1_1" localSheetId="3">#REF!</definedName>
    <definedName name="_90_165Detail_RF_1_1_1_1_1_1_1_1_1_1" localSheetId="5">#REF!</definedName>
    <definedName name="_90_165Detail_RF_1_1_1_1_1_1_1_1_1_1" localSheetId="6">#REF!</definedName>
    <definedName name="_90_165Detail_RF_1_1_1_1_1_1_1_1_1_1" localSheetId="7">#REF!</definedName>
    <definedName name="_90_165Detail_RF_1_1_1_1_1_1_1_1_1_1" localSheetId="8">#REF!</definedName>
    <definedName name="_90_165Detail_RF_1_1_1_1_1_1_1_1_1_1" localSheetId="9">#REF!</definedName>
    <definedName name="_90_165Detail_RF_1_1_1_1_1_1_1_1_1_1" localSheetId="11">#REF!</definedName>
    <definedName name="_90_165Detail_RF_1_1_1_1_1_1_1_1_1_1" localSheetId="15">#REF!</definedName>
    <definedName name="_90_165Detail_RF_1_1_1_1_1_1_1_1_1_1" localSheetId="0">#REF!</definedName>
    <definedName name="_90_165Detail_RF_1_1_1_1_1_1_1_1_1_1" localSheetId="2">#REF!</definedName>
    <definedName name="_90_165Detail_RF_1_1_1_1_1_1_1_1_1_1" localSheetId="1">#REF!</definedName>
    <definedName name="_90_165Detail_RF_1_1_1_1_1_1_1_1_1_1">#REF!</definedName>
    <definedName name="_90_165Detail_RF_1_1_1_1_1_1_1_1_1_2" localSheetId="3">#REF!</definedName>
    <definedName name="_90_165Detail_RF_1_1_1_1_1_1_1_1_1_2" localSheetId="5">#REF!</definedName>
    <definedName name="_90_165Detail_RF_1_1_1_1_1_1_1_1_1_2" localSheetId="6">#REF!</definedName>
    <definedName name="_90_165Detail_RF_1_1_1_1_1_1_1_1_1_2" localSheetId="7">#REF!</definedName>
    <definedName name="_90_165Detail_RF_1_1_1_1_1_1_1_1_1_2" localSheetId="8">#REF!</definedName>
    <definedName name="_90_165Detail_RF_1_1_1_1_1_1_1_1_1_2" localSheetId="9">#REF!</definedName>
    <definedName name="_90_165Detail_RF_1_1_1_1_1_1_1_1_1_2" localSheetId="11">#REF!</definedName>
    <definedName name="_90_165Detail_RF_1_1_1_1_1_1_1_1_1_2" localSheetId="15">#REF!</definedName>
    <definedName name="_90_165Detail_RF_1_1_1_1_1_1_1_1_1_2" localSheetId="0">#REF!</definedName>
    <definedName name="_90_165Detail_RF_1_1_1_1_1_1_1_1_1_2" localSheetId="2">#REF!</definedName>
    <definedName name="_90_165Detail_RF_1_1_1_1_1_1_1_1_1_2" localSheetId="1">#REF!</definedName>
    <definedName name="_90_165Detail_RF_1_1_1_1_1_1_1_1_1_2">#REF!</definedName>
    <definedName name="_900cnyexcr301103_1_1_1_1" localSheetId="3">#REF!</definedName>
    <definedName name="_900cnyexcr301103_1_1_1_1" localSheetId="5">#REF!</definedName>
    <definedName name="_900cnyexcr301103_1_1_1_1" localSheetId="6">#REF!</definedName>
    <definedName name="_900cnyexcr301103_1_1_1_1" localSheetId="7">#REF!</definedName>
    <definedName name="_900cnyexcr301103_1_1_1_1" localSheetId="8">#REF!</definedName>
    <definedName name="_900cnyexcr301103_1_1_1_1" localSheetId="9">#REF!</definedName>
    <definedName name="_900cnyexcr301103_1_1_1_1" localSheetId="11">#REF!</definedName>
    <definedName name="_900cnyexcr301103_1_1_1_1" localSheetId="15">#REF!</definedName>
    <definedName name="_900cnyexcr301103_1_1_1_1" localSheetId="0">#REF!</definedName>
    <definedName name="_900cnyexcr301103_1_1_1_1" localSheetId="2">#REF!</definedName>
    <definedName name="_900cnyexcr301103_1_1_1_1" localSheetId="1">#REF!</definedName>
    <definedName name="_900cnyexcr301103_1_1_1_1">#REF!</definedName>
    <definedName name="_900GA_Q3_Actual_1_1_1" localSheetId="3">[105]G_A!$X$1:$X$65536</definedName>
    <definedName name="_900GA_Q3_Actual_1_1_1" localSheetId="6">[106]G_A!$X$1:$X$65536</definedName>
    <definedName name="_900GA_Q3_Actual_1_1_1" localSheetId="9">[106]G_A!$X$1:$X$65536</definedName>
    <definedName name="_900GA_Q3_Actual_1_1_1" localSheetId="11">[105]G_A!$X$1:$X$65536</definedName>
    <definedName name="_900GA_Q3_Actual_1_1_1" localSheetId="15">[106]G_A!$X$1:$X$65536</definedName>
    <definedName name="_900GA_Q3_Actual_1_1_1" localSheetId="2">[105]G_A!$X$1:$X$65536</definedName>
    <definedName name="_900GA_Q3_Actual_1_1_1">[107]G_A!$X$1:$X$65536</definedName>
    <definedName name="_901cnyexcr301103_1_1_1_1_1" localSheetId="3">#REF!</definedName>
    <definedName name="_901cnyexcr301103_1_1_1_1_1" localSheetId="5">#REF!</definedName>
    <definedName name="_901cnyexcr301103_1_1_1_1_1" localSheetId="6">#REF!</definedName>
    <definedName name="_901cnyexcr301103_1_1_1_1_1" localSheetId="7">#REF!</definedName>
    <definedName name="_901cnyexcr301103_1_1_1_1_1" localSheetId="8">#REF!</definedName>
    <definedName name="_901cnyexcr301103_1_1_1_1_1" localSheetId="9">#REF!</definedName>
    <definedName name="_901cnyexcr301103_1_1_1_1_1" localSheetId="11">#REF!</definedName>
    <definedName name="_901cnyexcr301103_1_1_1_1_1" localSheetId="15">#REF!</definedName>
    <definedName name="_901cnyexcr301103_1_1_1_1_1" localSheetId="0">#REF!</definedName>
    <definedName name="_901cnyexcr301103_1_1_1_1_1" localSheetId="2">#REF!</definedName>
    <definedName name="_901cnyexcr301103_1_1_1_1_1" localSheetId="1">#REF!</definedName>
    <definedName name="_901cnyexcr301103_1_1_1_1_1">#REF!</definedName>
    <definedName name="_901GA_Q3_Actual_1_1_1_1" localSheetId="3">[105]G_A!$X$1:$X$65536</definedName>
    <definedName name="_901GA_Q3_Actual_1_1_1_1" localSheetId="6">[106]G_A!$X$1:$X$65536</definedName>
    <definedName name="_901GA_Q3_Actual_1_1_1_1" localSheetId="9">[106]G_A!$X$1:$X$65536</definedName>
    <definedName name="_901GA_Q3_Actual_1_1_1_1" localSheetId="11">[105]G_A!$X$1:$X$65536</definedName>
    <definedName name="_901GA_Q3_Actual_1_1_1_1" localSheetId="15">[106]G_A!$X$1:$X$65536</definedName>
    <definedName name="_901GA_Q3_Actual_1_1_1_1" localSheetId="2">[105]G_A!$X$1:$X$65536</definedName>
    <definedName name="_901GA_Q3_Actual_1_1_1_1">[107]G_A!$X$1:$X$65536</definedName>
    <definedName name="_902cnyexcr301103_1_1_1_1_1_1" localSheetId="3">#REF!</definedName>
    <definedName name="_902cnyexcr301103_1_1_1_1_1_1" localSheetId="5">#REF!</definedName>
    <definedName name="_902cnyexcr301103_1_1_1_1_1_1" localSheetId="6">#REF!</definedName>
    <definedName name="_902cnyexcr301103_1_1_1_1_1_1" localSheetId="7">#REF!</definedName>
    <definedName name="_902cnyexcr301103_1_1_1_1_1_1" localSheetId="8">#REF!</definedName>
    <definedName name="_902cnyexcr301103_1_1_1_1_1_1" localSheetId="9">#REF!</definedName>
    <definedName name="_902cnyexcr301103_1_1_1_1_1_1" localSheetId="11">#REF!</definedName>
    <definedName name="_902cnyexcr301103_1_1_1_1_1_1" localSheetId="15">#REF!</definedName>
    <definedName name="_902cnyexcr301103_1_1_1_1_1_1" localSheetId="0">#REF!</definedName>
    <definedName name="_902cnyexcr301103_1_1_1_1_1_1" localSheetId="2">#REF!</definedName>
    <definedName name="_902cnyexcr301103_1_1_1_1_1_1" localSheetId="1">#REF!</definedName>
    <definedName name="_902cnyexcr301103_1_1_1_1_1_1">#REF!</definedName>
    <definedName name="_902GA_Q3_Actual_1_1_1_1_1" localSheetId="3">[108]G_A!$X$1:$X$65536</definedName>
    <definedName name="_902GA_Q3_Actual_1_1_1_1_1" localSheetId="6">[109]G_A!$X$1:$X$65536</definedName>
    <definedName name="_902GA_Q3_Actual_1_1_1_1_1" localSheetId="9">[109]G_A!$X$1:$X$65536</definedName>
    <definedName name="_902GA_Q3_Actual_1_1_1_1_1" localSheetId="11">[108]G_A!$X$1:$X$65536</definedName>
    <definedName name="_902GA_Q3_Actual_1_1_1_1_1" localSheetId="15">[109]G_A!$X$1:$X$65536</definedName>
    <definedName name="_902GA_Q3_Actual_1_1_1_1_1" localSheetId="2">[108]G_A!$X$1:$X$65536</definedName>
    <definedName name="_902GA_Q3_Actual_1_1_1_1_1">[110]G_A!$X$1:$X$65536</definedName>
    <definedName name="_903cnyexcr301103_1_1_1_1_1_1_1" localSheetId="3">#REF!</definedName>
    <definedName name="_903cnyexcr301103_1_1_1_1_1_1_1" localSheetId="5">#REF!</definedName>
    <definedName name="_903cnyexcr301103_1_1_1_1_1_1_1" localSheetId="6">#REF!</definedName>
    <definedName name="_903cnyexcr301103_1_1_1_1_1_1_1" localSheetId="7">#REF!</definedName>
    <definedName name="_903cnyexcr301103_1_1_1_1_1_1_1" localSheetId="8">#REF!</definedName>
    <definedName name="_903cnyexcr301103_1_1_1_1_1_1_1" localSheetId="9">#REF!</definedName>
    <definedName name="_903cnyexcr301103_1_1_1_1_1_1_1" localSheetId="11">#REF!</definedName>
    <definedName name="_903cnyexcr301103_1_1_1_1_1_1_1" localSheetId="15">#REF!</definedName>
    <definedName name="_903cnyexcr301103_1_1_1_1_1_1_1" localSheetId="0">#REF!</definedName>
    <definedName name="_903cnyexcr301103_1_1_1_1_1_1_1" localSheetId="2">#REF!</definedName>
    <definedName name="_903cnyexcr301103_1_1_1_1_1_1_1" localSheetId="1">#REF!</definedName>
    <definedName name="_903cnyexcr301103_1_1_1_1_1_1_1">#REF!</definedName>
    <definedName name="_904cnyexcr301103_1_1_1_1_1_1_1_1" localSheetId="3">#REF!</definedName>
    <definedName name="_904cnyexcr301103_1_1_1_1_1_1_1_1" localSheetId="5">#REF!</definedName>
    <definedName name="_904cnyexcr301103_1_1_1_1_1_1_1_1" localSheetId="6">#REF!</definedName>
    <definedName name="_904cnyexcr301103_1_1_1_1_1_1_1_1" localSheetId="7">#REF!</definedName>
    <definedName name="_904cnyexcr301103_1_1_1_1_1_1_1_1" localSheetId="8">#REF!</definedName>
    <definedName name="_904cnyexcr301103_1_1_1_1_1_1_1_1" localSheetId="9">#REF!</definedName>
    <definedName name="_904cnyexcr301103_1_1_1_1_1_1_1_1" localSheetId="11">#REF!</definedName>
    <definedName name="_904cnyexcr301103_1_1_1_1_1_1_1_1" localSheetId="15">#REF!</definedName>
    <definedName name="_904cnyexcr301103_1_1_1_1_1_1_1_1" localSheetId="0">#REF!</definedName>
    <definedName name="_904cnyexcr301103_1_1_1_1_1_1_1_1" localSheetId="2">#REF!</definedName>
    <definedName name="_904cnyexcr301103_1_1_1_1_1_1_1_1" localSheetId="1">#REF!</definedName>
    <definedName name="_904cnyexcr301103_1_1_1_1_1_1_1_1">#REF!</definedName>
    <definedName name="_904GA_Q3_Actual_1_1_1_1_1_1_1_1" localSheetId="3">[105]G_A!$X$1:$X$65536</definedName>
    <definedName name="_904GA_Q3_Actual_1_1_1_1_1_1_1_1" localSheetId="6">[106]G_A!$X$1:$X$65536</definedName>
    <definedName name="_904GA_Q3_Actual_1_1_1_1_1_1_1_1" localSheetId="9">[106]G_A!$X$1:$X$65536</definedName>
    <definedName name="_904GA_Q3_Actual_1_1_1_1_1_1_1_1" localSheetId="11">[105]G_A!$X$1:$X$65536</definedName>
    <definedName name="_904GA_Q3_Actual_1_1_1_1_1_1_1_1" localSheetId="15">[106]G_A!$X$1:$X$65536</definedName>
    <definedName name="_904GA_Q3_Actual_1_1_1_1_1_1_1_1" localSheetId="2">[105]G_A!$X$1:$X$65536</definedName>
    <definedName name="_904GA_Q3_Actual_1_1_1_1_1_1_1_1">[107]G_A!$X$1:$X$65536</definedName>
    <definedName name="_905cnyexcr301103_1_1_1_1_1_1_1_1_1" localSheetId="3">#REF!</definedName>
    <definedName name="_905cnyexcr301103_1_1_1_1_1_1_1_1_1" localSheetId="5">#REF!</definedName>
    <definedName name="_905cnyexcr301103_1_1_1_1_1_1_1_1_1" localSheetId="6">#REF!</definedName>
    <definedName name="_905cnyexcr301103_1_1_1_1_1_1_1_1_1" localSheetId="7">#REF!</definedName>
    <definedName name="_905cnyexcr301103_1_1_1_1_1_1_1_1_1" localSheetId="8">#REF!</definedName>
    <definedName name="_905cnyexcr301103_1_1_1_1_1_1_1_1_1" localSheetId="9">#REF!</definedName>
    <definedName name="_905cnyexcr301103_1_1_1_1_1_1_1_1_1" localSheetId="11">#REF!</definedName>
    <definedName name="_905cnyexcr301103_1_1_1_1_1_1_1_1_1" localSheetId="15">#REF!</definedName>
    <definedName name="_905cnyexcr301103_1_1_1_1_1_1_1_1_1" localSheetId="0">#REF!</definedName>
    <definedName name="_905cnyexcr301103_1_1_1_1_1_1_1_1_1" localSheetId="2">#REF!</definedName>
    <definedName name="_905cnyexcr301103_1_1_1_1_1_1_1_1_1" localSheetId="1">#REF!</definedName>
    <definedName name="_905cnyexcr301103_1_1_1_1_1_1_1_1_1">#REF!</definedName>
    <definedName name="_905GA_Q3_Budget_1_1_1" localSheetId="3">[105]G_A!$Z$1:$Z$65536</definedName>
    <definedName name="_905GA_Q3_Budget_1_1_1" localSheetId="6">[106]G_A!$Z$1:$Z$65536</definedName>
    <definedName name="_905GA_Q3_Budget_1_1_1" localSheetId="9">[106]G_A!$Z$1:$Z$65536</definedName>
    <definedName name="_905GA_Q3_Budget_1_1_1" localSheetId="11">[105]G_A!$Z$1:$Z$65536</definedName>
    <definedName name="_905GA_Q3_Budget_1_1_1" localSheetId="15">[106]G_A!$Z$1:$Z$65536</definedName>
    <definedName name="_905GA_Q3_Budget_1_1_1" localSheetId="2">[105]G_A!$Z$1:$Z$65536</definedName>
    <definedName name="_905GA_Q3_Budget_1_1_1">[107]G_A!$Z$1:$Z$65536</definedName>
    <definedName name="_906cnyexcr301103_1_1_1_1_1_1_1_1_1_1" localSheetId="3">#REF!</definedName>
    <definedName name="_906cnyexcr301103_1_1_1_1_1_1_1_1_1_1" localSheetId="5">#REF!</definedName>
    <definedName name="_906cnyexcr301103_1_1_1_1_1_1_1_1_1_1" localSheetId="6">#REF!</definedName>
    <definedName name="_906cnyexcr301103_1_1_1_1_1_1_1_1_1_1" localSheetId="7">#REF!</definedName>
    <definedName name="_906cnyexcr301103_1_1_1_1_1_1_1_1_1_1" localSheetId="8">#REF!</definedName>
    <definedName name="_906cnyexcr301103_1_1_1_1_1_1_1_1_1_1" localSheetId="9">#REF!</definedName>
    <definedName name="_906cnyexcr301103_1_1_1_1_1_1_1_1_1_1" localSheetId="11">#REF!</definedName>
    <definedName name="_906cnyexcr301103_1_1_1_1_1_1_1_1_1_1" localSheetId="15">#REF!</definedName>
    <definedName name="_906cnyexcr301103_1_1_1_1_1_1_1_1_1_1" localSheetId="0">#REF!</definedName>
    <definedName name="_906cnyexcr301103_1_1_1_1_1_1_1_1_1_1" localSheetId="2">#REF!</definedName>
    <definedName name="_906cnyexcr301103_1_1_1_1_1_1_1_1_1_1" localSheetId="1">#REF!</definedName>
    <definedName name="_906cnyexcr301103_1_1_1_1_1_1_1_1_1_1">#REF!</definedName>
    <definedName name="_906GA_Q3_Budget_1_1_1_1" localSheetId="3">[105]G_A!$Z$1:$Z$65536</definedName>
    <definedName name="_906GA_Q3_Budget_1_1_1_1" localSheetId="6">[106]G_A!$Z$1:$Z$65536</definedName>
    <definedName name="_906GA_Q3_Budget_1_1_1_1" localSheetId="9">[106]G_A!$Z$1:$Z$65536</definedName>
    <definedName name="_906GA_Q3_Budget_1_1_1_1" localSheetId="11">[105]G_A!$Z$1:$Z$65536</definedName>
    <definedName name="_906GA_Q3_Budget_1_1_1_1" localSheetId="15">[106]G_A!$Z$1:$Z$65536</definedName>
    <definedName name="_906GA_Q3_Budget_1_1_1_1" localSheetId="2">[105]G_A!$Z$1:$Z$65536</definedName>
    <definedName name="_906GA_Q3_Budget_1_1_1_1">[107]G_A!$Z$1:$Z$65536</definedName>
    <definedName name="_907cnyexcr301103_1_1_1_1_1_1_1_1_1_1_1" localSheetId="3">#REF!</definedName>
    <definedName name="_907cnyexcr301103_1_1_1_1_1_1_1_1_1_1_1" localSheetId="5">#REF!</definedName>
    <definedName name="_907cnyexcr301103_1_1_1_1_1_1_1_1_1_1_1" localSheetId="6">#REF!</definedName>
    <definedName name="_907cnyexcr301103_1_1_1_1_1_1_1_1_1_1_1" localSheetId="7">#REF!</definedName>
    <definedName name="_907cnyexcr301103_1_1_1_1_1_1_1_1_1_1_1" localSheetId="8">#REF!</definedName>
    <definedName name="_907cnyexcr301103_1_1_1_1_1_1_1_1_1_1_1" localSheetId="9">#REF!</definedName>
    <definedName name="_907cnyexcr301103_1_1_1_1_1_1_1_1_1_1_1" localSheetId="11">#REF!</definedName>
    <definedName name="_907cnyexcr301103_1_1_1_1_1_1_1_1_1_1_1" localSheetId="15">#REF!</definedName>
    <definedName name="_907cnyexcr301103_1_1_1_1_1_1_1_1_1_1_1" localSheetId="0">#REF!</definedName>
    <definedName name="_907cnyexcr301103_1_1_1_1_1_1_1_1_1_1_1" localSheetId="2">#REF!</definedName>
    <definedName name="_907cnyexcr301103_1_1_1_1_1_1_1_1_1_1_1" localSheetId="1">#REF!</definedName>
    <definedName name="_907cnyexcr301103_1_1_1_1_1_1_1_1_1_1_1">#REF!</definedName>
    <definedName name="_907GA_Q3_Budget_1_1_1_1_1" localSheetId="3">[108]G_A!$Z$1:$Z$65536</definedName>
    <definedName name="_907GA_Q3_Budget_1_1_1_1_1" localSheetId="6">[109]G_A!$Z$1:$Z$65536</definedName>
    <definedName name="_907GA_Q3_Budget_1_1_1_1_1" localSheetId="9">[109]G_A!$Z$1:$Z$65536</definedName>
    <definedName name="_907GA_Q3_Budget_1_1_1_1_1" localSheetId="11">[108]G_A!$Z$1:$Z$65536</definedName>
    <definedName name="_907GA_Q3_Budget_1_1_1_1_1" localSheetId="15">[109]G_A!$Z$1:$Z$65536</definedName>
    <definedName name="_907GA_Q3_Budget_1_1_1_1_1" localSheetId="2">[108]G_A!$Z$1:$Z$65536</definedName>
    <definedName name="_907GA_Q3_Budget_1_1_1_1_1">[110]G_A!$Z$1:$Z$65536</definedName>
    <definedName name="_908cnyexcr301103_1_1_1_1_1_1_1_1_1_1_1_1" localSheetId="3">#REF!</definedName>
    <definedName name="_908cnyexcr301103_1_1_1_1_1_1_1_1_1_1_1_1" localSheetId="5">#REF!</definedName>
    <definedName name="_908cnyexcr301103_1_1_1_1_1_1_1_1_1_1_1_1" localSheetId="6">#REF!</definedName>
    <definedName name="_908cnyexcr301103_1_1_1_1_1_1_1_1_1_1_1_1" localSheetId="7">#REF!</definedName>
    <definedName name="_908cnyexcr301103_1_1_1_1_1_1_1_1_1_1_1_1" localSheetId="8">#REF!</definedName>
    <definedName name="_908cnyexcr301103_1_1_1_1_1_1_1_1_1_1_1_1" localSheetId="9">#REF!</definedName>
    <definedName name="_908cnyexcr301103_1_1_1_1_1_1_1_1_1_1_1_1" localSheetId="11">#REF!</definedName>
    <definedName name="_908cnyexcr301103_1_1_1_1_1_1_1_1_1_1_1_1" localSheetId="15">#REF!</definedName>
    <definedName name="_908cnyexcr301103_1_1_1_1_1_1_1_1_1_1_1_1" localSheetId="0">#REF!</definedName>
    <definedName name="_908cnyexcr301103_1_1_1_1_1_1_1_1_1_1_1_1" localSheetId="2">#REF!</definedName>
    <definedName name="_908cnyexcr301103_1_1_1_1_1_1_1_1_1_1_1_1" localSheetId="1">#REF!</definedName>
    <definedName name="_908cnyexcr301103_1_1_1_1_1_1_1_1_1_1_1_1">#REF!</definedName>
    <definedName name="_909coy_1_1_1" localSheetId="3">#REF!</definedName>
    <definedName name="_909coy_1_1_1" localSheetId="5">#REF!</definedName>
    <definedName name="_909coy_1_1_1" localSheetId="6">#REF!</definedName>
    <definedName name="_909coy_1_1_1" localSheetId="7">#REF!</definedName>
    <definedName name="_909coy_1_1_1" localSheetId="8">#REF!</definedName>
    <definedName name="_909coy_1_1_1" localSheetId="9">#REF!</definedName>
    <definedName name="_909coy_1_1_1" localSheetId="11">#REF!</definedName>
    <definedName name="_909coy_1_1_1" localSheetId="15">#REF!</definedName>
    <definedName name="_909coy_1_1_1" localSheetId="0">#REF!</definedName>
    <definedName name="_909coy_1_1_1" localSheetId="2">#REF!</definedName>
    <definedName name="_909coy_1_1_1" localSheetId="1">#REF!</definedName>
    <definedName name="_909coy_1_1_1">#REF!</definedName>
    <definedName name="_909GA_Q3_Budget_1_1_1_1_1_1_1_1" localSheetId="3">[105]G_A!$Z$1:$Z$65536</definedName>
    <definedName name="_909GA_Q3_Budget_1_1_1_1_1_1_1_1" localSheetId="6">[106]G_A!$Z$1:$Z$65536</definedName>
    <definedName name="_909GA_Q3_Budget_1_1_1_1_1_1_1_1" localSheetId="9">[106]G_A!$Z$1:$Z$65536</definedName>
    <definedName name="_909GA_Q3_Budget_1_1_1_1_1_1_1_1" localSheetId="11">[105]G_A!$Z$1:$Z$65536</definedName>
    <definedName name="_909GA_Q3_Budget_1_1_1_1_1_1_1_1" localSheetId="15">[106]G_A!$Z$1:$Z$65536</definedName>
    <definedName name="_909GA_Q3_Budget_1_1_1_1_1_1_1_1" localSheetId="2">[105]G_A!$Z$1:$Z$65536</definedName>
    <definedName name="_909GA_Q3_Budget_1_1_1_1_1_1_1_1">[107]G_A!$Z$1:$Z$65536</definedName>
    <definedName name="_90Detail_LY_CM_1_1_1_1_1_1_1_1" localSheetId="3">#REF!</definedName>
    <definedName name="_90Detail_LY_CM_1_1_1_1_1_1_1_1" localSheetId="5">#REF!</definedName>
    <definedName name="_90Detail_LY_CM_1_1_1_1_1_1_1_1" localSheetId="6">#REF!</definedName>
    <definedName name="_90Detail_LY_CM_1_1_1_1_1_1_1_1" localSheetId="7">#REF!</definedName>
    <definedName name="_90Detail_LY_CM_1_1_1_1_1_1_1_1" localSheetId="8">#REF!</definedName>
    <definedName name="_90Detail_LY_CM_1_1_1_1_1_1_1_1" localSheetId="9">#REF!</definedName>
    <definedName name="_90Detail_LY_CM_1_1_1_1_1_1_1_1" localSheetId="11">#REF!</definedName>
    <definedName name="_90Detail_LY_CM_1_1_1_1_1_1_1_1" localSheetId="15">#REF!</definedName>
    <definedName name="_90Detail_LY_CM_1_1_1_1_1_1_1_1" localSheetId="0">#REF!</definedName>
    <definedName name="_90Detail_LY_CM_1_1_1_1_1_1_1_1" localSheetId="2">#REF!</definedName>
    <definedName name="_90Detail_LY_CM_1_1_1_1_1_1_1_1" localSheetId="1">#REF!</definedName>
    <definedName name="_90Detail_LY_CM_1_1_1_1_1_1_1_1">#REF!</definedName>
    <definedName name="_90Detail_LY_CM_1_1_1_1_1_1_1_1_1" localSheetId="3">#REF!</definedName>
    <definedName name="_90Detail_LY_CM_1_1_1_1_1_1_1_1_1" localSheetId="5">#REF!</definedName>
    <definedName name="_90Detail_LY_CM_1_1_1_1_1_1_1_1_1" localSheetId="6">#REF!</definedName>
    <definedName name="_90Detail_LY_CM_1_1_1_1_1_1_1_1_1" localSheetId="7">#REF!</definedName>
    <definedName name="_90Detail_LY_CM_1_1_1_1_1_1_1_1_1" localSheetId="8">#REF!</definedName>
    <definedName name="_90Detail_LY_CM_1_1_1_1_1_1_1_1_1" localSheetId="9">#REF!</definedName>
    <definedName name="_90Detail_LY_CM_1_1_1_1_1_1_1_1_1" localSheetId="11">#REF!</definedName>
    <definedName name="_90Detail_LY_CM_1_1_1_1_1_1_1_1_1" localSheetId="15">#REF!</definedName>
    <definedName name="_90Detail_LY_CM_1_1_1_1_1_1_1_1_1" localSheetId="0">#REF!</definedName>
    <definedName name="_90Detail_LY_CM_1_1_1_1_1_1_1_1_1" localSheetId="2">#REF!</definedName>
    <definedName name="_90Detail_LY_CM_1_1_1_1_1_1_1_1_1" localSheetId="1">#REF!</definedName>
    <definedName name="_90Detail_LY_CM_1_1_1_1_1_1_1_1_1">#REF!</definedName>
    <definedName name="_90Detail_LY_CM_1_1_1_1_1_1_1_1_1_1" localSheetId="3">#REF!</definedName>
    <definedName name="_90Detail_LY_CM_1_1_1_1_1_1_1_1_1_1" localSheetId="5">#REF!</definedName>
    <definedName name="_90Detail_LY_CM_1_1_1_1_1_1_1_1_1_1" localSheetId="6">#REF!</definedName>
    <definedName name="_90Detail_LY_CM_1_1_1_1_1_1_1_1_1_1" localSheetId="7">#REF!</definedName>
    <definedName name="_90Detail_LY_CM_1_1_1_1_1_1_1_1_1_1" localSheetId="8">#REF!</definedName>
    <definedName name="_90Detail_LY_CM_1_1_1_1_1_1_1_1_1_1" localSheetId="9">#REF!</definedName>
    <definedName name="_90Detail_LY_CM_1_1_1_1_1_1_1_1_1_1" localSheetId="11">#REF!</definedName>
    <definedName name="_90Detail_LY_CM_1_1_1_1_1_1_1_1_1_1" localSheetId="15">#REF!</definedName>
    <definedName name="_90Detail_LY_CM_1_1_1_1_1_1_1_1_1_1" localSheetId="0">#REF!</definedName>
    <definedName name="_90Detail_LY_CM_1_1_1_1_1_1_1_1_1_1" localSheetId="2">#REF!</definedName>
    <definedName name="_90Detail_LY_CM_1_1_1_1_1_1_1_1_1_1" localSheetId="1">#REF!</definedName>
    <definedName name="_90Detail_LY_CM_1_1_1_1_1_1_1_1_1_1">#REF!</definedName>
    <definedName name="_90Detail_LY_CM_1_1_1_1_1_1_1_1_1_2" localSheetId="3">#REF!</definedName>
    <definedName name="_90Detail_LY_CM_1_1_1_1_1_1_1_1_1_2" localSheetId="5">#REF!</definedName>
    <definedName name="_90Detail_LY_CM_1_1_1_1_1_1_1_1_1_2" localSheetId="6">#REF!</definedName>
    <definedName name="_90Detail_LY_CM_1_1_1_1_1_1_1_1_1_2" localSheetId="7">#REF!</definedName>
    <definedName name="_90Detail_LY_CM_1_1_1_1_1_1_1_1_1_2" localSheetId="8">#REF!</definedName>
    <definedName name="_90Detail_LY_CM_1_1_1_1_1_1_1_1_1_2" localSheetId="9">#REF!</definedName>
    <definedName name="_90Detail_LY_CM_1_1_1_1_1_1_1_1_1_2" localSheetId="11">#REF!</definedName>
    <definedName name="_90Detail_LY_CM_1_1_1_1_1_1_1_1_1_2" localSheetId="15">#REF!</definedName>
    <definedName name="_90Detail_LY_CM_1_1_1_1_1_1_1_1_1_2" localSheetId="0">#REF!</definedName>
    <definedName name="_90Detail_LY_CM_1_1_1_1_1_1_1_1_1_2" localSheetId="2">#REF!</definedName>
    <definedName name="_90Detail_LY_CM_1_1_1_1_1_1_1_1_1_2" localSheetId="1">#REF!</definedName>
    <definedName name="_90Detail_LY_CM_1_1_1_1_1_1_1_1_1_2">#REF!</definedName>
    <definedName name="_90Detail_LY_CM_1_1_1_1_1_1_1_1_2" localSheetId="3">#REF!</definedName>
    <definedName name="_90Detail_LY_CM_1_1_1_1_1_1_1_1_2" localSheetId="5">#REF!</definedName>
    <definedName name="_90Detail_LY_CM_1_1_1_1_1_1_1_1_2" localSheetId="6">#REF!</definedName>
    <definedName name="_90Detail_LY_CM_1_1_1_1_1_1_1_1_2" localSheetId="7">#REF!</definedName>
    <definedName name="_90Detail_LY_CM_1_1_1_1_1_1_1_1_2" localSheetId="8">#REF!</definedName>
    <definedName name="_90Detail_LY_CM_1_1_1_1_1_1_1_1_2" localSheetId="9">#REF!</definedName>
    <definedName name="_90Detail_LY_CM_1_1_1_1_1_1_1_1_2" localSheetId="11">#REF!</definedName>
    <definedName name="_90Detail_LY_CM_1_1_1_1_1_1_1_1_2" localSheetId="15">#REF!</definedName>
    <definedName name="_90Detail_LY_CM_1_1_1_1_1_1_1_1_2" localSheetId="0">#REF!</definedName>
    <definedName name="_90Detail_LY_CM_1_1_1_1_1_1_1_1_2" localSheetId="2">#REF!</definedName>
    <definedName name="_90Detail_LY_CM_1_1_1_1_1_1_1_1_2" localSheetId="1">#REF!</definedName>
    <definedName name="_90Detail_LY_CM_1_1_1_1_1_1_1_1_2">#REF!</definedName>
    <definedName name="_90GA_Q1_Forecast_1_1_1_1_1" localSheetId="3">[102]G_A!$Q$1:$Q$65536</definedName>
    <definedName name="_90GA_Q1_Forecast_1_1_1_1_1" localSheetId="6">[103]G_A!$Q$1:$Q$65536</definedName>
    <definedName name="_90GA_Q1_Forecast_1_1_1_1_1" localSheetId="9">[103]G_A!$Q$1:$Q$65536</definedName>
    <definedName name="_90GA_Q1_Forecast_1_1_1_1_1" localSheetId="11">[102]G_A!$Q$1:$Q$65536</definedName>
    <definedName name="_90GA_Q1_Forecast_1_1_1_1_1" localSheetId="15">[103]G_A!$Q$1:$Q$65536</definedName>
    <definedName name="_90GA_Q1_Forecast_1_1_1_1_1" localSheetId="2">[102]G_A!$Q$1:$Q$65536</definedName>
    <definedName name="_90GA_Q1_Forecast_1_1_1_1_1">[104]G_A!$Q$1:$Q$65536</definedName>
    <definedName name="_91_126Detail_LY_Q2_Actual_1_1_1_1_1_1_1_1_1_1" localSheetId="3">#REF!</definedName>
    <definedName name="_91_126Detail_LY_Q2_Actual_1_1_1_1_1_1_1_1_1_1" localSheetId="5">#REF!</definedName>
    <definedName name="_91_126Detail_LY_Q2_Actual_1_1_1_1_1_1_1_1_1_1" localSheetId="6">#REF!</definedName>
    <definedName name="_91_126Detail_LY_Q2_Actual_1_1_1_1_1_1_1_1_1_1" localSheetId="7">#REF!</definedName>
    <definedName name="_91_126Detail_LY_Q2_Actual_1_1_1_1_1_1_1_1_1_1" localSheetId="8">#REF!</definedName>
    <definedName name="_91_126Detail_LY_Q2_Actual_1_1_1_1_1_1_1_1_1_1" localSheetId="9">#REF!</definedName>
    <definedName name="_91_126Detail_LY_Q2_Actual_1_1_1_1_1_1_1_1_1_1" localSheetId="11">#REF!</definedName>
    <definedName name="_91_126Detail_LY_Q2_Actual_1_1_1_1_1_1_1_1_1_1" localSheetId="15">#REF!</definedName>
    <definedName name="_91_126Detail_LY_Q2_Actual_1_1_1_1_1_1_1_1_1_1" localSheetId="0">#REF!</definedName>
    <definedName name="_91_126Detail_LY_Q2_Actual_1_1_1_1_1_1_1_1_1_1" localSheetId="2">#REF!</definedName>
    <definedName name="_91_126Detail_LY_Q2_Actual_1_1_1_1_1_1_1_1_1_1" localSheetId="1">#REF!</definedName>
    <definedName name="_91_126Detail_LY_Q2_Actual_1_1_1_1_1_1_1_1_1_1">#REF!</definedName>
    <definedName name="_91_165OP_Q1_Forecast_1_1_1_1_1_1" localSheetId="3">#REF!</definedName>
    <definedName name="_91_165OP_Q1_Forecast_1_1_1_1_1_1" localSheetId="5">#REF!</definedName>
    <definedName name="_91_165OP_Q1_Forecast_1_1_1_1_1_1" localSheetId="6">#REF!</definedName>
    <definedName name="_91_165OP_Q1_Forecast_1_1_1_1_1_1" localSheetId="7">#REF!</definedName>
    <definedName name="_91_165OP_Q1_Forecast_1_1_1_1_1_1" localSheetId="8">#REF!</definedName>
    <definedName name="_91_165OP_Q1_Forecast_1_1_1_1_1_1" localSheetId="9">#REF!</definedName>
    <definedName name="_91_165OP_Q1_Forecast_1_1_1_1_1_1" localSheetId="11">#REF!</definedName>
    <definedName name="_91_165OP_Q1_Forecast_1_1_1_1_1_1" localSheetId="15">#REF!</definedName>
    <definedName name="_91_165OP_Q1_Forecast_1_1_1_1_1_1" localSheetId="0">#REF!</definedName>
    <definedName name="_91_165OP_Q1_Forecast_1_1_1_1_1_1" localSheetId="2">#REF!</definedName>
    <definedName name="_91_165OP_Q1_Forecast_1_1_1_1_1_1" localSheetId="1">#REF!</definedName>
    <definedName name="_91_165OP_Q1_Forecast_1_1_1_1_1_1">#REF!</definedName>
    <definedName name="_91_165OP_Q1_Forecast_1_1_1_1_1_1_1" localSheetId="3">#REF!</definedName>
    <definedName name="_91_165OP_Q1_Forecast_1_1_1_1_1_1_1" localSheetId="5">#REF!</definedName>
    <definedName name="_91_165OP_Q1_Forecast_1_1_1_1_1_1_1" localSheetId="6">#REF!</definedName>
    <definedName name="_91_165OP_Q1_Forecast_1_1_1_1_1_1_1" localSheetId="7">#REF!</definedName>
    <definedName name="_91_165OP_Q1_Forecast_1_1_1_1_1_1_1" localSheetId="8">#REF!</definedName>
    <definedName name="_91_165OP_Q1_Forecast_1_1_1_1_1_1_1" localSheetId="9">#REF!</definedName>
    <definedName name="_91_165OP_Q1_Forecast_1_1_1_1_1_1_1" localSheetId="11">#REF!</definedName>
    <definedName name="_91_165OP_Q1_Forecast_1_1_1_1_1_1_1" localSheetId="15">#REF!</definedName>
    <definedName name="_91_165OP_Q1_Forecast_1_1_1_1_1_1_1" localSheetId="0">#REF!</definedName>
    <definedName name="_91_165OP_Q1_Forecast_1_1_1_1_1_1_1" localSheetId="2">#REF!</definedName>
    <definedName name="_91_165OP_Q1_Forecast_1_1_1_1_1_1_1" localSheetId="1">#REF!</definedName>
    <definedName name="_91_165OP_Q1_Forecast_1_1_1_1_1_1_1">#REF!</definedName>
    <definedName name="_91_165OP_Q1_Forecast_1_1_1_1_1_1_2" localSheetId="3">#REF!</definedName>
    <definedName name="_91_165OP_Q1_Forecast_1_1_1_1_1_1_2" localSheetId="5">#REF!</definedName>
    <definedName name="_91_165OP_Q1_Forecast_1_1_1_1_1_1_2" localSheetId="6">#REF!</definedName>
    <definedName name="_91_165OP_Q1_Forecast_1_1_1_1_1_1_2" localSheetId="7">#REF!</definedName>
    <definedName name="_91_165OP_Q1_Forecast_1_1_1_1_1_1_2" localSheetId="8">#REF!</definedName>
    <definedName name="_91_165OP_Q1_Forecast_1_1_1_1_1_1_2" localSheetId="9">#REF!</definedName>
    <definedName name="_91_165OP_Q1_Forecast_1_1_1_1_1_1_2" localSheetId="11">#REF!</definedName>
    <definedName name="_91_165OP_Q1_Forecast_1_1_1_1_1_1_2" localSheetId="15">#REF!</definedName>
    <definedName name="_91_165OP_Q1_Forecast_1_1_1_1_1_1_2" localSheetId="0">#REF!</definedName>
    <definedName name="_91_165OP_Q1_Forecast_1_1_1_1_1_1_2" localSheetId="2">#REF!</definedName>
    <definedName name="_91_165OP_Q1_Forecast_1_1_1_1_1_1_2" localSheetId="1">#REF!</definedName>
    <definedName name="_91_165OP_Q1_Forecast_1_1_1_1_1_1_2">#REF!</definedName>
    <definedName name="_910coy_1_1_1_1" localSheetId="3">#REF!</definedName>
    <definedName name="_910coy_1_1_1_1" localSheetId="5">#REF!</definedName>
    <definedName name="_910coy_1_1_1_1" localSheetId="6">#REF!</definedName>
    <definedName name="_910coy_1_1_1_1" localSheetId="7">#REF!</definedName>
    <definedName name="_910coy_1_1_1_1" localSheetId="8">#REF!</definedName>
    <definedName name="_910coy_1_1_1_1" localSheetId="9">#REF!</definedName>
    <definedName name="_910coy_1_1_1_1" localSheetId="11">#REF!</definedName>
    <definedName name="_910coy_1_1_1_1" localSheetId="15">#REF!</definedName>
    <definedName name="_910coy_1_1_1_1" localSheetId="0">#REF!</definedName>
    <definedName name="_910coy_1_1_1_1" localSheetId="2">#REF!</definedName>
    <definedName name="_910coy_1_1_1_1" localSheetId="1">#REF!</definedName>
    <definedName name="_910coy_1_1_1_1">#REF!</definedName>
    <definedName name="_910GA_Q3_Forecast_1_1_1" localSheetId="3">[105]G_A!$Y$1:$Y$65536</definedName>
    <definedName name="_910GA_Q3_Forecast_1_1_1" localSheetId="6">[106]G_A!$Y$1:$Y$65536</definedName>
    <definedName name="_910GA_Q3_Forecast_1_1_1" localSheetId="9">[106]G_A!$Y$1:$Y$65536</definedName>
    <definedName name="_910GA_Q3_Forecast_1_1_1" localSheetId="11">[105]G_A!$Y$1:$Y$65536</definedName>
    <definedName name="_910GA_Q3_Forecast_1_1_1" localSheetId="15">[106]G_A!$Y$1:$Y$65536</definedName>
    <definedName name="_910GA_Q3_Forecast_1_1_1" localSheetId="2">[105]G_A!$Y$1:$Y$65536</definedName>
    <definedName name="_910GA_Q3_Forecast_1_1_1">[107]G_A!$Y$1:$Y$65536</definedName>
    <definedName name="_911coy_1_1_1_1_1" localSheetId="3">#REF!</definedName>
    <definedName name="_911coy_1_1_1_1_1" localSheetId="5">#REF!</definedName>
    <definedName name="_911coy_1_1_1_1_1" localSheetId="6">#REF!</definedName>
    <definedName name="_911coy_1_1_1_1_1" localSheetId="7">#REF!</definedName>
    <definedName name="_911coy_1_1_1_1_1" localSheetId="8">#REF!</definedName>
    <definedName name="_911coy_1_1_1_1_1" localSheetId="9">#REF!</definedName>
    <definedName name="_911coy_1_1_1_1_1" localSheetId="11">#REF!</definedName>
    <definedName name="_911coy_1_1_1_1_1" localSheetId="15">#REF!</definedName>
    <definedName name="_911coy_1_1_1_1_1" localSheetId="0">#REF!</definedName>
    <definedName name="_911coy_1_1_1_1_1" localSheetId="2">#REF!</definedName>
    <definedName name="_911coy_1_1_1_1_1" localSheetId="1">#REF!</definedName>
    <definedName name="_911coy_1_1_1_1_1">#REF!</definedName>
    <definedName name="_911GA_Q3_Forecast_1_1_1_1" localSheetId="3">[105]G_A!$Y$1:$Y$65536</definedName>
    <definedName name="_911GA_Q3_Forecast_1_1_1_1" localSheetId="6">[106]G_A!$Y$1:$Y$65536</definedName>
    <definedName name="_911GA_Q3_Forecast_1_1_1_1" localSheetId="9">[106]G_A!$Y$1:$Y$65536</definedName>
    <definedName name="_911GA_Q3_Forecast_1_1_1_1" localSheetId="11">[105]G_A!$Y$1:$Y$65536</definedName>
    <definedName name="_911GA_Q3_Forecast_1_1_1_1" localSheetId="15">[106]G_A!$Y$1:$Y$65536</definedName>
    <definedName name="_911GA_Q3_Forecast_1_1_1_1" localSheetId="2">[105]G_A!$Y$1:$Y$65536</definedName>
    <definedName name="_911GA_Q3_Forecast_1_1_1_1">[107]G_A!$Y$1:$Y$65536</definedName>
    <definedName name="_912coy_1_1_1_1_1_1" localSheetId="3">#REF!</definedName>
    <definedName name="_912coy_1_1_1_1_1_1" localSheetId="5">#REF!</definedName>
    <definedName name="_912coy_1_1_1_1_1_1" localSheetId="6">#REF!</definedName>
    <definedName name="_912coy_1_1_1_1_1_1" localSheetId="7">#REF!</definedName>
    <definedName name="_912coy_1_1_1_1_1_1" localSheetId="8">#REF!</definedName>
    <definedName name="_912coy_1_1_1_1_1_1" localSheetId="9">#REF!</definedName>
    <definedName name="_912coy_1_1_1_1_1_1" localSheetId="11">#REF!</definedName>
    <definedName name="_912coy_1_1_1_1_1_1" localSheetId="15">#REF!</definedName>
    <definedName name="_912coy_1_1_1_1_1_1" localSheetId="0">#REF!</definedName>
    <definedName name="_912coy_1_1_1_1_1_1" localSheetId="2">#REF!</definedName>
    <definedName name="_912coy_1_1_1_1_1_1" localSheetId="1">#REF!</definedName>
    <definedName name="_912coy_1_1_1_1_1_1">#REF!</definedName>
    <definedName name="_912GA_Q3_Forecast_1_1_1_1_1" localSheetId="3">[108]G_A!$Y$1:$Y$65536</definedName>
    <definedName name="_912GA_Q3_Forecast_1_1_1_1_1" localSheetId="6">[109]G_A!$Y$1:$Y$65536</definedName>
    <definedName name="_912GA_Q3_Forecast_1_1_1_1_1" localSheetId="9">[109]G_A!$Y$1:$Y$65536</definedName>
    <definedName name="_912GA_Q3_Forecast_1_1_1_1_1" localSheetId="11">[108]G_A!$Y$1:$Y$65536</definedName>
    <definedName name="_912GA_Q3_Forecast_1_1_1_1_1" localSheetId="15">[109]G_A!$Y$1:$Y$65536</definedName>
    <definedName name="_912GA_Q3_Forecast_1_1_1_1_1" localSheetId="2">[108]G_A!$Y$1:$Y$65536</definedName>
    <definedName name="_912GA_Q3_Forecast_1_1_1_1_1">[110]G_A!$Y$1:$Y$65536</definedName>
    <definedName name="_913coy_1_1_1_1_1_1_1" localSheetId="3">#REF!</definedName>
    <definedName name="_913coy_1_1_1_1_1_1_1" localSheetId="5">#REF!</definedName>
    <definedName name="_913coy_1_1_1_1_1_1_1" localSheetId="6">#REF!</definedName>
    <definedName name="_913coy_1_1_1_1_1_1_1" localSheetId="7">#REF!</definedName>
    <definedName name="_913coy_1_1_1_1_1_1_1" localSheetId="8">#REF!</definedName>
    <definedName name="_913coy_1_1_1_1_1_1_1" localSheetId="9">#REF!</definedName>
    <definedName name="_913coy_1_1_1_1_1_1_1" localSheetId="11">#REF!</definedName>
    <definedName name="_913coy_1_1_1_1_1_1_1" localSheetId="15">#REF!</definedName>
    <definedName name="_913coy_1_1_1_1_1_1_1" localSheetId="0">#REF!</definedName>
    <definedName name="_913coy_1_1_1_1_1_1_1" localSheetId="2">#REF!</definedName>
    <definedName name="_913coy_1_1_1_1_1_1_1" localSheetId="1">#REF!</definedName>
    <definedName name="_913coy_1_1_1_1_1_1_1">#REF!</definedName>
    <definedName name="_914coy_1_1_1_1_1_1_1_1" localSheetId="3">#REF!</definedName>
    <definedName name="_914coy_1_1_1_1_1_1_1_1" localSheetId="5">#REF!</definedName>
    <definedName name="_914coy_1_1_1_1_1_1_1_1" localSheetId="6">#REF!</definedName>
    <definedName name="_914coy_1_1_1_1_1_1_1_1" localSheetId="7">#REF!</definedName>
    <definedName name="_914coy_1_1_1_1_1_1_1_1" localSheetId="8">#REF!</definedName>
    <definedName name="_914coy_1_1_1_1_1_1_1_1" localSheetId="9">#REF!</definedName>
    <definedName name="_914coy_1_1_1_1_1_1_1_1" localSheetId="11">#REF!</definedName>
    <definedName name="_914coy_1_1_1_1_1_1_1_1" localSheetId="15">#REF!</definedName>
    <definedName name="_914coy_1_1_1_1_1_1_1_1" localSheetId="0">#REF!</definedName>
    <definedName name="_914coy_1_1_1_1_1_1_1_1" localSheetId="2">#REF!</definedName>
    <definedName name="_914coy_1_1_1_1_1_1_1_1" localSheetId="1">#REF!</definedName>
    <definedName name="_914coy_1_1_1_1_1_1_1_1">#REF!</definedName>
    <definedName name="_914GA_Q3_Forecast_1_1_1_1_1_1_1_1" localSheetId="3">[105]G_A!$Y$1:$Y$65536</definedName>
    <definedName name="_914GA_Q3_Forecast_1_1_1_1_1_1_1_1" localSheetId="6">[106]G_A!$Y$1:$Y$65536</definedName>
    <definedName name="_914GA_Q3_Forecast_1_1_1_1_1_1_1_1" localSheetId="9">[106]G_A!$Y$1:$Y$65536</definedName>
    <definedName name="_914GA_Q3_Forecast_1_1_1_1_1_1_1_1" localSheetId="11">[105]G_A!$Y$1:$Y$65536</definedName>
    <definedName name="_914GA_Q3_Forecast_1_1_1_1_1_1_1_1" localSheetId="15">[106]G_A!$Y$1:$Y$65536</definedName>
    <definedName name="_914GA_Q3_Forecast_1_1_1_1_1_1_1_1" localSheetId="2">[105]G_A!$Y$1:$Y$65536</definedName>
    <definedName name="_914GA_Q3_Forecast_1_1_1_1_1_1_1_1">[107]G_A!$Y$1:$Y$65536</definedName>
    <definedName name="_915coy_1_1_1_1_1_1_1_1_1" localSheetId="3">#REF!</definedName>
    <definedName name="_915coy_1_1_1_1_1_1_1_1_1" localSheetId="5">#REF!</definedName>
    <definedName name="_915coy_1_1_1_1_1_1_1_1_1" localSheetId="6">#REF!</definedName>
    <definedName name="_915coy_1_1_1_1_1_1_1_1_1" localSheetId="7">#REF!</definedName>
    <definedName name="_915coy_1_1_1_1_1_1_1_1_1" localSheetId="8">#REF!</definedName>
    <definedName name="_915coy_1_1_1_1_1_1_1_1_1" localSheetId="9">#REF!</definedName>
    <definedName name="_915coy_1_1_1_1_1_1_1_1_1" localSheetId="11">#REF!</definedName>
    <definedName name="_915coy_1_1_1_1_1_1_1_1_1" localSheetId="15">#REF!</definedName>
    <definedName name="_915coy_1_1_1_1_1_1_1_1_1" localSheetId="0">#REF!</definedName>
    <definedName name="_915coy_1_1_1_1_1_1_1_1_1" localSheetId="2">#REF!</definedName>
    <definedName name="_915coy_1_1_1_1_1_1_1_1_1" localSheetId="1">#REF!</definedName>
    <definedName name="_915coy_1_1_1_1_1_1_1_1_1">#REF!</definedName>
    <definedName name="_915GA_RF_1_1_1" localSheetId="3">[105]G_A!$N$1:$N$65536</definedName>
    <definedName name="_915GA_RF_1_1_1" localSheetId="6">[106]G_A!$N$1:$N$65536</definedName>
    <definedName name="_915GA_RF_1_1_1" localSheetId="9">[106]G_A!$N$1:$N$65536</definedName>
    <definedName name="_915GA_RF_1_1_1" localSheetId="11">[105]G_A!$N$1:$N$65536</definedName>
    <definedName name="_915GA_RF_1_1_1" localSheetId="15">[106]G_A!$N$1:$N$65536</definedName>
    <definedName name="_915GA_RF_1_1_1" localSheetId="2">[105]G_A!$N$1:$N$65536</definedName>
    <definedName name="_915GA_RF_1_1_1">[107]G_A!$N$1:$N$65536</definedName>
    <definedName name="_916coy_1_1_1_1_1_1_1_1_1_1" localSheetId="3">#REF!</definedName>
    <definedName name="_916coy_1_1_1_1_1_1_1_1_1_1" localSheetId="5">#REF!</definedName>
    <definedName name="_916coy_1_1_1_1_1_1_1_1_1_1" localSheetId="6">#REF!</definedName>
    <definedName name="_916coy_1_1_1_1_1_1_1_1_1_1" localSheetId="7">#REF!</definedName>
    <definedName name="_916coy_1_1_1_1_1_1_1_1_1_1" localSheetId="8">#REF!</definedName>
    <definedName name="_916coy_1_1_1_1_1_1_1_1_1_1" localSheetId="9">#REF!</definedName>
    <definedName name="_916coy_1_1_1_1_1_1_1_1_1_1" localSheetId="11">#REF!</definedName>
    <definedName name="_916coy_1_1_1_1_1_1_1_1_1_1" localSheetId="15">#REF!</definedName>
    <definedName name="_916coy_1_1_1_1_1_1_1_1_1_1" localSheetId="0">#REF!</definedName>
    <definedName name="_916coy_1_1_1_1_1_1_1_1_1_1" localSheetId="2">#REF!</definedName>
    <definedName name="_916coy_1_1_1_1_1_1_1_1_1_1" localSheetId="1">#REF!</definedName>
    <definedName name="_916coy_1_1_1_1_1_1_1_1_1_1">#REF!</definedName>
    <definedName name="_916GA_RF_1_1_1_1" localSheetId="3">[105]G_A!$N$1:$N$65536</definedName>
    <definedName name="_916GA_RF_1_1_1_1" localSheetId="6">[106]G_A!$N$1:$N$65536</definedName>
    <definedName name="_916GA_RF_1_1_1_1" localSheetId="9">[106]G_A!$N$1:$N$65536</definedName>
    <definedName name="_916GA_RF_1_1_1_1" localSheetId="11">[105]G_A!$N$1:$N$65536</definedName>
    <definedName name="_916GA_RF_1_1_1_1" localSheetId="15">[106]G_A!$N$1:$N$65536</definedName>
    <definedName name="_916GA_RF_1_1_1_1" localSheetId="2">[105]G_A!$N$1:$N$65536</definedName>
    <definedName name="_916GA_RF_1_1_1_1">[107]G_A!$N$1:$N$65536</definedName>
    <definedName name="_917coy_1_1_1_1_1_1_1_1_1_1_1" localSheetId="3">#REF!</definedName>
    <definedName name="_917coy_1_1_1_1_1_1_1_1_1_1_1" localSheetId="5">#REF!</definedName>
    <definedName name="_917coy_1_1_1_1_1_1_1_1_1_1_1" localSheetId="6">#REF!</definedName>
    <definedName name="_917coy_1_1_1_1_1_1_1_1_1_1_1" localSheetId="7">#REF!</definedName>
    <definedName name="_917coy_1_1_1_1_1_1_1_1_1_1_1" localSheetId="8">#REF!</definedName>
    <definedName name="_917coy_1_1_1_1_1_1_1_1_1_1_1" localSheetId="9">#REF!</definedName>
    <definedName name="_917coy_1_1_1_1_1_1_1_1_1_1_1" localSheetId="11">#REF!</definedName>
    <definedName name="_917coy_1_1_1_1_1_1_1_1_1_1_1" localSheetId="15">#REF!</definedName>
    <definedName name="_917coy_1_1_1_1_1_1_1_1_1_1_1" localSheetId="0">#REF!</definedName>
    <definedName name="_917coy_1_1_1_1_1_1_1_1_1_1_1" localSheetId="2">#REF!</definedName>
    <definedName name="_917coy_1_1_1_1_1_1_1_1_1_1_1" localSheetId="1">#REF!</definedName>
    <definedName name="_917coy_1_1_1_1_1_1_1_1_1_1_1">#REF!</definedName>
    <definedName name="_917GA_RF_1_1_1_1_1" localSheetId="3">[108]G_A!$N$1:$N$65536</definedName>
    <definedName name="_917GA_RF_1_1_1_1_1" localSheetId="6">[109]G_A!$N$1:$N$65536</definedName>
    <definedName name="_917GA_RF_1_1_1_1_1" localSheetId="9">[109]G_A!$N$1:$N$65536</definedName>
    <definedName name="_917GA_RF_1_1_1_1_1" localSheetId="11">[108]G_A!$N$1:$N$65536</definedName>
    <definedName name="_917GA_RF_1_1_1_1_1" localSheetId="15">[109]G_A!$N$1:$N$65536</definedName>
    <definedName name="_917GA_RF_1_1_1_1_1" localSheetId="2">[108]G_A!$N$1:$N$65536</definedName>
    <definedName name="_917GA_RF_1_1_1_1_1">[110]G_A!$N$1:$N$65536</definedName>
    <definedName name="_918coy_1_1_1_1_1_1_1_1_1_1_1_1" localSheetId="3">#REF!</definedName>
    <definedName name="_918coy_1_1_1_1_1_1_1_1_1_1_1_1" localSheetId="5">#REF!</definedName>
    <definedName name="_918coy_1_1_1_1_1_1_1_1_1_1_1_1" localSheetId="6">#REF!</definedName>
    <definedName name="_918coy_1_1_1_1_1_1_1_1_1_1_1_1" localSheetId="7">#REF!</definedName>
    <definedName name="_918coy_1_1_1_1_1_1_1_1_1_1_1_1" localSheetId="8">#REF!</definedName>
    <definedName name="_918coy_1_1_1_1_1_1_1_1_1_1_1_1" localSheetId="9">#REF!</definedName>
    <definedName name="_918coy_1_1_1_1_1_1_1_1_1_1_1_1" localSheetId="11">#REF!</definedName>
    <definedName name="_918coy_1_1_1_1_1_1_1_1_1_1_1_1" localSheetId="15">#REF!</definedName>
    <definedName name="_918coy_1_1_1_1_1_1_1_1_1_1_1_1" localSheetId="0">#REF!</definedName>
    <definedName name="_918coy_1_1_1_1_1_1_1_1_1_1_1_1" localSheetId="2">#REF!</definedName>
    <definedName name="_918coy_1_1_1_1_1_1_1_1_1_1_1_1" localSheetId="1">#REF!</definedName>
    <definedName name="_918coy_1_1_1_1_1_1_1_1_1_1_1_1">#REF!</definedName>
    <definedName name="_919coy_name_1_1_1" localSheetId="3">#REF!</definedName>
    <definedName name="_919coy_name_1_1_1" localSheetId="5">#REF!</definedName>
    <definedName name="_919coy_name_1_1_1" localSheetId="6">#REF!</definedName>
    <definedName name="_919coy_name_1_1_1" localSheetId="7">#REF!</definedName>
    <definedName name="_919coy_name_1_1_1" localSheetId="8">#REF!</definedName>
    <definedName name="_919coy_name_1_1_1" localSheetId="9">#REF!</definedName>
    <definedName name="_919coy_name_1_1_1" localSheetId="11">#REF!</definedName>
    <definedName name="_919coy_name_1_1_1" localSheetId="15">#REF!</definedName>
    <definedName name="_919coy_name_1_1_1" localSheetId="0">#REF!</definedName>
    <definedName name="_919coy_name_1_1_1" localSheetId="2">#REF!</definedName>
    <definedName name="_919coy_name_1_1_1" localSheetId="1">#REF!</definedName>
    <definedName name="_919coy_name_1_1_1">#REF!</definedName>
    <definedName name="_919GA_RF_1_1_1_1_1_1_1_1" localSheetId="3">[105]G_A!$N$1:$N$65536</definedName>
    <definedName name="_919GA_RF_1_1_1_1_1_1_1_1" localSheetId="6">[106]G_A!$N$1:$N$65536</definedName>
    <definedName name="_919GA_RF_1_1_1_1_1_1_1_1" localSheetId="9">[106]G_A!$N$1:$N$65536</definedName>
    <definedName name="_919GA_RF_1_1_1_1_1_1_1_1" localSheetId="11">[105]G_A!$N$1:$N$65536</definedName>
    <definedName name="_919GA_RF_1_1_1_1_1_1_1_1" localSheetId="15">[106]G_A!$N$1:$N$65536</definedName>
    <definedName name="_919GA_RF_1_1_1_1_1_1_1_1" localSheetId="2">[105]G_A!$N$1:$N$65536</definedName>
    <definedName name="_919GA_RF_1_1_1_1_1_1_1_1">[107]G_A!$N$1:$N$65536</definedName>
    <definedName name="_91coy_1_1_1_1" localSheetId="3">#REF!</definedName>
    <definedName name="_91coy_1_1_1_1" localSheetId="5">#REF!</definedName>
    <definedName name="_91coy_1_1_1_1" localSheetId="6">#REF!</definedName>
    <definedName name="_91coy_1_1_1_1" localSheetId="7">#REF!</definedName>
    <definedName name="_91coy_1_1_1_1" localSheetId="8">#REF!</definedName>
    <definedName name="_91coy_1_1_1_1" localSheetId="9">#REF!</definedName>
    <definedName name="_91coy_1_1_1_1" localSheetId="11">#REF!</definedName>
    <definedName name="_91coy_1_1_1_1" localSheetId="15">#REF!</definedName>
    <definedName name="_91coy_1_1_1_1" localSheetId="0">#REF!</definedName>
    <definedName name="_91coy_1_1_1_1" localSheetId="2">#REF!</definedName>
    <definedName name="_91coy_1_1_1_1" localSheetId="1">#REF!</definedName>
    <definedName name="_91coy_1_1_1_1">#REF!</definedName>
    <definedName name="_91coy_1_1_1_1_1" localSheetId="3">#REF!</definedName>
    <definedName name="_91coy_1_1_1_1_1" localSheetId="5">#REF!</definedName>
    <definedName name="_91coy_1_1_1_1_1" localSheetId="6">#REF!</definedName>
    <definedName name="_91coy_1_1_1_1_1" localSheetId="7">#REF!</definedName>
    <definedName name="_91coy_1_1_1_1_1" localSheetId="8">#REF!</definedName>
    <definedName name="_91coy_1_1_1_1_1" localSheetId="9">#REF!</definedName>
    <definedName name="_91coy_1_1_1_1_1" localSheetId="11">#REF!</definedName>
    <definedName name="_91coy_1_1_1_1_1" localSheetId="15">#REF!</definedName>
    <definedName name="_91coy_1_1_1_1_1" localSheetId="0">#REF!</definedName>
    <definedName name="_91coy_1_1_1_1_1" localSheetId="2">#REF!</definedName>
    <definedName name="_91coy_1_1_1_1_1" localSheetId="1">#REF!</definedName>
    <definedName name="_91coy_1_1_1_1_1">#REF!</definedName>
    <definedName name="_91coy_1_1_1_1_1_1" localSheetId="3">#REF!</definedName>
    <definedName name="_91coy_1_1_1_1_1_1" localSheetId="5">#REF!</definedName>
    <definedName name="_91coy_1_1_1_1_1_1" localSheetId="6">#REF!</definedName>
    <definedName name="_91coy_1_1_1_1_1_1" localSheetId="7">#REF!</definedName>
    <definedName name="_91coy_1_1_1_1_1_1" localSheetId="8">#REF!</definedName>
    <definedName name="_91coy_1_1_1_1_1_1" localSheetId="9">#REF!</definedName>
    <definedName name="_91coy_1_1_1_1_1_1" localSheetId="11">#REF!</definedName>
    <definedName name="_91coy_1_1_1_1_1_1" localSheetId="15">#REF!</definedName>
    <definedName name="_91coy_1_1_1_1_1_1" localSheetId="0">#REF!</definedName>
    <definedName name="_91coy_1_1_1_1_1_1" localSheetId="2">#REF!</definedName>
    <definedName name="_91coy_1_1_1_1_1_1" localSheetId="1">#REF!</definedName>
    <definedName name="_91coy_1_1_1_1_1_1">#REF!</definedName>
    <definedName name="_91coy_1_1_1_1_1_1_1" localSheetId="3">#REF!</definedName>
    <definedName name="_91coy_1_1_1_1_1_1_1" localSheetId="5">#REF!</definedName>
    <definedName name="_91coy_1_1_1_1_1_1_1" localSheetId="6">#REF!</definedName>
    <definedName name="_91coy_1_1_1_1_1_1_1" localSheetId="7">#REF!</definedName>
    <definedName name="_91coy_1_1_1_1_1_1_1" localSheetId="8">#REF!</definedName>
    <definedName name="_91coy_1_1_1_1_1_1_1" localSheetId="9">#REF!</definedName>
    <definedName name="_91coy_1_1_1_1_1_1_1" localSheetId="11">#REF!</definedName>
    <definedName name="_91coy_1_1_1_1_1_1_1" localSheetId="15">#REF!</definedName>
    <definedName name="_91coy_1_1_1_1_1_1_1" localSheetId="0">#REF!</definedName>
    <definedName name="_91coy_1_1_1_1_1_1_1" localSheetId="2">#REF!</definedName>
    <definedName name="_91coy_1_1_1_1_1_1_1" localSheetId="1">#REF!</definedName>
    <definedName name="_91coy_1_1_1_1_1_1_1">#REF!</definedName>
    <definedName name="_91coy_1_1_1_1_1_1_2" localSheetId="3">#REF!</definedName>
    <definedName name="_91coy_1_1_1_1_1_1_2" localSheetId="5">#REF!</definedName>
    <definedName name="_91coy_1_1_1_1_1_1_2" localSheetId="6">#REF!</definedName>
    <definedName name="_91coy_1_1_1_1_1_1_2" localSheetId="7">#REF!</definedName>
    <definedName name="_91coy_1_1_1_1_1_1_2" localSheetId="8">#REF!</definedName>
    <definedName name="_91coy_1_1_1_1_1_1_2" localSheetId="9">#REF!</definedName>
    <definedName name="_91coy_1_1_1_1_1_1_2" localSheetId="11">#REF!</definedName>
    <definedName name="_91coy_1_1_1_1_1_1_2" localSheetId="15">#REF!</definedName>
    <definedName name="_91coy_1_1_1_1_1_1_2" localSheetId="0">#REF!</definedName>
    <definedName name="_91coy_1_1_1_1_1_1_2" localSheetId="2">#REF!</definedName>
    <definedName name="_91coy_1_1_1_1_1_1_2" localSheetId="1">#REF!</definedName>
    <definedName name="_91coy_1_1_1_1_1_1_2">#REF!</definedName>
    <definedName name="_91coy_1_1_1_1_1_2" localSheetId="3">#REF!</definedName>
    <definedName name="_91coy_1_1_1_1_1_2" localSheetId="5">#REF!</definedName>
    <definedName name="_91coy_1_1_1_1_1_2" localSheetId="6">#REF!</definedName>
    <definedName name="_91coy_1_1_1_1_1_2" localSheetId="7">#REF!</definedName>
    <definedName name="_91coy_1_1_1_1_1_2" localSheetId="8">#REF!</definedName>
    <definedName name="_91coy_1_1_1_1_1_2" localSheetId="9">#REF!</definedName>
    <definedName name="_91coy_1_1_1_1_1_2" localSheetId="11">#REF!</definedName>
    <definedName name="_91coy_1_1_1_1_1_2" localSheetId="15">#REF!</definedName>
    <definedName name="_91coy_1_1_1_1_1_2" localSheetId="0">#REF!</definedName>
    <definedName name="_91coy_1_1_1_1_1_2" localSheetId="2">#REF!</definedName>
    <definedName name="_91coy_1_1_1_1_1_2" localSheetId="1">#REF!</definedName>
    <definedName name="_91coy_1_1_1_1_1_2">#REF!</definedName>
    <definedName name="_91coy_1_1_1_1_2" localSheetId="3">#REF!</definedName>
    <definedName name="_91coy_1_1_1_1_2" localSheetId="5">#REF!</definedName>
    <definedName name="_91coy_1_1_1_1_2" localSheetId="6">#REF!</definedName>
    <definedName name="_91coy_1_1_1_1_2" localSheetId="7">#REF!</definedName>
    <definedName name="_91coy_1_1_1_1_2" localSheetId="8">#REF!</definedName>
    <definedName name="_91coy_1_1_1_1_2" localSheetId="9">#REF!</definedName>
    <definedName name="_91coy_1_1_1_1_2" localSheetId="11">#REF!</definedName>
    <definedName name="_91coy_1_1_1_1_2" localSheetId="15">#REF!</definedName>
    <definedName name="_91coy_1_1_1_1_2" localSheetId="0">#REF!</definedName>
    <definedName name="_91coy_1_1_1_1_2" localSheetId="2">#REF!</definedName>
    <definedName name="_91coy_1_1_1_1_2" localSheetId="1">#REF!</definedName>
    <definedName name="_91coy_1_1_1_1_2">#REF!</definedName>
    <definedName name="_91Detail_LY_CM_1_1_1_1_1_1_1_1_1" localSheetId="3">#REF!</definedName>
    <definedName name="_91Detail_LY_CM_1_1_1_1_1_1_1_1_1" localSheetId="5">#REF!</definedName>
    <definedName name="_91Detail_LY_CM_1_1_1_1_1_1_1_1_1" localSheetId="6">#REF!</definedName>
    <definedName name="_91Detail_LY_CM_1_1_1_1_1_1_1_1_1" localSheetId="7">#REF!</definedName>
    <definedName name="_91Detail_LY_CM_1_1_1_1_1_1_1_1_1" localSheetId="8">#REF!</definedName>
    <definedName name="_91Detail_LY_CM_1_1_1_1_1_1_1_1_1" localSheetId="9">#REF!</definedName>
    <definedName name="_91Detail_LY_CM_1_1_1_1_1_1_1_1_1" localSheetId="11">#REF!</definedName>
    <definedName name="_91Detail_LY_CM_1_1_1_1_1_1_1_1_1" localSheetId="15">#REF!</definedName>
    <definedName name="_91Detail_LY_CM_1_1_1_1_1_1_1_1_1" localSheetId="0">#REF!</definedName>
    <definedName name="_91Detail_LY_CM_1_1_1_1_1_1_1_1_1" localSheetId="2">#REF!</definedName>
    <definedName name="_91Detail_LY_CM_1_1_1_1_1_1_1_1_1" localSheetId="1">#REF!</definedName>
    <definedName name="_91Detail_LY_CM_1_1_1_1_1_1_1_1_1">#REF!</definedName>
    <definedName name="_91Detail_LY_CM_1_1_1_1_1_1_1_1_1_1" localSheetId="3">#REF!</definedName>
    <definedName name="_91Detail_LY_CM_1_1_1_1_1_1_1_1_1_1" localSheetId="5">#REF!</definedName>
    <definedName name="_91Detail_LY_CM_1_1_1_1_1_1_1_1_1_1" localSheetId="6">#REF!</definedName>
    <definedName name="_91Detail_LY_CM_1_1_1_1_1_1_1_1_1_1" localSheetId="7">#REF!</definedName>
    <definedName name="_91Detail_LY_CM_1_1_1_1_1_1_1_1_1_1" localSheetId="8">#REF!</definedName>
    <definedName name="_91Detail_LY_CM_1_1_1_1_1_1_1_1_1_1" localSheetId="9">#REF!</definedName>
    <definedName name="_91Detail_LY_CM_1_1_1_1_1_1_1_1_1_1" localSheetId="11">#REF!</definedName>
    <definedName name="_91Detail_LY_CM_1_1_1_1_1_1_1_1_1_1" localSheetId="15">#REF!</definedName>
    <definedName name="_91Detail_LY_CM_1_1_1_1_1_1_1_1_1_1" localSheetId="0">#REF!</definedName>
    <definedName name="_91Detail_LY_CM_1_1_1_1_1_1_1_1_1_1" localSheetId="2">#REF!</definedName>
    <definedName name="_91Detail_LY_CM_1_1_1_1_1_1_1_1_1_1" localSheetId="1">#REF!</definedName>
    <definedName name="_91Detail_LY_CM_1_1_1_1_1_1_1_1_1_1">#REF!</definedName>
    <definedName name="_91Detail_LY_CM_1_1_1_1_1_1_1_1_1_1_1" localSheetId="3">#REF!</definedName>
    <definedName name="_91Detail_LY_CM_1_1_1_1_1_1_1_1_1_1_1" localSheetId="5">#REF!</definedName>
    <definedName name="_91Detail_LY_CM_1_1_1_1_1_1_1_1_1_1_1" localSheetId="6">#REF!</definedName>
    <definedName name="_91Detail_LY_CM_1_1_1_1_1_1_1_1_1_1_1" localSheetId="7">#REF!</definedName>
    <definedName name="_91Detail_LY_CM_1_1_1_1_1_1_1_1_1_1_1" localSheetId="8">#REF!</definedName>
    <definedName name="_91Detail_LY_CM_1_1_1_1_1_1_1_1_1_1_1" localSheetId="9">#REF!</definedName>
    <definedName name="_91Detail_LY_CM_1_1_1_1_1_1_1_1_1_1_1" localSheetId="11">#REF!</definedName>
    <definedName name="_91Detail_LY_CM_1_1_1_1_1_1_1_1_1_1_1" localSheetId="15">#REF!</definedName>
    <definedName name="_91Detail_LY_CM_1_1_1_1_1_1_1_1_1_1_1" localSheetId="0">#REF!</definedName>
    <definedName name="_91Detail_LY_CM_1_1_1_1_1_1_1_1_1_1_1" localSheetId="2">#REF!</definedName>
    <definedName name="_91Detail_LY_CM_1_1_1_1_1_1_1_1_1_1_1" localSheetId="1">#REF!</definedName>
    <definedName name="_91Detail_LY_CM_1_1_1_1_1_1_1_1_1_1_1">#REF!</definedName>
    <definedName name="_91Detail_LY_CM_1_1_1_1_1_1_1_1_1_1_2" localSheetId="3">#REF!</definedName>
    <definedName name="_91Detail_LY_CM_1_1_1_1_1_1_1_1_1_1_2" localSheetId="5">#REF!</definedName>
    <definedName name="_91Detail_LY_CM_1_1_1_1_1_1_1_1_1_1_2" localSheetId="6">#REF!</definedName>
    <definedName name="_91Detail_LY_CM_1_1_1_1_1_1_1_1_1_1_2" localSheetId="7">#REF!</definedName>
    <definedName name="_91Detail_LY_CM_1_1_1_1_1_1_1_1_1_1_2" localSheetId="8">#REF!</definedName>
    <definedName name="_91Detail_LY_CM_1_1_1_1_1_1_1_1_1_1_2" localSheetId="9">#REF!</definedName>
    <definedName name="_91Detail_LY_CM_1_1_1_1_1_1_1_1_1_1_2" localSheetId="11">#REF!</definedName>
    <definedName name="_91Detail_LY_CM_1_1_1_1_1_1_1_1_1_1_2" localSheetId="15">#REF!</definedName>
    <definedName name="_91Detail_LY_CM_1_1_1_1_1_1_1_1_1_1_2" localSheetId="0">#REF!</definedName>
    <definedName name="_91Detail_LY_CM_1_1_1_1_1_1_1_1_1_1_2" localSheetId="2">#REF!</definedName>
    <definedName name="_91Detail_LY_CM_1_1_1_1_1_1_1_1_1_1_2" localSheetId="1">#REF!</definedName>
    <definedName name="_91Detail_LY_CM_1_1_1_1_1_1_1_1_1_1_2">#REF!</definedName>
    <definedName name="_91Detail_LY_CM_1_1_1_1_1_1_1_1_1_2" localSheetId="3">#REF!</definedName>
    <definedName name="_91Detail_LY_CM_1_1_1_1_1_1_1_1_1_2" localSheetId="5">#REF!</definedName>
    <definedName name="_91Detail_LY_CM_1_1_1_1_1_1_1_1_1_2" localSheetId="6">#REF!</definedName>
    <definedName name="_91Detail_LY_CM_1_1_1_1_1_1_1_1_1_2" localSheetId="7">#REF!</definedName>
    <definedName name="_91Detail_LY_CM_1_1_1_1_1_1_1_1_1_2" localSheetId="8">#REF!</definedName>
    <definedName name="_91Detail_LY_CM_1_1_1_1_1_1_1_1_1_2" localSheetId="9">#REF!</definedName>
    <definedName name="_91Detail_LY_CM_1_1_1_1_1_1_1_1_1_2" localSheetId="11">#REF!</definedName>
    <definedName name="_91Detail_LY_CM_1_1_1_1_1_1_1_1_1_2" localSheetId="15">#REF!</definedName>
    <definedName name="_91Detail_LY_CM_1_1_1_1_1_1_1_1_1_2" localSheetId="0">#REF!</definedName>
    <definedName name="_91Detail_LY_CM_1_1_1_1_1_1_1_1_1_2" localSheetId="2">#REF!</definedName>
    <definedName name="_91Detail_LY_CM_1_1_1_1_1_1_1_1_1_2" localSheetId="1">#REF!</definedName>
    <definedName name="_91Detail_LY_CM_1_1_1_1_1_1_1_1_1_2">#REF!</definedName>
    <definedName name="_91GA_Q2_Actual_1_1_1_1_1" localSheetId="3">[102]G_A!$T$1:$T$65536</definedName>
    <definedName name="_91GA_Q2_Actual_1_1_1_1_1" localSheetId="6">[103]G_A!$T$1:$T$65536</definedName>
    <definedName name="_91GA_Q2_Actual_1_1_1_1_1" localSheetId="9">[103]G_A!$T$1:$T$65536</definedName>
    <definedName name="_91GA_Q2_Actual_1_1_1_1_1" localSheetId="11">[102]G_A!$T$1:$T$65536</definedName>
    <definedName name="_91GA_Q2_Actual_1_1_1_1_1" localSheetId="15">[103]G_A!$T$1:$T$65536</definedName>
    <definedName name="_91GA_Q2_Actual_1_1_1_1_1" localSheetId="2">[102]G_A!$T$1:$T$65536</definedName>
    <definedName name="_91GA_Q2_Actual_1_1_1_1_1">[104]G_A!$T$1:$T$65536</definedName>
    <definedName name="_92_126division_1_1_1_1_1_1_1_1_1_1_1" localSheetId="3">#REF!</definedName>
    <definedName name="_92_126division_1_1_1_1_1_1_1_1_1_1_1" localSheetId="5">#REF!</definedName>
    <definedName name="_92_126division_1_1_1_1_1_1_1_1_1_1_1" localSheetId="6">#REF!</definedName>
    <definedName name="_92_126division_1_1_1_1_1_1_1_1_1_1_1" localSheetId="7">#REF!</definedName>
    <definedName name="_92_126division_1_1_1_1_1_1_1_1_1_1_1" localSheetId="8">#REF!</definedName>
    <definedName name="_92_126division_1_1_1_1_1_1_1_1_1_1_1" localSheetId="9">#REF!</definedName>
    <definedName name="_92_126division_1_1_1_1_1_1_1_1_1_1_1" localSheetId="11">#REF!</definedName>
    <definedName name="_92_126division_1_1_1_1_1_1_1_1_1_1_1" localSheetId="15">#REF!</definedName>
    <definedName name="_92_126division_1_1_1_1_1_1_1_1_1_1_1" localSheetId="0">#REF!</definedName>
    <definedName name="_92_126division_1_1_1_1_1_1_1_1_1_1_1" localSheetId="2">#REF!</definedName>
    <definedName name="_92_126division_1_1_1_1_1_1_1_1_1_1_1" localSheetId="1">#REF!</definedName>
    <definedName name="_92_126division_1_1_1_1_1_1_1_1_1_1_1">#REF!</definedName>
    <definedName name="_92_166Detail_YTD_Actual_1_1_1_1_1_1_1" localSheetId="3">#REF!</definedName>
    <definedName name="_92_166Detail_YTD_Actual_1_1_1_1_1_1_1" localSheetId="5">#REF!</definedName>
    <definedName name="_92_166Detail_YTD_Actual_1_1_1_1_1_1_1" localSheetId="6">#REF!</definedName>
    <definedName name="_92_166Detail_YTD_Actual_1_1_1_1_1_1_1" localSheetId="7">#REF!</definedName>
    <definedName name="_92_166Detail_YTD_Actual_1_1_1_1_1_1_1" localSheetId="8">#REF!</definedName>
    <definedName name="_92_166Detail_YTD_Actual_1_1_1_1_1_1_1" localSheetId="9">#REF!</definedName>
    <definedName name="_92_166Detail_YTD_Actual_1_1_1_1_1_1_1" localSheetId="11">#REF!</definedName>
    <definedName name="_92_166Detail_YTD_Actual_1_1_1_1_1_1_1" localSheetId="15">#REF!</definedName>
    <definedName name="_92_166Detail_YTD_Actual_1_1_1_1_1_1_1" localSheetId="0">#REF!</definedName>
    <definedName name="_92_166Detail_YTD_Actual_1_1_1_1_1_1_1" localSheetId="2">#REF!</definedName>
    <definedName name="_92_166Detail_YTD_Actual_1_1_1_1_1_1_1" localSheetId="1">#REF!</definedName>
    <definedName name="_92_166Detail_YTD_Actual_1_1_1_1_1_1_1">#REF!</definedName>
    <definedName name="_92_166Detail_YTD_Actual_1_1_1_1_1_1_1_1" localSheetId="3">#REF!</definedName>
    <definedName name="_92_166Detail_YTD_Actual_1_1_1_1_1_1_1_1" localSheetId="5">#REF!</definedName>
    <definedName name="_92_166Detail_YTD_Actual_1_1_1_1_1_1_1_1" localSheetId="6">#REF!</definedName>
    <definedName name="_92_166Detail_YTD_Actual_1_1_1_1_1_1_1_1" localSheetId="7">#REF!</definedName>
    <definedName name="_92_166Detail_YTD_Actual_1_1_1_1_1_1_1_1" localSheetId="8">#REF!</definedName>
    <definedName name="_92_166Detail_YTD_Actual_1_1_1_1_1_1_1_1" localSheetId="9">#REF!</definedName>
    <definedName name="_92_166Detail_YTD_Actual_1_1_1_1_1_1_1_1" localSheetId="11">#REF!</definedName>
    <definedName name="_92_166Detail_YTD_Actual_1_1_1_1_1_1_1_1" localSheetId="15">#REF!</definedName>
    <definedName name="_92_166Detail_YTD_Actual_1_1_1_1_1_1_1_1" localSheetId="0">#REF!</definedName>
    <definedName name="_92_166Detail_YTD_Actual_1_1_1_1_1_1_1_1" localSheetId="2">#REF!</definedName>
    <definedName name="_92_166Detail_YTD_Actual_1_1_1_1_1_1_1_1" localSheetId="1">#REF!</definedName>
    <definedName name="_92_166Detail_YTD_Actual_1_1_1_1_1_1_1_1">#REF!</definedName>
    <definedName name="_92_166Detail_YTD_Actual_1_1_1_1_1_1_1_2" localSheetId="3">#REF!</definedName>
    <definedName name="_92_166Detail_YTD_Actual_1_1_1_1_1_1_1_2" localSheetId="5">#REF!</definedName>
    <definedName name="_92_166Detail_YTD_Actual_1_1_1_1_1_1_1_2" localSheetId="6">#REF!</definedName>
    <definedName name="_92_166Detail_YTD_Actual_1_1_1_1_1_1_1_2" localSheetId="7">#REF!</definedName>
    <definedName name="_92_166Detail_YTD_Actual_1_1_1_1_1_1_1_2" localSheetId="8">#REF!</definedName>
    <definedName name="_92_166Detail_YTD_Actual_1_1_1_1_1_1_1_2" localSheetId="9">#REF!</definedName>
    <definedName name="_92_166Detail_YTD_Actual_1_1_1_1_1_1_1_2" localSheetId="11">#REF!</definedName>
    <definedName name="_92_166Detail_YTD_Actual_1_1_1_1_1_1_1_2" localSheetId="15">#REF!</definedName>
    <definedName name="_92_166Detail_YTD_Actual_1_1_1_1_1_1_1_2" localSheetId="0">#REF!</definedName>
    <definedName name="_92_166Detail_YTD_Actual_1_1_1_1_1_1_1_2" localSheetId="2">#REF!</definedName>
    <definedName name="_92_166Detail_YTD_Actual_1_1_1_1_1_1_1_2" localSheetId="1">#REF!</definedName>
    <definedName name="_92_166Detail_YTD_Actual_1_1_1_1_1_1_1_2">#REF!</definedName>
    <definedName name="_920coy_name_1_1_1_1" localSheetId="3">#REF!</definedName>
    <definedName name="_920coy_name_1_1_1_1" localSheetId="5">#REF!</definedName>
    <definedName name="_920coy_name_1_1_1_1" localSheetId="6">#REF!</definedName>
    <definedName name="_920coy_name_1_1_1_1" localSheetId="7">#REF!</definedName>
    <definedName name="_920coy_name_1_1_1_1" localSheetId="8">#REF!</definedName>
    <definedName name="_920coy_name_1_1_1_1" localSheetId="9">#REF!</definedName>
    <definedName name="_920coy_name_1_1_1_1" localSheetId="11">#REF!</definedName>
    <definedName name="_920coy_name_1_1_1_1" localSheetId="15">#REF!</definedName>
    <definedName name="_920coy_name_1_1_1_1" localSheetId="0">#REF!</definedName>
    <definedName name="_920coy_name_1_1_1_1" localSheetId="2">#REF!</definedName>
    <definedName name="_920coy_name_1_1_1_1" localSheetId="1">#REF!</definedName>
    <definedName name="_920coy_name_1_1_1_1">#REF!</definedName>
    <definedName name="_920GA_Total_Bad_Debts_1_1_1" localSheetId="3">[105]G_A!$A$209:$IV$209</definedName>
    <definedName name="_920GA_Total_Bad_Debts_1_1_1" localSheetId="6">[106]G_A!$A$209:$IV$209</definedName>
    <definedName name="_920GA_Total_Bad_Debts_1_1_1" localSheetId="9">[106]G_A!$A$209:$IV$209</definedName>
    <definedName name="_920GA_Total_Bad_Debts_1_1_1" localSheetId="11">[105]G_A!$A$209:$IV$209</definedName>
    <definedName name="_920GA_Total_Bad_Debts_1_1_1" localSheetId="15">[106]G_A!$A$209:$IV$209</definedName>
    <definedName name="_920GA_Total_Bad_Debts_1_1_1" localSheetId="2">[105]G_A!$A$209:$IV$209</definedName>
    <definedName name="_920GA_Total_Bad_Debts_1_1_1">[107]G_A!$A$209:$IV$209</definedName>
    <definedName name="_921coy_name_1_1_1_1_1" localSheetId="3">#REF!</definedName>
    <definedName name="_921coy_name_1_1_1_1_1" localSheetId="5">#REF!</definedName>
    <definedName name="_921coy_name_1_1_1_1_1" localSheetId="6">#REF!</definedName>
    <definedName name="_921coy_name_1_1_1_1_1" localSheetId="7">#REF!</definedName>
    <definedName name="_921coy_name_1_1_1_1_1" localSheetId="8">#REF!</definedName>
    <definedName name="_921coy_name_1_1_1_1_1" localSheetId="9">#REF!</definedName>
    <definedName name="_921coy_name_1_1_1_1_1" localSheetId="11">#REF!</definedName>
    <definedName name="_921coy_name_1_1_1_1_1" localSheetId="15">#REF!</definedName>
    <definedName name="_921coy_name_1_1_1_1_1" localSheetId="0">#REF!</definedName>
    <definedName name="_921coy_name_1_1_1_1_1" localSheetId="2">#REF!</definedName>
    <definedName name="_921coy_name_1_1_1_1_1" localSheetId="1">#REF!</definedName>
    <definedName name="_921coy_name_1_1_1_1_1">#REF!</definedName>
    <definedName name="_921GA_Total_Bad_Debts_1_1_1_1" localSheetId="3">[105]G_A!$A$209:$IV$209</definedName>
    <definedName name="_921GA_Total_Bad_Debts_1_1_1_1" localSheetId="6">[106]G_A!$A$209:$IV$209</definedName>
    <definedName name="_921GA_Total_Bad_Debts_1_1_1_1" localSheetId="9">[106]G_A!$A$209:$IV$209</definedName>
    <definedName name="_921GA_Total_Bad_Debts_1_1_1_1" localSheetId="11">[105]G_A!$A$209:$IV$209</definedName>
    <definedName name="_921GA_Total_Bad_Debts_1_1_1_1" localSheetId="15">[106]G_A!$A$209:$IV$209</definedName>
    <definedName name="_921GA_Total_Bad_Debts_1_1_1_1" localSheetId="2">[105]G_A!$A$209:$IV$209</definedName>
    <definedName name="_921GA_Total_Bad_Debts_1_1_1_1">[107]G_A!$A$209:$IV$209</definedName>
    <definedName name="_922coy_name_1_1_1_1_1_1" localSheetId="3">#REF!</definedName>
    <definedName name="_922coy_name_1_1_1_1_1_1" localSheetId="5">#REF!</definedName>
    <definedName name="_922coy_name_1_1_1_1_1_1" localSheetId="6">#REF!</definedName>
    <definedName name="_922coy_name_1_1_1_1_1_1" localSheetId="7">#REF!</definedName>
    <definedName name="_922coy_name_1_1_1_1_1_1" localSheetId="8">#REF!</definedName>
    <definedName name="_922coy_name_1_1_1_1_1_1" localSheetId="9">#REF!</definedName>
    <definedName name="_922coy_name_1_1_1_1_1_1" localSheetId="11">#REF!</definedName>
    <definedName name="_922coy_name_1_1_1_1_1_1" localSheetId="15">#REF!</definedName>
    <definedName name="_922coy_name_1_1_1_1_1_1" localSheetId="0">#REF!</definedName>
    <definedName name="_922coy_name_1_1_1_1_1_1" localSheetId="2">#REF!</definedName>
    <definedName name="_922coy_name_1_1_1_1_1_1" localSheetId="1">#REF!</definedName>
    <definedName name="_922coy_name_1_1_1_1_1_1">#REF!</definedName>
    <definedName name="_922GA_Total_Bad_Debts_1_1_1_1_1" localSheetId="3">[108]G_A!$A$209:$IV$209</definedName>
    <definedName name="_922GA_Total_Bad_Debts_1_1_1_1_1" localSheetId="6">[109]G_A!$A$209:$IV$209</definedName>
    <definedName name="_922GA_Total_Bad_Debts_1_1_1_1_1" localSheetId="9">[109]G_A!$A$209:$IV$209</definedName>
    <definedName name="_922GA_Total_Bad_Debts_1_1_1_1_1" localSheetId="11">[108]G_A!$A$209:$IV$209</definedName>
    <definedName name="_922GA_Total_Bad_Debts_1_1_1_1_1" localSheetId="15">[109]G_A!$A$209:$IV$209</definedName>
    <definedName name="_922GA_Total_Bad_Debts_1_1_1_1_1" localSheetId="2">[108]G_A!$A$209:$IV$209</definedName>
    <definedName name="_922GA_Total_Bad_Debts_1_1_1_1_1">[110]G_A!$A$209:$IV$209</definedName>
    <definedName name="_923coy_name_1_1_1_1_1_1_1" localSheetId="3">#REF!</definedName>
    <definedName name="_923coy_name_1_1_1_1_1_1_1" localSheetId="5">#REF!</definedName>
    <definedName name="_923coy_name_1_1_1_1_1_1_1" localSheetId="6">#REF!</definedName>
    <definedName name="_923coy_name_1_1_1_1_1_1_1" localSheetId="7">#REF!</definedName>
    <definedName name="_923coy_name_1_1_1_1_1_1_1" localSheetId="8">#REF!</definedName>
    <definedName name="_923coy_name_1_1_1_1_1_1_1" localSheetId="9">#REF!</definedName>
    <definedName name="_923coy_name_1_1_1_1_1_1_1" localSheetId="11">#REF!</definedName>
    <definedName name="_923coy_name_1_1_1_1_1_1_1" localSheetId="15">#REF!</definedName>
    <definedName name="_923coy_name_1_1_1_1_1_1_1" localSheetId="0">#REF!</definedName>
    <definedName name="_923coy_name_1_1_1_1_1_1_1" localSheetId="2">#REF!</definedName>
    <definedName name="_923coy_name_1_1_1_1_1_1_1" localSheetId="1">#REF!</definedName>
    <definedName name="_923coy_name_1_1_1_1_1_1_1">#REF!</definedName>
    <definedName name="_924coy_name_1_1_1_1_1_1_1_1" localSheetId="3">#REF!</definedName>
    <definedName name="_924coy_name_1_1_1_1_1_1_1_1" localSheetId="5">#REF!</definedName>
    <definedName name="_924coy_name_1_1_1_1_1_1_1_1" localSheetId="6">#REF!</definedName>
    <definedName name="_924coy_name_1_1_1_1_1_1_1_1" localSheetId="7">#REF!</definedName>
    <definedName name="_924coy_name_1_1_1_1_1_1_1_1" localSheetId="8">#REF!</definedName>
    <definedName name="_924coy_name_1_1_1_1_1_1_1_1" localSheetId="9">#REF!</definedName>
    <definedName name="_924coy_name_1_1_1_1_1_1_1_1" localSheetId="11">#REF!</definedName>
    <definedName name="_924coy_name_1_1_1_1_1_1_1_1" localSheetId="15">#REF!</definedName>
    <definedName name="_924coy_name_1_1_1_1_1_1_1_1" localSheetId="0">#REF!</definedName>
    <definedName name="_924coy_name_1_1_1_1_1_1_1_1" localSheetId="2">#REF!</definedName>
    <definedName name="_924coy_name_1_1_1_1_1_1_1_1" localSheetId="1">#REF!</definedName>
    <definedName name="_924coy_name_1_1_1_1_1_1_1_1">#REF!</definedName>
    <definedName name="_924GA_Total_Bad_Debts_1_1_1_1_1_1_1_1" localSheetId="3">[105]G_A!$A$209:$IV$209</definedName>
    <definedName name="_924GA_Total_Bad_Debts_1_1_1_1_1_1_1_1" localSheetId="6">[106]G_A!$A$209:$IV$209</definedName>
    <definedName name="_924GA_Total_Bad_Debts_1_1_1_1_1_1_1_1" localSheetId="9">[106]G_A!$A$209:$IV$209</definedName>
    <definedName name="_924GA_Total_Bad_Debts_1_1_1_1_1_1_1_1" localSheetId="11">[105]G_A!$A$209:$IV$209</definedName>
    <definedName name="_924GA_Total_Bad_Debts_1_1_1_1_1_1_1_1" localSheetId="15">[106]G_A!$A$209:$IV$209</definedName>
    <definedName name="_924GA_Total_Bad_Debts_1_1_1_1_1_1_1_1" localSheetId="2">[105]G_A!$A$209:$IV$209</definedName>
    <definedName name="_924GA_Total_Bad_Debts_1_1_1_1_1_1_1_1">[107]G_A!$A$209:$IV$209</definedName>
    <definedName name="_925coy_name_1_1_1_1_1_1_1_1_1" localSheetId="3">#REF!</definedName>
    <definedName name="_925coy_name_1_1_1_1_1_1_1_1_1" localSheetId="5">#REF!</definedName>
    <definedName name="_925coy_name_1_1_1_1_1_1_1_1_1" localSheetId="6">#REF!</definedName>
    <definedName name="_925coy_name_1_1_1_1_1_1_1_1_1" localSheetId="7">#REF!</definedName>
    <definedName name="_925coy_name_1_1_1_1_1_1_1_1_1" localSheetId="8">#REF!</definedName>
    <definedName name="_925coy_name_1_1_1_1_1_1_1_1_1" localSheetId="9">#REF!</definedName>
    <definedName name="_925coy_name_1_1_1_1_1_1_1_1_1" localSheetId="11">#REF!</definedName>
    <definedName name="_925coy_name_1_1_1_1_1_1_1_1_1" localSheetId="15">#REF!</definedName>
    <definedName name="_925coy_name_1_1_1_1_1_1_1_1_1" localSheetId="0">#REF!</definedName>
    <definedName name="_925coy_name_1_1_1_1_1_1_1_1_1" localSheetId="2">#REF!</definedName>
    <definedName name="_925coy_name_1_1_1_1_1_1_1_1_1" localSheetId="1">#REF!</definedName>
    <definedName name="_925coy_name_1_1_1_1_1_1_1_1_1">#REF!</definedName>
    <definedName name="_925GA_Total_Foreign_Exchange_1_1_1" localSheetId="3">[105]G_A!$A$210:$IV$210</definedName>
    <definedName name="_925GA_Total_Foreign_Exchange_1_1_1" localSheetId="6">[106]G_A!$A$210:$IV$210</definedName>
    <definedName name="_925GA_Total_Foreign_Exchange_1_1_1" localSheetId="9">[106]G_A!$A$210:$IV$210</definedName>
    <definedName name="_925GA_Total_Foreign_Exchange_1_1_1" localSheetId="11">[105]G_A!$A$210:$IV$210</definedName>
    <definedName name="_925GA_Total_Foreign_Exchange_1_1_1" localSheetId="15">[106]G_A!$A$210:$IV$210</definedName>
    <definedName name="_925GA_Total_Foreign_Exchange_1_1_1" localSheetId="2">[105]G_A!$A$210:$IV$210</definedName>
    <definedName name="_925GA_Total_Foreign_Exchange_1_1_1">[107]G_A!$A$210:$IV$210</definedName>
    <definedName name="_926coy_name_1_1_1_1_1_1_1_1_1_1" localSheetId="3">#REF!</definedName>
    <definedName name="_926coy_name_1_1_1_1_1_1_1_1_1_1" localSheetId="5">#REF!</definedName>
    <definedName name="_926coy_name_1_1_1_1_1_1_1_1_1_1" localSheetId="6">#REF!</definedName>
    <definedName name="_926coy_name_1_1_1_1_1_1_1_1_1_1" localSheetId="7">#REF!</definedName>
    <definedName name="_926coy_name_1_1_1_1_1_1_1_1_1_1" localSheetId="8">#REF!</definedName>
    <definedName name="_926coy_name_1_1_1_1_1_1_1_1_1_1" localSheetId="9">#REF!</definedName>
    <definedName name="_926coy_name_1_1_1_1_1_1_1_1_1_1" localSheetId="11">#REF!</definedName>
    <definedName name="_926coy_name_1_1_1_1_1_1_1_1_1_1" localSheetId="15">#REF!</definedName>
    <definedName name="_926coy_name_1_1_1_1_1_1_1_1_1_1" localSheetId="0">#REF!</definedName>
    <definedName name="_926coy_name_1_1_1_1_1_1_1_1_1_1" localSheetId="2">#REF!</definedName>
    <definedName name="_926coy_name_1_1_1_1_1_1_1_1_1_1" localSheetId="1">#REF!</definedName>
    <definedName name="_926coy_name_1_1_1_1_1_1_1_1_1_1">#REF!</definedName>
    <definedName name="_926GA_Total_Foreign_Exchange_1_1_1_1" localSheetId="3">[105]G_A!$A$210:$IV$210</definedName>
    <definedName name="_926GA_Total_Foreign_Exchange_1_1_1_1" localSheetId="6">[106]G_A!$A$210:$IV$210</definedName>
    <definedName name="_926GA_Total_Foreign_Exchange_1_1_1_1" localSheetId="9">[106]G_A!$A$210:$IV$210</definedName>
    <definedName name="_926GA_Total_Foreign_Exchange_1_1_1_1" localSheetId="11">[105]G_A!$A$210:$IV$210</definedName>
    <definedName name="_926GA_Total_Foreign_Exchange_1_1_1_1" localSheetId="15">[106]G_A!$A$210:$IV$210</definedName>
    <definedName name="_926GA_Total_Foreign_Exchange_1_1_1_1" localSheetId="2">[105]G_A!$A$210:$IV$210</definedName>
    <definedName name="_926GA_Total_Foreign_Exchange_1_1_1_1">[107]G_A!$A$210:$IV$210</definedName>
    <definedName name="_927coy_name_1_1_1_1_1_1_1_1_1_1_1" localSheetId="3">#REF!</definedName>
    <definedName name="_927coy_name_1_1_1_1_1_1_1_1_1_1_1" localSheetId="5">#REF!</definedName>
    <definedName name="_927coy_name_1_1_1_1_1_1_1_1_1_1_1" localSheetId="6">#REF!</definedName>
    <definedName name="_927coy_name_1_1_1_1_1_1_1_1_1_1_1" localSheetId="7">#REF!</definedName>
    <definedName name="_927coy_name_1_1_1_1_1_1_1_1_1_1_1" localSheetId="8">#REF!</definedName>
    <definedName name="_927coy_name_1_1_1_1_1_1_1_1_1_1_1" localSheetId="9">#REF!</definedName>
    <definedName name="_927coy_name_1_1_1_1_1_1_1_1_1_1_1" localSheetId="11">#REF!</definedName>
    <definedName name="_927coy_name_1_1_1_1_1_1_1_1_1_1_1" localSheetId="15">#REF!</definedName>
    <definedName name="_927coy_name_1_1_1_1_1_1_1_1_1_1_1" localSheetId="0">#REF!</definedName>
    <definedName name="_927coy_name_1_1_1_1_1_1_1_1_1_1_1" localSheetId="2">#REF!</definedName>
    <definedName name="_927coy_name_1_1_1_1_1_1_1_1_1_1_1" localSheetId="1">#REF!</definedName>
    <definedName name="_927coy_name_1_1_1_1_1_1_1_1_1_1_1">#REF!</definedName>
    <definedName name="_927GA_Total_Foreign_Exchange_1_1_1_1_1" localSheetId="3">[108]G_A!$A$210:$IV$210</definedName>
    <definedName name="_927GA_Total_Foreign_Exchange_1_1_1_1_1" localSheetId="6">[109]G_A!$A$210:$IV$210</definedName>
    <definedName name="_927GA_Total_Foreign_Exchange_1_1_1_1_1" localSheetId="9">[109]G_A!$A$210:$IV$210</definedName>
    <definedName name="_927GA_Total_Foreign_Exchange_1_1_1_1_1" localSheetId="11">[108]G_A!$A$210:$IV$210</definedName>
    <definedName name="_927GA_Total_Foreign_Exchange_1_1_1_1_1" localSheetId="15">[109]G_A!$A$210:$IV$210</definedName>
    <definedName name="_927GA_Total_Foreign_Exchange_1_1_1_1_1" localSheetId="2">[108]G_A!$A$210:$IV$210</definedName>
    <definedName name="_927GA_Total_Foreign_Exchange_1_1_1_1_1">[110]G_A!$A$210:$IV$210</definedName>
    <definedName name="_928coy_name_1_1_1_1_1_1_1_1_1_1_1_1" localSheetId="3">#REF!</definedName>
    <definedName name="_928coy_name_1_1_1_1_1_1_1_1_1_1_1_1" localSheetId="5">#REF!</definedName>
    <definedName name="_928coy_name_1_1_1_1_1_1_1_1_1_1_1_1" localSheetId="6">#REF!</definedName>
    <definedName name="_928coy_name_1_1_1_1_1_1_1_1_1_1_1_1" localSheetId="7">#REF!</definedName>
    <definedName name="_928coy_name_1_1_1_1_1_1_1_1_1_1_1_1" localSheetId="8">#REF!</definedName>
    <definedName name="_928coy_name_1_1_1_1_1_1_1_1_1_1_1_1" localSheetId="9">#REF!</definedName>
    <definedName name="_928coy_name_1_1_1_1_1_1_1_1_1_1_1_1" localSheetId="11">#REF!</definedName>
    <definedName name="_928coy_name_1_1_1_1_1_1_1_1_1_1_1_1" localSheetId="15">#REF!</definedName>
    <definedName name="_928coy_name_1_1_1_1_1_1_1_1_1_1_1_1" localSheetId="0">#REF!</definedName>
    <definedName name="_928coy_name_1_1_1_1_1_1_1_1_1_1_1_1" localSheetId="2">#REF!</definedName>
    <definedName name="_928coy_name_1_1_1_1_1_1_1_1_1_1_1_1" localSheetId="1">#REF!</definedName>
    <definedName name="_928coy_name_1_1_1_1_1_1_1_1_1_1_1_1">#REF!</definedName>
    <definedName name="_929currency_1_1_1" localSheetId="3">#REF!</definedName>
    <definedName name="_929currency_1_1_1" localSheetId="5">#REF!</definedName>
    <definedName name="_929currency_1_1_1" localSheetId="6">#REF!</definedName>
    <definedName name="_929currency_1_1_1" localSheetId="7">#REF!</definedName>
    <definedName name="_929currency_1_1_1" localSheetId="8">#REF!</definedName>
    <definedName name="_929currency_1_1_1" localSheetId="9">#REF!</definedName>
    <definedName name="_929currency_1_1_1" localSheetId="11">#REF!</definedName>
    <definedName name="_929currency_1_1_1" localSheetId="15">#REF!</definedName>
    <definedName name="_929currency_1_1_1" localSheetId="0">#REF!</definedName>
    <definedName name="_929currency_1_1_1" localSheetId="2">#REF!</definedName>
    <definedName name="_929currency_1_1_1" localSheetId="1">#REF!</definedName>
    <definedName name="_929currency_1_1_1">#REF!</definedName>
    <definedName name="_929GA_Total_Foreign_Exchange_1_1_1_1_1_1_1_1" localSheetId="3">[105]G_A!$A$210:$IV$210</definedName>
    <definedName name="_929GA_Total_Foreign_Exchange_1_1_1_1_1_1_1_1" localSheetId="6">[106]G_A!$A$210:$IV$210</definedName>
    <definedName name="_929GA_Total_Foreign_Exchange_1_1_1_1_1_1_1_1" localSheetId="9">[106]G_A!$A$210:$IV$210</definedName>
    <definedName name="_929GA_Total_Foreign_Exchange_1_1_1_1_1_1_1_1" localSheetId="11">[105]G_A!$A$210:$IV$210</definedName>
    <definedName name="_929GA_Total_Foreign_Exchange_1_1_1_1_1_1_1_1" localSheetId="15">[106]G_A!$A$210:$IV$210</definedName>
    <definedName name="_929GA_Total_Foreign_Exchange_1_1_1_1_1_1_1_1" localSheetId="2">[105]G_A!$A$210:$IV$210</definedName>
    <definedName name="_929GA_Total_Foreign_Exchange_1_1_1_1_1_1_1_1">[107]G_A!$A$210:$IV$210</definedName>
    <definedName name="_92coy_1_1_1_1_1" localSheetId="3">#REF!</definedName>
    <definedName name="_92coy_1_1_1_1_1" localSheetId="5">#REF!</definedName>
    <definedName name="_92coy_1_1_1_1_1" localSheetId="6">#REF!</definedName>
    <definedName name="_92coy_1_1_1_1_1" localSheetId="7">#REF!</definedName>
    <definedName name="_92coy_1_1_1_1_1" localSheetId="8">#REF!</definedName>
    <definedName name="_92coy_1_1_1_1_1" localSheetId="9">#REF!</definedName>
    <definedName name="_92coy_1_1_1_1_1" localSheetId="11">#REF!</definedName>
    <definedName name="_92coy_1_1_1_1_1" localSheetId="15">#REF!</definedName>
    <definedName name="_92coy_1_1_1_1_1" localSheetId="0">#REF!</definedName>
    <definedName name="_92coy_1_1_1_1_1" localSheetId="2">#REF!</definedName>
    <definedName name="_92coy_1_1_1_1_1" localSheetId="1">#REF!</definedName>
    <definedName name="_92coy_1_1_1_1_1">#REF!</definedName>
    <definedName name="_92coy_1_1_1_1_1_1" localSheetId="3">#REF!</definedName>
    <definedName name="_92coy_1_1_1_1_1_1" localSheetId="5">#REF!</definedName>
    <definedName name="_92coy_1_1_1_1_1_1" localSheetId="6">#REF!</definedName>
    <definedName name="_92coy_1_1_1_1_1_1" localSheetId="7">#REF!</definedName>
    <definedName name="_92coy_1_1_1_1_1_1" localSheetId="8">#REF!</definedName>
    <definedName name="_92coy_1_1_1_1_1_1" localSheetId="9">#REF!</definedName>
    <definedName name="_92coy_1_1_1_1_1_1" localSheetId="11">#REF!</definedName>
    <definedName name="_92coy_1_1_1_1_1_1" localSheetId="15">#REF!</definedName>
    <definedName name="_92coy_1_1_1_1_1_1" localSheetId="0">#REF!</definedName>
    <definedName name="_92coy_1_1_1_1_1_1" localSheetId="2">#REF!</definedName>
    <definedName name="_92coy_1_1_1_1_1_1" localSheetId="1">#REF!</definedName>
    <definedName name="_92coy_1_1_1_1_1_1">#REF!</definedName>
    <definedName name="_92coy_1_1_1_1_1_1_1" localSheetId="3">#REF!</definedName>
    <definedName name="_92coy_1_1_1_1_1_1_1" localSheetId="5">#REF!</definedName>
    <definedName name="_92coy_1_1_1_1_1_1_1" localSheetId="6">#REF!</definedName>
    <definedName name="_92coy_1_1_1_1_1_1_1" localSheetId="7">#REF!</definedName>
    <definedName name="_92coy_1_1_1_1_1_1_1" localSheetId="8">#REF!</definedName>
    <definedName name="_92coy_1_1_1_1_1_1_1" localSheetId="9">#REF!</definedName>
    <definedName name="_92coy_1_1_1_1_1_1_1" localSheetId="11">#REF!</definedName>
    <definedName name="_92coy_1_1_1_1_1_1_1" localSheetId="15">#REF!</definedName>
    <definedName name="_92coy_1_1_1_1_1_1_1" localSheetId="0">#REF!</definedName>
    <definedName name="_92coy_1_1_1_1_1_1_1" localSheetId="2">#REF!</definedName>
    <definedName name="_92coy_1_1_1_1_1_1_1" localSheetId="1">#REF!</definedName>
    <definedName name="_92coy_1_1_1_1_1_1_1">#REF!</definedName>
    <definedName name="_92coy_1_1_1_1_1_1_1_1" localSheetId="3">#REF!</definedName>
    <definedName name="_92coy_1_1_1_1_1_1_1_1" localSheetId="5">#REF!</definedName>
    <definedName name="_92coy_1_1_1_1_1_1_1_1" localSheetId="6">#REF!</definedName>
    <definedName name="_92coy_1_1_1_1_1_1_1_1" localSheetId="7">#REF!</definedName>
    <definedName name="_92coy_1_1_1_1_1_1_1_1" localSheetId="8">#REF!</definedName>
    <definedName name="_92coy_1_1_1_1_1_1_1_1" localSheetId="9">#REF!</definedName>
    <definedName name="_92coy_1_1_1_1_1_1_1_1" localSheetId="11">#REF!</definedName>
    <definedName name="_92coy_1_1_1_1_1_1_1_1" localSheetId="15">#REF!</definedName>
    <definedName name="_92coy_1_1_1_1_1_1_1_1" localSheetId="0">#REF!</definedName>
    <definedName name="_92coy_1_1_1_1_1_1_1_1" localSheetId="2">#REF!</definedName>
    <definedName name="_92coy_1_1_1_1_1_1_1_1" localSheetId="1">#REF!</definedName>
    <definedName name="_92coy_1_1_1_1_1_1_1_1">#REF!</definedName>
    <definedName name="_92coy_1_1_1_1_1_1_1_2" localSheetId="3">#REF!</definedName>
    <definedName name="_92coy_1_1_1_1_1_1_1_2" localSheetId="5">#REF!</definedName>
    <definedName name="_92coy_1_1_1_1_1_1_1_2" localSheetId="6">#REF!</definedName>
    <definedName name="_92coy_1_1_1_1_1_1_1_2" localSheetId="7">#REF!</definedName>
    <definedName name="_92coy_1_1_1_1_1_1_1_2" localSheetId="8">#REF!</definedName>
    <definedName name="_92coy_1_1_1_1_1_1_1_2" localSheetId="9">#REF!</definedName>
    <definedName name="_92coy_1_1_1_1_1_1_1_2" localSheetId="11">#REF!</definedName>
    <definedName name="_92coy_1_1_1_1_1_1_1_2" localSheetId="15">#REF!</definedName>
    <definedName name="_92coy_1_1_1_1_1_1_1_2" localSheetId="0">#REF!</definedName>
    <definedName name="_92coy_1_1_1_1_1_1_1_2" localSheetId="2">#REF!</definedName>
    <definedName name="_92coy_1_1_1_1_1_1_1_2" localSheetId="1">#REF!</definedName>
    <definedName name="_92coy_1_1_1_1_1_1_1_2">#REF!</definedName>
    <definedName name="_92coy_1_1_1_1_1_1_2" localSheetId="3">#REF!</definedName>
    <definedName name="_92coy_1_1_1_1_1_1_2" localSheetId="5">#REF!</definedName>
    <definedName name="_92coy_1_1_1_1_1_1_2" localSheetId="6">#REF!</definedName>
    <definedName name="_92coy_1_1_1_1_1_1_2" localSheetId="7">#REF!</definedName>
    <definedName name="_92coy_1_1_1_1_1_1_2" localSheetId="8">#REF!</definedName>
    <definedName name="_92coy_1_1_1_1_1_1_2" localSheetId="9">#REF!</definedName>
    <definedName name="_92coy_1_1_1_1_1_1_2" localSheetId="11">#REF!</definedName>
    <definedName name="_92coy_1_1_1_1_1_1_2" localSheetId="15">#REF!</definedName>
    <definedName name="_92coy_1_1_1_1_1_1_2" localSheetId="0">#REF!</definedName>
    <definedName name="_92coy_1_1_1_1_1_1_2" localSheetId="2">#REF!</definedName>
    <definedName name="_92coy_1_1_1_1_1_1_2" localSheetId="1">#REF!</definedName>
    <definedName name="_92coy_1_1_1_1_1_1_2">#REF!</definedName>
    <definedName name="_92coy_1_1_1_1_1_2" localSheetId="3">#REF!</definedName>
    <definedName name="_92coy_1_1_1_1_1_2" localSheetId="5">#REF!</definedName>
    <definedName name="_92coy_1_1_1_1_1_2" localSheetId="6">#REF!</definedName>
    <definedName name="_92coy_1_1_1_1_1_2" localSheetId="7">#REF!</definedName>
    <definedName name="_92coy_1_1_1_1_1_2" localSheetId="8">#REF!</definedName>
    <definedName name="_92coy_1_1_1_1_1_2" localSheetId="9">#REF!</definedName>
    <definedName name="_92coy_1_1_1_1_1_2" localSheetId="11">#REF!</definedName>
    <definedName name="_92coy_1_1_1_1_1_2" localSheetId="15">#REF!</definedName>
    <definedName name="_92coy_1_1_1_1_1_2" localSheetId="0">#REF!</definedName>
    <definedName name="_92coy_1_1_1_1_1_2" localSheetId="2">#REF!</definedName>
    <definedName name="_92coy_1_1_1_1_1_2" localSheetId="1">#REF!</definedName>
    <definedName name="_92coy_1_1_1_1_1_2">#REF!</definedName>
    <definedName name="_92Detail_LY_Q1_Actual_1_1_1_1_1_1_1_1" localSheetId="3">#REF!</definedName>
    <definedName name="_92Detail_LY_Q1_Actual_1_1_1_1_1_1_1_1" localSheetId="5">#REF!</definedName>
    <definedName name="_92Detail_LY_Q1_Actual_1_1_1_1_1_1_1_1" localSheetId="6">#REF!</definedName>
    <definedName name="_92Detail_LY_Q1_Actual_1_1_1_1_1_1_1_1" localSheetId="7">#REF!</definedName>
    <definedName name="_92Detail_LY_Q1_Actual_1_1_1_1_1_1_1_1" localSheetId="8">#REF!</definedName>
    <definedName name="_92Detail_LY_Q1_Actual_1_1_1_1_1_1_1_1" localSheetId="9">#REF!</definedName>
    <definedName name="_92Detail_LY_Q1_Actual_1_1_1_1_1_1_1_1" localSheetId="11">#REF!</definedName>
    <definedName name="_92Detail_LY_Q1_Actual_1_1_1_1_1_1_1_1" localSheetId="15">#REF!</definedName>
    <definedName name="_92Detail_LY_Q1_Actual_1_1_1_1_1_1_1_1" localSheetId="0">#REF!</definedName>
    <definedName name="_92Detail_LY_Q1_Actual_1_1_1_1_1_1_1_1" localSheetId="2">#REF!</definedName>
    <definedName name="_92Detail_LY_Q1_Actual_1_1_1_1_1_1_1_1" localSheetId="1">#REF!</definedName>
    <definedName name="_92Detail_LY_Q1_Actual_1_1_1_1_1_1_1_1">#REF!</definedName>
    <definedName name="_92Detail_LY_Q1_Actual_1_1_1_1_1_1_1_1_1" localSheetId="3">#REF!</definedName>
    <definedName name="_92Detail_LY_Q1_Actual_1_1_1_1_1_1_1_1_1" localSheetId="5">#REF!</definedName>
    <definedName name="_92Detail_LY_Q1_Actual_1_1_1_1_1_1_1_1_1" localSheetId="6">#REF!</definedName>
    <definedName name="_92Detail_LY_Q1_Actual_1_1_1_1_1_1_1_1_1" localSheetId="7">#REF!</definedName>
    <definedName name="_92Detail_LY_Q1_Actual_1_1_1_1_1_1_1_1_1" localSheetId="8">#REF!</definedName>
    <definedName name="_92Detail_LY_Q1_Actual_1_1_1_1_1_1_1_1_1" localSheetId="9">#REF!</definedName>
    <definedName name="_92Detail_LY_Q1_Actual_1_1_1_1_1_1_1_1_1" localSheetId="11">#REF!</definedName>
    <definedName name="_92Detail_LY_Q1_Actual_1_1_1_1_1_1_1_1_1" localSheetId="15">#REF!</definedName>
    <definedName name="_92Detail_LY_Q1_Actual_1_1_1_1_1_1_1_1_1" localSheetId="0">#REF!</definedName>
    <definedName name="_92Detail_LY_Q1_Actual_1_1_1_1_1_1_1_1_1" localSheetId="2">#REF!</definedName>
    <definedName name="_92Detail_LY_Q1_Actual_1_1_1_1_1_1_1_1_1" localSheetId="1">#REF!</definedName>
    <definedName name="_92Detail_LY_Q1_Actual_1_1_1_1_1_1_1_1_1">#REF!</definedName>
    <definedName name="_92Detail_LY_Q1_Actual_1_1_1_1_1_1_1_1_1_1" localSheetId="3">#REF!</definedName>
    <definedName name="_92Detail_LY_Q1_Actual_1_1_1_1_1_1_1_1_1_1" localSheetId="5">#REF!</definedName>
    <definedName name="_92Detail_LY_Q1_Actual_1_1_1_1_1_1_1_1_1_1" localSheetId="6">#REF!</definedName>
    <definedName name="_92Detail_LY_Q1_Actual_1_1_1_1_1_1_1_1_1_1" localSheetId="7">#REF!</definedName>
    <definedName name="_92Detail_LY_Q1_Actual_1_1_1_1_1_1_1_1_1_1" localSheetId="8">#REF!</definedName>
    <definedName name="_92Detail_LY_Q1_Actual_1_1_1_1_1_1_1_1_1_1" localSheetId="9">#REF!</definedName>
    <definedName name="_92Detail_LY_Q1_Actual_1_1_1_1_1_1_1_1_1_1" localSheetId="11">#REF!</definedName>
    <definedName name="_92Detail_LY_Q1_Actual_1_1_1_1_1_1_1_1_1_1" localSheetId="15">#REF!</definedName>
    <definedName name="_92Detail_LY_Q1_Actual_1_1_1_1_1_1_1_1_1_1" localSheetId="0">#REF!</definedName>
    <definedName name="_92Detail_LY_Q1_Actual_1_1_1_1_1_1_1_1_1_1" localSheetId="2">#REF!</definedName>
    <definedName name="_92Detail_LY_Q1_Actual_1_1_1_1_1_1_1_1_1_1" localSheetId="1">#REF!</definedName>
    <definedName name="_92Detail_LY_Q1_Actual_1_1_1_1_1_1_1_1_1_1">#REF!</definedName>
    <definedName name="_92Detail_LY_Q1_Actual_1_1_1_1_1_1_1_1_1_2" localSheetId="3">#REF!</definedName>
    <definedName name="_92Detail_LY_Q1_Actual_1_1_1_1_1_1_1_1_1_2" localSheetId="5">#REF!</definedName>
    <definedName name="_92Detail_LY_Q1_Actual_1_1_1_1_1_1_1_1_1_2" localSheetId="6">#REF!</definedName>
    <definedName name="_92Detail_LY_Q1_Actual_1_1_1_1_1_1_1_1_1_2" localSheetId="7">#REF!</definedName>
    <definedName name="_92Detail_LY_Q1_Actual_1_1_1_1_1_1_1_1_1_2" localSheetId="8">#REF!</definedName>
    <definedName name="_92Detail_LY_Q1_Actual_1_1_1_1_1_1_1_1_1_2" localSheetId="9">#REF!</definedName>
    <definedName name="_92Detail_LY_Q1_Actual_1_1_1_1_1_1_1_1_1_2" localSheetId="11">#REF!</definedName>
    <definedName name="_92Detail_LY_Q1_Actual_1_1_1_1_1_1_1_1_1_2" localSheetId="15">#REF!</definedName>
    <definedName name="_92Detail_LY_Q1_Actual_1_1_1_1_1_1_1_1_1_2" localSheetId="0">#REF!</definedName>
    <definedName name="_92Detail_LY_Q1_Actual_1_1_1_1_1_1_1_1_1_2" localSheetId="2">#REF!</definedName>
    <definedName name="_92Detail_LY_Q1_Actual_1_1_1_1_1_1_1_1_1_2" localSheetId="1">#REF!</definedName>
    <definedName name="_92Detail_LY_Q1_Actual_1_1_1_1_1_1_1_1_1_2">#REF!</definedName>
    <definedName name="_92Detail_LY_Q1_Actual_1_1_1_1_1_1_1_1_2" localSheetId="3">#REF!</definedName>
    <definedName name="_92Detail_LY_Q1_Actual_1_1_1_1_1_1_1_1_2" localSheetId="5">#REF!</definedName>
    <definedName name="_92Detail_LY_Q1_Actual_1_1_1_1_1_1_1_1_2" localSheetId="6">#REF!</definedName>
    <definedName name="_92Detail_LY_Q1_Actual_1_1_1_1_1_1_1_1_2" localSheetId="7">#REF!</definedName>
    <definedName name="_92Detail_LY_Q1_Actual_1_1_1_1_1_1_1_1_2" localSheetId="8">#REF!</definedName>
    <definedName name="_92Detail_LY_Q1_Actual_1_1_1_1_1_1_1_1_2" localSheetId="9">#REF!</definedName>
    <definedName name="_92Detail_LY_Q1_Actual_1_1_1_1_1_1_1_1_2" localSheetId="11">#REF!</definedName>
    <definedName name="_92Detail_LY_Q1_Actual_1_1_1_1_1_1_1_1_2" localSheetId="15">#REF!</definedName>
    <definedName name="_92Detail_LY_Q1_Actual_1_1_1_1_1_1_1_1_2" localSheetId="0">#REF!</definedName>
    <definedName name="_92Detail_LY_Q1_Actual_1_1_1_1_1_1_1_1_2" localSheetId="2">#REF!</definedName>
    <definedName name="_92Detail_LY_Q1_Actual_1_1_1_1_1_1_1_1_2" localSheetId="1">#REF!</definedName>
    <definedName name="_92Detail_LY_Q1_Actual_1_1_1_1_1_1_1_1_2">#REF!</definedName>
    <definedName name="_92GA_Q2_Budget_1_1_1_1_1" localSheetId="3">[102]G_A!$V$1:$V$65536</definedName>
    <definedName name="_92GA_Q2_Budget_1_1_1_1_1" localSheetId="6">[103]G_A!$V$1:$V$65536</definedName>
    <definedName name="_92GA_Q2_Budget_1_1_1_1_1" localSheetId="9">[103]G_A!$V$1:$V$65536</definedName>
    <definedName name="_92GA_Q2_Budget_1_1_1_1_1" localSheetId="11">[102]G_A!$V$1:$V$65536</definedName>
    <definedName name="_92GA_Q2_Budget_1_1_1_1_1" localSheetId="15">[103]G_A!$V$1:$V$65536</definedName>
    <definedName name="_92GA_Q2_Budget_1_1_1_1_1" localSheetId="2">[102]G_A!$V$1:$V$65536</definedName>
    <definedName name="_92GA_Q2_Budget_1_1_1_1_1">[104]G_A!$V$1:$V$65536</definedName>
    <definedName name="_93_127Detail_LY_Q3_Actual_1_1_1_1_1_1_1" localSheetId="3">#REF!</definedName>
    <definedName name="_93_127Detail_LY_Q3_Actual_1_1_1_1_1_1_1" localSheetId="5">#REF!</definedName>
    <definedName name="_93_127Detail_LY_Q3_Actual_1_1_1_1_1_1_1" localSheetId="6">#REF!</definedName>
    <definedName name="_93_127Detail_LY_Q3_Actual_1_1_1_1_1_1_1" localSheetId="7">#REF!</definedName>
    <definedName name="_93_127Detail_LY_Q3_Actual_1_1_1_1_1_1_1" localSheetId="8">#REF!</definedName>
    <definedName name="_93_127Detail_LY_Q3_Actual_1_1_1_1_1_1_1" localSheetId="9">#REF!</definedName>
    <definedName name="_93_127Detail_LY_Q3_Actual_1_1_1_1_1_1_1" localSheetId="11">#REF!</definedName>
    <definedName name="_93_127Detail_LY_Q3_Actual_1_1_1_1_1_1_1" localSheetId="15">#REF!</definedName>
    <definedName name="_93_127Detail_LY_Q3_Actual_1_1_1_1_1_1_1" localSheetId="0">#REF!</definedName>
    <definedName name="_93_127Detail_LY_Q3_Actual_1_1_1_1_1_1_1" localSheetId="2">#REF!</definedName>
    <definedName name="_93_127Detail_LY_Q3_Actual_1_1_1_1_1_1_1" localSheetId="1">#REF!</definedName>
    <definedName name="_93_127Detail_LY_Q3_Actual_1_1_1_1_1_1_1">#REF!</definedName>
    <definedName name="_93_167Detail_YTD_Actual_1_1_1_1_1_1_1_1" localSheetId="3">#REF!</definedName>
    <definedName name="_93_167Detail_YTD_Actual_1_1_1_1_1_1_1_1" localSheetId="5">#REF!</definedName>
    <definedName name="_93_167Detail_YTD_Actual_1_1_1_1_1_1_1_1" localSheetId="6">#REF!</definedName>
    <definedName name="_93_167Detail_YTD_Actual_1_1_1_1_1_1_1_1" localSheetId="7">#REF!</definedName>
    <definedName name="_93_167Detail_YTD_Actual_1_1_1_1_1_1_1_1" localSheetId="8">#REF!</definedName>
    <definedName name="_93_167Detail_YTD_Actual_1_1_1_1_1_1_1_1" localSheetId="9">#REF!</definedName>
    <definedName name="_93_167Detail_YTD_Actual_1_1_1_1_1_1_1_1" localSheetId="11">#REF!</definedName>
    <definedName name="_93_167Detail_YTD_Actual_1_1_1_1_1_1_1_1" localSheetId="15">#REF!</definedName>
    <definedName name="_93_167Detail_YTD_Actual_1_1_1_1_1_1_1_1" localSheetId="0">#REF!</definedName>
    <definedName name="_93_167Detail_YTD_Actual_1_1_1_1_1_1_1_1" localSheetId="2">#REF!</definedName>
    <definedName name="_93_167Detail_YTD_Actual_1_1_1_1_1_1_1_1" localSheetId="1">#REF!</definedName>
    <definedName name="_93_167Detail_YTD_Actual_1_1_1_1_1_1_1_1">#REF!</definedName>
    <definedName name="_93_167Detail_YTD_Actual_1_1_1_1_1_1_1_1_1" localSheetId="3">#REF!</definedName>
    <definedName name="_93_167Detail_YTD_Actual_1_1_1_1_1_1_1_1_1" localSheetId="5">#REF!</definedName>
    <definedName name="_93_167Detail_YTD_Actual_1_1_1_1_1_1_1_1_1" localSheetId="6">#REF!</definedName>
    <definedName name="_93_167Detail_YTD_Actual_1_1_1_1_1_1_1_1_1" localSheetId="7">#REF!</definedName>
    <definedName name="_93_167Detail_YTD_Actual_1_1_1_1_1_1_1_1_1" localSheetId="8">#REF!</definedName>
    <definedName name="_93_167Detail_YTD_Actual_1_1_1_1_1_1_1_1_1" localSheetId="9">#REF!</definedName>
    <definedName name="_93_167Detail_YTD_Actual_1_1_1_1_1_1_1_1_1" localSheetId="11">#REF!</definedName>
    <definedName name="_93_167Detail_YTD_Actual_1_1_1_1_1_1_1_1_1" localSheetId="15">#REF!</definedName>
    <definedName name="_93_167Detail_YTD_Actual_1_1_1_1_1_1_1_1_1" localSheetId="0">#REF!</definedName>
    <definedName name="_93_167Detail_YTD_Actual_1_1_1_1_1_1_1_1_1" localSheetId="2">#REF!</definedName>
    <definedName name="_93_167Detail_YTD_Actual_1_1_1_1_1_1_1_1_1" localSheetId="1">#REF!</definedName>
    <definedName name="_93_167Detail_YTD_Actual_1_1_1_1_1_1_1_1_1">#REF!</definedName>
    <definedName name="_93_167Detail_YTD_Actual_1_1_1_1_1_1_1_1_2" localSheetId="3">#REF!</definedName>
    <definedName name="_93_167Detail_YTD_Actual_1_1_1_1_1_1_1_1_2" localSheetId="5">#REF!</definedName>
    <definedName name="_93_167Detail_YTD_Actual_1_1_1_1_1_1_1_1_2" localSheetId="6">#REF!</definedName>
    <definedName name="_93_167Detail_YTD_Actual_1_1_1_1_1_1_1_1_2" localSheetId="7">#REF!</definedName>
    <definedName name="_93_167Detail_YTD_Actual_1_1_1_1_1_1_1_1_2" localSheetId="8">#REF!</definedName>
    <definedName name="_93_167Detail_YTD_Actual_1_1_1_1_1_1_1_1_2" localSheetId="9">#REF!</definedName>
    <definedName name="_93_167Detail_YTD_Actual_1_1_1_1_1_1_1_1_2" localSheetId="11">#REF!</definedName>
    <definedName name="_93_167Detail_YTD_Actual_1_1_1_1_1_1_1_1_2" localSheetId="15">#REF!</definedName>
    <definedName name="_93_167Detail_YTD_Actual_1_1_1_1_1_1_1_1_2" localSheetId="0">#REF!</definedName>
    <definedName name="_93_167Detail_YTD_Actual_1_1_1_1_1_1_1_1_2" localSheetId="2">#REF!</definedName>
    <definedName name="_93_167Detail_YTD_Actual_1_1_1_1_1_1_1_1_2" localSheetId="1">#REF!</definedName>
    <definedName name="_93_167Detail_YTD_Actual_1_1_1_1_1_1_1_1_2">#REF!</definedName>
    <definedName name="_930currency_1_1_1_1" localSheetId="3">#REF!</definedName>
    <definedName name="_930currency_1_1_1_1" localSheetId="5">#REF!</definedName>
    <definedName name="_930currency_1_1_1_1" localSheetId="6">#REF!</definedName>
    <definedName name="_930currency_1_1_1_1" localSheetId="7">#REF!</definedName>
    <definedName name="_930currency_1_1_1_1" localSheetId="8">#REF!</definedName>
    <definedName name="_930currency_1_1_1_1" localSheetId="9">#REF!</definedName>
    <definedName name="_930currency_1_1_1_1" localSheetId="11">#REF!</definedName>
    <definedName name="_930currency_1_1_1_1" localSheetId="15">#REF!</definedName>
    <definedName name="_930currency_1_1_1_1" localSheetId="0">#REF!</definedName>
    <definedName name="_930currency_1_1_1_1" localSheetId="2">#REF!</definedName>
    <definedName name="_930currency_1_1_1_1" localSheetId="1">#REF!</definedName>
    <definedName name="_930currency_1_1_1_1">#REF!</definedName>
    <definedName name="_930GA_YTD_Actual_1_1_1" localSheetId="3">[105]G_A!$J$1:$J$65536</definedName>
    <definedName name="_930GA_YTD_Actual_1_1_1" localSheetId="6">[106]G_A!$J$1:$J$65536</definedName>
    <definedName name="_930GA_YTD_Actual_1_1_1" localSheetId="9">[106]G_A!$J$1:$J$65536</definedName>
    <definedName name="_930GA_YTD_Actual_1_1_1" localSheetId="11">[105]G_A!$J$1:$J$65536</definedName>
    <definedName name="_930GA_YTD_Actual_1_1_1" localSheetId="15">[106]G_A!$J$1:$J$65536</definedName>
    <definedName name="_930GA_YTD_Actual_1_1_1" localSheetId="2">[105]G_A!$J$1:$J$65536</definedName>
    <definedName name="_930GA_YTD_Actual_1_1_1">[107]G_A!$J$1:$J$65536</definedName>
    <definedName name="_931currency_1_1_1_1_1" localSheetId="3">#REF!</definedName>
    <definedName name="_931currency_1_1_1_1_1" localSheetId="5">#REF!</definedName>
    <definedName name="_931currency_1_1_1_1_1" localSheetId="6">#REF!</definedName>
    <definedName name="_931currency_1_1_1_1_1" localSheetId="7">#REF!</definedName>
    <definedName name="_931currency_1_1_1_1_1" localSheetId="8">#REF!</definedName>
    <definedName name="_931currency_1_1_1_1_1" localSheetId="9">#REF!</definedName>
    <definedName name="_931currency_1_1_1_1_1" localSheetId="11">#REF!</definedName>
    <definedName name="_931currency_1_1_1_1_1" localSheetId="15">#REF!</definedName>
    <definedName name="_931currency_1_1_1_1_1" localSheetId="0">#REF!</definedName>
    <definedName name="_931currency_1_1_1_1_1" localSheetId="2">#REF!</definedName>
    <definedName name="_931currency_1_1_1_1_1" localSheetId="1">#REF!</definedName>
    <definedName name="_931currency_1_1_1_1_1">#REF!</definedName>
    <definedName name="_931GA_YTD_Actual_1_1_1_1" localSheetId="3">[105]G_A!$J$1:$J$65536</definedName>
    <definedName name="_931GA_YTD_Actual_1_1_1_1" localSheetId="6">[106]G_A!$J$1:$J$65536</definedName>
    <definedName name="_931GA_YTD_Actual_1_1_1_1" localSheetId="9">[106]G_A!$J$1:$J$65536</definedName>
    <definedName name="_931GA_YTD_Actual_1_1_1_1" localSheetId="11">[105]G_A!$J$1:$J$65536</definedName>
    <definedName name="_931GA_YTD_Actual_1_1_1_1" localSheetId="15">[106]G_A!$J$1:$J$65536</definedName>
    <definedName name="_931GA_YTD_Actual_1_1_1_1" localSheetId="2">[105]G_A!$J$1:$J$65536</definedName>
    <definedName name="_931GA_YTD_Actual_1_1_1_1">[107]G_A!$J$1:$J$65536</definedName>
    <definedName name="_932currency_1_1_1_1_1_1" localSheetId="3">#REF!</definedName>
    <definedName name="_932currency_1_1_1_1_1_1" localSheetId="5">#REF!</definedName>
    <definedName name="_932currency_1_1_1_1_1_1" localSheetId="6">#REF!</definedName>
    <definedName name="_932currency_1_1_1_1_1_1" localSheetId="7">#REF!</definedName>
    <definedName name="_932currency_1_1_1_1_1_1" localSheetId="8">#REF!</definedName>
    <definedName name="_932currency_1_1_1_1_1_1" localSheetId="9">#REF!</definedName>
    <definedName name="_932currency_1_1_1_1_1_1" localSheetId="11">#REF!</definedName>
    <definedName name="_932currency_1_1_1_1_1_1" localSheetId="15">#REF!</definedName>
    <definedName name="_932currency_1_1_1_1_1_1" localSheetId="0">#REF!</definedName>
    <definedName name="_932currency_1_1_1_1_1_1" localSheetId="2">#REF!</definedName>
    <definedName name="_932currency_1_1_1_1_1_1" localSheetId="1">#REF!</definedName>
    <definedName name="_932currency_1_1_1_1_1_1">#REF!</definedName>
    <definedName name="_932GA_YTD_Actual_1_1_1_1_1" localSheetId="3">[108]G_A!$J$1:$J$65536</definedName>
    <definedName name="_932GA_YTD_Actual_1_1_1_1_1" localSheetId="6">[109]G_A!$J$1:$J$65536</definedName>
    <definedName name="_932GA_YTD_Actual_1_1_1_1_1" localSheetId="9">[109]G_A!$J$1:$J$65536</definedName>
    <definedName name="_932GA_YTD_Actual_1_1_1_1_1" localSheetId="11">[108]G_A!$J$1:$J$65536</definedName>
    <definedName name="_932GA_YTD_Actual_1_1_1_1_1" localSheetId="15">[109]G_A!$J$1:$J$65536</definedName>
    <definedName name="_932GA_YTD_Actual_1_1_1_1_1" localSheetId="2">[108]G_A!$J$1:$J$65536</definedName>
    <definedName name="_932GA_YTD_Actual_1_1_1_1_1">[110]G_A!$J$1:$J$65536</definedName>
    <definedName name="_933currency_1_1_1_1_1_1_1" localSheetId="3">#REF!</definedName>
    <definedName name="_933currency_1_1_1_1_1_1_1" localSheetId="5">#REF!</definedName>
    <definedName name="_933currency_1_1_1_1_1_1_1" localSheetId="6">#REF!</definedName>
    <definedName name="_933currency_1_1_1_1_1_1_1" localSheetId="7">#REF!</definedName>
    <definedName name="_933currency_1_1_1_1_1_1_1" localSheetId="8">#REF!</definedName>
    <definedName name="_933currency_1_1_1_1_1_1_1" localSheetId="9">#REF!</definedName>
    <definedName name="_933currency_1_1_1_1_1_1_1" localSheetId="11">#REF!</definedName>
    <definedName name="_933currency_1_1_1_1_1_1_1" localSheetId="15">#REF!</definedName>
    <definedName name="_933currency_1_1_1_1_1_1_1" localSheetId="0">#REF!</definedName>
    <definedName name="_933currency_1_1_1_1_1_1_1" localSheetId="2">#REF!</definedName>
    <definedName name="_933currency_1_1_1_1_1_1_1" localSheetId="1">#REF!</definedName>
    <definedName name="_933currency_1_1_1_1_1_1_1">#REF!</definedName>
    <definedName name="_934currency_1_1_1_1_1_1_1_1" localSheetId="3">#REF!</definedName>
    <definedName name="_934currency_1_1_1_1_1_1_1_1" localSheetId="5">#REF!</definedName>
    <definedName name="_934currency_1_1_1_1_1_1_1_1" localSheetId="6">#REF!</definedName>
    <definedName name="_934currency_1_1_1_1_1_1_1_1" localSheetId="7">#REF!</definedName>
    <definedName name="_934currency_1_1_1_1_1_1_1_1" localSheetId="8">#REF!</definedName>
    <definedName name="_934currency_1_1_1_1_1_1_1_1" localSheetId="9">#REF!</definedName>
    <definedName name="_934currency_1_1_1_1_1_1_1_1" localSheetId="11">#REF!</definedName>
    <definedName name="_934currency_1_1_1_1_1_1_1_1" localSheetId="15">#REF!</definedName>
    <definedName name="_934currency_1_1_1_1_1_1_1_1" localSheetId="0">#REF!</definedName>
    <definedName name="_934currency_1_1_1_1_1_1_1_1" localSheetId="2">#REF!</definedName>
    <definedName name="_934currency_1_1_1_1_1_1_1_1" localSheetId="1">#REF!</definedName>
    <definedName name="_934currency_1_1_1_1_1_1_1_1">#REF!</definedName>
    <definedName name="_934GA_YTD_Actual_1_1_1_1_1_1_1_1" localSheetId="3">[105]G_A!$J$1:$J$65536</definedName>
    <definedName name="_934GA_YTD_Actual_1_1_1_1_1_1_1_1" localSheetId="6">[106]G_A!$J$1:$J$65536</definedName>
    <definedName name="_934GA_YTD_Actual_1_1_1_1_1_1_1_1" localSheetId="9">[106]G_A!$J$1:$J$65536</definedName>
    <definedName name="_934GA_YTD_Actual_1_1_1_1_1_1_1_1" localSheetId="11">[105]G_A!$J$1:$J$65536</definedName>
    <definedName name="_934GA_YTD_Actual_1_1_1_1_1_1_1_1" localSheetId="15">[106]G_A!$J$1:$J$65536</definedName>
    <definedName name="_934GA_YTD_Actual_1_1_1_1_1_1_1_1" localSheetId="2">[105]G_A!$J$1:$J$65536</definedName>
    <definedName name="_934GA_YTD_Actual_1_1_1_1_1_1_1_1">[107]G_A!$J$1:$J$65536</definedName>
    <definedName name="_935currency_1_1_1_1_1_1_1_1_1" localSheetId="3">#REF!</definedName>
    <definedName name="_935currency_1_1_1_1_1_1_1_1_1" localSheetId="5">#REF!</definedName>
    <definedName name="_935currency_1_1_1_1_1_1_1_1_1" localSheetId="6">#REF!</definedName>
    <definedName name="_935currency_1_1_1_1_1_1_1_1_1" localSheetId="7">#REF!</definedName>
    <definedName name="_935currency_1_1_1_1_1_1_1_1_1" localSheetId="8">#REF!</definedName>
    <definedName name="_935currency_1_1_1_1_1_1_1_1_1" localSheetId="9">#REF!</definedName>
    <definedName name="_935currency_1_1_1_1_1_1_1_1_1" localSheetId="11">#REF!</definedName>
    <definedName name="_935currency_1_1_1_1_1_1_1_1_1" localSheetId="15">#REF!</definedName>
    <definedName name="_935currency_1_1_1_1_1_1_1_1_1" localSheetId="0">#REF!</definedName>
    <definedName name="_935currency_1_1_1_1_1_1_1_1_1" localSheetId="2">#REF!</definedName>
    <definedName name="_935currency_1_1_1_1_1_1_1_1_1" localSheetId="1">#REF!</definedName>
    <definedName name="_935currency_1_1_1_1_1_1_1_1_1">#REF!</definedName>
    <definedName name="_935GA_YTD_Budget_1_1_1" localSheetId="3">[105]G_A!$K$1:$K$65536</definedName>
    <definedName name="_935GA_YTD_Budget_1_1_1" localSheetId="6">[106]G_A!$K$1:$K$65536</definedName>
    <definedName name="_935GA_YTD_Budget_1_1_1" localSheetId="9">[106]G_A!$K$1:$K$65536</definedName>
    <definedName name="_935GA_YTD_Budget_1_1_1" localSheetId="11">[105]G_A!$K$1:$K$65536</definedName>
    <definedName name="_935GA_YTD_Budget_1_1_1" localSheetId="15">[106]G_A!$K$1:$K$65536</definedName>
    <definedName name="_935GA_YTD_Budget_1_1_1" localSheetId="2">[105]G_A!$K$1:$K$65536</definedName>
    <definedName name="_935GA_YTD_Budget_1_1_1">[107]G_A!$K$1:$K$65536</definedName>
    <definedName name="_936currency_1_1_1_1_1_1_1_1_1_1" localSheetId="3">#REF!</definedName>
    <definedName name="_936currency_1_1_1_1_1_1_1_1_1_1" localSheetId="5">#REF!</definedName>
    <definedName name="_936currency_1_1_1_1_1_1_1_1_1_1" localSheetId="6">#REF!</definedName>
    <definedName name="_936currency_1_1_1_1_1_1_1_1_1_1" localSheetId="7">#REF!</definedName>
    <definedName name="_936currency_1_1_1_1_1_1_1_1_1_1" localSheetId="8">#REF!</definedName>
    <definedName name="_936currency_1_1_1_1_1_1_1_1_1_1" localSheetId="9">#REF!</definedName>
    <definedName name="_936currency_1_1_1_1_1_1_1_1_1_1" localSheetId="11">#REF!</definedName>
    <definedName name="_936currency_1_1_1_1_1_1_1_1_1_1" localSheetId="15">#REF!</definedName>
    <definedName name="_936currency_1_1_1_1_1_1_1_1_1_1" localSheetId="0">#REF!</definedName>
    <definedName name="_936currency_1_1_1_1_1_1_1_1_1_1" localSheetId="2">#REF!</definedName>
    <definedName name="_936currency_1_1_1_1_1_1_1_1_1_1" localSheetId="1">#REF!</definedName>
    <definedName name="_936currency_1_1_1_1_1_1_1_1_1_1">#REF!</definedName>
    <definedName name="_936GA_YTD_Budget_1_1_1_1" localSheetId="3">[105]G_A!$K$1:$K$65536</definedName>
    <definedName name="_936GA_YTD_Budget_1_1_1_1" localSheetId="6">[106]G_A!$K$1:$K$65536</definedName>
    <definedName name="_936GA_YTD_Budget_1_1_1_1" localSheetId="9">[106]G_A!$K$1:$K$65536</definedName>
    <definedName name="_936GA_YTD_Budget_1_1_1_1" localSheetId="11">[105]G_A!$K$1:$K$65536</definedName>
    <definedName name="_936GA_YTD_Budget_1_1_1_1" localSheetId="15">[106]G_A!$K$1:$K$65536</definedName>
    <definedName name="_936GA_YTD_Budget_1_1_1_1" localSheetId="2">[105]G_A!$K$1:$K$65536</definedName>
    <definedName name="_936GA_YTD_Budget_1_1_1_1">[107]G_A!$K$1:$K$65536</definedName>
    <definedName name="_937currency_1_1_1_1_1_1_1_1_1_1_1" localSheetId="3">#REF!</definedName>
    <definedName name="_937currency_1_1_1_1_1_1_1_1_1_1_1" localSheetId="5">#REF!</definedName>
    <definedName name="_937currency_1_1_1_1_1_1_1_1_1_1_1" localSheetId="6">#REF!</definedName>
    <definedName name="_937currency_1_1_1_1_1_1_1_1_1_1_1" localSheetId="7">#REF!</definedName>
    <definedName name="_937currency_1_1_1_1_1_1_1_1_1_1_1" localSheetId="8">#REF!</definedName>
    <definedName name="_937currency_1_1_1_1_1_1_1_1_1_1_1" localSheetId="9">#REF!</definedName>
    <definedName name="_937currency_1_1_1_1_1_1_1_1_1_1_1" localSheetId="11">#REF!</definedName>
    <definedName name="_937currency_1_1_1_1_1_1_1_1_1_1_1" localSheetId="15">#REF!</definedName>
    <definedName name="_937currency_1_1_1_1_1_1_1_1_1_1_1" localSheetId="0">#REF!</definedName>
    <definedName name="_937currency_1_1_1_1_1_1_1_1_1_1_1" localSheetId="2">#REF!</definedName>
    <definedName name="_937currency_1_1_1_1_1_1_1_1_1_1_1" localSheetId="1">#REF!</definedName>
    <definedName name="_937currency_1_1_1_1_1_1_1_1_1_1_1">#REF!</definedName>
    <definedName name="_937GA_YTD_Budget_1_1_1_1_1" localSheetId="3">[108]G_A!$K$1:$K$65536</definedName>
    <definedName name="_937GA_YTD_Budget_1_1_1_1_1" localSheetId="6">[109]G_A!$K$1:$K$65536</definedName>
    <definedName name="_937GA_YTD_Budget_1_1_1_1_1" localSheetId="9">[109]G_A!$K$1:$K$65536</definedName>
    <definedName name="_937GA_YTD_Budget_1_1_1_1_1" localSheetId="11">[108]G_A!$K$1:$K$65536</definedName>
    <definedName name="_937GA_YTD_Budget_1_1_1_1_1" localSheetId="15">[109]G_A!$K$1:$K$65536</definedName>
    <definedName name="_937GA_YTD_Budget_1_1_1_1_1" localSheetId="2">[108]G_A!$K$1:$K$65536</definedName>
    <definedName name="_937GA_YTD_Budget_1_1_1_1_1">[110]G_A!$K$1:$K$65536</definedName>
    <definedName name="_938currency_1_1_1_1_1_1_1_1_1_1_1_1" localSheetId="3">#REF!</definedName>
    <definedName name="_938currency_1_1_1_1_1_1_1_1_1_1_1_1" localSheetId="5">#REF!</definedName>
    <definedName name="_938currency_1_1_1_1_1_1_1_1_1_1_1_1" localSheetId="6">#REF!</definedName>
    <definedName name="_938currency_1_1_1_1_1_1_1_1_1_1_1_1" localSheetId="7">#REF!</definedName>
    <definedName name="_938currency_1_1_1_1_1_1_1_1_1_1_1_1" localSheetId="8">#REF!</definedName>
    <definedName name="_938currency_1_1_1_1_1_1_1_1_1_1_1_1" localSheetId="9">#REF!</definedName>
    <definedName name="_938currency_1_1_1_1_1_1_1_1_1_1_1_1" localSheetId="11">#REF!</definedName>
    <definedName name="_938currency_1_1_1_1_1_1_1_1_1_1_1_1" localSheetId="15">#REF!</definedName>
    <definedName name="_938currency_1_1_1_1_1_1_1_1_1_1_1_1" localSheetId="0">#REF!</definedName>
    <definedName name="_938currency_1_1_1_1_1_1_1_1_1_1_1_1" localSheetId="2">#REF!</definedName>
    <definedName name="_938currency_1_1_1_1_1_1_1_1_1_1_1_1" localSheetId="1">#REF!</definedName>
    <definedName name="_938currency_1_1_1_1_1_1_1_1_1_1_1_1">#REF!</definedName>
    <definedName name="_939date_1_1_1" localSheetId="3">#REF!</definedName>
    <definedName name="_939date_1_1_1" localSheetId="5">#REF!</definedName>
    <definedName name="_939date_1_1_1" localSheetId="6">#REF!</definedName>
    <definedName name="_939date_1_1_1" localSheetId="7">#REF!</definedName>
    <definedName name="_939date_1_1_1" localSheetId="8">#REF!</definedName>
    <definedName name="_939date_1_1_1" localSheetId="9">#REF!</definedName>
    <definedName name="_939date_1_1_1" localSheetId="11">#REF!</definedName>
    <definedName name="_939date_1_1_1" localSheetId="15">#REF!</definedName>
    <definedName name="_939date_1_1_1" localSheetId="0">#REF!</definedName>
    <definedName name="_939date_1_1_1" localSheetId="2">#REF!</definedName>
    <definedName name="_939date_1_1_1" localSheetId="1">#REF!</definedName>
    <definedName name="_939date_1_1_1">#REF!</definedName>
    <definedName name="_939GA_YTD_Budget_1_1_1_1_1_1_1_1" localSheetId="3">[105]G_A!$K$1:$K$65536</definedName>
    <definedName name="_939GA_YTD_Budget_1_1_1_1_1_1_1_1" localSheetId="6">[106]G_A!$K$1:$K$65536</definedName>
    <definedName name="_939GA_YTD_Budget_1_1_1_1_1_1_1_1" localSheetId="9">[106]G_A!$K$1:$K$65536</definedName>
    <definedName name="_939GA_YTD_Budget_1_1_1_1_1_1_1_1" localSheetId="11">[105]G_A!$K$1:$K$65536</definedName>
    <definedName name="_939GA_YTD_Budget_1_1_1_1_1_1_1_1" localSheetId="15">[106]G_A!$K$1:$K$65536</definedName>
    <definedName name="_939GA_YTD_Budget_1_1_1_1_1_1_1_1" localSheetId="2">[105]G_A!$K$1:$K$65536</definedName>
    <definedName name="_939GA_YTD_Budget_1_1_1_1_1_1_1_1">[107]G_A!$K$1:$K$65536</definedName>
    <definedName name="_93coy_1_1_1_1_1_1" localSheetId="3">#REF!</definedName>
    <definedName name="_93coy_1_1_1_1_1_1" localSheetId="5">#REF!</definedName>
    <definedName name="_93coy_1_1_1_1_1_1" localSheetId="6">#REF!</definedName>
    <definedName name="_93coy_1_1_1_1_1_1" localSheetId="7">#REF!</definedName>
    <definedName name="_93coy_1_1_1_1_1_1" localSheetId="8">#REF!</definedName>
    <definedName name="_93coy_1_1_1_1_1_1" localSheetId="9">#REF!</definedName>
    <definedName name="_93coy_1_1_1_1_1_1" localSheetId="11">#REF!</definedName>
    <definedName name="_93coy_1_1_1_1_1_1" localSheetId="15">#REF!</definedName>
    <definedName name="_93coy_1_1_1_1_1_1" localSheetId="0">#REF!</definedName>
    <definedName name="_93coy_1_1_1_1_1_1" localSheetId="2">#REF!</definedName>
    <definedName name="_93coy_1_1_1_1_1_1" localSheetId="1">#REF!</definedName>
    <definedName name="_93coy_1_1_1_1_1_1">#REF!</definedName>
    <definedName name="_93coy_1_1_1_1_1_1_1" localSheetId="3">#REF!</definedName>
    <definedName name="_93coy_1_1_1_1_1_1_1" localSheetId="5">#REF!</definedName>
    <definedName name="_93coy_1_1_1_1_1_1_1" localSheetId="6">#REF!</definedName>
    <definedName name="_93coy_1_1_1_1_1_1_1" localSheetId="7">#REF!</definedName>
    <definedName name="_93coy_1_1_1_1_1_1_1" localSheetId="8">#REF!</definedName>
    <definedName name="_93coy_1_1_1_1_1_1_1" localSheetId="9">#REF!</definedName>
    <definedName name="_93coy_1_1_1_1_1_1_1" localSheetId="11">#REF!</definedName>
    <definedName name="_93coy_1_1_1_1_1_1_1" localSheetId="15">#REF!</definedName>
    <definedName name="_93coy_1_1_1_1_1_1_1" localSheetId="0">#REF!</definedName>
    <definedName name="_93coy_1_1_1_1_1_1_1" localSheetId="2">#REF!</definedName>
    <definedName name="_93coy_1_1_1_1_1_1_1" localSheetId="1">#REF!</definedName>
    <definedName name="_93coy_1_1_1_1_1_1_1">#REF!</definedName>
    <definedName name="_93coy_1_1_1_1_1_1_1_1" localSheetId="3">#REF!</definedName>
    <definedName name="_93coy_1_1_1_1_1_1_1_1" localSheetId="5">#REF!</definedName>
    <definedName name="_93coy_1_1_1_1_1_1_1_1" localSheetId="6">#REF!</definedName>
    <definedName name="_93coy_1_1_1_1_1_1_1_1" localSheetId="7">#REF!</definedName>
    <definedName name="_93coy_1_1_1_1_1_1_1_1" localSheetId="8">#REF!</definedName>
    <definedName name="_93coy_1_1_1_1_1_1_1_1" localSheetId="9">#REF!</definedName>
    <definedName name="_93coy_1_1_1_1_1_1_1_1" localSheetId="11">#REF!</definedName>
    <definedName name="_93coy_1_1_1_1_1_1_1_1" localSheetId="15">#REF!</definedName>
    <definedName name="_93coy_1_1_1_1_1_1_1_1" localSheetId="0">#REF!</definedName>
    <definedName name="_93coy_1_1_1_1_1_1_1_1" localSheetId="2">#REF!</definedName>
    <definedName name="_93coy_1_1_1_1_1_1_1_1" localSheetId="1">#REF!</definedName>
    <definedName name="_93coy_1_1_1_1_1_1_1_1">#REF!</definedName>
    <definedName name="_93coy_1_1_1_1_1_1_1_1_1" localSheetId="3">#REF!</definedName>
    <definedName name="_93coy_1_1_1_1_1_1_1_1_1" localSheetId="5">#REF!</definedName>
    <definedName name="_93coy_1_1_1_1_1_1_1_1_1" localSheetId="6">#REF!</definedName>
    <definedName name="_93coy_1_1_1_1_1_1_1_1_1" localSheetId="7">#REF!</definedName>
    <definedName name="_93coy_1_1_1_1_1_1_1_1_1" localSheetId="8">#REF!</definedName>
    <definedName name="_93coy_1_1_1_1_1_1_1_1_1" localSheetId="9">#REF!</definedName>
    <definedName name="_93coy_1_1_1_1_1_1_1_1_1" localSheetId="11">#REF!</definedName>
    <definedName name="_93coy_1_1_1_1_1_1_1_1_1" localSheetId="15">#REF!</definedName>
    <definedName name="_93coy_1_1_1_1_1_1_1_1_1" localSheetId="0">#REF!</definedName>
    <definedName name="_93coy_1_1_1_1_1_1_1_1_1" localSheetId="2">#REF!</definedName>
    <definedName name="_93coy_1_1_1_1_1_1_1_1_1" localSheetId="1">#REF!</definedName>
    <definedName name="_93coy_1_1_1_1_1_1_1_1_1">#REF!</definedName>
    <definedName name="_93coy_1_1_1_1_1_1_1_1_2" localSheetId="3">#REF!</definedName>
    <definedName name="_93coy_1_1_1_1_1_1_1_1_2" localSheetId="5">#REF!</definedName>
    <definedName name="_93coy_1_1_1_1_1_1_1_1_2" localSheetId="6">#REF!</definedName>
    <definedName name="_93coy_1_1_1_1_1_1_1_1_2" localSheetId="7">#REF!</definedName>
    <definedName name="_93coy_1_1_1_1_1_1_1_1_2" localSheetId="8">#REF!</definedName>
    <definedName name="_93coy_1_1_1_1_1_1_1_1_2" localSheetId="9">#REF!</definedName>
    <definedName name="_93coy_1_1_1_1_1_1_1_1_2" localSheetId="11">#REF!</definedName>
    <definedName name="_93coy_1_1_1_1_1_1_1_1_2" localSheetId="15">#REF!</definedName>
    <definedName name="_93coy_1_1_1_1_1_1_1_1_2" localSheetId="0">#REF!</definedName>
    <definedName name="_93coy_1_1_1_1_1_1_1_1_2" localSheetId="2">#REF!</definedName>
    <definedName name="_93coy_1_1_1_1_1_1_1_1_2" localSheetId="1">#REF!</definedName>
    <definedName name="_93coy_1_1_1_1_1_1_1_1_2">#REF!</definedName>
    <definedName name="_93coy_1_1_1_1_1_1_1_2" localSheetId="3">#REF!</definedName>
    <definedName name="_93coy_1_1_1_1_1_1_1_2" localSheetId="5">#REF!</definedName>
    <definedName name="_93coy_1_1_1_1_1_1_1_2" localSheetId="6">#REF!</definedName>
    <definedName name="_93coy_1_1_1_1_1_1_1_2" localSheetId="7">#REF!</definedName>
    <definedName name="_93coy_1_1_1_1_1_1_1_2" localSheetId="8">#REF!</definedName>
    <definedName name="_93coy_1_1_1_1_1_1_1_2" localSheetId="9">#REF!</definedName>
    <definedName name="_93coy_1_1_1_1_1_1_1_2" localSheetId="11">#REF!</definedName>
    <definedName name="_93coy_1_1_1_1_1_1_1_2" localSheetId="15">#REF!</definedName>
    <definedName name="_93coy_1_1_1_1_1_1_1_2" localSheetId="0">#REF!</definedName>
    <definedName name="_93coy_1_1_1_1_1_1_1_2" localSheetId="2">#REF!</definedName>
    <definedName name="_93coy_1_1_1_1_1_1_1_2" localSheetId="1">#REF!</definedName>
    <definedName name="_93coy_1_1_1_1_1_1_1_2">#REF!</definedName>
    <definedName name="_93coy_1_1_1_1_1_1_2" localSheetId="3">#REF!</definedName>
    <definedName name="_93coy_1_1_1_1_1_1_2" localSheetId="5">#REF!</definedName>
    <definedName name="_93coy_1_1_1_1_1_1_2" localSheetId="6">#REF!</definedName>
    <definedName name="_93coy_1_1_1_1_1_1_2" localSheetId="7">#REF!</definedName>
    <definedName name="_93coy_1_1_1_1_1_1_2" localSheetId="8">#REF!</definedName>
    <definedName name="_93coy_1_1_1_1_1_1_2" localSheetId="9">#REF!</definedName>
    <definedName name="_93coy_1_1_1_1_1_1_2" localSheetId="11">#REF!</definedName>
    <definedName name="_93coy_1_1_1_1_1_1_2" localSheetId="15">#REF!</definedName>
    <definedName name="_93coy_1_1_1_1_1_1_2" localSheetId="0">#REF!</definedName>
    <definedName name="_93coy_1_1_1_1_1_1_2" localSheetId="2">#REF!</definedName>
    <definedName name="_93coy_1_1_1_1_1_1_2" localSheetId="1">#REF!</definedName>
    <definedName name="_93coy_1_1_1_1_1_1_2">#REF!</definedName>
    <definedName name="_93Detail_LY_Q1_Actual_1_1_1_1_1_1_1_1_1" localSheetId="3">#REF!</definedName>
    <definedName name="_93Detail_LY_Q1_Actual_1_1_1_1_1_1_1_1_1" localSheetId="5">#REF!</definedName>
    <definedName name="_93Detail_LY_Q1_Actual_1_1_1_1_1_1_1_1_1" localSheetId="6">#REF!</definedName>
    <definedName name="_93Detail_LY_Q1_Actual_1_1_1_1_1_1_1_1_1" localSheetId="7">#REF!</definedName>
    <definedName name="_93Detail_LY_Q1_Actual_1_1_1_1_1_1_1_1_1" localSheetId="8">#REF!</definedName>
    <definedName name="_93Detail_LY_Q1_Actual_1_1_1_1_1_1_1_1_1" localSheetId="9">#REF!</definedName>
    <definedName name="_93Detail_LY_Q1_Actual_1_1_1_1_1_1_1_1_1" localSheetId="11">#REF!</definedName>
    <definedName name="_93Detail_LY_Q1_Actual_1_1_1_1_1_1_1_1_1" localSheetId="15">#REF!</definedName>
    <definedName name="_93Detail_LY_Q1_Actual_1_1_1_1_1_1_1_1_1" localSheetId="0">#REF!</definedName>
    <definedName name="_93Detail_LY_Q1_Actual_1_1_1_1_1_1_1_1_1" localSheetId="2">#REF!</definedName>
    <definedName name="_93Detail_LY_Q1_Actual_1_1_1_1_1_1_1_1_1" localSheetId="1">#REF!</definedName>
    <definedName name="_93Detail_LY_Q1_Actual_1_1_1_1_1_1_1_1_1">#REF!</definedName>
    <definedName name="_93Detail_LY_Q1_Actual_1_1_1_1_1_1_1_1_1_1" localSheetId="3">#REF!</definedName>
    <definedName name="_93Detail_LY_Q1_Actual_1_1_1_1_1_1_1_1_1_1" localSheetId="5">#REF!</definedName>
    <definedName name="_93Detail_LY_Q1_Actual_1_1_1_1_1_1_1_1_1_1" localSheetId="6">#REF!</definedName>
    <definedName name="_93Detail_LY_Q1_Actual_1_1_1_1_1_1_1_1_1_1" localSheetId="7">#REF!</definedName>
    <definedName name="_93Detail_LY_Q1_Actual_1_1_1_1_1_1_1_1_1_1" localSheetId="8">#REF!</definedName>
    <definedName name="_93Detail_LY_Q1_Actual_1_1_1_1_1_1_1_1_1_1" localSheetId="9">#REF!</definedName>
    <definedName name="_93Detail_LY_Q1_Actual_1_1_1_1_1_1_1_1_1_1" localSheetId="11">#REF!</definedName>
    <definedName name="_93Detail_LY_Q1_Actual_1_1_1_1_1_1_1_1_1_1" localSheetId="15">#REF!</definedName>
    <definedName name="_93Detail_LY_Q1_Actual_1_1_1_1_1_1_1_1_1_1" localSheetId="0">#REF!</definedName>
    <definedName name="_93Detail_LY_Q1_Actual_1_1_1_1_1_1_1_1_1_1" localSheetId="2">#REF!</definedName>
    <definedName name="_93Detail_LY_Q1_Actual_1_1_1_1_1_1_1_1_1_1" localSheetId="1">#REF!</definedName>
    <definedName name="_93Detail_LY_Q1_Actual_1_1_1_1_1_1_1_1_1_1">#REF!</definedName>
    <definedName name="_93Detail_LY_Q1_Actual_1_1_1_1_1_1_1_1_1_1_1" localSheetId="3">#REF!</definedName>
    <definedName name="_93Detail_LY_Q1_Actual_1_1_1_1_1_1_1_1_1_1_1" localSheetId="5">#REF!</definedName>
    <definedName name="_93Detail_LY_Q1_Actual_1_1_1_1_1_1_1_1_1_1_1" localSheetId="6">#REF!</definedName>
    <definedName name="_93Detail_LY_Q1_Actual_1_1_1_1_1_1_1_1_1_1_1" localSheetId="7">#REF!</definedName>
    <definedName name="_93Detail_LY_Q1_Actual_1_1_1_1_1_1_1_1_1_1_1" localSheetId="8">#REF!</definedName>
    <definedName name="_93Detail_LY_Q1_Actual_1_1_1_1_1_1_1_1_1_1_1" localSheetId="9">#REF!</definedName>
    <definedName name="_93Detail_LY_Q1_Actual_1_1_1_1_1_1_1_1_1_1_1" localSheetId="11">#REF!</definedName>
    <definedName name="_93Detail_LY_Q1_Actual_1_1_1_1_1_1_1_1_1_1_1" localSheetId="15">#REF!</definedName>
    <definedName name="_93Detail_LY_Q1_Actual_1_1_1_1_1_1_1_1_1_1_1" localSheetId="0">#REF!</definedName>
    <definedName name="_93Detail_LY_Q1_Actual_1_1_1_1_1_1_1_1_1_1_1" localSheetId="2">#REF!</definedName>
    <definedName name="_93Detail_LY_Q1_Actual_1_1_1_1_1_1_1_1_1_1_1" localSheetId="1">#REF!</definedName>
    <definedName name="_93Detail_LY_Q1_Actual_1_1_1_1_1_1_1_1_1_1_1">#REF!</definedName>
    <definedName name="_93Detail_LY_Q1_Actual_1_1_1_1_1_1_1_1_1_1_2" localSheetId="3">#REF!</definedName>
    <definedName name="_93Detail_LY_Q1_Actual_1_1_1_1_1_1_1_1_1_1_2" localSheetId="5">#REF!</definedName>
    <definedName name="_93Detail_LY_Q1_Actual_1_1_1_1_1_1_1_1_1_1_2" localSheetId="6">#REF!</definedName>
    <definedName name="_93Detail_LY_Q1_Actual_1_1_1_1_1_1_1_1_1_1_2" localSheetId="7">#REF!</definedName>
    <definedName name="_93Detail_LY_Q1_Actual_1_1_1_1_1_1_1_1_1_1_2" localSheetId="8">#REF!</definedName>
    <definedName name="_93Detail_LY_Q1_Actual_1_1_1_1_1_1_1_1_1_1_2" localSheetId="9">#REF!</definedName>
    <definedName name="_93Detail_LY_Q1_Actual_1_1_1_1_1_1_1_1_1_1_2" localSheetId="11">#REF!</definedName>
    <definedName name="_93Detail_LY_Q1_Actual_1_1_1_1_1_1_1_1_1_1_2" localSheetId="15">#REF!</definedName>
    <definedName name="_93Detail_LY_Q1_Actual_1_1_1_1_1_1_1_1_1_1_2" localSheetId="0">#REF!</definedName>
    <definedName name="_93Detail_LY_Q1_Actual_1_1_1_1_1_1_1_1_1_1_2" localSheetId="2">#REF!</definedName>
    <definedName name="_93Detail_LY_Q1_Actual_1_1_1_1_1_1_1_1_1_1_2" localSheetId="1">#REF!</definedName>
    <definedName name="_93Detail_LY_Q1_Actual_1_1_1_1_1_1_1_1_1_1_2">#REF!</definedName>
    <definedName name="_93Detail_LY_Q1_Actual_1_1_1_1_1_1_1_1_1_2" localSheetId="3">#REF!</definedName>
    <definedName name="_93Detail_LY_Q1_Actual_1_1_1_1_1_1_1_1_1_2" localSheetId="5">#REF!</definedName>
    <definedName name="_93Detail_LY_Q1_Actual_1_1_1_1_1_1_1_1_1_2" localSheetId="6">#REF!</definedName>
    <definedName name="_93Detail_LY_Q1_Actual_1_1_1_1_1_1_1_1_1_2" localSheetId="7">#REF!</definedName>
    <definedName name="_93Detail_LY_Q1_Actual_1_1_1_1_1_1_1_1_1_2" localSheetId="8">#REF!</definedName>
    <definedName name="_93Detail_LY_Q1_Actual_1_1_1_1_1_1_1_1_1_2" localSheetId="9">#REF!</definedName>
    <definedName name="_93Detail_LY_Q1_Actual_1_1_1_1_1_1_1_1_1_2" localSheetId="11">#REF!</definedName>
    <definedName name="_93Detail_LY_Q1_Actual_1_1_1_1_1_1_1_1_1_2" localSheetId="15">#REF!</definedName>
    <definedName name="_93Detail_LY_Q1_Actual_1_1_1_1_1_1_1_1_1_2" localSheetId="0">#REF!</definedName>
    <definedName name="_93Detail_LY_Q1_Actual_1_1_1_1_1_1_1_1_1_2" localSheetId="2">#REF!</definedName>
    <definedName name="_93Detail_LY_Q1_Actual_1_1_1_1_1_1_1_1_1_2" localSheetId="1">#REF!</definedName>
    <definedName name="_93Detail_LY_Q1_Actual_1_1_1_1_1_1_1_1_1_2">#REF!</definedName>
    <definedName name="_93GA_Q2_Forecast_1_1_1_1_1" localSheetId="3">[102]G_A!$U$1:$U$65536</definedName>
    <definedName name="_93GA_Q2_Forecast_1_1_1_1_1" localSheetId="6">[103]G_A!$U$1:$U$65536</definedName>
    <definedName name="_93GA_Q2_Forecast_1_1_1_1_1" localSheetId="9">[103]G_A!$U$1:$U$65536</definedName>
    <definedName name="_93GA_Q2_Forecast_1_1_1_1_1" localSheetId="11">[102]G_A!$U$1:$U$65536</definedName>
    <definedName name="_93GA_Q2_Forecast_1_1_1_1_1" localSheetId="15">[103]G_A!$U$1:$U$65536</definedName>
    <definedName name="_93GA_Q2_Forecast_1_1_1_1_1" localSheetId="2">[102]G_A!$U$1:$U$65536</definedName>
    <definedName name="_93GA_Q2_Forecast_1_1_1_1_1">[104]G_A!$U$1:$U$65536</definedName>
    <definedName name="_94_127Detail_LY_Q3_Actual_1_1_1_1_1_1_1_1" localSheetId="3">#REF!</definedName>
    <definedName name="_94_127Detail_LY_Q3_Actual_1_1_1_1_1_1_1_1" localSheetId="5">#REF!</definedName>
    <definedName name="_94_127Detail_LY_Q3_Actual_1_1_1_1_1_1_1_1" localSheetId="6">#REF!</definedName>
    <definedName name="_94_127Detail_LY_Q3_Actual_1_1_1_1_1_1_1_1" localSheetId="7">#REF!</definedName>
    <definedName name="_94_127Detail_LY_Q3_Actual_1_1_1_1_1_1_1_1" localSheetId="8">#REF!</definedName>
    <definedName name="_94_127Detail_LY_Q3_Actual_1_1_1_1_1_1_1_1" localSheetId="9">#REF!</definedName>
    <definedName name="_94_127Detail_LY_Q3_Actual_1_1_1_1_1_1_1_1" localSheetId="11">#REF!</definedName>
    <definedName name="_94_127Detail_LY_Q3_Actual_1_1_1_1_1_1_1_1" localSheetId="15">#REF!</definedName>
    <definedName name="_94_127Detail_LY_Q3_Actual_1_1_1_1_1_1_1_1" localSheetId="0">#REF!</definedName>
    <definedName name="_94_127Detail_LY_Q3_Actual_1_1_1_1_1_1_1_1" localSheetId="2">#REF!</definedName>
    <definedName name="_94_127Detail_LY_Q3_Actual_1_1_1_1_1_1_1_1" localSheetId="1">#REF!</definedName>
    <definedName name="_94_127Detail_LY_Q3_Actual_1_1_1_1_1_1_1_1">#REF!</definedName>
    <definedName name="_94_168Detail_YTD_Actual_1_1_1_1_1_1_1_1_1" localSheetId="3">#REF!</definedName>
    <definedName name="_94_168Detail_YTD_Actual_1_1_1_1_1_1_1_1_1" localSheetId="5">#REF!</definedName>
    <definedName name="_94_168Detail_YTD_Actual_1_1_1_1_1_1_1_1_1" localSheetId="6">#REF!</definedName>
    <definedName name="_94_168Detail_YTD_Actual_1_1_1_1_1_1_1_1_1" localSheetId="7">#REF!</definedName>
    <definedName name="_94_168Detail_YTD_Actual_1_1_1_1_1_1_1_1_1" localSheetId="8">#REF!</definedName>
    <definedName name="_94_168Detail_YTD_Actual_1_1_1_1_1_1_1_1_1" localSheetId="9">#REF!</definedName>
    <definedName name="_94_168Detail_YTD_Actual_1_1_1_1_1_1_1_1_1" localSheetId="11">#REF!</definedName>
    <definedName name="_94_168Detail_YTD_Actual_1_1_1_1_1_1_1_1_1" localSheetId="15">#REF!</definedName>
    <definedName name="_94_168Detail_YTD_Actual_1_1_1_1_1_1_1_1_1" localSheetId="0">#REF!</definedName>
    <definedName name="_94_168Detail_YTD_Actual_1_1_1_1_1_1_1_1_1" localSheetId="2">#REF!</definedName>
    <definedName name="_94_168Detail_YTD_Actual_1_1_1_1_1_1_1_1_1" localSheetId="1">#REF!</definedName>
    <definedName name="_94_168Detail_YTD_Actual_1_1_1_1_1_1_1_1_1">#REF!</definedName>
    <definedName name="_94_168Detail_YTD_Actual_1_1_1_1_1_1_1_1_1_1" localSheetId="3">#REF!</definedName>
    <definedName name="_94_168Detail_YTD_Actual_1_1_1_1_1_1_1_1_1_1" localSheetId="5">#REF!</definedName>
    <definedName name="_94_168Detail_YTD_Actual_1_1_1_1_1_1_1_1_1_1" localSheetId="6">#REF!</definedName>
    <definedName name="_94_168Detail_YTD_Actual_1_1_1_1_1_1_1_1_1_1" localSheetId="7">#REF!</definedName>
    <definedName name="_94_168Detail_YTD_Actual_1_1_1_1_1_1_1_1_1_1" localSheetId="8">#REF!</definedName>
    <definedName name="_94_168Detail_YTD_Actual_1_1_1_1_1_1_1_1_1_1" localSheetId="9">#REF!</definedName>
    <definedName name="_94_168Detail_YTD_Actual_1_1_1_1_1_1_1_1_1_1" localSheetId="11">#REF!</definedName>
    <definedName name="_94_168Detail_YTD_Actual_1_1_1_1_1_1_1_1_1_1" localSheetId="15">#REF!</definedName>
    <definedName name="_94_168Detail_YTD_Actual_1_1_1_1_1_1_1_1_1_1" localSheetId="0">#REF!</definedName>
    <definedName name="_94_168Detail_YTD_Actual_1_1_1_1_1_1_1_1_1_1" localSheetId="2">#REF!</definedName>
    <definedName name="_94_168Detail_YTD_Actual_1_1_1_1_1_1_1_1_1_1" localSheetId="1">#REF!</definedName>
    <definedName name="_94_168Detail_YTD_Actual_1_1_1_1_1_1_1_1_1_1">#REF!</definedName>
    <definedName name="_94_168Detail_YTD_Actual_1_1_1_1_1_1_1_1_1_2" localSheetId="3">#REF!</definedName>
    <definedName name="_94_168Detail_YTD_Actual_1_1_1_1_1_1_1_1_1_2" localSheetId="5">#REF!</definedName>
    <definedName name="_94_168Detail_YTD_Actual_1_1_1_1_1_1_1_1_1_2" localSheetId="6">#REF!</definedName>
    <definedName name="_94_168Detail_YTD_Actual_1_1_1_1_1_1_1_1_1_2" localSheetId="7">#REF!</definedName>
    <definedName name="_94_168Detail_YTD_Actual_1_1_1_1_1_1_1_1_1_2" localSheetId="8">#REF!</definedName>
    <definedName name="_94_168Detail_YTD_Actual_1_1_1_1_1_1_1_1_1_2" localSheetId="9">#REF!</definedName>
    <definedName name="_94_168Detail_YTD_Actual_1_1_1_1_1_1_1_1_1_2" localSheetId="11">#REF!</definedName>
    <definedName name="_94_168Detail_YTD_Actual_1_1_1_1_1_1_1_1_1_2" localSheetId="15">#REF!</definedName>
    <definedName name="_94_168Detail_YTD_Actual_1_1_1_1_1_1_1_1_1_2" localSheetId="0">#REF!</definedName>
    <definedName name="_94_168Detail_YTD_Actual_1_1_1_1_1_1_1_1_1_2" localSheetId="2">#REF!</definedName>
    <definedName name="_94_168Detail_YTD_Actual_1_1_1_1_1_1_1_1_1_2" localSheetId="1">#REF!</definedName>
    <definedName name="_94_168Detail_YTD_Actual_1_1_1_1_1_1_1_1_1_2">#REF!</definedName>
    <definedName name="_940date_1_1_1_1" localSheetId="3">#REF!</definedName>
    <definedName name="_940date_1_1_1_1" localSheetId="5">#REF!</definedName>
    <definedName name="_940date_1_1_1_1" localSheetId="6">#REF!</definedName>
    <definedName name="_940date_1_1_1_1" localSheetId="7">#REF!</definedName>
    <definedName name="_940date_1_1_1_1" localSheetId="8">#REF!</definedName>
    <definedName name="_940date_1_1_1_1" localSheetId="9">#REF!</definedName>
    <definedName name="_940date_1_1_1_1" localSheetId="11">#REF!</definedName>
    <definedName name="_940date_1_1_1_1" localSheetId="15">#REF!</definedName>
    <definedName name="_940date_1_1_1_1" localSheetId="0">#REF!</definedName>
    <definedName name="_940date_1_1_1_1" localSheetId="2">#REF!</definedName>
    <definedName name="_940date_1_1_1_1" localSheetId="1">#REF!</definedName>
    <definedName name="_940date_1_1_1_1">#REF!</definedName>
    <definedName name="_941date_1_1_1_1_1" localSheetId="3">#REF!</definedName>
    <definedName name="_941date_1_1_1_1_1" localSheetId="5">#REF!</definedName>
    <definedName name="_941date_1_1_1_1_1" localSheetId="6">#REF!</definedName>
    <definedName name="_941date_1_1_1_1_1" localSheetId="7">#REF!</definedName>
    <definedName name="_941date_1_1_1_1_1" localSheetId="8">#REF!</definedName>
    <definedName name="_941date_1_1_1_1_1" localSheetId="9">#REF!</definedName>
    <definedName name="_941date_1_1_1_1_1" localSheetId="11">#REF!</definedName>
    <definedName name="_941date_1_1_1_1_1" localSheetId="15">#REF!</definedName>
    <definedName name="_941date_1_1_1_1_1" localSheetId="0">#REF!</definedName>
    <definedName name="_941date_1_1_1_1_1" localSheetId="2">#REF!</definedName>
    <definedName name="_941date_1_1_1_1_1" localSheetId="1">#REF!</definedName>
    <definedName name="_941date_1_1_1_1_1">#REF!</definedName>
    <definedName name="_941interco_bal_CY_1_1_1_1" localSheetId="3">[96]BS3!$E$158</definedName>
    <definedName name="_941interco_bal_CY_1_1_1_1" localSheetId="6">[97]BS3!$E$158</definedName>
    <definedName name="_941interco_bal_CY_1_1_1_1" localSheetId="9">[97]BS3!$E$158</definedName>
    <definedName name="_941interco_bal_CY_1_1_1_1" localSheetId="11">[96]BS3!$E$158</definedName>
    <definedName name="_941interco_bal_CY_1_1_1_1" localSheetId="15">[97]BS3!$E$158</definedName>
    <definedName name="_941interco_bal_CY_1_1_1_1" localSheetId="2">[96]BS3!$E$158</definedName>
    <definedName name="_941interco_bal_CY_1_1_1_1">[98]BS3!$E$158</definedName>
    <definedName name="_942date_1_1_1_1_1_1" localSheetId="3">#REF!</definedName>
    <definedName name="_942date_1_1_1_1_1_1" localSheetId="5">#REF!</definedName>
    <definedName name="_942date_1_1_1_1_1_1" localSheetId="6">#REF!</definedName>
    <definedName name="_942date_1_1_1_1_1_1" localSheetId="7">#REF!</definedName>
    <definedName name="_942date_1_1_1_1_1_1" localSheetId="8">#REF!</definedName>
    <definedName name="_942date_1_1_1_1_1_1" localSheetId="9">#REF!</definedName>
    <definedName name="_942date_1_1_1_1_1_1" localSheetId="11">#REF!</definedName>
    <definedName name="_942date_1_1_1_1_1_1" localSheetId="15">#REF!</definedName>
    <definedName name="_942date_1_1_1_1_1_1" localSheetId="0">#REF!</definedName>
    <definedName name="_942date_1_1_1_1_1_1" localSheetId="2">#REF!</definedName>
    <definedName name="_942date_1_1_1_1_1_1" localSheetId="1">#REF!</definedName>
    <definedName name="_942date_1_1_1_1_1_1">#REF!</definedName>
    <definedName name="_942interco_bal_CY_1_1_1_1_1" localSheetId="3">[99]BS3!$E$158</definedName>
    <definedName name="_942interco_bal_CY_1_1_1_1_1" localSheetId="6">[100]BS3!$E$158</definedName>
    <definedName name="_942interco_bal_CY_1_1_1_1_1" localSheetId="9">[100]BS3!$E$158</definedName>
    <definedName name="_942interco_bal_CY_1_1_1_1_1" localSheetId="11">[99]BS3!$E$158</definedName>
    <definedName name="_942interco_bal_CY_1_1_1_1_1" localSheetId="15">[100]BS3!$E$158</definedName>
    <definedName name="_942interco_bal_CY_1_1_1_1_1" localSheetId="2">[99]BS3!$E$158</definedName>
    <definedName name="_942interco_bal_CY_1_1_1_1_1">[101]BS3!$E$158</definedName>
    <definedName name="_943date_1_1_1_1_1_1_1" localSheetId="3">#REF!</definedName>
    <definedName name="_943date_1_1_1_1_1_1_1" localSheetId="5">#REF!</definedName>
    <definedName name="_943date_1_1_1_1_1_1_1" localSheetId="6">#REF!</definedName>
    <definedName name="_943date_1_1_1_1_1_1_1" localSheetId="7">#REF!</definedName>
    <definedName name="_943date_1_1_1_1_1_1_1" localSheetId="8">#REF!</definedName>
    <definedName name="_943date_1_1_1_1_1_1_1" localSheetId="9">#REF!</definedName>
    <definedName name="_943date_1_1_1_1_1_1_1" localSheetId="11">#REF!</definedName>
    <definedName name="_943date_1_1_1_1_1_1_1" localSheetId="15">#REF!</definedName>
    <definedName name="_943date_1_1_1_1_1_1_1" localSheetId="0">#REF!</definedName>
    <definedName name="_943date_1_1_1_1_1_1_1" localSheetId="2">#REF!</definedName>
    <definedName name="_943date_1_1_1_1_1_1_1" localSheetId="1">#REF!</definedName>
    <definedName name="_943date_1_1_1_1_1_1_1">#REF!</definedName>
    <definedName name="_944date_1_1_1_1_1_1_1_1" localSheetId="3">#REF!</definedName>
    <definedName name="_944date_1_1_1_1_1_1_1_1" localSheetId="5">#REF!</definedName>
    <definedName name="_944date_1_1_1_1_1_1_1_1" localSheetId="6">#REF!</definedName>
    <definedName name="_944date_1_1_1_1_1_1_1_1" localSheetId="7">#REF!</definedName>
    <definedName name="_944date_1_1_1_1_1_1_1_1" localSheetId="8">#REF!</definedName>
    <definedName name="_944date_1_1_1_1_1_1_1_1" localSheetId="9">#REF!</definedName>
    <definedName name="_944date_1_1_1_1_1_1_1_1" localSheetId="11">#REF!</definedName>
    <definedName name="_944date_1_1_1_1_1_1_1_1" localSheetId="15">#REF!</definedName>
    <definedName name="_944date_1_1_1_1_1_1_1_1" localSheetId="0">#REF!</definedName>
    <definedName name="_944date_1_1_1_1_1_1_1_1" localSheetId="2">#REF!</definedName>
    <definedName name="_944date_1_1_1_1_1_1_1_1" localSheetId="1">#REF!</definedName>
    <definedName name="_944date_1_1_1_1_1_1_1_1">#REF!</definedName>
    <definedName name="_944interco_bal_CY_1_1_1_1_1_1_1_1" localSheetId="3">[96]BS3!$E$158</definedName>
    <definedName name="_944interco_bal_CY_1_1_1_1_1_1_1_1" localSheetId="6">[97]BS3!$E$158</definedName>
    <definedName name="_944interco_bal_CY_1_1_1_1_1_1_1_1" localSheetId="9">[97]BS3!$E$158</definedName>
    <definedName name="_944interco_bal_CY_1_1_1_1_1_1_1_1" localSheetId="11">[96]BS3!$E$158</definedName>
    <definedName name="_944interco_bal_CY_1_1_1_1_1_1_1_1" localSheetId="15">[97]BS3!$E$158</definedName>
    <definedName name="_944interco_bal_CY_1_1_1_1_1_1_1_1" localSheetId="2">[96]BS3!$E$158</definedName>
    <definedName name="_944interco_bal_CY_1_1_1_1_1_1_1_1">[98]BS3!$E$158</definedName>
    <definedName name="_945date_1_1_1_1_1_1_1_1_1" localSheetId="3">#REF!</definedName>
    <definedName name="_945date_1_1_1_1_1_1_1_1_1" localSheetId="5">#REF!</definedName>
    <definedName name="_945date_1_1_1_1_1_1_1_1_1" localSheetId="6">#REF!</definedName>
    <definedName name="_945date_1_1_1_1_1_1_1_1_1" localSheetId="7">#REF!</definedName>
    <definedName name="_945date_1_1_1_1_1_1_1_1_1" localSheetId="8">#REF!</definedName>
    <definedName name="_945date_1_1_1_1_1_1_1_1_1" localSheetId="9">#REF!</definedName>
    <definedName name="_945date_1_1_1_1_1_1_1_1_1" localSheetId="11">#REF!</definedName>
    <definedName name="_945date_1_1_1_1_1_1_1_1_1" localSheetId="15">#REF!</definedName>
    <definedName name="_945date_1_1_1_1_1_1_1_1_1" localSheetId="0">#REF!</definedName>
    <definedName name="_945date_1_1_1_1_1_1_1_1_1" localSheetId="2">#REF!</definedName>
    <definedName name="_945date_1_1_1_1_1_1_1_1_1" localSheetId="1">#REF!</definedName>
    <definedName name="_945date_1_1_1_1_1_1_1_1_1">#REF!</definedName>
    <definedName name="_945interco_bal_LY_1_1_1_1" localSheetId="3">[96]BS3!$F$158</definedName>
    <definedName name="_945interco_bal_LY_1_1_1_1" localSheetId="6">[97]BS3!$F$158</definedName>
    <definedName name="_945interco_bal_LY_1_1_1_1" localSheetId="9">[97]BS3!$F$158</definedName>
    <definedName name="_945interco_bal_LY_1_1_1_1" localSheetId="11">[96]BS3!$F$158</definedName>
    <definedName name="_945interco_bal_LY_1_1_1_1" localSheetId="15">[97]BS3!$F$158</definedName>
    <definedName name="_945interco_bal_LY_1_1_1_1" localSheetId="2">[96]BS3!$F$158</definedName>
    <definedName name="_945interco_bal_LY_1_1_1_1">[98]BS3!$F$158</definedName>
    <definedName name="_946date_1_1_1_1_1_1_1_1_1_1" localSheetId="3">#REF!</definedName>
    <definedName name="_946date_1_1_1_1_1_1_1_1_1_1" localSheetId="5">#REF!</definedName>
    <definedName name="_946date_1_1_1_1_1_1_1_1_1_1" localSheetId="6">#REF!</definedName>
    <definedName name="_946date_1_1_1_1_1_1_1_1_1_1" localSheetId="7">#REF!</definedName>
    <definedName name="_946date_1_1_1_1_1_1_1_1_1_1" localSheetId="8">#REF!</definedName>
    <definedName name="_946date_1_1_1_1_1_1_1_1_1_1" localSheetId="9">#REF!</definedName>
    <definedName name="_946date_1_1_1_1_1_1_1_1_1_1" localSheetId="11">#REF!</definedName>
    <definedName name="_946date_1_1_1_1_1_1_1_1_1_1" localSheetId="15">#REF!</definedName>
    <definedName name="_946date_1_1_1_1_1_1_1_1_1_1" localSheetId="0">#REF!</definedName>
    <definedName name="_946date_1_1_1_1_1_1_1_1_1_1" localSheetId="2">#REF!</definedName>
    <definedName name="_946date_1_1_1_1_1_1_1_1_1_1" localSheetId="1">#REF!</definedName>
    <definedName name="_946date_1_1_1_1_1_1_1_1_1_1">#REF!</definedName>
    <definedName name="_946interco_bal_LY_1_1_1_1_1" localSheetId="3">[99]BS3!$F$158</definedName>
    <definedName name="_946interco_bal_LY_1_1_1_1_1" localSheetId="6">[100]BS3!$F$158</definedName>
    <definedName name="_946interco_bal_LY_1_1_1_1_1" localSheetId="9">[100]BS3!$F$158</definedName>
    <definedName name="_946interco_bal_LY_1_1_1_1_1" localSheetId="11">[99]BS3!$F$158</definedName>
    <definedName name="_946interco_bal_LY_1_1_1_1_1" localSheetId="15">[100]BS3!$F$158</definedName>
    <definedName name="_946interco_bal_LY_1_1_1_1_1" localSheetId="2">[99]BS3!$F$158</definedName>
    <definedName name="_946interco_bal_LY_1_1_1_1_1">[101]BS3!$F$158</definedName>
    <definedName name="_947date_1_1_1_1_1_1_1_1_1_1_1" localSheetId="3">#REF!</definedName>
    <definedName name="_947date_1_1_1_1_1_1_1_1_1_1_1" localSheetId="5">#REF!</definedName>
    <definedName name="_947date_1_1_1_1_1_1_1_1_1_1_1" localSheetId="6">#REF!</definedName>
    <definedName name="_947date_1_1_1_1_1_1_1_1_1_1_1" localSheetId="7">#REF!</definedName>
    <definedName name="_947date_1_1_1_1_1_1_1_1_1_1_1" localSheetId="8">#REF!</definedName>
    <definedName name="_947date_1_1_1_1_1_1_1_1_1_1_1" localSheetId="9">#REF!</definedName>
    <definedName name="_947date_1_1_1_1_1_1_1_1_1_1_1" localSheetId="11">#REF!</definedName>
    <definedName name="_947date_1_1_1_1_1_1_1_1_1_1_1" localSheetId="15">#REF!</definedName>
    <definedName name="_947date_1_1_1_1_1_1_1_1_1_1_1" localSheetId="0">#REF!</definedName>
    <definedName name="_947date_1_1_1_1_1_1_1_1_1_1_1" localSheetId="2">#REF!</definedName>
    <definedName name="_947date_1_1_1_1_1_1_1_1_1_1_1" localSheetId="1">#REF!</definedName>
    <definedName name="_947date_1_1_1_1_1_1_1_1_1_1_1">#REF!</definedName>
    <definedName name="_948date_1_1_1_1_1_1_1_1_1_1_1_1" localSheetId="3">#REF!</definedName>
    <definedName name="_948date_1_1_1_1_1_1_1_1_1_1_1_1" localSheetId="5">#REF!</definedName>
    <definedName name="_948date_1_1_1_1_1_1_1_1_1_1_1_1" localSheetId="6">#REF!</definedName>
    <definedName name="_948date_1_1_1_1_1_1_1_1_1_1_1_1" localSheetId="7">#REF!</definedName>
    <definedName name="_948date_1_1_1_1_1_1_1_1_1_1_1_1" localSheetId="8">#REF!</definedName>
    <definedName name="_948date_1_1_1_1_1_1_1_1_1_1_1_1" localSheetId="9">#REF!</definedName>
    <definedName name="_948date_1_1_1_1_1_1_1_1_1_1_1_1" localSheetId="11">#REF!</definedName>
    <definedName name="_948date_1_1_1_1_1_1_1_1_1_1_1_1" localSheetId="15">#REF!</definedName>
    <definedName name="_948date_1_1_1_1_1_1_1_1_1_1_1_1" localSheetId="0">#REF!</definedName>
    <definedName name="_948date_1_1_1_1_1_1_1_1_1_1_1_1" localSheetId="2">#REF!</definedName>
    <definedName name="_948date_1_1_1_1_1_1_1_1_1_1_1_1" localSheetId="1">#REF!</definedName>
    <definedName name="_948date_1_1_1_1_1_1_1_1_1_1_1_1">#REF!</definedName>
    <definedName name="_948interco_bal_LY_1_1_1_1_1_1_1_1" localSheetId="3">[96]BS3!$F$158</definedName>
    <definedName name="_948interco_bal_LY_1_1_1_1_1_1_1_1" localSheetId="6">[97]BS3!$F$158</definedName>
    <definedName name="_948interco_bal_LY_1_1_1_1_1_1_1_1" localSheetId="9">[97]BS3!$F$158</definedName>
    <definedName name="_948interco_bal_LY_1_1_1_1_1_1_1_1" localSheetId="11">[96]BS3!$F$158</definedName>
    <definedName name="_948interco_bal_LY_1_1_1_1_1_1_1_1" localSheetId="15">[97]BS3!$F$158</definedName>
    <definedName name="_948interco_bal_LY_1_1_1_1_1_1_1_1" localSheetId="2">[96]BS3!$F$158</definedName>
    <definedName name="_948interco_bal_LY_1_1_1_1_1_1_1_1">[98]BS3!$F$158</definedName>
    <definedName name="_949Detail_Accounts_Code_1_1_1" localSheetId="3">#REF!</definedName>
    <definedName name="_949Detail_Accounts_Code_1_1_1" localSheetId="5">#REF!</definedName>
    <definedName name="_949Detail_Accounts_Code_1_1_1" localSheetId="6">#REF!</definedName>
    <definedName name="_949Detail_Accounts_Code_1_1_1" localSheetId="7">#REF!</definedName>
    <definedName name="_949Detail_Accounts_Code_1_1_1" localSheetId="8">#REF!</definedName>
    <definedName name="_949Detail_Accounts_Code_1_1_1" localSheetId="9">#REF!</definedName>
    <definedName name="_949Detail_Accounts_Code_1_1_1" localSheetId="11">#REF!</definedName>
    <definedName name="_949Detail_Accounts_Code_1_1_1" localSheetId="15">#REF!</definedName>
    <definedName name="_949Detail_Accounts_Code_1_1_1" localSheetId="0">#REF!</definedName>
    <definedName name="_949Detail_Accounts_Code_1_1_1" localSheetId="2">#REF!</definedName>
    <definedName name="_949Detail_Accounts_Code_1_1_1" localSheetId="1">#REF!</definedName>
    <definedName name="_949Detail_Accounts_Code_1_1_1">#REF!</definedName>
    <definedName name="_949Inv_Prop_CY_1_1_1_1" localSheetId="3">[96]BS2!$G$23</definedName>
    <definedName name="_949Inv_Prop_CY_1_1_1_1" localSheetId="6">[97]BS2!$G$23</definedName>
    <definedName name="_949Inv_Prop_CY_1_1_1_1" localSheetId="9">[97]BS2!$G$23</definedName>
    <definedName name="_949Inv_Prop_CY_1_1_1_1" localSheetId="11">[96]BS2!$G$23</definedName>
    <definedName name="_949Inv_Prop_CY_1_1_1_1" localSheetId="15">[97]BS2!$G$23</definedName>
    <definedName name="_949Inv_Prop_CY_1_1_1_1" localSheetId="2">[96]BS2!$G$23</definedName>
    <definedName name="_949Inv_Prop_CY_1_1_1_1">[98]BS2!$G$23</definedName>
    <definedName name="_94coy_name_1_1_1_1" localSheetId="3">#REF!</definedName>
    <definedName name="_94coy_name_1_1_1_1" localSheetId="5">#REF!</definedName>
    <definedName name="_94coy_name_1_1_1_1" localSheetId="6">#REF!</definedName>
    <definedName name="_94coy_name_1_1_1_1" localSheetId="7">#REF!</definedName>
    <definedName name="_94coy_name_1_1_1_1" localSheetId="8">#REF!</definedName>
    <definedName name="_94coy_name_1_1_1_1" localSheetId="9">#REF!</definedName>
    <definedName name="_94coy_name_1_1_1_1" localSheetId="11">#REF!</definedName>
    <definedName name="_94coy_name_1_1_1_1" localSheetId="15">#REF!</definedName>
    <definedName name="_94coy_name_1_1_1_1" localSheetId="0">#REF!</definedName>
    <definedName name="_94coy_name_1_1_1_1" localSheetId="2">#REF!</definedName>
    <definedName name="_94coy_name_1_1_1_1" localSheetId="1">#REF!</definedName>
    <definedName name="_94coy_name_1_1_1_1">#REF!</definedName>
    <definedName name="_94coy_name_1_1_1_1_1" localSheetId="3">#REF!</definedName>
    <definedName name="_94coy_name_1_1_1_1_1" localSheetId="5">#REF!</definedName>
    <definedName name="_94coy_name_1_1_1_1_1" localSheetId="6">#REF!</definedName>
    <definedName name="_94coy_name_1_1_1_1_1" localSheetId="7">#REF!</definedName>
    <definedName name="_94coy_name_1_1_1_1_1" localSheetId="8">#REF!</definedName>
    <definedName name="_94coy_name_1_1_1_1_1" localSheetId="9">#REF!</definedName>
    <definedName name="_94coy_name_1_1_1_1_1" localSheetId="11">#REF!</definedName>
    <definedName name="_94coy_name_1_1_1_1_1" localSheetId="15">#REF!</definedName>
    <definedName name="_94coy_name_1_1_1_1_1" localSheetId="0">#REF!</definedName>
    <definedName name="_94coy_name_1_1_1_1_1" localSheetId="2">#REF!</definedName>
    <definedName name="_94coy_name_1_1_1_1_1" localSheetId="1">#REF!</definedName>
    <definedName name="_94coy_name_1_1_1_1_1">#REF!</definedName>
    <definedName name="_94coy_name_1_1_1_1_1_1" localSheetId="3">#REF!</definedName>
    <definedName name="_94coy_name_1_1_1_1_1_1" localSheetId="5">#REF!</definedName>
    <definedName name="_94coy_name_1_1_1_1_1_1" localSheetId="6">#REF!</definedName>
    <definedName name="_94coy_name_1_1_1_1_1_1" localSheetId="7">#REF!</definedName>
    <definedName name="_94coy_name_1_1_1_1_1_1" localSheetId="8">#REF!</definedName>
    <definedName name="_94coy_name_1_1_1_1_1_1" localSheetId="9">#REF!</definedName>
    <definedName name="_94coy_name_1_1_1_1_1_1" localSheetId="11">#REF!</definedName>
    <definedName name="_94coy_name_1_1_1_1_1_1" localSheetId="15">#REF!</definedName>
    <definedName name="_94coy_name_1_1_1_1_1_1" localSheetId="0">#REF!</definedName>
    <definedName name="_94coy_name_1_1_1_1_1_1" localSheetId="2">#REF!</definedName>
    <definedName name="_94coy_name_1_1_1_1_1_1" localSheetId="1">#REF!</definedName>
    <definedName name="_94coy_name_1_1_1_1_1_1">#REF!</definedName>
    <definedName name="_94coy_name_1_1_1_1_1_1_1" localSheetId="3">#REF!</definedName>
    <definedName name="_94coy_name_1_1_1_1_1_1_1" localSheetId="5">#REF!</definedName>
    <definedName name="_94coy_name_1_1_1_1_1_1_1" localSheetId="6">#REF!</definedName>
    <definedName name="_94coy_name_1_1_1_1_1_1_1" localSheetId="7">#REF!</definedName>
    <definedName name="_94coy_name_1_1_1_1_1_1_1" localSheetId="8">#REF!</definedName>
    <definedName name="_94coy_name_1_1_1_1_1_1_1" localSheetId="9">#REF!</definedName>
    <definedName name="_94coy_name_1_1_1_1_1_1_1" localSheetId="11">#REF!</definedName>
    <definedName name="_94coy_name_1_1_1_1_1_1_1" localSheetId="15">#REF!</definedName>
    <definedName name="_94coy_name_1_1_1_1_1_1_1" localSheetId="0">#REF!</definedName>
    <definedName name="_94coy_name_1_1_1_1_1_1_1" localSheetId="2">#REF!</definedName>
    <definedName name="_94coy_name_1_1_1_1_1_1_1" localSheetId="1">#REF!</definedName>
    <definedName name="_94coy_name_1_1_1_1_1_1_1">#REF!</definedName>
    <definedName name="_94coy_name_1_1_1_1_1_1_2" localSheetId="3">#REF!</definedName>
    <definedName name="_94coy_name_1_1_1_1_1_1_2" localSheetId="5">#REF!</definedName>
    <definedName name="_94coy_name_1_1_1_1_1_1_2" localSheetId="6">#REF!</definedName>
    <definedName name="_94coy_name_1_1_1_1_1_1_2" localSheetId="7">#REF!</definedName>
    <definedName name="_94coy_name_1_1_1_1_1_1_2" localSheetId="8">#REF!</definedName>
    <definedName name="_94coy_name_1_1_1_1_1_1_2" localSheetId="9">#REF!</definedName>
    <definedName name="_94coy_name_1_1_1_1_1_1_2" localSheetId="11">#REF!</definedName>
    <definedName name="_94coy_name_1_1_1_1_1_1_2" localSheetId="15">#REF!</definedName>
    <definedName name="_94coy_name_1_1_1_1_1_1_2" localSheetId="0">#REF!</definedName>
    <definedName name="_94coy_name_1_1_1_1_1_1_2" localSheetId="2">#REF!</definedName>
    <definedName name="_94coy_name_1_1_1_1_1_1_2" localSheetId="1">#REF!</definedName>
    <definedName name="_94coy_name_1_1_1_1_1_1_2">#REF!</definedName>
    <definedName name="_94coy_name_1_1_1_1_1_2" localSheetId="3">#REF!</definedName>
    <definedName name="_94coy_name_1_1_1_1_1_2" localSheetId="5">#REF!</definedName>
    <definedName name="_94coy_name_1_1_1_1_1_2" localSheetId="6">#REF!</definedName>
    <definedName name="_94coy_name_1_1_1_1_1_2" localSheetId="7">#REF!</definedName>
    <definedName name="_94coy_name_1_1_1_1_1_2" localSheetId="8">#REF!</definedName>
    <definedName name="_94coy_name_1_1_1_1_1_2" localSheetId="9">#REF!</definedName>
    <definedName name="_94coy_name_1_1_1_1_1_2" localSheetId="11">#REF!</definedName>
    <definedName name="_94coy_name_1_1_1_1_1_2" localSheetId="15">#REF!</definedName>
    <definedName name="_94coy_name_1_1_1_1_1_2" localSheetId="0">#REF!</definedName>
    <definedName name="_94coy_name_1_1_1_1_1_2" localSheetId="2">#REF!</definedName>
    <definedName name="_94coy_name_1_1_1_1_1_2" localSheetId="1">#REF!</definedName>
    <definedName name="_94coy_name_1_1_1_1_1_2">#REF!</definedName>
    <definedName name="_94coy_name_1_1_1_1_2" localSheetId="3">#REF!</definedName>
    <definedName name="_94coy_name_1_1_1_1_2" localSheetId="5">#REF!</definedName>
    <definedName name="_94coy_name_1_1_1_1_2" localSheetId="6">#REF!</definedName>
    <definedName name="_94coy_name_1_1_1_1_2" localSheetId="7">#REF!</definedName>
    <definedName name="_94coy_name_1_1_1_1_2" localSheetId="8">#REF!</definedName>
    <definedName name="_94coy_name_1_1_1_1_2" localSheetId="9">#REF!</definedName>
    <definedName name="_94coy_name_1_1_1_1_2" localSheetId="11">#REF!</definedName>
    <definedName name="_94coy_name_1_1_1_1_2" localSheetId="15">#REF!</definedName>
    <definedName name="_94coy_name_1_1_1_1_2" localSheetId="0">#REF!</definedName>
    <definedName name="_94coy_name_1_1_1_1_2" localSheetId="2">#REF!</definedName>
    <definedName name="_94coy_name_1_1_1_1_2" localSheetId="1">#REF!</definedName>
    <definedName name="_94coy_name_1_1_1_1_2">#REF!</definedName>
    <definedName name="_94Detail_LY_Q2_Actual_1_1_1_1_1_1_1_1" localSheetId="3">#REF!</definedName>
    <definedName name="_94Detail_LY_Q2_Actual_1_1_1_1_1_1_1_1" localSheetId="5">#REF!</definedName>
    <definedName name="_94Detail_LY_Q2_Actual_1_1_1_1_1_1_1_1" localSheetId="6">#REF!</definedName>
    <definedName name="_94Detail_LY_Q2_Actual_1_1_1_1_1_1_1_1" localSheetId="7">#REF!</definedName>
    <definedName name="_94Detail_LY_Q2_Actual_1_1_1_1_1_1_1_1" localSheetId="8">#REF!</definedName>
    <definedName name="_94Detail_LY_Q2_Actual_1_1_1_1_1_1_1_1" localSheetId="9">#REF!</definedName>
    <definedName name="_94Detail_LY_Q2_Actual_1_1_1_1_1_1_1_1" localSheetId="11">#REF!</definedName>
    <definedName name="_94Detail_LY_Q2_Actual_1_1_1_1_1_1_1_1" localSheetId="15">#REF!</definedName>
    <definedName name="_94Detail_LY_Q2_Actual_1_1_1_1_1_1_1_1" localSheetId="0">#REF!</definedName>
    <definedName name="_94Detail_LY_Q2_Actual_1_1_1_1_1_1_1_1" localSheetId="2">#REF!</definedName>
    <definedName name="_94Detail_LY_Q2_Actual_1_1_1_1_1_1_1_1" localSheetId="1">#REF!</definedName>
    <definedName name="_94Detail_LY_Q2_Actual_1_1_1_1_1_1_1_1">#REF!</definedName>
    <definedName name="_94Detail_LY_Q2_Actual_1_1_1_1_1_1_1_1_1" localSheetId="3">#REF!</definedName>
    <definedName name="_94Detail_LY_Q2_Actual_1_1_1_1_1_1_1_1_1" localSheetId="5">#REF!</definedName>
    <definedName name="_94Detail_LY_Q2_Actual_1_1_1_1_1_1_1_1_1" localSheetId="6">#REF!</definedName>
    <definedName name="_94Detail_LY_Q2_Actual_1_1_1_1_1_1_1_1_1" localSheetId="7">#REF!</definedName>
    <definedName name="_94Detail_LY_Q2_Actual_1_1_1_1_1_1_1_1_1" localSheetId="8">#REF!</definedName>
    <definedName name="_94Detail_LY_Q2_Actual_1_1_1_1_1_1_1_1_1" localSheetId="9">#REF!</definedName>
    <definedName name="_94Detail_LY_Q2_Actual_1_1_1_1_1_1_1_1_1" localSheetId="11">#REF!</definedName>
    <definedName name="_94Detail_LY_Q2_Actual_1_1_1_1_1_1_1_1_1" localSheetId="15">#REF!</definedName>
    <definedName name="_94Detail_LY_Q2_Actual_1_1_1_1_1_1_1_1_1" localSheetId="0">#REF!</definedName>
    <definedName name="_94Detail_LY_Q2_Actual_1_1_1_1_1_1_1_1_1" localSheetId="2">#REF!</definedName>
    <definedName name="_94Detail_LY_Q2_Actual_1_1_1_1_1_1_1_1_1" localSheetId="1">#REF!</definedName>
    <definedName name="_94Detail_LY_Q2_Actual_1_1_1_1_1_1_1_1_1">#REF!</definedName>
    <definedName name="_94Detail_LY_Q2_Actual_1_1_1_1_1_1_1_1_1_1" localSheetId="3">#REF!</definedName>
    <definedName name="_94Detail_LY_Q2_Actual_1_1_1_1_1_1_1_1_1_1" localSheetId="5">#REF!</definedName>
    <definedName name="_94Detail_LY_Q2_Actual_1_1_1_1_1_1_1_1_1_1" localSheetId="6">#REF!</definedName>
    <definedName name="_94Detail_LY_Q2_Actual_1_1_1_1_1_1_1_1_1_1" localSheetId="7">#REF!</definedName>
    <definedName name="_94Detail_LY_Q2_Actual_1_1_1_1_1_1_1_1_1_1" localSheetId="8">#REF!</definedName>
    <definedName name="_94Detail_LY_Q2_Actual_1_1_1_1_1_1_1_1_1_1" localSheetId="9">#REF!</definedName>
    <definedName name="_94Detail_LY_Q2_Actual_1_1_1_1_1_1_1_1_1_1" localSheetId="11">#REF!</definedName>
    <definedName name="_94Detail_LY_Q2_Actual_1_1_1_1_1_1_1_1_1_1" localSheetId="15">#REF!</definedName>
    <definedName name="_94Detail_LY_Q2_Actual_1_1_1_1_1_1_1_1_1_1" localSheetId="0">#REF!</definedName>
    <definedName name="_94Detail_LY_Q2_Actual_1_1_1_1_1_1_1_1_1_1" localSheetId="2">#REF!</definedName>
    <definedName name="_94Detail_LY_Q2_Actual_1_1_1_1_1_1_1_1_1_1" localSheetId="1">#REF!</definedName>
    <definedName name="_94Detail_LY_Q2_Actual_1_1_1_1_1_1_1_1_1_1">#REF!</definedName>
    <definedName name="_94Detail_LY_Q2_Actual_1_1_1_1_1_1_1_1_1_2" localSheetId="3">#REF!</definedName>
    <definedName name="_94Detail_LY_Q2_Actual_1_1_1_1_1_1_1_1_1_2" localSheetId="5">#REF!</definedName>
    <definedName name="_94Detail_LY_Q2_Actual_1_1_1_1_1_1_1_1_1_2" localSheetId="6">#REF!</definedName>
    <definedName name="_94Detail_LY_Q2_Actual_1_1_1_1_1_1_1_1_1_2" localSheetId="7">#REF!</definedName>
    <definedName name="_94Detail_LY_Q2_Actual_1_1_1_1_1_1_1_1_1_2" localSheetId="8">#REF!</definedName>
    <definedName name="_94Detail_LY_Q2_Actual_1_1_1_1_1_1_1_1_1_2" localSheetId="9">#REF!</definedName>
    <definedName name="_94Detail_LY_Q2_Actual_1_1_1_1_1_1_1_1_1_2" localSheetId="11">#REF!</definedName>
    <definedName name="_94Detail_LY_Q2_Actual_1_1_1_1_1_1_1_1_1_2" localSheetId="15">#REF!</definedName>
    <definedName name="_94Detail_LY_Q2_Actual_1_1_1_1_1_1_1_1_1_2" localSheetId="0">#REF!</definedName>
    <definedName name="_94Detail_LY_Q2_Actual_1_1_1_1_1_1_1_1_1_2" localSheetId="2">#REF!</definedName>
    <definedName name="_94Detail_LY_Q2_Actual_1_1_1_1_1_1_1_1_1_2" localSheetId="1">#REF!</definedName>
    <definedName name="_94Detail_LY_Q2_Actual_1_1_1_1_1_1_1_1_1_2">#REF!</definedName>
    <definedName name="_94Detail_LY_Q2_Actual_1_1_1_1_1_1_1_1_2" localSheetId="3">#REF!</definedName>
    <definedName name="_94Detail_LY_Q2_Actual_1_1_1_1_1_1_1_1_2" localSheetId="5">#REF!</definedName>
    <definedName name="_94Detail_LY_Q2_Actual_1_1_1_1_1_1_1_1_2" localSheetId="6">#REF!</definedName>
    <definedName name="_94Detail_LY_Q2_Actual_1_1_1_1_1_1_1_1_2" localSheetId="7">#REF!</definedName>
    <definedName name="_94Detail_LY_Q2_Actual_1_1_1_1_1_1_1_1_2" localSheetId="8">#REF!</definedName>
    <definedName name="_94Detail_LY_Q2_Actual_1_1_1_1_1_1_1_1_2" localSheetId="9">#REF!</definedName>
    <definedName name="_94Detail_LY_Q2_Actual_1_1_1_1_1_1_1_1_2" localSheetId="11">#REF!</definedName>
    <definedName name="_94Detail_LY_Q2_Actual_1_1_1_1_1_1_1_1_2" localSheetId="15">#REF!</definedName>
    <definedName name="_94Detail_LY_Q2_Actual_1_1_1_1_1_1_1_1_2" localSheetId="0">#REF!</definedName>
    <definedName name="_94Detail_LY_Q2_Actual_1_1_1_1_1_1_1_1_2" localSheetId="2">#REF!</definedName>
    <definedName name="_94Detail_LY_Q2_Actual_1_1_1_1_1_1_1_1_2" localSheetId="1">#REF!</definedName>
    <definedName name="_94Detail_LY_Q2_Actual_1_1_1_1_1_1_1_1_2">#REF!</definedName>
    <definedName name="_94GA_Q3_Actual_1_1_1_1_1" localSheetId="3">[102]G_A!$X$1:$X$65536</definedName>
    <definedName name="_94GA_Q3_Actual_1_1_1_1_1" localSheetId="6">[103]G_A!$X$1:$X$65536</definedName>
    <definedName name="_94GA_Q3_Actual_1_1_1_1_1" localSheetId="9">[103]G_A!$X$1:$X$65536</definedName>
    <definedName name="_94GA_Q3_Actual_1_1_1_1_1" localSheetId="11">[102]G_A!$X$1:$X$65536</definedName>
    <definedName name="_94GA_Q3_Actual_1_1_1_1_1" localSheetId="15">[103]G_A!$X$1:$X$65536</definedName>
    <definedName name="_94GA_Q3_Actual_1_1_1_1_1" localSheetId="2">[102]G_A!$X$1:$X$65536</definedName>
    <definedName name="_94GA_Q3_Actual_1_1_1_1_1">[104]G_A!$X$1:$X$65536</definedName>
    <definedName name="_95_127division_1_1_1_1_1_1_1_1_1_1_1_1" localSheetId="3">#REF!</definedName>
    <definedName name="_95_127division_1_1_1_1_1_1_1_1_1_1_1_1" localSheetId="5">#REF!</definedName>
    <definedName name="_95_127division_1_1_1_1_1_1_1_1_1_1_1_1" localSheetId="6">#REF!</definedName>
    <definedName name="_95_127division_1_1_1_1_1_1_1_1_1_1_1_1" localSheetId="7">#REF!</definedName>
    <definedName name="_95_127division_1_1_1_1_1_1_1_1_1_1_1_1" localSheetId="8">#REF!</definedName>
    <definedName name="_95_127division_1_1_1_1_1_1_1_1_1_1_1_1" localSheetId="9">#REF!</definedName>
    <definedName name="_95_127division_1_1_1_1_1_1_1_1_1_1_1_1" localSheetId="11">#REF!</definedName>
    <definedName name="_95_127division_1_1_1_1_1_1_1_1_1_1_1_1" localSheetId="15">#REF!</definedName>
    <definedName name="_95_127division_1_1_1_1_1_1_1_1_1_1_1_1" localSheetId="0">#REF!</definedName>
    <definedName name="_95_127division_1_1_1_1_1_1_1_1_1_1_1_1" localSheetId="2">#REF!</definedName>
    <definedName name="_95_127division_1_1_1_1_1_1_1_1_1_1_1_1" localSheetId="1">#REF!</definedName>
    <definedName name="_95_127division_1_1_1_1_1_1_1_1_1_1_1_1">#REF!</definedName>
    <definedName name="_95_168OP_Q2_Forecast_1_1_1_1_1_1_1_1" localSheetId="3">#REF!</definedName>
    <definedName name="_95_168OP_Q2_Forecast_1_1_1_1_1_1_1_1" localSheetId="5">#REF!</definedName>
    <definedName name="_95_168OP_Q2_Forecast_1_1_1_1_1_1_1_1" localSheetId="6">#REF!</definedName>
    <definedName name="_95_168OP_Q2_Forecast_1_1_1_1_1_1_1_1" localSheetId="7">#REF!</definedName>
    <definedName name="_95_168OP_Q2_Forecast_1_1_1_1_1_1_1_1" localSheetId="8">#REF!</definedName>
    <definedName name="_95_168OP_Q2_Forecast_1_1_1_1_1_1_1_1" localSheetId="9">#REF!</definedName>
    <definedName name="_95_168OP_Q2_Forecast_1_1_1_1_1_1_1_1" localSheetId="11">#REF!</definedName>
    <definedName name="_95_168OP_Q2_Forecast_1_1_1_1_1_1_1_1" localSheetId="15">#REF!</definedName>
    <definedName name="_95_168OP_Q2_Forecast_1_1_1_1_1_1_1_1" localSheetId="0">#REF!</definedName>
    <definedName name="_95_168OP_Q2_Forecast_1_1_1_1_1_1_1_1" localSheetId="2">#REF!</definedName>
    <definedName name="_95_168OP_Q2_Forecast_1_1_1_1_1_1_1_1" localSheetId="1">#REF!</definedName>
    <definedName name="_95_168OP_Q2_Forecast_1_1_1_1_1_1_1_1">#REF!</definedName>
    <definedName name="_95_168OP_Q2_Forecast_1_1_1_1_1_1_1_1_1" localSheetId="3">#REF!</definedName>
    <definedName name="_95_168OP_Q2_Forecast_1_1_1_1_1_1_1_1_1" localSheetId="5">#REF!</definedName>
    <definedName name="_95_168OP_Q2_Forecast_1_1_1_1_1_1_1_1_1" localSheetId="6">#REF!</definedName>
    <definedName name="_95_168OP_Q2_Forecast_1_1_1_1_1_1_1_1_1" localSheetId="7">#REF!</definedName>
    <definedName name="_95_168OP_Q2_Forecast_1_1_1_1_1_1_1_1_1" localSheetId="8">#REF!</definedName>
    <definedName name="_95_168OP_Q2_Forecast_1_1_1_1_1_1_1_1_1" localSheetId="9">#REF!</definedName>
    <definedName name="_95_168OP_Q2_Forecast_1_1_1_1_1_1_1_1_1" localSheetId="11">#REF!</definedName>
    <definedName name="_95_168OP_Q2_Forecast_1_1_1_1_1_1_1_1_1" localSheetId="15">#REF!</definedName>
    <definedName name="_95_168OP_Q2_Forecast_1_1_1_1_1_1_1_1_1" localSheetId="0">#REF!</definedName>
    <definedName name="_95_168OP_Q2_Forecast_1_1_1_1_1_1_1_1_1" localSheetId="2">#REF!</definedName>
    <definedName name="_95_168OP_Q2_Forecast_1_1_1_1_1_1_1_1_1" localSheetId="1">#REF!</definedName>
    <definedName name="_95_168OP_Q2_Forecast_1_1_1_1_1_1_1_1_1">#REF!</definedName>
    <definedName name="_95_168OP_Q2_Forecast_1_1_1_1_1_1_1_1_2" localSheetId="3">#REF!</definedName>
    <definedName name="_95_168OP_Q2_Forecast_1_1_1_1_1_1_1_1_2" localSheetId="5">#REF!</definedName>
    <definedName name="_95_168OP_Q2_Forecast_1_1_1_1_1_1_1_1_2" localSheetId="6">#REF!</definedName>
    <definedName name="_95_168OP_Q2_Forecast_1_1_1_1_1_1_1_1_2" localSheetId="7">#REF!</definedName>
    <definedName name="_95_168OP_Q2_Forecast_1_1_1_1_1_1_1_1_2" localSheetId="8">#REF!</definedName>
    <definedName name="_95_168OP_Q2_Forecast_1_1_1_1_1_1_1_1_2" localSheetId="9">#REF!</definedName>
    <definedName name="_95_168OP_Q2_Forecast_1_1_1_1_1_1_1_1_2" localSheetId="11">#REF!</definedName>
    <definedName name="_95_168OP_Q2_Forecast_1_1_1_1_1_1_1_1_2" localSheetId="15">#REF!</definedName>
    <definedName name="_95_168OP_Q2_Forecast_1_1_1_1_1_1_1_1_2" localSheetId="0">#REF!</definedName>
    <definedName name="_95_168OP_Q2_Forecast_1_1_1_1_1_1_1_1_2" localSheetId="2">#REF!</definedName>
    <definedName name="_95_168OP_Q2_Forecast_1_1_1_1_1_1_1_1_2" localSheetId="1">#REF!</definedName>
    <definedName name="_95_168OP_Q2_Forecast_1_1_1_1_1_1_1_1_2">#REF!</definedName>
    <definedName name="_950Detail_Accounts_Code_1_1_1_1" localSheetId="3">#REF!</definedName>
    <definedName name="_950Detail_Accounts_Code_1_1_1_1" localSheetId="5">#REF!</definedName>
    <definedName name="_950Detail_Accounts_Code_1_1_1_1" localSheetId="6">#REF!</definedName>
    <definedName name="_950Detail_Accounts_Code_1_1_1_1" localSheetId="7">#REF!</definedName>
    <definedName name="_950Detail_Accounts_Code_1_1_1_1" localSheetId="8">#REF!</definedName>
    <definedName name="_950Detail_Accounts_Code_1_1_1_1" localSheetId="9">#REF!</definedName>
    <definedName name="_950Detail_Accounts_Code_1_1_1_1" localSheetId="11">#REF!</definedName>
    <definedName name="_950Detail_Accounts_Code_1_1_1_1" localSheetId="15">#REF!</definedName>
    <definedName name="_950Detail_Accounts_Code_1_1_1_1" localSheetId="0">#REF!</definedName>
    <definedName name="_950Detail_Accounts_Code_1_1_1_1" localSheetId="2">#REF!</definedName>
    <definedName name="_950Detail_Accounts_Code_1_1_1_1" localSheetId="1">#REF!</definedName>
    <definedName name="_950Detail_Accounts_Code_1_1_1_1">#REF!</definedName>
    <definedName name="_950Inv_Prop_CY_1_1_1_1_1" localSheetId="3">[99]BS2!$G$23</definedName>
    <definedName name="_950Inv_Prop_CY_1_1_1_1_1" localSheetId="6">[100]BS2!$G$23</definedName>
    <definedName name="_950Inv_Prop_CY_1_1_1_1_1" localSheetId="9">[100]BS2!$G$23</definedName>
    <definedName name="_950Inv_Prop_CY_1_1_1_1_1" localSheetId="11">[99]BS2!$G$23</definedName>
    <definedName name="_950Inv_Prop_CY_1_1_1_1_1" localSheetId="15">[100]BS2!$G$23</definedName>
    <definedName name="_950Inv_Prop_CY_1_1_1_1_1" localSheetId="2">[99]BS2!$G$23</definedName>
    <definedName name="_950Inv_Prop_CY_1_1_1_1_1">[101]BS2!$G$23</definedName>
    <definedName name="_951Detail_Accounts_Code_1_1_1_1_1" localSheetId="3">#REF!</definedName>
    <definedName name="_951Detail_Accounts_Code_1_1_1_1_1" localSheetId="5">#REF!</definedName>
    <definedName name="_951Detail_Accounts_Code_1_1_1_1_1" localSheetId="6">#REF!</definedName>
    <definedName name="_951Detail_Accounts_Code_1_1_1_1_1" localSheetId="7">#REF!</definedName>
    <definedName name="_951Detail_Accounts_Code_1_1_1_1_1" localSheetId="8">#REF!</definedName>
    <definedName name="_951Detail_Accounts_Code_1_1_1_1_1" localSheetId="9">#REF!</definedName>
    <definedName name="_951Detail_Accounts_Code_1_1_1_1_1" localSheetId="11">#REF!</definedName>
    <definedName name="_951Detail_Accounts_Code_1_1_1_1_1" localSheetId="15">#REF!</definedName>
    <definedName name="_951Detail_Accounts_Code_1_1_1_1_1" localSheetId="0">#REF!</definedName>
    <definedName name="_951Detail_Accounts_Code_1_1_1_1_1" localSheetId="2">#REF!</definedName>
    <definedName name="_951Detail_Accounts_Code_1_1_1_1_1" localSheetId="1">#REF!</definedName>
    <definedName name="_951Detail_Accounts_Code_1_1_1_1_1">#REF!</definedName>
    <definedName name="_952Detail_Accounts_Code_1_1_1_1_1_1" localSheetId="3">#REF!</definedName>
    <definedName name="_952Detail_Accounts_Code_1_1_1_1_1_1" localSheetId="5">#REF!</definedName>
    <definedName name="_952Detail_Accounts_Code_1_1_1_1_1_1" localSheetId="6">#REF!</definedName>
    <definedName name="_952Detail_Accounts_Code_1_1_1_1_1_1" localSheetId="7">#REF!</definedName>
    <definedName name="_952Detail_Accounts_Code_1_1_1_1_1_1" localSheetId="8">#REF!</definedName>
    <definedName name="_952Detail_Accounts_Code_1_1_1_1_1_1" localSheetId="9">#REF!</definedName>
    <definedName name="_952Detail_Accounts_Code_1_1_1_1_1_1" localSheetId="11">#REF!</definedName>
    <definedName name="_952Detail_Accounts_Code_1_1_1_1_1_1" localSheetId="15">#REF!</definedName>
    <definedName name="_952Detail_Accounts_Code_1_1_1_1_1_1" localSheetId="0">#REF!</definedName>
    <definedName name="_952Detail_Accounts_Code_1_1_1_1_1_1" localSheetId="2">#REF!</definedName>
    <definedName name="_952Detail_Accounts_Code_1_1_1_1_1_1" localSheetId="1">#REF!</definedName>
    <definedName name="_952Detail_Accounts_Code_1_1_1_1_1_1">#REF!</definedName>
    <definedName name="_952Inv_Prop_CY_1_1_1_1_1_1_1_1" localSheetId="3">[96]BS2!$G$23</definedName>
    <definedName name="_952Inv_Prop_CY_1_1_1_1_1_1_1_1" localSheetId="6">[97]BS2!$G$23</definedName>
    <definedName name="_952Inv_Prop_CY_1_1_1_1_1_1_1_1" localSheetId="9">[97]BS2!$G$23</definedName>
    <definedName name="_952Inv_Prop_CY_1_1_1_1_1_1_1_1" localSheetId="11">[96]BS2!$G$23</definedName>
    <definedName name="_952Inv_Prop_CY_1_1_1_1_1_1_1_1" localSheetId="15">[97]BS2!$G$23</definedName>
    <definedName name="_952Inv_Prop_CY_1_1_1_1_1_1_1_1" localSheetId="2">[96]BS2!$G$23</definedName>
    <definedName name="_952Inv_Prop_CY_1_1_1_1_1_1_1_1">[98]BS2!$G$23</definedName>
    <definedName name="_953Detail_Accounts_Code_1_1_1_1_1_1_1" localSheetId="3">#REF!</definedName>
    <definedName name="_953Detail_Accounts_Code_1_1_1_1_1_1_1" localSheetId="5">#REF!</definedName>
    <definedName name="_953Detail_Accounts_Code_1_1_1_1_1_1_1" localSheetId="6">#REF!</definedName>
    <definedName name="_953Detail_Accounts_Code_1_1_1_1_1_1_1" localSheetId="7">#REF!</definedName>
    <definedName name="_953Detail_Accounts_Code_1_1_1_1_1_1_1" localSheetId="8">#REF!</definedName>
    <definedName name="_953Detail_Accounts_Code_1_1_1_1_1_1_1" localSheetId="9">#REF!</definedName>
    <definedName name="_953Detail_Accounts_Code_1_1_1_1_1_1_1" localSheetId="11">#REF!</definedName>
    <definedName name="_953Detail_Accounts_Code_1_1_1_1_1_1_1" localSheetId="15">#REF!</definedName>
    <definedName name="_953Detail_Accounts_Code_1_1_1_1_1_1_1" localSheetId="0">#REF!</definedName>
    <definedName name="_953Detail_Accounts_Code_1_1_1_1_1_1_1" localSheetId="2">#REF!</definedName>
    <definedName name="_953Detail_Accounts_Code_1_1_1_1_1_1_1" localSheetId="1">#REF!</definedName>
    <definedName name="_953Detail_Accounts_Code_1_1_1_1_1_1_1">#REF!</definedName>
    <definedName name="_953Inv_Prop_LY_1_1_1_1" localSheetId="3">[96]BS2!$H$23</definedName>
    <definedName name="_953Inv_Prop_LY_1_1_1_1" localSheetId="6">[97]BS2!$H$23</definedName>
    <definedName name="_953Inv_Prop_LY_1_1_1_1" localSheetId="9">[97]BS2!$H$23</definedName>
    <definedName name="_953Inv_Prop_LY_1_1_1_1" localSheetId="11">[96]BS2!$H$23</definedName>
    <definedName name="_953Inv_Prop_LY_1_1_1_1" localSheetId="15">[97]BS2!$H$23</definedName>
    <definedName name="_953Inv_Prop_LY_1_1_1_1" localSheetId="2">[96]BS2!$H$23</definedName>
    <definedName name="_953Inv_Prop_LY_1_1_1_1">[98]BS2!$H$23</definedName>
    <definedName name="_954Detail_Accounts_Code_1_1_1_1_1_1_1_1" localSheetId="3">#REF!</definedName>
    <definedName name="_954Detail_Accounts_Code_1_1_1_1_1_1_1_1" localSheetId="5">#REF!</definedName>
    <definedName name="_954Detail_Accounts_Code_1_1_1_1_1_1_1_1" localSheetId="6">#REF!</definedName>
    <definedName name="_954Detail_Accounts_Code_1_1_1_1_1_1_1_1" localSheetId="7">#REF!</definedName>
    <definedName name="_954Detail_Accounts_Code_1_1_1_1_1_1_1_1" localSheetId="8">#REF!</definedName>
    <definedName name="_954Detail_Accounts_Code_1_1_1_1_1_1_1_1" localSheetId="9">#REF!</definedName>
    <definedName name="_954Detail_Accounts_Code_1_1_1_1_1_1_1_1" localSheetId="11">#REF!</definedName>
    <definedName name="_954Detail_Accounts_Code_1_1_1_1_1_1_1_1" localSheetId="15">#REF!</definedName>
    <definedName name="_954Detail_Accounts_Code_1_1_1_1_1_1_1_1" localSheetId="0">#REF!</definedName>
    <definedName name="_954Detail_Accounts_Code_1_1_1_1_1_1_1_1" localSheetId="2">#REF!</definedName>
    <definedName name="_954Detail_Accounts_Code_1_1_1_1_1_1_1_1" localSheetId="1">#REF!</definedName>
    <definedName name="_954Detail_Accounts_Code_1_1_1_1_1_1_1_1">#REF!</definedName>
    <definedName name="_954Inv_Prop_LY_1_1_1_1_1" localSheetId="3">[99]BS2!$H$23</definedName>
    <definedName name="_954Inv_Prop_LY_1_1_1_1_1" localSheetId="6">[100]BS2!$H$23</definedName>
    <definedName name="_954Inv_Prop_LY_1_1_1_1_1" localSheetId="9">[100]BS2!$H$23</definedName>
    <definedName name="_954Inv_Prop_LY_1_1_1_1_1" localSheetId="11">[99]BS2!$H$23</definedName>
    <definedName name="_954Inv_Prop_LY_1_1_1_1_1" localSheetId="15">[100]BS2!$H$23</definedName>
    <definedName name="_954Inv_Prop_LY_1_1_1_1_1" localSheetId="2">[99]BS2!$H$23</definedName>
    <definedName name="_954Inv_Prop_LY_1_1_1_1_1">[101]BS2!$H$23</definedName>
    <definedName name="_955Detail_Accounts_Code_1_1_1_1_1_1_1_1_1" localSheetId="3">#REF!</definedName>
    <definedName name="_955Detail_Accounts_Code_1_1_1_1_1_1_1_1_1" localSheetId="5">#REF!</definedName>
    <definedName name="_955Detail_Accounts_Code_1_1_1_1_1_1_1_1_1" localSheetId="6">#REF!</definedName>
    <definedName name="_955Detail_Accounts_Code_1_1_1_1_1_1_1_1_1" localSheetId="7">#REF!</definedName>
    <definedName name="_955Detail_Accounts_Code_1_1_1_1_1_1_1_1_1" localSheetId="8">#REF!</definedName>
    <definedName name="_955Detail_Accounts_Code_1_1_1_1_1_1_1_1_1" localSheetId="9">#REF!</definedName>
    <definedName name="_955Detail_Accounts_Code_1_1_1_1_1_1_1_1_1" localSheetId="11">#REF!</definedName>
    <definedName name="_955Detail_Accounts_Code_1_1_1_1_1_1_1_1_1" localSheetId="15">#REF!</definedName>
    <definedName name="_955Detail_Accounts_Code_1_1_1_1_1_1_1_1_1" localSheetId="0">#REF!</definedName>
    <definedName name="_955Detail_Accounts_Code_1_1_1_1_1_1_1_1_1" localSheetId="2">#REF!</definedName>
    <definedName name="_955Detail_Accounts_Code_1_1_1_1_1_1_1_1_1" localSheetId="1">#REF!</definedName>
    <definedName name="_955Detail_Accounts_Code_1_1_1_1_1_1_1_1_1">#REF!</definedName>
    <definedName name="_956Detail_Accounts_Code_1_1_1_1_1_1_1_1_1_1" localSheetId="3">#REF!</definedName>
    <definedName name="_956Detail_Accounts_Code_1_1_1_1_1_1_1_1_1_1" localSheetId="5">#REF!</definedName>
    <definedName name="_956Detail_Accounts_Code_1_1_1_1_1_1_1_1_1_1" localSheetId="6">#REF!</definedName>
    <definedName name="_956Detail_Accounts_Code_1_1_1_1_1_1_1_1_1_1" localSheetId="7">#REF!</definedName>
    <definedName name="_956Detail_Accounts_Code_1_1_1_1_1_1_1_1_1_1" localSheetId="8">#REF!</definedName>
    <definedName name="_956Detail_Accounts_Code_1_1_1_1_1_1_1_1_1_1" localSheetId="9">#REF!</definedName>
    <definedName name="_956Detail_Accounts_Code_1_1_1_1_1_1_1_1_1_1" localSheetId="11">#REF!</definedName>
    <definedName name="_956Detail_Accounts_Code_1_1_1_1_1_1_1_1_1_1" localSheetId="15">#REF!</definedName>
    <definedName name="_956Detail_Accounts_Code_1_1_1_1_1_1_1_1_1_1" localSheetId="0">#REF!</definedName>
    <definedName name="_956Detail_Accounts_Code_1_1_1_1_1_1_1_1_1_1" localSheetId="2">#REF!</definedName>
    <definedName name="_956Detail_Accounts_Code_1_1_1_1_1_1_1_1_1_1" localSheetId="1">#REF!</definedName>
    <definedName name="_956Detail_Accounts_Code_1_1_1_1_1_1_1_1_1_1">#REF!</definedName>
    <definedName name="_956Inv_Prop_LY_1_1_1_1_1_1_1_1" localSheetId="3">[96]BS2!$H$23</definedName>
    <definedName name="_956Inv_Prop_LY_1_1_1_1_1_1_1_1" localSheetId="6">[97]BS2!$H$23</definedName>
    <definedName name="_956Inv_Prop_LY_1_1_1_1_1_1_1_1" localSheetId="9">[97]BS2!$H$23</definedName>
    <definedName name="_956Inv_Prop_LY_1_1_1_1_1_1_1_1" localSheetId="11">[96]BS2!$H$23</definedName>
    <definedName name="_956Inv_Prop_LY_1_1_1_1_1_1_1_1" localSheetId="15">[97]BS2!$H$23</definedName>
    <definedName name="_956Inv_Prop_LY_1_1_1_1_1_1_1_1" localSheetId="2">[96]BS2!$H$23</definedName>
    <definedName name="_956Inv_Prop_LY_1_1_1_1_1_1_1_1">[98]BS2!$H$23</definedName>
    <definedName name="_957Detail_Accounts_Code_1_1_1_1_1_1_1_1_1_1_1" localSheetId="3">#REF!</definedName>
    <definedName name="_957Detail_Accounts_Code_1_1_1_1_1_1_1_1_1_1_1" localSheetId="5">#REF!</definedName>
    <definedName name="_957Detail_Accounts_Code_1_1_1_1_1_1_1_1_1_1_1" localSheetId="6">#REF!</definedName>
    <definedName name="_957Detail_Accounts_Code_1_1_1_1_1_1_1_1_1_1_1" localSheetId="7">#REF!</definedName>
    <definedName name="_957Detail_Accounts_Code_1_1_1_1_1_1_1_1_1_1_1" localSheetId="8">#REF!</definedName>
    <definedName name="_957Detail_Accounts_Code_1_1_1_1_1_1_1_1_1_1_1" localSheetId="9">#REF!</definedName>
    <definedName name="_957Detail_Accounts_Code_1_1_1_1_1_1_1_1_1_1_1" localSheetId="11">#REF!</definedName>
    <definedName name="_957Detail_Accounts_Code_1_1_1_1_1_1_1_1_1_1_1" localSheetId="15">#REF!</definedName>
    <definedName name="_957Detail_Accounts_Code_1_1_1_1_1_1_1_1_1_1_1" localSheetId="0">#REF!</definedName>
    <definedName name="_957Detail_Accounts_Code_1_1_1_1_1_1_1_1_1_1_1" localSheetId="2">#REF!</definedName>
    <definedName name="_957Detail_Accounts_Code_1_1_1_1_1_1_1_1_1_1_1" localSheetId="1">#REF!</definedName>
    <definedName name="_957Detail_Accounts_Code_1_1_1_1_1_1_1_1_1_1_1">#REF!</definedName>
    <definedName name="_957Inv_sub_CY_1_1_1_1" localSheetId="3">[96]BS3!$E$125</definedName>
    <definedName name="_957Inv_sub_CY_1_1_1_1" localSheetId="6">[97]BS3!$E$125</definedName>
    <definedName name="_957Inv_sub_CY_1_1_1_1" localSheetId="9">[97]BS3!$E$125</definedName>
    <definedName name="_957Inv_sub_CY_1_1_1_1" localSheetId="11">[96]BS3!$E$125</definedName>
    <definedName name="_957Inv_sub_CY_1_1_1_1" localSheetId="15">[97]BS3!$E$125</definedName>
    <definedName name="_957Inv_sub_CY_1_1_1_1" localSheetId="2">[96]BS3!$E$125</definedName>
    <definedName name="_957Inv_sub_CY_1_1_1_1">[98]BS3!$E$125</definedName>
    <definedName name="_958Detail_Accounts_Code_1_1_1_1_1_1_1_1_1_1_1_1" localSheetId="3">#REF!</definedName>
    <definedName name="_958Detail_Accounts_Code_1_1_1_1_1_1_1_1_1_1_1_1" localSheetId="5">#REF!</definedName>
    <definedName name="_958Detail_Accounts_Code_1_1_1_1_1_1_1_1_1_1_1_1" localSheetId="6">#REF!</definedName>
    <definedName name="_958Detail_Accounts_Code_1_1_1_1_1_1_1_1_1_1_1_1" localSheetId="7">#REF!</definedName>
    <definedName name="_958Detail_Accounts_Code_1_1_1_1_1_1_1_1_1_1_1_1" localSheetId="8">#REF!</definedName>
    <definedName name="_958Detail_Accounts_Code_1_1_1_1_1_1_1_1_1_1_1_1" localSheetId="9">#REF!</definedName>
    <definedName name="_958Detail_Accounts_Code_1_1_1_1_1_1_1_1_1_1_1_1" localSheetId="11">#REF!</definedName>
    <definedName name="_958Detail_Accounts_Code_1_1_1_1_1_1_1_1_1_1_1_1" localSheetId="15">#REF!</definedName>
    <definedName name="_958Detail_Accounts_Code_1_1_1_1_1_1_1_1_1_1_1_1" localSheetId="0">#REF!</definedName>
    <definedName name="_958Detail_Accounts_Code_1_1_1_1_1_1_1_1_1_1_1_1" localSheetId="2">#REF!</definedName>
    <definedName name="_958Detail_Accounts_Code_1_1_1_1_1_1_1_1_1_1_1_1" localSheetId="1">#REF!</definedName>
    <definedName name="_958Detail_Accounts_Code_1_1_1_1_1_1_1_1_1_1_1_1">#REF!</definedName>
    <definedName name="_958Inv_sub_CY_1_1_1_1_1" localSheetId="3">[99]BS3!$E$125</definedName>
    <definedName name="_958Inv_sub_CY_1_1_1_1_1" localSheetId="6">[100]BS3!$E$125</definedName>
    <definedName name="_958Inv_sub_CY_1_1_1_1_1" localSheetId="9">[100]BS3!$E$125</definedName>
    <definedName name="_958Inv_sub_CY_1_1_1_1_1" localSheetId="11">[99]BS3!$E$125</definedName>
    <definedName name="_958Inv_sub_CY_1_1_1_1_1" localSheetId="15">[100]BS3!$E$125</definedName>
    <definedName name="_958Inv_sub_CY_1_1_1_1_1" localSheetId="2">[99]BS3!$E$125</definedName>
    <definedName name="_958Inv_sub_CY_1_1_1_1_1">[101]BS3!$E$125</definedName>
    <definedName name="_959Detail_CM_Actual_1_1_1" localSheetId="3">#REF!</definedName>
    <definedName name="_959Detail_CM_Actual_1_1_1" localSheetId="5">#REF!</definedName>
    <definedName name="_959Detail_CM_Actual_1_1_1" localSheetId="6">#REF!</definedName>
    <definedName name="_959Detail_CM_Actual_1_1_1" localSheetId="7">#REF!</definedName>
    <definedName name="_959Detail_CM_Actual_1_1_1" localSheetId="8">#REF!</definedName>
    <definedName name="_959Detail_CM_Actual_1_1_1" localSheetId="9">#REF!</definedName>
    <definedName name="_959Detail_CM_Actual_1_1_1" localSheetId="11">#REF!</definedName>
    <definedName name="_959Detail_CM_Actual_1_1_1" localSheetId="15">#REF!</definedName>
    <definedName name="_959Detail_CM_Actual_1_1_1" localSheetId="0">#REF!</definedName>
    <definedName name="_959Detail_CM_Actual_1_1_1" localSheetId="2">#REF!</definedName>
    <definedName name="_959Detail_CM_Actual_1_1_1" localSheetId="1">#REF!</definedName>
    <definedName name="_959Detail_CM_Actual_1_1_1">#REF!</definedName>
    <definedName name="_95coy_name_1_1_1_1_1" localSheetId="3">#REF!</definedName>
    <definedName name="_95coy_name_1_1_1_1_1" localSheetId="5">#REF!</definedName>
    <definedName name="_95coy_name_1_1_1_1_1" localSheetId="6">#REF!</definedName>
    <definedName name="_95coy_name_1_1_1_1_1" localSheetId="7">#REF!</definedName>
    <definedName name="_95coy_name_1_1_1_1_1" localSheetId="8">#REF!</definedName>
    <definedName name="_95coy_name_1_1_1_1_1" localSheetId="9">#REF!</definedName>
    <definedName name="_95coy_name_1_1_1_1_1" localSheetId="11">#REF!</definedName>
    <definedName name="_95coy_name_1_1_1_1_1" localSheetId="15">#REF!</definedName>
    <definedName name="_95coy_name_1_1_1_1_1" localSheetId="0">#REF!</definedName>
    <definedName name="_95coy_name_1_1_1_1_1" localSheetId="2">#REF!</definedName>
    <definedName name="_95coy_name_1_1_1_1_1" localSheetId="1">#REF!</definedName>
    <definedName name="_95coy_name_1_1_1_1_1">#REF!</definedName>
    <definedName name="_95coy_name_1_1_1_1_1_1" localSheetId="3">#REF!</definedName>
    <definedName name="_95coy_name_1_1_1_1_1_1" localSheetId="5">#REF!</definedName>
    <definedName name="_95coy_name_1_1_1_1_1_1" localSheetId="6">#REF!</definedName>
    <definedName name="_95coy_name_1_1_1_1_1_1" localSheetId="7">#REF!</definedName>
    <definedName name="_95coy_name_1_1_1_1_1_1" localSheetId="8">#REF!</definedName>
    <definedName name="_95coy_name_1_1_1_1_1_1" localSheetId="9">#REF!</definedName>
    <definedName name="_95coy_name_1_1_1_1_1_1" localSheetId="11">#REF!</definedName>
    <definedName name="_95coy_name_1_1_1_1_1_1" localSheetId="15">#REF!</definedName>
    <definedName name="_95coy_name_1_1_1_1_1_1" localSheetId="0">#REF!</definedName>
    <definedName name="_95coy_name_1_1_1_1_1_1" localSheetId="2">#REF!</definedName>
    <definedName name="_95coy_name_1_1_1_1_1_1" localSheetId="1">#REF!</definedName>
    <definedName name="_95coy_name_1_1_1_1_1_1">#REF!</definedName>
    <definedName name="_95coy_name_1_1_1_1_1_1_1" localSheetId="3">#REF!</definedName>
    <definedName name="_95coy_name_1_1_1_1_1_1_1" localSheetId="5">#REF!</definedName>
    <definedName name="_95coy_name_1_1_1_1_1_1_1" localSheetId="6">#REF!</definedName>
    <definedName name="_95coy_name_1_1_1_1_1_1_1" localSheetId="7">#REF!</definedName>
    <definedName name="_95coy_name_1_1_1_1_1_1_1" localSheetId="8">#REF!</definedName>
    <definedName name="_95coy_name_1_1_1_1_1_1_1" localSheetId="9">#REF!</definedName>
    <definedName name="_95coy_name_1_1_1_1_1_1_1" localSheetId="11">#REF!</definedName>
    <definedName name="_95coy_name_1_1_1_1_1_1_1" localSheetId="15">#REF!</definedName>
    <definedName name="_95coy_name_1_1_1_1_1_1_1" localSheetId="0">#REF!</definedName>
    <definedName name="_95coy_name_1_1_1_1_1_1_1" localSheetId="2">#REF!</definedName>
    <definedName name="_95coy_name_1_1_1_1_1_1_1" localSheetId="1">#REF!</definedName>
    <definedName name="_95coy_name_1_1_1_1_1_1_1">#REF!</definedName>
    <definedName name="_95coy_name_1_1_1_1_1_1_1_1" localSheetId="3">#REF!</definedName>
    <definedName name="_95coy_name_1_1_1_1_1_1_1_1" localSheetId="5">#REF!</definedName>
    <definedName name="_95coy_name_1_1_1_1_1_1_1_1" localSheetId="6">#REF!</definedName>
    <definedName name="_95coy_name_1_1_1_1_1_1_1_1" localSheetId="7">#REF!</definedName>
    <definedName name="_95coy_name_1_1_1_1_1_1_1_1" localSheetId="8">#REF!</definedName>
    <definedName name="_95coy_name_1_1_1_1_1_1_1_1" localSheetId="9">#REF!</definedName>
    <definedName name="_95coy_name_1_1_1_1_1_1_1_1" localSheetId="11">#REF!</definedName>
    <definedName name="_95coy_name_1_1_1_1_1_1_1_1" localSheetId="15">#REF!</definedName>
    <definedName name="_95coy_name_1_1_1_1_1_1_1_1" localSheetId="0">#REF!</definedName>
    <definedName name="_95coy_name_1_1_1_1_1_1_1_1" localSheetId="2">#REF!</definedName>
    <definedName name="_95coy_name_1_1_1_1_1_1_1_1" localSheetId="1">#REF!</definedName>
    <definedName name="_95coy_name_1_1_1_1_1_1_1_1">#REF!</definedName>
    <definedName name="_95coy_name_1_1_1_1_1_1_1_2" localSheetId="3">#REF!</definedName>
    <definedName name="_95coy_name_1_1_1_1_1_1_1_2" localSheetId="5">#REF!</definedName>
    <definedName name="_95coy_name_1_1_1_1_1_1_1_2" localSheetId="6">#REF!</definedName>
    <definedName name="_95coy_name_1_1_1_1_1_1_1_2" localSheetId="7">#REF!</definedName>
    <definedName name="_95coy_name_1_1_1_1_1_1_1_2" localSheetId="8">#REF!</definedName>
    <definedName name="_95coy_name_1_1_1_1_1_1_1_2" localSheetId="9">#REF!</definedName>
    <definedName name="_95coy_name_1_1_1_1_1_1_1_2" localSheetId="11">#REF!</definedName>
    <definedName name="_95coy_name_1_1_1_1_1_1_1_2" localSheetId="15">#REF!</definedName>
    <definedName name="_95coy_name_1_1_1_1_1_1_1_2" localSheetId="0">#REF!</definedName>
    <definedName name="_95coy_name_1_1_1_1_1_1_1_2" localSheetId="2">#REF!</definedName>
    <definedName name="_95coy_name_1_1_1_1_1_1_1_2" localSheetId="1">#REF!</definedName>
    <definedName name="_95coy_name_1_1_1_1_1_1_1_2">#REF!</definedName>
    <definedName name="_95coy_name_1_1_1_1_1_1_2" localSheetId="3">#REF!</definedName>
    <definedName name="_95coy_name_1_1_1_1_1_1_2" localSheetId="5">#REF!</definedName>
    <definedName name="_95coy_name_1_1_1_1_1_1_2" localSheetId="6">#REF!</definedName>
    <definedName name="_95coy_name_1_1_1_1_1_1_2" localSheetId="7">#REF!</definedName>
    <definedName name="_95coy_name_1_1_1_1_1_1_2" localSheetId="8">#REF!</definedName>
    <definedName name="_95coy_name_1_1_1_1_1_1_2" localSheetId="9">#REF!</definedName>
    <definedName name="_95coy_name_1_1_1_1_1_1_2" localSheetId="11">#REF!</definedName>
    <definedName name="_95coy_name_1_1_1_1_1_1_2" localSheetId="15">#REF!</definedName>
    <definedName name="_95coy_name_1_1_1_1_1_1_2" localSheetId="0">#REF!</definedName>
    <definedName name="_95coy_name_1_1_1_1_1_1_2" localSheetId="2">#REF!</definedName>
    <definedName name="_95coy_name_1_1_1_1_1_1_2" localSheetId="1">#REF!</definedName>
    <definedName name="_95coy_name_1_1_1_1_1_1_2">#REF!</definedName>
    <definedName name="_95coy_name_1_1_1_1_1_2" localSheetId="3">#REF!</definedName>
    <definedName name="_95coy_name_1_1_1_1_1_2" localSheetId="5">#REF!</definedName>
    <definedName name="_95coy_name_1_1_1_1_1_2" localSheetId="6">#REF!</definedName>
    <definedName name="_95coy_name_1_1_1_1_1_2" localSheetId="7">#REF!</definedName>
    <definedName name="_95coy_name_1_1_1_1_1_2" localSheetId="8">#REF!</definedName>
    <definedName name="_95coy_name_1_1_1_1_1_2" localSheetId="9">#REF!</definedName>
    <definedName name="_95coy_name_1_1_1_1_1_2" localSheetId="11">#REF!</definedName>
    <definedName name="_95coy_name_1_1_1_1_1_2" localSheetId="15">#REF!</definedName>
    <definedName name="_95coy_name_1_1_1_1_1_2" localSheetId="0">#REF!</definedName>
    <definedName name="_95coy_name_1_1_1_1_1_2" localSheetId="2">#REF!</definedName>
    <definedName name="_95coy_name_1_1_1_1_1_2" localSheetId="1">#REF!</definedName>
    <definedName name="_95coy_name_1_1_1_1_1_2">#REF!</definedName>
    <definedName name="_95Detail_LY_Q2_Actual_1_1_1_1_1_1_1_1_1" localSheetId="3">#REF!</definedName>
    <definedName name="_95Detail_LY_Q2_Actual_1_1_1_1_1_1_1_1_1" localSheetId="5">#REF!</definedName>
    <definedName name="_95Detail_LY_Q2_Actual_1_1_1_1_1_1_1_1_1" localSheetId="6">#REF!</definedName>
    <definedName name="_95Detail_LY_Q2_Actual_1_1_1_1_1_1_1_1_1" localSheetId="7">#REF!</definedName>
    <definedName name="_95Detail_LY_Q2_Actual_1_1_1_1_1_1_1_1_1" localSheetId="8">#REF!</definedName>
    <definedName name="_95Detail_LY_Q2_Actual_1_1_1_1_1_1_1_1_1" localSheetId="9">#REF!</definedName>
    <definedName name="_95Detail_LY_Q2_Actual_1_1_1_1_1_1_1_1_1" localSheetId="11">#REF!</definedName>
    <definedName name="_95Detail_LY_Q2_Actual_1_1_1_1_1_1_1_1_1" localSheetId="15">#REF!</definedName>
    <definedName name="_95Detail_LY_Q2_Actual_1_1_1_1_1_1_1_1_1" localSheetId="0">#REF!</definedName>
    <definedName name="_95Detail_LY_Q2_Actual_1_1_1_1_1_1_1_1_1" localSheetId="2">#REF!</definedName>
    <definedName name="_95Detail_LY_Q2_Actual_1_1_1_1_1_1_1_1_1" localSheetId="1">#REF!</definedName>
    <definedName name="_95Detail_LY_Q2_Actual_1_1_1_1_1_1_1_1_1">#REF!</definedName>
    <definedName name="_95Detail_LY_Q2_Actual_1_1_1_1_1_1_1_1_1_1" localSheetId="3">#REF!</definedName>
    <definedName name="_95Detail_LY_Q2_Actual_1_1_1_1_1_1_1_1_1_1" localSheetId="5">#REF!</definedName>
    <definedName name="_95Detail_LY_Q2_Actual_1_1_1_1_1_1_1_1_1_1" localSheetId="6">#REF!</definedName>
    <definedName name="_95Detail_LY_Q2_Actual_1_1_1_1_1_1_1_1_1_1" localSheetId="7">#REF!</definedName>
    <definedName name="_95Detail_LY_Q2_Actual_1_1_1_1_1_1_1_1_1_1" localSheetId="8">#REF!</definedName>
    <definedName name="_95Detail_LY_Q2_Actual_1_1_1_1_1_1_1_1_1_1" localSheetId="9">#REF!</definedName>
    <definedName name="_95Detail_LY_Q2_Actual_1_1_1_1_1_1_1_1_1_1" localSheetId="11">#REF!</definedName>
    <definedName name="_95Detail_LY_Q2_Actual_1_1_1_1_1_1_1_1_1_1" localSheetId="15">#REF!</definedName>
    <definedName name="_95Detail_LY_Q2_Actual_1_1_1_1_1_1_1_1_1_1" localSheetId="0">#REF!</definedName>
    <definedName name="_95Detail_LY_Q2_Actual_1_1_1_1_1_1_1_1_1_1" localSheetId="2">#REF!</definedName>
    <definedName name="_95Detail_LY_Q2_Actual_1_1_1_1_1_1_1_1_1_1" localSheetId="1">#REF!</definedName>
    <definedName name="_95Detail_LY_Q2_Actual_1_1_1_1_1_1_1_1_1_1">#REF!</definedName>
    <definedName name="_95Detail_LY_Q2_Actual_1_1_1_1_1_1_1_1_1_1_1" localSheetId="3">#REF!</definedName>
    <definedName name="_95Detail_LY_Q2_Actual_1_1_1_1_1_1_1_1_1_1_1" localSheetId="5">#REF!</definedName>
    <definedName name="_95Detail_LY_Q2_Actual_1_1_1_1_1_1_1_1_1_1_1" localSheetId="6">#REF!</definedName>
    <definedName name="_95Detail_LY_Q2_Actual_1_1_1_1_1_1_1_1_1_1_1" localSheetId="7">#REF!</definedName>
    <definedName name="_95Detail_LY_Q2_Actual_1_1_1_1_1_1_1_1_1_1_1" localSheetId="8">#REF!</definedName>
    <definedName name="_95Detail_LY_Q2_Actual_1_1_1_1_1_1_1_1_1_1_1" localSheetId="9">#REF!</definedName>
    <definedName name="_95Detail_LY_Q2_Actual_1_1_1_1_1_1_1_1_1_1_1" localSheetId="11">#REF!</definedName>
    <definedName name="_95Detail_LY_Q2_Actual_1_1_1_1_1_1_1_1_1_1_1" localSheetId="15">#REF!</definedName>
    <definedName name="_95Detail_LY_Q2_Actual_1_1_1_1_1_1_1_1_1_1_1" localSheetId="0">#REF!</definedName>
    <definedName name="_95Detail_LY_Q2_Actual_1_1_1_1_1_1_1_1_1_1_1" localSheetId="2">#REF!</definedName>
    <definedName name="_95Detail_LY_Q2_Actual_1_1_1_1_1_1_1_1_1_1_1" localSheetId="1">#REF!</definedName>
    <definedName name="_95Detail_LY_Q2_Actual_1_1_1_1_1_1_1_1_1_1_1">#REF!</definedName>
    <definedName name="_95Detail_LY_Q2_Actual_1_1_1_1_1_1_1_1_1_1_2" localSheetId="3">#REF!</definedName>
    <definedName name="_95Detail_LY_Q2_Actual_1_1_1_1_1_1_1_1_1_1_2" localSheetId="5">#REF!</definedName>
    <definedName name="_95Detail_LY_Q2_Actual_1_1_1_1_1_1_1_1_1_1_2" localSheetId="6">#REF!</definedName>
    <definedName name="_95Detail_LY_Q2_Actual_1_1_1_1_1_1_1_1_1_1_2" localSheetId="7">#REF!</definedName>
    <definedName name="_95Detail_LY_Q2_Actual_1_1_1_1_1_1_1_1_1_1_2" localSheetId="8">#REF!</definedName>
    <definedName name="_95Detail_LY_Q2_Actual_1_1_1_1_1_1_1_1_1_1_2" localSheetId="9">#REF!</definedName>
    <definedName name="_95Detail_LY_Q2_Actual_1_1_1_1_1_1_1_1_1_1_2" localSheetId="11">#REF!</definedName>
    <definedName name="_95Detail_LY_Q2_Actual_1_1_1_1_1_1_1_1_1_1_2" localSheetId="15">#REF!</definedName>
    <definedName name="_95Detail_LY_Q2_Actual_1_1_1_1_1_1_1_1_1_1_2" localSheetId="0">#REF!</definedName>
    <definedName name="_95Detail_LY_Q2_Actual_1_1_1_1_1_1_1_1_1_1_2" localSheetId="2">#REF!</definedName>
    <definedName name="_95Detail_LY_Q2_Actual_1_1_1_1_1_1_1_1_1_1_2" localSheetId="1">#REF!</definedName>
    <definedName name="_95Detail_LY_Q2_Actual_1_1_1_1_1_1_1_1_1_1_2">#REF!</definedName>
    <definedName name="_95Detail_LY_Q2_Actual_1_1_1_1_1_1_1_1_1_2" localSheetId="3">#REF!</definedName>
    <definedName name="_95Detail_LY_Q2_Actual_1_1_1_1_1_1_1_1_1_2" localSheetId="5">#REF!</definedName>
    <definedName name="_95Detail_LY_Q2_Actual_1_1_1_1_1_1_1_1_1_2" localSheetId="6">#REF!</definedName>
    <definedName name="_95Detail_LY_Q2_Actual_1_1_1_1_1_1_1_1_1_2" localSheetId="7">#REF!</definedName>
    <definedName name="_95Detail_LY_Q2_Actual_1_1_1_1_1_1_1_1_1_2" localSheetId="8">#REF!</definedName>
    <definedName name="_95Detail_LY_Q2_Actual_1_1_1_1_1_1_1_1_1_2" localSheetId="9">#REF!</definedName>
    <definedName name="_95Detail_LY_Q2_Actual_1_1_1_1_1_1_1_1_1_2" localSheetId="11">#REF!</definedName>
    <definedName name="_95Detail_LY_Q2_Actual_1_1_1_1_1_1_1_1_1_2" localSheetId="15">#REF!</definedName>
    <definedName name="_95Detail_LY_Q2_Actual_1_1_1_1_1_1_1_1_1_2" localSheetId="0">#REF!</definedName>
    <definedName name="_95Detail_LY_Q2_Actual_1_1_1_1_1_1_1_1_1_2" localSheetId="2">#REF!</definedName>
    <definedName name="_95Detail_LY_Q2_Actual_1_1_1_1_1_1_1_1_1_2" localSheetId="1">#REF!</definedName>
    <definedName name="_95Detail_LY_Q2_Actual_1_1_1_1_1_1_1_1_1_2">#REF!</definedName>
    <definedName name="_95GA_Q3_Budget_1_1_1_1_1" localSheetId="3">[102]G_A!$Z$1:$Z$65536</definedName>
    <definedName name="_95GA_Q3_Budget_1_1_1_1_1" localSheetId="6">[103]G_A!$Z$1:$Z$65536</definedName>
    <definedName name="_95GA_Q3_Budget_1_1_1_1_1" localSheetId="9">[103]G_A!$Z$1:$Z$65536</definedName>
    <definedName name="_95GA_Q3_Budget_1_1_1_1_1" localSheetId="11">[102]G_A!$Z$1:$Z$65536</definedName>
    <definedName name="_95GA_Q3_Budget_1_1_1_1_1" localSheetId="15">[103]G_A!$Z$1:$Z$65536</definedName>
    <definedName name="_95GA_Q3_Budget_1_1_1_1_1" localSheetId="2">[102]G_A!$Z$1:$Z$65536</definedName>
    <definedName name="_95GA_Q3_Budget_1_1_1_1_1">[104]G_A!$Z$1:$Z$65536</definedName>
    <definedName name="_96_128Detail_LY_Q3_Actual_1_1_1_1_1_1_1_1" localSheetId="3">#REF!</definedName>
    <definedName name="_96_128Detail_LY_Q3_Actual_1_1_1_1_1_1_1_1" localSheetId="5">#REF!</definedName>
    <definedName name="_96_128Detail_LY_Q3_Actual_1_1_1_1_1_1_1_1" localSheetId="6">#REF!</definedName>
    <definedName name="_96_128Detail_LY_Q3_Actual_1_1_1_1_1_1_1_1" localSheetId="7">#REF!</definedName>
    <definedName name="_96_128Detail_LY_Q3_Actual_1_1_1_1_1_1_1_1" localSheetId="8">#REF!</definedName>
    <definedName name="_96_128Detail_LY_Q3_Actual_1_1_1_1_1_1_1_1" localSheetId="9">#REF!</definedName>
    <definedName name="_96_128Detail_LY_Q3_Actual_1_1_1_1_1_1_1_1" localSheetId="11">#REF!</definedName>
    <definedName name="_96_128Detail_LY_Q3_Actual_1_1_1_1_1_1_1_1" localSheetId="15">#REF!</definedName>
    <definedName name="_96_128Detail_LY_Q3_Actual_1_1_1_1_1_1_1_1" localSheetId="0">#REF!</definedName>
    <definedName name="_96_128Detail_LY_Q3_Actual_1_1_1_1_1_1_1_1" localSheetId="2">#REF!</definedName>
    <definedName name="_96_128Detail_LY_Q3_Actual_1_1_1_1_1_1_1_1" localSheetId="1">#REF!</definedName>
    <definedName name="_96_128Detail_LY_Q3_Actual_1_1_1_1_1_1_1_1">#REF!</definedName>
    <definedName name="_96_169Detail_YTD_Budget_1_1_1_1_1_1_1" localSheetId="3">#REF!</definedName>
    <definedName name="_96_169Detail_YTD_Budget_1_1_1_1_1_1_1" localSheetId="5">#REF!</definedName>
    <definedName name="_96_169Detail_YTD_Budget_1_1_1_1_1_1_1" localSheetId="6">#REF!</definedName>
    <definedName name="_96_169Detail_YTD_Budget_1_1_1_1_1_1_1" localSheetId="7">#REF!</definedName>
    <definedName name="_96_169Detail_YTD_Budget_1_1_1_1_1_1_1" localSheetId="8">#REF!</definedName>
    <definedName name="_96_169Detail_YTD_Budget_1_1_1_1_1_1_1" localSheetId="9">#REF!</definedName>
    <definedName name="_96_169Detail_YTD_Budget_1_1_1_1_1_1_1" localSheetId="11">#REF!</definedName>
    <definedName name="_96_169Detail_YTD_Budget_1_1_1_1_1_1_1" localSheetId="15">#REF!</definedName>
    <definedName name="_96_169Detail_YTD_Budget_1_1_1_1_1_1_1" localSheetId="0">#REF!</definedName>
    <definedName name="_96_169Detail_YTD_Budget_1_1_1_1_1_1_1" localSheetId="2">#REF!</definedName>
    <definedName name="_96_169Detail_YTD_Budget_1_1_1_1_1_1_1" localSheetId="1">#REF!</definedName>
    <definedName name="_96_169Detail_YTD_Budget_1_1_1_1_1_1_1">#REF!</definedName>
    <definedName name="_96_169Detail_YTD_Budget_1_1_1_1_1_1_1_1" localSheetId="3">#REF!</definedName>
    <definedName name="_96_169Detail_YTD_Budget_1_1_1_1_1_1_1_1" localSheetId="5">#REF!</definedName>
    <definedName name="_96_169Detail_YTD_Budget_1_1_1_1_1_1_1_1" localSheetId="6">#REF!</definedName>
    <definedName name="_96_169Detail_YTD_Budget_1_1_1_1_1_1_1_1" localSheetId="7">#REF!</definedName>
    <definedName name="_96_169Detail_YTD_Budget_1_1_1_1_1_1_1_1" localSheetId="8">#REF!</definedName>
    <definedName name="_96_169Detail_YTD_Budget_1_1_1_1_1_1_1_1" localSheetId="9">#REF!</definedName>
    <definedName name="_96_169Detail_YTD_Budget_1_1_1_1_1_1_1_1" localSheetId="11">#REF!</definedName>
    <definedName name="_96_169Detail_YTD_Budget_1_1_1_1_1_1_1_1" localSheetId="15">#REF!</definedName>
    <definedName name="_96_169Detail_YTD_Budget_1_1_1_1_1_1_1_1" localSheetId="0">#REF!</definedName>
    <definedName name="_96_169Detail_YTD_Budget_1_1_1_1_1_1_1_1" localSheetId="2">#REF!</definedName>
    <definedName name="_96_169Detail_YTD_Budget_1_1_1_1_1_1_1_1" localSheetId="1">#REF!</definedName>
    <definedName name="_96_169Detail_YTD_Budget_1_1_1_1_1_1_1_1">#REF!</definedName>
    <definedName name="_96_169Detail_YTD_Budget_1_1_1_1_1_1_1_2" localSheetId="3">#REF!</definedName>
    <definedName name="_96_169Detail_YTD_Budget_1_1_1_1_1_1_1_2" localSheetId="5">#REF!</definedName>
    <definedName name="_96_169Detail_YTD_Budget_1_1_1_1_1_1_1_2" localSheetId="6">#REF!</definedName>
    <definedName name="_96_169Detail_YTD_Budget_1_1_1_1_1_1_1_2" localSheetId="7">#REF!</definedName>
    <definedName name="_96_169Detail_YTD_Budget_1_1_1_1_1_1_1_2" localSheetId="8">#REF!</definedName>
    <definedName name="_96_169Detail_YTD_Budget_1_1_1_1_1_1_1_2" localSheetId="9">#REF!</definedName>
    <definedName name="_96_169Detail_YTD_Budget_1_1_1_1_1_1_1_2" localSheetId="11">#REF!</definedName>
    <definedName name="_96_169Detail_YTD_Budget_1_1_1_1_1_1_1_2" localSheetId="15">#REF!</definedName>
    <definedName name="_96_169Detail_YTD_Budget_1_1_1_1_1_1_1_2" localSheetId="0">#REF!</definedName>
    <definedName name="_96_169Detail_YTD_Budget_1_1_1_1_1_1_1_2" localSheetId="2">#REF!</definedName>
    <definedName name="_96_169Detail_YTD_Budget_1_1_1_1_1_1_1_2" localSheetId="1">#REF!</definedName>
    <definedName name="_96_169Detail_YTD_Budget_1_1_1_1_1_1_1_2">#REF!</definedName>
    <definedName name="_960Detail_CM_Actual_1_1_1_1" localSheetId="3">#REF!</definedName>
    <definedName name="_960Detail_CM_Actual_1_1_1_1" localSheetId="5">#REF!</definedName>
    <definedName name="_960Detail_CM_Actual_1_1_1_1" localSheetId="6">#REF!</definedName>
    <definedName name="_960Detail_CM_Actual_1_1_1_1" localSheetId="7">#REF!</definedName>
    <definedName name="_960Detail_CM_Actual_1_1_1_1" localSheetId="8">#REF!</definedName>
    <definedName name="_960Detail_CM_Actual_1_1_1_1" localSheetId="9">#REF!</definedName>
    <definedName name="_960Detail_CM_Actual_1_1_1_1" localSheetId="11">#REF!</definedName>
    <definedName name="_960Detail_CM_Actual_1_1_1_1" localSheetId="15">#REF!</definedName>
    <definedName name="_960Detail_CM_Actual_1_1_1_1" localSheetId="0">#REF!</definedName>
    <definedName name="_960Detail_CM_Actual_1_1_1_1" localSheetId="2">#REF!</definedName>
    <definedName name="_960Detail_CM_Actual_1_1_1_1" localSheetId="1">#REF!</definedName>
    <definedName name="_960Detail_CM_Actual_1_1_1_1">#REF!</definedName>
    <definedName name="_960Inv_sub_CY_1_1_1_1_1_1_1_1" localSheetId="3">[96]BS3!$E$125</definedName>
    <definedName name="_960Inv_sub_CY_1_1_1_1_1_1_1_1" localSheetId="6">[97]BS3!$E$125</definedName>
    <definedName name="_960Inv_sub_CY_1_1_1_1_1_1_1_1" localSheetId="9">[97]BS3!$E$125</definedName>
    <definedName name="_960Inv_sub_CY_1_1_1_1_1_1_1_1" localSheetId="11">[96]BS3!$E$125</definedName>
    <definedName name="_960Inv_sub_CY_1_1_1_1_1_1_1_1" localSheetId="15">[97]BS3!$E$125</definedName>
    <definedName name="_960Inv_sub_CY_1_1_1_1_1_1_1_1" localSheetId="2">[96]BS3!$E$125</definedName>
    <definedName name="_960Inv_sub_CY_1_1_1_1_1_1_1_1">[98]BS3!$E$125</definedName>
    <definedName name="_961Detail_CM_Actual_1_1_1_1_1" localSheetId="3">#REF!</definedName>
    <definedName name="_961Detail_CM_Actual_1_1_1_1_1" localSheetId="5">#REF!</definedName>
    <definedName name="_961Detail_CM_Actual_1_1_1_1_1" localSheetId="6">#REF!</definedName>
    <definedName name="_961Detail_CM_Actual_1_1_1_1_1" localSheetId="7">#REF!</definedName>
    <definedName name="_961Detail_CM_Actual_1_1_1_1_1" localSheetId="8">#REF!</definedName>
    <definedName name="_961Detail_CM_Actual_1_1_1_1_1" localSheetId="9">#REF!</definedName>
    <definedName name="_961Detail_CM_Actual_1_1_1_1_1" localSheetId="11">#REF!</definedName>
    <definedName name="_961Detail_CM_Actual_1_1_1_1_1" localSheetId="15">#REF!</definedName>
    <definedName name="_961Detail_CM_Actual_1_1_1_1_1" localSheetId="0">#REF!</definedName>
    <definedName name="_961Detail_CM_Actual_1_1_1_1_1" localSheetId="2">#REF!</definedName>
    <definedName name="_961Detail_CM_Actual_1_1_1_1_1" localSheetId="1">#REF!</definedName>
    <definedName name="_961Detail_CM_Actual_1_1_1_1_1">#REF!</definedName>
    <definedName name="_961Inv_sub_LY_1_1_1_1" localSheetId="3">[96]BS3!$F$125</definedName>
    <definedName name="_961Inv_sub_LY_1_1_1_1" localSheetId="6">[97]BS3!$F$125</definedName>
    <definedName name="_961Inv_sub_LY_1_1_1_1" localSheetId="9">[97]BS3!$F$125</definedName>
    <definedName name="_961Inv_sub_LY_1_1_1_1" localSheetId="11">[96]BS3!$F$125</definedName>
    <definedName name="_961Inv_sub_LY_1_1_1_1" localSheetId="15">[97]BS3!$F$125</definedName>
    <definedName name="_961Inv_sub_LY_1_1_1_1" localSheetId="2">[96]BS3!$F$125</definedName>
    <definedName name="_961Inv_sub_LY_1_1_1_1">[98]BS3!$F$125</definedName>
    <definedName name="_962Detail_CM_Actual_1_1_1_1_1_1" localSheetId="3">#REF!</definedName>
    <definedName name="_962Detail_CM_Actual_1_1_1_1_1_1" localSheetId="5">#REF!</definedName>
    <definedName name="_962Detail_CM_Actual_1_1_1_1_1_1" localSheetId="6">#REF!</definedName>
    <definedName name="_962Detail_CM_Actual_1_1_1_1_1_1" localSheetId="7">#REF!</definedName>
    <definedName name="_962Detail_CM_Actual_1_1_1_1_1_1" localSheetId="8">#REF!</definedName>
    <definedName name="_962Detail_CM_Actual_1_1_1_1_1_1" localSheetId="9">#REF!</definedName>
    <definedName name="_962Detail_CM_Actual_1_1_1_1_1_1" localSheetId="11">#REF!</definedName>
    <definedName name="_962Detail_CM_Actual_1_1_1_1_1_1" localSheetId="15">#REF!</definedName>
    <definedName name="_962Detail_CM_Actual_1_1_1_1_1_1" localSheetId="0">#REF!</definedName>
    <definedName name="_962Detail_CM_Actual_1_1_1_1_1_1" localSheetId="2">#REF!</definedName>
    <definedName name="_962Detail_CM_Actual_1_1_1_1_1_1" localSheetId="1">#REF!</definedName>
    <definedName name="_962Detail_CM_Actual_1_1_1_1_1_1">#REF!</definedName>
    <definedName name="_962Inv_sub_LY_1_1_1_1_1" localSheetId="3">[99]BS3!$F$125</definedName>
    <definedName name="_962Inv_sub_LY_1_1_1_1_1" localSheetId="6">[100]BS3!$F$125</definedName>
    <definedName name="_962Inv_sub_LY_1_1_1_1_1" localSheetId="9">[100]BS3!$F$125</definedName>
    <definedName name="_962Inv_sub_LY_1_1_1_1_1" localSheetId="11">[99]BS3!$F$125</definedName>
    <definedName name="_962Inv_sub_LY_1_1_1_1_1" localSheetId="15">[100]BS3!$F$125</definedName>
    <definedName name="_962Inv_sub_LY_1_1_1_1_1" localSheetId="2">[99]BS3!$F$125</definedName>
    <definedName name="_962Inv_sub_LY_1_1_1_1_1">[101]BS3!$F$125</definedName>
    <definedName name="_963Detail_CM_Actual_1_1_1_1_1_1_1" localSheetId="3">#REF!</definedName>
    <definedName name="_963Detail_CM_Actual_1_1_1_1_1_1_1" localSheetId="5">#REF!</definedName>
    <definedName name="_963Detail_CM_Actual_1_1_1_1_1_1_1" localSheetId="6">#REF!</definedName>
    <definedName name="_963Detail_CM_Actual_1_1_1_1_1_1_1" localSheetId="7">#REF!</definedName>
    <definedName name="_963Detail_CM_Actual_1_1_1_1_1_1_1" localSheetId="8">#REF!</definedName>
    <definedName name="_963Detail_CM_Actual_1_1_1_1_1_1_1" localSheetId="9">#REF!</definedName>
    <definedName name="_963Detail_CM_Actual_1_1_1_1_1_1_1" localSheetId="11">#REF!</definedName>
    <definedName name="_963Detail_CM_Actual_1_1_1_1_1_1_1" localSheetId="15">#REF!</definedName>
    <definedName name="_963Detail_CM_Actual_1_1_1_1_1_1_1" localSheetId="0">#REF!</definedName>
    <definedName name="_963Detail_CM_Actual_1_1_1_1_1_1_1" localSheetId="2">#REF!</definedName>
    <definedName name="_963Detail_CM_Actual_1_1_1_1_1_1_1" localSheetId="1">#REF!</definedName>
    <definedName name="_963Detail_CM_Actual_1_1_1_1_1_1_1">#REF!</definedName>
    <definedName name="_964Detail_CM_Actual_1_1_1_1_1_1_1_1" localSheetId="3">#REF!</definedName>
    <definedName name="_964Detail_CM_Actual_1_1_1_1_1_1_1_1" localSheetId="5">#REF!</definedName>
    <definedName name="_964Detail_CM_Actual_1_1_1_1_1_1_1_1" localSheetId="6">#REF!</definedName>
    <definedName name="_964Detail_CM_Actual_1_1_1_1_1_1_1_1" localSheetId="7">#REF!</definedName>
    <definedName name="_964Detail_CM_Actual_1_1_1_1_1_1_1_1" localSheetId="8">#REF!</definedName>
    <definedName name="_964Detail_CM_Actual_1_1_1_1_1_1_1_1" localSheetId="9">#REF!</definedName>
    <definedName name="_964Detail_CM_Actual_1_1_1_1_1_1_1_1" localSheetId="11">#REF!</definedName>
    <definedName name="_964Detail_CM_Actual_1_1_1_1_1_1_1_1" localSheetId="15">#REF!</definedName>
    <definedName name="_964Detail_CM_Actual_1_1_1_1_1_1_1_1" localSheetId="0">#REF!</definedName>
    <definedName name="_964Detail_CM_Actual_1_1_1_1_1_1_1_1" localSheetId="2">#REF!</definedName>
    <definedName name="_964Detail_CM_Actual_1_1_1_1_1_1_1_1" localSheetId="1">#REF!</definedName>
    <definedName name="_964Detail_CM_Actual_1_1_1_1_1_1_1_1">#REF!</definedName>
    <definedName name="_964Inv_sub_LY_1_1_1_1_1_1_1_1" localSheetId="3">[96]BS3!$F$125</definedName>
    <definedName name="_964Inv_sub_LY_1_1_1_1_1_1_1_1" localSheetId="6">[97]BS3!$F$125</definedName>
    <definedName name="_964Inv_sub_LY_1_1_1_1_1_1_1_1" localSheetId="9">[97]BS3!$F$125</definedName>
    <definedName name="_964Inv_sub_LY_1_1_1_1_1_1_1_1" localSheetId="11">[96]BS3!$F$125</definedName>
    <definedName name="_964Inv_sub_LY_1_1_1_1_1_1_1_1" localSheetId="15">[97]BS3!$F$125</definedName>
    <definedName name="_964Inv_sub_LY_1_1_1_1_1_1_1_1" localSheetId="2">[96]BS3!$F$125</definedName>
    <definedName name="_964Inv_sub_LY_1_1_1_1_1_1_1_1">[98]BS3!$F$125</definedName>
    <definedName name="_965Detail_CM_Actual_1_1_1_1_1_1_1_1_1" localSheetId="3">#REF!</definedName>
    <definedName name="_965Detail_CM_Actual_1_1_1_1_1_1_1_1_1" localSheetId="5">#REF!</definedName>
    <definedName name="_965Detail_CM_Actual_1_1_1_1_1_1_1_1_1" localSheetId="6">#REF!</definedName>
    <definedName name="_965Detail_CM_Actual_1_1_1_1_1_1_1_1_1" localSheetId="7">#REF!</definedName>
    <definedName name="_965Detail_CM_Actual_1_1_1_1_1_1_1_1_1" localSheetId="8">#REF!</definedName>
    <definedName name="_965Detail_CM_Actual_1_1_1_1_1_1_1_1_1" localSheetId="9">#REF!</definedName>
    <definedName name="_965Detail_CM_Actual_1_1_1_1_1_1_1_1_1" localSheetId="11">#REF!</definedName>
    <definedName name="_965Detail_CM_Actual_1_1_1_1_1_1_1_1_1" localSheetId="15">#REF!</definedName>
    <definedName name="_965Detail_CM_Actual_1_1_1_1_1_1_1_1_1" localSheetId="0">#REF!</definedName>
    <definedName name="_965Detail_CM_Actual_1_1_1_1_1_1_1_1_1" localSheetId="2">#REF!</definedName>
    <definedName name="_965Detail_CM_Actual_1_1_1_1_1_1_1_1_1" localSheetId="1">#REF!</definedName>
    <definedName name="_965Detail_CM_Actual_1_1_1_1_1_1_1_1_1">#REF!</definedName>
    <definedName name="_965LB_CY_1_1_1" localSheetId="3">[96]BS2_1!$E$55:$H$55</definedName>
    <definedName name="_965LB_CY_1_1_1" localSheetId="6">[97]BS2_1!$E$55:$H$55</definedName>
    <definedName name="_965LB_CY_1_1_1" localSheetId="9">[97]BS2_1!$E$55:$H$55</definedName>
    <definedName name="_965LB_CY_1_1_1" localSheetId="11">[96]BS2_1!$E$55:$H$55</definedName>
    <definedName name="_965LB_CY_1_1_1" localSheetId="15">[97]BS2_1!$E$55:$H$55</definedName>
    <definedName name="_965LB_CY_1_1_1" localSheetId="2">[96]BS2_1!$E$55:$H$55</definedName>
    <definedName name="_965LB_CY_1_1_1">[98]BS2_1!$E$55:$H$55</definedName>
    <definedName name="_966Detail_CM_Actual_1_1_1_1_1_1_1_1_1_1" localSheetId="3">#REF!</definedName>
    <definedName name="_966Detail_CM_Actual_1_1_1_1_1_1_1_1_1_1" localSheetId="5">#REF!</definedName>
    <definedName name="_966Detail_CM_Actual_1_1_1_1_1_1_1_1_1_1" localSheetId="6">#REF!</definedName>
    <definedName name="_966Detail_CM_Actual_1_1_1_1_1_1_1_1_1_1" localSheetId="7">#REF!</definedName>
    <definedName name="_966Detail_CM_Actual_1_1_1_1_1_1_1_1_1_1" localSheetId="8">#REF!</definedName>
    <definedName name="_966Detail_CM_Actual_1_1_1_1_1_1_1_1_1_1" localSheetId="9">#REF!</definedName>
    <definedName name="_966Detail_CM_Actual_1_1_1_1_1_1_1_1_1_1" localSheetId="11">#REF!</definedName>
    <definedName name="_966Detail_CM_Actual_1_1_1_1_1_1_1_1_1_1" localSheetId="15">#REF!</definedName>
    <definedName name="_966Detail_CM_Actual_1_1_1_1_1_1_1_1_1_1" localSheetId="0">#REF!</definedName>
    <definedName name="_966Detail_CM_Actual_1_1_1_1_1_1_1_1_1_1" localSheetId="2">#REF!</definedName>
    <definedName name="_966Detail_CM_Actual_1_1_1_1_1_1_1_1_1_1" localSheetId="1">#REF!</definedName>
    <definedName name="_966Detail_CM_Actual_1_1_1_1_1_1_1_1_1_1">#REF!</definedName>
    <definedName name="_966LB_CY_1_1_1_1" localSheetId="3">[96]BS2_1!$E$55:$H$55</definedName>
    <definedName name="_966LB_CY_1_1_1_1" localSheetId="6">[97]BS2_1!$E$55:$H$55</definedName>
    <definedName name="_966LB_CY_1_1_1_1" localSheetId="9">[97]BS2_1!$E$55:$H$55</definedName>
    <definedName name="_966LB_CY_1_1_1_1" localSheetId="11">[96]BS2_1!$E$55:$H$55</definedName>
    <definedName name="_966LB_CY_1_1_1_1" localSheetId="15">[97]BS2_1!$E$55:$H$55</definedName>
    <definedName name="_966LB_CY_1_1_1_1" localSheetId="2">[96]BS2_1!$E$55:$H$55</definedName>
    <definedName name="_966LB_CY_1_1_1_1">[98]BS2_1!$E$55:$H$55</definedName>
    <definedName name="_967Detail_CM_Actual_1_1_1_1_1_1_1_1_1_1_1" localSheetId="3">#REF!</definedName>
    <definedName name="_967Detail_CM_Actual_1_1_1_1_1_1_1_1_1_1_1" localSheetId="5">#REF!</definedName>
    <definedName name="_967Detail_CM_Actual_1_1_1_1_1_1_1_1_1_1_1" localSheetId="6">#REF!</definedName>
    <definedName name="_967Detail_CM_Actual_1_1_1_1_1_1_1_1_1_1_1" localSheetId="7">#REF!</definedName>
    <definedName name="_967Detail_CM_Actual_1_1_1_1_1_1_1_1_1_1_1" localSheetId="8">#REF!</definedName>
    <definedName name="_967Detail_CM_Actual_1_1_1_1_1_1_1_1_1_1_1" localSheetId="9">#REF!</definedName>
    <definedName name="_967Detail_CM_Actual_1_1_1_1_1_1_1_1_1_1_1" localSheetId="11">#REF!</definedName>
    <definedName name="_967Detail_CM_Actual_1_1_1_1_1_1_1_1_1_1_1" localSheetId="15">#REF!</definedName>
    <definedName name="_967Detail_CM_Actual_1_1_1_1_1_1_1_1_1_1_1" localSheetId="0">#REF!</definedName>
    <definedName name="_967Detail_CM_Actual_1_1_1_1_1_1_1_1_1_1_1" localSheetId="2">#REF!</definedName>
    <definedName name="_967Detail_CM_Actual_1_1_1_1_1_1_1_1_1_1_1" localSheetId="1">#REF!</definedName>
    <definedName name="_967Detail_CM_Actual_1_1_1_1_1_1_1_1_1_1_1">#REF!</definedName>
    <definedName name="_967LB_CY_1_1_1_1_1" localSheetId="3">[99]BS2_1!$E$55:$H$55</definedName>
    <definedName name="_967LB_CY_1_1_1_1_1" localSheetId="6">[100]BS2_1!$E$55:$H$55</definedName>
    <definedName name="_967LB_CY_1_1_1_1_1" localSheetId="9">[100]BS2_1!$E$55:$H$55</definedName>
    <definedName name="_967LB_CY_1_1_1_1_1" localSheetId="11">[99]BS2_1!$E$55:$H$55</definedName>
    <definedName name="_967LB_CY_1_1_1_1_1" localSheetId="15">[100]BS2_1!$E$55:$H$55</definedName>
    <definedName name="_967LB_CY_1_1_1_1_1" localSheetId="2">[99]BS2_1!$E$55:$H$55</definedName>
    <definedName name="_967LB_CY_1_1_1_1_1">[101]BS2_1!$E$55:$H$55</definedName>
    <definedName name="_968Detail_CM_Actual_1_1_1_1_1_1_1_1_1_1_1_1" localSheetId="3">#REF!</definedName>
    <definedName name="_968Detail_CM_Actual_1_1_1_1_1_1_1_1_1_1_1_1" localSheetId="5">#REF!</definedName>
    <definedName name="_968Detail_CM_Actual_1_1_1_1_1_1_1_1_1_1_1_1" localSheetId="6">#REF!</definedName>
    <definedName name="_968Detail_CM_Actual_1_1_1_1_1_1_1_1_1_1_1_1" localSheetId="7">#REF!</definedName>
    <definedName name="_968Detail_CM_Actual_1_1_1_1_1_1_1_1_1_1_1_1" localSheetId="8">#REF!</definedName>
    <definedName name="_968Detail_CM_Actual_1_1_1_1_1_1_1_1_1_1_1_1" localSheetId="9">#REF!</definedName>
    <definedName name="_968Detail_CM_Actual_1_1_1_1_1_1_1_1_1_1_1_1" localSheetId="11">#REF!</definedName>
    <definedName name="_968Detail_CM_Actual_1_1_1_1_1_1_1_1_1_1_1_1" localSheetId="15">#REF!</definedName>
    <definedName name="_968Detail_CM_Actual_1_1_1_1_1_1_1_1_1_1_1_1" localSheetId="0">#REF!</definedName>
    <definedName name="_968Detail_CM_Actual_1_1_1_1_1_1_1_1_1_1_1_1" localSheetId="2">#REF!</definedName>
    <definedName name="_968Detail_CM_Actual_1_1_1_1_1_1_1_1_1_1_1_1" localSheetId="1">#REF!</definedName>
    <definedName name="_968Detail_CM_Actual_1_1_1_1_1_1_1_1_1_1_1_1">#REF!</definedName>
    <definedName name="_969Detail_CM_Budget_1_1_1" localSheetId="3">#REF!</definedName>
    <definedName name="_969Detail_CM_Budget_1_1_1" localSheetId="5">#REF!</definedName>
    <definedName name="_969Detail_CM_Budget_1_1_1" localSheetId="6">#REF!</definedName>
    <definedName name="_969Detail_CM_Budget_1_1_1" localSheetId="7">#REF!</definedName>
    <definedName name="_969Detail_CM_Budget_1_1_1" localSheetId="8">#REF!</definedName>
    <definedName name="_969Detail_CM_Budget_1_1_1" localSheetId="9">#REF!</definedName>
    <definedName name="_969Detail_CM_Budget_1_1_1" localSheetId="11">#REF!</definedName>
    <definedName name="_969Detail_CM_Budget_1_1_1" localSheetId="15">#REF!</definedName>
    <definedName name="_969Detail_CM_Budget_1_1_1" localSheetId="0">#REF!</definedName>
    <definedName name="_969Detail_CM_Budget_1_1_1" localSheetId="2">#REF!</definedName>
    <definedName name="_969Detail_CM_Budget_1_1_1" localSheetId="1">#REF!</definedName>
    <definedName name="_969Detail_CM_Budget_1_1_1">#REF!</definedName>
    <definedName name="_969LB_CY_1_1_1_1_1_1_1_1" localSheetId="3">[96]BS2_1!$E$55:$H$55</definedName>
    <definedName name="_969LB_CY_1_1_1_1_1_1_1_1" localSheetId="6">[97]BS2_1!$E$55:$H$55</definedName>
    <definedName name="_969LB_CY_1_1_1_1_1_1_1_1" localSheetId="9">[97]BS2_1!$E$55:$H$55</definedName>
    <definedName name="_969LB_CY_1_1_1_1_1_1_1_1" localSheetId="11">[96]BS2_1!$E$55:$H$55</definedName>
    <definedName name="_969LB_CY_1_1_1_1_1_1_1_1" localSheetId="15">[97]BS2_1!$E$55:$H$55</definedName>
    <definedName name="_969LB_CY_1_1_1_1_1_1_1_1" localSheetId="2">[96]BS2_1!$E$55:$H$55</definedName>
    <definedName name="_969LB_CY_1_1_1_1_1_1_1_1">[98]BS2_1!$E$55:$H$55</definedName>
    <definedName name="_96coy_name_1_1_1_1_1_1" localSheetId="3">#REF!</definedName>
    <definedName name="_96coy_name_1_1_1_1_1_1" localSheetId="5">#REF!</definedName>
    <definedName name="_96coy_name_1_1_1_1_1_1" localSheetId="6">#REF!</definedName>
    <definedName name="_96coy_name_1_1_1_1_1_1" localSheetId="7">#REF!</definedName>
    <definedName name="_96coy_name_1_1_1_1_1_1" localSheetId="8">#REF!</definedName>
    <definedName name="_96coy_name_1_1_1_1_1_1" localSheetId="9">#REF!</definedName>
    <definedName name="_96coy_name_1_1_1_1_1_1" localSheetId="11">#REF!</definedName>
    <definedName name="_96coy_name_1_1_1_1_1_1" localSheetId="15">#REF!</definedName>
    <definedName name="_96coy_name_1_1_1_1_1_1" localSheetId="0">#REF!</definedName>
    <definedName name="_96coy_name_1_1_1_1_1_1" localSheetId="2">#REF!</definedName>
    <definedName name="_96coy_name_1_1_1_1_1_1" localSheetId="1">#REF!</definedName>
    <definedName name="_96coy_name_1_1_1_1_1_1">#REF!</definedName>
    <definedName name="_96coy_name_1_1_1_1_1_1_1" localSheetId="3">#REF!</definedName>
    <definedName name="_96coy_name_1_1_1_1_1_1_1" localSheetId="5">#REF!</definedName>
    <definedName name="_96coy_name_1_1_1_1_1_1_1" localSheetId="6">#REF!</definedName>
    <definedName name="_96coy_name_1_1_1_1_1_1_1" localSheetId="7">#REF!</definedName>
    <definedName name="_96coy_name_1_1_1_1_1_1_1" localSheetId="8">#REF!</definedName>
    <definedName name="_96coy_name_1_1_1_1_1_1_1" localSheetId="9">#REF!</definedName>
    <definedName name="_96coy_name_1_1_1_1_1_1_1" localSheetId="11">#REF!</definedName>
    <definedName name="_96coy_name_1_1_1_1_1_1_1" localSheetId="15">#REF!</definedName>
    <definedName name="_96coy_name_1_1_1_1_1_1_1" localSheetId="0">#REF!</definedName>
    <definedName name="_96coy_name_1_1_1_1_1_1_1" localSheetId="2">#REF!</definedName>
    <definedName name="_96coy_name_1_1_1_1_1_1_1" localSheetId="1">#REF!</definedName>
    <definedName name="_96coy_name_1_1_1_1_1_1_1">#REF!</definedName>
    <definedName name="_96coy_name_1_1_1_1_1_1_1_1" localSheetId="3">#REF!</definedName>
    <definedName name="_96coy_name_1_1_1_1_1_1_1_1" localSheetId="5">#REF!</definedName>
    <definedName name="_96coy_name_1_1_1_1_1_1_1_1" localSheetId="6">#REF!</definedName>
    <definedName name="_96coy_name_1_1_1_1_1_1_1_1" localSheetId="7">#REF!</definedName>
    <definedName name="_96coy_name_1_1_1_1_1_1_1_1" localSheetId="8">#REF!</definedName>
    <definedName name="_96coy_name_1_1_1_1_1_1_1_1" localSheetId="9">#REF!</definedName>
    <definedName name="_96coy_name_1_1_1_1_1_1_1_1" localSheetId="11">#REF!</definedName>
    <definedName name="_96coy_name_1_1_1_1_1_1_1_1" localSheetId="15">#REF!</definedName>
    <definedName name="_96coy_name_1_1_1_1_1_1_1_1" localSheetId="0">#REF!</definedName>
    <definedName name="_96coy_name_1_1_1_1_1_1_1_1" localSheetId="2">#REF!</definedName>
    <definedName name="_96coy_name_1_1_1_1_1_1_1_1" localSheetId="1">#REF!</definedName>
    <definedName name="_96coy_name_1_1_1_1_1_1_1_1">#REF!</definedName>
    <definedName name="_96coy_name_1_1_1_1_1_1_1_1_1" localSheetId="3">#REF!</definedName>
    <definedName name="_96coy_name_1_1_1_1_1_1_1_1_1" localSheetId="5">#REF!</definedName>
    <definedName name="_96coy_name_1_1_1_1_1_1_1_1_1" localSheetId="6">#REF!</definedName>
    <definedName name="_96coy_name_1_1_1_1_1_1_1_1_1" localSheetId="7">#REF!</definedName>
    <definedName name="_96coy_name_1_1_1_1_1_1_1_1_1" localSheetId="8">#REF!</definedName>
    <definedName name="_96coy_name_1_1_1_1_1_1_1_1_1" localSheetId="9">#REF!</definedName>
    <definedName name="_96coy_name_1_1_1_1_1_1_1_1_1" localSheetId="11">#REF!</definedName>
    <definedName name="_96coy_name_1_1_1_1_1_1_1_1_1" localSheetId="15">#REF!</definedName>
    <definedName name="_96coy_name_1_1_1_1_1_1_1_1_1" localSheetId="0">#REF!</definedName>
    <definedName name="_96coy_name_1_1_1_1_1_1_1_1_1" localSheetId="2">#REF!</definedName>
    <definedName name="_96coy_name_1_1_1_1_1_1_1_1_1" localSheetId="1">#REF!</definedName>
    <definedName name="_96coy_name_1_1_1_1_1_1_1_1_1">#REF!</definedName>
    <definedName name="_96coy_name_1_1_1_1_1_1_1_1_2" localSheetId="3">#REF!</definedName>
    <definedName name="_96coy_name_1_1_1_1_1_1_1_1_2" localSheetId="5">#REF!</definedName>
    <definedName name="_96coy_name_1_1_1_1_1_1_1_1_2" localSheetId="6">#REF!</definedName>
    <definedName name="_96coy_name_1_1_1_1_1_1_1_1_2" localSheetId="7">#REF!</definedName>
    <definedName name="_96coy_name_1_1_1_1_1_1_1_1_2" localSheetId="8">#REF!</definedName>
    <definedName name="_96coy_name_1_1_1_1_1_1_1_1_2" localSheetId="9">#REF!</definedName>
    <definedName name="_96coy_name_1_1_1_1_1_1_1_1_2" localSheetId="11">#REF!</definedName>
    <definedName name="_96coy_name_1_1_1_1_1_1_1_1_2" localSheetId="15">#REF!</definedName>
    <definedName name="_96coy_name_1_1_1_1_1_1_1_1_2" localSheetId="0">#REF!</definedName>
    <definedName name="_96coy_name_1_1_1_1_1_1_1_1_2" localSheetId="2">#REF!</definedName>
    <definedName name="_96coy_name_1_1_1_1_1_1_1_1_2" localSheetId="1">#REF!</definedName>
    <definedName name="_96coy_name_1_1_1_1_1_1_1_1_2">#REF!</definedName>
    <definedName name="_96coy_name_1_1_1_1_1_1_1_2" localSheetId="3">#REF!</definedName>
    <definedName name="_96coy_name_1_1_1_1_1_1_1_2" localSheetId="5">#REF!</definedName>
    <definedName name="_96coy_name_1_1_1_1_1_1_1_2" localSheetId="6">#REF!</definedName>
    <definedName name="_96coy_name_1_1_1_1_1_1_1_2" localSheetId="7">#REF!</definedName>
    <definedName name="_96coy_name_1_1_1_1_1_1_1_2" localSheetId="8">#REF!</definedName>
    <definedName name="_96coy_name_1_1_1_1_1_1_1_2" localSheetId="9">#REF!</definedName>
    <definedName name="_96coy_name_1_1_1_1_1_1_1_2" localSheetId="11">#REF!</definedName>
    <definedName name="_96coy_name_1_1_1_1_1_1_1_2" localSheetId="15">#REF!</definedName>
    <definedName name="_96coy_name_1_1_1_1_1_1_1_2" localSheetId="0">#REF!</definedName>
    <definedName name="_96coy_name_1_1_1_1_1_1_1_2" localSheetId="2">#REF!</definedName>
    <definedName name="_96coy_name_1_1_1_1_1_1_1_2" localSheetId="1">#REF!</definedName>
    <definedName name="_96coy_name_1_1_1_1_1_1_1_2">#REF!</definedName>
    <definedName name="_96coy_name_1_1_1_1_1_1_2" localSheetId="3">#REF!</definedName>
    <definedName name="_96coy_name_1_1_1_1_1_1_2" localSheetId="5">#REF!</definedName>
    <definedName name="_96coy_name_1_1_1_1_1_1_2" localSheetId="6">#REF!</definedName>
    <definedName name="_96coy_name_1_1_1_1_1_1_2" localSheetId="7">#REF!</definedName>
    <definedName name="_96coy_name_1_1_1_1_1_1_2" localSheetId="8">#REF!</definedName>
    <definedName name="_96coy_name_1_1_1_1_1_1_2" localSheetId="9">#REF!</definedName>
    <definedName name="_96coy_name_1_1_1_1_1_1_2" localSheetId="11">#REF!</definedName>
    <definedName name="_96coy_name_1_1_1_1_1_1_2" localSheetId="15">#REF!</definedName>
    <definedName name="_96coy_name_1_1_1_1_1_1_2" localSheetId="0">#REF!</definedName>
    <definedName name="_96coy_name_1_1_1_1_1_1_2" localSheetId="2">#REF!</definedName>
    <definedName name="_96coy_name_1_1_1_1_1_1_2" localSheetId="1">#REF!</definedName>
    <definedName name="_96coy_name_1_1_1_1_1_1_2">#REF!</definedName>
    <definedName name="_96Detail_LY_Q3_Actual_1_1_1_1_1_1_1_1" localSheetId="3">#REF!</definedName>
    <definedName name="_96Detail_LY_Q3_Actual_1_1_1_1_1_1_1_1" localSheetId="5">#REF!</definedName>
    <definedName name="_96Detail_LY_Q3_Actual_1_1_1_1_1_1_1_1" localSheetId="6">#REF!</definedName>
    <definedName name="_96Detail_LY_Q3_Actual_1_1_1_1_1_1_1_1" localSheetId="7">#REF!</definedName>
    <definedName name="_96Detail_LY_Q3_Actual_1_1_1_1_1_1_1_1" localSheetId="8">#REF!</definedName>
    <definedName name="_96Detail_LY_Q3_Actual_1_1_1_1_1_1_1_1" localSheetId="9">#REF!</definedName>
    <definedName name="_96Detail_LY_Q3_Actual_1_1_1_1_1_1_1_1" localSheetId="11">#REF!</definedName>
    <definedName name="_96Detail_LY_Q3_Actual_1_1_1_1_1_1_1_1" localSheetId="15">#REF!</definedName>
    <definedName name="_96Detail_LY_Q3_Actual_1_1_1_1_1_1_1_1" localSheetId="0">#REF!</definedName>
    <definedName name="_96Detail_LY_Q3_Actual_1_1_1_1_1_1_1_1" localSheetId="2">#REF!</definedName>
    <definedName name="_96Detail_LY_Q3_Actual_1_1_1_1_1_1_1_1" localSheetId="1">#REF!</definedName>
    <definedName name="_96Detail_LY_Q3_Actual_1_1_1_1_1_1_1_1">#REF!</definedName>
    <definedName name="_96Detail_LY_Q3_Actual_1_1_1_1_1_1_1_1_1" localSheetId="3">#REF!</definedName>
    <definedName name="_96Detail_LY_Q3_Actual_1_1_1_1_1_1_1_1_1" localSheetId="5">#REF!</definedName>
    <definedName name="_96Detail_LY_Q3_Actual_1_1_1_1_1_1_1_1_1" localSheetId="6">#REF!</definedName>
    <definedName name="_96Detail_LY_Q3_Actual_1_1_1_1_1_1_1_1_1" localSheetId="7">#REF!</definedName>
    <definedName name="_96Detail_LY_Q3_Actual_1_1_1_1_1_1_1_1_1" localSheetId="8">#REF!</definedName>
    <definedName name="_96Detail_LY_Q3_Actual_1_1_1_1_1_1_1_1_1" localSheetId="9">#REF!</definedName>
    <definedName name="_96Detail_LY_Q3_Actual_1_1_1_1_1_1_1_1_1" localSheetId="11">#REF!</definedName>
    <definedName name="_96Detail_LY_Q3_Actual_1_1_1_1_1_1_1_1_1" localSheetId="15">#REF!</definedName>
    <definedName name="_96Detail_LY_Q3_Actual_1_1_1_1_1_1_1_1_1" localSheetId="0">#REF!</definedName>
    <definedName name="_96Detail_LY_Q3_Actual_1_1_1_1_1_1_1_1_1" localSheetId="2">#REF!</definedName>
    <definedName name="_96Detail_LY_Q3_Actual_1_1_1_1_1_1_1_1_1" localSheetId="1">#REF!</definedName>
    <definedName name="_96Detail_LY_Q3_Actual_1_1_1_1_1_1_1_1_1">#REF!</definedName>
    <definedName name="_96Detail_LY_Q3_Actual_1_1_1_1_1_1_1_1_1_1" localSheetId="3">#REF!</definedName>
    <definedName name="_96Detail_LY_Q3_Actual_1_1_1_1_1_1_1_1_1_1" localSheetId="5">#REF!</definedName>
    <definedName name="_96Detail_LY_Q3_Actual_1_1_1_1_1_1_1_1_1_1" localSheetId="6">#REF!</definedName>
    <definedName name="_96Detail_LY_Q3_Actual_1_1_1_1_1_1_1_1_1_1" localSheetId="7">#REF!</definedName>
    <definedName name="_96Detail_LY_Q3_Actual_1_1_1_1_1_1_1_1_1_1" localSheetId="8">#REF!</definedName>
    <definedName name="_96Detail_LY_Q3_Actual_1_1_1_1_1_1_1_1_1_1" localSheetId="9">#REF!</definedName>
    <definedName name="_96Detail_LY_Q3_Actual_1_1_1_1_1_1_1_1_1_1" localSheetId="11">#REF!</definedName>
    <definedName name="_96Detail_LY_Q3_Actual_1_1_1_1_1_1_1_1_1_1" localSheetId="15">#REF!</definedName>
    <definedName name="_96Detail_LY_Q3_Actual_1_1_1_1_1_1_1_1_1_1" localSheetId="0">#REF!</definedName>
    <definedName name="_96Detail_LY_Q3_Actual_1_1_1_1_1_1_1_1_1_1" localSheetId="2">#REF!</definedName>
    <definedName name="_96Detail_LY_Q3_Actual_1_1_1_1_1_1_1_1_1_1" localSheetId="1">#REF!</definedName>
    <definedName name="_96Detail_LY_Q3_Actual_1_1_1_1_1_1_1_1_1_1">#REF!</definedName>
    <definedName name="_96Detail_LY_Q3_Actual_1_1_1_1_1_1_1_1_1_2" localSheetId="3">#REF!</definedName>
    <definedName name="_96Detail_LY_Q3_Actual_1_1_1_1_1_1_1_1_1_2" localSheetId="5">#REF!</definedName>
    <definedName name="_96Detail_LY_Q3_Actual_1_1_1_1_1_1_1_1_1_2" localSheetId="6">#REF!</definedName>
    <definedName name="_96Detail_LY_Q3_Actual_1_1_1_1_1_1_1_1_1_2" localSheetId="7">#REF!</definedName>
    <definedName name="_96Detail_LY_Q3_Actual_1_1_1_1_1_1_1_1_1_2" localSheetId="8">#REF!</definedName>
    <definedName name="_96Detail_LY_Q3_Actual_1_1_1_1_1_1_1_1_1_2" localSheetId="9">#REF!</definedName>
    <definedName name="_96Detail_LY_Q3_Actual_1_1_1_1_1_1_1_1_1_2" localSheetId="11">#REF!</definedName>
    <definedName name="_96Detail_LY_Q3_Actual_1_1_1_1_1_1_1_1_1_2" localSheetId="15">#REF!</definedName>
    <definedName name="_96Detail_LY_Q3_Actual_1_1_1_1_1_1_1_1_1_2" localSheetId="0">#REF!</definedName>
    <definedName name="_96Detail_LY_Q3_Actual_1_1_1_1_1_1_1_1_1_2" localSheetId="2">#REF!</definedName>
    <definedName name="_96Detail_LY_Q3_Actual_1_1_1_1_1_1_1_1_1_2" localSheetId="1">#REF!</definedName>
    <definedName name="_96Detail_LY_Q3_Actual_1_1_1_1_1_1_1_1_1_2">#REF!</definedName>
    <definedName name="_96Detail_LY_Q3_Actual_1_1_1_1_1_1_1_1_2" localSheetId="3">#REF!</definedName>
    <definedName name="_96Detail_LY_Q3_Actual_1_1_1_1_1_1_1_1_2" localSheetId="5">#REF!</definedName>
    <definedName name="_96Detail_LY_Q3_Actual_1_1_1_1_1_1_1_1_2" localSheetId="6">#REF!</definedName>
    <definedName name="_96Detail_LY_Q3_Actual_1_1_1_1_1_1_1_1_2" localSheetId="7">#REF!</definedName>
    <definedName name="_96Detail_LY_Q3_Actual_1_1_1_1_1_1_1_1_2" localSheetId="8">#REF!</definedName>
    <definedName name="_96Detail_LY_Q3_Actual_1_1_1_1_1_1_1_1_2" localSheetId="9">#REF!</definedName>
    <definedName name="_96Detail_LY_Q3_Actual_1_1_1_1_1_1_1_1_2" localSheetId="11">#REF!</definedName>
    <definedName name="_96Detail_LY_Q3_Actual_1_1_1_1_1_1_1_1_2" localSheetId="15">#REF!</definedName>
    <definedName name="_96Detail_LY_Q3_Actual_1_1_1_1_1_1_1_1_2" localSheetId="0">#REF!</definedName>
    <definedName name="_96Detail_LY_Q3_Actual_1_1_1_1_1_1_1_1_2" localSheetId="2">#REF!</definedName>
    <definedName name="_96Detail_LY_Q3_Actual_1_1_1_1_1_1_1_1_2" localSheetId="1">#REF!</definedName>
    <definedName name="_96Detail_LY_Q3_Actual_1_1_1_1_1_1_1_1_2">#REF!</definedName>
    <definedName name="_96GA_Q3_Forecast_1_1_1_1_1" localSheetId="3">[102]G_A!$Y$1:$Y$65536</definedName>
    <definedName name="_96GA_Q3_Forecast_1_1_1_1_1" localSheetId="6">[103]G_A!$Y$1:$Y$65536</definedName>
    <definedName name="_96GA_Q3_Forecast_1_1_1_1_1" localSheetId="9">[103]G_A!$Y$1:$Y$65536</definedName>
    <definedName name="_96GA_Q3_Forecast_1_1_1_1_1" localSheetId="11">[102]G_A!$Y$1:$Y$65536</definedName>
    <definedName name="_96GA_Q3_Forecast_1_1_1_1_1" localSheetId="15">[103]G_A!$Y$1:$Y$65536</definedName>
    <definedName name="_96GA_Q3_Forecast_1_1_1_1_1" localSheetId="2">[102]G_A!$Y$1:$Y$65536</definedName>
    <definedName name="_96GA_Q3_Forecast_1_1_1_1_1">[104]G_A!$Y$1:$Y$65536</definedName>
    <definedName name="_97_128Detail_LY_Q3_Actual_1_1_1_1_1_1_1_1_1" localSheetId="3">#REF!</definedName>
    <definedName name="_97_128Detail_LY_Q3_Actual_1_1_1_1_1_1_1_1_1" localSheetId="5">#REF!</definedName>
    <definedName name="_97_128Detail_LY_Q3_Actual_1_1_1_1_1_1_1_1_1" localSheetId="6">#REF!</definedName>
    <definedName name="_97_128Detail_LY_Q3_Actual_1_1_1_1_1_1_1_1_1" localSheetId="7">#REF!</definedName>
    <definedName name="_97_128Detail_LY_Q3_Actual_1_1_1_1_1_1_1_1_1" localSheetId="8">#REF!</definedName>
    <definedName name="_97_128Detail_LY_Q3_Actual_1_1_1_1_1_1_1_1_1" localSheetId="9">#REF!</definedName>
    <definedName name="_97_128Detail_LY_Q3_Actual_1_1_1_1_1_1_1_1_1" localSheetId="11">#REF!</definedName>
    <definedName name="_97_128Detail_LY_Q3_Actual_1_1_1_1_1_1_1_1_1" localSheetId="15">#REF!</definedName>
    <definedName name="_97_128Detail_LY_Q3_Actual_1_1_1_1_1_1_1_1_1" localSheetId="0">#REF!</definedName>
    <definedName name="_97_128Detail_LY_Q3_Actual_1_1_1_1_1_1_1_1_1" localSheetId="2">#REF!</definedName>
    <definedName name="_97_128Detail_LY_Q3_Actual_1_1_1_1_1_1_1_1_1" localSheetId="1">#REF!</definedName>
    <definedName name="_97_128Detail_LY_Q3_Actual_1_1_1_1_1_1_1_1_1">#REF!</definedName>
    <definedName name="_97_169OP_Q2_Forecast_1_1_1_1_1_1" localSheetId="3">#REF!</definedName>
    <definedName name="_97_169OP_Q2_Forecast_1_1_1_1_1_1" localSheetId="5">#REF!</definedName>
    <definedName name="_97_169OP_Q2_Forecast_1_1_1_1_1_1" localSheetId="6">#REF!</definedName>
    <definedName name="_97_169OP_Q2_Forecast_1_1_1_1_1_1" localSheetId="7">#REF!</definedName>
    <definedName name="_97_169OP_Q2_Forecast_1_1_1_1_1_1" localSheetId="8">#REF!</definedName>
    <definedName name="_97_169OP_Q2_Forecast_1_1_1_1_1_1" localSheetId="9">#REF!</definedName>
    <definedName name="_97_169OP_Q2_Forecast_1_1_1_1_1_1" localSheetId="11">#REF!</definedName>
    <definedName name="_97_169OP_Q2_Forecast_1_1_1_1_1_1" localSheetId="15">#REF!</definedName>
    <definedName name="_97_169OP_Q2_Forecast_1_1_1_1_1_1" localSheetId="0">#REF!</definedName>
    <definedName name="_97_169OP_Q2_Forecast_1_1_1_1_1_1" localSheetId="2">#REF!</definedName>
    <definedName name="_97_169OP_Q2_Forecast_1_1_1_1_1_1" localSheetId="1">#REF!</definedName>
    <definedName name="_97_169OP_Q2_Forecast_1_1_1_1_1_1">#REF!</definedName>
    <definedName name="_97_169OP_Q2_Forecast_1_1_1_1_1_1_1" localSheetId="3">#REF!</definedName>
    <definedName name="_97_169OP_Q2_Forecast_1_1_1_1_1_1_1" localSheetId="5">#REF!</definedName>
    <definedName name="_97_169OP_Q2_Forecast_1_1_1_1_1_1_1" localSheetId="6">#REF!</definedName>
    <definedName name="_97_169OP_Q2_Forecast_1_1_1_1_1_1_1" localSheetId="7">#REF!</definedName>
    <definedName name="_97_169OP_Q2_Forecast_1_1_1_1_1_1_1" localSheetId="8">#REF!</definedName>
    <definedName name="_97_169OP_Q2_Forecast_1_1_1_1_1_1_1" localSheetId="9">#REF!</definedName>
    <definedName name="_97_169OP_Q2_Forecast_1_1_1_1_1_1_1" localSheetId="11">#REF!</definedName>
    <definedName name="_97_169OP_Q2_Forecast_1_1_1_1_1_1_1" localSheetId="15">#REF!</definedName>
    <definedName name="_97_169OP_Q2_Forecast_1_1_1_1_1_1_1" localSheetId="0">#REF!</definedName>
    <definedName name="_97_169OP_Q2_Forecast_1_1_1_1_1_1_1" localSheetId="2">#REF!</definedName>
    <definedName name="_97_169OP_Q2_Forecast_1_1_1_1_1_1_1" localSheetId="1">#REF!</definedName>
    <definedName name="_97_169OP_Q2_Forecast_1_1_1_1_1_1_1">#REF!</definedName>
    <definedName name="_97_169OP_Q2_Forecast_1_1_1_1_1_1_2" localSheetId="3">#REF!</definedName>
    <definedName name="_97_169OP_Q2_Forecast_1_1_1_1_1_1_2" localSheetId="5">#REF!</definedName>
    <definedName name="_97_169OP_Q2_Forecast_1_1_1_1_1_1_2" localSheetId="6">#REF!</definedName>
    <definedName name="_97_169OP_Q2_Forecast_1_1_1_1_1_1_2" localSheetId="7">#REF!</definedName>
    <definedName name="_97_169OP_Q2_Forecast_1_1_1_1_1_1_2" localSheetId="8">#REF!</definedName>
    <definedName name="_97_169OP_Q2_Forecast_1_1_1_1_1_1_2" localSheetId="9">#REF!</definedName>
    <definedName name="_97_169OP_Q2_Forecast_1_1_1_1_1_1_2" localSheetId="11">#REF!</definedName>
    <definedName name="_97_169OP_Q2_Forecast_1_1_1_1_1_1_2" localSheetId="15">#REF!</definedName>
    <definedName name="_97_169OP_Q2_Forecast_1_1_1_1_1_1_2" localSheetId="0">#REF!</definedName>
    <definedName name="_97_169OP_Q2_Forecast_1_1_1_1_1_1_2" localSheetId="2">#REF!</definedName>
    <definedName name="_97_169OP_Q2_Forecast_1_1_1_1_1_1_2" localSheetId="1">#REF!</definedName>
    <definedName name="_97_169OP_Q2_Forecast_1_1_1_1_1_1_2">#REF!</definedName>
    <definedName name="_970Detail_CM_Budget_1_1_1_1" localSheetId="3">#REF!</definedName>
    <definedName name="_970Detail_CM_Budget_1_1_1_1" localSheetId="5">#REF!</definedName>
    <definedName name="_970Detail_CM_Budget_1_1_1_1" localSheetId="6">#REF!</definedName>
    <definedName name="_970Detail_CM_Budget_1_1_1_1" localSheetId="7">#REF!</definedName>
    <definedName name="_970Detail_CM_Budget_1_1_1_1" localSheetId="8">#REF!</definedName>
    <definedName name="_970Detail_CM_Budget_1_1_1_1" localSheetId="9">#REF!</definedName>
    <definedName name="_970Detail_CM_Budget_1_1_1_1" localSheetId="11">#REF!</definedName>
    <definedName name="_970Detail_CM_Budget_1_1_1_1" localSheetId="15">#REF!</definedName>
    <definedName name="_970Detail_CM_Budget_1_1_1_1" localSheetId="0">#REF!</definedName>
    <definedName name="_970Detail_CM_Budget_1_1_1_1" localSheetId="2">#REF!</definedName>
    <definedName name="_970Detail_CM_Budget_1_1_1_1" localSheetId="1">#REF!</definedName>
    <definedName name="_970Detail_CM_Budget_1_1_1_1">#REF!</definedName>
    <definedName name="_970LB_LY_1_1_1" localSheetId="3">[96]BS2_1!$E$56:$H$56</definedName>
    <definedName name="_970LB_LY_1_1_1" localSheetId="6">[97]BS2_1!$E$56:$H$56</definedName>
    <definedName name="_970LB_LY_1_1_1" localSheetId="9">[97]BS2_1!$E$56:$H$56</definedName>
    <definedName name="_970LB_LY_1_1_1" localSheetId="11">[96]BS2_1!$E$56:$H$56</definedName>
    <definedName name="_970LB_LY_1_1_1" localSheetId="15">[97]BS2_1!$E$56:$H$56</definedName>
    <definedName name="_970LB_LY_1_1_1" localSheetId="2">[96]BS2_1!$E$56:$H$56</definedName>
    <definedName name="_970LB_LY_1_1_1">[98]BS2_1!$E$56:$H$56</definedName>
    <definedName name="_971Detail_CM_Budget_1_1_1_1_1" localSheetId="3">#REF!</definedName>
    <definedName name="_971Detail_CM_Budget_1_1_1_1_1" localSheetId="5">#REF!</definedName>
    <definedName name="_971Detail_CM_Budget_1_1_1_1_1" localSheetId="6">#REF!</definedName>
    <definedName name="_971Detail_CM_Budget_1_1_1_1_1" localSheetId="7">#REF!</definedName>
    <definedName name="_971Detail_CM_Budget_1_1_1_1_1" localSheetId="8">#REF!</definedName>
    <definedName name="_971Detail_CM_Budget_1_1_1_1_1" localSheetId="9">#REF!</definedName>
    <definedName name="_971Detail_CM_Budget_1_1_1_1_1" localSheetId="11">#REF!</definedName>
    <definedName name="_971Detail_CM_Budget_1_1_1_1_1" localSheetId="15">#REF!</definedName>
    <definedName name="_971Detail_CM_Budget_1_1_1_1_1" localSheetId="0">#REF!</definedName>
    <definedName name="_971Detail_CM_Budget_1_1_1_1_1" localSheetId="2">#REF!</definedName>
    <definedName name="_971Detail_CM_Budget_1_1_1_1_1" localSheetId="1">#REF!</definedName>
    <definedName name="_971Detail_CM_Budget_1_1_1_1_1">#REF!</definedName>
    <definedName name="_971LB_LY_1_1_1_1" localSheetId="3">[96]BS2_1!$E$56:$H$56</definedName>
    <definedName name="_971LB_LY_1_1_1_1" localSheetId="6">[97]BS2_1!$E$56:$H$56</definedName>
    <definedName name="_971LB_LY_1_1_1_1" localSheetId="9">[97]BS2_1!$E$56:$H$56</definedName>
    <definedName name="_971LB_LY_1_1_1_1" localSheetId="11">[96]BS2_1!$E$56:$H$56</definedName>
    <definedName name="_971LB_LY_1_1_1_1" localSheetId="15">[97]BS2_1!$E$56:$H$56</definedName>
    <definedName name="_971LB_LY_1_1_1_1" localSheetId="2">[96]BS2_1!$E$56:$H$56</definedName>
    <definedName name="_971LB_LY_1_1_1_1">[98]BS2_1!$E$56:$H$56</definedName>
    <definedName name="_972Detail_CM_Budget_1_1_1_1_1_1" localSheetId="3">#REF!</definedName>
    <definedName name="_972Detail_CM_Budget_1_1_1_1_1_1" localSheetId="5">#REF!</definedName>
    <definedName name="_972Detail_CM_Budget_1_1_1_1_1_1" localSheetId="6">#REF!</definedName>
    <definedName name="_972Detail_CM_Budget_1_1_1_1_1_1" localSheetId="7">#REF!</definedName>
    <definedName name="_972Detail_CM_Budget_1_1_1_1_1_1" localSheetId="8">#REF!</definedName>
    <definedName name="_972Detail_CM_Budget_1_1_1_1_1_1" localSheetId="9">#REF!</definedName>
    <definedName name="_972Detail_CM_Budget_1_1_1_1_1_1" localSheetId="11">#REF!</definedName>
    <definedName name="_972Detail_CM_Budget_1_1_1_1_1_1" localSheetId="15">#REF!</definedName>
    <definedName name="_972Detail_CM_Budget_1_1_1_1_1_1" localSheetId="0">#REF!</definedName>
    <definedName name="_972Detail_CM_Budget_1_1_1_1_1_1" localSheetId="2">#REF!</definedName>
    <definedName name="_972Detail_CM_Budget_1_1_1_1_1_1" localSheetId="1">#REF!</definedName>
    <definedName name="_972Detail_CM_Budget_1_1_1_1_1_1">#REF!</definedName>
    <definedName name="_972LB_LY_1_1_1_1_1" localSheetId="3">[99]BS2_1!$E$56:$H$56</definedName>
    <definedName name="_972LB_LY_1_1_1_1_1" localSheetId="6">[100]BS2_1!$E$56:$H$56</definedName>
    <definedName name="_972LB_LY_1_1_1_1_1" localSheetId="9">[100]BS2_1!$E$56:$H$56</definedName>
    <definedName name="_972LB_LY_1_1_1_1_1" localSheetId="11">[99]BS2_1!$E$56:$H$56</definedName>
    <definedName name="_972LB_LY_1_1_1_1_1" localSheetId="15">[100]BS2_1!$E$56:$H$56</definedName>
    <definedName name="_972LB_LY_1_1_1_1_1" localSheetId="2">[99]BS2_1!$E$56:$H$56</definedName>
    <definedName name="_972LB_LY_1_1_1_1_1">[101]BS2_1!$E$56:$H$56</definedName>
    <definedName name="_973Detail_CM_Budget_1_1_1_1_1_1_1" localSheetId="3">#REF!</definedName>
    <definedName name="_973Detail_CM_Budget_1_1_1_1_1_1_1" localSheetId="5">#REF!</definedName>
    <definedName name="_973Detail_CM_Budget_1_1_1_1_1_1_1" localSheetId="6">#REF!</definedName>
    <definedName name="_973Detail_CM_Budget_1_1_1_1_1_1_1" localSheetId="7">#REF!</definedName>
    <definedName name="_973Detail_CM_Budget_1_1_1_1_1_1_1" localSheetId="8">#REF!</definedName>
    <definedName name="_973Detail_CM_Budget_1_1_1_1_1_1_1" localSheetId="9">#REF!</definedName>
    <definedName name="_973Detail_CM_Budget_1_1_1_1_1_1_1" localSheetId="11">#REF!</definedName>
    <definedName name="_973Detail_CM_Budget_1_1_1_1_1_1_1" localSheetId="15">#REF!</definedName>
    <definedName name="_973Detail_CM_Budget_1_1_1_1_1_1_1" localSheetId="0">#REF!</definedName>
    <definedName name="_973Detail_CM_Budget_1_1_1_1_1_1_1" localSheetId="2">#REF!</definedName>
    <definedName name="_973Detail_CM_Budget_1_1_1_1_1_1_1" localSheetId="1">#REF!</definedName>
    <definedName name="_973Detail_CM_Budget_1_1_1_1_1_1_1">#REF!</definedName>
    <definedName name="_974Detail_CM_Budget_1_1_1_1_1_1_1_1" localSheetId="3">#REF!</definedName>
    <definedName name="_974Detail_CM_Budget_1_1_1_1_1_1_1_1" localSheetId="5">#REF!</definedName>
    <definedName name="_974Detail_CM_Budget_1_1_1_1_1_1_1_1" localSheetId="6">#REF!</definedName>
    <definedName name="_974Detail_CM_Budget_1_1_1_1_1_1_1_1" localSheetId="7">#REF!</definedName>
    <definedName name="_974Detail_CM_Budget_1_1_1_1_1_1_1_1" localSheetId="8">#REF!</definedName>
    <definedName name="_974Detail_CM_Budget_1_1_1_1_1_1_1_1" localSheetId="9">#REF!</definedName>
    <definedName name="_974Detail_CM_Budget_1_1_1_1_1_1_1_1" localSheetId="11">#REF!</definedName>
    <definedName name="_974Detail_CM_Budget_1_1_1_1_1_1_1_1" localSheetId="15">#REF!</definedName>
    <definedName name="_974Detail_CM_Budget_1_1_1_1_1_1_1_1" localSheetId="0">#REF!</definedName>
    <definedName name="_974Detail_CM_Budget_1_1_1_1_1_1_1_1" localSheetId="2">#REF!</definedName>
    <definedName name="_974Detail_CM_Budget_1_1_1_1_1_1_1_1" localSheetId="1">#REF!</definedName>
    <definedName name="_974Detail_CM_Budget_1_1_1_1_1_1_1_1">#REF!</definedName>
    <definedName name="_974LB_LY_1_1_1_1_1_1_1_1" localSheetId="3">[96]BS2_1!$E$56:$H$56</definedName>
    <definedName name="_974LB_LY_1_1_1_1_1_1_1_1" localSheetId="6">[97]BS2_1!$E$56:$H$56</definedName>
    <definedName name="_974LB_LY_1_1_1_1_1_1_1_1" localSheetId="9">[97]BS2_1!$E$56:$H$56</definedName>
    <definedName name="_974LB_LY_1_1_1_1_1_1_1_1" localSheetId="11">[96]BS2_1!$E$56:$H$56</definedName>
    <definedName name="_974LB_LY_1_1_1_1_1_1_1_1" localSheetId="15">[97]BS2_1!$E$56:$H$56</definedName>
    <definedName name="_974LB_LY_1_1_1_1_1_1_1_1" localSheetId="2">[96]BS2_1!$E$56:$H$56</definedName>
    <definedName name="_974LB_LY_1_1_1_1_1_1_1_1">[98]BS2_1!$E$56:$H$56</definedName>
    <definedName name="_975Detail_CM_Budget_1_1_1_1_1_1_1_1_1" localSheetId="3">#REF!</definedName>
    <definedName name="_975Detail_CM_Budget_1_1_1_1_1_1_1_1_1" localSheetId="5">#REF!</definedName>
    <definedName name="_975Detail_CM_Budget_1_1_1_1_1_1_1_1_1" localSheetId="6">#REF!</definedName>
    <definedName name="_975Detail_CM_Budget_1_1_1_1_1_1_1_1_1" localSheetId="7">#REF!</definedName>
    <definedName name="_975Detail_CM_Budget_1_1_1_1_1_1_1_1_1" localSheetId="8">#REF!</definedName>
    <definedName name="_975Detail_CM_Budget_1_1_1_1_1_1_1_1_1" localSheetId="9">#REF!</definedName>
    <definedName name="_975Detail_CM_Budget_1_1_1_1_1_1_1_1_1" localSheetId="11">#REF!</definedName>
    <definedName name="_975Detail_CM_Budget_1_1_1_1_1_1_1_1_1" localSheetId="15">#REF!</definedName>
    <definedName name="_975Detail_CM_Budget_1_1_1_1_1_1_1_1_1" localSheetId="0">#REF!</definedName>
    <definedName name="_975Detail_CM_Budget_1_1_1_1_1_1_1_1_1" localSheetId="2">#REF!</definedName>
    <definedName name="_975Detail_CM_Budget_1_1_1_1_1_1_1_1_1" localSheetId="1">#REF!</definedName>
    <definedName name="_975Detail_CM_Budget_1_1_1_1_1_1_1_1_1">#REF!</definedName>
    <definedName name="_975LY_Audited_1_1_1_1" localSheetId="3">[105]TB!$O$1:$O$65536</definedName>
    <definedName name="_975LY_Audited_1_1_1_1" localSheetId="6">[106]TB!$O$1:$O$65536</definedName>
    <definedName name="_975LY_Audited_1_1_1_1" localSheetId="9">[106]TB!$O$1:$O$65536</definedName>
    <definedName name="_975LY_Audited_1_1_1_1" localSheetId="11">[105]TB!$O$1:$O$65536</definedName>
    <definedName name="_975LY_Audited_1_1_1_1" localSheetId="15">[106]TB!$O$1:$O$65536</definedName>
    <definedName name="_975LY_Audited_1_1_1_1" localSheetId="2">[105]TB!$O$1:$O$65536</definedName>
    <definedName name="_975LY_Audited_1_1_1_1">[107]TB!$O$1:$O$65536</definedName>
    <definedName name="_976Detail_CM_Budget_1_1_1_1_1_1_1_1_1_1" localSheetId="3">#REF!</definedName>
    <definedName name="_976Detail_CM_Budget_1_1_1_1_1_1_1_1_1_1" localSheetId="5">#REF!</definedName>
    <definedName name="_976Detail_CM_Budget_1_1_1_1_1_1_1_1_1_1" localSheetId="6">#REF!</definedName>
    <definedName name="_976Detail_CM_Budget_1_1_1_1_1_1_1_1_1_1" localSheetId="7">#REF!</definedName>
    <definedName name="_976Detail_CM_Budget_1_1_1_1_1_1_1_1_1_1" localSheetId="8">#REF!</definedName>
    <definedName name="_976Detail_CM_Budget_1_1_1_1_1_1_1_1_1_1" localSheetId="9">#REF!</definedName>
    <definedName name="_976Detail_CM_Budget_1_1_1_1_1_1_1_1_1_1" localSheetId="11">#REF!</definedName>
    <definedName name="_976Detail_CM_Budget_1_1_1_1_1_1_1_1_1_1" localSheetId="15">#REF!</definedName>
    <definedName name="_976Detail_CM_Budget_1_1_1_1_1_1_1_1_1_1" localSheetId="0">#REF!</definedName>
    <definedName name="_976Detail_CM_Budget_1_1_1_1_1_1_1_1_1_1" localSheetId="2">#REF!</definedName>
    <definedName name="_976Detail_CM_Budget_1_1_1_1_1_1_1_1_1_1" localSheetId="1">#REF!</definedName>
    <definedName name="_976Detail_CM_Budget_1_1_1_1_1_1_1_1_1_1">#REF!</definedName>
    <definedName name="_976LY_Audited_1_1_1_1_1" localSheetId="3">[108]TB!$O$1:$O$65536</definedName>
    <definedName name="_976LY_Audited_1_1_1_1_1" localSheetId="6">[109]TB!$O$1:$O$65536</definedName>
    <definedName name="_976LY_Audited_1_1_1_1_1" localSheetId="9">[109]TB!$O$1:$O$65536</definedName>
    <definedName name="_976LY_Audited_1_1_1_1_1" localSheetId="11">[108]TB!$O$1:$O$65536</definedName>
    <definedName name="_976LY_Audited_1_1_1_1_1" localSheetId="15">[109]TB!$O$1:$O$65536</definedName>
    <definedName name="_976LY_Audited_1_1_1_1_1" localSheetId="2">[108]TB!$O$1:$O$65536</definedName>
    <definedName name="_976LY_Audited_1_1_1_1_1">[110]TB!$O$1:$O$65536</definedName>
    <definedName name="_977Detail_CM_Budget_1_1_1_1_1_1_1_1_1_1_1" localSheetId="3">#REF!</definedName>
    <definedName name="_977Detail_CM_Budget_1_1_1_1_1_1_1_1_1_1_1" localSheetId="5">#REF!</definedName>
    <definedName name="_977Detail_CM_Budget_1_1_1_1_1_1_1_1_1_1_1" localSheetId="6">#REF!</definedName>
    <definedName name="_977Detail_CM_Budget_1_1_1_1_1_1_1_1_1_1_1" localSheetId="7">#REF!</definedName>
    <definedName name="_977Detail_CM_Budget_1_1_1_1_1_1_1_1_1_1_1" localSheetId="8">#REF!</definedName>
    <definedName name="_977Detail_CM_Budget_1_1_1_1_1_1_1_1_1_1_1" localSheetId="9">#REF!</definedName>
    <definedName name="_977Detail_CM_Budget_1_1_1_1_1_1_1_1_1_1_1" localSheetId="11">#REF!</definedName>
    <definedName name="_977Detail_CM_Budget_1_1_1_1_1_1_1_1_1_1_1" localSheetId="15">#REF!</definedName>
    <definedName name="_977Detail_CM_Budget_1_1_1_1_1_1_1_1_1_1_1" localSheetId="0">#REF!</definedName>
    <definedName name="_977Detail_CM_Budget_1_1_1_1_1_1_1_1_1_1_1" localSheetId="2">#REF!</definedName>
    <definedName name="_977Detail_CM_Budget_1_1_1_1_1_1_1_1_1_1_1" localSheetId="1">#REF!</definedName>
    <definedName name="_977Detail_CM_Budget_1_1_1_1_1_1_1_1_1_1_1">#REF!</definedName>
    <definedName name="_978Detail_CM_Budget_1_1_1_1_1_1_1_1_1_1_1_1" localSheetId="3">#REF!</definedName>
    <definedName name="_978Detail_CM_Budget_1_1_1_1_1_1_1_1_1_1_1_1" localSheetId="5">#REF!</definedName>
    <definedName name="_978Detail_CM_Budget_1_1_1_1_1_1_1_1_1_1_1_1" localSheetId="6">#REF!</definedName>
    <definedName name="_978Detail_CM_Budget_1_1_1_1_1_1_1_1_1_1_1_1" localSheetId="7">#REF!</definedName>
    <definedName name="_978Detail_CM_Budget_1_1_1_1_1_1_1_1_1_1_1_1" localSheetId="8">#REF!</definedName>
    <definedName name="_978Detail_CM_Budget_1_1_1_1_1_1_1_1_1_1_1_1" localSheetId="9">#REF!</definedName>
    <definedName name="_978Detail_CM_Budget_1_1_1_1_1_1_1_1_1_1_1_1" localSheetId="11">#REF!</definedName>
    <definedName name="_978Detail_CM_Budget_1_1_1_1_1_1_1_1_1_1_1_1" localSheetId="15">#REF!</definedName>
    <definedName name="_978Detail_CM_Budget_1_1_1_1_1_1_1_1_1_1_1_1" localSheetId="0">#REF!</definedName>
    <definedName name="_978Detail_CM_Budget_1_1_1_1_1_1_1_1_1_1_1_1" localSheetId="2">#REF!</definedName>
    <definedName name="_978Detail_CM_Budget_1_1_1_1_1_1_1_1_1_1_1_1" localSheetId="1">#REF!</definedName>
    <definedName name="_978Detail_CM_Budget_1_1_1_1_1_1_1_1_1_1_1_1">#REF!</definedName>
    <definedName name="_978LY_Audited_1_1_1_1_1_1_1_1" localSheetId="3">[105]TB!$O$1:$O$65536</definedName>
    <definedName name="_978LY_Audited_1_1_1_1_1_1_1_1" localSheetId="6">[106]TB!$O$1:$O$65536</definedName>
    <definedName name="_978LY_Audited_1_1_1_1_1_1_1_1" localSheetId="9">[106]TB!$O$1:$O$65536</definedName>
    <definedName name="_978LY_Audited_1_1_1_1_1_1_1_1" localSheetId="11">[105]TB!$O$1:$O$65536</definedName>
    <definedName name="_978LY_Audited_1_1_1_1_1_1_1_1" localSheetId="15">[106]TB!$O$1:$O$65536</definedName>
    <definedName name="_978LY_Audited_1_1_1_1_1_1_1_1" localSheetId="2">[105]TB!$O$1:$O$65536</definedName>
    <definedName name="_978LY_Audited_1_1_1_1_1_1_1_1">[107]TB!$O$1:$O$65536</definedName>
    <definedName name="_979Detail_FY_Budget_1_1_1" localSheetId="3">#REF!</definedName>
    <definedName name="_979Detail_FY_Budget_1_1_1" localSheetId="5">#REF!</definedName>
    <definedName name="_979Detail_FY_Budget_1_1_1" localSheetId="6">#REF!</definedName>
    <definedName name="_979Detail_FY_Budget_1_1_1" localSheetId="7">#REF!</definedName>
    <definedName name="_979Detail_FY_Budget_1_1_1" localSheetId="8">#REF!</definedName>
    <definedName name="_979Detail_FY_Budget_1_1_1" localSheetId="9">#REF!</definedName>
    <definedName name="_979Detail_FY_Budget_1_1_1" localSheetId="11">#REF!</definedName>
    <definedName name="_979Detail_FY_Budget_1_1_1" localSheetId="15">#REF!</definedName>
    <definedName name="_979Detail_FY_Budget_1_1_1" localSheetId="0">#REF!</definedName>
    <definedName name="_979Detail_FY_Budget_1_1_1" localSheetId="2">#REF!</definedName>
    <definedName name="_979Detail_FY_Budget_1_1_1" localSheetId="1">#REF!</definedName>
    <definedName name="_979Detail_FY_Budget_1_1_1">#REF!</definedName>
    <definedName name="_979LY_CM_1_1_1_1" localSheetId="3">[105]TB!$I$1:$I$65536</definedName>
    <definedName name="_979LY_CM_1_1_1_1" localSheetId="6">[106]TB!$I$1:$I$65536</definedName>
    <definedName name="_979LY_CM_1_1_1_1" localSheetId="9">[106]TB!$I$1:$I$65536</definedName>
    <definedName name="_979LY_CM_1_1_1_1" localSheetId="11">[105]TB!$I$1:$I$65536</definedName>
    <definedName name="_979LY_CM_1_1_1_1" localSheetId="15">[106]TB!$I$1:$I$65536</definedName>
    <definedName name="_979LY_CM_1_1_1_1" localSheetId="2">[105]TB!$I$1:$I$65536</definedName>
    <definedName name="_979LY_CM_1_1_1_1">[107]TB!$I$1:$I$65536</definedName>
    <definedName name="_97currency_1_1_1_1" localSheetId="3">#REF!</definedName>
    <definedName name="_97currency_1_1_1_1" localSheetId="5">#REF!</definedName>
    <definedName name="_97currency_1_1_1_1" localSheetId="6">#REF!</definedName>
    <definedName name="_97currency_1_1_1_1" localSheetId="7">#REF!</definedName>
    <definedName name="_97currency_1_1_1_1" localSheetId="8">#REF!</definedName>
    <definedName name="_97currency_1_1_1_1" localSheetId="9">#REF!</definedName>
    <definedName name="_97currency_1_1_1_1" localSheetId="11">#REF!</definedName>
    <definedName name="_97currency_1_1_1_1" localSheetId="15">#REF!</definedName>
    <definedName name="_97currency_1_1_1_1" localSheetId="0">#REF!</definedName>
    <definedName name="_97currency_1_1_1_1" localSheetId="2">#REF!</definedName>
    <definedName name="_97currency_1_1_1_1" localSheetId="1">#REF!</definedName>
    <definedName name="_97currency_1_1_1_1">#REF!</definedName>
    <definedName name="_97currency_1_1_1_1_1" localSheetId="3">#REF!</definedName>
    <definedName name="_97currency_1_1_1_1_1" localSheetId="5">#REF!</definedName>
    <definedName name="_97currency_1_1_1_1_1" localSheetId="6">#REF!</definedName>
    <definedName name="_97currency_1_1_1_1_1" localSheetId="7">#REF!</definedName>
    <definedName name="_97currency_1_1_1_1_1" localSheetId="8">#REF!</definedName>
    <definedName name="_97currency_1_1_1_1_1" localSheetId="9">#REF!</definedName>
    <definedName name="_97currency_1_1_1_1_1" localSheetId="11">#REF!</definedName>
    <definedName name="_97currency_1_1_1_1_1" localSheetId="15">#REF!</definedName>
    <definedName name="_97currency_1_1_1_1_1" localSheetId="0">#REF!</definedName>
    <definedName name="_97currency_1_1_1_1_1" localSheetId="2">#REF!</definedName>
    <definedName name="_97currency_1_1_1_1_1" localSheetId="1">#REF!</definedName>
    <definedName name="_97currency_1_1_1_1_1">#REF!</definedName>
    <definedName name="_97currency_1_1_1_1_1_1" localSheetId="3">#REF!</definedName>
    <definedName name="_97currency_1_1_1_1_1_1" localSheetId="5">#REF!</definedName>
    <definedName name="_97currency_1_1_1_1_1_1" localSheetId="6">#REF!</definedName>
    <definedName name="_97currency_1_1_1_1_1_1" localSheetId="7">#REF!</definedName>
    <definedName name="_97currency_1_1_1_1_1_1" localSheetId="8">#REF!</definedName>
    <definedName name="_97currency_1_1_1_1_1_1" localSheetId="9">#REF!</definedName>
    <definedName name="_97currency_1_1_1_1_1_1" localSheetId="11">#REF!</definedName>
    <definedName name="_97currency_1_1_1_1_1_1" localSheetId="15">#REF!</definedName>
    <definedName name="_97currency_1_1_1_1_1_1" localSheetId="0">#REF!</definedName>
    <definedName name="_97currency_1_1_1_1_1_1" localSheetId="2">#REF!</definedName>
    <definedName name="_97currency_1_1_1_1_1_1" localSheetId="1">#REF!</definedName>
    <definedName name="_97currency_1_1_1_1_1_1">#REF!</definedName>
    <definedName name="_97currency_1_1_1_1_1_1_1" localSheetId="3">#REF!</definedName>
    <definedName name="_97currency_1_1_1_1_1_1_1" localSheetId="5">#REF!</definedName>
    <definedName name="_97currency_1_1_1_1_1_1_1" localSheetId="6">#REF!</definedName>
    <definedName name="_97currency_1_1_1_1_1_1_1" localSheetId="7">#REF!</definedName>
    <definedName name="_97currency_1_1_1_1_1_1_1" localSheetId="8">#REF!</definedName>
    <definedName name="_97currency_1_1_1_1_1_1_1" localSheetId="9">#REF!</definedName>
    <definedName name="_97currency_1_1_1_1_1_1_1" localSheetId="11">#REF!</definedName>
    <definedName name="_97currency_1_1_1_1_1_1_1" localSheetId="15">#REF!</definedName>
    <definedName name="_97currency_1_1_1_1_1_1_1" localSheetId="0">#REF!</definedName>
    <definedName name="_97currency_1_1_1_1_1_1_1" localSheetId="2">#REF!</definedName>
    <definedName name="_97currency_1_1_1_1_1_1_1" localSheetId="1">#REF!</definedName>
    <definedName name="_97currency_1_1_1_1_1_1_1">#REF!</definedName>
    <definedName name="_97currency_1_1_1_1_1_1_2" localSheetId="3">#REF!</definedName>
    <definedName name="_97currency_1_1_1_1_1_1_2" localSheetId="5">#REF!</definedName>
    <definedName name="_97currency_1_1_1_1_1_1_2" localSheetId="6">#REF!</definedName>
    <definedName name="_97currency_1_1_1_1_1_1_2" localSheetId="7">#REF!</definedName>
    <definedName name="_97currency_1_1_1_1_1_1_2" localSheetId="8">#REF!</definedName>
    <definedName name="_97currency_1_1_1_1_1_1_2" localSheetId="9">#REF!</definedName>
    <definedName name="_97currency_1_1_1_1_1_1_2" localSheetId="11">#REF!</definedName>
    <definedName name="_97currency_1_1_1_1_1_1_2" localSheetId="15">#REF!</definedName>
    <definedName name="_97currency_1_1_1_1_1_1_2" localSheetId="0">#REF!</definedName>
    <definedName name="_97currency_1_1_1_1_1_1_2" localSheetId="2">#REF!</definedName>
    <definedName name="_97currency_1_1_1_1_1_1_2" localSheetId="1">#REF!</definedName>
    <definedName name="_97currency_1_1_1_1_1_1_2">#REF!</definedName>
    <definedName name="_97currency_1_1_1_1_1_2" localSheetId="3">#REF!</definedName>
    <definedName name="_97currency_1_1_1_1_1_2" localSheetId="5">#REF!</definedName>
    <definedName name="_97currency_1_1_1_1_1_2" localSheetId="6">#REF!</definedName>
    <definedName name="_97currency_1_1_1_1_1_2" localSheetId="7">#REF!</definedName>
    <definedName name="_97currency_1_1_1_1_1_2" localSheetId="8">#REF!</definedName>
    <definedName name="_97currency_1_1_1_1_1_2" localSheetId="9">#REF!</definedName>
    <definedName name="_97currency_1_1_1_1_1_2" localSheetId="11">#REF!</definedName>
    <definedName name="_97currency_1_1_1_1_1_2" localSheetId="15">#REF!</definedName>
    <definedName name="_97currency_1_1_1_1_1_2" localSheetId="0">#REF!</definedName>
    <definedName name="_97currency_1_1_1_1_1_2" localSheetId="2">#REF!</definedName>
    <definedName name="_97currency_1_1_1_1_1_2" localSheetId="1">#REF!</definedName>
    <definedName name="_97currency_1_1_1_1_1_2">#REF!</definedName>
    <definedName name="_97currency_1_1_1_1_2" localSheetId="3">#REF!</definedName>
    <definedName name="_97currency_1_1_1_1_2" localSheetId="5">#REF!</definedName>
    <definedName name="_97currency_1_1_1_1_2" localSheetId="6">#REF!</definedName>
    <definedName name="_97currency_1_1_1_1_2" localSheetId="7">#REF!</definedName>
    <definedName name="_97currency_1_1_1_1_2" localSheetId="8">#REF!</definedName>
    <definedName name="_97currency_1_1_1_1_2" localSheetId="9">#REF!</definedName>
    <definedName name="_97currency_1_1_1_1_2" localSheetId="11">#REF!</definedName>
    <definedName name="_97currency_1_1_1_1_2" localSheetId="15">#REF!</definedName>
    <definedName name="_97currency_1_1_1_1_2" localSheetId="0">#REF!</definedName>
    <definedName name="_97currency_1_1_1_1_2" localSheetId="2">#REF!</definedName>
    <definedName name="_97currency_1_1_1_1_2" localSheetId="1">#REF!</definedName>
    <definedName name="_97currency_1_1_1_1_2">#REF!</definedName>
    <definedName name="_97Detail_LY_Q3_Actual_1_1_1_1_1_1_1_1_1" localSheetId="3">#REF!</definedName>
    <definedName name="_97Detail_LY_Q3_Actual_1_1_1_1_1_1_1_1_1" localSheetId="5">#REF!</definedName>
    <definedName name="_97Detail_LY_Q3_Actual_1_1_1_1_1_1_1_1_1" localSheetId="6">#REF!</definedName>
    <definedName name="_97Detail_LY_Q3_Actual_1_1_1_1_1_1_1_1_1" localSheetId="7">#REF!</definedName>
    <definedName name="_97Detail_LY_Q3_Actual_1_1_1_1_1_1_1_1_1" localSheetId="8">#REF!</definedName>
    <definedName name="_97Detail_LY_Q3_Actual_1_1_1_1_1_1_1_1_1" localSheetId="9">#REF!</definedName>
    <definedName name="_97Detail_LY_Q3_Actual_1_1_1_1_1_1_1_1_1" localSheetId="11">#REF!</definedName>
    <definedName name="_97Detail_LY_Q3_Actual_1_1_1_1_1_1_1_1_1" localSheetId="15">#REF!</definedName>
    <definedName name="_97Detail_LY_Q3_Actual_1_1_1_1_1_1_1_1_1" localSheetId="0">#REF!</definedName>
    <definedName name="_97Detail_LY_Q3_Actual_1_1_1_1_1_1_1_1_1" localSheetId="2">#REF!</definedName>
    <definedName name="_97Detail_LY_Q3_Actual_1_1_1_1_1_1_1_1_1" localSheetId="1">#REF!</definedName>
    <definedName name="_97Detail_LY_Q3_Actual_1_1_1_1_1_1_1_1_1">#REF!</definedName>
    <definedName name="_97Detail_LY_Q3_Actual_1_1_1_1_1_1_1_1_1_1" localSheetId="3">#REF!</definedName>
    <definedName name="_97Detail_LY_Q3_Actual_1_1_1_1_1_1_1_1_1_1" localSheetId="5">#REF!</definedName>
    <definedName name="_97Detail_LY_Q3_Actual_1_1_1_1_1_1_1_1_1_1" localSheetId="6">#REF!</definedName>
    <definedName name="_97Detail_LY_Q3_Actual_1_1_1_1_1_1_1_1_1_1" localSheetId="7">#REF!</definedName>
    <definedName name="_97Detail_LY_Q3_Actual_1_1_1_1_1_1_1_1_1_1" localSheetId="8">#REF!</definedName>
    <definedName name="_97Detail_LY_Q3_Actual_1_1_1_1_1_1_1_1_1_1" localSheetId="9">#REF!</definedName>
    <definedName name="_97Detail_LY_Q3_Actual_1_1_1_1_1_1_1_1_1_1" localSheetId="11">#REF!</definedName>
    <definedName name="_97Detail_LY_Q3_Actual_1_1_1_1_1_1_1_1_1_1" localSheetId="15">#REF!</definedName>
    <definedName name="_97Detail_LY_Q3_Actual_1_1_1_1_1_1_1_1_1_1" localSheetId="0">#REF!</definedName>
    <definedName name="_97Detail_LY_Q3_Actual_1_1_1_1_1_1_1_1_1_1" localSheetId="2">#REF!</definedName>
    <definedName name="_97Detail_LY_Q3_Actual_1_1_1_1_1_1_1_1_1_1" localSheetId="1">#REF!</definedName>
    <definedName name="_97Detail_LY_Q3_Actual_1_1_1_1_1_1_1_1_1_1">#REF!</definedName>
    <definedName name="_97Detail_LY_Q3_Actual_1_1_1_1_1_1_1_1_1_1_1" localSheetId="3">#REF!</definedName>
    <definedName name="_97Detail_LY_Q3_Actual_1_1_1_1_1_1_1_1_1_1_1" localSheetId="5">#REF!</definedName>
    <definedName name="_97Detail_LY_Q3_Actual_1_1_1_1_1_1_1_1_1_1_1" localSheetId="6">#REF!</definedName>
    <definedName name="_97Detail_LY_Q3_Actual_1_1_1_1_1_1_1_1_1_1_1" localSheetId="7">#REF!</definedName>
    <definedName name="_97Detail_LY_Q3_Actual_1_1_1_1_1_1_1_1_1_1_1" localSheetId="8">#REF!</definedName>
    <definedName name="_97Detail_LY_Q3_Actual_1_1_1_1_1_1_1_1_1_1_1" localSheetId="9">#REF!</definedName>
    <definedName name="_97Detail_LY_Q3_Actual_1_1_1_1_1_1_1_1_1_1_1" localSheetId="11">#REF!</definedName>
    <definedName name="_97Detail_LY_Q3_Actual_1_1_1_1_1_1_1_1_1_1_1" localSheetId="15">#REF!</definedName>
    <definedName name="_97Detail_LY_Q3_Actual_1_1_1_1_1_1_1_1_1_1_1" localSheetId="0">#REF!</definedName>
    <definedName name="_97Detail_LY_Q3_Actual_1_1_1_1_1_1_1_1_1_1_1" localSheetId="2">#REF!</definedName>
    <definedName name="_97Detail_LY_Q3_Actual_1_1_1_1_1_1_1_1_1_1_1" localSheetId="1">#REF!</definedName>
    <definedName name="_97Detail_LY_Q3_Actual_1_1_1_1_1_1_1_1_1_1_1">#REF!</definedName>
    <definedName name="_97Detail_LY_Q3_Actual_1_1_1_1_1_1_1_1_1_1_2" localSheetId="3">#REF!</definedName>
    <definedName name="_97Detail_LY_Q3_Actual_1_1_1_1_1_1_1_1_1_1_2" localSheetId="5">#REF!</definedName>
    <definedName name="_97Detail_LY_Q3_Actual_1_1_1_1_1_1_1_1_1_1_2" localSheetId="6">#REF!</definedName>
    <definedName name="_97Detail_LY_Q3_Actual_1_1_1_1_1_1_1_1_1_1_2" localSheetId="7">#REF!</definedName>
    <definedName name="_97Detail_LY_Q3_Actual_1_1_1_1_1_1_1_1_1_1_2" localSheetId="8">#REF!</definedName>
    <definedName name="_97Detail_LY_Q3_Actual_1_1_1_1_1_1_1_1_1_1_2" localSheetId="9">#REF!</definedName>
    <definedName name="_97Detail_LY_Q3_Actual_1_1_1_1_1_1_1_1_1_1_2" localSheetId="11">#REF!</definedName>
    <definedName name="_97Detail_LY_Q3_Actual_1_1_1_1_1_1_1_1_1_1_2" localSheetId="15">#REF!</definedName>
    <definedName name="_97Detail_LY_Q3_Actual_1_1_1_1_1_1_1_1_1_1_2" localSheetId="0">#REF!</definedName>
    <definedName name="_97Detail_LY_Q3_Actual_1_1_1_1_1_1_1_1_1_1_2" localSheetId="2">#REF!</definedName>
    <definedName name="_97Detail_LY_Q3_Actual_1_1_1_1_1_1_1_1_1_1_2" localSheetId="1">#REF!</definedName>
    <definedName name="_97Detail_LY_Q3_Actual_1_1_1_1_1_1_1_1_1_1_2">#REF!</definedName>
    <definedName name="_97Detail_LY_Q3_Actual_1_1_1_1_1_1_1_1_1_2" localSheetId="3">#REF!</definedName>
    <definedName name="_97Detail_LY_Q3_Actual_1_1_1_1_1_1_1_1_1_2" localSheetId="5">#REF!</definedName>
    <definedName name="_97Detail_LY_Q3_Actual_1_1_1_1_1_1_1_1_1_2" localSheetId="6">#REF!</definedName>
    <definedName name="_97Detail_LY_Q3_Actual_1_1_1_1_1_1_1_1_1_2" localSheetId="7">#REF!</definedName>
    <definedName name="_97Detail_LY_Q3_Actual_1_1_1_1_1_1_1_1_1_2" localSheetId="8">#REF!</definedName>
    <definedName name="_97Detail_LY_Q3_Actual_1_1_1_1_1_1_1_1_1_2" localSheetId="9">#REF!</definedName>
    <definedName name="_97Detail_LY_Q3_Actual_1_1_1_1_1_1_1_1_1_2" localSheetId="11">#REF!</definedName>
    <definedName name="_97Detail_LY_Q3_Actual_1_1_1_1_1_1_1_1_1_2" localSheetId="15">#REF!</definedName>
    <definedName name="_97Detail_LY_Q3_Actual_1_1_1_1_1_1_1_1_1_2" localSheetId="0">#REF!</definedName>
    <definedName name="_97Detail_LY_Q3_Actual_1_1_1_1_1_1_1_1_1_2" localSheetId="2">#REF!</definedName>
    <definedName name="_97Detail_LY_Q3_Actual_1_1_1_1_1_1_1_1_1_2" localSheetId="1">#REF!</definedName>
    <definedName name="_97Detail_LY_Q3_Actual_1_1_1_1_1_1_1_1_1_2">#REF!</definedName>
    <definedName name="_97GA_RF_1_1_1_1_1" localSheetId="3">[102]G_A!$N$1:$N$65536</definedName>
    <definedName name="_97GA_RF_1_1_1_1_1" localSheetId="6">[103]G_A!$N$1:$N$65536</definedName>
    <definedName name="_97GA_RF_1_1_1_1_1" localSheetId="9">[103]G_A!$N$1:$N$65536</definedName>
    <definedName name="_97GA_RF_1_1_1_1_1" localSheetId="11">[102]G_A!$N$1:$N$65536</definedName>
    <definedName name="_97GA_RF_1_1_1_1_1" localSheetId="15">[103]G_A!$N$1:$N$65536</definedName>
    <definedName name="_97GA_RF_1_1_1_1_1" localSheetId="2">[102]G_A!$N$1:$N$65536</definedName>
    <definedName name="_97GA_RF_1_1_1_1_1">[104]G_A!$N$1:$N$65536</definedName>
    <definedName name="_98_128euroexcr_1_1_1_1_1_1_1_1_1_1_1" localSheetId="3">#REF!</definedName>
    <definedName name="_98_128euroexcr_1_1_1_1_1_1_1_1_1_1_1" localSheetId="5">#REF!</definedName>
    <definedName name="_98_128euroexcr_1_1_1_1_1_1_1_1_1_1_1" localSheetId="6">#REF!</definedName>
    <definedName name="_98_128euroexcr_1_1_1_1_1_1_1_1_1_1_1" localSheetId="7">#REF!</definedName>
    <definedName name="_98_128euroexcr_1_1_1_1_1_1_1_1_1_1_1" localSheetId="8">#REF!</definedName>
    <definedName name="_98_128euroexcr_1_1_1_1_1_1_1_1_1_1_1" localSheetId="9">#REF!</definedName>
    <definedName name="_98_128euroexcr_1_1_1_1_1_1_1_1_1_1_1" localSheetId="11">#REF!</definedName>
    <definedName name="_98_128euroexcr_1_1_1_1_1_1_1_1_1_1_1" localSheetId="15">#REF!</definedName>
    <definedName name="_98_128euroexcr_1_1_1_1_1_1_1_1_1_1_1" localSheetId="0">#REF!</definedName>
    <definedName name="_98_128euroexcr_1_1_1_1_1_1_1_1_1_1_1" localSheetId="2">#REF!</definedName>
    <definedName name="_98_128euroexcr_1_1_1_1_1_1_1_1_1_1_1" localSheetId="1">#REF!</definedName>
    <definedName name="_98_128euroexcr_1_1_1_1_1_1_1_1_1_1_1">#REF!</definedName>
    <definedName name="_98_170Detail_YTD_Budget_1_1_1_1_1_1_1_1" localSheetId="3">#REF!</definedName>
    <definedName name="_98_170Detail_YTD_Budget_1_1_1_1_1_1_1_1" localSheetId="5">#REF!</definedName>
    <definedName name="_98_170Detail_YTD_Budget_1_1_1_1_1_1_1_1" localSheetId="6">#REF!</definedName>
    <definedName name="_98_170Detail_YTD_Budget_1_1_1_1_1_1_1_1" localSheetId="7">#REF!</definedName>
    <definedName name="_98_170Detail_YTD_Budget_1_1_1_1_1_1_1_1" localSheetId="8">#REF!</definedName>
    <definedName name="_98_170Detail_YTD_Budget_1_1_1_1_1_1_1_1" localSheetId="9">#REF!</definedName>
    <definedName name="_98_170Detail_YTD_Budget_1_1_1_1_1_1_1_1" localSheetId="11">#REF!</definedName>
    <definedName name="_98_170Detail_YTD_Budget_1_1_1_1_1_1_1_1" localSheetId="15">#REF!</definedName>
    <definedName name="_98_170Detail_YTD_Budget_1_1_1_1_1_1_1_1" localSheetId="0">#REF!</definedName>
    <definedName name="_98_170Detail_YTD_Budget_1_1_1_1_1_1_1_1" localSheetId="2">#REF!</definedName>
    <definedName name="_98_170Detail_YTD_Budget_1_1_1_1_1_1_1_1" localSheetId="1">#REF!</definedName>
    <definedName name="_98_170Detail_YTD_Budget_1_1_1_1_1_1_1_1">#REF!</definedName>
    <definedName name="_98_170Detail_YTD_Budget_1_1_1_1_1_1_1_1_1" localSheetId="3">#REF!</definedName>
    <definedName name="_98_170Detail_YTD_Budget_1_1_1_1_1_1_1_1_1" localSheetId="5">#REF!</definedName>
    <definedName name="_98_170Detail_YTD_Budget_1_1_1_1_1_1_1_1_1" localSheetId="6">#REF!</definedName>
    <definedName name="_98_170Detail_YTD_Budget_1_1_1_1_1_1_1_1_1" localSheetId="7">#REF!</definedName>
    <definedName name="_98_170Detail_YTD_Budget_1_1_1_1_1_1_1_1_1" localSheetId="8">#REF!</definedName>
    <definedName name="_98_170Detail_YTD_Budget_1_1_1_1_1_1_1_1_1" localSheetId="9">#REF!</definedName>
    <definedName name="_98_170Detail_YTD_Budget_1_1_1_1_1_1_1_1_1" localSheetId="11">#REF!</definedName>
    <definedName name="_98_170Detail_YTD_Budget_1_1_1_1_1_1_1_1_1" localSheetId="15">#REF!</definedName>
    <definedName name="_98_170Detail_YTD_Budget_1_1_1_1_1_1_1_1_1" localSheetId="0">#REF!</definedName>
    <definedName name="_98_170Detail_YTD_Budget_1_1_1_1_1_1_1_1_1" localSheetId="2">#REF!</definedName>
    <definedName name="_98_170Detail_YTD_Budget_1_1_1_1_1_1_1_1_1" localSheetId="1">#REF!</definedName>
    <definedName name="_98_170Detail_YTD_Budget_1_1_1_1_1_1_1_1_1">#REF!</definedName>
    <definedName name="_98_170Detail_YTD_Budget_1_1_1_1_1_1_1_1_2" localSheetId="3">#REF!</definedName>
    <definedName name="_98_170Detail_YTD_Budget_1_1_1_1_1_1_1_1_2" localSheetId="5">#REF!</definedName>
    <definedName name="_98_170Detail_YTD_Budget_1_1_1_1_1_1_1_1_2" localSheetId="6">#REF!</definedName>
    <definedName name="_98_170Detail_YTD_Budget_1_1_1_1_1_1_1_1_2" localSheetId="7">#REF!</definedName>
    <definedName name="_98_170Detail_YTD_Budget_1_1_1_1_1_1_1_1_2" localSheetId="8">#REF!</definedName>
    <definedName name="_98_170Detail_YTD_Budget_1_1_1_1_1_1_1_1_2" localSheetId="9">#REF!</definedName>
    <definedName name="_98_170Detail_YTD_Budget_1_1_1_1_1_1_1_1_2" localSheetId="11">#REF!</definedName>
    <definedName name="_98_170Detail_YTD_Budget_1_1_1_1_1_1_1_1_2" localSheetId="15">#REF!</definedName>
    <definedName name="_98_170Detail_YTD_Budget_1_1_1_1_1_1_1_1_2" localSheetId="0">#REF!</definedName>
    <definedName name="_98_170Detail_YTD_Budget_1_1_1_1_1_1_1_1_2" localSheetId="2">#REF!</definedName>
    <definedName name="_98_170Detail_YTD_Budget_1_1_1_1_1_1_1_1_2" localSheetId="1">#REF!</definedName>
    <definedName name="_98_170Detail_YTD_Budget_1_1_1_1_1_1_1_1_2">#REF!</definedName>
    <definedName name="_980Detail_FY_Budget_1_1_1_1" localSheetId="3">#REF!</definedName>
    <definedName name="_980Detail_FY_Budget_1_1_1_1" localSheetId="5">#REF!</definedName>
    <definedName name="_980Detail_FY_Budget_1_1_1_1" localSheetId="6">#REF!</definedName>
    <definedName name="_980Detail_FY_Budget_1_1_1_1" localSheetId="7">#REF!</definedName>
    <definedName name="_980Detail_FY_Budget_1_1_1_1" localSheetId="8">#REF!</definedName>
    <definedName name="_980Detail_FY_Budget_1_1_1_1" localSheetId="9">#REF!</definedName>
    <definedName name="_980Detail_FY_Budget_1_1_1_1" localSheetId="11">#REF!</definedName>
    <definedName name="_980Detail_FY_Budget_1_1_1_1" localSheetId="15">#REF!</definedName>
    <definedName name="_980Detail_FY_Budget_1_1_1_1" localSheetId="0">#REF!</definedName>
    <definedName name="_980Detail_FY_Budget_1_1_1_1" localSheetId="2">#REF!</definedName>
    <definedName name="_980Detail_FY_Budget_1_1_1_1" localSheetId="1">#REF!</definedName>
    <definedName name="_980Detail_FY_Budget_1_1_1_1">#REF!</definedName>
    <definedName name="_980LY_CM_1_1_1_1_1" localSheetId="3">[108]TB!$I$1:$I$65536</definedName>
    <definedName name="_980LY_CM_1_1_1_1_1" localSheetId="6">[109]TB!$I$1:$I$65536</definedName>
    <definedName name="_980LY_CM_1_1_1_1_1" localSheetId="9">[109]TB!$I$1:$I$65536</definedName>
    <definedName name="_980LY_CM_1_1_1_1_1" localSheetId="11">[108]TB!$I$1:$I$65536</definedName>
    <definedName name="_980LY_CM_1_1_1_1_1" localSheetId="15">[109]TB!$I$1:$I$65536</definedName>
    <definedName name="_980LY_CM_1_1_1_1_1" localSheetId="2">[108]TB!$I$1:$I$65536</definedName>
    <definedName name="_980LY_CM_1_1_1_1_1">[110]TB!$I$1:$I$65536</definedName>
    <definedName name="_981Detail_FY_Budget_1_1_1_1_1" localSheetId="3">#REF!</definedName>
    <definedName name="_981Detail_FY_Budget_1_1_1_1_1" localSheetId="5">#REF!</definedName>
    <definedName name="_981Detail_FY_Budget_1_1_1_1_1" localSheetId="6">#REF!</definedName>
    <definedName name="_981Detail_FY_Budget_1_1_1_1_1" localSheetId="7">#REF!</definedName>
    <definedName name="_981Detail_FY_Budget_1_1_1_1_1" localSheetId="8">#REF!</definedName>
    <definedName name="_981Detail_FY_Budget_1_1_1_1_1" localSheetId="9">#REF!</definedName>
    <definedName name="_981Detail_FY_Budget_1_1_1_1_1" localSheetId="11">#REF!</definedName>
    <definedName name="_981Detail_FY_Budget_1_1_1_1_1" localSheetId="15">#REF!</definedName>
    <definedName name="_981Detail_FY_Budget_1_1_1_1_1" localSheetId="0">#REF!</definedName>
    <definedName name="_981Detail_FY_Budget_1_1_1_1_1" localSheetId="2">#REF!</definedName>
    <definedName name="_981Detail_FY_Budget_1_1_1_1_1" localSheetId="1">#REF!</definedName>
    <definedName name="_981Detail_FY_Budget_1_1_1_1_1">#REF!</definedName>
    <definedName name="_982Detail_FY_Budget_1_1_1_1_1_1" localSheetId="3">#REF!</definedName>
    <definedName name="_982Detail_FY_Budget_1_1_1_1_1_1" localSheetId="5">#REF!</definedName>
    <definedName name="_982Detail_FY_Budget_1_1_1_1_1_1" localSheetId="6">#REF!</definedName>
    <definedName name="_982Detail_FY_Budget_1_1_1_1_1_1" localSheetId="7">#REF!</definedName>
    <definedName name="_982Detail_FY_Budget_1_1_1_1_1_1" localSheetId="8">#REF!</definedName>
    <definedName name="_982Detail_FY_Budget_1_1_1_1_1_1" localSheetId="9">#REF!</definedName>
    <definedName name="_982Detail_FY_Budget_1_1_1_1_1_1" localSheetId="11">#REF!</definedName>
    <definedName name="_982Detail_FY_Budget_1_1_1_1_1_1" localSheetId="15">#REF!</definedName>
    <definedName name="_982Detail_FY_Budget_1_1_1_1_1_1" localSheetId="0">#REF!</definedName>
    <definedName name="_982Detail_FY_Budget_1_1_1_1_1_1" localSheetId="2">#REF!</definedName>
    <definedName name="_982Detail_FY_Budget_1_1_1_1_1_1" localSheetId="1">#REF!</definedName>
    <definedName name="_982Detail_FY_Budget_1_1_1_1_1_1">#REF!</definedName>
    <definedName name="_982LY_CM_1_1_1_1_1_1_1_1" localSheetId="3">[105]TB!$I$1:$I$65536</definedName>
    <definedName name="_982LY_CM_1_1_1_1_1_1_1_1" localSheetId="6">[106]TB!$I$1:$I$65536</definedName>
    <definedName name="_982LY_CM_1_1_1_1_1_1_1_1" localSheetId="9">[106]TB!$I$1:$I$65536</definedName>
    <definedName name="_982LY_CM_1_1_1_1_1_1_1_1" localSheetId="11">[105]TB!$I$1:$I$65536</definedName>
    <definedName name="_982LY_CM_1_1_1_1_1_1_1_1" localSheetId="15">[106]TB!$I$1:$I$65536</definedName>
    <definedName name="_982LY_CM_1_1_1_1_1_1_1_1" localSheetId="2">[105]TB!$I$1:$I$65536</definedName>
    <definedName name="_982LY_CM_1_1_1_1_1_1_1_1">[107]TB!$I$1:$I$65536</definedName>
    <definedName name="_983Detail_FY_Budget_1_1_1_1_1_1_1" localSheetId="3">#REF!</definedName>
    <definedName name="_983Detail_FY_Budget_1_1_1_1_1_1_1" localSheetId="5">#REF!</definedName>
    <definedName name="_983Detail_FY_Budget_1_1_1_1_1_1_1" localSheetId="6">#REF!</definedName>
    <definedName name="_983Detail_FY_Budget_1_1_1_1_1_1_1" localSheetId="7">#REF!</definedName>
    <definedName name="_983Detail_FY_Budget_1_1_1_1_1_1_1" localSheetId="8">#REF!</definedName>
    <definedName name="_983Detail_FY_Budget_1_1_1_1_1_1_1" localSheetId="9">#REF!</definedName>
    <definedName name="_983Detail_FY_Budget_1_1_1_1_1_1_1" localSheetId="11">#REF!</definedName>
    <definedName name="_983Detail_FY_Budget_1_1_1_1_1_1_1" localSheetId="15">#REF!</definedName>
    <definedName name="_983Detail_FY_Budget_1_1_1_1_1_1_1" localSheetId="0">#REF!</definedName>
    <definedName name="_983Detail_FY_Budget_1_1_1_1_1_1_1" localSheetId="2">#REF!</definedName>
    <definedName name="_983Detail_FY_Budget_1_1_1_1_1_1_1" localSheetId="1">#REF!</definedName>
    <definedName name="_983Detail_FY_Budget_1_1_1_1_1_1_1">#REF!</definedName>
    <definedName name="_983LY_Q1_Actual_1_1_1_1" localSheetId="3">[105]TB!$S$1:$S$65536</definedName>
    <definedName name="_983LY_Q1_Actual_1_1_1_1" localSheetId="6">[106]TB!$S$1:$S$65536</definedName>
    <definedName name="_983LY_Q1_Actual_1_1_1_1" localSheetId="9">[106]TB!$S$1:$S$65536</definedName>
    <definedName name="_983LY_Q1_Actual_1_1_1_1" localSheetId="11">[105]TB!$S$1:$S$65536</definedName>
    <definedName name="_983LY_Q1_Actual_1_1_1_1" localSheetId="15">[106]TB!$S$1:$S$65536</definedName>
    <definedName name="_983LY_Q1_Actual_1_1_1_1" localSheetId="2">[105]TB!$S$1:$S$65536</definedName>
    <definedName name="_983LY_Q1_Actual_1_1_1_1">[107]TB!$S$1:$S$65536</definedName>
    <definedName name="_984Detail_FY_Budget_1_1_1_1_1_1_1_1" localSheetId="3">#REF!</definedName>
    <definedName name="_984Detail_FY_Budget_1_1_1_1_1_1_1_1" localSheetId="5">#REF!</definedName>
    <definedName name="_984Detail_FY_Budget_1_1_1_1_1_1_1_1" localSheetId="6">#REF!</definedName>
    <definedName name="_984Detail_FY_Budget_1_1_1_1_1_1_1_1" localSheetId="7">#REF!</definedName>
    <definedName name="_984Detail_FY_Budget_1_1_1_1_1_1_1_1" localSheetId="8">#REF!</definedName>
    <definedName name="_984Detail_FY_Budget_1_1_1_1_1_1_1_1" localSheetId="9">#REF!</definedName>
    <definedName name="_984Detail_FY_Budget_1_1_1_1_1_1_1_1" localSheetId="11">#REF!</definedName>
    <definedName name="_984Detail_FY_Budget_1_1_1_1_1_1_1_1" localSheetId="15">#REF!</definedName>
    <definedName name="_984Detail_FY_Budget_1_1_1_1_1_1_1_1" localSheetId="0">#REF!</definedName>
    <definedName name="_984Detail_FY_Budget_1_1_1_1_1_1_1_1" localSheetId="2">#REF!</definedName>
    <definedName name="_984Detail_FY_Budget_1_1_1_1_1_1_1_1" localSheetId="1">#REF!</definedName>
    <definedName name="_984Detail_FY_Budget_1_1_1_1_1_1_1_1">#REF!</definedName>
    <definedName name="_984LY_Q1_Actual_1_1_1_1_1" localSheetId="3">[108]TB!$S$1:$S$65536</definedName>
    <definedName name="_984LY_Q1_Actual_1_1_1_1_1" localSheetId="6">[109]TB!$S$1:$S$65536</definedName>
    <definedName name="_984LY_Q1_Actual_1_1_1_1_1" localSheetId="9">[109]TB!$S$1:$S$65536</definedName>
    <definedName name="_984LY_Q1_Actual_1_1_1_1_1" localSheetId="11">[108]TB!$S$1:$S$65536</definedName>
    <definedName name="_984LY_Q1_Actual_1_1_1_1_1" localSheetId="15">[109]TB!$S$1:$S$65536</definedName>
    <definedName name="_984LY_Q1_Actual_1_1_1_1_1" localSheetId="2">[108]TB!$S$1:$S$65536</definedName>
    <definedName name="_984LY_Q1_Actual_1_1_1_1_1">[110]TB!$S$1:$S$65536</definedName>
    <definedName name="_985Detail_FY_Budget_1_1_1_1_1_1_1_1_1" localSheetId="3">#REF!</definedName>
    <definedName name="_985Detail_FY_Budget_1_1_1_1_1_1_1_1_1" localSheetId="5">#REF!</definedName>
    <definedName name="_985Detail_FY_Budget_1_1_1_1_1_1_1_1_1" localSheetId="6">#REF!</definedName>
    <definedName name="_985Detail_FY_Budget_1_1_1_1_1_1_1_1_1" localSheetId="7">#REF!</definedName>
    <definedName name="_985Detail_FY_Budget_1_1_1_1_1_1_1_1_1" localSheetId="8">#REF!</definedName>
    <definedName name="_985Detail_FY_Budget_1_1_1_1_1_1_1_1_1" localSheetId="9">#REF!</definedName>
    <definedName name="_985Detail_FY_Budget_1_1_1_1_1_1_1_1_1" localSheetId="11">#REF!</definedName>
    <definedName name="_985Detail_FY_Budget_1_1_1_1_1_1_1_1_1" localSheetId="15">#REF!</definedName>
    <definedName name="_985Detail_FY_Budget_1_1_1_1_1_1_1_1_1" localSheetId="0">#REF!</definedName>
    <definedName name="_985Detail_FY_Budget_1_1_1_1_1_1_1_1_1" localSheetId="2">#REF!</definedName>
    <definedName name="_985Detail_FY_Budget_1_1_1_1_1_1_1_1_1" localSheetId="1">#REF!</definedName>
    <definedName name="_985Detail_FY_Budget_1_1_1_1_1_1_1_1_1">#REF!</definedName>
    <definedName name="_986Detail_FY_Budget_1_1_1_1_1_1_1_1_1_1" localSheetId="3">#REF!</definedName>
    <definedName name="_986Detail_FY_Budget_1_1_1_1_1_1_1_1_1_1" localSheetId="5">#REF!</definedName>
    <definedName name="_986Detail_FY_Budget_1_1_1_1_1_1_1_1_1_1" localSheetId="6">#REF!</definedName>
    <definedName name="_986Detail_FY_Budget_1_1_1_1_1_1_1_1_1_1" localSheetId="7">#REF!</definedName>
    <definedName name="_986Detail_FY_Budget_1_1_1_1_1_1_1_1_1_1" localSheetId="8">#REF!</definedName>
    <definedName name="_986Detail_FY_Budget_1_1_1_1_1_1_1_1_1_1" localSheetId="9">#REF!</definedName>
    <definedName name="_986Detail_FY_Budget_1_1_1_1_1_1_1_1_1_1" localSheetId="11">#REF!</definedName>
    <definedName name="_986Detail_FY_Budget_1_1_1_1_1_1_1_1_1_1" localSheetId="15">#REF!</definedName>
    <definedName name="_986Detail_FY_Budget_1_1_1_1_1_1_1_1_1_1" localSheetId="0">#REF!</definedName>
    <definedName name="_986Detail_FY_Budget_1_1_1_1_1_1_1_1_1_1" localSheetId="2">#REF!</definedName>
    <definedName name="_986Detail_FY_Budget_1_1_1_1_1_1_1_1_1_1" localSheetId="1">#REF!</definedName>
    <definedName name="_986Detail_FY_Budget_1_1_1_1_1_1_1_1_1_1">#REF!</definedName>
    <definedName name="_986LY_Q1_Actual_1_1_1_1_1_1_1_1" localSheetId="3">[105]TB!$S$1:$S$65536</definedName>
    <definedName name="_986LY_Q1_Actual_1_1_1_1_1_1_1_1" localSheetId="6">[106]TB!$S$1:$S$65536</definedName>
    <definedName name="_986LY_Q1_Actual_1_1_1_1_1_1_1_1" localSheetId="9">[106]TB!$S$1:$S$65536</definedName>
    <definedName name="_986LY_Q1_Actual_1_1_1_1_1_1_1_1" localSheetId="11">[105]TB!$S$1:$S$65536</definedName>
    <definedName name="_986LY_Q1_Actual_1_1_1_1_1_1_1_1" localSheetId="15">[106]TB!$S$1:$S$65536</definedName>
    <definedName name="_986LY_Q1_Actual_1_1_1_1_1_1_1_1" localSheetId="2">[105]TB!$S$1:$S$65536</definedName>
    <definedName name="_986LY_Q1_Actual_1_1_1_1_1_1_1_1">[107]TB!$S$1:$S$65536</definedName>
    <definedName name="_987Detail_FY_Budget_1_1_1_1_1_1_1_1_1_1_1" localSheetId="3">#REF!</definedName>
    <definedName name="_987Detail_FY_Budget_1_1_1_1_1_1_1_1_1_1_1" localSheetId="5">#REF!</definedName>
    <definedName name="_987Detail_FY_Budget_1_1_1_1_1_1_1_1_1_1_1" localSheetId="6">#REF!</definedName>
    <definedName name="_987Detail_FY_Budget_1_1_1_1_1_1_1_1_1_1_1" localSheetId="7">#REF!</definedName>
    <definedName name="_987Detail_FY_Budget_1_1_1_1_1_1_1_1_1_1_1" localSheetId="8">#REF!</definedName>
    <definedName name="_987Detail_FY_Budget_1_1_1_1_1_1_1_1_1_1_1" localSheetId="9">#REF!</definedName>
    <definedName name="_987Detail_FY_Budget_1_1_1_1_1_1_1_1_1_1_1" localSheetId="11">#REF!</definedName>
    <definedName name="_987Detail_FY_Budget_1_1_1_1_1_1_1_1_1_1_1" localSheetId="15">#REF!</definedName>
    <definedName name="_987Detail_FY_Budget_1_1_1_1_1_1_1_1_1_1_1" localSheetId="0">#REF!</definedName>
    <definedName name="_987Detail_FY_Budget_1_1_1_1_1_1_1_1_1_1_1" localSheetId="2">#REF!</definedName>
    <definedName name="_987Detail_FY_Budget_1_1_1_1_1_1_1_1_1_1_1" localSheetId="1">#REF!</definedName>
    <definedName name="_987Detail_FY_Budget_1_1_1_1_1_1_1_1_1_1_1">#REF!</definedName>
    <definedName name="_987LY_Q2_Actual_1_1_1_1" localSheetId="3">[105]TB!$W$1:$W$65536</definedName>
    <definedName name="_987LY_Q2_Actual_1_1_1_1" localSheetId="6">[106]TB!$W$1:$W$65536</definedName>
    <definedName name="_987LY_Q2_Actual_1_1_1_1" localSheetId="9">[106]TB!$W$1:$W$65536</definedName>
    <definedName name="_987LY_Q2_Actual_1_1_1_1" localSheetId="11">[105]TB!$W$1:$W$65536</definedName>
    <definedName name="_987LY_Q2_Actual_1_1_1_1" localSheetId="15">[106]TB!$W$1:$W$65536</definedName>
    <definedName name="_987LY_Q2_Actual_1_1_1_1" localSheetId="2">[105]TB!$W$1:$W$65536</definedName>
    <definedName name="_987LY_Q2_Actual_1_1_1_1">[107]TB!$W$1:$W$65536</definedName>
    <definedName name="_988Detail_FY_Budget_1_1_1_1_1_1_1_1_1_1_1_1" localSheetId="3">#REF!</definedName>
    <definedName name="_988Detail_FY_Budget_1_1_1_1_1_1_1_1_1_1_1_1" localSheetId="5">#REF!</definedName>
    <definedName name="_988Detail_FY_Budget_1_1_1_1_1_1_1_1_1_1_1_1" localSheetId="6">#REF!</definedName>
    <definedName name="_988Detail_FY_Budget_1_1_1_1_1_1_1_1_1_1_1_1" localSheetId="7">#REF!</definedName>
    <definedName name="_988Detail_FY_Budget_1_1_1_1_1_1_1_1_1_1_1_1" localSheetId="8">#REF!</definedName>
    <definedName name="_988Detail_FY_Budget_1_1_1_1_1_1_1_1_1_1_1_1" localSheetId="9">#REF!</definedName>
    <definedName name="_988Detail_FY_Budget_1_1_1_1_1_1_1_1_1_1_1_1" localSheetId="11">#REF!</definedName>
    <definedName name="_988Detail_FY_Budget_1_1_1_1_1_1_1_1_1_1_1_1" localSheetId="15">#REF!</definedName>
    <definedName name="_988Detail_FY_Budget_1_1_1_1_1_1_1_1_1_1_1_1" localSheetId="0">#REF!</definedName>
    <definedName name="_988Detail_FY_Budget_1_1_1_1_1_1_1_1_1_1_1_1" localSheetId="2">#REF!</definedName>
    <definedName name="_988Detail_FY_Budget_1_1_1_1_1_1_1_1_1_1_1_1" localSheetId="1">#REF!</definedName>
    <definedName name="_988Detail_FY_Budget_1_1_1_1_1_1_1_1_1_1_1_1">#REF!</definedName>
    <definedName name="_988LY_Q2_Actual_1_1_1_1_1" localSheetId="3">[108]TB!$W$1:$W$65536</definedName>
    <definedName name="_988LY_Q2_Actual_1_1_1_1_1" localSheetId="6">[109]TB!$W$1:$W$65536</definedName>
    <definedName name="_988LY_Q2_Actual_1_1_1_1_1" localSheetId="9">[109]TB!$W$1:$W$65536</definedName>
    <definedName name="_988LY_Q2_Actual_1_1_1_1_1" localSheetId="11">[108]TB!$W$1:$W$65536</definedName>
    <definedName name="_988LY_Q2_Actual_1_1_1_1_1" localSheetId="15">[109]TB!$W$1:$W$65536</definedName>
    <definedName name="_988LY_Q2_Actual_1_1_1_1_1" localSheetId="2">[108]TB!$W$1:$W$65536</definedName>
    <definedName name="_988LY_Q2_Actual_1_1_1_1_1">[110]TB!$W$1:$W$65536</definedName>
    <definedName name="_989Detail_LY_Audited_1_1_1" localSheetId="3">#REF!</definedName>
    <definedName name="_989Detail_LY_Audited_1_1_1" localSheetId="5">#REF!</definedName>
    <definedName name="_989Detail_LY_Audited_1_1_1" localSheetId="6">#REF!</definedName>
    <definedName name="_989Detail_LY_Audited_1_1_1" localSheetId="7">#REF!</definedName>
    <definedName name="_989Detail_LY_Audited_1_1_1" localSheetId="8">#REF!</definedName>
    <definedName name="_989Detail_LY_Audited_1_1_1" localSheetId="9">#REF!</definedName>
    <definedName name="_989Detail_LY_Audited_1_1_1" localSheetId="11">#REF!</definedName>
    <definedName name="_989Detail_LY_Audited_1_1_1" localSheetId="15">#REF!</definedName>
    <definedName name="_989Detail_LY_Audited_1_1_1" localSheetId="0">#REF!</definedName>
    <definedName name="_989Detail_LY_Audited_1_1_1" localSheetId="2">#REF!</definedName>
    <definedName name="_989Detail_LY_Audited_1_1_1" localSheetId="1">#REF!</definedName>
    <definedName name="_989Detail_LY_Audited_1_1_1">#REF!</definedName>
    <definedName name="_98currency_1_1_1_1_1" localSheetId="3">#REF!</definedName>
    <definedName name="_98currency_1_1_1_1_1" localSheetId="5">#REF!</definedName>
    <definedName name="_98currency_1_1_1_1_1" localSheetId="6">#REF!</definedName>
    <definedName name="_98currency_1_1_1_1_1" localSheetId="7">#REF!</definedName>
    <definedName name="_98currency_1_1_1_1_1" localSheetId="8">#REF!</definedName>
    <definedName name="_98currency_1_1_1_1_1" localSheetId="9">#REF!</definedName>
    <definedName name="_98currency_1_1_1_1_1" localSheetId="11">#REF!</definedName>
    <definedName name="_98currency_1_1_1_1_1" localSheetId="15">#REF!</definedName>
    <definedName name="_98currency_1_1_1_1_1" localSheetId="0">#REF!</definedName>
    <definedName name="_98currency_1_1_1_1_1" localSheetId="2">#REF!</definedName>
    <definedName name="_98currency_1_1_1_1_1" localSheetId="1">#REF!</definedName>
    <definedName name="_98currency_1_1_1_1_1">#REF!</definedName>
    <definedName name="_98currency_1_1_1_1_1_1" localSheetId="3">#REF!</definedName>
    <definedName name="_98currency_1_1_1_1_1_1" localSheetId="5">#REF!</definedName>
    <definedName name="_98currency_1_1_1_1_1_1" localSheetId="6">#REF!</definedName>
    <definedName name="_98currency_1_1_1_1_1_1" localSheetId="7">#REF!</definedName>
    <definedName name="_98currency_1_1_1_1_1_1" localSheetId="8">#REF!</definedName>
    <definedName name="_98currency_1_1_1_1_1_1" localSheetId="9">#REF!</definedName>
    <definedName name="_98currency_1_1_1_1_1_1" localSheetId="11">#REF!</definedName>
    <definedName name="_98currency_1_1_1_1_1_1" localSheetId="15">#REF!</definedName>
    <definedName name="_98currency_1_1_1_1_1_1" localSheetId="0">#REF!</definedName>
    <definedName name="_98currency_1_1_1_1_1_1" localSheetId="2">#REF!</definedName>
    <definedName name="_98currency_1_1_1_1_1_1" localSheetId="1">#REF!</definedName>
    <definedName name="_98currency_1_1_1_1_1_1">#REF!</definedName>
    <definedName name="_98currency_1_1_1_1_1_1_1" localSheetId="3">#REF!</definedName>
    <definedName name="_98currency_1_1_1_1_1_1_1" localSheetId="5">#REF!</definedName>
    <definedName name="_98currency_1_1_1_1_1_1_1" localSheetId="6">#REF!</definedName>
    <definedName name="_98currency_1_1_1_1_1_1_1" localSheetId="7">#REF!</definedName>
    <definedName name="_98currency_1_1_1_1_1_1_1" localSheetId="8">#REF!</definedName>
    <definedName name="_98currency_1_1_1_1_1_1_1" localSheetId="9">#REF!</definedName>
    <definedName name="_98currency_1_1_1_1_1_1_1" localSheetId="11">#REF!</definedName>
    <definedName name="_98currency_1_1_1_1_1_1_1" localSheetId="15">#REF!</definedName>
    <definedName name="_98currency_1_1_1_1_1_1_1" localSheetId="0">#REF!</definedName>
    <definedName name="_98currency_1_1_1_1_1_1_1" localSheetId="2">#REF!</definedName>
    <definedName name="_98currency_1_1_1_1_1_1_1" localSheetId="1">#REF!</definedName>
    <definedName name="_98currency_1_1_1_1_1_1_1">#REF!</definedName>
    <definedName name="_98currency_1_1_1_1_1_1_1_1" localSheetId="3">#REF!</definedName>
    <definedName name="_98currency_1_1_1_1_1_1_1_1" localSheetId="5">#REF!</definedName>
    <definedName name="_98currency_1_1_1_1_1_1_1_1" localSheetId="6">#REF!</definedName>
    <definedName name="_98currency_1_1_1_1_1_1_1_1" localSheetId="7">#REF!</definedName>
    <definedName name="_98currency_1_1_1_1_1_1_1_1" localSheetId="8">#REF!</definedName>
    <definedName name="_98currency_1_1_1_1_1_1_1_1" localSheetId="9">#REF!</definedName>
    <definedName name="_98currency_1_1_1_1_1_1_1_1" localSheetId="11">#REF!</definedName>
    <definedName name="_98currency_1_1_1_1_1_1_1_1" localSheetId="15">#REF!</definedName>
    <definedName name="_98currency_1_1_1_1_1_1_1_1" localSheetId="0">#REF!</definedName>
    <definedName name="_98currency_1_1_1_1_1_1_1_1" localSheetId="2">#REF!</definedName>
    <definedName name="_98currency_1_1_1_1_1_1_1_1" localSheetId="1">#REF!</definedName>
    <definedName name="_98currency_1_1_1_1_1_1_1_1">#REF!</definedName>
    <definedName name="_98currency_1_1_1_1_1_1_1_2" localSheetId="3">#REF!</definedName>
    <definedName name="_98currency_1_1_1_1_1_1_1_2" localSheetId="5">#REF!</definedName>
    <definedName name="_98currency_1_1_1_1_1_1_1_2" localSheetId="6">#REF!</definedName>
    <definedName name="_98currency_1_1_1_1_1_1_1_2" localSheetId="7">#REF!</definedName>
    <definedName name="_98currency_1_1_1_1_1_1_1_2" localSheetId="8">#REF!</definedName>
    <definedName name="_98currency_1_1_1_1_1_1_1_2" localSheetId="9">#REF!</definedName>
    <definedName name="_98currency_1_1_1_1_1_1_1_2" localSheetId="11">#REF!</definedName>
    <definedName name="_98currency_1_1_1_1_1_1_1_2" localSheetId="15">#REF!</definedName>
    <definedName name="_98currency_1_1_1_1_1_1_1_2" localSheetId="0">#REF!</definedName>
    <definedName name="_98currency_1_1_1_1_1_1_1_2" localSheetId="2">#REF!</definedName>
    <definedName name="_98currency_1_1_1_1_1_1_1_2" localSheetId="1">#REF!</definedName>
    <definedName name="_98currency_1_1_1_1_1_1_1_2">#REF!</definedName>
    <definedName name="_98currency_1_1_1_1_1_1_2" localSheetId="3">#REF!</definedName>
    <definedName name="_98currency_1_1_1_1_1_1_2" localSheetId="5">#REF!</definedName>
    <definedName name="_98currency_1_1_1_1_1_1_2" localSheetId="6">#REF!</definedName>
    <definedName name="_98currency_1_1_1_1_1_1_2" localSheetId="7">#REF!</definedName>
    <definedName name="_98currency_1_1_1_1_1_1_2" localSheetId="8">#REF!</definedName>
    <definedName name="_98currency_1_1_1_1_1_1_2" localSheetId="9">#REF!</definedName>
    <definedName name="_98currency_1_1_1_1_1_1_2" localSheetId="11">#REF!</definedName>
    <definedName name="_98currency_1_1_1_1_1_1_2" localSheetId="15">#REF!</definedName>
    <definedName name="_98currency_1_1_1_1_1_1_2" localSheetId="0">#REF!</definedName>
    <definedName name="_98currency_1_1_1_1_1_1_2" localSheetId="2">#REF!</definedName>
    <definedName name="_98currency_1_1_1_1_1_1_2" localSheetId="1">#REF!</definedName>
    <definedName name="_98currency_1_1_1_1_1_1_2">#REF!</definedName>
    <definedName name="_98currency_1_1_1_1_1_2" localSheetId="3">#REF!</definedName>
    <definedName name="_98currency_1_1_1_1_1_2" localSheetId="5">#REF!</definedName>
    <definedName name="_98currency_1_1_1_1_1_2" localSheetId="6">#REF!</definedName>
    <definedName name="_98currency_1_1_1_1_1_2" localSheetId="7">#REF!</definedName>
    <definedName name="_98currency_1_1_1_1_1_2" localSheetId="8">#REF!</definedName>
    <definedName name="_98currency_1_1_1_1_1_2" localSheetId="9">#REF!</definedName>
    <definedName name="_98currency_1_1_1_1_1_2" localSheetId="11">#REF!</definedName>
    <definedName name="_98currency_1_1_1_1_1_2" localSheetId="15">#REF!</definedName>
    <definedName name="_98currency_1_1_1_1_1_2" localSheetId="0">#REF!</definedName>
    <definedName name="_98currency_1_1_1_1_1_2" localSheetId="2">#REF!</definedName>
    <definedName name="_98currency_1_1_1_1_1_2" localSheetId="1">#REF!</definedName>
    <definedName name="_98currency_1_1_1_1_1_2">#REF!</definedName>
    <definedName name="_98Detail_LY_Restated_1_1_1_1_1_1_1_1" localSheetId="3">#REF!</definedName>
    <definedName name="_98Detail_LY_Restated_1_1_1_1_1_1_1_1" localSheetId="5">#REF!</definedName>
    <definedName name="_98Detail_LY_Restated_1_1_1_1_1_1_1_1" localSheetId="6">#REF!</definedName>
    <definedName name="_98Detail_LY_Restated_1_1_1_1_1_1_1_1" localSheetId="7">#REF!</definedName>
    <definedName name="_98Detail_LY_Restated_1_1_1_1_1_1_1_1" localSheetId="8">#REF!</definedName>
    <definedName name="_98Detail_LY_Restated_1_1_1_1_1_1_1_1" localSheetId="9">#REF!</definedName>
    <definedName name="_98Detail_LY_Restated_1_1_1_1_1_1_1_1" localSheetId="11">#REF!</definedName>
    <definedName name="_98Detail_LY_Restated_1_1_1_1_1_1_1_1" localSheetId="15">#REF!</definedName>
    <definedName name="_98Detail_LY_Restated_1_1_1_1_1_1_1_1" localSheetId="0">#REF!</definedName>
    <definedName name="_98Detail_LY_Restated_1_1_1_1_1_1_1_1" localSheetId="2">#REF!</definedName>
    <definedName name="_98Detail_LY_Restated_1_1_1_1_1_1_1_1" localSheetId="1">#REF!</definedName>
    <definedName name="_98Detail_LY_Restated_1_1_1_1_1_1_1_1">#REF!</definedName>
    <definedName name="_98Detail_LY_Restated_1_1_1_1_1_1_1_1_1" localSheetId="3">#REF!</definedName>
    <definedName name="_98Detail_LY_Restated_1_1_1_1_1_1_1_1_1" localSheetId="5">#REF!</definedName>
    <definedName name="_98Detail_LY_Restated_1_1_1_1_1_1_1_1_1" localSheetId="6">#REF!</definedName>
    <definedName name="_98Detail_LY_Restated_1_1_1_1_1_1_1_1_1" localSheetId="7">#REF!</definedName>
    <definedName name="_98Detail_LY_Restated_1_1_1_1_1_1_1_1_1" localSheetId="8">#REF!</definedName>
    <definedName name="_98Detail_LY_Restated_1_1_1_1_1_1_1_1_1" localSheetId="9">#REF!</definedName>
    <definedName name="_98Detail_LY_Restated_1_1_1_1_1_1_1_1_1" localSheetId="11">#REF!</definedName>
    <definedName name="_98Detail_LY_Restated_1_1_1_1_1_1_1_1_1" localSheetId="15">#REF!</definedName>
    <definedName name="_98Detail_LY_Restated_1_1_1_1_1_1_1_1_1" localSheetId="0">#REF!</definedName>
    <definedName name="_98Detail_LY_Restated_1_1_1_1_1_1_1_1_1" localSheetId="2">#REF!</definedName>
    <definedName name="_98Detail_LY_Restated_1_1_1_1_1_1_1_1_1" localSheetId="1">#REF!</definedName>
    <definedName name="_98Detail_LY_Restated_1_1_1_1_1_1_1_1_1">#REF!</definedName>
    <definedName name="_98Detail_LY_Restated_1_1_1_1_1_1_1_1_1_1" localSheetId="3">#REF!</definedName>
    <definedName name="_98Detail_LY_Restated_1_1_1_1_1_1_1_1_1_1" localSheetId="5">#REF!</definedName>
    <definedName name="_98Detail_LY_Restated_1_1_1_1_1_1_1_1_1_1" localSheetId="6">#REF!</definedName>
    <definedName name="_98Detail_LY_Restated_1_1_1_1_1_1_1_1_1_1" localSheetId="7">#REF!</definedName>
    <definedName name="_98Detail_LY_Restated_1_1_1_1_1_1_1_1_1_1" localSheetId="8">#REF!</definedName>
    <definedName name="_98Detail_LY_Restated_1_1_1_1_1_1_1_1_1_1" localSheetId="9">#REF!</definedName>
    <definedName name="_98Detail_LY_Restated_1_1_1_1_1_1_1_1_1_1" localSheetId="11">#REF!</definedName>
    <definedName name="_98Detail_LY_Restated_1_1_1_1_1_1_1_1_1_1" localSheetId="15">#REF!</definedName>
    <definedName name="_98Detail_LY_Restated_1_1_1_1_1_1_1_1_1_1" localSheetId="0">#REF!</definedName>
    <definedName name="_98Detail_LY_Restated_1_1_1_1_1_1_1_1_1_1" localSheetId="2">#REF!</definedName>
    <definedName name="_98Detail_LY_Restated_1_1_1_1_1_1_1_1_1_1" localSheetId="1">#REF!</definedName>
    <definedName name="_98Detail_LY_Restated_1_1_1_1_1_1_1_1_1_1">#REF!</definedName>
    <definedName name="_98Detail_LY_Restated_1_1_1_1_1_1_1_1_1_2" localSheetId="3">#REF!</definedName>
    <definedName name="_98Detail_LY_Restated_1_1_1_1_1_1_1_1_1_2" localSheetId="5">#REF!</definedName>
    <definedName name="_98Detail_LY_Restated_1_1_1_1_1_1_1_1_1_2" localSheetId="6">#REF!</definedName>
    <definedName name="_98Detail_LY_Restated_1_1_1_1_1_1_1_1_1_2" localSheetId="7">#REF!</definedName>
    <definedName name="_98Detail_LY_Restated_1_1_1_1_1_1_1_1_1_2" localSheetId="8">#REF!</definedName>
    <definedName name="_98Detail_LY_Restated_1_1_1_1_1_1_1_1_1_2" localSheetId="9">#REF!</definedName>
    <definedName name="_98Detail_LY_Restated_1_1_1_1_1_1_1_1_1_2" localSheetId="11">#REF!</definedName>
    <definedName name="_98Detail_LY_Restated_1_1_1_1_1_1_1_1_1_2" localSheetId="15">#REF!</definedName>
    <definedName name="_98Detail_LY_Restated_1_1_1_1_1_1_1_1_1_2" localSheetId="0">#REF!</definedName>
    <definedName name="_98Detail_LY_Restated_1_1_1_1_1_1_1_1_1_2" localSheetId="2">#REF!</definedName>
    <definedName name="_98Detail_LY_Restated_1_1_1_1_1_1_1_1_1_2" localSheetId="1">#REF!</definedName>
    <definedName name="_98Detail_LY_Restated_1_1_1_1_1_1_1_1_1_2">#REF!</definedName>
    <definedName name="_98Detail_LY_Restated_1_1_1_1_1_1_1_1_2" localSheetId="3">#REF!</definedName>
    <definedName name="_98Detail_LY_Restated_1_1_1_1_1_1_1_1_2" localSheetId="5">#REF!</definedName>
    <definedName name="_98Detail_LY_Restated_1_1_1_1_1_1_1_1_2" localSheetId="6">#REF!</definedName>
    <definedName name="_98Detail_LY_Restated_1_1_1_1_1_1_1_1_2" localSheetId="7">#REF!</definedName>
    <definedName name="_98Detail_LY_Restated_1_1_1_1_1_1_1_1_2" localSheetId="8">#REF!</definedName>
    <definedName name="_98Detail_LY_Restated_1_1_1_1_1_1_1_1_2" localSheetId="9">#REF!</definedName>
    <definedName name="_98Detail_LY_Restated_1_1_1_1_1_1_1_1_2" localSheetId="11">#REF!</definedName>
    <definedName name="_98Detail_LY_Restated_1_1_1_1_1_1_1_1_2" localSheetId="15">#REF!</definedName>
    <definedName name="_98Detail_LY_Restated_1_1_1_1_1_1_1_1_2" localSheetId="0">#REF!</definedName>
    <definedName name="_98Detail_LY_Restated_1_1_1_1_1_1_1_1_2" localSheetId="2">#REF!</definedName>
    <definedName name="_98Detail_LY_Restated_1_1_1_1_1_1_1_1_2" localSheetId="1">#REF!</definedName>
    <definedName name="_98Detail_LY_Restated_1_1_1_1_1_1_1_1_2">#REF!</definedName>
    <definedName name="_98GA_Total_Bad_Debts_1_1_1_1_1" localSheetId="3">[102]G_A!$A$209:$IV$209</definedName>
    <definedName name="_98GA_Total_Bad_Debts_1_1_1_1_1" localSheetId="6">[103]G_A!$A$209:$IV$209</definedName>
    <definedName name="_98GA_Total_Bad_Debts_1_1_1_1_1" localSheetId="9">[103]G_A!$A$209:$IV$209</definedName>
    <definedName name="_98GA_Total_Bad_Debts_1_1_1_1_1" localSheetId="11">[102]G_A!$A$209:$IV$209</definedName>
    <definedName name="_98GA_Total_Bad_Debts_1_1_1_1_1" localSheetId="15">[103]G_A!$A$209:$IV$209</definedName>
    <definedName name="_98GA_Total_Bad_Debts_1_1_1_1_1" localSheetId="2">[102]G_A!$A$209:$IV$209</definedName>
    <definedName name="_98GA_Total_Bad_Debts_1_1_1_1_1">[104]G_A!$A$209:$IV$209</definedName>
    <definedName name="_99_129Detail_LY_Q3_Actual_1_1_1_1_1_1_1_1_1" localSheetId="3">#REF!</definedName>
    <definedName name="_99_129Detail_LY_Q3_Actual_1_1_1_1_1_1_1_1_1" localSheetId="5">#REF!</definedName>
    <definedName name="_99_129Detail_LY_Q3_Actual_1_1_1_1_1_1_1_1_1" localSheetId="6">#REF!</definedName>
    <definedName name="_99_129Detail_LY_Q3_Actual_1_1_1_1_1_1_1_1_1" localSheetId="7">#REF!</definedName>
    <definedName name="_99_129Detail_LY_Q3_Actual_1_1_1_1_1_1_1_1_1" localSheetId="8">#REF!</definedName>
    <definedName name="_99_129Detail_LY_Q3_Actual_1_1_1_1_1_1_1_1_1" localSheetId="9">#REF!</definedName>
    <definedName name="_99_129Detail_LY_Q3_Actual_1_1_1_1_1_1_1_1_1" localSheetId="11">#REF!</definedName>
    <definedName name="_99_129Detail_LY_Q3_Actual_1_1_1_1_1_1_1_1_1" localSheetId="15">#REF!</definedName>
    <definedName name="_99_129Detail_LY_Q3_Actual_1_1_1_1_1_1_1_1_1" localSheetId="0">#REF!</definedName>
    <definedName name="_99_129Detail_LY_Q3_Actual_1_1_1_1_1_1_1_1_1" localSheetId="2">#REF!</definedName>
    <definedName name="_99_129Detail_LY_Q3_Actual_1_1_1_1_1_1_1_1_1" localSheetId="1">#REF!</definedName>
    <definedName name="_99_129Detail_LY_Q3_Actual_1_1_1_1_1_1_1_1_1">#REF!</definedName>
    <definedName name="_99_171Detail_YTD_Budget_1_1_1_1_1_1_1_1_1" localSheetId="3">#REF!</definedName>
    <definedName name="_99_171Detail_YTD_Budget_1_1_1_1_1_1_1_1_1" localSheetId="5">#REF!</definedName>
    <definedName name="_99_171Detail_YTD_Budget_1_1_1_1_1_1_1_1_1" localSheetId="6">#REF!</definedName>
    <definedName name="_99_171Detail_YTD_Budget_1_1_1_1_1_1_1_1_1" localSheetId="7">#REF!</definedName>
    <definedName name="_99_171Detail_YTD_Budget_1_1_1_1_1_1_1_1_1" localSheetId="8">#REF!</definedName>
    <definedName name="_99_171Detail_YTD_Budget_1_1_1_1_1_1_1_1_1" localSheetId="9">#REF!</definedName>
    <definedName name="_99_171Detail_YTD_Budget_1_1_1_1_1_1_1_1_1" localSheetId="11">#REF!</definedName>
    <definedName name="_99_171Detail_YTD_Budget_1_1_1_1_1_1_1_1_1" localSheetId="15">#REF!</definedName>
    <definedName name="_99_171Detail_YTD_Budget_1_1_1_1_1_1_1_1_1" localSheetId="0">#REF!</definedName>
    <definedName name="_99_171Detail_YTD_Budget_1_1_1_1_1_1_1_1_1" localSheetId="2">#REF!</definedName>
    <definedName name="_99_171Detail_YTD_Budget_1_1_1_1_1_1_1_1_1" localSheetId="1">#REF!</definedName>
    <definedName name="_99_171Detail_YTD_Budget_1_1_1_1_1_1_1_1_1">#REF!</definedName>
    <definedName name="_99_171Detail_YTD_Budget_1_1_1_1_1_1_1_1_1_1" localSheetId="3">#REF!</definedName>
    <definedName name="_99_171Detail_YTD_Budget_1_1_1_1_1_1_1_1_1_1" localSheetId="5">#REF!</definedName>
    <definedName name="_99_171Detail_YTD_Budget_1_1_1_1_1_1_1_1_1_1" localSheetId="6">#REF!</definedName>
    <definedName name="_99_171Detail_YTD_Budget_1_1_1_1_1_1_1_1_1_1" localSheetId="7">#REF!</definedName>
    <definedName name="_99_171Detail_YTD_Budget_1_1_1_1_1_1_1_1_1_1" localSheetId="8">#REF!</definedName>
    <definedName name="_99_171Detail_YTD_Budget_1_1_1_1_1_1_1_1_1_1" localSheetId="9">#REF!</definedName>
    <definedName name="_99_171Detail_YTD_Budget_1_1_1_1_1_1_1_1_1_1" localSheetId="11">#REF!</definedName>
    <definedName name="_99_171Detail_YTD_Budget_1_1_1_1_1_1_1_1_1_1" localSheetId="15">#REF!</definedName>
    <definedName name="_99_171Detail_YTD_Budget_1_1_1_1_1_1_1_1_1_1" localSheetId="0">#REF!</definedName>
    <definedName name="_99_171Detail_YTD_Budget_1_1_1_1_1_1_1_1_1_1" localSheetId="2">#REF!</definedName>
    <definedName name="_99_171Detail_YTD_Budget_1_1_1_1_1_1_1_1_1_1" localSheetId="1">#REF!</definedName>
    <definedName name="_99_171Detail_YTD_Budget_1_1_1_1_1_1_1_1_1_1">#REF!</definedName>
    <definedName name="_99_171Detail_YTD_Budget_1_1_1_1_1_1_1_1_1_2" localSheetId="3">#REF!</definedName>
    <definedName name="_99_171Detail_YTD_Budget_1_1_1_1_1_1_1_1_1_2" localSheetId="5">#REF!</definedName>
    <definedName name="_99_171Detail_YTD_Budget_1_1_1_1_1_1_1_1_1_2" localSheetId="6">#REF!</definedName>
    <definedName name="_99_171Detail_YTD_Budget_1_1_1_1_1_1_1_1_1_2" localSheetId="7">#REF!</definedName>
    <definedName name="_99_171Detail_YTD_Budget_1_1_1_1_1_1_1_1_1_2" localSheetId="8">#REF!</definedName>
    <definedName name="_99_171Detail_YTD_Budget_1_1_1_1_1_1_1_1_1_2" localSheetId="9">#REF!</definedName>
    <definedName name="_99_171Detail_YTD_Budget_1_1_1_1_1_1_1_1_1_2" localSheetId="11">#REF!</definedName>
    <definedName name="_99_171Detail_YTD_Budget_1_1_1_1_1_1_1_1_1_2" localSheetId="15">#REF!</definedName>
    <definedName name="_99_171Detail_YTD_Budget_1_1_1_1_1_1_1_1_1_2" localSheetId="0">#REF!</definedName>
    <definedName name="_99_171Detail_YTD_Budget_1_1_1_1_1_1_1_1_1_2" localSheetId="2">#REF!</definedName>
    <definedName name="_99_171Detail_YTD_Budget_1_1_1_1_1_1_1_1_1_2" localSheetId="1">#REF!</definedName>
    <definedName name="_99_171Detail_YTD_Budget_1_1_1_1_1_1_1_1_1_2">#REF!</definedName>
    <definedName name="_990Detail_LY_Audited_1_1_1_1" localSheetId="3">#REF!</definedName>
    <definedName name="_990Detail_LY_Audited_1_1_1_1" localSheetId="5">#REF!</definedName>
    <definedName name="_990Detail_LY_Audited_1_1_1_1" localSheetId="6">#REF!</definedName>
    <definedName name="_990Detail_LY_Audited_1_1_1_1" localSheetId="7">#REF!</definedName>
    <definedName name="_990Detail_LY_Audited_1_1_1_1" localSheetId="8">#REF!</definedName>
    <definedName name="_990Detail_LY_Audited_1_1_1_1" localSheetId="9">#REF!</definedName>
    <definedName name="_990Detail_LY_Audited_1_1_1_1" localSheetId="11">#REF!</definedName>
    <definedName name="_990Detail_LY_Audited_1_1_1_1" localSheetId="15">#REF!</definedName>
    <definedName name="_990Detail_LY_Audited_1_1_1_1" localSheetId="0">#REF!</definedName>
    <definedName name="_990Detail_LY_Audited_1_1_1_1" localSheetId="2">#REF!</definedName>
    <definedName name="_990Detail_LY_Audited_1_1_1_1" localSheetId="1">#REF!</definedName>
    <definedName name="_990Detail_LY_Audited_1_1_1_1">#REF!</definedName>
    <definedName name="_990LY_Q2_Actual_1_1_1_1_1_1_1_1" localSheetId="3">[105]TB!$W$1:$W$65536</definedName>
    <definedName name="_990LY_Q2_Actual_1_1_1_1_1_1_1_1" localSheetId="6">[106]TB!$W$1:$W$65536</definedName>
    <definedName name="_990LY_Q2_Actual_1_1_1_1_1_1_1_1" localSheetId="9">[106]TB!$W$1:$W$65536</definedName>
    <definedName name="_990LY_Q2_Actual_1_1_1_1_1_1_1_1" localSheetId="11">[105]TB!$W$1:$W$65536</definedName>
    <definedName name="_990LY_Q2_Actual_1_1_1_1_1_1_1_1" localSheetId="15">[106]TB!$W$1:$W$65536</definedName>
    <definedName name="_990LY_Q2_Actual_1_1_1_1_1_1_1_1" localSheetId="2">[105]TB!$W$1:$W$65536</definedName>
    <definedName name="_990LY_Q2_Actual_1_1_1_1_1_1_1_1">[107]TB!$W$1:$W$65536</definedName>
    <definedName name="_991Detail_LY_Audited_1_1_1_1_1" localSheetId="3">#REF!</definedName>
    <definedName name="_991Detail_LY_Audited_1_1_1_1_1" localSheetId="5">#REF!</definedName>
    <definedName name="_991Detail_LY_Audited_1_1_1_1_1" localSheetId="6">#REF!</definedName>
    <definedName name="_991Detail_LY_Audited_1_1_1_1_1" localSheetId="7">#REF!</definedName>
    <definedName name="_991Detail_LY_Audited_1_1_1_1_1" localSheetId="8">#REF!</definedName>
    <definedName name="_991Detail_LY_Audited_1_1_1_1_1" localSheetId="9">#REF!</definedName>
    <definedName name="_991Detail_LY_Audited_1_1_1_1_1" localSheetId="11">#REF!</definedName>
    <definedName name="_991Detail_LY_Audited_1_1_1_1_1" localSheetId="15">#REF!</definedName>
    <definedName name="_991Detail_LY_Audited_1_1_1_1_1" localSheetId="0">#REF!</definedName>
    <definedName name="_991Detail_LY_Audited_1_1_1_1_1" localSheetId="2">#REF!</definedName>
    <definedName name="_991Detail_LY_Audited_1_1_1_1_1" localSheetId="1">#REF!</definedName>
    <definedName name="_991Detail_LY_Audited_1_1_1_1_1">#REF!</definedName>
    <definedName name="_991LY_Q3_Actual_1_1_1_1" localSheetId="3">[105]TB!$AA$1:$AA$65536</definedName>
    <definedName name="_991LY_Q3_Actual_1_1_1_1" localSheetId="6">[106]TB!$AA$1:$AA$65536</definedName>
    <definedName name="_991LY_Q3_Actual_1_1_1_1" localSheetId="9">[106]TB!$AA$1:$AA$65536</definedName>
    <definedName name="_991LY_Q3_Actual_1_1_1_1" localSheetId="11">[105]TB!$AA$1:$AA$65536</definedName>
    <definedName name="_991LY_Q3_Actual_1_1_1_1" localSheetId="15">[106]TB!$AA$1:$AA$65536</definedName>
    <definedName name="_991LY_Q3_Actual_1_1_1_1" localSheetId="2">[105]TB!$AA$1:$AA$65536</definedName>
    <definedName name="_991LY_Q3_Actual_1_1_1_1">[107]TB!$AA$1:$AA$65536</definedName>
    <definedName name="_992Detail_LY_Audited_1_1_1_1_1_1" localSheetId="3">#REF!</definedName>
    <definedName name="_992Detail_LY_Audited_1_1_1_1_1_1" localSheetId="5">#REF!</definedName>
    <definedName name="_992Detail_LY_Audited_1_1_1_1_1_1" localSheetId="6">#REF!</definedName>
    <definedName name="_992Detail_LY_Audited_1_1_1_1_1_1" localSheetId="7">#REF!</definedName>
    <definedName name="_992Detail_LY_Audited_1_1_1_1_1_1" localSheetId="8">#REF!</definedName>
    <definedName name="_992Detail_LY_Audited_1_1_1_1_1_1" localSheetId="9">#REF!</definedName>
    <definedName name="_992Detail_LY_Audited_1_1_1_1_1_1" localSheetId="11">#REF!</definedName>
    <definedName name="_992Detail_LY_Audited_1_1_1_1_1_1" localSheetId="15">#REF!</definedName>
    <definedName name="_992Detail_LY_Audited_1_1_1_1_1_1" localSheetId="0">#REF!</definedName>
    <definedName name="_992Detail_LY_Audited_1_1_1_1_1_1" localSheetId="2">#REF!</definedName>
    <definedName name="_992Detail_LY_Audited_1_1_1_1_1_1" localSheetId="1">#REF!</definedName>
    <definedName name="_992Detail_LY_Audited_1_1_1_1_1_1">#REF!</definedName>
    <definedName name="_992LY_Q3_Actual_1_1_1_1_1" localSheetId="3">[108]TB!$AA$1:$AA$65536</definedName>
    <definedName name="_992LY_Q3_Actual_1_1_1_1_1" localSheetId="6">[109]TB!$AA$1:$AA$65536</definedName>
    <definedName name="_992LY_Q3_Actual_1_1_1_1_1" localSheetId="9">[109]TB!$AA$1:$AA$65536</definedName>
    <definedName name="_992LY_Q3_Actual_1_1_1_1_1" localSheetId="11">[108]TB!$AA$1:$AA$65536</definedName>
    <definedName name="_992LY_Q3_Actual_1_1_1_1_1" localSheetId="15">[109]TB!$AA$1:$AA$65536</definedName>
    <definedName name="_992LY_Q3_Actual_1_1_1_1_1" localSheetId="2">[108]TB!$AA$1:$AA$65536</definedName>
    <definedName name="_992LY_Q3_Actual_1_1_1_1_1">[110]TB!$AA$1:$AA$65536</definedName>
    <definedName name="_993Detail_LY_Audited_1_1_1_1_1_1_1" localSheetId="3">#REF!</definedName>
    <definedName name="_993Detail_LY_Audited_1_1_1_1_1_1_1" localSheetId="5">#REF!</definedName>
    <definedName name="_993Detail_LY_Audited_1_1_1_1_1_1_1" localSheetId="6">#REF!</definedName>
    <definedName name="_993Detail_LY_Audited_1_1_1_1_1_1_1" localSheetId="7">#REF!</definedName>
    <definedName name="_993Detail_LY_Audited_1_1_1_1_1_1_1" localSheetId="8">#REF!</definedName>
    <definedName name="_993Detail_LY_Audited_1_1_1_1_1_1_1" localSheetId="9">#REF!</definedName>
    <definedName name="_993Detail_LY_Audited_1_1_1_1_1_1_1" localSheetId="11">#REF!</definedName>
    <definedName name="_993Detail_LY_Audited_1_1_1_1_1_1_1" localSheetId="15">#REF!</definedName>
    <definedName name="_993Detail_LY_Audited_1_1_1_1_1_1_1" localSheetId="0">#REF!</definedName>
    <definedName name="_993Detail_LY_Audited_1_1_1_1_1_1_1" localSheetId="2">#REF!</definedName>
    <definedName name="_993Detail_LY_Audited_1_1_1_1_1_1_1" localSheetId="1">#REF!</definedName>
    <definedName name="_993Detail_LY_Audited_1_1_1_1_1_1_1">#REF!</definedName>
    <definedName name="_994Detail_LY_Audited_1_1_1_1_1_1_1_1" localSheetId="3">#REF!</definedName>
    <definedName name="_994Detail_LY_Audited_1_1_1_1_1_1_1_1" localSheetId="5">#REF!</definedName>
    <definedName name="_994Detail_LY_Audited_1_1_1_1_1_1_1_1" localSheetId="6">#REF!</definedName>
    <definedName name="_994Detail_LY_Audited_1_1_1_1_1_1_1_1" localSheetId="7">#REF!</definedName>
    <definedName name="_994Detail_LY_Audited_1_1_1_1_1_1_1_1" localSheetId="8">#REF!</definedName>
    <definedName name="_994Detail_LY_Audited_1_1_1_1_1_1_1_1" localSheetId="9">#REF!</definedName>
    <definedName name="_994Detail_LY_Audited_1_1_1_1_1_1_1_1" localSheetId="11">#REF!</definedName>
    <definedName name="_994Detail_LY_Audited_1_1_1_1_1_1_1_1" localSheetId="15">#REF!</definedName>
    <definedName name="_994Detail_LY_Audited_1_1_1_1_1_1_1_1" localSheetId="0">#REF!</definedName>
    <definedName name="_994Detail_LY_Audited_1_1_1_1_1_1_1_1" localSheetId="2">#REF!</definedName>
    <definedName name="_994Detail_LY_Audited_1_1_1_1_1_1_1_1" localSheetId="1">#REF!</definedName>
    <definedName name="_994Detail_LY_Audited_1_1_1_1_1_1_1_1">#REF!</definedName>
    <definedName name="_994LY_Q3_Actual_1_1_1_1_1_1_1_1" localSheetId="3">[105]TB!$AA$1:$AA$65536</definedName>
    <definedName name="_994LY_Q3_Actual_1_1_1_1_1_1_1_1" localSheetId="6">[106]TB!$AA$1:$AA$65536</definedName>
    <definedName name="_994LY_Q3_Actual_1_1_1_1_1_1_1_1" localSheetId="9">[106]TB!$AA$1:$AA$65536</definedName>
    <definedName name="_994LY_Q3_Actual_1_1_1_1_1_1_1_1" localSheetId="11">[105]TB!$AA$1:$AA$65536</definedName>
    <definedName name="_994LY_Q3_Actual_1_1_1_1_1_1_1_1" localSheetId="15">[106]TB!$AA$1:$AA$65536</definedName>
    <definedName name="_994LY_Q3_Actual_1_1_1_1_1_1_1_1" localSheetId="2">[105]TB!$AA$1:$AA$65536</definedName>
    <definedName name="_994LY_Q3_Actual_1_1_1_1_1_1_1_1">[107]TB!$AA$1:$AA$65536</definedName>
    <definedName name="_995Detail_LY_Audited_1_1_1_1_1_1_1_1_1" localSheetId="3">#REF!</definedName>
    <definedName name="_995Detail_LY_Audited_1_1_1_1_1_1_1_1_1" localSheetId="5">#REF!</definedName>
    <definedName name="_995Detail_LY_Audited_1_1_1_1_1_1_1_1_1" localSheetId="6">#REF!</definedName>
    <definedName name="_995Detail_LY_Audited_1_1_1_1_1_1_1_1_1" localSheetId="7">#REF!</definedName>
    <definedName name="_995Detail_LY_Audited_1_1_1_1_1_1_1_1_1" localSheetId="8">#REF!</definedName>
    <definedName name="_995Detail_LY_Audited_1_1_1_1_1_1_1_1_1" localSheetId="9">#REF!</definedName>
    <definedName name="_995Detail_LY_Audited_1_1_1_1_1_1_1_1_1" localSheetId="11">#REF!</definedName>
    <definedName name="_995Detail_LY_Audited_1_1_1_1_1_1_1_1_1" localSheetId="15">#REF!</definedName>
    <definedName name="_995Detail_LY_Audited_1_1_1_1_1_1_1_1_1" localSheetId="0">#REF!</definedName>
    <definedName name="_995Detail_LY_Audited_1_1_1_1_1_1_1_1_1" localSheetId="2">#REF!</definedName>
    <definedName name="_995Detail_LY_Audited_1_1_1_1_1_1_1_1_1" localSheetId="1">#REF!</definedName>
    <definedName name="_995Detail_LY_Audited_1_1_1_1_1_1_1_1_1">#REF!</definedName>
    <definedName name="_995LY_YTD_1_1_1_1" localSheetId="3">[105]TB!$L$1:$L$65536</definedName>
    <definedName name="_995LY_YTD_1_1_1_1" localSheetId="6">[106]TB!$L$1:$L$65536</definedName>
    <definedName name="_995LY_YTD_1_1_1_1" localSheetId="9">[106]TB!$L$1:$L$65536</definedName>
    <definedName name="_995LY_YTD_1_1_1_1" localSheetId="11">[105]TB!$L$1:$L$65536</definedName>
    <definedName name="_995LY_YTD_1_1_1_1" localSheetId="15">[106]TB!$L$1:$L$65536</definedName>
    <definedName name="_995LY_YTD_1_1_1_1" localSheetId="2">[105]TB!$L$1:$L$65536</definedName>
    <definedName name="_995LY_YTD_1_1_1_1">[107]TB!$L$1:$L$65536</definedName>
    <definedName name="_996Detail_LY_Audited_1_1_1_1_1_1_1_1_1_1" localSheetId="3">#REF!</definedName>
    <definedName name="_996Detail_LY_Audited_1_1_1_1_1_1_1_1_1_1" localSheetId="5">#REF!</definedName>
    <definedName name="_996Detail_LY_Audited_1_1_1_1_1_1_1_1_1_1" localSheetId="6">#REF!</definedName>
    <definedName name="_996Detail_LY_Audited_1_1_1_1_1_1_1_1_1_1" localSheetId="7">#REF!</definedName>
    <definedName name="_996Detail_LY_Audited_1_1_1_1_1_1_1_1_1_1" localSheetId="8">#REF!</definedName>
    <definedName name="_996Detail_LY_Audited_1_1_1_1_1_1_1_1_1_1" localSheetId="9">#REF!</definedName>
    <definedName name="_996Detail_LY_Audited_1_1_1_1_1_1_1_1_1_1" localSheetId="11">#REF!</definedName>
    <definedName name="_996Detail_LY_Audited_1_1_1_1_1_1_1_1_1_1" localSheetId="15">#REF!</definedName>
    <definedName name="_996Detail_LY_Audited_1_1_1_1_1_1_1_1_1_1" localSheetId="0">#REF!</definedName>
    <definedName name="_996Detail_LY_Audited_1_1_1_1_1_1_1_1_1_1" localSheetId="2">#REF!</definedName>
    <definedName name="_996Detail_LY_Audited_1_1_1_1_1_1_1_1_1_1" localSheetId="1">#REF!</definedName>
    <definedName name="_996Detail_LY_Audited_1_1_1_1_1_1_1_1_1_1">#REF!</definedName>
    <definedName name="_996LY_YTD_1_1_1_1_1" localSheetId="3">[108]TB!$L$1:$L$65536</definedName>
    <definedName name="_996LY_YTD_1_1_1_1_1" localSheetId="6">[109]TB!$L$1:$L$65536</definedName>
    <definedName name="_996LY_YTD_1_1_1_1_1" localSheetId="9">[109]TB!$L$1:$L$65536</definedName>
    <definedName name="_996LY_YTD_1_1_1_1_1" localSheetId="11">[108]TB!$L$1:$L$65536</definedName>
    <definedName name="_996LY_YTD_1_1_1_1_1" localSheetId="15">[109]TB!$L$1:$L$65536</definedName>
    <definedName name="_996LY_YTD_1_1_1_1_1" localSheetId="2">[108]TB!$L$1:$L$65536</definedName>
    <definedName name="_996LY_YTD_1_1_1_1_1">[110]TB!$L$1:$L$65536</definedName>
    <definedName name="_997Detail_LY_Audited_1_1_1_1_1_1_1_1_1_1_1" localSheetId="3">#REF!</definedName>
    <definedName name="_997Detail_LY_Audited_1_1_1_1_1_1_1_1_1_1_1" localSheetId="5">#REF!</definedName>
    <definedName name="_997Detail_LY_Audited_1_1_1_1_1_1_1_1_1_1_1" localSheetId="6">#REF!</definedName>
    <definedName name="_997Detail_LY_Audited_1_1_1_1_1_1_1_1_1_1_1" localSheetId="7">#REF!</definedName>
    <definedName name="_997Detail_LY_Audited_1_1_1_1_1_1_1_1_1_1_1" localSheetId="8">#REF!</definedName>
    <definedName name="_997Detail_LY_Audited_1_1_1_1_1_1_1_1_1_1_1" localSheetId="9">#REF!</definedName>
    <definedName name="_997Detail_LY_Audited_1_1_1_1_1_1_1_1_1_1_1" localSheetId="11">#REF!</definedName>
    <definedName name="_997Detail_LY_Audited_1_1_1_1_1_1_1_1_1_1_1" localSheetId="15">#REF!</definedName>
    <definedName name="_997Detail_LY_Audited_1_1_1_1_1_1_1_1_1_1_1" localSheetId="0">#REF!</definedName>
    <definedName name="_997Detail_LY_Audited_1_1_1_1_1_1_1_1_1_1_1" localSheetId="2">#REF!</definedName>
    <definedName name="_997Detail_LY_Audited_1_1_1_1_1_1_1_1_1_1_1" localSheetId="1">#REF!</definedName>
    <definedName name="_997Detail_LY_Audited_1_1_1_1_1_1_1_1_1_1_1">#REF!</definedName>
    <definedName name="_998Detail_LY_Audited_1_1_1_1_1_1_1_1_1_1_1_1" localSheetId="3">#REF!</definedName>
    <definedName name="_998Detail_LY_Audited_1_1_1_1_1_1_1_1_1_1_1_1" localSheetId="5">#REF!</definedName>
    <definedName name="_998Detail_LY_Audited_1_1_1_1_1_1_1_1_1_1_1_1" localSheetId="6">#REF!</definedName>
    <definedName name="_998Detail_LY_Audited_1_1_1_1_1_1_1_1_1_1_1_1" localSheetId="7">#REF!</definedName>
    <definedName name="_998Detail_LY_Audited_1_1_1_1_1_1_1_1_1_1_1_1" localSheetId="8">#REF!</definedName>
    <definedName name="_998Detail_LY_Audited_1_1_1_1_1_1_1_1_1_1_1_1" localSheetId="9">#REF!</definedName>
    <definedName name="_998Detail_LY_Audited_1_1_1_1_1_1_1_1_1_1_1_1" localSheetId="11">#REF!</definedName>
    <definedName name="_998Detail_LY_Audited_1_1_1_1_1_1_1_1_1_1_1_1" localSheetId="15">#REF!</definedName>
    <definedName name="_998Detail_LY_Audited_1_1_1_1_1_1_1_1_1_1_1_1" localSheetId="0">#REF!</definedName>
    <definedName name="_998Detail_LY_Audited_1_1_1_1_1_1_1_1_1_1_1_1" localSheetId="2">#REF!</definedName>
    <definedName name="_998Detail_LY_Audited_1_1_1_1_1_1_1_1_1_1_1_1" localSheetId="1">#REF!</definedName>
    <definedName name="_998Detail_LY_Audited_1_1_1_1_1_1_1_1_1_1_1_1">#REF!</definedName>
    <definedName name="_998LY_YTD_1_1_1_1_1_1_1_1" localSheetId="3">[105]TB!$L$1:$L$65536</definedName>
    <definedName name="_998LY_YTD_1_1_1_1_1_1_1_1" localSheetId="6">[106]TB!$L$1:$L$65536</definedName>
    <definedName name="_998LY_YTD_1_1_1_1_1_1_1_1" localSheetId="9">[106]TB!$L$1:$L$65536</definedName>
    <definedName name="_998LY_YTD_1_1_1_1_1_1_1_1" localSheetId="11">[105]TB!$L$1:$L$65536</definedName>
    <definedName name="_998LY_YTD_1_1_1_1_1_1_1_1" localSheetId="15">[106]TB!$L$1:$L$65536</definedName>
    <definedName name="_998LY_YTD_1_1_1_1_1_1_1_1" localSheetId="2">[105]TB!$L$1:$L$65536</definedName>
    <definedName name="_998LY_YTD_1_1_1_1_1_1_1_1">[107]TB!$L$1:$L$65536</definedName>
    <definedName name="_999Detail_LY_CM_1_1_1" localSheetId="3">#REF!</definedName>
    <definedName name="_999Detail_LY_CM_1_1_1" localSheetId="5">#REF!</definedName>
    <definedName name="_999Detail_LY_CM_1_1_1" localSheetId="6">#REF!</definedName>
    <definedName name="_999Detail_LY_CM_1_1_1" localSheetId="7">#REF!</definedName>
    <definedName name="_999Detail_LY_CM_1_1_1" localSheetId="8">#REF!</definedName>
    <definedName name="_999Detail_LY_CM_1_1_1" localSheetId="9">#REF!</definedName>
    <definedName name="_999Detail_LY_CM_1_1_1" localSheetId="11">#REF!</definedName>
    <definedName name="_999Detail_LY_CM_1_1_1" localSheetId="15">#REF!</definedName>
    <definedName name="_999Detail_LY_CM_1_1_1" localSheetId="0">#REF!</definedName>
    <definedName name="_999Detail_LY_CM_1_1_1" localSheetId="2">#REF!</definedName>
    <definedName name="_999Detail_LY_CM_1_1_1" localSheetId="1">#REF!</definedName>
    <definedName name="_999Detail_LY_CM_1_1_1">#REF!</definedName>
    <definedName name="_999MI_CY_1_1_1" localSheetId="3">[96]BS3_5!$V$30</definedName>
    <definedName name="_999MI_CY_1_1_1" localSheetId="6">[97]BS3_5!$V$30</definedName>
    <definedName name="_999MI_CY_1_1_1" localSheetId="9">[97]BS3_5!$V$30</definedName>
    <definedName name="_999MI_CY_1_1_1" localSheetId="11">[96]BS3_5!$V$30</definedName>
    <definedName name="_999MI_CY_1_1_1" localSheetId="15">[97]BS3_5!$V$30</definedName>
    <definedName name="_999MI_CY_1_1_1" localSheetId="2">[96]BS3_5!$V$30</definedName>
    <definedName name="_999MI_CY_1_1_1">[98]BS3_5!$V$30</definedName>
    <definedName name="_99currency_1_1_1_1_1_1" localSheetId="3">#REF!</definedName>
    <definedName name="_99currency_1_1_1_1_1_1" localSheetId="5">#REF!</definedName>
    <definedName name="_99currency_1_1_1_1_1_1" localSheetId="6">#REF!</definedName>
    <definedName name="_99currency_1_1_1_1_1_1" localSheetId="7">#REF!</definedName>
    <definedName name="_99currency_1_1_1_1_1_1" localSheetId="8">#REF!</definedName>
    <definedName name="_99currency_1_1_1_1_1_1" localSheetId="9">#REF!</definedName>
    <definedName name="_99currency_1_1_1_1_1_1" localSheetId="11">#REF!</definedName>
    <definedName name="_99currency_1_1_1_1_1_1" localSheetId="15">#REF!</definedName>
    <definedName name="_99currency_1_1_1_1_1_1" localSheetId="0">#REF!</definedName>
    <definedName name="_99currency_1_1_1_1_1_1" localSheetId="2">#REF!</definedName>
    <definedName name="_99currency_1_1_1_1_1_1" localSheetId="1">#REF!</definedName>
    <definedName name="_99currency_1_1_1_1_1_1">#REF!</definedName>
    <definedName name="_99currency_1_1_1_1_1_1_1" localSheetId="3">#REF!</definedName>
    <definedName name="_99currency_1_1_1_1_1_1_1" localSheetId="5">#REF!</definedName>
    <definedName name="_99currency_1_1_1_1_1_1_1" localSheetId="6">#REF!</definedName>
    <definedName name="_99currency_1_1_1_1_1_1_1" localSheetId="7">#REF!</definedName>
    <definedName name="_99currency_1_1_1_1_1_1_1" localSheetId="8">#REF!</definedName>
    <definedName name="_99currency_1_1_1_1_1_1_1" localSheetId="9">#REF!</definedName>
    <definedName name="_99currency_1_1_1_1_1_1_1" localSheetId="11">#REF!</definedName>
    <definedName name="_99currency_1_1_1_1_1_1_1" localSheetId="15">#REF!</definedName>
    <definedName name="_99currency_1_1_1_1_1_1_1" localSheetId="0">#REF!</definedName>
    <definedName name="_99currency_1_1_1_1_1_1_1" localSheetId="2">#REF!</definedName>
    <definedName name="_99currency_1_1_1_1_1_1_1" localSheetId="1">#REF!</definedName>
    <definedName name="_99currency_1_1_1_1_1_1_1">#REF!</definedName>
    <definedName name="_99currency_1_1_1_1_1_1_1_1" localSheetId="3">#REF!</definedName>
    <definedName name="_99currency_1_1_1_1_1_1_1_1" localSheetId="5">#REF!</definedName>
    <definedName name="_99currency_1_1_1_1_1_1_1_1" localSheetId="6">#REF!</definedName>
    <definedName name="_99currency_1_1_1_1_1_1_1_1" localSheetId="7">#REF!</definedName>
    <definedName name="_99currency_1_1_1_1_1_1_1_1" localSheetId="8">#REF!</definedName>
    <definedName name="_99currency_1_1_1_1_1_1_1_1" localSheetId="9">#REF!</definedName>
    <definedName name="_99currency_1_1_1_1_1_1_1_1" localSheetId="11">#REF!</definedName>
    <definedName name="_99currency_1_1_1_1_1_1_1_1" localSheetId="15">#REF!</definedName>
    <definedName name="_99currency_1_1_1_1_1_1_1_1" localSheetId="0">#REF!</definedName>
    <definedName name="_99currency_1_1_1_1_1_1_1_1" localSheetId="2">#REF!</definedName>
    <definedName name="_99currency_1_1_1_1_1_1_1_1" localSheetId="1">#REF!</definedName>
    <definedName name="_99currency_1_1_1_1_1_1_1_1">#REF!</definedName>
    <definedName name="_99currency_1_1_1_1_1_1_1_1_1" localSheetId="3">#REF!</definedName>
    <definedName name="_99currency_1_1_1_1_1_1_1_1_1" localSheetId="5">#REF!</definedName>
    <definedName name="_99currency_1_1_1_1_1_1_1_1_1" localSheetId="6">#REF!</definedName>
    <definedName name="_99currency_1_1_1_1_1_1_1_1_1" localSheetId="7">#REF!</definedName>
    <definedName name="_99currency_1_1_1_1_1_1_1_1_1" localSheetId="8">#REF!</definedName>
    <definedName name="_99currency_1_1_1_1_1_1_1_1_1" localSheetId="9">#REF!</definedName>
    <definedName name="_99currency_1_1_1_1_1_1_1_1_1" localSheetId="11">#REF!</definedName>
    <definedName name="_99currency_1_1_1_1_1_1_1_1_1" localSheetId="15">#REF!</definedName>
    <definedName name="_99currency_1_1_1_1_1_1_1_1_1" localSheetId="0">#REF!</definedName>
    <definedName name="_99currency_1_1_1_1_1_1_1_1_1" localSheetId="2">#REF!</definedName>
    <definedName name="_99currency_1_1_1_1_1_1_1_1_1" localSheetId="1">#REF!</definedName>
    <definedName name="_99currency_1_1_1_1_1_1_1_1_1">#REF!</definedName>
    <definedName name="_99currency_1_1_1_1_1_1_1_1_2" localSheetId="3">#REF!</definedName>
    <definedName name="_99currency_1_1_1_1_1_1_1_1_2" localSheetId="5">#REF!</definedName>
    <definedName name="_99currency_1_1_1_1_1_1_1_1_2" localSheetId="6">#REF!</definedName>
    <definedName name="_99currency_1_1_1_1_1_1_1_1_2" localSheetId="7">#REF!</definedName>
    <definedName name="_99currency_1_1_1_1_1_1_1_1_2" localSheetId="8">#REF!</definedName>
    <definedName name="_99currency_1_1_1_1_1_1_1_1_2" localSheetId="9">#REF!</definedName>
    <definedName name="_99currency_1_1_1_1_1_1_1_1_2" localSheetId="11">#REF!</definedName>
    <definedName name="_99currency_1_1_1_1_1_1_1_1_2" localSheetId="15">#REF!</definedName>
    <definedName name="_99currency_1_1_1_1_1_1_1_1_2" localSheetId="0">#REF!</definedName>
    <definedName name="_99currency_1_1_1_1_1_1_1_1_2" localSheetId="2">#REF!</definedName>
    <definedName name="_99currency_1_1_1_1_1_1_1_1_2" localSheetId="1">#REF!</definedName>
    <definedName name="_99currency_1_1_1_1_1_1_1_1_2">#REF!</definedName>
    <definedName name="_99currency_1_1_1_1_1_1_1_2" localSheetId="3">#REF!</definedName>
    <definedName name="_99currency_1_1_1_1_1_1_1_2" localSheetId="5">#REF!</definedName>
    <definedName name="_99currency_1_1_1_1_1_1_1_2" localSheetId="6">#REF!</definedName>
    <definedName name="_99currency_1_1_1_1_1_1_1_2" localSheetId="7">#REF!</definedName>
    <definedName name="_99currency_1_1_1_1_1_1_1_2" localSheetId="8">#REF!</definedName>
    <definedName name="_99currency_1_1_1_1_1_1_1_2" localSheetId="9">#REF!</definedName>
    <definedName name="_99currency_1_1_1_1_1_1_1_2" localSheetId="11">#REF!</definedName>
    <definedName name="_99currency_1_1_1_1_1_1_1_2" localSheetId="15">#REF!</definedName>
    <definedName name="_99currency_1_1_1_1_1_1_1_2" localSheetId="0">#REF!</definedName>
    <definedName name="_99currency_1_1_1_1_1_1_1_2" localSheetId="2">#REF!</definedName>
    <definedName name="_99currency_1_1_1_1_1_1_1_2" localSheetId="1">#REF!</definedName>
    <definedName name="_99currency_1_1_1_1_1_1_1_2">#REF!</definedName>
    <definedName name="_99currency_1_1_1_1_1_1_2" localSheetId="3">#REF!</definedName>
    <definedName name="_99currency_1_1_1_1_1_1_2" localSheetId="5">#REF!</definedName>
    <definedName name="_99currency_1_1_1_1_1_1_2" localSheetId="6">#REF!</definedName>
    <definedName name="_99currency_1_1_1_1_1_1_2" localSheetId="7">#REF!</definedName>
    <definedName name="_99currency_1_1_1_1_1_1_2" localSheetId="8">#REF!</definedName>
    <definedName name="_99currency_1_1_1_1_1_1_2" localSheetId="9">#REF!</definedName>
    <definedName name="_99currency_1_1_1_1_1_1_2" localSheetId="11">#REF!</definedName>
    <definedName name="_99currency_1_1_1_1_1_1_2" localSheetId="15">#REF!</definedName>
    <definedName name="_99currency_1_1_1_1_1_1_2" localSheetId="0">#REF!</definedName>
    <definedName name="_99currency_1_1_1_1_1_1_2" localSheetId="2">#REF!</definedName>
    <definedName name="_99currency_1_1_1_1_1_1_2" localSheetId="1">#REF!</definedName>
    <definedName name="_99currency_1_1_1_1_1_1_2">#REF!</definedName>
    <definedName name="_99Detail_LY_Restated_1_1_1_1_1_1_1_1_1" localSheetId="3">#REF!</definedName>
    <definedName name="_99Detail_LY_Restated_1_1_1_1_1_1_1_1_1" localSheetId="5">#REF!</definedName>
    <definedName name="_99Detail_LY_Restated_1_1_1_1_1_1_1_1_1" localSheetId="6">#REF!</definedName>
    <definedName name="_99Detail_LY_Restated_1_1_1_1_1_1_1_1_1" localSheetId="7">#REF!</definedName>
    <definedName name="_99Detail_LY_Restated_1_1_1_1_1_1_1_1_1" localSheetId="8">#REF!</definedName>
    <definedName name="_99Detail_LY_Restated_1_1_1_1_1_1_1_1_1" localSheetId="9">#REF!</definedName>
    <definedName name="_99Detail_LY_Restated_1_1_1_1_1_1_1_1_1" localSheetId="11">#REF!</definedName>
    <definedName name="_99Detail_LY_Restated_1_1_1_1_1_1_1_1_1" localSheetId="15">#REF!</definedName>
    <definedName name="_99Detail_LY_Restated_1_1_1_1_1_1_1_1_1" localSheetId="0">#REF!</definedName>
    <definedName name="_99Detail_LY_Restated_1_1_1_1_1_1_1_1_1" localSheetId="2">#REF!</definedName>
    <definedName name="_99Detail_LY_Restated_1_1_1_1_1_1_1_1_1" localSheetId="1">#REF!</definedName>
    <definedName name="_99Detail_LY_Restated_1_1_1_1_1_1_1_1_1">#REF!</definedName>
    <definedName name="_99Detail_LY_Restated_1_1_1_1_1_1_1_1_1_1" localSheetId="3">#REF!</definedName>
    <definedName name="_99Detail_LY_Restated_1_1_1_1_1_1_1_1_1_1" localSheetId="5">#REF!</definedName>
    <definedName name="_99Detail_LY_Restated_1_1_1_1_1_1_1_1_1_1" localSheetId="6">#REF!</definedName>
    <definedName name="_99Detail_LY_Restated_1_1_1_1_1_1_1_1_1_1" localSheetId="7">#REF!</definedName>
    <definedName name="_99Detail_LY_Restated_1_1_1_1_1_1_1_1_1_1" localSheetId="8">#REF!</definedName>
    <definedName name="_99Detail_LY_Restated_1_1_1_1_1_1_1_1_1_1" localSheetId="9">#REF!</definedName>
    <definedName name="_99Detail_LY_Restated_1_1_1_1_1_1_1_1_1_1" localSheetId="11">#REF!</definedName>
    <definedName name="_99Detail_LY_Restated_1_1_1_1_1_1_1_1_1_1" localSheetId="15">#REF!</definedName>
    <definedName name="_99Detail_LY_Restated_1_1_1_1_1_1_1_1_1_1" localSheetId="0">#REF!</definedName>
    <definedName name="_99Detail_LY_Restated_1_1_1_1_1_1_1_1_1_1" localSheetId="2">#REF!</definedName>
    <definedName name="_99Detail_LY_Restated_1_1_1_1_1_1_1_1_1_1" localSheetId="1">#REF!</definedName>
    <definedName name="_99Detail_LY_Restated_1_1_1_1_1_1_1_1_1_1">#REF!</definedName>
    <definedName name="_99Detail_LY_Restated_1_1_1_1_1_1_1_1_1_1_1" localSheetId="3">#REF!</definedName>
    <definedName name="_99Detail_LY_Restated_1_1_1_1_1_1_1_1_1_1_1" localSheetId="5">#REF!</definedName>
    <definedName name="_99Detail_LY_Restated_1_1_1_1_1_1_1_1_1_1_1" localSheetId="6">#REF!</definedName>
    <definedName name="_99Detail_LY_Restated_1_1_1_1_1_1_1_1_1_1_1" localSheetId="7">#REF!</definedName>
    <definedName name="_99Detail_LY_Restated_1_1_1_1_1_1_1_1_1_1_1" localSheetId="8">#REF!</definedName>
    <definedName name="_99Detail_LY_Restated_1_1_1_1_1_1_1_1_1_1_1" localSheetId="9">#REF!</definedName>
    <definedName name="_99Detail_LY_Restated_1_1_1_1_1_1_1_1_1_1_1" localSheetId="11">#REF!</definedName>
    <definedName name="_99Detail_LY_Restated_1_1_1_1_1_1_1_1_1_1_1" localSheetId="15">#REF!</definedName>
    <definedName name="_99Detail_LY_Restated_1_1_1_1_1_1_1_1_1_1_1" localSheetId="0">#REF!</definedName>
    <definedName name="_99Detail_LY_Restated_1_1_1_1_1_1_1_1_1_1_1" localSheetId="2">#REF!</definedName>
    <definedName name="_99Detail_LY_Restated_1_1_1_1_1_1_1_1_1_1_1" localSheetId="1">#REF!</definedName>
    <definedName name="_99Detail_LY_Restated_1_1_1_1_1_1_1_1_1_1_1">#REF!</definedName>
    <definedName name="_99Detail_LY_Restated_1_1_1_1_1_1_1_1_1_1_2" localSheetId="3">#REF!</definedName>
    <definedName name="_99Detail_LY_Restated_1_1_1_1_1_1_1_1_1_1_2" localSheetId="5">#REF!</definedName>
    <definedName name="_99Detail_LY_Restated_1_1_1_1_1_1_1_1_1_1_2" localSheetId="6">#REF!</definedName>
    <definedName name="_99Detail_LY_Restated_1_1_1_1_1_1_1_1_1_1_2" localSheetId="7">#REF!</definedName>
    <definedName name="_99Detail_LY_Restated_1_1_1_1_1_1_1_1_1_1_2" localSheetId="8">#REF!</definedName>
    <definedName name="_99Detail_LY_Restated_1_1_1_1_1_1_1_1_1_1_2" localSheetId="9">#REF!</definedName>
    <definedName name="_99Detail_LY_Restated_1_1_1_1_1_1_1_1_1_1_2" localSheetId="11">#REF!</definedName>
    <definedName name="_99Detail_LY_Restated_1_1_1_1_1_1_1_1_1_1_2" localSheetId="15">#REF!</definedName>
    <definedName name="_99Detail_LY_Restated_1_1_1_1_1_1_1_1_1_1_2" localSheetId="0">#REF!</definedName>
    <definedName name="_99Detail_LY_Restated_1_1_1_1_1_1_1_1_1_1_2" localSheetId="2">#REF!</definedName>
    <definedName name="_99Detail_LY_Restated_1_1_1_1_1_1_1_1_1_1_2" localSheetId="1">#REF!</definedName>
    <definedName name="_99Detail_LY_Restated_1_1_1_1_1_1_1_1_1_1_2">#REF!</definedName>
    <definedName name="_99Detail_LY_Restated_1_1_1_1_1_1_1_1_1_2" localSheetId="3">#REF!</definedName>
    <definedName name="_99Detail_LY_Restated_1_1_1_1_1_1_1_1_1_2" localSheetId="5">#REF!</definedName>
    <definedName name="_99Detail_LY_Restated_1_1_1_1_1_1_1_1_1_2" localSheetId="6">#REF!</definedName>
    <definedName name="_99Detail_LY_Restated_1_1_1_1_1_1_1_1_1_2" localSheetId="7">#REF!</definedName>
    <definedName name="_99Detail_LY_Restated_1_1_1_1_1_1_1_1_1_2" localSheetId="8">#REF!</definedName>
    <definedName name="_99Detail_LY_Restated_1_1_1_1_1_1_1_1_1_2" localSheetId="9">#REF!</definedName>
    <definedName name="_99Detail_LY_Restated_1_1_1_1_1_1_1_1_1_2" localSheetId="11">#REF!</definedName>
    <definedName name="_99Detail_LY_Restated_1_1_1_1_1_1_1_1_1_2" localSheetId="15">#REF!</definedName>
    <definedName name="_99Detail_LY_Restated_1_1_1_1_1_1_1_1_1_2" localSheetId="0">#REF!</definedName>
    <definedName name="_99Detail_LY_Restated_1_1_1_1_1_1_1_1_1_2" localSheetId="2">#REF!</definedName>
    <definedName name="_99Detail_LY_Restated_1_1_1_1_1_1_1_1_1_2" localSheetId="1">#REF!</definedName>
    <definedName name="_99Detail_LY_Restated_1_1_1_1_1_1_1_1_1_2">#REF!</definedName>
    <definedName name="_99GA_Total_Foreign_Exchange_1_1_1_1_1" localSheetId="3">[102]G_A!$A$210:$IV$210</definedName>
    <definedName name="_99GA_Total_Foreign_Exchange_1_1_1_1_1" localSheetId="6">[103]G_A!$A$210:$IV$210</definedName>
    <definedName name="_99GA_Total_Foreign_Exchange_1_1_1_1_1" localSheetId="9">[103]G_A!$A$210:$IV$210</definedName>
    <definedName name="_99GA_Total_Foreign_Exchange_1_1_1_1_1" localSheetId="11">[102]G_A!$A$210:$IV$210</definedName>
    <definedName name="_99GA_Total_Foreign_Exchange_1_1_1_1_1" localSheetId="15">[103]G_A!$A$210:$IV$210</definedName>
    <definedName name="_99GA_Total_Foreign_Exchange_1_1_1_1_1" localSheetId="2">[102]G_A!$A$210:$IV$210</definedName>
    <definedName name="_99GA_Total_Foreign_Exchange_1_1_1_1_1">[104]G_A!$A$210:$IV$210</definedName>
    <definedName name="_BOR1" localSheetId="3">[291]Bdp!#REF!</definedName>
    <definedName name="_BOR1" localSheetId="5">[292]Bdp!#REF!</definedName>
    <definedName name="_BOR1" localSheetId="6">[291]Bdp!#REF!</definedName>
    <definedName name="_BOR1" localSheetId="7">[292]Bdp!#REF!</definedName>
    <definedName name="_BOR1" localSheetId="8">#REF!</definedName>
    <definedName name="_BOR1" localSheetId="9">[291]Bdp!#REF!</definedName>
    <definedName name="_BOR1" localSheetId="11">[291]Bdp!#REF!</definedName>
    <definedName name="_BOR1" localSheetId="15">[291]Bdp!#REF!</definedName>
    <definedName name="_BOR1" localSheetId="2">[291]Bdp!#REF!</definedName>
    <definedName name="_BOR1" localSheetId="1">[292]Bdp!#REF!</definedName>
    <definedName name="_BOR1">[292]Bdp!#REF!</definedName>
    <definedName name="_CAT1" localSheetId="3">[291]Bdp!#REF!</definedName>
    <definedName name="_CAT1" localSheetId="5">[292]Bdp!#REF!</definedName>
    <definedName name="_CAT1" localSheetId="6">[291]Bdp!#REF!</definedName>
    <definedName name="_CAT1" localSheetId="7">[292]Bdp!#REF!</definedName>
    <definedName name="_CAT1" localSheetId="8">#REF!</definedName>
    <definedName name="_CAT1" localSheetId="9">[291]Bdp!#REF!</definedName>
    <definedName name="_CAT1" localSheetId="11">[291]Bdp!#REF!</definedName>
    <definedName name="_CAT1" localSheetId="15">[291]Bdp!#REF!</definedName>
    <definedName name="_CAT1" localSheetId="2">[291]Bdp!#REF!</definedName>
    <definedName name="_CAT1" localSheetId="1">[292]Bdp!#REF!</definedName>
    <definedName name="_CAT1">[292]Bdp!#REF!</definedName>
    <definedName name="_DEPN" localSheetId="3">'[86]Capital Expenditure'!#REF!</definedName>
    <definedName name="_DEPN" localSheetId="5">'[87]Capital Expenditure'!#REF!</definedName>
    <definedName name="_DEPN" localSheetId="6">'[86]Capital Expenditure'!#REF!</definedName>
    <definedName name="_DEPN" localSheetId="7">'[87]Capital Expenditure'!#REF!</definedName>
    <definedName name="_DEPN" localSheetId="8">#REF!</definedName>
    <definedName name="_DEPN" localSheetId="9">'[86]Capital Expenditure'!#REF!</definedName>
    <definedName name="_DEPN" localSheetId="11">'[86]Capital Expenditure'!#REF!</definedName>
    <definedName name="_DEPN" localSheetId="15">'[86]Capital Expenditure'!#REF!</definedName>
    <definedName name="_DEPN" localSheetId="2">'[86]Capital Expenditure'!#REF!</definedName>
    <definedName name="_DEPN">'[87]Capital Expenditure'!#REF!</definedName>
    <definedName name="_DEPN_1" localSheetId="3">'[86]Capital Expenditure'!#REF!</definedName>
    <definedName name="_DEPN_1" localSheetId="5">'[87]Capital Expenditure'!#REF!</definedName>
    <definedName name="_DEPN_1" localSheetId="6">'[86]Capital Expenditure'!#REF!</definedName>
    <definedName name="_DEPN_1" localSheetId="7">'[87]Capital Expenditure'!#REF!</definedName>
    <definedName name="_DEPN_1" localSheetId="8">#REF!</definedName>
    <definedName name="_DEPN_1" localSheetId="9">'[86]Capital Expenditure'!#REF!</definedName>
    <definedName name="_DEPN_1" localSheetId="11">'[86]Capital Expenditure'!#REF!</definedName>
    <definedName name="_DEPN_1" localSheetId="15">'[86]Capital Expenditure'!#REF!</definedName>
    <definedName name="_DEPN_1" localSheetId="2">'[86]Capital Expenditure'!#REF!</definedName>
    <definedName name="_DEPN_1">'[87]Capital Expenditure'!#REF!</definedName>
    <definedName name="_DEPN_1_1" localSheetId="3">'[86]Capital Expenditure'!#REF!</definedName>
    <definedName name="_DEPN_1_1" localSheetId="6">'[86]Capital Expenditure'!#REF!</definedName>
    <definedName name="_DEPN_1_1" localSheetId="8">#REF!</definedName>
    <definedName name="_DEPN_1_1" localSheetId="9">'[86]Capital Expenditure'!#REF!</definedName>
    <definedName name="_DEPN_1_1" localSheetId="11">'[86]Capital Expenditure'!#REF!</definedName>
    <definedName name="_DEPN_1_1" localSheetId="15">'[86]Capital Expenditure'!#REF!</definedName>
    <definedName name="_DEPN_1_1" localSheetId="2">'[86]Capital Expenditure'!#REF!</definedName>
    <definedName name="_DEPN_1_1">'[87]Capital Expenditure'!#REF!</definedName>
    <definedName name="_DEPN_1_1_1" localSheetId="3">'[86]Capital Expenditure'!#REF!</definedName>
    <definedName name="_DEPN_1_1_1" localSheetId="6">'[86]Capital Expenditure'!#REF!</definedName>
    <definedName name="_DEPN_1_1_1" localSheetId="8">#REF!</definedName>
    <definedName name="_DEPN_1_1_1" localSheetId="9">'[86]Capital Expenditure'!#REF!</definedName>
    <definedName name="_DEPN_1_1_1" localSheetId="11">'[86]Capital Expenditure'!#REF!</definedName>
    <definedName name="_DEPN_1_1_1" localSheetId="15">'[86]Capital Expenditure'!#REF!</definedName>
    <definedName name="_DEPN_1_1_1" localSheetId="2">'[86]Capital Expenditure'!#REF!</definedName>
    <definedName name="_DEPN_1_1_1">'[87]Capital Expenditure'!#REF!</definedName>
    <definedName name="_DEPN_1_1_1_1" localSheetId="3">'[86]Capital Expenditure'!#REF!</definedName>
    <definedName name="_DEPN_1_1_1_1" localSheetId="6">'[86]Capital Expenditure'!#REF!</definedName>
    <definedName name="_DEPN_1_1_1_1" localSheetId="8">#REF!</definedName>
    <definedName name="_DEPN_1_1_1_1" localSheetId="9">'[86]Capital Expenditure'!#REF!</definedName>
    <definedName name="_DEPN_1_1_1_1" localSheetId="11">'[86]Capital Expenditure'!#REF!</definedName>
    <definedName name="_DEPN_1_1_1_1" localSheetId="15">'[86]Capital Expenditure'!#REF!</definedName>
    <definedName name="_DEPN_1_1_1_1" localSheetId="2">'[86]Capital Expenditure'!#REF!</definedName>
    <definedName name="_DEPN_1_1_1_1">'[87]Capital Expenditure'!#REF!</definedName>
    <definedName name="_DEPN_1_1_1_1_1" localSheetId="3">'[86]Capital Expenditure'!#REF!</definedName>
    <definedName name="_DEPN_1_1_1_1_1" localSheetId="6">'[86]Capital Expenditure'!#REF!</definedName>
    <definedName name="_DEPN_1_1_1_1_1" localSheetId="8">#REF!</definedName>
    <definedName name="_DEPN_1_1_1_1_1" localSheetId="9">'[86]Capital Expenditure'!#REF!</definedName>
    <definedName name="_DEPN_1_1_1_1_1" localSheetId="11">'[86]Capital Expenditure'!#REF!</definedName>
    <definedName name="_DEPN_1_1_1_1_1" localSheetId="15">'[86]Capital Expenditure'!#REF!</definedName>
    <definedName name="_DEPN_1_1_1_1_1" localSheetId="2">'[86]Capital Expenditure'!#REF!</definedName>
    <definedName name="_DEPN_1_1_1_1_1">'[87]Capital Expenditure'!#REF!</definedName>
    <definedName name="_DEPN_1_1_1_1_1_1" localSheetId="3">'[88]Capital Expenditure'!#REF!</definedName>
    <definedName name="_DEPN_1_1_1_1_1_1" localSheetId="6">'[90]Capital Expenditure'!#REF!</definedName>
    <definedName name="_DEPN_1_1_1_1_1_1" localSheetId="8">#REF!</definedName>
    <definedName name="_DEPN_1_1_1_1_1_1" localSheetId="9">'[90]Capital Expenditure'!#REF!</definedName>
    <definedName name="_DEPN_1_1_1_1_1_1" localSheetId="11">'[88]Capital Expenditure'!#REF!</definedName>
    <definedName name="_DEPN_1_1_1_1_1_1" localSheetId="15">'[90]Capital Expenditure'!#REF!</definedName>
    <definedName name="_DEPN_1_1_1_1_1_1" localSheetId="2">'[88]Capital Expenditure'!#REF!</definedName>
    <definedName name="_DEPN_1_1_1_1_1_1">'[89]Capital Expenditure'!#REF!</definedName>
    <definedName name="_DEPN_1_1_1_1_1_1_1" localSheetId="3">'[88]Capital Expenditure'!#REF!</definedName>
    <definedName name="_DEPN_1_1_1_1_1_1_1" localSheetId="6">'[90]Capital Expenditure'!#REF!</definedName>
    <definedName name="_DEPN_1_1_1_1_1_1_1" localSheetId="8">#REF!</definedName>
    <definedName name="_DEPN_1_1_1_1_1_1_1" localSheetId="9">'[90]Capital Expenditure'!#REF!</definedName>
    <definedName name="_DEPN_1_1_1_1_1_1_1" localSheetId="11">'[88]Capital Expenditure'!#REF!</definedName>
    <definedName name="_DEPN_1_1_1_1_1_1_1" localSheetId="15">'[90]Capital Expenditure'!#REF!</definedName>
    <definedName name="_DEPN_1_1_1_1_1_1_1" localSheetId="2">'[88]Capital Expenditure'!#REF!</definedName>
    <definedName name="_DEPN_1_1_1_1_1_1_1">'[89]Capital Expenditure'!#REF!</definedName>
    <definedName name="_DEPN_1_1_1_1_1_1_1_1" localSheetId="3">'[86]Capital Expenditure'!#REF!</definedName>
    <definedName name="_DEPN_1_1_1_1_1_1_1_1" localSheetId="6">'[86]Capital Expenditure'!#REF!</definedName>
    <definedName name="_DEPN_1_1_1_1_1_1_1_1" localSheetId="8">#REF!</definedName>
    <definedName name="_DEPN_1_1_1_1_1_1_1_1" localSheetId="9">'[86]Capital Expenditure'!#REF!</definedName>
    <definedName name="_DEPN_1_1_1_1_1_1_1_1" localSheetId="11">'[86]Capital Expenditure'!#REF!</definedName>
    <definedName name="_DEPN_1_1_1_1_1_1_1_1" localSheetId="15">'[86]Capital Expenditure'!#REF!</definedName>
    <definedName name="_DEPN_1_1_1_1_1_1_1_1" localSheetId="2">'[86]Capital Expenditure'!#REF!</definedName>
    <definedName name="_DEPN_1_1_1_1_1_1_1_1">'[87]Capital Expenditure'!#REF!</definedName>
    <definedName name="_DEPN_1_1_1_1_1_1_1_1_1" localSheetId="3">'[86]Capital Expenditure'!#REF!</definedName>
    <definedName name="_DEPN_1_1_1_1_1_1_1_1_1" localSheetId="6">'[86]Capital Expenditure'!#REF!</definedName>
    <definedName name="_DEPN_1_1_1_1_1_1_1_1_1" localSheetId="8">#REF!</definedName>
    <definedName name="_DEPN_1_1_1_1_1_1_1_1_1" localSheetId="9">'[86]Capital Expenditure'!#REF!</definedName>
    <definedName name="_DEPN_1_1_1_1_1_1_1_1_1" localSheetId="11">'[86]Capital Expenditure'!#REF!</definedName>
    <definedName name="_DEPN_1_1_1_1_1_1_1_1_1" localSheetId="15">'[86]Capital Expenditure'!#REF!</definedName>
    <definedName name="_DEPN_1_1_1_1_1_1_1_1_1" localSheetId="2">'[86]Capital Expenditure'!#REF!</definedName>
    <definedName name="_DEPN_1_1_1_1_1_1_1_1_1">'[87]Capital Expenditure'!#REF!</definedName>
    <definedName name="_DEPN_1_1_1_1_1_1_1_1_1_1" localSheetId="3">'[88]Capital Expenditure'!#REF!</definedName>
    <definedName name="_DEPN_1_1_1_1_1_1_1_1_1_1" localSheetId="6">'[90]Capital Expenditure'!#REF!</definedName>
    <definedName name="_DEPN_1_1_1_1_1_1_1_1_1_1" localSheetId="8">#REF!</definedName>
    <definedName name="_DEPN_1_1_1_1_1_1_1_1_1_1" localSheetId="9">'[90]Capital Expenditure'!#REF!</definedName>
    <definedName name="_DEPN_1_1_1_1_1_1_1_1_1_1" localSheetId="11">'[88]Capital Expenditure'!#REF!</definedName>
    <definedName name="_DEPN_1_1_1_1_1_1_1_1_1_1" localSheetId="15">'[90]Capital Expenditure'!#REF!</definedName>
    <definedName name="_DEPN_1_1_1_1_1_1_1_1_1_1" localSheetId="2">'[88]Capital Expenditure'!#REF!</definedName>
    <definedName name="_DEPN_1_1_1_1_1_1_1_1_1_1">'[89]Capital Expenditure'!#REF!</definedName>
    <definedName name="_DEPN_1_1_1_1_1_1_1_1_1_1_1" localSheetId="3">'[88]Capital Expenditure'!#REF!</definedName>
    <definedName name="_DEPN_1_1_1_1_1_1_1_1_1_1_1" localSheetId="6">'[90]Capital Expenditure'!#REF!</definedName>
    <definedName name="_DEPN_1_1_1_1_1_1_1_1_1_1_1" localSheetId="8">#REF!</definedName>
    <definedName name="_DEPN_1_1_1_1_1_1_1_1_1_1_1" localSheetId="9">'[90]Capital Expenditure'!#REF!</definedName>
    <definedName name="_DEPN_1_1_1_1_1_1_1_1_1_1_1" localSheetId="11">'[88]Capital Expenditure'!#REF!</definedName>
    <definedName name="_DEPN_1_1_1_1_1_1_1_1_1_1_1" localSheetId="15">'[90]Capital Expenditure'!#REF!</definedName>
    <definedName name="_DEPN_1_1_1_1_1_1_1_1_1_1_1" localSheetId="2">'[88]Capital Expenditure'!#REF!</definedName>
    <definedName name="_DEPN_1_1_1_1_1_1_1_1_1_1_1">'[89]Capital Expenditure'!#REF!</definedName>
    <definedName name="_DEPN_1_1_1_2" localSheetId="3">#REF!</definedName>
    <definedName name="_DEPN_1_1_1_2" localSheetId="5">#REF!</definedName>
    <definedName name="_DEPN_1_1_1_2" localSheetId="6">#REF!</definedName>
    <definedName name="_DEPN_1_1_1_2" localSheetId="7">#REF!</definedName>
    <definedName name="_DEPN_1_1_1_2" localSheetId="8">#REF!</definedName>
    <definedName name="_DEPN_1_1_1_2" localSheetId="9">#REF!</definedName>
    <definedName name="_DEPN_1_1_1_2" localSheetId="11">#REF!</definedName>
    <definedName name="_DEPN_1_1_1_2" localSheetId="15">#REF!</definedName>
    <definedName name="_DEPN_1_1_1_2" localSheetId="0">#REF!</definedName>
    <definedName name="_DEPN_1_1_1_2" localSheetId="2">#REF!</definedName>
    <definedName name="_DEPN_1_1_1_2" localSheetId="1">#REF!</definedName>
    <definedName name="_DEPN_1_1_1_2">#REF!</definedName>
    <definedName name="_DEPN_1_1_2" localSheetId="3">#REF!</definedName>
    <definedName name="_DEPN_1_1_2" localSheetId="5">#REF!</definedName>
    <definedName name="_DEPN_1_1_2" localSheetId="6">#REF!</definedName>
    <definedName name="_DEPN_1_1_2" localSheetId="7">#REF!</definedName>
    <definedName name="_DEPN_1_1_2" localSheetId="8">#REF!</definedName>
    <definedName name="_DEPN_1_1_2" localSheetId="9">#REF!</definedName>
    <definedName name="_DEPN_1_1_2" localSheetId="11">#REF!</definedName>
    <definedName name="_DEPN_1_1_2" localSheetId="15">#REF!</definedName>
    <definedName name="_DEPN_1_1_2" localSheetId="0">#REF!</definedName>
    <definedName name="_DEPN_1_1_2" localSheetId="2">#REF!</definedName>
    <definedName name="_DEPN_1_1_2" localSheetId="1">#REF!</definedName>
    <definedName name="_DEPN_1_1_2">#REF!</definedName>
    <definedName name="_DEPN_1_2" localSheetId="3">'[86]Capital Expenditure'!#REF!</definedName>
    <definedName name="_DEPN_1_2" localSheetId="5">'[87]Capital Expenditure'!#REF!</definedName>
    <definedName name="_DEPN_1_2" localSheetId="6">'[86]Capital Expenditure'!#REF!</definedName>
    <definedName name="_DEPN_1_2" localSheetId="7">'[87]Capital Expenditure'!#REF!</definedName>
    <definedName name="_DEPN_1_2" localSheetId="8">#REF!</definedName>
    <definedName name="_DEPN_1_2" localSheetId="9">'[86]Capital Expenditure'!#REF!</definedName>
    <definedName name="_DEPN_1_2" localSheetId="11">'[86]Capital Expenditure'!#REF!</definedName>
    <definedName name="_DEPN_1_2" localSheetId="15">'[86]Capital Expenditure'!#REF!</definedName>
    <definedName name="_DEPN_1_2" localSheetId="2">'[86]Capital Expenditure'!#REF!</definedName>
    <definedName name="_DEPN_1_2" localSheetId="1">'[87]Capital Expenditure'!#REF!</definedName>
    <definedName name="_DEPN_1_2">'[87]Capital Expenditure'!#REF!</definedName>
    <definedName name="_DEPN_1_2_1_1" localSheetId="3">'[86]Capital Expenditure'!#REF!</definedName>
    <definedName name="_DEPN_1_2_1_1" localSheetId="5">'[87]Capital Expenditure'!#REF!</definedName>
    <definedName name="_DEPN_1_2_1_1" localSheetId="6">'[86]Capital Expenditure'!#REF!</definedName>
    <definedName name="_DEPN_1_2_1_1" localSheetId="7">'[87]Capital Expenditure'!#REF!</definedName>
    <definedName name="_DEPN_1_2_1_1" localSheetId="8">#REF!</definedName>
    <definedName name="_DEPN_1_2_1_1" localSheetId="9">'[86]Capital Expenditure'!#REF!</definedName>
    <definedName name="_DEPN_1_2_1_1" localSheetId="11">'[86]Capital Expenditure'!#REF!</definedName>
    <definedName name="_DEPN_1_2_1_1" localSheetId="15">'[86]Capital Expenditure'!#REF!</definedName>
    <definedName name="_DEPN_1_2_1_1" localSheetId="2">'[86]Capital Expenditure'!#REF!</definedName>
    <definedName name="_DEPN_1_2_1_1" localSheetId="1">'[87]Capital Expenditure'!#REF!</definedName>
    <definedName name="_DEPN_1_2_1_1">'[87]Capital Expenditure'!#REF!</definedName>
    <definedName name="_DEPN_1_2_1_1_1" localSheetId="3">'[205]Capital Expenditure'!#REF!</definedName>
    <definedName name="_DEPN_1_2_1_1_1" localSheetId="6">'[207]Capital Expenditure'!#REF!</definedName>
    <definedName name="_DEPN_1_2_1_1_1" localSheetId="8">#REF!</definedName>
    <definedName name="_DEPN_1_2_1_1_1" localSheetId="9">'[207]Capital Expenditure'!#REF!</definedName>
    <definedName name="_DEPN_1_2_1_1_1" localSheetId="11">'[205]Capital Expenditure'!#REF!</definedName>
    <definedName name="_DEPN_1_2_1_1_1" localSheetId="15">'[207]Capital Expenditure'!#REF!</definedName>
    <definedName name="_DEPN_1_2_1_1_1" localSheetId="2">'[205]Capital Expenditure'!#REF!</definedName>
    <definedName name="_DEPN_1_2_1_1_1">'[206]Capital Expenditure'!#REF!</definedName>
    <definedName name="_DEPN_2" localSheetId="3">#REF!</definedName>
    <definedName name="_DEPN_2" localSheetId="5">#REF!</definedName>
    <definedName name="_DEPN_2" localSheetId="6">#REF!</definedName>
    <definedName name="_DEPN_2" localSheetId="7">#REF!</definedName>
    <definedName name="_DEPN_2" localSheetId="8">#REF!</definedName>
    <definedName name="_DEPN_2" localSheetId="9">#REF!</definedName>
    <definedName name="_DEPN_2" localSheetId="11">#REF!</definedName>
    <definedName name="_DEPN_2" localSheetId="15">#REF!</definedName>
    <definedName name="_DEPN_2" localSheetId="0">#REF!</definedName>
    <definedName name="_DEPN_2" localSheetId="2">#REF!</definedName>
    <definedName name="_DEPN_2" localSheetId="1">#REF!</definedName>
    <definedName name="_DEPN_2">#REF!</definedName>
    <definedName name="_DTP10">[293]dt!$C$265:$N$290</definedName>
    <definedName name="_DTP11">[293]dt!$C$293:$N$317</definedName>
    <definedName name="_Fill" localSheetId="3" hidden="1">#REF!</definedName>
    <definedName name="_Fill" localSheetId="5" hidden="1">#REF!</definedName>
    <definedName name="_Fill" localSheetId="6" hidden="1">#REF!</definedName>
    <definedName name="_Fill" localSheetId="7" hidden="1">#REF!</definedName>
    <definedName name="_Fill" localSheetId="8">#REF!</definedName>
    <definedName name="_Fill" localSheetId="9" hidden="1">#REF!</definedName>
    <definedName name="_Fill" localSheetId="11" hidden="1">#REF!</definedName>
    <definedName name="_Fill" localSheetId="15" hidden="1">#REF!</definedName>
    <definedName name="_Fill" localSheetId="0" hidden="1">#REF!</definedName>
    <definedName name="_Fill" localSheetId="2" hidden="1">#REF!</definedName>
    <definedName name="_Fill" localSheetId="1" hidden="1">#REF!</definedName>
    <definedName name="_Fill" hidden="1">#REF!</definedName>
    <definedName name="_Key1" localSheetId="3" hidden="1">#REF!</definedName>
    <definedName name="_Key1" localSheetId="5" hidden="1">#REF!</definedName>
    <definedName name="_Key1" localSheetId="6" hidden="1">#REF!</definedName>
    <definedName name="_Key1" localSheetId="7" hidden="1">#REF!</definedName>
    <definedName name="_Key1" localSheetId="8">#REF!</definedName>
    <definedName name="_Key1" localSheetId="9" hidden="1">#REF!</definedName>
    <definedName name="_Key1" localSheetId="11" hidden="1">#REF!</definedName>
    <definedName name="_Key1" localSheetId="15" hidden="1">#REF!</definedName>
    <definedName name="_Key1" localSheetId="0" hidden="1">#REF!</definedName>
    <definedName name="_Key1" localSheetId="2" hidden="1">#REF!</definedName>
    <definedName name="_Key1" localSheetId="1" hidden="1">#REF!</definedName>
    <definedName name="_Key1" hidden="1">#REF!</definedName>
    <definedName name="_Key2" localSheetId="3" hidden="1">[294]DbKtr!#REF!</definedName>
    <definedName name="_Key2" localSheetId="5" hidden="1">[295]DbKtr!#REF!</definedName>
    <definedName name="_Key2" localSheetId="6" hidden="1">[294]DbKtr!#REF!</definedName>
    <definedName name="_Key2" localSheetId="7" hidden="1">[295]DbKtr!#REF!</definedName>
    <definedName name="_Key2" localSheetId="8">#REF!</definedName>
    <definedName name="_Key2" localSheetId="9" hidden="1">[294]DbKtr!#REF!</definedName>
    <definedName name="_Key2" localSheetId="11" hidden="1">[294]DbKtr!#REF!</definedName>
    <definedName name="_Key2" localSheetId="15" hidden="1">[294]DbKtr!#REF!</definedName>
    <definedName name="_Key2" localSheetId="2" hidden="1">[294]DbKtr!#REF!</definedName>
    <definedName name="_Key2" localSheetId="1" hidden="1">[295]DbKtr!#REF!</definedName>
    <definedName name="_Key2" hidden="1">[295]DbKtr!#REF!</definedName>
    <definedName name="_Order1" hidden="1">255</definedName>
    <definedName name="_Order2" hidden="1">255</definedName>
    <definedName name="_PLK1" localSheetId="3">[291]Bdp!#REF!</definedName>
    <definedName name="_PLK1" localSheetId="5">[292]Bdp!#REF!</definedName>
    <definedName name="_PLK1" localSheetId="6">[291]Bdp!#REF!</definedName>
    <definedName name="_PLK1" localSheetId="7">[292]Bdp!#REF!</definedName>
    <definedName name="_PLK1" localSheetId="8">#REF!</definedName>
    <definedName name="_PLK1" localSheetId="9">[291]Bdp!#REF!</definedName>
    <definedName name="_PLK1" localSheetId="11">[291]Bdp!#REF!</definedName>
    <definedName name="_PLK1" localSheetId="15">[291]Bdp!#REF!</definedName>
    <definedName name="_PLK1" localSheetId="2">[291]Bdp!#REF!</definedName>
    <definedName name="_PLK1" localSheetId="1">[292]Bdp!#REF!</definedName>
    <definedName name="_PLK1">[292]Bdp!#REF!</definedName>
    <definedName name="_pph21">[296]PPh21!$B$11:$AA$105</definedName>
    <definedName name="_Sort" localSheetId="3" hidden="1">#REF!</definedName>
    <definedName name="_Sort" localSheetId="5" hidden="1">#REF!</definedName>
    <definedName name="_Sort" localSheetId="6" hidden="1">#REF!</definedName>
    <definedName name="_Sort" localSheetId="7" hidden="1">#REF!</definedName>
    <definedName name="_Sort" localSheetId="8">#REF!</definedName>
    <definedName name="_Sort" localSheetId="9" hidden="1">#REF!</definedName>
    <definedName name="_Sort" localSheetId="11" hidden="1">#REF!</definedName>
    <definedName name="_Sort" localSheetId="15" hidden="1">#REF!</definedName>
    <definedName name="_Sort" localSheetId="0" hidden="1">#REF!</definedName>
    <definedName name="_Sort" localSheetId="2" hidden="1">#REF!</definedName>
    <definedName name="_Sort" localSheetId="1" hidden="1">#REF!</definedName>
    <definedName name="_Sort" hidden="1">#REF!</definedName>
    <definedName name="_SUMPL_1" localSheetId="3">#REF!</definedName>
    <definedName name="_SUMPL_1" localSheetId="5">#REF!</definedName>
    <definedName name="_SUMPL_1" localSheetId="6">#REF!</definedName>
    <definedName name="_SUMPL_1" localSheetId="7">#REF!</definedName>
    <definedName name="_SUMPL_1" localSheetId="8">#REF!</definedName>
    <definedName name="_SUMPL_1" localSheetId="9">#REF!</definedName>
    <definedName name="_SUMPL_1" localSheetId="11">#REF!</definedName>
    <definedName name="_SUMPL_1" localSheetId="15">#REF!</definedName>
    <definedName name="_SUMPL_1" localSheetId="0">#REF!</definedName>
    <definedName name="_SUMPL_1" localSheetId="2">#REF!</definedName>
    <definedName name="_SUMPL_1" localSheetId="1">#REF!</definedName>
    <definedName name="_SUMPL_1">#REF!</definedName>
    <definedName name="_SUMPL_1_1" localSheetId="3">#REF!</definedName>
    <definedName name="_SUMPL_1_1" localSheetId="5">#REF!</definedName>
    <definedName name="_SUMPL_1_1" localSheetId="6">#REF!</definedName>
    <definedName name="_SUMPL_1_1" localSheetId="7">#REF!</definedName>
    <definedName name="_SUMPL_1_1" localSheetId="8">#REF!</definedName>
    <definedName name="_SUMPL_1_1" localSheetId="9">#REF!</definedName>
    <definedName name="_SUMPL_1_1" localSheetId="11">#REF!</definedName>
    <definedName name="_SUMPL_1_1" localSheetId="15">#REF!</definedName>
    <definedName name="_SUMPL_1_1" localSheetId="0">#REF!</definedName>
    <definedName name="_SUMPL_1_1" localSheetId="2">#REF!</definedName>
    <definedName name="_SUMPL_1_1" localSheetId="1">#REF!</definedName>
    <definedName name="_SUMPL_1_1">#REF!</definedName>
    <definedName name="_SUMPL_1_1_1" localSheetId="3">#REF!</definedName>
    <definedName name="_SUMPL_1_1_1" localSheetId="5">#REF!</definedName>
    <definedName name="_SUMPL_1_1_1" localSheetId="6">#REF!</definedName>
    <definedName name="_SUMPL_1_1_1" localSheetId="7">#REF!</definedName>
    <definedName name="_SUMPL_1_1_1" localSheetId="8">#REF!</definedName>
    <definedName name="_SUMPL_1_1_1" localSheetId="9">#REF!</definedName>
    <definedName name="_SUMPL_1_1_1" localSheetId="11">#REF!</definedName>
    <definedName name="_SUMPL_1_1_1" localSheetId="15">#REF!</definedName>
    <definedName name="_SUMPL_1_1_1" localSheetId="0">#REF!</definedName>
    <definedName name="_SUMPL_1_1_1" localSheetId="2">#REF!</definedName>
    <definedName name="_SUMPL_1_1_1" localSheetId="1">#REF!</definedName>
    <definedName name="_SUMPL_1_1_1">#REF!</definedName>
    <definedName name="_SUMPL_1_1_1_1" localSheetId="3">#REF!</definedName>
    <definedName name="_SUMPL_1_1_1_1" localSheetId="5">#REF!</definedName>
    <definedName name="_SUMPL_1_1_1_1" localSheetId="6">#REF!</definedName>
    <definedName name="_SUMPL_1_1_1_1" localSheetId="7">#REF!</definedName>
    <definedName name="_SUMPL_1_1_1_1" localSheetId="8">#REF!</definedName>
    <definedName name="_SUMPL_1_1_1_1" localSheetId="9">#REF!</definedName>
    <definedName name="_SUMPL_1_1_1_1" localSheetId="11">#REF!</definedName>
    <definedName name="_SUMPL_1_1_1_1" localSheetId="15">#REF!</definedName>
    <definedName name="_SUMPL_1_1_1_1" localSheetId="0">#REF!</definedName>
    <definedName name="_SUMPL_1_1_1_1" localSheetId="2">#REF!</definedName>
    <definedName name="_SUMPL_1_1_1_1" localSheetId="1">#REF!</definedName>
    <definedName name="_SUMPL_1_1_1_1">#REF!</definedName>
    <definedName name="_SUMPL_1_1_1_1_1" localSheetId="3">#REF!</definedName>
    <definedName name="_SUMPL_1_1_1_1_1" localSheetId="5">#REF!</definedName>
    <definedName name="_SUMPL_1_1_1_1_1" localSheetId="6">#REF!</definedName>
    <definedName name="_SUMPL_1_1_1_1_1" localSheetId="7">#REF!</definedName>
    <definedName name="_SUMPL_1_1_1_1_1" localSheetId="8">#REF!</definedName>
    <definedName name="_SUMPL_1_1_1_1_1" localSheetId="9">#REF!</definedName>
    <definedName name="_SUMPL_1_1_1_1_1" localSheetId="11">#REF!</definedName>
    <definedName name="_SUMPL_1_1_1_1_1" localSheetId="15">#REF!</definedName>
    <definedName name="_SUMPL_1_1_1_1_1" localSheetId="0">#REF!</definedName>
    <definedName name="_SUMPL_1_1_1_1_1" localSheetId="2">#REF!</definedName>
    <definedName name="_SUMPL_1_1_1_1_1" localSheetId="1">#REF!</definedName>
    <definedName name="_SUMPL_1_1_1_1_1">#REF!</definedName>
    <definedName name="_SUMPL_1_1_1_1_1_1" localSheetId="3">#REF!</definedName>
    <definedName name="_SUMPL_1_1_1_1_1_1" localSheetId="5">#REF!</definedName>
    <definedName name="_SUMPL_1_1_1_1_1_1" localSheetId="6">#REF!</definedName>
    <definedName name="_SUMPL_1_1_1_1_1_1" localSheetId="7">#REF!</definedName>
    <definedName name="_SUMPL_1_1_1_1_1_1" localSheetId="8">#REF!</definedName>
    <definedName name="_SUMPL_1_1_1_1_1_1" localSheetId="9">#REF!</definedName>
    <definedName name="_SUMPL_1_1_1_1_1_1" localSheetId="11">#REF!</definedName>
    <definedName name="_SUMPL_1_1_1_1_1_1" localSheetId="15">#REF!</definedName>
    <definedName name="_SUMPL_1_1_1_1_1_1" localSheetId="0">#REF!</definedName>
    <definedName name="_SUMPL_1_1_1_1_1_1" localSheetId="2">#REF!</definedName>
    <definedName name="_SUMPL_1_1_1_1_1_1" localSheetId="1">#REF!</definedName>
    <definedName name="_SUMPL_1_1_1_1_1_1">#REF!</definedName>
    <definedName name="_SUMPL_1_1_1_1_1_1_1" localSheetId="3">#REF!</definedName>
    <definedName name="_SUMPL_1_1_1_1_1_1_1" localSheetId="5">#REF!</definedName>
    <definedName name="_SUMPL_1_1_1_1_1_1_1" localSheetId="6">#REF!</definedName>
    <definedName name="_SUMPL_1_1_1_1_1_1_1" localSheetId="7">#REF!</definedName>
    <definedName name="_SUMPL_1_1_1_1_1_1_1" localSheetId="8">#REF!</definedName>
    <definedName name="_SUMPL_1_1_1_1_1_1_1" localSheetId="9">#REF!</definedName>
    <definedName name="_SUMPL_1_1_1_1_1_1_1" localSheetId="11">#REF!</definedName>
    <definedName name="_SUMPL_1_1_1_1_1_1_1" localSheetId="15">#REF!</definedName>
    <definedName name="_SUMPL_1_1_1_1_1_1_1" localSheetId="0">#REF!</definedName>
    <definedName name="_SUMPL_1_1_1_1_1_1_1" localSheetId="2">#REF!</definedName>
    <definedName name="_SUMPL_1_1_1_1_1_1_1" localSheetId="1">#REF!</definedName>
    <definedName name="_SUMPL_1_1_1_1_1_1_1">#REF!</definedName>
    <definedName name="_SUMPL_1_1_1_1_1_1_1_1" localSheetId="3">#REF!</definedName>
    <definedName name="_SUMPL_1_1_1_1_1_1_1_1" localSheetId="5">#REF!</definedName>
    <definedName name="_SUMPL_1_1_1_1_1_1_1_1" localSheetId="6">#REF!</definedName>
    <definedName name="_SUMPL_1_1_1_1_1_1_1_1" localSheetId="7">#REF!</definedName>
    <definedName name="_SUMPL_1_1_1_1_1_1_1_1" localSheetId="8">#REF!</definedName>
    <definedName name="_SUMPL_1_1_1_1_1_1_1_1" localSheetId="9">#REF!</definedName>
    <definedName name="_SUMPL_1_1_1_1_1_1_1_1" localSheetId="11">#REF!</definedName>
    <definedName name="_SUMPL_1_1_1_1_1_1_1_1" localSheetId="15">#REF!</definedName>
    <definedName name="_SUMPL_1_1_1_1_1_1_1_1" localSheetId="0">#REF!</definedName>
    <definedName name="_SUMPL_1_1_1_1_1_1_1_1" localSheetId="2">#REF!</definedName>
    <definedName name="_SUMPL_1_1_1_1_1_1_1_1" localSheetId="1">#REF!</definedName>
    <definedName name="_SUMPL_1_1_1_1_1_1_1_1">#REF!</definedName>
    <definedName name="_SUMPL_1_1_1_1_1_1_1_1_1" localSheetId="3">#REF!</definedName>
    <definedName name="_SUMPL_1_1_1_1_1_1_1_1_1" localSheetId="5">#REF!</definedName>
    <definedName name="_SUMPL_1_1_1_1_1_1_1_1_1" localSheetId="6">#REF!</definedName>
    <definedName name="_SUMPL_1_1_1_1_1_1_1_1_1" localSheetId="7">#REF!</definedName>
    <definedName name="_SUMPL_1_1_1_1_1_1_1_1_1" localSheetId="8">#REF!</definedName>
    <definedName name="_SUMPL_1_1_1_1_1_1_1_1_1" localSheetId="9">#REF!</definedName>
    <definedName name="_SUMPL_1_1_1_1_1_1_1_1_1" localSheetId="11">#REF!</definedName>
    <definedName name="_SUMPL_1_1_1_1_1_1_1_1_1" localSheetId="15">#REF!</definedName>
    <definedName name="_SUMPL_1_1_1_1_1_1_1_1_1" localSheetId="0">#REF!</definedName>
    <definedName name="_SUMPL_1_1_1_1_1_1_1_1_1" localSheetId="2">#REF!</definedName>
    <definedName name="_SUMPL_1_1_1_1_1_1_1_1_1" localSheetId="1">#REF!</definedName>
    <definedName name="_SUMPL_1_1_1_1_1_1_1_1_1">#REF!</definedName>
    <definedName name="_SUMPL_1_1_1_1_1_1_1_1_1_1" localSheetId="3">#REF!</definedName>
    <definedName name="_SUMPL_1_1_1_1_1_1_1_1_1_1" localSheetId="5">#REF!</definedName>
    <definedName name="_SUMPL_1_1_1_1_1_1_1_1_1_1" localSheetId="6">#REF!</definedName>
    <definedName name="_SUMPL_1_1_1_1_1_1_1_1_1_1" localSheetId="7">#REF!</definedName>
    <definedName name="_SUMPL_1_1_1_1_1_1_1_1_1_1" localSheetId="8">#REF!</definedName>
    <definedName name="_SUMPL_1_1_1_1_1_1_1_1_1_1" localSheetId="9">#REF!</definedName>
    <definedName name="_SUMPL_1_1_1_1_1_1_1_1_1_1" localSheetId="11">#REF!</definedName>
    <definedName name="_SUMPL_1_1_1_1_1_1_1_1_1_1" localSheetId="15">#REF!</definedName>
    <definedName name="_SUMPL_1_1_1_1_1_1_1_1_1_1" localSheetId="0">#REF!</definedName>
    <definedName name="_SUMPL_1_1_1_1_1_1_1_1_1_1" localSheetId="2">#REF!</definedName>
    <definedName name="_SUMPL_1_1_1_1_1_1_1_1_1_1" localSheetId="1">#REF!</definedName>
    <definedName name="_SUMPL_1_1_1_1_1_1_1_1_1_1">#REF!</definedName>
    <definedName name="_SUMPL_1_1_1_1_1_1_1_1_1_1_1" localSheetId="3">#REF!</definedName>
    <definedName name="_SUMPL_1_1_1_1_1_1_1_1_1_1_1" localSheetId="5">#REF!</definedName>
    <definedName name="_SUMPL_1_1_1_1_1_1_1_1_1_1_1" localSheetId="6">#REF!</definedName>
    <definedName name="_SUMPL_1_1_1_1_1_1_1_1_1_1_1" localSheetId="7">#REF!</definedName>
    <definedName name="_SUMPL_1_1_1_1_1_1_1_1_1_1_1" localSheetId="8">#REF!</definedName>
    <definedName name="_SUMPL_1_1_1_1_1_1_1_1_1_1_1" localSheetId="9">#REF!</definedName>
    <definedName name="_SUMPL_1_1_1_1_1_1_1_1_1_1_1" localSheetId="11">#REF!</definedName>
    <definedName name="_SUMPL_1_1_1_1_1_1_1_1_1_1_1" localSheetId="15">#REF!</definedName>
    <definedName name="_SUMPL_1_1_1_1_1_1_1_1_1_1_1" localSheetId="0">#REF!</definedName>
    <definedName name="_SUMPL_1_1_1_1_1_1_1_1_1_1_1" localSheetId="2">#REF!</definedName>
    <definedName name="_SUMPL_1_1_1_1_1_1_1_1_1_1_1" localSheetId="1">#REF!</definedName>
    <definedName name="_SUMPL_1_1_1_1_1_1_1_1_1_1_1">#REF!</definedName>
    <definedName name="_SUMPL_1_1_1_1_1_1_1_1_1_1_1_1" localSheetId="3">#REF!</definedName>
    <definedName name="_SUMPL_1_1_1_1_1_1_1_1_1_1_1_1" localSheetId="5">#REF!</definedName>
    <definedName name="_SUMPL_1_1_1_1_1_1_1_1_1_1_1_1" localSheetId="6">#REF!</definedName>
    <definedName name="_SUMPL_1_1_1_1_1_1_1_1_1_1_1_1" localSheetId="7">#REF!</definedName>
    <definedName name="_SUMPL_1_1_1_1_1_1_1_1_1_1_1_1" localSheetId="8">#REF!</definedName>
    <definedName name="_SUMPL_1_1_1_1_1_1_1_1_1_1_1_1" localSheetId="9">#REF!</definedName>
    <definedName name="_SUMPL_1_1_1_1_1_1_1_1_1_1_1_1" localSheetId="11">#REF!</definedName>
    <definedName name="_SUMPL_1_1_1_1_1_1_1_1_1_1_1_1" localSheetId="15">#REF!</definedName>
    <definedName name="_SUMPL_1_1_1_1_1_1_1_1_1_1_1_1" localSheetId="0">#REF!</definedName>
    <definedName name="_SUMPL_1_1_1_1_1_1_1_1_1_1_1_1" localSheetId="2">#REF!</definedName>
    <definedName name="_SUMPL_1_1_1_1_1_1_1_1_1_1_1_1" localSheetId="1">#REF!</definedName>
    <definedName name="_SUMPL_1_1_1_1_1_1_1_1_1_1_1_1">#REF!</definedName>
    <definedName name="_SUMPL_1_1_1_1_1_1_1_1_1_1_1_1_1" localSheetId="3">#REF!</definedName>
    <definedName name="_SUMPL_1_1_1_1_1_1_1_1_1_1_1_1_1" localSheetId="5">#REF!</definedName>
    <definedName name="_SUMPL_1_1_1_1_1_1_1_1_1_1_1_1_1" localSheetId="6">#REF!</definedName>
    <definedName name="_SUMPL_1_1_1_1_1_1_1_1_1_1_1_1_1" localSheetId="7">#REF!</definedName>
    <definedName name="_SUMPL_1_1_1_1_1_1_1_1_1_1_1_1_1" localSheetId="8">#REF!</definedName>
    <definedName name="_SUMPL_1_1_1_1_1_1_1_1_1_1_1_1_1" localSheetId="9">#REF!</definedName>
    <definedName name="_SUMPL_1_1_1_1_1_1_1_1_1_1_1_1_1" localSheetId="11">#REF!</definedName>
    <definedName name="_SUMPL_1_1_1_1_1_1_1_1_1_1_1_1_1" localSheetId="15">#REF!</definedName>
    <definedName name="_SUMPL_1_1_1_1_1_1_1_1_1_1_1_1_1" localSheetId="0">#REF!</definedName>
    <definedName name="_SUMPL_1_1_1_1_1_1_1_1_1_1_1_1_1" localSheetId="2">#REF!</definedName>
    <definedName name="_SUMPL_1_1_1_1_1_1_1_1_1_1_1_1_1" localSheetId="1">#REF!</definedName>
    <definedName name="_SUMPL_1_1_1_1_1_1_1_1_1_1_1_1_1">#REF!</definedName>
    <definedName name="_SUMPL_1_1_1_1_1_1_1_1_1_1_1_1_1_1" localSheetId="3">#REF!</definedName>
    <definedName name="_SUMPL_1_1_1_1_1_1_1_1_1_1_1_1_1_1" localSheetId="5">#REF!</definedName>
    <definedName name="_SUMPL_1_1_1_1_1_1_1_1_1_1_1_1_1_1" localSheetId="6">#REF!</definedName>
    <definedName name="_SUMPL_1_1_1_1_1_1_1_1_1_1_1_1_1_1" localSheetId="7">#REF!</definedName>
    <definedName name="_SUMPL_1_1_1_1_1_1_1_1_1_1_1_1_1_1" localSheetId="8">#REF!</definedName>
    <definedName name="_SUMPL_1_1_1_1_1_1_1_1_1_1_1_1_1_1" localSheetId="9">#REF!</definedName>
    <definedName name="_SUMPL_1_1_1_1_1_1_1_1_1_1_1_1_1_1" localSheetId="11">#REF!</definedName>
    <definedName name="_SUMPL_1_1_1_1_1_1_1_1_1_1_1_1_1_1" localSheetId="15">#REF!</definedName>
    <definedName name="_SUMPL_1_1_1_1_1_1_1_1_1_1_1_1_1_1" localSheetId="0">#REF!</definedName>
    <definedName name="_SUMPL_1_1_1_1_1_1_1_1_1_1_1_1_1_1" localSheetId="2">#REF!</definedName>
    <definedName name="_SUMPL_1_1_1_1_1_1_1_1_1_1_1_1_1_1" localSheetId="1">#REF!</definedName>
    <definedName name="_SUMPL_1_1_1_1_1_1_1_1_1_1_1_1_1_1">#REF!</definedName>
    <definedName name="_SUMPL_1_1_1_1_1_1_1_1_1_1_1_1_2" localSheetId="3">#REF!</definedName>
    <definedName name="_SUMPL_1_1_1_1_1_1_1_1_1_1_1_1_2" localSheetId="5">#REF!</definedName>
    <definedName name="_SUMPL_1_1_1_1_1_1_1_1_1_1_1_1_2" localSheetId="6">#REF!</definedName>
    <definedName name="_SUMPL_1_1_1_1_1_1_1_1_1_1_1_1_2" localSheetId="7">#REF!</definedName>
    <definedName name="_SUMPL_1_1_1_1_1_1_1_1_1_1_1_1_2" localSheetId="8">#REF!</definedName>
    <definedName name="_SUMPL_1_1_1_1_1_1_1_1_1_1_1_1_2" localSheetId="9">#REF!</definedName>
    <definedName name="_SUMPL_1_1_1_1_1_1_1_1_1_1_1_1_2" localSheetId="11">#REF!</definedName>
    <definedName name="_SUMPL_1_1_1_1_1_1_1_1_1_1_1_1_2" localSheetId="15">#REF!</definedName>
    <definedName name="_SUMPL_1_1_1_1_1_1_1_1_1_1_1_1_2" localSheetId="0">#REF!</definedName>
    <definedName name="_SUMPL_1_1_1_1_1_1_1_1_1_1_1_1_2" localSheetId="2">#REF!</definedName>
    <definedName name="_SUMPL_1_1_1_1_1_1_1_1_1_1_1_1_2" localSheetId="1">#REF!</definedName>
    <definedName name="_SUMPL_1_1_1_1_1_1_1_1_1_1_1_1_2">#REF!</definedName>
    <definedName name="_SUMPL_1_1_1_1_1_1_1_1_1_1_1_2" localSheetId="3">#REF!</definedName>
    <definedName name="_SUMPL_1_1_1_1_1_1_1_1_1_1_1_2" localSheetId="5">#REF!</definedName>
    <definedName name="_SUMPL_1_1_1_1_1_1_1_1_1_1_1_2" localSheetId="6">#REF!</definedName>
    <definedName name="_SUMPL_1_1_1_1_1_1_1_1_1_1_1_2" localSheetId="7">#REF!</definedName>
    <definedName name="_SUMPL_1_1_1_1_1_1_1_1_1_1_1_2" localSheetId="8">#REF!</definedName>
    <definedName name="_SUMPL_1_1_1_1_1_1_1_1_1_1_1_2" localSheetId="9">#REF!</definedName>
    <definedName name="_SUMPL_1_1_1_1_1_1_1_1_1_1_1_2" localSheetId="11">#REF!</definedName>
    <definedName name="_SUMPL_1_1_1_1_1_1_1_1_1_1_1_2" localSheetId="15">#REF!</definedName>
    <definedName name="_SUMPL_1_1_1_1_1_1_1_1_1_1_1_2" localSheetId="0">#REF!</definedName>
    <definedName name="_SUMPL_1_1_1_1_1_1_1_1_1_1_1_2" localSheetId="2">#REF!</definedName>
    <definedName name="_SUMPL_1_1_1_1_1_1_1_1_1_1_1_2" localSheetId="1">#REF!</definedName>
    <definedName name="_SUMPL_1_1_1_1_1_1_1_1_1_1_1_2">#REF!</definedName>
    <definedName name="_SUMPL_1_1_1_1_1_1_1_1_1_1_2" localSheetId="3">#REF!</definedName>
    <definedName name="_SUMPL_1_1_1_1_1_1_1_1_1_1_2" localSheetId="5">#REF!</definedName>
    <definedName name="_SUMPL_1_1_1_1_1_1_1_1_1_1_2" localSheetId="6">#REF!</definedName>
    <definedName name="_SUMPL_1_1_1_1_1_1_1_1_1_1_2" localSheetId="7">#REF!</definedName>
    <definedName name="_SUMPL_1_1_1_1_1_1_1_1_1_1_2" localSheetId="8">#REF!</definedName>
    <definedName name="_SUMPL_1_1_1_1_1_1_1_1_1_1_2" localSheetId="9">#REF!</definedName>
    <definedName name="_SUMPL_1_1_1_1_1_1_1_1_1_1_2" localSheetId="11">#REF!</definedName>
    <definedName name="_SUMPL_1_1_1_1_1_1_1_1_1_1_2" localSheetId="15">#REF!</definedName>
    <definedName name="_SUMPL_1_1_1_1_1_1_1_1_1_1_2" localSheetId="0">#REF!</definedName>
    <definedName name="_SUMPL_1_1_1_1_1_1_1_1_1_1_2" localSheetId="2">#REF!</definedName>
    <definedName name="_SUMPL_1_1_1_1_1_1_1_1_1_1_2" localSheetId="1">#REF!</definedName>
    <definedName name="_SUMPL_1_1_1_1_1_1_1_1_1_1_2">#REF!</definedName>
    <definedName name="_SUMPL_1_1_1_1_1_1_1_1_1_2" localSheetId="3">#REF!</definedName>
    <definedName name="_SUMPL_1_1_1_1_1_1_1_1_1_2" localSheetId="5">#REF!</definedName>
    <definedName name="_SUMPL_1_1_1_1_1_1_1_1_1_2" localSheetId="6">#REF!</definedName>
    <definedName name="_SUMPL_1_1_1_1_1_1_1_1_1_2" localSheetId="7">#REF!</definedName>
    <definedName name="_SUMPL_1_1_1_1_1_1_1_1_1_2" localSheetId="8">#REF!</definedName>
    <definedName name="_SUMPL_1_1_1_1_1_1_1_1_1_2" localSheetId="9">#REF!</definedName>
    <definedName name="_SUMPL_1_1_1_1_1_1_1_1_1_2" localSheetId="11">#REF!</definedName>
    <definedName name="_SUMPL_1_1_1_1_1_1_1_1_1_2" localSheetId="15">#REF!</definedName>
    <definedName name="_SUMPL_1_1_1_1_1_1_1_1_1_2" localSheetId="0">#REF!</definedName>
    <definedName name="_SUMPL_1_1_1_1_1_1_1_1_1_2" localSheetId="2">#REF!</definedName>
    <definedName name="_SUMPL_1_1_1_1_1_1_1_1_1_2" localSheetId="1">#REF!</definedName>
    <definedName name="_SUMPL_1_1_1_1_1_1_1_1_1_2">#REF!</definedName>
    <definedName name="_SUMPL_1_1_1_1_1_1_1_1_2" localSheetId="3">#REF!</definedName>
    <definedName name="_SUMPL_1_1_1_1_1_1_1_1_2" localSheetId="5">#REF!</definedName>
    <definedName name="_SUMPL_1_1_1_1_1_1_1_1_2" localSheetId="6">#REF!</definedName>
    <definedName name="_SUMPL_1_1_1_1_1_1_1_1_2" localSheetId="7">#REF!</definedName>
    <definedName name="_SUMPL_1_1_1_1_1_1_1_1_2" localSheetId="8">#REF!</definedName>
    <definedName name="_SUMPL_1_1_1_1_1_1_1_1_2" localSheetId="9">#REF!</definedName>
    <definedName name="_SUMPL_1_1_1_1_1_1_1_1_2" localSheetId="11">#REF!</definedName>
    <definedName name="_SUMPL_1_1_1_1_1_1_1_1_2" localSheetId="15">#REF!</definedName>
    <definedName name="_SUMPL_1_1_1_1_1_1_1_1_2" localSheetId="0">#REF!</definedName>
    <definedName name="_SUMPL_1_1_1_1_1_1_1_1_2" localSheetId="2">#REF!</definedName>
    <definedName name="_SUMPL_1_1_1_1_1_1_1_1_2" localSheetId="1">#REF!</definedName>
    <definedName name="_SUMPL_1_1_1_1_1_1_1_1_2">#REF!</definedName>
    <definedName name="_SUMPL_1_1_1_1_1_1_1_2" localSheetId="3">#REF!</definedName>
    <definedName name="_SUMPL_1_1_1_1_1_1_1_2" localSheetId="5">#REF!</definedName>
    <definedName name="_SUMPL_1_1_1_1_1_1_1_2" localSheetId="6">#REF!</definedName>
    <definedName name="_SUMPL_1_1_1_1_1_1_1_2" localSheetId="7">#REF!</definedName>
    <definedName name="_SUMPL_1_1_1_1_1_1_1_2" localSheetId="8">#REF!</definedName>
    <definedName name="_SUMPL_1_1_1_1_1_1_1_2" localSheetId="9">#REF!</definedName>
    <definedName name="_SUMPL_1_1_1_1_1_1_1_2" localSheetId="11">#REF!</definedName>
    <definedName name="_SUMPL_1_1_1_1_1_1_1_2" localSheetId="15">#REF!</definedName>
    <definedName name="_SUMPL_1_1_1_1_1_1_1_2" localSheetId="0">#REF!</definedName>
    <definedName name="_SUMPL_1_1_1_1_1_1_1_2" localSheetId="2">#REF!</definedName>
    <definedName name="_SUMPL_1_1_1_1_1_1_1_2" localSheetId="1">#REF!</definedName>
    <definedName name="_SUMPL_1_1_1_1_1_1_1_2">#REF!</definedName>
    <definedName name="_SUMPL_1_1_1_1_1_1_2" localSheetId="3">#REF!</definedName>
    <definedName name="_SUMPL_1_1_1_1_1_1_2" localSheetId="5">#REF!</definedName>
    <definedName name="_SUMPL_1_1_1_1_1_1_2" localSheetId="6">#REF!</definedName>
    <definedName name="_SUMPL_1_1_1_1_1_1_2" localSheetId="7">#REF!</definedName>
    <definedName name="_SUMPL_1_1_1_1_1_1_2" localSheetId="8">#REF!</definedName>
    <definedName name="_SUMPL_1_1_1_1_1_1_2" localSheetId="9">#REF!</definedName>
    <definedName name="_SUMPL_1_1_1_1_1_1_2" localSheetId="11">#REF!</definedName>
    <definedName name="_SUMPL_1_1_1_1_1_1_2" localSheetId="15">#REF!</definedName>
    <definedName name="_SUMPL_1_1_1_1_1_1_2" localSheetId="0">#REF!</definedName>
    <definedName name="_SUMPL_1_1_1_1_1_1_2" localSheetId="2">#REF!</definedName>
    <definedName name="_SUMPL_1_1_1_1_1_1_2" localSheetId="1">#REF!</definedName>
    <definedName name="_SUMPL_1_1_1_1_1_1_2">#REF!</definedName>
    <definedName name="_SUMPL_1_1_1_1_1_2" localSheetId="3">#REF!</definedName>
    <definedName name="_SUMPL_1_1_1_1_1_2" localSheetId="5">#REF!</definedName>
    <definedName name="_SUMPL_1_1_1_1_1_2" localSheetId="6">#REF!</definedName>
    <definedName name="_SUMPL_1_1_1_1_1_2" localSheetId="7">#REF!</definedName>
    <definedName name="_SUMPL_1_1_1_1_1_2" localSheetId="8">#REF!</definedName>
    <definedName name="_SUMPL_1_1_1_1_1_2" localSheetId="9">#REF!</definedName>
    <definedName name="_SUMPL_1_1_1_1_1_2" localSheetId="11">#REF!</definedName>
    <definedName name="_SUMPL_1_1_1_1_1_2" localSheetId="15">#REF!</definedName>
    <definedName name="_SUMPL_1_1_1_1_1_2" localSheetId="0">#REF!</definedName>
    <definedName name="_SUMPL_1_1_1_1_1_2" localSheetId="2">#REF!</definedName>
    <definedName name="_SUMPL_1_1_1_1_1_2" localSheetId="1">#REF!</definedName>
    <definedName name="_SUMPL_1_1_1_1_1_2">#REF!</definedName>
    <definedName name="_SUMPL_1_1_1_1_2" localSheetId="3">#REF!</definedName>
    <definedName name="_SUMPL_1_1_1_1_2" localSheetId="5">#REF!</definedName>
    <definedName name="_SUMPL_1_1_1_1_2" localSheetId="6">#REF!</definedName>
    <definedName name="_SUMPL_1_1_1_1_2" localSheetId="7">#REF!</definedName>
    <definedName name="_SUMPL_1_1_1_1_2" localSheetId="8">#REF!</definedName>
    <definedName name="_SUMPL_1_1_1_1_2" localSheetId="9">#REF!</definedName>
    <definedName name="_SUMPL_1_1_1_1_2" localSheetId="11">#REF!</definedName>
    <definedName name="_SUMPL_1_1_1_1_2" localSheetId="15">#REF!</definedName>
    <definedName name="_SUMPL_1_1_1_1_2" localSheetId="0">#REF!</definedName>
    <definedName name="_SUMPL_1_1_1_1_2" localSheetId="2">#REF!</definedName>
    <definedName name="_SUMPL_1_1_1_1_2" localSheetId="1">#REF!</definedName>
    <definedName name="_SUMPL_1_1_1_1_2">#REF!</definedName>
    <definedName name="_SUMPL_1_1_1_2" localSheetId="3">#REF!</definedName>
    <definedName name="_SUMPL_1_1_1_2" localSheetId="5">#REF!</definedName>
    <definedName name="_SUMPL_1_1_1_2" localSheetId="6">#REF!</definedName>
    <definedName name="_SUMPL_1_1_1_2" localSheetId="7">#REF!</definedName>
    <definedName name="_SUMPL_1_1_1_2" localSheetId="8">#REF!</definedName>
    <definedName name="_SUMPL_1_1_1_2" localSheetId="9">#REF!</definedName>
    <definedName name="_SUMPL_1_1_1_2" localSheetId="11">#REF!</definedName>
    <definedName name="_SUMPL_1_1_1_2" localSheetId="15">#REF!</definedName>
    <definedName name="_SUMPL_1_1_1_2" localSheetId="0">#REF!</definedName>
    <definedName name="_SUMPL_1_1_1_2" localSheetId="2">#REF!</definedName>
    <definedName name="_SUMPL_1_1_1_2" localSheetId="1">#REF!</definedName>
    <definedName name="_SUMPL_1_1_1_2">#REF!</definedName>
    <definedName name="_SUMPL_1_1_2" localSheetId="3">#REF!</definedName>
    <definedName name="_SUMPL_1_1_2" localSheetId="5">#REF!</definedName>
    <definedName name="_SUMPL_1_1_2" localSheetId="6">#REF!</definedName>
    <definedName name="_SUMPL_1_1_2" localSheetId="7">#REF!</definedName>
    <definedName name="_SUMPL_1_1_2" localSheetId="8">#REF!</definedName>
    <definedName name="_SUMPL_1_1_2" localSheetId="9">#REF!</definedName>
    <definedName name="_SUMPL_1_1_2" localSheetId="11">#REF!</definedName>
    <definedName name="_SUMPL_1_1_2" localSheetId="15">#REF!</definedName>
    <definedName name="_SUMPL_1_1_2" localSheetId="0">#REF!</definedName>
    <definedName name="_SUMPL_1_1_2" localSheetId="2">#REF!</definedName>
    <definedName name="_SUMPL_1_1_2" localSheetId="1">#REF!</definedName>
    <definedName name="_SUMPL_1_1_2">#REF!</definedName>
    <definedName name="_SUMPL_1_2" localSheetId="3">#REF!</definedName>
    <definedName name="_SUMPL_1_2" localSheetId="5">#REF!</definedName>
    <definedName name="_SUMPL_1_2" localSheetId="6">#REF!</definedName>
    <definedName name="_SUMPL_1_2" localSheetId="7">#REF!</definedName>
    <definedName name="_SUMPL_1_2" localSheetId="8">#REF!</definedName>
    <definedName name="_SUMPL_1_2" localSheetId="9">#REF!</definedName>
    <definedName name="_SUMPL_1_2" localSheetId="11">#REF!</definedName>
    <definedName name="_SUMPL_1_2" localSheetId="15">#REF!</definedName>
    <definedName name="_SUMPL_1_2" localSheetId="0">#REF!</definedName>
    <definedName name="_SUMPL_1_2" localSheetId="2">#REF!</definedName>
    <definedName name="_SUMPL_1_2" localSheetId="1">#REF!</definedName>
    <definedName name="_SUMPL_1_2">#REF!</definedName>
    <definedName name="_SUMPL_1_2_1" localSheetId="3">#REF!</definedName>
    <definedName name="_SUMPL_1_2_1" localSheetId="5">#REF!</definedName>
    <definedName name="_SUMPL_1_2_1" localSheetId="6">#REF!</definedName>
    <definedName name="_SUMPL_1_2_1" localSheetId="7">#REF!</definedName>
    <definedName name="_SUMPL_1_2_1" localSheetId="8">#REF!</definedName>
    <definedName name="_SUMPL_1_2_1" localSheetId="9">#REF!</definedName>
    <definedName name="_SUMPL_1_2_1" localSheetId="11">#REF!</definedName>
    <definedName name="_SUMPL_1_2_1" localSheetId="15">#REF!</definedName>
    <definedName name="_SUMPL_1_2_1" localSheetId="0">#REF!</definedName>
    <definedName name="_SUMPL_1_2_1" localSheetId="2">#REF!</definedName>
    <definedName name="_SUMPL_1_2_1" localSheetId="1">#REF!</definedName>
    <definedName name="_SUMPL_1_2_1">#REF!</definedName>
    <definedName name="_SUMPL_1_2_1_1" localSheetId="3">#REF!</definedName>
    <definedName name="_SUMPL_1_2_1_1" localSheetId="5">#REF!</definedName>
    <definedName name="_SUMPL_1_2_1_1" localSheetId="6">#REF!</definedName>
    <definedName name="_SUMPL_1_2_1_1" localSheetId="7">#REF!</definedName>
    <definedName name="_SUMPL_1_2_1_1" localSheetId="8">#REF!</definedName>
    <definedName name="_SUMPL_1_2_1_1" localSheetId="9">#REF!</definedName>
    <definedName name="_SUMPL_1_2_1_1" localSheetId="11">#REF!</definedName>
    <definedName name="_SUMPL_1_2_1_1" localSheetId="15">#REF!</definedName>
    <definedName name="_SUMPL_1_2_1_1" localSheetId="0">#REF!</definedName>
    <definedName name="_SUMPL_1_2_1_1" localSheetId="2">#REF!</definedName>
    <definedName name="_SUMPL_1_2_1_1" localSheetId="1">#REF!</definedName>
    <definedName name="_SUMPL_1_2_1_1">#REF!</definedName>
    <definedName name="_SUMPL_1_2_1_1_1" localSheetId="3">#REF!</definedName>
    <definedName name="_SUMPL_1_2_1_1_1" localSheetId="5">#REF!</definedName>
    <definedName name="_SUMPL_1_2_1_1_1" localSheetId="6">#REF!</definedName>
    <definedName name="_SUMPL_1_2_1_1_1" localSheetId="7">#REF!</definedName>
    <definedName name="_SUMPL_1_2_1_1_1" localSheetId="8">#REF!</definedName>
    <definedName name="_SUMPL_1_2_1_1_1" localSheetId="9">#REF!</definedName>
    <definedName name="_SUMPL_1_2_1_1_1" localSheetId="11">#REF!</definedName>
    <definedName name="_SUMPL_1_2_1_1_1" localSheetId="15">#REF!</definedName>
    <definedName name="_SUMPL_1_2_1_1_1" localSheetId="0">#REF!</definedName>
    <definedName name="_SUMPL_1_2_1_1_1" localSheetId="2">#REF!</definedName>
    <definedName name="_SUMPL_1_2_1_1_1" localSheetId="1">#REF!</definedName>
    <definedName name="_SUMPL_1_2_1_1_1">#REF!</definedName>
    <definedName name="_SUMPL_1_2_1_1_1_1" localSheetId="3">#REF!</definedName>
    <definedName name="_SUMPL_1_2_1_1_1_1" localSheetId="5">#REF!</definedName>
    <definedName name="_SUMPL_1_2_1_1_1_1" localSheetId="6">#REF!</definedName>
    <definedName name="_SUMPL_1_2_1_1_1_1" localSheetId="7">#REF!</definedName>
    <definedName name="_SUMPL_1_2_1_1_1_1" localSheetId="8">#REF!</definedName>
    <definedName name="_SUMPL_1_2_1_1_1_1" localSheetId="9">#REF!</definedName>
    <definedName name="_SUMPL_1_2_1_1_1_1" localSheetId="11">#REF!</definedName>
    <definedName name="_SUMPL_1_2_1_1_1_1" localSheetId="15">#REF!</definedName>
    <definedName name="_SUMPL_1_2_1_1_1_1" localSheetId="0">#REF!</definedName>
    <definedName name="_SUMPL_1_2_1_1_1_1" localSheetId="2">#REF!</definedName>
    <definedName name="_SUMPL_1_2_1_1_1_1" localSheetId="1">#REF!</definedName>
    <definedName name="_SUMPL_1_2_1_1_1_1">#REF!</definedName>
    <definedName name="_SUMPL_1_2_1_1_1_2" localSheetId="3">#REF!</definedName>
    <definedName name="_SUMPL_1_2_1_1_1_2" localSheetId="5">#REF!</definedName>
    <definedName name="_SUMPL_1_2_1_1_1_2" localSheetId="6">#REF!</definedName>
    <definedName name="_SUMPL_1_2_1_1_1_2" localSheetId="7">#REF!</definedName>
    <definedName name="_SUMPL_1_2_1_1_1_2" localSheetId="8">#REF!</definedName>
    <definedName name="_SUMPL_1_2_1_1_1_2" localSheetId="9">#REF!</definedName>
    <definedName name="_SUMPL_1_2_1_1_1_2" localSheetId="11">#REF!</definedName>
    <definedName name="_SUMPL_1_2_1_1_1_2" localSheetId="15">#REF!</definedName>
    <definedName name="_SUMPL_1_2_1_1_1_2" localSheetId="0">#REF!</definedName>
    <definedName name="_SUMPL_1_2_1_1_1_2" localSheetId="2">#REF!</definedName>
    <definedName name="_SUMPL_1_2_1_1_1_2" localSheetId="1">#REF!</definedName>
    <definedName name="_SUMPL_1_2_1_1_1_2">#REF!</definedName>
    <definedName name="_SUMPL_1_2_1_1_2" localSheetId="3">#REF!</definedName>
    <definedName name="_SUMPL_1_2_1_1_2" localSheetId="5">#REF!</definedName>
    <definedName name="_SUMPL_1_2_1_1_2" localSheetId="6">#REF!</definedName>
    <definedName name="_SUMPL_1_2_1_1_2" localSheetId="7">#REF!</definedName>
    <definedName name="_SUMPL_1_2_1_1_2" localSheetId="8">#REF!</definedName>
    <definedName name="_SUMPL_1_2_1_1_2" localSheetId="9">#REF!</definedName>
    <definedName name="_SUMPL_1_2_1_1_2" localSheetId="11">#REF!</definedName>
    <definedName name="_SUMPL_1_2_1_1_2" localSheetId="15">#REF!</definedName>
    <definedName name="_SUMPL_1_2_1_1_2" localSheetId="0">#REF!</definedName>
    <definedName name="_SUMPL_1_2_1_1_2" localSheetId="2">#REF!</definedName>
    <definedName name="_SUMPL_1_2_1_1_2" localSheetId="1">#REF!</definedName>
    <definedName name="_SUMPL_1_2_1_1_2">#REF!</definedName>
    <definedName name="_SUMPL_1_2_1_2" localSheetId="3">#REF!</definedName>
    <definedName name="_SUMPL_1_2_1_2" localSheetId="5">#REF!</definedName>
    <definedName name="_SUMPL_1_2_1_2" localSheetId="6">#REF!</definedName>
    <definedName name="_SUMPL_1_2_1_2" localSheetId="7">#REF!</definedName>
    <definedName name="_SUMPL_1_2_1_2" localSheetId="8">#REF!</definedName>
    <definedName name="_SUMPL_1_2_1_2" localSheetId="9">#REF!</definedName>
    <definedName name="_SUMPL_1_2_1_2" localSheetId="11">#REF!</definedName>
    <definedName name="_SUMPL_1_2_1_2" localSheetId="15">#REF!</definedName>
    <definedName name="_SUMPL_1_2_1_2" localSheetId="0">#REF!</definedName>
    <definedName name="_SUMPL_1_2_1_2" localSheetId="2">#REF!</definedName>
    <definedName name="_SUMPL_1_2_1_2" localSheetId="1">#REF!</definedName>
    <definedName name="_SUMPL_1_2_1_2">#REF!</definedName>
    <definedName name="_SUMPL_1_2_2" localSheetId="3">#REF!</definedName>
    <definedName name="_SUMPL_1_2_2" localSheetId="5">#REF!</definedName>
    <definedName name="_SUMPL_1_2_2" localSheetId="6">#REF!</definedName>
    <definedName name="_SUMPL_1_2_2" localSheetId="7">#REF!</definedName>
    <definedName name="_SUMPL_1_2_2" localSheetId="8">#REF!</definedName>
    <definedName name="_SUMPL_1_2_2" localSheetId="9">#REF!</definedName>
    <definedName name="_SUMPL_1_2_2" localSheetId="11">#REF!</definedName>
    <definedName name="_SUMPL_1_2_2" localSheetId="15">#REF!</definedName>
    <definedName name="_SUMPL_1_2_2" localSheetId="0">#REF!</definedName>
    <definedName name="_SUMPL_1_2_2" localSheetId="2">#REF!</definedName>
    <definedName name="_SUMPL_1_2_2" localSheetId="1">#REF!</definedName>
    <definedName name="_SUMPL_1_2_2">#REF!</definedName>
    <definedName name="_SUMPL_2" localSheetId="3">#REF!</definedName>
    <definedName name="_SUMPL_2" localSheetId="5">#REF!</definedName>
    <definedName name="_SUMPL_2" localSheetId="6">#REF!</definedName>
    <definedName name="_SUMPL_2" localSheetId="7">#REF!</definedName>
    <definedName name="_SUMPL_2" localSheetId="8">#REF!</definedName>
    <definedName name="_SUMPL_2" localSheetId="9">#REF!</definedName>
    <definedName name="_SUMPL_2" localSheetId="11">#REF!</definedName>
    <definedName name="_SUMPL_2" localSheetId="15">#REF!</definedName>
    <definedName name="_SUMPL_2" localSheetId="0">#REF!</definedName>
    <definedName name="_SUMPL_2" localSheetId="2">#REF!</definedName>
    <definedName name="_SUMPL_2" localSheetId="1">#REF!</definedName>
    <definedName name="_SUMPL_2">#REF!</definedName>
    <definedName name="_Table2_In1" localSheetId="3" hidden="1">#REF!</definedName>
    <definedName name="_Table2_In1" localSheetId="5" hidden="1">#REF!</definedName>
    <definedName name="_Table2_In1" localSheetId="6" hidden="1">#REF!</definedName>
    <definedName name="_Table2_In1" localSheetId="7" hidden="1">#REF!</definedName>
    <definedName name="_Table2_In1" localSheetId="8">#REF!</definedName>
    <definedName name="_Table2_In1" localSheetId="9" hidden="1">#REF!</definedName>
    <definedName name="_Table2_In1" localSheetId="11" hidden="1">#REF!</definedName>
    <definedName name="_Table2_In1" localSheetId="15" hidden="1">#REF!</definedName>
    <definedName name="_Table2_In1" localSheetId="0" hidden="1">#REF!</definedName>
    <definedName name="_Table2_In1" localSheetId="2" hidden="1">#REF!</definedName>
    <definedName name="_Table2_In1" localSheetId="1" hidden="1">#REF!</definedName>
    <definedName name="_Table2_In1" hidden="1">#REF!</definedName>
    <definedName name="_Table2_In2" localSheetId="3" hidden="1">#REF!</definedName>
    <definedName name="_Table2_In2" localSheetId="5" hidden="1">#REF!</definedName>
    <definedName name="_Table2_In2" localSheetId="6" hidden="1">#REF!</definedName>
    <definedName name="_Table2_In2" localSheetId="7" hidden="1">#REF!</definedName>
    <definedName name="_Table2_In2" localSheetId="8">#REF!</definedName>
    <definedName name="_Table2_In2" localSheetId="9" hidden="1">#REF!</definedName>
    <definedName name="_Table2_In2" localSheetId="11" hidden="1">#REF!</definedName>
    <definedName name="_Table2_In2" localSheetId="15" hidden="1">#REF!</definedName>
    <definedName name="_Table2_In2" localSheetId="0" hidden="1">#REF!</definedName>
    <definedName name="_Table2_In2" localSheetId="2" hidden="1">#REF!</definedName>
    <definedName name="_Table2_In2" localSheetId="1" hidden="1">#REF!</definedName>
    <definedName name="_Table2_In2" hidden="1">#REF!</definedName>
    <definedName name="_Table2_Out" localSheetId="3" hidden="1">#REF!</definedName>
    <definedName name="_Table2_Out" localSheetId="5" hidden="1">#REF!</definedName>
    <definedName name="_Table2_Out" localSheetId="6" hidden="1">#REF!</definedName>
    <definedName name="_Table2_Out" localSheetId="7" hidden="1">#REF!</definedName>
    <definedName name="_Table2_Out" localSheetId="8">#REF!</definedName>
    <definedName name="_Table2_Out" localSheetId="9" hidden="1">#REF!</definedName>
    <definedName name="_Table2_Out" localSheetId="11" hidden="1">#REF!</definedName>
    <definedName name="_Table2_Out" localSheetId="15" hidden="1">#REF!</definedName>
    <definedName name="_Table2_Out" localSheetId="0" hidden="1">#REF!</definedName>
    <definedName name="_Table2_Out" localSheetId="2" hidden="1">#REF!</definedName>
    <definedName name="_Table2_Out" localSheetId="1" hidden="1">#REF!</definedName>
    <definedName name="_Table2_Out" hidden="1">#REF!</definedName>
    <definedName name="_xlcn.WorksheetConnection_Kurikulum2022_SICopy.xlsxt_BOK18" hidden="1">'11'!_170Detail_YTD_Budget_1_1_1_1_1_1_1</definedName>
    <definedName name="_xlcn.WorksheetConnection_Kurikulum2022_SICopy.xlsxTable1" hidden="1">#REF!</definedName>
    <definedName name="_xlcn.WorksheetConnection_Kurikulum2022_SICopy.xlsxTable18" hidden="1">#REF!</definedName>
    <definedName name="_xlcn.WorksheetConnection_Kurikulum2022_SICopy.xlsxTable2" hidden="1">#REF!</definedName>
    <definedName name="a_1_1_1">NA()</definedName>
    <definedName name="a_1_1_1_1">NA()</definedName>
    <definedName name="a_1_1_1_1_1">NA()</definedName>
    <definedName name="a_2">NA()</definedName>
    <definedName name="a_2_1">NA()</definedName>
    <definedName name="A1CD">'[297]Audit AJE 2003'!$C$9:$C$49</definedName>
    <definedName name="A1CR">'[297]Audit AJE 2003'!$H$9:$H$49</definedName>
    <definedName name="A1DB">'[297]Audit AJE 2003'!$G$9:$G$49</definedName>
    <definedName name="acc" localSheetId="3">[298]TB!$E$1:$E$65536</definedName>
    <definedName name="acc" localSheetId="6">[298]TB!$E$1:$E$65536</definedName>
    <definedName name="acc" localSheetId="9">[298]TB!$E$1:$E$65536</definedName>
    <definedName name="acc" localSheetId="11">[298]TB!$E$1:$E$65536</definedName>
    <definedName name="acc" localSheetId="15">[298]TB!$E$1:$E$65536</definedName>
    <definedName name="acc" localSheetId="2">[298]TB!$E$1:$E$65536</definedName>
    <definedName name="acc">[299]TB!$E$1:$E$65536</definedName>
    <definedName name="acc_1" localSheetId="3">[258]TB!$E$1:$E$65536</definedName>
    <definedName name="acc_1" localSheetId="6">[258]TB!$E$1:$E$65536</definedName>
    <definedName name="acc_1" localSheetId="9">[258]TB!$E$1:$E$65536</definedName>
    <definedName name="acc_1" localSheetId="11">[258]TB!$E$1:$E$65536</definedName>
    <definedName name="acc_1" localSheetId="15">[258]TB!$E$1:$E$65536</definedName>
    <definedName name="acc_1" localSheetId="2">[258]TB!$E$1:$E$65536</definedName>
    <definedName name="acc_1">[259]TB!$E$1:$E$65536</definedName>
    <definedName name="acc_1_1" localSheetId="3">[260]TB!$E$1:$E$65536</definedName>
    <definedName name="acc_1_1" localSheetId="5">[260]TB!$E$1:$E$65536</definedName>
    <definedName name="acc_1_1" localSheetId="6">[261]TB!$E$1:$E$65536</definedName>
    <definedName name="acc_1_1" localSheetId="7">[262]TB!$E$1:$E$65536</definedName>
    <definedName name="acc_1_1" localSheetId="8">#REF!</definedName>
    <definedName name="acc_1_1" localSheetId="9">[263]TB!$E$1:$E$65536</definedName>
    <definedName name="acc_1_1" localSheetId="11">[261]TB!$E$1:$E$65536</definedName>
    <definedName name="acc_1_1" localSheetId="15">[263]TB!$E$1:$E$65536</definedName>
    <definedName name="acc_1_1" localSheetId="0">[260]TB!$E$1:$E$65536</definedName>
    <definedName name="acc_1_1" localSheetId="2">[260]TB!$E$1:$E$65536</definedName>
    <definedName name="acc_1_1" localSheetId="1">[260]TB!$E$1:$E$65536</definedName>
    <definedName name="acc_1_1">[262]TB!$E$1:$E$65536</definedName>
    <definedName name="acc_1_1_1" localSheetId="3">[300]TB!$E$1:$E$65536</definedName>
    <definedName name="acc_1_1_1" localSheetId="6">[301]TB!$E$1:$E$65536</definedName>
    <definedName name="acc_1_1_1" localSheetId="9">[301]TB!$E$1:$E$65536</definedName>
    <definedName name="acc_1_1_1" localSheetId="11">[300]TB!$E$1:$E$65536</definedName>
    <definedName name="acc_1_1_1" localSheetId="15">[301]TB!$E$1:$E$65536</definedName>
    <definedName name="acc_1_1_1" localSheetId="2">[300]TB!$E$1:$E$65536</definedName>
    <definedName name="acc_1_1_1">[302]TB!$E$1:$E$65536</definedName>
    <definedName name="acc_1_1_1_1" localSheetId="3">#REF!</definedName>
    <definedName name="acc_1_1_1_1" localSheetId="5">#REF!</definedName>
    <definedName name="acc_1_1_1_1" localSheetId="6">#REF!</definedName>
    <definedName name="acc_1_1_1_1" localSheetId="7">#REF!</definedName>
    <definedName name="acc_1_1_1_1" localSheetId="8">#REF!</definedName>
    <definedName name="acc_1_1_1_1" localSheetId="9">#REF!</definedName>
    <definedName name="acc_1_1_1_1" localSheetId="11">#REF!</definedName>
    <definedName name="acc_1_1_1_1" localSheetId="15">#REF!</definedName>
    <definedName name="acc_1_1_1_1" localSheetId="0">#REF!</definedName>
    <definedName name="acc_1_1_1_1" localSheetId="2">#REF!</definedName>
    <definedName name="acc_1_1_1_1" localSheetId="1">#REF!</definedName>
    <definedName name="acc_1_1_1_1">#REF!</definedName>
    <definedName name="acc_1_1_1_2" localSheetId="3">#REF!</definedName>
    <definedName name="acc_1_1_1_2" localSheetId="5">#REF!</definedName>
    <definedName name="acc_1_1_1_2" localSheetId="6">#REF!</definedName>
    <definedName name="acc_1_1_1_2" localSheetId="7">#REF!</definedName>
    <definedName name="acc_1_1_1_2" localSheetId="8">#REF!</definedName>
    <definedName name="acc_1_1_1_2" localSheetId="9">#REF!</definedName>
    <definedName name="acc_1_1_1_2" localSheetId="11">#REF!</definedName>
    <definedName name="acc_1_1_1_2" localSheetId="15">#REF!</definedName>
    <definedName name="acc_1_1_1_2" localSheetId="0">#REF!</definedName>
    <definedName name="acc_1_1_1_2" localSheetId="2">#REF!</definedName>
    <definedName name="acc_1_1_1_2" localSheetId="1">#REF!</definedName>
    <definedName name="acc_1_1_1_2">#REF!</definedName>
    <definedName name="acc_1_1_2" localSheetId="3">#REF!</definedName>
    <definedName name="acc_1_1_2" localSheetId="5">#REF!</definedName>
    <definedName name="acc_1_1_2" localSheetId="6">#REF!</definedName>
    <definedName name="acc_1_1_2" localSheetId="7">#REF!</definedName>
    <definedName name="acc_1_1_2" localSheetId="8">#REF!</definedName>
    <definedName name="acc_1_1_2" localSheetId="9">#REF!</definedName>
    <definedName name="acc_1_1_2" localSheetId="11">#REF!</definedName>
    <definedName name="acc_1_1_2" localSheetId="15">#REF!</definedName>
    <definedName name="acc_1_1_2" localSheetId="0">#REF!</definedName>
    <definedName name="acc_1_1_2" localSheetId="2">#REF!</definedName>
    <definedName name="acc_1_1_2" localSheetId="1">#REF!</definedName>
    <definedName name="acc_1_1_2">#REF!</definedName>
    <definedName name="acc_1_2" localSheetId="3">#REF!</definedName>
    <definedName name="acc_1_2" localSheetId="5">#REF!</definedName>
    <definedName name="acc_1_2" localSheetId="6">#REF!</definedName>
    <definedName name="acc_1_2" localSheetId="7">#REF!</definedName>
    <definedName name="acc_1_2" localSheetId="8">#REF!</definedName>
    <definedName name="acc_1_2" localSheetId="9">#REF!</definedName>
    <definedName name="acc_1_2" localSheetId="11">#REF!</definedName>
    <definedName name="acc_1_2" localSheetId="15">#REF!</definedName>
    <definedName name="acc_1_2" localSheetId="0">#REF!</definedName>
    <definedName name="acc_1_2" localSheetId="2">#REF!</definedName>
    <definedName name="acc_1_2" localSheetId="1">#REF!</definedName>
    <definedName name="acc_1_2">#REF!</definedName>
    <definedName name="acc_2" localSheetId="3">#REF!</definedName>
    <definedName name="acc_2" localSheetId="5">#REF!</definedName>
    <definedName name="acc_2" localSheetId="6">#REF!</definedName>
    <definedName name="acc_2" localSheetId="7">#REF!</definedName>
    <definedName name="acc_2" localSheetId="8">#REF!</definedName>
    <definedName name="acc_2" localSheetId="9">#REF!</definedName>
    <definedName name="acc_2" localSheetId="11">#REF!</definedName>
    <definedName name="acc_2" localSheetId="15">#REF!</definedName>
    <definedName name="acc_2" localSheetId="0">#REF!</definedName>
    <definedName name="acc_2" localSheetId="2">#REF!</definedName>
    <definedName name="acc_2" localSheetId="1">#REF!</definedName>
    <definedName name="acc_2">#REF!</definedName>
    <definedName name="Accounts_Code_1_1_1_1" localSheetId="3">[303]TB!$E$1:$E$65536</definedName>
    <definedName name="Accounts_Code_1_1_1_1" localSheetId="6">[303]TB!$E$1:$E$65536</definedName>
    <definedName name="Accounts_Code_1_1_1_1" localSheetId="9">[303]TB!$E$1:$E$65536</definedName>
    <definedName name="Accounts_Code_1_1_1_1" localSheetId="11">[303]TB!$E$1:$E$65536</definedName>
    <definedName name="Accounts_Code_1_1_1_1" localSheetId="15">[303]TB!$E$1:$E$65536</definedName>
    <definedName name="Accounts_Code_1_1_1_1" localSheetId="2">[303]TB!$E$1:$E$65536</definedName>
    <definedName name="Accounts_Code_1_1_1_1">[304]TB!$E$1:$E$65536</definedName>
    <definedName name="Accounts_Code_1_1_1_1_1" localSheetId="3">[102]TB!$E$1:$E$65536</definedName>
    <definedName name="Accounts_Code_1_1_1_1_1" localSheetId="6">[103]TB!$E$1:$E$65536</definedName>
    <definedName name="Accounts_Code_1_1_1_1_1" localSheetId="9">[103]TB!$E$1:$E$65536</definedName>
    <definedName name="Accounts_Code_1_1_1_1_1" localSheetId="11">[102]TB!$E$1:$E$65536</definedName>
    <definedName name="Accounts_Code_1_1_1_1_1" localSheetId="15">[103]TB!$E$1:$E$65536</definedName>
    <definedName name="Accounts_Code_1_1_1_1_1" localSheetId="2">[102]TB!$E$1:$E$65536</definedName>
    <definedName name="Accounts_Code_1_1_1_1_1">[104]TB!$E$1:$E$65536</definedName>
    <definedName name="Accounts_Code_1_1_1_1_1_1" localSheetId="3">[305]TB!$E$1:$E$65536</definedName>
    <definedName name="Accounts_Code_1_1_1_1_1_1" localSheetId="5">[305]TB!$E$1:$E$65536</definedName>
    <definedName name="Accounts_Code_1_1_1_1_1_1" localSheetId="6">[306]TB!$E$1:$E$65536</definedName>
    <definedName name="Accounts_Code_1_1_1_1_1_1" localSheetId="7">[307]TB!$E$1:$E$65536</definedName>
    <definedName name="Accounts_Code_1_1_1_1_1_1" localSheetId="8">#REF!</definedName>
    <definedName name="Accounts_Code_1_1_1_1_1_1" localSheetId="9">[308]TB!$E$1:$E$65536</definedName>
    <definedName name="Accounts_Code_1_1_1_1_1_1" localSheetId="11">[306]TB!$E$1:$E$65536</definedName>
    <definedName name="Accounts_Code_1_1_1_1_1_1" localSheetId="15">[308]TB!$E$1:$E$65536</definedName>
    <definedName name="Accounts_Code_1_1_1_1_1_1" localSheetId="0">[305]TB!$E$1:$E$65536</definedName>
    <definedName name="Accounts_Code_1_1_1_1_1_1" localSheetId="2">[305]TB!$E$1:$E$65536</definedName>
    <definedName name="Accounts_Code_1_1_1_1_1_1" localSheetId="1">[305]TB!$E$1:$E$65536</definedName>
    <definedName name="Accounts_Code_1_1_1_1_1_1">[307]TB!$E$1:$E$65536</definedName>
    <definedName name="Accounts_Code_1_1_1_1_1_1_1" localSheetId="3">[309]TB!$E$1:$E$65536</definedName>
    <definedName name="Accounts_Code_1_1_1_1_1_1_1" localSheetId="6">[309]TB!$E$1:$E$65536</definedName>
    <definedName name="Accounts_Code_1_1_1_1_1_1_1" localSheetId="9">[309]TB!$E$1:$E$65536</definedName>
    <definedName name="Accounts_Code_1_1_1_1_1_1_1" localSheetId="11">[309]TB!$E$1:$E$65536</definedName>
    <definedName name="Accounts_Code_1_1_1_1_1_1_1" localSheetId="15">[309]TB!$E$1:$E$65536</definedName>
    <definedName name="Accounts_Code_1_1_1_1_1_1_1" localSheetId="2">[309]TB!$E$1:$E$65536</definedName>
    <definedName name="Accounts_Code_1_1_1_1_1_1_1">[310]TB!$E$1:$E$65536</definedName>
    <definedName name="Accounts_Code_1_1_1_1_1_1_1_1" localSheetId="3">[303]TB!$E$1:$E$65536</definedName>
    <definedName name="Accounts_Code_1_1_1_1_1_1_1_1" localSheetId="6">[303]TB!$E$1:$E$65536</definedName>
    <definedName name="Accounts_Code_1_1_1_1_1_1_1_1" localSheetId="9">[303]TB!$E$1:$E$65536</definedName>
    <definedName name="Accounts_Code_1_1_1_1_1_1_1_1" localSheetId="11">[303]TB!$E$1:$E$65536</definedName>
    <definedName name="Accounts_Code_1_1_1_1_1_1_1_1" localSheetId="15">[303]TB!$E$1:$E$65536</definedName>
    <definedName name="Accounts_Code_1_1_1_1_1_1_1_1" localSheetId="2">[303]TB!$E$1:$E$65536</definedName>
    <definedName name="Accounts_Code_1_1_1_1_1_1_1_1">[304]TB!$E$1:$E$65536</definedName>
    <definedName name="Accounts_Code_1_1_1_1_1_1_1_1_1" localSheetId="3">[102]TB!$E$1:$E$65536</definedName>
    <definedName name="Accounts_Code_1_1_1_1_1_1_1_1_1" localSheetId="6">[103]TB!$E$1:$E$65536</definedName>
    <definedName name="Accounts_Code_1_1_1_1_1_1_1_1_1" localSheetId="9">[103]TB!$E$1:$E$65536</definedName>
    <definedName name="Accounts_Code_1_1_1_1_1_1_1_1_1" localSheetId="11">[102]TB!$E$1:$E$65536</definedName>
    <definedName name="Accounts_Code_1_1_1_1_1_1_1_1_1" localSheetId="15">[103]TB!$E$1:$E$65536</definedName>
    <definedName name="Accounts_Code_1_1_1_1_1_1_1_1_1" localSheetId="2">[102]TB!$E$1:$E$65536</definedName>
    <definedName name="Accounts_Code_1_1_1_1_1_1_1_1_1">[104]TB!$E$1:$E$65536</definedName>
    <definedName name="Accounts_Code_1_1_1_1_1_1_1_2" localSheetId="3">#REF!</definedName>
    <definedName name="Accounts_Code_1_1_1_1_1_1_1_2" localSheetId="5">#REF!</definedName>
    <definedName name="Accounts_Code_1_1_1_1_1_1_1_2" localSheetId="6">#REF!</definedName>
    <definedName name="Accounts_Code_1_1_1_1_1_1_1_2" localSheetId="7">#REF!</definedName>
    <definedName name="Accounts_Code_1_1_1_1_1_1_1_2" localSheetId="8">#REF!</definedName>
    <definedName name="Accounts_Code_1_1_1_1_1_1_1_2" localSheetId="9">#REF!</definedName>
    <definedName name="Accounts_Code_1_1_1_1_1_1_1_2" localSheetId="11">#REF!</definedName>
    <definedName name="Accounts_Code_1_1_1_1_1_1_1_2" localSheetId="15">#REF!</definedName>
    <definedName name="Accounts_Code_1_1_1_1_1_1_1_2" localSheetId="0">#REF!</definedName>
    <definedName name="Accounts_Code_1_1_1_1_1_1_1_2" localSheetId="2">#REF!</definedName>
    <definedName name="Accounts_Code_1_1_1_1_1_1_1_2" localSheetId="1">#REF!</definedName>
    <definedName name="Accounts_Code_1_1_1_1_1_1_1_2">#REF!</definedName>
    <definedName name="Accounts_Code_1_1_1_2" localSheetId="3">#REF!</definedName>
    <definedName name="Accounts_Code_1_1_1_2" localSheetId="5">#REF!</definedName>
    <definedName name="Accounts_Code_1_1_1_2" localSheetId="6">#REF!</definedName>
    <definedName name="Accounts_Code_1_1_1_2" localSheetId="7">#REF!</definedName>
    <definedName name="Accounts_Code_1_1_1_2" localSheetId="8">#REF!</definedName>
    <definedName name="Accounts_Code_1_1_1_2" localSheetId="9">#REF!</definedName>
    <definedName name="Accounts_Code_1_1_1_2" localSheetId="11">#REF!</definedName>
    <definedName name="Accounts_Code_1_1_1_2" localSheetId="15">#REF!</definedName>
    <definedName name="Accounts_Code_1_1_1_2" localSheetId="0">#REF!</definedName>
    <definedName name="Accounts_Code_1_1_1_2" localSheetId="2">#REF!</definedName>
    <definedName name="Accounts_Code_1_1_1_2" localSheetId="1">#REF!</definedName>
    <definedName name="Accounts_Code_1_1_1_2">#REF!</definedName>
    <definedName name="Accounts_Code_1_1_2" localSheetId="3">#REF!</definedName>
    <definedName name="Accounts_Code_1_1_2" localSheetId="5">#REF!</definedName>
    <definedName name="Accounts_Code_1_1_2" localSheetId="6">#REF!</definedName>
    <definedName name="Accounts_Code_1_1_2" localSheetId="7">#REF!</definedName>
    <definedName name="Accounts_Code_1_1_2" localSheetId="8">#REF!</definedName>
    <definedName name="Accounts_Code_1_1_2" localSheetId="9">#REF!</definedName>
    <definedName name="Accounts_Code_1_1_2" localSheetId="11">#REF!</definedName>
    <definedName name="Accounts_Code_1_1_2" localSheetId="15">#REF!</definedName>
    <definedName name="Accounts_Code_1_1_2" localSheetId="0">#REF!</definedName>
    <definedName name="Accounts_Code_1_1_2" localSheetId="2">#REF!</definedName>
    <definedName name="Accounts_Code_1_1_2" localSheetId="1">#REF!</definedName>
    <definedName name="Accounts_Code_1_1_2">#REF!</definedName>
    <definedName name="Accounts_Code_2" localSheetId="3">#REF!</definedName>
    <definedName name="Accounts_Code_2" localSheetId="5">#REF!</definedName>
    <definedName name="Accounts_Code_2" localSheetId="6">#REF!</definedName>
    <definedName name="Accounts_Code_2" localSheetId="7">#REF!</definedName>
    <definedName name="Accounts_Code_2" localSheetId="8">#REF!</definedName>
    <definedName name="Accounts_Code_2" localSheetId="9">#REF!</definedName>
    <definedName name="Accounts_Code_2" localSheetId="11">#REF!</definedName>
    <definedName name="Accounts_Code_2" localSheetId="15">#REF!</definedName>
    <definedName name="Accounts_Code_2" localSheetId="0">#REF!</definedName>
    <definedName name="Accounts_Code_2" localSheetId="2">#REF!</definedName>
    <definedName name="Accounts_Code_2" localSheetId="1">#REF!</definedName>
    <definedName name="Accounts_Code_2">#REF!</definedName>
    <definedName name="Accrual____Admixture" localSheetId="3">#REF!</definedName>
    <definedName name="Accrual____Admixture" localSheetId="5">#REF!</definedName>
    <definedName name="Accrual____Admixture" localSheetId="6">#REF!</definedName>
    <definedName name="Accrual____Admixture" localSheetId="7">#REF!</definedName>
    <definedName name="Accrual____Admixture" localSheetId="8">#REF!</definedName>
    <definedName name="Accrual____Admixture" localSheetId="9">#REF!</definedName>
    <definedName name="Accrual____Admixture" localSheetId="11">#REF!</definedName>
    <definedName name="Accrual____Admixture" localSheetId="15">#REF!</definedName>
    <definedName name="Accrual____Admixture" localSheetId="0">#REF!</definedName>
    <definedName name="Accrual____Admixture" localSheetId="2">#REF!</definedName>
    <definedName name="Accrual____Admixture" localSheetId="1">#REF!</definedName>
    <definedName name="Accrual____Admixture">#REF!</definedName>
    <definedName name="Accrual___audit_fee" localSheetId="3">#REF!</definedName>
    <definedName name="Accrual___audit_fee" localSheetId="5">#REF!</definedName>
    <definedName name="Accrual___audit_fee" localSheetId="6">#REF!</definedName>
    <definedName name="Accrual___audit_fee" localSheetId="7">#REF!</definedName>
    <definedName name="Accrual___audit_fee" localSheetId="8">#REF!</definedName>
    <definedName name="Accrual___audit_fee" localSheetId="9">#REF!</definedName>
    <definedName name="Accrual___audit_fee" localSheetId="11">#REF!</definedName>
    <definedName name="Accrual___audit_fee" localSheetId="15">#REF!</definedName>
    <definedName name="Accrual___audit_fee" localSheetId="0">#REF!</definedName>
    <definedName name="Accrual___audit_fee" localSheetId="2">#REF!</definedName>
    <definedName name="Accrual___audit_fee" localSheetId="1">#REF!</definedName>
    <definedName name="Accrual___audit_fee">#REF!</definedName>
    <definedName name="Accrual___Bonus" localSheetId="3">#REF!</definedName>
    <definedName name="Accrual___Bonus" localSheetId="5">#REF!</definedName>
    <definedName name="Accrual___Bonus" localSheetId="6">#REF!</definedName>
    <definedName name="Accrual___Bonus" localSheetId="7">#REF!</definedName>
    <definedName name="Accrual___Bonus" localSheetId="8">#REF!</definedName>
    <definedName name="Accrual___Bonus" localSheetId="9">#REF!</definedName>
    <definedName name="Accrual___Bonus" localSheetId="11">#REF!</definedName>
    <definedName name="Accrual___Bonus" localSheetId="15">#REF!</definedName>
    <definedName name="Accrual___Bonus" localSheetId="0">#REF!</definedName>
    <definedName name="Accrual___Bonus" localSheetId="2">#REF!</definedName>
    <definedName name="Accrual___Bonus" localSheetId="1">#REF!</definedName>
    <definedName name="Accrual___Bonus">#REF!</definedName>
    <definedName name="Accrual___Director_fee" localSheetId="3">#REF!</definedName>
    <definedName name="Accrual___Director_fee" localSheetId="5">#REF!</definedName>
    <definedName name="Accrual___Director_fee" localSheetId="6">#REF!</definedName>
    <definedName name="Accrual___Director_fee" localSheetId="7">#REF!</definedName>
    <definedName name="Accrual___Director_fee" localSheetId="8">#REF!</definedName>
    <definedName name="Accrual___Director_fee" localSheetId="9">#REF!</definedName>
    <definedName name="Accrual___Director_fee" localSheetId="11">#REF!</definedName>
    <definedName name="Accrual___Director_fee" localSheetId="15">#REF!</definedName>
    <definedName name="Accrual___Director_fee" localSheetId="0">#REF!</definedName>
    <definedName name="Accrual___Director_fee" localSheetId="2">#REF!</definedName>
    <definedName name="Accrual___Director_fee" localSheetId="1">#REF!</definedName>
    <definedName name="Accrual___Director_fee">#REF!</definedName>
    <definedName name="Accrual___Material_Wastage" localSheetId="3">#REF!</definedName>
    <definedName name="Accrual___Material_Wastage" localSheetId="5">#REF!</definedName>
    <definedName name="Accrual___Material_Wastage" localSheetId="6">#REF!</definedName>
    <definedName name="Accrual___Material_Wastage" localSheetId="7">#REF!</definedName>
    <definedName name="Accrual___Material_Wastage" localSheetId="8">#REF!</definedName>
    <definedName name="Accrual___Material_Wastage" localSheetId="9">#REF!</definedName>
    <definedName name="Accrual___Material_Wastage" localSheetId="11">#REF!</definedName>
    <definedName name="Accrual___Material_Wastage" localSheetId="15">#REF!</definedName>
    <definedName name="Accrual___Material_Wastage" localSheetId="0">#REF!</definedName>
    <definedName name="Accrual___Material_Wastage" localSheetId="2">#REF!</definedName>
    <definedName name="Accrual___Material_Wastage" localSheetId="1">#REF!</definedName>
    <definedName name="Accrual___Material_Wastage">#REF!</definedName>
    <definedName name="Accrual___Petty_Cash___RP" localSheetId="3">#REF!</definedName>
    <definedName name="Accrual___Petty_Cash___RP" localSheetId="5">#REF!</definedName>
    <definedName name="Accrual___Petty_Cash___RP" localSheetId="6">#REF!</definedName>
    <definedName name="Accrual___Petty_Cash___RP" localSheetId="7">#REF!</definedName>
    <definedName name="Accrual___Petty_Cash___RP" localSheetId="8">#REF!</definedName>
    <definedName name="Accrual___Petty_Cash___RP" localSheetId="9">#REF!</definedName>
    <definedName name="Accrual___Petty_Cash___RP" localSheetId="11">#REF!</definedName>
    <definedName name="Accrual___Petty_Cash___RP" localSheetId="15">#REF!</definedName>
    <definedName name="Accrual___Petty_Cash___RP" localSheetId="0">#REF!</definedName>
    <definedName name="Accrual___Petty_Cash___RP" localSheetId="2">#REF!</definedName>
    <definedName name="Accrual___Petty_Cash___RP" localSheetId="1">#REF!</definedName>
    <definedName name="Accrual___Petty_Cash___RP">#REF!</definedName>
    <definedName name="Accrual___Petty_Cash___S" localSheetId="3">#REF!</definedName>
    <definedName name="Accrual___Petty_Cash___S" localSheetId="5">#REF!</definedName>
    <definedName name="Accrual___Petty_Cash___S" localSheetId="6">#REF!</definedName>
    <definedName name="Accrual___Petty_Cash___S" localSheetId="7">#REF!</definedName>
    <definedName name="Accrual___Petty_Cash___S" localSheetId="8">#REF!</definedName>
    <definedName name="Accrual___Petty_Cash___S" localSheetId="9">#REF!</definedName>
    <definedName name="Accrual___Petty_Cash___S" localSheetId="11">#REF!</definedName>
    <definedName name="Accrual___Petty_Cash___S" localSheetId="15">#REF!</definedName>
    <definedName name="Accrual___Petty_Cash___S" localSheetId="0">#REF!</definedName>
    <definedName name="Accrual___Petty_Cash___S" localSheetId="2">#REF!</definedName>
    <definedName name="Accrual___Petty_Cash___S" localSheetId="1">#REF!</definedName>
    <definedName name="Accrual___Petty_Cash___S">#REF!</definedName>
    <definedName name="Accrual___Rental_Office" localSheetId="3">#REF!</definedName>
    <definedName name="Accrual___Rental_Office" localSheetId="5">#REF!</definedName>
    <definedName name="Accrual___Rental_Office" localSheetId="6">#REF!</definedName>
    <definedName name="Accrual___Rental_Office" localSheetId="7">#REF!</definedName>
    <definedName name="Accrual___Rental_Office" localSheetId="8">#REF!</definedName>
    <definedName name="Accrual___Rental_Office" localSheetId="9">#REF!</definedName>
    <definedName name="Accrual___Rental_Office" localSheetId="11">#REF!</definedName>
    <definedName name="Accrual___Rental_Office" localSheetId="15">#REF!</definedName>
    <definedName name="Accrual___Rental_Office" localSheetId="0">#REF!</definedName>
    <definedName name="Accrual___Rental_Office" localSheetId="2">#REF!</definedName>
    <definedName name="Accrual___Rental_Office" localSheetId="1">#REF!</definedName>
    <definedName name="Accrual___Rental_Office">#REF!</definedName>
    <definedName name="Accrual___Rental_tax" localSheetId="3">#REF!</definedName>
    <definedName name="Accrual___Rental_tax" localSheetId="5">#REF!</definedName>
    <definedName name="Accrual___Rental_tax" localSheetId="6">#REF!</definedName>
    <definedName name="Accrual___Rental_tax" localSheetId="7">#REF!</definedName>
    <definedName name="Accrual___Rental_tax" localSheetId="8">#REF!</definedName>
    <definedName name="Accrual___Rental_tax" localSheetId="9">#REF!</definedName>
    <definedName name="Accrual___Rental_tax" localSheetId="11">#REF!</definedName>
    <definedName name="Accrual___Rental_tax" localSheetId="15">#REF!</definedName>
    <definedName name="Accrual___Rental_tax" localSheetId="0">#REF!</definedName>
    <definedName name="Accrual___Rental_tax" localSheetId="2">#REF!</definedName>
    <definedName name="Accrual___Rental_tax" localSheetId="1">#REF!</definedName>
    <definedName name="Accrual___Rental_tax">#REF!</definedName>
    <definedName name="Accrual___Shareholding" localSheetId="3">#REF!</definedName>
    <definedName name="Accrual___Shareholding" localSheetId="5">#REF!</definedName>
    <definedName name="Accrual___Shareholding" localSheetId="6">#REF!</definedName>
    <definedName name="Accrual___Shareholding" localSheetId="7">#REF!</definedName>
    <definedName name="Accrual___Shareholding" localSheetId="8">#REF!</definedName>
    <definedName name="Accrual___Shareholding" localSheetId="9">#REF!</definedName>
    <definedName name="Accrual___Shareholding" localSheetId="11">#REF!</definedName>
    <definedName name="Accrual___Shareholding" localSheetId="15">#REF!</definedName>
    <definedName name="Accrual___Shareholding" localSheetId="0">#REF!</definedName>
    <definedName name="Accrual___Shareholding" localSheetId="2">#REF!</definedName>
    <definedName name="Accrual___Shareholding" localSheetId="1">#REF!</definedName>
    <definedName name="Accrual___Shareholding">#REF!</definedName>
    <definedName name="Accrual___Tax_Fee" localSheetId="3">#REF!</definedName>
    <definedName name="Accrual___Tax_Fee" localSheetId="5">#REF!</definedName>
    <definedName name="Accrual___Tax_Fee" localSheetId="6">#REF!</definedName>
    <definedName name="Accrual___Tax_Fee" localSheetId="7">#REF!</definedName>
    <definedName name="Accrual___Tax_Fee" localSheetId="8">#REF!</definedName>
    <definedName name="Accrual___Tax_Fee" localSheetId="9">#REF!</definedName>
    <definedName name="Accrual___Tax_Fee" localSheetId="11">#REF!</definedName>
    <definedName name="Accrual___Tax_Fee" localSheetId="15">#REF!</definedName>
    <definedName name="Accrual___Tax_Fee" localSheetId="0">#REF!</definedName>
    <definedName name="Accrual___Tax_Fee" localSheetId="2">#REF!</definedName>
    <definedName name="Accrual___Tax_Fee" localSheetId="1">#REF!</definedName>
    <definedName name="Accrual___Tax_Fee">#REF!</definedName>
    <definedName name="Accrual_Actuarial_fee" localSheetId="3">#REF!</definedName>
    <definedName name="Accrual_Actuarial_fee" localSheetId="5">#REF!</definedName>
    <definedName name="Accrual_Actuarial_fee" localSheetId="6">#REF!</definedName>
    <definedName name="Accrual_Actuarial_fee" localSheetId="7">#REF!</definedName>
    <definedName name="Accrual_Actuarial_fee" localSheetId="8">#REF!</definedName>
    <definedName name="Accrual_Actuarial_fee" localSheetId="9">#REF!</definedName>
    <definedName name="Accrual_Actuarial_fee" localSheetId="11">#REF!</definedName>
    <definedName name="Accrual_Actuarial_fee" localSheetId="15">#REF!</definedName>
    <definedName name="Accrual_Actuarial_fee" localSheetId="0">#REF!</definedName>
    <definedName name="Accrual_Actuarial_fee" localSheetId="2">#REF!</definedName>
    <definedName name="Accrual_Actuarial_fee" localSheetId="1">#REF!</definedName>
    <definedName name="Accrual_Actuarial_fee">#REF!</definedName>
    <definedName name="Accrual_Donation_Tax" localSheetId="3">#REF!</definedName>
    <definedName name="Accrual_Donation_Tax" localSheetId="5">#REF!</definedName>
    <definedName name="Accrual_Donation_Tax" localSheetId="6">#REF!</definedName>
    <definedName name="Accrual_Donation_Tax" localSheetId="7">#REF!</definedName>
    <definedName name="Accrual_Donation_Tax" localSheetId="8">#REF!</definedName>
    <definedName name="Accrual_Donation_Tax" localSheetId="9">#REF!</definedName>
    <definedName name="Accrual_Donation_Tax" localSheetId="11">#REF!</definedName>
    <definedName name="Accrual_Donation_Tax" localSheetId="15">#REF!</definedName>
    <definedName name="Accrual_Donation_Tax" localSheetId="0">#REF!</definedName>
    <definedName name="Accrual_Donation_Tax" localSheetId="2">#REF!</definedName>
    <definedName name="Accrual_Donation_Tax" localSheetId="1">#REF!</definedName>
    <definedName name="Accrual_Donation_Tax">#REF!</definedName>
    <definedName name="ACCRUAL_LABOR_TAX" localSheetId="3">#REF!</definedName>
    <definedName name="ACCRUAL_LABOR_TAX" localSheetId="5">#REF!</definedName>
    <definedName name="ACCRUAL_LABOR_TAX" localSheetId="6">#REF!</definedName>
    <definedName name="ACCRUAL_LABOR_TAX" localSheetId="7">#REF!</definedName>
    <definedName name="ACCRUAL_LABOR_TAX" localSheetId="8">#REF!</definedName>
    <definedName name="ACCRUAL_LABOR_TAX" localSheetId="9">#REF!</definedName>
    <definedName name="ACCRUAL_LABOR_TAX" localSheetId="11">#REF!</definedName>
    <definedName name="ACCRUAL_LABOR_TAX" localSheetId="15">#REF!</definedName>
    <definedName name="ACCRUAL_LABOR_TAX" localSheetId="0">#REF!</definedName>
    <definedName name="ACCRUAL_LABOR_TAX" localSheetId="2">#REF!</definedName>
    <definedName name="ACCRUAL_LABOR_TAX" localSheetId="1">#REF!</definedName>
    <definedName name="ACCRUAL_LABOR_TAX">#REF!</definedName>
    <definedName name="Accrual_others" localSheetId="3">#REF!</definedName>
    <definedName name="Accrual_others" localSheetId="5">#REF!</definedName>
    <definedName name="Accrual_others" localSheetId="6">#REF!</definedName>
    <definedName name="Accrual_others" localSheetId="7">#REF!</definedName>
    <definedName name="Accrual_others" localSheetId="8">#REF!</definedName>
    <definedName name="Accrual_others" localSheetId="9">#REF!</definedName>
    <definedName name="Accrual_others" localSheetId="11">#REF!</definedName>
    <definedName name="Accrual_others" localSheetId="15">#REF!</definedName>
    <definedName name="Accrual_others" localSheetId="0">#REF!</definedName>
    <definedName name="Accrual_others" localSheetId="2">#REF!</definedName>
    <definedName name="Accrual_others" localSheetId="1">#REF!</definedName>
    <definedName name="Accrual_others">#REF!</definedName>
    <definedName name="Accrual_Post_Employment" localSheetId="3">#REF!</definedName>
    <definedName name="Accrual_Post_Employment" localSheetId="5">#REF!</definedName>
    <definedName name="Accrual_Post_Employment" localSheetId="6">#REF!</definedName>
    <definedName name="Accrual_Post_Employment" localSheetId="7">#REF!</definedName>
    <definedName name="Accrual_Post_Employment" localSheetId="8">#REF!</definedName>
    <definedName name="Accrual_Post_Employment" localSheetId="9">#REF!</definedName>
    <definedName name="Accrual_Post_Employment" localSheetId="11">#REF!</definedName>
    <definedName name="Accrual_Post_Employment" localSheetId="15">#REF!</definedName>
    <definedName name="Accrual_Post_Employment" localSheetId="0">#REF!</definedName>
    <definedName name="Accrual_Post_Employment" localSheetId="2">#REF!</definedName>
    <definedName name="Accrual_Post_Employment" localSheetId="1">#REF!</definedName>
    <definedName name="Accrual_Post_Employment">#REF!</definedName>
    <definedName name="Accrual_WitholdingTax" localSheetId="3">#REF!</definedName>
    <definedName name="Accrual_WitholdingTax" localSheetId="5">#REF!</definedName>
    <definedName name="Accrual_WitholdingTax" localSheetId="6">#REF!</definedName>
    <definedName name="Accrual_WitholdingTax" localSheetId="7">#REF!</definedName>
    <definedName name="Accrual_WitholdingTax" localSheetId="8">#REF!</definedName>
    <definedName name="Accrual_WitholdingTax" localSheetId="9">#REF!</definedName>
    <definedName name="Accrual_WitholdingTax" localSheetId="11">#REF!</definedName>
    <definedName name="Accrual_WitholdingTax" localSheetId="15">#REF!</definedName>
    <definedName name="Accrual_WitholdingTax" localSheetId="0">#REF!</definedName>
    <definedName name="Accrual_WitholdingTax" localSheetId="2">#REF!</definedName>
    <definedName name="Accrual_WitholdingTax" localSheetId="1">#REF!</definedName>
    <definedName name="Accrual_WitholdingTax">#REF!</definedName>
    <definedName name="Actuarial_fee" localSheetId="3">#REF!</definedName>
    <definedName name="Actuarial_fee" localSheetId="5">#REF!</definedName>
    <definedName name="Actuarial_fee" localSheetId="6">#REF!</definedName>
    <definedName name="Actuarial_fee" localSheetId="7">#REF!</definedName>
    <definedName name="Actuarial_fee" localSheetId="8">#REF!</definedName>
    <definedName name="Actuarial_fee" localSheetId="9">#REF!</definedName>
    <definedName name="Actuarial_fee" localSheetId="11">#REF!</definedName>
    <definedName name="Actuarial_fee" localSheetId="15">#REF!</definedName>
    <definedName name="Actuarial_fee" localSheetId="0">#REF!</definedName>
    <definedName name="Actuarial_fee" localSheetId="2">#REF!</definedName>
    <definedName name="Actuarial_fee" localSheetId="1">#REF!</definedName>
    <definedName name="Actuarial_fee">#REF!</definedName>
    <definedName name="ada" localSheetId="3">#REF!</definedName>
    <definedName name="ada" localSheetId="5">#REF!</definedName>
    <definedName name="ada" localSheetId="6">#REF!</definedName>
    <definedName name="ada" localSheetId="7">#REF!</definedName>
    <definedName name="ada" localSheetId="8">#REF!</definedName>
    <definedName name="ada" localSheetId="9">#REF!</definedName>
    <definedName name="ada" localSheetId="11">#REF!</definedName>
    <definedName name="ada" localSheetId="15">#REF!</definedName>
    <definedName name="ada" localSheetId="0">#REF!</definedName>
    <definedName name="ada" localSheetId="2">#REF!</definedName>
    <definedName name="ada" localSheetId="1">#REF!</definedName>
    <definedName name="ada">#REF!</definedName>
    <definedName name="Advertisement" localSheetId="3">#REF!</definedName>
    <definedName name="Advertisement" localSheetId="5">#REF!</definedName>
    <definedName name="Advertisement" localSheetId="6">#REF!</definedName>
    <definedName name="Advertisement" localSheetId="7">#REF!</definedName>
    <definedName name="Advertisement" localSheetId="8">#REF!</definedName>
    <definedName name="Advertisement" localSheetId="9">#REF!</definedName>
    <definedName name="Advertisement" localSheetId="11">#REF!</definedName>
    <definedName name="Advertisement" localSheetId="15">#REF!</definedName>
    <definedName name="Advertisement" localSheetId="0">#REF!</definedName>
    <definedName name="Advertisement" localSheetId="2">#REF!</definedName>
    <definedName name="Advertisement" localSheetId="1">#REF!</definedName>
    <definedName name="Advertisement">#REF!</definedName>
    <definedName name="ajecdjul" localSheetId="3">'[311]aje-July'!$C$9:$C$159</definedName>
    <definedName name="ajecdjul" localSheetId="6">'[311]aje-July'!$C$9:$C$159</definedName>
    <definedName name="ajecdjul" localSheetId="9">'[311]aje-July'!$C$9:$C$159</definedName>
    <definedName name="ajecdjul" localSheetId="11">'[311]aje-July'!$C$9:$C$159</definedName>
    <definedName name="ajecdjul" localSheetId="15">'[311]aje-July'!$C$9:$C$159</definedName>
    <definedName name="ajecdjul" localSheetId="2">'[311]aje-July'!$C$9:$C$159</definedName>
    <definedName name="ajecdjul">'[312]aje-July'!$C$9:$C$159</definedName>
    <definedName name="ajedbjul" localSheetId="3">'[311]aje-July'!$F$9:$F$159</definedName>
    <definedName name="ajedbjul" localSheetId="6">'[311]aje-July'!$F$9:$F$159</definedName>
    <definedName name="ajedbjul" localSheetId="9">'[311]aje-July'!$F$9:$F$159</definedName>
    <definedName name="ajedbjul" localSheetId="11">'[311]aje-July'!$F$9:$F$159</definedName>
    <definedName name="ajedbjul" localSheetId="15">'[311]aje-July'!$F$9:$F$159</definedName>
    <definedName name="ajedbjul" localSheetId="2">'[311]aje-July'!$F$9:$F$159</definedName>
    <definedName name="ajedbjul">'[312]aje-July'!$F$9:$F$159</definedName>
    <definedName name="ak" localSheetId="3">[313]WS!$A$8:$X$202</definedName>
    <definedName name="ak" localSheetId="6">[313]WS!$A$8:$X$202</definedName>
    <definedName name="ak" localSheetId="9">[313]WS!$A$8:$X$202</definedName>
    <definedName name="ak" localSheetId="11">[313]WS!$A$8:$X$202</definedName>
    <definedName name="ak" localSheetId="15">[313]WS!$A$8:$X$202</definedName>
    <definedName name="ak" localSheetId="2">[313]WS!$A$8:$X$202</definedName>
    <definedName name="ak">[314]WS!$A$8:$X$202</definedName>
    <definedName name="Akun" localSheetId="3">#REF!</definedName>
    <definedName name="Akun" localSheetId="5">#REF!</definedName>
    <definedName name="Akun" localSheetId="6">#REF!</definedName>
    <definedName name="Akun" localSheetId="7">#REF!</definedName>
    <definedName name="Akun" localSheetId="8">#REF!</definedName>
    <definedName name="Akun" localSheetId="9">#REF!</definedName>
    <definedName name="Akun" localSheetId="11">#REF!</definedName>
    <definedName name="Akun" localSheetId="15">#REF!</definedName>
    <definedName name="Akun" localSheetId="0">#REF!</definedName>
    <definedName name="Akun" localSheetId="2">#REF!</definedName>
    <definedName name="Akun" localSheetId="1">#REF!</definedName>
    <definedName name="Akun">#REF!</definedName>
    <definedName name="ALL_1_1_1_1" localSheetId="3">[315]BUDGET97!$A$9:$P$458,[315]BUDGET97!$A$459:$P$462</definedName>
    <definedName name="ALL_1_1_1_1" localSheetId="6">[315]BUDGET97!$A$9:$P$458,[315]BUDGET97!$A$459:$P$462</definedName>
    <definedName name="ALL_1_1_1_1" localSheetId="9">[315]BUDGET97!$A$9:$P$458,[315]BUDGET97!$A$459:$P$462</definedName>
    <definedName name="ALL_1_1_1_1" localSheetId="11">[315]BUDGET97!$A$9:$P$458,[315]BUDGET97!$A$459:$P$462</definedName>
    <definedName name="ALL_1_1_1_1" localSheetId="15">[315]BUDGET97!$A$9:$P$458,[315]BUDGET97!$A$459:$P$462</definedName>
    <definedName name="ALL_1_1_1_1" localSheetId="2">[315]BUDGET97!$A$9:$P$458,[315]BUDGET97!$A$459:$P$462</definedName>
    <definedName name="ALL_1_1_1_1">[316]BUDGET97!$A$9:$P$458,[316]BUDGET97!$A$459:$P$462</definedName>
    <definedName name="ALL_1_1_1_1_1" localSheetId="3">[7]BUDGET97!$A$9:$P$458,[7]BUDGET97!$A$459:$P$462</definedName>
    <definedName name="ALL_1_1_1_1_1" localSheetId="6">[8]BUDGET97!$A$9:$P$458,[8]BUDGET97!$A$459:$P$462</definedName>
    <definedName name="ALL_1_1_1_1_1" localSheetId="9">[8]BUDGET97!$A$9:$P$458,[8]BUDGET97!$A$459:$P$462</definedName>
    <definedName name="ALL_1_1_1_1_1" localSheetId="11">[7]BUDGET97!$A$9:$P$458,[7]BUDGET97!$A$459:$P$462</definedName>
    <definedName name="ALL_1_1_1_1_1" localSheetId="15">[8]BUDGET97!$A$9:$P$458,[8]BUDGET97!$A$459:$P$462</definedName>
    <definedName name="ALL_1_1_1_1_1" localSheetId="2">[7]BUDGET97!$A$9:$P$458,[7]BUDGET97!$A$459:$P$462</definedName>
    <definedName name="ALL_1_1_1_1_1">[9]BUDGET97!$A$9:$P$458,[9]BUDGET97!$A$459:$P$462</definedName>
    <definedName name="ALL_1_1_1_1_1_1" localSheetId="3">[26]BUDGET97!$A$9:$P$458,[26]BUDGET97!$A$459:$P$462</definedName>
    <definedName name="ALL_1_1_1_1_1_1" localSheetId="5">[26]BUDGET97!$A$9:$P$458,[26]BUDGET97!$A$459:$P$462</definedName>
    <definedName name="ALL_1_1_1_1_1_1" localSheetId="6">[27]BUDGET97!$A$9:$P$458,[27]BUDGET97!$A$459:$P$462</definedName>
    <definedName name="ALL_1_1_1_1_1_1" localSheetId="7">[28]BUDGET97!$A$9:$P$458,[28]BUDGET97!$A$459:$P$462</definedName>
    <definedName name="ALL_1_1_1_1_1_1" localSheetId="8">#REF!</definedName>
    <definedName name="ALL_1_1_1_1_1_1" localSheetId="9">[29]BUDGET97!$A$9:$P$458,[29]BUDGET97!$A$459:$P$462</definedName>
    <definedName name="ALL_1_1_1_1_1_1" localSheetId="11">[27]BUDGET97!$A$9:$P$458,[27]BUDGET97!$A$459:$P$462</definedName>
    <definedName name="ALL_1_1_1_1_1_1" localSheetId="15">[29]BUDGET97!$A$9:$P$458,[29]BUDGET97!$A$459:$P$462</definedName>
    <definedName name="ALL_1_1_1_1_1_1" localSheetId="0">[26]BUDGET97!$A$9:$P$458,[26]BUDGET97!$A$459:$P$462</definedName>
    <definedName name="ALL_1_1_1_1_1_1" localSheetId="2">[26]BUDGET97!$A$9:$P$458,[26]BUDGET97!$A$459:$P$462</definedName>
    <definedName name="ALL_1_1_1_1_1_1" localSheetId="1">[26]BUDGET97!$A$9:$P$458,[26]BUDGET97!$A$459:$P$462</definedName>
    <definedName name="ALL_1_1_1_1_1_1">[28]BUDGET97!$A$9:$P$458,[28]BUDGET97!$A$459:$P$462</definedName>
    <definedName name="ALL_1_1_1_1_1_1_1" localSheetId="3">[62]BUDGET97!$A$9:$P$458,[62]BUDGET97!$A$459:$P$462</definedName>
    <definedName name="ALL_1_1_1_1_1_1_1" localSheetId="6">[62]BUDGET97!$A$9:$P$458,[62]BUDGET97!$A$459:$P$462</definedName>
    <definedName name="ALL_1_1_1_1_1_1_1" localSheetId="9">[62]BUDGET97!$A$9:$P$458,[62]BUDGET97!$A$459:$P$462</definedName>
    <definedName name="ALL_1_1_1_1_1_1_1" localSheetId="11">[62]BUDGET97!$A$9:$P$458,[62]BUDGET97!$A$459:$P$462</definedName>
    <definedName name="ALL_1_1_1_1_1_1_1" localSheetId="15">[62]BUDGET97!$A$9:$P$458,[62]BUDGET97!$A$459:$P$462</definedName>
    <definedName name="ALL_1_1_1_1_1_1_1" localSheetId="2">[62]BUDGET97!$A$9:$P$458,[62]BUDGET97!$A$459:$P$462</definedName>
    <definedName name="ALL_1_1_1_1_1_1_1">[63]BUDGET97!$A$9:$P$458,[63]BUDGET97!$A$459:$P$462</definedName>
    <definedName name="ALL_1_1_1_1_1_1_1_1" localSheetId="3">[315]BUDGET97!$A$9:$P$458,[315]BUDGET97!$A$459:$P$462</definedName>
    <definedName name="ALL_1_1_1_1_1_1_1_1" localSheetId="6">[315]BUDGET97!$A$9:$P$458,[315]BUDGET97!$A$459:$P$462</definedName>
    <definedName name="ALL_1_1_1_1_1_1_1_1" localSheetId="9">[315]BUDGET97!$A$9:$P$458,[315]BUDGET97!$A$459:$P$462</definedName>
    <definedName name="ALL_1_1_1_1_1_1_1_1" localSheetId="11">[315]BUDGET97!$A$9:$P$458,[315]BUDGET97!$A$459:$P$462</definedName>
    <definedName name="ALL_1_1_1_1_1_1_1_1" localSheetId="15">[315]BUDGET97!$A$9:$P$458,[315]BUDGET97!$A$459:$P$462</definedName>
    <definedName name="ALL_1_1_1_1_1_1_1_1" localSheetId="2">[315]BUDGET97!$A$9:$P$458,[315]BUDGET97!$A$459:$P$462</definedName>
    <definedName name="ALL_1_1_1_1_1_1_1_1">[316]BUDGET97!$A$9:$P$458,[316]BUDGET97!$A$459:$P$462</definedName>
    <definedName name="ALL_1_1_1_1_1_1_1_1_1" localSheetId="3">[7]BUDGET97!$A$9:$P$458,[7]BUDGET97!$A$459:$P$462</definedName>
    <definedName name="ALL_1_1_1_1_1_1_1_1_1" localSheetId="6">[8]BUDGET97!$A$9:$P$458,[8]BUDGET97!$A$459:$P$462</definedName>
    <definedName name="ALL_1_1_1_1_1_1_1_1_1" localSheetId="9">[8]BUDGET97!$A$9:$P$458,[8]BUDGET97!$A$459:$P$462</definedName>
    <definedName name="ALL_1_1_1_1_1_1_1_1_1" localSheetId="11">[7]BUDGET97!$A$9:$P$458,[7]BUDGET97!$A$459:$P$462</definedName>
    <definedName name="ALL_1_1_1_1_1_1_1_1_1" localSheetId="15">[8]BUDGET97!$A$9:$P$458,[8]BUDGET97!$A$459:$P$462</definedName>
    <definedName name="ALL_1_1_1_1_1_1_1_1_1" localSheetId="2">[7]BUDGET97!$A$9:$P$458,[7]BUDGET97!$A$459:$P$462</definedName>
    <definedName name="ALL_1_1_1_1_1_1_1_1_1">[9]BUDGET97!$A$9:$P$458,[9]BUDGET97!$A$459:$P$462</definedName>
    <definedName name="ALL_1_1_2" localSheetId="3">[76]BUDGET97!$A$9:$P$458,[76]BUDGET97!$A$459:$P$462</definedName>
    <definedName name="ALL_1_1_2" localSheetId="5">[76]BUDGET97!$A$9:$P$458,[76]BUDGET97!$A$459:$P$462</definedName>
    <definedName name="ALL_1_1_2" localSheetId="6">[77]BUDGET97!$A$9:$P$458,[77]BUDGET97!$A$459:$P$462</definedName>
    <definedName name="ALL_1_1_2" localSheetId="7">[78]BUDGET97!$A$9:$P$458,[78]BUDGET97!$A$459:$P$462</definedName>
    <definedName name="ALL_1_1_2" localSheetId="8">#REF!</definedName>
    <definedName name="ALL_1_1_2" localSheetId="9">[79]BUDGET97!$A$9:$P$458,[79]BUDGET97!$A$459:$P$462</definedName>
    <definedName name="ALL_1_1_2" localSheetId="11">[77]BUDGET97!$A$9:$P$458,[77]BUDGET97!$A$459:$P$462</definedName>
    <definedName name="ALL_1_1_2" localSheetId="15">[79]BUDGET97!$A$9:$P$458,[79]BUDGET97!$A$459:$P$462</definedName>
    <definedName name="ALL_1_1_2" localSheetId="0">[76]BUDGET97!$A$9:$P$458,[76]BUDGET97!$A$459:$P$462</definedName>
    <definedName name="ALL_1_1_2" localSheetId="2">[76]BUDGET97!$A$9:$P$458,[76]BUDGET97!$A$459:$P$462</definedName>
    <definedName name="ALL_1_1_2" localSheetId="1">[76]BUDGET97!$A$9:$P$458,[76]BUDGET97!$A$459:$P$462</definedName>
    <definedName name="ALL_1_1_2">[78]BUDGET97!$A$9:$P$458,[78]BUDGET97!$A$459:$P$462</definedName>
    <definedName name="ALL_2" localSheetId="3">[80]BUDGET97!$A$9:$P$458,[80]BUDGET97!$A$459:$P$462</definedName>
    <definedName name="ALL_2" localSheetId="6">[81]BUDGET97!$A$9:$P$458,[81]BUDGET97!$A$459:$P$462</definedName>
    <definedName name="ALL_2" localSheetId="9">[81]BUDGET97!$A$9:$P$458,[81]BUDGET97!$A$459:$P$462</definedName>
    <definedName name="ALL_2" localSheetId="11">[80]BUDGET97!$A$9:$P$458,[80]BUDGET97!$A$459:$P$462</definedName>
    <definedName name="ALL_2" localSheetId="15">[81]BUDGET97!$A$9:$P$458,[81]BUDGET97!$A$459:$P$462</definedName>
    <definedName name="ALL_2" localSheetId="2">[80]BUDGET97!$A$9:$P$458,[80]BUDGET97!$A$459:$P$462</definedName>
    <definedName name="ALL_2">[82]BUDGET97!$A$9:$P$458,[82]BUDGET97!$A$459:$P$462</definedName>
    <definedName name="as" localSheetId="3" hidden="1">[291]Bdp!#REF!</definedName>
    <definedName name="as" localSheetId="5" hidden="1">[292]Bdp!#REF!</definedName>
    <definedName name="as" localSheetId="6" hidden="1">[291]Bdp!#REF!</definedName>
    <definedName name="as" localSheetId="7" hidden="1">[292]Bdp!#REF!</definedName>
    <definedName name="as" localSheetId="8">#REF!</definedName>
    <definedName name="as" localSheetId="9" hidden="1">[291]Bdp!#REF!</definedName>
    <definedName name="as" localSheetId="11" hidden="1">[291]Bdp!#REF!</definedName>
    <definedName name="as" localSheetId="15" hidden="1">[291]Bdp!#REF!</definedName>
    <definedName name="as" localSheetId="2" hidden="1">[291]Bdp!#REF!</definedName>
    <definedName name="as" localSheetId="1" hidden="1">[292]Bdp!#REF!</definedName>
    <definedName name="as" hidden="1">[292]Bdp!#REF!</definedName>
    <definedName name="asdav" localSheetId="3">[317]WS!$A$9:$W$309</definedName>
    <definedName name="asdav" localSheetId="5">[317]WS!$A$9:$W$309</definedName>
    <definedName name="asdav" localSheetId="6">[318]WS!$A$9:$W$309</definedName>
    <definedName name="asdav" localSheetId="7">[319]WS!$A$9:$W$309</definedName>
    <definedName name="asdav" localSheetId="8">#REF!</definedName>
    <definedName name="asdav" localSheetId="9">[320]WS!$A$9:$W$309</definedName>
    <definedName name="asdav" localSheetId="11">[318]WS!$A$9:$W$309</definedName>
    <definedName name="asdav" localSheetId="15">[320]WS!$A$9:$W$309</definedName>
    <definedName name="asdav" localSheetId="0">[317]WS!$A$9:$W$309</definedName>
    <definedName name="asdav" localSheetId="2">[317]WS!$A$9:$W$309</definedName>
    <definedName name="asdav" localSheetId="1">[317]WS!$A$9:$W$309</definedName>
    <definedName name="asdav">[319]WS!$A$9:$W$309</definedName>
    <definedName name="assdfg_1_1" localSheetId="3">[298]G_A!$Q$1:$Q$65536</definedName>
    <definedName name="assdfg_1_1" localSheetId="6">[298]G_A!$Q$1:$Q$65536</definedName>
    <definedName name="assdfg_1_1" localSheetId="9">[298]G_A!$Q$1:$Q$65536</definedName>
    <definedName name="assdfg_1_1" localSheetId="11">[298]G_A!$Q$1:$Q$65536</definedName>
    <definedName name="assdfg_1_1" localSheetId="15">[298]G_A!$Q$1:$Q$65536</definedName>
    <definedName name="assdfg_1_1" localSheetId="2">[298]G_A!$Q$1:$Q$65536</definedName>
    <definedName name="assdfg_1_1">[299]G_A!$Q$1:$Q$65536</definedName>
    <definedName name="assdfg_1_1_1" localSheetId="3">[321]G_A!$Q$1:$Q$65536</definedName>
    <definedName name="assdfg_1_1_1" localSheetId="6">[321]G_A!$Q$1:$Q$65536</definedName>
    <definedName name="assdfg_1_1_1" localSheetId="9">[321]G_A!$Q$1:$Q$65536</definedName>
    <definedName name="assdfg_1_1_1" localSheetId="11">[321]G_A!$Q$1:$Q$65536</definedName>
    <definedName name="assdfg_1_1_1" localSheetId="15">[321]G_A!$Q$1:$Q$65536</definedName>
    <definedName name="assdfg_1_1_1" localSheetId="2">[321]G_A!$Q$1:$Q$65536</definedName>
    <definedName name="assdfg_1_1_1">[322]G_A!$Q$1:$Q$65536</definedName>
    <definedName name="assdfg_1_1_1_1" localSheetId="3">[323]G_A!$Q$1:$Q$65536</definedName>
    <definedName name="assdfg_1_1_1_1" localSheetId="6">[323]G_A!$Q$1:$Q$65536</definedName>
    <definedName name="assdfg_1_1_1_1" localSheetId="9">[323]G_A!$Q$1:$Q$65536</definedName>
    <definedName name="assdfg_1_1_1_1" localSheetId="11">[323]G_A!$Q$1:$Q$65536</definedName>
    <definedName name="assdfg_1_1_1_1" localSheetId="15">[323]G_A!$Q$1:$Q$65536</definedName>
    <definedName name="assdfg_1_1_1_1" localSheetId="2">[323]G_A!$Q$1:$Q$65536</definedName>
    <definedName name="assdfg_1_1_1_1">[324]G_A!$Q$1:$Q$65536</definedName>
    <definedName name="assdfg_1_1_1_1_1" localSheetId="3">[298]G_A!$Q$1:$Q$65536</definedName>
    <definedName name="assdfg_1_1_1_1_1" localSheetId="6">[298]G_A!$Q$1:$Q$65536</definedName>
    <definedName name="assdfg_1_1_1_1_1" localSheetId="9">[298]G_A!$Q$1:$Q$65536</definedName>
    <definedName name="assdfg_1_1_1_1_1" localSheetId="11">[298]G_A!$Q$1:$Q$65536</definedName>
    <definedName name="assdfg_1_1_1_1_1" localSheetId="15">[298]G_A!$Q$1:$Q$65536</definedName>
    <definedName name="assdfg_1_1_1_1_1" localSheetId="2">[298]G_A!$Q$1:$Q$65536</definedName>
    <definedName name="assdfg_1_1_1_1_1">[299]G_A!$Q$1:$Q$65536</definedName>
    <definedName name="assdfg_1_1_1_1_1_1" localSheetId="3">[325]G_A!$Q$1:$Q$65536</definedName>
    <definedName name="assdfg_1_1_1_1_1_1" localSheetId="6">[325]G_A!$Q$1:$Q$65536</definedName>
    <definedName name="assdfg_1_1_1_1_1_1" localSheetId="9">[325]G_A!$Q$1:$Q$65536</definedName>
    <definedName name="assdfg_1_1_1_1_1_1" localSheetId="11">[325]G_A!$Q$1:$Q$65536</definedName>
    <definedName name="assdfg_1_1_1_1_1_1" localSheetId="15">[325]G_A!$Q$1:$Q$65536</definedName>
    <definedName name="assdfg_1_1_1_1_1_1" localSheetId="2">[325]G_A!$Q$1:$Q$65536</definedName>
    <definedName name="assdfg_1_1_1_1_1_1">[326]G_A!$Q$1:$Q$65536</definedName>
    <definedName name="assdfg_1_1_1_1_1_1_1" localSheetId="3">[321]G_A!$Q$1:$Q$65536</definedName>
    <definedName name="assdfg_1_1_1_1_1_1_1" localSheetId="6">[321]G_A!$Q$1:$Q$65536</definedName>
    <definedName name="assdfg_1_1_1_1_1_1_1" localSheetId="9">[321]G_A!$Q$1:$Q$65536</definedName>
    <definedName name="assdfg_1_1_1_1_1_1_1" localSheetId="11">[321]G_A!$Q$1:$Q$65536</definedName>
    <definedName name="assdfg_1_1_1_1_1_1_1" localSheetId="15">[321]G_A!$Q$1:$Q$65536</definedName>
    <definedName name="assdfg_1_1_1_1_1_1_1" localSheetId="2">[321]G_A!$Q$1:$Q$65536</definedName>
    <definedName name="assdfg_1_1_1_1_1_1_1">[322]G_A!$Q$1:$Q$65536</definedName>
    <definedName name="assdfg_1_1_1_1_1_1_1_1" localSheetId="3">[327]G_A!$Q$1:$Q$65536</definedName>
    <definedName name="assdfg_1_1_1_1_1_1_1_1" localSheetId="6">[327]G_A!$Q$1:$Q$65536</definedName>
    <definedName name="assdfg_1_1_1_1_1_1_1_1" localSheetId="9">[327]G_A!$Q$1:$Q$65536</definedName>
    <definedName name="assdfg_1_1_1_1_1_1_1_1" localSheetId="11">[327]G_A!$Q$1:$Q$65536</definedName>
    <definedName name="assdfg_1_1_1_1_1_1_1_1" localSheetId="15">[327]G_A!$Q$1:$Q$65536</definedName>
    <definedName name="assdfg_1_1_1_1_1_1_1_1" localSheetId="2">[327]G_A!$Q$1:$Q$65536</definedName>
    <definedName name="assdfg_1_1_1_1_1_1_1_1">[328]G_A!$Q$1:$Q$65536</definedName>
    <definedName name="assdfg_1_1_1_1_1_1_1_1_1" localSheetId="3">#REF!</definedName>
    <definedName name="assdfg_1_1_1_1_1_1_1_1_1" localSheetId="5">#REF!</definedName>
    <definedName name="assdfg_1_1_1_1_1_1_1_1_1" localSheetId="6">#REF!</definedName>
    <definedName name="assdfg_1_1_1_1_1_1_1_1_1" localSheetId="7">#REF!</definedName>
    <definedName name="assdfg_1_1_1_1_1_1_1_1_1" localSheetId="8">#REF!</definedName>
    <definedName name="assdfg_1_1_1_1_1_1_1_1_1" localSheetId="9">#REF!</definedName>
    <definedName name="assdfg_1_1_1_1_1_1_1_1_1" localSheetId="11">#REF!</definedName>
    <definedName name="assdfg_1_1_1_1_1_1_1_1_1" localSheetId="15">#REF!</definedName>
    <definedName name="assdfg_1_1_1_1_1_1_1_1_1" localSheetId="0">#REF!</definedName>
    <definedName name="assdfg_1_1_1_1_1_1_1_1_1" localSheetId="2">#REF!</definedName>
    <definedName name="assdfg_1_1_1_1_1_1_1_1_1" localSheetId="1">#REF!</definedName>
    <definedName name="assdfg_1_1_1_1_1_1_1_1_1">#REF!</definedName>
    <definedName name="assdfg_1_1_1_1_1_1_1_1_2" localSheetId="3">#REF!</definedName>
    <definedName name="assdfg_1_1_1_1_1_1_1_1_2" localSheetId="5">#REF!</definedName>
    <definedName name="assdfg_1_1_1_1_1_1_1_1_2" localSheetId="6">#REF!</definedName>
    <definedName name="assdfg_1_1_1_1_1_1_1_1_2" localSheetId="7">#REF!</definedName>
    <definedName name="assdfg_1_1_1_1_1_1_1_1_2" localSheetId="8">#REF!</definedName>
    <definedName name="assdfg_1_1_1_1_1_1_1_1_2" localSheetId="9">#REF!</definedName>
    <definedName name="assdfg_1_1_1_1_1_1_1_1_2" localSheetId="11">#REF!</definedName>
    <definedName name="assdfg_1_1_1_1_1_1_1_1_2" localSheetId="15">#REF!</definedName>
    <definedName name="assdfg_1_1_1_1_1_1_1_1_2" localSheetId="0">#REF!</definedName>
    <definedName name="assdfg_1_1_1_1_1_1_1_1_2" localSheetId="2">#REF!</definedName>
    <definedName name="assdfg_1_1_1_1_1_1_1_1_2" localSheetId="1">#REF!</definedName>
    <definedName name="assdfg_1_1_1_1_1_1_1_1_2">#REF!</definedName>
    <definedName name="assdfg_1_1_1_1_1_1_1_2" localSheetId="3">#REF!</definedName>
    <definedName name="assdfg_1_1_1_1_1_1_1_2" localSheetId="5">#REF!</definedName>
    <definedName name="assdfg_1_1_1_1_1_1_1_2" localSheetId="6">#REF!</definedName>
    <definedName name="assdfg_1_1_1_1_1_1_1_2" localSheetId="7">#REF!</definedName>
    <definedName name="assdfg_1_1_1_1_1_1_1_2" localSheetId="8">#REF!</definedName>
    <definedName name="assdfg_1_1_1_1_1_1_1_2" localSheetId="9">#REF!</definedName>
    <definedName name="assdfg_1_1_1_1_1_1_1_2" localSheetId="11">#REF!</definedName>
    <definedName name="assdfg_1_1_1_1_1_1_1_2" localSheetId="15">#REF!</definedName>
    <definedName name="assdfg_1_1_1_1_1_1_1_2" localSheetId="0">#REF!</definedName>
    <definedName name="assdfg_1_1_1_1_1_1_1_2" localSheetId="2">#REF!</definedName>
    <definedName name="assdfg_1_1_1_1_1_1_1_2" localSheetId="1">#REF!</definedName>
    <definedName name="assdfg_1_1_1_1_1_1_1_2">#REF!</definedName>
    <definedName name="assdfg_1_1_1_1_1_1_2" localSheetId="3">#REF!</definedName>
    <definedName name="assdfg_1_1_1_1_1_1_2" localSheetId="5">#REF!</definedName>
    <definedName name="assdfg_1_1_1_1_1_1_2" localSheetId="6">#REF!</definedName>
    <definedName name="assdfg_1_1_1_1_1_1_2" localSheetId="7">#REF!</definedName>
    <definedName name="assdfg_1_1_1_1_1_1_2" localSheetId="8">#REF!</definedName>
    <definedName name="assdfg_1_1_1_1_1_1_2" localSheetId="9">#REF!</definedName>
    <definedName name="assdfg_1_1_1_1_1_1_2" localSheetId="11">#REF!</definedName>
    <definedName name="assdfg_1_1_1_1_1_1_2" localSheetId="15">#REF!</definedName>
    <definedName name="assdfg_1_1_1_1_1_1_2" localSheetId="0">#REF!</definedName>
    <definedName name="assdfg_1_1_1_1_1_1_2" localSheetId="2">#REF!</definedName>
    <definedName name="assdfg_1_1_1_1_1_1_2" localSheetId="1">#REF!</definedName>
    <definedName name="assdfg_1_1_1_1_1_1_2">#REF!</definedName>
    <definedName name="assdfg_1_1_1_1_1_2" localSheetId="3">#REF!</definedName>
    <definedName name="assdfg_1_1_1_1_1_2" localSheetId="5">#REF!</definedName>
    <definedName name="assdfg_1_1_1_1_1_2" localSheetId="6">#REF!</definedName>
    <definedName name="assdfg_1_1_1_1_1_2" localSheetId="7">#REF!</definedName>
    <definedName name="assdfg_1_1_1_1_1_2" localSheetId="8">#REF!</definedName>
    <definedName name="assdfg_1_1_1_1_1_2" localSheetId="9">#REF!</definedName>
    <definedName name="assdfg_1_1_1_1_1_2" localSheetId="11">#REF!</definedName>
    <definedName name="assdfg_1_1_1_1_1_2" localSheetId="15">#REF!</definedName>
    <definedName name="assdfg_1_1_1_1_1_2" localSheetId="0">#REF!</definedName>
    <definedName name="assdfg_1_1_1_1_1_2" localSheetId="2">#REF!</definedName>
    <definedName name="assdfg_1_1_1_1_1_2" localSheetId="1">#REF!</definedName>
    <definedName name="assdfg_1_1_1_1_1_2">#REF!</definedName>
    <definedName name="assdfg_1_1_1_1_2" localSheetId="3">#REF!</definedName>
    <definedName name="assdfg_1_1_1_1_2" localSheetId="5">#REF!</definedName>
    <definedName name="assdfg_1_1_1_1_2" localSheetId="6">#REF!</definedName>
    <definedName name="assdfg_1_1_1_1_2" localSheetId="7">#REF!</definedName>
    <definedName name="assdfg_1_1_1_1_2" localSheetId="8">#REF!</definedName>
    <definedName name="assdfg_1_1_1_1_2" localSheetId="9">#REF!</definedName>
    <definedName name="assdfg_1_1_1_1_2" localSheetId="11">#REF!</definedName>
    <definedName name="assdfg_1_1_1_1_2" localSheetId="15">#REF!</definedName>
    <definedName name="assdfg_1_1_1_1_2" localSheetId="0">#REF!</definedName>
    <definedName name="assdfg_1_1_1_1_2" localSheetId="2">#REF!</definedName>
    <definedName name="assdfg_1_1_1_1_2" localSheetId="1">#REF!</definedName>
    <definedName name="assdfg_1_1_1_1_2">#REF!</definedName>
    <definedName name="assdfg_1_1_1_2" localSheetId="3">#REF!</definedName>
    <definedName name="assdfg_1_1_1_2" localSheetId="5">#REF!</definedName>
    <definedName name="assdfg_1_1_1_2" localSheetId="6">#REF!</definedName>
    <definedName name="assdfg_1_1_1_2" localSheetId="7">#REF!</definedName>
    <definedName name="assdfg_1_1_1_2" localSheetId="8">#REF!</definedName>
    <definedName name="assdfg_1_1_1_2" localSheetId="9">#REF!</definedName>
    <definedName name="assdfg_1_1_1_2" localSheetId="11">#REF!</definedName>
    <definedName name="assdfg_1_1_1_2" localSheetId="15">#REF!</definedName>
    <definedName name="assdfg_1_1_1_2" localSheetId="0">#REF!</definedName>
    <definedName name="assdfg_1_1_1_2" localSheetId="2">#REF!</definedName>
    <definedName name="assdfg_1_1_1_2" localSheetId="1">#REF!</definedName>
    <definedName name="assdfg_1_1_1_2">#REF!</definedName>
    <definedName name="assdfg_1_1_2" localSheetId="3">#REF!</definedName>
    <definedName name="assdfg_1_1_2" localSheetId="5">#REF!</definedName>
    <definedName name="assdfg_1_1_2" localSheetId="6">#REF!</definedName>
    <definedName name="assdfg_1_1_2" localSheetId="7">#REF!</definedName>
    <definedName name="assdfg_1_1_2" localSheetId="8">#REF!</definedName>
    <definedName name="assdfg_1_1_2" localSheetId="9">#REF!</definedName>
    <definedName name="assdfg_1_1_2" localSheetId="11">#REF!</definedName>
    <definedName name="assdfg_1_1_2" localSheetId="15">#REF!</definedName>
    <definedName name="assdfg_1_1_2" localSheetId="0">#REF!</definedName>
    <definedName name="assdfg_1_1_2" localSheetId="2">#REF!</definedName>
    <definedName name="assdfg_1_1_2" localSheetId="1">#REF!</definedName>
    <definedName name="assdfg_1_1_2">#REF!</definedName>
    <definedName name="assdfg_1_2" localSheetId="3">#REF!</definedName>
    <definedName name="assdfg_1_2" localSheetId="5">#REF!</definedName>
    <definedName name="assdfg_1_2" localSheetId="6">#REF!</definedName>
    <definedName name="assdfg_1_2" localSheetId="7">#REF!</definedName>
    <definedName name="assdfg_1_2" localSheetId="8">#REF!</definedName>
    <definedName name="assdfg_1_2" localSheetId="9">#REF!</definedName>
    <definedName name="assdfg_1_2" localSheetId="11">#REF!</definedName>
    <definedName name="assdfg_1_2" localSheetId="15">#REF!</definedName>
    <definedName name="assdfg_1_2" localSheetId="0">#REF!</definedName>
    <definedName name="assdfg_1_2" localSheetId="2">#REF!</definedName>
    <definedName name="assdfg_1_2" localSheetId="1">#REF!</definedName>
    <definedName name="assdfg_1_2">#REF!</definedName>
    <definedName name="assdfg_2" localSheetId="3">#REF!</definedName>
    <definedName name="assdfg_2" localSheetId="5">#REF!</definedName>
    <definedName name="assdfg_2" localSheetId="6">#REF!</definedName>
    <definedName name="assdfg_2" localSheetId="7">#REF!</definedName>
    <definedName name="assdfg_2" localSheetId="8">#REF!</definedName>
    <definedName name="assdfg_2" localSheetId="9">#REF!</definedName>
    <definedName name="assdfg_2" localSheetId="11">#REF!</definedName>
    <definedName name="assdfg_2" localSheetId="15">#REF!</definedName>
    <definedName name="assdfg_2" localSheetId="0">#REF!</definedName>
    <definedName name="assdfg_2" localSheetId="2">#REF!</definedName>
    <definedName name="assdfg_2" localSheetId="1">#REF!</definedName>
    <definedName name="assdfg_2">#REF!</definedName>
    <definedName name="astek10">[293]astek!$B$227:$F$247</definedName>
    <definedName name="astek11">[293]astek!$B$250:$F$270</definedName>
    <definedName name="astek12">[293]astek!$B$273:$F$292</definedName>
    <definedName name="Audit_Fee" localSheetId="3">#REF!</definedName>
    <definedName name="Audit_Fee" localSheetId="5">#REF!</definedName>
    <definedName name="Audit_Fee" localSheetId="6">#REF!</definedName>
    <definedName name="Audit_Fee" localSheetId="7">#REF!</definedName>
    <definedName name="Audit_Fee" localSheetId="8">#REF!</definedName>
    <definedName name="Audit_Fee" localSheetId="9">#REF!</definedName>
    <definedName name="Audit_Fee" localSheetId="11">#REF!</definedName>
    <definedName name="Audit_Fee" localSheetId="15">#REF!</definedName>
    <definedName name="Audit_Fee" localSheetId="0">#REF!</definedName>
    <definedName name="Audit_Fee" localSheetId="2">#REF!</definedName>
    <definedName name="Audit_Fee" localSheetId="1">#REF!</definedName>
    <definedName name="Audit_Fee">#REF!</definedName>
    <definedName name="av" localSheetId="3">[329]ws!$A$8:$N$83</definedName>
    <definedName name="av" localSheetId="6">[329]ws!$A$8:$N$83</definedName>
    <definedName name="av" localSheetId="9">[329]ws!$A$8:$N$83</definedName>
    <definedName name="av" localSheetId="11">[329]ws!$A$8:$N$83</definedName>
    <definedName name="av" localSheetId="15">[329]ws!$A$8:$N$83</definedName>
    <definedName name="av" localSheetId="2">[329]ws!$A$8:$N$83</definedName>
    <definedName name="av">[330]ws!$A$8:$N$83</definedName>
    <definedName name="AVGRATE" localSheetId="3">#REF!</definedName>
    <definedName name="AVGRATE" localSheetId="5">#REF!</definedName>
    <definedName name="AVGRATE" localSheetId="6">#REF!</definedName>
    <definedName name="AVGRATE" localSheetId="7">#REF!</definedName>
    <definedName name="AVGRATE" localSheetId="8">#REF!</definedName>
    <definedName name="AVGRATE" localSheetId="9">#REF!</definedName>
    <definedName name="AVGRATE" localSheetId="11">#REF!</definedName>
    <definedName name="AVGRATE" localSheetId="15">#REF!</definedName>
    <definedName name="AVGRATE" localSheetId="0">#REF!</definedName>
    <definedName name="AVGRATE" localSheetId="2">#REF!</definedName>
    <definedName name="AVGRATE" localSheetId="1">#REF!</definedName>
    <definedName name="AVGRATE">#REF!</definedName>
    <definedName name="AVGRATE11" localSheetId="3">[331]Notes!$D$11</definedName>
    <definedName name="AVGRATE11" localSheetId="6">[331]Notes!$D$11</definedName>
    <definedName name="AVGRATE11" localSheetId="9">[331]Notes!$D$11</definedName>
    <definedName name="AVGRATE11" localSheetId="11">[331]Notes!$D$11</definedName>
    <definedName name="AVGRATE11" localSheetId="15">[331]Notes!$D$11</definedName>
    <definedName name="AVGRATE11" localSheetId="2">[331]Notes!$D$11</definedName>
    <definedName name="AVGRATE11">[332]Notes!$D$11</definedName>
    <definedName name="b" localSheetId="3">[333]BUDGET97!$D$9:$P$43</definedName>
    <definedName name="b" localSheetId="6">[333]BUDGET97!$D$9:$P$43</definedName>
    <definedName name="b" localSheetId="9">[333]BUDGET97!$D$9:$P$43</definedName>
    <definedName name="b" localSheetId="11">[333]BUDGET97!$D$9:$P$43</definedName>
    <definedName name="b" localSheetId="15">[333]BUDGET97!$D$9:$P$43</definedName>
    <definedName name="b" localSheetId="2">[333]BUDGET97!$D$9:$P$43</definedName>
    <definedName name="b">[334]BUDGET97!$D$9:$P$43</definedName>
    <definedName name="b_1" localSheetId="3">[335]BUDGET97!$D$9:$P$43</definedName>
    <definedName name="b_1" localSheetId="6">[335]BUDGET97!$D$9:$P$43</definedName>
    <definedName name="b_1" localSheetId="9">[335]BUDGET97!$D$9:$P$43</definedName>
    <definedName name="b_1" localSheetId="11">[335]BUDGET97!$D$9:$P$43</definedName>
    <definedName name="b_1" localSheetId="15">[335]BUDGET97!$D$9:$P$43</definedName>
    <definedName name="b_1" localSheetId="2">[335]BUDGET97!$D$9:$P$43</definedName>
    <definedName name="b_1">[336]BUDGET97!$D$9:$P$43</definedName>
    <definedName name="b_1_1" localSheetId="3">[337]BUDGET97!$D$9:$P$43</definedName>
    <definedName name="b_1_1" localSheetId="5">[337]BUDGET97!$D$9:$P$43</definedName>
    <definedName name="b_1_1" localSheetId="6">[338]BUDGET97!$D$9:$P$43</definedName>
    <definedName name="b_1_1" localSheetId="7">[339]BUDGET97!$D$9:$P$43</definedName>
    <definedName name="b_1_1" localSheetId="8">#REF!</definedName>
    <definedName name="b_1_1" localSheetId="9">[340]BUDGET97!$D$9:$P$43</definedName>
    <definedName name="b_1_1" localSheetId="11">[338]BUDGET97!$D$9:$P$43</definedName>
    <definedName name="b_1_1" localSheetId="15">[340]BUDGET97!$D$9:$P$43</definedName>
    <definedName name="b_1_1" localSheetId="0">[337]BUDGET97!$D$9:$P$43</definedName>
    <definedName name="b_1_1" localSheetId="2">[337]BUDGET97!$D$9:$P$43</definedName>
    <definedName name="b_1_1" localSheetId="1">[337]BUDGET97!$D$9:$P$43</definedName>
    <definedName name="b_1_1">[339]BUDGET97!$D$9:$P$43</definedName>
    <definedName name="b_1_1_1" localSheetId="3">[341]BUDGET97!$D$9:$P$43</definedName>
    <definedName name="b_1_1_1" localSheetId="6">[342]BUDGET97!$D$9:$P$43</definedName>
    <definedName name="b_1_1_1" localSheetId="9">[342]BUDGET97!$D$9:$P$43</definedName>
    <definedName name="b_1_1_1" localSheetId="11">[341]BUDGET97!$D$9:$P$43</definedName>
    <definedName name="b_1_1_1" localSheetId="15">[342]BUDGET97!$D$9:$P$43</definedName>
    <definedName name="b_1_1_1" localSheetId="2">[341]BUDGET97!$D$9:$P$43</definedName>
    <definedName name="b_1_1_1">[343]BUDGET97!$D$9:$P$43</definedName>
    <definedName name="b_1_1_1_1" localSheetId="3">#REF!</definedName>
    <definedName name="b_1_1_1_1" localSheetId="5">#REF!</definedName>
    <definedName name="b_1_1_1_1" localSheetId="6">#REF!</definedName>
    <definedName name="b_1_1_1_1" localSheetId="7">#REF!</definedName>
    <definedName name="b_1_1_1_1" localSheetId="8">#REF!</definedName>
    <definedName name="b_1_1_1_1" localSheetId="9">#REF!</definedName>
    <definedName name="b_1_1_1_1" localSheetId="11">#REF!</definedName>
    <definedName name="b_1_1_1_1" localSheetId="15">#REF!</definedName>
    <definedName name="b_1_1_1_1" localSheetId="0">#REF!</definedName>
    <definedName name="b_1_1_1_1" localSheetId="2">#REF!</definedName>
    <definedName name="b_1_1_1_1" localSheetId="1">#REF!</definedName>
    <definedName name="b_1_1_1_1">#REF!</definedName>
    <definedName name="b_1_1_1_2" localSheetId="3">#REF!</definedName>
    <definedName name="b_1_1_1_2" localSheetId="5">#REF!</definedName>
    <definedName name="b_1_1_1_2" localSheetId="6">#REF!</definedName>
    <definedName name="b_1_1_1_2" localSheetId="7">#REF!</definedName>
    <definedName name="b_1_1_1_2" localSheetId="8">#REF!</definedName>
    <definedName name="b_1_1_1_2" localSheetId="9">#REF!</definedName>
    <definedName name="b_1_1_1_2" localSheetId="11">#REF!</definedName>
    <definedName name="b_1_1_1_2" localSheetId="15">#REF!</definedName>
    <definedName name="b_1_1_1_2" localSheetId="0">#REF!</definedName>
    <definedName name="b_1_1_1_2" localSheetId="2">#REF!</definedName>
    <definedName name="b_1_1_1_2" localSheetId="1">#REF!</definedName>
    <definedName name="b_1_1_1_2">#REF!</definedName>
    <definedName name="b_1_1_2" localSheetId="3">#REF!</definedName>
    <definedName name="b_1_1_2" localSheetId="5">#REF!</definedName>
    <definedName name="b_1_1_2" localSheetId="6">#REF!</definedName>
    <definedName name="b_1_1_2" localSheetId="7">#REF!</definedName>
    <definedName name="b_1_1_2" localSheetId="8">#REF!</definedName>
    <definedName name="b_1_1_2" localSheetId="9">#REF!</definedName>
    <definedName name="b_1_1_2" localSheetId="11">#REF!</definedName>
    <definedName name="b_1_1_2" localSheetId="15">#REF!</definedName>
    <definedName name="b_1_1_2" localSheetId="0">#REF!</definedName>
    <definedName name="b_1_1_2" localSheetId="2">#REF!</definedName>
    <definedName name="b_1_1_2" localSheetId="1">#REF!</definedName>
    <definedName name="b_1_1_2">#REF!</definedName>
    <definedName name="b_1_2" localSheetId="3">#REF!</definedName>
    <definedName name="b_1_2" localSheetId="5">#REF!</definedName>
    <definedName name="b_1_2" localSheetId="6">#REF!</definedName>
    <definedName name="b_1_2" localSheetId="7">#REF!</definedName>
    <definedName name="b_1_2" localSheetId="8">#REF!</definedName>
    <definedName name="b_1_2" localSheetId="9">#REF!</definedName>
    <definedName name="b_1_2" localSheetId="11">#REF!</definedName>
    <definedName name="b_1_2" localSheetId="15">#REF!</definedName>
    <definedName name="b_1_2" localSheetId="0">#REF!</definedName>
    <definedName name="b_1_2" localSheetId="2">#REF!</definedName>
    <definedName name="b_1_2" localSheetId="1">#REF!</definedName>
    <definedName name="b_1_2">#REF!</definedName>
    <definedName name="b_2" localSheetId="3">#REF!</definedName>
    <definedName name="b_2" localSheetId="5">#REF!</definedName>
    <definedName name="b_2" localSheetId="6">#REF!</definedName>
    <definedName name="b_2" localSheetId="7">#REF!</definedName>
    <definedName name="b_2" localSheetId="8">#REF!</definedName>
    <definedName name="b_2" localSheetId="9">#REF!</definedName>
    <definedName name="b_2" localSheetId="11">#REF!</definedName>
    <definedName name="b_2" localSheetId="15">#REF!</definedName>
    <definedName name="b_2" localSheetId="0">#REF!</definedName>
    <definedName name="b_2" localSheetId="2">#REF!</definedName>
    <definedName name="b_2" localSheetId="1">#REF!</definedName>
    <definedName name="b_2">#REF!</definedName>
    <definedName name="Bad_debt" localSheetId="3">#REF!</definedName>
    <definedName name="Bad_debt" localSheetId="5">#REF!</definedName>
    <definedName name="Bad_debt" localSheetId="6">#REF!</definedName>
    <definedName name="Bad_debt" localSheetId="7">#REF!</definedName>
    <definedName name="Bad_debt" localSheetId="8">#REF!</definedName>
    <definedName name="Bad_debt" localSheetId="9">#REF!</definedName>
    <definedName name="Bad_debt" localSheetId="11">#REF!</definedName>
    <definedName name="Bad_debt" localSheetId="15">#REF!</definedName>
    <definedName name="Bad_debt" localSheetId="0">#REF!</definedName>
    <definedName name="Bad_debt" localSheetId="2">#REF!</definedName>
    <definedName name="Bad_debt" localSheetId="1">#REF!</definedName>
    <definedName name="Bad_debt">#REF!</definedName>
    <definedName name="Bad_debt__Specific" localSheetId="3">#REF!</definedName>
    <definedName name="Bad_debt__Specific" localSheetId="5">#REF!</definedName>
    <definedName name="Bad_debt__Specific" localSheetId="6">#REF!</definedName>
    <definedName name="Bad_debt__Specific" localSheetId="7">#REF!</definedName>
    <definedName name="Bad_debt__Specific" localSheetId="8">#REF!</definedName>
    <definedName name="Bad_debt__Specific" localSheetId="9">#REF!</definedName>
    <definedName name="Bad_debt__Specific" localSheetId="11">#REF!</definedName>
    <definedName name="Bad_debt__Specific" localSheetId="15">#REF!</definedName>
    <definedName name="Bad_debt__Specific" localSheetId="0">#REF!</definedName>
    <definedName name="Bad_debt__Specific" localSheetId="2">#REF!</definedName>
    <definedName name="Bad_debt__Specific" localSheetId="1">#REF!</definedName>
    <definedName name="Bad_debt__Specific">#REF!</definedName>
    <definedName name="Bank___BCA_Rp" localSheetId="3">#REF!</definedName>
    <definedName name="Bank___BCA_Rp" localSheetId="5">#REF!</definedName>
    <definedName name="Bank___BCA_Rp" localSheetId="6">#REF!</definedName>
    <definedName name="Bank___BCA_Rp" localSheetId="7">#REF!</definedName>
    <definedName name="Bank___BCA_Rp" localSheetId="8">#REF!</definedName>
    <definedName name="Bank___BCA_Rp" localSheetId="9">#REF!</definedName>
    <definedName name="Bank___BCA_Rp" localSheetId="11">#REF!</definedName>
    <definedName name="Bank___BCA_Rp" localSheetId="15">#REF!</definedName>
    <definedName name="Bank___BCA_Rp" localSheetId="0">#REF!</definedName>
    <definedName name="Bank___BCA_Rp" localSheetId="2">#REF!</definedName>
    <definedName name="Bank___BCA_Rp" localSheetId="1">#REF!</definedName>
    <definedName name="Bank___BCA_Rp">#REF!</definedName>
    <definedName name="Bank___BCA_S" localSheetId="3">#REF!</definedName>
    <definedName name="Bank___BCA_S" localSheetId="5">#REF!</definedName>
    <definedName name="Bank___BCA_S" localSheetId="6">#REF!</definedName>
    <definedName name="Bank___BCA_S" localSheetId="7">#REF!</definedName>
    <definedName name="Bank___BCA_S" localSheetId="8">#REF!</definedName>
    <definedName name="Bank___BCA_S" localSheetId="9">#REF!</definedName>
    <definedName name="Bank___BCA_S" localSheetId="11">#REF!</definedName>
    <definedName name="Bank___BCA_S" localSheetId="15">#REF!</definedName>
    <definedName name="Bank___BCA_S" localSheetId="0">#REF!</definedName>
    <definedName name="Bank___BCA_S" localSheetId="2">#REF!</definedName>
    <definedName name="Bank___BCA_S" localSheetId="1">#REF!</definedName>
    <definedName name="Bank___BCA_S">#REF!</definedName>
    <definedName name="Bank___BNI_S" localSheetId="3">#REF!</definedName>
    <definedName name="Bank___BNI_S" localSheetId="5">#REF!</definedName>
    <definedName name="Bank___BNI_S" localSheetId="6">#REF!</definedName>
    <definedName name="Bank___BNI_S" localSheetId="7">#REF!</definedName>
    <definedName name="Bank___BNI_S" localSheetId="8">#REF!</definedName>
    <definedName name="Bank___BNI_S" localSheetId="9">#REF!</definedName>
    <definedName name="Bank___BNI_S" localSheetId="11">#REF!</definedName>
    <definedName name="Bank___BNI_S" localSheetId="15">#REF!</definedName>
    <definedName name="Bank___BNI_S" localSheetId="0">#REF!</definedName>
    <definedName name="Bank___BNI_S" localSheetId="2">#REF!</definedName>
    <definedName name="Bank___BNI_S" localSheetId="1">#REF!</definedName>
    <definedName name="Bank___BNI_S">#REF!</definedName>
    <definedName name="Bank_Charges" localSheetId="3">#REF!</definedName>
    <definedName name="Bank_Charges" localSheetId="5">#REF!</definedName>
    <definedName name="Bank_Charges" localSheetId="6">#REF!</definedName>
    <definedName name="Bank_Charges" localSheetId="7">#REF!</definedName>
    <definedName name="Bank_Charges" localSheetId="8">#REF!</definedName>
    <definedName name="Bank_Charges" localSheetId="9">#REF!</definedName>
    <definedName name="Bank_Charges" localSheetId="11">#REF!</definedName>
    <definedName name="Bank_Charges" localSheetId="15">#REF!</definedName>
    <definedName name="Bank_Charges" localSheetId="0">#REF!</definedName>
    <definedName name="Bank_Charges" localSheetId="2">#REF!</definedName>
    <definedName name="Bank_Charges" localSheetId="1">#REF!</definedName>
    <definedName name="Bank_Charges">#REF!</definedName>
    <definedName name="Bank_Interest_Income" localSheetId="3">#REF!</definedName>
    <definedName name="Bank_Interest_Income" localSheetId="5">#REF!</definedName>
    <definedName name="Bank_Interest_Income" localSheetId="6">#REF!</definedName>
    <definedName name="Bank_Interest_Income" localSheetId="7">#REF!</definedName>
    <definedName name="Bank_Interest_Income" localSheetId="8">#REF!</definedName>
    <definedName name="Bank_Interest_Income" localSheetId="9">#REF!</definedName>
    <definedName name="Bank_Interest_Income" localSheetId="11">#REF!</definedName>
    <definedName name="Bank_Interest_Income" localSheetId="15">#REF!</definedName>
    <definedName name="Bank_Interest_Income" localSheetId="0">#REF!</definedName>
    <definedName name="Bank_Interest_Income" localSheetId="2">#REF!</definedName>
    <definedName name="Bank_Interest_Income" localSheetId="1">#REF!</definedName>
    <definedName name="Bank_Interest_Income">#REF!</definedName>
    <definedName name="Batching_Plants" localSheetId="3">#REF!</definedName>
    <definedName name="Batching_Plants" localSheetId="5">#REF!</definedName>
    <definedName name="Batching_Plants" localSheetId="6">#REF!</definedName>
    <definedName name="Batching_Plants" localSheetId="7">#REF!</definedName>
    <definedName name="Batching_Plants" localSheetId="8">#REF!</definedName>
    <definedName name="Batching_Plants" localSheetId="9">#REF!</definedName>
    <definedName name="Batching_Plants" localSheetId="11">#REF!</definedName>
    <definedName name="Batching_Plants" localSheetId="15">#REF!</definedName>
    <definedName name="Batching_Plants" localSheetId="0">#REF!</definedName>
    <definedName name="Batching_Plants" localSheetId="2">#REF!</definedName>
    <definedName name="Batching_Plants" localSheetId="1">#REF!</definedName>
    <definedName name="Batching_Plants">#REF!</definedName>
    <definedName name="BB" localSheetId="3">[291]Bdp!#REF!</definedName>
    <definedName name="BB" localSheetId="5">[292]Bdp!#REF!</definedName>
    <definedName name="BB" localSheetId="6">[291]Bdp!#REF!</definedName>
    <definedName name="BB" localSheetId="7">[292]Bdp!#REF!</definedName>
    <definedName name="BB" localSheetId="8">#REF!</definedName>
    <definedName name="BB" localSheetId="9">[291]Bdp!#REF!</definedName>
    <definedName name="BB" localSheetId="11">[291]Bdp!#REF!</definedName>
    <definedName name="BB" localSheetId="15">[291]Bdp!#REF!</definedName>
    <definedName name="BB" localSheetId="2">[291]Bdp!#REF!</definedName>
    <definedName name="BB" localSheetId="1">[292]Bdp!#REF!</definedName>
    <definedName name="BB">[292]Bdp!#REF!</definedName>
    <definedName name="BB1_" localSheetId="3">[291]Bdp!#REF!</definedName>
    <definedName name="BB1_" localSheetId="5">[292]Bdp!#REF!</definedName>
    <definedName name="BB1_" localSheetId="6">[291]Bdp!#REF!</definedName>
    <definedName name="BB1_" localSheetId="7">[292]Bdp!#REF!</definedName>
    <definedName name="BB1_" localSheetId="8">#REF!</definedName>
    <definedName name="BB1_" localSheetId="9">[291]Bdp!#REF!</definedName>
    <definedName name="BB1_" localSheetId="11">[291]Bdp!#REF!</definedName>
    <definedName name="BB1_" localSheetId="15">[291]Bdp!#REF!</definedName>
    <definedName name="BB1_" localSheetId="2">[291]Bdp!#REF!</definedName>
    <definedName name="BB1_" localSheetId="1">[292]Bdp!#REF!</definedName>
    <definedName name="BB1_">[292]Bdp!#REF!</definedName>
    <definedName name="BCA_US" localSheetId="3">#REF!</definedName>
    <definedName name="BCA_US" localSheetId="5">#REF!</definedName>
    <definedName name="BCA_US" localSheetId="6">#REF!</definedName>
    <definedName name="BCA_US" localSheetId="7">#REF!</definedName>
    <definedName name="BCA_US" localSheetId="8">#REF!</definedName>
    <definedName name="BCA_US" localSheetId="9">#REF!</definedName>
    <definedName name="BCA_US" localSheetId="11">#REF!</definedName>
    <definedName name="BCA_US" localSheetId="15">#REF!</definedName>
    <definedName name="BCA_US" localSheetId="0">#REF!</definedName>
    <definedName name="BCA_US" localSheetId="2">#REF!</definedName>
    <definedName name="BCA_US" localSheetId="1">#REF!</definedName>
    <definedName name="BCA_US">#REF!</definedName>
    <definedName name="birate" localSheetId="3">[344]rate!$A$4:$G$368</definedName>
    <definedName name="birate" localSheetId="6">[344]rate!$A$4:$G$368</definedName>
    <definedName name="birate" localSheetId="9">[344]rate!$A$4:$G$368</definedName>
    <definedName name="birate" localSheetId="11">[344]rate!$A$4:$G$368</definedName>
    <definedName name="birate" localSheetId="15">[344]rate!$A$4:$G$368</definedName>
    <definedName name="birate" localSheetId="2">[344]rate!$A$4:$G$368</definedName>
    <definedName name="birate">[345]rate!$A$4:$G$368</definedName>
    <definedName name="Bonus" localSheetId="3">#REF!</definedName>
    <definedName name="Bonus" localSheetId="5">#REF!</definedName>
    <definedName name="Bonus" localSheetId="6">#REF!</definedName>
    <definedName name="Bonus" localSheetId="7">#REF!</definedName>
    <definedName name="Bonus" localSheetId="8">#REF!</definedName>
    <definedName name="Bonus" localSheetId="9">#REF!</definedName>
    <definedName name="Bonus" localSheetId="11">#REF!</definedName>
    <definedName name="Bonus" localSheetId="15">#REF!</definedName>
    <definedName name="Bonus" localSheetId="0">#REF!</definedName>
    <definedName name="Bonus" localSheetId="2">#REF!</definedName>
    <definedName name="Bonus" localSheetId="1">#REF!</definedName>
    <definedName name="Bonus">#REF!</definedName>
    <definedName name="BOR" localSheetId="3">[291]Bdp!#REF!</definedName>
    <definedName name="BOR" localSheetId="5">[292]Bdp!#REF!</definedName>
    <definedName name="BOR" localSheetId="6">[291]Bdp!#REF!</definedName>
    <definedName name="BOR" localSheetId="7">[292]Bdp!#REF!</definedName>
    <definedName name="BOR" localSheetId="8">#REF!</definedName>
    <definedName name="BOR" localSheetId="9">[291]Bdp!#REF!</definedName>
    <definedName name="BOR" localSheetId="11">[291]Bdp!#REF!</definedName>
    <definedName name="BOR" localSheetId="15">[291]Bdp!#REF!</definedName>
    <definedName name="BOR" localSheetId="2">[291]Bdp!#REF!</definedName>
    <definedName name="BOR" localSheetId="1">[292]Bdp!#REF!</definedName>
    <definedName name="BOR">[292]Bdp!#REF!</definedName>
    <definedName name="Cash_held_in_trust" localSheetId="3">#REF!</definedName>
    <definedName name="Cash_held_in_trust" localSheetId="5">#REF!</definedName>
    <definedName name="Cash_held_in_trust" localSheetId="6">#REF!</definedName>
    <definedName name="Cash_held_in_trust" localSheetId="7">#REF!</definedName>
    <definedName name="Cash_held_in_trust" localSheetId="8">#REF!</definedName>
    <definedName name="Cash_held_in_trust" localSheetId="9">#REF!</definedName>
    <definedName name="Cash_held_in_trust" localSheetId="11">#REF!</definedName>
    <definedName name="Cash_held_in_trust" localSheetId="15">#REF!</definedName>
    <definedName name="Cash_held_in_trust" localSheetId="0">#REF!</definedName>
    <definedName name="Cash_held_in_trust" localSheetId="2">#REF!</definedName>
    <definedName name="Cash_held_in_trust" localSheetId="1">#REF!</definedName>
    <definedName name="Cash_held_in_trust">#REF!</definedName>
    <definedName name="CAT" localSheetId="3">[291]Bdp!#REF!</definedName>
    <definedName name="CAT" localSheetId="5">[292]Bdp!#REF!</definedName>
    <definedName name="CAT" localSheetId="6">[291]Bdp!#REF!</definedName>
    <definedName name="CAT" localSheetId="7">[292]Bdp!#REF!</definedName>
    <definedName name="CAT" localSheetId="8">#REF!</definedName>
    <definedName name="CAT" localSheetId="9">[291]Bdp!#REF!</definedName>
    <definedName name="CAT" localSheetId="11">[291]Bdp!#REF!</definedName>
    <definedName name="CAT" localSheetId="15">[291]Bdp!#REF!</definedName>
    <definedName name="CAT" localSheetId="2">[291]Bdp!#REF!</definedName>
    <definedName name="CAT" localSheetId="1">[292]Bdp!#REF!</definedName>
    <definedName name="CAT">[292]Bdp!#REF!</definedName>
    <definedName name="cd" localSheetId="3">[333]BUDGET97!$D$313:$Q$359</definedName>
    <definedName name="cd" localSheetId="6">[333]BUDGET97!$D$313:$Q$359</definedName>
    <definedName name="cd" localSheetId="9">[333]BUDGET97!$D$313:$Q$359</definedName>
    <definedName name="cd" localSheetId="11">[333]BUDGET97!$D$313:$Q$359</definedName>
    <definedName name="cd" localSheetId="15">[333]BUDGET97!$D$313:$Q$359</definedName>
    <definedName name="cd" localSheetId="2">[333]BUDGET97!$D$313:$Q$359</definedName>
    <definedName name="cd">[334]BUDGET97!$D$313:$Q$359</definedName>
    <definedName name="cd_1" localSheetId="3">[335]BUDGET97!$D$313:$Q$359</definedName>
    <definedName name="cd_1" localSheetId="6">[335]BUDGET97!$D$313:$Q$359</definedName>
    <definedName name="cd_1" localSheetId="9">[335]BUDGET97!$D$313:$Q$359</definedName>
    <definedName name="cd_1" localSheetId="11">[335]BUDGET97!$D$313:$Q$359</definedName>
    <definedName name="cd_1" localSheetId="15">[335]BUDGET97!$D$313:$Q$359</definedName>
    <definedName name="cd_1" localSheetId="2">[335]BUDGET97!$D$313:$Q$359</definedName>
    <definedName name="cd_1">[336]BUDGET97!$D$313:$Q$359</definedName>
    <definedName name="cd_1_1" localSheetId="3">[337]BUDGET97!$D$313:$Q$359</definedName>
    <definedName name="cd_1_1" localSheetId="5">[337]BUDGET97!$D$313:$Q$359</definedName>
    <definedName name="cd_1_1" localSheetId="6">[338]BUDGET97!$D$313:$Q$359</definedName>
    <definedName name="cd_1_1" localSheetId="7">[339]BUDGET97!$D$313:$Q$359</definedName>
    <definedName name="cd_1_1" localSheetId="8">#REF!</definedName>
    <definedName name="cd_1_1" localSheetId="9">[340]BUDGET97!$D$313:$Q$359</definedName>
    <definedName name="cd_1_1" localSheetId="11">[338]BUDGET97!$D$313:$Q$359</definedName>
    <definedName name="cd_1_1" localSheetId="15">[340]BUDGET97!$D$313:$Q$359</definedName>
    <definedName name="cd_1_1" localSheetId="0">[337]BUDGET97!$D$313:$Q$359</definedName>
    <definedName name="cd_1_1" localSheetId="2">[337]BUDGET97!$D$313:$Q$359</definedName>
    <definedName name="cd_1_1" localSheetId="1">[337]BUDGET97!$D$313:$Q$359</definedName>
    <definedName name="cd_1_1">[339]BUDGET97!$D$313:$Q$359</definedName>
    <definedName name="cd_1_1_1" localSheetId="3">[341]BUDGET97!$D$313:$Q$359</definedName>
    <definedName name="cd_1_1_1" localSheetId="6">[342]BUDGET97!$D$313:$Q$359</definedName>
    <definedName name="cd_1_1_1" localSheetId="9">[342]BUDGET97!$D$313:$Q$359</definedName>
    <definedName name="cd_1_1_1" localSheetId="11">[341]BUDGET97!$D$313:$Q$359</definedName>
    <definedName name="cd_1_1_1" localSheetId="15">[342]BUDGET97!$D$313:$Q$359</definedName>
    <definedName name="cd_1_1_1" localSheetId="2">[341]BUDGET97!$D$313:$Q$359</definedName>
    <definedName name="cd_1_1_1">[343]BUDGET97!$D$313:$Q$359</definedName>
    <definedName name="cd_1_1_1_1" localSheetId="3">#REF!</definedName>
    <definedName name="cd_1_1_1_1" localSheetId="5">#REF!</definedName>
    <definedName name="cd_1_1_1_1" localSheetId="6">#REF!</definedName>
    <definedName name="cd_1_1_1_1" localSheetId="7">#REF!</definedName>
    <definedName name="cd_1_1_1_1" localSheetId="8">#REF!</definedName>
    <definedName name="cd_1_1_1_1" localSheetId="9">#REF!</definedName>
    <definedName name="cd_1_1_1_1" localSheetId="11">#REF!</definedName>
    <definedName name="cd_1_1_1_1" localSheetId="15">#REF!</definedName>
    <definedName name="cd_1_1_1_1" localSheetId="0">#REF!</definedName>
    <definedName name="cd_1_1_1_1" localSheetId="2">#REF!</definedName>
    <definedName name="cd_1_1_1_1" localSheetId="1">#REF!</definedName>
    <definedName name="cd_1_1_1_1">#REF!</definedName>
    <definedName name="cd_1_1_1_2" localSheetId="3">#REF!</definedName>
    <definedName name="cd_1_1_1_2" localSheetId="5">#REF!</definedName>
    <definedName name="cd_1_1_1_2" localSheetId="6">#REF!</definedName>
    <definedName name="cd_1_1_1_2" localSheetId="7">#REF!</definedName>
    <definedName name="cd_1_1_1_2" localSheetId="8">#REF!</definedName>
    <definedName name="cd_1_1_1_2" localSheetId="9">#REF!</definedName>
    <definedName name="cd_1_1_1_2" localSheetId="11">#REF!</definedName>
    <definedName name="cd_1_1_1_2" localSheetId="15">#REF!</definedName>
    <definedName name="cd_1_1_1_2" localSheetId="0">#REF!</definedName>
    <definedName name="cd_1_1_1_2" localSheetId="2">#REF!</definedName>
    <definedName name="cd_1_1_1_2" localSheetId="1">#REF!</definedName>
    <definedName name="cd_1_1_1_2">#REF!</definedName>
    <definedName name="cd_1_1_2" localSheetId="3">#REF!</definedName>
    <definedName name="cd_1_1_2" localSheetId="5">#REF!</definedName>
    <definedName name="cd_1_1_2" localSheetId="6">#REF!</definedName>
    <definedName name="cd_1_1_2" localSheetId="7">#REF!</definedName>
    <definedName name="cd_1_1_2" localSheetId="8">#REF!</definedName>
    <definedName name="cd_1_1_2" localSheetId="9">#REF!</definedName>
    <definedName name="cd_1_1_2" localSheetId="11">#REF!</definedName>
    <definedName name="cd_1_1_2" localSheetId="15">#REF!</definedName>
    <definedName name="cd_1_1_2" localSheetId="0">#REF!</definedName>
    <definedName name="cd_1_1_2" localSheetId="2">#REF!</definedName>
    <definedName name="cd_1_1_2" localSheetId="1">#REF!</definedName>
    <definedName name="cd_1_1_2">#REF!</definedName>
    <definedName name="cd_1_2" localSheetId="3">#REF!</definedName>
    <definedName name="cd_1_2" localSheetId="5">#REF!</definedName>
    <definedName name="cd_1_2" localSheetId="6">#REF!</definedName>
    <definedName name="cd_1_2" localSheetId="7">#REF!</definedName>
    <definedName name="cd_1_2" localSheetId="8">#REF!</definedName>
    <definedName name="cd_1_2" localSheetId="9">#REF!</definedName>
    <definedName name="cd_1_2" localSheetId="11">#REF!</definedName>
    <definedName name="cd_1_2" localSheetId="15">#REF!</definedName>
    <definedName name="cd_1_2" localSheetId="0">#REF!</definedName>
    <definedName name="cd_1_2" localSheetId="2">#REF!</definedName>
    <definedName name="cd_1_2" localSheetId="1">#REF!</definedName>
    <definedName name="cd_1_2">#REF!</definedName>
    <definedName name="cd_2" localSheetId="3">#REF!</definedName>
    <definedName name="cd_2" localSheetId="5">#REF!</definedName>
    <definedName name="cd_2" localSheetId="6">#REF!</definedName>
    <definedName name="cd_2" localSheetId="7">#REF!</definedName>
    <definedName name="cd_2" localSheetId="8">#REF!</definedName>
    <definedName name="cd_2" localSheetId="9">#REF!</definedName>
    <definedName name="cd_2" localSheetId="11">#REF!</definedName>
    <definedName name="cd_2" localSheetId="15">#REF!</definedName>
    <definedName name="cd_2" localSheetId="0">#REF!</definedName>
    <definedName name="cd_2" localSheetId="2">#REF!</definedName>
    <definedName name="cd_2" localSheetId="1">#REF!</definedName>
    <definedName name="cd_2">#REF!</definedName>
    <definedName name="CHART">'[297]Chart '!$A$8:$C$154</definedName>
    <definedName name="Closing_Stock" localSheetId="3">#REF!</definedName>
    <definedName name="Closing_Stock" localSheetId="5">#REF!</definedName>
    <definedName name="Closing_Stock" localSheetId="6">#REF!</definedName>
    <definedName name="Closing_Stock" localSheetId="7">#REF!</definedName>
    <definedName name="Closing_Stock" localSheetId="8">#REF!</definedName>
    <definedName name="Closing_Stock" localSheetId="9">#REF!</definedName>
    <definedName name="Closing_Stock" localSheetId="11">#REF!</definedName>
    <definedName name="Closing_Stock" localSheetId="15">#REF!</definedName>
    <definedName name="Closing_Stock" localSheetId="0">#REF!</definedName>
    <definedName name="Closing_Stock" localSheetId="2">#REF!</definedName>
    <definedName name="Closing_Stock" localSheetId="1">#REF!</definedName>
    <definedName name="Closing_Stock">#REF!</definedName>
    <definedName name="Closing_Stock_Diesel" localSheetId="3">#REF!</definedName>
    <definedName name="Closing_Stock_Diesel" localSheetId="5">#REF!</definedName>
    <definedName name="Closing_Stock_Diesel" localSheetId="6">#REF!</definedName>
    <definedName name="Closing_Stock_Diesel" localSheetId="7">#REF!</definedName>
    <definedName name="Closing_Stock_Diesel" localSheetId="8">#REF!</definedName>
    <definedName name="Closing_Stock_Diesel" localSheetId="9">#REF!</definedName>
    <definedName name="Closing_Stock_Diesel" localSheetId="11">#REF!</definedName>
    <definedName name="Closing_Stock_Diesel" localSheetId="15">#REF!</definedName>
    <definedName name="Closing_Stock_Diesel" localSheetId="0">#REF!</definedName>
    <definedName name="Closing_Stock_Diesel" localSheetId="2">#REF!</definedName>
    <definedName name="Closing_Stock_Diesel" localSheetId="1">#REF!</definedName>
    <definedName name="Closing_Stock_Diesel">#REF!</definedName>
    <definedName name="Club_Membership___Southlink" localSheetId="3">#REF!</definedName>
    <definedName name="Club_Membership___Southlink" localSheetId="5">#REF!</definedName>
    <definedName name="Club_Membership___Southlink" localSheetId="6">#REF!</definedName>
    <definedName name="Club_Membership___Southlink" localSheetId="7">#REF!</definedName>
    <definedName name="Club_Membership___Southlink" localSheetId="8">#REF!</definedName>
    <definedName name="Club_Membership___Southlink" localSheetId="9">#REF!</definedName>
    <definedName name="Club_Membership___Southlink" localSheetId="11">#REF!</definedName>
    <definedName name="Club_Membership___Southlink" localSheetId="15">#REF!</definedName>
    <definedName name="Club_Membership___Southlink" localSheetId="0">#REF!</definedName>
    <definedName name="Club_Membership___Southlink" localSheetId="2">#REF!</definedName>
    <definedName name="Club_Membership___Southlink" localSheetId="1">#REF!</definedName>
    <definedName name="Club_Membership___Southlink">#REF!</definedName>
    <definedName name="CM_Actual_1_1_1_1" localSheetId="3">[303]TB!$G$1:$G$65536</definedName>
    <definedName name="CM_Actual_1_1_1_1" localSheetId="6">[303]TB!$G$1:$G$65536</definedName>
    <definedName name="CM_Actual_1_1_1_1" localSheetId="9">[303]TB!$G$1:$G$65536</definedName>
    <definedName name="CM_Actual_1_1_1_1" localSheetId="11">[303]TB!$G$1:$G$65536</definedName>
    <definedName name="CM_Actual_1_1_1_1" localSheetId="15">[303]TB!$G$1:$G$65536</definedName>
    <definedName name="CM_Actual_1_1_1_1" localSheetId="2">[303]TB!$G$1:$G$65536</definedName>
    <definedName name="CM_Actual_1_1_1_1">[304]TB!$G$1:$G$65536</definedName>
    <definedName name="CM_Actual_1_1_1_1_1" localSheetId="3">[102]TB!$G$1:$G$65536</definedName>
    <definedName name="CM_Actual_1_1_1_1_1" localSheetId="6">[103]TB!$G$1:$G$65536</definedName>
    <definedName name="CM_Actual_1_1_1_1_1" localSheetId="9">[103]TB!$G$1:$G$65536</definedName>
    <definedName name="CM_Actual_1_1_1_1_1" localSheetId="11">[102]TB!$G$1:$G$65536</definedName>
    <definedName name="CM_Actual_1_1_1_1_1" localSheetId="15">[103]TB!$G$1:$G$65536</definedName>
    <definedName name="CM_Actual_1_1_1_1_1" localSheetId="2">[102]TB!$G$1:$G$65536</definedName>
    <definedName name="CM_Actual_1_1_1_1_1">[104]TB!$G$1:$G$65536</definedName>
    <definedName name="CM_Actual_1_1_1_1_1_1" localSheetId="3">[305]TB!$G$1:$G$65536</definedName>
    <definedName name="CM_Actual_1_1_1_1_1_1" localSheetId="5">[305]TB!$G$1:$G$65536</definedName>
    <definedName name="CM_Actual_1_1_1_1_1_1" localSheetId="6">[306]TB!$G$1:$G$65536</definedName>
    <definedName name="CM_Actual_1_1_1_1_1_1" localSheetId="7">[307]TB!$G$1:$G$65536</definedName>
    <definedName name="CM_Actual_1_1_1_1_1_1" localSheetId="8">#REF!</definedName>
    <definedName name="CM_Actual_1_1_1_1_1_1" localSheetId="9">[308]TB!$G$1:$G$65536</definedName>
    <definedName name="CM_Actual_1_1_1_1_1_1" localSheetId="11">[306]TB!$G$1:$G$65536</definedName>
    <definedName name="CM_Actual_1_1_1_1_1_1" localSheetId="15">[308]TB!$G$1:$G$65536</definedName>
    <definedName name="CM_Actual_1_1_1_1_1_1" localSheetId="0">[305]TB!$G$1:$G$65536</definedName>
    <definedName name="CM_Actual_1_1_1_1_1_1" localSheetId="2">[305]TB!$G$1:$G$65536</definedName>
    <definedName name="CM_Actual_1_1_1_1_1_1" localSheetId="1">[305]TB!$G$1:$G$65536</definedName>
    <definedName name="CM_Actual_1_1_1_1_1_1">[307]TB!$G$1:$G$65536</definedName>
    <definedName name="CM_Actual_1_1_1_1_1_1_1" localSheetId="3">[309]TB!$G$1:$G$65536</definedName>
    <definedName name="CM_Actual_1_1_1_1_1_1_1" localSheetId="6">[309]TB!$G$1:$G$65536</definedName>
    <definedName name="CM_Actual_1_1_1_1_1_1_1" localSheetId="9">[309]TB!$G$1:$G$65536</definedName>
    <definedName name="CM_Actual_1_1_1_1_1_1_1" localSheetId="11">[309]TB!$G$1:$G$65536</definedName>
    <definedName name="CM_Actual_1_1_1_1_1_1_1" localSheetId="15">[309]TB!$G$1:$G$65536</definedName>
    <definedName name="CM_Actual_1_1_1_1_1_1_1" localSheetId="2">[309]TB!$G$1:$G$65536</definedName>
    <definedName name="CM_Actual_1_1_1_1_1_1_1">[310]TB!$G$1:$G$65536</definedName>
    <definedName name="CM_Actual_1_1_1_1_1_1_1_1" localSheetId="3">[303]TB!$G$1:$G$65536</definedName>
    <definedName name="CM_Actual_1_1_1_1_1_1_1_1" localSheetId="6">[303]TB!$G$1:$G$65536</definedName>
    <definedName name="CM_Actual_1_1_1_1_1_1_1_1" localSheetId="9">[303]TB!$G$1:$G$65536</definedName>
    <definedName name="CM_Actual_1_1_1_1_1_1_1_1" localSheetId="11">[303]TB!$G$1:$G$65536</definedName>
    <definedName name="CM_Actual_1_1_1_1_1_1_1_1" localSheetId="15">[303]TB!$G$1:$G$65536</definedName>
    <definedName name="CM_Actual_1_1_1_1_1_1_1_1" localSheetId="2">[303]TB!$G$1:$G$65536</definedName>
    <definedName name="CM_Actual_1_1_1_1_1_1_1_1">[304]TB!$G$1:$G$65536</definedName>
    <definedName name="CM_Actual_1_1_1_1_1_1_1_1_1" localSheetId="3">[102]TB!$G$1:$G$65536</definedName>
    <definedName name="CM_Actual_1_1_1_1_1_1_1_1_1" localSheetId="6">[103]TB!$G$1:$G$65536</definedName>
    <definedName name="CM_Actual_1_1_1_1_1_1_1_1_1" localSheetId="9">[103]TB!$G$1:$G$65536</definedName>
    <definedName name="CM_Actual_1_1_1_1_1_1_1_1_1" localSheetId="11">[102]TB!$G$1:$G$65536</definedName>
    <definedName name="CM_Actual_1_1_1_1_1_1_1_1_1" localSheetId="15">[103]TB!$G$1:$G$65536</definedName>
    <definedName name="CM_Actual_1_1_1_1_1_1_1_1_1" localSheetId="2">[102]TB!$G$1:$G$65536</definedName>
    <definedName name="CM_Actual_1_1_1_1_1_1_1_1_1">[104]TB!$G$1:$G$65536</definedName>
    <definedName name="CM_Actual_1_1_1_1_1_1_1_2" localSheetId="3">#REF!</definedName>
    <definedName name="CM_Actual_1_1_1_1_1_1_1_2" localSheetId="5">#REF!</definedName>
    <definedName name="CM_Actual_1_1_1_1_1_1_1_2" localSheetId="6">#REF!</definedName>
    <definedName name="CM_Actual_1_1_1_1_1_1_1_2" localSheetId="7">#REF!</definedName>
    <definedName name="CM_Actual_1_1_1_1_1_1_1_2" localSheetId="8">#REF!</definedName>
    <definedName name="CM_Actual_1_1_1_1_1_1_1_2" localSheetId="9">#REF!</definedName>
    <definedName name="CM_Actual_1_1_1_1_1_1_1_2" localSheetId="11">#REF!</definedName>
    <definedName name="CM_Actual_1_1_1_1_1_1_1_2" localSheetId="15">#REF!</definedName>
    <definedName name="CM_Actual_1_1_1_1_1_1_1_2" localSheetId="0">#REF!</definedName>
    <definedName name="CM_Actual_1_1_1_1_1_1_1_2" localSheetId="2">#REF!</definedName>
    <definedName name="CM_Actual_1_1_1_1_1_1_1_2" localSheetId="1">#REF!</definedName>
    <definedName name="CM_Actual_1_1_1_1_1_1_1_2">#REF!</definedName>
    <definedName name="CM_Actual_1_1_1_2" localSheetId="3">#REF!</definedName>
    <definedName name="CM_Actual_1_1_1_2" localSheetId="5">#REF!</definedName>
    <definedName name="CM_Actual_1_1_1_2" localSheetId="6">#REF!</definedName>
    <definedName name="CM_Actual_1_1_1_2" localSheetId="7">#REF!</definedName>
    <definedName name="CM_Actual_1_1_1_2" localSheetId="8">#REF!</definedName>
    <definedName name="CM_Actual_1_1_1_2" localSheetId="9">#REF!</definedName>
    <definedName name="CM_Actual_1_1_1_2" localSheetId="11">#REF!</definedName>
    <definedName name="CM_Actual_1_1_1_2" localSheetId="15">#REF!</definedName>
    <definedName name="CM_Actual_1_1_1_2" localSheetId="0">#REF!</definedName>
    <definedName name="CM_Actual_1_1_1_2" localSheetId="2">#REF!</definedName>
    <definedName name="CM_Actual_1_1_1_2" localSheetId="1">#REF!</definedName>
    <definedName name="CM_Actual_1_1_1_2">#REF!</definedName>
    <definedName name="CM_Actual_1_1_2" localSheetId="3">#REF!</definedName>
    <definedName name="CM_Actual_1_1_2" localSheetId="5">#REF!</definedName>
    <definedName name="CM_Actual_1_1_2" localSheetId="6">#REF!</definedName>
    <definedName name="CM_Actual_1_1_2" localSheetId="7">#REF!</definedName>
    <definedName name="CM_Actual_1_1_2" localSheetId="8">#REF!</definedName>
    <definedName name="CM_Actual_1_1_2" localSheetId="9">#REF!</definedName>
    <definedName name="CM_Actual_1_1_2" localSheetId="11">#REF!</definedName>
    <definedName name="CM_Actual_1_1_2" localSheetId="15">#REF!</definedName>
    <definedName name="CM_Actual_1_1_2" localSheetId="0">#REF!</definedName>
    <definedName name="CM_Actual_1_1_2" localSheetId="2">#REF!</definedName>
    <definedName name="CM_Actual_1_1_2" localSheetId="1">#REF!</definedName>
    <definedName name="CM_Actual_1_1_2">#REF!</definedName>
    <definedName name="CM_Actual_2" localSheetId="3">#REF!</definedName>
    <definedName name="CM_Actual_2" localSheetId="5">#REF!</definedName>
    <definedName name="CM_Actual_2" localSheetId="6">#REF!</definedName>
    <definedName name="CM_Actual_2" localSheetId="7">#REF!</definedName>
    <definedName name="CM_Actual_2" localSheetId="8">#REF!</definedName>
    <definedName name="CM_Actual_2" localSheetId="9">#REF!</definedName>
    <definedName name="CM_Actual_2" localSheetId="11">#REF!</definedName>
    <definedName name="CM_Actual_2" localSheetId="15">#REF!</definedName>
    <definedName name="CM_Actual_2" localSheetId="0">#REF!</definedName>
    <definedName name="CM_Actual_2" localSheetId="2">#REF!</definedName>
    <definedName name="CM_Actual_2" localSheetId="1">#REF!</definedName>
    <definedName name="CM_Actual_2">#REF!</definedName>
    <definedName name="CM_Budget_1_1_1_1" localSheetId="3">[303]TB!$H$1:$H$65536</definedName>
    <definedName name="CM_Budget_1_1_1_1" localSheetId="6">[303]TB!$H$1:$H$65536</definedName>
    <definedName name="CM_Budget_1_1_1_1" localSheetId="9">[303]TB!$H$1:$H$65536</definedName>
    <definedName name="CM_Budget_1_1_1_1" localSheetId="11">[303]TB!$H$1:$H$65536</definedName>
    <definedName name="CM_Budget_1_1_1_1" localSheetId="15">[303]TB!$H$1:$H$65536</definedName>
    <definedName name="CM_Budget_1_1_1_1" localSheetId="2">[303]TB!$H$1:$H$65536</definedName>
    <definedName name="CM_Budget_1_1_1_1">[304]TB!$H$1:$H$65536</definedName>
    <definedName name="CM_Budget_1_1_1_1_1" localSheetId="3">[102]TB!$H$1:$H$65536</definedName>
    <definedName name="CM_Budget_1_1_1_1_1" localSheetId="6">[103]TB!$H$1:$H$65536</definedName>
    <definedName name="CM_Budget_1_1_1_1_1" localSheetId="9">[103]TB!$H$1:$H$65536</definedName>
    <definedName name="CM_Budget_1_1_1_1_1" localSheetId="11">[102]TB!$H$1:$H$65536</definedName>
    <definedName name="CM_Budget_1_1_1_1_1" localSheetId="15">[103]TB!$H$1:$H$65536</definedName>
    <definedName name="CM_Budget_1_1_1_1_1" localSheetId="2">[102]TB!$H$1:$H$65536</definedName>
    <definedName name="CM_Budget_1_1_1_1_1">[104]TB!$H$1:$H$65536</definedName>
    <definedName name="CM_Budget_1_1_1_1_1_1" localSheetId="3">[305]TB!$H$1:$H$65536</definedName>
    <definedName name="CM_Budget_1_1_1_1_1_1" localSheetId="5">[305]TB!$H$1:$H$65536</definedName>
    <definedName name="CM_Budget_1_1_1_1_1_1" localSheetId="6">[306]TB!$H$1:$H$65536</definedName>
    <definedName name="CM_Budget_1_1_1_1_1_1" localSheetId="7">[307]TB!$H$1:$H$65536</definedName>
    <definedName name="CM_Budget_1_1_1_1_1_1" localSheetId="8">#REF!</definedName>
    <definedName name="CM_Budget_1_1_1_1_1_1" localSheetId="9">[308]TB!$H$1:$H$65536</definedName>
    <definedName name="CM_Budget_1_1_1_1_1_1" localSheetId="11">[306]TB!$H$1:$H$65536</definedName>
    <definedName name="CM_Budget_1_1_1_1_1_1" localSheetId="15">[308]TB!$H$1:$H$65536</definedName>
    <definedName name="CM_Budget_1_1_1_1_1_1" localSheetId="0">[305]TB!$H$1:$H$65536</definedName>
    <definedName name="CM_Budget_1_1_1_1_1_1" localSheetId="2">[305]TB!$H$1:$H$65536</definedName>
    <definedName name="CM_Budget_1_1_1_1_1_1" localSheetId="1">[305]TB!$H$1:$H$65536</definedName>
    <definedName name="CM_Budget_1_1_1_1_1_1">[307]TB!$H$1:$H$65536</definedName>
    <definedName name="CM_Budget_1_1_1_1_1_1_1" localSheetId="3">[309]TB!$H$1:$H$65536</definedName>
    <definedName name="CM_Budget_1_1_1_1_1_1_1" localSheetId="6">[309]TB!$H$1:$H$65536</definedName>
    <definedName name="CM_Budget_1_1_1_1_1_1_1" localSheetId="9">[309]TB!$H$1:$H$65536</definedName>
    <definedName name="CM_Budget_1_1_1_1_1_1_1" localSheetId="11">[309]TB!$H$1:$H$65536</definedName>
    <definedName name="CM_Budget_1_1_1_1_1_1_1" localSheetId="15">[309]TB!$H$1:$H$65536</definedName>
    <definedName name="CM_Budget_1_1_1_1_1_1_1" localSheetId="2">[309]TB!$H$1:$H$65536</definedName>
    <definedName name="CM_Budget_1_1_1_1_1_1_1">[310]TB!$H$1:$H$65536</definedName>
    <definedName name="CM_Budget_1_1_1_1_1_1_1_1" localSheetId="3">[303]TB!$H$1:$H$65536</definedName>
    <definedName name="CM_Budget_1_1_1_1_1_1_1_1" localSheetId="6">[303]TB!$H$1:$H$65536</definedName>
    <definedName name="CM_Budget_1_1_1_1_1_1_1_1" localSheetId="9">[303]TB!$H$1:$H$65536</definedName>
    <definedName name="CM_Budget_1_1_1_1_1_1_1_1" localSheetId="11">[303]TB!$H$1:$H$65536</definedName>
    <definedName name="CM_Budget_1_1_1_1_1_1_1_1" localSheetId="15">[303]TB!$H$1:$H$65536</definedName>
    <definedName name="CM_Budget_1_1_1_1_1_1_1_1" localSheetId="2">[303]TB!$H$1:$H$65536</definedName>
    <definedName name="CM_Budget_1_1_1_1_1_1_1_1">[304]TB!$H$1:$H$65536</definedName>
    <definedName name="CM_Budget_1_1_1_1_1_1_1_1_1" localSheetId="3">[102]TB!$H$1:$H$65536</definedName>
    <definedName name="CM_Budget_1_1_1_1_1_1_1_1_1" localSheetId="6">[103]TB!$H$1:$H$65536</definedName>
    <definedName name="CM_Budget_1_1_1_1_1_1_1_1_1" localSheetId="9">[103]TB!$H$1:$H$65536</definedName>
    <definedName name="CM_Budget_1_1_1_1_1_1_1_1_1" localSheetId="11">[102]TB!$H$1:$H$65536</definedName>
    <definedName name="CM_Budget_1_1_1_1_1_1_1_1_1" localSheetId="15">[103]TB!$H$1:$H$65536</definedName>
    <definedName name="CM_Budget_1_1_1_1_1_1_1_1_1" localSheetId="2">[102]TB!$H$1:$H$65536</definedName>
    <definedName name="CM_Budget_1_1_1_1_1_1_1_1_1">[104]TB!$H$1:$H$65536</definedName>
    <definedName name="CM_Budget_1_1_1_1_1_1_1_2" localSheetId="3">#REF!</definedName>
    <definedName name="CM_Budget_1_1_1_1_1_1_1_2" localSheetId="5">#REF!</definedName>
    <definedName name="CM_Budget_1_1_1_1_1_1_1_2" localSheetId="6">#REF!</definedName>
    <definedName name="CM_Budget_1_1_1_1_1_1_1_2" localSheetId="7">#REF!</definedName>
    <definedName name="CM_Budget_1_1_1_1_1_1_1_2" localSheetId="8">#REF!</definedName>
    <definedName name="CM_Budget_1_1_1_1_1_1_1_2" localSheetId="9">#REF!</definedName>
    <definedName name="CM_Budget_1_1_1_1_1_1_1_2" localSheetId="11">#REF!</definedName>
    <definedName name="CM_Budget_1_1_1_1_1_1_1_2" localSheetId="15">#REF!</definedName>
    <definedName name="CM_Budget_1_1_1_1_1_1_1_2" localSheetId="0">#REF!</definedName>
    <definedName name="CM_Budget_1_1_1_1_1_1_1_2" localSheetId="2">#REF!</definedName>
    <definedName name="CM_Budget_1_1_1_1_1_1_1_2" localSheetId="1">#REF!</definedName>
    <definedName name="CM_Budget_1_1_1_1_1_1_1_2">#REF!</definedName>
    <definedName name="CM_Budget_1_1_1_2" localSheetId="3">#REF!</definedName>
    <definedName name="CM_Budget_1_1_1_2" localSheetId="5">#REF!</definedName>
    <definedName name="CM_Budget_1_1_1_2" localSheetId="6">#REF!</definedName>
    <definedName name="CM_Budget_1_1_1_2" localSheetId="7">#REF!</definedName>
    <definedName name="CM_Budget_1_1_1_2" localSheetId="8">#REF!</definedName>
    <definedName name="CM_Budget_1_1_1_2" localSheetId="9">#REF!</definedName>
    <definedName name="CM_Budget_1_1_1_2" localSheetId="11">#REF!</definedName>
    <definedName name="CM_Budget_1_1_1_2" localSheetId="15">#REF!</definedName>
    <definedName name="CM_Budget_1_1_1_2" localSheetId="0">#REF!</definedName>
    <definedName name="CM_Budget_1_1_1_2" localSheetId="2">#REF!</definedName>
    <definedName name="CM_Budget_1_1_1_2" localSheetId="1">#REF!</definedName>
    <definedName name="CM_Budget_1_1_1_2">#REF!</definedName>
    <definedName name="CM_Budget_1_1_2" localSheetId="3">#REF!</definedName>
    <definedName name="CM_Budget_1_1_2" localSheetId="5">#REF!</definedName>
    <definedName name="CM_Budget_1_1_2" localSheetId="6">#REF!</definedName>
    <definedName name="CM_Budget_1_1_2" localSheetId="7">#REF!</definedName>
    <definedName name="CM_Budget_1_1_2" localSheetId="8">#REF!</definedName>
    <definedName name="CM_Budget_1_1_2" localSheetId="9">#REF!</definedName>
    <definedName name="CM_Budget_1_1_2" localSheetId="11">#REF!</definedName>
    <definedName name="CM_Budget_1_1_2" localSheetId="15">#REF!</definedName>
    <definedName name="CM_Budget_1_1_2" localSheetId="0">#REF!</definedName>
    <definedName name="CM_Budget_1_1_2" localSheetId="2">#REF!</definedName>
    <definedName name="CM_Budget_1_1_2" localSheetId="1">#REF!</definedName>
    <definedName name="CM_Budget_1_1_2">#REF!</definedName>
    <definedName name="CM_Budget_2" localSheetId="3">#REF!</definedName>
    <definedName name="CM_Budget_2" localSheetId="5">#REF!</definedName>
    <definedName name="CM_Budget_2" localSheetId="6">#REF!</definedName>
    <definedName name="CM_Budget_2" localSheetId="7">#REF!</definedName>
    <definedName name="CM_Budget_2" localSheetId="8">#REF!</definedName>
    <definedName name="CM_Budget_2" localSheetId="9">#REF!</definedName>
    <definedName name="CM_Budget_2" localSheetId="11">#REF!</definedName>
    <definedName name="CM_Budget_2" localSheetId="15">#REF!</definedName>
    <definedName name="CM_Budget_2" localSheetId="0">#REF!</definedName>
    <definedName name="CM_Budget_2" localSheetId="2">#REF!</definedName>
    <definedName name="CM_Budget_2" localSheetId="1">#REF!</definedName>
    <definedName name="CM_Budget_2">#REF!</definedName>
    <definedName name="CME" localSheetId="3">#REF!</definedName>
    <definedName name="CME" localSheetId="5">#REF!</definedName>
    <definedName name="CME" localSheetId="6">#REF!</definedName>
    <definedName name="CME" localSheetId="7">#REF!</definedName>
    <definedName name="CME" localSheetId="8">#REF!</definedName>
    <definedName name="CME" localSheetId="9">#REF!</definedName>
    <definedName name="CME" localSheetId="11">#REF!</definedName>
    <definedName name="CME" localSheetId="15">#REF!</definedName>
    <definedName name="CME" localSheetId="0">#REF!</definedName>
    <definedName name="CME" localSheetId="2">#REF!</definedName>
    <definedName name="CME" localSheetId="1">#REF!</definedName>
    <definedName name="CME">#REF!</definedName>
    <definedName name="cnyexave300604_1_1_1_1" localSheetId="3">#REF!</definedName>
    <definedName name="cnyexave300604_1_1_1_1" localSheetId="5">#REF!</definedName>
    <definedName name="cnyexave300604_1_1_1_1" localSheetId="6">#REF!</definedName>
    <definedName name="cnyexave300604_1_1_1_1" localSheetId="7">#REF!</definedName>
    <definedName name="cnyexave300604_1_1_1_1" localSheetId="8">#REF!</definedName>
    <definedName name="cnyexave300604_1_1_1_1" localSheetId="9">#REF!</definedName>
    <definedName name="cnyexave300604_1_1_1_1" localSheetId="11">#REF!</definedName>
    <definedName name="cnyexave300604_1_1_1_1" localSheetId="15">#REF!</definedName>
    <definedName name="cnyexave300604_1_1_1_1" localSheetId="0">#REF!</definedName>
    <definedName name="cnyexave300604_1_1_1_1" localSheetId="2">#REF!</definedName>
    <definedName name="cnyexave300604_1_1_1_1" localSheetId="1">#REF!</definedName>
    <definedName name="cnyexave300604_1_1_1_1">#REF!</definedName>
    <definedName name="cnyexave300604_1_1_1_1_1" localSheetId="3">#REF!</definedName>
    <definedName name="cnyexave300604_1_1_1_1_1" localSheetId="5">#REF!</definedName>
    <definedName name="cnyexave300604_1_1_1_1_1" localSheetId="6">#REF!</definedName>
    <definedName name="cnyexave300604_1_1_1_1_1" localSheetId="7">#REF!</definedName>
    <definedName name="cnyexave300604_1_1_1_1_1" localSheetId="8">#REF!</definedName>
    <definedName name="cnyexave300604_1_1_1_1_1" localSheetId="9">#REF!</definedName>
    <definedName name="cnyexave300604_1_1_1_1_1" localSheetId="11">#REF!</definedName>
    <definedName name="cnyexave300604_1_1_1_1_1" localSheetId="15">#REF!</definedName>
    <definedName name="cnyexave300604_1_1_1_1_1" localSheetId="0">#REF!</definedName>
    <definedName name="cnyexave300604_1_1_1_1_1" localSheetId="2">#REF!</definedName>
    <definedName name="cnyexave300604_1_1_1_1_1" localSheetId="1">#REF!</definedName>
    <definedName name="cnyexave300604_1_1_1_1_1">#REF!</definedName>
    <definedName name="cnyexave300604_1_1_1_1_1_1" localSheetId="3">#REF!</definedName>
    <definedName name="cnyexave300604_1_1_1_1_1_1" localSheetId="5">#REF!</definedName>
    <definedName name="cnyexave300604_1_1_1_1_1_1" localSheetId="6">#REF!</definedName>
    <definedName name="cnyexave300604_1_1_1_1_1_1" localSheetId="7">#REF!</definedName>
    <definedName name="cnyexave300604_1_1_1_1_1_1" localSheetId="8">#REF!</definedName>
    <definedName name="cnyexave300604_1_1_1_1_1_1" localSheetId="9">#REF!</definedName>
    <definedName name="cnyexave300604_1_1_1_1_1_1" localSheetId="11">#REF!</definedName>
    <definedName name="cnyexave300604_1_1_1_1_1_1" localSheetId="15">#REF!</definedName>
    <definedName name="cnyexave300604_1_1_1_1_1_1" localSheetId="0">#REF!</definedName>
    <definedName name="cnyexave300604_1_1_1_1_1_1" localSheetId="2">#REF!</definedName>
    <definedName name="cnyexave300604_1_1_1_1_1_1" localSheetId="1">#REF!</definedName>
    <definedName name="cnyexave300604_1_1_1_1_1_1">#REF!</definedName>
    <definedName name="cnyexave300604_1_1_1_1_1_1_1" localSheetId="3">#REF!</definedName>
    <definedName name="cnyexave300604_1_1_1_1_1_1_1" localSheetId="5">#REF!</definedName>
    <definedName name="cnyexave300604_1_1_1_1_1_1_1" localSheetId="6">#REF!</definedName>
    <definedName name="cnyexave300604_1_1_1_1_1_1_1" localSheetId="7">#REF!</definedName>
    <definedName name="cnyexave300604_1_1_1_1_1_1_1" localSheetId="8">#REF!</definedName>
    <definedName name="cnyexave300604_1_1_1_1_1_1_1" localSheetId="9">#REF!</definedName>
    <definedName name="cnyexave300604_1_1_1_1_1_1_1" localSheetId="11">#REF!</definedName>
    <definedName name="cnyexave300604_1_1_1_1_1_1_1" localSheetId="15">#REF!</definedName>
    <definedName name="cnyexave300604_1_1_1_1_1_1_1" localSheetId="0">#REF!</definedName>
    <definedName name="cnyexave300604_1_1_1_1_1_1_1" localSheetId="2">#REF!</definedName>
    <definedName name="cnyexave300604_1_1_1_1_1_1_1" localSheetId="1">#REF!</definedName>
    <definedName name="cnyexave300604_1_1_1_1_1_1_1">#REF!</definedName>
    <definedName name="cnyexave300604_1_1_1_1_1_1_1_1" localSheetId="3">#REF!</definedName>
    <definedName name="cnyexave300604_1_1_1_1_1_1_1_1" localSheetId="5">#REF!</definedName>
    <definedName name="cnyexave300604_1_1_1_1_1_1_1_1" localSheetId="6">#REF!</definedName>
    <definedName name="cnyexave300604_1_1_1_1_1_1_1_1" localSheetId="7">#REF!</definedName>
    <definedName name="cnyexave300604_1_1_1_1_1_1_1_1" localSheetId="8">#REF!</definedName>
    <definedName name="cnyexave300604_1_1_1_1_1_1_1_1" localSheetId="9">#REF!</definedName>
    <definedName name="cnyexave300604_1_1_1_1_1_1_1_1" localSheetId="11">#REF!</definedName>
    <definedName name="cnyexave300604_1_1_1_1_1_1_1_1" localSheetId="15">#REF!</definedName>
    <definedName name="cnyexave300604_1_1_1_1_1_1_1_1" localSheetId="0">#REF!</definedName>
    <definedName name="cnyexave300604_1_1_1_1_1_1_1_1" localSheetId="2">#REF!</definedName>
    <definedName name="cnyexave300604_1_1_1_1_1_1_1_1" localSheetId="1">#REF!</definedName>
    <definedName name="cnyexave300604_1_1_1_1_1_1_1_1">#REF!</definedName>
    <definedName name="cnyexave300604_1_1_1_1_1_1_1_1_1" localSheetId="3">#REF!</definedName>
    <definedName name="cnyexave300604_1_1_1_1_1_1_1_1_1" localSheetId="5">#REF!</definedName>
    <definedName name="cnyexave300604_1_1_1_1_1_1_1_1_1" localSheetId="6">#REF!</definedName>
    <definedName name="cnyexave300604_1_1_1_1_1_1_1_1_1" localSheetId="7">#REF!</definedName>
    <definedName name="cnyexave300604_1_1_1_1_1_1_1_1_1" localSheetId="8">#REF!</definedName>
    <definedName name="cnyexave300604_1_1_1_1_1_1_1_1_1" localSheetId="9">#REF!</definedName>
    <definedName name="cnyexave300604_1_1_1_1_1_1_1_1_1" localSheetId="11">#REF!</definedName>
    <definedName name="cnyexave300604_1_1_1_1_1_1_1_1_1" localSheetId="15">#REF!</definedName>
    <definedName name="cnyexave300604_1_1_1_1_1_1_1_1_1" localSheetId="0">#REF!</definedName>
    <definedName name="cnyexave300604_1_1_1_1_1_1_1_1_1" localSheetId="2">#REF!</definedName>
    <definedName name="cnyexave300604_1_1_1_1_1_1_1_1_1" localSheetId="1">#REF!</definedName>
    <definedName name="cnyexave300604_1_1_1_1_1_1_1_1_1">#REF!</definedName>
    <definedName name="cnyexave300604_1_1_1_1_1_1_1_1_1_1" localSheetId="3">#REF!</definedName>
    <definedName name="cnyexave300604_1_1_1_1_1_1_1_1_1_1" localSheetId="5">#REF!</definedName>
    <definedName name="cnyexave300604_1_1_1_1_1_1_1_1_1_1" localSheetId="6">#REF!</definedName>
    <definedName name="cnyexave300604_1_1_1_1_1_1_1_1_1_1" localSheetId="7">#REF!</definedName>
    <definedName name="cnyexave300604_1_1_1_1_1_1_1_1_1_1" localSheetId="8">#REF!</definedName>
    <definedName name="cnyexave300604_1_1_1_1_1_1_1_1_1_1" localSheetId="9">#REF!</definedName>
    <definedName name="cnyexave300604_1_1_1_1_1_1_1_1_1_1" localSheetId="11">#REF!</definedName>
    <definedName name="cnyexave300604_1_1_1_1_1_1_1_1_1_1" localSheetId="15">#REF!</definedName>
    <definedName name="cnyexave300604_1_1_1_1_1_1_1_1_1_1" localSheetId="0">#REF!</definedName>
    <definedName name="cnyexave300604_1_1_1_1_1_1_1_1_1_1" localSheetId="2">#REF!</definedName>
    <definedName name="cnyexave300604_1_1_1_1_1_1_1_1_1_1" localSheetId="1">#REF!</definedName>
    <definedName name="cnyexave300604_1_1_1_1_1_1_1_1_1_1">#REF!</definedName>
    <definedName name="cnyexave300604_1_1_1_1_1_1_1_1_1_1_1" localSheetId="3">#REF!</definedName>
    <definedName name="cnyexave300604_1_1_1_1_1_1_1_1_1_1_1" localSheetId="5">#REF!</definedName>
    <definedName name="cnyexave300604_1_1_1_1_1_1_1_1_1_1_1" localSheetId="6">#REF!</definedName>
    <definedName name="cnyexave300604_1_1_1_1_1_1_1_1_1_1_1" localSheetId="7">#REF!</definedName>
    <definedName name="cnyexave300604_1_1_1_1_1_1_1_1_1_1_1" localSheetId="8">#REF!</definedName>
    <definedName name="cnyexave300604_1_1_1_1_1_1_1_1_1_1_1" localSheetId="9">#REF!</definedName>
    <definedName name="cnyexave300604_1_1_1_1_1_1_1_1_1_1_1" localSheetId="11">#REF!</definedName>
    <definedName name="cnyexave300604_1_1_1_1_1_1_1_1_1_1_1" localSheetId="15">#REF!</definedName>
    <definedName name="cnyexave300604_1_1_1_1_1_1_1_1_1_1_1" localSheetId="0">#REF!</definedName>
    <definedName name="cnyexave300604_1_1_1_1_1_1_1_1_1_1_1" localSheetId="2">#REF!</definedName>
    <definedName name="cnyexave300604_1_1_1_1_1_1_1_1_1_1_1" localSheetId="1">#REF!</definedName>
    <definedName name="cnyexave300604_1_1_1_1_1_1_1_1_1_1_1">#REF!</definedName>
    <definedName name="cnyexave300604_1_1_1_1_1_1_1_1_1_1_2" localSheetId="3">#REF!</definedName>
    <definedName name="cnyexave300604_1_1_1_1_1_1_1_1_1_1_2" localSheetId="5">#REF!</definedName>
    <definedName name="cnyexave300604_1_1_1_1_1_1_1_1_1_1_2" localSheetId="6">#REF!</definedName>
    <definedName name="cnyexave300604_1_1_1_1_1_1_1_1_1_1_2" localSheetId="7">#REF!</definedName>
    <definedName name="cnyexave300604_1_1_1_1_1_1_1_1_1_1_2" localSheetId="8">#REF!</definedName>
    <definedName name="cnyexave300604_1_1_1_1_1_1_1_1_1_1_2" localSheetId="9">#REF!</definedName>
    <definedName name="cnyexave300604_1_1_1_1_1_1_1_1_1_1_2" localSheetId="11">#REF!</definedName>
    <definedName name="cnyexave300604_1_1_1_1_1_1_1_1_1_1_2" localSheetId="15">#REF!</definedName>
    <definedName name="cnyexave300604_1_1_1_1_1_1_1_1_1_1_2" localSheetId="0">#REF!</definedName>
    <definedName name="cnyexave300604_1_1_1_1_1_1_1_1_1_1_2" localSheetId="2">#REF!</definedName>
    <definedName name="cnyexave300604_1_1_1_1_1_1_1_1_1_1_2" localSheetId="1">#REF!</definedName>
    <definedName name="cnyexave300604_1_1_1_1_1_1_1_1_1_1_2">#REF!</definedName>
    <definedName name="cnyexave300604_1_1_1_1_1_1_1_1_1_2" localSheetId="3">#REF!</definedName>
    <definedName name="cnyexave300604_1_1_1_1_1_1_1_1_1_2" localSheetId="5">#REF!</definedName>
    <definedName name="cnyexave300604_1_1_1_1_1_1_1_1_1_2" localSheetId="6">#REF!</definedName>
    <definedName name="cnyexave300604_1_1_1_1_1_1_1_1_1_2" localSheetId="7">#REF!</definedName>
    <definedName name="cnyexave300604_1_1_1_1_1_1_1_1_1_2" localSheetId="8">#REF!</definedName>
    <definedName name="cnyexave300604_1_1_1_1_1_1_1_1_1_2" localSheetId="9">#REF!</definedName>
    <definedName name="cnyexave300604_1_1_1_1_1_1_1_1_1_2" localSheetId="11">#REF!</definedName>
    <definedName name="cnyexave300604_1_1_1_1_1_1_1_1_1_2" localSheetId="15">#REF!</definedName>
    <definedName name="cnyexave300604_1_1_1_1_1_1_1_1_1_2" localSheetId="0">#REF!</definedName>
    <definedName name="cnyexave300604_1_1_1_1_1_1_1_1_1_2" localSheetId="2">#REF!</definedName>
    <definedName name="cnyexave300604_1_1_1_1_1_1_1_1_1_2" localSheetId="1">#REF!</definedName>
    <definedName name="cnyexave300604_1_1_1_1_1_1_1_1_1_2">#REF!</definedName>
    <definedName name="cnyexave300604_1_1_1_1_1_1_1_1_2" localSheetId="3">#REF!</definedName>
    <definedName name="cnyexave300604_1_1_1_1_1_1_1_1_2" localSheetId="5">#REF!</definedName>
    <definedName name="cnyexave300604_1_1_1_1_1_1_1_1_2" localSheetId="6">#REF!</definedName>
    <definedName name="cnyexave300604_1_1_1_1_1_1_1_1_2" localSheetId="7">#REF!</definedName>
    <definedName name="cnyexave300604_1_1_1_1_1_1_1_1_2" localSheetId="8">#REF!</definedName>
    <definedName name="cnyexave300604_1_1_1_1_1_1_1_1_2" localSheetId="9">#REF!</definedName>
    <definedName name="cnyexave300604_1_1_1_1_1_1_1_1_2" localSheetId="11">#REF!</definedName>
    <definedName name="cnyexave300604_1_1_1_1_1_1_1_1_2" localSheetId="15">#REF!</definedName>
    <definedName name="cnyexave300604_1_1_1_1_1_1_1_1_2" localSheetId="0">#REF!</definedName>
    <definedName name="cnyexave300604_1_1_1_1_1_1_1_1_2" localSheetId="2">#REF!</definedName>
    <definedName name="cnyexave300604_1_1_1_1_1_1_1_1_2" localSheetId="1">#REF!</definedName>
    <definedName name="cnyexave300604_1_1_1_1_1_1_1_1_2">#REF!</definedName>
    <definedName name="cnyexave300604_1_1_1_1_1_1_1_2" localSheetId="3">#REF!</definedName>
    <definedName name="cnyexave300604_1_1_1_1_1_1_1_2" localSheetId="5">#REF!</definedName>
    <definedName name="cnyexave300604_1_1_1_1_1_1_1_2" localSheetId="6">#REF!</definedName>
    <definedName name="cnyexave300604_1_1_1_1_1_1_1_2" localSheetId="7">#REF!</definedName>
    <definedName name="cnyexave300604_1_1_1_1_1_1_1_2" localSheetId="8">#REF!</definedName>
    <definedName name="cnyexave300604_1_1_1_1_1_1_1_2" localSheetId="9">#REF!</definedName>
    <definedName name="cnyexave300604_1_1_1_1_1_1_1_2" localSheetId="11">#REF!</definedName>
    <definedName name="cnyexave300604_1_1_1_1_1_1_1_2" localSheetId="15">#REF!</definedName>
    <definedName name="cnyexave300604_1_1_1_1_1_1_1_2" localSheetId="0">#REF!</definedName>
    <definedName name="cnyexave300604_1_1_1_1_1_1_1_2" localSheetId="2">#REF!</definedName>
    <definedName name="cnyexave300604_1_1_1_1_1_1_1_2" localSheetId="1">#REF!</definedName>
    <definedName name="cnyexave300604_1_1_1_1_1_1_1_2">#REF!</definedName>
    <definedName name="cnyexave300604_1_1_1_1_1_1_2" localSheetId="3">#REF!</definedName>
    <definedName name="cnyexave300604_1_1_1_1_1_1_2" localSheetId="5">#REF!</definedName>
    <definedName name="cnyexave300604_1_1_1_1_1_1_2" localSheetId="6">#REF!</definedName>
    <definedName name="cnyexave300604_1_1_1_1_1_1_2" localSheetId="7">#REF!</definedName>
    <definedName name="cnyexave300604_1_1_1_1_1_1_2" localSheetId="8">#REF!</definedName>
    <definedName name="cnyexave300604_1_1_1_1_1_1_2" localSheetId="9">#REF!</definedName>
    <definedName name="cnyexave300604_1_1_1_1_1_1_2" localSheetId="11">#REF!</definedName>
    <definedName name="cnyexave300604_1_1_1_1_1_1_2" localSheetId="15">#REF!</definedName>
    <definedName name="cnyexave300604_1_1_1_1_1_1_2" localSheetId="0">#REF!</definedName>
    <definedName name="cnyexave300604_1_1_1_1_1_1_2" localSheetId="2">#REF!</definedName>
    <definedName name="cnyexave300604_1_1_1_1_1_1_2" localSheetId="1">#REF!</definedName>
    <definedName name="cnyexave300604_1_1_1_1_1_1_2">#REF!</definedName>
    <definedName name="cnyexave300604_1_1_1_1_1_2" localSheetId="3">#REF!</definedName>
    <definedName name="cnyexave300604_1_1_1_1_1_2" localSheetId="5">#REF!</definedName>
    <definedName name="cnyexave300604_1_1_1_1_1_2" localSheetId="6">#REF!</definedName>
    <definedName name="cnyexave300604_1_1_1_1_1_2" localSheetId="7">#REF!</definedName>
    <definedName name="cnyexave300604_1_1_1_1_1_2" localSheetId="8">#REF!</definedName>
    <definedName name="cnyexave300604_1_1_1_1_1_2" localSheetId="9">#REF!</definedName>
    <definedName name="cnyexave300604_1_1_1_1_1_2" localSheetId="11">#REF!</definedName>
    <definedName name="cnyexave300604_1_1_1_1_1_2" localSheetId="15">#REF!</definedName>
    <definedName name="cnyexave300604_1_1_1_1_1_2" localSheetId="0">#REF!</definedName>
    <definedName name="cnyexave300604_1_1_1_1_1_2" localSheetId="2">#REF!</definedName>
    <definedName name="cnyexave300604_1_1_1_1_1_2" localSheetId="1">#REF!</definedName>
    <definedName name="cnyexave300604_1_1_1_1_1_2">#REF!</definedName>
    <definedName name="cnyexave300604_1_1_1_1_2" localSheetId="3">#REF!</definedName>
    <definedName name="cnyexave300604_1_1_1_1_2" localSheetId="5">#REF!</definedName>
    <definedName name="cnyexave300604_1_1_1_1_2" localSheetId="6">#REF!</definedName>
    <definedName name="cnyexave300604_1_1_1_1_2" localSheetId="7">#REF!</definedName>
    <definedName name="cnyexave300604_1_1_1_1_2" localSheetId="8">#REF!</definedName>
    <definedName name="cnyexave300604_1_1_1_1_2" localSheetId="9">#REF!</definedName>
    <definedName name="cnyexave300604_1_1_1_1_2" localSheetId="11">#REF!</definedName>
    <definedName name="cnyexave300604_1_1_1_1_2" localSheetId="15">#REF!</definedName>
    <definedName name="cnyexave300604_1_1_1_1_2" localSheetId="0">#REF!</definedName>
    <definedName name="cnyexave300604_1_1_1_1_2" localSheetId="2">#REF!</definedName>
    <definedName name="cnyexave300604_1_1_1_1_2" localSheetId="1">#REF!</definedName>
    <definedName name="cnyexave300604_1_1_1_1_2">#REF!</definedName>
    <definedName name="cnyexave300604_1_1_1_2" localSheetId="3">#REF!</definedName>
    <definedName name="cnyexave300604_1_1_1_2" localSheetId="5">#REF!</definedName>
    <definedName name="cnyexave300604_1_1_1_2" localSheetId="6">#REF!</definedName>
    <definedName name="cnyexave300604_1_1_1_2" localSheetId="7">#REF!</definedName>
    <definedName name="cnyexave300604_1_1_1_2" localSheetId="8">#REF!</definedName>
    <definedName name="cnyexave300604_1_1_1_2" localSheetId="9">#REF!</definedName>
    <definedName name="cnyexave300604_1_1_1_2" localSheetId="11">#REF!</definedName>
    <definedName name="cnyexave300604_1_1_1_2" localSheetId="15">#REF!</definedName>
    <definedName name="cnyexave300604_1_1_1_2" localSheetId="0">#REF!</definedName>
    <definedName name="cnyexave300604_1_1_1_2" localSheetId="2">#REF!</definedName>
    <definedName name="cnyexave300604_1_1_1_2" localSheetId="1">#REF!</definedName>
    <definedName name="cnyexave300604_1_1_1_2">#REF!</definedName>
    <definedName name="cnyexave300604_1_1_2" localSheetId="3">#REF!</definedName>
    <definedName name="cnyexave300604_1_1_2" localSheetId="5">#REF!</definedName>
    <definedName name="cnyexave300604_1_1_2" localSheetId="6">#REF!</definedName>
    <definedName name="cnyexave300604_1_1_2" localSheetId="7">#REF!</definedName>
    <definedName name="cnyexave300604_1_1_2" localSheetId="8">#REF!</definedName>
    <definedName name="cnyexave300604_1_1_2" localSheetId="9">#REF!</definedName>
    <definedName name="cnyexave300604_1_1_2" localSheetId="11">#REF!</definedName>
    <definedName name="cnyexave300604_1_1_2" localSheetId="15">#REF!</definedName>
    <definedName name="cnyexave300604_1_1_2" localSheetId="0">#REF!</definedName>
    <definedName name="cnyexave300604_1_1_2" localSheetId="2">#REF!</definedName>
    <definedName name="cnyexave300604_1_1_2" localSheetId="1">#REF!</definedName>
    <definedName name="cnyexave300604_1_1_2">#REF!</definedName>
    <definedName name="cnyexave300604_1_2" localSheetId="3">#REF!</definedName>
    <definedName name="cnyexave300604_1_2" localSheetId="5">#REF!</definedName>
    <definedName name="cnyexave300604_1_2" localSheetId="6">#REF!</definedName>
    <definedName name="cnyexave300604_1_2" localSheetId="7">#REF!</definedName>
    <definedName name="cnyexave300604_1_2" localSheetId="8">#REF!</definedName>
    <definedName name="cnyexave300604_1_2" localSheetId="9">#REF!</definedName>
    <definedName name="cnyexave300604_1_2" localSheetId="11">#REF!</definedName>
    <definedName name="cnyexave300604_1_2" localSheetId="15">#REF!</definedName>
    <definedName name="cnyexave300604_1_2" localSheetId="0">#REF!</definedName>
    <definedName name="cnyexave300604_1_2" localSheetId="2">#REF!</definedName>
    <definedName name="cnyexave300604_1_2" localSheetId="1">#REF!</definedName>
    <definedName name="cnyexave300604_1_2">#REF!</definedName>
    <definedName name="cnyexave300604_2" localSheetId="3">#REF!</definedName>
    <definedName name="cnyexave300604_2" localSheetId="5">#REF!</definedName>
    <definedName name="cnyexave300604_2" localSheetId="6">#REF!</definedName>
    <definedName name="cnyexave300604_2" localSheetId="7">#REF!</definedName>
    <definedName name="cnyexave300604_2" localSheetId="8">#REF!</definedName>
    <definedName name="cnyexave300604_2" localSheetId="9">#REF!</definedName>
    <definedName name="cnyexave300604_2" localSheetId="11">#REF!</definedName>
    <definedName name="cnyexave300604_2" localSheetId="15">#REF!</definedName>
    <definedName name="cnyexave300604_2" localSheetId="0">#REF!</definedName>
    <definedName name="cnyexave300604_2" localSheetId="2">#REF!</definedName>
    <definedName name="cnyexave300604_2" localSheetId="1">#REF!</definedName>
    <definedName name="cnyexave300604_2">#REF!</definedName>
    <definedName name="cnyexcr_1_1_1_1" localSheetId="3">#REF!</definedName>
    <definedName name="cnyexcr_1_1_1_1" localSheetId="5">#REF!</definedName>
    <definedName name="cnyexcr_1_1_1_1" localSheetId="6">#REF!</definedName>
    <definedName name="cnyexcr_1_1_1_1" localSheetId="7">#REF!</definedName>
    <definedName name="cnyexcr_1_1_1_1" localSheetId="8">#REF!</definedName>
    <definedName name="cnyexcr_1_1_1_1" localSheetId="9">#REF!</definedName>
    <definedName name="cnyexcr_1_1_1_1" localSheetId="11">#REF!</definedName>
    <definedName name="cnyexcr_1_1_1_1" localSheetId="15">#REF!</definedName>
    <definedName name="cnyexcr_1_1_1_1" localSheetId="0">#REF!</definedName>
    <definedName name="cnyexcr_1_1_1_1" localSheetId="2">#REF!</definedName>
    <definedName name="cnyexcr_1_1_1_1" localSheetId="1">#REF!</definedName>
    <definedName name="cnyexcr_1_1_1_1">#REF!</definedName>
    <definedName name="cnyexcr_1_1_1_1_1" localSheetId="3">#REF!</definedName>
    <definedName name="cnyexcr_1_1_1_1_1" localSheetId="5">#REF!</definedName>
    <definedName name="cnyexcr_1_1_1_1_1" localSheetId="6">#REF!</definedName>
    <definedName name="cnyexcr_1_1_1_1_1" localSheetId="7">#REF!</definedName>
    <definedName name="cnyexcr_1_1_1_1_1" localSheetId="8">#REF!</definedName>
    <definedName name="cnyexcr_1_1_1_1_1" localSheetId="9">#REF!</definedName>
    <definedName name="cnyexcr_1_1_1_1_1" localSheetId="11">#REF!</definedName>
    <definedName name="cnyexcr_1_1_1_1_1" localSheetId="15">#REF!</definedName>
    <definedName name="cnyexcr_1_1_1_1_1" localSheetId="0">#REF!</definedName>
    <definedName name="cnyexcr_1_1_1_1_1" localSheetId="2">#REF!</definedName>
    <definedName name="cnyexcr_1_1_1_1_1" localSheetId="1">#REF!</definedName>
    <definedName name="cnyexcr_1_1_1_1_1">#REF!</definedName>
    <definedName name="cnyexcr_1_1_1_1_1_1" localSheetId="3">#REF!</definedName>
    <definedName name="cnyexcr_1_1_1_1_1_1" localSheetId="5">#REF!</definedName>
    <definedName name="cnyexcr_1_1_1_1_1_1" localSheetId="6">#REF!</definedName>
    <definedName name="cnyexcr_1_1_1_1_1_1" localSheetId="7">#REF!</definedName>
    <definedName name="cnyexcr_1_1_1_1_1_1" localSheetId="8">#REF!</definedName>
    <definedName name="cnyexcr_1_1_1_1_1_1" localSheetId="9">#REF!</definedName>
    <definedName name="cnyexcr_1_1_1_1_1_1" localSheetId="11">#REF!</definedName>
    <definedName name="cnyexcr_1_1_1_1_1_1" localSheetId="15">#REF!</definedName>
    <definedName name="cnyexcr_1_1_1_1_1_1" localSheetId="0">#REF!</definedName>
    <definedName name="cnyexcr_1_1_1_1_1_1" localSheetId="2">#REF!</definedName>
    <definedName name="cnyexcr_1_1_1_1_1_1" localSheetId="1">#REF!</definedName>
    <definedName name="cnyexcr_1_1_1_1_1_1">#REF!</definedName>
    <definedName name="cnyexcr_1_1_1_1_1_1_1" localSheetId="3">#REF!</definedName>
    <definedName name="cnyexcr_1_1_1_1_1_1_1" localSheetId="5">#REF!</definedName>
    <definedName name="cnyexcr_1_1_1_1_1_1_1" localSheetId="6">#REF!</definedName>
    <definedName name="cnyexcr_1_1_1_1_1_1_1" localSheetId="7">#REF!</definedName>
    <definedName name="cnyexcr_1_1_1_1_1_1_1" localSheetId="8">#REF!</definedName>
    <definedName name="cnyexcr_1_1_1_1_1_1_1" localSheetId="9">#REF!</definedName>
    <definedName name="cnyexcr_1_1_1_1_1_1_1" localSheetId="11">#REF!</definedName>
    <definedName name="cnyexcr_1_1_1_1_1_1_1" localSheetId="15">#REF!</definedName>
    <definedName name="cnyexcr_1_1_1_1_1_1_1" localSheetId="0">#REF!</definedName>
    <definedName name="cnyexcr_1_1_1_1_1_1_1" localSheetId="2">#REF!</definedName>
    <definedName name="cnyexcr_1_1_1_1_1_1_1" localSheetId="1">#REF!</definedName>
    <definedName name="cnyexcr_1_1_1_1_1_1_1">#REF!</definedName>
    <definedName name="cnyexcr_1_1_1_1_1_1_1_1" localSheetId="3">#REF!</definedName>
    <definedName name="cnyexcr_1_1_1_1_1_1_1_1" localSheetId="5">#REF!</definedName>
    <definedName name="cnyexcr_1_1_1_1_1_1_1_1" localSheetId="6">#REF!</definedName>
    <definedName name="cnyexcr_1_1_1_1_1_1_1_1" localSheetId="7">#REF!</definedName>
    <definedName name="cnyexcr_1_1_1_1_1_1_1_1" localSheetId="8">#REF!</definedName>
    <definedName name="cnyexcr_1_1_1_1_1_1_1_1" localSheetId="9">#REF!</definedName>
    <definedName name="cnyexcr_1_1_1_1_1_1_1_1" localSheetId="11">#REF!</definedName>
    <definedName name="cnyexcr_1_1_1_1_1_1_1_1" localSheetId="15">#REF!</definedName>
    <definedName name="cnyexcr_1_1_1_1_1_1_1_1" localSheetId="0">#REF!</definedName>
    <definedName name="cnyexcr_1_1_1_1_1_1_1_1" localSheetId="2">#REF!</definedName>
    <definedName name="cnyexcr_1_1_1_1_1_1_1_1" localSheetId="1">#REF!</definedName>
    <definedName name="cnyexcr_1_1_1_1_1_1_1_1">#REF!</definedName>
    <definedName name="cnyexcr_1_1_1_1_1_1_1_1_1" localSheetId="3">#REF!</definedName>
    <definedName name="cnyexcr_1_1_1_1_1_1_1_1_1" localSheetId="5">#REF!</definedName>
    <definedName name="cnyexcr_1_1_1_1_1_1_1_1_1" localSheetId="6">#REF!</definedName>
    <definedName name="cnyexcr_1_1_1_1_1_1_1_1_1" localSheetId="7">#REF!</definedName>
    <definedName name="cnyexcr_1_1_1_1_1_1_1_1_1" localSheetId="8">#REF!</definedName>
    <definedName name="cnyexcr_1_1_1_1_1_1_1_1_1" localSheetId="9">#REF!</definedName>
    <definedName name="cnyexcr_1_1_1_1_1_1_1_1_1" localSheetId="11">#REF!</definedName>
    <definedName name="cnyexcr_1_1_1_1_1_1_1_1_1" localSheetId="15">#REF!</definedName>
    <definedName name="cnyexcr_1_1_1_1_1_1_1_1_1" localSheetId="0">#REF!</definedName>
    <definedName name="cnyexcr_1_1_1_1_1_1_1_1_1" localSheetId="2">#REF!</definedName>
    <definedName name="cnyexcr_1_1_1_1_1_1_1_1_1" localSheetId="1">#REF!</definedName>
    <definedName name="cnyexcr_1_1_1_1_1_1_1_1_1">#REF!</definedName>
    <definedName name="cnyexcr_1_1_1_1_1_1_1_1_1_1" localSheetId="3">#REF!</definedName>
    <definedName name="cnyexcr_1_1_1_1_1_1_1_1_1_1" localSheetId="5">#REF!</definedName>
    <definedName name="cnyexcr_1_1_1_1_1_1_1_1_1_1" localSheetId="6">#REF!</definedName>
    <definedName name="cnyexcr_1_1_1_1_1_1_1_1_1_1" localSheetId="7">#REF!</definedName>
    <definedName name="cnyexcr_1_1_1_1_1_1_1_1_1_1" localSheetId="8">#REF!</definedName>
    <definedName name="cnyexcr_1_1_1_1_1_1_1_1_1_1" localSheetId="9">#REF!</definedName>
    <definedName name="cnyexcr_1_1_1_1_1_1_1_1_1_1" localSheetId="11">#REF!</definedName>
    <definedName name="cnyexcr_1_1_1_1_1_1_1_1_1_1" localSheetId="15">#REF!</definedName>
    <definedName name="cnyexcr_1_1_1_1_1_1_1_1_1_1" localSheetId="0">#REF!</definedName>
    <definedName name="cnyexcr_1_1_1_1_1_1_1_1_1_1" localSheetId="2">#REF!</definedName>
    <definedName name="cnyexcr_1_1_1_1_1_1_1_1_1_1" localSheetId="1">#REF!</definedName>
    <definedName name="cnyexcr_1_1_1_1_1_1_1_1_1_1">#REF!</definedName>
    <definedName name="cnyexcr_1_1_1_1_1_1_1_1_1_1_1" localSheetId="3">#REF!</definedName>
    <definedName name="cnyexcr_1_1_1_1_1_1_1_1_1_1_1" localSheetId="5">#REF!</definedName>
    <definedName name="cnyexcr_1_1_1_1_1_1_1_1_1_1_1" localSheetId="6">#REF!</definedName>
    <definedName name="cnyexcr_1_1_1_1_1_1_1_1_1_1_1" localSheetId="7">#REF!</definedName>
    <definedName name="cnyexcr_1_1_1_1_1_1_1_1_1_1_1" localSheetId="8">#REF!</definedName>
    <definedName name="cnyexcr_1_1_1_1_1_1_1_1_1_1_1" localSheetId="9">#REF!</definedName>
    <definedName name="cnyexcr_1_1_1_1_1_1_1_1_1_1_1" localSheetId="11">#REF!</definedName>
    <definedName name="cnyexcr_1_1_1_1_1_1_1_1_1_1_1" localSheetId="15">#REF!</definedName>
    <definedName name="cnyexcr_1_1_1_1_1_1_1_1_1_1_1" localSheetId="0">#REF!</definedName>
    <definedName name="cnyexcr_1_1_1_1_1_1_1_1_1_1_1" localSheetId="2">#REF!</definedName>
    <definedName name="cnyexcr_1_1_1_1_1_1_1_1_1_1_1" localSheetId="1">#REF!</definedName>
    <definedName name="cnyexcr_1_1_1_1_1_1_1_1_1_1_1">#REF!</definedName>
    <definedName name="cnyexcr_1_1_1_1_1_1_1_1_1_1_2" localSheetId="3">#REF!</definedName>
    <definedName name="cnyexcr_1_1_1_1_1_1_1_1_1_1_2" localSheetId="5">#REF!</definedName>
    <definedName name="cnyexcr_1_1_1_1_1_1_1_1_1_1_2" localSheetId="6">#REF!</definedName>
    <definedName name="cnyexcr_1_1_1_1_1_1_1_1_1_1_2" localSheetId="7">#REF!</definedName>
    <definedName name="cnyexcr_1_1_1_1_1_1_1_1_1_1_2" localSheetId="8">#REF!</definedName>
    <definedName name="cnyexcr_1_1_1_1_1_1_1_1_1_1_2" localSheetId="9">#REF!</definedName>
    <definedName name="cnyexcr_1_1_1_1_1_1_1_1_1_1_2" localSheetId="11">#REF!</definedName>
    <definedName name="cnyexcr_1_1_1_1_1_1_1_1_1_1_2" localSheetId="15">#REF!</definedName>
    <definedName name="cnyexcr_1_1_1_1_1_1_1_1_1_1_2" localSheetId="0">#REF!</definedName>
    <definedName name="cnyexcr_1_1_1_1_1_1_1_1_1_1_2" localSheetId="2">#REF!</definedName>
    <definedName name="cnyexcr_1_1_1_1_1_1_1_1_1_1_2" localSheetId="1">#REF!</definedName>
    <definedName name="cnyexcr_1_1_1_1_1_1_1_1_1_1_2">#REF!</definedName>
    <definedName name="cnyexcr_1_1_1_1_1_1_1_1_1_2" localSheetId="3">#REF!</definedName>
    <definedName name="cnyexcr_1_1_1_1_1_1_1_1_1_2" localSheetId="5">#REF!</definedName>
    <definedName name="cnyexcr_1_1_1_1_1_1_1_1_1_2" localSheetId="6">#REF!</definedName>
    <definedName name="cnyexcr_1_1_1_1_1_1_1_1_1_2" localSheetId="7">#REF!</definedName>
    <definedName name="cnyexcr_1_1_1_1_1_1_1_1_1_2" localSheetId="8">#REF!</definedName>
    <definedName name="cnyexcr_1_1_1_1_1_1_1_1_1_2" localSheetId="9">#REF!</definedName>
    <definedName name="cnyexcr_1_1_1_1_1_1_1_1_1_2" localSheetId="11">#REF!</definedName>
    <definedName name="cnyexcr_1_1_1_1_1_1_1_1_1_2" localSheetId="15">#REF!</definedName>
    <definedName name="cnyexcr_1_1_1_1_1_1_1_1_1_2" localSheetId="0">#REF!</definedName>
    <definedName name="cnyexcr_1_1_1_1_1_1_1_1_1_2" localSheetId="2">#REF!</definedName>
    <definedName name="cnyexcr_1_1_1_1_1_1_1_1_1_2" localSheetId="1">#REF!</definedName>
    <definedName name="cnyexcr_1_1_1_1_1_1_1_1_1_2">#REF!</definedName>
    <definedName name="cnyexcr_1_1_1_1_1_1_1_1_2" localSheetId="3">#REF!</definedName>
    <definedName name="cnyexcr_1_1_1_1_1_1_1_1_2" localSheetId="5">#REF!</definedName>
    <definedName name="cnyexcr_1_1_1_1_1_1_1_1_2" localSheetId="6">#REF!</definedName>
    <definedName name="cnyexcr_1_1_1_1_1_1_1_1_2" localSheetId="7">#REF!</definedName>
    <definedName name="cnyexcr_1_1_1_1_1_1_1_1_2" localSheetId="8">#REF!</definedName>
    <definedName name="cnyexcr_1_1_1_1_1_1_1_1_2" localSheetId="9">#REF!</definedName>
    <definedName name="cnyexcr_1_1_1_1_1_1_1_1_2" localSheetId="11">#REF!</definedName>
    <definedName name="cnyexcr_1_1_1_1_1_1_1_1_2" localSheetId="15">#REF!</definedName>
    <definedName name="cnyexcr_1_1_1_1_1_1_1_1_2" localSheetId="0">#REF!</definedName>
    <definedName name="cnyexcr_1_1_1_1_1_1_1_1_2" localSheetId="2">#REF!</definedName>
    <definedName name="cnyexcr_1_1_1_1_1_1_1_1_2" localSheetId="1">#REF!</definedName>
    <definedName name="cnyexcr_1_1_1_1_1_1_1_1_2">#REF!</definedName>
    <definedName name="cnyexcr_1_1_1_1_1_1_1_2" localSheetId="3">#REF!</definedName>
    <definedName name="cnyexcr_1_1_1_1_1_1_1_2" localSheetId="5">#REF!</definedName>
    <definedName name="cnyexcr_1_1_1_1_1_1_1_2" localSheetId="6">#REF!</definedName>
    <definedName name="cnyexcr_1_1_1_1_1_1_1_2" localSheetId="7">#REF!</definedName>
    <definedName name="cnyexcr_1_1_1_1_1_1_1_2" localSheetId="8">#REF!</definedName>
    <definedName name="cnyexcr_1_1_1_1_1_1_1_2" localSheetId="9">#REF!</definedName>
    <definedName name="cnyexcr_1_1_1_1_1_1_1_2" localSheetId="11">#REF!</definedName>
    <definedName name="cnyexcr_1_1_1_1_1_1_1_2" localSheetId="15">#REF!</definedName>
    <definedName name="cnyexcr_1_1_1_1_1_1_1_2" localSheetId="0">#REF!</definedName>
    <definedName name="cnyexcr_1_1_1_1_1_1_1_2" localSheetId="2">#REF!</definedName>
    <definedName name="cnyexcr_1_1_1_1_1_1_1_2" localSheetId="1">#REF!</definedName>
    <definedName name="cnyexcr_1_1_1_1_1_1_1_2">#REF!</definedName>
    <definedName name="cnyexcr_1_1_1_1_1_1_2" localSheetId="3">#REF!</definedName>
    <definedName name="cnyexcr_1_1_1_1_1_1_2" localSheetId="5">#REF!</definedName>
    <definedName name="cnyexcr_1_1_1_1_1_1_2" localSheetId="6">#REF!</definedName>
    <definedName name="cnyexcr_1_1_1_1_1_1_2" localSheetId="7">#REF!</definedName>
    <definedName name="cnyexcr_1_1_1_1_1_1_2" localSheetId="8">#REF!</definedName>
    <definedName name="cnyexcr_1_1_1_1_1_1_2" localSheetId="9">#REF!</definedName>
    <definedName name="cnyexcr_1_1_1_1_1_1_2" localSheetId="11">#REF!</definedName>
    <definedName name="cnyexcr_1_1_1_1_1_1_2" localSheetId="15">#REF!</definedName>
    <definedName name="cnyexcr_1_1_1_1_1_1_2" localSheetId="0">#REF!</definedName>
    <definedName name="cnyexcr_1_1_1_1_1_1_2" localSheetId="2">#REF!</definedName>
    <definedName name="cnyexcr_1_1_1_1_1_1_2" localSheetId="1">#REF!</definedName>
    <definedName name="cnyexcr_1_1_1_1_1_1_2">#REF!</definedName>
    <definedName name="cnyexcr_1_1_1_1_1_2" localSheetId="3">#REF!</definedName>
    <definedName name="cnyexcr_1_1_1_1_1_2" localSheetId="5">#REF!</definedName>
    <definedName name="cnyexcr_1_1_1_1_1_2" localSheetId="6">#REF!</definedName>
    <definedName name="cnyexcr_1_1_1_1_1_2" localSheetId="7">#REF!</definedName>
    <definedName name="cnyexcr_1_1_1_1_1_2" localSheetId="8">#REF!</definedName>
    <definedName name="cnyexcr_1_1_1_1_1_2" localSheetId="9">#REF!</definedName>
    <definedName name="cnyexcr_1_1_1_1_1_2" localSheetId="11">#REF!</definedName>
    <definedName name="cnyexcr_1_1_1_1_1_2" localSheetId="15">#REF!</definedName>
    <definedName name="cnyexcr_1_1_1_1_1_2" localSheetId="0">#REF!</definedName>
    <definedName name="cnyexcr_1_1_1_1_1_2" localSheetId="2">#REF!</definedName>
    <definedName name="cnyexcr_1_1_1_1_1_2" localSheetId="1">#REF!</definedName>
    <definedName name="cnyexcr_1_1_1_1_1_2">#REF!</definedName>
    <definedName name="cnyexcr_1_1_1_1_2" localSheetId="3">#REF!</definedName>
    <definedName name="cnyexcr_1_1_1_1_2" localSheetId="5">#REF!</definedName>
    <definedName name="cnyexcr_1_1_1_1_2" localSheetId="6">#REF!</definedName>
    <definedName name="cnyexcr_1_1_1_1_2" localSheetId="7">#REF!</definedName>
    <definedName name="cnyexcr_1_1_1_1_2" localSheetId="8">#REF!</definedName>
    <definedName name="cnyexcr_1_1_1_1_2" localSheetId="9">#REF!</definedName>
    <definedName name="cnyexcr_1_1_1_1_2" localSheetId="11">#REF!</definedName>
    <definedName name="cnyexcr_1_1_1_1_2" localSheetId="15">#REF!</definedName>
    <definedName name="cnyexcr_1_1_1_1_2" localSheetId="0">#REF!</definedName>
    <definedName name="cnyexcr_1_1_1_1_2" localSheetId="2">#REF!</definedName>
    <definedName name="cnyexcr_1_1_1_1_2" localSheetId="1">#REF!</definedName>
    <definedName name="cnyexcr_1_1_1_1_2">#REF!</definedName>
    <definedName name="cnyexcr_1_1_1_2" localSheetId="3">#REF!</definedName>
    <definedName name="cnyexcr_1_1_1_2" localSheetId="5">#REF!</definedName>
    <definedName name="cnyexcr_1_1_1_2" localSheetId="6">#REF!</definedName>
    <definedName name="cnyexcr_1_1_1_2" localSheetId="7">#REF!</definedName>
    <definedName name="cnyexcr_1_1_1_2" localSheetId="8">#REF!</definedName>
    <definedName name="cnyexcr_1_1_1_2" localSheetId="9">#REF!</definedName>
    <definedName name="cnyexcr_1_1_1_2" localSheetId="11">#REF!</definedName>
    <definedName name="cnyexcr_1_1_1_2" localSheetId="15">#REF!</definedName>
    <definedName name="cnyexcr_1_1_1_2" localSheetId="0">#REF!</definedName>
    <definedName name="cnyexcr_1_1_1_2" localSheetId="2">#REF!</definedName>
    <definedName name="cnyexcr_1_1_1_2" localSheetId="1">#REF!</definedName>
    <definedName name="cnyexcr_1_1_1_2">#REF!</definedName>
    <definedName name="cnyexcr_1_1_2" localSheetId="3">#REF!</definedName>
    <definedName name="cnyexcr_1_1_2" localSheetId="5">#REF!</definedName>
    <definedName name="cnyexcr_1_1_2" localSheetId="6">#REF!</definedName>
    <definedName name="cnyexcr_1_1_2" localSheetId="7">#REF!</definedName>
    <definedName name="cnyexcr_1_1_2" localSheetId="8">#REF!</definedName>
    <definedName name="cnyexcr_1_1_2" localSheetId="9">#REF!</definedName>
    <definedName name="cnyexcr_1_1_2" localSheetId="11">#REF!</definedName>
    <definedName name="cnyexcr_1_1_2" localSheetId="15">#REF!</definedName>
    <definedName name="cnyexcr_1_1_2" localSheetId="0">#REF!</definedName>
    <definedName name="cnyexcr_1_1_2" localSheetId="2">#REF!</definedName>
    <definedName name="cnyexcr_1_1_2" localSheetId="1">#REF!</definedName>
    <definedName name="cnyexcr_1_1_2">#REF!</definedName>
    <definedName name="cnyexcr_1_2" localSheetId="3">#REF!</definedName>
    <definedName name="cnyexcr_1_2" localSheetId="5">#REF!</definedName>
    <definedName name="cnyexcr_1_2" localSheetId="6">#REF!</definedName>
    <definedName name="cnyexcr_1_2" localSheetId="7">#REF!</definedName>
    <definedName name="cnyexcr_1_2" localSheetId="8">#REF!</definedName>
    <definedName name="cnyexcr_1_2" localSheetId="9">#REF!</definedName>
    <definedName name="cnyexcr_1_2" localSheetId="11">#REF!</definedName>
    <definedName name="cnyexcr_1_2" localSheetId="15">#REF!</definedName>
    <definedName name="cnyexcr_1_2" localSheetId="0">#REF!</definedName>
    <definedName name="cnyexcr_1_2" localSheetId="2">#REF!</definedName>
    <definedName name="cnyexcr_1_2" localSheetId="1">#REF!</definedName>
    <definedName name="cnyexcr_1_2">#REF!</definedName>
    <definedName name="cnyexcr_2" localSheetId="3">#REF!</definedName>
    <definedName name="cnyexcr_2" localSheetId="5">#REF!</definedName>
    <definedName name="cnyexcr_2" localSheetId="6">#REF!</definedName>
    <definedName name="cnyexcr_2" localSheetId="7">#REF!</definedName>
    <definedName name="cnyexcr_2" localSheetId="8">#REF!</definedName>
    <definedName name="cnyexcr_2" localSheetId="9">#REF!</definedName>
    <definedName name="cnyexcr_2" localSheetId="11">#REF!</definedName>
    <definedName name="cnyexcr_2" localSheetId="15">#REF!</definedName>
    <definedName name="cnyexcr_2" localSheetId="0">#REF!</definedName>
    <definedName name="cnyexcr_2" localSheetId="2">#REF!</definedName>
    <definedName name="cnyexcr_2" localSheetId="1">#REF!</definedName>
    <definedName name="cnyexcr_2">#REF!</definedName>
    <definedName name="cnyexcr300604_1_1_1_1" localSheetId="3">#REF!</definedName>
    <definedName name="cnyexcr300604_1_1_1_1" localSheetId="5">#REF!</definedName>
    <definedName name="cnyexcr300604_1_1_1_1" localSheetId="6">#REF!</definedName>
    <definedName name="cnyexcr300604_1_1_1_1" localSheetId="7">#REF!</definedName>
    <definedName name="cnyexcr300604_1_1_1_1" localSheetId="8">#REF!</definedName>
    <definedName name="cnyexcr300604_1_1_1_1" localSheetId="9">#REF!</definedName>
    <definedName name="cnyexcr300604_1_1_1_1" localSheetId="11">#REF!</definedName>
    <definedName name="cnyexcr300604_1_1_1_1" localSheetId="15">#REF!</definedName>
    <definedName name="cnyexcr300604_1_1_1_1" localSheetId="0">#REF!</definedName>
    <definedName name="cnyexcr300604_1_1_1_1" localSheetId="2">#REF!</definedName>
    <definedName name="cnyexcr300604_1_1_1_1" localSheetId="1">#REF!</definedName>
    <definedName name="cnyexcr300604_1_1_1_1">#REF!</definedName>
    <definedName name="cnyexcr300604_1_1_1_1_1" localSheetId="3">#REF!</definedName>
    <definedName name="cnyexcr300604_1_1_1_1_1" localSheetId="5">#REF!</definedName>
    <definedName name="cnyexcr300604_1_1_1_1_1" localSheetId="6">#REF!</definedName>
    <definedName name="cnyexcr300604_1_1_1_1_1" localSheetId="7">#REF!</definedName>
    <definedName name="cnyexcr300604_1_1_1_1_1" localSheetId="8">#REF!</definedName>
    <definedName name="cnyexcr300604_1_1_1_1_1" localSheetId="9">#REF!</definedName>
    <definedName name="cnyexcr300604_1_1_1_1_1" localSheetId="11">#REF!</definedName>
    <definedName name="cnyexcr300604_1_1_1_1_1" localSheetId="15">#REF!</definedName>
    <definedName name="cnyexcr300604_1_1_1_1_1" localSheetId="0">#REF!</definedName>
    <definedName name="cnyexcr300604_1_1_1_1_1" localSheetId="2">#REF!</definedName>
    <definedName name="cnyexcr300604_1_1_1_1_1" localSheetId="1">#REF!</definedName>
    <definedName name="cnyexcr300604_1_1_1_1_1">#REF!</definedName>
    <definedName name="cnyexcr300604_1_1_1_1_1_1" localSheetId="3">#REF!</definedName>
    <definedName name="cnyexcr300604_1_1_1_1_1_1" localSheetId="5">#REF!</definedName>
    <definedName name="cnyexcr300604_1_1_1_1_1_1" localSheetId="6">#REF!</definedName>
    <definedName name="cnyexcr300604_1_1_1_1_1_1" localSheetId="7">#REF!</definedName>
    <definedName name="cnyexcr300604_1_1_1_1_1_1" localSheetId="8">#REF!</definedName>
    <definedName name="cnyexcr300604_1_1_1_1_1_1" localSheetId="9">#REF!</definedName>
    <definedName name="cnyexcr300604_1_1_1_1_1_1" localSheetId="11">#REF!</definedName>
    <definedName name="cnyexcr300604_1_1_1_1_1_1" localSheetId="15">#REF!</definedName>
    <definedName name="cnyexcr300604_1_1_1_1_1_1" localSheetId="0">#REF!</definedName>
    <definedName name="cnyexcr300604_1_1_1_1_1_1" localSheetId="2">#REF!</definedName>
    <definedName name="cnyexcr300604_1_1_1_1_1_1" localSheetId="1">#REF!</definedName>
    <definedName name="cnyexcr300604_1_1_1_1_1_1">#REF!</definedName>
    <definedName name="cnyexcr300604_1_1_1_1_1_1_1" localSheetId="3">#REF!</definedName>
    <definedName name="cnyexcr300604_1_1_1_1_1_1_1" localSheetId="5">#REF!</definedName>
    <definedName name="cnyexcr300604_1_1_1_1_1_1_1" localSheetId="6">#REF!</definedName>
    <definedName name="cnyexcr300604_1_1_1_1_1_1_1" localSheetId="7">#REF!</definedName>
    <definedName name="cnyexcr300604_1_1_1_1_1_1_1" localSheetId="8">#REF!</definedName>
    <definedName name="cnyexcr300604_1_1_1_1_1_1_1" localSheetId="9">#REF!</definedName>
    <definedName name="cnyexcr300604_1_1_1_1_1_1_1" localSheetId="11">#REF!</definedName>
    <definedName name="cnyexcr300604_1_1_1_1_1_1_1" localSheetId="15">#REF!</definedName>
    <definedName name="cnyexcr300604_1_1_1_1_1_1_1" localSheetId="0">#REF!</definedName>
    <definedName name="cnyexcr300604_1_1_1_1_1_1_1" localSheetId="2">#REF!</definedName>
    <definedName name="cnyexcr300604_1_1_1_1_1_1_1" localSheetId="1">#REF!</definedName>
    <definedName name="cnyexcr300604_1_1_1_1_1_1_1">#REF!</definedName>
    <definedName name="cnyexcr300604_1_1_1_1_1_1_1_1" localSheetId="3">#REF!</definedName>
    <definedName name="cnyexcr300604_1_1_1_1_1_1_1_1" localSheetId="5">#REF!</definedName>
    <definedName name="cnyexcr300604_1_1_1_1_1_1_1_1" localSheetId="6">#REF!</definedName>
    <definedName name="cnyexcr300604_1_1_1_1_1_1_1_1" localSheetId="7">#REF!</definedName>
    <definedName name="cnyexcr300604_1_1_1_1_1_1_1_1" localSheetId="8">#REF!</definedName>
    <definedName name="cnyexcr300604_1_1_1_1_1_1_1_1" localSheetId="9">#REF!</definedName>
    <definedName name="cnyexcr300604_1_1_1_1_1_1_1_1" localSheetId="11">#REF!</definedName>
    <definedName name="cnyexcr300604_1_1_1_1_1_1_1_1" localSheetId="15">#REF!</definedName>
    <definedName name="cnyexcr300604_1_1_1_1_1_1_1_1" localSheetId="0">#REF!</definedName>
    <definedName name="cnyexcr300604_1_1_1_1_1_1_1_1" localSheetId="2">#REF!</definedName>
    <definedName name="cnyexcr300604_1_1_1_1_1_1_1_1" localSheetId="1">#REF!</definedName>
    <definedName name="cnyexcr300604_1_1_1_1_1_1_1_1">#REF!</definedName>
    <definedName name="cnyexcr300604_1_1_1_1_1_1_1_1_1" localSheetId="3">#REF!</definedName>
    <definedName name="cnyexcr300604_1_1_1_1_1_1_1_1_1" localSheetId="5">#REF!</definedName>
    <definedName name="cnyexcr300604_1_1_1_1_1_1_1_1_1" localSheetId="6">#REF!</definedName>
    <definedName name="cnyexcr300604_1_1_1_1_1_1_1_1_1" localSheetId="7">#REF!</definedName>
    <definedName name="cnyexcr300604_1_1_1_1_1_1_1_1_1" localSheetId="8">#REF!</definedName>
    <definedName name="cnyexcr300604_1_1_1_1_1_1_1_1_1" localSheetId="9">#REF!</definedName>
    <definedName name="cnyexcr300604_1_1_1_1_1_1_1_1_1" localSheetId="11">#REF!</definedName>
    <definedName name="cnyexcr300604_1_1_1_1_1_1_1_1_1" localSheetId="15">#REF!</definedName>
    <definedName name="cnyexcr300604_1_1_1_1_1_1_1_1_1" localSheetId="0">#REF!</definedName>
    <definedName name="cnyexcr300604_1_1_1_1_1_1_1_1_1" localSheetId="2">#REF!</definedName>
    <definedName name="cnyexcr300604_1_1_1_1_1_1_1_1_1" localSheetId="1">#REF!</definedName>
    <definedName name="cnyexcr300604_1_1_1_1_1_1_1_1_1">#REF!</definedName>
    <definedName name="cnyexcr300604_1_1_1_1_1_1_1_1_1_1" localSheetId="3">#REF!</definedName>
    <definedName name="cnyexcr300604_1_1_1_1_1_1_1_1_1_1" localSheetId="5">#REF!</definedName>
    <definedName name="cnyexcr300604_1_1_1_1_1_1_1_1_1_1" localSheetId="6">#REF!</definedName>
    <definedName name="cnyexcr300604_1_1_1_1_1_1_1_1_1_1" localSheetId="7">#REF!</definedName>
    <definedName name="cnyexcr300604_1_1_1_1_1_1_1_1_1_1" localSheetId="8">#REF!</definedName>
    <definedName name="cnyexcr300604_1_1_1_1_1_1_1_1_1_1" localSheetId="9">#REF!</definedName>
    <definedName name="cnyexcr300604_1_1_1_1_1_1_1_1_1_1" localSheetId="11">#REF!</definedName>
    <definedName name="cnyexcr300604_1_1_1_1_1_1_1_1_1_1" localSheetId="15">#REF!</definedName>
    <definedName name="cnyexcr300604_1_1_1_1_1_1_1_1_1_1" localSheetId="0">#REF!</definedName>
    <definedName name="cnyexcr300604_1_1_1_1_1_1_1_1_1_1" localSheetId="2">#REF!</definedName>
    <definedName name="cnyexcr300604_1_1_1_1_1_1_1_1_1_1" localSheetId="1">#REF!</definedName>
    <definedName name="cnyexcr300604_1_1_1_1_1_1_1_1_1_1">#REF!</definedName>
    <definedName name="cnyexcr300604_1_1_1_1_1_1_1_1_1_1_1" localSheetId="3">#REF!</definedName>
    <definedName name="cnyexcr300604_1_1_1_1_1_1_1_1_1_1_1" localSheetId="5">#REF!</definedName>
    <definedName name="cnyexcr300604_1_1_1_1_1_1_1_1_1_1_1" localSheetId="6">#REF!</definedName>
    <definedName name="cnyexcr300604_1_1_1_1_1_1_1_1_1_1_1" localSheetId="7">#REF!</definedName>
    <definedName name="cnyexcr300604_1_1_1_1_1_1_1_1_1_1_1" localSheetId="8">#REF!</definedName>
    <definedName name="cnyexcr300604_1_1_1_1_1_1_1_1_1_1_1" localSheetId="9">#REF!</definedName>
    <definedName name="cnyexcr300604_1_1_1_1_1_1_1_1_1_1_1" localSheetId="11">#REF!</definedName>
    <definedName name="cnyexcr300604_1_1_1_1_1_1_1_1_1_1_1" localSheetId="15">#REF!</definedName>
    <definedName name="cnyexcr300604_1_1_1_1_1_1_1_1_1_1_1" localSheetId="0">#REF!</definedName>
    <definedName name="cnyexcr300604_1_1_1_1_1_1_1_1_1_1_1" localSheetId="2">#REF!</definedName>
    <definedName name="cnyexcr300604_1_1_1_1_1_1_1_1_1_1_1" localSheetId="1">#REF!</definedName>
    <definedName name="cnyexcr300604_1_1_1_1_1_1_1_1_1_1_1">#REF!</definedName>
    <definedName name="cnyexcr300604_1_1_1_1_1_1_1_1_1_1_2" localSheetId="3">#REF!</definedName>
    <definedName name="cnyexcr300604_1_1_1_1_1_1_1_1_1_1_2" localSheetId="5">#REF!</definedName>
    <definedName name="cnyexcr300604_1_1_1_1_1_1_1_1_1_1_2" localSheetId="6">#REF!</definedName>
    <definedName name="cnyexcr300604_1_1_1_1_1_1_1_1_1_1_2" localSheetId="7">#REF!</definedName>
    <definedName name="cnyexcr300604_1_1_1_1_1_1_1_1_1_1_2" localSheetId="8">#REF!</definedName>
    <definedName name="cnyexcr300604_1_1_1_1_1_1_1_1_1_1_2" localSheetId="9">#REF!</definedName>
    <definedName name="cnyexcr300604_1_1_1_1_1_1_1_1_1_1_2" localSheetId="11">#REF!</definedName>
    <definedName name="cnyexcr300604_1_1_1_1_1_1_1_1_1_1_2" localSheetId="15">#REF!</definedName>
    <definedName name="cnyexcr300604_1_1_1_1_1_1_1_1_1_1_2" localSheetId="0">#REF!</definedName>
    <definedName name="cnyexcr300604_1_1_1_1_1_1_1_1_1_1_2" localSheetId="2">#REF!</definedName>
    <definedName name="cnyexcr300604_1_1_1_1_1_1_1_1_1_1_2" localSheetId="1">#REF!</definedName>
    <definedName name="cnyexcr300604_1_1_1_1_1_1_1_1_1_1_2">#REF!</definedName>
    <definedName name="cnyexcr300604_1_1_1_1_1_1_1_1_1_2" localSheetId="3">#REF!</definedName>
    <definedName name="cnyexcr300604_1_1_1_1_1_1_1_1_1_2" localSheetId="5">#REF!</definedName>
    <definedName name="cnyexcr300604_1_1_1_1_1_1_1_1_1_2" localSheetId="6">#REF!</definedName>
    <definedName name="cnyexcr300604_1_1_1_1_1_1_1_1_1_2" localSheetId="7">#REF!</definedName>
    <definedName name="cnyexcr300604_1_1_1_1_1_1_1_1_1_2" localSheetId="8">#REF!</definedName>
    <definedName name="cnyexcr300604_1_1_1_1_1_1_1_1_1_2" localSheetId="9">#REF!</definedName>
    <definedName name="cnyexcr300604_1_1_1_1_1_1_1_1_1_2" localSheetId="11">#REF!</definedName>
    <definedName name="cnyexcr300604_1_1_1_1_1_1_1_1_1_2" localSheetId="15">#REF!</definedName>
    <definedName name="cnyexcr300604_1_1_1_1_1_1_1_1_1_2" localSheetId="0">#REF!</definedName>
    <definedName name="cnyexcr300604_1_1_1_1_1_1_1_1_1_2" localSheetId="2">#REF!</definedName>
    <definedName name="cnyexcr300604_1_1_1_1_1_1_1_1_1_2" localSheetId="1">#REF!</definedName>
    <definedName name="cnyexcr300604_1_1_1_1_1_1_1_1_1_2">#REF!</definedName>
    <definedName name="cnyexcr300604_1_1_1_1_1_1_1_1_2" localSheetId="3">#REF!</definedName>
    <definedName name="cnyexcr300604_1_1_1_1_1_1_1_1_2" localSheetId="5">#REF!</definedName>
    <definedName name="cnyexcr300604_1_1_1_1_1_1_1_1_2" localSheetId="6">#REF!</definedName>
    <definedName name="cnyexcr300604_1_1_1_1_1_1_1_1_2" localSheetId="7">#REF!</definedName>
    <definedName name="cnyexcr300604_1_1_1_1_1_1_1_1_2" localSheetId="8">#REF!</definedName>
    <definedName name="cnyexcr300604_1_1_1_1_1_1_1_1_2" localSheetId="9">#REF!</definedName>
    <definedName name="cnyexcr300604_1_1_1_1_1_1_1_1_2" localSheetId="11">#REF!</definedName>
    <definedName name="cnyexcr300604_1_1_1_1_1_1_1_1_2" localSheetId="15">#REF!</definedName>
    <definedName name="cnyexcr300604_1_1_1_1_1_1_1_1_2" localSheetId="0">#REF!</definedName>
    <definedName name="cnyexcr300604_1_1_1_1_1_1_1_1_2" localSheetId="2">#REF!</definedName>
    <definedName name="cnyexcr300604_1_1_1_1_1_1_1_1_2" localSheetId="1">#REF!</definedName>
    <definedName name="cnyexcr300604_1_1_1_1_1_1_1_1_2">#REF!</definedName>
    <definedName name="cnyexcr300604_1_1_1_1_1_1_1_2" localSheetId="3">#REF!</definedName>
    <definedName name="cnyexcr300604_1_1_1_1_1_1_1_2" localSheetId="5">#REF!</definedName>
    <definedName name="cnyexcr300604_1_1_1_1_1_1_1_2" localSheetId="6">#REF!</definedName>
    <definedName name="cnyexcr300604_1_1_1_1_1_1_1_2" localSheetId="7">#REF!</definedName>
    <definedName name="cnyexcr300604_1_1_1_1_1_1_1_2" localSheetId="8">#REF!</definedName>
    <definedName name="cnyexcr300604_1_1_1_1_1_1_1_2" localSheetId="9">#REF!</definedName>
    <definedName name="cnyexcr300604_1_1_1_1_1_1_1_2" localSheetId="11">#REF!</definedName>
    <definedName name="cnyexcr300604_1_1_1_1_1_1_1_2" localSheetId="15">#REF!</definedName>
    <definedName name="cnyexcr300604_1_1_1_1_1_1_1_2" localSheetId="0">#REF!</definedName>
    <definedName name="cnyexcr300604_1_1_1_1_1_1_1_2" localSheetId="2">#REF!</definedName>
    <definedName name="cnyexcr300604_1_1_1_1_1_1_1_2" localSheetId="1">#REF!</definedName>
    <definedName name="cnyexcr300604_1_1_1_1_1_1_1_2">#REF!</definedName>
    <definedName name="cnyexcr300604_1_1_1_1_1_1_2" localSheetId="3">#REF!</definedName>
    <definedName name="cnyexcr300604_1_1_1_1_1_1_2" localSheetId="5">#REF!</definedName>
    <definedName name="cnyexcr300604_1_1_1_1_1_1_2" localSheetId="6">#REF!</definedName>
    <definedName name="cnyexcr300604_1_1_1_1_1_1_2" localSheetId="7">#REF!</definedName>
    <definedName name="cnyexcr300604_1_1_1_1_1_1_2" localSheetId="8">#REF!</definedName>
    <definedName name="cnyexcr300604_1_1_1_1_1_1_2" localSheetId="9">#REF!</definedName>
    <definedName name="cnyexcr300604_1_1_1_1_1_1_2" localSheetId="11">#REF!</definedName>
    <definedName name="cnyexcr300604_1_1_1_1_1_1_2" localSheetId="15">#REF!</definedName>
    <definedName name="cnyexcr300604_1_1_1_1_1_1_2" localSheetId="0">#REF!</definedName>
    <definedName name="cnyexcr300604_1_1_1_1_1_1_2" localSheetId="2">#REF!</definedName>
    <definedName name="cnyexcr300604_1_1_1_1_1_1_2" localSheetId="1">#REF!</definedName>
    <definedName name="cnyexcr300604_1_1_1_1_1_1_2">#REF!</definedName>
    <definedName name="cnyexcr300604_1_1_1_1_1_2" localSheetId="3">#REF!</definedName>
    <definedName name="cnyexcr300604_1_1_1_1_1_2" localSheetId="5">#REF!</definedName>
    <definedName name="cnyexcr300604_1_1_1_1_1_2" localSheetId="6">#REF!</definedName>
    <definedName name="cnyexcr300604_1_1_1_1_1_2" localSheetId="7">#REF!</definedName>
    <definedName name="cnyexcr300604_1_1_1_1_1_2" localSheetId="8">#REF!</definedName>
    <definedName name="cnyexcr300604_1_1_1_1_1_2" localSheetId="9">#REF!</definedName>
    <definedName name="cnyexcr300604_1_1_1_1_1_2" localSheetId="11">#REF!</definedName>
    <definedName name="cnyexcr300604_1_1_1_1_1_2" localSheetId="15">#REF!</definedName>
    <definedName name="cnyexcr300604_1_1_1_1_1_2" localSheetId="0">#REF!</definedName>
    <definedName name="cnyexcr300604_1_1_1_1_1_2" localSheetId="2">#REF!</definedName>
    <definedName name="cnyexcr300604_1_1_1_1_1_2" localSheetId="1">#REF!</definedName>
    <definedName name="cnyexcr300604_1_1_1_1_1_2">#REF!</definedName>
    <definedName name="cnyexcr300604_1_1_1_1_2" localSheetId="3">#REF!</definedName>
    <definedName name="cnyexcr300604_1_1_1_1_2" localSheetId="5">#REF!</definedName>
    <definedName name="cnyexcr300604_1_1_1_1_2" localSheetId="6">#REF!</definedName>
    <definedName name="cnyexcr300604_1_1_1_1_2" localSheetId="7">#REF!</definedName>
    <definedName name="cnyexcr300604_1_1_1_1_2" localSheetId="8">#REF!</definedName>
    <definedName name="cnyexcr300604_1_1_1_1_2" localSheetId="9">#REF!</definedName>
    <definedName name="cnyexcr300604_1_1_1_1_2" localSheetId="11">#REF!</definedName>
    <definedName name="cnyexcr300604_1_1_1_1_2" localSheetId="15">#REF!</definedName>
    <definedName name="cnyexcr300604_1_1_1_1_2" localSheetId="0">#REF!</definedName>
    <definedName name="cnyexcr300604_1_1_1_1_2" localSheetId="2">#REF!</definedName>
    <definedName name="cnyexcr300604_1_1_1_1_2" localSheetId="1">#REF!</definedName>
    <definedName name="cnyexcr300604_1_1_1_1_2">#REF!</definedName>
    <definedName name="cnyexcr300604_1_1_1_2" localSheetId="3">#REF!</definedName>
    <definedName name="cnyexcr300604_1_1_1_2" localSheetId="5">#REF!</definedName>
    <definedName name="cnyexcr300604_1_1_1_2" localSheetId="6">#REF!</definedName>
    <definedName name="cnyexcr300604_1_1_1_2" localSheetId="7">#REF!</definedName>
    <definedName name="cnyexcr300604_1_1_1_2" localSheetId="8">#REF!</definedName>
    <definedName name="cnyexcr300604_1_1_1_2" localSheetId="9">#REF!</definedName>
    <definedName name="cnyexcr300604_1_1_1_2" localSheetId="11">#REF!</definedName>
    <definedName name="cnyexcr300604_1_1_1_2" localSheetId="15">#REF!</definedName>
    <definedName name="cnyexcr300604_1_1_1_2" localSheetId="0">#REF!</definedName>
    <definedName name="cnyexcr300604_1_1_1_2" localSheetId="2">#REF!</definedName>
    <definedName name="cnyexcr300604_1_1_1_2" localSheetId="1">#REF!</definedName>
    <definedName name="cnyexcr300604_1_1_1_2">#REF!</definedName>
    <definedName name="cnyexcr300604_1_1_2" localSheetId="3">#REF!</definedName>
    <definedName name="cnyexcr300604_1_1_2" localSheetId="5">#REF!</definedName>
    <definedName name="cnyexcr300604_1_1_2" localSheetId="6">#REF!</definedName>
    <definedName name="cnyexcr300604_1_1_2" localSheetId="7">#REF!</definedName>
    <definedName name="cnyexcr300604_1_1_2" localSheetId="8">#REF!</definedName>
    <definedName name="cnyexcr300604_1_1_2" localSheetId="9">#REF!</definedName>
    <definedName name="cnyexcr300604_1_1_2" localSheetId="11">#REF!</definedName>
    <definedName name="cnyexcr300604_1_1_2" localSheetId="15">#REF!</definedName>
    <definedName name="cnyexcr300604_1_1_2" localSheetId="0">#REF!</definedName>
    <definedName name="cnyexcr300604_1_1_2" localSheetId="2">#REF!</definedName>
    <definedName name="cnyexcr300604_1_1_2" localSheetId="1">#REF!</definedName>
    <definedName name="cnyexcr300604_1_1_2">#REF!</definedName>
    <definedName name="cnyexcr300604_1_2" localSheetId="3">#REF!</definedName>
    <definedName name="cnyexcr300604_1_2" localSheetId="5">#REF!</definedName>
    <definedName name="cnyexcr300604_1_2" localSheetId="6">#REF!</definedName>
    <definedName name="cnyexcr300604_1_2" localSheetId="7">#REF!</definedName>
    <definedName name="cnyexcr300604_1_2" localSheetId="8">#REF!</definedName>
    <definedName name="cnyexcr300604_1_2" localSheetId="9">#REF!</definedName>
    <definedName name="cnyexcr300604_1_2" localSheetId="11">#REF!</definedName>
    <definedName name="cnyexcr300604_1_2" localSheetId="15">#REF!</definedName>
    <definedName name="cnyexcr300604_1_2" localSheetId="0">#REF!</definedName>
    <definedName name="cnyexcr300604_1_2" localSheetId="2">#REF!</definedName>
    <definedName name="cnyexcr300604_1_2" localSheetId="1">#REF!</definedName>
    <definedName name="cnyexcr300604_1_2">#REF!</definedName>
    <definedName name="cnyexcr300604_2" localSheetId="3">#REF!</definedName>
    <definedName name="cnyexcr300604_2" localSheetId="5">#REF!</definedName>
    <definedName name="cnyexcr300604_2" localSheetId="6">#REF!</definedName>
    <definedName name="cnyexcr300604_2" localSheetId="7">#REF!</definedName>
    <definedName name="cnyexcr300604_2" localSheetId="8">#REF!</definedName>
    <definedName name="cnyexcr300604_2" localSheetId="9">#REF!</definedName>
    <definedName name="cnyexcr300604_2" localSheetId="11">#REF!</definedName>
    <definedName name="cnyexcr300604_2" localSheetId="15">#REF!</definedName>
    <definedName name="cnyexcr300604_2" localSheetId="0">#REF!</definedName>
    <definedName name="cnyexcr300604_2" localSheetId="2">#REF!</definedName>
    <definedName name="cnyexcr300604_2" localSheetId="1">#REF!</definedName>
    <definedName name="cnyexcr300604_2">#REF!</definedName>
    <definedName name="cnyexcr301103_1_1_1_1" localSheetId="3">#REF!</definedName>
    <definedName name="cnyexcr301103_1_1_1_1" localSheetId="5">#REF!</definedName>
    <definedName name="cnyexcr301103_1_1_1_1" localSheetId="6">#REF!</definedName>
    <definedName name="cnyexcr301103_1_1_1_1" localSheetId="7">#REF!</definedName>
    <definedName name="cnyexcr301103_1_1_1_1" localSheetId="8">#REF!</definedName>
    <definedName name="cnyexcr301103_1_1_1_1" localSheetId="9">#REF!</definedName>
    <definedName name="cnyexcr301103_1_1_1_1" localSheetId="11">#REF!</definedName>
    <definedName name="cnyexcr301103_1_1_1_1" localSheetId="15">#REF!</definedName>
    <definedName name="cnyexcr301103_1_1_1_1" localSheetId="0">#REF!</definedName>
    <definedName name="cnyexcr301103_1_1_1_1" localSheetId="2">#REF!</definedName>
    <definedName name="cnyexcr301103_1_1_1_1" localSheetId="1">#REF!</definedName>
    <definedName name="cnyexcr301103_1_1_1_1">#REF!</definedName>
    <definedName name="cnyexcr301103_1_1_1_1_1" localSheetId="3">#REF!</definedName>
    <definedName name="cnyexcr301103_1_1_1_1_1" localSheetId="5">#REF!</definedName>
    <definedName name="cnyexcr301103_1_1_1_1_1" localSheetId="6">#REF!</definedName>
    <definedName name="cnyexcr301103_1_1_1_1_1" localSheetId="7">#REF!</definedName>
    <definedName name="cnyexcr301103_1_1_1_1_1" localSheetId="8">#REF!</definedName>
    <definedName name="cnyexcr301103_1_1_1_1_1" localSheetId="9">#REF!</definedName>
    <definedName name="cnyexcr301103_1_1_1_1_1" localSheetId="11">#REF!</definedName>
    <definedName name="cnyexcr301103_1_1_1_1_1" localSheetId="15">#REF!</definedName>
    <definedName name="cnyexcr301103_1_1_1_1_1" localSheetId="0">#REF!</definedName>
    <definedName name="cnyexcr301103_1_1_1_1_1" localSheetId="2">#REF!</definedName>
    <definedName name="cnyexcr301103_1_1_1_1_1" localSheetId="1">#REF!</definedName>
    <definedName name="cnyexcr301103_1_1_1_1_1">#REF!</definedName>
    <definedName name="cnyexcr301103_1_1_1_1_1_1" localSheetId="3">#REF!</definedName>
    <definedName name="cnyexcr301103_1_1_1_1_1_1" localSheetId="5">#REF!</definedName>
    <definedName name="cnyexcr301103_1_1_1_1_1_1" localSheetId="6">#REF!</definedName>
    <definedName name="cnyexcr301103_1_1_1_1_1_1" localSheetId="7">#REF!</definedName>
    <definedName name="cnyexcr301103_1_1_1_1_1_1" localSheetId="8">#REF!</definedName>
    <definedName name="cnyexcr301103_1_1_1_1_1_1" localSheetId="9">#REF!</definedName>
    <definedName name="cnyexcr301103_1_1_1_1_1_1" localSheetId="11">#REF!</definedName>
    <definedName name="cnyexcr301103_1_1_1_1_1_1" localSheetId="15">#REF!</definedName>
    <definedName name="cnyexcr301103_1_1_1_1_1_1" localSheetId="0">#REF!</definedName>
    <definedName name="cnyexcr301103_1_1_1_1_1_1" localSheetId="2">#REF!</definedName>
    <definedName name="cnyexcr301103_1_1_1_1_1_1" localSheetId="1">#REF!</definedName>
    <definedName name="cnyexcr301103_1_1_1_1_1_1">#REF!</definedName>
    <definedName name="cnyexcr301103_1_1_1_1_1_1_1" localSheetId="3">#REF!</definedName>
    <definedName name="cnyexcr301103_1_1_1_1_1_1_1" localSheetId="5">#REF!</definedName>
    <definedName name="cnyexcr301103_1_1_1_1_1_1_1" localSheetId="6">#REF!</definedName>
    <definedName name="cnyexcr301103_1_1_1_1_1_1_1" localSheetId="7">#REF!</definedName>
    <definedName name="cnyexcr301103_1_1_1_1_1_1_1" localSheetId="8">#REF!</definedName>
    <definedName name="cnyexcr301103_1_1_1_1_1_1_1" localSheetId="9">#REF!</definedName>
    <definedName name="cnyexcr301103_1_1_1_1_1_1_1" localSheetId="11">#REF!</definedName>
    <definedName name="cnyexcr301103_1_1_1_1_1_1_1" localSheetId="15">#REF!</definedName>
    <definedName name="cnyexcr301103_1_1_1_1_1_1_1" localSheetId="0">#REF!</definedName>
    <definedName name="cnyexcr301103_1_1_1_1_1_1_1" localSheetId="2">#REF!</definedName>
    <definedName name="cnyexcr301103_1_1_1_1_1_1_1" localSheetId="1">#REF!</definedName>
    <definedName name="cnyexcr301103_1_1_1_1_1_1_1">#REF!</definedName>
    <definedName name="cnyexcr301103_1_1_1_1_1_1_1_1" localSheetId="3">#REF!</definedName>
    <definedName name="cnyexcr301103_1_1_1_1_1_1_1_1" localSheetId="5">#REF!</definedName>
    <definedName name="cnyexcr301103_1_1_1_1_1_1_1_1" localSheetId="6">#REF!</definedName>
    <definedName name="cnyexcr301103_1_1_1_1_1_1_1_1" localSheetId="7">#REF!</definedName>
    <definedName name="cnyexcr301103_1_1_1_1_1_1_1_1" localSheetId="8">#REF!</definedName>
    <definedName name="cnyexcr301103_1_1_1_1_1_1_1_1" localSheetId="9">#REF!</definedName>
    <definedName name="cnyexcr301103_1_1_1_1_1_1_1_1" localSheetId="11">#REF!</definedName>
    <definedName name="cnyexcr301103_1_1_1_1_1_1_1_1" localSheetId="15">#REF!</definedName>
    <definedName name="cnyexcr301103_1_1_1_1_1_1_1_1" localSheetId="0">#REF!</definedName>
    <definedName name="cnyexcr301103_1_1_1_1_1_1_1_1" localSheetId="2">#REF!</definedName>
    <definedName name="cnyexcr301103_1_1_1_1_1_1_1_1" localSheetId="1">#REF!</definedName>
    <definedName name="cnyexcr301103_1_1_1_1_1_1_1_1">#REF!</definedName>
    <definedName name="cnyexcr301103_1_1_1_1_1_1_1_1_1" localSheetId="3">#REF!</definedName>
    <definedName name="cnyexcr301103_1_1_1_1_1_1_1_1_1" localSheetId="5">#REF!</definedName>
    <definedName name="cnyexcr301103_1_1_1_1_1_1_1_1_1" localSheetId="6">#REF!</definedName>
    <definedName name="cnyexcr301103_1_1_1_1_1_1_1_1_1" localSheetId="7">#REF!</definedName>
    <definedName name="cnyexcr301103_1_1_1_1_1_1_1_1_1" localSheetId="8">#REF!</definedName>
    <definedName name="cnyexcr301103_1_1_1_1_1_1_1_1_1" localSheetId="9">#REF!</definedName>
    <definedName name="cnyexcr301103_1_1_1_1_1_1_1_1_1" localSheetId="11">#REF!</definedName>
    <definedName name="cnyexcr301103_1_1_1_1_1_1_1_1_1" localSheetId="15">#REF!</definedName>
    <definedName name="cnyexcr301103_1_1_1_1_1_1_1_1_1" localSheetId="0">#REF!</definedName>
    <definedName name="cnyexcr301103_1_1_1_1_1_1_1_1_1" localSheetId="2">#REF!</definedName>
    <definedName name="cnyexcr301103_1_1_1_1_1_1_1_1_1" localSheetId="1">#REF!</definedName>
    <definedName name="cnyexcr301103_1_1_1_1_1_1_1_1_1">#REF!</definedName>
    <definedName name="cnyexcr301103_1_1_1_1_1_1_1_1_1_1" localSheetId="3">#REF!</definedName>
    <definedName name="cnyexcr301103_1_1_1_1_1_1_1_1_1_1" localSheetId="5">#REF!</definedName>
    <definedName name="cnyexcr301103_1_1_1_1_1_1_1_1_1_1" localSheetId="6">#REF!</definedName>
    <definedName name="cnyexcr301103_1_1_1_1_1_1_1_1_1_1" localSheetId="7">#REF!</definedName>
    <definedName name="cnyexcr301103_1_1_1_1_1_1_1_1_1_1" localSheetId="8">#REF!</definedName>
    <definedName name="cnyexcr301103_1_1_1_1_1_1_1_1_1_1" localSheetId="9">#REF!</definedName>
    <definedName name="cnyexcr301103_1_1_1_1_1_1_1_1_1_1" localSheetId="11">#REF!</definedName>
    <definedName name="cnyexcr301103_1_1_1_1_1_1_1_1_1_1" localSheetId="15">#REF!</definedName>
    <definedName name="cnyexcr301103_1_1_1_1_1_1_1_1_1_1" localSheetId="0">#REF!</definedName>
    <definedName name="cnyexcr301103_1_1_1_1_1_1_1_1_1_1" localSheetId="2">#REF!</definedName>
    <definedName name="cnyexcr301103_1_1_1_1_1_1_1_1_1_1" localSheetId="1">#REF!</definedName>
    <definedName name="cnyexcr301103_1_1_1_1_1_1_1_1_1_1">#REF!</definedName>
    <definedName name="cnyexcr301103_1_1_1_1_1_1_1_1_1_1_1" localSheetId="3">#REF!</definedName>
    <definedName name="cnyexcr301103_1_1_1_1_1_1_1_1_1_1_1" localSheetId="5">#REF!</definedName>
    <definedName name="cnyexcr301103_1_1_1_1_1_1_1_1_1_1_1" localSheetId="6">#REF!</definedName>
    <definedName name="cnyexcr301103_1_1_1_1_1_1_1_1_1_1_1" localSheetId="7">#REF!</definedName>
    <definedName name="cnyexcr301103_1_1_1_1_1_1_1_1_1_1_1" localSheetId="8">#REF!</definedName>
    <definedName name="cnyexcr301103_1_1_1_1_1_1_1_1_1_1_1" localSheetId="9">#REF!</definedName>
    <definedName name="cnyexcr301103_1_1_1_1_1_1_1_1_1_1_1" localSheetId="11">#REF!</definedName>
    <definedName name="cnyexcr301103_1_1_1_1_1_1_1_1_1_1_1" localSheetId="15">#REF!</definedName>
    <definedName name="cnyexcr301103_1_1_1_1_1_1_1_1_1_1_1" localSheetId="0">#REF!</definedName>
    <definedName name="cnyexcr301103_1_1_1_1_1_1_1_1_1_1_1" localSheetId="2">#REF!</definedName>
    <definedName name="cnyexcr301103_1_1_1_1_1_1_1_1_1_1_1" localSheetId="1">#REF!</definedName>
    <definedName name="cnyexcr301103_1_1_1_1_1_1_1_1_1_1_1">#REF!</definedName>
    <definedName name="cnyexcr301103_1_1_1_1_1_1_1_1_1_1_2" localSheetId="3">#REF!</definedName>
    <definedName name="cnyexcr301103_1_1_1_1_1_1_1_1_1_1_2" localSheetId="5">#REF!</definedName>
    <definedName name="cnyexcr301103_1_1_1_1_1_1_1_1_1_1_2" localSheetId="6">#REF!</definedName>
    <definedName name="cnyexcr301103_1_1_1_1_1_1_1_1_1_1_2" localSheetId="7">#REF!</definedName>
    <definedName name="cnyexcr301103_1_1_1_1_1_1_1_1_1_1_2" localSheetId="8">#REF!</definedName>
    <definedName name="cnyexcr301103_1_1_1_1_1_1_1_1_1_1_2" localSheetId="9">#REF!</definedName>
    <definedName name="cnyexcr301103_1_1_1_1_1_1_1_1_1_1_2" localSheetId="11">#REF!</definedName>
    <definedName name="cnyexcr301103_1_1_1_1_1_1_1_1_1_1_2" localSheetId="15">#REF!</definedName>
    <definedName name="cnyexcr301103_1_1_1_1_1_1_1_1_1_1_2" localSheetId="0">#REF!</definedName>
    <definedName name="cnyexcr301103_1_1_1_1_1_1_1_1_1_1_2" localSheetId="2">#REF!</definedName>
    <definedName name="cnyexcr301103_1_1_1_1_1_1_1_1_1_1_2" localSheetId="1">#REF!</definedName>
    <definedName name="cnyexcr301103_1_1_1_1_1_1_1_1_1_1_2">#REF!</definedName>
    <definedName name="cnyexcr301103_1_1_1_1_1_1_1_1_1_2" localSheetId="3">#REF!</definedName>
    <definedName name="cnyexcr301103_1_1_1_1_1_1_1_1_1_2" localSheetId="5">#REF!</definedName>
    <definedName name="cnyexcr301103_1_1_1_1_1_1_1_1_1_2" localSheetId="6">#REF!</definedName>
    <definedName name="cnyexcr301103_1_1_1_1_1_1_1_1_1_2" localSheetId="7">#REF!</definedName>
    <definedName name="cnyexcr301103_1_1_1_1_1_1_1_1_1_2" localSheetId="8">#REF!</definedName>
    <definedName name="cnyexcr301103_1_1_1_1_1_1_1_1_1_2" localSheetId="9">#REF!</definedName>
    <definedName name="cnyexcr301103_1_1_1_1_1_1_1_1_1_2" localSheetId="11">#REF!</definedName>
    <definedName name="cnyexcr301103_1_1_1_1_1_1_1_1_1_2" localSheetId="15">#REF!</definedName>
    <definedName name="cnyexcr301103_1_1_1_1_1_1_1_1_1_2" localSheetId="0">#REF!</definedName>
    <definedName name="cnyexcr301103_1_1_1_1_1_1_1_1_1_2" localSheetId="2">#REF!</definedName>
    <definedName name="cnyexcr301103_1_1_1_1_1_1_1_1_1_2" localSheetId="1">#REF!</definedName>
    <definedName name="cnyexcr301103_1_1_1_1_1_1_1_1_1_2">#REF!</definedName>
    <definedName name="cnyexcr301103_1_1_1_1_1_1_1_1_2" localSheetId="3">#REF!</definedName>
    <definedName name="cnyexcr301103_1_1_1_1_1_1_1_1_2" localSheetId="5">#REF!</definedName>
    <definedName name="cnyexcr301103_1_1_1_1_1_1_1_1_2" localSheetId="6">#REF!</definedName>
    <definedName name="cnyexcr301103_1_1_1_1_1_1_1_1_2" localSheetId="7">#REF!</definedName>
    <definedName name="cnyexcr301103_1_1_1_1_1_1_1_1_2" localSheetId="8">#REF!</definedName>
    <definedName name="cnyexcr301103_1_1_1_1_1_1_1_1_2" localSheetId="9">#REF!</definedName>
    <definedName name="cnyexcr301103_1_1_1_1_1_1_1_1_2" localSheetId="11">#REF!</definedName>
    <definedName name="cnyexcr301103_1_1_1_1_1_1_1_1_2" localSheetId="15">#REF!</definedName>
    <definedName name="cnyexcr301103_1_1_1_1_1_1_1_1_2" localSheetId="0">#REF!</definedName>
    <definedName name="cnyexcr301103_1_1_1_1_1_1_1_1_2" localSheetId="2">#REF!</definedName>
    <definedName name="cnyexcr301103_1_1_1_1_1_1_1_1_2" localSheetId="1">#REF!</definedName>
    <definedName name="cnyexcr301103_1_1_1_1_1_1_1_1_2">#REF!</definedName>
    <definedName name="cnyexcr301103_1_1_1_1_1_1_1_2" localSheetId="3">#REF!</definedName>
    <definedName name="cnyexcr301103_1_1_1_1_1_1_1_2" localSheetId="5">#REF!</definedName>
    <definedName name="cnyexcr301103_1_1_1_1_1_1_1_2" localSheetId="6">#REF!</definedName>
    <definedName name="cnyexcr301103_1_1_1_1_1_1_1_2" localSheetId="7">#REF!</definedName>
    <definedName name="cnyexcr301103_1_1_1_1_1_1_1_2" localSheetId="8">#REF!</definedName>
    <definedName name="cnyexcr301103_1_1_1_1_1_1_1_2" localSheetId="9">#REF!</definedName>
    <definedName name="cnyexcr301103_1_1_1_1_1_1_1_2" localSheetId="11">#REF!</definedName>
    <definedName name="cnyexcr301103_1_1_1_1_1_1_1_2" localSheetId="15">#REF!</definedName>
    <definedName name="cnyexcr301103_1_1_1_1_1_1_1_2" localSheetId="0">#REF!</definedName>
    <definedName name="cnyexcr301103_1_1_1_1_1_1_1_2" localSheetId="2">#REF!</definedName>
    <definedName name="cnyexcr301103_1_1_1_1_1_1_1_2" localSheetId="1">#REF!</definedName>
    <definedName name="cnyexcr301103_1_1_1_1_1_1_1_2">#REF!</definedName>
    <definedName name="cnyexcr301103_1_1_1_1_1_1_2" localSheetId="3">#REF!</definedName>
    <definedName name="cnyexcr301103_1_1_1_1_1_1_2" localSheetId="5">#REF!</definedName>
    <definedName name="cnyexcr301103_1_1_1_1_1_1_2" localSheetId="6">#REF!</definedName>
    <definedName name="cnyexcr301103_1_1_1_1_1_1_2" localSheetId="7">#REF!</definedName>
    <definedName name="cnyexcr301103_1_1_1_1_1_1_2" localSheetId="8">#REF!</definedName>
    <definedName name="cnyexcr301103_1_1_1_1_1_1_2" localSheetId="9">#REF!</definedName>
    <definedName name="cnyexcr301103_1_1_1_1_1_1_2" localSheetId="11">#REF!</definedName>
    <definedName name="cnyexcr301103_1_1_1_1_1_1_2" localSheetId="15">#REF!</definedName>
    <definedName name="cnyexcr301103_1_1_1_1_1_1_2" localSheetId="0">#REF!</definedName>
    <definedName name="cnyexcr301103_1_1_1_1_1_1_2" localSheetId="2">#REF!</definedName>
    <definedName name="cnyexcr301103_1_1_1_1_1_1_2" localSheetId="1">#REF!</definedName>
    <definedName name="cnyexcr301103_1_1_1_1_1_1_2">#REF!</definedName>
    <definedName name="cnyexcr301103_1_1_1_1_1_2" localSheetId="3">#REF!</definedName>
    <definedName name="cnyexcr301103_1_1_1_1_1_2" localSheetId="5">#REF!</definedName>
    <definedName name="cnyexcr301103_1_1_1_1_1_2" localSheetId="6">#REF!</definedName>
    <definedName name="cnyexcr301103_1_1_1_1_1_2" localSheetId="7">#REF!</definedName>
    <definedName name="cnyexcr301103_1_1_1_1_1_2" localSheetId="8">#REF!</definedName>
    <definedName name="cnyexcr301103_1_1_1_1_1_2" localSheetId="9">#REF!</definedName>
    <definedName name="cnyexcr301103_1_1_1_1_1_2" localSheetId="11">#REF!</definedName>
    <definedName name="cnyexcr301103_1_1_1_1_1_2" localSheetId="15">#REF!</definedName>
    <definedName name="cnyexcr301103_1_1_1_1_1_2" localSheetId="0">#REF!</definedName>
    <definedName name="cnyexcr301103_1_1_1_1_1_2" localSheetId="2">#REF!</definedName>
    <definedName name="cnyexcr301103_1_1_1_1_1_2" localSheetId="1">#REF!</definedName>
    <definedName name="cnyexcr301103_1_1_1_1_1_2">#REF!</definedName>
    <definedName name="cnyexcr301103_1_1_1_1_2" localSheetId="3">#REF!</definedName>
    <definedName name="cnyexcr301103_1_1_1_1_2" localSheetId="5">#REF!</definedName>
    <definedName name="cnyexcr301103_1_1_1_1_2" localSheetId="6">#REF!</definedName>
    <definedName name="cnyexcr301103_1_1_1_1_2" localSheetId="7">#REF!</definedName>
    <definedName name="cnyexcr301103_1_1_1_1_2" localSheetId="8">#REF!</definedName>
    <definedName name="cnyexcr301103_1_1_1_1_2" localSheetId="9">#REF!</definedName>
    <definedName name="cnyexcr301103_1_1_1_1_2" localSheetId="11">#REF!</definedName>
    <definedName name="cnyexcr301103_1_1_1_1_2" localSheetId="15">#REF!</definedName>
    <definedName name="cnyexcr301103_1_1_1_1_2" localSheetId="0">#REF!</definedName>
    <definedName name="cnyexcr301103_1_1_1_1_2" localSheetId="2">#REF!</definedName>
    <definedName name="cnyexcr301103_1_1_1_1_2" localSheetId="1">#REF!</definedName>
    <definedName name="cnyexcr301103_1_1_1_1_2">#REF!</definedName>
    <definedName name="cnyexcr301103_1_1_1_2" localSheetId="3">#REF!</definedName>
    <definedName name="cnyexcr301103_1_1_1_2" localSheetId="5">#REF!</definedName>
    <definedName name="cnyexcr301103_1_1_1_2" localSheetId="6">#REF!</definedName>
    <definedName name="cnyexcr301103_1_1_1_2" localSheetId="7">#REF!</definedName>
    <definedName name="cnyexcr301103_1_1_1_2" localSheetId="8">#REF!</definedName>
    <definedName name="cnyexcr301103_1_1_1_2" localSheetId="9">#REF!</definedName>
    <definedName name="cnyexcr301103_1_1_1_2" localSheetId="11">#REF!</definedName>
    <definedName name="cnyexcr301103_1_1_1_2" localSheetId="15">#REF!</definedName>
    <definedName name="cnyexcr301103_1_1_1_2" localSheetId="0">#REF!</definedName>
    <definedName name="cnyexcr301103_1_1_1_2" localSheetId="2">#REF!</definedName>
    <definedName name="cnyexcr301103_1_1_1_2" localSheetId="1">#REF!</definedName>
    <definedName name="cnyexcr301103_1_1_1_2">#REF!</definedName>
    <definedName name="cnyexcr301103_1_1_2" localSheetId="3">#REF!</definedName>
    <definedName name="cnyexcr301103_1_1_2" localSheetId="5">#REF!</definedName>
    <definedName name="cnyexcr301103_1_1_2" localSheetId="6">#REF!</definedName>
    <definedName name="cnyexcr301103_1_1_2" localSheetId="7">#REF!</definedName>
    <definedName name="cnyexcr301103_1_1_2" localSheetId="8">#REF!</definedName>
    <definedName name="cnyexcr301103_1_1_2" localSheetId="9">#REF!</definedName>
    <definedName name="cnyexcr301103_1_1_2" localSheetId="11">#REF!</definedName>
    <definedName name="cnyexcr301103_1_1_2" localSheetId="15">#REF!</definedName>
    <definedName name="cnyexcr301103_1_1_2" localSheetId="0">#REF!</definedName>
    <definedName name="cnyexcr301103_1_1_2" localSheetId="2">#REF!</definedName>
    <definedName name="cnyexcr301103_1_1_2" localSheetId="1">#REF!</definedName>
    <definedName name="cnyexcr301103_1_1_2">#REF!</definedName>
    <definedName name="cnyexcr301103_1_2" localSheetId="3">#REF!</definedName>
    <definedName name="cnyexcr301103_1_2" localSheetId="5">#REF!</definedName>
    <definedName name="cnyexcr301103_1_2" localSheetId="6">#REF!</definedName>
    <definedName name="cnyexcr301103_1_2" localSheetId="7">#REF!</definedName>
    <definedName name="cnyexcr301103_1_2" localSheetId="8">#REF!</definedName>
    <definedName name="cnyexcr301103_1_2" localSheetId="9">#REF!</definedName>
    <definedName name="cnyexcr301103_1_2" localSheetId="11">#REF!</definedName>
    <definedName name="cnyexcr301103_1_2" localSheetId="15">#REF!</definedName>
    <definedName name="cnyexcr301103_1_2" localSheetId="0">#REF!</definedName>
    <definedName name="cnyexcr301103_1_2" localSheetId="2">#REF!</definedName>
    <definedName name="cnyexcr301103_1_2" localSheetId="1">#REF!</definedName>
    <definedName name="cnyexcr301103_1_2">#REF!</definedName>
    <definedName name="cnyexcr301103_2" localSheetId="3">#REF!</definedName>
    <definedName name="cnyexcr301103_2" localSheetId="5">#REF!</definedName>
    <definedName name="cnyexcr301103_2" localSheetId="6">#REF!</definedName>
    <definedName name="cnyexcr301103_2" localSheetId="7">#REF!</definedName>
    <definedName name="cnyexcr301103_2" localSheetId="8">#REF!</definedName>
    <definedName name="cnyexcr301103_2" localSheetId="9">#REF!</definedName>
    <definedName name="cnyexcr301103_2" localSheetId="11">#REF!</definedName>
    <definedName name="cnyexcr301103_2" localSheetId="15">#REF!</definedName>
    <definedName name="cnyexcr301103_2" localSheetId="0">#REF!</definedName>
    <definedName name="cnyexcr301103_2" localSheetId="2">#REF!</definedName>
    <definedName name="cnyexcr301103_2" localSheetId="1">#REF!</definedName>
    <definedName name="cnyexcr301103_2">#REF!</definedName>
    <definedName name="Co_Name" localSheetId="3">#REF!</definedName>
    <definedName name="Co_Name" localSheetId="5">#REF!</definedName>
    <definedName name="Co_Name" localSheetId="6">#REF!</definedName>
    <definedName name="Co_Name" localSheetId="7">#REF!</definedName>
    <definedName name="Co_Name" localSheetId="8">#REF!</definedName>
    <definedName name="Co_Name" localSheetId="9">#REF!</definedName>
    <definedName name="Co_Name" localSheetId="11">#REF!</definedName>
    <definedName name="Co_Name" localSheetId="15">#REF!</definedName>
    <definedName name="Co_Name" localSheetId="0">#REF!</definedName>
    <definedName name="Co_Name" localSheetId="2">#REF!</definedName>
    <definedName name="Co_Name" localSheetId="1">#REF!</definedName>
    <definedName name="Co_Name">#REF!</definedName>
    <definedName name="coa">'[346]CoA &amp; kurs'!$E$3:$F$107</definedName>
    <definedName name="coba" localSheetId="3">#REF!</definedName>
    <definedName name="coba" localSheetId="5">#REF!</definedName>
    <definedName name="coba" localSheetId="6">#REF!</definedName>
    <definedName name="coba" localSheetId="7">#REF!</definedName>
    <definedName name="coba" localSheetId="8">#REF!</definedName>
    <definedName name="coba" localSheetId="9">#REF!</definedName>
    <definedName name="coba" localSheetId="11">#REF!</definedName>
    <definedName name="coba" localSheetId="15">#REF!</definedName>
    <definedName name="coba" localSheetId="0">#REF!</definedName>
    <definedName name="coba" localSheetId="2">#REF!</definedName>
    <definedName name="coba" localSheetId="1">#REF!</definedName>
    <definedName name="coba">#REF!</definedName>
    <definedName name="Company_1_1_1_1" localSheetId="3">[347]BSINDEX!$C$5</definedName>
    <definedName name="Company_1_1_1_1" localSheetId="6">[348]BSINDEX!$C$5</definedName>
    <definedName name="Company_1_1_1_1" localSheetId="9">[348]BSINDEX!$C$5</definedName>
    <definedName name="Company_1_1_1_1" localSheetId="11">[347]BSINDEX!$C$5</definedName>
    <definedName name="Company_1_1_1_1" localSheetId="15">[348]BSINDEX!$C$5</definedName>
    <definedName name="Company_1_1_1_1" localSheetId="2">[347]BSINDEX!$C$5</definedName>
    <definedName name="Company_1_1_1_1">[349]BSINDEX!$C$5</definedName>
    <definedName name="Company_1_1_1_1_1" localSheetId="3">[350]BSINDEX!$C$5</definedName>
    <definedName name="Company_1_1_1_1_1" localSheetId="5">[350]BSINDEX!$C$5</definedName>
    <definedName name="Company_1_1_1_1_1" localSheetId="6">[351]BSINDEX!$C$5</definedName>
    <definedName name="Company_1_1_1_1_1" localSheetId="7">[352]BSINDEX!$C$5</definedName>
    <definedName name="Company_1_1_1_1_1" localSheetId="8">#REF!</definedName>
    <definedName name="Company_1_1_1_1_1" localSheetId="9">[353]BSINDEX!$C$5</definedName>
    <definedName name="Company_1_1_1_1_1" localSheetId="11">[351]BSINDEX!$C$5</definedName>
    <definedName name="Company_1_1_1_1_1" localSheetId="15">[353]BSINDEX!$C$5</definedName>
    <definedName name="Company_1_1_1_1_1" localSheetId="0">[350]BSINDEX!$C$5</definedName>
    <definedName name="Company_1_1_1_1_1" localSheetId="2">[350]BSINDEX!$C$5</definedName>
    <definedName name="Company_1_1_1_1_1" localSheetId="1">[350]BSINDEX!$C$5</definedName>
    <definedName name="Company_1_1_1_1_1">[352]BSINDEX!$C$5</definedName>
    <definedName name="Company_1_1_1_1_1_1_1" localSheetId="3">[350]BSINDEX!$C$5</definedName>
    <definedName name="Company_1_1_1_1_1_1_1" localSheetId="5">[350]BSINDEX!$C$5</definedName>
    <definedName name="Company_1_1_1_1_1_1_1" localSheetId="6">[351]BSINDEX!$C$5</definedName>
    <definedName name="Company_1_1_1_1_1_1_1" localSheetId="7">[352]BSINDEX!$C$5</definedName>
    <definedName name="Company_1_1_1_1_1_1_1" localSheetId="8">#REF!</definedName>
    <definedName name="Company_1_1_1_1_1_1_1" localSheetId="9">[353]BSINDEX!$C$5</definedName>
    <definedName name="Company_1_1_1_1_1_1_1" localSheetId="11">[351]BSINDEX!$C$5</definedName>
    <definedName name="Company_1_1_1_1_1_1_1" localSheetId="15">[353]BSINDEX!$C$5</definedName>
    <definedName name="Company_1_1_1_1_1_1_1" localSheetId="0">[350]BSINDEX!$C$5</definedName>
    <definedName name="Company_1_1_1_1_1_1_1" localSheetId="2">[350]BSINDEX!$C$5</definedName>
    <definedName name="Company_1_1_1_1_1_1_1" localSheetId="1">[350]BSINDEX!$C$5</definedName>
    <definedName name="Company_1_1_1_1_1_1_1">[352]BSINDEX!$C$5</definedName>
    <definedName name="Company_1_1_1_1_1_1_1_1" localSheetId="3">[347]BSINDEX!$C$5</definedName>
    <definedName name="Company_1_1_1_1_1_1_1_1" localSheetId="6">[348]BSINDEX!$C$5</definedName>
    <definedName name="Company_1_1_1_1_1_1_1_1" localSheetId="9">[348]BSINDEX!$C$5</definedName>
    <definedName name="Company_1_1_1_1_1_1_1_1" localSheetId="11">[347]BSINDEX!$C$5</definedName>
    <definedName name="Company_1_1_1_1_1_1_1_1" localSheetId="15">[348]BSINDEX!$C$5</definedName>
    <definedName name="Company_1_1_1_1_1_1_1_1" localSheetId="2">[347]BSINDEX!$C$5</definedName>
    <definedName name="Company_1_1_1_1_1_1_1_1">[349]BSINDEX!$C$5</definedName>
    <definedName name="Company_1_1_1_1_1_1_1_1_2" localSheetId="3">#REF!</definedName>
    <definedName name="Company_1_1_1_1_1_1_1_1_2" localSheetId="5">#REF!</definedName>
    <definedName name="Company_1_1_1_1_1_1_1_1_2" localSheetId="6">#REF!</definedName>
    <definedName name="Company_1_1_1_1_1_1_1_1_2" localSheetId="7">#REF!</definedName>
    <definedName name="Company_1_1_1_1_1_1_1_1_2" localSheetId="8">#REF!</definedName>
    <definedName name="Company_1_1_1_1_1_1_1_1_2" localSheetId="9">#REF!</definedName>
    <definedName name="Company_1_1_1_1_1_1_1_1_2" localSheetId="11">#REF!</definedName>
    <definedName name="Company_1_1_1_1_1_1_1_1_2" localSheetId="15">#REF!</definedName>
    <definedName name="Company_1_1_1_1_1_1_1_1_2" localSheetId="0">#REF!</definedName>
    <definedName name="Company_1_1_1_1_1_1_1_1_2" localSheetId="2">#REF!</definedName>
    <definedName name="Company_1_1_1_1_1_1_1_1_2" localSheetId="1">#REF!</definedName>
    <definedName name="Company_1_1_1_1_1_1_1_1_2">#REF!</definedName>
    <definedName name="Company_1_1_1_1_1_1_1_2" localSheetId="3">#REF!</definedName>
    <definedName name="Company_1_1_1_1_1_1_1_2" localSheetId="5">#REF!</definedName>
    <definedName name="Company_1_1_1_1_1_1_1_2" localSheetId="6">#REF!</definedName>
    <definedName name="Company_1_1_1_1_1_1_1_2" localSheetId="7">#REF!</definedName>
    <definedName name="Company_1_1_1_1_1_1_1_2" localSheetId="8">#REF!</definedName>
    <definedName name="Company_1_1_1_1_1_1_1_2" localSheetId="9">#REF!</definedName>
    <definedName name="Company_1_1_1_1_1_1_1_2" localSheetId="11">#REF!</definedName>
    <definedName name="Company_1_1_1_1_1_1_1_2" localSheetId="15">#REF!</definedName>
    <definedName name="Company_1_1_1_1_1_1_1_2" localSheetId="0">#REF!</definedName>
    <definedName name="Company_1_1_1_1_1_1_1_2" localSheetId="2">#REF!</definedName>
    <definedName name="Company_1_1_1_1_1_1_1_2" localSheetId="1">#REF!</definedName>
    <definedName name="Company_1_1_1_1_1_1_1_2">#REF!</definedName>
    <definedName name="Company_1_1_1_1_1_2" localSheetId="3">#REF!</definedName>
    <definedName name="Company_1_1_1_1_1_2" localSheetId="5">#REF!</definedName>
    <definedName name="Company_1_1_1_1_1_2" localSheetId="6">#REF!</definedName>
    <definedName name="Company_1_1_1_1_1_2" localSheetId="7">#REF!</definedName>
    <definedName name="Company_1_1_1_1_1_2" localSheetId="8">#REF!</definedName>
    <definedName name="Company_1_1_1_1_1_2" localSheetId="9">#REF!</definedName>
    <definedName name="Company_1_1_1_1_1_2" localSheetId="11">#REF!</definedName>
    <definedName name="Company_1_1_1_1_1_2" localSheetId="15">#REF!</definedName>
    <definedName name="Company_1_1_1_1_1_2" localSheetId="0">#REF!</definedName>
    <definedName name="Company_1_1_1_1_1_2" localSheetId="2">#REF!</definedName>
    <definedName name="Company_1_1_1_1_1_2" localSheetId="1">#REF!</definedName>
    <definedName name="Company_1_1_1_1_1_2">#REF!</definedName>
    <definedName name="Company_1_1_1_1_2" localSheetId="3">#REF!</definedName>
    <definedName name="Company_1_1_1_1_2" localSheetId="5">#REF!</definedName>
    <definedName name="Company_1_1_1_1_2" localSheetId="6">#REF!</definedName>
    <definedName name="Company_1_1_1_1_2" localSheetId="7">#REF!</definedName>
    <definedName name="Company_1_1_1_1_2" localSheetId="8">#REF!</definedName>
    <definedName name="Company_1_1_1_1_2" localSheetId="9">#REF!</definedName>
    <definedName name="Company_1_1_1_1_2" localSheetId="11">#REF!</definedName>
    <definedName name="Company_1_1_1_1_2" localSheetId="15">#REF!</definedName>
    <definedName name="Company_1_1_1_1_2" localSheetId="0">#REF!</definedName>
    <definedName name="Company_1_1_1_1_2" localSheetId="2">#REF!</definedName>
    <definedName name="Company_1_1_1_1_2" localSheetId="1">#REF!</definedName>
    <definedName name="Company_1_1_1_1_2">#REF!</definedName>
    <definedName name="Company_1_1_1_2" localSheetId="3">#REF!</definedName>
    <definedName name="Company_1_1_1_2" localSheetId="5">#REF!</definedName>
    <definedName name="Company_1_1_1_2" localSheetId="6">#REF!</definedName>
    <definedName name="Company_1_1_1_2" localSheetId="7">#REF!</definedName>
    <definedName name="Company_1_1_1_2" localSheetId="8">#REF!</definedName>
    <definedName name="Company_1_1_1_2" localSheetId="9">#REF!</definedName>
    <definedName name="Company_1_1_1_2" localSheetId="11">#REF!</definedName>
    <definedName name="Company_1_1_1_2" localSheetId="15">#REF!</definedName>
    <definedName name="Company_1_1_1_2" localSheetId="0">#REF!</definedName>
    <definedName name="Company_1_1_1_2" localSheetId="2">#REF!</definedName>
    <definedName name="Company_1_1_1_2" localSheetId="1">#REF!</definedName>
    <definedName name="Company_1_1_1_2">#REF!</definedName>
    <definedName name="Company_1_1_2" localSheetId="3">#REF!</definedName>
    <definedName name="Company_1_1_2" localSheetId="5">#REF!</definedName>
    <definedName name="Company_1_1_2" localSheetId="6">#REF!</definedName>
    <definedName name="Company_1_1_2" localSheetId="7">#REF!</definedName>
    <definedName name="Company_1_1_2" localSheetId="8">#REF!</definedName>
    <definedName name="Company_1_1_2" localSheetId="9">#REF!</definedName>
    <definedName name="Company_1_1_2" localSheetId="11">#REF!</definedName>
    <definedName name="Company_1_1_2" localSheetId="15">#REF!</definedName>
    <definedName name="Company_1_1_2" localSheetId="0">#REF!</definedName>
    <definedName name="Company_1_1_2" localSheetId="2">#REF!</definedName>
    <definedName name="Company_1_1_2" localSheetId="1">#REF!</definedName>
    <definedName name="Company_1_1_2">#REF!</definedName>
    <definedName name="Company_1_2" localSheetId="3">#REF!</definedName>
    <definedName name="Company_1_2" localSheetId="5">#REF!</definedName>
    <definedName name="Company_1_2" localSheetId="6">#REF!</definedName>
    <definedName name="Company_1_2" localSheetId="7">#REF!</definedName>
    <definedName name="Company_1_2" localSheetId="8">#REF!</definedName>
    <definedName name="Company_1_2" localSheetId="9">#REF!</definedName>
    <definedName name="Company_1_2" localSheetId="11">#REF!</definedName>
    <definedName name="Company_1_2" localSheetId="15">#REF!</definedName>
    <definedName name="Company_1_2" localSheetId="0">#REF!</definedName>
    <definedName name="Company_1_2" localSheetId="2">#REF!</definedName>
    <definedName name="Company_1_2" localSheetId="1">#REF!</definedName>
    <definedName name="Company_1_2">#REF!</definedName>
    <definedName name="Company_2" localSheetId="3">#REF!</definedName>
    <definedName name="Company_2" localSheetId="5">#REF!</definedName>
    <definedName name="Company_2" localSheetId="6">#REF!</definedName>
    <definedName name="Company_2" localSheetId="7">#REF!</definedName>
    <definedName name="Company_2" localSheetId="8">#REF!</definedName>
    <definedName name="Company_2" localSheetId="9">#REF!</definedName>
    <definedName name="Company_2" localSheetId="11">#REF!</definedName>
    <definedName name="Company_2" localSheetId="15">#REF!</definedName>
    <definedName name="Company_2" localSheetId="0">#REF!</definedName>
    <definedName name="Company_2" localSheetId="2">#REF!</definedName>
    <definedName name="Company_2" localSheetId="1">#REF!</definedName>
    <definedName name="Company_2">#REF!</definedName>
    <definedName name="Construction_in_Progress" localSheetId="3">#REF!</definedName>
    <definedName name="Construction_in_Progress" localSheetId="5">#REF!</definedName>
    <definedName name="Construction_in_Progress" localSheetId="6">#REF!</definedName>
    <definedName name="Construction_in_Progress" localSheetId="7">#REF!</definedName>
    <definedName name="Construction_in_Progress" localSheetId="8">#REF!</definedName>
    <definedName name="Construction_in_Progress" localSheetId="9">#REF!</definedName>
    <definedName name="Construction_in_Progress" localSheetId="11">#REF!</definedName>
    <definedName name="Construction_in_Progress" localSheetId="15">#REF!</definedName>
    <definedName name="Construction_in_Progress" localSheetId="0">#REF!</definedName>
    <definedName name="Construction_in_Progress" localSheetId="2">#REF!</definedName>
    <definedName name="Construction_in_Progress" localSheetId="1">#REF!</definedName>
    <definedName name="Construction_in_Progress">#REF!</definedName>
    <definedName name="Construction_in_Progress___PT_Karya_Asia_Agung" localSheetId="3">#REF!</definedName>
    <definedName name="Construction_in_Progress___PT_Karya_Asia_Agung" localSheetId="5">#REF!</definedName>
    <definedName name="Construction_in_Progress___PT_Karya_Asia_Agung" localSheetId="6">#REF!</definedName>
    <definedName name="Construction_in_Progress___PT_Karya_Asia_Agung" localSheetId="7">#REF!</definedName>
    <definedName name="Construction_in_Progress___PT_Karya_Asia_Agung" localSheetId="8">#REF!</definedName>
    <definedName name="Construction_in_Progress___PT_Karya_Asia_Agung" localSheetId="9">#REF!</definedName>
    <definedName name="Construction_in_Progress___PT_Karya_Asia_Agung" localSheetId="11">#REF!</definedName>
    <definedName name="Construction_in_Progress___PT_Karya_Asia_Agung" localSheetId="15">#REF!</definedName>
    <definedName name="Construction_in_Progress___PT_Karya_Asia_Agung" localSheetId="0">#REF!</definedName>
    <definedName name="Construction_in_Progress___PT_Karya_Asia_Agung" localSheetId="2">#REF!</definedName>
    <definedName name="Construction_in_Progress___PT_Karya_Asia_Agung" localSheetId="1">#REF!</definedName>
    <definedName name="Construction_in_Progress___PT_Karya_Asia_Agung">#REF!</definedName>
    <definedName name="Construction_in_Progress___PT_Ong_Brothers_Indonesia" localSheetId="3">#REF!</definedName>
    <definedName name="Construction_in_Progress___PT_Ong_Brothers_Indonesia" localSheetId="5">#REF!</definedName>
    <definedName name="Construction_in_Progress___PT_Ong_Brothers_Indonesia" localSheetId="6">#REF!</definedName>
    <definedName name="Construction_in_Progress___PT_Ong_Brothers_Indonesia" localSheetId="7">#REF!</definedName>
    <definedName name="Construction_in_Progress___PT_Ong_Brothers_Indonesia" localSheetId="8">#REF!</definedName>
    <definedName name="Construction_in_Progress___PT_Ong_Brothers_Indonesia" localSheetId="9">#REF!</definedName>
    <definedName name="Construction_in_Progress___PT_Ong_Brothers_Indonesia" localSheetId="11">#REF!</definedName>
    <definedName name="Construction_in_Progress___PT_Ong_Brothers_Indonesia" localSheetId="15">#REF!</definedName>
    <definedName name="Construction_in_Progress___PT_Ong_Brothers_Indonesia" localSheetId="0">#REF!</definedName>
    <definedName name="Construction_in_Progress___PT_Ong_Brothers_Indonesia" localSheetId="2">#REF!</definedName>
    <definedName name="Construction_in_Progress___PT_Ong_Brothers_Indonesia" localSheetId="1">#REF!</definedName>
    <definedName name="Construction_in_Progress___PT_Ong_Brothers_Indonesia">#REF!</definedName>
    <definedName name="Corporate_Tax_Exp" localSheetId="3">#REF!</definedName>
    <definedName name="Corporate_Tax_Exp" localSheetId="5">#REF!</definedName>
    <definedName name="Corporate_Tax_Exp" localSheetId="6">#REF!</definedName>
    <definedName name="Corporate_Tax_Exp" localSheetId="7">#REF!</definedName>
    <definedName name="Corporate_Tax_Exp" localSheetId="8">#REF!</definedName>
    <definedName name="Corporate_Tax_Exp" localSheetId="9">#REF!</definedName>
    <definedName name="Corporate_Tax_Exp" localSheetId="11">#REF!</definedName>
    <definedName name="Corporate_Tax_Exp" localSheetId="15">#REF!</definedName>
    <definedName name="Corporate_Tax_Exp" localSheetId="0">#REF!</definedName>
    <definedName name="Corporate_Tax_Exp" localSheetId="2">#REF!</definedName>
    <definedName name="Corporate_Tax_Exp" localSheetId="1">#REF!</definedName>
    <definedName name="Corporate_Tax_Exp">#REF!</definedName>
    <definedName name="coy_1_1_1_1" localSheetId="3">#REF!</definedName>
    <definedName name="coy_1_1_1_1" localSheetId="5">#REF!</definedName>
    <definedName name="coy_1_1_1_1" localSheetId="6">#REF!</definedName>
    <definedName name="coy_1_1_1_1" localSheetId="7">#REF!</definedName>
    <definedName name="coy_1_1_1_1" localSheetId="8">#REF!</definedName>
    <definedName name="coy_1_1_1_1" localSheetId="9">#REF!</definedName>
    <definedName name="coy_1_1_1_1" localSheetId="11">#REF!</definedName>
    <definedName name="coy_1_1_1_1" localSheetId="15">#REF!</definedName>
    <definedName name="coy_1_1_1_1" localSheetId="0">#REF!</definedName>
    <definedName name="coy_1_1_1_1" localSheetId="2">#REF!</definedName>
    <definedName name="coy_1_1_1_1" localSheetId="1">#REF!</definedName>
    <definedName name="coy_1_1_1_1">#REF!</definedName>
    <definedName name="coy_1_1_1_1_1" localSheetId="3">#REF!</definedName>
    <definedName name="coy_1_1_1_1_1" localSheetId="5">#REF!</definedName>
    <definedName name="coy_1_1_1_1_1" localSheetId="6">#REF!</definedName>
    <definedName name="coy_1_1_1_1_1" localSheetId="7">#REF!</definedName>
    <definedName name="coy_1_1_1_1_1" localSheetId="8">#REF!</definedName>
    <definedName name="coy_1_1_1_1_1" localSheetId="9">#REF!</definedName>
    <definedName name="coy_1_1_1_1_1" localSheetId="11">#REF!</definedName>
    <definedName name="coy_1_1_1_1_1" localSheetId="15">#REF!</definedName>
    <definedName name="coy_1_1_1_1_1" localSheetId="0">#REF!</definedName>
    <definedName name="coy_1_1_1_1_1" localSheetId="2">#REF!</definedName>
    <definedName name="coy_1_1_1_1_1" localSheetId="1">#REF!</definedName>
    <definedName name="coy_1_1_1_1_1">#REF!</definedName>
    <definedName name="coy_1_1_1_1_1_1" localSheetId="3">#REF!</definedName>
    <definedName name="coy_1_1_1_1_1_1" localSheetId="5">#REF!</definedName>
    <definedName name="coy_1_1_1_1_1_1" localSheetId="6">#REF!</definedName>
    <definedName name="coy_1_1_1_1_1_1" localSheetId="7">#REF!</definedName>
    <definedName name="coy_1_1_1_1_1_1" localSheetId="8">#REF!</definedName>
    <definedName name="coy_1_1_1_1_1_1" localSheetId="9">#REF!</definedName>
    <definedName name="coy_1_1_1_1_1_1" localSheetId="11">#REF!</definedName>
    <definedName name="coy_1_1_1_1_1_1" localSheetId="15">#REF!</definedName>
    <definedName name="coy_1_1_1_1_1_1" localSheetId="0">#REF!</definedName>
    <definedName name="coy_1_1_1_1_1_1" localSheetId="2">#REF!</definedName>
    <definedName name="coy_1_1_1_1_1_1" localSheetId="1">#REF!</definedName>
    <definedName name="coy_1_1_1_1_1_1">#REF!</definedName>
    <definedName name="coy_1_1_1_1_1_1_1" localSheetId="3">#REF!</definedName>
    <definedName name="coy_1_1_1_1_1_1_1" localSheetId="5">#REF!</definedName>
    <definedName name="coy_1_1_1_1_1_1_1" localSheetId="6">#REF!</definedName>
    <definedName name="coy_1_1_1_1_1_1_1" localSheetId="7">#REF!</definedName>
    <definedName name="coy_1_1_1_1_1_1_1" localSheetId="8">#REF!</definedName>
    <definedName name="coy_1_1_1_1_1_1_1" localSheetId="9">#REF!</definedName>
    <definedName name="coy_1_1_1_1_1_1_1" localSheetId="11">#REF!</definedName>
    <definedName name="coy_1_1_1_1_1_1_1" localSheetId="15">#REF!</definedName>
    <definedName name="coy_1_1_1_1_1_1_1" localSheetId="0">#REF!</definedName>
    <definedName name="coy_1_1_1_1_1_1_1" localSheetId="2">#REF!</definedName>
    <definedName name="coy_1_1_1_1_1_1_1" localSheetId="1">#REF!</definedName>
    <definedName name="coy_1_1_1_1_1_1_1">#REF!</definedName>
    <definedName name="coy_1_1_1_1_1_1_1_1" localSheetId="3">#REF!</definedName>
    <definedName name="coy_1_1_1_1_1_1_1_1" localSheetId="5">#REF!</definedName>
    <definedName name="coy_1_1_1_1_1_1_1_1" localSheetId="6">#REF!</definedName>
    <definedName name="coy_1_1_1_1_1_1_1_1" localSheetId="7">#REF!</definedName>
    <definedName name="coy_1_1_1_1_1_1_1_1" localSheetId="8">#REF!</definedName>
    <definedName name="coy_1_1_1_1_1_1_1_1" localSheetId="9">#REF!</definedName>
    <definedName name="coy_1_1_1_1_1_1_1_1" localSheetId="11">#REF!</definedName>
    <definedName name="coy_1_1_1_1_1_1_1_1" localSheetId="15">#REF!</definedName>
    <definedName name="coy_1_1_1_1_1_1_1_1" localSheetId="0">#REF!</definedName>
    <definedName name="coy_1_1_1_1_1_1_1_1" localSheetId="2">#REF!</definedName>
    <definedName name="coy_1_1_1_1_1_1_1_1" localSheetId="1">#REF!</definedName>
    <definedName name="coy_1_1_1_1_1_1_1_1">#REF!</definedName>
    <definedName name="coy_1_1_1_1_1_1_1_1_1" localSheetId="3">#REF!</definedName>
    <definedName name="coy_1_1_1_1_1_1_1_1_1" localSheetId="5">#REF!</definedName>
    <definedName name="coy_1_1_1_1_1_1_1_1_1" localSheetId="6">#REF!</definedName>
    <definedName name="coy_1_1_1_1_1_1_1_1_1" localSheetId="7">#REF!</definedName>
    <definedName name="coy_1_1_1_1_1_1_1_1_1" localSheetId="8">#REF!</definedName>
    <definedName name="coy_1_1_1_1_1_1_1_1_1" localSheetId="9">#REF!</definedName>
    <definedName name="coy_1_1_1_1_1_1_1_1_1" localSheetId="11">#REF!</definedName>
    <definedName name="coy_1_1_1_1_1_1_1_1_1" localSheetId="15">#REF!</definedName>
    <definedName name="coy_1_1_1_1_1_1_1_1_1" localSheetId="0">#REF!</definedName>
    <definedName name="coy_1_1_1_1_1_1_1_1_1" localSheetId="2">#REF!</definedName>
    <definedName name="coy_1_1_1_1_1_1_1_1_1" localSheetId="1">#REF!</definedName>
    <definedName name="coy_1_1_1_1_1_1_1_1_1">#REF!</definedName>
    <definedName name="coy_1_1_1_1_1_1_1_1_1_1" localSheetId="3">#REF!</definedName>
    <definedName name="coy_1_1_1_1_1_1_1_1_1_1" localSheetId="5">#REF!</definedName>
    <definedName name="coy_1_1_1_1_1_1_1_1_1_1" localSheetId="6">#REF!</definedName>
    <definedName name="coy_1_1_1_1_1_1_1_1_1_1" localSheetId="7">#REF!</definedName>
    <definedName name="coy_1_1_1_1_1_1_1_1_1_1" localSheetId="8">#REF!</definedName>
    <definedName name="coy_1_1_1_1_1_1_1_1_1_1" localSheetId="9">#REF!</definedName>
    <definedName name="coy_1_1_1_1_1_1_1_1_1_1" localSheetId="11">#REF!</definedName>
    <definedName name="coy_1_1_1_1_1_1_1_1_1_1" localSheetId="15">#REF!</definedName>
    <definedName name="coy_1_1_1_1_1_1_1_1_1_1" localSheetId="0">#REF!</definedName>
    <definedName name="coy_1_1_1_1_1_1_1_1_1_1" localSheetId="2">#REF!</definedName>
    <definedName name="coy_1_1_1_1_1_1_1_1_1_1" localSheetId="1">#REF!</definedName>
    <definedName name="coy_1_1_1_1_1_1_1_1_1_1">#REF!</definedName>
    <definedName name="coy_1_1_1_1_1_1_1_1_1_1_1" localSheetId="3">#REF!</definedName>
    <definedName name="coy_1_1_1_1_1_1_1_1_1_1_1" localSheetId="5">#REF!</definedName>
    <definedName name="coy_1_1_1_1_1_1_1_1_1_1_1" localSheetId="6">#REF!</definedName>
    <definedName name="coy_1_1_1_1_1_1_1_1_1_1_1" localSheetId="7">#REF!</definedName>
    <definedName name="coy_1_1_1_1_1_1_1_1_1_1_1" localSheetId="8">#REF!</definedName>
    <definedName name="coy_1_1_1_1_1_1_1_1_1_1_1" localSheetId="9">#REF!</definedName>
    <definedName name="coy_1_1_1_1_1_1_1_1_1_1_1" localSheetId="11">#REF!</definedName>
    <definedName name="coy_1_1_1_1_1_1_1_1_1_1_1" localSheetId="15">#REF!</definedName>
    <definedName name="coy_1_1_1_1_1_1_1_1_1_1_1" localSheetId="0">#REF!</definedName>
    <definedName name="coy_1_1_1_1_1_1_1_1_1_1_1" localSheetId="2">#REF!</definedName>
    <definedName name="coy_1_1_1_1_1_1_1_1_1_1_1" localSheetId="1">#REF!</definedName>
    <definedName name="coy_1_1_1_1_1_1_1_1_1_1_1">#REF!</definedName>
    <definedName name="coy_1_1_1_1_1_1_1_1_1_1_2" localSheetId="3">#REF!</definedName>
    <definedName name="coy_1_1_1_1_1_1_1_1_1_1_2" localSheetId="5">#REF!</definedName>
    <definedName name="coy_1_1_1_1_1_1_1_1_1_1_2" localSheetId="6">#REF!</definedName>
    <definedName name="coy_1_1_1_1_1_1_1_1_1_1_2" localSheetId="7">#REF!</definedName>
    <definedName name="coy_1_1_1_1_1_1_1_1_1_1_2" localSheetId="8">#REF!</definedName>
    <definedName name="coy_1_1_1_1_1_1_1_1_1_1_2" localSheetId="9">#REF!</definedName>
    <definedName name="coy_1_1_1_1_1_1_1_1_1_1_2" localSheetId="11">#REF!</definedName>
    <definedName name="coy_1_1_1_1_1_1_1_1_1_1_2" localSheetId="15">#REF!</definedName>
    <definedName name="coy_1_1_1_1_1_1_1_1_1_1_2" localSheetId="0">#REF!</definedName>
    <definedName name="coy_1_1_1_1_1_1_1_1_1_1_2" localSheetId="2">#REF!</definedName>
    <definedName name="coy_1_1_1_1_1_1_1_1_1_1_2" localSheetId="1">#REF!</definedName>
    <definedName name="coy_1_1_1_1_1_1_1_1_1_1_2">#REF!</definedName>
    <definedName name="coy_1_1_1_1_1_1_1_1_1_2" localSheetId="3">#REF!</definedName>
    <definedName name="coy_1_1_1_1_1_1_1_1_1_2" localSheetId="5">#REF!</definedName>
    <definedName name="coy_1_1_1_1_1_1_1_1_1_2" localSheetId="6">#REF!</definedName>
    <definedName name="coy_1_1_1_1_1_1_1_1_1_2" localSheetId="7">#REF!</definedName>
    <definedName name="coy_1_1_1_1_1_1_1_1_1_2" localSheetId="8">#REF!</definedName>
    <definedName name="coy_1_1_1_1_1_1_1_1_1_2" localSheetId="9">#REF!</definedName>
    <definedName name="coy_1_1_1_1_1_1_1_1_1_2" localSheetId="11">#REF!</definedName>
    <definedName name="coy_1_1_1_1_1_1_1_1_1_2" localSheetId="15">#REF!</definedName>
    <definedName name="coy_1_1_1_1_1_1_1_1_1_2" localSheetId="0">#REF!</definedName>
    <definedName name="coy_1_1_1_1_1_1_1_1_1_2" localSheetId="2">#REF!</definedName>
    <definedName name="coy_1_1_1_1_1_1_1_1_1_2" localSheetId="1">#REF!</definedName>
    <definedName name="coy_1_1_1_1_1_1_1_1_1_2">#REF!</definedName>
    <definedName name="coy_1_1_1_1_1_1_1_1_2" localSheetId="3">#REF!</definedName>
    <definedName name="coy_1_1_1_1_1_1_1_1_2" localSheetId="5">#REF!</definedName>
    <definedName name="coy_1_1_1_1_1_1_1_1_2" localSheetId="6">#REF!</definedName>
    <definedName name="coy_1_1_1_1_1_1_1_1_2" localSheetId="7">#REF!</definedName>
    <definedName name="coy_1_1_1_1_1_1_1_1_2" localSheetId="8">#REF!</definedName>
    <definedName name="coy_1_1_1_1_1_1_1_1_2" localSheetId="9">#REF!</definedName>
    <definedName name="coy_1_1_1_1_1_1_1_1_2" localSheetId="11">#REF!</definedName>
    <definedName name="coy_1_1_1_1_1_1_1_1_2" localSheetId="15">#REF!</definedName>
    <definedName name="coy_1_1_1_1_1_1_1_1_2" localSheetId="0">#REF!</definedName>
    <definedName name="coy_1_1_1_1_1_1_1_1_2" localSheetId="2">#REF!</definedName>
    <definedName name="coy_1_1_1_1_1_1_1_1_2" localSheetId="1">#REF!</definedName>
    <definedName name="coy_1_1_1_1_1_1_1_1_2">#REF!</definedName>
    <definedName name="coy_1_1_1_1_1_1_1_2" localSheetId="3">#REF!</definedName>
    <definedName name="coy_1_1_1_1_1_1_1_2" localSheetId="5">#REF!</definedName>
    <definedName name="coy_1_1_1_1_1_1_1_2" localSheetId="6">#REF!</definedName>
    <definedName name="coy_1_1_1_1_1_1_1_2" localSheetId="7">#REF!</definedName>
    <definedName name="coy_1_1_1_1_1_1_1_2" localSheetId="8">#REF!</definedName>
    <definedName name="coy_1_1_1_1_1_1_1_2" localSheetId="9">#REF!</definedName>
    <definedName name="coy_1_1_1_1_1_1_1_2" localSheetId="11">#REF!</definedName>
    <definedName name="coy_1_1_1_1_1_1_1_2" localSheetId="15">#REF!</definedName>
    <definedName name="coy_1_1_1_1_1_1_1_2" localSheetId="0">#REF!</definedName>
    <definedName name="coy_1_1_1_1_1_1_1_2" localSheetId="2">#REF!</definedName>
    <definedName name="coy_1_1_1_1_1_1_1_2" localSheetId="1">#REF!</definedName>
    <definedName name="coy_1_1_1_1_1_1_1_2">#REF!</definedName>
    <definedName name="coy_1_1_1_1_1_1_2" localSheetId="3">#REF!</definedName>
    <definedName name="coy_1_1_1_1_1_1_2" localSheetId="5">#REF!</definedName>
    <definedName name="coy_1_1_1_1_1_1_2" localSheetId="6">#REF!</definedName>
    <definedName name="coy_1_1_1_1_1_1_2" localSheetId="7">#REF!</definedName>
    <definedName name="coy_1_1_1_1_1_1_2" localSheetId="8">#REF!</definedName>
    <definedName name="coy_1_1_1_1_1_1_2" localSheetId="9">#REF!</definedName>
    <definedName name="coy_1_1_1_1_1_1_2" localSheetId="11">#REF!</definedName>
    <definedName name="coy_1_1_1_1_1_1_2" localSheetId="15">#REF!</definedName>
    <definedName name="coy_1_1_1_1_1_1_2" localSheetId="0">#REF!</definedName>
    <definedName name="coy_1_1_1_1_1_1_2" localSheetId="2">#REF!</definedName>
    <definedName name="coy_1_1_1_1_1_1_2" localSheetId="1">#REF!</definedName>
    <definedName name="coy_1_1_1_1_1_1_2">#REF!</definedName>
    <definedName name="coy_1_1_1_1_1_2" localSheetId="3">#REF!</definedName>
    <definedName name="coy_1_1_1_1_1_2" localSheetId="5">#REF!</definedName>
    <definedName name="coy_1_1_1_1_1_2" localSheetId="6">#REF!</definedName>
    <definedName name="coy_1_1_1_1_1_2" localSheetId="7">#REF!</definedName>
    <definedName name="coy_1_1_1_1_1_2" localSheetId="8">#REF!</definedName>
    <definedName name="coy_1_1_1_1_1_2" localSheetId="9">#REF!</definedName>
    <definedName name="coy_1_1_1_1_1_2" localSheetId="11">#REF!</definedName>
    <definedName name="coy_1_1_1_1_1_2" localSheetId="15">#REF!</definedName>
    <definedName name="coy_1_1_1_1_1_2" localSheetId="0">#REF!</definedName>
    <definedName name="coy_1_1_1_1_1_2" localSheetId="2">#REF!</definedName>
    <definedName name="coy_1_1_1_1_1_2" localSheetId="1">#REF!</definedName>
    <definedName name="coy_1_1_1_1_1_2">#REF!</definedName>
    <definedName name="coy_1_1_1_1_2" localSheetId="3">#REF!</definedName>
    <definedName name="coy_1_1_1_1_2" localSheetId="5">#REF!</definedName>
    <definedName name="coy_1_1_1_1_2" localSheetId="6">#REF!</definedName>
    <definedName name="coy_1_1_1_1_2" localSheetId="7">#REF!</definedName>
    <definedName name="coy_1_1_1_1_2" localSheetId="8">#REF!</definedName>
    <definedName name="coy_1_1_1_1_2" localSheetId="9">#REF!</definedName>
    <definedName name="coy_1_1_1_1_2" localSheetId="11">#REF!</definedName>
    <definedName name="coy_1_1_1_1_2" localSheetId="15">#REF!</definedName>
    <definedName name="coy_1_1_1_1_2" localSheetId="0">#REF!</definedName>
    <definedName name="coy_1_1_1_1_2" localSheetId="2">#REF!</definedName>
    <definedName name="coy_1_1_1_1_2" localSheetId="1">#REF!</definedName>
    <definedName name="coy_1_1_1_1_2">#REF!</definedName>
    <definedName name="coy_1_1_1_2" localSheetId="3">#REF!</definedName>
    <definedName name="coy_1_1_1_2" localSheetId="5">#REF!</definedName>
    <definedName name="coy_1_1_1_2" localSheetId="6">#REF!</definedName>
    <definedName name="coy_1_1_1_2" localSheetId="7">#REF!</definedName>
    <definedName name="coy_1_1_1_2" localSheetId="8">#REF!</definedName>
    <definedName name="coy_1_1_1_2" localSheetId="9">#REF!</definedName>
    <definedName name="coy_1_1_1_2" localSheetId="11">#REF!</definedName>
    <definedName name="coy_1_1_1_2" localSheetId="15">#REF!</definedName>
    <definedName name="coy_1_1_1_2" localSheetId="0">#REF!</definedName>
    <definedName name="coy_1_1_1_2" localSheetId="2">#REF!</definedName>
    <definedName name="coy_1_1_1_2" localSheetId="1">#REF!</definedName>
    <definedName name="coy_1_1_1_2">#REF!</definedName>
    <definedName name="coy_1_1_2" localSheetId="3">#REF!</definedName>
    <definedName name="coy_1_1_2" localSheetId="5">#REF!</definedName>
    <definedName name="coy_1_1_2" localSheetId="6">#REF!</definedName>
    <definedName name="coy_1_1_2" localSheetId="7">#REF!</definedName>
    <definedName name="coy_1_1_2" localSheetId="8">#REF!</definedName>
    <definedName name="coy_1_1_2" localSheetId="9">#REF!</definedName>
    <definedName name="coy_1_1_2" localSheetId="11">#REF!</definedName>
    <definedName name="coy_1_1_2" localSheetId="15">#REF!</definedName>
    <definedName name="coy_1_1_2" localSheetId="0">#REF!</definedName>
    <definedName name="coy_1_1_2" localSheetId="2">#REF!</definedName>
    <definedName name="coy_1_1_2" localSheetId="1">#REF!</definedName>
    <definedName name="coy_1_1_2">#REF!</definedName>
    <definedName name="coy_1_2" localSheetId="3">#REF!</definedName>
    <definedName name="coy_1_2" localSheetId="5">#REF!</definedName>
    <definedName name="coy_1_2" localSheetId="6">#REF!</definedName>
    <definedName name="coy_1_2" localSheetId="7">#REF!</definedName>
    <definedName name="coy_1_2" localSheetId="8">#REF!</definedName>
    <definedName name="coy_1_2" localSheetId="9">#REF!</definedName>
    <definedName name="coy_1_2" localSheetId="11">#REF!</definedName>
    <definedName name="coy_1_2" localSheetId="15">#REF!</definedName>
    <definedName name="coy_1_2" localSheetId="0">#REF!</definedName>
    <definedName name="coy_1_2" localSheetId="2">#REF!</definedName>
    <definedName name="coy_1_2" localSheetId="1">#REF!</definedName>
    <definedName name="coy_1_2">#REF!</definedName>
    <definedName name="coy_2" localSheetId="3">#REF!</definedName>
    <definedName name="coy_2" localSheetId="5">#REF!</definedName>
    <definedName name="coy_2" localSheetId="6">#REF!</definedName>
    <definedName name="coy_2" localSheetId="7">#REF!</definedName>
    <definedName name="coy_2" localSheetId="8">#REF!</definedName>
    <definedName name="coy_2" localSheetId="9">#REF!</definedName>
    <definedName name="coy_2" localSheetId="11">#REF!</definedName>
    <definedName name="coy_2" localSheetId="15">#REF!</definedName>
    <definedName name="coy_2" localSheetId="0">#REF!</definedName>
    <definedName name="coy_2" localSheetId="2">#REF!</definedName>
    <definedName name="coy_2" localSheetId="1">#REF!</definedName>
    <definedName name="coy_2">#REF!</definedName>
    <definedName name="coy_name_1_1_1_1" localSheetId="3">#REF!</definedName>
    <definedName name="coy_name_1_1_1_1" localSheetId="5">#REF!</definedName>
    <definedName name="coy_name_1_1_1_1" localSheetId="6">#REF!</definedName>
    <definedName name="coy_name_1_1_1_1" localSheetId="7">#REF!</definedName>
    <definedName name="coy_name_1_1_1_1" localSheetId="8">#REF!</definedName>
    <definedName name="coy_name_1_1_1_1" localSheetId="9">#REF!</definedName>
    <definedName name="coy_name_1_1_1_1" localSheetId="11">#REF!</definedName>
    <definedName name="coy_name_1_1_1_1" localSheetId="15">#REF!</definedName>
    <definedName name="coy_name_1_1_1_1" localSheetId="0">#REF!</definedName>
    <definedName name="coy_name_1_1_1_1" localSheetId="2">#REF!</definedName>
    <definedName name="coy_name_1_1_1_1" localSheetId="1">#REF!</definedName>
    <definedName name="coy_name_1_1_1_1">#REF!</definedName>
    <definedName name="coy_name_1_1_1_1_1" localSheetId="3">#REF!</definedName>
    <definedName name="coy_name_1_1_1_1_1" localSheetId="5">#REF!</definedName>
    <definedName name="coy_name_1_1_1_1_1" localSheetId="6">#REF!</definedName>
    <definedName name="coy_name_1_1_1_1_1" localSheetId="7">#REF!</definedName>
    <definedName name="coy_name_1_1_1_1_1" localSheetId="8">#REF!</definedName>
    <definedName name="coy_name_1_1_1_1_1" localSheetId="9">#REF!</definedName>
    <definedName name="coy_name_1_1_1_1_1" localSheetId="11">#REF!</definedName>
    <definedName name="coy_name_1_1_1_1_1" localSheetId="15">#REF!</definedName>
    <definedName name="coy_name_1_1_1_1_1" localSheetId="0">#REF!</definedName>
    <definedName name="coy_name_1_1_1_1_1" localSheetId="2">#REF!</definedName>
    <definedName name="coy_name_1_1_1_1_1" localSheetId="1">#REF!</definedName>
    <definedName name="coy_name_1_1_1_1_1">#REF!</definedName>
    <definedName name="coy_name_1_1_1_1_1_1" localSheetId="3">#REF!</definedName>
    <definedName name="coy_name_1_1_1_1_1_1" localSheetId="5">#REF!</definedName>
    <definedName name="coy_name_1_1_1_1_1_1" localSheetId="6">#REF!</definedName>
    <definedName name="coy_name_1_1_1_1_1_1" localSheetId="7">#REF!</definedName>
    <definedName name="coy_name_1_1_1_1_1_1" localSheetId="8">#REF!</definedName>
    <definedName name="coy_name_1_1_1_1_1_1" localSheetId="9">#REF!</definedName>
    <definedName name="coy_name_1_1_1_1_1_1" localSheetId="11">#REF!</definedName>
    <definedName name="coy_name_1_1_1_1_1_1" localSheetId="15">#REF!</definedName>
    <definedName name="coy_name_1_1_1_1_1_1" localSheetId="0">#REF!</definedName>
    <definedName name="coy_name_1_1_1_1_1_1" localSheetId="2">#REF!</definedName>
    <definedName name="coy_name_1_1_1_1_1_1" localSheetId="1">#REF!</definedName>
    <definedName name="coy_name_1_1_1_1_1_1">#REF!</definedName>
    <definedName name="coy_name_1_1_1_1_1_1_1" localSheetId="3">#REF!</definedName>
    <definedName name="coy_name_1_1_1_1_1_1_1" localSheetId="5">#REF!</definedName>
    <definedName name="coy_name_1_1_1_1_1_1_1" localSheetId="6">#REF!</definedName>
    <definedName name="coy_name_1_1_1_1_1_1_1" localSheetId="7">#REF!</definedName>
    <definedName name="coy_name_1_1_1_1_1_1_1" localSheetId="8">#REF!</definedName>
    <definedName name="coy_name_1_1_1_1_1_1_1" localSheetId="9">#REF!</definedName>
    <definedName name="coy_name_1_1_1_1_1_1_1" localSheetId="11">#REF!</definedName>
    <definedName name="coy_name_1_1_1_1_1_1_1" localSheetId="15">#REF!</definedName>
    <definedName name="coy_name_1_1_1_1_1_1_1" localSheetId="0">#REF!</definedName>
    <definedName name="coy_name_1_1_1_1_1_1_1" localSheetId="2">#REF!</definedName>
    <definedName name="coy_name_1_1_1_1_1_1_1" localSheetId="1">#REF!</definedName>
    <definedName name="coy_name_1_1_1_1_1_1_1">#REF!</definedName>
    <definedName name="coy_name_1_1_1_1_1_1_1_1" localSheetId="3">#REF!</definedName>
    <definedName name="coy_name_1_1_1_1_1_1_1_1" localSheetId="5">#REF!</definedName>
    <definedName name="coy_name_1_1_1_1_1_1_1_1" localSheetId="6">#REF!</definedName>
    <definedName name="coy_name_1_1_1_1_1_1_1_1" localSheetId="7">#REF!</definedName>
    <definedName name="coy_name_1_1_1_1_1_1_1_1" localSheetId="8">#REF!</definedName>
    <definedName name="coy_name_1_1_1_1_1_1_1_1" localSheetId="9">#REF!</definedName>
    <definedName name="coy_name_1_1_1_1_1_1_1_1" localSheetId="11">#REF!</definedName>
    <definedName name="coy_name_1_1_1_1_1_1_1_1" localSheetId="15">#REF!</definedName>
    <definedName name="coy_name_1_1_1_1_1_1_1_1" localSheetId="0">#REF!</definedName>
    <definedName name="coy_name_1_1_1_1_1_1_1_1" localSheetId="2">#REF!</definedName>
    <definedName name="coy_name_1_1_1_1_1_1_1_1" localSheetId="1">#REF!</definedName>
    <definedName name="coy_name_1_1_1_1_1_1_1_1">#REF!</definedName>
    <definedName name="coy_name_1_1_1_1_1_1_1_1_1" localSheetId="3">#REF!</definedName>
    <definedName name="coy_name_1_1_1_1_1_1_1_1_1" localSheetId="5">#REF!</definedName>
    <definedName name="coy_name_1_1_1_1_1_1_1_1_1" localSheetId="6">#REF!</definedName>
    <definedName name="coy_name_1_1_1_1_1_1_1_1_1" localSheetId="7">#REF!</definedName>
    <definedName name="coy_name_1_1_1_1_1_1_1_1_1" localSheetId="8">#REF!</definedName>
    <definedName name="coy_name_1_1_1_1_1_1_1_1_1" localSheetId="9">#REF!</definedName>
    <definedName name="coy_name_1_1_1_1_1_1_1_1_1" localSheetId="11">#REF!</definedName>
    <definedName name="coy_name_1_1_1_1_1_1_1_1_1" localSheetId="15">#REF!</definedName>
    <definedName name="coy_name_1_1_1_1_1_1_1_1_1" localSheetId="0">#REF!</definedName>
    <definedName name="coy_name_1_1_1_1_1_1_1_1_1" localSheetId="2">#REF!</definedName>
    <definedName name="coy_name_1_1_1_1_1_1_1_1_1" localSheetId="1">#REF!</definedName>
    <definedName name="coy_name_1_1_1_1_1_1_1_1_1">#REF!</definedName>
    <definedName name="coy_name_1_1_1_1_1_1_1_1_1_1" localSheetId="3">#REF!</definedName>
    <definedName name="coy_name_1_1_1_1_1_1_1_1_1_1" localSheetId="5">#REF!</definedName>
    <definedName name="coy_name_1_1_1_1_1_1_1_1_1_1" localSheetId="6">#REF!</definedName>
    <definedName name="coy_name_1_1_1_1_1_1_1_1_1_1" localSheetId="7">#REF!</definedName>
    <definedName name="coy_name_1_1_1_1_1_1_1_1_1_1" localSheetId="8">#REF!</definedName>
    <definedName name="coy_name_1_1_1_1_1_1_1_1_1_1" localSheetId="9">#REF!</definedName>
    <definedName name="coy_name_1_1_1_1_1_1_1_1_1_1" localSheetId="11">#REF!</definedName>
    <definedName name="coy_name_1_1_1_1_1_1_1_1_1_1" localSheetId="15">#REF!</definedName>
    <definedName name="coy_name_1_1_1_1_1_1_1_1_1_1" localSheetId="0">#REF!</definedName>
    <definedName name="coy_name_1_1_1_1_1_1_1_1_1_1" localSheetId="2">#REF!</definedName>
    <definedName name="coy_name_1_1_1_1_1_1_1_1_1_1" localSheetId="1">#REF!</definedName>
    <definedName name="coy_name_1_1_1_1_1_1_1_1_1_1">#REF!</definedName>
    <definedName name="coy_name_1_1_1_1_1_1_1_1_1_1_1" localSheetId="3">#REF!</definedName>
    <definedName name="coy_name_1_1_1_1_1_1_1_1_1_1_1" localSheetId="5">#REF!</definedName>
    <definedName name="coy_name_1_1_1_1_1_1_1_1_1_1_1" localSheetId="6">#REF!</definedName>
    <definedName name="coy_name_1_1_1_1_1_1_1_1_1_1_1" localSheetId="7">#REF!</definedName>
    <definedName name="coy_name_1_1_1_1_1_1_1_1_1_1_1" localSheetId="8">#REF!</definedName>
    <definedName name="coy_name_1_1_1_1_1_1_1_1_1_1_1" localSheetId="9">#REF!</definedName>
    <definedName name="coy_name_1_1_1_1_1_1_1_1_1_1_1" localSheetId="11">#REF!</definedName>
    <definedName name="coy_name_1_1_1_1_1_1_1_1_1_1_1" localSheetId="15">#REF!</definedName>
    <definedName name="coy_name_1_1_1_1_1_1_1_1_1_1_1" localSheetId="0">#REF!</definedName>
    <definedName name="coy_name_1_1_1_1_1_1_1_1_1_1_1" localSheetId="2">#REF!</definedName>
    <definedName name="coy_name_1_1_1_1_1_1_1_1_1_1_1" localSheetId="1">#REF!</definedName>
    <definedName name="coy_name_1_1_1_1_1_1_1_1_1_1_1">#REF!</definedName>
    <definedName name="coy_name_1_1_1_1_1_1_1_1_1_1_2" localSheetId="3">#REF!</definedName>
    <definedName name="coy_name_1_1_1_1_1_1_1_1_1_1_2" localSheetId="5">#REF!</definedName>
    <definedName name="coy_name_1_1_1_1_1_1_1_1_1_1_2" localSheetId="6">#REF!</definedName>
    <definedName name="coy_name_1_1_1_1_1_1_1_1_1_1_2" localSheetId="7">#REF!</definedName>
    <definedName name="coy_name_1_1_1_1_1_1_1_1_1_1_2" localSheetId="8">#REF!</definedName>
    <definedName name="coy_name_1_1_1_1_1_1_1_1_1_1_2" localSheetId="9">#REF!</definedName>
    <definedName name="coy_name_1_1_1_1_1_1_1_1_1_1_2" localSheetId="11">#REF!</definedName>
    <definedName name="coy_name_1_1_1_1_1_1_1_1_1_1_2" localSheetId="15">#REF!</definedName>
    <definedName name="coy_name_1_1_1_1_1_1_1_1_1_1_2" localSheetId="0">#REF!</definedName>
    <definedName name="coy_name_1_1_1_1_1_1_1_1_1_1_2" localSheetId="2">#REF!</definedName>
    <definedName name="coy_name_1_1_1_1_1_1_1_1_1_1_2" localSheetId="1">#REF!</definedName>
    <definedName name="coy_name_1_1_1_1_1_1_1_1_1_1_2">#REF!</definedName>
    <definedName name="coy_name_1_1_1_1_1_1_1_1_1_2" localSheetId="3">#REF!</definedName>
    <definedName name="coy_name_1_1_1_1_1_1_1_1_1_2" localSheetId="5">#REF!</definedName>
    <definedName name="coy_name_1_1_1_1_1_1_1_1_1_2" localSheetId="6">#REF!</definedName>
    <definedName name="coy_name_1_1_1_1_1_1_1_1_1_2" localSheetId="7">#REF!</definedName>
    <definedName name="coy_name_1_1_1_1_1_1_1_1_1_2" localSheetId="8">#REF!</definedName>
    <definedName name="coy_name_1_1_1_1_1_1_1_1_1_2" localSheetId="9">#REF!</definedName>
    <definedName name="coy_name_1_1_1_1_1_1_1_1_1_2" localSheetId="11">#REF!</definedName>
    <definedName name="coy_name_1_1_1_1_1_1_1_1_1_2" localSheetId="15">#REF!</definedName>
    <definedName name="coy_name_1_1_1_1_1_1_1_1_1_2" localSheetId="0">#REF!</definedName>
    <definedName name="coy_name_1_1_1_1_1_1_1_1_1_2" localSheetId="2">#REF!</definedName>
    <definedName name="coy_name_1_1_1_1_1_1_1_1_1_2" localSheetId="1">#REF!</definedName>
    <definedName name="coy_name_1_1_1_1_1_1_1_1_1_2">#REF!</definedName>
    <definedName name="coy_name_1_1_1_1_1_1_1_1_2" localSheetId="3">#REF!</definedName>
    <definedName name="coy_name_1_1_1_1_1_1_1_1_2" localSheetId="5">#REF!</definedName>
    <definedName name="coy_name_1_1_1_1_1_1_1_1_2" localSheetId="6">#REF!</definedName>
    <definedName name="coy_name_1_1_1_1_1_1_1_1_2" localSheetId="7">#REF!</definedName>
    <definedName name="coy_name_1_1_1_1_1_1_1_1_2" localSheetId="8">#REF!</definedName>
    <definedName name="coy_name_1_1_1_1_1_1_1_1_2" localSheetId="9">#REF!</definedName>
    <definedName name="coy_name_1_1_1_1_1_1_1_1_2" localSheetId="11">#REF!</definedName>
    <definedName name="coy_name_1_1_1_1_1_1_1_1_2" localSheetId="15">#REF!</definedName>
    <definedName name="coy_name_1_1_1_1_1_1_1_1_2" localSheetId="0">#REF!</definedName>
    <definedName name="coy_name_1_1_1_1_1_1_1_1_2" localSheetId="2">#REF!</definedName>
    <definedName name="coy_name_1_1_1_1_1_1_1_1_2" localSheetId="1">#REF!</definedName>
    <definedName name="coy_name_1_1_1_1_1_1_1_1_2">#REF!</definedName>
    <definedName name="coy_name_1_1_1_1_1_1_1_2" localSheetId="3">#REF!</definedName>
    <definedName name="coy_name_1_1_1_1_1_1_1_2" localSheetId="5">#REF!</definedName>
    <definedName name="coy_name_1_1_1_1_1_1_1_2" localSheetId="6">#REF!</definedName>
    <definedName name="coy_name_1_1_1_1_1_1_1_2" localSheetId="7">#REF!</definedName>
    <definedName name="coy_name_1_1_1_1_1_1_1_2" localSheetId="8">#REF!</definedName>
    <definedName name="coy_name_1_1_1_1_1_1_1_2" localSheetId="9">#REF!</definedName>
    <definedName name="coy_name_1_1_1_1_1_1_1_2" localSheetId="11">#REF!</definedName>
    <definedName name="coy_name_1_1_1_1_1_1_1_2" localSheetId="15">#REF!</definedName>
    <definedName name="coy_name_1_1_1_1_1_1_1_2" localSheetId="0">#REF!</definedName>
    <definedName name="coy_name_1_1_1_1_1_1_1_2" localSheetId="2">#REF!</definedName>
    <definedName name="coy_name_1_1_1_1_1_1_1_2" localSheetId="1">#REF!</definedName>
    <definedName name="coy_name_1_1_1_1_1_1_1_2">#REF!</definedName>
    <definedName name="coy_name_1_1_1_1_1_1_2" localSheetId="3">#REF!</definedName>
    <definedName name="coy_name_1_1_1_1_1_1_2" localSheetId="5">#REF!</definedName>
    <definedName name="coy_name_1_1_1_1_1_1_2" localSheetId="6">#REF!</definedName>
    <definedName name="coy_name_1_1_1_1_1_1_2" localSheetId="7">#REF!</definedName>
    <definedName name="coy_name_1_1_1_1_1_1_2" localSheetId="8">#REF!</definedName>
    <definedName name="coy_name_1_1_1_1_1_1_2" localSheetId="9">#REF!</definedName>
    <definedName name="coy_name_1_1_1_1_1_1_2" localSheetId="11">#REF!</definedName>
    <definedName name="coy_name_1_1_1_1_1_1_2" localSheetId="15">#REF!</definedName>
    <definedName name="coy_name_1_1_1_1_1_1_2" localSheetId="0">#REF!</definedName>
    <definedName name="coy_name_1_1_1_1_1_1_2" localSheetId="2">#REF!</definedName>
    <definedName name="coy_name_1_1_1_1_1_1_2" localSheetId="1">#REF!</definedName>
    <definedName name="coy_name_1_1_1_1_1_1_2">#REF!</definedName>
    <definedName name="coy_name_1_1_1_1_1_2" localSheetId="3">#REF!</definedName>
    <definedName name="coy_name_1_1_1_1_1_2" localSheetId="5">#REF!</definedName>
    <definedName name="coy_name_1_1_1_1_1_2" localSheetId="6">#REF!</definedName>
    <definedName name="coy_name_1_1_1_1_1_2" localSheetId="7">#REF!</definedName>
    <definedName name="coy_name_1_1_1_1_1_2" localSheetId="8">#REF!</definedName>
    <definedName name="coy_name_1_1_1_1_1_2" localSheetId="9">#REF!</definedName>
    <definedName name="coy_name_1_1_1_1_1_2" localSheetId="11">#REF!</definedName>
    <definedName name="coy_name_1_1_1_1_1_2" localSheetId="15">#REF!</definedName>
    <definedName name="coy_name_1_1_1_1_1_2" localSheetId="0">#REF!</definedName>
    <definedName name="coy_name_1_1_1_1_1_2" localSheetId="2">#REF!</definedName>
    <definedName name="coy_name_1_1_1_1_1_2" localSheetId="1">#REF!</definedName>
    <definedName name="coy_name_1_1_1_1_1_2">#REF!</definedName>
    <definedName name="coy_name_1_1_1_1_2" localSheetId="3">#REF!</definedName>
    <definedName name="coy_name_1_1_1_1_2" localSheetId="5">#REF!</definedName>
    <definedName name="coy_name_1_1_1_1_2" localSheetId="6">#REF!</definedName>
    <definedName name="coy_name_1_1_1_1_2" localSheetId="7">#REF!</definedName>
    <definedName name="coy_name_1_1_1_1_2" localSheetId="8">#REF!</definedName>
    <definedName name="coy_name_1_1_1_1_2" localSheetId="9">#REF!</definedName>
    <definedName name="coy_name_1_1_1_1_2" localSheetId="11">#REF!</definedName>
    <definedName name="coy_name_1_1_1_1_2" localSheetId="15">#REF!</definedName>
    <definedName name="coy_name_1_1_1_1_2" localSheetId="0">#REF!</definedName>
    <definedName name="coy_name_1_1_1_1_2" localSheetId="2">#REF!</definedName>
    <definedName name="coy_name_1_1_1_1_2" localSheetId="1">#REF!</definedName>
    <definedName name="coy_name_1_1_1_1_2">#REF!</definedName>
    <definedName name="coy_name_1_1_1_2" localSheetId="3">#REF!</definedName>
    <definedName name="coy_name_1_1_1_2" localSheetId="5">#REF!</definedName>
    <definedName name="coy_name_1_1_1_2" localSheetId="6">#REF!</definedName>
    <definedName name="coy_name_1_1_1_2" localSheetId="7">#REF!</definedName>
    <definedName name="coy_name_1_1_1_2" localSheetId="8">#REF!</definedName>
    <definedName name="coy_name_1_1_1_2" localSheetId="9">#REF!</definedName>
    <definedName name="coy_name_1_1_1_2" localSheetId="11">#REF!</definedName>
    <definedName name="coy_name_1_1_1_2" localSheetId="15">#REF!</definedName>
    <definedName name="coy_name_1_1_1_2" localSheetId="0">#REF!</definedName>
    <definedName name="coy_name_1_1_1_2" localSheetId="2">#REF!</definedName>
    <definedName name="coy_name_1_1_1_2" localSheetId="1">#REF!</definedName>
    <definedName name="coy_name_1_1_1_2">#REF!</definedName>
    <definedName name="coy_name_1_1_2" localSheetId="3">#REF!</definedName>
    <definedName name="coy_name_1_1_2" localSheetId="5">#REF!</definedName>
    <definedName name="coy_name_1_1_2" localSheetId="6">#REF!</definedName>
    <definedName name="coy_name_1_1_2" localSheetId="7">#REF!</definedName>
    <definedName name="coy_name_1_1_2" localSheetId="8">#REF!</definedName>
    <definedName name="coy_name_1_1_2" localSheetId="9">#REF!</definedName>
    <definedName name="coy_name_1_1_2" localSheetId="11">#REF!</definedName>
    <definedName name="coy_name_1_1_2" localSheetId="15">#REF!</definedName>
    <definedName name="coy_name_1_1_2" localSheetId="0">#REF!</definedName>
    <definedName name="coy_name_1_1_2" localSheetId="2">#REF!</definedName>
    <definedName name="coy_name_1_1_2" localSheetId="1">#REF!</definedName>
    <definedName name="coy_name_1_1_2">#REF!</definedName>
    <definedName name="coy_name_1_2" localSheetId="3">#REF!</definedName>
    <definedName name="coy_name_1_2" localSheetId="5">#REF!</definedName>
    <definedName name="coy_name_1_2" localSheetId="6">#REF!</definedName>
    <definedName name="coy_name_1_2" localSheetId="7">#REF!</definedName>
    <definedName name="coy_name_1_2" localSheetId="8">#REF!</definedName>
    <definedName name="coy_name_1_2" localSheetId="9">#REF!</definedName>
    <definedName name="coy_name_1_2" localSheetId="11">#REF!</definedName>
    <definedName name="coy_name_1_2" localSheetId="15">#REF!</definedName>
    <definedName name="coy_name_1_2" localSheetId="0">#REF!</definedName>
    <definedName name="coy_name_1_2" localSheetId="2">#REF!</definedName>
    <definedName name="coy_name_1_2" localSheetId="1">#REF!</definedName>
    <definedName name="coy_name_1_2">#REF!</definedName>
    <definedName name="coy_name_2" localSheetId="3">#REF!</definedName>
    <definedName name="coy_name_2" localSheetId="5">#REF!</definedName>
    <definedName name="coy_name_2" localSheetId="6">#REF!</definedName>
    <definedName name="coy_name_2" localSheetId="7">#REF!</definedName>
    <definedName name="coy_name_2" localSheetId="8">#REF!</definedName>
    <definedName name="coy_name_2" localSheetId="9">#REF!</definedName>
    <definedName name="coy_name_2" localSheetId="11">#REF!</definedName>
    <definedName name="coy_name_2" localSheetId="15">#REF!</definedName>
    <definedName name="coy_name_2" localSheetId="0">#REF!</definedName>
    <definedName name="coy_name_2" localSheetId="2">#REF!</definedName>
    <definedName name="coy_name_2" localSheetId="1">#REF!</definedName>
    <definedName name="coy_name_2">#REF!</definedName>
    <definedName name="Cur_Rate" localSheetId="3">'[354]CVP -Berau'!$D$43</definedName>
    <definedName name="Cur_Rate" localSheetId="6">'[354]CVP -Berau'!$D$43</definedName>
    <definedName name="Cur_Rate" localSheetId="9">'[354]CVP -Berau'!$D$43</definedName>
    <definedName name="Cur_Rate" localSheetId="11">'[354]CVP -Berau'!$D$43</definedName>
    <definedName name="Cur_Rate" localSheetId="15">'[354]CVP -Berau'!$D$43</definedName>
    <definedName name="Cur_Rate" localSheetId="2">'[354]CVP -Berau'!$D$43</definedName>
    <definedName name="Cur_Rate">'[355]CVP -Berau'!$D$43</definedName>
    <definedName name="Cur_RateAnggana" localSheetId="3">'[354]CVP -Anggana'!$H$4</definedName>
    <definedName name="Cur_RateAnggana" localSheetId="6">'[354]CVP -Anggana'!$H$4</definedName>
    <definedName name="Cur_RateAnggana" localSheetId="9">'[354]CVP -Anggana'!$H$4</definedName>
    <definedName name="Cur_RateAnggana" localSheetId="11">'[354]CVP -Anggana'!$H$4</definedName>
    <definedName name="Cur_RateAnggana" localSheetId="15">'[354]CVP -Anggana'!$H$4</definedName>
    <definedName name="Cur_RateAnggana" localSheetId="2">'[354]CVP -Anggana'!$H$4</definedName>
    <definedName name="Cur_RateAnggana">'[355]CVP -Anggana'!$H$4</definedName>
    <definedName name="currency_1_1_1_1" localSheetId="3">#REF!</definedName>
    <definedName name="currency_1_1_1_1" localSheetId="5">#REF!</definedName>
    <definedName name="currency_1_1_1_1" localSheetId="6">#REF!</definedName>
    <definedName name="currency_1_1_1_1" localSheetId="7">#REF!</definedName>
    <definedName name="currency_1_1_1_1" localSheetId="8">#REF!</definedName>
    <definedName name="currency_1_1_1_1" localSheetId="9">#REF!</definedName>
    <definedName name="currency_1_1_1_1" localSheetId="11">#REF!</definedName>
    <definedName name="currency_1_1_1_1" localSheetId="15">#REF!</definedName>
    <definedName name="currency_1_1_1_1" localSheetId="0">#REF!</definedName>
    <definedName name="currency_1_1_1_1" localSheetId="2">#REF!</definedName>
    <definedName name="currency_1_1_1_1" localSheetId="1">#REF!</definedName>
    <definedName name="currency_1_1_1_1">#REF!</definedName>
    <definedName name="currency_1_1_1_1_1" localSheetId="3">#REF!</definedName>
    <definedName name="currency_1_1_1_1_1" localSheetId="5">#REF!</definedName>
    <definedName name="currency_1_1_1_1_1" localSheetId="6">#REF!</definedName>
    <definedName name="currency_1_1_1_1_1" localSheetId="7">#REF!</definedName>
    <definedName name="currency_1_1_1_1_1" localSheetId="8">#REF!</definedName>
    <definedName name="currency_1_1_1_1_1" localSheetId="9">#REF!</definedName>
    <definedName name="currency_1_1_1_1_1" localSheetId="11">#REF!</definedName>
    <definedName name="currency_1_1_1_1_1" localSheetId="15">#REF!</definedName>
    <definedName name="currency_1_1_1_1_1" localSheetId="0">#REF!</definedName>
    <definedName name="currency_1_1_1_1_1" localSheetId="2">#REF!</definedName>
    <definedName name="currency_1_1_1_1_1" localSheetId="1">#REF!</definedName>
    <definedName name="currency_1_1_1_1_1">#REF!</definedName>
    <definedName name="currency_1_1_1_1_1_1" localSheetId="3">#REF!</definedName>
    <definedName name="currency_1_1_1_1_1_1" localSheetId="5">#REF!</definedName>
    <definedName name="currency_1_1_1_1_1_1" localSheetId="6">#REF!</definedName>
    <definedName name="currency_1_1_1_1_1_1" localSheetId="7">#REF!</definedName>
    <definedName name="currency_1_1_1_1_1_1" localSheetId="8">#REF!</definedName>
    <definedName name="currency_1_1_1_1_1_1" localSheetId="9">#REF!</definedName>
    <definedName name="currency_1_1_1_1_1_1" localSheetId="11">#REF!</definedName>
    <definedName name="currency_1_1_1_1_1_1" localSheetId="15">#REF!</definedName>
    <definedName name="currency_1_1_1_1_1_1" localSheetId="0">#REF!</definedName>
    <definedName name="currency_1_1_1_1_1_1" localSheetId="2">#REF!</definedName>
    <definedName name="currency_1_1_1_1_1_1" localSheetId="1">#REF!</definedName>
    <definedName name="currency_1_1_1_1_1_1">#REF!</definedName>
    <definedName name="currency_1_1_1_1_1_1_1" localSheetId="3">#REF!</definedName>
    <definedName name="currency_1_1_1_1_1_1_1" localSheetId="5">#REF!</definedName>
    <definedName name="currency_1_1_1_1_1_1_1" localSheetId="6">#REF!</definedName>
    <definedName name="currency_1_1_1_1_1_1_1" localSheetId="7">#REF!</definedName>
    <definedName name="currency_1_1_1_1_1_1_1" localSheetId="8">#REF!</definedName>
    <definedName name="currency_1_1_1_1_1_1_1" localSheetId="9">#REF!</definedName>
    <definedName name="currency_1_1_1_1_1_1_1" localSheetId="11">#REF!</definedName>
    <definedName name="currency_1_1_1_1_1_1_1" localSheetId="15">#REF!</definedName>
    <definedName name="currency_1_1_1_1_1_1_1" localSheetId="0">#REF!</definedName>
    <definedName name="currency_1_1_1_1_1_1_1" localSheetId="2">#REF!</definedName>
    <definedName name="currency_1_1_1_1_1_1_1" localSheetId="1">#REF!</definedName>
    <definedName name="currency_1_1_1_1_1_1_1">#REF!</definedName>
    <definedName name="currency_1_1_1_1_1_1_1_1" localSheetId="3">#REF!</definedName>
    <definedName name="currency_1_1_1_1_1_1_1_1" localSheetId="5">#REF!</definedName>
    <definedName name="currency_1_1_1_1_1_1_1_1" localSheetId="6">#REF!</definedName>
    <definedName name="currency_1_1_1_1_1_1_1_1" localSheetId="7">#REF!</definedName>
    <definedName name="currency_1_1_1_1_1_1_1_1" localSheetId="8">#REF!</definedName>
    <definedName name="currency_1_1_1_1_1_1_1_1" localSheetId="9">#REF!</definedName>
    <definedName name="currency_1_1_1_1_1_1_1_1" localSheetId="11">#REF!</definedName>
    <definedName name="currency_1_1_1_1_1_1_1_1" localSheetId="15">#REF!</definedName>
    <definedName name="currency_1_1_1_1_1_1_1_1" localSheetId="0">#REF!</definedName>
    <definedName name="currency_1_1_1_1_1_1_1_1" localSheetId="2">#REF!</definedName>
    <definedName name="currency_1_1_1_1_1_1_1_1" localSheetId="1">#REF!</definedName>
    <definedName name="currency_1_1_1_1_1_1_1_1">#REF!</definedName>
    <definedName name="currency_1_1_1_1_1_1_1_1_1" localSheetId="3">#REF!</definedName>
    <definedName name="currency_1_1_1_1_1_1_1_1_1" localSheetId="5">#REF!</definedName>
    <definedName name="currency_1_1_1_1_1_1_1_1_1" localSheetId="6">#REF!</definedName>
    <definedName name="currency_1_1_1_1_1_1_1_1_1" localSheetId="7">#REF!</definedName>
    <definedName name="currency_1_1_1_1_1_1_1_1_1" localSheetId="8">#REF!</definedName>
    <definedName name="currency_1_1_1_1_1_1_1_1_1" localSheetId="9">#REF!</definedName>
    <definedName name="currency_1_1_1_1_1_1_1_1_1" localSheetId="11">#REF!</definedName>
    <definedName name="currency_1_1_1_1_1_1_1_1_1" localSheetId="15">#REF!</definedName>
    <definedName name="currency_1_1_1_1_1_1_1_1_1" localSheetId="0">#REF!</definedName>
    <definedName name="currency_1_1_1_1_1_1_1_1_1" localSheetId="2">#REF!</definedName>
    <definedName name="currency_1_1_1_1_1_1_1_1_1" localSheetId="1">#REF!</definedName>
    <definedName name="currency_1_1_1_1_1_1_1_1_1">#REF!</definedName>
    <definedName name="currency_1_1_1_1_1_1_1_1_1_1" localSheetId="3">#REF!</definedName>
    <definedName name="currency_1_1_1_1_1_1_1_1_1_1" localSheetId="5">#REF!</definedName>
    <definedName name="currency_1_1_1_1_1_1_1_1_1_1" localSheetId="6">#REF!</definedName>
    <definedName name="currency_1_1_1_1_1_1_1_1_1_1" localSheetId="7">#REF!</definedName>
    <definedName name="currency_1_1_1_1_1_1_1_1_1_1" localSheetId="8">#REF!</definedName>
    <definedName name="currency_1_1_1_1_1_1_1_1_1_1" localSheetId="9">#REF!</definedName>
    <definedName name="currency_1_1_1_1_1_1_1_1_1_1" localSheetId="11">#REF!</definedName>
    <definedName name="currency_1_1_1_1_1_1_1_1_1_1" localSheetId="15">#REF!</definedName>
    <definedName name="currency_1_1_1_1_1_1_1_1_1_1" localSheetId="0">#REF!</definedName>
    <definedName name="currency_1_1_1_1_1_1_1_1_1_1" localSheetId="2">#REF!</definedName>
    <definedName name="currency_1_1_1_1_1_1_1_1_1_1" localSheetId="1">#REF!</definedName>
    <definedName name="currency_1_1_1_1_1_1_1_1_1_1">#REF!</definedName>
    <definedName name="currency_1_1_1_1_1_1_1_1_1_1_1" localSheetId="3">#REF!</definedName>
    <definedName name="currency_1_1_1_1_1_1_1_1_1_1_1" localSheetId="5">#REF!</definedName>
    <definedName name="currency_1_1_1_1_1_1_1_1_1_1_1" localSheetId="6">#REF!</definedName>
    <definedName name="currency_1_1_1_1_1_1_1_1_1_1_1" localSheetId="7">#REF!</definedName>
    <definedName name="currency_1_1_1_1_1_1_1_1_1_1_1" localSheetId="8">#REF!</definedName>
    <definedName name="currency_1_1_1_1_1_1_1_1_1_1_1" localSheetId="9">#REF!</definedName>
    <definedName name="currency_1_1_1_1_1_1_1_1_1_1_1" localSheetId="11">#REF!</definedName>
    <definedName name="currency_1_1_1_1_1_1_1_1_1_1_1" localSheetId="15">#REF!</definedName>
    <definedName name="currency_1_1_1_1_1_1_1_1_1_1_1" localSheetId="0">#REF!</definedName>
    <definedName name="currency_1_1_1_1_1_1_1_1_1_1_1" localSheetId="2">#REF!</definedName>
    <definedName name="currency_1_1_1_1_1_1_1_1_1_1_1" localSheetId="1">#REF!</definedName>
    <definedName name="currency_1_1_1_1_1_1_1_1_1_1_1">#REF!</definedName>
    <definedName name="currency_1_1_1_1_1_1_1_1_1_1_2" localSheetId="3">#REF!</definedName>
    <definedName name="currency_1_1_1_1_1_1_1_1_1_1_2" localSheetId="5">#REF!</definedName>
    <definedName name="currency_1_1_1_1_1_1_1_1_1_1_2" localSheetId="6">#REF!</definedName>
    <definedName name="currency_1_1_1_1_1_1_1_1_1_1_2" localSheetId="7">#REF!</definedName>
    <definedName name="currency_1_1_1_1_1_1_1_1_1_1_2" localSheetId="8">#REF!</definedName>
    <definedName name="currency_1_1_1_1_1_1_1_1_1_1_2" localSheetId="9">#REF!</definedName>
    <definedName name="currency_1_1_1_1_1_1_1_1_1_1_2" localSheetId="11">#REF!</definedName>
    <definedName name="currency_1_1_1_1_1_1_1_1_1_1_2" localSheetId="15">#REF!</definedName>
    <definedName name="currency_1_1_1_1_1_1_1_1_1_1_2" localSheetId="0">#REF!</definedName>
    <definedName name="currency_1_1_1_1_1_1_1_1_1_1_2" localSheetId="2">#REF!</definedName>
    <definedName name="currency_1_1_1_1_1_1_1_1_1_1_2" localSheetId="1">#REF!</definedName>
    <definedName name="currency_1_1_1_1_1_1_1_1_1_1_2">#REF!</definedName>
    <definedName name="currency_1_1_1_1_1_1_1_1_1_2" localSheetId="3">#REF!</definedName>
    <definedName name="currency_1_1_1_1_1_1_1_1_1_2" localSheetId="5">#REF!</definedName>
    <definedName name="currency_1_1_1_1_1_1_1_1_1_2" localSheetId="6">#REF!</definedName>
    <definedName name="currency_1_1_1_1_1_1_1_1_1_2" localSheetId="7">#REF!</definedName>
    <definedName name="currency_1_1_1_1_1_1_1_1_1_2" localSheetId="8">#REF!</definedName>
    <definedName name="currency_1_1_1_1_1_1_1_1_1_2" localSheetId="9">#REF!</definedName>
    <definedName name="currency_1_1_1_1_1_1_1_1_1_2" localSheetId="11">#REF!</definedName>
    <definedName name="currency_1_1_1_1_1_1_1_1_1_2" localSheetId="15">#REF!</definedName>
    <definedName name="currency_1_1_1_1_1_1_1_1_1_2" localSheetId="0">#REF!</definedName>
    <definedName name="currency_1_1_1_1_1_1_1_1_1_2" localSheetId="2">#REF!</definedName>
    <definedName name="currency_1_1_1_1_1_1_1_1_1_2" localSheetId="1">#REF!</definedName>
    <definedName name="currency_1_1_1_1_1_1_1_1_1_2">#REF!</definedName>
    <definedName name="currency_1_1_1_1_1_1_1_1_2" localSheetId="3">#REF!</definedName>
    <definedName name="currency_1_1_1_1_1_1_1_1_2" localSheetId="5">#REF!</definedName>
    <definedName name="currency_1_1_1_1_1_1_1_1_2" localSheetId="6">#REF!</definedName>
    <definedName name="currency_1_1_1_1_1_1_1_1_2" localSheetId="7">#REF!</definedName>
    <definedName name="currency_1_1_1_1_1_1_1_1_2" localSheetId="8">#REF!</definedName>
    <definedName name="currency_1_1_1_1_1_1_1_1_2" localSheetId="9">#REF!</definedName>
    <definedName name="currency_1_1_1_1_1_1_1_1_2" localSheetId="11">#REF!</definedName>
    <definedName name="currency_1_1_1_1_1_1_1_1_2" localSheetId="15">#REF!</definedName>
    <definedName name="currency_1_1_1_1_1_1_1_1_2" localSheetId="0">#REF!</definedName>
    <definedName name="currency_1_1_1_1_1_1_1_1_2" localSheetId="2">#REF!</definedName>
    <definedName name="currency_1_1_1_1_1_1_1_1_2" localSheetId="1">#REF!</definedName>
    <definedName name="currency_1_1_1_1_1_1_1_1_2">#REF!</definedName>
    <definedName name="currency_1_1_1_1_1_1_1_2" localSheetId="3">#REF!</definedName>
    <definedName name="currency_1_1_1_1_1_1_1_2" localSheetId="5">#REF!</definedName>
    <definedName name="currency_1_1_1_1_1_1_1_2" localSheetId="6">#REF!</definedName>
    <definedName name="currency_1_1_1_1_1_1_1_2" localSheetId="7">#REF!</definedName>
    <definedName name="currency_1_1_1_1_1_1_1_2" localSheetId="8">#REF!</definedName>
    <definedName name="currency_1_1_1_1_1_1_1_2" localSheetId="9">#REF!</definedName>
    <definedName name="currency_1_1_1_1_1_1_1_2" localSheetId="11">#REF!</definedName>
    <definedName name="currency_1_1_1_1_1_1_1_2" localSheetId="15">#REF!</definedName>
    <definedName name="currency_1_1_1_1_1_1_1_2" localSheetId="0">#REF!</definedName>
    <definedName name="currency_1_1_1_1_1_1_1_2" localSheetId="2">#REF!</definedName>
    <definedName name="currency_1_1_1_1_1_1_1_2" localSheetId="1">#REF!</definedName>
    <definedName name="currency_1_1_1_1_1_1_1_2">#REF!</definedName>
    <definedName name="currency_1_1_1_1_1_1_2" localSheetId="3">#REF!</definedName>
    <definedName name="currency_1_1_1_1_1_1_2" localSheetId="5">#REF!</definedName>
    <definedName name="currency_1_1_1_1_1_1_2" localSheetId="6">#REF!</definedName>
    <definedName name="currency_1_1_1_1_1_1_2" localSheetId="7">#REF!</definedName>
    <definedName name="currency_1_1_1_1_1_1_2" localSheetId="8">#REF!</definedName>
    <definedName name="currency_1_1_1_1_1_1_2" localSheetId="9">#REF!</definedName>
    <definedName name="currency_1_1_1_1_1_1_2" localSheetId="11">#REF!</definedName>
    <definedName name="currency_1_1_1_1_1_1_2" localSheetId="15">#REF!</definedName>
    <definedName name="currency_1_1_1_1_1_1_2" localSheetId="0">#REF!</definedName>
    <definedName name="currency_1_1_1_1_1_1_2" localSheetId="2">#REF!</definedName>
    <definedName name="currency_1_1_1_1_1_1_2" localSheetId="1">#REF!</definedName>
    <definedName name="currency_1_1_1_1_1_1_2">#REF!</definedName>
    <definedName name="currency_1_1_1_1_1_2" localSheetId="3">#REF!</definedName>
    <definedName name="currency_1_1_1_1_1_2" localSheetId="5">#REF!</definedName>
    <definedName name="currency_1_1_1_1_1_2" localSheetId="6">#REF!</definedName>
    <definedName name="currency_1_1_1_1_1_2" localSheetId="7">#REF!</definedName>
    <definedName name="currency_1_1_1_1_1_2" localSheetId="8">#REF!</definedName>
    <definedName name="currency_1_1_1_1_1_2" localSheetId="9">#REF!</definedName>
    <definedName name="currency_1_1_1_1_1_2" localSheetId="11">#REF!</definedName>
    <definedName name="currency_1_1_1_1_1_2" localSheetId="15">#REF!</definedName>
    <definedName name="currency_1_1_1_1_1_2" localSheetId="0">#REF!</definedName>
    <definedName name="currency_1_1_1_1_1_2" localSheetId="2">#REF!</definedName>
    <definedName name="currency_1_1_1_1_1_2" localSheetId="1">#REF!</definedName>
    <definedName name="currency_1_1_1_1_1_2">#REF!</definedName>
    <definedName name="currency_1_1_1_1_2" localSheetId="3">#REF!</definedName>
    <definedName name="currency_1_1_1_1_2" localSheetId="5">#REF!</definedName>
    <definedName name="currency_1_1_1_1_2" localSheetId="6">#REF!</definedName>
    <definedName name="currency_1_1_1_1_2" localSheetId="7">#REF!</definedName>
    <definedName name="currency_1_1_1_1_2" localSheetId="8">#REF!</definedName>
    <definedName name="currency_1_1_1_1_2" localSheetId="9">#REF!</definedName>
    <definedName name="currency_1_1_1_1_2" localSheetId="11">#REF!</definedName>
    <definedName name="currency_1_1_1_1_2" localSheetId="15">#REF!</definedName>
    <definedName name="currency_1_1_1_1_2" localSheetId="0">#REF!</definedName>
    <definedName name="currency_1_1_1_1_2" localSheetId="2">#REF!</definedName>
    <definedName name="currency_1_1_1_1_2" localSheetId="1">#REF!</definedName>
    <definedName name="currency_1_1_1_1_2">#REF!</definedName>
    <definedName name="currency_1_1_1_2" localSheetId="3">#REF!</definedName>
    <definedName name="currency_1_1_1_2" localSheetId="5">#REF!</definedName>
    <definedName name="currency_1_1_1_2" localSheetId="6">#REF!</definedName>
    <definedName name="currency_1_1_1_2" localSheetId="7">#REF!</definedName>
    <definedName name="currency_1_1_1_2" localSheetId="8">#REF!</definedName>
    <definedName name="currency_1_1_1_2" localSheetId="9">#REF!</definedName>
    <definedName name="currency_1_1_1_2" localSheetId="11">#REF!</definedName>
    <definedName name="currency_1_1_1_2" localSheetId="15">#REF!</definedName>
    <definedName name="currency_1_1_1_2" localSheetId="0">#REF!</definedName>
    <definedName name="currency_1_1_1_2" localSheetId="2">#REF!</definedName>
    <definedName name="currency_1_1_1_2" localSheetId="1">#REF!</definedName>
    <definedName name="currency_1_1_1_2">#REF!</definedName>
    <definedName name="currency_1_1_2" localSheetId="3">#REF!</definedName>
    <definedName name="currency_1_1_2" localSheetId="5">#REF!</definedName>
    <definedName name="currency_1_1_2" localSheetId="6">#REF!</definedName>
    <definedName name="currency_1_1_2" localSheetId="7">#REF!</definedName>
    <definedName name="currency_1_1_2" localSheetId="8">#REF!</definedName>
    <definedName name="currency_1_1_2" localSheetId="9">#REF!</definedName>
    <definedName name="currency_1_1_2" localSheetId="11">#REF!</definedName>
    <definedName name="currency_1_1_2" localSheetId="15">#REF!</definedName>
    <definedName name="currency_1_1_2" localSheetId="0">#REF!</definedName>
    <definedName name="currency_1_1_2" localSheetId="2">#REF!</definedName>
    <definedName name="currency_1_1_2" localSheetId="1">#REF!</definedName>
    <definedName name="currency_1_1_2">#REF!</definedName>
    <definedName name="currency_1_2" localSheetId="3">#REF!</definedName>
    <definedName name="currency_1_2" localSheetId="5">#REF!</definedName>
    <definedName name="currency_1_2" localSheetId="6">#REF!</definedName>
    <definedName name="currency_1_2" localSheetId="7">#REF!</definedName>
    <definedName name="currency_1_2" localSheetId="8">#REF!</definedName>
    <definedName name="currency_1_2" localSheetId="9">#REF!</definedName>
    <definedName name="currency_1_2" localSheetId="11">#REF!</definedName>
    <definedName name="currency_1_2" localSheetId="15">#REF!</definedName>
    <definedName name="currency_1_2" localSheetId="0">#REF!</definedName>
    <definedName name="currency_1_2" localSheetId="2">#REF!</definedName>
    <definedName name="currency_1_2" localSheetId="1">#REF!</definedName>
    <definedName name="currency_1_2">#REF!</definedName>
    <definedName name="currency_2" localSheetId="3">#REF!</definedName>
    <definedName name="currency_2" localSheetId="5">#REF!</definedName>
    <definedName name="currency_2" localSheetId="6">#REF!</definedName>
    <definedName name="currency_2" localSheetId="7">#REF!</definedName>
    <definedName name="currency_2" localSheetId="8">#REF!</definedName>
    <definedName name="currency_2" localSheetId="9">#REF!</definedName>
    <definedName name="currency_2" localSheetId="11">#REF!</definedName>
    <definedName name="currency_2" localSheetId="15">#REF!</definedName>
    <definedName name="currency_2" localSheetId="0">#REF!</definedName>
    <definedName name="currency_2" localSheetId="2">#REF!</definedName>
    <definedName name="currency_2" localSheetId="1">#REF!</definedName>
    <definedName name="currency_2">#REF!</definedName>
    <definedName name="data2" localSheetId="3">[356]table!$A$9:$C$58</definedName>
    <definedName name="data2" localSheetId="6">[356]table!$A$9:$C$58</definedName>
    <definedName name="data2" localSheetId="9">[356]table!$A$9:$C$58</definedName>
    <definedName name="data2" localSheetId="11">[356]table!$A$9:$C$58</definedName>
    <definedName name="data2" localSheetId="15">[356]table!$A$9:$C$58</definedName>
    <definedName name="data2" localSheetId="2">[356]table!$A$9:$C$58</definedName>
    <definedName name="data2">[357]table!$A$9:$C$58</definedName>
    <definedName name="datapph21">'[358]PPh 21'!$A$14:$IV$513</definedName>
    <definedName name="dataw" localSheetId="3">[359]ws!$A$7:$N$80</definedName>
    <definedName name="dataw" localSheetId="6">[359]ws!$A$7:$N$80</definedName>
    <definedName name="dataw" localSheetId="9">[359]ws!$A$7:$N$80</definedName>
    <definedName name="dataw" localSheetId="11">[359]ws!$A$7:$N$80</definedName>
    <definedName name="dataw" localSheetId="15">[359]ws!$A$7:$N$80</definedName>
    <definedName name="dataw" localSheetId="2">[359]ws!$A$7:$N$80</definedName>
    <definedName name="dataw">[360]ws!$A$7:$N$80</definedName>
    <definedName name="date_1_1_1_1" localSheetId="3">#REF!</definedName>
    <definedName name="date_1_1_1_1" localSheetId="5">#REF!</definedName>
    <definedName name="date_1_1_1_1" localSheetId="6">#REF!</definedName>
    <definedName name="date_1_1_1_1" localSheetId="7">#REF!</definedName>
    <definedName name="date_1_1_1_1" localSheetId="8">#REF!</definedName>
    <definedName name="date_1_1_1_1" localSheetId="9">#REF!</definedName>
    <definedName name="date_1_1_1_1" localSheetId="11">#REF!</definedName>
    <definedName name="date_1_1_1_1" localSheetId="15">#REF!</definedName>
    <definedName name="date_1_1_1_1" localSheetId="0">#REF!</definedName>
    <definedName name="date_1_1_1_1" localSheetId="2">#REF!</definedName>
    <definedName name="date_1_1_1_1" localSheetId="1">#REF!</definedName>
    <definedName name="date_1_1_1_1">#REF!</definedName>
    <definedName name="date_1_1_1_1_1" localSheetId="3">#REF!</definedName>
    <definedName name="date_1_1_1_1_1" localSheetId="5">#REF!</definedName>
    <definedName name="date_1_1_1_1_1" localSheetId="6">#REF!</definedName>
    <definedName name="date_1_1_1_1_1" localSheetId="7">#REF!</definedName>
    <definedName name="date_1_1_1_1_1" localSheetId="8">#REF!</definedName>
    <definedName name="date_1_1_1_1_1" localSheetId="9">#REF!</definedName>
    <definedName name="date_1_1_1_1_1" localSheetId="11">#REF!</definedName>
    <definedName name="date_1_1_1_1_1" localSheetId="15">#REF!</definedName>
    <definedName name="date_1_1_1_1_1" localSheetId="0">#REF!</definedName>
    <definedName name="date_1_1_1_1_1" localSheetId="2">#REF!</definedName>
    <definedName name="date_1_1_1_1_1" localSheetId="1">#REF!</definedName>
    <definedName name="date_1_1_1_1_1">#REF!</definedName>
    <definedName name="date_1_1_1_1_1_1" localSheetId="3">#REF!</definedName>
    <definedName name="date_1_1_1_1_1_1" localSheetId="5">#REF!</definedName>
    <definedName name="date_1_1_1_1_1_1" localSheetId="6">#REF!</definedName>
    <definedName name="date_1_1_1_1_1_1" localSheetId="7">#REF!</definedName>
    <definedName name="date_1_1_1_1_1_1" localSheetId="8">#REF!</definedName>
    <definedName name="date_1_1_1_1_1_1" localSheetId="9">#REF!</definedName>
    <definedName name="date_1_1_1_1_1_1" localSheetId="11">#REF!</definedName>
    <definedName name="date_1_1_1_1_1_1" localSheetId="15">#REF!</definedName>
    <definedName name="date_1_1_1_1_1_1" localSheetId="0">#REF!</definedName>
    <definedName name="date_1_1_1_1_1_1" localSheetId="2">#REF!</definedName>
    <definedName name="date_1_1_1_1_1_1" localSheetId="1">#REF!</definedName>
    <definedName name="date_1_1_1_1_1_1">#REF!</definedName>
    <definedName name="date_1_1_1_1_1_1_1" localSheetId="3">#REF!</definedName>
    <definedName name="date_1_1_1_1_1_1_1" localSheetId="5">#REF!</definedName>
    <definedName name="date_1_1_1_1_1_1_1" localSheetId="6">#REF!</definedName>
    <definedName name="date_1_1_1_1_1_1_1" localSheetId="7">#REF!</definedName>
    <definedName name="date_1_1_1_1_1_1_1" localSheetId="8">#REF!</definedName>
    <definedName name="date_1_1_1_1_1_1_1" localSheetId="9">#REF!</definedName>
    <definedName name="date_1_1_1_1_1_1_1" localSheetId="11">#REF!</definedName>
    <definedName name="date_1_1_1_1_1_1_1" localSheetId="15">#REF!</definedName>
    <definedName name="date_1_1_1_1_1_1_1" localSheetId="0">#REF!</definedName>
    <definedName name="date_1_1_1_1_1_1_1" localSheetId="2">#REF!</definedName>
    <definedName name="date_1_1_1_1_1_1_1" localSheetId="1">#REF!</definedName>
    <definedName name="date_1_1_1_1_1_1_1">#REF!</definedName>
    <definedName name="date_1_1_1_1_1_1_1_1" localSheetId="3">#REF!</definedName>
    <definedName name="date_1_1_1_1_1_1_1_1" localSheetId="5">#REF!</definedName>
    <definedName name="date_1_1_1_1_1_1_1_1" localSheetId="6">#REF!</definedName>
    <definedName name="date_1_1_1_1_1_1_1_1" localSheetId="7">#REF!</definedName>
    <definedName name="date_1_1_1_1_1_1_1_1" localSheetId="8">#REF!</definedName>
    <definedName name="date_1_1_1_1_1_1_1_1" localSheetId="9">#REF!</definedName>
    <definedName name="date_1_1_1_1_1_1_1_1" localSheetId="11">#REF!</definedName>
    <definedName name="date_1_1_1_1_1_1_1_1" localSheetId="15">#REF!</definedName>
    <definedName name="date_1_1_1_1_1_1_1_1" localSheetId="0">#REF!</definedName>
    <definedName name="date_1_1_1_1_1_1_1_1" localSheetId="2">#REF!</definedName>
    <definedName name="date_1_1_1_1_1_1_1_1" localSheetId="1">#REF!</definedName>
    <definedName name="date_1_1_1_1_1_1_1_1">#REF!</definedName>
    <definedName name="date_1_1_1_1_1_1_1_1_1" localSheetId="3">#REF!</definedName>
    <definedName name="date_1_1_1_1_1_1_1_1_1" localSheetId="5">#REF!</definedName>
    <definedName name="date_1_1_1_1_1_1_1_1_1" localSheetId="6">#REF!</definedName>
    <definedName name="date_1_1_1_1_1_1_1_1_1" localSheetId="7">#REF!</definedName>
    <definedName name="date_1_1_1_1_1_1_1_1_1" localSheetId="8">#REF!</definedName>
    <definedName name="date_1_1_1_1_1_1_1_1_1" localSheetId="9">#REF!</definedName>
    <definedName name="date_1_1_1_1_1_1_1_1_1" localSheetId="11">#REF!</definedName>
    <definedName name="date_1_1_1_1_1_1_1_1_1" localSheetId="15">#REF!</definedName>
    <definedName name="date_1_1_1_1_1_1_1_1_1" localSheetId="0">#REF!</definedName>
    <definedName name="date_1_1_1_1_1_1_1_1_1" localSheetId="2">#REF!</definedName>
    <definedName name="date_1_1_1_1_1_1_1_1_1" localSheetId="1">#REF!</definedName>
    <definedName name="date_1_1_1_1_1_1_1_1_1">#REF!</definedName>
    <definedName name="date_1_1_1_1_1_1_1_1_1_1" localSheetId="3">#REF!</definedName>
    <definedName name="date_1_1_1_1_1_1_1_1_1_1" localSheetId="5">#REF!</definedName>
    <definedName name="date_1_1_1_1_1_1_1_1_1_1" localSheetId="6">#REF!</definedName>
    <definedName name="date_1_1_1_1_1_1_1_1_1_1" localSheetId="7">#REF!</definedName>
    <definedName name="date_1_1_1_1_1_1_1_1_1_1" localSheetId="8">#REF!</definedName>
    <definedName name="date_1_1_1_1_1_1_1_1_1_1" localSheetId="9">#REF!</definedName>
    <definedName name="date_1_1_1_1_1_1_1_1_1_1" localSheetId="11">#REF!</definedName>
    <definedName name="date_1_1_1_1_1_1_1_1_1_1" localSheetId="15">#REF!</definedName>
    <definedName name="date_1_1_1_1_1_1_1_1_1_1" localSheetId="0">#REF!</definedName>
    <definedName name="date_1_1_1_1_1_1_1_1_1_1" localSheetId="2">#REF!</definedName>
    <definedName name="date_1_1_1_1_1_1_1_1_1_1" localSheetId="1">#REF!</definedName>
    <definedName name="date_1_1_1_1_1_1_1_1_1_1">#REF!</definedName>
    <definedName name="date_1_1_1_1_1_1_1_1_1_1_1" localSheetId="3">#REF!</definedName>
    <definedName name="date_1_1_1_1_1_1_1_1_1_1_1" localSheetId="5">#REF!</definedName>
    <definedName name="date_1_1_1_1_1_1_1_1_1_1_1" localSheetId="6">#REF!</definedName>
    <definedName name="date_1_1_1_1_1_1_1_1_1_1_1" localSheetId="7">#REF!</definedName>
    <definedName name="date_1_1_1_1_1_1_1_1_1_1_1" localSheetId="8">#REF!</definedName>
    <definedName name="date_1_1_1_1_1_1_1_1_1_1_1" localSheetId="9">#REF!</definedName>
    <definedName name="date_1_1_1_1_1_1_1_1_1_1_1" localSheetId="11">#REF!</definedName>
    <definedName name="date_1_1_1_1_1_1_1_1_1_1_1" localSheetId="15">#REF!</definedName>
    <definedName name="date_1_1_1_1_1_1_1_1_1_1_1" localSheetId="0">#REF!</definedName>
    <definedName name="date_1_1_1_1_1_1_1_1_1_1_1" localSheetId="2">#REF!</definedName>
    <definedName name="date_1_1_1_1_1_1_1_1_1_1_1" localSheetId="1">#REF!</definedName>
    <definedName name="date_1_1_1_1_1_1_1_1_1_1_1">#REF!</definedName>
    <definedName name="date_1_1_1_1_1_1_1_1_1_1_2" localSheetId="3">#REF!</definedName>
    <definedName name="date_1_1_1_1_1_1_1_1_1_1_2" localSheetId="5">#REF!</definedName>
    <definedName name="date_1_1_1_1_1_1_1_1_1_1_2" localSheetId="6">#REF!</definedName>
    <definedName name="date_1_1_1_1_1_1_1_1_1_1_2" localSheetId="7">#REF!</definedName>
    <definedName name="date_1_1_1_1_1_1_1_1_1_1_2" localSheetId="8">#REF!</definedName>
    <definedName name="date_1_1_1_1_1_1_1_1_1_1_2" localSheetId="9">#REF!</definedName>
    <definedName name="date_1_1_1_1_1_1_1_1_1_1_2" localSheetId="11">#REF!</definedName>
    <definedName name="date_1_1_1_1_1_1_1_1_1_1_2" localSheetId="15">#REF!</definedName>
    <definedName name="date_1_1_1_1_1_1_1_1_1_1_2" localSheetId="0">#REF!</definedName>
    <definedName name="date_1_1_1_1_1_1_1_1_1_1_2" localSheetId="2">#REF!</definedName>
    <definedName name="date_1_1_1_1_1_1_1_1_1_1_2" localSheetId="1">#REF!</definedName>
    <definedName name="date_1_1_1_1_1_1_1_1_1_1_2">#REF!</definedName>
    <definedName name="date_1_1_1_1_1_1_1_1_1_2" localSheetId="3">#REF!</definedName>
    <definedName name="date_1_1_1_1_1_1_1_1_1_2" localSheetId="5">#REF!</definedName>
    <definedName name="date_1_1_1_1_1_1_1_1_1_2" localSheetId="6">#REF!</definedName>
    <definedName name="date_1_1_1_1_1_1_1_1_1_2" localSheetId="7">#REF!</definedName>
    <definedName name="date_1_1_1_1_1_1_1_1_1_2" localSheetId="8">#REF!</definedName>
    <definedName name="date_1_1_1_1_1_1_1_1_1_2" localSheetId="9">#REF!</definedName>
    <definedName name="date_1_1_1_1_1_1_1_1_1_2" localSheetId="11">#REF!</definedName>
    <definedName name="date_1_1_1_1_1_1_1_1_1_2" localSheetId="15">#REF!</definedName>
    <definedName name="date_1_1_1_1_1_1_1_1_1_2" localSheetId="0">#REF!</definedName>
    <definedName name="date_1_1_1_1_1_1_1_1_1_2" localSheetId="2">#REF!</definedName>
    <definedName name="date_1_1_1_1_1_1_1_1_1_2" localSheetId="1">#REF!</definedName>
    <definedName name="date_1_1_1_1_1_1_1_1_1_2">#REF!</definedName>
    <definedName name="date_1_1_1_1_1_1_1_1_2" localSheetId="3">#REF!</definedName>
    <definedName name="date_1_1_1_1_1_1_1_1_2" localSheetId="5">#REF!</definedName>
    <definedName name="date_1_1_1_1_1_1_1_1_2" localSheetId="6">#REF!</definedName>
    <definedName name="date_1_1_1_1_1_1_1_1_2" localSheetId="7">#REF!</definedName>
    <definedName name="date_1_1_1_1_1_1_1_1_2" localSheetId="8">#REF!</definedName>
    <definedName name="date_1_1_1_1_1_1_1_1_2" localSheetId="9">#REF!</definedName>
    <definedName name="date_1_1_1_1_1_1_1_1_2" localSheetId="11">#REF!</definedName>
    <definedName name="date_1_1_1_1_1_1_1_1_2" localSheetId="15">#REF!</definedName>
    <definedName name="date_1_1_1_1_1_1_1_1_2" localSheetId="0">#REF!</definedName>
    <definedName name="date_1_1_1_1_1_1_1_1_2" localSheetId="2">#REF!</definedName>
    <definedName name="date_1_1_1_1_1_1_1_1_2" localSheetId="1">#REF!</definedName>
    <definedName name="date_1_1_1_1_1_1_1_1_2">#REF!</definedName>
    <definedName name="date_1_1_1_1_1_1_1_2" localSheetId="3">#REF!</definedName>
    <definedName name="date_1_1_1_1_1_1_1_2" localSheetId="5">#REF!</definedName>
    <definedName name="date_1_1_1_1_1_1_1_2" localSheetId="6">#REF!</definedName>
    <definedName name="date_1_1_1_1_1_1_1_2" localSheetId="7">#REF!</definedName>
    <definedName name="date_1_1_1_1_1_1_1_2" localSheetId="8">#REF!</definedName>
    <definedName name="date_1_1_1_1_1_1_1_2" localSheetId="9">#REF!</definedName>
    <definedName name="date_1_1_1_1_1_1_1_2" localSheetId="11">#REF!</definedName>
    <definedName name="date_1_1_1_1_1_1_1_2" localSheetId="15">#REF!</definedName>
    <definedName name="date_1_1_1_1_1_1_1_2" localSheetId="0">#REF!</definedName>
    <definedName name="date_1_1_1_1_1_1_1_2" localSheetId="2">#REF!</definedName>
    <definedName name="date_1_1_1_1_1_1_1_2" localSheetId="1">#REF!</definedName>
    <definedName name="date_1_1_1_1_1_1_1_2">#REF!</definedName>
    <definedName name="date_1_1_1_1_1_1_2" localSheetId="3">#REF!</definedName>
    <definedName name="date_1_1_1_1_1_1_2" localSheetId="5">#REF!</definedName>
    <definedName name="date_1_1_1_1_1_1_2" localSheetId="6">#REF!</definedName>
    <definedName name="date_1_1_1_1_1_1_2" localSheetId="7">#REF!</definedName>
    <definedName name="date_1_1_1_1_1_1_2" localSheetId="8">#REF!</definedName>
    <definedName name="date_1_1_1_1_1_1_2" localSheetId="9">#REF!</definedName>
    <definedName name="date_1_1_1_1_1_1_2" localSheetId="11">#REF!</definedName>
    <definedName name="date_1_1_1_1_1_1_2" localSheetId="15">#REF!</definedName>
    <definedName name="date_1_1_1_1_1_1_2" localSheetId="0">#REF!</definedName>
    <definedName name="date_1_1_1_1_1_1_2" localSheetId="2">#REF!</definedName>
    <definedName name="date_1_1_1_1_1_1_2" localSheetId="1">#REF!</definedName>
    <definedName name="date_1_1_1_1_1_1_2">#REF!</definedName>
    <definedName name="date_1_1_1_1_1_2" localSheetId="3">#REF!</definedName>
    <definedName name="date_1_1_1_1_1_2" localSheetId="5">#REF!</definedName>
    <definedName name="date_1_1_1_1_1_2" localSheetId="6">#REF!</definedName>
    <definedName name="date_1_1_1_1_1_2" localSheetId="7">#REF!</definedName>
    <definedName name="date_1_1_1_1_1_2" localSheetId="8">#REF!</definedName>
    <definedName name="date_1_1_1_1_1_2" localSheetId="9">#REF!</definedName>
    <definedName name="date_1_1_1_1_1_2" localSheetId="11">#REF!</definedName>
    <definedName name="date_1_1_1_1_1_2" localSheetId="15">#REF!</definedName>
    <definedName name="date_1_1_1_1_1_2" localSheetId="0">#REF!</definedName>
    <definedName name="date_1_1_1_1_1_2" localSheetId="2">#REF!</definedName>
    <definedName name="date_1_1_1_1_1_2" localSheetId="1">#REF!</definedName>
    <definedName name="date_1_1_1_1_1_2">#REF!</definedName>
    <definedName name="date_1_1_1_1_2" localSheetId="3">#REF!</definedName>
    <definedName name="date_1_1_1_1_2" localSheetId="5">#REF!</definedName>
    <definedName name="date_1_1_1_1_2" localSheetId="6">#REF!</definedName>
    <definedName name="date_1_1_1_1_2" localSheetId="7">#REF!</definedName>
    <definedName name="date_1_1_1_1_2" localSheetId="8">#REF!</definedName>
    <definedName name="date_1_1_1_1_2" localSheetId="9">#REF!</definedName>
    <definedName name="date_1_1_1_1_2" localSheetId="11">#REF!</definedName>
    <definedName name="date_1_1_1_1_2" localSheetId="15">#REF!</definedName>
    <definedName name="date_1_1_1_1_2" localSheetId="0">#REF!</definedName>
    <definedName name="date_1_1_1_1_2" localSheetId="2">#REF!</definedName>
    <definedName name="date_1_1_1_1_2" localSheetId="1">#REF!</definedName>
    <definedName name="date_1_1_1_1_2">#REF!</definedName>
    <definedName name="date_1_1_1_2" localSheetId="3">#REF!</definedName>
    <definedName name="date_1_1_1_2" localSheetId="5">#REF!</definedName>
    <definedName name="date_1_1_1_2" localSheetId="6">#REF!</definedName>
    <definedName name="date_1_1_1_2" localSheetId="7">#REF!</definedName>
    <definedName name="date_1_1_1_2" localSheetId="8">#REF!</definedName>
    <definedName name="date_1_1_1_2" localSheetId="9">#REF!</definedName>
    <definedName name="date_1_1_1_2" localSheetId="11">#REF!</definedName>
    <definedName name="date_1_1_1_2" localSheetId="15">#REF!</definedName>
    <definedName name="date_1_1_1_2" localSheetId="0">#REF!</definedName>
    <definedName name="date_1_1_1_2" localSheetId="2">#REF!</definedName>
    <definedName name="date_1_1_1_2" localSheetId="1">#REF!</definedName>
    <definedName name="date_1_1_1_2">#REF!</definedName>
    <definedName name="date_1_1_2" localSheetId="3">#REF!</definedName>
    <definedName name="date_1_1_2" localSheetId="5">#REF!</definedName>
    <definedName name="date_1_1_2" localSheetId="6">#REF!</definedName>
    <definedName name="date_1_1_2" localSheetId="7">#REF!</definedName>
    <definedName name="date_1_1_2" localSheetId="8">#REF!</definedName>
    <definedName name="date_1_1_2" localSheetId="9">#REF!</definedName>
    <definedName name="date_1_1_2" localSheetId="11">#REF!</definedName>
    <definedName name="date_1_1_2" localSheetId="15">#REF!</definedName>
    <definedName name="date_1_1_2" localSheetId="0">#REF!</definedName>
    <definedName name="date_1_1_2" localSheetId="2">#REF!</definedName>
    <definedName name="date_1_1_2" localSheetId="1">#REF!</definedName>
    <definedName name="date_1_1_2">#REF!</definedName>
    <definedName name="date_1_2" localSheetId="3">#REF!</definedName>
    <definedName name="date_1_2" localSheetId="5">#REF!</definedName>
    <definedName name="date_1_2" localSheetId="6">#REF!</definedName>
    <definedName name="date_1_2" localSheetId="7">#REF!</definedName>
    <definedName name="date_1_2" localSheetId="8">#REF!</definedName>
    <definedName name="date_1_2" localSheetId="9">#REF!</definedName>
    <definedName name="date_1_2" localSheetId="11">#REF!</definedName>
    <definedName name="date_1_2" localSheetId="15">#REF!</definedName>
    <definedName name="date_1_2" localSheetId="0">#REF!</definedName>
    <definedName name="date_1_2" localSheetId="2">#REF!</definedName>
    <definedName name="date_1_2" localSheetId="1">#REF!</definedName>
    <definedName name="date_1_2">#REF!</definedName>
    <definedName name="date_2" localSheetId="3">#REF!</definedName>
    <definedName name="date_2" localSheetId="5">#REF!</definedName>
    <definedName name="date_2" localSheetId="6">#REF!</definedName>
    <definedName name="date_2" localSheetId="7">#REF!</definedName>
    <definedName name="date_2" localSheetId="8">#REF!</definedName>
    <definedName name="date_2" localSheetId="9">#REF!</definedName>
    <definedName name="date_2" localSheetId="11">#REF!</definedName>
    <definedName name="date_2" localSheetId="15">#REF!</definedName>
    <definedName name="date_2" localSheetId="0">#REF!</definedName>
    <definedName name="date_2" localSheetId="2">#REF!</definedName>
    <definedName name="date_2" localSheetId="1">#REF!</definedName>
    <definedName name="date_2">#REF!</definedName>
    <definedName name="db" localSheetId="3">#REF!</definedName>
    <definedName name="db" localSheetId="5">#REF!</definedName>
    <definedName name="db" localSheetId="6">#REF!</definedName>
    <definedName name="db" localSheetId="7">#REF!</definedName>
    <definedName name="db" localSheetId="8">#REF!</definedName>
    <definedName name="db" localSheetId="9">#REF!</definedName>
    <definedName name="db" localSheetId="11">#REF!</definedName>
    <definedName name="db" localSheetId="15">#REF!</definedName>
    <definedName name="db" localSheetId="0">#REF!</definedName>
    <definedName name="db" localSheetId="2">#REF!</definedName>
    <definedName name="db" localSheetId="1">#REF!</definedName>
    <definedName name="db">#REF!</definedName>
    <definedName name="dc" localSheetId="3">#REF!</definedName>
    <definedName name="dc" localSheetId="5">#REF!</definedName>
    <definedName name="dc" localSheetId="6">#REF!</definedName>
    <definedName name="dc" localSheetId="7">#REF!</definedName>
    <definedName name="dc" localSheetId="8">#REF!</definedName>
    <definedName name="dc" localSheetId="9">#REF!</definedName>
    <definedName name="dc" localSheetId="11">#REF!</definedName>
    <definedName name="dc" localSheetId="15">#REF!</definedName>
    <definedName name="dc" localSheetId="0">#REF!</definedName>
    <definedName name="dc" localSheetId="2">#REF!</definedName>
    <definedName name="dc" localSheetId="1">#REF!</definedName>
    <definedName name="dc">#REF!</definedName>
    <definedName name="Defered_Tax_Liabilities" localSheetId="3">#REF!</definedName>
    <definedName name="Defered_Tax_Liabilities" localSheetId="5">#REF!</definedName>
    <definedName name="Defered_Tax_Liabilities" localSheetId="6">#REF!</definedName>
    <definedName name="Defered_Tax_Liabilities" localSheetId="7">#REF!</definedName>
    <definedName name="Defered_Tax_Liabilities" localSheetId="8">#REF!</definedName>
    <definedName name="Defered_Tax_Liabilities" localSheetId="9">#REF!</definedName>
    <definedName name="Defered_Tax_Liabilities" localSheetId="11">#REF!</definedName>
    <definedName name="Defered_Tax_Liabilities" localSheetId="15">#REF!</definedName>
    <definedName name="Defered_Tax_Liabilities" localSheetId="0">#REF!</definedName>
    <definedName name="Defered_Tax_Liabilities" localSheetId="2">#REF!</definedName>
    <definedName name="Defered_Tax_Liabilities" localSheetId="1">#REF!</definedName>
    <definedName name="Defered_Tax_Liabilities">#REF!</definedName>
    <definedName name="delapan">[293]dt!$C$206:$M$232</definedName>
    <definedName name="Deposit" localSheetId="3">#REF!</definedName>
    <definedName name="Deposit" localSheetId="5">#REF!</definedName>
    <definedName name="Deposit" localSheetId="6">#REF!</definedName>
    <definedName name="Deposit" localSheetId="7">#REF!</definedName>
    <definedName name="Deposit" localSheetId="8">#REF!</definedName>
    <definedName name="Deposit" localSheetId="9">#REF!</definedName>
    <definedName name="Deposit" localSheetId="11">#REF!</definedName>
    <definedName name="Deposit" localSheetId="15">#REF!</definedName>
    <definedName name="Deposit" localSheetId="0">#REF!</definedName>
    <definedName name="Deposit" localSheetId="2">#REF!</definedName>
    <definedName name="Deposit" localSheetId="1">#REF!</definedName>
    <definedName name="Deposit">#REF!</definedName>
    <definedName name="Deposit___PT_Karya_Asia_Agung" localSheetId="3">#REF!</definedName>
    <definedName name="Deposit___PT_Karya_Asia_Agung" localSheetId="5">#REF!</definedName>
    <definedName name="Deposit___PT_Karya_Asia_Agung" localSheetId="6">#REF!</definedName>
    <definedName name="Deposit___PT_Karya_Asia_Agung" localSheetId="7">#REF!</definedName>
    <definedName name="Deposit___PT_Karya_Asia_Agung" localSheetId="8">#REF!</definedName>
    <definedName name="Deposit___PT_Karya_Asia_Agung" localSheetId="9">#REF!</definedName>
    <definedName name="Deposit___PT_Karya_Asia_Agung" localSheetId="11">#REF!</definedName>
    <definedName name="Deposit___PT_Karya_Asia_Agung" localSheetId="15">#REF!</definedName>
    <definedName name="Deposit___PT_Karya_Asia_Agung" localSheetId="0">#REF!</definedName>
    <definedName name="Deposit___PT_Karya_Asia_Agung" localSheetId="2">#REF!</definedName>
    <definedName name="Deposit___PT_Karya_Asia_Agung" localSheetId="1">#REF!</definedName>
    <definedName name="Deposit___PT_Karya_Asia_Agung">#REF!</definedName>
    <definedName name="Deposit___PT_Ong_Brothers_Indonesia" localSheetId="3">#REF!</definedName>
    <definedName name="Deposit___PT_Ong_Brothers_Indonesia" localSheetId="5">#REF!</definedName>
    <definedName name="Deposit___PT_Ong_Brothers_Indonesia" localSheetId="6">#REF!</definedName>
    <definedName name="Deposit___PT_Ong_Brothers_Indonesia" localSheetId="7">#REF!</definedName>
    <definedName name="Deposit___PT_Ong_Brothers_Indonesia" localSheetId="8">#REF!</definedName>
    <definedName name="Deposit___PT_Ong_Brothers_Indonesia" localSheetId="9">#REF!</definedName>
    <definedName name="Deposit___PT_Ong_Brothers_Indonesia" localSheetId="11">#REF!</definedName>
    <definedName name="Deposit___PT_Ong_Brothers_Indonesia" localSheetId="15">#REF!</definedName>
    <definedName name="Deposit___PT_Ong_Brothers_Indonesia" localSheetId="0">#REF!</definedName>
    <definedName name="Deposit___PT_Ong_Brothers_Indonesia" localSheetId="2">#REF!</definedName>
    <definedName name="Deposit___PT_Ong_Brothers_Indonesia" localSheetId="1">#REF!</definedName>
    <definedName name="Deposit___PT_Ong_Brothers_Indonesia">#REF!</definedName>
    <definedName name="Depreciation" localSheetId="3">#REF!</definedName>
    <definedName name="Depreciation" localSheetId="5">#REF!</definedName>
    <definedName name="Depreciation" localSheetId="6">#REF!</definedName>
    <definedName name="Depreciation" localSheetId="7">#REF!</definedName>
    <definedName name="Depreciation" localSheetId="8">#REF!</definedName>
    <definedName name="Depreciation" localSheetId="9">#REF!</definedName>
    <definedName name="Depreciation" localSheetId="11">#REF!</definedName>
    <definedName name="Depreciation" localSheetId="15">#REF!</definedName>
    <definedName name="Depreciation" localSheetId="0">#REF!</definedName>
    <definedName name="Depreciation" localSheetId="2">#REF!</definedName>
    <definedName name="Depreciation" localSheetId="1">#REF!</definedName>
    <definedName name="Depreciation">#REF!</definedName>
    <definedName name="Depreciation___Precast_Yard" localSheetId="3">#REF!</definedName>
    <definedName name="Depreciation___Precast_Yard" localSheetId="5">#REF!</definedName>
    <definedName name="Depreciation___Precast_Yard" localSheetId="6">#REF!</definedName>
    <definedName name="Depreciation___Precast_Yard" localSheetId="7">#REF!</definedName>
    <definedName name="Depreciation___Precast_Yard" localSheetId="8">#REF!</definedName>
    <definedName name="Depreciation___Precast_Yard" localSheetId="9">#REF!</definedName>
    <definedName name="Depreciation___Precast_Yard" localSheetId="11">#REF!</definedName>
    <definedName name="Depreciation___Precast_Yard" localSheetId="15">#REF!</definedName>
    <definedName name="Depreciation___Precast_Yard" localSheetId="0">#REF!</definedName>
    <definedName name="Depreciation___Precast_Yard" localSheetId="2">#REF!</definedName>
    <definedName name="Depreciation___Precast_Yard" localSheetId="1">#REF!</definedName>
    <definedName name="Depreciation___Precast_Yard">#REF!</definedName>
    <definedName name="Depreciation_LH_Precast" localSheetId="3">#REF!</definedName>
    <definedName name="Depreciation_LH_Precast" localSheetId="5">#REF!</definedName>
    <definedName name="Depreciation_LH_Precast" localSheetId="6">#REF!</definedName>
    <definedName name="Depreciation_LH_Precast" localSheetId="7">#REF!</definedName>
    <definedName name="Depreciation_LH_Precast" localSheetId="8">#REF!</definedName>
    <definedName name="Depreciation_LH_Precast" localSheetId="9">#REF!</definedName>
    <definedName name="Depreciation_LH_Precast" localSheetId="11">#REF!</definedName>
    <definedName name="Depreciation_LH_Precast" localSheetId="15">#REF!</definedName>
    <definedName name="Depreciation_LH_Precast" localSheetId="0">#REF!</definedName>
    <definedName name="Depreciation_LH_Precast" localSheetId="2">#REF!</definedName>
    <definedName name="Depreciation_LH_Precast" localSheetId="1">#REF!</definedName>
    <definedName name="Depreciation_LH_Precast">#REF!</definedName>
    <definedName name="Detail_Accounts_Code_1_1_1_1" localSheetId="3">#REF!</definedName>
    <definedName name="Detail_Accounts_Code_1_1_1_1" localSheetId="5">#REF!</definedName>
    <definedName name="Detail_Accounts_Code_1_1_1_1" localSheetId="6">#REF!</definedName>
    <definedName name="Detail_Accounts_Code_1_1_1_1" localSheetId="7">#REF!</definedName>
    <definedName name="Detail_Accounts_Code_1_1_1_1" localSheetId="8">#REF!</definedName>
    <definedName name="Detail_Accounts_Code_1_1_1_1" localSheetId="9">#REF!</definedName>
    <definedName name="Detail_Accounts_Code_1_1_1_1" localSheetId="11">#REF!</definedName>
    <definedName name="Detail_Accounts_Code_1_1_1_1" localSheetId="15">#REF!</definedName>
    <definedName name="Detail_Accounts_Code_1_1_1_1" localSheetId="0">#REF!</definedName>
    <definedName name="Detail_Accounts_Code_1_1_1_1" localSheetId="2">#REF!</definedName>
    <definedName name="Detail_Accounts_Code_1_1_1_1" localSheetId="1">#REF!</definedName>
    <definedName name="Detail_Accounts_Code_1_1_1_1">#REF!</definedName>
    <definedName name="Detail_Accounts_Code_1_1_1_1_1" localSheetId="3">#REF!</definedName>
    <definedName name="Detail_Accounts_Code_1_1_1_1_1" localSheetId="5">#REF!</definedName>
    <definedName name="Detail_Accounts_Code_1_1_1_1_1" localSheetId="6">#REF!</definedName>
    <definedName name="Detail_Accounts_Code_1_1_1_1_1" localSheetId="7">#REF!</definedName>
    <definedName name="Detail_Accounts_Code_1_1_1_1_1" localSheetId="8">#REF!</definedName>
    <definedName name="Detail_Accounts_Code_1_1_1_1_1" localSheetId="9">#REF!</definedName>
    <definedName name="Detail_Accounts_Code_1_1_1_1_1" localSheetId="11">#REF!</definedName>
    <definedName name="Detail_Accounts_Code_1_1_1_1_1" localSheetId="15">#REF!</definedName>
    <definedName name="Detail_Accounts_Code_1_1_1_1_1" localSheetId="0">#REF!</definedName>
    <definedName name="Detail_Accounts_Code_1_1_1_1_1" localSheetId="2">#REF!</definedName>
    <definedName name="Detail_Accounts_Code_1_1_1_1_1" localSheetId="1">#REF!</definedName>
    <definedName name="Detail_Accounts_Code_1_1_1_1_1">#REF!</definedName>
    <definedName name="Detail_Accounts_Code_1_1_1_1_1_1" localSheetId="3">#REF!</definedName>
    <definedName name="Detail_Accounts_Code_1_1_1_1_1_1" localSheetId="5">#REF!</definedName>
    <definedName name="Detail_Accounts_Code_1_1_1_1_1_1" localSheetId="6">#REF!</definedName>
    <definedName name="Detail_Accounts_Code_1_1_1_1_1_1" localSheetId="7">#REF!</definedName>
    <definedName name="Detail_Accounts_Code_1_1_1_1_1_1" localSheetId="8">#REF!</definedName>
    <definedName name="Detail_Accounts_Code_1_1_1_1_1_1" localSheetId="9">#REF!</definedName>
    <definedName name="Detail_Accounts_Code_1_1_1_1_1_1" localSheetId="11">#REF!</definedName>
    <definedName name="Detail_Accounts_Code_1_1_1_1_1_1" localSheetId="15">#REF!</definedName>
    <definedName name="Detail_Accounts_Code_1_1_1_1_1_1" localSheetId="0">#REF!</definedName>
    <definedName name="Detail_Accounts_Code_1_1_1_1_1_1" localSheetId="2">#REF!</definedName>
    <definedName name="Detail_Accounts_Code_1_1_1_1_1_1" localSheetId="1">#REF!</definedName>
    <definedName name="Detail_Accounts_Code_1_1_1_1_1_1">#REF!</definedName>
    <definedName name="Detail_Accounts_Code_1_1_1_1_1_1_1" localSheetId="3">#REF!</definedName>
    <definedName name="Detail_Accounts_Code_1_1_1_1_1_1_1" localSheetId="5">#REF!</definedName>
    <definedName name="Detail_Accounts_Code_1_1_1_1_1_1_1" localSheetId="6">#REF!</definedName>
    <definedName name="Detail_Accounts_Code_1_1_1_1_1_1_1" localSheetId="7">#REF!</definedName>
    <definedName name="Detail_Accounts_Code_1_1_1_1_1_1_1" localSheetId="8">#REF!</definedName>
    <definedName name="Detail_Accounts_Code_1_1_1_1_1_1_1" localSheetId="9">#REF!</definedName>
    <definedName name="Detail_Accounts_Code_1_1_1_1_1_1_1" localSheetId="11">#REF!</definedName>
    <definedName name="Detail_Accounts_Code_1_1_1_1_1_1_1" localSheetId="15">#REF!</definedName>
    <definedName name="Detail_Accounts_Code_1_1_1_1_1_1_1" localSheetId="0">#REF!</definedName>
    <definedName name="Detail_Accounts_Code_1_1_1_1_1_1_1" localSheetId="2">#REF!</definedName>
    <definedName name="Detail_Accounts_Code_1_1_1_1_1_1_1" localSheetId="1">#REF!</definedName>
    <definedName name="Detail_Accounts_Code_1_1_1_1_1_1_1">#REF!</definedName>
    <definedName name="Detail_Accounts_Code_1_1_1_1_1_1_1_1" localSheetId="3">#REF!</definedName>
    <definedName name="Detail_Accounts_Code_1_1_1_1_1_1_1_1" localSheetId="5">#REF!</definedName>
    <definedName name="Detail_Accounts_Code_1_1_1_1_1_1_1_1" localSheetId="6">#REF!</definedName>
    <definedName name="Detail_Accounts_Code_1_1_1_1_1_1_1_1" localSheetId="7">#REF!</definedName>
    <definedName name="Detail_Accounts_Code_1_1_1_1_1_1_1_1" localSheetId="8">#REF!</definedName>
    <definedName name="Detail_Accounts_Code_1_1_1_1_1_1_1_1" localSheetId="9">#REF!</definedName>
    <definedName name="Detail_Accounts_Code_1_1_1_1_1_1_1_1" localSheetId="11">#REF!</definedName>
    <definedName name="Detail_Accounts_Code_1_1_1_1_1_1_1_1" localSheetId="15">#REF!</definedName>
    <definedName name="Detail_Accounts_Code_1_1_1_1_1_1_1_1" localSheetId="0">#REF!</definedName>
    <definedName name="Detail_Accounts_Code_1_1_1_1_1_1_1_1" localSheetId="2">#REF!</definedName>
    <definedName name="Detail_Accounts_Code_1_1_1_1_1_1_1_1" localSheetId="1">#REF!</definedName>
    <definedName name="Detail_Accounts_Code_1_1_1_1_1_1_1_1">#REF!</definedName>
    <definedName name="Detail_Accounts_Code_1_1_1_1_1_1_1_1_1" localSheetId="3">#REF!</definedName>
    <definedName name="Detail_Accounts_Code_1_1_1_1_1_1_1_1_1" localSheetId="5">#REF!</definedName>
    <definedName name="Detail_Accounts_Code_1_1_1_1_1_1_1_1_1" localSheetId="6">#REF!</definedName>
    <definedName name="Detail_Accounts_Code_1_1_1_1_1_1_1_1_1" localSheetId="7">#REF!</definedName>
    <definedName name="Detail_Accounts_Code_1_1_1_1_1_1_1_1_1" localSheetId="8">#REF!</definedName>
    <definedName name="Detail_Accounts_Code_1_1_1_1_1_1_1_1_1" localSheetId="9">#REF!</definedName>
    <definedName name="Detail_Accounts_Code_1_1_1_1_1_1_1_1_1" localSheetId="11">#REF!</definedName>
    <definedName name="Detail_Accounts_Code_1_1_1_1_1_1_1_1_1" localSheetId="15">#REF!</definedName>
    <definedName name="Detail_Accounts_Code_1_1_1_1_1_1_1_1_1" localSheetId="0">#REF!</definedName>
    <definedName name="Detail_Accounts_Code_1_1_1_1_1_1_1_1_1" localSheetId="2">#REF!</definedName>
    <definedName name="Detail_Accounts_Code_1_1_1_1_1_1_1_1_1" localSheetId="1">#REF!</definedName>
    <definedName name="Detail_Accounts_Code_1_1_1_1_1_1_1_1_1">#REF!</definedName>
    <definedName name="Detail_Accounts_Code_1_1_1_1_1_1_1_1_1_1" localSheetId="3">#REF!</definedName>
    <definedName name="Detail_Accounts_Code_1_1_1_1_1_1_1_1_1_1" localSheetId="5">#REF!</definedName>
    <definedName name="Detail_Accounts_Code_1_1_1_1_1_1_1_1_1_1" localSheetId="6">#REF!</definedName>
    <definedName name="Detail_Accounts_Code_1_1_1_1_1_1_1_1_1_1" localSheetId="7">#REF!</definedName>
    <definedName name="Detail_Accounts_Code_1_1_1_1_1_1_1_1_1_1" localSheetId="8">#REF!</definedName>
    <definedName name="Detail_Accounts_Code_1_1_1_1_1_1_1_1_1_1" localSheetId="9">#REF!</definedName>
    <definedName name="Detail_Accounts_Code_1_1_1_1_1_1_1_1_1_1" localSheetId="11">#REF!</definedName>
    <definedName name="Detail_Accounts_Code_1_1_1_1_1_1_1_1_1_1" localSheetId="15">#REF!</definedName>
    <definedName name="Detail_Accounts_Code_1_1_1_1_1_1_1_1_1_1" localSheetId="0">#REF!</definedName>
    <definedName name="Detail_Accounts_Code_1_1_1_1_1_1_1_1_1_1" localSheetId="2">#REF!</definedName>
    <definedName name="Detail_Accounts_Code_1_1_1_1_1_1_1_1_1_1" localSheetId="1">#REF!</definedName>
    <definedName name="Detail_Accounts_Code_1_1_1_1_1_1_1_1_1_1">#REF!</definedName>
    <definedName name="Detail_Accounts_Code_1_1_1_1_1_1_1_1_1_1_1" localSheetId="3">#REF!</definedName>
    <definedName name="Detail_Accounts_Code_1_1_1_1_1_1_1_1_1_1_1" localSheetId="5">#REF!</definedName>
    <definedName name="Detail_Accounts_Code_1_1_1_1_1_1_1_1_1_1_1" localSheetId="6">#REF!</definedName>
    <definedName name="Detail_Accounts_Code_1_1_1_1_1_1_1_1_1_1_1" localSheetId="7">#REF!</definedName>
    <definedName name="Detail_Accounts_Code_1_1_1_1_1_1_1_1_1_1_1" localSheetId="8">#REF!</definedName>
    <definedName name="Detail_Accounts_Code_1_1_1_1_1_1_1_1_1_1_1" localSheetId="9">#REF!</definedName>
    <definedName name="Detail_Accounts_Code_1_1_1_1_1_1_1_1_1_1_1" localSheetId="11">#REF!</definedName>
    <definedName name="Detail_Accounts_Code_1_1_1_1_1_1_1_1_1_1_1" localSheetId="15">#REF!</definedName>
    <definedName name="Detail_Accounts_Code_1_1_1_1_1_1_1_1_1_1_1" localSheetId="0">#REF!</definedName>
    <definedName name="Detail_Accounts_Code_1_1_1_1_1_1_1_1_1_1_1" localSheetId="2">#REF!</definedName>
    <definedName name="Detail_Accounts_Code_1_1_1_1_1_1_1_1_1_1_1" localSheetId="1">#REF!</definedName>
    <definedName name="Detail_Accounts_Code_1_1_1_1_1_1_1_1_1_1_1">#REF!</definedName>
    <definedName name="Detail_Accounts_Code_1_1_1_1_1_1_1_1_1_1_2" localSheetId="3">#REF!</definedName>
    <definedName name="Detail_Accounts_Code_1_1_1_1_1_1_1_1_1_1_2" localSheetId="5">#REF!</definedName>
    <definedName name="Detail_Accounts_Code_1_1_1_1_1_1_1_1_1_1_2" localSheetId="6">#REF!</definedName>
    <definedName name="Detail_Accounts_Code_1_1_1_1_1_1_1_1_1_1_2" localSheetId="7">#REF!</definedName>
    <definedName name="Detail_Accounts_Code_1_1_1_1_1_1_1_1_1_1_2" localSheetId="8">#REF!</definedName>
    <definedName name="Detail_Accounts_Code_1_1_1_1_1_1_1_1_1_1_2" localSheetId="9">#REF!</definedName>
    <definedName name="Detail_Accounts_Code_1_1_1_1_1_1_1_1_1_1_2" localSheetId="11">#REF!</definedName>
    <definedName name="Detail_Accounts_Code_1_1_1_1_1_1_1_1_1_1_2" localSheetId="15">#REF!</definedName>
    <definedName name="Detail_Accounts_Code_1_1_1_1_1_1_1_1_1_1_2" localSheetId="0">#REF!</definedName>
    <definedName name="Detail_Accounts_Code_1_1_1_1_1_1_1_1_1_1_2" localSheetId="2">#REF!</definedName>
    <definedName name="Detail_Accounts_Code_1_1_1_1_1_1_1_1_1_1_2" localSheetId="1">#REF!</definedName>
    <definedName name="Detail_Accounts_Code_1_1_1_1_1_1_1_1_1_1_2">#REF!</definedName>
    <definedName name="Detail_Accounts_Code_1_1_1_1_1_1_1_1_1_2" localSheetId="3">#REF!</definedName>
    <definedName name="Detail_Accounts_Code_1_1_1_1_1_1_1_1_1_2" localSheetId="5">#REF!</definedName>
    <definedName name="Detail_Accounts_Code_1_1_1_1_1_1_1_1_1_2" localSheetId="6">#REF!</definedName>
    <definedName name="Detail_Accounts_Code_1_1_1_1_1_1_1_1_1_2" localSheetId="7">#REF!</definedName>
    <definedName name="Detail_Accounts_Code_1_1_1_1_1_1_1_1_1_2" localSheetId="8">#REF!</definedName>
    <definedName name="Detail_Accounts_Code_1_1_1_1_1_1_1_1_1_2" localSheetId="9">#REF!</definedName>
    <definedName name="Detail_Accounts_Code_1_1_1_1_1_1_1_1_1_2" localSheetId="11">#REF!</definedName>
    <definedName name="Detail_Accounts_Code_1_1_1_1_1_1_1_1_1_2" localSheetId="15">#REF!</definedName>
    <definedName name="Detail_Accounts_Code_1_1_1_1_1_1_1_1_1_2" localSheetId="0">#REF!</definedName>
    <definedName name="Detail_Accounts_Code_1_1_1_1_1_1_1_1_1_2" localSheetId="2">#REF!</definedName>
    <definedName name="Detail_Accounts_Code_1_1_1_1_1_1_1_1_1_2" localSheetId="1">#REF!</definedName>
    <definedName name="Detail_Accounts_Code_1_1_1_1_1_1_1_1_1_2">#REF!</definedName>
    <definedName name="Detail_Accounts_Code_1_1_1_1_1_1_1_1_2" localSheetId="3">#REF!</definedName>
    <definedName name="Detail_Accounts_Code_1_1_1_1_1_1_1_1_2" localSheetId="5">#REF!</definedName>
    <definedName name="Detail_Accounts_Code_1_1_1_1_1_1_1_1_2" localSheetId="6">#REF!</definedName>
    <definedName name="Detail_Accounts_Code_1_1_1_1_1_1_1_1_2" localSheetId="7">#REF!</definedName>
    <definedName name="Detail_Accounts_Code_1_1_1_1_1_1_1_1_2" localSheetId="8">#REF!</definedName>
    <definedName name="Detail_Accounts_Code_1_1_1_1_1_1_1_1_2" localSheetId="9">#REF!</definedName>
    <definedName name="Detail_Accounts_Code_1_1_1_1_1_1_1_1_2" localSheetId="11">#REF!</definedName>
    <definedName name="Detail_Accounts_Code_1_1_1_1_1_1_1_1_2" localSheetId="15">#REF!</definedName>
    <definedName name="Detail_Accounts_Code_1_1_1_1_1_1_1_1_2" localSheetId="0">#REF!</definedName>
    <definedName name="Detail_Accounts_Code_1_1_1_1_1_1_1_1_2" localSheetId="2">#REF!</definedName>
    <definedName name="Detail_Accounts_Code_1_1_1_1_1_1_1_1_2" localSheetId="1">#REF!</definedName>
    <definedName name="Detail_Accounts_Code_1_1_1_1_1_1_1_1_2">#REF!</definedName>
    <definedName name="Detail_Accounts_Code_1_1_1_1_1_1_1_2" localSheetId="3">#REF!</definedName>
    <definedName name="Detail_Accounts_Code_1_1_1_1_1_1_1_2" localSheetId="5">#REF!</definedName>
    <definedName name="Detail_Accounts_Code_1_1_1_1_1_1_1_2" localSheetId="6">#REF!</definedName>
    <definedName name="Detail_Accounts_Code_1_1_1_1_1_1_1_2" localSheetId="7">#REF!</definedName>
    <definedName name="Detail_Accounts_Code_1_1_1_1_1_1_1_2" localSheetId="8">#REF!</definedName>
    <definedName name="Detail_Accounts_Code_1_1_1_1_1_1_1_2" localSheetId="9">#REF!</definedName>
    <definedName name="Detail_Accounts_Code_1_1_1_1_1_1_1_2" localSheetId="11">#REF!</definedName>
    <definedName name="Detail_Accounts_Code_1_1_1_1_1_1_1_2" localSheetId="15">#REF!</definedName>
    <definedName name="Detail_Accounts_Code_1_1_1_1_1_1_1_2" localSheetId="0">#REF!</definedName>
    <definedName name="Detail_Accounts_Code_1_1_1_1_1_1_1_2" localSheetId="2">#REF!</definedName>
    <definedName name="Detail_Accounts_Code_1_1_1_1_1_1_1_2" localSheetId="1">#REF!</definedName>
    <definedName name="Detail_Accounts_Code_1_1_1_1_1_1_1_2">#REF!</definedName>
    <definedName name="Detail_Accounts_Code_1_1_1_1_1_1_2" localSheetId="3">#REF!</definedName>
    <definedName name="Detail_Accounts_Code_1_1_1_1_1_1_2" localSheetId="5">#REF!</definedName>
    <definedName name="Detail_Accounts_Code_1_1_1_1_1_1_2" localSheetId="6">#REF!</definedName>
    <definedName name="Detail_Accounts_Code_1_1_1_1_1_1_2" localSheetId="7">#REF!</definedName>
    <definedName name="Detail_Accounts_Code_1_1_1_1_1_1_2" localSheetId="8">#REF!</definedName>
    <definedName name="Detail_Accounts_Code_1_1_1_1_1_1_2" localSheetId="9">#REF!</definedName>
    <definedName name="Detail_Accounts_Code_1_1_1_1_1_1_2" localSheetId="11">#REF!</definedName>
    <definedName name="Detail_Accounts_Code_1_1_1_1_1_1_2" localSheetId="15">#REF!</definedName>
    <definedName name="Detail_Accounts_Code_1_1_1_1_1_1_2" localSheetId="0">#REF!</definedName>
    <definedName name="Detail_Accounts_Code_1_1_1_1_1_1_2" localSheetId="2">#REF!</definedName>
    <definedName name="Detail_Accounts_Code_1_1_1_1_1_1_2" localSheetId="1">#REF!</definedName>
    <definedName name="Detail_Accounts_Code_1_1_1_1_1_1_2">#REF!</definedName>
    <definedName name="Detail_Accounts_Code_1_1_1_1_1_2" localSheetId="3">#REF!</definedName>
    <definedName name="Detail_Accounts_Code_1_1_1_1_1_2" localSheetId="5">#REF!</definedName>
    <definedName name="Detail_Accounts_Code_1_1_1_1_1_2" localSheetId="6">#REF!</definedName>
    <definedName name="Detail_Accounts_Code_1_1_1_1_1_2" localSheetId="7">#REF!</definedName>
    <definedName name="Detail_Accounts_Code_1_1_1_1_1_2" localSheetId="8">#REF!</definedName>
    <definedName name="Detail_Accounts_Code_1_1_1_1_1_2" localSheetId="9">#REF!</definedName>
    <definedName name="Detail_Accounts_Code_1_1_1_1_1_2" localSheetId="11">#REF!</definedName>
    <definedName name="Detail_Accounts_Code_1_1_1_1_1_2" localSheetId="15">#REF!</definedName>
    <definedName name="Detail_Accounts_Code_1_1_1_1_1_2" localSheetId="0">#REF!</definedName>
    <definedName name="Detail_Accounts_Code_1_1_1_1_1_2" localSheetId="2">#REF!</definedName>
    <definedName name="Detail_Accounts_Code_1_1_1_1_1_2" localSheetId="1">#REF!</definedName>
    <definedName name="Detail_Accounts_Code_1_1_1_1_1_2">#REF!</definedName>
    <definedName name="Detail_Accounts_Code_1_1_1_1_2" localSheetId="3">#REF!</definedName>
    <definedName name="Detail_Accounts_Code_1_1_1_1_2" localSheetId="5">#REF!</definedName>
    <definedName name="Detail_Accounts_Code_1_1_1_1_2" localSheetId="6">#REF!</definedName>
    <definedName name="Detail_Accounts_Code_1_1_1_1_2" localSheetId="7">#REF!</definedName>
    <definedName name="Detail_Accounts_Code_1_1_1_1_2" localSheetId="8">#REF!</definedName>
    <definedName name="Detail_Accounts_Code_1_1_1_1_2" localSheetId="9">#REF!</definedName>
    <definedName name="Detail_Accounts_Code_1_1_1_1_2" localSheetId="11">#REF!</definedName>
    <definedName name="Detail_Accounts_Code_1_1_1_1_2" localSheetId="15">#REF!</definedName>
    <definedName name="Detail_Accounts_Code_1_1_1_1_2" localSheetId="0">#REF!</definedName>
    <definedName name="Detail_Accounts_Code_1_1_1_1_2" localSheetId="2">#REF!</definedName>
    <definedName name="Detail_Accounts_Code_1_1_1_1_2" localSheetId="1">#REF!</definedName>
    <definedName name="Detail_Accounts_Code_1_1_1_1_2">#REF!</definedName>
    <definedName name="Detail_Accounts_Code_1_1_1_2" localSheetId="3">#REF!</definedName>
    <definedName name="Detail_Accounts_Code_1_1_1_2" localSheetId="5">#REF!</definedName>
    <definedName name="Detail_Accounts_Code_1_1_1_2" localSheetId="6">#REF!</definedName>
    <definedName name="Detail_Accounts_Code_1_1_1_2" localSheetId="7">#REF!</definedName>
    <definedName name="Detail_Accounts_Code_1_1_1_2" localSheetId="8">#REF!</definedName>
    <definedName name="Detail_Accounts_Code_1_1_1_2" localSheetId="9">#REF!</definedName>
    <definedName name="Detail_Accounts_Code_1_1_1_2" localSheetId="11">#REF!</definedName>
    <definedName name="Detail_Accounts_Code_1_1_1_2" localSheetId="15">#REF!</definedName>
    <definedName name="Detail_Accounts_Code_1_1_1_2" localSheetId="0">#REF!</definedName>
    <definedName name="Detail_Accounts_Code_1_1_1_2" localSheetId="2">#REF!</definedName>
    <definedName name="Detail_Accounts_Code_1_1_1_2" localSheetId="1">#REF!</definedName>
    <definedName name="Detail_Accounts_Code_1_1_1_2">#REF!</definedName>
    <definedName name="Detail_Accounts_Code_1_1_2" localSheetId="3">#REF!</definedName>
    <definedName name="Detail_Accounts_Code_1_1_2" localSheetId="5">#REF!</definedName>
    <definedName name="Detail_Accounts_Code_1_1_2" localSheetId="6">#REF!</definedName>
    <definedName name="Detail_Accounts_Code_1_1_2" localSheetId="7">#REF!</definedName>
    <definedName name="Detail_Accounts_Code_1_1_2" localSheetId="8">#REF!</definedName>
    <definedName name="Detail_Accounts_Code_1_1_2" localSheetId="9">#REF!</definedName>
    <definedName name="Detail_Accounts_Code_1_1_2" localSheetId="11">#REF!</definedName>
    <definedName name="Detail_Accounts_Code_1_1_2" localSheetId="15">#REF!</definedName>
    <definedName name="Detail_Accounts_Code_1_1_2" localSheetId="0">#REF!</definedName>
    <definedName name="Detail_Accounts_Code_1_1_2" localSheetId="2">#REF!</definedName>
    <definedName name="Detail_Accounts_Code_1_1_2" localSheetId="1">#REF!</definedName>
    <definedName name="Detail_Accounts_Code_1_1_2">#REF!</definedName>
    <definedName name="Detail_Accounts_Code_1_2" localSheetId="3">#REF!</definedName>
    <definedName name="Detail_Accounts_Code_1_2" localSheetId="5">#REF!</definedName>
    <definedName name="Detail_Accounts_Code_1_2" localSheetId="6">#REF!</definedName>
    <definedName name="Detail_Accounts_Code_1_2" localSheetId="7">#REF!</definedName>
    <definedName name="Detail_Accounts_Code_1_2" localSheetId="8">#REF!</definedName>
    <definedName name="Detail_Accounts_Code_1_2" localSheetId="9">#REF!</definedName>
    <definedName name="Detail_Accounts_Code_1_2" localSheetId="11">#REF!</definedName>
    <definedName name="Detail_Accounts_Code_1_2" localSheetId="15">#REF!</definedName>
    <definedName name="Detail_Accounts_Code_1_2" localSheetId="0">#REF!</definedName>
    <definedName name="Detail_Accounts_Code_1_2" localSheetId="2">#REF!</definedName>
    <definedName name="Detail_Accounts_Code_1_2" localSheetId="1">#REF!</definedName>
    <definedName name="Detail_Accounts_Code_1_2">#REF!</definedName>
    <definedName name="Detail_Accounts_Code_2" localSheetId="3">#REF!</definedName>
    <definedName name="Detail_Accounts_Code_2" localSheetId="5">#REF!</definedName>
    <definedName name="Detail_Accounts_Code_2" localSheetId="6">#REF!</definedName>
    <definedName name="Detail_Accounts_Code_2" localSheetId="7">#REF!</definedName>
    <definedName name="Detail_Accounts_Code_2" localSheetId="8">#REF!</definedName>
    <definedName name="Detail_Accounts_Code_2" localSheetId="9">#REF!</definedName>
    <definedName name="Detail_Accounts_Code_2" localSheetId="11">#REF!</definedName>
    <definedName name="Detail_Accounts_Code_2" localSheetId="15">#REF!</definedName>
    <definedName name="Detail_Accounts_Code_2" localSheetId="0">#REF!</definedName>
    <definedName name="Detail_Accounts_Code_2" localSheetId="2">#REF!</definedName>
    <definedName name="Detail_Accounts_Code_2" localSheetId="1">#REF!</definedName>
    <definedName name="Detail_Accounts_Code_2">#REF!</definedName>
    <definedName name="Detail_CM_Actual_1_1_1_1" localSheetId="3">#REF!</definedName>
    <definedName name="Detail_CM_Actual_1_1_1_1" localSheetId="5">#REF!</definedName>
    <definedName name="Detail_CM_Actual_1_1_1_1" localSheetId="6">#REF!</definedName>
    <definedName name="Detail_CM_Actual_1_1_1_1" localSheetId="7">#REF!</definedName>
    <definedName name="Detail_CM_Actual_1_1_1_1" localSheetId="8">#REF!</definedName>
    <definedName name="Detail_CM_Actual_1_1_1_1" localSheetId="9">#REF!</definedName>
    <definedName name="Detail_CM_Actual_1_1_1_1" localSheetId="11">#REF!</definedName>
    <definedName name="Detail_CM_Actual_1_1_1_1" localSheetId="15">#REF!</definedName>
    <definedName name="Detail_CM_Actual_1_1_1_1" localSheetId="0">#REF!</definedName>
    <definedName name="Detail_CM_Actual_1_1_1_1" localSheetId="2">#REF!</definedName>
    <definedName name="Detail_CM_Actual_1_1_1_1" localSheetId="1">#REF!</definedName>
    <definedName name="Detail_CM_Actual_1_1_1_1">#REF!</definedName>
    <definedName name="Detail_CM_Actual_1_1_1_1_1" localSheetId="3">#REF!</definedName>
    <definedName name="Detail_CM_Actual_1_1_1_1_1" localSheetId="5">#REF!</definedName>
    <definedName name="Detail_CM_Actual_1_1_1_1_1" localSheetId="6">#REF!</definedName>
    <definedName name="Detail_CM_Actual_1_1_1_1_1" localSheetId="7">#REF!</definedName>
    <definedName name="Detail_CM_Actual_1_1_1_1_1" localSheetId="8">#REF!</definedName>
    <definedName name="Detail_CM_Actual_1_1_1_1_1" localSheetId="9">#REF!</definedName>
    <definedName name="Detail_CM_Actual_1_1_1_1_1" localSheetId="11">#REF!</definedName>
    <definedName name="Detail_CM_Actual_1_1_1_1_1" localSheetId="15">#REF!</definedName>
    <definedName name="Detail_CM_Actual_1_1_1_1_1" localSheetId="0">#REF!</definedName>
    <definedName name="Detail_CM_Actual_1_1_1_1_1" localSheetId="2">#REF!</definedName>
    <definedName name="Detail_CM_Actual_1_1_1_1_1" localSheetId="1">#REF!</definedName>
    <definedName name="Detail_CM_Actual_1_1_1_1_1">#REF!</definedName>
    <definedName name="Detail_CM_Actual_1_1_1_1_1_1" localSheetId="3">#REF!</definedName>
    <definedName name="Detail_CM_Actual_1_1_1_1_1_1" localSheetId="5">#REF!</definedName>
    <definedName name="Detail_CM_Actual_1_1_1_1_1_1" localSheetId="6">#REF!</definedName>
    <definedName name="Detail_CM_Actual_1_1_1_1_1_1" localSheetId="7">#REF!</definedName>
    <definedName name="Detail_CM_Actual_1_1_1_1_1_1" localSheetId="8">#REF!</definedName>
    <definedName name="Detail_CM_Actual_1_1_1_1_1_1" localSheetId="9">#REF!</definedName>
    <definedName name="Detail_CM_Actual_1_1_1_1_1_1" localSheetId="11">#REF!</definedName>
    <definedName name="Detail_CM_Actual_1_1_1_1_1_1" localSheetId="15">#REF!</definedName>
    <definedName name="Detail_CM_Actual_1_1_1_1_1_1" localSheetId="0">#REF!</definedName>
    <definedName name="Detail_CM_Actual_1_1_1_1_1_1" localSheetId="2">#REF!</definedName>
    <definedName name="Detail_CM_Actual_1_1_1_1_1_1" localSheetId="1">#REF!</definedName>
    <definedName name="Detail_CM_Actual_1_1_1_1_1_1">#REF!</definedName>
    <definedName name="Detail_CM_Actual_1_1_1_1_1_1_1" localSheetId="3">#REF!</definedName>
    <definedName name="Detail_CM_Actual_1_1_1_1_1_1_1" localSheetId="5">#REF!</definedName>
    <definedName name="Detail_CM_Actual_1_1_1_1_1_1_1" localSheetId="6">#REF!</definedName>
    <definedName name="Detail_CM_Actual_1_1_1_1_1_1_1" localSheetId="7">#REF!</definedName>
    <definedName name="Detail_CM_Actual_1_1_1_1_1_1_1" localSheetId="8">#REF!</definedName>
    <definedName name="Detail_CM_Actual_1_1_1_1_1_1_1" localSheetId="9">#REF!</definedName>
    <definedName name="Detail_CM_Actual_1_1_1_1_1_1_1" localSheetId="11">#REF!</definedName>
    <definedName name="Detail_CM_Actual_1_1_1_1_1_1_1" localSheetId="15">#REF!</definedName>
    <definedName name="Detail_CM_Actual_1_1_1_1_1_1_1" localSheetId="0">#REF!</definedName>
    <definedName name="Detail_CM_Actual_1_1_1_1_1_1_1" localSheetId="2">#REF!</definedName>
    <definedName name="Detail_CM_Actual_1_1_1_1_1_1_1" localSheetId="1">#REF!</definedName>
    <definedName name="Detail_CM_Actual_1_1_1_1_1_1_1">#REF!</definedName>
    <definedName name="Detail_CM_Actual_1_1_1_1_1_1_1_1" localSheetId="3">#REF!</definedName>
    <definedName name="Detail_CM_Actual_1_1_1_1_1_1_1_1" localSheetId="5">#REF!</definedName>
    <definedName name="Detail_CM_Actual_1_1_1_1_1_1_1_1" localSheetId="6">#REF!</definedName>
    <definedName name="Detail_CM_Actual_1_1_1_1_1_1_1_1" localSheetId="7">#REF!</definedName>
    <definedName name="Detail_CM_Actual_1_1_1_1_1_1_1_1" localSheetId="8">#REF!</definedName>
    <definedName name="Detail_CM_Actual_1_1_1_1_1_1_1_1" localSheetId="9">#REF!</definedName>
    <definedName name="Detail_CM_Actual_1_1_1_1_1_1_1_1" localSheetId="11">#REF!</definedName>
    <definedName name="Detail_CM_Actual_1_1_1_1_1_1_1_1" localSheetId="15">#REF!</definedName>
    <definedName name="Detail_CM_Actual_1_1_1_1_1_1_1_1" localSheetId="0">#REF!</definedName>
    <definedName name="Detail_CM_Actual_1_1_1_1_1_1_1_1" localSheetId="2">#REF!</definedName>
    <definedName name="Detail_CM_Actual_1_1_1_1_1_1_1_1" localSheetId="1">#REF!</definedName>
    <definedName name="Detail_CM_Actual_1_1_1_1_1_1_1_1">#REF!</definedName>
    <definedName name="Detail_CM_Actual_1_1_1_1_1_1_1_1_1" localSheetId="3">#REF!</definedName>
    <definedName name="Detail_CM_Actual_1_1_1_1_1_1_1_1_1" localSheetId="5">#REF!</definedName>
    <definedName name="Detail_CM_Actual_1_1_1_1_1_1_1_1_1" localSheetId="6">#REF!</definedName>
    <definedName name="Detail_CM_Actual_1_1_1_1_1_1_1_1_1" localSheetId="7">#REF!</definedName>
    <definedName name="Detail_CM_Actual_1_1_1_1_1_1_1_1_1" localSheetId="8">#REF!</definedName>
    <definedName name="Detail_CM_Actual_1_1_1_1_1_1_1_1_1" localSheetId="9">#REF!</definedName>
    <definedName name="Detail_CM_Actual_1_1_1_1_1_1_1_1_1" localSheetId="11">#REF!</definedName>
    <definedName name="Detail_CM_Actual_1_1_1_1_1_1_1_1_1" localSheetId="15">#REF!</definedName>
    <definedName name="Detail_CM_Actual_1_1_1_1_1_1_1_1_1" localSheetId="0">#REF!</definedName>
    <definedName name="Detail_CM_Actual_1_1_1_1_1_1_1_1_1" localSheetId="2">#REF!</definedName>
    <definedName name="Detail_CM_Actual_1_1_1_1_1_1_1_1_1" localSheetId="1">#REF!</definedName>
    <definedName name="Detail_CM_Actual_1_1_1_1_1_1_1_1_1">#REF!</definedName>
    <definedName name="Detail_CM_Actual_1_1_1_1_1_1_1_1_1_1" localSheetId="3">#REF!</definedName>
    <definedName name="Detail_CM_Actual_1_1_1_1_1_1_1_1_1_1" localSheetId="5">#REF!</definedName>
    <definedName name="Detail_CM_Actual_1_1_1_1_1_1_1_1_1_1" localSheetId="6">#REF!</definedName>
    <definedName name="Detail_CM_Actual_1_1_1_1_1_1_1_1_1_1" localSheetId="7">#REF!</definedName>
    <definedName name="Detail_CM_Actual_1_1_1_1_1_1_1_1_1_1" localSheetId="8">#REF!</definedName>
    <definedName name="Detail_CM_Actual_1_1_1_1_1_1_1_1_1_1" localSheetId="9">#REF!</definedName>
    <definedName name="Detail_CM_Actual_1_1_1_1_1_1_1_1_1_1" localSheetId="11">#REF!</definedName>
    <definedName name="Detail_CM_Actual_1_1_1_1_1_1_1_1_1_1" localSheetId="15">#REF!</definedName>
    <definedName name="Detail_CM_Actual_1_1_1_1_1_1_1_1_1_1" localSheetId="0">#REF!</definedName>
    <definedName name="Detail_CM_Actual_1_1_1_1_1_1_1_1_1_1" localSheetId="2">#REF!</definedName>
    <definedName name="Detail_CM_Actual_1_1_1_1_1_1_1_1_1_1" localSheetId="1">#REF!</definedName>
    <definedName name="Detail_CM_Actual_1_1_1_1_1_1_1_1_1_1">#REF!</definedName>
    <definedName name="Detail_CM_Actual_1_1_1_1_1_1_1_1_1_1_1" localSheetId="3">#REF!</definedName>
    <definedName name="Detail_CM_Actual_1_1_1_1_1_1_1_1_1_1_1" localSheetId="5">#REF!</definedName>
    <definedName name="Detail_CM_Actual_1_1_1_1_1_1_1_1_1_1_1" localSheetId="6">#REF!</definedName>
    <definedName name="Detail_CM_Actual_1_1_1_1_1_1_1_1_1_1_1" localSheetId="7">#REF!</definedName>
    <definedName name="Detail_CM_Actual_1_1_1_1_1_1_1_1_1_1_1" localSheetId="8">#REF!</definedName>
    <definedName name="Detail_CM_Actual_1_1_1_1_1_1_1_1_1_1_1" localSheetId="9">#REF!</definedName>
    <definedName name="Detail_CM_Actual_1_1_1_1_1_1_1_1_1_1_1" localSheetId="11">#REF!</definedName>
    <definedName name="Detail_CM_Actual_1_1_1_1_1_1_1_1_1_1_1" localSheetId="15">#REF!</definedName>
    <definedName name="Detail_CM_Actual_1_1_1_1_1_1_1_1_1_1_1" localSheetId="0">#REF!</definedName>
    <definedName name="Detail_CM_Actual_1_1_1_1_1_1_1_1_1_1_1" localSheetId="2">#REF!</definedName>
    <definedName name="Detail_CM_Actual_1_1_1_1_1_1_1_1_1_1_1" localSheetId="1">#REF!</definedName>
    <definedName name="Detail_CM_Actual_1_1_1_1_1_1_1_1_1_1_1">#REF!</definedName>
    <definedName name="Detail_CM_Actual_1_1_1_1_1_1_1_1_1_1_2" localSheetId="3">#REF!</definedName>
    <definedName name="Detail_CM_Actual_1_1_1_1_1_1_1_1_1_1_2" localSheetId="5">#REF!</definedName>
    <definedName name="Detail_CM_Actual_1_1_1_1_1_1_1_1_1_1_2" localSheetId="6">#REF!</definedName>
    <definedName name="Detail_CM_Actual_1_1_1_1_1_1_1_1_1_1_2" localSheetId="7">#REF!</definedName>
    <definedName name="Detail_CM_Actual_1_1_1_1_1_1_1_1_1_1_2" localSheetId="8">#REF!</definedName>
    <definedName name="Detail_CM_Actual_1_1_1_1_1_1_1_1_1_1_2" localSheetId="9">#REF!</definedName>
    <definedName name="Detail_CM_Actual_1_1_1_1_1_1_1_1_1_1_2" localSheetId="11">#REF!</definedName>
    <definedName name="Detail_CM_Actual_1_1_1_1_1_1_1_1_1_1_2" localSheetId="15">#REF!</definedName>
    <definedName name="Detail_CM_Actual_1_1_1_1_1_1_1_1_1_1_2" localSheetId="0">#REF!</definedName>
    <definedName name="Detail_CM_Actual_1_1_1_1_1_1_1_1_1_1_2" localSheetId="2">#REF!</definedName>
    <definedName name="Detail_CM_Actual_1_1_1_1_1_1_1_1_1_1_2" localSheetId="1">#REF!</definedName>
    <definedName name="Detail_CM_Actual_1_1_1_1_1_1_1_1_1_1_2">#REF!</definedName>
    <definedName name="Detail_CM_Actual_1_1_1_1_1_1_1_1_1_2" localSheetId="3">#REF!</definedName>
    <definedName name="Detail_CM_Actual_1_1_1_1_1_1_1_1_1_2" localSheetId="5">#REF!</definedName>
    <definedName name="Detail_CM_Actual_1_1_1_1_1_1_1_1_1_2" localSheetId="6">#REF!</definedName>
    <definedName name="Detail_CM_Actual_1_1_1_1_1_1_1_1_1_2" localSheetId="7">#REF!</definedName>
    <definedName name="Detail_CM_Actual_1_1_1_1_1_1_1_1_1_2" localSheetId="8">#REF!</definedName>
    <definedName name="Detail_CM_Actual_1_1_1_1_1_1_1_1_1_2" localSheetId="9">#REF!</definedName>
    <definedName name="Detail_CM_Actual_1_1_1_1_1_1_1_1_1_2" localSheetId="11">#REF!</definedName>
    <definedName name="Detail_CM_Actual_1_1_1_1_1_1_1_1_1_2" localSheetId="15">#REF!</definedName>
    <definedName name="Detail_CM_Actual_1_1_1_1_1_1_1_1_1_2" localSheetId="0">#REF!</definedName>
    <definedName name="Detail_CM_Actual_1_1_1_1_1_1_1_1_1_2" localSheetId="2">#REF!</definedName>
    <definedName name="Detail_CM_Actual_1_1_1_1_1_1_1_1_1_2" localSheetId="1">#REF!</definedName>
    <definedName name="Detail_CM_Actual_1_1_1_1_1_1_1_1_1_2">#REF!</definedName>
    <definedName name="Detail_CM_Actual_1_1_1_1_1_1_1_1_2" localSheetId="3">#REF!</definedName>
    <definedName name="Detail_CM_Actual_1_1_1_1_1_1_1_1_2" localSheetId="5">#REF!</definedName>
    <definedName name="Detail_CM_Actual_1_1_1_1_1_1_1_1_2" localSheetId="6">#REF!</definedName>
    <definedName name="Detail_CM_Actual_1_1_1_1_1_1_1_1_2" localSheetId="7">#REF!</definedName>
    <definedName name="Detail_CM_Actual_1_1_1_1_1_1_1_1_2" localSheetId="8">#REF!</definedName>
    <definedName name="Detail_CM_Actual_1_1_1_1_1_1_1_1_2" localSheetId="9">#REF!</definedName>
    <definedName name="Detail_CM_Actual_1_1_1_1_1_1_1_1_2" localSheetId="11">#REF!</definedName>
    <definedName name="Detail_CM_Actual_1_1_1_1_1_1_1_1_2" localSheetId="15">#REF!</definedName>
    <definedName name="Detail_CM_Actual_1_1_1_1_1_1_1_1_2" localSheetId="0">#REF!</definedName>
    <definedName name="Detail_CM_Actual_1_1_1_1_1_1_1_1_2" localSheetId="2">#REF!</definedName>
    <definedName name="Detail_CM_Actual_1_1_1_1_1_1_1_1_2" localSheetId="1">#REF!</definedName>
    <definedName name="Detail_CM_Actual_1_1_1_1_1_1_1_1_2">#REF!</definedName>
    <definedName name="Detail_CM_Actual_1_1_1_1_1_1_1_2" localSheetId="3">#REF!</definedName>
    <definedName name="Detail_CM_Actual_1_1_1_1_1_1_1_2" localSheetId="5">#REF!</definedName>
    <definedName name="Detail_CM_Actual_1_1_1_1_1_1_1_2" localSheetId="6">#REF!</definedName>
    <definedName name="Detail_CM_Actual_1_1_1_1_1_1_1_2" localSheetId="7">#REF!</definedName>
    <definedName name="Detail_CM_Actual_1_1_1_1_1_1_1_2" localSheetId="8">#REF!</definedName>
    <definedName name="Detail_CM_Actual_1_1_1_1_1_1_1_2" localSheetId="9">#REF!</definedName>
    <definedName name="Detail_CM_Actual_1_1_1_1_1_1_1_2" localSheetId="11">#REF!</definedName>
    <definedName name="Detail_CM_Actual_1_1_1_1_1_1_1_2" localSheetId="15">#REF!</definedName>
    <definedName name="Detail_CM_Actual_1_1_1_1_1_1_1_2" localSheetId="0">#REF!</definedName>
    <definedName name="Detail_CM_Actual_1_1_1_1_1_1_1_2" localSheetId="2">#REF!</definedName>
    <definedName name="Detail_CM_Actual_1_1_1_1_1_1_1_2" localSheetId="1">#REF!</definedName>
    <definedName name="Detail_CM_Actual_1_1_1_1_1_1_1_2">#REF!</definedName>
    <definedName name="Detail_CM_Actual_1_1_1_1_1_1_2" localSheetId="3">#REF!</definedName>
    <definedName name="Detail_CM_Actual_1_1_1_1_1_1_2" localSheetId="5">#REF!</definedName>
    <definedName name="Detail_CM_Actual_1_1_1_1_1_1_2" localSheetId="6">#REF!</definedName>
    <definedName name="Detail_CM_Actual_1_1_1_1_1_1_2" localSheetId="7">#REF!</definedName>
    <definedName name="Detail_CM_Actual_1_1_1_1_1_1_2" localSheetId="8">#REF!</definedName>
    <definedName name="Detail_CM_Actual_1_1_1_1_1_1_2" localSheetId="9">#REF!</definedName>
    <definedName name="Detail_CM_Actual_1_1_1_1_1_1_2" localSheetId="11">#REF!</definedName>
    <definedName name="Detail_CM_Actual_1_1_1_1_1_1_2" localSheetId="15">#REF!</definedName>
    <definedName name="Detail_CM_Actual_1_1_1_1_1_1_2" localSheetId="0">#REF!</definedName>
    <definedName name="Detail_CM_Actual_1_1_1_1_1_1_2" localSheetId="2">#REF!</definedName>
    <definedName name="Detail_CM_Actual_1_1_1_1_1_1_2" localSheetId="1">#REF!</definedName>
    <definedName name="Detail_CM_Actual_1_1_1_1_1_1_2">#REF!</definedName>
    <definedName name="Detail_CM_Actual_1_1_1_1_1_2" localSheetId="3">#REF!</definedName>
    <definedName name="Detail_CM_Actual_1_1_1_1_1_2" localSheetId="5">#REF!</definedName>
    <definedName name="Detail_CM_Actual_1_1_1_1_1_2" localSheetId="6">#REF!</definedName>
    <definedName name="Detail_CM_Actual_1_1_1_1_1_2" localSheetId="7">#REF!</definedName>
    <definedName name="Detail_CM_Actual_1_1_1_1_1_2" localSheetId="8">#REF!</definedName>
    <definedName name="Detail_CM_Actual_1_1_1_1_1_2" localSheetId="9">#REF!</definedName>
    <definedName name="Detail_CM_Actual_1_1_1_1_1_2" localSheetId="11">#REF!</definedName>
    <definedName name="Detail_CM_Actual_1_1_1_1_1_2" localSheetId="15">#REF!</definedName>
    <definedName name="Detail_CM_Actual_1_1_1_1_1_2" localSheetId="0">#REF!</definedName>
    <definedName name="Detail_CM_Actual_1_1_1_1_1_2" localSheetId="2">#REF!</definedName>
    <definedName name="Detail_CM_Actual_1_1_1_1_1_2" localSheetId="1">#REF!</definedName>
    <definedName name="Detail_CM_Actual_1_1_1_1_1_2">#REF!</definedName>
    <definedName name="Detail_CM_Actual_1_1_1_1_2" localSheetId="3">#REF!</definedName>
    <definedName name="Detail_CM_Actual_1_1_1_1_2" localSheetId="5">#REF!</definedName>
    <definedName name="Detail_CM_Actual_1_1_1_1_2" localSheetId="6">#REF!</definedName>
    <definedName name="Detail_CM_Actual_1_1_1_1_2" localSheetId="7">#REF!</definedName>
    <definedName name="Detail_CM_Actual_1_1_1_1_2" localSheetId="8">#REF!</definedName>
    <definedName name="Detail_CM_Actual_1_1_1_1_2" localSheetId="9">#REF!</definedName>
    <definedName name="Detail_CM_Actual_1_1_1_1_2" localSheetId="11">#REF!</definedName>
    <definedName name="Detail_CM_Actual_1_1_1_1_2" localSheetId="15">#REF!</definedName>
    <definedName name="Detail_CM_Actual_1_1_1_1_2" localSheetId="0">#REF!</definedName>
    <definedName name="Detail_CM_Actual_1_1_1_1_2" localSheetId="2">#REF!</definedName>
    <definedName name="Detail_CM_Actual_1_1_1_1_2" localSheetId="1">#REF!</definedName>
    <definedName name="Detail_CM_Actual_1_1_1_1_2">#REF!</definedName>
    <definedName name="Detail_CM_Actual_1_1_1_2" localSheetId="3">#REF!</definedName>
    <definedName name="Detail_CM_Actual_1_1_1_2" localSheetId="5">#REF!</definedName>
    <definedName name="Detail_CM_Actual_1_1_1_2" localSheetId="6">#REF!</definedName>
    <definedName name="Detail_CM_Actual_1_1_1_2" localSheetId="7">#REF!</definedName>
    <definedName name="Detail_CM_Actual_1_1_1_2" localSheetId="8">#REF!</definedName>
    <definedName name="Detail_CM_Actual_1_1_1_2" localSheetId="9">#REF!</definedName>
    <definedName name="Detail_CM_Actual_1_1_1_2" localSheetId="11">#REF!</definedName>
    <definedName name="Detail_CM_Actual_1_1_1_2" localSheetId="15">#REF!</definedName>
    <definedName name="Detail_CM_Actual_1_1_1_2" localSheetId="0">#REF!</definedName>
    <definedName name="Detail_CM_Actual_1_1_1_2" localSheetId="2">#REF!</definedName>
    <definedName name="Detail_CM_Actual_1_1_1_2" localSheetId="1">#REF!</definedName>
    <definedName name="Detail_CM_Actual_1_1_1_2">#REF!</definedName>
    <definedName name="Detail_CM_Actual_1_1_2" localSheetId="3">#REF!</definedName>
    <definedName name="Detail_CM_Actual_1_1_2" localSheetId="5">#REF!</definedName>
    <definedName name="Detail_CM_Actual_1_1_2" localSheetId="6">#REF!</definedName>
    <definedName name="Detail_CM_Actual_1_1_2" localSheetId="7">#REF!</definedName>
    <definedName name="Detail_CM_Actual_1_1_2" localSheetId="8">#REF!</definedName>
    <definedName name="Detail_CM_Actual_1_1_2" localSheetId="9">#REF!</definedName>
    <definedName name="Detail_CM_Actual_1_1_2" localSheetId="11">#REF!</definedName>
    <definedName name="Detail_CM_Actual_1_1_2" localSheetId="15">#REF!</definedName>
    <definedName name="Detail_CM_Actual_1_1_2" localSheetId="0">#REF!</definedName>
    <definedName name="Detail_CM_Actual_1_1_2" localSheetId="2">#REF!</definedName>
    <definedName name="Detail_CM_Actual_1_1_2" localSheetId="1">#REF!</definedName>
    <definedName name="Detail_CM_Actual_1_1_2">#REF!</definedName>
    <definedName name="Detail_CM_Actual_1_2" localSheetId="3">#REF!</definedName>
    <definedName name="Detail_CM_Actual_1_2" localSheetId="5">#REF!</definedName>
    <definedName name="Detail_CM_Actual_1_2" localSheetId="6">#REF!</definedName>
    <definedName name="Detail_CM_Actual_1_2" localSheetId="7">#REF!</definedName>
    <definedName name="Detail_CM_Actual_1_2" localSheetId="8">#REF!</definedName>
    <definedName name="Detail_CM_Actual_1_2" localSheetId="9">#REF!</definedName>
    <definedName name="Detail_CM_Actual_1_2" localSheetId="11">#REF!</definedName>
    <definedName name="Detail_CM_Actual_1_2" localSheetId="15">#REF!</definedName>
    <definedName name="Detail_CM_Actual_1_2" localSheetId="0">#REF!</definedName>
    <definedName name="Detail_CM_Actual_1_2" localSheetId="2">#REF!</definedName>
    <definedName name="Detail_CM_Actual_1_2" localSheetId="1">#REF!</definedName>
    <definedName name="Detail_CM_Actual_1_2">#REF!</definedName>
    <definedName name="Detail_CM_Actual_2" localSheetId="3">#REF!</definedName>
    <definedName name="Detail_CM_Actual_2" localSheetId="5">#REF!</definedName>
    <definedName name="Detail_CM_Actual_2" localSheetId="6">#REF!</definedName>
    <definedName name="Detail_CM_Actual_2" localSheetId="7">#REF!</definedName>
    <definedName name="Detail_CM_Actual_2" localSheetId="8">#REF!</definedName>
    <definedName name="Detail_CM_Actual_2" localSheetId="9">#REF!</definedName>
    <definedName name="Detail_CM_Actual_2" localSheetId="11">#REF!</definedName>
    <definedName name="Detail_CM_Actual_2" localSheetId="15">#REF!</definedName>
    <definedName name="Detail_CM_Actual_2" localSheetId="0">#REF!</definedName>
    <definedName name="Detail_CM_Actual_2" localSheetId="2">#REF!</definedName>
    <definedName name="Detail_CM_Actual_2" localSheetId="1">#REF!</definedName>
    <definedName name="Detail_CM_Actual_2">#REF!</definedName>
    <definedName name="Detail_CM_Budget_1_1_1_1" localSheetId="3">#REF!</definedName>
    <definedName name="Detail_CM_Budget_1_1_1_1" localSheetId="5">#REF!</definedName>
    <definedName name="Detail_CM_Budget_1_1_1_1" localSheetId="6">#REF!</definedName>
    <definedName name="Detail_CM_Budget_1_1_1_1" localSheetId="7">#REF!</definedName>
    <definedName name="Detail_CM_Budget_1_1_1_1" localSheetId="8">#REF!</definedName>
    <definedName name="Detail_CM_Budget_1_1_1_1" localSheetId="9">#REF!</definedName>
    <definedName name="Detail_CM_Budget_1_1_1_1" localSheetId="11">#REF!</definedName>
    <definedName name="Detail_CM_Budget_1_1_1_1" localSheetId="15">#REF!</definedName>
    <definedName name="Detail_CM_Budget_1_1_1_1" localSheetId="0">#REF!</definedName>
    <definedName name="Detail_CM_Budget_1_1_1_1" localSheetId="2">#REF!</definedName>
    <definedName name="Detail_CM_Budget_1_1_1_1" localSheetId="1">#REF!</definedName>
    <definedName name="Detail_CM_Budget_1_1_1_1">#REF!</definedName>
    <definedName name="Detail_CM_Budget_1_1_1_1_1" localSheetId="3">#REF!</definedName>
    <definedName name="Detail_CM_Budget_1_1_1_1_1" localSheetId="5">#REF!</definedName>
    <definedName name="Detail_CM_Budget_1_1_1_1_1" localSheetId="6">#REF!</definedName>
    <definedName name="Detail_CM_Budget_1_1_1_1_1" localSheetId="7">#REF!</definedName>
    <definedName name="Detail_CM_Budget_1_1_1_1_1" localSheetId="8">#REF!</definedName>
    <definedName name="Detail_CM_Budget_1_1_1_1_1" localSheetId="9">#REF!</definedName>
    <definedName name="Detail_CM_Budget_1_1_1_1_1" localSheetId="11">#REF!</definedName>
    <definedName name="Detail_CM_Budget_1_1_1_1_1" localSheetId="15">#REF!</definedName>
    <definedName name="Detail_CM_Budget_1_1_1_1_1" localSheetId="0">#REF!</definedName>
    <definedName name="Detail_CM_Budget_1_1_1_1_1" localSheetId="2">#REF!</definedName>
    <definedName name="Detail_CM_Budget_1_1_1_1_1" localSheetId="1">#REF!</definedName>
    <definedName name="Detail_CM_Budget_1_1_1_1_1">#REF!</definedName>
    <definedName name="Detail_CM_Budget_1_1_1_1_1_1" localSheetId="3">#REF!</definedName>
    <definedName name="Detail_CM_Budget_1_1_1_1_1_1" localSheetId="5">#REF!</definedName>
    <definedName name="Detail_CM_Budget_1_1_1_1_1_1" localSheetId="6">#REF!</definedName>
    <definedName name="Detail_CM_Budget_1_1_1_1_1_1" localSheetId="7">#REF!</definedName>
    <definedName name="Detail_CM_Budget_1_1_1_1_1_1" localSheetId="8">#REF!</definedName>
    <definedName name="Detail_CM_Budget_1_1_1_1_1_1" localSheetId="9">#REF!</definedName>
    <definedName name="Detail_CM_Budget_1_1_1_1_1_1" localSheetId="11">#REF!</definedName>
    <definedName name="Detail_CM_Budget_1_1_1_1_1_1" localSheetId="15">#REF!</definedName>
    <definedName name="Detail_CM_Budget_1_1_1_1_1_1" localSheetId="0">#REF!</definedName>
    <definedName name="Detail_CM_Budget_1_1_1_1_1_1" localSheetId="2">#REF!</definedName>
    <definedName name="Detail_CM_Budget_1_1_1_1_1_1" localSheetId="1">#REF!</definedName>
    <definedName name="Detail_CM_Budget_1_1_1_1_1_1">#REF!</definedName>
    <definedName name="Detail_CM_Budget_1_1_1_1_1_1_1" localSheetId="3">#REF!</definedName>
    <definedName name="Detail_CM_Budget_1_1_1_1_1_1_1" localSheetId="5">#REF!</definedName>
    <definedName name="Detail_CM_Budget_1_1_1_1_1_1_1" localSheetId="6">#REF!</definedName>
    <definedName name="Detail_CM_Budget_1_1_1_1_1_1_1" localSheetId="7">#REF!</definedName>
    <definedName name="Detail_CM_Budget_1_1_1_1_1_1_1" localSheetId="8">#REF!</definedName>
    <definedName name="Detail_CM_Budget_1_1_1_1_1_1_1" localSheetId="9">#REF!</definedName>
    <definedName name="Detail_CM_Budget_1_1_1_1_1_1_1" localSheetId="11">#REF!</definedName>
    <definedName name="Detail_CM_Budget_1_1_1_1_1_1_1" localSheetId="15">#REF!</definedName>
    <definedName name="Detail_CM_Budget_1_1_1_1_1_1_1" localSheetId="0">#REF!</definedName>
    <definedName name="Detail_CM_Budget_1_1_1_1_1_1_1" localSheetId="2">#REF!</definedName>
    <definedName name="Detail_CM_Budget_1_1_1_1_1_1_1" localSheetId="1">#REF!</definedName>
    <definedName name="Detail_CM_Budget_1_1_1_1_1_1_1">#REF!</definedName>
    <definedName name="Detail_CM_Budget_1_1_1_1_1_1_1_1" localSheetId="3">#REF!</definedName>
    <definedName name="Detail_CM_Budget_1_1_1_1_1_1_1_1" localSheetId="5">#REF!</definedName>
    <definedName name="Detail_CM_Budget_1_1_1_1_1_1_1_1" localSheetId="6">#REF!</definedName>
    <definedName name="Detail_CM_Budget_1_1_1_1_1_1_1_1" localSheetId="7">#REF!</definedName>
    <definedName name="Detail_CM_Budget_1_1_1_1_1_1_1_1" localSheetId="8">#REF!</definedName>
    <definedName name="Detail_CM_Budget_1_1_1_1_1_1_1_1" localSheetId="9">#REF!</definedName>
    <definedName name="Detail_CM_Budget_1_1_1_1_1_1_1_1" localSheetId="11">#REF!</definedName>
    <definedName name="Detail_CM_Budget_1_1_1_1_1_1_1_1" localSheetId="15">#REF!</definedName>
    <definedName name="Detail_CM_Budget_1_1_1_1_1_1_1_1" localSheetId="0">#REF!</definedName>
    <definedName name="Detail_CM_Budget_1_1_1_1_1_1_1_1" localSheetId="2">#REF!</definedName>
    <definedName name="Detail_CM_Budget_1_1_1_1_1_1_1_1" localSheetId="1">#REF!</definedName>
    <definedName name="Detail_CM_Budget_1_1_1_1_1_1_1_1">#REF!</definedName>
    <definedName name="Detail_CM_Budget_1_1_1_1_1_1_1_1_1" localSheetId="3">#REF!</definedName>
    <definedName name="Detail_CM_Budget_1_1_1_1_1_1_1_1_1" localSheetId="5">#REF!</definedName>
    <definedName name="Detail_CM_Budget_1_1_1_1_1_1_1_1_1" localSheetId="6">#REF!</definedName>
    <definedName name="Detail_CM_Budget_1_1_1_1_1_1_1_1_1" localSheetId="7">#REF!</definedName>
    <definedName name="Detail_CM_Budget_1_1_1_1_1_1_1_1_1" localSheetId="8">#REF!</definedName>
    <definedName name="Detail_CM_Budget_1_1_1_1_1_1_1_1_1" localSheetId="9">#REF!</definedName>
    <definedName name="Detail_CM_Budget_1_1_1_1_1_1_1_1_1" localSheetId="11">#REF!</definedName>
    <definedName name="Detail_CM_Budget_1_1_1_1_1_1_1_1_1" localSheetId="15">#REF!</definedName>
    <definedName name="Detail_CM_Budget_1_1_1_1_1_1_1_1_1" localSheetId="0">#REF!</definedName>
    <definedName name="Detail_CM_Budget_1_1_1_1_1_1_1_1_1" localSheetId="2">#REF!</definedName>
    <definedName name="Detail_CM_Budget_1_1_1_1_1_1_1_1_1" localSheetId="1">#REF!</definedName>
    <definedName name="Detail_CM_Budget_1_1_1_1_1_1_1_1_1">#REF!</definedName>
    <definedName name="Detail_CM_Budget_1_1_1_1_1_1_1_1_1_1" localSheetId="3">#REF!</definedName>
    <definedName name="Detail_CM_Budget_1_1_1_1_1_1_1_1_1_1" localSheetId="5">#REF!</definedName>
    <definedName name="Detail_CM_Budget_1_1_1_1_1_1_1_1_1_1" localSheetId="6">#REF!</definedName>
    <definedName name="Detail_CM_Budget_1_1_1_1_1_1_1_1_1_1" localSheetId="7">#REF!</definedName>
    <definedName name="Detail_CM_Budget_1_1_1_1_1_1_1_1_1_1" localSheetId="8">#REF!</definedName>
    <definedName name="Detail_CM_Budget_1_1_1_1_1_1_1_1_1_1" localSheetId="9">#REF!</definedName>
    <definedName name="Detail_CM_Budget_1_1_1_1_1_1_1_1_1_1" localSheetId="11">#REF!</definedName>
    <definedName name="Detail_CM_Budget_1_1_1_1_1_1_1_1_1_1" localSheetId="15">#REF!</definedName>
    <definedName name="Detail_CM_Budget_1_1_1_1_1_1_1_1_1_1" localSheetId="0">#REF!</definedName>
    <definedName name="Detail_CM_Budget_1_1_1_1_1_1_1_1_1_1" localSheetId="2">#REF!</definedName>
    <definedName name="Detail_CM_Budget_1_1_1_1_1_1_1_1_1_1" localSheetId="1">#REF!</definedName>
    <definedName name="Detail_CM_Budget_1_1_1_1_1_1_1_1_1_1">#REF!</definedName>
    <definedName name="Detail_CM_Budget_1_1_1_1_1_1_1_1_1_1_1" localSheetId="3">#REF!</definedName>
    <definedName name="Detail_CM_Budget_1_1_1_1_1_1_1_1_1_1_1" localSheetId="5">#REF!</definedName>
    <definedName name="Detail_CM_Budget_1_1_1_1_1_1_1_1_1_1_1" localSheetId="6">#REF!</definedName>
    <definedName name="Detail_CM_Budget_1_1_1_1_1_1_1_1_1_1_1" localSheetId="7">#REF!</definedName>
    <definedName name="Detail_CM_Budget_1_1_1_1_1_1_1_1_1_1_1" localSheetId="8">#REF!</definedName>
    <definedName name="Detail_CM_Budget_1_1_1_1_1_1_1_1_1_1_1" localSheetId="9">#REF!</definedName>
    <definedName name="Detail_CM_Budget_1_1_1_1_1_1_1_1_1_1_1" localSheetId="11">#REF!</definedName>
    <definedName name="Detail_CM_Budget_1_1_1_1_1_1_1_1_1_1_1" localSheetId="15">#REF!</definedName>
    <definedName name="Detail_CM_Budget_1_1_1_1_1_1_1_1_1_1_1" localSheetId="0">#REF!</definedName>
    <definedName name="Detail_CM_Budget_1_1_1_1_1_1_1_1_1_1_1" localSheetId="2">#REF!</definedName>
    <definedName name="Detail_CM_Budget_1_1_1_1_1_1_1_1_1_1_1" localSheetId="1">#REF!</definedName>
    <definedName name="Detail_CM_Budget_1_1_1_1_1_1_1_1_1_1_1">#REF!</definedName>
    <definedName name="Detail_CM_Budget_1_1_1_1_1_1_1_1_1_1_2" localSheetId="3">#REF!</definedName>
    <definedName name="Detail_CM_Budget_1_1_1_1_1_1_1_1_1_1_2" localSheetId="5">#REF!</definedName>
    <definedName name="Detail_CM_Budget_1_1_1_1_1_1_1_1_1_1_2" localSheetId="6">#REF!</definedName>
    <definedName name="Detail_CM_Budget_1_1_1_1_1_1_1_1_1_1_2" localSheetId="7">#REF!</definedName>
    <definedName name="Detail_CM_Budget_1_1_1_1_1_1_1_1_1_1_2" localSheetId="8">#REF!</definedName>
    <definedName name="Detail_CM_Budget_1_1_1_1_1_1_1_1_1_1_2" localSheetId="9">#REF!</definedName>
    <definedName name="Detail_CM_Budget_1_1_1_1_1_1_1_1_1_1_2" localSheetId="11">#REF!</definedName>
    <definedName name="Detail_CM_Budget_1_1_1_1_1_1_1_1_1_1_2" localSheetId="15">#REF!</definedName>
    <definedName name="Detail_CM_Budget_1_1_1_1_1_1_1_1_1_1_2" localSheetId="0">#REF!</definedName>
    <definedName name="Detail_CM_Budget_1_1_1_1_1_1_1_1_1_1_2" localSheetId="2">#REF!</definedName>
    <definedName name="Detail_CM_Budget_1_1_1_1_1_1_1_1_1_1_2" localSheetId="1">#REF!</definedName>
    <definedName name="Detail_CM_Budget_1_1_1_1_1_1_1_1_1_1_2">#REF!</definedName>
    <definedName name="Detail_CM_Budget_1_1_1_1_1_1_1_1_1_2" localSheetId="3">#REF!</definedName>
    <definedName name="Detail_CM_Budget_1_1_1_1_1_1_1_1_1_2" localSheetId="5">#REF!</definedName>
    <definedName name="Detail_CM_Budget_1_1_1_1_1_1_1_1_1_2" localSheetId="6">#REF!</definedName>
    <definedName name="Detail_CM_Budget_1_1_1_1_1_1_1_1_1_2" localSheetId="7">#REF!</definedName>
    <definedName name="Detail_CM_Budget_1_1_1_1_1_1_1_1_1_2" localSheetId="8">#REF!</definedName>
    <definedName name="Detail_CM_Budget_1_1_1_1_1_1_1_1_1_2" localSheetId="9">#REF!</definedName>
    <definedName name="Detail_CM_Budget_1_1_1_1_1_1_1_1_1_2" localSheetId="11">#REF!</definedName>
    <definedName name="Detail_CM_Budget_1_1_1_1_1_1_1_1_1_2" localSheetId="15">#REF!</definedName>
    <definedName name="Detail_CM_Budget_1_1_1_1_1_1_1_1_1_2" localSheetId="0">#REF!</definedName>
    <definedName name="Detail_CM_Budget_1_1_1_1_1_1_1_1_1_2" localSheetId="2">#REF!</definedName>
    <definedName name="Detail_CM_Budget_1_1_1_1_1_1_1_1_1_2" localSheetId="1">#REF!</definedName>
    <definedName name="Detail_CM_Budget_1_1_1_1_1_1_1_1_1_2">#REF!</definedName>
    <definedName name="Detail_CM_Budget_1_1_1_1_1_1_1_1_2" localSheetId="3">#REF!</definedName>
    <definedName name="Detail_CM_Budget_1_1_1_1_1_1_1_1_2" localSheetId="5">#REF!</definedName>
    <definedName name="Detail_CM_Budget_1_1_1_1_1_1_1_1_2" localSheetId="6">#REF!</definedName>
    <definedName name="Detail_CM_Budget_1_1_1_1_1_1_1_1_2" localSheetId="7">#REF!</definedName>
    <definedName name="Detail_CM_Budget_1_1_1_1_1_1_1_1_2" localSheetId="8">#REF!</definedName>
    <definedName name="Detail_CM_Budget_1_1_1_1_1_1_1_1_2" localSheetId="9">#REF!</definedName>
    <definedName name="Detail_CM_Budget_1_1_1_1_1_1_1_1_2" localSheetId="11">#REF!</definedName>
    <definedName name="Detail_CM_Budget_1_1_1_1_1_1_1_1_2" localSheetId="15">#REF!</definedName>
    <definedName name="Detail_CM_Budget_1_1_1_1_1_1_1_1_2" localSheetId="0">#REF!</definedName>
    <definedName name="Detail_CM_Budget_1_1_1_1_1_1_1_1_2" localSheetId="2">#REF!</definedName>
    <definedName name="Detail_CM_Budget_1_1_1_1_1_1_1_1_2" localSheetId="1">#REF!</definedName>
    <definedName name="Detail_CM_Budget_1_1_1_1_1_1_1_1_2">#REF!</definedName>
    <definedName name="Detail_CM_Budget_1_1_1_1_1_1_1_2" localSheetId="3">#REF!</definedName>
    <definedName name="Detail_CM_Budget_1_1_1_1_1_1_1_2" localSheetId="5">#REF!</definedName>
    <definedName name="Detail_CM_Budget_1_1_1_1_1_1_1_2" localSheetId="6">#REF!</definedName>
    <definedName name="Detail_CM_Budget_1_1_1_1_1_1_1_2" localSheetId="7">#REF!</definedName>
    <definedName name="Detail_CM_Budget_1_1_1_1_1_1_1_2" localSheetId="8">#REF!</definedName>
    <definedName name="Detail_CM_Budget_1_1_1_1_1_1_1_2" localSheetId="9">#REF!</definedName>
    <definedName name="Detail_CM_Budget_1_1_1_1_1_1_1_2" localSheetId="11">#REF!</definedName>
    <definedName name="Detail_CM_Budget_1_1_1_1_1_1_1_2" localSheetId="15">#REF!</definedName>
    <definedName name="Detail_CM_Budget_1_1_1_1_1_1_1_2" localSheetId="0">#REF!</definedName>
    <definedName name="Detail_CM_Budget_1_1_1_1_1_1_1_2" localSheetId="2">#REF!</definedName>
    <definedName name="Detail_CM_Budget_1_1_1_1_1_1_1_2" localSheetId="1">#REF!</definedName>
    <definedName name="Detail_CM_Budget_1_1_1_1_1_1_1_2">#REF!</definedName>
    <definedName name="Detail_CM_Budget_1_1_1_1_1_1_2" localSheetId="3">#REF!</definedName>
    <definedName name="Detail_CM_Budget_1_1_1_1_1_1_2" localSheetId="5">#REF!</definedName>
    <definedName name="Detail_CM_Budget_1_1_1_1_1_1_2" localSheetId="6">#REF!</definedName>
    <definedName name="Detail_CM_Budget_1_1_1_1_1_1_2" localSheetId="7">#REF!</definedName>
    <definedName name="Detail_CM_Budget_1_1_1_1_1_1_2" localSheetId="8">#REF!</definedName>
    <definedName name="Detail_CM_Budget_1_1_1_1_1_1_2" localSheetId="9">#REF!</definedName>
    <definedName name="Detail_CM_Budget_1_1_1_1_1_1_2" localSheetId="11">#REF!</definedName>
    <definedName name="Detail_CM_Budget_1_1_1_1_1_1_2" localSheetId="15">#REF!</definedName>
    <definedName name="Detail_CM_Budget_1_1_1_1_1_1_2" localSheetId="0">#REF!</definedName>
    <definedName name="Detail_CM_Budget_1_1_1_1_1_1_2" localSheetId="2">#REF!</definedName>
    <definedName name="Detail_CM_Budget_1_1_1_1_1_1_2" localSheetId="1">#REF!</definedName>
    <definedName name="Detail_CM_Budget_1_1_1_1_1_1_2">#REF!</definedName>
    <definedName name="Detail_CM_Budget_1_1_1_1_1_2" localSheetId="3">#REF!</definedName>
    <definedName name="Detail_CM_Budget_1_1_1_1_1_2" localSheetId="5">#REF!</definedName>
    <definedName name="Detail_CM_Budget_1_1_1_1_1_2" localSheetId="6">#REF!</definedName>
    <definedName name="Detail_CM_Budget_1_1_1_1_1_2" localSheetId="7">#REF!</definedName>
    <definedName name="Detail_CM_Budget_1_1_1_1_1_2" localSheetId="8">#REF!</definedName>
    <definedName name="Detail_CM_Budget_1_1_1_1_1_2" localSheetId="9">#REF!</definedName>
    <definedName name="Detail_CM_Budget_1_1_1_1_1_2" localSheetId="11">#REF!</definedName>
    <definedName name="Detail_CM_Budget_1_1_1_1_1_2" localSheetId="15">#REF!</definedName>
    <definedName name="Detail_CM_Budget_1_1_1_1_1_2" localSheetId="0">#REF!</definedName>
    <definedName name="Detail_CM_Budget_1_1_1_1_1_2" localSheetId="2">#REF!</definedName>
    <definedName name="Detail_CM_Budget_1_1_1_1_1_2" localSheetId="1">#REF!</definedName>
    <definedName name="Detail_CM_Budget_1_1_1_1_1_2">#REF!</definedName>
    <definedName name="Detail_CM_Budget_1_1_1_1_2" localSheetId="3">#REF!</definedName>
    <definedName name="Detail_CM_Budget_1_1_1_1_2" localSheetId="5">#REF!</definedName>
    <definedName name="Detail_CM_Budget_1_1_1_1_2" localSheetId="6">#REF!</definedName>
    <definedName name="Detail_CM_Budget_1_1_1_1_2" localSheetId="7">#REF!</definedName>
    <definedName name="Detail_CM_Budget_1_1_1_1_2" localSheetId="8">#REF!</definedName>
    <definedName name="Detail_CM_Budget_1_1_1_1_2" localSheetId="9">#REF!</definedName>
    <definedName name="Detail_CM_Budget_1_1_1_1_2" localSheetId="11">#REF!</definedName>
    <definedName name="Detail_CM_Budget_1_1_1_1_2" localSheetId="15">#REF!</definedName>
    <definedName name="Detail_CM_Budget_1_1_1_1_2" localSheetId="0">#REF!</definedName>
    <definedName name="Detail_CM_Budget_1_1_1_1_2" localSheetId="2">#REF!</definedName>
    <definedName name="Detail_CM_Budget_1_1_1_1_2" localSheetId="1">#REF!</definedName>
    <definedName name="Detail_CM_Budget_1_1_1_1_2">#REF!</definedName>
    <definedName name="Detail_CM_Budget_1_1_1_2" localSheetId="3">#REF!</definedName>
    <definedName name="Detail_CM_Budget_1_1_1_2" localSheetId="5">#REF!</definedName>
    <definedName name="Detail_CM_Budget_1_1_1_2" localSheetId="6">#REF!</definedName>
    <definedName name="Detail_CM_Budget_1_1_1_2" localSheetId="7">#REF!</definedName>
    <definedName name="Detail_CM_Budget_1_1_1_2" localSheetId="8">#REF!</definedName>
    <definedName name="Detail_CM_Budget_1_1_1_2" localSheetId="9">#REF!</definedName>
    <definedName name="Detail_CM_Budget_1_1_1_2" localSheetId="11">#REF!</definedName>
    <definedName name="Detail_CM_Budget_1_1_1_2" localSheetId="15">#REF!</definedName>
    <definedName name="Detail_CM_Budget_1_1_1_2" localSheetId="0">#REF!</definedName>
    <definedName name="Detail_CM_Budget_1_1_1_2" localSheetId="2">#REF!</definedName>
    <definedName name="Detail_CM_Budget_1_1_1_2" localSheetId="1">#REF!</definedName>
    <definedName name="Detail_CM_Budget_1_1_1_2">#REF!</definedName>
    <definedName name="Detail_CM_Budget_1_1_2" localSheetId="3">#REF!</definedName>
    <definedName name="Detail_CM_Budget_1_1_2" localSheetId="5">#REF!</definedName>
    <definedName name="Detail_CM_Budget_1_1_2" localSheetId="6">#REF!</definedName>
    <definedName name="Detail_CM_Budget_1_1_2" localSheetId="7">#REF!</definedName>
    <definedName name="Detail_CM_Budget_1_1_2" localSheetId="8">#REF!</definedName>
    <definedName name="Detail_CM_Budget_1_1_2" localSheetId="9">#REF!</definedName>
    <definedName name="Detail_CM_Budget_1_1_2" localSheetId="11">#REF!</definedName>
    <definedName name="Detail_CM_Budget_1_1_2" localSheetId="15">#REF!</definedName>
    <definedName name="Detail_CM_Budget_1_1_2" localSheetId="0">#REF!</definedName>
    <definedName name="Detail_CM_Budget_1_1_2" localSheetId="2">#REF!</definedName>
    <definedName name="Detail_CM_Budget_1_1_2" localSheetId="1">#REF!</definedName>
    <definedName name="Detail_CM_Budget_1_1_2">#REF!</definedName>
    <definedName name="Detail_CM_Budget_1_2" localSheetId="3">#REF!</definedName>
    <definedName name="Detail_CM_Budget_1_2" localSheetId="5">#REF!</definedName>
    <definedName name="Detail_CM_Budget_1_2" localSheetId="6">#REF!</definedName>
    <definedName name="Detail_CM_Budget_1_2" localSheetId="7">#REF!</definedName>
    <definedName name="Detail_CM_Budget_1_2" localSheetId="8">#REF!</definedName>
    <definedName name="Detail_CM_Budget_1_2" localSheetId="9">#REF!</definedName>
    <definedName name="Detail_CM_Budget_1_2" localSheetId="11">#REF!</definedName>
    <definedName name="Detail_CM_Budget_1_2" localSheetId="15">#REF!</definedName>
    <definedName name="Detail_CM_Budget_1_2" localSheetId="0">#REF!</definedName>
    <definedName name="Detail_CM_Budget_1_2" localSheetId="2">#REF!</definedName>
    <definedName name="Detail_CM_Budget_1_2" localSheetId="1">#REF!</definedName>
    <definedName name="Detail_CM_Budget_1_2">#REF!</definedName>
    <definedName name="Detail_CM_Budget_2" localSheetId="3">#REF!</definedName>
    <definedName name="Detail_CM_Budget_2" localSheetId="5">#REF!</definedName>
    <definedName name="Detail_CM_Budget_2" localSheetId="6">#REF!</definedName>
    <definedName name="Detail_CM_Budget_2" localSheetId="7">#REF!</definedName>
    <definedName name="Detail_CM_Budget_2" localSheetId="8">#REF!</definedName>
    <definedName name="Detail_CM_Budget_2" localSheetId="9">#REF!</definedName>
    <definedName name="Detail_CM_Budget_2" localSheetId="11">#REF!</definedName>
    <definedName name="Detail_CM_Budget_2" localSheetId="15">#REF!</definedName>
    <definedName name="Detail_CM_Budget_2" localSheetId="0">#REF!</definedName>
    <definedName name="Detail_CM_Budget_2" localSheetId="2">#REF!</definedName>
    <definedName name="Detail_CM_Budget_2" localSheetId="1">#REF!</definedName>
    <definedName name="Detail_CM_Budget_2">#REF!</definedName>
    <definedName name="Detail_FY_Budget_1_1_1_1" localSheetId="3">#REF!</definedName>
    <definedName name="Detail_FY_Budget_1_1_1_1" localSheetId="5">#REF!</definedName>
    <definedName name="Detail_FY_Budget_1_1_1_1" localSheetId="6">#REF!</definedName>
    <definedName name="Detail_FY_Budget_1_1_1_1" localSheetId="7">#REF!</definedName>
    <definedName name="Detail_FY_Budget_1_1_1_1" localSheetId="8">#REF!</definedName>
    <definedName name="Detail_FY_Budget_1_1_1_1" localSheetId="9">#REF!</definedName>
    <definedName name="Detail_FY_Budget_1_1_1_1" localSheetId="11">#REF!</definedName>
    <definedName name="Detail_FY_Budget_1_1_1_1" localSheetId="15">#REF!</definedName>
    <definedName name="Detail_FY_Budget_1_1_1_1" localSheetId="0">#REF!</definedName>
    <definedName name="Detail_FY_Budget_1_1_1_1" localSheetId="2">#REF!</definedName>
    <definedName name="Detail_FY_Budget_1_1_1_1" localSheetId="1">#REF!</definedName>
    <definedName name="Detail_FY_Budget_1_1_1_1">#REF!</definedName>
    <definedName name="Detail_FY_Budget_1_1_1_1_1" localSheetId="3">#REF!</definedName>
    <definedName name="Detail_FY_Budget_1_1_1_1_1" localSheetId="5">#REF!</definedName>
    <definedName name="Detail_FY_Budget_1_1_1_1_1" localSheetId="6">#REF!</definedName>
    <definedName name="Detail_FY_Budget_1_1_1_1_1" localSheetId="7">#REF!</definedName>
    <definedName name="Detail_FY_Budget_1_1_1_1_1" localSheetId="8">#REF!</definedName>
    <definedName name="Detail_FY_Budget_1_1_1_1_1" localSheetId="9">#REF!</definedName>
    <definedName name="Detail_FY_Budget_1_1_1_1_1" localSheetId="11">#REF!</definedName>
    <definedName name="Detail_FY_Budget_1_1_1_1_1" localSheetId="15">#REF!</definedName>
    <definedName name="Detail_FY_Budget_1_1_1_1_1" localSheetId="0">#REF!</definedName>
    <definedName name="Detail_FY_Budget_1_1_1_1_1" localSheetId="2">#REF!</definedName>
    <definedName name="Detail_FY_Budget_1_1_1_1_1" localSheetId="1">#REF!</definedName>
    <definedName name="Detail_FY_Budget_1_1_1_1_1">#REF!</definedName>
    <definedName name="Detail_FY_Budget_1_1_1_1_1_1" localSheetId="3">#REF!</definedName>
    <definedName name="Detail_FY_Budget_1_1_1_1_1_1" localSheetId="5">#REF!</definedName>
    <definedName name="Detail_FY_Budget_1_1_1_1_1_1" localSheetId="6">#REF!</definedName>
    <definedName name="Detail_FY_Budget_1_1_1_1_1_1" localSheetId="7">#REF!</definedName>
    <definedName name="Detail_FY_Budget_1_1_1_1_1_1" localSheetId="8">#REF!</definedName>
    <definedName name="Detail_FY_Budget_1_1_1_1_1_1" localSheetId="9">#REF!</definedName>
    <definedName name="Detail_FY_Budget_1_1_1_1_1_1" localSheetId="11">#REF!</definedName>
    <definedName name="Detail_FY_Budget_1_1_1_1_1_1" localSheetId="15">#REF!</definedName>
    <definedName name="Detail_FY_Budget_1_1_1_1_1_1" localSheetId="0">#REF!</definedName>
    <definedName name="Detail_FY_Budget_1_1_1_1_1_1" localSheetId="2">#REF!</definedName>
    <definedName name="Detail_FY_Budget_1_1_1_1_1_1" localSheetId="1">#REF!</definedName>
    <definedName name="Detail_FY_Budget_1_1_1_1_1_1">#REF!</definedName>
    <definedName name="Detail_FY_Budget_1_1_1_1_1_1_1" localSheetId="3">#REF!</definedName>
    <definedName name="Detail_FY_Budget_1_1_1_1_1_1_1" localSheetId="5">#REF!</definedName>
    <definedName name="Detail_FY_Budget_1_1_1_1_1_1_1" localSheetId="6">#REF!</definedName>
    <definedName name="Detail_FY_Budget_1_1_1_1_1_1_1" localSheetId="7">#REF!</definedName>
    <definedName name="Detail_FY_Budget_1_1_1_1_1_1_1" localSheetId="8">#REF!</definedName>
    <definedName name="Detail_FY_Budget_1_1_1_1_1_1_1" localSheetId="9">#REF!</definedName>
    <definedName name="Detail_FY_Budget_1_1_1_1_1_1_1" localSheetId="11">#REF!</definedName>
    <definedName name="Detail_FY_Budget_1_1_1_1_1_1_1" localSheetId="15">#REF!</definedName>
    <definedName name="Detail_FY_Budget_1_1_1_1_1_1_1" localSheetId="0">#REF!</definedName>
    <definedName name="Detail_FY_Budget_1_1_1_1_1_1_1" localSheetId="2">#REF!</definedName>
    <definedName name="Detail_FY_Budget_1_1_1_1_1_1_1" localSheetId="1">#REF!</definedName>
    <definedName name="Detail_FY_Budget_1_1_1_1_1_1_1">#REF!</definedName>
    <definedName name="Detail_FY_Budget_1_1_1_1_1_1_1_1" localSheetId="3">#REF!</definedName>
    <definedName name="Detail_FY_Budget_1_1_1_1_1_1_1_1" localSheetId="5">#REF!</definedName>
    <definedName name="Detail_FY_Budget_1_1_1_1_1_1_1_1" localSheetId="6">#REF!</definedName>
    <definedName name="Detail_FY_Budget_1_1_1_1_1_1_1_1" localSheetId="7">#REF!</definedName>
    <definedName name="Detail_FY_Budget_1_1_1_1_1_1_1_1" localSheetId="8">#REF!</definedName>
    <definedName name="Detail_FY_Budget_1_1_1_1_1_1_1_1" localSheetId="9">#REF!</definedName>
    <definedName name="Detail_FY_Budget_1_1_1_1_1_1_1_1" localSheetId="11">#REF!</definedName>
    <definedName name="Detail_FY_Budget_1_1_1_1_1_1_1_1" localSheetId="15">#REF!</definedName>
    <definedName name="Detail_FY_Budget_1_1_1_1_1_1_1_1" localSheetId="0">#REF!</definedName>
    <definedName name="Detail_FY_Budget_1_1_1_1_1_1_1_1" localSheetId="2">#REF!</definedName>
    <definedName name="Detail_FY_Budget_1_1_1_1_1_1_1_1" localSheetId="1">#REF!</definedName>
    <definedName name="Detail_FY_Budget_1_1_1_1_1_1_1_1">#REF!</definedName>
    <definedName name="Detail_FY_Budget_1_1_1_1_1_1_1_1_1" localSheetId="3">#REF!</definedName>
    <definedName name="Detail_FY_Budget_1_1_1_1_1_1_1_1_1" localSheetId="5">#REF!</definedName>
    <definedName name="Detail_FY_Budget_1_1_1_1_1_1_1_1_1" localSheetId="6">#REF!</definedName>
    <definedName name="Detail_FY_Budget_1_1_1_1_1_1_1_1_1" localSheetId="7">#REF!</definedName>
    <definedName name="Detail_FY_Budget_1_1_1_1_1_1_1_1_1" localSheetId="8">#REF!</definedName>
    <definedName name="Detail_FY_Budget_1_1_1_1_1_1_1_1_1" localSheetId="9">#REF!</definedName>
    <definedName name="Detail_FY_Budget_1_1_1_1_1_1_1_1_1" localSheetId="11">#REF!</definedName>
    <definedName name="Detail_FY_Budget_1_1_1_1_1_1_1_1_1" localSheetId="15">#REF!</definedName>
    <definedName name="Detail_FY_Budget_1_1_1_1_1_1_1_1_1" localSheetId="0">#REF!</definedName>
    <definedName name="Detail_FY_Budget_1_1_1_1_1_1_1_1_1" localSheetId="2">#REF!</definedName>
    <definedName name="Detail_FY_Budget_1_1_1_1_1_1_1_1_1" localSheetId="1">#REF!</definedName>
    <definedName name="Detail_FY_Budget_1_1_1_1_1_1_1_1_1">#REF!</definedName>
    <definedName name="Detail_FY_Budget_1_1_1_1_1_1_1_1_1_1" localSheetId="3">#REF!</definedName>
    <definedName name="Detail_FY_Budget_1_1_1_1_1_1_1_1_1_1" localSheetId="5">#REF!</definedName>
    <definedName name="Detail_FY_Budget_1_1_1_1_1_1_1_1_1_1" localSheetId="6">#REF!</definedName>
    <definedName name="Detail_FY_Budget_1_1_1_1_1_1_1_1_1_1" localSheetId="7">#REF!</definedName>
    <definedName name="Detail_FY_Budget_1_1_1_1_1_1_1_1_1_1" localSheetId="8">#REF!</definedName>
    <definedName name="Detail_FY_Budget_1_1_1_1_1_1_1_1_1_1" localSheetId="9">#REF!</definedName>
    <definedName name="Detail_FY_Budget_1_1_1_1_1_1_1_1_1_1" localSheetId="11">#REF!</definedName>
    <definedName name="Detail_FY_Budget_1_1_1_1_1_1_1_1_1_1" localSheetId="15">#REF!</definedName>
    <definedName name="Detail_FY_Budget_1_1_1_1_1_1_1_1_1_1" localSheetId="0">#REF!</definedName>
    <definedName name="Detail_FY_Budget_1_1_1_1_1_1_1_1_1_1" localSheetId="2">#REF!</definedName>
    <definedName name="Detail_FY_Budget_1_1_1_1_1_1_1_1_1_1" localSheetId="1">#REF!</definedName>
    <definedName name="Detail_FY_Budget_1_1_1_1_1_1_1_1_1_1">#REF!</definedName>
    <definedName name="Detail_FY_Budget_1_1_1_1_1_1_1_1_1_1_1" localSheetId="3">#REF!</definedName>
    <definedName name="Detail_FY_Budget_1_1_1_1_1_1_1_1_1_1_1" localSheetId="5">#REF!</definedName>
    <definedName name="Detail_FY_Budget_1_1_1_1_1_1_1_1_1_1_1" localSheetId="6">#REF!</definedName>
    <definedName name="Detail_FY_Budget_1_1_1_1_1_1_1_1_1_1_1" localSheetId="7">#REF!</definedName>
    <definedName name="Detail_FY_Budget_1_1_1_1_1_1_1_1_1_1_1" localSheetId="8">#REF!</definedName>
    <definedName name="Detail_FY_Budget_1_1_1_1_1_1_1_1_1_1_1" localSheetId="9">#REF!</definedName>
    <definedName name="Detail_FY_Budget_1_1_1_1_1_1_1_1_1_1_1" localSheetId="11">#REF!</definedName>
    <definedName name="Detail_FY_Budget_1_1_1_1_1_1_1_1_1_1_1" localSheetId="15">#REF!</definedName>
    <definedName name="Detail_FY_Budget_1_1_1_1_1_1_1_1_1_1_1" localSheetId="0">#REF!</definedName>
    <definedName name="Detail_FY_Budget_1_1_1_1_1_1_1_1_1_1_1" localSheetId="2">#REF!</definedName>
    <definedName name="Detail_FY_Budget_1_1_1_1_1_1_1_1_1_1_1" localSheetId="1">#REF!</definedName>
    <definedName name="Detail_FY_Budget_1_1_1_1_1_1_1_1_1_1_1">#REF!</definedName>
    <definedName name="Detail_FY_Budget_1_1_1_1_1_1_1_1_1_1_2" localSheetId="3">#REF!</definedName>
    <definedName name="Detail_FY_Budget_1_1_1_1_1_1_1_1_1_1_2" localSheetId="5">#REF!</definedName>
    <definedName name="Detail_FY_Budget_1_1_1_1_1_1_1_1_1_1_2" localSheetId="6">#REF!</definedName>
    <definedName name="Detail_FY_Budget_1_1_1_1_1_1_1_1_1_1_2" localSheetId="7">#REF!</definedName>
    <definedName name="Detail_FY_Budget_1_1_1_1_1_1_1_1_1_1_2" localSheetId="8">#REF!</definedName>
    <definedName name="Detail_FY_Budget_1_1_1_1_1_1_1_1_1_1_2" localSheetId="9">#REF!</definedName>
    <definedName name="Detail_FY_Budget_1_1_1_1_1_1_1_1_1_1_2" localSheetId="11">#REF!</definedName>
    <definedName name="Detail_FY_Budget_1_1_1_1_1_1_1_1_1_1_2" localSheetId="15">#REF!</definedName>
    <definedName name="Detail_FY_Budget_1_1_1_1_1_1_1_1_1_1_2" localSheetId="0">#REF!</definedName>
    <definedName name="Detail_FY_Budget_1_1_1_1_1_1_1_1_1_1_2" localSheetId="2">#REF!</definedName>
    <definedName name="Detail_FY_Budget_1_1_1_1_1_1_1_1_1_1_2" localSheetId="1">#REF!</definedName>
    <definedName name="Detail_FY_Budget_1_1_1_1_1_1_1_1_1_1_2">#REF!</definedName>
    <definedName name="Detail_FY_Budget_1_1_1_1_1_1_1_1_1_2" localSheetId="3">#REF!</definedName>
    <definedName name="Detail_FY_Budget_1_1_1_1_1_1_1_1_1_2" localSheetId="5">#REF!</definedName>
    <definedName name="Detail_FY_Budget_1_1_1_1_1_1_1_1_1_2" localSheetId="6">#REF!</definedName>
    <definedName name="Detail_FY_Budget_1_1_1_1_1_1_1_1_1_2" localSheetId="7">#REF!</definedName>
    <definedName name="Detail_FY_Budget_1_1_1_1_1_1_1_1_1_2" localSheetId="8">#REF!</definedName>
    <definedName name="Detail_FY_Budget_1_1_1_1_1_1_1_1_1_2" localSheetId="9">#REF!</definedName>
    <definedName name="Detail_FY_Budget_1_1_1_1_1_1_1_1_1_2" localSheetId="11">#REF!</definedName>
    <definedName name="Detail_FY_Budget_1_1_1_1_1_1_1_1_1_2" localSheetId="15">#REF!</definedName>
    <definedName name="Detail_FY_Budget_1_1_1_1_1_1_1_1_1_2" localSheetId="0">#REF!</definedName>
    <definedName name="Detail_FY_Budget_1_1_1_1_1_1_1_1_1_2" localSheetId="2">#REF!</definedName>
    <definedName name="Detail_FY_Budget_1_1_1_1_1_1_1_1_1_2" localSheetId="1">#REF!</definedName>
    <definedName name="Detail_FY_Budget_1_1_1_1_1_1_1_1_1_2">#REF!</definedName>
    <definedName name="Detail_FY_Budget_1_1_1_1_1_1_1_1_2" localSheetId="3">#REF!</definedName>
    <definedName name="Detail_FY_Budget_1_1_1_1_1_1_1_1_2" localSheetId="5">#REF!</definedName>
    <definedName name="Detail_FY_Budget_1_1_1_1_1_1_1_1_2" localSheetId="6">#REF!</definedName>
    <definedName name="Detail_FY_Budget_1_1_1_1_1_1_1_1_2" localSheetId="7">#REF!</definedName>
    <definedName name="Detail_FY_Budget_1_1_1_1_1_1_1_1_2" localSheetId="8">#REF!</definedName>
    <definedName name="Detail_FY_Budget_1_1_1_1_1_1_1_1_2" localSheetId="9">#REF!</definedName>
    <definedName name="Detail_FY_Budget_1_1_1_1_1_1_1_1_2" localSheetId="11">#REF!</definedName>
    <definedName name="Detail_FY_Budget_1_1_1_1_1_1_1_1_2" localSheetId="15">#REF!</definedName>
    <definedName name="Detail_FY_Budget_1_1_1_1_1_1_1_1_2" localSheetId="0">#REF!</definedName>
    <definedName name="Detail_FY_Budget_1_1_1_1_1_1_1_1_2" localSheetId="2">#REF!</definedName>
    <definedName name="Detail_FY_Budget_1_1_1_1_1_1_1_1_2" localSheetId="1">#REF!</definedName>
    <definedName name="Detail_FY_Budget_1_1_1_1_1_1_1_1_2">#REF!</definedName>
    <definedName name="Detail_FY_Budget_1_1_1_1_1_1_1_2" localSheetId="3">#REF!</definedName>
    <definedName name="Detail_FY_Budget_1_1_1_1_1_1_1_2" localSheetId="5">#REF!</definedName>
    <definedName name="Detail_FY_Budget_1_1_1_1_1_1_1_2" localSheetId="6">#REF!</definedName>
    <definedName name="Detail_FY_Budget_1_1_1_1_1_1_1_2" localSheetId="7">#REF!</definedName>
    <definedName name="Detail_FY_Budget_1_1_1_1_1_1_1_2" localSheetId="8">#REF!</definedName>
    <definedName name="Detail_FY_Budget_1_1_1_1_1_1_1_2" localSheetId="9">#REF!</definedName>
    <definedName name="Detail_FY_Budget_1_1_1_1_1_1_1_2" localSheetId="11">#REF!</definedName>
    <definedName name="Detail_FY_Budget_1_1_1_1_1_1_1_2" localSheetId="15">#REF!</definedName>
    <definedName name="Detail_FY_Budget_1_1_1_1_1_1_1_2" localSheetId="0">#REF!</definedName>
    <definedName name="Detail_FY_Budget_1_1_1_1_1_1_1_2" localSheetId="2">#REF!</definedName>
    <definedName name="Detail_FY_Budget_1_1_1_1_1_1_1_2" localSheetId="1">#REF!</definedName>
    <definedName name="Detail_FY_Budget_1_1_1_1_1_1_1_2">#REF!</definedName>
    <definedName name="Detail_FY_Budget_1_1_1_1_1_1_2" localSheetId="3">#REF!</definedName>
    <definedName name="Detail_FY_Budget_1_1_1_1_1_1_2" localSheetId="5">#REF!</definedName>
    <definedName name="Detail_FY_Budget_1_1_1_1_1_1_2" localSheetId="6">#REF!</definedName>
    <definedName name="Detail_FY_Budget_1_1_1_1_1_1_2" localSheetId="7">#REF!</definedName>
    <definedName name="Detail_FY_Budget_1_1_1_1_1_1_2" localSheetId="8">#REF!</definedName>
    <definedName name="Detail_FY_Budget_1_1_1_1_1_1_2" localSheetId="9">#REF!</definedName>
    <definedName name="Detail_FY_Budget_1_1_1_1_1_1_2" localSheetId="11">#REF!</definedName>
    <definedName name="Detail_FY_Budget_1_1_1_1_1_1_2" localSheetId="15">#REF!</definedName>
    <definedName name="Detail_FY_Budget_1_1_1_1_1_1_2" localSheetId="0">#REF!</definedName>
    <definedName name="Detail_FY_Budget_1_1_1_1_1_1_2" localSheetId="2">#REF!</definedName>
    <definedName name="Detail_FY_Budget_1_1_1_1_1_1_2" localSheetId="1">#REF!</definedName>
    <definedName name="Detail_FY_Budget_1_1_1_1_1_1_2">#REF!</definedName>
    <definedName name="Detail_FY_Budget_1_1_1_1_1_2" localSheetId="3">#REF!</definedName>
    <definedName name="Detail_FY_Budget_1_1_1_1_1_2" localSheetId="5">#REF!</definedName>
    <definedName name="Detail_FY_Budget_1_1_1_1_1_2" localSheetId="6">#REF!</definedName>
    <definedName name="Detail_FY_Budget_1_1_1_1_1_2" localSheetId="7">#REF!</definedName>
    <definedName name="Detail_FY_Budget_1_1_1_1_1_2" localSheetId="8">#REF!</definedName>
    <definedName name="Detail_FY_Budget_1_1_1_1_1_2" localSheetId="9">#REF!</definedName>
    <definedName name="Detail_FY_Budget_1_1_1_1_1_2" localSheetId="11">#REF!</definedName>
    <definedName name="Detail_FY_Budget_1_1_1_1_1_2" localSheetId="15">#REF!</definedName>
    <definedName name="Detail_FY_Budget_1_1_1_1_1_2" localSheetId="0">#REF!</definedName>
    <definedName name="Detail_FY_Budget_1_1_1_1_1_2" localSheetId="2">#REF!</definedName>
    <definedName name="Detail_FY_Budget_1_1_1_1_1_2" localSheetId="1">#REF!</definedName>
    <definedName name="Detail_FY_Budget_1_1_1_1_1_2">#REF!</definedName>
    <definedName name="Detail_FY_Budget_1_1_1_1_2" localSheetId="3">#REF!</definedName>
    <definedName name="Detail_FY_Budget_1_1_1_1_2" localSheetId="5">#REF!</definedName>
    <definedName name="Detail_FY_Budget_1_1_1_1_2" localSheetId="6">#REF!</definedName>
    <definedName name="Detail_FY_Budget_1_1_1_1_2" localSheetId="7">#REF!</definedName>
    <definedName name="Detail_FY_Budget_1_1_1_1_2" localSheetId="8">#REF!</definedName>
    <definedName name="Detail_FY_Budget_1_1_1_1_2" localSheetId="9">#REF!</definedName>
    <definedName name="Detail_FY_Budget_1_1_1_1_2" localSheetId="11">#REF!</definedName>
    <definedName name="Detail_FY_Budget_1_1_1_1_2" localSheetId="15">#REF!</definedName>
    <definedName name="Detail_FY_Budget_1_1_1_1_2" localSheetId="0">#REF!</definedName>
    <definedName name="Detail_FY_Budget_1_1_1_1_2" localSheetId="2">#REF!</definedName>
    <definedName name="Detail_FY_Budget_1_1_1_1_2" localSheetId="1">#REF!</definedName>
    <definedName name="Detail_FY_Budget_1_1_1_1_2">#REF!</definedName>
    <definedName name="Detail_FY_Budget_1_1_1_2" localSheetId="3">#REF!</definedName>
    <definedName name="Detail_FY_Budget_1_1_1_2" localSheetId="5">#REF!</definedName>
    <definedName name="Detail_FY_Budget_1_1_1_2" localSheetId="6">#REF!</definedName>
    <definedName name="Detail_FY_Budget_1_1_1_2" localSheetId="7">#REF!</definedName>
    <definedName name="Detail_FY_Budget_1_1_1_2" localSheetId="8">#REF!</definedName>
    <definedName name="Detail_FY_Budget_1_1_1_2" localSheetId="9">#REF!</definedName>
    <definedName name="Detail_FY_Budget_1_1_1_2" localSheetId="11">#REF!</definedName>
    <definedName name="Detail_FY_Budget_1_1_1_2" localSheetId="15">#REF!</definedName>
    <definedName name="Detail_FY_Budget_1_1_1_2" localSheetId="0">#REF!</definedName>
    <definedName name="Detail_FY_Budget_1_1_1_2" localSheetId="2">#REF!</definedName>
    <definedName name="Detail_FY_Budget_1_1_1_2" localSheetId="1">#REF!</definedName>
    <definedName name="Detail_FY_Budget_1_1_1_2">#REF!</definedName>
    <definedName name="Detail_FY_Budget_1_1_2" localSheetId="3">#REF!</definedName>
    <definedName name="Detail_FY_Budget_1_1_2" localSheetId="5">#REF!</definedName>
    <definedName name="Detail_FY_Budget_1_1_2" localSheetId="6">#REF!</definedName>
    <definedName name="Detail_FY_Budget_1_1_2" localSheetId="7">#REF!</definedName>
    <definedName name="Detail_FY_Budget_1_1_2" localSheetId="8">#REF!</definedName>
    <definedName name="Detail_FY_Budget_1_1_2" localSheetId="9">#REF!</definedName>
    <definedName name="Detail_FY_Budget_1_1_2" localSheetId="11">#REF!</definedName>
    <definedName name="Detail_FY_Budget_1_1_2" localSheetId="15">#REF!</definedName>
    <definedName name="Detail_FY_Budget_1_1_2" localSheetId="0">#REF!</definedName>
    <definedName name="Detail_FY_Budget_1_1_2" localSheetId="2">#REF!</definedName>
    <definedName name="Detail_FY_Budget_1_1_2" localSheetId="1">#REF!</definedName>
    <definedName name="Detail_FY_Budget_1_1_2">#REF!</definedName>
    <definedName name="Detail_FY_Budget_1_2" localSheetId="3">#REF!</definedName>
    <definedName name="Detail_FY_Budget_1_2" localSheetId="5">#REF!</definedName>
    <definedName name="Detail_FY_Budget_1_2" localSheetId="6">#REF!</definedName>
    <definedName name="Detail_FY_Budget_1_2" localSheetId="7">#REF!</definedName>
    <definedName name="Detail_FY_Budget_1_2" localSheetId="8">#REF!</definedName>
    <definedName name="Detail_FY_Budget_1_2" localSheetId="9">#REF!</definedName>
    <definedName name="Detail_FY_Budget_1_2" localSheetId="11">#REF!</definedName>
    <definedName name="Detail_FY_Budget_1_2" localSheetId="15">#REF!</definedName>
    <definedName name="Detail_FY_Budget_1_2" localSheetId="0">#REF!</definedName>
    <definedName name="Detail_FY_Budget_1_2" localSheetId="2">#REF!</definedName>
    <definedName name="Detail_FY_Budget_1_2" localSheetId="1">#REF!</definedName>
    <definedName name="Detail_FY_Budget_1_2">#REF!</definedName>
    <definedName name="Detail_FY_Budget_2" localSheetId="3">#REF!</definedName>
    <definedName name="Detail_FY_Budget_2" localSheetId="5">#REF!</definedName>
    <definedName name="Detail_FY_Budget_2" localSheetId="6">#REF!</definedName>
    <definedName name="Detail_FY_Budget_2" localSheetId="7">#REF!</definedName>
    <definedName name="Detail_FY_Budget_2" localSheetId="8">#REF!</definedName>
    <definedName name="Detail_FY_Budget_2" localSheetId="9">#REF!</definedName>
    <definedName name="Detail_FY_Budget_2" localSheetId="11">#REF!</definedName>
    <definedName name="Detail_FY_Budget_2" localSheetId="15">#REF!</definedName>
    <definedName name="Detail_FY_Budget_2" localSheetId="0">#REF!</definedName>
    <definedName name="Detail_FY_Budget_2" localSheetId="2">#REF!</definedName>
    <definedName name="Detail_FY_Budget_2" localSheetId="1">#REF!</definedName>
    <definedName name="Detail_FY_Budget_2">#REF!</definedName>
    <definedName name="Detail_LY_Audited_1_1_1_1" localSheetId="3">#REF!</definedName>
    <definedName name="Detail_LY_Audited_1_1_1_1" localSheetId="5">#REF!</definedName>
    <definedName name="Detail_LY_Audited_1_1_1_1" localSheetId="6">#REF!</definedName>
    <definedName name="Detail_LY_Audited_1_1_1_1" localSheetId="7">#REF!</definedName>
    <definedName name="Detail_LY_Audited_1_1_1_1" localSheetId="8">#REF!</definedName>
    <definedName name="Detail_LY_Audited_1_1_1_1" localSheetId="9">#REF!</definedName>
    <definedName name="Detail_LY_Audited_1_1_1_1" localSheetId="11">#REF!</definedName>
    <definedName name="Detail_LY_Audited_1_1_1_1" localSheetId="15">#REF!</definedName>
    <definedName name="Detail_LY_Audited_1_1_1_1" localSheetId="0">#REF!</definedName>
    <definedName name="Detail_LY_Audited_1_1_1_1" localSheetId="2">#REF!</definedName>
    <definedName name="Detail_LY_Audited_1_1_1_1" localSheetId="1">#REF!</definedName>
    <definedName name="Detail_LY_Audited_1_1_1_1">#REF!</definedName>
    <definedName name="Detail_LY_Audited_1_1_1_1_1" localSheetId="3">#REF!</definedName>
    <definedName name="Detail_LY_Audited_1_1_1_1_1" localSheetId="5">#REF!</definedName>
    <definedName name="Detail_LY_Audited_1_1_1_1_1" localSheetId="6">#REF!</definedName>
    <definedName name="Detail_LY_Audited_1_1_1_1_1" localSheetId="7">#REF!</definedName>
    <definedName name="Detail_LY_Audited_1_1_1_1_1" localSheetId="8">#REF!</definedName>
    <definedName name="Detail_LY_Audited_1_1_1_1_1" localSheetId="9">#REF!</definedName>
    <definedName name="Detail_LY_Audited_1_1_1_1_1" localSheetId="11">#REF!</definedName>
    <definedName name="Detail_LY_Audited_1_1_1_1_1" localSheetId="15">#REF!</definedName>
    <definedName name="Detail_LY_Audited_1_1_1_1_1" localSheetId="0">#REF!</definedName>
    <definedName name="Detail_LY_Audited_1_1_1_1_1" localSheetId="2">#REF!</definedName>
    <definedName name="Detail_LY_Audited_1_1_1_1_1" localSheetId="1">#REF!</definedName>
    <definedName name="Detail_LY_Audited_1_1_1_1_1">#REF!</definedName>
    <definedName name="Detail_LY_Audited_1_1_1_1_1_1" localSheetId="3">#REF!</definedName>
    <definedName name="Detail_LY_Audited_1_1_1_1_1_1" localSheetId="5">#REF!</definedName>
    <definedName name="Detail_LY_Audited_1_1_1_1_1_1" localSheetId="6">#REF!</definedName>
    <definedName name="Detail_LY_Audited_1_1_1_1_1_1" localSheetId="7">#REF!</definedName>
    <definedName name="Detail_LY_Audited_1_1_1_1_1_1" localSheetId="8">#REF!</definedName>
    <definedName name="Detail_LY_Audited_1_1_1_1_1_1" localSheetId="9">#REF!</definedName>
    <definedName name="Detail_LY_Audited_1_1_1_1_1_1" localSheetId="11">#REF!</definedName>
    <definedName name="Detail_LY_Audited_1_1_1_1_1_1" localSheetId="15">#REF!</definedName>
    <definedName name="Detail_LY_Audited_1_1_1_1_1_1" localSheetId="0">#REF!</definedName>
    <definedName name="Detail_LY_Audited_1_1_1_1_1_1" localSheetId="2">#REF!</definedName>
    <definedName name="Detail_LY_Audited_1_1_1_1_1_1" localSheetId="1">#REF!</definedName>
    <definedName name="Detail_LY_Audited_1_1_1_1_1_1">#REF!</definedName>
    <definedName name="Detail_LY_Audited_1_1_1_1_1_1_1" localSheetId="3">#REF!</definedName>
    <definedName name="Detail_LY_Audited_1_1_1_1_1_1_1" localSheetId="5">#REF!</definedName>
    <definedName name="Detail_LY_Audited_1_1_1_1_1_1_1" localSheetId="6">#REF!</definedName>
    <definedName name="Detail_LY_Audited_1_1_1_1_1_1_1" localSheetId="7">#REF!</definedName>
    <definedName name="Detail_LY_Audited_1_1_1_1_1_1_1" localSheetId="8">#REF!</definedName>
    <definedName name="Detail_LY_Audited_1_1_1_1_1_1_1" localSheetId="9">#REF!</definedName>
    <definedName name="Detail_LY_Audited_1_1_1_1_1_1_1" localSheetId="11">#REF!</definedName>
    <definedName name="Detail_LY_Audited_1_1_1_1_1_1_1" localSheetId="15">#REF!</definedName>
    <definedName name="Detail_LY_Audited_1_1_1_1_1_1_1" localSheetId="0">#REF!</definedName>
    <definedName name="Detail_LY_Audited_1_1_1_1_1_1_1" localSheetId="2">#REF!</definedName>
    <definedName name="Detail_LY_Audited_1_1_1_1_1_1_1" localSheetId="1">#REF!</definedName>
    <definedName name="Detail_LY_Audited_1_1_1_1_1_1_1">#REF!</definedName>
    <definedName name="Detail_LY_Audited_1_1_1_1_1_1_1_1" localSheetId="3">#REF!</definedName>
    <definedName name="Detail_LY_Audited_1_1_1_1_1_1_1_1" localSheetId="5">#REF!</definedName>
    <definedName name="Detail_LY_Audited_1_1_1_1_1_1_1_1" localSheetId="6">#REF!</definedName>
    <definedName name="Detail_LY_Audited_1_1_1_1_1_1_1_1" localSheetId="7">#REF!</definedName>
    <definedName name="Detail_LY_Audited_1_1_1_1_1_1_1_1" localSheetId="8">#REF!</definedName>
    <definedName name="Detail_LY_Audited_1_1_1_1_1_1_1_1" localSheetId="9">#REF!</definedName>
    <definedName name="Detail_LY_Audited_1_1_1_1_1_1_1_1" localSheetId="11">#REF!</definedName>
    <definedName name="Detail_LY_Audited_1_1_1_1_1_1_1_1" localSheetId="15">#REF!</definedName>
    <definedName name="Detail_LY_Audited_1_1_1_1_1_1_1_1" localSheetId="0">#REF!</definedName>
    <definedName name="Detail_LY_Audited_1_1_1_1_1_1_1_1" localSheetId="2">#REF!</definedName>
    <definedName name="Detail_LY_Audited_1_1_1_1_1_1_1_1" localSheetId="1">#REF!</definedName>
    <definedName name="Detail_LY_Audited_1_1_1_1_1_1_1_1">#REF!</definedName>
    <definedName name="Detail_LY_Audited_1_1_1_1_1_1_1_1_1" localSheetId="3">#REF!</definedName>
    <definedName name="Detail_LY_Audited_1_1_1_1_1_1_1_1_1" localSheetId="5">#REF!</definedName>
    <definedName name="Detail_LY_Audited_1_1_1_1_1_1_1_1_1" localSheetId="6">#REF!</definedName>
    <definedName name="Detail_LY_Audited_1_1_1_1_1_1_1_1_1" localSheetId="7">#REF!</definedName>
    <definedName name="Detail_LY_Audited_1_1_1_1_1_1_1_1_1" localSheetId="8">#REF!</definedName>
    <definedName name="Detail_LY_Audited_1_1_1_1_1_1_1_1_1" localSheetId="9">#REF!</definedName>
    <definedName name="Detail_LY_Audited_1_1_1_1_1_1_1_1_1" localSheetId="11">#REF!</definedName>
    <definedName name="Detail_LY_Audited_1_1_1_1_1_1_1_1_1" localSheetId="15">#REF!</definedName>
    <definedName name="Detail_LY_Audited_1_1_1_1_1_1_1_1_1" localSheetId="0">#REF!</definedName>
    <definedName name="Detail_LY_Audited_1_1_1_1_1_1_1_1_1" localSheetId="2">#REF!</definedName>
    <definedName name="Detail_LY_Audited_1_1_1_1_1_1_1_1_1" localSheetId="1">#REF!</definedName>
    <definedName name="Detail_LY_Audited_1_1_1_1_1_1_1_1_1">#REF!</definedName>
    <definedName name="Detail_LY_Audited_1_1_1_1_1_1_1_1_1_1" localSheetId="3">#REF!</definedName>
    <definedName name="Detail_LY_Audited_1_1_1_1_1_1_1_1_1_1" localSheetId="5">#REF!</definedName>
    <definedName name="Detail_LY_Audited_1_1_1_1_1_1_1_1_1_1" localSheetId="6">#REF!</definedName>
    <definedName name="Detail_LY_Audited_1_1_1_1_1_1_1_1_1_1" localSheetId="7">#REF!</definedName>
    <definedName name="Detail_LY_Audited_1_1_1_1_1_1_1_1_1_1" localSheetId="8">#REF!</definedName>
    <definedName name="Detail_LY_Audited_1_1_1_1_1_1_1_1_1_1" localSheetId="9">#REF!</definedName>
    <definedName name="Detail_LY_Audited_1_1_1_1_1_1_1_1_1_1" localSheetId="11">#REF!</definedName>
    <definedName name="Detail_LY_Audited_1_1_1_1_1_1_1_1_1_1" localSheetId="15">#REF!</definedName>
    <definedName name="Detail_LY_Audited_1_1_1_1_1_1_1_1_1_1" localSheetId="0">#REF!</definedName>
    <definedName name="Detail_LY_Audited_1_1_1_1_1_1_1_1_1_1" localSheetId="2">#REF!</definedName>
    <definedName name="Detail_LY_Audited_1_1_1_1_1_1_1_1_1_1" localSheetId="1">#REF!</definedName>
    <definedName name="Detail_LY_Audited_1_1_1_1_1_1_1_1_1_1">#REF!</definedName>
    <definedName name="Detail_LY_Audited_1_1_1_1_1_1_1_1_1_1_1" localSheetId="3">#REF!</definedName>
    <definedName name="Detail_LY_Audited_1_1_1_1_1_1_1_1_1_1_1" localSheetId="5">#REF!</definedName>
    <definedName name="Detail_LY_Audited_1_1_1_1_1_1_1_1_1_1_1" localSheetId="6">#REF!</definedName>
    <definedName name="Detail_LY_Audited_1_1_1_1_1_1_1_1_1_1_1" localSheetId="7">#REF!</definedName>
    <definedName name="Detail_LY_Audited_1_1_1_1_1_1_1_1_1_1_1" localSheetId="8">#REF!</definedName>
    <definedName name="Detail_LY_Audited_1_1_1_1_1_1_1_1_1_1_1" localSheetId="9">#REF!</definedName>
    <definedName name="Detail_LY_Audited_1_1_1_1_1_1_1_1_1_1_1" localSheetId="11">#REF!</definedName>
    <definedName name="Detail_LY_Audited_1_1_1_1_1_1_1_1_1_1_1" localSheetId="15">#REF!</definedName>
    <definedName name="Detail_LY_Audited_1_1_1_1_1_1_1_1_1_1_1" localSheetId="0">#REF!</definedName>
    <definedName name="Detail_LY_Audited_1_1_1_1_1_1_1_1_1_1_1" localSheetId="2">#REF!</definedName>
    <definedName name="Detail_LY_Audited_1_1_1_1_1_1_1_1_1_1_1" localSheetId="1">#REF!</definedName>
    <definedName name="Detail_LY_Audited_1_1_1_1_1_1_1_1_1_1_1">#REF!</definedName>
    <definedName name="Detail_LY_Audited_1_1_1_1_1_1_1_1_1_1_2" localSheetId="3">#REF!</definedName>
    <definedName name="Detail_LY_Audited_1_1_1_1_1_1_1_1_1_1_2" localSheetId="5">#REF!</definedName>
    <definedName name="Detail_LY_Audited_1_1_1_1_1_1_1_1_1_1_2" localSheetId="6">#REF!</definedName>
    <definedName name="Detail_LY_Audited_1_1_1_1_1_1_1_1_1_1_2" localSheetId="7">#REF!</definedName>
    <definedName name="Detail_LY_Audited_1_1_1_1_1_1_1_1_1_1_2" localSheetId="8">#REF!</definedName>
    <definedName name="Detail_LY_Audited_1_1_1_1_1_1_1_1_1_1_2" localSheetId="9">#REF!</definedName>
    <definedName name="Detail_LY_Audited_1_1_1_1_1_1_1_1_1_1_2" localSheetId="11">#REF!</definedName>
    <definedName name="Detail_LY_Audited_1_1_1_1_1_1_1_1_1_1_2" localSheetId="15">#REF!</definedName>
    <definedName name="Detail_LY_Audited_1_1_1_1_1_1_1_1_1_1_2" localSheetId="0">#REF!</definedName>
    <definedName name="Detail_LY_Audited_1_1_1_1_1_1_1_1_1_1_2" localSheetId="2">#REF!</definedName>
    <definedName name="Detail_LY_Audited_1_1_1_1_1_1_1_1_1_1_2" localSheetId="1">#REF!</definedName>
    <definedName name="Detail_LY_Audited_1_1_1_1_1_1_1_1_1_1_2">#REF!</definedName>
    <definedName name="Detail_LY_Audited_1_1_1_1_1_1_1_1_1_2" localSheetId="3">#REF!</definedName>
    <definedName name="Detail_LY_Audited_1_1_1_1_1_1_1_1_1_2" localSheetId="5">#REF!</definedName>
    <definedName name="Detail_LY_Audited_1_1_1_1_1_1_1_1_1_2" localSheetId="6">#REF!</definedName>
    <definedName name="Detail_LY_Audited_1_1_1_1_1_1_1_1_1_2" localSheetId="7">#REF!</definedName>
    <definedName name="Detail_LY_Audited_1_1_1_1_1_1_1_1_1_2" localSheetId="8">#REF!</definedName>
    <definedName name="Detail_LY_Audited_1_1_1_1_1_1_1_1_1_2" localSheetId="9">#REF!</definedName>
    <definedName name="Detail_LY_Audited_1_1_1_1_1_1_1_1_1_2" localSheetId="11">#REF!</definedName>
    <definedName name="Detail_LY_Audited_1_1_1_1_1_1_1_1_1_2" localSheetId="15">#REF!</definedName>
    <definedName name="Detail_LY_Audited_1_1_1_1_1_1_1_1_1_2" localSheetId="0">#REF!</definedName>
    <definedName name="Detail_LY_Audited_1_1_1_1_1_1_1_1_1_2" localSheetId="2">#REF!</definedName>
    <definedName name="Detail_LY_Audited_1_1_1_1_1_1_1_1_1_2" localSheetId="1">#REF!</definedName>
    <definedName name="Detail_LY_Audited_1_1_1_1_1_1_1_1_1_2">#REF!</definedName>
    <definedName name="Detail_LY_Audited_1_1_1_1_1_1_1_1_2" localSheetId="3">#REF!</definedName>
    <definedName name="Detail_LY_Audited_1_1_1_1_1_1_1_1_2" localSheetId="5">#REF!</definedName>
    <definedName name="Detail_LY_Audited_1_1_1_1_1_1_1_1_2" localSheetId="6">#REF!</definedName>
    <definedName name="Detail_LY_Audited_1_1_1_1_1_1_1_1_2" localSheetId="7">#REF!</definedName>
    <definedName name="Detail_LY_Audited_1_1_1_1_1_1_1_1_2" localSheetId="8">#REF!</definedName>
    <definedName name="Detail_LY_Audited_1_1_1_1_1_1_1_1_2" localSheetId="9">#REF!</definedName>
    <definedName name="Detail_LY_Audited_1_1_1_1_1_1_1_1_2" localSheetId="11">#REF!</definedName>
    <definedName name="Detail_LY_Audited_1_1_1_1_1_1_1_1_2" localSheetId="15">#REF!</definedName>
    <definedName name="Detail_LY_Audited_1_1_1_1_1_1_1_1_2" localSheetId="0">#REF!</definedName>
    <definedName name="Detail_LY_Audited_1_1_1_1_1_1_1_1_2" localSheetId="2">#REF!</definedName>
    <definedName name="Detail_LY_Audited_1_1_1_1_1_1_1_1_2" localSheetId="1">#REF!</definedName>
    <definedName name="Detail_LY_Audited_1_1_1_1_1_1_1_1_2">#REF!</definedName>
    <definedName name="Detail_LY_Audited_1_1_1_1_1_1_1_2" localSheetId="3">#REF!</definedName>
    <definedName name="Detail_LY_Audited_1_1_1_1_1_1_1_2" localSheetId="5">#REF!</definedName>
    <definedName name="Detail_LY_Audited_1_1_1_1_1_1_1_2" localSheetId="6">#REF!</definedName>
    <definedName name="Detail_LY_Audited_1_1_1_1_1_1_1_2" localSheetId="7">#REF!</definedName>
    <definedName name="Detail_LY_Audited_1_1_1_1_1_1_1_2" localSheetId="8">#REF!</definedName>
    <definedName name="Detail_LY_Audited_1_1_1_1_1_1_1_2" localSheetId="9">#REF!</definedName>
    <definedName name="Detail_LY_Audited_1_1_1_1_1_1_1_2" localSheetId="11">#REF!</definedName>
    <definedName name="Detail_LY_Audited_1_1_1_1_1_1_1_2" localSheetId="15">#REF!</definedName>
    <definedName name="Detail_LY_Audited_1_1_1_1_1_1_1_2" localSheetId="0">#REF!</definedName>
    <definedName name="Detail_LY_Audited_1_1_1_1_1_1_1_2" localSheetId="2">#REF!</definedName>
    <definedName name="Detail_LY_Audited_1_1_1_1_1_1_1_2" localSheetId="1">#REF!</definedName>
    <definedName name="Detail_LY_Audited_1_1_1_1_1_1_1_2">#REF!</definedName>
    <definedName name="Detail_LY_Audited_1_1_1_1_1_1_2" localSheetId="3">#REF!</definedName>
    <definedName name="Detail_LY_Audited_1_1_1_1_1_1_2" localSheetId="5">#REF!</definedName>
    <definedName name="Detail_LY_Audited_1_1_1_1_1_1_2" localSheetId="6">#REF!</definedName>
    <definedName name="Detail_LY_Audited_1_1_1_1_1_1_2" localSheetId="7">#REF!</definedName>
    <definedName name="Detail_LY_Audited_1_1_1_1_1_1_2" localSheetId="8">#REF!</definedName>
    <definedName name="Detail_LY_Audited_1_1_1_1_1_1_2" localSheetId="9">#REF!</definedName>
    <definedName name="Detail_LY_Audited_1_1_1_1_1_1_2" localSheetId="11">#REF!</definedName>
    <definedName name="Detail_LY_Audited_1_1_1_1_1_1_2" localSheetId="15">#REF!</definedName>
    <definedName name="Detail_LY_Audited_1_1_1_1_1_1_2" localSheetId="0">#REF!</definedName>
    <definedName name="Detail_LY_Audited_1_1_1_1_1_1_2" localSheetId="2">#REF!</definedName>
    <definedName name="Detail_LY_Audited_1_1_1_1_1_1_2" localSheetId="1">#REF!</definedName>
    <definedName name="Detail_LY_Audited_1_1_1_1_1_1_2">#REF!</definedName>
    <definedName name="Detail_LY_Audited_1_1_1_1_1_2" localSheetId="3">#REF!</definedName>
    <definedName name="Detail_LY_Audited_1_1_1_1_1_2" localSheetId="5">#REF!</definedName>
    <definedName name="Detail_LY_Audited_1_1_1_1_1_2" localSheetId="6">#REF!</definedName>
    <definedName name="Detail_LY_Audited_1_1_1_1_1_2" localSheetId="7">#REF!</definedName>
    <definedName name="Detail_LY_Audited_1_1_1_1_1_2" localSheetId="8">#REF!</definedName>
    <definedName name="Detail_LY_Audited_1_1_1_1_1_2" localSheetId="9">#REF!</definedName>
    <definedName name="Detail_LY_Audited_1_1_1_1_1_2" localSheetId="11">#REF!</definedName>
    <definedName name="Detail_LY_Audited_1_1_1_1_1_2" localSheetId="15">#REF!</definedName>
    <definedName name="Detail_LY_Audited_1_1_1_1_1_2" localSheetId="0">#REF!</definedName>
    <definedName name="Detail_LY_Audited_1_1_1_1_1_2" localSheetId="2">#REF!</definedName>
    <definedName name="Detail_LY_Audited_1_1_1_1_1_2" localSheetId="1">#REF!</definedName>
    <definedName name="Detail_LY_Audited_1_1_1_1_1_2">#REF!</definedName>
    <definedName name="Detail_LY_Audited_1_1_1_1_2" localSheetId="3">#REF!</definedName>
    <definedName name="Detail_LY_Audited_1_1_1_1_2" localSheetId="5">#REF!</definedName>
    <definedName name="Detail_LY_Audited_1_1_1_1_2" localSheetId="6">#REF!</definedName>
    <definedName name="Detail_LY_Audited_1_1_1_1_2" localSheetId="7">#REF!</definedName>
    <definedName name="Detail_LY_Audited_1_1_1_1_2" localSheetId="8">#REF!</definedName>
    <definedName name="Detail_LY_Audited_1_1_1_1_2" localSheetId="9">#REF!</definedName>
    <definedName name="Detail_LY_Audited_1_1_1_1_2" localSheetId="11">#REF!</definedName>
    <definedName name="Detail_LY_Audited_1_1_1_1_2" localSheetId="15">#REF!</definedName>
    <definedName name="Detail_LY_Audited_1_1_1_1_2" localSheetId="0">#REF!</definedName>
    <definedName name="Detail_LY_Audited_1_1_1_1_2" localSheetId="2">#REF!</definedName>
    <definedName name="Detail_LY_Audited_1_1_1_1_2" localSheetId="1">#REF!</definedName>
    <definedName name="Detail_LY_Audited_1_1_1_1_2">#REF!</definedName>
    <definedName name="Detail_LY_Audited_1_1_1_2" localSheetId="3">#REF!</definedName>
    <definedName name="Detail_LY_Audited_1_1_1_2" localSheetId="5">#REF!</definedName>
    <definedName name="Detail_LY_Audited_1_1_1_2" localSheetId="6">#REF!</definedName>
    <definedName name="Detail_LY_Audited_1_1_1_2" localSheetId="7">#REF!</definedName>
    <definedName name="Detail_LY_Audited_1_1_1_2" localSheetId="8">#REF!</definedName>
    <definedName name="Detail_LY_Audited_1_1_1_2" localSheetId="9">#REF!</definedName>
    <definedName name="Detail_LY_Audited_1_1_1_2" localSheetId="11">#REF!</definedName>
    <definedName name="Detail_LY_Audited_1_1_1_2" localSheetId="15">#REF!</definedName>
    <definedName name="Detail_LY_Audited_1_1_1_2" localSheetId="0">#REF!</definedName>
    <definedName name="Detail_LY_Audited_1_1_1_2" localSheetId="2">#REF!</definedName>
    <definedName name="Detail_LY_Audited_1_1_1_2" localSheetId="1">#REF!</definedName>
    <definedName name="Detail_LY_Audited_1_1_1_2">#REF!</definedName>
    <definedName name="Detail_LY_Audited_1_1_2" localSheetId="3">#REF!</definedName>
    <definedName name="Detail_LY_Audited_1_1_2" localSheetId="5">#REF!</definedName>
    <definedName name="Detail_LY_Audited_1_1_2" localSheetId="6">#REF!</definedName>
    <definedName name="Detail_LY_Audited_1_1_2" localSheetId="7">#REF!</definedName>
    <definedName name="Detail_LY_Audited_1_1_2" localSheetId="8">#REF!</definedName>
    <definedName name="Detail_LY_Audited_1_1_2" localSheetId="9">#REF!</definedName>
    <definedName name="Detail_LY_Audited_1_1_2" localSheetId="11">#REF!</definedName>
    <definedName name="Detail_LY_Audited_1_1_2" localSheetId="15">#REF!</definedName>
    <definedName name="Detail_LY_Audited_1_1_2" localSheetId="0">#REF!</definedName>
    <definedName name="Detail_LY_Audited_1_1_2" localSheetId="2">#REF!</definedName>
    <definedName name="Detail_LY_Audited_1_1_2" localSheetId="1">#REF!</definedName>
    <definedName name="Detail_LY_Audited_1_1_2">#REF!</definedName>
    <definedName name="Detail_LY_Audited_1_2" localSheetId="3">#REF!</definedName>
    <definedName name="Detail_LY_Audited_1_2" localSheetId="5">#REF!</definedName>
    <definedName name="Detail_LY_Audited_1_2" localSheetId="6">#REF!</definedName>
    <definedName name="Detail_LY_Audited_1_2" localSheetId="7">#REF!</definedName>
    <definedName name="Detail_LY_Audited_1_2" localSheetId="8">#REF!</definedName>
    <definedName name="Detail_LY_Audited_1_2" localSheetId="9">#REF!</definedName>
    <definedName name="Detail_LY_Audited_1_2" localSheetId="11">#REF!</definedName>
    <definedName name="Detail_LY_Audited_1_2" localSheetId="15">#REF!</definedName>
    <definedName name="Detail_LY_Audited_1_2" localSheetId="0">#REF!</definedName>
    <definedName name="Detail_LY_Audited_1_2" localSheetId="2">#REF!</definedName>
    <definedName name="Detail_LY_Audited_1_2" localSheetId="1">#REF!</definedName>
    <definedName name="Detail_LY_Audited_1_2">#REF!</definedName>
    <definedName name="Detail_LY_Audited_2" localSheetId="3">#REF!</definedName>
    <definedName name="Detail_LY_Audited_2" localSheetId="5">#REF!</definedName>
    <definedName name="Detail_LY_Audited_2" localSheetId="6">#REF!</definedName>
    <definedName name="Detail_LY_Audited_2" localSheetId="7">#REF!</definedName>
    <definedName name="Detail_LY_Audited_2" localSheetId="8">#REF!</definedName>
    <definedName name="Detail_LY_Audited_2" localSheetId="9">#REF!</definedName>
    <definedName name="Detail_LY_Audited_2" localSheetId="11">#REF!</definedName>
    <definedName name="Detail_LY_Audited_2" localSheetId="15">#REF!</definedName>
    <definedName name="Detail_LY_Audited_2" localSheetId="0">#REF!</definedName>
    <definedName name="Detail_LY_Audited_2" localSheetId="2">#REF!</definedName>
    <definedName name="Detail_LY_Audited_2" localSheetId="1">#REF!</definedName>
    <definedName name="Detail_LY_Audited_2">#REF!</definedName>
    <definedName name="Detail_LY_CM_1_1_1_1" localSheetId="3">#REF!</definedName>
    <definedName name="Detail_LY_CM_1_1_1_1" localSheetId="5">#REF!</definedName>
    <definedName name="Detail_LY_CM_1_1_1_1" localSheetId="6">#REF!</definedName>
    <definedName name="Detail_LY_CM_1_1_1_1" localSheetId="7">#REF!</definedName>
    <definedName name="Detail_LY_CM_1_1_1_1" localSheetId="8">#REF!</definedName>
    <definedName name="Detail_LY_CM_1_1_1_1" localSheetId="9">#REF!</definedName>
    <definedName name="Detail_LY_CM_1_1_1_1" localSheetId="11">#REF!</definedName>
    <definedName name="Detail_LY_CM_1_1_1_1" localSheetId="15">#REF!</definedName>
    <definedName name="Detail_LY_CM_1_1_1_1" localSheetId="0">#REF!</definedName>
    <definedName name="Detail_LY_CM_1_1_1_1" localSheetId="2">#REF!</definedName>
    <definedName name="Detail_LY_CM_1_1_1_1" localSheetId="1">#REF!</definedName>
    <definedName name="Detail_LY_CM_1_1_1_1">#REF!</definedName>
    <definedName name="Detail_LY_CM_1_1_1_1_1" localSheetId="3">#REF!</definedName>
    <definedName name="Detail_LY_CM_1_1_1_1_1" localSheetId="5">#REF!</definedName>
    <definedName name="Detail_LY_CM_1_1_1_1_1" localSheetId="6">#REF!</definedName>
    <definedName name="Detail_LY_CM_1_1_1_1_1" localSheetId="7">#REF!</definedName>
    <definedName name="Detail_LY_CM_1_1_1_1_1" localSheetId="8">#REF!</definedName>
    <definedName name="Detail_LY_CM_1_1_1_1_1" localSheetId="9">#REF!</definedName>
    <definedName name="Detail_LY_CM_1_1_1_1_1" localSheetId="11">#REF!</definedName>
    <definedName name="Detail_LY_CM_1_1_1_1_1" localSheetId="15">#REF!</definedName>
    <definedName name="Detail_LY_CM_1_1_1_1_1" localSheetId="0">#REF!</definedName>
    <definedName name="Detail_LY_CM_1_1_1_1_1" localSheetId="2">#REF!</definedName>
    <definedName name="Detail_LY_CM_1_1_1_1_1" localSheetId="1">#REF!</definedName>
    <definedName name="Detail_LY_CM_1_1_1_1_1">#REF!</definedName>
    <definedName name="Detail_LY_CM_1_1_1_1_1_1" localSheetId="3">#REF!</definedName>
    <definedName name="Detail_LY_CM_1_1_1_1_1_1" localSheetId="5">#REF!</definedName>
    <definedName name="Detail_LY_CM_1_1_1_1_1_1" localSheetId="6">#REF!</definedName>
    <definedName name="Detail_LY_CM_1_1_1_1_1_1" localSheetId="7">#REF!</definedName>
    <definedName name="Detail_LY_CM_1_1_1_1_1_1" localSheetId="8">#REF!</definedName>
    <definedName name="Detail_LY_CM_1_1_1_1_1_1" localSheetId="9">#REF!</definedName>
    <definedName name="Detail_LY_CM_1_1_1_1_1_1" localSheetId="11">#REF!</definedName>
    <definedName name="Detail_LY_CM_1_1_1_1_1_1" localSheetId="15">#REF!</definedName>
    <definedName name="Detail_LY_CM_1_1_1_1_1_1" localSheetId="0">#REF!</definedName>
    <definedName name="Detail_LY_CM_1_1_1_1_1_1" localSheetId="2">#REF!</definedName>
    <definedName name="Detail_LY_CM_1_1_1_1_1_1" localSheetId="1">#REF!</definedName>
    <definedName name="Detail_LY_CM_1_1_1_1_1_1">#REF!</definedName>
    <definedName name="Detail_LY_CM_1_1_1_1_1_1_1" localSheetId="3">#REF!</definedName>
    <definedName name="Detail_LY_CM_1_1_1_1_1_1_1" localSheetId="5">#REF!</definedName>
    <definedName name="Detail_LY_CM_1_1_1_1_1_1_1" localSheetId="6">#REF!</definedName>
    <definedName name="Detail_LY_CM_1_1_1_1_1_1_1" localSheetId="7">#REF!</definedName>
    <definedName name="Detail_LY_CM_1_1_1_1_1_1_1" localSheetId="8">#REF!</definedName>
    <definedName name="Detail_LY_CM_1_1_1_1_1_1_1" localSheetId="9">#REF!</definedName>
    <definedName name="Detail_LY_CM_1_1_1_1_1_1_1" localSheetId="11">#REF!</definedName>
    <definedName name="Detail_LY_CM_1_1_1_1_1_1_1" localSheetId="15">#REF!</definedName>
    <definedName name="Detail_LY_CM_1_1_1_1_1_1_1" localSheetId="0">#REF!</definedName>
    <definedName name="Detail_LY_CM_1_1_1_1_1_1_1" localSheetId="2">#REF!</definedName>
    <definedName name="Detail_LY_CM_1_1_1_1_1_1_1" localSheetId="1">#REF!</definedName>
    <definedName name="Detail_LY_CM_1_1_1_1_1_1_1">#REF!</definedName>
    <definedName name="Detail_LY_CM_1_1_1_1_1_1_1_1" localSheetId="3">#REF!</definedName>
    <definedName name="Detail_LY_CM_1_1_1_1_1_1_1_1" localSheetId="5">#REF!</definedName>
    <definedName name="Detail_LY_CM_1_1_1_1_1_1_1_1" localSheetId="6">#REF!</definedName>
    <definedName name="Detail_LY_CM_1_1_1_1_1_1_1_1" localSheetId="7">#REF!</definedName>
    <definedName name="Detail_LY_CM_1_1_1_1_1_1_1_1" localSheetId="8">#REF!</definedName>
    <definedName name="Detail_LY_CM_1_1_1_1_1_1_1_1" localSheetId="9">#REF!</definedName>
    <definedName name="Detail_LY_CM_1_1_1_1_1_1_1_1" localSheetId="11">#REF!</definedName>
    <definedName name="Detail_LY_CM_1_1_1_1_1_1_1_1" localSheetId="15">#REF!</definedName>
    <definedName name="Detail_LY_CM_1_1_1_1_1_1_1_1" localSheetId="0">#REF!</definedName>
    <definedName name="Detail_LY_CM_1_1_1_1_1_1_1_1" localSheetId="2">#REF!</definedName>
    <definedName name="Detail_LY_CM_1_1_1_1_1_1_1_1" localSheetId="1">#REF!</definedName>
    <definedName name="Detail_LY_CM_1_1_1_1_1_1_1_1">#REF!</definedName>
    <definedName name="Detail_LY_CM_1_1_1_1_1_1_1_1_1" localSheetId="3">#REF!</definedName>
    <definedName name="Detail_LY_CM_1_1_1_1_1_1_1_1_1" localSheetId="5">#REF!</definedName>
    <definedName name="Detail_LY_CM_1_1_1_1_1_1_1_1_1" localSheetId="6">#REF!</definedName>
    <definedName name="Detail_LY_CM_1_1_1_1_1_1_1_1_1" localSheetId="7">#REF!</definedName>
    <definedName name="Detail_LY_CM_1_1_1_1_1_1_1_1_1" localSheetId="8">#REF!</definedName>
    <definedName name="Detail_LY_CM_1_1_1_1_1_1_1_1_1" localSheetId="9">#REF!</definedName>
    <definedName name="Detail_LY_CM_1_1_1_1_1_1_1_1_1" localSheetId="11">#REF!</definedName>
    <definedName name="Detail_LY_CM_1_1_1_1_1_1_1_1_1" localSheetId="15">#REF!</definedName>
    <definedName name="Detail_LY_CM_1_1_1_1_1_1_1_1_1" localSheetId="0">#REF!</definedName>
    <definedName name="Detail_LY_CM_1_1_1_1_1_1_1_1_1" localSheetId="2">#REF!</definedName>
    <definedName name="Detail_LY_CM_1_1_1_1_1_1_1_1_1" localSheetId="1">#REF!</definedName>
    <definedName name="Detail_LY_CM_1_1_1_1_1_1_1_1_1">#REF!</definedName>
    <definedName name="Detail_LY_CM_1_1_1_1_1_1_1_1_1_1" localSheetId="3">#REF!</definedName>
    <definedName name="Detail_LY_CM_1_1_1_1_1_1_1_1_1_1" localSheetId="5">#REF!</definedName>
    <definedName name="Detail_LY_CM_1_1_1_1_1_1_1_1_1_1" localSheetId="6">#REF!</definedName>
    <definedName name="Detail_LY_CM_1_1_1_1_1_1_1_1_1_1" localSheetId="7">#REF!</definedName>
    <definedName name="Detail_LY_CM_1_1_1_1_1_1_1_1_1_1" localSheetId="8">#REF!</definedName>
    <definedName name="Detail_LY_CM_1_1_1_1_1_1_1_1_1_1" localSheetId="9">#REF!</definedName>
    <definedName name="Detail_LY_CM_1_1_1_1_1_1_1_1_1_1" localSheetId="11">#REF!</definedName>
    <definedName name="Detail_LY_CM_1_1_1_1_1_1_1_1_1_1" localSheetId="15">#REF!</definedName>
    <definedName name="Detail_LY_CM_1_1_1_1_1_1_1_1_1_1" localSheetId="0">#REF!</definedName>
    <definedName name="Detail_LY_CM_1_1_1_1_1_1_1_1_1_1" localSheetId="2">#REF!</definedName>
    <definedName name="Detail_LY_CM_1_1_1_1_1_1_1_1_1_1" localSheetId="1">#REF!</definedName>
    <definedName name="Detail_LY_CM_1_1_1_1_1_1_1_1_1_1">#REF!</definedName>
    <definedName name="Detail_LY_CM_1_1_1_1_1_1_1_1_1_1_1" localSheetId="3">#REF!</definedName>
    <definedName name="Detail_LY_CM_1_1_1_1_1_1_1_1_1_1_1" localSheetId="5">#REF!</definedName>
    <definedName name="Detail_LY_CM_1_1_1_1_1_1_1_1_1_1_1" localSheetId="6">#REF!</definedName>
    <definedName name="Detail_LY_CM_1_1_1_1_1_1_1_1_1_1_1" localSheetId="7">#REF!</definedName>
    <definedName name="Detail_LY_CM_1_1_1_1_1_1_1_1_1_1_1" localSheetId="8">#REF!</definedName>
    <definedName name="Detail_LY_CM_1_1_1_1_1_1_1_1_1_1_1" localSheetId="9">#REF!</definedName>
    <definedName name="Detail_LY_CM_1_1_1_1_1_1_1_1_1_1_1" localSheetId="11">#REF!</definedName>
    <definedName name="Detail_LY_CM_1_1_1_1_1_1_1_1_1_1_1" localSheetId="15">#REF!</definedName>
    <definedName name="Detail_LY_CM_1_1_1_1_1_1_1_1_1_1_1" localSheetId="0">#REF!</definedName>
    <definedName name="Detail_LY_CM_1_1_1_1_1_1_1_1_1_1_1" localSheetId="2">#REF!</definedName>
    <definedName name="Detail_LY_CM_1_1_1_1_1_1_1_1_1_1_1" localSheetId="1">#REF!</definedName>
    <definedName name="Detail_LY_CM_1_1_1_1_1_1_1_1_1_1_1">#REF!</definedName>
    <definedName name="Detail_LY_CM_1_1_1_1_1_1_1_1_1_1_2" localSheetId="3">#REF!</definedName>
    <definedName name="Detail_LY_CM_1_1_1_1_1_1_1_1_1_1_2" localSheetId="5">#REF!</definedName>
    <definedName name="Detail_LY_CM_1_1_1_1_1_1_1_1_1_1_2" localSheetId="6">#REF!</definedName>
    <definedName name="Detail_LY_CM_1_1_1_1_1_1_1_1_1_1_2" localSheetId="7">#REF!</definedName>
    <definedName name="Detail_LY_CM_1_1_1_1_1_1_1_1_1_1_2" localSheetId="8">#REF!</definedName>
    <definedName name="Detail_LY_CM_1_1_1_1_1_1_1_1_1_1_2" localSheetId="9">#REF!</definedName>
    <definedName name="Detail_LY_CM_1_1_1_1_1_1_1_1_1_1_2" localSheetId="11">#REF!</definedName>
    <definedName name="Detail_LY_CM_1_1_1_1_1_1_1_1_1_1_2" localSheetId="15">#REF!</definedName>
    <definedName name="Detail_LY_CM_1_1_1_1_1_1_1_1_1_1_2" localSheetId="0">#REF!</definedName>
    <definedName name="Detail_LY_CM_1_1_1_1_1_1_1_1_1_1_2" localSheetId="2">#REF!</definedName>
    <definedName name="Detail_LY_CM_1_1_1_1_1_1_1_1_1_1_2" localSheetId="1">#REF!</definedName>
    <definedName name="Detail_LY_CM_1_1_1_1_1_1_1_1_1_1_2">#REF!</definedName>
    <definedName name="Detail_LY_CM_1_1_1_1_1_1_1_1_1_2" localSheetId="3">#REF!</definedName>
    <definedName name="Detail_LY_CM_1_1_1_1_1_1_1_1_1_2" localSheetId="5">#REF!</definedName>
    <definedName name="Detail_LY_CM_1_1_1_1_1_1_1_1_1_2" localSheetId="6">#REF!</definedName>
    <definedName name="Detail_LY_CM_1_1_1_1_1_1_1_1_1_2" localSheetId="7">#REF!</definedName>
    <definedName name="Detail_LY_CM_1_1_1_1_1_1_1_1_1_2" localSheetId="8">#REF!</definedName>
    <definedName name="Detail_LY_CM_1_1_1_1_1_1_1_1_1_2" localSheetId="9">#REF!</definedName>
    <definedName name="Detail_LY_CM_1_1_1_1_1_1_1_1_1_2" localSheetId="11">#REF!</definedName>
    <definedName name="Detail_LY_CM_1_1_1_1_1_1_1_1_1_2" localSheetId="15">#REF!</definedName>
    <definedName name="Detail_LY_CM_1_1_1_1_1_1_1_1_1_2" localSheetId="0">#REF!</definedName>
    <definedName name="Detail_LY_CM_1_1_1_1_1_1_1_1_1_2" localSheetId="2">#REF!</definedName>
    <definedName name="Detail_LY_CM_1_1_1_1_1_1_1_1_1_2" localSheetId="1">#REF!</definedName>
    <definedName name="Detail_LY_CM_1_1_1_1_1_1_1_1_1_2">#REF!</definedName>
    <definedName name="Detail_LY_CM_1_1_1_1_1_1_1_1_2" localSheetId="3">#REF!</definedName>
    <definedName name="Detail_LY_CM_1_1_1_1_1_1_1_1_2" localSheetId="5">#REF!</definedName>
    <definedName name="Detail_LY_CM_1_1_1_1_1_1_1_1_2" localSheetId="6">#REF!</definedName>
    <definedName name="Detail_LY_CM_1_1_1_1_1_1_1_1_2" localSheetId="7">#REF!</definedName>
    <definedName name="Detail_LY_CM_1_1_1_1_1_1_1_1_2" localSheetId="8">#REF!</definedName>
    <definedName name="Detail_LY_CM_1_1_1_1_1_1_1_1_2" localSheetId="9">#REF!</definedName>
    <definedName name="Detail_LY_CM_1_1_1_1_1_1_1_1_2" localSheetId="11">#REF!</definedName>
    <definedName name="Detail_LY_CM_1_1_1_1_1_1_1_1_2" localSheetId="15">#REF!</definedName>
    <definedName name="Detail_LY_CM_1_1_1_1_1_1_1_1_2" localSheetId="0">#REF!</definedName>
    <definedName name="Detail_LY_CM_1_1_1_1_1_1_1_1_2" localSheetId="2">#REF!</definedName>
    <definedName name="Detail_LY_CM_1_1_1_1_1_1_1_1_2" localSheetId="1">#REF!</definedName>
    <definedName name="Detail_LY_CM_1_1_1_1_1_1_1_1_2">#REF!</definedName>
    <definedName name="Detail_LY_CM_1_1_1_1_1_1_1_2" localSheetId="3">#REF!</definedName>
    <definedName name="Detail_LY_CM_1_1_1_1_1_1_1_2" localSheetId="5">#REF!</definedName>
    <definedName name="Detail_LY_CM_1_1_1_1_1_1_1_2" localSheetId="6">#REF!</definedName>
    <definedName name="Detail_LY_CM_1_1_1_1_1_1_1_2" localSheetId="7">#REF!</definedName>
    <definedName name="Detail_LY_CM_1_1_1_1_1_1_1_2" localSheetId="8">#REF!</definedName>
    <definedName name="Detail_LY_CM_1_1_1_1_1_1_1_2" localSheetId="9">#REF!</definedName>
    <definedName name="Detail_LY_CM_1_1_1_1_1_1_1_2" localSheetId="11">#REF!</definedName>
    <definedName name="Detail_LY_CM_1_1_1_1_1_1_1_2" localSheetId="15">#REF!</definedName>
    <definedName name="Detail_LY_CM_1_1_1_1_1_1_1_2" localSheetId="0">#REF!</definedName>
    <definedName name="Detail_LY_CM_1_1_1_1_1_1_1_2" localSheetId="2">#REF!</definedName>
    <definedName name="Detail_LY_CM_1_1_1_1_1_1_1_2" localSheetId="1">#REF!</definedName>
    <definedName name="Detail_LY_CM_1_1_1_1_1_1_1_2">#REF!</definedName>
    <definedName name="Detail_LY_CM_1_1_1_1_1_1_2" localSheetId="3">#REF!</definedName>
    <definedName name="Detail_LY_CM_1_1_1_1_1_1_2" localSheetId="5">#REF!</definedName>
    <definedName name="Detail_LY_CM_1_1_1_1_1_1_2" localSheetId="6">#REF!</definedName>
    <definedName name="Detail_LY_CM_1_1_1_1_1_1_2" localSheetId="7">#REF!</definedName>
    <definedName name="Detail_LY_CM_1_1_1_1_1_1_2" localSheetId="8">#REF!</definedName>
    <definedName name="Detail_LY_CM_1_1_1_1_1_1_2" localSheetId="9">#REF!</definedName>
    <definedName name="Detail_LY_CM_1_1_1_1_1_1_2" localSheetId="11">#REF!</definedName>
    <definedName name="Detail_LY_CM_1_1_1_1_1_1_2" localSheetId="15">#REF!</definedName>
    <definedName name="Detail_LY_CM_1_1_1_1_1_1_2" localSheetId="0">#REF!</definedName>
    <definedName name="Detail_LY_CM_1_1_1_1_1_1_2" localSheetId="2">#REF!</definedName>
    <definedName name="Detail_LY_CM_1_1_1_1_1_1_2" localSheetId="1">#REF!</definedName>
    <definedName name="Detail_LY_CM_1_1_1_1_1_1_2">#REF!</definedName>
    <definedName name="Detail_LY_CM_1_1_1_1_1_2" localSheetId="3">#REF!</definedName>
    <definedName name="Detail_LY_CM_1_1_1_1_1_2" localSheetId="5">#REF!</definedName>
    <definedName name="Detail_LY_CM_1_1_1_1_1_2" localSheetId="6">#REF!</definedName>
    <definedName name="Detail_LY_CM_1_1_1_1_1_2" localSheetId="7">#REF!</definedName>
    <definedName name="Detail_LY_CM_1_1_1_1_1_2" localSheetId="8">#REF!</definedName>
    <definedName name="Detail_LY_CM_1_1_1_1_1_2" localSheetId="9">#REF!</definedName>
    <definedName name="Detail_LY_CM_1_1_1_1_1_2" localSheetId="11">#REF!</definedName>
    <definedName name="Detail_LY_CM_1_1_1_1_1_2" localSheetId="15">#REF!</definedName>
    <definedName name="Detail_LY_CM_1_1_1_1_1_2" localSheetId="0">#REF!</definedName>
    <definedName name="Detail_LY_CM_1_1_1_1_1_2" localSheetId="2">#REF!</definedName>
    <definedName name="Detail_LY_CM_1_1_1_1_1_2" localSheetId="1">#REF!</definedName>
    <definedName name="Detail_LY_CM_1_1_1_1_1_2">#REF!</definedName>
    <definedName name="Detail_LY_CM_1_1_1_1_2" localSheetId="3">#REF!</definedName>
    <definedName name="Detail_LY_CM_1_1_1_1_2" localSheetId="5">#REF!</definedName>
    <definedName name="Detail_LY_CM_1_1_1_1_2" localSheetId="6">#REF!</definedName>
    <definedName name="Detail_LY_CM_1_1_1_1_2" localSheetId="7">#REF!</definedName>
    <definedName name="Detail_LY_CM_1_1_1_1_2" localSheetId="8">#REF!</definedName>
    <definedName name="Detail_LY_CM_1_1_1_1_2" localSheetId="9">#REF!</definedName>
    <definedName name="Detail_LY_CM_1_1_1_1_2" localSheetId="11">#REF!</definedName>
    <definedName name="Detail_LY_CM_1_1_1_1_2" localSheetId="15">#REF!</definedName>
    <definedName name="Detail_LY_CM_1_1_1_1_2" localSheetId="0">#REF!</definedName>
    <definedName name="Detail_LY_CM_1_1_1_1_2" localSheetId="2">#REF!</definedName>
    <definedName name="Detail_LY_CM_1_1_1_1_2" localSheetId="1">#REF!</definedName>
    <definedName name="Detail_LY_CM_1_1_1_1_2">#REF!</definedName>
    <definedName name="Detail_LY_CM_1_1_1_2" localSheetId="3">#REF!</definedName>
    <definedName name="Detail_LY_CM_1_1_1_2" localSheetId="5">#REF!</definedName>
    <definedName name="Detail_LY_CM_1_1_1_2" localSheetId="6">#REF!</definedName>
    <definedName name="Detail_LY_CM_1_1_1_2" localSheetId="7">#REF!</definedName>
    <definedName name="Detail_LY_CM_1_1_1_2" localSheetId="8">#REF!</definedName>
    <definedName name="Detail_LY_CM_1_1_1_2" localSheetId="9">#REF!</definedName>
    <definedName name="Detail_LY_CM_1_1_1_2" localSheetId="11">#REF!</definedName>
    <definedName name="Detail_LY_CM_1_1_1_2" localSheetId="15">#REF!</definedName>
    <definedName name="Detail_LY_CM_1_1_1_2" localSheetId="0">#REF!</definedName>
    <definedName name="Detail_LY_CM_1_1_1_2" localSheetId="2">#REF!</definedName>
    <definedName name="Detail_LY_CM_1_1_1_2" localSheetId="1">#REF!</definedName>
    <definedName name="Detail_LY_CM_1_1_1_2">#REF!</definedName>
    <definedName name="Detail_LY_CM_1_1_2" localSheetId="3">#REF!</definedName>
    <definedName name="Detail_LY_CM_1_1_2" localSheetId="5">#REF!</definedName>
    <definedName name="Detail_LY_CM_1_1_2" localSheetId="6">#REF!</definedName>
    <definedName name="Detail_LY_CM_1_1_2" localSheetId="7">#REF!</definedName>
    <definedName name="Detail_LY_CM_1_1_2" localSheetId="8">#REF!</definedName>
    <definedName name="Detail_LY_CM_1_1_2" localSheetId="9">#REF!</definedName>
    <definedName name="Detail_LY_CM_1_1_2" localSheetId="11">#REF!</definedName>
    <definedName name="Detail_LY_CM_1_1_2" localSheetId="15">#REF!</definedName>
    <definedName name="Detail_LY_CM_1_1_2" localSheetId="0">#REF!</definedName>
    <definedName name="Detail_LY_CM_1_1_2" localSheetId="2">#REF!</definedName>
    <definedName name="Detail_LY_CM_1_1_2" localSheetId="1">#REF!</definedName>
    <definedName name="Detail_LY_CM_1_1_2">#REF!</definedName>
    <definedName name="Detail_LY_CM_1_2" localSheetId="3">#REF!</definedName>
    <definedName name="Detail_LY_CM_1_2" localSheetId="5">#REF!</definedName>
    <definedName name="Detail_LY_CM_1_2" localSheetId="6">#REF!</definedName>
    <definedName name="Detail_LY_CM_1_2" localSheetId="7">#REF!</definedName>
    <definedName name="Detail_LY_CM_1_2" localSheetId="8">#REF!</definedName>
    <definedName name="Detail_LY_CM_1_2" localSheetId="9">#REF!</definedName>
    <definedName name="Detail_LY_CM_1_2" localSheetId="11">#REF!</definedName>
    <definedName name="Detail_LY_CM_1_2" localSheetId="15">#REF!</definedName>
    <definedName name="Detail_LY_CM_1_2" localSheetId="0">#REF!</definedName>
    <definedName name="Detail_LY_CM_1_2" localSheetId="2">#REF!</definedName>
    <definedName name="Detail_LY_CM_1_2" localSheetId="1">#REF!</definedName>
    <definedName name="Detail_LY_CM_1_2">#REF!</definedName>
    <definedName name="Detail_LY_CM_2" localSheetId="3">#REF!</definedName>
    <definedName name="Detail_LY_CM_2" localSheetId="5">#REF!</definedName>
    <definedName name="Detail_LY_CM_2" localSheetId="6">#REF!</definedName>
    <definedName name="Detail_LY_CM_2" localSheetId="7">#REF!</definedName>
    <definedName name="Detail_LY_CM_2" localSheetId="8">#REF!</definedName>
    <definedName name="Detail_LY_CM_2" localSheetId="9">#REF!</definedName>
    <definedName name="Detail_LY_CM_2" localSheetId="11">#REF!</definedName>
    <definedName name="Detail_LY_CM_2" localSheetId="15">#REF!</definedName>
    <definedName name="Detail_LY_CM_2" localSheetId="0">#REF!</definedName>
    <definedName name="Detail_LY_CM_2" localSheetId="2">#REF!</definedName>
    <definedName name="Detail_LY_CM_2" localSheetId="1">#REF!</definedName>
    <definedName name="Detail_LY_CM_2">#REF!</definedName>
    <definedName name="Detail_LY_Q1_Actual_1_1_1_1" localSheetId="3">#REF!</definedName>
    <definedName name="Detail_LY_Q1_Actual_1_1_1_1" localSheetId="5">#REF!</definedName>
    <definedName name="Detail_LY_Q1_Actual_1_1_1_1" localSheetId="6">#REF!</definedName>
    <definedName name="Detail_LY_Q1_Actual_1_1_1_1" localSheetId="7">#REF!</definedName>
    <definedName name="Detail_LY_Q1_Actual_1_1_1_1" localSheetId="8">#REF!</definedName>
    <definedName name="Detail_LY_Q1_Actual_1_1_1_1" localSheetId="9">#REF!</definedName>
    <definedName name="Detail_LY_Q1_Actual_1_1_1_1" localSheetId="11">#REF!</definedName>
    <definedName name="Detail_LY_Q1_Actual_1_1_1_1" localSheetId="15">#REF!</definedName>
    <definedName name="Detail_LY_Q1_Actual_1_1_1_1" localSheetId="0">#REF!</definedName>
    <definedName name="Detail_LY_Q1_Actual_1_1_1_1" localSheetId="2">#REF!</definedName>
    <definedName name="Detail_LY_Q1_Actual_1_1_1_1" localSheetId="1">#REF!</definedName>
    <definedName name="Detail_LY_Q1_Actual_1_1_1_1">#REF!</definedName>
    <definedName name="Detail_LY_Q1_Actual_1_1_1_1_1" localSheetId="3">#REF!</definedName>
    <definedName name="Detail_LY_Q1_Actual_1_1_1_1_1" localSheetId="5">#REF!</definedName>
    <definedName name="Detail_LY_Q1_Actual_1_1_1_1_1" localSheetId="6">#REF!</definedName>
    <definedName name="Detail_LY_Q1_Actual_1_1_1_1_1" localSheetId="7">#REF!</definedName>
    <definedName name="Detail_LY_Q1_Actual_1_1_1_1_1" localSheetId="8">#REF!</definedName>
    <definedName name="Detail_LY_Q1_Actual_1_1_1_1_1" localSheetId="9">#REF!</definedName>
    <definedName name="Detail_LY_Q1_Actual_1_1_1_1_1" localSheetId="11">#REF!</definedName>
    <definedName name="Detail_LY_Q1_Actual_1_1_1_1_1" localSheetId="15">#REF!</definedName>
    <definedName name="Detail_LY_Q1_Actual_1_1_1_1_1" localSheetId="0">#REF!</definedName>
    <definedName name="Detail_LY_Q1_Actual_1_1_1_1_1" localSheetId="2">#REF!</definedName>
    <definedName name="Detail_LY_Q1_Actual_1_1_1_1_1" localSheetId="1">#REF!</definedName>
    <definedName name="Detail_LY_Q1_Actual_1_1_1_1_1">#REF!</definedName>
    <definedName name="Detail_LY_Q1_Actual_1_1_1_1_1_1" localSheetId="3">#REF!</definedName>
    <definedName name="Detail_LY_Q1_Actual_1_1_1_1_1_1" localSheetId="5">#REF!</definedName>
    <definedName name="Detail_LY_Q1_Actual_1_1_1_1_1_1" localSheetId="6">#REF!</definedName>
    <definedName name="Detail_LY_Q1_Actual_1_1_1_1_1_1" localSheetId="7">#REF!</definedName>
    <definedName name="Detail_LY_Q1_Actual_1_1_1_1_1_1" localSheetId="8">#REF!</definedName>
    <definedName name="Detail_LY_Q1_Actual_1_1_1_1_1_1" localSheetId="9">#REF!</definedName>
    <definedName name="Detail_LY_Q1_Actual_1_1_1_1_1_1" localSheetId="11">#REF!</definedName>
    <definedName name="Detail_LY_Q1_Actual_1_1_1_1_1_1" localSheetId="15">#REF!</definedName>
    <definedName name="Detail_LY_Q1_Actual_1_1_1_1_1_1" localSheetId="0">#REF!</definedName>
    <definedName name="Detail_LY_Q1_Actual_1_1_1_1_1_1" localSheetId="2">#REF!</definedName>
    <definedName name="Detail_LY_Q1_Actual_1_1_1_1_1_1" localSheetId="1">#REF!</definedName>
    <definedName name="Detail_LY_Q1_Actual_1_1_1_1_1_1">#REF!</definedName>
    <definedName name="Detail_LY_Q1_Actual_1_1_1_1_1_1_1" localSheetId="3">#REF!</definedName>
    <definedName name="Detail_LY_Q1_Actual_1_1_1_1_1_1_1" localSheetId="5">#REF!</definedName>
    <definedName name="Detail_LY_Q1_Actual_1_1_1_1_1_1_1" localSheetId="6">#REF!</definedName>
    <definedName name="Detail_LY_Q1_Actual_1_1_1_1_1_1_1" localSheetId="7">#REF!</definedName>
    <definedName name="Detail_LY_Q1_Actual_1_1_1_1_1_1_1" localSheetId="8">#REF!</definedName>
    <definedName name="Detail_LY_Q1_Actual_1_1_1_1_1_1_1" localSheetId="9">#REF!</definedName>
    <definedName name="Detail_LY_Q1_Actual_1_1_1_1_1_1_1" localSheetId="11">#REF!</definedName>
    <definedName name="Detail_LY_Q1_Actual_1_1_1_1_1_1_1" localSheetId="15">#REF!</definedName>
    <definedName name="Detail_LY_Q1_Actual_1_1_1_1_1_1_1" localSheetId="0">#REF!</definedName>
    <definedName name="Detail_LY_Q1_Actual_1_1_1_1_1_1_1" localSheetId="2">#REF!</definedName>
    <definedName name="Detail_LY_Q1_Actual_1_1_1_1_1_1_1" localSheetId="1">#REF!</definedName>
    <definedName name="Detail_LY_Q1_Actual_1_1_1_1_1_1_1">#REF!</definedName>
    <definedName name="Detail_LY_Q1_Actual_1_1_1_1_1_1_1_1" localSheetId="3">#REF!</definedName>
    <definedName name="Detail_LY_Q1_Actual_1_1_1_1_1_1_1_1" localSheetId="5">#REF!</definedName>
    <definedName name="Detail_LY_Q1_Actual_1_1_1_1_1_1_1_1" localSheetId="6">#REF!</definedName>
    <definedName name="Detail_LY_Q1_Actual_1_1_1_1_1_1_1_1" localSheetId="7">#REF!</definedName>
    <definedName name="Detail_LY_Q1_Actual_1_1_1_1_1_1_1_1" localSheetId="8">#REF!</definedName>
    <definedName name="Detail_LY_Q1_Actual_1_1_1_1_1_1_1_1" localSheetId="9">#REF!</definedName>
    <definedName name="Detail_LY_Q1_Actual_1_1_1_1_1_1_1_1" localSheetId="11">#REF!</definedName>
    <definedName name="Detail_LY_Q1_Actual_1_1_1_1_1_1_1_1" localSheetId="15">#REF!</definedName>
    <definedName name="Detail_LY_Q1_Actual_1_1_1_1_1_1_1_1" localSheetId="0">#REF!</definedName>
    <definedName name="Detail_LY_Q1_Actual_1_1_1_1_1_1_1_1" localSheetId="2">#REF!</definedName>
    <definedName name="Detail_LY_Q1_Actual_1_1_1_1_1_1_1_1" localSheetId="1">#REF!</definedName>
    <definedName name="Detail_LY_Q1_Actual_1_1_1_1_1_1_1_1">#REF!</definedName>
    <definedName name="Detail_LY_Q1_Actual_1_1_1_1_1_1_1_1_1" localSheetId="3">#REF!</definedName>
    <definedName name="Detail_LY_Q1_Actual_1_1_1_1_1_1_1_1_1" localSheetId="5">#REF!</definedName>
    <definedName name="Detail_LY_Q1_Actual_1_1_1_1_1_1_1_1_1" localSheetId="6">#REF!</definedName>
    <definedName name="Detail_LY_Q1_Actual_1_1_1_1_1_1_1_1_1" localSheetId="7">#REF!</definedName>
    <definedName name="Detail_LY_Q1_Actual_1_1_1_1_1_1_1_1_1" localSheetId="8">#REF!</definedName>
    <definedName name="Detail_LY_Q1_Actual_1_1_1_1_1_1_1_1_1" localSheetId="9">#REF!</definedName>
    <definedName name="Detail_LY_Q1_Actual_1_1_1_1_1_1_1_1_1" localSheetId="11">#REF!</definedName>
    <definedName name="Detail_LY_Q1_Actual_1_1_1_1_1_1_1_1_1" localSheetId="15">#REF!</definedName>
    <definedName name="Detail_LY_Q1_Actual_1_1_1_1_1_1_1_1_1" localSheetId="0">#REF!</definedName>
    <definedName name="Detail_LY_Q1_Actual_1_1_1_1_1_1_1_1_1" localSheetId="2">#REF!</definedName>
    <definedName name="Detail_LY_Q1_Actual_1_1_1_1_1_1_1_1_1" localSheetId="1">#REF!</definedName>
    <definedName name="Detail_LY_Q1_Actual_1_1_1_1_1_1_1_1_1">#REF!</definedName>
    <definedName name="Detail_LY_Q1_Actual_1_1_1_1_1_1_1_1_1_1" localSheetId="3">#REF!</definedName>
    <definedName name="Detail_LY_Q1_Actual_1_1_1_1_1_1_1_1_1_1" localSheetId="5">#REF!</definedName>
    <definedName name="Detail_LY_Q1_Actual_1_1_1_1_1_1_1_1_1_1" localSheetId="6">#REF!</definedName>
    <definedName name="Detail_LY_Q1_Actual_1_1_1_1_1_1_1_1_1_1" localSheetId="7">#REF!</definedName>
    <definedName name="Detail_LY_Q1_Actual_1_1_1_1_1_1_1_1_1_1" localSheetId="8">#REF!</definedName>
    <definedName name="Detail_LY_Q1_Actual_1_1_1_1_1_1_1_1_1_1" localSheetId="9">#REF!</definedName>
    <definedName name="Detail_LY_Q1_Actual_1_1_1_1_1_1_1_1_1_1" localSheetId="11">#REF!</definedName>
    <definedName name="Detail_LY_Q1_Actual_1_1_1_1_1_1_1_1_1_1" localSheetId="15">#REF!</definedName>
    <definedName name="Detail_LY_Q1_Actual_1_1_1_1_1_1_1_1_1_1" localSheetId="0">#REF!</definedName>
    <definedName name="Detail_LY_Q1_Actual_1_1_1_1_1_1_1_1_1_1" localSheetId="2">#REF!</definedName>
    <definedName name="Detail_LY_Q1_Actual_1_1_1_1_1_1_1_1_1_1" localSheetId="1">#REF!</definedName>
    <definedName name="Detail_LY_Q1_Actual_1_1_1_1_1_1_1_1_1_1">#REF!</definedName>
    <definedName name="Detail_LY_Q1_Actual_1_1_1_1_1_1_1_1_1_1_1" localSheetId="3">#REF!</definedName>
    <definedName name="Detail_LY_Q1_Actual_1_1_1_1_1_1_1_1_1_1_1" localSheetId="5">#REF!</definedName>
    <definedName name="Detail_LY_Q1_Actual_1_1_1_1_1_1_1_1_1_1_1" localSheetId="6">#REF!</definedName>
    <definedName name="Detail_LY_Q1_Actual_1_1_1_1_1_1_1_1_1_1_1" localSheetId="7">#REF!</definedName>
    <definedName name="Detail_LY_Q1_Actual_1_1_1_1_1_1_1_1_1_1_1" localSheetId="8">#REF!</definedName>
    <definedName name="Detail_LY_Q1_Actual_1_1_1_1_1_1_1_1_1_1_1" localSheetId="9">#REF!</definedName>
    <definedName name="Detail_LY_Q1_Actual_1_1_1_1_1_1_1_1_1_1_1" localSheetId="11">#REF!</definedName>
    <definedName name="Detail_LY_Q1_Actual_1_1_1_1_1_1_1_1_1_1_1" localSheetId="15">#REF!</definedName>
    <definedName name="Detail_LY_Q1_Actual_1_1_1_1_1_1_1_1_1_1_1" localSheetId="0">#REF!</definedName>
    <definedName name="Detail_LY_Q1_Actual_1_1_1_1_1_1_1_1_1_1_1" localSheetId="2">#REF!</definedName>
    <definedName name="Detail_LY_Q1_Actual_1_1_1_1_1_1_1_1_1_1_1" localSheetId="1">#REF!</definedName>
    <definedName name="Detail_LY_Q1_Actual_1_1_1_1_1_1_1_1_1_1_1">#REF!</definedName>
    <definedName name="Detail_LY_Q1_Actual_1_1_1_1_1_1_1_1_1_1_2" localSheetId="3">#REF!</definedName>
    <definedName name="Detail_LY_Q1_Actual_1_1_1_1_1_1_1_1_1_1_2" localSheetId="5">#REF!</definedName>
    <definedName name="Detail_LY_Q1_Actual_1_1_1_1_1_1_1_1_1_1_2" localSheetId="6">#REF!</definedName>
    <definedName name="Detail_LY_Q1_Actual_1_1_1_1_1_1_1_1_1_1_2" localSheetId="7">#REF!</definedName>
    <definedName name="Detail_LY_Q1_Actual_1_1_1_1_1_1_1_1_1_1_2" localSheetId="8">#REF!</definedName>
    <definedName name="Detail_LY_Q1_Actual_1_1_1_1_1_1_1_1_1_1_2" localSheetId="9">#REF!</definedName>
    <definedName name="Detail_LY_Q1_Actual_1_1_1_1_1_1_1_1_1_1_2" localSheetId="11">#REF!</definedName>
    <definedName name="Detail_LY_Q1_Actual_1_1_1_1_1_1_1_1_1_1_2" localSheetId="15">#REF!</definedName>
    <definedName name="Detail_LY_Q1_Actual_1_1_1_1_1_1_1_1_1_1_2" localSheetId="0">#REF!</definedName>
    <definedName name="Detail_LY_Q1_Actual_1_1_1_1_1_1_1_1_1_1_2" localSheetId="2">#REF!</definedName>
    <definedName name="Detail_LY_Q1_Actual_1_1_1_1_1_1_1_1_1_1_2" localSheetId="1">#REF!</definedName>
    <definedName name="Detail_LY_Q1_Actual_1_1_1_1_1_1_1_1_1_1_2">#REF!</definedName>
    <definedName name="Detail_LY_Q1_Actual_1_1_1_1_1_1_1_1_1_2" localSheetId="3">#REF!</definedName>
    <definedName name="Detail_LY_Q1_Actual_1_1_1_1_1_1_1_1_1_2" localSheetId="5">#REF!</definedName>
    <definedName name="Detail_LY_Q1_Actual_1_1_1_1_1_1_1_1_1_2" localSheetId="6">#REF!</definedName>
    <definedName name="Detail_LY_Q1_Actual_1_1_1_1_1_1_1_1_1_2" localSheetId="7">#REF!</definedName>
    <definedName name="Detail_LY_Q1_Actual_1_1_1_1_1_1_1_1_1_2" localSheetId="8">#REF!</definedName>
    <definedName name="Detail_LY_Q1_Actual_1_1_1_1_1_1_1_1_1_2" localSheetId="9">#REF!</definedName>
    <definedName name="Detail_LY_Q1_Actual_1_1_1_1_1_1_1_1_1_2" localSheetId="11">#REF!</definedName>
    <definedName name="Detail_LY_Q1_Actual_1_1_1_1_1_1_1_1_1_2" localSheetId="15">#REF!</definedName>
    <definedName name="Detail_LY_Q1_Actual_1_1_1_1_1_1_1_1_1_2" localSheetId="0">#REF!</definedName>
    <definedName name="Detail_LY_Q1_Actual_1_1_1_1_1_1_1_1_1_2" localSheetId="2">#REF!</definedName>
    <definedName name="Detail_LY_Q1_Actual_1_1_1_1_1_1_1_1_1_2" localSheetId="1">#REF!</definedName>
    <definedName name="Detail_LY_Q1_Actual_1_1_1_1_1_1_1_1_1_2">#REF!</definedName>
    <definedName name="Detail_LY_Q1_Actual_1_1_1_1_1_1_1_1_2" localSheetId="3">#REF!</definedName>
    <definedName name="Detail_LY_Q1_Actual_1_1_1_1_1_1_1_1_2" localSheetId="5">#REF!</definedName>
    <definedName name="Detail_LY_Q1_Actual_1_1_1_1_1_1_1_1_2" localSheetId="6">#REF!</definedName>
    <definedName name="Detail_LY_Q1_Actual_1_1_1_1_1_1_1_1_2" localSheetId="7">#REF!</definedName>
    <definedName name="Detail_LY_Q1_Actual_1_1_1_1_1_1_1_1_2" localSheetId="8">#REF!</definedName>
    <definedName name="Detail_LY_Q1_Actual_1_1_1_1_1_1_1_1_2" localSheetId="9">#REF!</definedName>
    <definedName name="Detail_LY_Q1_Actual_1_1_1_1_1_1_1_1_2" localSheetId="11">#REF!</definedName>
    <definedName name="Detail_LY_Q1_Actual_1_1_1_1_1_1_1_1_2" localSheetId="15">#REF!</definedName>
    <definedName name="Detail_LY_Q1_Actual_1_1_1_1_1_1_1_1_2" localSheetId="0">#REF!</definedName>
    <definedName name="Detail_LY_Q1_Actual_1_1_1_1_1_1_1_1_2" localSheetId="2">#REF!</definedName>
    <definedName name="Detail_LY_Q1_Actual_1_1_1_1_1_1_1_1_2" localSheetId="1">#REF!</definedName>
    <definedName name="Detail_LY_Q1_Actual_1_1_1_1_1_1_1_1_2">#REF!</definedName>
    <definedName name="Detail_LY_Q1_Actual_1_1_1_1_1_1_1_2" localSheetId="3">#REF!</definedName>
    <definedName name="Detail_LY_Q1_Actual_1_1_1_1_1_1_1_2" localSheetId="5">#REF!</definedName>
    <definedName name="Detail_LY_Q1_Actual_1_1_1_1_1_1_1_2" localSheetId="6">#REF!</definedName>
    <definedName name="Detail_LY_Q1_Actual_1_1_1_1_1_1_1_2" localSheetId="7">#REF!</definedName>
    <definedName name="Detail_LY_Q1_Actual_1_1_1_1_1_1_1_2" localSheetId="8">#REF!</definedName>
    <definedName name="Detail_LY_Q1_Actual_1_1_1_1_1_1_1_2" localSheetId="9">#REF!</definedName>
    <definedName name="Detail_LY_Q1_Actual_1_1_1_1_1_1_1_2" localSheetId="11">#REF!</definedName>
    <definedName name="Detail_LY_Q1_Actual_1_1_1_1_1_1_1_2" localSheetId="15">#REF!</definedName>
    <definedName name="Detail_LY_Q1_Actual_1_1_1_1_1_1_1_2" localSheetId="0">#REF!</definedName>
    <definedName name="Detail_LY_Q1_Actual_1_1_1_1_1_1_1_2" localSheetId="2">#REF!</definedName>
    <definedName name="Detail_LY_Q1_Actual_1_1_1_1_1_1_1_2" localSheetId="1">#REF!</definedName>
    <definedName name="Detail_LY_Q1_Actual_1_1_1_1_1_1_1_2">#REF!</definedName>
    <definedName name="Detail_LY_Q1_Actual_1_1_1_1_1_1_2" localSheetId="3">#REF!</definedName>
    <definedName name="Detail_LY_Q1_Actual_1_1_1_1_1_1_2" localSheetId="5">#REF!</definedName>
    <definedName name="Detail_LY_Q1_Actual_1_1_1_1_1_1_2" localSheetId="6">#REF!</definedName>
    <definedName name="Detail_LY_Q1_Actual_1_1_1_1_1_1_2" localSheetId="7">#REF!</definedName>
    <definedName name="Detail_LY_Q1_Actual_1_1_1_1_1_1_2" localSheetId="8">#REF!</definedName>
    <definedName name="Detail_LY_Q1_Actual_1_1_1_1_1_1_2" localSheetId="9">#REF!</definedName>
    <definedName name="Detail_LY_Q1_Actual_1_1_1_1_1_1_2" localSheetId="11">#REF!</definedName>
    <definedName name="Detail_LY_Q1_Actual_1_1_1_1_1_1_2" localSheetId="15">#REF!</definedName>
    <definedName name="Detail_LY_Q1_Actual_1_1_1_1_1_1_2" localSheetId="0">#REF!</definedName>
    <definedName name="Detail_LY_Q1_Actual_1_1_1_1_1_1_2" localSheetId="2">#REF!</definedName>
    <definedName name="Detail_LY_Q1_Actual_1_1_1_1_1_1_2" localSheetId="1">#REF!</definedName>
    <definedName name="Detail_LY_Q1_Actual_1_1_1_1_1_1_2">#REF!</definedName>
    <definedName name="Detail_LY_Q1_Actual_1_1_1_1_1_2" localSheetId="3">#REF!</definedName>
    <definedName name="Detail_LY_Q1_Actual_1_1_1_1_1_2" localSheetId="5">#REF!</definedName>
    <definedName name="Detail_LY_Q1_Actual_1_1_1_1_1_2" localSheetId="6">#REF!</definedName>
    <definedName name="Detail_LY_Q1_Actual_1_1_1_1_1_2" localSheetId="7">#REF!</definedName>
    <definedName name="Detail_LY_Q1_Actual_1_1_1_1_1_2" localSheetId="8">#REF!</definedName>
    <definedName name="Detail_LY_Q1_Actual_1_1_1_1_1_2" localSheetId="9">#REF!</definedName>
    <definedName name="Detail_LY_Q1_Actual_1_1_1_1_1_2" localSheetId="11">#REF!</definedName>
    <definedName name="Detail_LY_Q1_Actual_1_1_1_1_1_2" localSheetId="15">#REF!</definedName>
    <definedName name="Detail_LY_Q1_Actual_1_1_1_1_1_2" localSheetId="0">#REF!</definedName>
    <definedName name="Detail_LY_Q1_Actual_1_1_1_1_1_2" localSheetId="2">#REF!</definedName>
    <definedName name="Detail_LY_Q1_Actual_1_1_1_1_1_2" localSheetId="1">#REF!</definedName>
    <definedName name="Detail_LY_Q1_Actual_1_1_1_1_1_2">#REF!</definedName>
    <definedName name="Detail_LY_Q1_Actual_1_1_1_1_2" localSheetId="3">#REF!</definedName>
    <definedName name="Detail_LY_Q1_Actual_1_1_1_1_2" localSheetId="5">#REF!</definedName>
    <definedName name="Detail_LY_Q1_Actual_1_1_1_1_2" localSheetId="6">#REF!</definedName>
    <definedName name="Detail_LY_Q1_Actual_1_1_1_1_2" localSheetId="7">#REF!</definedName>
    <definedName name="Detail_LY_Q1_Actual_1_1_1_1_2" localSheetId="8">#REF!</definedName>
    <definedName name="Detail_LY_Q1_Actual_1_1_1_1_2" localSheetId="9">#REF!</definedName>
    <definedName name="Detail_LY_Q1_Actual_1_1_1_1_2" localSheetId="11">#REF!</definedName>
    <definedName name="Detail_LY_Q1_Actual_1_1_1_1_2" localSheetId="15">#REF!</definedName>
    <definedName name="Detail_LY_Q1_Actual_1_1_1_1_2" localSheetId="0">#REF!</definedName>
    <definedName name="Detail_LY_Q1_Actual_1_1_1_1_2" localSheetId="2">#REF!</definedName>
    <definedName name="Detail_LY_Q1_Actual_1_1_1_1_2" localSheetId="1">#REF!</definedName>
    <definedName name="Detail_LY_Q1_Actual_1_1_1_1_2">#REF!</definedName>
    <definedName name="Detail_LY_Q1_Actual_1_1_1_2" localSheetId="3">#REF!</definedName>
    <definedName name="Detail_LY_Q1_Actual_1_1_1_2" localSheetId="5">#REF!</definedName>
    <definedName name="Detail_LY_Q1_Actual_1_1_1_2" localSheetId="6">#REF!</definedName>
    <definedName name="Detail_LY_Q1_Actual_1_1_1_2" localSheetId="7">#REF!</definedName>
    <definedName name="Detail_LY_Q1_Actual_1_1_1_2" localSheetId="8">#REF!</definedName>
    <definedName name="Detail_LY_Q1_Actual_1_1_1_2" localSheetId="9">#REF!</definedName>
    <definedName name="Detail_LY_Q1_Actual_1_1_1_2" localSheetId="11">#REF!</definedName>
    <definedName name="Detail_LY_Q1_Actual_1_1_1_2" localSheetId="15">#REF!</definedName>
    <definedName name="Detail_LY_Q1_Actual_1_1_1_2" localSheetId="0">#REF!</definedName>
    <definedName name="Detail_LY_Q1_Actual_1_1_1_2" localSheetId="2">#REF!</definedName>
    <definedName name="Detail_LY_Q1_Actual_1_1_1_2" localSheetId="1">#REF!</definedName>
    <definedName name="Detail_LY_Q1_Actual_1_1_1_2">#REF!</definedName>
    <definedName name="Detail_LY_Q1_Actual_1_1_2" localSheetId="3">#REF!</definedName>
    <definedName name="Detail_LY_Q1_Actual_1_1_2" localSheetId="5">#REF!</definedName>
    <definedName name="Detail_LY_Q1_Actual_1_1_2" localSheetId="6">#REF!</definedName>
    <definedName name="Detail_LY_Q1_Actual_1_1_2" localSheetId="7">#REF!</definedName>
    <definedName name="Detail_LY_Q1_Actual_1_1_2" localSheetId="8">#REF!</definedName>
    <definedName name="Detail_LY_Q1_Actual_1_1_2" localSheetId="9">#REF!</definedName>
    <definedName name="Detail_LY_Q1_Actual_1_1_2" localSheetId="11">#REF!</definedName>
    <definedName name="Detail_LY_Q1_Actual_1_1_2" localSheetId="15">#REF!</definedName>
    <definedName name="Detail_LY_Q1_Actual_1_1_2" localSheetId="0">#REF!</definedName>
    <definedName name="Detail_LY_Q1_Actual_1_1_2" localSheetId="2">#REF!</definedName>
    <definedName name="Detail_LY_Q1_Actual_1_1_2" localSheetId="1">#REF!</definedName>
    <definedName name="Detail_LY_Q1_Actual_1_1_2">#REF!</definedName>
    <definedName name="Detail_LY_Q1_Actual_1_2" localSheetId="3">#REF!</definedName>
    <definedName name="Detail_LY_Q1_Actual_1_2" localSheetId="5">#REF!</definedName>
    <definedName name="Detail_LY_Q1_Actual_1_2" localSheetId="6">#REF!</definedName>
    <definedName name="Detail_LY_Q1_Actual_1_2" localSheetId="7">#REF!</definedName>
    <definedName name="Detail_LY_Q1_Actual_1_2" localSheetId="8">#REF!</definedName>
    <definedName name="Detail_LY_Q1_Actual_1_2" localSheetId="9">#REF!</definedName>
    <definedName name="Detail_LY_Q1_Actual_1_2" localSheetId="11">#REF!</definedName>
    <definedName name="Detail_LY_Q1_Actual_1_2" localSheetId="15">#REF!</definedName>
    <definedName name="Detail_LY_Q1_Actual_1_2" localSheetId="0">#REF!</definedName>
    <definedName name="Detail_LY_Q1_Actual_1_2" localSheetId="2">#REF!</definedName>
    <definedName name="Detail_LY_Q1_Actual_1_2" localSheetId="1">#REF!</definedName>
    <definedName name="Detail_LY_Q1_Actual_1_2">#REF!</definedName>
    <definedName name="Detail_LY_Q1_Actual_2" localSheetId="3">#REF!</definedName>
    <definedName name="Detail_LY_Q1_Actual_2" localSheetId="5">#REF!</definedName>
    <definedName name="Detail_LY_Q1_Actual_2" localSheetId="6">#REF!</definedName>
    <definedName name="Detail_LY_Q1_Actual_2" localSheetId="7">#REF!</definedName>
    <definedName name="Detail_LY_Q1_Actual_2" localSheetId="8">#REF!</definedName>
    <definedName name="Detail_LY_Q1_Actual_2" localSheetId="9">#REF!</definedName>
    <definedName name="Detail_LY_Q1_Actual_2" localSheetId="11">#REF!</definedName>
    <definedName name="Detail_LY_Q1_Actual_2" localSheetId="15">#REF!</definedName>
    <definedName name="Detail_LY_Q1_Actual_2" localSheetId="0">#REF!</definedName>
    <definedName name="Detail_LY_Q1_Actual_2" localSheetId="2">#REF!</definedName>
    <definedName name="Detail_LY_Q1_Actual_2" localSheetId="1">#REF!</definedName>
    <definedName name="Detail_LY_Q1_Actual_2">#REF!</definedName>
    <definedName name="Detail_LY_Q2_Actual_1_1_1_1" localSheetId="3">#REF!</definedName>
    <definedName name="Detail_LY_Q2_Actual_1_1_1_1" localSheetId="5">#REF!</definedName>
    <definedName name="Detail_LY_Q2_Actual_1_1_1_1" localSheetId="6">#REF!</definedName>
    <definedName name="Detail_LY_Q2_Actual_1_1_1_1" localSheetId="7">#REF!</definedName>
    <definedName name="Detail_LY_Q2_Actual_1_1_1_1" localSheetId="8">#REF!</definedName>
    <definedName name="Detail_LY_Q2_Actual_1_1_1_1" localSheetId="9">#REF!</definedName>
    <definedName name="Detail_LY_Q2_Actual_1_1_1_1" localSheetId="11">#REF!</definedName>
    <definedName name="Detail_LY_Q2_Actual_1_1_1_1" localSheetId="15">#REF!</definedName>
    <definedName name="Detail_LY_Q2_Actual_1_1_1_1" localSheetId="0">#REF!</definedName>
    <definedName name="Detail_LY_Q2_Actual_1_1_1_1" localSheetId="2">#REF!</definedName>
    <definedName name="Detail_LY_Q2_Actual_1_1_1_1" localSheetId="1">#REF!</definedName>
    <definedName name="Detail_LY_Q2_Actual_1_1_1_1">#REF!</definedName>
    <definedName name="Detail_LY_Q2_Actual_1_1_1_1_1" localSheetId="3">#REF!</definedName>
    <definedName name="Detail_LY_Q2_Actual_1_1_1_1_1" localSheetId="5">#REF!</definedName>
    <definedName name="Detail_LY_Q2_Actual_1_1_1_1_1" localSheetId="6">#REF!</definedName>
    <definedName name="Detail_LY_Q2_Actual_1_1_1_1_1" localSheetId="7">#REF!</definedName>
    <definedName name="Detail_LY_Q2_Actual_1_1_1_1_1" localSheetId="8">#REF!</definedName>
    <definedName name="Detail_LY_Q2_Actual_1_1_1_1_1" localSheetId="9">#REF!</definedName>
    <definedName name="Detail_LY_Q2_Actual_1_1_1_1_1" localSheetId="11">#REF!</definedName>
    <definedName name="Detail_LY_Q2_Actual_1_1_1_1_1" localSheetId="15">#REF!</definedName>
    <definedName name="Detail_LY_Q2_Actual_1_1_1_1_1" localSheetId="0">#REF!</definedName>
    <definedName name="Detail_LY_Q2_Actual_1_1_1_1_1" localSheetId="2">#REF!</definedName>
    <definedName name="Detail_LY_Q2_Actual_1_1_1_1_1" localSheetId="1">#REF!</definedName>
    <definedName name="Detail_LY_Q2_Actual_1_1_1_1_1">#REF!</definedName>
    <definedName name="Detail_LY_Q2_Actual_1_1_1_1_1_1" localSheetId="3">#REF!</definedName>
    <definedName name="Detail_LY_Q2_Actual_1_1_1_1_1_1" localSheetId="5">#REF!</definedName>
    <definedName name="Detail_LY_Q2_Actual_1_1_1_1_1_1" localSheetId="6">#REF!</definedName>
    <definedName name="Detail_LY_Q2_Actual_1_1_1_1_1_1" localSheetId="7">#REF!</definedName>
    <definedName name="Detail_LY_Q2_Actual_1_1_1_1_1_1" localSheetId="8">#REF!</definedName>
    <definedName name="Detail_LY_Q2_Actual_1_1_1_1_1_1" localSheetId="9">#REF!</definedName>
    <definedName name="Detail_LY_Q2_Actual_1_1_1_1_1_1" localSheetId="11">#REF!</definedName>
    <definedName name="Detail_LY_Q2_Actual_1_1_1_1_1_1" localSheetId="15">#REF!</definedName>
    <definedName name="Detail_LY_Q2_Actual_1_1_1_1_1_1" localSheetId="0">#REF!</definedName>
    <definedName name="Detail_LY_Q2_Actual_1_1_1_1_1_1" localSheetId="2">#REF!</definedName>
    <definedName name="Detail_LY_Q2_Actual_1_1_1_1_1_1" localSheetId="1">#REF!</definedName>
    <definedName name="Detail_LY_Q2_Actual_1_1_1_1_1_1">#REF!</definedName>
    <definedName name="Detail_LY_Q2_Actual_1_1_1_1_1_1_1" localSheetId="3">#REF!</definedName>
    <definedName name="Detail_LY_Q2_Actual_1_1_1_1_1_1_1" localSheetId="5">#REF!</definedName>
    <definedName name="Detail_LY_Q2_Actual_1_1_1_1_1_1_1" localSheetId="6">#REF!</definedName>
    <definedName name="Detail_LY_Q2_Actual_1_1_1_1_1_1_1" localSheetId="7">#REF!</definedName>
    <definedName name="Detail_LY_Q2_Actual_1_1_1_1_1_1_1" localSheetId="8">#REF!</definedName>
    <definedName name="Detail_LY_Q2_Actual_1_1_1_1_1_1_1" localSheetId="9">#REF!</definedName>
    <definedName name="Detail_LY_Q2_Actual_1_1_1_1_1_1_1" localSheetId="11">#REF!</definedName>
    <definedName name="Detail_LY_Q2_Actual_1_1_1_1_1_1_1" localSheetId="15">#REF!</definedName>
    <definedName name="Detail_LY_Q2_Actual_1_1_1_1_1_1_1" localSheetId="0">#REF!</definedName>
    <definedName name="Detail_LY_Q2_Actual_1_1_1_1_1_1_1" localSheetId="2">#REF!</definedName>
    <definedName name="Detail_LY_Q2_Actual_1_1_1_1_1_1_1" localSheetId="1">#REF!</definedName>
    <definedName name="Detail_LY_Q2_Actual_1_1_1_1_1_1_1">#REF!</definedName>
    <definedName name="Detail_LY_Q2_Actual_1_1_1_1_1_1_1_1" localSheetId="3">#REF!</definedName>
    <definedName name="Detail_LY_Q2_Actual_1_1_1_1_1_1_1_1" localSheetId="5">#REF!</definedName>
    <definedName name="Detail_LY_Q2_Actual_1_1_1_1_1_1_1_1" localSheetId="6">#REF!</definedName>
    <definedName name="Detail_LY_Q2_Actual_1_1_1_1_1_1_1_1" localSheetId="7">#REF!</definedName>
    <definedName name="Detail_LY_Q2_Actual_1_1_1_1_1_1_1_1" localSheetId="8">#REF!</definedName>
    <definedName name="Detail_LY_Q2_Actual_1_1_1_1_1_1_1_1" localSheetId="9">#REF!</definedName>
    <definedName name="Detail_LY_Q2_Actual_1_1_1_1_1_1_1_1" localSheetId="11">#REF!</definedName>
    <definedName name="Detail_LY_Q2_Actual_1_1_1_1_1_1_1_1" localSheetId="15">#REF!</definedName>
    <definedName name="Detail_LY_Q2_Actual_1_1_1_1_1_1_1_1" localSheetId="0">#REF!</definedName>
    <definedName name="Detail_LY_Q2_Actual_1_1_1_1_1_1_1_1" localSheetId="2">#REF!</definedName>
    <definedName name="Detail_LY_Q2_Actual_1_1_1_1_1_1_1_1" localSheetId="1">#REF!</definedName>
    <definedName name="Detail_LY_Q2_Actual_1_1_1_1_1_1_1_1">#REF!</definedName>
    <definedName name="Detail_LY_Q2_Actual_1_1_1_1_1_1_1_1_1" localSheetId="3">#REF!</definedName>
    <definedName name="Detail_LY_Q2_Actual_1_1_1_1_1_1_1_1_1" localSheetId="5">#REF!</definedName>
    <definedName name="Detail_LY_Q2_Actual_1_1_1_1_1_1_1_1_1" localSheetId="6">#REF!</definedName>
    <definedName name="Detail_LY_Q2_Actual_1_1_1_1_1_1_1_1_1" localSheetId="7">#REF!</definedName>
    <definedName name="Detail_LY_Q2_Actual_1_1_1_1_1_1_1_1_1" localSheetId="8">#REF!</definedName>
    <definedName name="Detail_LY_Q2_Actual_1_1_1_1_1_1_1_1_1" localSheetId="9">#REF!</definedName>
    <definedName name="Detail_LY_Q2_Actual_1_1_1_1_1_1_1_1_1" localSheetId="11">#REF!</definedName>
    <definedName name="Detail_LY_Q2_Actual_1_1_1_1_1_1_1_1_1" localSheetId="15">#REF!</definedName>
    <definedName name="Detail_LY_Q2_Actual_1_1_1_1_1_1_1_1_1" localSheetId="0">#REF!</definedName>
    <definedName name="Detail_LY_Q2_Actual_1_1_1_1_1_1_1_1_1" localSheetId="2">#REF!</definedName>
    <definedName name="Detail_LY_Q2_Actual_1_1_1_1_1_1_1_1_1" localSheetId="1">#REF!</definedName>
    <definedName name="Detail_LY_Q2_Actual_1_1_1_1_1_1_1_1_1">#REF!</definedName>
    <definedName name="Detail_LY_Q2_Actual_1_1_1_1_1_1_1_1_1_1" localSheetId="3">#REF!</definedName>
    <definedName name="Detail_LY_Q2_Actual_1_1_1_1_1_1_1_1_1_1" localSheetId="5">#REF!</definedName>
    <definedName name="Detail_LY_Q2_Actual_1_1_1_1_1_1_1_1_1_1" localSheetId="6">#REF!</definedName>
    <definedName name="Detail_LY_Q2_Actual_1_1_1_1_1_1_1_1_1_1" localSheetId="7">#REF!</definedName>
    <definedName name="Detail_LY_Q2_Actual_1_1_1_1_1_1_1_1_1_1" localSheetId="8">#REF!</definedName>
    <definedName name="Detail_LY_Q2_Actual_1_1_1_1_1_1_1_1_1_1" localSheetId="9">#REF!</definedName>
    <definedName name="Detail_LY_Q2_Actual_1_1_1_1_1_1_1_1_1_1" localSheetId="11">#REF!</definedName>
    <definedName name="Detail_LY_Q2_Actual_1_1_1_1_1_1_1_1_1_1" localSheetId="15">#REF!</definedName>
    <definedName name="Detail_LY_Q2_Actual_1_1_1_1_1_1_1_1_1_1" localSheetId="0">#REF!</definedName>
    <definedName name="Detail_LY_Q2_Actual_1_1_1_1_1_1_1_1_1_1" localSheetId="2">#REF!</definedName>
    <definedName name="Detail_LY_Q2_Actual_1_1_1_1_1_1_1_1_1_1" localSheetId="1">#REF!</definedName>
    <definedName name="Detail_LY_Q2_Actual_1_1_1_1_1_1_1_1_1_1">#REF!</definedName>
    <definedName name="Detail_LY_Q2_Actual_1_1_1_1_1_1_1_1_1_1_1" localSheetId="3">#REF!</definedName>
    <definedName name="Detail_LY_Q2_Actual_1_1_1_1_1_1_1_1_1_1_1" localSheetId="5">#REF!</definedName>
    <definedName name="Detail_LY_Q2_Actual_1_1_1_1_1_1_1_1_1_1_1" localSheetId="6">#REF!</definedName>
    <definedName name="Detail_LY_Q2_Actual_1_1_1_1_1_1_1_1_1_1_1" localSheetId="7">#REF!</definedName>
    <definedName name="Detail_LY_Q2_Actual_1_1_1_1_1_1_1_1_1_1_1" localSheetId="8">#REF!</definedName>
    <definedName name="Detail_LY_Q2_Actual_1_1_1_1_1_1_1_1_1_1_1" localSheetId="9">#REF!</definedName>
    <definedName name="Detail_LY_Q2_Actual_1_1_1_1_1_1_1_1_1_1_1" localSheetId="11">#REF!</definedName>
    <definedName name="Detail_LY_Q2_Actual_1_1_1_1_1_1_1_1_1_1_1" localSheetId="15">#REF!</definedName>
    <definedName name="Detail_LY_Q2_Actual_1_1_1_1_1_1_1_1_1_1_1" localSheetId="0">#REF!</definedName>
    <definedName name="Detail_LY_Q2_Actual_1_1_1_1_1_1_1_1_1_1_1" localSheetId="2">#REF!</definedName>
    <definedName name="Detail_LY_Q2_Actual_1_1_1_1_1_1_1_1_1_1_1" localSheetId="1">#REF!</definedName>
    <definedName name="Detail_LY_Q2_Actual_1_1_1_1_1_1_1_1_1_1_1">#REF!</definedName>
    <definedName name="Detail_LY_Q2_Actual_1_1_1_1_1_1_1_1_1_1_2" localSheetId="3">#REF!</definedName>
    <definedName name="Detail_LY_Q2_Actual_1_1_1_1_1_1_1_1_1_1_2" localSheetId="5">#REF!</definedName>
    <definedName name="Detail_LY_Q2_Actual_1_1_1_1_1_1_1_1_1_1_2" localSheetId="6">#REF!</definedName>
    <definedName name="Detail_LY_Q2_Actual_1_1_1_1_1_1_1_1_1_1_2" localSheetId="7">#REF!</definedName>
    <definedName name="Detail_LY_Q2_Actual_1_1_1_1_1_1_1_1_1_1_2" localSheetId="8">#REF!</definedName>
    <definedName name="Detail_LY_Q2_Actual_1_1_1_1_1_1_1_1_1_1_2" localSheetId="9">#REF!</definedName>
    <definedName name="Detail_LY_Q2_Actual_1_1_1_1_1_1_1_1_1_1_2" localSheetId="11">#REF!</definedName>
    <definedName name="Detail_LY_Q2_Actual_1_1_1_1_1_1_1_1_1_1_2" localSheetId="15">#REF!</definedName>
    <definedName name="Detail_LY_Q2_Actual_1_1_1_1_1_1_1_1_1_1_2" localSheetId="0">#REF!</definedName>
    <definedName name="Detail_LY_Q2_Actual_1_1_1_1_1_1_1_1_1_1_2" localSheetId="2">#REF!</definedName>
    <definedName name="Detail_LY_Q2_Actual_1_1_1_1_1_1_1_1_1_1_2" localSheetId="1">#REF!</definedName>
    <definedName name="Detail_LY_Q2_Actual_1_1_1_1_1_1_1_1_1_1_2">#REF!</definedName>
    <definedName name="Detail_LY_Q2_Actual_1_1_1_1_1_1_1_1_1_2" localSheetId="3">#REF!</definedName>
    <definedName name="Detail_LY_Q2_Actual_1_1_1_1_1_1_1_1_1_2" localSheetId="5">#REF!</definedName>
    <definedName name="Detail_LY_Q2_Actual_1_1_1_1_1_1_1_1_1_2" localSheetId="6">#REF!</definedName>
    <definedName name="Detail_LY_Q2_Actual_1_1_1_1_1_1_1_1_1_2" localSheetId="7">#REF!</definedName>
    <definedName name="Detail_LY_Q2_Actual_1_1_1_1_1_1_1_1_1_2" localSheetId="8">#REF!</definedName>
    <definedName name="Detail_LY_Q2_Actual_1_1_1_1_1_1_1_1_1_2" localSheetId="9">#REF!</definedName>
    <definedName name="Detail_LY_Q2_Actual_1_1_1_1_1_1_1_1_1_2" localSheetId="11">#REF!</definedName>
    <definedName name="Detail_LY_Q2_Actual_1_1_1_1_1_1_1_1_1_2" localSheetId="15">#REF!</definedName>
    <definedName name="Detail_LY_Q2_Actual_1_1_1_1_1_1_1_1_1_2" localSheetId="0">#REF!</definedName>
    <definedName name="Detail_LY_Q2_Actual_1_1_1_1_1_1_1_1_1_2" localSheetId="2">#REF!</definedName>
    <definedName name="Detail_LY_Q2_Actual_1_1_1_1_1_1_1_1_1_2" localSheetId="1">#REF!</definedName>
    <definedName name="Detail_LY_Q2_Actual_1_1_1_1_1_1_1_1_1_2">#REF!</definedName>
    <definedName name="Detail_LY_Q2_Actual_1_1_1_1_1_1_1_1_2" localSheetId="3">#REF!</definedName>
    <definedName name="Detail_LY_Q2_Actual_1_1_1_1_1_1_1_1_2" localSheetId="5">#REF!</definedName>
    <definedName name="Detail_LY_Q2_Actual_1_1_1_1_1_1_1_1_2" localSheetId="6">#REF!</definedName>
    <definedName name="Detail_LY_Q2_Actual_1_1_1_1_1_1_1_1_2" localSheetId="7">#REF!</definedName>
    <definedName name="Detail_LY_Q2_Actual_1_1_1_1_1_1_1_1_2" localSheetId="8">#REF!</definedName>
    <definedName name="Detail_LY_Q2_Actual_1_1_1_1_1_1_1_1_2" localSheetId="9">#REF!</definedName>
    <definedName name="Detail_LY_Q2_Actual_1_1_1_1_1_1_1_1_2" localSheetId="11">#REF!</definedName>
    <definedName name="Detail_LY_Q2_Actual_1_1_1_1_1_1_1_1_2" localSheetId="15">#REF!</definedName>
    <definedName name="Detail_LY_Q2_Actual_1_1_1_1_1_1_1_1_2" localSheetId="0">#REF!</definedName>
    <definedName name="Detail_LY_Q2_Actual_1_1_1_1_1_1_1_1_2" localSheetId="2">#REF!</definedName>
    <definedName name="Detail_LY_Q2_Actual_1_1_1_1_1_1_1_1_2" localSheetId="1">#REF!</definedName>
    <definedName name="Detail_LY_Q2_Actual_1_1_1_1_1_1_1_1_2">#REF!</definedName>
    <definedName name="Detail_LY_Q2_Actual_1_1_1_1_1_1_1_2" localSheetId="3">#REF!</definedName>
    <definedName name="Detail_LY_Q2_Actual_1_1_1_1_1_1_1_2" localSheetId="5">#REF!</definedName>
    <definedName name="Detail_LY_Q2_Actual_1_1_1_1_1_1_1_2" localSheetId="6">#REF!</definedName>
    <definedName name="Detail_LY_Q2_Actual_1_1_1_1_1_1_1_2" localSheetId="7">#REF!</definedName>
    <definedName name="Detail_LY_Q2_Actual_1_1_1_1_1_1_1_2" localSheetId="8">#REF!</definedName>
    <definedName name="Detail_LY_Q2_Actual_1_1_1_1_1_1_1_2" localSheetId="9">#REF!</definedName>
    <definedName name="Detail_LY_Q2_Actual_1_1_1_1_1_1_1_2" localSheetId="11">#REF!</definedName>
    <definedName name="Detail_LY_Q2_Actual_1_1_1_1_1_1_1_2" localSheetId="15">#REF!</definedName>
    <definedName name="Detail_LY_Q2_Actual_1_1_1_1_1_1_1_2" localSheetId="0">#REF!</definedName>
    <definedName name="Detail_LY_Q2_Actual_1_1_1_1_1_1_1_2" localSheetId="2">#REF!</definedName>
    <definedName name="Detail_LY_Q2_Actual_1_1_1_1_1_1_1_2" localSheetId="1">#REF!</definedName>
    <definedName name="Detail_LY_Q2_Actual_1_1_1_1_1_1_1_2">#REF!</definedName>
    <definedName name="Detail_LY_Q2_Actual_1_1_1_1_1_1_2" localSheetId="3">#REF!</definedName>
    <definedName name="Detail_LY_Q2_Actual_1_1_1_1_1_1_2" localSheetId="5">#REF!</definedName>
    <definedName name="Detail_LY_Q2_Actual_1_1_1_1_1_1_2" localSheetId="6">#REF!</definedName>
    <definedName name="Detail_LY_Q2_Actual_1_1_1_1_1_1_2" localSheetId="7">#REF!</definedName>
    <definedName name="Detail_LY_Q2_Actual_1_1_1_1_1_1_2" localSheetId="8">#REF!</definedName>
    <definedName name="Detail_LY_Q2_Actual_1_1_1_1_1_1_2" localSheetId="9">#REF!</definedName>
    <definedName name="Detail_LY_Q2_Actual_1_1_1_1_1_1_2" localSheetId="11">#REF!</definedName>
    <definedName name="Detail_LY_Q2_Actual_1_1_1_1_1_1_2" localSheetId="15">#REF!</definedName>
    <definedName name="Detail_LY_Q2_Actual_1_1_1_1_1_1_2" localSheetId="0">#REF!</definedName>
    <definedName name="Detail_LY_Q2_Actual_1_1_1_1_1_1_2" localSheetId="2">#REF!</definedName>
    <definedName name="Detail_LY_Q2_Actual_1_1_1_1_1_1_2" localSheetId="1">#REF!</definedName>
    <definedName name="Detail_LY_Q2_Actual_1_1_1_1_1_1_2">#REF!</definedName>
    <definedName name="Detail_LY_Q2_Actual_1_1_1_1_1_2" localSheetId="3">#REF!</definedName>
    <definedName name="Detail_LY_Q2_Actual_1_1_1_1_1_2" localSheetId="5">#REF!</definedName>
    <definedName name="Detail_LY_Q2_Actual_1_1_1_1_1_2" localSheetId="6">#REF!</definedName>
    <definedName name="Detail_LY_Q2_Actual_1_1_1_1_1_2" localSheetId="7">#REF!</definedName>
    <definedName name="Detail_LY_Q2_Actual_1_1_1_1_1_2" localSheetId="8">#REF!</definedName>
    <definedName name="Detail_LY_Q2_Actual_1_1_1_1_1_2" localSheetId="9">#REF!</definedName>
    <definedName name="Detail_LY_Q2_Actual_1_1_1_1_1_2" localSheetId="11">#REF!</definedName>
    <definedName name="Detail_LY_Q2_Actual_1_1_1_1_1_2" localSheetId="15">#REF!</definedName>
    <definedName name="Detail_LY_Q2_Actual_1_1_1_1_1_2" localSheetId="0">#REF!</definedName>
    <definedName name="Detail_LY_Q2_Actual_1_1_1_1_1_2" localSheetId="2">#REF!</definedName>
    <definedName name="Detail_LY_Q2_Actual_1_1_1_1_1_2" localSheetId="1">#REF!</definedName>
    <definedName name="Detail_LY_Q2_Actual_1_1_1_1_1_2">#REF!</definedName>
    <definedName name="Detail_LY_Q2_Actual_1_1_1_1_2" localSheetId="3">#REF!</definedName>
    <definedName name="Detail_LY_Q2_Actual_1_1_1_1_2" localSheetId="5">#REF!</definedName>
    <definedName name="Detail_LY_Q2_Actual_1_1_1_1_2" localSheetId="6">#REF!</definedName>
    <definedName name="Detail_LY_Q2_Actual_1_1_1_1_2" localSheetId="7">#REF!</definedName>
    <definedName name="Detail_LY_Q2_Actual_1_1_1_1_2" localSheetId="8">#REF!</definedName>
    <definedName name="Detail_LY_Q2_Actual_1_1_1_1_2" localSheetId="9">#REF!</definedName>
    <definedName name="Detail_LY_Q2_Actual_1_1_1_1_2" localSheetId="11">#REF!</definedName>
    <definedName name="Detail_LY_Q2_Actual_1_1_1_1_2" localSheetId="15">#REF!</definedName>
    <definedName name="Detail_LY_Q2_Actual_1_1_1_1_2" localSheetId="0">#REF!</definedName>
    <definedName name="Detail_LY_Q2_Actual_1_1_1_1_2" localSheetId="2">#REF!</definedName>
    <definedName name="Detail_LY_Q2_Actual_1_1_1_1_2" localSheetId="1">#REF!</definedName>
    <definedName name="Detail_LY_Q2_Actual_1_1_1_1_2">#REF!</definedName>
    <definedName name="Detail_LY_Q2_Actual_1_1_1_2" localSheetId="3">#REF!</definedName>
    <definedName name="Detail_LY_Q2_Actual_1_1_1_2" localSheetId="5">#REF!</definedName>
    <definedName name="Detail_LY_Q2_Actual_1_1_1_2" localSheetId="6">#REF!</definedName>
    <definedName name="Detail_LY_Q2_Actual_1_1_1_2" localSheetId="7">#REF!</definedName>
    <definedName name="Detail_LY_Q2_Actual_1_1_1_2" localSheetId="8">#REF!</definedName>
    <definedName name="Detail_LY_Q2_Actual_1_1_1_2" localSheetId="9">#REF!</definedName>
    <definedName name="Detail_LY_Q2_Actual_1_1_1_2" localSheetId="11">#REF!</definedName>
    <definedName name="Detail_LY_Q2_Actual_1_1_1_2" localSheetId="15">#REF!</definedName>
    <definedName name="Detail_LY_Q2_Actual_1_1_1_2" localSheetId="0">#REF!</definedName>
    <definedName name="Detail_LY_Q2_Actual_1_1_1_2" localSheetId="2">#REF!</definedName>
    <definedName name="Detail_LY_Q2_Actual_1_1_1_2" localSheetId="1">#REF!</definedName>
    <definedName name="Detail_LY_Q2_Actual_1_1_1_2">#REF!</definedName>
    <definedName name="Detail_LY_Q2_Actual_1_1_2" localSheetId="3">#REF!</definedName>
    <definedName name="Detail_LY_Q2_Actual_1_1_2" localSheetId="5">#REF!</definedName>
    <definedName name="Detail_LY_Q2_Actual_1_1_2" localSheetId="6">#REF!</definedName>
    <definedName name="Detail_LY_Q2_Actual_1_1_2" localSheetId="7">#REF!</definedName>
    <definedName name="Detail_LY_Q2_Actual_1_1_2" localSheetId="8">#REF!</definedName>
    <definedName name="Detail_LY_Q2_Actual_1_1_2" localSheetId="9">#REF!</definedName>
    <definedName name="Detail_LY_Q2_Actual_1_1_2" localSheetId="11">#REF!</definedName>
    <definedName name="Detail_LY_Q2_Actual_1_1_2" localSheetId="15">#REF!</definedName>
    <definedName name="Detail_LY_Q2_Actual_1_1_2" localSheetId="0">#REF!</definedName>
    <definedName name="Detail_LY_Q2_Actual_1_1_2" localSheetId="2">#REF!</definedName>
    <definedName name="Detail_LY_Q2_Actual_1_1_2" localSheetId="1">#REF!</definedName>
    <definedName name="Detail_LY_Q2_Actual_1_1_2">#REF!</definedName>
    <definedName name="Detail_LY_Q2_Actual_1_2" localSheetId="3">#REF!</definedName>
    <definedName name="Detail_LY_Q2_Actual_1_2" localSheetId="5">#REF!</definedName>
    <definedName name="Detail_LY_Q2_Actual_1_2" localSheetId="6">#REF!</definedName>
    <definedName name="Detail_LY_Q2_Actual_1_2" localSheetId="7">#REF!</definedName>
    <definedName name="Detail_LY_Q2_Actual_1_2" localSheetId="8">#REF!</definedName>
    <definedName name="Detail_LY_Q2_Actual_1_2" localSheetId="9">#REF!</definedName>
    <definedName name="Detail_LY_Q2_Actual_1_2" localSheetId="11">#REF!</definedName>
    <definedName name="Detail_LY_Q2_Actual_1_2" localSheetId="15">#REF!</definedName>
    <definedName name="Detail_LY_Q2_Actual_1_2" localSheetId="0">#REF!</definedName>
    <definedName name="Detail_LY_Q2_Actual_1_2" localSheetId="2">#REF!</definedName>
    <definedName name="Detail_LY_Q2_Actual_1_2" localSheetId="1">#REF!</definedName>
    <definedName name="Detail_LY_Q2_Actual_1_2">#REF!</definedName>
    <definedName name="Detail_LY_Q2_Actual_2" localSheetId="3">#REF!</definedName>
    <definedName name="Detail_LY_Q2_Actual_2" localSheetId="5">#REF!</definedName>
    <definedName name="Detail_LY_Q2_Actual_2" localSheetId="6">#REF!</definedName>
    <definedName name="Detail_LY_Q2_Actual_2" localSheetId="7">#REF!</definedName>
    <definedName name="Detail_LY_Q2_Actual_2" localSheetId="8">#REF!</definedName>
    <definedName name="Detail_LY_Q2_Actual_2" localSheetId="9">#REF!</definedName>
    <definedName name="Detail_LY_Q2_Actual_2" localSheetId="11">#REF!</definedName>
    <definedName name="Detail_LY_Q2_Actual_2" localSheetId="15">#REF!</definedName>
    <definedName name="Detail_LY_Q2_Actual_2" localSheetId="0">#REF!</definedName>
    <definedName name="Detail_LY_Q2_Actual_2" localSheetId="2">#REF!</definedName>
    <definedName name="Detail_LY_Q2_Actual_2" localSheetId="1">#REF!</definedName>
    <definedName name="Detail_LY_Q2_Actual_2">#REF!</definedName>
    <definedName name="Detail_LY_Q3_Actual_1_1_1_1" localSheetId="3">#REF!</definedName>
    <definedName name="Detail_LY_Q3_Actual_1_1_1_1" localSheetId="5">#REF!</definedName>
    <definedName name="Detail_LY_Q3_Actual_1_1_1_1" localSheetId="6">#REF!</definedName>
    <definedName name="Detail_LY_Q3_Actual_1_1_1_1" localSheetId="7">#REF!</definedName>
    <definedName name="Detail_LY_Q3_Actual_1_1_1_1" localSheetId="8">#REF!</definedName>
    <definedName name="Detail_LY_Q3_Actual_1_1_1_1" localSheetId="9">#REF!</definedName>
    <definedName name="Detail_LY_Q3_Actual_1_1_1_1" localSheetId="11">#REF!</definedName>
    <definedName name="Detail_LY_Q3_Actual_1_1_1_1" localSheetId="15">#REF!</definedName>
    <definedName name="Detail_LY_Q3_Actual_1_1_1_1" localSheetId="0">#REF!</definedName>
    <definedName name="Detail_LY_Q3_Actual_1_1_1_1" localSheetId="2">#REF!</definedName>
    <definedName name="Detail_LY_Q3_Actual_1_1_1_1" localSheetId="1">#REF!</definedName>
    <definedName name="Detail_LY_Q3_Actual_1_1_1_1">#REF!</definedName>
    <definedName name="Detail_LY_Q3_Actual_1_1_1_1_1" localSheetId="3">#REF!</definedName>
    <definedName name="Detail_LY_Q3_Actual_1_1_1_1_1" localSheetId="5">#REF!</definedName>
    <definedName name="Detail_LY_Q3_Actual_1_1_1_1_1" localSheetId="6">#REF!</definedName>
    <definedName name="Detail_LY_Q3_Actual_1_1_1_1_1" localSheetId="7">#REF!</definedName>
    <definedName name="Detail_LY_Q3_Actual_1_1_1_1_1" localSheetId="8">#REF!</definedName>
    <definedName name="Detail_LY_Q3_Actual_1_1_1_1_1" localSheetId="9">#REF!</definedName>
    <definedName name="Detail_LY_Q3_Actual_1_1_1_1_1" localSheetId="11">#REF!</definedName>
    <definedName name="Detail_LY_Q3_Actual_1_1_1_1_1" localSheetId="15">#REF!</definedName>
    <definedName name="Detail_LY_Q3_Actual_1_1_1_1_1" localSheetId="0">#REF!</definedName>
    <definedName name="Detail_LY_Q3_Actual_1_1_1_1_1" localSheetId="2">#REF!</definedName>
    <definedName name="Detail_LY_Q3_Actual_1_1_1_1_1" localSheetId="1">#REF!</definedName>
    <definedName name="Detail_LY_Q3_Actual_1_1_1_1_1">#REF!</definedName>
    <definedName name="Detail_LY_Q3_Actual_1_1_1_1_1_1" localSheetId="3">#REF!</definedName>
    <definedName name="Detail_LY_Q3_Actual_1_1_1_1_1_1" localSheetId="5">#REF!</definedName>
    <definedName name="Detail_LY_Q3_Actual_1_1_1_1_1_1" localSheetId="6">#REF!</definedName>
    <definedName name="Detail_LY_Q3_Actual_1_1_1_1_1_1" localSheetId="7">#REF!</definedName>
    <definedName name="Detail_LY_Q3_Actual_1_1_1_1_1_1" localSheetId="8">#REF!</definedName>
    <definedName name="Detail_LY_Q3_Actual_1_1_1_1_1_1" localSheetId="9">#REF!</definedName>
    <definedName name="Detail_LY_Q3_Actual_1_1_1_1_1_1" localSheetId="11">#REF!</definedName>
    <definedName name="Detail_LY_Q3_Actual_1_1_1_1_1_1" localSheetId="15">#REF!</definedName>
    <definedName name="Detail_LY_Q3_Actual_1_1_1_1_1_1" localSheetId="0">#REF!</definedName>
    <definedName name="Detail_LY_Q3_Actual_1_1_1_1_1_1" localSheetId="2">#REF!</definedName>
    <definedName name="Detail_LY_Q3_Actual_1_1_1_1_1_1" localSheetId="1">#REF!</definedName>
    <definedName name="Detail_LY_Q3_Actual_1_1_1_1_1_1">#REF!</definedName>
    <definedName name="Detail_LY_Q3_Actual_1_1_1_1_1_1_1" localSheetId="3">#REF!</definedName>
    <definedName name="Detail_LY_Q3_Actual_1_1_1_1_1_1_1" localSheetId="5">#REF!</definedName>
    <definedName name="Detail_LY_Q3_Actual_1_1_1_1_1_1_1" localSheetId="6">#REF!</definedName>
    <definedName name="Detail_LY_Q3_Actual_1_1_1_1_1_1_1" localSheetId="7">#REF!</definedName>
    <definedName name="Detail_LY_Q3_Actual_1_1_1_1_1_1_1" localSheetId="8">#REF!</definedName>
    <definedName name="Detail_LY_Q3_Actual_1_1_1_1_1_1_1" localSheetId="9">#REF!</definedName>
    <definedName name="Detail_LY_Q3_Actual_1_1_1_1_1_1_1" localSheetId="11">#REF!</definedName>
    <definedName name="Detail_LY_Q3_Actual_1_1_1_1_1_1_1" localSheetId="15">#REF!</definedName>
    <definedName name="Detail_LY_Q3_Actual_1_1_1_1_1_1_1" localSheetId="0">#REF!</definedName>
    <definedName name="Detail_LY_Q3_Actual_1_1_1_1_1_1_1" localSheetId="2">#REF!</definedName>
    <definedName name="Detail_LY_Q3_Actual_1_1_1_1_1_1_1" localSheetId="1">#REF!</definedName>
    <definedName name="Detail_LY_Q3_Actual_1_1_1_1_1_1_1">#REF!</definedName>
    <definedName name="Detail_LY_Q3_Actual_1_1_1_1_1_1_1_1" localSheetId="3">#REF!</definedName>
    <definedName name="Detail_LY_Q3_Actual_1_1_1_1_1_1_1_1" localSheetId="5">#REF!</definedName>
    <definedName name="Detail_LY_Q3_Actual_1_1_1_1_1_1_1_1" localSheetId="6">#REF!</definedName>
    <definedName name="Detail_LY_Q3_Actual_1_1_1_1_1_1_1_1" localSheetId="7">#REF!</definedName>
    <definedName name="Detail_LY_Q3_Actual_1_1_1_1_1_1_1_1" localSheetId="8">#REF!</definedName>
    <definedName name="Detail_LY_Q3_Actual_1_1_1_1_1_1_1_1" localSheetId="9">#REF!</definedName>
    <definedName name="Detail_LY_Q3_Actual_1_1_1_1_1_1_1_1" localSheetId="11">#REF!</definedName>
    <definedName name="Detail_LY_Q3_Actual_1_1_1_1_1_1_1_1" localSheetId="15">#REF!</definedName>
    <definedName name="Detail_LY_Q3_Actual_1_1_1_1_1_1_1_1" localSheetId="0">#REF!</definedName>
    <definedName name="Detail_LY_Q3_Actual_1_1_1_1_1_1_1_1" localSheetId="2">#REF!</definedName>
    <definedName name="Detail_LY_Q3_Actual_1_1_1_1_1_1_1_1" localSheetId="1">#REF!</definedName>
    <definedName name="Detail_LY_Q3_Actual_1_1_1_1_1_1_1_1">#REF!</definedName>
    <definedName name="Detail_LY_Q3_Actual_1_1_1_1_1_1_1_1_1" localSheetId="3">#REF!</definedName>
    <definedName name="Detail_LY_Q3_Actual_1_1_1_1_1_1_1_1_1" localSheetId="5">#REF!</definedName>
    <definedName name="Detail_LY_Q3_Actual_1_1_1_1_1_1_1_1_1" localSheetId="6">#REF!</definedName>
    <definedName name="Detail_LY_Q3_Actual_1_1_1_1_1_1_1_1_1" localSheetId="7">#REF!</definedName>
    <definedName name="Detail_LY_Q3_Actual_1_1_1_1_1_1_1_1_1" localSheetId="8">#REF!</definedName>
    <definedName name="Detail_LY_Q3_Actual_1_1_1_1_1_1_1_1_1" localSheetId="9">#REF!</definedName>
    <definedName name="Detail_LY_Q3_Actual_1_1_1_1_1_1_1_1_1" localSheetId="11">#REF!</definedName>
    <definedName name="Detail_LY_Q3_Actual_1_1_1_1_1_1_1_1_1" localSheetId="15">#REF!</definedName>
    <definedName name="Detail_LY_Q3_Actual_1_1_1_1_1_1_1_1_1" localSheetId="0">#REF!</definedName>
    <definedName name="Detail_LY_Q3_Actual_1_1_1_1_1_1_1_1_1" localSheetId="2">#REF!</definedName>
    <definedName name="Detail_LY_Q3_Actual_1_1_1_1_1_1_1_1_1" localSheetId="1">#REF!</definedName>
    <definedName name="Detail_LY_Q3_Actual_1_1_1_1_1_1_1_1_1">#REF!</definedName>
    <definedName name="Detail_LY_Q3_Actual_1_1_1_1_1_1_1_1_1_1" localSheetId="3">#REF!</definedName>
    <definedName name="Detail_LY_Q3_Actual_1_1_1_1_1_1_1_1_1_1" localSheetId="5">#REF!</definedName>
    <definedName name="Detail_LY_Q3_Actual_1_1_1_1_1_1_1_1_1_1" localSheetId="6">#REF!</definedName>
    <definedName name="Detail_LY_Q3_Actual_1_1_1_1_1_1_1_1_1_1" localSheetId="7">#REF!</definedName>
    <definedName name="Detail_LY_Q3_Actual_1_1_1_1_1_1_1_1_1_1" localSheetId="8">#REF!</definedName>
    <definedName name="Detail_LY_Q3_Actual_1_1_1_1_1_1_1_1_1_1" localSheetId="9">#REF!</definedName>
    <definedName name="Detail_LY_Q3_Actual_1_1_1_1_1_1_1_1_1_1" localSheetId="11">#REF!</definedName>
    <definedName name="Detail_LY_Q3_Actual_1_1_1_1_1_1_1_1_1_1" localSheetId="15">#REF!</definedName>
    <definedName name="Detail_LY_Q3_Actual_1_1_1_1_1_1_1_1_1_1" localSheetId="0">#REF!</definedName>
    <definedName name="Detail_LY_Q3_Actual_1_1_1_1_1_1_1_1_1_1" localSheetId="2">#REF!</definedName>
    <definedName name="Detail_LY_Q3_Actual_1_1_1_1_1_1_1_1_1_1" localSheetId="1">#REF!</definedName>
    <definedName name="Detail_LY_Q3_Actual_1_1_1_1_1_1_1_1_1_1">#REF!</definedName>
    <definedName name="Detail_LY_Q3_Actual_1_1_1_1_1_1_1_1_1_1_1" localSheetId="3">#REF!</definedName>
    <definedName name="Detail_LY_Q3_Actual_1_1_1_1_1_1_1_1_1_1_1" localSheetId="5">#REF!</definedName>
    <definedName name="Detail_LY_Q3_Actual_1_1_1_1_1_1_1_1_1_1_1" localSheetId="6">#REF!</definedName>
    <definedName name="Detail_LY_Q3_Actual_1_1_1_1_1_1_1_1_1_1_1" localSheetId="7">#REF!</definedName>
    <definedName name="Detail_LY_Q3_Actual_1_1_1_1_1_1_1_1_1_1_1" localSheetId="8">#REF!</definedName>
    <definedName name="Detail_LY_Q3_Actual_1_1_1_1_1_1_1_1_1_1_1" localSheetId="9">#REF!</definedName>
    <definedName name="Detail_LY_Q3_Actual_1_1_1_1_1_1_1_1_1_1_1" localSheetId="11">#REF!</definedName>
    <definedName name="Detail_LY_Q3_Actual_1_1_1_1_1_1_1_1_1_1_1" localSheetId="15">#REF!</definedName>
    <definedName name="Detail_LY_Q3_Actual_1_1_1_1_1_1_1_1_1_1_1" localSheetId="0">#REF!</definedName>
    <definedName name="Detail_LY_Q3_Actual_1_1_1_1_1_1_1_1_1_1_1" localSheetId="2">#REF!</definedName>
    <definedName name="Detail_LY_Q3_Actual_1_1_1_1_1_1_1_1_1_1_1" localSheetId="1">#REF!</definedName>
    <definedName name="Detail_LY_Q3_Actual_1_1_1_1_1_1_1_1_1_1_1">#REF!</definedName>
    <definedName name="Detail_LY_Q3_Actual_1_1_1_1_1_1_1_1_1_1_2" localSheetId="3">#REF!</definedName>
    <definedName name="Detail_LY_Q3_Actual_1_1_1_1_1_1_1_1_1_1_2" localSheetId="5">#REF!</definedName>
    <definedName name="Detail_LY_Q3_Actual_1_1_1_1_1_1_1_1_1_1_2" localSheetId="6">#REF!</definedName>
    <definedName name="Detail_LY_Q3_Actual_1_1_1_1_1_1_1_1_1_1_2" localSheetId="7">#REF!</definedName>
    <definedName name="Detail_LY_Q3_Actual_1_1_1_1_1_1_1_1_1_1_2" localSheetId="8">#REF!</definedName>
    <definedName name="Detail_LY_Q3_Actual_1_1_1_1_1_1_1_1_1_1_2" localSheetId="9">#REF!</definedName>
    <definedName name="Detail_LY_Q3_Actual_1_1_1_1_1_1_1_1_1_1_2" localSheetId="11">#REF!</definedName>
    <definedName name="Detail_LY_Q3_Actual_1_1_1_1_1_1_1_1_1_1_2" localSheetId="15">#REF!</definedName>
    <definedName name="Detail_LY_Q3_Actual_1_1_1_1_1_1_1_1_1_1_2" localSheetId="0">#REF!</definedName>
    <definedName name="Detail_LY_Q3_Actual_1_1_1_1_1_1_1_1_1_1_2" localSheetId="2">#REF!</definedName>
    <definedName name="Detail_LY_Q3_Actual_1_1_1_1_1_1_1_1_1_1_2" localSheetId="1">#REF!</definedName>
    <definedName name="Detail_LY_Q3_Actual_1_1_1_1_1_1_1_1_1_1_2">#REF!</definedName>
    <definedName name="Detail_LY_Q3_Actual_1_1_1_1_1_1_1_1_1_2" localSheetId="3">#REF!</definedName>
    <definedName name="Detail_LY_Q3_Actual_1_1_1_1_1_1_1_1_1_2" localSheetId="5">#REF!</definedName>
    <definedName name="Detail_LY_Q3_Actual_1_1_1_1_1_1_1_1_1_2" localSheetId="6">#REF!</definedName>
    <definedName name="Detail_LY_Q3_Actual_1_1_1_1_1_1_1_1_1_2" localSheetId="7">#REF!</definedName>
    <definedName name="Detail_LY_Q3_Actual_1_1_1_1_1_1_1_1_1_2" localSheetId="8">#REF!</definedName>
    <definedName name="Detail_LY_Q3_Actual_1_1_1_1_1_1_1_1_1_2" localSheetId="9">#REF!</definedName>
    <definedName name="Detail_LY_Q3_Actual_1_1_1_1_1_1_1_1_1_2" localSheetId="11">#REF!</definedName>
    <definedName name="Detail_LY_Q3_Actual_1_1_1_1_1_1_1_1_1_2" localSheetId="15">#REF!</definedName>
    <definedName name="Detail_LY_Q3_Actual_1_1_1_1_1_1_1_1_1_2" localSheetId="0">#REF!</definedName>
    <definedName name="Detail_LY_Q3_Actual_1_1_1_1_1_1_1_1_1_2" localSheetId="2">#REF!</definedName>
    <definedName name="Detail_LY_Q3_Actual_1_1_1_1_1_1_1_1_1_2" localSheetId="1">#REF!</definedName>
    <definedName name="Detail_LY_Q3_Actual_1_1_1_1_1_1_1_1_1_2">#REF!</definedName>
    <definedName name="Detail_LY_Q3_Actual_1_1_1_1_1_1_1_1_2" localSheetId="3">#REF!</definedName>
    <definedName name="Detail_LY_Q3_Actual_1_1_1_1_1_1_1_1_2" localSheetId="5">#REF!</definedName>
    <definedName name="Detail_LY_Q3_Actual_1_1_1_1_1_1_1_1_2" localSheetId="6">#REF!</definedName>
    <definedName name="Detail_LY_Q3_Actual_1_1_1_1_1_1_1_1_2" localSheetId="7">#REF!</definedName>
    <definedName name="Detail_LY_Q3_Actual_1_1_1_1_1_1_1_1_2" localSheetId="8">#REF!</definedName>
    <definedName name="Detail_LY_Q3_Actual_1_1_1_1_1_1_1_1_2" localSheetId="9">#REF!</definedName>
    <definedName name="Detail_LY_Q3_Actual_1_1_1_1_1_1_1_1_2" localSheetId="11">#REF!</definedName>
    <definedName name="Detail_LY_Q3_Actual_1_1_1_1_1_1_1_1_2" localSheetId="15">#REF!</definedName>
    <definedName name="Detail_LY_Q3_Actual_1_1_1_1_1_1_1_1_2" localSheetId="0">#REF!</definedName>
    <definedName name="Detail_LY_Q3_Actual_1_1_1_1_1_1_1_1_2" localSheetId="2">#REF!</definedName>
    <definedName name="Detail_LY_Q3_Actual_1_1_1_1_1_1_1_1_2" localSheetId="1">#REF!</definedName>
    <definedName name="Detail_LY_Q3_Actual_1_1_1_1_1_1_1_1_2">#REF!</definedName>
    <definedName name="Detail_LY_Q3_Actual_1_1_1_1_1_1_1_2" localSheetId="3">#REF!</definedName>
    <definedName name="Detail_LY_Q3_Actual_1_1_1_1_1_1_1_2" localSheetId="5">#REF!</definedName>
    <definedName name="Detail_LY_Q3_Actual_1_1_1_1_1_1_1_2" localSheetId="6">#REF!</definedName>
    <definedName name="Detail_LY_Q3_Actual_1_1_1_1_1_1_1_2" localSheetId="7">#REF!</definedName>
    <definedName name="Detail_LY_Q3_Actual_1_1_1_1_1_1_1_2" localSheetId="8">#REF!</definedName>
    <definedName name="Detail_LY_Q3_Actual_1_1_1_1_1_1_1_2" localSheetId="9">#REF!</definedName>
    <definedName name="Detail_LY_Q3_Actual_1_1_1_1_1_1_1_2" localSheetId="11">#REF!</definedName>
    <definedName name="Detail_LY_Q3_Actual_1_1_1_1_1_1_1_2" localSheetId="15">#REF!</definedName>
    <definedName name="Detail_LY_Q3_Actual_1_1_1_1_1_1_1_2" localSheetId="0">#REF!</definedName>
    <definedName name="Detail_LY_Q3_Actual_1_1_1_1_1_1_1_2" localSheetId="2">#REF!</definedName>
    <definedName name="Detail_LY_Q3_Actual_1_1_1_1_1_1_1_2" localSheetId="1">#REF!</definedName>
    <definedName name="Detail_LY_Q3_Actual_1_1_1_1_1_1_1_2">#REF!</definedName>
    <definedName name="Detail_LY_Q3_Actual_1_1_1_1_1_1_2" localSheetId="3">#REF!</definedName>
    <definedName name="Detail_LY_Q3_Actual_1_1_1_1_1_1_2" localSheetId="5">#REF!</definedName>
    <definedName name="Detail_LY_Q3_Actual_1_1_1_1_1_1_2" localSheetId="6">#REF!</definedName>
    <definedName name="Detail_LY_Q3_Actual_1_1_1_1_1_1_2" localSheetId="7">#REF!</definedName>
    <definedName name="Detail_LY_Q3_Actual_1_1_1_1_1_1_2" localSheetId="8">#REF!</definedName>
    <definedName name="Detail_LY_Q3_Actual_1_1_1_1_1_1_2" localSheetId="9">#REF!</definedName>
    <definedName name="Detail_LY_Q3_Actual_1_1_1_1_1_1_2" localSheetId="11">#REF!</definedName>
    <definedName name="Detail_LY_Q3_Actual_1_1_1_1_1_1_2" localSheetId="15">#REF!</definedName>
    <definedName name="Detail_LY_Q3_Actual_1_1_1_1_1_1_2" localSheetId="0">#REF!</definedName>
    <definedName name="Detail_LY_Q3_Actual_1_1_1_1_1_1_2" localSheetId="2">#REF!</definedName>
    <definedName name="Detail_LY_Q3_Actual_1_1_1_1_1_1_2" localSheetId="1">#REF!</definedName>
    <definedName name="Detail_LY_Q3_Actual_1_1_1_1_1_1_2">#REF!</definedName>
    <definedName name="Detail_LY_Q3_Actual_1_1_1_1_1_2" localSheetId="3">#REF!</definedName>
    <definedName name="Detail_LY_Q3_Actual_1_1_1_1_1_2" localSheetId="5">#REF!</definedName>
    <definedName name="Detail_LY_Q3_Actual_1_1_1_1_1_2" localSheetId="6">#REF!</definedName>
    <definedName name="Detail_LY_Q3_Actual_1_1_1_1_1_2" localSheetId="7">#REF!</definedName>
    <definedName name="Detail_LY_Q3_Actual_1_1_1_1_1_2" localSheetId="8">#REF!</definedName>
    <definedName name="Detail_LY_Q3_Actual_1_1_1_1_1_2" localSheetId="9">#REF!</definedName>
    <definedName name="Detail_LY_Q3_Actual_1_1_1_1_1_2" localSheetId="11">#REF!</definedName>
    <definedName name="Detail_LY_Q3_Actual_1_1_1_1_1_2" localSheetId="15">#REF!</definedName>
    <definedName name="Detail_LY_Q3_Actual_1_1_1_1_1_2" localSheetId="0">#REF!</definedName>
    <definedName name="Detail_LY_Q3_Actual_1_1_1_1_1_2" localSheetId="2">#REF!</definedName>
    <definedName name="Detail_LY_Q3_Actual_1_1_1_1_1_2" localSheetId="1">#REF!</definedName>
    <definedName name="Detail_LY_Q3_Actual_1_1_1_1_1_2">#REF!</definedName>
    <definedName name="Detail_LY_Q3_Actual_1_1_1_1_2" localSheetId="3">#REF!</definedName>
    <definedName name="Detail_LY_Q3_Actual_1_1_1_1_2" localSheetId="5">#REF!</definedName>
    <definedName name="Detail_LY_Q3_Actual_1_1_1_1_2" localSheetId="6">#REF!</definedName>
    <definedName name="Detail_LY_Q3_Actual_1_1_1_1_2" localSheetId="7">#REF!</definedName>
    <definedName name="Detail_LY_Q3_Actual_1_1_1_1_2" localSheetId="8">#REF!</definedName>
    <definedName name="Detail_LY_Q3_Actual_1_1_1_1_2" localSheetId="9">#REF!</definedName>
    <definedName name="Detail_LY_Q3_Actual_1_1_1_1_2" localSheetId="11">#REF!</definedName>
    <definedName name="Detail_LY_Q3_Actual_1_1_1_1_2" localSheetId="15">#REF!</definedName>
    <definedName name="Detail_LY_Q3_Actual_1_1_1_1_2" localSheetId="0">#REF!</definedName>
    <definedName name="Detail_LY_Q3_Actual_1_1_1_1_2" localSheetId="2">#REF!</definedName>
    <definedName name="Detail_LY_Q3_Actual_1_1_1_1_2" localSheetId="1">#REF!</definedName>
    <definedName name="Detail_LY_Q3_Actual_1_1_1_1_2">#REF!</definedName>
    <definedName name="Detail_LY_Q3_Actual_1_1_1_2" localSheetId="3">#REF!</definedName>
    <definedName name="Detail_LY_Q3_Actual_1_1_1_2" localSheetId="5">#REF!</definedName>
    <definedName name="Detail_LY_Q3_Actual_1_1_1_2" localSheetId="6">#REF!</definedName>
    <definedName name="Detail_LY_Q3_Actual_1_1_1_2" localSheetId="7">#REF!</definedName>
    <definedName name="Detail_LY_Q3_Actual_1_1_1_2" localSheetId="8">#REF!</definedName>
    <definedName name="Detail_LY_Q3_Actual_1_1_1_2" localSheetId="9">#REF!</definedName>
    <definedName name="Detail_LY_Q3_Actual_1_1_1_2" localSheetId="11">#REF!</definedName>
    <definedName name="Detail_LY_Q3_Actual_1_1_1_2" localSheetId="15">#REF!</definedName>
    <definedName name="Detail_LY_Q3_Actual_1_1_1_2" localSheetId="0">#REF!</definedName>
    <definedName name="Detail_LY_Q3_Actual_1_1_1_2" localSheetId="2">#REF!</definedName>
    <definedName name="Detail_LY_Q3_Actual_1_1_1_2" localSheetId="1">#REF!</definedName>
    <definedName name="Detail_LY_Q3_Actual_1_1_1_2">#REF!</definedName>
    <definedName name="Detail_LY_Q3_Actual_1_1_2" localSheetId="3">#REF!</definedName>
    <definedName name="Detail_LY_Q3_Actual_1_1_2" localSheetId="5">#REF!</definedName>
    <definedName name="Detail_LY_Q3_Actual_1_1_2" localSheetId="6">#REF!</definedName>
    <definedName name="Detail_LY_Q3_Actual_1_1_2" localSheetId="7">#REF!</definedName>
    <definedName name="Detail_LY_Q3_Actual_1_1_2" localSheetId="8">#REF!</definedName>
    <definedName name="Detail_LY_Q3_Actual_1_1_2" localSheetId="9">#REF!</definedName>
    <definedName name="Detail_LY_Q3_Actual_1_1_2" localSheetId="11">#REF!</definedName>
    <definedName name="Detail_LY_Q3_Actual_1_1_2" localSheetId="15">#REF!</definedName>
    <definedName name="Detail_LY_Q3_Actual_1_1_2" localSheetId="0">#REF!</definedName>
    <definedName name="Detail_LY_Q3_Actual_1_1_2" localSheetId="2">#REF!</definedName>
    <definedName name="Detail_LY_Q3_Actual_1_1_2" localSheetId="1">#REF!</definedName>
    <definedName name="Detail_LY_Q3_Actual_1_1_2">#REF!</definedName>
    <definedName name="Detail_LY_Q3_Actual_1_2" localSheetId="3">#REF!</definedName>
    <definedName name="Detail_LY_Q3_Actual_1_2" localSheetId="5">#REF!</definedName>
    <definedName name="Detail_LY_Q3_Actual_1_2" localSheetId="6">#REF!</definedName>
    <definedName name="Detail_LY_Q3_Actual_1_2" localSheetId="7">#REF!</definedName>
    <definedName name="Detail_LY_Q3_Actual_1_2" localSheetId="8">#REF!</definedName>
    <definedName name="Detail_LY_Q3_Actual_1_2" localSheetId="9">#REF!</definedName>
    <definedName name="Detail_LY_Q3_Actual_1_2" localSheetId="11">#REF!</definedName>
    <definedName name="Detail_LY_Q3_Actual_1_2" localSheetId="15">#REF!</definedName>
    <definedName name="Detail_LY_Q3_Actual_1_2" localSheetId="0">#REF!</definedName>
    <definedName name="Detail_LY_Q3_Actual_1_2" localSheetId="2">#REF!</definedName>
    <definedName name="Detail_LY_Q3_Actual_1_2" localSheetId="1">#REF!</definedName>
    <definedName name="Detail_LY_Q3_Actual_1_2">#REF!</definedName>
    <definedName name="Detail_LY_Q3_Actual_2" localSheetId="3">#REF!</definedName>
    <definedName name="Detail_LY_Q3_Actual_2" localSheetId="5">#REF!</definedName>
    <definedName name="Detail_LY_Q3_Actual_2" localSheetId="6">#REF!</definedName>
    <definedName name="Detail_LY_Q3_Actual_2" localSheetId="7">#REF!</definedName>
    <definedName name="Detail_LY_Q3_Actual_2" localSheetId="8">#REF!</definedName>
    <definedName name="Detail_LY_Q3_Actual_2" localSheetId="9">#REF!</definedName>
    <definedName name="Detail_LY_Q3_Actual_2" localSheetId="11">#REF!</definedName>
    <definedName name="Detail_LY_Q3_Actual_2" localSheetId="15">#REF!</definedName>
    <definedName name="Detail_LY_Q3_Actual_2" localSheetId="0">#REF!</definedName>
    <definedName name="Detail_LY_Q3_Actual_2" localSheetId="2">#REF!</definedName>
    <definedName name="Detail_LY_Q3_Actual_2" localSheetId="1">#REF!</definedName>
    <definedName name="Detail_LY_Q3_Actual_2">#REF!</definedName>
    <definedName name="Detail_LY_Restated_1_1_1_1" localSheetId="3">#REF!</definedName>
    <definedName name="Detail_LY_Restated_1_1_1_1" localSheetId="5">#REF!</definedName>
    <definedName name="Detail_LY_Restated_1_1_1_1" localSheetId="6">#REF!</definedName>
    <definedName name="Detail_LY_Restated_1_1_1_1" localSheetId="7">#REF!</definedName>
    <definedName name="Detail_LY_Restated_1_1_1_1" localSheetId="8">#REF!</definedName>
    <definedName name="Detail_LY_Restated_1_1_1_1" localSheetId="9">#REF!</definedName>
    <definedName name="Detail_LY_Restated_1_1_1_1" localSheetId="11">#REF!</definedName>
    <definedName name="Detail_LY_Restated_1_1_1_1" localSheetId="15">#REF!</definedName>
    <definedName name="Detail_LY_Restated_1_1_1_1" localSheetId="0">#REF!</definedName>
    <definedName name="Detail_LY_Restated_1_1_1_1" localSheetId="2">#REF!</definedName>
    <definedName name="Detail_LY_Restated_1_1_1_1" localSheetId="1">#REF!</definedName>
    <definedName name="Detail_LY_Restated_1_1_1_1">#REF!</definedName>
    <definedName name="Detail_LY_Restated_1_1_1_1_1" localSheetId="3">#REF!</definedName>
    <definedName name="Detail_LY_Restated_1_1_1_1_1" localSheetId="5">#REF!</definedName>
    <definedName name="Detail_LY_Restated_1_1_1_1_1" localSheetId="6">#REF!</definedName>
    <definedName name="Detail_LY_Restated_1_1_1_1_1" localSheetId="7">#REF!</definedName>
    <definedName name="Detail_LY_Restated_1_1_1_1_1" localSheetId="8">#REF!</definedName>
    <definedName name="Detail_LY_Restated_1_1_1_1_1" localSheetId="9">#REF!</definedName>
    <definedName name="Detail_LY_Restated_1_1_1_1_1" localSheetId="11">#REF!</definedName>
    <definedName name="Detail_LY_Restated_1_1_1_1_1" localSheetId="15">#REF!</definedName>
    <definedName name="Detail_LY_Restated_1_1_1_1_1" localSheetId="0">#REF!</definedName>
    <definedName name="Detail_LY_Restated_1_1_1_1_1" localSheetId="2">#REF!</definedName>
    <definedName name="Detail_LY_Restated_1_1_1_1_1" localSheetId="1">#REF!</definedName>
    <definedName name="Detail_LY_Restated_1_1_1_1_1">#REF!</definedName>
    <definedName name="Detail_LY_Restated_1_1_1_1_1_1" localSheetId="3">#REF!</definedName>
    <definedName name="Detail_LY_Restated_1_1_1_1_1_1" localSheetId="5">#REF!</definedName>
    <definedName name="Detail_LY_Restated_1_1_1_1_1_1" localSheetId="6">#REF!</definedName>
    <definedName name="Detail_LY_Restated_1_1_1_1_1_1" localSheetId="7">#REF!</definedName>
    <definedName name="Detail_LY_Restated_1_1_1_1_1_1" localSheetId="8">#REF!</definedName>
    <definedName name="Detail_LY_Restated_1_1_1_1_1_1" localSheetId="9">#REF!</definedName>
    <definedName name="Detail_LY_Restated_1_1_1_1_1_1" localSheetId="11">#REF!</definedName>
    <definedName name="Detail_LY_Restated_1_1_1_1_1_1" localSheetId="15">#REF!</definedName>
    <definedName name="Detail_LY_Restated_1_1_1_1_1_1" localSheetId="0">#REF!</definedName>
    <definedName name="Detail_LY_Restated_1_1_1_1_1_1" localSheetId="2">#REF!</definedName>
    <definedName name="Detail_LY_Restated_1_1_1_1_1_1" localSheetId="1">#REF!</definedName>
    <definedName name="Detail_LY_Restated_1_1_1_1_1_1">#REF!</definedName>
    <definedName name="Detail_LY_Restated_1_1_1_1_1_1_1" localSheetId="3">#REF!</definedName>
    <definedName name="Detail_LY_Restated_1_1_1_1_1_1_1" localSheetId="5">#REF!</definedName>
    <definedName name="Detail_LY_Restated_1_1_1_1_1_1_1" localSheetId="6">#REF!</definedName>
    <definedName name="Detail_LY_Restated_1_1_1_1_1_1_1" localSheetId="7">#REF!</definedName>
    <definedName name="Detail_LY_Restated_1_1_1_1_1_1_1" localSheetId="8">#REF!</definedName>
    <definedName name="Detail_LY_Restated_1_1_1_1_1_1_1" localSheetId="9">#REF!</definedName>
    <definedName name="Detail_LY_Restated_1_1_1_1_1_1_1" localSheetId="11">#REF!</definedName>
    <definedName name="Detail_LY_Restated_1_1_1_1_1_1_1" localSheetId="15">#REF!</definedName>
    <definedName name="Detail_LY_Restated_1_1_1_1_1_1_1" localSheetId="0">#REF!</definedName>
    <definedName name="Detail_LY_Restated_1_1_1_1_1_1_1" localSheetId="2">#REF!</definedName>
    <definedName name="Detail_LY_Restated_1_1_1_1_1_1_1" localSheetId="1">#REF!</definedName>
    <definedName name="Detail_LY_Restated_1_1_1_1_1_1_1">#REF!</definedName>
    <definedName name="Detail_LY_Restated_1_1_1_1_1_1_1_1" localSheetId="3">#REF!</definedName>
    <definedName name="Detail_LY_Restated_1_1_1_1_1_1_1_1" localSheetId="5">#REF!</definedName>
    <definedName name="Detail_LY_Restated_1_1_1_1_1_1_1_1" localSheetId="6">#REF!</definedName>
    <definedName name="Detail_LY_Restated_1_1_1_1_1_1_1_1" localSheetId="7">#REF!</definedName>
    <definedName name="Detail_LY_Restated_1_1_1_1_1_1_1_1" localSheetId="8">#REF!</definedName>
    <definedName name="Detail_LY_Restated_1_1_1_1_1_1_1_1" localSheetId="9">#REF!</definedName>
    <definedName name="Detail_LY_Restated_1_1_1_1_1_1_1_1" localSheetId="11">#REF!</definedName>
    <definedName name="Detail_LY_Restated_1_1_1_1_1_1_1_1" localSheetId="15">#REF!</definedName>
    <definedName name="Detail_LY_Restated_1_1_1_1_1_1_1_1" localSheetId="0">#REF!</definedName>
    <definedName name="Detail_LY_Restated_1_1_1_1_1_1_1_1" localSheetId="2">#REF!</definedName>
    <definedName name="Detail_LY_Restated_1_1_1_1_1_1_1_1" localSheetId="1">#REF!</definedName>
    <definedName name="Detail_LY_Restated_1_1_1_1_1_1_1_1">#REF!</definedName>
    <definedName name="Detail_LY_Restated_1_1_1_1_1_1_1_1_1" localSheetId="3">#REF!</definedName>
    <definedName name="Detail_LY_Restated_1_1_1_1_1_1_1_1_1" localSheetId="5">#REF!</definedName>
    <definedName name="Detail_LY_Restated_1_1_1_1_1_1_1_1_1" localSheetId="6">#REF!</definedName>
    <definedName name="Detail_LY_Restated_1_1_1_1_1_1_1_1_1" localSheetId="7">#REF!</definedName>
    <definedName name="Detail_LY_Restated_1_1_1_1_1_1_1_1_1" localSheetId="8">#REF!</definedName>
    <definedName name="Detail_LY_Restated_1_1_1_1_1_1_1_1_1" localSheetId="9">#REF!</definedName>
    <definedName name="Detail_LY_Restated_1_1_1_1_1_1_1_1_1" localSheetId="11">#REF!</definedName>
    <definedName name="Detail_LY_Restated_1_1_1_1_1_1_1_1_1" localSheetId="15">#REF!</definedName>
    <definedName name="Detail_LY_Restated_1_1_1_1_1_1_1_1_1" localSheetId="0">#REF!</definedName>
    <definedName name="Detail_LY_Restated_1_1_1_1_1_1_1_1_1" localSheetId="2">#REF!</definedName>
    <definedName name="Detail_LY_Restated_1_1_1_1_1_1_1_1_1" localSheetId="1">#REF!</definedName>
    <definedName name="Detail_LY_Restated_1_1_1_1_1_1_1_1_1">#REF!</definedName>
    <definedName name="Detail_LY_Restated_1_1_1_1_1_1_1_1_1_1" localSheetId="3">#REF!</definedName>
    <definedName name="Detail_LY_Restated_1_1_1_1_1_1_1_1_1_1" localSheetId="5">#REF!</definedName>
    <definedName name="Detail_LY_Restated_1_1_1_1_1_1_1_1_1_1" localSheetId="6">#REF!</definedName>
    <definedName name="Detail_LY_Restated_1_1_1_1_1_1_1_1_1_1" localSheetId="7">#REF!</definedName>
    <definedName name="Detail_LY_Restated_1_1_1_1_1_1_1_1_1_1" localSheetId="8">#REF!</definedName>
    <definedName name="Detail_LY_Restated_1_1_1_1_1_1_1_1_1_1" localSheetId="9">#REF!</definedName>
    <definedName name="Detail_LY_Restated_1_1_1_1_1_1_1_1_1_1" localSheetId="11">#REF!</definedName>
    <definedName name="Detail_LY_Restated_1_1_1_1_1_1_1_1_1_1" localSheetId="15">#REF!</definedName>
    <definedName name="Detail_LY_Restated_1_1_1_1_1_1_1_1_1_1" localSheetId="0">#REF!</definedName>
    <definedName name="Detail_LY_Restated_1_1_1_1_1_1_1_1_1_1" localSheetId="2">#REF!</definedName>
    <definedName name="Detail_LY_Restated_1_1_1_1_1_1_1_1_1_1" localSheetId="1">#REF!</definedName>
    <definedName name="Detail_LY_Restated_1_1_1_1_1_1_1_1_1_1">#REF!</definedName>
    <definedName name="Detail_LY_Restated_1_1_1_1_1_1_1_1_1_1_1" localSheetId="3">#REF!</definedName>
    <definedName name="Detail_LY_Restated_1_1_1_1_1_1_1_1_1_1_1" localSheetId="5">#REF!</definedName>
    <definedName name="Detail_LY_Restated_1_1_1_1_1_1_1_1_1_1_1" localSheetId="6">#REF!</definedName>
    <definedName name="Detail_LY_Restated_1_1_1_1_1_1_1_1_1_1_1" localSheetId="7">#REF!</definedName>
    <definedName name="Detail_LY_Restated_1_1_1_1_1_1_1_1_1_1_1" localSheetId="8">#REF!</definedName>
    <definedName name="Detail_LY_Restated_1_1_1_1_1_1_1_1_1_1_1" localSheetId="9">#REF!</definedName>
    <definedName name="Detail_LY_Restated_1_1_1_1_1_1_1_1_1_1_1" localSheetId="11">#REF!</definedName>
    <definedName name="Detail_LY_Restated_1_1_1_1_1_1_1_1_1_1_1" localSheetId="15">#REF!</definedName>
    <definedName name="Detail_LY_Restated_1_1_1_1_1_1_1_1_1_1_1" localSheetId="0">#REF!</definedName>
    <definedName name="Detail_LY_Restated_1_1_1_1_1_1_1_1_1_1_1" localSheetId="2">#REF!</definedName>
    <definedName name="Detail_LY_Restated_1_1_1_1_1_1_1_1_1_1_1" localSheetId="1">#REF!</definedName>
    <definedName name="Detail_LY_Restated_1_1_1_1_1_1_1_1_1_1_1">#REF!</definedName>
    <definedName name="Detail_LY_Restated_1_1_1_1_1_1_1_1_1_1_2" localSheetId="3">#REF!</definedName>
    <definedName name="Detail_LY_Restated_1_1_1_1_1_1_1_1_1_1_2" localSheetId="5">#REF!</definedName>
    <definedName name="Detail_LY_Restated_1_1_1_1_1_1_1_1_1_1_2" localSheetId="6">#REF!</definedName>
    <definedName name="Detail_LY_Restated_1_1_1_1_1_1_1_1_1_1_2" localSheetId="7">#REF!</definedName>
    <definedName name="Detail_LY_Restated_1_1_1_1_1_1_1_1_1_1_2" localSheetId="8">#REF!</definedName>
    <definedName name="Detail_LY_Restated_1_1_1_1_1_1_1_1_1_1_2" localSheetId="9">#REF!</definedName>
    <definedName name="Detail_LY_Restated_1_1_1_1_1_1_1_1_1_1_2" localSheetId="11">#REF!</definedName>
    <definedName name="Detail_LY_Restated_1_1_1_1_1_1_1_1_1_1_2" localSheetId="15">#REF!</definedName>
    <definedName name="Detail_LY_Restated_1_1_1_1_1_1_1_1_1_1_2" localSheetId="0">#REF!</definedName>
    <definedName name="Detail_LY_Restated_1_1_1_1_1_1_1_1_1_1_2" localSheetId="2">#REF!</definedName>
    <definedName name="Detail_LY_Restated_1_1_1_1_1_1_1_1_1_1_2" localSheetId="1">#REF!</definedName>
    <definedName name="Detail_LY_Restated_1_1_1_1_1_1_1_1_1_1_2">#REF!</definedName>
    <definedName name="Detail_LY_Restated_1_1_1_1_1_1_1_1_1_2" localSheetId="3">#REF!</definedName>
    <definedName name="Detail_LY_Restated_1_1_1_1_1_1_1_1_1_2" localSheetId="5">#REF!</definedName>
    <definedName name="Detail_LY_Restated_1_1_1_1_1_1_1_1_1_2" localSheetId="6">#REF!</definedName>
    <definedName name="Detail_LY_Restated_1_1_1_1_1_1_1_1_1_2" localSheetId="7">#REF!</definedName>
    <definedName name="Detail_LY_Restated_1_1_1_1_1_1_1_1_1_2" localSheetId="8">#REF!</definedName>
    <definedName name="Detail_LY_Restated_1_1_1_1_1_1_1_1_1_2" localSheetId="9">#REF!</definedName>
    <definedName name="Detail_LY_Restated_1_1_1_1_1_1_1_1_1_2" localSheetId="11">#REF!</definedName>
    <definedName name="Detail_LY_Restated_1_1_1_1_1_1_1_1_1_2" localSheetId="15">#REF!</definedName>
    <definedName name="Detail_LY_Restated_1_1_1_1_1_1_1_1_1_2" localSheetId="0">#REF!</definedName>
    <definedName name="Detail_LY_Restated_1_1_1_1_1_1_1_1_1_2" localSheetId="2">#REF!</definedName>
    <definedName name="Detail_LY_Restated_1_1_1_1_1_1_1_1_1_2" localSheetId="1">#REF!</definedName>
    <definedName name="Detail_LY_Restated_1_1_1_1_1_1_1_1_1_2">#REF!</definedName>
    <definedName name="Detail_LY_Restated_1_1_1_1_1_1_1_1_2" localSheetId="3">#REF!</definedName>
    <definedName name="Detail_LY_Restated_1_1_1_1_1_1_1_1_2" localSheetId="5">#REF!</definedName>
    <definedName name="Detail_LY_Restated_1_1_1_1_1_1_1_1_2" localSheetId="6">#REF!</definedName>
    <definedName name="Detail_LY_Restated_1_1_1_1_1_1_1_1_2" localSheetId="7">#REF!</definedName>
    <definedName name="Detail_LY_Restated_1_1_1_1_1_1_1_1_2" localSheetId="8">#REF!</definedName>
    <definedName name="Detail_LY_Restated_1_1_1_1_1_1_1_1_2" localSheetId="9">#REF!</definedName>
    <definedName name="Detail_LY_Restated_1_1_1_1_1_1_1_1_2" localSheetId="11">#REF!</definedName>
    <definedName name="Detail_LY_Restated_1_1_1_1_1_1_1_1_2" localSheetId="15">#REF!</definedName>
    <definedName name="Detail_LY_Restated_1_1_1_1_1_1_1_1_2" localSheetId="0">#REF!</definedName>
    <definedName name="Detail_LY_Restated_1_1_1_1_1_1_1_1_2" localSheetId="2">#REF!</definedName>
    <definedName name="Detail_LY_Restated_1_1_1_1_1_1_1_1_2" localSheetId="1">#REF!</definedName>
    <definedName name="Detail_LY_Restated_1_1_1_1_1_1_1_1_2">#REF!</definedName>
    <definedName name="Detail_LY_Restated_1_1_1_1_1_1_1_2" localSheetId="3">#REF!</definedName>
    <definedName name="Detail_LY_Restated_1_1_1_1_1_1_1_2" localSheetId="5">#REF!</definedName>
    <definedName name="Detail_LY_Restated_1_1_1_1_1_1_1_2" localSheetId="6">#REF!</definedName>
    <definedName name="Detail_LY_Restated_1_1_1_1_1_1_1_2" localSheetId="7">#REF!</definedName>
    <definedName name="Detail_LY_Restated_1_1_1_1_1_1_1_2" localSheetId="8">#REF!</definedName>
    <definedName name="Detail_LY_Restated_1_1_1_1_1_1_1_2" localSheetId="9">#REF!</definedName>
    <definedName name="Detail_LY_Restated_1_1_1_1_1_1_1_2" localSheetId="11">#REF!</definedName>
    <definedName name="Detail_LY_Restated_1_1_1_1_1_1_1_2" localSheetId="15">#REF!</definedName>
    <definedName name="Detail_LY_Restated_1_1_1_1_1_1_1_2" localSheetId="0">#REF!</definedName>
    <definedName name="Detail_LY_Restated_1_1_1_1_1_1_1_2" localSheetId="2">#REF!</definedName>
    <definedName name="Detail_LY_Restated_1_1_1_1_1_1_1_2" localSheetId="1">#REF!</definedName>
    <definedName name="Detail_LY_Restated_1_1_1_1_1_1_1_2">#REF!</definedName>
    <definedName name="Detail_LY_Restated_1_1_1_1_1_1_2" localSheetId="3">#REF!</definedName>
    <definedName name="Detail_LY_Restated_1_1_1_1_1_1_2" localSheetId="5">#REF!</definedName>
    <definedName name="Detail_LY_Restated_1_1_1_1_1_1_2" localSheetId="6">#REF!</definedName>
    <definedName name="Detail_LY_Restated_1_1_1_1_1_1_2" localSheetId="7">#REF!</definedName>
    <definedName name="Detail_LY_Restated_1_1_1_1_1_1_2" localSheetId="8">#REF!</definedName>
    <definedName name="Detail_LY_Restated_1_1_1_1_1_1_2" localSheetId="9">#REF!</definedName>
    <definedName name="Detail_LY_Restated_1_1_1_1_1_1_2" localSheetId="11">#REF!</definedName>
    <definedName name="Detail_LY_Restated_1_1_1_1_1_1_2" localSheetId="15">#REF!</definedName>
    <definedName name="Detail_LY_Restated_1_1_1_1_1_1_2" localSheetId="0">#REF!</definedName>
    <definedName name="Detail_LY_Restated_1_1_1_1_1_1_2" localSheetId="2">#REF!</definedName>
    <definedName name="Detail_LY_Restated_1_1_1_1_1_1_2" localSheetId="1">#REF!</definedName>
    <definedName name="Detail_LY_Restated_1_1_1_1_1_1_2">#REF!</definedName>
    <definedName name="Detail_LY_Restated_1_1_1_1_1_2" localSheetId="3">#REF!</definedName>
    <definedName name="Detail_LY_Restated_1_1_1_1_1_2" localSheetId="5">#REF!</definedName>
    <definedName name="Detail_LY_Restated_1_1_1_1_1_2" localSheetId="6">#REF!</definedName>
    <definedName name="Detail_LY_Restated_1_1_1_1_1_2" localSheetId="7">#REF!</definedName>
    <definedName name="Detail_LY_Restated_1_1_1_1_1_2" localSheetId="8">#REF!</definedName>
    <definedName name="Detail_LY_Restated_1_1_1_1_1_2" localSheetId="9">#REF!</definedName>
    <definedName name="Detail_LY_Restated_1_1_1_1_1_2" localSheetId="11">#REF!</definedName>
    <definedName name="Detail_LY_Restated_1_1_1_1_1_2" localSheetId="15">#REF!</definedName>
    <definedName name="Detail_LY_Restated_1_1_1_1_1_2" localSheetId="0">#REF!</definedName>
    <definedName name="Detail_LY_Restated_1_1_1_1_1_2" localSheetId="2">#REF!</definedName>
    <definedName name="Detail_LY_Restated_1_1_1_1_1_2" localSheetId="1">#REF!</definedName>
    <definedName name="Detail_LY_Restated_1_1_1_1_1_2">#REF!</definedName>
    <definedName name="Detail_LY_Restated_1_1_1_1_2" localSheetId="3">#REF!</definedName>
    <definedName name="Detail_LY_Restated_1_1_1_1_2" localSheetId="5">#REF!</definedName>
    <definedName name="Detail_LY_Restated_1_1_1_1_2" localSheetId="6">#REF!</definedName>
    <definedName name="Detail_LY_Restated_1_1_1_1_2" localSheetId="7">#REF!</definedName>
    <definedName name="Detail_LY_Restated_1_1_1_1_2" localSheetId="8">#REF!</definedName>
    <definedName name="Detail_LY_Restated_1_1_1_1_2" localSheetId="9">#REF!</definedName>
    <definedName name="Detail_LY_Restated_1_1_1_1_2" localSheetId="11">#REF!</definedName>
    <definedName name="Detail_LY_Restated_1_1_1_1_2" localSheetId="15">#REF!</definedName>
    <definedName name="Detail_LY_Restated_1_1_1_1_2" localSheetId="0">#REF!</definedName>
    <definedName name="Detail_LY_Restated_1_1_1_1_2" localSheetId="2">#REF!</definedName>
    <definedName name="Detail_LY_Restated_1_1_1_1_2" localSheetId="1">#REF!</definedName>
    <definedName name="Detail_LY_Restated_1_1_1_1_2">#REF!</definedName>
    <definedName name="Detail_LY_Restated_1_1_1_2" localSheetId="3">#REF!</definedName>
    <definedName name="Detail_LY_Restated_1_1_1_2" localSheetId="5">#REF!</definedName>
    <definedName name="Detail_LY_Restated_1_1_1_2" localSheetId="6">#REF!</definedName>
    <definedName name="Detail_LY_Restated_1_1_1_2" localSheetId="7">#REF!</definedName>
    <definedName name="Detail_LY_Restated_1_1_1_2" localSheetId="8">#REF!</definedName>
    <definedName name="Detail_LY_Restated_1_1_1_2" localSheetId="9">#REF!</definedName>
    <definedName name="Detail_LY_Restated_1_1_1_2" localSheetId="11">#REF!</definedName>
    <definedName name="Detail_LY_Restated_1_1_1_2" localSheetId="15">#REF!</definedName>
    <definedName name="Detail_LY_Restated_1_1_1_2" localSheetId="0">#REF!</definedName>
    <definedName name="Detail_LY_Restated_1_1_1_2" localSheetId="2">#REF!</definedName>
    <definedName name="Detail_LY_Restated_1_1_1_2" localSheetId="1">#REF!</definedName>
    <definedName name="Detail_LY_Restated_1_1_1_2">#REF!</definedName>
    <definedName name="Detail_LY_Restated_1_1_2" localSheetId="3">#REF!</definedName>
    <definedName name="Detail_LY_Restated_1_1_2" localSheetId="5">#REF!</definedName>
    <definedName name="Detail_LY_Restated_1_1_2" localSheetId="6">#REF!</definedName>
    <definedName name="Detail_LY_Restated_1_1_2" localSheetId="7">#REF!</definedName>
    <definedName name="Detail_LY_Restated_1_1_2" localSheetId="8">#REF!</definedName>
    <definedName name="Detail_LY_Restated_1_1_2" localSheetId="9">#REF!</definedName>
    <definedName name="Detail_LY_Restated_1_1_2" localSheetId="11">#REF!</definedName>
    <definedName name="Detail_LY_Restated_1_1_2" localSheetId="15">#REF!</definedName>
    <definedName name="Detail_LY_Restated_1_1_2" localSheetId="0">#REF!</definedName>
    <definedName name="Detail_LY_Restated_1_1_2" localSheetId="2">#REF!</definedName>
    <definedName name="Detail_LY_Restated_1_1_2" localSheetId="1">#REF!</definedName>
    <definedName name="Detail_LY_Restated_1_1_2">#REF!</definedName>
    <definedName name="Detail_LY_Restated_1_2" localSheetId="3">#REF!</definedName>
    <definedName name="Detail_LY_Restated_1_2" localSheetId="5">#REF!</definedName>
    <definedName name="Detail_LY_Restated_1_2" localSheetId="6">#REF!</definedName>
    <definedName name="Detail_LY_Restated_1_2" localSheetId="7">#REF!</definedName>
    <definedName name="Detail_LY_Restated_1_2" localSheetId="8">#REF!</definedName>
    <definedName name="Detail_LY_Restated_1_2" localSheetId="9">#REF!</definedName>
    <definedName name="Detail_LY_Restated_1_2" localSheetId="11">#REF!</definedName>
    <definedName name="Detail_LY_Restated_1_2" localSheetId="15">#REF!</definedName>
    <definedName name="Detail_LY_Restated_1_2" localSheetId="0">#REF!</definedName>
    <definedName name="Detail_LY_Restated_1_2" localSheetId="2">#REF!</definedName>
    <definedName name="Detail_LY_Restated_1_2" localSheetId="1">#REF!</definedName>
    <definedName name="Detail_LY_Restated_1_2">#REF!</definedName>
    <definedName name="Detail_LY_Restated_2" localSheetId="3">#REF!</definedName>
    <definedName name="Detail_LY_Restated_2" localSheetId="5">#REF!</definedName>
    <definedName name="Detail_LY_Restated_2" localSheetId="6">#REF!</definedName>
    <definedName name="Detail_LY_Restated_2" localSheetId="7">#REF!</definedName>
    <definedName name="Detail_LY_Restated_2" localSheetId="8">#REF!</definedName>
    <definedName name="Detail_LY_Restated_2" localSheetId="9">#REF!</definedName>
    <definedName name="Detail_LY_Restated_2" localSheetId="11">#REF!</definedName>
    <definedName name="Detail_LY_Restated_2" localSheetId="15">#REF!</definedName>
    <definedName name="Detail_LY_Restated_2" localSheetId="0">#REF!</definedName>
    <definedName name="Detail_LY_Restated_2" localSheetId="2">#REF!</definedName>
    <definedName name="Detail_LY_Restated_2" localSheetId="1">#REF!</definedName>
    <definedName name="Detail_LY_Restated_2">#REF!</definedName>
    <definedName name="Detail_LY_YTD_1_1_1_1" localSheetId="3">#REF!</definedName>
    <definedName name="Detail_LY_YTD_1_1_1_1" localSheetId="5">#REF!</definedName>
    <definedName name="Detail_LY_YTD_1_1_1_1" localSheetId="6">#REF!</definedName>
    <definedName name="Detail_LY_YTD_1_1_1_1" localSheetId="7">#REF!</definedName>
    <definedName name="Detail_LY_YTD_1_1_1_1" localSheetId="8">#REF!</definedName>
    <definedName name="Detail_LY_YTD_1_1_1_1" localSheetId="9">#REF!</definedName>
    <definedName name="Detail_LY_YTD_1_1_1_1" localSheetId="11">#REF!</definedName>
    <definedName name="Detail_LY_YTD_1_1_1_1" localSheetId="15">#REF!</definedName>
    <definedName name="Detail_LY_YTD_1_1_1_1" localSheetId="0">#REF!</definedName>
    <definedName name="Detail_LY_YTD_1_1_1_1" localSheetId="2">#REF!</definedName>
    <definedName name="Detail_LY_YTD_1_1_1_1" localSheetId="1">#REF!</definedName>
    <definedName name="Detail_LY_YTD_1_1_1_1">#REF!</definedName>
    <definedName name="Detail_LY_YTD_1_1_1_1_1" localSheetId="3">#REF!</definedName>
    <definedName name="Detail_LY_YTD_1_1_1_1_1" localSheetId="5">#REF!</definedName>
    <definedName name="Detail_LY_YTD_1_1_1_1_1" localSheetId="6">#REF!</definedName>
    <definedName name="Detail_LY_YTD_1_1_1_1_1" localSheetId="7">#REF!</definedName>
    <definedName name="Detail_LY_YTD_1_1_1_1_1" localSheetId="8">#REF!</definedName>
    <definedName name="Detail_LY_YTD_1_1_1_1_1" localSheetId="9">#REF!</definedName>
    <definedName name="Detail_LY_YTD_1_1_1_1_1" localSheetId="11">#REF!</definedName>
    <definedName name="Detail_LY_YTD_1_1_1_1_1" localSheetId="15">#REF!</definedName>
    <definedName name="Detail_LY_YTD_1_1_1_1_1" localSheetId="0">#REF!</definedName>
    <definedName name="Detail_LY_YTD_1_1_1_1_1" localSheetId="2">#REF!</definedName>
    <definedName name="Detail_LY_YTD_1_1_1_1_1" localSheetId="1">#REF!</definedName>
    <definedName name="Detail_LY_YTD_1_1_1_1_1">#REF!</definedName>
    <definedName name="Detail_LY_YTD_1_1_1_1_1_1" localSheetId="3">#REF!</definedName>
    <definedName name="Detail_LY_YTD_1_1_1_1_1_1" localSheetId="5">#REF!</definedName>
    <definedName name="Detail_LY_YTD_1_1_1_1_1_1" localSheetId="6">#REF!</definedName>
    <definedName name="Detail_LY_YTD_1_1_1_1_1_1" localSheetId="7">#REF!</definedName>
    <definedName name="Detail_LY_YTD_1_1_1_1_1_1" localSheetId="8">#REF!</definedName>
    <definedName name="Detail_LY_YTD_1_1_1_1_1_1" localSheetId="9">#REF!</definedName>
    <definedName name="Detail_LY_YTD_1_1_1_1_1_1" localSheetId="11">#REF!</definedName>
    <definedName name="Detail_LY_YTD_1_1_1_1_1_1" localSheetId="15">#REF!</definedName>
    <definedName name="Detail_LY_YTD_1_1_1_1_1_1" localSheetId="0">#REF!</definedName>
    <definedName name="Detail_LY_YTD_1_1_1_1_1_1" localSheetId="2">#REF!</definedName>
    <definedName name="Detail_LY_YTD_1_1_1_1_1_1" localSheetId="1">#REF!</definedName>
    <definedName name="Detail_LY_YTD_1_1_1_1_1_1">#REF!</definedName>
    <definedName name="Detail_LY_YTD_1_1_1_1_1_1_1" localSheetId="3">#REF!</definedName>
    <definedName name="Detail_LY_YTD_1_1_1_1_1_1_1" localSheetId="5">#REF!</definedName>
    <definedName name="Detail_LY_YTD_1_1_1_1_1_1_1" localSheetId="6">#REF!</definedName>
    <definedName name="Detail_LY_YTD_1_1_1_1_1_1_1" localSheetId="7">#REF!</definedName>
    <definedName name="Detail_LY_YTD_1_1_1_1_1_1_1" localSheetId="8">#REF!</definedName>
    <definedName name="Detail_LY_YTD_1_1_1_1_1_1_1" localSheetId="9">#REF!</definedName>
    <definedName name="Detail_LY_YTD_1_1_1_1_1_1_1" localSheetId="11">#REF!</definedName>
    <definedName name="Detail_LY_YTD_1_1_1_1_1_1_1" localSheetId="15">#REF!</definedName>
    <definedName name="Detail_LY_YTD_1_1_1_1_1_1_1" localSheetId="0">#REF!</definedName>
    <definedName name="Detail_LY_YTD_1_1_1_1_1_1_1" localSheetId="2">#REF!</definedName>
    <definedName name="Detail_LY_YTD_1_1_1_1_1_1_1" localSheetId="1">#REF!</definedName>
    <definedName name="Detail_LY_YTD_1_1_1_1_1_1_1">#REF!</definedName>
    <definedName name="Detail_LY_YTD_1_1_1_1_1_1_1_1" localSheetId="3">#REF!</definedName>
    <definedName name="Detail_LY_YTD_1_1_1_1_1_1_1_1" localSheetId="5">#REF!</definedName>
    <definedName name="Detail_LY_YTD_1_1_1_1_1_1_1_1" localSheetId="6">#REF!</definedName>
    <definedName name="Detail_LY_YTD_1_1_1_1_1_1_1_1" localSheetId="7">#REF!</definedName>
    <definedName name="Detail_LY_YTD_1_1_1_1_1_1_1_1" localSheetId="8">#REF!</definedName>
    <definedName name="Detail_LY_YTD_1_1_1_1_1_1_1_1" localSheetId="9">#REF!</definedName>
    <definedName name="Detail_LY_YTD_1_1_1_1_1_1_1_1" localSheetId="11">#REF!</definedName>
    <definedName name="Detail_LY_YTD_1_1_1_1_1_1_1_1" localSheetId="15">#REF!</definedName>
    <definedName name="Detail_LY_YTD_1_1_1_1_1_1_1_1" localSheetId="0">#REF!</definedName>
    <definedName name="Detail_LY_YTD_1_1_1_1_1_1_1_1" localSheetId="2">#REF!</definedName>
    <definedName name="Detail_LY_YTD_1_1_1_1_1_1_1_1" localSheetId="1">#REF!</definedName>
    <definedName name="Detail_LY_YTD_1_1_1_1_1_1_1_1">#REF!</definedName>
    <definedName name="Detail_LY_YTD_1_1_1_1_1_1_1_1_1" localSheetId="3">#REF!</definedName>
    <definedName name="Detail_LY_YTD_1_1_1_1_1_1_1_1_1" localSheetId="5">#REF!</definedName>
    <definedName name="Detail_LY_YTD_1_1_1_1_1_1_1_1_1" localSheetId="6">#REF!</definedName>
    <definedName name="Detail_LY_YTD_1_1_1_1_1_1_1_1_1" localSheetId="7">#REF!</definedName>
    <definedName name="Detail_LY_YTD_1_1_1_1_1_1_1_1_1" localSheetId="8">#REF!</definedName>
    <definedName name="Detail_LY_YTD_1_1_1_1_1_1_1_1_1" localSheetId="9">#REF!</definedName>
    <definedName name="Detail_LY_YTD_1_1_1_1_1_1_1_1_1" localSheetId="11">#REF!</definedName>
    <definedName name="Detail_LY_YTD_1_1_1_1_1_1_1_1_1" localSheetId="15">#REF!</definedName>
    <definedName name="Detail_LY_YTD_1_1_1_1_1_1_1_1_1" localSheetId="0">#REF!</definedName>
    <definedName name="Detail_LY_YTD_1_1_1_1_1_1_1_1_1" localSheetId="2">#REF!</definedName>
    <definedName name="Detail_LY_YTD_1_1_1_1_1_1_1_1_1" localSheetId="1">#REF!</definedName>
    <definedName name="Detail_LY_YTD_1_1_1_1_1_1_1_1_1">#REF!</definedName>
    <definedName name="Detail_LY_YTD_1_1_1_1_1_1_1_1_1_1" localSheetId="3">#REF!</definedName>
    <definedName name="Detail_LY_YTD_1_1_1_1_1_1_1_1_1_1" localSheetId="5">#REF!</definedName>
    <definedName name="Detail_LY_YTD_1_1_1_1_1_1_1_1_1_1" localSheetId="6">#REF!</definedName>
    <definedName name="Detail_LY_YTD_1_1_1_1_1_1_1_1_1_1" localSheetId="7">#REF!</definedName>
    <definedName name="Detail_LY_YTD_1_1_1_1_1_1_1_1_1_1" localSheetId="8">#REF!</definedName>
    <definedName name="Detail_LY_YTD_1_1_1_1_1_1_1_1_1_1" localSheetId="9">#REF!</definedName>
    <definedName name="Detail_LY_YTD_1_1_1_1_1_1_1_1_1_1" localSheetId="11">#REF!</definedName>
    <definedName name="Detail_LY_YTD_1_1_1_1_1_1_1_1_1_1" localSheetId="15">#REF!</definedName>
    <definedName name="Detail_LY_YTD_1_1_1_1_1_1_1_1_1_1" localSheetId="0">#REF!</definedName>
    <definedName name="Detail_LY_YTD_1_1_1_1_1_1_1_1_1_1" localSheetId="2">#REF!</definedName>
    <definedName name="Detail_LY_YTD_1_1_1_1_1_1_1_1_1_1" localSheetId="1">#REF!</definedName>
    <definedName name="Detail_LY_YTD_1_1_1_1_1_1_1_1_1_1">#REF!</definedName>
    <definedName name="Detail_LY_YTD_1_1_1_1_1_1_1_1_1_1_1" localSheetId="3">#REF!</definedName>
    <definedName name="Detail_LY_YTD_1_1_1_1_1_1_1_1_1_1_1" localSheetId="5">#REF!</definedName>
    <definedName name="Detail_LY_YTD_1_1_1_1_1_1_1_1_1_1_1" localSheetId="6">#REF!</definedName>
    <definedName name="Detail_LY_YTD_1_1_1_1_1_1_1_1_1_1_1" localSheetId="7">#REF!</definedName>
    <definedName name="Detail_LY_YTD_1_1_1_1_1_1_1_1_1_1_1" localSheetId="8">#REF!</definedName>
    <definedName name="Detail_LY_YTD_1_1_1_1_1_1_1_1_1_1_1" localSheetId="9">#REF!</definedName>
    <definedName name="Detail_LY_YTD_1_1_1_1_1_1_1_1_1_1_1" localSheetId="11">#REF!</definedName>
    <definedName name="Detail_LY_YTD_1_1_1_1_1_1_1_1_1_1_1" localSheetId="15">#REF!</definedName>
    <definedName name="Detail_LY_YTD_1_1_1_1_1_1_1_1_1_1_1" localSheetId="0">#REF!</definedName>
    <definedName name="Detail_LY_YTD_1_1_1_1_1_1_1_1_1_1_1" localSheetId="2">#REF!</definedName>
    <definedName name="Detail_LY_YTD_1_1_1_1_1_1_1_1_1_1_1" localSheetId="1">#REF!</definedName>
    <definedName name="Detail_LY_YTD_1_1_1_1_1_1_1_1_1_1_1">#REF!</definedName>
    <definedName name="Detail_LY_YTD_1_1_1_1_1_1_1_1_1_1_2" localSheetId="3">#REF!</definedName>
    <definedName name="Detail_LY_YTD_1_1_1_1_1_1_1_1_1_1_2" localSheetId="5">#REF!</definedName>
    <definedName name="Detail_LY_YTD_1_1_1_1_1_1_1_1_1_1_2" localSheetId="6">#REF!</definedName>
    <definedName name="Detail_LY_YTD_1_1_1_1_1_1_1_1_1_1_2" localSheetId="7">#REF!</definedName>
    <definedName name="Detail_LY_YTD_1_1_1_1_1_1_1_1_1_1_2" localSheetId="8">#REF!</definedName>
    <definedName name="Detail_LY_YTD_1_1_1_1_1_1_1_1_1_1_2" localSheetId="9">#REF!</definedName>
    <definedName name="Detail_LY_YTD_1_1_1_1_1_1_1_1_1_1_2" localSheetId="11">#REF!</definedName>
    <definedName name="Detail_LY_YTD_1_1_1_1_1_1_1_1_1_1_2" localSheetId="15">#REF!</definedName>
    <definedName name="Detail_LY_YTD_1_1_1_1_1_1_1_1_1_1_2" localSheetId="0">#REF!</definedName>
    <definedName name="Detail_LY_YTD_1_1_1_1_1_1_1_1_1_1_2" localSheetId="2">#REF!</definedName>
    <definedName name="Detail_LY_YTD_1_1_1_1_1_1_1_1_1_1_2" localSheetId="1">#REF!</definedName>
    <definedName name="Detail_LY_YTD_1_1_1_1_1_1_1_1_1_1_2">#REF!</definedName>
    <definedName name="Detail_LY_YTD_1_1_1_1_1_1_1_1_1_2" localSheetId="3">#REF!</definedName>
    <definedName name="Detail_LY_YTD_1_1_1_1_1_1_1_1_1_2" localSheetId="5">#REF!</definedName>
    <definedName name="Detail_LY_YTD_1_1_1_1_1_1_1_1_1_2" localSheetId="6">#REF!</definedName>
    <definedName name="Detail_LY_YTD_1_1_1_1_1_1_1_1_1_2" localSheetId="7">#REF!</definedName>
    <definedName name="Detail_LY_YTD_1_1_1_1_1_1_1_1_1_2" localSheetId="8">#REF!</definedName>
    <definedName name="Detail_LY_YTD_1_1_1_1_1_1_1_1_1_2" localSheetId="9">#REF!</definedName>
    <definedName name="Detail_LY_YTD_1_1_1_1_1_1_1_1_1_2" localSheetId="11">#REF!</definedName>
    <definedName name="Detail_LY_YTD_1_1_1_1_1_1_1_1_1_2" localSheetId="15">#REF!</definedName>
    <definedName name="Detail_LY_YTD_1_1_1_1_1_1_1_1_1_2" localSheetId="0">#REF!</definedName>
    <definedName name="Detail_LY_YTD_1_1_1_1_1_1_1_1_1_2" localSheetId="2">#REF!</definedName>
    <definedName name="Detail_LY_YTD_1_1_1_1_1_1_1_1_1_2" localSheetId="1">#REF!</definedName>
    <definedName name="Detail_LY_YTD_1_1_1_1_1_1_1_1_1_2">#REF!</definedName>
    <definedName name="Detail_LY_YTD_1_1_1_1_1_1_1_1_2" localSheetId="3">#REF!</definedName>
    <definedName name="Detail_LY_YTD_1_1_1_1_1_1_1_1_2" localSheetId="5">#REF!</definedName>
    <definedName name="Detail_LY_YTD_1_1_1_1_1_1_1_1_2" localSheetId="6">#REF!</definedName>
    <definedName name="Detail_LY_YTD_1_1_1_1_1_1_1_1_2" localSheetId="7">#REF!</definedName>
    <definedName name="Detail_LY_YTD_1_1_1_1_1_1_1_1_2" localSheetId="8">#REF!</definedName>
    <definedName name="Detail_LY_YTD_1_1_1_1_1_1_1_1_2" localSheetId="9">#REF!</definedName>
    <definedName name="Detail_LY_YTD_1_1_1_1_1_1_1_1_2" localSheetId="11">#REF!</definedName>
    <definedName name="Detail_LY_YTD_1_1_1_1_1_1_1_1_2" localSheetId="15">#REF!</definedName>
    <definedName name="Detail_LY_YTD_1_1_1_1_1_1_1_1_2" localSheetId="0">#REF!</definedName>
    <definedName name="Detail_LY_YTD_1_1_1_1_1_1_1_1_2" localSheetId="2">#REF!</definedName>
    <definedName name="Detail_LY_YTD_1_1_1_1_1_1_1_1_2" localSheetId="1">#REF!</definedName>
    <definedName name="Detail_LY_YTD_1_1_1_1_1_1_1_1_2">#REF!</definedName>
    <definedName name="Detail_LY_YTD_1_1_1_1_1_1_1_2" localSheetId="3">#REF!</definedName>
    <definedName name="Detail_LY_YTD_1_1_1_1_1_1_1_2" localSheetId="5">#REF!</definedName>
    <definedName name="Detail_LY_YTD_1_1_1_1_1_1_1_2" localSheetId="6">#REF!</definedName>
    <definedName name="Detail_LY_YTD_1_1_1_1_1_1_1_2" localSheetId="7">#REF!</definedName>
    <definedName name="Detail_LY_YTD_1_1_1_1_1_1_1_2" localSheetId="8">#REF!</definedName>
    <definedName name="Detail_LY_YTD_1_1_1_1_1_1_1_2" localSheetId="9">#REF!</definedName>
    <definedName name="Detail_LY_YTD_1_1_1_1_1_1_1_2" localSheetId="11">#REF!</definedName>
    <definedName name="Detail_LY_YTD_1_1_1_1_1_1_1_2" localSheetId="15">#REF!</definedName>
    <definedName name="Detail_LY_YTD_1_1_1_1_1_1_1_2" localSheetId="0">#REF!</definedName>
    <definedName name="Detail_LY_YTD_1_1_1_1_1_1_1_2" localSheetId="2">#REF!</definedName>
    <definedName name="Detail_LY_YTD_1_1_1_1_1_1_1_2" localSheetId="1">#REF!</definedName>
    <definedName name="Detail_LY_YTD_1_1_1_1_1_1_1_2">#REF!</definedName>
    <definedName name="Detail_LY_YTD_1_1_1_1_1_1_2" localSheetId="3">#REF!</definedName>
    <definedName name="Detail_LY_YTD_1_1_1_1_1_1_2" localSheetId="5">#REF!</definedName>
    <definedName name="Detail_LY_YTD_1_1_1_1_1_1_2" localSheetId="6">#REF!</definedName>
    <definedName name="Detail_LY_YTD_1_1_1_1_1_1_2" localSheetId="7">#REF!</definedName>
    <definedName name="Detail_LY_YTD_1_1_1_1_1_1_2" localSheetId="8">#REF!</definedName>
    <definedName name="Detail_LY_YTD_1_1_1_1_1_1_2" localSheetId="9">#REF!</definedName>
    <definedName name="Detail_LY_YTD_1_1_1_1_1_1_2" localSheetId="11">#REF!</definedName>
    <definedName name="Detail_LY_YTD_1_1_1_1_1_1_2" localSheetId="15">#REF!</definedName>
    <definedName name="Detail_LY_YTD_1_1_1_1_1_1_2" localSheetId="0">#REF!</definedName>
    <definedName name="Detail_LY_YTD_1_1_1_1_1_1_2" localSheetId="2">#REF!</definedName>
    <definedName name="Detail_LY_YTD_1_1_1_1_1_1_2" localSheetId="1">#REF!</definedName>
    <definedName name="Detail_LY_YTD_1_1_1_1_1_1_2">#REF!</definedName>
    <definedName name="Detail_LY_YTD_1_1_1_1_1_2" localSheetId="3">#REF!</definedName>
    <definedName name="Detail_LY_YTD_1_1_1_1_1_2" localSheetId="5">#REF!</definedName>
    <definedName name="Detail_LY_YTD_1_1_1_1_1_2" localSheetId="6">#REF!</definedName>
    <definedName name="Detail_LY_YTD_1_1_1_1_1_2" localSheetId="7">#REF!</definedName>
    <definedName name="Detail_LY_YTD_1_1_1_1_1_2" localSheetId="8">#REF!</definedName>
    <definedName name="Detail_LY_YTD_1_1_1_1_1_2" localSheetId="9">#REF!</definedName>
    <definedName name="Detail_LY_YTD_1_1_1_1_1_2" localSheetId="11">#REF!</definedName>
    <definedName name="Detail_LY_YTD_1_1_1_1_1_2" localSheetId="15">#REF!</definedName>
    <definedName name="Detail_LY_YTD_1_1_1_1_1_2" localSheetId="0">#REF!</definedName>
    <definedName name="Detail_LY_YTD_1_1_1_1_1_2" localSheetId="2">#REF!</definedName>
    <definedName name="Detail_LY_YTD_1_1_1_1_1_2" localSheetId="1">#REF!</definedName>
    <definedName name="Detail_LY_YTD_1_1_1_1_1_2">#REF!</definedName>
    <definedName name="Detail_LY_YTD_1_1_1_1_2" localSheetId="3">#REF!</definedName>
    <definedName name="Detail_LY_YTD_1_1_1_1_2" localSheetId="5">#REF!</definedName>
    <definedName name="Detail_LY_YTD_1_1_1_1_2" localSheetId="6">#REF!</definedName>
    <definedName name="Detail_LY_YTD_1_1_1_1_2" localSheetId="7">#REF!</definedName>
    <definedName name="Detail_LY_YTD_1_1_1_1_2" localSheetId="8">#REF!</definedName>
    <definedName name="Detail_LY_YTD_1_1_1_1_2" localSheetId="9">#REF!</definedName>
    <definedName name="Detail_LY_YTD_1_1_1_1_2" localSheetId="11">#REF!</definedName>
    <definedName name="Detail_LY_YTD_1_1_1_1_2" localSheetId="15">#REF!</definedName>
    <definedName name="Detail_LY_YTD_1_1_1_1_2" localSheetId="0">#REF!</definedName>
    <definedName name="Detail_LY_YTD_1_1_1_1_2" localSheetId="2">#REF!</definedName>
    <definedName name="Detail_LY_YTD_1_1_1_1_2" localSheetId="1">#REF!</definedName>
    <definedName name="Detail_LY_YTD_1_1_1_1_2">#REF!</definedName>
    <definedName name="Detail_LY_YTD_1_1_1_2" localSheetId="3">#REF!</definedName>
    <definedName name="Detail_LY_YTD_1_1_1_2" localSheetId="5">#REF!</definedName>
    <definedName name="Detail_LY_YTD_1_1_1_2" localSheetId="6">#REF!</definedName>
    <definedName name="Detail_LY_YTD_1_1_1_2" localSheetId="7">#REF!</definedName>
    <definedName name="Detail_LY_YTD_1_1_1_2" localSheetId="8">#REF!</definedName>
    <definedName name="Detail_LY_YTD_1_1_1_2" localSheetId="9">#REF!</definedName>
    <definedName name="Detail_LY_YTD_1_1_1_2" localSheetId="11">#REF!</definedName>
    <definedName name="Detail_LY_YTD_1_1_1_2" localSheetId="15">#REF!</definedName>
    <definedName name="Detail_LY_YTD_1_1_1_2" localSheetId="0">#REF!</definedName>
    <definedName name="Detail_LY_YTD_1_1_1_2" localSheetId="2">#REF!</definedName>
    <definedName name="Detail_LY_YTD_1_1_1_2" localSheetId="1">#REF!</definedName>
    <definedName name="Detail_LY_YTD_1_1_1_2">#REF!</definedName>
    <definedName name="Detail_LY_YTD_1_1_2" localSheetId="3">#REF!</definedName>
    <definedName name="Detail_LY_YTD_1_1_2" localSheetId="5">#REF!</definedName>
    <definedName name="Detail_LY_YTD_1_1_2" localSheetId="6">#REF!</definedName>
    <definedName name="Detail_LY_YTD_1_1_2" localSheetId="7">#REF!</definedName>
    <definedName name="Detail_LY_YTD_1_1_2" localSheetId="8">#REF!</definedName>
    <definedName name="Detail_LY_YTD_1_1_2" localSheetId="9">#REF!</definedName>
    <definedName name="Detail_LY_YTD_1_1_2" localSheetId="11">#REF!</definedName>
    <definedName name="Detail_LY_YTD_1_1_2" localSheetId="15">#REF!</definedName>
    <definedName name="Detail_LY_YTD_1_1_2" localSheetId="0">#REF!</definedName>
    <definedName name="Detail_LY_YTD_1_1_2" localSheetId="2">#REF!</definedName>
    <definedName name="Detail_LY_YTD_1_1_2" localSheetId="1">#REF!</definedName>
    <definedName name="Detail_LY_YTD_1_1_2">#REF!</definedName>
    <definedName name="Detail_LY_YTD_1_2" localSheetId="3">#REF!</definedName>
    <definedName name="Detail_LY_YTD_1_2" localSheetId="5">#REF!</definedName>
    <definedName name="Detail_LY_YTD_1_2" localSheetId="6">#REF!</definedName>
    <definedName name="Detail_LY_YTD_1_2" localSheetId="7">#REF!</definedName>
    <definedName name="Detail_LY_YTD_1_2" localSheetId="8">#REF!</definedName>
    <definedName name="Detail_LY_YTD_1_2" localSheetId="9">#REF!</definedName>
    <definedName name="Detail_LY_YTD_1_2" localSheetId="11">#REF!</definedName>
    <definedName name="Detail_LY_YTD_1_2" localSheetId="15">#REF!</definedName>
    <definedName name="Detail_LY_YTD_1_2" localSheetId="0">#REF!</definedName>
    <definedName name="Detail_LY_YTD_1_2" localSheetId="2">#REF!</definedName>
    <definedName name="Detail_LY_YTD_1_2" localSheetId="1">#REF!</definedName>
    <definedName name="Detail_LY_YTD_1_2">#REF!</definedName>
    <definedName name="Detail_LY_YTD_2" localSheetId="3">#REF!</definedName>
    <definedName name="Detail_LY_YTD_2" localSheetId="5">#REF!</definedName>
    <definedName name="Detail_LY_YTD_2" localSheetId="6">#REF!</definedName>
    <definedName name="Detail_LY_YTD_2" localSheetId="7">#REF!</definedName>
    <definedName name="Detail_LY_YTD_2" localSheetId="8">#REF!</definedName>
    <definedName name="Detail_LY_YTD_2" localSheetId="9">#REF!</definedName>
    <definedName name="Detail_LY_YTD_2" localSheetId="11">#REF!</definedName>
    <definedName name="Detail_LY_YTD_2" localSheetId="15">#REF!</definedName>
    <definedName name="Detail_LY_YTD_2" localSheetId="0">#REF!</definedName>
    <definedName name="Detail_LY_YTD_2" localSheetId="2">#REF!</definedName>
    <definedName name="Detail_LY_YTD_2" localSheetId="1">#REF!</definedName>
    <definedName name="Detail_LY_YTD_2">#REF!</definedName>
    <definedName name="Detail_Q1_Actual_1_1_1_1" localSheetId="3">#REF!</definedName>
    <definedName name="Detail_Q1_Actual_1_1_1_1" localSheetId="5">#REF!</definedName>
    <definedName name="Detail_Q1_Actual_1_1_1_1" localSheetId="6">#REF!</definedName>
    <definedName name="Detail_Q1_Actual_1_1_1_1" localSheetId="7">#REF!</definedName>
    <definedName name="Detail_Q1_Actual_1_1_1_1" localSheetId="8">#REF!</definedName>
    <definedName name="Detail_Q1_Actual_1_1_1_1" localSheetId="9">#REF!</definedName>
    <definedName name="Detail_Q1_Actual_1_1_1_1" localSheetId="11">#REF!</definedName>
    <definedName name="Detail_Q1_Actual_1_1_1_1" localSheetId="15">#REF!</definedName>
    <definedName name="Detail_Q1_Actual_1_1_1_1" localSheetId="0">#REF!</definedName>
    <definedName name="Detail_Q1_Actual_1_1_1_1" localSheetId="2">#REF!</definedName>
    <definedName name="Detail_Q1_Actual_1_1_1_1" localSheetId="1">#REF!</definedName>
    <definedName name="Detail_Q1_Actual_1_1_1_1">#REF!</definedName>
    <definedName name="Detail_Q1_Actual_1_1_1_1_1" localSheetId="3">#REF!</definedName>
    <definedName name="Detail_Q1_Actual_1_1_1_1_1" localSheetId="5">#REF!</definedName>
    <definedName name="Detail_Q1_Actual_1_1_1_1_1" localSheetId="6">#REF!</definedName>
    <definedName name="Detail_Q1_Actual_1_1_1_1_1" localSheetId="7">#REF!</definedName>
    <definedName name="Detail_Q1_Actual_1_1_1_1_1" localSheetId="8">#REF!</definedName>
    <definedName name="Detail_Q1_Actual_1_1_1_1_1" localSheetId="9">#REF!</definedName>
    <definedName name="Detail_Q1_Actual_1_1_1_1_1" localSheetId="11">#REF!</definedName>
    <definedName name="Detail_Q1_Actual_1_1_1_1_1" localSheetId="15">#REF!</definedName>
    <definedName name="Detail_Q1_Actual_1_1_1_1_1" localSheetId="0">#REF!</definedName>
    <definedName name="Detail_Q1_Actual_1_1_1_1_1" localSheetId="2">#REF!</definedName>
    <definedName name="Detail_Q1_Actual_1_1_1_1_1" localSheetId="1">#REF!</definedName>
    <definedName name="Detail_Q1_Actual_1_1_1_1_1">#REF!</definedName>
    <definedName name="Detail_Q1_Actual_1_1_1_1_1_1" localSheetId="3">#REF!</definedName>
    <definedName name="Detail_Q1_Actual_1_1_1_1_1_1" localSheetId="5">#REF!</definedName>
    <definedName name="Detail_Q1_Actual_1_1_1_1_1_1" localSheetId="6">#REF!</definedName>
    <definedName name="Detail_Q1_Actual_1_1_1_1_1_1" localSheetId="7">#REF!</definedName>
    <definedName name="Detail_Q1_Actual_1_1_1_1_1_1" localSheetId="8">#REF!</definedName>
    <definedName name="Detail_Q1_Actual_1_1_1_1_1_1" localSheetId="9">#REF!</definedName>
    <definedName name="Detail_Q1_Actual_1_1_1_1_1_1" localSheetId="11">#REF!</definedName>
    <definedName name="Detail_Q1_Actual_1_1_1_1_1_1" localSheetId="15">#REF!</definedName>
    <definedName name="Detail_Q1_Actual_1_1_1_1_1_1" localSheetId="0">#REF!</definedName>
    <definedName name="Detail_Q1_Actual_1_1_1_1_1_1" localSheetId="2">#REF!</definedName>
    <definedName name="Detail_Q1_Actual_1_1_1_1_1_1" localSheetId="1">#REF!</definedName>
    <definedName name="Detail_Q1_Actual_1_1_1_1_1_1">#REF!</definedName>
    <definedName name="Detail_Q1_Actual_1_1_1_1_1_1_1" localSheetId="3">#REF!</definedName>
    <definedName name="Detail_Q1_Actual_1_1_1_1_1_1_1" localSheetId="5">#REF!</definedName>
    <definedName name="Detail_Q1_Actual_1_1_1_1_1_1_1" localSheetId="6">#REF!</definedName>
    <definedName name="Detail_Q1_Actual_1_1_1_1_1_1_1" localSheetId="7">#REF!</definedName>
    <definedName name="Detail_Q1_Actual_1_1_1_1_1_1_1" localSheetId="8">#REF!</definedName>
    <definedName name="Detail_Q1_Actual_1_1_1_1_1_1_1" localSheetId="9">#REF!</definedName>
    <definedName name="Detail_Q1_Actual_1_1_1_1_1_1_1" localSheetId="11">#REF!</definedName>
    <definedName name="Detail_Q1_Actual_1_1_1_1_1_1_1" localSheetId="15">#REF!</definedName>
    <definedName name="Detail_Q1_Actual_1_1_1_1_1_1_1" localSheetId="0">#REF!</definedName>
    <definedName name="Detail_Q1_Actual_1_1_1_1_1_1_1" localSheetId="2">#REF!</definedName>
    <definedName name="Detail_Q1_Actual_1_1_1_1_1_1_1" localSheetId="1">#REF!</definedName>
    <definedName name="Detail_Q1_Actual_1_1_1_1_1_1_1">#REF!</definedName>
    <definedName name="Detail_Q1_Actual_1_1_1_1_1_1_1_1" localSheetId="3">#REF!</definedName>
    <definedName name="Detail_Q1_Actual_1_1_1_1_1_1_1_1" localSheetId="5">#REF!</definedName>
    <definedName name="Detail_Q1_Actual_1_1_1_1_1_1_1_1" localSheetId="6">#REF!</definedName>
    <definedName name="Detail_Q1_Actual_1_1_1_1_1_1_1_1" localSheetId="7">#REF!</definedName>
    <definedName name="Detail_Q1_Actual_1_1_1_1_1_1_1_1" localSheetId="8">#REF!</definedName>
    <definedName name="Detail_Q1_Actual_1_1_1_1_1_1_1_1" localSheetId="9">#REF!</definedName>
    <definedName name="Detail_Q1_Actual_1_1_1_1_1_1_1_1" localSheetId="11">#REF!</definedName>
    <definedName name="Detail_Q1_Actual_1_1_1_1_1_1_1_1" localSheetId="15">#REF!</definedName>
    <definedName name="Detail_Q1_Actual_1_1_1_1_1_1_1_1" localSheetId="0">#REF!</definedName>
    <definedName name="Detail_Q1_Actual_1_1_1_1_1_1_1_1" localSheetId="2">#REF!</definedName>
    <definedName name="Detail_Q1_Actual_1_1_1_1_1_1_1_1" localSheetId="1">#REF!</definedName>
    <definedName name="Detail_Q1_Actual_1_1_1_1_1_1_1_1">#REF!</definedName>
    <definedName name="Detail_Q1_Actual_1_1_1_1_1_1_1_1_1" localSheetId="3">#REF!</definedName>
    <definedName name="Detail_Q1_Actual_1_1_1_1_1_1_1_1_1" localSheetId="5">#REF!</definedName>
    <definedName name="Detail_Q1_Actual_1_1_1_1_1_1_1_1_1" localSheetId="6">#REF!</definedName>
    <definedName name="Detail_Q1_Actual_1_1_1_1_1_1_1_1_1" localSheetId="7">#REF!</definedName>
    <definedName name="Detail_Q1_Actual_1_1_1_1_1_1_1_1_1" localSheetId="8">#REF!</definedName>
    <definedName name="Detail_Q1_Actual_1_1_1_1_1_1_1_1_1" localSheetId="9">#REF!</definedName>
    <definedName name="Detail_Q1_Actual_1_1_1_1_1_1_1_1_1" localSheetId="11">#REF!</definedName>
    <definedName name="Detail_Q1_Actual_1_1_1_1_1_1_1_1_1" localSheetId="15">#REF!</definedName>
    <definedName name="Detail_Q1_Actual_1_1_1_1_1_1_1_1_1" localSheetId="0">#REF!</definedName>
    <definedName name="Detail_Q1_Actual_1_1_1_1_1_1_1_1_1" localSheetId="2">#REF!</definedName>
    <definedName name="Detail_Q1_Actual_1_1_1_1_1_1_1_1_1" localSheetId="1">#REF!</definedName>
    <definedName name="Detail_Q1_Actual_1_1_1_1_1_1_1_1_1">#REF!</definedName>
    <definedName name="Detail_Q1_Actual_1_1_1_1_1_1_1_1_1_1" localSheetId="3">#REF!</definedName>
    <definedName name="Detail_Q1_Actual_1_1_1_1_1_1_1_1_1_1" localSheetId="5">#REF!</definedName>
    <definedName name="Detail_Q1_Actual_1_1_1_1_1_1_1_1_1_1" localSheetId="6">#REF!</definedName>
    <definedName name="Detail_Q1_Actual_1_1_1_1_1_1_1_1_1_1" localSheetId="7">#REF!</definedName>
    <definedName name="Detail_Q1_Actual_1_1_1_1_1_1_1_1_1_1" localSheetId="8">#REF!</definedName>
    <definedName name="Detail_Q1_Actual_1_1_1_1_1_1_1_1_1_1" localSheetId="9">#REF!</definedName>
    <definedName name="Detail_Q1_Actual_1_1_1_1_1_1_1_1_1_1" localSheetId="11">#REF!</definedName>
    <definedName name="Detail_Q1_Actual_1_1_1_1_1_1_1_1_1_1" localSheetId="15">#REF!</definedName>
    <definedName name="Detail_Q1_Actual_1_1_1_1_1_1_1_1_1_1" localSheetId="0">#REF!</definedName>
    <definedName name="Detail_Q1_Actual_1_1_1_1_1_1_1_1_1_1" localSheetId="2">#REF!</definedName>
    <definedName name="Detail_Q1_Actual_1_1_1_1_1_1_1_1_1_1" localSheetId="1">#REF!</definedName>
    <definedName name="Detail_Q1_Actual_1_1_1_1_1_1_1_1_1_1">#REF!</definedName>
    <definedName name="Detail_Q1_Actual_1_1_1_1_1_1_1_1_1_1_1" localSheetId="3">#REF!</definedName>
    <definedName name="Detail_Q1_Actual_1_1_1_1_1_1_1_1_1_1_1" localSheetId="5">#REF!</definedName>
    <definedName name="Detail_Q1_Actual_1_1_1_1_1_1_1_1_1_1_1" localSheetId="6">#REF!</definedName>
    <definedName name="Detail_Q1_Actual_1_1_1_1_1_1_1_1_1_1_1" localSheetId="7">#REF!</definedName>
    <definedName name="Detail_Q1_Actual_1_1_1_1_1_1_1_1_1_1_1" localSheetId="8">#REF!</definedName>
    <definedName name="Detail_Q1_Actual_1_1_1_1_1_1_1_1_1_1_1" localSheetId="9">#REF!</definedName>
    <definedName name="Detail_Q1_Actual_1_1_1_1_1_1_1_1_1_1_1" localSheetId="11">#REF!</definedName>
    <definedName name="Detail_Q1_Actual_1_1_1_1_1_1_1_1_1_1_1" localSheetId="15">#REF!</definedName>
    <definedName name="Detail_Q1_Actual_1_1_1_1_1_1_1_1_1_1_1" localSheetId="0">#REF!</definedName>
    <definedName name="Detail_Q1_Actual_1_1_1_1_1_1_1_1_1_1_1" localSheetId="2">#REF!</definedName>
    <definedName name="Detail_Q1_Actual_1_1_1_1_1_1_1_1_1_1_1" localSheetId="1">#REF!</definedName>
    <definedName name="Detail_Q1_Actual_1_1_1_1_1_1_1_1_1_1_1">#REF!</definedName>
    <definedName name="Detail_Q1_Actual_1_1_1_1_1_1_1_1_1_1_2" localSheetId="3">#REF!</definedName>
    <definedName name="Detail_Q1_Actual_1_1_1_1_1_1_1_1_1_1_2" localSheetId="5">#REF!</definedName>
    <definedName name="Detail_Q1_Actual_1_1_1_1_1_1_1_1_1_1_2" localSheetId="6">#REF!</definedName>
    <definedName name="Detail_Q1_Actual_1_1_1_1_1_1_1_1_1_1_2" localSheetId="7">#REF!</definedName>
    <definedName name="Detail_Q1_Actual_1_1_1_1_1_1_1_1_1_1_2" localSheetId="8">#REF!</definedName>
    <definedName name="Detail_Q1_Actual_1_1_1_1_1_1_1_1_1_1_2" localSheetId="9">#REF!</definedName>
    <definedName name="Detail_Q1_Actual_1_1_1_1_1_1_1_1_1_1_2" localSheetId="11">#REF!</definedName>
    <definedName name="Detail_Q1_Actual_1_1_1_1_1_1_1_1_1_1_2" localSheetId="15">#REF!</definedName>
    <definedName name="Detail_Q1_Actual_1_1_1_1_1_1_1_1_1_1_2" localSheetId="0">#REF!</definedName>
    <definedName name="Detail_Q1_Actual_1_1_1_1_1_1_1_1_1_1_2" localSheetId="2">#REF!</definedName>
    <definedName name="Detail_Q1_Actual_1_1_1_1_1_1_1_1_1_1_2" localSheetId="1">#REF!</definedName>
    <definedName name="Detail_Q1_Actual_1_1_1_1_1_1_1_1_1_1_2">#REF!</definedName>
    <definedName name="Detail_Q1_Actual_1_1_1_1_1_1_1_1_1_2" localSheetId="3">#REF!</definedName>
    <definedName name="Detail_Q1_Actual_1_1_1_1_1_1_1_1_1_2" localSheetId="5">#REF!</definedName>
    <definedName name="Detail_Q1_Actual_1_1_1_1_1_1_1_1_1_2" localSheetId="6">#REF!</definedName>
    <definedName name="Detail_Q1_Actual_1_1_1_1_1_1_1_1_1_2" localSheetId="7">#REF!</definedName>
    <definedName name="Detail_Q1_Actual_1_1_1_1_1_1_1_1_1_2" localSheetId="8">#REF!</definedName>
    <definedName name="Detail_Q1_Actual_1_1_1_1_1_1_1_1_1_2" localSheetId="9">#REF!</definedName>
    <definedName name="Detail_Q1_Actual_1_1_1_1_1_1_1_1_1_2" localSheetId="11">#REF!</definedName>
    <definedName name="Detail_Q1_Actual_1_1_1_1_1_1_1_1_1_2" localSheetId="15">#REF!</definedName>
    <definedName name="Detail_Q1_Actual_1_1_1_1_1_1_1_1_1_2" localSheetId="0">#REF!</definedName>
    <definedName name="Detail_Q1_Actual_1_1_1_1_1_1_1_1_1_2" localSheetId="2">#REF!</definedName>
    <definedName name="Detail_Q1_Actual_1_1_1_1_1_1_1_1_1_2" localSheetId="1">#REF!</definedName>
    <definedName name="Detail_Q1_Actual_1_1_1_1_1_1_1_1_1_2">#REF!</definedName>
    <definedName name="Detail_Q1_Actual_1_1_1_1_1_1_1_1_2" localSheetId="3">#REF!</definedName>
    <definedName name="Detail_Q1_Actual_1_1_1_1_1_1_1_1_2" localSheetId="5">#REF!</definedName>
    <definedName name="Detail_Q1_Actual_1_1_1_1_1_1_1_1_2" localSheetId="6">#REF!</definedName>
    <definedName name="Detail_Q1_Actual_1_1_1_1_1_1_1_1_2" localSheetId="7">#REF!</definedName>
    <definedName name="Detail_Q1_Actual_1_1_1_1_1_1_1_1_2" localSheetId="8">#REF!</definedName>
    <definedName name="Detail_Q1_Actual_1_1_1_1_1_1_1_1_2" localSheetId="9">#REF!</definedName>
    <definedName name="Detail_Q1_Actual_1_1_1_1_1_1_1_1_2" localSheetId="11">#REF!</definedName>
    <definedName name="Detail_Q1_Actual_1_1_1_1_1_1_1_1_2" localSheetId="15">#REF!</definedName>
    <definedName name="Detail_Q1_Actual_1_1_1_1_1_1_1_1_2" localSheetId="0">#REF!</definedName>
    <definedName name="Detail_Q1_Actual_1_1_1_1_1_1_1_1_2" localSheetId="2">#REF!</definedName>
    <definedName name="Detail_Q1_Actual_1_1_1_1_1_1_1_1_2" localSheetId="1">#REF!</definedName>
    <definedName name="Detail_Q1_Actual_1_1_1_1_1_1_1_1_2">#REF!</definedName>
    <definedName name="Detail_Q1_Actual_1_1_1_1_1_1_1_2" localSheetId="3">#REF!</definedName>
    <definedName name="Detail_Q1_Actual_1_1_1_1_1_1_1_2" localSheetId="5">#REF!</definedName>
    <definedName name="Detail_Q1_Actual_1_1_1_1_1_1_1_2" localSheetId="6">#REF!</definedName>
    <definedName name="Detail_Q1_Actual_1_1_1_1_1_1_1_2" localSheetId="7">#REF!</definedName>
    <definedName name="Detail_Q1_Actual_1_1_1_1_1_1_1_2" localSheetId="8">#REF!</definedName>
    <definedName name="Detail_Q1_Actual_1_1_1_1_1_1_1_2" localSheetId="9">#REF!</definedName>
    <definedName name="Detail_Q1_Actual_1_1_1_1_1_1_1_2" localSheetId="11">#REF!</definedName>
    <definedName name="Detail_Q1_Actual_1_1_1_1_1_1_1_2" localSheetId="15">#REF!</definedName>
    <definedName name="Detail_Q1_Actual_1_1_1_1_1_1_1_2" localSheetId="0">#REF!</definedName>
    <definedName name="Detail_Q1_Actual_1_1_1_1_1_1_1_2" localSheetId="2">#REF!</definedName>
    <definedName name="Detail_Q1_Actual_1_1_1_1_1_1_1_2" localSheetId="1">#REF!</definedName>
    <definedName name="Detail_Q1_Actual_1_1_1_1_1_1_1_2">#REF!</definedName>
    <definedName name="Detail_Q1_Actual_1_1_1_1_1_1_2" localSheetId="3">#REF!</definedName>
    <definedName name="Detail_Q1_Actual_1_1_1_1_1_1_2" localSheetId="5">#REF!</definedName>
    <definedName name="Detail_Q1_Actual_1_1_1_1_1_1_2" localSheetId="6">#REF!</definedName>
    <definedName name="Detail_Q1_Actual_1_1_1_1_1_1_2" localSheetId="7">#REF!</definedName>
    <definedName name="Detail_Q1_Actual_1_1_1_1_1_1_2" localSheetId="8">#REF!</definedName>
    <definedName name="Detail_Q1_Actual_1_1_1_1_1_1_2" localSheetId="9">#REF!</definedName>
    <definedName name="Detail_Q1_Actual_1_1_1_1_1_1_2" localSheetId="11">#REF!</definedName>
    <definedName name="Detail_Q1_Actual_1_1_1_1_1_1_2" localSheetId="15">#REF!</definedName>
    <definedName name="Detail_Q1_Actual_1_1_1_1_1_1_2" localSheetId="0">#REF!</definedName>
    <definedName name="Detail_Q1_Actual_1_1_1_1_1_1_2" localSheetId="2">#REF!</definedName>
    <definedName name="Detail_Q1_Actual_1_1_1_1_1_1_2" localSheetId="1">#REF!</definedName>
    <definedName name="Detail_Q1_Actual_1_1_1_1_1_1_2">#REF!</definedName>
    <definedName name="Detail_Q1_Actual_1_1_1_1_1_2" localSheetId="3">#REF!</definedName>
    <definedName name="Detail_Q1_Actual_1_1_1_1_1_2" localSheetId="5">#REF!</definedName>
    <definedName name="Detail_Q1_Actual_1_1_1_1_1_2" localSheetId="6">#REF!</definedName>
    <definedName name="Detail_Q1_Actual_1_1_1_1_1_2" localSheetId="7">#REF!</definedName>
    <definedName name="Detail_Q1_Actual_1_1_1_1_1_2" localSheetId="8">#REF!</definedName>
    <definedName name="Detail_Q1_Actual_1_1_1_1_1_2" localSheetId="9">#REF!</definedName>
    <definedName name="Detail_Q1_Actual_1_1_1_1_1_2" localSheetId="11">#REF!</definedName>
    <definedName name="Detail_Q1_Actual_1_1_1_1_1_2" localSheetId="15">#REF!</definedName>
    <definedName name="Detail_Q1_Actual_1_1_1_1_1_2" localSheetId="0">#REF!</definedName>
    <definedName name="Detail_Q1_Actual_1_1_1_1_1_2" localSheetId="2">#REF!</definedName>
    <definedName name="Detail_Q1_Actual_1_1_1_1_1_2" localSheetId="1">#REF!</definedName>
    <definedName name="Detail_Q1_Actual_1_1_1_1_1_2">#REF!</definedName>
    <definedName name="Detail_Q1_Actual_1_1_1_1_2" localSheetId="3">#REF!</definedName>
    <definedName name="Detail_Q1_Actual_1_1_1_1_2" localSheetId="5">#REF!</definedName>
    <definedName name="Detail_Q1_Actual_1_1_1_1_2" localSheetId="6">#REF!</definedName>
    <definedName name="Detail_Q1_Actual_1_1_1_1_2" localSheetId="7">#REF!</definedName>
    <definedName name="Detail_Q1_Actual_1_1_1_1_2" localSheetId="8">#REF!</definedName>
    <definedName name="Detail_Q1_Actual_1_1_1_1_2" localSheetId="9">#REF!</definedName>
    <definedName name="Detail_Q1_Actual_1_1_1_1_2" localSheetId="11">#REF!</definedName>
    <definedName name="Detail_Q1_Actual_1_1_1_1_2" localSheetId="15">#REF!</definedName>
    <definedName name="Detail_Q1_Actual_1_1_1_1_2" localSheetId="0">#REF!</definedName>
    <definedName name="Detail_Q1_Actual_1_1_1_1_2" localSheetId="2">#REF!</definedName>
    <definedName name="Detail_Q1_Actual_1_1_1_1_2" localSheetId="1">#REF!</definedName>
    <definedName name="Detail_Q1_Actual_1_1_1_1_2">#REF!</definedName>
    <definedName name="Detail_Q1_Actual_1_1_1_2" localSheetId="3">#REF!</definedName>
    <definedName name="Detail_Q1_Actual_1_1_1_2" localSheetId="5">#REF!</definedName>
    <definedName name="Detail_Q1_Actual_1_1_1_2" localSheetId="6">#REF!</definedName>
    <definedName name="Detail_Q1_Actual_1_1_1_2" localSheetId="7">#REF!</definedName>
    <definedName name="Detail_Q1_Actual_1_1_1_2" localSheetId="8">#REF!</definedName>
    <definedName name="Detail_Q1_Actual_1_1_1_2" localSheetId="9">#REF!</definedName>
    <definedName name="Detail_Q1_Actual_1_1_1_2" localSheetId="11">#REF!</definedName>
    <definedName name="Detail_Q1_Actual_1_1_1_2" localSheetId="15">#REF!</definedName>
    <definedName name="Detail_Q1_Actual_1_1_1_2" localSheetId="0">#REF!</definedName>
    <definedName name="Detail_Q1_Actual_1_1_1_2" localSheetId="2">#REF!</definedName>
    <definedName name="Detail_Q1_Actual_1_1_1_2" localSheetId="1">#REF!</definedName>
    <definedName name="Detail_Q1_Actual_1_1_1_2">#REF!</definedName>
    <definedName name="Detail_Q1_Actual_1_1_2" localSheetId="3">#REF!</definedName>
    <definedName name="Detail_Q1_Actual_1_1_2" localSheetId="5">#REF!</definedName>
    <definedName name="Detail_Q1_Actual_1_1_2" localSheetId="6">#REF!</definedName>
    <definedName name="Detail_Q1_Actual_1_1_2" localSheetId="7">#REF!</definedName>
    <definedName name="Detail_Q1_Actual_1_1_2" localSheetId="8">#REF!</definedName>
    <definedName name="Detail_Q1_Actual_1_1_2" localSheetId="9">#REF!</definedName>
    <definedName name="Detail_Q1_Actual_1_1_2" localSheetId="11">#REF!</definedName>
    <definedName name="Detail_Q1_Actual_1_1_2" localSheetId="15">#REF!</definedName>
    <definedName name="Detail_Q1_Actual_1_1_2" localSheetId="0">#REF!</definedName>
    <definedName name="Detail_Q1_Actual_1_1_2" localSheetId="2">#REF!</definedName>
    <definedName name="Detail_Q1_Actual_1_1_2" localSheetId="1">#REF!</definedName>
    <definedName name="Detail_Q1_Actual_1_1_2">#REF!</definedName>
    <definedName name="Detail_Q1_Actual_1_2" localSheetId="3">#REF!</definedName>
    <definedName name="Detail_Q1_Actual_1_2" localSheetId="5">#REF!</definedName>
    <definedName name="Detail_Q1_Actual_1_2" localSheetId="6">#REF!</definedName>
    <definedName name="Detail_Q1_Actual_1_2" localSheetId="7">#REF!</definedName>
    <definedName name="Detail_Q1_Actual_1_2" localSheetId="8">#REF!</definedName>
    <definedName name="Detail_Q1_Actual_1_2" localSheetId="9">#REF!</definedName>
    <definedName name="Detail_Q1_Actual_1_2" localSheetId="11">#REF!</definedName>
    <definedName name="Detail_Q1_Actual_1_2" localSheetId="15">#REF!</definedName>
    <definedName name="Detail_Q1_Actual_1_2" localSheetId="0">#REF!</definedName>
    <definedName name="Detail_Q1_Actual_1_2" localSheetId="2">#REF!</definedName>
    <definedName name="Detail_Q1_Actual_1_2" localSheetId="1">#REF!</definedName>
    <definedName name="Detail_Q1_Actual_1_2">#REF!</definedName>
    <definedName name="Detail_Q1_Actual_2" localSheetId="3">#REF!</definedName>
    <definedName name="Detail_Q1_Actual_2" localSheetId="5">#REF!</definedName>
    <definedName name="Detail_Q1_Actual_2" localSheetId="6">#REF!</definedName>
    <definedName name="Detail_Q1_Actual_2" localSheetId="7">#REF!</definedName>
    <definedName name="Detail_Q1_Actual_2" localSheetId="8">#REF!</definedName>
    <definedName name="Detail_Q1_Actual_2" localSheetId="9">#REF!</definedName>
    <definedName name="Detail_Q1_Actual_2" localSheetId="11">#REF!</definedName>
    <definedName name="Detail_Q1_Actual_2" localSheetId="15">#REF!</definedName>
    <definedName name="Detail_Q1_Actual_2" localSheetId="0">#REF!</definedName>
    <definedName name="Detail_Q1_Actual_2" localSheetId="2">#REF!</definedName>
    <definedName name="Detail_Q1_Actual_2" localSheetId="1">#REF!</definedName>
    <definedName name="Detail_Q1_Actual_2">#REF!</definedName>
    <definedName name="Detail_Q1_Budget_1_1_1_1" localSheetId="3">#REF!</definedName>
    <definedName name="Detail_Q1_Budget_1_1_1_1" localSheetId="5">#REF!</definedName>
    <definedName name="Detail_Q1_Budget_1_1_1_1" localSheetId="6">#REF!</definedName>
    <definedName name="Detail_Q1_Budget_1_1_1_1" localSheetId="7">#REF!</definedName>
    <definedName name="Detail_Q1_Budget_1_1_1_1" localSheetId="8">#REF!</definedName>
    <definedName name="Detail_Q1_Budget_1_1_1_1" localSheetId="9">#REF!</definedName>
    <definedName name="Detail_Q1_Budget_1_1_1_1" localSheetId="11">#REF!</definedName>
    <definedName name="Detail_Q1_Budget_1_1_1_1" localSheetId="15">#REF!</definedName>
    <definedName name="Detail_Q1_Budget_1_1_1_1" localSheetId="0">#REF!</definedName>
    <definedName name="Detail_Q1_Budget_1_1_1_1" localSheetId="2">#REF!</definedName>
    <definedName name="Detail_Q1_Budget_1_1_1_1" localSheetId="1">#REF!</definedName>
    <definedName name="Detail_Q1_Budget_1_1_1_1">#REF!</definedName>
    <definedName name="Detail_Q1_Budget_1_1_1_1_1" localSheetId="3">#REF!</definedName>
    <definedName name="Detail_Q1_Budget_1_1_1_1_1" localSheetId="5">#REF!</definedName>
    <definedName name="Detail_Q1_Budget_1_1_1_1_1" localSheetId="6">#REF!</definedName>
    <definedName name="Detail_Q1_Budget_1_1_1_1_1" localSheetId="7">#REF!</definedName>
    <definedName name="Detail_Q1_Budget_1_1_1_1_1" localSheetId="8">#REF!</definedName>
    <definedName name="Detail_Q1_Budget_1_1_1_1_1" localSheetId="9">#REF!</definedName>
    <definedName name="Detail_Q1_Budget_1_1_1_1_1" localSheetId="11">#REF!</definedName>
    <definedName name="Detail_Q1_Budget_1_1_1_1_1" localSheetId="15">#REF!</definedName>
    <definedName name="Detail_Q1_Budget_1_1_1_1_1" localSheetId="0">#REF!</definedName>
    <definedName name="Detail_Q1_Budget_1_1_1_1_1" localSheetId="2">#REF!</definedName>
    <definedName name="Detail_Q1_Budget_1_1_1_1_1" localSheetId="1">#REF!</definedName>
    <definedName name="Detail_Q1_Budget_1_1_1_1_1">#REF!</definedName>
    <definedName name="Detail_Q1_Budget_1_1_1_1_1_1" localSheetId="3">#REF!</definedName>
    <definedName name="Detail_Q1_Budget_1_1_1_1_1_1" localSheetId="5">#REF!</definedName>
    <definedName name="Detail_Q1_Budget_1_1_1_1_1_1" localSheetId="6">#REF!</definedName>
    <definedName name="Detail_Q1_Budget_1_1_1_1_1_1" localSheetId="7">#REF!</definedName>
    <definedName name="Detail_Q1_Budget_1_1_1_1_1_1" localSheetId="8">#REF!</definedName>
    <definedName name="Detail_Q1_Budget_1_1_1_1_1_1" localSheetId="9">#REF!</definedName>
    <definedName name="Detail_Q1_Budget_1_1_1_1_1_1" localSheetId="11">#REF!</definedName>
    <definedName name="Detail_Q1_Budget_1_1_1_1_1_1" localSheetId="15">#REF!</definedName>
    <definedName name="Detail_Q1_Budget_1_1_1_1_1_1" localSheetId="0">#REF!</definedName>
    <definedName name="Detail_Q1_Budget_1_1_1_1_1_1" localSheetId="2">#REF!</definedName>
    <definedName name="Detail_Q1_Budget_1_1_1_1_1_1" localSheetId="1">#REF!</definedName>
    <definedName name="Detail_Q1_Budget_1_1_1_1_1_1">#REF!</definedName>
    <definedName name="Detail_Q1_Budget_1_1_1_1_1_1_1" localSheetId="3">#REF!</definedName>
    <definedName name="Detail_Q1_Budget_1_1_1_1_1_1_1" localSheetId="5">#REF!</definedName>
    <definedName name="Detail_Q1_Budget_1_1_1_1_1_1_1" localSheetId="6">#REF!</definedName>
    <definedName name="Detail_Q1_Budget_1_1_1_1_1_1_1" localSheetId="7">#REF!</definedName>
    <definedName name="Detail_Q1_Budget_1_1_1_1_1_1_1" localSheetId="8">#REF!</definedName>
    <definedName name="Detail_Q1_Budget_1_1_1_1_1_1_1" localSheetId="9">#REF!</definedName>
    <definedName name="Detail_Q1_Budget_1_1_1_1_1_1_1" localSheetId="11">#REF!</definedName>
    <definedName name="Detail_Q1_Budget_1_1_1_1_1_1_1" localSheetId="15">#REF!</definedName>
    <definedName name="Detail_Q1_Budget_1_1_1_1_1_1_1" localSheetId="0">#REF!</definedName>
    <definedName name="Detail_Q1_Budget_1_1_1_1_1_1_1" localSheetId="2">#REF!</definedName>
    <definedName name="Detail_Q1_Budget_1_1_1_1_1_1_1" localSheetId="1">#REF!</definedName>
    <definedName name="Detail_Q1_Budget_1_1_1_1_1_1_1">#REF!</definedName>
    <definedName name="Detail_Q1_Budget_1_1_1_1_1_1_1_1" localSheetId="3">#REF!</definedName>
    <definedName name="Detail_Q1_Budget_1_1_1_1_1_1_1_1" localSheetId="5">#REF!</definedName>
    <definedName name="Detail_Q1_Budget_1_1_1_1_1_1_1_1" localSheetId="6">#REF!</definedName>
    <definedName name="Detail_Q1_Budget_1_1_1_1_1_1_1_1" localSheetId="7">#REF!</definedName>
    <definedName name="Detail_Q1_Budget_1_1_1_1_1_1_1_1" localSheetId="8">#REF!</definedName>
    <definedName name="Detail_Q1_Budget_1_1_1_1_1_1_1_1" localSheetId="9">#REF!</definedName>
    <definedName name="Detail_Q1_Budget_1_1_1_1_1_1_1_1" localSheetId="11">#REF!</definedName>
    <definedName name="Detail_Q1_Budget_1_1_1_1_1_1_1_1" localSheetId="15">#REF!</definedName>
    <definedName name="Detail_Q1_Budget_1_1_1_1_1_1_1_1" localSheetId="0">#REF!</definedName>
    <definedName name="Detail_Q1_Budget_1_1_1_1_1_1_1_1" localSheetId="2">#REF!</definedName>
    <definedName name="Detail_Q1_Budget_1_1_1_1_1_1_1_1" localSheetId="1">#REF!</definedName>
    <definedName name="Detail_Q1_Budget_1_1_1_1_1_1_1_1">#REF!</definedName>
    <definedName name="Detail_Q1_Budget_1_1_1_1_1_1_1_1_1" localSheetId="3">#REF!</definedName>
    <definedName name="Detail_Q1_Budget_1_1_1_1_1_1_1_1_1" localSheetId="5">#REF!</definedName>
    <definedName name="Detail_Q1_Budget_1_1_1_1_1_1_1_1_1" localSheetId="6">#REF!</definedName>
    <definedName name="Detail_Q1_Budget_1_1_1_1_1_1_1_1_1" localSheetId="7">#REF!</definedName>
    <definedName name="Detail_Q1_Budget_1_1_1_1_1_1_1_1_1" localSheetId="8">#REF!</definedName>
    <definedName name="Detail_Q1_Budget_1_1_1_1_1_1_1_1_1" localSheetId="9">#REF!</definedName>
    <definedName name="Detail_Q1_Budget_1_1_1_1_1_1_1_1_1" localSheetId="11">#REF!</definedName>
    <definedName name="Detail_Q1_Budget_1_1_1_1_1_1_1_1_1" localSheetId="15">#REF!</definedName>
    <definedName name="Detail_Q1_Budget_1_1_1_1_1_1_1_1_1" localSheetId="0">#REF!</definedName>
    <definedName name="Detail_Q1_Budget_1_1_1_1_1_1_1_1_1" localSheetId="2">#REF!</definedName>
    <definedName name="Detail_Q1_Budget_1_1_1_1_1_1_1_1_1" localSheetId="1">#REF!</definedName>
    <definedName name="Detail_Q1_Budget_1_1_1_1_1_1_1_1_1">#REF!</definedName>
    <definedName name="Detail_Q1_Budget_1_1_1_1_1_1_1_1_1_1" localSheetId="3">#REF!</definedName>
    <definedName name="Detail_Q1_Budget_1_1_1_1_1_1_1_1_1_1" localSheetId="5">#REF!</definedName>
    <definedName name="Detail_Q1_Budget_1_1_1_1_1_1_1_1_1_1" localSheetId="6">#REF!</definedName>
    <definedName name="Detail_Q1_Budget_1_1_1_1_1_1_1_1_1_1" localSheetId="7">#REF!</definedName>
    <definedName name="Detail_Q1_Budget_1_1_1_1_1_1_1_1_1_1" localSheetId="8">#REF!</definedName>
    <definedName name="Detail_Q1_Budget_1_1_1_1_1_1_1_1_1_1" localSheetId="9">#REF!</definedName>
    <definedName name="Detail_Q1_Budget_1_1_1_1_1_1_1_1_1_1" localSheetId="11">#REF!</definedName>
    <definedName name="Detail_Q1_Budget_1_1_1_1_1_1_1_1_1_1" localSheetId="15">#REF!</definedName>
    <definedName name="Detail_Q1_Budget_1_1_1_1_1_1_1_1_1_1" localSheetId="0">#REF!</definedName>
    <definedName name="Detail_Q1_Budget_1_1_1_1_1_1_1_1_1_1" localSheetId="2">#REF!</definedName>
    <definedName name="Detail_Q1_Budget_1_1_1_1_1_1_1_1_1_1" localSheetId="1">#REF!</definedName>
    <definedName name="Detail_Q1_Budget_1_1_1_1_1_1_1_1_1_1">#REF!</definedName>
    <definedName name="Detail_Q1_Budget_1_1_1_1_1_1_1_1_1_1_1" localSheetId="3">#REF!</definedName>
    <definedName name="Detail_Q1_Budget_1_1_1_1_1_1_1_1_1_1_1" localSheetId="5">#REF!</definedName>
    <definedName name="Detail_Q1_Budget_1_1_1_1_1_1_1_1_1_1_1" localSheetId="6">#REF!</definedName>
    <definedName name="Detail_Q1_Budget_1_1_1_1_1_1_1_1_1_1_1" localSheetId="7">#REF!</definedName>
    <definedName name="Detail_Q1_Budget_1_1_1_1_1_1_1_1_1_1_1" localSheetId="8">#REF!</definedName>
    <definedName name="Detail_Q1_Budget_1_1_1_1_1_1_1_1_1_1_1" localSheetId="9">#REF!</definedName>
    <definedName name="Detail_Q1_Budget_1_1_1_1_1_1_1_1_1_1_1" localSheetId="11">#REF!</definedName>
    <definedName name="Detail_Q1_Budget_1_1_1_1_1_1_1_1_1_1_1" localSheetId="15">#REF!</definedName>
    <definedName name="Detail_Q1_Budget_1_1_1_1_1_1_1_1_1_1_1" localSheetId="0">#REF!</definedName>
    <definedName name="Detail_Q1_Budget_1_1_1_1_1_1_1_1_1_1_1" localSheetId="2">#REF!</definedName>
    <definedName name="Detail_Q1_Budget_1_1_1_1_1_1_1_1_1_1_1" localSheetId="1">#REF!</definedName>
    <definedName name="Detail_Q1_Budget_1_1_1_1_1_1_1_1_1_1_1">#REF!</definedName>
    <definedName name="Detail_Q1_Budget_1_1_1_1_1_1_1_1_1_1_2" localSheetId="3">#REF!</definedName>
    <definedName name="Detail_Q1_Budget_1_1_1_1_1_1_1_1_1_1_2" localSheetId="5">#REF!</definedName>
    <definedName name="Detail_Q1_Budget_1_1_1_1_1_1_1_1_1_1_2" localSheetId="6">#REF!</definedName>
    <definedName name="Detail_Q1_Budget_1_1_1_1_1_1_1_1_1_1_2" localSheetId="7">#REF!</definedName>
    <definedName name="Detail_Q1_Budget_1_1_1_1_1_1_1_1_1_1_2" localSheetId="8">#REF!</definedName>
    <definedName name="Detail_Q1_Budget_1_1_1_1_1_1_1_1_1_1_2" localSheetId="9">#REF!</definedName>
    <definedName name="Detail_Q1_Budget_1_1_1_1_1_1_1_1_1_1_2" localSheetId="11">#REF!</definedName>
    <definedName name="Detail_Q1_Budget_1_1_1_1_1_1_1_1_1_1_2" localSheetId="15">#REF!</definedName>
    <definedName name="Detail_Q1_Budget_1_1_1_1_1_1_1_1_1_1_2" localSheetId="0">#REF!</definedName>
    <definedName name="Detail_Q1_Budget_1_1_1_1_1_1_1_1_1_1_2" localSheetId="2">#REF!</definedName>
    <definedName name="Detail_Q1_Budget_1_1_1_1_1_1_1_1_1_1_2" localSheetId="1">#REF!</definedName>
    <definedName name="Detail_Q1_Budget_1_1_1_1_1_1_1_1_1_1_2">#REF!</definedName>
    <definedName name="Detail_Q1_Budget_1_1_1_1_1_1_1_1_1_2" localSheetId="3">#REF!</definedName>
    <definedName name="Detail_Q1_Budget_1_1_1_1_1_1_1_1_1_2" localSheetId="5">#REF!</definedName>
    <definedName name="Detail_Q1_Budget_1_1_1_1_1_1_1_1_1_2" localSheetId="6">#REF!</definedName>
    <definedName name="Detail_Q1_Budget_1_1_1_1_1_1_1_1_1_2" localSheetId="7">#REF!</definedName>
    <definedName name="Detail_Q1_Budget_1_1_1_1_1_1_1_1_1_2" localSheetId="8">#REF!</definedName>
    <definedName name="Detail_Q1_Budget_1_1_1_1_1_1_1_1_1_2" localSheetId="9">#REF!</definedName>
    <definedName name="Detail_Q1_Budget_1_1_1_1_1_1_1_1_1_2" localSheetId="11">#REF!</definedName>
    <definedName name="Detail_Q1_Budget_1_1_1_1_1_1_1_1_1_2" localSheetId="15">#REF!</definedName>
    <definedName name="Detail_Q1_Budget_1_1_1_1_1_1_1_1_1_2" localSheetId="0">#REF!</definedName>
    <definedName name="Detail_Q1_Budget_1_1_1_1_1_1_1_1_1_2" localSheetId="2">#REF!</definedName>
    <definedName name="Detail_Q1_Budget_1_1_1_1_1_1_1_1_1_2" localSheetId="1">#REF!</definedName>
    <definedName name="Detail_Q1_Budget_1_1_1_1_1_1_1_1_1_2">#REF!</definedName>
    <definedName name="Detail_Q1_Budget_1_1_1_1_1_1_1_1_2" localSheetId="3">#REF!</definedName>
    <definedName name="Detail_Q1_Budget_1_1_1_1_1_1_1_1_2" localSheetId="5">#REF!</definedName>
    <definedName name="Detail_Q1_Budget_1_1_1_1_1_1_1_1_2" localSheetId="6">#REF!</definedName>
    <definedName name="Detail_Q1_Budget_1_1_1_1_1_1_1_1_2" localSheetId="7">#REF!</definedName>
    <definedName name="Detail_Q1_Budget_1_1_1_1_1_1_1_1_2" localSheetId="8">#REF!</definedName>
    <definedName name="Detail_Q1_Budget_1_1_1_1_1_1_1_1_2" localSheetId="9">#REF!</definedName>
    <definedName name="Detail_Q1_Budget_1_1_1_1_1_1_1_1_2" localSheetId="11">#REF!</definedName>
    <definedName name="Detail_Q1_Budget_1_1_1_1_1_1_1_1_2" localSheetId="15">#REF!</definedName>
    <definedName name="Detail_Q1_Budget_1_1_1_1_1_1_1_1_2" localSheetId="0">#REF!</definedName>
    <definedName name="Detail_Q1_Budget_1_1_1_1_1_1_1_1_2" localSheetId="2">#REF!</definedName>
    <definedName name="Detail_Q1_Budget_1_1_1_1_1_1_1_1_2" localSheetId="1">#REF!</definedName>
    <definedName name="Detail_Q1_Budget_1_1_1_1_1_1_1_1_2">#REF!</definedName>
    <definedName name="Detail_Q1_Budget_1_1_1_1_1_1_1_2" localSheetId="3">#REF!</definedName>
    <definedName name="Detail_Q1_Budget_1_1_1_1_1_1_1_2" localSheetId="5">#REF!</definedName>
    <definedName name="Detail_Q1_Budget_1_1_1_1_1_1_1_2" localSheetId="6">#REF!</definedName>
    <definedName name="Detail_Q1_Budget_1_1_1_1_1_1_1_2" localSheetId="7">#REF!</definedName>
    <definedName name="Detail_Q1_Budget_1_1_1_1_1_1_1_2" localSheetId="8">#REF!</definedName>
    <definedName name="Detail_Q1_Budget_1_1_1_1_1_1_1_2" localSheetId="9">#REF!</definedName>
    <definedName name="Detail_Q1_Budget_1_1_1_1_1_1_1_2" localSheetId="11">#REF!</definedName>
    <definedName name="Detail_Q1_Budget_1_1_1_1_1_1_1_2" localSheetId="15">#REF!</definedName>
    <definedName name="Detail_Q1_Budget_1_1_1_1_1_1_1_2" localSheetId="0">#REF!</definedName>
    <definedName name="Detail_Q1_Budget_1_1_1_1_1_1_1_2" localSheetId="2">#REF!</definedName>
    <definedName name="Detail_Q1_Budget_1_1_1_1_1_1_1_2" localSheetId="1">#REF!</definedName>
    <definedName name="Detail_Q1_Budget_1_1_1_1_1_1_1_2">#REF!</definedName>
    <definedName name="Detail_Q1_Budget_1_1_1_1_1_1_2" localSheetId="3">#REF!</definedName>
    <definedName name="Detail_Q1_Budget_1_1_1_1_1_1_2" localSheetId="5">#REF!</definedName>
    <definedName name="Detail_Q1_Budget_1_1_1_1_1_1_2" localSheetId="6">#REF!</definedName>
    <definedName name="Detail_Q1_Budget_1_1_1_1_1_1_2" localSheetId="7">#REF!</definedName>
    <definedName name="Detail_Q1_Budget_1_1_1_1_1_1_2" localSheetId="8">#REF!</definedName>
    <definedName name="Detail_Q1_Budget_1_1_1_1_1_1_2" localSheetId="9">#REF!</definedName>
    <definedName name="Detail_Q1_Budget_1_1_1_1_1_1_2" localSheetId="11">#REF!</definedName>
    <definedName name="Detail_Q1_Budget_1_1_1_1_1_1_2" localSheetId="15">#REF!</definedName>
    <definedName name="Detail_Q1_Budget_1_1_1_1_1_1_2" localSheetId="0">#REF!</definedName>
    <definedName name="Detail_Q1_Budget_1_1_1_1_1_1_2" localSheetId="2">#REF!</definedName>
    <definedName name="Detail_Q1_Budget_1_1_1_1_1_1_2" localSheetId="1">#REF!</definedName>
    <definedName name="Detail_Q1_Budget_1_1_1_1_1_1_2">#REF!</definedName>
    <definedName name="Detail_Q1_Budget_1_1_1_1_1_2" localSheetId="3">#REF!</definedName>
    <definedName name="Detail_Q1_Budget_1_1_1_1_1_2" localSheetId="5">#REF!</definedName>
    <definedName name="Detail_Q1_Budget_1_1_1_1_1_2" localSheetId="6">#REF!</definedName>
    <definedName name="Detail_Q1_Budget_1_1_1_1_1_2" localSheetId="7">#REF!</definedName>
    <definedName name="Detail_Q1_Budget_1_1_1_1_1_2" localSheetId="8">#REF!</definedName>
    <definedName name="Detail_Q1_Budget_1_1_1_1_1_2" localSheetId="9">#REF!</definedName>
    <definedName name="Detail_Q1_Budget_1_1_1_1_1_2" localSheetId="11">#REF!</definedName>
    <definedName name="Detail_Q1_Budget_1_1_1_1_1_2" localSheetId="15">#REF!</definedName>
    <definedName name="Detail_Q1_Budget_1_1_1_1_1_2" localSheetId="0">#REF!</definedName>
    <definedName name="Detail_Q1_Budget_1_1_1_1_1_2" localSheetId="2">#REF!</definedName>
    <definedName name="Detail_Q1_Budget_1_1_1_1_1_2" localSheetId="1">#REF!</definedName>
    <definedName name="Detail_Q1_Budget_1_1_1_1_1_2">#REF!</definedName>
    <definedName name="Detail_Q1_Budget_1_1_1_1_2" localSheetId="3">#REF!</definedName>
    <definedName name="Detail_Q1_Budget_1_1_1_1_2" localSheetId="5">#REF!</definedName>
    <definedName name="Detail_Q1_Budget_1_1_1_1_2" localSheetId="6">#REF!</definedName>
    <definedName name="Detail_Q1_Budget_1_1_1_1_2" localSheetId="7">#REF!</definedName>
    <definedName name="Detail_Q1_Budget_1_1_1_1_2" localSheetId="8">#REF!</definedName>
    <definedName name="Detail_Q1_Budget_1_1_1_1_2" localSheetId="9">#REF!</definedName>
    <definedName name="Detail_Q1_Budget_1_1_1_1_2" localSheetId="11">#REF!</definedName>
    <definedName name="Detail_Q1_Budget_1_1_1_1_2" localSheetId="15">#REF!</definedName>
    <definedName name="Detail_Q1_Budget_1_1_1_1_2" localSheetId="0">#REF!</definedName>
    <definedName name="Detail_Q1_Budget_1_1_1_1_2" localSheetId="2">#REF!</definedName>
    <definedName name="Detail_Q1_Budget_1_1_1_1_2" localSheetId="1">#REF!</definedName>
    <definedName name="Detail_Q1_Budget_1_1_1_1_2">#REF!</definedName>
    <definedName name="Detail_Q1_Budget_1_1_1_2" localSheetId="3">#REF!</definedName>
    <definedName name="Detail_Q1_Budget_1_1_1_2" localSheetId="5">#REF!</definedName>
    <definedName name="Detail_Q1_Budget_1_1_1_2" localSheetId="6">#REF!</definedName>
    <definedName name="Detail_Q1_Budget_1_1_1_2" localSheetId="7">#REF!</definedName>
    <definedName name="Detail_Q1_Budget_1_1_1_2" localSheetId="8">#REF!</definedName>
    <definedName name="Detail_Q1_Budget_1_1_1_2" localSheetId="9">#REF!</definedName>
    <definedName name="Detail_Q1_Budget_1_1_1_2" localSheetId="11">#REF!</definedName>
    <definedName name="Detail_Q1_Budget_1_1_1_2" localSheetId="15">#REF!</definedName>
    <definedName name="Detail_Q1_Budget_1_1_1_2" localSheetId="0">#REF!</definedName>
    <definedName name="Detail_Q1_Budget_1_1_1_2" localSheetId="2">#REF!</definedName>
    <definedName name="Detail_Q1_Budget_1_1_1_2" localSheetId="1">#REF!</definedName>
    <definedName name="Detail_Q1_Budget_1_1_1_2">#REF!</definedName>
    <definedName name="Detail_Q1_Budget_1_1_2" localSheetId="3">#REF!</definedName>
    <definedName name="Detail_Q1_Budget_1_1_2" localSheetId="5">#REF!</definedName>
    <definedName name="Detail_Q1_Budget_1_1_2" localSheetId="6">#REF!</definedName>
    <definedName name="Detail_Q1_Budget_1_1_2" localSheetId="7">#REF!</definedName>
    <definedName name="Detail_Q1_Budget_1_1_2" localSheetId="8">#REF!</definedName>
    <definedName name="Detail_Q1_Budget_1_1_2" localSheetId="9">#REF!</definedName>
    <definedName name="Detail_Q1_Budget_1_1_2" localSheetId="11">#REF!</definedName>
    <definedName name="Detail_Q1_Budget_1_1_2" localSheetId="15">#REF!</definedName>
    <definedName name="Detail_Q1_Budget_1_1_2" localSheetId="0">#REF!</definedName>
    <definedName name="Detail_Q1_Budget_1_1_2" localSheetId="2">#REF!</definedName>
    <definedName name="Detail_Q1_Budget_1_1_2" localSheetId="1">#REF!</definedName>
    <definedName name="Detail_Q1_Budget_1_1_2">#REF!</definedName>
    <definedName name="Detail_Q1_Budget_1_2" localSheetId="3">#REF!</definedName>
    <definedName name="Detail_Q1_Budget_1_2" localSheetId="5">#REF!</definedName>
    <definedName name="Detail_Q1_Budget_1_2" localSheetId="6">#REF!</definedName>
    <definedName name="Detail_Q1_Budget_1_2" localSheetId="7">#REF!</definedName>
    <definedName name="Detail_Q1_Budget_1_2" localSheetId="8">#REF!</definedName>
    <definedName name="Detail_Q1_Budget_1_2" localSheetId="9">#REF!</definedName>
    <definedName name="Detail_Q1_Budget_1_2" localSheetId="11">#REF!</definedName>
    <definedName name="Detail_Q1_Budget_1_2" localSheetId="15">#REF!</definedName>
    <definedName name="Detail_Q1_Budget_1_2" localSheetId="0">#REF!</definedName>
    <definedName name="Detail_Q1_Budget_1_2" localSheetId="2">#REF!</definedName>
    <definedName name="Detail_Q1_Budget_1_2" localSheetId="1">#REF!</definedName>
    <definedName name="Detail_Q1_Budget_1_2">#REF!</definedName>
    <definedName name="Detail_Q1_Budget_2" localSheetId="3">#REF!</definedName>
    <definedName name="Detail_Q1_Budget_2" localSheetId="5">#REF!</definedName>
    <definedName name="Detail_Q1_Budget_2" localSheetId="6">#REF!</definedName>
    <definedName name="Detail_Q1_Budget_2" localSheetId="7">#REF!</definedName>
    <definedName name="Detail_Q1_Budget_2" localSheetId="8">#REF!</definedName>
    <definedName name="Detail_Q1_Budget_2" localSheetId="9">#REF!</definedName>
    <definedName name="Detail_Q1_Budget_2" localSheetId="11">#REF!</definedName>
    <definedName name="Detail_Q1_Budget_2" localSheetId="15">#REF!</definedName>
    <definedName name="Detail_Q1_Budget_2" localSheetId="0">#REF!</definedName>
    <definedName name="Detail_Q1_Budget_2" localSheetId="2">#REF!</definedName>
    <definedName name="Detail_Q1_Budget_2" localSheetId="1">#REF!</definedName>
    <definedName name="Detail_Q1_Budget_2">#REF!</definedName>
    <definedName name="Detail_Q1_Forecast_1_1_1_1" localSheetId="3">#REF!</definedName>
    <definedName name="Detail_Q1_Forecast_1_1_1_1" localSheetId="5">#REF!</definedName>
    <definedName name="Detail_Q1_Forecast_1_1_1_1" localSheetId="6">#REF!</definedName>
    <definedName name="Detail_Q1_Forecast_1_1_1_1" localSheetId="7">#REF!</definedName>
    <definedName name="Detail_Q1_Forecast_1_1_1_1" localSheetId="8">#REF!</definedName>
    <definedName name="Detail_Q1_Forecast_1_1_1_1" localSheetId="9">#REF!</definedName>
    <definedName name="Detail_Q1_Forecast_1_1_1_1" localSheetId="11">#REF!</definedName>
    <definedName name="Detail_Q1_Forecast_1_1_1_1" localSheetId="15">#REF!</definedName>
    <definedName name="Detail_Q1_Forecast_1_1_1_1" localSheetId="0">#REF!</definedName>
    <definedName name="Detail_Q1_Forecast_1_1_1_1" localSheetId="2">#REF!</definedName>
    <definedName name="Detail_Q1_Forecast_1_1_1_1" localSheetId="1">#REF!</definedName>
    <definedName name="Detail_Q1_Forecast_1_1_1_1">#REF!</definedName>
    <definedName name="Detail_Q1_Forecast_1_1_1_1_1" localSheetId="3">#REF!</definedName>
    <definedName name="Detail_Q1_Forecast_1_1_1_1_1" localSheetId="5">#REF!</definedName>
    <definedName name="Detail_Q1_Forecast_1_1_1_1_1" localSheetId="6">#REF!</definedName>
    <definedName name="Detail_Q1_Forecast_1_1_1_1_1" localSheetId="7">#REF!</definedName>
    <definedName name="Detail_Q1_Forecast_1_1_1_1_1" localSheetId="8">#REF!</definedName>
    <definedName name="Detail_Q1_Forecast_1_1_1_1_1" localSheetId="9">#REF!</definedName>
    <definedName name="Detail_Q1_Forecast_1_1_1_1_1" localSheetId="11">#REF!</definedName>
    <definedName name="Detail_Q1_Forecast_1_1_1_1_1" localSheetId="15">#REF!</definedName>
    <definedName name="Detail_Q1_Forecast_1_1_1_1_1" localSheetId="0">#REF!</definedName>
    <definedName name="Detail_Q1_Forecast_1_1_1_1_1" localSheetId="2">#REF!</definedName>
    <definedName name="Detail_Q1_Forecast_1_1_1_1_1" localSheetId="1">#REF!</definedName>
    <definedName name="Detail_Q1_Forecast_1_1_1_1_1">#REF!</definedName>
    <definedName name="Detail_Q1_Forecast_1_1_1_1_1_1" localSheetId="3">#REF!</definedName>
    <definedName name="Detail_Q1_Forecast_1_1_1_1_1_1" localSheetId="5">#REF!</definedName>
    <definedName name="Detail_Q1_Forecast_1_1_1_1_1_1" localSheetId="6">#REF!</definedName>
    <definedName name="Detail_Q1_Forecast_1_1_1_1_1_1" localSheetId="7">#REF!</definedName>
    <definedName name="Detail_Q1_Forecast_1_1_1_1_1_1" localSheetId="8">#REF!</definedName>
    <definedName name="Detail_Q1_Forecast_1_1_1_1_1_1" localSheetId="9">#REF!</definedName>
    <definedName name="Detail_Q1_Forecast_1_1_1_1_1_1" localSheetId="11">#REF!</definedName>
    <definedName name="Detail_Q1_Forecast_1_1_1_1_1_1" localSheetId="15">#REF!</definedName>
    <definedName name="Detail_Q1_Forecast_1_1_1_1_1_1" localSheetId="0">#REF!</definedName>
    <definedName name="Detail_Q1_Forecast_1_1_1_1_1_1" localSheetId="2">#REF!</definedName>
    <definedName name="Detail_Q1_Forecast_1_1_1_1_1_1" localSheetId="1">#REF!</definedName>
    <definedName name="Detail_Q1_Forecast_1_1_1_1_1_1">#REF!</definedName>
    <definedName name="Detail_Q1_Forecast_1_1_1_1_1_1_1" localSheetId="3">#REF!</definedName>
    <definedName name="Detail_Q1_Forecast_1_1_1_1_1_1_1" localSheetId="5">#REF!</definedName>
    <definedName name="Detail_Q1_Forecast_1_1_1_1_1_1_1" localSheetId="6">#REF!</definedName>
    <definedName name="Detail_Q1_Forecast_1_1_1_1_1_1_1" localSheetId="7">#REF!</definedName>
    <definedName name="Detail_Q1_Forecast_1_1_1_1_1_1_1" localSheetId="8">#REF!</definedName>
    <definedName name="Detail_Q1_Forecast_1_1_1_1_1_1_1" localSheetId="9">#REF!</definedName>
    <definedName name="Detail_Q1_Forecast_1_1_1_1_1_1_1" localSheetId="11">#REF!</definedName>
    <definedName name="Detail_Q1_Forecast_1_1_1_1_1_1_1" localSheetId="15">#REF!</definedName>
    <definedName name="Detail_Q1_Forecast_1_1_1_1_1_1_1" localSheetId="0">#REF!</definedName>
    <definedName name="Detail_Q1_Forecast_1_1_1_1_1_1_1" localSheetId="2">#REF!</definedName>
    <definedName name="Detail_Q1_Forecast_1_1_1_1_1_1_1" localSheetId="1">#REF!</definedName>
    <definedName name="Detail_Q1_Forecast_1_1_1_1_1_1_1">#REF!</definedName>
    <definedName name="Detail_Q1_Forecast_1_1_1_1_1_1_1_1" localSheetId="3">#REF!</definedName>
    <definedName name="Detail_Q1_Forecast_1_1_1_1_1_1_1_1" localSheetId="5">#REF!</definedName>
    <definedName name="Detail_Q1_Forecast_1_1_1_1_1_1_1_1" localSheetId="6">#REF!</definedName>
    <definedName name="Detail_Q1_Forecast_1_1_1_1_1_1_1_1" localSheetId="7">#REF!</definedName>
    <definedName name="Detail_Q1_Forecast_1_1_1_1_1_1_1_1" localSheetId="8">#REF!</definedName>
    <definedName name="Detail_Q1_Forecast_1_1_1_1_1_1_1_1" localSheetId="9">#REF!</definedName>
    <definedName name="Detail_Q1_Forecast_1_1_1_1_1_1_1_1" localSheetId="11">#REF!</definedName>
    <definedName name="Detail_Q1_Forecast_1_1_1_1_1_1_1_1" localSheetId="15">#REF!</definedName>
    <definedName name="Detail_Q1_Forecast_1_1_1_1_1_1_1_1" localSheetId="0">#REF!</definedName>
    <definedName name="Detail_Q1_Forecast_1_1_1_1_1_1_1_1" localSheetId="2">#REF!</definedName>
    <definedName name="Detail_Q1_Forecast_1_1_1_1_1_1_1_1" localSheetId="1">#REF!</definedName>
    <definedName name="Detail_Q1_Forecast_1_1_1_1_1_1_1_1">#REF!</definedName>
    <definedName name="Detail_Q1_Forecast_1_1_1_1_1_1_1_1_1" localSheetId="3">#REF!</definedName>
    <definedName name="Detail_Q1_Forecast_1_1_1_1_1_1_1_1_1" localSheetId="5">#REF!</definedName>
    <definedName name="Detail_Q1_Forecast_1_1_1_1_1_1_1_1_1" localSheetId="6">#REF!</definedName>
    <definedName name="Detail_Q1_Forecast_1_1_1_1_1_1_1_1_1" localSheetId="7">#REF!</definedName>
    <definedName name="Detail_Q1_Forecast_1_1_1_1_1_1_1_1_1" localSheetId="8">#REF!</definedName>
    <definedName name="Detail_Q1_Forecast_1_1_1_1_1_1_1_1_1" localSheetId="9">#REF!</definedName>
    <definedName name="Detail_Q1_Forecast_1_1_1_1_1_1_1_1_1" localSheetId="11">#REF!</definedName>
    <definedName name="Detail_Q1_Forecast_1_1_1_1_1_1_1_1_1" localSheetId="15">#REF!</definedName>
    <definedName name="Detail_Q1_Forecast_1_1_1_1_1_1_1_1_1" localSheetId="0">#REF!</definedName>
    <definedName name="Detail_Q1_Forecast_1_1_1_1_1_1_1_1_1" localSheetId="2">#REF!</definedName>
    <definedName name="Detail_Q1_Forecast_1_1_1_1_1_1_1_1_1" localSheetId="1">#REF!</definedName>
    <definedName name="Detail_Q1_Forecast_1_1_1_1_1_1_1_1_1">#REF!</definedName>
    <definedName name="Detail_Q1_Forecast_1_1_1_1_1_1_1_1_1_1" localSheetId="3">#REF!</definedName>
    <definedName name="Detail_Q1_Forecast_1_1_1_1_1_1_1_1_1_1" localSheetId="5">#REF!</definedName>
    <definedName name="Detail_Q1_Forecast_1_1_1_1_1_1_1_1_1_1" localSheetId="6">#REF!</definedName>
    <definedName name="Detail_Q1_Forecast_1_1_1_1_1_1_1_1_1_1" localSheetId="7">#REF!</definedName>
    <definedName name="Detail_Q1_Forecast_1_1_1_1_1_1_1_1_1_1" localSheetId="8">#REF!</definedName>
    <definedName name="Detail_Q1_Forecast_1_1_1_1_1_1_1_1_1_1" localSheetId="9">#REF!</definedName>
    <definedName name="Detail_Q1_Forecast_1_1_1_1_1_1_1_1_1_1" localSheetId="11">#REF!</definedName>
    <definedName name="Detail_Q1_Forecast_1_1_1_1_1_1_1_1_1_1" localSheetId="15">#REF!</definedName>
    <definedName name="Detail_Q1_Forecast_1_1_1_1_1_1_1_1_1_1" localSheetId="0">#REF!</definedName>
    <definedName name="Detail_Q1_Forecast_1_1_1_1_1_1_1_1_1_1" localSheetId="2">#REF!</definedName>
    <definedName name="Detail_Q1_Forecast_1_1_1_1_1_1_1_1_1_1" localSheetId="1">#REF!</definedName>
    <definedName name="Detail_Q1_Forecast_1_1_1_1_1_1_1_1_1_1">#REF!</definedName>
    <definedName name="Detail_Q1_Forecast_1_1_1_1_1_1_1_1_1_1_1" localSheetId="3">#REF!</definedName>
    <definedName name="Detail_Q1_Forecast_1_1_1_1_1_1_1_1_1_1_1" localSheetId="5">#REF!</definedName>
    <definedName name="Detail_Q1_Forecast_1_1_1_1_1_1_1_1_1_1_1" localSheetId="6">#REF!</definedName>
    <definedName name="Detail_Q1_Forecast_1_1_1_1_1_1_1_1_1_1_1" localSheetId="7">#REF!</definedName>
    <definedName name="Detail_Q1_Forecast_1_1_1_1_1_1_1_1_1_1_1" localSheetId="8">#REF!</definedName>
    <definedName name="Detail_Q1_Forecast_1_1_1_1_1_1_1_1_1_1_1" localSheetId="9">#REF!</definedName>
    <definedName name="Detail_Q1_Forecast_1_1_1_1_1_1_1_1_1_1_1" localSheetId="11">#REF!</definedName>
    <definedName name="Detail_Q1_Forecast_1_1_1_1_1_1_1_1_1_1_1" localSheetId="15">#REF!</definedName>
    <definedName name="Detail_Q1_Forecast_1_1_1_1_1_1_1_1_1_1_1" localSheetId="0">#REF!</definedName>
    <definedName name="Detail_Q1_Forecast_1_1_1_1_1_1_1_1_1_1_1" localSheetId="2">#REF!</definedName>
    <definedName name="Detail_Q1_Forecast_1_1_1_1_1_1_1_1_1_1_1" localSheetId="1">#REF!</definedName>
    <definedName name="Detail_Q1_Forecast_1_1_1_1_1_1_1_1_1_1_1">#REF!</definedName>
    <definedName name="Detail_Q1_Forecast_1_1_1_1_1_1_1_1_1_1_2" localSheetId="3">#REF!</definedName>
    <definedName name="Detail_Q1_Forecast_1_1_1_1_1_1_1_1_1_1_2" localSheetId="5">#REF!</definedName>
    <definedName name="Detail_Q1_Forecast_1_1_1_1_1_1_1_1_1_1_2" localSheetId="6">#REF!</definedName>
    <definedName name="Detail_Q1_Forecast_1_1_1_1_1_1_1_1_1_1_2" localSheetId="7">#REF!</definedName>
    <definedName name="Detail_Q1_Forecast_1_1_1_1_1_1_1_1_1_1_2" localSheetId="8">#REF!</definedName>
    <definedName name="Detail_Q1_Forecast_1_1_1_1_1_1_1_1_1_1_2" localSheetId="9">#REF!</definedName>
    <definedName name="Detail_Q1_Forecast_1_1_1_1_1_1_1_1_1_1_2" localSheetId="11">#REF!</definedName>
    <definedName name="Detail_Q1_Forecast_1_1_1_1_1_1_1_1_1_1_2" localSheetId="15">#REF!</definedName>
    <definedName name="Detail_Q1_Forecast_1_1_1_1_1_1_1_1_1_1_2" localSheetId="0">#REF!</definedName>
    <definedName name="Detail_Q1_Forecast_1_1_1_1_1_1_1_1_1_1_2" localSheetId="2">#REF!</definedName>
    <definedName name="Detail_Q1_Forecast_1_1_1_1_1_1_1_1_1_1_2" localSheetId="1">#REF!</definedName>
    <definedName name="Detail_Q1_Forecast_1_1_1_1_1_1_1_1_1_1_2">#REF!</definedName>
    <definedName name="Detail_Q1_Forecast_1_1_1_1_1_1_1_1_1_2" localSheetId="3">#REF!</definedName>
    <definedName name="Detail_Q1_Forecast_1_1_1_1_1_1_1_1_1_2" localSheetId="5">#REF!</definedName>
    <definedName name="Detail_Q1_Forecast_1_1_1_1_1_1_1_1_1_2" localSheetId="6">#REF!</definedName>
    <definedName name="Detail_Q1_Forecast_1_1_1_1_1_1_1_1_1_2" localSheetId="7">#REF!</definedName>
    <definedName name="Detail_Q1_Forecast_1_1_1_1_1_1_1_1_1_2" localSheetId="8">#REF!</definedName>
    <definedName name="Detail_Q1_Forecast_1_1_1_1_1_1_1_1_1_2" localSheetId="9">#REF!</definedName>
    <definedName name="Detail_Q1_Forecast_1_1_1_1_1_1_1_1_1_2" localSheetId="11">#REF!</definedName>
    <definedName name="Detail_Q1_Forecast_1_1_1_1_1_1_1_1_1_2" localSheetId="15">#REF!</definedName>
    <definedName name="Detail_Q1_Forecast_1_1_1_1_1_1_1_1_1_2" localSheetId="0">#REF!</definedName>
    <definedName name="Detail_Q1_Forecast_1_1_1_1_1_1_1_1_1_2" localSheetId="2">#REF!</definedName>
    <definedName name="Detail_Q1_Forecast_1_1_1_1_1_1_1_1_1_2" localSheetId="1">#REF!</definedName>
    <definedName name="Detail_Q1_Forecast_1_1_1_1_1_1_1_1_1_2">#REF!</definedName>
    <definedName name="Detail_Q1_Forecast_1_1_1_1_1_1_1_1_2" localSheetId="3">#REF!</definedName>
    <definedName name="Detail_Q1_Forecast_1_1_1_1_1_1_1_1_2" localSheetId="5">#REF!</definedName>
    <definedName name="Detail_Q1_Forecast_1_1_1_1_1_1_1_1_2" localSheetId="6">#REF!</definedName>
    <definedName name="Detail_Q1_Forecast_1_1_1_1_1_1_1_1_2" localSheetId="7">#REF!</definedName>
    <definedName name="Detail_Q1_Forecast_1_1_1_1_1_1_1_1_2" localSheetId="8">#REF!</definedName>
    <definedName name="Detail_Q1_Forecast_1_1_1_1_1_1_1_1_2" localSheetId="9">#REF!</definedName>
    <definedName name="Detail_Q1_Forecast_1_1_1_1_1_1_1_1_2" localSheetId="11">#REF!</definedName>
    <definedName name="Detail_Q1_Forecast_1_1_1_1_1_1_1_1_2" localSheetId="15">#REF!</definedName>
    <definedName name="Detail_Q1_Forecast_1_1_1_1_1_1_1_1_2" localSheetId="0">#REF!</definedName>
    <definedName name="Detail_Q1_Forecast_1_1_1_1_1_1_1_1_2" localSheetId="2">#REF!</definedName>
    <definedName name="Detail_Q1_Forecast_1_1_1_1_1_1_1_1_2" localSheetId="1">#REF!</definedName>
    <definedName name="Detail_Q1_Forecast_1_1_1_1_1_1_1_1_2">#REF!</definedName>
    <definedName name="Detail_Q1_Forecast_1_1_1_1_1_1_1_2" localSheetId="3">#REF!</definedName>
    <definedName name="Detail_Q1_Forecast_1_1_1_1_1_1_1_2" localSheetId="5">#REF!</definedName>
    <definedName name="Detail_Q1_Forecast_1_1_1_1_1_1_1_2" localSheetId="6">#REF!</definedName>
    <definedName name="Detail_Q1_Forecast_1_1_1_1_1_1_1_2" localSheetId="7">#REF!</definedName>
    <definedName name="Detail_Q1_Forecast_1_1_1_1_1_1_1_2" localSheetId="8">#REF!</definedName>
    <definedName name="Detail_Q1_Forecast_1_1_1_1_1_1_1_2" localSheetId="9">#REF!</definedName>
    <definedName name="Detail_Q1_Forecast_1_1_1_1_1_1_1_2" localSheetId="11">#REF!</definedName>
    <definedName name="Detail_Q1_Forecast_1_1_1_1_1_1_1_2" localSheetId="15">#REF!</definedName>
    <definedName name="Detail_Q1_Forecast_1_1_1_1_1_1_1_2" localSheetId="0">#REF!</definedName>
    <definedName name="Detail_Q1_Forecast_1_1_1_1_1_1_1_2" localSheetId="2">#REF!</definedName>
    <definedName name="Detail_Q1_Forecast_1_1_1_1_1_1_1_2" localSheetId="1">#REF!</definedName>
    <definedName name="Detail_Q1_Forecast_1_1_1_1_1_1_1_2">#REF!</definedName>
    <definedName name="Detail_Q1_Forecast_1_1_1_1_1_1_2" localSheetId="3">#REF!</definedName>
    <definedName name="Detail_Q1_Forecast_1_1_1_1_1_1_2" localSheetId="5">#REF!</definedName>
    <definedName name="Detail_Q1_Forecast_1_1_1_1_1_1_2" localSheetId="6">#REF!</definedName>
    <definedName name="Detail_Q1_Forecast_1_1_1_1_1_1_2" localSheetId="7">#REF!</definedName>
    <definedName name="Detail_Q1_Forecast_1_1_1_1_1_1_2" localSheetId="8">#REF!</definedName>
    <definedName name="Detail_Q1_Forecast_1_1_1_1_1_1_2" localSheetId="9">#REF!</definedName>
    <definedName name="Detail_Q1_Forecast_1_1_1_1_1_1_2" localSheetId="11">#REF!</definedName>
    <definedName name="Detail_Q1_Forecast_1_1_1_1_1_1_2" localSheetId="15">#REF!</definedName>
    <definedName name="Detail_Q1_Forecast_1_1_1_1_1_1_2" localSheetId="0">#REF!</definedName>
    <definedName name="Detail_Q1_Forecast_1_1_1_1_1_1_2" localSheetId="2">#REF!</definedName>
    <definedName name="Detail_Q1_Forecast_1_1_1_1_1_1_2" localSheetId="1">#REF!</definedName>
    <definedName name="Detail_Q1_Forecast_1_1_1_1_1_1_2">#REF!</definedName>
    <definedName name="Detail_Q1_Forecast_1_1_1_1_1_2" localSheetId="3">#REF!</definedName>
    <definedName name="Detail_Q1_Forecast_1_1_1_1_1_2" localSheetId="5">#REF!</definedName>
    <definedName name="Detail_Q1_Forecast_1_1_1_1_1_2" localSheetId="6">#REF!</definedName>
    <definedName name="Detail_Q1_Forecast_1_1_1_1_1_2" localSheetId="7">#REF!</definedName>
    <definedName name="Detail_Q1_Forecast_1_1_1_1_1_2" localSheetId="8">#REF!</definedName>
    <definedName name="Detail_Q1_Forecast_1_1_1_1_1_2" localSheetId="9">#REF!</definedName>
    <definedName name="Detail_Q1_Forecast_1_1_1_1_1_2" localSheetId="11">#REF!</definedName>
    <definedName name="Detail_Q1_Forecast_1_1_1_1_1_2" localSheetId="15">#REF!</definedName>
    <definedName name="Detail_Q1_Forecast_1_1_1_1_1_2" localSheetId="0">#REF!</definedName>
    <definedName name="Detail_Q1_Forecast_1_1_1_1_1_2" localSheetId="2">#REF!</definedName>
    <definedName name="Detail_Q1_Forecast_1_1_1_1_1_2" localSheetId="1">#REF!</definedName>
    <definedName name="Detail_Q1_Forecast_1_1_1_1_1_2">#REF!</definedName>
    <definedName name="Detail_Q1_Forecast_1_1_1_1_2" localSheetId="3">#REF!</definedName>
    <definedName name="Detail_Q1_Forecast_1_1_1_1_2" localSheetId="5">#REF!</definedName>
    <definedName name="Detail_Q1_Forecast_1_1_1_1_2" localSheetId="6">#REF!</definedName>
    <definedName name="Detail_Q1_Forecast_1_1_1_1_2" localSheetId="7">#REF!</definedName>
    <definedName name="Detail_Q1_Forecast_1_1_1_1_2" localSheetId="8">#REF!</definedName>
    <definedName name="Detail_Q1_Forecast_1_1_1_1_2" localSheetId="9">#REF!</definedName>
    <definedName name="Detail_Q1_Forecast_1_1_1_1_2" localSheetId="11">#REF!</definedName>
    <definedName name="Detail_Q1_Forecast_1_1_1_1_2" localSheetId="15">#REF!</definedName>
    <definedName name="Detail_Q1_Forecast_1_1_1_1_2" localSheetId="0">#REF!</definedName>
    <definedName name="Detail_Q1_Forecast_1_1_1_1_2" localSheetId="2">#REF!</definedName>
    <definedName name="Detail_Q1_Forecast_1_1_1_1_2" localSheetId="1">#REF!</definedName>
    <definedName name="Detail_Q1_Forecast_1_1_1_1_2">#REF!</definedName>
    <definedName name="Detail_Q1_Forecast_1_1_1_2" localSheetId="3">#REF!</definedName>
    <definedName name="Detail_Q1_Forecast_1_1_1_2" localSheetId="5">#REF!</definedName>
    <definedName name="Detail_Q1_Forecast_1_1_1_2" localSheetId="6">#REF!</definedName>
    <definedName name="Detail_Q1_Forecast_1_1_1_2" localSheetId="7">#REF!</definedName>
    <definedName name="Detail_Q1_Forecast_1_1_1_2" localSheetId="8">#REF!</definedName>
    <definedName name="Detail_Q1_Forecast_1_1_1_2" localSheetId="9">#REF!</definedName>
    <definedName name="Detail_Q1_Forecast_1_1_1_2" localSheetId="11">#REF!</definedName>
    <definedName name="Detail_Q1_Forecast_1_1_1_2" localSheetId="15">#REF!</definedName>
    <definedName name="Detail_Q1_Forecast_1_1_1_2" localSheetId="0">#REF!</definedName>
    <definedName name="Detail_Q1_Forecast_1_1_1_2" localSheetId="2">#REF!</definedName>
    <definedName name="Detail_Q1_Forecast_1_1_1_2" localSheetId="1">#REF!</definedName>
    <definedName name="Detail_Q1_Forecast_1_1_1_2">#REF!</definedName>
    <definedName name="Detail_Q1_Forecast_1_1_2" localSheetId="3">#REF!</definedName>
    <definedName name="Detail_Q1_Forecast_1_1_2" localSheetId="5">#REF!</definedName>
    <definedName name="Detail_Q1_Forecast_1_1_2" localSheetId="6">#REF!</definedName>
    <definedName name="Detail_Q1_Forecast_1_1_2" localSheetId="7">#REF!</definedName>
    <definedName name="Detail_Q1_Forecast_1_1_2" localSheetId="8">#REF!</definedName>
    <definedName name="Detail_Q1_Forecast_1_1_2" localSheetId="9">#REF!</definedName>
    <definedName name="Detail_Q1_Forecast_1_1_2" localSheetId="11">#REF!</definedName>
    <definedName name="Detail_Q1_Forecast_1_1_2" localSheetId="15">#REF!</definedName>
    <definedName name="Detail_Q1_Forecast_1_1_2" localSheetId="0">#REF!</definedName>
    <definedName name="Detail_Q1_Forecast_1_1_2" localSheetId="2">#REF!</definedName>
    <definedName name="Detail_Q1_Forecast_1_1_2" localSheetId="1">#REF!</definedName>
    <definedName name="Detail_Q1_Forecast_1_1_2">#REF!</definedName>
    <definedName name="Detail_Q1_Forecast_1_2" localSheetId="3">#REF!</definedName>
    <definedName name="Detail_Q1_Forecast_1_2" localSheetId="5">#REF!</definedName>
    <definedName name="Detail_Q1_Forecast_1_2" localSheetId="6">#REF!</definedName>
    <definedName name="Detail_Q1_Forecast_1_2" localSheetId="7">#REF!</definedName>
    <definedName name="Detail_Q1_Forecast_1_2" localSheetId="8">#REF!</definedName>
    <definedName name="Detail_Q1_Forecast_1_2" localSheetId="9">#REF!</definedName>
    <definedName name="Detail_Q1_Forecast_1_2" localSheetId="11">#REF!</definedName>
    <definedName name="Detail_Q1_Forecast_1_2" localSheetId="15">#REF!</definedName>
    <definedName name="Detail_Q1_Forecast_1_2" localSheetId="0">#REF!</definedName>
    <definedName name="Detail_Q1_Forecast_1_2" localSheetId="2">#REF!</definedName>
    <definedName name="Detail_Q1_Forecast_1_2" localSheetId="1">#REF!</definedName>
    <definedName name="Detail_Q1_Forecast_1_2">#REF!</definedName>
    <definedName name="Detail_Q1_Forecast_2" localSheetId="3">#REF!</definedName>
    <definedName name="Detail_Q1_Forecast_2" localSheetId="5">#REF!</definedName>
    <definedName name="Detail_Q1_Forecast_2" localSheetId="6">#REF!</definedName>
    <definedName name="Detail_Q1_Forecast_2" localSheetId="7">#REF!</definedName>
    <definedName name="Detail_Q1_Forecast_2" localSheetId="8">#REF!</definedName>
    <definedName name="Detail_Q1_Forecast_2" localSheetId="9">#REF!</definedName>
    <definedName name="Detail_Q1_Forecast_2" localSheetId="11">#REF!</definedName>
    <definedName name="Detail_Q1_Forecast_2" localSheetId="15">#REF!</definedName>
    <definedName name="Detail_Q1_Forecast_2" localSheetId="0">#REF!</definedName>
    <definedName name="Detail_Q1_Forecast_2" localSheetId="2">#REF!</definedName>
    <definedName name="Detail_Q1_Forecast_2" localSheetId="1">#REF!</definedName>
    <definedName name="Detail_Q1_Forecast_2">#REF!</definedName>
    <definedName name="Detail_Q2_Actual_1_1_1_1" localSheetId="3">#REF!</definedName>
    <definedName name="Detail_Q2_Actual_1_1_1_1" localSheetId="5">#REF!</definedName>
    <definedName name="Detail_Q2_Actual_1_1_1_1" localSheetId="6">#REF!</definedName>
    <definedName name="Detail_Q2_Actual_1_1_1_1" localSheetId="7">#REF!</definedName>
    <definedName name="Detail_Q2_Actual_1_1_1_1" localSheetId="8">#REF!</definedName>
    <definedName name="Detail_Q2_Actual_1_1_1_1" localSheetId="9">#REF!</definedName>
    <definedName name="Detail_Q2_Actual_1_1_1_1" localSheetId="11">#REF!</definedName>
    <definedName name="Detail_Q2_Actual_1_1_1_1" localSheetId="15">#REF!</definedName>
    <definedName name="Detail_Q2_Actual_1_1_1_1" localSheetId="0">#REF!</definedName>
    <definedName name="Detail_Q2_Actual_1_1_1_1" localSheetId="2">#REF!</definedName>
    <definedName name="Detail_Q2_Actual_1_1_1_1" localSheetId="1">#REF!</definedName>
    <definedName name="Detail_Q2_Actual_1_1_1_1">#REF!</definedName>
    <definedName name="Detail_Q2_Actual_1_1_1_1_1" localSheetId="3">#REF!</definedName>
    <definedName name="Detail_Q2_Actual_1_1_1_1_1" localSheetId="5">#REF!</definedName>
    <definedName name="Detail_Q2_Actual_1_1_1_1_1" localSheetId="6">#REF!</definedName>
    <definedName name="Detail_Q2_Actual_1_1_1_1_1" localSheetId="7">#REF!</definedName>
    <definedName name="Detail_Q2_Actual_1_1_1_1_1" localSheetId="8">#REF!</definedName>
    <definedName name="Detail_Q2_Actual_1_1_1_1_1" localSheetId="9">#REF!</definedName>
    <definedName name="Detail_Q2_Actual_1_1_1_1_1" localSheetId="11">#REF!</definedName>
    <definedName name="Detail_Q2_Actual_1_1_1_1_1" localSheetId="15">#REF!</definedName>
    <definedName name="Detail_Q2_Actual_1_1_1_1_1" localSheetId="0">#REF!</definedName>
    <definedName name="Detail_Q2_Actual_1_1_1_1_1" localSheetId="2">#REF!</definedName>
    <definedName name="Detail_Q2_Actual_1_1_1_1_1" localSheetId="1">#REF!</definedName>
    <definedName name="Detail_Q2_Actual_1_1_1_1_1">#REF!</definedName>
    <definedName name="Detail_Q2_Actual_1_1_1_1_1_1" localSheetId="3">#REF!</definedName>
    <definedName name="Detail_Q2_Actual_1_1_1_1_1_1" localSheetId="5">#REF!</definedName>
    <definedName name="Detail_Q2_Actual_1_1_1_1_1_1" localSheetId="6">#REF!</definedName>
    <definedName name="Detail_Q2_Actual_1_1_1_1_1_1" localSheetId="7">#REF!</definedName>
    <definedName name="Detail_Q2_Actual_1_1_1_1_1_1" localSheetId="8">#REF!</definedName>
    <definedName name="Detail_Q2_Actual_1_1_1_1_1_1" localSheetId="9">#REF!</definedName>
    <definedName name="Detail_Q2_Actual_1_1_1_1_1_1" localSheetId="11">#REF!</definedName>
    <definedName name="Detail_Q2_Actual_1_1_1_1_1_1" localSheetId="15">#REF!</definedName>
    <definedName name="Detail_Q2_Actual_1_1_1_1_1_1" localSheetId="0">#REF!</definedName>
    <definedName name="Detail_Q2_Actual_1_1_1_1_1_1" localSheetId="2">#REF!</definedName>
    <definedName name="Detail_Q2_Actual_1_1_1_1_1_1" localSheetId="1">#REF!</definedName>
    <definedName name="Detail_Q2_Actual_1_1_1_1_1_1">#REF!</definedName>
    <definedName name="Detail_Q2_Actual_1_1_1_1_1_1_1" localSheetId="3">#REF!</definedName>
    <definedName name="Detail_Q2_Actual_1_1_1_1_1_1_1" localSheetId="5">#REF!</definedName>
    <definedName name="Detail_Q2_Actual_1_1_1_1_1_1_1" localSheetId="6">#REF!</definedName>
    <definedName name="Detail_Q2_Actual_1_1_1_1_1_1_1" localSheetId="7">#REF!</definedName>
    <definedName name="Detail_Q2_Actual_1_1_1_1_1_1_1" localSheetId="8">#REF!</definedName>
    <definedName name="Detail_Q2_Actual_1_1_1_1_1_1_1" localSheetId="9">#REF!</definedName>
    <definedName name="Detail_Q2_Actual_1_1_1_1_1_1_1" localSheetId="11">#REF!</definedName>
    <definedName name="Detail_Q2_Actual_1_1_1_1_1_1_1" localSheetId="15">#REF!</definedName>
    <definedName name="Detail_Q2_Actual_1_1_1_1_1_1_1" localSheetId="0">#REF!</definedName>
    <definedName name="Detail_Q2_Actual_1_1_1_1_1_1_1" localSheetId="2">#REF!</definedName>
    <definedName name="Detail_Q2_Actual_1_1_1_1_1_1_1" localSheetId="1">#REF!</definedName>
    <definedName name="Detail_Q2_Actual_1_1_1_1_1_1_1">#REF!</definedName>
    <definedName name="Detail_Q2_Actual_1_1_1_1_1_1_1_1" localSheetId="3">#REF!</definedName>
    <definedName name="Detail_Q2_Actual_1_1_1_1_1_1_1_1" localSheetId="5">#REF!</definedName>
    <definedName name="Detail_Q2_Actual_1_1_1_1_1_1_1_1" localSheetId="6">#REF!</definedName>
    <definedName name="Detail_Q2_Actual_1_1_1_1_1_1_1_1" localSheetId="7">#REF!</definedName>
    <definedName name="Detail_Q2_Actual_1_1_1_1_1_1_1_1" localSheetId="8">#REF!</definedName>
    <definedName name="Detail_Q2_Actual_1_1_1_1_1_1_1_1" localSheetId="9">#REF!</definedName>
    <definedName name="Detail_Q2_Actual_1_1_1_1_1_1_1_1" localSheetId="11">#REF!</definedName>
    <definedName name="Detail_Q2_Actual_1_1_1_1_1_1_1_1" localSheetId="15">#REF!</definedName>
    <definedName name="Detail_Q2_Actual_1_1_1_1_1_1_1_1" localSheetId="0">#REF!</definedName>
    <definedName name="Detail_Q2_Actual_1_1_1_1_1_1_1_1" localSheetId="2">#REF!</definedName>
    <definedName name="Detail_Q2_Actual_1_1_1_1_1_1_1_1" localSheetId="1">#REF!</definedName>
    <definedName name="Detail_Q2_Actual_1_1_1_1_1_1_1_1">#REF!</definedName>
    <definedName name="Detail_Q2_Actual_1_1_1_1_1_1_1_1_1" localSheetId="3">#REF!</definedName>
    <definedName name="Detail_Q2_Actual_1_1_1_1_1_1_1_1_1" localSheetId="5">#REF!</definedName>
    <definedName name="Detail_Q2_Actual_1_1_1_1_1_1_1_1_1" localSheetId="6">#REF!</definedName>
    <definedName name="Detail_Q2_Actual_1_1_1_1_1_1_1_1_1" localSheetId="7">#REF!</definedName>
    <definedName name="Detail_Q2_Actual_1_1_1_1_1_1_1_1_1" localSheetId="8">#REF!</definedName>
    <definedName name="Detail_Q2_Actual_1_1_1_1_1_1_1_1_1" localSheetId="9">#REF!</definedName>
    <definedName name="Detail_Q2_Actual_1_1_1_1_1_1_1_1_1" localSheetId="11">#REF!</definedName>
    <definedName name="Detail_Q2_Actual_1_1_1_1_1_1_1_1_1" localSheetId="15">#REF!</definedName>
    <definedName name="Detail_Q2_Actual_1_1_1_1_1_1_1_1_1" localSheetId="0">#REF!</definedName>
    <definedName name="Detail_Q2_Actual_1_1_1_1_1_1_1_1_1" localSheetId="2">#REF!</definedName>
    <definedName name="Detail_Q2_Actual_1_1_1_1_1_1_1_1_1" localSheetId="1">#REF!</definedName>
    <definedName name="Detail_Q2_Actual_1_1_1_1_1_1_1_1_1">#REF!</definedName>
    <definedName name="Detail_Q2_Actual_1_1_1_1_1_1_1_1_1_1" localSheetId="3">#REF!</definedName>
    <definedName name="Detail_Q2_Actual_1_1_1_1_1_1_1_1_1_1" localSheetId="5">#REF!</definedName>
    <definedName name="Detail_Q2_Actual_1_1_1_1_1_1_1_1_1_1" localSheetId="6">#REF!</definedName>
    <definedName name="Detail_Q2_Actual_1_1_1_1_1_1_1_1_1_1" localSheetId="7">#REF!</definedName>
    <definedName name="Detail_Q2_Actual_1_1_1_1_1_1_1_1_1_1" localSheetId="8">#REF!</definedName>
    <definedName name="Detail_Q2_Actual_1_1_1_1_1_1_1_1_1_1" localSheetId="9">#REF!</definedName>
    <definedName name="Detail_Q2_Actual_1_1_1_1_1_1_1_1_1_1" localSheetId="11">#REF!</definedName>
    <definedName name="Detail_Q2_Actual_1_1_1_1_1_1_1_1_1_1" localSheetId="15">#REF!</definedName>
    <definedName name="Detail_Q2_Actual_1_1_1_1_1_1_1_1_1_1" localSheetId="0">#REF!</definedName>
    <definedName name="Detail_Q2_Actual_1_1_1_1_1_1_1_1_1_1" localSheetId="2">#REF!</definedName>
    <definedName name="Detail_Q2_Actual_1_1_1_1_1_1_1_1_1_1" localSheetId="1">#REF!</definedName>
    <definedName name="Detail_Q2_Actual_1_1_1_1_1_1_1_1_1_1">#REF!</definedName>
    <definedName name="Detail_Q2_Actual_1_1_1_1_1_1_1_1_1_1_1" localSheetId="3">#REF!</definedName>
    <definedName name="Detail_Q2_Actual_1_1_1_1_1_1_1_1_1_1_1" localSheetId="5">#REF!</definedName>
    <definedName name="Detail_Q2_Actual_1_1_1_1_1_1_1_1_1_1_1" localSheetId="6">#REF!</definedName>
    <definedName name="Detail_Q2_Actual_1_1_1_1_1_1_1_1_1_1_1" localSheetId="7">#REF!</definedName>
    <definedName name="Detail_Q2_Actual_1_1_1_1_1_1_1_1_1_1_1" localSheetId="8">#REF!</definedName>
    <definedName name="Detail_Q2_Actual_1_1_1_1_1_1_1_1_1_1_1" localSheetId="9">#REF!</definedName>
    <definedName name="Detail_Q2_Actual_1_1_1_1_1_1_1_1_1_1_1" localSheetId="11">#REF!</definedName>
    <definedName name="Detail_Q2_Actual_1_1_1_1_1_1_1_1_1_1_1" localSheetId="15">#REF!</definedName>
    <definedName name="Detail_Q2_Actual_1_1_1_1_1_1_1_1_1_1_1" localSheetId="0">#REF!</definedName>
    <definedName name="Detail_Q2_Actual_1_1_1_1_1_1_1_1_1_1_1" localSheetId="2">#REF!</definedName>
    <definedName name="Detail_Q2_Actual_1_1_1_1_1_1_1_1_1_1_1" localSheetId="1">#REF!</definedName>
    <definedName name="Detail_Q2_Actual_1_1_1_1_1_1_1_1_1_1_1">#REF!</definedName>
    <definedName name="Detail_Q2_Actual_1_1_1_1_1_1_1_1_1_1_2" localSheetId="3">#REF!</definedName>
    <definedName name="Detail_Q2_Actual_1_1_1_1_1_1_1_1_1_1_2" localSheetId="5">#REF!</definedName>
    <definedName name="Detail_Q2_Actual_1_1_1_1_1_1_1_1_1_1_2" localSheetId="6">#REF!</definedName>
    <definedName name="Detail_Q2_Actual_1_1_1_1_1_1_1_1_1_1_2" localSheetId="7">#REF!</definedName>
    <definedName name="Detail_Q2_Actual_1_1_1_1_1_1_1_1_1_1_2" localSheetId="8">#REF!</definedName>
    <definedName name="Detail_Q2_Actual_1_1_1_1_1_1_1_1_1_1_2" localSheetId="9">#REF!</definedName>
    <definedName name="Detail_Q2_Actual_1_1_1_1_1_1_1_1_1_1_2" localSheetId="11">#REF!</definedName>
    <definedName name="Detail_Q2_Actual_1_1_1_1_1_1_1_1_1_1_2" localSheetId="15">#REF!</definedName>
    <definedName name="Detail_Q2_Actual_1_1_1_1_1_1_1_1_1_1_2" localSheetId="0">#REF!</definedName>
    <definedName name="Detail_Q2_Actual_1_1_1_1_1_1_1_1_1_1_2" localSheetId="2">#REF!</definedName>
    <definedName name="Detail_Q2_Actual_1_1_1_1_1_1_1_1_1_1_2" localSheetId="1">#REF!</definedName>
    <definedName name="Detail_Q2_Actual_1_1_1_1_1_1_1_1_1_1_2">#REF!</definedName>
    <definedName name="Detail_Q2_Actual_1_1_1_1_1_1_1_1_1_2" localSheetId="3">#REF!</definedName>
    <definedName name="Detail_Q2_Actual_1_1_1_1_1_1_1_1_1_2" localSheetId="5">#REF!</definedName>
    <definedName name="Detail_Q2_Actual_1_1_1_1_1_1_1_1_1_2" localSheetId="6">#REF!</definedName>
    <definedName name="Detail_Q2_Actual_1_1_1_1_1_1_1_1_1_2" localSheetId="7">#REF!</definedName>
    <definedName name="Detail_Q2_Actual_1_1_1_1_1_1_1_1_1_2" localSheetId="8">#REF!</definedName>
    <definedName name="Detail_Q2_Actual_1_1_1_1_1_1_1_1_1_2" localSheetId="9">#REF!</definedName>
    <definedName name="Detail_Q2_Actual_1_1_1_1_1_1_1_1_1_2" localSheetId="11">#REF!</definedName>
    <definedName name="Detail_Q2_Actual_1_1_1_1_1_1_1_1_1_2" localSheetId="15">#REF!</definedName>
    <definedName name="Detail_Q2_Actual_1_1_1_1_1_1_1_1_1_2" localSheetId="0">#REF!</definedName>
    <definedName name="Detail_Q2_Actual_1_1_1_1_1_1_1_1_1_2" localSheetId="2">#REF!</definedName>
    <definedName name="Detail_Q2_Actual_1_1_1_1_1_1_1_1_1_2" localSheetId="1">#REF!</definedName>
    <definedName name="Detail_Q2_Actual_1_1_1_1_1_1_1_1_1_2">#REF!</definedName>
    <definedName name="Detail_Q2_Actual_1_1_1_1_1_1_1_1_2" localSheetId="3">#REF!</definedName>
    <definedName name="Detail_Q2_Actual_1_1_1_1_1_1_1_1_2" localSheetId="5">#REF!</definedName>
    <definedName name="Detail_Q2_Actual_1_1_1_1_1_1_1_1_2" localSheetId="6">#REF!</definedName>
    <definedName name="Detail_Q2_Actual_1_1_1_1_1_1_1_1_2" localSheetId="7">#REF!</definedName>
    <definedName name="Detail_Q2_Actual_1_1_1_1_1_1_1_1_2" localSheetId="8">#REF!</definedName>
    <definedName name="Detail_Q2_Actual_1_1_1_1_1_1_1_1_2" localSheetId="9">#REF!</definedName>
    <definedName name="Detail_Q2_Actual_1_1_1_1_1_1_1_1_2" localSheetId="11">#REF!</definedName>
    <definedName name="Detail_Q2_Actual_1_1_1_1_1_1_1_1_2" localSheetId="15">#REF!</definedName>
    <definedName name="Detail_Q2_Actual_1_1_1_1_1_1_1_1_2" localSheetId="0">#REF!</definedName>
    <definedName name="Detail_Q2_Actual_1_1_1_1_1_1_1_1_2" localSheetId="2">#REF!</definedName>
    <definedName name="Detail_Q2_Actual_1_1_1_1_1_1_1_1_2" localSheetId="1">#REF!</definedName>
    <definedName name="Detail_Q2_Actual_1_1_1_1_1_1_1_1_2">#REF!</definedName>
    <definedName name="Detail_Q2_Actual_1_1_1_1_1_1_1_2" localSheetId="3">#REF!</definedName>
    <definedName name="Detail_Q2_Actual_1_1_1_1_1_1_1_2" localSheetId="5">#REF!</definedName>
    <definedName name="Detail_Q2_Actual_1_1_1_1_1_1_1_2" localSheetId="6">#REF!</definedName>
    <definedName name="Detail_Q2_Actual_1_1_1_1_1_1_1_2" localSheetId="7">#REF!</definedName>
    <definedName name="Detail_Q2_Actual_1_1_1_1_1_1_1_2" localSheetId="8">#REF!</definedName>
    <definedName name="Detail_Q2_Actual_1_1_1_1_1_1_1_2" localSheetId="9">#REF!</definedName>
    <definedName name="Detail_Q2_Actual_1_1_1_1_1_1_1_2" localSheetId="11">#REF!</definedName>
    <definedName name="Detail_Q2_Actual_1_1_1_1_1_1_1_2" localSheetId="15">#REF!</definedName>
    <definedName name="Detail_Q2_Actual_1_1_1_1_1_1_1_2" localSheetId="0">#REF!</definedName>
    <definedName name="Detail_Q2_Actual_1_1_1_1_1_1_1_2" localSheetId="2">#REF!</definedName>
    <definedName name="Detail_Q2_Actual_1_1_1_1_1_1_1_2" localSheetId="1">#REF!</definedName>
    <definedName name="Detail_Q2_Actual_1_1_1_1_1_1_1_2">#REF!</definedName>
    <definedName name="Detail_Q2_Actual_1_1_1_1_1_1_2" localSheetId="3">#REF!</definedName>
    <definedName name="Detail_Q2_Actual_1_1_1_1_1_1_2" localSheetId="5">#REF!</definedName>
    <definedName name="Detail_Q2_Actual_1_1_1_1_1_1_2" localSheetId="6">#REF!</definedName>
    <definedName name="Detail_Q2_Actual_1_1_1_1_1_1_2" localSheetId="7">#REF!</definedName>
    <definedName name="Detail_Q2_Actual_1_1_1_1_1_1_2" localSheetId="8">#REF!</definedName>
    <definedName name="Detail_Q2_Actual_1_1_1_1_1_1_2" localSheetId="9">#REF!</definedName>
    <definedName name="Detail_Q2_Actual_1_1_1_1_1_1_2" localSheetId="11">#REF!</definedName>
    <definedName name="Detail_Q2_Actual_1_1_1_1_1_1_2" localSheetId="15">#REF!</definedName>
    <definedName name="Detail_Q2_Actual_1_1_1_1_1_1_2" localSheetId="0">#REF!</definedName>
    <definedName name="Detail_Q2_Actual_1_1_1_1_1_1_2" localSheetId="2">#REF!</definedName>
    <definedName name="Detail_Q2_Actual_1_1_1_1_1_1_2" localSheetId="1">#REF!</definedName>
    <definedName name="Detail_Q2_Actual_1_1_1_1_1_1_2">#REF!</definedName>
    <definedName name="Detail_Q2_Actual_1_1_1_1_1_2" localSheetId="3">#REF!</definedName>
    <definedName name="Detail_Q2_Actual_1_1_1_1_1_2" localSheetId="5">#REF!</definedName>
    <definedName name="Detail_Q2_Actual_1_1_1_1_1_2" localSheetId="6">#REF!</definedName>
    <definedName name="Detail_Q2_Actual_1_1_1_1_1_2" localSheetId="7">#REF!</definedName>
    <definedName name="Detail_Q2_Actual_1_1_1_1_1_2" localSheetId="8">#REF!</definedName>
    <definedName name="Detail_Q2_Actual_1_1_1_1_1_2" localSheetId="9">#REF!</definedName>
    <definedName name="Detail_Q2_Actual_1_1_1_1_1_2" localSheetId="11">#REF!</definedName>
    <definedName name="Detail_Q2_Actual_1_1_1_1_1_2" localSheetId="15">#REF!</definedName>
    <definedName name="Detail_Q2_Actual_1_1_1_1_1_2" localSheetId="0">#REF!</definedName>
    <definedName name="Detail_Q2_Actual_1_1_1_1_1_2" localSheetId="2">#REF!</definedName>
    <definedName name="Detail_Q2_Actual_1_1_1_1_1_2" localSheetId="1">#REF!</definedName>
    <definedName name="Detail_Q2_Actual_1_1_1_1_1_2">#REF!</definedName>
    <definedName name="Detail_Q2_Actual_1_1_1_1_2" localSheetId="3">#REF!</definedName>
    <definedName name="Detail_Q2_Actual_1_1_1_1_2" localSheetId="5">#REF!</definedName>
    <definedName name="Detail_Q2_Actual_1_1_1_1_2" localSheetId="6">#REF!</definedName>
    <definedName name="Detail_Q2_Actual_1_1_1_1_2" localSheetId="7">#REF!</definedName>
    <definedName name="Detail_Q2_Actual_1_1_1_1_2" localSheetId="8">#REF!</definedName>
    <definedName name="Detail_Q2_Actual_1_1_1_1_2" localSheetId="9">#REF!</definedName>
    <definedName name="Detail_Q2_Actual_1_1_1_1_2" localSheetId="11">#REF!</definedName>
    <definedName name="Detail_Q2_Actual_1_1_1_1_2" localSheetId="15">#REF!</definedName>
    <definedName name="Detail_Q2_Actual_1_1_1_1_2" localSheetId="0">#REF!</definedName>
    <definedName name="Detail_Q2_Actual_1_1_1_1_2" localSheetId="2">#REF!</definedName>
    <definedName name="Detail_Q2_Actual_1_1_1_1_2" localSheetId="1">#REF!</definedName>
    <definedName name="Detail_Q2_Actual_1_1_1_1_2">#REF!</definedName>
    <definedName name="Detail_Q2_Actual_1_1_1_2" localSheetId="3">#REF!</definedName>
    <definedName name="Detail_Q2_Actual_1_1_1_2" localSheetId="5">#REF!</definedName>
    <definedName name="Detail_Q2_Actual_1_1_1_2" localSheetId="6">#REF!</definedName>
    <definedName name="Detail_Q2_Actual_1_1_1_2" localSheetId="7">#REF!</definedName>
    <definedName name="Detail_Q2_Actual_1_1_1_2" localSheetId="8">#REF!</definedName>
    <definedName name="Detail_Q2_Actual_1_1_1_2" localSheetId="9">#REF!</definedName>
    <definedName name="Detail_Q2_Actual_1_1_1_2" localSheetId="11">#REF!</definedName>
    <definedName name="Detail_Q2_Actual_1_1_1_2" localSheetId="15">#REF!</definedName>
    <definedName name="Detail_Q2_Actual_1_1_1_2" localSheetId="0">#REF!</definedName>
    <definedName name="Detail_Q2_Actual_1_1_1_2" localSheetId="2">#REF!</definedName>
    <definedName name="Detail_Q2_Actual_1_1_1_2" localSheetId="1">#REF!</definedName>
    <definedName name="Detail_Q2_Actual_1_1_1_2">#REF!</definedName>
    <definedName name="Detail_Q2_Actual_1_1_2" localSheetId="3">#REF!</definedName>
    <definedName name="Detail_Q2_Actual_1_1_2" localSheetId="5">#REF!</definedName>
    <definedName name="Detail_Q2_Actual_1_1_2" localSheetId="6">#REF!</definedName>
    <definedName name="Detail_Q2_Actual_1_1_2" localSheetId="7">#REF!</definedName>
    <definedName name="Detail_Q2_Actual_1_1_2" localSheetId="8">#REF!</definedName>
    <definedName name="Detail_Q2_Actual_1_1_2" localSheetId="9">#REF!</definedName>
    <definedName name="Detail_Q2_Actual_1_1_2" localSheetId="11">#REF!</definedName>
    <definedName name="Detail_Q2_Actual_1_1_2" localSheetId="15">#REF!</definedName>
    <definedName name="Detail_Q2_Actual_1_1_2" localSheetId="0">#REF!</definedName>
    <definedName name="Detail_Q2_Actual_1_1_2" localSheetId="2">#REF!</definedName>
    <definedName name="Detail_Q2_Actual_1_1_2" localSheetId="1">#REF!</definedName>
    <definedName name="Detail_Q2_Actual_1_1_2">#REF!</definedName>
    <definedName name="Detail_Q2_Actual_1_2" localSheetId="3">#REF!</definedName>
    <definedName name="Detail_Q2_Actual_1_2" localSheetId="5">#REF!</definedName>
    <definedName name="Detail_Q2_Actual_1_2" localSheetId="6">#REF!</definedName>
    <definedName name="Detail_Q2_Actual_1_2" localSheetId="7">#REF!</definedName>
    <definedName name="Detail_Q2_Actual_1_2" localSheetId="8">#REF!</definedName>
    <definedName name="Detail_Q2_Actual_1_2" localSheetId="9">#REF!</definedName>
    <definedName name="Detail_Q2_Actual_1_2" localSheetId="11">#REF!</definedName>
    <definedName name="Detail_Q2_Actual_1_2" localSheetId="15">#REF!</definedName>
    <definedName name="Detail_Q2_Actual_1_2" localSheetId="0">#REF!</definedName>
    <definedName name="Detail_Q2_Actual_1_2" localSheetId="2">#REF!</definedName>
    <definedName name="Detail_Q2_Actual_1_2" localSheetId="1">#REF!</definedName>
    <definedName name="Detail_Q2_Actual_1_2">#REF!</definedName>
    <definedName name="Detail_Q2_Actual_2" localSheetId="3">#REF!</definedName>
    <definedName name="Detail_Q2_Actual_2" localSheetId="5">#REF!</definedName>
    <definedName name="Detail_Q2_Actual_2" localSheetId="6">#REF!</definedName>
    <definedName name="Detail_Q2_Actual_2" localSheetId="7">#REF!</definedName>
    <definedName name="Detail_Q2_Actual_2" localSheetId="8">#REF!</definedName>
    <definedName name="Detail_Q2_Actual_2" localSheetId="9">#REF!</definedName>
    <definedName name="Detail_Q2_Actual_2" localSheetId="11">#REF!</definedName>
    <definedName name="Detail_Q2_Actual_2" localSheetId="15">#REF!</definedName>
    <definedName name="Detail_Q2_Actual_2" localSheetId="0">#REF!</definedName>
    <definedName name="Detail_Q2_Actual_2" localSheetId="2">#REF!</definedName>
    <definedName name="Detail_Q2_Actual_2" localSheetId="1">#REF!</definedName>
    <definedName name="Detail_Q2_Actual_2">#REF!</definedName>
    <definedName name="Detail_Q2_Budget_1_1_1_1" localSheetId="3">#REF!</definedName>
    <definedName name="Detail_Q2_Budget_1_1_1_1" localSheetId="5">#REF!</definedName>
    <definedName name="Detail_Q2_Budget_1_1_1_1" localSheetId="6">#REF!</definedName>
    <definedName name="Detail_Q2_Budget_1_1_1_1" localSheetId="7">#REF!</definedName>
    <definedName name="Detail_Q2_Budget_1_1_1_1" localSheetId="8">#REF!</definedName>
    <definedName name="Detail_Q2_Budget_1_1_1_1" localSheetId="9">#REF!</definedName>
    <definedName name="Detail_Q2_Budget_1_1_1_1" localSheetId="11">#REF!</definedName>
    <definedName name="Detail_Q2_Budget_1_1_1_1" localSheetId="15">#REF!</definedName>
    <definedName name="Detail_Q2_Budget_1_1_1_1" localSheetId="0">#REF!</definedName>
    <definedName name="Detail_Q2_Budget_1_1_1_1" localSheetId="2">#REF!</definedName>
    <definedName name="Detail_Q2_Budget_1_1_1_1" localSheetId="1">#REF!</definedName>
    <definedName name="Detail_Q2_Budget_1_1_1_1">#REF!</definedName>
    <definedName name="Detail_Q2_Budget_1_1_1_1_1" localSheetId="3">#REF!</definedName>
    <definedName name="Detail_Q2_Budget_1_1_1_1_1" localSheetId="5">#REF!</definedName>
    <definedName name="Detail_Q2_Budget_1_1_1_1_1" localSheetId="6">#REF!</definedName>
    <definedName name="Detail_Q2_Budget_1_1_1_1_1" localSheetId="7">#REF!</definedName>
    <definedName name="Detail_Q2_Budget_1_1_1_1_1" localSheetId="8">#REF!</definedName>
    <definedName name="Detail_Q2_Budget_1_1_1_1_1" localSheetId="9">#REF!</definedName>
    <definedName name="Detail_Q2_Budget_1_1_1_1_1" localSheetId="11">#REF!</definedName>
    <definedName name="Detail_Q2_Budget_1_1_1_1_1" localSheetId="15">#REF!</definedName>
    <definedName name="Detail_Q2_Budget_1_1_1_1_1" localSheetId="0">#REF!</definedName>
    <definedName name="Detail_Q2_Budget_1_1_1_1_1" localSheetId="2">#REF!</definedName>
    <definedName name="Detail_Q2_Budget_1_1_1_1_1" localSheetId="1">#REF!</definedName>
    <definedName name="Detail_Q2_Budget_1_1_1_1_1">#REF!</definedName>
    <definedName name="Detail_Q2_Budget_1_1_1_1_1_1" localSheetId="3">#REF!</definedName>
    <definedName name="Detail_Q2_Budget_1_1_1_1_1_1" localSheetId="5">#REF!</definedName>
    <definedName name="Detail_Q2_Budget_1_1_1_1_1_1" localSheetId="6">#REF!</definedName>
    <definedName name="Detail_Q2_Budget_1_1_1_1_1_1" localSheetId="7">#REF!</definedName>
    <definedName name="Detail_Q2_Budget_1_1_1_1_1_1" localSheetId="8">#REF!</definedName>
    <definedName name="Detail_Q2_Budget_1_1_1_1_1_1" localSheetId="9">#REF!</definedName>
    <definedName name="Detail_Q2_Budget_1_1_1_1_1_1" localSheetId="11">#REF!</definedName>
    <definedName name="Detail_Q2_Budget_1_1_1_1_1_1" localSheetId="15">#REF!</definedName>
    <definedName name="Detail_Q2_Budget_1_1_1_1_1_1" localSheetId="0">#REF!</definedName>
    <definedName name="Detail_Q2_Budget_1_1_1_1_1_1" localSheetId="2">#REF!</definedName>
    <definedName name="Detail_Q2_Budget_1_1_1_1_1_1" localSheetId="1">#REF!</definedName>
    <definedName name="Detail_Q2_Budget_1_1_1_1_1_1">#REF!</definedName>
    <definedName name="Detail_Q2_Budget_1_1_1_1_1_1_1" localSheetId="3">#REF!</definedName>
    <definedName name="Detail_Q2_Budget_1_1_1_1_1_1_1" localSheetId="5">#REF!</definedName>
    <definedName name="Detail_Q2_Budget_1_1_1_1_1_1_1" localSheetId="6">#REF!</definedName>
    <definedName name="Detail_Q2_Budget_1_1_1_1_1_1_1" localSheetId="7">#REF!</definedName>
    <definedName name="Detail_Q2_Budget_1_1_1_1_1_1_1" localSheetId="8">#REF!</definedName>
    <definedName name="Detail_Q2_Budget_1_1_1_1_1_1_1" localSheetId="9">#REF!</definedName>
    <definedName name="Detail_Q2_Budget_1_1_1_1_1_1_1" localSheetId="11">#REF!</definedName>
    <definedName name="Detail_Q2_Budget_1_1_1_1_1_1_1" localSheetId="15">#REF!</definedName>
    <definedName name="Detail_Q2_Budget_1_1_1_1_1_1_1" localSheetId="0">#REF!</definedName>
    <definedName name="Detail_Q2_Budget_1_1_1_1_1_1_1" localSheetId="2">#REF!</definedName>
    <definedName name="Detail_Q2_Budget_1_1_1_1_1_1_1" localSheetId="1">#REF!</definedName>
    <definedName name="Detail_Q2_Budget_1_1_1_1_1_1_1">#REF!</definedName>
    <definedName name="Detail_Q2_Budget_1_1_1_1_1_1_1_1" localSheetId="3">#REF!</definedName>
    <definedName name="Detail_Q2_Budget_1_1_1_1_1_1_1_1" localSheetId="5">#REF!</definedName>
    <definedName name="Detail_Q2_Budget_1_1_1_1_1_1_1_1" localSheetId="6">#REF!</definedName>
    <definedName name="Detail_Q2_Budget_1_1_1_1_1_1_1_1" localSheetId="7">#REF!</definedName>
    <definedName name="Detail_Q2_Budget_1_1_1_1_1_1_1_1" localSheetId="8">#REF!</definedName>
    <definedName name="Detail_Q2_Budget_1_1_1_1_1_1_1_1" localSheetId="9">#REF!</definedName>
    <definedName name="Detail_Q2_Budget_1_1_1_1_1_1_1_1" localSheetId="11">#REF!</definedName>
    <definedName name="Detail_Q2_Budget_1_1_1_1_1_1_1_1" localSheetId="15">#REF!</definedName>
    <definedName name="Detail_Q2_Budget_1_1_1_1_1_1_1_1" localSheetId="0">#REF!</definedName>
    <definedName name="Detail_Q2_Budget_1_1_1_1_1_1_1_1" localSheetId="2">#REF!</definedName>
    <definedName name="Detail_Q2_Budget_1_1_1_1_1_1_1_1" localSheetId="1">#REF!</definedName>
    <definedName name="Detail_Q2_Budget_1_1_1_1_1_1_1_1">#REF!</definedName>
    <definedName name="Detail_Q2_Budget_1_1_1_1_1_1_1_1_1" localSheetId="3">#REF!</definedName>
    <definedName name="Detail_Q2_Budget_1_1_1_1_1_1_1_1_1" localSheetId="5">#REF!</definedName>
    <definedName name="Detail_Q2_Budget_1_1_1_1_1_1_1_1_1" localSheetId="6">#REF!</definedName>
    <definedName name="Detail_Q2_Budget_1_1_1_1_1_1_1_1_1" localSheetId="7">#REF!</definedName>
    <definedName name="Detail_Q2_Budget_1_1_1_1_1_1_1_1_1" localSheetId="8">#REF!</definedName>
    <definedName name="Detail_Q2_Budget_1_1_1_1_1_1_1_1_1" localSheetId="9">#REF!</definedName>
    <definedName name="Detail_Q2_Budget_1_1_1_1_1_1_1_1_1" localSheetId="11">#REF!</definedName>
    <definedName name="Detail_Q2_Budget_1_1_1_1_1_1_1_1_1" localSheetId="15">#REF!</definedName>
    <definedName name="Detail_Q2_Budget_1_1_1_1_1_1_1_1_1" localSheetId="0">#REF!</definedName>
    <definedName name="Detail_Q2_Budget_1_1_1_1_1_1_1_1_1" localSheetId="2">#REF!</definedName>
    <definedName name="Detail_Q2_Budget_1_1_1_1_1_1_1_1_1" localSheetId="1">#REF!</definedName>
    <definedName name="Detail_Q2_Budget_1_1_1_1_1_1_1_1_1">#REF!</definedName>
    <definedName name="Detail_Q2_Budget_1_1_1_1_1_1_1_1_1_1" localSheetId="3">#REF!</definedName>
    <definedName name="Detail_Q2_Budget_1_1_1_1_1_1_1_1_1_1" localSheetId="5">#REF!</definedName>
    <definedName name="Detail_Q2_Budget_1_1_1_1_1_1_1_1_1_1" localSheetId="6">#REF!</definedName>
    <definedName name="Detail_Q2_Budget_1_1_1_1_1_1_1_1_1_1" localSheetId="7">#REF!</definedName>
    <definedName name="Detail_Q2_Budget_1_1_1_1_1_1_1_1_1_1" localSheetId="8">#REF!</definedName>
    <definedName name="Detail_Q2_Budget_1_1_1_1_1_1_1_1_1_1" localSheetId="9">#REF!</definedName>
    <definedName name="Detail_Q2_Budget_1_1_1_1_1_1_1_1_1_1" localSheetId="11">#REF!</definedName>
    <definedName name="Detail_Q2_Budget_1_1_1_1_1_1_1_1_1_1" localSheetId="15">#REF!</definedName>
    <definedName name="Detail_Q2_Budget_1_1_1_1_1_1_1_1_1_1" localSheetId="0">#REF!</definedName>
    <definedName name="Detail_Q2_Budget_1_1_1_1_1_1_1_1_1_1" localSheetId="2">#REF!</definedName>
    <definedName name="Detail_Q2_Budget_1_1_1_1_1_1_1_1_1_1" localSheetId="1">#REF!</definedName>
    <definedName name="Detail_Q2_Budget_1_1_1_1_1_1_1_1_1_1">#REF!</definedName>
    <definedName name="Detail_Q2_Budget_1_1_1_1_1_1_1_1_1_1_1" localSheetId="3">#REF!</definedName>
    <definedName name="Detail_Q2_Budget_1_1_1_1_1_1_1_1_1_1_1" localSheetId="5">#REF!</definedName>
    <definedName name="Detail_Q2_Budget_1_1_1_1_1_1_1_1_1_1_1" localSheetId="6">#REF!</definedName>
    <definedName name="Detail_Q2_Budget_1_1_1_1_1_1_1_1_1_1_1" localSheetId="7">#REF!</definedName>
    <definedName name="Detail_Q2_Budget_1_1_1_1_1_1_1_1_1_1_1" localSheetId="8">#REF!</definedName>
    <definedName name="Detail_Q2_Budget_1_1_1_1_1_1_1_1_1_1_1" localSheetId="9">#REF!</definedName>
    <definedName name="Detail_Q2_Budget_1_1_1_1_1_1_1_1_1_1_1" localSheetId="11">#REF!</definedName>
    <definedName name="Detail_Q2_Budget_1_1_1_1_1_1_1_1_1_1_1" localSheetId="15">#REF!</definedName>
    <definedName name="Detail_Q2_Budget_1_1_1_1_1_1_1_1_1_1_1" localSheetId="0">#REF!</definedName>
    <definedName name="Detail_Q2_Budget_1_1_1_1_1_1_1_1_1_1_1" localSheetId="2">#REF!</definedName>
    <definedName name="Detail_Q2_Budget_1_1_1_1_1_1_1_1_1_1_1" localSheetId="1">#REF!</definedName>
    <definedName name="Detail_Q2_Budget_1_1_1_1_1_1_1_1_1_1_1">#REF!</definedName>
    <definedName name="Detail_Q2_Budget_1_1_1_1_1_1_1_1_1_1_2" localSheetId="3">#REF!</definedName>
    <definedName name="Detail_Q2_Budget_1_1_1_1_1_1_1_1_1_1_2" localSheetId="5">#REF!</definedName>
    <definedName name="Detail_Q2_Budget_1_1_1_1_1_1_1_1_1_1_2" localSheetId="6">#REF!</definedName>
    <definedName name="Detail_Q2_Budget_1_1_1_1_1_1_1_1_1_1_2" localSheetId="7">#REF!</definedName>
    <definedName name="Detail_Q2_Budget_1_1_1_1_1_1_1_1_1_1_2" localSheetId="8">#REF!</definedName>
    <definedName name="Detail_Q2_Budget_1_1_1_1_1_1_1_1_1_1_2" localSheetId="9">#REF!</definedName>
    <definedName name="Detail_Q2_Budget_1_1_1_1_1_1_1_1_1_1_2" localSheetId="11">#REF!</definedName>
    <definedName name="Detail_Q2_Budget_1_1_1_1_1_1_1_1_1_1_2" localSheetId="15">#REF!</definedName>
    <definedName name="Detail_Q2_Budget_1_1_1_1_1_1_1_1_1_1_2" localSheetId="0">#REF!</definedName>
    <definedName name="Detail_Q2_Budget_1_1_1_1_1_1_1_1_1_1_2" localSheetId="2">#REF!</definedName>
    <definedName name="Detail_Q2_Budget_1_1_1_1_1_1_1_1_1_1_2" localSheetId="1">#REF!</definedName>
    <definedName name="Detail_Q2_Budget_1_1_1_1_1_1_1_1_1_1_2">#REF!</definedName>
    <definedName name="Detail_Q2_Budget_1_1_1_1_1_1_1_1_1_2" localSheetId="3">#REF!</definedName>
    <definedName name="Detail_Q2_Budget_1_1_1_1_1_1_1_1_1_2" localSheetId="5">#REF!</definedName>
    <definedName name="Detail_Q2_Budget_1_1_1_1_1_1_1_1_1_2" localSheetId="6">#REF!</definedName>
    <definedName name="Detail_Q2_Budget_1_1_1_1_1_1_1_1_1_2" localSheetId="7">#REF!</definedName>
    <definedName name="Detail_Q2_Budget_1_1_1_1_1_1_1_1_1_2" localSheetId="8">#REF!</definedName>
    <definedName name="Detail_Q2_Budget_1_1_1_1_1_1_1_1_1_2" localSheetId="9">#REF!</definedName>
    <definedName name="Detail_Q2_Budget_1_1_1_1_1_1_1_1_1_2" localSheetId="11">#REF!</definedName>
    <definedName name="Detail_Q2_Budget_1_1_1_1_1_1_1_1_1_2" localSheetId="15">#REF!</definedName>
    <definedName name="Detail_Q2_Budget_1_1_1_1_1_1_1_1_1_2" localSheetId="0">#REF!</definedName>
    <definedName name="Detail_Q2_Budget_1_1_1_1_1_1_1_1_1_2" localSheetId="2">#REF!</definedName>
    <definedName name="Detail_Q2_Budget_1_1_1_1_1_1_1_1_1_2" localSheetId="1">#REF!</definedName>
    <definedName name="Detail_Q2_Budget_1_1_1_1_1_1_1_1_1_2">#REF!</definedName>
    <definedName name="Detail_Q2_Budget_1_1_1_1_1_1_1_1_2" localSheetId="3">#REF!</definedName>
    <definedName name="Detail_Q2_Budget_1_1_1_1_1_1_1_1_2" localSheetId="5">#REF!</definedName>
    <definedName name="Detail_Q2_Budget_1_1_1_1_1_1_1_1_2" localSheetId="6">#REF!</definedName>
    <definedName name="Detail_Q2_Budget_1_1_1_1_1_1_1_1_2" localSheetId="7">#REF!</definedName>
    <definedName name="Detail_Q2_Budget_1_1_1_1_1_1_1_1_2" localSheetId="8">#REF!</definedName>
    <definedName name="Detail_Q2_Budget_1_1_1_1_1_1_1_1_2" localSheetId="9">#REF!</definedName>
    <definedName name="Detail_Q2_Budget_1_1_1_1_1_1_1_1_2" localSheetId="11">#REF!</definedName>
    <definedName name="Detail_Q2_Budget_1_1_1_1_1_1_1_1_2" localSheetId="15">#REF!</definedName>
    <definedName name="Detail_Q2_Budget_1_1_1_1_1_1_1_1_2" localSheetId="0">#REF!</definedName>
    <definedName name="Detail_Q2_Budget_1_1_1_1_1_1_1_1_2" localSheetId="2">#REF!</definedName>
    <definedName name="Detail_Q2_Budget_1_1_1_1_1_1_1_1_2" localSheetId="1">#REF!</definedName>
    <definedName name="Detail_Q2_Budget_1_1_1_1_1_1_1_1_2">#REF!</definedName>
    <definedName name="Detail_Q2_Budget_1_1_1_1_1_1_1_2" localSheetId="3">#REF!</definedName>
    <definedName name="Detail_Q2_Budget_1_1_1_1_1_1_1_2" localSheetId="5">#REF!</definedName>
    <definedName name="Detail_Q2_Budget_1_1_1_1_1_1_1_2" localSheetId="6">#REF!</definedName>
    <definedName name="Detail_Q2_Budget_1_1_1_1_1_1_1_2" localSheetId="7">#REF!</definedName>
    <definedName name="Detail_Q2_Budget_1_1_1_1_1_1_1_2" localSheetId="8">#REF!</definedName>
    <definedName name="Detail_Q2_Budget_1_1_1_1_1_1_1_2" localSheetId="9">#REF!</definedName>
    <definedName name="Detail_Q2_Budget_1_1_1_1_1_1_1_2" localSheetId="11">#REF!</definedName>
    <definedName name="Detail_Q2_Budget_1_1_1_1_1_1_1_2" localSheetId="15">#REF!</definedName>
    <definedName name="Detail_Q2_Budget_1_1_1_1_1_1_1_2" localSheetId="0">#REF!</definedName>
    <definedName name="Detail_Q2_Budget_1_1_1_1_1_1_1_2" localSheetId="2">#REF!</definedName>
    <definedName name="Detail_Q2_Budget_1_1_1_1_1_1_1_2" localSheetId="1">#REF!</definedName>
    <definedName name="Detail_Q2_Budget_1_1_1_1_1_1_1_2">#REF!</definedName>
    <definedName name="Detail_Q2_Budget_1_1_1_1_1_1_2" localSheetId="3">#REF!</definedName>
    <definedName name="Detail_Q2_Budget_1_1_1_1_1_1_2" localSheetId="5">#REF!</definedName>
    <definedName name="Detail_Q2_Budget_1_1_1_1_1_1_2" localSheetId="6">#REF!</definedName>
    <definedName name="Detail_Q2_Budget_1_1_1_1_1_1_2" localSheetId="7">#REF!</definedName>
    <definedName name="Detail_Q2_Budget_1_1_1_1_1_1_2" localSheetId="8">#REF!</definedName>
    <definedName name="Detail_Q2_Budget_1_1_1_1_1_1_2" localSheetId="9">#REF!</definedName>
    <definedName name="Detail_Q2_Budget_1_1_1_1_1_1_2" localSheetId="11">#REF!</definedName>
    <definedName name="Detail_Q2_Budget_1_1_1_1_1_1_2" localSheetId="15">#REF!</definedName>
    <definedName name="Detail_Q2_Budget_1_1_1_1_1_1_2" localSheetId="0">#REF!</definedName>
    <definedName name="Detail_Q2_Budget_1_1_1_1_1_1_2" localSheetId="2">#REF!</definedName>
    <definedName name="Detail_Q2_Budget_1_1_1_1_1_1_2" localSheetId="1">#REF!</definedName>
    <definedName name="Detail_Q2_Budget_1_1_1_1_1_1_2">#REF!</definedName>
    <definedName name="Detail_Q2_Budget_1_1_1_1_1_2" localSheetId="3">#REF!</definedName>
    <definedName name="Detail_Q2_Budget_1_1_1_1_1_2" localSheetId="5">#REF!</definedName>
    <definedName name="Detail_Q2_Budget_1_1_1_1_1_2" localSheetId="6">#REF!</definedName>
    <definedName name="Detail_Q2_Budget_1_1_1_1_1_2" localSheetId="7">#REF!</definedName>
    <definedName name="Detail_Q2_Budget_1_1_1_1_1_2" localSheetId="8">#REF!</definedName>
    <definedName name="Detail_Q2_Budget_1_1_1_1_1_2" localSheetId="9">#REF!</definedName>
    <definedName name="Detail_Q2_Budget_1_1_1_1_1_2" localSheetId="11">#REF!</definedName>
    <definedName name="Detail_Q2_Budget_1_1_1_1_1_2" localSheetId="15">#REF!</definedName>
    <definedName name="Detail_Q2_Budget_1_1_1_1_1_2" localSheetId="0">#REF!</definedName>
    <definedName name="Detail_Q2_Budget_1_1_1_1_1_2" localSheetId="2">#REF!</definedName>
    <definedName name="Detail_Q2_Budget_1_1_1_1_1_2" localSheetId="1">#REF!</definedName>
    <definedName name="Detail_Q2_Budget_1_1_1_1_1_2">#REF!</definedName>
    <definedName name="Detail_Q2_Budget_1_1_1_1_2" localSheetId="3">#REF!</definedName>
    <definedName name="Detail_Q2_Budget_1_1_1_1_2" localSheetId="5">#REF!</definedName>
    <definedName name="Detail_Q2_Budget_1_1_1_1_2" localSheetId="6">#REF!</definedName>
    <definedName name="Detail_Q2_Budget_1_1_1_1_2" localSheetId="7">#REF!</definedName>
    <definedName name="Detail_Q2_Budget_1_1_1_1_2" localSheetId="8">#REF!</definedName>
    <definedName name="Detail_Q2_Budget_1_1_1_1_2" localSheetId="9">#REF!</definedName>
    <definedName name="Detail_Q2_Budget_1_1_1_1_2" localSheetId="11">#REF!</definedName>
    <definedName name="Detail_Q2_Budget_1_1_1_1_2" localSheetId="15">#REF!</definedName>
    <definedName name="Detail_Q2_Budget_1_1_1_1_2" localSheetId="0">#REF!</definedName>
    <definedName name="Detail_Q2_Budget_1_1_1_1_2" localSheetId="2">#REF!</definedName>
    <definedName name="Detail_Q2_Budget_1_1_1_1_2" localSheetId="1">#REF!</definedName>
    <definedName name="Detail_Q2_Budget_1_1_1_1_2">#REF!</definedName>
    <definedName name="Detail_Q2_Budget_1_1_1_2" localSheetId="3">#REF!</definedName>
    <definedName name="Detail_Q2_Budget_1_1_1_2" localSheetId="5">#REF!</definedName>
    <definedName name="Detail_Q2_Budget_1_1_1_2" localSheetId="6">#REF!</definedName>
    <definedName name="Detail_Q2_Budget_1_1_1_2" localSheetId="7">#REF!</definedName>
    <definedName name="Detail_Q2_Budget_1_1_1_2" localSheetId="8">#REF!</definedName>
    <definedName name="Detail_Q2_Budget_1_1_1_2" localSheetId="9">#REF!</definedName>
    <definedName name="Detail_Q2_Budget_1_1_1_2" localSheetId="11">#REF!</definedName>
    <definedName name="Detail_Q2_Budget_1_1_1_2" localSheetId="15">#REF!</definedName>
    <definedName name="Detail_Q2_Budget_1_1_1_2" localSheetId="0">#REF!</definedName>
    <definedName name="Detail_Q2_Budget_1_1_1_2" localSheetId="2">#REF!</definedName>
    <definedName name="Detail_Q2_Budget_1_1_1_2" localSheetId="1">#REF!</definedName>
    <definedName name="Detail_Q2_Budget_1_1_1_2">#REF!</definedName>
    <definedName name="Detail_Q2_Budget_1_1_2" localSheetId="3">#REF!</definedName>
    <definedName name="Detail_Q2_Budget_1_1_2" localSheetId="5">#REF!</definedName>
    <definedName name="Detail_Q2_Budget_1_1_2" localSheetId="6">#REF!</definedName>
    <definedName name="Detail_Q2_Budget_1_1_2" localSheetId="7">#REF!</definedName>
    <definedName name="Detail_Q2_Budget_1_1_2" localSheetId="8">#REF!</definedName>
    <definedName name="Detail_Q2_Budget_1_1_2" localSheetId="9">#REF!</definedName>
    <definedName name="Detail_Q2_Budget_1_1_2" localSheetId="11">#REF!</definedName>
    <definedName name="Detail_Q2_Budget_1_1_2" localSheetId="15">#REF!</definedName>
    <definedName name="Detail_Q2_Budget_1_1_2" localSheetId="0">#REF!</definedName>
    <definedName name="Detail_Q2_Budget_1_1_2" localSheetId="2">#REF!</definedName>
    <definedName name="Detail_Q2_Budget_1_1_2" localSheetId="1">#REF!</definedName>
    <definedName name="Detail_Q2_Budget_1_1_2">#REF!</definedName>
    <definedName name="Detail_Q2_Budget_1_2" localSheetId="3">#REF!</definedName>
    <definedName name="Detail_Q2_Budget_1_2" localSheetId="5">#REF!</definedName>
    <definedName name="Detail_Q2_Budget_1_2" localSheetId="6">#REF!</definedName>
    <definedName name="Detail_Q2_Budget_1_2" localSheetId="7">#REF!</definedName>
    <definedName name="Detail_Q2_Budget_1_2" localSheetId="8">#REF!</definedName>
    <definedName name="Detail_Q2_Budget_1_2" localSheetId="9">#REF!</definedName>
    <definedName name="Detail_Q2_Budget_1_2" localSheetId="11">#REF!</definedName>
    <definedName name="Detail_Q2_Budget_1_2" localSheetId="15">#REF!</definedName>
    <definedName name="Detail_Q2_Budget_1_2" localSheetId="0">#REF!</definedName>
    <definedName name="Detail_Q2_Budget_1_2" localSheetId="2">#REF!</definedName>
    <definedName name="Detail_Q2_Budget_1_2" localSheetId="1">#REF!</definedName>
    <definedName name="Detail_Q2_Budget_1_2">#REF!</definedName>
    <definedName name="Detail_Q2_Budget_2" localSheetId="3">#REF!</definedName>
    <definedName name="Detail_Q2_Budget_2" localSheetId="5">#REF!</definedName>
    <definedName name="Detail_Q2_Budget_2" localSheetId="6">#REF!</definedName>
    <definedName name="Detail_Q2_Budget_2" localSheetId="7">#REF!</definedName>
    <definedName name="Detail_Q2_Budget_2" localSheetId="8">#REF!</definedName>
    <definedName name="Detail_Q2_Budget_2" localSheetId="9">#REF!</definedName>
    <definedName name="Detail_Q2_Budget_2" localSheetId="11">#REF!</definedName>
    <definedName name="Detail_Q2_Budget_2" localSheetId="15">#REF!</definedName>
    <definedName name="Detail_Q2_Budget_2" localSheetId="0">#REF!</definedName>
    <definedName name="Detail_Q2_Budget_2" localSheetId="2">#REF!</definedName>
    <definedName name="Detail_Q2_Budget_2" localSheetId="1">#REF!</definedName>
    <definedName name="Detail_Q2_Budget_2">#REF!</definedName>
    <definedName name="Detail_Q2_Forecast_1_1_1_1" localSheetId="3">#REF!</definedName>
    <definedName name="Detail_Q2_Forecast_1_1_1_1" localSheetId="5">#REF!</definedName>
    <definedName name="Detail_Q2_Forecast_1_1_1_1" localSheetId="6">#REF!</definedName>
    <definedName name="Detail_Q2_Forecast_1_1_1_1" localSheetId="7">#REF!</definedName>
    <definedName name="Detail_Q2_Forecast_1_1_1_1" localSheetId="8">#REF!</definedName>
    <definedName name="Detail_Q2_Forecast_1_1_1_1" localSheetId="9">#REF!</definedName>
    <definedName name="Detail_Q2_Forecast_1_1_1_1" localSheetId="11">#REF!</definedName>
    <definedName name="Detail_Q2_Forecast_1_1_1_1" localSheetId="15">#REF!</definedName>
    <definedName name="Detail_Q2_Forecast_1_1_1_1" localSheetId="0">#REF!</definedName>
    <definedName name="Detail_Q2_Forecast_1_1_1_1" localSheetId="2">#REF!</definedName>
    <definedName name="Detail_Q2_Forecast_1_1_1_1" localSheetId="1">#REF!</definedName>
    <definedName name="Detail_Q2_Forecast_1_1_1_1">#REF!</definedName>
    <definedName name="Detail_Q2_Forecast_1_1_1_1_1" localSheetId="3">#REF!</definedName>
    <definedName name="Detail_Q2_Forecast_1_1_1_1_1" localSheetId="5">#REF!</definedName>
    <definedName name="Detail_Q2_Forecast_1_1_1_1_1" localSheetId="6">#REF!</definedName>
    <definedName name="Detail_Q2_Forecast_1_1_1_1_1" localSheetId="7">#REF!</definedName>
    <definedName name="Detail_Q2_Forecast_1_1_1_1_1" localSheetId="8">#REF!</definedName>
    <definedName name="Detail_Q2_Forecast_1_1_1_1_1" localSheetId="9">#REF!</definedName>
    <definedName name="Detail_Q2_Forecast_1_1_1_1_1" localSheetId="11">#REF!</definedName>
    <definedName name="Detail_Q2_Forecast_1_1_1_1_1" localSheetId="15">#REF!</definedName>
    <definedName name="Detail_Q2_Forecast_1_1_1_1_1" localSheetId="0">#REF!</definedName>
    <definedName name="Detail_Q2_Forecast_1_1_1_1_1" localSheetId="2">#REF!</definedName>
    <definedName name="Detail_Q2_Forecast_1_1_1_1_1" localSheetId="1">#REF!</definedName>
    <definedName name="Detail_Q2_Forecast_1_1_1_1_1">#REF!</definedName>
    <definedName name="Detail_Q2_Forecast_1_1_1_1_1_1" localSheetId="3">#REF!</definedName>
    <definedName name="Detail_Q2_Forecast_1_1_1_1_1_1" localSheetId="5">#REF!</definedName>
    <definedName name="Detail_Q2_Forecast_1_1_1_1_1_1" localSheetId="6">#REF!</definedName>
    <definedName name="Detail_Q2_Forecast_1_1_1_1_1_1" localSheetId="7">#REF!</definedName>
    <definedName name="Detail_Q2_Forecast_1_1_1_1_1_1" localSheetId="8">#REF!</definedName>
    <definedName name="Detail_Q2_Forecast_1_1_1_1_1_1" localSheetId="9">#REF!</definedName>
    <definedName name="Detail_Q2_Forecast_1_1_1_1_1_1" localSheetId="11">#REF!</definedName>
    <definedName name="Detail_Q2_Forecast_1_1_1_1_1_1" localSheetId="15">#REF!</definedName>
    <definedName name="Detail_Q2_Forecast_1_1_1_1_1_1" localSheetId="0">#REF!</definedName>
    <definedName name="Detail_Q2_Forecast_1_1_1_1_1_1" localSheetId="2">#REF!</definedName>
    <definedName name="Detail_Q2_Forecast_1_1_1_1_1_1" localSheetId="1">#REF!</definedName>
    <definedName name="Detail_Q2_Forecast_1_1_1_1_1_1">#REF!</definedName>
    <definedName name="Detail_Q2_Forecast_1_1_1_1_1_1_1" localSheetId="3">#REF!</definedName>
    <definedName name="Detail_Q2_Forecast_1_1_1_1_1_1_1" localSheetId="5">#REF!</definedName>
    <definedName name="Detail_Q2_Forecast_1_1_1_1_1_1_1" localSheetId="6">#REF!</definedName>
    <definedName name="Detail_Q2_Forecast_1_1_1_1_1_1_1" localSheetId="7">#REF!</definedName>
    <definedName name="Detail_Q2_Forecast_1_1_1_1_1_1_1" localSheetId="8">#REF!</definedName>
    <definedName name="Detail_Q2_Forecast_1_1_1_1_1_1_1" localSheetId="9">#REF!</definedName>
    <definedName name="Detail_Q2_Forecast_1_1_1_1_1_1_1" localSheetId="11">#REF!</definedName>
    <definedName name="Detail_Q2_Forecast_1_1_1_1_1_1_1" localSheetId="15">#REF!</definedName>
    <definedName name="Detail_Q2_Forecast_1_1_1_1_1_1_1" localSheetId="0">#REF!</definedName>
    <definedName name="Detail_Q2_Forecast_1_1_1_1_1_1_1" localSheetId="2">#REF!</definedName>
    <definedName name="Detail_Q2_Forecast_1_1_1_1_1_1_1" localSheetId="1">#REF!</definedName>
    <definedName name="Detail_Q2_Forecast_1_1_1_1_1_1_1">#REF!</definedName>
    <definedName name="Detail_Q2_Forecast_1_1_1_1_1_1_1_1" localSheetId="3">#REF!</definedName>
    <definedName name="Detail_Q2_Forecast_1_1_1_1_1_1_1_1" localSheetId="5">#REF!</definedName>
    <definedName name="Detail_Q2_Forecast_1_1_1_1_1_1_1_1" localSheetId="6">#REF!</definedName>
    <definedName name="Detail_Q2_Forecast_1_1_1_1_1_1_1_1" localSheetId="7">#REF!</definedName>
    <definedName name="Detail_Q2_Forecast_1_1_1_1_1_1_1_1" localSheetId="8">#REF!</definedName>
    <definedName name="Detail_Q2_Forecast_1_1_1_1_1_1_1_1" localSheetId="9">#REF!</definedName>
    <definedName name="Detail_Q2_Forecast_1_1_1_1_1_1_1_1" localSheetId="11">#REF!</definedName>
    <definedName name="Detail_Q2_Forecast_1_1_1_1_1_1_1_1" localSheetId="15">#REF!</definedName>
    <definedName name="Detail_Q2_Forecast_1_1_1_1_1_1_1_1" localSheetId="0">#REF!</definedName>
    <definedName name="Detail_Q2_Forecast_1_1_1_1_1_1_1_1" localSheetId="2">#REF!</definedName>
    <definedName name="Detail_Q2_Forecast_1_1_1_1_1_1_1_1" localSheetId="1">#REF!</definedName>
    <definedName name="Detail_Q2_Forecast_1_1_1_1_1_1_1_1">#REF!</definedName>
    <definedName name="Detail_Q2_Forecast_1_1_1_1_1_1_1_1_1" localSheetId="3">#REF!</definedName>
    <definedName name="Detail_Q2_Forecast_1_1_1_1_1_1_1_1_1" localSheetId="5">#REF!</definedName>
    <definedName name="Detail_Q2_Forecast_1_1_1_1_1_1_1_1_1" localSheetId="6">#REF!</definedName>
    <definedName name="Detail_Q2_Forecast_1_1_1_1_1_1_1_1_1" localSheetId="7">#REF!</definedName>
    <definedName name="Detail_Q2_Forecast_1_1_1_1_1_1_1_1_1" localSheetId="8">#REF!</definedName>
    <definedName name="Detail_Q2_Forecast_1_1_1_1_1_1_1_1_1" localSheetId="9">#REF!</definedName>
    <definedName name="Detail_Q2_Forecast_1_1_1_1_1_1_1_1_1" localSheetId="11">#REF!</definedName>
    <definedName name="Detail_Q2_Forecast_1_1_1_1_1_1_1_1_1" localSheetId="15">#REF!</definedName>
    <definedName name="Detail_Q2_Forecast_1_1_1_1_1_1_1_1_1" localSheetId="0">#REF!</definedName>
    <definedName name="Detail_Q2_Forecast_1_1_1_1_1_1_1_1_1" localSheetId="2">#REF!</definedName>
    <definedName name="Detail_Q2_Forecast_1_1_1_1_1_1_1_1_1" localSheetId="1">#REF!</definedName>
    <definedName name="Detail_Q2_Forecast_1_1_1_1_1_1_1_1_1">#REF!</definedName>
    <definedName name="Detail_Q2_Forecast_1_1_1_1_1_1_1_1_1_1" localSheetId="3">#REF!</definedName>
    <definedName name="Detail_Q2_Forecast_1_1_1_1_1_1_1_1_1_1" localSheetId="5">#REF!</definedName>
    <definedName name="Detail_Q2_Forecast_1_1_1_1_1_1_1_1_1_1" localSheetId="6">#REF!</definedName>
    <definedName name="Detail_Q2_Forecast_1_1_1_1_1_1_1_1_1_1" localSheetId="7">#REF!</definedName>
    <definedName name="Detail_Q2_Forecast_1_1_1_1_1_1_1_1_1_1" localSheetId="8">#REF!</definedName>
    <definedName name="Detail_Q2_Forecast_1_1_1_1_1_1_1_1_1_1" localSheetId="9">#REF!</definedName>
    <definedName name="Detail_Q2_Forecast_1_1_1_1_1_1_1_1_1_1" localSheetId="11">#REF!</definedName>
    <definedName name="Detail_Q2_Forecast_1_1_1_1_1_1_1_1_1_1" localSheetId="15">#REF!</definedName>
    <definedName name="Detail_Q2_Forecast_1_1_1_1_1_1_1_1_1_1" localSheetId="0">#REF!</definedName>
    <definedName name="Detail_Q2_Forecast_1_1_1_1_1_1_1_1_1_1" localSheetId="2">#REF!</definedName>
    <definedName name="Detail_Q2_Forecast_1_1_1_1_1_1_1_1_1_1" localSheetId="1">#REF!</definedName>
    <definedName name="Detail_Q2_Forecast_1_1_1_1_1_1_1_1_1_1">#REF!</definedName>
    <definedName name="Detail_Q2_Forecast_1_1_1_1_1_1_1_1_1_1_1" localSheetId="3">#REF!</definedName>
    <definedName name="Detail_Q2_Forecast_1_1_1_1_1_1_1_1_1_1_1" localSheetId="5">#REF!</definedName>
    <definedName name="Detail_Q2_Forecast_1_1_1_1_1_1_1_1_1_1_1" localSheetId="6">#REF!</definedName>
    <definedName name="Detail_Q2_Forecast_1_1_1_1_1_1_1_1_1_1_1" localSheetId="7">#REF!</definedName>
    <definedName name="Detail_Q2_Forecast_1_1_1_1_1_1_1_1_1_1_1" localSheetId="8">#REF!</definedName>
    <definedName name="Detail_Q2_Forecast_1_1_1_1_1_1_1_1_1_1_1" localSheetId="9">#REF!</definedName>
    <definedName name="Detail_Q2_Forecast_1_1_1_1_1_1_1_1_1_1_1" localSheetId="11">#REF!</definedName>
    <definedName name="Detail_Q2_Forecast_1_1_1_1_1_1_1_1_1_1_1" localSheetId="15">#REF!</definedName>
    <definedName name="Detail_Q2_Forecast_1_1_1_1_1_1_1_1_1_1_1" localSheetId="0">#REF!</definedName>
    <definedName name="Detail_Q2_Forecast_1_1_1_1_1_1_1_1_1_1_1" localSheetId="2">#REF!</definedName>
    <definedName name="Detail_Q2_Forecast_1_1_1_1_1_1_1_1_1_1_1" localSheetId="1">#REF!</definedName>
    <definedName name="Detail_Q2_Forecast_1_1_1_1_1_1_1_1_1_1_1">#REF!</definedName>
    <definedName name="Detail_Q2_Forecast_1_1_1_1_1_1_1_1_1_1_2" localSheetId="3">#REF!</definedName>
    <definedName name="Detail_Q2_Forecast_1_1_1_1_1_1_1_1_1_1_2" localSheetId="5">#REF!</definedName>
    <definedName name="Detail_Q2_Forecast_1_1_1_1_1_1_1_1_1_1_2" localSheetId="6">#REF!</definedName>
    <definedName name="Detail_Q2_Forecast_1_1_1_1_1_1_1_1_1_1_2" localSheetId="7">#REF!</definedName>
    <definedName name="Detail_Q2_Forecast_1_1_1_1_1_1_1_1_1_1_2" localSheetId="8">#REF!</definedName>
    <definedName name="Detail_Q2_Forecast_1_1_1_1_1_1_1_1_1_1_2" localSheetId="9">#REF!</definedName>
    <definedName name="Detail_Q2_Forecast_1_1_1_1_1_1_1_1_1_1_2" localSheetId="11">#REF!</definedName>
    <definedName name="Detail_Q2_Forecast_1_1_1_1_1_1_1_1_1_1_2" localSheetId="15">#REF!</definedName>
    <definedName name="Detail_Q2_Forecast_1_1_1_1_1_1_1_1_1_1_2" localSheetId="0">#REF!</definedName>
    <definedName name="Detail_Q2_Forecast_1_1_1_1_1_1_1_1_1_1_2" localSheetId="2">#REF!</definedName>
    <definedName name="Detail_Q2_Forecast_1_1_1_1_1_1_1_1_1_1_2" localSheetId="1">#REF!</definedName>
    <definedName name="Detail_Q2_Forecast_1_1_1_1_1_1_1_1_1_1_2">#REF!</definedName>
    <definedName name="Detail_Q2_Forecast_1_1_1_1_1_1_1_1_1_2" localSheetId="3">#REF!</definedName>
    <definedName name="Detail_Q2_Forecast_1_1_1_1_1_1_1_1_1_2" localSheetId="5">#REF!</definedName>
    <definedName name="Detail_Q2_Forecast_1_1_1_1_1_1_1_1_1_2" localSheetId="6">#REF!</definedName>
    <definedName name="Detail_Q2_Forecast_1_1_1_1_1_1_1_1_1_2" localSheetId="7">#REF!</definedName>
    <definedName name="Detail_Q2_Forecast_1_1_1_1_1_1_1_1_1_2" localSheetId="8">#REF!</definedName>
    <definedName name="Detail_Q2_Forecast_1_1_1_1_1_1_1_1_1_2" localSheetId="9">#REF!</definedName>
    <definedName name="Detail_Q2_Forecast_1_1_1_1_1_1_1_1_1_2" localSheetId="11">#REF!</definedName>
    <definedName name="Detail_Q2_Forecast_1_1_1_1_1_1_1_1_1_2" localSheetId="15">#REF!</definedName>
    <definedName name="Detail_Q2_Forecast_1_1_1_1_1_1_1_1_1_2" localSheetId="0">#REF!</definedName>
    <definedName name="Detail_Q2_Forecast_1_1_1_1_1_1_1_1_1_2" localSheetId="2">#REF!</definedName>
    <definedName name="Detail_Q2_Forecast_1_1_1_1_1_1_1_1_1_2" localSheetId="1">#REF!</definedName>
    <definedName name="Detail_Q2_Forecast_1_1_1_1_1_1_1_1_1_2">#REF!</definedName>
    <definedName name="Detail_Q2_Forecast_1_1_1_1_1_1_1_1_2" localSheetId="3">#REF!</definedName>
    <definedName name="Detail_Q2_Forecast_1_1_1_1_1_1_1_1_2" localSheetId="5">#REF!</definedName>
    <definedName name="Detail_Q2_Forecast_1_1_1_1_1_1_1_1_2" localSheetId="6">#REF!</definedName>
    <definedName name="Detail_Q2_Forecast_1_1_1_1_1_1_1_1_2" localSheetId="7">#REF!</definedName>
    <definedName name="Detail_Q2_Forecast_1_1_1_1_1_1_1_1_2" localSheetId="8">#REF!</definedName>
    <definedName name="Detail_Q2_Forecast_1_1_1_1_1_1_1_1_2" localSheetId="9">#REF!</definedName>
    <definedName name="Detail_Q2_Forecast_1_1_1_1_1_1_1_1_2" localSheetId="11">#REF!</definedName>
    <definedName name="Detail_Q2_Forecast_1_1_1_1_1_1_1_1_2" localSheetId="15">#REF!</definedName>
    <definedName name="Detail_Q2_Forecast_1_1_1_1_1_1_1_1_2" localSheetId="0">#REF!</definedName>
    <definedName name="Detail_Q2_Forecast_1_1_1_1_1_1_1_1_2" localSheetId="2">#REF!</definedName>
    <definedName name="Detail_Q2_Forecast_1_1_1_1_1_1_1_1_2" localSheetId="1">#REF!</definedName>
    <definedName name="Detail_Q2_Forecast_1_1_1_1_1_1_1_1_2">#REF!</definedName>
    <definedName name="Detail_Q2_Forecast_1_1_1_1_1_1_1_2" localSheetId="3">#REF!</definedName>
    <definedName name="Detail_Q2_Forecast_1_1_1_1_1_1_1_2" localSheetId="5">#REF!</definedName>
    <definedName name="Detail_Q2_Forecast_1_1_1_1_1_1_1_2" localSheetId="6">#REF!</definedName>
    <definedName name="Detail_Q2_Forecast_1_1_1_1_1_1_1_2" localSheetId="7">#REF!</definedName>
    <definedName name="Detail_Q2_Forecast_1_1_1_1_1_1_1_2" localSheetId="8">#REF!</definedName>
    <definedName name="Detail_Q2_Forecast_1_1_1_1_1_1_1_2" localSheetId="9">#REF!</definedName>
    <definedName name="Detail_Q2_Forecast_1_1_1_1_1_1_1_2" localSheetId="11">#REF!</definedName>
    <definedName name="Detail_Q2_Forecast_1_1_1_1_1_1_1_2" localSheetId="15">#REF!</definedName>
    <definedName name="Detail_Q2_Forecast_1_1_1_1_1_1_1_2" localSheetId="0">#REF!</definedName>
    <definedName name="Detail_Q2_Forecast_1_1_1_1_1_1_1_2" localSheetId="2">#REF!</definedName>
    <definedName name="Detail_Q2_Forecast_1_1_1_1_1_1_1_2" localSheetId="1">#REF!</definedName>
    <definedName name="Detail_Q2_Forecast_1_1_1_1_1_1_1_2">#REF!</definedName>
    <definedName name="Detail_Q2_Forecast_1_1_1_1_1_1_2" localSheetId="3">#REF!</definedName>
    <definedName name="Detail_Q2_Forecast_1_1_1_1_1_1_2" localSheetId="5">#REF!</definedName>
    <definedName name="Detail_Q2_Forecast_1_1_1_1_1_1_2" localSheetId="6">#REF!</definedName>
    <definedName name="Detail_Q2_Forecast_1_1_1_1_1_1_2" localSheetId="7">#REF!</definedName>
    <definedName name="Detail_Q2_Forecast_1_1_1_1_1_1_2" localSheetId="8">#REF!</definedName>
    <definedName name="Detail_Q2_Forecast_1_1_1_1_1_1_2" localSheetId="9">#REF!</definedName>
    <definedName name="Detail_Q2_Forecast_1_1_1_1_1_1_2" localSheetId="11">#REF!</definedName>
    <definedName name="Detail_Q2_Forecast_1_1_1_1_1_1_2" localSheetId="15">#REF!</definedName>
    <definedName name="Detail_Q2_Forecast_1_1_1_1_1_1_2" localSheetId="0">#REF!</definedName>
    <definedName name="Detail_Q2_Forecast_1_1_1_1_1_1_2" localSheetId="2">#REF!</definedName>
    <definedName name="Detail_Q2_Forecast_1_1_1_1_1_1_2" localSheetId="1">#REF!</definedName>
    <definedName name="Detail_Q2_Forecast_1_1_1_1_1_1_2">#REF!</definedName>
    <definedName name="Detail_Q2_Forecast_1_1_1_1_1_2" localSheetId="3">#REF!</definedName>
    <definedName name="Detail_Q2_Forecast_1_1_1_1_1_2" localSheetId="5">#REF!</definedName>
    <definedName name="Detail_Q2_Forecast_1_1_1_1_1_2" localSheetId="6">#REF!</definedName>
    <definedName name="Detail_Q2_Forecast_1_1_1_1_1_2" localSheetId="7">#REF!</definedName>
    <definedName name="Detail_Q2_Forecast_1_1_1_1_1_2" localSheetId="8">#REF!</definedName>
    <definedName name="Detail_Q2_Forecast_1_1_1_1_1_2" localSheetId="9">#REF!</definedName>
    <definedName name="Detail_Q2_Forecast_1_1_1_1_1_2" localSheetId="11">#REF!</definedName>
    <definedName name="Detail_Q2_Forecast_1_1_1_1_1_2" localSheetId="15">#REF!</definedName>
    <definedName name="Detail_Q2_Forecast_1_1_1_1_1_2" localSheetId="0">#REF!</definedName>
    <definedName name="Detail_Q2_Forecast_1_1_1_1_1_2" localSheetId="2">#REF!</definedName>
    <definedName name="Detail_Q2_Forecast_1_1_1_1_1_2" localSheetId="1">#REF!</definedName>
    <definedName name="Detail_Q2_Forecast_1_1_1_1_1_2">#REF!</definedName>
    <definedName name="Detail_Q2_Forecast_1_1_1_1_2" localSheetId="3">#REF!</definedName>
    <definedName name="Detail_Q2_Forecast_1_1_1_1_2" localSheetId="5">#REF!</definedName>
    <definedName name="Detail_Q2_Forecast_1_1_1_1_2" localSheetId="6">#REF!</definedName>
    <definedName name="Detail_Q2_Forecast_1_1_1_1_2" localSheetId="7">#REF!</definedName>
    <definedName name="Detail_Q2_Forecast_1_1_1_1_2" localSheetId="8">#REF!</definedName>
    <definedName name="Detail_Q2_Forecast_1_1_1_1_2" localSheetId="9">#REF!</definedName>
    <definedName name="Detail_Q2_Forecast_1_1_1_1_2" localSheetId="11">#REF!</definedName>
    <definedName name="Detail_Q2_Forecast_1_1_1_1_2" localSheetId="15">#REF!</definedName>
    <definedName name="Detail_Q2_Forecast_1_1_1_1_2" localSheetId="0">#REF!</definedName>
    <definedName name="Detail_Q2_Forecast_1_1_1_1_2" localSheetId="2">#REF!</definedName>
    <definedName name="Detail_Q2_Forecast_1_1_1_1_2" localSheetId="1">#REF!</definedName>
    <definedName name="Detail_Q2_Forecast_1_1_1_1_2">#REF!</definedName>
    <definedName name="Detail_Q2_Forecast_1_1_1_2" localSheetId="3">#REF!</definedName>
    <definedName name="Detail_Q2_Forecast_1_1_1_2" localSheetId="5">#REF!</definedName>
    <definedName name="Detail_Q2_Forecast_1_1_1_2" localSheetId="6">#REF!</definedName>
    <definedName name="Detail_Q2_Forecast_1_1_1_2" localSheetId="7">#REF!</definedName>
    <definedName name="Detail_Q2_Forecast_1_1_1_2" localSheetId="8">#REF!</definedName>
    <definedName name="Detail_Q2_Forecast_1_1_1_2" localSheetId="9">#REF!</definedName>
    <definedName name="Detail_Q2_Forecast_1_1_1_2" localSheetId="11">#REF!</definedName>
    <definedName name="Detail_Q2_Forecast_1_1_1_2" localSheetId="15">#REF!</definedName>
    <definedName name="Detail_Q2_Forecast_1_1_1_2" localSheetId="0">#REF!</definedName>
    <definedName name="Detail_Q2_Forecast_1_1_1_2" localSheetId="2">#REF!</definedName>
    <definedName name="Detail_Q2_Forecast_1_1_1_2" localSheetId="1">#REF!</definedName>
    <definedName name="Detail_Q2_Forecast_1_1_1_2">#REF!</definedName>
    <definedName name="Detail_Q2_Forecast_1_1_2" localSheetId="3">#REF!</definedName>
    <definedName name="Detail_Q2_Forecast_1_1_2" localSheetId="5">#REF!</definedName>
    <definedName name="Detail_Q2_Forecast_1_1_2" localSheetId="6">#REF!</definedName>
    <definedName name="Detail_Q2_Forecast_1_1_2" localSheetId="7">#REF!</definedName>
    <definedName name="Detail_Q2_Forecast_1_1_2" localSheetId="8">#REF!</definedName>
    <definedName name="Detail_Q2_Forecast_1_1_2" localSheetId="9">#REF!</definedName>
    <definedName name="Detail_Q2_Forecast_1_1_2" localSheetId="11">#REF!</definedName>
    <definedName name="Detail_Q2_Forecast_1_1_2" localSheetId="15">#REF!</definedName>
    <definedName name="Detail_Q2_Forecast_1_1_2" localSheetId="0">#REF!</definedName>
    <definedName name="Detail_Q2_Forecast_1_1_2" localSheetId="2">#REF!</definedName>
    <definedName name="Detail_Q2_Forecast_1_1_2" localSheetId="1">#REF!</definedName>
    <definedName name="Detail_Q2_Forecast_1_1_2">#REF!</definedName>
    <definedName name="Detail_Q2_Forecast_1_2" localSheetId="3">#REF!</definedName>
    <definedName name="Detail_Q2_Forecast_1_2" localSheetId="5">#REF!</definedName>
    <definedName name="Detail_Q2_Forecast_1_2" localSheetId="6">#REF!</definedName>
    <definedName name="Detail_Q2_Forecast_1_2" localSheetId="7">#REF!</definedName>
    <definedName name="Detail_Q2_Forecast_1_2" localSheetId="8">#REF!</definedName>
    <definedName name="Detail_Q2_Forecast_1_2" localSheetId="9">#REF!</definedName>
    <definedName name="Detail_Q2_Forecast_1_2" localSheetId="11">#REF!</definedName>
    <definedName name="Detail_Q2_Forecast_1_2" localSheetId="15">#REF!</definedName>
    <definedName name="Detail_Q2_Forecast_1_2" localSheetId="0">#REF!</definedName>
    <definedName name="Detail_Q2_Forecast_1_2" localSheetId="2">#REF!</definedName>
    <definedName name="Detail_Q2_Forecast_1_2" localSheetId="1">#REF!</definedName>
    <definedName name="Detail_Q2_Forecast_1_2">#REF!</definedName>
    <definedName name="Detail_Q2_Forecast_2" localSheetId="3">#REF!</definedName>
    <definedName name="Detail_Q2_Forecast_2" localSheetId="5">#REF!</definedName>
    <definedName name="Detail_Q2_Forecast_2" localSheetId="6">#REF!</definedName>
    <definedName name="Detail_Q2_Forecast_2" localSheetId="7">#REF!</definedName>
    <definedName name="Detail_Q2_Forecast_2" localSheetId="8">#REF!</definedName>
    <definedName name="Detail_Q2_Forecast_2" localSheetId="9">#REF!</definedName>
    <definedName name="Detail_Q2_Forecast_2" localSheetId="11">#REF!</definedName>
    <definedName name="Detail_Q2_Forecast_2" localSheetId="15">#REF!</definedName>
    <definedName name="Detail_Q2_Forecast_2" localSheetId="0">#REF!</definedName>
    <definedName name="Detail_Q2_Forecast_2" localSheetId="2">#REF!</definedName>
    <definedName name="Detail_Q2_Forecast_2" localSheetId="1">#REF!</definedName>
    <definedName name="Detail_Q2_Forecast_2">#REF!</definedName>
    <definedName name="Detail_Q3_Actual_1_1_1_1" localSheetId="3">#REF!</definedName>
    <definedName name="Detail_Q3_Actual_1_1_1_1" localSheetId="5">#REF!</definedName>
    <definedName name="Detail_Q3_Actual_1_1_1_1" localSheetId="6">#REF!</definedName>
    <definedName name="Detail_Q3_Actual_1_1_1_1" localSheetId="7">#REF!</definedName>
    <definedName name="Detail_Q3_Actual_1_1_1_1" localSheetId="8">#REF!</definedName>
    <definedName name="Detail_Q3_Actual_1_1_1_1" localSheetId="9">#REF!</definedName>
    <definedName name="Detail_Q3_Actual_1_1_1_1" localSheetId="11">#REF!</definedName>
    <definedName name="Detail_Q3_Actual_1_1_1_1" localSheetId="15">#REF!</definedName>
    <definedName name="Detail_Q3_Actual_1_1_1_1" localSheetId="0">#REF!</definedName>
    <definedName name="Detail_Q3_Actual_1_1_1_1" localSheetId="2">#REF!</definedName>
    <definedName name="Detail_Q3_Actual_1_1_1_1" localSheetId="1">#REF!</definedName>
    <definedName name="Detail_Q3_Actual_1_1_1_1">#REF!</definedName>
    <definedName name="Detail_Q3_Actual_1_1_1_1_1" localSheetId="3">#REF!</definedName>
    <definedName name="Detail_Q3_Actual_1_1_1_1_1" localSheetId="5">#REF!</definedName>
    <definedName name="Detail_Q3_Actual_1_1_1_1_1" localSheetId="6">#REF!</definedName>
    <definedName name="Detail_Q3_Actual_1_1_1_1_1" localSheetId="7">#REF!</definedName>
    <definedName name="Detail_Q3_Actual_1_1_1_1_1" localSheetId="8">#REF!</definedName>
    <definedName name="Detail_Q3_Actual_1_1_1_1_1" localSheetId="9">#REF!</definedName>
    <definedName name="Detail_Q3_Actual_1_1_1_1_1" localSheetId="11">#REF!</definedName>
    <definedName name="Detail_Q3_Actual_1_1_1_1_1" localSheetId="15">#REF!</definedName>
    <definedName name="Detail_Q3_Actual_1_1_1_1_1" localSheetId="0">#REF!</definedName>
    <definedName name="Detail_Q3_Actual_1_1_1_1_1" localSheetId="2">#REF!</definedName>
    <definedName name="Detail_Q3_Actual_1_1_1_1_1" localSheetId="1">#REF!</definedName>
    <definedName name="Detail_Q3_Actual_1_1_1_1_1">#REF!</definedName>
    <definedName name="Detail_Q3_Actual_1_1_1_1_1_1" localSheetId="3">#REF!</definedName>
    <definedName name="Detail_Q3_Actual_1_1_1_1_1_1" localSheetId="5">#REF!</definedName>
    <definedName name="Detail_Q3_Actual_1_1_1_1_1_1" localSheetId="6">#REF!</definedName>
    <definedName name="Detail_Q3_Actual_1_1_1_1_1_1" localSheetId="7">#REF!</definedName>
    <definedName name="Detail_Q3_Actual_1_1_1_1_1_1" localSheetId="8">#REF!</definedName>
    <definedName name="Detail_Q3_Actual_1_1_1_1_1_1" localSheetId="9">#REF!</definedName>
    <definedName name="Detail_Q3_Actual_1_1_1_1_1_1" localSheetId="11">#REF!</definedName>
    <definedName name="Detail_Q3_Actual_1_1_1_1_1_1" localSheetId="15">#REF!</definedName>
    <definedName name="Detail_Q3_Actual_1_1_1_1_1_1" localSheetId="0">#REF!</definedName>
    <definedName name="Detail_Q3_Actual_1_1_1_1_1_1" localSheetId="2">#REF!</definedName>
    <definedName name="Detail_Q3_Actual_1_1_1_1_1_1" localSheetId="1">#REF!</definedName>
    <definedName name="Detail_Q3_Actual_1_1_1_1_1_1">#REF!</definedName>
    <definedName name="Detail_Q3_Actual_1_1_1_1_1_1_1" localSheetId="3">#REF!</definedName>
    <definedName name="Detail_Q3_Actual_1_1_1_1_1_1_1" localSheetId="5">#REF!</definedName>
    <definedName name="Detail_Q3_Actual_1_1_1_1_1_1_1" localSheetId="6">#REF!</definedName>
    <definedName name="Detail_Q3_Actual_1_1_1_1_1_1_1" localSheetId="7">#REF!</definedName>
    <definedName name="Detail_Q3_Actual_1_1_1_1_1_1_1" localSheetId="8">#REF!</definedName>
    <definedName name="Detail_Q3_Actual_1_1_1_1_1_1_1" localSheetId="9">#REF!</definedName>
    <definedName name="Detail_Q3_Actual_1_1_1_1_1_1_1" localSheetId="11">#REF!</definedName>
    <definedName name="Detail_Q3_Actual_1_1_1_1_1_1_1" localSheetId="15">#REF!</definedName>
    <definedName name="Detail_Q3_Actual_1_1_1_1_1_1_1" localSheetId="0">#REF!</definedName>
    <definedName name="Detail_Q3_Actual_1_1_1_1_1_1_1" localSheetId="2">#REF!</definedName>
    <definedName name="Detail_Q3_Actual_1_1_1_1_1_1_1" localSheetId="1">#REF!</definedName>
    <definedName name="Detail_Q3_Actual_1_1_1_1_1_1_1">#REF!</definedName>
    <definedName name="Detail_Q3_Actual_1_1_1_1_1_1_1_1" localSheetId="3">#REF!</definedName>
    <definedName name="Detail_Q3_Actual_1_1_1_1_1_1_1_1" localSheetId="5">#REF!</definedName>
    <definedName name="Detail_Q3_Actual_1_1_1_1_1_1_1_1" localSheetId="6">#REF!</definedName>
    <definedName name="Detail_Q3_Actual_1_1_1_1_1_1_1_1" localSheetId="7">#REF!</definedName>
    <definedName name="Detail_Q3_Actual_1_1_1_1_1_1_1_1" localSheetId="8">#REF!</definedName>
    <definedName name="Detail_Q3_Actual_1_1_1_1_1_1_1_1" localSheetId="9">#REF!</definedName>
    <definedName name="Detail_Q3_Actual_1_1_1_1_1_1_1_1" localSheetId="11">#REF!</definedName>
    <definedName name="Detail_Q3_Actual_1_1_1_1_1_1_1_1" localSheetId="15">#REF!</definedName>
    <definedName name="Detail_Q3_Actual_1_1_1_1_1_1_1_1" localSheetId="0">#REF!</definedName>
    <definedName name="Detail_Q3_Actual_1_1_1_1_1_1_1_1" localSheetId="2">#REF!</definedName>
    <definedName name="Detail_Q3_Actual_1_1_1_1_1_1_1_1" localSheetId="1">#REF!</definedName>
    <definedName name="Detail_Q3_Actual_1_1_1_1_1_1_1_1">#REF!</definedName>
    <definedName name="Detail_Q3_Actual_1_1_1_1_1_1_1_1_1" localSheetId="3">#REF!</definedName>
    <definedName name="Detail_Q3_Actual_1_1_1_1_1_1_1_1_1" localSheetId="5">#REF!</definedName>
    <definedName name="Detail_Q3_Actual_1_1_1_1_1_1_1_1_1" localSheetId="6">#REF!</definedName>
    <definedName name="Detail_Q3_Actual_1_1_1_1_1_1_1_1_1" localSheetId="7">#REF!</definedName>
    <definedName name="Detail_Q3_Actual_1_1_1_1_1_1_1_1_1" localSheetId="8">#REF!</definedName>
    <definedName name="Detail_Q3_Actual_1_1_1_1_1_1_1_1_1" localSheetId="9">#REF!</definedName>
    <definedName name="Detail_Q3_Actual_1_1_1_1_1_1_1_1_1" localSheetId="11">#REF!</definedName>
    <definedName name="Detail_Q3_Actual_1_1_1_1_1_1_1_1_1" localSheetId="15">#REF!</definedName>
    <definedName name="Detail_Q3_Actual_1_1_1_1_1_1_1_1_1" localSheetId="0">#REF!</definedName>
    <definedName name="Detail_Q3_Actual_1_1_1_1_1_1_1_1_1" localSheetId="2">#REF!</definedName>
    <definedName name="Detail_Q3_Actual_1_1_1_1_1_1_1_1_1" localSheetId="1">#REF!</definedName>
    <definedName name="Detail_Q3_Actual_1_1_1_1_1_1_1_1_1">#REF!</definedName>
    <definedName name="Detail_Q3_Actual_1_1_1_1_1_1_1_1_1_1" localSheetId="3">#REF!</definedName>
    <definedName name="Detail_Q3_Actual_1_1_1_1_1_1_1_1_1_1" localSheetId="5">#REF!</definedName>
    <definedName name="Detail_Q3_Actual_1_1_1_1_1_1_1_1_1_1" localSheetId="6">#REF!</definedName>
    <definedName name="Detail_Q3_Actual_1_1_1_1_1_1_1_1_1_1" localSheetId="7">#REF!</definedName>
    <definedName name="Detail_Q3_Actual_1_1_1_1_1_1_1_1_1_1" localSheetId="8">#REF!</definedName>
    <definedName name="Detail_Q3_Actual_1_1_1_1_1_1_1_1_1_1" localSheetId="9">#REF!</definedName>
    <definedName name="Detail_Q3_Actual_1_1_1_1_1_1_1_1_1_1" localSheetId="11">#REF!</definedName>
    <definedName name="Detail_Q3_Actual_1_1_1_1_1_1_1_1_1_1" localSheetId="15">#REF!</definedName>
    <definedName name="Detail_Q3_Actual_1_1_1_1_1_1_1_1_1_1" localSheetId="0">#REF!</definedName>
    <definedName name="Detail_Q3_Actual_1_1_1_1_1_1_1_1_1_1" localSheetId="2">#REF!</definedName>
    <definedName name="Detail_Q3_Actual_1_1_1_1_1_1_1_1_1_1" localSheetId="1">#REF!</definedName>
    <definedName name="Detail_Q3_Actual_1_1_1_1_1_1_1_1_1_1">#REF!</definedName>
    <definedName name="Detail_Q3_Actual_1_1_1_1_1_1_1_1_1_1_1" localSheetId="3">#REF!</definedName>
    <definedName name="Detail_Q3_Actual_1_1_1_1_1_1_1_1_1_1_1" localSheetId="5">#REF!</definedName>
    <definedName name="Detail_Q3_Actual_1_1_1_1_1_1_1_1_1_1_1" localSheetId="6">#REF!</definedName>
    <definedName name="Detail_Q3_Actual_1_1_1_1_1_1_1_1_1_1_1" localSheetId="7">#REF!</definedName>
    <definedName name="Detail_Q3_Actual_1_1_1_1_1_1_1_1_1_1_1" localSheetId="8">#REF!</definedName>
    <definedName name="Detail_Q3_Actual_1_1_1_1_1_1_1_1_1_1_1" localSheetId="9">#REF!</definedName>
    <definedName name="Detail_Q3_Actual_1_1_1_1_1_1_1_1_1_1_1" localSheetId="11">#REF!</definedName>
    <definedName name="Detail_Q3_Actual_1_1_1_1_1_1_1_1_1_1_1" localSheetId="15">#REF!</definedName>
    <definedName name="Detail_Q3_Actual_1_1_1_1_1_1_1_1_1_1_1" localSheetId="0">#REF!</definedName>
    <definedName name="Detail_Q3_Actual_1_1_1_1_1_1_1_1_1_1_1" localSheetId="2">#REF!</definedName>
    <definedName name="Detail_Q3_Actual_1_1_1_1_1_1_1_1_1_1_1" localSheetId="1">#REF!</definedName>
    <definedName name="Detail_Q3_Actual_1_1_1_1_1_1_1_1_1_1_1">#REF!</definedName>
    <definedName name="Detail_Q3_Actual_1_1_1_1_1_1_1_1_1_1_2" localSheetId="3">#REF!</definedName>
    <definedName name="Detail_Q3_Actual_1_1_1_1_1_1_1_1_1_1_2" localSheetId="5">#REF!</definedName>
    <definedName name="Detail_Q3_Actual_1_1_1_1_1_1_1_1_1_1_2" localSheetId="6">#REF!</definedName>
    <definedName name="Detail_Q3_Actual_1_1_1_1_1_1_1_1_1_1_2" localSheetId="7">#REF!</definedName>
    <definedName name="Detail_Q3_Actual_1_1_1_1_1_1_1_1_1_1_2" localSheetId="8">#REF!</definedName>
    <definedName name="Detail_Q3_Actual_1_1_1_1_1_1_1_1_1_1_2" localSheetId="9">#REF!</definedName>
    <definedName name="Detail_Q3_Actual_1_1_1_1_1_1_1_1_1_1_2" localSheetId="11">#REF!</definedName>
    <definedName name="Detail_Q3_Actual_1_1_1_1_1_1_1_1_1_1_2" localSheetId="15">#REF!</definedName>
    <definedName name="Detail_Q3_Actual_1_1_1_1_1_1_1_1_1_1_2" localSheetId="0">#REF!</definedName>
    <definedName name="Detail_Q3_Actual_1_1_1_1_1_1_1_1_1_1_2" localSheetId="2">#REF!</definedName>
    <definedName name="Detail_Q3_Actual_1_1_1_1_1_1_1_1_1_1_2" localSheetId="1">#REF!</definedName>
    <definedName name="Detail_Q3_Actual_1_1_1_1_1_1_1_1_1_1_2">#REF!</definedName>
    <definedName name="Detail_Q3_Actual_1_1_1_1_1_1_1_1_1_2" localSheetId="3">#REF!</definedName>
    <definedName name="Detail_Q3_Actual_1_1_1_1_1_1_1_1_1_2" localSheetId="5">#REF!</definedName>
    <definedName name="Detail_Q3_Actual_1_1_1_1_1_1_1_1_1_2" localSheetId="6">#REF!</definedName>
    <definedName name="Detail_Q3_Actual_1_1_1_1_1_1_1_1_1_2" localSheetId="7">#REF!</definedName>
    <definedName name="Detail_Q3_Actual_1_1_1_1_1_1_1_1_1_2" localSheetId="8">#REF!</definedName>
    <definedName name="Detail_Q3_Actual_1_1_1_1_1_1_1_1_1_2" localSheetId="9">#REF!</definedName>
    <definedName name="Detail_Q3_Actual_1_1_1_1_1_1_1_1_1_2" localSheetId="11">#REF!</definedName>
    <definedName name="Detail_Q3_Actual_1_1_1_1_1_1_1_1_1_2" localSheetId="15">#REF!</definedName>
    <definedName name="Detail_Q3_Actual_1_1_1_1_1_1_1_1_1_2" localSheetId="0">#REF!</definedName>
    <definedName name="Detail_Q3_Actual_1_1_1_1_1_1_1_1_1_2" localSheetId="2">#REF!</definedName>
    <definedName name="Detail_Q3_Actual_1_1_1_1_1_1_1_1_1_2" localSheetId="1">#REF!</definedName>
    <definedName name="Detail_Q3_Actual_1_1_1_1_1_1_1_1_1_2">#REF!</definedName>
    <definedName name="Detail_Q3_Actual_1_1_1_1_1_1_1_1_2" localSheetId="3">#REF!</definedName>
    <definedName name="Detail_Q3_Actual_1_1_1_1_1_1_1_1_2" localSheetId="5">#REF!</definedName>
    <definedName name="Detail_Q3_Actual_1_1_1_1_1_1_1_1_2" localSheetId="6">#REF!</definedName>
    <definedName name="Detail_Q3_Actual_1_1_1_1_1_1_1_1_2" localSheetId="7">#REF!</definedName>
    <definedName name="Detail_Q3_Actual_1_1_1_1_1_1_1_1_2" localSheetId="8">#REF!</definedName>
    <definedName name="Detail_Q3_Actual_1_1_1_1_1_1_1_1_2" localSheetId="9">#REF!</definedName>
    <definedName name="Detail_Q3_Actual_1_1_1_1_1_1_1_1_2" localSheetId="11">#REF!</definedName>
    <definedName name="Detail_Q3_Actual_1_1_1_1_1_1_1_1_2" localSheetId="15">#REF!</definedName>
    <definedName name="Detail_Q3_Actual_1_1_1_1_1_1_1_1_2" localSheetId="0">#REF!</definedName>
    <definedName name="Detail_Q3_Actual_1_1_1_1_1_1_1_1_2" localSheetId="2">#REF!</definedName>
    <definedName name="Detail_Q3_Actual_1_1_1_1_1_1_1_1_2" localSheetId="1">#REF!</definedName>
    <definedName name="Detail_Q3_Actual_1_1_1_1_1_1_1_1_2">#REF!</definedName>
    <definedName name="Detail_Q3_Actual_1_1_1_1_1_1_1_2" localSheetId="3">#REF!</definedName>
    <definedName name="Detail_Q3_Actual_1_1_1_1_1_1_1_2" localSheetId="5">#REF!</definedName>
    <definedName name="Detail_Q3_Actual_1_1_1_1_1_1_1_2" localSheetId="6">#REF!</definedName>
    <definedName name="Detail_Q3_Actual_1_1_1_1_1_1_1_2" localSheetId="7">#REF!</definedName>
    <definedName name="Detail_Q3_Actual_1_1_1_1_1_1_1_2" localSheetId="8">#REF!</definedName>
    <definedName name="Detail_Q3_Actual_1_1_1_1_1_1_1_2" localSheetId="9">#REF!</definedName>
    <definedName name="Detail_Q3_Actual_1_1_1_1_1_1_1_2" localSheetId="11">#REF!</definedName>
    <definedName name="Detail_Q3_Actual_1_1_1_1_1_1_1_2" localSheetId="15">#REF!</definedName>
    <definedName name="Detail_Q3_Actual_1_1_1_1_1_1_1_2" localSheetId="0">#REF!</definedName>
    <definedName name="Detail_Q3_Actual_1_1_1_1_1_1_1_2" localSheetId="2">#REF!</definedName>
    <definedName name="Detail_Q3_Actual_1_1_1_1_1_1_1_2" localSheetId="1">#REF!</definedName>
    <definedName name="Detail_Q3_Actual_1_1_1_1_1_1_1_2">#REF!</definedName>
    <definedName name="Detail_Q3_Actual_1_1_1_1_1_1_2" localSheetId="3">#REF!</definedName>
    <definedName name="Detail_Q3_Actual_1_1_1_1_1_1_2" localSheetId="5">#REF!</definedName>
    <definedName name="Detail_Q3_Actual_1_1_1_1_1_1_2" localSheetId="6">#REF!</definedName>
    <definedName name="Detail_Q3_Actual_1_1_1_1_1_1_2" localSheetId="7">#REF!</definedName>
    <definedName name="Detail_Q3_Actual_1_1_1_1_1_1_2" localSheetId="8">#REF!</definedName>
    <definedName name="Detail_Q3_Actual_1_1_1_1_1_1_2" localSheetId="9">#REF!</definedName>
    <definedName name="Detail_Q3_Actual_1_1_1_1_1_1_2" localSheetId="11">#REF!</definedName>
    <definedName name="Detail_Q3_Actual_1_1_1_1_1_1_2" localSheetId="15">#REF!</definedName>
    <definedName name="Detail_Q3_Actual_1_1_1_1_1_1_2" localSheetId="0">#REF!</definedName>
    <definedName name="Detail_Q3_Actual_1_1_1_1_1_1_2" localSheetId="2">#REF!</definedName>
    <definedName name="Detail_Q3_Actual_1_1_1_1_1_1_2" localSheetId="1">#REF!</definedName>
    <definedName name="Detail_Q3_Actual_1_1_1_1_1_1_2">#REF!</definedName>
    <definedName name="Detail_Q3_Actual_1_1_1_1_1_2" localSheetId="3">#REF!</definedName>
    <definedName name="Detail_Q3_Actual_1_1_1_1_1_2" localSheetId="5">#REF!</definedName>
    <definedName name="Detail_Q3_Actual_1_1_1_1_1_2" localSheetId="6">#REF!</definedName>
    <definedName name="Detail_Q3_Actual_1_1_1_1_1_2" localSheetId="7">#REF!</definedName>
    <definedName name="Detail_Q3_Actual_1_1_1_1_1_2" localSheetId="8">#REF!</definedName>
    <definedName name="Detail_Q3_Actual_1_1_1_1_1_2" localSheetId="9">#REF!</definedName>
    <definedName name="Detail_Q3_Actual_1_1_1_1_1_2" localSheetId="11">#REF!</definedName>
    <definedName name="Detail_Q3_Actual_1_1_1_1_1_2" localSheetId="15">#REF!</definedName>
    <definedName name="Detail_Q3_Actual_1_1_1_1_1_2" localSheetId="0">#REF!</definedName>
    <definedName name="Detail_Q3_Actual_1_1_1_1_1_2" localSheetId="2">#REF!</definedName>
    <definedName name="Detail_Q3_Actual_1_1_1_1_1_2" localSheetId="1">#REF!</definedName>
    <definedName name="Detail_Q3_Actual_1_1_1_1_1_2">#REF!</definedName>
    <definedName name="Detail_Q3_Actual_1_1_1_1_2" localSheetId="3">#REF!</definedName>
    <definedName name="Detail_Q3_Actual_1_1_1_1_2" localSheetId="5">#REF!</definedName>
    <definedName name="Detail_Q3_Actual_1_1_1_1_2" localSheetId="6">#REF!</definedName>
    <definedName name="Detail_Q3_Actual_1_1_1_1_2" localSheetId="7">#REF!</definedName>
    <definedName name="Detail_Q3_Actual_1_1_1_1_2" localSheetId="8">#REF!</definedName>
    <definedName name="Detail_Q3_Actual_1_1_1_1_2" localSheetId="9">#REF!</definedName>
    <definedName name="Detail_Q3_Actual_1_1_1_1_2" localSheetId="11">#REF!</definedName>
    <definedName name="Detail_Q3_Actual_1_1_1_1_2" localSheetId="15">#REF!</definedName>
    <definedName name="Detail_Q3_Actual_1_1_1_1_2" localSheetId="0">#REF!</definedName>
    <definedName name="Detail_Q3_Actual_1_1_1_1_2" localSheetId="2">#REF!</definedName>
    <definedName name="Detail_Q3_Actual_1_1_1_1_2" localSheetId="1">#REF!</definedName>
    <definedName name="Detail_Q3_Actual_1_1_1_1_2">#REF!</definedName>
    <definedName name="Detail_Q3_Actual_1_1_1_2" localSheetId="3">#REF!</definedName>
    <definedName name="Detail_Q3_Actual_1_1_1_2" localSheetId="5">#REF!</definedName>
    <definedName name="Detail_Q3_Actual_1_1_1_2" localSheetId="6">#REF!</definedName>
    <definedName name="Detail_Q3_Actual_1_1_1_2" localSheetId="7">#REF!</definedName>
    <definedName name="Detail_Q3_Actual_1_1_1_2" localSheetId="8">#REF!</definedName>
    <definedName name="Detail_Q3_Actual_1_1_1_2" localSheetId="9">#REF!</definedName>
    <definedName name="Detail_Q3_Actual_1_1_1_2" localSheetId="11">#REF!</definedName>
    <definedName name="Detail_Q3_Actual_1_1_1_2" localSheetId="15">#REF!</definedName>
    <definedName name="Detail_Q3_Actual_1_1_1_2" localSheetId="0">#REF!</definedName>
    <definedName name="Detail_Q3_Actual_1_1_1_2" localSheetId="2">#REF!</definedName>
    <definedName name="Detail_Q3_Actual_1_1_1_2" localSheetId="1">#REF!</definedName>
    <definedName name="Detail_Q3_Actual_1_1_1_2">#REF!</definedName>
    <definedName name="Detail_Q3_Actual_1_1_2" localSheetId="3">#REF!</definedName>
    <definedName name="Detail_Q3_Actual_1_1_2" localSheetId="5">#REF!</definedName>
    <definedName name="Detail_Q3_Actual_1_1_2" localSheetId="6">#REF!</definedName>
    <definedName name="Detail_Q3_Actual_1_1_2" localSheetId="7">#REF!</definedName>
    <definedName name="Detail_Q3_Actual_1_1_2" localSheetId="8">#REF!</definedName>
    <definedName name="Detail_Q3_Actual_1_1_2" localSheetId="9">#REF!</definedName>
    <definedName name="Detail_Q3_Actual_1_1_2" localSheetId="11">#REF!</definedName>
    <definedName name="Detail_Q3_Actual_1_1_2" localSheetId="15">#REF!</definedName>
    <definedName name="Detail_Q3_Actual_1_1_2" localSheetId="0">#REF!</definedName>
    <definedName name="Detail_Q3_Actual_1_1_2" localSheetId="2">#REF!</definedName>
    <definedName name="Detail_Q3_Actual_1_1_2" localSheetId="1">#REF!</definedName>
    <definedName name="Detail_Q3_Actual_1_1_2">#REF!</definedName>
    <definedName name="Detail_Q3_Actual_1_2" localSheetId="3">#REF!</definedName>
    <definedName name="Detail_Q3_Actual_1_2" localSheetId="5">#REF!</definedName>
    <definedName name="Detail_Q3_Actual_1_2" localSheetId="6">#REF!</definedName>
    <definedName name="Detail_Q3_Actual_1_2" localSheetId="7">#REF!</definedName>
    <definedName name="Detail_Q3_Actual_1_2" localSheetId="8">#REF!</definedName>
    <definedName name="Detail_Q3_Actual_1_2" localSheetId="9">#REF!</definedName>
    <definedName name="Detail_Q3_Actual_1_2" localSheetId="11">#REF!</definedName>
    <definedName name="Detail_Q3_Actual_1_2" localSheetId="15">#REF!</definedName>
    <definedName name="Detail_Q3_Actual_1_2" localSheetId="0">#REF!</definedName>
    <definedName name="Detail_Q3_Actual_1_2" localSheetId="2">#REF!</definedName>
    <definedName name="Detail_Q3_Actual_1_2" localSheetId="1">#REF!</definedName>
    <definedName name="Detail_Q3_Actual_1_2">#REF!</definedName>
    <definedName name="Detail_Q3_Actual_2" localSheetId="3">#REF!</definedName>
    <definedName name="Detail_Q3_Actual_2" localSheetId="5">#REF!</definedName>
    <definedName name="Detail_Q3_Actual_2" localSheetId="6">#REF!</definedName>
    <definedName name="Detail_Q3_Actual_2" localSheetId="7">#REF!</definedName>
    <definedName name="Detail_Q3_Actual_2" localSheetId="8">#REF!</definedName>
    <definedName name="Detail_Q3_Actual_2" localSheetId="9">#REF!</definedName>
    <definedName name="Detail_Q3_Actual_2" localSheetId="11">#REF!</definedName>
    <definedName name="Detail_Q3_Actual_2" localSheetId="15">#REF!</definedName>
    <definedName name="Detail_Q3_Actual_2" localSheetId="0">#REF!</definedName>
    <definedName name="Detail_Q3_Actual_2" localSheetId="2">#REF!</definedName>
    <definedName name="Detail_Q3_Actual_2" localSheetId="1">#REF!</definedName>
    <definedName name="Detail_Q3_Actual_2">#REF!</definedName>
    <definedName name="Detail_Q3_Budget_1_1_1_1" localSheetId="3">#REF!</definedName>
    <definedName name="Detail_Q3_Budget_1_1_1_1" localSheetId="5">#REF!</definedName>
    <definedName name="Detail_Q3_Budget_1_1_1_1" localSheetId="6">#REF!</definedName>
    <definedName name="Detail_Q3_Budget_1_1_1_1" localSheetId="7">#REF!</definedName>
    <definedName name="Detail_Q3_Budget_1_1_1_1" localSheetId="8">#REF!</definedName>
    <definedName name="Detail_Q3_Budget_1_1_1_1" localSheetId="9">#REF!</definedName>
    <definedName name="Detail_Q3_Budget_1_1_1_1" localSheetId="11">#REF!</definedName>
    <definedName name="Detail_Q3_Budget_1_1_1_1" localSheetId="15">#REF!</definedName>
    <definedName name="Detail_Q3_Budget_1_1_1_1" localSheetId="0">#REF!</definedName>
    <definedName name="Detail_Q3_Budget_1_1_1_1" localSheetId="2">#REF!</definedName>
    <definedName name="Detail_Q3_Budget_1_1_1_1" localSheetId="1">#REF!</definedName>
    <definedName name="Detail_Q3_Budget_1_1_1_1">#REF!</definedName>
    <definedName name="Detail_Q3_Budget_1_1_1_1_1" localSheetId="3">#REF!</definedName>
    <definedName name="Detail_Q3_Budget_1_1_1_1_1" localSheetId="5">#REF!</definedName>
    <definedName name="Detail_Q3_Budget_1_1_1_1_1" localSheetId="6">#REF!</definedName>
    <definedName name="Detail_Q3_Budget_1_1_1_1_1" localSheetId="7">#REF!</definedName>
    <definedName name="Detail_Q3_Budget_1_1_1_1_1" localSheetId="8">#REF!</definedName>
    <definedName name="Detail_Q3_Budget_1_1_1_1_1" localSheetId="9">#REF!</definedName>
    <definedName name="Detail_Q3_Budget_1_1_1_1_1" localSheetId="11">#REF!</definedName>
    <definedName name="Detail_Q3_Budget_1_1_1_1_1" localSheetId="15">#REF!</definedName>
    <definedName name="Detail_Q3_Budget_1_1_1_1_1" localSheetId="0">#REF!</definedName>
    <definedName name="Detail_Q3_Budget_1_1_1_1_1" localSheetId="2">#REF!</definedName>
    <definedName name="Detail_Q3_Budget_1_1_1_1_1" localSheetId="1">#REF!</definedName>
    <definedName name="Detail_Q3_Budget_1_1_1_1_1">#REF!</definedName>
    <definedName name="Detail_Q3_Budget_1_1_1_1_1_1" localSheetId="3">#REF!</definedName>
    <definedName name="Detail_Q3_Budget_1_1_1_1_1_1" localSheetId="5">#REF!</definedName>
    <definedName name="Detail_Q3_Budget_1_1_1_1_1_1" localSheetId="6">#REF!</definedName>
    <definedName name="Detail_Q3_Budget_1_1_1_1_1_1" localSheetId="7">#REF!</definedName>
    <definedName name="Detail_Q3_Budget_1_1_1_1_1_1" localSheetId="8">#REF!</definedName>
    <definedName name="Detail_Q3_Budget_1_1_1_1_1_1" localSheetId="9">#REF!</definedName>
    <definedName name="Detail_Q3_Budget_1_1_1_1_1_1" localSheetId="11">#REF!</definedName>
    <definedName name="Detail_Q3_Budget_1_1_1_1_1_1" localSheetId="15">#REF!</definedName>
    <definedName name="Detail_Q3_Budget_1_1_1_1_1_1" localSheetId="0">#REF!</definedName>
    <definedName name="Detail_Q3_Budget_1_1_1_1_1_1" localSheetId="2">#REF!</definedName>
    <definedName name="Detail_Q3_Budget_1_1_1_1_1_1" localSheetId="1">#REF!</definedName>
    <definedName name="Detail_Q3_Budget_1_1_1_1_1_1">#REF!</definedName>
    <definedName name="Detail_Q3_Budget_1_1_1_1_1_1_1" localSheetId="3">#REF!</definedName>
    <definedName name="Detail_Q3_Budget_1_1_1_1_1_1_1" localSheetId="5">#REF!</definedName>
    <definedName name="Detail_Q3_Budget_1_1_1_1_1_1_1" localSheetId="6">#REF!</definedName>
    <definedName name="Detail_Q3_Budget_1_1_1_1_1_1_1" localSheetId="7">#REF!</definedName>
    <definedName name="Detail_Q3_Budget_1_1_1_1_1_1_1" localSheetId="8">#REF!</definedName>
    <definedName name="Detail_Q3_Budget_1_1_1_1_1_1_1" localSheetId="9">#REF!</definedName>
    <definedName name="Detail_Q3_Budget_1_1_1_1_1_1_1" localSheetId="11">#REF!</definedName>
    <definedName name="Detail_Q3_Budget_1_1_1_1_1_1_1" localSheetId="15">#REF!</definedName>
    <definedName name="Detail_Q3_Budget_1_1_1_1_1_1_1" localSheetId="0">#REF!</definedName>
    <definedName name="Detail_Q3_Budget_1_1_1_1_1_1_1" localSheetId="2">#REF!</definedName>
    <definedName name="Detail_Q3_Budget_1_1_1_1_1_1_1" localSheetId="1">#REF!</definedName>
    <definedName name="Detail_Q3_Budget_1_1_1_1_1_1_1">#REF!</definedName>
    <definedName name="Detail_Q3_Budget_1_1_1_1_1_1_1_1" localSheetId="3">#REF!</definedName>
    <definedName name="Detail_Q3_Budget_1_1_1_1_1_1_1_1" localSheetId="5">#REF!</definedName>
    <definedName name="Detail_Q3_Budget_1_1_1_1_1_1_1_1" localSheetId="6">#REF!</definedName>
    <definedName name="Detail_Q3_Budget_1_1_1_1_1_1_1_1" localSheetId="7">#REF!</definedName>
    <definedName name="Detail_Q3_Budget_1_1_1_1_1_1_1_1" localSheetId="8">#REF!</definedName>
    <definedName name="Detail_Q3_Budget_1_1_1_1_1_1_1_1" localSheetId="9">#REF!</definedName>
    <definedName name="Detail_Q3_Budget_1_1_1_1_1_1_1_1" localSheetId="11">#REF!</definedName>
    <definedName name="Detail_Q3_Budget_1_1_1_1_1_1_1_1" localSheetId="15">#REF!</definedName>
    <definedName name="Detail_Q3_Budget_1_1_1_1_1_1_1_1" localSheetId="0">#REF!</definedName>
    <definedName name="Detail_Q3_Budget_1_1_1_1_1_1_1_1" localSheetId="2">#REF!</definedName>
    <definedName name="Detail_Q3_Budget_1_1_1_1_1_1_1_1" localSheetId="1">#REF!</definedName>
    <definedName name="Detail_Q3_Budget_1_1_1_1_1_1_1_1">#REF!</definedName>
    <definedName name="Detail_Q3_Budget_1_1_1_1_1_1_1_1_1" localSheetId="3">#REF!</definedName>
    <definedName name="Detail_Q3_Budget_1_1_1_1_1_1_1_1_1" localSheetId="5">#REF!</definedName>
    <definedName name="Detail_Q3_Budget_1_1_1_1_1_1_1_1_1" localSheetId="6">#REF!</definedName>
    <definedName name="Detail_Q3_Budget_1_1_1_1_1_1_1_1_1" localSheetId="7">#REF!</definedName>
    <definedName name="Detail_Q3_Budget_1_1_1_1_1_1_1_1_1" localSheetId="8">#REF!</definedName>
    <definedName name="Detail_Q3_Budget_1_1_1_1_1_1_1_1_1" localSheetId="9">#REF!</definedName>
    <definedName name="Detail_Q3_Budget_1_1_1_1_1_1_1_1_1" localSheetId="11">#REF!</definedName>
    <definedName name="Detail_Q3_Budget_1_1_1_1_1_1_1_1_1" localSheetId="15">#REF!</definedName>
    <definedName name="Detail_Q3_Budget_1_1_1_1_1_1_1_1_1" localSheetId="0">#REF!</definedName>
    <definedName name="Detail_Q3_Budget_1_1_1_1_1_1_1_1_1" localSheetId="2">#REF!</definedName>
    <definedName name="Detail_Q3_Budget_1_1_1_1_1_1_1_1_1" localSheetId="1">#REF!</definedName>
    <definedName name="Detail_Q3_Budget_1_1_1_1_1_1_1_1_1">#REF!</definedName>
    <definedName name="Detail_Q3_Budget_1_1_1_1_1_1_1_1_1_1" localSheetId="3">#REF!</definedName>
    <definedName name="Detail_Q3_Budget_1_1_1_1_1_1_1_1_1_1" localSheetId="5">#REF!</definedName>
    <definedName name="Detail_Q3_Budget_1_1_1_1_1_1_1_1_1_1" localSheetId="6">#REF!</definedName>
    <definedName name="Detail_Q3_Budget_1_1_1_1_1_1_1_1_1_1" localSheetId="7">#REF!</definedName>
    <definedName name="Detail_Q3_Budget_1_1_1_1_1_1_1_1_1_1" localSheetId="8">#REF!</definedName>
    <definedName name="Detail_Q3_Budget_1_1_1_1_1_1_1_1_1_1" localSheetId="9">#REF!</definedName>
    <definedName name="Detail_Q3_Budget_1_1_1_1_1_1_1_1_1_1" localSheetId="11">#REF!</definedName>
    <definedName name="Detail_Q3_Budget_1_1_1_1_1_1_1_1_1_1" localSheetId="15">#REF!</definedName>
    <definedName name="Detail_Q3_Budget_1_1_1_1_1_1_1_1_1_1" localSheetId="0">#REF!</definedName>
    <definedName name="Detail_Q3_Budget_1_1_1_1_1_1_1_1_1_1" localSheetId="2">#REF!</definedName>
    <definedName name="Detail_Q3_Budget_1_1_1_1_1_1_1_1_1_1" localSheetId="1">#REF!</definedName>
    <definedName name="Detail_Q3_Budget_1_1_1_1_1_1_1_1_1_1">#REF!</definedName>
    <definedName name="Detail_Q3_Budget_1_1_1_1_1_1_1_1_1_1_1" localSheetId="3">#REF!</definedName>
    <definedName name="Detail_Q3_Budget_1_1_1_1_1_1_1_1_1_1_1" localSheetId="5">#REF!</definedName>
    <definedName name="Detail_Q3_Budget_1_1_1_1_1_1_1_1_1_1_1" localSheetId="6">#REF!</definedName>
    <definedName name="Detail_Q3_Budget_1_1_1_1_1_1_1_1_1_1_1" localSheetId="7">#REF!</definedName>
    <definedName name="Detail_Q3_Budget_1_1_1_1_1_1_1_1_1_1_1" localSheetId="8">#REF!</definedName>
    <definedName name="Detail_Q3_Budget_1_1_1_1_1_1_1_1_1_1_1" localSheetId="9">#REF!</definedName>
    <definedName name="Detail_Q3_Budget_1_1_1_1_1_1_1_1_1_1_1" localSheetId="11">#REF!</definedName>
    <definedName name="Detail_Q3_Budget_1_1_1_1_1_1_1_1_1_1_1" localSheetId="15">#REF!</definedName>
    <definedName name="Detail_Q3_Budget_1_1_1_1_1_1_1_1_1_1_1" localSheetId="0">#REF!</definedName>
    <definedName name="Detail_Q3_Budget_1_1_1_1_1_1_1_1_1_1_1" localSheetId="2">#REF!</definedName>
    <definedName name="Detail_Q3_Budget_1_1_1_1_1_1_1_1_1_1_1" localSheetId="1">#REF!</definedName>
    <definedName name="Detail_Q3_Budget_1_1_1_1_1_1_1_1_1_1_1">#REF!</definedName>
    <definedName name="Detail_Q3_Budget_1_1_1_1_1_1_1_1_1_1_2" localSheetId="3">#REF!</definedName>
    <definedName name="Detail_Q3_Budget_1_1_1_1_1_1_1_1_1_1_2" localSheetId="5">#REF!</definedName>
    <definedName name="Detail_Q3_Budget_1_1_1_1_1_1_1_1_1_1_2" localSheetId="6">#REF!</definedName>
    <definedName name="Detail_Q3_Budget_1_1_1_1_1_1_1_1_1_1_2" localSheetId="7">#REF!</definedName>
    <definedName name="Detail_Q3_Budget_1_1_1_1_1_1_1_1_1_1_2" localSheetId="8">#REF!</definedName>
    <definedName name="Detail_Q3_Budget_1_1_1_1_1_1_1_1_1_1_2" localSheetId="9">#REF!</definedName>
    <definedName name="Detail_Q3_Budget_1_1_1_1_1_1_1_1_1_1_2" localSheetId="11">#REF!</definedName>
    <definedName name="Detail_Q3_Budget_1_1_1_1_1_1_1_1_1_1_2" localSheetId="15">#REF!</definedName>
    <definedName name="Detail_Q3_Budget_1_1_1_1_1_1_1_1_1_1_2" localSheetId="0">#REF!</definedName>
    <definedName name="Detail_Q3_Budget_1_1_1_1_1_1_1_1_1_1_2" localSheetId="2">#REF!</definedName>
    <definedName name="Detail_Q3_Budget_1_1_1_1_1_1_1_1_1_1_2" localSheetId="1">#REF!</definedName>
    <definedName name="Detail_Q3_Budget_1_1_1_1_1_1_1_1_1_1_2">#REF!</definedName>
    <definedName name="Detail_Q3_Budget_1_1_1_1_1_1_1_1_1_2" localSheetId="3">#REF!</definedName>
    <definedName name="Detail_Q3_Budget_1_1_1_1_1_1_1_1_1_2" localSheetId="5">#REF!</definedName>
    <definedName name="Detail_Q3_Budget_1_1_1_1_1_1_1_1_1_2" localSheetId="6">#REF!</definedName>
    <definedName name="Detail_Q3_Budget_1_1_1_1_1_1_1_1_1_2" localSheetId="7">#REF!</definedName>
    <definedName name="Detail_Q3_Budget_1_1_1_1_1_1_1_1_1_2" localSheetId="8">#REF!</definedName>
    <definedName name="Detail_Q3_Budget_1_1_1_1_1_1_1_1_1_2" localSheetId="9">#REF!</definedName>
    <definedName name="Detail_Q3_Budget_1_1_1_1_1_1_1_1_1_2" localSheetId="11">#REF!</definedName>
    <definedName name="Detail_Q3_Budget_1_1_1_1_1_1_1_1_1_2" localSheetId="15">#REF!</definedName>
    <definedName name="Detail_Q3_Budget_1_1_1_1_1_1_1_1_1_2" localSheetId="0">#REF!</definedName>
    <definedName name="Detail_Q3_Budget_1_1_1_1_1_1_1_1_1_2" localSheetId="2">#REF!</definedName>
    <definedName name="Detail_Q3_Budget_1_1_1_1_1_1_1_1_1_2" localSheetId="1">#REF!</definedName>
    <definedName name="Detail_Q3_Budget_1_1_1_1_1_1_1_1_1_2">#REF!</definedName>
    <definedName name="Detail_Q3_Budget_1_1_1_1_1_1_1_1_2" localSheetId="3">#REF!</definedName>
    <definedName name="Detail_Q3_Budget_1_1_1_1_1_1_1_1_2" localSheetId="5">#REF!</definedName>
    <definedName name="Detail_Q3_Budget_1_1_1_1_1_1_1_1_2" localSheetId="6">#REF!</definedName>
    <definedName name="Detail_Q3_Budget_1_1_1_1_1_1_1_1_2" localSheetId="7">#REF!</definedName>
    <definedName name="Detail_Q3_Budget_1_1_1_1_1_1_1_1_2" localSheetId="8">#REF!</definedName>
    <definedName name="Detail_Q3_Budget_1_1_1_1_1_1_1_1_2" localSheetId="9">#REF!</definedName>
    <definedName name="Detail_Q3_Budget_1_1_1_1_1_1_1_1_2" localSheetId="11">#REF!</definedName>
    <definedName name="Detail_Q3_Budget_1_1_1_1_1_1_1_1_2" localSheetId="15">#REF!</definedName>
    <definedName name="Detail_Q3_Budget_1_1_1_1_1_1_1_1_2" localSheetId="0">#REF!</definedName>
    <definedName name="Detail_Q3_Budget_1_1_1_1_1_1_1_1_2" localSheetId="2">#REF!</definedName>
    <definedName name="Detail_Q3_Budget_1_1_1_1_1_1_1_1_2" localSheetId="1">#REF!</definedName>
    <definedName name="Detail_Q3_Budget_1_1_1_1_1_1_1_1_2">#REF!</definedName>
    <definedName name="Detail_Q3_Budget_1_1_1_1_1_1_1_2" localSheetId="3">#REF!</definedName>
    <definedName name="Detail_Q3_Budget_1_1_1_1_1_1_1_2" localSheetId="5">#REF!</definedName>
    <definedName name="Detail_Q3_Budget_1_1_1_1_1_1_1_2" localSheetId="6">#REF!</definedName>
    <definedName name="Detail_Q3_Budget_1_1_1_1_1_1_1_2" localSheetId="7">#REF!</definedName>
    <definedName name="Detail_Q3_Budget_1_1_1_1_1_1_1_2" localSheetId="8">#REF!</definedName>
    <definedName name="Detail_Q3_Budget_1_1_1_1_1_1_1_2" localSheetId="9">#REF!</definedName>
    <definedName name="Detail_Q3_Budget_1_1_1_1_1_1_1_2" localSheetId="11">#REF!</definedName>
    <definedName name="Detail_Q3_Budget_1_1_1_1_1_1_1_2" localSheetId="15">#REF!</definedName>
    <definedName name="Detail_Q3_Budget_1_1_1_1_1_1_1_2" localSheetId="0">#REF!</definedName>
    <definedName name="Detail_Q3_Budget_1_1_1_1_1_1_1_2" localSheetId="2">#REF!</definedName>
    <definedName name="Detail_Q3_Budget_1_1_1_1_1_1_1_2" localSheetId="1">#REF!</definedName>
    <definedName name="Detail_Q3_Budget_1_1_1_1_1_1_1_2">#REF!</definedName>
    <definedName name="Detail_Q3_Budget_1_1_1_1_1_1_2" localSheetId="3">#REF!</definedName>
    <definedName name="Detail_Q3_Budget_1_1_1_1_1_1_2" localSheetId="5">#REF!</definedName>
    <definedName name="Detail_Q3_Budget_1_1_1_1_1_1_2" localSheetId="6">#REF!</definedName>
    <definedName name="Detail_Q3_Budget_1_1_1_1_1_1_2" localSheetId="7">#REF!</definedName>
    <definedName name="Detail_Q3_Budget_1_1_1_1_1_1_2" localSheetId="8">#REF!</definedName>
    <definedName name="Detail_Q3_Budget_1_1_1_1_1_1_2" localSheetId="9">#REF!</definedName>
    <definedName name="Detail_Q3_Budget_1_1_1_1_1_1_2" localSheetId="11">#REF!</definedName>
    <definedName name="Detail_Q3_Budget_1_1_1_1_1_1_2" localSheetId="15">#REF!</definedName>
    <definedName name="Detail_Q3_Budget_1_1_1_1_1_1_2" localSheetId="0">#REF!</definedName>
    <definedName name="Detail_Q3_Budget_1_1_1_1_1_1_2" localSheetId="2">#REF!</definedName>
    <definedName name="Detail_Q3_Budget_1_1_1_1_1_1_2" localSheetId="1">#REF!</definedName>
    <definedName name="Detail_Q3_Budget_1_1_1_1_1_1_2">#REF!</definedName>
    <definedName name="Detail_Q3_Budget_1_1_1_1_1_2" localSheetId="3">#REF!</definedName>
    <definedName name="Detail_Q3_Budget_1_1_1_1_1_2" localSheetId="5">#REF!</definedName>
    <definedName name="Detail_Q3_Budget_1_1_1_1_1_2" localSheetId="6">#REF!</definedName>
    <definedName name="Detail_Q3_Budget_1_1_1_1_1_2" localSheetId="7">#REF!</definedName>
    <definedName name="Detail_Q3_Budget_1_1_1_1_1_2" localSheetId="8">#REF!</definedName>
    <definedName name="Detail_Q3_Budget_1_1_1_1_1_2" localSheetId="9">#REF!</definedName>
    <definedName name="Detail_Q3_Budget_1_1_1_1_1_2" localSheetId="11">#REF!</definedName>
    <definedName name="Detail_Q3_Budget_1_1_1_1_1_2" localSheetId="15">#REF!</definedName>
    <definedName name="Detail_Q3_Budget_1_1_1_1_1_2" localSheetId="0">#REF!</definedName>
    <definedName name="Detail_Q3_Budget_1_1_1_1_1_2" localSheetId="2">#REF!</definedName>
    <definedName name="Detail_Q3_Budget_1_1_1_1_1_2" localSheetId="1">#REF!</definedName>
    <definedName name="Detail_Q3_Budget_1_1_1_1_1_2">#REF!</definedName>
    <definedName name="Detail_Q3_Budget_1_1_1_1_2" localSheetId="3">#REF!</definedName>
    <definedName name="Detail_Q3_Budget_1_1_1_1_2" localSheetId="5">#REF!</definedName>
    <definedName name="Detail_Q3_Budget_1_1_1_1_2" localSheetId="6">#REF!</definedName>
    <definedName name="Detail_Q3_Budget_1_1_1_1_2" localSheetId="7">#REF!</definedName>
    <definedName name="Detail_Q3_Budget_1_1_1_1_2" localSheetId="8">#REF!</definedName>
    <definedName name="Detail_Q3_Budget_1_1_1_1_2" localSheetId="9">#REF!</definedName>
    <definedName name="Detail_Q3_Budget_1_1_1_1_2" localSheetId="11">#REF!</definedName>
    <definedName name="Detail_Q3_Budget_1_1_1_1_2" localSheetId="15">#REF!</definedName>
    <definedName name="Detail_Q3_Budget_1_1_1_1_2" localSheetId="0">#REF!</definedName>
    <definedName name="Detail_Q3_Budget_1_1_1_1_2" localSheetId="2">#REF!</definedName>
    <definedName name="Detail_Q3_Budget_1_1_1_1_2" localSheetId="1">#REF!</definedName>
    <definedName name="Detail_Q3_Budget_1_1_1_1_2">#REF!</definedName>
    <definedName name="Detail_Q3_Budget_1_1_1_2" localSheetId="3">#REF!</definedName>
    <definedName name="Detail_Q3_Budget_1_1_1_2" localSheetId="5">#REF!</definedName>
    <definedName name="Detail_Q3_Budget_1_1_1_2" localSheetId="6">#REF!</definedName>
    <definedName name="Detail_Q3_Budget_1_1_1_2" localSheetId="7">#REF!</definedName>
    <definedName name="Detail_Q3_Budget_1_1_1_2" localSheetId="8">#REF!</definedName>
    <definedName name="Detail_Q3_Budget_1_1_1_2" localSheetId="9">#REF!</definedName>
    <definedName name="Detail_Q3_Budget_1_1_1_2" localSheetId="11">#REF!</definedName>
    <definedName name="Detail_Q3_Budget_1_1_1_2" localSheetId="15">#REF!</definedName>
    <definedName name="Detail_Q3_Budget_1_1_1_2" localSheetId="0">#REF!</definedName>
    <definedName name="Detail_Q3_Budget_1_1_1_2" localSheetId="2">#REF!</definedName>
    <definedName name="Detail_Q3_Budget_1_1_1_2" localSheetId="1">#REF!</definedName>
    <definedName name="Detail_Q3_Budget_1_1_1_2">#REF!</definedName>
    <definedName name="Detail_Q3_Budget_1_1_2" localSheetId="3">#REF!</definedName>
    <definedName name="Detail_Q3_Budget_1_1_2" localSheetId="5">#REF!</definedName>
    <definedName name="Detail_Q3_Budget_1_1_2" localSheetId="6">#REF!</definedName>
    <definedName name="Detail_Q3_Budget_1_1_2" localSheetId="7">#REF!</definedName>
    <definedName name="Detail_Q3_Budget_1_1_2" localSheetId="8">#REF!</definedName>
    <definedName name="Detail_Q3_Budget_1_1_2" localSheetId="9">#REF!</definedName>
    <definedName name="Detail_Q3_Budget_1_1_2" localSheetId="11">#REF!</definedName>
    <definedName name="Detail_Q3_Budget_1_1_2" localSheetId="15">#REF!</definedName>
    <definedName name="Detail_Q3_Budget_1_1_2" localSheetId="0">#REF!</definedName>
    <definedName name="Detail_Q3_Budget_1_1_2" localSheetId="2">#REF!</definedName>
    <definedName name="Detail_Q3_Budget_1_1_2" localSheetId="1">#REF!</definedName>
    <definedName name="Detail_Q3_Budget_1_1_2">#REF!</definedName>
    <definedName name="Detail_Q3_Budget_1_2" localSheetId="3">#REF!</definedName>
    <definedName name="Detail_Q3_Budget_1_2" localSheetId="5">#REF!</definedName>
    <definedName name="Detail_Q3_Budget_1_2" localSheetId="6">#REF!</definedName>
    <definedName name="Detail_Q3_Budget_1_2" localSheetId="7">#REF!</definedName>
    <definedName name="Detail_Q3_Budget_1_2" localSheetId="8">#REF!</definedName>
    <definedName name="Detail_Q3_Budget_1_2" localSheetId="9">#REF!</definedName>
    <definedName name="Detail_Q3_Budget_1_2" localSheetId="11">#REF!</definedName>
    <definedName name="Detail_Q3_Budget_1_2" localSheetId="15">#REF!</definedName>
    <definedName name="Detail_Q3_Budget_1_2" localSheetId="0">#REF!</definedName>
    <definedName name="Detail_Q3_Budget_1_2" localSheetId="2">#REF!</definedName>
    <definedName name="Detail_Q3_Budget_1_2" localSheetId="1">#REF!</definedName>
    <definedName name="Detail_Q3_Budget_1_2">#REF!</definedName>
    <definedName name="Detail_Q3_Budget_2" localSheetId="3">#REF!</definedName>
    <definedName name="Detail_Q3_Budget_2" localSheetId="5">#REF!</definedName>
    <definedName name="Detail_Q3_Budget_2" localSheetId="6">#REF!</definedName>
    <definedName name="Detail_Q3_Budget_2" localSheetId="7">#REF!</definedName>
    <definedName name="Detail_Q3_Budget_2" localSheetId="8">#REF!</definedName>
    <definedName name="Detail_Q3_Budget_2" localSheetId="9">#REF!</definedName>
    <definedName name="Detail_Q3_Budget_2" localSheetId="11">#REF!</definedName>
    <definedName name="Detail_Q3_Budget_2" localSheetId="15">#REF!</definedName>
    <definedName name="Detail_Q3_Budget_2" localSheetId="0">#REF!</definedName>
    <definedName name="Detail_Q3_Budget_2" localSheetId="2">#REF!</definedName>
    <definedName name="Detail_Q3_Budget_2" localSheetId="1">#REF!</definedName>
    <definedName name="Detail_Q3_Budget_2">#REF!</definedName>
    <definedName name="Detail_Q3_Forecast_1_1_1_1" localSheetId="3">#REF!</definedName>
    <definedName name="Detail_Q3_Forecast_1_1_1_1" localSheetId="5">#REF!</definedName>
    <definedName name="Detail_Q3_Forecast_1_1_1_1" localSheetId="6">#REF!</definedName>
    <definedName name="Detail_Q3_Forecast_1_1_1_1" localSheetId="7">#REF!</definedName>
    <definedName name="Detail_Q3_Forecast_1_1_1_1" localSheetId="8">#REF!</definedName>
    <definedName name="Detail_Q3_Forecast_1_1_1_1" localSheetId="9">#REF!</definedName>
    <definedName name="Detail_Q3_Forecast_1_1_1_1" localSheetId="11">#REF!</definedName>
    <definedName name="Detail_Q3_Forecast_1_1_1_1" localSheetId="15">#REF!</definedName>
    <definedName name="Detail_Q3_Forecast_1_1_1_1" localSheetId="0">#REF!</definedName>
    <definedName name="Detail_Q3_Forecast_1_1_1_1" localSheetId="2">#REF!</definedName>
    <definedName name="Detail_Q3_Forecast_1_1_1_1" localSheetId="1">#REF!</definedName>
    <definedName name="Detail_Q3_Forecast_1_1_1_1">#REF!</definedName>
    <definedName name="Detail_Q3_Forecast_1_1_1_1_1" localSheetId="3">#REF!</definedName>
    <definedName name="Detail_Q3_Forecast_1_1_1_1_1" localSheetId="5">#REF!</definedName>
    <definedName name="Detail_Q3_Forecast_1_1_1_1_1" localSheetId="6">#REF!</definedName>
    <definedName name="Detail_Q3_Forecast_1_1_1_1_1" localSheetId="7">#REF!</definedName>
    <definedName name="Detail_Q3_Forecast_1_1_1_1_1" localSheetId="8">#REF!</definedName>
    <definedName name="Detail_Q3_Forecast_1_1_1_1_1" localSheetId="9">#REF!</definedName>
    <definedName name="Detail_Q3_Forecast_1_1_1_1_1" localSheetId="11">#REF!</definedName>
    <definedName name="Detail_Q3_Forecast_1_1_1_1_1" localSheetId="15">#REF!</definedName>
    <definedName name="Detail_Q3_Forecast_1_1_1_1_1" localSheetId="0">#REF!</definedName>
    <definedName name="Detail_Q3_Forecast_1_1_1_1_1" localSheetId="2">#REF!</definedName>
    <definedName name="Detail_Q3_Forecast_1_1_1_1_1" localSheetId="1">#REF!</definedName>
    <definedName name="Detail_Q3_Forecast_1_1_1_1_1">#REF!</definedName>
    <definedName name="Detail_Q3_Forecast_1_1_1_1_1_1" localSheetId="3">#REF!</definedName>
    <definedName name="Detail_Q3_Forecast_1_1_1_1_1_1" localSheetId="5">#REF!</definedName>
    <definedName name="Detail_Q3_Forecast_1_1_1_1_1_1" localSheetId="6">#REF!</definedName>
    <definedName name="Detail_Q3_Forecast_1_1_1_1_1_1" localSheetId="7">#REF!</definedName>
    <definedName name="Detail_Q3_Forecast_1_1_1_1_1_1" localSheetId="8">#REF!</definedName>
    <definedName name="Detail_Q3_Forecast_1_1_1_1_1_1" localSheetId="9">#REF!</definedName>
    <definedName name="Detail_Q3_Forecast_1_1_1_1_1_1" localSheetId="11">#REF!</definedName>
    <definedName name="Detail_Q3_Forecast_1_1_1_1_1_1" localSheetId="15">#REF!</definedName>
    <definedName name="Detail_Q3_Forecast_1_1_1_1_1_1" localSheetId="0">#REF!</definedName>
    <definedName name="Detail_Q3_Forecast_1_1_1_1_1_1" localSheetId="2">#REF!</definedName>
    <definedName name="Detail_Q3_Forecast_1_1_1_1_1_1" localSheetId="1">#REF!</definedName>
    <definedName name="Detail_Q3_Forecast_1_1_1_1_1_1">#REF!</definedName>
    <definedName name="Detail_Q3_Forecast_1_1_1_1_1_1_1" localSheetId="3">#REF!</definedName>
    <definedName name="Detail_Q3_Forecast_1_1_1_1_1_1_1" localSheetId="5">#REF!</definedName>
    <definedName name="Detail_Q3_Forecast_1_1_1_1_1_1_1" localSheetId="6">#REF!</definedName>
    <definedName name="Detail_Q3_Forecast_1_1_1_1_1_1_1" localSheetId="7">#REF!</definedName>
    <definedName name="Detail_Q3_Forecast_1_1_1_1_1_1_1" localSheetId="8">#REF!</definedName>
    <definedName name="Detail_Q3_Forecast_1_1_1_1_1_1_1" localSheetId="9">#REF!</definedName>
    <definedName name="Detail_Q3_Forecast_1_1_1_1_1_1_1" localSheetId="11">#REF!</definedName>
    <definedName name="Detail_Q3_Forecast_1_1_1_1_1_1_1" localSheetId="15">#REF!</definedName>
    <definedName name="Detail_Q3_Forecast_1_1_1_1_1_1_1" localSheetId="0">#REF!</definedName>
    <definedName name="Detail_Q3_Forecast_1_1_1_1_1_1_1" localSheetId="2">#REF!</definedName>
    <definedName name="Detail_Q3_Forecast_1_1_1_1_1_1_1" localSheetId="1">#REF!</definedName>
    <definedName name="Detail_Q3_Forecast_1_1_1_1_1_1_1">#REF!</definedName>
    <definedName name="Detail_Q3_Forecast_1_1_1_1_1_1_1_1" localSheetId="3">#REF!</definedName>
    <definedName name="Detail_Q3_Forecast_1_1_1_1_1_1_1_1" localSheetId="5">#REF!</definedName>
    <definedName name="Detail_Q3_Forecast_1_1_1_1_1_1_1_1" localSheetId="6">#REF!</definedName>
    <definedName name="Detail_Q3_Forecast_1_1_1_1_1_1_1_1" localSheetId="7">#REF!</definedName>
    <definedName name="Detail_Q3_Forecast_1_1_1_1_1_1_1_1" localSheetId="8">#REF!</definedName>
    <definedName name="Detail_Q3_Forecast_1_1_1_1_1_1_1_1" localSheetId="9">#REF!</definedName>
    <definedName name="Detail_Q3_Forecast_1_1_1_1_1_1_1_1" localSheetId="11">#REF!</definedName>
    <definedName name="Detail_Q3_Forecast_1_1_1_1_1_1_1_1" localSheetId="15">#REF!</definedName>
    <definedName name="Detail_Q3_Forecast_1_1_1_1_1_1_1_1" localSheetId="0">#REF!</definedName>
    <definedName name="Detail_Q3_Forecast_1_1_1_1_1_1_1_1" localSheetId="2">#REF!</definedName>
    <definedName name="Detail_Q3_Forecast_1_1_1_1_1_1_1_1" localSheetId="1">#REF!</definedName>
    <definedName name="Detail_Q3_Forecast_1_1_1_1_1_1_1_1">#REF!</definedName>
    <definedName name="Detail_Q3_Forecast_1_1_1_1_1_1_1_1_1" localSheetId="3">#REF!</definedName>
    <definedName name="Detail_Q3_Forecast_1_1_1_1_1_1_1_1_1" localSheetId="5">#REF!</definedName>
    <definedName name="Detail_Q3_Forecast_1_1_1_1_1_1_1_1_1" localSheetId="6">#REF!</definedName>
    <definedName name="Detail_Q3_Forecast_1_1_1_1_1_1_1_1_1" localSheetId="7">#REF!</definedName>
    <definedName name="Detail_Q3_Forecast_1_1_1_1_1_1_1_1_1" localSheetId="8">#REF!</definedName>
    <definedName name="Detail_Q3_Forecast_1_1_1_1_1_1_1_1_1" localSheetId="9">#REF!</definedName>
    <definedName name="Detail_Q3_Forecast_1_1_1_1_1_1_1_1_1" localSheetId="11">#REF!</definedName>
    <definedName name="Detail_Q3_Forecast_1_1_1_1_1_1_1_1_1" localSheetId="15">#REF!</definedName>
    <definedName name="Detail_Q3_Forecast_1_1_1_1_1_1_1_1_1" localSheetId="0">#REF!</definedName>
    <definedName name="Detail_Q3_Forecast_1_1_1_1_1_1_1_1_1" localSheetId="2">#REF!</definedName>
    <definedName name="Detail_Q3_Forecast_1_1_1_1_1_1_1_1_1" localSheetId="1">#REF!</definedName>
    <definedName name="Detail_Q3_Forecast_1_1_1_1_1_1_1_1_1">#REF!</definedName>
    <definedName name="Detail_Q3_Forecast_1_1_1_1_1_1_1_1_1_1" localSheetId="3">#REF!</definedName>
    <definedName name="Detail_Q3_Forecast_1_1_1_1_1_1_1_1_1_1" localSheetId="5">#REF!</definedName>
    <definedName name="Detail_Q3_Forecast_1_1_1_1_1_1_1_1_1_1" localSheetId="6">#REF!</definedName>
    <definedName name="Detail_Q3_Forecast_1_1_1_1_1_1_1_1_1_1" localSheetId="7">#REF!</definedName>
    <definedName name="Detail_Q3_Forecast_1_1_1_1_1_1_1_1_1_1" localSheetId="8">#REF!</definedName>
    <definedName name="Detail_Q3_Forecast_1_1_1_1_1_1_1_1_1_1" localSheetId="9">#REF!</definedName>
    <definedName name="Detail_Q3_Forecast_1_1_1_1_1_1_1_1_1_1" localSheetId="11">#REF!</definedName>
    <definedName name="Detail_Q3_Forecast_1_1_1_1_1_1_1_1_1_1" localSheetId="15">#REF!</definedName>
    <definedName name="Detail_Q3_Forecast_1_1_1_1_1_1_1_1_1_1" localSheetId="0">#REF!</definedName>
    <definedName name="Detail_Q3_Forecast_1_1_1_1_1_1_1_1_1_1" localSheetId="2">#REF!</definedName>
    <definedName name="Detail_Q3_Forecast_1_1_1_1_1_1_1_1_1_1" localSheetId="1">#REF!</definedName>
    <definedName name="Detail_Q3_Forecast_1_1_1_1_1_1_1_1_1_1">#REF!</definedName>
    <definedName name="Detail_Q3_Forecast_1_1_1_1_1_1_1_1_1_1_1" localSheetId="3">#REF!</definedName>
    <definedName name="Detail_Q3_Forecast_1_1_1_1_1_1_1_1_1_1_1" localSheetId="5">#REF!</definedName>
    <definedName name="Detail_Q3_Forecast_1_1_1_1_1_1_1_1_1_1_1" localSheetId="6">#REF!</definedName>
    <definedName name="Detail_Q3_Forecast_1_1_1_1_1_1_1_1_1_1_1" localSheetId="7">#REF!</definedName>
    <definedName name="Detail_Q3_Forecast_1_1_1_1_1_1_1_1_1_1_1" localSheetId="8">#REF!</definedName>
    <definedName name="Detail_Q3_Forecast_1_1_1_1_1_1_1_1_1_1_1" localSheetId="9">#REF!</definedName>
    <definedName name="Detail_Q3_Forecast_1_1_1_1_1_1_1_1_1_1_1" localSheetId="11">#REF!</definedName>
    <definedName name="Detail_Q3_Forecast_1_1_1_1_1_1_1_1_1_1_1" localSheetId="15">#REF!</definedName>
    <definedName name="Detail_Q3_Forecast_1_1_1_1_1_1_1_1_1_1_1" localSheetId="0">#REF!</definedName>
    <definedName name="Detail_Q3_Forecast_1_1_1_1_1_1_1_1_1_1_1" localSheetId="2">#REF!</definedName>
    <definedName name="Detail_Q3_Forecast_1_1_1_1_1_1_1_1_1_1_1" localSheetId="1">#REF!</definedName>
    <definedName name="Detail_Q3_Forecast_1_1_1_1_1_1_1_1_1_1_1">#REF!</definedName>
    <definedName name="Detail_Q3_Forecast_1_1_1_1_1_1_1_1_1_1_2" localSheetId="3">#REF!</definedName>
    <definedName name="Detail_Q3_Forecast_1_1_1_1_1_1_1_1_1_1_2" localSheetId="5">#REF!</definedName>
    <definedName name="Detail_Q3_Forecast_1_1_1_1_1_1_1_1_1_1_2" localSheetId="6">#REF!</definedName>
    <definedName name="Detail_Q3_Forecast_1_1_1_1_1_1_1_1_1_1_2" localSheetId="7">#REF!</definedName>
    <definedName name="Detail_Q3_Forecast_1_1_1_1_1_1_1_1_1_1_2" localSheetId="8">#REF!</definedName>
    <definedName name="Detail_Q3_Forecast_1_1_1_1_1_1_1_1_1_1_2" localSheetId="9">#REF!</definedName>
    <definedName name="Detail_Q3_Forecast_1_1_1_1_1_1_1_1_1_1_2" localSheetId="11">#REF!</definedName>
    <definedName name="Detail_Q3_Forecast_1_1_1_1_1_1_1_1_1_1_2" localSheetId="15">#REF!</definedName>
    <definedName name="Detail_Q3_Forecast_1_1_1_1_1_1_1_1_1_1_2" localSheetId="0">#REF!</definedName>
    <definedName name="Detail_Q3_Forecast_1_1_1_1_1_1_1_1_1_1_2" localSheetId="2">#REF!</definedName>
    <definedName name="Detail_Q3_Forecast_1_1_1_1_1_1_1_1_1_1_2" localSheetId="1">#REF!</definedName>
    <definedName name="Detail_Q3_Forecast_1_1_1_1_1_1_1_1_1_1_2">#REF!</definedName>
    <definedName name="Detail_Q3_Forecast_1_1_1_1_1_1_1_1_1_2" localSheetId="3">#REF!</definedName>
    <definedName name="Detail_Q3_Forecast_1_1_1_1_1_1_1_1_1_2" localSheetId="5">#REF!</definedName>
    <definedName name="Detail_Q3_Forecast_1_1_1_1_1_1_1_1_1_2" localSheetId="6">#REF!</definedName>
    <definedName name="Detail_Q3_Forecast_1_1_1_1_1_1_1_1_1_2" localSheetId="7">#REF!</definedName>
    <definedName name="Detail_Q3_Forecast_1_1_1_1_1_1_1_1_1_2" localSheetId="8">#REF!</definedName>
    <definedName name="Detail_Q3_Forecast_1_1_1_1_1_1_1_1_1_2" localSheetId="9">#REF!</definedName>
    <definedName name="Detail_Q3_Forecast_1_1_1_1_1_1_1_1_1_2" localSheetId="11">#REF!</definedName>
    <definedName name="Detail_Q3_Forecast_1_1_1_1_1_1_1_1_1_2" localSheetId="15">#REF!</definedName>
    <definedName name="Detail_Q3_Forecast_1_1_1_1_1_1_1_1_1_2" localSheetId="0">#REF!</definedName>
    <definedName name="Detail_Q3_Forecast_1_1_1_1_1_1_1_1_1_2" localSheetId="2">#REF!</definedName>
    <definedName name="Detail_Q3_Forecast_1_1_1_1_1_1_1_1_1_2" localSheetId="1">#REF!</definedName>
    <definedName name="Detail_Q3_Forecast_1_1_1_1_1_1_1_1_1_2">#REF!</definedName>
    <definedName name="Detail_Q3_Forecast_1_1_1_1_1_1_1_1_2" localSheetId="3">#REF!</definedName>
    <definedName name="Detail_Q3_Forecast_1_1_1_1_1_1_1_1_2" localSheetId="5">#REF!</definedName>
    <definedName name="Detail_Q3_Forecast_1_1_1_1_1_1_1_1_2" localSheetId="6">#REF!</definedName>
    <definedName name="Detail_Q3_Forecast_1_1_1_1_1_1_1_1_2" localSheetId="7">#REF!</definedName>
    <definedName name="Detail_Q3_Forecast_1_1_1_1_1_1_1_1_2" localSheetId="8">#REF!</definedName>
    <definedName name="Detail_Q3_Forecast_1_1_1_1_1_1_1_1_2" localSheetId="9">#REF!</definedName>
    <definedName name="Detail_Q3_Forecast_1_1_1_1_1_1_1_1_2" localSheetId="11">#REF!</definedName>
    <definedName name="Detail_Q3_Forecast_1_1_1_1_1_1_1_1_2" localSheetId="15">#REF!</definedName>
    <definedName name="Detail_Q3_Forecast_1_1_1_1_1_1_1_1_2" localSheetId="0">#REF!</definedName>
    <definedName name="Detail_Q3_Forecast_1_1_1_1_1_1_1_1_2" localSheetId="2">#REF!</definedName>
    <definedName name="Detail_Q3_Forecast_1_1_1_1_1_1_1_1_2" localSheetId="1">#REF!</definedName>
    <definedName name="Detail_Q3_Forecast_1_1_1_1_1_1_1_1_2">#REF!</definedName>
    <definedName name="Detail_Q3_Forecast_1_1_1_1_1_1_1_2" localSheetId="3">#REF!</definedName>
    <definedName name="Detail_Q3_Forecast_1_1_1_1_1_1_1_2" localSheetId="5">#REF!</definedName>
    <definedName name="Detail_Q3_Forecast_1_1_1_1_1_1_1_2" localSheetId="6">#REF!</definedName>
    <definedName name="Detail_Q3_Forecast_1_1_1_1_1_1_1_2" localSheetId="7">#REF!</definedName>
    <definedName name="Detail_Q3_Forecast_1_1_1_1_1_1_1_2" localSheetId="8">#REF!</definedName>
    <definedName name="Detail_Q3_Forecast_1_1_1_1_1_1_1_2" localSheetId="9">#REF!</definedName>
    <definedName name="Detail_Q3_Forecast_1_1_1_1_1_1_1_2" localSheetId="11">#REF!</definedName>
    <definedName name="Detail_Q3_Forecast_1_1_1_1_1_1_1_2" localSheetId="15">#REF!</definedName>
    <definedName name="Detail_Q3_Forecast_1_1_1_1_1_1_1_2" localSheetId="0">#REF!</definedName>
    <definedName name="Detail_Q3_Forecast_1_1_1_1_1_1_1_2" localSheetId="2">#REF!</definedName>
    <definedName name="Detail_Q3_Forecast_1_1_1_1_1_1_1_2" localSheetId="1">#REF!</definedName>
    <definedName name="Detail_Q3_Forecast_1_1_1_1_1_1_1_2">#REF!</definedName>
    <definedName name="Detail_Q3_Forecast_1_1_1_1_1_1_2" localSheetId="3">#REF!</definedName>
    <definedName name="Detail_Q3_Forecast_1_1_1_1_1_1_2" localSheetId="5">#REF!</definedName>
    <definedName name="Detail_Q3_Forecast_1_1_1_1_1_1_2" localSheetId="6">#REF!</definedName>
    <definedName name="Detail_Q3_Forecast_1_1_1_1_1_1_2" localSheetId="7">#REF!</definedName>
    <definedName name="Detail_Q3_Forecast_1_1_1_1_1_1_2" localSheetId="8">#REF!</definedName>
    <definedName name="Detail_Q3_Forecast_1_1_1_1_1_1_2" localSheetId="9">#REF!</definedName>
    <definedName name="Detail_Q3_Forecast_1_1_1_1_1_1_2" localSheetId="11">#REF!</definedName>
    <definedName name="Detail_Q3_Forecast_1_1_1_1_1_1_2" localSheetId="15">#REF!</definedName>
    <definedName name="Detail_Q3_Forecast_1_1_1_1_1_1_2" localSheetId="0">#REF!</definedName>
    <definedName name="Detail_Q3_Forecast_1_1_1_1_1_1_2" localSheetId="2">#REF!</definedName>
    <definedName name="Detail_Q3_Forecast_1_1_1_1_1_1_2" localSheetId="1">#REF!</definedName>
    <definedName name="Detail_Q3_Forecast_1_1_1_1_1_1_2">#REF!</definedName>
    <definedName name="Detail_Q3_Forecast_1_1_1_1_1_2" localSheetId="3">#REF!</definedName>
    <definedName name="Detail_Q3_Forecast_1_1_1_1_1_2" localSheetId="5">#REF!</definedName>
    <definedName name="Detail_Q3_Forecast_1_1_1_1_1_2" localSheetId="6">#REF!</definedName>
    <definedName name="Detail_Q3_Forecast_1_1_1_1_1_2" localSheetId="7">#REF!</definedName>
    <definedName name="Detail_Q3_Forecast_1_1_1_1_1_2" localSheetId="8">#REF!</definedName>
    <definedName name="Detail_Q3_Forecast_1_1_1_1_1_2" localSheetId="9">#REF!</definedName>
    <definedName name="Detail_Q3_Forecast_1_1_1_1_1_2" localSheetId="11">#REF!</definedName>
    <definedName name="Detail_Q3_Forecast_1_1_1_1_1_2" localSheetId="15">#REF!</definedName>
    <definedName name="Detail_Q3_Forecast_1_1_1_1_1_2" localSheetId="0">#REF!</definedName>
    <definedName name="Detail_Q3_Forecast_1_1_1_1_1_2" localSheetId="2">#REF!</definedName>
    <definedName name="Detail_Q3_Forecast_1_1_1_1_1_2" localSheetId="1">#REF!</definedName>
    <definedName name="Detail_Q3_Forecast_1_1_1_1_1_2">#REF!</definedName>
    <definedName name="Detail_Q3_Forecast_1_1_1_1_2" localSheetId="3">#REF!</definedName>
    <definedName name="Detail_Q3_Forecast_1_1_1_1_2" localSheetId="5">#REF!</definedName>
    <definedName name="Detail_Q3_Forecast_1_1_1_1_2" localSheetId="6">#REF!</definedName>
    <definedName name="Detail_Q3_Forecast_1_1_1_1_2" localSheetId="7">#REF!</definedName>
    <definedName name="Detail_Q3_Forecast_1_1_1_1_2" localSheetId="8">#REF!</definedName>
    <definedName name="Detail_Q3_Forecast_1_1_1_1_2" localSheetId="9">#REF!</definedName>
    <definedName name="Detail_Q3_Forecast_1_1_1_1_2" localSheetId="11">#REF!</definedName>
    <definedName name="Detail_Q3_Forecast_1_1_1_1_2" localSheetId="15">#REF!</definedName>
    <definedName name="Detail_Q3_Forecast_1_1_1_1_2" localSheetId="0">#REF!</definedName>
    <definedName name="Detail_Q3_Forecast_1_1_1_1_2" localSheetId="2">#REF!</definedName>
    <definedName name="Detail_Q3_Forecast_1_1_1_1_2" localSheetId="1">#REF!</definedName>
    <definedName name="Detail_Q3_Forecast_1_1_1_1_2">#REF!</definedName>
    <definedName name="Detail_Q3_Forecast_1_1_1_2" localSheetId="3">#REF!</definedName>
    <definedName name="Detail_Q3_Forecast_1_1_1_2" localSheetId="5">#REF!</definedName>
    <definedName name="Detail_Q3_Forecast_1_1_1_2" localSheetId="6">#REF!</definedName>
    <definedName name="Detail_Q3_Forecast_1_1_1_2" localSheetId="7">#REF!</definedName>
    <definedName name="Detail_Q3_Forecast_1_1_1_2" localSheetId="8">#REF!</definedName>
    <definedName name="Detail_Q3_Forecast_1_1_1_2" localSheetId="9">#REF!</definedName>
    <definedName name="Detail_Q3_Forecast_1_1_1_2" localSheetId="11">#REF!</definedName>
    <definedName name="Detail_Q3_Forecast_1_1_1_2" localSheetId="15">#REF!</definedName>
    <definedName name="Detail_Q3_Forecast_1_1_1_2" localSheetId="0">#REF!</definedName>
    <definedName name="Detail_Q3_Forecast_1_1_1_2" localSheetId="2">#REF!</definedName>
    <definedName name="Detail_Q3_Forecast_1_1_1_2" localSheetId="1">#REF!</definedName>
    <definedName name="Detail_Q3_Forecast_1_1_1_2">#REF!</definedName>
    <definedName name="Detail_Q3_Forecast_1_1_2" localSheetId="3">#REF!</definedName>
    <definedName name="Detail_Q3_Forecast_1_1_2" localSheetId="5">#REF!</definedName>
    <definedName name="Detail_Q3_Forecast_1_1_2" localSheetId="6">#REF!</definedName>
    <definedName name="Detail_Q3_Forecast_1_1_2" localSheetId="7">#REF!</definedName>
    <definedName name="Detail_Q3_Forecast_1_1_2" localSheetId="8">#REF!</definedName>
    <definedName name="Detail_Q3_Forecast_1_1_2" localSheetId="9">#REF!</definedName>
    <definedName name="Detail_Q3_Forecast_1_1_2" localSheetId="11">#REF!</definedName>
    <definedName name="Detail_Q3_Forecast_1_1_2" localSheetId="15">#REF!</definedName>
    <definedName name="Detail_Q3_Forecast_1_1_2" localSheetId="0">#REF!</definedName>
    <definedName name="Detail_Q3_Forecast_1_1_2" localSheetId="2">#REF!</definedName>
    <definedName name="Detail_Q3_Forecast_1_1_2" localSheetId="1">#REF!</definedName>
    <definedName name="Detail_Q3_Forecast_1_1_2">#REF!</definedName>
    <definedName name="Detail_Q3_Forecast_1_2" localSheetId="3">#REF!</definedName>
    <definedName name="Detail_Q3_Forecast_1_2" localSheetId="5">#REF!</definedName>
    <definedName name="Detail_Q3_Forecast_1_2" localSheetId="6">#REF!</definedName>
    <definedName name="Detail_Q3_Forecast_1_2" localSheetId="7">#REF!</definedName>
    <definedName name="Detail_Q3_Forecast_1_2" localSheetId="8">#REF!</definedName>
    <definedName name="Detail_Q3_Forecast_1_2" localSheetId="9">#REF!</definedName>
    <definedName name="Detail_Q3_Forecast_1_2" localSheetId="11">#REF!</definedName>
    <definedName name="Detail_Q3_Forecast_1_2" localSheetId="15">#REF!</definedName>
    <definedName name="Detail_Q3_Forecast_1_2" localSheetId="0">#REF!</definedName>
    <definedName name="Detail_Q3_Forecast_1_2" localSheetId="2">#REF!</definedName>
    <definedName name="Detail_Q3_Forecast_1_2" localSheetId="1">#REF!</definedName>
    <definedName name="Detail_Q3_Forecast_1_2">#REF!</definedName>
    <definedName name="Detail_Q3_Forecast_2" localSheetId="3">#REF!</definedName>
    <definedName name="Detail_Q3_Forecast_2" localSheetId="5">#REF!</definedName>
    <definedName name="Detail_Q3_Forecast_2" localSheetId="6">#REF!</definedName>
    <definedName name="Detail_Q3_Forecast_2" localSheetId="7">#REF!</definedName>
    <definedName name="Detail_Q3_Forecast_2" localSheetId="8">#REF!</definedName>
    <definedName name="Detail_Q3_Forecast_2" localSheetId="9">#REF!</definedName>
    <definedName name="Detail_Q3_Forecast_2" localSheetId="11">#REF!</definedName>
    <definedName name="Detail_Q3_Forecast_2" localSheetId="15">#REF!</definedName>
    <definedName name="Detail_Q3_Forecast_2" localSheetId="0">#REF!</definedName>
    <definedName name="Detail_Q3_Forecast_2" localSheetId="2">#REF!</definedName>
    <definedName name="Detail_Q3_Forecast_2" localSheetId="1">#REF!</definedName>
    <definedName name="Detail_Q3_Forecast_2">#REF!</definedName>
    <definedName name="Detail_RF_1_1_1_1" localSheetId="3">#REF!</definedName>
    <definedName name="Detail_RF_1_1_1_1" localSheetId="5">#REF!</definedName>
    <definedName name="Detail_RF_1_1_1_1" localSheetId="6">#REF!</definedName>
    <definedName name="Detail_RF_1_1_1_1" localSheetId="7">#REF!</definedName>
    <definedName name="Detail_RF_1_1_1_1" localSheetId="8">#REF!</definedName>
    <definedName name="Detail_RF_1_1_1_1" localSheetId="9">#REF!</definedName>
    <definedName name="Detail_RF_1_1_1_1" localSheetId="11">#REF!</definedName>
    <definedName name="Detail_RF_1_1_1_1" localSheetId="15">#REF!</definedName>
    <definedName name="Detail_RF_1_1_1_1" localSheetId="0">#REF!</definedName>
    <definedName name="Detail_RF_1_1_1_1" localSheetId="2">#REF!</definedName>
    <definedName name="Detail_RF_1_1_1_1" localSheetId="1">#REF!</definedName>
    <definedName name="Detail_RF_1_1_1_1">#REF!</definedName>
    <definedName name="Detail_RF_1_1_1_1_1" localSheetId="3">#REF!</definedName>
    <definedName name="Detail_RF_1_1_1_1_1" localSheetId="5">#REF!</definedName>
    <definedName name="Detail_RF_1_1_1_1_1" localSheetId="6">#REF!</definedName>
    <definedName name="Detail_RF_1_1_1_1_1" localSheetId="7">#REF!</definedName>
    <definedName name="Detail_RF_1_1_1_1_1" localSheetId="8">#REF!</definedName>
    <definedName name="Detail_RF_1_1_1_1_1" localSheetId="9">#REF!</definedName>
    <definedName name="Detail_RF_1_1_1_1_1" localSheetId="11">#REF!</definedName>
    <definedName name="Detail_RF_1_1_1_1_1" localSheetId="15">#REF!</definedName>
    <definedName name="Detail_RF_1_1_1_1_1" localSheetId="0">#REF!</definedName>
    <definedName name="Detail_RF_1_1_1_1_1" localSheetId="2">#REF!</definedName>
    <definedName name="Detail_RF_1_1_1_1_1" localSheetId="1">#REF!</definedName>
    <definedName name="Detail_RF_1_1_1_1_1">#REF!</definedName>
    <definedName name="Detail_RF_1_1_1_1_1_1" localSheetId="3">#REF!</definedName>
    <definedName name="Detail_RF_1_1_1_1_1_1" localSheetId="5">#REF!</definedName>
    <definedName name="Detail_RF_1_1_1_1_1_1" localSheetId="6">#REF!</definedName>
    <definedName name="Detail_RF_1_1_1_1_1_1" localSheetId="7">#REF!</definedName>
    <definedName name="Detail_RF_1_1_1_1_1_1" localSheetId="8">#REF!</definedName>
    <definedName name="Detail_RF_1_1_1_1_1_1" localSheetId="9">#REF!</definedName>
    <definedName name="Detail_RF_1_1_1_1_1_1" localSheetId="11">#REF!</definedName>
    <definedName name="Detail_RF_1_1_1_1_1_1" localSheetId="15">#REF!</definedName>
    <definedName name="Detail_RF_1_1_1_1_1_1" localSheetId="0">#REF!</definedName>
    <definedName name="Detail_RF_1_1_1_1_1_1" localSheetId="2">#REF!</definedName>
    <definedName name="Detail_RF_1_1_1_1_1_1" localSheetId="1">#REF!</definedName>
    <definedName name="Detail_RF_1_1_1_1_1_1">#REF!</definedName>
    <definedName name="Detail_RF_1_1_1_1_1_1_1" localSheetId="3">#REF!</definedName>
    <definedName name="Detail_RF_1_1_1_1_1_1_1" localSheetId="5">#REF!</definedName>
    <definedName name="Detail_RF_1_1_1_1_1_1_1" localSheetId="6">#REF!</definedName>
    <definedName name="Detail_RF_1_1_1_1_1_1_1" localSheetId="7">#REF!</definedName>
    <definedName name="Detail_RF_1_1_1_1_1_1_1" localSheetId="8">#REF!</definedName>
    <definedName name="Detail_RF_1_1_1_1_1_1_1" localSheetId="9">#REF!</definedName>
    <definedName name="Detail_RF_1_1_1_1_1_1_1" localSheetId="11">#REF!</definedName>
    <definedName name="Detail_RF_1_1_1_1_1_1_1" localSheetId="15">#REF!</definedName>
    <definedName name="Detail_RF_1_1_1_1_1_1_1" localSheetId="0">#REF!</definedName>
    <definedName name="Detail_RF_1_1_1_1_1_1_1" localSheetId="2">#REF!</definedName>
    <definedName name="Detail_RF_1_1_1_1_1_1_1" localSheetId="1">#REF!</definedName>
    <definedName name="Detail_RF_1_1_1_1_1_1_1">#REF!</definedName>
    <definedName name="Detail_RF_1_1_1_1_1_1_1_1" localSheetId="3">#REF!</definedName>
    <definedName name="Detail_RF_1_1_1_1_1_1_1_1" localSheetId="5">#REF!</definedName>
    <definedName name="Detail_RF_1_1_1_1_1_1_1_1" localSheetId="6">#REF!</definedName>
    <definedName name="Detail_RF_1_1_1_1_1_1_1_1" localSheetId="7">#REF!</definedName>
    <definedName name="Detail_RF_1_1_1_1_1_1_1_1" localSheetId="8">#REF!</definedName>
    <definedName name="Detail_RF_1_1_1_1_1_1_1_1" localSheetId="9">#REF!</definedName>
    <definedName name="Detail_RF_1_1_1_1_1_1_1_1" localSheetId="11">#REF!</definedName>
    <definedName name="Detail_RF_1_1_1_1_1_1_1_1" localSheetId="15">#REF!</definedName>
    <definedName name="Detail_RF_1_1_1_1_1_1_1_1" localSheetId="0">#REF!</definedName>
    <definedName name="Detail_RF_1_1_1_1_1_1_1_1" localSheetId="2">#REF!</definedName>
    <definedName name="Detail_RF_1_1_1_1_1_1_1_1" localSheetId="1">#REF!</definedName>
    <definedName name="Detail_RF_1_1_1_1_1_1_1_1">#REF!</definedName>
    <definedName name="Detail_RF_1_1_1_1_1_1_1_1_1" localSheetId="3">#REF!</definedName>
    <definedName name="Detail_RF_1_1_1_1_1_1_1_1_1" localSheetId="5">#REF!</definedName>
    <definedName name="Detail_RF_1_1_1_1_1_1_1_1_1" localSheetId="6">#REF!</definedName>
    <definedName name="Detail_RF_1_1_1_1_1_1_1_1_1" localSheetId="7">#REF!</definedName>
    <definedName name="Detail_RF_1_1_1_1_1_1_1_1_1" localSheetId="8">#REF!</definedName>
    <definedName name="Detail_RF_1_1_1_1_1_1_1_1_1" localSheetId="9">#REF!</definedName>
    <definedName name="Detail_RF_1_1_1_1_1_1_1_1_1" localSheetId="11">#REF!</definedName>
    <definedName name="Detail_RF_1_1_1_1_1_1_1_1_1" localSheetId="15">#REF!</definedName>
    <definedName name="Detail_RF_1_1_1_1_1_1_1_1_1" localSheetId="0">#REF!</definedName>
    <definedName name="Detail_RF_1_1_1_1_1_1_1_1_1" localSheetId="2">#REF!</definedName>
    <definedName name="Detail_RF_1_1_1_1_1_1_1_1_1" localSheetId="1">#REF!</definedName>
    <definedName name="Detail_RF_1_1_1_1_1_1_1_1_1">#REF!</definedName>
    <definedName name="Detail_RF_1_1_1_1_1_1_1_1_1_1" localSheetId="3">#REF!</definedName>
    <definedName name="Detail_RF_1_1_1_1_1_1_1_1_1_1" localSheetId="5">#REF!</definedName>
    <definedName name="Detail_RF_1_1_1_1_1_1_1_1_1_1" localSheetId="6">#REF!</definedName>
    <definedName name="Detail_RF_1_1_1_1_1_1_1_1_1_1" localSheetId="7">#REF!</definedName>
    <definedName name="Detail_RF_1_1_1_1_1_1_1_1_1_1" localSheetId="8">#REF!</definedName>
    <definedName name="Detail_RF_1_1_1_1_1_1_1_1_1_1" localSheetId="9">#REF!</definedName>
    <definedName name="Detail_RF_1_1_1_1_1_1_1_1_1_1" localSheetId="11">#REF!</definedName>
    <definedName name="Detail_RF_1_1_1_1_1_1_1_1_1_1" localSheetId="15">#REF!</definedName>
    <definedName name="Detail_RF_1_1_1_1_1_1_1_1_1_1" localSheetId="0">#REF!</definedName>
    <definedName name="Detail_RF_1_1_1_1_1_1_1_1_1_1" localSheetId="2">#REF!</definedName>
    <definedName name="Detail_RF_1_1_1_1_1_1_1_1_1_1" localSheetId="1">#REF!</definedName>
    <definedName name="Detail_RF_1_1_1_1_1_1_1_1_1_1">#REF!</definedName>
    <definedName name="Detail_RF_1_1_1_1_1_1_1_1_1_1_1" localSheetId="3">#REF!</definedName>
    <definedName name="Detail_RF_1_1_1_1_1_1_1_1_1_1_1" localSheetId="5">#REF!</definedName>
    <definedName name="Detail_RF_1_1_1_1_1_1_1_1_1_1_1" localSheetId="6">#REF!</definedName>
    <definedName name="Detail_RF_1_1_1_1_1_1_1_1_1_1_1" localSheetId="7">#REF!</definedName>
    <definedName name="Detail_RF_1_1_1_1_1_1_1_1_1_1_1" localSheetId="8">#REF!</definedName>
    <definedName name="Detail_RF_1_1_1_1_1_1_1_1_1_1_1" localSheetId="9">#REF!</definedName>
    <definedName name="Detail_RF_1_1_1_1_1_1_1_1_1_1_1" localSheetId="11">#REF!</definedName>
    <definedName name="Detail_RF_1_1_1_1_1_1_1_1_1_1_1" localSheetId="15">#REF!</definedName>
    <definedName name="Detail_RF_1_1_1_1_1_1_1_1_1_1_1" localSheetId="0">#REF!</definedName>
    <definedName name="Detail_RF_1_1_1_1_1_1_1_1_1_1_1" localSheetId="2">#REF!</definedName>
    <definedName name="Detail_RF_1_1_1_1_1_1_1_1_1_1_1" localSheetId="1">#REF!</definedName>
    <definedName name="Detail_RF_1_1_1_1_1_1_1_1_1_1_1">#REF!</definedName>
    <definedName name="Detail_RF_1_1_1_1_1_1_1_1_1_1_2" localSheetId="3">#REF!</definedName>
    <definedName name="Detail_RF_1_1_1_1_1_1_1_1_1_1_2" localSheetId="5">#REF!</definedName>
    <definedName name="Detail_RF_1_1_1_1_1_1_1_1_1_1_2" localSheetId="6">#REF!</definedName>
    <definedName name="Detail_RF_1_1_1_1_1_1_1_1_1_1_2" localSheetId="7">#REF!</definedName>
    <definedName name="Detail_RF_1_1_1_1_1_1_1_1_1_1_2" localSheetId="8">#REF!</definedName>
    <definedName name="Detail_RF_1_1_1_1_1_1_1_1_1_1_2" localSheetId="9">#REF!</definedName>
    <definedName name="Detail_RF_1_1_1_1_1_1_1_1_1_1_2" localSheetId="11">#REF!</definedName>
    <definedName name="Detail_RF_1_1_1_1_1_1_1_1_1_1_2" localSheetId="15">#REF!</definedName>
    <definedName name="Detail_RF_1_1_1_1_1_1_1_1_1_1_2" localSheetId="0">#REF!</definedName>
    <definedName name="Detail_RF_1_1_1_1_1_1_1_1_1_1_2" localSheetId="2">#REF!</definedName>
    <definedName name="Detail_RF_1_1_1_1_1_1_1_1_1_1_2" localSheetId="1">#REF!</definedName>
    <definedName name="Detail_RF_1_1_1_1_1_1_1_1_1_1_2">#REF!</definedName>
    <definedName name="Detail_RF_1_1_1_1_1_1_1_1_1_2" localSheetId="3">#REF!</definedName>
    <definedName name="Detail_RF_1_1_1_1_1_1_1_1_1_2" localSheetId="5">#REF!</definedName>
    <definedName name="Detail_RF_1_1_1_1_1_1_1_1_1_2" localSheetId="6">#REF!</definedName>
    <definedName name="Detail_RF_1_1_1_1_1_1_1_1_1_2" localSheetId="7">#REF!</definedName>
    <definedName name="Detail_RF_1_1_1_1_1_1_1_1_1_2" localSheetId="8">#REF!</definedName>
    <definedName name="Detail_RF_1_1_1_1_1_1_1_1_1_2" localSheetId="9">#REF!</definedName>
    <definedName name="Detail_RF_1_1_1_1_1_1_1_1_1_2" localSheetId="11">#REF!</definedName>
    <definedName name="Detail_RF_1_1_1_1_1_1_1_1_1_2" localSheetId="15">#REF!</definedName>
    <definedName name="Detail_RF_1_1_1_1_1_1_1_1_1_2" localSheetId="0">#REF!</definedName>
    <definedName name="Detail_RF_1_1_1_1_1_1_1_1_1_2" localSheetId="2">#REF!</definedName>
    <definedName name="Detail_RF_1_1_1_1_1_1_1_1_1_2" localSheetId="1">#REF!</definedName>
    <definedName name="Detail_RF_1_1_1_1_1_1_1_1_1_2">#REF!</definedName>
    <definedName name="Detail_RF_1_1_1_1_1_1_1_1_2" localSheetId="3">#REF!</definedName>
    <definedName name="Detail_RF_1_1_1_1_1_1_1_1_2" localSheetId="5">#REF!</definedName>
    <definedName name="Detail_RF_1_1_1_1_1_1_1_1_2" localSheetId="6">#REF!</definedName>
    <definedName name="Detail_RF_1_1_1_1_1_1_1_1_2" localSheetId="7">#REF!</definedName>
    <definedName name="Detail_RF_1_1_1_1_1_1_1_1_2" localSheetId="8">#REF!</definedName>
    <definedName name="Detail_RF_1_1_1_1_1_1_1_1_2" localSheetId="9">#REF!</definedName>
    <definedName name="Detail_RF_1_1_1_1_1_1_1_1_2" localSheetId="11">#REF!</definedName>
    <definedName name="Detail_RF_1_1_1_1_1_1_1_1_2" localSheetId="15">#REF!</definedName>
    <definedName name="Detail_RF_1_1_1_1_1_1_1_1_2" localSheetId="0">#REF!</definedName>
    <definedName name="Detail_RF_1_1_1_1_1_1_1_1_2" localSheetId="2">#REF!</definedName>
    <definedName name="Detail_RF_1_1_1_1_1_1_1_1_2" localSheetId="1">#REF!</definedName>
    <definedName name="Detail_RF_1_1_1_1_1_1_1_1_2">#REF!</definedName>
    <definedName name="Detail_RF_1_1_1_1_1_1_1_2" localSheetId="3">#REF!</definedName>
    <definedName name="Detail_RF_1_1_1_1_1_1_1_2" localSheetId="5">#REF!</definedName>
    <definedName name="Detail_RF_1_1_1_1_1_1_1_2" localSheetId="6">#REF!</definedName>
    <definedName name="Detail_RF_1_1_1_1_1_1_1_2" localSheetId="7">#REF!</definedName>
    <definedName name="Detail_RF_1_1_1_1_1_1_1_2" localSheetId="8">#REF!</definedName>
    <definedName name="Detail_RF_1_1_1_1_1_1_1_2" localSheetId="9">#REF!</definedName>
    <definedName name="Detail_RF_1_1_1_1_1_1_1_2" localSheetId="11">#REF!</definedName>
    <definedName name="Detail_RF_1_1_1_1_1_1_1_2" localSheetId="15">#REF!</definedName>
    <definedName name="Detail_RF_1_1_1_1_1_1_1_2" localSheetId="0">#REF!</definedName>
    <definedName name="Detail_RF_1_1_1_1_1_1_1_2" localSheetId="2">#REF!</definedName>
    <definedName name="Detail_RF_1_1_1_1_1_1_1_2" localSheetId="1">#REF!</definedName>
    <definedName name="Detail_RF_1_1_1_1_1_1_1_2">#REF!</definedName>
    <definedName name="Detail_RF_1_1_1_1_1_1_2" localSheetId="3">#REF!</definedName>
    <definedName name="Detail_RF_1_1_1_1_1_1_2" localSheetId="5">#REF!</definedName>
    <definedName name="Detail_RF_1_1_1_1_1_1_2" localSheetId="6">#REF!</definedName>
    <definedName name="Detail_RF_1_1_1_1_1_1_2" localSheetId="7">#REF!</definedName>
    <definedName name="Detail_RF_1_1_1_1_1_1_2" localSheetId="8">#REF!</definedName>
    <definedName name="Detail_RF_1_1_1_1_1_1_2" localSheetId="9">#REF!</definedName>
    <definedName name="Detail_RF_1_1_1_1_1_1_2" localSheetId="11">#REF!</definedName>
    <definedName name="Detail_RF_1_1_1_1_1_1_2" localSheetId="15">#REF!</definedName>
    <definedName name="Detail_RF_1_1_1_1_1_1_2" localSheetId="0">#REF!</definedName>
    <definedName name="Detail_RF_1_1_1_1_1_1_2" localSheetId="2">#REF!</definedName>
    <definedName name="Detail_RF_1_1_1_1_1_1_2" localSheetId="1">#REF!</definedName>
    <definedName name="Detail_RF_1_1_1_1_1_1_2">#REF!</definedName>
    <definedName name="Detail_RF_1_1_1_1_1_2" localSheetId="3">#REF!</definedName>
    <definedName name="Detail_RF_1_1_1_1_1_2" localSheetId="5">#REF!</definedName>
    <definedName name="Detail_RF_1_1_1_1_1_2" localSheetId="6">#REF!</definedName>
    <definedName name="Detail_RF_1_1_1_1_1_2" localSheetId="7">#REF!</definedName>
    <definedName name="Detail_RF_1_1_1_1_1_2" localSheetId="8">#REF!</definedName>
    <definedName name="Detail_RF_1_1_1_1_1_2" localSheetId="9">#REF!</definedName>
    <definedName name="Detail_RF_1_1_1_1_1_2" localSheetId="11">#REF!</definedName>
    <definedName name="Detail_RF_1_1_1_1_1_2" localSheetId="15">#REF!</definedName>
    <definedName name="Detail_RF_1_1_1_1_1_2" localSheetId="0">#REF!</definedName>
    <definedName name="Detail_RF_1_1_1_1_1_2" localSheetId="2">#REF!</definedName>
    <definedName name="Detail_RF_1_1_1_1_1_2" localSheetId="1">#REF!</definedName>
    <definedName name="Detail_RF_1_1_1_1_1_2">#REF!</definedName>
    <definedName name="Detail_RF_1_1_1_1_2" localSheetId="3">#REF!</definedName>
    <definedName name="Detail_RF_1_1_1_1_2" localSheetId="5">#REF!</definedName>
    <definedName name="Detail_RF_1_1_1_1_2" localSheetId="6">#REF!</definedName>
    <definedName name="Detail_RF_1_1_1_1_2" localSheetId="7">#REF!</definedName>
    <definedName name="Detail_RF_1_1_1_1_2" localSheetId="8">#REF!</definedName>
    <definedName name="Detail_RF_1_1_1_1_2" localSheetId="9">#REF!</definedName>
    <definedName name="Detail_RF_1_1_1_1_2" localSheetId="11">#REF!</definedName>
    <definedName name="Detail_RF_1_1_1_1_2" localSheetId="15">#REF!</definedName>
    <definedName name="Detail_RF_1_1_1_1_2" localSheetId="0">#REF!</definedName>
    <definedName name="Detail_RF_1_1_1_1_2" localSheetId="2">#REF!</definedName>
    <definedName name="Detail_RF_1_1_1_1_2" localSheetId="1">#REF!</definedName>
    <definedName name="Detail_RF_1_1_1_1_2">#REF!</definedName>
    <definedName name="Detail_RF_1_1_1_2" localSheetId="3">#REF!</definedName>
    <definedName name="Detail_RF_1_1_1_2" localSheetId="5">#REF!</definedName>
    <definedName name="Detail_RF_1_1_1_2" localSheetId="6">#REF!</definedName>
    <definedName name="Detail_RF_1_1_1_2" localSheetId="7">#REF!</definedName>
    <definedName name="Detail_RF_1_1_1_2" localSheetId="8">#REF!</definedName>
    <definedName name="Detail_RF_1_1_1_2" localSheetId="9">#REF!</definedName>
    <definedName name="Detail_RF_1_1_1_2" localSheetId="11">#REF!</definedName>
    <definedName name="Detail_RF_1_1_1_2" localSheetId="15">#REF!</definedName>
    <definedName name="Detail_RF_1_1_1_2" localSheetId="0">#REF!</definedName>
    <definedName name="Detail_RF_1_1_1_2" localSheetId="2">#REF!</definedName>
    <definedName name="Detail_RF_1_1_1_2" localSheetId="1">#REF!</definedName>
    <definedName name="Detail_RF_1_1_1_2">#REF!</definedName>
    <definedName name="Detail_RF_1_1_2" localSheetId="3">#REF!</definedName>
    <definedName name="Detail_RF_1_1_2" localSheetId="5">#REF!</definedName>
    <definedName name="Detail_RF_1_1_2" localSheetId="6">#REF!</definedName>
    <definedName name="Detail_RF_1_1_2" localSheetId="7">#REF!</definedName>
    <definedName name="Detail_RF_1_1_2" localSheetId="8">#REF!</definedName>
    <definedName name="Detail_RF_1_1_2" localSheetId="9">#REF!</definedName>
    <definedName name="Detail_RF_1_1_2" localSheetId="11">#REF!</definedName>
    <definedName name="Detail_RF_1_1_2" localSheetId="15">#REF!</definedName>
    <definedName name="Detail_RF_1_1_2" localSheetId="0">#REF!</definedName>
    <definedName name="Detail_RF_1_1_2" localSheetId="2">#REF!</definedName>
    <definedName name="Detail_RF_1_1_2" localSheetId="1">#REF!</definedName>
    <definedName name="Detail_RF_1_1_2">#REF!</definedName>
    <definedName name="Detail_RF_1_2" localSheetId="3">#REF!</definedName>
    <definedName name="Detail_RF_1_2" localSheetId="5">#REF!</definedName>
    <definedName name="Detail_RF_1_2" localSheetId="6">#REF!</definedName>
    <definedName name="Detail_RF_1_2" localSheetId="7">#REF!</definedName>
    <definedName name="Detail_RF_1_2" localSheetId="8">#REF!</definedName>
    <definedName name="Detail_RF_1_2" localSheetId="9">#REF!</definedName>
    <definedName name="Detail_RF_1_2" localSheetId="11">#REF!</definedName>
    <definedName name="Detail_RF_1_2" localSheetId="15">#REF!</definedName>
    <definedName name="Detail_RF_1_2" localSheetId="0">#REF!</definedName>
    <definedName name="Detail_RF_1_2" localSheetId="2">#REF!</definedName>
    <definedName name="Detail_RF_1_2" localSheetId="1">#REF!</definedName>
    <definedName name="Detail_RF_1_2">#REF!</definedName>
    <definedName name="Detail_RF_2" localSheetId="3">#REF!</definedName>
    <definedName name="Detail_RF_2" localSheetId="5">#REF!</definedName>
    <definedName name="Detail_RF_2" localSheetId="6">#REF!</definedName>
    <definedName name="Detail_RF_2" localSheetId="7">#REF!</definedName>
    <definedName name="Detail_RF_2" localSheetId="8">#REF!</definedName>
    <definedName name="Detail_RF_2" localSheetId="9">#REF!</definedName>
    <definedName name="Detail_RF_2" localSheetId="11">#REF!</definedName>
    <definedName name="Detail_RF_2" localSheetId="15">#REF!</definedName>
    <definedName name="Detail_RF_2" localSheetId="0">#REF!</definedName>
    <definedName name="Detail_RF_2" localSheetId="2">#REF!</definedName>
    <definedName name="Detail_RF_2" localSheetId="1">#REF!</definedName>
    <definedName name="Detail_RF_2">#REF!</definedName>
    <definedName name="Detail_YTD_Actual_1_1_1_1" localSheetId="3">#REF!</definedName>
    <definedName name="Detail_YTD_Actual_1_1_1_1" localSheetId="5">#REF!</definedName>
    <definedName name="Detail_YTD_Actual_1_1_1_1" localSheetId="6">#REF!</definedName>
    <definedName name="Detail_YTD_Actual_1_1_1_1" localSheetId="7">#REF!</definedName>
    <definedName name="Detail_YTD_Actual_1_1_1_1" localSheetId="8">#REF!</definedName>
    <definedName name="Detail_YTD_Actual_1_1_1_1" localSheetId="9">#REF!</definedName>
    <definedName name="Detail_YTD_Actual_1_1_1_1" localSheetId="11">#REF!</definedName>
    <definedName name="Detail_YTD_Actual_1_1_1_1" localSheetId="15">#REF!</definedName>
    <definedName name="Detail_YTD_Actual_1_1_1_1" localSheetId="0">#REF!</definedName>
    <definedName name="Detail_YTD_Actual_1_1_1_1" localSheetId="2">#REF!</definedName>
    <definedName name="Detail_YTD_Actual_1_1_1_1" localSheetId="1">#REF!</definedName>
    <definedName name="Detail_YTD_Actual_1_1_1_1">#REF!</definedName>
    <definedName name="Detail_YTD_Actual_1_1_1_1_1" localSheetId="3">#REF!</definedName>
    <definedName name="Detail_YTD_Actual_1_1_1_1_1" localSheetId="5">#REF!</definedName>
    <definedName name="Detail_YTD_Actual_1_1_1_1_1" localSheetId="6">#REF!</definedName>
    <definedName name="Detail_YTD_Actual_1_1_1_1_1" localSheetId="7">#REF!</definedName>
    <definedName name="Detail_YTD_Actual_1_1_1_1_1" localSheetId="8">#REF!</definedName>
    <definedName name="Detail_YTD_Actual_1_1_1_1_1" localSheetId="9">#REF!</definedName>
    <definedName name="Detail_YTD_Actual_1_1_1_1_1" localSheetId="11">#REF!</definedName>
    <definedName name="Detail_YTD_Actual_1_1_1_1_1" localSheetId="15">#REF!</definedName>
    <definedName name="Detail_YTD_Actual_1_1_1_1_1" localSheetId="0">#REF!</definedName>
    <definedName name="Detail_YTD_Actual_1_1_1_1_1" localSheetId="2">#REF!</definedName>
    <definedName name="Detail_YTD_Actual_1_1_1_1_1" localSheetId="1">#REF!</definedName>
    <definedName name="Detail_YTD_Actual_1_1_1_1_1">#REF!</definedName>
    <definedName name="Detail_YTD_Actual_1_1_1_1_1_1" localSheetId="3">#REF!</definedName>
    <definedName name="Detail_YTD_Actual_1_1_1_1_1_1" localSheetId="5">#REF!</definedName>
    <definedName name="Detail_YTD_Actual_1_1_1_1_1_1" localSheetId="6">#REF!</definedName>
    <definedName name="Detail_YTD_Actual_1_1_1_1_1_1" localSheetId="7">#REF!</definedName>
    <definedName name="Detail_YTD_Actual_1_1_1_1_1_1" localSheetId="8">#REF!</definedName>
    <definedName name="Detail_YTD_Actual_1_1_1_1_1_1" localSheetId="9">#REF!</definedName>
    <definedName name="Detail_YTD_Actual_1_1_1_1_1_1" localSheetId="11">#REF!</definedName>
    <definedName name="Detail_YTD_Actual_1_1_1_1_1_1" localSheetId="15">#REF!</definedName>
    <definedName name="Detail_YTD_Actual_1_1_1_1_1_1" localSheetId="0">#REF!</definedName>
    <definedName name="Detail_YTD_Actual_1_1_1_1_1_1" localSheetId="2">#REF!</definedName>
    <definedName name="Detail_YTD_Actual_1_1_1_1_1_1" localSheetId="1">#REF!</definedName>
    <definedName name="Detail_YTD_Actual_1_1_1_1_1_1">#REF!</definedName>
    <definedName name="Detail_YTD_Actual_1_1_1_1_1_1_1" localSheetId="3">#REF!</definedName>
    <definedName name="Detail_YTD_Actual_1_1_1_1_1_1_1" localSheetId="5">#REF!</definedName>
    <definedName name="Detail_YTD_Actual_1_1_1_1_1_1_1" localSheetId="6">#REF!</definedName>
    <definedName name="Detail_YTD_Actual_1_1_1_1_1_1_1" localSheetId="7">#REF!</definedName>
    <definedName name="Detail_YTD_Actual_1_1_1_1_1_1_1" localSheetId="8">#REF!</definedName>
    <definedName name="Detail_YTD_Actual_1_1_1_1_1_1_1" localSheetId="9">#REF!</definedName>
    <definedName name="Detail_YTD_Actual_1_1_1_1_1_1_1" localSheetId="11">#REF!</definedName>
    <definedName name="Detail_YTD_Actual_1_1_1_1_1_1_1" localSheetId="15">#REF!</definedName>
    <definedName name="Detail_YTD_Actual_1_1_1_1_1_1_1" localSheetId="0">#REF!</definedName>
    <definedName name="Detail_YTD_Actual_1_1_1_1_1_1_1" localSheetId="2">#REF!</definedName>
    <definedName name="Detail_YTD_Actual_1_1_1_1_1_1_1" localSheetId="1">#REF!</definedName>
    <definedName name="Detail_YTD_Actual_1_1_1_1_1_1_1">#REF!</definedName>
    <definedName name="Detail_YTD_Actual_1_1_1_1_1_1_1_1" localSheetId="3">#REF!</definedName>
    <definedName name="Detail_YTD_Actual_1_1_1_1_1_1_1_1" localSheetId="5">#REF!</definedName>
    <definedName name="Detail_YTD_Actual_1_1_1_1_1_1_1_1" localSheetId="6">#REF!</definedName>
    <definedName name="Detail_YTD_Actual_1_1_1_1_1_1_1_1" localSheetId="7">#REF!</definedName>
    <definedName name="Detail_YTD_Actual_1_1_1_1_1_1_1_1" localSheetId="8">#REF!</definedName>
    <definedName name="Detail_YTD_Actual_1_1_1_1_1_1_1_1" localSheetId="9">#REF!</definedName>
    <definedName name="Detail_YTD_Actual_1_1_1_1_1_1_1_1" localSheetId="11">#REF!</definedName>
    <definedName name="Detail_YTD_Actual_1_1_1_1_1_1_1_1" localSheetId="15">#REF!</definedName>
    <definedName name="Detail_YTD_Actual_1_1_1_1_1_1_1_1" localSheetId="0">#REF!</definedName>
    <definedName name="Detail_YTD_Actual_1_1_1_1_1_1_1_1" localSheetId="2">#REF!</definedName>
    <definedName name="Detail_YTD_Actual_1_1_1_1_1_1_1_1" localSheetId="1">#REF!</definedName>
    <definedName name="Detail_YTD_Actual_1_1_1_1_1_1_1_1">#REF!</definedName>
    <definedName name="Detail_YTD_Actual_1_1_1_1_1_1_1_1_1" localSheetId="3">#REF!</definedName>
    <definedName name="Detail_YTD_Actual_1_1_1_1_1_1_1_1_1" localSheetId="5">#REF!</definedName>
    <definedName name="Detail_YTD_Actual_1_1_1_1_1_1_1_1_1" localSheetId="6">#REF!</definedName>
    <definedName name="Detail_YTD_Actual_1_1_1_1_1_1_1_1_1" localSheetId="7">#REF!</definedName>
    <definedName name="Detail_YTD_Actual_1_1_1_1_1_1_1_1_1" localSheetId="8">#REF!</definedName>
    <definedName name="Detail_YTD_Actual_1_1_1_1_1_1_1_1_1" localSheetId="9">#REF!</definedName>
    <definedName name="Detail_YTD_Actual_1_1_1_1_1_1_1_1_1" localSheetId="11">#REF!</definedName>
    <definedName name="Detail_YTD_Actual_1_1_1_1_1_1_1_1_1" localSheetId="15">#REF!</definedName>
    <definedName name="Detail_YTD_Actual_1_1_1_1_1_1_1_1_1" localSheetId="0">#REF!</definedName>
    <definedName name="Detail_YTD_Actual_1_1_1_1_1_1_1_1_1" localSheetId="2">#REF!</definedName>
    <definedName name="Detail_YTD_Actual_1_1_1_1_1_1_1_1_1" localSheetId="1">#REF!</definedName>
    <definedName name="Detail_YTD_Actual_1_1_1_1_1_1_1_1_1">#REF!</definedName>
    <definedName name="Detail_YTD_Actual_1_1_1_1_1_1_1_1_1_1" localSheetId="3">#REF!</definedName>
    <definedName name="Detail_YTD_Actual_1_1_1_1_1_1_1_1_1_1" localSheetId="5">#REF!</definedName>
    <definedName name="Detail_YTD_Actual_1_1_1_1_1_1_1_1_1_1" localSheetId="6">#REF!</definedName>
    <definedName name="Detail_YTD_Actual_1_1_1_1_1_1_1_1_1_1" localSheetId="7">#REF!</definedName>
    <definedName name="Detail_YTD_Actual_1_1_1_1_1_1_1_1_1_1" localSheetId="8">#REF!</definedName>
    <definedName name="Detail_YTD_Actual_1_1_1_1_1_1_1_1_1_1" localSheetId="9">#REF!</definedName>
    <definedName name="Detail_YTD_Actual_1_1_1_1_1_1_1_1_1_1" localSheetId="11">#REF!</definedName>
    <definedName name="Detail_YTD_Actual_1_1_1_1_1_1_1_1_1_1" localSheetId="15">#REF!</definedName>
    <definedName name="Detail_YTD_Actual_1_1_1_1_1_1_1_1_1_1" localSheetId="0">#REF!</definedName>
    <definedName name="Detail_YTD_Actual_1_1_1_1_1_1_1_1_1_1" localSheetId="2">#REF!</definedName>
    <definedName name="Detail_YTD_Actual_1_1_1_1_1_1_1_1_1_1" localSheetId="1">#REF!</definedName>
    <definedName name="Detail_YTD_Actual_1_1_1_1_1_1_1_1_1_1">#REF!</definedName>
    <definedName name="Detail_YTD_Actual_1_1_1_1_1_1_1_1_1_1_1" localSheetId="3">#REF!</definedName>
    <definedName name="Detail_YTD_Actual_1_1_1_1_1_1_1_1_1_1_1" localSheetId="5">#REF!</definedName>
    <definedName name="Detail_YTD_Actual_1_1_1_1_1_1_1_1_1_1_1" localSheetId="6">#REF!</definedName>
    <definedName name="Detail_YTD_Actual_1_1_1_1_1_1_1_1_1_1_1" localSheetId="7">#REF!</definedName>
    <definedName name="Detail_YTD_Actual_1_1_1_1_1_1_1_1_1_1_1" localSheetId="8">#REF!</definedName>
    <definedName name="Detail_YTD_Actual_1_1_1_1_1_1_1_1_1_1_1" localSheetId="9">#REF!</definedName>
    <definedName name="Detail_YTD_Actual_1_1_1_1_1_1_1_1_1_1_1" localSheetId="11">#REF!</definedName>
    <definedName name="Detail_YTD_Actual_1_1_1_1_1_1_1_1_1_1_1" localSheetId="15">#REF!</definedName>
    <definedName name="Detail_YTD_Actual_1_1_1_1_1_1_1_1_1_1_1" localSheetId="0">#REF!</definedName>
    <definedName name="Detail_YTD_Actual_1_1_1_1_1_1_1_1_1_1_1" localSheetId="2">#REF!</definedName>
    <definedName name="Detail_YTD_Actual_1_1_1_1_1_1_1_1_1_1_1" localSheetId="1">#REF!</definedName>
    <definedName name="Detail_YTD_Actual_1_1_1_1_1_1_1_1_1_1_1">#REF!</definedName>
    <definedName name="Detail_YTD_Actual_1_1_1_1_1_1_1_1_1_1_2" localSheetId="3">#REF!</definedName>
    <definedName name="Detail_YTD_Actual_1_1_1_1_1_1_1_1_1_1_2" localSheetId="5">#REF!</definedName>
    <definedName name="Detail_YTD_Actual_1_1_1_1_1_1_1_1_1_1_2" localSheetId="6">#REF!</definedName>
    <definedName name="Detail_YTD_Actual_1_1_1_1_1_1_1_1_1_1_2" localSheetId="7">#REF!</definedName>
    <definedName name="Detail_YTD_Actual_1_1_1_1_1_1_1_1_1_1_2" localSheetId="8">#REF!</definedName>
    <definedName name="Detail_YTD_Actual_1_1_1_1_1_1_1_1_1_1_2" localSheetId="9">#REF!</definedName>
    <definedName name="Detail_YTD_Actual_1_1_1_1_1_1_1_1_1_1_2" localSheetId="11">#REF!</definedName>
    <definedName name="Detail_YTD_Actual_1_1_1_1_1_1_1_1_1_1_2" localSheetId="15">#REF!</definedName>
    <definedName name="Detail_YTD_Actual_1_1_1_1_1_1_1_1_1_1_2" localSheetId="0">#REF!</definedName>
    <definedName name="Detail_YTD_Actual_1_1_1_1_1_1_1_1_1_1_2" localSheetId="2">#REF!</definedName>
    <definedName name="Detail_YTD_Actual_1_1_1_1_1_1_1_1_1_1_2" localSheetId="1">#REF!</definedName>
    <definedName name="Detail_YTD_Actual_1_1_1_1_1_1_1_1_1_1_2">#REF!</definedName>
    <definedName name="Detail_YTD_Actual_1_1_1_1_1_1_1_1_1_2" localSheetId="3">#REF!</definedName>
    <definedName name="Detail_YTD_Actual_1_1_1_1_1_1_1_1_1_2" localSheetId="5">#REF!</definedName>
    <definedName name="Detail_YTD_Actual_1_1_1_1_1_1_1_1_1_2" localSheetId="6">#REF!</definedName>
    <definedName name="Detail_YTD_Actual_1_1_1_1_1_1_1_1_1_2" localSheetId="7">#REF!</definedName>
    <definedName name="Detail_YTD_Actual_1_1_1_1_1_1_1_1_1_2" localSheetId="8">#REF!</definedName>
    <definedName name="Detail_YTD_Actual_1_1_1_1_1_1_1_1_1_2" localSheetId="9">#REF!</definedName>
    <definedName name="Detail_YTD_Actual_1_1_1_1_1_1_1_1_1_2" localSheetId="11">#REF!</definedName>
    <definedName name="Detail_YTD_Actual_1_1_1_1_1_1_1_1_1_2" localSheetId="15">#REF!</definedName>
    <definedName name="Detail_YTD_Actual_1_1_1_1_1_1_1_1_1_2" localSheetId="0">#REF!</definedName>
    <definedName name="Detail_YTD_Actual_1_1_1_1_1_1_1_1_1_2" localSheetId="2">#REF!</definedName>
    <definedName name="Detail_YTD_Actual_1_1_1_1_1_1_1_1_1_2" localSheetId="1">#REF!</definedName>
    <definedName name="Detail_YTD_Actual_1_1_1_1_1_1_1_1_1_2">#REF!</definedName>
    <definedName name="Detail_YTD_Actual_1_1_1_1_1_1_1_1_2" localSheetId="3">#REF!</definedName>
    <definedName name="Detail_YTD_Actual_1_1_1_1_1_1_1_1_2" localSheetId="5">#REF!</definedName>
    <definedName name="Detail_YTD_Actual_1_1_1_1_1_1_1_1_2" localSheetId="6">#REF!</definedName>
    <definedName name="Detail_YTD_Actual_1_1_1_1_1_1_1_1_2" localSheetId="7">#REF!</definedName>
    <definedName name="Detail_YTD_Actual_1_1_1_1_1_1_1_1_2" localSheetId="8">#REF!</definedName>
    <definedName name="Detail_YTD_Actual_1_1_1_1_1_1_1_1_2" localSheetId="9">#REF!</definedName>
    <definedName name="Detail_YTD_Actual_1_1_1_1_1_1_1_1_2" localSheetId="11">#REF!</definedName>
    <definedName name="Detail_YTD_Actual_1_1_1_1_1_1_1_1_2" localSheetId="15">#REF!</definedName>
    <definedName name="Detail_YTD_Actual_1_1_1_1_1_1_1_1_2" localSheetId="0">#REF!</definedName>
    <definedName name="Detail_YTD_Actual_1_1_1_1_1_1_1_1_2" localSheetId="2">#REF!</definedName>
    <definedName name="Detail_YTD_Actual_1_1_1_1_1_1_1_1_2" localSheetId="1">#REF!</definedName>
    <definedName name="Detail_YTD_Actual_1_1_1_1_1_1_1_1_2">#REF!</definedName>
    <definedName name="Detail_YTD_Actual_1_1_1_1_1_1_1_2" localSheetId="3">#REF!</definedName>
    <definedName name="Detail_YTD_Actual_1_1_1_1_1_1_1_2" localSheetId="5">#REF!</definedName>
    <definedName name="Detail_YTD_Actual_1_1_1_1_1_1_1_2" localSheetId="6">#REF!</definedName>
    <definedName name="Detail_YTD_Actual_1_1_1_1_1_1_1_2" localSheetId="7">#REF!</definedName>
    <definedName name="Detail_YTD_Actual_1_1_1_1_1_1_1_2" localSheetId="8">#REF!</definedName>
    <definedName name="Detail_YTD_Actual_1_1_1_1_1_1_1_2" localSheetId="9">#REF!</definedName>
    <definedName name="Detail_YTD_Actual_1_1_1_1_1_1_1_2" localSheetId="11">#REF!</definedName>
    <definedName name="Detail_YTD_Actual_1_1_1_1_1_1_1_2" localSheetId="15">#REF!</definedName>
    <definedName name="Detail_YTD_Actual_1_1_1_1_1_1_1_2" localSheetId="0">#REF!</definedName>
    <definedName name="Detail_YTD_Actual_1_1_1_1_1_1_1_2" localSheetId="2">#REF!</definedName>
    <definedName name="Detail_YTD_Actual_1_1_1_1_1_1_1_2" localSheetId="1">#REF!</definedName>
    <definedName name="Detail_YTD_Actual_1_1_1_1_1_1_1_2">#REF!</definedName>
    <definedName name="Detail_YTD_Actual_1_1_1_1_1_1_2" localSheetId="3">#REF!</definedName>
    <definedName name="Detail_YTD_Actual_1_1_1_1_1_1_2" localSheetId="5">#REF!</definedName>
    <definedName name="Detail_YTD_Actual_1_1_1_1_1_1_2" localSheetId="6">#REF!</definedName>
    <definedName name="Detail_YTD_Actual_1_1_1_1_1_1_2" localSheetId="7">#REF!</definedName>
    <definedName name="Detail_YTD_Actual_1_1_1_1_1_1_2" localSheetId="8">#REF!</definedName>
    <definedName name="Detail_YTD_Actual_1_1_1_1_1_1_2" localSheetId="9">#REF!</definedName>
    <definedName name="Detail_YTD_Actual_1_1_1_1_1_1_2" localSheetId="11">#REF!</definedName>
    <definedName name="Detail_YTD_Actual_1_1_1_1_1_1_2" localSheetId="15">#REF!</definedName>
    <definedName name="Detail_YTD_Actual_1_1_1_1_1_1_2" localSheetId="0">#REF!</definedName>
    <definedName name="Detail_YTD_Actual_1_1_1_1_1_1_2" localSheetId="2">#REF!</definedName>
    <definedName name="Detail_YTD_Actual_1_1_1_1_1_1_2" localSheetId="1">#REF!</definedName>
    <definedName name="Detail_YTD_Actual_1_1_1_1_1_1_2">#REF!</definedName>
    <definedName name="Detail_YTD_Actual_1_1_1_1_1_2" localSheetId="3">#REF!</definedName>
    <definedName name="Detail_YTD_Actual_1_1_1_1_1_2" localSheetId="5">#REF!</definedName>
    <definedName name="Detail_YTD_Actual_1_1_1_1_1_2" localSheetId="6">#REF!</definedName>
    <definedName name="Detail_YTD_Actual_1_1_1_1_1_2" localSheetId="7">#REF!</definedName>
    <definedName name="Detail_YTD_Actual_1_1_1_1_1_2" localSheetId="8">#REF!</definedName>
    <definedName name="Detail_YTD_Actual_1_1_1_1_1_2" localSheetId="9">#REF!</definedName>
    <definedName name="Detail_YTD_Actual_1_1_1_1_1_2" localSheetId="11">#REF!</definedName>
    <definedName name="Detail_YTD_Actual_1_1_1_1_1_2" localSheetId="15">#REF!</definedName>
    <definedName name="Detail_YTD_Actual_1_1_1_1_1_2" localSheetId="0">#REF!</definedName>
    <definedName name="Detail_YTD_Actual_1_1_1_1_1_2" localSheetId="2">#REF!</definedName>
    <definedName name="Detail_YTD_Actual_1_1_1_1_1_2" localSheetId="1">#REF!</definedName>
    <definedName name="Detail_YTD_Actual_1_1_1_1_1_2">#REF!</definedName>
    <definedName name="Detail_YTD_Actual_1_1_1_1_2" localSheetId="3">#REF!</definedName>
    <definedName name="Detail_YTD_Actual_1_1_1_1_2" localSheetId="5">#REF!</definedName>
    <definedName name="Detail_YTD_Actual_1_1_1_1_2" localSheetId="6">#REF!</definedName>
    <definedName name="Detail_YTD_Actual_1_1_1_1_2" localSheetId="7">#REF!</definedName>
    <definedName name="Detail_YTD_Actual_1_1_1_1_2" localSheetId="8">#REF!</definedName>
    <definedName name="Detail_YTD_Actual_1_1_1_1_2" localSheetId="9">#REF!</definedName>
    <definedName name="Detail_YTD_Actual_1_1_1_1_2" localSheetId="11">#REF!</definedName>
    <definedName name="Detail_YTD_Actual_1_1_1_1_2" localSheetId="15">#REF!</definedName>
    <definedName name="Detail_YTD_Actual_1_1_1_1_2" localSheetId="0">#REF!</definedName>
    <definedName name="Detail_YTD_Actual_1_1_1_1_2" localSheetId="2">#REF!</definedName>
    <definedName name="Detail_YTD_Actual_1_1_1_1_2" localSheetId="1">#REF!</definedName>
    <definedName name="Detail_YTD_Actual_1_1_1_1_2">#REF!</definedName>
    <definedName name="Detail_YTD_Actual_1_1_1_2" localSheetId="3">#REF!</definedName>
    <definedName name="Detail_YTD_Actual_1_1_1_2" localSheetId="5">#REF!</definedName>
    <definedName name="Detail_YTD_Actual_1_1_1_2" localSheetId="6">#REF!</definedName>
    <definedName name="Detail_YTD_Actual_1_1_1_2" localSheetId="7">#REF!</definedName>
    <definedName name="Detail_YTD_Actual_1_1_1_2" localSheetId="8">#REF!</definedName>
    <definedName name="Detail_YTD_Actual_1_1_1_2" localSheetId="9">#REF!</definedName>
    <definedName name="Detail_YTD_Actual_1_1_1_2" localSheetId="11">#REF!</definedName>
    <definedName name="Detail_YTD_Actual_1_1_1_2" localSheetId="15">#REF!</definedName>
    <definedName name="Detail_YTD_Actual_1_1_1_2" localSheetId="0">#REF!</definedName>
    <definedName name="Detail_YTD_Actual_1_1_1_2" localSheetId="2">#REF!</definedName>
    <definedName name="Detail_YTD_Actual_1_1_1_2" localSheetId="1">#REF!</definedName>
    <definedName name="Detail_YTD_Actual_1_1_1_2">#REF!</definedName>
    <definedName name="Detail_YTD_Actual_1_1_2" localSheetId="3">#REF!</definedName>
    <definedName name="Detail_YTD_Actual_1_1_2" localSheetId="5">#REF!</definedName>
    <definedName name="Detail_YTD_Actual_1_1_2" localSheetId="6">#REF!</definedName>
    <definedName name="Detail_YTD_Actual_1_1_2" localSheetId="7">#REF!</definedName>
    <definedName name="Detail_YTD_Actual_1_1_2" localSheetId="8">#REF!</definedName>
    <definedName name="Detail_YTD_Actual_1_1_2" localSheetId="9">#REF!</definedName>
    <definedName name="Detail_YTD_Actual_1_1_2" localSheetId="11">#REF!</definedName>
    <definedName name="Detail_YTD_Actual_1_1_2" localSheetId="15">#REF!</definedName>
    <definedName name="Detail_YTD_Actual_1_1_2" localSheetId="0">#REF!</definedName>
    <definedName name="Detail_YTD_Actual_1_1_2" localSheetId="2">#REF!</definedName>
    <definedName name="Detail_YTD_Actual_1_1_2" localSheetId="1">#REF!</definedName>
    <definedName name="Detail_YTD_Actual_1_1_2">#REF!</definedName>
    <definedName name="Detail_YTD_Actual_1_2" localSheetId="3">#REF!</definedName>
    <definedName name="Detail_YTD_Actual_1_2" localSheetId="5">#REF!</definedName>
    <definedName name="Detail_YTD_Actual_1_2" localSheetId="6">#REF!</definedName>
    <definedName name="Detail_YTD_Actual_1_2" localSheetId="7">#REF!</definedName>
    <definedName name="Detail_YTD_Actual_1_2" localSheetId="8">#REF!</definedName>
    <definedName name="Detail_YTD_Actual_1_2" localSheetId="9">#REF!</definedName>
    <definedName name="Detail_YTD_Actual_1_2" localSheetId="11">#REF!</definedName>
    <definedName name="Detail_YTD_Actual_1_2" localSheetId="15">#REF!</definedName>
    <definedName name="Detail_YTD_Actual_1_2" localSheetId="0">#REF!</definedName>
    <definedName name="Detail_YTD_Actual_1_2" localSheetId="2">#REF!</definedName>
    <definedName name="Detail_YTD_Actual_1_2" localSheetId="1">#REF!</definedName>
    <definedName name="Detail_YTD_Actual_1_2">#REF!</definedName>
    <definedName name="Detail_YTD_Actual_2" localSheetId="3">#REF!</definedName>
    <definedName name="Detail_YTD_Actual_2" localSheetId="5">#REF!</definedName>
    <definedName name="Detail_YTD_Actual_2" localSheetId="6">#REF!</definedName>
    <definedName name="Detail_YTD_Actual_2" localSheetId="7">#REF!</definedName>
    <definedName name="Detail_YTD_Actual_2" localSheetId="8">#REF!</definedName>
    <definedName name="Detail_YTD_Actual_2" localSheetId="9">#REF!</definedName>
    <definedName name="Detail_YTD_Actual_2" localSheetId="11">#REF!</definedName>
    <definedName name="Detail_YTD_Actual_2" localSheetId="15">#REF!</definedName>
    <definedName name="Detail_YTD_Actual_2" localSheetId="0">#REF!</definedName>
    <definedName name="Detail_YTD_Actual_2" localSheetId="2">#REF!</definedName>
    <definedName name="Detail_YTD_Actual_2" localSheetId="1">#REF!</definedName>
    <definedName name="Detail_YTD_Actual_2">#REF!</definedName>
    <definedName name="Detail_YTD_Budget_1_1_1_1" localSheetId="3">#REF!</definedName>
    <definedName name="Detail_YTD_Budget_1_1_1_1" localSheetId="5">#REF!</definedName>
    <definedName name="Detail_YTD_Budget_1_1_1_1" localSheetId="6">#REF!</definedName>
    <definedName name="Detail_YTD_Budget_1_1_1_1" localSheetId="7">#REF!</definedName>
    <definedName name="Detail_YTD_Budget_1_1_1_1" localSheetId="8">#REF!</definedName>
    <definedName name="Detail_YTD_Budget_1_1_1_1" localSheetId="9">#REF!</definedName>
    <definedName name="Detail_YTD_Budget_1_1_1_1" localSheetId="11">#REF!</definedName>
    <definedName name="Detail_YTD_Budget_1_1_1_1" localSheetId="15">#REF!</definedName>
    <definedName name="Detail_YTD_Budget_1_1_1_1" localSheetId="0">#REF!</definedName>
    <definedName name="Detail_YTD_Budget_1_1_1_1" localSheetId="2">#REF!</definedName>
    <definedName name="Detail_YTD_Budget_1_1_1_1" localSheetId="1">#REF!</definedName>
    <definedName name="Detail_YTD_Budget_1_1_1_1">#REF!</definedName>
    <definedName name="Detail_YTD_Budget_1_1_1_1_1" localSheetId="3">#REF!</definedName>
    <definedName name="Detail_YTD_Budget_1_1_1_1_1" localSheetId="5">#REF!</definedName>
    <definedName name="Detail_YTD_Budget_1_1_1_1_1" localSheetId="6">#REF!</definedName>
    <definedName name="Detail_YTD_Budget_1_1_1_1_1" localSheetId="7">#REF!</definedName>
    <definedName name="Detail_YTD_Budget_1_1_1_1_1" localSheetId="8">#REF!</definedName>
    <definedName name="Detail_YTD_Budget_1_1_1_1_1" localSheetId="9">#REF!</definedName>
    <definedName name="Detail_YTD_Budget_1_1_1_1_1" localSheetId="11">#REF!</definedName>
    <definedName name="Detail_YTD_Budget_1_1_1_1_1" localSheetId="15">#REF!</definedName>
    <definedName name="Detail_YTD_Budget_1_1_1_1_1" localSheetId="0">#REF!</definedName>
    <definedName name="Detail_YTD_Budget_1_1_1_1_1" localSheetId="2">#REF!</definedName>
    <definedName name="Detail_YTD_Budget_1_1_1_1_1" localSheetId="1">#REF!</definedName>
    <definedName name="Detail_YTD_Budget_1_1_1_1_1">#REF!</definedName>
    <definedName name="Detail_YTD_Budget_1_1_1_1_1_1" localSheetId="3">#REF!</definedName>
    <definedName name="Detail_YTD_Budget_1_1_1_1_1_1" localSheetId="5">#REF!</definedName>
    <definedName name="Detail_YTD_Budget_1_1_1_1_1_1" localSheetId="6">#REF!</definedName>
    <definedName name="Detail_YTD_Budget_1_1_1_1_1_1" localSheetId="7">#REF!</definedName>
    <definedName name="Detail_YTD_Budget_1_1_1_1_1_1" localSheetId="8">#REF!</definedName>
    <definedName name="Detail_YTD_Budget_1_1_1_1_1_1" localSheetId="9">#REF!</definedName>
    <definedName name="Detail_YTD_Budget_1_1_1_1_1_1" localSheetId="11">#REF!</definedName>
    <definedName name="Detail_YTD_Budget_1_1_1_1_1_1" localSheetId="15">#REF!</definedName>
    <definedName name="Detail_YTD_Budget_1_1_1_1_1_1" localSheetId="0">#REF!</definedName>
    <definedName name="Detail_YTD_Budget_1_1_1_1_1_1" localSheetId="2">#REF!</definedName>
    <definedName name="Detail_YTD_Budget_1_1_1_1_1_1" localSheetId="1">#REF!</definedName>
    <definedName name="Detail_YTD_Budget_1_1_1_1_1_1">#REF!</definedName>
    <definedName name="Detail_YTD_Budget_1_1_1_1_1_1_1" localSheetId="3">#REF!</definedName>
    <definedName name="Detail_YTD_Budget_1_1_1_1_1_1_1" localSheetId="5">#REF!</definedName>
    <definedName name="Detail_YTD_Budget_1_1_1_1_1_1_1" localSheetId="6">#REF!</definedName>
    <definedName name="Detail_YTD_Budget_1_1_1_1_1_1_1" localSheetId="7">#REF!</definedName>
    <definedName name="Detail_YTD_Budget_1_1_1_1_1_1_1" localSheetId="8">#REF!</definedName>
    <definedName name="Detail_YTD_Budget_1_1_1_1_1_1_1" localSheetId="9">#REF!</definedName>
    <definedName name="Detail_YTD_Budget_1_1_1_1_1_1_1" localSheetId="11">#REF!</definedName>
    <definedName name="Detail_YTD_Budget_1_1_1_1_1_1_1" localSheetId="15">#REF!</definedName>
    <definedName name="Detail_YTD_Budget_1_1_1_1_1_1_1" localSheetId="0">#REF!</definedName>
    <definedName name="Detail_YTD_Budget_1_1_1_1_1_1_1" localSheetId="2">#REF!</definedName>
    <definedName name="Detail_YTD_Budget_1_1_1_1_1_1_1" localSheetId="1">#REF!</definedName>
    <definedName name="Detail_YTD_Budget_1_1_1_1_1_1_1">#REF!</definedName>
    <definedName name="Detail_YTD_Budget_1_1_1_1_1_1_1_1" localSheetId="3">#REF!</definedName>
    <definedName name="Detail_YTD_Budget_1_1_1_1_1_1_1_1" localSheetId="5">#REF!</definedName>
    <definedName name="Detail_YTD_Budget_1_1_1_1_1_1_1_1" localSheetId="6">#REF!</definedName>
    <definedName name="Detail_YTD_Budget_1_1_1_1_1_1_1_1" localSheetId="7">#REF!</definedName>
    <definedName name="Detail_YTD_Budget_1_1_1_1_1_1_1_1" localSheetId="8">#REF!</definedName>
    <definedName name="Detail_YTD_Budget_1_1_1_1_1_1_1_1" localSheetId="9">#REF!</definedName>
    <definedName name="Detail_YTD_Budget_1_1_1_1_1_1_1_1" localSheetId="11">#REF!</definedName>
    <definedName name="Detail_YTD_Budget_1_1_1_1_1_1_1_1" localSheetId="15">#REF!</definedName>
    <definedName name="Detail_YTD_Budget_1_1_1_1_1_1_1_1" localSheetId="0">#REF!</definedName>
    <definedName name="Detail_YTD_Budget_1_1_1_1_1_1_1_1" localSheetId="2">#REF!</definedName>
    <definedName name="Detail_YTD_Budget_1_1_1_1_1_1_1_1" localSheetId="1">#REF!</definedName>
    <definedName name="Detail_YTD_Budget_1_1_1_1_1_1_1_1">#REF!</definedName>
    <definedName name="Detail_YTD_Budget_1_1_1_1_1_1_1_1_1" localSheetId="3">#REF!</definedName>
    <definedName name="Detail_YTD_Budget_1_1_1_1_1_1_1_1_1" localSheetId="5">#REF!</definedName>
    <definedName name="Detail_YTD_Budget_1_1_1_1_1_1_1_1_1" localSheetId="6">#REF!</definedName>
    <definedName name="Detail_YTD_Budget_1_1_1_1_1_1_1_1_1" localSheetId="7">#REF!</definedName>
    <definedName name="Detail_YTD_Budget_1_1_1_1_1_1_1_1_1" localSheetId="8">#REF!</definedName>
    <definedName name="Detail_YTD_Budget_1_1_1_1_1_1_1_1_1" localSheetId="9">#REF!</definedName>
    <definedName name="Detail_YTD_Budget_1_1_1_1_1_1_1_1_1" localSheetId="11">#REF!</definedName>
    <definedName name="Detail_YTD_Budget_1_1_1_1_1_1_1_1_1" localSheetId="15">#REF!</definedName>
    <definedName name="Detail_YTD_Budget_1_1_1_1_1_1_1_1_1" localSheetId="0">#REF!</definedName>
    <definedName name="Detail_YTD_Budget_1_1_1_1_1_1_1_1_1" localSheetId="2">#REF!</definedName>
    <definedName name="Detail_YTD_Budget_1_1_1_1_1_1_1_1_1" localSheetId="1">#REF!</definedName>
    <definedName name="Detail_YTD_Budget_1_1_1_1_1_1_1_1_1">#REF!</definedName>
    <definedName name="Detail_YTD_Budget_1_1_1_1_1_1_1_1_1_1" localSheetId="3">#REF!</definedName>
    <definedName name="Detail_YTD_Budget_1_1_1_1_1_1_1_1_1_1" localSheetId="5">#REF!</definedName>
    <definedName name="Detail_YTD_Budget_1_1_1_1_1_1_1_1_1_1" localSheetId="6">#REF!</definedName>
    <definedName name="Detail_YTD_Budget_1_1_1_1_1_1_1_1_1_1" localSheetId="7">#REF!</definedName>
    <definedName name="Detail_YTD_Budget_1_1_1_1_1_1_1_1_1_1" localSheetId="8">#REF!</definedName>
    <definedName name="Detail_YTD_Budget_1_1_1_1_1_1_1_1_1_1" localSheetId="9">#REF!</definedName>
    <definedName name="Detail_YTD_Budget_1_1_1_1_1_1_1_1_1_1" localSheetId="11">#REF!</definedName>
    <definedName name="Detail_YTD_Budget_1_1_1_1_1_1_1_1_1_1" localSheetId="15">#REF!</definedName>
    <definedName name="Detail_YTD_Budget_1_1_1_1_1_1_1_1_1_1" localSheetId="0">#REF!</definedName>
    <definedName name="Detail_YTD_Budget_1_1_1_1_1_1_1_1_1_1" localSheetId="2">#REF!</definedName>
    <definedName name="Detail_YTD_Budget_1_1_1_1_1_1_1_1_1_1" localSheetId="1">#REF!</definedName>
    <definedName name="Detail_YTD_Budget_1_1_1_1_1_1_1_1_1_1">#REF!</definedName>
    <definedName name="Detail_YTD_Budget_1_1_1_1_1_1_1_1_1_1_1" localSheetId="3">#REF!</definedName>
    <definedName name="Detail_YTD_Budget_1_1_1_1_1_1_1_1_1_1_1" localSheetId="5">#REF!</definedName>
    <definedName name="Detail_YTD_Budget_1_1_1_1_1_1_1_1_1_1_1" localSheetId="6">#REF!</definedName>
    <definedName name="Detail_YTD_Budget_1_1_1_1_1_1_1_1_1_1_1" localSheetId="7">#REF!</definedName>
    <definedName name="Detail_YTD_Budget_1_1_1_1_1_1_1_1_1_1_1" localSheetId="8">#REF!</definedName>
    <definedName name="Detail_YTD_Budget_1_1_1_1_1_1_1_1_1_1_1" localSheetId="9">#REF!</definedName>
    <definedName name="Detail_YTD_Budget_1_1_1_1_1_1_1_1_1_1_1" localSheetId="11">#REF!</definedName>
    <definedName name="Detail_YTD_Budget_1_1_1_1_1_1_1_1_1_1_1" localSheetId="15">#REF!</definedName>
    <definedName name="Detail_YTD_Budget_1_1_1_1_1_1_1_1_1_1_1" localSheetId="0">#REF!</definedName>
    <definedName name="Detail_YTD_Budget_1_1_1_1_1_1_1_1_1_1_1" localSheetId="2">#REF!</definedName>
    <definedName name="Detail_YTD_Budget_1_1_1_1_1_1_1_1_1_1_1" localSheetId="1">#REF!</definedName>
    <definedName name="Detail_YTD_Budget_1_1_1_1_1_1_1_1_1_1_1">#REF!</definedName>
    <definedName name="Detail_YTD_Budget_1_1_1_1_1_1_1_1_1_1_2" localSheetId="3">#REF!</definedName>
    <definedName name="Detail_YTD_Budget_1_1_1_1_1_1_1_1_1_1_2" localSheetId="5">#REF!</definedName>
    <definedName name="Detail_YTD_Budget_1_1_1_1_1_1_1_1_1_1_2" localSheetId="6">#REF!</definedName>
    <definedName name="Detail_YTD_Budget_1_1_1_1_1_1_1_1_1_1_2" localSheetId="7">#REF!</definedName>
    <definedName name="Detail_YTD_Budget_1_1_1_1_1_1_1_1_1_1_2" localSheetId="8">#REF!</definedName>
    <definedName name="Detail_YTD_Budget_1_1_1_1_1_1_1_1_1_1_2" localSheetId="9">#REF!</definedName>
    <definedName name="Detail_YTD_Budget_1_1_1_1_1_1_1_1_1_1_2" localSheetId="11">#REF!</definedName>
    <definedName name="Detail_YTD_Budget_1_1_1_1_1_1_1_1_1_1_2" localSheetId="15">#REF!</definedName>
    <definedName name="Detail_YTD_Budget_1_1_1_1_1_1_1_1_1_1_2" localSheetId="0">#REF!</definedName>
    <definedName name="Detail_YTD_Budget_1_1_1_1_1_1_1_1_1_1_2" localSheetId="2">#REF!</definedName>
    <definedName name="Detail_YTD_Budget_1_1_1_1_1_1_1_1_1_1_2" localSheetId="1">#REF!</definedName>
    <definedName name="Detail_YTD_Budget_1_1_1_1_1_1_1_1_1_1_2">#REF!</definedName>
    <definedName name="Detail_YTD_Budget_1_1_1_1_1_1_1_1_1_2" localSheetId="3">#REF!</definedName>
    <definedName name="Detail_YTD_Budget_1_1_1_1_1_1_1_1_1_2" localSheetId="5">#REF!</definedName>
    <definedName name="Detail_YTD_Budget_1_1_1_1_1_1_1_1_1_2" localSheetId="6">#REF!</definedName>
    <definedName name="Detail_YTD_Budget_1_1_1_1_1_1_1_1_1_2" localSheetId="7">#REF!</definedName>
    <definedName name="Detail_YTD_Budget_1_1_1_1_1_1_1_1_1_2" localSheetId="8">#REF!</definedName>
    <definedName name="Detail_YTD_Budget_1_1_1_1_1_1_1_1_1_2" localSheetId="9">#REF!</definedName>
    <definedName name="Detail_YTD_Budget_1_1_1_1_1_1_1_1_1_2" localSheetId="11">#REF!</definedName>
    <definedName name="Detail_YTD_Budget_1_1_1_1_1_1_1_1_1_2" localSheetId="15">#REF!</definedName>
    <definedName name="Detail_YTD_Budget_1_1_1_1_1_1_1_1_1_2" localSheetId="0">#REF!</definedName>
    <definedName name="Detail_YTD_Budget_1_1_1_1_1_1_1_1_1_2" localSheetId="2">#REF!</definedName>
    <definedName name="Detail_YTD_Budget_1_1_1_1_1_1_1_1_1_2" localSheetId="1">#REF!</definedName>
    <definedName name="Detail_YTD_Budget_1_1_1_1_1_1_1_1_1_2">#REF!</definedName>
    <definedName name="Detail_YTD_Budget_1_1_1_1_1_1_1_1_2" localSheetId="3">#REF!</definedName>
    <definedName name="Detail_YTD_Budget_1_1_1_1_1_1_1_1_2" localSheetId="5">#REF!</definedName>
    <definedName name="Detail_YTD_Budget_1_1_1_1_1_1_1_1_2" localSheetId="6">#REF!</definedName>
    <definedName name="Detail_YTD_Budget_1_1_1_1_1_1_1_1_2" localSheetId="7">#REF!</definedName>
    <definedName name="Detail_YTD_Budget_1_1_1_1_1_1_1_1_2" localSheetId="8">#REF!</definedName>
    <definedName name="Detail_YTD_Budget_1_1_1_1_1_1_1_1_2" localSheetId="9">#REF!</definedName>
    <definedName name="Detail_YTD_Budget_1_1_1_1_1_1_1_1_2" localSheetId="11">#REF!</definedName>
    <definedName name="Detail_YTD_Budget_1_1_1_1_1_1_1_1_2" localSheetId="15">#REF!</definedName>
    <definedName name="Detail_YTD_Budget_1_1_1_1_1_1_1_1_2" localSheetId="0">#REF!</definedName>
    <definedName name="Detail_YTD_Budget_1_1_1_1_1_1_1_1_2" localSheetId="2">#REF!</definedName>
    <definedName name="Detail_YTD_Budget_1_1_1_1_1_1_1_1_2" localSheetId="1">#REF!</definedName>
    <definedName name="Detail_YTD_Budget_1_1_1_1_1_1_1_1_2">#REF!</definedName>
    <definedName name="Detail_YTD_Budget_1_1_1_1_1_1_1_2" localSheetId="3">#REF!</definedName>
    <definedName name="Detail_YTD_Budget_1_1_1_1_1_1_1_2" localSheetId="5">#REF!</definedName>
    <definedName name="Detail_YTD_Budget_1_1_1_1_1_1_1_2" localSheetId="6">#REF!</definedName>
    <definedName name="Detail_YTD_Budget_1_1_1_1_1_1_1_2" localSheetId="7">#REF!</definedName>
    <definedName name="Detail_YTD_Budget_1_1_1_1_1_1_1_2" localSheetId="8">#REF!</definedName>
    <definedName name="Detail_YTD_Budget_1_1_1_1_1_1_1_2" localSheetId="9">#REF!</definedName>
    <definedName name="Detail_YTD_Budget_1_1_1_1_1_1_1_2" localSheetId="11">#REF!</definedName>
    <definedName name="Detail_YTD_Budget_1_1_1_1_1_1_1_2" localSheetId="15">#REF!</definedName>
    <definedName name="Detail_YTD_Budget_1_1_1_1_1_1_1_2" localSheetId="0">#REF!</definedName>
    <definedName name="Detail_YTD_Budget_1_1_1_1_1_1_1_2" localSheetId="2">#REF!</definedName>
    <definedName name="Detail_YTD_Budget_1_1_1_1_1_1_1_2" localSheetId="1">#REF!</definedName>
    <definedName name="Detail_YTD_Budget_1_1_1_1_1_1_1_2">#REF!</definedName>
    <definedName name="Detail_YTD_Budget_1_1_1_1_1_1_2" localSheetId="3">#REF!</definedName>
    <definedName name="Detail_YTD_Budget_1_1_1_1_1_1_2" localSheetId="5">#REF!</definedName>
    <definedName name="Detail_YTD_Budget_1_1_1_1_1_1_2" localSheetId="6">#REF!</definedName>
    <definedName name="Detail_YTD_Budget_1_1_1_1_1_1_2" localSheetId="7">#REF!</definedName>
    <definedName name="Detail_YTD_Budget_1_1_1_1_1_1_2" localSheetId="8">#REF!</definedName>
    <definedName name="Detail_YTD_Budget_1_1_1_1_1_1_2" localSheetId="9">#REF!</definedName>
    <definedName name="Detail_YTD_Budget_1_1_1_1_1_1_2" localSheetId="11">#REF!</definedName>
    <definedName name="Detail_YTD_Budget_1_1_1_1_1_1_2" localSheetId="15">#REF!</definedName>
    <definedName name="Detail_YTD_Budget_1_1_1_1_1_1_2" localSheetId="0">#REF!</definedName>
    <definedName name="Detail_YTD_Budget_1_1_1_1_1_1_2" localSheetId="2">#REF!</definedName>
    <definedName name="Detail_YTD_Budget_1_1_1_1_1_1_2" localSheetId="1">#REF!</definedName>
    <definedName name="Detail_YTD_Budget_1_1_1_1_1_1_2">#REF!</definedName>
    <definedName name="Detail_YTD_Budget_1_1_1_1_1_2" localSheetId="3">#REF!</definedName>
    <definedName name="Detail_YTD_Budget_1_1_1_1_1_2" localSheetId="5">#REF!</definedName>
    <definedName name="Detail_YTD_Budget_1_1_1_1_1_2" localSheetId="6">#REF!</definedName>
    <definedName name="Detail_YTD_Budget_1_1_1_1_1_2" localSheetId="7">#REF!</definedName>
    <definedName name="Detail_YTD_Budget_1_1_1_1_1_2" localSheetId="8">#REF!</definedName>
    <definedName name="Detail_YTD_Budget_1_1_1_1_1_2" localSheetId="9">#REF!</definedName>
    <definedName name="Detail_YTD_Budget_1_1_1_1_1_2" localSheetId="11">#REF!</definedName>
    <definedName name="Detail_YTD_Budget_1_1_1_1_1_2" localSheetId="15">#REF!</definedName>
    <definedName name="Detail_YTD_Budget_1_1_1_1_1_2" localSheetId="0">#REF!</definedName>
    <definedName name="Detail_YTD_Budget_1_1_1_1_1_2" localSheetId="2">#REF!</definedName>
    <definedName name="Detail_YTD_Budget_1_1_1_1_1_2" localSheetId="1">#REF!</definedName>
    <definedName name="Detail_YTD_Budget_1_1_1_1_1_2">#REF!</definedName>
    <definedName name="Detail_YTD_Budget_1_1_1_1_2" localSheetId="3">#REF!</definedName>
    <definedName name="Detail_YTD_Budget_1_1_1_1_2" localSheetId="5">#REF!</definedName>
    <definedName name="Detail_YTD_Budget_1_1_1_1_2" localSheetId="6">#REF!</definedName>
    <definedName name="Detail_YTD_Budget_1_1_1_1_2" localSheetId="7">#REF!</definedName>
    <definedName name="Detail_YTD_Budget_1_1_1_1_2" localSheetId="8">#REF!</definedName>
    <definedName name="Detail_YTD_Budget_1_1_1_1_2" localSheetId="9">#REF!</definedName>
    <definedName name="Detail_YTD_Budget_1_1_1_1_2" localSheetId="11">#REF!</definedName>
    <definedName name="Detail_YTD_Budget_1_1_1_1_2" localSheetId="15">#REF!</definedName>
    <definedName name="Detail_YTD_Budget_1_1_1_1_2" localSheetId="0">#REF!</definedName>
    <definedName name="Detail_YTD_Budget_1_1_1_1_2" localSheetId="2">#REF!</definedName>
    <definedName name="Detail_YTD_Budget_1_1_1_1_2" localSheetId="1">#REF!</definedName>
    <definedName name="Detail_YTD_Budget_1_1_1_1_2">#REF!</definedName>
    <definedName name="Detail_YTD_Budget_1_1_1_2" localSheetId="3">#REF!</definedName>
    <definedName name="Detail_YTD_Budget_1_1_1_2" localSheetId="5">#REF!</definedName>
    <definedName name="Detail_YTD_Budget_1_1_1_2" localSheetId="6">#REF!</definedName>
    <definedName name="Detail_YTD_Budget_1_1_1_2" localSheetId="7">#REF!</definedName>
    <definedName name="Detail_YTD_Budget_1_1_1_2" localSheetId="8">#REF!</definedName>
    <definedName name="Detail_YTD_Budget_1_1_1_2" localSheetId="9">#REF!</definedName>
    <definedName name="Detail_YTD_Budget_1_1_1_2" localSheetId="11">#REF!</definedName>
    <definedName name="Detail_YTD_Budget_1_1_1_2" localSheetId="15">#REF!</definedName>
    <definedName name="Detail_YTD_Budget_1_1_1_2" localSheetId="0">#REF!</definedName>
    <definedName name="Detail_YTD_Budget_1_1_1_2" localSheetId="2">#REF!</definedName>
    <definedName name="Detail_YTD_Budget_1_1_1_2" localSheetId="1">#REF!</definedName>
    <definedName name="Detail_YTD_Budget_1_1_1_2">#REF!</definedName>
    <definedName name="Detail_YTD_Budget_1_1_2" localSheetId="3">#REF!</definedName>
    <definedName name="Detail_YTD_Budget_1_1_2" localSheetId="5">#REF!</definedName>
    <definedName name="Detail_YTD_Budget_1_1_2" localSheetId="6">#REF!</definedName>
    <definedName name="Detail_YTD_Budget_1_1_2" localSheetId="7">#REF!</definedName>
    <definedName name="Detail_YTD_Budget_1_1_2" localSheetId="8">#REF!</definedName>
    <definedName name="Detail_YTD_Budget_1_1_2" localSheetId="9">#REF!</definedName>
    <definedName name="Detail_YTD_Budget_1_1_2" localSheetId="11">#REF!</definedName>
    <definedName name="Detail_YTD_Budget_1_1_2" localSheetId="15">#REF!</definedName>
    <definedName name="Detail_YTD_Budget_1_1_2" localSheetId="0">#REF!</definedName>
    <definedName name="Detail_YTD_Budget_1_1_2" localSheetId="2">#REF!</definedName>
    <definedName name="Detail_YTD_Budget_1_1_2" localSheetId="1">#REF!</definedName>
    <definedName name="Detail_YTD_Budget_1_1_2">#REF!</definedName>
    <definedName name="Detail_YTD_Budget_1_2" localSheetId="3">#REF!</definedName>
    <definedName name="Detail_YTD_Budget_1_2" localSheetId="5">#REF!</definedName>
    <definedName name="Detail_YTD_Budget_1_2" localSheetId="6">#REF!</definedName>
    <definedName name="Detail_YTD_Budget_1_2" localSheetId="7">#REF!</definedName>
    <definedName name="Detail_YTD_Budget_1_2" localSheetId="8">#REF!</definedName>
    <definedName name="Detail_YTD_Budget_1_2" localSheetId="9">#REF!</definedName>
    <definedName name="Detail_YTD_Budget_1_2" localSheetId="11">#REF!</definedName>
    <definedName name="Detail_YTD_Budget_1_2" localSheetId="15">#REF!</definedName>
    <definedName name="Detail_YTD_Budget_1_2" localSheetId="0">#REF!</definedName>
    <definedName name="Detail_YTD_Budget_1_2" localSheetId="2">#REF!</definedName>
    <definedName name="Detail_YTD_Budget_1_2" localSheetId="1">#REF!</definedName>
    <definedName name="Detail_YTD_Budget_1_2">#REF!</definedName>
    <definedName name="Detail_YTD_Budget_2" localSheetId="3">#REF!</definedName>
    <definedName name="Detail_YTD_Budget_2" localSheetId="5">#REF!</definedName>
    <definedName name="Detail_YTD_Budget_2" localSheetId="6">#REF!</definedName>
    <definedName name="Detail_YTD_Budget_2" localSheetId="7">#REF!</definedName>
    <definedName name="Detail_YTD_Budget_2" localSheetId="8">#REF!</definedName>
    <definedName name="Detail_YTD_Budget_2" localSheetId="9">#REF!</definedName>
    <definedName name="Detail_YTD_Budget_2" localSheetId="11">#REF!</definedName>
    <definedName name="Detail_YTD_Budget_2" localSheetId="15">#REF!</definedName>
    <definedName name="Detail_YTD_Budget_2" localSheetId="0">#REF!</definedName>
    <definedName name="Detail_YTD_Budget_2" localSheetId="2">#REF!</definedName>
    <definedName name="Detail_YTD_Budget_2" localSheetId="1">#REF!</definedName>
    <definedName name="Detail_YTD_Budget_2">#REF!</definedName>
    <definedName name="Diesel" localSheetId="3">#REF!</definedName>
    <definedName name="Diesel" localSheetId="5">#REF!</definedName>
    <definedName name="Diesel" localSheetId="6">#REF!</definedName>
    <definedName name="Diesel" localSheetId="7">#REF!</definedName>
    <definedName name="Diesel" localSheetId="8">#REF!</definedName>
    <definedName name="Diesel" localSheetId="9">#REF!</definedName>
    <definedName name="Diesel" localSheetId="11">#REF!</definedName>
    <definedName name="Diesel" localSheetId="15">#REF!</definedName>
    <definedName name="Diesel" localSheetId="0">#REF!</definedName>
    <definedName name="Diesel" localSheetId="2">#REF!</definedName>
    <definedName name="Diesel" localSheetId="1">#REF!</definedName>
    <definedName name="Diesel">#REF!</definedName>
    <definedName name="diploma" localSheetId="3">#REF!</definedName>
    <definedName name="diploma" localSheetId="5">#REF!</definedName>
    <definedName name="diploma" localSheetId="6">#REF!</definedName>
    <definedName name="diploma" localSheetId="7">#REF!</definedName>
    <definedName name="diploma" localSheetId="8">#REF!</definedName>
    <definedName name="diploma" localSheetId="9">#REF!</definedName>
    <definedName name="diploma" localSheetId="11">#REF!</definedName>
    <definedName name="diploma" localSheetId="15">#REF!</definedName>
    <definedName name="diploma" localSheetId="0">#REF!</definedName>
    <definedName name="diploma" localSheetId="2">#REF!</definedName>
    <definedName name="diploma" localSheetId="1">#REF!</definedName>
    <definedName name="diploma">#REF!</definedName>
    <definedName name="Directors_remuneration" localSheetId="3">#REF!</definedName>
    <definedName name="Directors_remuneration" localSheetId="5">#REF!</definedName>
    <definedName name="Directors_remuneration" localSheetId="6">#REF!</definedName>
    <definedName name="Directors_remuneration" localSheetId="7">#REF!</definedName>
    <definedName name="Directors_remuneration" localSheetId="8">#REF!</definedName>
    <definedName name="Directors_remuneration" localSheetId="9">#REF!</definedName>
    <definedName name="Directors_remuneration" localSheetId="11">#REF!</definedName>
    <definedName name="Directors_remuneration" localSheetId="15">#REF!</definedName>
    <definedName name="Directors_remuneration" localSheetId="0">#REF!</definedName>
    <definedName name="Directors_remuneration" localSheetId="2">#REF!</definedName>
    <definedName name="Directors_remuneration" localSheetId="1">#REF!</definedName>
    <definedName name="Directors_remuneration">#REF!</definedName>
    <definedName name="division_1_1_1_1" localSheetId="3">#REF!</definedName>
    <definedName name="division_1_1_1_1" localSheetId="5">#REF!</definedName>
    <definedName name="division_1_1_1_1" localSheetId="6">#REF!</definedName>
    <definedName name="division_1_1_1_1" localSheetId="7">#REF!</definedName>
    <definedName name="division_1_1_1_1" localSheetId="8">#REF!</definedName>
    <definedName name="division_1_1_1_1" localSheetId="9">#REF!</definedName>
    <definedName name="division_1_1_1_1" localSheetId="11">#REF!</definedName>
    <definedName name="division_1_1_1_1" localSheetId="15">#REF!</definedName>
    <definedName name="division_1_1_1_1" localSheetId="0">#REF!</definedName>
    <definedName name="division_1_1_1_1" localSheetId="2">#REF!</definedName>
    <definedName name="division_1_1_1_1" localSheetId="1">#REF!</definedName>
    <definedName name="division_1_1_1_1">#REF!</definedName>
    <definedName name="division_1_1_1_1_1" localSheetId="3">#REF!</definedName>
    <definedName name="division_1_1_1_1_1" localSheetId="5">#REF!</definedName>
    <definedName name="division_1_1_1_1_1" localSheetId="6">#REF!</definedName>
    <definedName name="division_1_1_1_1_1" localSheetId="7">#REF!</definedName>
    <definedName name="division_1_1_1_1_1" localSheetId="8">#REF!</definedName>
    <definedName name="division_1_1_1_1_1" localSheetId="9">#REF!</definedName>
    <definedName name="division_1_1_1_1_1" localSheetId="11">#REF!</definedName>
    <definedName name="division_1_1_1_1_1" localSheetId="15">#REF!</definedName>
    <definedName name="division_1_1_1_1_1" localSheetId="0">#REF!</definedName>
    <definedName name="division_1_1_1_1_1" localSheetId="2">#REF!</definedName>
    <definedName name="division_1_1_1_1_1" localSheetId="1">#REF!</definedName>
    <definedName name="division_1_1_1_1_1">#REF!</definedName>
    <definedName name="division_1_1_1_1_1_1" localSheetId="3">#REF!</definedName>
    <definedName name="division_1_1_1_1_1_1" localSheetId="5">#REF!</definedName>
    <definedName name="division_1_1_1_1_1_1" localSheetId="6">#REF!</definedName>
    <definedName name="division_1_1_1_1_1_1" localSheetId="7">#REF!</definedName>
    <definedName name="division_1_1_1_1_1_1" localSheetId="8">#REF!</definedName>
    <definedName name="division_1_1_1_1_1_1" localSheetId="9">#REF!</definedName>
    <definedName name="division_1_1_1_1_1_1" localSheetId="11">#REF!</definedName>
    <definedName name="division_1_1_1_1_1_1" localSheetId="15">#REF!</definedName>
    <definedName name="division_1_1_1_1_1_1" localSheetId="0">#REF!</definedName>
    <definedName name="division_1_1_1_1_1_1" localSheetId="2">#REF!</definedName>
    <definedName name="division_1_1_1_1_1_1" localSheetId="1">#REF!</definedName>
    <definedName name="division_1_1_1_1_1_1">#REF!</definedName>
    <definedName name="division_1_1_1_1_1_1_1" localSheetId="3">#REF!</definedName>
    <definedName name="division_1_1_1_1_1_1_1" localSheetId="5">#REF!</definedName>
    <definedName name="division_1_1_1_1_1_1_1" localSheetId="6">#REF!</definedName>
    <definedName name="division_1_1_1_1_1_1_1" localSheetId="7">#REF!</definedName>
    <definedName name="division_1_1_1_1_1_1_1" localSheetId="8">#REF!</definedName>
    <definedName name="division_1_1_1_1_1_1_1" localSheetId="9">#REF!</definedName>
    <definedName name="division_1_1_1_1_1_1_1" localSheetId="11">#REF!</definedName>
    <definedName name="division_1_1_1_1_1_1_1" localSheetId="15">#REF!</definedName>
    <definedName name="division_1_1_1_1_1_1_1" localSheetId="0">#REF!</definedName>
    <definedName name="division_1_1_1_1_1_1_1" localSheetId="2">#REF!</definedName>
    <definedName name="division_1_1_1_1_1_1_1" localSheetId="1">#REF!</definedName>
    <definedName name="division_1_1_1_1_1_1_1">#REF!</definedName>
    <definedName name="division_1_1_1_1_1_1_1_1" localSheetId="3">#REF!</definedName>
    <definedName name="division_1_1_1_1_1_1_1_1" localSheetId="5">#REF!</definedName>
    <definedName name="division_1_1_1_1_1_1_1_1" localSheetId="6">#REF!</definedName>
    <definedName name="division_1_1_1_1_1_1_1_1" localSheetId="7">#REF!</definedName>
    <definedName name="division_1_1_1_1_1_1_1_1" localSheetId="8">#REF!</definedName>
    <definedName name="division_1_1_1_1_1_1_1_1" localSheetId="9">#REF!</definedName>
    <definedName name="division_1_1_1_1_1_1_1_1" localSheetId="11">#REF!</definedName>
    <definedName name="division_1_1_1_1_1_1_1_1" localSheetId="15">#REF!</definedName>
    <definedName name="division_1_1_1_1_1_1_1_1" localSheetId="0">#REF!</definedName>
    <definedName name="division_1_1_1_1_1_1_1_1" localSheetId="2">#REF!</definedName>
    <definedName name="division_1_1_1_1_1_1_1_1" localSheetId="1">#REF!</definedName>
    <definedName name="division_1_1_1_1_1_1_1_1">#REF!</definedName>
    <definedName name="division_1_1_1_1_1_1_1_1_1" localSheetId="3">#REF!</definedName>
    <definedName name="division_1_1_1_1_1_1_1_1_1" localSheetId="5">#REF!</definedName>
    <definedName name="division_1_1_1_1_1_1_1_1_1" localSheetId="6">#REF!</definedName>
    <definedName name="division_1_1_1_1_1_1_1_1_1" localSheetId="7">#REF!</definedName>
    <definedName name="division_1_1_1_1_1_1_1_1_1" localSheetId="8">#REF!</definedName>
    <definedName name="division_1_1_1_1_1_1_1_1_1" localSheetId="9">#REF!</definedName>
    <definedName name="division_1_1_1_1_1_1_1_1_1" localSheetId="11">#REF!</definedName>
    <definedName name="division_1_1_1_1_1_1_1_1_1" localSheetId="15">#REF!</definedName>
    <definedName name="division_1_1_1_1_1_1_1_1_1" localSheetId="0">#REF!</definedName>
    <definedName name="division_1_1_1_1_1_1_1_1_1" localSheetId="2">#REF!</definedName>
    <definedName name="division_1_1_1_1_1_1_1_1_1" localSheetId="1">#REF!</definedName>
    <definedName name="division_1_1_1_1_1_1_1_1_1">#REF!</definedName>
    <definedName name="division_1_1_1_1_1_1_1_1_1_1" localSheetId="3">#REF!</definedName>
    <definedName name="division_1_1_1_1_1_1_1_1_1_1" localSheetId="5">#REF!</definedName>
    <definedName name="division_1_1_1_1_1_1_1_1_1_1" localSheetId="6">#REF!</definedName>
    <definedName name="division_1_1_1_1_1_1_1_1_1_1" localSheetId="7">#REF!</definedName>
    <definedName name="division_1_1_1_1_1_1_1_1_1_1" localSheetId="8">#REF!</definedName>
    <definedName name="division_1_1_1_1_1_1_1_1_1_1" localSheetId="9">#REF!</definedName>
    <definedName name="division_1_1_1_1_1_1_1_1_1_1" localSheetId="11">#REF!</definedName>
    <definedName name="division_1_1_1_1_1_1_1_1_1_1" localSheetId="15">#REF!</definedName>
    <definedName name="division_1_1_1_1_1_1_1_1_1_1" localSheetId="0">#REF!</definedName>
    <definedName name="division_1_1_1_1_1_1_1_1_1_1" localSheetId="2">#REF!</definedName>
    <definedName name="division_1_1_1_1_1_1_1_1_1_1" localSheetId="1">#REF!</definedName>
    <definedName name="division_1_1_1_1_1_1_1_1_1_1">#REF!</definedName>
    <definedName name="division_1_1_1_1_1_1_1_1_1_1_1" localSheetId="3">#REF!</definedName>
    <definedName name="division_1_1_1_1_1_1_1_1_1_1_1" localSheetId="5">#REF!</definedName>
    <definedName name="division_1_1_1_1_1_1_1_1_1_1_1" localSheetId="6">#REF!</definedName>
    <definedName name="division_1_1_1_1_1_1_1_1_1_1_1" localSheetId="7">#REF!</definedName>
    <definedName name="division_1_1_1_1_1_1_1_1_1_1_1" localSheetId="8">#REF!</definedName>
    <definedName name="division_1_1_1_1_1_1_1_1_1_1_1" localSheetId="9">#REF!</definedName>
    <definedName name="division_1_1_1_1_1_1_1_1_1_1_1" localSheetId="11">#REF!</definedName>
    <definedName name="division_1_1_1_1_1_1_1_1_1_1_1" localSheetId="15">#REF!</definedName>
    <definedName name="division_1_1_1_1_1_1_1_1_1_1_1" localSheetId="0">#REF!</definedName>
    <definedName name="division_1_1_1_1_1_1_1_1_1_1_1" localSheetId="2">#REF!</definedName>
    <definedName name="division_1_1_1_1_1_1_1_1_1_1_1" localSheetId="1">#REF!</definedName>
    <definedName name="division_1_1_1_1_1_1_1_1_1_1_1">#REF!</definedName>
    <definedName name="division_1_1_1_1_1_1_1_1_1_1_2" localSheetId="3">#REF!</definedName>
    <definedName name="division_1_1_1_1_1_1_1_1_1_1_2" localSheetId="5">#REF!</definedName>
    <definedName name="division_1_1_1_1_1_1_1_1_1_1_2" localSheetId="6">#REF!</definedName>
    <definedName name="division_1_1_1_1_1_1_1_1_1_1_2" localSheetId="7">#REF!</definedName>
    <definedName name="division_1_1_1_1_1_1_1_1_1_1_2" localSheetId="8">#REF!</definedName>
    <definedName name="division_1_1_1_1_1_1_1_1_1_1_2" localSheetId="9">#REF!</definedName>
    <definedName name="division_1_1_1_1_1_1_1_1_1_1_2" localSheetId="11">#REF!</definedName>
    <definedName name="division_1_1_1_1_1_1_1_1_1_1_2" localSheetId="15">#REF!</definedName>
    <definedName name="division_1_1_1_1_1_1_1_1_1_1_2" localSheetId="0">#REF!</definedName>
    <definedName name="division_1_1_1_1_1_1_1_1_1_1_2" localSheetId="2">#REF!</definedName>
    <definedName name="division_1_1_1_1_1_1_1_1_1_1_2" localSheetId="1">#REF!</definedName>
    <definedName name="division_1_1_1_1_1_1_1_1_1_1_2">#REF!</definedName>
    <definedName name="division_1_1_1_1_1_1_1_1_1_2" localSheetId="3">#REF!</definedName>
    <definedName name="division_1_1_1_1_1_1_1_1_1_2" localSheetId="5">#REF!</definedName>
    <definedName name="division_1_1_1_1_1_1_1_1_1_2" localSheetId="6">#REF!</definedName>
    <definedName name="division_1_1_1_1_1_1_1_1_1_2" localSheetId="7">#REF!</definedName>
    <definedName name="division_1_1_1_1_1_1_1_1_1_2" localSheetId="8">#REF!</definedName>
    <definedName name="division_1_1_1_1_1_1_1_1_1_2" localSheetId="9">#REF!</definedName>
    <definedName name="division_1_1_1_1_1_1_1_1_1_2" localSheetId="11">#REF!</definedName>
    <definedName name="division_1_1_1_1_1_1_1_1_1_2" localSheetId="15">#REF!</definedName>
    <definedName name="division_1_1_1_1_1_1_1_1_1_2" localSheetId="0">#REF!</definedName>
    <definedName name="division_1_1_1_1_1_1_1_1_1_2" localSheetId="2">#REF!</definedName>
    <definedName name="division_1_1_1_1_1_1_1_1_1_2" localSheetId="1">#REF!</definedName>
    <definedName name="division_1_1_1_1_1_1_1_1_1_2">#REF!</definedName>
    <definedName name="division_1_1_1_1_1_1_1_1_2" localSheetId="3">#REF!</definedName>
    <definedName name="division_1_1_1_1_1_1_1_1_2" localSheetId="5">#REF!</definedName>
    <definedName name="division_1_1_1_1_1_1_1_1_2" localSheetId="6">#REF!</definedName>
    <definedName name="division_1_1_1_1_1_1_1_1_2" localSheetId="7">#REF!</definedName>
    <definedName name="division_1_1_1_1_1_1_1_1_2" localSheetId="8">#REF!</definedName>
    <definedName name="division_1_1_1_1_1_1_1_1_2" localSheetId="9">#REF!</definedName>
    <definedName name="division_1_1_1_1_1_1_1_1_2" localSheetId="11">#REF!</definedName>
    <definedName name="division_1_1_1_1_1_1_1_1_2" localSheetId="15">#REF!</definedName>
    <definedName name="division_1_1_1_1_1_1_1_1_2" localSheetId="0">#REF!</definedName>
    <definedName name="division_1_1_1_1_1_1_1_1_2" localSheetId="2">#REF!</definedName>
    <definedName name="division_1_1_1_1_1_1_1_1_2" localSheetId="1">#REF!</definedName>
    <definedName name="division_1_1_1_1_1_1_1_1_2">#REF!</definedName>
    <definedName name="division_1_1_1_1_1_1_1_2" localSheetId="3">#REF!</definedName>
    <definedName name="division_1_1_1_1_1_1_1_2" localSheetId="5">#REF!</definedName>
    <definedName name="division_1_1_1_1_1_1_1_2" localSheetId="6">#REF!</definedName>
    <definedName name="division_1_1_1_1_1_1_1_2" localSheetId="7">#REF!</definedName>
    <definedName name="division_1_1_1_1_1_1_1_2" localSheetId="8">#REF!</definedName>
    <definedName name="division_1_1_1_1_1_1_1_2" localSheetId="9">#REF!</definedName>
    <definedName name="division_1_1_1_1_1_1_1_2" localSheetId="11">#REF!</definedName>
    <definedName name="division_1_1_1_1_1_1_1_2" localSheetId="15">#REF!</definedName>
    <definedName name="division_1_1_1_1_1_1_1_2" localSheetId="0">#REF!</definedName>
    <definedName name="division_1_1_1_1_1_1_1_2" localSheetId="2">#REF!</definedName>
    <definedName name="division_1_1_1_1_1_1_1_2" localSheetId="1">#REF!</definedName>
    <definedName name="division_1_1_1_1_1_1_1_2">#REF!</definedName>
    <definedName name="division_1_1_1_1_1_1_2" localSheetId="3">#REF!</definedName>
    <definedName name="division_1_1_1_1_1_1_2" localSheetId="5">#REF!</definedName>
    <definedName name="division_1_1_1_1_1_1_2" localSheetId="6">#REF!</definedName>
    <definedName name="division_1_1_1_1_1_1_2" localSheetId="7">#REF!</definedName>
    <definedName name="division_1_1_1_1_1_1_2" localSheetId="8">#REF!</definedName>
    <definedName name="division_1_1_1_1_1_1_2" localSheetId="9">#REF!</definedName>
    <definedName name="division_1_1_1_1_1_1_2" localSheetId="11">#REF!</definedName>
    <definedName name="division_1_1_1_1_1_1_2" localSheetId="15">#REF!</definedName>
    <definedName name="division_1_1_1_1_1_1_2" localSheetId="0">#REF!</definedName>
    <definedName name="division_1_1_1_1_1_1_2" localSheetId="2">#REF!</definedName>
    <definedName name="division_1_1_1_1_1_1_2" localSheetId="1">#REF!</definedName>
    <definedName name="division_1_1_1_1_1_1_2">#REF!</definedName>
    <definedName name="division_1_1_1_1_1_2" localSheetId="3">#REF!</definedName>
    <definedName name="division_1_1_1_1_1_2" localSheetId="5">#REF!</definedName>
    <definedName name="division_1_1_1_1_1_2" localSheetId="6">#REF!</definedName>
    <definedName name="division_1_1_1_1_1_2" localSheetId="7">#REF!</definedName>
    <definedName name="division_1_1_1_1_1_2" localSheetId="8">#REF!</definedName>
    <definedName name="division_1_1_1_1_1_2" localSheetId="9">#REF!</definedName>
    <definedName name="division_1_1_1_1_1_2" localSheetId="11">#REF!</definedName>
    <definedName name="division_1_1_1_1_1_2" localSheetId="15">#REF!</definedName>
    <definedName name="division_1_1_1_1_1_2" localSheetId="0">#REF!</definedName>
    <definedName name="division_1_1_1_1_1_2" localSheetId="2">#REF!</definedName>
    <definedName name="division_1_1_1_1_1_2" localSheetId="1">#REF!</definedName>
    <definedName name="division_1_1_1_1_1_2">#REF!</definedName>
    <definedName name="division_1_1_1_1_2" localSheetId="3">#REF!</definedName>
    <definedName name="division_1_1_1_1_2" localSheetId="5">#REF!</definedName>
    <definedName name="division_1_1_1_1_2" localSheetId="6">#REF!</definedName>
    <definedName name="division_1_1_1_1_2" localSheetId="7">#REF!</definedName>
    <definedName name="division_1_1_1_1_2" localSheetId="8">#REF!</definedName>
    <definedName name="division_1_1_1_1_2" localSheetId="9">#REF!</definedName>
    <definedName name="division_1_1_1_1_2" localSheetId="11">#REF!</definedName>
    <definedName name="division_1_1_1_1_2" localSheetId="15">#REF!</definedName>
    <definedName name="division_1_1_1_1_2" localSheetId="0">#REF!</definedName>
    <definedName name="division_1_1_1_1_2" localSheetId="2">#REF!</definedName>
    <definedName name="division_1_1_1_1_2" localSheetId="1">#REF!</definedName>
    <definedName name="division_1_1_1_1_2">#REF!</definedName>
    <definedName name="division_1_1_1_2" localSheetId="3">#REF!</definedName>
    <definedName name="division_1_1_1_2" localSheetId="5">#REF!</definedName>
    <definedName name="division_1_1_1_2" localSheetId="6">#REF!</definedName>
    <definedName name="division_1_1_1_2" localSheetId="7">#REF!</definedName>
    <definedName name="division_1_1_1_2" localSheetId="8">#REF!</definedName>
    <definedName name="division_1_1_1_2" localSheetId="9">#REF!</definedName>
    <definedName name="division_1_1_1_2" localSheetId="11">#REF!</definedName>
    <definedName name="division_1_1_1_2" localSheetId="15">#REF!</definedName>
    <definedName name="division_1_1_1_2" localSheetId="0">#REF!</definedName>
    <definedName name="division_1_1_1_2" localSheetId="2">#REF!</definedName>
    <definedName name="division_1_1_1_2" localSheetId="1">#REF!</definedName>
    <definedName name="division_1_1_1_2">#REF!</definedName>
    <definedName name="division_1_1_2" localSheetId="3">#REF!</definedName>
    <definedName name="division_1_1_2" localSheetId="5">#REF!</definedName>
    <definedName name="division_1_1_2" localSheetId="6">#REF!</definedName>
    <definedName name="division_1_1_2" localSheetId="7">#REF!</definedName>
    <definedName name="division_1_1_2" localSheetId="8">#REF!</definedName>
    <definedName name="division_1_1_2" localSheetId="9">#REF!</definedName>
    <definedName name="division_1_1_2" localSheetId="11">#REF!</definedName>
    <definedName name="division_1_1_2" localSheetId="15">#REF!</definedName>
    <definedName name="division_1_1_2" localSheetId="0">#REF!</definedName>
    <definedName name="division_1_1_2" localSheetId="2">#REF!</definedName>
    <definedName name="division_1_1_2" localSheetId="1">#REF!</definedName>
    <definedName name="division_1_1_2">#REF!</definedName>
    <definedName name="division_1_2" localSheetId="3">#REF!</definedName>
    <definedName name="division_1_2" localSheetId="5">#REF!</definedName>
    <definedName name="division_1_2" localSheetId="6">#REF!</definedName>
    <definedName name="division_1_2" localSheetId="7">#REF!</definedName>
    <definedName name="division_1_2" localSheetId="8">#REF!</definedName>
    <definedName name="division_1_2" localSheetId="9">#REF!</definedName>
    <definedName name="division_1_2" localSheetId="11">#REF!</definedName>
    <definedName name="division_1_2" localSheetId="15">#REF!</definedName>
    <definedName name="division_1_2" localSheetId="0">#REF!</definedName>
    <definedName name="division_1_2" localSheetId="2">#REF!</definedName>
    <definedName name="division_1_2" localSheetId="1">#REF!</definedName>
    <definedName name="division_1_2">#REF!</definedName>
    <definedName name="division_2" localSheetId="3">#REF!</definedName>
    <definedName name="division_2" localSheetId="5">#REF!</definedName>
    <definedName name="division_2" localSheetId="6">#REF!</definedName>
    <definedName name="division_2" localSheetId="7">#REF!</definedName>
    <definedName name="division_2" localSheetId="8">#REF!</definedName>
    <definedName name="division_2" localSheetId="9">#REF!</definedName>
    <definedName name="division_2" localSheetId="11">#REF!</definedName>
    <definedName name="division_2" localSheetId="15">#REF!</definedName>
    <definedName name="division_2" localSheetId="0">#REF!</definedName>
    <definedName name="division_2" localSheetId="2">#REF!</definedName>
    <definedName name="division_2" localSheetId="1">#REF!</definedName>
    <definedName name="division_2">#REF!</definedName>
    <definedName name="Donation" localSheetId="3">#REF!</definedName>
    <definedName name="Donation" localSheetId="5">#REF!</definedName>
    <definedName name="Donation" localSheetId="6">#REF!</definedName>
    <definedName name="Donation" localSheetId="7">#REF!</definedName>
    <definedName name="Donation" localSheetId="8">#REF!</definedName>
    <definedName name="Donation" localSheetId="9">#REF!</definedName>
    <definedName name="Donation" localSheetId="11">#REF!</definedName>
    <definedName name="Donation" localSheetId="15">#REF!</definedName>
    <definedName name="Donation" localSheetId="0">#REF!</definedName>
    <definedName name="Donation" localSheetId="2">#REF!</definedName>
    <definedName name="Donation" localSheetId="1">#REF!</definedName>
    <definedName name="Donation">#REF!</definedName>
    <definedName name="dua">[293]dt!$C$33:$M$60</definedName>
    <definedName name="duabelas">[293]dt!$C$320:$M$343</definedName>
    <definedName name="empat">[293]dt!$C$92:$M$118</definedName>
    <definedName name="enam">[293]dt!$C$150:$M$176</definedName>
    <definedName name="Entertainment" localSheetId="3">#REF!</definedName>
    <definedName name="Entertainment" localSheetId="5">#REF!</definedName>
    <definedName name="Entertainment" localSheetId="6">#REF!</definedName>
    <definedName name="Entertainment" localSheetId="7">#REF!</definedName>
    <definedName name="Entertainment" localSheetId="8">#REF!</definedName>
    <definedName name="Entertainment" localSheetId="9">#REF!</definedName>
    <definedName name="Entertainment" localSheetId="11">#REF!</definedName>
    <definedName name="Entertainment" localSheetId="15">#REF!</definedName>
    <definedName name="Entertainment" localSheetId="0">#REF!</definedName>
    <definedName name="Entertainment" localSheetId="2">#REF!</definedName>
    <definedName name="Entertainment" localSheetId="1">#REF!</definedName>
    <definedName name="Entertainment">#REF!</definedName>
    <definedName name="euroexcr_1_1_1_1" localSheetId="3">#REF!</definedName>
    <definedName name="euroexcr_1_1_1_1" localSheetId="5">#REF!</definedName>
    <definedName name="euroexcr_1_1_1_1" localSheetId="6">#REF!</definedName>
    <definedName name="euroexcr_1_1_1_1" localSheetId="7">#REF!</definedName>
    <definedName name="euroexcr_1_1_1_1" localSheetId="8">#REF!</definedName>
    <definedName name="euroexcr_1_1_1_1" localSheetId="9">#REF!</definedName>
    <definedName name="euroexcr_1_1_1_1" localSheetId="11">#REF!</definedName>
    <definedName name="euroexcr_1_1_1_1" localSheetId="15">#REF!</definedName>
    <definedName name="euroexcr_1_1_1_1" localSheetId="0">#REF!</definedName>
    <definedName name="euroexcr_1_1_1_1" localSheetId="2">#REF!</definedName>
    <definedName name="euroexcr_1_1_1_1" localSheetId="1">#REF!</definedName>
    <definedName name="euroexcr_1_1_1_1">#REF!</definedName>
    <definedName name="euroexcr_1_1_1_1_1" localSheetId="3">#REF!</definedName>
    <definedName name="euroexcr_1_1_1_1_1" localSheetId="5">#REF!</definedName>
    <definedName name="euroexcr_1_1_1_1_1" localSheetId="6">#REF!</definedName>
    <definedName name="euroexcr_1_1_1_1_1" localSheetId="7">#REF!</definedName>
    <definedName name="euroexcr_1_1_1_1_1" localSheetId="8">#REF!</definedName>
    <definedName name="euroexcr_1_1_1_1_1" localSheetId="9">#REF!</definedName>
    <definedName name="euroexcr_1_1_1_1_1" localSheetId="11">#REF!</definedName>
    <definedName name="euroexcr_1_1_1_1_1" localSheetId="15">#REF!</definedName>
    <definedName name="euroexcr_1_1_1_1_1" localSheetId="0">#REF!</definedName>
    <definedName name="euroexcr_1_1_1_1_1" localSheetId="2">#REF!</definedName>
    <definedName name="euroexcr_1_1_1_1_1" localSheetId="1">#REF!</definedName>
    <definedName name="euroexcr_1_1_1_1_1">#REF!</definedName>
    <definedName name="euroexcr_1_1_1_1_1_1" localSheetId="3">#REF!</definedName>
    <definedName name="euroexcr_1_1_1_1_1_1" localSheetId="5">#REF!</definedName>
    <definedName name="euroexcr_1_1_1_1_1_1" localSheetId="6">#REF!</definedName>
    <definedName name="euroexcr_1_1_1_1_1_1" localSheetId="7">#REF!</definedName>
    <definedName name="euroexcr_1_1_1_1_1_1" localSheetId="8">#REF!</definedName>
    <definedName name="euroexcr_1_1_1_1_1_1" localSheetId="9">#REF!</definedName>
    <definedName name="euroexcr_1_1_1_1_1_1" localSheetId="11">#REF!</definedName>
    <definedName name="euroexcr_1_1_1_1_1_1" localSheetId="15">#REF!</definedName>
    <definedName name="euroexcr_1_1_1_1_1_1" localSheetId="0">#REF!</definedName>
    <definedName name="euroexcr_1_1_1_1_1_1" localSheetId="2">#REF!</definedName>
    <definedName name="euroexcr_1_1_1_1_1_1" localSheetId="1">#REF!</definedName>
    <definedName name="euroexcr_1_1_1_1_1_1">#REF!</definedName>
    <definedName name="euroexcr_1_1_1_1_1_1_1" localSheetId="3">#REF!</definedName>
    <definedName name="euroexcr_1_1_1_1_1_1_1" localSheetId="5">#REF!</definedName>
    <definedName name="euroexcr_1_1_1_1_1_1_1" localSheetId="6">#REF!</definedName>
    <definedName name="euroexcr_1_1_1_1_1_1_1" localSheetId="7">#REF!</definedName>
    <definedName name="euroexcr_1_1_1_1_1_1_1" localSheetId="8">#REF!</definedName>
    <definedName name="euroexcr_1_1_1_1_1_1_1" localSheetId="9">#REF!</definedName>
    <definedName name="euroexcr_1_1_1_1_1_1_1" localSheetId="11">#REF!</definedName>
    <definedName name="euroexcr_1_1_1_1_1_1_1" localSheetId="15">#REF!</definedName>
    <definedName name="euroexcr_1_1_1_1_1_1_1" localSheetId="0">#REF!</definedName>
    <definedName name="euroexcr_1_1_1_1_1_1_1" localSheetId="2">#REF!</definedName>
    <definedName name="euroexcr_1_1_1_1_1_1_1" localSheetId="1">#REF!</definedName>
    <definedName name="euroexcr_1_1_1_1_1_1_1">#REF!</definedName>
    <definedName name="euroexcr_1_1_1_1_1_1_1_1" localSheetId="3">#REF!</definedName>
    <definedName name="euroexcr_1_1_1_1_1_1_1_1" localSheetId="5">#REF!</definedName>
    <definedName name="euroexcr_1_1_1_1_1_1_1_1" localSheetId="6">#REF!</definedName>
    <definedName name="euroexcr_1_1_1_1_1_1_1_1" localSheetId="7">#REF!</definedName>
    <definedName name="euroexcr_1_1_1_1_1_1_1_1" localSheetId="8">#REF!</definedName>
    <definedName name="euroexcr_1_1_1_1_1_1_1_1" localSheetId="9">#REF!</definedName>
    <definedName name="euroexcr_1_1_1_1_1_1_1_1" localSheetId="11">#REF!</definedName>
    <definedName name="euroexcr_1_1_1_1_1_1_1_1" localSheetId="15">#REF!</definedName>
    <definedName name="euroexcr_1_1_1_1_1_1_1_1" localSheetId="0">#REF!</definedName>
    <definedName name="euroexcr_1_1_1_1_1_1_1_1" localSheetId="2">#REF!</definedName>
    <definedName name="euroexcr_1_1_1_1_1_1_1_1" localSheetId="1">#REF!</definedName>
    <definedName name="euroexcr_1_1_1_1_1_1_1_1">#REF!</definedName>
    <definedName name="euroexcr_1_1_1_1_1_1_1_1_1" localSheetId="3">#REF!</definedName>
    <definedName name="euroexcr_1_1_1_1_1_1_1_1_1" localSheetId="5">#REF!</definedName>
    <definedName name="euroexcr_1_1_1_1_1_1_1_1_1" localSheetId="6">#REF!</definedName>
    <definedName name="euroexcr_1_1_1_1_1_1_1_1_1" localSheetId="7">#REF!</definedName>
    <definedName name="euroexcr_1_1_1_1_1_1_1_1_1" localSheetId="8">#REF!</definedName>
    <definedName name="euroexcr_1_1_1_1_1_1_1_1_1" localSheetId="9">#REF!</definedName>
    <definedName name="euroexcr_1_1_1_1_1_1_1_1_1" localSheetId="11">#REF!</definedName>
    <definedName name="euroexcr_1_1_1_1_1_1_1_1_1" localSheetId="15">#REF!</definedName>
    <definedName name="euroexcr_1_1_1_1_1_1_1_1_1" localSheetId="0">#REF!</definedName>
    <definedName name="euroexcr_1_1_1_1_1_1_1_1_1" localSheetId="2">#REF!</definedName>
    <definedName name="euroexcr_1_1_1_1_1_1_1_1_1" localSheetId="1">#REF!</definedName>
    <definedName name="euroexcr_1_1_1_1_1_1_1_1_1">#REF!</definedName>
    <definedName name="euroexcr_1_1_1_1_1_1_1_1_1_1" localSheetId="3">#REF!</definedName>
    <definedName name="euroexcr_1_1_1_1_1_1_1_1_1_1" localSheetId="5">#REF!</definedName>
    <definedName name="euroexcr_1_1_1_1_1_1_1_1_1_1" localSheetId="6">#REF!</definedName>
    <definedName name="euroexcr_1_1_1_1_1_1_1_1_1_1" localSheetId="7">#REF!</definedName>
    <definedName name="euroexcr_1_1_1_1_1_1_1_1_1_1" localSheetId="8">#REF!</definedName>
    <definedName name="euroexcr_1_1_1_1_1_1_1_1_1_1" localSheetId="9">#REF!</definedName>
    <definedName name="euroexcr_1_1_1_1_1_1_1_1_1_1" localSheetId="11">#REF!</definedName>
    <definedName name="euroexcr_1_1_1_1_1_1_1_1_1_1" localSheetId="15">#REF!</definedName>
    <definedName name="euroexcr_1_1_1_1_1_1_1_1_1_1" localSheetId="0">#REF!</definedName>
    <definedName name="euroexcr_1_1_1_1_1_1_1_1_1_1" localSheetId="2">#REF!</definedName>
    <definedName name="euroexcr_1_1_1_1_1_1_1_1_1_1" localSheetId="1">#REF!</definedName>
    <definedName name="euroexcr_1_1_1_1_1_1_1_1_1_1">#REF!</definedName>
    <definedName name="euroexcr_1_1_1_1_1_1_1_1_1_1_1" localSheetId="3">#REF!</definedName>
    <definedName name="euroexcr_1_1_1_1_1_1_1_1_1_1_1" localSheetId="5">#REF!</definedName>
    <definedName name="euroexcr_1_1_1_1_1_1_1_1_1_1_1" localSheetId="6">#REF!</definedName>
    <definedName name="euroexcr_1_1_1_1_1_1_1_1_1_1_1" localSheetId="7">#REF!</definedName>
    <definedName name="euroexcr_1_1_1_1_1_1_1_1_1_1_1" localSheetId="8">#REF!</definedName>
    <definedName name="euroexcr_1_1_1_1_1_1_1_1_1_1_1" localSheetId="9">#REF!</definedName>
    <definedName name="euroexcr_1_1_1_1_1_1_1_1_1_1_1" localSheetId="11">#REF!</definedName>
    <definedName name="euroexcr_1_1_1_1_1_1_1_1_1_1_1" localSheetId="15">#REF!</definedName>
    <definedName name="euroexcr_1_1_1_1_1_1_1_1_1_1_1" localSheetId="0">#REF!</definedName>
    <definedName name="euroexcr_1_1_1_1_1_1_1_1_1_1_1" localSheetId="2">#REF!</definedName>
    <definedName name="euroexcr_1_1_1_1_1_1_1_1_1_1_1" localSheetId="1">#REF!</definedName>
    <definedName name="euroexcr_1_1_1_1_1_1_1_1_1_1_1">#REF!</definedName>
    <definedName name="euroexcr_1_1_1_1_1_1_1_1_1_1_2" localSheetId="3">#REF!</definedName>
    <definedName name="euroexcr_1_1_1_1_1_1_1_1_1_1_2" localSheetId="5">#REF!</definedName>
    <definedName name="euroexcr_1_1_1_1_1_1_1_1_1_1_2" localSheetId="6">#REF!</definedName>
    <definedName name="euroexcr_1_1_1_1_1_1_1_1_1_1_2" localSheetId="7">#REF!</definedName>
    <definedName name="euroexcr_1_1_1_1_1_1_1_1_1_1_2" localSheetId="8">#REF!</definedName>
    <definedName name="euroexcr_1_1_1_1_1_1_1_1_1_1_2" localSheetId="9">#REF!</definedName>
    <definedName name="euroexcr_1_1_1_1_1_1_1_1_1_1_2" localSheetId="11">#REF!</definedName>
    <definedName name="euroexcr_1_1_1_1_1_1_1_1_1_1_2" localSheetId="15">#REF!</definedName>
    <definedName name="euroexcr_1_1_1_1_1_1_1_1_1_1_2" localSheetId="0">#REF!</definedName>
    <definedName name="euroexcr_1_1_1_1_1_1_1_1_1_1_2" localSheetId="2">#REF!</definedName>
    <definedName name="euroexcr_1_1_1_1_1_1_1_1_1_1_2" localSheetId="1">#REF!</definedName>
    <definedName name="euroexcr_1_1_1_1_1_1_1_1_1_1_2">#REF!</definedName>
    <definedName name="euroexcr_1_1_1_1_1_1_1_1_1_2" localSheetId="3">#REF!</definedName>
    <definedName name="euroexcr_1_1_1_1_1_1_1_1_1_2" localSheetId="5">#REF!</definedName>
    <definedName name="euroexcr_1_1_1_1_1_1_1_1_1_2" localSheetId="6">#REF!</definedName>
    <definedName name="euroexcr_1_1_1_1_1_1_1_1_1_2" localSheetId="7">#REF!</definedName>
    <definedName name="euroexcr_1_1_1_1_1_1_1_1_1_2" localSheetId="8">#REF!</definedName>
    <definedName name="euroexcr_1_1_1_1_1_1_1_1_1_2" localSheetId="9">#REF!</definedName>
    <definedName name="euroexcr_1_1_1_1_1_1_1_1_1_2" localSheetId="11">#REF!</definedName>
    <definedName name="euroexcr_1_1_1_1_1_1_1_1_1_2" localSheetId="15">#REF!</definedName>
    <definedName name="euroexcr_1_1_1_1_1_1_1_1_1_2" localSheetId="0">#REF!</definedName>
    <definedName name="euroexcr_1_1_1_1_1_1_1_1_1_2" localSheetId="2">#REF!</definedName>
    <definedName name="euroexcr_1_1_1_1_1_1_1_1_1_2" localSheetId="1">#REF!</definedName>
    <definedName name="euroexcr_1_1_1_1_1_1_1_1_1_2">#REF!</definedName>
    <definedName name="euroexcr_1_1_1_1_1_1_1_1_2" localSheetId="3">#REF!</definedName>
    <definedName name="euroexcr_1_1_1_1_1_1_1_1_2" localSheetId="5">#REF!</definedName>
    <definedName name="euroexcr_1_1_1_1_1_1_1_1_2" localSheetId="6">#REF!</definedName>
    <definedName name="euroexcr_1_1_1_1_1_1_1_1_2" localSheetId="7">#REF!</definedName>
    <definedName name="euroexcr_1_1_1_1_1_1_1_1_2" localSheetId="8">#REF!</definedName>
    <definedName name="euroexcr_1_1_1_1_1_1_1_1_2" localSheetId="9">#REF!</definedName>
    <definedName name="euroexcr_1_1_1_1_1_1_1_1_2" localSheetId="11">#REF!</definedName>
    <definedName name="euroexcr_1_1_1_1_1_1_1_1_2" localSheetId="15">#REF!</definedName>
    <definedName name="euroexcr_1_1_1_1_1_1_1_1_2" localSheetId="0">#REF!</definedName>
    <definedName name="euroexcr_1_1_1_1_1_1_1_1_2" localSheetId="2">#REF!</definedName>
    <definedName name="euroexcr_1_1_1_1_1_1_1_1_2" localSheetId="1">#REF!</definedName>
    <definedName name="euroexcr_1_1_1_1_1_1_1_1_2">#REF!</definedName>
    <definedName name="euroexcr_1_1_1_1_1_1_1_2" localSheetId="3">#REF!</definedName>
    <definedName name="euroexcr_1_1_1_1_1_1_1_2" localSheetId="5">#REF!</definedName>
    <definedName name="euroexcr_1_1_1_1_1_1_1_2" localSheetId="6">#REF!</definedName>
    <definedName name="euroexcr_1_1_1_1_1_1_1_2" localSheetId="7">#REF!</definedName>
    <definedName name="euroexcr_1_1_1_1_1_1_1_2" localSheetId="8">#REF!</definedName>
    <definedName name="euroexcr_1_1_1_1_1_1_1_2" localSheetId="9">#REF!</definedName>
    <definedName name="euroexcr_1_1_1_1_1_1_1_2" localSheetId="11">#REF!</definedName>
    <definedName name="euroexcr_1_1_1_1_1_1_1_2" localSheetId="15">#REF!</definedName>
    <definedName name="euroexcr_1_1_1_1_1_1_1_2" localSheetId="0">#REF!</definedName>
    <definedName name="euroexcr_1_1_1_1_1_1_1_2" localSheetId="2">#REF!</definedName>
    <definedName name="euroexcr_1_1_1_1_1_1_1_2" localSheetId="1">#REF!</definedName>
    <definedName name="euroexcr_1_1_1_1_1_1_1_2">#REF!</definedName>
    <definedName name="euroexcr_1_1_1_1_1_1_2" localSheetId="3">#REF!</definedName>
    <definedName name="euroexcr_1_1_1_1_1_1_2" localSheetId="5">#REF!</definedName>
    <definedName name="euroexcr_1_1_1_1_1_1_2" localSheetId="6">#REF!</definedName>
    <definedName name="euroexcr_1_1_1_1_1_1_2" localSheetId="7">#REF!</definedName>
    <definedName name="euroexcr_1_1_1_1_1_1_2" localSheetId="8">#REF!</definedName>
    <definedName name="euroexcr_1_1_1_1_1_1_2" localSheetId="9">#REF!</definedName>
    <definedName name="euroexcr_1_1_1_1_1_1_2" localSheetId="11">#REF!</definedName>
    <definedName name="euroexcr_1_1_1_1_1_1_2" localSheetId="15">#REF!</definedName>
    <definedName name="euroexcr_1_1_1_1_1_1_2" localSheetId="0">#REF!</definedName>
    <definedName name="euroexcr_1_1_1_1_1_1_2" localSheetId="2">#REF!</definedName>
    <definedName name="euroexcr_1_1_1_1_1_1_2" localSheetId="1">#REF!</definedName>
    <definedName name="euroexcr_1_1_1_1_1_1_2">#REF!</definedName>
    <definedName name="euroexcr_1_1_1_1_1_2" localSheetId="3">#REF!</definedName>
    <definedName name="euroexcr_1_1_1_1_1_2" localSheetId="5">#REF!</definedName>
    <definedName name="euroexcr_1_1_1_1_1_2" localSheetId="6">#REF!</definedName>
    <definedName name="euroexcr_1_1_1_1_1_2" localSheetId="7">#REF!</definedName>
    <definedName name="euroexcr_1_1_1_1_1_2" localSheetId="8">#REF!</definedName>
    <definedName name="euroexcr_1_1_1_1_1_2" localSheetId="9">#REF!</definedName>
    <definedName name="euroexcr_1_1_1_1_1_2" localSheetId="11">#REF!</definedName>
    <definedName name="euroexcr_1_1_1_1_1_2" localSheetId="15">#REF!</definedName>
    <definedName name="euroexcr_1_1_1_1_1_2" localSheetId="0">#REF!</definedName>
    <definedName name="euroexcr_1_1_1_1_1_2" localSheetId="2">#REF!</definedName>
    <definedName name="euroexcr_1_1_1_1_1_2" localSheetId="1">#REF!</definedName>
    <definedName name="euroexcr_1_1_1_1_1_2">#REF!</definedName>
    <definedName name="euroexcr_1_1_1_1_2" localSheetId="3">#REF!</definedName>
    <definedName name="euroexcr_1_1_1_1_2" localSheetId="5">#REF!</definedName>
    <definedName name="euroexcr_1_1_1_1_2" localSheetId="6">#REF!</definedName>
    <definedName name="euroexcr_1_1_1_1_2" localSheetId="7">#REF!</definedName>
    <definedName name="euroexcr_1_1_1_1_2" localSheetId="8">#REF!</definedName>
    <definedName name="euroexcr_1_1_1_1_2" localSheetId="9">#REF!</definedName>
    <definedName name="euroexcr_1_1_1_1_2" localSheetId="11">#REF!</definedName>
    <definedName name="euroexcr_1_1_1_1_2" localSheetId="15">#REF!</definedName>
    <definedName name="euroexcr_1_1_1_1_2" localSheetId="0">#REF!</definedName>
    <definedName name="euroexcr_1_1_1_1_2" localSheetId="2">#REF!</definedName>
    <definedName name="euroexcr_1_1_1_1_2" localSheetId="1">#REF!</definedName>
    <definedName name="euroexcr_1_1_1_1_2">#REF!</definedName>
    <definedName name="euroexcr_1_1_1_2" localSheetId="3">#REF!</definedName>
    <definedName name="euroexcr_1_1_1_2" localSheetId="5">#REF!</definedName>
    <definedName name="euroexcr_1_1_1_2" localSheetId="6">#REF!</definedName>
    <definedName name="euroexcr_1_1_1_2" localSheetId="7">#REF!</definedName>
    <definedName name="euroexcr_1_1_1_2" localSheetId="8">#REF!</definedName>
    <definedName name="euroexcr_1_1_1_2" localSheetId="9">#REF!</definedName>
    <definedName name="euroexcr_1_1_1_2" localSheetId="11">#REF!</definedName>
    <definedName name="euroexcr_1_1_1_2" localSheetId="15">#REF!</definedName>
    <definedName name="euroexcr_1_1_1_2" localSheetId="0">#REF!</definedName>
    <definedName name="euroexcr_1_1_1_2" localSheetId="2">#REF!</definedName>
    <definedName name="euroexcr_1_1_1_2" localSheetId="1">#REF!</definedName>
    <definedName name="euroexcr_1_1_1_2">#REF!</definedName>
    <definedName name="euroexcr_1_1_2" localSheetId="3">#REF!</definedName>
    <definedName name="euroexcr_1_1_2" localSheetId="5">#REF!</definedName>
    <definedName name="euroexcr_1_1_2" localSheetId="6">#REF!</definedName>
    <definedName name="euroexcr_1_1_2" localSheetId="7">#REF!</definedName>
    <definedName name="euroexcr_1_1_2" localSheetId="8">#REF!</definedName>
    <definedName name="euroexcr_1_1_2" localSheetId="9">#REF!</definedName>
    <definedName name="euroexcr_1_1_2" localSheetId="11">#REF!</definedName>
    <definedName name="euroexcr_1_1_2" localSheetId="15">#REF!</definedName>
    <definedName name="euroexcr_1_1_2" localSheetId="0">#REF!</definedName>
    <definedName name="euroexcr_1_1_2" localSheetId="2">#REF!</definedName>
    <definedName name="euroexcr_1_1_2" localSheetId="1">#REF!</definedName>
    <definedName name="euroexcr_1_1_2">#REF!</definedName>
    <definedName name="euroexcr_1_2" localSheetId="3">#REF!</definedName>
    <definedName name="euroexcr_1_2" localSheetId="5">#REF!</definedName>
    <definedName name="euroexcr_1_2" localSheetId="6">#REF!</definedName>
    <definedName name="euroexcr_1_2" localSheetId="7">#REF!</definedName>
    <definedName name="euroexcr_1_2" localSheetId="8">#REF!</definedName>
    <definedName name="euroexcr_1_2" localSheetId="9">#REF!</definedName>
    <definedName name="euroexcr_1_2" localSheetId="11">#REF!</definedName>
    <definedName name="euroexcr_1_2" localSheetId="15">#REF!</definedName>
    <definedName name="euroexcr_1_2" localSheetId="0">#REF!</definedName>
    <definedName name="euroexcr_1_2" localSheetId="2">#REF!</definedName>
    <definedName name="euroexcr_1_2" localSheetId="1">#REF!</definedName>
    <definedName name="euroexcr_1_2">#REF!</definedName>
    <definedName name="euroexcr_2" localSheetId="3">#REF!</definedName>
    <definedName name="euroexcr_2" localSheetId="5">#REF!</definedName>
    <definedName name="euroexcr_2" localSheetId="6">#REF!</definedName>
    <definedName name="euroexcr_2" localSheetId="7">#REF!</definedName>
    <definedName name="euroexcr_2" localSheetId="8">#REF!</definedName>
    <definedName name="euroexcr_2" localSheetId="9">#REF!</definedName>
    <definedName name="euroexcr_2" localSheetId="11">#REF!</definedName>
    <definedName name="euroexcr_2" localSheetId="15">#REF!</definedName>
    <definedName name="euroexcr_2" localSheetId="0">#REF!</definedName>
    <definedName name="euroexcr_2" localSheetId="2">#REF!</definedName>
    <definedName name="euroexcr_2" localSheetId="1">#REF!</definedName>
    <definedName name="euroexcr_2">#REF!</definedName>
    <definedName name="euroexcr2_1_1_1_1" localSheetId="3">[361]PO!$AB$5</definedName>
    <definedName name="euroexcr2_1_1_1_1" localSheetId="6">[361]PO!$AB$5</definedName>
    <definedName name="euroexcr2_1_1_1_1" localSheetId="9">[361]PO!$AB$5</definedName>
    <definedName name="euroexcr2_1_1_1_1" localSheetId="11">[361]PO!$AB$5</definedName>
    <definedName name="euroexcr2_1_1_1_1" localSheetId="15">[361]PO!$AB$5</definedName>
    <definedName name="euroexcr2_1_1_1_1" localSheetId="2">[361]PO!$AB$5</definedName>
    <definedName name="euroexcr2_1_1_1_1">[362]PO!$AB$5</definedName>
    <definedName name="euroexcr2_1_1_1_1_1" localSheetId="3">[273]PO!$AB$5</definedName>
    <definedName name="euroexcr2_1_1_1_1_1" localSheetId="5">[273]PO!$AB$5</definedName>
    <definedName name="euroexcr2_1_1_1_1_1" localSheetId="6">[274]PO!$AB$5</definedName>
    <definedName name="euroexcr2_1_1_1_1_1" localSheetId="7">[275]PO!$AB$5</definedName>
    <definedName name="euroexcr2_1_1_1_1_1" localSheetId="8">#REF!</definedName>
    <definedName name="euroexcr2_1_1_1_1_1" localSheetId="9">[276]PO!$AB$5</definedName>
    <definedName name="euroexcr2_1_1_1_1_1" localSheetId="11">[274]PO!$AB$5</definedName>
    <definedName name="euroexcr2_1_1_1_1_1" localSheetId="15">[276]PO!$AB$5</definedName>
    <definedName name="euroexcr2_1_1_1_1_1" localSheetId="0">[273]PO!$AB$5</definedName>
    <definedName name="euroexcr2_1_1_1_1_1" localSheetId="2">[273]PO!$AB$5</definedName>
    <definedName name="euroexcr2_1_1_1_1_1" localSheetId="1">[273]PO!$AB$5</definedName>
    <definedName name="euroexcr2_1_1_1_1_1">[275]PO!$AB$5</definedName>
    <definedName name="euroexcr2_1_1_1_1_1_1" localSheetId="3">[363]PO!$AB$5</definedName>
    <definedName name="euroexcr2_1_1_1_1_1_1" localSheetId="5">[363]PO!$AB$5</definedName>
    <definedName name="euroexcr2_1_1_1_1_1_1" localSheetId="6">[364]PO!$AB$5</definedName>
    <definedName name="euroexcr2_1_1_1_1_1_1" localSheetId="7">[365]PO!$AB$5</definedName>
    <definedName name="euroexcr2_1_1_1_1_1_1" localSheetId="8">#REF!</definedName>
    <definedName name="euroexcr2_1_1_1_1_1_1" localSheetId="9">[366]PO!$AB$5</definedName>
    <definedName name="euroexcr2_1_1_1_1_1_1" localSheetId="11">[364]PO!$AB$5</definedName>
    <definedName name="euroexcr2_1_1_1_1_1_1" localSheetId="15">[366]PO!$AB$5</definedName>
    <definedName name="euroexcr2_1_1_1_1_1_1" localSheetId="0">[363]PO!$AB$5</definedName>
    <definedName name="euroexcr2_1_1_1_1_1_1" localSheetId="2">[363]PO!$AB$5</definedName>
    <definedName name="euroexcr2_1_1_1_1_1_1" localSheetId="1">[363]PO!$AB$5</definedName>
    <definedName name="euroexcr2_1_1_1_1_1_1">[365]PO!$AB$5</definedName>
    <definedName name="euroexcr2_1_1_1_1_1_1_1" localSheetId="3">[367]PO!$AB$5</definedName>
    <definedName name="euroexcr2_1_1_1_1_1_1_1" localSheetId="6">[367]PO!$AB$5</definedName>
    <definedName name="euroexcr2_1_1_1_1_1_1_1" localSheetId="9">[367]PO!$AB$5</definedName>
    <definedName name="euroexcr2_1_1_1_1_1_1_1" localSheetId="11">[367]PO!$AB$5</definedName>
    <definedName name="euroexcr2_1_1_1_1_1_1_1" localSheetId="15">[367]PO!$AB$5</definedName>
    <definedName name="euroexcr2_1_1_1_1_1_1_1" localSheetId="2">[367]PO!$AB$5</definedName>
    <definedName name="euroexcr2_1_1_1_1_1_1_1">[368]PO!$AB$5</definedName>
    <definedName name="euroexcr2_1_1_1_1_1_1_1_1" localSheetId="3">[361]PO!$AB$5</definedName>
    <definedName name="euroexcr2_1_1_1_1_1_1_1_1" localSheetId="6">[361]PO!$AB$5</definedName>
    <definedName name="euroexcr2_1_1_1_1_1_1_1_1" localSheetId="9">[361]PO!$AB$5</definedName>
    <definedName name="euroexcr2_1_1_1_1_1_1_1_1" localSheetId="11">[361]PO!$AB$5</definedName>
    <definedName name="euroexcr2_1_1_1_1_1_1_1_1" localSheetId="15">[361]PO!$AB$5</definedName>
    <definedName name="euroexcr2_1_1_1_1_1_1_1_1" localSheetId="2">[361]PO!$AB$5</definedName>
    <definedName name="euroexcr2_1_1_1_1_1_1_1_1">[362]PO!$AB$5</definedName>
    <definedName name="euroexcr2_1_1_1_1_1_1_1_1_1" localSheetId="3">[273]PO!$AB$5</definedName>
    <definedName name="euroexcr2_1_1_1_1_1_1_1_1_1" localSheetId="5">[273]PO!$AB$5</definedName>
    <definedName name="euroexcr2_1_1_1_1_1_1_1_1_1" localSheetId="6">[274]PO!$AB$5</definedName>
    <definedName name="euroexcr2_1_1_1_1_1_1_1_1_1" localSheetId="7">[275]PO!$AB$5</definedName>
    <definedName name="euroexcr2_1_1_1_1_1_1_1_1_1" localSheetId="8">#REF!</definedName>
    <definedName name="euroexcr2_1_1_1_1_1_1_1_1_1" localSheetId="9">[276]PO!$AB$5</definedName>
    <definedName name="euroexcr2_1_1_1_1_1_1_1_1_1" localSheetId="11">[274]PO!$AB$5</definedName>
    <definedName name="euroexcr2_1_1_1_1_1_1_1_1_1" localSheetId="15">[276]PO!$AB$5</definedName>
    <definedName name="euroexcr2_1_1_1_1_1_1_1_1_1" localSheetId="0">[273]PO!$AB$5</definedName>
    <definedName name="euroexcr2_1_1_1_1_1_1_1_1_1" localSheetId="2">[273]PO!$AB$5</definedName>
    <definedName name="euroexcr2_1_1_1_1_1_1_1_1_1" localSheetId="1">[273]PO!$AB$5</definedName>
    <definedName name="euroexcr2_1_1_1_1_1_1_1_1_1">[275]PO!$AB$5</definedName>
    <definedName name="euroexcr2_1_1_1_1_1_1_1_1_2" localSheetId="3">#REF!</definedName>
    <definedName name="euroexcr2_1_1_1_1_1_1_1_1_2" localSheetId="5">#REF!</definedName>
    <definedName name="euroexcr2_1_1_1_1_1_1_1_1_2" localSheetId="6">#REF!</definedName>
    <definedName name="euroexcr2_1_1_1_1_1_1_1_1_2" localSheetId="7">#REF!</definedName>
    <definedName name="euroexcr2_1_1_1_1_1_1_1_1_2" localSheetId="8">#REF!</definedName>
    <definedName name="euroexcr2_1_1_1_1_1_1_1_1_2" localSheetId="9">#REF!</definedName>
    <definedName name="euroexcr2_1_1_1_1_1_1_1_1_2" localSheetId="11">#REF!</definedName>
    <definedName name="euroexcr2_1_1_1_1_1_1_1_1_2" localSheetId="15">#REF!</definedName>
    <definedName name="euroexcr2_1_1_1_1_1_1_1_1_2" localSheetId="0">#REF!</definedName>
    <definedName name="euroexcr2_1_1_1_1_1_1_1_1_2" localSheetId="2">#REF!</definedName>
    <definedName name="euroexcr2_1_1_1_1_1_1_1_1_2" localSheetId="1">#REF!</definedName>
    <definedName name="euroexcr2_1_1_1_1_1_1_1_1_2">#REF!</definedName>
    <definedName name="euroexcr2_1_1_1_1_1_1_1_2" localSheetId="3">#REF!</definedName>
    <definedName name="euroexcr2_1_1_1_1_1_1_1_2" localSheetId="5">#REF!</definedName>
    <definedName name="euroexcr2_1_1_1_1_1_1_1_2" localSheetId="6">#REF!</definedName>
    <definedName name="euroexcr2_1_1_1_1_1_1_1_2" localSheetId="7">#REF!</definedName>
    <definedName name="euroexcr2_1_1_1_1_1_1_1_2" localSheetId="8">#REF!</definedName>
    <definedName name="euroexcr2_1_1_1_1_1_1_1_2" localSheetId="9">#REF!</definedName>
    <definedName name="euroexcr2_1_1_1_1_1_1_1_2" localSheetId="11">#REF!</definedName>
    <definedName name="euroexcr2_1_1_1_1_1_1_1_2" localSheetId="15">#REF!</definedName>
    <definedName name="euroexcr2_1_1_1_1_1_1_1_2" localSheetId="0">#REF!</definedName>
    <definedName name="euroexcr2_1_1_1_1_1_1_1_2" localSheetId="2">#REF!</definedName>
    <definedName name="euroexcr2_1_1_1_1_1_1_1_2" localSheetId="1">#REF!</definedName>
    <definedName name="euroexcr2_1_1_1_1_1_1_1_2">#REF!</definedName>
    <definedName name="euroexcr2_1_1_1_1_1_1_2" localSheetId="3">#REF!</definedName>
    <definedName name="euroexcr2_1_1_1_1_1_1_2" localSheetId="5">#REF!</definedName>
    <definedName name="euroexcr2_1_1_1_1_1_1_2" localSheetId="6">#REF!</definedName>
    <definedName name="euroexcr2_1_1_1_1_1_1_2" localSheetId="7">#REF!</definedName>
    <definedName name="euroexcr2_1_1_1_1_1_1_2" localSheetId="8">#REF!</definedName>
    <definedName name="euroexcr2_1_1_1_1_1_1_2" localSheetId="9">#REF!</definedName>
    <definedName name="euroexcr2_1_1_1_1_1_1_2" localSheetId="11">#REF!</definedName>
    <definedName name="euroexcr2_1_1_1_1_1_1_2" localSheetId="15">#REF!</definedName>
    <definedName name="euroexcr2_1_1_1_1_1_1_2" localSheetId="0">#REF!</definedName>
    <definedName name="euroexcr2_1_1_1_1_1_1_2" localSheetId="2">#REF!</definedName>
    <definedName name="euroexcr2_1_1_1_1_1_1_2" localSheetId="1">#REF!</definedName>
    <definedName name="euroexcr2_1_1_1_1_1_1_2">#REF!</definedName>
    <definedName name="euroexcr2_1_1_1_1_2" localSheetId="3">#REF!</definedName>
    <definedName name="euroexcr2_1_1_1_1_2" localSheetId="5">#REF!</definedName>
    <definedName name="euroexcr2_1_1_1_1_2" localSheetId="6">#REF!</definedName>
    <definedName name="euroexcr2_1_1_1_1_2" localSheetId="7">#REF!</definedName>
    <definedName name="euroexcr2_1_1_1_1_2" localSheetId="8">#REF!</definedName>
    <definedName name="euroexcr2_1_1_1_1_2" localSheetId="9">#REF!</definedName>
    <definedName name="euroexcr2_1_1_1_1_2" localSheetId="11">#REF!</definedName>
    <definedName name="euroexcr2_1_1_1_1_2" localSheetId="15">#REF!</definedName>
    <definedName name="euroexcr2_1_1_1_1_2" localSheetId="0">#REF!</definedName>
    <definedName name="euroexcr2_1_1_1_1_2" localSheetId="2">#REF!</definedName>
    <definedName name="euroexcr2_1_1_1_1_2" localSheetId="1">#REF!</definedName>
    <definedName name="euroexcr2_1_1_1_1_2">#REF!</definedName>
    <definedName name="euroexcr2_1_1_1_2" localSheetId="3">#REF!</definedName>
    <definedName name="euroexcr2_1_1_1_2" localSheetId="5">#REF!</definedName>
    <definedName name="euroexcr2_1_1_1_2" localSheetId="6">#REF!</definedName>
    <definedName name="euroexcr2_1_1_1_2" localSheetId="7">#REF!</definedName>
    <definedName name="euroexcr2_1_1_1_2" localSheetId="8">#REF!</definedName>
    <definedName name="euroexcr2_1_1_1_2" localSheetId="9">#REF!</definedName>
    <definedName name="euroexcr2_1_1_1_2" localSheetId="11">#REF!</definedName>
    <definedName name="euroexcr2_1_1_1_2" localSheetId="15">#REF!</definedName>
    <definedName name="euroexcr2_1_1_1_2" localSheetId="0">#REF!</definedName>
    <definedName name="euroexcr2_1_1_1_2" localSheetId="2">#REF!</definedName>
    <definedName name="euroexcr2_1_1_1_2" localSheetId="1">#REF!</definedName>
    <definedName name="euroexcr2_1_1_1_2">#REF!</definedName>
    <definedName name="euroexcr2_1_1_2" localSheetId="3">#REF!</definedName>
    <definedName name="euroexcr2_1_1_2" localSheetId="5">#REF!</definedName>
    <definedName name="euroexcr2_1_1_2" localSheetId="6">#REF!</definedName>
    <definedName name="euroexcr2_1_1_2" localSheetId="7">#REF!</definedName>
    <definedName name="euroexcr2_1_1_2" localSheetId="8">#REF!</definedName>
    <definedName name="euroexcr2_1_1_2" localSheetId="9">#REF!</definedName>
    <definedName name="euroexcr2_1_1_2" localSheetId="11">#REF!</definedName>
    <definedName name="euroexcr2_1_1_2" localSheetId="15">#REF!</definedName>
    <definedName name="euroexcr2_1_1_2" localSheetId="0">#REF!</definedName>
    <definedName name="euroexcr2_1_1_2" localSheetId="2">#REF!</definedName>
    <definedName name="euroexcr2_1_1_2" localSheetId="1">#REF!</definedName>
    <definedName name="euroexcr2_1_1_2">#REF!</definedName>
    <definedName name="euroexcr2_1_2" localSheetId="3">#REF!</definedName>
    <definedName name="euroexcr2_1_2" localSheetId="5">#REF!</definedName>
    <definedName name="euroexcr2_1_2" localSheetId="6">#REF!</definedName>
    <definedName name="euroexcr2_1_2" localSheetId="7">#REF!</definedName>
    <definedName name="euroexcr2_1_2" localSheetId="8">#REF!</definedName>
    <definedName name="euroexcr2_1_2" localSheetId="9">#REF!</definedName>
    <definedName name="euroexcr2_1_2" localSheetId="11">#REF!</definedName>
    <definedName name="euroexcr2_1_2" localSheetId="15">#REF!</definedName>
    <definedName name="euroexcr2_1_2" localSheetId="0">#REF!</definedName>
    <definedName name="euroexcr2_1_2" localSheetId="2">#REF!</definedName>
    <definedName name="euroexcr2_1_2" localSheetId="1">#REF!</definedName>
    <definedName name="euroexcr2_1_2">#REF!</definedName>
    <definedName name="euroexcr2_2" localSheetId="3">#REF!</definedName>
    <definedName name="euroexcr2_2" localSheetId="5">#REF!</definedName>
    <definedName name="euroexcr2_2" localSheetId="6">#REF!</definedName>
    <definedName name="euroexcr2_2" localSheetId="7">#REF!</definedName>
    <definedName name="euroexcr2_2" localSheetId="8">#REF!</definedName>
    <definedName name="euroexcr2_2" localSheetId="9">#REF!</definedName>
    <definedName name="euroexcr2_2" localSheetId="11">#REF!</definedName>
    <definedName name="euroexcr2_2" localSheetId="15">#REF!</definedName>
    <definedName name="euroexcr2_2" localSheetId="0">#REF!</definedName>
    <definedName name="euroexcr2_2" localSheetId="2">#REF!</definedName>
    <definedName name="euroexcr2_2" localSheetId="1">#REF!</definedName>
    <definedName name="euroexcr2_2">#REF!</definedName>
    <definedName name="EV__ALLOWSTOPEXPAND__" hidden="1">1</definedName>
    <definedName name="EV__EVCOM_OPTIONS__" hidden="1">8</definedName>
    <definedName name="EV__EXPOPTIONS__" hidden="1">0</definedName>
    <definedName name="EV__LASTREFTIME__" hidden="1">40284.7054050926</definedName>
    <definedName name="EV__MAXEXPCOLS__" hidden="1">100</definedName>
    <definedName name="EV__MAXEXPROWS__" hidden="1">1000</definedName>
    <definedName name="EV__MEMORYCVW__" hidden="1">0</definedName>
    <definedName name="EV__WBEVMODE__" hidden="1">1</definedName>
    <definedName name="EV__WBREFOPTIONS__" hidden="1">134217735</definedName>
    <definedName name="EV__WBVERSION__" hidden="1">0</definedName>
    <definedName name="Excel_BuiltIn__FilterDatabase_1_1" localSheetId="3">#REF!</definedName>
    <definedName name="Excel_BuiltIn__FilterDatabase_1_1" localSheetId="5">#REF!</definedName>
    <definedName name="Excel_BuiltIn__FilterDatabase_1_1" localSheetId="6">#REF!</definedName>
    <definedName name="Excel_BuiltIn__FilterDatabase_1_1" localSheetId="7">#REF!</definedName>
    <definedName name="Excel_BuiltIn__FilterDatabase_1_1" localSheetId="8">#REF!</definedName>
    <definedName name="Excel_BuiltIn__FilterDatabase_1_1" localSheetId="9">#REF!</definedName>
    <definedName name="Excel_BuiltIn__FilterDatabase_1_1" localSheetId="11">#REF!</definedName>
    <definedName name="Excel_BuiltIn__FilterDatabase_1_1" localSheetId="15">#REF!</definedName>
    <definedName name="Excel_BuiltIn__FilterDatabase_1_1" localSheetId="0">#REF!</definedName>
    <definedName name="Excel_BuiltIn__FilterDatabase_1_1" localSheetId="2">#REF!</definedName>
    <definedName name="Excel_BuiltIn__FilterDatabase_1_1" localSheetId="1">#REF!</definedName>
    <definedName name="Excel_BuiltIn__FilterDatabase_1_1">#REF!</definedName>
    <definedName name="Excel_BuiltIn__FilterDatabase_1_1_1" localSheetId="3">#REF!</definedName>
    <definedName name="Excel_BuiltIn__FilterDatabase_1_1_1" localSheetId="5">#REF!</definedName>
    <definedName name="Excel_BuiltIn__FilterDatabase_1_1_1" localSheetId="6">#REF!</definedName>
    <definedName name="Excel_BuiltIn__FilterDatabase_1_1_1" localSheetId="7">#REF!</definedName>
    <definedName name="Excel_BuiltIn__FilterDatabase_1_1_1" localSheetId="8">#REF!</definedName>
    <definedName name="Excel_BuiltIn__FilterDatabase_1_1_1" localSheetId="9">#REF!</definedName>
    <definedName name="Excel_BuiltIn__FilterDatabase_1_1_1" localSheetId="11">#REF!</definedName>
    <definedName name="Excel_BuiltIn__FilterDatabase_1_1_1" localSheetId="15">#REF!</definedName>
    <definedName name="Excel_BuiltIn__FilterDatabase_1_1_1" localSheetId="0">#REF!</definedName>
    <definedName name="Excel_BuiltIn__FilterDatabase_1_1_1" localSheetId="2">#REF!</definedName>
    <definedName name="Excel_BuiltIn__FilterDatabase_1_1_1" localSheetId="1">#REF!</definedName>
    <definedName name="Excel_BuiltIn__FilterDatabase_1_1_1">#REF!</definedName>
    <definedName name="Excel_BuiltIn__FilterDatabase_1_1_1_1" localSheetId="3">#REF!</definedName>
    <definedName name="Excel_BuiltIn__FilterDatabase_1_1_1_1" localSheetId="5">#REF!</definedName>
    <definedName name="Excel_BuiltIn__FilterDatabase_1_1_1_1" localSheetId="6">#REF!</definedName>
    <definedName name="Excel_BuiltIn__FilterDatabase_1_1_1_1" localSheetId="7">#REF!</definedName>
    <definedName name="Excel_BuiltIn__FilterDatabase_1_1_1_1" localSheetId="8">#REF!</definedName>
    <definedName name="Excel_BuiltIn__FilterDatabase_1_1_1_1" localSheetId="9">#REF!</definedName>
    <definedName name="Excel_BuiltIn__FilterDatabase_1_1_1_1" localSheetId="11">#REF!</definedName>
    <definedName name="Excel_BuiltIn__FilterDatabase_1_1_1_1" localSheetId="15">#REF!</definedName>
    <definedName name="Excel_BuiltIn__FilterDatabase_1_1_1_1" localSheetId="0">#REF!</definedName>
    <definedName name="Excel_BuiltIn__FilterDatabase_1_1_1_1" localSheetId="2">#REF!</definedName>
    <definedName name="Excel_BuiltIn__FilterDatabase_1_1_1_1" localSheetId="1">#REF!</definedName>
    <definedName name="Excel_BuiltIn__FilterDatabase_1_1_1_1">#REF!</definedName>
    <definedName name="Excel_BuiltIn__FilterDatabase_1_1_1_1_1" localSheetId="3">#REF!</definedName>
    <definedName name="Excel_BuiltIn__FilterDatabase_1_1_1_1_1" localSheetId="5">#REF!</definedName>
    <definedName name="Excel_BuiltIn__FilterDatabase_1_1_1_1_1" localSheetId="6">#REF!</definedName>
    <definedName name="Excel_BuiltIn__FilterDatabase_1_1_1_1_1" localSheetId="7">#REF!</definedName>
    <definedName name="Excel_BuiltIn__FilterDatabase_1_1_1_1_1" localSheetId="8">#REF!</definedName>
    <definedName name="Excel_BuiltIn__FilterDatabase_1_1_1_1_1" localSheetId="9">#REF!</definedName>
    <definedName name="Excel_BuiltIn__FilterDatabase_1_1_1_1_1" localSheetId="11">#REF!</definedName>
    <definedName name="Excel_BuiltIn__FilterDatabase_1_1_1_1_1" localSheetId="15">#REF!</definedName>
    <definedName name="Excel_BuiltIn__FilterDatabase_1_1_1_1_1" localSheetId="0">#REF!</definedName>
    <definedName name="Excel_BuiltIn__FilterDatabase_1_1_1_1_1" localSheetId="2">#REF!</definedName>
    <definedName name="Excel_BuiltIn__FilterDatabase_1_1_1_1_1" localSheetId="1">#REF!</definedName>
    <definedName name="Excel_BuiltIn__FilterDatabase_1_1_1_1_1">#REF!</definedName>
    <definedName name="Excel_BuiltIn__FilterDatabase_1_1_1_1_1_1" localSheetId="3">#REF!</definedName>
    <definedName name="Excel_BuiltIn__FilterDatabase_1_1_1_1_1_1" localSheetId="5">#REF!</definedName>
    <definedName name="Excel_BuiltIn__FilterDatabase_1_1_1_1_1_1" localSheetId="6">#REF!</definedName>
    <definedName name="Excel_BuiltIn__FilterDatabase_1_1_1_1_1_1" localSheetId="7">#REF!</definedName>
    <definedName name="Excel_BuiltIn__FilterDatabase_1_1_1_1_1_1" localSheetId="8">#REF!</definedName>
    <definedName name="Excel_BuiltIn__FilterDatabase_1_1_1_1_1_1" localSheetId="9">#REF!</definedName>
    <definedName name="Excel_BuiltIn__FilterDatabase_1_1_1_1_1_1" localSheetId="11">#REF!</definedName>
    <definedName name="Excel_BuiltIn__FilterDatabase_1_1_1_1_1_1" localSheetId="15">#REF!</definedName>
    <definedName name="Excel_BuiltIn__FilterDatabase_1_1_1_1_1_1" localSheetId="0">#REF!</definedName>
    <definedName name="Excel_BuiltIn__FilterDatabase_1_1_1_1_1_1" localSheetId="2">#REF!</definedName>
    <definedName name="Excel_BuiltIn__FilterDatabase_1_1_1_1_1_1" localSheetId="1">#REF!</definedName>
    <definedName name="Excel_BuiltIn__FilterDatabase_1_1_1_1_1_1">#REF!</definedName>
    <definedName name="Excel_BuiltIn__FilterDatabase_1_1_1_1_1_1_1" localSheetId="3">#REF!</definedName>
    <definedName name="Excel_BuiltIn__FilterDatabase_1_1_1_1_1_1_1" localSheetId="5">#REF!</definedName>
    <definedName name="Excel_BuiltIn__FilterDatabase_1_1_1_1_1_1_1" localSheetId="6">#REF!</definedName>
    <definedName name="Excel_BuiltIn__FilterDatabase_1_1_1_1_1_1_1" localSheetId="7">#REF!</definedName>
    <definedName name="Excel_BuiltIn__FilterDatabase_1_1_1_1_1_1_1" localSheetId="8">#REF!</definedName>
    <definedName name="Excel_BuiltIn__FilterDatabase_1_1_1_1_1_1_1" localSheetId="9">#REF!</definedName>
    <definedName name="Excel_BuiltIn__FilterDatabase_1_1_1_1_1_1_1" localSheetId="11">#REF!</definedName>
    <definedName name="Excel_BuiltIn__FilterDatabase_1_1_1_1_1_1_1" localSheetId="15">#REF!</definedName>
    <definedName name="Excel_BuiltIn__FilterDatabase_1_1_1_1_1_1_1" localSheetId="0">#REF!</definedName>
    <definedName name="Excel_BuiltIn__FilterDatabase_1_1_1_1_1_1_1" localSheetId="2">#REF!</definedName>
    <definedName name="Excel_BuiltIn__FilterDatabase_1_1_1_1_1_1_1" localSheetId="1">#REF!</definedName>
    <definedName name="Excel_BuiltIn__FilterDatabase_1_1_1_1_1_1_1">#REF!</definedName>
    <definedName name="Excel_BuiltIn__FilterDatabase_1_1_1_1_1_1_1_1" localSheetId="3">#REF!</definedName>
    <definedName name="Excel_BuiltIn__FilterDatabase_1_1_1_1_1_1_1_1" localSheetId="5">#REF!</definedName>
    <definedName name="Excel_BuiltIn__FilterDatabase_1_1_1_1_1_1_1_1" localSheetId="6">#REF!</definedName>
    <definedName name="Excel_BuiltIn__FilterDatabase_1_1_1_1_1_1_1_1" localSheetId="7">#REF!</definedName>
    <definedName name="Excel_BuiltIn__FilterDatabase_1_1_1_1_1_1_1_1" localSheetId="8">#REF!</definedName>
    <definedName name="Excel_BuiltIn__FilterDatabase_1_1_1_1_1_1_1_1" localSheetId="9">#REF!</definedName>
    <definedName name="Excel_BuiltIn__FilterDatabase_1_1_1_1_1_1_1_1" localSheetId="11">#REF!</definedName>
    <definedName name="Excel_BuiltIn__FilterDatabase_1_1_1_1_1_1_1_1" localSheetId="15">#REF!</definedName>
    <definedName name="Excel_BuiltIn__FilterDatabase_1_1_1_1_1_1_1_1" localSheetId="0">#REF!</definedName>
    <definedName name="Excel_BuiltIn__FilterDatabase_1_1_1_1_1_1_1_1" localSheetId="2">#REF!</definedName>
    <definedName name="Excel_BuiltIn__FilterDatabase_1_1_1_1_1_1_1_1" localSheetId="1">#REF!</definedName>
    <definedName name="Excel_BuiltIn__FilterDatabase_1_1_1_1_1_1_1_1">#REF!</definedName>
    <definedName name="Excel_BuiltIn__FilterDatabase_1_1_1_1_1_1_1_1_1" localSheetId="3">#REF!</definedName>
    <definedName name="Excel_BuiltIn__FilterDatabase_1_1_1_1_1_1_1_1_1" localSheetId="5">#REF!</definedName>
    <definedName name="Excel_BuiltIn__FilterDatabase_1_1_1_1_1_1_1_1_1" localSheetId="6">#REF!</definedName>
    <definedName name="Excel_BuiltIn__FilterDatabase_1_1_1_1_1_1_1_1_1" localSheetId="7">#REF!</definedName>
    <definedName name="Excel_BuiltIn__FilterDatabase_1_1_1_1_1_1_1_1_1" localSheetId="8">#REF!</definedName>
    <definedName name="Excel_BuiltIn__FilterDatabase_1_1_1_1_1_1_1_1_1" localSheetId="9">#REF!</definedName>
    <definedName name="Excel_BuiltIn__FilterDatabase_1_1_1_1_1_1_1_1_1" localSheetId="11">#REF!</definedName>
    <definedName name="Excel_BuiltIn__FilterDatabase_1_1_1_1_1_1_1_1_1" localSheetId="15">#REF!</definedName>
    <definedName name="Excel_BuiltIn__FilterDatabase_1_1_1_1_1_1_1_1_1" localSheetId="0">#REF!</definedName>
    <definedName name="Excel_BuiltIn__FilterDatabase_1_1_1_1_1_1_1_1_1" localSheetId="2">#REF!</definedName>
    <definedName name="Excel_BuiltIn__FilterDatabase_1_1_1_1_1_1_1_1_1" localSheetId="1">#REF!</definedName>
    <definedName name="Excel_BuiltIn__FilterDatabase_1_1_1_1_1_1_1_1_1">#REF!</definedName>
    <definedName name="Excel_BuiltIn__FilterDatabase_1_1_1_1_1_1_1_1_1_1" localSheetId="3">#REF!</definedName>
    <definedName name="Excel_BuiltIn__FilterDatabase_1_1_1_1_1_1_1_1_1_1" localSheetId="5">#REF!</definedName>
    <definedName name="Excel_BuiltIn__FilterDatabase_1_1_1_1_1_1_1_1_1_1" localSheetId="6">#REF!</definedName>
    <definedName name="Excel_BuiltIn__FilterDatabase_1_1_1_1_1_1_1_1_1_1" localSheetId="7">#REF!</definedName>
    <definedName name="Excel_BuiltIn__FilterDatabase_1_1_1_1_1_1_1_1_1_1" localSheetId="8">#REF!</definedName>
    <definedName name="Excel_BuiltIn__FilterDatabase_1_1_1_1_1_1_1_1_1_1" localSheetId="9">#REF!</definedName>
    <definedName name="Excel_BuiltIn__FilterDatabase_1_1_1_1_1_1_1_1_1_1" localSheetId="11">#REF!</definedName>
    <definedName name="Excel_BuiltIn__FilterDatabase_1_1_1_1_1_1_1_1_1_1" localSheetId="15">#REF!</definedName>
    <definedName name="Excel_BuiltIn__FilterDatabase_1_1_1_1_1_1_1_1_1_1" localSheetId="0">#REF!</definedName>
    <definedName name="Excel_BuiltIn__FilterDatabase_1_1_1_1_1_1_1_1_1_1" localSheetId="2">#REF!</definedName>
    <definedName name="Excel_BuiltIn__FilterDatabase_1_1_1_1_1_1_1_1_1_1" localSheetId="1">#REF!</definedName>
    <definedName name="Excel_BuiltIn__FilterDatabase_1_1_1_1_1_1_1_1_1_1">#REF!</definedName>
    <definedName name="Excel_BuiltIn__FilterDatabase_1_1_1_1_1_1_1_1_1_1_1" localSheetId="3">#REF!</definedName>
    <definedName name="Excel_BuiltIn__FilterDatabase_1_1_1_1_1_1_1_1_1_1_1" localSheetId="5">#REF!</definedName>
    <definedName name="Excel_BuiltIn__FilterDatabase_1_1_1_1_1_1_1_1_1_1_1" localSheetId="6">#REF!</definedName>
    <definedName name="Excel_BuiltIn__FilterDatabase_1_1_1_1_1_1_1_1_1_1_1" localSheetId="7">#REF!</definedName>
    <definedName name="Excel_BuiltIn__FilterDatabase_1_1_1_1_1_1_1_1_1_1_1" localSheetId="8">#REF!</definedName>
    <definedName name="Excel_BuiltIn__FilterDatabase_1_1_1_1_1_1_1_1_1_1_1" localSheetId="9">#REF!</definedName>
    <definedName name="Excel_BuiltIn__FilterDatabase_1_1_1_1_1_1_1_1_1_1_1" localSheetId="11">#REF!</definedName>
    <definedName name="Excel_BuiltIn__FilterDatabase_1_1_1_1_1_1_1_1_1_1_1" localSheetId="15">#REF!</definedName>
    <definedName name="Excel_BuiltIn__FilterDatabase_1_1_1_1_1_1_1_1_1_1_1" localSheetId="0">#REF!</definedName>
    <definedName name="Excel_BuiltIn__FilterDatabase_1_1_1_1_1_1_1_1_1_1_1" localSheetId="2">#REF!</definedName>
    <definedName name="Excel_BuiltIn__FilterDatabase_1_1_1_1_1_1_1_1_1_1_1" localSheetId="1">#REF!</definedName>
    <definedName name="Excel_BuiltIn__FilterDatabase_1_1_1_1_1_1_1_1_1_1_1">#REF!</definedName>
    <definedName name="Excel_BuiltIn__FilterDatabase_1_1_1_1_1_1_1_1_1_1_1_1" localSheetId="3">#REF!</definedName>
    <definedName name="Excel_BuiltIn__FilterDatabase_1_1_1_1_1_1_1_1_1_1_1_1" localSheetId="5">#REF!</definedName>
    <definedName name="Excel_BuiltIn__FilterDatabase_1_1_1_1_1_1_1_1_1_1_1_1" localSheetId="6">#REF!</definedName>
    <definedName name="Excel_BuiltIn__FilterDatabase_1_1_1_1_1_1_1_1_1_1_1_1" localSheetId="7">#REF!</definedName>
    <definedName name="Excel_BuiltIn__FilterDatabase_1_1_1_1_1_1_1_1_1_1_1_1" localSheetId="8">#REF!</definedName>
    <definedName name="Excel_BuiltIn__FilterDatabase_1_1_1_1_1_1_1_1_1_1_1_1" localSheetId="9">#REF!</definedName>
    <definedName name="Excel_BuiltIn__FilterDatabase_1_1_1_1_1_1_1_1_1_1_1_1" localSheetId="11">#REF!</definedName>
    <definedName name="Excel_BuiltIn__FilterDatabase_1_1_1_1_1_1_1_1_1_1_1_1" localSheetId="15">#REF!</definedName>
    <definedName name="Excel_BuiltIn__FilterDatabase_1_1_1_1_1_1_1_1_1_1_1_1" localSheetId="0">#REF!</definedName>
    <definedName name="Excel_BuiltIn__FilterDatabase_1_1_1_1_1_1_1_1_1_1_1_1" localSheetId="2">#REF!</definedName>
    <definedName name="Excel_BuiltIn__FilterDatabase_1_1_1_1_1_1_1_1_1_1_1_1" localSheetId="1">#REF!</definedName>
    <definedName name="Excel_BuiltIn__FilterDatabase_1_1_1_1_1_1_1_1_1_1_1_1">#REF!</definedName>
    <definedName name="Excel_BuiltIn__FilterDatabase_1_1_1_1_1_1_1_1_1_1_1_1_1" localSheetId="3">#REF!</definedName>
    <definedName name="Excel_BuiltIn__FilterDatabase_1_1_1_1_1_1_1_1_1_1_1_1_1" localSheetId="5">#REF!</definedName>
    <definedName name="Excel_BuiltIn__FilterDatabase_1_1_1_1_1_1_1_1_1_1_1_1_1" localSheetId="6">#REF!</definedName>
    <definedName name="Excel_BuiltIn__FilterDatabase_1_1_1_1_1_1_1_1_1_1_1_1_1" localSheetId="7">#REF!</definedName>
    <definedName name="Excel_BuiltIn__FilterDatabase_1_1_1_1_1_1_1_1_1_1_1_1_1" localSheetId="8">#REF!</definedName>
    <definedName name="Excel_BuiltIn__FilterDatabase_1_1_1_1_1_1_1_1_1_1_1_1_1" localSheetId="9">#REF!</definedName>
    <definedName name="Excel_BuiltIn__FilterDatabase_1_1_1_1_1_1_1_1_1_1_1_1_1" localSheetId="11">#REF!</definedName>
    <definedName name="Excel_BuiltIn__FilterDatabase_1_1_1_1_1_1_1_1_1_1_1_1_1" localSheetId="15">#REF!</definedName>
    <definedName name="Excel_BuiltIn__FilterDatabase_1_1_1_1_1_1_1_1_1_1_1_1_1" localSheetId="0">#REF!</definedName>
    <definedName name="Excel_BuiltIn__FilterDatabase_1_1_1_1_1_1_1_1_1_1_1_1_1" localSheetId="2">#REF!</definedName>
    <definedName name="Excel_BuiltIn__FilterDatabase_1_1_1_1_1_1_1_1_1_1_1_1_1" localSheetId="1">#REF!</definedName>
    <definedName name="Excel_BuiltIn__FilterDatabase_1_1_1_1_1_1_1_1_1_1_1_1_1">#REF!</definedName>
    <definedName name="Excel_BuiltIn__FilterDatabase_1_1_1_1_1_1_1_1_1_1_1_1_1_1" localSheetId="3">#REF!</definedName>
    <definedName name="Excel_BuiltIn__FilterDatabase_1_1_1_1_1_1_1_1_1_1_1_1_1_1" localSheetId="5">#REF!</definedName>
    <definedName name="Excel_BuiltIn__FilterDatabase_1_1_1_1_1_1_1_1_1_1_1_1_1_1" localSheetId="6">#REF!</definedName>
    <definedName name="Excel_BuiltIn__FilterDatabase_1_1_1_1_1_1_1_1_1_1_1_1_1_1" localSheetId="7">#REF!</definedName>
    <definedName name="Excel_BuiltIn__FilterDatabase_1_1_1_1_1_1_1_1_1_1_1_1_1_1" localSheetId="8">#REF!</definedName>
    <definedName name="Excel_BuiltIn__FilterDatabase_1_1_1_1_1_1_1_1_1_1_1_1_1_1" localSheetId="9">#REF!</definedName>
    <definedName name="Excel_BuiltIn__FilterDatabase_1_1_1_1_1_1_1_1_1_1_1_1_1_1" localSheetId="11">#REF!</definedName>
    <definedName name="Excel_BuiltIn__FilterDatabase_1_1_1_1_1_1_1_1_1_1_1_1_1_1" localSheetId="15">#REF!</definedName>
    <definedName name="Excel_BuiltIn__FilterDatabase_1_1_1_1_1_1_1_1_1_1_1_1_1_1" localSheetId="0">#REF!</definedName>
    <definedName name="Excel_BuiltIn__FilterDatabase_1_1_1_1_1_1_1_1_1_1_1_1_1_1" localSheetId="2">#REF!</definedName>
    <definedName name="Excel_BuiltIn__FilterDatabase_1_1_1_1_1_1_1_1_1_1_1_1_1_1" localSheetId="1">#REF!</definedName>
    <definedName name="Excel_BuiltIn__FilterDatabase_1_1_1_1_1_1_1_1_1_1_1_1_1_1">#REF!</definedName>
    <definedName name="Excel_BuiltIn__FilterDatabase_1_1_1_1_1_1_1_1_1_1_1_1_1_2" localSheetId="3">#REF!</definedName>
    <definedName name="Excel_BuiltIn__FilterDatabase_1_1_1_1_1_1_1_1_1_1_1_1_1_2" localSheetId="5">#REF!</definedName>
    <definedName name="Excel_BuiltIn__FilterDatabase_1_1_1_1_1_1_1_1_1_1_1_1_1_2" localSheetId="6">#REF!</definedName>
    <definedName name="Excel_BuiltIn__FilterDatabase_1_1_1_1_1_1_1_1_1_1_1_1_1_2" localSheetId="7">#REF!</definedName>
    <definedName name="Excel_BuiltIn__FilterDatabase_1_1_1_1_1_1_1_1_1_1_1_1_1_2" localSheetId="8">#REF!</definedName>
    <definedName name="Excel_BuiltIn__FilterDatabase_1_1_1_1_1_1_1_1_1_1_1_1_1_2" localSheetId="9">#REF!</definedName>
    <definedName name="Excel_BuiltIn__FilterDatabase_1_1_1_1_1_1_1_1_1_1_1_1_1_2" localSheetId="11">#REF!</definedName>
    <definedName name="Excel_BuiltIn__FilterDatabase_1_1_1_1_1_1_1_1_1_1_1_1_1_2" localSheetId="15">#REF!</definedName>
    <definedName name="Excel_BuiltIn__FilterDatabase_1_1_1_1_1_1_1_1_1_1_1_1_1_2" localSheetId="0">#REF!</definedName>
    <definedName name="Excel_BuiltIn__FilterDatabase_1_1_1_1_1_1_1_1_1_1_1_1_1_2" localSheetId="2">#REF!</definedName>
    <definedName name="Excel_BuiltIn__FilterDatabase_1_1_1_1_1_1_1_1_1_1_1_1_1_2" localSheetId="1">#REF!</definedName>
    <definedName name="Excel_BuiltIn__FilterDatabase_1_1_1_1_1_1_1_1_1_1_1_1_1_2">#REF!</definedName>
    <definedName name="Excel_BuiltIn__FilterDatabase_1_1_1_1_1_1_1_1_1_1_1_1_2" localSheetId="3">#REF!</definedName>
    <definedName name="Excel_BuiltIn__FilterDatabase_1_1_1_1_1_1_1_1_1_1_1_1_2" localSheetId="5">#REF!</definedName>
    <definedName name="Excel_BuiltIn__FilterDatabase_1_1_1_1_1_1_1_1_1_1_1_1_2" localSheetId="6">#REF!</definedName>
    <definedName name="Excel_BuiltIn__FilterDatabase_1_1_1_1_1_1_1_1_1_1_1_1_2" localSheetId="7">#REF!</definedName>
    <definedName name="Excel_BuiltIn__FilterDatabase_1_1_1_1_1_1_1_1_1_1_1_1_2" localSheetId="8">#REF!</definedName>
    <definedName name="Excel_BuiltIn__FilterDatabase_1_1_1_1_1_1_1_1_1_1_1_1_2" localSheetId="9">#REF!</definedName>
    <definedName name="Excel_BuiltIn__FilterDatabase_1_1_1_1_1_1_1_1_1_1_1_1_2" localSheetId="11">#REF!</definedName>
    <definedName name="Excel_BuiltIn__FilterDatabase_1_1_1_1_1_1_1_1_1_1_1_1_2" localSheetId="15">#REF!</definedName>
    <definedName name="Excel_BuiltIn__FilterDatabase_1_1_1_1_1_1_1_1_1_1_1_1_2" localSheetId="0">#REF!</definedName>
    <definedName name="Excel_BuiltIn__FilterDatabase_1_1_1_1_1_1_1_1_1_1_1_1_2" localSheetId="2">#REF!</definedName>
    <definedName name="Excel_BuiltIn__FilterDatabase_1_1_1_1_1_1_1_1_1_1_1_1_2" localSheetId="1">#REF!</definedName>
    <definedName name="Excel_BuiltIn__FilterDatabase_1_1_1_1_1_1_1_1_1_1_1_1_2">#REF!</definedName>
    <definedName name="Excel_BuiltIn__FilterDatabase_1_1_1_1_1_1_1_1_1_1_1_2" localSheetId="3">#REF!</definedName>
    <definedName name="Excel_BuiltIn__FilterDatabase_1_1_1_1_1_1_1_1_1_1_1_2" localSheetId="5">#REF!</definedName>
    <definedName name="Excel_BuiltIn__FilterDatabase_1_1_1_1_1_1_1_1_1_1_1_2" localSheetId="6">#REF!</definedName>
    <definedName name="Excel_BuiltIn__FilterDatabase_1_1_1_1_1_1_1_1_1_1_1_2" localSheetId="7">#REF!</definedName>
    <definedName name="Excel_BuiltIn__FilterDatabase_1_1_1_1_1_1_1_1_1_1_1_2" localSheetId="8">#REF!</definedName>
    <definedName name="Excel_BuiltIn__FilterDatabase_1_1_1_1_1_1_1_1_1_1_1_2" localSheetId="9">#REF!</definedName>
    <definedName name="Excel_BuiltIn__FilterDatabase_1_1_1_1_1_1_1_1_1_1_1_2" localSheetId="11">#REF!</definedName>
    <definedName name="Excel_BuiltIn__FilterDatabase_1_1_1_1_1_1_1_1_1_1_1_2" localSheetId="15">#REF!</definedName>
    <definedName name="Excel_BuiltIn__FilterDatabase_1_1_1_1_1_1_1_1_1_1_1_2" localSheetId="0">#REF!</definedName>
    <definedName name="Excel_BuiltIn__FilterDatabase_1_1_1_1_1_1_1_1_1_1_1_2" localSheetId="2">#REF!</definedName>
    <definedName name="Excel_BuiltIn__FilterDatabase_1_1_1_1_1_1_1_1_1_1_1_2" localSheetId="1">#REF!</definedName>
    <definedName name="Excel_BuiltIn__FilterDatabase_1_1_1_1_1_1_1_1_1_1_1_2">#REF!</definedName>
    <definedName name="Excel_BuiltIn__FilterDatabase_1_1_1_1_1_1_1_1_1_1_2" localSheetId="3">#REF!</definedName>
    <definedName name="Excel_BuiltIn__FilterDatabase_1_1_1_1_1_1_1_1_1_1_2" localSheetId="5">#REF!</definedName>
    <definedName name="Excel_BuiltIn__FilterDatabase_1_1_1_1_1_1_1_1_1_1_2" localSheetId="6">#REF!</definedName>
    <definedName name="Excel_BuiltIn__FilterDatabase_1_1_1_1_1_1_1_1_1_1_2" localSheetId="7">#REF!</definedName>
    <definedName name="Excel_BuiltIn__FilterDatabase_1_1_1_1_1_1_1_1_1_1_2" localSheetId="8">#REF!</definedName>
    <definedName name="Excel_BuiltIn__FilterDatabase_1_1_1_1_1_1_1_1_1_1_2" localSheetId="9">#REF!</definedName>
    <definedName name="Excel_BuiltIn__FilterDatabase_1_1_1_1_1_1_1_1_1_1_2" localSheetId="11">#REF!</definedName>
    <definedName name="Excel_BuiltIn__FilterDatabase_1_1_1_1_1_1_1_1_1_1_2" localSheetId="15">#REF!</definedName>
    <definedName name="Excel_BuiltIn__FilterDatabase_1_1_1_1_1_1_1_1_1_1_2" localSheetId="0">#REF!</definedName>
    <definedName name="Excel_BuiltIn__FilterDatabase_1_1_1_1_1_1_1_1_1_1_2" localSheetId="2">#REF!</definedName>
    <definedName name="Excel_BuiltIn__FilterDatabase_1_1_1_1_1_1_1_1_1_1_2" localSheetId="1">#REF!</definedName>
    <definedName name="Excel_BuiltIn__FilterDatabase_1_1_1_1_1_1_1_1_1_1_2">#REF!</definedName>
    <definedName name="Excel_BuiltIn__FilterDatabase_1_1_1_1_1_1_1_1_1_2" localSheetId="3">#REF!</definedName>
    <definedName name="Excel_BuiltIn__FilterDatabase_1_1_1_1_1_1_1_1_1_2" localSheetId="5">#REF!</definedName>
    <definedName name="Excel_BuiltIn__FilterDatabase_1_1_1_1_1_1_1_1_1_2" localSheetId="6">#REF!</definedName>
    <definedName name="Excel_BuiltIn__FilterDatabase_1_1_1_1_1_1_1_1_1_2" localSheetId="7">#REF!</definedName>
    <definedName name="Excel_BuiltIn__FilterDatabase_1_1_1_1_1_1_1_1_1_2" localSheetId="8">#REF!</definedName>
    <definedName name="Excel_BuiltIn__FilterDatabase_1_1_1_1_1_1_1_1_1_2" localSheetId="9">#REF!</definedName>
    <definedName name="Excel_BuiltIn__FilterDatabase_1_1_1_1_1_1_1_1_1_2" localSheetId="11">#REF!</definedName>
    <definedName name="Excel_BuiltIn__FilterDatabase_1_1_1_1_1_1_1_1_1_2" localSheetId="15">#REF!</definedName>
    <definedName name="Excel_BuiltIn__FilterDatabase_1_1_1_1_1_1_1_1_1_2" localSheetId="0">#REF!</definedName>
    <definedName name="Excel_BuiltIn__FilterDatabase_1_1_1_1_1_1_1_1_1_2" localSheetId="2">#REF!</definedName>
    <definedName name="Excel_BuiltIn__FilterDatabase_1_1_1_1_1_1_1_1_1_2" localSheetId="1">#REF!</definedName>
    <definedName name="Excel_BuiltIn__FilterDatabase_1_1_1_1_1_1_1_1_1_2">#REF!</definedName>
    <definedName name="Excel_BuiltIn__FilterDatabase_1_1_1_1_1_1_1_1_2" localSheetId="3">#REF!</definedName>
    <definedName name="Excel_BuiltIn__FilterDatabase_1_1_1_1_1_1_1_1_2" localSheetId="5">#REF!</definedName>
    <definedName name="Excel_BuiltIn__FilterDatabase_1_1_1_1_1_1_1_1_2" localSheetId="6">#REF!</definedName>
    <definedName name="Excel_BuiltIn__FilterDatabase_1_1_1_1_1_1_1_1_2" localSheetId="7">#REF!</definedName>
    <definedName name="Excel_BuiltIn__FilterDatabase_1_1_1_1_1_1_1_1_2" localSheetId="8">#REF!</definedName>
    <definedName name="Excel_BuiltIn__FilterDatabase_1_1_1_1_1_1_1_1_2" localSheetId="9">#REF!</definedName>
    <definedName name="Excel_BuiltIn__FilterDatabase_1_1_1_1_1_1_1_1_2" localSheetId="11">#REF!</definedName>
    <definedName name="Excel_BuiltIn__FilterDatabase_1_1_1_1_1_1_1_1_2" localSheetId="15">#REF!</definedName>
    <definedName name="Excel_BuiltIn__FilterDatabase_1_1_1_1_1_1_1_1_2" localSheetId="0">#REF!</definedName>
    <definedName name="Excel_BuiltIn__FilterDatabase_1_1_1_1_1_1_1_1_2" localSheetId="2">#REF!</definedName>
    <definedName name="Excel_BuiltIn__FilterDatabase_1_1_1_1_1_1_1_1_2" localSheetId="1">#REF!</definedName>
    <definedName name="Excel_BuiltIn__FilterDatabase_1_1_1_1_1_1_1_1_2">#REF!</definedName>
    <definedName name="Excel_BuiltIn__FilterDatabase_1_1_1_1_1_1_1_1_2_1" localSheetId="3">#REF!</definedName>
    <definedName name="Excel_BuiltIn__FilterDatabase_1_1_1_1_1_1_1_1_2_1" localSheetId="5">#REF!</definedName>
    <definedName name="Excel_BuiltIn__FilterDatabase_1_1_1_1_1_1_1_1_2_1" localSheetId="6">#REF!</definedName>
    <definedName name="Excel_BuiltIn__FilterDatabase_1_1_1_1_1_1_1_1_2_1" localSheetId="7">#REF!</definedName>
    <definedName name="Excel_BuiltIn__FilterDatabase_1_1_1_1_1_1_1_1_2_1" localSheetId="8">#REF!</definedName>
    <definedName name="Excel_BuiltIn__FilterDatabase_1_1_1_1_1_1_1_1_2_1" localSheetId="9">#REF!</definedName>
    <definedName name="Excel_BuiltIn__FilterDatabase_1_1_1_1_1_1_1_1_2_1" localSheetId="11">#REF!</definedName>
    <definedName name="Excel_BuiltIn__FilterDatabase_1_1_1_1_1_1_1_1_2_1" localSheetId="15">#REF!</definedName>
    <definedName name="Excel_BuiltIn__FilterDatabase_1_1_1_1_1_1_1_1_2_1" localSheetId="0">#REF!</definedName>
    <definedName name="Excel_BuiltIn__FilterDatabase_1_1_1_1_1_1_1_1_2_1" localSheetId="2">#REF!</definedName>
    <definedName name="Excel_BuiltIn__FilterDatabase_1_1_1_1_1_1_1_1_2_1" localSheetId="1">#REF!</definedName>
    <definedName name="Excel_BuiltIn__FilterDatabase_1_1_1_1_1_1_1_1_2_1">#REF!</definedName>
    <definedName name="Excel_BuiltIn__FilterDatabase_1_1_1_1_1_1_1_1_2_3" localSheetId="3">#REF!</definedName>
    <definedName name="Excel_BuiltIn__FilterDatabase_1_1_1_1_1_1_1_1_2_3" localSheetId="5">#REF!</definedName>
    <definedName name="Excel_BuiltIn__FilterDatabase_1_1_1_1_1_1_1_1_2_3" localSheetId="6">#REF!</definedName>
    <definedName name="Excel_BuiltIn__FilterDatabase_1_1_1_1_1_1_1_1_2_3" localSheetId="7">#REF!</definedName>
    <definedName name="Excel_BuiltIn__FilterDatabase_1_1_1_1_1_1_1_1_2_3" localSheetId="8">#REF!</definedName>
    <definedName name="Excel_BuiltIn__FilterDatabase_1_1_1_1_1_1_1_1_2_3" localSheetId="9">#REF!</definedName>
    <definedName name="Excel_BuiltIn__FilterDatabase_1_1_1_1_1_1_1_1_2_3" localSheetId="11">#REF!</definedName>
    <definedName name="Excel_BuiltIn__FilterDatabase_1_1_1_1_1_1_1_1_2_3" localSheetId="15">#REF!</definedName>
    <definedName name="Excel_BuiltIn__FilterDatabase_1_1_1_1_1_1_1_1_2_3" localSheetId="0">#REF!</definedName>
    <definedName name="Excel_BuiltIn__FilterDatabase_1_1_1_1_1_1_1_1_2_3" localSheetId="2">#REF!</definedName>
    <definedName name="Excel_BuiltIn__FilterDatabase_1_1_1_1_1_1_1_1_2_3" localSheetId="1">#REF!</definedName>
    <definedName name="Excel_BuiltIn__FilterDatabase_1_1_1_1_1_1_1_1_2_3">#REF!</definedName>
    <definedName name="Excel_BuiltIn__FilterDatabase_1_1_1_1_1_1_1_1_3" localSheetId="3">#REF!</definedName>
    <definedName name="Excel_BuiltIn__FilterDatabase_1_1_1_1_1_1_1_1_3" localSheetId="5">#REF!</definedName>
    <definedName name="Excel_BuiltIn__FilterDatabase_1_1_1_1_1_1_1_1_3" localSheetId="6">#REF!</definedName>
    <definedName name="Excel_BuiltIn__FilterDatabase_1_1_1_1_1_1_1_1_3" localSheetId="7">#REF!</definedName>
    <definedName name="Excel_BuiltIn__FilterDatabase_1_1_1_1_1_1_1_1_3" localSheetId="8">#REF!</definedName>
    <definedName name="Excel_BuiltIn__FilterDatabase_1_1_1_1_1_1_1_1_3" localSheetId="9">#REF!</definedName>
    <definedName name="Excel_BuiltIn__FilterDatabase_1_1_1_1_1_1_1_1_3" localSheetId="11">#REF!</definedName>
    <definedName name="Excel_BuiltIn__FilterDatabase_1_1_1_1_1_1_1_1_3" localSheetId="15">#REF!</definedName>
    <definedName name="Excel_BuiltIn__FilterDatabase_1_1_1_1_1_1_1_1_3" localSheetId="0">#REF!</definedName>
    <definedName name="Excel_BuiltIn__FilterDatabase_1_1_1_1_1_1_1_1_3" localSheetId="2">#REF!</definedName>
    <definedName name="Excel_BuiltIn__FilterDatabase_1_1_1_1_1_1_1_1_3" localSheetId="1">#REF!</definedName>
    <definedName name="Excel_BuiltIn__FilterDatabase_1_1_1_1_1_1_1_1_3">#REF!</definedName>
    <definedName name="Excel_BuiltIn__FilterDatabase_1_1_1_1_1_1_1_1_5" localSheetId="3">#REF!</definedName>
    <definedName name="Excel_BuiltIn__FilterDatabase_1_1_1_1_1_1_1_1_5" localSheetId="5">#REF!</definedName>
    <definedName name="Excel_BuiltIn__FilterDatabase_1_1_1_1_1_1_1_1_5" localSheetId="6">#REF!</definedName>
    <definedName name="Excel_BuiltIn__FilterDatabase_1_1_1_1_1_1_1_1_5" localSheetId="7">#REF!</definedName>
    <definedName name="Excel_BuiltIn__FilterDatabase_1_1_1_1_1_1_1_1_5" localSheetId="8">#REF!</definedName>
    <definedName name="Excel_BuiltIn__FilterDatabase_1_1_1_1_1_1_1_1_5" localSheetId="9">#REF!</definedName>
    <definedName name="Excel_BuiltIn__FilterDatabase_1_1_1_1_1_1_1_1_5" localSheetId="11">#REF!</definedName>
    <definedName name="Excel_BuiltIn__FilterDatabase_1_1_1_1_1_1_1_1_5" localSheetId="15">#REF!</definedName>
    <definedName name="Excel_BuiltIn__FilterDatabase_1_1_1_1_1_1_1_1_5" localSheetId="0">#REF!</definedName>
    <definedName name="Excel_BuiltIn__FilterDatabase_1_1_1_1_1_1_1_1_5" localSheetId="2">#REF!</definedName>
    <definedName name="Excel_BuiltIn__FilterDatabase_1_1_1_1_1_1_1_1_5" localSheetId="1">#REF!</definedName>
    <definedName name="Excel_BuiltIn__FilterDatabase_1_1_1_1_1_1_1_1_5">#REF!</definedName>
    <definedName name="Excel_BuiltIn__FilterDatabase_1_1_1_1_1_1_1_1_5_3" localSheetId="3">#REF!</definedName>
    <definedName name="Excel_BuiltIn__FilterDatabase_1_1_1_1_1_1_1_1_5_3" localSheetId="5">#REF!</definedName>
    <definedName name="Excel_BuiltIn__FilterDatabase_1_1_1_1_1_1_1_1_5_3" localSheetId="6">#REF!</definedName>
    <definedName name="Excel_BuiltIn__FilterDatabase_1_1_1_1_1_1_1_1_5_3" localSheetId="7">#REF!</definedName>
    <definedName name="Excel_BuiltIn__FilterDatabase_1_1_1_1_1_1_1_1_5_3" localSheetId="8">#REF!</definedName>
    <definedName name="Excel_BuiltIn__FilterDatabase_1_1_1_1_1_1_1_1_5_3" localSheetId="9">#REF!</definedName>
    <definedName name="Excel_BuiltIn__FilterDatabase_1_1_1_1_1_1_1_1_5_3" localSheetId="11">#REF!</definedName>
    <definedName name="Excel_BuiltIn__FilterDatabase_1_1_1_1_1_1_1_1_5_3" localSheetId="15">#REF!</definedName>
    <definedName name="Excel_BuiltIn__FilterDatabase_1_1_1_1_1_1_1_1_5_3" localSheetId="0">#REF!</definedName>
    <definedName name="Excel_BuiltIn__FilterDatabase_1_1_1_1_1_1_1_1_5_3" localSheetId="2">#REF!</definedName>
    <definedName name="Excel_BuiltIn__FilterDatabase_1_1_1_1_1_1_1_1_5_3" localSheetId="1">#REF!</definedName>
    <definedName name="Excel_BuiltIn__FilterDatabase_1_1_1_1_1_1_1_1_5_3">#REF!</definedName>
    <definedName name="Excel_BuiltIn__FilterDatabase_1_1_1_1_1_1_1_1_7" localSheetId="3">#REF!</definedName>
    <definedName name="Excel_BuiltIn__FilterDatabase_1_1_1_1_1_1_1_1_7" localSheetId="5">#REF!</definedName>
    <definedName name="Excel_BuiltIn__FilterDatabase_1_1_1_1_1_1_1_1_7" localSheetId="6">#REF!</definedName>
    <definedName name="Excel_BuiltIn__FilterDatabase_1_1_1_1_1_1_1_1_7" localSheetId="7">#REF!</definedName>
    <definedName name="Excel_BuiltIn__FilterDatabase_1_1_1_1_1_1_1_1_7" localSheetId="8">#REF!</definedName>
    <definedName name="Excel_BuiltIn__FilterDatabase_1_1_1_1_1_1_1_1_7" localSheetId="9">#REF!</definedName>
    <definedName name="Excel_BuiltIn__FilterDatabase_1_1_1_1_1_1_1_1_7" localSheetId="11">#REF!</definedName>
    <definedName name="Excel_BuiltIn__FilterDatabase_1_1_1_1_1_1_1_1_7" localSheetId="15">#REF!</definedName>
    <definedName name="Excel_BuiltIn__FilterDatabase_1_1_1_1_1_1_1_1_7" localSheetId="0">#REF!</definedName>
    <definedName name="Excel_BuiltIn__FilterDatabase_1_1_1_1_1_1_1_1_7" localSheetId="2">#REF!</definedName>
    <definedName name="Excel_BuiltIn__FilterDatabase_1_1_1_1_1_1_1_1_7" localSheetId="1">#REF!</definedName>
    <definedName name="Excel_BuiltIn__FilterDatabase_1_1_1_1_1_1_1_1_7">#REF!</definedName>
    <definedName name="Excel_BuiltIn__FilterDatabase_1_1_1_1_1_1_1_1_7_3" localSheetId="3">#REF!</definedName>
    <definedName name="Excel_BuiltIn__FilterDatabase_1_1_1_1_1_1_1_1_7_3" localSheetId="5">#REF!</definedName>
    <definedName name="Excel_BuiltIn__FilterDatabase_1_1_1_1_1_1_1_1_7_3" localSheetId="6">#REF!</definedName>
    <definedName name="Excel_BuiltIn__FilterDatabase_1_1_1_1_1_1_1_1_7_3" localSheetId="7">#REF!</definedName>
    <definedName name="Excel_BuiltIn__FilterDatabase_1_1_1_1_1_1_1_1_7_3" localSheetId="8">#REF!</definedName>
    <definedName name="Excel_BuiltIn__FilterDatabase_1_1_1_1_1_1_1_1_7_3" localSheetId="9">#REF!</definedName>
    <definedName name="Excel_BuiltIn__FilterDatabase_1_1_1_1_1_1_1_1_7_3" localSheetId="11">#REF!</definedName>
    <definedName name="Excel_BuiltIn__FilterDatabase_1_1_1_1_1_1_1_1_7_3" localSheetId="15">#REF!</definedName>
    <definedName name="Excel_BuiltIn__FilterDatabase_1_1_1_1_1_1_1_1_7_3" localSheetId="0">#REF!</definedName>
    <definedName name="Excel_BuiltIn__FilterDatabase_1_1_1_1_1_1_1_1_7_3" localSheetId="2">#REF!</definedName>
    <definedName name="Excel_BuiltIn__FilterDatabase_1_1_1_1_1_1_1_1_7_3" localSheetId="1">#REF!</definedName>
    <definedName name="Excel_BuiltIn__FilterDatabase_1_1_1_1_1_1_1_1_7_3">#REF!</definedName>
    <definedName name="Excel_BuiltIn__FilterDatabase_1_1_1_1_1_1_1_2" localSheetId="3">#REF!</definedName>
    <definedName name="Excel_BuiltIn__FilterDatabase_1_1_1_1_1_1_1_2" localSheetId="5">#REF!</definedName>
    <definedName name="Excel_BuiltIn__FilterDatabase_1_1_1_1_1_1_1_2" localSheetId="6">#REF!</definedName>
    <definedName name="Excel_BuiltIn__FilterDatabase_1_1_1_1_1_1_1_2" localSheetId="7">#REF!</definedName>
    <definedName name="Excel_BuiltIn__FilterDatabase_1_1_1_1_1_1_1_2" localSheetId="8">#REF!</definedName>
    <definedName name="Excel_BuiltIn__FilterDatabase_1_1_1_1_1_1_1_2" localSheetId="9">#REF!</definedName>
    <definedName name="Excel_BuiltIn__FilterDatabase_1_1_1_1_1_1_1_2" localSheetId="11">#REF!</definedName>
    <definedName name="Excel_BuiltIn__FilterDatabase_1_1_1_1_1_1_1_2" localSheetId="15">#REF!</definedName>
    <definedName name="Excel_BuiltIn__FilterDatabase_1_1_1_1_1_1_1_2" localSheetId="0">#REF!</definedName>
    <definedName name="Excel_BuiltIn__FilterDatabase_1_1_1_1_1_1_1_2" localSheetId="2">#REF!</definedName>
    <definedName name="Excel_BuiltIn__FilterDatabase_1_1_1_1_1_1_1_2" localSheetId="1">#REF!</definedName>
    <definedName name="Excel_BuiltIn__FilterDatabase_1_1_1_1_1_1_1_2">#REF!</definedName>
    <definedName name="Excel_BuiltIn__FilterDatabase_1_1_1_1_1_1_1_2_1" localSheetId="3">#REF!</definedName>
    <definedName name="Excel_BuiltIn__FilterDatabase_1_1_1_1_1_1_1_2_1" localSheetId="5">#REF!</definedName>
    <definedName name="Excel_BuiltIn__FilterDatabase_1_1_1_1_1_1_1_2_1" localSheetId="6">#REF!</definedName>
    <definedName name="Excel_BuiltIn__FilterDatabase_1_1_1_1_1_1_1_2_1" localSheetId="7">#REF!</definedName>
    <definedName name="Excel_BuiltIn__FilterDatabase_1_1_1_1_1_1_1_2_1" localSheetId="8">#REF!</definedName>
    <definedName name="Excel_BuiltIn__FilterDatabase_1_1_1_1_1_1_1_2_1" localSheetId="9">#REF!</definedName>
    <definedName name="Excel_BuiltIn__FilterDatabase_1_1_1_1_1_1_1_2_1" localSheetId="11">#REF!</definedName>
    <definedName name="Excel_BuiltIn__FilterDatabase_1_1_1_1_1_1_1_2_1" localSheetId="15">#REF!</definedName>
    <definedName name="Excel_BuiltIn__FilterDatabase_1_1_1_1_1_1_1_2_1" localSheetId="0">#REF!</definedName>
    <definedName name="Excel_BuiltIn__FilterDatabase_1_1_1_1_1_1_1_2_1" localSheetId="2">#REF!</definedName>
    <definedName name="Excel_BuiltIn__FilterDatabase_1_1_1_1_1_1_1_2_1" localSheetId="1">#REF!</definedName>
    <definedName name="Excel_BuiltIn__FilterDatabase_1_1_1_1_1_1_1_2_1">#REF!</definedName>
    <definedName name="Excel_BuiltIn__FilterDatabase_1_1_1_1_1_1_1_2_3" localSheetId="3">#REF!</definedName>
    <definedName name="Excel_BuiltIn__FilterDatabase_1_1_1_1_1_1_1_2_3" localSheetId="5">#REF!</definedName>
    <definedName name="Excel_BuiltIn__FilterDatabase_1_1_1_1_1_1_1_2_3" localSheetId="6">#REF!</definedName>
    <definedName name="Excel_BuiltIn__FilterDatabase_1_1_1_1_1_1_1_2_3" localSheetId="7">#REF!</definedName>
    <definedName name="Excel_BuiltIn__FilterDatabase_1_1_1_1_1_1_1_2_3" localSheetId="8">#REF!</definedName>
    <definedName name="Excel_BuiltIn__FilterDatabase_1_1_1_1_1_1_1_2_3" localSheetId="9">#REF!</definedName>
    <definedName name="Excel_BuiltIn__FilterDatabase_1_1_1_1_1_1_1_2_3" localSheetId="11">#REF!</definedName>
    <definedName name="Excel_BuiltIn__FilterDatabase_1_1_1_1_1_1_1_2_3" localSheetId="15">#REF!</definedName>
    <definedName name="Excel_BuiltIn__FilterDatabase_1_1_1_1_1_1_1_2_3" localSheetId="0">#REF!</definedName>
    <definedName name="Excel_BuiltIn__FilterDatabase_1_1_1_1_1_1_1_2_3" localSheetId="2">#REF!</definedName>
    <definedName name="Excel_BuiltIn__FilterDatabase_1_1_1_1_1_1_1_2_3" localSheetId="1">#REF!</definedName>
    <definedName name="Excel_BuiltIn__FilterDatabase_1_1_1_1_1_1_1_2_3">#REF!</definedName>
    <definedName name="Excel_BuiltIn__FilterDatabase_1_1_1_1_1_1_1_3" localSheetId="3">#REF!</definedName>
    <definedName name="Excel_BuiltIn__FilterDatabase_1_1_1_1_1_1_1_3" localSheetId="5">#REF!</definedName>
    <definedName name="Excel_BuiltIn__FilterDatabase_1_1_1_1_1_1_1_3" localSheetId="6">#REF!</definedName>
    <definedName name="Excel_BuiltIn__FilterDatabase_1_1_1_1_1_1_1_3" localSheetId="7">#REF!</definedName>
    <definedName name="Excel_BuiltIn__FilterDatabase_1_1_1_1_1_1_1_3" localSheetId="8">#REF!</definedName>
    <definedName name="Excel_BuiltIn__FilterDatabase_1_1_1_1_1_1_1_3" localSheetId="9">#REF!</definedName>
    <definedName name="Excel_BuiltIn__FilterDatabase_1_1_1_1_1_1_1_3" localSheetId="11">#REF!</definedName>
    <definedName name="Excel_BuiltIn__FilterDatabase_1_1_1_1_1_1_1_3" localSheetId="15">#REF!</definedName>
    <definedName name="Excel_BuiltIn__FilterDatabase_1_1_1_1_1_1_1_3" localSheetId="0">#REF!</definedName>
    <definedName name="Excel_BuiltIn__FilterDatabase_1_1_1_1_1_1_1_3" localSheetId="2">#REF!</definedName>
    <definedName name="Excel_BuiltIn__FilterDatabase_1_1_1_1_1_1_1_3" localSheetId="1">#REF!</definedName>
    <definedName name="Excel_BuiltIn__FilterDatabase_1_1_1_1_1_1_1_3">#REF!</definedName>
    <definedName name="Excel_BuiltIn__FilterDatabase_1_1_1_1_1_1_1_5" localSheetId="3">#REF!</definedName>
    <definedName name="Excel_BuiltIn__FilterDatabase_1_1_1_1_1_1_1_5" localSheetId="5">#REF!</definedName>
    <definedName name="Excel_BuiltIn__FilterDatabase_1_1_1_1_1_1_1_5" localSheetId="6">#REF!</definedName>
    <definedName name="Excel_BuiltIn__FilterDatabase_1_1_1_1_1_1_1_5" localSheetId="7">#REF!</definedName>
    <definedName name="Excel_BuiltIn__FilterDatabase_1_1_1_1_1_1_1_5" localSheetId="8">#REF!</definedName>
    <definedName name="Excel_BuiltIn__FilterDatabase_1_1_1_1_1_1_1_5" localSheetId="9">#REF!</definedName>
    <definedName name="Excel_BuiltIn__FilterDatabase_1_1_1_1_1_1_1_5" localSheetId="11">#REF!</definedName>
    <definedName name="Excel_BuiltIn__FilterDatabase_1_1_1_1_1_1_1_5" localSheetId="15">#REF!</definedName>
    <definedName name="Excel_BuiltIn__FilterDatabase_1_1_1_1_1_1_1_5" localSheetId="0">#REF!</definedName>
    <definedName name="Excel_BuiltIn__FilterDatabase_1_1_1_1_1_1_1_5" localSheetId="2">#REF!</definedName>
    <definedName name="Excel_BuiltIn__FilterDatabase_1_1_1_1_1_1_1_5" localSheetId="1">#REF!</definedName>
    <definedName name="Excel_BuiltIn__FilterDatabase_1_1_1_1_1_1_1_5">#REF!</definedName>
    <definedName name="Excel_BuiltIn__FilterDatabase_1_1_1_1_1_1_1_5_3" localSheetId="3">#REF!</definedName>
    <definedName name="Excel_BuiltIn__FilterDatabase_1_1_1_1_1_1_1_5_3" localSheetId="5">#REF!</definedName>
    <definedName name="Excel_BuiltIn__FilterDatabase_1_1_1_1_1_1_1_5_3" localSheetId="6">#REF!</definedName>
    <definedName name="Excel_BuiltIn__FilterDatabase_1_1_1_1_1_1_1_5_3" localSheetId="7">#REF!</definedName>
    <definedName name="Excel_BuiltIn__FilterDatabase_1_1_1_1_1_1_1_5_3" localSheetId="8">#REF!</definedName>
    <definedName name="Excel_BuiltIn__FilterDatabase_1_1_1_1_1_1_1_5_3" localSheetId="9">#REF!</definedName>
    <definedName name="Excel_BuiltIn__FilterDatabase_1_1_1_1_1_1_1_5_3" localSheetId="11">#REF!</definedName>
    <definedName name="Excel_BuiltIn__FilterDatabase_1_1_1_1_1_1_1_5_3" localSheetId="15">#REF!</definedName>
    <definedName name="Excel_BuiltIn__FilterDatabase_1_1_1_1_1_1_1_5_3" localSheetId="0">#REF!</definedName>
    <definedName name="Excel_BuiltIn__FilterDatabase_1_1_1_1_1_1_1_5_3" localSheetId="2">#REF!</definedName>
    <definedName name="Excel_BuiltIn__FilterDatabase_1_1_1_1_1_1_1_5_3" localSheetId="1">#REF!</definedName>
    <definedName name="Excel_BuiltIn__FilterDatabase_1_1_1_1_1_1_1_5_3">#REF!</definedName>
    <definedName name="Excel_BuiltIn__FilterDatabase_1_1_1_1_1_1_1_7" localSheetId="3">#REF!</definedName>
    <definedName name="Excel_BuiltIn__FilterDatabase_1_1_1_1_1_1_1_7" localSheetId="5">#REF!</definedName>
    <definedName name="Excel_BuiltIn__FilterDatabase_1_1_1_1_1_1_1_7" localSheetId="6">#REF!</definedName>
    <definedName name="Excel_BuiltIn__FilterDatabase_1_1_1_1_1_1_1_7" localSheetId="7">#REF!</definedName>
    <definedName name="Excel_BuiltIn__FilterDatabase_1_1_1_1_1_1_1_7" localSheetId="8">#REF!</definedName>
    <definedName name="Excel_BuiltIn__FilterDatabase_1_1_1_1_1_1_1_7" localSheetId="9">#REF!</definedName>
    <definedName name="Excel_BuiltIn__FilterDatabase_1_1_1_1_1_1_1_7" localSheetId="11">#REF!</definedName>
    <definedName name="Excel_BuiltIn__FilterDatabase_1_1_1_1_1_1_1_7" localSheetId="15">#REF!</definedName>
    <definedName name="Excel_BuiltIn__FilterDatabase_1_1_1_1_1_1_1_7" localSheetId="0">#REF!</definedName>
    <definedName name="Excel_BuiltIn__FilterDatabase_1_1_1_1_1_1_1_7" localSheetId="2">#REF!</definedName>
    <definedName name="Excel_BuiltIn__FilterDatabase_1_1_1_1_1_1_1_7" localSheetId="1">#REF!</definedName>
    <definedName name="Excel_BuiltIn__FilterDatabase_1_1_1_1_1_1_1_7">#REF!</definedName>
    <definedName name="Excel_BuiltIn__FilterDatabase_1_1_1_1_1_1_1_7_3" localSheetId="3">#REF!</definedName>
    <definedName name="Excel_BuiltIn__FilterDatabase_1_1_1_1_1_1_1_7_3" localSheetId="5">#REF!</definedName>
    <definedName name="Excel_BuiltIn__FilterDatabase_1_1_1_1_1_1_1_7_3" localSheetId="6">#REF!</definedName>
    <definedName name="Excel_BuiltIn__FilterDatabase_1_1_1_1_1_1_1_7_3" localSheetId="7">#REF!</definedName>
    <definedName name="Excel_BuiltIn__FilterDatabase_1_1_1_1_1_1_1_7_3" localSheetId="8">#REF!</definedName>
    <definedName name="Excel_BuiltIn__FilterDatabase_1_1_1_1_1_1_1_7_3" localSheetId="9">#REF!</definedName>
    <definedName name="Excel_BuiltIn__FilterDatabase_1_1_1_1_1_1_1_7_3" localSheetId="11">#REF!</definedName>
    <definedName name="Excel_BuiltIn__FilterDatabase_1_1_1_1_1_1_1_7_3" localSheetId="15">#REF!</definedName>
    <definedName name="Excel_BuiltIn__FilterDatabase_1_1_1_1_1_1_1_7_3" localSheetId="0">#REF!</definedName>
    <definedName name="Excel_BuiltIn__FilterDatabase_1_1_1_1_1_1_1_7_3" localSheetId="2">#REF!</definedName>
    <definedName name="Excel_BuiltIn__FilterDatabase_1_1_1_1_1_1_1_7_3" localSheetId="1">#REF!</definedName>
    <definedName name="Excel_BuiltIn__FilterDatabase_1_1_1_1_1_1_1_7_3">#REF!</definedName>
    <definedName name="Excel_BuiltIn__FilterDatabase_1_1_1_1_1_1_2" localSheetId="3">#REF!</definedName>
    <definedName name="Excel_BuiltIn__FilterDatabase_1_1_1_1_1_1_2" localSheetId="5">#REF!</definedName>
    <definedName name="Excel_BuiltIn__FilterDatabase_1_1_1_1_1_1_2" localSheetId="6">#REF!</definedName>
    <definedName name="Excel_BuiltIn__FilterDatabase_1_1_1_1_1_1_2" localSheetId="7">#REF!</definedName>
    <definedName name="Excel_BuiltIn__FilterDatabase_1_1_1_1_1_1_2" localSheetId="8">#REF!</definedName>
    <definedName name="Excel_BuiltIn__FilterDatabase_1_1_1_1_1_1_2" localSheetId="9">#REF!</definedName>
    <definedName name="Excel_BuiltIn__FilterDatabase_1_1_1_1_1_1_2" localSheetId="11">#REF!</definedName>
    <definedName name="Excel_BuiltIn__FilterDatabase_1_1_1_1_1_1_2" localSheetId="15">#REF!</definedName>
    <definedName name="Excel_BuiltIn__FilterDatabase_1_1_1_1_1_1_2" localSheetId="0">#REF!</definedName>
    <definedName name="Excel_BuiltIn__FilterDatabase_1_1_1_1_1_1_2" localSheetId="2">#REF!</definedName>
    <definedName name="Excel_BuiltIn__FilterDatabase_1_1_1_1_1_1_2" localSheetId="1">#REF!</definedName>
    <definedName name="Excel_BuiltIn__FilterDatabase_1_1_1_1_1_1_2">#REF!</definedName>
    <definedName name="Excel_BuiltIn__FilterDatabase_1_1_1_1_1_1_3" localSheetId="3">#REF!</definedName>
    <definedName name="Excel_BuiltIn__FilterDatabase_1_1_1_1_1_1_3" localSheetId="5">#REF!</definedName>
    <definedName name="Excel_BuiltIn__FilterDatabase_1_1_1_1_1_1_3" localSheetId="6">#REF!</definedName>
    <definedName name="Excel_BuiltIn__FilterDatabase_1_1_1_1_1_1_3" localSheetId="7">#REF!</definedName>
    <definedName name="Excel_BuiltIn__FilterDatabase_1_1_1_1_1_1_3" localSheetId="8">#REF!</definedName>
    <definedName name="Excel_BuiltIn__FilterDatabase_1_1_1_1_1_1_3" localSheetId="9">#REF!</definedName>
    <definedName name="Excel_BuiltIn__FilterDatabase_1_1_1_1_1_1_3" localSheetId="11">#REF!</definedName>
    <definedName name="Excel_BuiltIn__FilterDatabase_1_1_1_1_1_1_3" localSheetId="15">#REF!</definedName>
    <definedName name="Excel_BuiltIn__FilterDatabase_1_1_1_1_1_1_3" localSheetId="0">#REF!</definedName>
    <definedName name="Excel_BuiltIn__FilterDatabase_1_1_1_1_1_1_3" localSheetId="2">#REF!</definedName>
    <definedName name="Excel_BuiltIn__FilterDatabase_1_1_1_1_1_1_3" localSheetId="1">#REF!</definedName>
    <definedName name="Excel_BuiltIn__FilterDatabase_1_1_1_1_1_1_3">#REF!</definedName>
    <definedName name="Excel_BuiltIn__FilterDatabase_1_1_1_1_1_1_5" localSheetId="3">#REF!</definedName>
    <definedName name="Excel_BuiltIn__FilterDatabase_1_1_1_1_1_1_5" localSheetId="5">#REF!</definedName>
    <definedName name="Excel_BuiltIn__FilterDatabase_1_1_1_1_1_1_5" localSheetId="6">#REF!</definedName>
    <definedName name="Excel_BuiltIn__FilterDatabase_1_1_1_1_1_1_5" localSheetId="7">#REF!</definedName>
    <definedName name="Excel_BuiltIn__FilterDatabase_1_1_1_1_1_1_5" localSheetId="8">#REF!</definedName>
    <definedName name="Excel_BuiltIn__FilterDatabase_1_1_1_1_1_1_5" localSheetId="9">#REF!</definedName>
    <definedName name="Excel_BuiltIn__FilterDatabase_1_1_1_1_1_1_5" localSheetId="11">#REF!</definedName>
    <definedName name="Excel_BuiltIn__FilterDatabase_1_1_1_1_1_1_5" localSheetId="15">#REF!</definedName>
    <definedName name="Excel_BuiltIn__FilterDatabase_1_1_1_1_1_1_5" localSheetId="0">#REF!</definedName>
    <definedName name="Excel_BuiltIn__FilterDatabase_1_1_1_1_1_1_5" localSheetId="2">#REF!</definedName>
    <definedName name="Excel_BuiltIn__FilterDatabase_1_1_1_1_1_1_5" localSheetId="1">#REF!</definedName>
    <definedName name="Excel_BuiltIn__FilterDatabase_1_1_1_1_1_1_5">#REF!</definedName>
    <definedName name="Excel_BuiltIn__FilterDatabase_1_1_1_1_1_1_5_3" localSheetId="3">#REF!</definedName>
    <definedName name="Excel_BuiltIn__FilterDatabase_1_1_1_1_1_1_5_3" localSheetId="5">#REF!</definedName>
    <definedName name="Excel_BuiltIn__FilterDatabase_1_1_1_1_1_1_5_3" localSheetId="6">#REF!</definedName>
    <definedName name="Excel_BuiltIn__FilterDatabase_1_1_1_1_1_1_5_3" localSheetId="7">#REF!</definedName>
    <definedName name="Excel_BuiltIn__FilterDatabase_1_1_1_1_1_1_5_3" localSheetId="8">#REF!</definedName>
    <definedName name="Excel_BuiltIn__FilterDatabase_1_1_1_1_1_1_5_3" localSheetId="9">#REF!</definedName>
    <definedName name="Excel_BuiltIn__FilterDatabase_1_1_1_1_1_1_5_3" localSheetId="11">#REF!</definedName>
    <definedName name="Excel_BuiltIn__FilterDatabase_1_1_1_1_1_1_5_3" localSheetId="15">#REF!</definedName>
    <definedName name="Excel_BuiltIn__FilterDatabase_1_1_1_1_1_1_5_3" localSheetId="0">#REF!</definedName>
    <definedName name="Excel_BuiltIn__FilterDatabase_1_1_1_1_1_1_5_3" localSheetId="2">#REF!</definedName>
    <definedName name="Excel_BuiltIn__FilterDatabase_1_1_1_1_1_1_5_3" localSheetId="1">#REF!</definedName>
    <definedName name="Excel_BuiltIn__FilterDatabase_1_1_1_1_1_1_5_3">#REF!</definedName>
    <definedName name="Excel_BuiltIn__FilterDatabase_1_1_1_1_1_1_7" localSheetId="3">#REF!</definedName>
    <definedName name="Excel_BuiltIn__FilterDatabase_1_1_1_1_1_1_7" localSheetId="5">#REF!</definedName>
    <definedName name="Excel_BuiltIn__FilterDatabase_1_1_1_1_1_1_7" localSheetId="6">#REF!</definedName>
    <definedName name="Excel_BuiltIn__FilterDatabase_1_1_1_1_1_1_7" localSheetId="7">#REF!</definedName>
    <definedName name="Excel_BuiltIn__FilterDatabase_1_1_1_1_1_1_7" localSheetId="8">#REF!</definedName>
    <definedName name="Excel_BuiltIn__FilterDatabase_1_1_1_1_1_1_7" localSheetId="9">#REF!</definedName>
    <definedName name="Excel_BuiltIn__FilterDatabase_1_1_1_1_1_1_7" localSheetId="11">#REF!</definedName>
    <definedName name="Excel_BuiltIn__FilterDatabase_1_1_1_1_1_1_7" localSheetId="15">#REF!</definedName>
    <definedName name="Excel_BuiltIn__FilterDatabase_1_1_1_1_1_1_7" localSheetId="0">#REF!</definedName>
    <definedName name="Excel_BuiltIn__FilterDatabase_1_1_1_1_1_1_7" localSheetId="2">#REF!</definedName>
    <definedName name="Excel_BuiltIn__FilterDatabase_1_1_1_1_1_1_7" localSheetId="1">#REF!</definedName>
    <definedName name="Excel_BuiltIn__FilterDatabase_1_1_1_1_1_1_7">#REF!</definedName>
    <definedName name="Excel_BuiltIn__FilterDatabase_1_1_1_1_1_1_7_3" localSheetId="3">#REF!</definedName>
    <definedName name="Excel_BuiltIn__FilterDatabase_1_1_1_1_1_1_7_3" localSheetId="5">#REF!</definedName>
    <definedName name="Excel_BuiltIn__FilterDatabase_1_1_1_1_1_1_7_3" localSheetId="6">#REF!</definedName>
    <definedName name="Excel_BuiltIn__FilterDatabase_1_1_1_1_1_1_7_3" localSheetId="7">#REF!</definedName>
    <definedName name="Excel_BuiltIn__FilterDatabase_1_1_1_1_1_1_7_3" localSheetId="8">#REF!</definedName>
    <definedName name="Excel_BuiltIn__FilterDatabase_1_1_1_1_1_1_7_3" localSheetId="9">#REF!</definedName>
    <definedName name="Excel_BuiltIn__FilterDatabase_1_1_1_1_1_1_7_3" localSheetId="11">#REF!</definedName>
    <definedName name="Excel_BuiltIn__FilterDatabase_1_1_1_1_1_1_7_3" localSheetId="15">#REF!</definedName>
    <definedName name="Excel_BuiltIn__FilterDatabase_1_1_1_1_1_1_7_3" localSheetId="0">#REF!</definedName>
    <definedName name="Excel_BuiltIn__FilterDatabase_1_1_1_1_1_1_7_3" localSheetId="2">#REF!</definedName>
    <definedName name="Excel_BuiltIn__FilterDatabase_1_1_1_1_1_1_7_3" localSheetId="1">#REF!</definedName>
    <definedName name="Excel_BuiltIn__FilterDatabase_1_1_1_1_1_1_7_3">#REF!</definedName>
    <definedName name="Excel_BuiltIn__FilterDatabase_1_1_1_1_1_2" localSheetId="3">#REF!</definedName>
    <definedName name="Excel_BuiltIn__FilterDatabase_1_1_1_1_1_2" localSheetId="5">#REF!</definedName>
    <definedName name="Excel_BuiltIn__FilterDatabase_1_1_1_1_1_2" localSheetId="6">#REF!</definedName>
    <definedName name="Excel_BuiltIn__FilterDatabase_1_1_1_1_1_2" localSheetId="7">#REF!</definedName>
    <definedName name="Excel_BuiltIn__FilterDatabase_1_1_1_1_1_2" localSheetId="8">#REF!</definedName>
    <definedName name="Excel_BuiltIn__FilterDatabase_1_1_1_1_1_2" localSheetId="9">#REF!</definedName>
    <definedName name="Excel_BuiltIn__FilterDatabase_1_1_1_1_1_2" localSheetId="11">#REF!</definedName>
    <definedName name="Excel_BuiltIn__FilterDatabase_1_1_1_1_1_2" localSheetId="15">#REF!</definedName>
    <definedName name="Excel_BuiltIn__FilterDatabase_1_1_1_1_1_2" localSheetId="0">#REF!</definedName>
    <definedName name="Excel_BuiltIn__FilterDatabase_1_1_1_1_1_2" localSheetId="2">#REF!</definedName>
    <definedName name="Excel_BuiltIn__FilterDatabase_1_1_1_1_1_2" localSheetId="1">#REF!</definedName>
    <definedName name="Excel_BuiltIn__FilterDatabase_1_1_1_1_1_2">#REF!</definedName>
    <definedName name="Excel_BuiltIn__FilterDatabase_1_1_1_1_1_3" localSheetId="3">#REF!</definedName>
    <definedName name="Excel_BuiltIn__FilterDatabase_1_1_1_1_1_3" localSheetId="5">#REF!</definedName>
    <definedName name="Excel_BuiltIn__FilterDatabase_1_1_1_1_1_3" localSheetId="6">#REF!</definedName>
    <definedName name="Excel_BuiltIn__FilterDatabase_1_1_1_1_1_3" localSheetId="7">#REF!</definedName>
    <definedName name="Excel_BuiltIn__FilterDatabase_1_1_1_1_1_3" localSheetId="8">#REF!</definedName>
    <definedName name="Excel_BuiltIn__FilterDatabase_1_1_1_1_1_3" localSheetId="9">#REF!</definedName>
    <definedName name="Excel_BuiltIn__FilterDatabase_1_1_1_1_1_3" localSheetId="11">#REF!</definedName>
    <definedName name="Excel_BuiltIn__FilterDatabase_1_1_1_1_1_3" localSheetId="15">#REF!</definedName>
    <definedName name="Excel_BuiltIn__FilterDatabase_1_1_1_1_1_3" localSheetId="0">#REF!</definedName>
    <definedName name="Excel_BuiltIn__FilterDatabase_1_1_1_1_1_3" localSheetId="2">#REF!</definedName>
    <definedName name="Excel_BuiltIn__FilterDatabase_1_1_1_1_1_3" localSheetId="1">#REF!</definedName>
    <definedName name="Excel_BuiltIn__FilterDatabase_1_1_1_1_1_3">#REF!</definedName>
    <definedName name="Excel_BuiltIn__FilterDatabase_1_1_1_1_1_5" localSheetId="3">#REF!</definedName>
    <definedName name="Excel_BuiltIn__FilterDatabase_1_1_1_1_1_5" localSheetId="5">#REF!</definedName>
    <definedName name="Excel_BuiltIn__FilterDatabase_1_1_1_1_1_5" localSheetId="6">#REF!</definedName>
    <definedName name="Excel_BuiltIn__FilterDatabase_1_1_1_1_1_5" localSheetId="7">#REF!</definedName>
    <definedName name="Excel_BuiltIn__FilterDatabase_1_1_1_1_1_5" localSheetId="8">#REF!</definedName>
    <definedName name="Excel_BuiltIn__FilterDatabase_1_1_1_1_1_5" localSheetId="9">#REF!</definedName>
    <definedName name="Excel_BuiltIn__FilterDatabase_1_1_1_1_1_5" localSheetId="11">#REF!</definedName>
    <definedName name="Excel_BuiltIn__FilterDatabase_1_1_1_1_1_5" localSheetId="15">#REF!</definedName>
    <definedName name="Excel_BuiltIn__FilterDatabase_1_1_1_1_1_5" localSheetId="0">#REF!</definedName>
    <definedName name="Excel_BuiltIn__FilterDatabase_1_1_1_1_1_5" localSheetId="2">#REF!</definedName>
    <definedName name="Excel_BuiltIn__FilterDatabase_1_1_1_1_1_5" localSheetId="1">#REF!</definedName>
    <definedName name="Excel_BuiltIn__FilterDatabase_1_1_1_1_1_5">#REF!</definedName>
    <definedName name="Excel_BuiltIn__FilterDatabase_1_1_1_1_1_5_3" localSheetId="3">#REF!</definedName>
    <definedName name="Excel_BuiltIn__FilterDatabase_1_1_1_1_1_5_3" localSheetId="5">#REF!</definedName>
    <definedName name="Excel_BuiltIn__FilterDatabase_1_1_1_1_1_5_3" localSheetId="6">#REF!</definedName>
    <definedName name="Excel_BuiltIn__FilterDatabase_1_1_1_1_1_5_3" localSheetId="7">#REF!</definedName>
    <definedName name="Excel_BuiltIn__FilterDatabase_1_1_1_1_1_5_3" localSheetId="8">#REF!</definedName>
    <definedName name="Excel_BuiltIn__FilterDatabase_1_1_1_1_1_5_3" localSheetId="9">#REF!</definedName>
    <definedName name="Excel_BuiltIn__FilterDatabase_1_1_1_1_1_5_3" localSheetId="11">#REF!</definedName>
    <definedName name="Excel_BuiltIn__FilterDatabase_1_1_1_1_1_5_3" localSheetId="15">#REF!</definedName>
    <definedName name="Excel_BuiltIn__FilterDatabase_1_1_1_1_1_5_3" localSheetId="0">#REF!</definedName>
    <definedName name="Excel_BuiltIn__FilterDatabase_1_1_1_1_1_5_3" localSheetId="2">#REF!</definedName>
    <definedName name="Excel_BuiltIn__FilterDatabase_1_1_1_1_1_5_3" localSheetId="1">#REF!</definedName>
    <definedName name="Excel_BuiltIn__FilterDatabase_1_1_1_1_1_5_3">#REF!</definedName>
    <definedName name="Excel_BuiltIn__FilterDatabase_1_1_1_1_1_7" localSheetId="3">#REF!</definedName>
    <definedName name="Excel_BuiltIn__FilterDatabase_1_1_1_1_1_7" localSheetId="5">#REF!</definedName>
    <definedName name="Excel_BuiltIn__FilterDatabase_1_1_1_1_1_7" localSheetId="6">#REF!</definedName>
    <definedName name="Excel_BuiltIn__FilterDatabase_1_1_1_1_1_7" localSheetId="7">#REF!</definedName>
    <definedName name="Excel_BuiltIn__FilterDatabase_1_1_1_1_1_7" localSheetId="8">#REF!</definedName>
    <definedName name="Excel_BuiltIn__FilterDatabase_1_1_1_1_1_7" localSheetId="9">#REF!</definedName>
    <definedName name="Excel_BuiltIn__FilterDatabase_1_1_1_1_1_7" localSheetId="11">#REF!</definedName>
    <definedName name="Excel_BuiltIn__FilterDatabase_1_1_1_1_1_7" localSheetId="15">#REF!</definedName>
    <definedName name="Excel_BuiltIn__FilterDatabase_1_1_1_1_1_7" localSheetId="0">#REF!</definedName>
    <definedName name="Excel_BuiltIn__FilterDatabase_1_1_1_1_1_7" localSheetId="2">#REF!</definedName>
    <definedName name="Excel_BuiltIn__FilterDatabase_1_1_1_1_1_7" localSheetId="1">#REF!</definedName>
    <definedName name="Excel_BuiltIn__FilterDatabase_1_1_1_1_1_7">#REF!</definedName>
    <definedName name="Excel_BuiltIn__FilterDatabase_1_1_1_1_1_7_3" localSheetId="3">#REF!</definedName>
    <definedName name="Excel_BuiltIn__FilterDatabase_1_1_1_1_1_7_3" localSheetId="5">#REF!</definedName>
    <definedName name="Excel_BuiltIn__FilterDatabase_1_1_1_1_1_7_3" localSheetId="6">#REF!</definedName>
    <definedName name="Excel_BuiltIn__FilterDatabase_1_1_1_1_1_7_3" localSheetId="7">#REF!</definedName>
    <definedName name="Excel_BuiltIn__FilterDatabase_1_1_1_1_1_7_3" localSheetId="8">#REF!</definedName>
    <definedName name="Excel_BuiltIn__FilterDatabase_1_1_1_1_1_7_3" localSheetId="9">#REF!</definedName>
    <definedName name="Excel_BuiltIn__FilterDatabase_1_1_1_1_1_7_3" localSheetId="11">#REF!</definedName>
    <definedName name="Excel_BuiltIn__FilterDatabase_1_1_1_1_1_7_3" localSheetId="15">#REF!</definedName>
    <definedName name="Excel_BuiltIn__FilterDatabase_1_1_1_1_1_7_3" localSheetId="0">#REF!</definedName>
    <definedName name="Excel_BuiltIn__FilterDatabase_1_1_1_1_1_7_3" localSheetId="2">#REF!</definedName>
    <definedName name="Excel_BuiltIn__FilterDatabase_1_1_1_1_1_7_3" localSheetId="1">#REF!</definedName>
    <definedName name="Excel_BuiltIn__FilterDatabase_1_1_1_1_1_7_3">#REF!</definedName>
    <definedName name="Excel_BuiltIn__FilterDatabase_1_1_1_1_2" localSheetId="3">#REF!</definedName>
    <definedName name="Excel_BuiltIn__FilterDatabase_1_1_1_1_2" localSheetId="5">#REF!</definedName>
    <definedName name="Excel_BuiltIn__FilterDatabase_1_1_1_1_2" localSheetId="6">#REF!</definedName>
    <definedName name="Excel_BuiltIn__FilterDatabase_1_1_1_1_2" localSheetId="7">#REF!</definedName>
    <definedName name="Excel_BuiltIn__FilterDatabase_1_1_1_1_2" localSheetId="8">#REF!</definedName>
    <definedName name="Excel_BuiltIn__FilterDatabase_1_1_1_1_2" localSheetId="9">#REF!</definedName>
    <definedName name="Excel_BuiltIn__FilterDatabase_1_1_1_1_2" localSheetId="11">#REF!</definedName>
    <definedName name="Excel_BuiltIn__FilterDatabase_1_1_1_1_2" localSheetId="15">#REF!</definedName>
    <definedName name="Excel_BuiltIn__FilterDatabase_1_1_1_1_2" localSheetId="0">#REF!</definedName>
    <definedName name="Excel_BuiltIn__FilterDatabase_1_1_1_1_2" localSheetId="2">#REF!</definedName>
    <definedName name="Excel_BuiltIn__FilterDatabase_1_1_1_1_2" localSheetId="1">#REF!</definedName>
    <definedName name="Excel_BuiltIn__FilterDatabase_1_1_1_1_2">#REF!</definedName>
    <definedName name="Excel_BuiltIn__FilterDatabase_1_1_1_1_3" localSheetId="3">#REF!</definedName>
    <definedName name="Excel_BuiltIn__FilterDatabase_1_1_1_1_3" localSheetId="5">#REF!</definedName>
    <definedName name="Excel_BuiltIn__FilterDatabase_1_1_1_1_3" localSheetId="6">#REF!</definedName>
    <definedName name="Excel_BuiltIn__FilterDatabase_1_1_1_1_3" localSheetId="7">#REF!</definedName>
    <definedName name="Excel_BuiltIn__FilterDatabase_1_1_1_1_3" localSheetId="8">#REF!</definedName>
    <definedName name="Excel_BuiltIn__FilterDatabase_1_1_1_1_3" localSheetId="9">#REF!</definedName>
    <definedName name="Excel_BuiltIn__FilterDatabase_1_1_1_1_3" localSheetId="11">#REF!</definedName>
    <definedName name="Excel_BuiltIn__FilterDatabase_1_1_1_1_3" localSheetId="15">#REF!</definedName>
    <definedName name="Excel_BuiltIn__FilterDatabase_1_1_1_1_3" localSheetId="0">#REF!</definedName>
    <definedName name="Excel_BuiltIn__FilterDatabase_1_1_1_1_3" localSheetId="2">#REF!</definedName>
    <definedName name="Excel_BuiltIn__FilterDatabase_1_1_1_1_3" localSheetId="1">#REF!</definedName>
    <definedName name="Excel_BuiltIn__FilterDatabase_1_1_1_1_3">#REF!</definedName>
    <definedName name="Excel_BuiltIn__FilterDatabase_1_1_1_1_5" localSheetId="3">#REF!</definedName>
    <definedName name="Excel_BuiltIn__FilterDatabase_1_1_1_1_5" localSheetId="5">#REF!</definedName>
    <definedName name="Excel_BuiltIn__FilterDatabase_1_1_1_1_5" localSheetId="6">#REF!</definedName>
    <definedName name="Excel_BuiltIn__FilterDatabase_1_1_1_1_5" localSheetId="7">#REF!</definedName>
    <definedName name="Excel_BuiltIn__FilterDatabase_1_1_1_1_5" localSheetId="8">#REF!</definedName>
    <definedName name="Excel_BuiltIn__FilterDatabase_1_1_1_1_5" localSheetId="9">#REF!</definedName>
    <definedName name="Excel_BuiltIn__FilterDatabase_1_1_1_1_5" localSheetId="11">#REF!</definedName>
    <definedName name="Excel_BuiltIn__FilterDatabase_1_1_1_1_5" localSheetId="15">#REF!</definedName>
    <definedName name="Excel_BuiltIn__FilterDatabase_1_1_1_1_5" localSheetId="0">#REF!</definedName>
    <definedName name="Excel_BuiltIn__FilterDatabase_1_1_1_1_5" localSheetId="2">#REF!</definedName>
    <definedName name="Excel_BuiltIn__FilterDatabase_1_1_1_1_5" localSheetId="1">#REF!</definedName>
    <definedName name="Excel_BuiltIn__FilterDatabase_1_1_1_1_5">#REF!</definedName>
    <definedName name="Excel_BuiltIn__FilterDatabase_1_1_1_1_5_3" localSheetId="3">#REF!</definedName>
    <definedName name="Excel_BuiltIn__FilterDatabase_1_1_1_1_5_3" localSheetId="5">#REF!</definedName>
    <definedName name="Excel_BuiltIn__FilterDatabase_1_1_1_1_5_3" localSheetId="6">#REF!</definedName>
    <definedName name="Excel_BuiltIn__FilterDatabase_1_1_1_1_5_3" localSheetId="7">#REF!</definedName>
    <definedName name="Excel_BuiltIn__FilterDatabase_1_1_1_1_5_3" localSheetId="8">#REF!</definedName>
    <definedName name="Excel_BuiltIn__FilterDatabase_1_1_1_1_5_3" localSheetId="9">#REF!</definedName>
    <definedName name="Excel_BuiltIn__FilterDatabase_1_1_1_1_5_3" localSheetId="11">#REF!</definedName>
    <definedName name="Excel_BuiltIn__FilterDatabase_1_1_1_1_5_3" localSheetId="15">#REF!</definedName>
    <definedName name="Excel_BuiltIn__FilterDatabase_1_1_1_1_5_3" localSheetId="0">#REF!</definedName>
    <definedName name="Excel_BuiltIn__FilterDatabase_1_1_1_1_5_3" localSheetId="2">#REF!</definedName>
    <definedName name="Excel_BuiltIn__FilterDatabase_1_1_1_1_5_3" localSheetId="1">#REF!</definedName>
    <definedName name="Excel_BuiltIn__FilterDatabase_1_1_1_1_5_3">#REF!</definedName>
    <definedName name="Excel_BuiltIn__FilterDatabase_1_1_1_1_7" localSheetId="3">#REF!</definedName>
    <definedName name="Excel_BuiltIn__FilterDatabase_1_1_1_1_7" localSheetId="5">#REF!</definedName>
    <definedName name="Excel_BuiltIn__FilterDatabase_1_1_1_1_7" localSheetId="6">#REF!</definedName>
    <definedName name="Excel_BuiltIn__FilterDatabase_1_1_1_1_7" localSheetId="7">#REF!</definedName>
    <definedName name="Excel_BuiltIn__FilterDatabase_1_1_1_1_7" localSheetId="8">#REF!</definedName>
    <definedName name="Excel_BuiltIn__FilterDatabase_1_1_1_1_7" localSheetId="9">#REF!</definedName>
    <definedName name="Excel_BuiltIn__FilterDatabase_1_1_1_1_7" localSheetId="11">#REF!</definedName>
    <definedName name="Excel_BuiltIn__FilterDatabase_1_1_1_1_7" localSheetId="15">#REF!</definedName>
    <definedName name="Excel_BuiltIn__FilterDatabase_1_1_1_1_7" localSheetId="0">#REF!</definedName>
    <definedName name="Excel_BuiltIn__FilterDatabase_1_1_1_1_7" localSheetId="2">#REF!</definedName>
    <definedName name="Excel_BuiltIn__FilterDatabase_1_1_1_1_7" localSheetId="1">#REF!</definedName>
    <definedName name="Excel_BuiltIn__FilterDatabase_1_1_1_1_7">#REF!</definedName>
    <definedName name="Excel_BuiltIn__FilterDatabase_1_1_1_1_7_3" localSheetId="3">#REF!</definedName>
    <definedName name="Excel_BuiltIn__FilterDatabase_1_1_1_1_7_3" localSheetId="5">#REF!</definedName>
    <definedName name="Excel_BuiltIn__FilterDatabase_1_1_1_1_7_3" localSheetId="6">#REF!</definedName>
    <definedName name="Excel_BuiltIn__FilterDatabase_1_1_1_1_7_3" localSheetId="7">#REF!</definedName>
    <definedName name="Excel_BuiltIn__FilterDatabase_1_1_1_1_7_3" localSheetId="8">#REF!</definedName>
    <definedName name="Excel_BuiltIn__FilterDatabase_1_1_1_1_7_3" localSheetId="9">#REF!</definedName>
    <definedName name="Excel_BuiltIn__FilterDatabase_1_1_1_1_7_3" localSheetId="11">#REF!</definedName>
    <definedName name="Excel_BuiltIn__FilterDatabase_1_1_1_1_7_3" localSheetId="15">#REF!</definedName>
    <definedName name="Excel_BuiltIn__FilterDatabase_1_1_1_1_7_3" localSheetId="0">#REF!</definedName>
    <definedName name="Excel_BuiltIn__FilterDatabase_1_1_1_1_7_3" localSheetId="2">#REF!</definedName>
    <definedName name="Excel_BuiltIn__FilterDatabase_1_1_1_1_7_3" localSheetId="1">#REF!</definedName>
    <definedName name="Excel_BuiltIn__FilterDatabase_1_1_1_1_7_3">#REF!</definedName>
    <definedName name="Excel_BuiltIn__FilterDatabase_1_1_1_2" localSheetId="3">#REF!</definedName>
    <definedName name="Excel_BuiltIn__FilterDatabase_1_1_1_2" localSheetId="5">#REF!</definedName>
    <definedName name="Excel_BuiltIn__FilterDatabase_1_1_1_2" localSheetId="6">#REF!</definedName>
    <definedName name="Excel_BuiltIn__FilterDatabase_1_1_1_2" localSheetId="7">#REF!</definedName>
    <definedName name="Excel_BuiltIn__FilterDatabase_1_1_1_2" localSheetId="8">#REF!</definedName>
    <definedName name="Excel_BuiltIn__FilterDatabase_1_1_1_2" localSheetId="9">#REF!</definedName>
    <definedName name="Excel_BuiltIn__FilterDatabase_1_1_1_2" localSheetId="11">#REF!</definedName>
    <definedName name="Excel_BuiltIn__FilterDatabase_1_1_1_2" localSheetId="15">#REF!</definedName>
    <definedName name="Excel_BuiltIn__FilterDatabase_1_1_1_2" localSheetId="0">#REF!</definedName>
    <definedName name="Excel_BuiltIn__FilterDatabase_1_1_1_2" localSheetId="2">#REF!</definedName>
    <definedName name="Excel_BuiltIn__FilterDatabase_1_1_1_2" localSheetId="1">#REF!</definedName>
    <definedName name="Excel_BuiltIn__FilterDatabase_1_1_1_2">#REF!</definedName>
    <definedName name="Excel_BuiltIn__FilterDatabase_1_1_1_2_1" localSheetId="3">#REF!</definedName>
    <definedName name="Excel_BuiltIn__FilterDatabase_1_1_1_2_1" localSheetId="5">#REF!</definedName>
    <definedName name="Excel_BuiltIn__FilterDatabase_1_1_1_2_1" localSheetId="6">#REF!</definedName>
    <definedName name="Excel_BuiltIn__FilterDatabase_1_1_1_2_1" localSheetId="7">#REF!</definedName>
    <definedName name="Excel_BuiltIn__FilterDatabase_1_1_1_2_1" localSheetId="8">#REF!</definedName>
    <definedName name="Excel_BuiltIn__FilterDatabase_1_1_1_2_1" localSheetId="9">#REF!</definedName>
    <definedName name="Excel_BuiltIn__FilterDatabase_1_1_1_2_1" localSheetId="11">#REF!</definedName>
    <definedName name="Excel_BuiltIn__FilterDatabase_1_1_1_2_1" localSheetId="15">#REF!</definedName>
    <definedName name="Excel_BuiltIn__FilterDatabase_1_1_1_2_1" localSheetId="0">#REF!</definedName>
    <definedName name="Excel_BuiltIn__FilterDatabase_1_1_1_2_1" localSheetId="2">#REF!</definedName>
    <definedName name="Excel_BuiltIn__FilterDatabase_1_1_1_2_1" localSheetId="1">#REF!</definedName>
    <definedName name="Excel_BuiltIn__FilterDatabase_1_1_1_2_1">#REF!</definedName>
    <definedName name="Excel_BuiltIn__FilterDatabase_1_1_1_2_3" localSheetId="3">#REF!</definedName>
    <definedName name="Excel_BuiltIn__FilterDatabase_1_1_1_2_3" localSheetId="5">#REF!</definedName>
    <definedName name="Excel_BuiltIn__FilterDatabase_1_1_1_2_3" localSheetId="6">#REF!</definedName>
    <definedName name="Excel_BuiltIn__FilterDatabase_1_1_1_2_3" localSheetId="7">#REF!</definedName>
    <definedName name="Excel_BuiltIn__FilterDatabase_1_1_1_2_3" localSheetId="8">#REF!</definedName>
    <definedName name="Excel_BuiltIn__FilterDatabase_1_1_1_2_3" localSheetId="9">#REF!</definedName>
    <definedName name="Excel_BuiltIn__FilterDatabase_1_1_1_2_3" localSheetId="11">#REF!</definedName>
    <definedName name="Excel_BuiltIn__FilterDatabase_1_1_1_2_3" localSheetId="15">#REF!</definedName>
    <definedName name="Excel_BuiltIn__FilterDatabase_1_1_1_2_3" localSheetId="0">#REF!</definedName>
    <definedName name="Excel_BuiltIn__FilterDatabase_1_1_1_2_3" localSheetId="2">#REF!</definedName>
    <definedName name="Excel_BuiltIn__FilterDatabase_1_1_1_2_3" localSheetId="1">#REF!</definedName>
    <definedName name="Excel_BuiltIn__FilterDatabase_1_1_1_2_3">#REF!</definedName>
    <definedName name="Excel_BuiltIn__FilterDatabase_1_1_1_3" localSheetId="3">#REF!</definedName>
    <definedName name="Excel_BuiltIn__FilterDatabase_1_1_1_3" localSheetId="5">#REF!</definedName>
    <definedName name="Excel_BuiltIn__FilterDatabase_1_1_1_3" localSheetId="6">#REF!</definedName>
    <definedName name="Excel_BuiltIn__FilterDatabase_1_1_1_3" localSheetId="7">#REF!</definedName>
    <definedName name="Excel_BuiltIn__FilterDatabase_1_1_1_3" localSheetId="8">#REF!</definedName>
    <definedName name="Excel_BuiltIn__FilterDatabase_1_1_1_3" localSheetId="9">#REF!</definedName>
    <definedName name="Excel_BuiltIn__FilterDatabase_1_1_1_3" localSheetId="11">#REF!</definedName>
    <definedName name="Excel_BuiltIn__FilterDatabase_1_1_1_3" localSheetId="15">#REF!</definedName>
    <definedName name="Excel_BuiltIn__FilterDatabase_1_1_1_3" localSheetId="0">#REF!</definedName>
    <definedName name="Excel_BuiltIn__FilterDatabase_1_1_1_3" localSheetId="2">#REF!</definedName>
    <definedName name="Excel_BuiltIn__FilterDatabase_1_1_1_3" localSheetId="1">#REF!</definedName>
    <definedName name="Excel_BuiltIn__FilterDatabase_1_1_1_3">#REF!</definedName>
    <definedName name="Excel_BuiltIn__FilterDatabase_1_1_1_5" localSheetId="3">#REF!</definedName>
    <definedName name="Excel_BuiltIn__FilterDatabase_1_1_1_5" localSheetId="5">#REF!</definedName>
    <definedName name="Excel_BuiltIn__FilterDatabase_1_1_1_5" localSheetId="6">#REF!</definedName>
    <definedName name="Excel_BuiltIn__FilterDatabase_1_1_1_5" localSheetId="7">#REF!</definedName>
    <definedName name="Excel_BuiltIn__FilterDatabase_1_1_1_5" localSheetId="8">#REF!</definedName>
    <definedName name="Excel_BuiltIn__FilterDatabase_1_1_1_5" localSheetId="9">#REF!</definedName>
    <definedName name="Excel_BuiltIn__FilterDatabase_1_1_1_5" localSheetId="11">#REF!</definedName>
    <definedName name="Excel_BuiltIn__FilterDatabase_1_1_1_5" localSheetId="15">#REF!</definedName>
    <definedName name="Excel_BuiltIn__FilterDatabase_1_1_1_5" localSheetId="0">#REF!</definedName>
    <definedName name="Excel_BuiltIn__FilterDatabase_1_1_1_5" localSheetId="2">#REF!</definedName>
    <definedName name="Excel_BuiltIn__FilterDatabase_1_1_1_5" localSheetId="1">#REF!</definedName>
    <definedName name="Excel_BuiltIn__FilterDatabase_1_1_1_5">#REF!</definedName>
    <definedName name="Excel_BuiltIn__FilterDatabase_1_1_1_5_3" localSheetId="3">#REF!</definedName>
    <definedName name="Excel_BuiltIn__FilterDatabase_1_1_1_5_3" localSheetId="5">#REF!</definedName>
    <definedName name="Excel_BuiltIn__FilterDatabase_1_1_1_5_3" localSheetId="6">#REF!</definedName>
    <definedName name="Excel_BuiltIn__FilterDatabase_1_1_1_5_3" localSheetId="7">#REF!</definedName>
    <definedName name="Excel_BuiltIn__FilterDatabase_1_1_1_5_3" localSheetId="8">#REF!</definedName>
    <definedName name="Excel_BuiltIn__FilterDatabase_1_1_1_5_3" localSheetId="9">#REF!</definedName>
    <definedName name="Excel_BuiltIn__FilterDatabase_1_1_1_5_3" localSheetId="11">#REF!</definedName>
    <definedName name="Excel_BuiltIn__FilterDatabase_1_1_1_5_3" localSheetId="15">#REF!</definedName>
    <definedName name="Excel_BuiltIn__FilterDatabase_1_1_1_5_3" localSheetId="0">#REF!</definedName>
    <definedName name="Excel_BuiltIn__FilterDatabase_1_1_1_5_3" localSheetId="2">#REF!</definedName>
    <definedName name="Excel_BuiltIn__FilterDatabase_1_1_1_5_3" localSheetId="1">#REF!</definedName>
    <definedName name="Excel_BuiltIn__FilterDatabase_1_1_1_5_3">#REF!</definedName>
    <definedName name="Excel_BuiltIn__FilterDatabase_1_1_1_7" localSheetId="3">#REF!</definedName>
    <definedName name="Excel_BuiltIn__FilterDatabase_1_1_1_7" localSheetId="5">#REF!</definedName>
    <definedName name="Excel_BuiltIn__FilterDatabase_1_1_1_7" localSheetId="6">#REF!</definedName>
    <definedName name="Excel_BuiltIn__FilterDatabase_1_1_1_7" localSheetId="7">#REF!</definedName>
    <definedName name="Excel_BuiltIn__FilterDatabase_1_1_1_7" localSheetId="8">#REF!</definedName>
    <definedName name="Excel_BuiltIn__FilterDatabase_1_1_1_7" localSheetId="9">#REF!</definedName>
    <definedName name="Excel_BuiltIn__FilterDatabase_1_1_1_7" localSheetId="11">#REF!</definedName>
    <definedName name="Excel_BuiltIn__FilterDatabase_1_1_1_7" localSheetId="15">#REF!</definedName>
    <definedName name="Excel_BuiltIn__FilterDatabase_1_1_1_7" localSheetId="0">#REF!</definedName>
    <definedName name="Excel_BuiltIn__FilterDatabase_1_1_1_7" localSheetId="2">#REF!</definedName>
    <definedName name="Excel_BuiltIn__FilterDatabase_1_1_1_7" localSheetId="1">#REF!</definedName>
    <definedName name="Excel_BuiltIn__FilterDatabase_1_1_1_7">#REF!</definedName>
    <definedName name="Excel_BuiltIn__FilterDatabase_1_1_1_7_3" localSheetId="3">#REF!</definedName>
    <definedName name="Excel_BuiltIn__FilterDatabase_1_1_1_7_3" localSheetId="5">#REF!</definedName>
    <definedName name="Excel_BuiltIn__FilterDatabase_1_1_1_7_3" localSheetId="6">#REF!</definedName>
    <definedName name="Excel_BuiltIn__FilterDatabase_1_1_1_7_3" localSheetId="7">#REF!</definedName>
    <definedName name="Excel_BuiltIn__FilterDatabase_1_1_1_7_3" localSheetId="8">#REF!</definedName>
    <definedName name="Excel_BuiltIn__FilterDatabase_1_1_1_7_3" localSheetId="9">#REF!</definedName>
    <definedName name="Excel_BuiltIn__FilterDatabase_1_1_1_7_3" localSheetId="11">#REF!</definedName>
    <definedName name="Excel_BuiltIn__FilterDatabase_1_1_1_7_3" localSheetId="15">#REF!</definedName>
    <definedName name="Excel_BuiltIn__FilterDatabase_1_1_1_7_3" localSheetId="0">#REF!</definedName>
    <definedName name="Excel_BuiltIn__FilterDatabase_1_1_1_7_3" localSheetId="2">#REF!</definedName>
    <definedName name="Excel_BuiltIn__FilterDatabase_1_1_1_7_3" localSheetId="1">#REF!</definedName>
    <definedName name="Excel_BuiltIn__FilterDatabase_1_1_1_7_3">#REF!</definedName>
    <definedName name="Excel_BuiltIn__FilterDatabase_1_1_2" localSheetId="3">#REF!</definedName>
    <definedName name="Excel_BuiltIn__FilterDatabase_1_1_2" localSheetId="5">#REF!</definedName>
    <definedName name="Excel_BuiltIn__FilterDatabase_1_1_2" localSheetId="6">#REF!</definedName>
    <definedName name="Excel_BuiltIn__FilterDatabase_1_1_2" localSheetId="7">#REF!</definedName>
    <definedName name="Excel_BuiltIn__FilterDatabase_1_1_2" localSheetId="8">#REF!</definedName>
    <definedName name="Excel_BuiltIn__FilterDatabase_1_1_2" localSheetId="9">#REF!</definedName>
    <definedName name="Excel_BuiltIn__FilterDatabase_1_1_2" localSheetId="11">#REF!</definedName>
    <definedName name="Excel_BuiltIn__FilterDatabase_1_1_2" localSheetId="15">#REF!</definedName>
    <definedName name="Excel_BuiltIn__FilterDatabase_1_1_2" localSheetId="0">#REF!</definedName>
    <definedName name="Excel_BuiltIn__FilterDatabase_1_1_2" localSheetId="2">#REF!</definedName>
    <definedName name="Excel_BuiltIn__FilterDatabase_1_1_2" localSheetId="1">#REF!</definedName>
    <definedName name="Excel_BuiltIn__FilterDatabase_1_1_2">#REF!</definedName>
    <definedName name="Excel_BuiltIn__FilterDatabase_1_1_3" localSheetId="3">#REF!</definedName>
    <definedName name="Excel_BuiltIn__FilterDatabase_1_1_3" localSheetId="5">#REF!</definedName>
    <definedName name="Excel_BuiltIn__FilterDatabase_1_1_3" localSheetId="6">#REF!</definedName>
    <definedName name="Excel_BuiltIn__FilterDatabase_1_1_3" localSheetId="7">#REF!</definedName>
    <definedName name="Excel_BuiltIn__FilterDatabase_1_1_3" localSheetId="8">#REF!</definedName>
    <definedName name="Excel_BuiltIn__FilterDatabase_1_1_3" localSheetId="9">#REF!</definedName>
    <definedName name="Excel_BuiltIn__FilterDatabase_1_1_3" localSheetId="11">#REF!</definedName>
    <definedName name="Excel_BuiltIn__FilterDatabase_1_1_3" localSheetId="15">#REF!</definedName>
    <definedName name="Excel_BuiltIn__FilterDatabase_1_1_3" localSheetId="0">#REF!</definedName>
    <definedName name="Excel_BuiltIn__FilterDatabase_1_1_3" localSheetId="2">#REF!</definedName>
    <definedName name="Excel_BuiltIn__FilterDatabase_1_1_3" localSheetId="1">#REF!</definedName>
    <definedName name="Excel_BuiltIn__FilterDatabase_1_1_3">#REF!</definedName>
    <definedName name="Excel_BuiltIn__FilterDatabase_1_1_5" localSheetId="3">#REF!</definedName>
    <definedName name="Excel_BuiltIn__FilterDatabase_1_1_5" localSheetId="5">#REF!</definedName>
    <definedName name="Excel_BuiltIn__FilterDatabase_1_1_5" localSheetId="6">#REF!</definedName>
    <definedName name="Excel_BuiltIn__FilterDatabase_1_1_5" localSheetId="7">#REF!</definedName>
    <definedName name="Excel_BuiltIn__FilterDatabase_1_1_5" localSheetId="8">#REF!</definedName>
    <definedName name="Excel_BuiltIn__FilterDatabase_1_1_5" localSheetId="9">#REF!</definedName>
    <definedName name="Excel_BuiltIn__FilterDatabase_1_1_5" localSheetId="11">#REF!</definedName>
    <definedName name="Excel_BuiltIn__FilterDatabase_1_1_5" localSheetId="15">#REF!</definedName>
    <definedName name="Excel_BuiltIn__FilterDatabase_1_1_5" localSheetId="0">#REF!</definedName>
    <definedName name="Excel_BuiltIn__FilterDatabase_1_1_5" localSheetId="2">#REF!</definedName>
    <definedName name="Excel_BuiltIn__FilterDatabase_1_1_5" localSheetId="1">#REF!</definedName>
    <definedName name="Excel_BuiltIn__FilterDatabase_1_1_5">#REF!</definedName>
    <definedName name="Excel_BuiltIn__FilterDatabase_1_1_5_3" localSheetId="3">#REF!</definedName>
    <definedName name="Excel_BuiltIn__FilterDatabase_1_1_5_3" localSheetId="5">#REF!</definedName>
    <definedName name="Excel_BuiltIn__FilterDatabase_1_1_5_3" localSheetId="6">#REF!</definedName>
    <definedName name="Excel_BuiltIn__FilterDatabase_1_1_5_3" localSheetId="7">#REF!</definedName>
    <definedName name="Excel_BuiltIn__FilterDatabase_1_1_5_3" localSheetId="8">#REF!</definedName>
    <definedName name="Excel_BuiltIn__FilterDatabase_1_1_5_3" localSheetId="9">#REF!</definedName>
    <definedName name="Excel_BuiltIn__FilterDatabase_1_1_5_3" localSheetId="11">#REF!</definedName>
    <definedName name="Excel_BuiltIn__FilterDatabase_1_1_5_3" localSheetId="15">#REF!</definedName>
    <definedName name="Excel_BuiltIn__FilterDatabase_1_1_5_3" localSheetId="0">#REF!</definedName>
    <definedName name="Excel_BuiltIn__FilterDatabase_1_1_5_3" localSheetId="2">#REF!</definedName>
    <definedName name="Excel_BuiltIn__FilterDatabase_1_1_5_3" localSheetId="1">#REF!</definedName>
    <definedName name="Excel_BuiltIn__FilterDatabase_1_1_5_3">#REF!</definedName>
    <definedName name="Excel_BuiltIn__FilterDatabase_1_1_7" localSheetId="3">#REF!</definedName>
    <definedName name="Excel_BuiltIn__FilterDatabase_1_1_7" localSheetId="5">#REF!</definedName>
    <definedName name="Excel_BuiltIn__FilterDatabase_1_1_7" localSheetId="6">#REF!</definedName>
    <definedName name="Excel_BuiltIn__FilterDatabase_1_1_7" localSheetId="7">#REF!</definedName>
    <definedName name="Excel_BuiltIn__FilterDatabase_1_1_7" localSheetId="8">#REF!</definedName>
    <definedName name="Excel_BuiltIn__FilterDatabase_1_1_7" localSheetId="9">#REF!</definedName>
    <definedName name="Excel_BuiltIn__FilterDatabase_1_1_7" localSheetId="11">#REF!</definedName>
    <definedName name="Excel_BuiltIn__FilterDatabase_1_1_7" localSheetId="15">#REF!</definedName>
    <definedName name="Excel_BuiltIn__FilterDatabase_1_1_7" localSheetId="0">#REF!</definedName>
    <definedName name="Excel_BuiltIn__FilterDatabase_1_1_7" localSheetId="2">#REF!</definedName>
    <definedName name="Excel_BuiltIn__FilterDatabase_1_1_7" localSheetId="1">#REF!</definedName>
    <definedName name="Excel_BuiltIn__FilterDatabase_1_1_7">#REF!</definedName>
    <definedName name="Excel_BuiltIn__FilterDatabase_1_1_7_3" localSheetId="3">#REF!</definedName>
    <definedName name="Excel_BuiltIn__FilterDatabase_1_1_7_3" localSheetId="5">#REF!</definedName>
    <definedName name="Excel_BuiltIn__FilterDatabase_1_1_7_3" localSheetId="6">#REF!</definedName>
    <definedName name="Excel_BuiltIn__FilterDatabase_1_1_7_3" localSheetId="7">#REF!</definedName>
    <definedName name="Excel_BuiltIn__FilterDatabase_1_1_7_3" localSheetId="8">#REF!</definedName>
    <definedName name="Excel_BuiltIn__FilterDatabase_1_1_7_3" localSheetId="9">#REF!</definedName>
    <definedName name="Excel_BuiltIn__FilterDatabase_1_1_7_3" localSheetId="11">#REF!</definedName>
    <definedName name="Excel_BuiltIn__FilterDatabase_1_1_7_3" localSheetId="15">#REF!</definedName>
    <definedName name="Excel_BuiltIn__FilterDatabase_1_1_7_3" localSheetId="0">#REF!</definedName>
    <definedName name="Excel_BuiltIn__FilterDatabase_1_1_7_3" localSheetId="2">#REF!</definedName>
    <definedName name="Excel_BuiltIn__FilterDatabase_1_1_7_3" localSheetId="1">#REF!</definedName>
    <definedName name="Excel_BuiltIn__FilterDatabase_1_1_7_3">#REF!</definedName>
    <definedName name="Excel_BuiltIn__FilterDatabase_1_2" localSheetId="3">#REF!</definedName>
    <definedName name="Excel_BuiltIn__FilterDatabase_1_2" localSheetId="5">#REF!</definedName>
    <definedName name="Excel_BuiltIn__FilterDatabase_1_2" localSheetId="6">#REF!</definedName>
    <definedName name="Excel_BuiltIn__FilterDatabase_1_2" localSheetId="7">#REF!</definedName>
    <definedName name="Excel_BuiltIn__FilterDatabase_1_2" localSheetId="8">#REF!</definedName>
    <definedName name="Excel_BuiltIn__FilterDatabase_1_2" localSheetId="9">#REF!</definedName>
    <definedName name="Excel_BuiltIn__FilterDatabase_1_2" localSheetId="11">#REF!</definedName>
    <definedName name="Excel_BuiltIn__FilterDatabase_1_2" localSheetId="15">#REF!</definedName>
    <definedName name="Excel_BuiltIn__FilterDatabase_1_2" localSheetId="0">#REF!</definedName>
    <definedName name="Excel_BuiltIn__FilterDatabase_1_2" localSheetId="2">#REF!</definedName>
    <definedName name="Excel_BuiltIn__FilterDatabase_1_2" localSheetId="1">#REF!</definedName>
    <definedName name="Excel_BuiltIn__FilterDatabase_1_2">#REF!</definedName>
    <definedName name="Excel_BuiltIn__FilterDatabase_1_2_1" localSheetId="3">#REF!</definedName>
    <definedName name="Excel_BuiltIn__FilterDatabase_1_2_1" localSheetId="5">#REF!</definedName>
    <definedName name="Excel_BuiltIn__FilterDatabase_1_2_1" localSheetId="6">#REF!</definedName>
    <definedName name="Excel_BuiltIn__FilterDatabase_1_2_1" localSheetId="7">#REF!</definedName>
    <definedName name="Excel_BuiltIn__FilterDatabase_1_2_1" localSheetId="8">#REF!</definedName>
    <definedName name="Excel_BuiltIn__FilterDatabase_1_2_1" localSheetId="9">#REF!</definedName>
    <definedName name="Excel_BuiltIn__FilterDatabase_1_2_1" localSheetId="11">#REF!</definedName>
    <definedName name="Excel_BuiltIn__FilterDatabase_1_2_1" localSheetId="15">#REF!</definedName>
    <definedName name="Excel_BuiltIn__FilterDatabase_1_2_1" localSheetId="0">#REF!</definedName>
    <definedName name="Excel_BuiltIn__FilterDatabase_1_2_1" localSheetId="2">#REF!</definedName>
    <definedName name="Excel_BuiltIn__FilterDatabase_1_2_1" localSheetId="1">#REF!</definedName>
    <definedName name="Excel_BuiltIn__FilterDatabase_1_2_1">#REF!</definedName>
    <definedName name="Excel_BuiltIn__FilterDatabase_1_2_1_1" localSheetId="3">#REF!</definedName>
    <definedName name="Excel_BuiltIn__FilterDatabase_1_2_1_1" localSheetId="5">#REF!</definedName>
    <definedName name="Excel_BuiltIn__FilterDatabase_1_2_1_1" localSheetId="6">#REF!</definedName>
    <definedName name="Excel_BuiltIn__FilterDatabase_1_2_1_1" localSheetId="7">#REF!</definedName>
    <definedName name="Excel_BuiltIn__FilterDatabase_1_2_1_1" localSheetId="8">#REF!</definedName>
    <definedName name="Excel_BuiltIn__FilterDatabase_1_2_1_1" localSheetId="9">#REF!</definedName>
    <definedName name="Excel_BuiltIn__FilterDatabase_1_2_1_1" localSheetId="11">#REF!</definedName>
    <definedName name="Excel_BuiltIn__FilterDatabase_1_2_1_1" localSheetId="15">#REF!</definedName>
    <definedName name="Excel_BuiltIn__FilterDatabase_1_2_1_1" localSheetId="0">#REF!</definedName>
    <definedName name="Excel_BuiltIn__FilterDatabase_1_2_1_1" localSheetId="2">#REF!</definedName>
    <definedName name="Excel_BuiltIn__FilterDatabase_1_2_1_1" localSheetId="1">#REF!</definedName>
    <definedName name="Excel_BuiltIn__FilterDatabase_1_2_1_1">#REF!</definedName>
    <definedName name="Excel_BuiltIn__FilterDatabase_1_2_1_1_1" localSheetId="3">#REF!</definedName>
    <definedName name="Excel_BuiltIn__FilterDatabase_1_2_1_1_1" localSheetId="5">#REF!</definedName>
    <definedName name="Excel_BuiltIn__FilterDatabase_1_2_1_1_1" localSheetId="6">#REF!</definedName>
    <definedName name="Excel_BuiltIn__FilterDatabase_1_2_1_1_1" localSheetId="7">#REF!</definedName>
    <definedName name="Excel_BuiltIn__FilterDatabase_1_2_1_1_1" localSheetId="8">#REF!</definedName>
    <definedName name="Excel_BuiltIn__FilterDatabase_1_2_1_1_1" localSheetId="9">#REF!</definedName>
    <definedName name="Excel_BuiltIn__FilterDatabase_1_2_1_1_1" localSheetId="11">#REF!</definedName>
    <definedName name="Excel_BuiltIn__FilterDatabase_1_2_1_1_1" localSheetId="15">#REF!</definedName>
    <definedName name="Excel_BuiltIn__FilterDatabase_1_2_1_1_1" localSheetId="0">#REF!</definedName>
    <definedName name="Excel_BuiltIn__FilterDatabase_1_2_1_1_1" localSheetId="2">#REF!</definedName>
    <definedName name="Excel_BuiltIn__FilterDatabase_1_2_1_1_1" localSheetId="1">#REF!</definedName>
    <definedName name="Excel_BuiltIn__FilterDatabase_1_2_1_1_1">#REF!</definedName>
    <definedName name="Excel_BuiltIn__FilterDatabase_1_2_1_1_2" localSheetId="3">#REF!</definedName>
    <definedName name="Excel_BuiltIn__FilterDatabase_1_2_1_1_2" localSheetId="5">#REF!</definedName>
    <definedName name="Excel_BuiltIn__FilterDatabase_1_2_1_1_2" localSheetId="6">#REF!</definedName>
    <definedName name="Excel_BuiltIn__FilterDatabase_1_2_1_1_2" localSheetId="7">#REF!</definedName>
    <definedName name="Excel_BuiltIn__FilterDatabase_1_2_1_1_2" localSheetId="8">#REF!</definedName>
    <definedName name="Excel_BuiltIn__FilterDatabase_1_2_1_1_2" localSheetId="9">#REF!</definedName>
    <definedName name="Excel_BuiltIn__FilterDatabase_1_2_1_1_2" localSheetId="11">#REF!</definedName>
    <definedName name="Excel_BuiltIn__FilterDatabase_1_2_1_1_2" localSheetId="15">#REF!</definedName>
    <definedName name="Excel_BuiltIn__FilterDatabase_1_2_1_1_2" localSheetId="0">#REF!</definedName>
    <definedName name="Excel_BuiltIn__FilterDatabase_1_2_1_1_2" localSheetId="2">#REF!</definedName>
    <definedName name="Excel_BuiltIn__FilterDatabase_1_2_1_1_2" localSheetId="1">#REF!</definedName>
    <definedName name="Excel_BuiltIn__FilterDatabase_1_2_1_1_2">#REF!</definedName>
    <definedName name="Excel_BuiltIn__FilterDatabase_1_2_1_2" localSheetId="3">#REF!</definedName>
    <definedName name="Excel_BuiltIn__FilterDatabase_1_2_1_2" localSheetId="5">#REF!</definedName>
    <definedName name="Excel_BuiltIn__FilterDatabase_1_2_1_2" localSheetId="6">#REF!</definedName>
    <definedName name="Excel_BuiltIn__FilterDatabase_1_2_1_2" localSheetId="7">#REF!</definedName>
    <definedName name="Excel_BuiltIn__FilterDatabase_1_2_1_2" localSheetId="8">#REF!</definedName>
    <definedName name="Excel_BuiltIn__FilterDatabase_1_2_1_2" localSheetId="9">#REF!</definedName>
    <definedName name="Excel_BuiltIn__FilterDatabase_1_2_1_2" localSheetId="11">#REF!</definedName>
    <definedName name="Excel_BuiltIn__FilterDatabase_1_2_1_2" localSheetId="15">#REF!</definedName>
    <definedName name="Excel_BuiltIn__FilterDatabase_1_2_1_2" localSheetId="0">#REF!</definedName>
    <definedName name="Excel_BuiltIn__FilterDatabase_1_2_1_2" localSheetId="2">#REF!</definedName>
    <definedName name="Excel_BuiltIn__FilterDatabase_1_2_1_2" localSheetId="1">#REF!</definedName>
    <definedName name="Excel_BuiltIn__FilterDatabase_1_2_1_2">#REF!</definedName>
    <definedName name="Excel_BuiltIn__FilterDatabase_1_2_2" localSheetId="3">#REF!</definedName>
    <definedName name="Excel_BuiltIn__FilterDatabase_1_2_2" localSheetId="5">#REF!</definedName>
    <definedName name="Excel_BuiltIn__FilterDatabase_1_2_2" localSheetId="6">#REF!</definedName>
    <definedName name="Excel_BuiltIn__FilterDatabase_1_2_2" localSheetId="7">#REF!</definedName>
    <definedName name="Excel_BuiltIn__FilterDatabase_1_2_2" localSheetId="8">#REF!</definedName>
    <definedName name="Excel_BuiltIn__FilterDatabase_1_2_2" localSheetId="9">#REF!</definedName>
    <definedName name="Excel_BuiltIn__FilterDatabase_1_2_2" localSheetId="11">#REF!</definedName>
    <definedName name="Excel_BuiltIn__FilterDatabase_1_2_2" localSheetId="15">#REF!</definedName>
    <definedName name="Excel_BuiltIn__FilterDatabase_1_2_2" localSheetId="0">#REF!</definedName>
    <definedName name="Excel_BuiltIn__FilterDatabase_1_2_2" localSheetId="2">#REF!</definedName>
    <definedName name="Excel_BuiltIn__FilterDatabase_1_2_2" localSheetId="1">#REF!</definedName>
    <definedName name="Excel_BuiltIn__FilterDatabase_1_2_2">#REF!</definedName>
    <definedName name="Excel_BuiltIn__FilterDatabase_1_2_3" localSheetId="3">#REF!</definedName>
    <definedName name="Excel_BuiltIn__FilterDatabase_1_2_3" localSheetId="5">#REF!</definedName>
    <definedName name="Excel_BuiltIn__FilterDatabase_1_2_3" localSheetId="6">#REF!</definedName>
    <definedName name="Excel_BuiltIn__FilterDatabase_1_2_3" localSheetId="7">#REF!</definedName>
    <definedName name="Excel_BuiltIn__FilterDatabase_1_2_3" localSheetId="8">#REF!</definedName>
    <definedName name="Excel_BuiltIn__FilterDatabase_1_2_3" localSheetId="9">#REF!</definedName>
    <definedName name="Excel_BuiltIn__FilterDatabase_1_2_3" localSheetId="11">#REF!</definedName>
    <definedName name="Excel_BuiltIn__FilterDatabase_1_2_3" localSheetId="15">#REF!</definedName>
    <definedName name="Excel_BuiltIn__FilterDatabase_1_2_3" localSheetId="0">#REF!</definedName>
    <definedName name="Excel_BuiltIn__FilterDatabase_1_2_3" localSheetId="2">#REF!</definedName>
    <definedName name="Excel_BuiltIn__FilterDatabase_1_2_3" localSheetId="1">#REF!</definedName>
    <definedName name="Excel_BuiltIn__FilterDatabase_1_2_3">#REF!</definedName>
    <definedName name="Excel_BuiltIn__FilterDatabase_1_2_5" localSheetId="3">#REF!</definedName>
    <definedName name="Excel_BuiltIn__FilterDatabase_1_2_5" localSheetId="5">#REF!</definedName>
    <definedName name="Excel_BuiltIn__FilterDatabase_1_2_5" localSheetId="6">#REF!</definedName>
    <definedName name="Excel_BuiltIn__FilterDatabase_1_2_5" localSheetId="7">#REF!</definedName>
    <definedName name="Excel_BuiltIn__FilterDatabase_1_2_5" localSheetId="8">#REF!</definedName>
    <definedName name="Excel_BuiltIn__FilterDatabase_1_2_5" localSheetId="9">#REF!</definedName>
    <definedName name="Excel_BuiltIn__FilterDatabase_1_2_5" localSheetId="11">#REF!</definedName>
    <definedName name="Excel_BuiltIn__FilterDatabase_1_2_5" localSheetId="15">#REF!</definedName>
    <definedName name="Excel_BuiltIn__FilterDatabase_1_2_5" localSheetId="0">#REF!</definedName>
    <definedName name="Excel_BuiltIn__FilterDatabase_1_2_5" localSheetId="2">#REF!</definedName>
    <definedName name="Excel_BuiltIn__FilterDatabase_1_2_5" localSheetId="1">#REF!</definedName>
    <definedName name="Excel_BuiltIn__FilterDatabase_1_2_5">#REF!</definedName>
    <definedName name="Excel_BuiltIn__FilterDatabase_1_2_5_3" localSheetId="3">#REF!</definedName>
    <definedName name="Excel_BuiltIn__FilterDatabase_1_2_5_3" localSheetId="5">#REF!</definedName>
    <definedName name="Excel_BuiltIn__FilterDatabase_1_2_5_3" localSheetId="6">#REF!</definedName>
    <definedName name="Excel_BuiltIn__FilterDatabase_1_2_5_3" localSheetId="7">#REF!</definedName>
    <definedName name="Excel_BuiltIn__FilterDatabase_1_2_5_3" localSheetId="8">#REF!</definedName>
    <definedName name="Excel_BuiltIn__FilterDatabase_1_2_5_3" localSheetId="9">#REF!</definedName>
    <definedName name="Excel_BuiltIn__FilterDatabase_1_2_5_3" localSheetId="11">#REF!</definedName>
    <definedName name="Excel_BuiltIn__FilterDatabase_1_2_5_3" localSheetId="15">#REF!</definedName>
    <definedName name="Excel_BuiltIn__FilterDatabase_1_2_5_3" localSheetId="0">#REF!</definedName>
    <definedName name="Excel_BuiltIn__FilterDatabase_1_2_5_3" localSheetId="2">#REF!</definedName>
    <definedName name="Excel_BuiltIn__FilterDatabase_1_2_5_3" localSheetId="1">#REF!</definedName>
    <definedName name="Excel_BuiltIn__FilterDatabase_1_2_5_3">#REF!</definedName>
    <definedName name="Excel_BuiltIn__FilterDatabase_1_2_7" localSheetId="3">#REF!</definedName>
    <definedName name="Excel_BuiltIn__FilterDatabase_1_2_7" localSheetId="5">#REF!</definedName>
    <definedName name="Excel_BuiltIn__FilterDatabase_1_2_7" localSheetId="6">#REF!</definedName>
    <definedName name="Excel_BuiltIn__FilterDatabase_1_2_7" localSheetId="7">#REF!</definedName>
    <definedName name="Excel_BuiltIn__FilterDatabase_1_2_7" localSheetId="8">#REF!</definedName>
    <definedName name="Excel_BuiltIn__FilterDatabase_1_2_7" localSheetId="9">#REF!</definedName>
    <definedName name="Excel_BuiltIn__FilterDatabase_1_2_7" localSheetId="11">#REF!</definedName>
    <definedName name="Excel_BuiltIn__FilterDatabase_1_2_7" localSheetId="15">#REF!</definedName>
    <definedName name="Excel_BuiltIn__FilterDatabase_1_2_7" localSheetId="0">#REF!</definedName>
    <definedName name="Excel_BuiltIn__FilterDatabase_1_2_7" localSheetId="2">#REF!</definedName>
    <definedName name="Excel_BuiltIn__FilterDatabase_1_2_7" localSheetId="1">#REF!</definedName>
    <definedName name="Excel_BuiltIn__FilterDatabase_1_2_7">#REF!</definedName>
    <definedName name="Excel_BuiltIn__FilterDatabase_1_2_7_3" localSheetId="3">#REF!</definedName>
    <definedName name="Excel_BuiltIn__FilterDatabase_1_2_7_3" localSheetId="5">#REF!</definedName>
    <definedName name="Excel_BuiltIn__FilterDatabase_1_2_7_3" localSheetId="6">#REF!</definedName>
    <definedName name="Excel_BuiltIn__FilterDatabase_1_2_7_3" localSheetId="7">#REF!</definedName>
    <definedName name="Excel_BuiltIn__FilterDatabase_1_2_7_3" localSheetId="8">#REF!</definedName>
    <definedName name="Excel_BuiltIn__FilterDatabase_1_2_7_3" localSheetId="9">#REF!</definedName>
    <definedName name="Excel_BuiltIn__FilterDatabase_1_2_7_3" localSheetId="11">#REF!</definedName>
    <definedName name="Excel_BuiltIn__FilterDatabase_1_2_7_3" localSheetId="15">#REF!</definedName>
    <definedName name="Excel_BuiltIn__FilterDatabase_1_2_7_3" localSheetId="0">#REF!</definedName>
    <definedName name="Excel_BuiltIn__FilterDatabase_1_2_7_3" localSheetId="2">#REF!</definedName>
    <definedName name="Excel_BuiltIn__FilterDatabase_1_2_7_3" localSheetId="1">#REF!</definedName>
    <definedName name="Excel_BuiltIn__FilterDatabase_1_2_7_3">#REF!</definedName>
    <definedName name="Excel_BuiltIn__FilterDatabase_1_3" localSheetId="3">#REF!</definedName>
    <definedName name="Excel_BuiltIn__FilterDatabase_1_3" localSheetId="5">#REF!</definedName>
    <definedName name="Excel_BuiltIn__FilterDatabase_1_3" localSheetId="6">#REF!</definedName>
    <definedName name="Excel_BuiltIn__FilterDatabase_1_3" localSheetId="7">#REF!</definedName>
    <definedName name="Excel_BuiltIn__FilterDatabase_1_3" localSheetId="8">#REF!</definedName>
    <definedName name="Excel_BuiltIn__FilterDatabase_1_3" localSheetId="9">#REF!</definedName>
    <definedName name="Excel_BuiltIn__FilterDatabase_1_3" localSheetId="11">#REF!</definedName>
    <definedName name="Excel_BuiltIn__FilterDatabase_1_3" localSheetId="15">#REF!</definedName>
    <definedName name="Excel_BuiltIn__FilterDatabase_1_3" localSheetId="0">#REF!</definedName>
    <definedName name="Excel_BuiltIn__FilterDatabase_1_3" localSheetId="2">#REF!</definedName>
    <definedName name="Excel_BuiltIn__FilterDatabase_1_3" localSheetId="1">#REF!</definedName>
    <definedName name="Excel_BuiltIn__FilterDatabase_1_3">#REF!</definedName>
    <definedName name="Excel_BuiltIn__FilterDatabase_1_3_1" localSheetId="3">#REF!</definedName>
    <definedName name="Excel_BuiltIn__FilterDatabase_1_3_1" localSheetId="5">#REF!</definedName>
    <definedName name="Excel_BuiltIn__FilterDatabase_1_3_1" localSheetId="6">#REF!</definedName>
    <definedName name="Excel_BuiltIn__FilterDatabase_1_3_1" localSheetId="7">#REF!</definedName>
    <definedName name="Excel_BuiltIn__FilterDatabase_1_3_1" localSheetId="8">#REF!</definedName>
    <definedName name="Excel_BuiltIn__FilterDatabase_1_3_1" localSheetId="9">#REF!</definedName>
    <definedName name="Excel_BuiltIn__FilterDatabase_1_3_1" localSheetId="11">#REF!</definedName>
    <definedName name="Excel_BuiltIn__FilterDatabase_1_3_1" localSheetId="15">#REF!</definedName>
    <definedName name="Excel_BuiltIn__FilterDatabase_1_3_1" localSheetId="0">#REF!</definedName>
    <definedName name="Excel_BuiltIn__FilterDatabase_1_3_1" localSheetId="2">#REF!</definedName>
    <definedName name="Excel_BuiltIn__FilterDatabase_1_3_1" localSheetId="1">#REF!</definedName>
    <definedName name="Excel_BuiltIn__FilterDatabase_1_3_1">#REF!</definedName>
    <definedName name="Excel_BuiltIn__FilterDatabase_1_3_1_1" localSheetId="3">#REF!</definedName>
    <definedName name="Excel_BuiltIn__FilterDatabase_1_3_1_1" localSheetId="5">#REF!</definedName>
    <definedName name="Excel_BuiltIn__FilterDatabase_1_3_1_1" localSheetId="6">#REF!</definedName>
    <definedName name="Excel_BuiltIn__FilterDatabase_1_3_1_1" localSheetId="7">#REF!</definedName>
    <definedName name="Excel_BuiltIn__FilterDatabase_1_3_1_1" localSheetId="8">#REF!</definedName>
    <definedName name="Excel_BuiltIn__FilterDatabase_1_3_1_1" localSheetId="9">#REF!</definedName>
    <definedName name="Excel_BuiltIn__FilterDatabase_1_3_1_1" localSheetId="11">#REF!</definedName>
    <definedName name="Excel_BuiltIn__FilterDatabase_1_3_1_1" localSheetId="15">#REF!</definedName>
    <definedName name="Excel_BuiltIn__FilterDatabase_1_3_1_1" localSheetId="0">#REF!</definedName>
    <definedName name="Excel_BuiltIn__FilterDatabase_1_3_1_1" localSheetId="2">#REF!</definedName>
    <definedName name="Excel_BuiltIn__FilterDatabase_1_3_1_1" localSheetId="1">#REF!</definedName>
    <definedName name="Excel_BuiltIn__FilterDatabase_1_3_1_1">#REF!</definedName>
    <definedName name="Excel_BuiltIn__FilterDatabase_1_3_1_1_1" localSheetId="3">#REF!</definedName>
    <definedName name="Excel_BuiltIn__FilterDatabase_1_3_1_1_1" localSheetId="5">#REF!</definedName>
    <definedName name="Excel_BuiltIn__FilterDatabase_1_3_1_1_1" localSheetId="6">#REF!</definedName>
    <definedName name="Excel_BuiltIn__FilterDatabase_1_3_1_1_1" localSheetId="7">#REF!</definedName>
    <definedName name="Excel_BuiltIn__FilterDatabase_1_3_1_1_1" localSheetId="8">#REF!</definedName>
    <definedName name="Excel_BuiltIn__FilterDatabase_1_3_1_1_1" localSheetId="9">#REF!</definedName>
    <definedName name="Excel_BuiltIn__FilterDatabase_1_3_1_1_1" localSheetId="11">#REF!</definedName>
    <definedName name="Excel_BuiltIn__FilterDatabase_1_3_1_1_1" localSheetId="15">#REF!</definedName>
    <definedName name="Excel_BuiltIn__FilterDatabase_1_3_1_1_1" localSheetId="0">#REF!</definedName>
    <definedName name="Excel_BuiltIn__FilterDatabase_1_3_1_1_1" localSheetId="2">#REF!</definedName>
    <definedName name="Excel_BuiltIn__FilterDatabase_1_3_1_1_1" localSheetId="1">#REF!</definedName>
    <definedName name="Excel_BuiltIn__FilterDatabase_1_3_1_1_1">#REF!</definedName>
    <definedName name="Excel_BuiltIn__FilterDatabase_1_3_1_1_2" localSheetId="3">#REF!</definedName>
    <definedName name="Excel_BuiltIn__FilterDatabase_1_3_1_1_2" localSheetId="5">#REF!</definedName>
    <definedName name="Excel_BuiltIn__FilterDatabase_1_3_1_1_2" localSheetId="6">#REF!</definedName>
    <definedName name="Excel_BuiltIn__FilterDatabase_1_3_1_1_2" localSheetId="7">#REF!</definedName>
    <definedName name="Excel_BuiltIn__FilterDatabase_1_3_1_1_2" localSheetId="8">#REF!</definedName>
    <definedName name="Excel_BuiltIn__FilterDatabase_1_3_1_1_2" localSheetId="9">#REF!</definedName>
    <definedName name="Excel_BuiltIn__FilterDatabase_1_3_1_1_2" localSheetId="11">#REF!</definedName>
    <definedName name="Excel_BuiltIn__FilterDatabase_1_3_1_1_2" localSheetId="15">#REF!</definedName>
    <definedName name="Excel_BuiltIn__FilterDatabase_1_3_1_1_2" localSheetId="0">#REF!</definedName>
    <definedName name="Excel_BuiltIn__FilterDatabase_1_3_1_1_2" localSheetId="2">#REF!</definedName>
    <definedName name="Excel_BuiltIn__FilterDatabase_1_3_1_1_2" localSheetId="1">#REF!</definedName>
    <definedName name="Excel_BuiltIn__FilterDatabase_1_3_1_1_2">#REF!</definedName>
    <definedName name="Excel_BuiltIn__FilterDatabase_1_3_1_2" localSheetId="3">#REF!</definedName>
    <definedName name="Excel_BuiltIn__FilterDatabase_1_3_1_2" localSheetId="5">#REF!</definedName>
    <definedName name="Excel_BuiltIn__FilterDatabase_1_3_1_2" localSheetId="6">#REF!</definedName>
    <definedName name="Excel_BuiltIn__FilterDatabase_1_3_1_2" localSheetId="7">#REF!</definedName>
    <definedName name="Excel_BuiltIn__FilterDatabase_1_3_1_2" localSheetId="8">#REF!</definedName>
    <definedName name="Excel_BuiltIn__FilterDatabase_1_3_1_2" localSheetId="9">#REF!</definedName>
    <definedName name="Excel_BuiltIn__FilterDatabase_1_3_1_2" localSheetId="11">#REF!</definedName>
    <definedName name="Excel_BuiltIn__FilterDatabase_1_3_1_2" localSheetId="15">#REF!</definedName>
    <definedName name="Excel_BuiltIn__FilterDatabase_1_3_1_2" localSheetId="0">#REF!</definedName>
    <definedName name="Excel_BuiltIn__FilterDatabase_1_3_1_2" localSheetId="2">#REF!</definedName>
    <definedName name="Excel_BuiltIn__FilterDatabase_1_3_1_2" localSheetId="1">#REF!</definedName>
    <definedName name="Excel_BuiltIn__FilterDatabase_1_3_1_2">#REF!</definedName>
    <definedName name="Excel_BuiltIn__FilterDatabase_1_3_2" localSheetId="3">#REF!</definedName>
    <definedName name="Excel_BuiltIn__FilterDatabase_1_3_2" localSheetId="5">#REF!</definedName>
    <definedName name="Excel_BuiltIn__FilterDatabase_1_3_2" localSheetId="6">#REF!</definedName>
    <definedName name="Excel_BuiltIn__FilterDatabase_1_3_2" localSheetId="7">#REF!</definedName>
    <definedName name="Excel_BuiltIn__FilterDatabase_1_3_2" localSheetId="8">#REF!</definedName>
    <definedName name="Excel_BuiltIn__FilterDatabase_1_3_2" localSheetId="9">#REF!</definedName>
    <definedName name="Excel_BuiltIn__FilterDatabase_1_3_2" localSheetId="11">#REF!</definedName>
    <definedName name="Excel_BuiltIn__FilterDatabase_1_3_2" localSheetId="15">#REF!</definedName>
    <definedName name="Excel_BuiltIn__FilterDatabase_1_3_2" localSheetId="0">#REF!</definedName>
    <definedName name="Excel_BuiltIn__FilterDatabase_1_3_2" localSheetId="2">#REF!</definedName>
    <definedName name="Excel_BuiltIn__FilterDatabase_1_3_2" localSheetId="1">#REF!</definedName>
    <definedName name="Excel_BuiltIn__FilterDatabase_1_3_2">#REF!</definedName>
    <definedName name="Excel_BuiltIn__FilterDatabase_1_3_3" localSheetId="3">#REF!</definedName>
    <definedName name="Excel_BuiltIn__FilterDatabase_1_3_3" localSheetId="5">#REF!</definedName>
    <definedName name="Excel_BuiltIn__FilterDatabase_1_3_3" localSheetId="6">#REF!</definedName>
    <definedName name="Excel_BuiltIn__FilterDatabase_1_3_3" localSheetId="7">#REF!</definedName>
    <definedName name="Excel_BuiltIn__FilterDatabase_1_3_3" localSheetId="8">#REF!</definedName>
    <definedName name="Excel_BuiltIn__FilterDatabase_1_3_3" localSheetId="9">#REF!</definedName>
    <definedName name="Excel_BuiltIn__FilterDatabase_1_3_3" localSheetId="11">#REF!</definedName>
    <definedName name="Excel_BuiltIn__FilterDatabase_1_3_3" localSheetId="15">#REF!</definedName>
    <definedName name="Excel_BuiltIn__FilterDatabase_1_3_3" localSheetId="0">#REF!</definedName>
    <definedName name="Excel_BuiltIn__FilterDatabase_1_3_3" localSheetId="2">#REF!</definedName>
    <definedName name="Excel_BuiltIn__FilterDatabase_1_3_3" localSheetId="1">#REF!</definedName>
    <definedName name="Excel_BuiltIn__FilterDatabase_1_3_3">#REF!</definedName>
    <definedName name="Excel_BuiltIn__FilterDatabase_1_3_5" localSheetId="3">#REF!</definedName>
    <definedName name="Excel_BuiltIn__FilterDatabase_1_3_5" localSheetId="5">#REF!</definedName>
    <definedName name="Excel_BuiltIn__FilterDatabase_1_3_5" localSheetId="6">#REF!</definedName>
    <definedName name="Excel_BuiltIn__FilterDatabase_1_3_5" localSheetId="7">#REF!</definedName>
    <definedName name="Excel_BuiltIn__FilterDatabase_1_3_5" localSheetId="8">#REF!</definedName>
    <definedName name="Excel_BuiltIn__FilterDatabase_1_3_5" localSheetId="9">#REF!</definedName>
    <definedName name="Excel_BuiltIn__FilterDatabase_1_3_5" localSheetId="11">#REF!</definedName>
    <definedName name="Excel_BuiltIn__FilterDatabase_1_3_5" localSheetId="15">#REF!</definedName>
    <definedName name="Excel_BuiltIn__FilterDatabase_1_3_5" localSheetId="0">#REF!</definedName>
    <definedName name="Excel_BuiltIn__FilterDatabase_1_3_5" localSheetId="2">#REF!</definedName>
    <definedName name="Excel_BuiltIn__FilterDatabase_1_3_5" localSheetId="1">#REF!</definedName>
    <definedName name="Excel_BuiltIn__FilterDatabase_1_3_5">#REF!</definedName>
    <definedName name="Excel_BuiltIn__FilterDatabase_1_3_5_3" localSheetId="3">#REF!</definedName>
    <definedName name="Excel_BuiltIn__FilterDatabase_1_3_5_3" localSheetId="5">#REF!</definedName>
    <definedName name="Excel_BuiltIn__FilterDatabase_1_3_5_3" localSheetId="6">#REF!</definedName>
    <definedName name="Excel_BuiltIn__FilterDatabase_1_3_5_3" localSheetId="7">#REF!</definedName>
    <definedName name="Excel_BuiltIn__FilterDatabase_1_3_5_3" localSheetId="8">#REF!</definedName>
    <definedName name="Excel_BuiltIn__FilterDatabase_1_3_5_3" localSheetId="9">#REF!</definedName>
    <definedName name="Excel_BuiltIn__FilterDatabase_1_3_5_3" localSheetId="11">#REF!</definedName>
    <definedName name="Excel_BuiltIn__FilterDatabase_1_3_5_3" localSheetId="15">#REF!</definedName>
    <definedName name="Excel_BuiltIn__FilterDatabase_1_3_5_3" localSheetId="0">#REF!</definedName>
    <definedName name="Excel_BuiltIn__FilterDatabase_1_3_5_3" localSheetId="2">#REF!</definedName>
    <definedName name="Excel_BuiltIn__FilterDatabase_1_3_5_3" localSheetId="1">#REF!</definedName>
    <definedName name="Excel_BuiltIn__FilterDatabase_1_3_5_3">#REF!</definedName>
    <definedName name="Excel_BuiltIn__FilterDatabase_1_3_7" localSheetId="3">#REF!</definedName>
    <definedName name="Excel_BuiltIn__FilterDatabase_1_3_7" localSheetId="5">#REF!</definedName>
    <definedName name="Excel_BuiltIn__FilterDatabase_1_3_7" localSheetId="6">#REF!</definedName>
    <definedName name="Excel_BuiltIn__FilterDatabase_1_3_7" localSheetId="7">#REF!</definedName>
    <definedName name="Excel_BuiltIn__FilterDatabase_1_3_7" localSheetId="8">#REF!</definedName>
    <definedName name="Excel_BuiltIn__FilterDatabase_1_3_7" localSheetId="9">#REF!</definedName>
    <definedName name="Excel_BuiltIn__FilterDatabase_1_3_7" localSheetId="11">#REF!</definedName>
    <definedName name="Excel_BuiltIn__FilterDatabase_1_3_7" localSheetId="15">#REF!</definedName>
    <definedName name="Excel_BuiltIn__FilterDatabase_1_3_7" localSheetId="0">#REF!</definedName>
    <definedName name="Excel_BuiltIn__FilterDatabase_1_3_7" localSheetId="2">#REF!</definedName>
    <definedName name="Excel_BuiltIn__FilterDatabase_1_3_7" localSheetId="1">#REF!</definedName>
    <definedName name="Excel_BuiltIn__FilterDatabase_1_3_7">#REF!</definedName>
    <definedName name="Excel_BuiltIn__FilterDatabase_1_3_7_3" localSheetId="3">#REF!</definedName>
    <definedName name="Excel_BuiltIn__FilterDatabase_1_3_7_3" localSheetId="5">#REF!</definedName>
    <definedName name="Excel_BuiltIn__FilterDatabase_1_3_7_3" localSheetId="6">#REF!</definedName>
    <definedName name="Excel_BuiltIn__FilterDatabase_1_3_7_3" localSheetId="7">#REF!</definedName>
    <definedName name="Excel_BuiltIn__FilterDatabase_1_3_7_3" localSheetId="8">#REF!</definedName>
    <definedName name="Excel_BuiltIn__FilterDatabase_1_3_7_3" localSheetId="9">#REF!</definedName>
    <definedName name="Excel_BuiltIn__FilterDatabase_1_3_7_3" localSheetId="11">#REF!</definedName>
    <definedName name="Excel_BuiltIn__FilterDatabase_1_3_7_3" localSheetId="15">#REF!</definedName>
    <definedName name="Excel_BuiltIn__FilterDatabase_1_3_7_3" localSheetId="0">#REF!</definedName>
    <definedName name="Excel_BuiltIn__FilterDatabase_1_3_7_3" localSheetId="2">#REF!</definedName>
    <definedName name="Excel_BuiltIn__FilterDatabase_1_3_7_3" localSheetId="1">#REF!</definedName>
    <definedName name="Excel_BuiltIn__FilterDatabase_1_3_7_3">#REF!</definedName>
    <definedName name="Excel_BuiltIn__FilterDatabase_2_1" localSheetId="3">#REF!</definedName>
    <definedName name="Excel_BuiltIn__FilterDatabase_2_1" localSheetId="5">#REF!</definedName>
    <definedName name="Excel_BuiltIn__FilterDatabase_2_1" localSheetId="6">#REF!</definedName>
    <definedName name="Excel_BuiltIn__FilterDatabase_2_1" localSheetId="7">#REF!</definedName>
    <definedName name="Excel_BuiltIn__FilterDatabase_2_1" localSheetId="8">#REF!</definedName>
    <definedName name="Excel_BuiltIn__FilterDatabase_2_1" localSheetId="9">#REF!</definedName>
    <definedName name="Excel_BuiltIn__FilterDatabase_2_1" localSheetId="11">#REF!</definedName>
    <definedName name="Excel_BuiltIn__FilterDatabase_2_1" localSheetId="15">#REF!</definedName>
    <definedName name="Excel_BuiltIn__FilterDatabase_2_1" localSheetId="0">#REF!</definedName>
    <definedName name="Excel_BuiltIn__FilterDatabase_2_1" localSheetId="2">#REF!</definedName>
    <definedName name="Excel_BuiltIn__FilterDatabase_2_1" localSheetId="1">#REF!</definedName>
    <definedName name="Excel_BuiltIn__FilterDatabase_2_1">#REF!</definedName>
    <definedName name="Excel_BuiltIn__FilterDatabase_2_1_1" localSheetId="3">#REF!</definedName>
    <definedName name="Excel_BuiltIn__FilterDatabase_2_1_1" localSheetId="5">#REF!</definedName>
    <definedName name="Excel_BuiltIn__FilterDatabase_2_1_1" localSheetId="6">#REF!</definedName>
    <definedName name="Excel_BuiltIn__FilterDatabase_2_1_1" localSheetId="7">#REF!</definedName>
    <definedName name="Excel_BuiltIn__FilterDatabase_2_1_1" localSheetId="8">#REF!</definedName>
    <definedName name="Excel_BuiltIn__FilterDatabase_2_1_1" localSheetId="9">#REF!</definedName>
    <definedName name="Excel_BuiltIn__FilterDatabase_2_1_1" localSheetId="11">#REF!</definedName>
    <definedName name="Excel_BuiltIn__FilterDatabase_2_1_1" localSheetId="15">#REF!</definedName>
    <definedName name="Excel_BuiltIn__FilterDatabase_2_1_1" localSheetId="0">#REF!</definedName>
    <definedName name="Excel_BuiltIn__FilterDatabase_2_1_1" localSheetId="2">#REF!</definedName>
    <definedName name="Excel_BuiltIn__FilterDatabase_2_1_1" localSheetId="1">#REF!</definedName>
    <definedName name="Excel_BuiltIn__FilterDatabase_2_1_1">#REF!</definedName>
    <definedName name="Excel_BuiltIn__FilterDatabase_2_1_1_1" localSheetId="3">#REF!</definedName>
    <definedName name="Excel_BuiltIn__FilterDatabase_2_1_1_1" localSheetId="5">#REF!</definedName>
    <definedName name="Excel_BuiltIn__FilterDatabase_2_1_1_1" localSheetId="6">#REF!</definedName>
    <definedName name="Excel_BuiltIn__FilterDatabase_2_1_1_1" localSheetId="7">#REF!</definedName>
    <definedName name="Excel_BuiltIn__FilterDatabase_2_1_1_1" localSheetId="8">#REF!</definedName>
    <definedName name="Excel_BuiltIn__FilterDatabase_2_1_1_1" localSheetId="9">#REF!</definedName>
    <definedName name="Excel_BuiltIn__FilterDatabase_2_1_1_1" localSheetId="11">#REF!</definedName>
    <definedName name="Excel_BuiltIn__FilterDatabase_2_1_1_1" localSheetId="15">#REF!</definedName>
    <definedName name="Excel_BuiltIn__FilterDatabase_2_1_1_1" localSheetId="0">#REF!</definedName>
    <definedName name="Excel_BuiltIn__FilterDatabase_2_1_1_1" localSheetId="2">#REF!</definedName>
    <definedName name="Excel_BuiltIn__FilterDatabase_2_1_1_1" localSheetId="1">#REF!</definedName>
    <definedName name="Excel_BuiltIn__FilterDatabase_2_1_1_1">#REF!</definedName>
    <definedName name="Excel_BuiltIn__FilterDatabase_2_1_1_1_1" localSheetId="3">#REF!</definedName>
    <definedName name="Excel_BuiltIn__FilterDatabase_2_1_1_1_1" localSheetId="5">#REF!</definedName>
    <definedName name="Excel_BuiltIn__FilterDatabase_2_1_1_1_1" localSheetId="6">#REF!</definedName>
    <definedName name="Excel_BuiltIn__FilterDatabase_2_1_1_1_1" localSheetId="7">#REF!</definedName>
    <definedName name="Excel_BuiltIn__FilterDatabase_2_1_1_1_1" localSheetId="8">#REF!</definedName>
    <definedName name="Excel_BuiltIn__FilterDatabase_2_1_1_1_1" localSheetId="9">#REF!</definedName>
    <definedName name="Excel_BuiltIn__FilterDatabase_2_1_1_1_1" localSheetId="11">#REF!</definedName>
    <definedName name="Excel_BuiltIn__FilterDatabase_2_1_1_1_1" localSheetId="15">#REF!</definedName>
    <definedName name="Excel_BuiltIn__FilterDatabase_2_1_1_1_1" localSheetId="0">#REF!</definedName>
    <definedName name="Excel_BuiltIn__FilterDatabase_2_1_1_1_1" localSheetId="2">#REF!</definedName>
    <definedName name="Excel_BuiltIn__FilterDatabase_2_1_1_1_1" localSheetId="1">#REF!</definedName>
    <definedName name="Excel_BuiltIn__FilterDatabase_2_1_1_1_1">#REF!</definedName>
    <definedName name="Excel_BuiltIn__FilterDatabase_2_1_1_1_1_1" localSheetId="3">#REF!</definedName>
    <definedName name="Excel_BuiltIn__FilterDatabase_2_1_1_1_1_1" localSheetId="5">#REF!</definedName>
    <definedName name="Excel_BuiltIn__FilterDatabase_2_1_1_1_1_1" localSheetId="6">#REF!</definedName>
    <definedName name="Excel_BuiltIn__FilterDatabase_2_1_1_1_1_1" localSheetId="7">#REF!</definedName>
    <definedName name="Excel_BuiltIn__FilterDatabase_2_1_1_1_1_1" localSheetId="8">#REF!</definedName>
    <definedName name="Excel_BuiltIn__FilterDatabase_2_1_1_1_1_1" localSheetId="9">#REF!</definedName>
    <definedName name="Excel_BuiltIn__FilterDatabase_2_1_1_1_1_1" localSheetId="11">#REF!</definedName>
    <definedName name="Excel_BuiltIn__FilterDatabase_2_1_1_1_1_1" localSheetId="15">#REF!</definedName>
    <definedName name="Excel_BuiltIn__FilterDatabase_2_1_1_1_1_1" localSheetId="0">#REF!</definedName>
    <definedName name="Excel_BuiltIn__FilterDatabase_2_1_1_1_1_1" localSheetId="2">#REF!</definedName>
    <definedName name="Excel_BuiltIn__FilterDatabase_2_1_1_1_1_1" localSheetId="1">#REF!</definedName>
    <definedName name="Excel_BuiltIn__FilterDatabase_2_1_1_1_1_1">#REF!</definedName>
    <definedName name="Excel_BuiltIn__FilterDatabase_2_1_1_1_1_1_1" localSheetId="3">#REF!</definedName>
    <definedName name="Excel_BuiltIn__FilterDatabase_2_1_1_1_1_1_1" localSheetId="5">#REF!</definedName>
    <definedName name="Excel_BuiltIn__FilterDatabase_2_1_1_1_1_1_1" localSheetId="6">#REF!</definedName>
    <definedName name="Excel_BuiltIn__FilterDatabase_2_1_1_1_1_1_1" localSheetId="7">#REF!</definedName>
    <definedName name="Excel_BuiltIn__FilterDatabase_2_1_1_1_1_1_1" localSheetId="8">#REF!</definedName>
    <definedName name="Excel_BuiltIn__FilterDatabase_2_1_1_1_1_1_1" localSheetId="9">#REF!</definedName>
    <definedName name="Excel_BuiltIn__FilterDatabase_2_1_1_1_1_1_1" localSheetId="11">#REF!</definedName>
    <definedName name="Excel_BuiltIn__FilterDatabase_2_1_1_1_1_1_1" localSheetId="15">#REF!</definedName>
    <definedName name="Excel_BuiltIn__FilterDatabase_2_1_1_1_1_1_1" localSheetId="0">#REF!</definedName>
    <definedName name="Excel_BuiltIn__FilterDatabase_2_1_1_1_1_1_1" localSheetId="2">#REF!</definedName>
    <definedName name="Excel_BuiltIn__FilterDatabase_2_1_1_1_1_1_1" localSheetId="1">#REF!</definedName>
    <definedName name="Excel_BuiltIn__FilterDatabase_2_1_1_1_1_1_1">#REF!</definedName>
    <definedName name="Excel_BuiltIn__FilterDatabase_2_1_1_1_1_1_1_1" localSheetId="3">#REF!</definedName>
    <definedName name="Excel_BuiltIn__FilterDatabase_2_1_1_1_1_1_1_1" localSheetId="5">#REF!</definedName>
    <definedName name="Excel_BuiltIn__FilterDatabase_2_1_1_1_1_1_1_1" localSheetId="6">#REF!</definedName>
    <definedName name="Excel_BuiltIn__FilterDatabase_2_1_1_1_1_1_1_1" localSheetId="7">#REF!</definedName>
    <definedName name="Excel_BuiltIn__FilterDatabase_2_1_1_1_1_1_1_1" localSheetId="8">#REF!</definedName>
    <definedName name="Excel_BuiltIn__FilterDatabase_2_1_1_1_1_1_1_1" localSheetId="9">#REF!</definedName>
    <definedName name="Excel_BuiltIn__FilterDatabase_2_1_1_1_1_1_1_1" localSheetId="11">#REF!</definedName>
    <definedName name="Excel_BuiltIn__FilterDatabase_2_1_1_1_1_1_1_1" localSheetId="15">#REF!</definedName>
    <definedName name="Excel_BuiltIn__FilterDatabase_2_1_1_1_1_1_1_1" localSheetId="0">#REF!</definedName>
    <definedName name="Excel_BuiltIn__FilterDatabase_2_1_1_1_1_1_1_1" localSheetId="2">#REF!</definedName>
    <definedName name="Excel_BuiltIn__FilterDatabase_2_1_1_1_1_1_1_1" localSheetId="1">#REF!</definedName>
    <definedName name="Excel_BuiltIn__FilterDatabase_2_1_1_1_1_1_1_1">#REF!</definedName>
    <definedName name="Excel_BuiltIn__FilterDatabase_2_1_1_1_1_1_1_1_1" localSheetId="3">#REF!</definedName>
    <definedName name="Excel_BuiltIn__FilterDatabase_2_1_1_1_1_1_1_1_1" localSheetId="5">#REF!</definedName>
    <definedName name="Excel_BuiltIn__FilterDatabase_2_1_1_1_1_1_1_1_1" localSheetId="6">#REF!</definedName>
    <definedName name="Excel_BuiltIn__FilterDatabase_2_1_1_1_1_1_1_1_1" localSheetId="7">#REF!</definedName>
    <definedName name="Excel_BuiltIn__FilterDatabase_2_1_1_1_1_1_1_1_1" localSheetId="8">#REF!</definedName>
    <definedName name="Excel_BuiltIn__FilterDatabase_2_1_1_1_1_1_1_1_1" localSheetId="9">#REF!</definedName>
    <definedName name="Excel_BuiltIn__FilterDatabase_2_1_1_1_1_1_1_1_1" localSheetId="11">#REF!</definedName>
    <definedName name="Excel_BuiltIn__FilterDatabase_2_1_1_1_1_1_1_1_1" localSheetId="15">#REF!</definedName>
    <definedName name="Excel_BuiltIn__FilterDatabase_2_1_1_1_1_1_1_1_1" localSheetId="0">#REF!</definedName>
    <definedName name="Excel_BuiltIn__FilterDatabase_2_1_1_1_1_1_1_1_1" localSheetId="2">#REF!</definedName>
    <definedName name="Excel_BuiltIn__FilterDatabase_2_1_1_1_1_1_1_1_1" localSheetId="1">#REF!</definedName>
    <definedName name="Excel_BuiltIn__FilterDatabase_2_1_1_1_1_1_1_1_1">#REF!</definedName>
    <definedName name="Excel_BuiltIn__FilterDatabase_2_1_1_1_1_1_1_1_1_1" localSheetId="3">#REF!</definedName>
    <definedName name="Excel_BuiltIn__FilterDatabase_2_1_1_1_1_1_1_1_1_1" localSheetId="5">#REF!</definedName>
    <definedName name="Excel_BuiltIn__FilterDatabase_2_1_1_1_1_1_1_1_1_1" localSheetId="6">#REF!</definedName>
    <definedName name="Excel_BuiltIn__FilterDatabase_2_1_1_1_1_1_1_1_1_1" localSheetId="7">#REF!</definedName>
    <definedName name="Excel_BuiltIn__FilterDatabase_2_1_1_1_1_1_1_1_1_1" localSheetId="8">#REF!</definedName>
    <definedName name="Excel_BuiltIn__FilterDatabase_2_1_1_1_1_1_1_1_1_1" localSheetId="9">#REF!</definedName>
    <definedName name="Excel_BuiltIn__FilterDatabase_2_1_1_1_1_1_1_1_1_1" localSheetId="11">#REF!</definedName>
    <definedName name="Excel_BuiltIn__FilterDatabase_2_1_1_1_1_1_1_1_1_1" localSheetId="15">#REF!</definedName>
    <definedName name="Excel_BuiltIn__FilterDatabase_2_1_1_1_1_1_1_1_1_1" localSheetId="0">#REF!</definedName>
    <definedName name="Excel_BuiltIn__FilterDatabase_2_1_1_1_1_1_1_1_1_1" localSheetId="2">#REF!</definedName>
    <definedName name="Excel_BuiltIn__FilterDatabase_2_1_1_1_1_1_1_1_1_1" localSheetId="1">#REF!</definedName>
    <definedName name="Excel_BuiltIn__FilterDatabase_2_1_1_1_1_1_1_1_1_1">#REF!</definedName>
    <definedName name="Excel_BuiltIn__FilterDatabase_2_1_1_1_1_1_1_1_1_1_1" localSheetId="3">#REF!</definedName>
    <definedName name="Excel_BuiltIn__FilterDatabase_2_1_1_1_1_1_1_1_1_1_1" localSheetId="5">#REF!</definedName>
    <definedName name="Excel_BuiltIn__FilterDatabase_2_1_1_1_1_1_1_1_1_1_1" localSheetId="6">#REF!</definedName>
    <definedName name="Excel_BuiltIn__FilterDatabase_2_1_1_1_1_1_1_1_1_1_1" localSheetId="7">#REF!</definedName>
    <definedName name="Excel_BuiltIn__FilterDatabase_2_1_1_1_1_1_1_1_1_1_1" localSheetId="8">#REF!</definedName>
    <definedName name="Excel_BuiltIn__FilterDatabase_2_1_1_1_1_1_1_1_1_1_1" localSheetId="9">#REF!</definedName>
    <definedName name="Excel_BuiltIn__FilterDatabase_2_1_1_1_1_1_1_1_1_1_1" localSheetId="11">#REF!</definedName>
    <definedName name="Excel_BuiltIn__FilterDatabase_2_1_1_1_1_1_1_1_1_1_1" localSheetId="15">#REF!</definedName>
    <definedName name="Excel_BuiltIn__FilterDatabase_2_1_1_1_1_1_1_1_1_1_1" localSheetId="0">#REF!</definedName>
    <definedName name="Excel_BuiltIn__FilterDatabase_2_1_1_1_1_1_1_1_1_1_1" localSheetId="2">#REF!</definedName>
    <definedName name="Excel_BuiltIn__FilterDatabase_2_1_1_1_1_1_1_1_1_1_1" localSheetId="1">#REF!</definedName>
    <definedName name="Excel_BuiltIn__FilterDatabase_2_1_1_1_1_1_1_1_1_1_1">#REF!</definedName>
    <definedName name="Excel_BuiltIn__FilterDatabase_2_1_1_1_1_1_1_1_1_1_1_1" localSheetId="3">#REF!</definedName>
    <definedName name="Excel_BuiltIn__FilterDatabase_2_1_1_1_1_1_1_1_1_1_1_1" localSheetId="5">#REF!</definedName>
    <definedName name="Excel_BuiltIn__FilterDatabase_2_1_1_1_1_1_1_1_1_1_1_1" localSheetId="6">#REF!</definedName>
    <definedName name="Excel_BuiltIn__FilterDatabase_2_1_1_1_1_1_1_1_1_1_1_1" localSheetId="7">#REF!</definedName>
    <definedName name="Excel_BuiltIn__FilterDatabase_2_1_1_1_1_1_1_1_1_1_1_1" localSheetId="8">#REF!</definedName>
    <definedName name="Excel_BuiltIn__FilterDatabase_2_1_1_1_1_1_1_1_1_1_1_1" localSheetId="9">#REF!</definedName>
    <definedName name="Excel_BuiltIn__FilterDatabase_2_1_1_1_1_1_1_1_1_1_1_1" localSheetId="11">#REF!</definedName>
    <definedName name="Excel_BuiltIn__FilterDatabase_2_1_1_1_1_1_1_1_1_1_1_1" localSheetId="15">#REF!</definedName>
    <definedName name="Excel_BuiltIn__FilterDatabase_2_1_1_1_1_1_1_1_1_1_1_1" localSheetId="0">#REF!</definedName>
    <definedName name="Excel_BuiltIn__FilterDatabase_2_1_1_1_1_1_1_1_1_1_1_1" localSheetId="2">#REF!</definedName>
    <definedName name="Excel_BuiltIn__FilterDatabase_2_1_1_1_1_1_1_1_1_1_1_1" localSheetId="1">#REF!</definedName>
    <definedName name="Excel_BuiltIn__FilterDatabase_2_1_1_1_1_1_1_1_1_1_1_1">#REF!</definedName>
    <definedName name="Excel_BuiltIn__FilterDatabase_2_1_1_1_1_1_1_1_1_1_1_1_1" localSheetId="3">#REF!</definedName>
    <definedName name="Excel_BuiltIn__FilterDatabase_2_1_1_1_1_1_1_1_1_1_1_1_1" localSheetId="5">#REF!</definedName>
    <definedName name="Excel_BuiltIn__FilterDatabase_2_1_1_1_1_1_1_1_1_1_1_1_1" localSheetId="6">#REF!</definedName>
    <definedName name="Excel_BuiltIn__FilterDatabase_2_1_1_1_1_1_1_1_1_1_1_1_1" localSheetId="7">#REF!</definedName>
    <definedName name="Excel_BuiltIn__FilterDatabase_2_1_1_1_1_1_1_1_1_1_1_1_1" localSheetId="8">#REF!</definedName>
    <definedName name="Excel_BuiltIn__FilterDatabase_2_1_1_1_1_1_1_1_1_1_1_1_1" localSheetId="9">#REF!</definedName>
    <definedName name="Excel_BuiltIn__FilterDatabase_2_1_1_1_1_1_1_1_1_1_1_1_1" localSheetId="11">#REF!</definedName>
    <definedName name="Excel_BuiltIn__FilterDatabase_2_1_1_1_1_1_1_1_1_1_1_1_1" localSheetId="15">#REF!</definedName>
    <definedName name="Excel_BuiltIn__FilterDatabase_2_1_1_1_1_1_1_1_1_1_1_1_1" localSheetId="0">#REF!</definedName>
    <definedName name="Excel_BuiltIn__FilterDatabase_2_1_1_1_1_1_1_1_1_1_1_1_1" localSheetId="2">#REF!</definedName>
    <definedName name="Excel_BuiltIn__FilterDatabase_2_1_1_1_1_1_1_1_1_1_1_1_1" localSheetId="1">#REF!</definedName>
    <definedName name="Excel_BuiltIn__FilterDatabase_2_1_1_1_1_1_1_1_1_1_1_1_1">#REF!</definedName>
    <definedName name="Excel_BuiltIn__FilterDatabase_2_1_1_1_1_1_1_1_1_1_1_1_1_1" localSheetId="3">#REF!</definedName>
    <definedName name="Excel_BuiltIn__FilterDatabase_2_1_1_1_1_1_1_1_1_1_1_1_1_1" localSheetId="5">#REF!</definedName>
    <definedName name="Excel_BuiltIn__FilterDatabase_2_1_1_1_1_1_1_1_1_1_1_1_1_1" localSheetId="6">#REF!</definedName>
    <definedName name="Excel_BuiltIn__FilterDatabase_2_1_1_1_1_1_1_1_1_1_1_1_1_1" localSheetId="7">#REF!</definedName>
    <definedName name="Excel_BuiltIn__FilterDatabase_2_1_1_1_1_1_1_1_1_1_1_1_1_1" localSheetId="8">#REF!</definedName>
    <definedName name="Excel_BuiltIn__FilterDatabase_2_1_1_1_1_1_1_1_1_1_1_1_1_1" localSheetId="9">#REF!</definedName>
    <definedName name="Excel_BuiltIn__FilterDatabase_2_1_1_1_1_1_1_1_1_1_1_1_1_1" localSheetId="11">#REF!</definedName>
    <definedName name="Excel_BuiltIn__FilterDatabase_2_1_1_1_1_1_1_1_1_1_1_1_1_1" localSheetId="15">#REF!</definedName>
    <definedName name="Excel_BuiltIn__FilterDatabase_2_1_1_1_1_1_1_1_1_1_1_1_1_1" localSheetId="0">#REF!</definedName>
    <definedName name="Excel_BuiltIn__FilterDatabase_2_1_1_1_1_1_1_1_1_1_1_1_1_1" localSheetId="2">#REF!</definedName>
    <definedName name="Excel_BuiltIn__FilterDatabase_2_1_1_1_1_1_1_1_1_1_1_1_1_1" localSheetId="1">#REF!</definedName>
    <definedName name="Excel_BuiltIn__FilterDatabase_2_1_1_1_1_1_1_1_1_1_1_1_1_1">#REF!</definedName>
    <definedName name="Excel_BuiltIn__FilterDatabase_2_1_1_1_1_1_1_1_1_1_1_1_1_2" localSheetId="3">#REF!</definedName>
    <definedName name="Excel_BuiltIn__FilterDatabase_2_1_1_1_1_1_1_1_1_1_1_1_1_2" localSheetId="5">#REF!</definedName>
    <definedName name="Excel_BuiltIn__FilterDatabase_2_1_1_1_1_1_1_1_1_1_1_1_1_2" localSheetId="6">#REF!</definedName>
    <definedName name="Excel_BuiltIn__FilterDatabase_2_1_1_1_1_1_1_1_1_1_1_1_1_2" localSheetId="7">#REF!</definedName>
    <definedName name="Excel_BuiltIn__FilterDatabase_2_1_1_1_1_1_1_1_1_1_1_1_1_2" localSheetId="8">#REF!</definedName>
    <definedName name="Excel_BuiltIn__FilterDatabase_2_1_1_1_1_1_1_1_1_1_1_1_1_2" localSheetId="9">#REF!</definedName>
    <definedName name="Excel_BuiltIn__FilterDatabase_2_1_1_1_1_1_1_1_1_1_1_1_1_2" localSheetId="11">#REF!</definedName>
    <definedName name="Excel_BuiltIn__FilterDatabase_2_1_1_1_1_1_1_1_1_1_1_1_1_2" localSheetId="15">#REF!</definedName>
    <definedName name="Excel_BuiltIn__FilterDatabase_2_1_1_1_1_1_1_1_1_1_1_1_1_2" localSheetId="0">#REF!</definedName>
    <definedName name="Excel_BuiltIn__FilterDatabase_2_1_1_1_1_1_1_1_1_1_1_1_1_2" localSheetId="2">#REF!</definedName>
    <definedName name="Excel_BuiltIn__FilterDatabase_2_1_1_1_1_1_1_1_1_1_1_1_1_2" localSheetId="1">#REF!</definedName>
    <definedName name="Excel_BuiltIn__FilterDatabase_2_1_1_1_1_1_1_1_1_1_1_1_1_2">#REF!</definedName>
    <definedName name="Excel_BuiltIn__FilterDatabase_2_1_1_1_1_1_1_1_1_1_1_1_2" localSheetId="3">#REF!</definedName>
    <definedName name="Excel_BuiltIn__FilterDatabase_2_1_1_1_1_1_1_1_1_1_1_1_2" localSheetId="5">#REF!</definedName>
    <definedName name="Excel_BuiltIn__FilterDatabase_2_1_1_1_1_1_1_1_1_1_1_1_2" localSheetId="6">#REF!</definedName>
    <definedName name="Excel_BuiltIn__FilterDatabase_2_1_1_1_1_1_1_1_1_1_1_1_2" localSheetId="7">#REF!</definedName>
    <definedName name="Excel_BuiltIn__FilterDatabase_2_1_1_1_1_1_1_1_1_1_1_1_2" localSheetId="8">#REF!</definedName>
    <definedName name="Excel_BuiltIn__FilterDatabase_2_1_1_1_1_1_1_1_1_1_1_1_2" localSheetId="9">#REF!</definedName>
    <definedName name="Excel_BuiltIn__FilterDatabase_2_1_1_1_1_1_1_1_1_1_1_1_2" localSheetId="11">#REF!</definedName>
    <definedName name="Excel_BuiltIn__FilterDatabase_2_1_1_1_1_1_1_1_1_1_1_1_2" localSheetId="15">#REF!</definedName>
    <definedName name="Excel_BuiltIn__FilterDatabase_2_1_1_1_1_1_1_1_1_1_1_1_2" localSheetId="0">#REF!</definedName>
    <definedName name="Excel_BuiltIn__FilterDatabase_2_1_1_1_1_1_1_1_1_1_1_1_2" localSheetId="2">#REF!</definedName>
    <definedName name="Excel_BuiltIn__FilterDatabase_2_1_1_1_1_1_1_1_1_1_1_1_2" localSheetId="1">#REF!</definedName>
    <definedName name="Excel_BuiltIn__FilterDatabase_2_1_1_1_1_1_1_1_1_1_1_1_2">#REF!</definedName>
    <definedName name="Excel_BuiltIn__FilterDatabase_2_1_1_1_1_1_1_1_1_1_1_2" localSheetId="3">#REF!</definedName>
    <definedName name="Excel_BuiltIn__FilterDatabase_2_1_1_1_1_1_1_1_1_1_1_2" localSheetId="5">#REF!</definedName>
    <definedName name="Excel_BuiltIn__FilterDatabase_2_1_1_1_1_1_1_1_1_1_1_2" localSheetId="6">#REF!</definedName>
    <definedName name="Excel_BuiltIn__FilterDatabase_2_1_1_1_1_1_1_1_1_1_1_2" localSheetId="7">#REF!</definedName>
    <definedName name="Excel_BuiltIn__FilterDatabase_2_1_1_1_1_1_1_1_1_1_1_2" localSheetId="8">#REF!</definedName>
    <definedName name="Excel_BuiltIn__FilterDatabase_2_1_1_1_1_1_1_1_1_1_1_2" localSheetId="9">#REF!</definedName>
    <definedName name="Excel_BuiltIn__FilterDatabase_2_1_1_1_1_1_1_1_1_1_1_2" localSheetId="11">#REF!</definedName>
    <definedName name="Excel_BuiltIn__FilterDatabase_2_1_1_1_1_1_1_1_1_1_1_2" localSheetId="15">#REF!</definedName>
    <definedName name="Excel_BuiltIn__FilterDatabase_2_1_1_1_1_1_1_1_1_1_1_2" localSheetId="0">#REF!</definedName>
    <definedName name="Excel_BuiltIn__FilterDatabase_2_1_1_1_1_1_1_1_1_1_1_2" localSheetId="2">#REF!</definedName>
    <definedName name="Excel_BuiltIn__FilterDatabase_2_1_1_1_1_1_1_1_1_1_1_2" localSheetId="1">#REF!</definedName>
    <definedName name="Excel_BuiltIn__FilterDatabase_2_1_1_1_1_1_1_1_1_1_1_2">#REF!</definedName>
    <definedName name="Excel_BuiltIn__FilterDatabase_2_1_1_1_1_1_1_1_1_1_2" localSheetId="3">#REF!</definedName>
    <definedName name="Excel_BuiltIn__FilterDatabase_2_1_1_1_1_1_1_1_1_1_2" localSheetId="5">#REF!</definedName>
    <definedName name="Excel_BuiltIn__FilterDatabase_2_1_1_1_1_1_1_1_1_1_2" localSheetId="6">#REF!</definedName>
    <definedName name="Excel_BuiltIn__FilterDatabase_2_1_1_1_1_1_1_1_1_1_2" localSheetId="7">#REF!</definedName>
    <definedName name="Excel_BuiltIn__FilterDatabase_2_1_1_1_1_1_1_1_1_1_2" localSheetId="8">#REF!</definedName>
    <definedName name="Excel_BuiltIn__FilterDatabase_2_1_1_1_1_1_1_1_1_1_2" localSheetId="9">#REF!</definedName>
    <definedName name="Excel_BuiltIn__FilterDatabase_2_1_1_1_1_1_1_1_1_1_2" localSheetId="11">#REF!</definedName>
    <definedName name="Excel_BuiltIn__FilterDatabase_2_1_1_1_1_1_1_1_1_1_2" localSheetId="15">#REF!</definedName>
    <definedName name="Excel_BuiltIn__FilterDatabase_2_1_1_1_1_1_1_1_1_1_2" localSheetId="0">#REF!</definedName>
    <definedName name="Excel_BuiltIn__FilterDatabase_2_1_1_1_1_1_1_1_1_1_2" localSheetId="2">#REF!</definedName>
    <definedName name="Excel_BuiltIn__FilterDatabase_2_1_1_1_1_1_1_1_1_1_2" localSheetId="1">#REF!</definedName>
    <definedName name="Excel_BuiltIn__FilterDatabase_2_1_1_1_1_1_1_1_1_1_2">#REF!</definedName>
    <definedName name="Excel_BuiltIn__FilterDatabase_2_1_1_1_1_1_1_1_1_2" localSheetId="3">#REF!</definedName>
    <definedName name="Excel_BuiltIn__FilterDatabase_2_1_1_1_1_1_1_1_1_2" localSheetId="5">#REF!</definedName>
    <definedName name="Excel_BuiltIn__FilterDatabase_2_1_1_1_1_1_1_1_1_2" localSheetId="6">#REF!</definedName>
    <definedName name="Excel_BuiltIn__FilterDatabase_2_1_1_1_1_1_1_1_1_2" localSheetId="7">#REF!</definedName>
    <definedName name="Excel_BuiltIn__FilterDatabase_2_1_1_1_1_1_1_1_1_2" localSheetId="8">#REF!</definedName>
    <definedName name="Excel_BuiltIn__FilterDatabase_2_1_1_1_1_1_1_1_1_2" localSheetId="9">#REF!</definedName>
    <definedName name="Excel_BuiltIn__FilterDatabase_2_1_1_1_1_1_1_1_1_2" localSheetId="11">#REF!</definedName>
    <definedName name="Excel_BuiltIn__FilterDatabase_2_1_1_1_1_1_1_1_1_2" localSheetId="15">#REF!</definedName>
    <definedName name="Excel_BuiltIn__FilterDatabase_2_1_1_1_1_1_1_1_1_2" localSheetId="0">#REF!</definedName>
    <definedName name="Excel_BuiltIn__FilterDatabase_2_1_1_1_1_1_1_1_1_2" localSheetId="2">#REF!</definedName>
    <definedName name="Excel_BuiltIn__FilterDatabase_2_1_1_1_1_1_1_1_1_2" localSheetId="1">#REF!</definedName>
    <definedName name="Excel_BuiltIn__FilterDatabase_2_1_1_1_1_1_1_1_1_2">#REF!</definedName>
    <definedName name="Excel_BuiltIn__FilterDatabase_2_1_1_1_1_1_1_1_2" localSheetId="3">#REF!</definedName>
    <definedName name="Excel_BuiltIn__FilterDatabase_2_1_1_1_1_1_1_1_2" localSheetId="5">#REF!</definedName>
    <definedName name="Excel_BuiltIn__FilterDatabase_2_1_1_1_1_1_1_1_2" localSheetId="6">#REF!</definedName>
    <definedName name="Excel_BuiltIn__FilterDatabase_2_1_1_1_1_1_1_1_2" localSheetId="7">#REF!</definedName>
    <definedName name="Excel_BuiltIn__FilterDatabase_2_1_1_1_1_1_1_1_2" localSheetId="8">#REF!</definedName>
    <definedName name="Excel_BuiltIn__FilterDatabase_2_1_1_1_1_1_1_1_2" localSheetId="9">#REF!</definedName>
    <definedName name="Excel_BuiltIn__FilterDatabase_2_1_1_1_1_1_1_1_2" localSheetId="11">#REF!</definedName>
    <definedName name="Excel_BuiltIn__FilterDatabase_2_1_1_1_1_1_1_1_2" localSheetId="15">#REF!</definedName>
    <definedName name="Excel_BuiltIn__FilterDatabase_2_1_1_1_1_1_1_1_2" localSheetId="0">#REF!</definedName>
    <definedName name="Excel_BuiltIn__FilterDatabase_2_1_1_1_1_1_1_1_2" localSheetId="2">#REF!</definedName>
    <definedName name="Excel_BuiltIn__FilterDatabase_2_1_1_1_1_1_1_1_2" localSheetId="1">#REF!</definedName>
    <definedName name="Excel_BuiltIn__FilterDatabase_2_1_1_1_1_1_1_1_2">#REF!</definedName>
    <definedName name="Excel_BuiltIn__FilterDatabase_2_1_1_1_1_1_1_2" localSheetId="3">#REF!</definedName>
    <definedName name="Excel_BuiltIn__FilterDatabase_2_1_1_1_1_1_1_2" localSheetId="5">#REF!</definedName>
    <definedName name="Excel_BuiltIn__FilterDatabase_2_1_1_1_1_1_1_2" localSheetId="6">#REF!</definedName>
    <definedName name="Excel_BuiltIn__FilterDatabase_2_1_1_1_1_1_1_2" localSheetId="7">#REF!</definedName>
    <definedName name="Excel_BuiltIn__FilterDatabase_2_1_1_1_1_1_1_2" localSheetId="8">#REF!</definedName>
    <definedName name="Excel_BuiltIn__FilterDatabase_2_1_1_1_1_1_1_2" localSheetId="9">#REF!</definedName>
    <definedName name="Excel_BuiltIn__FilterDatabase_2_1_1_1_1_1_1_2" localSheetId="11">#REF!</definedName>
    <definedName name="Excel_BuiltIn__FilterDatabase_2_1_1_1_1_1_1_2" localSheetId="15">#REF!</definedName>
    <definedName name="Excel_BuiltIn__FilterDatabase_2_1_1_1_1_1_1_2" localSheetId="0">#REF!</definedName>
    <definedName name="Excel_BuiltIn__FilterDatabase_2_1_1_1_1_1_1_2" localSheetId="2">#REF!</definedName>
    <definedName name="Excel_BuiltIn__FilterDatabase_2_1_1_1_1_1_1_2" localSheetId="1">#REF!</definedName>
    <definedName name="Excel_BuiltIn__FilterDatabase_2_1_1_1_1_1_1_2">#REF!</definedName>
    <definedName name="Excel_BuiltIn__FilterDatabase_2_1_1_1_1_1_2" localSheetId="3">#REF!</definedName>
    <definedName name="Excel_BuiltIn__FilterDatabase_2_1_1_1_1_1_2" localSheetId="5">#REF!</definedName>
    <definedName name="Excel_BuiltIn__FilterDatabase_2_1_1_1_1_1_2" localSheetId="6">#REF!</definedName>
    <definedName name="Excel_BuiltIn__FilterDatabase_2_1_1_1_1_1_2" localSheetId="7">#REF!</definedName>
    <definedName name="Excel_BuiltIn__FilterDatabase_2_1_1_1_1_1_2" localSheetId="8">#REF!</definedName>
    <definedName name="Excel_BuiltIn__FilterDatabase_2_1_1_1_1_1_2" localSheetId="9">#REF!</definedName>
    <definedName name="Excel_BuiltIn__FilterDatabase_2_1_1_1_1_1_2" localSheetId="11">#REF!</definedName>
    <definedName name="Excel_BuiltIn__FilterDatabase_2_1_1_1_1_1_2" localSheetId="15">#REF!</definedName>
    <definedName name="Excel_BuiltIn__FilterDatabase_2_1_1_1_1_1_2" localSheetId="0">#REF!</definedName>
    <definedName name="Excel_BuiltIn__FilterDatabase_2_1_1_1_1_1_2" localSheetId="2">#REF!</definedName>
    <definedName name="Excel_BuiltIn__FilterDatabase_2_1_1_1_1_1_2" localSheetId="1">#REF!</definedName>
    <definedName name="Excel_BuiltIn__FilterDatabase_2_1_1_1_1_1_2">#REF!</definedName>
    <definedName name="Excel_BuiltIn__FilterDatabase_2_1_1_1_1_2" localSheetId="3">#REF!</definedName>
    <definedName name="Excel_BuiltIn__FilterDatabase_2_1_1_1_1_2" localSheetId="5">#REF!</definedName>
    <definedName name="Excel_BuiltIn__FilterDatabase_2_1_1_1_1_2" localSheetId="6">#REF!</definedName>
    <definedName name="Excel_BuiltIn__FilterDatabase_2_1_1_1_1_2" localSheetId="7">#REF!</definedName>
    <definedName name="Excel_BuiltIn__FilterDatabase_2_1_1_1_1_2" localSheetId="8">#REF!</definedName>
    <definedName name="Excel_BuiltIn__FilterDatabase_2_1_1_1_1_2" localSheetId="9">#REF!</definedName>
    <definedName name="Excel_BuiltIn__FilterDatabase_2_1_1_1_1_2" localSheetId="11">#REF!</definedName>
    <definedName name="Excel_BuiltIn__FilterDatabase_2_1_1_1_1_2" localSheetId="15">#REF!</definedName>
    <definedName name="Excel_BuiltIn__FilterDatabase_2_1_1_1_1_2" localSheetId="0">#REF!</definedName>
    <definedName name="Excel_BuiltIn__FilterDatabase_2_1_1_1_1_2" localSheetId="2">#REF!</definedName>
    <definedName name="Excel_BuiltIn__FilterDatabase_2_1_1_1_1_2" localSheetId="1">#REF!</definedName>
    <definedName name="Excel_BuiltIn__FilterDatabase_2_1_1_1_1_2">#REF!</definedName>
    <definedName name="Excel_BuiltIn__FilterDatabase_2_1_1_1_1_2_1" localSheetId="3">#REF!</definedName>
    <definedName name="Excel_BuiltIn__FilterDatabase_2_1_1_1_1_2_1" localSheetId="5">#REF!</definedName>
    <definedName name="Excel_BuiltIn__FilterDatabase_2_1_1_1_1_2_1" localSheetId="6">#REF!</definedName>
    <definedName name="Excel_BuiltIn__FilterDatabase_2_1_1_1_1_2_1" localSheetId="7">#REF!</definedName>
    <definedName name="Excel_BuiltIn__FilterDatabase_2_1_1_1_1_2_1" localSheetId="8">#REF!</definedName>
    <definedName name="Excel_BuiltIn__FilterDatabase_2_1_1_1_1_2_1" localSheetId="9">#REF!</definedName>
    <definedName name="Excel_BuiltIn__FilterDatabase_2_1_1_1_1_2_1" localSheetId="11">#REF!</definedName>
    <definedName name="Excel_BuiltIn__FilterDatabase_2_1_1_1_1_2_1" localSheetId="15">#REF!</definedName>
    <definedName name="Excel_BuiltIn__FilterDatabase_2_1_1_1_1_2_1" localSheetId="0">#REF!</definedName>
    <definedName name="Excel_BuiltIn__FilterDatabase_2_1_1_1_1_2_1" localSheetId="2">#REF!</definedName>
    <definedName name="Excel_BuiltIn__FilterDatabase_2_1_1_1_1_2_1" localSheetId="1">#REF!</definedName>
    <definedName name="Excel_BuiltIn__FilterDatabase_2_1_1_1_1_2_1">#REF!</definedName>
    <definedName name="Excel_BuiltIn__FilterDatabase_2_1_1_1_1_2_1_1" localSheetId="3">#REF!</definedName>
    <definedName name="Excel_BuiltIn__FilterDatabase_2_1_1_1_1_2_1_1" localSheetId="5">#REF!</definedName>
    <definedName name="Excel_BuiltIn__FilterDatabase_2_1_1_1_1_2_1_1" localSheetId="6">#REF!</definedName>
    <definedName name="Excel_BuiltIn__FilterDatabase_2_1_1_1_1_2_1_1" localSheetId="7">#REF!</definedName>
    <definedName name="Excel_BuiltIn__FilterDatabase_2_1_1_1_1_2_1_1" localSheetId="8">#REF!</definedName>
    <definedName name="Excel_BuiltIn__FilterDatabase_2_1_1_1_1_2_1_1" localSheetId="9">#REF!</definedName>
    <definedName name="Excel_BuiltIn__FilterDatabase_2_1_1_1_1_2_1_1" localSheetId="11">#REF!</definedName>
    <definedName name="Excel_BuiltIn__FilterDatabase_2_1_1_1_1_2_1_1" localSheetId="15">#REF!</definedName>
    <definedName name="Excel_BuiltIn__FilterDatabase_2_1_1_1_1_2_1_1" localSheetId="0">#REF!</definedName>
    <definedName name="Excel_BuiltIn__FilterDatabase_2_1_1_1_1_2_1_1" localSheetId="2">#REF!</definedName>
    <definedName name="Excel_BuiltIn__FilterDatabase_2_1_1_1_1_2_1_1" localSheetId="1">#REF!</definedName>
    <definedName name="Excel_BuiltIn__FilterDatabase_2_1_1_1_1_2_1_1">#REF!</definedName>
    <definedName name="Excel_BuiltIn__FilterDatabase_2_1_1_1_1_2_1_1_1" localSheetId="3">#REF!</definedName>
    <definedName name="Excel_BuiltIn__FilterDatabase_2_1_1_1_1_2_1_1_1" localSheetId="5">#REF!</definedName>
    <definedName name="Excel_BuiltIn__FilterDatabase_2_1_1_1_1_2_1_1_1" localSheetId="6">#REF!</definedName>
    <definedName name="Excel_BuiltIn__FilterDatabase_2_1_1_1_1_2_1_1_1" localSheetId="7">#REF!</definedName>
    <definedName name="Excel_BuiltIn__FilterDatabase_2_1_1_1_1_2_1_1_1" localSheetId="8">#REF!</definedName>
    <definedName name="Excel_BuiltIn__FilterDatabase_2_1_1_1_1_2_1_1_1" localSheetId="9">#REF!</definedName>
    <definedName name="Excel_BuiltIn__FilterDatabase_2_1_1_1_1_2_1_1_1" localSheetId="11">#REF!</definedName>
    <definedName name="Excel_BuiltIn__FilterDatabase_2_1_1_1_1_2_1_1_1" localSheetId="15">#REF!</definedName>
    <definedName name="Excel_BuiltIn__FilterDatabase_2_1_1_1_1_2_1_1_1" localSheetId="0">#REF!</definedName>
    <definedName name="Excel_BuiltIn__FilterDatabase_2_1_1_1_1_2_1_1_1" localSheetId="2">#REF!</definedName>
    <definedName name="Excel_BuiltIn__FilterDatabase_2_1_1_1_1_2_1_1_1" localSheetId="1">#REF!</definedName>
    <definedName name="Excel_BuiltIn__FilterDatabase_2_1_1_1_1_2_1_1_1">#REF!</definedName>
    <definedName name="Excel_BuiltIn__FilterDatabase_2_1_1_1_1_2_1_1_1_1" localSheetId="3">#REF!</definedName>
    <definedName name="Excel_BuiltIn__FilterDatabase_2_1_1_1_1_2_1_1_1_1" localSheetId="5">#REF!</definedName>
    <definedName name="Excel_BuiltIn__FilterDatabase_2_1_1_1_1_2_1_1_1_1" localSheetId="6">#REF!</definedName>
    <definedName name="Excel_BuiltIn__FilterDatabase_2_1_1_1_1_2_1_1_1_1" localSheetId="7">#REF!</definedName>
    <definedName name="Excel_BuiltIn__FilterDatabase_2_1_1_1_1_2_1_1_1_1" localSheetId="8">#REF!</definedName>
    <definedName name="Excel_BuiltIn__FilterDatabase_2_1_1_1_1_2_1_1_1_1" localSheetId="9">#REF!</definedName>
    <definedName name="Excel_BuiltIn__FilterDatabase_2_1_1_1_1_2_1_1_1_1" localSheetId="11">#REF!</definedName>
    <definedName name="Excel_BuiltIn__FilterDatabase_2_1_1_1_1_2_1_1_1_1" localSheetId="15">#REF!</definedName>
    <definedName name="Excel_BuiltIn__FilterDatabase_2_1_1_1_1_2_1_1_1_1" localSheetId="0">#REF!</definedName>
    <definedName name="Excel_BuiltIn__FilterDatabase_2_1_1_1_1_2_1_1_1_1" localSheetId="2">#REF!</definedName>
    <definedName name="Excel_BuiltIn__FilterDatabase_2_1_1_1_1_2_1_1_1_1" localSheetId="1">#REF!</definedName>
    <definedName name="Excel_BuiltIn__FilterDatabase_2_1_1_1_1_2_1_1_1_1">#REF!</definedName>
    <definedName name="Excel_BuiltIn__FilterDatabase_2_1_1_1_1_2_1_1_1_1_1" localSheetId="3">#REF!</definedName>
    <definedName name="Excel_BuiltIn__FilterDatabase_2_1_1_1_1_2_1_1_1_1_1" localSheetId="5">#REF!</definedName>
    <definedName name="Excel_BuiltIn__FilterDatabase_2_1_1_1_1_2_1_1_1_1_1" localSheetId="6">#REF!</definedName>
    <definedName name="Excel_BuiltIn__FilterDatabase_2_1_1_1_1_2_1_1_1_1_1" localSheetId="7">#REF!</definedName>
    <definedName name="Excel_BuiltIn__FilterDatabase_2_1_1_1_1_2_1_1_1_1_1" localSheetId="8">#REF!</definedName>
    <definedName name="Excel_BuiltIn__FilterDatabase_2_1_1_1_1_2_1_1_1_1_1" localSheetId="9">#REF!</definedName>
    <definedName name="Excel_BuiltIn__FilterDatabase_2_1_1_1_1_2_1_1_1_1_1" localSheetId="11">#REF!</definedName>
    <definedName name="Excel_BuiltIn__FilterDatabase_2_1_1_1_1_2_1_1_1_1_1" localSheetId="15">#REF!</definedName>
    <definedName name="Excel_BuiltIn__FilterDatabase_2_1_1_1_1_2_1_1_1_1_1" localSheetId="0">#REF!</definedName>
    <definedName name="Excel_BuiltIn__FilterDatabase_2_1_1_1_1_2_1_1_1_1_1" localSheetId="2">#REF!</definedName>
    <definedName name="Excel_BuiltIn__FilterDatabase_2_1_1_1_1_2_1_1_1_1_1" localSheetId="1">#REF!</definedName>
    <definedName name="Excel_BuiltIn__FilterDatabase_2_1_1_1_1_2_1_1_1_1_1">#REF!</definedName>
    <definedName name="Excel_BuiltIn__FilterDatabase_2_1_1_1_1_2_1_1_1_1_1_1" localSheetId="3">#REF!</definedName>
    <definedName name="Excel_BuiltIn__FilterDatabase_2_1_1_1_1_2_1_1_1_1_1_1" localSheetId="5">#REF!</definedName>
    <definedName name="Excel_BuiltIn__FilterDatabase_2_1_1_1_1_2_1_1_1_1_1_1" localSheetId="6">#REF!</definedName>
    <definedName name="Excel_BuiltIn__FilterDatabase_2_1_1_1_1_2_1_1_1_1_1_1" localSheetId="7">#REF!</definedName>
    <definedName name="Excel_BuiltIn__FilterDatabase_2_1_1_1_1_2_1_1_1_1_1_1" localSheetId="8">#REF!</definedName>
    <definedName name="Excel_BuiltIn__FilterDatabase_2_1_1_1_1_2_1_1_1_1_1_1" localSheetId="9">#REF!</definedName>
    <definedName name="Excel_BuiltIn__FilterDatabase_2_1_1_1_1_2_1_1_1_1_1_1" localSheetId="11">#REF!</definedName>
    <definedName name="Excel_BuiltIn__FilterDatabase_2_1_1_1_1_2_1_1_1_1_1_1" localSheetId="15">#REF!</definedName>
    <definedName name="Excel_BuiltIn__FilterDatabase_2_1_1_1_1_2_1_1_1_1_1_1" localSheetId="0">#REF!</definedName>
    <definedName name="Excel_BuiltIn__FilterDatabase_2_1_1_1_1_2_1_1_1_1_1_1" localSheetId="2">#REF!</definedName>
    <definedName name="Excel_BuiltIn__FilterDatabase_2_1_1_1_1_2_1_1_1_1_1_1" localSheetId="1">#REF!</definedName>
    <definedName name="Excel_BuiltIn__FilterDatabase_2_1_1_1_1_2_1_1_1_1_1_1">#REF!</definedName>
    <definedName name="Excel_BuiltIn__FilterDatabase_2_1_1_1_1_2_1_1_1_1_1_1_1" localSheetId="3">#REF!</definedName>
    <definedName name="Excel_BuiltIn__FilterDatabase_2_1_1_1_1_2_1_1_1_1_1_1_1" localSheetId="5">#REF!</definedName>
    <definedName name="Excel_BuiltIn__FilterDatabase_2_1_1_1_1_2_1_1_1_1_1_1_1" localSheetId="6">#REF!</definedName>
    <definedName name="Excel_BuiltIn__FilterDatabase_2_1_1_1_1_2_1_1_1_1_1_1_1" localSheetId="7">#REF!</definedName>
    <definedName name="Excel_BuiltIn__FilterDatabase_2_1_1_1_1_2_1_1_1_1_1_1_1" localSheetId="8">#REF!</definedName>
    <definedName name="Excel_BuiltIn__FilterDatabase_2_1_1_1_1_2_1_1_1_1_1_1_1" localSheetId="9">#REF!</definedName>
    <definedName name="Excel_BuiltIn__FilterDatabase_2_1_1_1_1_2_1_1_1_1_1_1_1" localSheetId="11">#REF!</definedName>
    <definedName name="Excel_BuiltIn__FilterDatabase_2_1_1_1_1_2_1_1_1_1_1_1_1" localSheetId="15">#REF!</definedName>
    <definedName name="Excel_BuiltIn__FilterDatabase_2_1_1_1_1_2_1_1_1_1_1_1_1" localSheetId="0">#REF!</definedName>
    <definedName name="Excel_BuiltIn__FilterDatabase_2_1_1_1_1_2_1_1_1_1_1_1_1" localSheetId="2">#REF!</definedName>
    <definedName name="Excel_BuiltIn__FilterDatabase_2_1_1_1_1_2_1_1_1_1_1_1_1" localSheetId="1">#REF!</definedName>
    <definedName name="Excel_BuiltIn__FilterDatabase_2_1_1_1_1_2_1_1_1_1_1_1_1">#REF!</definedName>
    <definedName name="Excel_BuiltIn__FilterDatabase_2_1_1_1_1_2_1_1_1_1_1_1_2" localSheetId="3">#REF!</definedName>
    <definedName name="Excel_BuiltIn__FilterDatabase_2_1_1_1_1_2_1_1_1_1_1_1_2" localSheetId="5">#REF!</definedName>
    <definedName name="Excel_BuiltIn__FilterDatabase_2_1_1_1_1_2_1_1_1_1_1_1_2" localSheetId="6">#REF!</definedName>
    <definedName name="Excel_BuiltIn__FilterDatabase_2_1_1_1_1_2_1_1_1_1_1_1_2" localSheetId="7">#REF!</definedName>
    <definedName name="Excel_BuiltIn__FilterDatabase_2_1_1_1_1_2_1_1_1_1_1_1_2" localSheetId="8">#REF!</definedName>
    <definedName name="Excel_BuiltIn__FilterDatabase_2_1_1_1_1_2_1_1_1_1_1_1_2" localSheetId="9">#REF!</definedName>
    <definedName name="Excel_BuiltIn__FilterDatabase_2_1_1_1_1_2_1_1_1_1_1_1_2" localSheetId="11">#REF!</definedName>
    <definedName name="Excel_BuiltIn__FilterDatabase_2_1_1_1_1_2_1_1_1_1_1_1_2" localSheetId="15">#REF!</definedName>
    <definedName name="Excel_BuiltIn__FilterDatabase_2_1_1_1_1_2_1_1_1_1_1_1_2" localSheetId="0">#REF!</definedName>
    <definedName name="Excel_BuiltIn__FilterDatabase_2_1_1_1_1_2_1_1_1_1_1_1_2" localSheetId="2">#REF!</definedName>
    <definedName name="Excel_BuiltIn__FilterDatabase_2_1_1_1_1_2_1_1_1_1_1_1_2" localSheetId="1">#REF!</definedName>
    <definedName name="Excel_BuiltIn__FilterDatabase_2_1_1_1_1_2_1_1_1_1_1_1_2">#REF!</definedName>
    <definedName name="Excel_BuiltIn__FilterDatabase_2_1_1_1_1_2_1_1_1_1_1_2" localSheetId="3">#REF!</definedName>
    <definedName name="Excel_BuiltIn__FilterDatabase_2_1_1_1_1_2_1_1_1_1_1_2" localSheetId="5">#REF!</definedName>
    <definedName name="Excel_BuiltIn__FilterDatabase_2_1_1_1_1_2_1_1_1_1_1_2" localSheetId="6">#REF!</definedName>
    <definedName name="Excel_BuiltIn__FilterDatabase_2_1_1_1_1_2_1_1_1_1_1_2" localSheetId="7">#REF!</definedName>
    <definedName name="Excel_BuiltIn__FilterDatabase_2_1_1_1_1_2_1_1_1_1_1_2" localSheetId="8">#REF!</definedName>
    <definedName name="Excel_BuiltIn__FilterDatabase_2_1_1_1_1_2_1_1_1_1_1_2" localSheetId="9">#REF!</definedName>
    <definedName name="Excel_BuiltIn__FilterDatabase_2_1_1_1_1_2_1_1_1_1_1_2" localSheetId="11">#REF!</definedName>
    <definedName name="Excel_BuiltIn__FilterDatabase_2_1_1_1_1_2_1_1_1_1_1_2" localSheetId="15">#REF!</definedName>
    <definedName name="Excel_BuiltIn__FilterDatabase_2_1_1_1_1_2_1_1_1_1_1_2" localSheetId="0">#REF!</definedName>
    <definedName name="Excel_BuiltIn__FilterDatabase_2_1_1_1_1_2_1_1_1_1_1_2" localSheetId="2">#REF!</definedName>
    <definedName name="Excel_BuiltIn__FilterDatabase_2_1_1_1_1_2_1_1_1_1_1_2" localSheetId="1">#REF!</definedName>
    <definedName name="Excel_BuiltIn__FilterDatabase_2_1_1_1_1_2_1_1_1_1_1_2">#REF!</definedName>
    <definedName name="Excel_BuiltIn__FilterDatabase_2_1_1_1_1_2_1_1_1_1_2" localSheetId="3">#REF!</definedName>
    <definedName name="Excel_BuiltIn__FilterDatabase_2_1_1_1_1_2_1_1_1_1_2" localSheetId="5">#REF!</definedName>
    <definedName name="Excel_BuiltIn__FilterDatabase_2_1_1_1_1_2_1_1_1_1_2" localSheetId="6">#REF!</definedName>
    <definedName name="Excel_BuiltIn__FilterDatabase_2_1_1_1_1_2_1_1_1_1_2" localSheetId="7">#REF!</definedName>
    <definedName name="Excel_BuiltIn__FilterDatabase_2_1_1_1_1_2_1_1_1_1_2" localSheetId="8">#REF!</definedName>
    <definedName name="Excel_BuiltIn__FilterDatabase_2_1_1_1_1_2_1_1_1_1_2" localSheetId="9">#REF!</definedName>
    <definedName name="Excel_BuiltIn__FilterDatabase_2_1_1_1_1_2_1_1_1_1_2" localSheetId="11">#REF!</definedName>
    <definedName name="Excel_BuiltIn__FilterDatabase_2_1_1_1_1_2_1_1_1_1_2" localSheetId="15">#REF!</definedName>
    <definedName name="Excel_BuiltIn__FilterDatabase_2_1_1_1_1_2_1_1_1_1_2" localSheetId="0">#REF!</definedName>
    <definedName name="Excel_BuiltIn__FilterDatabase_2_1_1_1_1_2_1_1_1_1_2" localSheetId="2">#REF!</definedName>
    <definedName name="Excel_BuiltIn__FilterDatabase_2_1_1_1_1_2_1_1_1_1_2" localSheetId="1">#REF!</definedName>
    <definedName name="Excel_BuiltIn__FilterDatabase_2_1_1_1_1_2_1_1_1_1_2">#REF!</definedName>
    <definedName name="Excel_BuiltIn__FilterDatabase_2_1_1_1_1_2_1_1_1_2" localSheetId="3">#REF!</definedName>
    <definedName name="Excel_BuiltIn__FilterDatabase_2_1_1_1_1_2_1_1_1_2" localSheetId="5">#REF!</definedName>
    <definedName name="Excel_BuiltIn__FilterDatabase_2_1_1_1_1_2_1_1_1_2" localSheetId="6">#REF!</definedName>
    <definedName name="Excel_BuiltIn__FilterDatabase_2_1_1_1_1_2_1_1_1_2" localSheetId="7">#REF!</definedName>
    <definedName name="Excel_BuiltIn__FilterDatabase_2_1_1_1_1_2_1_1_1_2" localSheetId="8">#REF!</definedName>
    <definedName name="Excel_BuiltIn__FilterDatabase_2_1_1_1_1_2_1_1_1_2" localSheetId="9">#REF!</definedName>
    <definedName name="Excel_BuiltIn__FilterDatabase_2_1_1_1_1_2_1_1_1_2" localSheetId="11">#REF!</definedName>
    <definedName name="Excel_BuiltIn__FilterDatabase_2_1_1_1_1_2_1_1_1_2" localSheetId="15">#REF!</definedName>
    <definedName name="Excel_BuiltIn__FilterDatabase_2_1_1_1_1_2_1_1_1_2" localSheetId="0">#REF!</definedName>
    <definedName name="Excel_BuiltIn__FilterDatabase_2_1_1_1_1_2_1_1_1_2" localSheetId="2">#REF!</definedName>
    <definedName name="Excel_BuiltIn__FilterDatabase_2_1_1_1_1_2_1_1_1_2" localSheetId="1">#REF!</definedName>
    <definedName name="Excel_BuiltIn__FilterDatabase_2_1_1_1_1_2_1_1_1_2">#REF!</definedName>
    <definedName name="Excel_BuiltIn__FilterDatabase_2_1_1_1_1_2_1_1_2" localSheetId="3">#REF!</definedName>
    <definedName name="Excel_BuiltIn__FilterDatabase_2_1_1_1_1_2_1_1_2" localSheetId="5">#REF!</definedName>
    <definedName name="Excel_BuiltIn__FilterDatabase_2_1_1_1_1_2_1_1_2" localSheetId="6">#REF!</definedName>
    <definedName name="Excel_BuiltIn__FilterDatabase_2_1_1_1_1_2_1_1_2" localSheetId="7">#REF!</definedName>
    <definedName name="Excel_BuiltIn__FilterDatabase_2_1_1_1_1_2_1_1_2" localSheetId="8">#REF!</definedName>
    <definedName name="Excel_BuiltIn__FilterDatabase_2_1_1_1_1_2_1_1_2" localSheetId="9">#REF!</definedName>
    <definedName name="Excel_BuiltIn__FilterDatabase_2_1_1_1_1_2_1_1_2" localSheetId="11">#REF!</definedName>
    <definedName name="Excel_BuiltIn__FilterDatabase_2_1_1_1_1_2_1_1_2" localSheetId="15">#REF!</definedName>
    <definedName name="Excel_BuiltIn__FilterDatabase_2_1_1_1_1_2_1_1_2" localSheetId="0">#REF!</definedName>
    <definedName name="Excel_BuiltIn__FilterDatabase_2_1_1_1_1_2_1_1_2" localSheetId="2">#REF!</definedName>
    <definedName name="Excel_BuiltIn__FilterDatabase_2_1_1_1_1_2_1_1_2" localSheetId="1">#REF!</definedName>
    <definedName name="Excel_BuiltIn__FilterDatabase_2_1_1_1_1_2_1_1_2">#REF!</definedName>
    <definedName name="Excel_BuiltIn__FilterDatabase_2_1_1_1_1_2_1_2" localSheetId="3">#REF!</definedName>
    <definedName name="Excel_BuiltIn__FilterDatabase_2_1_1_1_1_2_1_2" localSheetId="5">#REF!</definedName>
    <definedName name="Excel_BuiltIn__FilterDatabase_2_1_1_1_1_2_1_2" localSheetId="6">#REF!</definedName>
    <definedName name="Excel_BuiltIn__FilterDatabase_2_1_1_1_1_2_1_2" localSheetId="7">#REF!</definedName>
    <definedName name="Excel_BuiltIn__FilterDatabase_2_1_1_1_1_2_1_2" localSheetId="8">#REF!</definedName>
    <definedName name="Excel_BuiltIn__FilterDatabase_2_1_1_1_1_2_1_2" localSheetId="9">#REF!</definedName>
    <definedName name="Excel_BuiltIn__FilterDatabase_2_1_1_1_1_2_1_2" localSheetId="11">#REF!</definedName>
    <definedName name="Excel_BuiltIn__FilterDatabase_2_1_1_1_1_2_1_2" localSheetId="15">#REF!</definedName>
    <definedName name="Excel_BuiltIn__FilterDatabase_2_1_1_1_1_2_1_2" localSheetId="0">#REF!</definedName>
    <definedName name="Excel_BuiltIn__FilterDatabase_2_1_1_1_1_2_1_2" localSheetId="2">#REF!</definedName>
    <definedName name="Excel_BuiltIn__FilterDatabase_2_1_1_1_1_2_1_2" localSheetId="1">#REF!</definedName>
    <definedName name="Excel_BuiltIn__FilterDatabase_2_1_1_1_1_2_1_2">#REF!</definedName>
    <definedName name="Excel_BuiltIn__FilterDatabase_2_1_1_1_1_2_2" localSheetId="3">#REF!</definedName>
    <definedName name="Excel_BuiltIn__FilterDatabase_2_1_1_1_1_2_2" localSheetId="5">#REF!</definedName>
    <definedName name="Excel_BuiltIn__FilterDatabase_2_1_1_1_1_2_2" localSheetId="6">#REF!</definedName>
    <definedName name="Excel_BuiltIn__FilterDatabase_2_1_1_1_1_2_2" localSheetId="7">#REF!</definedName>
    <definedName name="Excel_BuiltIn__FilterDatabase_2_1_1_1_1_2_2" localSheetId="8">#REF!</definedName>
    <definedName name="Excel_BuiltIn__FilterDatabase_2_1_1_1_1_2_2" localSheetId="9">#REF!</definedName>
    <definedName name="Excel_BuiltIn__FilterDatabase_2_1_1_1_1_2_2" localSheetId="11">#REF!</definedName>
    <definedName name="Excel_BuiltIn__FilterDatabase_2_1_1_1_1_2_2" localSheetId="15">#REF!</definedName>
    <definedName name="Excel_BuiltIn__FilterDatabase_2_1_1_1_1_2_2" localSheetId="0">#REF!</definedName>
    <definedName name="Excel_BuiltIn__FilterDatabase_2_1_1_1_1_2_2" localSheetId="2">#REF!</definedName>
    <definedName name="Excel_BuiltIn__FilterDatabase_2_1_1_1_1_2_2" localSheetId="1">#REF!</definedName>
    <definedName name="Excel_BuiltIn__FilterDatabase_2_1_1_1_1_2_2">#REF!</definedName>
    <definedName name="Excel_BuiltIn__FilterDatabase_2_1_1_1_2" localSheetId="3">#REF!</definedName>
    <definedName name="Excel_BuiltIn__FilterDatabase_2_1_1_1_2" localSheetId="5">#REF!</definedName>
    <definedName name="Excel_BuiltIn__FilterDatabase_2_1_1_1_2" localSheetId="6">#REF!</definedName>
    <definedName name="Excel_BuiltIn__FilterDatabase_2_1_1_1_2" localSheetId="7">#REF!</definedName>
    <definedName name="Excel_BuiltIn__FilterDatabase_2_1_1_1_2" localSheetId="8">#REF!</definedName>
    <definedName name="Excel_BuiltIn__FilterDatabase_2_1_1_1_2" localSheetId="9">#REF!</definedName>
    <definedName name="Excel_BuiltIn__FilterDatabase_2_1_1_1_2" localSheetId="11">#REF!</definedName>
    <definedName name="Excel_BuiltIn__FilterDatabase_2_1_1_1_2" localSheetId="15">#REF!</definedName>
    <definedName name="Excel_BuiltIn__FilterDatabase_2_1_1_1_2" localSheetId="0">#REF!</definedName>
    <definedName name="Excel_BuiltIn__FilterDatabase_2_1_1_1_2" localSheetId="2">#REF!</definedName>
    <definedName name="Excel_BuiltIn__FilterDatabase_2_1_1_1_2" localSheetId="1">#REF!</definedName>
    <definedName name="Excel_BuiltIn__FilterDatabase_2_1_1_1_2">#REF!</definedName>
    <definedName name="Excel_BuiltIn__FilterDatabase_2_1_1_1_2_1" localSheetId="3">#REF!</definedName>
    <definedName name="Excel_BuiltIn__FilterDatabase_2_1_1_1_2_1" localSheetId="5">#REF!</definedName>
    <definedName name="Excel_BuiltIn__FilterDatabase_2_1_1_1_2_1" localSheetId="6">#REF!</definedName>
    <definedName name="Excel_BuiltIn__FilterDatabase_2_1_1_1_2_1" localSheetId="7">#REF!</definedName>
    <definedName name="Excel_BuiltIn__FilterDatabase_2_1_1_1_2_1" localSheetId="8">#REF!</definedName>
    <definedName name="Excel_BuiltIn__FilterDatabase_2_1_1_1_2_1" localSheetId="9">#REF!</definedName>
    <definedName name="Excel_BuiltIn__FilterDatabase_2_1_1_1_2_1" localSheetId="11">#REF!</definedName>
    <definedName name="Excel_BuiltIn__FilterDatabase_2_1_1_1_2_1" localSheetId="15">#REF!</definedName>
    <definedName name="Excel_BuiltIn__FilterDatabase_2_1_1_1_2_1" localSheetId="0">#REF!</definedName>
    <definedName name="Excel_BuiltIn__FilterDatabase_2_1_1_1_2_1" localSheetId="2">#REF!</definedName>
    <definedName name="Excel_BuiltIn__FilterDatabase_2_1_1_1_2_1" localSheetId="1">#REF!</definedName>
    <definedName name="Excel_BuiltIn__FilterDatabase_2_1_1_1_2_1">#REF!</definedName>
    <definedName name="Excel_BuiltIn__FilterDatabase_2_1_1_1_2_1_1" localSheetId="3">#REF!</definedName>
    <definedName name="Excel_BuiltIn__FilterDatabase_2_1_1_1_2_1_1" localSheetId="5">#REF!</definedName>
    <definedName name="Excel_BuiltIn__FilterDatabase_2_1_1_1_2_1_1" localSheetId="6">#REF!</definedName>
    <definedName name="Excel_BuiltIn__FilterDatabase_2_1_1_1_2_1_1" localSheetId="7">#REF!</definedName>
    <definedName name="Excel_BuiltIn__FilterDatabase_2_1_1_1_2_1_1" localSheetId="8">#REF!</definedName>
    <definedName name="Excel_BuiltIn__FilterDatabase_2_1_1_1_2_1_1" localSheetId="9">#REF!</definedName>
    <definedName name="Excel_BuiltIn__FilterDatabase_2_1_1_1_2_1_1" localSheetId="11">#REF!</definedName>
    <definedName name="Excel_BuiltIn__FilterDatabase_2_1_1_1_2_1_1" localSheetId="15">#REF!</definedName>
    <definedName name="Excel_BuiltIn__FilterDatabase_2_1_1_1_2_1_1" localSheetId="0">#REF!</definedName>
    <definedName name="Excel_BuiltIn__FilterDatabase_2_1_1_1_2_1_1" localSheetId="2">#REF!</definedName>
    <definedName name="Excel_BuiltIn__FilterDatabase_2_1_1_1_2_1_1" localSheetId="1">#REF!</definedName>
    <definedName name="Excel_BuiltIn__FilterDatabase_2_1_1_1_2_1_1">#REF!</definedName>
    <definedName name="Excel_BuiltIn__FilterDatabase_2_1_1_1_2_1_1_1" localSheetId="3">#REF!</definedName>
    <definedName name="Excel_BuiltIn__FilterDatabase_2_1_1_1_2_1_1_1" localSheetId="5">#REF!</definedName>
    <definedName name="Excel_BuiltIn__FilterDatabase_2_1_1_1_2_1_1_1" localSheetId="6">#REF!</definedName>
    <definedName name="Excel_BuiltIn__FilterDatabase_2_1_1_1_2_1_1_1" localSheetId="7">#REF!</definedName>
    <definedName name="Excel_BuiltIn__FilterDatabase_2_1_1_1_2_1_1_1" localSheetId="8">#REF!</definedName>
    <definedName name="Excel_BuiltIn__FilterDatabase_2_1_1_1_2_1_1_1" localSheetId="9">#REF!</definedName>
    <definedName name="Excel_BuiltIn__FilterDatabase_2_1_1_1_2_1_1_1" localSheetId="11">#REF!</definedName>
    <definedName name="Excel_BuiltIn__FilterDatabase_2_1_1_1_2_1_1_1" localSheetId="15">#REF!</definedName>
    <definedName name="Excel_BuiltIn__FilterDatabase_2_1_1_1_2_1_1_1" localSheetId="0">#REF!</definedName>
    <definedName name="Excel_BuiltIn__FilterDatabase_2_1_1_1_2_1_1_1" localSheetId="2">#REF!</definedName>
    <definedName name="Excel_BuiltIn__FilterDatabase_2_1_1_1_2_1_1_1" localSheetId="1">#REF!</definedName>
    <definedName name="Excel_BuiltIn__FilterDatabase_2_1_1_1_2_1_1_1">#REF!</definedName>
    <definedName name="Excel_BuiltIn__FilterDatabase_2_1_1_1_2_1_1_1_1" localSheetId="3">#REF!</definedName>
    <definedName name="Excel_BuiltIn__FilterDatabase_2_1_1_1_2_1_1_1_1" localSheetId="5">#REF!</definedName>
    <definedName name="Excel_BuiltIn__FilterDatabase_2_1_1_1_2_1_1_1_1" localSheetId="6">#REF!</definedName>
    <definedName name="Excel_BuiltIn__FilterDatabase_2_1_1_1_2_1_1_1_1" localSheetId="7">#REF!</definedName>
    <definedName name="Excel_BuiltIn__FilterDatabase_2_1_1_1_2_1_1_1_1" localSheetId="8">#REF!</definedName>
    <definedName name="Excel_BuiltIn__FilterDatabase_2_1_1_1_2_1_1_1_1" localSheetId="9">#REF!</definedName>
    <definedName name="Excel_BuiltIn__FilterDatabase_2_1_1_1_2_1_1_1_1" localSheetId="11">#REF!</definedName>
    <definedName name="Excel_BuiltIn__FilterDatabase_2_1_1_1_2_1_1_1_1" localSheetId="15">#REF!</definedName>
    <definedName name="Excel_BuiltIn__FilterDatabase_2_1_1_1_2_1_1_1_1" localSheetId="0">#REF!</definedName>
    <definedName name="Excel_BuiltIn__FilterDatabase_2_1_1_1_2_1_1_1_1" localSheetId="2">#REF!</definedName>
    <definedName name="Excel_BuiltIn__FilterDatabase_2_1_1_1_2_1_1_1_1" localSheetId="1">#REF!</definedName>
    <definedName name="Excel_BuiltIn__FilterDatabase_2_1_1_1_2_1_1_1_1">#REF!</definedName>
    <definedName name="Excel_BuiltIn__FilterDatabase_2_1_1_1_2_1_1_1_1_1" localSheetId="3">#REF!</definedName>
    <definedName name="Excel_BuiltIn__FilterDatabase_2_1_1_1_2_1_1_1_1_1" localSheetId="5">#REF!</definedName>
    <definedName name="Excel_BuiltIn__FilterDatabase_2_1_1_1_2_1_1_1_1_1" localSheetId="6">#REF!</definedName>
    <definedName name="Excel_BuiltIn__FilterDatabase_2_1_1_1_2_1_1_1_1_1" localSheetId="7">#REF!</definedName>
    <definedName name="Excel_BuiltIn__FilterDatabase_2_1_1_1_2_1_1_1_1_1" localSheetId="8">#REF!</definedName>
    <definedName name="Excel_BuiltIn__FilterDatabase_2_1_1_1_2_1_1_1_1_1" localSheetId="9">#REF!</definedName>
    <definedName name="Excel_BuiltIn__FilterDatabase_2_1_1_1_2_1_1_1_1_1" localSheetId="11">#REF!</definedName>
    <definedName name="Excel_BuiltIn__FilterDatabase_2_1_1_1_2_1_1_1_1_1" localSheetId="15">#REF!</definedName>
    <definedName name="Excel_BuiltIn__FilterDatabase_2_1_1_1_2_1_1_1_1_1" localSheetId="0">#REF!</definedName>
    <definedName name="Excel_BuiltIn__FilterDatabase_2_1_1_1_2_1_1_1_1_1" localSheetId="2">#REF!</definedName>
    <definedName name="Excel_BuiltIn__FilterDatabase_2_1_1_1_2_1_1_1_1_1" localSheetId="1">#REF!</definedName>
    <definedName name="Excel_BuiltIn__FilterDatabase_2_1_1_1_2_1_1_1_1_1">#REF!</definedName>
    <definedName name="Excel_BuiltIn__FilterDatabase_2_1_1_1_2_1_1_1_1_1_1" localSheetId="3">#REF!</definedName>
    <definedName name="Excel_BuiltIn__FilterDatabase_2_1_1_1_2_1_1_1_1_1_1" localSheetId="5">#REF!</definedName>
    <definedName name="Excel_BuiltIn__FilterDatabase_2_1_1_1_2_1_1_1_1_1_1" localSheetId="6">#REF!</definedName>
    <definedName name="Excel_BuiltIn__FilterDatabase_2_1_1_1_2_1_1_1_1_1_1" localSheetId="7">#REF!</definedName>
    <definedName name="Excel_BuiltIn__FilterDatabase_2_1_1_1_2_1_1_1_1_1_1" localSheetId="8">#REF!</definedName>
    <definedName name="Excel_BuiltIn__FilterDatabase_2_1_1_1_2_1_1_1_1_1_1" localSheetId="9">#REF!</definedName>
    <definedName name="Excel_BuiltIn__FilterDatabase_2_1_1_1_2_1_1_1_1_1_1" localSheetId="11">#REF!</definedName>
    <definedName name="Excel_BuiltIn__FilterDatabase_2_1_1_1_2_1_1_1_1_1_1" localSheetId="15">#REF!</definedName>
    <definedName name="Excel_BuiltIn__FilterDatabase_2_1_1_1_2_1_1_1_1_1_1" localSheetId="0">#REF!</definedName>
    <definedName name="Excel_BuiltIn__FilterDatabase_2_1_1_1_2_1_1_1_1_1_1" localSheetId="2">#REF!</definedName>
    <definedName name="Excel_BuiltIn__FilterDatabase_2_1_1_1_2_1_1_1_1_1_1" localSheetId="1">#REF!</definedName>
    <definedName name="Excel_BuiltIn__FilterDatabase_2_1_1_1_2_1_1_1_1_1_1">#REF!</definedName>
    <definedName name="Excel_BuiltIn__FilterDatabase_2_1_1_1_2_1_1_1_1_1_1_1" localSheetId="3">#REF!</definedName>
    <definedName name="Excel_BuiltIn__FilterDatabase_2_1_1_1_2_1_1_1_1_1_1_1" localSheetId="5">#REF!</definedName>
    <definedName name="Excel_BuiltIn__FilterDatabase_2_1_1_1_2_1_1_1_1_1_1_1" localSheetId="6">#REF!</definedName>
    <definedName name="Excel_BuiltIn__FilterDatabase_2_1_1_1_2_1_1_1_1_1_1_1" localSheetId="7">#REF!</definedName>
    <definedName name="Excel_BuiltIn__FilterDatabase_2_1_1_1_2_1_1_1_1_1_1_1" localSheetId="8">#REF!</definedName>
    <definedName name="Excel_BuiltIn__FilterDatabase_2_1_1_1_2_1_1_1_1_1_1_1" localSheetId="9">#REF!</definedName>
    <definedName name="Excel_BuiltIn__FilterDatabase_2_1_1_1_2_1_1_1_1_1_1_1" localSheetId="11">#REF!</definedName>
    <definedName name="Excel_BuiltIn__FilterDatabase_2_1_1_1_2_1_1_1_1_1_1_1" localSheetId="15">#REF!</definedName>
    <definedName name="Excel_BuiltIn__FilterDatabase_2_1_1_1_2_1_1_1_1_1_1_1" localSheetId="0">#REF!</definedName>
    <definedName name="Excel_BuiltIn__FilterDatabase_2_1_1_1_2_1_1_1_1_1_1_1" localSheetId="2">#REF!</definedName>
    <definedName name="Excel_BuiltIn__FilterDatabase_2_1_1_1_2_1_1_1_1_1_1_1" localSheetId="1">#REF!</definedName>
    <definedName name="Excel_BuiltIn__FilterDatabase_2_1_1_1_2_1_1_1_1_1_1_1">#REF!</definedName>
    <definedName name="Excel_BuiltIn__FilterDatabase_2_1_1_1_2_1_1_1_1_1_1_2" localSheetId="3">#REF!</definedName>
    <definedName name="Excel_BuiltIn__FilterDatabase_2_1_1_1_2_1_1_1_1_1_1_2" localSheetId="5">#REF!</definedName>
    <definedName name="Excel_BuiltIn__FilterDatabase_2_1_1_1_2_1_1_1_1_1_1_2" localSheetId="6">#REF!</definedName>
    <definedName name="Excel_BuiltIn__FilterDatabase_2_1_1_1_2_1_1_1_1_1_1_2" localSheetId="7">#REF!</definedName>
    <definedName name="Excel_BuiltIn__FilterDatabase_2_1_1_1_2_1_1_1_1_1_1_2" localSheetId="8">#REF!</definedName>
    <definedName name="Excel_BuiltIn__FilterDatabase_2_1_1_1_2_1_1_1_1_1_1_2" localSheetId="9">#REF!</definedName>
    <definedName name="Excel_BuiltIn__FilterDatabase_2_1_1_1_2_1_1_1_1_1_1_2" localSheetId="11">#REF!</definedName>
    <definedName name="Excel_BuiltIn__FilterDatabase_2_1_1_1_2_1_1_1_1_1_1_2" localSheetId="15">#REF!</definedName>
    <definedName name="Excel_BuiltIn__FilterDatabase_2_1_1_1_2_1_1_1_1_1_1_2" localSheetId="0">#REF!</definedName>
    <definedName name="Excel_BuiltIn__FilterDatabase_2_1_1_1_2_1_1_1_1_1_1_2" localSheetId="2">#REF!</definedName>
    <definedName name="Excel_BuiltIn__FilterDatabase_2_1_1_1_2_1_1_1_1_1_1_2" localSheetId="1">#REF!</definedName>
    <definedName name="Excel_BuiltIn__FilterDatabase_2_1_1_1_2_1_1_1_1_1_1_2">#REF!</definedName>
    <definedName name="Excel_BuiltIn__FilterDatabase_2_1_1_1_2_1_1_1_1_1_2" localSheetId="3">#REF!</definedName>
    <definedName name="Excel_BuiltIn__FilterDatabase_2_1_1_1_2_1_1_1_1_1_2" localSheetId="5">#REF!</definedName>
    <definedName name="Excel_BuiltIn__FilterDatabase_2_1_1_1_2_1_1_1_1_1_2" localSheetId="6">#REF!</definedName>
    <definedName name="Excel_BuiltIn__FilterDatabase_2_1_1_1_2_1_1_1_1_1_2" localSheetId="7">#REF!</definedName>
    <definedName name="Excel_BuiltIn__FilterDatabase_2_1_1_1_2_1_1_1_1_1_2" localSheetId="8">#REF!</definedName>
    <definedName name="Excel_BuiltIn__FilterDatabase_2_1_1_1_2_1_1_1_1_1_2" localSheetId="9">#REF!</definedName>
    <definedName name="Excel_BuiltIn__FilterDatabase_2_1_1_1_2_1_1_1_1_1_2" localSheetId="11">#REF!</definedName>
    <definedName name="Excel_BuiltIn__FilterDatabase_2_1_1_1_2_1_1_1_1_1_2" localSheetId="15">#REF!</definedName>
    <definedName name="Excel_BuiltIn__FilterDatabase_2_1_1_1_2_1_1_1_1_1_2" localSheetId="0">#REF!</definedName>
    <definedName name="Excel_BuiltIn__FilterDatabase_2_1_1_1_2_1_1_1_1_1_2" localSheetId="2">#REF!</definedName>
    <definedName name="Excel_BuiltIn__FilterDatabase_2_1_1_1_2_1_1_1_1_1_2" localSheetId="1">#REF!</definedName>
    <definedName name="Excel_BuiltIn__FilterDatabase_2_1_1_1_2_1_1_1_1_1_2">#REF!</definedName>
    <definedName name="Excel_BuiltIn__FilterDatabase_2_1_1_1_2_1_1_1_1_2" localSheetId="3">#REF!</definedName>
    <definedName name="Excel_BuiltIn__FilterDatabase_2_1_1_1_2_1_1_1_1_2" localSheetId="5">#REF!</definedName>
    <definedName name="Excel_BuiltIn__FilterDatabase_2_1_1_1_2_1_1_1_1_2" localSheetId="6">#REF!</definedName>
    <definedName name="Excel_BuiltIn__FilterDatabase_2_1_1_1_2_1_1_1_1_2" localSheetId="7">#REF!</definedName>
    <definedName name="Excel_BuiltIn__FilterDatabase_2_1_1_1_2_1_1_1_1_2" localSheetId="8">#REF!</definedName>
    <definedName name="Excel_BuiltIn__FilterDatabase_2_1_1_1_2_1_1_1_1_2" localSheetId="9">#REF!</definedName>
    <definedName name="Excel_BuiltIn__FilterDatabase_2_1_1_1_2_1_1_1_1_2" localSheetId="11">#REF!</definedName>
    <definedName name="Excel_BuiltIn__FilterDatabase_2_1_1_1_2_1_1_1_1_2" localSheetId="15">#REF!</definedName>
    <definedName name="Excel_BuiltIn__FilterDatabase_2_1_1_1_2_1_1_1_1_2" localSheetId="0">#REF!</definedName>
    <definedName name="Excel_BuiltIn__FilterDatabase_2_1_1_1_2_1_1_1_1_2" localSheetId="2">#REF!</definedName>
    <definedName name="Excel_BuiltIn__FilterDatabase_2_1_1_1_2_1_1_1_1_2" localSheetId="1">#REF!</definedName>
    <definedName name="Excel_BuiltIn__FilterDatabase_2_1_1_1_2_1_1_1_1_2">#REF!</definedName>
    <definedName name="Excel_BuiltIn__FilterDatabase_2_1_1_1_2_1_1_1_2" localSheetId="3">#REF!</definedName>
    <definedName name="Excel_BuiltIn__FilterDatabase_2_1_1_1_2_1_1_1_2" localSheetId="5">#REF!</definedName>
    <definedName name="Excel_BuiltIn__FilterDatabase_2_1_1_1_2_1_1_1_2" localSheetId="6">#REF!</definedName>
    <definedName name="Excel_BuiltIn__FilterDatabase_2_1_1_1_2_1_1_1_2" localSheetId="7">#REF!</definedName>
    <definedName name="Excel_BuiltIn__FilterDatabase_2_1_1_1_2_1_1_1_2" localSheetId="8">#REF!</definedName>
    <definedName name="Excel_BuiltIn__FilterDatabase_2_1_1_1_2_1_1_1_2" localSheetId="9">#REF!</definedName>
    <definedName name="Excel_BuiltIn__FilterDatabase_2_1_1_1_2_1_1_1_2" localSheetId="11">#REF!</definedName>
    <definedName name="Excel_BuiltIn__FilterDatabase_2_1_1_1_2_1_1_1_2" localSheetId="15">#REF!</definedName>
    <definedName name="Excel_BuiltIn__FilterDatabase_2_1_1_1_2_1_1_1_2" localSheetId="0">#REF!</definedName>
    <definedName name="Excel_BuiltIn__FilterDatabase_2_1_1_1_2_1_1_1_2" localSheetId="2">#REF!</definedName>
    <definedName name="Excel_BuiltIn__FilterDatabase_2_1_1_1_2_1_1_1_2" localSheetId="1">#REF!</definedName>
    <definedName name="Excel_BuiltIn__FilterDatabase_2_1_1_1_2_1_1_1_2">#REF!</definedName>
    <definedName name="Excel_BuiltIn__FilterDatabase_2_1_1_1_2_1_1_2" localSheetId="3">#REF!</definedName>
    <definedName name="Excel_BuiltIn__FilterDatabase_2_1_1_1_2_1_1_2" localSheetId="5">#REF!</definedName>
    <definedName name="Excel_BuiltIn__FilterDatabase_2_1_1_1_2_1_1_2" localSheetId="6">#REF!</definedName>
    <definedName name="Excel_BuiltIn__FilterDatabase_2_1_1_1_2_1_1_2" localSheetId="7">#REF!</definedName>
    <definedName name="Excel_BuiltIn__FilterDatabase_2_1_1_1_2_1_1_2" localSheetId="8">#REF!</definedName>
    <definedName name="Excel_BuiltIn__FilterDatabase_2_1_1_1_2_1_1_2" localSheetId="9">#REF!</definedName>
    <definedName name="Excel_BuiltIn__FilterDatabase_2_1_1_1_2_1_1_2" localSheetId="11">#REF!</definedName>
    <definedName name="Excel_BuiltIn__FilterDatabase_2_1_1_1_2_1_1_2" localSheetId="15">#REF!</definedName>
    <definedName name="Excel_BuiltIn__FilterDatabase_2_1_1_1_2_1_1_2" localSheetId="0">#REF!</definedName>
    <definedName name="Excel_BuiltIn__FilterDatabase_2_1_1_1_2_1_1_2" localSheetId="2">#REF!</definedName>
    <definedName name="Excel_BuiltIn__FilterDatabase_2_1_1_1_2_1_1_2" localSheetId="1">#REF!</definedName>
    <definedName name="Excel_BuiltIn__FilterDatabase_2_1_1_1_2_1_1_2">#REF!</definedName>
    <definedName name="Excel_BuiltIn__FilterDatabase_2_1_1_1_2_1_2" localSheetId="3">#REF!</definedName>
    <definedName name="Excel_BuiltIn__FilterDatabase_2_1_1_1_2_1_2" localSheetId="5">#REF!</definedName>
    <definedName name="Excel_BuiltIn__FilterDatabase_2_1_1_1_2_1_2" localSheetId="6">#REF!</definedName>
    <definedName name="Excel_BuiltIn__FilterDatabase_2_1_1_1_2_1_2" localSheetId="7">#REF!</definedName>
    <definedName name="Excel_BuiltIn__FilterDatabase_2_1_1_1_2_1_2" localSheetId="8">#REF!</definedName>
    <definedName name="Excel_BuiltIn__FilterDatabase_2_1_1_1_2_1_2" localSheetId="9">#REF!</definedName>
    <definedName name="Excel_BuiltIn__FilterDatabase_2_1_1_1_2_1_2" localSheetId="11">#REF!</definedName>
    <definedName name="Excel_BuiltIn__FilterDatabase_2_1_1_1_2_1_2" localSheetId="15">#REF!</definedName>
    <definedName name="Excel_BuiltIn__FilterDatabase_2_1_1_1_2_1_2" localSheetId="0">#REF!</definedName>
    <definedName name="Excel_BuiltIn__FilterDatabase_2_1_1_1_2_1_2" localSheetId="2">#REF!</definedName>
    <definedName name="Excel_BuiltIn__FilterDatabase_2_1_1_1_2_1_2" localSheetId="1">#REF!</definedName>
    <definedName name="Excel_BuiltIn__FilterDatabase_2_1_1_1_2_1_2">#REF!</definedName>
    <definedName name="Excel_BuiltIn__FilterDatabase_2_1_1_1_2_2" localSheetId="3">#REF!</definedName>
    <definedName name="Excel_BuiltIn__FilterDatabase_2_1_1_1_2_2" localSheetId="5">#REF!</definedName>
    <definedName name="Excel_BuiltIn__FilterDatabase_2_1_1_1_2_2" localSheetId="6">#REF!</definedName>
    <definedName name="Excel_BuiltIn__FilterDatabase_2_1_1_1_2_2" localSheetId="7">#REF!</definedName>
    <definedName name="Excel_BuiltIn__FilterDatabase_2_1_1_1_2_2" localSheetId="8">#REF!</definedName>
    <definedName name="Excel_BuiltIn__FilterDatabase_2_1_1_1_2_2" localSheetId="9">#REF!</definedName>
    <definedName name="Excel_BuiltIn__FilterDatabase_2_1_1_1_2_2" localSheetId="11">#REF!</definedName>
    <definedName name="Excel_BuiltIn__FilterDatabase_2_1_1_1_2_2" localSheetId="15">#REF!</definedName>
    <definedName name="Excel_BuiltIn__FilterDatabase_2_1_1_1_2_2" localSheetId="0">#REF!</definedName>
    <definedName name="Excel_BuiltIn__FilterDatabase_2_1_1_1_2_2" localSheetId="2">#REF!</definedName>
    <definedName name="Excel_BuiltIn__FilterDatabase_2_1_1_1_2_2" localSheetId="1">#REF!</definedName>
    <definedName name="Excel_BuiltIn__FilterDatabase_2_1_1_1_2_2">#REF!</definedName>
    <definedName name="Excel_BuiltIn__FilterDatabase_2_1_1_2" localSheetId="3">#REF!</definedName>
    <definedName name="Excel_BuiltIn__FilterDatabase_2_1_1_2" localSheetId="5">#REF!</definedName>
    <definedName name="Excel_BuiltIn__FilterDatabase_2_1_1_2" localSheetId="6">#REF!</definedName>
    <definedName name="Excel_BuiltIn__FilterDatabase_2_1_1_2" localSheetId="7">#REF!</definedName>
    <definedName name="Excel_BuiltIn__FilterDatabase_2_1_1_2" localSheetId="8">#REF!</definedName>
    <definedName name="Excel_BuiltIn__FilterDatabase_2_1_1_2" localSheetId="9">#REF!</definedName>
    <definedName name="Excel_BuiltIn__FilterDatabase_2_1_1_2" localSheetId="11">#REF!</definedName>
    <definedName name="Excel_BuiltIn__FilterDatabase_2_1_1_2" localSheetId="15">#REF!</definedName>
    <definedName name="Excel_BuiltIn__FilterDatabase_2_1_1_2" localSheetId="0">#REF!</definedName>
    <definedName name="Excel_BuiltIn__FilterDatabase_2_1_1_2" localSheetId="2">#REF!</definedName>
    <definedName name="Excel_BuiltIn__FilterDatabase_2_1_1_2" localSheetId="1">#REF!</definedName>
    <definedName name="Excel_BuiltIn__FilterDatabase_2_1_1_2">#REF!</definedName>
    <definedName name="Excel_BuiltIn__FilterDatabase_2_1_1_2_1" localSheetId="3">#REF!</definedName>
    <definedName name="Excel_BuiltIn__FilterDatabase_2_1_1_2_1" localSheetId="5">#REF!</definedName>
    <definedName name="Excel_BuiltIn__FilterDatabase_2_1_1_2_1" localSheetId="6">#REF!</definedName>
    <definedName name="Excel_BuiltIn__FilterDatabase_2_1_1_2_1" localSheetId="7">#REF!</definedName>
    <definedName name="Excel_BuiltIn__FilterDatabase_2_1_1_2_1" localSheetId="8">#REF!</definedName>
    <definedName name="Excel_BuiltIn__FilterDatabase_2_1_1_2_1" localSheetId="9">#REF!</definedName>
    <definedName name="Excel_BuiltIn__FilterDatabase_2_1_1_2_1" localSheetId="11">#REF!</definedName>
    <definedName name="Excel_BuiltIn__FilterDatabase_2_1_1_2_1" localSheetId="15">#REF!</definedName>
    <definedName name="Excel_BuiltIn__FilterDatabase_2_1_1_2_1" localSheetId="0">#REF!</definedName>
    <definedName name="Excel_BuiltIn__FilterDatabase_2_1_1_2_1" localSheetId="2">#REF!</definedName>
    <definedName name="Excel_BuiltIn__FilterDatabase_2_1_1_2_1" localSheetId="1">#REF!</definedName>
    <definedName name="Excel_BuiltIn__FilterDatabase_2_1_1_2_1">#REF!</definedName>
    <definedName name="Excel_BuiltIn__FilterDatabase_2_1_1_2_1_1" localSheetId="3">#REF!</definedName>
    <definedName name="Excel_BuiltIn__FilterDatabase_2_1_1_2_1_1" localSheetId="5">#REF!</definedName>
    <definedName name="Excel_BuiltIn__FilterDatabase_2_1_1_2_1_1" localSheetId="6">#REF!</definedName>
    <definedName name="Excel_BuiltIn__FilterDatabase_2_1_1_2_1_1" localSheetId="7">#REF!</definedName>
    <definedName name="Excel_BuiltIn__FilterDatabase_2_1_1_2_1_1" localSheetId="8">#REF!</definedName>
    <definedName name="Excel_BuiltIn__FilterDatabase_2_1_1_2_1_1" localSheetId="9">#REF!</definedName>
    <definedName name="Excel_BuiltIn__FilterDatabase_2_1_1_2_1_1" localSheetId="11">#REF!</definedName>
    <definedName name="Excel_BuiltIn__FilterDatabase_2_1_1_2_1_1" localSheetId="15">#REF!</definedName>
    <definedName name="Excel_BuiltIn__FilterDatabase_2_1_1_2_1_1" localSheetId="0">#REF!</definedName>
    <definedName name="Excel_BuiltIn__FilterDatabase_2_1_1_2_1_1" localSheetId="2">#REF!</definedName>
    <definedName name="Excel_BuiltIn__FilterDatabase_2_1_1_2_1_1" localSheetId="1">#REF!</definedName>
    <definedName name="Excel_BuiltIn__FilterDatabase_2_1_1_2_1_1">#REF!</definedName>
    <definedName name="Excel_BuiltIn__FilterDatabase_2_1_1_2_1_1_1" localSheetId="3">#REF!</definedName>
    <definedName name="Excel_BuiltIn__FilterDatabase_2_1_1_2_1_1_1" localSheetId="5">#REF!</definedName>
    <definedName name="Excel_BuiltIn__FilterDatabase_2_1_1_2_1_1_1" localSheetId="6">#REF!</definedName>
    <definedName name="Excel_BuiltIn__FilterDatabase_2_1_1_2_1_1_1" localSheetId="7">#REF!</definedName>
    <definedName name="Excel_BuiltIn__FilterDatabase_2_1_1_2_1_1_1" localSheetId="8">#REF!</definedName>
    <definedName name="Excel_BuiltIn__FilterDatabase_2_1_1_2_1_1_1" localSheetId="9">#REF!</definedName>
    <definedName name="Excel_BuiltIn__FilterDatabase_2_1_1_2_1_1_1" localSheetId="11">#REF!</definedName>
    <definedName name="Excel_BuiltIn__FilterDatabase_2_1_1_2_1_1_1" localSheetId="15">#REF!</definedName>
    <definedName name="Excel_BuiltIn__FilterDatabase_2_1_1_2_1_1_1" localSheetId="0">#REF!</definedName>
    <definedName name="Excel_BuiltIn__FilterDatabase_2_1_1_2_1_1_1" localSheetId="2">#REF!</definedName>
    <definedName name="Excel_BuiltIn__FilterDatabase_2_1_1_2_1_1_1" localSheetId="1">#REF!</definedName>
    <definedName name="Excel_BuiltIn__FilterDatabase_2_1_1_2_1_1_1">#REF!</definedName>
    <definedName name="Excel_BuiltIn__FilterDatabase_2_1_1_2_1_1_1_1" localSheetId="3">#REF!</definedName>
    <definedName name="Excel_BuiltIn__FilterDatabase_2_1_1_2_1_1_1_1" localSheetId="5">#REF!</definedName>
    <definedName name="Excel_BuiltIn__FilterDatabase_2_1_1_2_1_1_1_1" localSheetId="6">#REF!</definedName>
    <definedName name="Excel_BuiltIn__FilterDatabase_2_1_1_2_1_1_1_1" localSheetId="7">#REF!</definedName>
    <definedName name="Excel_BuiltIn__FilterDatabase_2_1_1_2_1_1_1_1" localSheetId="8">#REF!</definedName>
    <definedName name="Excel_BuiltIn__FilterDatabase_2_1_1_2_1_1_1_1" localSheetId="9">#REF!</definedName>
    <definedName name="Excel_BuiltIn__FilterDatabase_2_1_1_2_1_1_1_1" localSheetId="11">#REF!</definedName>
    <definedName name="Excel_BuiltIn__FilterDatabase_2_1_1_2_1_1_1_1" localSheetId="15">#REF!</definedName>
    <definedName name="Excel_BuiltIn__FilterDatabase_2_1_1_2_1_1_1_1" localSheetId="0">#REF!</definedName>
    <definedName name="Excel_BuiltIn__FilterDatabase_2_1_1_2_1_1_1_1" localSheetId="2">#REF!</definedName>
    <definedName name="Excel_BuiltIn__FilterDatabase_2_1_1_2_1_1_1_1" localSheetId="1">#REF!</definedName>
    <definedName name="Excel_BuiltIn__FilterDatabase_2_1_1_2_1_1_1_1">#REF!</definedName>
    <definedName name="Excel_BuiltIn__FilterDatabase_2_1_1_2_1_1_1_1_1" localSheetId="3">#REF!</definedName>
    <definedName name="Excel_BuiltIn__FilterDatabase_2_1_1_2_1_1_1_1_1" localSheetId="5">#REF!</definedName>
    <definedName name="Excel_BuiltIn__FilterDatabase_2_1_1_2_1_1_1_1_1" localSheetId="6">#REF!</definedName>
    <definedName name="Excel_BuiltIn__FilterDatabase_2_1_1_2_1_1_1_1_1" localSheetId="7">#REF!</definedName>
    <definedName name="Excel_BuiltIn__FilterDatabase_2_1_1_2_1_1_1_1_1" localSheetId="8">#REF!</definedName>
    <definedName name="Excel_BuiltIn__FilterDatabase_2_1_1_2_1_1_1_1_1" localSheetId="9">#REF!</definedName>
    <definedName name="Excel_BuiltIn__FilterDatabase_2_1_1_2_1_1_1_1_1" localSheetId="11">#REF!</definedName>
    <definedName name="Excel_BuiltIn__FilterDatabase_2_1_1_2_1_1_1_1_1" localSheetId="15">#REF!</definedName>
    <definedName name="Excel_BuiltIn__FilterDatabase_2_1_1_2_1_1_1_1_1" localSheetId="0">#REF!</definedName>
    <definedName name="Excel_BuiltIn__FilterDatabase_2_1_1_2_1_1_1_1_1" localSheetId="2">#REF!</definedName>
    <definedName name="Excel_BuiltIn__FilterDatabase_2_1_1_2_1_1_1_1_1" localSheetId="1">#REF!</definedName>
    <definedName name="Excel_BuiltIn__FilterDatabase_2_1_1_2_1_1_1_1_1">#REF!</definedName>
    <definedName name="Excel_BuiltIn__FilterDatabase_2_1_1_2_1_1_1_1_1_1" localSheetId="3">#REF!</definedName>
    <definedName name="Excel_BuiltIn__FilterDatabase_2_1_1_2_1_1_1_1_1_1" localSheetId="5">#REF!</definedName>
    <definedName name="Excel_BuiltIn__FilterDatabase_2_1_1_2_1_1_1_1_1_1" localSheetId="6">#REF!</definedName>
    <definedName name="Excel_BuiltIn__FilterDatabase_2_1_1_2_1_1_1_1_1_1" localSheetId="7">#REF!</definedName>
    <definedName name="Excel_BuiltIn__FilterDatabase_2_1_1_2_1_1_1_1_1_1" localSheetId="8">#REF!</definedName>
    <definedName name="Excel_BuiltIn__FilterDatabase_2_1_1_2_1_1_1_1_1_1" localSheetId="9">#REF!</definedName>
    <definedName name="Excel_BuiltIn__FilterDatabase_2_1_1_2_1_1_1_1_1_1" localSheetId="11">#REF!</definedName>
    <definedName name="Excel_BuiltIn__FilterDatabase_2_1_1_2_1_1_1_1_1_1" localSheetId="15">#REF!</definedName>
    <definedName name="Excel_BuiltIn__FilterDatabase_2_1_1_2_1_1_1_1_1_1" localSheetId="0">#REF!</definedName>
    <definedName name="Excel_BuiltIn__FilterDatabase_2_1_1_2_1_1_1_1_1_1" localSheetId="2">#REF!</definedName>
    <definedName name="Excel_BuiltIn__FilterDatabase_2_1_1_2_1_1_1_1_1_1" localSheetId="1">#REF!</definedName>
    <definedName name="Excel_BuiltIn__FilterDatabase_2_1_1_2_1_1_1_1_1_1">#REF!</definedName>
    <definedName name="Excel_BuiltIn__FilterDatabase_2_1_1_2_1_1_1_1_1_1_1" localSheetId="3">#REF!</definedName>
    <definedName name="Excel_BuiltIn__FilterDatabase_2_1_1_2_1_1_1_1_1_1_1" localSheetId="5">#REF!</definedName>
    <definedName name="Excel_BuiltIn__FilterDatabase_2_1_1_2_1_1_1_1_1_1_1" localSheetId="6">#REF!</definedName>
    <definedName name="Excel_BuiltIn__FilterDatabase_2_1_1_2_1_1_1_1_1_1_1" localSheetId="7">#REF!</definedName>
    <definedName name="Excel_BuiltIn__FilterDatabase_2_1_1_2_1_1_1_1_1_1_1" localSheetId="8">#REF!</definedName>
    <definedName name="Excel_BuiltIn__FilterDatabase_2_1_1_2_1_1_1_1_1_1_1" localSheetId="9">#REF!</definedName>
    <definedName name="Excel_BuiltIn__FilterDatabase_2_1_1_2_1_1_1_1_1_1_1" localSheetId="11">#REF!</definedName>
    <definedName name="Excel_BuiltIn__FilterDatabase_2_1_1_2_1_1_1_1_1_1_1" localSheetId="15">#REF!</definedName>
    <definedName name="Excel_BuiltIn__FilterDatabase_2_1_1_2_1_1_1_1_1_1_1" localSheetId="0">#REF!</definedName>
    <definedName name="Excel_BuiltIn__FilterDatabase_2_1_1_2_1_1_1_1_1_1_1" localSheetId="2">#REF!</definedName>
    <definedName name="Excel_BuiltIn__FilterDatabase_2_1_1_2_1_1_1_1_1_1_1" localSheetId="1">#REF!</definedName>
    <definedName name="Excel_BuiltIn__FilterDatabase_2_1_1_2_1_1_1_1_1_1_1">#REF!</definedName>
    <definedName name="Excel_BuiltIn__FilterDatabase_2_1_1_2_1_1_1_1_1_1_2" localSheetId="3">#REF!</definedName>
    <definedName name="Excel_BuiltIn__FilterDatabase_2_1_1_2_1_1_1_1_1_1_2" localSheetId="5">#REF!</definedName>
    <definedName name="Excel_BuiltIn__FilterDatabase_2_1_1_2_1_1_1_1_1_1_2" localSheetId="6">#REF!</definedName>
    <definedName name="Excel_BuiltIn__FilterDatabase_2_1_1_2_1_1_1_1_1_1_2" localSheetId="7">#REF!</definedName>
    <definedName name="Excel_BuiltIn__FilterDatabase_2_1_1_2_1_1_1_1_1_1_2" localSheetId="8">#REF!</definedName>
    <definedName name="Excel_BuiltIn__FilterDatabase_2_1_1_2_1_1_1_1_1_1_2" localSheetId="9">#REF!</definedName>
    <definedName name="Excel_BuiltIn__FilterDatabase_2_1_1_2_1_1_1_1_1_1_2" localSheetId="11">#REF!</definedName>
    <definedName name="Excel_BuiltIn__FilterDatabase_2_1_1_2_1_1_1_1_1_1_2" localSheetId="15">#REF!</definedName>
    <definedName name="Excel_BuiltIn__FilterDatabase_2_1_1_2_1_1_1_1_1_1_2" localSheetId="0">#REF!</definedName>
    <definedName name="Excel_BuiltIn__FilterDatabase_2_1_1_2_1_1_1_1_1_1_2" localSheetId="2">#REF!</definedName>
    <definedName name="Excel_BuiltIn__FilterDatabase_2_1_1_2_1_1_1_1_1_1_2" localSheetId="1">#REF!</definedName>
    <definedName name="Excel_BuiltIn__FilterDatabase_2_1_1_2_1_1_1_1_1_1_2">#REF!</definedName>
    <definedName name="Excel_BuiltIn__FilterDatabase_2_1_1_2_1_1_1_1_1_2" localSheetId="3">#REF!</definedName>
    <definedName name="Excel_BuiltIn__FilterDatabase_2_1_1_2_1_1_1_1_1_2" localSheetId="5">#REF!</definedName>
    <definedName name="Excel_BuiltIn__FilterDatabase_2_1_1_2_1_1_1_1_1_2" localSheetId="6">#REF!</definedName>
    <definedName name="Excel_BuiltIn__FilterDatabase_2_1_1_2_1_1_1_1_1_2" localSheetId="7">#REF!</definedName>
    <definedName name="Excel_BuiltIn__FilterDatabase_2_1_1_2_1_1_1_1_1_2" localSheetId="8">#REF!</definedName>
    <definedName name="Excel_BuiltIn__FilterDatabase_2_1_1_2_1_1_1_1_1_2" localSheetId="9">#REF!</definedName>
    <definedName name="Excel_BuiltIn__FilterDatabase_2_1_1_2_1_1_1_1_1_2" localSheetId="11">#REF!</definedName>
    <definedName name="Excel_BuiltIn__FilterDatabase_2_1_1_2_1_1_1_1_1_2" localSheetId="15">#REF!</definedName>
    <definedName name="Excel_BuiltIn__FilterDatabase_2_1_1_2_1_1_1_1_1_2" localSheetId="0">#REF!</definedName>
    <definedName name="Excel_BuiltIn__FilterDatabase_2_1_1_2_1_1_1_1_1_2" localSheetId="2">#REF!</definedName>
    <definedName name="Excel_BuiltIn__FilterDatabase_2_1_1_2_1_1_1_1_1_2" localSheetId="1">#REF!</definedName>
    <definedName name="Excel_BuiltIn__FilterDatabase_2_1_1_2_1_1_1_1_1_2">#REF!</definedName>
    <definedName name="Excel_BuiltIn__FilterDatabase_2_1_1_2_1_1_1_1_2" localSheetId="3">#REF!</definedName>
    <definedName name="Excel_BuiltIn__FilterDatabase_2_1_1_2_1_1_1_1_2" localSheetId="5">#REF!</definedName>
    <definedName name="Excel_BuiltIn__FilterDatabase_2_1_1_2_1_1_1_1_2" localSheetId="6">#REF!</definedName>
    <definedName name="Excel_BuiltIn__FilterDatabase_2_1_1_2_1_1_1_1_2" localSheetId="7">#REF!</definedName>
    <definedName name="Excel_BuiltIn__FilterDatabase_2_1_1_2_1_1_1_1_2" localSheetId="8">#REF!</definedName>
    <definedName name="Excel_BuiltIn__FilterDatabase_2_1_1_2_1_1_1_1_2" localSheetId="9">#REF!</definedName>
    <definedName name="Excel_BuiltIn__FilterDatabase_2_1_1_2_1_1_1_1_2" localSheetId="11">#REF!</definedName>
    <definedName name="Excel_BuiltIn__FilterDatabase_2_1_1_2_1_1_1_1_2" localSheetId="15">#REF!</definedName>
    <definedName name="Excel_BuiltIn__FilterDatabase_2_1_1_2_1_1_1_1_2" localSheetId="0">#REF!</definedName>
    <definedName name="Excel_BuiltIn__FilterDatabase_2_1_1_2_1_1_1_1_2" localSheetId="2">#REF!</definedName>
    <definedName name="Excel_BuiltIn__FilterDatabase_2_1_1_2_1_1_1_1_2" localSheetId="1">#REF!</definedName>
    <definedName name="Excel_BuiltIn__FilterDatabase_2_1_1_2_1_1_1_1_2">#REF!</definedName>
    <definedName name="Excel_BuiltIn__FilterDatabase_2_1_1_2_1_1_1_2" localSheetId="3">#REF!</definedName>
    <definedName name="Excel_BuiltIn__FilterDatabase_2_1_1_2_1_1_1_2" localSheetId="5">#REF!</definedName>
    <definedName name="Excel_BuiltIn__FilterDatabase_2_1_1_2_1_1_1_2" localSheetId="6">#REF!</definedName>
    <definedName name="Excel_BuiltIn__FilterDatabase_2_1_1_2_1_1_1_2" localSheetId="7">#REF!</definedName>
    <definedName name="Excel_BuiltIn__FilterDatabase_2_1_1_2_1_1_1_2" localSheetId="8">#REF!</definedName>
    <definedName name="Excel_BuiltIn__FilterDatabase_2_1_1_2_1_1_1_2" localSheetId="9">#REF!</definedName>
    <definedName name="Excel_BuiltIn__FilterDatabase_2_1_1_2_1_1_1_2" localSheetId="11">#REF!</definedName>
    <definedName name="Excel_BuiltIn__FilterDatabase_2_1_1_2_1_1_1_2" localSheetId="15">#REF!</definedName>
    <definedName name="Excel_BuiltIn__FilterDatabase_2_1_1_2_1_1_1_2" localSheetId="0">#REF!</definedName>
    <definedName name="Excel_BuiltIn__FilterDatabase_2_1_1_2_1_1_1_2" localSheetId="2">#REF!</definedName>
    <definedName name="Excel_BuiltIn__FilterDatabase_2_1_1_2_1_1_1_2" localSheetId="1">#REF!</definedName>
    <definedName name="Excel_BuiltIn__FilterDatabase_2_1_1_2_1_1_1_2">#REF!</definedName>
    <definedName name="Excel_BuiltIn__FilterDatabase_2_1_1_2_1_1_2" localSheetId="3">#REF!</definedName>
    <definedName name="Excel_BuiltIn__FilterDatabase_2_1_1_2_1_1_2" localSheetId="5">#REF!</definedName>
    <definedName name="Excel_BuiltIn__FilterDatabase_2_1_1_2_1_1_2" localSheetId="6">#REF!</definedName>
    <definedName name="Excel_BuiltIn__FilterDatabase_2_1_1_2_1_1_2" localSheetId="7">#REF!</definedName>
    <definedName name="Excel_BuiltIn__FilterDatabase_2_1_1_2_1_1_2" localSheetId="8">#REF!</definedName>
    <definedName name="Excel_BuiltIn__FilterDatabase_2_1_1_2_1_1_2" localSheetId="9">#REF!</definedName>
    <definedName name="Excel_BuiltIn__FilterDatabase_2_1_1_2_1_1_2" localSheetId="11">#REF!</definedName>
    <definedName name="Excel_BuiltIn__FilterDatabase_2_1_1_2_1_1_2" localSheetId="15">#REF!</definedName>
    <definedName name="Excel_BuiltIn__FilterDatabase_2_1_1_2_1_1_2" localSheetId="0">#REF!</definedName>
    <definedName name="Excel_BuiltIn__FilterDatabase_2_1_1_2_1_1_2" localSheetId="2">#REF!</definedName>
    <definedName name="Excel_BuiltIn__FilterDatabase_2_1_1_2_1_1_2" localSheetId="1">#REF!</definedName>
    <definedName name="Excel_BuiltIn__FilterDatabase_2_1_1_2_1_1_2">#REF!</definedName>
    <definedName name="Excel_BuiltIn__FilterDatabase_2_1_1_2_1_2" localSheetId="3">#REF!</definedName>
    <definedName name="Excel_BuiltIn__FilterDatabase_2_1_1_2_1_2" localSheetId="5">#REF!</definedName>
    <definedName name="Excel_BuiltIn__FilterDatabase_2_1_1_2_1_2" localSheetId="6">#REF!</definedName>
    <definedName name="Excel_BuiltIn__FilterDatabase_2_1_1_2_1_2" localSheetId="7">#REF!</definedName>
    <definedName name="Excel_BuiltIn__FilterDatabase_2_1_1_2_1_2" localSheetId="8">#REF!</definedName>
    <definedName name="Excel_BuiltIn__FilterDatabase_2_1_1_2_1_2" localSheetId="9">#REF!</definedName>
    <definedName name="Excel_BuiltIn__FilterDatabase_2_1_1_2_1_2" localSheetId="11">#REF!</definedName>
    <definedName name="Excel_BuiltIn__FilterDatabase_2_1_1_2_1_2" localSheetId="15">#REF!</definedName>
    <definedName name="Excel_BuiltIn__FilterDatabase_2_1_1_2_1_2" localSheetId="0">#REF!</definedName>
    <definedName name="Excel_BuiltIn__FilterDatabase_2_1_1_2_1_2" localSheetId="2">#REF!</definedName>
    <definedName name="Excel_BuiltIn__FilterDatabase_2_1_1_2_1_2" localSheetId="1">#REF!</definedName>
    <definedName name="Excel_BuiltIn__FilterDatabase_2_1_1_2_1_2">#REF!</definedName>
    <definedName name="Excel_BuiltIn__FilterDatabase_2_1_1_2_2" localSheetId="3">#REF!</definedName>
    <definedName name="Excel_BuiltIn__FilterDatabase_2_1_1_2_2" localSheetId="5">#REF!</definedName>
    <definedName name="Excel_BuiltIn__FilterDatabase_2_1_1_2_2" localSheetId="6">#REF!</definedName>
    <definedName name="Excel_BuiltIn__FilterDatabase_2_1_1_2_2" localSheetId="7">#REF!</definedName>
    <definedName name="Excel_BuiltIn__FilterDatabase_2_1_1_2_2" localSheetId="8">#REF!</definedName>
    <definedName name="Excel_BuiltIn__FilterDatabase_2_1_1_2_2" localSheetId="9">#REF!</definedName>
    <definedName name="Excel_BuiltIn__FilterDatabase_2_1_1_2_2" localSheetId="11">#REF!</definedName>
    <definedName name="Excel_BuiltIn__FilterDatabase_2_1_1_2_2" localSheetId="15">#REF!</definedName>
    <definedName name="Excel_BuiltIn__FilterDatabase_2_1_1_2_2" localSheetId="0">#REF!</definedName>
    <definedName name="Excel_BuiltIn__FilterDatabase_2_1_1_2_2" localSheetId="2">#REF!</definedName>
    <definedName name="Excel_BuiltIn__FilterDatabase_2_1_1_2_2" localSheetId="1">#REF!</definedName>
    <definedName name="Excel_BuiltIn__FilterDatabase_2_1_1_2_2">#REF!</definedName>
    <definedName name="Excel_BuiltIn__FilterDatabase_2_1_2" localSheetId="3">#REF!</definedName>
    <definedName name="Excel_BuiltIn__FilterDatabase_2_1_2" localSheetId="5">#REF!</definedName>
    <definedName name="Excel_BuiltIn__FilterDatabase_2_1_2" localSheetId="6">#REF!</definedName>
    <definedName name="Excel_BuiltIn__FilterDatabase_2_1_2" localSheetId="7">#REF!</definedName>
    <definedName name="Excel_BuiltIn__FilterDatabase_2_1_2" localSheetId="8">#REF!</definedName>
    <definedName name="Excel_BuiltIn__FilterDatabase_2_1_2" localSheetId="9">#REF!</definedName>
    <definedName name="Excel_BuiltIn__FilterDatabase_2_1_2" localSheetId="11">#REF!</definedName>
    <definedName name="Excel_BuiltIn__FilterDatabase_2_1_2" localSheetId="15">#REF!</definedName>
    <definedName name="Excel_BuiltIn__FilterDatabase_2_1_2" localSheetId="0">#REF!</definedName>
    <definedName name="Excel_BuiltIn__FilterDatabase_2_1_2" localSheetId="2">#REF!</definedName>
    <definedName name="Excel_BuiltIn__FilterDatabase_2_1_2" localSheetId="1">#REF!</definedName>
    <definedName name="Excel_BuiltIn__FilterDatabase_2_1_2">#REF!</definedName>
    <definedName name="Excel_BuiltIn__FilterDatabase_2_1_2_1" localSheetId="3">#REF!</definedName>
    <definedName name="Excel_BuiltIn__FilterDatabase_2_1_2_1" localSheetId="5">#REF!</definedName>
    <definedName name="Excel_BuiltIn__FilterDatabase_2_1_2_1" localSheetId="6">#REF!</definedName>
    <definedName name="Excel_BuiltIn__FilterDatabase_2_1_2_1" localSheetId="7">#REF!</definedName>
    <definedName name="Excel_BuiltIn__FilterDatabase_2_1_2_1" localSheetId="8">#REF!</definedName>
    <definedName name="Excel_BuiltIn__FilterDatabase_2_1_2_1" localSheetId="9">#REF!</definedName>
    <definedName name="Excel_BuiltIn__FilterDatabase_2_1_2_1" localSheetId="11">#REF!</definedName>
    <definedName name="Excel_BuiltIn__FilterDatabase_2_1_2_1" localSheetId="15">#REF!</definedName>
    <definedName name="Excel_BuiltIn__FilterDatabase_2_1_2_1" localSheetId="0">#REF!</definedName>
    <definedName name="Excel_BuiltIn__FilterDatabase_2_1_2_1" localSheetId="2">#REF!</definedName>
    <definedName name="Excel_BuiltIn__FilterDatabase_2_1_2_1" localSheetId="1">#REF!</definedName>
    <definedName name="Excel_BuiltIn__FilterDatabase_2_1_2_1">#REF!</definedName>
    <definedName name="Excel_BuiltIn__FilterDatabase_2_1_2_1_1" localSheetId="3">#REF!</definedName>
    <definedName name="Excel_BuiltIn__FilterDatabase_2_1_2_1_1" localSheetId="5">#REF!</definedName>
    <definedName name="Excel_BuiltIn__FilterDatabase_2_1_2_1_1" localSheetId="6">#REF!</definedName>
    <definedName name="Excel_BuiltIn__FilterDatabase_2_1_2_1_1" localSheetId="7">#REF!</definedName>
    <definedName name="Excel_BuiltIn__FilterDatabase_2_1_2_1_1" localSheetId="8">#REF!</definedName>
    <definedName name="Excel_BuiltIn__FilterDatabase_2_1_2_1_1" localSheetId="9">#REF!</definedName>
    <definedName name="Excel_BuiltIn__FilterDatabase_2_1_2_1_1" localSheetId="11">#REF!</definedName>
    <definedName name="Excel_BuiltIn__FilterDatabase_2_1_2_1_1" localSheetId="15">#REF!</definedName>
    <definedName name="Excel_BuiltIn__FilterDatabase_2_1_2_1_1" localSheetId="0">#REF!</definedName>
    <definedName name="Excel_BuiltIn__FilterDatabase_2_1_2_1_1" localSheetId="2">#REF!</definedName>
    <definedName name="Excel_BuiltIn__FilterDatabase_2_1_2_1_1" localSheetId="1">#REF!</definedName>
    <definedName name="Excel_BuiltIn__FilterDatabase_2_1_2_1_1">#REF!</definedName>
    <definedName name="Excel_BuiltIn__FilterDatabase_2_1_2_1_1_1" localSheetId="3">#REF!</definedName>
    <definedName name="Excel_BuiltIn__FilterDatabase_2_1_2_1_1_1" localSheetId="5">#REF!</definedName>
    <definedName name="Excel_BuiltIn__FilterDatabase_2_1_2_1_1_1" localSheetId="6">#REF!</definedName>
    <definedName name="Excel_BuiltIn__FilterDatabase_2_1_2_1_1_1" localSheetId="7">#REF!</definedName>
    <definedName name="Excel_BuiltIn__FilterDatabase_2_1_2_1_1_1" localSheetId="8">#REF!</definedName>
    <definedName name="Excel_BuiltIn__FilterDatabase_2_1_2_1_1_1" localSheetId="9">#REF!</definedName>
    <definedName name="Excel_BuiltIn__FilterDatabase_2_1_2_1_1_1" localSheetId="11">#REF!</definedName>
    <definedName name="Excel_BuiltIn__FilterDatabase_2_1_2_1_1_1" localSheetId="15">#REF!</definedName>
    <definedName name="Excel_BuiltIn__FilterDatabase_2_1_2_1_1_1" localSheetId="0">#REF!</definedName>
    <definedName name="Excel_BuiltIn__FilterDatabase_2_1_2_1_1_1" localSheetId="2">#REF!</definedName>
    <definedName name="Excel_BuiltIn__FilterDatabase_2_1_2_1_1_1" localSheetId="1">#REF!</definedName>
    <definedName name="Excel_BuiltIn__FilterDatabase_2_1_2_1_1_1">#REF!</definedName>
    <definedName name="Excel_BuiltIn__FilterDatabase_2_1_2_1_1_1_1" localSheetId="3">#REF!</definedName>
    <definedName name="Excel_BuiltIn__FilterDatabase_2_1_2_1_1_1_1" localSheetId="5">#REF!</definedName>
    <definedName name="Excel_BuiltIn__FilterDatabase_2_1_2_1_1_1_1" localSheetId="6">#REF!</definedName>
    <definedName name="Excel_BuiltIn__FilterDatabase_2_1_2_1_1_1_1" localSheetId="7">#REF!</definedName>
    <definedName name="Excel_BuiltIn__FilterDatabase_2_1_2_1_1_1_1" localSheetId="8">#REF!</definedName>
    <definedName name="Excel_BuiltIn__FilterDatabase_2_1_2_1_1_1_1" localSheetId="9">#REF!</definedName>
    <definedName name="Excel_BuiltIn__FilterDatabase_2_1_2_1_1_1_1" localSheetId="11">#REF!</definedName>
    <definedName name="Excel_BuiltIn__FilterDatabase_2_1_2_1_1_1_1" localSheetId="15">#REF!</definedName>
    <definedName name="Excel_BuiltIn__FilterDatabase_2_1_2_1_1_1_1" localSheetId="0">#REF!</definedName>
    <definedName name="Excel_BuiltIn__FilterDatabase_2_1_2_1_1_1_1" localSheetId="2">#REF!</definedName>
    <definedName name="Excel_BuiltIn__FilterDatabase_2_1_2_1_1_1_1" localSheetId="1">#REF!</definedName>
    <definedName name="Excel_BuiltIn__FilterDatabase_2_1_2_1_1_1_1">#REF!</definedName>
    <definedName name="Excel_BuiltIn__FilterDatabase_2_1_2_1_1_1_1_1" localSheetId="3">#REF!</definedName>
    <definedName name="Excel_BuiltIn__FilterDatabase_2_1_2_1_1_1_1_1" localSheetId="5">#REF!</definedName>
    <definedName name="Excel_BuiltIn__FilterDatabase_2_1_2_1_1_1_1_1" localSheetId="6">#REF!</definedName>
    <definedName name="Excel_BuiltIn__FilterDatabase_2_1_2_1_1_1_1_1" localSheetId="7">#REF!</definedName>
    <definedName name="Excel_BuiltIn__FilterDatabase_2_1_2_1_1_1_1_1" localSheetId="8">#REF!</definedName>
    <definedName name="Excel_BuiltIn__FilterDatabase_2_1_2_1_1_1_1_1" localSheetId="9">#REF!</definedName>
    <definedName name="Excel_BuiltIn__FilterDatabase_2_1_2_1_1_1_1_1" localSheetId="11">#REF!</definedName>
    <definedName name="Excel_BuiltIn__FilterDatabase_2_1_2_1_1_1_1_1" localSheetId="15">#REF!</definedName>
    <definedName name="Excel_BuiltIn__FilterDatabase_2_1_2_1_1_1_1_1" localSheetId="0">#REF!</definedName>
    <definedName name="Excel_BuiltIn__FilterDatabase_2_1_2_1_1_1_1_1" localSheetId="2">#REF!</definedName>
    <definedName name="Excel_BuiltIn__FilterDatabase_2_1_2_1_1_1_1_1" localSheetId="1">#REF!</definedName>
    <definedName name="Excel_BuiltIn__FilterDatabase_2_1_2_1_1_1_1_1">#REF!</definedName>
    <definedName name="Excel_BuiltIn__FilterDatabase_2_1_2_1_1_1_1_1_1" localSheetId="3">#REF!</definedName>
    <definedName name="Excel_BuiltIn__FilterDatabase_2_1_2_1_1_1_1_1_1" localSheetId="5">#REF!</definedName>
    <definedName name="Excel_BuiltIn__FilterDatabase_2_1_2_1_1_1_1_1_1" localSheetId="6">#REF!</definedName>
    <definedName name="Excel_BuiltIn__FilterDatabase_2_1_2_1_1_1_1_1_1" localSheetId="7">#REF!</definedName>
    <definedName name="Excel_BuiltIn__FilterDatabase_2_1_2_1_1_1_1_1_1" localSheetId="8">#REF!</definedName>
    <definedName name="Excel_BuiltIn__FilterDatabase_2_1_2_1_1_1_1_1_1" localSheetId="9">#REF!</definedName>
    <definedName name="Excel_BuiltIn__FilterDatabase_2_1_2_1_1_1_1_1_1" localSheetId="11">#REF!</definedName>
    <definedName name="Excel_BuiltIn__FilterDatabase_2_1_2_1_1_1_1_1_1" localSheetId="15">#REF!</definedName>
    <definedName name="Excel_BuiltIn__FilterDatabase_2_1_2_1_1_1_1_1_1" localSheetId="0">#REF!</definedName>
    <definedName name="Excel_BuiltIn__FilterDatabase_2_1_2_1_1_1_1_1_1" localSheetId="2">#REF!</definedName>
    <definedName name="Excel_BuiltIn__FilterDatabase_2_1_2_1_1_1_1_1_1" localSheetId="1">#REF!</definedName>
    <definedName name="Excel_BuiltIn__FilterDatabase_2_1_2_1_1_1_1_1_1">#REF!</definedName>
    <definedName name="Excel_BuiltIn__FilterDatabase_2_1_2_1_1_1_1_1_1_1" localSheetId="3">#REF!</definedName>
    <definedName name="Excel_BuiltIn__FilterDatabase_2_1_2_1_1_1_1_1_1_1" localSheetId="5">#REF!</definedName>
    <definedName name="Excel_BuiltIn__FilterDatabase_2_1_2_1_1_1_1_1_1_1" localSheetId="6">#REF!</definedName>
    <definedName name="Excel_BuiltIn__FilterDatabase_2_1_2_1_1_1_1_1_1_1" localSheetId="7">#REF!</definedName>
    <definedName name="Excel_BuiltIn__FilterDatabase_2_1_2_1_1_1_1_1_1_1" localSheetId="8">#REF!</definedName>
    <definedName name="Excel_BuiltIn__FilterDatabase_2_1_2_1_1_1_1_1_1_1" localSheetId="9">#REF!</definedName>
    <definedName name="Excel_BuiltIn__FilterDatabase_2_1_2_1_1_1_1_1_1_1" localSheetId="11">#REF!</definedName>
    <definedName name="Excel_BuiltIn__FilterDatabase_2_1_2_1_1_1_1_1_1_1" localSheetId="15">#REF!</definedName>
    <definedName name="Excel_BuiltIn__FilterDatabase_2_1_2_1_1_1_1_1_1_1" localSheetId="0">#REF!</definedName>
    <definedName name="Excel_BuiltIn__FilterDatabase_2_1_2_1_1_1_1_1_1_1" localSheetId="2">#REF!</definedName>
    <definedName name="Excel_BuiltIn__FilterDatabase_2_1_2_1_1_1_1_1_1_1" localSheetId="1">#REF!</definedName>
    <definedName name="Excel_BuiltIn__FilterDatabase_2_1_2_1_1_1_1_1_1_1">#REF!</definedName>
    <definedName name="Excel_BuiltIn__FilterDatabase_2_1_2_1_1_1_1_1_1_2" localSheetId="3">#REF!</definedName>
    <definedName name="Excel_BuiltIn__FilterDatabase_2_1_2_1_1_1_1_1_1_2" localSheetId="5">#REF!</definedName>
    <definedName name="Excel_BuiltIn__FilterDatabase_2_1_2_1_1_1_1_1_1_2" localSheetId="6">#REF!</definedName>
    <definedName name="Excel_BuiltIn__FilterDatabase_2_1_2_1_1_1_1_1_1_2" localSheetId="7">#REF!</definedName>
    <definedName name="Excel_BuiltIn__FilterDatabase_2_1_2_1_1_1_1_1_1_2" localSheetId="8">#REF!</definedName>
    <definedName name="Excel_BuiltIn__FilterDatabase_2_1_2_1_1_1_1_1_1_2" localSheetId="9">#REF!</definedName>
    <definedName name="Excel_BuiltIn__FilterDatabase_2_1_2_1_1_1_1_1_1_2" localSheetId="11">#REF!</definedName>
    <definedName name="Excel_BuiltIn__FilterDatabase_2_1_2_1_1_1_1_1_1_2" localSheetId="15">#REF!</definedName>
    <definedName name="Excel_BuiltIn__FilterDatabase_2_1_2_1_1_1_1_1_1_2" localSheetId="0">#REF!</definedName>
    <definedName name="Excel_BuiltIn__FilterDatabase_2_1_2_1_1_1_1_1_1_2" localSheetId="2">#REF!</definedName>
    <definedName name="Excel_BuiltIn__FilterDatabase_2_1_2_1_1_1_1_1_1_2" localSheetId="1">#REF!</definedName>
    <definedName name="Excel_BuiltIn__FilterDatabase_2_1_2_1_1_1_1_1_1_2">#REF!</definedName>
    <definedName name="Excel_BuiltIn__FilterDatabase_2_1_2_1_1_1_1_1_2" localSheetId="3">#REF!</definedName>
    <definedName name="Excel_BuiltIn__FilterDatabase_2_1_2_1_1_1_1_1_2" localSheetId="5">#REF!</definedName>
    <definedName name="Excel_BuiltIn__FilterDatabase_2_1_2_1_1_1_1_1_2" localSheetId="6">#REF!</definedName>
    <definedName name="Excel_BuiltIn__FilterDatabase_2_1_2_1_1_1_1_1_2" localSheetId="7">#REF!</definedName>
    <definedName name="Excel_BuiltIn__FilterDatabase_2_1_2_1_1_1_1_1_2" localSheetId="8">#REF!</definedName>
    <definedName name="Excel_BuiltIn__FilterDatabase_2_1_2_1_1_1_1_1_2" localSheetId="9">#REF!</definedName>
    <definedName name="Excel_BuiltIn__FilterDatabase_2_1_2_1_1_1_1_1_2" localSheetId="11">#REF!</definedName>
    <definedName name="Excel_BuiltIn__FilterDatabase_2_1_2_1_1_1_1_1_2" localSheetId="15">#REF!</definedName>
    <definedName name="Excel_BuiltIn__FilterDatabase_2_1_2_1_1_1_1_1_2" localSheetId="0">#REF!</definedName>
    <definedName name="Excel_BuiltIn__FilterDatabase_2_1_2_1_1_1_1_1_2" localSheetId="2">#REF!</definedName>
    <definedName name="Excel_BuiltIn__FilterDatabase_2_1_2_1_1_1_1_1_2" localSheetId="1">#REF!</definedName>
    <definedName name="Excel_BuiltIn__FilterDatabase_2_1_2_1_1_1_1_1_2">#REF!</definedName>
    <definedName name="Excel_BuiltIn__FilterDatabase_2_1_2_1_1_1_1_2" localSheetId="3">#REF!</definedName>
    <definedName name="Excel_BuiltIn__FilterDatabase_2_1_2_1_1_1_1_2" localSheetId="5">#REF!</definedName>
    <definedName name="Excel_BuiltIn__FilterDatabase_2_1_2_1_1_1_1_2" localSheetId="6">#REF!</definedName>
    <definedName name="Excel_BuiltIn__FilterDatabase_2_1_2_1_1_1_1_2" localSheetId="7">#REF!</definedName>
    <definedName name="Excel_BuiltIn__FilterDatabase_2_1_2_1_1_1_1_2" localSheetId="8">#REF!</definedName>
    <definedName name="Excel_BuiltIn__FilterDatabase_2_1_2_1_1_1_1_2" localSheetId="9">#REF!</definedName>
    <definedName name="Excel_BuiltIn__FilterDatabase_2_1_2_1_1_1_1_2" localSheetId="11">#REF!</definedName>
    <definedName name="Excel_BuiltIn__FilterDatabase_2_1_2_1_1_1_1_2" localSheetId="15">#REF!</definedName>
    <definedName name="Excel_BuiltIn__FilterDatabase_2_1_2_1_1_1_1_2" localSheetId="0">#REF!</definedName>
    <definedName name="Excel_BuiltIn__FilterDatabase_2_1_2_1_1_1_1_2" localSheetId="2">#REF!</definedName>
    <definedName name="Excel_BuiltIn__FilterDatabase_2_1_2_1_1_1_1_2" localSheetId="1">#REF!</definedName>
    <definedName name="Excel_BuiltIn__FilterDatabase_2_1_2_1_1_1_1_2">#REF!</definedName>
    <definedName name="Excel_BuiltIn__FilterDatabase_2_1_2_1_1_1_2" localSheetId="3">#REF!</definedName>
    <definedName name="Excel_BuiltIn__FilterDatabase_2_1_2_1_1_1_2" localSheetId="5">#REF!</definedName>
    <definedName name="Excel_BuiltIn__FilterDatabase_2_1_2_1_1_1_2" localSheetId="6">#REF!</definedName>
    <definedName name="Excel_BuiltIn__FilterDatabase_2_1_2_1_1_1_2" localSheetId="7">#REF!</definedName>
    <definedName name="Excel_BuiltIn__FilterDatabase_2_1_2_1_1_1_2" localSheetId="8">#REF!</definedName>
    <definedName name="Excel_BuiltIn__FilterDatabase_2_1_2_1_1_1_2" localSheetId="9">#REF!</definedName>
    <definedName name="Excel_BuiltIn__FilterDatabase_2_1_2_1_1_1_2" localSheetId="11">#REF!</definedName>
    <definedName name="Excel_BuiltIn__FilterDatabase_2_1_2_1_1_1_2" localSheetId="15">#REF!</definedName>
    <definedName name="Excel_BuiltIn__FilterDatabase_2_1_2_1_1_1_2" localSheetId="0">#REF!</definedName>
    <definedName name="Excel_BuiltIn__FilterDatabase_2_1_2_1_1_1_2" localSheetId="2">#REF!</definedName>
    <definedName name="Excel_BuiltIn__FilterDatabase_2_1_2_1_1_1_2" localSheetId="1">#REF!</definedName>
    <definedName name="Excel_BuiltIn__FilterDatabase_2_1_2_1_1_1_2">#REF!</definedName>
    <definedName name="Excel_BuiltIn__FilterDatabase_2_1_2_1_1_2" localSheetId="3">#REF!</definedName>
    <definedName name="Excel_BuiltIn__FilterDatabase_2_1_2_1_1_2" localSheetId="5">#REF!</definedName>
    <definedName name="Excel_BuiltIn__FilterDatabase_2_1_2_1_1_2" localSheetId="6">#REF!</definedName>
    <definedName name="Excel_BuiltIn__FilterDatabase_2_1_2_1_1_2" localSheetId="7">#REF!</definedName>
    <definedName name="Excel_BuiltIn__FilterDatabase_2_1_2_1_1_2" localSheetId="8">#REF!</definedName>
    <definedName name="Excel_BuiltIn__FilterDatabase_2_1_2_1_1_2" localSheetId="9">#REF!</definedName>
    <definedName name="Excel_BuiltIn__FilterDatabase_2_1_2_1_1_2" localSheetId="11">#REF!</definedName>
    <definedName name="Excel_BuiltIn__FilterDatabase_2_1_2_1_1_2" localSheetId="15">#REF!</definedName>
    <definedName name="Excel_BuiltIn__FilterDatabase_2_1_2_1_1_2" localSheetId="0">#REF!</definedName>
    <definedName name="Excel_BuiltIn__FilterDatabase_2_1_2_1_1_2" localSheetId="2">#REF!</definedName>
    <definedName name="Excel_BuiltIn__FilterDatabase_2_1_2_1_1_2" localSheetId="1">#REF!</definedName>
    <definedName name="Excel_BuiltIn__FilterDatabase_2_1_2_1_1_2">#REF!</definedName>
    <definedName name="Excel_BuiltIn__FilterDatabase_2_1_2_1_2" localSheetId="3">#REF!</definedName>
    <definedName name="Excel_BuiltIn__FilterDatabase_2_1_2_1_2" localSheetId="5">#REF!</definedName>
    <definedName name="Excel_BuiltIn__FilterDatabase_2_1_2_1_2" localSheetId="6">#REF!</definedName>
    <definedName name="Excel_BuiltIn__FilterDatabase_2_1_2_1_2" localSheetId="7">#REF!</definedName>
    <definedName name="Excel_BuiltIn__FilterDatabase_2_1_2_1_2" localSheetId="8">#REF!</definedName>
    <definedName name="Excel_BuiltIn__FilterDatabase_2_1_2_1_2" localSheetId="9">#REF!</definedName>
    <definedName name="Excel_BuiltIn__FilterDatabase_2_1_2_1_2" localSheetId="11">#REF!</definedName>
    <definedName name="Excel_BuiltIn__FilterDatabase_2_1_2_1_2" localSheetId="15">#REF!</definedName>
    <definedName name="Excel_BuiltIn__FilterDatabase_2_1_2_1_2" localSheetId="0">#REF!</definedName>
    <definedName name="Excel_BuiltIn__FilterDatabase_2_1_2_1_2" localSheetId="2">#REF!</definedName>
    <definedName name="Excel_BuiltIn__FilterDatabase_2_1_2_1_2" localSheetId="1">#REF!</definedName>
    <definedName name="Excel_BuiltIn__FilterDatabase_2_1_2_1_2">#REF!</definedName>
    <definedName name="Excel_BuiltIn__FilterDatabase_2_1_2_2" localSheetId="3">#REF!</definedName>
    <definedName name="Excel_BuiltIn__FilterDatabase_2_1_2_2" localSheetId="5">#REF!</definedName>
    <definedName name="Excel_BuiltIn__FilterDatabase_2_1_2_2" localSheetId="6">#REF!</definedName>
    <definedName name="Excel_BuiltIn__FilterDatabase_2_1_2_2" localSheetId="7">#REF!</definedName>
    <definedName name="Excel_BuiltIn__FilterDatabase_2_1_2_2" localSheetId="8">#REF!</definedName>
    <definedName name="Excel_BuiltIn__FilterDatabase_2_1_2_2" localSheetId="9">#REF!</definedName>
    <definedName name="Excel_BuiltIn__FilterDatabase_2_1_2_2" localSheetId="11">#REF!</definedName>
    <definedName name="Excel_BuiltIn__FilterDatabase_2_1_2_2" localSheetId="15">#REF!</definedName>
    <definedName name="Excel_BuiltIn__FilterDatabase_2_1_2_2" localSheetId="0">#REF!</definedName>
    <definedName name="Excel_BuiltIn__FilterDatabase_2_1_2_2" localSheetId="2">#REF!</definedName>
    <definedName name="Excel_BuiltIn__FilterDatabase_2_1_2_2" localSheetId="1">#REF!</definedName>
    <definedName name="Excel_BuiltIn__FilterDatabase_2_1_2_2">#REF!</definedName>
    <definedName name="Excel_BuiltIn__FilterDatabase_2_2" localSheetId="3">#REF!</definedName>
    <definedName name="Excel_BuiltIn__FilterDatabase_2_2" localSheetId="5">#REF!</definedName>
    <definedName name="Excel_BuiltIn__FilterDatabase_2_2" localSheetId="6">#REF!</definedName>
    <definedName name="Excel_BuiltIn__FilterDatabase_2_2" localSheetId="7">#REF!</definedName>
    <definedName name="Excel_BuiltIn__FilterDatabase_2_2" localSheetId="8">#REF!</definedName>
    <definedName name="Excel_BuiltIn__FilterDatabase_2_2" localSheetId="9">#REF!</definedName>
    <definedName name="Excel_BuiltIn__FilterDatabase_2_2" localSheetId="11">#REF!</definedName>
    <definedName name="Excel_BuiltIn__FilterDatabase_2_2" localSheetId="15">#REF!</definedName>
    <definedName name="Excel_BuiltIn__FilterDatabase_2_2" localSheetId="0">#REF!</definedName>
    <definedName name="Excel_BuiltIn__FilterDatabase_2_2" localSheetId="2">#REF!</definedName>
    <definedName name="Excel_BuiltIn__FilterDatabase_2_2" localSheetId="1">#REF!</definedName>
    <definedName name="Excel_BuiltIn__FilterDatabase_2_2">#REF!</definedName>
    <definedName name="Excel_BuiltIn__FilterDatabase_2_2_1" localSheetId="3">#REF!</definedName>
    <definedName name="Excel_BuiltIn__FilterDatabase_2_2_1" localSheetId="5">#REF!</definedName>
    <definedName name="Excel_BuiltIn__FilterDatabase_2_2_1" localSheetId="6">#REF!</definedName>
    <definedName name="Excel_BuiltIn__FilterDatabase_2_2_1" localSheetId="7">#REF!</definedName>
    <definedName name="Excel_BuiltIn__FilterDatabase_2_2_1" localSheetId="8">#REF!</definedName>
    <definedName name="Excel_BuiltIn__FilterDatabase_2_2_1" localSheetId="9">#REF!</definedName>
    <definedName name="Excel_BuiltIn__FilterDatabase_2_2_1" localSheetId="11">#REF!</definedName>
    <definedName name="Excel_BuiltIn__FilterDatabase_2_2_1" localSheetId="15">#REF!</definedName>
    <definedName name="Excel_BuiltIn__FilterDatabase_2_2_1" localSheetId="0">#REF!</definedName>
    <definedName name="Excel_BuiltIn__FilterDatabase_2_2_1" localSheetId="2">#REF!</definedName>
    <definedName name="Excel_BuiltIn__FilterDatabase_2_2_1" localSheetId="1">#REF!</definedName>
    <definedName name="Excel_BuiltIn__FilterDatabase_2_2_1">#REF!</definedName>
    <definedName name="Excel_BuiltIn__FilterDatabase_2_2_1_1" localSheetId="3">#REF!</definedName>
    <definedName name="Excel_BuiltIn__FilterDatabase_2_2_1_1" localSheetId="5">#REF!</definedName>
    <definedName name="Excel_BuiltIn__FilterDatabase_2_2_1_1" localSheetId="6">#REF!</definedName>
    <definedName name="Excel_BuiltIn__FilterDatabase_2_2_1_1" localSheetId="7">#REF!</definedName>
    <definedName name="Excel_BuiltIn__FilterDatabase_2_2_1_1" localSheetId="8">#REF!</definedName>
    <definedName name="Excel_BuiltIn__FilterDatabase_2_2_1_1" localSheetId="9">#REF!</definedName>
    <definedName name="Excel_BuiltIn__FilterDatabase_2_2_1_1" localSheetId="11">#REF!</definedName>
    <definedName name="Excel_BuiltIn__FilterDatabase_2_2_1_1" localSheetId="15">#REF!</definedName>
    <definedName name="Excel_BuiltIn__FilterDatabase_2_2_1_1" localSheetId="0">#REF!</definedName>
    <definedName name="Excel_BuiltIn__FilterDatabase_2_2_1_1" localSheetId="2">#REF!</definedName>
    <definedName name="Excel_BuiltIn__FilterDatabase_2_2_1_1" localSheetId="1">#REF!</definedName>
    <definedName name="Excel_BuiltIn__FilterDatabase_2_2_1_1">#REF!</definedName>
    <definedName name="Excel_BuiltIn__FilterDatabase_2_2_1_1_1" localSheetId="3">#REF!</definedName>
    <definedName name="Excel_BuiltIn__FilterDatabase_2_2_1_1_1" localSheetId="5">#REF!</definedName>
    <definedName name="Excel_BuiltIn__FilterDatabase_2_2_1_1_1" localSheetId="6">#REF!</definedName>
    <definedName name="Excel_BuiltIn__FilterDatabase_2_2_1_1_1" localSheetId="7">#REF!</definedName>
    <definedName name="Excel_BuiltIn__FilterDatabase_2_2_1_1_1" localSheetId="8">#REF!</definedName>
    <definedName name="Excel_BuiltIn__FilterDatabase_2_2_1_1_1" localSheetId="9">#REF!</definedName>
    <definedName name="Excel_BuiltIn__FilterDatabase_2_2_1_1_1" localSheetId="11">#REF!</definedName>
    <definedName name="Excel_BuiltIn__FilterDatabase_2_2_1_1_1" localSheetId="15">#REF!</definedName>
    <definedName name="Excel_BuiltIn__FilterDatabase_2_2_1_1_1" localSheetId="0">#REF!</definedName>
    <definedName name="Excel_BuiltIn__FilterDatabase_2_2_1_1_1" localSheetId="2">#REF!</definedName>
    <definedName name="Excel_BuiltIn__FilterDatabase_2_2_1_1_1" localSheetId="1">#REF!</definedName>
    <definedName name="Excel_BuiltIn__FilterDatabase_2_2_1_1_1">#REF!</definedName>
    <definedName name="Excel_BuiltIn__FilterDatabase_2_2_1_1_1_1" localSheetId="3">#REF!</definedName>
    <definedName name="Excel_BuiltIn__FilterDatabase_2_2_1_1_1_1" localSheetId="5">#REF!</definedName>
    <definedName name="Excel_BuiltIn__FilterDatabase_2_2_1_1_1_1" localSheetId="6">#REF!</definedName>
    <definedName name="Excel_BuiltIn__FilterDatabase_2_2_1_1_1_1" localSheetId="7">#REF!</definedName>
    <definedName name="Excel_BuiltIn__FilterDatabase_2_2_1_1_1_1" localSheetId="8">#REF!</definedName>
    <definedName name="Excel_BuiltIn__FilterDatabase_2_2_1_1_1_1" localSheetId="9">#REF!</definedName>
    <definedName name="Excel_BuiltIn__FilterDatabase_2_2_1_1_1_1" localSheetId="11">#REF!</definedName>
    <definedName name="Excel_BuiltIn__FilterDatabase_2_2_1_1_1_1" localSheetId="15">#REF!</definedName>
    <definedName name="Excel_BuiltIn__FilterDatabase_2_2_1_1_1_1" localSheetId="0">#REF!</definedName>
    <definedName name="Excel_BuiltIn__FilterDatabase_2_2_1_1_1_1" localSheetId="2">#REF!</definedName>
    <definedName name="Excel_BuiltIn__FilterDatabase_2_2_1_1_1_1" localSheetId="1">#REF!</definedName>
    <definedName name="Excel_BuiltIn__FilterDatabase_2_2_1_1_1_1">#REF!</definedName>
    <definedName name="Excel_BuiltIn__FilterDatabase_2_2_1_1_1_1_1" localSheetId="3">#REF!</definedName>
    <definedName name="Excel_BuiltIn__FilterDatabase_2_2_1_1_1_1_1" localSheetId="5">#REF!</definedName>
    <definedName name="Excel_BuiltIn__FilterDatabase_2_2_1_1_1_1_1" localSheetId="6">#REF!</definedName>
    <definedName name="Excel_BuiltIn__FilterDatabase_2_2_1_1_1_1_1" localSheetId="7">#REF!</definedName>
    <definedName name="Excel_BuiltIn__FilterDatabase_2_2_1_1_1_1_1" localSheetId="8">#REF!</definedName>
    <definedName name="Excel_BuiltIn__FilterDatabase_2_2_1_1_1_1_1" localSheetId="9">#REF!</definedName>
    <definedName name="Excel_BuiltIn__FilterDatabase_2_2_1_1_1_1_1" localSheetId="11">#REF!</definedName>
    <definedName name="Excel_BuiltIn__FilterDatabase_2_2_1_1_1_1_1" localSheetId="15">#REF!</definedName>
    <definedName name="Excel_BuiltIn__FilterDatabase_2_2_1_1_1_1_1" localSheetId="0">#REF!</definedName>
    <definedName name="Excel_BuiltIn__FilterDatabase_2_2_1_1_1_1_1" localSheetId="2">#REF!</definedName>
    <definedName name="Excel_BuiltIn__FilterDatabase_2_2_1_1_1_1_1" localSheetId="1">#REF!</definedName>
    <definedName name="Excel_BuiltIn__FilterDatabase_2_2_1_1_1_1_1">#REF!</definedName>
    <definedName name="Excel_BuiltIn__FilterDatabase_2_2_1_1_1_1_2" localSheetId="3">#REF!</definedName>
    <definedName name="Excel_BuiltIn__FilterDatabase_2_2_1_1_1_1_2" localSheetId="5">#REF!</definedName>
    <definedName name="Excel_BuiltIn__FilterDatabase_2_2_1_1_1_1_2" localSheetId="6">#REF!</definedName>
    <definedName name="Excel_BuiltIn__FilterDatabase_2_2_1_1_1_1_2" localSheetId="7">#REF!</definedName>
    <definedName name="Excel_BuiltIn__FilterDatabase_2_2_1_1_1_1_2" localSheetId="8">#REF!</definedName>
    <definedName name="Excel_BuiltIn__FilterDatabase_2_2_1_1_1_1_2" localSheetId="9">#REF!</definedName>
    <definedName name="Excel_BuiltIn__FilterDatabase_2_2_1_1_1_1_2" localSheetId="11">#REF!</definedName>
    <definedName name="Excel_BuiltIn__FilterDatabase_2_2_1_1_1_1_2" localSheetId="15">#REF!</definedName>
    <definedName name="Excel_BuiltIn__FilterDatabase_2_2_1_1_1_1_2" localSheetId="0">#REF!</definedName>
    <definedName name="Excel_BuiltIn__FilterDatabase_2_2_1_1_1_1_2" localSheetId="2">#REF!</definedName>
    <definedName name="Excel_BuiltIn__FilterDatabase_2_2_1_1_1_1_2" localSheetId="1">#REF!</definedName>
    <definedName name="Excel_BuiltIn__FilterDatabase_2_2_1_1_1_1_2">#REF!</definedName>
    <definedName name="Excel_BuiltIn__FilterDatabase_2_2_1_1_1_2" localSheetId="3">#REF!</definedName>
    <definedName name="Excel_BuiltIn__FilterDatabase_2_2_1_1_1_2" localSheetId="5">#REF!</definedName>
    <definedName name="Excel_BuiltIn__FilterDatabase_2_2_1_1_1_2" localSheetId="6">#REF!</definedName>
    <definedName name="Excel_BuiltIn__FilterDatabase_2_2_1_1_1_2" localSheetId="7">#REF!</definedName>
    <definedName name="Excel_BuiltIn__FilterDatabase_2_2_1_1_1_2" localSheetId="8">#REF!</definedName>
    <definedName name="Excel_BuiltIn__FilterDatabase_2_2_1_1_1_2" localSheetId="9">#REF!</definedName>
    <definedName name="Excel_BuiltIn__FilterDatabase_2_2_1_1_1_2" localSheetId="11">#REF!</definedName>
    <definedName name="Excel_BuiltIn__FilterDatabase_2_2_1_1_1_2" localSheetId="15">#REF!</definedName>
    <definedName name="Excel_BuiltIn__FilterDatabase_2_2_1_1_1_2" localSheetId="0">#REF!</definedName>
    <definedName name="Excel_BuiltIn__FilterDatabase_2_2_1_1_1_2" localSheetId="2">#REF!</definedName>
    <definedName name="Excel_BuiltIn__FilterDatabase_2_2_1_1_1_2" localSheetId="1">#REF!</definedName>
    <definedName name="Excel_BuiltIn__FilterDatabase_2_2_1_1_1_2">#REF!</definedName>
    <definedName name="Excel_BuiltIn__FilterDatabase_2_2_1_1_2" localSheetId="3">#REF!</definedName>
    <definedName name="Excel_BuiltIn__FilterDatabase_2_2_1_1_2" localSheetId="5">#REF!</definedName>
    <definedName name="Excel_BuiltIn__FilterDatabase_2_2_1_1_2" localSheetId="6">#REF!</definedName>
    <definedName name="Excel_BuiltIn__FilterDatabase_2_2_1_1_2" localSheetId="7">#REF!</definedName>
    <definedName name="Excel_BuiltIn__FilterDatabase_2_2_1_1_2" localSheetId="8">#REF!</definedName>
    <definedName name="Excel_BuiltIn__FilterDatabase_2_2_1_1_2" localSheetId="9">#REF!</definedName>
    <definedName name="Excel_BuiltIn__FilterDatabase_2_2_1_1_2" localSheetId="11">#REF!</definedName>
    <definedName name="Excel_BuiltIn__FilterDatabase_2_2_1_1_2" localSheetId="15">#REF!</definedName>
    <definedName name="Excel_BuiltIn__FilterDatabase_2_2_1_1_2" localSheetId="0">#REF!</definedName>
    <definedName name="Excel_BuiltIn__FilterDatabase_2_2_1_1_2" localSheetId="2">#REF!</definedName>
    <definedName name="Excel_BuiltIn__FilterDatabase_2_2_1_1_2" localSheetId="1">#REF!</definedName>
    <definedName name="Excel_BuiltIn__FilterDatabase_2_2_1_1_2">#REF!</definedName>
    <definedName name="Excel_BuiltIn__FilterDatabase_2_2_1_2" localSheetId="3">#REF!</definedName>
    <definedName name="Excel_BuiltIn__FilterDatabase_2_2_1_2" localSheetId="5">#REF!</definedName>
    <definedName name="Excel_BuiltIn__FilterDatabase_2_2_1_2" localSheetId="6">#REF!</definedName>
    <definedName name="Excel_BuiltIn__FilterDatabase_2_2_1_2" localSheetId="7">#REF!</definedName>
    <definedName name="Excel_BuiltIn__FilterDatabase_2_2_1_2" localSheetId="8">#REF!</definedName>
    <definedName name="Excel_BuiltIn__FilterDatabase_2_2_1_2" localSheetId="9">#REF!</definedName>
    <definedName name="Excel_BuiltIn__FilterDatabase_2_2_1_2" localSheetId="11">#REF!</definedName>
    <definedName name="Excel_BuiltIn__FilterDatabase_2_2_1_2" localSheetId="15">#REF!</definedName>
    <definedName name="Excel_BuiltIn__FilterDatabase_2_2_1_2" localSheetId="0">#REF!</definedName>
    <definedName name="Excel_BuiltIn__FilterDatabase_2_2_1_2" localSheetId="2">#REF!</definedName>
    <definedName name="Excel_BuiltIn__FilterDatabase_2_2_1_2" localSheetId="1">#REF!</definedName>
    <definedName name="Excel_BuiltIn__FilterDatabase_2_2_1_2">#REF!</definedName>
    <definedName name="Excel_BuiltIn__FilterDatabase_2_2_2" localSheetId="3">#REF!</definedName>
    <definedName name="Excel_BuiltIn__FilterDatabase_2_2_2" localSheetId="5">#REF!</definedName>
    <definedName name="Excel_BuiltIn__FilterDatabase_2_2_2" localSheetId="6">#REF!</definedName>
    <definedName name="Excel_BuiltIn__FilterDatabase_2_2_2" localSheetId="7">#REF!</definedName>
    <definedName name="Excel_BuiltIn__FilterDatabase_2_2_2" localSheetId="8">#REF!</definedName>
    <definedName name="Excel_BuiltIn__FilterDatabase_2_2_2" localSheetId="9">#REF!</definedName>
    <definedName name="Excel_BuiltIn__FilterDatabase_2_2_2" localSheetId="11">#REF!</definedName>
    <definedName name="Excel_BuiltIn__FilterDatabase_2_2_2" localSheetId="15">#REF!</definedName>
    <definedName name="Excel_BuiltIn__FilterDatabase_2_2_2" localSheetId="0">#REF!</definedName>
    <definedName name="Excel_BuiltIn__FilterDatabase_2_2_2" localSheetId="2">#REF!</definedName>
    <definedName name="Excel_BuiltIn__FilterDatabase_2_2_2" localSheetId="1">#REF!</definedName>
    <definedName name="Excel_BuiltIn__FilterDatabase_2_2_2">#REF!</definedName>
    <definedName name="Excel_BuiltIn__FilterDatabase_2_2_2_1" localSheetId="3">#REF!</definedName>
    <definedName name="Excel_BuiltIn__FilterDatabase_2_2_2_1" localSheetId="5">#REF!</definedName>
    <definedName name="Excel_BuiltIn__FilterDatabase_2_2_2_1" localSheetId="6">#REF!</definedName>
    <definedName name="Excel_BuiltIn__FilterDatabase_2_2_2_1" localSheetId="7">#REF!</definedName>
    <definedName name="Excel_BuiltIn__FilterDatabase_2_2_2_1" localSheetId="8">#REF!</definedName>
    <definedName name="Excel_BuiltIn__FilterDatabase_2_2_2_1" localSheetId="9">#REF!</definedName>
    <definedName name="Excel_BuiltIn__FilterDatabase_2_2_2_1" localSheetId="11">#REF!</definedName>
    <definedName name="Excel_BuiltIn__FilterDatabase_2_2_2_1" localSheetId="15">#REF!</definedName>
    <definedName name="Excel_BuiltIn__FilterDatabase_2_2_2_1" localSheetId="0">#REF!</definedName>
    <definedName name="Excel_BuiltIn__FilterDatabase_2_2_2_1" localSheetId="2">#REF!</definedName>
    <definedName name="Excel_BuiltIn__FilterDatabase_2_2_2_1" localSheetId="1">#REF!</definedName>
    <definedName name="Excel_BuiltIn__FilterDatabase_2_2_2_1">#REF!</definedName>
    <definedName name="Excel_BuiltIn__FilterDatabase_2_2_2_1_1" localSheetId="3">#REF!</definedName>
    <definedName name="Excel_BuiltIn__FilterDatabase_2_2_2_1_1" localSheetId="5">#REF!</definedName>
    <definedName name="Excel_BuiltIn__FilterDatabase_2_2_2_1_1" localSheetId="6">#REF!</definedName>
    <definedName name="Excel_BuiltIn__FilterDatabase_2_2_2_1_1" localSheetId="7">#REF!</definedName>
    <definedName name="Excel_BuiltIn__FilterDatabase_2_2_2_1_1" localSheetId="8">#REF!</definedName>
    <definedName name="Excel_BuiltIn__FilterDatabase_2_2_2_1_1" localSheetId="9">#REF!</definedName>
    <definedName name="Excel_BuiltIn__FilterDatabase_2_2_2_1_1" localSheetId="11">#REF!</definedName>
    <definedName name="Excel_BuiltIn__FilterDatabase_2_2_2_1_1" localSheetId="15">#REF!</definedName>
    <definedName name="Excel_BuiltIn__FilterDatabase_2_2_2_1_1" localSheetId="0">#REF!</definedName>
    <definedName name="Excel_BuiltIn__FilterDatabase_2_2_2_1_1" localSheetId="2">#REF!</definedName>
    <definedName name="Excel_BuiltIn__FilterDatabase_2_2_2_1_1" localSheetId="1">#REF!</definedName>
    <definedName name="Excel_BuiltIn__FilterDatabase_2_2_2_1_1">#REF!</definedName>
    <definedName name="Excel_BuiltIn__FilterDatabase_2_2_2_1_1_1" localSheetId="3">#REF!</definedName>
    <definedName name="Excel_BuiltIn__FilterDatabase_2_2_2_1_1_1" localSheetId="5">#REF!</definedName>
    <definedName name="Excel_BuiltIn__FilterDatabase_2_2_2_1_1_1" localSheetId="6">#REF!</definedName>
    <definedName name="Excel_BuiltIn__FilterDatabase_2_2_2_1_1_1" localSheetId="7">#REF!</definedName>
    <definedName name="Excel_BuiltIn__FilterDatabase_2_2_2_1_1_1" localSheetId="8">#REF!</definedName>
    <definedName name="Excel_BuiltIn__FilterDatabase_2_2_2_1_1_1" localSheetId="9">#REF!</definedName>
    <definedName name="Excel_BuiltIn__FilterDatabase_2_2_2_1_1_1" localSheetId="11">#REF!</definedName>
    <definedName name="Excel_BuiltIn__FilterDatabase_2_2_2_1_1_1" localSheetId="15">#REF!</definedName>
    <definedName name="Excel_BuiltIn__FilterDatabase_2_2_2_1_1_1" localSheetId="0">#REF!</definedName>
    <definedName name="Excel_BuiltIn__FilterDatabase_2_2_2_1_1_1" localSheetId="2">#REF!</definedName>
    <definedName name="Excel_BuiltIn__FilterDatabase_2_2_2_1_1_1" localSheetId="1">#REF!</definedName>
    <definedName name="Excel_BuiltIn__FilterDatabase_2_2_2_1_1_1">#REF!</definedName>
    <definedName name="Excel_BuiltIn__FilterDatabase_2_2_2_1_1_1_1" localSheetId="3">#REF!</definedName>
    <definedName name="Excel_BuiltIn__FilterDatabase_2_2_2_1_1_1_1" localSheetId="5">#REF!</definedName>
    <definedName name="Excel_BuiltIn__FilterDatabase_2_2_2_1_1_1_1" localSheetId="6">#REF!</definedName>
    <definedName name="Excel_BuiltIn__FilterDatabase_2_2_2_1_1_1_1" localSheetId="7">#REF!</definedName>
    <definedName name="Excel_BuiltIn__FilterDatabase_2_2_2_1_1_1_1" localSheetId="8">#REF!</definedName>
    <definedName name="Excel_BuiltIn__FilterDatabase_2_2_2_1_1_1_1" localSheetId="9">#REF!</definedName>
    <definedName name="Excel_BuiltIn__FilterDatabase_2_2_2_1_1_1_1" localSheetId="11">#REF!</definedName>
    <definedName name="Excel_BuiltIn__FilterDatabase_2_2_2_1_1_1_1" localSheetId="15">#REF!</definedName>
    <definedName name="Excel_BuiltIn__FilterDatabase_2_2_2_1_1_1_1" localSheetId="0">#REF!</definedName>
    <definedName name="Excel_BuiltIn__FilterDatabase_2_2_2_1_1_1_1" localSheetId="2">#REF!</definedName>
    <definedName name="Excel_BuiltIn__FilterDatabase_2_2_2_1_1_1_1" localSheetId="1">#REF!</definedName>
    <definedName name="Excel_BuiltIn__FilterDatabase_2_2_2_1_1_1_1">#REF!</definedName>
    <definedName name="Excel_BuiltIn__FilterDatabase_2_2_2_1_1_1_1_1" localSheetId="3">#REF!</definedName>
    <definedName name="Excel_BuiltIn__FilterDatabase_2_2_2_1_1_1_1_1" localSheetId="5">#REF!</definedName>
    <definedName name="Excel_BuiltIn__FilterDatabase_2_2_2_1_1_1_1_1" localSheetId="6">#REF!</definedName>
    <definedName name="Excel_BuiltIn__FilterDatabase_2_2_2_1_1_1_1_1" localSheetId="7">#REF!</definedName>
    <definedName name="Excel_BuiltIn__FilterDatabase_2_2_2_1_1_1_1_1" localSheetId="8">#REF!</definedName>
    <definedName name="Excel_BuiltIn__FilterDatabase_2_2_2_1_1_1_1_1" localSheetId="9">#REF!</definedName>
    <definedName name="Excel_BuiltIn__FilterDatabase_2_2_2_1_1_1_1_1" localSheetId="11">#REF!</definedName>
    <definedName name="Excel_BuiltIn__FilterDatabase_2_2_2_1_1_1_1_1" localSheetId="15">#REF!</definedName>
    <definedName name="Excel_BuiltIn__FilterDatabase_2_2_2_1_1_1_1_1" localSheetId="0">#REF!</definedName>
    <definedName name="Excel_BuiltIn__FilterDatabase_2_2_2_1_1_1_1_1" localSheetId="2">#REF!</definedName>
    <definedName name="Excel_BuiltIn__FilterDatabase_2_2_2_1_1_1_1_1" localSheetId="1">#REF!</definedName>
    <definedName name="Excel_BuiltIn__FilterDatabase_2_2_2_1_1_1_1_1">#REF!</definedName>
    <definedName name="Excel_BuiltIn__FilterDatabase_2_2_2_1_1_1_1_2" localSheetId="3">#REF!</definedName>
    <definedName name="Excel_BuiltIn__FilterDatabase_2_2_2_1_1_1_1_2" localSheetId="5">#REF!</definedName>
    <definedName name="Excel_BuiltIn__FilterDatabase_2_2_2_1_1_1_1_2" localSheetId="6">#REF!</definedName>
    <definedName name="Excel_BuiltIn__FilterDatabase_2_2_2_1_1_1_1_2" localSheetId="7">#REF!</definedName>
    <definedName name="Excel_BuiltIn__FilterDatabase_2_2_2_1_1_1_1_2" localSheetId="8">#REF!</definedName>
    <definedName name="Excel_BuiltIn__FilterDatabase_2_2_2_1_1_1_1_2" localSheetId="9">#REF!</definedName>
    <definedName name="Excel_BuiltIn__FilterDatabase_2_2_2_1_1_1_1_2" localSheetId="11">#REF!</definedName>
    <definedName name="Excel_BuiltIn__FilterDatabase_2_2_2_1_1_1_1_2" localSheetId="15">#REF!</definedName>
    <definedName name="Excel_BuiltIn__FilterDatabase_2_2_2_1_1_1_1_2" localSheetId="0">#REF!</definedName>
    <definedName name="Excel_BuiltIn__FilterDatabase_2_2_2_1_1_1_1_2" localSheetId="2">#REF!</definedName>
    <definedName name="Excel_BuiltIn__FilterDatabase_2_2_2_1_1_1_1_2" localSheetId="1">#REF!</definedName>
    <definedName name="Excel_BuiltIn__FilterDatabase_2_2_2_1_1_1_1_2">#REF!</definedName>
    <definedName name="Excel_BuiltIn__FilterDatabase_2_2_2_1_1_1_2" localSheetId="3">#REF!</definedName>
    <definedName name="Excel_BuiltIn__FilterDatabase_2_2_2_1_1_1_2" localSheetId="5">#REF!</definedName>
    <definedName name="Excel_BuiltIn__FilterDatabase_2_2_2_1_1_1_2" localSheetId="6">#REF!</definedName>
    <definedName name="Excel_BuiltIn__FilterDatabase_2_2_2_1_1_1_2" localSheetId="7">#REF!</definedName>
    <definedName name="Excel_BuiltIn__FilterDatabase_2_2_2_1_1_1_2" localSheetId="8">#REF!</definedName>
    <definedName name="Excel_BuiltIn__FilterDatabase_2_2_2_1_1_1_2" localSheetId="9">#REF!</definedName>
    <definedName name="Excel_BuiltIn__FilterDatabase_2_2_2_1_1_1_2" localSheetId="11">#REF!</definedName>
    <definedName name="Excel_BuiltIn__FilterDatabase_2_2_2_1_1_1_2" localSheetId="15">#REF!</definedName>
    <definedName name="Excel_BuiltIn__FilterDatabase_2_2_2_1_1_1_2" localSheetId="0">#REF!</definedName>
    <definedName name="Excel_BuiltIn__FilterDatabase_2_2_2_1_1_1_2" localSheetId="2">#REF!</definedName>
    <definedName name="Excel_BuiltIn__FilterDatabase_2_2_2_1_1_1_2" localSheetId="1">#REF!</definedName>
    <definedName name="Excel_BuiltIn__FilterDatabase_2_2_2_1_1_1_2">#REF!</definedName>
    <definedName name="Excel_BuiltIn__FilterDatabase_2_2_2_1_1_2" localSheetId="3">#REF!</definedName>
    <definedName name="Excel_BuiltIn__FilterDatabase_2_2_2_1_1_2" localSheetId="5">#REF!</definedName>
    <definedName name="Excel_BuiltIn__FilterDatabase_2_2_2_1_1_2" localSheetId="6">#REF!</definedName>
    <definedName name="Excel_BuiltIn__FilterDatabase_2_2_2_1_1_2" localSheetId="7">#REF!</definedName>
    <definedName name="Excel_BuiltIn__FilterDatabase_2_2_2_1_1_2" localSheetId="8">#REF!</definedName>
    <definedName name="Excel_BuiltIn__FilterDatabase_2_2_2_1_1_2" localSheetId="9">#REF!</definedName>
    <definedName name="Excel_BuiltIn__FilterDatabase_2_2_2_1_1_2" localSheetId="11">#REF!</definedName>
    <definedName name="Excel_BuiltIn__FilterDatabase_2_2_2_1_1_2" localSheetId="15">#REF!</definedName>
    <definedName name="Excel_BuiltIn__FilterDatabase_2_2_2_1_1_2" localSheetId="0">#REF!</definedName>
    <definedName name="Excel_BuiltIn__FilterDatabase_2_2_2_1_1_2" localSheetId="2">#REF!</definedName>
    <definedName name="Excel_BuiltIn__FilterDatabase_2_2_2_1_1_2" localSheetId="1">#REF!</definedName>
    <definedName name="Excel_BuiltIn__FilterDatabase_2_2_2_1_1_2">#REF!</definedName>
    <definedName name="Excel_BuiltIn__FilterDatabase_2_2_2_1_2" localSheetId="3">#REF!</definedName>
    <definedName name="Excel_BuiltIn__FilterDatabase_2_2_2_1_2" localSheetId="5">#REF!</definedName>
    <definedName name="Excel_BuiltIn__FilterDatabase_2_2_2_1_2" localSheetId="6">#REF!</definedName>
    <definedName name="Excel_BuiltIn__FilterDatabase_2_2_2_1_2" localSheetId="7">#REF!</definedName>
    <definedName name="Excel_BuiltIn__FilterDatabase_2_2_2_1_2" localSheetId="8">#REF!</definedName>
    <definedName name="Excel_BuiltIn__FilterDatabase_2_2_2_1_2" localSheetId="9">#REF!</definedName>
    <definedName name="Excel_BuiltIn__FilterDatabase_2_2_2_1_2" localSheetId="11">#REF!</definedName>
    <definedName name="Excel_BuiltIn__FilterDatabase_2_2_2_1_2" localSheetId="15">#REF!</definedName>
    <definedName name="Excel_BuiltIn__FilterDatabase_2_2_2_1_2" localSheetId="0">#REF!</definedName>
    <definedName name="Excel_BuiltIn__FilterDatabase_2_2_2_1_2" localSheetId="2">#REF!</definedName>
    <definedName name="Excel_BuiltIn__FilterDatabase_2_2_2_1_2" localSheetId="1">#REF!</definedName>
    <definedName name="Excel_BuiltIn__FilterDatabase_2_2_2_1_2">#REF!</definedName>
    <definedName name="Excel_BuiltIn__FilterDatabase_2_2_2_2" localSheetId="3">#REF!</definedName>
    <definedName name="Excel_BuiltIn__FilterDatabase_2_2_2_2" localSheetId="5">#REF!</definedName>
    <definedName name="Excel_BuiltIn__FilterDatabase_2_2_2_2" localSheetId="6">#REF!</definedName>
    <definedName name="Excel_BuiltIn__FilterDatabase_2_2_2_2" localSheetId="7">#REF!</definedName>
    <definedName name="Excel_BuiltIn__FilterDatabase_2_2_2_2" localSheetId="8">#REF!</definedName>
    <definedName name="Excel_BuiltIn__FilterDatabase_2_2_2_2" localSheetId="9">#REF!</definedName>
    <definedName name="Excel_BuiltIn__FilterDatabase_2_2_2_2" localSheetId="11">#REF!</definedName>
    <definedName name="Excel_BuiltIn__FilterDatabase_2_2_2_2" localSheetId="15">#REF!</definedName>
    <definedName name="Excel_BuiltIn__FilterDatabase_2_2_2_2" localSheetId="0">#REF!</definedName>
    <definedName name="Excel_BuiltIn__FilterDatabase_2_2_2_2" localSheetId="2">#REF!</definedName>
    <definedName name="Excel_BuiltIn__FilterDatabase_2_2_2_2" localSheetId="1">#REF!</definedName>
    <definedName name="Excel_BuiltIn__FilterDatabase_2_2_2_2">#REF!</definedName>
    <definedName name="Excel_BuiltIn__FilterDatabase_2_3" localSheetId="3">#REF!</definedName>
    <definedName name="Excel_BuiltIn__FilterDatabase_2_3" localSheetId="5">#REF!</definedName>
    <definedName name="Excel_BuiltIn__FilterDatabase_2_3" localSheetId="6">#REF!</definedName>
    <definedName name="Excel_BuiltIn__FilterDatabase_2_3" localSheetId="7">#REF!</definedName>
    <definedName name="Excel_BuiltIn__FilterDatabase_2_3" localSheetId="8">#REF!</definedName>
    <definedName name="Excel_BuiltIn__FilterDatabase_2_3" localSheetId="9">#REF!</definedName>
    <definedName name="Excel_BuiltIn__FilterDatabase_2_3" localSheetId="11">#REF!</definedName>
    <definedName name="Excel_BuiltIn__FilterDatabase_2_3" localSheetId="15">#REF!</definedName>
    <definedName name="Excel_BuiltIn__FilterDatabase_2_3" localSheetId="0">#REF!</definedName>
    <definedName name="Excel_BuiltIn__FilterDatabase_2_3" localSheetId="2">#REF!</definedName>
    <definedName name="Excel_BuiltIn__FilterDatabase_2_3" localSheetId="1">#REF!</definedName>
    <definedName name="Excel_BuiltIn__FilterDatabase_2_3">#REF!</definedName>
    <definedName name="Excel_BuiltIn__FilterDatabase_2_3_1" localSheetId="3">#REF!</definedName>
    <definedName name="Excel_BuiltIn__FilterDatabase_2_3_1" localSheetId="5">#REF!</definedName>
    <definedName name="Excel_BuiltIn__FilterDatabase_2_3_1" localSheetId="6">#REF!</definedName>
    <definedName name="Excel_BuiltIn__FilterDatabase_2_3_1" localSheetId="7">#REF!</definedName>
    <definedName name="Excel_BuiltIn__FilterDatabase_2_3_1" localSheetId="8">#REF!</definedName>
    <definedName name="Excel_BuiltIn__FilterDatabase_2_3_1" localSheetId="9">#REF!</definedName>
    <definedName name="Excel_BuiltIn__FilterDatabase_2_3_1" localSheetId="11">#REF!</definedName>
    <definedName name="Excel_BuiltIn__FilterDatabase_2_3_1" localSheetId="15">#REF!</definedName>
    <definedName name="Excel_BuiltIn__FilterDatabase_2_3_1" localSheetId="0">#REF!</definedName>
    <definedName name="Excel_BuiltIn__FilterDatabase_2_3_1" localSheetId="2">#REF!</definedName>
    <definedName name="Excel_BuiltIn__FilterDatabase_2_3_1" localSheetId="1">#REF!</definedName>
    <definedName name="Excel_BuiltIn__FilterDatabase_2_3_1">#REF!</definedName>
    <definedName name="Excel_BuiltIn__FilterDatabase_2_3_1_1" localSheetId="3">#REF!</definedName>
    <definedName name="Excel_BuiltIn__FilterDatabase_2_3_1_1" localSheetId="5">#REF!</definedName>
    <definedName name="Excel_BuiltIn__FilterDatabase_2_3_1_1" localSheetId="6">#REF!</definedName>
    <definedName name="Excel_BuiltIn__FilterDatabase_2_3_1_1" localSheetId="7">#REF!</definedName>
    <definedName name="Excel_BuiltIn__FilterDatabase_2_3_1_1" localSheetId="8">#REF!</definedName>
    <definedName name="Excel_BuiltIn__FilterDatabase_2_3_1_1" localSheetId="9">#REF!</definedName>
    <definedName name="Excel_BuiltIn__FilterDatabase_2_3_1_1" localSheetId="11">#REF!</definedName>
    <definedName name="Excel_BuiltIn__FilterDatabase_2_3_1_1" localSheetId="15">#REF!</definedName>
    <definedName name="Excel_BuiltIn__FilterDatabase_2_3_1_1" localSheetId="0">#REF!</definedName>
    <definedName name="Excel_BuiltIn__FilterDatabase_2_3_1_1" localSheetId="2">#REF!</definedName>
    <definedName name="Excel_BuiltIn__FilterDatabase_2_3_1_1" localSheetId="1">#REF!</definedName>
    <definedName name="Excel_BuiltIn__FilterDatabase_2_3_1_1">#REF!</definedName>
    <definedName name="Excel_BuiltIn__FilterDatabase_2_3_1_1_1" localSheetId="3">#REF!</definedName>
    <definedName name="Excel_BuiltIn__FilterDatabase_2_3_1_1_1" localSheetId="5">#REF!</definedName>
    <definedName name="Excel_BuiltIn__FilterDatabase_2_3_1_1_1" localSheetId="6">#REF!</definedName>
    <definedName name="Excel_BuiltIn__FilterDatabase_2_3_1_1_1" localSheetId="7">#REF!</definedName>
    <definedName name="Excel_BuiltIn__FilterDatabase_2_3_1_1_1" localSheetId="8">#REF!</definedName>
    <definedName name="Excel_BuiltIn__FilterDatabase_2_3_1_1_1" localSheetId="9">#REF!</definedName>
    <definedName name="Excel_BuiltIn__FilterDatabase_2_3_1_1_1" localSheetId="11">#REF!</definedName>
    <definedName name="Excel_BuiltIn__FilterDatabase_2_3_1_1_1" localSheetId="15">#REF!</definedName>
    <definedName name="Excel_BuiltIn__FilterDatabase_2_3_1_1_1" localSheetId="0">#REF!</definedName>
    <definedName name="Excel_BuiltIn__FilterDatabase_2_3_1_1_1" localSheetId="2">#REF!</definedName>
    <definedName name="Excel_BuiltIn__FilterDatabase_2_3_1_1_1" localSheetId="1">#REF!</definedName>
    <definedName name="Excel_BuiltIn__FilterDatabase_2_3_1_1_1">#REF!</definedName>
    <definedName name="Excel_BuiltIn__FilterDatabase_2_3_1_1_1_1" localSheetId="3">#REF!</definedName>
    <definedName name="Excel_BuiltIn__FilterDatabase_2_3_1_1_1_1" localSheetId="5">#REF!</definedName>
    <definedName name="Excel_BuiltIn__FilterDatabase_2_3_1_1_1_1" localSheetId="6">#REF!</definedName>
    <definedName name="Excel_BuiltIn__FilterDatabase_2_3_1_1_1_1" localSheetId="7">#REF!</definedName>
    <definedName name="Excel_BuiltIn__FilterDatabase_2_3_1_1_1_1" localSheetId="8">#REF!</definedName>
    <definedName name="Excel_BuiltIn__FilterDatabase_2_3_1_1_1_1" localSheetId="9">#REF!</definedName>
    <definedName name="Excel_BuiltIn__FilterDatabase_2_3_1_1_1_1" localSheetId="11">#REF!</definedName>
    <definedName name="Excel_BuiltIn__FilterDatabase_2_3_1_1_1_1" localSheetId="15">#REF!</definedName>
    <definedName name="Excel_BuiltIn__FilterDatabase_2_3_1_1_1_1" localSheetId="0">#REF!</definedName>
    <definedName name="Excel_BuiltIn__FilterDatabase_2_3_1_1_1_1" localSheetId="2">#REF!</definedName>
    <definedName name="Excel_BuiltIn__FilterDatabase_2_3_1_1_1_1" localSheetId="1">#REF!</definedName>
    <definedName name="Excel_BuiltIn__FilterDatabase_2_3_1_1_1_1">#REF!</definedName>
    <definedName name="Excel_BuiltIn__FilterDatabase_2_3_1_1_1_1_1" localSheetId="3">#REF!</definedName>
    <definedName name="Excel_BuiltIn__FilterDatabase_2_3_1_1_1_1_1" localSheetId="5">#REF!</definedName>
    <definedName name="Excel_BuiltIn__FilterDatabase_2_3_1_1_1_1_1" localSheetId="6">#REF!</definedName>
    <definedName name="Excel_BuiltIn__FilterDatabase_2_3_1_1_1_1_1" localSheetId="7">#REF!</definedName>
    <definedName name="Excel_BuiltIn__FilterDatabase_2_3_1_1_1_1_1" localSheetId="8">#REF!</definedName>
    <definedName name="Excel_BuiltIn__FilterDatabase_2_3_1_1_1_1_1" localSheetId="9">#REF!</definedName>
    <definedName name="Excel_BuiltIn__FilterDatabase_2_3_1_1_1_1_1" localSheetId="11">#REF!</definedName>
    <definedName name="Excel_BuiltIn__FilterDatabase_2_3_1_1_1_1_1" localSheetId="15">#REF!</definedName>
    <definedName name="Excel_BuiltIn__FilterDatabase_2_3_1_1_1_1_1" localSheetId="0">#REF!</definedName>
    <definedName name="Excel_BuiltIn__FilterDatabase_2_3_1_1_1_1_1" localSheetId="2">#REF!</definedName>
    <definedName name="Excel_BuiltIn__FilterDatabase_2_3_1_1_1_1_1" localSheetId="1">#REF!</definedName>
    <definedName name="Excel_BuiltIn__FilterDatabase_2_3_1_1_1_1_1">#REF!</definedName>
    <definedName name="Excel_BuiltIn__FilterDatabase_2_3_1_1_1_1_1_1" localSheetId="3">#REF!</definedName>
    <definedName name="Excel_BuiltIn__FilterDatabase_2_3_1_1_1_1_1_1" localSheetId="5">#REF!</definedName>
    <definedName name="Excel_BuiltIn__FilterDatabase_2_3_1_1_1_1_1_1" localSheetId="6">#REF!</definedName>
    <definedName name="Excel_BuiltIn__FilterDatabase_2_3_1_1_1_1_1_1" localSheetId="7">#REF!</definedName>
    <definedName name="Excel_BuiltIn__FilterDatabase_2_3_1_1_1_1_1_1" localSheetId="8">#REF!</definedName>
    <definedName name="Excel_BuiltIn__FilterDatabase_2_3_1_1_1_1_1_1" localSheetId="9">#REF!</definedName>
    <definedName name="Excel_BuiltIn__FilterDatabase_2_3_1_1_1_1_1_1" localSheetId="11">#REF!</definedName>
    <definedName name="Excel_BuiltIn__FilterDatabase_2_3_1_1_1_1_1_1" localSheetId="15">#REF!</definedName>
    <definedName name="Excel_BuiltIn__FilterDatabase_2_3_1_1_1_1_1_1" localSheetId="0">#REF!</definedName>
    <definedName name="Excel_BuiltIn__FilterDatabase_2_3_1_1_1_1_1_1" localSheetId="2">#REF!</definedName>
    <definedName name="Excel_BuiltIn__FilterDatabase_2_3_1_1_1_1_1_1" localSheetId="1">#REF!</definedName>
    <definedName name="Excel_BuiltIn__FilterDatabase_2_3_1_1_1_1_1_1">#REF!</definedName>
    <definedName name="Excel_BuiltIn__FilterDatabase_2_3_1_1_1_1_1_1_1" localSheetId="3">#REF!</definedName>
    <definedName name="Excel_BuiltIn__FilterDatabase_2_3_1_1_1_1_1_1_1" localSheetId="5">#REF!</definedName>
    <definedName name="Excel_BuiltIn__FilterDatabase_2_3_1_1_1_1_1_1_1" localSheetId="6">#REF!</definedName>
    <definedName name="Excel_BuiltIn__FilterDatabase_2_3_1_1_1_1_1_1_1" localSheetId="7">#REF!</definedName>
    <definedName name="Excel_BuiltIn__FilterDatabase_2_3_1_1_1_1_1_1_1" localSheetId="8">#REF!</definedName>
    <definedName name="Excel_BuiltIn__FilterDatabase_2_3_1_1_1_1_1_1_1" localSheetId="9">#REF!</definedName>
    <definedName name="Excel_BuiltIn__FilterDatabase_2_3_1_1_1_1_1_1_1" localSheetId="11">#REF!</definedName>
    <definedName name="Excel_BuiltIn__FilterDatabase_2_3_1_1_1_1_1_1_1" localSheetId="15">#REF!</definedName>
    <definedName name="Excel_BuiltIn__FilterDatabase_2_3_1_1_1_1_1_1_1" localSheetId="0">#REF!</definedName>
    <definedName name="Excel_BuiltIn__FilterDatabase_2_3_1_1_1_1_1_1_1" localSheetId="2">#REF!</definedName>
    <definedName name="Excel_BuiltIn__FilterDatabase_2_3_1_1_1_1_1_1_1" localSheetId="1">#REF!</definedName>
    <definedName name="Excel_BuiltIn__FilterDatabase_2_3_1_1_1_1_1_1_1">#REF!</definedName>
    <definedName name="Excel_BuiltIn__FilterDatabase_2_3_1_1_1_1_1_1_2" localSheetId="3">#REF!</definedName>
    <definedName name="Excel_BuiltIn__FilterDatabase_2_3_1_1_1_1_1_1_2" localSheetId="5">#REF!</definedName>
    <definedName name="Excel_BuiltIn__FilterDatabase_2_3_1_1_1_1_1_1_2" localSheetId="6">#REF!</definedName>
    <definedName name="Excel_BuiltIn__FilterDatabase_2_3_1_1_1_1_1_1_2" localSheetId="7">#REF!</definedName>
    <definedName name="Excel_BuiltIn__FilterDatabase_2_3_1_1_1_1_1_1_2" localSheetId="8">#REF!</definedName>
    <definedName name="Excel_BuiltIn__FilterDatabase_2_3_1_1_1_1_1_1_2" localSheetId="9">#REF!</definedName>
    <definedName name="Excel_BuiltIn__FilterDatabase_2_3_1_1_1_1_1_1_2" localSheetId="11">#REF!</definedName>
    <definedName name="Excel_BuiltIn__FilterDatabase_2_3_1_1_1_1_1_1_2" localSheetId="15">#REF!</definedName>
    <definedName name="Excel_BuiltIn__FilterDatabase_2_3_1_1_1_1_1_1_2" localSheetId="0">#REF!</definedName>
    <definedName name="Excel_BuiltIn__FilterDatabase_2_3_1_1_1_1_1_1_2" localSheetId="2">#REF!</definedName>
    <definedName name="Excel_BuiltIn__FilterDatabase_2_3_1_1_1_1_1_1_2" localSheetId="1">#REF!</definedName>
    <definedName name="Excel_BuiltIn__FilterDatabase_2_3_1_1_1_1_1_1_2">#REF!</definedName>
    <definedName name="Excel_BuiltIn__FilterDatabase_2_3_1_1_1_1_1_2" localSheetId="3">#REF!</definedName>
    <definedName name="Excel_BuiltIn__FilterDatabase_2_3_1_1_1_1_1_2" localSheetId="5">#REF!</definedName>
    <definedName name="Excel_BuiltIn__FilterDatabase_2_3_1_1_1_1_1_2" localSheetId="6">#REF!</definedName>
    <definedName name="Excel_BuiltIn__FilterDatabase_2_3_1_1_1_1_1_2" localSheetId="7">#REF!</definedName>
    <definedName name="Excel_BuiltIn__FilterDatabase_2_3_1_1_1_1_1_2" localSheetId="8">#REF!</definedName>
    <definedName name="Excel_BuiltIn__FilterDatabase_2_3_1_1_1_1_1_2" localSheetId="9">#REF!</definedName>
    <definedName name="Excel_BuiltIn__FilterDatabase_2_3_1_1_1_1_1_2" localSheetId="11">#REF!</definedName>
    <definedName name="Excel_BuiltIn__FilterDatabase_2_3_1_1_1_1_1_2" localSheetId="15">#REF!</definedName>
    <definedName name="Excel_BuiltIn__FilterDatabase_2_3_1_1_1_1_1_2" localSheetId="0">#REF!</definedName>
    <definedName name="Excel_BuiltIn__FilterDatabase_2_3_1_1_1_1_1_2" localSheetId="2">#REF!</definedName>
    <definedName name="Excel_BuiltIn__FilterDatabase_2_3_1_1_1_1_1_2" localSheetId="1">#REF!</definedName>
    <definedName name="Excel_BuiltIn__FilterDatabase_2_3_1_1_1_1_1_2">#REF!</definedName>
    <definedName name="Excel_BuiltIn__FilterDatabase_2_3_1_1_1_1_2" localSheetId="3">#REF!</definedName>
    <definedName name="Excel_BuiltIn__FilterDatabase_2_3_1_1_1_1_2" localSheetId="5">#REF!</definedName>
    <definedName name="Excel_BuiltIn__FilterDatabase_2_3_1_1_1_1_2" localSheetId="6">#REF!</definedName>
    <definedName name="Excel_BuiltIn__FilterDatabase_2_3_1_1_1_1_2" localSheetId="7">#REF!</definedName>
    <definedName name="Excel_BuiltIn__FilterDatabase_2_3_1_1_1_1_2" localSheetId="8">#REF!</definedName>
    <definedName name="Excel_BuiltIn__FilterDatabase_2_3_1_1_1_1_2" localSheetId="9">#REF!</definedName>
    <definedName name="Excel_BuiltIn__FilterDatabase_2_3_1_1_1_1_2" localSheetId="11">#REF!</definedName>
    <definedName name="Excel_BuiltIn__FilterDatabase_2_3_1_1_1_1_2" localSheetId="15">#REF!</definedName>
    <definedName name="Excel_BuiltIn__FilterDatabase_2_3_1_1_1_1_2" localSheetId="0">#REF!</definedName>
    <definedName name="Excel_BuiltIn__FilterDatabase_2_3_1_1_1_1_2" localSheetId="2">#REF!</definedName>
    <definedName name="Excel_BuiltIn__FilterDatabase_2_3_1_1_1_1_2" localSheetId="1">#REF!</definedName>
    <definedName name="Excel_BuiltIn__FilterDatabase_2_3_1_1_1_1_2">#REF!</definedName>
    <definedName name="Excel_BuiltIn__FilterDatabase_2_3_1_1_1_2" localSheetId="3">#REF!</definedName>
    <definedName name="Excel_BuiltIn__FilterDatabase_2_3_1_1_1_2" localSheetId="5">#REF!</definedName>
    <definedName name="Excel_BuiltIn__FilterDatabase_2_3_1_1_1_2" localSheetId="6">#REF!</definedName>
    <definedName name="Excel_BuiltIn__FilterDatabase_2_3_1_1_1_2" localSheetId="7">#REF!</definedName>
    <definedName name="Excel_BuiltIn__FilterDatabase_2_3_1_1_1_2" localSheetId="8">#REF!</definedName>
    <definedName name="Excel_BuiltIn__FilterDatabase_2_3_1_1_1_2" localSheetId="9">#REF!</definedName>
    <definedName name="Excel_BuiltIn__FilterDatabase_2_3_1_1_1_2" localSheetId="11">#REF!</definedName>
    <definedName name="Excel_BuiltIn__FilterDatabase_2_3_1_1_1_2" localSheetId="15">#REF!</definedName>
    <definedName name="Excel_BuiltIn__FilterDatabase_2_3_1_1_1_2" localSheetId="0">#REF!</definedName>
    <definedName name="Excel_BuiltIn__FilterDatabase_2_3_1_1_1_2" localSheetId="2">#REF!</definedName>
    <definedName name="Excel_BuiltIn__FilterDatabase_2_3_1_1_1_2" localSheetId="1">#REF!</definedName>
    <definedName name="Excel_BuiltIn__FilterDatabase_2_3_1_1_1_2">#REF!</definedName>
    <definedName name="Excel_BuiltIn__FilterDatabase_2_3_1_1_2" localSheetId="3">#REF!</definedName>
    <definedName name="Excel_BuiltIn__FilterDatabase_2_3_1_1_2" localSheetId="5">#REF!</definedName>
    <definedName name="Excel_BuiltIn__FilterDatabase_2_3_1_1_2" localSheetId="6">#REF!</definedName>
    <definedName name="Excel_BuiltIn__FilterDatabase_2_3_1_1_2" localSheetId="7">#REF!</definedName>
    <definedName name="Excel_BuiltIn__FilterDatabase_2_3_1_1_2" localSheetId="8">#REF!</definedName>
    <definedName name="Excel_BuiltIn__FilterDatabase_2_3_1_1_2" localSheetId="9">#REF!</definedName>
    <definedName name="Excel_BuiltIn__FilterDatabase_2_3_1_1_2" localSheetId="11">#REF!</definedName>
    <definedName name="Excel_BuiltIn__FilterDatabase_2_3_1_1_2" localSheetId="15">#REF!</definedName>
    <definedName name="Excel_BuiltIn__FilterDatabase_2_3_1_1_2" localSheetId="0">#REF!</definedName>
    <definedName name="Excel_BuiltIn__FilterDatabase_2_3_1_1_2" localSheetId="2">#REF!</definedName>
    <definedName name="Excel_BuiltIn__FilterDatabase_2_3_1_1_2" localSheetId="1">#REF!</definedName>
    <definedName name="Excel_BuiltIn__FilterDatabase_2_3_1_1_2">#REF!</definedName>
    <definedName name="Excel_BuiltIn__FilterDatabase_2_3_1_2" localSheetId="3">#REF!</definedName>
    <definedName name="Excel_BuiltIn__FilterDatabase_2_3_1_2" localSheetId="5">#REF!</definedName>
    <definedName name="Excel_BuiltIn__FilterDatabase_2_3_1_2" localSheetId="6">#REF!</definedName>
    <definedName name="Excel_BuiltIn__FilterDatabase_2_3_1_2" localSheetId="7">#REF!</definedName>
    <definedName name="Excel_BuiltIn__FilterDatabase_2_3_1_2" localSheetId="8">#REF!</definedName>
    <definedName name="Excel_BuiltIn__FilterDatabase_2_3_1_2" localSheetId="9">#REF!</definedName>
    <definedName name="Excel_BuiltIn__FilterDatabase_2_3_1_2" localSheetId="11">#REF!</definedName>
    <definedName name="Excel_BuiltIn__FilterDatabase_2_3_1_2" localSheetId="15">#REF!</definedName>
    <definedName name="Excel_BuiltIn__FilterDatabase_2_3_1_2" localSheetId="0">#REF!</definedName>
    <definedName name="Excel_BuiltIn__FilterDatabase_2_3_1_2" localSheetId="2">#REF!</definedName>
    <definedName name="Excel_BuiltIn__FilterDatabase_2_3_1_2" localSheetId="1">#REF!</definedName>
    <definedName name="Excel_BuiltIn__FilterDatabase_2_3_1_2">#REF!</definedName>
    <definedName name="Excel_BuiltIn__FilterDatabase_2_3_2" localSheetId="3">#REF!</definedName>
    <definedName name="Excel_BuiltIn__FilterDatabase_2_3_2" localSheetId="5">#REF!</definedName>
    <definedName name="Excel_BuiltIn__FilterDatabase_2_3_2" localSheetId="6">#REF!</definedName>
    <definedName name="Excel_BuiltIn__FilterDatabase_2_3_2" localSheetId="7">#REF!</definedName>
    <definedName name="Excel_BuiltIn__FilterDatabase_2_3_2" localSheetId="8">#REF!</definedName>
    <definedName name="Excel_BuiltIn__FilterDatabase_2_3_2" localSheetId="9">#REF!</definedName>
    <definedName name="Excel_BuiltIn__FilterDatabase_2_3_2" localSheetId="11">#REF!</definedName>
    <definedName name="Excel_BuiltIn__FilterDatabase_2_3_2" localSheetId="15">#REF!</definedName>
    <definedName name="Excel_BuiltIn__FilterDatabase_2_3_2" localSheetId="0">#REF!</definedName>
    <definedName name="Excel_BuiltIn__FilterDatabase_2_3_2" localSheetId="2">#REF!</definedName>
    <definedName name="Excel_BuiltIn__FilterDatabase_2_3_2" localSheetId="1">#REF!</definedName>
    <definedName name="Excel_BuiltIn__FilterDatabase_2_3_2">#REF!</definedName>
    <definedName name="Excel_BuiltIn__FilterDatabase_2_6" localSheetId="3">#REF!</definedName>
    <definedName name="Excel_BuiltIn__FilterDatabase_2_6" localSheetId="5">#REF!</definedName>
    <definedName name="Excel_BuiltIn__FilterDatabase_2_6" localSheetId="6">#REF!</definedName>
    <definedName name="Excel_BuiltIn__FilterDatabase_2_6" localSheetId="7">#REF!</definedName>
    <definedName name="Excel_BuiltIn__FilterDatabase_2_6" localSheetId="8">#REF!</definedName>
    <definedName name="Excel_BuiltIn__FilterDatabase_2_6" localSheetId="9">#REF!</definedName>
    <definedName name="Excel_BuiltIn__FilterDatabase_2_6" localSheetId="11">#REF!</definedName>
    <definedName name="Excel_BuiltIn__FilterDatabase_2_6" localSheetId="15">#REF!</definedName>
    <definedName name="Excel_BuiltIn__FilterDatabase_2_6" localSheetId="0">#REF!</definedName>
    <definedName name="Excel_BuiltIn__FilterDatabase_2_6" localSheetId="2">#REF!</definedName>
    <definedName name="Excel_BuiltIn__FilterDatabase_2_6" localSheetId="1">#REF!</definedName>
    <definedName name="Excel_BuiltIn__FilterDatabase_2_6">#REF!</definedName>
    <definedName name="Excel_BuiltIn__FilterDatabase_2_6_1" localSheetId="3">#REF!</definedName>
    <definedName name="Excel_BuiltIn__FilterDatabase_2_6_1" localSheetId="5">#REF!</definedName>
    <definedName name="Excel_BuiltIn__FilterDatabase_2_6_1" localSheetId="6">#REF!</definedName>
    <definedName name="Excel_BuiltIn__FilterDatabase_2_6_1" localSheetId="7">#REF!</definedName>
    <definedName name="Excel_BuiltIn__FilterDatabase_2_6_1" localSheetId="8">#REF!</definedName>
    <definedName name="Excel_BuiltIn__FilterDatabase_2_6_1" localSheetId="9">#REF!</definedName>
    <definedName name="Excel_BuiltIn__FilterDatabase_2_6_1" localSheetId="11">#REF!</definedName>
    <definedName name="Excel_BuiltIn__FilterDatabase_2_6_1" localSheetId="15">#REF!</definedName>
    <definedName name="Excel_BuiltIn__FilterDatabase_2_6_1" localSheetId="0">#REF!</definedName>
    <definedName name="Excel_BuiltIn__FilterDatabase_2_6_1" localSheetId="2">#REF!</definedName>
    <definedName name="Excel_BuiltIn__FilterDatabase_2_6_1" localSheetId="1">#REF!</definedName>
    <definedName name="Excel_BuiltIn__FilterDatabase_2_6_1">#REF!</definedName>
    <definedName name="Excel_BuiltIn__FilterDatabase_2_6_1_1" localSheetId="3">#REF!</definedName>
    <definedName name="Excel_BuiltIn__FilterDatabase_2_6_1_1" localSheetId="5">#REF!</definedName>
    <definedName name="Excel_BuiltIn__FilterDatabase_2_6_1_1" localSheetId="6">#REF!</definedName>
    <definedName name="Excel_BuiltIn__FilterDatabase_2_6_1_1" localSheetId="7">#REF!</definedName>
    <definedName name="Excel_BuiltIn__FilterDatabase_2_6_1_1" localSheetId="8">#REF!</definedName>
    <definedName name="Excel_BuiltIn__FilterDatabase_2_6_1_1" localSheetId="9">#REF!</definedName>
    <definedName name="Excel_BuiltIn__FilterDatabase_2_6_1_1" localSheetId="11">#REF!</definedName>
    <definedName name="Excel_BuiltIn__FilterDatabase_2_6_1_1" localSheetId="15">#REF!</definedName>
    <definedName name="Excel_BuiltIn__FilterDatabase_2_6_1_1" localSheetId="0">#REF!</definedName>
    <definedName name="Excel_BuiltIn__FilterDatabase_2_6_1_1" localSheetId="2">#REF!</definedName>
    <definedName name="Excel_BuiltIn__FilterDatabase_2_6_1_1" localSheetId="1">#REF!</definedName>
    <definedName name="Excel_BuiltIn__FilterDatabase_2_6_1_1">#REF!</definedName>
    <definedName name="Excel_BuiltIn__FilterDatabase_2_6_1_1_1" localSheetId="3">#REF!</definedName>
    <definedName name="Excel_BuiltIn__FilterDatabase_2_6_1_1_1" localSheetId="5">#REF!</definedName>
    <definedName name="Excel_BuiltIn__FilterDatabase_2_6_1_1_1" localSheetId="6">#REF!</definedName>
    <definedName name="Excel_BuiltIn__FilterDatabase_2_6_1_1_1" localSheetId="7">#REF!</definedName>
    <definedName name="Excel_BuiltIn__FilterDatabase_2_6_1_1_1" localSheetId="8">#REF!</definedName>
    <definedName name="Excel_BuiltIn__FilterDatabase_2_6_1_1_1" localSheetId="9">#REF!</definedName>
    <definedName name="Excel_BuiltIn__FilterDatabase_2_6_1_1_1" localSheetId="11">#REF!</definedName>
    <definedName name="Excel_BuiltIn__FilterDatabase_2_6_1_1_1" localSheetId="15">#REF!</definedName>
    <definedName name="Excel_BuiltIn__FilterDatabase_2_6_1_1_1" localSheetId="0">#REF!</definedName>
    <definedName name="Excel_BuiltIn__FilterDatabase_2_6_1_1_1" localSheetId="2">#REF!</definedName>
    <definedName name="Excel_BuiltIn__FilterDatabase_2_6_1_1_1" localSheetId="1">#REF!</definedName>
    <definedName name="Excel_BuiltIn__FilterDatabase_2_6_1_1_1">#REF!</definedName>
    <definedName name="Excel_BuiltIn__FilterDatabase_2_6_1_1_1_1" localSheetId="3">#REF!</definedName>
    <definedName name="Excel_BuiltIn__FilterDatabase_2_6_1_1_1_1" localSheetId="5">#REF!</definedName>
    <definedName name="Excel_BuiltIn__FilterDatabase_2_6_1_1_1_1" localSheetId="6">#REF!</definedName>
    <definedName name="Excel_BuiltIn__FilterDatabase_2_6_1_1_1_1" localSheetId="7">#REF!</definedName>
    <definedName name="Excel_BuiltIn__FilterDatabase_2_6_1_1_1_1" localSheetId="8">#REF!</definedName>
    <definedName name="Excel_BuiltIn__FilterDatabase_2_6_1_1_1_1" localSheetId="9">#REF!</definedName>
    <definedName name="Excel_BuiltIn__FilterDatabase_2_6_1_1_1_1" localSheetId="11">#REF!</definedName>
    <definedName name="Excel_BuiltIn__FilterDatabase_2_6_1_1_1_1" localSheetId="15">#REF!</definedName>
    <definedName name="Excel_BuiltIn__FilterDatabase_2_6_1_1_1_1" localSheetId="0">#REF!</definedName>
    <definedName name="Excel_BuiltIn__FilterDatabase_2_6_1_1_1_1" localSheetId="2">#REF!</definedName>
    <definedName name="Excel_BuiltIn__FilterDatabase_2_6_1_1_1_1" localSheetId="1">#REF!</definedName>
    <definedName name="Excel_BuiltIn__FilterDatabase_2_6_1_1_1_1">#REF!</definedName>
    <definedName name="Excel_BuiltIn__FilterDatabase_2_6_1_1_1_1_1" localSheetId="3">#REF!</definedName>
    <definedName name="Excel_BuiltIn__FilterDatabase_2_6_1_1_1_1_1" localSheetId="5">#REF!</definedName>
    <definedName name="Excel_BuiltIn__FilterDatabase_2_6_1_1_1_1_1" localSheetId="6">#REF!</definedName>
    <definedName name="Excel_BuiltIn__FilterDatabase_2_6_1_1_1_1_1" localSheetId="7">#REF!</definedName>
    <definedName name="Excel_BuiltIn__FilterDatabase_2_6_1_1_1_1_1" localSheetId="8">#REF!</definedName>
    <definedName name="Excel_BuiltIn__FilterDatabase_2_6_1_1_1_1_1" localSheetId="9">#REF!</definedName>
    <definedName name="Excel_BuiltIn__FilterDatabase_2_6_1_1_1_1_1" localSheetId="11">#REF!</definedName>
    <definedName name="Excel_BuiltIn__FilterDatabase_2_6_1_1_1_1_1" localSheetId="15">#REF!</definedName>
    <definedName name="Excel_BuiltIn__FilterDatabase_2_6_1_1_1_1_1" localSheetId="0">#REF!</definedName>
    <definedName name="Excel_BuiltIn__FilterDatabase_2_6_1_1_1_1_1" localSheetId="2">#REF!</definedName>
    <definedName name="Excel_BuiltIn__FilterDatabase_2_6_1_1_1_1_1" localSheetId="1">#REF!</definedName>
    <definedName name="Excel_BuiltIn__FilterDatabase_2_6_1_1_1_1_1">#REF!</definedName>
    <definedName name="Excel_BuiltIn__FilterDatabase_2_6_1_1_1_1_2" localSheetId="3">#REF!</definedName>
    <definedName name="Excel_BuiltIn__FilterDatabase_2_6_1_1_1_1_2" localSheetId="5">#REF!</definedName>
    <definedName name="Excel_BuiltIn__FilterDatabase_2_6_1_1_1_1_2" localSheetId="6">#REF!</definedName>
    <definedName name="Excel_BuiltIn__FilterDatabase_2_6_1_1_1_1_2" localSheetId="7">#REF!</definedName>
    <definedName name="Excel_BuiltIn__FilterDatabase_2_6_1_1_1_1_2" localSheetId="8">#REF!</definedName>
    <definedName name="Excel_BuiltIn__FilterDatabase_2_6_1_1_1_1_2" localSheetId="9">#REF!</definedName>
    <definedName name="Excel_BuiltIn__FilterDatabase_2_6_1_1_1_1_2" localSheetId="11">#REF!</definedName>
    <definedName name="Excel_BuiltIn__FilterDatabase_2_6_1_1_1_1_2" localSheetId="15">#REF!</definedName>
    <definedName name="Excel_BuiltIn__FilterDatabase_2_6_1_1_1_1_2" localSheetId="0">#REF!</definedName>
    <definedName name="Excel_BuiltIn__FilterDatabase_2_6_1_1_1_1_2" localSheetId="2">#REF!</definedName>
    <definedName name="Excel_BuiltIn__FilterDatabase_2_6_1_1_1_1_2" localSheetId="1">#REF!</definedName>
    <definedName name="Excel_BuiltIn__FilterDatabase_2_6_1_1_1_1_2">#REF!</definedName>
    <definedName name="Excel_BuiltIn__FilterDatabase_2_6_1_1_1_2" localSheetId="3">#REF!</definedName>
    <definedName name="Excel_BuiltIn__FilterDatabase_2_6_1_1_1_2" localSheetId="5">#REF!</definedName>
    <definedName name="Excel_BuiltIn__FilterDatabase_2_6_1_1_1_2" localSheetId="6">#REF!</definedName>
    <definedName name="Excel_BuiltIn__FilterDatabase_2_6_1_1_1_2" localSheetId="7">#REF!</definedName>
    <definedName name="Excel_BuiltIn__FilterDatabase_2_6_1_1_1_2" localSheetId="8">#REF!</definedName>
    <definedName name="Excel_BuiltIn__FilterDatabase_2_6_1_1_1_2" localSheetId="9">#REF!</definedName>
    <definedName name="Excel_BuiltIn__FilterDatabase_2_6_1_1_1_2" localSheetId="11">#REF!</definedName>
    <definedName name="Excel_BuiltIn__FilterDatabase_2_6_1_1_1_2" localSheetId="15">#REF!</definedName>
    <definedName name="Excel_BuiltIn__FilterDatabase_2_6_1_1_1_2" localSheetId="0">#REF!</definedName>
    <definedName name="Excel_BuiltIn__FilterDatabase_2_6_1_1_1_2" localSheetId="2">#REF!</definedName>
    <definedName name="Excel_BuiltIn__FilterDatabase_2_6_1_1_1_2" localSheetId="1">#REF!</definedName>
    <definedName name="Excel_BuiltIn__FilterDatabase_2_6_1_1_1_2">#REF!</definedName>
    <definedName name="Excel_BuiltIn__FilterDatabase_2_6_1_1_2" localSheetId="3">#REF!</definedName>
    <definedName name="Excel_BuiltIn__FilterDatabase_2_6_1_1_2" localSheetId="5">#REF!</definedName>
    <definedName name="Excel_BuiltIn__FilterDatabase_2_6_1_1_2" localSheetId="6">#REF!</definedName>
    <definedName name="Excel_BuiltIn__FilterDatabase_2_6_1_1_2" localSheetId="7">#REF!</definedName>
    <definedName name="Excel_BuiltIn__FilterDatabase_2_6_1_1_2" localSheetId="8">#REF!</definedName>
    <definedName name="Excel_BuiltIn__FilterDatabase_2_6_1_1_2" localSheetId="9">#REF!</definedName>
    <definedName name="Excel_BuiltIn__FilterDatabase_2_6_1_1_2" localSheetId="11">#REF!</definedName>
    <definedName name="Excel_BuiltIn__FilterDatabase_2_6_1_1_2" localSheetId="15">#REF!</definedName>
    <definedName name="Excel_BuiltIn__FilterDatabase_2_6_1_1_2" localSheetId="0">#REF!</definedName>
    <definedName name="Excel_BuiltIn__FilterDatabase_2_6_1_1_2" localSheetId="2">#REF!</definedName>
    <definedName name="Excel_BuiltIn__FilterDatabase_2_6_1_1_2" localSheetId="1">#REF!</definedName>
    <definedName name="Excel_BuiltIn__FilterDatabase_2_6_1_1_2">#REF!</definedName>
    <definedName name="Excel_BuiltIn__FilterDatabase_2_6_1_2" localSheetId="3">#REF!</definedName>
    <definedName name="Excel_BuiltIn__FilterDatabase_2_6_1_2" localSheetId="5">#REF!</definedName>
    <definedName name="Excel_BuiltIn__FilterDatabase_2_6_1_2" localSheetId="6">#REF!</definedName>
    <definedName name="Excel_BuiltIn__FilterDatabase_2_6_1_2" localSheetId="7">#REF!</definedName>
    <definedName name="Excel_BuiltIn__FilterDatabase_2_6_1_2" localSheetId="8">#REF!</definedName>
    <definedName name="Excel_BuiltIn__FilterDatabase_2_6_1_2" localSheetId="9">#REF!</definedName>
    <definedName name="Excel_BuiltIn__FilterDatabase_2_6_1_2" localSheetId="11">#REF!</definedName>
    <definedName name="Excel_BuiltIn__FilterDatabase_2_6_1_2" localSheetId="15">#REF!</definedName>
    <definedName name="Excel_BuiltIn__FilterDatabase_2_6_1_2" localSheetId="0">#REF!</definedName>
    <definedName name="Excel_BuiltIn__FilterDatabase_2_6_1_2" localSheetId="2">#REF!</definedName>
    <definedName name="Excel_BuiltIn__FilterDatabase_2_6_1_2" localSheetId="1">#REF!</definedName>
    <definedName name="Excel_BuiltIn__FilterDatabase_2_6_1_2">#REF!</definedName>
    <definedName name="Excel_BuiltIn__FilterDatabase_2_6_2" localSheetId="3">#REF!</definedName>
    <definedName name="Excel_BuiltIn__FilterDatabase_2_6_2" localSheetId="5">#REF!</definedName>
    <definedName name="Excel_BuiltIn__FilterDatabase_2_6_2" localSheetId="6">#REF!</definedName>
    <definedName name="Excel_BuiltIn__FilterDatabase_2_6_2" localSheetId="7">#REF!</definedName>
    <definedName name="Excel_BuiltIn__FilterDatabase_2_6_2" localSheetId="8">#REF!</definedName>
    <definedName name="Excel_BuiltIn__FilterDatabase_2_6_2" localSheetId="9">#REF!</definedName>
    <definedName name="Excel_BuiltIn__FilterDatabase_2_6_2" localSheetId="11">#REF!</definedName>
    <definedName name="Excel_BuiltIn__FilterDatabase_2_6_2" localSheetId="15">#REF!</definedName>
    <definedName name="Excel_BuiltIn__FilterDatabase_2_6_2" localSheetId="0">#REF!</definedName>
    <definedName name="Excel_BuiltIn__FilterDatabase_2_6_2" localSheetId="2">#REF!</definedName>
    <definedName name="Excel_BuiltIn__FilterDatabase_2_6_2" localSheetId="1">#REF!</definedName>
    <definedName name="Excel_BuiltIn__FilterDatabase_2_6_2">#REF!</definedName>
    <definedName name="Excel_BuiltIn__FilterDatabase_5" localSheetId="3">#REF!</definedName>
    <definedName name="Excel_BuiltIn__FilterDatabase_5" localSheetId="5">#REF!</definedName>
    <definedName name="Excel_BuiltIn__FilterDatabase_5" localSheetId="6">#REF!</definedName>
    <definedName name="Excel_BuiltIn__FilterDatabase_5" localSheetId="7">#REF!</definedName>
    <definedName name="Excel_BuiltIn__FilterDatabase_5" localSheetId="8">#REF!</definedName>
    <definedName name="Excel_BuiltIn__FilterDatabase_5" localSheetId="9">#REF!</definedName>
    <definedName name="Excel_BuiltIn__FilterDatabase_5" localSheetId="11">#REF!</definedName>
    <definedName name="Excel_BuiltIn__FilterDatabase_5" localSheetId="15">#REF!</definedName>
    <definedName name="Excel_BuiltIn__FilterDatabase_5" localSheetId="0">#REF!</definedName>
    <definedName name="Excel_BuiltIn__FilterDatabase_5" localSheetId="2">#REF!</definedName>
    <definedName name="Excel_BuiltIn__FilterDatabase_5" localSheetId="1">#REF!</definedName>
    <definedName name="Excel_BuiltIn__FilterDatabase_5">#REF!</definedName>
    <definedName name="Excel_BuiltIn_Print_Area_1" localSheetId="3">#REF!</definedName>
    <definedName name="Excel_BuiltIn_Print_Area_1" localSheetId="5">#REF!</definedName>
    <definedName name="Excel_BuiltIn_Print_Area_1" localSheetId="6">#REF!</definedName>
    <definedName name="Excel_BuiltIn_Print_Area_1" localSheetId="7">#REF!</definedName>
    <definedName name="Excel_BuiltIn_Print_Area_1" localSheetId="8">#REF!</definedName>
    <definedName name="Excel_BuiltIn_Print_Area_1" localSheetId="9">#REF!</definedName>
    <definedName name="Excel_BuiltIn_Print_Area_1" localSheetId="11">#REF!</definedName>
    <definedName name="Excel_BuiltIn_Print_Area_1" localSheetId="15">#REF!</definedName>
    <definedName name="Excel_BuiltIn_Print_Area_1" localSheetId="0">#REF!</definedName>
    <definedName name="Excel_BuiltIn_Print_Area_1" localSheetId="2">#REF!</definedName>
    <definedName name="Excel_BuiltIn_Print_Area_1" localSheetId="1">#REF!</definedName>
    <definedName name="Excel_BuiltIn_Print_Area_1">#REF!</definedName>
    <definedName name="Excel_BuiltIn_Print_Titles_1" localSheetId="3">#REF!</definedName>
    <definedName name="Excel_BuiltIn_Print_Titles_1" localSheetId="5">#REF!</definedName>
    <definedName name="Excel_BuiltIn_Print_Titles_1" localSheetId="6">#REF!</definedName>
    <definedName name="Excel_BuiltIn_Print_Titles_1" localSheetId="7">#REF!</definedName>
    <definedName name="Excel_BuiltIn_Print_Titles_1" localSheetId="8">#REF!</definedName>
    <definedName name="Excel_BuiltIn_Print_Titles_1" localSheetId="9">#REF!</definedName>
    <definedName name="Excel_BuiltIn_Print_Titles_1" localSheetId="11">#REF!</definedName>
    <definedName name="Excel_BuiltIn_Print_Titles_1" localSheetId="15">#REF!</definedName>
    <definedName name="Excel_BuiltIn_Print_Titles_1" localSheetId="0">#REF!</definedName>
    <definedName name="Excel_BuiltIn_Print_Titles_1" localSheetId="2">#REF!</definedName>
    <definedName name="Excel_BuiltIn_Print_Titles_1" localSheetId="1">#REF!</definedName>
    <definedName name="Excel_BuiltIn_Print_Titles_1">#REF!</definedName>
    <definedName name="Fixed_Assets_written_off" localSheetId="3">#REF!</definedName>
    <definedName name="Fixed_Assets_written_off" localSheetId="5">#REF!</definedName>
    <definedName name="Fixed_Assets_written_off" localSheetId="6">#REF!</definedName>
    <definedName name="Fixed_Assets_written_off" localSheetId="7">#REF!</definedName>
    <definedName name="Fixed_Assets_written_off" localSheetId="8">#REF!</definedName>
    <definedName name="Fixed_Assets_written_off" localSheetId="9">#REF!</definedName>
    <definedName name="Fixed_Assets_written_off" localSheetId="11">#REF!</definedName>
    <definedName name="Fixed_Assets_written_off" localSheetId="15">#REF!</definedName>
    <definedName name="Fixed_Assets_written_off" localSheetId="0">#REF!</definedName>
    <definedName name="Fixed_Assets_written_off" localSheetId="2">#REF!</definedName>
    <definedName name="Fixed_Assets_written_off" localSheetId="1">#REF!</definedName>
    <definedName name="Fixed_Assets_written_off">#REF!</definedName>
    <definedName name="Furniture___Fixtures" localSheetId="3">#REF!</definedName>
    <definedName name="Furniture___Fixtures" localSheetId="5">#REF!</definedName>
    <definedName name="Furniture___Fixtures" localSheetId="6">#REF!</definedName>
    <definedName name="Furniture___Fixtures" localSheetId="7">#REF!</definedName>
    <definedName name="Furniture___Fixtures" localSheetId="8">#REF!</definedName>
    <definedName name="Furniture___Fixtures" localSheetId="9">#REF!</definedName>
    <definedName name="Furniture___Fixtures" localSheetId="11">#REF!</definedName>
    <definedName name="Furniture___Fixtures" localSheetId="15">#REF!</definedName>
    <definedName name="Furniture___Fixtures" localSheetId="0">#REF!</definedName>
    <definedName name="Furniture___Fixtures" localSheetId="2">#REF!</definedName>
    <definedName name="Furniture___Fixtures" localSheetId="1">#REF!</definedName>
    <definedName name="Furniture___Fixtures">#REF!</definedName>
    <definedName name="FY_Budget_1_1_1_1" localSheetId="3">[303]TB!$M$1:$M$65536</definedName>
    <definedName name="FY_Budget_1_1_1_1" localSheetId="6">[303]TB!$M$1:$M$65536</definedName>
    <definedName name="FY_Budget_1_1_1_1" localSheetId="9">[303]TB!$M$1:$M$65536</definedName>
    <definedName name="FY_Budget_1_1_1_1" localSheetId="11">[303]TB!$M$1:$M$65536</definedName>
    <definedName name="FY_Budget_1_1_1_1" localSheetId="15">[303]TB!$M$1:$M$65536</definedName>
    <definedName name="FY_Budget_1_1_1_1" localSheetId="2">[303]TB!$M$1:$M$65536</definedName>
    <definedName name="FY_Budget_1_1_1_1">[304]TB!$M$1:$M$65536</definedName>
    <definedName name="FY_Budget_1_1_1_1_1" localSheetId="3">[102]TB!$M$1:$M$65536</definedName>
    <definedName name="FY_Budget_1_1_1_1_1" localSheetId="6">[103]TB!$M$1:$M$65536</definedName>
    <definedName name="FY_Budget_1_1_1_1_1" localSheetId="9">[103]TB!$M$1:$M$65536</definedName>
    <definedName name="FY_Budget_1_1_1_1_1" localSheetId="11">[102]TB!$M$1:$M$65536</definedName>
    <definedName name="FY_Budget_1_1_1_1_1" localSheetId="15">[103]TB!$M$1:$M$65536</definedName>
    <definedName name="FY_Budget_1_1_1_1_1" localSheetId="2">[102]TB!$M$1:$M$65536</definedName>
    <definedName name="FY_Budget_1_1_1_1_1">[104]TB!$M$1:$M$65536</definedName>
    <definedName name="FY_Budget_1_1_1_1_1_1" localSheetId="3">[305]TB!$M$1:$M$65536</definedName>
    <definedName name="FY_Budget_1_1_1_1_1_1" localSheetId="5">[305]TB!$M$1:$M$65536</definedName>
    <definedName name="FY_Budget_1_1_1_1_1_1" localSheetId="6">[306]TB!$M$1:$M$65536</definedName>
    <definedName name="FY_Budget_1_1_1_1_1_1" localSheetId="7">[307]TB!$M$1:$M$65536</definedName>
    <definedName name="FY_Budget_1_1_1_1_1_1" localSheetId="8">#REF!</definedName>
    <definedName name="FY_Budget_1_1_1_1_1_1" localSheetId="9">[308]TB!$M$1:$M$65536</definedName>
    <definedName name="FY_Budget_1_1_1_1_1_1" localSheetId="11">[306]TB!$M$1:$M$65536</definedName>
    <definedName name="FY_Budget_1_1_1_1_1_1" localSheetId="15">[308]TB!$M$1:$M$65536</definedName>
    <definedName name="FY_Budget_1_1_1_1_1_1" localSheetId="0">[305]TB!$M$1:$M$65536</definedName>
    <definedName name="FY_Budget_1_1_1_1_1_1" localSheetId="2">[305]TB!$M$1:$M$65536</definedName>
    <definedName name="FY_Budget_1_1_1_1_1_1" localSheetId="1">[305]TB!$M$1:$M$65536</definedName>
    <definedName name="FY_Budget_1_1_1_1_1_1">[307]TB!$M$1:$M$65536</definedName>
    <definedName name="FY_Budget_1_1_1_1_1_1_1" localSheetId="3">[309]TB!$M$1:$M$65536</definedName>
    <definedName name="FY_Budget_1_1_1_1_1_1_1" localSheetId="6">[309]TB!$M$1:$M$65536</definedName>
    <definedName name="FY_Budget_1_1_1_1_1_1_1" localSheetId="9">[309]TB!$M$1:$M$65536</definedName>
    <definedName name="FY_Budget_1_1_1_1_1_1_1" localSheetId="11">[309]TB!$M$1:$M$65536</definedName>
    <definedName name="FY_Budget_1_1_1_1_1_1_1" localSheetId="15">[309]TB!$M$1:$M$65536</definedName>
    <definedName name="FY_Budget_1_1_1_1_1_1_1" localSheetId="2">[309]TB!$M$1:$M$65536</definedName>
    <definedName name="FY_Budget_1_1_1_1_1_1_1">[310]TB!$M$1:$M$65536</definedName>
    <definedName name="FY_Budget_1_1_1_1_1_1_1_1" localSheetId="3">[303]TB!$M$1:$M$65536</definedName>
    <definedName name="FY_Budget_1_1_1_1_1_1_1_1" localSheetId="6">[303]TB!$M$1:$M$65536</definedName>
    <definedName name="FY_Budget_1_1_1_1_1_1_1_1" localSheetId="9">[303]TB!$M$1:$M$65536</definedName>
    <definedName name="FY_Budget_1_1_1_1_1_1_1_1" localSheetId="11">[303]TB!$M$1:$M$65536</definedName>
    <definedName name="FY_Budget_1_1_1_1_1_1_1_1" localSheetId="15">[303]TB!$M$1:$M$65536</definedName>
    <definedName name="FY_Budget_1_1_1_1_1_1_1_1" localSheetId="2">[303]TB!$M$1:$M$65536</definedName>
    <definedName name="FY_Budget_1_1_1_1_1_1_1_1">[304]TB!$M$1:$M$65536</definedName>
    <definedName name="FY_Budget_1_1_1_1_1_1_1_1_1" localSheetId="3">[102]TB!$M$1:$M$65536</definedName>
    <definedName name="FY_Budget_1_1_1_1_1_1_1_1_1" localSheetId="6">[103]TB!$M$1:$M$65536</definedName>
    <definedName name="FY_Budget_1_1_1_1_1_1_1_1_1" localSheetId="9">[103]TB!$M$1:$M$65536</definedName>
    <definedName name="FY_Budget_1_1_1_1_1_1_1_1_1" localSheetId="11">[102]TB!$M$1:$M$65536</definedName>
    <definedName name="FY_Budget_1_1_1_1_1_1_1_1_1" localSheetId="15">[103]TB!$M$1:$M$65536</definedName>
    <definedName name="FY_Budget_1_1_1_1_1_1_1_1_1" localSheetId="2">[102]TB!$M$1:$M$65536</definedName>
    <definedName name="FY_Budget_1_1_1_1_1_1_1_1_1">[104]TB!$M$1:$M$65536</definedName>
    <definedName name="FY_Budget_1_1_1_1_1_1_1_2" localSheetId="3">#REF!</definedName>
    <definedName name="FY_Budget_1_1_1_1_1_1_1_2" localSheetId="5">#REF!</definedName>
    <definedName name="FY_Budget_1_1_1_1_1_1_1_2" localSheetId="6">#REF!</definedName>
    <definedName name="FY_Budget_1_1_1_1_1_1_1_2" localSheetId="7">#REF!</definedName>
    <definedName name="FY_Budget_1_1_1_1_1_1_1_2" localSheetId="8">#REF!</definedName>
    <definedName name="FY_Budget_1_1_1_1_1_1_1_2" localSheetId="9">#REF!</definedName>
    <definedName name="FY_Budget_1_1_1_1_1_1_1_2" localSheetId="11">#REF!</definedName>
    <definedName name="FY_Budget_1_1_1_1_1_1_1_2" localSheetId="15">#REF!</definedName>
    <definedName name="FY_Budget_1_1_1_1_1_1_1_2" localSheetId="0">#REF!</definedName>
    <definedName name="FY_Budget_1_1_1_1_1_1_1_2" localSheetId="2">#REF!</definedName>
    <definedName name="FY_Budget_1_1_1_1_1_1_1_2" localSheetId="1">#REF!</definedName>
    <definedName name="FY_Budget_1_1_1_1_1_1_1_2">#REF!</definedName>
    <definedName name="FY_Budget_1_1_1_2" localSheetId="3">#REF!</definedName>
    <definedName name="FY_Budget_1_1_1_2" localSheetId="5">#REF!</definedName>
    <definedName name="FY_Budget_1_1_1_2" localSheetId="6">#REF!</definedName>
    <definedName name="FY_Budget_1_1_1_2" localSheetId="7">#REF!</definedName>
    <definedName name="FY_Budget_1_1_1_2" localSheetId="8">#REF!</definedName>
    <definedName name="FY_Budget_1_1_1_2" localSheetId="9">#REF!</definedName>
    <definedName name="FY_Budget_1_1_1_2" localSheetId="11">#REF!</definedName>
    <definedName name="FY_Budget_1_1_1_2" localSheetId="15">#REF!</definedName>
    <definedName name="FY_Budget_1_1_1_2" localSheetId="0">#REF!</definedName>
    <definedName name="FY_Budget_1_1_1_2" localSheetId="2">#REF!</definedName>
    <definedName name="FY_Budget_1_1_1_2" localSheetId="1">#REF!</definedName>
    <definedName name="FY_Budget_1_1_1_2">#REF!</definedName>
    <definedName name="FY_Budget_1_1_2" localSheetId="3">#REF!</definedName>
    <definedName name="FY_Budget_1_1_2" localSheetId="5">#REF!</definedName>
    <definedName name="FY_Budget_1_1_2" localSheetId="6">#REF!</definedName>
    <definedName name="FY_Budget_1_1_2" localSheetId="7">#REF!</definedName>
    <definedName name="FY_Budget_1_1_2" localSheetId="8">#REF!</definedName>
    <definedName name="FY_Budget_1_1_2" localSheetId="9">#REF!</definedName>
    <definedName name="FY_Budget_1_1_2" localSheetId="11">#REF!</definedName>
    <definedName name="FY_Budget_1_1_2" localSheetId="15">#REF!</definedName>
    <definedName name="FY_Budget_1_1_2" localSheetId="0">#REF!</definedName>
    <definedName name="FY_Budget_1_1_2" localSheetId="2">#REF!</definedName>
    <definedName name="FY_Budget_1_1_2" localSheetId="1">#REF!</definedName>
    <definedName name="FY_Budget_1_1_2">#REF!</definedName>
    <definedName name="FY_Budget_2" localSheetId="3">#REF!</definedName>
    <definedName name="FY_Budget_2" localSheetId="5">#REF!</definedName>
    <definedName name="FY_Budget_2" localSheetId="6">#REF!</definedName>
    <definedName name="FY_Budget_2" localSheetId="7">#REF!</definedName>
    <definedName name="FY_Budget_2" localSheetId="8">#REF!</definedName>
    <definedName name="FY_Budget_2" localSheetId="9">#REF!</definedName>
    <definedName name="FY_Budget_2" localSheetId="11">#REF!</definedName>
    <definedName name="FY_Budget_2" localSheetId="15">#REF!</definedName>
    <definedName name="FY_Budget_2" localSheetId="0">#REF!</definedName>
    <definedName name="FY_Budget_2" localSheetId="2">#REF!</definedName>
    <definedName name="FY_Budget_2" localSheetId="1">#REF!</definedName>
    <definedName name="FY_Budget_2">#REF!</definedName>
    <definedName name="FY_Forecast_1_1_1_1" localSheetId="3">[303]TB!$N$1:$N$65536</definedName>
    <definedName name="FY_Forecast_1_1_1_1" localSheetId="6">[303]TB!$N$1:$N$65536</definedName>
    <definedName name="FY_Forecast_1_1_1_1" localSheetId="9">[303]TB!$N$1:$N$65536</definedName>
    <definedName name="FY_Forecast_1_1_1_1" localSheetId="11">[303]TB!$N$1:$N$65536</definedName>
    <definedName name="FY_Forecast_1_1_1_1" localSheetId="15">[303]TB!$N$1:$N$65536</definedName>
    <definedName name="FY_Forecast_1_1_1_1" localSheetId="2">[303]TB!$N$1:$N$65536</definedName>
    <definedName name="FY_Forecast_1_1_1_1">[304]TB!$N$1:$N$65536</definedName>
    <definedName name="FY_Forecast_1_1_1_1_1" localSheetId="3">[102]TB!$N$1:$N$65536</definedName>
    <definedName name="FY_Forecast_1_1_1_1_1" localSheetId="6">[103]TB!$N$1:$N$65536</definedName>
    <definedName name="FY_Forecast_1_1_1_1_1" localSheetId="9">[103]TB!$N$1:$N$65536</definedName>
    <definedName name="FY_Forecast_1_1_1_1_1" localSheetId="11">[102]TB!$N$1:$N$65536</definedName>
    <definedName name="FY_Forecast_1_1_1_1_1" localSheetId="15">[103]TB!$N$1:$N$65536</definedName>
    <definedName name="FY_Forecast_1_1_1_1_1" localSheetId="2">[102]TB!$N$1:$N$65536</definedName>
    <definedName name="FY_Forecast_1_1_1_1_1">[104]TB!$N$1:$N$65536</definedName>
    <definedName name="FY_Forecast_1_1_1_1_1_1" localSheetId="3">[305]TB!$N$1:$N$65536</definedName>
    <definedName name="FY_Forecast_1_1_1_1_1_1" localSheetId="5">[305]TB!$N$1:$N$65536</definedName>
    <definedName name="FY_Forecast_1_1_1_1_1_1" localSheetId="6">[306]TB!$N$1:$N$65536</definedName>
    <definedName name="FY_Forecast_1_1_1_1_1_1" localSheetId="7">[307]TB!$N$1:$N$65536</definedName>
    <definedName name="FY_Forecast_1_1_1_1_1_1" localSheetId="8">#REF!</definedName>
    <definedName name="FY_Forecast_1_1_1_1_1_1" localSheetId="9">[308]TB!$N$1:$N$65536</definedName>
    <definedName name="FY_Forecast_1_1_1_1_1_1" localSheetId="11">[306]TB!$N$1:$N$65536</definedName>
    <definedName name="FY_Forecast_1_1_1_1_1_1" localSheetId="15">[308]TB!$N$1:$N$65536</definedName>
    <definedName name="FY_Forecast_1_1_1_1_1_1" localSheetId="0">[305]TB!$N$1:$N$65536</definedName>
    <definedName name="FY_Forecast_1_1_1_1_1_1" localSheetId="2">[305]TB!$N$1:$N$65536</definedName>
    <definedName name="FY_Forecast_1_1_1_1_1_1" localSheetId="1">[305]TB!$N$1:$N$65536</definedName>
    <definedName name="FY_Forecast_1_1_1_1_1_1">[307]TB!$N$1:$N$65536</definedName>
    <definedName name="FY_Forecast_1_1_1_1_1_1_1" localSheetId="3">[309]TB!$N$1:$N$65536</definedName>
    <definedName name="FY_Forecast_1_1_1_1_1_1_1" localSheetId="6">[309]TB!$N$1:$N$65536</definedName>
    <definedName name="FY_Forecast_1_1_1_1_1_1_1" localSheetId="9">[309]TB!$N$1:$N$65536</definedName>
    <definedName name="FY_Forecast_1_1_1_1_1_1_1" localSheetId="11">[309]TB!$N$1:$N$65536</definedName>
    <definedName name="FY_Forecast_1_1_1_1_1_1_1" localSheetId="15">[309]TB!$N$1:$N$65536</definedName>
    <definedName name="FY_Forecast_1_1_1_1_1_1_1" localSheetId="2">[309]TB!$N$1:$N$65536</definedName>
    <definedName name="FY_Forecast_1_1_1_1_1_1_1">[310]TB!$N$1:$N$65536</definedName>
    <definedName name="FY_Forecast_1_1_1_1_1_1_1_1" localSheetId="3">[303]TB!$N$1:$N$65536</definedName>
    <definedName name="FY_Forecast_1_1_1_1_1_1_1_1" localSheetId="6">[303]TB!$N$1:$N$65536</definedName>
    <definedName name="FY_Forecast_1_1_1_1_1_1_1_1" localSheetId="9">[303]TB!$N$1:$N$65536</definedName>
    <definedName name="FY_Forecast_1_1_1_1_1_1_1_1" localSheetId="11">[303]TB!$N$1:$N$65536</definedName>
    <definedName name="FY_Forecast_1_1_1_1_1_1_1_1" localSheetId="15">[303]TB!$N$1:$N$65536</definedName>
    <definedName name="FY_Forecast_1_1_1_1_1_1_1_1" localSheetId="2">[303]TB!$N$1:$N$65536</definedName>
    <definedName name="FY_Forecast_1_1_1_1_1_1_1_1">[304]TB!$N$1:$N$65536</definedName>
    <definedName name="FY_Forecast_1_1_1_1_1_1_1_1_1" localSheetId="3">[102]TB!$N$1:$N$65536</definedName>
    <definedName name="FY_Forecast_1_1_1_1_1_1_1_1_1" localSheetId="6">[103]TB!$N$1:$N$65536</definedName>
    <definedName name="FY_Forecast_1_1_1_1_1_1_1_1_1" localSheetId="9">[103]TB!$N$1:$N$65536</definedName>
    <definedName name="FY_Forecast_1_1_1_1_1_1_1_1_1" localSheetId="11">[102]TB!$N$1:$N$65536</definedName>
    <definedName name="FY_Forecast_1_1_1_1_1_1_1_1_1" localSheetId="15">[103]TB!$N$1:$N$65536</definedName>
    <definedName name="FY_Forecast_1_1_1_1_1_1_1_1_1" localSheetId="2">[102]TB!$N$1:$N$65536</definedName>
    <definedName name="FY_Forecast_1_1_1_1_1_1_1_1_1">[104]TB!$N$1:$N$65536</definedName>
    <definedName name="FY_Forecast_1_1_1_1_1_1_1_2" localSheetId="3">#REF!</definedName>
    <definedName name="FY_Forecast_1_1_1_1_1_1_1_2" localSheetId="5">#REF!</definedName>
    <definedName name="FY_Forecast_1_1_1_1_1_1_1_2" localSheetId="6">#REF!</definedName>
    <definedName name="FY_Forecast_1_1_1_1_1_1_1_2" localSheetId="7">#REF!</definedName>
    <definedName name="FY_Forecast_1_1_1_1_1_1_1_2" localSheetId="8">#REF!</definedName>
    <definedName name="FY_Forecast_1_1_1_1_1_1_1_2" localSheetId="9">#REF!</definedName>
    <definedName name="FY_Forecast_1_1_1_1_1_1_1_2" localSheetId="11">#REF!</definedName>
    <definedName name="FY_Forecast_1_1_1_1_1_1_1_2" localSheetId="15">#REF!</definedName>
    <definedName name="FY_Forecast_1_1_1_1_1_1_1_2" localSheetId="0">#REF!</definedName>
    <definedName name="FY_Forecast_1_1_1_1_1_1_1_2" localSheetId="2">#REF!</definedName>
    <definedName name="FY_Forecast_1_1_1_1_1_1_1_2" localSheetId="1">#REF!</definedName>
    <definedName name="FY_Forecast_1_1_1_1_1_1_1_2">#REF!</definedName>
    <definedName name="FY_Forecast_1_1_1_2" localSheetId="3">#REF!</definedName>
    <definedName name="FY_Forecast_1_1_1_2" localSheetId="5">#REF!</definedName>
    <definedName name="FY_Forecast_1_1_1_2" localSheetId="6">#REF!</definedName>
    <definedName name="FY_Forecast_1_1_1_2" localSheetId="7">#REF!</definedName>
    <definedName name="FY_Forecast_1_1_1_2" localSheetId="8">#REF!</definedName>
    <definedName name="FY_Forecast_1_1_1_2" localSheetId="9">#REF!</definedName>
    <definedName name="FY_Forecast_1_1_1_2" localSheetId="11">#REF!</definedName>
    <definedName name="FY_Forecast_1_1_1_2" localSheetId="15">#REF!</definedName>
    <definedName name="FY_Forecast_1_1_1_2" localSheetId="0">#REF!</definedName>
    <definedName name="FY_Forecast_1_1_1_2" localSheetId="2">#REF!</definedName>
    <definedName name="FY_Forecast_1_1_1_2" localSheetId="1">#REF!</definedName>
    <definedName name="FY_Forecast_1_1_1_2">#REF!</definedName>
    <definedName name="FY_Forecast_1_1_2" localSheetId="3">#REF!</definedName>
    <definedName name="FY_Forecast_1_1_2" localSheetId="5">#REF!</definedName>
    <definedName name="FY_Forecast_1_1_2" localSheetId="6">#REF!</definedName>
    <definedName name="FY_Forecast_1_1_2" localSheetId="7">#REF!</definedName>
    <definedName name="FY_Forecast_1_1_2" localSheetId="8">#REF!</definedName>
    <definedName name="FY_Forecast_1_1_2" localSheetId="9">#REF!</definedName>
    <definedName name="FY_Forecast_1_1_2" localSheetId="11">#REF!</definedName>
    <definedName name="FY_Forecast_1_1_2" localSheetId="15">#REF!</definedName>
    <definedName name="FY_Forecast_1_1_2" localSheetId="0">#REF!</definedName>
    <definedName name="FY_Forecast_1_1_2" localSheetId="2">#REF!</definedName>
    <definedName name="FY_Forecast_1_1_2" localSheetId="1">#REF!</definedName>
    <definedName name="FY_Forecast_1_1_2">#REF!</definedName>
    <definedName name="FY_Forecast_2" localSheetId="3">#REF!</definedName>
    <definedName name="FY_Forecast_2" localSheetId="5">#REF!</definedName>
    <definedName name="FY_Forecast_2" localSheetId="6">#REF!</definedName>
    <definedName name="FY_Forecast_2" localSheetId="7">#REF!</definedName>
    <definedName name="FY_Forecast_2" localSheetId="8">#REF!</definedName>
    <definedName name="FY_Forecast_2" localSheetId="9">#REF!</definedName>
    <definedName name="FY_Forecast_2" localSheetId="11">#REF!</definedName>
    <definedName name="FY_Forecast_2" localSheetId="15">#REF!</definedName>
    <definedName name="FY_Forecast_2" localSheetId="0">#REF!</definedName>
    <definedName name="FY_Forecast_2" localSheetId="2">#REF!</definedName>
    <definedName name="FY_Forecast_2" localSheetId="1">#REF!</definedName>
    <definedName name="FY_Forecast_2">#REF!</definedName>
    <definedName name="G___W_Industries__M__Sdn_Bhd" localSheetId="3">#REF!</definedName>
    <definedName name="G___W_Industries__M__Sdn_Bhd" localSheetId="5">#REF!</definedName>
    <definedName name="G___W_Industries__M__Sdn_Bhd" localSheetId="6">#REF!</definedName>
    <definedName name="G___W_Industries__M__Sdn_Bhd" localSheetId="7">#REF!</definedName>
    <definedName name="G___W_Industries__M__Sdn_Bhd" localSheetId="8">#REF!</definedName>
    <definedName name="G___W_Industries__M__Sdn_Bhd" localSheetId="9">#REF!</definedName>
    <definedName name="G___W_Industries__M__Sdn_Bhd" localSheetId="11">#REF!</definedName>
    <definedName name="G___W_Industries__M__Sdn_Bhd" localSheetId="15">#REF!</definedName>
    <definedName name="G___W_Industries__M__Sdn_Bhd" localSheetId="0">#REF!</definedName>
    <definedName name="G___W_Industries__M__Sdn_Bhd" localSheetId="2">#REF!</definedName>
    <definedName name="G___W_Industries__M__Sdn_Bhd" localSheetId="1">#REF!</definedName>
    <definedName name="G___W_Industries__M__Sdn_Bhd">#REF!</definedName>
    <definedName name="G_W_Group__Holdings__Ltd" localSheetId="3">#REF!</definedName>
    <definedName name="G_W_Group__Holdings__Ltd" localSheetId="5">#REF!</definedName>
    <definedName name="G_W_Group__Holdings__Ltd" localSheetId="6">#REF!</definedName>
    <definedName name="G_W_Group__Holdings__Ltd" localSheetId="7">#REF!</definedName>
    <definedName name="G_W_Group__Holdings__Ltd" localSheetId="8">#REF!</definedName>
    <definedName name="G_W_Group__Holdings__Ltd" localSheetId="9">#REF!</definedName>
    <definedName name="G_W_Group__Holdings__Ltd" localSheetId="11">#REF!</definedName>
    <definedName name="G_W_Group__Holdings__Ltd" localSheetId="15">#REF!</definedName>
    <definedName name="G_W_Group__Holdings__Ltd" localSheetId="0">#REF!</definedName>
    <definedName name="G_W_Group__Holdings__Ltd" localSheetId="2">#REF!</definedName>
    <definedName name="G_W_Group__Holdings__Ltd" localSheetId="1">#REF!</definedName>
    <definedName name="G_W_Group__Holdings__Ltd">#REF!</definedName>
    <definedName name="G_W_Industrial_Corporation_Pte_Ltd" localSheetId="3">#REF!</definedName>
    <definedName name="G_W_Industrial_Corporation_Pte_Ltd" localSheetId="5">#REF!</definedName>
    <definedName name="G_W_Industrial_Corporation_Pte_Ltd" localSheetId="6">#REF!</definedName>
    <definedName name="G_W_Industrial_Corporation_Pte_Ltd" localSheetId="7">#REF!</definedName>
    <definedName name="G_W_Industrial_Corporation_Pte_Ltd" localSheetId="8">#REF!</definedName>
    <definedName name="G_W_Industrial_Corporation_Pte_Ltd" localSheetId="9">#REF!</definedName>
    <definedName name="G_W_Industrial_Corporation_Pte_Ltd" localSheetId="11">#REF!</definedName>
    <definedName name="G_W_Industrial_Corporation_Pte_Ltd" localSheetId="15">#REF!</definedName>
    <definedName name="G_W_Industrial_Corporation_Pte_Ltd" localSheetId="0">#REF!</definedName>
    <definedName name="G_W_Industrial_Corporation_Pte_Ltd" localSheetId="2">#REF!</definedName>
    <definedName name="G_W_Industrial_Corporation_Pte_Ltd" localSheetId="1">#REF!</definedName>
    <definedName name="G_W_Industrial_Corporation_Pte_Ltd">#REF!</definedName>
    <definedName name="G_W_Industries_Pte_Ltd" localSheetId="3">#REF!</definedName>
    <definedName name="G_W_Industries_Pte_Ltd" localSheetId="5">#REF!</definedName>
    <definedName name="G_W_Industries_Pte_Ltd" localSheetId="6">#REF!</definedName>
    <definedName name="G_W_Industries_Pte_Ltd" localSheetId="7">#REF!</definedName>
    <definedName name="G_W_Industries_Pte_Ltd" localSheetId="8">#REF!</definedName>
    <definedName name="G_W_Industries_Pte_Ltd" localSheetId="9">#REF!</definedName>
    <definedName name="G_W_Industries_Pte_Ltd" localSheetId="11">#REF!</definedName>
    <definedName name="G_W_Industries_Pte_Ltd" localSheetId="15">#REF!</definedName>
    <definedName name="G_W_Industries_Pte_Ltd" localSheetId="0">#REF!</definedName>
    <definedName name="G_W_Industries_Pte_Ltd" localSheetId="2">#REF!</definedName>
    <definedName name="G_W_Industries_Pte_Ltd" localSheetId="1">#REF!</definedName>
    <definedName name="G_W_Industries_Pte_Ltd">#REF!</definedName>
    <definedName name="G_W_Precast_Pte_Ltd" localSheetId="3">#REF!</definedName>
    <definedName name="G_W_Precast_Pte_Ltd" localSheetId="5">#REF!</definedName>
    <definedName name="G_W_Precast_Pte_Ltd" localSheetId="6">#REF!</definedName>
    <definedName name="G_W_Precast_Pte_Ltd" localSheetId="7">#REF!</definedName>
    <definedName name="G_W_Precast_Pte_Ltd" localSheetId="8">#REF!</definedName>
    <definedName name="G_W_Precast_Pte_Ltd" localSheetId="9">#REF!</definedName>
    <definedName name="G_W_Precast_Pte_Ltd" localSheetId="11">#REF!</definedName>
    <definedName name="G_W_Precast_Pte_Ltd" localSheetId="15">#REF!</definedName>
    <definedName name="G_W_Precast_Pte_Ltd" localSheetId="0">#REF!</definedName>
    <definedName name="G_W_Precast_Pte_Ltd" localSheetId="2">#REF!</definedName>
    <definedName name="G_W_Precast_Pte_Ltd" localSheetId="1">#REF!</definedName>
    <definedName name="G_W_Precast_Pte_Ltd">#REF!</definedName>
    <definedName name="G_W_Ready_Mix_Pte_Ltd" localSheetId="3">#REF!</definedName>
    <definedName name="G_W_Ready_Mix_Pte_Ltd" localSheetId="5">#REF!</definedName>
    <definedName name="G_W_Ready_Mix_Pte_Ltd" localSheetId="6">#REF!</definedName>
    <definedName name="G_W_Ready_Mix_Pte_Ltd" localSheetId="7">#REF!</definedName>
    <definedName name="G_W_Ready_Mix_Pte_Ltd" localSheetId="8">#REF!</definedName>
    <definedName name="G_W_Ready_Mix_Pte_Ltd" localSheetId="9">#REF!</definedName>
    <definedName name="G_W_Ready_Mix_Pte_Ltd" localSheetId="11">#REF!</definedName>
    <definedName name="G_W_Ready_Mix_Pte_Ltd" localSheetId="15">#REF!</definedName>
    <definedName name="G_W_Ready_Mix_Pte_Ltd" localSheetId="0">#REF!</definedName>
    <definedName name="G_W_Ready_Mix_Pte_Ltd" localSheetId="2">#REF!</definedName>
    <definedName name="G_W_Ready_Mix_Pte_Ltd" localSheetId="1">#REF!</definedName>
    <definedName name="G_W_Ready_Mix_Pte_Ltd">#REF!</definedName>
    <definedName name="GA_CM_Actual_1_1_1_1" localSheetId="3">[303]G_A!$G$1:$G$65536</definedName>
    <definedName name="GA_CM_Actual_1_1_1_1" localSheetId="6">[303]G_A!$G$1:$G$65536</definedName>
    <definedName name="GA_CM_Actual_1_1_1_1" localSheetId="9">[303]G_A!$G$1:$G$65536</definedName>
    <definedName name="GA_CM_Actual_1_1_1_1" localSheetId="11">[303]G_A!$G$1:$G$65536</definedName>
    <definedName name="GA_CM_Actual_1_1_1_1" localSheetId="15">[303]G_A!$G$1:$G$65536</definedName>
    <definedName name="GA_CM_Actual_1_1_1_1" localSheetId="2">[303]G_A!$G$1:$G$65536</definedName>
    <definedName name="GA_CM_Actual_1_1_1_1">[304]G_A!$G$1:$G$65536</definedName>
    <definedName name="GA_CM_Actual_1_1_1_1_1" localSheetId="3">[102]G_A!$G$1:$G$65536</definedName>
    <definedName name="GA_CM_Actual_1_1_1_1_1" localSheetId="6">[103]G_A!$G$1:$G$65536</definedName>
    <definedName name="GA_CM_Actual_1_1_1_1_1" localSheetId="9">[103]G_A!$G$1:$G$65536</definedName>
    <definedName name="GA_CM_Actual_1_1_1_1_1" localSheetId="11">[102]G_A!$G$1:$G$65536</definedName>
    <definedName name="GA_CM_Actual_1_1_1_1_1" localSheetId="15">[103]G_A!$G$1:$G$65536</definedName>
    <definedName name="GA_CM_Actual_1_1_1_1_1" localSheetId="2">[102]G_A!$G$1:$G$65536</definedName>
    <definedName name="GA_CM_Actual_1_1_1_1_1">[104]G_A!$G$1:$G$65536</definedName>
    <definedName name="GA_CM_Actual_1_1_1_1_1_1" localSheetId="3">[305]G_A!$G$1:$G$65536</definedName>
    <definedName name="GA_CM_Actual_1_1_1_1_1_1" localSheetId="5">[305]G_A!$G$1:$G$65536</definedName>
    <definedName name="GA_CM_Actual_1_1_1_1_1_1" localSheetId="6">[306]G_A!$G$1:$G$65536</definedName>
    <definedName name="GA_CM_Actual_1_1_1_1_1_1" localSheetId="7">[307]G_A!$G$1:$G$65536</definedName>
    <definedName name="GA_CM_Actual_1_1_1_1_1_1" localSheetId="8">#REF!</definedName>
    <definedName name="GA_CM_Actual_1_1_1_1_1_1" localSheetId="9">[308]G_A!$G$1:$G$65536</definedName>
    <definedName name="GA_CM_Actual_1_1_1_1_1_1" localSheetId="11">[306]G_A!$G$1:$G$65536</definedName>
    <definedName name="GA_CM_Actual_1_1_1_1_1_1" localSheetId="15">[308]G_A!$G$1:$G$65536</definedName>
    <definedName name="GA_CM_Actual_1_1_1_1_1_1" localSheetId="0">[305]G_A!$G$1:$G$65536</definedName>
    <definedName name="GA_CM_Actual_1_1_1_1_1_1" localSheetId="2">[305]G_A!$G$1:$G$65536</definedName>
    <definedName name="GA_CM_Actual_1_1_1_1_1_1" localSheetId="1">[305]G_A!$G$1:$G$65536</definedName>
    <definedName name="GA_CM_Actual_1_1_1_1_1_1">[307]G_A!$G$1:$G$65536</definedName>
    <definedName name="GA_CM_Actual_1_1_1_1_1_1_1" localSheetId="3">[309]G_A!$G$1:$G$65536</definedName>
    <definedName name="GA_CM_Actual_1_1_1_1_1_1_1" localSheetId="6">[309]G_A!$G$1:$G$65536</definedName>
    <definedName name="GA_CM_Actual_1_1_1_1_1_1_1" localSheetId="9">[309]G_A!$G$1:$G$65536</definedName>
    <definedName name="GA_CM_Actual_1_1_1_1_1_1_1" localSheetId="11">[309]G_A!$G$1:$G$65536</definedName>
    <definedName name="GA_CM_Actual_1_1_1_1_1_1_1" localSheetId="15">[309]G_A!$G$1:$G$65536</definedName>
    <definedName name="GA_CM_Actual_1_1_1_1_1_1_1" localSheetId="2">[309]G_A!$G$1:$G$65536</definedName>
    <definedName name="GA_CM_Actual_1_1_1_1_1_1_1">[310]G_A!$G$1:$G$65536</definedName>
    <definedName name="GA_CM_Actual_1_1_1_1_1_1_1_1" localSheetId="3">[303]G_A!$G$1:$G$65536</definedName>
    <definedName name="GA_CM_Actual_1_1_1_1_1_1_1_1" localSheetId="6">[303]G_A!$G$1:$G$65536</definedName>
    <definedName name="GA_CM_Actual_1_1_1_1_1_1_1_1" localSheetId="9">[303]G_A!$G$1:$G$65536</definedName>
    <definedName name="GA_CM_Actual_1_1_1_1_1_1_1_1" localSheetId="11">[303]G_A!$G$1:$G$65536</definedName>
    <definedName name="GA_CM_Actual_1_1_1_1_1_1_1_1" localSheetId="15">[303]G_A!$G$1:$G$65536</definedName>
    <definedName name="GA_CM_Actual_1_1_1_1_1_1_1_1" localSheetId="2">[303]G_A!$G$1:$G$65536</definedName>
    <definedName name="GA_CM_Actual_1_1_1_1_1_1_1_1">[304]G_A!$G$1:$G$65536</definedName>
    <definedName name="GA_CM_Actual_1_1_1_1_1_1_1_1_1" localSheetId="3">[102]G_A!$G$1:$G$65536</definedName>
    <definedName name="GA_CM_Actual_1_1_1_1_1_1_1_1_1" localSheetId="6">[103]G_A!$G$1:$G$65536</definedName>
    <definedName name="GA_CM_Actual_1_1_1_1_1_1_1_1_1" localSheetId="9">[103]G_A!$G$1:$G$65536</definedName>
    <definedName name="GA_CM_Actual_1_1_1_1_1_1_1_1_1" localSheetId="11">[102]G_A!$G$1:$G$65536</definedName>
    <definedName name="GA_CM_Actual_1_1_1_1_1_1_1_1_1" localSheetId="15">[103]G_A!$G$1:$G$65536</definedName>
    <definedName name="GA_CM_Actual_1_1_1_1_1_1_1_1_1" localSheetId="2">[102]G_A!$G$1:$G$65536</definedName>
    <definedName name="GA_CM_Actual_1_1_1_1_1_1_1_1_1">[104]G_A!$G$1:$G$65536</definedName>
    <definedName name="GA_CM_Actual_1_1_1_1_1_1_1_2" localSheetId="3">#REF!</definedName>
    <definedName name="GA_CM_Actual_1_1_1_1_1_1_1_2" localSheetId="5">#REF!</definedName>
    <definedName name="GA_CM_Actual_1_1_1_1_1_1_1_2" localSheetId="6">#REF!</definedName>
    <definedName name="GA_CM_Actual_1_1_1_1_1_1_1_2" localSheetId="7">#REF!</definedName>
    <definedName name="GA_CM_Actual_1_1_1_1_1_1_1_2" localSheetId="8">#REF!</definedName>
    <definedName name="GA_CM_Actual_1_1_1_1_1_1_1_2" localSheetId="9">#REF!</definedName>
    <definedName name="GA_CM_Actual_1_1_1_1_1_1_1_2" localSheetId="11">#REF!</definedName>
    <definedName name="GA_CM_Actual_1_1_1_1_1_1_1_2" localSheetId="15">#REF!</definedName>
    <definedName name="GA_CM_Actual_1_1_1_1_1_1_1_2" localSheetId="0">#REF!</definedName>
    <definedName name="GA_CM_Actual_1_1_1_1_1_1_1_2" localSheetId="2">#REF!</definedName>
    <definedName name="GA_CM_Actual_1_1_1_1_1_1_1_2" localSheetId="1">#REF!</definedName>
    <definedName name="GA_CM_Actual_1_1_1_1_1_1_1_2">#REF!</definedName>
    <definedName name="GA_CM_Actual_1_1_1_2" localSheetId="3">#REF!</definedName>
    <definedName name="GA_CM_Actual_1_1_1_2" localSheetId="5">#REF!</definedName>
    <definedName name="GA_CM_Actual_1_1_1_2" localSheetId="6">#REF!</definedName>
    <definedName name="GA_CM_Actual_1_1_1_2" localSheetId="7">#REF!</definedName>
    <definedName name="GA_CM_Actual_1_1_1_2" localSheetId="8">#REF!</definedName>
    <definedName name="GA_CM_Actual_1_1_1_2" localSheetId="9">#REF!</definedName>
    <definedName name="GA_CM_Actual_1_1_1_2" localSheetId="11">#REF!</definedName>
    <definedName name="GA_CM_Actual_1_1_1_2" localSheetId="15">#REF!</definedName>
    <definedName name="GA_CM_Actual_1_1_1_2" localSheetId="0">#REF!</definedName>
    <definedName name="GA_CM_Actual_1_1_1_2" localSheetId="2">#REF!</definedName>
    <definedName name="GA_CM_Actual_1_1_1_2" localSheetId="1">#REF!</definedName>
    <definedName name="GA_CM_Actual_1_1_1_2">#REF!</definedName>
    <definedName name="GA_CM_Actual_1_1_2" localSheetId="3">#REF!</definedName>
    <definedName name="GA_CM_Actual_1_1_2" localSheetId="5">#REF!</definedName>
    <definedName name="GA_CM_Actual_1_1_2" localSheetId="6">#REF!</definedName>
    <definedName name="GA_CM_Actual_1_1_2" localSheetId="7">#REF!</definedName>
    <definedName name="GA_CM_Actual_1_1_2" localSheetId="8">#REF!</definedName>
    <definedName name="GA_CM_Actual_1_1_2" localSheetId="9">#REF!</definedName>
    <definedName name="GA_CM_Actual_1_1_2" localSheetId="11">#REF!</definedName>
    <definedName name="GA_CM_Actual_1_1_2" localSheetId="15">#REF!</definedName>
    <definedName name="GA_CM_Actual_1_1_2" localSheetId="0">#REF!</definedName>
    <definedName name="GA_CM_Actual_1_1_2" localSheetId="2">#REF!</definedName>
    <definedName name="GA_CM_Actual_1_1_2" localSheetId="1">#REF!</definedName>
    <definedName name="GA_CM_Actual_1_1_2">#REF!</definedName>
    <definedName name="GA_CM_Actual_1_2" localSheetId="3">#REF!</definedName>
    <definedName name="GA_CM_Actual_1_2" localSheetId="5">#REF!</definedName>
    <definedName name="GA_CM_Actual_1_2" localSheetId="6">#REF!</definedName>
    <definedName name="GA_CM_Actual_1_2" localSheetId="7">#REF!</definedName>
    <definedName name="GA_CM_Actual_1_2" localSheetId="8">#REF!</definedName>
    <definedName name="GA_CM_Actual_1_2" localSheetId="9">#REF!</definedName>
    <definedName name="GA_CM_Actual_1_2" localSheetId="11">#REF!</definedName>
    <definedName name="GA_CM_Actual_1_2" localSheetId="15">#REF!</definedName>
    <definedName name="GA_CM_Actual_1_2" localSheetId="0">#REF!</definedName>
    <definedName name="GA_CM_Actual_1_2" localSheetId="2">#REF!</definedName>
    <definedName name="GA_CM_Actual_1_2" localSheetId="1">#REF!</definedName>
    <definedName name="GA_CM_Actual_1_2">#REF!</definedName>
    <definedName name="GA_CM_Actual_2" localSheetId="3">#REF!</definedName>
    <definedName name="GA_CM_Actual_2" localSheetId="5">#REF!</definedName>
    <definedName name="GA_CM_Actual_2" localSheetId="6">#REF!</definedName>
    <definedName name="GA_CM_Actual_2" localSheetId="7">#REF!</definedName>
    <definedName name="GA_CM_Actual_2" localSheetId="8">#REF!</definedName>
    <definedName name="GA_CM_Actual_2" localSheetId="9">#REF!</definedName>
    <definedName name="GA_CM_Actual_2" localSheetId="11">#REF!</definedName>
    <definedName name="GA_CM_Actual_2" localSheetId="15">#REF!</definedName>
    <definedName name="GA_CM_Actual_2" localSheetId="0">#REF!</definedName>
    <definedName name="GA_CM_Actual_2" localSheetId="2">#REF!</definedName>
    <definedName name="GA_CM_Actual_2" localSheetId="1">#REF!</definedName>
    <definedName name="GA_CM_Actual_2">#REF!</definedName>
    <definedName name="GA_CM_Budget_1_1_1_1" localSheetId="3">[303]G_A!$H$1:$H$65536</definedName>
    <definedName name="GA_CM_Budget_1_1_1_1" localSheetId="6">[303]G_A!$H$1:$H$65536</definedName>
    <definedName name="GA_CM_Budget_1_1_1_1" localSheetId="9">[303]G_A!$H$1:$H$65536</definedName>
    <definedName name="GA_CM_Budget_1_1_1_1" localSheetId="11">[303]G_A!$H$1:$H$65536</definedName>
    <definedName name="GA_CM_Budget_1_1_1_1" localSheetId="15">[303]G_A!$H$1:$H$65536</definedName>
    <definedName name="GA_CM_Budget_1_1_1_1" localSheetId="2">[303]G_A!$H$1:$H$65536</definedName>
    <definedName name="GA_CM_Budget_1_1_1_1">[304]G_A!$H$1:$H$65536</definedName>
    <definedName name="GA_CM_Budget_1_1_1_1_1" localSheetId="3">[102]G_A!$H$1:$H$65536</definedName>
    <definedName name="GA_CM_Budget_1_1_1_1_1" localSheetId="6">[103]G_A!$H$1:$H$65536</definedName>
    <definedName name="GA_CM_Budget_1_1_1_1_1" localSheetId="9">[103]G_A!$H$1:$H$65536</definedName>
    <definedName name="GA_CM_Budget_1_1_1_1_1" localSheetId="11">[102]G_A!$H$1:$H$65536</definedName>
    <definedName name="GA_CM_Budget_1_1_1_1_1" localSheetId="15">[103]G_A!$H$1:$H$65536</definedName>
    <definedName name="GA_CM_Budget_1_1_1_1_1" localSheetId="2">[102]G_A!$H$1:$H$65536</definedName>
    <definedName name="GA_CM_Budget_1_1_1_1_1">[104]G_A!$H$1:$H$65536</definedName>
    <definedName name="GA_CM_Budget_1_1_1_1_1_1" localSheetId="3">[305]G_A!$H$1:$H$65536</definedName>
    <definedName name="GA_CM_Budget_1_1_1_1_1_1" localSheetId="5">[305]G_A!$H$1:$H$65536</definedName>
    <definedName name="GA_CM_Budget_1_1_1_1_1_1" localSheetId="6">[306]G_A!$H$1:$H$65536</definedName>
    <definedName name="GA_CM_Budget_1_1_1_1_1_1" localSheetId="7">[307]G_A!$H$1:$H$65536</definedName>
    <definedName name="GA_CM_Budget_1_1_1_1_1_1" localSheetId="8">#REF!</definedName>
    <definedName name="GA_CM_Budget_1_1_1_1_1_1" localSheetId="9">[308]G_A!$H$1:$H$65536</definedName>
    <definedName name="GA_CM_Budget_1_1_1_1_1_1" localSheetId="11">[306]G_A!$H$1:$H$65536</definedName>
    <definedName name="GA_CM_Budget_1_1_1_1_1_1" localSheetId="15">[308]G_A!$H$1:$H$65536</definedName>
    <definedName name="GA_CM_Budget_1_1_1_1_1_1" localSheetId="0">[305]G_A!$H$1:$H$65536</definedName>
    <definedName name="GA_CM_Budget_1_1_1_1_1_1" localSheetId="2">[305]G_A!$H$1:$H$65536</definedName>
    <definedName name="GA_CM_Budget_1_1_1_1_1_1" localSheetId="1">[305]G_A!$H$1:$H$65536</definedName>
    <definedName name="GA_CM_Budget_1_1_1_1_1_1">[307]G_A!$H$1:$H$65536</definedName>
    <definedName name="GA_CM_Budget_1_1_1_1_1_1_1" localSheetId="3">[309]G_A!$H$1:$H$65536</definedName>
    <definedName name="GA_CM_Budget_1_1_1_1_1_1_1" localSheetId="6">[309]G_A!$H$1:$H$65536</definedName>
    <definedName name="GA_CM_Budget_1_1_1_1_1_1_1" localSheetId="9">[309]G_A!$H$1:$H$65536</definedName>
    <definedName name="GA_CM_Budget_1_1_1_1_1_1_1" localSheetId="11">[309]G_A!$H$1:$H$65536</definedName>
    <definedName name="GA_CM_Budget_1_1_1_1_1_1_1" localSheetId="15">[309]G_A!$H$1:$H$65536</definedName>
    <definedName name="GA_CM_Budget_1_1_1_1_1_1_1" localSheetId="2">[309]G_A!$H$1:$H$65536</definedName>
    <definedName name="GA_CM_Budget_1_1_1_1_1_1_1">[310]G_A!$H$1:$H$65536</definedName>
    <definedName name="GA_CM_Budget_1_1_1_1_1_1_1_1" localSheetId="3">[303]G_A!$H$1:$H$65536</definedName>
    <definedName name="GA_CM_Budget_1_1_1_1_1_1_1_1" localSheetId="6">[303]G_A!$H$1:$H$65536</definedName>
    <definedName name="GA_CM_Budget_1_1_1_1_1_1_1_1" localSheetId="9">[303]G_A!$H$1:$H$65536</definedName>
    <definedName name="GA_CM_Budget_1_1_1_1_1_1_1_1" localSheetId="11">[303]G_A!$H$1:$H$65536</definedName>
    <definedName name="GA_CM_Budget_1_1_1_1_1_1_1_1" localSheetId="15">[303]G_A!$H$1:$H$65536</definedName>
    <definedName name="GA_CM_Budget_1_1_1_1_1_1_1_1" localSheetId="2">[303]G_A!$H$1:$H$65536</definedName>
    <definedName name="GA_CM_Budget_1_1_1_1_1_1_1_1">[304]G_A!$H$1:$H$65536</definedName>
    <definedName name="GA_CM_Budget_1_1_1_1_1_1_1_1_1" localSheetId="3">[102]G_A!$H$1:$H$65536</definedName>
    <definedName name="GA_CM_Budget_1_1_1_1_1_1_1_1_1" localSheetId="6">[103]G_A!$H$1:$H$65536</definedName>
    <definedName name="GA_CM_Budget_1_1_1_1_1_1_1_1_1" localSheetId="9">[103]G_A!$H$1:$H$65536</definedName>
    <definedName name="GA_CM_Budget_1_1_1_1_1_1_1_1_1" localSheetId="11">[102]G_A!$H$1:$H$65536</definedName>
    <definedName name="GA_CM_Budget_1_1_1_1_1_1_1_1_1" localSheetId="15">[103]G_A!$H$1:$H$65536</definedName>
    <definedName name="GA_CM_Budget_1_1_1_1_1_1_1_1_1" localSheetId="2">[102]G_A!$H$1:$H$65536</definedName>
    <definedName name="GA_CM_Budget_1_1_1_1_1_1_1_1_1">[104]G_A!$H$1:$H$65536</definedName>
    <definedName name="GA_CM_Budget_1_1_1_1_1_1_1_2" localSheetId="3">#REF!</definedName>
    <definedName name="GA_CM_Budget_1_1_1_1_1_1_1_2" localSheetId="5">#REF!</definedName>
    <definedName name="GA_CM_Budget_1_1_1_1_1_1_1_2" localSheetId="6">#REF!</definedName>
    <definedName name="GA_CM_Budget_1_1_1_1_1_1_1_2" localSheetId="7">#REF!</definedName>
    <definedName name="GA_CM_Budget_1_1_1_1_1_1_1_2" localSheetId="8">#REF!</definedName>
    <definedName name="GA_CM_Budget_1_1_1_1_1_1_1_2" localSheetId="9">#REF!</definedName>
    <definedName name="GA_CM_Budget_1_1_1_1_1_1_1_2" localSheetId="11">#REF!</definedName>
    <definedName name="GA_CM_Budget_1_1_1_1_1_1_1_2" localSheetId="15">#REF!</definedName>
    <definedName name="GA_CM_Budget_1_1_1_1_1_1_1_2" localSheetId="0">#REF!</definedName>
    <definedName name="GA_CM_Budget_1_1_1_1_1_1_1_2" localSheetId="2">#REF!</definedName>
    <definedName name="GA_CM_Budget_1_1_1_1_1_1_1_2" localSheetId="1">#REF!</definedName>
    <definedName name="GA_CM_Budget_1_1_1_1_1_1_1_2">#REF!</definedName>
    <definedName name="GA_CM_Budget_1_1_1_2" localSheetId="3">#REF!</definedName>
    <definedName name="GA_CM_Budget_1_1_1_2" localSheetId="5">#REF!</definedName>
    <definedName name="GA_CM_Budget_1_1_1_2" localSheetId="6">#REF!</definedName>
    <definedName name="GA_CM_Budget_1_1_1_2" localSheetId="7">#REF!</definedName>
    <definedName name="GA_CM_Budget_1_1_1_2" localSheetId="8">#REF!</definedName>
    <definedName name="GA_CM_Budget_1_1_1_2" localSheetId="9">#REF!</definedName>
    <definedName name="GA_CM_Budget_1_1_1_2" localSheetId="11">#REF!</definedName>
    <definedName name="GA_CM_Budget_1_1_1_2" localSheetId="15">#REF!</definedName>
    <definedName name="GA_CM_Budget_1_1_1_2" localSheetId="0">#REF!</definedName>
    <definedName name="GA_CM_Budget_1_1_1_2" localSheetId="2">#REF!</definedName>
    <definedName name="GA_CM_Budget_1_1_1_2" localSheetId="1">#REF!</definedName>
    <definedName name="GA_CM_Budget_1_1_1_2">#REF!</definedName>
    <definedName name="GA_CM_Budget_1_1_2" localSheetId="3">#REF!</definedName>
    <definedName name="GA_CM_Budget_1_1_2" localSheetId="5">#REF!</definedName>
    <definedName name="GA_CM_Budget_1_1_2" localSheetId="6">#REF!</definedName>
    <definedName name="GA_CM_Budget_1_1_2" localSheetId="7">#REF!</definedName>
    <definedName name="GA_CM_Budget_1_1_2" localSheetId="8">#REF!</definedName>
    <definedName name="GA_CM_Budget_1_1_2" localSheetId="9">#REF!</definedName>
    <definedName name="GA_CM_Budget_1_1_2" localSheetId="11">#REF!</definedName>
    <definedName name="GA_CM_Budget_1_1_2" localSheetId="15">#REF!</definedName>
    <definedName name="GA_CM_Budget_1_1_2" localSheetId="0">#REF!</definedName>
    <definedName name="GA_CM_Budget_1_1_2" localSheetId="2">#REF!</definedName>
    <definedName name="GA_CM_Budget_1_1_2" localSheetId="1">#REF!</definedName>
    <definedName name="GA_CM_Budget_1_1_2">#REF!</definedName>
    <definedName name="GA_CM_Budget_1_2" localSheetId="3">#REF!</definedName>
    <definedName name="GA_CM_Budget_1_2" localSheetId="5">#REF!</definedName>
    <definedName name="GA_CM_Budget_1_2" localSheetId="6">#REF!</definedName>
    <definedName name="GA_CM_Budget_1_2" localSheetId="7">#REF!</definedName>
    <definedName name="GA_CM_Budget_1_2" localSheetId="8">#REF!</definedName>
    <definedName name="GA_CM_Budget_1_2" localSheetId="9">#REF!</definedName>
    <definedName name="GA_CM_Budget_1_2" localSheetId="11">#REF!</definedName>
    <definedName name="GA_CM_Budget_1_2" localSheetId="15">#REF!</definedName>
    <definedName name="GA_CM_Budget_1_2" localSheetId="0">#REF!</definedName>
    <definedName name="GA_CM_Budget_1_2" localSheetId="2">#REF!</definedName>
    <definedName name="GA_CM_Budget_1_2" localSheetId="1">#REF!</definedName>
    <definedName name="GA_CM_Budget_1_2">#REF!</definedName>
    <definedName name="GA_CM_Budget_2" localSheetId="3">#REF!</definedName>
    <definedName name="GA_CM_Budget_2" localSheetId="5">#REF!</definedName>
    <definedName name="GA_CM_Budget_2" localSheetId="6">#REF!</definedName>
    <definedName name="GA_CM_Budget_2" localSheetId="7">#REF!</definedName>
    <definedName name="GA_CM_Budget_2" localSheetId="8">#REF!</definedName>
    <definedName name="GA_CM_Budget_2" localSheetId="9">#REF!</definedName>
    <definedName name="GA_CM_Budget_2" localSheetId="11">#REF!</definedName>
    <definedName name="GA_CM_Budget_2" localSheetId="15">#REF!</definedName>
    <definedName name="GA_CM_Budget_2" localSheetId="0">#REF!</definedName>
    <definedName name="GA_CM_Budget_2" localSheetId="2">#REF!</definedName>
    <definedName name="GA_CM_Budget_2" localSheetId="1">#REF!</definedName>
    <definedName name="GA_CM_Budget_2">#REF!</definedName>
    <definedName name="GA_FY_Budget_1_1_1_1" localSheetId="3">[303]G_A!$M$1:$M$65536</definedName>
    <definedName name="GA_FY_Budget_1_1_1_1" localSheetId="6">[303]G_A!$M$1:$M$65536</definedName>
    <definedName name="GA_FY_Budget_1_1_1_1" localSheetId="9">[303]G_A!$M$1:$M$65536</definedName>
    <definedName name="GA_FY_Budget_1_1_1_1" localSheetId="11">[303]G_A!$M$1:$M$65536</definedName>
    <definedName name="GA_FY_Budget_1_1_1_1" localSheetId="15">[303]G_A!$M$1:$M$65536</definedName>
    <definedName name="GA_FY_Budget_1_1_1_1" localSheetId="2">[303]G_A!$M$1:$M$65536</definedName>
    <definedName name="GA_FY_Budget_1_1_1_1">[304]G_A!$M$1:$M$65536</definedName>
    <definedName name="GA_FY_Budget_1_1_1_1_1" localSheetId="3">[102]G_A!$M$1:$M$65536</definedName>
    <definedName name="GA_FY_Budget_1_1_1_1_1" localSheetId="6">[103]G_A!$M$1:$M$65536</definedName>
    <definedName name="GA_FY_Budget_1_1_1_1_1" localSheetId="9">[103]G_A!$M$1:$M$65536</definedName>
    <definedName name="GA_FY_Budget_1_1_1_1_1" localSheetId="11">[102]G_A!$M$1:$M$65536</definedName>
    <definedName name="GA_FY_Budget_1_1_1_1_1" localSheetId="15">[103]G_A!$M$1:$M$65536</definedName>
    <definedName name="GA_FY_Budget_1_1_1_1_1" localSheetId="2">[102]G_A!$M$1:$M$65536</definedName>
    <definedName name="GA_FY_Budget_1_1_1_1_1">[104]G_A!$M$1:$M$65536</definedName>
    <definedName name="GA_FY_Budget_1_1_1_1_1_1" localSheetId="3">[305]G_A!$M$1:$M$65536</definedName>
    <definedName name="GA_FY_Budget_1_1_1_1_1_1" localSheetId="5">[305]G_A!$M$1:$M$65536</definedName>
    <definedName name="GA_FY_Budget_1_1_1_1_1_1" localSheetId="6">[306]G_A!$M$1:$M$65536</definedName>
    <definedName name="GA_FY_Budget_1_1_1_1_1_1" localSheetId="7">[307]G_A!$M$1:$M$65536</definedName>
    <definedName name="GA_FY_Budget_1_1_1_1_1_1" localSheetId="8">#REF!</definedName>
    <definedName name="GA_FY_Budget_1_1_1_1_1_1" localSheetId="9">[308]G_A!$M$1:$M$65536</definedName>
    <definedName name="GA_FY_Budget_1_1_1_1_1_1" localSheetId="11">[306]G_A!$M$1:$M$65536</definedName>
    <definedName name="GA_FY_Budget_1_1_1_1_1_1" localSheetId="15">[308]G_A!$M$1:$M$65536</definedName>
    <definedName name="GA_FY_Budget_1_1_1_1_1_1" localSheetId="0">[305]G_A!$M$1:$M$65536</definedName>
    <definedName name="GA_FY_Budget_1_1_1_1_1_1" localSheetId="2">[305]G_A!$M$1:$M$65536</definedName>
    <definedName name="GA_FY_Budget_1_1_1_1_1_1" localSheetId="1">[305]G_A!$M$1:$M$65536</definedName>
    <definedName name="GA_FY_Budget_1_1_1_1_1_1">[307]G_A!$M$1:$M$65536</definedName>
    <definedName name="GA_FY_Budget_1_1_1_1_1_1_1" localSheetId="3">[309]G_A!$M$1:$M$65536</definedName>
    <definedName name="GA_FY_Budget_1_1_1_1_1_1_1" localSheetId="6">[309]G_A!$M$1:$M$65536</definedName>
    <definedName name="GA_FY_Budget_1_1_1_1_1_1_1" localSheetId="9">[309]G_A!$M$1:$M$65536</definedName>
    <definedName name="GA_FY_Budget_1_1_1_1_1_1_1" localSheetId="11">[309]G_A!$M$1:$M$65536</definedName>
    <definedName name="GA_FY_Budget_1_1_1_1_1_1_1" localSheetId="15">[309]G_A!$M$1:$M$65536</definedName>
    <definedName name="GA_FY_Budget_1_1_1_1_1_1_1" localSheetId="2">[309]G_A!$M$1:$M$65536</definedName>
    <definedName name="GA_FY_Budget_1_1_1_1_1_1_1">[310]G_A!$M$1:$M$65536</definedName>
    <definedName name="GA_FY_Budget_1_1_1_1_1_1_1_1" localSheetId="3">[303]G_A!$M$1:$M$65536</definedName>
    <definedName name="GA_FY_Budget_1_1_1_1_1_1_1_1" localSheetId="6">[303]G_A!$M$1:$M$65536</definedName>
    <definedName name="GA_FY_Budget_1_1_1_1_1_1_1_1" localSheetId="9">[303]G_A!$M$1:$M$65536</definedName>
    <definedName name="GA_FY_Budget_1_1_1_1_1_1_1_1" localSheetId="11">[303]G_A!$M$1:$M$65536</definedName>
    <definedName name="GA_FY_Budget_1_1_1_1_1_1_1_1" localSheetId="15">[303]G_A!$M$1:$M$65536</definedName>
    <definedName name="GA_FY_Budget_1_1_1_1_1_1_1_1" localSheetId="2">[303]G_A!$M$1:$M$65536</definedName>
    <definedName name="GA_FY_Budget_1_1_1_1_1_1_1_1">[304]G_A!$M$1:$M$65536</definedName>
    <definedName name="GA_FY_Budget_1_1_1_1_1_1_1_1_1" localSheetId="3">[102]G_A!$M$1:$M$65536</definedName>
    <definedName name="GA_FY_Budget_1_1_1_1_1_1_1_1_1" localSheetId="6">[103]G_A!$M$1:$M$65536</definedName>
    <definedName name="GA_FY_Budget_1_1_1_1_1_1_1_1_1" localSheetId="9">[103]G_A!$M$1:$M$65536</definedName>
    <definedName name="GA_FY_Budget_1_1_1_1_1_1_1_1_1" localSheetId="11">[102]G_A!$M$1:$M$65536</definedName>
    <definedName name="GA_FY_Budget_1_1_1_1_1_1_1_1_1" localSheetId="15">[103]G_A!$M$1:$M$65536</definedName>
    <definedName name="GA_FY_Budget_1_1_1_1_1_1_1_1_1" localSheetId="2">[102]G_A!$M$1:$M$65536</definedName>
    <definedName name="GA_FY_Budget_1_1_1_1_1_1_1_1_1">[104]G_A!$M$1:$M$65536</definedName>
    <definedName name="GA_FY_Budget_1_1_1_1_1_1_1_2" localSheetId="3">#REF!</definedName>
    <definedName name="GA_FY_Budget_1_1_1_1_1_1_1_2" localSheetId="5">#REF!</definedName>
    <definedName name="GA_FY_Budget_1_1_1_1_1_1_1_2" localSheetId="6">#REF!</definedName>
    <definedName name="GA_FY_Budget_1_1_1_1_1_1_1_2" localSheetId="7">#REF!</definedName>
    <definedName name="GA_FY_Budget_1_1_1_1_1_1_1_2" localSheetId="8">#REF!</definedName>
    <definedName name="GA_FY_Budget_1_1_1_1_1_1_1_2" localSheetId="9">#REF!</definedName>
    <definedName name="GA_FY_Budget_1_1_1_1_1_1_1_2" localSheetId="11">#REF!</definedName>
    <definedName name="GA_FY_Budget_1_1_1_1_1_1_1_2" localSheetId="15">#REF!</definedName>
    <definedName name="GA_FY_Budget_1_1_1_1_1_1_1_2" localSheetId="0">#REF!</definedName>
    <definedName name="GA_FY_Budget_1_1_1_1_1_1_1_2" localSheetId="2">#REF!</definedName>
    <definedName name="GA_FY_Budget_1_1_1_1_1_1_1_2" localSheetId="1">#REF!</definedName>
    <definedName name="GA_FY_Budget_1_1_1_1_1_1_1_2">#REF!</definedName>
    <definedName name="GA_FY_Budget_1_1_1_2" localSheetId="3">#REF!</definedName>
    <definedName name="GA_FY_Budget_1_1_1_2" localSheetId="5">#REF!</definedName>
    <definedName name="GA_FY_Budget_1_1_1_2" localSheetId="6">#REF!</definedName>
    <definedName name="GA_FY_Budget_1_1_1_2" localSheetId="7">#REF!</definedName>
    <definedName name="GA_FY_Budget_1_1_1_2" localSheetId="8">#REF!</definedName>
    <definedName name="GA_FY_Budget_1_1_1_2" localSheetId="9">#REF!</definedName>
    <definedName name="GA_FY_Budget_1_1_1_2" localSheetId="11">#REF!</definedName>
    <definedName name="GA_FY_Budget_1_1_1_2" localSheetId="15">#REF!</definedName>
    <definedName name="GA_FY_Budget_1_1_1_2" localSheetId="0">#REF!</definedName>
    <definedName name="GA_FY_Budget_1_1_1_2" localSheetId="2">#REF!</definedName>
    <definedName name="GA_FY_Budget_1_1_1_2" localSheetId="1">#REF!</definedName>
    <definedName name="GA_FY_Budget_1_1_1_2">#REF!</definedName>
    <definedName name="GA_FY_Budget_1_1_2" localSheetId="3">#REF!</definedName>
    <definedName name="GA_FY_Budget_1_1_2" localSheetId="5">#REF!</definedName>
    <definedName name="GA_FY_Budget_1_1_2" localSheetId="6">#REF!</definedName>
    <definedName name="GA_FY_Budget_1_1_2" localSheetId="7">#REF!</definedName>
    <definedName name="GA_FY_Budget_1_1_2" localSheetId="8">#REF!</definedName>
    <definedName name="GA_FY_Budget_1_1_2" localSheetId="9">#REF!</definedName>
    <definedName name="GA_FY_Budget_1_1_2" localSheetId="11">#REF!</definedName>
    <definedName name="GA_FY_Budget_1_1_2" localSheetId="15">#REF!</definedName>
    <definedName name="GA_FY_Budget_1_1_2" localSheetId="0">#REF!</definedName>
    <definedName name="GA_FY_Budget_1_1_2" localSheetId="2">#REF!</definedName>
    <definedName name="GA_FY_Budget_1_1_2" localSheetId="1">#REF!</definedName>
    <definedName name="GA_FY_Budget_1_1_2">#REF!</definedName>
    <definedName name="GA_FY_Budget_1_2" localSheetId="3">#REF!</definedName>
    <definedName name="GA_FY_Budget_1_2" localSheetId="5">#REF!</definedName>
    <definedName name="GA_FY_Budget_1_2" localSheetId="6">#REF!</definedName>
    <definedName name="GA_FY_Budget_1_2" localSheetId="7">#REF!</definedName>
    <definedName name="GA_FY_Budget_1_2" localSheetId="8">#REF!</definedName>
    <definedName name="GA_FY_Budget_1_2" localSheetId="9">#REF!</definedName>
    <definedName name="GA_FY_Budget_1_2" localSheetId="11">#REF!</definedName>
    <definedName name="GA_FY_Budget_1_2" localSheetId="15">#REF!</definedName>
    <definedName name="GA_FY_Budget_1_2" localSheetId="0">#REF!</definedName>
    <definedName name="GA_FY_Budget_1_2" localSheetId="2">#REF!</definedName>
    <definedName name="GA_FY_Budget_1_2" localSheetId="1">#REF!</definedName>
    <definedName name="GA_FY_Budget_1_2">#REF!</definedName>
    <definedName name="GA_FY_Budget_2" localSheetId="3">#REF!</definedName>
    <definedName name="GA_FY_Budget_2" localSheetId="5">#REF!</definedName>
    <definedName name="GA_FY_Budget_2" localSheetId="6">#REF!</definedName>
    <definedName name="GA_FY_Budget_2" localSheetId="7">#REF!</definedName>
    <definedName name="GA_FY_Budget_2" localSheetId="8">#REF!</definedName>
    <definedName name="GA_FY_Budget_2" localSheetId="9">#REF!</definedName>
    <definedName name="GA_FY_Budget_2" localSheetId="11">#REF!</definedName>
    <definedName name="GA_FY_Budget_2" localSheetId="15">#REF!</definedName>
    <definedName name="GA_FY_Budget_2" localSheetId="0">#REF!</definedName>
    <definedName name="GA_FY_Budget_2" localSheetId="2">#REF!</definedName>
    <definedName name="GA_FY_Budget_2" localSheetId="1">#REF!</definedName>
    <definedName name="GA_FY_Budget_2">#REF!</definedName>
    <definedName name="GA_Gross_OP_1_1_1_1" localSheetId="3">[303]G_A!$A$179:$IV$179</definedName>
    <definedName name="GA_Gross_OP_1_1_1_1" localSheetId="6">[303]G_A!$A$179:$IV$179</definedName>
    <definedName name="GA_Gross_OP_1_1_1_1" localSheetId="9">[303]G_A!$A$179:$IV$179</definedName>
    <definedName name="GA_Gross_OP_1_1_1_1" localSheetId="11">[303]G_A!$A$179:$IV$179</definedName>
    <definedName name="GA_Gross_OP_1_1_1_1" localSheetId="15">[303]G_A!$A$179:$IV$179</definedName>
    <definedName name="GA_Gross_OP_1_1_1_1" localSheetId="2">[303]G_A!$A$179:$IV$179</definedName>
    <definedName name="GA_Gross_OP_1_1_1_1">[304]G_A!$A$179:$IV$179</definedName>
    <definedName name="GA_Gross_OP_1_1_1_1_1" localSheetId="3">[102]G_A!$A$179:$IV$179</definedName>
    <definedName name="GA_Gross_OP_1_1_1_1_1" localSheetId="6">[103]G_A!$A$179:$IV$179</definedName>
    <definedName name="GA_Gross_OP_1_1_1_1_1" localSheetId="9">[103]G_A!$A$179:$IV$179</definedName>
    <definedName name="GA_Gross_OP_1_1_1_1_1" localSheetId="11">[102]G_A!$A$179:$IV$179</definedName>
    <definedName name="GA_Gross_OP_1_1_1_1_1" localSheetId="15">[103]G_A!$A$179:$IV$179</definedName>
    <definedName name="GA_Gross_OP_1_1_1_1_1" localSheetId="2">[102]G_A!$A$179:$IV$179</definedName>
    <definedName name="GA_Gross_OP_1_1_1_1_1">[104]G_A!$A$179:$IV$179</definedName>
    <definedName name="GA_Gross_OP_1_1_1_1_1_1" localSheetId="3">[305]G_A!$A$179:$IV$179</definedName>
    <definedName name="GA_Gross_OP_1_1_1_1_1_1" localSheetId="5">[305]G_A!$A$179:$IV$179</definedName>
    <definedName name="GA_Gross_OP_1_1_1_1_1_1" localSheetId="6">[306]G_A!$A$179:$IV$179</definedName>
    <definedName name="GA_Gross_OP_1_1_1_1_1_1" localSheetId="7">[307]G_A!$A$179:$IV$179</definedName>
    <definedName name="GA_Gross_OP_1_1_1_1_1_1" localSheetId="8">#REF!</definedName>
    <definedName name="GA_Gross_OP_1_1_1_1_1_1" localSheetId="9">[308]G_A!$A$179:$IV$179</definedName>
    <definedName name="GA_Gross_OP_1_1_1_1_1_1" localSheetId="11">[306]G_A!$A$179:$IV$179</definedName>
    <definedName name="GA_Gross_OP_1_1_1_1_1_1" localSheetId="15">[308]G_A!$A$179:$IV$179</definedName>
    <definedName name="GA_Gross_OP_1_1_1_1_1_1" localSheetId="0">[305]G_A!$A$179:$IV$179</definedName>
    <definedName name="GA_Gross_OP_1_1_1_1_1_1" localSheetId="2">[305]G_A!$A$179:$IV$179</definedName>
    <definedName name="GA_Gross_OP_1_1_1_1_1_1" localSheetId="1">[305]G_A!$A$179:$IV$179</definedName>
    <definedName name="GA_Gross_OP_1_1_1_1_1_1">[307]G_A!$A$179:$IV$179</definedName>
    <definedName name="GA_Gross_OP_1_1_1_1_1_1_1" localSheetId="3">[309]G_A!$A$179:$IV$179</definedName>
    <definedName name="GA_Gross_OP_1_1_1_1_1_1_1" localSheetId="6">[309]G_A!$A$179:$IV$179</definedName>
    <definedName name="GA_Gross_OP_1_1_1_1_1_1_1" localSheetId="9">[309]G_A!$A$179:$IV$179</definedName>
    <definedName name="GA_Gross_OP_1_1_1_1_1_1_1" localSheetId="11">[309]G_A!$A$179:$IV$179</definedName>
    <definedName name="GA_Gross_OP_1_1_1_1_1_1_1" localSheetId="15">[309]G_A!$A$179:$IV$179</definedName>
    <definedName name="GA_Gross_OP_1_1_1_1_1_1_1" localSheetId="2">[309]G_A!$A$179:$IV$179</definedName>
    <definedName name="GA_Gross_OP_1_1_1_1_1_1_1">[310]G_A!$A$179:$IV$179</definedName>
    <definedName name="GA_Gross_OP_1_1_1_1_1_1_1_1" localSheetId="3">[303]G_A!$A$179:$IV$179</definedName>
    <definedName name="GA_Gross_OP_1_1_1_1_1_1_1_1" localSheetId="6">[303]G_A!$A$179:$IV$179</definedName>
    <definedName name="GA_Gross_OP_1_1_1_1_1_1_1_1" localSheetId="9">[303]G_A!$A$179:$IV$179</definedName>
    <definedName name="GA_Gross_OP_1_1_1_1_1_1_1_1" localSheetId="11">[303]G_A!$A$179:$IV$179</definedName>
    <definedName name="GA_Gross_OP_1_1_1_1_1_1_1_1" localSheetId="15">[303]G_A!$A$179:$IV$179</definedName>
    <definedName name="GA_Gross_OP_1_1_1_1_1_1_1_1" localSheetId="2">[303]G_A!$A$179:$IV$179</definedName>
    <definedName name="GA_Gross_OP_1_1_1_1_1_1_1_1">[304]G_A!$A$179:$IV$179</definedName>
    <definedName name="GA_Gross_OP_1_1_1_1_1_1_1_1_1" localSheetId="3">[102]G_A!$A$179:$IV$179</definedName>
    <definedName name="GA_Gross_OP_1_1_1_1_1_1_1_1_1" localSheetId="6">[103]G_A!$A$179:$IV$179</definedName>
    <definedName name="GA_Gross_OP_1_1_1_1_1_1_1_1_1" localSheetId="9">[103]G_A!$A$179:$IV$179</definedName>
    <definedName name="GA_Gross_OP_1_1_1_1_1_1_1_1_1" localSheetId="11">[102]G_A!$A$179:$IV$179</definedName>
    <definedName name="GA_Gross_OP_1_1_1_1_1_1_1_1_1" localSheetId="15">[103]G_A!$A$179:$IV$179</definedName>
    <definedName name="GA_Gross_OP_1_1_1_1_1_1_1_1_1" localSheetId="2">[102]G_A!$A$179:$IV$179</definedName>
    <definedName name="GA_Gross_OP_1_1_1_1_1_1_1_1_1">[104]G_A!$A$179:$IV$179</definedName>
    <definedName name="GA_Gross_OP_1_1_1_1_1_1_1_2" localSheetId="3">#REF!</definedName>
    <definedName name="GA_Gross_OP_1_1_1_1_1_1_1_2" localSheetId="5">#REF!</definedName>
    <definedName name="GA_Gross_OP_1_1_1_1_1_1_1_2" localSheetId="6">#REF!</definedName>
    <definedName name="GA_Gross_OP_1_1_1_1_1_1_1_2" localSheetId="7">#REF!</definedName>
    <definedName name="GA_Gross_OP_1_1_1_1_1_1_1_2" localSheetId="8">#REF!</definedName>
    <definedName name="GA_Gross_OP_1_1_1_1_1_1_1_2" localSheetId="9">#REF!</definedName>
    <definedName name="GA_Gross_OP_1_1_1_1_1_1_1_2" localSheetId="11">#REF!</definedName>
    <definedName name="GA_Gross_OP_1_1_1_1_1_1_1_2" localSheetId="15">#REF!</definedName>
    <definedName name="GA_Gross_OP_1_1_1_1_1_1_1_2" localSheetId="0">#REF!</definedName>
    <definedName name="GA_Gross_OP_1_1_1_1_1_1_1_2" localSheetId="2">#REF!</definedName>
    <definedName name="GA_Gross_OP_1_1_1_1_1_1_1_2" localSheetId="1">#REF!</definedName>
    <definedName name="GA_Gross_OP_1_1_1_1_1_1_1_2">#REF!</definedName>
    <definedName name="GA_Gross_OP_1_1_1_2" localSheetId="3">#REF!</definedName>
    <definedName name="GA_Gross_OP_1_1_1_2" localSheetId="5">#REF!</definedName>
    <definedName name="GA_Gross_OP_1_1_1_2" localSheetId="6">#REF!</definedName>
    <definedName name="GA_Gross_OP_1_1_1_2" localSheetId="7">#REF!</definedName>
    <definedName name="GA_Gross_OP_1_1_1_2" localSheetId="8">#REF!</definedName>
    <definedName name="GA_Gross_OP_1_1_1_2" localSheetId="9">#REF!</definedName>
    <definedName name="GA_Gross_OP_1_1_1_2" localSheetId="11">#REF!</definedName>
    <definedName name="GA_Gross_OP_1_1_1_2" localSheetId="15">#REF!</definedName>
    <definedName name="GA_Gross_OP_1_1_1_2" localSheetId="0">#REF!</definedName>
    <definedName name="GA_Gross_OP_1_1_1_2" localSheetId="2">#REF!</definedName>
    <definedName name="GA_Gross_OP_1_1_1_2" localSheetId="1">#REF!</definedName>
    <definedName name="GA_Gross_OP_1_1_1_2">#REF!</definedName>
    <definedName name="GA_Gross_OP_1_1_2" localSheetId="3">#REF!</definedName>
    <definedName name="GA_Gross_OP_1_1_2" localSheetId="5">#REF!</definedName>
    <definedName name="GA_Gross_OP_1_1_2" localSheetId="6">#REF!</definedName>
    <definedName name="GA_Gross_OP_1_1_2" localSheetId="7">#REF!</definedName>
    <definedName name="GA_Gross_OP_1_1_2" localSheetId="8">#REF!</definedName>
    <definedName name="GA_Gross_OP_1_1_2" localSheetId="9">#REF!</definedName>
    <definedName name="GA_Gross_OP_1_1_2" localSheetId="11">#REF!</definedName>
    <definedName name="GA_Gross_OP_1_1_2" localSheetId="15">#REF!</definedName>
    <definedName name="GA_Gross_OP_1_1_2" localSheetId="0">#REF!</definedName>
    <definedName name="GA_Gross_OP_1_1_2" localSheetId="2">#REF!</definedName>
    <definedName name="GA_Gross_OP_1_1_2" localSheetId="1">#REF!</definedName>
    <definedName name="GA_Gross_OP_1_1_2">#REF!</definedName>
    <definedName name="GA_Gross_OP_1_2" localSheetId="3">#REF!</definedName>
    <definedName name="GA_Gross_OP_1_2" localSheetId="5">#REF!</definedName>
    <definedName name="GA_Gross_OP_1_2" localSheetId="6">#REF!</definedName>
    <definedName name="GA_Gross_OP_1_2" localSheetId="7">#REF!</definedName>
    <definedName name="GA_Gross_OP_1_2" localSheetId="8">#REF!</definedName>
    <definedName name="GA_Gross_OP_1_2" localSheetId="9">#REF!</definedName>
    <definedName name="GA_Gross_OP_1_2" localSheetId="11">#REF!</definedName>
    <definedName name="GA_Gross_OP_1_2" localSheetId="15">#REF!</definedName>
    <definedName name="GA_Gross_OP_1_2" localSheetId="0">#REF!</definedName>
    <definedName name="GA_Gross_OP_1_2" localSheetId="2">#REF!</definedName>
    <definedName name="GA_Gross_OP_1_2" localSheetId="1">#REF!</definedName>
    <definedName name="GA_Gross_OP_1_2">#REF!</definedName>
    <definedName name="GA_Gross_OP_2" localSheetId="3">#REF!</definedName>
    <definedName name="GA_Gross_OP_2" localSheetId="5">#REF!</definedName>
    <definedName name="GA_Gross_OP_2" localSheetId="6">#REF!</definedName>
    <definedName name="GA_Gross_OP_2" localSheetId="7">#REF!</definedName>
    <definedName name="GA_Gross_OP_2" localSheetId="8">#REF!</definedName>
    <definedName name="GA_Gross_OP_2" localSheetId="9">#REF!</definedName>
    <definedName name="GA_Gross_OP_2" localSheetId="11">#REF!</definedName>
    <definedName name="GA_Gross_OP_2" localSheetId="15">#REF!</definedName>
    <definedName name="GA_Gross_OP_2" localSheetId="0">#REF!</definedName>
    <definedName name="GA_Gross_OP_2" localSheetId="2">#REF!</definedName>
    <definedName name="GA_Gross_OP_2" localSheetId="1">#REF!</definedName>
    <definedName name="GA_Gross_OP_2">#REF!</definedName>
    <definedName name="GA_LY_Audited_1_1_1_1" localSheetId="3">[303]G_A!$O$1:$O$65536</definedName>
    <definedName name="GA_LY_Audited_1_1_1_1" localSheetId="6">[303]G_A!$O$1:$O$65536</definedName>
    <definedName name="GA_LY_Audited_1_1_1_1" localSheetId="9">[303]G_A!$O$1:$O$65536</definedName>
    <definedName name="GA_LY_Audited_1_1_1_1" localSheetId="11">[303]G_A!$O$1:$O$65536</definedName>
    <definedName name="GA_LY_Audited_1_1_1_1" localSheetId="15">[303]G_A!$O$1:$O$65536</definedName>
    <definedName name="GA_LY_Audited_1_1_1_1" localSheetId="2">[303]G_A!$O$1:$O$65536</definedName>
    <definedName name="GA_LY_Audited_1_1_1_1">[304]G_A!$O$1:$O$65536</definedName>
    <definedName name="GA_LY_Audited_1_1_1_1_1" localSheetId="3">[102]G_A!$O$1:$O$65536</definedName>
    <definedName name="GA_LY_Audited_1_1_1_1_1" localSheetId="6">[103]G_A!$O$1:$O$65536</definedName>
    <definedName name="GA_LY_Audited_1_1_1_1_1" localSheetId="9">[103]G_A!$O$1:$O$65536</definedName>
    <definedName name="GA_LY_Audited_1_1_1_1_1" localSheetId="11">[102]G_A!$O$1:$O$65536</definedName>
    <definedName name="GA_LY_Audited_1_1_1_1_1" localSheetId="15">[103]G_A!$O$1:$O$65536</definedName>
    <definedName name="GA_LY_Audited_1_1_1_1_1" localSheetId="2">[102]G_A!$O$1:$O$65536</definedName>
    <definedName name="GA_LY_Audited_1_1_1_1_1">[104]G_A!$O$1:$O$65536</definedName>
    <definedName name="GA_LY_Audited_1_1_1_1_1_1" localSheetId="3">[305]G_A!$O$1:$O$65536</definedName>
    <definedName name="GA_LY_Audited_1_1_1_1_1_1" localSheetId="5">[305]G_A!$O$1:$O$65536</definedName>
    <definedName name="GA_LY_Audited_1_1_1_1_1_1" localSheetId="6">[306]G_A!$O$1:$O$65536</definedName>
    <definedName name="GA_LY_Audited_1_1_1_1_1_1" localSheetId="7">[307]G_A!$O$1:$O$65536</definedName>
    <definedName name="GA_LY_Audited_1_1_1_1_1_1" localSheetId="8">#REF!</definedName>
    <definedName name="GA_LY_Audited_1_1_1_1_1_1" localSheetId="9">[308]G_A!$O$1:$O$65536</definedName>
    <definedName name="GA_LY_Audited_1_1_1_1_1_1" localSheetId="11">[306]G_A!$O$1:$O$65536</definedName>
    <definedName name="GA_LY_Audited_1_1_1_1_1_1" localSheetId="15">[308]G_A!$O$1:$O$65536</definedName>
    <definedName name="GA_LY_Audited_1_1_1_1_1_1" localSheetId="0">[305]G_A!$O$1:$O$65536</definedName>
    <definedName name="GA_LY_Audited_1_1_1_1_1_1" localSheetId="2">[305]G_A!$O$1:$O$65536</definedName>
    <definedName name="GA_LY_Audited_1_1_1_1_1_1" localSheetId="1">[305]G_A!$O$1:$O$65536</definedName>
    <definedName name="GA_LY_Audited_1_1_1_1_1_1">[307]G_A!$O$1:$O$65536</definedName>
    <definedName name="GA_LY_Audited_1_1_1_1_1_1_1" localSheetId="3">[309]G_A!$O$1:$O$65536</definedName>
    <definedName name="GA_LY_Audited_1_1_1_1_1_1_1" localSheetId="6">[309]G_A!$O$1:$O$65536</definedName>
    <definedName name="GA_LY_Audited_1_1_1_1_1_1_1" localSheetId="9">[309]G_A!$O$1:$O$65536</definedName>
    <definedName name="GA_LY_Audited_1_1_1_1_1_1_1" localSheetId="11">[309]G_A!$O$1:$O$65536</definedName>
    <definedName name="GA_LY_Audited_1_1_1_1_1_1_1" localSheetId="15">[309]G_A!$O$1:$O$65536</definedName>
    <definedName name="GA_LY_Audited_1_1_1_1_1_1_1" localSheetId="2">[309]G_A!$O$1:$O$65536</definedName>
    <definedName name="GA_LY_Audited_1_1_1_1_1_1_1">[310]G_A!$O$1:$O$65536</definedName>
    <definedName name="GA_LY_Audited_1_1_1_1_1_1_1_1" localSheetId="3">[303]G_A!$O$1:$O$65536</definedName>
    <definedName name="GA_LY_Audited_1_1_1_1_1_1_1_1" localSheetId="6">[303]G_A!$O$1:$O$65536</definedName>
    <definedName name="GA_LY_Audited_1_1_1_1_1_1_1_1" localSheetId="9">[303]G_A!$O$1:$O$65536</definedName>
    <definedName name="GA_LY_Audited_1_1_1_1_1_1_1_1" localSheetId="11">[303]G_A!$O$1:$O$65536</definedName>
    <definedName name="GA_LY_Audited_1_1_1_1_1_1_1_1" localSheetId="15">[303]G_A!$O$1:$O$65536</definedName>
    <definedName name="GA_LY_Audited_1_1_1_1_1_1_1_1" localSheetId="2">[303]G_A!$O$1:$O$65536</definedName>
    <definedName name="GA_LY_Audited_1_1_1_1_1_1_1_1">[304]G_A!$O$1:$O$65536</definedName>
    <definedName name="GA_LY_Audited_1_1_1_1_1_1_1_1_1" localSheetId="3">[102]G_A!$O$1:$O$65536</definedName>
    <definedName name="GA_LY_Audited_1_1_1_1_1_1_1_1_1" localSheetId="6">[103]G_A!$O$1:$O$65536</definedName>
    <definedName name="GA_LY_Audited_1_1_1_1_1_1_1_1_1" localSheetId="9">[103]G_A!$O$1:$O$65536</definedName>
    <definedName name="GA_LY_Audited_1_1_1_1_1_1_1_1_1" localSheetId="11">[102]G_A!$O$1:$O$65536</definedName>
    <definedName name="GA_LY_Audited_1_1_1_1_1_1_1_1_1" localSheetId="15">[103]G_A!$O$1:$O$65536</definedName>
    <definedName name="GA_LY_Audited_1_1_1_1_1_1_1_1_1" localSheetId="2">[102]G_A!$O$1:$O$65536</definedName>
    <definedName name="GA_LY_Audited_1_1_1_1_1_1_1_1_1">[104]G_A!$O$1:$O$65536</definedName>
    <definedName name="GA_LY_Audited_1_1_1_1_1_1_1_2" localSheetId="3">#REF!</definedName>
    <definedName name="GA_LY_Audited_1_1_1_1_1_1_1_2" localSheetId="5">#REF!</definedName>
    <definedName name="GA_LY_Audited_1_1_1_1_1_1_1_2" localSheetId="6">#REF!</definedName>
    <definedName name="GA_LY_Audited_1_1_1_1_1_1_1_2" localSheetId="7">#REF!</definedName>
    <definedName name="GA_LY_Audited_1_1_1_1_1_1_1_2" localSheetId="8">#REF!</definedName>
    <definedName name="GA_LY_Audited_1_1_1_1_1_1_1_2" localSheetId="9">#REF!</definedName>
    <definedName name="GA_LY_Audited_1_1_1_1_1_1_1_2" localSheetId="11">#REF!</definedName>
    <definedName name="GA_LY_Audited_1_1_1_1_1_1_1_2" localSheetId="15">#REF!</definedName>
    <definedName name="GA_LY_Audited_1_1_1_1_1_1_1_2" localSheetId="0">#REF!</definedName>
    <definedName name="GA_LY_Audited_1_1_1_1_1_1_1_2" localSheetId="2">#REF!</definedName>
    <definedName name="GA_LY_Audited_1_1_1_1_1_1_1_2" localSheetId="1">#REF!</definedName>
    <definedName name="GA_LY_Audited_1_1_1_1_1_1_1_2">#REF!</definedName>
    <definedName name="GA_LY_Audited_1_1_1_2" localSheetId="3">#REF!</definedName>
    <definedName name="GA_LY_Audited_1_1_1_2" localSheetId="5">#REF!</definedName>
    <definedName name="GA_LY_Audited_1_1_1_2" localSheetId="6">#REF!</definedName>
    <definedName name="GA_LY_Audited_1_1_1_2" localSheetId="7">#REF!</definedName>
    <definedName name="GA_LY_Audited_1_1_1_2" localSheetId="8">#REF!</definedName>
    <definedName name="GA_LY_Audited_1_1_1_2" localSheetId="9">#REF!</definedName>
    <definedName name="GA_LY_Audited_1_1_1_2" localSheetId="11">#REF!</definedName>
    <definedName name="GA_LY_Audited_1_1_1_2" localSheetId="15">#REF!</definedName>
    <definedName name="GA_LY_Audited_1_1_1_2" localSheetId="0">#REF!</definedName>
    <definedName name="GA_LY_Audited_1_1_1_2" localSheetId="2">#REF!</definedName>
    <definedName name="GA_LY_Audited_1_1_1_2" localSheetId="1">#REF!</definedName>
    <definedName name="GA_LY_Audited_1_1_1_2">#REF!</definedName>
    <definedName name="GA_LY_Audited_1_1_2" localSheetId="3">#REF!</definedName>
    <definedName name="GA_LY_Audited_1_1_2" localSheetId="5">#REF!</definedName>
    <definedName name="GA_LY_Audited_1_1_2" localSheetId="6">#REF!</definedName>
    <definedName name="GA_LY_Audited_1_1_2" localSheetId="7">#REF!</definedName>
    <definedName name="GA_LY_Audited_1_1_2" localSheetId="8">#REF!</definedName>
    <definedName name="GA_LY_Audited_1_1_2" localSheetId="9">#REF!</definedName>
    <definedName name="GA_LY_Audited_1_1_2" localSheetId="11">#REF!</definedName>
    <definedName name="GA_LY_Audited_1_1_2" localSheetId="15">#REF!</definedName>
    <definedName name="GA_LY_Audited_1_1_2" localSheetId="0">#REF!</definedName>
    <definedName name="GA_LY_Audited_1_1_2" localSheetId="2">#REF!</definedName>
    <definedName name="GA_LY_Audited_1_1_2" localSheetId="1">#REF!</definedName>
    <definedName name="GA_LY_Audited_1_1_2">#REF!</definedName>
    <definedName name="GA_LY_Audited_1_2" localSheetId="3">#REF!</definedName>
    <definedName name="GA_LY_Audited_1_2" localSheetId="5">#REF!</definedName>
    <definedName name="GA_LY_Audited_1_2" localSheetId="6">#REF!</definedName>
    <definedName name="GA_LY_Audited_1_2" localSheetId="7">#REF!</definedName>
    <definedName name="GA_LY_Audited_1_2" localSheetId="8">#REF!</definedName>
    <definedName name="GA_LY_Audited_1_2" localSheetId="9">#REF!</definedName>
    <definedName name="GA_LY_Audited_1_2" localSheetId="11">#REF!</definedName>
    <definedName name="GA_LY_Audited_1_2" localSheetId="15">#REF!</definedName>
    <definedName name="GA_LY_Audited_1_2" localSheetId="0">#REF!</definedName>
    <definedName name="GA_LY_Audited_1_2" localSheetId="2">#REF!</definedName>
    <definedName name="GA_LY_Audited_1_2" localSheetId="1">#REF!</definedName>
    <definedName name="GA_LY_Audited_1_2">#REF!</definedName>
    <definedName name="GA_LY_Audited_2" localSheetId="3">#REF!</definedName>
    <definedName name="GA_LY_Audited_2" localSheetId="5">#REF!</definedName>
    <definedName name="GA_LY_Audited_2" localSheetId="6">#REF!</definedName>
    <definedName name="GA_LY_Audited_2" localSheetId="7">#REF!</definedName>
    <definedName name="GA_LY_Audited_2" localSheetId="8">#REF!</definedName>
    <definedName name="GA_LY_Audited_2" localSheetId="9">#REF!</definedName>
    <definedName name="GA_LY_Audited_2" localSheetId="11">#REF!</definedName>
    <definedName name="GA_LY_Audited_2" localSheetId="15">#REF!</definedName>
    <definedName name="GA_LY_Audited_2" localSheetId="0">#REF!</definedName>
    <definedName name="GA_LY_Audited_2" localSheetId="2">#REF!</definedName>
    <definedName name="GA_LY_Audited_2" localSheetId="1">#REF!</definedName>
    <definedName name="GA_LY_Audited_2">#REF!</definedName>
    <definedName name="GA_LY_CM_1_1_1_1" localSheetId="3">[303]G_A!$I$1:$I$65536</definedName>
    <definedName name="GA_LY_CM_1_1_1_1" localSheetId="6">[303]G_A!$I$1:$I$65536</definedName>
    <definedName name="GA_LY_CM_1_1_1_1" localSheetId="9">[303]G_A!$I$1:$I$65536</definedName>
    <definedName name="GA_LY_CM_1_1_1_1" localSheetId="11">[303]G_A!$I$1:$I$65536</definedName>
    <definedName name="GA_LY_CM_1_1_1_1" localSheetId="15">[303]G_A!$I$1:$I$65536</definedName>
    <definedName name="GA_LY_CM_1_1_1_1" localSheetId="2">[303]G_A!$I$1:$I$65536</definedName>
    <definedName name="GA_LY_CM_1_1_1_1">[304]G_A!$I$1:$I$65536</definedName>
    <definedName name="GA_LY_CM_1_1_1_1_1" localSheetId="3">[102]G_A!$I$1:$I$65536</definedName>
    <definedName name="GA_LY_CM_1_1_1_1_1" localSheetId="6">[103]G_A!$I$1:$I$65536</definedName>
    <definedName name="GA_LY_CM_1_1_1_1_1" localSheetId="9">[103]G_A!$I$1:$I$65536</definedName>
    <definedName name="GA_LY_CM_1_1_1_1_1" localSheetId="11">[102]G_A!$I$1:$I$65536</definedName>
    <definedName name="GA_LY_CM_1_1_1_1_1" localSheetId="15">[103]G_A!$I$1:$I$65536</definedName>
    <definedName name="GA_LY_CM_1_1_1_1_1" localSheetId="2">[102]G_A!$I$1:$I$65536</definedName>
    <definedName name="GA_LY_CM_1_1_1_1_1">[104]G_A!$I$1:$I$65536</definedName>
    <definedName name="GA_LY_CM_1_1_1_1_1_1" localSheetId="3">[305]G_A!$I$1:$I$65536</definedName>
    <definedName name="GA_LY_CM_1_1_1_1_1_1" localSheetId="5">[305]G_A!$I$1:$I$65536</definedName>
    <definedName name="GA_LY_CM_1_1_1_1_1_1" localSheetId="6">[306]G_A!$I$1:$I$65536</definedName>
    <definedName name="GA_LY_CM_1_1_1_1_1_1" localSheetId="7">[307]G_A!$I$1:$I$65536</definedName>
    <definedName name="GA_LY_CM_1_1_1_1_1_1" localSheetId="8">#REF!</definedName>
    <definedName name="GA_LY_CM_1_1_1_1_1_1" localSheetId="9">[308]G_A!$I$1:$I$65536</definedName>
    <definedName name="GA_LY_CM_1_1_1_1_1_1" localSheetId="11">[306]G_A!$I$1:$I$65536</definedName>
    <definedName name="GA_LY_CM_1_1_1_1_1_1" localSheetId="15">[308]G_A!$I$1:$I$65536</definedName>
    <definedName name="GA_LY_CM_1_1_1_1_1_1" localSheetId="0">[305]G_A!$I$1:$I$65536</definedName>
    <definedName name="GA_LY_CM_1_1_1_1_1_1" localSheetId="2">[305]G_A!$I$1:$I$65536</definedName>
    <definedName name="GA_LY_CM_1_1_1_1_1_1" localSheetId="1">[305]G_A!$I$1:$I$65536</definedName>
    <definedName name="GA_LY_CM_1_1_1_1_1_1">[307]G_A!$I$1:$I$65536</definedName>
    <definedName name="GA_LY_CM_1_1_1_1_1_1_1" localSheetId="3">[309]G_A!$I$1:$I$65536</definedName>
    <definedName name="GA_LY_CM_1_1_1_1_1_1_1" localSheetId="6">[309]G_A!$I$1:$I$65536</definedName>
    <definedName name="GA_LY_CM_1_1_1_1_1_1_1" localSheetId="9">[309]G_A!$I$1:$I$65536</definedName>
    <definedName name="GA_LY_CM_1_1_1_1_1_1_1" localSheetId="11">[309]G_A!$I$1:$I$65536</definedName>
    <definedName name="GA_LY_CM_1_1_1_1_1_1_1" localSheetId="15">[309]G_A!$I$1:$I$65536</definedName>
    <definedName name="GA_LY_CM_1_1_1_1_1_1_1" localSheetId="2">[309]G_A!$I$1:$I$65536</definedName>
    <definedName name="GA_LY_CM_1_1_1_1_1_1_1">[310]G_A!$I$1:$I$65536</definedName>
    <definedName name="GA_LY_CM_1_1_1_1_1_1_1_1" localSheetId="3">[303]G_A!$I$1:$I$65536</definedName>
    <definedName name="GA_LY_CM_1_1_1_1_1_1_1_1" localSheetId="6">[303]G_A!$I$1:$I$65536</definedName>
    <definedName name="GA_LY_CM_1_1_1_1_1_1_1_1" localSheetId="9">[303]G_A!$I$1:$I$65536</definedName>
    <definedName name="GA_LY_CM_1_1_1_1_1_1_1_1" localSheetId="11">[303]G_A!$I$1:$I$65536</definedName>
    <definedName name="GA_LY_CM_1_1_1_1_1_1_1_1" localSheetId="15">[303]G_A!$I$1:$I$65536</definedName>
    <definedName name="GA_LY_CM_1_1_1_1_1_1_1_1" localSheetId="2">[303]G_A!$I$1:$I$65536</definedName>
    <definedName name="GA_LY_CM_1_1_1_1_1_1_1_1">[304]G_A!$I$1:$I$65536</definedName>
    <definedName name="GA_LY_CM_1_1_1_1_1_1_1_1_1" localSheetId="3">[102]G_A!$I$1:$I$65536</definedName>
    <definedName name="GA_LY_CM_1_1_1_1_1_1_1_1_1" localSheetId="6">[103]G_A!$I$1:$I$65536</definedName>
    <definedName name="GA_LY_CM_1_1_1_1_1_1_1_1_1" localSheetId="9">[103]G_A!$I$1:$I$65536</definedName>
    <definedName name="GA_LY_CM_1_1_1_1_1_1_1_1_1" localSheetId="11">[102]G_A!$I$1:$I$65536</definedName>
    <definedName name="GA_LY_CM_1_1_1_1_1_1_1_1_1" localSheetId="15">[103]G_A!$I$1:$I$65536</definedName>
    <definedName name="GA_LY_CM_1_1_1_1_1_1_1_1_1" localSheetId="2">[102]G_A!$I$1:$I$65536</definedName>
    <definedName name="GA_LY_CM_1_1_1_1_1_1_1_1_1">[104]G_A!$I$1:$I$65536</definedName>
    <definedName name="GA_LY_CM_1_1_1_1_1_1_1_2" localSheetId="3">#REF!</definedName>
    <definedName name="GA_LY_CM_1_1_1_1_1_1_1_2" localSheetId="5">#REF!</definedName>
    <definedName name="GA_LY_CM_1_1_1_1_1_1_1_2" localSheetId="6">#REF!</definedName>
    <definedName name="GA_LY_CM_1_1_1_1_1_1_1_2" localSheetId="7">#REF!</definedName>
    <definedName name="GA_LY_CM_1_1_1_1_1_1_1_2" localSheetId="8">#REF!</definedName>
    <definedName name="GA_LY_CM_1_1_1_1_1_1_1_2" localSheetId="9">#REF!</definedName>
    <definedName name="GA_LY_CM_1_1_1_1_1_1_1_2" localSheetId="11">#REF!</definedName>
    <definedName name="GA_LY_CM_1_1_1_1_1_1_1_2" localSheetId="15">#REF!</definedName>
    <definedName name="GA_LY_CM_1_1_1_1_1_1_1_2" localSheetId="0">#REF!</definedName>
    <definedName name="GA_LY_CM_1_1_1_1_1_1_1_2" localSheetId="2">#REF!</definedName>
    <definedName name="GA_LY_CM_1_1_1_1_1_1_1_2" localSheetId="1">#REF!</definedName>
    <definedName name="GA_LY_CM_1_1_1_1_1_1_1_2">#REF!</definedName>
    <definedName name="GA_LY_CM_1_1_1_2" localSheetId="3">#REF!</definedName>
    <definedName name="GA_LY_CM_1_1_1_2" localSheetId="5">#REF!</definedName>
    <definedName name="GA_LY_CM_1_1_1_2" localSheetId="6">#REF!</definedName>
    <definedName name="GA_LY_CM_1_1_1_2" localSheetId="7">#REF!</definedName>
    <definedName name="GA_LY_CM_1_1_1_2" localSheetId="8">#REF!</definedName>
    <definedName name="GA_LY_CM_1_1_1_2" localSheetId="9">#REF!</definedName>
    <definedName name="GA_LY_CM_1_1_1_2" localSheetId="11">#REF!</definedName>
    <definedName name="GA_LY_CM_1_1_1_2" localSheetId="15">#REF!</definedName>
    <definedName name="GA_LY_CM_1_1_1_2" localSheetId="0">#REF!</definedName>
    <definedName name="GA_LY_CM_1_1_1_2" localSheetId="2">#REF!</definedName>
    <definedName name="GA_LY_CM_1_1_1_2" localSheetId="1">#REF!</definedName>
    <definedName name="GA_LY_CM_1_1_1_2">#REF!</definedName>
    <definedName name="GA_LY_CM_1_1_2" localSheetId="3">#REF!</definedName>
    <definedName name="GA_LY_CM_1_1_2" localSheetId="5">#REF!</definedName>
    <definedName name="GA_LY_CM_1_1_2" localSheetId="6">#REF!</definedName>
    <definedName name="GA_LY_CM_1_1_2" localSheetId="7">#REF!</definedName>
    <definedName name="GA_LY_CM_1_1_2" localSheetId="8">#REF!</definedName>
    <definedName name="GA_LY_CM_1_1_2" localSheetId="9">#REF!</definedName>
    <definedName name="GA_LY_CM_1_1_2" localSheetId="11">#REF!</definedName>
    <definedName name="GA_LY_CM_1_1_2" localSheetId="15">#REF!</definedName>
    <definedName name="GA_LY_CM_1_1_2" localSheetId="0">#REF!</definedName>
    <definedName name="GA_LY_CM_1_1_2" localSheetId="2">#REF!</definedName>
    <definedName name="GA_LY_CM_1_1_2" localSheetId="1">#REF!</definedName>
    <definedName name="GA_LY_CM_1_1_2">#REF!</definedName>
    <definedName name="GA_LY_CM_1_2" localSheetId="3">#REF!</definedName>
    <definedName name="GA_LY_CM_1_2" localSheetId="5">#REF!</definedName>
    <definedName name="GA_LY_CM_1_2" localSheetId="6">#REF!</definedName>
    <definedName name="GA_LY_CM_1_2" localSheetId="7">#REF!</definedName>
    <definedName name="GA_LY_CM_1_2" localSheetId="8">#REF!</definedName>
    <definedName name="GA_LY_CM_1_2" localSheetId="9">#REF!</definedName>
    <definedName name="GA_LY_CM_1_2" localSheetId="11">#REF!</definedName>
    <definedName name="GA_LY_CM_1_2" localSheetId="15">#REF!</definedName>
    <definedName name="GA_LY_CM_1_2" localSheetId="0">#REF!</definedName>
    <definedName name="GA_LY_CM_1_2" localSheetId="2">#REF!</definedName>
    <definedName name="GA_LY_CM_1_2" localSheetId="1">#REF!</definedName>
    <definedName name="GA_LY_CM_1_2">#REF!</definedName>
    <definedName name="GA_LY_CM_2" localSheetId="3">#REF!</definedName>
    <definedName name="GA_LY_CM_2" localSheetId="5">#REF!</definedName>
    <definedName name="GA_LY_CM_2" localSheetId="6">#REF!</definedName>
    <definedName name="GA_LY_CM_2" localSheetId="7">#REF!</definedName>
    <definedName name="GA_LY_CM_2" localSheetId="8">#REF!</definedName>
    <definedName name="GA_LY_CM_2" localSheetId="9">#REF!</definedName>
    <definedName name="GA_LY_CM_2" localSheetId="11">#REF!</definedName>
    <definedName name="GA_LY_CM_2" localSheetId="15">#REF!</definedName>
    <definedName name="GA_LY_CM_2" localSheetId="0">#REF!</definedName>
    <definedName name="GA_LY_CM_2" localSheetId="2">#REF!</definedName>
    <definedName name="GA_LY_CM_2" localSheetId="1">#REF!</definedName>
    <definedName name="GA_LY_CM_2">#REF!</definedName>
    <definedName name="GA_LY_Q1_Actual_1_1_1_1" localSheetId="3">[303]G_A!$S$1:$S$65536</definedName>
    <definedName name="GA_LY_Q1_Actual_1_1_1_1" localSheetId="6">[303]G_A!$S$1:$S$65536</definedName>
    <definedName name="GA_LY_Q1_Actual_1_1_1_1" localSheetId="9">[303]G_A!$S$1:$S$65536</definedName>
    <definedName name="GA_LY_Q1_Actual_1_1_1_1" localSheetId="11">[303]G_A!$S$1:$S$65536</definedName>
    <definedName name="GA_LY_Q1_Actual_1_1_1_1" localSheetId="15">[303]G_A!$S$1:$S$65536</definedName>
    <definedName name="GA_LY_Q1_Actual_1_1_1_1" localSheetId="2">[303]G_A!$S$1:$S$65536</definedName>
    <definedName name="GA_LY_Q1_Actual_1_1_1_1">[304]G_A!$S$1:$S$65536</definedName>
    <definedName name="GA_LY_Q1_Actual_1_1_1_1_1" localSheetId="3">[102]G_A!$S$1:$S$65536</definedName>
    <definedName name="GA_LY_Q1_Actual_1_1_1_1_1" localSheetId="6">[103]G_A!$S$1:$S$65536</definedName>
    <definedName name="GA_LY_Q1_Actual_1_1_1_1_1" localSheetId="9">[103]G_A!$S$1:$S$65536</definedName>
    <definedName name="GA_LY_Q1_Actual_1_1_1_1_1" localSheetId="11">[102]G_A!$S$1:$S$65536</definedName>
    <definedName name="GA_LY_Q1_Actual_1_1_1_1_1" localSheetId="15">[103]G_A!$S$1:$S$65536</definedName>
    <definedName name="GA_LY_Q1_Actual_1_1_1_1_1" localSheetId="2">[102]G_A!$S$1:$S$65536</definedName>
    <definedName name="GA_LY_Q1_Actual_1_1_1_1_1">[104]G_A!$S$1:$S$65536</definedName>
    <definedName name="GA_LY_Q1_Actual_1_1_1_1_1_1" localSheetId="3">[305]G_A!$S$1:$S$65536</definedName>
    <definedName name="GA_LY_Q1_Actual_1_1_1_1_1_1" localSheetId="5">[305]G_A!$S$1:$S$65536</definedName>
    <definedName name="GA_LY_Q1_Actual_1_1_1_1_1_1" localSheetId="6">[306]G_A!$S$1:$S$65536</definedName>
    <definedName name="GA_LY_Q1_Actual_1_1_1_1_1_1" localSheetId="7">[307]G_A!$S$1:$S$65536</definedName>
    <definedName name="GA_LY_Q1_Actual_1_1_1_1_1_1" localSheetId="8">#REF!</definedName>
    <definedName name="GA_LY_Q1_Actual_1_1_1_1_1_1" localSheetId="9">[308]G_A!$S$1:$S$65536</definedName>
    <definedName name="GA_LY_Q1_Actual_1_1_1_1_1_1" localSheetId="11">[306]G_A!$S$1:$S$65536</definedName>
    <definedName name="GA_LY_Q1_Actual_1_1_1_1_1_1" localSheetId="15">[308]G_A!$S$1:$S$65536</definedName>
    <definedName name="GA_LY_Q1_Actual_1_1_1_1_1_1" localSheetId="0">[305]G_A!$S$1:$S$65536</definedName>
    <definedName name="GA_LY_Q1_Actual_1_1_1_1_1_1" localSheetId="2">[305]G_A!$S$1:$S$65536</definedName>
    <definedName name="GA_LY_Q1_Actual_1_1_1_1_1_1" localSheetId="1">[305]G_A!$S$1:$S$65536</definedName>
    <definedName name="GA_LY_Q1_Actual_1_1_1_1_1_1">[307]G_A!$S$1:$S$65536</definedName>
    <definedName name="GA_LY_Q1_Actual_1_1_1_1_1_1_1" localSheetId="3">[309]G_A!$S$1:$S$65536</definedName>
    <definedName name="GA_LY_Q1_Actual_1_1_1_1_1_1_1" localSheetId="6">[309]G_A!$S$1:$S$65536</definedName>
    <definedName name="GA_LY_Q1_Actual_1_1_1_1_1_1_1" localSheetId="9">[309]G_A!$S$1:$S$65536</definedName>
    <definedName name="GA_LY_Q1_Actual_1_1_1_1_1_1_1" localSheetId="11">[309]G_A!$S$1:$S$65536</definedName>
    <definedName name="GA_LY_Q1_Actual_1_1_1_1_1_1_1" localSheetId="15">[309]G_A!$S$1:$S$65536</definedName>
    <definedName name="GA_LY_Q1_Actual_1_1_1_1_1_1_1" localSheetId="2">[309]G_A!$S$1:$S$65536</definedName>
    <definedName name="GA_LY_Q1_Actual_1_1_1_1_1_1_1">[310]G_A!$S$1:$S$65536</definedName>
    <definedName name="GA_LY_Q1_Actual_1_1_1_1_1_1_1_1" localSheetId="3">[303]G_A!$S$1:$S$65536</definedName>
    <definedName name="GA_LY_Q1_Actual_1_1_1_1_1_1_1_1" localSheetId="6">[303]G_A!$S$1:$S$65536</definedName>
    <definedName name="GA_LY_Q1_Actual_1_1_1_1_1_1_1_1" localSheetId="9">[303]G_A!$S$1:$S$65536</definedName>
    <definedName name="GA_LY_Q1_Actual_1_1_1_1_1_1_1_1" localSheetId="11">[303]G_A!$S$1:$S$65536</definedName>
    <definedName name="GA_LY_Q1_Actual_1_1_1_1_1_1_1_1" localSheetId="15">[303]G_A!$S$1:$S$65536</definedName>
    <definedName name="GA_LY_Q1_Actual_1_1_1_1_1_1_1_1" localSheetId="2">[303]G_A!$S$1:$S$65536</definedName>
    <definedName name="GA_LY_Q1_Actual_1_1_1_1_1_1_1_1">[304]G_A!$S$1:$S$65536</definedName>
    <definedName name="GA_LY_Q1_Actual_1_1_1_1_1_1_1_1_1" localSheetId="3">[102]G_A!$S$1:$S$65536</definedName>
    <definedName name="GA_LY_Q1_Actual_1_1_1_1_1_1_1_1_1" localSheetId="6">[103]G_A!$S$1:$S$65536</definedName>
    <definedName name="GA_LY_Q1_Actual_1_1_1_1_1_1_1_1_1" localSheetId="9">[103]G_A!$S$1:$S$65536</definedName>
    <definedName name="GA_LY_Q1_Actual_1_1_1_1_1_1_1_1_1" localSheetId="11">[102]G_A!$S$1:$S$65536</definedName>
    <definedName name="GA_LY_Q1_Actual_1_1_1_1_1_1_1_1_1" localSheetId="15">[103]G_A!$S$1:$S$65536</definedName>
    <definedName name="GA_LY_Q1_Actual_1_1_1_1_1_1_1_1_1" localSheetId="2">[102]G_A!$S$1:$S$65536</definedName>
    <definedName name="GA_LY_Q1_Actual_1_1_1_1_1_1_1_1_1">[104]G_A!$S$1:$S$65536</definedName>
    <definedName name="GA_LY_Q1_Actual_1_1_1_1_1_1_1_2" localSheetId="3">#REF!</definedName>
    <definedName name="GA_LY_Q1_Actual_1_1_1_1_1_1_1_2" localSheetId="5">#REF!</definedName>
    <definedName name="GA_LY_Q1_Actual_1_1_1_1_1_1_1_2" localSheetId="6">#REF!</definedName>
    <definedName name="GA_LY_Q1_Actual_1_1_1_1_1_1_1_2" localSheetId="7">#REF!</definedName>
    <definedName name="GA_LY_Q1_Actual_1_1_1_1_1_1_1_2" localSheetId="8">#REF!</definedName>
    <definedName name="GA_LY_Q1_Actual_1_1_1_1_1_1_1_2" localSheetId="9">#REF!</definedName>
    <definedName name="GA_LY_Q1_Actual_1_1_1_1_1_1_1_2" localSheetId="11">#REF!</definedName>
    <definedName name="GA_LY_Q1_Actual_1_1_1_1_1_1_1_2" localSheetId="15">#REF!</definedName>
    <definedName name="GA_LY_Q1_Actual_1_1_1_1_1_1_1_2" localSheetId="0">#REF!</definedName>
    <definedName name="GA_LY_Q1_Actual_1_1_1_1_1_1_1_2" localSheetId="2">#REF!</definedName>
    <definedName name="GA_LY_Q1_Actual_1_1_1_1_1_1_1_2" localSheetId="1">#REF!</definedName>
    <definedName name="GA_LY_Q1_Actual_1_1_1_1_1_1_1_2">#REF!</definedName>
    <definedName name="GA_LY_Q1_Actual_1_1_1_2" localSheetId="3">#REF!</definedName>
    <definedName name="GA_LY_Q1_Actual_1_1_1_2" localSheetId="5">#REF!</definedName>
    <definedName name="GA_LY_Q1_Actual_1_1_1_2" localSheetId="6">#REF!</definedName>
    <definedName name="GA_LY_Q1_Actual_1_1_1_2" localSheetId="7">#REF!</definedName>
    <definedName name="GA_LY_Q1_Actual_1_1_1_2" localSheetId="8">#REF!</definedName>
    <definedName name="GA_LY_Q1_Actual_1_1_1_2" localSheetId="9">#REF!</definedName>
    <definedName name="GA_LY_Q1_Actual_1_1_1_2" localSheetId="11">#REF!</definedName>
    <definedName name="GA_LY_Q1_Actual_1_1_1_2" localSheetId="15">#REF!</definedName>
    <definedName name="GA_LY_Q1_Actual_1_1_1_2" localSheetId="0">#REF!</definedName>
    <definedName name="GA_LY_Q1_Actual_1_1_1_2" localSheetId="2">#REF!</definedName>
    <definedName name="GA_LY_Q1_Actual_1_1_1_2" localSheetId="1">#REF!</definedName>
    <definedName name="GA_LY_Q1_Actual_1_1_1_2">#REF!</definedName>
    <definedName name="GA_LY_Q1_Actual_1_1_2" localSheetId="3">#REF!</definedName>
    <definedName name="GA_LY_Q1_Actual_1_1_2" localSheetId="5">#REF!</definedName>
    <definedName name="GA_LY_Q1_Actual_1_1_2" localSheetId="6">#REF!</definedName>
    <definedName name="GA_LY_Q1_Actual_1_1_2" localSheetId="7">#REF!</definedName>
    <definedName name="GA_LY_Q1_Actual_1_1_2" localSheetId="8">#REF!</definedName>
    <definedName name="GA_LY_Q1_Actual_1_1_2" localSheetId="9">#REF!</definedName>
    <definedName name="GA_LY_Q1_Actual_1_1_2" localSheetId="11">#REF!</definedName>
    <definedName name="GA_LY_Q1_Actual_1_1_2" localSheetId="15">#REF!</definedName>
    <definedName name="GA_LY_Q1_Actual_1_1_2" localSheetId="0">#REF!</definedName>
    <definedName name="GA_LY_Q1_Actual_1_1_2" localSheetId="2">#REF!</definedName>
    <definedName name="GA_LY_Q1_Actual_1_1_2" localSheetId="1">#REF!</definedName>
    <definedName name="GA_LY_Q1_Actual_1_1_2">#REF!</definedName>
    <definedName name="GA_LY_Q1_Actual_1_2" localSheetId="3">#REF!</definedName>
    <definedName name="GA_LY_Q1_Actual_1_2" localSheetId="5">#REF!</definedName>
    <definedName name="GA_LY_Q1_Actual_1_2" localSheetId="6">#REF!</definedName>
    <definedName name="GA_LY_Q1_Actual_1_2" localSheetId="7">#REF!</definedName>
    <definedName name="GA_LY_Q1_Actual_1_2" localSheetId="8">#REF!</definedName>
    <definedName name="GA_LY_Q1_Actual_1_2" localSheetId="9">#REF!</definedName>
    <definedName name="GA_LY_Q1_Actual_1_2" localSheetId="11">#REF!</definedName>
    <definedName name="GA_LY_Q1_Actual_1_2" localSheetId="15">#REF!</definedName>
    <definedName name="GA_LY_Q1_Actual_1_2" localSheetId="0">#REF!</definedName>
    <definedName name="GA_LY_Q1_Actual_1_2" localSheetId="2">#REF!</definedName>
    <definedName name="GA_LY_Q1_Actual_1_2" localSheetId="1">#REF!</definedName>
    <definedName name="GA_LY_Q1_Actual_1_2">#REF!</definedName>
    <definedName name="GA_LY_Q1_Actual_2" localSheetId="3">#REF!</definedName>
    <definedName name="GA_LY_Q1_Actual_2" localSheetId="5">#REF!</definedName>
    <definedName name="GA_LY_Q1_Actual_2" localSheetId="6">#REF!</definedName>
    <definedName name="GA_LY_Q1_Actual_2" localSheetId="7">#REF!</definedName>
    <definedName name="GA_LY_Q1_Actual_2" localSheetId="8">#REF!</definedName>
    <definedName name="GA_LY_Q1_Actual_2" localSheetId="9">#REF!</definedName>
    <definedName name="GA_LY_Q1_Actual_2" localSheetId="11">#REF!</definedName>
    <definedName name="GA_LY_Q1_Actual_2" localSheetId="15">#REF!</definedName>
    <definedName name="GA_LY_Q1_Actual_2" localSheetId="0">#REF!</definedName>
    <definedName name="GA_LY_Q1_Actual_2" localSheetId="2">#REF!</definedName>
    <definedName name="GA_LY_Q1_Actual_2" localSheetId="1">#REF!</definedName>
    <definedName name="GA_LY_Q1_Actual_2">#REF!</definedName>
    <definedName name="GA_LY_Q2_Actual_1_1_1_1" localSheetId="3">[303]G_A!$W$1:$W$65536</definedName>
    <definedName name="GA_LY_Q2_Actual_1_1_1_1" localSheetId="6">[303]G_A!$W$1:$W$65536</definedName>
    <definedName name="GA_LY_Q2_Actual_1_1_1_1" localSheetId="9">[303]G_A!$W$1:$W$65536</definedName>
    <definedName name="GA_LY_Q2_Actual_1_1_1_1" localSheetId="11">[303]G_A!$W$1:$W$65536</definedName>
    <definedName name="GA_LY_Q2_Actual_1_1_1_1" localSheetId="15">[303]G_A!$W$1:$W$65536</definedName>
    <definedName name="GA_LY_Q2_Actual_1_1_1_1" localSheetId="2">[303]G_A!$W$1:$W$65536</definedName>
    <definedName name="GA_LY_Q2_Actual_1_1_1_1">[304]G_A!$W$1:$W$65536</definedName>
    <definedName name="GA_LY_Q2_Actual_1_1_1_1_1" localSheetId="3">[102]G_A!$W$1:$W$65536</definedName>
    <definedName name="GA_LY_Q2_Actual_1_1_1_1_1" localSheetId="6">[103]G_A!$W$1:$W$65536</definedName>
    <definedName name="GA_LY_Q2_Actual_1_1_1_1_1" localSheetId="9">[103]G_A!$W$1:$W$65536</definedName>
    <definedName name="GA_LY_Q2_Actual_1_1_1_1_1" localSheetId="11">[102]G_A!$W$1:$W$65536</definedName>
    <definedName name="GA_LY_Q2_Actual_1_1_1_1_1" localSheetId="15">[103]G_A!$W$1:$W$65536</definedName>
    <definedName name="GA_LY_Q2_Actual_1_1_1_1_1" localSheetId="2">[102]G_A!$W$1:$W$65536</definedName>
    <definedName name="GA_LY_Q2_Actual_1_1_1_1_1">[104]G_A!$W$1:$W$65536</definedName>
    <definedName name="GA_LY_Q2_Actual_1_1_1_1_1_1" localSheetId="3">[305]G_A!$W$1:$W$65536</definedName>
    <definedName name="GA_LY_Q2_Actual_1_1_1_1_1_1" localSheetId="5">[305]G_A!$W$1:$W$65536</definedName>
    <definedName name="GA_LY_Q2_Actual_1_1_1_1_1_1" localSheetId="6">[306]G_A!$W$1:$W$65536</definedName>
    <definedName name="GA_LY_Q2_Actual_1_1_1_1_1_1" localSheetId="7">[307]G_A!$W$1:$W$65536</definedName>
    <definedName name="GA_LY_Q2_Actual_1_1_1_1_1_1" localSheetId="8">#REF!</definedName>
    <definedName name="GA_LY_Q2_Actual_1_1_1_1_1_1" localSheetId="9">[308]G_A!$W$1:$W$65536</definedName>
    <definedName name="GA_LY_Q2_Actual_1_1_1_1_1_1" localSheetId="11">[306]G_A!$W$1:$W$65536</definedName>
    <definedName name="GA_LY_Q2_Actual_1_1_1_1_1_1" localSheetId="15">[308]G_A!$W$1:$W$65536</definedName>
    <definedName name="GA_LY_Q2_Actual_1_1_1_1_1_1" localSheetId="0">[305]G_A!$W$1:$W$65536</definedName>
    <definedName name="GA_LY_Q2_Actual_1_1_1_1_1_1" localSheetId="2">[305]G_A!$W$1:$W$65536</definedName>
    <definedName name="GA_LY_Q2_Actual_1_1_1_1_1_1" localSheetId="1">[305]G_A!$W$1:$W$65536</definedName>
    <definedName name="GA_LY_Q2_Actual_1_1_1_1_1_1">[307]G_A!$W$1:$W$65536</definedName>
    <definedName name="GA_LY_Q2_Actual_1_1_1_1_1_1_1" localSheetId="3">[309]G_A!$W$1:$W$65536</definedName>
    <definedName name="GA_LY_Q2_Actual_1_1_1_1_1_1_1" localSheetId="6">[309]G_A!$W$1:$W$65536</definedName>
    <definedName name="GA_LY_Q2_Actual_1_1_1_1_1_1_1" localSheetId="9">[309]G_A!$W$1:$W$65536</definedName>
    <definedName name="GA_LY_Q2_Actual_1_1_1_1_1_1_1" localSheetId="11">[309]G_A!$W$1:$W$65536</definedName>
    <definedName name="GA_LY_Q2_Actual_1_1_1_1_1_1_1" localSheetId="15">[309]G_A!$W$1:$W$65536</definedName>
    <definedName name="GA_LY_Q2_Actual_1_1_1_1_1_1_1" localSheetId="2">[309]G_A!$W$1:$W$65536</definedName>
    <definedName name="GA_LY_Q2_Actual_1_1_1_1_1_1_1">[310]G_A!$W$1:$W$65536</definedName>
    <definedName name="GA_LY_Q2_Actual_1_1_1_1_1_1_1_1" localSheetId="3">[303]G_A!$W$1:$W$65536</definedName>
    <definedName name="GA_LY_Q2_Actual_1_1_1_1_1_1_1_1" localSheetId="6">[303]G_A!$W$1:$W$65536</definedName>
    <definedName name="GA_LY_Q2_Actual_1_1_1_1_1_1_1_1" localSheetId="9">[303]G_A!$W$1:$W$65536</definedName>
    <definedName name="GA_LY_Q2_Actual_1_1_1_1_1_1_1_1" localSheetId="11">[303]G_A!$W$1:$W$65536</definedName>
    <definedName name="GA_LY_Q2_Actual_1_1_1_1_1_1_1_1" localSheetId="15">[303]G_A!$W$1:$W$65536</definedName>
    <definedName name="GA_LY_Q2_Actual_1_1_1_1_1_1_1_1" localSheetId="2">[303]G_A!$W$1:$W$65536</definedName>
    <definedName name="GA_LY_Q2_Actual_1_1_1_1_1_1_1_1">[304]G_A!$W$1:$W$65536</definedName>
    <definedName name="GA_LY_Q2_Actual_1_1_1_1_1_1_1_1_1" localSheetId="3">[102]G_A!$W$1:$W$65536</definedName>
    <definedName name="GA_LY_Q2_Actual_1_1_1_1_1_1_1_1_1" localSheetId="6">[103]G_A!$W$1:$W$65536</definedName>
    <definedName name="GA_LY_Q2_Actual_1_1_1_1_1_1_1_1_1" localSheetId="9">[103]G_A!$W$1:$W$65536</definedName>
    <definedName name="GA_LY_Q2_Actual_1_1_1_1_1_1_1_1_1" localSheetId="11">[102]G_A!$W$1:$W$65536</definedName>
    <definedName name="GA_LY_Q2_Actual_1_1_1_1_1_1_1_1_1" localSheetId="15">[103]G_A!$W$1:$W$65536</definedName>
    <definedName name="GA_LY_Q2_Actual_1_1_1_1_1_1_1_1_1" localSheetId="2">[102]G_A!$W$1:$W$65536</definedName>
    <definedName name="GA_LY_Q2_Actual_1_1_1_1_1_1_1_1_1">[104]G_A!$W$1:$W$65536</definedName>
    <definedName name="GA_LY_Q2_Actual_1_1_1_1_1_1_1_2" localSheetId="3">#REF!</definedName>
    <definedName name="GA_LY_Q2_Actual_1_1_1_1_1_1_1_2" localSheetId="5">#REF!</definedName>
    <definedName name="GA_LY_Q2_Actual_1_1_1_1_1_1_1_2" localSheetId="6">#REF!</definedName>
    <definedName name="GA_LY_Q2_Actual_1_1_1_1_1_1_1_2" localSheetId="7">#REF!</definedName>
    <definedName name="GA_LY_Q2_Actual_1_1_1_1_1_1_1_2" localSheetId="8">#REF!</definedName>
    <definedName name="GA_LY_Q2_Actual_1_1_1_1_1_1_1_2" localSheetId="9">#REF!</definedName>
    <definedName name="GA_LY_Q2_Actual_1_1_1_1_1_1_1_2" localSheetId="11">#REF!</definedName>
    <definedName name="GA_LY_Q2_Actual_1_1_1_1_1_1_1_2" localSheetId="15">#REF!</definedName>
    <definedName name="GA_LY_Q2_Actual_1_1_1_1_1_1_1_2" localSheetId="0">#REF!</definedName>
    <definedName name="GA_LY_Q2_Actual_1_1_1_1_1_1_1_2" localSheetId="2">#REF!</definedName>
    <definedName name="GA_LY_Q2_Actual_1_1_1_1_1_1_1_2" localSheetId="1">#REF!</definedName>
    <definedName name="GA_LY_Q2_Actual_1_1_1_1_1_1_1_2">#REF!</definedName>
    <definedName name="GA_LY_Q2_Actual_1_1_1_2" localSheetId="3">#REF!</definedName>
    <definedName name="GA_LY_Q2_Actual_1_1_1_2" localSheetId="5">#REF!</definedName>
    <definedName name="GA_LY_Q2_Actual_1_1_1_2" localSheetId="6">#REF!</definedName>
    <definedName name="GA_LY_Q2_Actual_1_1_1_2" localSheetId="7">#REF!</definedName>
    <definedName name="GA_LY_Q2_Actual_1_1_1_2" localSheetId="8">#REF!</definedName>
    <definedName name="GA_LY_Q2_Actual_1_1_1_2" localSheetId="9">#REF!</definedName>
    <definedName name="GA_LY_Q2_Actual_1_1_1_2" localSheetId="11">#REF!</definedName>
    <definedName name="GA_LY_Q2_Actual_1_1_1_2" localSheetId="15">#REF!</definedName>
    <definedName name="GA_LY_Q2_Actual_1_1_1_2" localSheetId="0">#REF!</definedName>
    <definedName name="GA_LY_Q2_Actual_1_1_1_2" localSheetId="2">#REF!</definedName>
    <definedName name="GA_LY_Q2_Actual_1_1_1_2" localSheetId="1">#REF!</definedName>
    <definedName name="GA_LY_Q2_Actual_1_1_1_2">#REF!</definedName>
    <definedName name="GA_LY_Q2_Actual_1_1_2" localSheetId="3">#REF!</definedName>
    <definedName name="GA_LY_Q2_Actual_1_1_2" localSheetId="5">#REF!</definedName>
    <definedName name="GA_LY_Q2_Actual_1_1_2" localSheetId="6">#REF!</definedName>
    <definedName name="GA_LY_Q2_Actual_1_1_2" localSheetId="7">#REF!</definedName>
    <definedName name="GA_LY_Q2_Actual_1_1_2" localSheetId="8">#REF!</definedName>
    <definedName name="GA_LY_Q2_Actual_1_1_2" localSheetId="9">#REF!</definedName>
    <definedName name="GA_LY_Q2_Actual_1_1_2" localSheetId="11">#REF!</definedName>
    <definedName name="GA_LY_Q2_Actual_1_1_2" localSheetId="15">#REF!</definedName>
    <definedName name="GA_LY_Q2_Actual_1_1_2" localSheetId="0">#REF!</definedName>
    <definedName name="GA_LY_Q2_Actual_1_1_2" localSheetId="2">#REF!</definedName>
    <definedName name="GA_LY_Q2_Actual_1_1_2" localSheetId="1">#REF!</definedName>
    <definedName name="GA_LY_Q2_Actual_1_1_2">#REF!</definedName>
    <definedName name="GA_LY_Q2_Actual_1_2" localSheetId="3">#REF!</definedName>
    <definedName name="GA_LY_Q2_Actual_1_2" localSheetId="5">#REF!</definedName>
    <definedName name="GA_LY_Q2_Actual_1_2" localSheetId="6">#REF!</definedName>
    <definedName name="GA_LY_Q2_Actual_1_2" localSheetId="7">#REF!</definedName>
    <definedName name="GA_LY_Q2_Actual_1_2" localSheetId="8">#REF!</definedName>
    <definedName name="GA_LY_Q2_Actual_1_2" localSheetId="9">#REF!</definedName>
    <definedName name="GA_LY_Q2_Actual_1_2" localSheetId="11">#REF!</definedName>
    <definedName name="GA_LY_Q2_Actual_1_2" localSheetId="15">#REF!</definedName>
    <definedName name="GA_LY_Q2_Actual_1_2" localSheetId="0">#REF!</definedName>
    <definedName name="GA_LY_Q2_Actual_1_2" localSheetId="2">#REF!</definedName>
    <definedName name="GA_LY_Q2_Actual_1_2" localSheetId="1">#REF!</definedName>
    <definedName name="GA_LY_Q2_Actual_1_2">#REF!</definedName>
    <definedName name="GA_LY_Q2_Actual_2" localSheetId="3">#REF!</definedName>
    <definedName name="GA_LY_Q2_Actual_2" localSheetId="5">#REF!</definedName>
    <definedName name="GA_LY_Q2_Actual_2" localSheetId="6">#REF!</definedName>
    <definedName name="GA_LY_Q2_Actual_2" localSheetId="7">#REF!</definedName>
    <definedName name="GA_LY_Q2_Actual_2" localSheetId="8">#REF!</definedName>
    <definedName name="GA_LY_Q2_Actual_2" localSheetId="9">#REF!</definedName>
    <definedName name="GA_LY_Q2_Actual_2" localSheetId="11">#REF!</definedName>
    <definedName name="GA_LY_Q2_Actual_2" localSheetId="15">#REF!</definedName>
    <definedName name="GA_LY_Q2_Actual_2" localSheetId="0">#REF!</definedName>
    <definedName name="GA_LY_Q2_Actual_2" localSheetId="2">#REF!</definedName>
    <definedName name="GA_LY_Q2_Actual_2" localSheetId="1">#REF!</definedName>
    <definedName name="GA_LY_Q2_Actual_2">#REF!</definedName>
    <definedName name="GA_LY_Q3_Actual_1_1_1_1" localSheetId="3">[303]G_A!$AA$1:$AA$65536</definedName>
    <definedName name="GA_LY_Q3_Actual_1_1_1_1" localSheetId="6">[303]G_A!$AA$1:$AA$65536</definedName>
    <definedName name="GA_LY_Q3_Actual_1_1_1_1" localSheetId="9">[303]G_A!$AA$1:$AA$65536</definedName>
    <definedName name="GA_LY_Q3_Actual_1_1_1_1" localSheetId="11">[303]G_A!$AA$1:$AA$65536</definedName>
    <definedName name="GA_LY_Q3_Actual_1_1_1_1" localSheetId="15">[303]G_A!$AA$1:$AA$65536</definedName>
    <definedName name="GA_LY_Q3_Actual_1_1_1_1" localSheetId="2">[303]G_A!$AA$1:$AA$65536</definedName>
    <definedName name="GA_LY_Q3_Actual_1_1_1_1">[304]G_A!$AA$1:$AA$65536</definedName>
    <definedName name="GA_LY_Q3_Actual_1_1_1_1_1" localSheetId="3">[102]G_A!$AA$1:$AA$65536</definedName>
    <definedName name="GA_LY_Q3_Actual_1_1_1_1_1" localSheetId="6">[103]G_A!$AA$1:$AA$65536</definedName>
    <definedName name="GA_LY_Q3_Actual_1_1_1_1_1" localSheetId="9">[103]G_A!$AA$1:$AA$65536</definedName>
    <definedName name="GA_LY_Q3_Actual_1_1_1_1_1" localSheetId="11">[102]G_A!$AA$1:$AA$65536</definedName>
    <definedName name="GA_LY_Q3_Actual_1_1_1_1_1" localSheetId="15">[103]G_A!$AA$1:$AA$65536</definedName>
    <definedName name="GA_LY_Q3_Actual_1_1_1_1_1" localSheetId="2">[102]G_A!$AA$1:$AA$65536</definedName>
    <definedName name="GA_LY_Q3_Actual_1_1_1_1_1">[104]G_A!$AA$1:$AA$65536</definedName>
    <definedName name="GA_LY_Q3_Actual_1_1_1_1_1_1" localSheetId="3">[305]G_A!$AA$1:$AA$65536</definedName>
    <definedName name="GA_LY_Q3_Actual_1_1_1_1_1_1" localSheetId="5">[305]G_A!$AA$1:$AA$65536</definedName>
    <definedName name="GA_LY_Q3_Actual_1_1_1_1_1_1" localSheetId="6">[306]G_A!$AA$1:$AA$65536</definedName>
    <definedName name="GA_LY_Q3_Actual_1_1_1_1_1_1" localSheetId="7">[307]G_A!$AA$1:$AA$65536</definedName>
    <definedName name="GA_LY_Q3_Actual_1_1_1_1_1_1" localSheetId="8">#REF!</definedName>
    <definedName name="GA_LY_Q3_Actual_1_1_1_1_1_1" localSheetId="9">[308]G_A!$AA$1:$AA$65536</definedName>
    <definedName name="GA_LY_Q3_Actual_1_1_1_1_1_1" localSheetId="11">[306]G_A!$AA$1:$AA$65536</definedName>
    <definedName name="GA_LY_Q3_Actual_1_1_1_1_1_1" localSheetId="15">[308]G_A!$AA$1:$AA$65536</definedName>
    <definedName name="GA_LY_Q3_Actual_1_1_1_1_1_1" localSheetId="0">[305]G_A!$AA$1:$AA$65536</definedName>
    <definedName name="GA_LY_Q3_Actual_1_1_1_1_1_1" localSheetId="2">[305]G_A!$AA$1:$AA$65536</definedName>
    <definedName name="GA_LY_Q3_Actual_1_1_1_1_1_1" localSheetId="1">[305]G_A!$AA$1:$AA$65536</definedName>
    <definedName name="GA_LY_Q3_Actual_1_1_1_1_1_1">[307]G_A!$AA$1:$AA$65536</definedName>
    <definedName name="GA_LY_Q3_Actual_1_1_1_1_1_1_1" localSheetId="3">[309]G_A!$AA$1:$AA$65536</definedName>
    <definedName name="GA_LY_Q3_Actual_1_1_1_1_1_1_1" localSheetId="6">[309]G_A!$AA$1:$AA$65536</definedName>
    <definedName name="GA_LY_Q3_Actual_1_1_1_1_1_1_1" localSheetId="9">[309]G_A!$AA$1:$AA$65536</definedName>
    <definedName name="GA_LY_Q3_Actual_1_1_1_1_1_1_1" localSheetId="11">[309]G_A!$AA$1:$AA$65536</definedName>
    <definedName name="GA_LY_Q3_Actual_1_1_1_1_1_1_1" localSheetId="15">[309]G_A!$AA$1:$AA$65536</definedName>
    <definedName name="GA_LY_Q3_Actual_1_1_1_1_1_1_1" localSheetId="2">[309]G_A!$AA$1:$AA$65536</definedName>
    <definedName name="GA_LY_Q3_Actual_1_1_1_1_1_1_1">[310]G_A!$AA$1:$AA$65536</definedName>
    <definedName name="GA_LY_Q3_Actual_1_1_1_1_1_1_1_1" localSheetId="3">[303]G_A!$AA$1:$AA$65536</definedName>
    <definedName name="GA_LY_Q3_Actual_1_1_1_1_1_1_1_1" localSheetId="6">[303]G_A!$AA$1:$AA$65536</definedName>
    <definedName name="GA_LY_Q3_Actual_1_1_1_1_1_1_1_1" localSheetId="9">[303]G_A!$AA$1:$AA$65536</definedName>
    <definedName name="GA_LY_Q3_Actual_1_1_1_1_1_1_1_1" localSheetId="11">[303]G_A!$AA$1:$AA$65536</definedName>
    <definedName name="GA_LY_Q3_Actual_1_1_1_1_1_1_1_1" localSheetId="15">[303]G_A!$AA$1:$AA$65536</definedName>
    <definedName name="GA_LY_Q3_Actual_1_1_1_1_1_1_1_1" localSheetId="2">[303]G_A!$AA$1:$AA$65536</definedName>
    <definedName name="GA_LY_Q3_Actual_1_1_1_1_1_1_1_1">[304]G_A!$AA$1:$AA$65536</definedName>
    <definedName name="GA_LY_Q3_Actual_1_1_1_1_1_1_1_1_1" localSheetId="3">[102]G_A!$AA$1:$AA$65536</definedName>
    <definedName name="GA_LY_Q3_Actual_1_1_1_1_1_1_1_1_1" localSheetId="6">[103]G_A!$AA$1:$AA$65536</definedName>
    <definedName name="GA_LY_Q3_Actual_1_1_1_1_1_1_1_1_1" localSheetId="9">[103]G_A!$AA$1:$AA$65536</definedName>
    <definedName name="GA_LY_Q3_Actual_1_1_1_1_1_1_1_1_1" localSheetId="11">[102]G_A!$AA$1:$AA$65536</definedName>
    <definedName name="GA_LY_Q3_Actual_1_1_1_1_1_1_1_1_1" localSheetId="15">[103]G_A!$AA$1:$AA$65536</definedName>
    <definedName name="GA_LY_Q3_Actual_1_1_1_1_1_1_1_1_1" localSheetId="2">[102]G_A!$AA$1:$AA$65536</definedName>
    <definedName name="GA_LY_Q3_Actual_1_1_1_1_1_1_1_1_1">[104]G_A!$AA$1:$AA$65536</definedName>
    <definedName name="GA_LY_Q3_Actual_1_1_1_1_1_1_1_2" localSheetId="3">#REF!</definedName>
    <definedName name="GA_LY_Q3_Actual_1_1_1_1_1_1_1_2" localSheetId="5">#REF!</definedName>
    <definedName name="GA_LY_Q3_Actual_1_1_1_1_1_1_1_2" localSheetId="6">#REF!</definedName>
    <definedName name="GA_LY_Q3_Actual_1_1_1_1_1_1_1_2" localSheetId="7">#REF!</definedName>
    <definedName name="GA_LY_Q3_Actual_1_1_1_1_1_1_1_2" localSheetId="8">#REF!</definedName>
    <definedName name="GA_LY_Q3_Actual_1_1_1_1_1_1_1_2" localSheetId="9">#REF!</definedName>
    <definedName name="GA_LY_Q3_Actual_1_1_1_1_1_1_1_2" localSheetId="11">#REF!</definedName>
    <definedName name="GA_LY_Q3_Actual_1_1_1_1_1_1_1_2" localSheetId="15">#REF!</definedName>
    <definedName name="GA_LY_Q3_Actual_1_1_1_1_1_1_1_2" localSheetId="0">#REF!</definedName>
    <definedName name="GA_LY_Q3_Actual_1_1_1_1_1_1_1_2" localSheetId="2">#REF!</definedName>
    <definedName name="GA_LY_Q3_Actual_1_1_1_1_1_1_1_2" localSheetId="1">#REF!</definedName>
    <definedName name="GA_LY_Q3_Actual_1_1_1_1_1_1_1_2">#REF!</definedName>
    <definedName name="GA_LY_Q3_Actual_1_1_1_2" localSheetId="3">#REF!</definedName>
    <definedName name="GA_LY_Q3_Actual_1_1_1_2" localSheetId="5">#REF!</definedName>
    <definedName name="GA_LY_Q3_Actual_1_1_1_2" localSheetId="6">#REF!</definedName>
    <definedName name="GA_LY_Q3_Actual_1_1_1_2" localSheetId="7">#REF!</definedName>
    <definedName name="GA_LY_Q3_Actual_1_1_1_2" localSheetId="8">#REF!</definedName>
    <definedName name="GA_LY_Q3_Actual_1_1_1_2" localSheetId="9">#REF!</definedName>
    <definedName name="GA_LY_Q3_Actual_1_1_1_2" localSheetId="11">#REF!</definedName>
    <definedName name="GA_LY_Q3_Actual_1_1_1_2" localSheetId="15">#REF!</definedName>
    <definedName name="GA_LY_Q3_Actual_1_1_1_2" localSheetId="0">#REF!</definedName>
    <definedName name="GA_LY_Q3_Actual_1_1_1_2" localSheetId="2">#REF!</definedName>
    <definedName name="GA_LY_Q3_Actual_1_1_1_2" localSheetId="1">#REF!</definedName>
    <definedName name="GA_LY_Q3_Actual_1_1_1_2">#REF!</definedName>
    <definedName name="GA_LY_Q3_Actual_1_1_2" localSheetId="3">#REF!</definedName>
    <definedName name="GA_LY_Q3_Actual_1_1_2" localSheetId="5">#REF!</definedName>
    <definedName name="GA_LY_Q3_Actual_1_1_2" localSheetId="6">#REF!</definedName>
    <definedName name="GA_LY_Q3_Actual_1_1_2" localSheetId="7">#REF!</definedName>
    <definedName name="GA_LY_Q3_Actual_1_1_2" localSheetId="8">#REF!</definedName>
    <definedName name="GA_LY_Q3_Actual_1_1_2" localSheetId="9">#REF!</definedName>
    <definedName name="GA_LY_Q3_Actual_1_1_2" localSheetId="11">#REF!</definedName>
    <definedName name="GA_LY_Q3_Actual_1_1_2" localSheetId="15">#REF!</definedName>
    <definedName name="GA_LY_Q3_Actual_1_1_2" localSheetId="0">#REF!</definedName>
    <definedName name="GA_LY_Q3_Actual_1_1_2" localSheetId="2">#REF!</definedName>
    <definedName name="GA_LY_Q3_Actual_1_1_2" localSheetId="1">#REF!</definedName>
    <definedName name="GA_LY_Q3_Actual_1_1_2">#REF!</definedName>
    <definedName name="GA_LY_Q3_Actual_1_2" localSheetId="3">#REF!</definedName>
    <definedName name="GA_LY_Q3_Actual_1_2" localSheetId="5">#REF!</definedName>
    <definedName name="GA_LY_Q3_Actual_1_2" localSheetId="6">#REF!</definedName>
    <definedName name="GA_LY_Q3_Actual_1_2" localSheetId="7">#REF!</definedName>
    <definedName name="GA_LY_Q3_Actual_1_2" localSheetId="8">#REF!</definedName>
    <definedName name="GA_LY_Q3_Actual_1_2" localSheetId="9">#REF!</definedName>
    <definedName name="GA_LY_Q3_Actual_1_2" localSheetId="11">#REF!</definedName>
    <definedName name="GA_LY_Q3_Actual_1_2" localSheetId="15">#REF!</definedName>
    <definedName name="GA_LY_Q3_Actual_1_2" localSheetId="0">#REF!</definedName>
    <definedName name="GA_LY_Q3_Actual_1_2" localSheetId="2">#REF!</definedName>
    <definedName name="GA_LY_Q3_Actual_1_2" localSheetId="1">#REF!</definedName>
    <definedName name="GA_LY_Q3_Actual_1_2">#REF!</definedName>
    <definedName name="GA_LY_Q3_Actual_2" localSheetId="3">#REF!</definedName>
    <definedName name="GA_LY_Q3_Actual_2" localSheetId="5">#REF!</definedName>
    <definedName name="GA_LY_Q3_Actual_2" localSheetId="6">#REF!</definedName>
    <definedName name="GA_LY_Q3_Actual_2" localSheetId="7">#REF!</definedName>
    <definedName name="GA_LY_Q3_Actual_2" localSheetId="8">#REF!</definedName>
    <definedName name="GA_LY_Q3_Actual_2" localSheetId="9">#REF!</definedName>
    <definedName name="GA_LY_Q3_Actual_2" localSheetId="11">#REF!</definedName>
    <definedName name="GA_LY_Q3_Actual_2" localSheetId="15">#REF!</definedName>
    <definedName name="GA_LY_Q3_Actual_2" localSheetId="0">#REF!</definedName>
    <definedName name="GA_LY_Q3_Actual_2" localSheetId="2">#REF!</definedName>
    <definedName name="GA_LY_Q3_Actual_2" localSheetId="1">#REF!</definedName>
    <definedName name="GA_LY_Q3_Actual_2">#REF!</definedName>
    <definedName name="GA_LY_YTD_Actual_1_1_1_1" localSheetId="3">[303]G_A!$L$1:$L$65536</definedName>
    <definedName name="GA_LY_YTD_Actual_1_1_1_1" localSheetId="6">[303]G_A!$L$1:$L$65536</definedName>
    <definedName name="GA_LY_YTD_Actual_1_1_1_1" localSheetId="9">[303]G_A!$L$1:$L$65536</definedName>
    <definedName name="GA_LY_YTD_Actual_1_1_1_1" localSheetId="11">[303]G_A!$L$1:$L$65536</definedName>
    <definedName name="GA_LY_YTD_Actual_1_1_1_1" localSheetId="15">[303]G_A!$L$1:$L$65536</definedName>
    <definedName name="GA_LY_YTD_Actual_1_1_1_1" localSheetId="2">[303]G_A!$L$1:$L$65536</definedName>
    <definedName name="GA_LY_YTD_Actual_1_1_1_1">[304]G_A!$L$1:$L$65536</definedName>
    <definedName name="GA_LY_YTD_Actual_1_1_1_1_1" localSheetId="3">[102]G_A!$L$1:$L$65536</definedName>
    <definedName name="GA_LY_YTD_Actual_1_1_1_1_1" localSheetId="6">[103]G_A!$L$1:$L$65536</definedName>
    <definedName name="GA_LY_YTD_Actual_1_1_1_1_1" localSheetId="9">[103]G_A!$L$1:$L$65536</definedName>
    <definedName name="GA_LY_YTD_Actual_1_1_1_1_1" localSheetId="11">[102]G_A!$L$1:$L$65536</definedName>
    <definedName name="GA_LY_YTD_Actual_1_1_1_1_1" localSheetId="15">[103]G_A!$L$1:$L$65536</definedName>
    <definedName name="GA_LY_YTD_Actual_1_1_1_1_1" localSheetId="2">[102]G_A!$L$1:$L$65536</definedName>
    <definedName name="GA_LY_YTD_Actual_1_1_1_1_1">[104]G_A!$L$1:$L$65536</definedName>
    <definedName name="GA_LY_YTD_Actual_1_1_1_1_1_1" localSheetId="3">[305]G_A!$L$1:$L$65536</definedName>
    <definedName name="GA_LY_YTD_Actual_1_1_1_1_1_1" localSheetId="5">[305]G_A!$L$1:$L$65536</definedName>
    <definedName name="GA_LY_YTD_Actual_1_1_1_1_1_1" localSheetId="6">[306]G_A!$L$1:$L$65536</definedName>
    <definedName name="GA_LY_YTD_Actual_1_1_1_1_1_1" localSheetId="7">[307]G_A!$L$1:$L$65536</definedName>
    <definedName name="GA_LY_YTD_Actual_1_1_1_1_1_1" localSheetId="8">#REF!</definedName>
    <definedName name="GA_LY_YTD_Actual_1_1_1_1_1_1" localSheetId="9">[308]G_A!$L$1:$L$65536</definedName>
    <definedName name="GA_LY_YTD_Actual_1_1_1_1_1_1" localSheetId="11">[306]G_A!$L$1:$L$65536</definedName>
    <definedName name="GA_LY_YTD_Actual_1_1_1_1_1_1" localSheetId="15">[308]G_A!$L$1:$L$65536</definedName>
    <definedName name="GA_LY_YTD_Actual_1_1_1_1_1_1" localSheetId="0">[305]G_A!$L$1:$L$65536</definedName>
    <definedName name="GA_LY_YTD_Actual_1_1_1_1_1_1" localSheetId="2">[305]G_A!$L$1:$L$65536</definedName>
    <definedName name="GA_LY_YTD_Actual_1_1_1_1_1_1" localSheetId="1">[305]G_A!$L$1:$L$65536</definedName>
    <definedName name="GA_LY_YTD_Actual_1_1_1_1_1_1">[307]G_A!$L$1:$L$65536</definedName>
    <definedName name="GA_LY_YTD_Actual_1_1_1_1_1_1_1" localSheetId="3">[309]G_A!$L$1:$L$65536</definedName>
    <definedName name="GA_LY_YTD_Actual_1_1_1_1_1_1_1" localSheetId="6">[309]G_A!$L$1:$L$65536</definedName>
    <definedName name="GA_LY_YTD_Actual_1_1_1_1_1_1_1" localSheetId="9">[309]G_A!$L$1:$L$65536</definedName>
    <definedName name="GA_LY_YTD_Actual_1_1_1_1_1_1_1" localSheetId="11">[309]G_A!$L$1:$L$65536</definedName>
    <definedName name="GA_LY_YTD_Actual_1_1_1_1_1_1_1" localSheetId="15">[309]G_A!$L$1:$L$65536</definedName>
    <definedName name="GA_LY_YTD_Actual_1_1_1_1_1_1_1" localSheetId="2">[309]G_A!$L$1:$L$65536</definedName>
    <definedName name="GA_LY_YTD_Actual_1_1_1_1_1_1_1">[310]G_A!$L$1:$L$65536</definedName>
    <definedName name="GA_LY_YTD_Actual_1_1_1_1_1_1_1_1" localSheetId="3">[303]G_A!$L$1:$L$65536</definedName>
    <definedName name="GA_LY_YTD_Actual_1_1_1_1_1_1_1_1" localSheetId="6">[303]G_A!$L$1:$L$65536</definedName>
    <definedName name="GA_LY_YTD_Actual_1_1_1_1_1_1_1_1" localSheetId="9">[303]G_A!$L$1:$L$65536</definedName>
    <definedName name="GA_LY_YTD_Actual_1_1_1_1_1_1_1_1" localSheetId="11">[303]G_A!$L$1:$L$65536</definedName>
    <definedName name="GA_LY_YTD_Actual_1_1_1_1_1_1_1_1" localSheetId="15">[303]G_A!$L$1:$L$65536</definedName>
    <definedName name="GA_LY_YTD_Actual_1_1_1_1_1_1_1_1" localSheetId="2">[303]G_A!$L$1:$L$65536</definedName>
    <definedName name="GA_LY_YTD_Actual_1_1_1_1_1_1_1_1">[304]G_A!$L$1:$L$65536</definedName>
    <definedName name="GA_LY_YTD_Actual_1_1_1_1_1_1_1_1_1" localSheetId="3">[102]G_A!$L$1:$L$65536</definedName>
    <definedName name="GA_LY_YTD_Actual_1_1_1_1_1_1_1_1_1" localSheetId="6">[103]G_A!$L$1:$L$65536</definedName>
    <definedName name="GA_LY_YTD_Actual_1_1_1_1_1_1_1_1_1" localSheetId="9">[103]G_A!$L$1:$L$65536</definedName>
    <definedName name="GA_LY_YTD_Actual_1_1_1_1_1_1_1_1_1" localSheetId="11">[102]G_A!$L$1:$L$65536</definedName>
    <definedName name="GA_LY_YTD_Actual_1_1_1_1_1_1_1_1_1" localSheetId="15">[103]G_A!$L$1:$L$65536</definedName>
    <definedName name="GA_LY_YTD_Actual_1_1_1_1_1_1_1_1_1" localSheetId="2">[102]G_A!$L$1:$L$65536</definedName>
    <definedName name="GA_LY_YTD_Actual_1_1_1_1_1_1_1_1_1">[104]G_A!$L$1:$L$65536</definedName>
    <definedName name="GA_LY_YTD_Actual_1_1_1_1_1_1_1_2" localSheetId="3">#REF!</definedName>
    <definedName name="GA_LY_YTD_Actual_1_1_1_1_1_1_1_2" localSheetId="5">#REF!</definedName>
    <definedName name="GA_LY_YTD_Actual_1_1_1_1_1_1_1_2" localSheetId="6">#REF!</definedName>
    <definedName name="GA_LY_YTD_Actual_1_1_1_1_1_1_1_2" localSheetId="7">#REF!</definedName>
    <definedName name="GA_LY_YTD_Actual_1_1_1_1_1_1_1_2" localSheetId="8">#REF!</definedName>
    <definedName name="GA_LY_YTD_Actual_1_1_1_1_1_1_1_2" localSheetId="9">#REF!</definedName>
    <definedName name="GA_LY_YTD_Actual_1_1_1_1_1_1_1_2" localSheetId="11">#REF!</definedName>
    <definedName name="GA_LY_YTD_Actual_1_1_1_1_1_1_1_2" localSheetId="15">#REF!</definedName>
    <definedName name="GA_LY_YTD_Actual_1_1_1_1_1_1_1_2" localSheetId="0">#REF!</definedName>
    <definedName name="GA_LY_YTD_Actual_1_1_1_1_1_1_1_2" localSheetId="2">#REF!</definedName>
    <definedName name="GA_LY_YTD_Actual_1_1_1_1_1_1_1_2" localSheetId="1">#REF!</definedName>
    <definedName name="GA_LY_YTD_Actual_1_1_1_1_1_1_1_2">#REF!</definedName>
    <definedName name="GA_LY_YTD_Actual_1_1_1_2" localSheetId="3">#REF!</definedName>
    <definedName name="GA_LY_YTD_Actual_1_1_1_2" localSheetId="5">#REF!</definedName>
    <definedName name="GA_LY_YTD_Actual_1_1_1_2" localSheetId="6">#REF!</definedName>
    <definedName name="GA_LY_YTD_Actual_1_1_1_2" localSheetId="7">#REF!</definedName>
    <definedName name="GA_LY_YTD_Actual_1_1_1_2" localSheetId="8">#REF!</definedName>
    <definedName name="GA_LY_YTD_Actual_1_1_1_2" localSheetId="9">#REF!</definedName>
    <definedName name="GA_LY_YTD_Actual_1_1_1_2" localSheetId="11">#REF!</definedName>
    <definedName name="GA_LY_YTD_Actual_1_1_1_2" localSheetId="15">#REF!</definedName>
    <definedName name="GA_LY_YTD_Actual_1_1_1_2" localSheetId="0">#REF!</definedName>
    <definedName name="GA_LY_YTD_Actual_1_1_1_2" localSheetId="2">#REF!</definedName>
    <definedName name="GA_LY_YTD_Actual_1_1_1_2" localSheetId="1">#REF!</definedName>
    <definedName name="GA_LY_YTD_Actual_1_1_1_2">#REF!</definedName>
    <definedName name="GA_LY_YTD_Actual_1_1_2" localSheetId="3">#REF!</definedName>
    <definedName name="GA_LY_YTD_Actual_1_1_2" localSheetId="5">#REF!</definedName>
    <definedName name="GA_LY_YTD_Actual_1_1_2" localSheetId="6">#REF!</definedName>
    <definedName name="GA_LY_YTD_Actual_1_1_2" localSheetId="7">#REF!</definedName>
    <definedName name="GA_LY_YTD_Actual_1_1_2" localSheetId="8">#REF!</definedName>
    <definedName name="GA_LY_YTD_Actual_1_1_2" localSheetId="9">#REF!</definedName>
    <definedName name="GA_LY_YTD_Actual_1_1_2" localSheetId="11">#REF!</definedName>
    <definedName name="GA_LY_YTD_Actual_1_1_2" localSheetId="15">#REF!</definedName>
    <definedName name="GA_LY_YTD_Actual_1_1_2" localSheetId="0">#REF!</definedName>
    <definedName name="GA_LY_YTD_Actual_1_1_2" localSheetId="2">#REF!</definedName>
    <definedName name="GA_LY_YTD_Actual_1_1_2" localSheetId="1">#REF!</definedName>
    <definedName name="GA_LY_YTD_Actual_1_1_2">#REF!</definedName>
    <definedName name="GA_LY_YTD_Actual_1_2" localSheetId="3">#REF!</definedName>
    <definedName name="GA_LY_YTD_Actual_1_2" localSheetId="5">#REF!</definedName>
    <definedName name="GA_LY_YTD_Actual_1_2" localSheetId="6">#REF!</definedName>
    <definedName name="GA_LY_YTD_Actual_1_2" localSheetId="7">#REF!</definedName>
    <definedName name="GA_LY_YTD_Actual_1_2" localSheetId="8">#REF!</definedName>
    <definedName name="GA_LY_YTD_Actual_1_2" localSheetId="9">#REF!</definedName>
    <definedName name="GA_LY_YTD_Actual_1_2" localSheetId="11">#REF!</definedName>
    <definedName name="GA_LY_YTD_Actual_1_2" localSheetId="15">#REF!</definedName>
    <definedName name="GA_LY_YTD_Actual_1_2" localSheetId="0">#REF!</definedName>
    <definedName name="GA_LY_YTD_Actual_1_2" localSheetId="2">#REF!</definedName>
    <definedName name="GA_LY_YTD_Actual_1_2" localSheetId="1">#REF!</definedName>
    <definedName name="GA_LY_YTD_Actual_1_2">#REF!</definedName>
    <definedName name="GA_LY_YTD_Actual_2" localSheetId="3">#REF!</definedName>
    <definedName name="GA_LY_YTD_Actual_2" localSheetId="5">#REF!</definedName>
    <definedName name="GA_LY_YTD_Actual_2" localSheetId="6">#REF!</definedName>
    <definedName name="GA_LY_YTD_Actual_2" localSheetId="7">#REF!</definedName>
    <definedName name="GA_LY_YTD_Actual_2" localSheetId="8">#REF!</definedName>
    <definedName name="GA_LY_YTD_Actual_2" localSheetId="9">#REF!</definedName>
    <definedName name="GA_LY_YTD_Actual_2" localSheetId="11">#REF!</definedName>
    <definedName name="GA_LY_YTD_Actual_2" localSheetId="15">#REF!</definedName>
    <definedName name="GA_LY_YTD_Actual_2" localSheetId="0">#REF!</definedName>
    <definedName name="GA_LY_YTD_Actual_2" localSheetId="2">#REF!</definedName>
    <definedName name="GA_LY_YTD_Actual_2" localSheetId="1">#REF!</definedName>
    <definedName name="GA_LY_YTD_Actual_2">#REF!</definedName>
    <definedName name="GA_Net_OP_Excl_Mgt_N_Mis_fees_1_1_1_1" localSheetId="3">[303]G_A!$A$199:$IV$199</definedName>
    <definedName name="GA_Net_OP_Excl_Mgt_N_Mis_fees_1_1_1_1" localSheetId="6">[303]G_A!$A$199:$IV$199</definedName>
    <definedName name="GA_Net_OP_Excl_Mgt_N_Mis_fees_1_1_1_1" localSheetId="9">[303]G_A!$A$199:$IV$199</definedName>
    <definedName name="GA_Net_OP_Excl_Mgt_N_Mis_fees_1_1_1_1" localSheetId="11">[303]G_A!$A$199:$IV$199</definedName>
    <definedName name="GA_Net_OP_Excl_Mgt_N_Mis_fees_1_1_1_1" localSheetId="15">[303]G_A!$A$199:$IV$199</definedName>
    <definedName name="GA_Net_OP_Excl_Mgt_N_Mis_fees_1_1_1_1" localSheetId="2">[303]G_A!$A$199:$IV$199</definedName>
    <definedName name="GA_Net_OP_Excl_Mgt_N_Mis_fees_1_1_1_1">[304]G_A!$A$199:$IV$199</definedName>
    <definedName name="GA_Net_OP_Excl_Mgt_N_Mis_fees_1_1_1_1_1" localSheetId="3">[102]G_A!$A$199:$IV$199</definedName>
    <definedName name="GA_Net_OP_Excl_Mgt_N_Mis_fees_1_1_1_1_1" localSheetId="6">[103]G_A!$A$199:$IV$199</definedName>
    <definedName name="GA_Net_OP_Excl_Mgt_N_Mis_fees_1_1_1_1_1" localSheetId="9">[103]G_A!$A$199:$IV$199</definedName>
    <definedName name="GA_Net_OP_Excl_Mgt_N_Mis_fees_1_1_1_1_1" localSheetId="11">[102]G_A!$A$199:$IV$199</definedName>
    <definedName name="GA_Net_OP_Excl_Mgt_N_Mis_fees_1_1_1_1_1" localSheetId="15">[103]G_A!$A$199:$IV$199</definedName>
    <definedName name="GA_Net_OP_Excl_Mgt_N_Mis_fees_1_1_1_1_1" localSheetId="2">[102]G_A!$A$199:$IV$199</definedName>
    <definedName name="GA_Net_OP_Excl_Mgt_N_Mis_fees_1_1_1_1_1">[104]G_A!$A$199:$IV$199</definedName>
    <definedName name="GA_Net_OP_Excl_Mgt_N_Mis_fees_1_1_1_1_1_1" localSheetId="3">[305]G_A!$A$199:$IV$199</definedName>
    <definedName name="GA_Net_OP_Excl_Mgt_N_Mis_fees_1_1_1_1_1_1" localSheetId="5">[305]G_A!$A$199:$IV$199</definedName>
    <definedName name="GA_Net_OP_Excl_Mgt_N_Mis_fees_1_1_1_1_1_1" localSheetId="6">[306]G_A!$A$199:$IV$199</definedName>
    <definedName name="GA_Net_OP_Excl_Mgt_N_Mis_fees_1_1_1_1_1_1" localSheetId="7">[307]G_A!$A$199:$IV$199</definedName>
    <definedName name="GA_Net_OP_Excl_Mgt_N_Mis_fees_1_1_1_1_1_1" localSheetId="8">#REF!</definedName>
    <definedName name="GA_Net_OP_Excl_Mgt_N_Mis_fees_1_1_1_1_1_1" localSheetId="9">[308]G_A!$A$199:$IV$199</definedName>
    <definedName name="GA_Net_OP_Excl_Mgt_N_Mis_fees_1_1_1_1_1_1" localSheetId="11">[306]G_A!$A$199:$IV$199</definedName>
    <definedName name="GA_Net_OP_Excl_Mgt_N_Mis_fees_1_1_1_1_1_1" localSheetId="15">[308]G_A!$A$199:$IV$199</definedName>
    <definedName name="GA_Net_OP_Excl_Mgt_N_Mis_fees_1_1_1_1_1_1" localSheetId="0">[305]G_A!$A$199:$IV$199</definedName>
    <definedName name="GA_Net_OP_Excl_Mgt_N_Mis_fees_1_1_1_1_1_1" localSheetId="2">[305]G_A!$A$199:$IV$199</definedName>
    <definedName name="GA_Net_OP_Excl_Mgt_N_Mis_fees_1_1_1_1_1_1" localSheetId="1">[305]G_A!$A$199:$IV$199</definedName>
    <definedName name="GA_Net_OP_Excl_Mgt_N_Mis_fees_1_1_1_1_1_1">[307]G_A!$A$199:$IV$199</definedName>
    <definedName name="GA_Net_OP_Excl_Mgt_N_Mis_fees_1_1_1_1_1_1_1" localSheetId="3">[309]G_A!$A$199:$IV$199</definedName>
    <definedName name="GA_Net_OP_Excl_Mgt_N_Mis_fees_1_1_1_1_1_1_1" localSheetId="6">[309]G_A!$A$199:$IV$199</definedName>
    <definedName name="GA_Net_OP_Excl_Mgt_N_Mis_fees_1_1_1_1_1_1_1" localSheetId="9">[309]G_A!$A$199:$IV$199</definedName>
    <definedName name="GA_Net_OP_Excl_Mgt_N_Mis_fees_1_1_1_1_1_1_1" localSheetId="11">[309]G_A!$A$199:$IV$199</definedName>
    <definedName name="GA_Net_OP_Excl_Mgt_N_Mis_fees_1_1_1_1_1_1_1" localSheetId="15">[309]G_A!$A$199:$IV$199</definedName>
    <definedName name="GA_Net_OP_Excl_Mgt_N_Mis_fees_1_1_1_1_1_1_1" localSheetId="2">[309]G_A!$A$199:$IV$199</definedName>
    <definedName name="GA_Net_OP_Excl_Mgt_N_Mis_fees_1_1_1_1_1_1_1">[310]G_A!$A$199:$IV$199</definedName>
    <definedName name="GA_Net_OP_Excl_Mgt_N_Mis_fees_1_1_1_1_1_1_1_1" localSheetId="3">[303]G_A!$A$199:$IV$199</definedName>
    <definedName name="GA_Net_OP_Excl_Mgt_N_Mis_fees_1_1_1_1_1_1_1_1" localSheetId="6">[303]G_A!$A$199:$IV$199</definedName>
    <definedName name="GA_Net_OP_Excl_Mgt_N_Mis_fees_1_1_1_1_1_1_1_1" localSheetId="9">[303]G_A!$A$199:$IV$199</definedName>
    <definedName name="GA_Net_OP_Excl_Mgt_N_Mis_fees_1_1_1_1_1_1_1_1" localSheetId="11">[303]G_A!$A$199:$IV$199</definedName>
    <definedName name="GA_Net_OP_Excl_Mgt_N_Mis_fees_1_1_1_1_1_1_1_1" localSheetId="15">[303]G_A!$A$199:$IV$199</definedName>
    <definedName name="GA_Net_OP_Excl_Mgt_N_Mis_fees_1_1_1_1_1_1_1_1" localSheetId="2">[303]G_A!$A$199:$IV$199</definedName>
    <definedName name="GA_Net_OP_Excl_Mgt_N_Mis_fees_1_1_1_1_1_1_1_1">[304]G_A!$A$199:$IV$199</definedName>
    <definedName name="GA_Net_OP_Excl_Mgt_N_Mis_fees_1_1_1_1_1_1_1_1_1" localSheetId="3">[102]G_A!$A$199:$IV$199</definedName>
    <definedName name="GA_Net_OP_Excl_Mgt_N_Mis_fees_1_1_1_1_1_1_1_1_1" localSheetId="6">[103]G_A!$A$199:$IV$199</definedName>
    <definedName name="GA_Net_OP_Excl_Mgt_N_Mis_fees_1_1_1_1_1_1_1_1_1" localSheetId="9">[103]G_A!$A$199:$IV$199</definedName>
    <definedName name="GA_Net_OP_Excl_Mgt_N_Mis_fees_1_1_1_1_1_1_1_1_1" localSheetId="11">[102]G_A!$A$199:$IV$199</definedName>
    <definedName name="GA_Net_OP_Excl_Mgt_N_Mis_fees_1_1_1_1_1_1_1_1_1" localSheetId="15">[103]G_A!$A$199:$IV$199</definedName>
    <definedName name="GA_Net_OP_Excl_Mgt_N_Mis_fees_1_1_1_1_1_1_1_1_1" localSheetId="2">[102]G_A!$A$199:$IV$199</definedName>
    <definedName name="GA_Net_OP_Excl_Mgt_N_Mis_fees_1_1_1_1_1_1_1_1_1">[104]G_A!$A$199:$IV$199</definedName>
    <definedName name="GA_Net_OP_Excl_Mgt_N_Mis_fees_1_1_1_1_1_1_1_2" localSheetId="3">#REF!</definedName>
    <definedName name="GA_Net_OP_Excl_Mgt_N_Mis_fees_1_1_1_1_1_1_1_2" localSheetId="5">#REF!</definedName>
    <definedName name="GA_Net_OP_Excl_Mgt_N_Mis_fees_1_1_1_1_1_1_1_2" localSheetId="6">#REF!</definedName>
    <definedName name="GA_Net_OP_Excl_Mgt_N_Mis_fees_1_1_1_1_1_1_1_2" localSheetId="7">#REF!</definedName>
    <definedName name="GA_Net_OP_Excl_Mgt_N_Mis_fees_1_1_1_1_1_1_1_2" localSheetId="8">#REF!</definedName>
    <definedName name="GA_Net_OP_Excl_Mgt_N_Mis_fees_1_1_1_1_1_1_1_2" localSheetId="9">#REF!</definedName>
    <definedName name="GA_Net_OP_Excl_Mgt_N_Mis_fees_1_1_1_1_1_1_1_2" localSheetId="11">#REF!</definedName>
    <definedName name="GA_Net_OP_Excl_Mgt_N_Mis_fees_1_1_1_1_1_1_1_2" localSheetId="15">#REF!</definedName>
    <definedName name="GA_Net_OP_Excl_Mgt_N_Mis_fees_1_1_1_1_1_1_1_2" localSheetId="0">#REF!</definedName>
    <definedName name="GA_Net_OP_Excl_Mgt_N_Mis_fees_1_1_1_1_1_1_1_2" localSheetId="2">#REF!</definedName>
    <definedName name="GA_Net_OP_Excl_Mgt_N_Mis_fees_1_1_1_1_1_1_1_2" localSheetId="1">#REF!</definedName>
    <definedName name="GA_Net_OP_Excl_Mgt_N_Mis_fees_1_1_1_1_1_1_1_2">#REF!</definedName>
    <definedName name="GA_Net_OP_Excl_Mgt_N_Mis_fees_1_1_1_2" localSheetId="3">#REF!</definedName>
    <definedName name="GA_Net_OP_Excl_Mgt_N_Mis_fees_1_1_1_2" localSheetId="5">#REF!</definedName>
    <definedName name="GA_Net_OP_Excl_Mgt_N_Mis_fees_1_1_1_2" localSheetId="6">#REF!</definedName>
    <definedName name="GA_Net_OP_Excl_Mgt_N_Mis_fees_1_1_1_2" localSheetId="7">#REF!</definedName>
    <definedName name="GA_Net_OP_Excl_Mgt_N_Mis_fees_1_1_1_2" localSheetId="8">#REF!</definedName>
    <definedName name="GA_Net_OP_Excl_Mgt_N_Mis_fees_1_1_1_2" localSheetId="9">#REF!</definedName>
    <definedName name="GA_Net_OP_Excl_Mgt_N_Mis_fees_1_1_1_2" localSheetId="11">#REF!</definedName>
    <definedName name="GA_Net_OP_Excl_Mgt_N_Mis_fees_1_1_1_2" localSheetId="15">#REF!</definedName>
    <definedName name="GA_Net_OP_Excl_Mgt_N_Mis_fees_1_1_1_2" localSheetId="0">#REF!</definedName>
    <definedName name="GA_Net_OP_Excl_Mgt_N_Mis_fees_1_1_1_2" localSheetId="2">#REF!</definedName>
    <definedName name="GA_Net_OP_Excl_Mgt_N_Mis_fees_1_1_1_2" localSheetId="1">#REF!</definedName>
    <definedName name="GA_Net_OP_Excl_Mgt_N_Mis_fees_1_1_1_2">#REF!</definedName>
    <definedName name="GA_Net_OP_Excl_Mgt_N_Mis_fees_1_1_2" localSheetId="3">#REF!</definedName>
    <definedName name="GA_Net_OP_Excl_Mgt_N_Mis_fees_1_1_2" localSheetId="5">#REF!</definedName>
    <definedName name="GA_Net_OP_Excl_Mgt_N_Mis_fees_1_1_2" localSheetId="6">#REF!</definedName>
    <definedName name="GA_Net_OP_Excl_Mgt_N_Mis_fees_1_1_2" localSheetId="7">#REF!</definedName>
    <definedName name="GA_Net_OP_Excl_Mgt_N_Mis_fees_1_1_2" localSheetId="8">#REF!</definedName>
    <definedName name="GA_Net_OP_Excl_Mgt_N_Mis_fees_1_1_2" localSheetId="9">#REF!</definedName>
    <definedName name="GA_Net_OP_Excl_Mgt_N_Mis_fees_1_1_2" localSheetId="11">#REF!</definedName>
    <definedName name="GA_Net_OP_Excl_Mgt_N_Mis_fees_1_1_2" localSheetId="15">#REF!</definedName>
    <definedName name="GA_Net_OP_Excl_Mgt_N_Mis_fees_1_1_2" localSheetId="0">#REF!</definedName>
    <definedName name="GA_Net_OP_Excl_Mgt_N_Mis_fees_1_1_2" localSheetId="2">#REF!</definedName>
    <definedName name="GA_Net_OP_Excl_Mgt_N_Mis_fees_1_1_2" localSheetId="1">#REF!</definedName>
    <definedName name="GA_Net_OP_Excl_Mgt_N_Mis_fees_1_1_2">#REF!</definedName>
    <definedName name="GA_Net_OP_Excl_Mgt_N_Mis_fees_1_2" localSheetId="3">#REF!</definedName>
    <definedName name="GA_Net_OP_Excl_Mgt_N_Mis_fees_1_2" localSheetId="5">#REF!</definedName>
    <definedName name="GA_Net_OP_Excl_Mgt_N_Mis_fees_1_2" localSheetId="6">#REF!</definedName>
    <definedName name="GA_Net_OP_Excl_Mgt_N_Mis_fees_1_2" localSheetId="7">#REF!</definedName>
    <definedName name="GA_Net_OP_Excl_Mgt_N_Mis_fees_1_2" localSheetId="8">#REF!</definedName>
    <definedName name="GA_Net_OP_Excl_Mgt_N_Mis_fees_1_2" localSheetId="9">#REF!</definedName>
    <definedName name="GA_Net_OP_Excl_Mgt_N_Mis_fees_1_2" localSheetId="11">#REF!</definedName>
    <definedName name="GA_Net_OP_Excl_Mgt_N_Mis_fees_1_2" localSheetId="15">#REF!</definedName>
    <definedName name="GA_Net_OP_Excl_Mgt_N_Mis_fees_1_2" localSheetId="0">#REF!</definedName>
    <definedName name="GA_Net_OP_Excl_Mgt_N_Mis_fees_1_2" localSheetId="2">#REF!</definedName>
    <definedName name="GA_Net_OP_Excl_Mgt_N_Mis_fees_1_2" localSheetId="1">#REF!</definedName>
    <definedName name="GA_Net_OP_Excl_Mgt_N_Mis_fees_1_2">#REF!</definedName>
    <definedName name="GA_Net_OP_Excl_Mgt_N_Mis_fees_2" localSheetId="3">#REF!</definedName>
    <definedName name="GA_Net_OP_Excl_Mgt_N_Mis_fees_2" localSheetId="5">#REF!</definedName>
    <definedName name="GA_Net_OP_Excl_Mgt_N_Mis_fees_2" localSheetId="6">#REF!</definedName>
    <definedName name="GA_Net_OP_Excl_Mgt_N_Mis_fees_2" localSheetId="7">#REF!</definedName>
    <definedName name="GA_Net_OP_Excl_Mgt_N_Mis_fees_2" localSheetId="8">#REF!</definedName>
    <definedName name="GA_Net_OP_Excl_Mgt_N_Mis_fees_2" localSheetId="9">#REF!</definedName>
    <definedName name="GA_Net_OP_Excl_Mgt_N_Mis_fees_2" localSheetId="11">#REF!</definedName>
    <definedName name="GA_Net_OP_Excl_Mgt_N_Mis_fees_2" localSheetId="15">#REF!</definedName>
    <definedName name="GA_Net_OP_Excl_Mgt_N_Mis_fees_2" localSheetId="0">#REF!</definedName>
    <definedName name="GA_Net_OP_Excl_Mgt_N_Mis_fees_2" localSheetId="2">#REF!</definedName>
    <definedName name="GA_Net_OP_Excl_Mgt_N_Mis_fees_2" localSheetId="1">#REF!</definedName>
    <definedName name="GA_Net_OP_Excl_Mgt_N_Mis_fees_2">#REF!</definedName>
    <definedName name="GA_Q1_Actual_1_1_1_1" localSheetId="3">[303]G_A!$P$1:$P$65536</definedName>
    <definedName name="GA_Q1_Actual_1_1_1_1" localSheetId="6">[303]G_A!$P$1:$P$65536</definedName>
    <definedName name="GA_Q1_Actual_1_1_1_1" localSheetId="9">[303]G_A!$P$1:$P$65536</definedName>
    <definedName name="GA_Q1_Actual_1_1_1_1" localSheetId="11">[303]G_A!$P$1:$P$65536</definedName>
    <definedName name="GA_Q1_Actual_1_1_1_1" localSheetId="15">[303]G_A!$P$1:$P$65536</definedName>
    <definedName name="GA_Q1_Actual_1_1_1_1" localSheetId="2">[303]G_A!$P$1:$P$65536</definedName>
    <definedName name="GA_Q1_Actual_1_1_1_1">[304]G_A!$P$1:$P$65536</definedName>
    <definedName name="GA_Q1_Actual_1_1_1_1_1" localSheetId="3">[102]G_A!$P$1:$P$65536</definedName>
    <definedName name="GA_Q1_Actual_1_1_1_1_1" localSheetId="6">[103]G_A!$P$1:$P$65536</definedName>
    <definedName name="GA_Q1_Actual_1_1_1_1_1" localSheetId="9">[103]G_A!$P$1:$P$65536</definedName>
    <definedName name="GA_Q1_Actual_1_1_1_1_1" localSheetId="11">[102]G_A!$P$1:$P$65536</definedName>
    <definedName name="GA_Q1_Actual_1_1_1_1_1" localSheetId="15">[103]G_A!$P$1:$P$65536</definedName>
    <definedName name="GA_Q1_Actual_1_1_1_1_1" localSheetId="2">[102]G_A!$P$1:$P$65536</definedName>
    <definedName name="GA_Q1_Actual_1_1_1_1_1">[104]G_A!$P$1:$P$65536</definedName>
    <definedName name="GA_Q1_Actual_1_1_1_1_1_1" localSheetId="3">[305]G_A!$P$1:$P$65536</definedName>
    <definedName name="GA_Q1_Actual_1_1_1_1_1_1" localSheetId="5">[305]G_A!$P$1:$P$65536</definedName>
    <definedName name="GA_Q1_Actual_1_1_1_1_1_1" localSheetId="6">[306]G_A!$P$1:$P$65536</definedName>
    <definedName name="GA_Q1_Actual_1_1_1_1_1_1" localSheetId="7">[307]G_A!$P$1:$P$65536</definedName>
    <definedName name="GA_Q1_Actual_1_1_1_1_1_1" localSheetId="8">#REF!</definedName>
    <definedName name="GA_Q1_Actual_1_1_1_1_1_1" localSheetId="9">[308]G_A!$P$1:$P$65536</definedName>
    <definedName name="GA_Q1_Actual_1_1_1_1_1_1" localSheetId="11">[306]G_A!$P$1:$P$65536</definedName>
    <definedName name="GA_Q1_Actual_1_1_1_1_1_1" localSheetId="15">[308]G_A!$P$1:$P$65536</definedName>
    <definedName name="GA_Q1_Actual_1_1_1_1_1_1" localSheetId="0">[305]G_A!$P$1:$P$65536</definedName>
    <definedName name="GA_Q1_Actual_1_1_1_1_1_1" localSheetId="2">[305]G_A!$P$1:$P$65536</definedName>
    <definedName name="GA_Q1_Actual_1_1_1_1_1_1" localSheetId="1">[305]G_A!$P$1:$P$65536</definedName>
    <definedName name="GA_Q1_Actual_1_1_1_1_1_1">[307]G_A!$P$1:$P$65536</definedName>
    <definedName name="GA_Q1_Actual_1_1_1_1_1_1_1" localSheetId="3">[309]G_A!$P$1:$P$65536</definedName>
    <definedName name="GA_Q1_Actual_1_1_1_1_1_1_1" localSheetId="6">[309]G_A!$P$1:$P$65536</definedName>
    <definedName name="GA_Q1_Actual_1_1_1_1_1_1_1" localSheetId="9">[309]G_A!$P$1:$P$65536</definedName>
    <definedName name="GA_Q1_Actual_1_1_1_1_1_1_1" localSheetId="11">[309]G_A!$P$1:$P$65536</definedName>
    <definedName name="GA_Q1_Actual_1_1_1_1_1_1_1" localSheetId="15">[309]G_A!$P$1:$P$65536</definedName>
    <definedName name="GA_Q1_Actual_1_1_1_1_1_1_1" localSheetId="2">[309]G_A!$P$1:$P$65536</definedName>
    <definedName name="GA_Q1_Actual_1_1_1_1_1_1_1">[310]G_A!$P$1:$P$65536</definedName>
    <definedName name="GA_Q1_Actual_1_1_1_1_1_1_1_1" localSheetId="3">[303]G_A!$P$1:$P$65536</definedName>
    <definedName name="GA_Q1_Actual_1_1_1_1_1_1_1_1" localSheetId="6">[303]G_A!$P$1:$P$65536</definedName>
    <definedName name="GA_Q1_Actual_1_1_1_1_1_1_1_1" localSheetId="9">[303]G_A!$P$1:$P$65536</definedName>
    <definedName name="GA_Q1_Actual_1_1_1_1_1_1_1_1" localSheetId="11">[303]G_A!$P$1:$P$65536</definedName>
    <definedName name="GA_Q1_Actual_1_1_1_1_1_1_1_1" localSheetId="15">[303]G_A!$P$1:$P$65536</definedName>
    <definedName name="GA_Q1_Actual_1_1_1_1_1_1_1_1" localSheetId="2">[303]G_A!$P$1:$P$65536</definedName>
    <definedName name="GA_Q1_Actual_1_1_1_1_1_1_1_1">[304]G_A!$P$1:$P$65536</definedName>
    <definedName name="GA_Q1_Actual_1_1_1_1_1_1_1_1_1" localSheetId="3">[102]G_A!$P$1:$P$65536</definedName>
    <definedName name="GA_Q1_Actual_1_1_1_1_1_1_1_1_1" localSheetId="6">[103]G_A!$P$1:$P$65536</definedName>
    <definedName name="GA_Q1_Actual_1_1_1_1_1_1_1_1_1" localSheetId="9">[103]G_A!$P$1:$P$65536</definedName>
    <definedName name="GA_Q1_Actual_1_1_1_1_1_1_1_1_1" localSheetId="11">[102]G_A!$P$1:$P$65536</definedName>
    <definedName name="GA_Q1_Actual_1_1_1_1_1_1_1_1_1" localSheetId="15">[103]G_A!$P$1:$P$65536</definedName>
    <definedName name="GA_Q1_Actual_1_1_1_1_1_1_1_1_1" localSheetId="2">[102]G_A!$P$1:$P$65536</definedName>
    <definedName name="GA_Q1_Actual_1_1_1_1_1_1_1_1_1">[104]G_A!$P$1:$P$65536</definedName>
    <definedName name="GA_Q1_Actual_1_1_1_1_1_1_1_2" localSheetId="3">#REF!</definedName>
    <definedName name="GA_Q1_Actual_1_1_1_1_1_1_1_2" localSheetId="5">#REF!</definedName>
    <definedName name="GA_Q1_Actual_1_1_1_1_1_1_1_2" localSheetId="6">#REF!</definedName>
    <definedName name="GA_Q1_Actual_1_1_1_1_1_1_1_2" localSheetId="7">#REF!</definedName>
    <definedName name="GA_Q1_Actual_1_1_1_1_1_1_1_2" localSheetId="8">#REF!</definedName>
    <definedName name="GA_Q1_Actual_1_1_1_1_1_1_1_2" localSheetId="9">#REF!</definedName>
    <definedName name="GA_Q1_Actual_1_1_1_1_1_1_1_2" localSheetId="11">#REF!</definedName>
    <definedName name="GA_Q1_Actual_1_1_1_1_1_1_1_2" localSheetId="15">#REF!</definedName>
    <definedName name="GA_Q1_Actual_1_1_1_1_1_1_1_2" localSheetId="0">#REF!</definedName>
    <definedName name="GA_Q1_Actual_1_1_1_1_1_1_1_2" localSheetId="2">#REF!</definedName>
    <definedName name="GA_Q1_Actual_1_1_1_1_1_1_1_2" localSheetId="1">#REF!</definedName>
    <definedName name="GA_Q1_Actual_1_1_1_1_1_1_1_2">#REF!</definedName>
    <definedName name="GA_Q1_Actual_1_1_1_2" localSheetId="3">#REF!</definedName>
    <definedName name="GA_Q1_Actual_1_1_1_2" localSheetId="5">#REF!</definedName>
    <definedName name="GA_Q1_Actual_1_1_1_2" localSheetId="6">#REF!</definedName>
    <definedName name="GA_Q1_Actual_1_1_1_2" localSheetId="7">#REF!</definedName>
    <definedName name="GA_Q1_Actual_1_1_1_2" localSheetId="8">#REF!</definedName>
    <definedName name="GA_Q1_Actual_1_1_1_2" localSheetId="9">#REF!</definedName>
    <definedName name="GA_Q1_Actual_1_1_1_2" localSheetId="11">#REF!</definedName>
    <definedName name="GA_Q1_Actual_1_1_1_2" localSheetId="15">#REF!</definedName>
    <definedName name="GA_Q1_Actual_1_1_1_2" localSheetId="0">#REF!</definedName>
    <definedName name="GA_Q1_Actual_1_1_1_2" localSheetId="2">#REF!</definedName>
    <definedName name="GA_Q1_Actual_1_1_1_2" localSheetId="1">#REF!</definedName>
    <definedName name="GA_Q1_Actual_1_1_1_2">#REF!</definedName>
    <definedName name="GA_Q1_Actual_1_1_2" localSheetId="3">#REF!</definedName>
    <definedName name="GA_Q1_Actual_1_1_2" localSheetId="5">#REF!</definedName>
    <definedName name="GA_Q1_Actual_1_1_2" localSheetId="6">#REF!</definedName>
    <definedName name="GA_Q1_Actual_1_1_2" localSheetId="7">#REF!</definedName>
    <definedName name="GA_Q1_Actual_1_1_2" localSheetId="8">#REF!</definedName>
    <definedName name="GA_Q1_Actual_1_1_2" localSheetId="9">#REF!</definedName>
    <definedName name="GA_Q1_Actual_1_1_2" localSheetId="11">#REF!</definedName>
    <definedName name="GA_Q1_Actual_1_1_2" localSheetId="15">#REF!</definedName>
    <definedName name="GA_Q1_Actual_1_1_2" localSheetId="0">#REF!</definedName>
    <definedName name="GA_Q1_Actual_1_1_2" localSheetId="2">#REF!</definedName>
    <definedName name="GA_Q1_Actual_1_1_2" localSheetId="1">#REF!</definedName>
    <definedName name="GA_Q1_Actual_1_1_2">#REF!</definedName>
    <definedName name="GA_Q1_Actual_1_2" localSheetId="3">#REF!</definedName>
    <definedName name="GA_Q1_Actual_1_2" localSheetId="5">#REF!</definedName>
    <definedName name="GA_Q1_Actual_1_2" localSheetId="6">#REF!</definedName>
    <definedName name="GA_Q1_Actual_1_2" localSheetId="7">#REF!</definedName>
    <definedName name="GA_Q1_Actual_1_2" localSheetId="8">#REF!</definedName>
    <definedName name="GA_Q1_Actual_1_2" localSheetId="9">#REF!</definedName>
    <definedName name="GA_Q1_Actual_1_2" localSheetId="11">#REF!</definedName>
    <definedName name="GA_Q1_Actual_1_2" localSheetId="15">#REF!</definedName>
    <definedName name="GA_Q1_Actual_1_2" localSheetId="0">#REF!</definedName>
    <definedName name="GA_Q1_Actual_1_2" localSheetId="2">#REF!</definedName>
    <definedName name="GA_Q1_Actual_1_2" localSheetId="1">#REF!</definedName>
    <definedName name="GA_Q1_Actual_1_2">#REF!</definedName>
    <definedName name="GA_Q1_Actual_2" localSheetId="3">#REF!</definedName>
    <definedName name="GA_Q1_Actual_2" localSheetId="5">#REF!</definedName>
    <definedName name="GA_Q1_Actual_2" localSheetId="6">#REF!</definedName>
    <definedName name="GA_Q1_Actual_2" localSheetId="7">#REF!</definedName>
    <definedName name="GA_Q1_Actual_2" localSheetId="8">#REF!</definedName>
    <definedName name="GA_Q1_Actual_2" localSheetId="9">#REF!</definedName>
    <definedName name="GA_Q1_Actual_2" localSheetId="11">#REF!</definedName>
    <definedName name="GA_Q1_Actual_2" localSheetId="15">#REF!</definedName>
    <definedName name="GA_Q1_Actual_2" localSheetId="0">#REF!</definedName>
    <definedName name="GA_Q1_Actual_2" localSheetId="2">#REF!</definedName>
    <definedName name="GA_Q1_Actual_2" localSheetId="1">#REF!</definedName>
    <definedName name="GA_Q1_Actual_2">#REF!</definedName>
    <definedName name="GA_Q1_Budget_1_1_1_1" localSheetId="3">[303]G_A!$R$1:$R$65536</definedName>
    <definedName name="GA_Q1_Budget_1_1_1_1" localSheetId="6">[303]G_A!$R$1:$R$65536</definedName>
    <definedName name="GA_Q1_Budget_1_1_1_1" localSheetId="9">[303]G_A!$R$1:$R$65536</definedName>
    <definedName name="GA_Q1_Budget_1_1_1_1" localSheetId="11">[303]G_A!$R$1:$R$65536</definedName>
    <definedName name="GA_Q1_Budget_1_1_1_1" localSheetId="15">[303]G_A!$R$1:$R$65536</definedName>
    <definedName name="GA_Q1_Budget_1_1_1_1" localSheetId="2">[303]G_A!$R$1:$R$65536</definedName>
    <definedName name="GA_Q1_Budget_1_1_1_1">[304]G_A!$R$1:$R$65536</definedName>
    <definedName name="GA_Q1_Budget_1_1_1_1_1" localSheetId="3">[102]G_A!$R$1:$R$65536</definedName>
    <definedName name="GA_Q1_Budget_1_1_1_1_1" localSheetId="6">[103]G_A!$R$1:$R$65536</definedName>
    <definedName name="GA_Q1_Budget_1_1_1_1_1" localSheetId="9">[103]G_A!$R$1:$R$65536</definedName>
    <definedName name="GA_Q1_Budget_1_1_1_1_1" localSheetId="11">[102]G_A!$R$1:$R$65536</definedName>
    <definedName name="GA_Q1_Budget_1_1_1_1_1" localSheetId="15">[103]G_A!$R$1:$R$65536</definedName>
    <definedName name="GA_Q1_Budget_1_1_1_1_1" localSheetId="2">[102]G_A!$R$1:$R$65536</definedName>
    <definedName name="GA_Q1_Budget_1_1_1_1_1">[104]G_A!$R$1:$R$65536</definedName>
    <definedName name="GA_Q1_Budget_1_1_1_1_1_1" localSheetId="3">[305]G_A!$R$1:$R$65536</definedName>
    <definedName name="GA_Q1_Budget_1_1_1_1_1_1" localSheetId="5">[305]G_A!$R$1:$R$65536</definedName>
    <definedName name="GA_Q1_Budget_1_1_1_1_1_1" localSheetId="6">[306]G_A!$R$1:$R$65536</definedName>
    <definedName name="GA_Q1_Budget_1_1_1_1_1_1" localSheetId="7">[307]G_A!$R$1:$R$65536</definedName>
    <definedName name="GA_Q1_Budget_1_1_1_1_1_1" localSheetId="8">#REF!</definedName>
    <definedName name="GA_Q1_Budget_1_1_1_1_1_1" localSheetId="9">[308]G_A!$R$1:$R$65536</definedName>
    <definedName name="GA_Q1_Budget_1_1_1_1_1_1" localSheetId="11">[306]G_A!$R$1:$R$65536</definedName>
    <definedName name="GA_Q1_Budget_1_1_1_1_1_1" localSheetId="15">[308]G_A!$R$1:$R$65536</definedName>
    <definedName name="GA_Q1_Budget_1_1_1_1_1_1" localSheetId="0">[305]G_A!$R$1:$R$65536</definedName>
    <definedName name="GA_Q1_Budget_1_1_1_1_1_1" localSheetId="2">[305]G_A!$R$1:$R$65536</definedName>
    <definedName name="GA_Q1_Budget_1_1_1_1_1_1" localSheetId="1">[305]G_A!$R$1:$R$65536</definedName>
    <definedName name="GA_Q1_Budget_1_1_1_1_1_1">[307]G_A!$R$1:$R$65536</definedName>
    <definedName name="GA_Q1_Budget_1_1_1_1_1_1_1" localSheetId="3">[309]G_A!$R$1:$R$65536</definedName>
    <definedName name="GA_Q1_Budget_1_1_1_1_1_1_1" localSheetId="6">[309]G_A!$R$1:$R$65536</definedName>
    <definedName name="GA_Q1_Budget_1_1_1_1_1_1_1" localSheetId="9">[309]G_A!$R$1:$R$65536</definedName>
    <definedName name="GA_Q1_Budget_1_1_1_1_1_1_1" localSheetId="11">[309]G_A!$R$1:$R$65536</definedName>
    <definedName name="GA_Q1_Budget_1_1_1_1_1_1_1" localSheetId="15">[309]G_A!$R$1:$R$65536</definedName>
    <definedName name="GA_Q1_Budget_1_1_1_1_1_1_1" localSheetId="2">[309]G_A!$R$1:$R$65536</definedName>
    <definedName name="GA_Q1_Budget_1_1_1_1_1_1_1">[310]G_A!$R$1:$R$65536</definedName>
    <definedName name="GA_Q1_Budget_1_1_1_1_1_1_1_1" localSheetId="3">[303]G_A!$R$1:$R$65536</definedName>
    <definedName name="GA_Q1_Budget_1_1_1_1_1_1_1_1" localSheetId="6">[303]G_A!$R$1:$R$65536</definedName>
    <definedName name="GA_Q1_Budget_1_1_1_1_1_1_1_1" localSheetId="9">[303]G_A!$R$1:$R$65536</definedName>
    <definedName name="GA_Q1_Budget_1_1_1_1_1_1_1_1" localSheetId="11">[303]G_A!$R$1:$R$65536</definedName>
    <definedName name="GA_Q1_Budget_1_1_1_1_1_1_1_1" localSheetId="15">[303]G_A!$R$1:$R$65536</definedName>
    <definedName name="GA_Q1_Budget_1_1_1_1_1_1_1_1" localSheetId="2">[303]G_A!$R$1:$R$65536</definedName>
    <definedName name="GA_Q1_Budget_1_1_1_1_1_1_1_1">[304]G_A!$R$1:$R$65536</definedName>
    <definedName name="GA_Q1_Budget_1_1_1_1_1_1_1_1_1" localSheetId="3">[102]G_A!$R$1:$R$65536</definedName>
    <definedName name="GA_Q1_Budget_1_1_1_1_1_1_1_1_1" localSheetId="6">[103]G_A!$R$1:$R$65536</definedName>
    <definedName name="GA_Q1_Budget_1_1_1_1_1_1_1_1_1" localSheetId="9">[103]G_A!$R$1:$R$65536</definedName>
    <definedName name="GA_Q1_Budget_1_1_1_1_1_1_1_1_1" localSheetId="11">[102]G_A!$R$1:$R$65536</definedName>
    <definedName name="GA_Q1_Budget_1_1_1_1_1_1_1_1_1" localSheetId="15">[103]G_A!$R$1:$R$65536</definedName>
    <definedName name="GA_Q1_Budget_1_1_1_1_1_1_1_1_1" localSheetId="2">[102]G_A!$R$1:$R$65536</definedName>
    <definedName name="GA_Q1_Budget_1_1_1_1_1_1_1_1_1">[104]G_A!$R$1:$R$65536</definedName>
    <definedName name="GA_Q1_Budget_1_1_1_1_1_1_1_2" localSheetId="3">#REF!</definedName>
    <definedName name="GA_Q1_Budget_1_1_1_1_1_1_1_2" localSheetId="5">#REF!</definedName>
    <definedName name="GA_Q1_Budget_1_1_1_1_1_1_1_2" localSheetId="6">#REF!</definedName>
    <definedName name="GA_Q1_Budget_1_1_1_1_1_1_1_2" localSheetId="7">#REF!</definedName>
    <definedName name="GA_Q1_Budget_1_1_1_1_1_1_1_2" localSheetId="8">#REF!</definedName>
    <definedName name="GA_Q1_Budget_1_1_1_1_1_1_1_2" localSheetId="9">#REF!</definedName>
    <definedName name="GA_Q1_Budget_1_1_1_1_1_1_1_2" localSheetId="11">#REF!</definedName>
    <definedName name="GA_Q1_Budget_1_1_1_1_1_1_1_2" localSheetId="15">#REF!</definedName>
    <definedName name="GA_Q1_Budget_1_1_1_1_1_1_1_2" localSheetId="0">#REF!</definedName>
    <definedName name="GA_Q1_Budget_1_1_1_1_1_1_1_2" localSheetId="2">#REF!</definedName>
    <definedName name="GA_Q1_Budget_1_1_1_1_1_1_1_2" localSheetId="1">#REF!</definedName>
    <definedName name="GA_Q1_Budget_1_1_1_1_1_1_1_2">#REF!</definedName>
    <definedName name="GA_Q1_Budget_1_1_1_2" localSheetId="3">#REF!</definedName>
    <definedName name="GA_Q1_Budget_1_1_1_2" localSheetId="5">#REF!</definedName>
    <definedName name="GA_Q1_Budget_1_1_1_2" localSheetId="6">#REF!</definedName>
    <definedName name="GA_Q1_Budget_1_1_1_2" localSheetId="7">#REF!</definedName>
    <definedName name="GA_Q1_Budget_1_1_1_2" localSheetId="8">#REF!</definedName>
    <definedName name="GA_Q1_Budget_1_1_1_2" localSheetId="9">#REF!</definedName>
    <definedName name="GA_Q1_Budget_1_1_1_2" localSheetId="11">#REF!</definedName>
    <definedName name="GA_Q1_Budget_1_1_1_2" localSheetId="15">#REF!</definedName>
    <definedName name="GA_Q1_Budget_1_1_1_2" localSheetId="0">#REF!</definedName>
    <definedName name="GA_Q1_Budget_1_1_1_2" localSheetId="2">#REF!</definedName>
    <definedName name="GA_Q1_Budget_1_1_1_2" localSheetId="1">#REF!</definedName>
    <definedName name="GA_Q1_Budget_1_1_1_2">#REF!</definedName>
    <definedName name="GA_Q1_Budget_1_1_2" localSheetId="3">#REF!</definedName>
    <definedName name="GA_Q1_Budget_1_1_2" localSheetId="5">#REF!</definedName>
    <definedName name="GA_Q1_Budget_1_1_2" localSheetId="6">#REF!</definedName>
    <definedName name="GA_Q1_Budget_1_1_2" localSheetId="7">#REF!</definedName>
    <definedName name="GA_Q1_Budget_1_1_2" localSheetId="8">#REF!</definedName>
    <definedName name="GA_Q1_Budget_1_1_2" localSheetId="9">#REF!</definedName>
    <definedName name="GA_Q1_Budget_1_1_2" localSheetId="11">#REF!</definedName>
    <definedName name="GA_Q1_Budget_1_1_2" localSheetId="15">#REF!</definedName>
    <definedName name="GA_Q1_Budget_1_1_2" localSheetId="0">#REF!</definedName>
    <definedName name="GA_Q1_Budget_1_1_2" localSheetId="2">#REF!</definedName>
    <definedName name="GA_Q1_Budget_1_1_2" localSheetId="1">#REF!</definedName>
    <definedName name="GA_Q1_Budget_1_1_2">#REF!</definedName>
    <definedName name="GA_Q1_Budget_1_2" localSheetId="3">#REF!</definedName>
    <definedName name="GA_Q1_Budget_1_2" localSheetId="5">#REF!</definedName>
    <definedName name="GA_Q1_Budget_1_2" localSheetId="6">#REF!</definedName>
    <definedName name="GA_Q1_Budget_1_2" localSheetId="7">#REF!</definedName>
    <definedName name="GA_Q1_Budget_1_2" localSheetId="8">#REF!</definedName>
    <definedName name="GA_Q1_Budget_1_2" localSheetId="9">#REF!</definedName>
    <definedName name="GA_Q1_Budget_1_2" localSheetId="11">#REF!</definedName>
    <definedName name="GA_Q1_Budget_1_2" localSheetId="15">#REF!</definedName>
    <definedName name="GA_Q1_Budget_1_2" localSheetId="0">#REF!</definedName>
    <definedName name="GA_Q1_Budget_1_2" localSheetId="2">#REF!</definedName>
    <definedName name="GA_Q1_Budget_1_2" localSheetId="1">#REF!</definedName>
    <definedName name="GA_Q1_Budget_1_2">#REF!</definedName>
    <definedName name="GA_Q1_Budget_2" localSheetId="3">#REF!</definedName>
    <definedName name="GA_Q1_Budget_2" localSheetId="5">#REF!</definedName>
    <definedName name="GA_Q1_Budget_2" localSheetId="6">#REF!</definedName>
    <definedName name="GA_Q1_Budget_2" localSheetId="7">#REF!</definedName>
    <definedName name="GA_Q1_Budget_2" localSheetId="8">#REF!</definedName>
    <definedName name="GA_Q1_Budget_2" localSheetId="9">#REF!</definedName>
    <definedName name="GA_Q1_Budget_2" localSheetId="11">#REF!</definedName>
    <definedName name="GA_Q1_Budget_2" localSheetId="15">#REF!</definedName>
    <definedName name="GA_Q1_Budget_2" localSheetId="0">#REF!</definedName>
    <definedName name="GA_Q1_Budget_2" localSheetId="2">#REF!</definedName>
    <definedName name="GA_Q1_Budget_2" localSheetId="1">#REF!</definedName>
    <definedName name="GA_Q1_Budget_2">#REF!</definedName>
    <definedName name="GA_Q1_Forecast_1_1_1_1" localSheetId="3">[303]G_A!$Q$1:$Q$65536</definedName>
    <definedName name="GA_Q1_Forecast_1_1_1_1" localSheetId="6">[303]G_A!$Q$1:$Q$65536</definedName>
    <definedName name="GA_Q1_Forecast_1_1_1_1" localSheetId="9">[303]G_A!$Q$1:$Q$65536</definedName>
    <definedName name="GA_Q1_Forecast_1_1_1_1" localSheetId="11">[303]G_A!$Q$1:$Q$65536</definedName>
    <definedName name="GA_Q1_Forecast_1_1_1_1" localSheetId="15">[303]G_A!$Q$1:$Q$65536</definedName>
    <definedName name="GA_Q1_Forecast_1_1_1_1" localSheetId="2">[303]G_A!$Q$1:$Q$65536</definedName>
    <definedName name="GA_Q1_Forecast_1_1_1_1">[304]G_A!$Q$1:$Q$65536</definedName>
    <definedName name="GA_Q1_Forecast_1_1_1_1_1" localSheetId="3">[102]G_A!$Q$1:$Q$65536</definedName>
    <definedName name="GA_Q1_Forecast_1_1_1_1_1" localSheetId="6">[103]G_A!$Q$1:$Q$65536</definedName>
    <definedName name="GA_Q1_Forecast_1_1_1_1_1" localSheetId="9">[103]G_A!$Q$1:$Q$65536</definedName>
    <definedName name="GA_Q1_Forecast_1_1_1_1_1" localSheetId="11">[102]G_A!$Q$1:$Q$65536</definedName>
    <definedName name="GA_Q1_Forecast_1_1_1_1_1" localSheetId="15">[103]G_A!$Q$1:$Q$65536</definedName>
    <definedName name="GA_Q1_Forecast_1_1_1_1_1" localSheetId="2">[102]G_A!$Q$1:$Q$65536</definedName>
    <definedName name="GA_Q1_Forecast_1_1_1_1_1">[104]G_A!$Q$1:$Q$65536</definedName>
    <definedName name="GA_Q1_Forecast_1_1_1_1_1_1" localSheetId="3">[305]G_A!$Q$1:$Q$65536</definedName>
    <definedName name="GA_Q1_Forecast_1_1_1_1_1_1" localSheetId="5">[305]G_A!$Q$1:$Q$65536</definedName>
    <definedName name="GA_Q1_Forecast_1_1_1_1_1_1" localSheetId="6">[306]G_A!$Q$1:$Q$65536</definedName>
    <definedName name="GA_Q1_Forecast_1_1_1_1_1_1" localSheetId="7">[307]G_A!$Q$1:$Q$65536</definedName>
    <definedName name="GA_Q1_Forecast_1_1_1_1_1_1" localSheetId="8">#REF!</definedName>
    <definedName name="GA_Q1_Forecast_1_1_1_1_1_1" localSheetId="9">[308]G_A!$Q$1:$Q$65536</definedName>
    <definedName name="GA_Q1_Forecast_1_1_1_1_1_1" localSheetId="11">[306]G_A!$Q$1:$Q$65536</definedName>
    <definedName name="GA_Q1_Forecast_1_1_1_1_1_1" localSheetId="15">[308]G_A!$Q$1:$Q$65536</definedName>
    <definedName name="GA_Q1_Forecast_1_1_1_1_1_1" localSheetId="0">[305]G_A!$Q$1:$Q$65536</definedName>
    <definedName name="GA_Q1_Forecast_1_1_1_1_1_1" localSheetId="2">[305]G_A!$Q$1:$Q$65536</definedName>
    <definedName name="GA_Q1_Forecast_1_1_1_1_1_1" localSheetId="1">[305]G_A!$Q$1:$Q$65536</definedName>
    <definedName name="GA_Q1_Forecast_1_1_1_1_1_1">[307]G_A!$Q$1:$Q$65536</definedName>
    <definedName name="GA_Q1_Forecast_1_1_1_1_1_1_1" localSheetId="3">[309]G_A!$Q$1:$Q$65536</definedName>
    <definedName name="GA_Q1_Forecast_1_1_1_1_1_1_1" localSheetId="6">[309]G_A!$Q$1:$Q$65536</definedName>
    <definedName name="GA_Q1_Forecast_1_1_1_1_1_1_1" localSheetId="9">[309]G_A!$Q$1:$Q$65536</definedName>
    <definedName name="GA_Q1_Forecast_1_1_1_1_1_1_1" localSheetId="11">[309]G_A!$Q$1:$Q$65536</definedName>
    <definedName name="GA_Q1_Forecast_1_1_1_1_1_1_1" localSheetId="15">[309]G_A!$Q$1:$Q$65536</definedName>
    <definedName name="GA_Q1_Forecast_1_1_1_1_1_1_1" localSheetId="2">[309]G_A!$Q$1:$Q$65536</definedName>
    <definedName name="GA_Q1_Forecast_1_1_1_1_1_1_1">[310]G_A!$Q$1:$Q$65536</definedName>
    <definedName name="GA_Q1_Forecast_1_1_1_1_1_1_1_1" localSheetId="3">[303]G_A!$Q$1:$Q$65536</definedName>
    <definedName name="GA_Q1_Forecast_1_1_1_1_1_1_1_1" localSheetId="6">[303]G_A!$Q$1:$Q$65536</definedName>
    <definedName name="GA_Q1_Forecast_1_1_1_1_1_1_1_1" localSheetId="9">[303]G_A!$Q$1:$Q$65536</definedName>
    <definedName name="GA_Q1_Forecast_1_1_1_1_1_1_1_1" localSheetId="11">[303]G_A!$Q$1:$Q$65536</definedName>
    <definedName name="GA_Q1_Forecast_1_1_1_1_1_1_1_1" localSheetId="15">[303]G_A!$Q$1:$Q$65536</definedName>
    <definedName name="GA_Q1_Forecast_1_1_1_1_1_1_1_1" localSheetId="2">[303]G_A!$Q$1:$Q$65536</definedName>
    <definedName name="GA_Q1_Forecast_1_1_1_1_1_1_1_1">[304]G_A!$Q$1:$Q$65536</definedName>
    <definedName name="GA_Q1_Forecast_1_1_1_1_1_1_1_1_1" localSheetId="3">[102]G_A!$Q$1:$Q$65536</definedName>
    <definedName name="GA_Q1_Forecast_1_1_1_1_1_1_1_1_1" localSheetId="6">[103]G_A!$Q$1:$Q$65536</definedName>
    <definedName name="GA_Q1_Forecast_1_1_1_1_1_1_1_1_1" localSheetId="9">[103]G_A!$Q$1:$Q$65536</definedName>
    <definedName name="GA_Q1_Forecast_1_1_1_1_1_1_1_1_1" localSheetId="11">[102]G_A!$Q$1:$Q$65536</definedName>
    <definedName name="GA_Q1_Forecast_1_1_1_1_1_1_1_1_1" localSheetId="15">[103]G_A!$Q$1:$Q$65536</definedName>
    <definedName name="GA_Q1_Forecast_1_1_1_1_1_1_1_1_1" localSheetId="2">[102]G_A!$Q$1:$Q$65536</definedName>
    <definedName name="GA_Q1_Forecast_1_1_1_1_1_1_1_1_1">[104]G_A!$Q$1:$Q$65536</definedName>
    <definedName name="GA_Q1_Forecast_1_1_1_1_1_1_1_2" localSheetId="3">#REF!</definedName>
    <definedName name="GA_Q1_Forecast_1_1_1_1_1_1_1_2" localSheetId="5">#REF!</definedName>
    <definedName name="GA_Q1_Forecast_1_1_1_1_1_1_1_2" localSheetId="6">#REF!</definedName>
    <definedName name="GA_Q1_Forecast_1_1_1_1_1_1_1_2" localSheetId="7">#REF!</definedName>
    <definedName name="GA_Q1_Forecast_1_1_1_1_1_1_1_2" localSheetId="8">#REF!</definedName>
    <definedName name="GA_Q1_Forecast_1_1_1_1_1_1_1_2" localSheetId="9">#REF!</definedName>
    <definedName name="GA_Q1_Forecast_1_1_1_1_1_1_1_2" localSheetId="11">#REF!</definedName>
    <definedName name="GA_Q1_Forecast_1_1_1_1_1_1_1_2" localSheetId="15">#REF!</definedName>
    <definedName name="GA_Q1_Forecast_1_1_1_1_1_1_1_2" localSheetId="0">#REF!</definedName>
    <definedName name="GA_Q1_Forecast_1_1_1_1_1_1_1_2" localSheetId="2">#REF!</definedName>
    <definedName name="GA_Q1_Forecast_1_1_1_1_1_1_1_2" localSheetId="1">#REF!</definedName>
    <definedName name="GA_Q1_Forecast_1_1_1_1_1_1_1_2">#REF!</definedName>
    <definedName name="GA_Q1_Forecast_1_1_1_2" localSheetId="3">#REF!</definedName>
    <definedName name="GA_Q1_Forecast_1_1_1_2" localSheetId="5">#REF!</definedName>
    <definedName name="GA_Q1_Forecast_1_1_1_2" localSheetId="6">#REF!</definedName>
    <definedName name="GA_Q1_Forecast_1_1_1_2" localSheetId="7">#REF!</definedName>
    <definedName name="GA_Q1_Forecast_1_1_1_2" localSheetId="8">#REF!</definedName>
    <definedName name="GA_Q1_Forecast_1_1_1_2" localSheetId="9">#REF!</definedName>
    <definedName name="GA_Q1_Forecast_1_1_1_2" localSheetId="11">#REF!</definedName>
    <definedName name="GA_Q1_Forecast_1_1_1_2" localSheetId="15">#REF!</definedName>
    <definedName name="GA_Q1_Forecast_1_1_1_2" localSheetId="0">#REF!</definedName>
    <definedName name="GA_Q1_Forecast_1_1_1_2" localSheetId="2">#REF!</definedName>
    <definedName name="GA_Q1_Forecast_1_1_1_2" localSheetId="1">#REF!</definedName>
    <definedName name="GA_Q1_Forecast_1_1_1_2">#REF!</definedName>
    <definedName name="GA_Q1_Forecast_1_1_2" localSheetId="3">#REF!</definedName>
    <definedName name="GA_Q1_Forecast_1_1_2" localSheetId="5">#REF!</definedName>
    <definedName name="GA_Q1_Forecast_1_1_2" localSheetId="6">#REF!</definedName>
    <definedName name="GA_Q1_Forecast_1_1_2" localSheetId="7">#REF!</definedName>
    <definedName name="GA_Q1_Forecast_1_1_2" localSheetId="8">#REF!</definedName>
    <definedName name="GA_Q1_Forecast_1_1_2" localSheetId="9">#REF!</definedName>
    <definedName name="GA_Q1_Forecast_1_1_2" localSheetId="11">#REF!</definedName>
    <definedName name="GA_Q1_Forecast_1_1_2" localSheetId="15">#REF!</definedName>
    <definedName name="GA_Q1_Forecast_1_1_2" localSheetId="0">#REF!</definedName>
    <definedName name="GA_Q1_Forecast_1_1_2" localSheetId="2">#REF!</definedName>
    <definedName name="GA_Q1_Forecast_1_1_2" localSheetId="1">#REF!</definedName>
    <definedName name="GA_Q1_Forecast_1_1_2">#REF!</definedName>
    <definedName name="GA_Q1_Forecast_1_2" localSheetId="3">#REF!</definedName>
    <definedName name="GA_Q1_Forecast_1_2" localSheetId="5">#REF!</definedName>
    <definedName name="GA_Q1_Forecast_1_2" localSheetId="6">#REF!</definedName>
    <definedName name="GA_Q1_Forecast_1_2" localSheetId="7">#REF!</definedName>
    <definedName name="GA_Q1_Forecast_1_2" localSheetId="8">#REF!</definedName>
    <definedName name="GA_Q1_Forecast_1_2" localSheetId="9">#REF!</definedName>
    <definedName name="GA_Q1_Forecast_1_2" localSheetId="11">#REF!</definedName>
    <definedName name="GA_Q1_Forecast_1_2" localSheetId="15">#REF!</definedName>
    <definedName name="GA_Q1_Forecast_1_2" localSheetId="0">#REF!</definedName>
    <definedName name="GA_Q1_Forecast_1_2" localSheetId="2">#REF!</definedName>
    <definedName name="GA_Q1_Forecast_1_2" localSheetId="1">#REF!</definedName>
    <definedName name="GA_Q1_Forecast_1_2">#REF!</definedName>
    <definedName name="GA_Q1_Forecast_2" localSheetId="3">#REF!</definedName>
    <definedName name="GA_Q1_Forecast_2" localSheetId="5">#REF!</definedName>
    <definedName name="GA_Q1_Forecast_2" localSheetId="6">#REF!</definedName>
    <definedName name="GA_Q1_Forecast_2" localSheetId="7">#REF!</definedName>
    <definedName name="GA_Q1_Forecast_2" localSheetId="8">#REF!</definedName>
    <definedName name="GA_Q1_Forecast_2" localSheetId="9">#REF!</definedName>
    <definedName name="GA_Q1_Forecast_2" localSheetId="11">#REF!</definedName>
    <definedName name="GA_Q1_Forecast_2" localSheetId="15">#REF!</definedName>
    <definedName name="GA_Q1_Forecast_2" localSheetId="0">#REF!</definedName>
    <definedName name="GA_Q1_Forecast_2" localSheetId="2">#REF!</definedName>
    <definedName name="GA_Q1_Forecast_2" localSheetId="1">#REF!</definedName>
    <definedName name="GA_Q1_Forecast_2">#REF!</definedName>
    <definedName name="GA_Q2_Actual_1_1_1_1" localSheetId="3">[303]G_A!$T$1:$T$65536</definedName>
    <definedName name="GA_Q2_Actual_1_1_1_1" localSheetId="6">[303]G_A!$T$1:$T$65536</definedName>
    <definedName name="GA_Q2_Actual_1_1_1_1" localSheetId="9">[303]G_A!$T$1:$T$65536</definedName>
    <definedName name="GA_Q2_Actual_1_1_1_1" localSheetId="11">[303]G_A!$T$1:$T$65536</definedName>
    <definedName name="GA_Q2_Actual_1_1_1_1" localSheetId="15">[303]G_A!$T$1:$T$65536</definedName>
    <definedName name="GA_Q2_Actual_1_1_1_1" localSheetId="2">[303]G_A!$T$1:$T$65536</definedName>
    <definedName name="GA_Q2_Actual_1_1_1_1">[304]G_A!$T$1:$T$65536</definedName>
    <definedName name="GA_Q2_Actual_1_1_1_1_1" localSheetId="3">[102]G_A!$T$1:$T$65536</definedName>
    <definedName name="GA_Q2_Actual_1_1_1_1_1" localSheetId="6">[103]G_A!$T$1:$T$65536</definedName>
    <definedName name="GA_Q2_Actual_1_1_1_1_1" localSheetId="9">[103]G_A!$T$1:$T$65536</definedName>
    <definedName name="GA_Q2_Actual_1_1_1_1_1" localSheetId="11">[102]G_A!$T$1:$T$65536</definedName>
    <definedName name="GA_Q2_Actual_1_1_1_1_1" localSheetId="15">[103]G_A!$T$1:$T$65536</definedName>
    <definedName name="GA_Q2_Actual_1_1_1_1_1" localSheetId="2">[102]G_A!$T$1:$T$65536</definedName>
    <definedName name="GA_Q2_Actual_1_1_1_1_1">[104]G_A!$T$1:$T$65536</definedName>
    <definedName name="GA_Q2_Actual_1_1_1_1_1_1" localSheetId="3">[305]G_A!$T$1:$T$65536</definedName>
    <definedName name="GA_Q2_Actual_1_1_1_1_1_1" localSheetId="5">[305]G_A!$T$1:$T$65536</definedName>
    <definedName name="GA_Q2_Actual_1_1_1_1_1_1" localSheetId="6">[306]G_A!$T$1:$T$65536</definedName>
    <definedName name="GA_Q2_Actual_1_1_1_1_1_1" localSheetId="7">[307]G_A!$T$1:$T$65536</definedName>
    <definedName name="GA_Q2_Actual_1_1_1_1_1_1" localSheetId="8">#REF!</definedName>
    <definedName name="GA_Q2_Actual_1_1_1_1_1_1" localSheetId="9">[308]G_A!$T$1:$T$65536</definedName>
    <definedName name="GA_Q2_Actual_1_1_1_1_1_1" localSheetId="11">[306]G_A!$T$1:$T$65536</definedName>
    <definedName name="GA_Q2_Actual_1_1_1_1_1_1" localSheetId="15">[308]G_A!$T$1:$T$65536</definedName>
    <definedName name="GA_Q2_Actual_1_1_1_1_1_1" localSheetId="0">[305]G_A!$T$1:$T$65536</definedName>
    <definedName name="GA_Q2_Actual_1_1_1_1_1_1" localSheetId="2">[305]G_A!$T$1:$T$65536</definedName>
    <definedName name="GA_Q2_Actual_1_1_1_1_1_1" localSheetId="1">[305]G_A!$T$1:$T$65536</definedName>
    <definedName name="GA_Q2_Actual_1_1_1_1_1_1">[307]G_A!$T$1:$T$65536</definedName>
    <definedName name="GA_Q2_Actual_1_1_1_1_1_1_1" localSheetId="3">[309]G_A!$T$1:$T$65536</definedName>
    <definedName name="GA_Q2_Actual_1_1_1_1_1_1_1" localSheetId="6">[309]G_A!$T$1:$T$65536</definedName>
    <definedName name="GA_Q2_Actual_1_1_1_1_1_1_1" localSheetId="9">[309]G_A!$T$1:$T$65536</definedName>
    <definedName name="GA_Q2_Actual_1_1_1_1_1_1_1" localSheetId="11">[309]G_A!$T$1:$T$65536</definedName>
    <definedName name="GA_Q2_Actual_1_1_1_1_1_1_1" localSheetId="15">[309]G_A!$T$1:$T$65536</definedName>
    <definedName name="GA_Q2_Actual_1_1_1_1_1_1_1" localSheetId="2">[309]G_A!$T$1:$T$65536</definedName>
    <definedName name="GA_Q2_Actual_1_1_1_1_1_1_1">[310]G_A!$T$1:$T$65536</definedName>
    <definedName name="GA_Q2_Actual_1_1_1_1_1_1_1_1" localSheetId="3">[303]G_A!$T$1:$T$65536</definedName>
    <definedName name="GA_Q2_Actual_1_1_1_1_1_1_1_1" localSheetId="6">[303]G_A!$T$1:$T$65536</definedName>
    <definedName name="GA_Q2_Actual_1_1_1_1_1_1_1_1" localSheetId="9">[303]G_A!$T$1:$T$65536</definedName>
    <definedName name="GA_Q2_Actual_1_1_1_1_1_1_1_1" localSheetId="11">[303]G_A!$T$1:$T$65536</definedName>
    <definedName name="GA_Q2_Actual_1_1_1_1_1_1_1_1" localSheetId="15">[303]G_A!$T$1:$T$65536</definedName>
    <definedName name="GA_Q2_Actual_1_1_1_1_1_1_1_1" localSheetId="2">[303]G_A!$T$1:$T$65536</definedName>
    <definedName name="GA_Q2_Actual_1_1_1_1_1_1_1_1">[304]G_A!$T$1:$T$65536</definedName>
    <definedName name="GA_Q2_Actual_1_1_1_1_1_1_1_1_1" localSheetId="3">[102]G_A!$T$1:$T$65536</definedName>
    <definedName name="GA_Q2_Actual_1_1_1_1_1_1_1_1_1" localSheetId="6">[103]G_A!$T$1:$T$65536</definedName>
    <definedName name="GA_Q2_Actual_1_1_1_1_1_1_1_1_1" localSheetId="9">[103]G_A!$T$1:$T$65536</definedName>
    <definedName name="GA_Q2_Actual_1_1_1_1_1_1_1_1_1" localSheetId="11">[102]G_A!$T$1:$T$65536</definedName>
    <definedName name="GA_Q2_Actual_1_1_1_1_1_1_1_1_1" localSheetId="15">[103]G_A!$T$1:$T$65536</definedName>
    <definedName name="GA_Q2_Actual_1_1_1_1_1_1_1_1_1" localSheetId="2">[102]G_A!$T$1:$T$65536</definedName>
    <definedName name="GA_Q2_Actual_1_1_1_1_1_1_1_1_1">[104]G_A!$T$1:$T$65536</definedName>
    <definedName name="GA_Q2_Actual_1_1_1_1_1_1_1_2" localSheetId="3">#REF!</definedName>
    <definedName name="GA_Q2_Actual_1_1_1_1_1_1_1_2" localSheetId="5">#REF!</definedName>
    <definedName name="GA_Q2_Actual_1_1_1_1_1_1_1_2" localSheetId="6">#REF!</definedName>
    <definedName name="GA_Q2_Actual_1_1_1_1_1_1_1_2" localSheetId="7">#REF!</definedName>
    <definedName name="GA_Q2_Actual_1_1_1_1_1_1_1_2" localSheetId="8">#REF!</definedName>
    <definedName name="GA_Q2_Actual_1_1_1_1_1_1_1_2" localSheetId="9">#REF!</definedName>
    <definedName name="GA_Q2_Actual_1_1_1_1_1_1_1_2" localSheetId="11">#REF!</definedName>
    <definedName name="GA_Q2_Actual_1_1_1_1_1_1_1_2" localSheetId="15">#REF!</definedName>
    <definedName name="GA_Q2_Actual_1_1_1_1_1_1_1_2" localSheetId="0">#REF!</definedName>
    <definedName name="GA_Q2_Actual_1_1_1_1_1_1_1_2" localSheetId="2">#REF!</definedName>
    <definedName name="GA_Q2_Actual_1_1_1_1_1_1_1_2" localSheetId="1">#REF!</definedName>
    <definedName name="GA_Q2_Actual_1_1_1_1_1_1_1_2">#REF!</definedName>
    <definedName name="GA_Q2_Actual_1_1_1_2" localSheetId="3">#REF!</definedName>
    <definedName name="GA_Q2_Actual_1_1_1_2" localSheetId="5">#REF!</definedName>
    <definedName name="GA_Q2_Actual_1_1_1_2" localSheetId="6">#REF!</definedName>
    <definedName name="GA_Q2_Actual_1_1_1_2" localSheetId="7">#REF!</definedName>
    <definedName name="GA_Q2_Actual_1_1_1_2" localSheetId="8">#REF!</definedName>
    <definedName name="GA_Q2_Actual_1_1_1_2" localSheetId="9">#REF!</definedName>
    <definedName name="GA_Q2_Actual_1_1_1_2" localSheetId="11">#REF!</definedName>
    <definedName name="GA_Q2_Actual_1_1_1_2" localSheetId="15">#REF!</definedName>
    <definedName name="GA_Q2_Actual_1_1_1_2" localSheetId="0">#REF!</definedName>
    <definedName name="GA_Q2_Actual_1_1_1_2" localSheetId="2">#REF!</definedName>
    <definedName name="GA_Q2_Actual_1_1_1_2" localSheetId="1">#REF!</definedName>
    <definedName name="GA_Q2_Actual_1_1_1_2">#REF!</definedName>
    <definedName name="GA_Q2_Actual_1_1_2" localSheetId="3">#REF!</definedName>
    <definedName name="GA_Q2_Actual_1_1_2" localSheetId="5">#REF!</definedName>
    <definedName name="GA_Q2_Actual_1_1_2" localSheetId="6">#REF!</definedName>
    <definedName name="GA_Q2_Actual_1_1_2" localSheetId="7">#REF!</definedName>
    <definedName name="GA_Q2_Actual_1_1_2" localSheetId="8">#REF!</definedName>
    <definedName name="GA_Q2_Actual_1_1_2" localSheetId="9">#REF!</definedName>
    <definedName name="GA_Q2_Actual_1_1_2" localSheetId="11">#REF!</definedName>
    <definedName name="GA_Q2_Actual_1_1_2" localSheetId="15">#REF!</definedName>
    <definedName name="GA_Q2_Actual_1_1_2" localSheetId="0">#REF!</definedName>
    <definedName name="GA_Q2_Actual_1_1_2" localSheetId="2">#REF!</definedName>
    <definedName name="GA_Q2_Actual_1_1_2" localSheetId="1">#REF!</definedName>
    <definedName name="GA_Q2_Actual_1_1_2">#REF!</definedName>
    <definedName name="GA_Q2_Actual_1_2" localSheetId="3">#REF!</definedName>
    <definedName name="GA_Q2_Actual_1_2" localSheetId="5">#REF!</definedName>
    <definedName name="GA_Q2_Actual_1_2" localSheetId="6">#REF!</definedName>
    <definedName name="GA_Q2_Actual_1_2" localSheetId="7">#REF!</definedName>
    <definedName name="GA_Q2_Actual_1_2" localSheetId="8">#REF!</definedName>
    <definedName name="GA_Q2_Actual_1_2" localSheetId="9">#REF!</definedName>
    <definedName name="GA_Q2_Actual_1_2" localSheetId="11">#REF!</definedName>
    <definedName name="GA_Q2_Actual_1_2" localSheetId="15">#REF!</definedName>
    <definedName name="GA_Q2_Actual_1_2" localSheetId="0">#REF!</definedName>
    <definedName name="GA_Q2_Actual_1_2" localSheetId="2">#REF!</definedName>
    <definedName name="GA_Q2_Actual_1_2" localSheetId="1">#REF!</definedName>
    <definedName name="GA_Q2_Actual_1_2">#REF!</definedName>
    <definedName name="GA_Q2_Actual_2" localSheetId="3">#REF!</definedName>
    <definedName name="GA_Q2_Actual_2" localSheetId="5">#REF!</definedName>
    <definedName name="GA_Q2_Actual_2" localSheetId="6">#REF!</definedName>
    <definedName name="GA_Q2_Actual_2" localSheetId="7">#REF!</definedName>
    <definedName name="GA_Q2_Actual_2" localSheetId="8">#REF!</definedName>
    <definedName name="GA_Q2_Actual_2" localSheetId="9">#REF!</definedName>
    <definedName name="GA_Q2_Actual_2" localSheetId="11">#REF!</definedName>
    <definedName name="GA_Q2_Actual_2" localSheetId="15">#REF!</definedName>
    <definedName name="GA_Q2_Actual_2" localSheetId="0">#REF!</definedName>
    <definedName name="GA_Q2_Actual_2" localSheetId="2">#REF!</definedName>
    <definedName name="GA_Q2_Actual_2" localSheetId="1">#REF!</definedName>
    <definedName name="GA_Q2_Actual_2">#REF!</definedName>
    <definedName name="GA_Q2_Budget_1_1_1_1" localSheetId="3">[303]G_A!$V$1:$V$65536</definedName>
    <definedName name="GA_Q2_Budget_1_1_1_1" localSheetId="6">[303]G_A!$V$1:$V$65536</definedName>
    <definedName name="GA_Q2_Budget_1_1_1_1" localSheetId="9">[303]G_A!$V$1:$V$65536</definedName>
    <definedName name="GA_Q2_Budget_1_1_1_1" localSheetId="11">[303]G_A!$V$1:$V$65536</definedName>
    <definedName name="GA_Q2_Budget_1_1_1_1" localSheetId="15">[303]G_A!$V$1:$V$65536</definedName>
    <definedName name="GA_Q2_Budget_1_1_1_1" localSheetId="2">[303]G_A!$V$1:$V$65536</definedName>
    <definedName name="GA_Q2_Budget_1_1_1_1">[304]G_A!$V$1:$V$65536</definedName>
    <definedName name="GA_Q2_Budget_1_1_1_1_1" localSheetId="3">[102]G_A!$V$1:$V$65536</definedName>
    <definedName name="GA_Q2_Budget_1_1_1_1_1" localSheetId="6">[103]G_A!$V$1:$V$65536</definedName>
    <definedName name="GA_Q2_Budget_1_1_1_1_1" localSheetId="9">[103]G_A!$V$1:$V$65536</definedName>
    <definedName name="GA_Q2_Budget_1_1_1_1_1" localSheetId="11">[102]G_A!$V$1:$V$65536</definedName>
    <definedName name="GA_Q2_Budget_1_1_1_1_1" localSheetId="15">[103]G_A!$V$1:$V$65536</definedName>
    <definedName name="GA_Q2_Budget_1_1_1_1_1" localSheetId="2">[102]G_A!$V$1:$V$65536</definedName>
    <definedName name="GA_Q2_Budget_1_1_1_1_1">[104]G_A!$V$1:$V$65536</definedName>
    <definedName name="GA_Q2_Budget_1_1_1_1_1_1" localSheetId="3">[305]G_A!$V$1:$V$65536</definedName>
    <definedName name="GA_Q2_Budget_1_1_1_1_1_1" localSheetId="5">[305]G_A!$V$1:$V$65536</definedName>
    <definedName name="GA_Q2_Budget_1_1_1_1_1_1" localSheetId="6">[306]G_A!$V$1:$V$65536</definedName>
    <definedName name="GA_Q2_Budget_1_1_1_1_1_1" localSheetId="7">[307]G_A!$V$1:$V$65536</definedName>
    <definedName name="GA_Q2_Budget_1_1_1_1_1_1" localSheetId="8">#REF!</definedName>
    <definedName name="GA_Q2_Budget_1_1_1_1_1_1" localSheetId="9">[308]G_A!$V$1:$V$65536</definedName>
    <definedName name="GA_Q2_Budget_1_1_1_1_1_1" localSheetId="11">[306]G_A!$V$1:$V$65536</definedName>
    <definedName name="GA_Q2_Budget_1_1_1_1_1_1" localSheetId="15">[308]G_A!$V$1:$V$65536</definedName>
    <definedName name="GA_Q2_Budget_1_1_1_1_1_1" localSheetId="0">[305]G_A!$V$1:$V$65536</definedName>
    <definedName name="GA_Q2_Budget_1_1_1_1_1_1" localSheetId="2">[305]G_A!$V$1:$V$65536</definedName>
    <definedName name="GA_Q2_Budget_1_1_1_1_1_1" localSheetId="1">[305]G_A!$V$1:$V$65536</definedName>
    <definedName name="GA_Q2_Budget_1_1_1_1_1_1">[307]G_A!$V$1:$V$65536</definedName>
    <definedName name="GA_Q2_Budget_1_1_1_1_1_1_1" localSheetId="3">[309]G_A!$V$1:$V$65536</definedName>
    <definedName name="GA_Q2_Budget_1_1_1_1_1_1_1" localSheetId="6">[309]G_A!$V$1:$V$65536</definedName>
    <definedName name="GA_Q2_Budget_1_1_1_1_1_1_1" localSheetId="9">[309]G_A!$V$1:$V$65536</definedName>
    <definedName name="GA_Q2_Budget_1_1_1_1_1_1_1" localSheetId="11">[309]G_A!$V$1:$V$65536</definedName>
    <definedName name="GA_Q2_Budget_1_1_1_1_1_1_1" localSheetId="15">[309]G_A!$V$1:$V$65536</definedName>
    <definedName name="GA_Q2_Budget_1_1_1_1_1_1_1" localSheetId="2">[309]G_A!$V$1:$V$65536</definedName>
    <definedName name="GA_Q2_Budget_1_1_1_1_1_1_1">[310]G_A!$V$1:$V$65536</definedName>
    <definedName name="GA_Q2_Budget_1_1_1_1_1_1_1_1" localSheetId="3">[303]G_A!$V$1:$V$65536</definedName>
    <definedName name="GA_Q2_Budget_1_1_1_1_1_1_1_1" localSheetId="6">[303]G_A!$V$1:$V$65536</definedName>
    <definedName name="GA_Q2_Budget_1_1_1_1_1_1_1_1" localSheetId="9">[303]G_A!$V$1:$V$65536</definedName>
    <definedName name="GA_Q2_Budget_1_1_1_1_1_1_1_1" localSheetId="11">[303]G_A!$V$1:$V$65536</definedName>
    <definedName name="GA_Q2_Budget_1_1_1_1_1_1_1_1" localSheetId="15">[303]G_A!$V$1:$V$65536</definedName>
    <definedName name="GA_Q2_Budget_1_1_1_1_1_1_1_1" localSheetId="2">[303]G_A!$V$1:$V$65536</definedName>
    <definedName name="GA_Q2_Budget_1_1_1_1_1_1_1_1">[304]G_A!$V$1:$V$65536</definedName>
    <definedName name="GA_Q2_Budget_1_1_1_1_1_1_1_1_1" localSheetId="3">[102]G_A!$V$1:$V$65536</definedName>
    <definedName name="GA_Q2_Budget_1_1_1_1_1_1_1_1_1" localSheetId="6">[103]G_A!$V$1:$V$65536</definedName>
    <definedName name="GA_Q2_Budget_1_1_1_1_1_1_1_1_1" localSheetId="9">[103]G_A!$V$1:$V$65536</definedName>
    <definedName name="GA_Q2_Budget_1_1_1_1_1_1_1_1_1" localSheetId="11">[102]G_A!$V$1:$V$65536</definedName>
    <definedName name="GA_Q2_Budget_1_1_1_1_1_1_1_1_1" localSheetId="15">[103]G_A!$V$1:$V$65536</definedName>
    <definedName name="GA_Q2_Budget_1_1_1_1_1_1_1_1_1" localSheetId="2">[102]G_A!$V$1:$V$65536</definedName>
    <definedName name="GA_Q2_Budget_1_1_1_1_1_1_1_1_1">[104]G_A!$V$1:$V$65536</definedName>
    <definedName name="GA_Q2_Budget_1_1_1_1_1_1_1_2" localSheetId="3">#REF!</definedName>
    <definedName name="GA_Q2_Budget_1_1_1_1_1_1_1_2" localSheetId="5">#REF!</definedName>
    <definedName name="GA_Q2_Budget_1_1_1_1_1_1_1_2" localSheetId="6">#REF!</definedName>
    <definedName name="GA_Q2_Budget_1_1_1_1_1_1_1_2" localSheetId="7">#REF!</definedName>
    <definedName name="GA_Q2_Budget_1_1_1_1_1_1_1_2" localSheetId="8">#REF!</definedName>
    <definedName name="GA_Q2_Budget_1_1_1_1_1_1_1_2" localSheetId="9">#REF!</definedName>
    <definedName name="GA_Q2_Budget_1_1_1_1_1_1_1_2" localSheetId="11">#REF!</definedName>
    <definedName name="GA_Q2_Budget_1_1_1_1_1_1_1_2" localSheetId="15">#REF!</definedName>
    <definedName name="GA_Q2_Budget_1_1_1_1_1_1_1_2" localSheetId="0">#REF!</definedName>
    <definedName name="GA_Q2_Budget_1_1_1_1_1_1_1_2" localSheetId="2">#REF!</definedName>
    <definedName name="GA_Q2_Budget_1_1_1_1_1_1_1_2" localSheetId="1">#REF!</definedName>
    <definedName name="GA_Q2_Budget_1_1_1_1_1_1_1_2">#REF!</definedName>
    <definedName name="GA_Q2_Budget_1_1_1_2" localSheetId="3">#REF!</definedName>
    <definedName name="GA_Q2_Budget_1_1_1_2" localSheetId="5">#REF!</definedName>
    <definedName name="GA_Q2_Budget_1_1_1_2" localSheetId="6">#REF!</definedName>
    <definedName name="GA_Q2_Budget_1_1_1_2" localSheetId="7">#REF!</definedName>
    <definedName name="GA_Q2_Budget_1_1_1_2" localSheetId="8">#REF!</definedName>
    <definedName name="GA_Q2_Budget_1_1_1_2" localSheetId="9">#REF!</definedName>
    <definedName name="GA_Q2_Budget_1_1_1_2" localSheetId="11">#REF!</definedName>
    <definedName name="GA_Q2_Budget_1_1_1_2" localSheetId="15">#REF!</definedName>
    <definedName name="GA_Q2_Budget_1_1_1_2" localSheetId="0">#REF!</definedName>
    <definedName name="GA_Q2_Budget_1_1_1_2" localSheetId="2">#REF!</definedName>
    <definedName name="GA_Q2_Budget_1_1_1_2" localSheetId="1">#REF!</definedName>
    <definedName name="GA_Q2_Budget_1_1_1_2">#REF!</definedName>
    <definedName name="GA_Q2_Budget_1_1_2" localSheetId="3">#REF!</definedName>
    <definedName name="GA_Q2_Budget_1_1_2" localSheetId="5">#REF!</definedName>
    <definedName name="GA_Q2_Budget_1_1_2" localSheetId="6">#REF!</definedName>
    <definedName name="GA_Q2_Budget_1_1_2" localSheetId="7">#REF!</definedName>
    <definedName name="GA_Q2_Budget_1_1_2" localSheetId="8">#REF!</definedName>
    <definedName name="GA_Q2_Budget_1_1_2" localSheetId="9">#REF!</definedName>
    <definedName name="GA_Q2_Budget_1_1_2" localSheetId="11">#REF!</definedName>
    <definedName name="GA_Q2_Budget_1_1_2" localSheetId="15">#REF!</definedName>
    <definedName name="GA_Q2_Budget_1_1_2" localSheetId="0">#REF!</definedName>
    <definedName name="GA_Q2_Budget_1_1_2" localSheetId="2">#REF!</definedName>
    <definedName name="GA_Q2_Budget_1_1_2" localSheetId="1">#REF!</definedName>
    <definedName name="GA_Q2_Budget_1_1_2">#REF!</definedName>
    <definedName name="GA_Q2_Budget_1_2" localSheetId="3">#REF!</definedName>
    <definedName name="GA_Q2_Budget_1_2" localSheetId="5">#REF!</definedName>
    <definedName name="GA_Q2_Budget_1_2" localSheetId="6">#REF!</definedName>
    <definedName name="GA_Q2_Budget_1_2" localSheetId="7">#REF!</definedName>
    <definedName name="GA_Q2_Budget_1_2" localSheetId="8">#REF!</definedName>
    <definedName name="GA_Q2_Budget_1_2" localSheetId="9">#REF!</definedName>
    <definedName name="GA_Q2_Budget_1_2" localSheetId="11">#REF!</definedName>
    <definedName name="GA_Q2_Budget_1_2" localSheetId="15">#REF!</definedName>
    <definedName name="GA_Q2_Budget_1_2" localSheetId="0">#REF!</definedName>
    <definedName name="GA_Q2_Budget_1_2" localSheetId="2">#REF!</definedName>
    <definedName name="GA_Q2_Budget_1_2" localSheetId="1">#REF!</definedName>
    <definedName name="GA_Q2_Budget_1_2">#REF!</definedName>
    <definedName name="GA_Q2_Budget_2" localSheetId="3">#REF!</definedName>
    <definedName name="GA_Q2_Budget_2" localSheetId="5">#REF!</definedName>
    <definedName name="GA_Q2_Budget_2" localSheetId="6">#REF!</definedName>
    <definedName name="GA_Q2_Budget_2" localSheetId="7">#REF!</definedName>
    <definedName name="GA_Q2_Budget_2" localSheetId="8">#REF!</definedName>
    <definedName name="GA_Q2_Budget_2" localSheetId="9">#REF!</definedName>
    <definedName name="GA_Q2_Budget_2" localSheetId="11">#REF!</definedName>
    <definedName name="GA_Q2_Budget_2" localSheetId="15">#REF!</definedName>
    <definedName name="GA_Q2_Budget_2" localSheetId="0">#REF!</definedName>
    <definedName name="GA_Q2_Budget_2" localSheetId="2">#REF!</definedName>
    <definedName name="GA_Q2_Budget_2" localSheetId="1">#REF!</definedName>
    <definedName name="GA_Q2_Budget_2">#REF!</definedName>
    <definedName name="GA_Q2_Forecast_1_1_1_1" localSheetId="3">[303]G_A!$U$1:$U$65536</definedName>
    <definedName name="GA_Q2_Forecast_1_1_1_1" localSheetId="6">[303]G_A!$U$1:$U$65536</definedName>
    <definedName name="GA_Q2_Forecast_1_1_1_1" localSheetId="9">[303]G_A!$U$1:$U$65536</definedName>
    <definedName name="GA_Q2_Forecast_1_1_1_1" localSheetId="11">[303]G_A!$U$1:$U$65536</definedName>
    <definedName name="GA_Q2_Forecast_1_1_1_1" localSheetId="15">[303]G_A!$U$1:$U$65536</definedName>
    <definedName name="GA_Q2_Forecast_1_1_1_1" localSheetId="2">[303]G_A!$U$1:$U$65536</definedName>
    <definedName name="GA_Q2_Forecast_1_1_1_1">[304]G_A!$U$1:$U$65536</definedName>
    <definedName name="GA_Q2_Forecast_1_1_1_1_1" localSheetId="3">[102]G_A!$U$1:$U$65536</definedName>
    <definedName name="GA_Q2_Forecast_1_1_1_1_1" localSheetId="6">[103]G_A!$U$1:$U$65536</definedName>
    <definedName name="GA_Q2_Forecast_1_1_1_1_1" localSheetId="9">[103]G_A!$U$1:$U$65536</definedName>
    <definedName name="GA_Q2_Forecast_1_1_1_1_1" localSheetId="11">[102]G_A!$U$1:$U$65536</definedName>
    <definedName name="GA_Q2_Forecast_1_1_1_1_1" localSheetId="15">[103]G_A!$U$1:$U$65536</definedName>
    <definedName name="GA_Q2_Forecast_1_1_1_1_1" localSheetId="2">[102]G_A!$U$1:$U$65536</definedName>
    <definedName name="GA_Q2_Forecast_1_1_1_1_1">[104]G_A!$U$1:$U$65536</definedName>
    <definedName name="GA_Q2_Forecast_1_1_1_1_1_1" localSheetId="3">[305]G_A!$U$1:$U$65536</definedName>
    <definedName name="GA_Q2_Forecast_1_1_1_1_1_1" localSheetId="5">[305]G_A!$U$1:$U$65536</definedName>
    <definedName name="GA_Q2_Forecast_1_1_1_1_1_1" localSheetId="6">[306]G_A!$U$1:$U$65536</definedName>
    <definedName name="GA_Q2_Forecast_1_1_1_1_1_1" localSheetId="7">[307]G_A!$U$1:$U$65536</definedName>
    <definedName name="GA_Q2_Forecast_1_1_1_1_1_1" localSheetId="8">#REF!</definedName>
    <definedName name="GA_Q2_Forecast_1_1_1_1_1_1" localSheetId="9">[308]G_A!$U$1:$U$65536</definedName>
    <definedName name="GA_Q2_Forecast_1_1_1_1_1_1" localSheetId="11">[306]G_A!$U$1:$U$65536</definedName>
    <definedName name="GA_Q2_Forecast_1_1_1_1_1_1" localSheetId="15">[308]G_A!$U$1:$U$65536</definedName>
    <definedName name="GA_Q2_Forecast_1_1_1_1_1_1" localSheetId="0">[305]G_A!$U$1:$U$65536</definedName>
    <definedName name="GA_Q2_Forecast_1_1_1_1_1_1" localSheetId="2">[305]G_A!$U$1:$U$65536</definedName>
    <definedName name="GA_Q2_Forecast_1_1_1_1_1_1" localSheetId="1">[305]G_A!$U$1:$U$65536</definedName>
    <definedName name="GA_Q2_Forecast_1_1_1_1_1_1">[307]G_A!$U$1:$U$65536</definedName>
    <definedName name="GA_Q2_Forecast_1_1_1_1_1_1_1" localSheetId="3">[309]G_A!$U$1:$U$65536</definedName>
    <definedName name="GA_Q2_Forecast_1_1_1_1_1_1_1" localSheetId="6">[309]G_A!$U$1:$U$65536</definedName>
    <definedName name="GA_Q2_Forecast_1_1_1_1_1_1_1" localSheetId="9">[309]G_A!$U$1:$U$65536</definedName>
    <definedName name="GA_Q2_Forecast_1_1_1_1_1_1_1" localSheetId="11">[309]G_A!$U$1:$U$65536</definedName>
    <definedName name="GA_Q2_Forecast_1_1_1_1_1_1_1" localSheetId="15">[309]G_A!$U$1:$U$65536</definedName>
    <definedName name="GA_Q2_Forecast_1_1_1_1_1_1_1" localSheetId="2">[309]G_A!$U$1:$U$65536</definedName>
    <definedName name="GA_Q2_Forecast_1_1_1_1_1_1_1">[310]G_A!$U$1:$U$65536</definedName>
    <definedName name="GA_Q2_Forecast_1_1_1_1_1_1_1_1" localSheetId="3">[303]G_A!$U$1:$U$65536</definedName>
    <definedName name="GA_Q2_Forecast_1_1_1_1_1_1_1_1" localSheetId="6">[303]G_A!$U$1:$U$65536</definedName>
    <definedName name="GA_Q2_Forecast_1_1_1_1_1_1_1_1" localSheetId="9">[303]G_A!$U$1:$U$65536</definedName>
    <definedName name="GA_Q2_Forecast_1_1_1_1_1_1_1_1" localSheetId="11">[303]G_A!$U$1:$U$65536</definedName>
    <definedName name="GA_Q2_Forecast_1_1_1_1_1_1_1_1" localSheetId="15">[303]G_A!$U$1:$U$65536</definedName>
    <definedName name="GA_Q2_Forecast_1_1_1_1_1_1_1_1" localSheetId="2">[303]G_A!$U$1:$U$65536</definedName>
    <definedName name="GA_Q2_Forecast_1_1_1_1_1_1_1_1">[304]G_A!$U$1:$U$65536</definedName>
    <definedName name="GA_Q2_Forecast_1_1_1_1_1_1_1_1_1" localSheetId="3">[102]G_A!$U$1:$U$65536</definedName>
    <definedName name="GA_Q2_Forecast_1_1_1_1_1_1_1_1_1" localSheetId="6">[103]G_A!$U$1:$U$65536</definedName>
    <definedName name="GA_Q2_Forecast_1_1_1_1_1_1_1_1_1" localSheetId="9">[103]G_A!$U$1:$U$65536</definedName>
    <definedName name="GA_Q2_Forecast_1_1_1_1_1_1_1_1_1" localSheetId="11">[102]G_A!$U$1:$U$65536</definedName>
    <definedName name="GA_Q2_Forecast_1_1_1_1_1_1_1_1_1" localSheetId="15">[103]G_A!$U$1:$U$65536</definedName>
    <definedName name="GA_Q2_Forecast_1_1_1_1_1_1_1_1_1" localSheetId="2">[102]G_A!$U$1:$U$65536</definedName>
    <definedName name="GA_Q2_Forecast_1_1_1_1_1_1_1_1_1">[104]G_A!$U$1:$U$65536</definedName>
    <definedName name="GA_Q2_Forecast_1_1_1_1_1_1_1_2" localSheetId="3">#REF!</definedName>
    <definedName name="GA_Q2_Forecast_1_1_1_1_1_1_1_2" localSheetId="5">#REF!</definedName>
    <definedName name="GA_Q2_Forecast_1_1_1_1_1_1_1_2" localSheetId="6">#REF!</definedName>
    <definedName name="GA_Q2_Forecast_1_1_1_1_1_1_1_2" localSheetId="7">#REF!</definedName>
    <definedName name="GA_Q2_Forecast_1_1_1_1_1_1_1_2" localSheetId="8">#REF!</definedName>
    <definedName name="GA_Q2_Forecast_1_1_1_1_1_1_1_2" localSheetId="9">#REF!</definedName>
    <definedName name="GA_Q2_Forecast_1_1_1_1_1_1_1_2" localSheetId="11">#REF!</definedName>
    <definedName name="GA_Q2_Forecast_1_1_1_1_1_1_1_2" localSheetId="15">#REF!</definedName>
    <definedName name="GA_Q2_Forecast_1_1_1_1_1_1_1_2" localSheetId="0">#REF!</definedName>
    <definedName name="GA_Q2_Forecast_1_1_1_1_1_1_1_2" localSheetId="2">#REF!</definedName>
    <definedName name="GA_Q2_Forecast_1_1_1_1_1_1_1_2" localSheetId="1">#REF!</definedName>
    <definedName name="GA_Q2_Forecast_1_1_1_1_1_1_1_2">#REF!</definedName>
    <definedName name="GA_Q2_Forecast_1_1_1_2" localSheetId="3">#REF!</definedName>
    <definedName name="GA_Q2_Forecast_1_1_1_2" localSheetId="5">#REF!</definedName>
    <definedName name="GA_Q2_Forecast_1_1_1_2" localSheetId="6">#REF!</definedName>
    <definedName name="GA_Q2_Forecast_1_1_1_2" localSheetId="7">#REF!</definedName>
    <definedName name="GA_Q2_Forecast_1_1_1_2" localSheetId="8">#REF!</definedName>
    <definedName name="GA_Q2_Forecast_1_1_1_2" localSheetId="9">#REF!</definedName>
    <definedName name="GA_Q2_Forecast_1_1_1_2" localSheetId="11">#REF!</definedName>
    <definedName name="GA_Q2_Forecast_1_1_1_2" localSheetId="15">#REF!</definedName>
    <definedName name="GA_Q2_Forecast_1_1_1_2" localSheetId="0">#REF!</definedName>
    <definedName name="GA_Q2_Forecast_1_1_1_2" localSheetId="2">#REF!</definedName>
    <definedName name="GA_Q2_Forecast_1_1_1_2" localSheetId="1">#REF!</definedName>
    <definedName name="GA_Q2_Forecast_1_1_1_2">#REF!</definedName>
    <definedName name="GA_Q2_Forecast_1_1_2" localSheetId="3">#REF!</definedName>
    <definedName name="GA_Q2_Forecast_1_1_2" localSheetId="5">#REF!</definedName>
    <definedName name="GA_Q2_Forecast_1_1_2" localSheetId="6">#REF!</definedName>
    <definedName name="GA_Q2_Forecast_1_1_2" localSheetId="7">#REF!</definedName>
    <definedName name="GA_Q2_Forecast_1_1_2" localSheetId="8">#REF!</definedName>
    <definedName name="GA_Q2_Forecast_1_1_2" localSheetId="9">#REF!</definedName>
    <definedName name="GA_Q2_Forecast_1_1_2" localSheetId="11">#REF!</definedName>
    <definedName name="GA_Q2_Forecast_1_1_2" localSheetId="15">#REF!</definedName>
    <definedName name="GA_Q2_Forecast_1_1_2" localSheetId="0">#REF!</definedName>
    <definedName name="GA_Q2_Forecast_1_1_2" localSheetId="2">#REF!</definedName>
    <definedName name="GA_Q2_Forecast_1_1_2" localSheetId="1">#REF!</definedName>
    <definedName name="GA_Q2_Forecast_1_1_2">#REF!</definedName>
    <definedName name="GA_Q2_Forecast_1_2" localSheetId="3">#REF!</definedName>
    <definedName name="GA_Q2_Forecast_1_2" localSheetId="5">#REF!</definedName>
    <definedName name="GA_Q2_Forecast_1_2" localSheetId="6">#REF!</definedName>
    <definedName name="GA_Q2_Forecast_1_2" localSheetId="7">#REF!</definedName>
    <definedName name="GA_Q2_Forecast_1_2" localSheetId="8">#REF!</definedName>
    <definedName name="GA_Q2_Forecast_1_2" localSheetId="9">#REF!</definedName>
    <definedName name="GA_Q2_Forecast_1_2" localSheetId="11">#REF!</definedName>
    <definedName name="GA_Q2_Forecast_1_2" localSheetId="15">#REF!</definedName>
    <definedName name="GA_Q2_Forecast_1_2" localSheetId="0">#REF!</definedName>
    <definedName name="GA_Q2_Forecast_1_2" localSheetId="2">#REF!</definedName>
    <definedName name="GA_Q2_Forecast_1_2" localSheetId="1">#REF!</definedName>
    <definedName name="GA_Q2_Forecast_1_2">#REF!</definedName>
    <definedName name="GA_Q2_Forecast_2" localSheetId="3">#REF!</definedName>
    <definedName name="GA_Q2_Forecast_2" localSheetId="5">#REF!</definedName>
    <definedName name="GA_Q2_Forecast_2" localSheetId="6">#REF!</definedName>
    <definedName name="GA_Q2_Forecast_2" localSheetId="7">#REF!</definedName>
    <definedName name="GA_Q2_Forecast_2" localSheetId="8">#REF!</definedName>
    <definedName name="GA_Q2_Forecast_2" localSheetId="9">#REF!</definedName>
    <definedName name="GA_Q2_Forecast_2" localSheetId="11">#REF!</definedName>
    <definedName name="GA_Q2_Forecast_2" localSheetId="15">#REF!</definedName>
    <definedName name="GA_Q2_Forecast_2" localSheetId="0">#REF!</definedName>
    <definedName name="GA_Q2_Forecast_2" localSheetId="2">#REF!</definedName>
    <definedName name="GA_Q2_Forecast_2" localSheetId="1">#REF!</definedName>
    <definedName name="GA_Q2_Forecast_2">#REF!</definedName>
    <definedName name="GA_Q3_Actual_1_1_1_1" localSheetId="3">[303]G_A!$X$1:$X$65536</definedName>
    <definedName name="GA_Q3_Actual_1_1_1_1" localSheetId="6">[303]G_A!$X$1:$X$65536</definedName>
    <definedName name="GA_Q3_Actual_1_1_1_1" localSheetId="9">[303]G_A!$X$1:$X$65536</definedName>
    <definedName name="GA_Q3_Actual_1_1_1_1" localSheetId="11">[303]G_A!$X$1:$X$65536</definedName>
    <definedName name="GA_Q3_Actual_1_1_1_1" localSheetId="15">[303]G_A!$X$1:$X$65536</definedName>
    <definedName name="GA_Q3_Actual_1_1_1_1" localSheetId="2">[303]G_A!$X$1:$X$65536</definedName>
    <definedName name="GA_Q3_Actual_1_1_1_1">[304]G_A!$X$1:$X$65536</definedName>
    <definedName name="GA_Q3_Actual_1_1_1_1_1" localSheetId="3">[102]G_A!$X$1:$X$65536</definedName>
    <definedName name="GA_Q3_Actual_1_1_1_1_1" localSheetId="6">[103]G_A!$X$1:$X$65536</definedName>
    <definedName name="GA_Q3_Actual_1_1_1_1_1" localSheetId="9">[103]G_A!$X$1:$X$65536</definedName>
    <definedName name="GA_Q3_Actual_1_1_1_1_1" localSheetId="11">[102]G_A!$X$1:$X$65536</definedName>
    <definedName name="GA_Q3_Actual_1_1_1_1_1" localSheetId="15">[103]G_A!$X$1:$X$65536</definedName>
    <definedName name="GA_Q3_Actual_1_1_1_1_1" localSheetId="2">[102]G_A!$X$1:$X$65536</definedName>
    <definedName name="GA_Q3_Actual_1_1_1_1_1">[104]G_A!$X$1:$X$65536</definedName>
    <definedName name="GA_Q3_Actual_1_1_1_1_1_1" localSheetId="3">[305]G_A!$X$1:$X$65536</definedName>
    <definedName name="GA_Q3_Actual_1_1_1_1_1_1" localSheetId="5">[305]G_A!$X$1:$X$65536</definedName>
    <definedName name="GA_Q3_Actual_1_1_1_1_1_1" localSheetId="6">[306]G_A!$X$1:$X$65536</definedName>
    <definedName name="GA_Q3_Actual_1_1_1_1_1_1" localSheetId="7">[307]G_A!$X$1:$X$65536</definedName>
    <definedName name="GA_Q3_Actual_1_1_1_1_1_1" localSheetId="8">#REF!</definedName>
    <definedName name="GA_Q3_Actual_1_1_1_1_1_1" localSheetId="9">[308]G_A!$X$1:$X$65536</definedName>
    <definedName name="GA_Q3_Actual_1_1_1_1_1_1" localSheetId="11">[306]G_A!$X$1:$X$65536</definedName>
    <definedName name="GA_Q3_Actual_1_1_1_1_1_1" localSheetId="15">[308]G_A!$X$1:$X$65536</definedName>
    <definedName name="GA_Q3_Actual_1_1_1_1_1_1" localSheetId="0">[305]G_A!$X$1:$X$65536</definedName>
    <definedName name="GA_Q3_Actual_1_1_1_1_1_1" localSheetId="2">[305]G_A!$X$1:$X$65536</definedName>
    <definedName name="GA_Q3_Actual_1_1_1_1_1_1" localSheetId="1">[305]G_A!$X$1:$X$65536</definedName>
    <definedName name="GA_Q3_Actual_1_1_1_1_1_1">[307]G_A!$X$1:$X$65536</definedName>
    <definedName name="GA_Q3_Actual_1_1_1_1_1_1_1" localSheetId="3">[309]G_A!$X$1:$X$65536</definedName>
    <definedName name="GA_Q3_Actual_1_1_1_1_1_1_1" localSheetId="6">[309]G_A!$X$1:$X$65536</definedName>
    <definedName name="GA_Q3_Actual_1_1_1_1_1_1_1" localSheetId="9">[309]G_A!$X$1:$X$65536</definedName>
    <definedName name="GA_Q3_Actual_1_1_1_1_1_1_1" localSheetId="11">[309]G_A!$X$1:$X$65536</definedName>
    <definedName name="GA_Q3_Actual_1_1_1_1_1_1_1" localSheetId="15">[309]G_A!$X$1:$X$65536</definedName>
    <definedName name="GA_Q3_Actual_1_1_1_1_1_1_1" localSheetId="2">[309]G_A!$X$1:$X$65536</definedName>
    <definedName name="GA_Q3_Actual_1_1_1_1_1_1_1">[310]G_A!$X$1:$X$65536</definedName>
    <definedName name="GA_Q3_Actual_1_1_1_1_1_1_1_1" localSheetId="3">[303]G_A!$X$1:$X$65536</definedName>
    <definedName name="GA_Q3_Actual_1_1_1_1_1_1_1_1" localSheetId="6">[303]G_A!$X$1:$X$65536</definedName>
    <definedName name="GA_Q3_Actual_1_1_1_1_1_1_1_1" localSheetId="9">[303]G_A!$X$1:$X$65536</definedName>
    <definedName name="GA_Q3_Actual_1_1_1_1_1_1_1_1" localSheetId="11">[303]G_A!$X$1:$X$65536</definedName>
    <definedName name="GA_Q3_Actual_1_1_1_1_1_1_1_1" localSheetId="15">[303]G_A!$X$1:$X$65536</definedName>
    <definedName name="GA_Q3_Actual_1_1_1_1_1_1_1_1" localSheetId="2">[303]G_A!$X$1:$X$65536</definedName>
    <definedName name="GA_Q3_Actual_1_1_1_1_1_1_1_1">[304]G_A!$X$1:$X$65536</definedName>
    <definedName name="GA_Q3_Actual_1_1_1_1_1_1_1_1_1" localSheetId="3">[102]G_A!$X$1:$X$65536</definedName>
    <definedName name="GA_Q3_Actual_1_1_1_1_1_1_1_1_1" localSheetId="6">[103]G_A!$X$1:$X$65536</definedName>
    <definedName name="GA_Q3_Actual_1_1_1_1_1_1_1_1_1" localSheetId="9">[103]G_A!$X$1:$X$65536</definedName>
    <definedName name="GA_Q3_Actual_1_1_1_1_1_1_1_1_1" localSheetId="11">[102]G_A!$X$1:$X$65536</definedName>
    <definedName name="GA_Q3_Actual_1_1_1_1_1_1_1_1_1" localSheetId="15">[103]G_A!$X$1:$X$65536</definedName>
    <definedName name="GA_Q3_Actual_1_1_1_1_1_1_1_1_1" localSheetId="2">[102]G_A!$X$1:$X$65536</definedName>
    <definedName name="GA_Q3_Actual_1_1_1_1_1_1_1_1_1">[104]G_A!$X$1:$X$65536</definedName>
    <definedName name="GA_Q3_Actual_1_1_1_1_1_1_1_2" localSheetId="3">#REF!</definedName>
    <definedName name="GA_Q3_Actual_1_1_1_1_1_1_1_2" localSheetId="5">#REF!</definedName>
    <definedName name="GA_Q3_Actual_1_1_1_1_1_1_1_2" localSheetId="6">#REF!</definedName>
    <definedName name="GA_Q3_Actual_1_1_1_1_1_1_1_2" localSheetId="7">#REF!</definedName>
    <definedName name="GA_Q3_Actual_1_1_1_1_1_1_1_2" localSheetId="8">#REF!</definedName>
    <definedName name="GA_Q3_Actual_1_1_1_1_1_1_1_2" localSheetId="9">#REF!</definedName>
    <definedName name="GA_Q3_Actual_1_1_1_1_1_1_1_2" localSheetId="11">#REF!</definedName>
    <definedName name="GA_Q3_Actual_1_1_1_1_1_1_1_2" localSheetId="15">#REF!</definedName>
    <definedName name="GA_Q3_Actual_1_1_1_1_1_1_1_2" localSheetId="0">#REF!</definedName>
    <definedName name="GA_Q3_Actual_1_1_1_1_1_1_1_2" localSheetId="2">#REF!</definedName>
    <definedName name="GA_Q3_Actual_1_1_1_1_1_1_1_2" localSheetId="1">#REF!</definedName>
    <definedName name="GA_Q3_Actual_1_1_1_1_1_1_1_2">#REF!</definedName>
    <definedName name="GA_Q3_Actual_1_1_1_2" localSheetId="3">#REF!</definedName>
    <definedName name="GA_Q3_Actual_1_1_1_2" localSheetId="5">#REF!</definedName>
    <definedName name="GA_Q3_Actual_1_1_1_2" localSheetId="6">#REF!</definedName>
    <definedName name="GA_Q3_Actual_1_1_1_2" localSheetId="7">#REF!</definedName>
    <definedName name="GA_Q3_Actual_1_1_1_2" localSheetId="8">#REF!</definedName>
    <definedName name="GA_Q3_Actual_1_1_1_2" localSheetId="9">#REF!</definedName>
    <definedName name="GA_Q3_Actual_1_1_1_2" localSheetId="11">#REF!</definedName>
    <definedName name="GA_Q3_Actual_1_1_1_2" localSheetId="15">#REF!</definedName>
    <definedName name="GA_Q3_Actual_1_1_1_2" localSheetId="0">#REF!</definedName>
    <definedName name="GA_Q3_Actual_1_1_1_2" localSheetId="2">#REF!</definedName>
    <definedName name="GA_Q3_Actual_1_1_1_2" localSheetId="1">#REF!</definedName>
    <definedName name="GA_Q3_Actual_1_1_1_2">#REF!</definedName>
    <definedName name="GA_Q3_Actual_1_1_2" localSheetId="3">#REF!</definedName>
    <definedName name="GA_Q3_Actual_1_1_2" localSheetId="5">#REF!</definedName>
    <definedName name="GA_Q3_Actual_1_1_2" localSheetId="6">#REF!</definedName>
    <definedName name="GA_Q3_Actual_1_1_2" localSheetId="7">#REF!</definedName>
    <definedName name="GA_Q3_Actual_1_1_2" localSheetId="8">#REF!</definedName>
    <definedName name="GA_Q3_Actual_1_1_2" localSheetId="9">#REF!</definedName>
    <definedName name="GA_Q3_Actual_1_1_2" localSheetId="11">#REF!</definedName>
    <definedName name="GA_Q3_Actual_1_1_2" localSheetId="15">#REF!</definedName>
    <definedName name="GA_Q3_Actual_1_1_2" localSheetId="0">#REF!</definedName>
    <definedName name="GA_Q3_Actual_1_1_2" localSheetId="2">#REF!</definedName>
    <definedName name="GA_Q3_Actual_1_1_2" localSheetId="1">#REF!</definedName>
    <definedName name="GA_Q3_Actual_1_1_2">#REF!</definedName>
    <definedName name="GA_Q3_Actual_1_2" localSheetId="3">#REF!</definedName>
    <definedName name="GA_Q3_Actual_1_2" localSheetId="5">#REF!</definedName>
    <definedName name="GA_Q3_Actual_1_2" localSheetId="6">#REF!</definedName>
    <definedName name="GA_Q3_Actual_1_2" localSheetId="7">#REF!</definedName>
    <definedName name="GA_Q3_Actual_1_2" localSheetId="8">#REF!</definedName>
    <definedName name="GA_Q3_Actual_1_2" localSheetId="9">#REF!</definedName>
    <definedName name="GA_Q3_Actual_1_2" localSheetId="11">#REF!</definedName>
    <definedName name="GA_Q3_Actual_1_2" localSheetId="15">#REF!</definedName>
    <definedName name="GA_Q3_Actual_1_2" localSheetId="0">#REF!</definedName>
    <definedName name="GA_Q3_Actual_1_2" localSheetId="2">#REF!</definedName>
    <definedName name="GA_Q3_Actual_1_2" localSheetId="1">#REF!</definedName>
    <definedName name="GA_Q3_Actual_1_2">#REF!</definedName>
    <definedName name="GA_Q3_Actual_2" localSheetId="3">#REF!</definedName>
    <definedName name="GA_Q3_Actual_2" localSheetId="5">#REF!</definedName>
    <definedName name="GA_Q3_Actual_2" localSheetId="6">#REF!</definedName>
    <definedName name="GA_Q3_Actual_2" localSheetId="7">#REF!</definedName>
    <definedName name="GA_Q3_Actual_2" localSheetId="8">#REF!</definedName>
    <definedName name="GA_Q3_Actual_2" localSheetId="9">#REF!</definedName>
    <definedName name="GA_Q3_Actual_2" localSheetId="11">#REF!</definedName>
    <definedName name="GA_Q3_Actual_2" localSheetId="15">#REF!</definedName>
    <definedName name="GA_Q3_Actual_2" localSheetId="0">#REF!</definedName>
    <definedName name="GA_Q3_Actual_2" localSheetId="2">#REF!</definedName>
    <definedName name="GA_Q3_Actual_2" localSheetId="1">#REF!</definedName>
    <definedName name="GA_Q3_Actual_2">#REF!</definedName>
    <definedName name="GA_Q3_Budget_1_1_1_1" localSheetId="3">[303]G_A!$Z$1:$Z$65536</definedName>
    <definedName name="GA_Q3_Budget_1_1_1_1" localSheetId="6">[303]G_A!$Z$1:$Z$65536</definedName>
    <definedName name="GA_Q3_Budget_1_1_1_1" localSheetId="9">[303]G_A!$Z$1:$Z$65536</definedName>
    <definedName name="GA_Q3_Budget_1_1_1_1" localSheetId="11">[303]G_A!$Z$1:$Z$65536</definedName>
    <definedName name="GA_Q3_Budget_1_1_1_1" localSheetId="15">[303]G_A!$Z$1:$Z$65536</definedName>
    <definedName name="GA_Q3_Budget_1_1_1_1" localSheetId="2">[303]G_A!$Z$1:$Z$65536</definedName>
    <definedName name="GA_Q3_Budget_1_1_1_1">[304]G_A!$Z$1:$Z$65536</definedName>
    <definedName name="GA_Q3_Budget_1_1_1_1_1" localSheetId="3">[102]G_A!$Z$1:$Z$65536</definedName>
    <definedName name="GA_Q3_Budget_1_1_1_1_1" localSheetId="6">[103]G_A!$Z$1:$Z$65536</definedName>
    <definedName name="GA_Q3_Budget_1_1_1_1_1" localSheetId="9">[103]G_A!$Z$1:$Z$65536</definedName>
    <definedName name="GA_Q3_Budget_1_1_1_1_1" localSheetId="11">[102]G_A!$Z$1:$Z$65536</definedName>
    <definedName name="GA_Q3_Budget_1_1_1_1_1" localSheetId="15">[103]G_A!$Z$1:$Z$65536</definedName>
    <definedName name="GA_Q3_Budget_1_1_1_1_1" localSheetId="2">[102]G_A!$Z$1:$Z$65536</definedName>
    <definedName name="GA_Q3_Budget_1_1_1_1_1">[104]G_A!$Z$1:$Z$65536</definedName>
    <definedName name="GA_Q3_Budget_1_1_1_1_1_1" localSheetId="3">[305]G_A!$Z$1:$Z$65536</definedName>
    <definedName name="GA_Q3_Budget_1_1_1_1_1_1" localSheetId="5">[305]G_A!$Z$1:$Z$65536</definedName>
    <definedName name="GA_Q3_Budget_1_1_1_1_1_1" localSheetId="6">[306]G_A!$Z$1:$Z$65536</definedName>
    <definedName name="GA_Q3_Budget_1_1_1_1_1_1" localSheetId="7">[307]G_A!$Z$1:$Z$65536</definedName>
    <definedName name="GA_Q3_Budget_1_1_1_1_1_1" localSheetId="8">#REF!</definedName>
    <definedName name="GA_Q3_Budget_1_1_1_1_1_1" localSheetId="9">[308]G_A!$Z$1:$Z$65536</definedName>
    <definedName name="GA_Q3_Budget_1_1_1_1_1_1" localSheetId="11">[306]G_A!$Z$1:$Z$65536</definedName>
    <definedName name="GA_Q3_Budget_1_1_1_1_1_1" localSheetId="15">[308]G_A!$Z$1:$Z$65536</definedName>
    <definedName name="GA_Q3_Budget_1_1_1_1_1_1" localSheetId="0">[305]G_A!$Z$1:$Z$65536</definedName>
    <definedName name="GA_Q3_Budget_1_1_1_1_1_1" localSheetId="2">[305]G_A!$Z$1:$Z$65536</definedName>
    <definedName name="GA_Q3_Budget_1_1_1_1_1_1" localSheetId="1">[305]G_A!$Z$1:$Z$65536</definedName>
    <definedName name="GA_Q3_Budget_1_1_1_1_1_1">[307]G_A!$Z$1:$Z$65536</definedName>
    <definedName name="GA_Q3_Budget_1_1_1_1_1_1_1" localSheetId="3">[309]G_A!$Z$1:$Z$65536</definedName>
    <definedName name="GA_Q3_Budget_1_1_1_1_1_1_1" localSheetId="6">[309]G_A!$Z$1:$Z$65536</definedName>
    <definedName name="GA_Q3_Budget_1_1_1_1_1_1_1" localSheetId="9">[309]G_A!$Z$1:$Z$65536</definedName>
    <definedName name="GA_Q3_Budget_1_1_1_1_1_1_1" localSheetId="11">[309]G_A!$Z$1:$Z$65536</definedName>
    <definedName name="GA_Q3_Budget_1_1_1_1_1_1_1" localSheetId="15">[309]G_A!$Z$1:$Z$65536</definedName>
    <definedName name="GA_Q3_Budget_1_1_1_1_1_1_1" localSheetId="2">[309]G_A!$Z$1:$Z$65536</definedName>
    <definedName name="GA_Q3_Budget_1_1_1_1_1_1_1">[310]G_A!$Z$1:$Z$65536</definedName>
    <definedName name="GA_Q3_Budget_1_1_1_1_1_1_1_1" localSheetId="3">[303]G_A!$Z$1:$Z$65536</definedName>
    <definedName name="GA_Q3_Budget_1_1_1_1_1_1_1_1" localSheetId="6">[303]G_A!$Z$1:$Z$65536</definedName>
    <definedName name="GA_Q3_Budget_1_1_1_1_1_1_1_1" localSheetId="9">[303]G_A!$Z$1:$Z$65536</definedName>
    <definedName name="GA_Q3_Budget_1_1_1_1_1_1_1_1" localSheetId="11">[303]G_A!$Z$1:$Z$65536</definedName>
    <definedName name="GA_Q3_Budget_1_1_1_1_1_1_1_1" localSheetId="15">[303]G_A!$Z$1:$Z$65536</definedName>
    <definedName name="GA_Q3_Budget_1_1_1_1_1_1_1_1" localSheetId="2">[303]G_A!$Z$1:$Z$65536</definedName>
    <definedName name="GA_Q3_Budget_1_1_1_1_1_1_1_1">[304]G_A!$Z$1:$Z$65536</definedName>
    <definedName name="GA_Q3_Budget_1_1_1_1_1_1_1_1_1" localSheetId="3">[102]G_A!$Z$1:$Z$65536</definedName>
    <definedName name="GA_Q3_Budget_1_1_1_1_1_1_1_1_1" localSheetId="6">[103]G_A!$Z$1:$Z$65536</definedName>
    <definedName name="GA_Q3_Budget_1_1_1_1_1_1_1_1_1" localSheetId="9">[103]G_A!$Z$1:$Z$65536</definedName>
    <definedName name="GA_Q3_Budget_1_1_1_1_1_1_1_1_1" localSheetId="11">[102]G_A!$Z$1:$Z$65536</definedName>
    <definedName name="GA_Q3_Budget_1_1_1_1_1_1_1_1_1" localSheetId="15">[103]G_A!$Z$1:$Z$65536</definedName>
    <definedName name="GA_Q3_Budget_1_1_1_1_1_1_1_1_1" localSheetId="2">[102]G_A!$Z$1:$Z$65536</definedName>
    <definedName name="GA_Q3_Budget_1_1_1_1_1_1_1_1_1">[104]G_A!$Z$1:$Z$65536</definedName>
    <definedName name="GA_Q3_Budget_1_1_1_1_1_1_1_2" localSheetId="3">#REF!</definedName>
    <definedName name="GA_Q3_Budget_1_1_1_1_1_1_1_2" localSheetId="5">#REF!</definedName>
    <definedName name="GA_Q3_Budget_1_1_1_1_1_1_1_2" localSheetId="6">#REF!</definedName>
    <definedName name="GA_Q3_Budget_1_1_1_1_1_1_1_2" localSheetId="7">#REF!</definedName>
    <definedName name="GA_Q3_Budget_1_1_1_1_1_1_1_2" localSheetId="8">#REF!</definedName>
    <definedName name="GA_Q3_Budget_1_1_1_1_1_1_1_2" localSheetId="9">#REF!</definedName>
    <definedName name="GA_Q3_Budget_1_1_1_1_1_1_1_2" localSheetId="11">#REF!</definedName>
    <definedName name="GA_Q3_Budget_1_1_1_1_1_1_1_2" localSheetId="15">#REF!</definedName>
    <definedName name="GA_Q3_Budget_1_1_1_1_1_1_1_2" localSheetId="0">#REF!</definedName>
    <definedName name="GA_Q3_Budget_1_1_1_1_1_1_1_2" localSheetId="2">#REF!</definedName>
    <definedName name="GA_Q3_Budget_1_1_1_1_1_1_1_2" localSheetId="1">#REF!</definedName>
    <definedName name="GA_Q3_Budget_1_1_1_1_1_1_1_2">#REF!</definedName>
    <definedName name="GA_Q3_Budget_1_1_1_2" localSheetId="3">#REF!</definedName>
    <definedName name="GA_Q3_Budget_1_1_1_2" localSheetId="5">#REF!</definedName>
    <definedName name="GA_Q3_Budget_1_1_1_2" localSheetId="6">#REF!</definedName>
    <definedName name="GA_Q3_Budget_1_1_1_2" localSheetId="7">#REF!</definedName>
    <definedName name="GA_Q3_Budget_1_1_1_2" localSheetId="8">#REF!</definedName>
    <definedName name="GA_Q3_Budget_1_1_1_2" localSheetId="9">#REF!</definedName>
    <definedName name="GA_Q3_Budget_1_1_1_2" localSheetId="11">#REF!</definedName>
    <definedName name="GA_Q3_Budget_1_1_1_2" localSheetId="15">#REF!</definedName>
    <definedName name="GA_Q3_Budget_1_1_1_2" localSheetId="0">#REF!</definedName>
    <definedName name="GA_Q3_Budget_1_1_1_2" localSheetId="2">#REF!</definedName>
    <definedName name="GA_Q3_Budget_1_1_1_2" localSheetId="1">#REF!</definedName>
    <definedName name="GA_Q3_Budget_1_1_1_2">#REF!</definedName>
    <definedName name="GA_Q3_Budget_1_1_2" localSheetId="3">#REF!</definedName>
    <definedName name="GA_Q3_Budget_1_1_2" localSheetId="5">#REF!</definedName>
    <definedName name="GA_Q3_Budget_1_1_2" localSheetId="6">#REF!</definedName>
    <definedName name="GA_Q3_Budget_1_1_2" localSheetId="7">#REF!</definedName>
    <definedName name="GA_Q3_Budget_1_1_2" localSheetId="8">#REF!</definedName>
    <definedName name="GA_Q3_Budget_1_1_2" localSheetId="9">#REF!</definedName>
    <definedName name="GA_Q3_Budget_1_1_2" localSheetId="11">#REF!</definedName>
    <definedName name="GA_Q3_Budget_1_1_2" localSheetId="15">#REF!</definedName>
    <definedName name="GA_Q3_Budget_1_1_2" localSheetId="0">#REF!</definedName>
    <definedName name="GA_Q3_Budget_1_1_2" localSheetId="2">#REF!</definedName>
    <definedName name="GA_Q3_Budget_1_1_2" localSheetId="1">#REF!</definedName>
    <definedName name="GA_Q3_Budget_1_1_2">#REF!</definedName>
    <definedName name="GA_Q3_Budget_1_2" localSheetId="3">#REF!</definedName>
    <definedName name="GA_Q3_Budget_1_2" localSheetId="5">#REF!</definedName>
    <definedName name="GA_Q3_Budget_1_2" localSheetId="6">#REF!</definedName>
    <definedName name="GA_Q3_Budget_1_2" localSheetId="7">#REF!</definedName>
    <definedName name="GA_Q3_Budget_1_2" localSheetId="8">#REF!</definedName>
    <definedName name="GA_Q3_Budget_1_2" localSheetId="9">#REF!</definedName>
    <definedName name="GA_Q3_Budget_1_2" localSheetId="11">#REF!</definedName>
    <definedName name="GA_Q3_Budget_1_2" localSheetId="15">#REF!</definedName>
    <definedName name="GA_Q3_Budget_1_2" localSheetId="0">#REF!</definedName>
    <definedName name="GA_Q3_Budget_1_2" localSheetId="2">#REF!</definedName>
    <definedName name="GA_Q3_Budget_1_2" localSheetId="1">#REF!</definedName>
    <definedName name="GA_Q3_Budget_1_2">#REF!</definedName>
    <definedName name="GA_Q3_Budget_2" localSheetId="3">#REF!</definedName>
    <definedName name="GA_Q3_Budget_2" localSheetId="5">#REF!</definedName>
    <definedName name="GA_Q3_Budget_2" localSheetId="6">#REF!</definedName>
    <definedName name="GA_Q3_Budget_2" localSheetId="7">#REF!</definedName>
    <definedName name="GA_Q3_Budget_2" localSheetId="8">#REF!</definedName>
    <definedName name="GA_Q3_Budget_2" localSheetId="9">#REF!</definedName>
    <definedName name="GA_Q3_Budget_2" localSheetId="11">#REF!</definedName>
    <definedName name="GA_Q3_Budget_2" localSheetId="15">#REF!</definedName>
    <definedName name="GA_Q3_Budget_2" localSheetId="0">#REF!</definedName>
    <definedName name="GA_Q3_Budget_2" localSheetId="2">#REF!</definedName>
    <definedName name="GA_Q3_Budget_2" localSheetId="1">#REF!</definedName>
    <definedName name="GA_Q3_Budget_2">#REF!</definedName>
    <definedName name="GA_Q3_Forecast_1_1_1_1" localSheetId="3">[303]G_A!$Y$1:$Y$65536</definedName>
    <definedName name="GA_Q3_Forecast_1_1_1_1" localSheetId="6">[303]G_A!$Y$1:$Y$65536</definedName>
    <definedName name="GA_Q3_Forecast_1_1_1_1" localSheetId="9">[303]G_A!$Y$1:$Y$65536</definedName>
    <definedName name="GA_Q3_Forecast_1_1_1_1" localSheetId="11">[303]G_A!$Y$1:$Y$65536</definedName>
    <definedName name="GA_Q3_Forecast_1_1_1_1" localSheetId="15">[303]G_A!$Y$1:$Y$65536</definedName>
    <definedName name="GA_Q3_Forecast_1_1_1_1" localSheetId="2">[303]G_A!$Y$1:$Y$65536</definedName>
    <definedName name="GA_Q3_Forecast_1_1_1_1">[304]G_A!$Y$1:$Y$65536</definedName>
    <definedName name="GA_Q3_Forecast_1_1_1_1_1" localSheetId="3">[102]G_A!$Y$1:$Y$65536</definedName>
    <definedName name="GA_Q3_Forecast_1_1_1_1_1" localSheetId="6">[103]G_A!$Y$1:$Y$65536</definedName>
    <definedName name="GA_Q3_Forecast_1_1_1_1_1" localSheetId="9">[103]G_A!$Y$1:$Y$65536</definedName>
    <definedName name="GA_Q3_Forecast_1_1_1_1_1" localSheetId="11">[102]G_A!$Y$1:$Y$65536</definedName>
    <definedName name="GA_Q3_Forecast_1_1_1_1_1" localSheetId="15">[103]G_A!$Y$1:$Y$65536</definedName>
    <definedName name="GA_Q3_Forecast_1_1_1_1_1" localSheetId="2">[102]G_A!$Y$1:$Y$65536</definedName>
    <definedName name="GA_Q3_Forecast_1_1_1_1_1">[104]G_A!$Y$1:$Y$65536</definedName>
    <definedName name="GA_Q3_Forecast_1_1_1_1_1_1" localSheetId="3">[305]G_A!$Y$1:$Y$65536</definedName>
    <definedName name="GA_Q3_Forecast_1_1_1_1_1_1" localSheetId="5">[305]G_A!$Y$1:$Y$65536</definedName>
    <definedName name="GA_Q3_Forecast_1_1_1_1_1_1" localSheetId="6">[306]G_A!$Y$1:$Y$65536</definedName>
    <definedName name="GA_Q3_Forecast_1_1_1_1_1_1" localSheetId="7">[307]G_A!$Y$1:$Y$65536</definedName>
    <definedName name="GA_Q3_Forecast_1_1_1_1_1_1" localSheetId="8">#REF!</definedName>
    <definedName name="GA_Q3_Forecast_1_1_1_1_1_1" localSheetId="9">[308]G_A!$Y$1:$Y$65536</definedName>
    <definedName name="GA_Q3_Forecast_1_1_1_1_1_1" localSheetId="11">[306]G_A!$Y$1:$Y$65536</definedName>
    <definedName name="GA_Q3_Forecast_1_1_1_1_1_1" localSheetId="15">[308]G_A!$Y$1:$Y$65536</definedName>
    <definedName name="GA_Q3_Forecast_1_1_1_1_1_1" localSheetId="0">[305]G_A!$Y$1:$Y$65536</definedName>
    <definedName name="GA_Q3_Forecast_1_1_1_1_1_1" localSheetId="2">[305]G_A!$Y$1:$Y$65536</definedName>
    <definedName name="GA_Q3_Forecast_1_1_1_1_1_1" localSheetId="1">[305]G_A!$Y$1:$Y$65536</definedName>
    <definedName name="GA_Q3_Forecast_1_1_1_1_1_1">[307]G_A!$Y$1:$Y$65536</definedName>
    <definedName name="GA_Q3_Forecast_1_1_1_1_1_1_1" localSheetId="3">[309]G_A!$Y$1:$Y$65536</definedName>
    <definedName name="GA_Q3_Forecast_1_1_1_1_1_1_1" localSheetId="6">[309]G_A!$Y$1:$Y$65536</definedName>
    <definedName name="GA_Q3_Forecast_1_1_1_1_1_1_1" localSheetId="9">[309]G_A!$Y$1:$Y$65536</definedName>
    <definedName name="GA_Q3_Forecast_1_1_1_1_1_1_1" localSheetId="11">[309]G_A!$Y$1:$Y$65536</definedName>
    <definedName name="GA_Q3_Forecast_1_1_1_1_1_1_1" localSheetId="15">[309]G_A!$Y$1:$Y$65536</definedName>
    <definedName name="GA_Q3_Forecast_1_1_1_1_1_1_1" localSheetId="2">[309]G_A!$Y$1:$Y$65536</definedName>
    <definedName name="GA_Q3_Forecast_1_1_1_1_1_1_1">[310]G_A!$Y$1:$Y$65536</definedName>
    <definedName name="GA_Q3_Forecast_1_1_1_1_1_1_1_1" localSheetId="3">[303]G_A!$Y$1:$Y$65536</definedName>
    <definedName name="GA_Q3_Forecast_1_1_1_1_1_1_1_1" localSheetId="6">[303]G_A!$Y$1:$Y$65536</definedName>
    <definedName name="GA_Q3_Forecast_1_1_1_1_1_1_1_1" localSheetId="9">[303]G_A!$Y$1:$Y$65536</definedName>
    <definedName name="GA_Q3_Forecast_1_1_1_1_1_1_1_1" localSheetId="11">[303]G_A!$Y$1:$Y$65536</definedName>
    <definedName name="GA_Q3_Forecast_1_1_1_1_1_1_1_1" localSheetId="15">[303]G_A!$Y$1:$Y$65536</definedName>
    <definedName name="GA_Q3_Forecast_1_1_1_1_1_1_1_1" localSheetId="2">[303]G_A!$Y$1:$Y$65536</definedName>
    <definedName name="GA_Q3_Forecast_1_1_1_1_1_1_1_1">[304]G_A!$Y$1:$Y$65536</definedName>
    <definedName name="GA_Q3_Forecast_1_1_1_1_1_1_1_1_1" localSheetId="3">[102]G_A!$Y$1:$Y$65536</definedName>
    <definedName name="GA_Q3_Forecast_1_1_1_1_1_1_1_1_1" localSheetId="6">[103]G_A!$Y$1:$Y$65536</definedName>
    <definedName name="GA_Q3_Forecast_1_1_1_1_1_1_1_1_1" localSheetId="9">[103]G_A!$Y$1:$Y$65536</definedName>
    <definedName name="GA_Q3_Forecast_1_1_1_1_1_1_1_1_1" localSheetId="11">[102]G_A!$Y$1:$Y$65536</definedName>
    <definedName name="GA_Q3_Forecast_1_1_1_1_1_1_1_1_1" localSheetId="15">[103]G_A!$Y$1:$Y$65536</definedName>
    <definedName name="GA_Q3_Forecast_1_1_1_1_1_1_1_1_1" localSheetId="2">[102]G_A!$Y$1:$Y$65536</definedName>
    <definedName name="GA_Q3_Forecast_1_1_1_1_1_1_1_1_1">[104]G_A!$Y$1:$Y$65536</definedName>
    <definedName name="GA_Q3_Forecast_1_1_1_1_1_1_1_2" localSheetId="3">#REF!</definedName>
    <definedName name="GA_Q3_Forecast_1_1_1_1_1_1_1_2" localSheetId="5">#REF!</definedName>
    <definedName name="GA_Q3_Forecast_1_1_1_1_1_1_1_2" localSheetId="6">#REF!</definedName>
    <definedName name="GA_Q3_Forecast_1_1_1_1_1_1_1_2" localSheetId="7">#REF!</definedName>
    <definedName name="GA_Q3_Forecast_1_1_1_1_1_1_1_2" localSheetId="8">#REF!</definedName>
    <definedName name="GA_Q3_Forecast_1_1_1_1_1_1_1_2" localSheetId="9">#REF!</definedName>
    <definedName name="GA_Q3_Forecast_1_1_1_1_1_1_1_2" localSheetId="11">#REF!</definedName>
    <definedName name="GA_Q3_Forecast_1_1_1_1_1_1_1_2" localSheetId="15">#REF!</definedName>
    <definedName name="GA_Q3_Forecast_1_1_1_1_1_1_1_2" localSheetId="0">#REF!</definedName>
    <definedName name="GA_Q3_Forecast_1_1_1_1_1_1_1_2" localSheetId="2">#REF!</definedName>
    <definedName name="GA_Q3_Forecast_1_1_1_1_1_1_1_2" localSheetId="1">#REF!</definedName>
    <definedName name="GA_Q3_Forecast_1_1_1_1_1_1_1_2">#REF!</definedName>
    <definedName name="GA_Q3_Forecast_1_1_1_2" localSheetId="3">#REF!</definedName>
    <definedName name="GA_Q3_Forecast_1_1_1_2" localSheetId="5">#REF!</definedName>
    <definedName name="GA_Q3_Forecast_1_1_1_2" localSheetId="6">#REF!</definedName>
    <definedName name="GA_Q3_Forecast_1_1_1_2" localSheetId="7">#REF!</definedName>
    <definedName name="GA_Q3_Forecast_1_1_1_2" localSheetId="8">#REF!</definedName>
    <definedName name="GA_Q3_Forecast_1_1_1_2" localSheetId="9">#REF!</definedName>
    <definedName name="GA_Q3_Forecast_1_1_1_2" localSheetId="11">#REF!</definedName>
    <definedName name="GA_Q3_Forecast_1_1_1_2" localSheetId="15">#REF!</definedName>
    <definedName name="GA_Q3_Forecast_1_1_1_2" localSheetId="0">#REF!</definedName>
    <definedName name="GA_Q3_Forecast_1_1_1_2" localSheetId="2">#REF!</definedName>
    <definedName name="GA_Q3_Forecast_1_1_1_2" localSheetId="1">#REF!</definedName>
    <definedName name="GA_Q3_Forecast_1_1_1_2">#REF!</definedName>
    <definedName name="GA_Q3_Forecast_1_1_2" localSheetId="3">#REF!</definedName>
    <definedName name="GA_Q3_Forecast_1_1_2" localSheetId="5">#REF!</definedName>
    <definedName name="GA_Q3_Forecast_1_1_2" localSheetId="6">#REF!</definedName>
    <definedName name="GA_Q3_Forecast_1_1_2" localSheetId="7">#REF!</definedName>
    <definedName name="GA_Q3_Forecast_1_1_2" localSheetId="8">#REF!</definedName>
    <definedName name="GA_Q3_Forecast_1_1_2" localSheetId="9">#REF!</definedName>
    <definedName name="GA_Q3_Forecast_1_1_2" localSheetId="11">#REF!</definedName>
    <definedName name="GA_Q3_Forecast_1_1_2" localSheetId="15">#REF!</definedName>
    <definedName name="GA_Q3_Forecast_1_1_2" localSheetId="0">#REF!</definedName>
    <definedName name="GA_Q3_Forecast_1_1_2" localSheetId="2">#REF!</definedName>
    <definedName name="GA_Q3_Forecast_1_1_2" localSheetId="1">#REF!</definedName>
    <definedName name="GA_Q3_Forecast_1_1_2">#REF!</definedName>
    <definedName name="GA_Q3_Forecast_1_2" localSheetId="3">#REF!</definedName>
    <definedName name="GA_Q3_Forecast_1_2" localSheetId="5">#REF!</definedName>
    <definedName name="GA_Q3_Forecast_1_2" localSheetId="6">#REF!</definedName>
    <definedName name="GA_Q3_Forecast_1_2" localSheetId="7">#REF!</definedName>
    <definedName name="GA_Q3_Forecast_1_2" localSheetId="8">#REF!</definedName>
    <definedName name="GA_Q3_Forecast_1_2" localSheetId="9">#REF!</definedName>
    <definedName name="GA_Q3_Forecast_1_2" localSheetId="11">#REF!</definedName>
    <definedName name="GA_Q3_Forecast_1_2" localSheetId="15">#REF!</definedName>
    <definedName name="GA_Q3_Forecast_1_2" localSheetId="0">#REF!</definedName>
    <definedName name="GA_Q3_Forecast_1_2" localSheetId="2">#REF!</definedName>
    <definedName name="GA_Q3_Forecast_1_2" localSheetId="1">#REF!</definedName>
    <definedName name="GA_Q3_Forecast_1_2">#REF!</definedName>
    <definedName name="GA_Q3_Forecast_2" localSheetId="3">#REF!</definedName>
    <definedName name="GA_Q3_Forecast_2" localSheetId="5">#REF!</definedName>
    <definedName name="GA_Q3_Forecast_2" localSheetId="6">#REF!</definedName>
    <definedName name="GA_Q3_Forecast_2" localSheetId="7">#REF!</definedName>
    <definedName name="GA_Q3_Forecast_2" localSheetId="8">#REF!</definedName>
    <definedName name="GA_Q3_Forecast_2" localSheetId="9">#REF!</definedName>
    <definedName name="GA_Q3_Forecast_2" localSheetId="11">#REF!</definedName>
    <definedName name="GA_Q3_Forecast_2" localSheetId="15">#REF!</definedName>
    <definedName name="GA_Q3_Forecast_2" localSheetId="0">#REF!</definedName>
    <definedName name="GA_Q3_Forecast_2" localSheetId="2">#REF!</definedName>
    <definedName name="GA_Q3_Forecast_2" localSheetId="1">#REF!</definedName>
    <definedName name="GA_Q3_Forecast_2">#REF!</definedName>
    <definedName name="GA_RF_1_1_1_1" localSheetId="3">[303]G_A!$N$1:$N$65536</definedName>
    <definedName name="GA_RF_1_1_1_1" localSheetId="6">[303]G_A!$N$1:$N$65536</definedName>
    <definedName name="GA_RF_1_1_1_1" localSheetId="9">[303]G_A!$N$1:$N$65536</definedName>
    <definedName name="GA_RF_1_1_1_1" localSheetId="11">[303]G_A!$N$1:$N$65536</definedName>
    <definedName name="GA_RF_1_1_1_1" localSheetId="15">[303]G_A!$N$1:$N$65536</definedName>
    <definedName name="GA_RF_1_1_1_1" localSheetId="2">[303]G_A!$N$1:$N$65536</definedName>
    <definedName name="GA_RF_1_1_1_1">[304]G_A!$N$1:$N$65536</definedName>
    <definedName name="GA_RF_1_1_1_1_1" localSheetId="3">[102]G_A!$N$1:$N$65536</definedName>
    <definedName name="GA_RF_1_1_1_1_1" localSheetId="6">[103]G_A!$N$1:$N$65536</definedName>
    <definedName name="GA_RF_1_1_1_1_1" localSheetId="9">[103]G_A!$N$1:$N$65536</definedName>
    <definedName name="GA_RF_1_1_1_1_1" localSheetId="11">[102]G_A!$N$1:$N$65536</definedName>
    <definedName name="GA_RF_1_1_1_1_1" localSheetId="15">[103]G_A!$N$1:$N$65536</definedName>
    <definedName name="GA_RF_1_1_1_1_1" localSheetId="2">[102]G_A!$N$1:$N$65536</definedName>
    <definedName name="GA_RF_1_1_1_1_1">[104]G_A!$N$1:$N$65536</definedName>
    <definedName name="GA_RF_1_1_1_1_1_1" localSheetId="3">[305]G_A!$N$1:$N$65536</definedName>
    <definedName name="GA_RF_1_1_1_1_1_1" localSheetId="5">[305]G_A!$N$1:$N$65536</definedName>
    <definedName name="GA_RF_1_1_1_1_1_1" localSheetId="6">[306]G_A!$N$1:$N$65536</definedName>
    <definedName name="GA_RF_1_1_1_1_1_1" localSheetId="7">[307]G_A!$N$1:$N$65536</definedName>
    <definedName name="GA_RF_1_1_1_1_1_1" localSheetId="8">#REF!</definedName>
    <definedName name="GA_RF_1_1_1_1_1_1" localSheetId="9">[308]G_A!$N$1:$N$65536</definedName>
    <definedName name="GA_RF_1_1_1_1_1_1" localSheetId="11">[306]G_A!$N$1:$N$65536</definedName>
    <definedName name="GA_RF_1_1_1_1_1_1" localSheetId="15">[308]G_A!$N$1:$N$65536</definedName>
    <definedName name="GA_RF_1_1_1_1_1_1" localSheetId="0">[305]G_A!$N$1:$N$65536</definedName>
    <definedName name="GA_RF_1_1_1_1_1_1" localSheetId="2">[305]G_A!$N$1:$N$65536</definedName>
    <definedName name="GA_RF_1_1_1_1_1_1" localSheetId="1">[305]G_A!$N$1:$N$65536</definedName>
    <definedName name="GA_RF_1_1_1_1_1_1">[307]G_A!$N$1:$N$65536</definedName>
    <definedName name="GA_RF_1_1_1_1_1_1_1" localSheetId="3">[309]G_A!$N$1:$N$65536</definedName>
    <definedName name="GA_RF_1_1_1_1_1_1_1" localSheetId="6">[309]G_A!$N$1:$N$65536</definedName>
    <definedName name="GA_RF_1_1_1_1_1_1_1" localSheetId="9">[309]G_A!$N$1:$N$65536</definedName>
    <definedName name="GA_RF_1_1_1_1_1_1_1" localSheetId="11">[309]G_A!$N$1:$N$65536</definedName>
    <definedName name="GA_RF_1_1_1_1_1_1_1" localSheetId="15">[309]G_A!$N$1:$N$65536</definedName>
    <definedName name="GA_RF_1_1_1_1_1_1_1" localSheetId="2">[309]G_A!$N$1:$N$65536</definedName>
    <definedName name="GA_RF_1_1_1_1_1_1_1">[310]G_A!$N$1:$N$65536</definedName>
    <definedName name="GA_RF_1_1_1_1_1_1_1_1" localSheetId="3">[303]G_A!$N$1:$N$65536</definedName>
    <definedName name="GA_RF_1_1_1_1_1_1_1_1" localSheetId="6">[303]G_A!$N$1:$N$65536</definedName>
    <definedName name="GA_RF_1_1_1_1_1_1_1_1" localSheetId="9">[303]G_A!$N$1:$N$65536</definedName>
    <definedName name="GA_RF_1_1_1_1_1_1_1_1" localSheetId="11">[303]G_A!$N$1:$N$65536</definedName>
    <definedName name="GA_RF_1_1_1_1_1_1_1_1" localSheetId="15">[303]G_A!$N$1:$N$65536</definedName>
    <definedName name="GA_RF_1_1_1_1_1_1_1_1" localSheetId="2">[303]G_A!$N$1:$N$65536</definedName>
    <definedName name="GA_RF_1_1_1_1_1_1_1_1">[304]G_A!$N$1:$N$65536</definedName>
    <definedName name="GA_RF_1_1_1_1_1_1_1_1_1" localSheetId="3">[102]G_A!$N$1:$N$65536</definedName>
    <definedName name="GA_RF_1_1_1_1_1_1_1_1_1" localSheetId="6">[103]G_A!$N$1:$N$65536</definedName>
    <definedName name="GA_RF_1_1_1_1_1_1_1_1_1" localSheetId="9">[103]G_A!$N$1:$N$65536</definedName>
    <definedName name="GA_RF_1_1_1_1_1_1_1_1_1" localSheetId="11">[102]G_A!$N$1:$N$65536</definedName>
    <definedName name="GA_RF_1_1_1_1_1_1_1_1_1" localSheetId="15">[103]G_A!$N$1:$N$65536</definedName>
    <definedName name="GA_RF_1_1_1_1_1_1_1_1_1" localSheetId="2">[102]G_A!$N$1:$N$65536</definedName>
    <definedName name="GA_RF_1_1_1_1_1_1_1_1_1">[104]G_A!$N$1:$N$65536</definedName>
    <definedName name="GA_RF_1_1_1_1_1_1_1_2" localSheetId="3">#REF!</definedName>
    <definedName name="GA_RF_1_1_1_1_1_1_1_2" localSheetId="5">#REF!</definedName>
    <definedName name="GA_RF_1_1_1_1_1_1_1_2" localSheetId="6">#REF!</definedName>
    <definedName name="GA_RF_1_1_1_1_1_1_1_2" localSheetId="7">#REF!</definedName>
    <definedName name="GA_RF_1_1_1_1_1_1_1_2" localSheetId="8">#REF!</definedName>
    <definedName name="GA_RF_1_1_1_1_1_1_1_2" localSheetId="9">#REF!</definedName>
    <definedName name="GA_RF_1_1_1_1_1_1_1_2" localSheetId="11">#REF!</definedName>
    <definedName name="GA_RF_1_1_1_1_1_1_1_2" localSheetId="15">#REF!</definedName>
    <definedName name="GA_RF_1_1_1_1_1_1_1_2" localSheetId="0">#REF!</definedName>
    <definedName name="GA_RF_1_1_1_1_1_1_1_2" localSheetId="2">#REF!</definedName>
    <definedName name="GA_RF_1_1_1_1_1_1_1_2" localSheetId="1">#REF!</definedName>
    <definedName name="GA_RF_1_1_1_1_1_1_1_2">#REF!</definedName>
    <definedName name="GA_RF_1_1_1_2" localSheetId="3">#REF!</definedName>
    <definedName name="GA_RF_1_1_1_2" localSheetId="5">#REF!</definedName>
    <definedName name="GA_RF_1_1_1_2" localSheetId="6">#REF!</definedName>
    <definedName name="GA_RF_1_1_1_2" localSheetId="7">#REF!</definedName>
    <definedName name="GA_RF_1_1_1_2" localSheetId="8">#REF!</definedName>
    <definedName name="GA_RF_1_1_1_2" localSheetId="9">#REF!</definedName>
    <definedName name="GA_RF_1_1_1_2" localSheetId="11">#REF!</definedName>
    <definedName name="GA_RF_1_1_1_2" localSheetId="15">#REF!</definedName>
    <definedName name="GA_RF_1_1_1_2" localSheetId="0">#REF!</definedName>
    <definedName name="GA_RF_1_1_1_2" localSheetId="2">#REF!</definedName>
    <definedName name="GA_RF_1_1_1_2" localSheetId="1">#REF!</definedName>
    <definedName name="GA_RF_1_1_1_2">#REF!</definedName>
    <definedName name="GA_RF_1_1_2" localSheetId="3">#REF!</definedName>
    <definedName name="GA_RF_1_1_2" localSheetId="5">#REF!</definedName>
    <definedName name="GA_RF_1_1_2" localSheetId="6">#REF!</definedName>
    <definedName name="GA_RF_1_1_2" localSheetId="7">#REF!</definedName>
    <definedName name="GA_RF_1_1_2" localSheetId="8">#REF!</definedName>
    <definedName name="GA_RF_1_1_2" localSheetId="9">#REF!</definedName>
    <definedName name="GA_RF_1_1_2" localSheetId="11">#REF!</definedName>
    <definedName name="GA_RF_1_1_2" localSheetId="15">#REF!</definedName>
    <definedName name="GA_RF_1_1_2" localSheetId="0">#REF!</definedName>
    <definedName name="GA_RF_1_1_2" localSheetId="2">#REF!</definedName>
    <definedName name="GA_RF_1_1_2" localSheetId="1">#REF!</definedName>
    <definedName name="GA_RF_1_1_2">#REF!</definedName>
    <definedName name="GA_RF_1_2" localSheetId="3">#REF!</definedName>
    <definedName name="GA_RF_1_2" localSheetId="5">#REF!</definedName>
    <definedName name="GA_RF_1_2" localSheetId="6">#REF!</definedName>
    <definedName name="GA_RF_1_2" localSheetId="7">#REF!</definedName>
    <definedName name="GA_RF_1_2" localSheetId="8">#REF!</definedName>
    <definedName name="GA_RF_1_2" localSheetId="9">#REF!</definedName>
    <definedName name="GA_RF_1_2" localSheetId="11">#REF!</definedName>
    <definedName name="GA_RF_1_2" localSheetId="15">#REF!</definedName>
    <definedName name="GA_RF_1_2" localSheetId="0">#REF!</definedName>
    <definedName name="GA_RF_1_2" localSheetId="2">#REF!</definedName>
    <definedName name="GA_RF_1_2" localSheetId="1">#REF!</definedName>
    <definedName name="GA_RF_1_2">#REF!</definedName>
    <definedName name="GA_RF_2" localSheetId="3">#REF!</definedName>
    <definedName name="GA_RF_2" localSheetId="5">#REF!</definedName>
    <definedName name="GA_RF_2" localSheetId="6">#REF!</definedName>
    <definedName name="GA_RF_2" localSheetId="7">#REF!</definedName>
    <definedName name="GA_RF_2" localSheetId="8">#REF!</definedName>
    <definedName name="GA_RF_2" localSheetId="9">#REF!</definedName>
    <definedName name="GA_RF_2" localSheetId="11">#REF!</definedName>
    <definedName name="GA_RF_2" localSheetId="15">#REF!</definedName>
    <definedName name="GA_RF_2" localSheetId="0">#REF!</definedName>
    <definedName name="GA_RF_2" localSheetId="2">#REF!</definedName>
    <definedName name="GA_RF_2" localSheetId="1">#REF!</definedName>
    <definedName name="GA_RF_2">#REF!</definedName>
    <definedName name="GA_Total_Bad_Debts_1_1_1_1" localSheetId="3">[303]G_A!$A$209:$IV$209</definedName>
    <definedName name="GA_Total_Bad_Debts_1_1_1_1" localSheetId="6">[303]G_A!$A$209:$IV$209</definedName>
    <definedName name="GA_Total_Bad_Debts_1_1_1_1" localSheetId="9">[303]G_A!$A$209:$IV$209</definedName>
    <definedName name="GA_Total_Bad_Debts_1_1_1_1" localSheetId="11">[303]G_A!$A$209:$IV$209</definedName>
    <definedName name="GA_Total_Bad_Debts_1_1_1_1" localSheetId="15">[303]G_A!$A$209:$IV$209</definedName>
    <definedName name="GA_Total_Bad_Debts_1_1_1_1" localSheetId="2">[303]G_A!$A$209:$IV$209</definedName>
    <definedName name="GA_Total_Bad_Debts_1_1_1_1">[304]G_A!$A$209:$IV$209</definedName>
    <definedName name="GA_Total_Bad_Debts_1_1_1_1_1" localSheetId="3">[102]G_A!$A$209:$IV$209</definedName>
    <definedName name="GA_Total_Bad_Debts_1_1_1_1_1" localSheetId="6">[103]G_A!$A$209:$IV$209</definedName>
    <definedName name="GA_Total_Bad_Debts_1_1_1_1_1" localSheetId="9">[103]G_A!$A$209:$IV$209</definedName>
    <definedName name="GA_Total_Bad_Debts_1_1_1_1_1" localSheetId="11">[102]G_A!$A$209:$IV$209</definedName>
    <definedName name="GA_Total_Bad_Debts_1_1_1_1_1" localSheetId="15">[103]G_A!$A$209:$IV$209</definedName>
    <definedName name="GA_Total_Bad_Debts_1_1_1_1_1" localSheetId="2">[102]G_A!$A$209:$IV$209</definedName>
    <definedName name="GA_Total_Bad_Debts_1_1_1_1_1">[104]G_A!$A$209:$IV$209</definedName>
    <definedName name="GA_Total_Bad_Debts_1_1_1_1_1_1" localSheetId="3">[305]G_A!$A$209:$IV$209</definedName>
    <definedName name="GA_Total_Bad_Debts_1_1_1_1_1_1" localSheetId="5">[305]G_A!$A$209:$IV$209</definedName>
    <definedName name="GA_Total_Bad_Debts_1_1_1_1_1_1" localSheetId="6">[306]G_A!$A$209:$IV$209</definedName>
    <definedName name="GA_Total_Bad_Debts_1_1_1_1_1_1" localSheetId="7">[307]G_A!$A$209:$IV$209</definedName>
    <definedName name="GA_Total_Bad_Debts_1_1_1_1_1_1" localSheetId="8">#REF!</definedName>
    <definedName name="GA_Total_Bad_Debts_1_1_1_1_1_1" localSheetId="9">[308]G_A!$A$209:$IV$209</definedName>
    <definedName name="GA_Total_Bad_Debts_1_1_1_1_1_1" localSheetId="11">[306]G_A!$A$209:$IV$209</definedName>
    <definedName name="GA_Total_Bad_Debts_1_1_1_1_1_1" localSheetId="15">[308]G_A!$A$209:$IV$209</definedName>
    <definedName name="GA_Total_Bad_Debts_1_1_1_1_1_1" localSheetId="0">[305]G_A!$A$209:$IV$209</definedName>
    <definedName name="GA_Total_Bad_Debts_1_1_1_1_1_1" localSheetId="2">[305]G_A!$A$209:$IV$209</definedName>
    <definedName name="GA_Total_Bad_Debts_1_1_1_1_1_1" localSheetId="1">[305]G_A!$A$209:$IV$209</definedName>
    <definedName name="GA_Total_Bad_Debts_1_1_1_1_1_1">[307]G_A!$A$209:$IV$209</definedName>
    <definedName name="GA_Total_Bad_Debts_1_1_1_1_1_1_1" localSheetId="3">[309]G_A!$A$209:$IV$209</definedName>
    <definedName name="GA_Total_Bad_Debts_1_1_1_1_1_1_1" localSheetId="6">[309]G_A!$A$209:$IV$209</definedName>
    <definedName name="GA_Total_Bad_Debts_1_1_1_1_1_1_1" localSheetId="9">[309]G_A!$A$209:$IV$209</definedName>
    <definedName name="GA_Total_Bad_Debts_1_1_1_1_1_1_1" localSheetId="11">[309]G_A!$A$209:$IV$209</definedName>
    <definedName name="GA_Total_Bad_Debts_1_1_1_1_1_1_1" localSheetId="15">[309]G_A!$A$209:$IV$209</definedName>
    <definedName name="GA_Total_Bad_Debts_1_1_1_1_1_1_1" localSheetId="2">[309]G_A!$A$209:$IV$209</definedName>
    <definedName name="GA_Total_Bad_Debts_1_1_1_1_1_1_1">[310]G_A!$A$209:$IV$209</definedName>
    <definedName name="GA_Total_Bad_Debts_1_1_1_1_1_1_1_1" localSheetId="3">[303]G_A!$A$209:$IV$209</definedName>
    <definedName name="GA_Total_Bad_Debts_1_1_1_1_1_1_1_1" localSheetId="6">[303]G_A!$A$209:$IV$209</definedName>
    <definedName name="GA_Total_Bad_Debts_1_1_1_1_1_1_1_1" localSheetId="9">[303]G_A!$A$209:$IV$209</definedName>
    <definedName name="GA_Total_Bad_Debts_1_1_1_1_1_1_1_1" localSheetId="11">[303]G_A!$A$209:$IV$209</definedName>
    <definedName name="GA_Total_Bad_Debts_1_1_1_1_1_1_1_1" localSheetId="15">[303]G_A!$A$209:$IV$209</definedName>
    <definedName name="GA_Total_Bad_Debts_1_1_1_1_1_1_1_1" localSheetId="2">[303]G_A!$A$209:$IV$209</definedName>
    <definedName name="GA_Total_Bad_Debts_1_1_1_1_1_1_1_1">[304]G_A!$A$209:$IV$209</definedName>
    <definedName name="GA_Total_Bad_Debts_1_1_1_1_1_1_1_1_1" localSheetId="3">[102]G_A!$A$209:$IV$209</definedName>
    <definedName name="GA_Total_Bad_Debts_1_1_1_1_1_1_1_1_1" localSheetId="6">[103]G_A!$A$209:$IV$209</definedName>
    <definedName name="GA_Total_Bad_Debts_1_1_1_1_1_1_1_1_1" localSheetId="9">[103]G_A!$A$209:$IV$209</definedName>
    <definedName name="GA_Total_Bad_Debts_1_1_1_1_1_1_1_1_1" localSheetId="11">[102]G_A!$A$209:$IV$209</definedName>
    <definedName name="GA_Total_Bad_Debts_1_1_1_1_1_1_1_1_1" localSheetId="15">[103]G_A!$A$209:$IV$209</definedName>
    <definedName name="GA_Total_Bad_Debts_1_1_1_1_1_1_1_1_1" localSheetId="2">[102]G_A!$A$209:$IV$209</definedName>
    <definedName name="GA_Total_Bad_Debts_1_1_1_1_1_1_1_1_1">[104]G_A!$A$209:$IV$209</definedName>
    <definedName name="GA_Total_Bad_Debts_1_1_1_1_1_1_1_2" localSheetId="3">#REF!</definedName>
    <definedName name="GA_Total_Bad_Debts_1_1_1_1_1_1_1_2" localSheetId="5">#REF!</definedName>
    <definedName name="GA_Total_Bad_Debts_1_1_1_1_1_1_1_2" localSheetId="6">#REF!</definedName>
    <definedName name="GA_Total_Bad_Debts_1_1_1_1_1_1_1_2" localSheetId="7">#REF!</definedName>
    <definedName name="GA_Total_Bad_Debts_1_1_1_1_1_1_1_2" localSheetId="8">#REF!</definedName>
    <definedName name="GA_Total_Bad_Debts_1_1_1_1_1_1_1_2" localSheetId="9">#REF!</definedName>
    <definedName name="GA_Total_Bad_Debts_1_1_1_1_1_1_1_2" localSheetId="11">#REF!</definedName>
    <definedName name="GA_Total_Bad_Debts_1_1_1_1_1_1_1_2" localSheetId="15">#REF!</definedName>
    <definedName name="GA_Total_Bad_Debts_1_1_1_1_1_1_1_2" localSheetId="0">#REF!</definedName>
    <definedName name="GA_Total_Bad_Debts_1_1_1_1_1_1_1_2" localSheetId="2">#REF!</definedName>
    <definedName name="GA_Total_Bad_Debts_1_1_1_1_1_1_1_2" localSheetId="1">#REF!</definedName>
    <definedName name="GA_Total_Bad_Debts_1_1_1_1_1_1_1_2">#REF!</definedName>
    <definedName name="GA_Total_Bad_Debts_1_1_1_2" localSheetId="3">#REF!</definedName>
    <definedName name="GA_Total_Bad_Debts_1_1_1_2" localSheetId="5">#REF!</definedName>
    <definedName name="GA_Total_Bad_Debts_1_1_1_2" localSheetId="6">#REF!</definedName>
    <definedName name="GA_Total_Bad_Debts_1_1_1_2" localSheetId="7">#REF!</definedName>
    <definedName name="GA_Total_Bad_Debts_1_1_1_2" localSheetId="8">#REF!</definedName>
    <definedName name="GA_Total_Bad_Debts_1_1_1_2" localSheetId="9">#REF!</definedName>
    <definedName name="GA_Total_Bad_Debts_1_1_1_2" localSheetId="11">#REF!</definedName>
    <definedName name="GA_Total_Bad_Debts_1_1_1_2" localSheetId="15">#REF!</definedName>
    <definedName name="GA_Total_Bad_Debts_1_1_1_2" localSheetId="0">#REF!</definedName>
    <definedName name="GA_Total_Bad_Debts_1_1_1_2" localSheetId="2">#REF!</definedName>
    <definedName name="GA_Total_Bad_Debts_1_1_1_2" localSheetId="1">#REF!</definedName>
    <definedName name="GA_Total_Bad_Debts_1_1_1_2">#REF!</definedName>
    <definedName name="GA_Total_Bad_Debts_1_1_2" localSheetId="3">#REF!</definedName>
    <definedName name="GA_Total_Bad_Debts_1_1_2" localSheetId="5">#REF!</definedName>
    <definedName name="GA_Total_Bad_Debts_1_1_2" localSheetId="6">#REF!</definedName>
    <definedName name="GA_Total_Bad_Debts_1_1_2" localSheetId="7">#REF!</definedName>
    <definedName name="GA_Total_Bad_Debts_1_1_2" localSheetId="8">#REF!</definedName>
    <definedName name="GA_Total_Bad_Debts_1_1_2" localSheetId="9">#REF!</definedName>
    <definedName name="GA_Total_Bad_Debts_1_1_2" localSheetId="11">#REF!</definedName>
    <definedName name="GA_Total_Bad_Debts_1_1_2" localSheetId="15">#REF!</definedName>
    <definedName name="GA_Total_Bad_Debts_1_1_2" localSheetId="0">#REF!</definedName>
    <definedName name="GA_Total_Bad_Debts_1_1_2" localSheetId="2">#REF!</definedName>
    <definedName name="GA_Total_Bad_Debts_1_1_2" localSheetId="1">#REF!</definedName>
    <definedName name="GA_Total_Bad_Debts_1_1_2">#REF!</definedName>
    <definedName name="GA_Total_Bad_Debts_1_2" localSheetId="3">#REF!</definedName>
    <definedName name="GA_Total_Bad_Debts_1_2" localSheetId="5">#REF!</definedName>
    <definedName name="GA_Total_Bad_Debts_1_2" localSheetId="6">#REF!</definedName>
    <definedName name="GA_Total_Bad_Debts_1_2" localSheetId="7">#REF!</definedName>
    <definedName name="GA_Total_Bad_Debts_1_2" localSheetId="8">#REF!</definedName>
    <definedName name="GA_Total_Bad_Debts_1_2" localSheetId="9">#REF!</definedName>
    <definedName name="GA_Total_Bad_Debts_1_2" localSheetId="11">#REF!</definedName>
    <definedName name="GA_Total_Bad_Debts_1_2" localSheetId="15">#REF!</definedName>
    <definedName name="GA_Total_Bad_Debts_1_2" localSheetId="0">#REF!</definedName>
    <definedName name="GA_Total_Bad_Debts_1_2" localSheetId="2">#REF!</definedName>
    <definedName name="GA_Total_Bad_Debts_1_2" localSheetId="1">#REF!</definedName>
    <definedName name="GA_Total_Bad_Debts_1_2">#REF!</definedName>
    <definedName name="GA_Total_Bad_Debts_2" localSheetId="3">#REF!</definedName>
    <definedName name="GA_Total_Bad_Debts_2" localSheetId="5">#REF!</definedName>
    <definedName name="GA_Total_Bad_Debts_2" localSheetId="6">#REF!</definedName>
    <definedName name="GA_Total_Bad_Debts_2" localSheetId="7">#REF!</definedName>
    <definedName name="GA_Total_Bad_Debts_2" localSheetId="8">#REF!</definedName>
    <definedName name="GA_Total_Bad_Debts_2" localSheetId="9">#REF!</definedName>
    <definedName name="GA_Total_Bad_Debts_2" localSheetId="11">#REF!</definedName>
    <definedName name="GA_Total_Bad_Debts_2" localSheetId="15">#REF!</definedName>
    <definedName name="GA_Total_Bad_Debts_2" localSheetId="0">#REF!</definedName>
    <definedName name="GA_Total_Bad_Debts_2" localSheetId="2">#REF!</definedName>
    <definedName name="GA_Total_Bad_Debts_2" localSheetId="1">#REF!</definedName>
    <definedName name="GA_Total_Bad_Debts_2">#REF!</definedName>
    <definedName name="GA_Total_Foreign_Exchange_1_1_1_1" localSheetId="3">[303]G_A!$A$210:$IV$210</definedName>
    <definedName name="GA_Total_Foreign_Exchange_1_1_1_1" localSheetId="6">[303]G_A!$A$210:$IV$210</definedName>
    <definedName name="GA_Total_Foreign_Exchange_1_1_1_1" localSheetId="9">[303]G_A!$A$210:$IV$210</definedName>
    <definedName name="GA_Total_Foreign_Exchange_1_1_1_1" localSheetId="11">[303]G_A!$A$210:$IV$210</definedName>
    <definedName name="GA_Total_Foreign_Exchange_1_1_1_1" localSheetId="15">[303]G_A!$A$210:$IV$210</definedName>
    <definedName name="GA_Total_Foreign_Exchange_1_1_1_1" localSheetId="2">[303]G_A!$A$210:$IV$210</definedName>
    <definedName name="GA_Total_Foreign_Exchange_1_1_1_1">[304]G_A!$A$210:$IV$210</definedName>
    <definedName name="GA_Total_Foreign_Exchange_1_1_1_1_1" localSheetId="3">[102]G_A!$A$210:$IV$210</definedName>
    <definedName name="GA_Total_Foreign_Exchange_1_1_1_1_1" localSheetId="6">[103]G_A!$A$210:$IV$210</definedName>
    <definedName name="GA_Total_Foreign_Exchange_1_1_1_1_1" localSheetId="9">[103]G_A!$A$210:$IV$210</definedName>
    <definedName name="GA_Total_Foreign_Exchange_1_1_1_1_1" localSheetId="11">[102]G_A!$A$210:$IV$210</definedName>
    <definedName name="GA_Total_Foreign_Exchange_1_1_1_1_1" localSheetId="15">[103]G_A!$A$210:$IV$210</definedName>
    <definedName name="GA_Total_Foreign_Exchange_1_1_1_1_1" localSheetId="2">[102]G_A!$A$210:$IV$210</definedName>
    <definedName name="GA_Total_Foreign_Exchange_1_1_1_1_1">[104]G_A!$A$210:$IV$210</definedName>
    <definedName name="GA_Total_Foreign_Exchange_1_1_1_1_1_1" localSheetId="3">[305]G_A!$A$210:$IV$210</definedName>
    <definedName name="GA_Total_Foreign_Exchange_1_1_1_1_1_1" localSheetId="5">[305]G_A!$A$210:$IV$210</definedName>
    <definedName name="GA_Total_Foreign_Exchange_1_1_1_1_1_1" localSheetId="6">[306]G_A!$A$210:$IV$210</definedName>
    <definedName name="GA_Total_Foreign_Exchange_1_1_1_1_1_1" localSheetId="7">[307]G_A!$A$210:$IV$210</definedName>
    <definedName name="GA_Total_Foreign_Exchange_1_1_1_1_1_1" localSheetId="8">#REF!</definedName>
    <definedName name="GA_Total_Foreign_Exchange_1_1_1_1_1_1" localSheetId="9">[308]G_A!$A$210:$IV$210</definedName>
    <definedName name="GA_Total_Foreign_Exchange_1_1_1_1_1_1" localSheetId="11">[306]G_A!$A$210:$IV$210</definedName>
    <definedName name="GA_Total_Foreign_Exchange_1_1_1_1_1_1" localSheetId="15">[308]G_A!$A$210:$IV$210</definedName>
    <definedName name="GA_Total_Foreign_Exchange_1_1_1_1_1_1" localSheetId="0">[305]G_A!$A$210:$IV$210</definedName>
    <definedName name="GA_Total_Foreign_Exchange_1_1_1_1_1_1" localSheetId="2">[305]G_A!$A$210:$IV$210</definedName>
    <definedName name="GA_Total_Foreign_Exchange_1_1_1_1_1_1" localSheetId="1">[305]G_A!$A$210:$IV$210</definedName>
    <definedName name="GA_Total_Foreign_Exchange_1_1_1_1_1_1">[307]G_A!$A$210:$IV$210</definedName>
    <definedName name="GA_Total_Foreign_Exchange_1_1_1_1_1_1_1" localSheetId="3">[309]G_A!$A$210:$IV$210</definedName>
    <definedName name="GA_Total_Foreign_Exchange_1_1_1_1_1_1_1" localSheetId="6">[309]G_A!$A$210:$IV$210</definedName>
    <definedName name="GA_Total_Foreign_Exchange_1_1_1_1_1_1_1" localSheetId="9">[309]G_A!$A$210:$IV$210</definedName>
    <definedName name="GA_Total_Foreign_Exchange_1_1_1_1_1_1_1" localSheetId="11">[309]G_A!$A$210:$IV$210</definedName>
    <definedName name="GA_Total_Foreign_Exchange_1_1_1_1_1_1_1" localSheetId="15">[309]G_A!$A$210:$IV$210</definedName>
    <definedName name="GA_Total_Foreign_Exchange_1_1_1_1_1_1_1" localSheetId="2">[309]G_A!$A$210:$IV$210</definedName>
    <definedName name="GA_Total_Foreign_Exchange_1_1_1_1_1_1_1">[310]G_A!$A$210:$IV$210</definedName>
    <definedName name="GA_Total_Foreign_Exchange_1_1_1_1_1_1_1_1" localSheetId="3">[303]G_A!$A$210:$IV$210</definedName>
    <definedName name="GA_Total_Foreign_Exchange_1_1_1_1_1_1_1_1" localSheetId="6">[303]G_A!$A$210:$IV$210</definedName>
    <definedName name="GA_Total_Foreign_Exchange_1_1_1_1_1_1_1_1" localSheetId="9">[303]G_A!$A$210:$IV$210</definedName>
    <definedName name="GA_Total_Foreign_Exchange_1_1_1_1_1_1_1_1" localSheetId="11">[303]G_A!$A$210:$IV$210</definedName>
    <definedName name="GA_Total_Foreign_Exchange_1_1_1_1_1_1_1_1" localSheetId="15">[303]G_A!$A$210:$IV$210</definedName>
    <definedName name="GA_Total_Foreign_Exchange_1_1_1_1_1_1_1_1" localSheetId="2">[303]G_A!$A$210:$IV$210</definedName>
    <definedName name="GA_Total_Foreign_Exchange_1_1_1_1_1_1_1_1">[304]G_A!$A$210:$IV$210</definedName>
    <definedName name="GA_Total_Foreign_Exchange_1_1_1_1_1_1_1_1_1" localSheetId="3">[102]G_A!$A$210:$IV$210</definedName>
    <definedName name="GA_Total_Foreign_Exchange_1_1_1_1_1_1_1_1_1" localSheetId="6">[103]G_A!$A$210:$IV$210</definedName>
    <definedName name="GA_Total_Foreign_Exchange_1_1_1_1_1_1_1_1_1" localSheetId="9">[103]G_A!$A$210:$IV$210</definedName>
    <definedName name="GA_Total_Foreign_Exchange_1_1_1_1_1_1_1_1_1" localSheetId="11">[102]G_A!$A$210:$IV$210</definedName>
    <definedName name="GA_Total_Foreign_Exchange_1_1_1_1_1_1_1_1_1" localSheetId="15">[103]G_A!$A$210:$IV$210</definedName>
    <definedName name="GA_Total_Foreign_Exchange_1_1_1_1_1_1_1_1_1" localSheetId="2">[102]G_A!$A$210:$IV$210</definedName>
    <definedName name="GA_Total_Foreign_Exchange_1_1_1_1_1_1_1_1_1">[104]G_A!$A$210:$IV$210</definedName>
    <definedName name="GA_Total_Foreign_Exchange_1_1_1_1_1_1_1_2" localSheetId="3">#REF!</definedName>
    <definedName name="GA_Total_Foreign_Exchange_1_1_1_1_1_1_1_2" localSheetId="5">#REF!</definedName>
    <definedName name="GA_Total_Foreign_Exchange_1_1_1_1_1_1_1_2" localSheetId="6">#REF!</definedName>
    <definedName name="GA_Total_Foreign_Exchange_1_1_1_1_1_1_1_2" localSheetId="7">#REF!</definedName>
    <definedName name="GA_Total_Foreign_Exchange_1_1_1_1_1_1_1_2" localSheetId="8">#REF!</definedName>
    <definedName name="GA_Total_Foreign_Exchange_1_1_1_1_1_1_1_2" localSheetId="9">#REF!</definedName>
    <definedName name="GA_Total_Foreign_Exchange_1_1_1_1_1_1_1_2" localSheetId="11">#REF!</definedName>
    <definedName name="GA_Total_Foreign_Exchange_1_1_1_1_1_1_1_2" localSheetId="15">#REF!</definedName>
    <definedName name="GA_Total_Foreign_Exchange_1_1_1_1_1_1_1_2" localSheetId="0">#REF!</definedName>
    <definedName name="GA_Total_Foreign_Exchange_1_1_1_1_1_1_1_2" localSheetId="2">#REF!</definedName>
    <definedName name="GA_Total_Foreign_Exchange_1_1_1_1_1_1_1_2" localSheetId="1">#REF!</definedName>
    <definedName name="GA_Total_Foreign_Exchange_1_1_1_1_1_1_1_2">#REF!</definedName>
    <definedName name="GA_Total_Foreign_Exchange_1_1_1_2" localSheetId="3">#REF!</definedName>
    <definedName name="GA_Total_Foreign_Exchange_1_1_1_2" localSheetId="5">#REF!</definedName>
    <definedName name="GA_Total_Foreign_Exchange_1_1_1_2" localSheetId="6">#REF!</definedName>
    <definedName name="GA_Total_Foreign_Exchange_1_1_1_2" localSheetId="7">#REF!</definedName>
    <definedName name="GA_Total_Foreign_Exchange_1_1_1_2" localSheetId="8">#REF!</definedName>
    <definedName name="GA_Total_Foreign_Exchange_1_1_1_2" localSheetId="9">#REF!</definedName>
    <definedName name="GA_Total_Foreign_Exchange_1_1_1_2" localSheetId="11">#REF!</definedName>
    <definedName name="GA_Total_Foreign_Exchange_1_1_1_2" localSheetId="15">#REF!</definedName>
    <definedName name="GA_Total_Foreign_Exchange_1_1_1_2" localSheetId="0">#REF!</definedName>
    <definedName name="GA_Total_Foreign_Exchange_1_1_1_2" localSheetId="2">#REF!</definedName>
    <definedName name="GA_Total_Foreign_Exchange_1_1_1_2" localSheetId="1">#REF!</definedName>
    <definedName name="GA_Total_Foreign_Exchange_1_1_1_2">#REF!</definedName>
    <definedName name="GA_Total_Foreign_Exchange_1_1_2" localSheetId="3">#REF!</definedName>
    <definedName name="GA_Total_Foreign_Exchange_1_1_2" localSheetId="5">#REF!</definedName>
    <definedName name="GA_Total_Foreign_Exchange_1_1_2" localSheetId="6">#REF!</definedName>
    <definedName name="GA_Total_Foreign_Exchange_1_1_2" localSheetId="7">#REF!</definedName>
    <definedName name="GA_Total_Foreign_Exchange_1_1_2" localSheetId="8">#REF!</definedName>
    <definedName name="GA_Total_Foreign_Exchange_1_1_2" localSheetId="9">#REF!</definedName>
    <definedName name="GA_Total_Foreign_Exchange_1_1_2" localSheetId="11">#REF!</definedName>
    <definedName name="GA_Total_Foreign_Exchange_1_1_2" localSheetId="15">#REF!</definedName>
    <definedName name="GA_Total_Foreign_Exchange_1_1_2" localSheetId="0">#REF!</definedName>
    <definedName name="GA_Total_Foreign_Exchange_1_1_2" localSheetId="2">#REF!</definedName>
    <definedName name="GA_Total_Foreign_Exchange_1_1_2" localSheetId="1">#REF!</definedName>
    <definedName name="GA_Total_Foreign_Exchange_1_1_2">#REF!</definedName>
    <definedName name="GA_Total_Foreign_Exchange_1_2" localSheetId="3">#REF!</definedName>
    <definedName name="GA_Total_Foreign_Exchange_1_2" localSheetId="5">#REF!</definedName>
    <definedName name="GA_Total_Foreign_Exchange_1_2" localSheetId="6">#REF!</definedName>
    <definedName name="GA_Total_Foreign_Exchange_1_2" localSheetId="7">#REF!</definedName>
    <definedName name="GA_Total_Foreign_Exchange_1_2" localSheetId="8">#REF!</definedName>
    <definedName name="GA_Total_Foreign_Exchange_1_2" localSheetId="9">#REF!</definedName>
    <definedName name="GA_Total_Foreign_Exchange_1_2" localSheetId="11">#REF!</definedName>
    <definedName name="GA_Total_Foreign_Exchange_1_2" localSheetId="15">#REF!</definedName>
    <definedName name="GA_Total_Foreign_Exchange_1_2" localSheetId="0">#REF!</definedName>
    <definedName name="GA_Total_Foreign_Exchange_1_2" localSheetId="2">#REF!</definedName>
    <definedName name="GA_Total_Foreign_Exchange_1_2" localSheetId="1">#REF!</definedName>
    <definedName name="GA_Total_Foreign_Exchange_1_2">#REF!</definedName>
    <definedName name="GA_Total_Foreign_Exchange_2" localSheetId="3">#REF!</definedName>
    <definedName name="GA_Total_Foreign_Exchange_2" localSheetId="5">#REF!</definedName>
    <definedName name="GA_Total_Foreign_Exchange_2" localSheetId="6">#REF!</definedName>
    <definedName name="GA_Total_Foreign_Exchange_2" localSheetId="7">#REF!</definedName>
    <definedName name="GA_Total_Foreign_Exchange_2" localSheetId="8">#REF!</definedName>
    <definedName name="GA_Total_Foreign_Exchange_2" localSheetId="9">#REF!</definedName>
    <definedName name="GA_Total_Foreign_Exchange_2" localSheetId="11">#REF!</definedName>
    <definedName name="GA_Total_Foreign_Exchange_2" localSheetId="15">#REF!</definedName>
    <definedName name="GA_Total_Foreign_Exchange_2" localSheetId="0">#REF!</definedName>
    <definedName name="GA_Total_Foreign_Exchange_2" localSheetId="2">#REF!</definedName>
    <definedName name="GA_Total_Foreign_Exchange_2" localSheetId="1">#REF!</definedName>
    <definedName name="GA_Total_Foreign_Exchange_2">#REF!</definedName>
    <definedName name="GA_YTD_Actual_1_1_1_1" localSheetId="3">[303]G_A!$J$1:$J$65536</definedName>
    <definedName name="GA_YTD_Actual_1_1_1_1" localSheetId="6">[303]G_A!$J$1:$J$65536</definedName>
    <definedName name="GA_YTD_Actual_1_1_1_1" localSheetId="9">[303]G_A!$J$1:$J$65536</definedName>
    <definedName name="GA_YTD_Actual_1_1_1_1" localSheetId="11">[303]G_A!$J$1:$J$65536</definedName>
    <definedName name="GA_YTD_Actual_1_1_1_1" localSheetId="15">[303]G_A!$J$1:$J$65536</definedName>
    <definedName name="GA_YTD_Actual_1_1_1_1" localSheetId="2">[303]G_A!$J$1:$J$65536</definedName>
    <definedName name="GA_YTD_Actual_1_1_1_1">[304]G_A!$J$1:$J$65536</definedName>
    <definedName name="GA_YTD_Actual_1_1_1_1_1" localSheetId="3">[102]G_A!$J$1:$J$65536</definedName>
    <definedName name="GA_YTD_Actual_1_1_1_1_1" localSheetId="6">[103]G_A!$J$1:$J$65536</definedName>
    <definedName name="GA_YTD_Actual_1_1_1_1_1" localSheetId="9">[103]G_A!$J$1:$J$65536</definedName>
    <definedName name="GA_YTD_Actual_1_1_1_1_1" localSheetId="11">[102]G_A!$J$1:$J$65536</definedName>
    <definedName name="GA_YTD_Actual_1_1_1_1_1" localSheetId="15">[103]G_A!$J$1:$J$65536</definedName>
    <definedName name="GA_YTD_Actual_1_1_1_1_1" localSheetId="2">[102]G_A!$J$1:$J$65536</definedName>
    <definedName name="GA_YTD_Actual_1_1_1_1_1">[104]G_A!$J$1:$J$65536</definedName>
    <definedName name="GA_YTD_Actual_1_1_1_1_1_1" localSheetId="3">[305]G_A!$J$1:$J$65536</definedName>
    <definedName name="GA_YTD_Actual_1_1_1_1_1_1" localSheetId="5">[305]G_A!$J$1:$J$65536</definedName>
    <definedName name="GA_YTD_Actual_1_1_1_1_1_1" localSheetId="6">[306]G_A!$J$1:$J$65536</definedName>
    <definedName name="GA_YTD_Actual_1_1_1_1_1_1" localSheetId="7">[307]G_A!$J$1:$J$65536</definedName>
    <definedName name="GA_YTD_Actual_1_1_1_1_1_1" localSheetId="8">#REF!</definedName>
    <definedName name="GA_YTD_Actual_1_1_1_1_1_1" localSheetId="9">[308]G_A!$J$1:$J$65536</definedName>
    <definedName name="GA_YTD_Actual_1_1_1_1_1_1" localSheetId="11">[306]G_A!$J$1:$J$65536</definedName>
    <definedName name="GA_YTD_Actual_1_1_1_1_1_1" localSheetId="15">[308]G_A!$J$1:$J$65536</definedName>
    <definedName name="GA_YTD_Actual_1_1_1_1_1_1" localSheetId="0">[305]G_A!$J$1:$J$65536</definedName>
    <definedName name="GA_YTD_Actual_1_1_1_1_1_1" localSheetId="2">[305]G_A!$J$1:$J$65536</definedName>
    <definedName name="GA_YTD_Actual_1_1_1_1_1_1" localSheetId="1">[305]G_A!$J$1:$J$65536</definedName>
    <definedName name="GA_YTD_Actual_1_1_1_1_1_1">[307]G_A!$J$1:$J$65536</definedName>
    <definedName name="GA_YTD_Actual_1_1_1_1_1_1_1" localSheetId="3">[309]G_A!$J$1:$J$65536</definedName>
    <definedName name="GA_YTD_Actual_1_1_1_1_1_1_1" localSheetId="6">[309]G_A!$J$1:$J$65536</definedName>
    <definedName name="GA_YTD_Actual_1_1_1_1_1_1_1" localSheetId="9">[309]G_A!$J$1:$J$65536</definedName>
    <definedName name="GA_YTD_Actual_1_1_1_1_1_1_1" localSheetId="11">[309]G_A!$J$1:$J$65536</definedName>
    <definedName name="GA_YTD_Actual_1_1_1_1_1_1_1" localSheetId="15">[309]G_A!$J$1:$J$65536</definedName>
    <definedName name="GA_YTD_Actual_1_1_1_1_1_1_1" localSheetId="2">[309]G_A!$J$1:$J$65536</definedName>
    <definedName name="GA_YTD_Actual_1_1_1_1_1_1_1">[310]G_A!$J$1:$J$65536</definedName>
    <definedName name="GA_YTD_Actual_1_1_1_1_1_1_1_1" localSheetId="3">[303]G_A!$J$1:$J$65536</definedName>
    <definedName name="GA_YTD_Actual_1_1_1_1_1_1_1_1" localSheetId="6">[303]G_A!$J$1:$J$65536</definedName>
    <definedName name="GA_YTD_Actual_1_1_1_1_1_1_1_1" localSheetId="9">[303]G_A!$J$1:$J$65536</definedName>
    <definedName name="GA_YTD_Actual_1_1_1_1_1_1_1_1" localSheetId="11">[303]G_A!$J$1:$J$65536</definedName>
    <definedName name="GA_YTD_Actual_1_1_1_1_1_1_1_1" localSheetId="15">[303]G_A!$J$1:$J$65536</definedName>
    <definedName name="GA_YTD_Actual_1_1_1_1_1_1_1_1" localSheetId="2">[303]G_A!$J$1:$J$65536</definedName>
    <definedName name="GA_YTD_Actual_1_1_1_1_1_1_1_1">[304]G_A!$J$1:$J$65536</definedName>
    <definedName name="GA_YTD_Actual_1_1_1_1_1_1_1_1_1" localSheetId="3">[102]G_A!$J$1:$J$65536</definedName>
    <definedName name="GA_YTD_Actual_1_1_1_1_1_1_1_1_1" localSheetId="6">[103]G_A!$J$1:$J$65536</definedName>
    <definedName name="GA_YTD_Actual_1_1_1_1_1_1_1_1_1" localSheetId="9">[103]G_A!$J$1:$J$65536</definedName>
    <definedName name="GA_YTD_Actual_1_1_1_1_1_1_1_1_1" localSheetId="11">[102]G_A!$J$1:$J$65536</definedName>
    <definedName name="GA_YTD_Actual_1_1_1_1_1_1_1_1_1" localSheetId="15">[103]G_A!$J$1:$J$65536</definedName>
    <definedName name="GA_YTD_Actual_1_1_1_1_1_1_1_1_1" localSheetId="2">[102]G_A!$J$1:$J$65536</definedName>
    <definedName name="GA_YTD_Actual_1_1_1_1_1_1_1_1_1">[104]G_A!$J$1:$J$65536</definedName>
    <definedName name="GA_YTD_Actual_1_1_1_1_1_1_1_2" localSheetId="3">#REF!</definedName>
    <definedName name="GA_YTD_Actual_1_1_1_1_1_1_1_2" localSheetId="5">#REF!</definedName>
    <definedName name="GA_YTD_Actual_1_1_1_1_1_1_1_2" localSheetId="6">#REF!</definedName>
    <definedName name="GA_YTD_Actual_1_1_1_1_1_1_1_2" localSheetId="7">#REF!</definedName>
    <definedName name="GA_YTD_Actual_1_1_1_1_1_1_1_2" localSheetId="8">#REF!</definedName>
    <definedName name="GA_YTD_Actual_1_1_1_1_1_1_1_2" localSheetId="9">#REF!</definedName>
    <definedName name="GA_YTD_Actual_1_1_1_1_1_1_1_2" localSheetId="11">#REF!</definedName>
    <definedName name="GA_YTD_Actual_1_1_1_1_1_1_1_2" localSheetId="15">#REF!</definedName>
    <definedName name="GA_YTD_Actual_1_1_1_1_1_1_1_2" localSheetId="0">#REF!</definedName>
    <definedName name="GA_YTD_Actual_1_1_1_1_1_1_1_2" localSheetId="2">#REF!</definedName>
    <definedName name="GA_YTD_Actual_1_1_1_1_1_1_1_2" localSheetId="1">#REF!</definedName>
    <definedName name="GA_YTD_Actual_1_1_1_1_1_1_1_2">#REF!</definedName>
    <definedName name="GA_YTD_Actual_1_1_1_2" localSheetId="3">#REF!</definedName>
    <definedName name="GA_YTD_Actual_1_1_1_2" localSheetId="5">#REF!</definedName>
    <definedName name="GA_YTD_Actual_1_1_1_2" localSheetId="6">#REF!</definedName>
    <definedName name="GA_YTD_Actual_1_1_1_2" localSheetId="7">#REF!</definedName>
    <definedName name="GA_YTD_Actual_1_1_1_2" localSheetId="8">#REF!</definedName>
    <definedName name="GA_YTD_Actual_1_1_1_2" localSheetId="9">#REF!</definedName>
    <definedName name="GA_YTD_Actual_1_1_1_2" localSheetId="11">#REF!</definedName>
    <definedName name="GA_YTD_Actual_1_1_1_2" localSheetId="15">#REF!</definedName>
    <definedName name="GA_YTD_Actual_1_1_1_2" localSheetId="0">#REF!</definedName>
    <definedName name="GA_YTD_Actual_1_1_1_2" localSheetId="2">#REF!</definedName>
    <definedName name="GA_YTD_Actual_1_1_1_2" localSheetId="1">#REF!</definedName>
    <definedName name="GA_YTD_Actual_1_1_1_2">#REF!</definedName>
    <definedName name="GA_YTD_Actual_1_1_2" localSheetId="3">#REF!</definedName>
    <definedName name="GA_YTD_Actual_1_1_2" localSheetId="5">#REF!</definedName>
    <definedName name="GA_YTD_Actual_1_1_2" localSheetId="6">#REF!</definedName>
    <definedName name="GA_YTD_Actual_1_1_2" localSheetId="7">#REF!</definedName>
    <definedName name="GA_YTD_Actual_1_1_2" localSheetId="8">#REF!</definedName>
    <definedName name="GA_YTD_Actual_1_1_2" localSheetId="9">#REF!</definedName>
    <definedName name="GA_YTD_Actual_1_1_2" localSheetId="11">#REF!</definedName>
    <definedName name="GA_YTD_Actual_1_1_2" localSheetId="15">#REF!</definedName>
    <definedName name="GA_YTD_Actual_1_1_2" localSheetId="0">#REF!</definedName>
    <definedName name="GA_YTD_Actual_1_1_2" localSheetId="2">#REF!</definedName>
    <definedName name="GA_YTD_Actual_1_1_2" localSheetId="1">#REF!</definedName>
    <definedName name="GA_YTD_Actual_1_1_2">#REF!</definedName>
    <definedName name="GA_YTD_Actual_1_2" localSheetId="3">#REF!</definedName>
    <definedName name="GA_YTD_Actual_1_2" localSheetId="5">#REF!</definedName>
    <definedName name="GA_YTD_Actual_1_2" localSheetId="6">#REF!</definedName>
    <definedName name="GA_YTD_Actual_1_2" localSheetId="7">#REF!</definedName>
    <definedName name="GA_YTD_Actual_1_2" localSheetId="8">#REF!</definedName>
    <definedName name="GA_YTD_Actual_1_2" localSheetId="9">#REF!</definedName>
    <definedName name="GA_YTD_Actual_1_2" localSheetId="11">#REF!</definedName>
    <definedName name="GA_YTD_Actual_1_2" localSheetId="15">#REF!</definedName>
    <definedName name="GA_YTD_Actual_1_2" localSheetId="0">#REF!</definedName>
    <definedName name="GA_YTD_Actual_1_2" localSheetId="2">#REF!</definedName>
    <definedName name="GA_YTD_Actual_1_2" localSheetId="1">#REF!</definedName>
    <definedName name="GA_YTD_Actual_1_2">#REF!</definedName>
    <definedName name="GA_YTD_Actual_2" localSheetId="3">#REF!</definedName>
    <definedName name="GA_YTD_Actual_2" localSheetId="5">#REF!</definedName>
    <definedName name="GA_YTD_Actual_2" localSheetId="6">#REF!</definedName>
    <definedName name="GA_YTD_Actual_2" localSheetId="7">#REF!</definedName>
    <definedName name="GA_YTD_Actual_2" localSheetId="8">#REF!</definedName>
    <definedName name="GA_YTD_Actual_2" localSheetId="9">#REF!</definedName>
    <definedName name="GA_YTD_Actual_2" localSheetId="11">#REF!</definedName>
    <definedName name="GA_YTD_Actual_2" localSheetId="15">#REF!</definedName>
    <definedName name="GA_YTD_Actual_2" localSheetId="0">#REF!</definedName>
    <definedName name="GA_YTD_Actual_2" localSheetId="2">#REF!</definedName>
    <definedName name="GA_YTD_Actual_2" localSheetId="1">#REF!</definedName>
    <definedName name="GA_YTD_Actual_2">#REF!</definedName>
    <definedName name="GA_YTD_Budget_1_1_1_1" localSheetId="3">[303]G_A!$K$1:$K$65536</definedName>
    <definedName name="GA_YTD_Budget_1_1_1_1" localSheetId="6">[303]G_A!$K$1:$K$65536</definedName>
    <definedName name="GA_YTD_Budget_1_1_1_1" localSheetId="9">[303]G_A!$K$1:$K$65536</definedName>
    <definedName name="GA_YTD_Budget_1_1_1_1" localSheetId="11">[303]G_A!$K$1:$K$65536</definedName>
    <definedName name="GA_YTD_Budget_1_1_1_1" localSheetId="15">[303]G_A!$K$1:$K$65536</definedName>
    <definedName name="GA_YTD_Budget_1_1_1_1" localSheetId="2">[303]G_A!$K$1:$K$65536</definedName>
    <definedName name="GA_YTD_Budget_1_1_1_1">[304]G_A!$K$1:$K$65536</definedName>
    <definedName name="GA_YTD_Budget_1_1_1_1_1" localSheetId="3">[102]G_A!$K$1:$K$65536</definedName>
    <definedName name="GA_YTD_Budget_1_1_1_1_1" localSheetId="6">[103]G_A!$K$1:$K$65536</definedName>
    <definedName name="GA_YTD_Budget_1_1_1_1_1" localSheetId="9">[103]G_A!$K$1:$K$65536</definedName>
    <definedName name="GA_YTD_Budget_1_1_1_1_1" localSheetId="11">[102]G_A!$K$1:$K$65536</definedName>
    <definedName name="GA_YTD_Budget_1_1_1_1_1" localSheetId="15">[103]G_A!$K$1:$K$65536</definedName>
    <definedName name="GA_YTD_Budget_1_1_1_1_1" localSheetId="2">[102]G_A!$K$1:$K$65536</definedName>
    <definedName name="GA_YTD_Budget_1_1_1_1_1">[104]G_A!$K$1:$K$65536</definedName>
    <definedName name="GA_YTD_Budget_1_1_1_1_1_1" localSheetId="3">[305]G_A!$K$1:$K$65536</definedName>
    <definedName name="GA_YTD_Budget_1_1_1_1_1_1" localSheetId="5">[305]G_A!$K$1:$K$65536</definedName>
    <definedName name="GA_YTD_Budget_1_1_1_1_1_1" localSheetId="6">[306]G_A!$K$1:$K$65536</definedName>
    <definedName name="GA_YTD_Budget_1_1_1_1_1_1" localSheetId="7">[307]G_A!$K$1:$K$65536</definedName>
    <definedName name="GA_YTD_Budget_1_1_1_1_1_1" localSheetId="8">#REF!</definedName>
    <definedName name="GA_YTD_Budget_1_1_1_1_1_1" localSheetId="9">[308]G_A!$K$1:$K$65536</definedName>
    <definedName name="GA_YTD_Budget_1_1_1_1_1_1" localSheetId="11">[306]G_A!$K$1:$K$65536</definedName>
    <definedName name="GA_YTD_Budget_1_1_1_1_1_1" localSheetId="15">[308]G_A!$K$1:$K$65536</definedName>
    <definedName name="GA_YTD_Budget_1_1_1_1_1_1" localSheetId="0">[305]G_A!$K$1:$K$65536</definedName>
    <definedName name="GA_YTD_Budget_1_1_1_1_1_1" localSheetId="2">[305]G_A!$K$1:$K$65536</definedName>
    <definedName name="GA_YTD_Budget_1_1_1_1_1_1" localSheetId="1">[305]G_A!$K$1:$K$65536</definedName>
    <definedName name="GA_YTD_Budget_1_1_1_1_1_1">[307]G_A!$K$1:$K$65536</definedName>
    <definedName name="GA_YTD_Budget_1_1_1_1_1_1_1" localSheetId="3">[309]G_A!$K$1:$K$65536</definedName>
    <definedName name="GA_YTD_Budget_1_1_1_1_1_1_1" localSheetId="6">[309]G_A!$K$1:$K$65536</definedName>
    <definedName name="GA_YTD_Budget_1_1_1_1_1_1_1" localSheetId="9">[309]G_A!$K$1:$K$65536</definedName>
    <definedName name="GA_YTD_Budget_1_1_1_1_1_1_1" localSheetId="11">[309]G_A!$K$1:$K$65536</definedName>
    <definedName name="GA_YTD_Budget_1_1_1_1_1_1_1" localSheetId="15">[309]G_A!$K$1:$K$65536</definedName>
    <definedName name="GA_YTD_Budget_1_1_1_1_1_1_1" localSheetId="2">[309]G_A!$K$1:$K$65536</definedName>
    <definedName name="GA_YTD_Budget_1_1_1_1_1_1_1">[310]G_A!$K$1:$K$65536</definedName>
    <definedName name="GA_YTD_Budget_1_1_1_1_1_1_1_1" localSheetId="3">[303]G_A!$K$1:$K$65536</definedName>
    <definedName name="GA_YTD_Budget_1_1_1_1_1_1_1_1" localSheetId="6">[303]G_A!$K$1:$K$65536</definedName>
    <definedName name="GA_YTD_Budget_1_1_1_1_1_1_1_1" localSheetId="9">[303]G_A!$K$1:$K$65536</definedName>
    <definedName name="GA_YTD_Budget_1_1_1_1_1_1_1_1" localSheetId="11">[303]G_A!$K$1:$K$65536</definedName>
    <definedName name="GA_YTD_Budget_1_1_1_1_1_1_1_1" localSheetId="15">[303]G_A!$K$1:$K$65536</definedName>
    <definedName name="GA_YTD_Budget_1_1_1_1_1_1_1_1" localSheetId="2">[303]G_A!$K$1:$K$65536</definedName>
    <definedName name="GA_YTD_Budget_1_1_1_1_1_1_1_1">[304]G_A!$K$1:$K$65536</definedName>
    <definedName name="GA_YTD_Budget_1_1_1_1_1_1_1_1_1" localSheetId="3">[102]G_A!$K$1:$K$65536</definedName>
    <definedName name="GA_YTD_Budget_1_1_1_1_1_1_1_1_1" localSheetId="6">[103]G_A!$K$1:$K$65536</definedName>
    <definedName name="GA_YTD_Budget_1_1_1_1_1_1_1_1_1" localSheetId="9">[103]G_A!$K$1:$K$65536</definedName>
    <definedName name="GA_YTD_Budget_1_1_1_1_1_1_1_1_1" localSheetId="11">[102]G_A!$K$1:$K$65536</definedName>
    <definedName name="GA_YTD_Budget_1_1_1_1_1_1_1_1_1" localSheetId="15">[103]G_A!$K$1:$K$65536</definedName>
    <definedName name="GA_YTD_Budget_1_1_1_1_1_1_1_1_1" localSheetId="2">[102]G_A!$K$1:$K$65536</definedName>
    <definedName name="GA_YTD_Budget_1_1_1_1_1_1_1_1_1">[104]G_A!$K$1:$K$65536</definedName>
    <definedName name="GA_YTD_Budget_1_1_1_1_1_1_1_2" localSheetId="3">#REF!</definedName>
    <definedName name="GA_YTD_Budget_1_1_1_1_1_1_1_2" localSheetId="5">#REF!</definedName>
    <definedName name="GA_YTD_Budget_1_1_1_1_1_1_1_2" localSheetId="6">#REF!</definedName>
    <definedName name="GA_YTD_Budget_1_1_1_1_1_1_1_2" localSheetId="7">#REF!</definedName>
    <definedName name="GA_YTD_Budget_1_1_1_1_1_1_1_2" localSheetId="8">#REF!</definedName>
    <definedName name="GA_YTD_Budget_1_1_1_1_1_1_1_2" localSheetId="9">#REF!</definedName>
    <definedName name="GA_YTD_Budget_1_1_1_1_1_1_1_2" localSheetId="11">#REF!</definedName>
    <definedName name="GA_YTD_Budget_1_1_1_1_1_1_1_2" localSheetId="15">#REF!</definedName>
    <definedName name="GA_YTD_Budget_1_1_1_1_1_1_1_2" localSheetId="0">#REF!</definedName>
    <definedName name="GA_YTD_Budget_1_1_1_1_1_1_1_2" localSheetId="2">#REF!</definedName>
    <definedName name="GA_YTD_Budget_1_1_1_1_1_1_1_2" localSheetId="1">#REF!</definedName>
    <definedName name="GA_YTD_Budget_1_1_1_1_1_1_1_2">#REF!</definedName>
    <definedName name="GA_YTD_Budget_1_1_1_2" localSheetId="3">#REF!</definedName>
    <definedName name="GA_YTD_Budget_1_1_1_2" localSheetId="5">#REF!</definedName>
    <definedName name="GA_YTD_Budget_1_1_1_2" localSheetId="6">#REF!</definedName>
    <definedName name="GA_YTD_Budget_1_1_1_2" localSheetId="7">#REF!</definedName>
    <definedName name="GA_YTD_Budget_1_1_1_2" localSheetId="8">#REF!</definedName>
    <definedName name="GA_YTD_Budget_1_1_1_2" localSheetId="9">#REF!</definedName>
    <definedName name="GA_YTD_Budget_1_1_1_2" localSheetId="11">#REF!</definedName>
    <definedName name="GA_YTD_Budget_1_1_1_2" localSheetId="15">#REF!</definedName>
    <definedName name="GA_YTD_Budget_1_1_1_2" localSheetId="0">#REF!</definedName>
    <definedName name="GA_YTD_Budget_1_1_1_2" localSheetId="2">#REF!</definedName>
    <definedName name="GA_YTD_Budget_1_1_1_2" localSheetId="1">#REF!</definedName>
    <definedName name="GA_YTD_Budget_1_1_1_2">#REF!</definedName>
    <definedName name="GA_YTD_Budget_1_1_2" localSheetId="3">#REF!</definedName>
    <definedName name="GA_YTD_Budget_1_1_2" localSheetId="5">#REF!</definedName>
    <definedName name="GA_YTD_Budget_1_1_2" localSheetId="6">#REF!</definedName>
    <definedName name="GA_YTD_Budget_1_1_2" localSheetId="7">#REF!</definedName>
    <definedName name="GA_YTD_Budget_1_1_2" localSheetId="8">#REF!</definedName>
    <definedName name="GA_YTD_Budget_1_1_2" localSheetId="9">#REF!</definedName>
    <definedName name="GA_YTD_Budget_1_1_2" localSheetId="11">#REF!</definedName>
    <definedName name="GA_YTD_Budget_1_1_2" localSheetId="15">#REF!</definedName>
    <definedName name="GA_YTD_Budget_1_1_2" localSheetId="0">#REF!</definedName>
    <definedName name="GA_YTD_Budget_1_1_2" localSheetId="2">#REF!</definedName>
    <definedName name="GA_YTD_Budget_1_1_2" localSheetId="1">#REF!</definedName>
    <definedName name="GA_YTD_Budget_1_1_2">#REF!</definedName>
    <definedName name="GA_YTD_Budget_1_2" localSheetId="3">#REF!</definedName>
    <definedName name="GA_YTD_Budget_1_2" localSheetId="5">#REF!</definedName>
    <definedName name="GA_YTD_Budget_1_2" localSheetId="6">#REF!</definedName>
    <definedName name="GA_YTD_Budget_1_2" localSheetId="7">#REF!</definedName>
    <definedName name="GA_YTD_Budget_1_2" localSheetId="8">#REF!</definedName>
    <definedName name="GA_YTD_Budget_1_2" localSheetId="9">#REF!</definedName>
    <definedName name="GA_YTD_Budget_1_2" localSheetId="11">#REF!</definedName>
    <definedName name="GA_YTD_Budget_1_2" localSheetId="15">#REF!</definedName>
    <definedName name="GA_YTD_Budget_1_2" localSheetId="0">#REF!</definedName>
    <definedName name="GA_YTD_Budget_1_2" localSheetId="2">#REF!</definedName>
    <definedName name="GA_YTD_Budget_1_2" localSheetId="1">#REF!</definedName>
    <definedName name="GA_YTD_Budget_1_2">#REF!</definedName>
    <definedName name="GA_YTD_Budget_2" localSheetId="3">#REF!</definedName>
    <definedName name="GA_YTD_Budget_2" localSheetId="5">#REF!</definedName>
    <definedName name="GA_YTD_Budget_2" localSheetId="6">#REF!</definedName>
    <definedName name="GA_YTD_Budget_2" localSheetId="7">#REF!</definedName>
    <definedName name="GA_YTD_Budget_2" localSheetId="8">#REF!</definedName>
    <definedName name="GA_YTD_Budget_2" localSheetId="9">#REF!</definedName>
    <definedName name="GA_YTD_Budget_2" localSheetId="11">#REF!</definedName>
    <definedName name="GA_YTD_Budget_2" localSheetId="15">#REF!</definedName>
    <definedName name="GA_YTD_Budget_2" localSheetId="0">#REF!</definedName>
    <definedName name="GA_YTD_Budget_2" localSheetId="2">#REF!</definedName>
    <definedName name="GA_YTD_Budget_2" localSheetId="1">#REF!</definedName>
    <definedName name="GA_YTD_Budget_2">#REF!</definedName>
    <definedName name="General_Expenses" localSheetId="3">#REF!</definedName>
    <definedName name="General_Expenses" localSheetId="5">#REF!</definedName>
    <definedName name="General_Expenses" localSheetId="6">#REF!</definedName>
    <definedName name="General_Expenses" localSheetId="7">#REF!</definedName>
    <definedName name="General_Expenses" localSheetId="8">#REF!</definedName>
    <definedName name="General_Expenses" localSheetId="9">#REF!</definedName>
    <definedName name="General_Expenses" localSheetId="11">#REF!</definedName>
    <definedName name="General_Expenses" localSheetId="15">#REF!</definedName>
    <definedName name="General_Expenses" localSheetId="0">#REF!</definedName>
    <definedName name="General_Expenses" localSheetId="2">#REF!</definedName>
    <definedName name="General_Expenses" localSheetId="1">#REF!</definedName>
    <definedName name="General_Expenses">#REF!</definedName>
    <definedName name="Gift___Representation" localSheetId="3">#REF!</definedName>
    <definedName name="Gift___Representation" localSheetId="5">#REF!</definedName>
    <definedName name="Gift___Representation" localSheetId="6">#REF!</definedName>
    <definedName name="Gift___Representation" localSheetId="7">#REF!</definedName>
    <definedName name="Gift___Representation" localSheetId="8">#REF!</definedName>
    <definedName name="Gift___Representation" localSheetId="9">#REF!</definedName>
    <definedName name="Gift___Representation" localSheetId="11">#REF!</definedName>
    <definedName name="Gift___Representation" localSheetId="15">#REF!</definedName>
    <definedName name="Gift___Representation" localSheetId="0">#REF!</definedName>
    <definedName name="Gift___Representation" localSheetId="2">#REF!</definedName>
    <definedName name="Gift___Representation" localSheetId="1">#REF!</definedName>
    <definedName name="Gift___Representation">#REF!</definedName>
    <definedName name="Goods_Intransit" localSheetId="3">#REF!</definedName>
    <definedName name="Goods_Intransit" localSheetId="5">#REF!</definedName>
    <definedName name="Goods_Intransit" localSheetId="6">#REF!</definedName>
    <definedName name="Goods_Intransit" localSheetId="7">#REF!</definedName>
    <definedName name="Goods_Intransit" localSheetId="8">#REF!</definedName>
    <definedName name="Goods_Intransit" localSheetId="9">#REF!</definedName>
    <definedName name="Goods_Intransit" localSheetId="11">#REF!</definedName>
    <definedName name="Goods_Intransit" localSheetId="15">#REF!</definedName>
    <definedName name="Goods_Intransit" localSheetId="0">#REF!</definedName>
    <definedName name="Goods_Intransit" localSheetId="2">#REF!</definedName>
    <definedName name="Goods_Intransit" localSheetId="1">#REF!</definedName>
    <definedName name="Goods_Intransit">#REF!</definedName>
    <definedName name="HI_CON_Chemical_Pte_Ltd" localSheetId="3">#REF!</definedName>
    <definedName name="HI_CON_Chemical_Pte_Ltd" localSheetId="5">#REF!</definedName>
    <definedName name="HI_CON_Chemical_Pte_Ltd" localSheetId="6">#REF!</definedName>
    <definedName name="HI_CON_Chemical_Pte_Ltd" localSheetId="7">#REF!</definedName>
    <definedName name="HI_CON_Chemical_Pte_Ltd" localSheetId="8">#REF!</definedName>
    <definedName name="HI_CON_Chemical_Pte_Ltd" localSheetId="9">#REF!</definedName>
    <definedName name="HI_CON_Chemical_Pte_Ltd" localSheetId="11">#REF!</definedName>
    <definedName name="HI_CON_Chemical_Pte_Ltd" localSheetId="15">#REF!</definedName>
    <definedName name="HI_CON_Chemical_Pte_Ltd" localSheetId="0">#REF!</definedName>
    <definedName name="HI_CON_Chemical_Pte_Ltd" localSheetId="2">#REF!</definedName>
    <definedName name="HI_CON_Chemical_Pte_Ltd" localSheetId="1">#REF!</definedName>
    <definedName name="HI_CON_Chemical_Pte_Ltd">#REF!</definedName>
    <definedName name="hkd_1_1_1_1_1" localSheetId="3">[369]forex!$B$3</definedName>
    <definedName name="hkd_1_1_1_1_1" localSheetId="6">[370]forex!$B$3</definedName>
    <definedName name="hkd_1_1_1_1_1" localSheetId="9">[370]forex!$B$3</definedName>
    <definedName name="hkd_1_1_1_1_1" localSheetId="11">[369]forex!$B$3</definedName>
    <definedName name="hkd_1_1_1_1_1" localSheetId="15">[370]forex!$B$3</definedName>
    <definedName name="hkd_1_1_1_1_1" localSheetId="2">[369]forex!$B$3</definedName>
    <definedName name="hkd_1_1_1_1_1">[371]forex!$B$3</definedName>
    <definedName name="hkd_1_1_1_1_1_2" localSheetId="3">#REF!</definedName>
    <definedName name="hkd_1_1_1_1_1_2" localSheetId="5">#REF!</definedName>
    <definedName name="hkd_1_1_1_1_1_2" localSheetId="6">#REF!</definedName>
    <definedName name="hkd_1_1_1_1_1_2" localSheetId="7">#REF!</definedName>
    <definedName name="hkd_1_1_1_1_1_2" localSheetId="8">#REF!</definedName>
    <definedName name="hkd_1_1_1_1_1_2" localSheetId="9">#REF!</definedName>
    <definedName name="hkd_1_1_1_1_1_2" localSheetId="11">#REF!</definedName>
    <definedName name="hkd_1_1_1_1_1_2" localSheetId="15">#REF!</definedName>
    <definedName name="hkd_1_1_1_1_1_2" localSheetId="0">#REF!</definedName>
    <definedName name="hkd_1_1_1_1_1_2" localSheetId="2">#REF!</definedName>
    <definedName name="hkd_1_1_1_1_1_2" localSheetId="1">#REF!</definedName>
    <definedName name="hkd_1_1_1_1_1_2">#REF!</definedName>
    <definedName name="hkd_1_1_1_2" localSheetId="3">#REF!</definedName>
    <definedName name="hkd_1_1_1_2" localSheetId="5">#REF!</definedName>
    <definedName name="hkd_1_1_1_2" localSheetId="6">#REF!</definedName>
    <definedName name="hkd_1_1_1_2" localSheetId="7">#REF!</definedName>
    <definedName name="hkd_1_1_1_2" localSheetId="8">#REF!</definedName>
    <definedName name="hkd_1_1_1_2" localSheetId="9">#REF!</definedName>
    <definedName name="hkd_1_1_1_2" localSheetId="11">#REF!</definedName>
    <definedName name="hkd_1_1_1_2" localSheetId="15">#REF!</definedName>
    <definedName name="hkd_1_1_1_2" localSheetId="0">#REF!</definedName>
    <definedName name="hkd_1_1_1_2" localSheetId="2">#REF!</definedName>
    <definedName name="hkd_1_1_1_2" localSheetId="1">#REF!</definedName>
    <definedName name="hkd_1_1_1_2">#REF!</definedName>
    <definedName name="hkd_1_2" localSheetId="3">#REF!</definedName>
    <definedName name="hkd_1_2" localSheetId="5">#REF!</definedName>
    <definedName name="hkd_1_2" localSheetId="6">#REF!</definedName>
    <definedName name="hkd_1_2" localSheetId="7">#REF!</definedName>
    <definedName name="hkd_1_2" localSheetId="8">#REF!</definedName>
    <definedName name="hkd_1_2" localSheetId="9">#REF!</definedName>
    <definedName name="hkd_1_2" localSheetId="11">#REF!</definedName>
    <definedName name="hkd_1_2" localSheetId="15">#REF!</definedName>
    <definedName name="hkd_1_2" localSheetId="0">#REF!</definedName>
    <definedName name="hkd_1_2" localSheetId="2">#REF!</definedName>
    <definedName name="hkd_1_2" localSheetId="1">#REF!</definedName>
    <definedName name="hkd_1_2">#REF!</definedName>
    <definedName name="hkd_2" localSheetId="3">#REF!</definedName>
    <definedName name="hkd_2" localSheetId="5">#REF!</definedName>
    <definedName name="hkd_2" localSheetId="6">#REF!</definedName>
    <definedName name="hkd_2" localSheetId="7">#REF!</definedName>
    <definedName name="hkd_2" localSheetId="8">#REF!</definedName>
    <definedName name="hkd_2" localSheetId="9">#REF!</definedName>
    <definedName name="hkd_2" localSheetId="11">#REF!</definedName>
    <definedName name="hkd_2" localSheetId="15">#REF!</definedName>
    <definedName name="hkd_2" localSheetId="0">#REF!</definedName>
    <definedName name="hkd_2" localSheetId="2">#REF!</definedName>
    <definedName name="hkd_2" localSheetId="1">#REF!</definedName>
    <definedName name="hkd_2">#REF!</definedName>
    <definedName name="homo" localSheetId="3">'[372]kas-idr'!#REF!</definedName>
    <definedName name="homo" localSheetId="5">'[372]kas-idr'!#REF!</definedName>
    <definedName name="homo" localSheetId="6">'[372]kas-idr'!#REF!</definedName>
    <definedName name="homo" localSheetId="7">'[372]kas-idr'!#REF!</definedName>
    <definedName name="homo" localSheetId="8">#REF!</definedName>
    <definedName name="homo" localSheetId="9">'[372]kas-idr'!#REF!</definedName>
    <definedName name="homo" localSheetId="11">'[372]kas-idr'!#REF!</definedName>
    <definedName name="homo" localSheetId="15">'[372]kas-idr'!#REF!</definedName>
    <definedName name="homo" localSheetId="2">'[372]kas-idr'!#REF!</definedName>
    <definedName name="homo" localSheetId="1">'[372]kas-idr'!#REF!</definedName>
    <definedName name="homo">'[372]kas-idr'!#REF!</definedName>
    <definedName name="Input">[373]R170_OI!$P$45:$Q$74,[373]R170_OI!$T$45:$AC$74,[373]R170_OI!$AE$45:$AK$74,[373]R170_OI!$AM$45:$AS$74,[373]R170_OI!$AU$45:$AV$74</definedName>
    <definedName name="interco_bal_CY_1_1_1_1" localSheetId="3">[374]BS3!$E$158</definedName>
    <definedName name="interco_bal_CY_1_1_1_1" localSheetId="6">[374]BS3!$E$158</definedName>
    <definedName name="interco_bal_CY_1_1_1_1" localSheetId="9">[374]BS3!$E$158</definedName>
    <definedName name="interco_bal_CY_1_1_1_1" localSheetId="11">[374]BS3!$E$158</definedName>
    <definedName name="interco_bal_CY_1_1_1_1" localSheetId="15">[374]BS3!$E$158</definedName>
    <definedName name="interco_bal_CY_1_1_1_1" localSheetId="2">[374]BS3!$E$158</definedName>
    <definedName name="interco_bal_CY_1_1_1_1">[375]BS3!$E$158</definedName>
    <definedName name="interco_bal_CY_1_1_1_1_1" localSheetId="3">[111]BS3!$E$158</definedName>
    <definedName name="interco_bal_CY_1_1_1_1_1" localSheetId="5">[111]BS3!$E$158</definedName>
    <definedName name="interco_bal_CY_1_1_1_1_1" localSheetId="6">[112]BS3!$E$158</definedName>
    <definedName name="interco_bal_CY_1_1_1_1_1" localSheetId="7">[113]BS3!$E$158</definedName>
    <definedName name="interco_bal_CY_1_1_1_1_1" localSheetId="8">#REF!</definedName>
    <definedName name="interco_bal_CY_1_1_1_1_1" localSheetId="9">[114]BS3!$E$158</definedName>
    <definedName name="interco_bal_CY_1_1_1_1_1" localSheetId="11">[112]BS3!$E$158</definedName>
    <definedName name="interco_bal_CY_1_1_1_1_1" localSheetId="15">[114]BS3!$E$158</definedName>
    <definedName name="interco_bal_CY_1_1_1_1_1" localSheetId="0">[111]BS3!$E$158</definedName>
    <definedName name="interco_bal_CY_1_1_1_1_1" localSheetId="2">[111]BS3!$E$158</definedName>
    <definedName name="interco_bal_CY_1_1_1_1_1" localSheetId="1">[111]BS3!$E$158</definedName>
    <definedName name="interco_bal_CY_1_1_1_1_1">[113]BS3!$E$158</definedName>
    <definedName name="interco_bal_CY_1_1_1_1_1_1_1" localSheetId="3">[32]BS3!$E$158</definedName>
    <definedName name="interco_bal_CY_1_1_1_1_1_1_1" localSheetId="6">[32]BS3!$E$158</definedName>
    <definedName name="interco_bal_CY_1_1_1_1_1_1_1" localSheetId="9">[32]BS3!$E$158</definedName>
    <definedName name="interco_bal_CY_1_1_1_1_1_1_1" localSheetId="11">[32]BS3!$E$158</definedName>
    <definedName name="interco_bal_CY_1_1_1_1_1_1_1" localSheetId="15">[32]BS3!$E$158</definedName>
    <definedName name="interco_bal_CY_1_1_1_1_1_1_1" localSheetId="2">[32]BS3!$E$158</definedName>
    <definedName name="interco_bal_CY_1_1_1_1_1_1_1">[33]BS3!$E$158</definedName>
    <definedName name="interco_bal_CY_1_1_1_1_1_1_1_1" localSheetId="3">[374]BS3!$E$158</definedName>
    <definedName name="interco_bal_CY_1_1_1_1_1_1_1_1" localSheetId="6">[374]BS3!$E$158</definedName>
    <definedName name="interco_bal_CY_1_1_1_1_1_1_1_1" localSheetId="9">[374]BS3!$E$158</definedName>
    <definedName name="interco_bal_CY_1_1_1_1_1_1_1_1" localSheetId="11">[374]BS3!$E$158</definedName>
    <definedName name="interco_bal_CY_1_1_1_1_1_1_1_1" localSheetId="15">[374]BS3!$E$158</definedName>
    <definedName name="interco_bal_CY_1_1_1_1_1_1_1_1" localSheetId="2">[374]BS3!$E$158</definedName>
    <definedName name="interco_bal_CY_1_1_1_1_1_1_1_1">[375]BS3!$E$158</definedName>
    <definedName name="interco_bal_CY_1_1_1_1_1_1_1_1_1" localSheetId="3">[111]BS3!$E$158</definedName>
    <definedName name="interco_bal_CY_1_1_1_1_1_1_1_1_1" localSheetId="5">[111]BS3!$E$158</definedName>
    <definedName name="interco_bal_CY_1_1_1_1_1_1_1_1_1" localSheetId="6">[112]BS3!$E$158</definedName>
    <definedName name="interco_bal_CY_1_1_1_1_1_1_1_1_1" localSheetId="7">[113]BS3!$E$158</definedName>
    <definedName name="interco_bal_CY_1_1_1_1_1_1_1_1_1" localSheetId="8">#REF!</definedName>
    <definedName name="interco_bal_CY_1_1_1_1_1_1_1_1_1" localSheetId="9">[114]BS3!$E$158</definedName>
    <definedName name="interco_bal_CY_1_1_1_1_1_1_1_1_1" localSheetId="11">[112]BS3!$E$158</definedName>
    <definedName name="interco_bal_CY_1_1_1_1_1_1_1_1_1" localSheetId="15">[114]BS3!$E$158</definedName>
    <definedName name="interco_bal_CY_1_1_1_1_1_1_1_1_1" localSheetId="0">[111]BS3!$E$158</definedName>
    <definedName name="interco_bal_CY_1_1_1_1_1_1_1_1_1" localSheetId="2">[111]BS3!$E$158</definedName>
    <definedName name="interco_bal_CY_1_1_1_1_1_1_1_1_1" localSheetId="1">[111]BS3!$E$158</definedName>
    <definedName name="interco_bal_CY_1_1_1_1_1_1_1_1_1">[113]BS3!$E$158</definedName>
    <definedName name="interco_bal_CY_1_1_1_1_1_1_1_2" localSheetId="3">#REF!</definedName>
    <definedName name="interco_bal_CY_1_1_1_1_1_1_1_2" localSheetId="5">#REF!</definedName>
    <definedName name="interco_bal_CY_1_1_1_1_1_1_1_2" localSheetId="6">#REF!</definedName>
    <definedName name="interco_bal_CY_1_1_1_1_1_1_1_2" localSheetId="7">#REF!</definedName>
    <definedName name="interco_bal_CY_1_1_1_1_1_1_1_2" localSheetId="8">#REF!</definedName>
    <definedName name="interco_bal_CY_1_1_1_1_1_1_1_2" localSheetId="9">#REF!</definedName>
    <definedName name="interco_bal_CY_1_1_1_1_1_1_1_2" localSheetId="11">#REF!</definedName>
    <definedName name="interco_bal_CY_1_1_1_1_1_1_1_2" localSheetId="15">#REF!</definedName>
    <definedName name="interco_bal_CY_1_1_1_1_1_1_1_2" localSheetId="0">#REF!</definedName>
    <definedName name="interco_bal_CY_1_1_1_1_1_1_1_2" localSheetId="2">#REF!</definedName>
    <definedName name="interco_bal_CY_1_1_1_1_1_1_1_2" localSheetId="1">#REF!</definedName>
    <definedName name="interco_bal_CY_1_1_1_1_1_1_1_2">#REF!</definedName>
    <definedName name="interco_bal_CY_1_1_1_2" localSheetId="3">#REF!</definedName>
    <definedName name="interco_bal_CY_1_1_1_2" localSheetId="5">#REF!</definedName>
    <definedName name="interco_bal_CY_1_1_1_2" localSheetId="6">#REF!</definedName>
    <definedName name="interco_bal_CY_1_1_1_2" localSheetId="7">#REF!</definedName>
    <definedName name="interco_bal_CY_1_1_1_2" localSheetId="8">#REF!</definedName>
    <definedName name="interco_bal_CY_1_1_1_2" localSheetId="9">#REF!</definedName>
    <definedName name="interco_bal_CY_1_1_1_2" localSheetId="11">#REF!</definedName>
    <definedName name="interco_bal_CY_1_1_1_2" localSheetId="15">#REF!</definedName>
    <definedName name="interco_bal_CY_1_1_1_2" localSheetId="0">#REF!</definedName>
    <definedName name="interco_bal_CY_1_1_1_2" localSheetId="2">#REF!</definedName>
    <definedName name="interco_bal_CY_1_1_1_2" localSheetId="1">#REF!</definedName>
    <definedName name="interco_bal_CY_1_1_1_2">#REF!</definedName>
    <definedName name="interco_bal_CY_2" localSheetId="3">[45]BS3!$E$158</definedName>
    <definedName name="interco_bal_CY_2" localSheetId="6">[46]BS3!$E$158</definedName>
    <definedName name="interco_bal_CY_2" localSheetId="9">[46]BS3!$E$158</definedName>
    <definedName name="interco_bal_CY_2" localSheetId="11">[45]BS3!$E$158</definedName>
    <definedName name="interco_bal_CY_2" localSheetId="15">[46]BS3!$E$158</definedName>
    <definedName name="interco_bal_CY_2" localSheetId="2">[45]BS3!$E$158</definedName>
    <definedName name="interco_bal_CY_2">[47]BS3!$E$158</definedName>
    <definedName name="interco_bal_LY_1_1_1_1" localSheetId="3">[374]BS3!$F$158</definedName>
    <definedName name="interco_bal_LY_1_1_1_1" localSheetId="6">[374]BS3!$F$158</definedName>
    <definedName name="interco_bal_LY_1_1_1_1" localSheetId="9">[374]BS3!$F$158</definedName>
    <definedName name="interco_bal_LY_1_1_1_1" localSheetId="11">[374]BS3!$F$158</definedName>
    <definedName name="interco_bal_LY_1_1_1_1" localSheetId="15">[374]BS3!$F$158</definedName>
    <definedName name="interco_bal_LY_1_1_1_1" localSheetId="2">[374]BS3!$F$158</definedName>
    <definedName name="interco_bal_LY_1_1_1_1">[375]BS3!$F$158</definedName>
    <definedName name="interco_bal_LY_1_1_1_1_1" localSheetId="3">[111]BS3!$F$158</definedName>
    <definedName name="interco_bal_LY_1_1_1_1_1" localSheetId="5">[111]BS3!$F$158</definedName>
    <definedName name="interco_bal_LY_1_1_1_1_1" localSheetId="6">[112]BS3!$F$158</definedName>
    <definedName name="interco_bal_LY_1_1_1_1_1" localSheetId="7">[113]BS3!$F$158</definedName>
    <definedName name="interco_bal_LY_1_1_1_1_1" localSheetId="8">#REF!</definedName>
    <definedName name="interco_bal_LY_1_1_1_1_1" localSheetId="9">[114]BS3!$F$158</definedName>
    <definedName name="interco_bal_LY_1_1_1_1_1" localSheetId="11">[112]BS3!$F$158</definedName>
    <definedName name="interco_bal_LY_1_1_1_1_1" localSheetId="15">[114]BS3!$F$158</definedName>
    <definedName name="interco_bal_LY_1_1_1_1_1" localSheetId="0">[111]BS3!$F$158</definedName>
    <definedName name="interco_bal_LY_1_1_1_1_1" localSheetId="2">[111]BS3!$F$158</definedName>
    <definedName name="interco_bal_LY_1_1_1_1_1" localSheetId="1">[111]BS3!$F$158</definedName>
    <definedName name="interco_bal_LY_1_1_1_1_1">[113]BS3!$F$158</definedName>
    <definedName name="interco_bal_LY_1_1_1_1_1_1_1" localSheetId="3">[32]BS3!$F$158</definedName>
    <definedName name="interco_bal_LY_1_1_1_1_1_1_1" localSheetId="6">[32]BS3!$F$158</definedName>
    <definedName name="interco_bal_LY_1_1_1_1_1_1_1" localSheetId="9">[32]BS3!$F$158</definedName>
    <definedName name="interco_bal_LY_1_1_1_1_1_1_1" localSheetId="11">[32]BS3!$F$158</definedName>
    <definedName name="interco_bal_LY_1_1_1_1_1_1_1" localSheetId="15">[32]BS3!$F$158</definedName>
    <definedName name="interco_bal_LY_1_1_1_1_1_1_1" localSheetId="2">[32]BS3!$F$158</definedName>
    <definedName name="interco_bal_LY_1_1_1_1_1_1_1">[33]BS3!$F$158</definedName>
    <definedName name="interco_bal_LY_1_1_1_1_1_1_1_1" localSheetId="3">[374]BS3!$F$158</definedName>
    <definedName name="interco_bal_LY_1_1_1_1_1_1_1_1" localSheetId="6">[374]BS3!$F$158</definedName>
    <definedName name="interco_bal_LY_1_1_1_1_1_1_1_1" localSheetId="9">[374]BS3!$F$158</definedName>
    <definedName name="interco_bal_LY_1_1_1_1_1_1_1_1" localSheetId="11">[374]BS3!$F$158</definedName>
    <definedName name="interco_bal_LY_1_1_1_1_1_1_1_1" localSheetId="15">[374]BS3!$F$158</definedName>
    <definedName name="interco_bal_LY_1_1_1_1_1_1_1_1" localSheetId="2">[374]BS3!$F$158</definedName>
    <definedName name="interco_bal_LY_1_1_1_1_1_1_1_1">[375]BS3!$F$158</definedName>
    <definedName name="interco_bal_LY_1_1_1_1_1_1_1_1_1" localSheetId="3">[111]BS3!$F$158</definedName>
    <definedName name="interco_bal_LY_1_1_1_1_1_1_1_1_1" localSheetId="5">[111]BS3!$F$158</definedName>
    <definedName name="interco_bal_LY_1_1_1_1_1_1_1_1_1" localSheetId="6">[112]BS3!$F$158</definedName>
    <definedName name="interco_bal_LY_1_1_1_1_1_1_1_1_1" localSheetId="7">[113]BS3!$F$158</definedName>
    <definedName name="interco_bal_LY_1_1_1_1_1_1_1_1_1" localSheetId="8">#REF!</definedName>
    <definedName name="interco_bal_LY_1_1_1_1_1_1_1_1_1" localSheetId="9">[114]BS3!$F$158</definedName>
    <definedName name="interco_bal_LY_1_1_1_1_1_1_1_1_1" localSheetId="11">[112]BS3!$F$158</definedName>
    <definedName name="interco_bal_LY_1_1_1_1_1_1_1_1_1" localSheetId="15">[114]BS3!$F$158</definedName>
    <definedName name="interco_bal_LY_1_1_1_1_1_1_1_1_1" localSheetId="0">[111]BS3!$F$158</definedName>
    <definedName name="interco_bal_LY_1_1_1_1_1_1_1_1_1" localSheetId="2">[111]BS3!$F$158</definedName>
    <definedName name="interco_bal_LY_1_1_1_1_1_1_1_1_1" localSheetId="1">[111]BS3!$F$158</definedName>
    <definedName name="interco_bal_LY_1_1_1_1_1_1_1_1_1">[113]BS3!$F$158</definedName>
    <definedName name="interco_bal_LY_1_1_1_1_1_1_1_2" localSheetId="3">#REF!</definedName>
    <definedName name="interco_bal_LY_1_1_1_1_1_1_1_2" localSheetId="5">#REF!</definedName>
    <definedName name="interco_bal_LY_1_1_1_1_1_1_1_2" localSheetId="6">#REF!</definedName>
    <definedName name="interco_bal_LY_1_1_1_1_1_1_1_2" localSheetId="7">#REF!</definedName>
    <definedName name="interco_bal_LY_1_1_1_1_1_1_1_2" localSheetId="8">#REF!</definedName>
    <definedName name="interco_bal_LY_1_1_1_1_1_1_1_2" localSheetId="9">#REF!</definedName>
    <definedName name="interco_bal_LY_1_1_1_1_1_1_1_2" localSheetId="11">#REF!</definedName>
    <definedName name="interco_bal_LY_1_1_1_1_1_1_1_2" localSheetId="15">#REF!</definedName>
    <definedName name="interco_bal_LY_1_1_1_1_1_1_1_2" localSheetId="0">#REF!</definedName>
    <definedName name="interco_bal_LY_1_1_1_1_1_1_1_2" localSheetId="2">#REF!</definedName>
    <definedName name="interco_bal_LY_1_1_1_1_1_1_1_2" localSheetId="1">#REF!</definedName>
    <definedName name="interco_bal_LY_1_1_1_1_1_1_1_2">#REF!</definedName>
    <definedName name="interco_bal_LY_1_1_1_2" localSheetId="3">#REF!</definedName>
    <definedName name="interco_bal_LY_1_1_1_2" localSheetId="5">#REF!</definedName>
    <definedName name="interco_bal_LY_1_1_1_2" localSheetId="6">#REF!</definedName>
    <definedName name="interco_bal_LY_1_1_1_2" localSheetId="7">#REF!</definedName>
    <definedName name="interco_bal_LY_1_1_1_2" localSheetId="8">#REF!</definedName>
    <definedName name="interco_bal_LY_1_1_1_2" localSheetId="9">#REF!</definedName>
    <definedName name="interco_bal_LY_1_1_1_2" localSheetId="11">#REF!</definedName>
    <definedName name="interco_bal_LY_1_1_1_2" localSheetId="15">#REF!</definedName>
    <definedName name="interco_bal_LY_1_1_1_2" localSheetId="0">#REF!</definedName>
    <definedName name="interco_bal_LY_1_1_1_2" localSheetId="2">#REF!</definedName>
    <definedName name="interco_bal_LY_1_1_1_2" localSheetId="1">#REF!</definedName>
    <definedName name="interco_bal_LY_1_1_1_2">#REF!</definedName>
    <definedName name="interco_bal_LY_2" localSheetId="3">[45]BS3!$F$158</definedName>
    <definedName name="interco_bal_LY_2" localSheetId="6">[46]BS3!$F$158</definedName>
    <definedName name="interco_bal_LY_2" localSheetId="9">[46]BS3!$F$158</definedName>
    <definedName name="interco_bal_LY_2" localSheetId="11">[45]BS3!$F$158</definedName>
    <definedName name="interco_bal_LY_2" localSheetId="15">[46]BS3!$F$158</definedName>
    <definedName name="interco_bal_LY_2" localSheetId="2">[45]BS3!$F$158</definedName>
    <definedName name="interco_bal_LY_2">[47]BS3!$F$158</definedName>
    <definedName name="Inv_Prop_CY_1_1_1_1" localSheetId="3">[374]BS2!$G$23</definedName>
    <definedName name="Inv_Prop_CY_1_1_1_1" localSheetId="6">[374]BS2!$G$23</definedName>
    <definedName name="Inv_Prop_CY_1_1_1_1" localSheetId="9">[374]BS2!$G$23</definedName>
    <definedName name="Inv_Prop_CY_1_1_1_1" localSheetId="11">[374]BS2!$G$23</definedName>
    <definedName name="Inv_Prop_CY_1_1_1_1" localSheetId="15">[374]BS2!$G$23</definedName>
    <definedName name="Inv_Prop_CY_1_1_1_1" localSheetId="2">[374]BS2!$G$23</definedName>
    <definedName name="Inv_Prop_CY_1_1_1_1">[375]BS2!$G$23</definedName>
    <definedName name="Inv_Prop_CY_1_1_1_1_1" localSheetId="3">[111]BS2!$G$23</definedName>
    <definedName name="Inv_Prop_CY_1_1_1_1_1" localSheetId="5">[111]BS2!$G$23</definedName>
    <definedName name="Inv_Prop_CY_1_1_1_1_1" localSheetId="6">[112]BS2!$G$23</definedName>
    <definedName name="Inv_Prop_CY_1_1_1_1_1" localSheetId="7">[113]BS2!$G$23</definedName>
    <definedName name="Inv_Prop_CY_1_1_1_1_1" localSheetId="8">#REF!</definedName>
    <definedName name="Inv_Prop_CY_1_1_1_1_1" localSheetId="9">[114]BS2!$G$23</definedName>
    <definedName name="Inv_Prop_CY_1_1_1_1_1" localSheetId="11">[112]BS2!$G$23</definedName>
    <definedName name="Inv_Prop_CY_1_1_1_1_1" localSheetId="15">[114]BS2!$G$23</definedName>
    <definedName name="Inv_Prop_CY_1_1_1_1_1" localSheetId="0">[111]BS2!$G$23</definedName>
    <definedName name="Inv_Prop_CY_1_1_1_1_1" localSheetId="2">[111]BS2!$G$23</definedName>
    <definedName name="Inv_Prop_CY_1_1_1_1_1" localSheetId="1">[111]BS2!$G$23</definedName>
    <definedName name="Inv_Prop_CY_1_1_1_1_1">[113]BS2!$G$23</definedName>
    <definedName name="Inv_Prop_CY_1_1_1_1_1_1_1" localSheetId="3">[32]BS2!$G$23</definedName>
    <definedName name="Inv_Prop_CY_1_1_1_1_1_1_1" localSheetId="6">[32]BS2!$G$23</definedName>
    <definedName name="Inv_Prop_CY_1_1_1_1_1_1_1" localSheetId="9">[32]BS2!$G$23</definedName>
    <definedName name="Inv_Prop_CY_1_1_1_1_1_1_1" localSheetId="11">[32]BS2!$G$23</definedName>
    <definedName name="Inv_Prop_CY_1_1_1_1_1_1_1" localSheetId="15">[32]BS2!$G$23</definedName>
    <definedName name="Inv_Prop_CY_1_1_1_1_1_1_1" localSheetId="2">[32]BS2!$G$23</definedName>
    <definedName name="Inv_Prop_CY_1_1_1_1_1_1_1">[33]BS2!$G$23</definedName>
    <definedName name="Inv_Prop_CY_1_1_1_1_1_1_1_1" localSheetId="3">[374]BS2!$G$23</definedName>
    <definedName name="Inv_Prop_CY_1_1_1_1_1_1_1_1" localSheetId="6">[374]BS2!$G$23</definedName>
    <definedName name="Inv_Prop_CY_1_1_1_1_1_1_1_1" localSheetId="9">[374]BS2!$G$23</definedName>
    <definedName name="Inv_Prop_CY_1_1_1_1_1_1_1_1" localSheetId="11">[374]BS2!$G$23</definedName>
    <definedName name="Inv_Prop_CY_1_1_1_1_1_1_1_1" localSheetId="15">[374]BS2!$G$23</definedName>
    <definedName name="Inv_Prop_CY_1_1_1_1_1_1_1_1" localSheetId="2">[374]BS2!$G$23</definedName>
    <definedName name="Inv_Prop_CY_1_1_1_1_1_1_1_1">[375]BS2!$G$23</definedName>
    <definedName name="Inv_Prop_CY_1_1_1_1_1_1_1_1_1" localSheetId="3">[111]BS2!$G$23</definedName>
    <definedName name="Inv_Prop_CY_1_1_1_1_1_1_1_1_1" localSheetId="5">[111]BS2!$G$23</definedName>
    <definedName name="Inv_Prop_CY_1_1_1_1_1_1_1_1_1" localSheetId="6">[112]BS2!$G$23</definedName>
    <definedName name="Inv_Prop_CY_1_1_1_1_1_1_1_1_1" localSheetId="7">[113]BS2!$G$23</definedName>
    <definedName name="Inv_Prop_CY_1_1_1_1_1_1_1_1_1" localSheetId="8">#REF!</definedName>
    <definedName name="Inv_Prop_CY_1_1_1_1_1_1_1_1_1" localSheetId="9">[114]BS2!$G$23</definedName>
    <definedName name="Inv_Prop_CY_1_1_1_1_1_1_1_1_1" localSheetId="11">[112]BS2!$G$23</definedName>
    <definedName name="Inv_Prop_CY_1_1_1_1_1_1_1_1_1" localSheetId="15">[114]BS2!$G$23</definedName>
    <definedName name="Inv_Prop_CY_1_1_1_1_1_1_1_1_1" localSheetId="0">[111]BS2!$G$23</definedName>
    <definedName name="Inv_Prop_CY_1_1_1_1_1_1_1_1_1" localSheetId="2">[111]BS2!$G$23</definedName>
    <definedName name="Inv_Prop_CY_1_1_1_1_1_1_1_1_1" localSheetId="1">[111]BS2!$G$23</definedName>
    <definedName name="Inv_Prop_CY_1_1_1_1_1_1_1_1_1">[113]BS2!$G$23</definedName>
    <definedName name="Inv_Prop_CY_1_1_1_1_1_1_1_2" localSheetId="3">#REF!</definedName>
    <definedName name="Inv_Prop_CY_1_1_1_1_1_1_1_2" localSheetId="5">#REF!</definedName>
    <definedName name="Inv_Prop_CY_1_1_1_1_1_1_1_2" localSheetId="6">#REF!</definedName>
    <definedName name="Inv_Prop_CY_1_1_1_1_1_1_1_2" localSheetId="7">#REF!</definedName>
    <definedName name="Inv_Prop_CY_1_1_1_1_1_1_1_2" localSheetId="8">#REF!</definedName>
    <definedName name="Inv_Prop_CY_1_1_1_1_1_1_1_2" localSheetId="9">#REF!</definedName>
    <definedName name="Inv_Prop_CY_1_1_1_1_1_1_1_2" localSheetId="11">#REF!</definedName>
    <definedName name="Inv_Prop_CY_1_1_1_1_1_1_1_2" localSheetId="15">#REF!</definedName>
    <definedName name="Inv_Prop_CY_1_1_1_1_1_1_1_2" localSheetId="0">#REF!</definedName>
    <definedName name="Inv_Prop_CY_1_1_1_1_1_1_1_2" localSheetId="2">#REF!</definedName>
    <definedName name="Inv_Prop_CY_1_1_1_1_1_1_1_2" localSheetId="1">#REF!</definedName>
    <definedName name="Inv_Prop_CY_1_1_1_1_1_1_1_2">#REF!</definedName>
    <definedName name="Inv_Prop_CY_1_1_1_2" localSheetId="3">#REF!</definedName>
    <definedName name="Inv_Prop_CY_1_1_1_2" localSheetId="5">#REF!</definedName>
    <definedName name="Inv_Prop_CY_1_1_1_2" localSheetId="6">#REF!</definedName>
    <definedName name="Inv_Prop_CY_1_1_1_2" localSheetId="7">#REF!</definedName>
    <definedName name="Inv_Prop_CY_1_1_1_2" localSheetId="8">#REF!</definedName>
    <definedName name="Inv_Prop_CY_1_1_1_2" localSheetId="9">#REF!</definedName>
    <definedName name="Inv_Prop_CY_1_1_1_2" localSheetId="11">#REF!</definedName>
    <definedName name="Inv_Prop_CY_1_1_1_2" localSheetId="15">#REF!</definedName>
    <definedName name="Inv_Prop_CY_1_1_1_2" localSheetId="0">#REF!</definedName>
    <definedName name="Inv_Prop_CY_1_1_1_2" localSheetId="2">#REF!</definedName>
    <definedName name="Inv_Prop_CY_1_1_1_2" localSheetId="1">#REF!</definedName>
    <definedName name="Inv_Prop_CY_1_1_1_2">#REF!</definedName>
    <definedName name="Inv_Prop_CY_2" localSheetId="3">[45]BS2!$G$23</definedName>
    <definedName name="Inv_Prop_CY_2" localSheetId="6">[46]BS2!$G$23</definedName>
    <definedName name="Inv_Prop_CY_2" localSheetId="9">[46]BS2!$G$23</definedName>
    <definedName name="Inv_Prop_CY_2" localSheetId="11">[45]BS2!$G$23</definedName>
    <definedName name="Inv_Prop_CY_2" localSheetId="15">[46]BS2!$G$23</definedName>
    <definedName name="Inv_Prop_CY_2" localSheetId="2">[45]BS2!$G$23</definedName>
    <definedName name="Inv_Prop_CY_2">[47]BS2!$G$23</definedName>
    <definedName name="Inv_Prop_LY_1_1_1_1" localSheetId="3">[374]BS2!$H$23</definedName>
    <definedName name="Inv_Prop_LY_1_1_1_1" localSheetId="6">[374]BS2!$H$23</definedName>
    <definedName name="Inv_Prop_LY_1_1_1_1" localSheetId="9">[374]BS2!$H$23</definedName>
    <definedName name="Inv_Prop_LY_1_1_1_1" localSheetId="11">[374]BS2!$H$23</definedName>
    <definedName name="Inv_Prop_LY_1_1_1_1" localSheetId="15">[374]BS2!$H$23</definedName>
    <definedName name="Inv_Prop_LY_1_1_1_1" localSheetId="2">[374]BS2!$H$23</definedName>
    <definedName name="Inv_Prop_LY_1_1_1_1">[375]BS2!$H$23</definedName>
    <definedName name="Inv_Prop_LY_1_1_1_1_1" localSheetId="3">[111]BS2!$H$23</definedName>
    <definedName name="Inv_Prop_LY_1_1_1_1_1" localSheetId="5">[111]BS2!$H$23</definedName>
    <definedName name="Inv_Prop_LY_1_1_1_1_1" localSheetId="6">[112]BS2!$H$23</definedName>
    <definedName name="Inv_Prop_LY_1_1_1_1_1" localSheetId="7">[113]BS2!$H$23</definedName>
    <definedName name="Inv_Prop_LY_1_1_1_1_1" localSheetId="8">#REF!</definedName>
    <definedName name="Inv_Prop_LY_1_1_1_1_1" localSheetId="9">[114]BS2!$H$23</definedName>
    <definedName name="Inv_Prop_LY_1_1_1_1_1" localSheetId="11">[112]BS2!$H$23</definedName>
    <definedName name="Inv_Prop_LY_1_1_1_1_1" localSheetId="15">[114]BS2!$H$23</definedName>
    <definedName name="Inv_Prop_LY_1_1_1_1_1" localSheetId="0">[111]BS2!$H$23</definedName>
    <definedName name="Inv_Prop_LY_1_1_1_1_1" localSheetId="2">[111]BS2!$H$23</definedName>
    <definedName name="Inv_Prop_LY_1_1_1_1_1" localSheetId="1">[111]BS2!$H$23</definedName>
    <definedName name="Inv_Prop_LY_1_1_1_1_1">[113]BS2!$H$23</definedName>
    <definedName name="Inv_Prop_LY_1_1_1_1_1_1_1" localSheetId="3">[32]BS2!$H$23</definedName>
    <definedName name="Inv_Prop_LY_1_1_1_1_1_1_1" localSheetId="6">[32]BS2!$H$23</definedName>
    <definedName name="Inv_Prop_LY_1_1_1_1_1_1_1" localSheetId="9">[32]BS2!$H$23</definedName>
    <definedName name="Inv_Prop_LY_1_1_1_1_1_1_1" localSheetId="11">[32]BS2!$H$23</definedName>
    <definedName name="Inv_Prop_LY_1_1_1_1_1_1_1" localSheetId="15">[32]BS2!$H$23</definedName>
    <definedName name="Inv_Prop_LY_1_1_1_1_1_1_1" localSheetId="2">[32]BS2!$H$23</definedName>
    <definedName name="Inv_Prop_LY_1_1_1_1_1_1_1">[33]BS2!$H$23</definedName>
    <definedName name="Inv_Prop_LY_1_1_1_1_1_1_1_1" localSheetId="3">[374]BS2!$H$23</definedName>
    <definedName name="Inv_Prop_LY_1_1_1_1_1_1_1_1" localSheetId="6">[374]BS2!$H$23</definedName>
    <definedName name="Inv_Prop_LY_1_1_1_1_1_1_1_1" localSheetId="9">[374]BS2!$H$23</definedName>
    <definedName name="Inv_Prop_LY_1_1_1_1_1_1_1_1" localSheetId="11">[374]BS2!$H$23</definedName>
    <definedName name="Inv_Prop_LY_1_1_1_1_1_1_1_1" localSheetId="15">[374]BS2!$H$23</definedName>
    <definedName name="Inv_Prop_LY_1_1_1_1_1_1_1_1" localSheetId="2">[374]BS2!$H$23</definedName>
    <definedName name="Inv_Prop_LY_1_1_1_1_1_1_1_1">[375]BS2!$H$23</definedName>
    <definedName name="Inv_Prop_LY_1_1_1_1_1_1_1_1_1" localSheetId="3">[111]BS2!$H$23</definedName>
    <definedName name="Inv_Prop_LY_1_1_1_1_1_1_1_1_1" localSheetId="5">[111]BS2!$H$23</definedName>
    <definedName name="Inv_Prop_LY_1_1_1_1_1_1_1_1_1" localSheetId="6">[112]BS2!$H$23</definedName>
    <definedName name="Inv_Prop_LY_1_1_1_1_1_1_1_1_1" localSheetId="7">[113]BS2!$H$23</definedName>
    <definedName name="Inv_Prop_LY_1_1_1_1_1_1_1_1_1" localSheetId="8">#REF!</definedName>
    <definedName name="Inv_Prop_LY_1_1_1_1_1_1_1_1_1" localSheetId="9">[114]BS2!$H$23</definedName>
    <definedName name="Inv_Prop_LY_1_1_1_1_1_1_1_1_1" localSheetId="11">[112]BS2!$H$23</definedName>
    <definedName name="Inv_Prop_LY_1_1_1_1_1_1_1_1_1" localSheetId="15">[114]BS2!$H$23</definedName>
    <definedName name="Inv_Prop_LY_1_1_1_1_1_1_1_1_1" localSheetId="0">[111]BS2!$H$23</definedName>
    <definedName name="Inv_Prop_LY_1_1_1_1_1_1_1_1_1" localSheetId="2">[111]BS2!$H$23</definedName>
    <definedName name="Inv_Prop_LY_1_1_1_1_1_1_1_1_1" localSheetId="1">[111]BS2!$H$23</definedName>
    <definedName name="Inv_Prop_LY_1_1_1_1_1_1_1_1_1">[113]BS2!$H$23</definedName>
    <definedName name="Inv_Prop_LY_1_1_1_1_1_1_1_2" localSheetId="3">#REF!</definedName>
    <definedName name="Inv_Prop_LY_1_1_1_1_1_1_1_2" localSheetId="5">#REF!</definedName>
    <definedName name="Inv_Prop_LY_1_1_1_1_1_1_1_2" localSheetId="6">#REF!</definedName>
    <definedName name="Inv_Prop_LY_1_1_1_1_1_1_1_2" localSheetId="7">#REF!</definedName>
    <definedName name="Inv_Prop_LY_1_1_1_1_1_1_1_2" localSheetId="8">#REF!</definedName>
    <definedName name="Inv_Prop_LY_1_1_1_1_1_1_1_2" localSheetId="9">#REF!</definedName>
    <definedName name="Inv_Prop_LY_1_1_1_1_1_1_1_2" localSheetId="11">#REF!</definedName>
    <definedName name="Inv_Prop_LY_1_1_1_1_1_1_1_2" localSheetId="15">#REF!</definedName>
    <definedName name="Inv_Prop_LY_1_1_1_1_1_1_1_2" localSheetId="0">#REF!</definedName>
    <definedName name="Inv_Prop_LY_1_1_1_1_1_1_1_2" localSheetId="2">#REF!</definedName>
    <definedName name="Inv_Prop_LY_1_1_1_1_1_1_1_2" localSheetId="1">#REF!</definedName>
    <definedName name="Inv_Prop_LY_1_1_1_1_1_1_1_2">#REF!</definedName>
    <definedName name="Inv_Prop_LY_1_1_1_2" localSheetId="3">#REF!</definedName>
    <definedName name="Inv_Prop_LY_1_1_1_2" localSheetId="5">#REF!</definedName>
    <definedName name="Inv_Prop_LY_1_1_1_2" localSheetId="6">#REF!</definedName>
    <definedName name="Inv_Prop_LY_1_1_1_2" localSheetId="7">#REF!</definedName>
    <definedName name="Inv_Prop_LY_1_1_1_2" localSheetId="8">#REF!</definedName>
    <definedName name="Inv_Prop_LY_1_1_1_2" localSheetId="9">#REF!</definedName>
    <definedName name="Inv_Prop_LY_1_1_1_2" localSheetId="11">#REF!</definedName>
    <definedName name="Inv_Prop_LY_1_1_1_2" localSheetId="15">#REF!</definedName>
    <definedName name="Inv_Prop_LY_1_1_1_2" localSheetId="0">#REF!</definedName>
    <definedName name="Inv_Prop_LY_1_1_1_2" localSheetId="2">#REF!</definedName>
    <definedName name="Inv_Prop_LY_1_1_1_2" localSheetId="1">#REF!</definedName>
    <definedName name="Inv_Prop_LY_1_1_1_2">#REF!</definedName>
    <definedName name="Inv_Prop_LY_2" localSheetId="3">[45]BS2!$H$23</definedName>
    <definedName name="Inv_Prop_LY_2" localSheetId="6">[46]BS2!$H$23</definedName>
    <definedName name="Inv_Prop_LY_2" localSheetId="9">[46]BS2!$H$23</definedName>
    <definedName name="Inv_Prop_LY_2" localSheetId="11">[45]BS2!$H$23</definedName>
    <definedName name="Inv_Prop_LY_2" localSheetId="15">[46]BS2!$H$23</definedName>
    <definedName name="Inv_Prop_LY_2" localSheetId="2">[45]BS2!$H$23</definedName>
    <definedName name="Inv_Prop_LY_2">[47]BS2!$H$23</definedName>
    <definedName name="Inv_sub_CY_1_1_1_1" localSheetId="3">[374]BS3!$E$125</definedName>
    <definedName name="Inv_sub_CY_1_1_1_1" localSheetId="6">[374]BS3!$E$125</definedName>
    <definedName name="Inv_sub_CY_1_1_1_1" localSheetId="9">[374]BS3!$E$125</definedName>
    <definedName name="Inv_sub_CY_1_1_1_1" localSheetId="11">[374]BS3!$E$125</definedName>
    <definedName name="Inv_sub_CY_1_1_1_1" localSheetId="15">[374]BS3!$E$125</definedName>
    <definedName name="Inv_sub_CY_1_1_1_1" localSheetId="2">[374]BS3!$E$125</definedName>
    <definedName name="Inv_sub_CY_1_1_1_1">[375]BS3!$E$125</definedName>
    <definedName name="Inv_sub_CY_1_1_1_1_1" localSheetId="3">[111]BS3!$E$125</definedName>
    <definedName name="Inv_sub_CY_1_1_1_1_1" localSheetId="5">[111]BS3!$E$125</definedName>
    <definedName name="Inv_sub_CY_1_1_1_1_1" localSheetId="6">[112]BS3!$E$125</definedName>
    <definedName name="Inv_sub_CY_1_1_1_1_1" localSheetId="7">[113]BS3!$E$125</definedName>
    <definedName name="Inv_sub_CY_1_1_1_1_1" localSheetId="8">#REF!</definedName>
    <definedName name="Inv_sub_CY_1_1_1_1_1" localSheetId="9">[114]BS3!$E$125</definedName>
    <definedName name="Inv_sub_CY_1_1_1_1_1" localSheetId="11">[112]BS3!$E$125</definedName>
    <definedName name="Inv_sub_CY_1_1_1_1_1" localSheetId="15">[114]BS3!$E$125</definedName>
    <definedName name="Inv_sub_CY_1_1_1_1_1" localSheetId="0">[111]BS3!$E$125</definedName>
    <definedName name="Inv_sub_CY_1_1_1_1_1" localSheetId="2">[111]BS3!$E$125</definedName>
    <definedName name="Inv_sub_CY_1_1_1_1_1" localSheetId="1">[111]BS3!$E$125</definedName>
    <definedName name="Inv_sub_CY_1_1_1_1_1">[113]BS3!$E$125</definedName>
    <definedName name="Inv_sub_CY_1_1_1_1_1_1_1" localSheetId="3">[32]BS3!$E$125</definedName>
    <definedName name="Inv_sub_CY_1_1_1_1_1_1_1" localSheetId="6">[32]BS3!$E$125</definedName>
    <definedName name="Inv_sub_CY_1_1_1_1_1_1_1" localSheetId="9">[32]BS3!$E$125</definedName>
    <definedName name="Inv_sub_CY_1_1_1_1_1_1_1" localSheetId="11">[32]BS3!$E$125</definedName>
    <definedName name="Inv_sub_CY_1_1_1_1_1_1_1" localSheetId="15">[32]BS3!$E$125</definedName>
    <definedName name="Inv_sub_CY_1_1_1_1_1_1_1" localSheetId="2">[32]BS3!$E$125</definedName>
    <definedName name="Inv_sub_CY_1_1_1_1_1_1_1">[33]BS3!$E$125</definedName>
    <definedName name="Inv_sub_CY_1_1_1_1_1_1_1_1" localSheetId="3">[374]BS3!$E$125</definedName>
    <definedName name="Inv_sub_CY_1_1_1_1_1_1_1_1" localSheetId="6">[374]BS3!$E$125</definedName>
    <definedName name="Inv_sub_CY_1_1_1_1_1_1_1_1" localSheetId="9">[374]BS3!$E$125</definedName>
    <definedName name="Inv_sub_CY_1_1_1_1_1_1_1_1" localSheetId="11">[374]BS3!$E$125</definedName>
    <definedName name="Inv_sub_CY_1_1_1_1_1_1_1_1" localSheetId="15">[374]BS3!$E$125</definedName>
    <definedName name="Inv_sub_CY_1_1_1_1_1_1_1_1" localSheetId="2">[374]BS3!$E$125</definedName>
    <definedName name="Inv_sub_CY_1_1_1_1_1_1_1_1">[375]BS3!$E$125</definedName>
    <definedName name="Inv_sub_CY_1_1_1_1_1_1_1_1_1" localSheetId="3">[111]BS3!$E$125</definedName>
    <definedName name="Inv_sub_CY_1_1_1_1_1_1_1_1_1" localSheetId="5">[111]BS3!$E$125</definedName>
    <definedName name="Inv_sub_CY_1_1_1_1_1_1_1_1_1" localSheetId="6">[112]BS3!$E$125</definedName>
    <definedName name="Inv_sub_CY_1_1_1_1_1_1_1_1_1" localSheetId="7">[113]BS3!$E$125</definedName>
    <definedName name="Inv_sub_CY_1_1_1_1_1_1_1_1_1" localSheetId="8">#REF!</definedName>
    <definedName name="Inv_sub_CY_1_1_1_1_1_1_1_1_1" localSheetId="9">[114]BS3!$E$125</definedName>
    <definedName name="Inv_sub_CY_1_1_1_1_1_1_1_1_1" localSheetId="11">[112]BS3!$E$125</definedName>
    <definedName name="Inv_sub_CY_1_1_1_1_1_1_1_1_1" localSheetId="15">[114]BS3!$E$125</definedName>
    <definedName name="Inv_sub_CY_1_1_1_1_1_1_1_1_1" localSheetId="0">[111]BS3!$E$125</definedName>
    <definedName name="Inv_sub_CY_1_1_1_1_1_1_1_1_1" localSheetId="2">[111]BS3!$E$125</definedName>
    <definedName name="Inv_sub_CY_1_1_1_1_1_1_1_1_1" localSheetId="1">[111]BS3!$E$125</definedName>
    <definedName name="Inv_sub_CY_1_1_1_1_1_1_1_1_1">[113]BS3!$E$125</definedName>
    <definedName name="Inv_sub_CY_1_1_1_1_1_1_1_2" localSheetId="3">#REF!</definedName>
    <definedName name="Inv_sub_CY_1_1_1_1_1_1_1_2" localSheetId="5">#REF!</definedName>
    <definedName name="Inv_sub_CY_1_1_1_1_1_1_1_2" localSheetId="6">#REF!</definedName>
    <definedName name="Inv_sub_CY_1_1_1_1_1_1_1_2" localSheetId="7">#REF!</definedName>
    <definedName name="Inv_sub_CY_1_1_1_1_1_1_1_2" localSheetId="8">#REF!</definedName>
    <definedName name="Inv_sub_CY_1_1_1_1_1_1_1_2" localSheetId="9">#REF!</definedName>
    <definedName name="Inv_sub_CY_1_1_1_1_1_1_1_2" localSheetId="11">#REF!</definedName>
    <definedName name="Inv_sub_CY_1_1_1_1_1_1_1_2" localSheetId="15">#REF!</definedName>
    <definedName name="Inv_sub_CY_1_1_1_1_1_1_1_2" localSheetId="0">#REF!</definedName>
    <definedName name="Inv_sub_CY_1_1_1_1_1_1_1_2" localSheetId="2">#REF!</definedName>
    <definedName name="Inv_sub_CY_1_1_1_1_1_1_1_2" localSheetId="1">#REF!</definedName>
    <definedName name="Inv_sub_CY_1_1_1_1_1_1_1_2">#REF!</definedName>
    <definedName name="Inv_sub_CY_1_1_1_2" localSheetId="3">#REF!</definedName>
    <definedName name="Inv_sub_CY_1_1_1_2" localSheetId="5">#REF!</definedName>
    <definedName name="Inv_sub_CY_1_1_1_2" localSheetId="6">#REF!</definedName>
    <definedName name="Inv_sub_CY_1_1_1_2" localSheetId="7">#REF!</definedName>
    <definedName name="Inv_sub_CY_1_1_1_2" localSheetId="8">#REF!</definedName>
    <definedName name="Inv_sub_CY_1_1_1_2" localSheetId="9">#REF!</definedName>
    <definedName name="Inv_sub_CY_1_1_1_2" localSheetId="11">#REF!</definedName>
    <definedName name="Inv_sub_CY_1_1_1_2" localSheetId="15">#REF!</definedName>
    <definedName name="Inv_sub_CY_1_1_1_2" localSheetId="0">#REF!</definedName>
    <definedName name="Inv_sub_CY_1_1_1_2" localSheetId="2">#REF!</definedName>
    <definedName name="Inv_sub_CY_1_1_1_2" localSheetId="1">#REF!</definedName>
    <definedName name="Inv_sub_CY_1_1_1_2">#REF!</definedName>
    <definedName name="Inv_sub_CY_2" localSheetId="3">[45]BS3!$E$125</definedName>
    <definedName name="Inv_sub_CY_2" localSheetId="6">[46]BS3!$E$125</definedName>
    <definedName name="Inv_sub_CY_2" localSheetId="9">[46]BS3!$E$125</definedName>
    <definedName name="Inv_sub_CY_2" localSheetId="11">[45]BS3!$E$125</definedName>
    <definedName name="Inv_sub_CY_2" localSheetId="15">[46]BS3!$E$125</definedName>
    <definedName name="Inv_sub_CY_2" localSheetId="2">[45]BS3!$E$125</definedName>
    <definedName name="Inv_sub_CY_2">[47]BS3!$E$125</definedName>
    <definedName name="Inv_sub_LY_1_1_1_1" localSheetId="3">[374]BS3!$F$125</definedName>
    <definedName name="Inv_sub_LY_1_1_1_1" localSheetId="6">[374]BS3!$F$125</definedName>
    <definedName name="Inv_sub_LY_1_1_1_1" localSheetId="9">[374]BS3!$F$125</definedName>
    <definedName name="Inv_sub_LY_1_1_1_1" localSheetId="11">[374]BS3!$F$125</definedName>
    <definedName name="Inv_sub_LY_1_1_1_1" localSheetId="15">[374]BS3!$F$125</definedName>
    <definedName name="Inv_sub_LY_1_1_1_1" localSheetId="2">[374]BS3!$F$125</definedName>
    <definedName name="Inv_sub_LY_1_1_1_1">[375]BS3!$F$125</definedName>
    <definedName name="Inv_sub_LY_1_1_1_1_1" localSheetId="3">[111]BS3!$F$125</definedName>
    <definedName name="Inv_sub_LY_1_1_1_1_1" localSheetId="5">[111]BS3!$F$125</definedName>
    <definedName name="Inv_sub_LY_1_1_1_1_1" localSheetId="6">[112]BS3!$F$125</definedName>
    <definedName name="Inv_sub_LY_1_1_1_1_1" localSheetId="7">[113]BS3!$F$125</definedName>
    <definedName name="Inv_sub_LY_1_1_1_1_1" localSheetId="8">#REF!</definedName>
    <definedName name="Inv_sub_LY_1_1_1_1_1" localSheetId="9">[114]BS3!$F$125</definedName>
    <definedName name="Inv_sub_LY_1_1_1_1_1" localSheetId="11">[112]BS3!$F$125</definedName>
    <definedName name="Inv_sub_LY_1_1_1_1_1" localSheetId="15">[114]BS3!$F$125</definedName>
    <definedName name="Inv_sub_LY_1_1_1_1_1" localSheetId="0">[111]BS3!$F$125</definedName>
    <definedName name="Inv_sub_LY_1_1_1_1_1" localSheetId="2">[111]BS3!$F$125</definedName>
    <definedName name="Inv_sub_LY_1_1_1_1_1" localSheetId="1">[111]BS3!$F$125</definedName>
    <definedName name="Inv_sub_LY_1_1_1_1_1">[113]BS3!$F$125</definedName>
    <definedName name="Inv_sub_LY_1_1_1_1_1_1_1" localSheetId="3">[32]BS3!$F$125</definedName>
    <definedName name="Inv_sub_LY_1_1_1_1_1_1_1" localSheetId="6">[32]BS3!$F$125</definedName>
    <definedName name="Inv_sub_LY_1_1_1_1_1_1_1" localSheetId="9">[32]BS3!$F$125</definedName>
    <definedName name="Inv_sub_LY_1_1_1_1_1_1_1" localSheetId="11">[32]BS3!$F$125</definedName>
    <definedName name="Inv_sub_LY_1_1_1_1_1_1_1" localSheetId="15">[32]BS3!$F$125</definedName>
    <definedName name="Inv_sub_LY_1_1_1_1_1_1_1" localSheetId="2">[32]BS3!$F$125</definedName>
    <definedName name="Inv_sub_LY_1_1_1_1_1_1_1">[33]BS3!$F$125</definedName>
    <definedName name="Inv_sub_LY_1_1_1_1_1_1_1_1" localSheetId="3">[374]BS3!$F$125</definedName>
    <definedName name="Inv_sub_LY_1_1_1_1_1_1_1_1" localSheetId="6">[374]BS3!$F$125</definedName>
    <definedName name="Inv_sub_LY_1_1_1_1_1_1_1_1" localSheetId="9">[374]BS3!$F$125</definedName>
    <definedName name="Inv_sub_LY_1_1_1_1_1_1_1_1" localSheetId="11">[374]BS3!$F$125</definedName>
    <definedName name="Inv_sub_LY_1_1_1_1_1_1_1_1" localSheetId="15">[374]BS3!$F$125</definedName>
    <definedName name="Inv_sub_LY_1_1_1_1_1_1_1_1" localSheetId="2">[374]BS3!$F$125</definedName>
    <definedName name="Inv_sub_LY_1_1_1_1_1_1_1_1">[375]BS3!$F$125</definedName>
    <definedName name="Inv_sub_LY_1_1_1_1_1_1_1_1_1" localSheetId="3">[111]BS3!$F$125</definedName>
    <definedName name="Inv_sub_LY_1_1_1_1_1_1_1_1_1" localSheetId="5">[111]BS3!$F$125</definedName>
    <definedName name="Inv_sub_LY_1_1_1_1_1_1_1_1_1" localSheetId="6">[112]BS3!$F$125</definedName>
    <definedName name="Inv_sub_LY_1_1_1_1_1_1_1_1_1" localSheetId="7">[113]BS3!$F$125</definedName>
    <definedName name="Inv_sub_LY_1_1_1_1_1_1_1_1_1" localSheetId="8">#REF!</definedName>
    <definedName name="Inv_sub_LY_1_1_1_1_1_1_1_1_1" localSheetId="9">[114]BS3!$F$125</definedName>
    <definedName name="Inv_sub_LY_1_1_1_1_1_1_1_1_1" localSheetId="11">[112]BS3!$F$125</definedName>
    <definedName name="Inv_sub_LY_1_1_1_1_1_1_1_1_1" localSheetId="15">[114]BS3!$F$125</definedName>
    <definedName name="Inv_sub_LY_1_1_1_1_1_1_1_1_1" localSheetId="0">[111]BS3!$F$125</definedName>
    <definedName name="Inv_sub_LY_1_1_1_1_1_1_1_1_1" localSheetId="2">[111]BS3!$F$125</definedName>
    <definedName name="Inv_sub_LY_1_1_1_1_1_1_1_1_1" localSheetId="1">[111]BS3!$F$125</definedName>
    <definedName name="Inv_sub_LY_1_1_1_1_1_1_1_1_1">[113]BS3!$F$125</definedName>
    <definedName name="Inv_sub_LY_1_1_1_1_1_1_1_2" localSheetId="3">#REF!</definedName>
    <definedName name="Inv_sub_LY_1_1_1_1_1_1_1_2" localSheetId="5">#REF!</definedName>
    <definedName name="Inv_sub_LY_1_1_1_1_1_1_1_2" localSheetId="6">#REF!</definedName>
    <definedName name="Inv_sub_LY_1_1_1_1_1_1_1_2" localSheetId="7">#REF!</definedName>
    <definedName name="Inv_sub_LY_1_1_1_1_1_1_1_2" localSheetId="8">#REF!</definedName>
    <definedName name="Inv_sub_LY_1_1_1_1_1_1_1_2" localSheetId="9">#REF!</definedName>
    <definedName name="Inv_sub_LY_1_1_1_1_1_1_1_2" localSheetId="11">#REF!</definedName>
    <definedName name="Inv_sub_LY_1_1_1_1_1_1_1_2" localSheetId="15">#REF!</definedName>
    <definedName name="Inv_sub_LY_1_1_1_1_1_1_1_2" localSheetId="0">#REF!</definedName>
    <definedName name="Inv_sub_LY_1_1_1_1_1_1_1_2" localSheetId="2">#REF!</definedName>
    <definedName name="Inv_sub_LY_1_1_1_1_1_1_1_2" localSheetId="1">#REF!</definedName>
    <definedName name="Inv_sub_LY_1_1_1_1_1_1_1_2">#REF!</definedName>
    <definedName name="Inv_sub_LY_1_1_1_2" localSheetId="3">#REF!</definedName>
    <definedName name="Inv_sub_LY_1_1_1_2" localSheetId="5">#REF!</definedName>
    <definedName name="Inv_sub_LY_1_1_1_2" localSheetId="6">#REF!</definedName>
    <definedName name="Inv_sub_LY_1_1_1_2" localSheetId="7">#REF!</definedName>
    <definedName name="Inv_sub_LY_1_1_1_2" localSheetId="8">#REF!</definedName>
    <definedName name="Inv_sub_LY_1_1_1_2" localSheetId="9">#REF!</definedName>
    <definedName name="Inv_sub_LY_1_1_1_2" localSheetId="11">#REF!</definedName>
    <definedName name="Inv_sub_LY_1_1_1_2" localSheetId="15">#REF!</definedName>
    <definedName name="Inv_sub_LY_1_1_1_2" localSheetId="0">#REF!</definedName>
    <definedName name="Inv_sub_LY_1_1_1_2" localSheetId="2">#REF!</definedName>
    <definedName name="Inv_sub_LY_1_1_1_2" localSheetId="1">#REF!</definedName>
    <definedName name="Inv_sub_LY_1_1_1_2">#REF!</definedName>
    <definedName name="Inv_sub_LY_2" localSheetId="3">[45]BS3!$F$125</definedName>
    <definedName name="Inv_sub_LY_2" localSheetId="6">[46]BS3!$F$125</definedName>
    <definedName name="Inv_sub_LY_2" localSheetId="9">[46]BS3!$F$125</definedName>
    <definedName name="Inv_sub_LY_2" localSheetId="11">[45]BS3!$F$125</definedName>
    <definedName name="Inv_sub_LY_2" localSheetId="15">[46]BS3!$F$125</definedName>
    <definedName name="Inv_sub_LY_2" localSheetId="2">[45]BS3!$F$125</definedName>
    <definedName name="Inv_sub_LY_2">[47]BS3!$F$125</definedName>
    <definedName name="Jamsostek" localSheetId="3">[376]Jamsostek!$B$11:$U$102</definedName>
    <definedName name="Jamsostek" localSheetId="6">[376]Jamsostek!$B$11:$U$102</definedName>
    <definedName name="Jamsostek" localSheetId="9">[376]Jamsostek!$B$11:$U$102</definedName>
    <definedName name="Jamsostek" localSheetId="11">[376]Jamsostek!$B$11:$U$102</definedName>
    <definedName name="Jamsostek" localSheetId="15">[376]Jamsostek!$B$11:$U$102</definedName>
    <definedName name="Jamsostek" localSheetId="2">[376]Jamsostek!$B$11:$U$102</definedName>
    <definedName name="Jamsostek">[377]Jamsostek!$B$11:$U$102</definedName>
    <definedName name="JR_PAGE_ANCHOR_0_1" localSheetId="3">#REF!</definedName>
    <definedName name="JR_PAGE_ANCHOR_0_1" localSheetId="5">#REF!</definedName>
    <definedName name="JR_PAGE_ANCHOR_0_1" localSheetId="6">#REF!</definedName>
    <definedName name="JR_PAGE_ANCHOR_0_1" localSheetId="7">#REF!</definedName>
    <definedName name="JR_PAGE_ANCHOR_0_1" localSheetId="8">#REF!</definedName>
    <definedName name="JR_PAGE_ANCHOR_0_1" localSheetId="9">#REF!</definedName>
    <definedName name="JR_PAGE_ANCHOR_0_1" localSheetId="11">#REF!</definedName>
    <definedName name="JR_PAGE_ANCHOR_0_1" localSheetId="15">#REF!</definedName>
    <definedName name="JR_PAGE_ANCHOR_0_1" localSheetId="0">#REF!</definedName>
    <definedName name="JR_PAGE_ANCHOR_0_1" localSheetId="2">#REF!</definedName>
    <definedName name="JR_PAGE_ANCHOR_0_1" localSheetId="1">#REF!</definedName>
    <definedName name="JR_PAGE_ANCHOR_0_1">#REF!</definedName>
    <definedName name="K2__EVCOMOPTS__" hidden="1">10</definedName>
    <definedName name="K2__MAXEXPCOLS__" hidden="1">100</definedName>
    <definedName name="K2__MAXEXPROWS__" hidden="1">1000</definedName>
    <definedName name="K2__WBEVMODE__" hidden="1">0</definedName>
    <definedName name="K2__WBREFOPTIONS__" hidden="1">134217728</definedName>
    <definedName name="K2_WBEVMODE" hidden="1">0</definedName>
    <definedName name="KB_Equipment_Construction_Pte_Ltd" localSheetId="3">#REF!</definedName>
    <definedName name="KB_Equipment_Construction_Pte_Ltd" localSheetId="5">#REF!</definedName>
    <definedName name="KB_Equipment_Construction_Pte_Ltd" localSheetId="6">#REF!</definedName>
    <definedName name="KB_Equipment_Construction_Pte_Ltd" localSheetId="7">#REF!</definedName>
    <definedName name="KB_Equipment_Construction_Pte_Ltd" localSheetId="8">#REF!</definedName>
    <definedName name="KB_Equipment_Construction_Pte_Ltd" localSheetId="9">#REF!</definedName>
    <definedName name="KB_Equipment_Construction_Pte_Ltd" localSheetId="11">#REF!</definedName>
    <definedName name="KB_Equipment_Construction_Pte_Ltd" localSheetId="15">#REF!</definedName>
    <definedName name="KB_Equipment_Construction_Pte_Ltd" localSheetId="0">#REF!</definedName>
    <definedName name="KB_Equipment_Construction_Pte_Ltd" localSheetId="2">#REF!</definedName>
    <definedName name="KB_Equipment_Construction_Pte_Ltd" localSheetId="1">#REF!</definedName>
    <definedName name="KB_Equipment_Construction_Pte_Ltd">#REF!</definedName>
    <definedName name="kode" localSheetId="3">[378]kurs!$D$3:$E$92</definedName>
    <definedName name="kode" localSheetId="6">[378]kurs!$D$3:$E$92</definedName>
    <definedName name="kode" localSheetId="9">[378]kurs!$D$3:$E$92</definedName>
    <definedName name="kode" localSheetId="11">[378]kurs!$D$3:$E$92</definedName>
    <definedName name="kode" localSheetId="15">[378]kurs!$D$3:$E$92</definedName>
    <definedName name="kode" localSheetId="2">[378]kurs!$D$3:$E$92</definedName>
    <definedName name="kode">[379]kurs!$D$3:$E$92</definedName>
    <definedName name="Land_Tax" localSheetId="3">#REF!</definedName>
    <definedName name="Land_Tax" localSheetId="5">#REF!</definedName>
    <definedName name="Land_Tax" localSheetId="6">#REF!</definedName>
    <definedName name="Land_Tax" localSheetId="7">#REF!</definedName>
    <definedName name="Land_Tax" localSheetId="8">#REF!</definedName>
    <definedName name="Land_Tax" localSheetId="9">#REF!</definedName>
    <definedName name="Land_Tax" localSheetId="11">#REF!</definedName>
    <definedName name="Land_Tax" localSheetId="15">#REF!</definedName>
    <definedName name="Land_Tax" localSheetId="0">#REF!</definedName>
    <definedName name="Land_Tax" localSheetId="2">#REF!</definedName>
    <definedName name="Land_Tax" localSheetId="1">#REF!</definedName>
    <definedName name="Land_Tax">#REF!</definedName>
    <definedName name="LB_CY_1_1_1_1" localSheetId="3">[374]BS2_1!$E$55:$H$55</definedName>
    <definedName name="LB_CY_1_1_1_1" localSheetId="6">[374]BS2_1!$E$55:$H$55</definedName>
    <definedName name="LB_CY_1_1_1_1" localSheetId="9">[374]BS2_1!$E$55:$H$55</definedName>
    <definedName name="LB_CY_1_1_1_1" localSheetId="11">[374]BS2_1!$E$55:$H$55</definedName>
    <definedName name="LB_CY_1_1_1_1" localSheetId="15">[374]BS2_1!$E$55:$H$55</definedName>
    <definedName name="LB_CY_1_1_1_1" localSheetId="2">[374]BS2_1!$E$55:$H$55</definedName>
    <definedName name="LB_CY_1_1_1_1">[375]BS2_1!$E$55:$H$55</definedName>
    <definedName name="LB_CY_1_1_1_1_1" localSheetId="3">[111]BS2_1!$E$55:$H$55</definedName>
    <definedName name="LB_CY_1_1_1_1_1" localSheetId="5">[111]BS2_1!$E$55:$H$55</definedName>
    <definedName name="LB_CY_1_1_1_1_1" localSheetId="6">[112]BS2_1!$E$55:$H$55</definedName>
    <definedName name="LB_CY_1_1_1_1_1" localSheetId="7">[113]BS2_1!$E$55:$H$55</definedName>
    <definedName name="LB_CY_1_1_1_1_1" localSheetId="8">#REF!</definedName>
    <definedName name="LB_CY_1_1_1_1_1" localSheetId="9">[114]BS2_1!$E$55:$H$55</definedName>
    <definedName name="LB_CY_1_1_1_1_1" localSheetId="11">[112]BS2_1!$E$55:$H$55</definedName>
    <definedName name="LB_CY_1_1_1_1_1" localSheetId="15">[114]BS2_1!$E$55:$H$55</definedName>
    <definedName name="LB_CY_1_1_1_1_1" localSheetId="0">[111]BS2_1!$E$55:$H$55</definedName>
    <definedName name="LB_CY_1_1_1_1_1" localSheetId="2">[111]BS2_1!$E$55:$H$55</definedName>
    <definedName name="LB_CY_1_1_1_1_1" localSheetId="1">[111]BS2_1!$E$55:$H$55</definedName>
    <definedName name="LB_CY_1_1_1_1_1">[113]BS2_1!$E$55:$H$55</definedName>
    <definedName name="LB_CY_1_1_1_1_1_1_1" localSheetId="3">[32]BS2_1!$E$55:$H$55</definedName>
    <definedName name="LB_CY_1_1_1_1_1_1_1" localSheetId="6">[32]BS2_1!$E$55:$H$55</definedName>
    <definedName name="LB_CY_1_1_1_1_1_1_1" localSheetId="9">[32]BS2_1!$E$55:$H$55</definedName>
    <definedName name="LB_CY_1_1_1_1_1_1_1" localSheetId="11">[32]BS2_1!$E$55:$H$55</definedName>
    <definedName name="LB_CY_1_1_1_1_1_1_1" localSheetId="15">[32]BS2_1!$E$55:$H$55</definedName>
    <definedName name="LB_CY_1_1_1_1_1_1_1" localSheetId="2">[32]BS2_1!$E$55:$H$55</definedName>
    <definedName name="LB_CY_1_1_1_1_1_1_1">[33]BS2_1!$E$55:$H$55</definedName>
    <definedName name="LB_CY_1_1_1_1_1_1_1_1" localSheetId="3">[374]BS2_1!$E$55:$H$55</definedName>
    <definedName name="LB_CY_1_1_1_1_1_1_1_1" localSheetId="6">[374]BS2_1!$E$55:$H$55</definedName>
    <definedName name="LB_CY_1_1_1_1_1_1_1_1" localSheetId="9">[374]BS2_1!$E$55:$H$55</definedName>
    <definedName name="LB_CY_1_1_1_1_1_1_1_1" localSheetId="11">[374]BS2_1!$E$55:$H$55</definedName>
    <definedName name="LB_CY_1_1_1_1_1_1_1_1" localSheetId="15">[374]BS2_1!$E$55:$H$55</definedName>
    <definedName name="LB_CY_1_1_1_1_1_1_1_1" localSheetId="2">[374]BS2_1!$E$55:$H$55</definedName>
    <definedName name="LB_CY_1_1_1_1_1_1_1_1">[375]BS2_1!$E$55:$H$55</definedName>
    <definedName name="LB_CY_1_1_1_1_1_1_1_1_1" localSheetId="3">[111]BS2_1!$E$55:$H$55</definedName>
    <definedName name="LB_CY_1_1_1_1_1_1_1_1_1" localSheetId="5">[111]BS2_1!$E$55:$H$55</definedName>
    <definedName name="LB_CY_1_1_1_1_1_1_1_1_1" localSheetId="6">[112]BS2_1!$E$55:$H$55</definedName>
    <definedName name="LB_CY_1_1_1_1_1_1_1_1_1" localSheetId="7">[113]BS2_1!$E$55:$H$55</definedName>
    <definedName name="LB_CY_1_1_1_1_1_1_1_1_1" localSheetId="8">#REF!</definedName>
    <definedName name="LB_CY_1_1_1_1_1_1_1_1_1" localSheetId="9">[114]BS2_1!$E$55:$H$55</definedName>
    <definedName name="LB_CY_1_1_1_1_1_1_1_1_1" localSheetId="11">[112]BS2_1!$E$55:$H$55</definedName>
    <definedName name="LB_CY_1_1_1_1_1_1_1_1_1" localSheetId="15">[114]BS2_1!$E$55:$H$55</definedName>
    <definedName name="LB_CY_1_1_1_1_1_1_1_1_1" localSheetId="0">[111]BS2_1!$E$55:$H$55</definedName>
    <definedName name="LB_CY_1_1_1_1_1_1_1_1_1" localSheetId="2">[111]BS2_1!$E$55:$H$55</definedName>
    <definedName name="LB_CY_1_1_1_1_1_1_1_1_1" localSheetId="1">[111]BS2_1!$E$55:$H$55</definedName>
    <definedName name="LB_CY_1_1_1_1_1_1_1_1_1">[113]BS2_1!$E$55:$H$55</definedName>
    <definedName name="LB_CY_1_1_1_1_1_1_1_2" localSheetId="3">#REF!</definedName>
    <definedName name="LB_CY_1_1_1_1_1_1_1_2" localSheetId="5">#REF!</definedName>
    <definedName name="LB_CY_1_1_1_1_1_1_1_2" localSheetId="6">#REF!</definedName>
    <definedName name="LB_CY_1_1_1_1_1_1_1_2" localSheetId="7">#REF!</definedName>
    <definedName name="LB_CY_1_1_1_1_1_1_1_2" localSheetId="8">#REF!</definedName>
    <definedName name="LB_CY_1_1_1_1_1_1_1_2" localSheetId="9">#REF!</definedName>
    <definedName name="LB_CY_1_1_1_1_1_1_1_2" localSheetId="11">#REF!</definedName>
    <definedName name="LB_CY_1_1_1_1_1_1_1_2" localSheetId="15">#REF!</definedName>
    <definedName name="LB_CY_1_1_1_1_1_1_1_2" localSheetId="0">#REF!</definedName>
    <definedName name="LB_CY_1_1_1_1_1_1_1_2" localSheetId="2">#REF!</definedName>
    <definedName name="LB_CY_1_1_1_1_1_1_1_2" localSheetId="1">#REF!</definedName>
    <definedName name="LB_CY_1_1_1_1_1_1_1_2">#REF!</definedName>
    <definedName name="LB_CY_1_1_1_2" localSheetId="3">#REF!</definedName>
    <definedName name="LB_CY_1_1_1_2" localSheetId="5">#REF!</definedName>
    <definedName name="LB_CY_1_1_1_2" localSheetId="6">#REF!</definedName>
    <definedName name="LB_CY_1_1_1_2" localSheetId="7">#REF!</definedName>
    <definedName name="LB_CY_1_1_1_2" localSheetId="8">#REF!</definedName>
    <definedName name="LB_CY_1_1_1_2" localSheetId="9">#REF!</definedName>
    <definedName name="LB_CY_1_1_1_2" localSheetId="11">#REF!</definedName>
    <definedName name="LB_CY_1_1_1_2" localSheetId="15">#REF!</definedName>
    <definedName name="LB_CY_1_1_1_2" localSheetId="0">#REF!</definedName>
    <definedName name="LB_CY_1_1_1_2" localSheetId="2">#REF!</definedName>
    <definedName name="LB_CY_1_1_1_2" localSheetId="1">#REF!</definedName>
    <definedName name="LB_CY_1_1_1_2">#REF!</definedName>
    <definedName name="LB_CY_1_2" localSheetId="3">[45]BS2_1!$E$55:$H$55</definedName>
    <definedName name="LB_CY_1_2" localSheetId="6">[46]BS2_1!$E$55:$H$55</definedName>
    <definedName name="LB_CY_1_2" localSheetId="9">[46]BS2_1!$E$55:$H$55</definedName>
    <definedName name="LB_CY_1_2" localSheetId="11">[45]BS2_1!$E$55:$H$55</definedName>
    <definedName name="LB_CY_1_2" localSheetId="15">[46]BS2_1!$E$55:$H$55</definedName>
    <definedName name="LB_CY_1_2" localSheetId="2">[45]BS2_1!$E$55:$H$55</definedName>
    <definedName name="LB_CY_1_2">[47]BS2_1!$E$55:$H$55</definedName>
    <definedName name="LB_CY_2" localSheetId="3">[45]BS2_1!$E$55:$H$55</definedName>
    <definedName name="LB_CY_2" localSheetId="6">[46]BS2_1!$E$55:$H$55</definedName>
    <definedName name="LB_CY_2" localSheetId="9">[46]BS2_1!$E$55:$H$55</definedName>
    <definedName name="LB_CY_2" localSheetId="11">[45]BS2_1!$E$55:$H$55</definedName>
    <definedName name="LB_CY_2" localSheetId="15">[46]BS2_1!$E$55:$H$55</definedName>
    <definedName name="LB_CY_2" localSheetId="2">[45]BS2_1!$E$55:$H$55</definedName>
    <definedName name="LB_CY_2">[47]BS2_1!$E$55:$H$55</definedName>
    <definedName name="LB_LY_1_1_1_1" localSheetId="3">[374]BS2_1!$E$56:$H$56</definedName>
    <definedName name="LB_LY_1_1_1_1" localSheetId="6">[374]BS2_1!$E$56:$H$56</definedName>
    <definedName name="LB_LY_1_1_1_1" localSheetId="9">[374]BS2_1!$E$56:$H$56</definedName>
    <definedName name="LB_LY_1_1_1_1" localSheetId="11">[374]BS2_1!$E$56:$H$56</definedName>
    <definedName name="LB_LY_1_1_1_1" localSheetId="15">[374]BS2_1!$E$56:$H$56</definedName>
    <definedName name="LB_LY_1_1_1_1" localSheetId="2">[374]BS2_1!$E$56:$H$56</definedName>
    <definedName name="LB_LY_1_1_1_1">[375]BS2_1!$E$56:$H$56</definedName>
    <definedName name="LB_LY_1_1_1_1_1" localSheetId="3">[111]BS2_1!$E$56:$H$56</definedName>
    <definedName name="LB_LY_1_1_1_1_1" localSheetId="5">[111]BS2_1!$E$56:$H$56</definedName>
    <definedName name="LB_LY_1_1_1_1_1" localSheetId="6">[112]BS2_1!$E$56:$H$56</definedName>
    <definedName name="LB_LY_1_1_1_1_1" localSheetId="7">[113]BS2_1!$E$56:$H$56</definedName>
    <definedName name="LB_LY_1_1_1_1_1" localSheetId="8">#REF!</definedName>
    <definedName name="LB_LY_1_1_1_1_1" localSheetId="9">[114]BS2_1!$E$56:$H$56</definedName>
    <definedName name="LB_LY_1_1_1_1_1" localSheetId="11">[112]BS2_1!$E$56:$H$56</definedName>
    <definedName name="LB_LY_1_1_1_1_1" localSheetId="15">[114]BS2_1!$E$56:$H$56</definedName>
    <definedName name="LB_LY_1_1_1_1_1" localSheetId="0">[111]BS2_1!$E$56:$H$56</definedName>
    <definedName name="LB_LY_1_1_1_1_1" localSheetId="2">[111]BS2_1!$E$56:$H$56</definedName>
    <definedName name="LB_LY_1_1_1_1_1" localSheetId="1">[111]BS2_1!$E$56:$H$56</definedName>
    <definedName name="LB_LY_1_1_1_1_1">[113]BS2_1!$E$56:$H$56</definedName>
    <definedName name="LB_LY_1_1_1_1_1_1_1" localSheetId="3">[32]BS2_1!$E$56:$H$56</definedName>
    <definedName name="LB_LY_1_1_1_1_1_1_1" localSheetId="6">[32]BS2_1!$E$56:$H$56</definedName>
    <definedName name="LB_LY_1_1_1_1_1_1_1" localSheetId="9">[32]BS2_1!$E$56:$H$56</definedName>
    <definedName name="LB_LY_1_1_1_1_1_1_1" localSheetId="11">[32]BS2_1!$E$56:$H$56</definedName>
    <definedName name="LB_LY_1_1_1_1_1_1_1" localSheetId="15">[32]BS2_1!$E$56:$H$56</definedName>
    <definedName name="LB_LY_1_1_1_1_1_1_1" localSheetId="2">[32]BS2_1!$E$56:$H$56</definedName>
    <definedName name="LB_LY_1_1_1_1_1_1_1">[33]BS2_1!$E$56:$H$56</definedName>
    <definedName name="LB_LY_1_1_1_1_1_1_1_1" localSheetId="3">[374]BS2_1!$E$56:$H$56</definedName>
    <definedName name="LB_LY_1_1_1_1_1_1_1_1" localSheetId="6">[374]BS2_1!$E$56:$H$56</definedName>
    <definedName name="LB_LY_1_1_1_1_1_1_1_1" localSheetId="9">[374]BS2_1!$E$56:$H$56</definedName>
    <definedName name="LB_LY_1_1_1_1_1_1_1_1" localSheetId="11">[374]BS2_1!$E$56:$H$56</definedName>
    <definedName name="LB_LY_1_1_1_1_1_1_1_1" localSheetId="15">[374]BS2_1!$E$56:$H$56</definedName>
    <definedName name="LB_LY_1_1_1_1_1_1_1_1" localSheetId="2">[374]BS2_1!$E$56:$H$56</definedName>
    <definedName name="LB_LY_1_1_1_1_1_1_1_1">[375]BS2_1!$E$56:$H$56</definedName>
    <definedName name="LB_LY_1_1_1_1_1_1_1_1_1" localSheetId="3">[111]BS2_1!$E$56:$H$56</definedName>
    <definedName name="LB_LY_1_1_1_1_1_1_1_1_1" localSheetId="5">[111]BS2_1!$E$56:$H$56</definedName>
    <definedName name="LB_LY_1_1_1_1_1_1_1_1_1" localSheetId="6">[112]BS2_1!$E$56:$H$56</definedName>
    <definedName name="LB_LY_1_1_1_1_1_1_1_1_1" localSheetId="7">[113]BS2_1!$E$56:$H$56</definedName>
    <definedName name="LB_LY_1_1_1_1_1_1_1_1_1" localSheetId="8">#REF!</definedName>
    <definedName name="LB_LY_1_1_1_1_1_1_1_1_1" localSheetId="9">[114]BS2_1!$E$56:$H$56</definedName>
    <definedName name="LB_LY_1_1_1_1_1_1_1_1_1" localSheetId="11">[112]BS2_1!$E$56:$H$56</definedName>
    <definedName name="LB_LY_1_1_1_1_1_1_1_1_1" localSheetId="15">[114]BS2_1!$E$56:$H$56</definedName>
    <definedName name="LB_LY_1_1_1_1_1_1_1_1_1" localSheetId="0">[111]BS2_1!$E$56:$H$56</definedName>
    <definedName name="LB_LY_1_1_1_1_1_1_1_1_1" localSheetId="2">[111]BS2_1!$E$56:$H$56</definedName>
    <definedName name="LB_LY_1_1_1_1_1_1_1_1_1" localSheetId="1">[111]BS2_1!$E$56:$H$56</definedName>
    <definedName name="LB_LY_1_1_1_1_1_1_1_1_1">[113]BS2_1!$E$56:$H$56</definedName>
    <definedName name="LB_LY_1_1_1_1_1_1_1_2" localSheetId="3">#REF!</definedName>
    <definedName name="LB_LY_1_1_1_1_1_1_1_2" localSheetId="5">#REF!</definedName>
    <definedName name="LB_LY_1_1_1_1_1_1_1_2" localSheetId="6">#REF!</definedName>
    <definedName name="LB_LY_1_1_1_1_1_1_1_2" localSheetId="7">#REF!</definedName>
    <definedName name="LB_LY_1_1_1_1_1_1_1_2" localSheetId="8">#REF!</definedName>
    <definedName name="LB_LY_1_1_1_1_1_1_1_2" localSheetId="9">#REF!</definedName>
    <definedName name="LB_LY_1_1_1_1_1_1_1_2" localSheetId="11">#REF!</definedName>
    <definedName name="LB_LY_1_1_1_1_1_1_1_2" localSheetId="15">#REF!</definedName>
    <definedName name="LB_LY_1_1_1_1_1_1_1_2" localSheetId="0">#REF!</definedName>
    <definedName name="LB_LY_1_1_1_1_1_1_1_2" localSheetId="2">#REF!</definedName>
    <definedName name="LB_LY_1_1_1_1_1_1_1_2" localSheetId="1">#REF!</definedName>
    <definedName name="LB_LY_1_1_1_1_1_1_1_2">#REF!</definedName>
    <definedName name="LB_LY_1_1_1_2" localSheetId="3">#REF!</definedName>
    <definedName name="LB_LY_1_1_1_2" localSheetId="5">#REF!</definedName>
    <definedName name="LB_LY_1_1_1_2" localSheetId="6">#REF!</definedName>
    <definedName name="LB_LY_1_1_1_2" localSheetId="7">#REF!</definedName>
    <definedName name="LB_LY_1_1_1_2" localSheetId="8">#REF!</definedName>
    <definedName name="LB_LY_1_1_1_2" localSheetId="9">#REF!</definedName>
    <definedName name="LB_LY_1_1_1_2" localSheetId="11">#REF!</definedName>
    <definedName name="LB_LY_1_1_1_2" localSheetId="15">#REF!</definedName>
    <definedName name="LB_LY_1_1_1_2" localSheetId="0">#REF!</definedName>
    <definedName name="LB_LY_1_1_1_2" localSheetId="2">#REF!</definedName>
    <definedName name="LB_LY_1_1_1_2" localSheetId="1">#REF!</definedName>
    <definedName name="LB_LY_1_1_1_2">#REF!</definedName>
    <definedName name="LB_LY_1_2" localSheetId="3">[45]BS2_1!$E$56:$H$56</definedName>
    <definedName name="LB_LY_1_2" localSheetId="6">[46]BS2_1!$E$56:$H$56</definedName>
    <definedName name="LB_LY_1_2" localSheetId="9">[46]BS2_1!$E$56:$H$56</definedName>
    <definedName name="LB_LY_1_2" localSheetId="11">[45]BS2_1!$E$56:$H$56</definedName>
    <definedName name="LB_LY_1_2" localSheetId="15">[46]BS2_1!$E$56:$H$56</definedName>
    <definedName name="LB_LY_1_2" localSheetId="2">[45]BS2_1!$E$56:$H$56</definedName>
    <definedName name="LB_LY_1_2">[47]BS2_1!$E$56:$H$56</definedName>
    <definedName name="LB_LY_2" localSheetId="3">[45]BS2_1!$E$56:$H$56</definedName>
    <definedName name="LB_LY_2" localSheetId="6">[46]BS2_1!$E$56:$H$56</definedName>
    <definedName name="LB_LY_2" localSheetId="9">[46]BS2_1!$E$56:$H$56</definedName>
    <definedName name="LB_LY_2" localSheetId="11">[45]BS2_1!$E$56:$H$56</definedName>
    <definedName name="LB_LY_2" localSheetId="15">[46]BS2_1!$E$56:$H$56</definedName>
    <definedName name="LB_LY_2" localSheetId="2">[45]BS2_1!$E$56:$H$56</definedName>
    <definedName name="LB_LY_2">[47]BS2_1!$E$56:$H$56</definedName>
    <definedName name="Leasehold_Land___20_____Precast" localSheetId="3">#REF!</definedName>
    <definedName name="Leasehold_Land___20_____Precast" localSheetId="5">#REF!</definedName>
    <definedName name="Leasehold_Land___20_____Precast" localSheetId="6">#REF!</definedName>
    <definedName name="Leasehold_Land___20_____Precast" localSheetId="7">#REF!</definedName>
    <definedName name="Leasehold_Land___20_____Precast" localSheetId="8">#REF!</definedName>
    <definedName name="Leasehold_Land___20_____Precast" localSheetId="9">#REF!</definedName>
    <definedName name="Leasehold_Land___20_____Precast" localSheetId="11">#REF!</definedName>
    <definedName name="Leasehold_Land___20_____Precast" localSheetId="15">#REF!</definedName>
    <definedName name="Leasehold_Land___20_____Precast" localSheetId="0">#REF!</definedName>
    <definedName name="Leasehold_Land___20_____Precast" localSheetId="2">#REF!</definedName>
    <definedName name="Leasehold_Land___20_____Precast" localSheetId="1">#REF!</definedName>
    <definedName name="Leasehold_Land___20_____Precast">#REF!</definedName>
    <definedName name="Leasehold_Land__30" localSheetId="3">#REF!</definedName>
    <definedName name="Leasehold_Land__30" localSheetId="5">#REF!</definedName>
    <definedName name="Leasehold_Land__30" localSheetId="6">#REF!</definedName>
    <definedName name="Leasehold_Land__30" localSheetId="7">#REF!</definedName>
    <definedName name="Leasehold_Land__30" localSheetId="8">#REF!</definedName>
    <definedName name="Leasehold_Land__30" localSheetId="9">#REF!</definedName>
    <definedName name="Leasehold_Land__30" localSheetId="11">#REF!</definedName>
    <definedName name="Leasehold_Land__30" localSheetId="15">#REF!</definedName>
    <definedName name="Leasehold_Land__30" localSheetId="0">#REF!</definedName>
    <definedName name="Leasehold_Land__30" localSheetId="2">#REF!</definedName>
    <definedName name="Leasehold_Land__30" localSheetId="1">#REF!</definedName>
    <definedName name="Leasehold_Land__30">#REF!</definedName>
    <definedName name="Legal___Professional" localSheetId="3">#REF!</definedName>
    <definedName name="Legal___Professional" localSheetId="5">#REF!</definedName>
    <definedName name="Legal___Professional" localSheetId="6">#REF!</definedName>
    <definedName name="Legal___Professional" localSheetId="7">#REF!</definedName>
    <definedName name="Legal___Professional" localSheetId="8">#REF!</definedName>
    <definedName name="Legal___Professional" localSheetId="9">#REF!</definedName>
    <definedName name="Legal___Professional" localSheetId="11">#REF!</definedName>
    <definedName name="Legal___Professional" localSheetId="15">#REF!</definedName>
    <definedName name="Legal___Professional" localSheetId="0">#REF!</definedName>
    <definedName name="Legal___Professional" localSheetId="2">#REF!</definedName>
    <definedName name="Legal___Professional" localSheetId="1">#REF!</definedName>
    <definedName name="Legal___Professional">#REF!</definedName>
    <definedName name="leo2001cd" localSheetId="3">'[380]Audit AJE 2002'!$B$7:$B$87</definedName>
    <definedName name="leo2001cd" localSheetId="6">'[380]Audit AJE 2002'!$B$7:$B$87</definedName>
    <definedName name="leo2001cd" localSheetId="9">'[380]Audit AJE 2002'!$B$7:$B$87</definedName>
    <definedName name="leo2001cd" localSheetId="11">'[380]Audit AJE 2002'!$B$7:$B$87</definedName>
    <definedName name="leo2001cd" localSheetId="15">'[380]Audit AJE 2002'!$B$7:$B$87</definedName>
    <definedName name="leo2001cd" localSheetId="2">'[380]Audit AJE 2002'!$B$7:$B$87</definedName>
    <definedName name="leo2001cd">'[381]Audit AJE 2002'!$B$7:$B$87</definedName>
    <definedName name="leo2001cr" localSheetId="3">'[380]Audit AJE 2002'!$F$7:$F$86</definedName>
    <definedName name="leo2001cr" localSheetId="6">'[380]Audit AJE 2002'!$F$7:$F$86</definedName>
    <definedName name="leo2001cr" localSheetId="9">'[380]Audit AJE 2002'!$F$7:$F$86</definedName>
    <definedName name="leo2001cr" localSheetId="11">'[380]Audit AJE 2002'!$F$7:$F$86</definedName>
    <definedName name="leo2001cr" localSheetId="15">'[380]Audit AJE 2002'!$F$7:$F$86</definedName>
    <definedName name="leo2001cr" localSheetId="2">'[380]Audit AJE 2002'!$F$7:$F$86</definedName>
    <definedName name="leo2001cr">'[381]Audit AJE 2002'!$F$7:$F$86</definedName>
    <definedName name="leo2001db" localSheetId="3">'[380]Audit AJE 2002'!$E$7:$E$86</definedName>
    <definedName name="leo2001db" localSheetId="6">'[380]Audit AJE 2002'!$E$7:$E$86</definedName>
    <definedName name="leo2001db" localSheetId="9">'[380]Audit AJE 2002'!$E$7:$E$86</definedName>
    <definedName name="leo2001db" localSheetId="11">'[380]Audit AJE 2002'!$E$7:$E$86</definedName>
    <definedName name="leo2001db" localSheetId="15">'[380]Audit AJE 2002'!$E$7:$E$86</definedName>
    <definedName name="leo2001db" localSheetId="2">'[380]Audit AJE 2002'!$E$7:$E$86</definedName>
    <definedName name="leo2001db">'[381]Audit AJE 2002'!$E$7:$E$86</definedName>
    <definedName name="leo2002cd" localSheetId="3">'[380]Audit AJE 2003'!$C$9:$C$195</definedName>
    <definedName name="leo2002cd" localSheetId="6">'[380]Audit AJE 2003'!$C$9:$C$195</definedName>
    <definedName name="leo2002cd" localSheetId="9">'[380]Audit AJE 2003'!$C$9:$C$195</definedName>
    <definedName name="leo2002cd" localSheetId="11">'[380]Audit AJE 2003'!$C$9:$C$195</definedName>
    <definedName name="leo2002cd" localSheetId="15">'[380]Audit AJE 2003'!$C$9:$C$195</definedName>
    <definedName name="leo2002cd" localSheetId="2">'[380]Audit AJE 2003'!$C$9:$C$195</definedName>
    <definedName name="leo2002cd">'[381]Audit AJE 2003'!$C$9:$C$195</definedName>
    <definedName name="leo2002cr" localSheetId="3">'[380]Audit AJE 2003'!$G$9:$G$195</definedName>
    <definedName name="leo2002cr" localSheetId="6">'[380]Audit AJE 2003'!$G$9:$G$195</definedName>
    <definedName name="leo2002cr" localSheetId="9">'[380]Audit AJE 2003'!$G$9:$G$195</definedName>
    <definedName name="leo2002cr" localSheetId="11">'[380]Audit AJE 2003'!$G$9:$G$195</definedName>
    <definedName name="leo2002cr" localSheetId="15">'[380]Audit AJE 2003'!$G$9:$G$195</definedName>
    <definedName name="leo2002cr" localSheetId="2">'[380]Audit AJE 2003'!$G$9:$G$195</definedName>
    <definedName name="leo2002cr">'[381]Audit AJE 2003'!$G$9:$G$195</definedName>
    <definedName name="leo2002db" localSheetId="3">'[380]Audit AJE 2003'!$F$9:$F$195</definedName>
    <definedName name="leo2002db" localSheetId="6">'[380]Audit AJE 2003'!$F$9:$F$195</definedName>
    <definedName name="leo2002db" localSheetId="9">'[380]Audit AJE 2003'!$F$9:$F$195</definedName>
    <definedName name="leo2002db" localSheetId="11">'[380]Audit AJE 2003'!$F$9:$F$195</definedName>
    <definedName name="leo2002db" localSheetId="15">'[380]Audit AJE 2003'!$F$9:$F$195</definedName>
    <definedName name="leo2002db" localSheetId="2">'[380]Audit AJE 2003'!$F$9:$F$195</definedName>
    <definedName name="leo2002db">'[381]Audit AJE 2003'!$F$9:$F$195</definedName>
    <definedName name="leochart" localSheetId="3">'[380]Chart '!$A$8:$B$119</definedName>
    <definedName name="leochart" localSheetId="6">'[380]Chart '!$A$8:$B$119</definedName>
    <definedName name="leochart" localSheetId="9">'[380]Chart '!$A$8:$B$119</definedName>
    <definedName name="leochart" localSheetId="11">'[380]Chart '!$A$8:$B$119</definedName>
    <definedName name="leochart" localSheetId="15">'[380]Chart '!$A$8:$B$119</definedName>
    <definedName name="leochart" localSheetId="2">'[380]Chart '!$A$8:$B$119</definedName>
    <definedName name="leochart">'[381]Chart '!$A$8:$B$119</definedName>
    <definedName name="lima">[293]dt!$C$121:$M$147</definedName>
    <definedName name="Loss" localSheetId="3">[382]GL!$A$1390</definedName>
    <definedName name="Loss" localSheetId="6">[382]GL!$A$1390</definedName>
    <definedName name="Loss" localSheetId="9">[382]GL!$A$1390</definedName>
    <definedName name="Loss" localSheetId="11">[382]GL!$A$1390</definedName>
    <definedName name="Loss" localSheetId="15">[382]GL!$A$1390</definedName>
    <definedName name="Loss" localSheetId="2">[382]GL!$A$1390</definedName>
    <definedName name="Loss">[383]GL!$A$1390</definedName>
    <definedName name="LY_Audited_1_1_1_1" localSheetId="3">[303]TB!$O$1:$O$65536</definedName>
    <definedName name="LY_Audited_1_1_1_1" localSheetId="6">[303]TB!$O$1:$O$65536</definedName>
    <definedName name="LY_Audited_1_1_1_1" localSheetId="9">[303]TB!$O$1:$O$65536</definedName>
    <definedName name="LY_Audited_1_1_1_1" localSheetId="11">[303]TB!$O$1:$O$65536</definedName>
    <definedName name="LY_Audited_1_1_1_1" localSheetId="15">[303]TB!$O$1:$O$65536</definedName>
    <definedName name="LY_Audited_1_1_1_1" localSheetId="2">[303]TB!$O$1:$O$65536</definedName>
    <definedName name="LY_Audited_1_1_1_1">[304]TB!$O$1:$O$65536</definedName>
    <definedName name="LY_Audited_1_1_1_1_1" localSheetId="3">[102]TB!$O$1:$O$65536</definedName>
    <definedName name="LY_Audited_1_1_1_1_1" localSheetId="6">[103]TB!$O$1:$O$65536</definedName>
    <definedName name="LY_Audited_1_1_1_1_1" localSheetId="9">[103]TB!$O$1:$O$65536</definedName>
    <definedName name="LY_Audited_1_1_1_1_1" localSheetId="11">[102]TB!$O$1:$O$65536</definedName>
    <definedName name="LY_Audited_1_1_1_1_1" localSheetId="15">[103]TB!$O$1:$O$65536</definedName>
    <definedName name="LY_Audited_1_1_1_1_1" localSheetId="2">[102]TB!$O$1:$O$65536</definedName>
    <definedName name="LY_Audited_1_1_1_1_1">[104]TB!$O$1:$O$65536</definedName>
    <definedName name="LY_Audited_1_1_1_1_1_1" localSheetId="3">[305]TB!$O$1:$O$65536</definedName>
    <definedName name="LY_Audited_1_1_1_1_1_1" localSheetId="5">[305]TB!$O$1:$O$65536</definedName>
    <definedName name="LY_Audited_1_1_1_1_1_1" localSheetId="6">[306]TB!$O$1:$O$65536</definedName>
    <definedName name="LY_Audited_1_1_1_1_1_1" localSheetId="7">[307]TB!$O$1:$O$65536</definedName>
    <definedName name="LY_Audited_1_1_1_1_1_1" localSheetId="8">#REF!</definedName>
    <definedName name="LY_Audited_1_1_1_1_1_1" localSheetId="9">[308]TB!$O$1:$O$65536</definedName>
    <definedName name="LY_Audited_1_1_1_1_1_1" localSheetId="11">[306]TB!$O$1:$O$65536</definedName>
    <definedName name="LY_Audited_1_1_1_1_1_1" localSheetId="15">[308]TB!$O$1:$O$65536</definedName>
    <definedName name="LY_Audited_1_1_1_1_1_1" localSheetId="0">[305]TB!$O$1:$O$65536</definedName>
    <definedName name="LY_Audited_1_1_1_1_1_1" localSheetId="2">[305]TB!$O$1:$O$65536</definedName>
    <definedName name="LY_Audited_1_1_1_1_1_1" localSheetId="1">[305]TB!$O$1:$O$65536</definedName>
    <definedName name="LY_Audited_1_1_1_1_1_1">[307]TB!$O$1:$O$65536</definedName>
    <definedName name="LY_Audited_1_1_1_1_1_1_1" localSheetId="3">[309]TB!$O$1:$O$65536</definedName>
    <definedName name="LY_Audited_1_1_1_1_1_1_1" localSheetId="6">[309]TB!$O$1:$O$65536</definedName>
    <definedName name="LY_Audited_1_1_1_1_1_1_1" localSheetId="9">[309]TB!$O$1:$O$65536</definedName>
    <definedName name="LY_Audited_1_1_1_1_1_1_1" localSheetId="11">[309]TB!$O$1:$O$65536</definedName>
    <definedName name="LY_Audited_1_1_1_1_1_1_1" localSheetId="15">[309]TB!$O$1:$O$65536</definedName>
    <definedName name="LY_Audited_1_1_1_1_1_1_1" localSheetId="2">[309]TB!$O$1:$O$65536</definedName>
    <definedName name="LY_Audited_1_1_1_1_1_1_1">[310]TB!$O$1:$O$65536</definedName>
    <definedName name="LY_Audited_1_1_1_1_1_1_1_1" localSheetId="3">[303]TB!$O$1:$O$65536</definedName>
    <definedName name="LY_Audited_1_1_1_1_1_1_1_1" localSheetId="6">[303]TB!$O$1:$O$65536</definedName>
    <definedName name="LY_Audited_1_1_1_1_1_1_1_1" localSheetId="9">[303]TB!$O$1:$O$65536</definedName>
    <definedName name="LY_Audited_1_1_1_1_1_1_1_1" localSheetId="11">[303]TB!$O$1:$O$65536</definedName>
    <definedName name="LY_Audited_1_1_1_1_1_1_1_1" localSheetId="15">[303]TB!$O$1:$O$65536</definedName>
    <definedName name="LY_Audited_1_1_1_1_1_1_1_1" localSheetId="2">[303]TB!$O$1:$O$65536</definedName>
    <definedName name="LY_Audited_1_1_1_1_1_1_1_1">[304]TB!$O$1:$O$65536</definedName>
    <definedName name="LY_Audited_1_1_1_1_1_1_1_1_1" localSheetId="3">[102]TB!$O$1:$O$65536</definedName>
    <definedName name="LY_Audited_1_1_1_1_1_1_1_1_1" localSheetId="6">[103]TB!$O$1:$O$65536</definedName>
    <definedName name="LY_Audited_1_1_1_1_1_1_1_1_1" localSheetId="9">[103]TB!$O$1:$O$65536</definedName>
    <definedName name="LY_Audited_1_1_1_1_1_1_1_1_1" localSheetId="11">[102]TB!$O$1:$O$65536</definedName>
    <definedName name="LY_Audited_1_1_1_1_1_1_1_1_1" localSheetId="15">[103]TB!$O$1:$O$65536</definedName>
    <definedName name="LY_Audited_1_1_1_1_1_1_1_1_1" localSheetId="2">[102]TB!$O$1:$O$65536</definedName>
    <definedName name="LY_Audited_1_1_1_1_1_1_1_1_1">[104]TB!$O$1:$O$65536</definedName>
    <definedName name="LY_Audited_1_1_1_1_1_1_1_2" localSheetId="3">#REF!</definedName>
    <definedName name="LY_Audited_1_1_1_1_1_1_1_2" localSheetId="5">#REF!</definedName>
    <definedName name="LY_Audited_1_1_1_1_1_1_1_2" localSheetId="6">#REF!</definedName>
    <definedName name="LY_Audited_1_1_1_1_1_1_1_2" localSheetId="7">#REF!</definedName>
    <definedName name="LY_Audited_1_1_1_1_1_1_1_2" localSheetId="8">#REF!</definedName>
    <definedName name="LY_Audited_1_1_1_1_1_1_1_2" localSheetId="9">#REF!</definedName>
    <definedName name="LY_Audited_1_1_1_1_1_1_1_2" localSheetId="11">#REF!</definedName>
    <definedName name="LY_Audited_1_1_1_1_1_1_1_2" localSheetId="15">#REF!</definedName>
    <definedName name="LY_Audited_1_1_1_1_1_1_1_2" localSheetId="0">#REF!</definedName>
    <definedName name="LY_Audited_1_1_1_1_1_1_1_2" localSheetId="2">#REF!</definedName>
    <definedName name="LY_Audited_1_1_1_1_1_1_1_2" localSheetId="1">#REF!</definedName>
    <definedName name="LY_Audited_1_1_1_1_1_1_1_2">#REF!</definedName>
    <definedName name="LY_Audited_1_1_1_2" localSheetId="3">#REF!</definedName>
    <definedName name="LY_Audited_1_1_1_2" localSheetId="5">#REF!</definedName>
    <definedName name="LY_Audited_1_1_1_2" localSheetId="6">#REF!</definedName>
    <definedName name="LY_Audited_1_1_1_2" localSheetId="7">#REF!</definedName>
    <definedName name="LY_Audited_1_1_1_2" localSheetId="8">#REF!</definedName>
    <definedName name="LY_Audited_1_1_1_2" localSheetId="9">#REF!</definedName>
    <definedName name="LY_Audited_1_1_1_2" localSheetId="11">#REF!</definedName>
    <definedName name="LY_Audited_1_1_1_2" localSheetId="15">#REF!</definedName>
    <definedName name="LY_Audited_1_1_1_2" localSheetId="0">#REF!</definedName>
    <definedName name="LY_Audited_1_1_1_2" localSheetId="2">#REF!</definedName>
    <definedName name="LY_Audited_1_1_1_2" localSheetId="1">#REF!</definedName>
    <definedName name="LY_Audited_1_1_1_2">#REF!</definedName>
    <definedName name="LY_Audited_1_1_2" localSheetId="3">#REF!</definedName>
    <definedName name="LY_Audited_1_1_2" localSheetId="5">#REF!</definedName>
    <definedName name="LY_Audited_1_1_2" localSheetId="6">#REF!</definedName>
    <definedName name="LY_Audited_1_1_2" localSheetId="7">#REF!</definedName>
    <definedName name="LY_Audited_1_1_2" localSheetId="8">#REF!</definedName>
    <definedName name="LY_Audited_1_1_2" localSheetId="9">#REF!</definedName>
    <definedName name="LY_Audited_1_1_2" localSheetId="11">#REF!</definedName>
    <definedName name="LY_Audited_1_1_2" localSheetId="15">#REF!</definedName>
    <definedName name="LY_Audited_1_1_2" localSheetId="0">#REF!</definedName>
    <definedName name="LY_Audited_1_1_2" localSheetId="2">#REF!</definedName>
    <definedName name="LY_Audited_1_1_2" localSheetId="1">#REF!</definedName>
    <definedName name="LY_Audited_1_1_2">#REF!</definedName>
    <definedName name="LY_Audited_2" localSheetId="3">#REF!</definedName>
    <definedName name="LY_Audited_2" localSheetId="5">#REF!</definedName>
    <definedName name="LY_Audited_2" localSheetId="6">#REF!</definedName>
    <definedName name="LY_Audited_2" localSheetId="7">#REF!</definedName>
    <definedName name="LY_Audited_2" localSheetId="8">#REF!</definedName>
    <definedName name="LY_Audited_2" localSheetId="9">#REF!</definedName>
    <definedName name="LY_Audited_2" localSheetId="11">#REF!</definedName>
    <definedName name="LY_Audited_2" localSheetId="15">#REF!</definedName>
    <definedName name="LY_Audited_2" localSheetId="0">#REF!</definedName>
    <definedName name="LY_Audited_2" localSheetId="2">#REF!</definedName>
    <definedName name="LY_Audited_2" localSheetId="1">#REF!</definedName>
    <definedName name="LY_Audited_2">#REF!</definedName>
    <definedName name="LY_CM_1_1_1_1" localSheetId="3">[303]TB!$I$1:$I$65536</definedName>
    <definedName name="LY_CM_1_1_1_1" localSheetId="6">[303]TB!$I$1:$I$65536</definedName>
    <definedName name="LY_CM_1_1_1_1" localSheetId="9">[303]TB!$I$1:$I$65536</definedName>
    <definedName name="LY_CM_1_1_1_1" localSheetId="11">[303]TB!$I$1:$I$65536</definedName>
    <definedName name="LY_CM_1_1_1_1" localSheetId="15">[303]TB!$I$1:$I$65536</definedName>
    <definedName name="LY_CM_1_1_1_1" localSheetId="2">[303]TB!$I$1:$I$65536</definedName>
    <definedName name="LY_CM_1_1_1_1">[304]TB!$I$1:$I$65536</definedName>
    <definedName name="LY_CM_1_1_1_1_1" localSheetId="3">[102]TB!$I$1:$I$65536</definedName>
    <definedName name="LY_CM_1_1_1_1_1" localSheetId="6">[103]TB!$I$1:$I$65536</definedName>
    <definedName name="LY_CM_1_1_1_1_1" localSheetId="9">[103]TB!$I$1:$I$65536</definedName>
    <definedName name="LY_CM_1_1_1_1_1" localSheetId="11">[102]TB!$I$1:$I$65536</definedName>
    <definedName name="LY_CM_1_1_1_1_1" localSheetId="15">[103]TB!$I$1:$I$65536</definedName>
    <definedName name="LY_CM_1_1_1_1_1" localSheetId="2">[102]TB!$I$1:$I$65536</definedName>
    <definedName name="LY_CM_1_1_1_1_1">[104]TB!$I$1:$I$65536</definedName>
    <definedName name="LY_CM_1_1_1_1_1_1" localSheetId="3">[305]TB!$I$1:$I$65536</definedName>
    <definedName name="LY_CM_1_1_1_1_1_1" localSheetId="5">[305]TB!$I$1:$I$65536</definedName>
    <definedName name="LY_CM_1_1_1_1_1_1" localSheetId="6">[306]TB!$I$1:$I$65536</definedName>
    <definedName name="LY_CM_1_1_1_1_1_1" localSheetId="7">[307]TB!$I$1:$I$65536</definedName>
    <definedName name="LY_CM_1_1_1_1_1_1" localSheetId="8">#REF!</definedName>
    <definedName name="LY_CM_1_1_1_1_1_1" localSheetId="9">[308]TB!$I$1:$I$65536</definedName>
    <definedName name="LY_CM_1_1_1_1_1_1" localSheetId="11">[306]TB!$I$1:$I$65536</definedName>
    <definedName name="LY_CM_1_1_1_1_1_1" localSheetId="15">[308]TB!$I$1:$I$65536</definedName>
    <definedName name="LY_CM_1_1_1_1_1_1" localSheetId="0">[305]TB!$I$1:$I$65536</definedName>
    <definedName name="LY_CM_1_1_1_1_1_1" localSheetId="2">[305]TB!$I$1:$I$65536</definedName>
    <definedName name="LY_CM_1_1_1_1_1_1" localSheetId="1">[305]TB!$I$1:$I$65536</definedName>
    <definedName name="LY_CM_1_1_1_1_1_1">[307]TB!$I$1:$I$65536</definedName>
    <definedName name="LY_CM_1_1_1_1_1_1_1" localSheetId="3">[309]TB!$I$1:$I$65536</definedName>
    <definedName name="LY_CM_1_1_1_1_1_1_1" localSheetId="6">[309]TB!$I$1:$I$65536</definedName>
    <definedName name="LY_CM_1_1_1_1_1_1_1" localSheetId="9">[309]TB!$I$1:$I$65536</definedName>
    <definedName name="LY_CM_1_1_1_1_1_1_1" localSheetId="11">[309]TB!$I$1:$I$65536</definedName>
    <definedName name="LY_CM_1_1_1_1_1_1_1" localSheetId="15">[309]TB!$I$1:$I$65536</definedName>
    <definedName name="LY_CM_1_1_1_1_1_1_1" localSheetId="2">[309]TB!$I$1:$I$65536</definedName>
    <definedName name="LY_CM_1_1_1_1_1_1_1">[310]TB!$I$1:$I$65536</definedName>
    <definedName name="LY_CM_1_1_1_1_1_1_1_1" localSheetId="3">[303]TB!$I$1:$I$65536</definedName>
    <definedName name="LY_CM_1_1_1_1_1_1_1_1" localSheetId="6">[303]TB!$I$1:$I$65536</definedName>
    <definedName name="LY_CM_1_1_1_1_1_1_1_1" localSheetId="9">[303]TB!$I$1:$I$65536</definedName>
    <definedName name="LY_CM_1_1_1_1_1_1_1_1" localSheetId="11">[303]TB!$I$1:$I$65536</definedName>
    <definedName name="LY_CM_1_1_1_1_1_1_1_1" localSheetId="15">[303]TB!$I$1:$I$65536</definedName>
    <definedName name="LY_CM_1_1_1_1_1_1_1_1" localSheetId="2">[303]TB!$I$1:$I$65536</definedName>
    <definedName name="LY_CM_1_1_1_1_1_1_1_1">[304]TB!$I$1:$I$65536</definedName>
    <definedName name="LY_CM_1_1_1_1_1_1_1_1_1" localSheetId="3">[102]TB!$I$1:$I$65536</definedName>
    <definedName name="LY_CM_1_1_1_1_1_1_1_1_1" localSheetId="6">[103]TB!$I$1:$I$65536</definedName>
    <definedName name="LY_CM_1_1_1_1_1_1_1_1_1" localSheetId="9">[103]TB!$I$1:$I$65536</definedName>
    <definedName name="LY_CM_1_1_1_1_1_1_1_1_1" localSheetId="11">[102]TB!$I$1:$I$65536</definedName>
    <definedName name="LY_CM_1_1_1_1_1_1_1_1_1" localSheetId="15">[103]TB!$I$1:$I$65536</definedName>
    <definedName name="LY_CM_1_1_1_1_1_1_1_1_1" localSheetId="2">[102]TB!$I$1:$I$65536</definedName>
    <definedName name="LY_CM_1_1_1_1_1_1_1_1_1">[104]TB!$I$1:$I$65536</definedName>
    <definedName name="LY_CM_1_1_1_1_1_1_1_2" localSheetId="3">#REF!</definedName>
    <definedName name="LY_CM_1_1_1_1_1_1_1_2" localSheetId="5">#REF!</definedName>
    <definedName name="LY_CM_1_1_1_1_1_1_1_2" localSheetId="6">#REF!</definedName>
    <definedName name="LY_CM_1_1_1_1_1_1_1_2" localSheetId="7">#REF!</definedName>
    <definedName name="LY_CM_1_1_1_1_1_1_1_2" localSheetId="8">#REF!</definedName>
    <definedName name="LY_CM_1_1_1_1_1_1_1_2" localSheetId="9">#REF!</definedName>
    <definedName name="LY_CM_1_1_1_1_1_1_1_2" localSheetId="11">#REF!</definedName>
    <definedName name="LY_CM_1_1_1_1_1_1_1_2" localSheetId="15">#REF!</definedName>
    <definedName name="LY_CM_1_1_1_1_1_1_1_2" localSheetId="0">#REF!</definedName>
    <definedName name="LY_CM_1_1_1_1_1_1_1_2" localSheetId="2">#REF!</definedName>
    <definedName name="LY_CM_1_1_1_1_1_1_1_2" localSheetId="1">#REF!</definedName>
    <definedName name="LY_CM_1_1_1_1_1_1_1_2">#REF!</definedName>
    <definedName name="LY_CM_1_1_1_2" localSheetId="3">#REF!</definedName>
    <definedName name="LY_CM_1_1_1_2" localSheetId="5">#REF!</definedName>
    <definedName name="LY_CM_1_1_1_2" localSheetId="6">#REF!</definedName>
    <definedName name="LY_CM_1_1_1_2" localSheetId="7">#REF!</definedName>
    <definedName name="LY_CM_1_1_1_2" localSheetId="8">#REF!</definedName>
    <definedName name="LY_CM_1_1_1_2" localSheetId="9">#REF!</definedName>
    <definedName name="LY_CM_1_1_1_2" localSheetId="11">#REF!</definedName>
    <definedName name="LY_CM_1_1_1_2" localSheetId="15">#REF!</definedName>
    <definedName name="LY_CM_1_1_1_2" localSheetId="0">#REF!</definedName>
    <definedName name="LY_CM_1_1_1_2" localSheetId="2">#REF!</definedName>
    <definedName name="LY_CM_1_1_1_2" localSheetId="1">#REF!</definedName>
    <definedName name="LY_CM_1_1_1_2">#REF!</definedName>
    <definedName name="LY_CM_1_1_2" localSheetId="3">#REF!</definedName>
    <definedName name="LY_CM_1_1_2" localSheetId="5">#REF!</definedName>
    <definedName name="LY_CM_1_1_2" localSheetId="6">#REF!</definedName>
    <definedName name="LY_CM_1_1_2" localSheetId="7">#REF!</definedName>
    <definedName name="LY_CM_1_1_2" localSheetId="8">#REF!</definedName>
    <definedName name="LY_CM_1_1_2" localSheetId="9">#REF!</definedName>
    <definedName name="LY_CM_1_1_2" localSheetId="11">#REF!</definedName>
    <definedName name="LY_CM_1_1_2" localSheetId="15">#REF!</definedName>
    <definedName name="LY_CM_1_1_2" localSheetId="0">#REF!</definedName>
    <definedName name="LY_CM_1_1_2" localSheetId="2">#REF!</definedName>
    <definedName name="LY_CM_1_1_2" localSheetId="1">#REF!</definedName>
    <definedName name="LY_CM_1_1_2">#REF!</definedName>
    <definedName name="LY_CM_2" localSheetId="3">#REF!</definedName>
    <definedName name="LY_CM_2" localSheetId="5">#REF!</definedName>
    <definedName name="LY_CM_2" localSheetId="6">#REF!</definedName>
    <definedName name="LY_CM_2" localSheetId="7">#REF!</definedName>
    <definedName name="LY_CM_2" localSheetId="8">#REF!</definedName>
    <definedName name="LY_CM_2" localSheetId="9">#REF!</definedName>
    <definedName name="LY_CM_2" localSheetId="11">#REF!</definedName>
    <definedName name="LY_CM_2" localSheetId="15">#REF!</definedName>
    <definedName name="LY_CM_2" localSheetId="0">#REF!</definedName>
    <definedName name="LY_CM_2" localSheetId="2">#REF!</definedName>
    <definedName name="LY_CM_2" localSheetId="1">#REF!</definedName>
    <definedName name="LY_CM_2">#REF!</definedName>
    <definedName name="LY_Q1_Actual_1_1_1_1" localSheetId="3">[303]TB!$S$1:$S$65536</definedName>
    <definedName name="LY_Q1_Actual_1_1_1_1" localSheetId="6">[303]TB!$S$1:$S$65536</definedName>
    <definedName name="LY_Q1_Actual_1_1_1_1" localSheetId="9">[303]TB!$S$1:$S$65536</definedName>
    <definedName name="LY_Q1_Actual_1_1_1_1" localSheetId="11">[303]TB!$S$1:$S$65536</definedName>
    <definedName name="LY_Q1_Actual_1_1_1_1" localSheetId="15">[303]TB!$S$1:$S$65536</definedName>
    <definedName name="LY_Q1_Actual_1_1_1_1" localSheetId="2">[303]TB!$S$1:$S$65536</definedName>
    <definedName name="LY_Q1_Actual_1_1_1_1">[304]TB!$S$1:$S$65536</definedName>
    <definedName name="LY_Q1_Actual_1_1_1_1_1" localSheetId="3">[102]TB!$S$1:$S$65536</definedName>
    <definedName name="LY_Q1_Actual_1_1_1_1_1" localSheetId="6">[103]TB!$S$1:$S$65536</definedName>
    <definedName name="LY_Q1_Actual_1_1_1_1_1" localSheetId="9">[103]TB!$S$1:$S$65536</definedName>
    <definedName name="LY_Q1_Actual_1_1_1_1_1" localSheetId="11">[102]TB!$S$1:$S$65536</definedName>
    <definedName name="LY_Q1_Actual_1_1_1_1_1" localSheetId="15">[103]TB!$S$1:$S$65536</definedName>
    <definedName name="LY_Q1_Actual_1_1_1_1_1" localSheetId="2">[102]TB!$S$1:$S$65536</definedName>
    <definedName name="LY_Q1_Actual_1_1_1_1_1">[104]TB!$S$1:$S$65536</definedName>
    <definedName name="LY_Q1_Actual_1_1_1_1_1_1" localSheetId="3">[305]TB!$S$1:$S$65536</definedName>
    <definedName name="LY_Q1_Actual_1_1_1_1_1_1" localSheetId="5">[305]TB!$S$1:$S$65536</definedName>
    <definedName name="LY_Q1_Actual_1_1_1_1_1_1" localSheetId="6">[306]TB!$S$1:$S$65536</definedName>
    <definedName name="LY_Q1_Actual_1_1_1_1_1_1" localSheetId="7">[307]TB!$S$1:$S$65536</definedName>
    <definedName name="LY_Q1_Actual_1_1_1_1_1_1" localSheetId="8">#REF!</definedName>
    <definedName name="LY_Q1_Actual_1_1_1_1_1_1" localSheetId="9">[308]TB!$S$1:$S$65536</definedName>
    <definedName name="LY_Q1_Actual_1_1_1_1_1_1" localSheetId="11">[306]TB!$S$1:$S$65536</definedName>
    <definedName name="LY_Q1_Actual_1_1_1_1_1_1" localSheetId="15">[308]TB!$S$1:$S$65536</definedName>
    <definedName name="LY_Q1_Actual_1_1_1_1_1_1" localSheetId="0">[305]TB!$S$1:$S$65536</definedName>
    <definedName name="LY_Q1_Actual_1_1_1_1_1_1" localSheetId="2">[305]TB!$S$1:$S$65536</definedName>
    <definedName name="LY_Q1_Actual_1_1_1_1_1_1" localSheetId="1">[305]TB!$S$1:$S$65536</definedName>
    <definedName name="LY_Q1_Actual_1_1_1_1_1_1">[307]TB!$S$1:$S$65536</definedName>
    <definedName name="LY_Q1_Actual_1_1_1_1_1_1_1" localSheetId="3">[309]TB!$S$1:$S$65536</definedName>
    <definedName name="LY_Q1_Actual_1_1_1_1_1_1_1" localSheetId="6">[309]TB!$S$1:$S$65536</definedName>
    <definedName name="LY_Q1_Actual_1_1_1_1_1_1_1" localSheetId="9">[309]TB!$S$1:$S$65536</definedName>
    <definedName name="LY_Q1_Actual_1_1_1_1_1_1_1" localSheetId="11">[309]TB!$S$1:$S$65536</definedName>
    <definedName name="LY_Q1_Actual_1_1_1_1_1_1_1" localSheetId="15">[309]TB!$S$1:$S$65536</definedName>
    <definedName name="LY_Q1_Actual_1_1_1_1_1_1_1" localSheetId="2">[309]TB!$S$1:$S$65536</definedName>
    <definedName name="LY_Q1_Actual_1_1_1_1_1_1_1">[310]TB!$S$1:$S$65536</definedName>
    <definedName name="LY_Q1_Actual_1_1_1_1_1_1_1_1" localSheetId="3">[303]TB!$S$1:$S$65536</definedName>
    <definedName name="LY_Q1_Actual_1_1_1_1_1_1_1_1" localSheetId="6">[303]TB!$S$1:$S$65536</definedName>
    <definedName name="LY_Q1_Actual_1_1_1_1_1_1_1_1" localSheetId="9">[303]TB!$S$1:$S$65536</definedName>
    <definedName name="LY_Q1_Actual_1_1_1_1_1_1_1_1" localSheetId="11">[303]TB!$S$1:$S$65536</definedName>
    <definedName name="LY_Q1_Actual_1_1_1_1_1_1_1_1" localSheetId="15">[303]TB!$S$1:$S$65536</definedName>
    <definedName name="LY_Q1_Actual_1_1_1_1_1_1_1_1" localSheetId="2">[303]TB!$S$1:$S$65536</definedName>
    <definedName name="LY_Q1_Actual_1_1_1_1_1_1_1_1">[304]TB!$S$1:$S$65536</definedName>
    <definedName name="LY_Q1_Actual_1_1_1_1_1_1_1_1_1" localSheetId="3">[102]TB!$S$1:$S$65536</definedName>
    <definedName name="LY_Q1_Actual_1_1_1_1_1_1_1_1_1" localSheetId="6">[103]TB!$S$1:$S$65536</definedName>
    <definedName name="LY_Q1_Actual_1_1_1_1_1_1_1_1_1" localSheetId="9">[103]TB!$S$1:$S$65536</definedName>
    <definedName name="LY_Q1_Actual_1_1_1_1_1_1_1_1_1" localSheetId="11">[102]TB!$S$1:$S$65536</definedName>
    <definedName name="LY_Q1_Actual_1_1_1_1_1_1_1_1_1" localSheetId="15">[103]TB!$S$1:$S$65536</definedName>
    <definedName name="LY_Q1_Actual_1_1_1_1_1_1_1_1_1" localSheetId="2">[102]TB!$S$1:$S$65536</definedName>
    <definedName name="LY_Q1_Actual_1_1_1_1_1_1_1_1_1">[104]TB!$S$1:$S$65536</definedName>
    <definedName name="LY_Q1_Actual_1_1_1_1_1_1_1_2" localSheetId="3">#REF!</definedName>
    <definedName name="LY_Q1_Actual_1_1_1_1_1_1_1_2" localSheetId="5">#REF!</definedName>
    <definedName name="LY_Q1_Actual_1_1_1_1_1_1_1_2" localSheetId="6">#REF!</definedName>
    <definedName name="LY_Q1_Actual_1_1_1_1_1_1_1_2" localSheetId="7">#REF!</definedName>
    <definedName name="LY_Q1_Actual_1_1_1_1_1_1_1_2" localSheetId="8">#REF!</definedName>
    <definedName name="LY_Q1_Actual_1_1_1_1_1_1_1_2" localSheetId="9">#REF!</definedName>
    <definedName name="LY_Q1_Actual_1_1_1_1_1_1_1_2" localSheetId="11">#REF!</definedName>
    <definedName name="LY_Q1_Actual_1_1_1_1_1_1_1_2" localSheetId="15">#REF!</definedName>
    <definedName name="LY_Q1_Actual_1_1_1_1_1_1_1_2" localSheetId="0">#REF!</definedName>
    <definedName name="LY_Q1_Actual_1_1_1_1_1_1_1_2" localSheetId="2">#REF!</definedName>
    <definedName name="LY_Q1_Actual_1_1_1_1_1_1_1_2" localSheetId="1">#REF!</definedName>
    <definedName name="LY_Q1_Actual_1_1_1_1_1_1_1_2">#REF!</definedName>
    <definedName name="LY_Q1_Actual_1_1_1_2" localSheetId="3">#REF!</definedName>
    <definedName name="LY_Q1_Actual_1_1_1_2" localSheetId="5">#REF!</definedName>
    <definedName name="LY_Q1_Actual_1_1_1_2" localSheetId="6">#REF!</definedName>
    <definedName name="LY_Q1_Actual_1_1_1_2" localSheetId="7">#REF!</definedName>
    <definedName name="LY_Q1_Actual_1_1_1_2" localSheetId="8">#REF!</definedName>
    <definedName name="LY_Q1_Actual_1_1_1_2" localSheetId="9">#REF!</definedName>
    <definedName name="LY_Q1_Actual_1_1_1_2" localSheetId="11">#REF!</definedName>
    <definedName name="LY_Q1_Actual_1_1_1_2" localSheetId="15">#REF!</definedName>
    <definedName name="LY_Q1_Actual_1_1_1_2" localSheetId="0">#REF!</definedName>
    <definedName name="LY_Q1_Actual_1_1_1_2" localSheetId="2">#REF!</definedName>
    <definedName name="LY_Q1_Actual_1_1_1_2" localSheetId="1">#REF!</definedName>
    <definedName name="LY_Q1_Actual_1_1_1_2">#REF!</definedName>
    <definedName name="LY_Q1_Actual_1_1_2" localSheetId="3">#REF!</definedName>
    <definedName name="LY_Q1_Actual_1_1_2" localSheetId="5">#REF!</definedName>
    <definedName name="LY_Q1_Actual_1_1_2" localSheetId="6">#REF!</definedName>
    <definedName name="LY_Q1_Actual_1_1_2" localSheetId="7">#REF!</definedName>
    <definedName name="LY_Q1_Actual_1_1_2" localSheetId="8">#REF!</definedName>
    <definedName name="LY_Q1_Actual_1_1_2" localSheetId="9">#REF!</definedName>
    <definedName name="LY_Q1_Actual_1_1_2" localSheetId="11">#REF!</definedName>
    <definedName name="LY_Q1_Actual_1_1_2" localSheetId="15">#REF!</definedName>
    <definedName name="LY_Q1_Actual_1_1_2" localSheetId="0">#REF!</definedName>
    <definedName name="LY_Q1_Actual_1_1_2" localSheetId="2">#REF!</definedName>
    <definedName name="LY_Q1_Actual_1_1_2" localSheetId="1">#REF!</definedName>
    <definedName name="LY_Q1_Actual_1_1_2">#REF!</definedName>
    <definedName name="LY_Q1_Actual_2" localSheetId="3">#REF!</definedName>
    <definedName name="LY_Q1_Actual_2" localSheetId="5">#REF!</definedName>
    <definedName name="LY_Q1_Actual_2" localSheetId="6">#REF!</definedName>
    <definedName name="LY_Q1_Actual_2" localSheetId="7">#REF!</definedName>
    <definedName name="LY_Q1_Actual_2" localSheetId="8">#REF!</definedName>
    <definedName name="LY_Q1_Actual_2" localSheetId="9">#REF!</definedName>
    <definedName name="LY_Q1_Actual_2" localSheetId="11">#REF!</definedName>
    <definedName name="LY_Q1_Actual_2" localSheetId="15">#REF!</definedName>
    <definedName name="LY_Q1_Actual_2" localSheetId="0">#REF!</definedName>
    <definedName name="LY_Q1_Actual_2" localSheetId="2">#REF!</definedName>
    <definedName name="LY_Q1_Actual_2" localSheetId="1">#REF!</definedName>
    <definedName name="LY_Q1_Actual_2">#REF!</definedName>
    <definedName name="LY_Q2_Actual_1_1_1_1" localSheetId="3">[303]TB!$W$1:$W$65536</definedName>
    <definedName name="LY_Q2_Actual_1_1_1_1" localSheetId="6">[303]TB!$W$1:$W$65536</definedName>
    <definedName name="LY_Q2_Actual_1_1_1_1" localSheetId="9">[303]TB!$W$1:$W$65536</definedName>
    <definedName name="LY_Q2_Actual_1_1_1_1" localSheetId="11">[303]TB!$W$1:$W$65536</definedName>
    <definedName name="LY_Q2_Actual_1_1_1_1" localSheetId="15">[303]TB!$W$1:$W$65536</definedName>
    <definedName name="LY_Q2_Actual_1_1_1_1" localSheetId="2">[303]TB!$W$1:$W$65536</definedName>
    <definedName name="LY_Q2_Actual_1_1_1_1">[304]TB!$W$1:$W$65536</definedName>
    <definedName name="LY_Q2_Actual_1_1_1_1_1" localSheetId="3">[102]TB!$W$1:$W$65536</definedName>
    <definedName name="LY_Q2_Actual_1_1_1_1_1" localSheetId="6">[103]TB!$W$1:$W$65536</definedName>
    <definedName name="LY_Q2_Actual_1_1_1_1_1" localSheetId="9">[103]TB!$W$1:$W$65536</definedName>
    <definedName name="LY_Q2_Actual_1_1_1_1_1" localSheetId="11">[102]TB!$W$1:$W$65536</definedName>
    <definedName name="LY_Q2_Actual_1_1_1_1_1" localSheetId="15">[103]TB!$W$1:$W$65536</definedName>
    <definedName name="LY_Q2_Actual_1_1_1_1_1" localSheetId="2">[102]TB!$W$1:$W$65536</definedName>
    <definedName name="LY_Q2_Actual_1_1_1_1_1">[104]TB!$W$1:$W$65536</definedName>
    <definedName name="LY_Q2_Actual_1_1_1_1_1_1" localSheetId="3">[305]TB!$W$1:$W$65536</definedName>
    <definedName name="LY_Q2_Actual_1_1_1_1_1_1" localSheetId="5">[305]TB!$W$1:$W$65536</definedName>
    <definedName name="LY_Q2_Actual_1_1_1_1_1_1" localSheetId="6">[306]TB!$W$1:$W$65536</definedName>
    <definedName name="LY_Q2_Actual_1_1_1_1_1_1" localSheetId="7">[307]TB!$W$1:$W$65536</definedName>
    <definedName name="LY_Q2_Actual_1_1_1_1_1_1" localSheetId="8">#REF!</definedName>
    <definedName name="LY_Q2_Actual_1_1_1_1_1_1" localSheetId="9">[308]TB!$W$1:$W$65536</definedName>
    <definedName name="LY_Q2_Actual_1_1_1_1_1_1" localSheetId="11">[306]TB!$W$1:$W$65536</definedName>
    <definedName name="LY_Q2_Actual_1_1_1_1_1_1" localSheetId="15">[308]TB!$W$1:$W$65536</definedName>
    <definedName name="LY_Q2_Actual_1_1_1_1_1_1" localSheetId="0">[305]TB!$W$1:$W$65536</definedName>
    <definedName name="LY_Q2_Actual_1_1_1_1_1_1" localSheetId="2">[305]TB!$W$1:$W$65536</definedName>
    <definedName name="LY_Q2_Actual_1_1_1_1_1_1" localSheetId="1">[305]TB!$W$1:$W$65536</definedName>
    <definedName name="LY_Q2_Actual_1_1_1_1_1_1">[307]TB!$W$1:$W$65536</definedName>
    <definedName name="LY_Q2_Actual_1_1_1_1_1_1_1" localSheetId="3">[309]TB!$W$1:$W$65536</definedName>
    <definedName name="LY_Q2_Actual_1_1_1_1_1_1_1" localSheetId="6">[309]TB!$W$1:$W$65536</definedName>
    <definedName name="LY_Q2_Actual_1_1_1_1_1_1_1" localSheetId="9">[309]TB!$W$1:$W$65536</definedName>
    <definedName name="LY_Q2_Actual_1_1_1_1_1_1_1" localSheetId="11">[309]TB!$W$1:$W$65536</definedName>
    <definedName name="LY_Q2_Actual_1_1_1_1_1_1_1" localSheetId="15">[309]TB!$W$1:$W$65536</definedName>
    <definedName name="LY_Q2_Actual_1_1_1_1_1_1_1" localSheetId="2">[309]TB!$W$1:$W$65536</definedName>
    <definedName name="LY_Q2_Actual_1_1_1_1_1_1_1">[310]TB!$W$1:$W$65536</definedName>
    <definedName name="LY_Q2_Actual_1_1_1_1_1_1_1_1" localSheetId="3">[303]TB!$W$1:$W$65536</definedName>
    <definedName name="LY_Q2_Actual_1_1_1_1_1_1_1_1" localSheetId="6">[303]TB!$W$1:$W$65536</definedName>
    <definedName name="LY_Q2_Actual_1_1_1_1_1_1_1_1" localSheetId="9">[303]TB!$W$1:$W$65536</definedName>
    <definedName name="LY_Q2_Actual_1_1_1_1_1_1_1_1" localSheetId="11">[303]TB!$W$1:$W$65536</definedName>
    <definedName name="LY_Q2_Actual_1_1_1_1_1_1_1_1" localSheetId="15">[303]TB!$W$1:$W$65536</definedName>
    <definedName name="LY_Q2_Actual_1_1_1_1_1_1_1_1" localSheetId="2">[303]TB!$W$1:$W$65536</definedName>
    <definedName name="LY_Q2_Actual_1_1_1_1_1_1_1_1">[304]TB!$W$1:$W$65536</definedName>
    <definedName name="LY_Q2_Actual_1_1_1_1_1_1_1_1_1" localSheetId="3">[102]TB!$W$1:$W$65536</definedName>
    <definedName name="LY_Q2_Actual_1_1_1_1_1_1_1_1_1" localSheetId="6">[103]TB!$W$1:$W$65536</definedName>
    <definedName name="LY_Q2_Actual_1_1_1_1_1_1_1_1_1" localSheetId="9">[103]TB!$W$1:$W$65536</definedName>
    <definedName name="LY_Q2_Actual_1_1_1_1_1_1_1_1_1" localSheetId="11">[102]TB!$W$1:$W$65536</definedName>
    <definedName name="LY_Q2_Actual_1_1_1_1_1_1_1_1_1" localSheetId="15">[103]TB!$W$1:$W$65536</definedName>
    <definedName name="LY_Q2_Actual_1_1_1_1_1_1_1_1_1" localSheetId="2">[102]TB!$W$1:$W$65536</definedName>
    <definedName name="LY_Q2_Actual_1_1_1_1_1_1_1_1_1">[104]TB!$W$1:$W$65536</definedName>
    <definedName name="LY_Q2_Actual_1_1_1_1_1_1_1_2" localSheetId="3">#REF!</definedName>
    <definedName name="LY_Q2_Actual_1_1_1_1_1_1_1_2" localSheetId="5">#REF!</definedName>
    <definedName name="LY_Q2_Actual_1_1_1_1_1_1_1_2" localSheetId="6">#REF!</definedName>
    <definedName name="LY_Q2_Actual_1_1_1_1_1_1_1_2" localSheetId="7">#REF!</definedName>
    <definedName name="LY_Q2_Actual_1_1_1_1_1_1_1_2" localSheetId="8">#REF!</definedName>
    <definedName name="LY_Q2_Actual_1_1_1_1_1_1_1_2" localSheetId="9">#REF!</definedName>
    <definedName name="LY_Q2_Actual_1_1_1_1_1_1_1_2" localSheetId="11">#REF!</definedName>
    <definedName name="LY_Q2_Actual_1_1_1_1_1_1_1_2" localSheetId="15">#REF!</definedName>
    <definedName name="LY_Q2_Actual_1_1_1_1_1_1_1_2" localSheetId="0">#REF!</definedName>
    <definedName name="LY_Q2_Actual_1_1_1_1_1_1_1_2" localSheetId="2">#REF!</definedName>
    <definedName name="LY_Q2_Actual_1_1_1_1_1_1_1_2" localSheetId="1">#REF!</definedName>
    <definedName name="LY_Q2_Actual_1_1_1_1_1_1_1_2">#REF!</definedName>
    <definedName name="LY_Q2_Actual_1_1_1_2" localSheetId="3">#REF!</definedName>
    <definedName name="LY_Q2_Actual_1_1_1_2" localSheetId="5">#REF!</definedName>
    <definedName name="LY_Q2_Actual_1_1_1_2" localSheetId="6">#REF!</definedName>
    <definedName name="LY_Q2_Actual_1_1_1_2" localSheetId="7">#REF!</definedName>
    <definedName name="LY_Q2_Actual_1_1_1_2" localSheetId="8">#REF!</definedName>
    <definedName name="LY_Q2_Actual_1_1_1_2" localSheetId="9">#REF!</definedName>
    <definedName name="LY_Q2_Actual_1_1_1_2" localSheetId="11">#REF!</definedName>
    <definedName name="LY_Q2_Actual_1_1_1_2" localSheetId="15">#REF!</definedName>
    <definedName name="LY_Q2_Actual_1_1_1_2" localSheetId="0">#REF!</definedName>
    <definedName name="LY_Q2_Actual_1_1_1_2" localSheetId="2">#REF!</definedName>
    <definedName name="LY_Q2_Actual_1_1_1_2" localSheetId="1">#REF!</definedName>
    <definedName name="LY_Q2_Actual_1_1_1_2">#REF!</definedName>
    <definedName name="LY_Q2_Actual_1_1_2" localSheetId="3">#REF!</definedName>
    <definedName name="LY_Q2_Actual_1_1_2" localSheetId="5">#REF!</definedName>
    <definedName name="LY_Q2_Actual_1_1_2" localSheetId="6">#REF!</definedName>
    <definedName name="LY_Q2_Actual_1_1_2" localSheetId="7">#REF!</definedName>
    <definedName name="LY_Q2_Actual_1_1_2" localSheetId="8">#REF!</definedName>
    <definedName name="LY_Q2_Actual_1_1_2" localSheetId="9">#REF!</definedName>
    <definedName name="LY_Q2_Actual_1_1_2" localSheetId="11">#REF!</definedName>
    <definedName name="LY_Q2_Actual_1_1_2" localSheetId="15">#REF!</definedName>
    <definedName name="LY_Q2_Actual_1_1_2" localSheetId="0">#REF!</definedName>
    <definedName name="LY_Q2_Actual_1_1_2" localSheetId="2">#REF!</definedName>
    <definedName name="LY_Q2_Actual_1_1_2" localSheetId="1">#REF!</definedName>
    <definedName name="LY_Q2_Actual_1_1_2">#REF!</definedName>
    <definedName name="LY_Q2_Actual_2" localSheetId="3">#REF!</definedName>
    <definedName name="LY_Q2_Actual_2" localSheetId="5">#REF!</definedName>
    <definedName name="LY_Q2_Actual_2" localSheetId="6">#REF!</definedName>
    <definedName name="LY_Q2_Actual_2" localSheetId="7">#REF!</definedName>
    <definedName name="LY_Q2_Actual_2" localSheetId="8">#REF!</definedName>
    <definedName name="LY_Q2_Actual_2" localSheetId="9">#REF!</definedName>
    <definedName name="LY_Q2_Actual_2" localSheetId="11">#REF!</definedName>
    <definedName name="LY_Q2_Actual_2" localSheetId="15">#REF!</definedName>
    <definedName name="LY_Q2_Actual_2" localSheetId="0">#REF!</definedName>
    <definedName name="LY_Q2_Actual_2" localSheetId="2">#REF!</definedName>
    <definedName name="LY_Q2_Actual_2" localSheetId="1">#REF!</definedName>
    <definedName name="LY_Q2_Actual_2">#REF!</definedName>
    <definedName name="LY_Q3_Actual_1_1_1_1" localSheetId="3">[303]TB!$AA$1:$AA$65536</definedName>
    <definedName name="LY_Q3_Actual_1_1_1_1" localSheetId="6">[303]TB!$AA$1:$AA$65536</definedName>
    <definedName name="LY_Q3_Actual_1_1_1_1" localSheetId="9">[303]TB!$AA$1:$AA$65536</definedName>
    <definedName name="LY_Q3_Actual_1_1_1_1" localSheetId="11">[303]TB!$AA$1:$AA$65536</definedName>
    <definedName name="LY_Q3_Actual_1_1_1_1" localSheetId="15">[303]TB!$AA$1:$AA$65536</definedName>
    <definedName name="LY_Q3_Actual_1_1_1_1" localSheetId="2">[303]TB!$AA$1:$AA$65536</definedName>
    <definedName name="LY_Q3_Actual_1_1_1_1">[304]TB!$AA$1:$AA$65536</definedName>
    <definedName name="LY_Q3_Actual_1_1_1_1_1" localSheetId="3">[102]TB!$AA$1:$AA$65536</definedName>
    <definedName name="LY_Q3_Actual_1_1_1_1_1" localSheetId="6">[103]TB!$AA$1:$AA$65536</definedName>
    <definedName name="LY_Q3_Actual_1_1_1_1_1" localSheetId="9">[103]TB!$AA$1:$AA$65536</definedName>
    <definedName name="LY_Q3_Actual_1_1_1_1_1" localSheetId="11">[102]TB!$AA$1:$AA$65536</definedName>
    <definedName name="LY_Q3_Actual_1_1_1_1_1" localSheetId="15">[103]TB!$AA$1:$AA$65536</definedName>
    <definedName name="LY_Q3_Actual_1_1_1_1_1" localSheetId="2">[102]TB!$AA$1:$AA$65536</definedName>
    <definedName name="LY_Q3_Actual_1_1_1_1_1">[104]TB!$AA$1:$AA$65536</definedName>
    <definedName name="LY_Q3_Actual_1_1_1_1_1_1" localSheetId="3">[305]TB!$AA$1:$AA$65536</definedName>
    <definedName name="LY_Q3_Actual_1_1_1_1_1_1" localSheetId="5">[305]TB!$AA$1:$AA$65536</definedName>
    <definedName name="LY_Q3_Actual_1_1_1_1_1_1" localSheetId="6">[306]TB!$AA$1:$AA$65536</definedName>
    <definedName name="LY_Q3_Actual_1_1_1_1_1_1" localSheetId="7">[307]TB!$AA$1:$AA$65536</definedName>
    <definedName name="LY_Q3_Actual_1_1_1_1_1_1" localSheetId="8">#REF!</definedName>
    <definedName name="LY_Q3_Actual_1_1_1_1_1_1" localSheetId="9">[308]TB!$AA$1:$AA$65536</definedName>
    <definedName name="LY_Q3_Actual_1_1_1_1_1_1" localSheetId="11">[306]TB!$AA$1:$AA$65536</definedName>
    <definedName name="LY_Q3_Actual_1_1_1_1_1_1" localSheetId="15">[308]TB!$AA$1:$AA$65536</definedName>
    <definedName name="LY_Q3_Actual_1_1_1_1_1_1" localSheetId="0">[305]TB!$AA$1:$AA$65536</definedName>
    <definedName name="LY_Q3_Actual_1_1_1_1_1_1" localSheetId="2">[305]TB!$AA$1:$AA$65536</definedName>
    <definedName name="LY_Q3_Actual_1_1_1_1_1_1" localSheetId="1">[305]TB!$AA$1:$AA$65536</definedName>
    <definedName name="LY_Q3_Actual_1_1_1_1_1_1">[307]TB!$AA$1:$AA$65536</definedName>
    <definedName name="LY_Q3_Actual_1_1_1_1_1_1_1" localSheetId="3">[309]TB!$AA$1:$AA$65536</definedName>
    <definedName name="LY_Q3_Actual_1_1_1_1_1_1_1" localSheetId="6">[309]TB!$AA$1:$AA$65536</definedName>
    <definedName name="LY_Q3_Actual_1_1_1_1_1_1_1" localSheetId="9">[309]TB!$AA$1:$AA$65536</definedName>
    <definedName name="LY_Q3_Actual_1_1_1_1_1_1_1" localSheetId="11">[309]TB!$AA$1:$AA$65536</definedName>
    <definedName name="LY_Q3_Actual_1_1_1_1_1_1_1" localSheetId="15">[309]TB!$AA$1:$AA$65536</definedName>
    <definedName name="LY_Q3_Actual_1_1_1_1_1_1_1" localSheetId="2">[309]TB!$AA$1:$AA$65536</definedName>
    <definedName name="LY_Q3_Actual_1_1_1_1_1_1_1">[310]TB!$AA$1:$AA$65536</definedName>
    <definedName name="LY_Q3_Actual_1_1_1_1_1_1_1_1" localSheetId="3">[303]TB!$AA$1:$AA$65536</definedName>
    <definedName name="LY_Q3_Actual_1_1_1_1_1_1_1_1" localSheetId="6">[303]TB!$AA$1:$AA$65536</definedName>
    <definedName name="LY_Q3_Actual_1_1_1_1_1_1_1_1" localSheetId="9">[303]TB!$AA$1:$AA$65536</definedName>
    <definedName name="LY_Q3_Actual_1_1_1_1_1_1_1_1" localSheetId="11">[303]TB!$AA$1:$AA$65536</definedName>
    <definedName name="LY_Q3_Actual_1_1_1_1_1_1_1_1" localSheetId="15">[303]TB!$AA$1:$AA$65536</definedName>
    <definedName name="LY_Q3_Actual_1_1_1_1_1_1_1_1" localSheetId="2">[303]TB!$AA$1:$AA$65536</definedName>
    <definedName name="LY_Q3_Actual_1_1_1_1_1_1_1_1">[304]TB!$AA$1:$AA$65536</definedName>
    <definedName name="LY_Q3_Actual_1_1_1_1_1_1_1_1_1" localSheetId="3">[102]TB!$AA$1:$AA$65536</definedName>
    <definedName name="LY_Q3_Actual_1_1_1_1_1_1_1_1_1" localSheetId="6">[103]TB!$AA$1:$AA$65536</definedName>
    <definedName name="LY_Q3_Actual_1_1_1_1_1_1_1_1_1" localSheetId="9">[103]TB!$AA$1:$AA$65536</definedName>
    <definedName name="LY_Q3_Actual_1_1_1_1_1_1_1_1_1" localSheetId="11">[102]TB!$AA$1:$AA$65536</definedName>
    <definedName name="LY_Q3_Actual_1_1_1_1_1_1_1_1_1" localSheetId="15">[103]TB!$AA$1:$AA$65536</definedName>
    <definedName name="LY_Q3_Actual_1_1_1_1_1_1_1_1_1" localSheetId="2">[102]TB!$AA$1:$AA$65536</definedName>
    <definedName name="LY_Q3_Actual_1_1_1_1_1_1_1_1_1">[104]TB!$AA$1:$AA$65536</definedName>
    <definedName name="LY_Q3_Actual_1_1_1_1_1_1_1_2" localSheetId="3">#REF!</definedName>
    <definedName name="LY_Q3_Actual_1_1_1_1_1_1_1_2" localSheetId="5">#REF!</definedName>
    <definedName name="LY_Q3_Actual_1_1_1_1_1_1_1_2" localSheetId="6">#REF!</definedName>
    <definedName name="LY_Q3_Actual_1_1_1_1_1_1_1_2" localSheetId="7">#REF!</definedName>
    <definedName name="LY_Q3_Actual_1_1_1_1_1_1_1_2" localSheetId="8">#REF!</definedName>
    <definedName name="LY_Q3_Actual_1_1_1_1_1_1_1_2" localSheetId="9">#REF!</definedName>
    <definedName name="LY_Q3_Actual_1_1_1_1_1_1_1_2" localSheetId="11">#REF!</definedName>
    <definedName name="LY_Q3_Actual_1_1_1_1_1_1_1_2" localSheetId="15">#REF!</definedName>
    <definedName name="LY_Q3_Actual_1_1_1_1_1_1_1_2" localSheetId="0">#REF!</definedName>
    <definedName name="LY_Q3_Actual_1_1_1_1_1_1_1_2" localSheetId="2">#REF!</definedName>
    <definedName name="LY_Q3_Actual_1_1_1_1_1_1_1_2" localSheetId="1">#REF!</definedName>
    <definedName name="LY_Q3_Actual_1_1_1_1_1_1_1_2">#REF!</definedName>
    <definedName name="LY_Q3_Actual_1_1_1_2" localSheetId="3">#REF!</definedName>
    <definedName name="LY_Q3_Actual_1_1_1_2" localSheetId="5">#REF!</definedName>
    <definedName name="LY_Q3_Actual_1_1_1_2" localSheetId="6">#REF!</definedName>
    <definedName name="LY_Q3_Actual_1_1_1_2" localSheetId="7">#REF!</definedName>
    <definedName name="LY_Q3_Actual_1_1_1_2" localSheetId="8">#REF!</definedName>
    <definedName name="LY_Q3_Actual_1_1_1_2" localSheetId="9">#REF!</definedName>
    <definedName name="LY_Q3_Actual_1_1_1_2" localSheetId="11">#REF!</definedName>
    <definedName name="LY_Q3_Actual_1_1_1_2" localSheetId="15">#REF!</definedName>
    <definedName name="LY_Q3_Actual_1_1_1_2" localSheetId="0">#REF!</definedName>
    <definedName name="LY_Q3_Actual_1_1_1_2" localSheetId="2">#REF!</definedName>
    <definedName name="LY_Q3_Actual_1_1_1_2" localSheetId="1">#REF!</definedName>
    <definedName name="LY_Q3_Actual_1_1_1_2">#REF!</definedName>
    <definedName name="LY_Q3_Actual_1_1_2" localSheetId="3">#REF!</definedName>
    <definedName name="LY_Q3_Actual_1_1_2" localSheetId="5">#REF!</definedName>
    <definedName name="LY_Q3_Actual_1_1_2" localSheetId="6">#REF!</definedName>
    <definedName name="LY_Q3_Actual_1_1_2" localSheetId="7">#REF!</definedName>
    <definedName name="LY_Q3_Actual_1_1_2" localSheetId="8">#REF!</definedName>
    <definedName name="LY_Q3_Actual_1_1_2" localSheetId="9">#REF!</definedName>
    <definedName name="LY_Q3_Actual_1_1_2" localSheetId="11">#REF!</definedName>
    <definedName name="LY_Q3_Actual_1_1_2" localSheetId="15">#REF!</definedName>
    <definedName name="LY_Q3_Actual_1_1_2" localSheetId="0">#REF!</definedName>
    <definedName name="LY_Q3_Actual_1_1_2" localSheetId="2">#REF!</definedName>
    <definedName name="LY_Q3_Actual_1_1_2" localSheetId="1">#REF!</definedName>
    <definedName name="LY_Q3_Actual_1_1_2">#REF!</definedName>
    <definedName name="LY_Q3_Actual_2" localSheetId="3">#REF!</definedName>
    <definedName name="LY_Q3_Actual_2" localSheetId="5">#REF!</definedName>
    <definedName name="LY_Q3_Actual_2" localSheetId="6">#REF!</definedName>
    <definedName name="LY_Q3_Actual_2" localSheetId="7">#REF!</definedName>
    <definedName name="LY_Q3_Actual_2" localSheetId="8">#REF!</definedName>
    <definedName name="LY_Q3_Actual_2" localSheetId="9">#REF!</definedName>
    <definedName name="LY_Q3_Actual_2" localSheetId="11">#REF!</definedName>
    <definedName name="LY_Q3_Actual_2" localSheetId="15">#REF!</definedName>
    <definedName name="LY_Q3_Actual_2" localSheetId="0">#REF!</definedName>
    <definedName name="LY_Q3_Actual_2" localSheetId="2">#REF!</definedName>
    <definedName name="LY_Q3_Actual_2" localSheetId="1">#REF!</definedName>
    <definedName name="LY_Q3_Actual_2">#REF!</definedName>
    <definedName name="LY_YTD_1_1_1_1" localSheetId="3">[303]TB!$L$1:$L$65536</definedName>
    <definedName name="LY_YTD_1_1_1_1" localSheetId="6">[303]TB!$L$1:$L$65536</definedName>
    <definedName name="LY_YTD_1_1_1_1" localSheetId="9">[303]TB!$L$1:$L$65536</definedName>
    <definedName name="LY_YTD_1_1_1_1" localSheetId="11">[303]TB!$L$1:$L$65536</definedName>
    <definedName name="LY_YTD_1_1_1_1" localSheetId="15">[303]TB!$L$1:$L$65536</definedName>
    <definedName name="LY_YTD_1_1_1_1" localSheetId="2">[303]TB!$L$1:$L$65536</definedName>
    <definedName name="LY_YTD_1_1_1_1">[304]TB!$L$1:$L$65536</definedName>
    <definedName name="LY_YTD_1_1_1_1_1" localSheetId="3">[102]TB!$L$1:$L$65536</definedName>
    <definedName name="LY_YTD_1_1_1_1_1" localSheetId="6">[103]TB!$L$1:$L$65536</definedName>
    <definedName name="LY_YTD_1_1_1_1_1" localSheetId="9">[103]TB!$L$1:$L$65536</definedName>
    <definedName name="LY_YTD_1_1_1_1_1" localSheetId="11">[102]TB!$L$1:$L$65536</definedName>
    <definedName name="LY_YTD_1_1_1_1_1" localSheetId="15">[103]TB!$L$1:$L$65536</definedName>
    <definedName name="LY_YTD_1_1_1_1_1" localSheetId="2">[102]TB!$L$1:$L$65536</definedName>
    <definedName name="LY_YTD_1_1_1_1_1">[104]TB!$L$1:$L$65536</definedName>
    <definedName name="LY_YTD_1_1_1_1_1_1" localSheetId="3">[305]TB!$L$1:$L$65536</definedName>
    <definedName name="LY_YTD_1_1_1_1_1_1" localSheetId="5">[305]TB!$L$1:$L$65536</definedName>
    <definedName name="LY_YTD_1_1_1_1_1_1" localSheetId="6">[306]TB!$L$1:$L$65536</definedName>
    <definedName name="LY_YTD_1_1_1_1_1_1" localSheetId="7">[307]TB!$L$1:$L$65536</definedName>
    <definedName name="LY_YTD_1_1_1_1_1_1" localSheetId="8">#REF!</definedName>
    <definedName name="LY_YTD_1_1_1_1_1_1" localSheetId="9">[308]TB!$L$1:$L$65536</definedName>
    <definedName name="LY_YTD_1_1_1_1_1_1" localSheetId="11">[306]TB!$L$1:$L$65536</definedName>
    <definedName name="LY_YTD_1_1_1_1_1_1" localSheetId="15">[308]TB!$L$1:$L$65536</definedName>
    <definedName name="LY_YTD_1_1_1_1_1_1" localSheetId="0">[305]TB!$L$1:$L$65536</definedName>
    <definedName name="LY_YTD_1_1_1_1_1_1" localSheetId="2">[305]TB!$L$1:$L$65536</definedName>
    <definedName name="LY_YTD_1_1_1_1_1_1" localSheetId="1">[305]TB!$L$1:$L$65536</definedName>
    <definedName name="LY_YTD_1_1_1_1_1_1">[307]TB!$L$1:$L$65536</definedName>
    <definedName name="LY_YTD_1_1_1_1_1_1_1" localSheetId="3">[309]TB!$L$1:$L$65536</definedName>
    <definedName name="LY_YTD_1_1_1_1_1_1_1" localSheetId="6">[309]TB!$L$1:$L$65536</definedName>
    <definedName name="LY_YTD_1_1_1_1_1_1_1" localSheetId="9">[309]TB!$L$1:$L$65536</definedName>
    <definedName name="LY_YTD_1_1_1_1_1_1_1" localSheetId="11">[309]TB!$L$1:$L$65536</definedName>
    <definedName name="LY_YTD_1_1_1_1_1_1_1" localSheetId="15">[309]TB!$L$1:$L$65536</definedName>
    <definedName name="LY_YTD_1_1_1_1_1_1_1" localSheetId="2">[309]TB!$L$1:$L$65536</definedName>
    <definedName name="LY_YTD_1_1_1_1_1_1_1">[310]TB!$L$1:$L$65536</definedName>
    <definedName name="LY_YTD_1_1_1_1_1_1_1_1" localSheetId="3">[303]TB!$L$1:$L$65536</definedName>
    <definedName name="LY_YTD_1_1_1_1_1_1_1_1" localSheetId="6">[303]TB!$L$1:$L$65536</definedName>
    <definedName name="LY_YTD_1_1_1_1_1_1_1_1" localSheetId="9">[303]TB!$L$1:$L$65536</definedName>
    <definedName name="LY_YTD_1_1_1_1_1_1_1_1" localSheetId="11">[303]TB!$L$1:$L$65536</definedName>
    <definedName name="LY_YTD_1_1_1_1_1_1_1_1" localSheetId="15">[303]TB!$L$1:$L$65536</definedName>
    <definedName name="LY_YTD_1_1_1_1_1_1_1_1" localSheetId="2">[303]TB!$L$1:$L$65536</definedName>
    <definedName name="LY_YTD_1_1_1_1_1_1_1_1">[304]TB!$L$1:$L$65536</definedName>
    <definedName name="LY_YTD_1_1_1_1_1_1_1_1_1" localSheetId="3">[102]TB!$L$1:$L$65536</definedName>
    <definedName name="LY_YTD_1_1_1_1_1_1_1_1_1" localSheetId="6">[103]TB!$L$1:$L$65536</definedName>
    <definedName name="LY_YTD_1_1_1_1_1_1_1_1_1" localSheetId="9">[103]TB!$L$1:$L$65536</definedName>
    <definedName name="LY_YTD_1_1_1_1_1_1_1_1_1" localSheetId="11">[102]TB!$L$1:$L$65536</definedName>
    <definedName name="LY_YTD_1_1_1_1_1_1_1_1_1" localSheetId="15">[103]TB!$L$1:$L$65536</definedName>
    <definedName name="LY_YTD_1_1_1_1_1_1_1_1_1" localSheetId="2">[102]TB!$L$1:$L$65536</definedName>
    <definedName name="LY_YTD_1_1_1_1_1_1_1_1_1">[104]TB!$L$1:$L$65536</definedName>
    <definedName name="LY_YTD_1_1_1_1_1_1_1_2" localSheetId="3">#REF!</definedName>
    <definedName name="LY_YTD_1_1_1_1_1_1_1_2" localSheetId="5">#REF!</definedName>
    <definedName name="LY_YTD_1_1_1_1_1_1_1_2" localSheetId="6">#REF!</definedName>
    <definedName name="LY_YTD_1_1_1_1_1_1_1_2" localSheetId="7">#REF!</definedName>
    <definedName name="LY_YTD_1_1_1_1_1_1_1_2" localSheetId="8">#REF!</definedName>
    <definedName name="LY_YTD_1_1_1_1_1_1_1_2" localSheetId="9">#REF!</definedName>
    <definedName name="LY_YTD_1_1_1_1_1_1_1_2" localSheetId="11">#REF!</definedName>
    <definedName name="LY_YTD_1_1_1_1_1_1_1_2" localSheetId="15">#REF!</definedName>
    <definedName name="LY_YTD_1_1_1_1_1_1_1_2" localSheetId="0">#REF!</definedName>
    <definedName name="LY_YTD_1_1_1_1_1_1_1_2" localSheetId="2">#REF!</definedName>
    <definedName name="LY_YTD_1_1_1_1_1_1_1_2" localSheetId="1">#REF!</definedName>
    <definedName name="LY_YTD_1_1_1_1_1_1_1_2">#REF!</definedName>
    <definedName name="LY_YTD_1_1_1_2" localSheetId="3">#REF!</definedName>
    <definedName name="LY_YTD_1_1_1_2" localSheetId="5">#REF!</definedName>
    <definedName name="LY_YTD_1_1_1_2" localSheetId="6">#REF!</definedName>
    <definedName name="LY_YTD_1_1_1_2" localSheetId="7">#REF!</definedName>
    <definedName name="LY_YTD_1_1_1_2" localSheetId="8">#REF!</definedName>
    <definedName name="LY_YTD_1_1_1_2" localSheetId="9">#REF!</definedName>
    <definedName name="LY_YTD_1_1_1_2" localSheetId="11">#REF!</definedName>
    <definedName name="LY_YTD_1_1_1_2" localSheetId="15">#REF!</definedName>
    <definedName name="LY_YTD_1_1_1_2" localSheetId="0">#REF!</definedName>
    <definedName name="LY_YTD_1_1_1_2" localSheetId="2">#REF!</definedName>
    <definedName name="LY_YTD_1_1_1_2" localSheetId="1">#REF!</definedName>
    <definedName name="LY_YTD_1_1_1_2">#REF!</definedName>
    <definedName name="LY_YTD_1_1_2" localSheetId="3">#REF!</definedName>
    <definedName name="LY_YTD_1_1_2" localSheetId="5">#REF!</definedName>
    <definedName name="LY_YTD_1_1_2" localSheetId="6">#REF!</definedName>
    <definedName name="LY_YTD_1_1_2" localSheetId="7">#REF!</definedName>
    <definedName name="LY_YTD_1_1_2" localSheetId="8">#REF!</definedName>
    <definedName name="LY_YTD_1_1_2" localSheetId="9">#REF!</definedName>
    <definedName name="LY_YTD_1_1_2" localSheetId="11">#REF!</definedName>
    <definedName name="LY_YTD_1_1_2" localSheetId="15">#REF!</definedName>
    <definedName name="LY_YTD_1_1_2" localSheetId="0">#REF!</definedName>
    <definedName name="LY_YTD_1_1_2" localSheetId="2">#REF!</definedName>
    <definedName name="LY_YTD_1_1_2" localSheetId="1">#REF!</definedName>
    <definedName name="LY_YTD_1_1_2">#REF!</definedName>
    <definedName name="LY_YTD_2" localSheetId="3">#REF!</definedName>
    <definedName name="LY_YTD_2" localSheetId="5">#REF!</definedName>
    <definedName name="LY_YTD_2" localSheetId="6">#REF!</definedName>
    <definedName name="LY_YTD_2" localSheetId="7">#REF!</definedName>
    <definedName name="LY_YTD_2" localSheetId="8">#REF!</definedName>
    <definedName name="LY_YTD_2" localSheetId="9">#REF!</definedName>
    <definedName name="LY_YTD_2" localSheetId="11">#REF!</definedName>
    <definedName name="LY_YTD_2" localSheetId="15">#REF!</definedName>
    <definedName name="LY_YTD_2" localSheetId="0">#REF!</definedName>
    <definedName name="LY_YTD_2" localSheetId="2">#REF!</definedName>
    <definedName name="LY_YTD_2" localSheetId="1">#REF!</definedName>
    <definedName name="LY_YTD_2">#REF!</definedName>
    <definedName name="Machinery___Tools" localSheetId="3">#REF!</definedName>
    <definedName name="Machinery___Tools" localSheetId="5">#REF!</definedName>
    <definedName name="Machinery___Tools" localSheetId="6">#REF!</definedName>
    <definedName name="Machinery___Tools" localSheetId="7">#REF!</definedName>
    <definedName name="Machinery___Tools" localSheetId="8">#REF!</definedName>
    <definedName name="Machinery___Tools" localSheetId="9">#REF!</definedName>
    <definedName name="Machinery___Tools" localSheetId="11">#REF!</definedName>
    <definedName name="Machinery___Tools" localSheetId="15">#REF!</definedName>
    <definedName name="Machinery___Tools" localSheetId="0">#REF!</definedName>
    <definedName name="Machinery___Tools" localSheetId="2">#REF!</definedName>
    <definedName name="Machinery___Tools" localSheetId="1">#REF!</definedName>
    <definedName name="Machinery___Tools">#REF!</definedName>
    <definedName name="mar" localSheetId="3">[384]test!$C$244:$K$364</definedName>
    <definedName name="mar" localSheetId="6">[384]test!$C$244:$K$364</definedName>
    <definedName name="mar" localSheetId="9">[384]test!$C$244:$K$364</definedName>
    <definedName name="mar" localSheetId="11">[384]test!$C$244:$K$364</definedName>
    <definedName name="mar" localSheetId="15">[384]test!$C$244:$K$364</definedName>
    <definedName name="mar" localSheetId="2">[384]test!$C$244:$K$364</definedName>
    <definedName name="mar">[385]test!$C$244:$K$364</definedName>
    <definedName name="Material_Wastage" localSheetId="3">#REF!</definedName>
    <definedName name="Material_Wastage" localSheetId="5">#REF!</definedName>
    <definedName name="Material_Wastage" localSheetId="6">#REF!</definedName>
    <definedName name="Material_Wastage" localSheetId="7">#REF!</definedName>
    <definedName name="Material_Wastage" localSheetId="8">#REF!</definedName>
    <definedName name="Material_Wastage" localSheetId="9">#REF!</definedName>
    <definedName name="Material_Wastage" localSheetId="11">#REF!</definedName>
    <definedName name="Material_Wastage" localSheetId="15">#REF!</definedName>
    <definedName name="Material_Wastage" localSheetId="0">#REF!</definedName>
    <definedName name="Material_Wastage" localSheetId="2">#REF!</definedName>
    <definedName name="Material_Wastage" localSheetId="1">#REF!</definedName>
    <definedName name="Material_Wastage">#REF!</definedName>
    <definedName name="Medical_Expenses" localSheetId="3">#REF!</definedName>
    <definedName name="Medical_Expenses" localSheetId="5">#REF!</definedName>
    <definedName name="Medical_Expenses" localSheetId="6">#REF!</definedName>
    <definedName name="Medical_Expenses" localSheetId="7">#REF!</definedName>
    <definedName name="Medical_Expenses" localSheetId="8">#REF!</definedName>
    <definedName name="Medical_Expenses" localSheetId="9">#REF!</definedName>
    <definedName name="Medical_Expenses" localSheetId="11">#REF!</definedName>
    <definedName name="Medical_Expenses" localSheetId="15">#REF!</definedName>
    <definedName name="Medical_Expenses" localSheetId="0">#REF!</definedName>
    <definedName name="Medical_Expenses" localSheetId="2">#REF!</definedName>
    <definedName name="Medical_Expenses" localSheetId="1">#REF!</definedName>
    <definedName name="Medical_Expenses">#REF!</definedName>
    <definedName name="MEWarning">1</definedName>
    <definedName name="MI_CY_1_1_1_1" localSheetId="3">[374]BS3_5!$V$30</definedName>
    <definedName name="MI_CY_1_1_1_1" localSheetId="6">[374]BS3_5!$V$30</definedName>
    <definedName name="MI_CY_1_1_1_1" localSheetId="9">[374]BS3_5!$V$30</definedName>
    <definedName name="MI_CY_1_1_1_1" localSheetId="11">[374]BS3_5!$V$30</definedName>
    <definedName name="MI_CY_1_1_1_1" localSheetId="15">[374]BS3_5!$V$30</definedName>
    <definedName name="MI_CY_1_1_1_1" localSheetId="2">[374]BS3_5!$V$30</definedName>
    <definedName name="MI_CY_1_1_1_1">[375]BS3_5!$V$30</definedName>
    <definedName name="MI_CY_1_1_1_1_1" localSheetId="3">[111]BS3_5!$V$30</definedName>
    <definedName name="MI_CY_1_1_1_1_1" localSheetId="5">[111]BS3_5!$V$30</definedName>
    <definedName name="MI_CY_1_1_1_1_1" localSheetId="6">[112]BS3_5!$V$30</definedName>
    <definedName name="MI_CY_1_1_1_1_1" localSheetId="7">[113]BS3_5!$V$30</definedName>
    <definedName name="MI_CY_1_1_1_1_1" localSheetId="8">#REF!</definedName>
    <definedName name="MI_CY_1_1_1_1_1" localSheetId="9">[114]BS3_5!$V$30</definedName>
    <definedName name="MI_CY_1_1_1_1_1" localSheetId="11">[112]BS3_5!$V$30</definedName>
    <definedName name="MI_CY_1_1_1_1_1" localSheetId="15">[114]BS3_5!$V$30</definedName>
    <definedName name="MI_CY_1_1_1_1_1" localSheetId="0">[111]BS3_5!$V$30</definedName>
    <definedName name="MI_CY_1_1_1_1_1" localSheetId="2">[111]BS3_5!$V$30</definedName>
    <definedName name="MI_CY_1_1_1_1_1" localSheetId="1">[111]BS3_5!$V$30</definedName>
    <definedName name="MI_CY_1_1_1_1_1">[113]BS3_5!$V$30</definedName>
    <definedName name="MI_CY_1_1_1_1_1_1_1" localSheetId="3">[32]BS3_5!$V$30</definedName>
    <definedName name="MI_CY_1_1_1_1_1_1_1" localSheetId="6">[32]BS3_5!$V$30</definedName>
    <definedName name="MI_CY_1_1_1_1_1_1_1" localSheetId="9">[32]BS3_5!$V$30</definedName>
    <definedName name="MI_CY_1_1_1_1_1_1_1" localSheetId="11">[32]BS3_5!$V$30</definedName>
    <definedName name="MI_CY_1_1_1_1_1_1_1" localSheetId="15">[32]BS3_5!$V$30</definedName>
    <definedName name="MI_CY_1_1_1_1_1_1_1" localSheetId="2">[32]BS3_5!$V$30</definedName>
    <definedName name="MI_CY_1_1_1_1_1_1_1">[33]BS3_5!$V$30</definedName>
    <definedName name="MI_CY_1_1_1_1_1_1_1_1" localSheetId="3">[374]BS3_5!$V$30</definedName>
    <definedName name="MI_CY_1_1_1_1_1_1_1_1" localSheetId="6">[374]BS3_5!$V$30</definedName>
    <definedName name="MI_CY_1_1_1_1_1_1_1_1" localSheetId="9">[374]BS3_5!$V$30</definedName>
    <definedName name="MI_CY_1_1_1_1_1_1_1_1" localSheetId="11">[374]BS3_5!$V$30</definedName>
    <definedName name="MI_CY_1_1_1_1_1_1_1_1" localSheetId="15">[374]BS3_5!$V$30</definedName>
    <definedName name="MI_CY_1_1_1_1_1_1_1_1" localSheetId="2">[374]BS3_5!$V$30</definedName>
    <definedName name="MI_CY_1_1_1_1_1_1_1_1">[375]BS3_5!$V$30</definedName>
    <definedName name="MI_CY_1_1_1_1_1_1_1_1_1" localSheetId="3">[111]BS3_5!$V$30</definedName>
    <definedName name="MI_CY_1_1_1_1_1_1_1_1_1" localSheetId="5">[111]BS3_5!$V$30</definedName>
    <definedName name="MI_CY_1_1_1_1_1_1_1_1_1" localSheetId="6">[112]BS3_5!$V$30</definedName>
    <definedName name="MI_CY_1_1_1_1_1_1_1_1_1" localSheetId="7">[113]BS3_5!$V$30</definedName>
    <definedName name="MI_CY_1_1_1_1_1_1_1_1_1" localSheetId="8">#REF!</definedName>
    <definedName name="MI_CY_1_1_1_1_1_1_1_1_1" localSheetId="9">[114]BS3_5!$V$30</definedName>
    <definedName name="MI_CY_1_1_1_1_1_1_1_1_1" localSheetId="11">[112]BS3_5!$V$30</definedName>
    <definedName name="MI_CY_1_1_1_1_1_1_1_1_1" localSheetId="15">[114]BS3_5!$V$30</definedName>
    <definedName name="MI_CY_1_1_1_1_1_1_1_1_1" localSheetId="0">[111]BS3_5!$V$30</definedName>
    <definedName name="MI_CY_1_1_1_1_1_1_1_1_1" localSheetId="2">[111]BS3_5!$V$30</definedName>
    <definedName name="MI_CY_1_1_1_1_1_1_1_1_1" localSheetId="1">[111]BS3_5!$V$30</definedName>
    <definedName name="MI_CY_1_1_1_1_1_1_1_1_1">[113]BS3_5!$V$30</definedName>
    <definedName name="MI_CY_1_1_1_1_1_1_1_2" localSheetId="3">#REF!</definedName>
    <definedName name="MI_CY_1_1_1_1_1_1_1_2" localSheetId="5">#REF!</definedName>
    <definedName name="MI_CY_1_1_1_1_1_1_1_2" localSheetId="6">#REF!</definedName>
    <definedName name="MI_CY_1_1_1_1_1_1_1_2" localSheetId="7">#REF!</definedName>
    <definedName name="MI_CY_1_1_1_1_1_1_1_2" localSheetId="8">#REF!</definedName>
    <definedName name="MI_CY_1_1_1_1_1_1_1_2" localSheetId="9">#REF!</definedName>
    <definedName name="MI_CY_1_1_1_1_1_1_1_2" localSheetId="11">#REF!</definedName>
    <definedName name="MI_CY_1_1_1_1_1_1_1_2" localSheetId="15">#REF!</definedName>
    <definedName name="MI_CY_1_1_1_1_1_1_1_2" localSheetId="0">#REF!</definedName>
    <definedName name="MI_CY_1_1_1_1_1_1_1_2" localSheetId="2">#REF!</definedName>
    <definedName name="MI_CY_1_1_1_1_1_1_1_2" localSheetId="1">#REF!</definedName>
    <definedName name="MI_CY_1_1_1_1_1_1_1_2">#REF!</definedName>
    <definedName name="MI_CY_1_1_1_2" localSheetId="3">#REF!</definedName>
    <definedName name="MI_CY_1_1_1_2" localSheetId="5">#REF!</definedName>
    <definedName name="MI_CY_1_1_1_2" localSheetId="6">#REF!</definedName>
    <definedName name="MI_CY_1_1_1_2" localSheetId="7">#REF!</definedName>
    <definedName name="MI_CY_1_1_1_2" localSheetId="8">#REF!</definedName>
    <definedName name="MI_CY_1_1_1_2" localSheetId="9">#REF!</definedName>
    <definedName name="MI_CY_1_1_1_2" localSheetId="11">#REF!</definedName>
    <definedName name="MI_CY_1_1_1_2" localSheetId="15">#REF!</definedName>
    <definedName name="MI_CY_1_1_1_2" localSheetId="0">#REF!</definedName>
    <definedName name="MI_CY_1_1_1_2" localSheetId="2">#REF!</definedName>
    <definedName name="MI_CY_1_1_1_2" localSheetId="1">#REF!</definedName>
    <definedName name="MI_CY_1_1_1_2">#REF!</definedName>
    <definedName name="MI_CY_1_2" localSheetId="3">[45]BS3_5!$V$30</definedName>
    <definedName name="MI_CY_1_2" localSheetId="6">[46]BS3_5!$V$30</definedName>
    <definedName name="MI_CY_1_2" localSheetId="9">[46]BS3_5!$V$30</definedName>
    <definedName name="MI_CY_1_2" localSheetId="11">[45]BS3_5!$V$30</definedName>
    <definedName name="MI_CY_1_2" localSheetId="15">[46]BS3_5!$V$30</definedName>
    <definedName name="MI_CY_1_2" localSheetId="2">[45]BS3_5!$V$30</definedName>
    <definedName name="MI_CY_1_2">[47]BS3_5!$V$30</definedName>
    <definedName name="MI_CY_2" localSheetId="3">[45]BS3_5!$V$30</definedName>
    <definedName name="MI_CY_2" localSheetId="6">[46]BS3_5!$V$30</definedName>
    <definedName name="MI_CY_2" localSheetId="9">[46]BS3_5!$V$30</definedName>
    <definedName name="MI_CY_2" localSheetId="11">[45]BS3_5!$V$30</definedName>
    <definedName name="MI_CY_2" localSheetId="15">[46]BS3_5!$V$30</definedName>
    <definedName name="MI_CY_2" localSheetId="2">[45]BS3_5!$V$30</definedName>
    <definedName name="MI_CY_2">[47]BS3_5!$V$30</definedName>
    <definedName name="MI_LY_1_1_1_1" localSheetId="3">[374]BS3_5!$X$30</definedName>
    <definedName name="MI_LY_1_1_1_1" localSheetId="6">[374]BS3_5!$X$30</definedName>
    <definedName name="MI_LY_1_1_1_1" localSheetId="9">[374]BS3_5!$X$30</definedName>
    <definedName name="MI_LY_1_1_1_1" localSheetId="11">[374]BS3_5!$X$30</definedName>
    <definedName name="MI_LY_1_1_1_1" localSheetId="15">[374]BS3_5!$X$30</definedName>
    <definedName name="MI_LY_1_1_1_1" localSheetId="2">[374]BS3_5!$X$30</definedName>
    <definedName name="MI_LY_1_1_1_1">[375]BS3_5!$X$30</definedName>
    <definedName name="MI_LY_1_1_1_1_1" localSheetId="3">[111]BS3_5!$X$30</definedName>
    <definedName name="MI_LY_1_1_1_1_1" localSheetId="5">[111]BS3_5!$X$30</definedName>
    <definedName name="MI_LY_1_1_1_1_1" localSheetId="6">[112]BS3_5!$X$30</definedName>
    <definedName name="MI_LY_1_1_1_1_1" localSheetId="7">[113]BS3_5!$X$30</definedName>
    <definedName name="MI_LY_1_1_1_1_1" localSheetId="8">#REF!</definedName>
    <definedName name="MI_LY_1_1_1_1_1" localSheetId="9">[114]BS3_5!$X$30</definedName>
    <definedName name="MI_LY_1_1_1_1_1" localSheetId="11">[112]BS3_5!$X$30</definedName>
    <definedName name="MI_LY_1_1_1_1_1" localSheetId="15">[114]BS3_5!$X$30</definedName>
    <definedName name="MI_LY_1_1_1_1_1" localSheetId="0">[111]BS3_5!$X$30</definedName>
    <definedName name="MI_LY_1_1_1_1_1" localSheetId="2">[111]BS3_5!$X$30</definedName>
    <definedName name="MI_LY_1_1_1_1_1" localSheetId="1">[111]BS3_5!$X$30</definedName>
    <definedName name="MI_LY_1_1_1_1_1">[113]BS3_5!$X$30</definedName>
    <definedName name="MI_LY_1_1_1_1_1_1_1" localSheetId="3">[32]BS3_5!$X$30</definedName>
    <definedName name="MI_LY_1_1_1_1_1_1_1" localSheetId="6">[32]BS3_5!$X$30</definedName>
    <definedName name="MI_LY_1_1_1_1_1_1_1" localSheetId="9">[32]BS3_5!$X$30</definedName>
    <definedName name="MI_LY_1_1_1_1_1_1_1" localSheetId="11">[32]BS3_5!$X$30</definedName>
    <definedName name="MI_LY_1_1_1_1_1_1_1" localSheetId="15">[32]BS3_5!$X$30</definedName>
    <definedName name="MI_LY_1_1_1_1_1_1_1" localSheetId="2">[32]BS3_5!$X$30</definedName>
    <definedName name="MI_LY_1_1_1_1_1_1_1">[33]BS3_5!$X$30</definedName>
    <definedName name="MI_LY_1_1_1_1_1_1_1_1" localSheetId="3">[374]BS3_5!$X$30</definedName>
    <definedName name="MI_LY_1_1_1_1_1_1_1_1" localSheetId="6">[374]BS3_5!$X$30</definedName>
    <definedName name="MI_LY_1_1_1_1_1_1_1_1" localSheetId="9">[374]BS3_5!$X$30</definedName>
    <definedName name="MI_LY_1_1_1_1_1_1_1_1" localSheetId="11">[374]BS3_5!$X$30</definedName>
    <definedName name="MI_LY_1_1_1_1_1_1_1_1" localSheetId="15">[374]BS3_5!$X$30</definedName>
    <definedName name="MI_LY_1_1_1_1_1_1_1_1" localSheetId="2">[374]BS3_5!$X$30</definedName>
    <definedName name="MI_LY_1_1_1_1_1_1_1_1">[375]BS3_5!$X$30</definedName>
    <definedName name="MI_LY_1_1_1_1_1_1_1_1_1" localSheetId="3">[111]BS3_5!$X$30</definedName>
    <definedName name="MI_LY_1_1_1_1_1_1_1_1_1" localSheetId="5">[111]BS3_5!$X$30</definedName>
    <definedName name="MI_LY_1_1_1_1_1_1_1_1_1" localSheetId="6">[112]BS3_5!$X$30</definedName>
    <definedName name="MI_LY_1_1_1_1_1_1_1_1_1" localSheetId="7">[113]BS3_5!$X$30</definedName>
    <definedName name="MI_LY_1_1_1_1_1_1_1_1_1" localSheetId="8">#REF!</definedName>
    <definedName name="MI_LY_1_1_1_1_1_1_1_1_1" localSheetId="9">[114]BS3_5!$X$30</definedName>
    <definedName name="MI_LY_1_1_1_1_1_1_1_1_1" localSheetId="11">[112]BS3_5!$X$30</definedName>
    <definedName name="MI_LY_1_1_1_1_1_1_1_1_1" localSheetId="15">[114]BS3_5!$X$30</definedName>
    <definedName name="MI_LY_1_1_1_1_1_1_1_1_1" localSheetId="0">[111]BS3_5!$X$30</definedName>
    <definedName name="MI_LY_1_1_1_1_1_1_1_1_1" localSheetId="2">[111]BS3_5!$X$30</definedName>
    <definedName name="MI_LY_1_1_1_1_1_1_1_1_1" localSheetId="1">[111]BS3_5!$X$30</definedName>
    <definedName name="MI_LY_1_1_1_1_1_1_1_1_1">[113]BS3_5!$X$30</definedName>
    <definedName name="MI_LY_1_1_1_1_1_1_1_2" localSheetId="3">#REF!</definedName>
    <definedName name="MI_LY_1_1_1_1_1_1_1_2" localSheetId="5">#REF!</definedName>
    <definedName name="MI_LY_1_1_1_1_1_1_1_2" localSheetId="6">#REF!</definedName>
    <definedName name="MI_LY_1_1_1_1_1_1_1_2" localSheetId="7">#REF!</definedName>
    <definedName name="MI_LY_1_1_1_1_1_1_1_2" localSheetId="8">#REF!</definedName>
    <definedName name="MI_LY_1_1_1_1_1_1_1_2" localSheetId="9">#REF!</definedName>
    <definedName name="MI_LY_1_1_1_1_1_1_1_2" localSheetId="11">#REF!</definedName>
    <definedName name="MI_LY_1_1_1_1_1_1_1_2" localSheetId="15">#REF!</definedName>
    <definedName name="MI_LY_1_1_1_1_1_1_1_2" localSheetId="0">#REF!</definedName>
    <definedName name="MI_LY_1_1_1_1_1_1_1_2" localSheetId="2">#REF!</definedName>
    <definedName name="MI_LY_1_1_1_1_1_1_1_2" localSheetId="1">#REF!</definedName>
    <definedName name="MI_LY_1_1_1_1_1_1_1_2">#REF!</definedName>
    <definedName name="MI_LY_1_1_1_2" localSheetId="3">#REF!</definedName>
    <definedName name="MI_LY_1_1_1_2" localSheetId="5">#REF!</definedName>
    <definedName name="MI_LY_1_1_1_2" localSheetId="6">#REF!</definedName>
    <definedName name="MI_LY_1_1_1_2" localSheetId="7">#REF!</definedName>
    <definedName name="MI_LY_1_1_1_2" localSheetId="8">#REF!</definedName>
    <definedName name="MI_LY_1_1_1_2" localSheetId="9">#REF!</definedName>
    <definedName name="MI_LY_1_1_1_2" localSheetId="11">#REF!</definedName>
    <definedName name="MI_LY_1_1_1_2" localSheetId="15">#REF!</definedName>
    <definedName name="MI_LY_1_1_1_2" localSheetId="0">#REF!</definedName>
    <definedName name="MI_LY_1_1_1_2" localSheetId="2">#REF!</definedName>
    <definedName name="MI_LY_1_1_1_2" localSheetId="1">#REF!</definedName>
    <definedName name="MI_LY_1_1_1_2">#REF!</definedName>
    <definedName name="MI_LY_1_2" localSheetId="3">[45]BS3_5!$X$30</definedName>
    <definedName name="MI_LY_1_2" localSheetId="6">[46]BS3_5!$X$30</definedName>
    <definedName name="MI_LY_1_2" localSheetId="9">[46]BS3_5!$X$30</definedName>
    <definedName name="MI_LY_1_2" localSheetId="11">[45]BS3_5!$X$30</definedName>
    <definedName name="MI_LY_1_2" localSheetId="15">[46]BS3_5!$X$30</definedName>
    <definedName name="MI_LY_1_2" localSheetId="2">[45]BS3_5!$X$30</definedName>
    <definedName name="MI_LY_1_2">[47]BS3_5!$X$30</definedName>
    <definedName name="MI_LY_2" localSheetId="3">[45]BS3_5!$X$30</definedName>
    <definedName name="MI_LY_2" localSheetId="6">[46]BS3_5!$X$30</definedName>
    <definedName name="MI_LY_2" localSheetId="9">[46]BS3_5!$X$30</definedName>
    <definedName name="MI_LY_2" localSheetId="11">[45]BS3_5!$X$30</definedName>
    <definedName name="MI_LY_2" localSheetId="15">[46]BS3_5!$X$30</definedName>
    <definedName name="MI_LY_2" localSheetId="2">[45]BS3_5!$X$30</definedName>
    <definedName name="MI_LY_2">[47]BS3_5!$X$30</definedName>
    <definedName name="MIDRATE" localSheetId="3">#REF!</definedName>
    <definedName name="MIDRATE" localSheetId="5">#REF!</definedName>
    <definedName name="MIDRATE" localSheetId="6">#REF!</definedName>
    <definedName name="MIDRATE" localSheetId="7">#REF!</definedName>
    <definedName name="MIDRATE" localSheetId="8">#REF!</definedName>
    <definedName name="MIDRATE" localSheetId="9">#REF!</definedName>
    <definedName name="MIDRATE" localSheetId="11">#REF!</definedName>
    <definedName name="MIDRATE" localSheetId="15">#REF!</definedName>
    <definedName name="MIDRATE" localSheetId="0">#REF!</definedName>
    <definedName name="MIDRATE" localSheetId="2">#REF!</definedName>
    <definedName name="MIDRATE" localSheetId="1">#REF!</definedName>
    <definedName name="MIDRATE">#REF!</definedName>
    <definedName name="Motor_Vehicles" localSheetId="3">#REF!</definedName>
    <definedName name="Motor_Vehicles" localSheetId="5">#REF!</definedName>
    <definedName name="Motor_Vehicles" localSheetId="6">#REF!</definedName>
    <definedName name="Motor_Vehicles" localSheetId="7">#REF!</definedName>
    <definedName name="Motor_Vehicles" localSheetId="8">#REF!</definedName>
    <definedName name="Motor_Vehicles" localSheetId="9">#REF!</definedName>
    <definedName name="Motor_Vehicles" localSheetId="11">#REF!</definedName>
    <definedName name="Motor_Vehicles" localSheetId="15">#REF!</definedName>
    <definedName name="Motor_Vehicles" localSheetId="0">#REF!</definedName>
    <definedName name="Motor_Vehicles" localSheetId="2">#REF!</definedName>
    <definedName name="Motor_Vehicles" localSheetId="1">#REF!</definedName>
    <definedName name="Motor_Vehicles">#REF!</definedName>
    <definedName name="nama" localSheetId="3">[293]nm!#REF!</definedName>
    <definedName name="nama" localSheetId="5">[293]nm!#REF!</definedName>
    <definedName name="nama" localSheetId="6">[293]nm!#REF!</definedName>
    <definedName name="nama" localSheetId="7">[293]nm!#REF!</definedName>
    <definedName name="nama" localSheetId="8">#REF!</definedName>
    <definedName name="nama" localSheetId="9">[293]nm!#REF!</definedName>
    <definedName name="nama" localSheetId="11">[293]nm!#REF!</definedName>
    <definedName name="nama" localSheetId="15">[293]nm!#REF!</definedName>
    <definedName name="nama" localSheetId="2">[293]nm!#REF!</definedName>
    <definedName name="nama" localSheetId="1">[293]nm!#REF!</definedName>
    <definedName name="nama">[293]nm!#REF!</definedName>
    <definedName name="notes">[386]note!$A$1:$H$70,[386]note!$A$71:$H$137,[386]note!$A$138:$H$203,[386]note!$A$204:$H$274,[386]note!$A$275:$H$342,[386]note!$A$343:$H$406,[386]note!$A$407:$H$470</definedName>
    <definedName name="OA_CY_1_1_1_1" localSheetId="3">[374]BS2_1!$I$55:$J$55</definedName>
    <definedName name="OA_CY_1_1_1_1" localSheetId="6">[374]BS2_1!$I$55:$J$55</definedName>
    <definedName name="OA_CY_1_1_1_1" localSheetId="9">[374]BS2_1!$I$55:$J$55</definedName>
    <definedName name="OA_CY_1_1_1_1" localSheetId="11">[374]BS2_1!$I$55:$J$55</definedName>
    <definedName name="OA_CY_1_1_1_1" localSheetId="15">[374]BS2_1!$I$55:$J$55</definedName>
    <definedName name="OA_CY_1_1_1_1" localSheetId="2">[374]BS2_1!$I$55:$J$55</definedName>
    <definedName name="OA_CY_1_1_1_1">[375]BS2_1!$I$55:$J$55</definedName>
    <definedName name="OA_CY_1_1_1_1_1" localSheetId="3">[111]BS2_1!$I$55:$J$55</definedName>
    <definedName name="OA_CY_1_1_1_1_1" localSheetId="5">[111]BS2_1!$I$55:$J$55</definedName>
    <definedName name="OA_CY_1_1_1_1_1" localSheetId="6">[112]BS2_1!$I$55:$J$55</definedName>
    <definedName name="OA_CY_1_1_1_1_1" localSheetId="7">[113]BS2_1!$I$55:$J$55</definedName>
    <definedName name="OA_CY_1_1_1_1_1" localSheetId="8">#REF!</definedName>
    <definedName name="OA_CY_1_1_1_1_1" localSheetId="9">[114]BS2_1!$I$55:$J$55</definedName>
    <definedName name="OA_CY_1_1_1_1_1" localSheetId="11">[112]BS2_1!$I$55:$J$55</definedName>
    <definedName name="OA_CY_1_1_1_1_1" localSheetId="15">[114]BS2_1!$I$55:$J$55</definedName>
    <definedName name="OA_CY_1_1_1_1_1" localSheetId="0">[111]BS2_1!$I$55:$J$55</definedName>
    <definedName name="OA_CY_1_1_1_1_1" localSheetId="2">[111]BS2_1!$I$55:$J$55</definedName>
    <definedName name="OA_CY_1_1_1_1_1" localSheetId="1">[111]BS2_1!$I$55:$J$55</definedName>
    <definedName name="OA_CY_1_1_1_1_1">[113]BS2_1!$I$55:$J$55</definedName>
    <definedName name="OA_CY_1_1_1_1_1_1_1" localSheetId="3">[32]BS2_1!$I$55:$J$55</definedName>
    <definedName name="OA_CY_1_1_1_1_1_1_1" localSheetId="6">[32]BS2_1!$I$55:$J$55</definedName>
    <definedName name="OA_CY_1_1_1_1_1_1_1" localSheetId="9">[32]BS2_1!$I$55:$J$55</definedName>
    <definedName name="OA_CY_1_1_1_1_1_1_1" localSheetId="11">[32]BS2_1!$I$55:$J$55</definedName>
    <definedName name="OA_CY_1_1_1_1_1_1_1" localSheetId="15">[32]BS2_1!$I$55:$J$55</definedName>
    <definedName name="OA_CY_1_1_1_1_1_1_1" localSheetId="2">[32]BS2_1!$I$55:$J$55</definedName>
    <definedName name="OA_CY_1_1_1_1_1_1_1">[33]BS2_1!$I$55:$J$55</definedName>
    <definedName name="OA_CY_1_1_1_1_1_1_1_1" localSheetId="3">[374]BS2_1!$I$55:$J$55</definedName>
    <definedName name="OA_CY_1_1_1_1_1_1_1_1" localSheetId="6">[374]BS2_1!$I$55:$J$55</definedName>
    <definedName name="OA_CY_1_1_1_1_1_1_1_1" localSheetId="9">[374]BS2_1!$I$55:$J$55</definedName>
    <definedName name="OA_CY_1_1_1_1_1_1_1_1" localSheetId="11">[374]BS2_1!$I$55:$J$55</definedName>
    <definedName name="OA_CY_1_1_1_1_1_1_1_1" localSheetId="15">[374]BS2_1!$I$55:$J$55</definedName>
    <definedName name="OA_CY_1_1_1_1_1_1_1_1" localSheetId="2">[374]BS2_1!$I$55:$J$55</definedName>
    <definedName name="OA_CY_1_1_1_1_1_1_1_1">[375]BS2_1!$I$55:$J$55</definedName>
    <definedName name="OA_CY_1_1_1_1_1_1_1_1_1" localSheetId="3">[111]BS2_1!$I$55:$J$55</definedName>
    <definedName name="OA_CY_1_1_1_1_1_1_1_1_1" localSheetId="5">[111]BS2_1!$I$55:$J$55</definedName>
    <definedName name="OA_CY_1_1_1_1_1_1_1_1_1" localSheetId="6">[112]BS2_1!$I$55:$J$55</definedName>
    <definedName name="OA_CY_1_1_1_1_1_1_1_1_1" localSheetId="7">[113]BS2_1!$I$55:$J$55</definedName>
    <definedName name="OA_CY_1_1_1_1_1_1_1_1_1" localSheetId="8">#REF!</definedName>
    <definedName name="OA_CY_1_1_1_1_1_1_1_1_1" localSheetId="9">[114]BS2_1!$I$55:$J$55</definedName>
    <definedName name="OA_CY_1_1_1_1_1_1_1_1_1" localSheetId="11">[112]BS2_1!$I$55:$J$55</definedName>
    <definedName name="OA_CY_1_1_1_1_1_1_1_1_1" localSheetId="15">[114]BS2_1!$I$55:$J$55</definedName>
    <definedName name="OA_CY_1_1_1_1_1_1_1_1_1" localSheetId="0">[111]BS2_1!$I$55:$J$55</definedName>
    <definedName name="OA_CY_1_1_1_1_1_1_1_1_1" localSheetId="2">[111]BS2_1!$I$55:$J$55</definedName>
    <definedName name="OA_CY_1_1_1_1_1_1_1_1_1" localSheetId="1">[111]BS2_1!$I$55:$J$55</definedName>
    <definedName name="OA_CY_1_1_1_1_1_1_1_1_1">[113]BS2_1!$I$55:$J$55</definedName>
    <definedName name="OA_CY_1_1_1_1_1_1_1_2" localSheetId="3">#REF!</definedName>
    <definedName name="OA_CY_1_1_1_1_1_1_1_2" localSheetId="5">#REF!</definedName>
    <definedName name="OA_CY_1_1_1_1_1_1_1_2" localSheetId="6">#REF!</definedName>
    <definedName name="OA_CY_1_1_1_1_1_1_1_2" localSheetId="7">#REF!</definedName>
    <definedName name="OA_CY_1_1_1_1_1_1_1_2" localSheetId="8">#REF!</definedName>
    <definedName name="OA_CY_1_1_1_1_1_1_1_2" localSheetId="9">#REF!</definedName>
    <definedName name="OA_CY_1_1_1_1_1_1_1_2" localSheetId="11">#REF!</definedName>
    <definedName name="OA_CY_1_1_1_1_1_1_1_2" localSheetId="15">#REF!</definedName>
    <definedName name="OA_CY_1_1_1_1_1_1_1_2" localSheetId="0">#REF!</definedName>
    <definedName name="OA_CY_1_1_1_1_1_1_1_2" localSheetId="2">#REF!</definedName>
    <definedName name="OA_CY_1_1_1_1_1_1_1_2" localSheetId="1">#REF!</definedName>
    <definedName name="OA_CY_1_1_1_1_1_1_1_2">#REF!</definedName>
    <definedName name="OA_CY_1_1_1_2" localSheetId="3">#REF!</definedName>
    <definedName name="OA_CY_1_1_1_2" localSheetId="5">#REF!</definedName>
    <definedName name="OA_CY_1_1_1_2" localSheetId="6">#REF!</definedName>
    <definedName name="OA_CY_1_1_1_2" localSheetId="7">#REF!</definedName>
    <definedName name="OA_CY_1_1_1_2" localSheetId="8">#REF!</definedName>
    <definedName name="OA_CY_1_1_1_2" localSheetId="9">#REF!</definedName>
    <definedName name="OA_CY_1_1_1_2" localSheetId="11">#REF!</definedName>
    <definedName name="OA_CY_1_1_1_2" localSheetId="15">#REF!</definedName>
    <definedName name="OA_CY_1_1_1_2" localSheetId="0">#REF!</definedName>
    <definedName name="OA_CY_1_1_1_2" localSheetId="2">#REF!</definedName>
    <definedName name="OA_CY_1_1_1_2" localSheetId="1">#REF!</definedName>
    <definedName name="OA_CY_1_1_1_2">#REF!</definedName>
    <definedName name="OA_CY_1_2" localSheetId="3">[45]BS2_1!$I$55:$J$55</definedName>
    <definedName name="OA_CY_1_2" localSheetId="6">[46]BS2_1!$I$55:$J$55</definedName>
    <definedName name="OA_CY_1_2" localSheetId="9">[46]BS2_1!$I$55:$J$55</definedName>
    <definedName name="OA_CY_1_2" localSheetId="11">[45]BS2_1!$I$55:$J$55</definedName>
    <definedName name="OA_CY_1_2" localSheetId="15">[46]BS2_1!$I$55:$J$55</definedName>
    <definedName name="OA_CY_1_2" localSheetId="2">[45]BS2_1!$I$55:$J$55</definedName>
    <definedName name="OA_CY_1_2">[47]BS2_1!$I$55:$J$55</definedName>
    <definedName name="OA_CY_2" localSheetId="3">[45]BS2_1!$I$55:$J$55</definedName>
    <definedName name="OA_CY_2" localSheetId="6">[46]BS2_1!$I$55:$J$55</definedName>
    <definedName name="OA_CY_2" localSheetId="9">[46]BS2_1!$I$55:$J$55</definedName>
    <definedName name="OA_CY_2" localSheetId="11">[45]BS2_1!$I$55:$J$55</definedName>
    <definedName name="OA_CY_2" localSheetId="15">[46]BS2_1!$I$55:$J$55</definedName>
    <definedName name="OA_CY_2" localSheetId="2">[45]BS2_1!$I$55:$J$55</definedName>
    <definedName name="OA_CY_2">[47]BS2_1!$I$55:$J$55</definedName>
    <definedName name="OA_LY_1_1_1_1" localSheetId="3">[374]BS2_1!$I$56:$J$56</definedName>
    <definedName name="OA_LY_1_1_1_1" localSheetId="6">[374]BS2_1!$I$56:$J$56</definedName>
    <definedName name="OA_LY_1_1_1_1" localSheetId="9">[374]BS2_1!$I$56:$J$56</definedName>
    <definedName name="OA_LY_1_1_1_1" localSheetId="11">[374]BS2_1!$I$56:$J$56</definedName>
    <definedName name="OA_LY_1_1_1_1" localSheetId="15">[374]BS2_1!$I$56:$J$56</definedName>
    <definedName name="OA_LY_1_1_1_1" localSheetId="2">[374]BS2_1!$I$56:$J$56</definedName>
    <definedName name="OA_LY_1_1_1_1">[375]BS2_1!$I$56:$J$56</definedName>
    <definedName name="OA_LY_1_1_1_1_1" localSheetId="3">[111]BS2_1!$I$56:$J$56</definedName>
    <definedName name="OA_LY_1_1_1_1_1" localSheetId="5">[111]BS2_1!$I$56:$J$56</definedName>
    <definedName name="OA_LY_1_1_1_1_1" localSheetId="6">[112]BS2_1!$I$56:$J$56</definedName>
    <definedName name="OA_LY_1_1_1_1_1" localSheetId="7">[113]BS2_1!$I$56:$J$56</definedName>
    <definedName name="OA_LY_1_1_1_1_1" localSheetId="8">#REF!</definedName>
    <definedName name="OA_LY_1_1_1_1_1" localSheetId="9">[114]BS2_1!$I$56:$J$56</definedName>
    <definedName name="OA_LY_1_1_1_1_1" localSheetId="11">[112]BS2_1!$I$56:$J$56</definedName>
    <definedName name="OA_LY_1_1_1_1_1" localSheetId="15">[114]BS2_1!$I$56:$J$56</definedName>
    <definedName name="OA_LY_1_1_1_1_1" localSheetId="0">[111]BS2_1!$I$56:$J$56</definedName>
    <definedName name="OA_LY_1_1_1_1_1" localSheetId="2">[111]BS2_1!$I$56:$J$56</definedName>
    <definedName name="OA_LY_1_1_1_1_1" localSheetId="1">[111]BS2_1!$I$56:$J$56</definedName>
    <definedName name="OA_LY_1_1_1_1_1">[113]BS2_1!$I$56:$J$56</definedName>
    <definedName name="OA_LY_1_1_1_1_1_1_1" localSheetId="3">[32]BS2_1!$I$56:$J$56</definedName>
    <definedName name="OA_LY_1_1_1_1_1_1_1" localSheetId="6">[32]BS2_1!$I$56:$J$56</definedName>
    <definedName name="OA_LY_1_1_1_1_1_1_1" localSheetId="9">[32]BS2_1!$I$56:$J$56</definedName>
    <definedName name="OA_LY_1_1_1_1_1_1_1" localSheetId="11">[32]BS2_1!$I$56:$J$56</definedName>
    <definedName name="OA_LY_1_1_1_1_1_1_1" localSheetId="15">[32]BS2_1!$I$56:$J$56</definedName>
    <definedName name="OA_LY_1_1_1_1_1_1_1" localSheetId="2">[32]BS2_1!$I$56:$J$56</definedName>
    <definedName name="OA_LY_1_1_1_1_1_1_1">[33]BS2_1!$I$56:$J$56</definedName>
    <definedName name="OA_LY_1_1_1_1_1_1_1_1" localSheetId="3">[374]BS2_1!$I$56:$J$56</definedName>
    <definedName name="OA_LY_1_1_1_1_1_1_1_1" localSheetId="6">[374]BS2_1!$I$56:$J$56</definedName>
    <definedName name="OA_LY_1_1_1_1_1_1_1_1" localSheetId="9">[374]BS2_1!$I$56:$J$56</definedName>
    <definedName name="OA_LY_1_1_1_1_1_1_1_1" localSheetId="11">[374]BS2_1!$I$56:$J$56</definedName>
    <definedName name="OA_LY_1_1_1_1_1_1_1_1" localSheetId="15">[374]BS2_1!$I$56:$J$56</definedName>
    <definedName name="OA_LY_1_1_1_1_1_1_1_1" localSheetId="2">[374]BS2_1!$I$56:$J$56</definedName>
    <definedName name="OA_LY_1_1_1_1_1_1_1_1">[375]BS2_1!$I$56:$J$56</definedName>
    <definedName name="OA_LY_1_1_1_1_1_1_1_1_1" localSheetId="3">[111]BS2_1!$I$56:$J$56</definedName>
    <definedName name="OA_LY_1_1_1_1_1_1_1_1_1" localSheetId="5">[111]BS2_1!$I$56:$J$56</definedName>
    <definedName name="OA_LY_1_1_1_1_1_1_1_1_1" localSheetId="6">[112]BS2_1!$I$56:$J$56</definedName>
    <definedName name="OA_LY_1_1_1_1_1_1_1_1_1" localSheetId="7">[113]BS2_1!$I$56:$J$56</definedName>
    <definedName name="OA_LY_1_1_1_1_1_1_1_1_1" localSheetId="8">#REF!</definedName>
    <definedName name="OA_LY_1_1_1_1_1_1_1_1_1" localSheetId="9">[114]BS2_1!$I$56:$J$56</definedName>
    <definedName name="OA_LY_1_1_1_1_1_1_1_1_1" localSheetId="11">[112]BS2_1!$I$56:$J$56</definedName>
    <definedName name="OA_LY_1_1_1_1_1_1_1_1_1" localSheetId="15">[114]BS2_1!$I$56:$J$56</definedName>
    <definedName name="OA_LY_1_1_1_1_1_1_1_1_1" localSheetId="0">[111]BS2_1!$I$56:$J$56</definedName>
    <definedName name="OA_LY_1_1_1_1_1_1_1_1_1" localSheetId="2">[111]BS2_1!$I$56:$J$56</definedName>
    <definedName name="OA_LY_1_1_1_1_1_1_1_1_1" localSheetId="1">[111]BS2_1!$I$56:$J$56</definedName>
    <definedName name="OA_LY_1_1_1_1_1_1_1_1_1">[113]BS2_1!$I$56:$J$56</definedName>
    <definedName name="OA_LY_1_1_1_1_1_1_1_2" localSheetId="3">#REF!</definedName>
    <definedName name="OA_LY_1_1_1_1_1_1_1_2" localSheetId="5">#REF!</definedName>
    <definedName name="OA_LY_1_1_1_1_1_1_1_2" localSheetId="6">#REF!</definedName>
    <definedName name="OA_LY_1_1_1_1_1_1_1_2" localSheetId="7">#REF!</definedName>
    <definedName name="OA_LY_1_1_1_1_1_1_1_2" localSheetId="8">#REF!</definedName>
    <definedName name="OA_LY_1_1_1_1_1_1_1_2" localSheetId="9">#REF!</definedName>
    <definedName name="OA_LY_1_1_1_1_1_1_1_2" localSheetId="11">#REF!</definedName>
    <definedName name="OA_LY_1_1_1_1_1_1_1_2" localSheetId="15">#REF!</definedName>
    <definedName name="OA_LY_1_1_1_1_1_1_1_2" localSheetId="0">#REF!</definedName>
    <definedName name="OA_LY_1_1_1_1_1_1_1_2" localSheetId="2">#REF!</definedName>
    <definedName name="OA_LY_1_1_1_1_1_1_1_2" localSheetId="1">#REF!</definedName>
    <definedName name="OA_LY_1_1_1_1_1_1_1_2">#REF!</definedName>
    <definedName name="OA_LY_1_1_1_2" localSheetId="3">#REF!</definedName>
    <definedName name="OA_LY_1_1_1_2" localSheetId="5">#REF!</definedName>
    <definedName name="OA_LY_1_1_1_2" localSheetId="6">#REF!</definedName>
    <definedName name="OA_LY_1_1_1_2" localSheetId="7">#REF!</definedName>
    <definedName name="OA_LY_1_1_1_2" localSheetId="8">#REF!</definedName>
    <definedName name="OA_LY_1_1_1_2" localSheetId="9">#REF!</definedName>
    <definedName name="OA_LY_1_1_1_2" localSheetId="11">#REF!</definedName>
    <definedName name="OA_LY_1_1_1_2" localSheetId="15">#REF!</definedName>
    <definedName name="OA_LY_1_1_1_2" localSheetId="0">#REF!</definedName>
    <definedName name="OA_LY_1_1_1_2" localSheetId="2">#REF!</definedName>
    <definedName name="OA_LY_1_1_1_2" localSheetId="1">#REF!</definedName>
    <definedName name="OA_LY_1_1_1_2">#REF!</definedName>
    <definedName name="OA_LY_1_2" localSheetId="3">[45]BS2_1!$I$56:$J$56</definedName>
    <definedName name="OA_LY_1_2" localSheetId="6">[46]BS2_1!$I$56:$J$56</definedName>
    <definedName name="OA_LY_1_2" localSheetId="9">[46]BS2_1!$I$56:$J$56</definedName>
    <definedName name="OA_LY_1_2" localSheetId="11">[45]BS2_1!$I$56:$J$56</definedName>
    <definedName name="OA_LY_1_2" localSheetId="15">[46]BS2_1!$I$56:$J$56</definedName>
    <definedName name="OA_LY_1_2" localSheetId="2">[45]BS2_1!$I$56:$J$56</definedName>
    <definedName name="OA_LY_1_2">[47]BS2_1!$I$56:$J$56</definedName>
    <definedName name="OA_LY_2" localSheetId="3">[45]BS2_1!$I$56:$J$56</definedName>
    <definedName name="OA_LY_2" localSheetId="6">[46]BS2_1!$I$56:$J$56</definedName>
    <definedName name="OA_LY_2" localSheetId="9">[46]BS2_1!$I$56:$J$56</definedName>
    <definedName name="OA_LY_2" localSheetId="11">[45]BS2_1!$I$56:$J$56</definedName>
    <definedName name="OA_LY_2" localSheetId="15">[46]BS2_1!$I$56:$J$56</definedName>
    <definedName name="OA_LY_2" localSheetId="2">[45]BS2_1!$I$56:$J$56</definedName>
    <definedName name="OA_LY_2">[47]BS2_1!$I$56:$J$56</definedName>
    <definedName name="OE_CM_Actual_1_1_1_1" localSheetId="3">[303]OE!$G$1:$G$65536</definedName>
    <definedName name="OE_CM_Actual_1_1_1_1" localSheetId="6">[303]OE!$G$1:$G$65536</definedName>
    <definedName name="OE_CM_Actual_1_1_1_1" localSheetId="9">[303]OE!$G$1:$G$65536</definedName>
    <definedName name="OE_CM_Actual_1_1_1_1" localSheetId="11">[303]OE!$G$1:$G$65536</definedName>
    <definedName name="OE_CM_Actual_1_1_1_1" localSheetId="15">[303]OE!$G$1:$G$65536</definedName>
    <definedName name="OE_CM_Actual_1_1_1_1" localSheetId="2">[303]OE!$G$1:$G$65536</definedName>
    <definedName name="OE_CM_Actual_1_1_1_1">[304]OE!$G$1:$G$65536</definedName>
    <definedName name="OE_CM_Actual_1_1_1_1_1" localSheetId="3">[102]OE!$G$1:$G$65536</definedName>
    <definedName name="OE_CM_Actual_1_1_1_1_1" localSheetId="6">[103]OE!$G$1:$G$65536</definedName>
    <definedName name="OE_CM_Actual_1_1_1_1_1" localSheetId="9">[103]OE!$G$1:$G$65536</definedName>
    <definedName name="OE_CM_Actual_1_1_1_1_1" localSheetId="11">[102]OE!$G$1:$G$65536</definedName>
    <definedName name="OE_CM_Actual_1_1_1_1_1" localSheetId="15">[103]OE!$G$1:$G$65536</definedName>
    <definedName name="OE_CM_Actual_1_1_1_1_1" localSheetId="2">[102]OE!$G$1:$G$65536</definedName>
    <definedName name="OE_CM_Actual_1_1_1_1_1">[104]OE!$G$1:$G$65536</definedName>
    <definedName name="OE_CM_Actual_1_1_1_1_1_1" localSheetId="3">[305]OE!$G$1:$G$65536</definedName>
    <definedName name="OE_CM_Actual_1_1_1_1_1_1" localSheetId="5">[305]OE!$G$1:$G$65536</definedName>
    <definedName name="OE_CM_Actual_1_1_1_1_1_1" localSheetId="6">[306]OE!$G$1:$G$65536</definedName>
    <definedName name="OE_CM_Actual_1_1_1_1_1_1" localSheetId="7">[307]OE!$G$1:$G$65536</definedName>
    <definedName name="OE_CM_Actual_1_1_1_1_1_1" localSheetId="8">#REF!</definedName>
    <definedName name="OE_CM_Actual_1_1_1_1_1_1" localSheetId="9">[308]OE!$G$1:$G$65536</definedName>
    <definedName name="OE_CM_Actual_1_1_1_1_1_1" localSheetId="11">[306]OE!$G$1:$G$65536</definedName>
    <definedName name="OE_CM_Actual_1_1_1_1_1_1" localSheetId="15">[308]OE!$G$1:$G$65536</definedName>
    <definedName name="OE_CM_Actual_1_1_1_1_1_1" localSheetId="0">[305]OE!$G$1:$G$65536</definedName>
    <definedName name="OE_CM_Actual_1_1_1_1_1_1" localSheetId="2">[305]OE!$G$1:$G$65536</definedName>
    <definedName name="OE_CM_Actual_1_1_1_1_1_1" localSheetId="1">[305]OE!$G$1:$G$65536</definedName>
    <definedName name="OE_CM_Actual_1_1_1_1_1_1">[307]OE!$G$1:$G$65536</definedName>
    <definedName name="OE_CM_Actual_1_1_1_1_1_1_1" localSheetId="3">[309]OE!$G$1:$G$65536</definedName>
    <definedName name="OE_CM_Actual_1_1_1_1_1_1_1" localSheetId="6">[309]OE!$G$1:$G$65536</definedName>
    <definedName name="OE_CM_Actual_1_1_1_1_1_1_1" localSheetId="9">[309]OE!$G$1:$G$65536</definedName>
    <definedName name="OE_CM_Actual_1_1_1_1_1_1_1" localSheetId="11">[309]OE!$G$1:$G$65536</definedName>
    <definedName name="OE_CM_Actual_1_1_1_1_1_1_1" localSheetId="15">[309]OE!$G$1:$G$65536</definedName>
    <definedName name="OE_CM_Actual_1_1_1_1_1_1_1" localSheetId="2">[309]OE!$G$1:$G$65536</definedName>
    <definedName name="OE_CM_Actual_1_1_1_1_1_1_1">[310]OE!$G$1:$G$65536</definedName>
    <definedName name="OE_CM_Actual_1_1_1_1_1_1_1_1" localSheetId="3">[303]OE!$G$1:$G$65536</definedName>
    <definedName name="OE_CM_Actual_1_1_1_1_1_1_1_1" localSheetId="6">[303]OE!$G$1:$G$65536</definedName>
    <definedName name="OE_CM_Actual_1_1_1_1_1_1_1_1" localSheetId="9">[303]OE!$G$1:$G$65536</definedName>
    <definedName name="OE_CM_Actual_1_1_1_1_1_1_1_1" localSheetId="11">[303]OE!$G$1:$G$65536</definedName>
    <definedName name="OE_CM_Actual_1_1_1_1_1_1_1_1" localSheetId="15">[303]OE!$G$1:$G$65536</definedName>
    <definedName name="OE_CM_Actual_1_1_1_1_1_1_1_1" localSheetId="2">[303]OE!$G$1:$G$65536</definedName>
    <definedName name="OE_CM_Actual_1_1_1_1_1_1_1_1">[304]OE!$G$1:$G$65536</definedName>
    <definedName name="OE_CM_Actual_1_1_1_1_1_1_1_1_1" localSheetId="3">[102]OE!$G$1:$G$65536</definedName>
    <definedName name="OE_CM_Actual_1_1_1_1_1_1_1_1_1" localSheetId="6">[103]OE!$G$1:$G$65536</definedName>
    <definedName name="OE_CM_Actual_1_1_1_1_1_1_1_1_1" localSheetId="9">[103]OE!$G$1:$G$65536</definedName>
    <definedName name="OE_CM_Actual_1_1_1_1_1_1_1_1_1" localSheetId="11">[102]OE!$G$1:$G$65536</definedName>
    <definedName name="OE_CM_Actual_1_1_1_1_1_1_1_1_1" localSheetId="15">[103]OE!$G$1:$G$65536</definedName>
    <definedName name="OE_CM_Actual_1_1_1_1_1_1_1_1_1" localSheetId="2">[102]OE!$G$1:$G$65536</definedName>
    <definedName name="OE_CM_Actual_1_1_1_1_1_1_1_1_1">[104]OE!$G$1:$G$65536</definedName>
    <definedName name="OE_CM_Actual_1_1_1_1_1_1_1_2" localSheetId="3">#REF!</definedName>
    <definedName name="OE_CM_Actual_1_1_1_1_1_1_1_2" localSheetId="5">#REF!</definedName>
    <definedName name="OE_CM_Actual_1_1_1_1_1_1_1_2" localSheetId="6">#REF!</definedName>
    <definedName name="OE_CM_Actual_1_1_1_1_1_1_1_2" localSheetId="7">#REF!</definedName>
    <definedName name="OE_CM_Actual_1_1_1_1_1_1_1_2" localSheetId="8">#REF!</definedName>
    <definedName name="OE_CM_Actual_1_1_1_1_1_1_1_2" localSheetId="9">#REF!</definedName>
    <definedName name="OE_CM_Actual_1_1_1_1_1_1_1_2" localSheetId="11">#REF!</definedName>
    <definedName name="OE_CM_Actual_1_1_1_1_1_1_1_2" localSheetId="15">#REF!</definedName>
    <definedName name="OE_CM_Actual_1_1_1_1_1_1_1_2" localSheetId="0">#REF!</definedName>
    <definedName name="OE_CM_Actual_1_1_1_1_1_1_1_2" localSheetId="2">#REF!</definedName>
    <definedName name="OE_CM_Actual_1_1_1_1_1_1_1_2" localSheetId="1">#REF!</definedName>
    <definedName name="OE_CM_Actual_1_1_1_1_1_1_1_2">#REF!</definedName>
    <definedName name="OE_CM_Actual_1_1_1_2" localSheetId="3">#REF!</definedName>
    <definedName name="OE_CM_Actual_1_1_1_2" localSheetId="5">#REF!</definedName>
    <definedName name="OE_CM_Actual_1_1_1_2" localSheetId="6">#REF!</definedName>
    <definedName name="OE_CM_Actual_1_1_1_2" localSheetId="7">#REF!</definedName>
    <definedName name="OE_CM_Actual_1_1_1_2" localSheetId="8">#REF!</definedName>
    <definedName name="OE_CM_Actual_1_1_1_2" localSheetId="9">#REF!</definedName>
    <definedName name="OE_CM_Actual_1_1_1_2" localSheetId="11">#REF!</definedName>
    <definedName name="OE_CM_Actual_1_1_1_2" localSheetId="15">#REF!</definedName>
    <definedName name="OE_CM_Actual_1_1_1_2" localSheetId="0">#REF!</definedName>
    <definedName name="OE_CM_Actual_1_1_1_2" localSheetId="2">#REF!</definedName>
    <definedName name="OE_CM_Actual_1_1_1_2" localSheetId="1">#REF!</definedName>
    <definedName name="OE_CM_Actual_1_1_1_2">#REF!</definedName>
    <definedName name="OE_CM_Actual_1_1_2" localSheetId="3">#REF!</definedName>
    <definedName name="OE_CM_Actual_1_1_2" localSheetId="5">#REF!</definedName>
    <definedName name="OE_CM_Actual_1_1_2" localSheetId="6">#REF!</definedName>
    <definedName name="OE_CM_Actual_1_1_2" localSheetId="7">#REF!</definedName>
    <definedName name="OE_CM_Actual_1_1_2" localSheetId="8">#REF!</definedName>
    <definedName name="OE_CM_Actual_1_1_2" localSheetId="9">#REF!</definedName>
    <definedName name="OE_CM_Actual_1_1_2" localSheetId="11">#REF!</definedName>
    <definedName name="OE_CM_Actual_1_1_2" localSheetId="15">#REF!</definedName>
    <definedName name="OE_CM_Actual_1_1_2" localSheetId="0">#REF!</definedName>
    <definedName name="OE_CM_Actual_1_1_2" localSheetId="2">#REF!</definedName>
    <definedName name="OE_CM_Actual_1_1_2" localSheetId="1">#REF!</definedName>
    <definedName name="OE_CM_Actual_1_1_2">#REF!</definedName>
    <definedName name="OE_CM_Actual_2" localSheetId="3">#REF!</definedName>
    <definedName name="OE_CM_Actual_2" localSheetId="5">#REF!</definedName>
    <definedName name="OE_CM_Actual_2" localSheetId="6">#REF!</definedName>
    <definedName name="OE_CM_Actual_2" localSheetId="7">#REF!</definedName>
    <definedName name="OE_CM_Actual_2" localSheetId="8">#REF!</definedName>
    <definedName name="OE_CM_Actual_2" localSheetId="9">#REF!</definedName>
    <definedName name="OE_CM_Actual_2" localSheetId="11">#REF!</definedName>
    <definedName name="OE_CM_Actual_2" localSheetId="15">#REF!</definedName>
    <definedName name="OE_CM_Actual_2" localSheetId="0">#REF!</definedName>
    <definedName name="OE_CM_Actual_2" localSheetId="2">#REF!</definedName>
    <definedName name="OE_CM_Actual_2" localSheetId="1">#REF!</definedName>
    <definedName name="OE_CM_Actual_2">#REF!</definedName>
    <definedName name="OE_CM_Budget_1_1_1_1" localSheetId="3">[303]OE!$H$1:$H$65536</definedName>
    <definedName name="OE_CM_Budget_1_1_1_1" localSheetId="6">[303]OE!$H$1:$H$65536</definedName>
    <definedName name="OE_CM_Budget_1_1_1_1" localSheetId="9">[303]OE!$H$1:$H$65536</definedName>
    <definedName name="OE_CM_Budget_1_1_1_1" localSheetId="11">[303]OE!$H$1:$H$65536</definedName>
    <definedName name="OE_CM_Budget_1_1_1_1" localSheetId="15">[303]OE!$H$1:$H$65536</definedName>
    <definedName name="OE_CM_Budget_1_1_1_1" localSheetId="2">[303]OE!$H$1:$H$65536</definedName>
    <definedName name="OE_CM_Budget_1_1_1_1">[304]OE!$H$1:$H$65536</definedName>
    <definedName name="OE_CM_Budget_1_1_1_1_1" localSheetId="3">[102]OE!$H$1:$H$65536</definedName>
    <definedName name="OE_CM_Budget_1_1_1_1_1" localSheetId="6">[103]OE!$H$1:$H$65536</definedName>
    <definedName name="OE_CM_Budget_1_1_1_1_1" localSheetId="9">[103]OE!$H$1:$H$65536</definedName>
    <definedName name="OE_CM_Budget_1_1_1_1_1" localSheetId="11">[102]OE!$H$1:$H$65536</definedName>
    <definedName name="OE_CM_Budget_1_1_1_1_1" localSheetId="15">[103]OE!$H$1:$H$65536</definedName>
    <definedName name="OE_CM_Budget_1_1_1_1_1" localSheetId="2">[102]OE!$H$1:$H$65536</definedName>
    <definedName name="OE_CM_Budget_1_1_1_1_1">[104]OE!$H$1:$H$65536</definedName>
    <definedName name="OE_CM_Budget_1_1_1_1_1_1" localSheetId="3">[305]OE!$H$1:$H$65536</definedName>
    <definedName name="OE_CM_Budget_1_1_1_1_1_1" localSheetId="5">[305]OE!$H$1:$H$65536</definedName>
    <definedName name="OE_CM_Budget_1_1_1_1_1_1" localSheetId="6">[306]OE!$H$1:$H$65536</definedName>
    <definedName name="OE_CM_Budget_1_1_1_1_1_1" localSheetId="7">[307]OE!$H$1:$H$65536</definedName>
    <definedName name="OE_CM_Budget_1_1_1_1_1_1" localSheetId="8">#REF!</definedName>
    <definedName name="OE_CM_Budget_1_1_1_1_1_1" localSheetId="9">[308]OE!$H$1:$H$65536</definedName>
    <definedName name="OE_CM_Budget_1_1_1_1_1_1" localSheetId="11">[306]OE!$H$1:$H$65536</definedName>
    <definedName name="OE_CM_Budget_1_1_1_1_1_1" localSheetId="15">[308]OE!$H$1:$H$65536</definedName>
    <definedName name="OE_CM_Budget_1_1_1_1_1_1" localSheetId="0">[305]OE!$H$1:$H$65536</definedName>
    <definedName name="OE_CM_Budget_1_1_1_1_1_1" localSheetId="2">[305]OE!$H$1:$H$65536</definedName>
    <definedName name="OE_CM_Budget_1_1_1_1_1_1" localSheetId="1">[305]OE!$H$1:$H$65536</definedName>
    <definedName name="OE_CM_Budget_1_1_1_1_1_1">[307]OE!$H$1:$H$65536</definedName>
    <definedName name="OE_CM_Budget_1_1_1_1_1_1_1" localSheetId="3">[309]OE!$H$1:$H$65536</definedName>
    <definedName name="OE_CM_Budget_1_1_1_1_1_1_1" localSheetId="6">[309]OE!$H$1:$H$65536</definedName>
    <definedName name="OE_CM_Budget_1_1_1_1_1_1_1" localSheetId="9">[309]OE!$H$1:$H$65536</definedName>
    <definedName name="OE_CM_Budget_1_1_1_1_1_1_1" localSheetId="11">[309]OE!$H$1:$H$65536</definedName>
    <definedName name="OE_CM_Budget_1_1_1_1_1_1_1" localSheetId="15">[309]OE!$H$1:$H$65536</definedName>
    <definedName name="OE_CM_Budget_1_1_1_1_1_1_1" localSheetId="2">[309]OE!$H$1:$H$65536</definedName>
    <definedName name="OE_CM_Budget_1_1_1_1_1_1_1">[310]OE!$H$1:$H$65536</definedName>
    <definedName name="OE_CM_Budget_1_1_1_1_1_1_1_1" localSheetId="3">[303]OE!$H$1:$H$65536</definedName>
    <definedName name="OE_CM_Budget_1_1_1_1_1_1_1_1" localSheetId="6">[303]OE!$H$1:$H$65536</definedName>
    <definedName name="OE_CM_Budget_1_1_1_1_1_1_1_1" localSheetId="9">[303]OE!$H$1:$H$65536</definedName>
    <definedName name="OE_CM_Budget_1_1_1_1_1_1_1_1" localSheetId="11">[303]OE!$H$1:$H$65536</definedName>
    <definedName name="OE_CM_Budget_1_1_1_1_1_1_1_1" localSheetId="15">[303]OE!$H$1:$H$65536</definedName>
    <definedName name="OE_CM_Budget_1_1_1_1_1_1_1_1" localSheetId="2">[303]OE!$H$1:$H$65536</definedName>
    <definedName name="OE_CM_Budget_1_1_1_1_1_1_1_1">[304]OE!$H$1:$H$65536</definedName>
    <definedName name="OE_CM_Budget_1_1_1_1_1_1_1_1_1" localSheetId="3">[102]OE!$H$1:$H$65536</definedName>
    <definedName name="OE_CM_Budget_1_1_1_1_1_1_1_1_1" localSheetId="6">[103]OE!$H$1:$H$65536</definedName>
    <definedName name="OE_CM_Budget_1_1_1_1_1_1_1_1_1" localSheetId="9">[103]OE!$H$1:$H$65536</definedName>
    <definedName name="OE_CM_Budget_1_1_1_1_1_1_1_1_1" localSheetId="11">[102]OE!$H$1:$H$65536</definedName>
    <definedName name="OE_CM_Budget_1_1_1_1_1_1_1_1_1" localSheetId="15">[103]OE!$H$1:$H$65536</definedName>
    <definedName name="OE_CM_Budget_1_1_1_1_1_1_1_1_1" localSheetId="2">[102]OE!$H$1:$H$65536</definedName>
    <definedName name="OE_CM_Budget_1_1_1_1_1_1_1_1_1">[104]OE!$H$1:$H$65536</definedName>
    <definedName name="OE_CM_Budget_1_1_1_1_1_1_1_2" localSheetId="3">#REF!</definedName>
    <definedName name="OE_CM_Budget_1_1_1_1_1_1_1_2" localSheetId="5">#REF!</definedName>
    <definedName name="OE_CM_Budget_1_1_1_1_1_1_1_2" localSheetId="6">#REF!</definedName>
    <definedName name="OE_CM_Budget_1_1_1_1_1_1_1_2" localSheetId="7">#REF!</definedName>
    <definedName name="OE_CM_Budget_1_1_1_1_1_1_1_2" localSheetId="8">#REF!</definedName>
    <definedName name="OE_CM_Budget_1_1_1_1_1_1_1_2" localSheetId="9">#REF!</definedName>
    <definedName name="OE_CM_Budget_1_1_1_1_1_1_1_2" localSheetId="11">#REF!</definedName>
    <definedName name="OE_CM_Budget_1_1_1_1_1_1_1_2" localSheetId="15">#REF!</definedName>
    <definedName name="OE_CM_Budget_1_1_1_1_1_1_1_2" localSheetId="0">#REF!</definedName>
    <definedName name="OE_CM_Budget_1_1_1_1_1_1_1_2" localSheetId="2">#REF!</definedName>
    <definedName name="OE_CM_Budget_1_1_1_1_1_1_1_2" localSheetId="1">#REF!</definedName>
    <definedName name="OE_CM_Budget_1_1_1_1_1_1_1_2">#REF!</definedName>
    <definedName name="OE_CM_Budget_1_1_1_2" localSheetId="3">#REF!</definedName>
    <definedName name="OE_CM_Budget_1_1_1_2" localSheetId="5">#REF!</definedName>
    <definedName name="OE_CM_Budget_1_1_1_2" localSheetId="6">#REF!</definedName>
    <definedName name="OE_CM_Budget_1_1_1_2" localSheetId="7">#REF!</definedName>
    <definedName name="OE_CM_Budget_1_1_1_2" localSheetId="8">#REF!</definedName>
    <definedName name="OE_CM_Budget_1_1_1_2" localSheetId="9">#REF!</definedName>
    <definedName name="OE_CM_Budget_1_1_1_2" localSheetId="11">#REF!</definedName>
    <definedName name="OE_CM_Budget_1_1_1_2" localSheetId="15">#REF!</definedName>
    <definedName name="OE_CM_Budget_1_1_1_2" localSheetId="0">#REF!</definedName>
    <definedName name="OE_CM_Budget_1_1_1_2" localSheetId="2">#REF!</definedName>
    <definedName name="OE_CM_Budget_1_1_1_2" localSheetId="1">#REF!</definedName>
    <definedName name="OE_CM_Budget_1_1_1_2">#REF!</definedName>
    <definedName name="OE_CM_Budget_1_1_2" localSheetId="3">#REF!</definedName>
    <definedName name="OE_CM_Budget_1_1_2" localSheetId="5">#REF!</definedName>
    <definedName name="OE_CM_Budget_1_1_2" localSheetId="6">#REF!</definedName>
    <definedName name="OE_CM_Budget_1_1_2" localSheetId="7">#REF!</definedName>
    <definedName name="OE_CM_Budget_1_1_2" localSheetId="8">#REF!</definedName>
    <definedName name="OE_CM_Budget_1_1_2" localSheetId="9">#REF!</definedName>
    <definedName name="OE_CM_Budget_1_1_2" localSheetId="11">#REF!</definedName>
    <definedName name="OE_CM_Budget_1_1_2" localSheetId="15">#REF!</definedName>
    <definedName name="OE_CM_Budget_1_1_2" localSheetId="0">#REF!</definedName>
    <definedName name="OE_CM_Budget_1_1_2" localSheetId="2">#REF!</definedName>
    <definedName name="OE_CM_Budget_1_1_2" localSheetId="1">#REF!</definedName>
    <definedName name="OE_CM_Budget_1_1_2">#REF!</definedName>
    <definedName name="OE_CM_Budget_2" localSheetId="3">#REF!</definedName>
    <definedName name="OE_CM_Budget_2" localSheetId="5">#REF!</definedName>
    <definedName name="OE_CM_Budget_2" localSheetId="6">#REF!</definedName>
    <definedName name="OE_CM_Budget_2" localSheetId="7">#REF!</definedName>
    <definedName name="OE_CM_Budget_2" localSheetId="8">#REF!</definedName>
    <definedName name="OE_CM_Budget_2" localSheetId="9">#REF!</definedName>
    <definedName name="OE_CM_Budget_2" localSheetId="11">#REF!</definedName>
    <definedName name="OE_CM_Budget_2" localSheetId="15">#REF!</definedName>
    <definedName name="OE_CM_Budget_2" localSheetId="0">#REF!</definedName>
    <definedName name="OE_CM_Budget_2" localSheetId="2">#REF!</definedName>
    <definedName name="OE_CM_Budget_2" localSheetId="1">#REF!</definedName>
    <definedName name="OE_CM_Budget_2">#REF!</definedName>
    <definedName name="OE_FY_Budget_1_1_1_1" localSheetId="3">[303]OE!$M$1:$M$65536</definedName>
    <definedName name="OE_FY_Budget_1_1_1_1" localSheetId="6">[303]OE!$M$1:$M$65536</definedName>
    <definedName name="OE_FY_Budget_1_1_1_1" localSheetId="9">[303]OE!$M$1:$M$65536</definedName>
    <definedName name="OE_FY_Budget_1_1_1_1" localSheetId="11">[303]OE!$M$1:$M$65536</definedName>
    <definedName name="OE_FY_Budget_1_1_1_1" localSheetId="15">[303]OE!$M$1:$M$65536</definedName>
    <definedName name="OE_FY_Budget_1_1_1_1" localSheetId="2">[303]OE!$M$1:$M$65536</definedName>
    <definedName name="OE_FY_Budget_1_1_1_1">[304]OE!$M$1:$M$65536</definedName>
    <definedName name="OE_FY_Budget_1_1_1_1_1" localSheetId="3">[102]OE!$M$1:$M$65536</definedName>
    <definedName name="OE_FY_Budget_1_1_1_1_1" localSheetId="6">[103]OE!$M$1:$M$65536</definedName>
    <definedName name="OE_FY_Budget_1_1_1_1_1" localSheetId="9">[103]OE!$M$1:$M$65536</definedName>
    <definedName name="OE_FY_Budget_1_1_1_1_1" localSheetId="11">[102]OE!$M$1:$M$65536</definedName>
    <definedName name="OE_FY_Budget_1_1_1_1_1" localSheetId="15">[103]OE!$M$1:$M$65536</definedName>
    <definedName name="OE_FY_Budget_1_1_1_1_1" localSheetId="2">[102]OE!$M$1:$M$65536</definedName>
    <definedName name="OE_FY_Budget_1_1_1_1_1">[104]OE!$M$1:$M$65536</definedName>
    <definedName name="OE_FY_Budget_1_1_1_1_1_1" localSheetId="3">[305]OE!$M$1:$M$65536</definedName>
    <definedName name="OE_FY_Budget_1_1_1_1_1_1" localSheetId="5">[305]OE!$M$1:$M$65536</definedName>
    <definedName name="OE_FY_Budget_1_1_1_1_1_1" localSheetId="6">[306]OE!$M$1:$M$65536</definedName>
    <definedName name="OE_FY_Budget_1_1_1_1_1_1" localSheetId="7">[307]OE!$M$1:$M$65536</definedName>
    <definedName name="OE_FY_Budget_1_1_1_1_1_1" localSheetId="8">#REF!</definedName>
    <definedName name="OE_FY_Budget_1_1_1_1_1_1" localSheetId="9">[308]OE!$M$1:$M$65536</definedName>
    <definedName name="OE_FY_Budget_1_1_1_1_1_1" localSheetId="11">[306]OE!$M$1:$M$65536</definedName>
    <definedName name="OE_FY_Budget_1_1_1_1_1_1" localSheetId="15">[308]OE!$M$1:$M$65536</definedName>
    <definedName name="OE_FY_Budget_1_1_1_1_1_1" localSheetId="0">[305]OE!$M$1:$M$65536</definedName>
    <definedName name="OE_FY_Budget_1_1_1_1_1_1" localSheetId="2">[305]OE!$M$1:$M$65536</definedName>
    <definedName name="OE_FY_Budget_1_1_1_1_1_1" localSheetId="1">[305]OE!$M$1:$M$65536</definedName>
    <definedName name="OE_FY_Budget_1_1_1_1_1_1">[307]OE!$M$1:$M$65536</definedName>
    <definedName name="OE_FY_Budget_1_1_1_1_1_1_1" localSheetId="3">[309]OE!$M$1:$M$65536</definedName>
    <definedName name="OE_FY_Budget_1_1_1_1_1_1_1" localSheetId="6">[309]OE!$M$1:$M$65536</definedName>
    <definedName name="OE_FY_Budget_1_1_1_1_1_1_1" localSheetId="9">[309]OE!$M$1:$M$65536</definedName>
    <definedName name="OE_FY_Budget_1_1_1_1_1_1_1" localSheetId="11">[309]OE!$M$1:$M$65536</definedName>
    <definedName name="OE_FY_Budget_1_1_1_1_1_1_1" localSheetId="15">[309]OE!$M$1:$M$65536</definedName>
    <definedName name="OE_FY_Budget_1_1_1_1_1_1_1" localSheetId="2">[309]OE!$M$1:$M$65536</definedName>
    <definedName name="OE_FY_Budget_1_1_1_1_1_1_1">[310]OE!$M$1:$M$65536</definedName>
    <definedName name="OE_FY_Budget_1_1_1_1_1_1_1_1" localSheetId="3">[303]OE!$M$1:$M$65536</definedName>
    <definedName name="OE_FY_Budget_1_1_1_1_1_1_1_1" localSheetId="6">[303]OE!$M$1:$M$65536</definedName>
    <definedName name="OE_FY_Budget_1_1_1_1_1_1_1_1" localSheetId="9">[303]OE!$M$1:$M$65536</definedName>
    <definedName name="OE_FY_Budget_1_1_1_1_1_1_1_1" localSheetId="11">[303]OE!$M$1:$M$65536</definedName>
    <definedName name="OE_FY_Budget_1_1_1_1_1_1_1_1" localSheetId="15">[303]OE!$M$1:$M$65536</definedName>
    <definedName name="OE_FY_Budget_1_1_1_1_1_1_1_1" localSheetId="2">[303]OE!$M$1:$M$65536</definedName>
    <definedName name="OE_FY_Budget_1_1_1_1_1_1_1_1">[304]OE!$M$1:$M$65536</definedName>
    <definedName name="OE_FY_Budget_1_1_1_1_1_1_1_1_1" localSheetId="3">[102]OE!$M$1:$M$65536</definedName>
    <definedName name="OE_FY_Budget_1_1_1_1_1_1_1_1_1" localSheetId="6">[103]OE!$M$1:$M$65536</definedName>
    <definedName name="OE_FY_Budget_1_1_1_1_1_1_1_1_1" localSheetId="9">[103]OE!$M$1:$M$65536</definedName>
    <definedName name="OE_FY_Budget_1_1_1_1_1_1_1_1_1" localSheetId="11">[102]OE!$M$1:$M$65536</definedName>
    <definedName name="OE_FY_Budget_1_1_1_1_1_1_1_1_1" localSheetId="15">[103]OE!$M$1:$M$65536</definedName>
    <definedName name="OE_FY_Budget_1_1_1_1_1_1_1_1_1" localSheetId="2">[102]OE!$M$1:$M$65536</definedName>
    <definedName name="OE_FY_Budget_1_1_1_1_1_1_1_1_1">[104]OE!$M$1:$M$65536</definedName>
    <definedName name="OE_FY_Budget_1_1_1_1_1_1_1_2" localSheetId="3">#REF!</definedName>
    <definedName name="OE_FY_Budget_1_1_1_1_1_1_1_2" localSheetId="5">#REF!</definedName>
    <definedName name="OE_FY_Budget_1_1_1_1_1_1_1_2" localSheetId="6">#REF!</definedName>
    <definedName name="OE_FY_Budget_1_1_1_1_1_1_1_2" localSheetId="7">#REF!</definedName>
    <definedName name="OE_FY_Budget_1_1_1_1_1_1_1_2" localSheetId="8">#REF!</definedName>
    <definedName name="OE_FY_Budget_1_1_1_1_1_1_1_2" localSheetId="9">#REF!</definedName>
    <definedName name="OE_FY_Budget_1_1_1_1_1_1_1_2" localSheetId="11">#REF!</definedName>
    <definedName name="OE_FY_Budget_1_1_1_1_1_1_1_2" localSheetId="15">#REF!</definedName>
    <definedName name="OE_FY_Budget_1_1_1_1_1_1_1_2" localSheetId="0">#REF!</definedName>
    <definedName name="OE_FY_Budget_1_1_1_1_1_1_1_2" localSheetId="2">#REF!</definedName>
    <definedName name="OE_FY_Budget_1_1_1_1_1_1_1_2" localSheetId="1">#REF!</definedName>
    <definedName name="OE_FY_Budget_1_1_1_1_1_1_1_2">#REF!</definedName>
    <definedName name="OE_FY_Budget_1_1_1_2" localSheetId="3">#REF!</definedName>
    <definedName name="OE_FY_Budget_1_1_1_2" localSheetId="5">#REF!</definedName>
    <definedName name="OE_FY_Budget_1_1_1_2" localSheetId="6">#REF!</definedName>
    <definedName name="OE_FY_Budget_1_1_1_2" localSheetId="7">#REF!</definedName>
    <definedName name="OE_FY_Budget_1_1_1_2" localSheetId="8">#REF!</definedName>
    <definedName name="OE_FY_Budget_1_1_1_2" localSheetId="9">#REF!</definedName>
    <definedName name="OE_FY_Budget_1_1_1_2" localSheetId="11">#REF!</definedName>
    <definedName name="OE_FY_Budget_1_1_1_2" localSheetId="15">#REF!</definedName>
    <definedName name="OE_FY_Budget_1_1_1_2" localSheetId="0">#REF!</definedName>
    <definedName name="OE_FY_Budget_1_1_1_2" localSheetId="2">#REF!</definedName>
    <definedName name="OE_FY_Budget_1_1_1_2" localSheetId="1">#REF!</definedName>
    <definedName name="OE_FY_Budget_1_1_1_2">#REF!</definedName>
    <definedName name="OE_FY_Budget_1_1_2" localSheetId="3">#REF!</definedName>
    <definedName name="OE_FY_Budget_1_1_2" localSheetId="5">#REF!</definedName>
    <definedName name="OE_FY_Budget_1_1_2" localSheetId="6">#REF!</definedName>
    <definedName name="OE_FY_Budget_1_1_2" localSheetId="7">#REF!</definedName>
    <definedName name="OE_FY_Budget_1_1_2" localSheetId="8">#REF!</definedName>
    <definedName name="OE_FY_Budget_1_1_2" localSheetId="9">#REF!</definedName>
    <definedName name="OE_FY_Budget_1_1_2" localSheetId="11">#REF!</definedName>
    <definedName name="OE_FY_Budget_1_1_2" localSheetId="15">#REF!</definedName>
    <definedName name="OE_FY_Budget_1_1_2" localSheetId="0">#REF!</definedName>
    <definedName name="OE_FY_Budget_1_1_2" localSheetId="2">#REF!</definedName>
    <definedName name="OE_FY_Budget_1_1_2" localSheetId="1">#REF!</definedName>
    <definedName name="OE_FY_Budget_1_1_2">#REF!</definedName>
    <definedName name="OE_FY_Budget_2" localSheetId="3">#REF!</definedName>
    <definedName name="OE_FY_Budget_2" localSheetId="5">#REF!</definedName>
    <definedName name="OE_FY_Budget_2" localSheetId="6">#REF!</definedName>
    <definedName name="OE_FY_Budget_2" localSheetId="7">#REF!</definedName>
    <definedName name="OE_FY_Budget_2" localSheetId="8">#REF!</definedName>
    <definedName name="OE_FY_Budget_2" localSheetId="9">#REF!</definedName>
    <definedName name="OE_FY_Budget_2" localSheetId="11">#REF!</definedName>
    <definedName name="OE_FY_Budget_2" localSheetId="15">#REF!</definedName>
    <definedName name="OE_FY_Budget_2" localSheetId="0">#REF!</definedName>
    <definedName name="OE_FY_Budget_2" localSheetId="2">#REF!</definedName>
    <definedName name="OE_FY_Budget_2" localSheetId="1">#REF!</definedName>
    <definedName name="OE_FY_Budget_2">#REF!</definedName>
    <definedName name="OE_GROSS_OP_1_1_1_1" localSheetId="3">[303]OE!$A$179:$IV$179</definedName>
    <definedName name="OE_GROSS_OP_1_1_1_1" localSheetId="6">[303]OE!$A$179:$IV$179</definedName>
    <definedName name="OE_GROSS_OP_1_1_1_1" localSheetId="9">[303]OE!$A$179:$IV$179</definedName>
    <definedName name="OE_GROSS_OP_1_1_1_1" localSheetId="11">[303]OE!$A$179:$IV$179</definedName>
    <definedName name="OE_GROSS_OP_1_1_1_1" localSheetId="15">[303]OE!$A$179:$IV$179</definedName>
    <definedName name="OE_GROSS_OP_1_1_1_1" localSheetId="2">[303]OE!$A$179:$IV$179</definedName>
    <definedName name="OE_GROSS_OP_1_1_1_1">[304]OE!$A$179:$IV$179</definedName>
    <definedName name="OE_GROSS_OP_1_1_1_1_1" localSheetId="3">[102]OE!$A$179:$IV$179</definedName>
    <definedName name="OE_GROSS_OP_1_1_1_1_1" localSheetId="6">[103]OE!$A$179:$IV$179</definedName>
    <definedName name="OE_GROSS_OP_1_1_1_1_1" localSheetId="9">[103]OE!$A$179:$IV$179</definedName>
    <definedName name="OE_GROSS_OP_1_1_1_1_1" localSheetId="11">[102]OE!$A$179:$IV$179</definedName>
    <definedName name="OE_GROSS_OP_1_1_1_1_1" localSheetId="15">[103]OE!$A$179:$IV$179</definedName>
    <definedName name="OE_GROSS_OP_1_1_1_1_1" localSheetId="2">[102]OE!$A$179:$IV$179</definedName>
    <definedName name="OE_GROSS_OP_1_1_1_1_1">[104]OE!$A$179:$IV$179</definedName>
    <definedName name="OE_GROSS_OP_1_1_1_1_1_1" localSheetId="3">[305]OE!$A$179:$IV$179</definedName>
    <definedName name="OE_GROSS_OP_1_1_1_1_1_1" localSheetId="5">[305]OE!$A$179:$IV$179</definedName>
    <definedName name="OE_GROSS_OP_1_1_1_1_1_1" localSheetId="6">[306]OE!$A$179:$IV$179</definedName>
    <definedName name="OE_GROSS_OP_1_1_1_1_1_1" localSheetId="7">[307]OE!$A$179:$IV$179</definedName>
    <definedName name="OE_GROSS_OP_1_1_1_1_1_1" localSheetId="8">#REF!</definedName>
    <definedName name="OE_GROSS_OP_1_1_1_1_1_1" localSheetId="9">[308]OE!$A$179:$IV$179</definedName>
    <definedName name="OE_GROSS_OP_1_1_1_1_1_1" localSheetId="11">[306]OE!$A$179:$IV$179</definedName>
    <definedName name="OE_GROSS_OP_1_1_1_1_1_1" localSheetId="15">[308]OE!$A$179:$IV$179</definedName>
    <definedName name="OE_GROSS_OP_1_1_1_1_1_1" localSheetId="0">[305]OE!$A$179:$IV$179</definedName>
    <definedName name="OE_GROSS_OP_1_1_1_1_1_1" localSheetId="2">[305]OE!$A$179:$IV$179</definedName>
    <definedName name="OE_GROSS_OP_1_1_1_1_1_1" localSheetId="1">[305]OE!$A$179:$IV$179</definedName>
    <definedName name="OE_GROSS_OP_1_1_1_1_1_1">[307]OE!$A$179:$IV$179</definedName>
    <definedName name="OE_GROSS_OP_1_1_1_1_1_1_1" localSheetId="3">[309]OE!$A$179:$IV$179</definedName>
    <definedName name="OE_GROSS_OP_1_1_1_1_1_1_1" localSheetId="6">[309]OE!$A$179:$IV$179</definedName>
    <definedName name="OE_GROSS_OP_1_1_1_1_1_1_1" localSheetId="9">[309]OE!$A$179:$IV$179</definedName>
    <definedName name="OE_GROSS_OP_1_1_1_1_1_1_1" localSheetId="11">[309]OE!$A$179:$IV$179</definedName>
    <definedName name="OE_GROSS_OP_1_1_1_1_1_1_1" localSheetId="15">[309]OE!$A$179:$IV$179</definedName>
    <definedName name="OE_GROSS_OP_1_1_1_1_1_1_1" localSheetId="2">[309]OE!$A$179:$IV$179</definedName>
    <definedName name="OE_GROSS_OP_1_1_1_1_1_1_1">[310]OE!$A$179:$IV$179</definedName>
    <definedName name="OE_GROSS_OP_1_1_1_1_1_1_1_1" localSheetId="3">[303]OE!$A$179:$IV$179</definedName>
    <definedName name="OE_GROSS_OP_1_1_1_1_1_1_1_1" localSheetId="6">[303]OE!$A$179:$IV$179</definedName>
    <definedName name="OE_GROSS_OP_1_1_1_1_1_1_1_1" localSheetId="9">[303]OE!$A$179:$IV$179</definedName>
    <definedName name="OE_GROSS_OP_1_1_1_1_1_1_1_1" localSheetId="11">[303]OE!$A$179:$IV$179</definedName>
    <definedName name="OE_GROSS_OP_1_1_1_1_1_1_1_1" localSheetId="15">[303]OE!$A$179:$IV$179</definedName>
    <definedName name="OE_GROSS_OP_1_1_1_1_1_1_1_1" localSheetId="2">[303]OE!$A$179:$IV$179</definedName>
    <definedName name="OE_GROSS_OP_1_1_1_1_1_1_1_1">[304]OE!$A$179:$IV$179</definedName>
    <definedName name="OE_GROSS_OP_1_1_1_1_1_1_1_1_1" localSheetId="3">[102]OE!$A$179:$IV$179</definedName>
    <definedName name="OE_GROSS_OP_1_1_1_1_1_1_1_1_1" localSheetId="6">[103]OE!$A$179:$IV$179</definedName>
    <definedName name="OE_GROSS_OP_1_1_1_1_1_1_1_1_1" localSheetId="9">[103]OE!$A$179:$IV$179</definedName>
    <definedName name="OE_GROSS_OP_1_1_1_1_1_1_1_1_1" localSheetId="11">[102]OE!$A$179:$IV$179</definedName>
    <definedName name="OE_GROSS_OP_1_1_1_1_1_1_1_1_1" localSheetId="15">[103]OE!$A$179:$IV$179</definedName>
    <definedName name="OE_GROSS_OP_1_1_1_1_1_1_1_1_1" localSheetId="2">[102]OE!$A$179:$IV$179</definedName>
    <definedName name="OE_GROSS_OP_1_1_1_1_1_1_1_1_1">[104]OE!$A$179:$IV$179</definedName>
    <definedName name="OE_GROSS_OP_1_1_1_1_1_1_1_2" localSheetId="3">#REF!</definedName>
    <definedName name="OE_GROSS_OP_1_1_1_1_1_1_1_2" localSheetId="5">#REF!</definedName>
    <definedName name="OE_GROSS_OP_1_1_1_1_1_1_1_2" localSheetId="6">#REF!</definedName>
    <definedName name="OE_GROSS_OP_1_1_1_1_1_1_1_2" localSheetId="7">#REF!</definedName>
    <definedName name="OE_GROSS_OP_1_1_1_1_1_1_1_2" localSheetId="8">#REF!</definedName>
    <definedName name="OE_GROSS_OP_1_1_1_1_1_1_1_2" localSheetId="9">#REF!</definedName>
    <definedName name="OE_GROSS_OP_1_1_1_1_1_1_1_2" localSheetId="11">#REF!</definedName>
    <definedName name="OE_GROSS_OP_1_1_1_1_1_1_1_2" localSheetId="15">#REF!</definedName>
    <definedName name="OE_GROSS_OP_1_1_1_1_1_1_1_2" localSheetId="0">#REF!</definedName>
    <definedName name="OE_GROSS_OP_1_1_1_1_1_1_1_2" localSheetId="2">#REF!</definedName>
    <definedName name="OE_GROSS_OP_1_1_1_1_1_1_1_2" localSheetId="1">#REF!</definedName>
    <definedName name="OE_GROSS_OP_1_1_1_1_1_1_1_2">#REF!</definedName>
    <definedName name="OE_GROSS_OP_1_1_1_2" localSheetId="3">#REF!</definedName>
    <definedName name="OE_GROSS_OP_1_1_1_2" localSheetId="5">#REF!</definedName>
    <definedName name="OE_GROSS_OP_1_1_1_2" localSheetId="6">#REF!</definedName>
    <definedName name="OE_GROSS_OP_1_1_1_2" localSheetId="7">#REF!</definedName>
    <definedName name="OE_GROSS_OP_1_1_1_2" localSheetId="8">#REF!</definedName>
    <definedName name="OE_GROSS_OP_1_1_1_2" localSheetId="9">#REF!</definedName>
    <definedName name="OE_GROSS_OP_1_1_1_2" localSheetId="11">#REF!</definedName>
    <definedName name="OE_GROSS_OP_1_1_1_2" localSheetId="15">#REF!</definedName>
    <definedName name="OE_GROSS_OP_1_1_1_2" localSheetId="0">#REF!</definedName>
    <definedName name="OE_GROSS_OP_1_1_1_2" localSheetId="2">#REF!</definedName>
    <definedName name="OE_GROSS_OP_1_1_1_2" localSheetId="1">#REF!</definedName>
    <definedName name="OE_GROSS_OP_1_1_1_2">#REF!</definedName>
    <definedName name="OE_GROSS_OP_1_1_2" localSheetId="3">#REF!</definedName>
    <definedName name="OE_GROSS_OP_1_1_2" localSheetId="5">#REF!</definedName>
    <definedName name="OE_GROSS_OP_1_1_2" localSheetId="6">#REF!</definedName>
    <definedName name="OE_GROSS_OP_1_1_2" localSheetId="7">#REF!</definedName>
    <definedName name="OE_GROSS_OP_1_1_2" localSheetId="8">#REF!</definedName>
    <definedName name="OE_GROSS_OP_1_1_2" localSheetId="9">#REF!</definedName>
    <definedName name="OE_GROSS_OP_1_1_2" localSheetId="11">#REF!</definedName>
    <definedName name="OE_GROSS_OP_1_1_2" localSheetId="15">#REF!</definedName>
    <definedName name="OE_GROSS_OP_1_1_2" localSheetId="0">#REF!</definedName>
    <definedName name="OE_GROSS_OP_1_1_2" localSheetId="2">#REF!</definedName>
    <definedName name="OE_GROSS_OP_1_1_2" localSheetId="1">#REF!</definedName>
    <definedName name="OE_GROSS_OP_1_1_2">#REF!</definedName>
    <definedName name="OE_GROSS_OP_2" localSheetId="3">#REF!</definedName>
    <definedName name="OE_GROSS_OP_2" localSheetId="5">#REF!</definedName>
    <definedName name="OE_GROSS_OP_2" localSheetId="6">#REF!</definedName>
    <definedName name="OE_GROSS_OP_2" localSheetId="7">#REF!</definedName>
    <definedName name="OE_GROSS_OP_2" localSheetId="8">#REF!</definedName>
    <definedName name="OE_GROSS_OP_2" localSheetId="9">#REF!</definedName>
    <definedName name="OE_GROSS_OP_2" localSheetId="11">#REF!</definedName>
    <definedName name="OE_GROSS_OP_2" localSheetId="15">#REF!</definedName>
    <definedName name="OE_GROSS_OP_2" localSheetId="0">#REF!</definedName>
    <definedName name="OE_GROSS_OP_2" localSheetId="2">#REF!</definedName>
    <definedName name="OE_GROSS_OP_2" localSheetId="1">#REF!</definedName>
    <definedName name="OE_GROSS_OP_2">#REF!</definedName>
    <definedName name="OE_LY_Audited_1_1_1_1" localSheetId="3">[303]OE!$O$1:$O$65536</definedName>
    <definedName name="OE_LY_Audited_1_1_1_1" localSheetId="6">[303]OE!$O$1:$O$65536</definedName>
    <definedName name="OE_LY_Audited_1_1_1_1" localSheetId="9">[303]OE!$O$1:$O$65536</definedName>
    <definedName name="OE_LY_Audited_1_1_1_1" localSheetId="11">[303]OE!$O$1:$O$65536</definedName>
    <definedName name="OE_LY_Audited_1_1_1_1" localSheetId="15">[303]OE!$O$1:$O$65536</definedName>
    <definedName name="OE_LY_Audited_1_1_1_1" localSheetId="2">[303]OE!$O$1:$O$65536</definedName>
    <definedName name="OE_LY_Audited_1_1_1_1">[304]OE!$O$1:$O$65536</definedName>
    <definedName name="OE_LY_Audited_1_1_1_1_1" localSheetId="3">[102]OE!$O$1:$O$65536</definedName>
    <definedName name="OE_LY_Audited_1_1_1_1_1" localSheetId="6">[103]OE!$O$1:$O$65536</definedName>
    <definedName name="OE_LY_Audited_1_1_1_1_1" localSheetId="9">[103]OE!$O$1:$O$65536</definedName>
    <definedName name="OE_LY_Audited_1_1_1_1_1" localSheetId="11">[102]OE!$O$1:$O$65536</definedName>
    <definedName name="OE_LY_Audited_1_1_1_1_1" localSheetId="15">[103]OE!$O$1:$O$65536</definedName>
    <definedName name="OE_LY_Audited_1_1_1_1_1" localSheetId="2">[102]OE!$O$1:$O$65536</definedName>
    <definedName name="OE_LY_Audited_1_1_1_1_1">[104]OE!$O$1:$O$65536</definedName>
    <definedName name="OE_LY_Audited_1_1_1_1_1_1" localSheetId="3">[305]OE!$O$1:$O$65536</definedName>
    <definedName name="OE_LY_Audited_1_1_1_1_1_1" localSheetId="5">[305]OE!$O$1:$O$65536</definedName>
    <definedName name="OE_LY_Audited_1_1_1_1_1_1" localSheetId="6">[306]OE!$O$1:$O$65536</definedName>
    <definedName name="OE_LY_Audited_1_1_1_1_1_1" localSheetId="7">[307]OE!$O$1:$O$65536</definedName>
    <definedName name="OE_LY_Audited_1_1_1_1_1_1" localSheetId="8">#REF!</definedName>
    <definedName name="OE_LY_Audited_1_1_1_1_1_1" localSheetId="9">[308]OE!$O$1:$O$65536</definedName>
    <definedName name="OE_LY_Audited_1_1_1_1_1_1" localSheetId="11">[306]OE!$O$1:$O$65536</definedName>
    <definedName name="OE_LY_Audited_1_1_1_1_1_1" localSheetId="15">[308]OE!$O$1:$O$65536</definedName>
    <definedName name="OE_LY_Audited_1_1_1_1_1_1" localSheetId="0">[305]OE!$O$1:$O$65536</definedName>
    <definedName name="OE_LY_Audited_1_1_1_1_1_1" localSheetId="2">[305]OE!$O$1:$O$65536</definedName>
    <definedName name="OE_LY_Audited_1_1_1_1_1_1" localSheetId="1">[305]OE!$O$1:$O$65536</definedName>
    <definedName name="OE_LY_Audited_1_1_1_1_1_1">[307]OE!$O$1:$O$65536</definedName>
    <definedName name="OE_LY_Audited_1_1_1_1_1_1_1" localSheetId="3">[309]OE!$O$1:$O$65536</definedName>
    <definedName name="OE_LY_Audited_1_1_1_1_1_1_1" localSheetId="6">[309]OE!$O$1:$O$65536</definedName>
    <definedName name="OE_LY_Audited_1_1_1_1_1_1_1" localSheetId="9">[309]OE!$O$1:$O$65536</definedName>
    <definedName name="OE_LY_Audited_1_1_1_1_1_1_1" localSheetId="11">[309]OE!$O$1:$O$65536</definedName>
    <definedName name="OE_LY_Audited_1_1_1_1_1_1_1" localSheetId="15">[309]OE!$O$1:$O$65536</definedName>
    <definedName name="OE_LY_Audited_1_1_1_1_1_1_1" localSheetId="2">[309]OE!$O$1:$O$65536</definedName>
    <definedName name="OE_LY_Audited_1_1_1_1_1_1_1">[310]OE!$O$1:$O$65536</definedName>
    <definedName name="OE_LY_Audited_1_1_1_1_1_1_1_1" localSheetId="3">[303]OE!$O$1:$O$65536</definedName>
    <definedName name="OE_LY_Audited_1_1_1_1_1_1_1_1" localSheetId="6">[303]OE!$O$1:$O$65536</definedName>
    <definedName name="OE_LY_Audited_1_1_1_1_1_1_1_1" localSheetId="9">[303]OE!$O$1:$O$65536</definedName>
    <definedName name="OE_LY_Audited_1_1_1_1_1_1_1_1" localSheetId="11">[303]OE!$O$1:$O$65536</definedName>
    <definedName name="OE_LY_Audited_1_1_1_1_1_1_1_1" localSheetId="15">[303]OE!$O$1:$O$65536</definedName>
    <definedName name="OE_LY_Audited_1_1_1_1_1_1_1_1" localSheetId="2">[303]OE!$O$1:$O$65536</definedName>
    <definedName name="OE_LY_Audited_1_1_1_1_1_1_1_1">[304]OE!$O$1:$O$65536</definedName>
    <definedName name="OE_LY_Audited_1_1_1_1_1_1_1_1_1" localSheetId="3">[102]OE!$O$1:$O$65536</definedName>
    <definedName name="OE_LY_Audited_1_1_1_1_1_1_1_1_1" localSheetId="6">[103]OE!$O$1:$O$65536</definedName>
    <definedName name="OE_LY_Audited_1_1_1_1_1_1_1_1_1" localSheetId="9">[103]OE!$O$1:$O$65536</definedName>
    <definedName name="OE_LY_Audited_1_1_1_1_1_1_1_1_1" localSheetId="11">[102]OE!$O$1:$O$65536</definedName>
    <definedName name="OE_LY_Audited_1_1_1_1_1_1_1_1_1" localSheetId="15">[103]OE!$O$1:$O$65536</definedName>
    <definedName name="OE_LY_Audited_1_1_1_1_1_1_1_1_1" localSheetId="2">[102]OE!$O$1:$O$65536</definedName>
    <definedName name="OE_LY_Audited_1_1_1_1_1_1_1_1_1">[104]OE!$O$1:$O$65536</definedName>
    <definedName name="OE_LY_Audited_1_1_1_1_1_1_1_2" localSheetId="3">#REF!</definedName>
    <definedName name="OE_LY_Audited_1_1_1_1_1_1_1_2" localSheetId="5">#REF!</definedName>
    <definedName name="OE_LY_Audited_1_1_1_1_1_1_1_2" localSheetId="6">#REF!</definedName>
    <definedName name="OE_LY_Audited_1_1_1_1_1_1_1_2" localSheetId="7">#REF!</definedName>
    <definedName name="OE_LY_Audited_1_1_1_1_1_1_1_2" localSheetId="8">#REF!</definedName>
    <definedName name="OE_LY_Audited_1_1_1_1_1_1_1_2" localSheetId="9">#REF!</definedName>
    <definedName name="OE_LY_Audited_1_1_1_1_1_1_1_2" localSheetId="11">#REF!</definedName>
    <definedName name="OE_LY_Audited_1_1_1_1_1_1_1_2" localSheetId="15">#REF!</definedName>
    <definedName name="OE_LY_Audited_1_1_1_1_1_1_1_2" localSheetId="0">#REF!</definedName>
    <definedName name="OE_LY_Audited_1_1_1_1_1_1_1_2" localSheetId="2">#REF!</definedName>
    <definedName name="OE_LY_Audited_1_1_1_1_1_1_1_2" localSheetId="1">#REF!</definedName>
    <definedName name="OE_LY_Audited_1_1_1_1_1_1_1_2">#REF!</definedName>
    <definedName name="OE_LY_Audited_1_1_1_2" localSheetId="3">#REF!</definedName>
    <definedName name="OE_LY_Audited_1_1_1_2" localSheetId="5">#REF!</definedName>
    <definedName name="OE_LY_Audited_1_1_1_2" localSheetId="6">#REF!</definedName>
    <definedName name="OE_LY_Audited_1_1_1_2" localSheetId="7">#REF!</definedName>
    <definedName name="OE_LY_Audited_1_1_1_2" localSheetId="8">#REF!</definedName>
    <definedName name="OE_LY_Audited_1_1_1_2" localSheetId="9">#REF!</definedName>
    <definedName name="OE_LY_Audited_1_1_1_2" localSheetId="11">#REF!</definedName>
    <definedName name="OE_LY_Audited_1_1_1_2" localSheetId="15">#REF!</definedName>
    <definedName name="OE_LY_Audited_1_1_1_2" localSheetId="0">#REF!</definedName>
    <definedName name="OE_LY_Audited_1_1_1_2" localSheetId="2">#REF!</definedName>
    <definedName name="OE_LY_Audited_1_1_1_2" localSheetId="1">#REF!</definedName>
    <definedName name="OE_LY_Audited_1_1_1_2">#REF!</definedName>
    <definedName name="OE_LY_Audited_1_1_2" localSheetId="3">#REF!</definedName>
    <definedName name="OE_LY_Audited_1_1_2" localSheetId="5">#REF!</definedName>
    <definedName name="OE_LY_Audited_1_1_2" localSheetId="6">#REF!</definedName>
    <definedName name="OE_LY_Audited_1_1_2" localSheetId="7">#REF!</definedName>
    <definedName name="OE_LY_Audited_1_1_2" localSheetId="8">#REF!</definedName>
    <definedName name="OE_LY_Audited_1_1_2" localSheetId="9">#REF!</definedName>
    <definedName name="OE_LY_Audited_1_1_2" localSheetId="11">#REF!</definedName>
    <definedName name="OE_LY_Audited_1_1_2" localSheetId="15">#REF!</definedName>
    <definedName name="OE_LY_Audited_1_1_2" localSheetId="0">#REF!</definedName>
    <definedName name="OE_LY_Audited_1_1_2" localSheetId="2">#REF!</definedName>
    <definedName name="OE_LY_Audited_1_1_2" localSheetId="1">#REF!</definedName>
    <definedName name="OE_LY_Audited_1_1_2">#REF!</definedName>
    <definedName name="OE_LY_Audited_2" localSheetId="3">#REF!</definedName>
    <definedName name="OE_LY_Audited_2" localSheetId="5">#REF!</definedName>
    <definedName name="OE_LY_Audited_2" localSheetId="6">#REF!</definedName>
    <definedName name="OE_LY_Audited_2" localSheetId="7">#REF!</definedName>
    <definedName name="OE_LY_Audited_2" localSheetId="8">#REF!</definedName>
    <definedName name="OE_LY_Audited_2" localSheetId="9">#REF!</definedName>
    <definedName name="OE_LY_Audited_2" localSheetId="11">#REF!</definedName>
    <definedName name="OE_LY_Audited_2" localSheetId="15">#REF!</definedName>
    <definedName name="OE_LY_Audited_2" localSheetId="0">#REF!</definedName>
    <definedName name="OE_LY_Audited_2" localSheetId="2">#REF!</definedName>
    <definedName name="OE_LY_Audited_2" localSheetId="1">#REF!</definedName>
    <definedName name="OE_LY_Audited_2">#REF!</definedName>
    <definedName name="OE_LY_CM_1_1_1_1" localSheetId="3">[303]OE!$I$1:$I$65536</definedName>
    <definedName name="OE_LY_CM_1_1_1_1" localSheetId="6">[303]OE!$I$1:$I$65536</definedName>
    <definedName name="OE_LY_CM_1_1_1_1" localSheetId="9">[303]OE!$I$1:$I$65536</definedName>
    <definedName name="OE_LY_CM_1_1_1_1" localSheetId="11">[303]OE!$I$1:$I$65536</definedName>
    <definedName name="OE_LY_CM_1_1_1_1" localSheetId="15">[303]OE!$I$1:$I$65536</definedName>
    <definedName name="OE_LY_CM_1_1_1_1" localSheetId="2">[303]OE!$I$1:$I$65536</definedName>
    <definedName name="OE_LY_CM_1_1_1_1">[304]OE!$I$1:$I$65536</definedName>
    <definedName name="OE_LY_CM_1_1_1_1_1" localSheetId="3">[102]OE!$I$1:$I$65536</definedName>
    <definedName name="OE_LY_CM_1_1_1_1_1" localSheetId="6">[103]OE!$I$1:$I$65536</definedName>
    <definedName name="OE_LY_CM_1_1_1_1_1" localSheetId="9">[103]OE!$I$1:$I$65536</definedName>
    <definedName name="OE_LY_CM_1_1_1_1_1" localSheetId="11">[102]OE!$I$1:$I$65536</definedName>
    <definedName name="OE_LY_CM_1_1_1_1_1" localSheetId="15">[103]OE!$I$1:$I$65536</definedName>
    <definedName name="OE_LY_CM_1_1_1_1_1" localSheetId="2">[102]OE!$I$1:$I$65536</definedName>
    <definedName name="OE_LY_CM_1_1_1_1_1">[104]OE!$I$1:$I$65536</definedName>
    <definedName name="OE_LY_CM_1_1_1_1_1_1" localSheetId="3">[305]OE!$I$1:$I$65536</definedName>
    <definedName name="OE_LY_CM_1_1_1_1_1_1" localSheetId="5">[305]OE!$I$1:$I$65536</definedName>
    <definedName name="OE_LY_CM_1_1_1_1_1_1" localSheetId="6">[306]OE!$I$1:$I$65536</definedName>
    <definedName name="OE_LY_CM_1_1_1_1_1_1" localSheetId="7">[307]OE!$I$1:$I$65536</definedName>
    <definedName name="OE_LY_CM_1_1_1_1_1_1" localSheetId="8">#REF!</definedName>
    <definedName name="OE_LY_CM_1_1_1_1_1_1" localSheetId="9">[308]OE!$I$1:$I$65536</definedName>
    <definedName name="OE_LY_CM_1_1_1_1_1_1" localSheetId="11">[306]OE!$I$1:$I$65536</definedName>
    <definedName name="OE_LY_CM_1_1_1_1_1_1" localSheetId="15">[308]OE!$I$1:$I$65536</definedName>
    <definedName name="OE_LY_CM_1_1_1_1_1_1" localSheetId="0">[305]OE!$I$1:$I$65536</definedName>
    <definedName name="OE_LY_CM_1_1_1_1_1_1" localSheetId="2">[305]OE!$I$1:$I$65536</definedName>
    <definedName name="OE_LY_CM_1_1_1_1_1_1" localSheetId="1">[305]OE!$I$1:$I$65536</definedName>
    <definedName name="OE_LY_CM_1_1_1_1_1_1">[307]OE!$I$1:$I$65536</definedName>
    <definedName name="OE_LY_CM_1_1_1_1_1_1_1" localSheetId="3">[309]OE!$I$1:$I$65536</definedName>
    <definedName name="OE_LY_CM_1_1_1_1_1_1_1" localSheetId="6">[309]OE!$I$1:$I$65536</definedName>
    <definedName name="OE_LY_CM_1_1_1_1_1_1_1" localSheetId="9">[309]OE!$I$1:$I$65536</definedName>
    <definedName name="OE_LY_CM_1_1_1_1_1_1_1" localSheetId="11">[309]OE!$I$1:$I$65536</definedName>
    <definedName name="OE_LY_CM_1_1_1_1_1_1_1" localSheetId="15">[309]OE!$I$1:$I$65536</definedName>
    <definedName name="OE_LY_CM_1_1_1_1_1_1_1" localSheetId="2">[309]OE!$I$1:$I$65536</definedName>
    <definedName name="OE_LY_CM_1_1_1_1_1_1_1">[310]OE!$I$1:$I$65536</definedName>
    <definedName name="OE_LY_CM_1_1_1_1_1_1_1_1" localSheetId="3">[303]OE!$I$1:$I$65536</definedName>
    <definedName name="OE_LY_CM_1_1_1_1_1_1_1_1" localSheetId="6">[303]OE!$I$1:$I$65536</definedName>
    <definedName name="OE_LY_CM_1_1_1_1_1_1_1_1" localSheetId="9">[303]OE!$I$1:$I$65536</definedName>
    <definedName name="OE_LY_CM_1_1_1_1_1_1_1_1" localSheetId="11">[303]OE!$I$1:$I$65536</definedName>
    <definedName name="OE_LY_CM_1_1_1_1_1_1_1_1" localSheetId="15">[303]OE!$I$1:$I$65536</definedName>
    <definedName name="OE_LY_CM_1_1_1_1_1_1_1_1" localSheetId="2">[303]OE!$I$1:$I$65536</definedName>
    <definedName name="OE_LY_CM_1_1_1_1_1_1_1_1">[304]OE!$I$1:$I$65536</definedName>
    <definedName name="OE_LY_CM_1_1_1_1_1_1_1_1_1" localSheetId="3">[102]OE!$I$1:$I$65536</definedName>
    <definedName name="OE_LY_CM_1_1_1_1_1_1_1_1_1" localSheetId="6">[103]OE!$I$1:$I$65536</definedName>
    <definedName name="OE_LY_CM_1_1_1_1_1_1_1_1_1" localSheetId="9">[103]OE!$I$1:$I$65536</definedName>
    <definedName name="OE_LY_CM_1_1_1_1_1_1_1_1_1" localSheetId="11">[102]OE!$I$1:$I$65536</definedName>
    <definedName name="OE_LY_CM_1_1_1_1_1_1_1_1_1" localSheetId="15">[103]OE!$I$1:$I$65536</definedName>
    <definedName name="OE_LY_CM_1_1_1_1_1_1_1_1_1" localSheetId="2">[102]OE!$I$1:$I$65536</definedName>
    <definedName name="OE_LY_CM_1_1_1_1_1_1_1_1_1">[104]OE!$I$1:$I$65536</definedName>
    <definedName name="OE_LY_CM_1_1_1_1_1_1_1_2" localSheetId="3">#REF!</definedName>
    <definedName name="OE_LY_CM_1_1_1_1_1_1_1_2" localSheetId="5">#REF!</definedName>
    <definedName name="OE_LY_CM_1_1_1_1_1_1_1_2" localSheetId="6">#REF!</definedName>
    <definedName name="OE_LY_CM_1_1_1_1_1_1_1_2" localSheetId="7">#REF!</definedName>
    <definedName name="OE_LY_CM_1_1_1_1_1_1_1_2" localSheetId="8">#REF!</definedName>
    <definedName name="OE_LY_CM_1_1_1_1_1_1_1_2" localSheetId="9">#REF!</definedName>
    <definedName name="OE_LY_CM_1_1_1_1_1_1_1_2" localSheetId="11">#REF!</definedName>
    <definedName name="OE_LY_CM_1_1_1_1_1_1_1_2" localSheetId="15">#REF!</definedName>
    <definedName name="OE_LY_CM_1_1_1_1_1_1_1_2" localSheetId="0">#REF!</definedName>
    <definedName name="OE_LY_CM_1_1_1_1_1_1_1_2" localSheetId="2">#REF!</definedName>
    <definedName name="OE_LY_CM_1_1_1_1_1_1_1_2" localSheetId="1">#REF!</definedName>
    <definedName name="OE_LY_CM_1_1_1_1_1_1_1_2">#REF!</definedName>
    <definedName name="OE_LY_CM_1_1_1_2" localSheetId="3">#REF!</definedName>
    <definedName name="OE_LY_CM_1_1_1_2" localSheetId="5">#REF!</definedName>
    <definedName name="OE_LY_CM_1_1_1_2" localSheetId="6">#REF!</definedName>
    <definedName name="OE_LY_CM_1_1_1_2" localSheetId="7">#REF!</definedName>
    <definedName name="OE_LY_CM_1_1_1_2" localSheetId="8">#REF!</definedName>
    <definedName name="OE_LY_CM_1_1_1_2" localSheetId="9">#REF!</definedName>
    <definedName name="OE_LY_CM_1_1_1_2" localSheetId="11">#REF!</definedName>
    <definedName name="OE_LY_CM_1_1_1_2" localSheetId="15">#REF!</definedName>
    <definedName name="OE_LY_CM_1_1_1_2" localSheetId="0">#REF!</definedName>
    <definedName name="OE_LY_CM_1_1_1_2" localSheetId="2">#REF!</definedName>
    <definedName name="OE_LY_CM_1_1_1_2" localSheetId="1">#REF!</definedName>
    <definedName name="OE_LY_CM_1_1_1_2">#REF!</definedName>
    <definedName name="OE_LY_CM_1_1_2" localSheetId="3">#REF!</definedName>
    <definedName name="OE_LY_CM_1_1_2" localSheetId="5">#REF!</definedName>
    <definedName name="OE_LY_CM_1_1_2" localSheetId="6">#REF!</definedName>
    <definedName name="OE_LY_CM_1_1_2" localSheetId="7">#REF!</definedName>
    <definedName name="OE_LY_CM_1_1_2" localSheetId="8">#REF!</definedName>
    <definedName name="OE_LY_CM_1_1_2" localSheetId="9">#REF!</definedName>
    <definedName name="OE_LY_CM_1_1_2" localSheetId="11">#REF!</definedName>
    <definedName name="OE_LY_CM_1_1_2" localSheetId="15">#REF!</definedName>
    <definedName name="OE_LY_CM_1_1_2" localSheetId="0">#REF!</definedName>
    <definedName name="OE_LY_CM_1_1_2" localSheetId="2">#REF!</definedName>
    <definedName name="OE_LY_CM_1_1_2" localSheetId="1">#REF!</definedName>
    <definedName name="OE_LY_CM_1_1_2">#REF!</definedName>
    <definedName name="OE_LY_CM_2" localSheetId="3">#REF!</definedName>
    <definedName name="OE_LY_CM_2" localSheetId="5">#REF!</definedName>
    <definedName name="OE_LY_CM_2" localSheetId="6">#REF!</definedName>
    <definedName name="OE_LY_CM_2" localSheetId="7">#REF!</definedName>
    <definedName name="OE_LY_CM_2" localSheetId="8">#REF!</definedName>
    <definedName name="OE_LY_CM_2" localSheetId="9">#REF!</definedName>
    <definedName name="OE_LY_CM_2" localSheetId="11">#REF!</definedName>
    <definedName name="OE_LY_CM_2" localSheetId="15">#REF!</definedName>
    <definedName name="OE_LY_CM_2" localSheetId="0">#REF!</definedName>
    <definedName name="OE_LY_CM_2" localSheetId="2">#REF!</definedName>
    <definedName name="OE_LY_CM_2" localSheetId="1">#REF!</definedName>
    <definedName name="OE_LY_CM_2">#REF!</definedName>
    <definedName name="OE_LY_Q1_Actual_1_1_1_1" localSheetId="3">[303]OE!$S$1:$S$65536</definedName>
    <definedName name="OE_LY_Q1_Actual_1_1_1_1" localSheetId="6">[303]OE!$S$1:$S$65536</definedName>
    <definedName name="OE_LY_Q1_Actual_1_1_1_1" localSheetId="9">[303]OE!$S$1:$S$65536</definedName>
    <definedName name="OE_LY_Q1_Actual_1_1_1_1" localSheetId="11">[303]OE!$S$1:$S$65536</definedName>
    <definedName name="OE_LY_Q1_Actual_1_1_1_1" localSheetId="15">[303]OE!$S$1:$S$65536</definedName>
    <definedName name="OE_LY_Q1_Actual_1_1_1_1" localSheetId="2">[303]OE!$S$1:$S$65536</definedName>
    <definedName name="OE_LY_Q1_Actual_1_1_1_1">[304]OE!$S$1:$S$65536</definedName>
    <definedName name="OE_LY_Q1_Actual_1_1_1_1_1" localSheetId="3">[102]OE!$S$1:$S$65536</definedName>
    <definedName name="OE_LY_Q1_Actual_1_1_1_1_1" localSheetId="6">[103]OE!$S$1:$S$65536</definedName>
    <definedName name="OE_LY_Q1_Actual_1_1_1_1_1" localSheetId="9">[103]OE!$S$1:$S$65536</definedName>
    <definedName name="OE_LY_Q1_Actual_1_1_1_1_1" localSheetId="11">[102]OE!$S$1:$S$65536</definedName>
    <definedName name="OE_LY_Q1_Actual_1_1_1_1_1" localSheetId="15">[103]OE!$S$1:$S$65536</definedName>
    <definedName name="OE_LY_Q1_Actual_1_1_1_1_1" localSheetId="2">[102]OE!$S$1:$S$65536</definedName>
    <definedName name="OE_LY_Q1_Actual_1_1_1_1_1">[104]OE!$S$1:$S$65536</definedName>
    <definedName name="OE_LY_Q1_Actual_1_1_1_1_1_1" localSheetId="3">[305]OE!$S$1:$S$65536</definedName>
    <definedName name="OE_LY_Q1_Actual_1_1_1_1_1_1" localSheetId="5">[305]OE!$S$1:$S$65536</definedName>
    <definedName name="OE_LY_Q1_Actual_1_1_1_1_1_1" localSheetId="6">[306]OE!$S$1:$S$65536</definedName>
    <definedName name="OE_LY_Q1_Actual_1_1_1_1_1_1" localSheetId="7">[307]OE!$S$1:$S$65536</definedName>
    <definedName name="OE_LY_Q1_Actual_1_1_1_1_1_1" localSheetId="8">#REF!</definedName>
    <definedName name="OE_LY_Q1_Actual_1_1_1_1_1_1" localSheetId="9">[308]OE!$S$1:$S$65536</definedName>
    <definedName name="OE_LY_Q1_Actual_1_1_1_1_1_1" localSheetId="11">[306]OE!$S$1:$S$65536</definedName>
    <definedName name="OE_LY_Q1_Actual_1_1_1_1_1_1" localSheetId="15">[308]OE!$S$1:$S$65536</definedName>
    <definedName name="OE_LY_Q1_Actual_1_1_1_1_1_1" localSheetId="0">[305]OE!$S$1:$S$65536</definedName>
    <definedName name="OE_LY_Q1_Actual_1_1_1_1_1_1" localSheetId="2">[305]OE!$S$1:$S$65536</definedName>
    <definedName name="OE_LY_Q1_Actual_1_1_1_1_1_1" localSheetId="1">[305]OE!$S$1:$S$65536</definedName>
    <definedName name="OE_LY_Q1_Actual_1_1_1_1_1_1">[307]OE!$S$1:$S$65536</definedName>
    <definedName name="OE_LY_Q1_Actual_1_1_1_1_1_1_1" localSheetId="3">[309]OE!$S$1:$S$65536</definedName>
    <definedName name="OE_LY_Q1_Actual_1_1_1_1_1_1_1" localSheetId="6">[309]OE!$S$1:$S$65536</definedName>
    <definedName name="OE_LY_Q1_Actual_1_1_1_1_1_1_1" localSheetId="9">[309]OE!$S$1:$S$65536</definedName>
    <definedName name="OE_LY_Q1_Actual_1_1_1_1_1_1_1" localSheetId="11">[309]OE!$S$1:$S$65536</definedName>
    <definedName name="OE_LY_Q1_Actual_1_1_1_1_1_1_1" localSheetId="15">[309]OE!$S$1:$S$65536</definedName>
    <definedName name="OE_LY_Q1_Actual_1_1_1_1_1_1_1" localSheetId="2">[309]OE!$S$1:$S$65536</definedName>
    <definedName name="OE_LY_Q1_Actual_1_1_1_1_1_1_1">[310]OE!$S$1:$S$65536</definedName>
    <definedName name="OE_LY_Q1_Actual_1_1_1_1_1_1_1_1" localSheetId="3">[303]OE!$S$1:$S$65536</definedName>
    <definedName name="OE_LY_Q1_Actual_1_1_1_1_1_1_1_1" localSheetId="6">[303]OE!$S$1:$S$65536</definedName>
    <definedName name="OE_LY_Q1_Actual_1_1_1_1_1_1_1_1" localSheetId="9">[303]OE!$S$1:$S$65536</definedName>
    <definedName name="OE_LY_Q1_Actual_1_1_1_1_1_1_1_1" localSheetId="11">[303]OE!$S$1:$S$65536</definedName>
    <definedName name="OE_LY_Q1_Actual_1_1_1_1_1_1_1_1" localSheetId="15">[303]OE!$S$1:$S$65536</definedName>
    <definedName name="OE_LY_Q1_Actual_1_1_1_1_1_1_1_1" localSheetId="2">[303]OE!$S$1:$S$65536</definedName>
    <definedName name="OE_LY_Q1_Actual_1_1_1_1_1_1_1_1">[304]OE!$S$1:$S$65536</definedName>
    <definedName name="OE_LY_Q1_Actual_1_1_1_1_1_1_1_1_1" localSheetId="3">[102]OE!$S$1:$S$65536</definedName>
    <definedName name="OE_LY_Q1_Actual_1_1_1_1_1_1_1_1_1" localSheetId="6">[103]OE!$S$1:$S$65536</definedName>
    <definedName name="OE_LY_Q1_Actual_1_1_1_1_1_1_1_1_1" localSheetId="9">[103]OE!$S$1:$S$65536</definedName>
    <definedName name="OE_LY_Q1_Actual_1_1_1_1_1_1_1_1_1" localSheetId="11">[102]OE!$S$1:$S$65536</definedName>
    <definedName name="OE_LY_Q1_Actual_1_1_1_1_1_1_1_1_1" localSheetId="15">[103]OE!$S$1:$S$65536</definedName>
    <definedName name="OE_LY_Q1_Actual_1_1_1_1_1_1_1_1_1" localSheetId="2">[102]OE!$S$1:$S$65536</definedName>
    <definedName name="OE_LY_Q1_Actual_1_1_1_1_1_1_1_1_1">[104]OE!$S$1:$S$65536</definedName>
    <definedName name="OE_LY_Q1_Actual_1_1_1_1_1_1_1_2" localSheetId="3">#REF!</definedName>
    <definedName name="OE_LY_Q1_Actual_1_1_1_1_1_1_1_2" localSheetId="5">#REF!</definedName>
    <definedName name="OE_LY_Q1_Actual_1_1_1_1_1_1_1_2" localSheetId="6">#REF!</definedName>
    <definedName name="OE_LY_Q1_Actual_1_1_1_1_1_1_1_2" localSheetId="7">#REF!</definedName>
    <definedName name="OE_LY_Q1_Actual_1_1_1_1_1_1_1_2" localSheetId="8">#REF!</definedName>
    <definedName name="OE_LY_Q1_Actual_1_1_1_1_1_1_1_2" localSheetId="9">#REF!</definedName>
    <definedName name="OE_LY_Q1_Actual_1_1_1_1_1_1_1_2" localSheetId="11">#REF!</definedName>
    <definedName name="OE_LY_Q1_Actual_1_1_1_1_1_1_1_2" localSheetId="15">#REF!</definedName>
    <definedName name="OE_LY_Q1_Actual_1_1_1_1_1_1_1_2" localSheetId="0">#REF!</definedName>
    <definedName name="OE_LY_Q1_Actual_1_1_1_1_1_1_1_2" localSheetId="2">#REF!</definedName>
    <definedName name="OE_LY_Q1_Actual_1_1_1_1_1_1_1_2" localSheetId="1">#REF!</definedName>
    <definedName name="OE_LY_Q1_Actual_1_1_1_1_1_1_1_2">#REF!</definedName>
    <definedName name="OE_LY_Q1_Actual_1_1_1_2" localSheetId="3">#REF!</definedName>
    <definedName name="OE_LY_Q1_Actual_1_1_1_2" localSheetId="5">#REF!</definedName>
    <definedName name="OE_LY_Q1_Actual_1_1_1_2" localSheetId="6">#REF!</definedName>
    <definedName name="OE_LY_Q1_Actual_1_1_1_2" localSheetId="7">#REF!</definedName>
    <definedName name="OE_LY_Q1_Actual_1_1_1_2" localSheetId="8">#REF!</definedName>
    <definedName name="OE_LY_Q1_Actual_1_1_1_2" localSheetId="9">#REF!</definedName>
    <definedName name="OE_LY_Q1_Actual_1_1_1_2" localSheetId="11">#REF!</definedName>
    <definedName name="OE_LY_Q1_Actual_1_1_1_2" localSheetId="15">#REF!</definedName>
    <definedName name="OE_LY_Q1_Actual_1_1_1_2" localSheetId="0">#REF!</definedName>
    <definedName name="OE_LY_Q1_Actual_1_1_1_2" localSheetId="2">#REF!</definedName>
    <definedName name="OE_LY_Q1_Actual_1_1_1_2" localSheetId="1">#REF!</definedName>
    <definedName name="OE_LY_Q1_Actual_1_1_1_2">#REF!</definedName>
    <definedName name="OE_LY_Q1_Actual_1_1_2" localSheetId="3">#REF!</definedName>
    <definedName name="OE_LY_Q1_Actual_1_1_2" localSheetId="5">#REF!</definedName>
    <definedName name="OE_LY_Q1_Actual_1_1_2" localSheetId="6">#REF!</definedName>
    <definedName name="OE_LY_Q1_Actual_1_1_2" localSheetId="7">#REF!</definedName>
    <definedName name="OE_LY_Q1_Actual_1_1_2" localSheetId="8">#REF!</definedName>
    <definedName name="OE_LY_Q1_Actual_1_1_2" localSheetId="9">#REF!</definedName>
    <definedName name="OE_LY_Q1_Actual_1_1_2" localSheetId="11">#REF!</definedName>
    <definedName name="OE_LY_Q1_Actual_1_1_2" localSheetId="15">#REF!</definedName>
    <definedName name="OE_LY_Q1_Actual_1_1_2" localSheetId="0">#REF!</definedName>
    <definedName name="OE_LY_Q1_Actual_1_1_2" localSheetId="2">#REF!</definedName>
    <definedName name="OE_LY_Q1_Actual_1_1_2" localSheetId="1">#REF!</definedName>
    <definedName name="OE_LY_Q1_Actual_1_1_2">#REF!</definedName>
    <definedName name="OE_LY_Q1_Actual_2" localSheetId="3">#REF!</definedName>
    <definedName name="OE_LY_Q1_Actual_2" localSheetId="5">#REF!</definedName>
    <definedName name="OE_LY_Q1_Actual_2" localSheetId="6">#REF!</definedName>
    <definedName name="OE_LY_Q1_Actual_2" localSheetId="7">#REF!</definedName>
    <definedName name="OE_LY_Q1_Actual_2" localSheetId="8">#REF!</definedName>
    <definedName name="OE_LY_Q1_Actual_2" localSheetId="9">#REF!</definedName>
    <definedName name="OE_LY_Q1_Actual_2" localSheetId="11">#REF!</definedName>
    <definedName name="OE_LY_Q1_Actual_2" localSheetId="15">#REF!</definedName>
    <definedName name="OE_LY_Q1_Actual_2" localSheetId="0">#REF!</definedName>
    <definedName name="OE_LY_Q1_Actual_2" localSheetId="2">#REF!</definedName>
    <definedName name="OE_LY_Q1_Actual_2" localSheetId="1">#REF!</definedName>
    <definedName name="OE_LY_Q1_Actual_2">#REF!</definedName>
    <definedName name="OE_LY_Q2_Actual_1_1_1_1" localSheetId="3">[303]OE!$W$1:$W$65536</definedName>
    <definedName name="OE_LY_Q2_Actual_1_1_1_1" localSheetId="6">[303]OE!$W$1:$W$65536</definedName>
    <definedName name="OE_LY_Q2_Actual_1_1_1_1" localSheetId="9">[303]OE!$W$1:$W$65536</definedName>
    <definedName name="OE_LY_Q2_Actual_1_1_1_1" localSheetId="11">[303]OE!$W$1:$W$65536</definedName>
    <definedName name="OE_LY_Q2_Actual_1_1_1_1" localSheetId="15">[303]OE!$W$1:$W$65536</definedName>
    <definedName name="OE_LY_Q2_Actual_1_1_1_1" localSheetId="2">[303]OE!$W$1:$W$65536</definedName>
    <definedName name="OE_LY_Q2_Actual_1_1_1_1">[304]OE!$W$1:$W$65536</definedName>
    <definedName name="OE_LY_Q2_Actual_1_1_1_1_1" localSheetId="3">[102]OE!$W$1:$W$65536</definedName>
    <definedName name="OE_LY_Q2_Actual_1_1_1_1_1" localSheetId="6">[103]OE!$W$1:$W$65536</definedName>
    <definedName name="OE_LY_Q2_Actual_1_1_1_1_1" localSheetId="9">[103]OE!$W$1:$W$65536</definedName>
    <definedName name="OE_LY_Q2_Actual_1_1_1_1_1" localSheetId="11">[102]OE!$W$1:$W$65536</definedName>
    <definedName name="OE_LY_Q2_Actual_1_1_1_1_1" localSheetId="15">[103]OE!$W$1:$W$65536</definedName>
    <definedName name="OE_LY_Q2_Actual_1_1_1_1_1" localSheetId="2">[102]OE!$W$1:$W$65536</definedName>
    <definedName name="OE_LY_Q2_Actual_1_1_1_1_1">[104]OE!$W$1:$W$65536</definedName>
    <definedName name="OE_LY_Q2_Actual_1_1_1_1_1_1" localSheetId="3">[305]OE!$W$1:$W$65536</definedName>
    <definedName name="OE_LY_Q2_Actual_1_1_1_1_1_1" localSheetId="5">[305]OE!$W$1:$W$65536</definedName>
    <definedName name="OE_LY_Q2_Actual_1_1_1_1_1_1" localSheetId="6">[306]OE!$W$1:$W$65536</definedName>
    <definedName name="OE_LY_Q2_Actual_1_1_1_1_1_1" localSheetId="7">[307]OE!$W$1:$W$65536</definedName>
    <definedName name="OE_LY_Q2_Actual_1_1_1_1_1_1" localSheetId="8">#REF!</definedName>
    <definedName name="OE_LY_Q2_Actual_1_1_1_1_1_1" localSheetId="9">[308]OE!$W$1:$W$65536</definedName>
    <definedName name="OE_LY_Q2_Actual_1_1_1_1_1_1" localSheetId="11">[306]OE!$W$1:$W$65536</definedName>
    <definedName name="OE_LY_Q2_Actual_1_1_1_1_1_1" localSheetId="15">[308]OE!$W$1:$W$65536</definedName>
    <definedName name="OE_LY_Q2_Actual_1_1_1_1_1_1" localSheetId="0">[305]OE!$W$1:$W$65536</definedName>
    <definedName name="OE_LY_Q2_Actual_1_1_1_1_1_1" localSheetId="2">[305]OE!$W$1:$W$65536</definedName>
    <definedName name="OE_LY_Q2_Actual_1_1_1_1_1_1" localSheetId="1">[305]OE!$W$1:$W$65536</definedName>
    <definedName name="OE_LY_Q2_Actual_1_1_1_1_1_1">[307]OE!$W$1:$W$65536</definedName>
    <definedName name="OE_LY_Q2_Actual_1_1_1_1_1_1_1" localSheetId="3">[309]OE!$W$1:$W$65536</definedName>
    <definedName name="OE_LY_Q2_Actual_1_1_1_1_1_1_1" localSheetId="6">[309]OE!$W$1:$W$65536</definedName>
    <definedName name="OE_LY_Q2_Actual_1_1_1_1_1_1_1" localSheetId="9">[309]OE!$W$1:$W$65536</definedName>
    <definedName name="OE_LY_Q2_Actual_1_1_1_1_1_1_1" localSheetId="11">[309]OE!$W$1:$W$65536</definedName>
    <definedName name="OE_LY_Q2_Actual_1_1_1_1_1_1_1" localSheetId="15">[309]OE!$W$1:$W$65536</definedName>
    <definedName name="OE_LY_Q2_Actual_1_1_1_1_1_1_1" localSheetId="2">[309]OE!$W$1:$W$65536</definedName>
    <definedName name="OE_LY_Q2_Actual_1_1_1_1_1_1_1">[310]OE!$W$1:$W$65536</definedName>
    <definedName name="OE_LY_Q2_Actual_1_1_1_1_1_1_1_1" localSheetId="3">[303]OE!$W$1:$W$65536</definedName>
    <definedName name="OE_LY_Q2_Actual_1_1_1_1_1_1_1_1" localSheetId="6">[303]OE!$W$1:$W$65536</definedName>
    <definedName name="OE_LY_Q2_Actual_1_1_1_1_1_1_1_1" localSheetId="9">[303]OE!$W$1:$W$65536</definedName>
    <definedName name="OE_LY_Q2_Actual_1_1_1_1_1_1_1_1" localSheetId="11">[303]OE!$W$1:$W$65536</definedName>
    <definedName name="OE_LY_Q2_Actual_1_1_1_1_1_1_1_1" localSheetId="15">[303]OE!$W$1:$W$65536</definedName>
    <definedName name="OE_LY_Q2_Actual_1_1_1_1_1_1_1_1" localSheetId="2">[303]OE!$W$1:$W$65536</definedName>
    <definedName name="OE_LY_Q2_Actual_1_1_1_1_1_1_1_1">[304]OE!$W$1:$W$65536</definedName>
    <definedName name="OE_LY_Q2_Actual_1_1_1_1_1_1_1_1_1" localSheetId="3">[102]OE!$W$1:$W$65536</definedName>
    <definedName name="OE_LY_Q2_Actual_1_1_1_1_1_1_1_1_1" localSheetId="6">[103]OE!$W$1:$W$65536</definedName>
    <definedName name="OE_LY_Q2_Actual_1_1_1_1_1_1_1_1_1" localSheetId="9">[103]OE!$W$1:$W$65536</definedName>
    <definedName name="OE_LY_Q2_Actual_1_1_1_1_1_1_1_1_1" localSheetId="11">[102]OE!$W$1:$W$65536</definedName>
    <definedName name="OE_LY_Q2_Actual_1_1_1_1_1_1_1_1_1" localSheetId="15">[103]OE!$W$1:$W$65536</definedName>
    <definedName name="OE_LY_Q2_Actual_1_1_1_1_1_1_1_1_1" localSheetId="2">[102]OE!$W$1:$W$65536</definedName>
    <definedName name="OE_LY_Q2_Actual_1_1_1_1_1_1_1_1_1">[104]OE!$W$1:$W$65536</definedName>
    <definedName name="OE_LY_Q2_Actual_1_1_1_1_1_1_1_2" localSheetId="3">#REF!</definedName>
    <definedName name="OE_LY_Q2_Actual_1_1_1_1_1_1_1_2" localSheetId="5">#REF!</definedName>
    <definedName name="OE_LY_Q2_Actual_1_1_1_1_1_1_1_2" localSheetId="6">#REF!</definedName>
    <definedName name="OE_LY_Q2_Actual_1_1_1_1_1_1_1_2" localSheetId="7">#REF!</definedName>
    <definedName name="OE_LY_Q2_Actual_1_1_1_1_1_1_1_2" localSheetId="8">#REF!</definedName>
    <definedName name="OE_LY_Q2_Actual_1_1_1_1_1_1_1_2" localSheetId="9">#REF!</definedName>
    <definedName name="OE_LY_Q2_Actual_1_1_1_1_1_1_1_2" localSheetId="11">#REF!</definedName>
    <definedName name="OE_LY_Q2_Actual_1_1_1_1_1_1_1_2" localSheetId="15">#REF!</definedName>
    <definedName name="OE_LY_Q2_Actual_1_1_1_1_1_1_1_2" localSheetId="0">#REF!</definedName>
    <definedName name="OE_LY_Q2_Actual_1_1_1_1_1_1_1_2" localSheetId="2">#REF!</definedName>
    <definedName name="OE_LY_Q2_Actual_1_1_1_1_1_1_1_2" localSheetId="1">#REF!</definedName>
    <definedName name="OE_LY_Q2_Actual_1_1_1_1_1_1_1_2">#REF!</definedName>
    <definedName name="OE_LY_Q2_Actual_1_1_1_2" localSheetId="3">#REF!</definedName>
    <definedName name="OE_LY_Q2_Actual_1_1_1_2" localSheetId="5">#REF!</definedName>
    <definedName name="OE_LY_Q2_Actual_1_1_1_2" localSheetId="6">#REF!</definedName>
    <definedName name="OE_LY_Q2_Actual_1_1_1_2" localSheetId="7">#REF!</definedName>
    <definedName name="OE_LY_Q2_Actual_1_1_1_2" localSheetId="8">#REF!</definedName>
    <definedName name="OE_LY_Q2_Actual_1_1_1_2" localSheetId="9">#REF!</definedName>
    <definedName name="OE_LY_Q2_Actual_1_1_1_2" localSheetId="11">#REF!</definedName>
    <definedName name="OE_LY_Q2_Actual_1_1_1_2" localSheetId="15">#REF!</definedName>
    <definedName name="OE_LY_Q2_Actual_1_1_1_2" localSheetId="0">#REF!</definedName>
    <definedName name="OE_LY_Q2_Actual_1_1_1_2" localSheetId="2">#REF!</definedName>
    <definedName name="OE_LY_Q2_Actual_1_1_1_2" localSheetId="1">#REF!</definedName>
    <definedName name="OE_LY_Q2_Actual_1_1_1_2">#REF!</definedName>
    <definedName name="OE_LY_Q2_Actual_1_1_2" localSheetId="3">#REF!</definedName>
    <definedName name="OE_LY_Q2_Actual_1_1_2" localSheetId="5">#REF!</definedName>
    <definedName name="OE_LY_Q2_Actual_1_1_2" localSheetId="6">#REF!</definedName>
    <definedName name="OE_LY_Q2_Actual_1_1_2" localSheetId="7">#REF!</definedName>
    <definedName name="OE_LY_Q2_Actual_1_1_2" localSheetId="8">#REF!</definedName>
    <definedName name="OE_LY_Q2_Actual_1_1_2" localSheetId="9">#REF!</definedName>
    <definedName name="OE_LY_Q2_Actual_1_1_2" localSheetId="11">#REF!</definedName>
    <definedName name="OE_LY_Q2_Actual_1_1_2" localSheetId="15">#REF!</definedName>
    <definedName name="OE_LY_Q2_Actual_1_1_2" localSheetId="0">#REF!</definedName>
    <definedName name="OE_LY_Q2_Actual_1_1_2" localSheetId="2">#REF!</definedName>
    <definedName name="OE_LY_Q2_Actual_1_1_2" localSheetId="1">#REF!</definedName>
    <definedName name="OE_LY_Q2_Actual_1_1_2">#REF!</definedName>
    <definedName name="OE_LY_Q2_Actual_2" localSheetId="3">#REF!</definedName>
    <definedName name="OE_LY_Q2_Actual_2" localSheetId="5">#REF!</definedName>
    <definedName name="OE_LY_Q2_Actual_2" localSheetId="6">#REF!</definedName>
    <definedName name="OE_LY_Q2_Actual_2" localSheetId="7">#REF!</definedName>
    <definedName name="OE_LY_Q2_Actual_2" localSheetId="8">#REF!</definedName>
    <definedName name="OE_LY_Q2_Actual_2" localSheetId="9">#REF!</definedName>
    <definedName name="OE_LY_Q2_Actual_2" localSheetId="11">#REF!</definedName>
    <definedName name="OE_LY_Q2_Actual_2" localSheetId="15">#REF!</definedName>
    <definedName name="OE_LY_Q2_Actual_2" localSheetId="0">#REF!</definedName>
    <definedName name="OE_LY_Q2_Actual_2" localSheetId="2">#REF!</definedName>
    <definedName name="OE_LY_Q2_Actual_2" localSheetId="1">#REF!</definedName>
    <definedName name="OE_LY_Q2_Actual_2">#REF!</definedName>
    <definedName name="OE_LY_Q3_Actual_1_1_1_1" localSheetId="3">[303]OE!$AA$1:$AA$65536</definedName>
    <definedName name="OE_LY_Q3_Actual_1_1_1_1" localSheetId="6">[303]OE!$AA$1:$AA$65536</definedName>
    <definedName name="OE_LY_Q3_Actual_1_1_1_1" localSheetId="9">[303]OE!$AA$1:$AA$65536</definedName>
    <definedName name="OE_LY_Q3_Actual_1_1_1_1" localSheetId="11">[303]OE!$AA$1:$AA$65536</definedName>
    <definedName name="OE_LY_Q3_Actual_1_1_1_1" localSheetId="15">[303]OE!$AA$1:$AA$65536</definedName>
    <definedName name="OE_LY_Q3_Actual_1_1_1_1" localSheetId="2">[303]OE!$AA$1:$AA$65536</definedName>
    <definedName name="OE_LY_Q3_Actual_1_1_1_1">[304]OE!$AA$1:$AA$65536</definedName>
    <definedName name="OE_LY_Q3_Actual_1_1_1_1_1" localSheetId="3">[102]OE!$AA$1:$AA$65536</definedName>
    <definedName name="OE_LY_Q3_Actual_1_1_1_1_1" localSheetId="6">[103]OE!$AA$1:$AA$65536</definedName>
    <definedName name="OE_LY_Q3_Actual_1_1_1_1_1" localSheetId="9">[103]OE!$AA$1:$AA$65536</definedName>
    <definedName name="OE_LY_Q3_Actual_1_1_1_1_1" localSheetId="11">[102]OE!$AA$1:$AA$65536</definedName>
    <definedName name="OE_LY_Q3_Actual_1_1_1_1_1" localSheetId="15">[103]OE!$AA$1:$AA$65536</definedName>
    <definedName name="OE_LY_Q3_Actual_1_1_1_1_1" localSheetId="2">[102]OE!$AA$1:$AA$65536</definedName>
    <definedName name="OE_LY_Q3_Actual_1_1_1_1_1">[104]OE!$AA$1:$AA$65536</definedName>
    <definedName name="OE_LY_Q3_Actual_1_1_1_1_1_1" localSheetId="3">[305]OE!$AA$1:$AA$65536</definedName>
    <definedName name="OE_LY_Q3_Actual_1_1_1_1_1_1" localSheetId="5">[305]OE!$AA$1:$AA$65536</definedName>
    <definedName name="OE_LY_Q3_Actual_1_1_1_1_1_1" localSheetId="6">[306]OE!$AA$1:$AA$65536</definedName>
    <definedName name="OE_LY_Q3_Actual_1_1_1_1_1_1" localSheetId="7">[307]OE!$AA$1:$AA$65536</definedName>
    <definedName name="OE_LY_Q3_Actual_1_1_1_1_1_1" localSheetId="8">#REF!</definedName>
    <definedName name="OE_LY_Q3_Actual_1_1_1_1_1_1" localSheetId="9">[308]OE!$AA$1:$AA$65536</definedName>
    <definedName name="OE_LY_Q3_Actual_1_1_1_1_1_1" localSheetId="11">[306]OE!$AA$1:$AA$65536</definedName>
    <definedName name="OE_LY_Q3_Actual_1_1_1_1_1_1" localSheetId="15">[308]OE!$AA$1:$AA$65536</definedName>
    <definedName name="OE_LY_Q3_Actual_1_1_1_1_1_1" localSheetId="0">[305]OE!$AA$1:$AA$65536</definedName>
    <definedName name="OE_LY_Q3_Actual_1_1_1_1_1_1" localSheetId="2">[305]OE!$AA$1:$AA$65536</definedName>
    <definedName name="OE_LY_Q3_Actual_1_1_1_1_1_1" localSheetId="1">[305]OE!$AA$1:$AA$65536</definedName>
    <definedName name="OE_LY_Q3_Actual_1_1_1_1_1_1">[307]OE!$AA$1:$AA$65536</definedName>
    <definedName name="OE_LY_Q3_Actual_1_1_1_1_1_1_1" localSheetId="3">[309]OE!$AA$1:$AA$65536</definedName>
    <definedName name="OE_LY_Q3_Actual_1_1_1_1_1_1_1" localSheetId="6">[309]OE!$AA$1:$AA$65536</definedName>
    <definedName name="OE_LY_Q3_Actual_1_1_1_1_1_1_1" localSheetId="9">[309]OE!$AA$1:$AA$65536</definedName>
    <definedName name="OE_LY_Q3_Actual_1_1_1_1_1_1_1" localSheetId="11">[309]OE!$AA$1:$AA$65536</definedName>
    <definedName name="OE_LY_Q3_Actual_1_1_1_1_1_1_1" localSheetId="15">[309]OE!$AA$1:$AA$65536</definedName>
    <definedName name="OE_LY_Q3_Actual_1_1_1_1_1_1_1" localSheetId="2">[309]OE!$AA$1:$AA$65536</definedName>
    <definedName name="OE_LY_Q3_Actual_1_1_1_1_1_1_1">[310]OE!$AA$1:$AA$65536</definedName>
    <definedName name="OE_LY_Q3_Actual_1_1_1_1_1_1_1_1" localSheetId="3">[303]OE!$AA$1:$AA$65536</definedName>
    <definedName name="OE_LY_Q3_Actual_1_1_1_1_1_1_1_1" localSheetId="6">[303]OE!$AA$1:$AA$65536</definedName>
    <definedName name="OE_LY_Q3_Actual_1_1_1_1_1_1_1_1" localSheetId="9">[303]OE!$AA$1:$AA$65536</definedName>
    <definedName name="OE_LY_Q3_Actual_1_1_1_1_1_1_1_1" localSheetId="11">[303]OE!$AA$1:$AA$65536</definedName>
    <definedName name="OE_LY_Q3_Actual_1_1_1_1_1_1_1_1" localSheetId="15">[303]OE!$AA$1:$AA$65536</definedName>
    <definedName name="OE_LY_Q3_Actual_1_1_1_1_1_1_1_1" localSheetId="2">[303]OE!$AA$1:$AA$65536</definedName>
    <definedName name="OE_LY_Q3_Actual_1_1_1_1_1_1_1_1">[304]OE!$AA$1:$AA$65536</definedName>
    <definedName name="OE_LY_Q3_Actual_1_1_1_1_1_1_1_1_1" localSheetId="3">[102]OE!$AA$1:$AA$65536</definedName>
    <definedName name="OE_LY_Q3_Actual_1_1_1_1_1_1_1_1_1" localSheetId="6">[103]OE!$AA$1:$AA$65536</definedName>
    <definedName name="OE_LY_Q3_Actual_1_1_1_1_1_1_1_1_1" localSheetId="9">[103]OE!$AA$1:$AA$65536</definedName>
    <definedName name="OE_LY_Q3_Actual_1_1_1_1_1_1_1_1_1" localSheetId="11">[102]OE!$AA$1:$AA$65536</definedName>
    <definedName name="OE_LY_Q3_Actual_1_1_1_1_1_1_1_1_1" localSheetId="15">[103]OE!$AA$1:$AA$65536</definedName>
    <definedName name="OE_LY_Q3_Actual_1_1_1_1_1_1_1_1_1" localSheetId="2">[102]OE!$AA$1:$AA$65536</definedName>
    <definedName name="OE_LY_Q3_Actual_1_1_1_1_1_1_1_1_1">[104]OE!$AA$1:$AA$65536</definedName>
    <definedName name="OE_LY_Q3_Actual_1_1_1_1_1_1_1_2" localSheetId="3">#REF!</definedName>
    <definedName name="OE_LY_Q3_Actual_1_1_1_1_1_1_1_2" localSheetId="5">#REF!</definedName>
    <definedName name="OE_LY_Q3_Actual_1_1_1_1_1_1_1_2" localSheetId="6">#REF!</definedName>
    <definedName name="OE_LY_Q3_Actual_1_1_1_1_1_1_1_2" localSheetId="7">#REF!</definedName>
    <definedName name="OE_LY_Q3_Actual_1_1_1_1_1_1_1_2" localSheetId="8">#REF!</definedName>
    <definedName name="OE_LY_Q3_Actual_1_1_1_1_1_1_1_2" localSheetId="9">#REF!</definedName>
    <definedName name="OE_LY_Q3_Actual_1_1_1_1_1_1_1_2" localSheetId="11">#REF!</definedName>
    <definedName name="OE_LY_Q3_Actual_1_1_1_1_1_1_1_2" localSheetId="15">#REF!</definedName>
    <definedName name="OE_LY_Q3_Actual_1_1_1_1_1_1_1_2" localSheetId="0">#REF!</definedName>
    <definedName name="OE_LY_Q3_Actual_1_1_1_1_1_1_1_2" localSheetId="2">#REF!</definedName>
    <definedName name="OE_LY_Q3_Actual_1_1_1_1_1_1_1_2" localSheetId="1">#REF!</definedName>
    <definedName name="OE_LY_Q3_Actual_1_1_1_1_1_1_1_2">#REF!</definedName>
    <definedName name="OE_LY_Q3_Actual_1_1_1_2" localSheetId="3">#REF!</definedName>
    <definedName name="OE_LY_Q3_Actual_1_1_1_2" localSheetId="5">#REF!</definedName>
    <definedName name="OE_LY_Q3_Actual_1_1_1_2" localSheetId="6">#REF!</definedName>
    <definedName name="OE_LY_Q3_Actual_1_1_1_2" localSheetId="7">#REF!</definedName>
    <definedName name="OE_LY_Q3_Actual_1_1_1_2" localSheetId="8">#REF!</definedName>
    <definedName name="OE_LY_Q3_Actual_1_1_1_2" localSheetId="9">#REF!</definedName>
    <definedName name="OE_LY_Q3_Actual_1_1_1_2" localSheetId="11">#REF!</definedName>
    <definedName name="OE_LY_Q3_Actual_1_1_1_2" localSheetId="15">#REF!</definedName>
    <definedName name="OE_LY_Q3_Actual_1_1_1_2" localSheetId="0">#REF!</definedName>
    <definedName name="OE_LY_Q3_Actual_1_1_1_2" localSheetId="2">#REF!</definedName>
    <definedName name="OE_LY_Q3_Actual_1_1_1_2" localSheetId="1">#REF!</definedName>
    <definedName name="OE_LY_Q3_Actual_1_1_1_2">#REF!</definedName>
    <definedName name="OE_LY_Q3_Actual_1_1_2" localSheetId="3">#REF!</definedName>
    <definedName name="OE_LY_Q3_Actual_1_1_2" localSheetId="5">#REF!</definedName>
    <definedName name="OE_LY_Q3_Actual_1_1_2" localSheetId="6">#REF!</definedName>
    <definedName name="OE_LY_Q3_Actual_1_1_2" localSheetId="7">#REF!</definedName>
    <definedName name="OE_LY_Q3_Actual_1_1_2" localSheetId="8">#REF!</definedName>
    <definedName name="OE_LY_Q3_Actual_1_1_2" localSheetId="9">#REF!</definedName>
    <definedName name="OE_LY_Q3_Actual_1_1_2" localSheetId="11">#REF!</definedName>
    <definedName name="OE_LY_Q3_Actual_1_1_2" localSheetId="15">#REF!</definedName>
    <definedName name="OE_LY_Q3_Actual_1_1_2" localSheetId="0">#REF!</definedName>
    <definedName name="OE_LY_Q3_Actual_1_1_2" localSheetId="2">#REF!</definedName>
    <definedName name="OE_LY_Q3_Actual_1_1_2" localSheetId="1">#REF!</definedName>
    <definedName name="OE_LY_Q3_Actual_1_1_2">#REF!</definedName>
    <definedName name="OE_LY_Q3_Actual_2" localSheetId="3">#REF!</definedName>
    <definedName name="OE_LY_Q3_Actual_2" localSheetId="5">#REF!</definedName>
    <definedName name="OE_LY_Q3_Actual_2" localSheetId="6">#REF!</definedName>
    <definedName name="OE_LY_Q3_Actual_2" localSheetId="7">#REF!</definedName>
    <definedName name="OE_LY_Q3_Actual_2" localSheetId="8">#REF!</definedName>
    <definedName name="OE_LY_Q3_Actual_2" localSheetId="9">#REF!</definedName>
    <definedName name="OE_LY_Q3_Actual_2" localSheetId="11">#REF!</definedName>
    <definedName name="OE_LY_Q3_Actual_2" localSheetId="15">#REF!</definedName>
    <definedName name="OE_LY_Q3_Actual_2" localSheetId="0">#REF!</definedName>
    <definedName name="OE_LY_Q3_Actual_2" localSheetId="2">#REF!</definedName>
    <definedName name="OE_LY_Q3_Actual_2" localSheetId="1">#REF!</definedName>
    <definedName name="OE_LY_Q3_Actual_2">#REF!</definedName>
    <definedName name="OE_LY_YTD_Actual_1_1_1_1" localSheetId="3">[303]OE!$L$1:$L$65536</definedName>
    <definedName name="OE_LY_YTD_Actual_1_1_1_1" localSheetId="6">[303]OE!$L$1:$L$65536</definedName>
    <definedName name="OE_LY_YTD_Actual_1_1_1_1" localSheetId="9">[303]OE!$L$1:$L$65536</definedName>
    <definedName name="OE_LY_YTD_Actual_1_1_1_1" localSheetId="11">[303]OE!$L$1:$L$65536</definedName>
    <definedName name="OE_LY_YTD_Actual_1_1_1_1" localSheetId="15">[303]OE!$L$1:$L$65536</definedName>
    <definedName name="OE_LY_YTD_Actual_1_1_1_1" localSheetId="2">[303]OE!$L$1:$L$65536</definedName>
    <definedName name="OE_LY_YTD_Actual_1_1_1_1">[304]OE!$L$1:$L$65536</definedName>
    <definedName name="OE_LY_YTD_Actual_1_1_1_1_1" localSheetId="3">[102]OE!$L$1:$L$65536</definedName>
    <definedName name="OE_LY_YTD_Actual_1_1_1_1_1" localSheetId="6">[103]OE!$L$1:$L$65536</definedName>
    <definedName name="OE_LY_YTD_Actual_1_1_1_1_1" localSheetId="9">[103]OE!$L$1:$L$65536</definedName>
    <definedName name="OE_LY_YTD_Actual_1_1_1_1_1" localSheetId="11">[102]OE!$L$1:$L$65536</definedName>
    <definedName name="OE_LY_YTD_Actual_1_1_1_1_1" localSheetId="15">[103]OE!$L$1:$L$65536</definedName>
    <definedName name="OE_LY_YTD_Actual_1_1_1_1_1" localSheetId="2">[102]OE!$L$1:$L$65536</definedName>
    <definedName name="OE_LY_YTD_Actual_1_1_1_1_1">[104]OE!$L$1:$L$65536</definedName>
    <definedName name="OE_LY_YTD_Actual_1_1_1_1_1_1" localSheetId="3">[305]OE!$L$1:$L$65536</definedName>
    <definedName name="OE_LY_YTD_Actual_1_1_1_1_1_1" localSheetId="5">[305]OE!$L$1:$L$65536</definedName>
    <definedName name="OE_LY_YTD_Actual_1_1_1_1_1_1" localSheetId="6">[306]OE!$L$1:$L$65536</definedName>
    <definedName name="OE_LY_YTD_Actual_1_1_1_1_1_1" localSheetId="7">[307]OE!$L$1:$L$65536</definedName>
    <definedName name="OE_LY_YTD_Actual_1_1_1_1_1_1" localSheetId="8">#REF!</definedName>
    <definedName name="OE_LY_YTD_Actual_1_1_1_1_1_1" localSheetId="9">[308]OE!$L$1:$L$65536</definedName>
    <definedName name="OE_LY_YTD_Actual_1_1_1_1_1_1" localSheetId="11">[306]OE!$L$1:$L$65536</definedName>
    <definedName name="OE_LY_YTD_Actual_1_1_1_1_1_1" localSheetId="15">[308]OE!$L$1:$L$65536</definedName>
    <definedName name="OE_LY_YTD_Actual_1_1_1_1_1_1" localSheetId="0">[305]OE!$L$1:$L$65536</definedName>
    <definedName name="OE_LY_YTD_Actual_1_1_1_1_1_1" localSheetId="2">[305]OE!$L$1:$L$65536</definedName>
    <definedName name="OE_LY_YTD_Actual_1_1_1_1_1_1" localSheetId="1">[305]OE!$L$1:$L$65536</definedName>
    <definedName name="OE_LY_YTD_Actual_1_1_1_1_1_1">[307]OE!$L$1:$L$65536</definedName>
    <definedName name="OE_LY_YTD_Actual_1_1_1_1_1_1_1" localSheetId="3">[309]OE!$L$1:$L$65536</definedName>
    <definedName name="OE_LY_YTD_Actual_1_1_1_1_1_1_1" localSheetId="6">[309]OE!$L$1:$L$65536</definedName>
    <definedName name="OE_LY_YTD_Actual_1_1_1_1_1_1_1" localSheetId="9">[309]OE!$L$1:$L$65536</definedName>
    <definedName name="OE_LY_YTD_Actual_1_1_1_1_1_1_1" localSheetId="11">[309]OE!$L$1:$L$65536</definedName>
    <definedName name="OE_LY_YTD_Actual_1_1_1_1_1_1_1" localSheetId="15">[309]OE!$L$1:$L$65536</definedName>
    <definedName name="OE_LY_YTD_Actual_1_1_1_1_1_1_1" localSheetId="2">[309]OE!$L$1:$L$65536</definedName>
    <definedName name="OE_LY_YTD_Actual_1_1_1_1_1_1_1">[310]OE!$L$1:$L$65536</definedName>
    <definedName name="OE_LY_YTD_Actual_1_1_1_1_1_1_1_1" localSheetId="3">[303]OE!$L$1:$L$65536</definedName>
    <definedName name="OE_LY_YTD_Actual_1_1_1_1_1_1_1_1" localSheetId="6">[303]OE!$L$1:$L$65536</definedName>
    <definedName name="OE_LY_YTD_Actual_1_1_1_1_1_1_1_1" localSheetId="9">[303]OE!$L$1:$L$65536</definedName>
    <definedName name="OE_LY_YTD_Actual_1_1_1_1_1_1_1_1" localSheetId="11">[303]OE!$L$1:$L$65536</definedName>
    <definedName name="OE_LY_YTD_Actual_1_1_1_1_1_1_1_1" localSheetId="15">[303]OE!$L$1:$L$65536</definedName>
    <definedName name="OE_LY_YTD_Actual_1_1_1_1_1_1_1_1" localSheetId="2">[303]OE!$L$1:$L$65536</definedName>
    <definedName name="OE_LY_YTD_Actual_1_1_1_1_1_1_1_1">[304]OE!$L$1:$L$65536</definedName>
    <definedName name="OE_LY_YTD_Actual_1_1_1_1_1_1_1_1_1" localSheetId="3">[102]OE!$L$1:$L$65536</definedName>
    <definedName name="OE_LY_YTD_Actual_1_1_1_1_1_1_1_1_1" localSheetId="6">[103]OE!$L$1:$L$65536</definedName>
    <definedName name="OE_LY_YTD_Actual_1_1_1_1_1_1_1_1_1" localSheetId="9">[103]OE!$L$1:$L$65536</definedName>
    <definedName name="OE_LY_YTD_Actual_1_1_1_1_1_1_1_1_1" localSheetId="11">[102]OE!$L$1:$L$65536</definedName>
    <definedName name="OE_LY_YTD_Actual_1_1_1_1_1_1_1_1_1" localSheetId="15">[103]OE!$L$1:$L$65536</definedName>
    <definedName name="OE_LY_YTD_Actual_1_1_1_1_1_1_1_1_1" localSheetId="2">[102]OE!$L$1:$L$65536</definedName>
    <definedName name="OE_LY_YTD_Actual_1_1_1_1_1_1_1_1_1">[104]OE!$L$1:$L$65536</definedName>
    <definedName name="OE_LY_YTD_Actual_1_1_1_1_1_1_1_2" localSheetId="3">#REF!</definedName>
    <definedName name="OE_LY_YTD_Actual_1_1_1_1_1_1_1_2" localSheetId="5">#REF!</definedName>
    <definedName name="OE_LY_YTD_Actual_1_1_1_1_1_1_1_2" localSheetId="6">#REF!</definedName>
    <definedName name="OE_LY_YTD_Actual_1_1_1_1_1_1_1_2" localSheetId="7">#REF!</definedName>
    <definedName name="OE_LY_YTD_Actual_1_1_1_1_1_1_1_2" localSheetId="8">#REF!</definedName>
    <definedName name="OE_LY_YTD_Actual_1_1_1_1_1_1_1_2" localSheetId="9">#REF!</definedName>
    <definedName name="OE_LY_YTD_Actual_1_1_1_1_1_1_1_2" localSheetId="11">#REF!</definedName>
    <definedName name="OE_LY_YTD_Actual_1_1_1_1_1_1_1_2" localSheetId="15">#REF!</definedName>
    <definedName name="OE_LY_YTD_Actual_1_1_1_1_1_1_1_2" localSheetId="0">#REF!</definedName>
    <definedName name="OE_LY_YTD_Actual_1_1_1_1_1_1_1_2" localSheetId="2">#REF!</definedName>
    <definedName name="OE_LY_YTD_Actual_1_1_1_1_1_1_1_2" localSheetId="1">#REF!</definedName>
    <definedName name="OE_LY_YTD_Actual_1_1_1_1_1_1_1_2">#REF!</definedName>
    <definedName name="OE_LY_YTD_Actual_1_1_1_2" localSheetId="3">#REF!</definedName>
    <definedName name="OE_LY_YTD_Actual_1_1_1_2" localSheetId="5">#REF!</definedName>
    <definedName name="OE_LY_YTD_Actual_1_1_1_2" localSheetId="6">#REF!</definedName>
    <definedName name="OE_LY_YTD_Actual_1_1_1_2" localSheetId="7">#REF!</definedName>
    <definedName name="OE_LY_YTD_Actual_1_1_1_2" localSheetId="8">#REF!</definedName>
    <definedName name="OE_LY_YTD_Actual_1_1_1_2" localSheetId="9">#REF!</definedName>
    <definedName name="OE_LY_YTD_Actual_1_1_1_2" localSheetId="11">#REF!</definedName>
    <definedName name="OE_LY_YTD_Actual_1_1_1_2" localSheetId="15">#REF!</definedName>
    <definedName name="OE_LY_YTD_Actual_1_1_1_2" localSheetId="0">#REF!</definedName>
    <definedName name="OE_LY_YTD_Actual_1_1_1_2" localSheetId="2">#REF!</definedName>
    <definedName name="OE_LY_YTD_Actual_1_1_1_2" localSheetId="1">#REF!</definedName>
    <definedName name="OE_LY_YTD_Actual_1_1_1_2">#REF!</definedName>
    <definedName name="OE_LY_YTD_Actual_1_1_2" localSheetId="3">#REF!</definedName>
    <definedName name="OE_LY_YTD_Actual_1_1_2" localSheetId="5">#REF!</definedName>
    <definedName name="OE_LY_YTD_Actual_1_1_2" localSheetId="6">#REF!</definedName>
    <definedName name="OE_LY_YTD_Actual_1_1_2" localSheetId="7">#REF!</definedName>
    <definedName name="OE_LY_YTD_Actual_1_1_2" localSheetId="8">#REF!</definedName>
    <definedName name="OE_LY_YTD_Actual_1_1_2" localSheetId="9">#REF!</definedName>
    <definedName name="OE_LY_YTD_Actual_1_1_2" localSheetId="11">#REF!</definedName>
    <definedName name="OE_LY_YTD_Actual_1_1_2" localSheetId="15">#REF!</definedName>
    <definedName name="OE_LY_YTD_Actual_1_1_2" localSheetId="0">#REF!</definedName>
    <definedName name="OE_LY_YTD_Actual_1_1_2" localSheetId="2">#REF!</definedName>
    <definedName name="OE_LY_YTD_Actual_1_1_2" localSheetId="1">#REF!</definedName>
    <definedName name="OE_LY_YTD_Actual_1_1_2">#REF!</definedName>
    <definedName name="OE_LY_YTD_Actual_2" localSheetId="3">#REF!</definedName>
    <definedName name="OE_LY_YTD_Actual_2" localSheetId="5">#REF!</definedName>
    <definedName name="OE_LY_YTD_Actual_2" localSheetId="6">#REF!</definedName>
    <definedName name="OE_LY_YTD_Actual_2" localSheetId="7">#REF!</definedName>
    <definedName name="OE_LY_YTD_Actual_2" localSheetId="8">#REF!</definedName>
    <definedName name="OE_LY_YTD_Actual_2" localSheetId="9">#REF!</definedName>
    <definedName name="OE_LY_YTD_Actual_2" localSheetId="11">#REF!</definedName>
    <definedName name="OE_LY_YTD_Actual_2" localSheetId="15">#REF!</definedName>
    <definedName name="OE_LY_YTD_Actual_2" localSheetId="0">#REF!</definedName>
    <definedName name="OE_LY_YTD_Actual_2" localSheetId="2">#REF!</definedName>
    <definedName name="OE_LY_YTD_Actual_2" localSheetId="1">#REF!</definedName>
    <definedName name="OE_LY_YTD_Actual_2">#REF!</definedName>
    <definedName name="OE_Net_OP_Excl_Mgt_N_Mis_fees_1_1_1_1" localSheetId="3">[303]OE!$A$199:$IV$199</definedName>
    <definedName name="OE_Net_OP_Excl_Mgt_N_Mis_fees_1_1_1_1" localSheetId="6">[303]OE!$A$199:$IV$199</definedName>
    <definedName name="OE_Net_OP_Excl_Mgt_N_Mis_fees_1_1_1_1" localSheetId="9">[303]OE!$A$199:$IV$199</definedName>
    <definedName name="OE_Net_OP_Excl_Mgt_N_Mis_fees_1_1_1_1" localSheetId="11">[303]OE!$A$199:$IV$199</definedName>
    <definedName name="OE_Net_OP_Excl_Mgt_N_Mis_fees_1_1_1_1" localSheetId="15">[303]OE!$A$199:$IV$199</definedName>
    <definedName name="OE_Net_OP_Excl_Mgt_N_Mis_fees_1_1_1_1" localSheetId="2">[303]OE!$A$199:$IV$199</definedName>
    <definedName name="OE_Net_OP_Excl_Mgt_N_Mis_fees_1_1_1_1">[304]OE!$A$199:$IV$199</definedName>
    <definedName name="OE_Net_OP_Excl_Mgt_N_Mis_fees_1_1_1_1_1" localSheetId="3">[102]OE!$A$199:$IV$199</definedName>
    <definedName name="OE_Net_OP_Excl_Mgt_N_Mis_fees_1_1_1_1_1" localSheetId="6">[103]OE!$A$199:$IV$199</definedName>
    <definedName name="OE_Net_OP_Excl_Mgt_N_Mis_fees_1_1_1_1_1" localSheetId="9">[103]OE!$A$199:$IV$199</definedName>
    <definedName name="OE_Net_OP_Excl_Mgt_N_Mis_fees_1_1_1_1_1" localSheetId="11">[102]OE!$A$199:$IV$199</definedName>
    <definedName name="OE_Net_OP_Excl_Mgt_N_Mis_fees_1_1_1_1_1" localSheetId="15">[103]OE!$A$199:$IV$199</definedName>
    <definedName name="OE_Net_OP_Excl_Mgt_N_Mis_fees_1_1_1_1_1" localSheetId="2">[102]OE!$A$199:$IV$199</definedName>
    <definedName name="OE_Net_OP_Excl_Mgt_N_Mis_fees_1_1_1_1_1">[104]OE!$A$199:$IV$199</definedName>
    <definedName name="OE_Net_OP_Excl_Mgt_N_Mis_fees_1_1_1_1_1_1" localSheetId="3">[305]OE!$A$199:$IV$199</definedName>
    <definedName name="OE_Net_OP_Excl_Mgt_N_Mis_fees_1_1_1_1_1_1" localSheetId="5">[305]OE!$A$199:$IV$199</definedName>
    <definedName name="OE_Net_OP_Excl_Mgt_N_Mis_fees_1_1_1_1_1_1" localSheetId="6">[306]OE!$A$199:$IV$199</definedName>
    <definedName name="OE_Net_OP_Excl_Mgt_N_Mis_fees_1_1_1_1_1_1" localSheetId="7">[307]OE!$A$199:$IV$199</definedName>
    <definedName name="OE_Net_OP_Excl_Mgt_N_Mis_fees_1_1_1_1_1_1" localSheetId="8">#REF!</definedName>
    <definedName name="OE_Net_OP_Excl_Mgt_N_Mis_fees_1_1_1_1_1_1" localSheetId="9">[308]OE!$A$199:$IV$199</definedName>
    <definedName name="OE_Net_OP_Excl_Mgt_N_Mis_fees_1_1_1_1_1_1" localSheetId="11">[306]OE!$A$199:$IV$199</definedName>
    <definedName name="OE_Net_OP_Excl_Mgt_N_Mis_fees_1_1_1_1_1_1" localSheetId="15">[308]OE!$A$199:$IV$199</definedName>
    <definedName name="OE_Net_OP_Excl_Mgt_N_Mis_fees_1_1_1_1_1_1" localSheetId="0">[305]OE!$A$199:$IV$199</definedName>
    <definedName name="OE_Net_OP_Excl_Mgt_N_Mis_fees_1_1_1_1_1_1" localSheetId="2">[305]OE!$A$199:$IV$199</definedName>
    <definedName name="OE_Net_OP_Excl_Mgt_N_Mis_fees_1_1_1_1_1_1" localSheetId="1">[305]OE!$A$199:$IV$199</definedName>
    <definedName name="OE_Net_OP_Excl_Mgt_N_Mis_fees_1_1_1_1_1_1">[307]OE!$A$199:$IV$199</definedName>
    <definedName name="OE_Net_OP_Excl_Mgt_N_Mis_fees_1_1_1_1_1_1_1" localSheetId="3">[309]OE!$A$199:$IV$199</definedName>
    <definedName name="OE_Net_OP_Excl_Mgt_N_Mis_fees_1_1_1_1_1_1_1" localSheetId="6">[309]OE!$A$199:$IV$199</definedName>
    <definedName name="OE_Net_OP_Excl_Mgt_N_Mis_fees_1_1_1_1_1_1_1" localSheetId="9">[309]OE!$A$199:$IV$199</definedName>
    <definedName name="OE_Net_OP_Excl_Mgt_N_Mis_fees_1_1_1_1_1_1_1" localSheetId="11">[309]OE!$A$199:$IV$199</definedName>
    <definedName name="OE_Net_OP_Excl_Mgt_N_Mis_fees_1_1_1_1_1_1_1" localSheetId="15">[309]OE!$A$199:$IV$199</definedName>
    <definedName name="OE_Net_OP_Excl_Mgt_N_Mis_fees_1_1_1_1_1_1_1" localSheetId="2">[309]OE!$A$199:$IV$199</definedName>
    <definedName name="OE_Net_OP_Excl_Mgt_N_Mis_fees_1_1_1_1_1_1_1">[310]OE!$A$199:$IV$199</definedName>
    <definedName name="OE_Net_OP_Excl_Mgt_N_Mis_fees_1_1_1_1_1_1_1_1" localSheetId="3">[303]OE!$A$199:$IV$199</definedName>
    <definedName name="OE_Net_OP_Excl_Mgt_N_Mis_fees_1_1_1_1_1_1_1_1" localSheetId="6">[303]OE!$A$199:$IV$199</definedName>
    <definedName name="OE_Net_OP_Excl_Mgt_N_Mis_fees_1_1_1_1_1_1_1_1" localSheetId="9">[303]OE!$A$199:$IV$199</definedName>
    <definedName name="OE_Net_OP_Excl_Mgt_N_Mis_fees_1_1_1_1_1_1_1_1" localSheetId="11">[303]OE!$A$199:$IV$199</definedName>
    <definedName name="OE_Net_OP_Excl_Mgt_N_Mis_fees_1_1_1_1_1_1_1_1" localSheetId="15">[303]OE!$A$199:$IV$199</definedName>
    <definedName name="OE_Net_OP_Excl_Mgt_N_Mis_fees_1_1_1_1_1_1_1_1" localSheetId="2">[303]OE!$A$199:$IV$199</definedName>
    <definedName name="OE_Net_OP_Excl_Mgt_N_Mis_fees_1_1_1_1_1_1_1_1">[304]OE!$A$199:$IV$199</definedName>
    <definedName name="OE_Net_OP_Excl_Mgt_N_Mis_fees_1_1_1_1_1_1_1_1_1" localSheetId="3">[102]OE!$A$199:$IV$199</definedName>
    <definedName name="OE_Net_OP_Excl_Mgt_N_Mis_fees_1_1_1_1_1_1_1_1_1" localSheetId="6">[103]OE!$A$199:$IV$199</definedName>
    <definedName name="OE_Net_OP_Excl_Mgt_N_Mis_fees_1_1_1_1_1_1_1_1_1" localSheetId="9">[103]OE!$A$199:$IV$199</definedName>
    <definedName name="OE_Net_OP_Excl_Mgt_N_Mis_fees_1_1_1_1_1_1_1_1_1" localSheetId="11">[102]OE!$A$199:$IV$199</definedName>
    <definedName name="OE_Net_OP_Excl_Mgt_N_Mis_fees_1_1_1_1_1_1_1_1_1" localSheetId="15">[103]OE!$A$199:$IV$199</definedName>
    <definedName name="OE_Net_OP_Excl_Mgt_N_Mis_fees_1_1_1_1_1_1_1_1_1" localSheetId="2">[102]OE!$A$199:$IV$199</definedName>
    <definedName name="OE_Net_OP_Excl_Mgt_N_Mis_fees_1_1_1_1_1_1_1_1_1">[104]OE!$A$199:$IV$199</definedName>
    <definedName name="OE_Net_OP_Excl_Mgt_N_Mis_fees_1_1_1_1_1_1_1_2" localSheetId="3">#REF!</definedName>
    <definedName name="OE_Net_OP_Excl_Mgt_N_Mis_fees_1_1_1_1_1_1_1_2" localSheetId="5">#REF!</definedName>
    <definedName name="OE_Net_OP_Excl_Mgt_N_Mis_fees_1_1_1_1_1_1_1_2" localSheetId="6">#REF!</definedName>
    <definedName name="OE_Net_OP_Excl_Mgt_N_Mis_fees_1_1_1_1_1_1_1_2" localSheetId="7">#REF!</definedName>
    <definedName name="OE_Net_OP_Excl_Mgt_N_Mis_fees_1_1_1_1_1_1_1_2" localSheetId="8">#REF!</definedName>
    <definedName name="OE_Net_OP_Excl_Mgt_N_Mis_fees_1_1_1_1_1_1_1_2" localSheetId="9">#REF!</definedName>
    <definedName name="OE_Net_OP_Excl_Mgt_N_Mis_fees_1_1_1_1_1_1_1_2" localSheetId="11">#REF!</definedName>
    <definedName name="OE_Net_OP_Excl_Mgt_N_Mis_fees_1_1_1_1_1_1_1_2" localSheetId="15">#REF!</definedName>
    <definedName name="OE_Net_OP_Excl_Mgt_N_Mis_fees_1_1_1_1_1_1_1_2" localSheetId="0">#REF!</definedName>
    <definedName name="OE_Net_OP_Excl_Mgt_N_Mis_fees_1_1_1_1_1_1_1_2" localSheetId="2">#REF!</definedName>
    <definedName name="OE_Net_OP_Excl_Mgt_N_Mis_fees_1_1_1_1_1_1_1_2" localSheetId="1">#REF!</definedName>
    <definedName name="OE_Net_OP_Excl_Mgt_N_Mis_fees_1_1_1_1_1_1_1_2">#REF!</definedName>
    <definedName name="OE_Net_OP_Excl_Mgt_N_Mis_fees_1_1_1_2" localSheetId="3">#REF!</definedName>
    <definedName name="OE_Net_OP_Excl_Mgt_N_Mis_fees_1_1_1_2" localSheetId="5">#REF!</definedName>
    <definedName name="OE_Net_OP_Excl_Mgt_N_Mis_fees_1_1_1_2" localSheetId="6">#REF!</definedName>
    <definedName name="OE_Net_OP_Excl_Mgt_N_Mis_fees_1_1_1_2" localSheetId="7">#REF!</definedName>
    <definedName name="OE_Net_OP_Excl_Mgt_N_Mis_fees_1_1_1_2" localSheetId="8">#REF!</definedName>
    <definedName name="OE_Net_OP_Excl_Mgt_N_Mis_fees_1_1_1_2" localSheetId="9">#REF!</definedName>
    <definedName name="OE_Net_OP_Excl_Mgt_N_Mis_fees_1_1_1_2" localSheetId="11">#REF!</definedName>
    <definedName name="OE_Net_OP_Excl_Mgt_N_Mis_fees_1_1_1_2" localSheetId="15">#REF!</definedName>
    <definedName name="OE_Net_OP_Excl_Mgt_N_Mis_fees_1_1_1_2" localSheetId="0">#REF!</definedName>
    <definedName name="OE_Net_OP_Excl_Mgt_N_Mis_fees_1_1_1_2" localSheetId="2">#REF!</definedName>
    <definedName name="OE_Net_OP_Excl_Mgt_N_Mis_fees_1_1_1_2" localSheetId="1">#REF!</definedName>
    <definedName name="OE_Net_OP_Excl_Mgt_N_Mis_fees_1_1_1_2">#REF!</definedName>
    <definedName name="OE_Net_OP_Excl_Mgt_N_Mis_fees_1_1_2" localSheetId="3">#REF!</definedName>
    <definedName name="OE_Net_OP_Excl_Mgt_N_Mis_fees_1_1_2" localSheetId="5">#REF!</definedName>
    <definedName name="OE_Net_OP_Excl_Mgt_N_Mis_fees_1_1_2" localSheetId="6">#REF!</definedName>
    <definedName name="OE_Net_OP_Excl_Mgt_N_Mis_fees_1_1_2" localSheetId="7">#REF!</definedName>
    <definedName name="OE_Net_OP_Excl_Mgt_N_Mis_fees_1_1_2" localSheetId="8">#REF!</definedName>
    <definedName name="OE_Net_OP_Excl_Mgt_N_Mis_fees_1_1_2" localSheetId="9">#REF!</definedName>
    <definedName name="OE_Net_OP_Excl_Mgt_N_Mis_fees_1_1_2" localSheetId="11">#REF!</definedName>
    <definedName name="OE_Net_OP_Excl_Mgt_N_Mis_fees_1_1_2" localSheetId="15">#REF!</definedName>
    <definedName name="OE_Net_OP_Excl_Mgt_N_Mis_fees_1_1_2" localSheetId="0">#REF!</definedName>
    <definedName name="OE_Net_OP_Excl_Mgt_N_Mis_fees_1_1_2" localSheetId="2">#REF!</definedName>
    <definedName name="OE_Net_OP_Excl_Mgt_N_Mis_fees_1_1_2" localSheetId="1">#REF!</definedName>
    <definedName name="OE_Net_OP_Excl_Mgt_N_Mis_fees_1_1_2">#REF!</definedName>
    <definedName name="OE_Net_OP_Excl_Mgt_N_Mis_fees_2" localSheetId="3">#REF!</definedName>
    <definedName name="OE_Net_OP_Excl_Mgt_N_Mis_fees_2" localSheetId="5">#REF!</definedName>
    <definedName name="OE_Net_OP_Excl_Mgt_N_Mis_fees_2" localSheetId="6">#REF!</definedName>
    <definedName name="OE_Net_OP_Excl_Mgt_N_Mis_fees_2" localSheetId="7">#REF!</definedName>
    <definedName name="OE_Net_OP_Excl_Mgt_N_Mis_fees_2" localSheetId="8">#REF!</definedName>
    <definedName name="OE_Net_OP_Excl_Mgt_N_Mis_fees_2" localSheetId="9">#REF!</definedName>
    <definedName name="OE_Net_OP_Excl_Mgt_N_Mis_fees_2" localSheetId="11">#REF!</definedName>
    <definedName name="OE_Net_OP_Excl_Mgt_N_Mis_fees_2" localSheetId="15">#REF!</definedName>
    <definedName name="OE_Net_OP_Excl_Mgt_N_Mis_fees_2" localSheetId="0">#REF!</definedName>
    <definedName name="OE_Net_OP_Excl_Mgt_N_Mis_fees_2" localSheetId="2">#REF!</definedName>
    <definedName name="OE_Net_OP_Excl_Mgt_N_Mis_fees_2" localSheetId="1">#REF!</definedName>
    <definedName name="OE_Net_OP_Excl_Mgt_N_Mis_fees_2">#REF!</definedName>
    <definedName name="OE_Q1_Actual_1_1_1_1" localSheetId="3">[303]OE!$P$1:$P$65536</definedName>
    <definedName name="OE_Q1_Actual_1_1_1_1" localSheetId="6">[303]OE!$P$1:$P$65536</definedName>
    <definedName name="OE_Q1_Actual_1_1_1_1" localSheetId="9">[303]OE!$P$1:$P$65536</definedName>
    <definedName name="OE_Q1_Actual_1_1_1_1" localSheetId="11">[303]OE!$P$1:$P$65536</definedName>
    <definedName name="OE_Q1_Actual_1_1_1_1" localSheetId="15">[303]OE!$P$1:$P$65536</definedName>
    <definedName name="OE_Q1_Actual_1_1_1_1" localSheetId="2">[303]OE!$P$1:$P$65536</definedName>
    <definedName name="OE_Q1_Actual_1_1_1_1">[304]OE!$P$1:$P$65536</definedName>
    <definedName name="OE_Q1_Actual_1_1_1_1_1" localSheetId="3">[102]OE!$P$1:$P$65536</definedName>
    <definedName name="OE_Q1_Actual_1_1_1_1_1" localSheetId="6">[103]OE!$P$1:$P$65536</definedName>
    <definedName name="OE_Q1_Actual_1_1_1_1_1" localSheetId="9">[103]OE!$P$1:$P$65536</definedName>
    <definedName name="OE_Q1_Actual_1_1_1_1_1" localSheetId="11">[102]OE!$P$1:$P$65536</definedName>
    <definedName name="OE_Q1_Actual_1_1_1_1_1" localSheetId="15">[103]OE!$P$1:$P$65536</definedName>
    <definedName name="OE_Q1_Actual_1_1_1_1_1" localSheetId="2">[102]OE!$P$1:$P$65536</definedName>
    <definedName name="OE_Q1_Actual_1_1_1_1_1">[104]OE!$P$1:$P$65536</definedName>
    <definedName name="OE_Q1_Actual_1_1_1_1_1_1" localSheetId="3">[305]OE!$P$1:$P$65536</definedName>
    <definedName name="OE_Q1_Actual_1_1_1_1_1_1" localSheetId="5">[305]OE!$P$1:$P$65536</definedName>
    <definedName name="OE_Q1_Actual_1_1_1_1_1_1" localSheetId="6">[306]OE!$P$1:$P$65536</definedName>
    <definedName name="OE_Q1_Actual_1_1_1_1_1_1" localSheetId="7">[307]OE!$P$1:$P$65536</definedName>
    <definedName name="OE_Q1_Actual_1_1_1_1_1_1" localSheetId="8">#REF!</definedName>
    <definedName name="OE_Q1_Actual_1_1_1_1_1_1" localSheetId="9">[308]OE!$P$1:$P$65536</definedName>
    <definedName name="OE_Q1_Actual_1_1_1_1_1_1" localSheetId="11">[306]OE!$P$1:$P$65536</definedName>
    <definedName name="OE_Q1_Actual_1_1_1_1_1_1" localSheetId="15">[308]OE!$P$1:$P$65536</definedName>
    <definedName name="OE_Q1_Actual_1_1_1_1_1_1" localSheetId="0">[305]OE!$P$1:$P$65536</definedName>
    <definedName name="OE_Q1_Actual_1_1_1_1_1_1" localSheetId="2">[305]OE!$P$1:$P$65536</definedName>
    <definedName name="OE_Q1_Actual_1_1_1_1_1_1" localSheetId="1">[305]OE!$P$1:$P$65536</definedName>
    <definedName name="OE_Q1_Actual_1_1_1_1_1_1">[307]OE!$P$1:$P$65536</definedName>
    <definedName name="OE_Q1_Actual_1_1_1_1_1_1_1" localSheetId="3">[309]OE!$P$1:$P$65536</definedName>
    <definedName name="OE_Q1_Actual_1_1_1_1_1_1_1" localSheetId="6">[309]OE!$P$1:$P$65536</definedName>
    <definedName name="OE_Q1_Actual_1_1_1_1_1_1_1" localSheetId="9">[309]OE!$P$1:$P$65536</definedName>
    <definedName name="OE_Q1_Actual_1_1_1_1_1_1_1" localSheetId="11">[309]OE!$P$1:$P$65536</definedName>
    <definedName name="OE_Q1_Actual_1_1_1_1_1_1_1" localSheetId="15">[309]OE!$P$1:$P$65536</definedName>
    <definedName name="OE_Q1_Actual_1_1_1_1_1_1_1" localSheetId="2">[309]OE!$P$1:$P$65536</definedName>
    <definedName name="OE_Q1_Actual_1_1_1_1_1_1_1">[310]OE!$P$1:$P$65536</definedName>
    <definedName name="OE_Q1_Actual_1_1_1_1_1_1_1_1" localSheetId="3">[303]OE!$P$1:$P$65536</definedName>
    <definedName name="OE_Q1_Actual_1_1_1_1_1_1_1_1" localSheetId="6">[303]OE!$P$1:$P$65536</definedName>
    <definedName name="OE_Q1_Actual_1_1_1_1_1_1_1_1" localSheetId="9">[303]OE!$P$1:$P$65536</definedName>
    <definedName name="OE_Q1_Actual_1_1_1_1_1_1_1_1" localSheetId="11">[303]OE!$P$1:$P$65536</definedName>
    <definedName name="OE_Q1_Actual_1_1_1_1_1_1_1_1" localSheetId="15">[303]OE!$P$1:$P$65536</definedName>
    <definedName name="OE_Q1_Actual_1_1_1_1_1_1_1_1" localSheetId="2">[303]OE!$P$1:$P$65536</definedName>
    <definedName name="OE_Q1_Actual_1_1_1_1_1_1_1_1">[304]OE!$P$1:$P$65536</definedName>
    <definedName name="OE_Q1_Actual_1_1_1_1_1_1_1_1_1" localSheetId="3">[102]OE!$P$1:$P$65536</definedName>
    <definedName name="OE_Q1_Actual_1_1_1_1_1_1_1_1_1" localSheetId="6">[103]OE!$P$1:$P$65536</definedName>
    <definedName name="OE_Q1_Actual_1_1_1_1_1_1_1_1_1" localSheetId="9">[103]OE!$P$1:$P$65536</definedName>
    <definedName name="OE_Q1_Actual_1_1_1_1_1_1_1_1_1" localSheetId="11">[102]OE!$P$1:$P$65536</definedName>
    <definedName name="OE_Q1_Actual_1_1_1_1_1_1_1_1_1" localSheetId="15">[103]OE!$P$1:$P$65536</definedName>
    <definedName name="OE_Q1_Actual_1_1_1_1_1_1_1_1_1" localSheetId="2">[102]OE!$P$1:$P$65536</definedName>
    <definedName name="OE_Q1_Actual_1_1_1_1_1_1_1_1_1">[104]OE!$P$1:$P$65536</definedName>
    <definedName name="OE_Q1_Actual_1_1_1_1_1_1_1_2" localSheetId="3">#REF!</definedName>
    <definedName name="OE_Q1_Actual_1_1_1_1_1_1_1_2" localSheetId="5">#REF!</definedName>
    <definedName name="OE_Q1_Actual_1_1_1_1_1_1_1_2" localSheetId="6">#REF!</definedName>
    <definedName name="OE_Q1_Actual_1_1_1_1_1_1_1_2" localSheetId="7">#REF!</definedName>
    <definedName name="OE_Q1_Actual_1_1_1_1_1_1_1_2" localSheetId="8">#REF!</definedName>
    <definedName name="OE_Q1_Actual_1_1_1_1_1_1_1_2" localSheetId="9">#REF!</definedName>
    <definedName name="OE_Q1_Actual_1_1_1_1_1_1_1_2" localSheetId="11">#REF!</definedName>
    <definedName name="OE_Q1_Actual_1_1_1_1_1_1_1_2" localSheetId="15">#REF!</definedName>
    <definedName name="OE_Q1_Actual_1_1_1_1_1_1_1_2" localSheetId="0">#REF!</definedName>
    <definedName name="OE_Q1_Actual_1_1_1_1_1_1_1_2" localSheetId="2">#REF!</definedName>
    <definedName name="OE_Q1_Actual_1_1_1_1_1_1_1_2" localSheetId="1">#REF!</definedName>
    <definedName name="OE_Q1_Actual_1_1_1_1_1_1_1_2">#REF!</definedName>
    <definedName name="OE_Q1_Actual_1_1_1_2" localSheetId="3">#REF!</definedName>
    <definedName name="OE_Q1_Actual_1_1_1_2" localSheetId="5">#REF!</definedName>
    <definedName name="OE_Q1_Actual_1_1_1_2" localSheetId="6">#REF!</definedName>
    <definedName name="OE_Q1_Actual_1_1_1_2" localSheetId="7">#REF!</definedName>
    <definedName name="OE_Q1_Actual_1_1_1_2" localSheetId="8">#REF!</definedName>
    <definedName name="OE_Q1_Actual_1_1_1_2" localSheetId="9">#REF!</definedName>
    <definedName name="OE_Q1_Actual_1_1_1_2" localSheetId="11">#REF!</definedName>
    <definedName name="OE_Q1_Actual_1_1_1_2" localSheetId="15">#REF!</definedName>
    <definedName name="OE_Q1_Actual_1_1_1_2" localSheetId="0">#REF!</definedName>
    <definedName name="OE_Q1_Actual_1_1_1_2" localSheetId="2">#REF!</definedName>
    <definedName name="OE_Q1_Actual_1_1_1_2" localSheetId="1">#REF!</definedName>
    <definedName name="OE_Q1_Actual_1_1_1_2">#REF!</definedName>
    <definedName name="OE_Q1_Actual_1_1_2" localSheetId="3">#REF!</definedName>
    <definedName name="OE_Q1_Actual_1_1_2" localSheetId="5">#REF!</definedName>
    <definedName name="OE_Q1_Actual_1_1_2" localSheetId="6">#REF!</definedName>
    <definedName name="OE_Q1_Actual_1_1_2" localSheetId="7">#REF!</definedName>
    <definedName name="OE_Q1_Actual_1_1_2" localSheetId="8">#REF!</definedName>
    <definedName name="OE_Q1_Actual_1_1_2" localSheetId="9">#REF!</definedName>
    <definedName name="OE_Q1_Actual_1_1_2" localSheetId="11">#REF!</definedName>
    <definedName name="OE_Q1_Actual_1_1_2" localSheetId="15">#REF!</definedName>
    <definedName name="OE_Q1_Actual_1_1_2" localSheetId="0">#REF!</definedName>
    <definedName name="OE_Q1_Actual_1_1_2" localSheetId="2">#REF!</definedName>
    <definedName name="OE_Q1_Actual_1_1_2" localSheetId="1">#REF!</definedName>
    <definedName name="OE_Q1_Actual_1_1_2">#REF!</definedName>
    <definedName name="OE_Q1_Actual_2" localSheetId="3">#REF!</definedName>
    <definedName name="OE_Q1_Actual_2" localSheetId="5">#REF!</definedName>
    <definedName name="OE_Q1_Actual_2" localSheetId="6">#REF!</definedName>
    <definedName name="OE_Q1_Actual_2" localSheetId="7">#REF!</definedName>
    <definedName name="OE_Q1_Actual_2" localSheetId="8">#REF!</definedName>
    <definedName name="OE_Q1_Actual_2" localSheetId="9">#REF!</definedName>
    <definedName name="OE_Q1_Actual_2" localSheetId="11">#REF!</definedName>
    <definedName name="OE_Q1_Actual_2" localSheetId="15">#REF!</definedName>
    <definedName name="OE_Q1_Actual_2" localSheetId="0">#REF!</definedName>
    <definedName name="OE_Q1_Actual_2" localSheetId="2">#REF!</definedName>
    <definedName name="OE_Q1_Actual_2" localSheetId="1">#REF!</definedName>
    <definedName name="OE_Q1_Actual_2">#REF!</definedName>
    <definedName name="OE_Q1_Budget_1_1_1_1" localSheetId="3">[303]OE!$R$1:$R$65536</definedName>
    <definedName name="OE_Q1_Budget_1_1_1_1" localSheetId="6">[303]OE!$R$1:$R$65536</definedName>
    <definedName name="OE_Q1_Budget_1_1_1_1" localSheetId="9">[303]OE!$R$1:$R$65536</definedName>
    <definedName name="OE_Q1_Budget_1_1_1_1" localSheetId="11">[303]OE!$R$1:$R$65536</definedName>
    <definedName name="OE_Q1_Budget_1_1_1_1" localSheetId="15">[303]OE!$R$1:$R$65536</definedName>
    <definedName name="OE_Q1_Budget_1_1_1_1" localSheetId="2">[303]OE!$R$1:$R$65536</definedName>
    <definedName name="OE_Q1_Budget_1_1_1_1">[304]OE!$R$1:$R$65536</definedName>
    <definedName name="OE_Q1_Budget_1_1_1_1_1" localSheetId="3">[102]OE!$R$1:$R$65536</definedName>
    <definedName name="OE_Q1_Budget_1_1_1_1_1" localSheetId="6">[103]OE!$R$1:$R$65536</definedName>
    <definedName name="OE_Q1_Budget_1_1_1_1_1" localSheetId="9">[103]OE!$R$1:$R$65536</definedName>
    <definedName name="OE_Q1_Budget_1_1_1_1_1" localSheetId="11">[102]OE!$R$1:$R$65536</definedName>
    <definedName name="OE_Q1_Budget_1_1_1_1_1" localSheetId="15">[103]OE!$R$1:$R$65536</definedName>
    <definedName name="OE_Q1_Budget_1_1_1_1_1" localSheetId="2">[102]OE!$R$1:$R$65536</definedName>
    <definedName name="OE_Q1_Budget_1_1_1_1_1">[104]OE!$R$1:$R$65536</definedName>
    <definedName name="OE_Q1_Budget_1_1_1_1_1_1" localSheetId="3">[305]OE!$R$1:$R$65536</definedName>
    <definedName name="OE_Q1_Budget_1_1_1_1_1_1" localSheetId="5">[305]OE!$R$1:$R$65536</definedName>
    <definedName name="OE_Q1_Budget_1_1_1_1_1_1" localSheetId="6">[306]OE!$R$1:$R$65536</definedName>
    <definedName name="OE_Q1_Budget_1_1_1_1_1_1" localSheetId="7">[307]OE!$R$1:$R$65536</definedName>
    <definedName name="OE_Q1_Budget_1_1_1_1_1_1" localSheetId="8">#REF!</definedName>
    <definedName name="OE_Q1_Budget_1_1_1_1_1_1" localSheetId="9">[308]OE!$R$1:$R$65536</definedName>
    <definedName name="OE_Q1_Budget_1_1_1_1_1_1" localSheetId="11">[306]OE!$R$1:$R$65536</definedName>
    <definedName name="OE_Q1_Budget_1_1_1_1_1_1" localSheetId="15">[308]OE!$R$1:$R$65536</definedName>
    <definedName name="OE_Q1_Budget_1_1_1_1_1_1" localSheetId="0">[305]OE!$R$1:$R$65536</definedName>
    <definedName name="OE_Q1_Budget_1_1_1_1_1_1" localSheetId="2">[305]OE!$R$1:$R$65536</definedName>
    <definedName name="OE_Q1_Budget_1_1_1_1_1_1" localSheetId="1">[305]OE!$R$1:$R$65536</definedName>
    <definedName name="OE_Q1_Budget_1_1_1_1_1_1">[307]OE!$R$1:$R$65536</definedName>
    <definedName name="OE_Q1_Budget_1_1_1_1_1_1_1" localSheetId="3">[309]OE!$R$1:$R$65536</definedName>
    <definedName name="OE_Q1_Budget_1_1_1_1_1_1_1" localSheetId="6">[309]OE!$R$1:$R$65536</definedName>
    <definedName name="OE_Q1_Budget_1_1_1_1_1_1_1" localSheetId="9">[309]OE!$R$1:$R$65536</definedName>
    <definedName name="OE_Q1_Budget_1_1_1_1_1_1_1" localSheetId="11">[309]OE!$R$1:$R$65536</definedName>
    <definedName name="OE_Q1_Budget_1_1_1_1_1_1_1" localSheetId="15">[309]OE!$R$1:$R$65536</definedName>
    <definedName name="OE_Q1_Budget_1_1_1_1_1_1_1" localSheetId="2">[309]OE!$R$1:$R$65536</definedName>
    <definedName name="OE_Q1_Budget_1_1_1_1_1_1_1">[310]OE!$R$1:$R$65536</definedName>
    <definedName name="OE_Q1_Budget_1_1_1_1_1_1_1_1" localSheetId="3">[303]OE!$R$1:$R$65536</definedName>
    <definedName name="OE_Q1_Budget_1_1_1_1_1_1_1_1" localSheetId="6">[303]OE!$R$1:$R$65536</definedName>
    <definedName name="OE_Q1_Budget_1_1_1_1_1_1_1_1" localSheetId="9">[303]OE!$R$1:$R$65536</definedName>
    <definedName name="OE_Q1_Budget_1_1_1_1_1_1_1_1" localSheetId="11">[303]OE!$R$1:$R$65536</definedName>
    <definedName name="OE_Q1_Budget_1_1_1_1_1_1_1_1" localSheetId="15">[303]OE!$R$1:$R$65536</definedName>
    <definedName name="OE_Q1_Budget_1_1_1_1_1_1_1_1" localSheetId="2">[303]OE!$R$1:$R$65536</definedName>
    <definedName name="OE_Q1_Budget_1_1_1_1_1_1_1_1">[304]OE!$R$1:$R$65536</definedName>
    <definedName name="OE_Q1_Budget_1_1_1_1_1_1_1_1_1" localSheetId="3">[102]OE!$R$1:$R$65536</definedName>
    <definedName name="OE_Q1_Budget_1_1_1_1_1_1_1_1_1" localSheetId="6">[103]OE!$R$1:$R$65536</definedName>
    <definedName name="OE_Q1_Budget_1_1_1_1_1_1_1_1_1" localSheetId="9">[103]OE!$R$1:$R$65536</definedName>
    <definedName name="OE_Q1_Budget_1_1_1_1_1_1_1_1_1" localSheetId="11">[102]OE!$R$1:$R$65536</definedName>
    <definedName name="OE_Q1_Budget_1_1_1_1_1_1_1_1_1" localSheetId="15">[103]OE!$R$1:$R$65536</definedName>
    <definedName name="OE_Q1_Budget_1_1_1_1_1_1_1_1_1" localSheetId="2">[102]OE!$R$1:$R$65536</definedName>
    <definedName name="OE_Q1_Budget_1_1_1_1_1_1_1_1_1">[104]OE!$R$1:$R$65536</definedName>
    <definedName name="OE_Q1_Budget_1_1_1_1_1_1_1_2" localSheetId="3">#REF!</definedName>
    <definedName name="OE_Q1_Budget_1_1_1_1_1_1_1_2" localSheetId="5">#REF!</definedName>
    <definedName name="OE_Q1_Budget_1_1_1_1_1_1_1_2" localSheetId="6">#REF!</definedName>
    <definedName name="OE_Q1_Budget_1_1_1_1_1_1_1_2" localSheetId="7">#REF!</definedName>
    <definedName name="OE_Q1_Budget_1_1_1_1_1_1_1_2" localSheetId="8">#REF!</definedName>
    <definedName name="OE_Q1_Budget_1_1_1_1_1_1_1_2" localSheetId="9">#REF!</definedName>
    <definedName name="OE_Q1_Budget_1_1_1_1_1_1_1_2" localSheetId="11">#REF!</definedName>
    <definedName name="OE_Q1_Budget_1_1_1_1_1_1_1_2" localSheetId="15">#REF!</definedName>
    <definedName name="OE_Q1_Budget_1_1_1_1_1_1_1_2" localSheetId="0">#REF!</definedName>
    <definedName name="OE_Q1_Budget_1_1_1_1_1_1_1_2" localSheetId="2">#REF!</definedName>
    <definedName name="OE_Q1_Budget_1_1_1_1_1_1_1_2" localSheetId="1">#REF!</definedName>
    <definedName name="OE_Q1_Budget_1_1_1_1_1_1_1_2">#REF!</definedName>
    <definedName name="OE_Q1_Budget_1_1_1_2" localSheetId="3">#REF!</definedName>
    <definedName name="OE_Q1_Budget_1_1_1_2" localSheetId="5">#REF!</definedName>
    <definedName name="OE_Q1_Budget_1_1_1_2" localSheetId="6">#REF!</definedName>
    <definedName name="OE_Q1_Budget_1_1_1_2" localSheetId="7">#REF!</definedName>
    <definedName name="OE_Q1_Budget_1_1_1_2" localSheetId="8">#REF!</definedName>
    <definedName name="OE_Q1_Budget_1_1_1_2" localSheetId="9">#REF!</definedName>
    <definedName name="OE_Q1_Budget_1_1_1_2" localSheetId="11">#REF!</definedName>
    <definedName name="OE_Q1_Budget_1_1_1_2" localSheetId="15">#REF!</definedName>
    <definedName name="OE_Q1_Budget_1_1_1_2" localSheetId="0">#REF!</definedName>
    <definedName name="OE_Q1_Budget_1_1_1_2" localSheetId="2">#REF!</definedName>
    <definedName name="OE_Q1_Budget_1_1_1_2" localSheetId="1">#REF!</definedName>
    <definedName name="OE_Q1_Budget_1_1_1_2">#REF!</definedName>
    <definedName name="OE_Q1_Budget_1_1_2" localSheetId="3">#REF!</definedName>
    <definedName name="OE_Q1_Budget_1_1_2" localSheetId="5">#REF!</definedName>
    <definedName name="OE_Q1_Budget_1_1_2" localSheetId="6">#REF!</definedName>
    <definedName name="OE_Q1_Budget_1_1_2" localSheetId="7">#REF!</definedName>
    <definedName name="OE_Q1_Budget_1_1_2" localSheetId="8">#REF!</definedName>
    <definedName name="OE_Q1_Budget_1_1_2" localSheetId="9">#REF!</definedName>
    <definedName name="OE_Q1_Budget_1_1_2" localSheetId="11">#REF!</definedName>
    <definedName name="OE_Q1_Budget_1_1_2" localSheetId="15">#REF!</definedName>
    <definedName name="OE_Q1_Budget_1_1_2" localSheetId="0">#REF!</definedName>
    <definedName name="OE_Q1_Budget_1_1_2" localSheetId="2">#REF!</definedName>
    <definedName name="OE_Q1_Budget_1_1_2" localSheetId="1">#REF!</definedName>
    <definedName name="OE_Q1_Budget_1_1_2">#REF!</definedName>
    <definedName name="OE_Q1_Budget_2" localSheetId="3">#REF!</definedName>
    <definedName name="OE_Q1_Budget_2" localSheetId="5">#REF!</definedName>
    <definedName name="OE_Q1_Budget_2" localSheetId="6">#REF!</definedName>
    <definedName name="OE_Q1_Budget_2" localSheetId="7">#REF!</definedName>
    <definedName name="OE_Q1_Budget_2" localSheetId="8">#REF!</definedName>
    <definedName name="OE_Q1_Budget_2" localSheetId="9">#REF!</definedName>
    <definedName name="OE_Q1_Budget_2" localSheetId="11">#REF!</definedName>
    <definedName name="OE_Q1_Budget_2" localSheetId="15">#REF!</definedName>
    <definedName name="OE_Q1_Budget_2" localSheetId="0">#REF!</definedName>
    <definedName name="OE_Q1_Budget_2" localSheetId="2">#REF!</definedName>
    <definedName name="OE_Q1_Budget_2" localSheetId="1">#REF!</definedName>
    <definedName name="OE_Q1_Budget_2">#REF!</definedName>
    <definedName name="OE_Q1_Forecast_1_1_1_1" localSheetId="3">[303]OE!$Q$1:$Q$65536</definedName>
    <definedName name="OE_Q1_Forecast_1_1_1_1" localSheetId="6">[303]OE!$Q$1:$Q$65536</definedName>
    <definedName name="OE_Q1_Forecast_1_1_1_1" localSheetId="9">[303]OE!$Q$1:$Q$65536</definedName>
    <definedName name="OE_Q1_Forecast_1_1_1_1" localSheetId="11">[303]OE!$Q$1:$Q$65536</definedName>
    <definedName name="OE_Q1_Forecast_1_1_1_1" localSheetId="15">[303]OE!$Q$1:$Q$65536</definedName>
    <definedName name="OE_Q1_Forecast_1_1_1_1" localSheetId="2">[303]OE!$Q$1:$Q$65536</definedName>
    <definedName name="OE_Q1_Forecast_1_1_1_1">[304]OE!$Q$1:$Q$65536</definedName>
    <definedName name="OE_Q1_Forecast_1_1_1_1_1" localSheetId="3">[102]OE!$Q$1:$Q$65536</definedName>
    <definedName name="OE_Q1_Forecast_1_1_1_1_1" localSheetId="6">[103]OE!$Q$1:$Q$65536</definedName>
    <definedName name="OE_Q1_Forecast_1_1_1_1_1" localSheetId="9">[103]OE!$Q$1:$Q$65536</definedName>
    <definedName name="OE_Q1_Forecast_1_1_1_1_1" localSheetId="11">[102]OE!$Q$1:$Q$65536</definedName>
    <definedName name="OE_Q1_Forecast_1_1_1_1_1" localSheetId="15">[103]OE!$Q$1:$Q$65536</definedName>
    <definedName name="OE_Q1_Forecast_1_1_1_1_1" localSheetId="2">[102]OE!$Q$1:$Q$65536</definedName>
    <definedName name="OE_Q1_Forecast_1_1_1_1_1">[104]OE!$Q$1:$Q$65536</definedName>
    <definedName name="OE_Q1_Forecast_1_1_1_1_1_1" localSheetId="3">[305]OE!$Q$1:$Q$65536</definedName>
    <definedName name="OE_Q1_Forecast_1_1_1_1_1_1" localSheetId="5">[305]OE!$Q$1:$Q$65536</definedName>
    <definedName name="OE_Q1_Forecast_1_1_1_1_1_1" localSheetId="6">[306]OE!$Q$1:$Q$65536</definedName>
    <definedName name="OE_Q1_Forecast_1_1_1_1_1_1" localSheetId="7">[307]OE!$Q$1:$Q$65536</definedName>
    <definedName name="OE_Q1_Forecast_1_1_1_1_1_1" localSheetId="8">#REF!</definedName>
    <definedName name="OE_Q1_Forecast_1_1_1_1_1_1" localSheetId="9">[308]OE!$Q$1:$Q$65536</definedName>
    <definedName name="OE_Q1_Forecast_1_1_1_1_1_1" localSheetId="11">[306]OE!$Q$1:$Q$65536</definedName>
    <definedName name="OE_Q1_Forecast_1_1_1_1_1_1" localSheetId="15">[308]OE!$Q$1:$Q$65536</definedName>
    <definedName name="OE_Q1_Forecast_1_1_1_1_1_1" localSheetId="0">[305]OE!$Q$1:$Q$65536</definedName>
    <definedName name="OE_Q1_Forecast_1_1_1_1_1_1" localSheetId="2">[305]OE!$Q$1:$Q$65536</definedName>
    <definedName name="OE_Q1_Forecast_1_1_1_1_1_1" localSheetId="1">[305]OE!$Q$1:$Q$65536</definedName>
    <definedName name="OE_Q1_Forecast_1_1_1_1_1_1">[307]OE!$Q$1:$Q$65536</definedName>
    <definedName name="OE_Q1_Forecast_1_1_1_1_1_1_1" localSheetId="3">[309]OE!$Q$1:$Q$65536</definedName>
    <definedName name="OE_Q1_Forecast_1_1_1_1_1_1_1" localSheetId="6">[309]OE!$Q$1:$Q$65536</definedName>
    <definedName name="OE_Q1_Forecast_1_1_1_1_1_1_1" localSheetId="9">[309]OE!$Q$1:$Q$65536</definedName>
    <definedName name="OE_Q1_Forecast_1_1_1_1_1_1_1" localSheetId="11">[309]OE!$Q$1:$Q$65536</definedName>
    <definedName name="OE_Q1_Forecast_1_1_1_1_1_1_1" localSheetId="15">[309]OE!$Q$1:$Q$65536</definedName>
    <definedName name="OE_Q1_Forecast_1_1_1_1_1_1_1" localSheetId="2">[309]OE!$Q$1:$Q$65536</definedName>
    <definedName name="OE_Q1_Forecast_1_1_1_1_1_1_1">[310]OE!$Q$1:$Q$65536</definedName>
    <definedName name="OE_Q1_Forecast_1_1_1_1_1_1_1_1" localSheetId="3">[303]OE!$Q$1:$Q$65536</definedName>
    <definedName name="OE_Q1_Forecast_1_1_1_1_1_1_1_1" localSheetId="6">[303]OE!$Q$1:$Q$65536</definedName>
    <definedName name="OE_Q1_Forecast_1_1_1_1_1_1_1_1" localSheetId="9">[303]OE!$Q$1:$Q$65536</definedName>
    <definedName name="OE_Q1_Forecast_1_1_1_1_1_1_1_1" localSheetId="11">[303]OE!$Q$1:$Q$65536</definedName>
    <definedName name="OE_Q1_Forecast_1_1_1_1_1_1_1_1" localSheetId="15">[303]OE!$Q$1:$Q$65536</definedName>
    <definedName name="OE_Q1_Forecast_1_1_1_1_1_1_1_1" localSheetId="2">[303]OE!$Q$1:$Q$65536</definedName>
    <definedName name="OE_Q1_Forecast_1_1_1_1_1_1_1_1">[304]OE!$Q$1:$Q$65536</definedName>
    <definedName name="OE_Q1_Forecast_1_1_1_1_1_1_1_1_1" localSheetId="3">[102]OE!$Q$1:$Q$65536</definedName>
    <definedName name="OE_Q1_Forecast_1_1_1_1_1_1_1_1_1" localSheetId="6">[103]OE!$Q$1:$Q$65536</definedName>
    <definedName name="OE_Q1_Forecast_1_1_1_1_1_1_1_1_1" localSheetId="9">[103]OE!$Q$1:$Q$65536</definedName>
    <definedName name="OE_Q1_Forecast_1_1_1_1_1_1_1_1_1" localSheetId="11">[102]OE!$Q$1:$Q$65536</definedName>
    <definedName name="OE_Q1_Forecast_1_1_1_1_1_1_1_1_1" localSheetId="15">[103]OE!$Q$1:$Q$65536</definedName>
    <definedName name="OE_Q1_Forecast_1_1_1_1_1_1_1_1_1" localSheetId="2">[102]OE!$Q$1:$Q$65536</definedName>
    <definedName name="OE_Q1_Forecast_1_1_1_1_1_1_1_1_1">[104]OE!$Q$1:$Q$65536</definedName>
    <definedName name="OE_Q1_Forecast_1_1_1_1_1_1_1_2" localSheetId="3">#REF!</definedName>
    <definedName name="OE_Q1_Forecast_1_1_1_1_1_1_1_2" localSheetId="5">#REF!</definedName>
    <definedName name="OE_Q1_Forecast_1_1_1_1_1_1_1_2" localSheetId="6">#REF!</definedName>
    <definedName name="OE_Q1_Forecast_1_1_1_1_1_1_1_2" localSheetId="7">#REF!</definedName>
    <definedName name="OE_Q1_Forecast_1_1_1_1_1_1_1_2" localSheetId="8">#REF!</definedName>
    <definedName name="OE_Q1_Forecast_1_1_1_1_1_1_1_2" localSheetId="9">#REF!</definedName>
    <definedName name="OE_Q1_Forecast_1_1_1_1_1_1_1_2" localSheetId="11">#REF!</definedName>
    <definedName name="OE_Q1_Forecast_1_1_1_1_1_1_1_2" localSheetId="15">#REF!</definedName>
    <definedName name="OE_Q1_Forecast_1_1_1_1_1_1_1_2" localSheetId="0">#REF!</definedName>
    <definedName name="OE_Q1_Forecast_1_1_1_1_1_1_1_2" localSheetId="2">#REF!</definedName>
    <definedName name="OE_Q1_Forecast_1_1_1_1_1_1_1_2" localSheetId="1">#REF!</definedName>
    <definedName name="OE_Q1_Forecast_1_1_1_1_1_1_1_2">#REF!</definedName>
    <definedName name="OE_Q1_Forecast_1_1_1_2" localSheetId="3">#REF!</definedName>
    <definedName name="OE_Q1_Forecast_1_1_1_2" localSheetId="5">#REF!</definedName>
    <definedName name="OE_Q1_Forecast_1_1_1_2" localSheetId="6">#REF!</definedName>
    <definedName name="OE_Q1_Forecast_1_1_1_2" localSheetId="7">#REF!</definedName>
    <definedName name="OE_Q1_Forecast_1_1_1_2" localSheetId="8">#REF!</definedName>
    <definedName name="OE_Q1_Forecast_1_1_1_2" localSheetId="9">#REF!</definedName>
    <definedName name="OE_Q1_Forecast_1_1_1_2" localSheetId="11">#REF!</definedName>
    <definedName name="OE_Q1_Forecast_1_1_1_2" localSheetId="15">#REF!</definedName>
    <definedName name="OE_Q1_Forecast_1_1_1_2" localSheetId="0">#REF!</definedName>
    <definedName name="OE_Q1_Forecast_1_1_1_2" localSheetId="2">#REF!</definedName>
    <definedName name="OE_Q1_Forecast_1_1_1_2" localSheetId="1">#REF!</definedName>
    <definedName name="OE_Q1_Forecast_1_1_1_2">#REF!</definedName>
    <definedName name="OE_Q1_Forecast_1_1_2" localSheetId="3">#REF!</definedName>
    <definedName name="OE_Q1_Forecast_1_1_2" localSheetId="5">#REF!</definedName>
    <definedName name="OE_Q1_Forecast_1_1_2" localSheetId="6">#REF!</definedName>
    <definedName name="OE_Q1_Forecast_1_1_2" localSheetId="7">#REF!</definedName>
    <definedName name="OE_Q1_Forecast_1_1_2" localSheetId="8">#REF!</definedName>
    <definedName name="OE_Q1_Forecast_1_1_2" localSheetId="9">#REF!</definedName>
    <definedName name="OE_Q1_Forecast_1_1_2" localSheetId="11">#REF!</definedName>
    <definedName name="OE_Q1_Forecast_1_1_2" localSheetId="15">#REF!</definedName>
    <definedName name="OE_Q1_Forecast_1_1_2" localSheetId="0">#REF!</definedName>
    <definedName name="OE_Q1_Forecast_1_1_2" localSheetId="2">#REF!</definedName>
    <definedName name="OE_Q1_Forecast_1_1_2" localSheetId="1">#REF!</definedName>
    <definedName name="OE_Q1_Forecast_1_1_2">#REF!</definedName>
    <definedName name="OE_Q1_Forecast_2" localSheetId="3">#REF!</definedName>
    <definedName name="OE_Q1_Forecast_2" localSheetId="5">#REF!</definedName>
    <definedName name="OE_Q1_Forecast_2" localSheetId="6">#REF!</definedName>
    <definedName name="OE_Q1_Forecast_2" localSheetId="7">#REF!</definedName>
    <definedName name="OE_Q1_Forecast_2" localSheetId="8">#REF!</definedName>
    <definedName name="OE_Q1_Forecast_2" localSheetId="9">#REF!</definedName>
    <definedName name="OE_Q1_Forecast_2" localSheetId="11">#REF!</definedName>
    <definedName name="OE_Q1_Forecast_2" localSheetId="15">#REF!</definedName>
    <definedName name="OE_Q1_Forecast_2" localSheetId="0">#REF!</definedName>
    <definedName name="OE_Q1_Forecast_2" localSheetId="2">#REF!</definedName>
    <definedName name="OE_Q1_Forecast_2" localSheetId="1">#REF!</definedName>
    <definedName name="OE_Q1_Forecast_2">#REF!</definedName>
    <definedName name="OE_Q2_Actual_1_1_1_1" localSheetId="3">[303]OE!$T$1:$T$65536</definedName>
    <definedName name="OE_Q2_Actual_1_1_1_1" localSheetId="6">[303]OE!$T$1:$T$65536</definedName>
    <definedName name="OE_Q2_Actual_1_1_1_1" localSheetId="9">[303]OE!$T$1:$T$65536</definedName>
    <definedName name="OE_Q2_Actual_1_1_1_1" localSheetId="11">[303]OE!$T$1:$T$65536</definedName>
    <definedName name="OE_Q2_Actual_1_1_1_1" localSheetId="15">[303]OE!$T$1:$T$65536</definedName>
    <definedName name="OE_Q2_Actual_1_1_1_1" localSheetId="2">[303]OE!$T$1:$T$65536</definedName>
    <definedName name="OE_Q2_Actual_1_1_1_1">[304]OE!$T$1:$T$65536</definedName>
    <definedName name="OE_Q2_Actual_1_1_1_1_1" localSheetId="3">[102]OE!$T$1:$T$65536</definedName>
    <definedName name="OE_Q2_Actual_1_1_1_1_1" localSheetId="6">[103]OE!$T$1:$T$65536</definedName>
    <definedName name="OE_Q2_Actual_1_1_1_1_1" localSheetId="9">[103]OE!$T$1:$T$65536</definedName>
    <definedName name="OE_Q2_Actual_1_1_1_1_1" localSheetId="11">[102]OE!$T$1:$T$65536</definedName>
    <definedName name="OE_Q2_Actual_1_1_1_1_1" localSheetId="15">[103]OE!$T$1:$T$65536</definedName>
    <definedName name="OE_Q2_Actual_1_1_1_1_1" localSheetId="2">[102]OE!$T$1:$T$65536</definedName>
    <definedName name="OE_Q2_Actual_1_1_1_1_1">[104]OE!$T$1:$T$65536</definedName>
    <definedName name="OE_Q2_Actual_1_1_1_1_1_1" localSheetId="3">[305]OE!$T$1:$T$65536</definedName>
    <definedName name="OE_Q2_Actual_1_1_1_1_1_1" localSheetId="5">[305]OE!$T$1:$T$65536</definedName>
    <definedName name="OE_Q2_Actual_1_1_1_1_1_1" localSheetId="6">[306]OE!$T$1:$T$65536</definedName>
    <definedName name="OE_Q2_Actual_1_1_1_1_1_1" localSheetId="7">[307]OE!$T$1:$T$65536</definedName>
    <definedName name="OE_Q2_Actual_1_1_1_1_1_1" localSheetId="8">#REF!</definedName>
    <definedName name="OE_Q2_Actual_1_1_1_1_1_1" localSheetId="9">[308]OE!$T$1:$T$65536</definedName>
    <definedName name="OE_Q2_Actual_1_1_1_1_1_1" localSheetId="11">[306]OE!$T$1:$T$65536</definedName>
    <definedName name="OE_Q2_Actual_1_1_1_1_1_1" localSheetId="15">[308]OE!$T$1:$T$65536</definedName>
    <definedName name="OE_Q2_Actual_1_1_1_1_1_1" localSheetId="0">[305]OE!$T$1:$T$65536</definedName>
    <definedName name="OE_Q2_Actual_1_1_1_1_1_1" localSheetId="2">[305]OE!$T$1:$T$65536</definedName>
    <definedName name="OE_Q2_Actual_1_1_1_1_1_1" localSheetId="1">[305]OE!$T$1:$T$65536</definedName>
    <definedName name="OE_Q2_Actual_1_1_1_1_1_1">[307]OE!$T$1:$T$65536</definedName>
    <definedName name="OE_Q2_Actual_1_1_1_1_1_1_1" localSheetId="3">[309]OE!$T$1:$T$65536</definedName>
    <definedName name="OE_Q2_Actual_1_1_1_1_1_1_1" localSheetId="6">[309]OE!$T$1:$T$65536</definedName>
    <definedName name="OE_Q2_Actual_1_1_1_1_1_1_1" localSheetId="9">[309]OE!$T$1:$T$65536</definedName>
    <definedName name="OE_Q2_Actual_1_1_1_1_1_1_1" localSheetId="11">[309]OE!$T$1:$T$65536</definedName>
    <definedName name="OE_Q2_Actual_1_1_1_1_1_1_1" localSheetId="15">[309]OE!$T$1:$T$65536</definedName>
    <definedName name="OE_Q2_Actual_1_1_1_1_1_1_1" localSheetId="2">[309]OE!$T$1:$T$65536</definedName>
    <definedName name="OE_Q2_Actual_1_1_1_1_1_1_1">[310]OE!$T$1:$T$65536</definedName>
    <definedName name="OE_Q2_Actual_1_1_1_1_1_1_1_1" localSheetId="3">[303]OE!$T$1:$T$65536</definedName>
    <definedName name="OE_Q2_Actual_1_1_1_1_1_1_1_1" localSheetId="6">[303]OE!$T$1:$T$65536</definedName>
    <definedName name="OE_Q2_Actual_1_1_1_1_1_1_1_1" localSheetId="9">[303]OE!$T$1:$T$65536</definedName>
    <definedName name="OE_Q2_Actual_1_1_1_1_1_1_1_1" localSheetId="11">[303]OE!$T$1:$T$65536</definedName>
    <definedName name="OE_Q2_Actual_1_1_1_1_1_1_1_1" localSheetId="15">[303]OE!$T$1:$T$65536</definedName>
    <definedName name="OE_Q2_Actual_1_1_1_1_1_1_1_1" localSheetId="2">[303]OE!$T$1:$T$65536</definedName>
    <definedName name="OE_Q2_Actual_1_1_1_1_1_1_1_1">[304]OE!$T$1:$T$65536</definedName>
    <definedName name="OE_Q2_Actual_1_1_1_1_1_1_1_1_1" localSheetId="3">[102]OE!$T$1:$T$65536</definedName>
    <definedName name="OE_Q2_Actual_1_1_1_1_1_1_1_1_1" localSheetId="6">[103]OE!$T$1:$T$65536</definedName>
    <definedName name="OE_Q2_Actual_1_1_1_1_1_1_1_1_1" localSheetId="9">[103]OE!$T$1:$T$65536</definedName>
    <definedName name="OE_Q2_Actual_1_1_1_1_1_1_1_1_1" localSheetId="11">[102]OE!$T$1:$T$65536</definedName>
    <definedName name="OE_Q2_Actual_1_1_1_1_1_1_1_1_1" localSheetId="15">[103]OE!$T$1:$T$65536</definedName>
    <definedName name="OE_Q2_Actual_1_1_1_1_1_1_1_1_1" localSheetId="2">[102]OE!$T$1:$T$65536</definedName>
    <definedName name="OE_Q2_Actual_1_1_1_1_1_1_1_1_1">[104]OE!$T$1:$T$65536</definedName>
    <definedName name="OE_Q2_Actual_1_1_1_1_1_1_1_2" localSheetId="3">#REF!</definedName>
    <definedName name="OE_Q2_Actual_1_1_1_1_1_1_1_2" localSheetId="5">#REF!</definedName>
    <definedName name="OE_Q2_Actual_1_1_1_1_1_1_1_2" localSheetId="6">#REF!</definedName>
    <definedName name="OE_Q2_Actual_1_1_1_1_1_1_1_2" localSheetId="7">#REF!</definedName>
    <definedName name="OE_Q2_Actual_1_1_1_1_1_1_1_2" localSheetId="8">#REF!</definedName>
    <definedName name="OE_Q2_Actual_1_1_1_1_1_1_1_2" localSheetId="9">#REF!</definedName>
    <definedName name="OE_Q2_Actual_1_1_1_1_1_1_1_2" localSheetId="11">#REF!</definedName>
    <definedName name="OE_Q2_Actual_1_1_1_1_1_1_1_2" localSheetId="15">#REF!</definedName>
    <definedName name="OE_Q2_Actual_1_1_1_1_1_1_1_2" localSheetId="0">#REF!</definedName>
    <definedName name="OE_Q2_Actual_1_1_1_1_1_1_1_2" localSheetId="2">#REF!</definedName>
    <definedName name="OE_Q2_Actual_1_1_1_1_1_1_1_2" localSheetId="1">#REF!</definedName>
    <definedName name="OE_Q2_Actual_1_1_1_1_1_1_1_2">#REF!</definedName>
    <definedName name="OE_Q2_Actual_1_1_1_2" localSheetId="3">#REF!</definedName>
    <definedName name="OE_Q2_Actual_1_1_1_2" localSheetId="5">#REF!</definedName>
    <definedName name="OE_Q2_Actual_1_1_1_2" localSheetId="6">#REF!</definedName>
    <definedName name="OE_Q2_Actual_1_1_1_2" localSheetId="7">#REF!</definedName>
    <definedName name="OE_Q2_Actual_1_1_1_2" localSheetId="8">#REF!</definedName>
    <definedName name="OE_Q2_Actual_1_1_1_2" localSheetId="9">#REF!</definedName>
    <definedName name="OE_Q2_Actual_1_1_1_2" localSheetId="11">#REF!</definedName>
    <definedName name="OE_Q2_Actual_1_1_1_2" localSheetId="15">#REF!</definedName>
    <definedName name="OE_Q2_Actual_1_1_1_2" localSheetId="0">#REF!</definedName>
    <definedName name="OE_Q2_Actual_1_1_1_2" localSheetId="2">#REF!</definedName>
    <definedName name="OE_Q2_Actual_1_1_1_2" localSheetId="1">#REF!</definedName>
    <definedName name="OE_Q2_Actual_1_1_1_2">#REF!</definedName>
    <definedName name="OE_Q2_Actual_1_1_2" localSheetId="3">#REF!</definedName>
    <definedName name="OE_Q2_Actual_1_1_2" localSheetId="5">#REF!</definedName>
    <definedName name="OE_Q2_Actual_1_1_2" localSheetId="6">#REF!</definedName>
    <definedName name="OE_Q2_Actual_1_1_2" localSheetId="7">#REF!</definedName>
    <definedName name="OE_Q2_Actual_1_1_2" localSheetId="8">#REF!</definedName>
    <definedName name="OE_Q2_Actual_1_1_2" localSheetId="9">#REF!</definedName>
    <definedName name="OE_Q2_Actual_1_1_2" localSheetId="11">#REF!</definedName>
    <definedName name="OE_Q2_Actual_1_1_2" localSheetId="15">#REF!</definedName>
    <definedName name="OE_Q2_Actual_1_1_2" localSheetId="0">#REF!</definedName>
    <definedName name="OE_Q2_Actual_1_1_2" localSheetId="2">#REF!</definedName>
    <definedName name="OE_Q2_Actual_1_1_2" localSheetId="1">#REF!</definedName>
    <definedName name="OE_Q2_Actual_1_1_2">#REF!</definedName>
    <definedName name="OE_Q2_Actual_2" localSheetId="3">#REF!</definedName>
    <definedName name="OE_Q2_Actual_2" localSheetId="5">#REF!</definedName>
    <definedName name="OE_Q2_Actual_2" localSheetId="6">#REF!</definedName>
    <definedName name="OE_Q2_Actual_2" localSheetId="7">#REF!</definedName>
    <definedName name="OE_Q2_Actual_2" localSheetId="8">#REF!</definedName>
    <definedName name="OE_Q2_Actual_2" localSheetId="9">#REF!</definedName>
    <definedName name="OE_Q2_Actual_2" localSheetId="11">#REF!</definedName>
    <definedName name="OE_Q2_Actual_2" localSheetId="15">#REF!</definedName>
    <definedName name="OE_Q2_Actual_2" localSheetId="0">#REF!</definedName>
    <definedName name="OE_Q2_Actual_2" localSheetId="2">#REF!</definedName>
    <definedName name="OE_Q2_Actual_2" localSheetId="1">#REF!</definedName>
    <definedName name="OE_Q2_Actual_2">#REF!</definedName>
    <definedName name="OE_Q2_Budget_1_1_1_1" localSheetId="3">[303]OE!$V$1:$V$65536</definedName>
    <definedName name="OE_Q2_Budget_1_1_1_1" localSheetId="6">[303]OE!$V$1:$V$65536</definedName>
    <definedName name="OE_Q2_Budget_1_1_1_1" localSheetId="9">[303]OE!$V$1:$V$65536</definedName>
    <definedName name="OE_Q2_Budget_1_1_1_1" localSheetId="11">[303]OE!$V$1:$V$65536</definedName>
    <definedName name="OE_Q2_Budget_1_1_1_1" localSheetId="15">[303]OE!$V$1:$V$65536</definedName>
    <definedName name="OE_Q2_Budget_1_1_1_1" localSheetId="2">[303]OE!$V$1:$V$65536</definedName>
    <definedName name="OE_Q2_Budget_1_1_1_1">[304]OE!$V$1:$V$65536</definedName>
    <definedName name="OE_Q2_Budget_1_1_1_1_1" localSheetId="3">[102]OE!$V$1:$V$65536</definedName>
    <definedName name="OE_Q2_Budget_1_1_1_1_1" localSheetId="6">[103]OE!$V$1:$V$65536</definedName>
    <definedName name="OE_Q2_Budget_1_1_1_1_1" localSheetId="9">[103]OE!$V$1:$V$65536</definedName>
    <definedName name="OE_Q2_Budget_1_1_1_1_1" localSheetId="11">[102]OE!$V$1:$V$65536</definedName>
    <definedName name="OE_Q2_Budget_1_1_1_1_1" localSheetId="15">[103]OE!$V$1:$V$65536</definedName>
    <definedName name="OE_Q2_Budget_1_1_1_1_1" localSheetId="2">[102]OE!$V$1:$V$65536</definedName>
    <definedName name="OE_Q2_Budget_1_1_1_1_1">[104]OE!$V$1:$V$65536</definedName>
    <definedName name="OE_Q2_Budget_1_1_1_1_1_1" localSheetId="3">[305]OE!$V$1:$V$65536</definedName>
    <definedName name="OE_Q2_Budget_1_1_1_1_1_1" localSheetId="5">[305]OE!$V$1:$V$65536</definedName>
    <definedName name="OE_Q2_Budget_1_1_1_1_1_1" localSheetId="6">[306]OE!$V$1:$V$65536</definedName>
    <definedName name="OE_Q2_Budget_1_1_1_1_1_1" localSheetId="7">[307]OE!$V$1:$V$65536</definedName>
    <definedName name="OE_Q2_Budget_1_1_1_1_1_1" localSheetId="8">#REF!</definedName>
    <definedName name="OE_Q2_Budget_1_1_1_1_1_1" localSheetId="9">[308]OE!$V$1:$V$65536</definedName>
    <definedName name="OE_Q2_Budget_1_1_1_1_1_1" localSheetId="11">[306]OE!$V$1:$V$65536</definedName>
    <definedName name="OE_Q2_Budget_1_1_1_1_1_1" localSheetId="15">[308]OE!$V$1:$V$65536</definedName>
    <definedName name="OE_Q2_Budget_1_1_1_1_1_1" localSheetId="0">[305]OE!$V$1:$V$65536</definedName>
    <definedName name="OE_Q2_Budget_1_1_1_1_1_1" localSheetId="2">[305]OE!$V$1:$V$65536</definedName>
    <definedName name="OE_Q2_Budget_1_1_1_1_1_1" localSheetId="1">[305]OE!$V$1:$V$65536</definedName>
    <definedName name="OE_Q2_Budget_1_1_1_1_1_1">[307]OE!$V$1:$V$65536</definedName>
    <definedName name="OE_Q2_Budget_1_1_1_1_1_1_1" localSheetId="3">[309]OE!$V$1:$V$65536</definedName>
    <definedName name="OE_Q2_Budget_1_1_1_1_1_1_1" localSheetId="6">[309]OE!$V$1:$V$65536</definedName>
    <definedName name="OE_Q2_Budget_1_1_1_1_1_1_1" localSheetId="9">[309]OE!$V$1:$V$65536</definedName>
    <definedName name="OE_Q2_Budget_1_1_1_1_1_1_1" localSheetId="11">[309]OE!$V$1:$V$65536</definedName>
    <definedName name="OE_Q2_Budget_1_1_1_1_1_1_1" localSheetId="15">[309]OE!$V$1:$V$65536</definedName>
    <definedName name="OE_Q2_Budget_1_1_1_1_1_1_1" localSheetId="2">[309]OE!$V$1:$V$65536</definedName>
    <definedName name="OE_Q2_Budget_1_1_1_1_1_1_1">[310]OE!$V$1:$V$65536</definedName>
    <definedName name="OE_Q2_Budget_1_1_1_1_1_1_1_1" localSheetId="3">[303]OE!$V$1:$V$65536</definedName>
    <definedName name="OE_Q2_Budget_1_1_1_1_1_1_1_1" localSheetId="6">[303]OE!$V$1:$V$65536</definedName>
    <definedName name="OE_Q2_Budget_1_1_1_1_1_1_1_1" localSheetId="9">[303]OE!$V$1:$V$65536</definedName>
    <definedName name="OE_Q2_Budget_1_1_1_1_1_1_1_1" localSheetId="11">[303]OE!$V$1:$V$65536</definedName>
    <definedName name="OE_Q2_Budget_1_1_1_1_1_1_1_1" localSheetId="15">[303]OE!$V$1:$V$65536</definedName>
    <definedName name="OE_Q2_Budget_1_1_1_1_1_1_1_1" localSheetId="2">[303]OE!$V$1:$V$65536</definedName>
    <definedName name="OE_Q2_Budget_1_1_1_1_1_1_1_1">[304]OE!$V$1:$V$65536</definedName>
    <definedName name="OE_Q2_Budget_1_1_1_1_1_1_1_1_1" localSheetId="3">[102]OE!$V$1:$V$65536</definedName>
    <definedName name="OE_Q2_Budget_1_1_1_1_1_1_1_1_1" localSheetId="6">[103]OE!$V$1:$V$65536</definedName>
    <definedName name="OE_Q2_Budget_1_1_1_1_1_1_1_1_1" localSheetId="9">[103]OE!$V$1:$V$65536</definedName>
    <definedName name="OE_Q2_Budget_1_1_1_1_1_1_1_1_1" localSheetId="11">[102]OE!$V$1:$V$65536</definedName>
    <definedName name="OE_Q2_Budget_1_1_1_1_1_1_1_1_1" localSheetId="15">[103]OE!$V$1:$V$65536</definedName>
    <definedName name="OE_Q2_Budget_1_1_1_1_1_1_1_1_1" localSheetId="2">[102]OE!$V$1:$V$65536</definedName>
    <definedName name="OE_Q2_Budget_1_1_1_1_1_1_1_1_1">[104]OE!$V$1:$V$65536</definedName>
    <definedName name="OE_Q2_Budget_1_1_1_1_1_1_1_2" localSheetId="3">#REF!</definedName>
    <definedName name="OE_Q2_Budget_1_1_1_1_1_1_1_2" localSheetId="5">#REF!</definedName>
    <definedName name="OE_Q2_Budget_1_1_1_1_1_1_1_2" localSheetId="6">#REF!</definedName>
    <definedName name="OE_Q2_Budget_1_1_1_1_1_1_1_2" localSheetId="7">#REF!</definedName>
    <definedName name="OE_Q2_Budget_1_1_1_1_1_1_1_2" localSheetId="8">#REF!</definedName>
    <definedName name="OE_Q2_Budget_1_1_1_1_1_1_1_2" localSheetId="9">#REF!</definedName>
    <definedName name="OE_Q2_Budget_1_1_1_1_1_1_1_2" localSheetId="11">#REF!</definedName>
    <definedName name="OE_Q2_Budget_1_1_1_1_1_1_1_2" localSheetId="15">#REF!</definedName>
    <definedName name="OE_Q2_Budget_1_1_1_1_1_1_1_2" localSheetId="0">#REF!</definedName>
    <definedName name="OE_Q2_Budget_1_1_1_1_1_1_1_2" localSheetId="2">#REF!</definedName>
    <definedName name="OE_Q2_Budget_1_1_1_1_1_1_1_2" localSheetId="1">#REF!</definedName>
    <definedName name="OE_Q2_Budget_1_1_1_1_1_1_1_2">#REF!</definedName>
    <definedName name="OE_Q2_Budget_1_1_1_2" localSheetId="3">#REF!</definedName>
    <definedName name="OE_Q2_Budget_1_1_1_2" localSheetId="5">#REF!</definedName>
    <definedName name="OE_Q2_Budget_1_1_1_2" localSheetId="6">#REF!</definedName>
    <definedName name="OE_Q2_Budget_1_1_1_2" localSheetId="7">#REF!</definedName>
    <definedName name="OE_Q2_Budget_1_1_1_2" localSheetId="8">#REF!</definedName>
    <definedName name="OE_Q2_Budget_1_1_1_2" localSheetId="9">#REF!</definedName>
    <definedName name="OE_Q2_Budget_1_1_1_2" localSheetId="11">#REF!</definedName>
    <definedName name="OE_Q2_Budget_1_1_1_2" localSheetId="15">#REF!</definedName>
    <definedName name="OE_Q2_Budget_1_1_1_2" localSheetId="0">#REF!</definedName>
    <definedName name="OE_Q2_Budget_1_1_1_2" localSheetId="2">#REF!</definedName>
    <definedName name="OE_Q2_Budget_1_1_1_2" localSheetId="1">#REF!</definedName>
    <definedName name="OE_Q2_Budget_1_1_1_2">#REF!</definedName>
    <definedName name="OE_Q2_Budget_1_1_2" localSheetId="3">#REF!</definedName>
    <definedName name="OE_Q2_Budget_1_1_2" localSheetId="5">#REF!</definedName>
    <definedName name="OE_Q2_Budget_1_1_2" localSheetId="6">#REF!</definedName>
    <definedName name="OE_Q2_Budget_1_1_2" localSheetId="7">#REF!</definedName>
    <definedName name="OE_Q2_Budget_1_1_2" localSheetId="8">#REF!</definedName>
    <definedName name="OE_Q2_Budget_1_1_2" localSheetId="9">#REF!</definedName>
    <definedName name="OE_Q2_Budget_1_1_2" localSheetId="11">#REF!</definedName>
    <definedName name="OE_Q2_Budget_1_1_2" localSheetId="15">#REF!</definedName>
    <definedName name="OE_Q2_Budget_1_1_2" localSheetId="0">#REF!</definedName>
    <definedName name="OE_Q2_Budget_1_1_2" localSheetId="2">#REF!</definedName>
    <definedName name="OE_Q2_Budget_1_1_2" localSheetId="1">#REF!</definedName>
    <definedName name="OE_Q2_Budget_1_1_2">#REF!</definedName>
    <definedName name="OE_Q2_Budget_2" localSheetId="3">#REF!</definedName>
    <definedName name="OE_Q2_Budget_2" localSheetId="5">#REF!</definedName>
    <definedName name="OE_Q2_Budget_2" localSheetId="6">#REF!</definedName>
    <definedName name="OE_Q2_Budget_2" localSheetId="7">#REF!</definedName>
    <definedName name="OE_Q2_Budget_2" localSheetId="8">#REF!</definedName>
    <definedName name="OE_Q2_Budget_2" localSheetId="9">#REF!</definedName>
    <definedName name="OE_Q2_Budget_2" localSheetId="11">#REF!</definedName>
    <definedName name="OE_Q2_Budget_2" localSheetId="15">#REF!</definedName>
    <definedName name="OE_Q2_Budget_2" localSheetId="0">#REF!</definedName>
    <definedName name="OE_Q2_Budget_2" localSheetId="2">#REF!</definedName>
    <definedName name="OE_Q2_Budget_2" localSheetId="1">#REF!</definedName>
    <definedName name="OE_Q2_Budget_2">#REF!</definedName>
    <definedName name="OE_Q2_Forecast_1_1_1_1" localSheetId="3">[303]OE!$U$1:$U$65536</definedName>
    <definedName name="OE_Q2_Forecast_1_1_1_1" localSheetId="6">[303]OE!$U$1:$U$65536</definedName>
    <definedName name="OE_Q2_Forecast_1_1_1_1" localSheetId="9">[303]OE!$U$1:$U$65536</definedName>
    <definedName name="OE_Q2_Forecast_1_1_1_1" localSheetId="11">[303]OE!$U$1:$U$65536</definedName>
    <definedName name="OE_Q2_Forecast_1_1_1_1" localSheetId="15">[303]OE!$U$1:$U$65536</definedName>
    <definedName name="OE_Q2_Forecast_1_1_1_1" localSheetId="2">[303]OE!$U$1:$U$65536</definedName>
    <definedName name="OE_Q2_Forecast_1_1_1_1">[304]OE!$U$1:$U$65536</definedName>
    <definedName name="OE_Q2_Forecast_1_1_1_1_1" localSheetId="3">[102]OE!$U$1:$U$65536</definedName>
    <definedName name="OE_Q2_Forecast_1_1_1_1_1" localSheetId="6">[103]OE!$U$1:$U$65536</definedName>
    <definedName name="OE_Q2_Forecast_1_1_1_1_1" localSheetId="9">[103]OE!$U$1:$U$65536</definedName>
    <definedName name="OE_Q2_Forecast_1_1_1_1_1" localSheetId="11">[102]OE!$U$1:$U$65536</definedName>
    <definedName name="OE_Q2_Forecast_1_1_1_1_1" localSheetId="15">[103]OE!$U$1:$U$65536</definedName>
    <definedName name="OE_Q2_Forecast_1_1_1_1_1" localSheetId="2">[102]OE!$U$1:$U$65536</definedName>
    <definedName name="OE_Q2_Forecast_1_1_1_1_1">[104]OE!$U$1:$U$65536</definedName>
    <definedName name="OE_Q2_Forecast_1_1_1_1_1_1" localSheetId="3">[305]OE!$U$1:$U$65536</definedName>
    <definedName name="OE_Q2_Forecast_1_1_1_1_1_1" localSheetId="5">[305]OE!$U$1:$U$65536</definedName>
    <definedName name="OE_Q2_Forecast_1_1_1_1_1_1" localSheetId="6">[306]OE!$U$1:$U$65536</definedName>
    <definedName name="OE_Q2_Forecast_1_1_1_1_1_1" localSheetId="7">[307]OE!$U$1:$U$65536</definedName>
    <definedName name="OE_Q2_Forecast_1_1_1_1_1_1" localSheetId="8">#REF!</definedName>
    <definedName name="OE_Q2_Forecast_1_1_1_1_1_1" localSheetId="9">[308]OE!$U$1:$U$65536</definedName>
    <definedName name="OE_Q2_Forecast_1_1_1_1_1_1" localSheetId="11">[306]OE!$U$1:$U$65536</definedName>
    <definedName name="OE_Q2_Forecast_1_1_1_1_1_1" localSheetId="15">[308]OE!$U$1:$U$65536</definedName>
    <definedName name="OE_Q2_Forecast_1_1_1_1_1_1" localSheetId="0">[305]OE!$U$1:$U$65536</definedName>
    <definedName name="OE_Q2_Forecast_1_1_1_1_1_1" localSheetId="2">[305]OE!$U$1:$U$65536</definedName>
    <definedName name="OE_Q2_Forecast_1_1_1_1_1_1" localSheetId="1">[305]OE!$U$1:$U$65536</definedName>
    <definedName name="OE_Q2_Forecast_1_1_1_1_1_1">[307]OE!$U$1:$U$65536</definedName>
    <definedName name="OE_Q2_Forecast_1_1_1_1_1_1_1" localSheetId="3">[309]OE!$U$1:$U$65536</definedName>
    <definedName name="OE_Q2_Forecast_1_1_1_1_1_1_1" localSheetId="6">[309]OE!$U$1:$U$65536</definedName>
    <definedName name="OE_Q2_Forecast_1_1_1_1_1_1_1" localSheetId="9">[309]OE!$U$1:$U$65536</definedName>
    <definedName name="OE_Q2_Forecast_1_1_1_1_1_1_1" localSheetId="11">[309]OE!$U$1:$U$65536</definedName>
    <definedName name="OE_Q2_Forecast_1_1_1_1_1_1_1" localSheetId="15">[309]OE!$U$1:$U$65536</definedName>
    <definedName name="OE_Q2_Forecast_1_1_1_1_1_1_1" localSheetId="2">[309]OE!$U$1:$U$65536</definedName>
    <definedName name="OE_Q2_Forecast_1_1_1_1_1_1_1">[310]OE!$U$1:$U$65536</definedName>
    <definedName name="OE_Q2_Forecast_1_1_1_1_1_1_1_1" localSheetId="3">[303]OE!$U$1:$U$65536</definedName>
    <definedName name="OE_Q2_Forecast_1_1_1_1_1_1_1_1" localSheetId="6">[303]OE!$U$1:$U$65536</definedName>
    <definedName name="OE_Q2_Forecast_1_1_1_1_1_1_1_1" localSheetId="9">[303]OE!$U$1:$U$65536</definedName>
    <definedName name="OE_Q2_Forecast_1_1_1_1_1_1_1_1" localSheetId="11">[303]OE!$U$1:$U$65536</definedName>
    <definedName name="OE_Q2_Forecast_1_1_1_1_1_1_1_1" localSheetId="15">[303]OE!$U$1:$U$65536</definedName>
    <definedName name="OE_Q2_Forecast_1_1_1_1_1_1_1_1" localSheetId="2">[303]OE!$U$1:$U$65536</definedName>
    <definedName name="OE_Q2_Forecast_1_1_1_1_1_1_1_1">[304]OE!$U$1:$U$65536</definedName>
    <definedName name="OE_Q2_Forecast_1_1_1_1_1_1_1_1_1" localSheetId="3">[102]OE!$U$1:$U$65536</definedName>
    <definedName name="OE_Q2_Forecast_1_1_1_1_1_1_1_1_1" localSheetId="6">[103]OE!$U$1:$U$65536</definedName>
    <definedName name="OE_Q2_Forecast_1_1_1_1_1_1_1_1_1" localSheetId="9">[103]OE!$U$1:$U$65536</definedName>
    <definedName name="OE_Q2_Forecast_1_1_1_1_1_1_1_1_1" localSheetId="11">[102]OE!$U$1:$U$65536</definedName>
    <definedName name="OE_Q2_Forecast_1_1_1_1_1_1_1_1_1" localSheetId="15">[103]OE!$U$1:$U$65536</definedName>
    <definedName name="OE_Q2_Forecast_1_1_1_1_1_1_1_1_1" localSheetId="2">[102]OE!$U$1:$U$65536</definedName>
    <definedName name="OE_Q2_Forecast_1_1_1_1_1_1_1_1_1">[104]OE!$U$1:$U$65536</definedName>
    <definedName name="OE_Q2_Forecast_1_1_1_1_1_1_1_2" localSheetId="3">#REF!</definedName>
    <definedName name="OE_Q2_Forecast_1_1_1_1_1_1_1_2" localSheetId="5">#REF!</definedName>
    <definedName name="OE_Q2_Forecast_1_1_1_1_1_1_1_2" localSheetId="6">#REF!</definedName>
    <definedName name="OE_Q2_Forecast_1_1_1_1_1_1_1_2" localSheetId="7">#REF!</definedName>
    <definedName name="OE_Q2_Forecast_1_1_1_1_1_1_1_2" localSheetId="8">#REF!</definedName>
    <definedName name="OE_Q2_Forecast_1_1_1_1_1_1_1_2" localSheetId="9">#REF!</definedName>
    <definedName name="OE_Q2_Forecast_1_1_1_1_1_1_1_2" localSheetId="11">#REF!</definedName>
    <definedName name="OE_Q2_Forecast_1_1_1_1_1_1_1_2" localSheetId="15">#REF!</definedName>
    <definedName name="OE_Q2_Forecast_1_1_1_1_1_1_1_2" localSheetId="0">#REF!</definedName>
    <definedName name="OE_Q2_Forecast_1_1_1_1_1_1_1_2" localSheetId="2">#REF!</definedName>
    <definedName name="OE_Q2_Forecast_1_1_1_1_1_1_1_2" localSheetId="1">#REF!</definedName>
    <definedName name="OE_Q2_Forecast_1_1_1_1_1_1_1_2">#REF!</definedName>
    <definedName name="OE_Q2_Forecast_1_1_1_2" localSheetId="3">#REF!</definedName>
    <definedName name="OE_Q2_Forecast_1_1_1_2" localSheetId="5">#REF!</definedName>
    <definedName name="OE_Q2_Forecast_1_1_1_2" localSheetId="6">#REF!</definedName>
    <definedName name="OE_Q2_Forecast_1_1_1_2" localSheetId="7">#REF!</definedName>
    <definedName name="OE_Q2_Forecast_1_1_1_2" localSheetId="8">#REF!</definedName>
    <definedName name="OE_Q2_Forecast_1_1_1_2" localSheetId="9">#REF!</definedName>
    <definedName name="OE_Q2_Forecast_1_1_1_2" localSheetId="11">#REF!</definedName>
    <definedName name="OE_Q2_Forecast_1_1_1_2" localSheetId="15">#REF!</definedName>
    <definedName name="OE_Q2_Forecast_1_1_1_2" localSheetId="0">#REF!</definedName>
    <definedName name="OE_Q2_Forecast_1_1_1_2" localSheetId="2">#REF!</definedName>
    <definedName name="OE_Q2_Forecast_1_1_1_2" localSheetId="1">#REF!</definedName>
    <definedName name="OE_Q2_Forecast_1_1_1_2">#REF!</definedName>
    <definedName name="OE_Q2_Forecast_1_1_2" localSheetId="3">#REF!</definedName>
    <definedName name="OE_Q2_Forecast_1_1_2" localSheetId="5">#REF!</definedName>
    <definedName name="OE_Q2_Forecast_1_1_2" localSheetId="6">#REF!</definedName>
    <definedName name="OE_Q2_Forecast_1_1_2" localSheetId="7">#REF!</definedName>
    <definedName name="OE_Q2_Forecast_1_1_2" localSheetId="8">#REF!</definedName>
    <definedName name="OE_Q2_Forecast_1_1_2" localSheetId="9">#REF!</definedName>
    <definedName name="OE_Q2_Forecast_1_1_2" localSheetId="11">#REF!</definedName>
    <definedName name="OE_Q2_Forecast_1_1_2" localSheetId="15">#REF!</definedName>
    <definedName name="OE_Q2_Forecast_1_1_2" localSheetId="0">#REF!</definedName>
    <definedName name="OE_Q2_Forecast_1_1_2" localSheetId="2">#REF!</definedName>
    <definedName name="OE_Q2_Forecast_1_1_2" localSheetId="1">#REF!</definedName>
    <definedName name="OE_Q2_Forecast_1_1_2">#REF!</definedName>
    <definedName name="OE_Q2_Forecast_2" localSheetId="3">#REF!</definedName>
    <definedName name="OE_Q2_Forecast_2" localSheetId="5">#REF!</definedName>
    <definedName name="OE_Q2_Forecast_2" localSheetId="6">#REF!</definedName>
    <definedName name="OE_Q2_Forecast_2" localSheetId="7">#REF!</definedName>
    <definedName name="OE_Q2_Forecast_2" localSheetId="8">#REF!</definedName>
    <definedName name="OE_Q2_Forecast_2" localSheetId="9">#REF!</definedName>
    <definedName name="OE_Q2_Forecast_2" localSheetId="11">#REF!</definedName>
    <definedName name="OE_Q2_Forecast_2" localSheetId="15">#REF!</definedName>
    <definedName name="OE_Q2_Forecast_2" localSheetId="0">#REF!</definedName>
    <definedName name="OE_Q2_Forecast_2" localSheetId="2">#REF!</definedName>
    <definedName name="OE_Q2_Forecast_2" localSheetId="1">#REF!</definedName>
    <definedName name="OE_Q2_Forecast_2">#REF!</definedName>
    <definedName name="OE_Q3_Actual_1_1_1_1" localSheetId="3">[303]OE!$X$1:$X$65536</definedName>
    <definedName name="OE_Q3_Actual_1_1_1_1" localSheetId="6">[303]OE!$X$1:$X$65536</definedName>
    <definedName name="OE_Q3_Actual_1_1_1_1" localSheetId="9">[303]OE!$X$1:$X$65536</definedName>
    <definedName name="OE_Q3_Actual_1_1_1_1" localSheetId="11">[303]OE!$X$1:$X$65536</definedName>
    <definedName name="OE_Q3_Actual_1_1_1_1" localSheetId="15">[303]OE!$X$1:$X$65536</definedName>
    <definedName name="OE_Q3_Actual_1_1_1_1" localSheetId="2">[303]OE!$X$1:$X$65536</definedName>
    <definedName name="OE_Q3_Actual_1_1_1_1">[304]OE!$X$1:$X$65536</definedName>
    <definedName name="OE_Q3_Actual_1_1_1_1_1" localSheetId="3">[102]OE!$X$1:$X$65536</definedName>
    <definedName name="OE_Q3_Actual_1_1_1_1_1" localSheetId="6">[103]OE!$X$1:$X$65536</definedName>
    <definedName name="OE_Q3_Actual_1_1_1_1_1" localSheetId="9">[103]OE!$X$1:$X$65536</definedName>
    <definedName name="OE_Q3_Actual_1_1_1_1_1" localSheetId="11">[102]OE!$X$1:$X$65536</definedName>
    <definedName name="OE_Q3_Actual_1_1_1_1_1" localSheetId="15">[103]OE!$X$1:$X$65536</definedName>
    <definedName name="OE_Q3_Actual_1_1_1_1_1" localSheetId="2">[102]OE!$X$1:$X$65536</definedName>
    <definedName name="OE_Q3_Actual_1_1_1_1_1">[104]OE!$X$1:$X$65536</definedName>
    <definedName name="OE_Q3_Actual_1_1_1_1_1_1" localSheetId="3">[305]OE!$X$1:$X$65536</definedName>
    <definedName name="OE_Q3_Actual_1_1_1_1_1_1" localSheetId="5">[305]OE!$X$1:$X$65536</definedName>
    <definedName name="OE_Q3_Actual_1_1_1_1_1_1" localSheetId="6">[306]OE!$X$1:$X$65536</definedName>
    <definedName name="OE_Q3_Actual_1_1_1_1_1_1" localSheetId="7">[307]OE!$X$1:$X$65536</definedName>
    <definedName name="OE_Q3_Actual_1_1_1_1_1_1" localSheetId="8">#REF!</definedName>
    <definedName name="OE_Q3_Actual_1_1_1_1_1_1" localSheetId="9">[308]OE!$X$1:$X$65536</definedName>
    <definedName name="OE_Q3_Actual_1_1_1_1_1_1" localSheetId="11">[306]OE!$X$1:$X$65536</definedName>
    <definedName name="OE_Q3_Actual_1_1_1_1_1_1" localSheetId="15">[308]OE!$X$1:$X$65536</definedName>
    <definedName name="OE_Q3_Actual_1_1_1_1_1_1" localSheetId="0">[305]OE!$X$1:$X$65536</definedName>
    <definedName name="OE_Q3_Actual_1_1_1_1_1_1" localSheetId="2">[305]OE!$X$1:$X$65536</definedName>
    <definedName name="OE_Q3_Actual_1_1_1_1_1_1" localSheetId="1">[305]OE!$X$1:$X$65536</definedName>
    <definedName name="OE_Q3_Actual_1_1_1_1_1_1">[307]OE!$X$1:$X$65536</definedName>
    <definedName name="OE_Q3_Actual_1_1_1_1_1_1_1" localSheetId="3">[309]OE!$X$1:$X$65536</definedName>
    <definedName name="OE_Q3_Actual_1_1_1_1_1_1_1" localSheetId="6">[309]OE!$X$1:$X$65536</definedName>
    <definedName name="OE_Q3_Actual_1_1_1_1_1_1_1" localSheetId="9">[309]OE!$X$1:$X$65536</definedName>
    <definedName name="OE_Q3_Actual_1_1_1_1_1_1_1" localSheetId="11">[309]OE!$X$1:$X$65536</definedName>
    <definedName name="OE_Q3_Actual_1_1_1_1_1_1_1" localSheetId="15">[309]OE!$X$1:$X$65536</definedName>
    <definedName name="OE_Q3_Actual_1_1_1_1_1_1_1" localSheetId="2">[309]OE!$X$1:$X$65536</definedName>
    <definedName name="OE_Q3_Actual_1_1_1_1_1_1_1">[310]OE!$X$1:$X$65536</definedName>
    <definedName name="OE_Q3_Actual_1_1_1_1_1_1_1_1" localSheetId="3">[303]OE!$X$1:$X$65536</definedName>
    <definedName name="OE_Q3_Actual_1_1_1_1_1_1_1_1" localSheetId="6">[303]OE!$X$1:$X$65536</definedName>
    <definedName name="OE_Q3_Actual_1_1_1_1_1_1_1_1" localSheetId="9">[303]OE!$X$1:$X$65536</definedName>
    <definedName name="OE_Q3_Actual_1_1_1_1_1_1_1_1" localSheetId="11">[303]OE!$X$1:$X$65536</definedName>
    <definedName name="OE_Q3_Actual_1_1_1_1_1_1_1_1" localSheetId="15">[303]OE!$X$1:$X$65536</definedName>
    <definedName name="OE_Q3_Actual_1_1_1_1_1_1_1_1" localSheetId="2">[303]OE!$X$1:$X$65536</definedName>
    <definedName name="OE_Q3_Actual_1_1_1_1_1_1_1_1">[304]OE!$X$1:$X$65536</definedName>
    <definedName name="OE_Q3_Actual_1_1_1_1_1_1_1_1_1" localSheetId="3">[102]OE!$X$1:$X$65536</definedName>
    <definedName name="OE_Q3_Actual_1_1_1_1_1_1_1_1_1" localSheetId="6">[103]OE!$X$1:$X$65536</definedName>
    <definedName name="OE_Q3_Actual_1_1_1_1_1_1_1_1_1" localSheetId="9">[103]OE!$X$1:$X$65536</definedName>
    <definedName name="OE_Q3_Actual_1_1_1_1_1_1_1_1_1" localSheetId="11">[102]OE!$X$1:$X$65536</definedName>
    <definedName name="OE_Q3_Actual_1_1_1_1_1_1_1_1_1" localSheetId="15">[103]OE!$X$1:$X$65536</definedName>
    <definedName name="OE_Q3_Actual_1_1_1_1_1_1_1_1_1" localSheetId="2">[102]OE!$X$1:$X$65536</definedName>
    <definedName name="OE_Q3_Actual_1_1_1_1_1_1_1_1_1">[104]OE!$X$1:$X$65536</definedName>
    <definedName name="OE_Q3_Actual_1_1_1_1_1_1_1_2" localSheetId="3">#REF!</definedName>
    <definedName name="OE_Q3_Actual_1_1_1_1_1_1_1_2" localSheetId="5">#REF!</definedName>
    <definedName name="OE_Q3_Actual_1_1_1_1_1_1_1_2" localSheetId="6">#REF!</definedName>
    <definedName name="OE_Q3_Actual_1_1_1_1_1_1_1_2" localSheetId="7">#REF!</definedName>
    <definedName name="OE_Q3_Actual_1_1_1_1_1_1_1_2" localSheetId="8">#REF!</definedName>
    <definedName name="OE_Q3_Actual_1_1_1_1_1_1_1_2" localSheetId="9">#REF!</definedName>
    <definedName name="OE_Q3_Actual_1_1_1_1_1_1_1_2" localSheetId="11">#REF!</definedName>
    <definedName name="OE_Q3_Actual_1_1_1_1_1_1_1_2" localSheetId="15">#REF!</definedName>
    <definedName name="OE_Q3_Actual_1_1_1_1_1_1_1_2" localSheetId="0">#REF!</definedName>
    <definedName name="OE_Q3_Actual_1_1_1_1_1_1_1_2" localSheetId="2">#REF!</definedName>
    <definedName name="OE_Q3_Actual_1_1_1_1_1_1_1_2" localSheetId="1">#REF!</definedName>
    <definedName name="OE_Q3_Actual_1_1_1_1_1_1_1_2">#REF!</definedName>
    <definedName name="OE_Q3_Actual_1_1_1_2" localSheetId="3">#REF!</definedName>
    <definedName name="OE_Q3_Actual_1_1_1_2" localSheetId="5">#REF!</definedName>
    <definedName name="OE_Q3_Actual_1_1_1_2" localSheetId="6">#REF!</definedName>
    <definedName name="OE_Q3_Actual_1_1_1_2" localSheetId="7">#REF!</definedName>
    <definedName name="OE_Q3_Actual_1_1_1_2" localSheetId="8">#REF!</definedName>
    <definedName name="OE_Q3_Actual_1_1_1_2" localSheetId="9">#REF!</definedName>
    <definedName name="OE_Q3_Actual_1_1_1_2" localSheetId="11">#REF!</definedName>
    <definedName name="OE_Q3_Actual_1_1_1_2" localSheetId="15">#REF!</definedName>
    <definedName name="OE_Q3_Actual_1_1_1_2" localSheetId="0">#REF!</definedName>
    <definedName name="OE_Q3_Actual_1_1_1_2" localSheetId="2">#REF!</definedName>
    <definedName name="OE_Q3_Actual_1_1_1_2" localSheetId="1">#REF!</definedName>
    <definedName name="OE_Q3_Actual_1_1_1_2">#REF!</definedName>
    <definedName name="OE_Q3_Actual_1_1_2" localSheetId="3">#REF!</definedName>
    <definedName name="OE_Q3_Actual_1_1_2" localSheetId="5">#REF!</definedName>
    <definedName name="OE_Q3_Actual_1_1_2" localSheetId="6">#REF!</definedName>
    <definedName name="OE_Q3_Actual_1_1_2" localSheetId="7">#REF!</definedName>
    <definedName name="OE_Q3_Actual_1_1_2" localSheetId="8">#REF!</definedName>
    <definedName name="OE_Q3_Actual_1_1_2" localSheetId="9">#REF!</definedName>
    <definedName name="OE_Q3_Actual_1_1_2" localSheetId="11">#REF!</definedName>
    <definedName name="OE_Q3_Actual_1_1_2" localSheetId="15">#REF!</definedName>
    <definedName name="OE_Q3_Actual_1_1_2" localSheetId="0">#REF!</definedName>
    <definedName name="OE_Q3_Actual_1_1_2" localSheetId="2">#REF!</definedName>
    <definedName name="OE_Q3_Actual_1_1_2" localSheetId="1">#REF!</definedName>
    <definedName name="OE_Q3_Actual_1_1_2">#REF!</definedName>
    <definedName name="OE_Q3_Actual_2" localSheetId="3">#REF!</definedName>
    <definedName name="OE_Q3_Actual_2" localSheetId="5">#REF!</definedName>
    <definedName name="OE_Q3_Actual_2" localSheetId="6">#REF!</definedName>
    <definedName name="OE_Q3_Actual_2" localSheetId="7">#REF!</definedName>
    <definedName name="OE_Q3_Actual_2" localSheetId="8">#REF!</definedName>
    <definedName name="OE_Q3_Actual_2" localSheetId="9">#REF!</definedName>
    <definedName name="OE_Q3_Actual_2" localSheetId="11">#REF!</definedName>
    <definedName name="OE_Q3_Actual_2" localSheetId="15">#REF!</definedName>
    <definedName name="OE_Q3_Actual_2" localSheetId="0">#REF!</definedName>
    <definedName name="OE_Q3_Actual_2" localSheetId="2">#REF!</definedName>
    <definedName name="OE_Q3_Actual_2" localSheetId="1">#REF!</definedName>
    <definedName name="OE_Q3_Actual_2">#REF!</definedName>
    <definedName name="OE_Q3_Budget_1_1_1_1" localSheetId="3">[303]OE!$Z$1:$Z$65536</definedName>
    <definedName name="OE_Q3_Budget_1_1_1_1" localSheetId="6">[303]OE!$Z$1:$Z$65536</definedName>
    <definedName name="OE_Q3_Budget_1_1_1_1" localSheetId="9">[303]OE!$Z$1:$Z$65536</definedName>
    <definedName name="OE_Q3_Budget_1_1_1_1" localSheetId="11">[303]OE!$Z$1:$Z$65536</definedName>
    <definedName name="OE_Q3_Budget_1_1_1_1" localSheetId="15">[303]OE!$Z$1:$Z$65536</definedName>
    <definedName name="OE_Q3_Budget_1_1_1_1" localSheetId="2">[303]OE!$Z$1:$Z$65536</definedName>
    <definedName name="OE_Q3_Budget_1_1_1_1">[304]OE!$Z$1:$Z$65536</definedName>
    <definedName name="OE_Q3_Budget_1_1_1_1_1" localSheetId="3">[102]OE!$Z$1:$Z$65536</definedName>
    <definedName name="OE_Q3_Budget_1_1_1_1_1" localSheetId="6">[103]OE!$Z$1:$Z$65536</definedName>
    <definedName name="OE_Q3_Budget_1_1_1_1_1" localSheetId="9">[103]OE!$Z$1:$Z$65536</definedName>
    <definedName name="OE_Q3_Budget_1_1_1_1_1" localSheetId="11">[102]OE!$Z$1:$Z$65536</definedName>
    <definedName name="OE_Q3_Budget_1_1_1_1_1" localSheetId="15">[103]OE!$Z$1:$Z$65536</definedName>
    <definedName name="OE_Q3_Budget_1_1_1_1_1" localSheetId="2">[102]OE!$Z$1:$Z$65536</definedName>
    <definedName name="OE_Q3_Budget_1_1_1_1_1">[104]OE!$Z$1:$Z$65536</definedName>
    <definedName name="OE_Q3_Budget_1_1_1_1_1_1" localSheetId="3">[305]OE!$Z$1:$Z$65536</definedName>
    <definedName name="OE_Q3_Budget_1_1_1_1_1_1" localSheetId="5">[305]OE!$Z$1:$Z$65536</definedName>
    <definedName name="OE_Q3_Budget_1_1_1_1_1_1" localSheetId="6">[306]OE!$Z$1:$Z$65536</definedName>
    <definedName name="OE_Q3_Budget_1_1_1_1_1_1" localSheetId="7">[307]OE!$Z$1:$Z$65536</definedName>
    <definedName name="OE_Q3_Budget_1_1_1_1_1_1" localSheetId="8">#REF!</definedName>
    <definedName name="OE_Q3_Budget_1_1_1_1_1_1" localSheetId="9">[308]OE!$Z$1:$Z$65536</definedName>
    <definedName name="OE_Q3_Budget_1_1_1_1_1_1" localSheetId="11">[306]OE!$Z$1:$Z$65536</definedName>
    <definedName name="OE_Q3_Budget_1_1_1_1_1_1" localSheetId="15">[308]OE!$Z$1:$Z$65536</definedName>
    <definedName name="OE_Q3_Budget_1_1_1_1_1_1" localSheetId="0">[305]OE!$Z$1:$Z$65536</definedName>
    <definedName name="OE_Q3_Budget_1_1_1_1_1_1" localSheetId="2">[305]OE!$Z$1:$Z$65536</definedName>
    <definedName name="OE_Q3_Budget_1_1_1_1_1_1" localSheetId="1">[305]OE!$Z$1:$Z$65536</definedName>
    <definedName name="OE_Q3_Budget_1_1_1_1_1_1">[307]OE!$Z$1:$Z$65536</definedName>
    <definedName name="OE_Q3_Budget_1_1_1_1_1_1_1" localSheetId="3">[309]OE!$Z$1:$Z$65536</definedName>
    <definedName name="OE_Q3_Budget_1_1_1_1_1_1_1" localSheetId="6">[309]OE!$Z$1:$Z$65536</definedName>
    <definedName name="OE_Q3_Budget_1_1_1_1_1_1_1" localSheetId="9">[309]OE!$Z$1:$Z$65536</definedName>
    <definedName name="OE_Q3_Budget_1_1_1_1_1_1_1" localSheetId="11">[309]OE!$Z$1:$Z$65536</definedName>
    <definedName name="OE_Q3_Budget_1_1_1_1_1_1_1" localSheetId="15">[309]OE!$Z$1:$Z$65536</definedName>
    <definedName name="OE_Q3_Budget_1_1_1_1_1_1_1" localSheetId="2">[309]OE!$Z$1:$Z$65536</definedName>
    <definedName name="OE_Q3_Budget_1_1_1_1_1_1_1">[310]OE!$Z$1:$Z$65536</definedName>
    <definedName name="OE_Q3_Budget_1_1_1_1_1_1_1_1" localSheetId="3">[303]OE!$Z$1:$Z$65536</definedName>
    <definedName name="OE_Q3_Budget_1_1_1_1_1_1_1_1" localSheetId="6">[303]OE!$Z$1:$Z$65536</definedName>
    <definedName name="OE_Q3_Budget_1_1_1_1_1_1_1_1" localSheetId="9">[303]OE!$Z$1:$Z$65536</definedName>
    <definedName name="OE_Q3_Budget_1_1_1_1_1_1_1_1" localSheetId="11">[303]OE!$Z$1:$Z$65536</definedName>
    <definedName name="OE_Q3_Budget_1_1_1_1_1_1_1_1" localSheetId="15">[303]OE!$Z$1:$Z$65536</definedName>
    <definedName name="OE_Q3_Budget_1_1_1_1_1_1_1_1" localSheetId="2">[303]OE!$Z$1:$Z$65536</definedName>
    <definedName name="OE_Q3_Budget_1_1_1_1_1_1_1_1">[304]OE!$Z$1:$Z$65536</definedName>
    <definedName name="OE_Q3_Budget_1_1_1_1_1_1_1_1_1" localSheetId="3">[102]OE!$Z$1:$Z$65536</definedName>
    <definedName name="OE_Q3_Budget_1_1_1_1_1_1_1_1_1" localSheetId="6">[103]OE!$Z$1:$Z$65536</definedName>
    <definedName name="OE_Q3_Budget_1_1_1_1_1_1_1_1_1" localSheetId="9">[103]OE!$Z$1:$Z$65536</definedName>
    <definedName name="OE_Q3_Budget_1_1_1_1_1_1_1_1_1" localSheetId="11">[102]OE!$Z$1:$Z$65536</definedName>
    <definedName name="OE_Q3_Budget_1_1_1_1_1_1_1_1_1" localSheetId="15">[103]OE!$Z$1:$Z$65536</definedName>
    <definedName name="OE_Q3_Budget_1_1_1_1_1_1_1_1_1" localSheetId="2">[102]OE!$Z$1:$Z$65536</definedName>
    <definedName name="OE_Q3_Budget_1_1_1_1_1_1_1_1_1">[104]OE!$Z$1:$Z$65536</definedName>
    <definedName name="OE_Q3_Budget_1_1_1_1_1_1_1_2" localSheetId="3">#REF!</definedName>
    <definedName name="OE_Q3_Budget_1_1_1_1_1_1_1_2" localSheetId="5">#REF!</definedName>
    <definedName name="OE_Q3_Budget_1_1_1_1_1_1_1_2" localSheetId="6">#REF!</definedName>
    <definedName name="OE_Q3_Budget_1_1_1_1_1_1_1_2" localSheetId="7">#REF!</definedName>
    <definedName name="OE_Q3_Budget_1_1_1_1_1_1_1_2" localSheetId="8">#REF!</definedName>
    <definedName name="OE_Q3_Budget_1_1_1_1_1_1_1_2" localSheetId="9">#REF!</definedName>
    <definedName name="OE_Q3_Budget_1_1_1_1_1_1_1_2" localSheetId="11">#REF!</definedName>
    <definedName name="OE_Q3_Budget_1_1_1_1_1_1_1_2" localSheetId="15">#REF!</definedName>
    <definedName name="OE_Q3_Budget_1_1_1_1_1_1_1_2" localSheetId="0">#REF!</definedName>
    <definedName name="OE_Q3_Budget_1_1_1_1_1_1_1_2" localSheetId="2">#REF!</definedName>
    <definedName name="OE_Q3_Budget_1_1_1_1_1_1_1_2" localSheetId="1">#REF!</definedName>
    <definedName name="OE_Q3_Budget_1_1_1_1_1_1_1_2">#REF!</definedName>
    <definedName name="OE_Q3_Budget_1_1_1_2" localSheetId="3">#REF!</definedName>
    <definedName name="OE_Q3_Budget_1_1_1_2" localSheetId="5">#REF!</definedName>
    <definedName name="OE_Q3_Budget_1_1_1_2" localSheetId="6">#REF!</definedName>
    <definedName name="OE_Q3_Budget_1_1_1_2" localSheetId="7">#REF!</definedName>
    <definedName name="OE_Q3_Budget_1_1_1_2" localSheetId="8">#REF!</definedName>
    <definedName name="OE_Q3_Budget_1_1_1_2" localSheetId="9">#REF!</definedName>
    <definedName name="OE_Q3_Budget_1_1_1_2" localSheetId="11">#REF!</definedName>
    <definedName name="OE_Q3_Budget_1_1_1_2" localSheetId="15">#REF!</definedName>
    <definedName name="OE_Q3_Budget_1_1_1_2" localSheetId="0">#REF!</definedName>
    <definedName name="OE_Q3_Budget_1_1_1_2" localSheetId="2">#REF!</definedName>
    <definedName name="OE_Q3_Budget_1_1_1_2" localSheetId="1">#REF!</definedName>
    <definedName name="OE_Q3_Budget_1_1_1_2">#REF!</definedName>
    <definedName name="OE_Q3_Budget_1_1_2" localSheetId="3">#REF!</definedName>
    <definedName name="OE_Q3_Budget_1_1_2" localSheetId="5">#REF!</definedName>
    <definedName name="OE_Q3_Budget_1_1_2" localSheetId="6">#REF!</definedName>
    <definedName name="OE_Q3_Budget_1_1_2" localSheetId="7">#REF!</definedName>
    <definedName name="OE_Q3_Budget_1_1_2" localSheetId="8">#REF!</definedName>
    <definedName name="OE_Q3_Budget_1_1_2" localSheetId="9">#REF!</definedName>
    <definedName name="OE_Q3_Budget_1_1_2" localSheetId="11">#REF!</definedName>
    <definedName name="OE_Q3_Budget_1_1_2" localSheetId="15">#REF!</definedName>
    <definedName name="OE_Q3_Budget_1_1_2" localSheetId="0">#REF!</definedName>
    <definedName name="OE_Q3_Budget_1_1_2" localSheetId="2">#REF!</definedName>
    <definedName name="OE_Q3_Budget_1_1_2" localSheetId="1">#REF!</definedName>
    <definedName name="OE_Q3_Budget_1_1_2">#REF!</definedName>
    <definedName name="OE_Q3_Budget_2" localSheetId="3">#REF!</definedName>
    <definedName name="OE_Q3_Budget_2" localSheetId="5">#REF!</definedName>
    <definedName name="OE_Q3_Budget_2" localSheetId="6">#REF!</definedName>
    <definedName name="OE_Q3_Budget_2" localSheetId="7">#REF!</definedName>
    <definedName name="OE_Q3_Budget_2" localSheetId="8">#REF!</definedName>
    <definedName name="OE_Q3_Budget_2" localSheetId="9">#REF!</definedName>
    <definedName name="OE_Q3_Budget_2" localSheetId="11">#REF!</definedName>
    <definedName name="OE_Q3_Budget_2" localSheetId="15">#REF!</definedName>
    <definedName name="OE_Q3_Budget_2" localSheetId="0">#REF!</definedName>
    <definedName name="OE_Q3_Budget_2" localSheetId="2">#REF!</definedName>
    <definedName name="OE_Q3_Budget_2" localSheetId="1">#REF!</definedName>
    <definedName name="OE_Q3_Budget_2">#REF!</definedName>
    <definedName name="OE_Q3_Forecast_1_1_1_1" localSheetId="3">[303]OE!$Y$1:$Y$65536</definedName>
    <definedName name="OE_Q3_Forecast_1_1_1_1" localSheetId="6">[303]OE!$Y$1:$Y$65536</definedName>
    <definedName name="OE_Q3_Forecast_1_1_1_1" localSheetId="9">[303]OE!$Y$1:$Y$65536</definedName>
    <definedName name="OE_Q3_Forecast_1_1_1_1" localSheetId="11">[303]OE!$Y$1:$Y$65536</definedName>
    <definedName name="OE_Q3_Forecast_1_1_1_1" localSheetId="15">[303]OE!$Y$1:$Y$65536</definedName>
    <definedName name="OE_Q3_Forecast_1_1_1_1" localSheetId="2">[303]OE!$Y$1:$Y$65536</definedName>
    <definedName name="OE_Q3_Forecast_1_1_1_1">[304]OE!$Y$1:$Y$65536</definedName>
    <definedName name="OE_Q3_Forecast_1_1_1_1_1" localSheetId="3">[102]OE!$Y$1:$Y$65536</definedName>
    <definedName name="OE_Q3_Forecast_1_1_1_1_1" localSheetId="6">[103]OE!$Y$1:$Y$65536</definedName>
    <definedName name="OE_Q3_Forecast_1_1_1_1_1" localSheetId="9">[103]OE!$Y$1:$Y$65536</definedName>
    <definedName name="OE_Q3_Forecast_1_1_1_1_1" localSheetId="11">[102]OE!$Y$1:$Y$65536</definedName>
    <definedName name="OE_Q3_Forecast_1_1_1_1_1" localSheetId="15">[103]OE!$Y$1:$Y$65536</definedName>
    <definedName name="OE_Q3_Forecast_1_1_1_1_1" localSheetId="2">[102]OE!$Y$1:$Y$65536</definedName>
    <definedName name="OE_Q3_Forecast_1_1_1_1_1">[104]OE!$Y$1:$Y$65536</definedName>
    <definedName name="OE_Q3_Forecast_1_1_1_1_1_1" localSheetId="3">[305]OE!$Y$1:$Y$65536</definedName>
    <definedName name="OE_Q3_Forecast_1_1_1_1_1_1" localSheetId="5">[305]OE!$Y$1:$Y$65536</definedName>
    <definedName name="OE_Q3_Forecast_1_1_1_1_1_1" localSheetId="6">[306]OE!$Y$1:$Y$65536</definedName>
    <definedName name="OE_Q3_Forecast_1_1_1_1_1_1" localSheetId="7">[307]OE!$Y$1:$Y$65536</definedName>
    <definedName name="OE_Q3_Forecast_1_1_1_1_1_1" localSheetId="8">#REF!</definedName>
    <definedName name="OE_Q3_Forecast_1_1_1_1_1_1" localSheetId="9">[308]OE!$Y$1:$Y$65536</definedName>
    <definedName name="OE_Q3_Forecast_1_1_1_1_1_1" localSheetId="11">[306]OE!$Y$1:$Y$65536</definedName>
    <definedName name="OE_Q3_Forecast_1_1_1_1_1_1" localSheetId="15">[308]OE!$Y$1:$Y$65536</definedName>
    <definedName name="OE_Q3_Forecast_1_1_1_1_1_1" localSheetId="0">[305]OE!$Y$1:$Y$65536</definedName>
    <definedName name="OE_Q3_Forecast_1_1_1_1_1_1" localSheetId="2">[305]OE!$Y$1:$Y$65536</definedName>
    <definedName name="OE_Q3_Forecast_1_1_1_1_1_1" localSheetId="1">[305]OE!$Y$1:$Y$65536</definedName>
    <definedName name="OE_Q3_Forecast_1_1_1_1_1_1">[307]OE!$Y$1:$Y$65536</definedName>
    <definedName name="OE_Q3_Forecast_1_1_1_1_1_1_1" localSheetId="3">[309]OE!$Y$1:$Y$65536</definedName>
    <definedName name="OE_Q3_Forecast_1_1_1_1_1_1_1" localSheetId="6">[309]OE!$Y$1:$Y$65536</definedName>
    <definedName name="OE_Q3_Forecast_1_1_1_1_1_1_1" localSheetId="9">[309]OE!$Y$1:$Y$65536</definedName>
    <definedName name="OE_Q3_Forecast_1_1_1_1_1_1_1" localSheetId="11">[309]OE!$Y$1:$Y$65536</definedName>
    <definedName name="OE_Q3_Forecast_1_1_1_1_1_1_1" localSheetId="15">[309]OE!$Y$1:$Y$65536</definedName>
    <definedName name="OE_Q3_Forecast_1_1_1_1_1_1_1" localSheetId="2">[309]OE!$Y$1:$Y$65536</definedName>
    <definedName name="OE_Q3_Forecast_1_1_1_1_1_1_1">[310]OE!$Y$1:$Y$65536</definedName>
    <definedName name="OE_Q3_Forecast_1_1_1_1_1_1_1_1" localSheetId="3">[303]OE!$Y$1:$Y$65536</definedName>
    <definedName name="OE_Q3_Forecast_1_1_1_1_1_1_1_1" localSheetId="6">[303]OE!$Y$1:$Y$65536</definedName>
    <definedName name="OE_Q3_Forecast_1_1_1_1_1_1_1_1" localSheetId="9">[303]OE!$Y$1:$Y$65536</definedName>
    <definedName name="OE_Q3_Forecast_1_1_1_1_1_1_1_1" localSheetId="11">[303]OE!$Y$1:$Y$65536</definedName>
    <definedName name="OE_Q3_Forecast_1_1_1_1_1_1_1_1" localSheetId="15">[303]OE!$Y$1:$Y$65536</definedName>
    <definedName name="OE_Q3_Forecast_1_1_1_1_1_1_1_1" localSheetId="2">[303]OE!$Y$1:$Y$65536</definedName>
    <definedName name="OE_Q3_Forecast_1_1_1_1_1_1_1_1">[304]OE!$Y$1:$Y$65536</definedName>
    <definedName name="OE_Q3_Forecast_1_1_1_1_1_1_1_1_1" localSheetId="3">[102]OE!$Y$1:$Y$65536</definedName>
    <definedName name="OE_Q3_Forecast_1_1_1_1_1_1_1_1_1" localSheetId="6">[103]OE!$Y$1:$Y$65536</definedName>
    <definedName name="OE_Q3_Forecast_1_1_1_1_1_1_1_1_1" localSheetId="9">[103]OE!$Y$1:$Y$65536</definedName>
    <definedName name="OE_Q3_Forecast_1_1_1_1_1_1_1_1_1" localSheetId="11">[102]OE!$Y$1:$Y$65536</definedName>
    <definedName name="OE_Q3_Forecast_1_1_1_1_1_1_1_1_1" localSheetId="15">[103]OE!$Y$1:$Y$65536</definedName>
    <definedName name="OE_Q3_Forecast_1_1_1_1_1_1_1_1_1" localSheetId="2">[102]OE!$Y$1:$Y$65536</definedName>
    <definedName name="OE_Q3_Forecast_1_1_1_1_1_1_1_1_1">[104]OE!$Y$1:$Y$65536</definedName>
    <definedName name="OE_Q3_Forecast_1_1_1_1_1_1_1_2" localSheetId="3">#REF!</definedName>
    <definedName name="OE_Q3_Forecast_1_1_1_1_1_1_1_2" localSheetId="5">#REF!</definedName>
    <definedName name="OE_Q3_Forecast_1_1_1_1_1_1_1_2" localSheetId="6">#REF!</definedName>
    <definedName name="OE_Q3_Forecast_1_1_1_1_1_1_1_2" localSheetId="7">#REF!</definedName>
    <definedName name="OE_Q3_Forecast_1_1_1_1_1_1_1_2" localSheetId="8">#REF!</definedName>
    <definedName name="OE_Q3_Forecast_1_1_1_1_1_1_1_2" localSheetId="9">#REF!</definedName>
    <definedName name="OE_Q3_Forecast_1_1_1_1_1_1_1_2" localSheetId="11">#REF!</definedName>
    <definedName name="OE_Q3_Forecast_1_1_1_1_1_1_1_2" localSheetId="15">#REF!</definedName>
    <definedName name="OE_Q3_Forecast_1_1_1_1_1_1_1_2" localSheetId="0">#REF!</definedName>
    <definedName name="OE_Q3_Forecast_1_1_1_1_1_1_1_2" localSheetId="2">#REF!</definedName>
    <definedName name="OE_Q3_Forecast_1_1_1_1_1_1_1_2" localSheetId="1">#REF!</definedName>
    <definedName name="OE_Q3_Forecast_1_1_1_1_1_1_1_2">#REF!</definedName>
    <definedName name="OE_Q3_Forecast_1_1_1_2" localSheetId="3">#REF!</definedName>
    <definedName name="OE_Q3_Forecast_1_1_1_2" localSheetId="5">#REF!</definedName>
    <definedName name="OE_Q3_Forecast_1_1_1_2" localSheetId="6">#REF!</definedName>
    <definedName name="OE_Q3_Forecast_1_1_1_2" localSheetId="7">#REF!</definedName>
    <definedName name="OE_Q3_Forecast_1_1_1_2" localSheetId="8">#REF!</definedName>
    <definedName name="OE_Q3_Forecast_1_1_1_2" localSheetId="9">#REF!</definedName>
    <definedName name="OE_Q3_Forecast_1_1_1_2" localSheetId="11">#REF!</definedName>
    <definedName name="OE_Q3_Forecast_1_1_1_2" localSheetId="15">#REF!</definedName>
    <definedName name="OE_Q3_Forecast_1_1_1_2" localSheetId="0">#REF!</definedName>
    <definedName name="OE_Q3_Forecast_1_1_1_2" localSheetId="2">#REF!</definedName>
    <definedName name="OE_Q3_Forecast_1_1_1_2" localSheetId="1">#REF!</definedName>
    <definedName name="OE_Q3_Forecast_1_1_1_2">#REF!</definedName>
    <definedName name="OE_Q3_Forecast_1_1_2" localSheetId="3">#REF!</definedName>
    <definedName name="OE_Q3_Forecast_1_1_2" localSheetId="5">#REF!</definedName>
    <definedName name="OE_Q3_Forecast_1_1_2" localSheetId="6">#REF!</definedName>
    <definedName name="OE_Q3_Forecast_1_1_2" localSheetId="7">#REF!</definedName>
    <definedName name="OE_Q3_Forecast_1_1_2" localSheetId="8">#REF!</definedName>
    <definedName name="OE_Q3_Forecast_1_1_2" localSheetId="9">#REF!</definedName>
    <definedName name="OE_Q3_Forecast_1_1_2" localSheetId="11">#REF!</definedName>
    <definedName name="OE_Q3_Forecast_1_1_2" localSheetId="15">#REF!</definedName>
    <definedName name="OE_Q3_Forecast_1_1_2" localSheetId="0">#REF!</definedName>
    <definedName name="OE_Q3_Forecast_1_1_2" localSheetId="2">#REF!</definedName>
    <definedName name="OE_Q3_Forecast_1_1_2" localSheetId="1">#REF!</definedName>
    <definedName name="OE_Q3_Forecast_1_1_2">#REF!</definedName>
    <definedName name="OE_Q3_Forecast_2" localSheetId="3">#REF!</definedName>
    <definedName name="OE_Q3_Forecast_2" localSheetId="5">#REF!</definedName>
    <definedName name="OE_Q3_Forecast_2" localSheetId="6">#REF!</definedName>
    <definedName name="OE_Q3_Forecast_2" localSheetId="7">#REF!</definedName>
    <definedName name="OE_Q3_Forecast_2" localSheetId="8">#REF!</definedName>
    <definedName name="OE_Q3_Forecast_2" localSheetId="9">#REF!</definedName>
    <definedName name="OE_Q3_Forecast_2" localSheetId="11">#REF!</definedName>
    <definedName name="OE_Q3_Forecast_2" localSheetId="15">#REF!</definedName>
    <definedName name="OE_Q3_Forecast_2" localSheetId="0">#REF!</definedName>
    <definedName name="OE_Q3_Forecast_2" localSheetId="2">#REF!</definedName>
    <definedName name="OE_Q3_Forecast_2" localSheetId="1">#REF!</definedName>
    <definedName name="OE_Q3_Forecast_2">#REF!</definedName>
    <definedName name="OE_RF_1_1_1_1" localSheetId="3">[303]OE!$N$1:$N$65536</definedName>
    <definedName name="OE_RF_1_1_1_1" localSheetId="6">[303]OE!$N$1:$N$65536</definedName>
    <definedName name="OE_RF_1_1_1_1" localSheetId="9">[303]OE!$N$1:$N$65536</definedName>
    <definedName name="OE_RF_1_1_1_1" localSheetId="11">[303]OE!$N$1:$N$65536</definedName>
    <definedName name="OE_RF_1_1_1_1" localSheetId="15">[303]OE!$N$1:$N$65536</definedName>
    <definedName name="OE_RF_1_1_1_1" localSheetId="2">[303]OE!$N$1:$N$65536</definedName>
    <definedName name="OE_RF_1_1_1_1">[304]OE!$N$1:$N$65536</definedName>
    <definedName name="OE_RF_1_1_1_1_1" localSheetId="3">[102]OE!$N$1:$N$65536</definedName>
    <definedName name="OE_RF_1_1_1_1_1" localSheetId="6">[103]OE!$N$1:$N$65536</definedName>
    <definedName name="OE_RF_1_1_1_1_1" localSheetId="9">[103]OE!$N$1:$N$65536</definedName>
    <definedName name="OE_RF_1_1_1_1_1" localSheetId="11">[102]OE!$N$1:$N$65536</definedName>
    <definedName name="OE_RF_1_1_1_1_1" localSheetId="15">[103]OE!$N$1:$N$65536</definedName>
    <definedName name="OE_RF_1_1_1_1_1" localSheetId="2">[102]OE!$N$1:$N$65536</definedName>
    <definedName name="OE_RF_1_1_1_1_1">[104]OE!$N$1:$N$65536</definedName>
    <definedName name="OE_RF_1_1_1_1_1_1" localSheetId="3">[305]OE!$N$1:$N$65536</definedName>
    <definedName name="OE_RF_1_1_1_1_1_1" localSheetId="5">[305]OE!$N$1:$N$65536</definedName>
    <definedName name="OE_RF_1_1_1_1_1_1" localSheetId="6">[306]OE!$N$1:$N$65536</definedName>
    <definedName name="OE_RF_1_1_1_1_1_1" localSheetId="7">[307]OE!$N$1:$N$65536</definedName>
    <definedName name="OE_RF_1_1_1_1_1_1" localSheetId="8">#REF!</definedName>
    <definedName name="OE_RF_1_1_1_1_1_1" localSheetId="9">[308]OE!$N$1:$N$65536</definedName>
    <definedName name="OE_RF_1_1_1_1_1_1" localSheetId="11">[306]OE!$N$1:$N$65536</definedName>
    <definedName name="OE_RF_1_1_1_1_1_1" localSheetId="15">[308]OE!$N$1:$N$65536</definedName>
    <definedName name="OE_RF_1_1_1_1_1_1" localSheetId="0">[305]OE!$N$1:$N$65536</definedName>
    <definedName name="OE_RF_1_1_1_1_1_1" localSheetId="2">[305]OE!$N$1:$N$65536</definedName>
    <definedName name="OE_RF_1_1_1_1_1_1" localSheetId="1">[305]OE!$N$1:$N$65536</definedName>
    <definedName name="OE_RF_1_1_1_1_1_1">[307]OE!$N$1:$N$65536</definedName>
    <definedName name="OE_RF_1_1_1_1_1_1_1" localSheetId="3">[309]OE!$N$1:$N$65536</definedName>
    <definedName name="OE_RF_1_1_1_1_1_1_1" localSheetId="6">[309]OE!$N$1:$N$65536</definedName>
    <definedName name="OE_RF_1_1_1_1_1_1_1" localSheetId="9">[309]OE!$N$1:$N$65536</definedName>
    <definedName name="OE_RF_1_1_1_1_1_1_1" localSheetId="11">[309]OE!$N$1:$N$65536</definedName>
    <definedName name="OE_RF_1_1_1_1_1_1_1" localSheetId="15">[309]OE!$N$1:$N$65536</definedName>
    <definedName name="OE_RF_1_1_1_1_1_1_1" localSheetId="2">[309]OE!$N$1:$N$65536</definedName>
    <definedName name="OE_RF_1_1_1_1_1_1_1">[310]OE!$N$1:$N$65536</definedName>
    <definedName name="OE_RF_1_1_1_1_1_1_1_1" localSheetId="3">[303]OE!$N$1:$N$65536</definedName>
    <definedName name="OE_RF_1_1_1_1_1_1_1_1" localSheetId="6">[303]OE!$N$1:$N$65536</definedName>
    <definedName name="OE_RF_1_1_1_1_1_1_1_1" localSheetId="9">[303]OE!$N$1:$N$65536</definedName>
    <definedName name="OE_RF_1_1_1_1_1_1_1_1" localSheetId="11">[303]OE!$N$1:$N$65536</definedName>
    <definedName name="OE_RF_1_1_1_1_1_1_1_1" localSheetId="15">[303]OE!$N$1:$N$65536</definedName>
    <definedName name="OE_RF_1_1_1_1_1_1_1_1" localSheetId="2">[303]OE!$N$1:$N$65536</definedName>
    <definedName name="OE_RF_1_1_1_1_1_1_1_1">[304]OE!$N$1:$N$65536</definedName>
    <definedName name="OE_RF_1_1_1_1_1_1_1_1_1" localSheetId="3">[102]OE!$N$1:$N$65536</definedName>
    <definedName name="OE_RF_1_1_1_1_1_1_1_1_1" localSheetId="6">[103]OE!$N$1:$N$65536</definedName>
    <definedName name="OE_RF_1_1_1_1_1_1_1_1_1" localSheetId="9">[103]OE!$N$1:$N$65536</definedName>
    <definedName name="OE_RF_1_1_1_1_1_1_1_1_1" localSheetId="11">[102]OE!$N$1:$N$65536</definedName>
    <definedName name="OE_RF_1_1_1_1_1_1_1_1_1" localSheetId="15">[103]OE!$N$1:$N$65536</definedName>
    <definedName name="OE_RF_1_1_1_1_1_1_1_1_1" localSheetId="2">[102]OE!$N$1:$N$65536</definedName>
    <definedName name="OE_RF_1_1_1_1_1_1_1_1_1">[104]OE!$N$1:$N$65536</definedName>
    <definedName name="OE_RF_1_1_1_1_1_1_1_2" localSheetId="3">#REF!</definedName>
    <definedName name="OE_RF_1_1_1_1_1_1_1_2" localSheetId="5">#REF!</definedName>
    <definedName name="OE_RF_1_1_1_1_1_1_1_2" localSheetId="6">#REF!</definedName>
    <definedName name="OE_RF_1_1_1_1_1_1_1_2" localSheetId="7">#REF!</definedName>
    <definedName name="OE_RF_1_1_1_1_1_1_1_2" localSheetId="8">#REF!</definedName>
    <definedName name="OE_RF_1_1_1_1_1_1_1_2" localSheetId="9">#REF!</definedName>
    <definedName name="OE_RF_1_1_1_1_1_1_1_2" localSheetId="11">#REF!</definedName>
    <definedName name="OE_RF_1_1_1_1_1_1_1_2" localSheetId="15">#REF!</definedName>
    <definedName name="OE_RF_1_1_1_1_1_1_1_2" localSheetId="0">#REF!</definedName>
    <definedName name="OE_RF_1_1_1_1_1_1_1_2" localSheetId="2">#REF!</definedName>
    <definedName name="OE_RF_1_1_1_1_1_1_1_2" localSheetId="1">#REF!</definedName>
    <definedName name="OE_RF_1_1_1_1_1_1_1_2">#REF!</definedName>
    <definedName name="OE_RF_1_1_1_2" localSheetId="3">#REF!</definedName>
    <definedName name="OE_RF_1_1_1_2" localSheetId="5">#REF!</definedName>
    <definedName name="OE_RF_1_1_1_2" localSheetId="6">#REF!</definedName>
    <definedName name="OE_RF_1_1_1_2" localSheetId="7">#REF!</definedName>
    <definedName name="OE_RF_1_1_1_2" localSheetId="8">#REF!</definedName>
    <definedName name="OE_RF_1_1_1_2" localSheetId="9">#REF!</definedName>
    <definedName name="OE_RF_1_1_1_2" localSheetId="11">#REF!</definedName>
    <definedName name="OE_RF_1_1_1_2" localSheetId="15">#REF!</definedName>
    <definedName name="OE_RF_1_1_1_2" localSheetId="0">#REF!</definedName>
    <definedName name="OE_RF_1_1_1_2" localSheetId="2">#REF!</definedName>
    <definedName name="OE_RF_1_1_1_2" localSheetId="1">#REF!</definedName>
    <definedName name="OE_RF_1_1_1_2">#REF!</definedName>
    <definedName name="OE_RF_1_1_2" localSheetId="3">#REF!</definedName>
    <definedName name="OE_RF_1_1_2" localSheetId="5">#REF!</definedName>
    <definedName name="OE_RF_1_1_2" localSheetId="6">#REF!</definedName>
    <definedName name="OE_RF_1_1_2" localSheetId="7">#REF!</definedName>
    <definedName name="OE_RF_1_1_2" localSheetId="8">#REF!</definedName>
    <definedName name="OE_RF_1_1_2" localSheetId="9">#REF!</definedName>
    <definedName name="OE_RF_1_1_2" localSheetId="11">#REF!</definedName>
    <definedName name="OE_RF_1_1_2" localSheetId="15">#REF!</definedName>
    <definedName name="OE_RF_1_1_2" localSheetId="0">#REF!</definedName>
    <definedName name="OE_RF_1_1_2" localSheetId="2">#REF!</definedName>
    <definedName name="OE_RF_1_1_2" localSheetId="1">#REF!</definedName>
    <definedName name="OE_RF_1_1_2">#REF!</definedName>
    <definedName name="OE_RF_2" localSheetId="3">#REF!</definedName>
    <definedName name="OE_RF_2" localSheetId="5">#REF!</definedName>
    <definedName name="OE_RF_2" localSheetId="6">#REF!</definedName>
    <definedName name="OE_RF_2" localSheetId="7">#REF!</definedName>
    <definedName name="OE_RF_2" localSheetId="8">#REF!</definedName>
    <definedName name="OE_RF_2" localSheetId="9">#REF!</definedName>
    <definedName name="OE_RF_2" localSheetId="11">#REF!</definedName>
    <definedName name="OE_RF_2" localSheetId="15">#REF!</definedName>
    <definedName name="OE_RF_2" localSheetId="0">#REF!</definedName>
    <definedName name="OE_RF_2" localSheetId="2">#REF!</definedName>
    <definedName name="OE_RF_2" localSheetId="1">#REF!</definedName>
    <definedName name="OE_RF_2">#REF!</definedName>
    <definedName name="OE_Total_Bad_Debts_1_1_1_1" localSheetId="3">[303]OE!$A$209:$IV$209</definedName>
    <definedName name="OE_Total_Bad_Debts_1_1_1_1" localSheetId="6">[303]OE!$A$209:$IV$209</definedName>
    <definedName name="OE_Total_Bad_Debts_1_1_1_1" localSheetId="9">[303]OE!$A$209:$IV$209</definedName>
    <definedName name="OE_Total_Bad_Debts_1_1_1_1" localSheetId="11">[303]OE!$A$209:$IV$209</definedName>
    <definedName name="OE_Total_Bad_Debts_1_1_1_1" localSheetId="15">[303]OE!$A$209:$IV$209</definedName>
    <definedName name="OE_Total_Bad_Debts_1_1_1_1" localSheetId="2">[303]OE!$A$209:$IV$209</definedName>
    <definedName name="OE_Total_Bad_Debts_1_1_1_1">[304]OE!$A$209:$IV$209</definedName>
    <definedName name="OE_Total_Bad_Debts_1_1_1_1_1" localSheetId="3">[102]OE!$A$209:$IV$209</definedName>
    <definedName name="OE_Total_Bad_Debts_1_1_1_1_1" localSheetId="6">[103]OE!$A$209:$IV$209</definedName>
    <definedName name="OE_Total_Bad_Debts_1_1_1_1_1" localSheetId="9">[103]OE!$A$209:$IV$209</definedName>
    <definedName name="OE_Total_Bad_Debts_1_1_1_1_1" localSheetId="11">[102]OE!$A$209:$IV$209</definedName>
    <definedName name="OE_Total_Bad_Debts_1_1_1_1_1" localSheetId="15">[103]OE!$A$209:$IV$209</definedName>
    <definedName name="OE_Total_Bad_Debts_1_1_1_1_1" localSheetId="2">[102]OE!$A$209:$IV$209</definedName>
    <definedName name="OE_Total_Bad_Debts_1_1_1_1_1">[104]OE!$A$209:$IV$209</definedName>
    <definedName name="OE_Total_Bad_Debts_1_1_1_1_1_1" localSheetId="3">[305]OE!$A$209:$IV$209</definedName>
    <definedName name="OE_Total_Bad_Debts_1_1_1_1_1_1" localSheetId="5">[305]OE!$A$209:$IV$209</definedName>
    <definedName name="OE_Total_Bad_Debts_1_1_1_1_1_1" localSheetId="6">[306]OE!$A$209:$IV$209</definedName>
    <definedName name="OE_Total_Bad_Debts_1_1_1_1_1_1" localSheetId="7">[307]OE!$A$209:$IV$209</definedName>
    <definedName name="OE_Total_Bad_Debts_1_1_1_1_1_1" localSheetId="8">#REF!</definedName>
    <definedName name="OE_Total_Bad_Debts_1_1_1_1_1_1" localSheetId="9">[308]OE!$A$209:$IV$209</definedName>
    <definedName name="OE_Total_Bad_Debts_1_1_1_1_1_1" localSheetId="11">[306]OE!$A$209:$IV$209</definedName>
    <definedName name="OE_Total_Bad_Debts_1_1_1_1_1_1" localSheetId="15">[308]OE!$A$209:$IV$209</definedName>
    <definedName name="OE_Total_Bad_Debts_1_1_1_1_1_1" localSheetId="0">[305]OE!$A$209:$IV$209</definedName>
    <definedName name="OE_Total_Bad_Debts_1_1_1_1_1_1" localSheetId="2">[305]OE!$A$209:$IV$209</definedName>
    <definedName name="OE_Total_Bad_Debts_1_1_1_1_1_1" localSheetId="1">[305]OE!$A$209:$IV$209</definedName>
    <definedName name="OE_Total_Bad_Debts_1_1_1_1_1_1">[307]OE!$A$209:$IV$209</definedName>
    <definedName name="OE_Total_Bad_Debts_1_1_1_1_1_1_1" localSheetId="3">[309]OE!$A$209:$IV$209</definedName>
    <definedName name="OE_Total_Bad_Debts_1_1_1_1_1_1_1" localSheetId="6">[309]OE!$A$209:$IV$209</definedName>
    <definedName name="OE_Total_Bad_Debts_1_1_1_1_1_1_1" localSheetId="9">[309]OE!$A$209:$IV$209</definedName>
    <definedName name="OE_Total_Bad_Debts_1_1_1_1_1_1_1" localSheetId="11">[309]OE!$A$209:$IV$209</definedName>
    <definedName name="OE_Total_Bad_Debts_1_1_1_1_1_1_1" localSheetId="15">[309]OE!$A$209:$IV$209</definedName>
    <definedName name="OE_Total_Bad_Debts_1_1_1_1_1_1_1" localSheetId="2">[309]OE!$A$209:$IV$209</definedName>
    <definedName name="OE_Total_Bad_Debts_1_1_1_1_1_1_1">[310]OE!$A$209:$IV$209</definedName>
    <definedName name="OE_Total_Bad_Debts_1_1_1_1_1_1_1_1" localSheetId="3">[303]OE!$A$209:$IV$209</definedName>
    <definedName name="OE_Total_Bad_Debts_1_1_1_1_1_1_1_1" localSheetId="6">[303]OE!$A$209:$IV$209</definedName>
    <definedName name="OE_Total_Bad_Debts_1_1_1_1_1_1_1_1" localSheetId="9">[303]OE!$A$209:$IV$209</definedName>
    <definedName name="OE_Total_Bad_Debts_1_1_1_1_1_1_1_1" localSheetId="11">[303]OE!$A$209:$IV$209</definedName>
    <definedName name="OE_Total_Bad_Debts_1_1_1_1_1_1_1_1" localSheetId="15">[303]OE!$A$209:$IV$209</definedName>
    <definedName name="OE_Total_Bad_Debts_1_1_1_1_1_1_1_1" localSheetId="2">[303]OE!$A$209:$IV$209</definedName>
    <definedName name="OE_Total_Bad_Debts_1_1_1_1_1_1_1_1">[304]OE!$A$209:$IV$209</definedName>
    <definedName name="OE_Total_Bad_Debts_1_1_1_1_1_1_1_1_1" localSheetId="3">[102]OE!$A$209:$IV$209</definedName>
    <definedName name="OE_Total_Bad_Debts_1_1_1_1_1_1_1_1_1" localSheetId="6">[103]OE!$A$209:$IV$209</definedName>
    <definedName name="OE_Total_Bad_Debts_1_1_1_1_1_1_1_1_1" localSheetId="9">[103]OE!$A$209:$IV$209</definedName>
    <definedName name="OE_Total_Bad_Debts_1_1_1_1_1_1_1_1_1" localSheetId="11">[102]OE!$A$209:$IV$209</definedName>
    <definedName name="OE_Total_Bad_Debts_1_1_1_1_1_1_1_1_1" localSheetId="15">[103]OE!$A$209:$IV$209</definedName>
    <definedName name="OE_Total_Bad_Debts_1_1_1_1_1_1_1_1_1" localSheetId="2">[102]OE!$A$209:$IV$209</definedName>
    <definedName name="OE_Total_Bad_Debts_1_1_1_1_1_1_1_1_1">[104]OE!$A$209:$IV$209</definedName>
    <definedName name="OE_Total_Bad_Debts_1_1_1_1_1_1_1_2" localSheetId="3">#REF!</definedName>
    <definedName name="OE_Total_Bad_Debts_1_1_1_1_1_1_1_2" localSheetId="5">#REF!</definedName>
    <definedName name="OE_Total_Bad_Debts_1_1_1_1_1_1_1_2" localSheetId="6">#REF!</definedName>
    <definedName name="OE_Total_Bad_Debts_1_1_1_1_1_1_1_2" localSheetId="7">#REF!</definedName>
    <definedName name="OE_Total_Bad_Debts_1_1_1_1_1_1_1_2" localSheetId="8">#REF!</definedName>
    <definedName name="OE_Total_Bad_Debts_1_1_1_1_1_1_1_2" localSheetId="9">#REF!</definedName>
    <definedName name="OE_Total_Bad_Debts_1_1_1_1_1_1_1_2" localSheetId="11">#REF!</definedName>
    <definedName name="OE_Total_Bad_Debts_1_1_1_1_1_1_1_2" localSheetId="15">#REF!</definedName>
    <definedName name="OE_Total_Bad_Debts_1_1_1_1_1_1_1_2" localSheetId="0">#REF!</definedName>
    <definedName name="OE_Total_Bad_Debts_1_1_1_1_1_1_1_2" localSheetId="2">#REF!</definedName>
    <definedName name="OE_Total_Bad_Debts_1_1_1_1_1_1_1_2" localSheetId="1">#REF!</definedName>
    <definedName name="OE_Total_Bad_Debts_1_1_1_1_1_1_1_2">#REF!</definedName>
    <definedName name="OE_Total_Bad_Debts_1_1_1_2" localSheetId="3">#REF!</definedName>
    <definedName name="OE_Total_Bad_Debts_1_1_1_2" localSheetId="5">#REF!</definedName>
    <definedName name="OE_Total_Bad_Debts_1_1_1_2" localSheetId="6">#REF!</definedName>
    <definedName name="OE_Total_Bad_Debts_1_1_1_2" localSheetId="7">#REF!</definedName>
    <definedName name="OE_Total_Bad_Debts_1_1_1_2" localSheetId="8">#REF!</definedName>
    <definedName name="OE_Total_Bad_Debts_1_1_1_2" localSheetId="9">#REF!</definedName>
    <definedName name="OE_Total_Bad_Debts_1_1_1_2" localSheetId="11">#REF!</definedName>
    <definedName name="OE_Total_Bad_Debts_1_1_1_2" localSheetId="15">#REF!</definedName>
    <definedName name="OE_Total_Bad_Debts_1_1_1_2" localSheetId="0">#REF!</definedName>
    <definedName name="OE_Total_Bad_Debts_1_1_1_2" localSheetId="2">#REF!</definedName>
    <definedName name="OE_Total_Bad_Debts_1_1_1_2" localSheetId="1">#REF!</definedName>
    <definedName name="OE_Total_Bad_Debts_1_1_1_2">#REF!</definedName>
    <definedName name="OE_Total_Bad_Debts_1_1_2" localSheetId="3">#REF!</definedName>
    <definedName name="OE_Total_Bad_Debts_1_1_2" localSheetId="5">#REF!</definedName>
    <definedName name="OE_Total_Bad_Debts_1_1_2" localSheetId="6">#REF!</definedName>
    <definedName name="OE_Total_Bad_Debts_1_1_2" localSheetId="7">#REF!</definedName>
    <definedName name="OE_Total_Bad_Debts_1_1_2" localSheetId="8">#REF!</definedName>
    <definedName name="OE_Total_Bad_Debts_1_1_2" localSheetId="9">#REF!</definedName>
    <definedName name="OE_Total_Bad_Debts_1_1_2" localSheetId="11">#REF!</definedName>
    <definedName name="OE_Total_Bad_Debts_1_1_2" localSheetId="15">#REF!</definedName>
    <definedName name="OE_Total_Bad_Debts_1_1_2" localSheetId="0">#REF!</definedName>
    <definedName name="OE_Total_Bad_Debts_1_1_2" localSheetId="2">#REF!</definedName>
    <definedName name="OE_Total_Bad_Debts_1_1_2" localSheetId="1">#REF!</definedName>
    <definedName name="OE_Total_Bad_Debts_1_1_2">#REF!</definedName>
    <definedName name="OE_Total_Bad_Debts_2" localSheetId="3">#REF!</definedName>
    <definedName name="OE_Total_Bad_Debts_2" localSheetId="5">#REF!</definedName>
    <definedName name="OE_Total_Bad_Debts_2" localSheetId="6">#REF!</definedName>
    <definedName name="OE_Total_Bad_Debts_2" localSheetId="7">#REF!</definedName>
    <definedName name="OE_Total_Bad_Debts_2" localSheetId="8">#REF!</definedName>
    <definedName name="OE_Total_Bad_Debts_2" localSheetId="9">#REF!</definedName>
    <definedName name="OE_Total_Bad_Debts_2" localSheetId="11">#REF!</definedName>
    <definedName name="OE_Total_Bad_Debts_2" localSheetId="15">#REF!</definedName>
    <definedName name="OE_Total_Bad_Debts_2" localSheetId="0">#REF!</definedName>
    <definedName name="OE_Total_Bad_Debts_2" localSheetId="2">#REF!</definedName>
    <definedName name="OE_Total_Bad_Debts_2" localSheetId="1">#REF!</definedName>
    <definedName name="OE_Total_Bad_Debts_2">#REF!</definedName>
    <definedName name="OE_Total_Foreign_Exchange_1_1_1_1" localSheetId="3">[303]OE!$A$210:$IV$210</definedName>
    <definedName name="OE_Total_Foreign_Exchange_1_1_1_1" localSheetId="6">[303]OE!$A$210:$IV$210</definedName>
    <definedName name="OE_Total_Foreign_Exchange_1_1_1_1" localSheetId="9">[303]OE!$A$210:$IV$210</definedName>
    <definedName name="OE_Total_Foreign_Exchange_1_1_1_1" localSheetId="11">[303]OE!$A$210:$IV$210</definedName>
    <definedName name="OE_Total_Foreign_Exchange_1_1_1_1" localSheetId="15">[303]OE!$A$210:$IV$210</definedName>
    <definedName name="OE_Total_Foreign_Exchange_1_1_1_1" localSheetId="2">[303]OE!$A$210:$IV$210</definedName>
    <definedName name="OE_Total_Foreign_Exchange_1_1_1_1">[304]OE!$A$210:$IV$210</definedName>
    <definedName name="OE_Total_Foreign_Exchange_1_1_1_1_1" localSheetId="3">[102]OE!$A$210:$IV$210</definedName>
    <definedName name="OE_Total_Foreign_Exchange_1_1_1_1_1" localSheetId="6">[103]OE!$A$210:$IV$210</definedName>
    <definedName name="OE_Total_Foreign_Exchange_1_1_1_1_1" localSheetId="9">[103]OE!$A$210:$IV$210</definedName>
    <definedName name="OE_Total_Foreign_Exchange_1_1_1_1_1" localSheetId="11">[102]OE!$A$210:$IV$210</definedName>
    <definedName name="OE_Total_Foreign_Exchange_1_1_1_1_1" localSheetId="15">[103]OE!$A$210:$IV$210</definedName>
    <definedName name="OE_Total_Foreign_Exchange_1_1_1_1_1" localSheetId="2">[102]OE!$A$210:$IV$210</definedName>
    <definedName name="OE_Total_Foreign_Exchange_1_1_1_1_1">[104]OE!$A$210:$IV$210</definedName>
    <definedName name="OE_Total_Foreign_Exchange_1_1_1_1_1_1" localSheetId="3">[305]OE!$A$210:$IV$210</definedName>
    <definedName name="OE_Total_Foreign_Exchange_1_1_1_1_1_1" localSheetId="5">[305]OE!$A$210:$IV$210</definedName>
    <definedName name="OE_Total_Foreign_Exchange_1_1_1_1_1_1" localSheetId="6">[306]OE!$A$210:$IV$210</definedName>
    <definedName name="OE_Total_Foreign_Exchange_1_1_1_1_1_1" localSheetId="7">[307]OE!$A$210:$IV$210</definedName>
    <definedName name="OE_Total_Foreign_Exchange_1_1_1_1_1_1" localSheetId="8">#REF!</definedName>
    <definedName name="OE_Total_Foreign_Exchange_1_1_1_1_1_1" localSheetId="9">[308]OE!$A$210:$IV$210</definedName>
    <definedName name="OE_Total_Foreign_Exchange_1_1_1_1_1_1" localSheetId="11">[306]OE!$A$210:$IV$210</definedName>
    <definedName name="OE_Total_Foreign_Exchange_1_1_1_1_1_1" localSheetId="15">[308]OE!$A$210:$IV$210</definedName>
    <definedName name="OE_Total_Foreign_Exchange_1_1_1_1_1_1" localSheetId="0">[305]OE!$A$210:$IV$210</definedName>
    <definedName name="OE_Total_Foreign_Exchange_1_1_1_1_1_1" localSheetId="2">[305]OE!$A$210:$IV$210</definedName>
    <definedName name="OE_Total_Foreign_Exchange_1_1_1_1_1_1" localSheetId="1">[305]OE!$A$210:$IV$210</definedName>
    <definedName name="OE_Total_Foreign_Exchange_1_1_1_1_1_1">[307]OE!$A$210:$IV$210</definedName>
    <definedName name="OE_Total_Foreign_Exchange_1_1_1_1_1_1_1" localSheetId="3">[309]OE!$A$210:$IV$210</definedName>
    <definedName name="OE_Total_Foreign_Exchange_1_1_1_1_1_1_1" localSheetId="6">[309]OE!$A$210:$IV$210</definedName>
    <definedName name="OE_Total_Foreign_Exchange_1_1_1_1_1_1_1" localSheetId="9">[309]OE!$A$210:$IV$210</definedName>
    <definedName name="OE_Total_Foreign_Exchange_1_1_1_1_1_1_1" localSheetId="11">[309]OE!$A$210:$IV$210</definedName>
    <definedName name="OE_Total_Foreign_Exchange_1_1_1_1_1_1_1" localSheetId="15">[309]OE!$A$210:$IV$210</definedName>
    <definedName name="OE_Total_Foreign_Exchange_1_1_1_1_1_1_1" localSheetId="2">[309]OE!$A$210:$IV$210</definedName>
    <definedName name="OE_Total_Foreign_Exchange_1_1_1_1_1_1_1">[310]OE!$A$210:$IV$210</definedName>
    <definedName name="OE_Total_Foreign_Exchange_1_1_1_1_1_1_1_1" localSheetId="3">[303]OE!$A$210:$IV$210</definedName>
    <definedName name="OE_Total_Foreign_Exchange_1_1_1_1_1_1_1_1" localSheetId="6">[303]OE!$A$210:$IV$210</definedName>
    <definedName name="OE_Total_Foreign_Exchange_1_1_1_1_1_1_1_1" localSheetId="9">[303]OE!$A$210:$IV$210</definedName>
    <definedName name="OE_Total_Foreign_Exchange_1_1_1_1_1_1_1_1" localSheetId="11">[303]OE!$A$210:$IV$210</definedName>
    <definedName name="OE_Total_Foreign_Exchange_1_1_1_1_1_1_1_1" localSheetId="15">[303]OE!$A$210:$IV$210</definedName>
    <definedName name="OE_Total_Foreign_Exchange_1_1_1_1_1_1_1_1" localSheetId="2">[303]OE!$A$210:$IV$210</definedName>
    <definedName name="OE_Total_Foreign_Exchange_1_1_1_1_1_1_1_1">[304]OE!$A$210:$IV$210</definedName>
    <definedName name="OE_Total_Foreign_Exchange_1_1_1_1_1_1_1_1_1" localSheetId="3">[102]OE!$A$210:$IV$210</definedName>
    <definedName name="OE_Total_Foreign_Exchange_1_1_1_1_1_1_1_1_1" localSheetId="6">[103]OE!$A$210:$IV$210</definedName>
    <definedName name="OE_Total_Foreign_Exchange_1_1_1_1_1_1_1_1_1" localSheetId="9">[103]OE!$A$210:$IV$210</definedName>
    <definedName name="OE_Total_Foreign_Exchange_1_1_1_1_1_1_1_1_1" localSheetId="11">[102]OE!$A$210:$IV$210</definedName>
    <definedName name="OE_Total_Foreign_Exchange_1_1_1_1_1_1_1_1_1" localSheetId="15">[103]OE!$A$210:$IV$210</definedName>
    <definedName name="OE_Total_Foreign_Exchange_1_1_1_1_1_1_1_1_1" localSheetId="2">[102]OE!$A$210:$IV$210</definedName>
    <definedName name="OE_Total_Foreign_Exchange_1_1_1_1_1_1_1_1_1">[104]OE!$A$210:$IV$210</definedName>
    <definedName name="OE_Total_Foreign_Exchange_1_1_1_1_1_1_1_2" localSheetId="3">#REF!</definedName>
    <definedName name="OE_Total_Foreign_Exchange_1_1_1_1_1_1_1_2" localSheetId="5">#REF!</definedName>
    <definedName name="OE_Total_Foreign_Exchange_1_1_1_1_1_1_1_2" localSheetId="6">#REF!</definedName>
    <definedName name="OE_Total_Foreign_Exchange_1_1_1_1_1_1_1_2" localSheetId="7">#REF!</definedName>
    <definedName name="OE_Total_Foreign_Exchange_1_1_1_1_1_1_1_2" localSheetId="8">#REF!</definedName>
    <definedName name="OE_Total_Foreign_Exchange_1_1_1_1_1_1_1_2" localSheetId="9">#REF!</definedName>
    <definedName name="OE_Total_Foreign_Exchange_1_1_1_1_1_1_1_2" localSheetId="11">#REF!</definedName>
    <definedName name="OE_Total_Foreign_Exchange_1_1_1_1_1_1_1_2" localSheetId="15">#REF!</definedName>
    <definedName name="OE_Total_Foreign_Exchange_1_1_1_1_1_1_1_2" localSheetId="0">#REF!</definedName>
    <definedName name="OE_Total_Foreign_Exchange_1_1_1_1_1_1_1_2" localSheetId="2">#REF!</definedName>
    <definedName name="OE_Total_Foreign_Exchange_1_1_1_1_1_1_1_2" localSheetId="1">#REF!</definedName>
    <definedName name="OE_Total_Foreign_Exchange_1_1_1_1_1_1_1_2">#REF!</definedName>
    <definedName name="OE_Total_Foreign_Exchange_1_1_1_2" localSheetId="3">#REF!</definedName>
    <definedName name="OE_Total_Foreign_Exchange_1_1_1_2" localSheetId="5">#REF!</definedName>
    <definedName name="OE_Total_Foreign_Exchange_1_1_1_2" localSheetId="6">#REF!</definedName>
    <definedName name="OE_Total_Foreign_Exchange_1_1_1_2" localSheetId="7">#REF!</definedName>
    <definedName name="OE_Total_Foreign_Exchange_1_1_1_2" localSheetId="8">#REF!</definedName>
    <definedName name="OE_Total_Foreign_Exchange_1_1_1_2" localSheetId="9">#REF!</definedName>
    <definedName name="OE_Total_Foreign_Exchange_1_1_1_2" localSheetId="11">#REF!</definedName>
    <definedName name="OE_Total_Foreign_Exchange_1_1_1_2" localSheetId="15">#REF!</definedName>
    <definedName name="OE_Total_Foreign_Exchange_1_1_1_2" localSheetId="0">#REF!</definedName>
    <definedName name="OE_Total_Foreign_Exchange_1_1_1_2" localSheetId="2">#REF!</definedName>
    <definedName name="OE_Total_Foreign_Exchange_1_1_1_2" localSheetId="1">#REF!</definedName>
    <definedName name="OE_Total_Foreign_Exchange_1_1_1_2">#REF!</definedName>
    <definedName name="OE_Total_Foreign_Exchange_1_1_2" localSheetId="3">#REF!</definedName>
    <definedName name="OE_Total_Foreign_Exchange_1_1_2" localSheetId="5">#REF!</definedName>
    <definedName name="OE_Total_Foreign_Exchange_1_1_2" localSheetId="6">#REF!</definedName>
    <definedName name="OE_Total_Foreign_Exchange_1_1_2" localSheetId="7">#REF!</definedName>
    <definedName name="OE_Total_Foreign_Exchange_1_1_2" localSheetId="8">#REF!</definedName>
    <definedName name="OE_Total_Foreign_Exchange_1_1_2" localSheetId="9">#REF!</definedName>
    <definedName name="OE_Total_Foreign_Exchange_1_1_2" localSheetId="11">#REF!</definedName>
    <definedName name="OE_Total_Foreign_Exchange_1_1_2" localSheetId="15">#REF!</definedName>
    <definedName name="OE_Total_Foreign_Exchange_1_1_2" localSheetId="0">#REF!</definedName>
    <definedName name="OE_Total_Foreign_Exchange_1_1_2" localSheetId="2">#REF!</definedName>
    <definedName name="OE_Total_Foreign_Exchange_1_1_2" localSheetId="1">#REF!</definedName>
    <definedName name="OE_Total_Foreign_Exchange_1_1_2">#REF!</definedName>
    <definedName name="OE_Total_Foreign_Exchange_2" localSheetId="3">#REF!</definedName>
    <definedName name="OE_Total_Foreign_Exchange_2" localSheetId="5">#REF!</definedName>
    <definedName name="OE_Total_Foreign_Exchange_2" localSheetId="6">#REF!</definedName>
    <definedName name="OE_Total_Foreign_Exchange_2" localSheetId="7">#REF!</definedName>
    <definedName name="OE_Total_Foreign_Exchange_2" localSheetId="8">#REF!</definedName>
    <definedName name="OE_Total_Foreign_Exchange_2" localSheetId="9">#REF!</definedName>
    <definedName name="OE_Total_Foreign_Exchange_2" localSheetId="11">#REF!</definedName>
    <definedName name="OE_Total_Foreign_Exchange_2" localSheetId="15">#REF!</definedName>
    <definedName name="OE_Total_Foreign_Exchange_2" localSheetId="0">#REF!</definedName>
    <definedName name="OE_Total_Foreign_Exchange_2" localSheetId="2">#REF!</definedName>
    <definedName name="OE_Total_Foreign_Exchange_2" localSheetId="1">#REF!</definedName>
    <definedName name="OE_Total_Foreign_Exchange_2">#REF!</definedName>
    <definedName name="OE_YTD_Actual_1_1_1_1" localSheetId="3">[303]OE!$J$1:$J$65536</definedName>
    <definedName name="OE_YTD_Actual_1_1_1_1" localSheetId="6">[303]OE!$J$1:$J$65536</definedName>
    <definedName name="OE_YTD_Actual_1_1_1_1" localSheetId="9">[303]OE!$J$1:$J$65536</definedName>
    <definedName name="OE_YTD_Actual_1_1_1_1" localSheetId="11">[303]OE!$J$1:$J$65536</definedName>
    <definedName name="OE_YTD_Actual_1_1_1_1" localSheetId="15">[303]OE!$J$1:$J$65536</definedName>
    <definedName name="OE_YTD_Actual_1_1_1_1" localSheetId="2">[303]OE!$J$1:$J$65536</definedName>
    <definedName name="OE_YTD_Actual_1_1_1_1">[304]OE!$J$1:$J$65536</definedName>
    <definedName name="OE_YTD_Actual_1_1_1_1_1" localSheetId="3">[102]OE!$J$1:$J$65536</definedName>
    <definedName name="OE_YTD_Actual_1_1_1_1_1" localSheetId="6">[103]OE!$J$1:$J$65536</definedName>
    <definedName name="OE_YTD_Actual_1_1_1_1_1" localSheetId="9">[103]OE!$J$1:$J$65536</definedName>
    <definedName name="OE_YTD_Actual_1_1_1_1_1" localSheetId="11">[102]OE!$J$1:$J$65536</definedName>
    <definedName name="OE_YTD_Actual_1_1_1_1_1" localSheetId="15">[103]OE!$J$1:$J$65536</definedName>
    <definedName name="OE_YTD_Actual_1_1_1_1_1" localSheetId="2">[102]OE!$J$1:$J$65536</definedName>
    <definedName name="OE_YTD_Actual_1_1_1_1_1">[104]OE!$J$1:$J$65536</definedName>
    <definedName name="OE_YTD_Actual_1_1_1_1_1_1" localSheetId="3">[305]OE!$J$1:$J$65536</definedName>
    <definedName name="OE_YTD_Actual_1_1_1_1_1_1" localSheetId="5">[305]OE!$J$1:$J$65536</definedName>
    <definedName name="OE_YTD_Actual_1_1_1_1_1_1" localSheetId="6">[306]OE!$J$1:$J$65536</definedName>
    <definedName name="OE_YTD_Actual_1_1_1_1_1_1" localSheetId="7">[307]OE!$J$1:$J$65536</definedName>
    <definedName name="OE_YTD_Actual_1_1_1_1_1_1" localSheetId="8">#REF!</definedName>
    <definedName name="OE_YTD_Actual_1_1_1_1_1_1" localSheetId="9">[308]OE!$J$1:$J$65536</definedName>
    <definedName name="OE_YTD_Actual_1_1_1_1_1_1" localSheetId="11">[306]OE!$J$1:$J$65536</definedName>
    <definedName name="OE_YTD_Actual_1_1_1_1_1_1" localSheetId="15">[308]OE!$J$1:$J$65536</definedName>
    <definedName name="OE_YTD_Actual_1_1_1_1_1_1" localSheetId="0">[305]OE!$J$1:$J$65536</definedName>
    <definedName name="OE_YTD_Actual_1_1_1_1_1_1" localSheetId="2">[305]OE!$J$1:$J$65536</definedName>
    <definedName name="OE_YTD_Actual_1_1_1_1_1_1" localSheetId="1">[305]OE!$J$1:$J$65536</definedName>
    <definedName name="OE_YTD_Actual_1_1_1_1_1_1">[307]OE!$J$1:$J$65536</definedName>
    <definedName name="OE_YTD_Actual_1_1_1_1_1_1_1" localSheetId="3">[309]OE!$J$1:$J$65536</definedName>
    <definedName name="OE_YTD_Actual_1_1_1_1_1_1_1" localSheetId="6">[309]OE!$J$1:$J$65536</definedName>
    <definedName name="OE_YTD_Actual_1_1_1_1_1_1_1" localSheetId="9">[309]OE!$J$1:$J$65536</definedName>
    <definedName name="OE_YTD_Actual_1_1_1_1_1_1_1" localSheetId="11">[309]OE!$J$1:$J$65536</definedName>
    <definedName name="OE_YTD_Actual_1_1_1_1_1_1_1" localSheetId="15">[309]OE!$J$1:$J$65536</definedName>
    <definedName name="OE_YTD_Actual_1_1_1_1_1_1_1" localSheetId="2">[309]OE!$J$1:$J$65536</definedName>
    <definedName name="OE_YTD_Actual_1_1_1_1_1_1_1">[310]OE!$J$1:$J$65536</definedName>
    <definedName name="OE_YTD_Actual_1_1_1_1_1_1_1_1" localSheetId="3">[303]OE!$J$1:$J$65536</definedName>
    <definedName name="OE_YTD_Actual_1_1_1_1_1_1_1_1" localSheetId="6">[303]OE!$J$1:$J$65536</definedName>
    <definedName name="OE_YTD_Actual_1_1_1_1_1_1_1_1" localSheetId="9">[303]OE!$J$1:$J$65536</definedName>
    <definedName name="OE_YTD_Actual_1_1_1_1_1_1_1_1" localSheetId="11">[303]OE!$J$1:$J$65536</definedName>
    <definedName name="OE_YTD_Actual_1_1_1_1_1_1_1_1" localSheetId="15">[303]OE!$J$1:$J$65536</definedName>
    <definedName name="OE_YTD_Actual_1_1_1_1_1_1_1_1" localSheetId="2">[303]OE!$J$1:$J$65536</definedName>
    <definedName name="OE_YTD_Actual_1_1_1_1_1_1_1_1">[304]OE!$J$1:$J$65536</definedName>
    <definedName name="OE_YTD_Actual_1_1_1_1_1_1_1_1_1" localSheetId="3">[102]OE!$J$1:$J$65536</definedName>
    <definedName name="OE_YTD_Actual_1_1_1_1_1_1_1_1_1" localSheetId="6">[103]OE!$J$1:$J$65536</definedName>
    <definedName name="OE_YTD_Actual_1_1_1_1_1_1_1_1_1" localSheetId="9">[103]OE!$J$1:$J$65536</definedName>
    <definedName name="OE_YTD_Actual_1_1_1_1_1_1_1_1_1" localSheetId="11">[102]OE!$J$1:$J$65536</definedName>
    <definedName name="OE_YTD_Actual_1_1_1_1_1_1_1_1_1" localSheetId="15">[103]OE!$J$1:$J$65536</definedName>
    <definedName name="OE_YTD_Actual_1_1_1_1_1_1_1_1_1" localSheetId="2">[102]OE!$J$1:$J$65536</definedName>
    <definedName name="OE_YTD_Actual_1_1_1_1_1_1_1_1_1">[104]OE!$J$1:$J$65536</definedName>
    <definedName name="OE_YTD_Actual_1_1_1_1_1_1_1_2" localSheetId="3">#REF!</definedName>
    <definedName name="OE_YTD_Actual_1_1_1_1_1_1_1_2" localSheetId="5">#REF!</definedName>
    <definedName name="OE_YTD_Actual_1_1_1_1_1_1_1_2" localSheetId="6">#REF!</definedName>
    <definedName name="OE_YTD_Actual_1_1_1_1_1_1_1_2" localSheetId="7">#REF!</definedName>
    <definedName name="OE_YTD_Actual_1_1_1_1_1_1_1_2" localSheetId="8">#REF!</definedName>
    <definedName name="OE_YTD_Actual_1_1_1_1_1_1_1_2" localSheetId="9">#REF!</definedName>
    <definedName name="OE_YTD_Actual_1_1_1_1_1_1_1_2" localSheetId="11">#REF!</definedName>
    <definedName name="OE_YTD_Actual_1_1_1_1_1_1_1_2" localSheetId="15">#REF!</definedName>
    <definedName name="OE_YTD_Actual_1_1_1_1_1_1_1_2" localSheetId="0">#REF!</definedName>
    <definedName name="OE_YTD_Actual_1_1_1_1_1_1_1_2" localSheetId="2">#REF!</definedName>
    <definedName name="OE_YTD_Actual_1_1_1_1_1_1_1_2" localSheetId="1">#REF!</definedName>
    <definedName name="OE_YTD_Actual_1_1_1_1_1_1_1_2">#REF!</definedName>
    <definedName name="OE_YTD_Actual_1_1_1_2" localSheetId="3">#REF!</definedName>
    <definedName name="OE_YTD_Actual_1_1_1_2" localSheetId="5">#REF!</definedName>
    <definedName name="OE_YTD_Actual_1_1_1_2" localSheetId="6">#REF!</definedName>
    <definedName name="OE_YTD_Actual_1_1_1_2" localSheetId="7">#REF!</definedName>
    <definedName name="OE_YTD_Actual_1_1_1_2" localSheetId="8">#REF!</definedName>
    <definedName name="OE_YTD_Actual_1_1_1_2" localSheetId="9">#REF!</definedName>
    <definedName name="OE_YTD_Actual_1_1_1_2" localSheetId="11">#REF!</definedName>
    <definedName name="OE_YTD_Actual_1_1_1_2" localSheetId="15">#REF!</definedName>
    <definedName name="OE_YTD_Actual_1_1_1_2" localSheetId="0">#REF!</definedName>
    <definedName name="OE_YTD_Actual_1_1_1_2" localSheetId="2">#REF!</definedName>
    <definedName name="OE_YTD_Actual_1_1_1_2" localSheetId="1">#REF!</definedName>
    <definedName name="OE_YTD_Actual_1_1_1_2">#REF!</definedName>
    <definedName name="OE_YTD_Actual_1_1_2" localSheetId="3">#REF!</definedName>
    <definedName name="OE_YTD_Actual_1_1_2" localSheetId="5">#REF!</definedName>
    <definedName name="OE_YTD_Actual_1_1_2" localSheetId="6">#REF!</definedName>
    <definedName name="OE_YTD_Actual_1_1_2" localSheetId="7">#REF!</definedName>
    <definedName name="OE_YTD_Actual_1_1_2" localSheetId="8">#REF!</definedName>
    <definedName name="OE_YTD_Actual_1_1_2" localSheetId="9">#REF!</definedName>
    <definedName name="OE_YTD_Actual_1_1_2" localSheetId="11">#REF!</definedName>
    <definedName name="OE_YTD_Actual_1_1_2" localSheetId="15">#REF!</definedName>
    <definedName name="OE_YTD_Actual_1_1_2" localSheetId="0">#REF!</definedName>
    <definedName name="OE_YTD_Actual_1_1_2" localSheetId="2">#REF!</definedName>
    <definedName name="OE_YTD_Actual_1_1_2" localSheetId="1">#REF!</definedName>
    <definedName name="OE_YTD_Actual_1_1_2">#REF!</definedName>
    <definedName name="OE_YTD_Actual_2" localSheetId="3">#REF!</definedName>
    <definedName name="OE_YTD_Actual_2" localSheetId="5">#REF!</definedName>
    <definedName name="OE_YTD_Actual_2" localSheetId="6">#REF!</definedName>
    <definedName name="OE_YTD_Actual_2" localSheetId="7">#REF!</definedName>
    <definedName name="OE_YTD_Actual_2" localSheetId="8">#REF!</definedName>
    <definedName name="OE_YTD_Actual_2" localSheetId="9">#REF!</definedName>
    <definedName name="OE_YTD_Actual_2" localSheetId="11">#REF!</definedName>
    <definedName name="OE_YTD_Actual_2" localSheetId="15">#REF!</definedName>
    <definedName name="OE_YTD_Actual_2" localSheetId="0">#REF!</definedName>
    <definedName name="OE_YTD_Actual_2" localSheetId="2">#REF!</definedName>
    <definedName name="OE_YTD_Actual_2" localSheetId="1">#REF!</definedName>
    <definedName name="OE_YTD_Actual_2">#REF!</definedName>
    <definedName name="OE_YTD_Budget_1_1_1_1" localSheetId="3">[303]OE!$K$1:$K$65536</definedName>
    <definedName name="OE_YTD_Budget_1_1_1_1" localSheetId="6">[303]OE!$K$1:$K$65536</definedName>
    <definedName name="OE_YTD_Budget_1_1_1_1" localSheetId="9">[303]OE!$K$1:$K$65536</definedName>
    <definedName name="OE_YTD_Budget_1_1_1_1" localSheetId="11">[303]OE!$K$1:$K$65536</definedName>
    <definedName name="OE_YTD_Budget_1_1_1_1" localSheetId="15">[303]OE!$K$1:$K$65536</definedName>
    <definedName name="OE_YTD_Budget_1_1_1_1" localSheetId="2">[303]OE!$K$1:$K$65536</definedName>
    <definedName name="OE_YTD_Budget_1_1_1_1">[304]OE!$K$1:$K$65536</definedName>
    <definedName name="OE_YTD_Budget_1_1_1_1_1" localSheetId="3">[102]OE!$K$1:$K$65536</definedName>
    <definedName name="OE_YTD_Budget_1_1_1_1_1" localSheetId="6">[103]OE!$K$1:$K$65536</definedName>
    <definedName name="OE_YTD_Budget_1_1_1_1_1" localSheetId="9">[103]OE!$K$1:$K$65536</definedName>
    <definedName name="OE_YTD_Budget_1_1_1_1_1" localSheetId="11">[102]OE!$K$1:$K$65536</definedName>
    <definedName name="OE_YTD_Budget_1_1_1_1_1" localSheetId="15">[103]OE!$K$1:$K$65536</definedName>
    <definedName name="OE_YTD_Budget_1_1_1_1_1" localSheetId="2">[102]OE!$K$1:$K$65536</definedName>
    <definedName name="OE_YTD_Budget_1_1_1_1_1">[104]OE!$K$1:$K$65536</definedName>
    <definedName name="OE_YTD_Budget_1_1_1_1_1_1" localSheetId="3">[305]OE!$K$1:$K$65536</definedName>
    <definedName name="OE_YTD_Budget_1_1_1_1_1_1" localSheetId="5">[305]OE!$K$1:$K$65536</definedName>
    <definedName name="OE_YTD_Budget_1_1_1_1_1_1" localSheetId="6">[306]OE!$K$1:$K$65536</definedName>
    <definedName name="OE_YTD_Budget_1_1_1_1_1_1" localSheetId="7">[307]OE!$K$1:$K$65536</definedName>
    <definedName name="OE_YTD_Budget_1_1_1_1_1_1" localSheetId="8">#REF!</definedName>
    <definedName name="OE_YTD_Budget_1_1_1_1_1_1" localSheetId="9">[308]OE!$K$1:$K$65536</definedName>
    <definedName name="OE_YTD_Budget_1_1_1_1_1_1" localSheetId="11">[306]OE!$K$1:$K$65536</definedName>
    <definedName name="OE_YTD_Budget_1_1_1_1_1_1" localSheetId="15">[308]OE!$K$1:$K$65536</definedName>
    <definedName name="OE_YTD_Budget_1_1_1_1_1_1" localSheetId="0">[305]OE!$K$1:$K$65536</definedName>
    <definedName name="OE_YTD_Budget_1_1_1_1_1_1" localSheetId="2">[305]OE!$K$1:$K$65536</definedName>
    <definedName name="OE_YTD_Budget_1_1_1_1_1_1" localSheetId="1">[305]OE!$K$1:$K$65536</definedName>
    <definedName name="OE_YTD_Budget_1_1_1_1_1_1">[307]OE!$K$1:$K$65536</definedName>
    <definedName name="OE_YTD_Budget_1_1_1_1_1_1_1" localSheetId="3">[309]OE!$K$1:$K$65536</definedName>
    <definedName name="OE_YTD_Budget_1_1_1_1_1_1_1" localSheetId="6">[309]OE!$K$1:$K$65536</definedName>
    <definedName name="OE_YTD_Budget_1_1_1_1_1_1_1" localSheetId="9">[309]OE!$K$1:$K$65536</definedName>
    <definedName name="OE_YTD_Budget_1_1_1_1_1_1_1" localSheetId="11">[309]OE!$K$1:$K$65536</definedName>
    <definedName name="OE_YTD_Budget_1_1_1_1_1_1_1" localSheetId="15">[309]OE!$K$1:$K$65536</definedName>
    <definedName name="OE_YTD_Budget_1_1_1_1_1_1_1" localSheetId="2">[309]OE!$K$1:$K$65536</definedName>
    <definedName name="OE_YTD_Budget_1_1_1_1_1_1_1">[310]OE!$K$1:$K$65536</definedName>
    <definedName name="OE_YTD_Budget_1_1_1_1_1_1_1_1" localSheetId="3">[303]OE!$K$1:$K$65536</definedName>
    <definedName name="OE_YTD_Budget_1_1_1_1_1_1_1_1" localSheetId="6">[303]OE!$K$1:$K$65536</definedName>
    <definedName name="OE_YTD_Budget_1_1_1_1_1_1_1_1" localSheetId="9">[303]OE!$K$1:$K$65536</definedName>
    <definedName name="OE_YTD_Budget_1_1_1_1_1_1_1_1" localSheetId="11">[303]OE!$K$1:$K$65536</definedName>
    <definedName name="OE_YTD_Budget_1_1_1_1_1_1_1_1" localSheetId="15">[303]OE!$K$1:$K$65536</definedName>
    <definedName name="OE_YTD_Budget_1_1_1_1_1_1_1_1" localSheetId="2">[303]OE!$K$1:$K$65536</definedName>
    <definedName name="OE_YTD_Budget_1_1_1_1_1_1_1_1">[304]OE!$K$1:$K$65536</definedName>
    <definedName name="OE_YTD_Budget_1_1_1_1_1_1_1_1_1" localSheetId="3">[102]OE!$K$1:$K$65536</definedName>
    <definedName name="OE_YTD_Budget_1_1_1_1_1_1_1_1_1" localSheetId="6">[103]OE!$K$1:$K$65536</definedName>
    <definedName name="OE_YTD_Budget_1_1_1_1_1_1_1_1_1" localSheetId="9">[103]OE!$K$1:$K$65536</definedName>
    <definedName name="OE_YTD_Budget_1_1_1_1_1_1_1_1_1" localSheetId="11">[102]OE!$K$1:$K$65536</definedName>
    <definedName name="OE_YTD_Budget_1_1_1_1_1_1_1_1_1" localSheetId="15">[103]OE!$K$1:$K$65536</definedName>
    <definedName name="OE_YTD_Budget_1_1_1_1_1_1_1_1_1" localSheetId="2">[102]OE!$K$1:$K$65536</definedName>
    <definedName name="OE_YTD_Budget_1_1_1_1_1_1_1_1_1">[104]OE!$K$1:$K$65536</definedName>
    <definedName name="OE_YTD_Budget_1_1_1_1_1_1_1_2" localSheetId="3">#REF!</definedName>
    <definedName name="OE_YTD_Budget_1_1_1_1_1_1_1_2" localSheetId="5">#REF!</definedName>
    <definedName name="OE_YTD_Budget_1_1_1_1_1_1_1_2" localSheetId="6">#REF!</definedName>
    <definedName name="OE_YTD_Budget_1_1_1_1_1_1_1_2" localSheetId="7">#REF!</definedName>
    <definedName name="OE_YTD_Budget_1_1_1_1_1_1_1_2" localSheetId="8">#REF!</definedName>
    <definedName name="OE_YTD_Budget_1_1_1_1_1_1_1_2" localSheetId="9">#REF!</definedName>
    <definedName name="OE_YTD_Budget_1_1_1_1_1_1_1_2" localSheetId="11">#REF!</definedName>
    <definedName name="OE_YTD_Budget_1_1_1_1_1_1_1_2" localSheetId="15">#REF!</definedName>
    <definedName name="OE_YTD_Budget_1_1_1_1_1_1_1_2" localSheetId="0">#REF!</definedName>
    <definedName name="OE_YTD_Budget_1_1_1_1_1_1_1_2" localSheetId="2">#REF!</definedName>
    <definedName name="OE_YTD_Budget_1_1_1_1_1_1_1_2" localSheetId="1">#REF!</definedName>
    <definedName name="OE_YTD_Budget_1_1_1_1_1_1_1_2">#REF!</definedName>
    <definedName name="OE_YTD_Budget_1_1_1_2" localSheetId="3">#REF!</definedName>
    <definedName name="OE_YTD_Budget_1_1_1_2" localSheetId="5">#REF!</definedName>
    <definedName name="OE_YTD_Budget_1_1_1_2" localSheetId="6">#REF!</definedName>
    <definedName name="OE_YTD_Budget_1_1_1_2" localSheetId="7">#REF!</definedName>
    <definedName name="OE_YTD_Budget_1_1_1_2" localSheetId="8">#REF!</definedName>
    <definedName name="OE_YTD_Budget_1_1_1_2" localSheetId="9">#REF!</definedName>
    <definedName name="OE_YTD_Budget_1_1_1_2" localSheetId="11">#REF!</definedName>
    <definedName name="OE_YTD_Budget_1_1_1_2" localSheetId="15">#REF!</definedName>
    <definedName name="OE_YTD_Budget_1_1_1_2" localSheetId="0">#REF!</definedName>
    <definedName name="OE_YTD_Budget_1_1_1_2" localSheetId="2">#REF!</definedName>
    <definedName name="OE_YTD_Budget_1_1_1_2" localSheetId="1">#REF!</definedName>
    <definedName name="OE_YTD_Budget_1_1_1_2">#REF!</definedName>
    <definedName name="OE_YTD_Budget_1_1_2" localSheetId="3">#REF!</definedName>
    <definedName name="OE_YTD_Budget_1_1_2" localSheetId="5">#REF!</definedName>
    <definedName name="OE_YTD_Budget_1_1_2" localSheetId="6">#REF!</definedName>
    <definedName name="OE_YTD_Budget_1_1_2" localSheetId="7">#REF!</definedName>
    <definedName name="OE_YTD_Budget_1_1_2" localSheetId="8">#REF!</definedName>
    <definedName name="OE_YTD_Budget_1_1_2" localSheetId="9">#REF!</definedName>
    <definedName name="OE_YTD_Budget_1_1_2" localSheetId="11">#REF!</definedName>
    <definedName name="OE_YTD_Budget_1_1_2" localSheetId="15">#REF!</definedName>
    <definedName name="OE_YTD_Budget_1_1_2" localSheetId="0">#REF!</definedName>
    <definedName name="OE_YTD_Budget_1_1_2" localSheetId="2">#REF!</definedName>
    <definedName name="OE_YTD_Budget_1_1_2" localSheetId="1">#REF!</definedName>
    <definedName name="OE_YTD_Budget_1_1_2">#REF!</definedName>
    <definedName name="OE_YTD_Budget_2" localSheetId="3">#REF!</definedName>
    <definedName name="OE_YTD_Budget_2" localSheetId="5">#REF!</definedName>
    <definedName name="OE_YTD_Budget_2" localSheetId="6">#REF!</definedName>
    <definedName name="OE_YTD_Budget_2" localSheetId="7">#REF!</definedName>
    <definedName name="OE_YTD_Budget_2" localSheetId="8">#REF!</definedName>
    <definedName name="OE_YTD_Budget_2" localSheetId="9">#REF!</definedName>
    <definedName name="OE_YTD_Budget_2" localSheetId="11">#REF!</definedName>
    <definedName name="OE_YTD_Budget_2" localSheetId="15">#REF!</definedName>
    <definedName name="OE_YTD_Budget_2" localSheetId="0">#REF!</definedName>
    <definedName name="OE_YTD_Budget_2" localSheetId="2">#REF!</definedName>
    <definedName name="OE_YTD_Budget_2" localSheetId="1">#REF!</definedName>
    <definedName name="OE_YTD_Budget_2">#REF!</definedName>
    <definedName name="Office_Equipments" localSheetId="3">#REF!</definedName>
    <definedName name="Office_Equipments" localSheetId="5">#REF!</definedName>
    <definedName name="Office_Equipments" localSheetId="6">#REF!</definedName>
    <definedName name="Office_Equipments" localSheetId="7">#REF!</definedName>
    <definedName name="Office_Equipments" localSheetId="8">#REF!</definedName>
    <definedName name="Office_Equipments" localSheetId="9">#REF!</definedName>
    <definedName name="Office_Equipments" localSheetId="11">#REF!</definedName>
    <definedName name="Office_Equipments" localSheetId="15">#REF!</definedName>
    <definedName name="Office_Equipments" localSheetId="0">#REF!</definedName>
    <definedName name="Office_Equipments" localSheetId="2">#REF!</definedName>
    <definedName name="Office_Equipments" localSheetId="1">#REF!</definedName>
    <definedName name="Office_Equipments">#REF!</definedName>
    <definedName name="OP_CM_Actual_1_1_1_1" localSheetId="3">'[303]Total OP'!$O$1:$O$65536</definedName>
    <definedName name="OP_CM_Actual_1_1_1_1" localSheetId="6">'[303]Total OP'!$O$1:$O$65536</definedName>
    <definedName name="OP_CM_Actual_1_1_1_1" localSheetId="9">'[303]Total OP'!$O$1:$O$65536</definedName>
    <definedName name="OP_CM_Actual_1_1_1_1" localSheetId="11">'[303]Total OP'!$O$1:$O$65536</definedName>
    <definedName name="OP_CM_Actual_1_1_1_1" localSheetId="15">'[303]Total OP'!$O$1:$O$65536</definedName>
    <definedName name="OP_CM_Actual_1_1_1_1" localSheetId="2">'[303]Total OP'!$O$1:$O$65536</definedName>
    <definedName name="OP_CM_Actual_1_1_1_1">'[304]Total OP'!$O$1:$O$65536</definedName>
    <definedName name="OP_CM_Actual_1_1_1_1_1" localSheetId="3">'[102]Total OP'!$O$1:$O$65536</definedName>
    <definedName name="OP_CM_Actual_1_1_1_1_1" localSheetId="6">'[103]Total OP'!$O$1:$O$65536</definedName>
    <definedName name="OP_CM_Actual_1_1_1_1_1" localSheetId="9">'[103]Total OP'!$O$1:$O$65536</definedName>
    <definedName name="OP_CM_Actual_1_1_1_1_1" localSheetId="11">'[102]Total OP'!$O$1:$O$65536</definedName>
    <definedName name="OP_CM_Actual_1_1_1_1_1" localSheetId="15">'[103]Total OP'!$O$1:$O$65536</definedName>
    <definedName name="OP_CM_Actual_1_1_1_1_1" localSheetId="2">'[102]Total OP'!$O$1:$O$65536</definedName>
    <definedName name="OP_CM_Actual_1_1_1_1_1">'[104]Total OP'!$O$1:$O$65536</definedName>
    <definedName name="OP_CM_Actual_1_1_1_1_1_1" localSheetId="3">'[305]Total OP'!$O$1:$O$65536</definedName>
    <definedName name="OP_CM_Actual_1_1_1_1_1_1" localSheetId="5">'[305]Total OP'!$O$1:$O$65536</definedName>
    <definedName name="OP_CM_Actual_1_1_1_1_1_1" localSheetId="6">'[306]Total OP'!$O$1:$O$65536</definedName>
    <definedName name="OP_CM_Actual_1_1_1_1_1_1" localSheetId="7">'[307]Total OP'!$O$1:$O$65536</definedName>
    <definedName name="OP_CM_Actual_1_1_1_1_1_1" localSheetId="8">#REF!</definedName>
    <definedName name="OP_CM_Actual_1_1_1_1_1_1" localSheetId="9">'[308]Total OP'!$O$1:$O$65536</definedName>
    <definedName name="OP_CM_Actual_1_1_1_1_1_1" localSheetId="11">'[306]Total OP'!$O$1:$O$65536</definedName>
    <definedName name="OP_CM_Actual_1_1_1_1_1_1" localSheetId="15">'[308]Total OP'!$O$1:$O$65536</definedName>
    <definedName name="OP_CM_Actual_1_1_1_1_1_1" localSheetId="0">'[305]Total OP'!$O$1:$O$65536</definedName>
    <definedName name="OP_CM_Actual_1_1_1_1_1_1" localSheetId="2">'[305]Total OP'!$O$1:$O$65536</definedName>
    <definedName name="OP_CM_Actual_1_1_1_1_1_1" localSheetId="1">'[305]Total OP'!$O$1:$O$65536</definedName>
    <definedName name="OP_CM_Actual_1_1_1_1_1_1">'[307]Total OP'!$O$1:$O$65536</definedName>
    <definedName name="OP_CM_Actual_1_1_1_1_1_1_1" localSheetId="3">'[309]Total OP'!$O$1:$O$65536</definedName>
    <definedName name="OP_CM_Actual_1_1_1_1_1_1_1" localSheetId="6">'[309]Total OP'!$O$1:$O$65536</definedName>
    <definedName name="OP_CM_Actual_1_1_1_1_1_1_1" localSheetId="9">'[309]Total OP'!$O$1:$O$65536</definedName>
    <definedName name="OP_CM_Actual_1_1_1_1_1_1_1" localSheetId="11">'[309]Total OP'!$O$1:$O$65536</definedName>
    <definedName name="OP_CM_Actual_1_1_1_1_1_1_1" localSheetId="15">'[309]Total OP'!$O$1:$O$65536</definedName>
    <definedName name="OP_CM_Actual_1_1_1_1_1_1_1" localSheetId="2">'[309]Total OP'!$O$1:$O$65536</definedName>
    <definedName name="OP_CM_Actual_1_1_1_1_1_1_1">'[310]Total OP'!$O$1:$O$65536</definedName>
    <definedName name="OP_CM_Actual_1_1_1_1_1_1_1_1" localSheetId="3">'[303]Total OP'!$O$1:$O$65536</definedName>
    <definedName name="OP_CM_Actual_1_1_1_1_1_1_1_1" localSheetId="6">'[303]Total OP'!$O$1:$O$65536</definedName>
    <definedName name="OP_CM_Actual_1_1_1_1_1_1_1_1" localSheetId="9">'[303]Total OP'!$O$1:$O$65536</definedName>
    <definedName name="OP_CM_Actual_1_1_1_1_1_1_1_1" localSheetId="11">'[303]Total OP'!$O$1:$O$65536</definedName>
    <definedName name="OP_CM_Actual_1_1_1_1_1_1_1_1" localSheetId="15">'[303]Total OP'!$O$1:$O$65536</definedName>
    <definedName name="OP_CM_Actual_1_1_1_1_1_1_1_1" localSheetId="2">'[303]Total OP'!$O$1:$O$65536</definedName>
    <definedName name="OP_CM_Actual_1_1_1_1_1_1_1_1">'[304]Total OP'!$O$1:$O$65536</definedName>
    <definedName name="OP_CM_Actual_1_1_1_1_1_1_1_1_1" localSheetId="3">'[102]Total OP'!$O$1:$O$65536</definedName>
    <definedName name="OP_CM_Actual_1_1_1_1_1_1_1_1_1" localSheetId="6">'[103]Total OP'!$O$1:$O$65536</definedName>
    <definedName name="OP_CM_Actual_1_1_1_1_1_1_1_1_1" localSheetId="9">'[103]Total OP'!$O$1:$O$65536</definedName>
    <definedName name="OP_CM_Actual_1_1_1_1_1_1_1_1_1" localSheetId="11">'[102]Total OP'!$O$1:$O$65536</definedName>
    <definedName name="OP_CM_Actual_1_1_1_1_1_1_1_1_1" localSheetId="15">'[103]Total OP'!$O$1:$O$65536</definedName>
    <definedName name="OP_CM_Actual_1_1_1_1_1_1_1_1_1" localSheetId="2">'[102]Total OP'!$O$1:$O$65536</definedName>
    <definedName name="OP_CM_Actual_1_1_1_1_1_1_1_1_1">'[104]Total OP'!$O$1:$O$65536</definedName>
    <definedName name="OP_CM_Actual_1_1_1_1_1_1_1_2" localSheetId="3">#REF!</definedName>
    <definedName name="OP_CM_Actual_1_1_1_1_1_1_1_2" localSheetId="5">#REF!</definedName>
    <definedName name="OP_CM_Actual_1_1_1_1_1_1_1_2" localSheetId="6">#REF!</definedName>
    <definedName name="OP_CM_Actual_1_1_1_1_1_1_1_2" localSheetId="7">#REF!</definedName>
    <definedName name="OP_CM_Actual_1_1_1_1_1_1_1_2" localSheetId="8">#REF!</definedName>
    <definedName name="OP_CM_Actual_1_1_1_1_1_1_1_2" localSheetId="9">#REF!</definedName>
    <definedName name="OP_CM_Actual_1_1_1_1_1_1_1_2" localSheetId="11">#REF!</definedName>
    <definedName name="OP_CM_Actual_1_1_1_1_1_1_1_2" localSheetId="15">#REF!</definedName>
    <definedName name="OP_CM_Actual_1_1_1_1_1_1_1_2" localSheetId="0">#REF!</definedName>
    <definedName name="OP_CM_Actual_1_1_1_1_1_1_1_2" localSheetId="2">#REF!</definedName>
    <definedName name="OP_CM_Actual_1_1_1_1_1_1_1_2" localSheetId="1">#REF!</definedName>
    <definedName name="OP_CM_Actual_1_1_1_1_1_1_1_2">#REF!</definedName>
    <definedName name="OP_CM_Actual_1_1_1_2" localSheetId="3">#REF!</definedName>
    <definedName name="OP_CM_Actual_1_1_1_2" localSheetId="5">#REF!</definedName>
    <definedName name="OP_CM_Actual_1_1_1_2" localSheetId="6">#REF!</definedName>
    <definedName name="OP_CM_Actual_1_1_1_2" localSheetId="7">#REF!</definedName>
    <definedName name="OP_CM_Actual_1_1_1_2" localSheetId="8">#REF!</definedName>
    <definedName name="OP_CM_Actual_1_1_1_2" localSheetId="9">#REF!</definedName>
    <definedName name="OP_CM_Actual_1_1_1_2" localSheetId="11">#REF!</definedName>
    <definedName name="OP_CM_Actual_1_1_1_2" localSheetId="15">#REF!</definedName>
    <definedName name="OP_CM_Actual_1_1_1_2" localSheetId="0">#REF!</definedName>
    <definedName name="OP_CM_Actual_1_1_1_2" localSheetId="2">#REF!</definedName>
    <definedName name="OP_CM_Actual_1_1_1_2" localSheetId="1">#REF!</definedName>
    <definedName name="OP_CM_Actual_1_1_1_2">#REF!</definedName>
    <definedName name="OP_CM_Actual_1_1_2" localSheetId="3">#REF!</definedName>
    <definedName name="OP_CM_Actual_1_1_2" localSheetId="5">#REF!</definedName>
    <definedName name="OP_CM_Actual_1_1_2" localSheetId="6">#REF!</definedName>
    <definedName name="OP_CM_Actual_1_1_2" localSheetId="7">#REF!</definedName>
    <definedName name="OP_CM_Actual_1_1_2" localSheetId="8">#REF!</definedName>
    <definedName name="OP_CM_Actual_1_1_2" localSheetId="9">#REF!</definedName>
    <definedName name="OP_CM_Actual_1_1_2" localSheetId="11">#REF!</definedName>
    <definedName name="OP_CM_Actual_1_1_2" localSheetId="15">#REF!</definedName>
    <definedName name="OP_CM_Actual_1_1_2" localSheetId="0">#REF!</definedName>
    <definedName name="OP_CM_Actual_1_1_2" localSheetId="2">#REF!</definedName>
    <definedName name="OP_CM_Actual_1_1_2" localSheetId="1">#REF!</definedName>
    <definedName name="OP_CM_Actual_1_1_2">#REF!</definedName>
    <definedName name="OP_CM_Actual_2" localSheetId="3">#REF!</definedName>
    <definedName name="OP_CM_Actual_2" localSheetId="5">#REF!</definedName>
    <definedName name="OP_CM_Actual_2" localSheetId="6">#REF!</definedName>
    <definedName name="OP_CM_Actual_2" localSheetId="7">#REF!</definedName>
    <definedName name="OP_CM_Actual_2" localSheetId="8">#REF!</definedName>
    <definedName name="OP_CM_Actual_2" localSheetId="9">#REF!</definedName>
    <definedName name="OP_CM_Actual_2" localSheetId="11">#REF!</definedName>
    <definedName name="OP_CM_Actual_2" localSheetId="15">#REF!</definedName>
    <definedName name="OP_CM_Actual_2" localSheetId="0">#REF!</definedName>
    <definedName name="OP_CM_Actual_2" localSheetId="2">#REF!</definedName>
    <definedName name="OP_CM_Actual_2" localSheetId="1">#REF!</definedName>
    <definedName name="OP_CM_Actual_2">#REF!</definedName>
    <definedName name="OP_CM_Budget_1_1_1_1" localSheetId="3">'[303]Total OP'!$P$1:$P$65536</definedName>
    <definedName name="OP_CM_Budget_1_1_1_1" localSheetId="6">'[303]Total OP'!$P$1:$P$65536</definedName>
    <definedName name="OP_CM_Budget_1_1_1_1" localSheetId="9">'[303]Total OP'!$P$1:$P$65536</definedName>
    <definedName name="OP_CM_Budget_1_1_1_1" localSheetId="11">'[303]Total OP'!$P$1:$P$65536</definedName>
    <definedName name="OP_CM_Budget_1_1_1_1" localSheetId="15">'[303]Total OP'!$P$1:$P$65536</definedName>
    <definedName name="OP_CM_Budget_1_1_1_1" localSheetId="2">'[303]Total OP'!$P$1:$P$65536</definedName>
    <definedName name="OP_CM_Budget_1_1_1_1">'[304]Total OP'!$P$1:$P$65536</definedName>
    <definedName name="OP_CM_Budget_1_1_1_1_1" localSheetId="3">'[102]Total OP'!$P$1:$P$65536</definedName>
    <definedName name="OP_CM_Budget_1_1_1_1_1" localSheetId="6">'[103]Total OP'!$P$1:$P$65536</definedName>
    <definedName name="OP_CM_Budget_1_1_1_1_1" localSheetId="9">'[103]Total OP'!$P$1:$P$65536</definedName>
    <definedName name="OP_CM_Budget_1_1_1_1_1" localSheetId="11">'[102]Total OP'!$P$1:$P$65536</definedName>
    <definedName name="OP_CM_Budget_1_1_1_1_1" localSheetId="15">'[103]Total OP'!$P$1:$P$65536</definedName>
    <definedName name="OP_CM_Budget_1_1_1_1_1" localSheetId="2">'[102]Total OP'!$P$1:$P$65536</definedName>
    <definedName name="OP_CM_Budget_1_1_1_1_1">'[104]Total OP'!$P$1:$P$65536</definedName>
    <definedName name="OP_CM_Budget_1_1_1_1_1_1" localSheetId="3">'[305]Total OP'!$P$1:$P$65536</definedName>
    <definedName name="OP_CM_Budget_1_1_1_1_1_1" localSheetId="5">'[305]Total OP'!$P$1:$P$65536</definedName>
    <definedName name="OP_CM_Budget_1_1_1_1_1_1" localSheetId="6">'[306]Total OP'!$P$1:$P$65536</definedName>
    <definedName name="OP_CM_Budget_1_1_1_1_1_1" localSheetId="7">'[307]Total OP'!$P$1:$P$65536</definedName>
    <definedName name="OP_CM_Budget_1_1_1_1_1_1" localSheetId="8">#REF!</definedName>
    <definedName name="OP_CM_Budget_1_1_1_1_1_1" localSheetId="9">'[308]Total OP'!$P$1:$P$65536</definedName>
    <definedName name="OP_CM_Budget_1_1_1_1_1_1" localSheetId="11">'[306]Total OP'!$P$1:$P$65536</definedName>
    <definedName name="OP_CM_Budget_1_1_1_1_1_1" localSheetId="15">'[308]Total OP'!$P$1:$P$65536</definedName>
    <definedName name="OP_CM_Budget_1_1_1_1_1_1" localSheetId="0">'[305]Total OP'!$P$1:$P$65536</definedName>
    <definedName name="OP_CM_Budget_1_1_1_1_1_1" localSheetId="2">'[305]Total OP'!$P$1:$P$65536</definedName>
    <definedName name="OP_CM_Budget_1_1_1_1_1_1" localSheetId="1">'[305]Total OP'!$P$1:$P$65536</definedName>
    <definedName name="OP_CM_Budget_1_1_1_1_1_1">'[307]Total OP'!$P$1:$P$65536</definedName>
    <definedName name="OP_CM_Budget_1_1_1_1_1_1_1" localSheetId="3">'[309]Total OP'!$P$1:$P$65536</definedName>
    <definedName name="OP_CM_Budget_1_1_1_1_1_1_1" localSheetId="6">'[309]Total OP'!$P$1:$P$65536</definedName>
    <definedName name="OP_CM_Budget_1_1_1_1_1_1_1" localSheetId="9">'[309]Total OP'!$P$1:$P$65536</definedName>
    <definedName name="OP_CM_Budget_1_1_1_1_1_1_1" localSheetId="11">'[309]Total OP'!$P$1:$P$65536</definedName>
    <definedName name="OP_CM_Budget_1_1_1_1_1_1_1" localSheetId="15">'[309]Total OP'!$P$1:$P$65536</definedName>
    <definedName name="OP_CM_Budget_1_1_1_1_1_1_1" localSheetId="2">'[309]Total OP'!$P$1:$P$65536</definedName>
    <definedName name="OP_CM_Budget_1_1_1_1_1_1_1">'[310]Total OP'!$P$1:$P$65536</definedName>
    <definedName name="OP_CM_Budget_1_1_1_1_1_1_1_1" localSheetId="3">'[303]Total OP'!$P$1:$P$65536</definedName>
    <definedName name="OP_CM_Budget_1_1_1_1_1_1_1_1" localSheetId="6">'[303]Total OP'!$P$1:$P$65536</definedName>
    <definedName name="OP_CM_Budget_1_1_1_1_1_1_1_1" localSheetId="9">'[303]Total OP'!$P$1:$P$65536</definedName>
    <definedName name="OP_CM_Budget_1_1_1_1_1_1_1_1" localSheetId="11">'[303]Total OP'!$P$1:$P$65536</definedName>
    <definedName name="OP_CM_Budget_1_1_1_1_1_1_1_1" localSheetId="15">'[303]Total OP'!$P$1:$P$65536</definedName>
    <definedName name="OP_CM_Budget_1_1_1_1_1_1_1_1" localSheetId="2">'[303]Total OP'!$P$1:$P$65536</definedName>
    <definedName name="OP_CM_Budget_1_1_1_1_1_1_1_1">'[304]Total OP'!$P$1:$P$65536</definedName>
    <definedName name="OP_CM_Budget_1_1_1_1_1_1_1_1_1" localSheetId="3">'[102]Total OP'!$P$1:$P$65536</definedName>
    <definedName name="OP_CM_Budget_1_1_1_1_1_1_1_1_1" localSheetId="6">'[103]Total OP'!$P$1:$P$65536</definedName>
    <definedName name="OP_CM_Budget_1_1_1_1_1_1_1_1_1" localSheetId="9">'[103]Total OP'!$P$1:$P$65536</definedName>
    <definedName name="OP_CM_Budget_1_1_1_1_1_1_1_1_1" localSheetId="11">'[102]Total OP'!$P$1:$P$65536</definedName>
    <definedName name="OP_CM_Budget_1_1_1_1_1_1_1_1_1" localSheetId="15">'[103]Total OP'!$P$1:$P$65536</definedName>
    <definedName name="OP_CM_Budget_1_1_1_1_1_1_1_1_1" localSheetId="2">'[102]Total OP'!$P$1:$P$65536</definedName>
    <definedName name="OP_CM_Budget_1_1_1_1_1_1_1_1_1">'[104]Total OP'!$P$1:$P$65536</definedName>
    <definedName name="OP_CM_Budget_1_1_1_1_1_1_1_2" localSheetId="3">#REF!</definedName>
    <definedName name="OP_CM_Budget_1_1_1_1_1_1_1_2" localSheetId="5">#REF!</definedName>
    <definedName name="OP_CM_Budget_1_1_1_1_1_1_1_2" localSheetId="6">#REF!</definedName>
    <definedName name="OP_CM_Budget_1_1_1_1_1_1_1_2" localSheetId="7">#REF!</definedName>
    <definedName name="OP_CM_Budget_1_1_1_1_1_1_1_2" localSheetId="8">#REF!</definedName>
    <definedName name="OP_CM_Budget_1_1_1_1_1_1_1_2" localSheetId="9">#REF!</definedName>
    <definedName name="OP_CM_Budget_1_1_1_1_1_1_1_2" localSheetId="11">#REF!</definedName>
    <definedName name="OP_CM_Budget_1_1_1_1_1_1_1_2" localSheetId="15">#REF!</definedName>
    <definedName name="OP_CM_Budget_1_1_1_1_1_1_1_2" localSheetId="0">#REF!</definedName>
    <definedName name="OP_CM_Budget_1_1_1_1_1_1_1_2" localSheetId="2">#REF!</definedName>
    <definedName name="OP_CM_Budget_1_1_1_1_1_1_1_2" localSheetId="1">#REF!</definedName>
    <definedName name="OP_CM_Budget_1_1_1_1_1_1_1_2">#REF!</definedName>
    <definedName name="OP_CM_Budget_1_1_1_2" localSheetId="3">#REF!</definedName>
    <definedName name="OP_CM_Budget_1_1_1_2" localSheetId="5">#REF!</definedName>
    <definedName name="OP_CM_Budget_1_1_1_2" localSheetId="6">#REF!</definedName>
    <definedName name="OP_CM_Budget_1_1_1_2" localSheetId="7">#REF!</definedName>
    <definedName name="OP_CM_Budget_1_1_1_2" localSheetId="8">#REF!</definedName>
    <definedName name="OP_CM_Budget_1_1_1_2" localSheetId="9">#REF!</definedName>
    <definedName name="OP_CM_Budget_1_1_1_2" localSheetId="11">#REF!</definedName>
    <definedName name="OP_CM_Budget_1_1_1_2" localSheetId="15">#REF!</definedName>
    <definedName name="OP_CM_Budget_1_1_1_2" localSheetId="0">#REF!</definedName>
    <definedName name="OP_CM_Budget_1_1_1_2" localSheetId="2">#REF!</definedName>
    <definedName name="OP_CM_Budget_1_1_1_2" localSheetId="1">#REF!</definedName>
    <definedName name="OP_CM_Budget_1_1_1_2">#REF!</definedName>
    <definedName name="OP_CM_Budget_1_1_2" localSheetId="3">#REF!</definedName>
    <definedName name="OP_CM_Budget_1_1_2" localSheetId="5">#REF!</definedName>
    <definedName name="OP_CM_Budget_1_1_2" localSheetId="6">#REF!</definedName>
    <definedName name="OP_CM_Budget_1_1_2" localSheetId="7">#REF!</definedName>
    <definedName name="OP_CM_Budget_1_1_2" localSheetId="8">#REF!</definedName>
    <definedName name="OP_CM_Budget_1_1_2" localSheetId="9">#REF!</definedName>
    <definedName name="OP_CM_Budget_1_1_2" localSheetId="11">#REF!</definedName>
    <definedName name="OP_CM_Budget_1_1_2" localSheetId="15">#REF!</definedName>
    <definedName name="OP_CM_Budget_1_1_2" localSheetId="0">#REF!</definedName>
    <definedName name="OP_CM_Budget_1_1_2" localSheetId="2">#REF!</definedName>
    <definedName name="OP_CM_Budget_1_1_2" localSheetId="1">#REF!</definedName>
    <definedName name="OP_CM_Budget_1_1_2">#REF!</definedName>
    <definedName name="OP_CM_Budget_2" localSheetId="3">#REF!</definedName>
    <definedName name="OP_CM_Budget_2" localSheetId="5">#REF!</definedName>
    <definedName name="OP_CM_Budget_2" localSheetId="6">#REF!</definedName>
    <definedName name="OP_CM_Budget_2" localSheetId="7">#REF!</definedName>
    <definedName name="OP_CM_Budget_2" localSheetId="8">#REF!</definedName>
    <definedName name="OP_CM_Budget_2" localSheetId="9">#REF!</definedName>
    <definedName name="OP_CM_Budget_2" localSheetId="11">#REF!</definedName>
    <definedName name="OP_CM_Budget_2" localSheetId="15">#REF!</definedName>
    <definedName name="OP_CM_Budget_2" localSheetId="0">#REF!</definedName>
    <definedName name="OP_CM_Budget_2" localSheetId="2">#REF!</definedName>
    <definedName name="OP_CM_Budget_2" localSheetId="1">#REF!</definedName>
    <definedName name="OP_CM_Budget_2">#REF!</definedName>
    <definedName name="OP_FY_Budget_1_1_1_1" localSheetId="3">'[303]Total OP'!$Y$1:$Y$65536</definedName>
    <definedName name="OP_FY_Budget_1_1_1_1" localSheetId="6">'[303]Total OP'!$Y$1:$Y$65536</definedName>
    <definedName name="OP_FY_Budget_1_1_1_1" localSheetId="9">'[303]Total OP'!$Y$1:$Y$65536</definedName>
    <definedName name="OP_FY_Budget_1_1_1_1" localSheetId="11">'[303]Total OP'!$Y$1:$Y$65536</definedName>
    <definedName name="OP_FY_Budget_1_1_1_1" localSheetId="15">'[303]Total OP'!$Y$1:$Y$65536</definedName>
    <definedName name="OP_FY_Budget_1_1_1_1" localSheetId="2">'[303]Total OP'!$Y$1:$Y$65536</definedName>
    <definedName name="OP_FY_Budget_1_1_1_1">'[304]Total OP'!$Y$1:$Y$65536</definedName>
    <definedName name="OP_FY_Budget_1_1_1_1_1" localSheetId="3">'[102]Total OP'!$Y$1:$Y$65536</definedName>
    <definedName name="OP_FY_Budget_1_1_1_1_1" localSheetId="6">'[103]Total OP'!$Y$1:$Y$65536</definedName>
    <definedName name="OP_FY_Budget_1_1_1_1_1" localSheetId="9">'[103]Total OP'!$Y$1:$Y$65536</definedName>
    <definedName name="OP_FY_Budget_1_1_1_1_1" localSheetId="11">'[102]Total OP'!$Y$1:$Y$65536</definedName>
    <definedName name="OP_FY_Budget_1_1_1_1_1" localSheetId="15">'[103]Total OP'!$Y$1:$Y$65536</definedName>
    <definedName name="OP_FY_Budget_1_1_1_1_1" localSheetId="2">'[102]Total OP'!$Y$1:$Y$65536</definedName>
    <definedName name="OP_FY_Budget_1_1_1_1_1">'[104]Total OP'!$Y$1:$Y$65536</definedName>
    <definedName name="OP_FY_Budget_1_1_1_1_1_1" localSheetId="3">'[305]Total OP'!$Y$1:$Y$65536</definedName>
    <definedName name="OP_FY_Budget_1_1_1_1_1_1" localSheetId="5">'[305]Total OP'!$Y$1:$Y$65536</definedName>
    <definedName name="OP_FY_Budget_1_1_1_1_1_1" localSheetId="6">'[306]Total OP'!$Y$1:$Y$65536</definedName>
    <definedName name="OP_FY_Budget_1_1_1_1_1_1" localSheetId="7">'[307]Total OP'!$Y$1:$Y$65536</definedName>
    <definedName name="OP_FY_Budget_1_1_1_1_1_1" localSheetId="8">#REF!</definedName>
    <definedName name="OP_FY_Budget_1_1_1_1_1_1" localSheetId="9">'[308]Total OP'!$Y$1:$Y$65536</definedName>
    <definedName name="OP_FY_Budget_1_1_1_1_1_1" localSheetId="11">'[306]Total OP'!$Y$1:$Y$65536</definedName>
    <definedName name="OP_FY_Budget_1_1_1_1_1_1" localSheetId="15">'[308]Total OP'!$Y$1:$Y$65536</definedName>
    <definedName name="OP_FY_Budget_1_1_1_1_1_1" localSheetId="0">'[305]Total OP'!$Y$1:$Y$65536</definedName>
    <definedName name="OP_FY_Budget_1_1_1_1_1_1" localSheetId="2">'[305]Total OP'!$Y$1:$Y$65536</definedName>
    <definedName name="OP_FY_Budget_1_1_1_1_1_1" localSheetId="1">'[305]Total OP'!$Y$1:$Y$65536</definedName>
    <definedName name="OP_FY_Budget_1_1_1_1_1_1">'[307]Total OP'!$Y$1:$Y$65536</definedName>
    <definedName name="OP_FY_Budget_1_1_1_1_1_1_1" localSheetId="3">'[309]Total OP'!$Y$1:$Y$65536</definedName>
    <definedName name="OP_FY_Budget_1_1_1_1_1_1_1" localSheetId="6">'[309]Total OP'!$Y$1:$Y$65536</definedName>
    <definedName name="OP_FY_Budget_1_1_1_1_1_1_1" localSheetId="9">'[309]Total OP'!$Y$1:$Y$65536</definedName>
    <definedName name="OP_FY_Budget_1_1_1_1_1_1_1" localSheetId="11">'[309]Total OP'!$Y$1:$Y$65536</definedName>
    <definedName name="OP_FY_Budget_1_1_1_1_1_1_1" localSheetId="15">'[309]Total OP'!$Y$1:$Y$65536</definedName>
    <definedName name="OP_FY_Budget_1_1_1_1_1_1_1" localSheetId="2">'[309]Total OP'!$Y$1:$Y$65536</definedName>
    <definedName name="OP_FY_Budget_1_1_1_1_1_1_1">'[310]Total OP'!$Y$1:$Y$65536</definedName>
    <definedName name="OP_FY_Budget_1_1_1_1_1_1_1_1" localSheetId="3">'[303]Total OP'!$Y$1:$Y$65536</definedName>
    <definedName name="OP_FY_Budget_1_1_1_1_1_1_1_1" localSheetId="6">'[303]Total OP'!$Y$1:$Y$65536</definedName>
    <definedName name="OP_FY_Budget_1_1_1_1_1_1_1_1" localSheetId="9">'[303]Total OP'!$Y$1:$Y$65536</definedName>
    <definedName name="OP_FY_Budget_1_1_1_1_1_1_1_1" localSheetId="11">'[303]Total OP'!$Y$1:$Y$65536</definedName>
    <definedName name="OP_FY_Budget_1_1_1_1_1_1_1_1" localSheetId="15">'[303]Total OP'!$Y$1:$Y$65536</definedName>
    <definedName name="OP_FY_Budget_1_1_1_1_1_1_1_1" localSheetId="2">'[303]Total OP'!$Y$1:$Y$65536</definedName>
    <definedName name="OP_FY_Budget_1_1_1_1_1_1_1_1">'[304]Total OP'!$Y$1:$Y$65536</definedName>
    <definedName name="OP_FY_Budget_1_1_1_1_1_1_1_1_1" localSheetId="3">'[102]Total OP'!$Y$1:$Y$65536</definedName>
    <definedName name="OP_FY_Budget_1_1_1_1_1_1_1_1_1" localSheetId="6">'[103]Total OP'!$Y$1:$Y$65536</definedName>
    <definedName name="OP_FY_Budget_1_1_1_1_1_1_1_1_1" localSheetId="9">'[103]Total OP'!$Y$1:$Y$65536</definedName>
    <definedName name="OP_FY_Budget_1_1_1_1_1_1_1_1_1" localSheetId="11">'[102]Total OP'!$Y$1:$Y$65536</definedName>
    <definedName name="OP_FY_Budget_1_1_1_1_1_1_1_1_1" localSheetId="15">'[103]Total OP'!$Y$1:$Y$65536</definedName>
    <definedName name="OP_FY_Budget_1_1_1_1_1_1_1_1_1" localSheetId="2">'[102]Total OP'!$Y$1:$Y$65536</definedName>
    <definedName name="OP_FY_Budget_1_1_1_1_1_1_1_1_1">'[104]Total OP'!$Y$1:$Y$65536</definedName>
    <definedName name="OP_FY_Budget_1_1_1_1_1_1_1_2" localSheetId="3">#REF!</definedName>
    <definedName name="OP_FY_Budget_1_1_1_1_1_1_1_2" localSheetId="5">#REF!</definedName>
    <definedName name="OP_FY_Budget_1_1_1_1_1_1_1_2" localSheetId="6">#REF!</definedName>
    <definedName name="OP_FY_Budget_1_1_1_1_1_1_1_2" localSheetId="7">#REF!</definedName>
    <definedName name="OP_FY_Budget_1_1_1_1_1_1_1_2" localSheetId="8">#REF!</definedName>
    <definedName name="OP_FY_Budget_1_1_1_1_1_1_1_2" localSheetId="9">#REF!</definedName>
    <definedName name="OP_FY_Budget_1_1_1_1_1_1_1_2" localSheetId="11">#REF!</definedName>
    <definedName name="OP_FY_Budget_1_1_1_1_1_1_1_2" localSheetId="15">#REF!</definedName>
    <definedName name="OP_FY_Budget_1_1_1_1_1_1_1_2" localSheetId="0">#REF!</definedName>
    <definedName name="OP_FY_Budget_1_1_1_1_1_1_1_2" localSheetId="2">#REF!</definedName>
    <definedName name="OP_FY_Budget_1_1_1_1_1_1_1_2" localSheetId="1">#REF!</definedName>
    <definedName name="OP_FY_Budget_1_1_1_1_1_1_1_2">#REF!</definedName>
    <definedName name="OP_FY_Budget_1_1_1_2" localSheetId="3">#REF!</definedName>
    <definedName name="OP_FY_Budget_1_1_1_2" localSheetId="5">#REF!</definedName>
    <definedName name="OP_FY_Budget_1_1_1_2" localSheetId="6">#REF!</definedName>
    <definedName name="OP_FY_Budget_1_1_1_2" localSheetId="7">#REF!</definedName>
    <definedName name="OP_FY_Budget_1_1_1_2" localSheetId="8">#REF!</definedName>
    <definedName name="OP_FY_Budget_1_1_1_2" localSheetId="9">#REF!</definedName>
    <definedName name="OP_FY_Budget_1_1_1_2" localSheetId="11">#REF!</definedName>
    <definedName name="OP_FY_Budget_1_1_1_2" localSheetId="15">#REF!</definedName>
    <definedName name="OP_FY_Budget_1_1_1_2" localSheetId="0">#REF!</definedName>
    <definedName name="OP_FY_Budget_1_1_1_2" localSheetId="2">#REF!</definedName>
    <definedName name="OP_FY_Budget_1_1_1_2" localSheetId="1">#REF!</definedName>
    <definedName name="OP_FY_Budget_1_1_1_2">#REF!</definedName>
    <definedName name="OP_FY_Budget_1_1_2" localSheetId="3">#REF!</definedName>
    <definedName name="OP_FY_Budget_1_1_2" localSheetId="5">#REF!</definedName>
    <definedName name="OP_FY_Budget_1_1_2" localSheetId="6">#REF!</definedName>
    <definedName name="OP_FY_Budget_1_1_2" localSheetId="7">#REF!</definedName>
    <definedName name="OP_FY_Budget_1_1_2" localSheetId="8">#REF!</definedName>
    <definedName name="OP_FY_Budget_1_1_2" localSheetId="9">#REF!</definedName>
    <definedName name="OP_FY_Budget_1_1_2" localSheetId="11">#REF!</definedName>
    <definedName name="OP_FY_Budget_1_1_2" localSheetId="15">#REF!</definedName>
    <definedName name="OP_FY_Budget_1_1_2" localSheetId="0">#REF!</definedName>
    <definedName name="OP_FY_Budget_1_1_2" localSheetId="2">#REF!</definedName>
    <definedName name="OP_FY_Budget_1_1_2" localSheetId="1">#REF!</definedName>
    <definedName name="OP_FY_Budget_1_1_2">#REF!</definedName>
    <definedName name="OP_FY_Budget_2" localSheetId="3">#REF!</definedName>
    <definedName name="OP_FY_Budget_2" localSheetId="5">#REF!</definedName>
    <definedName name="OP_FY_Budget_2" localSheetId="6">#REF!</definedName>
    <definedName name="OP_FY_Budget_2" localSheetId="7">#REF!</definedName>
    <definedName name="OP_FY_Budget_2" localSheetId="8">#REF!</definedName>
    <definedName name="OP_FY_Budget_2" localSheetId="9">#REF!</definedName>
    <definedName name="OP_FY_Budget_2" localSheetId="11">#REF!</definedName>
    <definedName name="OP_FY_Budget_2" localSheetId="15">#REF!</definedName>
    <definedName name="OP_FY_Budget_2" localSheetId="0">#REF!</definedName>
    <definedName name="OP_FY_Budget_2" localSheetId="2">#REF!</definedName>
    <definedName name="OP_FY_Budget_2" localSheetId="1">#REF!</definedName>
    <definedName name="OP_FY_Budget_2">#REF!</definedName>
    <definedName name="OP_FY_Forecast_1_1_1_1" localSheetId="3">'[303]Total OP'!$Z$1:$Z$65536</definedName>
    <definedName name="OP_FY_Forecast_1_1_1_1" localSheetId="6">'[303]Total OP'!$Z$1:$Z$65536</definedName>
    <definedName name="OP_FY_Forecast_1_1_1_1" localSheetId="9">'[303]Total OP'!$Z$1:$Z$65536</definedName>
    <definedName name="OP_FY_Forecast_1_1_1_1" localSheetId="11">'[303]Total OP'!$Z$1:$Z$65536</definedName>
    <definedName name="OP_FY_Forecast_1_1_1_1" localSheetId="15">'[303]Total OP'!$Z$1:$Z$65536</definedName>
    <definedName name="OP_FY_Forecast_1_1_1_1" localSheetId="2">'[303]Total OP'!$Z$1:$Z$65536</definedName>
    <definedName name="OP_FY_Forecast_1_1_1_1">'[304]Total OP'!$Z$1:$Z$65536</definedName>
    <definedName name="OP_FY_Forecast_1_1_1_1_1" localSheetId="3">'[102]Total OP'!$Z$1:$Z$65536</definedName>
    <definedName name="OP_FY_Forecast_1_1_1_1_1" localSheetId="6">'[103]Total OP'!$Z$1:$Z$65536</definedName>
    <definedName name="OP_FY_Forecast_1_1_1_1_1" localSheetId="9">'[103]Total OP'!$Z$1:$Z$65536</definedName>
    <definedName name="OP_FY_Forecast_1_1_1_1_1" localSheetId="11">'[102]Total OP'!$Z$1:$Z$65536</definedName>
    <definedName name="OP_FY_Forecast_1_1_1_1_1" localSheetId="15">'[103]Total OP'!$Z$1:$Z$65536</definedName>
    <definedName name="OP_FY_Forecast_1_1_1_1_1" localSheetId="2">'[102]Total OP'!$Z$1:$Z$65536</definedName>
    <definedName name="OP_FY_Forecast_1_1_1_1_1">'[104]Total OP'!$Z$1:$Z$65536</definedName>
    <definedName name="OP_FY_Forecast_1_1_1_1_1_1" localSheetId="3">'[305]Total OP'!$Z$1:$Z$65536</definedName>
    <definedName name="OP_FY_Forecast_1_1_1_1_1_1" localSheetId="5">'[305]Total OP'!$Z$1:$Z$65536</definedName>
    <definedName name="OP_FY_Forecast_1_1_1_1_1_1" localSheetId="6">'[306]Total OP'!$Z$1:$Z$65536</definedName>
    <definedName name="OP_FY_Forecast_1_1_1_1_1_1" localSheetId="7">'[307]Total OP'!$Z$1:$Z$65536</definedName>
    <definedName name="OP_FY_Forecast_1_1_1_1_1_1" localSheetId="8">#REF!</definedName>
    <definedName name="OP_FY_Forecast_1_1_1_1_1_1" localSheetId="9">'[308]Total OP'!$Z$1:$Z$65536</definedName>
    <definedName name="OP_FY_Forecast_1_1_1_1_1_1" localSheetId="11">'[306]Total OP'!$Z$1:$Z$65536</definedName>
    <definedName name="OP_FY_Forecast_1_1_1_1_1_1" localSheetId="15">'[308]Total OP'!$Z$1:$Z$65536</definedName>
    <definedName name="OP_FY_Forecast_1_1_1_1_1_1" localSheetId="0">'[305]Total OP'!$Z$1:$Z$65536</definedName>
    <definedName name="OP_FY_Forecast_1_1_1_1_1_1" localSheetId="2">'[305]Total OP'!$Z$1:$Z$65536</definedName>
    <definedName name="OP_FY_Forecast_1_1_1_1_1_1" localSheetId="1">'[305]Total OP'!$Z$1:$Z$65536</definedName>
    <definedName name="OP_FY_Forecast_1_1_1_1_1_1">'[307]Total OP'!$Z$1:$Z$65536</definedName>
    <definedName name="OP_FY_Forecast_1_1_1_1_1_1_1" localSheetId="3">'[309]Total OP'!$Z$1:$Z$65536</definedName>
    <definedName name="OP_FY_Forecast_1_1_1_1_1_1_1" localSheetId="6">'[309]Total OP'!$Z$1:$Z$65536</definedName>
    <definedName name="OP_FY_Forecast_1_1_1_1_1_1_1" localSheetId="9">'[309]Total OP'!$Z$1:$Z$65536</definedName>
    <definedName name="OP_FY_Forecast_1_1_1_1_1_1_1" localSheetId="11">'[309]Total OP'!$Z$1:$Z$65536</definedName>
    <definedName name="OP_FY_Forecast_1_1_1_1_1_1_1" localSheetId="15">'[309]Total OP'!$Z$1:$Z$65536</definedName>
    <definedName name="OP_FY_Forecast_1_1_1_1_1_1_1" localSheetId="2">'[309]Total OP'!$Z$1:$Z$65536</definedName>
    <definedName name="OP_FY_Forecast_1_1_1_1_1_1_1">'[310]Total OP'!$Z$1:$Z$65536</definedName>
    <definedName name="OP_FY_Forecast_1_1_1_1_1_1_1_1" localSheetId="3">'[303]Total OP'!$Z$1:$Z$65536</definedName>
    <definedName name="OP_FY_Forecast_1_1_1_1_1_1_1_1" localSheetId="6">'[303]Total OP'!$Z$1:$Z$65536</definedName>
    <definedName name="OP_FY_Forecast_1_1_1_1_1_1_1_1" localSheetId="9">'[303]Total OP'!$Z$1:$Z$65536</definedName>
    <definedName name="OP_FY_Forecast_1_1_1_1_1_1_1_1" localSheetId="11">'[303]Total OP'!$Z$1:$Z$65536</definedName>
    <definedName name="OP_FY_Forecast_1_1_1_1_1_1_1_1" localSheetId="15">'[303]Total OP'!$Z$1:$Z$65536</definedName>
    <definedName name="OP_FY_Forecast_1_1_1_1_1_1_1_1" localSheetId="2">'[303]Total OP'!$Z$1:$Z$65536</definedName>
    <definedName name="OP_FY_Forecast_1_1_1_1_1_1_1_1">'[304]Total OP'!$Z$1:$Z$65536</definedName>
    <definedName name="OP_FY_Forecast_1_1_1_1_1_1_1_1_1" localSheetId="3">'[102]Total OP'!$Z$1:$Z$65536</definedName>
    <definedName name="OP_FY_Forecast_1_1_1_1_1_1_1_1_1" localSheetId="6">'[103]Total OP'!$Z$1:$Z$65536</definedName>
    <definedName name="OP_FY_Forecast_1_1_1_1_1_1_1_1_1" localSheetId="9">'[103]Total OP'!$Z$1:$Z$65536</definedName>
    <definedName name="OP_FY_Forecast_1_1_1_1_1_1_1_1_1" localSheetId="11">'[102]Total OP'!$Z$1:$Z$65536</definedName>
    <definedName name="OP_FY_Forecast_1_1_1_1_1_1_1_1_1" localSheetId="15">'[103]Total OP'!$Z$1:$Z$65536</definedName>
    <definedName name="OP_FY_Forecast_1_1_1_1_1_1_1_1_1" localSheetId="2">'[102]Total OP'!$Z$1:$Z$65536</definedName>
    <definedName name="OP_FY_Forecast_1_1_1_1_1_1_1_1_1">'[104]Total OP'!$Z$1:$Z$65536</definedName>
    <definedName name="OP_FY_Forecast_1_1_1_1_1_1_1_2" localSheetId="3">#REF!</definedName>
    <definedName name="OP_FY_Forecast_1_1_1_1_1_1_1_2" localSheetId="5">#REF!</definedName>
    <definedName name="OP_FY_Forecast_1_1_1_1_1_1_1_2" localSheetId="6">#REF!</definedName>
    <definedName name="OP_FY_Forecast_1_1_1_1_1_1_1_2" localSheetId="7">#REF!</definedName>
    <definedName name="OP_FY_Forecast_1_1_1_1_1_1_1_2" localSheetId="8">#REF!</definedName>
    <definedName name="OP_FY_Forecast_1_1_1_1_1_1_1_2" localSheetId="9">#REF!</definedName>
    <definedName name="OP_FY_Forecast_1_1_1_1_1_1_1_2" localSheetId="11">#REF!</definedName>
    <definedName name="OP_FY_Forecast_1_1_1_1_1_1_1_2" localSheetId="15">#REF!</definedName>
    <definedName name="OP_FY_Forecast_1_1_1_1_1_1_1_2" localSheetId="0">#REF!</definedName>
    <definedName name="OP_FY_Forecast_1_1_1_1_1_1_1_2" localSheetId="2">#REF!</definedName>
    <definedName name="OP_FY_Forecast_1_1_1_1_1_1_1_2" localSheetId="1">#REF!</definedName>
    <definedName name="OP_FY_Forecast_1_1_1_1_1_1_1_2">#REF!</definedName>
    <definedName name="OP_FY_Forecast_1_1_1_2" localSheetId="3">#REF!</definedName>
    <definedName name="OP_FY_Forecast_1_1_1_2" localSheetId="5">#REF!</definedName>
    <definedName name="OP_FY_Forecast_1_1_1_2" localSheetId="6">#REF!</definedName>
    <definedName name="OP_FY_Forecast_1_1_1_2" localSheetId="7">#REF!</definedName>
    <definedName name="OP_FY_Forecast_1_1_1_2" localSheetId="8">#REF!</definedName>
    <definedName name="OP_FY_Forecast_1_1_1_2" localSheetId="9">#REF!</definedName>
    <definedName name="OP_FY_Forecast_1_1_1_2" localSheetId="11">#REF!</definedName>
    <definedName name="OP_FY_Forecast_1_1_1_2" localSheetId="15">#REF!</definedName>
    <definedName name="OP_FY_Forecast_1_1_1_2" localSheetId="0">#REF!</definedName>
    <definedName name="OP_FY_Forecast_1_1_1_2" localSheetId="2">#REF!</definedName>
    <definedName name="OP_FY_Forecast_1_1_1_2" localSheetId="1">#REF!</definedName>
    <definedName name="OP_FY_Forecast_1_1_1_2">#REF!</definedName>
    <definedName name="OP_FY_Forecast_1_1_2" localSheetId="3">#REF!</definedName>
    <definedName name="OP_FY_Forecast_1_1_2" localSheetId="5">#REF!</definedName>
    <definedName name="OP_FY_Forecast_1_1_2" localSheetId="6">#REF!</definedName>
    <definedName name="OP_FY_Forecast_1_1_2" localSheetId="7">#REF!</definedName>
    <definedName name="OP_FY_Forecast_1_1_2" localSheetId="8">#REF!</definedName>
    <definedName name="OP_FY_Forecast_1_1_2" localSheetId="9">#REF!</definedName>
    <definedName name="OP_FY_Forecast_1_1_2" localSheetId="11">#REF!</definedName>
    <definedName name="OP_FY_Forecast_1_1_2" localSheetId="15">#REF!</definedName>
    <definedName name="OP_FY_Forecast_1_1_2" localSheetId="0">#REF!</definedName>
    <definedName name="OP_FY_Forecast_1_1_2" localSheetId="2">#REF!</definedName>
    <definedName name="OP_FY_Forecast_1_1_2" localSheetId="1">#REF!</definedName>
    <definedName name="OP_FY_Forecast_1_1_2">#REF!</definedName>
    <definedName name="OP_FY_Forecast_2" localSheetId="3">#REF!</definedName>
    <definedName name="OP_FY_Forecast_2" localSheetId="5">#REF!</definedName>
    <definedName name="OP_FY_Forecast_2" localSheetId="6">#REF!</definedName>
    <definedName name="OP_FY_Forecast_2" localSheetId="7">#REF!</definedName>
    <definedName name="OP_FY_Forecast_2" localSheetId="8">#REF!</definedName>
    <definedName name="OP_FY_Forecast_2" localSheetId="9">#REF!</definedName>
    <definedName name="OP_FY_Forecast_2" localSheetId="11">#REF!</definedName>
    <definedName name="OP_FY_Forecast_2" localSheetId="15">#REF!</definedName>
    <definedName name="OP_FY_Forecast_2" localSheetId="0">#REF!</definedName>
    <definedName name="OP_FY_Forecast_2" localSheetId="2">#REF!</definedName>
    <definedName name="OP_FY_Forecast_2" localSheetId="1">#REF!</definedName>
    <definedName name="OP_FY_Forecast_2">#REF!</definedName>
    <definedName name="OP_GA_BadDebts_1_1_1_1" localSheetId="3">'[303]Total OP'!$A$23:$IV$23</definedName>
    <definedName name="OP_GA_BadDebts_1_1_1_1" localSheetId="6">'[303]Total OP'!$A$23:$IV$23</definedName>
    <definedName name="OP_GA_BadDebts_1_1_1_1" localSheetId="9">'[303]Total OP'!$A$23:$IV$23</definedName>
    <definedName name="OP_GA_BadDebts_1_1_1_1" localSheetId="11">'[303]Total OP'!$A$23:$IV$23</definedName>
    <definedName name="OP_GA_BadDebts_1_1_1_1" localSheetId="15">'[303]Total OP'!$A$23:$IV$23</definedName>
    <definedName name="OP_GA_BadDebts_1_1_1_1" localSheetId="2">'[303]Total OP'!$A$23:$IV$23</definedName>
    <definedName name="OP_GA_BadDebts_1_1_1_1">'[304]Total OP'!$A$23:$IV$23</definedName>
    <definedName name="OP_GA_BadDebts_1_1_1_1_1" localSheetId="3">'[102]Total OP'!$A$23:$IV$23</definedName>
    <definedName name="OP_GA_BadDebts_1_1_1_1_1" localSheetId="6">'[103]Total OP'!$A$23:$IV$23</definedName>
    <definedName name="OP_GA_BadDebts_1_1_1_1_1" localSheetId="9">'[103]Total OP'!$A$23:$IV$23</definedName>
    <definedName name="OP_GA_BadDebts_1_1_1_1_1" localSheetId="11">'[102]Total OP'!$A$23:$IV$23</definedName>
    <definedName name="OP_GA_BadDebts_1_1_1_1_1" localSheetId="15">'[103]Total OP'!$A$23:$IV$23</definedName>
    <definedName name="OP_GA_BadDebts_1_1_1_1_1" localSheetId="2">'[102]Total OP'!$A$23:$IV$23</definedName>
    <definedName name="OP_GA_BadDebts_1_1_1_1_1">'[104]Total OP'!$A$23:$IV$23</definedName>
    <definedName name="OP_GA_BadDebts_1_1_1_1_1_1" localSheetId="3">'[305]Total OP'!$A$23:$IV$23</definedName>
    <definedName name="OP_GA_BadDebts_1_1_1_1_1_1" localSheetId="5">'[305]Total OP'!$A$23:$IV$23</definedName>
    <definedName name="OP_GA_BadDebts_1_1_1_1_1_1" localSheetId="6">'[306]Total OP'!$A$23:$IV$23</definedName>
    <definedName name="OP_GA_BadDebts_1_1_1_1_1_1" localSheetId="7">'[307]Total OP'!$A$23:$IV$23</definedName>
    <definedName name="OP_GA_BadDebts_1_1_1_1_1_1" localSheetId="8">#REF!</definedName>
    <definedName name="OP_GA_BadDebts_1_1_1_1_1_1" localSheetId="9">'[308]Total OP'!$A$23:$IV$23</definedName>
    <definedName name="OP_GA_BadDebts_1_1_1_1_1_1" localSheetId="11">'[306]Total OP'!$A$23:$IV$23</definedName>
    <definedName name="OP_GA_BadDebts_1_1_1_1_1_1" localSheetId="15">'[308]Total OP'!$A$23:$IV$23</definedName>
    <definedName name="OP_GA_BadDebts_1_1_1_1_1_1" localSheetId="0">'[305]Total OP'!$A$23:$IV$23</definedName>
    <definedName name="OP_GA_BadDebts_1_1_1_1_1_1" localSheetId="2">'[305]Total OP'!$A$23:$IV$23</definedName>
    <definedName name="OP_GA_BadDebts_1_1_1_1_1_1" localSheetId="1">'[305]Total OP'!$A$23:$IV$23</definedName>
    <definedName name="OP_GA_BadDebts_1_1_1_1_1_1">'[307]Total OP'!$A$23:$IV$23</definedName>
    <definedName name="OP_GA_BadDebts_1_1_1_1_1_1_1" localSheetId="3">'[309]Total OP'!$A$23:$IV$23</definedName>
    <definedName name="OP_GA_BadDebts_1_1_1_1_1_1_1" localSheetId="6">'[309]Total OP'!$A$23:$IV$23</definedName>
    <definedName name="OP_GA_BadDebts_1_1_1_1_1_1_1" localSheetId="9">'[309]Total OP'!$A$23:$IV$23</definedName>
    <definedName name="OP_GA_BadDebts_1_1_1_1_1_1_1" localSheetId="11">'[309]Total OP'!$A$23:$IV$23</definedName>
    <definedName name="OP_GA_BadDebts_1_1_1_1_1_1_1" localSheetId="15">'[309]Total OP'!$A$23:$IV$23</definedName>
    <definedName name="OP_GA_BadDebts_1_1_1_1_1_1_1" localSheetId="2">'[309]Total OP'!$A$23:$IV$23</definedName>
    <definedName name="OP_GA_BadDebts_1_1_1_1_1_1_1">'[310]Total OP'!$A$23:$IV$23</definedName>
    <definedName name="OP_GA_BadDebts_1_1_1_1_1_1_1_1" localSheetId="3">'[303]Total OP'!$A$23:$IV$23</definedName>
    <definedName name="OP_GA_BadDebts_1_1_1_1_1_1_1_1" localSheetId="6">'[303]Total OP'!$A$23:$IV$23</definedName>
    <definedName name="OP_GA_BadDebts_1_1_1_1_1_1_1_1" localSheetId="9">'[303]Total OP'!$A$23:$IV$23</definedName>
    <definedName name="OP_GA_BadDebts_1_1_1_1_1_1_1_1" localSheetId="11">'[303]Total OP'!$A$23:$IV$23</definedName>
    <definedName name="OP_GA_BadDebts_1_1_1_1_1_1_1_1" localSheetId="15">'[303]Total OP'!$A$23:$IV$23</definedName>
    <definedName name="OP_GA_BadDebts_1_1_1_1_1_1_1_1" localSheetId="2">'[303]Total OP'!$A$23:$IV$23</definedName>
    <definedName name="OP_GA_BadDebts_1_1_1_1_1_1_1_1">'[304]Total OP'!$A$23:$IV$23</definedName>
    <definedName name="OP_GA_BadDebts_1_1_1_1_1_1_1_1_1" localSheetId="3">'[102]Total OP'!$A$23:$IV$23</definedName>
    <definedName name="OP_GA_BadDebts_1_1_1_1_1_1_1_1_1" localSheetId="6">'[103]Total OP'!$A$23:$IV$23</definedName>
    <definedName name="OP_GA_BadDebts_1_1_1_1_1_1_1_1_1" localSheetId="9">'[103]Total OP'!$A$23:$IV$23</definedName>
    <definedName name="OP_GA_BadDebts_1_1_1_1_1_1_1_1_1" localSheetId="11">'[102]Total OP'!$A$23:$IV$23</definedName>
    <definedName name="OP_GA_BadDebts_1_1_1_1_1_1_1_1_1" localSheetId="15">'[103]Total OP'!$A$23:$IV$23</definedName>
    <definedName name="OP_GA_BadDebts_1_1_1_1_1_1_1_1_1" localSheetId="2">'[102]Total OP'!$A$23:$IV$23</definedName>
    <definedName name="OP_GA_BadDebts_1_1_1_1_1_1_1_1_1">'[104]Total OP'!$A$23:$IV$23</definedName>
    <definedName name="OP_GA_BadDebts_1_1_1_1_1_1_1_2" localSheetId="3">#REF!</definedName>
    <definedName name="OP_GA_BadDebts_1_1_1_1_1_1_1_2" localSheetId="5">#REF!</definedName>
    <definedName name="OP_GA_BadDebts_1_1_1_1_1_1_1_2" localSheetId="6">#REF!</definedName>
    <definedName name="OP_GA_BadDebts_1_1_1_1_1_1_1_2" localSheetId="7">#REF!</definedName>
    <definedName name="OP_GA_BadDebts_1_1_1_1_1_1_1_2" localSheetId="8">#REF!</definedName>
    <definedName name="OP_GA_BadDebts_1_1_1_1_1_1_1_2" localSheetId="9">#REF!</definedName>
    <definedName name="OP_GA_BadDebts_1_1_1_1_1_1_1_2" localSheetId="11">#REF!</definedName>
    <definedName name="OP_GA_BadDebts_1_1_1_1_1_1_1_2" localSheetId="15">#REF!</definedName>
    <definedName name="OP_GA_BadDebts_1_1_1_1_1_1_1_2" localSheetId="0">#REF!</definedName>
    <definedName name="OP_GA_BadDebts_1_1_1_1_1_1_1_2" localSheetId="2">#REF!</definedName>
    <definedName name="OP_GA_BadDebts_1_1_1_1_1_1_1_2" localSheetId="1">#REF!</definedName>
    <definedName name="OP_GA_BadDebts_1_1_1_1_1_1_1_2">#REF!</definedName>
    <definedName name="OP_GA_BadDebts_1_1_1_2" localSheetId="3">#REF!</definedName>
    <definedName name="OP_GA_BadDebts_1_1_1_2" localSheetId="5">#REF!</definedName>
    <definedName name="OP_GA_BadDebts_1_1_1_2" localSheetId="6">#REF!</definedName>
    <definedName name="OP_GA_BadDebts_1_1_1_2" localSheetId="7">#REF!</definedName>
    <definedName name="OP_GA_BadDebts_1_1_1_2" localSheetId="8">#REF!</definedName>
    <definedName name="OP_GA_BadDebts_1_1_1_2" localSheetId="9">#REF!</definedName>
    <definedName name="OP_GA_BadDebts_1_1_1_2" localSheetId="11">#REF!</definedName>
    <definedName name="OP_GA_BadDebts_1_1_1_2" localSheetId="15">#REF!</definedName>
    <definedName name="OP_GA_BadDebts_1_1_1_2" localSheetId="0">#REF!</definedName>
    <definedName name="OP_GA_BadDebts_1_1_1_2" localSheetId="2">#REF!</definedName>
    <definedName name="OP_GA_BadDebts_1_1_1_2" localSheetId="1">#REF!</definedName>
    <definedName name="OP_GA_BadDebts_1_1_1_2">#REF!</definedName>
    <definedName name="OP_GA_BadDebts_1_1_2" localSheetId="3">#REF!</definedName>
    <definedName name="OP_GA_BadDebts_1_1_2" localSheetId="5">#REF!</definedName>
    <definedName name="OP_GA_BadDebts_1_1_2" localSheetId="6">#REF!</definedName>
    <definedName name="OP_GA_BadDebts_1_1_2" localSheetId="7">#REF!</definedName>
    <definedName name="OP_GA_BadDebts_1_1_2" localSheetId="8">#REF!</definedName>
    <definedName name="OP_GA_BadDebts_1_1_2" localSheetId="9">#REF!</definedName>
    <definedName name="OP_GA_BadDebts_1_1_2" localSheetId="11">#REF!</definedName>
    <definedName name="OP_GA_BadDebts_1_1_2" localSheetId="15">#REF!</definedName>
    <definedName name="OP_GA_BadDebts_1_1_2" localSheetId="0">#REF!</definedName>
    <definedName name="OP_GA_BadDebts_1_1_2" localSheetId="2">#REF!</definedName>
    <definedName name="OP_GA_BadDebts_1_1_2" localSheetId="1">#REF!</definedName>
    <definedName name="OP_GA_BadDebts_1_1_2">#REF!</definedName>
    <definedName name="OP_GA_BadDebts_2" localSheetId="3">#REF!</definedName>
    <definedName name="OP_GA_BadDebts_2" localSheetId="5">#REF!</definedName>
    <definedName name="OP_GA_BadDebts_2" localSheetId="6">#REF!</definedName>
    <definedName name="OP_GA_BadDebts_2" localSheetId="7">#REF!</definedName>
    <definedName name="OP_GA_BadDebts_2" localSheetId="8">#REF!</definedName>
    <definedName name="OP_GA_BadDebts_2" localSheetId="9">#REF!</definedName>
    <definedName name="OP_GA_BadDebts_2" localSheetId="11">#REF!</definedName>
    <definedName name="OP_GA_BadDebts_2" localSheetId="15">#REF!</definedName>
    <definedName name="OP_GA_BadDebts_2" localSheetId="0">#REF!</definedName>
    <definedName name="OP_GA_BadDebts_2" localSheetId="2">#REF!</definedName>
    <definedName name="OP_GA_BadDebts_2" localSheetId="1">#REF!</definedName>
    <definedName name="OP_GA_BadDebts_2">#REF!</definedName>
    <definedName name="OP_GA_Cost_Recovery_1_1_1_1" localSheetId="3">'[303]Total OP'!$A$34:$IV$34</definedName>
    <definedName name="OP_GA_Cost_Recovery_1_1_1_1" localSheetId="6">'[303]Total OP'!$A$34:$IV$34</definedName>
    <definedName name="OP_GA_Cost_Recovery_1_1_1_1" localSheetId="9">'[303]Total OP'!$A$34:$IV$34</definedName>
    <definedName name="OP_GA_Cost_Recovery_1_1_1_1" localSheetId="11">'[303]Total OP'!$A$34:$IV$34</definedName>
    <definedName name="OP_GA_Cost_Recovery_1_1_1_1" localSheetId="15">'[303]Total OP'!$A$34:$IV$34</definedName>
    <definedName name="OP_GA_Cost_Recovery_1_1_1_1" localSheetId="2">'[303]Total OP'!$A$34:$IV$34</definedName>
    <definedName name="OP_GA_Cost_Recovery_1_1_1_1">'[304]Total OP'!$A$34:$IV$34</definedName>
    <definedName name="OP_GA_Cost_Recovery_1_1_1_1_1" localSheetId="3">'[102]Total OP'!$A$34:$IV$34</definedName>
    <definedName name="OP_GA_Cost_Recovery_1_1_1_1_1" localSheetId="6">'[103]Total OP'!$A$34:$IV$34</definedName>
    <definedName name="OP_GA_Cost_Recovery_1_1_1_1_1" localSheetId="9">'[103]Total OP'!$A$34:$IV$34</definedName>
    <definedName name="OP_GA_Cost_Recovery_1_1_1_1_1" localSheetId="11">'[102]Total OP'!$A$34:$IV$34</definedName>
    <definedName name="OP_GA_Cost_Recovery_1_1_1_1_1" localSheetId="15">'[103]Total OP'!$A$34:$IV$34</definedName>
    <definedName name="OP_GA_Cost_Recovery_1_1_1_1_1" localSheetId="2">'[102]Total OP'!$A$34:$IV$34</definedName>
    <definedName name="OP_GA_Cost_Recovery_1_1_1_1_1">'[104]Total OP'!$A$34:$IV$34</definedName>
    <definedName name="OP_GA_Cost_Recovery_1_1_1_1_1_1" localSheetId="3">'[305]Total OP'!$A$34:$IV$34</definedName>
    <definedName name="OP_GA_Cost_Recovery_1_1_1_1_1_1" localSheetId="5">'[305]Total OP'!$A$34:$IV$34</definedName>
    <definedName name="OP_GA_Cost_Recovery_1_1_1_1_1_1" localSheetId="6">'[306]Total OP'!$A$34:$IV$34</definedName>
    <definedName name="OP_GA_Cost_Recovery_1_1_1_1_1_1" localSheetId="7">'[307]Total OP'!$A$34:$IV$34</definedName>
    <definedName name="OP_GA_Cost_Recovery_1_1_1_1_1_1" localSheetId="8">#REF!</definedName>
    <definedName name="OP_GA_Cost_Recovery_1_1_1_1_1_1" localSheetId="9">'[308]Total OP'!$A$34:$IV$34</definedName>
    <definedName name="OP_GA_Cost_Recovery_1_1_1_1_1_1" localSheetId="11">'[306]Total OP'!$A$34:$IV$34</definedName>
    <definedName name="OP_GA_Cost_Recovery_1_1_1_1_1_1" localSheetId="15">'[308]Total OP'!$A$34:$IV$34</definedName>
    <definedName name="OP_GA_Cost_Recovery_1_1_1_1_1_1" localSheetId="0">'[305]Total OP'!$A$34:$IV$34</definedName>
    <definedName name="OP_GA_Cost_Recovery_1_1_1_1_1_1" localSheetId="2">'[305]Total OP'!$A$34:$IV$34</definedName>
    <definedName name="OP_GA_Cost_Recovery_1_1_1_1_1_1" localSheetId="1">'[305]Total OP'!$A$34:$IV$34</definedName>
    <definedName name="OP_GA_Cost_Recovery_1_1_1_1_1_1">'[307]Total OP'!$A$34:$IV$34</definedName>
    <definedName name="OP_GA_Cost_Recovery_1_1_1_1_1_1_1" localSheetId="3">'[309]Total OP'!$A$34:$IV$34</definedName>
    <definedName name="OP_GA_Cost_Recovery_1_1_1_1_1_1_1" localSheetId="6">'[309]Total OP'!$A$34:$IV$34</definedName>
    <definedName name="OP_GA_Cost_Recovery_1_1_1_1_1_1_1" localSheetId="9">'[309]Total OP'!$A$34:$IV$34</definedName>
    <definedName name="OP_GA_Cost_Recovery_1_1_1_1_1_1_1" localSheetId="11">'[309]Total OP'!$A$34:$IV$34</definedName>
    <definedName name="OP_GA_Cost_Recovery_1_1_1_1_1_1_1" localSheetId="15">'[309]Total OP'!$A$34:$IV$34</definedName>
    <definedName name="OP_GA_Cost_Recovery_1_1_1_1_1_1_1" localSheetId="2">'[309]Total OP'!$A$34:$IV$34</definedName>
    <definedName name="OP_GA_Cost_Recovery_1_1_1_1_1_1_1">'[310]Total OP'!$A$34:$IV$34</definedName>
    <definedName name="OP_GA_Cost_Recovery_1_1_1_1_1_1_1_1" localSheetId="3">'[303]Total OP'!$A$34:$IV$34</definedName>
    <definedName name="OP_GA_Cost_Recovery_1_1_1_1_1_1_1_1" localSheetId="6">'[303]Total OP'!$A$34:$IV$34</definedName>
    <definedName name="OP_GA_Cost_Recovery_1_1_1_1_1_1_1_1" localSheetId="9">'[303]Total OP'!$A$34:$IV$34</definedName>
    <definedName name="OP_GA_Cost_Recovery_1_1_1_1_1_1_1_1" localSheetId="11">'[303]Total OP'!$A$34:$IV$34</definedName>
    <definedName name="OP_GA_Cost_Recovery_1_1_1_1_1_1_1_1" localSheetId="15">'[303]Total OP'!$A$34:$IV$34</definedName>
    <definedName name="OP_GA_Cost_Recovery_1_1_1_1_1_1_1_1" localSheetId="2">'[303]Total OP'!$A$34:$IV$34</definedName>
    <definedName name="OP_GA_Cost_Recovery_1_1_1_1_1_1_1_1">'[304]Total OP'!$A$34:$IV$34</definedName>
    <definedName name="OP_GA_Cost_Recovery_1_1_1_1_1_1_1_1_1" localSheetId="3">'[102]Total OP'!$A$34:$IV$34</definedName>
    <definedName name="OP_GA_Cost_Recovery_1_1_1_1_1_1_1_1_1" localSheetId="6">'[103]Total OP'!$A$34:$IV$34</definedName>
    <definedName name="OP_GA_Cost_Recovery_1_1_1_1_1_1_1_1_1" localSheetId="9">'[103]Total OP'!$A$34:$IV$34</definedName>
    <definedName name="OP_GA_Cost_Recovery_1_1_1_1_1_1_1_1_1" localSheetId="11">'[102]Total OP'!$A$34:$IV$34</definedName>
    <definedName name="OP_GA_Cost_Recovery_1_1_1_1_1_1_1_1_1" localSheetId="15">'[103]Total OP'!$A$34:$IV$34</definedName>
    <definedName name="OP_GA_Cost_Recovery_1_1_1_1_1_1_1_1_1" localSheetId="2">'[102]Total OP'!$A$34:$IV$34</definedName>
    <definedName name="OP_GA_Cost_Recovery_1_1_1_1_1_1_1_1_1">'[104]Total OP'!$A$34:$IV$34</definedName>
    <definedName name="OP_GA_Cost_Recovery_1_1_1_1_1_1_1_2" localSheetId="3">#REF!</definedName>
    <definedName name="OP_GA_Cost_Recovery_1_1_1_1_1_1_1_2" localSheetId="5">#REF!</definedName>
    <definedName name="OP_GA_Cost_Recovery_1_1_1_1_1_1_1_2" localSheetId="6">#REF!</definedName>
    <definedName name="OP_GA_Cost_Recovery_1_1_1_1_1_1_1_2" localSheetId="7">#REF!</definedName>
    <definedName name="OP_GA_Cost_Recovery_1_1_1_1_1_1_1_2" localSheetId="8">#REF!</definedName>
    <definedName name="OP_GA_Cost_Recovery_1_1_1_1_1_1_1_2" localSheetId="9">#REF!</definedName>
    <definedName name="OP_GA_Cost_Recovery_1_1_1_1_1_1_1_2" localSheetId="11">#REF!</definedName>
    <definedName name="OP_GA_Cost_Recovery_1_1_1_1_1_1_1_2" localSheetId="15">#REF!</definedName>
    <definedName name="OP_GA_Cost_Recovery_1_1_1_1_1_1_1_2" localSheetId="0">#REF!</definedName>
    <definedName name="OP_GA_Cost_Recovery_1_1_1_1_1_1_1_2" localSheetId="2">#REF!</definedName>
    <definedName name="OP_GA_Cost_Recovery_1_1_1_1_1_1_1_2" localSheetId="1">#REF!</definedName>
    <definedName name="OP_GA_Cost_Recovery_1_1_1_1_1_1_1_2">#REF!</definedName>
    <definedName name="OP_GA_Cost_Recovery_1_1_1_2" localSheetId="3">#REF!</definedName>
    <definedName name="OP_GA_Cost_Recovery_1_1_1_2" localSheetId="5">#REF!</definedName>
    <definedName name="OP_GA_Cost_Recovery_1_1_1_2" localSheetId="6">#REF!</definedName>
    <definedName name="OP_GA_Cost_Recovery_1_1_1_2" localSheetId="7">#REF!</definedName>
    <definedName name="OP_GA_Cost_Recovery_1_1_1_2" localSheetId="8">#REF!</definedName>
    <definedName name="OP_GA_Cost_Recovery_1_1_1_2" localSheetId="9">#REF!</definedName>
    <definedName name="OP_GA_Cost_Recovery_1_1_1_2" localSheetId="11">#REF!</definedName>
    <definedName name="OP_GA_Cost_Recovery_1_1_1_2" localSheetId="15">#REF!</definedName>
    <definedName name="OP_GA_Cost_Recovery_1_1_1_2" localSheetId="0">#REF!</definedName>
    <definedName name="OP_GA_Cost_Recovery_1_1_1_2" localSheetId="2">#REF!</definedName>
    <definedName name="OP_GA_Cost_Recovery_1_1_1_2" localSheetId="1">#REF!</definedName>
    <definedName name="OP_GA_Cost_Recovery_1_1_1_2">#REF!</definedName>
    <definedName name="OP_GA_Cost_Recovery_1_1_2" localSheetId="3">#REF!</definedName>
    <definedName name="OP_GA_Cost_Recovery_1_1_2" localSheetId="5">#REF!</definedName>
    <definedName name="OP_GA_Cost_Recovery_1_1_2" localSheetId="6">#REF!</definedName>
    <definedName name="OP_GA_Cost_Recovery_1_1_2" localSheetId="7">#REF!</definedName>
    <definedName name="OP_GA_Cost_Recovery_1_1_2" localSheetId="8">#REF!</definedName>
    <definedName name="OP_GA_Cost_Recovery_1_1_2" localSheetId="9">#REF!</definedName>
    <definedName name="OP_GA_Cost_Recovery_1_1_2" localSheetId="11">#REF!</definedName>
    <definedName name="OP_GA_Cost_Recovery_1_1_2" localSheetId="15">#REF!</definedName>
    <definedName name="OP_GA_Cost_Recovery_1_1_2" localSheetId="0">#REF!</definedName>
    <definedName name="OP_GA_Cost_Recovery_1_1_2" localSheetId="2">#REF!</definedName>
    <definedName name="OP_GA_Cost_Recovery_1_1_2" localSheetId="1">#REF!</definedName>
    <definedName name="OP_GA_Cost_Recovery_1_1_2">#REF!</definedName>
    <definedName name="OP_GA_Cost_Recovery_2" localSheetId="3">#REF!</definedName>
    <definedName name="OP_GA_Cost_Recovery_2" localSheetId="5">#REF!</definedName>
    <definedName name="OP_GA_Cost_Recovery_2" localSheetId="6">#REF!</definedName>
    <definedName name="OP_GA_Cost_Recovery_2" localSheetId="7">#REF!</definedName>
    <definedName name="OP_GA_Cost_Recovery_2" localSheetId="8">#REF!</definedName>
    <definedName name="OP_GA_Cost_Recovery_2" localSheetId="9">#REF!</definedName>
    <definedName name="OP_GA_Cost_Recovery_2" localSheetId="11">#REF!</definedName>
    <definedName name="OP_GA_Cost_Recovery_2" localSheetId="15">#REF!</definedName>
    <definedName name="OP_GA_Cost_Recovery_2" localSheetId="0">#REF!</definedName>
    <definedName name="OP_GA_Cost_Recovery_2" localSheetId="2">#REF!</definedName>
    <definedName name="OP_GA_Cost_Recovery_2" localSheetId="1">#REF!</definedName>
    <definedName name="OP_GA_Cost_Recovery_2">#REF!</definedName>
    <definedName name="OP_GA_Foreign_Exchg_1_1_1_1" localSheetId="3">'[303]Total OP'!$A$28:$IV$28</definedName>
    <definedName name="OP_GA_Foreign_Exchg_1_1_1_1" localSheetId="6">'[303]Total OP'!$A$28:$IV$28</definedName>
    <definedName name="OP_GA_Foreign_Exchg_1_1_1_1" localSheetId="9">'[303]Total OP'!$A$28:$IV$28</definedName>
    <definedName name="OP_GA_Foreign_Exchg_1_1_1_1" localSheetId="11">'[303]Total OP'!$A$28:$IV$28</definedName>
    <definedName name="OP_GA_Foreign_Exchg_1_1_1_1" localSheetId="15">'[303]Total OP'!$A$28:$IV$28</definedName>
    <definedName name="OP_GA_Foreign_Exchg_1_1_1_1" localSheetId="2">'[303]Total OP'!$A$28:$IV$28</definedName>
    <definedName name="OP_GA_Foreign_Exchg_1_1_1_1">'[304]Total OP'!$A$28:$IV$28</definedName>
    <definedName name="OP_GA_Foreign_Exchg_1_1_1_1_1" localSheetId="3">'[102]Total OP'!$A$28:$IV$28</definedName>
    <definedName name="OP_GA_Foreign_Exchg_1_1_1_1_1" localSheetId="6">'[103]Total OP'!$A$28:$IV$28</definedName>
    <definedName name="OP_GA_Foreign_Exchg_1_1_1_1_1" localSheetId="9">'[103]Total OP'!$A$28:$IV$28</definedName>
    <definedName name="OP_GA_Foreign_Exchg_1_1_1_1_1" localSheetId="11">'[102]Total OP'!$A$28:$IV$28</definedName>
    <definedName name="OP_GA_Foreign_Exchg_1_1_1_1_1" localSheetId="15">'[103]Total OP'!$A$28:$IV$28</definedName>
    <definedName name="OP_GA_Foreign_Exchg_1_1_1_1_1" localSheetId="2">'[102]Total OP'!$A$28:$IV$28</definedName>
    <definedName name="OP_GA_Foreign_Exchg_1_1_1_1_1">'[104]Total OP'!$A$28:$IV$28</definedName>
    <definedName name="OP_GA_Foreign_Exchg_1_1_1_1_1_1" localSheetId="3">'[305]Total OP'!$A$28:$IV$28</definedName>
    <definedName name="OP_GA_Foreign_Exchg_1_1_1_1_1_1" localSheetId="5">'[305]Total OP'!$A$28:$IV$28</definedName>
    <definedName name="OP_GA_Foreign_Exchg_1_1_1_1_1_1" localSheetId="6">'[306]Total OP'!$A$28:$IV$28</definedName>
    <definedName name="OP_GA_Foreign_Exchg_1_1_1_1_1_1" localSheetId="7">'[307]Total OP'!$A$28:$IV$28</definedName>
    <definedName name="OP_GA_Foreign_Exchg_1_1_1_1_1_1" localSheetId="8">#REF!</definedName>
    <definedName name="OP_GA_Foreign_Exchg_1_1_1_1_1_1" localSheetId="9">'[308]Total OP'!$A$28:$IV$28</definedName>
    <definedName name="OP_GA_Foreign_Exchg_1_1_1_1_1_1" localSheetId="11">'[306]Total OP'!$A$28:$IV$28</definedName>
    <definedName name="OP_GA_Foreign_Exchg_1_1_1_1_1_1" localSheetId="15">'[308]Total OP'!$A$28:$IV$28</definedName>
    <definedName name="OP_GA_Foreign_Exchg_1_1_1_1_1_1" localSheetId="0">'[305]Total OP'!$A$28:$IV$28</definedName>
    <definedName name="OP_GA_Foreign_Exchg_1_1_1_1_1_1" localSheetId="2">'[305]Total OP'!$A$28:$IV$28</definedName>
    <definedName name="OP_GA_Foreign_Exchg_1_1_1_1_1_1" localSheetId="1">'[305]Total OP'!$A$28:$IV$28</definedName>
    <definedName name="OP_GA_Foreign_Exchg_1_1_1_1_1_1">'[307]Total OP'!$A$28:$IV$28</definedName>
    <definedName name="OP_GA_Foreign_Exchg_1_1_1_1_1_1_1" localSheetId="3">'[309]Total OP'!$A$28:$IV$28</definedName>
    <definedName name="OP_GA_Foreign_Exchg_1_1_1_1_1_1_1" localSheetId="6">'[309]Total OP'!$A$28:$IV$28</definedName>
    <definedName name="OP_GA_Foreign_Exchg_1_1_1_1_1_1_1" localSheetId="9">'[309]Total OP'!$A$28:$IV$28</definedName>
    <definedName name="OP_GA_Foreign_Exchg_1_1_1_1_1_1_1" localSheetId="11">'[309]Total OP'!$A$28:$IV$28</definedName>
    <definedName name="OP_GA_Foreign_Exchg_1_1_1_1_1_1_1" localSheetId="15">'[309]Total OP'!$A$28:$IV$28</definedName>
    <definedName name="OP_GA_Foreign_Exchg_1_1_1_1_1_1_1" localSheetId="2">'[309]Total OP'!$A$28:$IV$28</definedName>
    <definedName name="OP_GA_Foreign_Exchg_1_1_1_1_1_1_1">'[310]Total OP'!$A$28:$IV$28</definedName>
    <definedName name="OP_GA_Foreign_Exchg_1_1_1_1_1_1_1_1" localSheetId="3">'[303]Total OP'!$A$28:$IV$28</definedName>
    <definedName name="OP_GA_Foreign_Exchg_1_1_1_1_1_1_1_1" localSheetId="6">'[303]Total OP'!$A$28:$IV$28</definedName>
    <definedName name="OP_GA_Foreign_Exchg_1_1_1_1_1_1_1_1" localSheetId="9">'[303]Total OP'!$A$28:$IV$28</definedName>
    <definedName name="OP_GA_Foreign_Exchg_1_1_1_1_1_1_1_1" localSheetId="11">'[303]Total OP'!$A$28:$IV$28</definedName>
    <definedName name="OP_GA_Foreign_Exchg_1_1_1_1_1_1_1_1" localSheetId="15">'[303]Total OP'!$A$28:$IV$28</definedName>
    <definedName name="OP_GA_Foreign_Exchg_1_1_1_1_1_1_1_1" localSheetId="2">'[303]Total OP'!$A$28:$IV$28</definedName>
    <definedName name="OP_GA_Foreign_Exchg_1_1_1_1_1_1_1_1">'[304]Total OP'!$A$28:$IV$28</definedName>
    <definedName name="OP_GA_Foreign_Exchg_1_1_1_1_1_1_1_1_1" localSheetId="3">'[102]Total OP'!$A$28:$IV$28</definedName>
    <definedName name="OP_GA_Foreign_Exchg_1_1_1_1_1_1_1_1_1" localSheetId="6">'[103]Total OP'!$A$28:$IV$28</definedName>
    <definedName name="OP_GA_Foreign_Exchg_1_1_1_1_1_1_1_1_1" localSheetId="9">'[103]Total OP'!$A$28:$IV$28</definedName>
    <definedName name="OP_GA_Foreign_Exchg_1_1_1_1_1_1_1_1_1" localSheetId="11">'[102]Total OP'!$A$28:$IV$28</definedName>
    <definedName name="OP_GA_Foreign_Exchg_1_1_1_1_1_1_1_1_1" localSheetId="15">'[103]Total OP'!$A$28:$IV$28</definedName>
    <definedName name="OP_GA_Foreign_Exchg_1_1_1_1_1_1_1_1_1" localSheetId="2">'[102]Total OP'!$A$28:$IV$28</definedName>
    <definedName name="OP_GA_Foreign_Exchg_1_1_1_1_1_1_1_1_1">'[104]Total OP'!$A$28:$IV$28</definedName>
    <definedName name="OP_GA_Foreign_Exchg_1_1_1_1_1_1_1_2" localSheetId="3">#REF!</definedName>
    <definedName name="OP_GA_Foreign_Exchg_1_1_1_1_1_1_1_2" localSheetId="5">#REF!</definedName>
    <definedName name="OP_GA_Foreign_Exchg_1_1_1_1_1_1_1_2" localSheetId="6">#REF!</definedName>
    <definedName name="OP_GA_Foreign_Exchg_1_1_1_1_1_1_1_2" localSheetId="7">#REF!</definedName>
    <definedName name="OP_GA_Foreign_Exchg_1_1_1_1_1_1_1_2" localSheetId="8">#REF!</definedName>
    <definedName name="OP_GA_Foreign_Exchg_1_1_1_1_1_1_1_2" localSheetId="9">#REF!</definedName>
    <definedName name="OP_GA_Foreign_Exchg_1_1_1_1_1_1_1_2" localSheetId="11">#REF!</definedName>
    <definedName name="OP_GA_Foreign_Exchg_1_1_1_1_1_1_1_2" localSheetId="15">#REF!</definedName>
    <definedName name="OP_GA_Foreign_Exchg_1_1_1_1_1_1_1_2" localSheetId="0">#REF!</definedName>
    <definedName name="OP_GA_Foreign_Exchg_1_1_1_1_1_1_1_2" localSheetId="2">#REF!</definedName>
    <definedName name="OP_GA_Foreign_Exchg_1_1_1_1_1_1_1_2" localSheetId="1">#REF!</definedName>
    <definedName name="OP_GA_Foreign_Exchg_1_1_1_1_1_1_1_2">#REF!</definedName>
    <definedName name="OP_GA_Foreign_Exchg_1_1_1_2" localSheetId="3">#REF!</definedName>
    <definedName name="OP_GA_Foreign_Exchg_1_1_1_2" localSheetId="5">#REF!</definedName>
    <definedName name="OP_GA_Foreign_Exchg_1_1_1_2" localSheetId="6">#REF!</definedName>
    <definedName name="OP_GA_Foreign_Exchg_1_1_1_2" localSheetId="7">#REF!</definedName>
    <definedName name="OP_GA_Foreign_Exchg_1_1_1_2" localSheetId="8">#REF!</definedName>
    <definedName name="OP_GA_Foreign_Exchg_1_1_1_2" localSheetId="9">#REF!</definedName>
    <definedName name="OP_GA_Foreign_Exchg_1_1_1_2" localSheetId="11">#REF!</definedName>
    <definedName name="OP_GA_Foreign_Exchg_1_1_1_2" localSheetId="15">#REF!</definedName>
    <definedName name="OP_GA_Foreign_Exchg_1_1_1_2" localSheetId="0">#REF!</definedName>
    <definedName name="OP_GA_Foreign_Exchg_1_1_1_2" localSheetId="2">#REF!</definedName>
    <definedName name="OP_GA_Foreign_Exchg_1_1_1_2" localSheetId="1">#REF!</definedName>
    <definedName name="OP_GA_Foreign_Exchg_1_1_1_2">#REF!</definedName>
    <definedName name="OP_GA_Foreign_Exchg_1_1_2" localSheetId="3">#REF!</definedName>
    <definedName name="OP_GA_Foreign_Exchg_1_1_2" localSheetId="5">#REF!</definedName>
    <definedName name="OP_GA_Foreign_Exchg_1_1_2" localSheetId="6">#REF!</definedName>
    <definedName name="OP_GA_Foreign_Exchg_1_1_2" localSheetId="7">#REF!</definedName>
    <definedName name="OP_GA_Foreign_Exchg_1_1_2" localSheetId="8">#REF!</definedName>
    <definedName name="OP_GA_Foreign_Exchg_1_1_2" localSheetId="9">#REF!</definedName>
    <definedName name="OP_GA_Foreign_Exchg_1_1_2" localSheetId="11">#REF!</definedName>
    <definedName name="OP_GA_Foreign_Exchg_1_1_2" localSheetId="15">#REF!</definedName>
    <definedName name="OP_GA_Foreign_Exchg_1_1_2" localSheetId="0">#REF!</definedName>
    <definedName name="OP_GA_Foreign_Exchg_1_1_2" localSheetId="2">#REF!</definedName>
    <definedName name="OP_GA_Foreign_Exchg_1_1_2" localSheetId="1">#REF!</definedName>
    <definedName name="OP_GA_Foreign_Exchg_1_1_2">#REF!</definedName>
    <definedName name="OP_GA_Foreign_Exchg_2" localSheetId="3">#REF!</definedName>
    <definedName name="OP_GA_Foreign_Exchg_2" localSheetId="5">#REF!</definedName>
    <definedName name="OP_GA_Foreign_Exchg_2" localSheetId="6">#REF!</definedName>
    <definedName name="OP_GA_Foreign_Exchg_2" localSheetId="7">#REF!</definedName>
    <definedName name="OP_GA_Foreign_Exchg_2" localSheetId="8">#REF!</definedName>
    <definedName name="OP_GA_Foreign_Exchg_2" localSheetId="9">#REF!</definedName>
    <definedName name="OP_GA_Foreign_Exchg_2" localSheetId="11">#REF!</definedName>
    <definedName name="OP_GA_Foreign_Exchg_2" localSheetId="15">#REF!</definedName>
    <definedName name="OP_GA_Foreign_Exchg_2" localSheetId="0">#REF!</definedName>
    <definedName name="OP_GA_Foreign_Exchg_2" localSheetId="2">#REF!</definedName>
    <definedName name="OP_GA_Foreign_Exchg_2" localSheetId="1">#REF!</definedName>
    <definedName name="OP_GA_Foreign_Exchg_2">#REF!</definedName>
    <definedName name="OP_GA_GOP_B4_Exchg_BadDebts_1_1_1_1" localSheetId="3">'[303]Total OP'!$A$18:$IV$18</definedName>
    <definedName name="OP_GA_GOP_B4_Exchg_BadDebts_1_1_1_1" localSheetId="6">'[303]Total OP'!$A$18:$IV$18</definedName>
    <definedName name="OP_GA_GOP_B4_Exchg_BadDebts_1_1_1_1" localSheetId="9">'[303]Total OP'!$A$18:$IV$18</definedName>
    <definedName name="OP_GA_GOP_B4_Exchg_BadDebts_1_1_1_1" localSheetId="11">'[303]Total OP'!$A$18:$IV$18</definedName>
    <definedName name="OP_GA_GOP_B4_Exchg_BadDebts_1_1_1_1" localSheetId="15">'[303]Total OP'!$A$18:$IV$18</definedName>
    <definedName name="OP_GA_GOP_B4_Exchg_BadDebts_1_1_1_1" localSheetId="2">'[303]Total OP'!$A$18:$IV$18</definedName>
    <definedName name="OP_GA_GOP_B4_Exchg_BadDebts_1_1_1_1">'[304]Total OP'!$A$18:$IV$18</definedName>
    <definedName name="OP_GA_GOP_B4_Exchg_BadDebts_1_1_1_1_1" localSheetId="3">'[102]Total OP'!$A$18:$IV$18</definedName>
    <definedName name="OP_GA_GOP_B4_Exchg_BadDebts_1_1_1_1_1" localSheetId="6">'[103]Total OP'!$A$18:$IV$18</definedName>
    <definedName name="OP_GA_GOP_B4_Exchg_BadDebts_1_1_1_1_1" localSheetId="9">'[103]Total OP'!$A$18:$IV$18</definedName>
    <definedName name="OP_GA_GOP_B4_Exchg_BadDebts_1_1_1_1_1" localSheetId="11">'[102]Total OP'!$A$18:$IV$18</definedName>
    <definedName name="OP_GA_GOP_B4_Exchg_BadDebts_1_1_1_1_1" localSheetId="15">'[103]Total OP'!$A$18:$IV$18</definedName>
    <definedName name="OP_GA_GOP_B4_Exchg_BadDebts_1_1_1_1_1" localSheetId="2">'[102]Total OP'!$A$18:$IV$18</definedName>
    <definedName name="OP_GA_GOP_B4_Exchg_BadDebts_1_1_1_1_1">'[104]Total OP'!$A$18:$IV$18</definedName>
    <definedName name="OP_GA_GOP_B4_Exchg_BadDebts_1_1_1_1_1_1" localSheetId="3">'[305]Total OP'!$A$18:$IV$18</definedName>
    <definedName name="OP_GA_GOP_B4_Exchg_BadDebts_1_1_1_1_1_1" localSheetId="5">'[305]Total OP'!$A$18:$IV$18</definedName>
    <definedName name="OP_GA_GOP_B4_Exchg_BadDebts_1_1_1_1_1_1" localSheetId="6">'[306]Total OP'!$A$18:$IV$18</definedName>
    <definedName name="OP_GA_GOP_B4_Exchg_BadDebts_1_1_1_1_1_1" localSheetId="7">'[307]Total OP'!$A$18:$IV$18</definedName>
    <definedName name="OP_GA_GOP_B4_Exchg_BadDebts_1_1_1_1_1_1" localSheetId="8">#REF!</definedName>
    <definedName name="OP_GA_GOP_B4_Exchg_BadDebts_1_1_1_1_1_1" localSheetId="9">'[308]Total OP'!$A$18:$IV$18</definedName>
    <definedName name="OP_GA_GOP_B4_Exchg_BadDebts_1_1_1_1_1_1" localSheetId="11">'[306]Total OP'!$A$18:$IV$18</definedName>
    <definedName name="OP_GA_GOP_B4_Exchg_BadDebts_1_1_1_1_1_1" localSheetId="15">'[308]Total OP'!$A$18:$IV$18</definedName>
    <definedName name="OP_GA_GOP_B4_Exchg_BadDebts_1_1_1_1_1_1" localSheetId="0">'[305]Total OP'!$A$18:$IV$18</definedName>
    <definedName name="OP_GA_GOP_B4_Exchg_BadDebts_1_1_1_1_1_1" localSheetId="2">'[305]Total OP'!$A$18:$IV$18</definedName>
    <definedName name="OP_GA_GOP_B4_Exchg_BadDebts_1_1_1_1_1_1" localSheetId="1">'[305]Total OP'!$A$18:$IV$18</definedName>
    <definedName name="OP_GA_GOP_B4_Exchg_BadDebts_1_1_1_1_1_1">'[307]Total OP'!$A$18:$IV$18</definedName>
    <definedName name="OP_GA_GOP_B4_Exchg_BadDebts_1_1_1_1_1_1_1" localSheetId="3">'[309]Total OP'!$A$18:$IV$18</definedName>
    <definedName name="OP_GA_GOP_B4_Exchg_BadDebts_1_1_1_1_1_1_1" localSheetId="6">'[309]Total OP'!$A$18:$IV$18</definedName>
    <definedName name="OP_GA_GOP_B4_Exchg_BadDebts_1_1_1_1_1_1_1" localSheetId="9">'[309]Total OP'!$A$18:$IV$18</definedName>
    <definedName name="OP_GA_GOP_B4_Exchg_BadDebts_1_1_1_1_1_1_1" localSheetId="11">'[309]Total OP'!$A$18:$IV$18</definedName>
    <definedName name="OP_GA_GOP_B4_Exchg_BadDebts_1_1_1_1_1_1_1" localSheetId="15">'[309]Total OP'!$A$18:$IV$18</definedName>
    <definedName name="OP_GA_GOP_B4_Exchg_BadDebts_1_1_1_1_1_1_1" localSheetId="2">'[309]Total OP'!$A$18:$IV$18</definedName>
    <definedName name="OP_GA_GOP_B4_Exchg_BadDebts_1_1_1_1_1_1_1">'[310]Total OP'!$A$18:$IV$18</definedName>
    <definedName name="OP_GA_GOP_B4_Exchg_BadDebts_1_1_1_1_1_1_1_1" localSheetId="3">'[303]Total OP'!$A$18:$IV$18</definedName>
    <definedName name="OP_GA_GOP_B4_Exchg_BadDebts_1_1_1_1_1_1_1_1" localSheetId="6">'[303]Total OP'!$A$18:$IV$18</definedName>
    <definedName name="OP_GA_GOP_B4_Exchg_BadDebts_1_1_1_1_1_1_1_1" localSheetId="9">'[303]Total OP'!$A$18:$IV$18</definedName>
    <definedName name="OP_GA_GOP_B4_Exchg_BadDebts_1_1_1_1_1_1_1_1" localSheetId="11">'[303]Total OP'!$A$18:$IV$18</definedName>
    <definedName name="OP_GA_GOP_B4_Exchg_BadDebts_1_1_1_1_1_1_1_1" localSheetId="15">'[303]Total OP'!$A$18:$IV$18</definedName>
    <definedName name="OP_GA_GOP_B4_Exchg_BadDebts_1_1_1_1_1_1_1_1" localSheetId="2">'[303]Total OP'!$A$18:$IV$18</definedName>
    <definedName name="OP_GA_GOP_B4_Exchg_BadDebts_1_1_1_1_1_1_1_1">'[304]Total OP'!$A$18:$IV$18</definedName>
    <definedName name="OP_GA_GOP_B4_Exchg_BadDebts_1_1_1_1_1_1_1_1_1" localSheetId="3">'[102]Total OP'!$A$18:$IV$18</definedName>
    <definedName name="OP_GA_GOP_B4_Exchg_BadDebts_1_1_1_1_1_1_1_1_1" localSheetId="6">'[103]Total OP'!$A$18:$IV$18</definedName>
    <definedName name="OP_GA_GOP_B4_Exchg_BadDebts_1_1_1_1_1_1_1_1_1" localSheetId="9">'[103]Total OP'!$A$18:$IV$18</definedName>
    <definedName name="OP_GA_GOP_B4_Exchg_BadDebts_1_1_1_1_1_1_1_1_1" localSheetId="11">'[102]Total OP'!$A$18:$IV$18</definedName>
    <definedName name="OP_GA_GOP_B4_Exchg_BadDebts_1_1_1_1_1_1_1_1_1" localSheetId="15">'[103]Total OP'!$A$18:$IV$18</definedName>
    <definedName name="OP_GA_GOP_B4_Exchg_BadDebts_1_1_1_1_1_1_1_1_1" localSheetId="2">'[102]Total OP'!$A$18:$IV$18</definedName>
    <definedName name="OP_GA_GOP_B4_Exchg_BadDebts_1_1_1_1_1_1_1_1_1">'[104]Total OP'!$A$18:$IV$18</definedName>
    <definedName name="OP_GA_GOP_B4_Exchg_BadDebts_1_1_1_1_1_1_1_2" localSheetId="3">#REF!</definedName>
    <definedName name="OP_GA_GOP_B4_Exchg_BadDebts_1_1_1_1_1_1_1_2" localSheetId="5">#REF!</definedName>
    <definedName name="OP_GA_GOP_B4_Exchg_BadDebts_1_1_1_1_1_1_1_2" localSheetId="6">#REF!</definedName>
    <definedName name="OP_GA_GOP_B4_Exchg_BadDebts_1_1_1_1_1_1_1_2" localSheetId="7">#REF!</definedName>
    <definedName name="OP_GA_GOP_B4_Exchg_BadDebts_1_1_1_1_1_1_1_2" localSheetId="8">#REF!</definedName>
    <definedName name="OP_GA_GOP_B4_Exchg_BadDebts_1_1_1_1_1_1_1_2" localSheetId="9">#REF!</definedName>
    <definedName name="OP_GA_GOP_B4_Exchg_BadDebts_1_1_1_1_1_1_1_2" localSheetId="11">#REF!</definedName>
    <definedName name="OP_GA_GOP_B4_Exchg_BadDebts_1_1_1_1_1_1_1_2" localSheetId="15">#REF!</definedName>
    <definedName name="OP_GA_GOP_B4_Exchg_BadDebts_1_1_1_1_1_1_1_2" localSheetId="0">#REF!</definedName>
    <definedName name="OP_GA_GOP_B4_Exchg_BadDebts_1_1_1_1_1_1_1_2" localSheetId="2">#REF!</definedName>
    <definedName name="OP_GA_GOP_B4_Exchg_BadDebts_1_1_1_1_1_1_1_2" localSheetId="1">#REF!</definedName>
    <definedName name="OP_GA_GOP_B4_Exchg_BadDebts_1_1_1_1_1_1_1_2">#REF!</definedName>
    <definedName name="OP_GA_GOP_B4_Exchg_BadDebts_1_1_1_2" localSheetId="3">#REF!</definedName>
    <definedName name="OP_GA_GOP_B4_Exchg_BadDebts_1_1_1_2" localSheetId="5">#REF!</definedName>
    <definedName name="OP_GA_GOP_B4_Exchg_BadDebts_1_1_1_2" localSheetId="6">#REF!</definedName>
    <definedName name="OP_GA_GOP_B4_Exchg_BadDebts_1_1_1_2" localSheetId="7">#REF!</definedName>
    <definedName name="OP_GA_GOP_B4_Exchg_BadDebts_1_1_1_2" localSheetId="8">#REF!</definedName>
    <definedName name="OP_GA_GOP_B4_Exchg_BadDebts_1_1_1_2" localSheetId="9">#REF!</definedName>
    <definedName name="OP_GA_GOP_B4_Exchg_BadDebts_1_1_1_2" localSheetId="11">#REF!</definedName>
    <definedName name="OP_GA_GOP_B4_Exchg_BadDebts_1_1_1_2" localSheetId="15">#REF!</definedName>
    <definedName name="OP_GA_GOP_B4_Exchg_BadDebts_1_1_1_2" localSheetId="0">#REF!</definedName>
    <definedName name="OP_GA_GOP_B4_Exchg_BadDebts_1_1_1_2" localSheetId="2">#REF!</definedName>
    <definedName name="OP_GA_GOP_B4_Exchg_BadDebts_1_1_1_2" localSheetId="1">#REF!</definedName>
    <definedName name="OP_GA_GOP_B4_Exchg_BadDebts_1_1_1_2">#REF!</definedName>
    <definedName name="OP_GA_GOP_B4_Exchg_BadDebts_1_1_2" localSheetId="3">#REF!</definedName>
    <definedName name="OP_GA_GOP_B4_Exchg_BadDebts_1_1_2" localSheetId="5">#REF!</definedName>
    <definedName name="OP_GA_GOP_B4_Exchg_BadDebts_1_1_2" localSheetId="6">#REF!</definedName>
    <definedName name="OP_GA_GOP_B4_Exchg_BadDebts_1_1_2" localSheetId="7">#REF!</definedName>
    <definedName name="OP_GA_GOP_B4_Exchg_BadDebts_1_1_2" localSheetId="8">#REF!</definedName>
    <definedName name="OP_GA_GOP_B4_Exchg_BadDebts_1_1_2" localSheetId="9">#REF!</definedName>
    <definedName name="OP_GA_GOP_B4_Exchg_BadDebts_1_1_2" localSheetId="11">#REF!</definedName>
    <definedName name="OP_GA_GOP_B4_Exchg_BadDebts_1_1_2" localSheetId="15">#REF!</definedName>
    <definedName name="OP_GA_GOP_B4_Exchg_BadDebts_1_1_2" localSheetId="0">#REF!</definedName>
    <definedName name="OP_GA_GOP_B4_Exchg_BadDebts_1_1_2" localSheetId="2">#REF!</definedName>
    <definedName name="OP_GA_GOP_B4_Exchg_BadDebts_1_1_2" localSheetId="1">#REF!</definedName>
    <definedName name="OP_GA_GOP_B4_Exchg_BadDebts_1_1_2">#REF!</definedName>
    <definedName name="OP_GA_GOP_B4_Exchg_BadDebts_2" localSheetId="3">#REF!</definedName>
    <definedName name="OP_GA_GOP_B4_Exchg_BadDebts_2" localSheetId="5">#REF!</definedName>
    <definedName name="OP_GA_GOP_B4_Exchg_BadDebts_2" localSheetId="6">#REF!</definedName>
    <definedName name="OP_GA_GOP_B4_Exchg_BadDebts_2" localSheetId="7">#REF!</definedName>
    <definedName name="OP_GA_GOP_B4_Exchg_BadDebts_2" localSheetId="8">#REF!</definedName>
    <definedName name="OP_GA_GOP_B4_Exchg_BadDebts_2" localSheetId="9">#REF!</definedName>
    <definedName name="OP_GA_GOP_B4_Exchg_BadDebts_2" localSheetId="11">#REF!</definedName>
    <definedName name="OP_GA_GOP_B4_Exchg_BadDebts_2" localSheetId="15">#REF!</definedName>
    <definedName name="OP_GA_GOP_B4_Exchg_BadDebts_2" localSheetId="0">#REF!</definedName>
    <definedName name="OP_GA_GOP_B4_Exchg_BadDebts_2" localSheetId="2">#REF!</definedName>
    <definedName name="OP_GA_GOP_B4_Exchg_BadDebts_2" localSheetId="1">#REF!</definedName>
    <definedName name="OP_GA_GOP_B4_Exchg_BadDebts_2">#REF!</definedName>
    <definedName name="OP_GA_Net_B4_Mgmt_N_Mis_Fees_1_1_1_1" localSheetId="3">#REF!</definedName>
    <definedName name="OP_GA_Net_B4_Mgmt_N_Mis_Fees_1_1_1_1" localSheetId="5">#REF!</definedName>
    <definedName name="OP_GA_Net_B4_Mgmt_N_Mis_Fees_1_1_1_1" localSheetId="6">#REF!</definedName>
    <definedName name="OP_GA_Net_B4_Mgmt_N_Mis_Fees_1_1_1_1" localSheetId="7">#REF!</definedName>
    <definedName name="OP_GA_Net_B4_Mgmt_N_Mis_Fees_1_1_1_1" localSheetId="8">#REF!</definedName>
    <definedName name="OP_GA_Net_B4_Mgmt_N_Mis_Fees_1_1_1_1" localSheetId="9">#REF!</definedName>
    <definedName name="OP_GA_Net_B4_Mgmt_N_Mis_Fees_1_1_1_1" localSheetId="11">#REF!</definedName>
    <definedName name="OP_GA_Net_B4_Mgmt_N_Mis_Fees_1_1_1_1" localSheetId="15">#REF!</definedName>
    <definedName name="OP_GA_Net_B4_Mgmt_N_Mis_Fees_1_1_1_1" localSheetId="0">#REF!</definedName>
    <definedName name="OP_GA_Net_B4_Mgmt_N_Mis_Fees_1_1_1_1" localSheetId="2">#REF!</definedName>
    <definedName name="OP_GA_Net_B4_Mgmt_N_Mis_Fees_1_1_1_1" localSheetId="1">#REF!</definedName>
    <definedName name="OP_GA_Net_B4_Mgmt_N_Mis_Fees_1_1_1_1">#REF!</definedName>
    <definedName name="OP_GA_Net_B4_Mgmt_N_Mis_Fees_1_1_1_1_1" localSheetId="3">#REF!</definedName>
    <definedName name="OP_GA_Net_B4_Mgmt_N_Mis_Fees_1_1_1_1_1" localSheetId="5">#REF!</definedName>
    <definedName name="OP_GA_Net_B4_Mgmt_N_Mis_Fees_1_1_1_1_1" localSheetId="6">#REF!</definedName>
    <definedName name="OP_GA_Net_B4_Mgmt_N_Mis_Fees_1_1_1_1_1" localSheetId="7">#REF!</definedName>
    <definedName name="OP_GA_Net_B4_Mgmt_N_Mis_Fees_1_1_1_1_1" localSheetId="8">#REF!</definedName>
    <definedName name="OP_GA_Net_B4_Mgmt_N_Mis_Fees_1_1_1_1_1" localSheetId="9">#REF!</definedName>
    <definedName name="OP_GA_Net_B4_Mgmt_N_Mis_Fees_1_1_1_1_1" localSheetId="11">#REF!</definedName>
    <definedName name="OP_GA_Net_B4_Mgmt_N_Mis_Fees_1_1_1_1_1" localSheetId="15">#REF!</definedName>
    <definedName name="OP_GA_Net_B4_Mgmt_N_Mis_Fees_1_1_1_1_1" localSheetId="0">#REF!</definedName>
    <definedName name="OP_GA_Net_B4_Mgmt_N_Mis_Fees_1_1_1_1_1" localSheetId="2">#REF!</definedName>
    <definedName name="OP_GA_Net_B4_Mgmt_N_Mis_Fees_1_1_1_1_1" localSheetId="1">#REF!</definedName>
    <definedName name="OP_GA_Net_B4_Mgmt_N_Mis_Fees_1_1_1_1_1">#REF!</definedName>
    <definedName name="OP_GA_Net_B4_Mgmt_N_Mis_Fees_1_1_1_1_1_1" localSheetId="3">#REF!</definedName>
    <definedName name="OP_GA_Net_B4_Mgmt_N_Mis_Fees_1_1_1_1_1_1" localSheetId="5">#REF!</definedName>
    <definedName name="OP_GA_Net_B4_Mgmt_N_Mis_Fees_1_1_1_1_1_1" localSheetId="6">#REF!</definedName>
    <definedName name="OP_GA_Net_B4_Mgmt_N_Mis_Fees_1_1_1_1_1_1" localSheetId="7">#REF!</definedName>
    <definedName name="OP_GA_Net_B4_Mgmt_N_Mis_Fees_1_1_1_1_1_1" localSheetId="8">#REF!</definedName>
    <definedName name="OP_GA_Net_B4_Mgmt_N_Mis_Fees_1_1_1_1_1_1" localSheetId="9">#REF!</definedName>
    <definedName name="OP_GA_Net_B4_Mgmt_N_Mis_Fees_1_1_1_1_1_1" localSheetId="11">#REF!</definedName>
    <definedName name="OP_GA_Net_B4_Mgmt_N_Mis_Fees_1_1_1_1_1_1" localSheetId="15">#REF!</definedName>
    <definedName name="OP_GA_Net_B4_Mgmt_N_Mis_Fees_1_1_1_1_1_1" localSheetId="0">#REF!</definedName>
    <definedName name="OP_GA_Net_B4_Mgmt_N_Mis_Fees_1_1_1_1_1_1" localSheetId="2">#REF!</definedName>
    <definedName name="OP_GA_Net_B4_Mgmt_N_Mis_Fees_1_1_1_1_1_1" localSheetId="1">#REF!</definedName>
    <definedName name="OP_GA_Net_B4_Mgmt_N_Mis_Fees_1_1_1_1_1_1">#REF!</definedName>
    <definedName name="OP_GA_Net_B4_Mgmt_N_Mis_Fees_1_1_1_1_1_1_1" localSheetId="3">#REF!</definedName>
    <definedName name="OP_GA_Net_B4_Mgmt_N_Mis_Fees_1_1_1_1_1_1_1" localSheetId="5">#REF!</definedName>
    <definedName name="OP_GA_Net_B4_Mgmt_N_Mis_Fees_1_1_1_1_1_1_1" localSheetId="6">#REF!</definedName>
    <definedName name="OP_GA_Net_B4_Mgmt_N_Mis_Fees_1_1_1_1_1_1_1" localSheetId="7">#REF!</definedName>
    <definedName name="OP_GA_Net_B4_Mgmt_N_Mis_Fees_1_1_1_1_1_1_1" localSheetId="8">#REF!</definedName>
    <definedName name="OP_GA_Net_B4_Mgmt_N_Mis_Fees_1_1_1_1_1_1_1" localSheetId="9">#REF!</definedName>
    <definedName name="OP_GA_Net_B4_Mgmt_N_Mis_Fees_1_1_1_1_1_1_1" localSheetId="11">#REF!</definedName>
    <definedName name="OP_GA_Net_B4_Mgmt_N_Mis_Fees_1_1_1_1_1_1_1" localSheetId="15">#REF!</definedName>
    <definedName name="OP_GA_Net_B4_Mgmt_N_Mis_Fees_1_1_1_1_1_1_1" localSheetId="0">#REF!</definedName>
    <definedName name="OP_GA_Net_B4_Mgmt_N_Mis_Fees_1_1_1_1_1_1_1" localSheetId="2">#REF!</definedName>
    <definedName name="OP_GA_Net_B4_Mgmt_N_Mis_Fees_1_1_1_1_1_1_1" localSheetId="1">#REF!</definedName>
    <definedName name="OP_GA_Net_B4_Mgmt_N_Mis_Fees_1_1_1_1_1_1_1">#REF!</definedName>
    <definedName name="OP_GA_Net_B4_Mgmt_N_Mis_Fees_1_1_1_1_1_1_1_1" localSheetId="3">#REF!</definedName>
    <definedName name="OP_GA_Net_B4_Mgmt_N_Mis_Fees_1_1_1_1_1_1_1_1" localSheetId="5">#REF!</definedName>
    <definedName name="OP_GA_Net_B4_Mgmt_N_Mis_Fees_1_1_1_1_1_1_1_1" localSheetId="6">#REF!</definedName>
    <definedName name="OP_GA_Net_B4_Mgmt_N_Mis_Fees_1_1_1_1_1_1_1_1" localSheetId="7">#REF!</definedName>
    <definedName name="OP_GA_Net_B4_Mgmt_N_Mis_Fees_1_1_1_1_1_1_1_1" localSheetId="8">#REF!</definedName>
    <definedName name="OP_GA_Net_B4_Mgmt_N_Mis_Fees_1_1_1_1_1_1_1_1" localSheetId="9">#REF!</definedName>
    <definedName name="OP_GA_Net_B4_Mgmt_N_Mis_Fees_1_1_1_1_1_1_1_1" localSheetId="11">#REF!</definedName>
    <definedName name="OP_GA_Net_B4_Mgmt_N_Mis_Fees_1_1_1_1_1_1_1_1" localSheetId="15">#REF!</definedName>
    <definedName name="OP_GA_Net_B4_Mgmt_N_Mis_Fees_1_1_1_1_1_1_1_1" localSheetId="0">#REF!</definedName>
    <definedName name="OP_GA_Net_B4_Mgmt_N_Mis_Fees_1_1_1_1_1_1_1_1" localSheetId="2">#REF!</definedName>
    <definedName name="OP_GA_Net_B4_Mgmt_N_Mis_Fees_1_1_1_1_1_1_1_1" localSheetId="1">#REF!</definedName>
    <definedName name="OP_GA_Net_B4_Mgmt_N_Mis_Fees_1_1_1_1_1_1_1_1">#REF!</definedName>
    <definedName name="OP_GA_Net_B4_Mgmt_N_Mis_Fees_1_1_1_1_1_1_1_1_1" localSheetId="3">#REF!</definedName>
    <definedName name="OP_GA_Net_B4_Mgmt_N_Mis_Fees_1_1_1_1_1_1_1_1_1" localSheetId="5">#REF!</definedName>
    <definedName name="OP_GA_Net_B4_Mgmt_N_Mis_Fees_1_1_1_1_1_1_1_1_1" localSheetId="6">#REF!</definedName>
    <definedName name="OP_GA_Net_B4_Mgmt_N_Mis_Fees_1_1_1_1_1_1_1_1_1" localSheetId="7">#REF!</definedName>
    <definedName name="OP_GA_Net_B4_Mgmt_N_Mis_Fees_1_1_1_1_1_1_1_1_1" localSheetId="8">#REF!</definedName>
    <definedName name="OP_GA_Net_B4_Mgmt_N_Mis_Fees_1_1_1_1_1_1_1_1_1" localSheetId="9">#REF!</definedName>
    <definedName name="OP_GA_Net_B4_Mgmt_N_Mis_Fees_1_1_1_1_1_1_1_1_1" localSheetId="11">#REF!</definedName>
    <definedName name="OP_GA_Net_B4_Mgmt_N_Mis_Fees_1_1_1_1_1_1_1_1_1" localSheetId="15">#REF!</definedName>
    <definedName name="OP_GA_Net_B4_Mgmt_N_Mis_Fees_1_1_1_1_1_1_1_1_1" localSheetId="0">#REF!</definedName>
    <definedName name="OP_GA_Net_B4_Mgmt_N_Mis_Fees_1_1_1_1_1_1_1_1_1" localSheetId="2">#REF!</definedName>
    <definedName name="OP_GA_Net_B4_Mgmt_N_Mis_Fees_1_1_1_1_1_1_1_1_1" localSheetId="1">#REF!</definedName>
    <definedName name="OP_GA_Net_B4_Mgmt_N_Mis_Fees_1_1_1_1_1_1_1_1_1">#REF!</definedName>
    <definedName name="OP_GA_Net_B4_Mgmt_N_Mis_Fees_1_1_1_1_1_1_1_1_1_1" localSheetId="3">#REF!</definedName>
    <definedName name="OP_GA_Net_B4_Mgmt_N_Mis_Fees_1_1_1_1_1_1_1_1_1_1" localSheetId="5">#REF!</definedName>
    <definedName name="OP_GA_Net_B4_Mgmt_N_Mis_Fees_1_1_1_1_1_1_1_1_1_1" localSheetId="6">#REF!</definedName>
    <definedName name="OP_GA_Net_B4_Mgmt_N_Mis_Fees_1_1_1_1_1_1_1_1_1_1" localSheetId="7">#REF!</definedName>
    <definedName name="OP_GA_Net_B4_Mgmt_N_Mis_Fees_1_1_1_1_1_1_1_1_1_1" localSheetId="8">#REF!</definedName>
    <definedName name="OP_GA_Net_B4_Mgmt_N_Mis_Fees_1_1_1_1_1_1_1_1_1_1" localSheetId="9">#REF!</definedName>
    <definedName name="OP_GA_Net_B4_Mgmt_N_Mis_Fees_1_1_1_1_1_1_1_1_1_1" localSheetId="11">#REF!</definedName>
    <definedName name="OP_GA_Net_B4_Mgmt_N_Mis_Fees_1_1_1_1_1_1_1_1_1_1" localSheetId="15">#REF!</definedName>
    <definedName name="OP_GA_Net_B4_Mgmt_N_Mis_Fees_1_1_1_1_1_1_1_1_1_1" localSheetId="0">#REF!</definedName>
    <definedName name="OP_GA_Net_B4_Mgmt_N_Mis_Fees_1_1_1_1_1_1_1_1_1_1" localSheetId="2">#REF!</definedName>
    <definedName name="OP_GA_Net_B4_Mgmt_N_Mis_Fees_1_1_1_1_1_1_1_1_1_1" localSheetId="1">#REF!</definedName>
    <definedName name="OP_GA_Net_B4_Mgmt_N_Mis_Fees_1_1_1_1_1_1_1_1_1_1">#REF!</definedName>
    <definedName name="OP_GA_Net_B4_Mgmt_N_Mis_Fees_1_1_1_1_1_1_1_1_1_1_1" localSheetId="3">#REF!</definedName>
    <definedName name="OP_GA_Net_B4_Mgmt_N_Mis_Fees_1_1_1_1_1_1_1_1_1_1_1" localSheetId="5">#REF!</definedName>
    <definedName name="OP_GA_Net_B4_Mgmt_N_Mis_Fees_1_1_1_1_1_1_1_1_1_1_1" localSheetId="6">#REF!</definedName>
    <definedName name="OP_GA_Net_B4_Mgmt_N_Mis_Fees_1_1_1_1_1_1_1_1_1_1_1" localSheetId="7">#REF!</definedName>
    <definedName name="OP_GA_Net_B4_Mgmt_N_Mis_Fees_1_1_1_1_1_1_1_1_1_1_1" localSheetId="8">#REF!</definedName>
    <definedName name="OP_GA_Net_B4_Mgmt_N_Mis_Fees_1_1_1_1_1_1_1_1_1_1_1" localSheetId="9">#REF!</definedName>
    <definedName name="OP_GA_Net_B4_Mgmt_N_Mis_Fees_1_1_1_1_1_1_1_1_1_1_1" localSheetId="11">#REF!</definedName>
    <definedName name="OP_GA_Net_B4_Mgmt_N_Mis_Fees_1_1_1_1_1_1_1_1_1_1_1" localSheetId="15">#REF!</definedName>
    <definedName name="OP_GA_Net_B4_Mgmt_N_Mis_Fees_1_1_1_1_1_1_1_1_1_1_1" localSheetId="0">#REF!</definedName>
    <definedName name="OP_GA_Net_B4_Mgmt_N_Mis_Fees_1_1_1_1_1_1_1_1_1_1_1" localSheetId="2">#REF!</definedName>
    <definedName name="OP_GA_Net_B4_Mgmt_N_Mis_Fees_1_1_1_1_1_1_1_1_1_1_1" localSheetId="1">#REF!</definedName>
    <definedName name="OP_GA_Net_B4_Mgmt_N_Mis_Fees_1_1_1_1_1_1_1_1_1_1_1">#REF!</definedName>
    <definedName name="OP_GA_Net_B4_Mgmt_N_Mis_Fees_1_1_1_1_1_1_1_1_1_1_2" localSheetId="3">#REF!</definedName>
    <definedName name="OP_GA_Net_B4_Mgmt_N_Mis_Fees_1_1_1_1_1_1_1_1_1_1_2" localSheetId="5">#REF!</definedName>
    <definedName name="OP_GA_Net_B4_Mgmt_N_Mis_Fees_1_1_1_1_1_1_1_1_1_1_2" localSheetId="6">#REF!</definedName>
    <definedName name="OP_GA_Net_B4_Mgmt_N_Mis_Fees_1_1_1_1_1_1_1_1_1_1_2" localSheetId="7">#REF!</definedName>
    <definedName name="OP_GA_Net_B4_Mgmt_N_Mis_Fees_1_1_1_1_1_1_1_1_1_1_2" localSheetId="8">#REF!</definedName>
    <definedName name="OP_GA_Net_B4_Mgmt_N_Mis_Fees_1_1_1_1_1_1_1_1_1_1_2" localSheetId="9">#REF!</definedName>
    <definedName name="OP_GA_Net_B4_Mgmt_N_Mis_Fees_1_1_1_1_1_1_1_1_1_1_2" localSheetId="11">#REF!</definedName>
    <definedName name="OP_GA_Net_B4_Mgmt_N_Mis_Fees_1_1_1_1_1_1_1_1_1_1_2" localSheetId="15">#REF!</definedName>
    <definedName name="OP_GA_Net_B4_Mgmt_N_Mis_Fees_1_1_1_1_1_1_1_1_1_1_2" localSheetId="0">#REF!</definedName>
    <definedName name="OP_GA_Net_B4_Mgmt_N_Mis_Fees_1_1_1_1_1_1_1_1_1_1_2" localSheetId="2">#REF!</definedName>
    <definedName name="OP_GA_Net_B4_Mgmt_N_Mis_Fees_1_1_1_1_1_1_1_1_1_1_2" localSheetId="1">#REF!</definedName>
    <definedName name="OP_GA_Net_B4_Mgmt_N_Mis_Fees_1_1_1_1_1_1_1_1_1_1_2">#REF!</definedName>
    <definedName name="OP_GA_Net_B4_Mgmt_N_Mis_Fees_1_1_1_1_1_1_1_1_1_2" localSheetId="3">#REF!</definedName>
    <definedName name="OP_GA_Net_B4_Mgmt_N_Mis_Fees_1_1_1_1_1_1_1_1_1_2" localSheetId="5">#REF!</definedName>
    <definedName name="OP_GA_Net_B4_Mgmt_N_Mis_Fees_1_1_1_1_1_1_1_1_1_2" localSheetId="6">#REF!</definedName>
    <definedName name="OP_GA_Net_B4_Mgmt_N_Mis_Fees_1_1_1_1_1_1_1_1_1_2" localSheetId="7">#REF!</definedName>
    <definedName name="OP_GA_Net_B4_Mgmt_N_Mis_Fees_1_1_1_1_1_1_1_1_1_2" localSheetId="8">#REF!</definedName>
    <definedName name="OP_GA_Net_B4_Mgmt_N_Mis_Fees_1_1_1_1_1_1_1_1_1_2" localSheetId="9">#REF!</definedName>
    <definedName name="OP_GA_Net_B4_Mgmt_N_Mis_Fees_1_1_1_1_1_1_1_1_1_2" localSheetId="11">#REF!</definedName>
    <definedName name="OP_GA_Net_B4_Mgmt_N_Mis_Fees_1_1_1_1_1_1_1_1_1_2" localSheetId="15">#REF!</definedName>
    <definedName name="OP_GA_Net_B4_Mgmt_N_Mis_Fees_1_1_1_1_1_1_1_1_1_2" localSheetId="0">#REF!</definedName>
    <definedName name="OP_GA_Net_B4_Mgmt_N_Mis_Fees_1_1_1_1_1_1_1_1_1_2" localSheetId="2">#REF!</definedName>
    <definedName name="OP_GA_Net_B4_Mgmt_N_Mis_Fees_1_1_1_1_1_1_1_1_1_2" localSheetId="1">#REF!</definedName>
    <definedName name="OP_GA_Net_B4_Mgmt_N_Mis_Fees_1_1_1_1_1_1_1_1_1_2">#REF!</definedName>
    <definedName name="OP_GA_Net_B4_Mgmt_N_Mis_Fees_1_1_1_1_1_1_1_1_2" localSheetId="3">#REF!</definedName>
    <definedName name="OP_GA_Net_B4_Mgmt_N_Mis_Fees_1_1_1_1_1_1_1_1_2" localSheetId="5">#REF!</definedName>
    <definedName name="OP_GA_Net_B4_Mgmt_N_Mis_Fees_1_1_1_1_1_1_1_1_2" localSheetId="6">#REF!</definedName>
    <definedName name="OP_GA_Net_B4_Mgmt_N_Mis_Fees_1_1_1_1_1_1_1_1_2" localSheetId="7">#REF!</definedName>
    <definedName name="OP_GA_Net_B4_Mgmt_N_Mis_Fees_1_1_1_1_1_1_1_1_2" localSheetId="8">#REF!</definedName>
    <definedName name="OP_GA_Net_B4_Mgmt_N_Mis_Fees_1_1_1_1_1_1_1_1_2" localSheetId="9">#REF!</definedName>
    <definedName name="OP_GA_Net_B4_Mgmt_N_Mis_Fees_1_1_1_1_1_1_1_1_2" localSheetId="11">#REF!</definedName>
    <definedName name="OP_GA_Net_B4_Mgmt_N_Mis_Fees_1_1_1_1_1_1_1_1_2" localSheetId="15">#REF!</definedName>
    <definedName name="OP_GA_Net_B4_Mgmt_N_Mis_Fees_1_1_1_1_1_1_1_1_2" localSheetId="0">#REF!</definedName>
    <definedName name="OP_GA_Net_B4_Mgmt_N_Mis_Fees_1_1_1_1_1_1_1_1_2" localSheetId="2">#REF!</definedName>
    <definedName name="OP_GA_Net_B4_Mgmt_N_Mis_Fees_1_1_1_1_1_1_1_1_2" localSheetId="1">#REF!</definedName>
    <definedName name="OP_GA_Net_B4_Mgmt_N_Mis_Fees_1_1_1_1_1_1_1_1_2">#REF!</definedName>
    <definedName name="OP_GA_Net_B4_Mgmt_N_Mis_Fees_1_1_1_1_1_1_1_2" localSheetId="3">#REF!</definedName>
    <definedName name="OP_GA_Net_B4_Mgmt_N_Mis_Fees_1_1_1_1_1_1_1_2" localSheetId="5">#REF!</definedName>
    <definedName name="OP_GA_Net_B4_Mgmt_N_Mis_Fees_1_1_1_1_1_1_1_2" localSheetId="6">#REF!</definedName>
    <definedName name="OP_GA_Net_B4_Mgmt_N_Mis_Fees_1_1_1_1_1_1_1_2" localSheetId="7">#REF!</definedName>
    <definedName name="OP_GA_Net_B4_Mgmt_N_Mis_Fees_1_1_1_1_1_1_1_2" localSheetId="8">#REF!</definedName>
    <definedName name="OP_GA_Net_B4_Mgmt_N_Mis_Fees_1_1_1_1_1_1_1_2" localSheetId="9">#REF!</definedName>
    <definedName name="OP_GA_Net_B4_Mgmt_N_Mis_Fees_1_1_1_1_1_1_1_2" localSheetId="11">#REF!</definedName>
    <definedName name="OP_GA_Net_B4_Mgmt_N_Mis_Fees_1_1_1_1_1_1_1_2" localSheetId="15">#REF!</definedName>
    <definedName name="OP_GA_Net_B4_Mgmt_N_Mis_Fees_1_1_1_1_1_1_1_2" localSheetId="0">#REF!</definedName>
    <definedName name="OP_GA_Net_B4_Mgmt_N_Mis_Fees_1_1_1_1_1_1_1_2" localSheetId="2">#REF!</definedName>
    <definedName name="OP_GA_Net_B4_Mgmt_N_Mis_Fees_1_1_1_1_1_1_1_2" localSheetId="1">#REF!</definedName>
    <definedName name="OP_GA_Net_B4_Mgmt_N_Mis_Fees_1_1_1_1_1_1_1_2">#REF!</definedName>
    <definedName name="OP_GA_Net_B4_Mgmt_N_Mis_Fees_1_1_1_1_1_1_2" localSheetId="3">#REF!</definedName>
    <definedName name="OP_GA_Net_B4_Mgmt_N_Mis_Fees_1_1_1_1_1_1_2" localSheetId="5">#REF!</definedName>
    <definedName name="OP_GA_Net_B4_Mgmt_N_Mis_Fees_1_1_1_1_1_1_2" localSheetId="6">#REF!</definedName>
    <definedName name="OP_GA_Net_B4_Mgmt_N_Mis_Fees_1_1_1_1_1_1_2" localSheetId="7">#REF!</definedName>
    <definedName name="OP_GA_Net_B4_Mgmt_N_Mis_Fees_1_1_1_1_1_1_2" localSheetId="8">#REF!</definedName>
    <definedName name="OP_GA_Net_B4_Mgmt_N_Mis_Fees_1_1_1_1_1_1_2" localSheetId="9">#REF!</definedName>
    <definedName name="OP_GA_Net_B4_Mgmt_N_Mis_Fees_1_1_1_1_1_1_2" localSheetId="11">#REF!</definedName>
    <definedName name="OP_GA_Net_B4_Mgmt_N_Mis_Fees_1_1_1_1_1_1_2" localSheetId="15">#REF!</definedName>
    <definedName name="OP_GA_Net_B4_Mgmt_N_Mis_Fees_1_1_1_1_1_1_2" localSheetId="0">#REF!</definedName>
    <definedName name="OP_GA_Net_B4_Mgmt_N_Mis_Fees_1_1_1_1_1_1_2" localSheetId="2">#REF!</definedName>
    <definedName name="OP_GA_Net_B4_Mgmt_N_Mis_Fees_1_1_1_1_1_1_2" localSheetId="1">#REF!</definedName>
    <definedName name="OP_GA_Net_B4_Mgmt_N_Mis_Fees_1_1_1_1_1_1_2">#REF!</definedName>
    <definedName name="OP_GA_Net_B4_Mgmt_N_Mis_Fees_1_1_1_1_1_2" localSheetId="3">#REF!</definedName>
    <definedName name="OP_GA_Net_B4_Mgmt_N_Mis_Fees_1_1_1_1_1_2" localSheetId="5">#REF!</definedName>
    <definedName name="OP_GA_Net_B4_Mgmt_N_Mis_Fees_1_1_1_1_1_2" localSheetId="6">#REF!</definedName>
    <definedName name="OP_GA_Net_B4_Mgmt_N_Mis_Fees_1_1_1_1_1_2" localSheetId="7">#REF!</definedName>
    <definedName name="OP_GA_Net_B4_Mgmt_N_Mis_Fees_1_1_1_1_1_2" localSheetId="8">#REF!</definedName>
    <definedName name="OP_GA_Net_B4_Mgmt_N_Mis_Fees_1_1_1_1_1_2" localSheetId="9">#REF!</definedName>
    <definedName name="OP_GA_Net_B4_Mgmt_N_Mis_Fees_1_1_1_1_1_2" localSheetId="11">#REF!</definedName>
    <definedName name="OP_GA_Net_B4_Mgmt_N_Mis_Fees_1_1_1_1_1_2" localSheetId="15">#REF!</definedName>
    <definedName name="OP_GA_Net_B4_Mgmt_N_Mis_Fees_1_1_1_1_1_2" localSheetId="0">#REF!</definedName>
    <definedName name="OP_GA_Net_B4_Mgmt_N_Mis_Fees_1_1_1_1_1_2" localSheetId="2">#REF!</definedName>
    <definedName name="OP_GA_Net_B4_Mgmt_N_Mis_Fees_1_1_1_1_1_2" localSheetId="1">#REF!</definedName>
    <definedName name="OP_GA_Net_B4_Mgmt_N_Mis_Fees_1_1_1_1_1_2">#REF!</definedName>
    <definedName name="OP_GA_Net_B4_Mgmt_N_Mis_Fees_1_1_1_1_2" localSheetId="3">#REF!</definedName>
    <definedName name="OP_GA_Net_B4_Mgmt_N_Mis_Fees_1_1_1_1_2" localSheetId="5">#REF!</definedName>
    <definedName name="OP_GA_Net_B4_Mgmt_N_Mis_Fees_1_1_1_1_2" localSheetId="6">#REF!</definedName>
    <definedName name="OP_GA_Net_B4_Mgmt_N_Mis_Fees_1_1_1_1_2" localSheetId="7">#REF!</definedName>
    <definedName name="OP_GA_Net_B4_Mgmt_N_Mis_Fees_1_1_1_1_2" localSheetId="8">#REF!</definedName>
    <definedName name="OP_GA_Net_B4_Mgmt_N_Mis_Fees_1_1_1_1_2" localSheetId="9">#REF!</definedName>
    <definedName name="OP_GA_Net_B4_Mgmt_N_Mis_Fees_1_1_1_1_2" localSheetId="11">#REF!</definedName>
    <definedName name="OP_GA_Net_B4_Mgmt_N_Mis_Fees_1_1_1_1_2" localSheetId="15">#REF!</definedName>
    <definedName name="OP_GA_Net_B4_Mgmt_N_Mis_Fees_1_1_1_1_2" localSheetId="0">#REF!</definedName>
    <definedName name="OP_GA_Net_B4_Mgmt_N_Mis_Fees_1_1_1_1_2" localSheetId="2">#REF!</definedName>
    <definedName name="OP_GA_Net_B4_Mgmt_N_Mis_Fees_1_1_1_1_2" localSheetId="1">#REF!</definedName>
    <definedName name="OP_GA_Net_B4_Mgmt_N_Mis_Fees_1_1_1_1_2">#REF!</definedName>
    <definedName name="OP_GA_Net_B4_Mgmt_N_Mis_Fees_1_1_1_2" localSheetId="3">#REF!</definedName>
    <definedName name="OP_GA_Net_B4_Mgmt_N_Mis_Fees_1_1_1_2" localSheetId="5">#REF!</definedName>
    <definedName name="OP_GA_Net_B4_Mgmt_N_Mis_Fees_1_1_1_2" localSheetId="6">#REF!</definedName>
    <definedName name="OP_GA_Net_B4_Mgmt_N_Mis_Fees_1_1_1_2" localSheetId="7">#REF!</definedName>
    <definedName name="OP_GA_Net_B4_Mgmt_N_Mis_Fees_1_1_1_2" localSheetId="8">#REF!</definedName>
    <definedName name="OP_GA_Net_B4_Mgmt_N_Mis_Fees_1_1_1_2" localSheetId="9">#REF!</definedName>
    <definedName name="OP_GA_Net_B4_Mgmt_N_Mis_Fees_1_1_1_2" localSheetId="11">#REF!</definedName>
    <definedName name="OP_GA_Net_B4_Mgmt_N_Mis_Fees_1_1_1_2" localSheetId="15">#REF!</definedName>
    <definedName name="OP_GA_Net_B4_Mgmt_N_Mis_Fees_1_1_1_2" localSheetId="0">#REF!</definedName>
    <definedName name="OP_GA_Net_B4_Mgmt_N_Mis_Fees_1_1_1_2" localSheetId="2">#REF!</definedName>
    <definedName name="OP_GA_Net_B4_Mgmt_N_Mis_Fees_1_1_1_2" localSheetId="1">#REF!</definedName>
    <definedName name="OP_GA_Net_B4_Mgmt_N_Mis_Fees_1_1_1_2">#REF!</definedName>
    <definedName name="OP_GA_Net_B4_Mgmt_N_Mis_Fees_1_1_2" localSheetId="3">#REF!</definedName>
    <definedName name="OP_GA_Net_B4_Mgmt_N_Mis_Fees_1_1_2" localSheetId="5">#REF!</definedName>
    <definedName name="OP_GA_Net_B4_Mgmt_N_Mis_Fees_1_1_2" localSheetId="6">#REF!</definedName>
    <definedName name="OP_GA_Net_B4_Mgmt_N_Mis_Fees_1_1_2" localSheetId="7">#REF!</definedName>
    <definedName name="OP_GA_Net_B4_Mgmt_N_Mis_Fees_1_1_2" localSheetId="8">#REF!</definedName>
    <definedName name="OP_GA_Net_B4_Mgmt_N_Mis_Fees_1_1_2" localSheetId="9">#REF!</definedName>
    <definedName name="OP_GA_Net_B4_Mgmt_N_Mis_Fees_1_1_2" localSheetId="11">#REF!</definedName>
    <definedName name="OP_GA_Net_B4_Mgmt_N_Mis_Fees_1_1_2" localSheetId="15">#REF!</definedName>
    <definedName name="OP_GA_Net_B4_Mgmt_N_Mis_Fees_1_1_2" localSheetId="0">#REF!</definedName>
    <definedName name="OP_GA_Net_B4_Mgmt_N_Mis_Fees_1_1_2" localSheetId="2">#REF!</definedName>
    <definedName name="OP_GA_Net_B4_Mgmt_N_Mis_Fees_1_1_2" localSheetId="1">#REF!</definedName>
    <definedName name="OP_GA_Net_B4_Mgmt_N_Mis_Fees_1_1_2">#REF!</definedName>
    <definedName name="OP_GA_Net_B4_Mgmt_N_Mis_Fees_1_2" localSheetId="3">#REF!</definedName>
    <definedName name="OP_GA_Net_B4_Mgmt_N_Mis_Fees_1_2" localSheetId="5">#REF!</definedName>
    <definedName name="OP_GA_Net_B4_Mgmt_N_Mis_Fees_1_2" localSheetId="6">#REF!</definedName>
    <definedName name="OP_GA_Net_B4_Mgmt_N_Mis_Fees_1_2" localSheetId="7">#REF!</definedName>
    <definedName name="OP_GA_Net_B4_Mgmt_N_Mis_Fees_1_2" localSheetId="8">#REF!</definedName>
    <definedName name="OP_GA_Net_B4_Mgmt_N_Mis_Fees_1_2" localSheetId="9">#REF!</definedName>
    <definedName name="OP_GA_Net_B4_Mgmt_N_Mis_Fees_1_2" localSheetId="11">#REF!</definedName>
    <definedName name="OP_GA_Net_B4_Mgmt_N_Mis_Fees_1_2" localSheetId="15">#REF!</definedName>
    <definedName name="OP_GA_Net_B4_Mgmt_N_Mis_Fees_1_2" localSheetId="0">#REF!</definedName>
    <definedName name="OP_GA_Net_B4_Mgmt_N_Mis_Fees_1_2" localSheetId="2">#REF!</definedName>
    <definedName name="OP_GA_Net_B4_Mgmt_N_Mis_Fees_1_2" localSheetId="1">#REF!</definedName>
    <definedName name="OP_GA_Net_B4_Mgmt_N_Mis_Fees_1_2">#REF!</definedName>
    <definedName name="OP_GA_Net_B4_Mgmt_N_Mis_Fees_2" localSheetId="3">#REF!</definedName>
    <definedName name="OP_GA_Net_B4_Mgmt_N_Mis_Fees_2" localSheetId="5">#REF!</definedName>
    <definedName name="OP_GA_Net_B4_Mgmt_N_Mis_Fees_2" localSheetId="6">#REF!</definedName>
    <definedName name="OP_GA_Net_B4_Mgmt_N_Mis_Fees_2" localSheetId="7">#REF!</definedName>
    <definedName name="OP_GA_Net_B4_Mgmt_N_Mis_Fees_2" localSheetId="8">#REF!</definedName>
    <definedName name="OP_GA_Net_B4_Mgmt_N_Mis_Fees_2" localSheetId="9">#REF!</definedName>
    <definedName name="OP_GA_Net_B4_Mgmt_N_Mis_Fees_2" localSheetId="11">#REF!</definedName>
    <definedName name="OP_GA_Net_B4_Mgmt_N_Mis_Fees_2" localSheetId="15">#REF!</definedName>
    <definedName name="OP_GA_Net_B4_Mgmt_N_Mis_Fees_2" localSheetId="0">#REF!</definedName>
    <definedName name="OP_GA_Net_B4_Mgmt_N_Mis_Fees_2" localSheetId="2">#REF!</definedName>
    <definedName name="OP_GA_Net_B4_Mgmt_N_Mis_Fees_2" localSheetId="1">#REF!</definedName>
    <definedName name="OP_GA_Net_B4_Mgmt_N_Mis_Fees_2">#REF!</definedName>
    <definedName name="OP_LY_Audited_1_1_1_1" localSheetId="3">'[303]Total OP'!$AA$1:$AA$65536</definedName>
    <definedName name="OP_LY_Audited_1_1_1_1" localSheetId="6">'[303]Total OP'!$AA$1:$AA$65536</definedName>
    <definedName name="OP_LY_Audited_1_1_1_1" localSheetId="9">'[303]Total OP'!$AA$1:$AA$65536</definedName>
    <definedName name="OP_LY_Audited_1_1_1_1" localSheetId="11">'[303]Total OP'!$AA$1:$AA$65536</definedName>
    <definedName name="OP_LY_Audited_1_1_1_1" localSheetId="15">'[303]Total OP'!$AA$1:$AA$65536</definedName>
    <definedName name="OP_LY_Audited_1_1_1_1" localSheetId="2">'[303]Total OP'!$AA$1:$AA$65536</definedName>
    <definedName name="OP_LY_Audited_1_1_1_1">'[304]Total OP'!$AA$1:$AA$65536</definedName>
    <definedName name="OP_LY_Audited_1_1_1_1_1" localSheetId="3">'[102]Total OP'!$AA$1:$AA$65536</definedName>
    <definedName name="OP_LY_Audited_1_1_1_1_1" localSheetId="6">'[103]Total OP'!$AA$1:$AA$65536</definedName>
    <definedName name="OP_LY_Audited_1_1_1_1_1" localSheetId="9">'[103]Total OP'!$AA$1:$AA$65536</definedName>
    <definedName name="OP_LY_Audited_1_1_1_1_1" localSheetId="11">'[102]Total OP'!$AA$1:$AA$65536</definedName>
    <definedName name="OP_LY_Audited_1_1_1_1_1" localSheetId="15">'[103]Total OP'!$AA$1:$AA$65536</definedName>
    <definedName name="OP_LY_Audited_1_1_1_1_1" localSheetId="2">'[102]Total OP'!$AA$1:$AA$65536</definedName>
    <definedName name="OP_LY_Audited_1_1_1_1_1">'[104]Total OP'!$AA$1:$AA$65536</definedName>
    <definedName name="OP_LY_Audited_1_1_1_1_1_1" localSheetId="3">'[305]Total OP'!$AA$1:$AA$65536</definedName>
    <definedName name="OP_LY_Audited_1_1_1_1_1_1" localSheetId="5">'[305]Total OP'!$AA$1:$AA$65536</definedName>
    <definedName name="OP_LY_Audited_1_1_1_1_1_1" localSheetId="6">'[306]Total OP'!$AA$1:$AA$65536</definedName>
    <definedName name="OP_LY_Audited_1_1_1_1_1_1" localSheetId="7">'[307]Total OP'!$AA$1:$AA$65536</definedName>
    <definedName name="OP_LY_Audited_1_1_1_1_1_1" localSheetId="8">#REF!</definedName>
    <definedName name="OP_LY_Audited_1_1_1_1_1_1" localSheetId="9">'[308]Total OP'!$AA$1:$AA$65536</definedName>
    <definedName name="OP_LY_Audited_1_1_1_1_1_1" localSheetId="11">'[306]Total OP'!$AA$1:$AA$65536</definedName>
    <definedName name="OP_LY_Audited_1_1_1_1_1_1" localSheetId="15">'[308]Total OP'!$AA$1:$AA$65536</definedName>
    <definedName name="OP_LY_Audited_1_1_1_1_1_1" localSheetId="0">'[305]Total OP'!$AA$1:$AA$65536</definedName>
    <definedName name="OP_LY_Audited_1_1_1_1_1_1" localSheetId="2">'[305]Total OP'!$AA$1:$AA$65536</definedName>
    <definedName name="OP_LY_Audited_1_1_1_1_1_1" localSheetId="1">'[305]Total OP'!$AA$1:$AA$65536</definedName>
    <definedName name="OP_LY_Audited_1_1_1_1_1_1">'[307]Total OP'!$AA$1:$AA$65536</definedName>
    <definedName name="OP_LY_Audited_1_1_1_1_1_1_1" localSheetId="3">'[309]Total OP'!$AA$1:$AA$65536</definedName>
    <definedName name="OP_LY_Audited_1_1_1_1_1_1_1" localSheetId="6">'[309]Total OP'!$AA$1:$AA$65536</definedName>
    <definedName name="OP_LY_Audited_1_1_1_1_1_1_1" localSheetId="9">'[309]Total OP'!$AA$1:$AA$65536</definedName>
    <definedName name="OP_LY_Audited_1_1_1_1_1_1_1" localSheetId="11">'[309]Total OP'!$AA$1:$AA$65536</definedName>
    <definedName name="OP_LY_Audited_1_1_1_1_1_1_1" localSheetId="15">'[309]Total OP'!$AA$1:$AA$65536</definedName>
    <definedName name="OP_LY_Audited_1_1_1_1_1_1_1" localSheetId="2">'[309]Total OP'!$AA$1:$AA$65536</definedName>
    <definedName name="OP_LY_Audited_1_1_1_1_1_1_1">'[310]Total OP'!$AA$1:$AA$65536</definedName>
    <definedName name="OP_LY_Audited_1_1_1_1_1_1_1_1" localSheetId="3">'[303]Total OP'!$AA$1:$AA$65536</definedName>
    <definedName name="OP_LY_Audited_1_1_1_1_1_1_1_1" localSheetId="6">'[303]Total OP'!$AA$1:$AA$65536</definedName>
    <definedName name="OP_LY_Audited_1_1_1_1_1_1_1_1" localSheetId="9">'[303]Total OP'!$AA$1:$AA$65536</definedName>
    <definedName name="OP_LY_Audited_1_1_1_1_1_1_1_1" localSheetId="11">'[303]Total OP'!$AA$1:$AA$65536</definedName>
    <definedName name="OP_LY_Audited_1_1_1_1_1_1_1_1" localSheetId="15">'[303]Total OP'!$AA$1:$AA$65536</definedName>
    <definedName name="OP_LY_Audited_1_1_1_1_1_1_1_1" localSheetId="2">'[303]Total OP'!$AA$1:$AA$65536</definedName>
    <definedName name="OP_LY_Audited_1_1_1_1_1_1_1_1">'[304]Total OP'!$AA$1:$AA$65536</definedName>
    <definedName name="OP_LY_Audited_1_1_1_1_1_1_1_1_1" localSheetId="3">'[102]Total OP'!$AA$1:$AA$65536</definedName>
    <definedName name="OP_LY_Audited_1_1_1_1_1_1_1_1_1" localSheetId="6">'[103]Total OP'!$AA$1:$AA$65536</definedName>
    <definedName name="OP_LY_Audited_1_1_1_1_1_1_1_1_1" localSheetId="9">'[103]Total OP'!$AA$1:$AA$65536</definedName>
    <definedName name="OP_LY_Audited_1_1_1_1_1_1_1_1_1" localSheetId="11">'[102]Total OP'!$AA$1:$AA$65536</definedName>
    <definedName name="OP_LY_Audited_1_1_1_1_1_1_1_1_1" localSheetId="15">'[103]Total OP'!$AA$1:$AA$65536</definedName>
    <definedName name="OP_LY_Audited_1_1_1_1_1_1_1_1_1" localSheetId="2">'[102]Total OP'!$AA$1:$AA$65536</definedName>
    <definedName name="OP_LY_Audited_1_1_1_1_1_1_1_1_1">'[104]Total OP'!$AA$1:$AA$65536</definedName>
    <definedName name="OP_LY_Audited_1_1_1_1_1_1_1_2" localSheetId="3">#REF!</definedName>
    <definedName name="OP_LY_Audited_1_1_1_1_1_1_1_2" localSheetId="5">#REF!</definedName>
    <definedName name="OP_LY_Audited_1_1_1_1_1_1_1_2" localSheetId="6">#REF!</definedName>
    <definedName name="OP_LY_Audited_1_1_1_1_1_1_1_2" localSheetId="7">#REF!</definedName>
    <definedName name="OP_LY_Audited_1_1_1_1_1_1_1_2" localSheetId="8">#REF!</definedName>
    <definedName name="OP_LY_Audited_1_1_1_1_1_1_1_2" localSheetId="9">#REF!</definedName>
    <definedName name="OP_LY_Audited_1_1_1_1_1_1_1_2" localSheetId="11">#REF!</definedName>
    <definedName name="OP_LY_Audited_1_1_1_1_1_1_1_2" localSheetId="15">#REF!</definedName>
    <definedName name="OP_LY_Audited_1_1_1_1_1_1_1_2" localSheetId="0">#REF!</definedName>
    <definedName name="OP_LY_Audited_1_1_1_1_1_1_1_2" localSheetId="2">#REF!</definedName>
    <definedName name="OP_LY_Audited_1_1_1_1_1_1_1_2" localSheetId="1">#REF!</definedName>
    <definedName name="OP_LY_Audited_1_1_1_1_1_1_1_2">#REF!</definedName>
    <definedName name="OP_LY_Audited_1_1_1_2" localSheetId="3">#REF!</definedName>
    <definedName name="OP_LY_Audited_1_1_1_2" localSheetId="5">#REF!</definedName>
    <definedName name="OP_LY_Audited_1_1_1_2" localSheetId="6">#REF!</definedName>
    <definedName name="OP_LY_Audited_1_1_1_2" localSheetId="7">#REF!</definedName>
    <definedName name="OP_LY_Audited_1_1_1_2" localSheetId="8">#REF!</definedName>
    <definedName name="OP_LY_Audited_1_1_1_2" localSheetId="9">#REF!</definedName>
    <definedName name="OP_LY_Audited_1_1_1_2" localSheetId="11">#REF!</definedName>
    <definedName name="OP_LY_Audited_1_1_1_2" localSheetId="15">#REF!</definedName>
    <definedName name="OP_LY_Audited_1_1_1_2" localSheetId="0">#REF!</definedName>
    <definedName name="OP_LY_Audited_1_1_1_2" localSheetId="2">#REF!</definedName>
    <definedName name="OP_LY_Audited_1_1_1_2" localSheetId="1">#REF!</definedName>
    <definedName name="OP_LY_Audited_1_1_1_2">#REF!</definedName>
    <definedName name="OP_LY_Audited_1_1_2" localSheetId="3">#REF!</definedName>
    <definedName name="OP_LY_Audited_1_1_2" localSheetId="5">#REF!</definedName>
    <definedName name="OP_LY_Audited_1_1_2" localSheetId="6">#REF!</definedName>
    <definedName name="OP_LY_Audited_1_1_2" localSheetId="7">#REF!</definedName>
    <definedName name="OP_LY_Audited_1_1_2" localSheetId="8">#REF!</definedName>
    <definedName name="OP_LY_Audited_1_1_2" localSheetId="9">#REF!</definedName>
    <definedName name="OP_LY_Audited_1_1_2" localSheetId="11">#REF!</definedName>
    <definedName name="OP_LY_Audited_1_1_2" localSheetId="15">#REF!</definedName>
    <definedName name="OP_LY_Audited_1_1_2" localSheetId="0">#REF!</definedName>
    <definedName name="OP_LY_Audited_1_1_2" localSheetId="2">#REF!</definedName>
    <definedName name="OP_LY_Audited_1_1_2" localSheetId="1">#REF!</definedName>
    <definedName name="OP_LY_Audited_1_1_2">#REF!</definedName>
    <definedName name="OP_LY_Audited_2" localSheetId="3">#REF!</definedName>
    <definedName name="OP_LY_Audited_2" localSheetId="5">#REF!</definedName>
    <definedName name="OP_LY_Audited_2" localSheetId="6">#REF!</definedName>
    <definedName name="OP_LY_Audited_2" localSheetId="7">#REF!</definedName>
    <definedName name="OP_LY_Audited_2" localSheetId="8">#REF!</definedName>
    <definedName name="OP_LY_Audited_2" localSheetId="9">#REF!</definedName>
    <definedName name="OP_LY_Audited_2" localSheetId="11">#REF!</definedName>
    <definedName name="OP_LY_Audited_2" localSheetId="15">#REF!</definedName>
    <definedName name="OP_LY_Audited_2" localSheetId="0">#REF!</definedName>
    <definedName name="OP_LY_Audited_2" localSheetId="2">#REF!</definedName>
    <definedName name="OP_LY_Audited_2" localSheetId="1">#REF!</definedName>
    <definedName name="OP_LY_Audited_2">#REF!</definedName>
    <definedName name="OP_LY_CM_1_1_1_1" localSheetId="3">'[303]Total OP'!$Q$1:$Q$65536</definedName>
    <definedName name="OP_LY_CM_1_1_1_1" localSheetId="6">'[303]Total OP'!$Q$1:$Q$65536</definedName>
    <definedName name="OP_LY_CM_1_1_1_1" localSheetId="9">'[303]Total OP'!$Q$1:$Q$65536</definedName>
    <definedName name="OP_LY_CM_1_1_1_1" localSheetId="11">'[303]Total OP'!$Q$1:$Q$65536</definedName>
    <definedName name="OP_LY_CM_1_1_1_1" localSheetId="15">'[303]Total OP'!$Q$1:$Q$65536</definedName>
    <definedName name="OP_LY_CM_1_1_1_1" localSheetId="2">'[303]Total OP'!$Q$1:$Q$65536</definedName>
    <definedName name="OP_LY_CM_1_1_1_1">'[304]Total OP'!$Q$1:$Q$65536</definedName>
    <definedName name="OP_LY_CM_1_1_1_1_1" localSheetId="3">'[102]Total OP'!$Q$1:$Q$65536</definedName>
    <definedName name="OP_LY_CM_1_1_1_1_1" localSheetId="6">'[103]Total OP'!$Q$1:$Q$65536</definedName>
    <definedName name="OP_LY_CM_1_1_1_1_1" localSheetId="9">'[103]Total OP'!$Q$1:$Q$65536</definedName>
    <definedName name="OP_LY_CM_1_1_1_1_1" localSheetId="11">'[102]Total OP'!$Q$1:$Q$65536</definedName>
    <definedName name="OP_LY_CM_1_1_1_1_1" localSheetId="15">'[103]Total OP'!$Q$1:$Q$65536</definedName>
    <definedName name="OP_LY_CM_1_1_1_1_1" localSheetId="2">'[102]Total OP'!$Q$1:$Q$65536</definedName>
    <definedName name="OP_LY_CM_1_1_1_1_1">'[104]Total OP'!$Q$1:$Q$65536</definedName>
    <definedName name="OP_LY_CM_1_1_1_1_1_1" localSheetId="3">'[305]Total OP'!$Q$1:$Q$65536</definedName>
    <definedName name="OP_LY_CM_1_1_1_1_1_1" localSheetId="5">'[305]Total OP'!$Q$1:$Q$65536</definedName>
    <definedName name="OP_LY_CM_1_1_1_1_1_1" localSheetId="6">'[306]Total OP'!$Q$1:$Q$65536</definedName>
    <definedName name="OP_LY_CM_1_1_1_1_1_1" localSheetId="7">'[307]Total OP'!$Q$1:$Q$65536</definedName>
    <definedName name="OP_LY_CM_1_1_1_1_1_1" localSheetId="8">#REF!</definedName>
    <definedName name="OP_LY_CM_1_1_1_1_1_1" localSheetId="9">'[308]Total OP'!$Q$1:$Q$65536</definedName>
    <definedName name="OP_LY_CM_1_1_1_1_1_1" localSheetId="11">'[306]Total OP'!$Q$1:$Q$65536</definedName>
    <definedName name="OP_LY_CM_1_1_1_1_1_1" localSheetId="15">'[308]Total OP'!$Q$1:$Q$65536</definedName>
    <definedName name="OP_LY_CM_1_1_1_1_1_1" localSheetId="0">'[305]Total OP'!$Q$1:$Q$65536</definedName>
    <definedName name="OP_LY_CM_1_1_1_1_1_1" localSheetId="2">'[305]Total OP'!$Q$1:$Q$65536</definedName>
    <definedName name="OP_LY_CM_1_1_1_1_1_1" localSheetId="1">'[305]Total OP'!$Q$1:$Q$65536</definedName>
    <definedName name="OP_LY_CM_1_1_1_1_1_1">'[307]Total OP'!$Q$1:$Q$65536</definedName>
    <definedName name="OP_LY_CM_1_1_1_1_1_1_1" localSheetId="3">'[309]Total OP'!$Q$1:$Q$65536</definedName>
    <definedName name="OP_LY_CM_1_1_1_1_1_1_1" localSheetId="6">'[309]Total OP'!$Q$1:$Q$65536</definedName>
    <definedName name="OP_LY_CM_1_1_1_1_1_1_1" localSheetId="9">'[309]Total OP'!$Q$1:$Q$65536</definedName>
    <definedName name="OP_LY_CM_1_1_1_1_1_1_1" localSheetId="11">'[309]Total OP'!$Q$1:$Q$65536</definedName>
    <definedName name="OP_LY_CM_1_1_1_1_1_1_1" localSheetId="15">'[309]Total OP'!$Q$1:$Q$65536</definedName>
    <definedName name="OP_LY_CM_1_1_1_1_1_1_1" localSheetId="2">'[309]Total OP'!$Q$1:$Q$65536</definedName>
    <definedName name="OP_LY_CM_1_1_1_1_1_1_1">'[310]Total OP'!$Q$1:$Q$65536</definedName>
    <definedName name="OP_LY_CM_1_1_1_1_1_1_1_1" localSheetId="3">'[303]Total OP'!$Q$1:$Q$65536</definedName>
    <definedName name="OP_LY_CM_1_1_1_1_1_1_1_1" localSheetId="6">'[303]Total OP'!$Q$1:$Q$65536</definedName>
    <definedName name="OP_LY_CM_1_1_1_1_1_1_1_1" localSheetId="9">'[303]Total OP'!$Q$1:$Q$65536</definedName>
    <definedName name="OP_LY_CM_1_1_1_1_1_1_1_1" localSheetId="11">'[303]Total OP'!$Q$1:$Q$65536</definedName>
    <definedName name="OP_LY_CM_1_1_1_1_1_1_1_1" localSheetId="15">'[303]Total OP'!$Q$1:$Q$65536</definedName>
    <definedName name="OP_LY_CM_1_1_1_1_1_1_1_1" localSheetId="2">'[303]Total OP'!$Q$1:$Q$65536</definedName>
    <definedName name="OP_LY_CM_1_1_1_1_1_1_1_1">'[304]Total OP'!$Q$1:$Q$65536</definedName>
    <definedName name="OP_LY_CM_1_1_1_1_1_1_1_1_1" localSheetId="3">'[102]Total OP'!$Q$1:$Q$65536</definedName>
    <definedName name="OP_LY_CM_1_1_1_1_1_1_1_1_1" localSheetId="6">'[103]Total OP'!$Q$1:$Q$65536</definedName>
    <definedName name="OP_LY_CM_1_1_1_1_1_1_1_1_1" localSheetId="9">'[103]Total OP'!$Q$1:$Q$65536</definedName>
    <definedName name="OP_LY_CM_1_1_1_1_1_1_1_1_1" localSheetId="11">'[102]Total OP'!$Q$1:$Q$65536</definedName>
    <definedName name="OP_LY_CM_1_1_1_1_1_1_1_1_1" localSheetId="15">'[103]Total OP'!$Q$1:$Q$65536</definedName>
    <definedName name="OP_LY_CM_1_1_1_1_1_1_1_1_1" localSheetId="2">'[102]Total OP'!$Q$1:$Q$65536</definedName>
    <definedName name="OP_LY_CM_1_1_1_1_1_1_1_1_1">'[104]Total OP'!$Q$1:$Q$65536</definedName>
    <definedName name="OP_LY_CM_1_1_1_1_1_1_1_2" localSheetId="3">#REF!</definedName>
    <definedName name="OP_LY_CM_1_1_1_1_1_1_1_2" localSheetId="5">#REF!</definedName>
    <definedName name="OP_LY_CM_1_1_1_1_1_1_1_2" localSheetId="6">#REF!</definedName>
    <definedName name="OP_LY_CM_1_1_1_1_1_1_1_2" localSheetId="7">#REF!</definedName>
    <definedName name="OP_LY_CM_1_1_1_1_1_1_1_2" localSheetId="8">#REF!</definedName>
    <definedName name="OP_LY_CM_1_1_1_1_1_1_1_2" localSheetId="9">#REF!</definedName>
    <definedName name="OP_LY_CM_1_1_1_1_1_1_1_2" localSheetId="11">#REF!</definedName>
    <definedName name="OP_LY_CM_1_1_1_1_1_1_1_2" localSheetId="15">#REF!</definedName>
    <definedName name="OP_LY_CM_1_1_1_1_1_1_1_2" localSheetId="0">#REF!</definedName>
    <definedName name="OP_LY_CM_1_1_1_1_1_1_1_2" localSheetId="2">#REF!</definedName>
    <definedName name="OP_LY_CM_1_1_1_1_1_1_1_2" localSheetId="1">#REF!</definedName>
    <definedName name="OP_LY_CM_1_1_1_1_1_1_1_2">#REF!</definedName>
    <definedName name="OP_LY_CM_1_1_1_2" localSheetId="3">#REF!</definedName>
    <definedName name="OP_LY_CM_1_1_1_2" localSheetId="5">#REF!</definedName>
    <definedName name="OP_LY_CM_1_1_1_2" localSheetId="6">#REF!</definedName>
    <definedName name="OP_LY_CM_1_1_1_2" localSheetId="7">#REF!</definedName>
    <definedName name="OP_LY_CM_1_1_1_2" localSheetId="8">#REF!</definedName>
    <definedName name="OP_LY_CM_1_1_1_2" localSheetId="9">#REF!</definedName>
    <definedName name="OP_LY_CM_1_1_1_2" localSheetId="11">#REF!</definedName>
    <definedName name="OP_LY_CM_1_1_1_2" localSheetId="15">#REF!</definedName>
    <definedName name="OP_LY_CM_1_1_1_2" localSheetId="0">#REF!</definedName>
    <definedName name="OP_LY_CM_1_1_1_2" localSheetId="2">#REF!</definedName>
    <definedName name="OP_LY_CM_1_1_1_2" localSheetId="1">#REF!</definedName>
    <definedName name="OP_LY_CM_1_1_1_2">#REF!</definedName>
    <definedName name="OP_LY_CM_1_1_2" localSheetId="3">#REF!</definedName>
    <definedName name="OP_LY_CM_1_1_2" localSheetId="5">#REF!</definedName>
    <definedName name="OP_LY_CM_1_1_2" localSheetId="6">#REF!</definedName>
    <definedName name="OP_LY_CM_1_1_2" localSheetId="7">#REF!</definedName>
    <definedName name="OP_LY_CM_1_1_2" localSheetId="8">#REF!</definedName>
    <definedName name="OP_LY_CM_1_1_2" localSheetId="9">#REF!</definedName>
    <definedName name="OP_LY_CM_1_1_2" localSheetId="11">#REF!</definedName>
    <definedName name="OP_LY_CM_1_1_2" localSheetId="15">#REF!</definedName>
    <definedName name="OP_LY_CM_1_1_2" localSheetId="0">#REF!</definedName>
    <definedName name="OP_LY_CM_1_1_2" localSheetId="2">#REF!</definedName>
    <definedName name="OP_LY_CM_1_1_2" localSheetId="1">#REF!</definedName>
    <definedName name="OP_LY_CM_1_1_2">#REF!</definedName>
    <definedName name="OP_LY_CM_2" localSheetId="3">#REF!</definedName>
    <definedName name="OP_LY_CM_2" localSheetId="5">#REF!</definedName>
    <definedName name="OP_LY_CM_2" localSheetId="6">#REF!</definedName>
    <definedName name="OP_LY_CM_2" localSheetId="7">#REF!</definedName>
    <definedName name="OP_LY_CM_2" localSheetId="8">#REF!</definedName>
    <definedName name="OP_LY_CM_2" localSheetId="9">#REF!</definedName>
    <definedName name="OP_LY_CM_2" localSheetId="11">#REF!</definedName>
    <definedName name="OP_LY_CM_2" localSheetId="15">#REF!</definedName>
    <definedName name="OP_LY_CM_2" localSheetId="0">#REF!</definedName>
    <definedName name="OP_LY_CM_2" localSheetId="2">#REF!</definedName>
    <definedName name="OP_LY_CM_2" localSheetId="1">#REF!</definedName>
    <definedName name="OP_LY_CM_2">#REF!</definedName>
    <definedName name="OP_LY_YTD_Actual_1_1_1_1" localSheetId="3">'[303]Total OP'!$V$1:$V$65536</definedName>
    <definedName name="OP_LY_YTD_Actual_1_1_1_1" localSheetId="6">'[303]Total OP'!$V$1:$V$65536</definedName>
    <definedName name="OP_LY_YTD_Actual_1_1_1_1" localSheetId="9">'[303]Total OP'!$V$1:$V$65536</definedName>
    <definedName name="OP_LY_YTD_Actual_1_1_1_1" localSheetId="11">'[303]Total OP'!$V$1:$V$65536</definedName>
    <definedName name="OP_LY_YTD_Actual_1_1_1_1" localSheetId="15">'[303]Total OP'!$V$1:$V$65536</definedName>
    <definedName name="OP_LY_YTD_Actual_1_1_1_1" localSheetId="2">'[303]Total OP'!$V$1:$V$65536</definedName>
    <definedName name="OP_LY_YTD_Actual_1_1_1_1">'[304]Total OP'!$V$1:$V$65536</definedName>
    <definedName name="OP_LY_YTD_Actual_1_1_1_1_1" localSheetId="3">'[102]Total OP'!$V$1:$V$65536</definedName>
    <definedName name="OP_LY_YTD_Actual_1_1_1_1_1" localSheetId="6">'[103]Total OP'!$V$1:$V$65536</definedName>
    <definedName name="OP_LY_YTD_Actual_1_1_1_1_1" localSheetId="9">'[103]Total OP'!$V$1:$V$65536</definedName>
    <definedName name="OP_LY_YTD_Actual_1_1_1_1_1" localSheetId="11">'[102]Total OP'!$V$1:$V$65536</definedName>
    <definedName name="OP_LY_YTD_Actual_1_1_1_1_1" localSheetId="15">'[103]Total OP'!$V$1:$V$65536</definedName>
    <definedName name="OP_LY_YTD_Actual_1_1_1_1_1" localSheetId="2">'[102]Total OP'!$V$1:$V$65536</definedName>
    <definedName name="OP_LY_YTD_Actual_1_1_1_1_1">'[104]Total OP'!$V$1:$V$65536</definedName>
    <definedName name="OP_LY_YTD_Actual_1_1_1_1_1_1" localSheetId="3">'[305]Total OP'!$V$1:$V$65536</definedName>
    <definedName name="OP_LY_YTD_Actual_1_1_1_1_1_1" localSheetId="5">'[305]Total OP'!$V$1:$V$65536</definedName>
    <definedName name="OP_LY_YTD_Actual_1_1_1_1_1_1" localSheetId="6">'[306]Total OP'!$V$1:$V$65536</definedName>
    <definedName name="OP_LY_YTD_Actual_1_1_1_1_1_1" localSheetId="7">'[307]Total OP'!$V$1:$V$65536</definedName>
    <definedName name="OP_LY_YTD_Actual_1_1_1_1_1_1" localSheetId="8">#REF!</definedName>
    <definedName name="OP_LY_YTD_Actual_1_1_1_1_1_1" localSheetId="9">'[308]Total OP'!$V$1:$V$65536</definedName>
    <definedName name="OP_LY_YTD_Actual_1_1_1_1_1_1" localSheetId="11">'[306]Total OP'!$V$1:$V$65536</definedName>
    <definedName name="OP_LY_YTD_Actual_1_1_1_1_1_1" localSheetId="15">'[308]Total OP'!$V$1:$V$65536</definedName>
    <definedName name="OP_LY_YTD_Actual_1_1_1_1_1_1" localSheetId="0">'[305]Total OP'!$V$1:$V$65536</definedName>
    <definedName name="OP_LY_YTD_Actual_1_1_1_1_1_1" localSheetId="2">'[305]Total OP'!$V$1:$V$65536</definedName>
    <definedName name="OP_LY_YTD_Actual_1_1_1_1_1_1" localSheetId="1">'[305]Total OP'!$V$1:$V$65536</definedName>
    <definedName name="OP_LY_YTD_Actual_1_1_1_1_1_1">'[307]Total OP'!$V$1:$V$65536</definedName>
    <definedName name="OP_LY_YTD_Actual_1_1_1_1_1_1_1" localSheetId="3">'[309]Total OP'!$V$1:$V$65536</definedName>
    <definedName name="OP_LY_YTD_Actual_1_1_1_1_1_1_1" localSheetId="6">'[309]Total OP'!$V$1:$V$65536</definedName>
    <definedName name="OP_LY_YTD_Actual_1_1_1_1_1_1_1" localSheetId="9">'[309]Total OP'!$V$1:$V$65536</definedName>
    <definedName name="OP_LY_YTD_Actual_1_1_1_1_1_1_1" localSheetId="11">'[309]Total OP'!$V$1:$V$65536</definedName>
    <definedName name="OP_LY_YTD_Actual_1_1_1_1_1_1_1" localSheetId="15">'[309]Total OP'!$V$1:$V$65536</definedName>
    <definedName name="OP_LY_YTD_Actual_1_1_1_1_1_1_1" localSheetId="2">'[309]Total OP'!$V$1:$V$65536</definedName>
    <definedName name="OP_LY_YTD_Actual_1_1_1_1_1_1_1">'[310]Total OP'!$V$1:$V$65536</definedName>
    <definedName name="OP_LY_YTD_Actual_1_1_1_1_1_1_1_1" localSheetId="3">'[303]Total OP'!$V$1:$V$65536</definedName>
    <definedName name="OP_LY_YTD_Actual_1_1_1_1_1_1_1_1" localSheetId="6">'[303]Total OP'!$V$1:$V$65536</definedName>
    <definedName name="OP_LY_YTD_Actual_1_1_1_1_1_1_1_1" localSheetId="9">'[303]Total OP'!$V$1:$V$65536</definedName>
    <definedName name="OP_LY_YTD_Actual_1_1_1_1_1_1_1_1" localSheetId="11">'[303]Total OP'!$V$1:$V$65536</definedName>
    <definedName name="OP_LY_YTD_Actual_1_1_1_1_1_1_1_1" localSheetId="15">'[303]Total OP'!$V$1:$V$65536</definedName>
    <definedName name="OP_LY_YTD_Actual_1_1_1_1_1_1_1_1" localSheetId="2">'[303]Total OP'!$V$1:$V$65536</definedName>
    <definedName name="OP_LY_YTD_Actual_1_1_1_1_1_1_1_1">'[304]Total OP'!$V$1:$V$65536</definedName>
    <definedName name="OP_LY_YTD_Actual_1_1_1_1_1_1_1_1_1" localSheetId="3">'[102]Total OP'!$V$1:$V$65536</definedName>
    <definedName name="OP_LY_YTD_Actual_1_1_1_1_1_1_1_1_1" localSheetId="6">'[103]Total OP'!$V$1:$V$65536</definedName>
    <definedName name="OP_LY_YTD_Actual_1_1_1_1_1_1_1_1_1" localSheetId="9">'[103]Total OP'!$V$1:$V$65536</definedName>
    <definedName name="OP_LY_YTD_Actual_1_1_1_1_1_1_1_1_1" localSheetId="11">'[102]Total OP'!$V$1:$V$65536</definedName>
    <definedName name="OP_LY_YTD_Actual_1_1_1_1_1_1_1_1_1" localSheetId="15">'[103]Total OP'!$V$1:$V$65536</definedName>
    <definedName name="OP_LY_YTD_Actual_1_1_1_1_1_1_1_1_1" localSheetId="2">'[102]Total OP'!$V$1:$V$65536</definedName>
    <definedName name="OP_LY_YTD_Actual_1_1_1_1_1_1_1_1_1">'[104]Total OP'!$V$1:$V$65536</definedName>
    <definedName name="OP_LY_YTD_Actual_1_1_1_1_1_1_1_2" localSheetId="3">#REF!</definedName>
    <definedName name="OP_LY_YTD_Actual_1_1_1_1_1_1_1_2" localSheetId="5">#REF!</definedName>
    <definedName name="OP_LY_YTD_Actual_1_1_1_1_1_1_1_2" localSheetId="6">#REF!</definedName>
    <definedName name="OP_LY_YTD_Actual_1_1_1_1_1_1_1_2" localSheetId="7">#REF!</definedName>
    <definedName name="OP_LY_YTD_Actual_1_1_1_1_1_1_1_2" localSheetId="8">#REF!</definedName>
    <definedName name="OP_LY_YTD_Actual_1_1_1_1_1_1_1_2" localSheetId="9">#REF!</definedName>
    <definedName name="OP_LY_YTD_Actual_1_1_1_1_1_1_1_2" localSheetId="11">#REF!</definedName>
    <definedName name="OP_LY_YTD_Actual_1_1_1_1_1_1_1_2" localSheetId="15">#REF!</definedName>
    <definedName name="OP_LY_YTD_Actual_1_1_1_1_1_1_1_2" localSheetId="0">#REF!</definedName>
    <definedName name="OP_LY_YTD_Actual_1_1_1_1_1_1_1_2" localSheetId="2">#REF!</definedName>
    <definedName name="OP_LY_YTD_Actual_1_1_1_1_1_1_1_2" localSheetId="1">#REF!</definedName>
    <definedName name="OP_LY_YTD_Actual_1_1_1_1_1_1_1_2">#REF!</definedName>
    <definedName name="OP_LY_YTD_Actual_1_1_1_2" localSheetId="3">#REF!</definedName>
    <definedName name="OP_LY_YTD_Actual_1_1_1_2" localSheetId="5">#REF!</definedName>
    <definedName name="OP_LY_YTD_Actual_1_1_1_2" localSheetId="6">#REF!</definedName>
    <definedName name="OP_LY_YTD_Actual_1_1_1_2" localSheetId="7">#REF!</definedName>
    <definedName name="OP_LY_YTD_Actual_1_1_1_2" localSheetId="8">#REF!</definedName>
    <definedName name="OP_LY_YTD_Actual_1_1_1_2" localSheetId="9">#REF!</definedName>
    <definedName name="OP_LY_YTD_Actual_1_1_1_2" localSheetId="11">#REF!</definedName>
    <definedName name="OP_LY_YTD_Actual_1_1_1_2" localSheetId="15">#REF!</definedName>
    <definedName name="OP_LY_YTD_Actual_1_1_1_2" localSheetId="0">#REF!</definedName>
    <definedName name="OP_LY_YTD_Actual_1_1_1_2" localSheetId="2">#REF!</definedName>
    <definedName name="OP_LY_YTD_Actual_1_1_1_2" localSheetId="1">#REF!</definedName>
    <definedName name="OP_LY_YTD_Actual_1_1_1_2">#REF!</definedName>
    <definedName name="OP_LY_YTD_Actual_1_1_2" localSheetId="3">#REF!</definedName>
    <definedName name="OP_LY_YTD_Actual_1_1_2" localSheetId="5">#REF!</definedName>
    <definedName name="OP_LY_YTD_Actual_1_1_2" localSheetId="6">#REF!</definedName>
    <definedName name="OP_LY_YTD_Actual_1_1_2" localSheetId="7">#REF!</definedName>
    <definedName name="OP_LY_YTD_Actual_1_1_2" localSheetId="8">#REF!</definedName>
    <definedName name="OP_LY_YTD_Actual_1_1_2" localSheetId="9">#REF!</definedName>
    <definedName name="OP_LY_YTD_Actual_1_1_2" localSheetId="11">#REF!</definedName>
    <definedName name="OP_LY_YTD_Actual_1_1_2" localSheetId="15">#REF!</definedName>
    <definedName name="OP_LY_YTD_Actual_1_1_2" localSheetId="0">#REF!</definedName>
    <definedName name="OP_LY_YTD_Actual_1_1_2" localSheetId="2">#REF!</definedName>
    <definedName name="OP_LY_YTD_Actual_1_1_2" localSheetId="1">#REF!</definedName>
    <definedName name="OP_LY_YTD_Actual_1_1_2">#REF!</definedName>
    <definedName name="OP_LY_YTD_Actual_2" localSheetId="3">#REF!</definedName>
    <definedName name="OP_LY_YTD_Actual_2" localSheetId="5">#REF!</definedName>
    <definedName name="OP_LY_YTD_Actual_2" localSheetId="6">#REF!</definedName>
    <definedName name="OP_LY_YTD_Actual_2" localSheetId="7">#REF!</definedName>
    <definedName name="OP_LY_YTD_Actual_2" localSheetId="8">#REF!</definedName>
    <definedName name="OP_LY_YTD_Actual_2" localSheetId="9">#REF!</definedName>
    <definedName name="OP_LY_YTD_Actual_2" localSheetId="11">#REF!</definedName>
    <definedName name="OP_LY_YTD_Actual_2" localSheetId="15">#REF!</definedName>
    <definedName name="OP_LY_YTD_Actual_2" localSheetId="0">#REF!</definedName>
    <definedName name="OP_LY_YTD_Actual_2" localSheetId="2">#REF!</definedName>
    <definedName name="OP_LY_YTD_Actual_2" localSheetId="1">#REF!</definedName>
    <definedName name="OP_LY_YTD_Actual_2">#REF!</definedName>
    <definedName name="OP_OE_BadDebts_1_1_1_1" localSheetId="3">'[303]Total OP'!$A$24:$IV$24</definedName>
    <definedName name="OP_OE_BadDebts_1_1_1_1" localSheetId="6">'[303]Total OP'!$A$24:$IV$24</definedName>
    <definedName name="OP_OE_BadDebts_1_1_1_1" localSheetId="9">'[303]Total OP'!$A$24:$IV$24</definedName>
    <definedName name="OP_OE_BadDebts_1_1_1_1" localSheetId="11">'[303]Total OP'!$A$24:$IV$24</definedName>
    <definedName name="OP_OE_BadDebts_1_1_1_1" localSheetId="15">'[303]Total OP'!$A$24:$IV$24</definedName>
    <definedName name="OP_OE_BadDebts_1_1_1_1" localSheetId="2">'[303]Total OP'!$A$24:$IV$24</definedName>
    <definedName name="OP_OE_BadDebts_1_1_1_1">'[304]Total OP'!$A$24:$IV$24</definedName>
    <definedName name="OP_OE_BadDebts_1_1_1_1_1" localSheetId="3">'[102]Total OP'!$A$24:$IV$24</definedName>
    <definedName name="OP_OE_BadDebts_1_1_1_1_1" localSheetId="6">'[103]Total OP'!$A$24:$IV$24</definedName>
    <definedName name="OP_OE_BadDebts_1_1_1_1_1" localSheetId="9">'[103]Total OP'!$A$24:$IV$24</definedName>
    <definedName name="OP_OE_BadDebts_1_1_1_1_1" localSheetId="11">'[102]Total OP'!$A$24:$IV$24</definedName>
    <definedName name="OP_OE_BadDebts_1_1_1_1_1" localSheetId="15">'[103]Total OP'!$A$24:$IV$24</definedName>
    <definedName name="OP_OE_BadDebts_1_1_1_1_1" localSheetId="2">'[102]Total OP'!$A$24:$IV$24</definedName>
    <definedName name="OP_OE_BadDebts_1_1_1_1_1">'[104]Total OP'!$A$24:$IV$24</definedName>
    <definedName name="OP_OE_BadDebts_1_1_1_1_1_1" localSheetId="3">'[305]Total OP'!$A$24:$IV$24</definedName>
    <definedName name="OP_OE_BadDebts_1_1_1_1_1_1" localSheetId="5">'[305]Total OP'!$A$24:$IV$24</definedName>
    <definedName name="OP_OE_BadDebts_1_1_1_1_1_1" localSheetId="6">'[306]Total OP'!$A$24:$IV$24</definedName>
    <definedName name="OP_OE_BadDebts_1_1_1_1_1_1" localSheetId="7">'[307]Total OP'!$A$24:$IV$24</definedName>
    <definedName name="OP_OE_BadDebts_1_1_1_1_1_1" localSheetId="8">#REF!</definedName>
    <definedName name="OP_OE_BadDebts_1_1_1_1_1_1" localSheetId="9">'[308]Total OP'!$A$24:$IV$24</definedName>
    <definedName name="OP_OE_BadDebts_1_1_1_1_1_1" localSheetId="11">'[306]Total OP'!$A$24:$IV$24</definedName>
    <definedName name="OP_OE_BadDebts_1_1_1_1_1_1" localSheetId="15">'[308]Total OP'!$A$24:$IV$24</definedName>
    <definedName name="OP_OE_BadDebts_1_1_1_1_1_1" localSheetId="0">'[305]Total OP'!$A$24:$IV$24</definedName>
    <definedName name="OP_OE_BadDebts_1_1_1_1_1_1" localSheetId="2">'[305]Total OP'!$A$24:$IV$24</definedName>
    <definedName name="OP_OE_BadDebts_1_1_1_1_1_1" localSheetId="1">'[305]Total OP'!$A$24:$IV$24</definedName>
    <definedName name="OP_OE_BadDebts_1_1_1_1_1_1">'[307]Total OP'!$A$24:$IV$24</definedName>
    <definedName name="OP_OE_BadDebts_1_1_1_1_1_1_1" localSheetId="3">'[309]Total OP'!$A$24:$IV$24</definedName>
    <definedName name="OP_OE_BadDebts_1_1_1_1_1_1_1" localSheetId="6">'[309]Total OP'!$A$24:$IV$24</definedName>
    <definedName name="OP_OE_BadDebts_1_1_1_1_1_1_1" localSheetId="9">'[309]Total OP'!$A$24:$IV$24</definedName>
    <definedName name="OP_OE_BadDebts_1_1_1_1_1_1_1" localSheetId="11">'[309]Total OP'!$A$24:$IV$24</definedName>
    <definedName name="OP_OE_BadDebts_1_1_1_1_1_1_1" localSheetId="15">'[309]Total OP'!$A$24:$IV$24</definedName>
    <definedName name="OP_OE_BadDebts_1_1_1_1_1_1_1" localSheetId="2">'[309]Total OP'!$A$24:$IV$24</definedName>
    <definedName name="OP_OE_BadDebts_1_1_1_1_1_1_1">'[310]Total OP'!$A$24:$IV$24</definedName>
    <definedName name="OP_OE_BadDebts_1_1_1_1_1_1_1_1" localSheetId="3">'[303]Total OP'!$A$24:$IV$24</definedName>
    <definedName name="OP_OE_BadDebts_1_1_1_1_1_1_1_1" localSheetId="6">'[303]Total OP'!$A$24:$IV$24</definedName>
    <definedName name="OP_OE_BadDebts_1_1_1_1_1_1_1_1" localSheetId="9">'[303]Total OP'!$A$24:$IV$24</definedName>
    <definedName name="OP_OE_BadDebts_1_1_1_1_1_1_1_1" localSheetId="11">'[303]Total OP'!$A$24:$IV$24</definedName>
    <definedName name="OP_OE_BadDebts_1_1_1_1_1_1_1_1" localSheetId="15">'[303]Total OP'!$A$24:$IV$24</definedName>
    <definedName name="OP_OE_BadDebts_1_1_1_1_1_1_1_1" localSheetId="2">'[303]Total OP'!$A$24:$IV$24</definedName>
    <definedName name="OP_OE_BadDebts_1_1_1_1_1_1_1_1">'[304]Total OP'!$A$24:$IV$24</definedName>
    <definedName name="OP_OE_BadDebts_1_1_1_1_1_1_1_1_1" localSheetId="3">'[102]Total OP'!$A$24:$IV$24</definedName>
    <definedName name="OP_OE_BadDebts_1_1_1_1_1_1_1_1_1" localSheetId="6">'[103]Total OP'!$A$24:$IV$24</definedName>
    <definedName name="OP_OE_BadDebts_1_1_1_1_1_1_1_1_1" localSheetId="9">'[103]Total OP'!$A$24:$IV$24</definedName>
    <definedName name="OP_OE_BadDebts_1_1_1_1_1_1_1_1_1" localSheetId="11">'[102]Total OP'!$A$24:$IV$24</definedName>
    <definedName name="OP_OE_BadDebts_1_1_1_1_1_1_1_1_1" localSheetId="15">'[103]Total OP'!$A$24:$IV$24</definedName>
    <definedName name="OP_OE_BadDebts_1_1_1_1_1_1_1_1_1" localSheetId="2">'[102]Total OP'!$A$24:$IV$24</definedName>
    <definedName name="OP_OE_BadDebts_1_1_1_1_1_1_1_1_1">'[104]Total OP'!$A$24:$IV$24</definedName>
    <definedName name="OP_OE_BadDebts_1_1_1_1_1_1_1_2" localSheetId="3">#REF!</definedName>
    <definedName name="OP_OE_BadDebts_1_1_1_1_1_1_1_2" localSheetId="5">#REF!</definedName>
    <definedName name="OP_OE_BadDebts_1_1_1_1_1_1_1_2" localSheetId="6">#REF!</definedName>
    <definedName name="OP_OE_BadDebts_1_1_1_1_1_1_1_2" localSheetId="7">#REF!</definedName>
    <definedName name="OP_OE_BadDebts_1_1_1_1_1_1_1_2" localSheetId="8">#REF!</definedName>
    <definedName name="OP_OE_BadDebts_1_1_1_1_1_1_1_2" localSheetId="9">#REF!</definedName>
    <definedName name="OP_OE_BadDebts_1_1_1_1_1_1_1_2" localSheetId="11">#REF!</definedName>
    <definedName name="OP_OE_BadDebts_1_1_1_1_1_1_1_2" localSheetId="15">#REF!</definedName>
    <definedName name="OP_OE_BadDebts_1_1_1_1_1_1_1_2" localSheetId="0">#REF!</definedName>
    <definedName name="OP_OE_BadDebts_1_1_1_1_1_1_1_2" localSheetId="2">#REF!</definedName>
    <definedName name="OP_OE_BadDebts_1_1_1_1_1_1_1_2" localSheetId="1">#REF!</definedName>
    <definedName name="OP_OE_BadDebts_1_1_1_1_1_1_1_2">#REF!</definedName>
    <definedName name="OP_OE_BadDebts_1_1_1_2" localSheetId="3">#REF!</definedName>
    <definedName name="OP_OE_BadDebts_1_1_1_2" localSheetId="5">#REF!</definedName>
    <definedName name="OP_OE_BadDebts_1_1_1_2" localSheetId="6">#REF!</definedName>
    <definedName name="OP_OE_BadDebts_1_1_1_2" localSheetId="7">#REF!</definedName>
    <definedName name="OP_OE_BadDebts_1_1_1_2" localSheetId="8">#REF!</definedName>
    <definedName name="OP_OE_BadDebts_1_1_1_2" localSheetId="9">#REF!</definedName>
    <definedName name="OP_OE_BadDebts_1_1_1_2" localSheetId="11">#REF!</definedName>
    <definedName name="OP_OE_BadDebts_1_1_1_2" localSheetId="15">#REF!</definedName>
    <definedName name="OP_OE_BadDebts_1_1_1_2" localSheetId="0">#REF!</definedName>
    <definedName name="OP_OE_BadDebts_1_1_1_2" localSheetId="2">#REF!</definedName>
    <definedName name="OP_OE_BadDebts_1_1_1_2" localSheetId="1">#REF!</definedName>
    <definedName name="OP_OE_BadDebts_1_1_1_2">#REF!</definedName>
    <definedName name="OP_OE_BadDebts_1_1_2" localSheetId="3">#REF!</definedName>
    <definedName name="OP_OE_BadDebts_1_1_2" localSheetId="5">#REF!</definedName>
    <definedName name="OP_OE_BadDebts_1_1_2" localSheetId="6">#REF!</definedName>
    <definedName name="OP_OE_BadDebts_1_1_2" localSheetId="7">#REF!</definedName>
    <definedName name="OP_OE_BadDebts_1_1_2" localSheetId="8">#REF!</definedName>
    <definedName name="OP_OE_BadDebts_1_1_2" localSheetId="9">#REF!</definedName>
    <definedName name="OP_OE_BadDebts_1_1_2" localSheetId="11">#REF!</definedName>
    <definedName name="OP_OE_BadDebts_1_1_2" localSheetId="15">#REF!</definedName>
    <definedName name="OP_OE_BadDebts_1_1_2" localSheetId="0">#REF!</definedName>
    <definedName name="OP_OE_BadDebts_1_1_2" localSheetId="2">#REF!</definedName>
    <definedName name="OP_OE_BadDebts_1_1_2" localSheetId="1">#REF!</definedName>
    <definedName name="OP_OE_BadDebts_1_1_2">#REF!</definedName>
    <definedName name="OP_OE_BadDebts_2" localSheetId="3">#REF!</definedName>
    <definedName name="OP_OE_BadDebts_2" localSheetId="5">#REF!</definedName>
    <definedName name="OP_OE_BadDebts_2" localSheetId="6">#REF!</definedName>
    <definedName name="OP_OE_BadDebts_2" localSheetId="7">#REF!</definedName>
    <definedName name="OP_OE_BadDebts_2" localSheetId="8">#REF!</definedName>
    <definedName name="OP_OE_BadDebts_2" localSheetId="9">#REF!</definedName>
    <definedName name="OP_OE_BadDebts_2" localSheetId="11">#REF!</definedName>
    <definedName name="OP_OE_BadDebts_2" localSheetId="15">#REF!</definedName>
    <definedName name="OP_OE_BadDebts_2" localSheetId="0">#REF!</definedName>
    <definedName name="OP_OE_BadDebts_2" localSheetId="2">#REF!</definedName>
    <definedName name="OP_OE_BadDebts_2" localSheetId="1">#REF!</definedName>
    <definedName name="OP_OE_BadDebts_2">#REF!</definedName>
    <definedName name="OP_OE_Cost_Recovery_1_1_1_1" localSheetId="3">'[303]Total OP'!$A$35:$IV$35</definedName>
    <definedName name="OP_OE_Cost_Recovery_1_1_1_1" localSheetId="6">'[303]Total OP'!$A$35:$IV$35</definedName>
    <definedName name="OP_OE_Cost_Recovery_1_1_1_1" localSheetId="9">'[303]Total OP'!$A$35:$IV$35</definedName>
    <definedName name="OP_OE_Cost_Recovery_1_1_1_1" localSheetId="11">'[303]Total OP'!$A$35:$IV$35</definedName>
    <definedName name="OP_OE_Cost_Recovery_1_1_1_1" localSheetId="15">'[303]Total OP'!$A$35:$IV$35</definedName>
    <definedName name="OP_OE_Cost_Recovery_1_1_1_1" localSheetId="2">'[303]Total OP'!$A$35:$IV$35</definedName>
    <definedName name="OP_OE_Cost_Recovery_1_1_1_1">'[304]Total OP'!$A$35:$IV$35</definedName>
    <definedName name="OP_OE_Cost_Recovery_1_1_1_1_1" localSheetId="3">'[102]Total OP'!$A$35:$IV$35</definedName>
    <definedName name="OP_OE_Cost_Recovery_1_1_1_1_1" localSheetId="6">'[103]Total OP'!$A$35:$IV$35</definedName>
    <definedName name="OP_OE_Cost_Recovery_1_1_1_1_1" localSheetId="9">'[103]Total OP'!$A$35:$IV$35</definedName>
    <definedName name="OP_OE_Cost_Recovery_1_1_1_1_1" localSheetId="11">'[102]Total OP'!$A$35:$IV$35</definedName>
    <definedName name="OP_OE_Cost_Recovery_1_1_1_1_1" localSheetId="15">'[103]Total OP'!$A$35:$IV$35</definedName>
    <definedName name="OP_OE_Cost_Recovery_1_1_1_1_1" localSheetId="2">'[102]Total OP'!$A$35:$IV$35</definedName>
    <definedName name="OP_OE_Cost_Recovery_1_1_1_1_1">'[104]Total OP'!$A$35:$IV$35</definedName>
    <definedName name="OP_OE_Cost_Recovery_1_1_1_1_1_1" localSheetId="3">'[305]Total OP'!$A$35:$IV$35</definedName>
    <definedName name="OP_OE_Cost_Recovery_1_1_1_1_1_1" localSheetId="5">'[305]Total OP'!$A$35:$IV$35</definedName>
    <definedName name="OP_OE_Cost_Recovery_1_1_1_1_1_1" localSheetId="6">'[306]Total OP'!$A$35:$IV$35</definedName>
    <definedName name="OP_OE_Cost_Recovery_1_1_1_1_1_1" localSheetId="7">'[307]Total OP'!$A$35:$IV$35</definedName>
    <definedName name="OP_OE_Cost_Recovery_1_1_1_1_1_1" localSheetId="8">#REF!</definedName>
    <definedName name="OP_OE_Cost_Recovery_1_1_1_1_1_1" localSheetId="9">'[308]Total OP'!$A$35:$IV$35</definedName>
    <definedName name="OP_OE_Cost_Recovery_1_1_1_1_1_1" localSheetId="11">'[306]Total OP'!$A$35:$IV$35</definedName>
    <definedName name="OP_OE_Cost_Recovery_1_1_1_1_1_1" localSheetId="15">'[308]Total OP'!$A$35:$IV$35</definedName>
    <definedName name="OP_OE_Cost_Recovery_1_1_1_1_1_1" localSheetId="0">'[305]Total OP'!$A$35:$IV$35</definedName>
    <definedName name="OP_OE_Cost_Recovery_1_1_1_1_1_1" localSheetId="2">'[305]Total OP'!$A$35:$IV$35</definedName>
    <definedName name="OP_OE_Cost_Recovery_1_1_1_1_1_1" localSheetId="1">'[305]Total OP'!$A$35:$IV$35</definedName>
    <definedName name="OP_OE_Cost_Recovery_1_1_1_1_1_1">'[307]Total OP'!$A$35:$IV$35</definedName>
    <definedName name="OP_OE_Cost_Recovery_1_1_1_1_1_1_1" localSheetId="3">'[309]Total OP'!$A$35:$IV$35</definedName>
    <definedName name="OP_OE_Cost_Recovery_1_1_1_1_1_1_1" localSheetId="6">'[309]Total OP'!$A$35:$IV$35</definedName>
    <definedName name="OP_OE_Cost_Recovery_1_1_1_1_1_1_1" localSheetId="9">'[309]Total OP'!$A$35:$IV$35</definedName>
    <definedName name="OP_OE_Cost_Recovery_1_1_1_1_1_1_1" localSheetId="11">'[309]Total OP'!$A$35:$IV$35</definedName>
    <definedName name="OP_OE_Cost_Recovery_1_1_1_1_1_1_1" localSheetId="15">'[309]Total OP'!$A$35:$IV$35</definedName>
    <definedName name="OP_OE_Cost_Recovery_1_1_1_1_1_1_1" localSheetId="2">'[309]Total OP'!$A$35:$IV$35</definedName>
    <definedName name="OP_OE_Cost_Recovery_1_1_1_1_1_1_1">'[310]Total OP'!$A$35:$IV$35</definedName>
    <definedName name="OP_OE_Cost_Recovery_1_1_1_1_1_1_1_1" localSheetId="3">'[303]Total OP'!$A$35:$IV$35</definedName>
    <definedName name="OP_OE_Cost_Recovery_1_1_1_1_1_1_1_1" localSheetId="6">'[303]Total OP'!$A$35:$IV$35</definedName>
    <definedName name="OP_OE_Cost_Recovery_1_1_1_1_1_1_1_1" localSheetId="9">'[303]Total OP'!$A$35:$IV$35</definedName>
    <definedName name="OP_OE_Cost_Recovery_1_1_1_1_1_1_1_1" localSheetId="11">'[303]Total OP'!$A$35:$IV$35</definedName>
    <definedName name="OP_OE_Cost_Recovery_1_1_1_1_1_1_1_1" localSheetId="15">'[303]Total OP'!$A$35:$IV$35</definedName>
    <definedName name="OP_OE_Cost_Recovery_1_1_1_1_1_1_1_1" localSheetId="2">'[303]Total OP'!$A$35:$IV$35</definedName>
    <definedName name="OP_OE_Cost_Recovery_1_1_1_1_1_1_1_1">'[304]Total OP'!$A$35:$IV$35</definedName>
    <definedName name="OP_OE_Cost_Recovery_1_1_1_1_1_1_1_1_1" localSheetId="3">'[102]Total OP'!$A$35:$IV$35</definedName>
    <definedName name="OP_OE_Cost_Recovery_1_1_1_1_1_1_1_1_1" localSheetId="6">'[103]Total OP'!$A$35:$IV$35</definedName>
    <definedName name="OP_OE_Cost_Recovery_1_1_1_1_1_1_1_1_1" localSheetId="9">'[103]Total OP'!$A$35:$IV$35</definedName>
    <definedName name="OP_OE_Cost_Recovery_1_1_1_1_1_1_1_1_1" localSheetId="11">'[102]Total OP'!$A$35:$IV$35</definedName>
    <definedName name="OP_OE_Cost_Recovery_1_1_1_1_1_1_1_1_1" localSheetId="15">'[103]Total OP'!$A$35:$IV$35</definedName>
    <definedName name="OP_OE_Cost_Recovery_1_1_1_1_1_1_1_1_1" localSheetId="2">'[102]Total OP'!$A$35:$IV$35</definedName>
    <definedName name="OP_OE_Cost_Recovery_1_1_1_1_1_1_1_1_1">'[104]Total OP'!$A$35:$IV$35</definedName>
    <definedName name="OP_OE_Cost_Recovery_1_1_1_1_1_1_1_2" localSheetId="3">#REF!</definedName>
    <definedName name="OP_OE_Cost_Recovery_1_1_1_1_1_1_1_2" localSheetId="5">#REF!</definedName>
    <definedName name="OP_OE_Cost_Recovery_1_1_1_1_1_1_1_2" localSheetId="6">#REF!</definedName>
    <definedName name="OP_OE_Cost_Recovery_1_1_1_1_1_1_1_2" localSheetId="7">#REF!</definedName>
    <definedName name="OP_OE_Cost_Recovery_1_1_1_1_1_1_1_2" localSheetId="8">#REF!</definedName>
    <definedName name="OP_OE_Cost_Recovery_1_1_1_1_1_1_1_2" localSheetId="9">#REF!</definedName>
    <definedName name="OP_OE_Cost_Recovery_1_1_1_1_1_1_1_2" localSheetId="11">#REF!</definedName>
    <definedName name="OP_OE_Cost_Recovery_1_1_1_1_1_1_1_2" localSheetId="15">#REF!</definedName>
    <definedName name="OP_OE_Cost_Recovery_1_1_1_1_1_1_1_2" localSheetId="0">#REF!</definedName>
    <definedName name="OP_OE_Cost_Recovery_1_1_1_1_1_1_1_2" localSheetId="2">#REF!</definedName>
    <definedName name="OP_OE_Cost_Recovery_1_1_1_1_1_1_1_2" localSheetId="1">#REF!</definedName>
    <definedName name="OP_OE_Cost_Recovery_1_1_1_1_1_1_1_2">#REF!</definedName>
    <definedName name="OP_OE_Cost_Recovery_1_1_1_2" localSheetId="3">#REF!</definedName>
    <definedName name="OP_OE_Cost_Recovery_1_1_1_2" localSheetId="5">#REF!</definedName>
    <definedName name="OP_OE_Cost_Recovery_1_1_1_2" localSheetId="6">#REF!</definedName>
    <definedName name="OP_OE_Cost_Recovery_1_1_1_2" localSheetId="7">#REF!</definedName>
    <definedName name="OP_OE_Cost_Recovery_1_1_1_2" localSheetId="8">#REF!</definedName>
    <definedName name="OP_OE_Cost_Recovery_1_1_1_2" localSheetId="9">#REF!</definedName>
    <definedName name="OP_OE_Cost_Recovery_1_1_1_2" localSheetId="11">#REF!</definedName>
    <definedName name="OP_OE_Cost_Recovery_1_1_1_2" localSheetId="15">#REF!</definedName>
    <definedName name="OP_OE_Cost_Recovery_1_1_1_2" localSheetId="0">#REF!</definedName>
    <definedName name="OP_OE_Cost_Recovery_1_1_1_2" localSheetId="2">#REF!</definedName>
    <definedName name="OP_OE_Cost_Recovery_1_1_1_2" localSheetId="1">#REF!</definedName>
    <definedName name="OP_OE_Cost_Recovery_1_1_1_2">#REF!</definedName>
    <definedName name="OP_OE_Cost_Recovery_1_1_2" localSheetId="3">#REF!</definedName>
    <definedName name="OP_OE_Cost_Recovery_1_1_2" localSheetId="5">#REF!</definedName>
    <definedName name="OP_OE_Cost_Recovery_1_1_2" localSheetId="6">#REF!</definedName>
    <definedName name="OP_OE_Cost_Recovery_1_1_2" localSheetId="7">#REF!</definedName>
    <definedName name="OP_OE_Cost_Recovery_1_1_2" localSheetId="8">#REF!</definedName>
    <definedName name="OP_OE_Cost_Recovery_1_1_2" localSheetId="9">#REF!</definedName>
    <definedName name="OP_OE_Cost_Recovery_1_1_2" localSheetId="11">#REF!</definedName>
    <definedName name="OP_OE_Cost_Recovery_1_1_2" localSheetId="15">#REF!</definedName>
    <definedName name="OP_OE_Cost_Recovery_1_1_2" localSheetId="0">#REF!</definedName>
    <definedName name="OP_OE_Cost_Recovery_1_1_2" localSheetId="2">#REF!</definedName>
    <definedName name="OP_OE_Cost_Recovery_1_1_2" localSheetId="1">#REF!</definedName>
    <definedName name="OP_OE_Cost_Recovery_1_1_2">#REF!</definedName>
    <definedName name="OP_OE_Cost_Recovery_2" localSheetId="3">#REF!</definedName>
    <definedName name="OP_OE_Cost_Recovery_2" localSheetId="5">#REF!</definedName>
    <definedName name="OP_OE_Cost_Recovery_2" localSheetId="6">#REF!</definedName>
    <definedName name="OP_OE_Cost_Recovery_2" localSheetId="7">#REF!</definedName>
    <definedName name="OP_OE_Cost_Recovery_2" localSheetId="8">#REF!</definedName>
    <definedName name="OP_OE_Cost_Recovery_2" localSheetId="9">#REF!</definedName>
    <definedName name="OP_OE_Cost_Recovery_2" localSheetId="11">#REF!</definedName>
    <definedName name="OP_OE_Cost_Recovery_2" localSheetId="15">#REF!</definedName>
    <definedName name="OP_OE_Cost_Recovery_2" localSheetId="0">#REF!</definedName>
    <definedName name="OP_OE_Cost_Recovery_2" localSheetId="2">#REF!</definedName>
    <definedName name="OP_OE_Cost_Recovery_2" localSheetId="1">#REF!</definedName>
    <definedName name="OP_OE_Cost_Recovery_2">#REF!</definedName>
    <definedName name="OP_OE_Foreign_Exchg_1_1_1_1" localSheetId="3">'[303]Total OP'!$A$29:$IV$29</definedName>
    <definedName name="OP_OE_Foreign_Exchg_1_1_1_1" localSheetId="6">'[303]Total OP'!$A$29:$IV$29</definedName>
    <definedName name="OP_OE_Foreign_Exchg_1_1_1_1" localSheetId="9">'[303]Total OP'!$A$29:$IV$29</definedName>
    <definedName name="OP_OE_Foreign_Exchg_1_1_1_1" localSheetId="11">'[303]Total OP'!$A$29:$IV$29</definedName>
    <definedName name="OP_OE_Foreign_Exchg_1_1_1_1" localSheetId="15">'[303]Total OP'!$A$29:$IV$29</definedName>
    <definedName name="OP_OE_Foreign_Exchg_1_1_1_1" localSheetId="2">'[303]Total OP'!$A$29:$IV$29</definedName>
    <definedName name="OP_OE_Foreign_Exchg_1_1_1_1">'[304]Total OP'!$A$29:$IV$29</definedName>
    <definedName name="OP_OE_Foreign_Exchg_1_1_1_1_1" localSheetId="3">'[102]Total OP'!$A$29:$IV$29</definedName>
    <definedName name="OP_OE_Foreign_Exchg_1_1_1_1_1" localSheetId="6">'[103]Total OP'!$A$29:$IV$29</definedName>
    <definedName name="OP_OE_Foreign_Exchg_1_1_1_1_1" localSheetId="9">'[103]Total OP'!$A$29:$IV$29</definedName>
    <definedName name="OP_OE_Foreign_Exchg_1_1_1_1_1" localSheetId="11">'[102]Total OP'!$A$29:$IV$29</definedName>
    <definedName name="OP_OE_Foreign_Exchg_1_1_1_1_1" localSheetId="15">'[103]Total OP'!$A$29:$IV$29</definedName>
    <definedName name="OP_OE_Foreign_Exchg_1_1_1_1_1" localSheetId="2">'[102]Total OP'!$A$29:$IV$29</definedName>
    <definedName name="OP_OE_Foreign_Exchg_1_1_1_1_1">'[104]Total OP'!$A$29:$IV$29</definedName>
    <definedName name="OP_OE_Foreign_Exchg_1_1_1_1_1_1" localSheetId="3">'[305]Total OP'!$A$29:$IV$29</definedName>
    <definedName name="OP_OE_Foreign_Exchg_1_1_1_1_1_1" localSheetId="5">'[305]Total OP'!$A$29:$IV$29</definedName>
    <definedName name="OP_OE_Foreign_Exchg_1_1_1_1_1_1" localSheetId="6">'[306]Total OP'!$A$29:$IV$29</definedName>
    <definedName name="OP_OE_Foreign_Exchg_1_1_1_1_1_1" localSheetId="7">'[307]Total OP'!$A$29:$IV$29</definedName>
    <definedName name="OP_OE_Foreign_Exchg_1_1_1_1_1_1" localSheetId="8">#REF!</definedName>
    <definedName name="OP_OE_Foreign_Exchg_1_1_1_1_1_1" localSheetId="9">'[308]Total OP'!$A$29:$IV$29</definedName>
    <definedName name="OP_OE_Foreign_Exchg_1_1_1_1_1_1" localSheetId="11">'[306]Total OP'!$A$29:$IV$29</definedName>
    <definedName name="OP_OE_Foreign_Exchg_1_1_1_1_1_1" localSheetId="15">'[308]Total OP'!$A$29:$IV$29</definedName>
    <definedName name="OP_OE_Foreign_Exchg_1_1_1_1_1_1" localSheetId="0">'[305]Total OP'!$A$29:$IV$29</definedName>
    <definedName name="OP_OE_Foreign_Exchg_1_1_1_1_1_1" localSheetId="2">'[305]Total OP'!$A$29:$IV$29</definedName>
    <definedName name="OP_OE_Foreign_Exchg_1_1_1_1_1_1" localSheetId="1">'[305]Total OP'!$A$29:$IV$29</definedName>
    <definedName name="OP_OE_Foreign_Exchg_1_1_1_1_1_1">'[307]Total OP'!$A$29:$IV$29</definedName>
    <definedName name="OP_OE_Foreign_Exchg_1_1_1_1_1_1_1" localSheetId="3">'[309]Total OP'!$A$29:$IV$29</definedName>
    <definedName name="OP_OE_Foreign_Exchg_1_1_1_1_1_1_1" localSheetId="6">'[309]Total OP'!$A$29:$IV$29</definedName>
    <definedName name="OP_OE_Foreign_Exchg_1_1_1_1_1_1_1" localSheetId="9">'[309]Total OP'!$A$29:$IV$29</definedName>
    <definedName name="OP_OE_Foreign_Exchg_1_1_1_1_1_1_1" localSheetId="11">'[309]Total OP'!$A$29:$IV$29</definedName>
    <definedName name="OP_OE_Foreign_Exchg_1_1_1_1_1_1_1" localSheetId="15">'[309]Total OP'!$A$29:$IV$29</definedName>
    <definedName name="OP_OE_Foreign_Exchg_1_1_1_1_1_1_1" localSheetId="2">'[309]Total OP'!$A$29:$IV$29</definedName>
    <definedName name="OP_OE_Foreign_Exchg_1_1_1_1_1_1_1">'[310]Total OP'!$A$29:$IV$29</definedName>
    <definedName name="OP_OE_Foreign_Exchg_1_1_1_1_1_1_1_1" localSheetId="3">'[303]Total OP'!$A$29:$IV$29</definedName>
    <definedName name="OP_OE_Foreign_Exchg_1_1_1_1_1_1_1_1" localSheetId="6">'[303]Total OP'!$A$29:$IV$29</definedName>
    <definedName name="OP_OE_Foreign_Exchg_1_1_1_1_1_1_1_1" localSheetId="9">'[303]Total OP'!$A$29:$IV$29</definedName>
    <definedName name="OP_OE_Foreign_Exchg_1_1_1_1_1_1_1_1" localSheetId="11">'[303]Total OP'!$A$29:$IV$29</definedName>
    <definedName name="OP_OE_Foreign_Exchg_1_1_1_1_1_1_1_1" localSheetId="15">'[303]Total OP'!$A$29:$IV$29</definedName>
    <definedName name="OP_OE_Foreign_Exchg_1_1_1_1_1_1_1_1" localSheetId="2">'[303]Total OP'!$A$29:$IV$29</definedName>
    <definedName name="OP_OE_Foreign_Exchg_1_1_1_1_1_1_1_1">'[304]Total OP'!$A$29:$IV$29</definedName>
    <definedName name="OP_OE_Foreign_Exchg_1_1_1_1_1_1_1_1_1" localSheetId="3">'[102]Total OP'!$A$29:$IV$29</definedName>
    <definedName name="OP_OE_Foreign_Exchg_1_1_1_1_1_1_1_1_1" localSheetId="6">'[103]Total OP'!$A$29:$IV$29</definedName>
    <definedName name="OP_OE_Foreign_Exchg_1_1_1_1_1_1_1_1_1" localSheetId="9">'[103]Total OP'!$A$29:$IV$29</definedName>
    <definedName name="OP_OE_Foreign_Exchg_1_1_1_1_1_1_1_1_1" localSheetId="11">'[102]Total OP'!$A$29:$IV$29</definedName>
    <definedName name="OP_OE_Foreign_Exchg_1_1_1_1_1_1_1_1_1" localSheetId="15">'[103]Total OP'!$A$29:$IV$29</definedName>
    <definedName name="OP_OE_Foreign_Exchg_1_1_1_1_1_1_1_1_1" localSheetId="2">'[102]Total OP'!$A$29:$IV$29</definedName>
    <definedName name="OP_OE_Foreign_Exchg_1_1_1_1_1_1_1_1_1">'[104]Total OP'!$A$29:$IV$29</definedName>
    <definedName name="OP_OE_Foreign_Exchg_1_1_1_1_1_1_1_2" localSheetId="3">#REF!</definedName>
    <definedName name="OP_OE_Foreign_Exchg_1_1_1_1_1_1_1_2" localSheetId="5">#REF!</definedName>
    <definedName name="OP_OE_Foreign_Exchg_1_1_1_1_1_1_1_2" localSheetId="6">#REF!</definedName>
    <definedName name="OP_OE_Foreign_Exchg_1_1_1_1_1_1_1_2" localSheetId="7">#REF!</definedName>
    <definedName name="OP_OE_Foreign_Exchg_1_1_1_1_1_1_1_2" localSheetId="8">#REF!</definedName>
    <definedName name="OP_OE_Foreign_Exchg_1_1_1_1_1_1_1_2" localSheetId="9">#REF!</definedName>
    <definedName name="OP_OE_Foreign_Exchg_1_1_1_1_1_1_1_2" localSheetId="11">#REF!</definedName>
    <definedName name="OP_OE_Foreign_Exchg_1_1_1_1_1_1_1_2" localSheetId="15">#REF!</definedName>
    <definedName name="OP_OE_Foreign_Exchg_1_1_1_1_1_1_1_2" localSheetId="0">#REF!</definedName>
    <definedName name="OP_OE_Foreign_Exchg_1_1_1_1_1_1_1_2" localSheetId="2">#REF!</definedName>
    <definedName name="OP_OE_Foreign_Exchg_1_1_1_1_1_1_1_2" localSheetId="1">#REF!</definedName>
    <definedName name="OP_OE_Foreign_Exchg_1_1_1_1_1_1_1_2">#REF!</definedName>
    <definedName name="OP_OE_Foreign_Exchg_1_1_1_2" localSheetId="3">#REF!</definedName>
    <definedName name="OP_OE_Foreign_Exchg_1_1_1_2" localSheetId="5">#REF!</definedName>
    <definedName name="OP_OE_Foreign_Exchg_1_1_1_2" localSheetId="6">#REF!</definedName>
    <definedName name="OP_OE_Foreign_Exchg_1_1_1_2" localSheetId="7">#REF!</definedName>
    <definedName name="OP_OE_Foreign_Exchg_1_1_1_2" localSheetId="8">#REF!</definedName>
    <definedName name="OP_OE_Foreign_Exchg_1_1_1_2" localSheetId="9">#REF!</definedName>
    <definedName name="OP_OE_Foreign_Exchg_1_1_1_2" localSheetId="11">#REF!</definedName>
    <definedName name="OP_OE_Foreign_Exchg_1_1_1_2" localSheetId="15">#REF!</definedName>
    <definedName name="OP_OE_Foreign_Exchg_1_1_1_2" localSheetId="0">#REF!</definedName>
    <definedName name="OP_OE_Foreign_Exchg_1_1_1_2" localSheetId="2">#REF!</definedName>
    <definedName name="OP_OE_Foreign_Exchg_1_1_1_2" localSheetId="1">#REF!</definedName>
    <definedName name="OP_OE_Foreign_Exchg_1_1_1_2">#REF!</definedName>
    <definedName name="OP_OE_Foreign_Exchg_1_1_2" localSheetId="3">#REF!</definedName>
    <definedName name="OP_OE_Foreign_Exchg_1_1_2" localSheetId="5">#REF!</definedName>
    <definedName name="OP_OE_Foreign_Exchg_1_1_2" localSheetId="6">#REF!</definedName>
    <definedName name="OP_OE_Foreign_Exchg_1_1_2" localSheetId="7">#REF!</definedName>
    <definedName name="OP_OE_Foreign_Exchg_1_1_2" localSheetId="8">#REF!</definedName>
    <definedName name="OP_OE_Foreign_Exchg_1_1_2" localSheetId="9">#REF!</definedName>
    <definedName name="OP_OE_Foreign_Exchg_1_1_2" localSheetId="11">#REF!</definedName>
    <definedName name="OP_OE_Foreign_Exchg_1_1_2" localSheetId="15">#REF!</definedName>
    <definedName name="OP_OE_Foreign_Exchg_1_1_2" localSheetId="0">#REF!</definedName>
    <definedName name="OP_OE_Foreign_Exchg_1_1_2" localSheetId="2">#REF!</definedName>
    <definedName name="OP_OE_Foreign_Exchg_1_1_2" localSheetId="1">#REF!</definedName>
    <definedName name="OP_OE_Foreign_Exchg_1_1_2">#REF!</definedName>
    <definedName name="OP_OE_Foreign_Exchg_2" localSheetId="3">#REF!</definedName>
    <definedName name="OP_OE_Foreign_Exchg_2" localSheetId="5">#REF!</definedName>
    <definedName name="OP_OE_Foreign_Exchg_2" localSheetId="6">#REF!</definedName>
    <definedName name="OP_OE_Foreign_Exchg_2" localSheetId="7">#REF!</definedName>
    <definedName name="OP_OE_Foreign_Exchg_2" localSheetId="8">#REF!</definedName>
    <definedName name="OP_OE_Foreign_Exchg_2" localSheetId="9">#REF!</definedName>
    <definedName name="OP_OE_Foreign_Exchg_2" localSheetId="11">#REF!</definedName>
    <definedName name="OP_OE_Foreign_Exchg_2" localSheetId="15">#REF!</definedName>
    <definedName name="OP_OE_Foreign_Exchg_2" localSheetId="0">#REF!</definedName>
    <definedName name="OP_OE_Foreign_Exchg_2" localSheetId="2">#REF!</definedName>
    <definedName name="OP_OE_Foreign_Exchg_2" localSheetId="1">#REF!</definedName>
    <definedName name="OP_OE_Foreign_Exchg_2">#REF!</definedName>
    <definedName name="OP_OE_GOP_B4_Exchg_BadDebts_1_1_1_1" localSheetId="3">'[303]Total OP'!$A$19:$IV$19</definedName>
    <definedName name="OP_OE_GOP_B4_Exchg_BadDebts_1_1_1_1" localSheetId="6">'[303]Total OP'!$A$19:$IV$19</definedName>
    <definedName name="OP_OE_GOP_B4_Exchg_BadDebts_1_1_1_1" localSheetId="9">'[303]Total OP'!$A$19:$IV$19</definedName>
    <definedName name="OP_OE_GOP_B4_Exchg_BadDebts_1_1_1_1" localSheetId="11">'[303]Total OP'!$A$19:$IV$19</definedName>
    <definedName name="OP_OE_GOP_B4_Exchg_BadDebts_1_1_1_1" localSheetId="15">'[303]Total OP'!$A$19:$IV$19</definedName>
    <definedName name="OP_OE_GOP_B4_Exchg_BadDebts_1_1_1_1" localSheetId="2">'[303]Total OP'!$A$19:$IV$19</definedName>
    <definedName name="OP_OE_GOP_B4_Exchg_BadDebts_1_1_1_1">'[304]Total OP'!$A$19:$IV$19</definedName>
    <definedName name="OP_OE_GOP_B4_Exchg_BadDebts_1_1_1_1_1" localSheetId="3">'[102]Total OP'!$A$19:$IV$19</definedName>
    <definedName name="OP_OE_GOP_B4_Exchg_BadDebts_1_1_1_1_1" localSheetId="6">'[103]Total OP'!$A$19:$IV$19</definedName>
    <definedName name="OP_OE_GOP_B4_Exchg_BadDebts_1_1_1_1_1" localSheetId="9">'[103]Total OP'!$A$19:$IV$19</definedName>
    <definedName name="OP_OE_GOP_B4_Exchg_BadDebts_1_1_1_1_1" localSheetId="11">'[102]Total OP'!$A$19:$IV$19</definedName>
    <definedName name="OP_OE_GOP_B4_Exchg_BadDebts_1_1_1_1_1" localSheetId="15">'[103]Total OP'!$A$19:$IV$19</definedName>
    <definedName name="OP_OE_GOP_B4_Exchg_BadDebts_1_1_1_1_1" localSheetId="2">'[102]Total OP'!$A$19:$IV$19</definedName>
    <definedName name="OP_OE_GOP_B4_Exchg_BadDebts_1_1_1_1_1">'[104]Total OP'!$A$19:$IV$19</definedName>
    <definedName name="OP_OE_GOP_B4_Exchg_BadDebts_1_1_1_1_1_1" localSheetId="3">'[305]Total OP'!$A$19:$IV$19</definedName>
    <definedName name="OP_OE_GOP_B4_Exchg_BadDebts_1_1_1_1_1_1" localSheetId="5">'[305]Total OP'!$A$19:$IV$19</definedName>
    <definedName name="OP_OE_GOP_B4_Exchg_BadDebts_1_1_1_1_1_1" localSheetId="6">'[306]Total OP'!$A$19:$IV$19</definedName>
    <definedName name="OP_OE_GOP_B4_Exchg_BadDebts_1_1_1_1_1_1" localSheetId="7">'[307]Total OP'!$A$19:$IV$19</definedName>
    <definedName name="OP_OE_GOP_B4_Exchg_BadDebts_1_1_1_1_1_1" localSheetId="8">#REF!</definedName>
    <definedName name="OP_OE_GOP_B4_Exchg_BadDebts_1_1_1_1_1_1" localSheetId="9">'[308]Total OP'!$A$19:$IV$19</definedName>
    <definedName name="OP_OE_GOP_B4_Exchg_BadDebts_1_1_1_1_1_1" localSheetId="11">'[306]Total OP'!$A$19:$IV$19</definedName>
    <definedName name="OP_OE_GOP_B4_Exchg_BadDebts_1_1_1_1_1_1" localSheetId="15">'[308]Total OP'!$A$19:$IV$19</definedName>
    <definedName name="OP_OE_GOP_B4_Exchg_BadDebts_1_1_1_1_1_1" localSheetId="0">'[305]Total OP'!$A$19:$IV$19</definedName>
    <definedName name="OP_OE_GOP_B4_Exchg_BadDebts_1_1_1_1_1_1" localSheetId="2">'[305]Total OP'!$A$19:$IV$19</definedName>
    <definedName name="OP_OE_GOP_B4_Exchg_BadDebts_1_1_1_1_1_1" localSheetId="1">'[305]Total OP'!$A$19:$IV$19</definedName>
    <definedName name="OP_OE_GOP_B4_Exchg_BadDebts_1_1_1_1_1_1">'[307]Total OP'!$A$19:$IV$19</definedName>
    <definedName name="OP_OE_GOP_B4_Exchg_BadDebts_1_1_1_1_1_1_1" localSheetId="3">'[309]Total OP'!$A$19:$IV$19</definedName>
    <definedName name="OP_OE_GOP_B4_Exchg_BadDebts_1_1_1_1_1_1_1" localSheetId="6">'[309]Total OP'!$A$19:$IV$19</definedName>
    <definedName name="OP_OE_GOP_B4_Exchg_BadDebts_1_1_1_1_1_1_1" localSheetId="9">'[309]Total OP'!$A$19:$IV$19</definedName>
    <definedName name="OP_OE_GOP_B4_Exchg_BadDebts_1_1_1_1_1_1_1" localSheetId="11">'[309]Total OP'!$A$19:$IV$19</definedName>
    <definedName name="OP_OE_GOP_B4_Exchg_BadDebts_1_1_1_1_1_1_1" localSheetId="15">'[309]Total OP'!$A$19:$IV$19</definedName>
    <definedName name="OP_OE_GOP_B4_Exchg_BadDebts_1_1_1_1_1_1_1" localSheetId="2">'[309]Total OP'!$A$19:$IV$19</definedName>
    <definedName name="OP_OE_GOP_B4_Exchg_BadDebts_1_1_1_1_1_1_1">'[310]Total OP'!$A$19:$IV$19</definedName>
    <definedName name="OP_OE_GOP_B4_Exchg_BadDebts_1_1_1_1_1_1_1_1" localSheetId="3">'[303]Total OP'!$A$19:$IV$19</definedName>
    <definedName name="OP_OE_GOP_B4_Exchg_BadDebts_1_1_1_1_1_1_1_1" localSheetId="6">'[303]Total OP'!$A$19:$IV$19</definedName>
    <definedName name="OP_OE_GOP_B4_Exchg_BadDebts_1_1_1_1_1_1_1_1" localSheetId="9">'[303]Total OP'!$A$19:$IV$19</definedName>
    <definedName name="OP_OE_GOP_B4_Exchg_BadDebts_1_1_1_1_1_1_1_1" localSheetId="11">'[303]Total OP'!$A$19:$IV$19</definedName>
    <definedName name="OP_OE_GOP_B4_Exchg_BadDebts_1_1_1_1_1_1_1_1" localSheetId="15">'[303]Total OP'!$A$19:$IV$19</definedName>
    <definedName name="OP_OE_GOP_B4_Exchg_BadDebts_1_1_1_1_1_1_1_1" localSheetId="2">'[303]Total OP'!$A$19:$IV$19</definedName>
    <definedName name="OP_OE_GOP_B4_Exchg_BadDebts_1_1_1_1_1_1_1_1">'[304]Total OP'!$A$19:$IV$19</definedName>
    <definedName name="OP_OE_GOP_B4_Exchg_BadDebts_1_1_1_1_1_1_1_1_1" localSheetId="3">'[102]Total OP'!$A$19:$IV$19</definedName>
    <definedName name="OP_OE_GOP_B4_Exchg_BadDebts_1_1_1_1_1_1_1_1_1" localSheetId="6">'[103]Total OP'!$A$19:$IV$19</definedName>
    <definedName name="OP_OE_GOP_B4_Exchg_BadDebts_1_1_1_1_1_1_1_1_1" localSheetId="9">'[103]Total OP'!$A$19:$IV$19</definedName>
    <definedName name="OP_OE_GOP_B4_Exchg_BadDebts_1_1_1_1_1_1_1_1_1" localSheetId="11">'[102]Total OP'!$A$19:$IV$19</definedName>
    <definedName name="OP_OE_GOP_B4_Exchg_BadDebts_1_1_1_1_1_1_1_1_1" localSheetId="15">'[103]Total OP'!$A$19:$IV$19</definedName>
    <definedName name="OP_OE_GOP_B4_Exchg_BadDebts_1_1_1_1_1_1_1_1_1" localSheetId="2">'[102]Total OP'!$A$19:$IV$19</definedName>
    <definedName name="OP_OE_GOP_B4_Exchg_BadDebts_1_1_1_1_1_1_1_1_1">'[104]Total OP'!$A$19:$IV$19</definedName>
    <definedName name="OP_OE_GOP_B4_Exchg_BadDebts_1_1_1_1_1_1_1_2" localSheetId="3">#REF!</definedName>
    <definedName name="OP_OE_GOP_B4_Exchg_BadDebts_1_1_1_1_1_1_1_2" localSheetId="5">#REF!</definedName>
    <definedName name="OP_OE_GOP_B4_Exchg_BadDebts_1_1_1_1_1_1_1_2" localSheetId="6">#REF!</definedName>
    <definedName name="OP_OE_GOP_B4_Exchg_BadDebts_1_1_1_1_1_1_1_2" localSheetId="7">#REF!</definedName>
    <definedName name="OP_OE_GOP_B4_Exchg_BadDebts_1_1_1_1_1_1_1_2" localSheetId="8">#REF!</definedName>
    <definedName name="OP_OE_GOP_B4_Exchg_BadDebts_1_1_1_1_1_1_1_2" localSheetId="9">#REF!</definedName>
    <definedName name="OP_OE_GOP_B4_Exchg_BadDebts_1_1_1_1_1_1_1_2" localSheetId="11">#REF!</definedName>
    <definedName name="OP_OE_GOP_B4_Exchg_BadDebts_1_1_1_1_1_1_1_2" localSheetId="15">#REF!</definedName>
    <definedName name="OP_OE_GOP_B4_Exchg_BadDebts_1_1_1_1_1_1_1_2" localSheetId="0">#REF!</definedName>
    <definedName name="OP_OE_GOP_B4_Exchg_BadDebts_1_1_1_1_1_1_1_2" localSheetId="2">#REF!</definedName>
    <definedName name="OP_OE_GOP_B4_Exchg_BadDebts_1_1_1_1_1_1_1_2" localSheetId="1">#REF!</definedName>
    <definedName name="OP_OE_GOP_B4_Exchg_BadDebts_1_1_1_1_1_1_1_2">#REF!</definedName>
    <definedName name="OP_OE_GOP_B4_Exchg_BadDebts_1_1_1_2" localSheetId="3">#REF!</definedName>
    <definedName name="OP_OE_GOP_B4_Exchg_BadDebts_1_1_1_2" localSheetId="5">#REF!</definedName>
    <definedName name="OP_OE_GOP_B4_Exchg_BadDebts_1_1_1_2" localSheetId="6">#REF!</definedName>
    <definedName name="OP_OE_GOP_B4_Exchg_BadDebts_1_1_1_2" localSheetId="7">#REF!</definedName>
    <definedName name="OP_OE_GOP_B4_Exchg_BadDebts_1_1_1_2" localSheetId="8">#REF!</definedName>
    <definedName name="OP_OE_GOP_B4_Exchg_BadDebts_1_1_1_2" localSheetId="9">#REF!</definedName>
    <definedName name="OP_OE_GOP_B4_Exchg_BadDebts_1_1_1_2" localSheetId="11">#REF!</definedName>
    <definedName name="OP_OE_GOP_B4_Exchg_BadDebts_1_1_1_2" localSheetId="15">#REF!</definedName>
    <definedName name="OP_OE_GOP_B4_Exchg_BadDebts_1_1_1_2" localSheetId="0">#REF!</definedName>
    <definedName name="OP_OE_GOP_B4_Exchg_BadDebts_1_1_1_2" localSheetId="2">#REF!</definedName>
    <definedName name="OP_OE_GOP_B4_Exchg_BadDebts_1_1_1_2" localSheetId="1">#REF!</definedName>
    <definedName name="OP_OE_GOP_B4_Exchg_BadDebts_1_1_1_2">#REF!</definedName>
    <definedName name="OP_OE_GOP_B4_Exchg_BadDebts_1_1_2" localSheetId="3">#REF!</definedName>
    <definedName name="OP_OE_GOP_B4_Exchg_BadDebts_1_1_2" localSheetId="5">#REF!</definedName>
    <definedName name="OP_OE_GOP_B4_Exchg_BadDebts_1_1_2" localSheetId="6">#REF!</definedName>
    <definedName name="OP_OE_GOP_B4_Exchg_BadDebts_1_1_2" localSheetId="7">#REF!</definedName>
    <definedName name="OP_OE_GOP_B4_Exchg_BadDebts_1_1_2" localSheetId="8">#REF!</definedName>
    <definedName name="OP_OE_GOP_B4_Exchg_BadDebts_1_1_2" localSheetId="9">#REF!</definedName>
    <definedName name="OP_OE_GOP_B4_Exchg_BadDebts_1_1_2" localSheetId="11">#REF!</definedName>
    <definedName name="OP_OE_GOP_B4_Exchg_BadDebts_1_1_2" localSheetId="15">#REF!</definedName>
    <definedName name="OP_OE_GOP_B4_Exchg_BadDebts_1_1_2" localSheetId="0">#REF!</definedName>
    <definedName name="OP_OE_GOP_B4_Exchg_BadDebts_1_1_2" localSheetId="2">#REF!</definedName>
    <definedName name="OP_OE_GOP_B4_Exchg_BadDebts_1_1_2" localSheetId="1">#REF!</definedName>
    <definedName name="OP_OE_GOP_B4_Exchg_BadDebts_1_1_2">#REF!</definedName>
    <definedName name="OP_OE_GOP_B4_Exchg_BadDebts_2" localSheetId="3">#REF!</definedName>
    <definedName name="OP_OE_GOP_B4_Exchg_BadDebts_2" localSheetId="5">#REF!</definedName>
    <definedName name="OP_OE_GOP_B4_Exchg_BadDebts_2" localSheetId="6">#REF!</definedName>
    <definedName name="OP_OE_GOP_B4_Exchg_BadDebts_2" localSheetId="7">#REF!</definedName>
    <definedName name="OP_OE_GOP_B4_Exchg_BadDebts_2" localSheetId="8">#REF!</definedName>
    <definedName name="OP_OE_GOP_B4_Exchg_BadDebts_2" localSheetId="9">#REF!</definedName>
    <definedName name="OP_OE_GOP_B4_Exchg_BadDebts_2" localSheetId="11">#REF!</definedName>
    <definedName name="OP_OE_GOP_B4_Exchg_BadDebts_2" localSheetId="15">#REF!</definedName>
    <definedName name="OP_OE_GOP_B4_Exchg_BadDebts_2" localSheetId="0">#REF!</definedName>
    <definedName name="OP_OE_GOP_B4_Exchg_BadDebts_2" localSheetId="2">#REF!</definedName>
    <definedName name="OP_OE_GOP_B4_Exchg_BadDebts_2" localSheetId="1">#REF!</definedName>
    <definedName name="OP_OE_GOP_B4_Exchg_BadDebts_2">#REF!</definedName>
    <definedName name="OP_OE_Net_B4_Mgmt_N_Mis_Fees_1_1_1_1" localSheetId="3">#REF!</definedName>
    <definedName name="OP_OE_Net_B4_Mgmt_N_Mis_Fees_1_1_1_1" localSheetId="5">#REF!</definedName>
    <definedName name="OP_OE_Net_B4_Mgmt_N_Mis_Fees_1_1_1_1" localSheetId="6">#REF!</definedName>
    <definedName name="OP_OE_Net_B4_Mgmt_N_Mis_Fees_1_1_1_1" localSheetId="7">#REF!</definedName>
    <definedName name="OP_OE_Net_B4_Mgmt_N_Mis_Fees_1_1_1_1" localSheetId="8">#REF!</definedName>
    <definedName name="OP_OE_Net_B4_Mgmt_N_Mis_Fees_1_1_1_1" localSheetId="9">#REF!</definedName>
    <definedName name="OP_OE_Net_B4_Mgmt_N_Mis_Fees_1_1_1_1" localSheetId="11">#REF!</definedName>
    <definedName name="OP_OE_Net_B4_Mgmt_N_Mis_Fees_1_1_1_1" localSheetId="15">#REF!</definedName>
    <definedName name="OP_OE_Net_B4_Mgmt_N_Mis_Fees_1_1_1_1" localSheetId="0">#REF!</definedName>
    <definedName name="OP_OE_Net_B4_Mgmt_N_Mis_Fees_1_1_1_1" localSheetId="2">#REF!</definedName>
    <definedName name="OP_OE_Net_B4_Mgmt_N_Mis_Fees_1_1_1_1" localSheetId="1">#REF!</definedName>
    <definedName name="OP_OE_Net_B4_Mgmt_N_Mis_Fees_1_1_1_1">#REF!</definedName>
    <definedName name="OP_OE_Net_B4_Mgmt_N_Mis_Fees_1_1_1_1_1" localSheetId="3">#REF!</definedName>
    <definedName name="OP_OE_Net_B4_Mgmt_N_Mis_Fees_1_1_1_1_1" localSheetId="5">#REF!</definedName>
    <definedName name="OP_OE_Net_B4_Mgmt_N_Mis_Fees_1_1_1_1_1" localSheetId="6">#REF!</definedName>
    <definedName name="OP_OE_Net_B4_Mgmt_N_Mis_Fees_1_1_1_1_1" localSheetId="7">#REF!</definedName>
    <definedName name="OP_OE_Net_B4_Mgmt_N_Mis_Fees_1_1_1_1_1" localSheetId="8">#REF!</definedName>
    <definedName name="OP_OE_Net_B4_Mgmt_N_Mis_Fees_1_1_1_1_1" localSheetId="9">#REF!</definedName>
    <definedName name="OP_OE_Net_B4_Mgmt_N_Mis_Fees_1_1_1_1_1" localSheetId="11">#REF!</definedName>
    <definedName name="OP_OE_Net_B4_Mgmt_N_Mis_Fees_1_1_1_1_1" localSheetId="15">#REF!</definedName>
    <definedName name="OP_OE_Net_B4_Mgmt_N_Mis_Fees_1_1_1_1_1" localSheetId="0">#REF!</definedName>
    <definedName name="OP_OE_Net_B4_Mgmt_N_Mis_Fees_1_1_1_1_1" localSheetId="2">#REF!</definedName>
    <definedName name="OP_OE_Net_B4_Mgmt_N_Mis_Fees_1_1_1_1_1" localSheetId="1">#REF!</definedName>
    <definedName name="OP_OE_Net_B4_Mgmt_N_Mis_Fees_1_1_1_1_1">#REF!</definedName>
    <definedName name="OP_OE_Net_B4_Mgmt_N_Mis_Fees_1_1_1_1_1_1" localSheetId="3">#REF!</definedName>
    <definedName name="OP_OE_Net_B4_Mgmt_N_Mis_Fees_1_1_1_1_1_1" localSheetId="5">#REF!</definedName>
    <definedName name="OP_OE_Net_B4_Mgmt_N_Mis_Fees_1_1_1_1_1_1" localSheetId="6">#REF!</definedName>
    <definedName name="OP_OE_Net_B4_Mgmt_N_Mis_Fees_1_1_1_1_1_1" localSheetId="7">#REF!</definedName>
    <definedName name="OP_OE_Net_B4_Mgmt_N_Mis_Fees_1_1_1_1_1_1" localSheetId="8">#REF!</definedName>
    <definedName name="OP_OE_Net_B4_Mgmt_N_Mis_Fees_1_1_1_1_1_1" localSheetId="9">#REF!</definedName>
    <definedName name="OP_OE_Net_B4_Mgmt_N_Mis_Fees_1_1_1_1_1_1" localSheetId="11">#REF!</definedName>
    <definedName name="OP_OE_Net_B4_Mgmt_N_Mis_Fees_1_1_1_1_1_1" localSheetId="15">#REF!</definedName>
    <definedName name="OP_OE_Net_B4_Mgmt_N_Mis_Fees_1_1_1_1_1_1" localSheetId="0">#REF!</definedName>
    <definedName name="OP_OE_Net_B4_Mgmt_N_Mis_Fees_1_1_1_1_1_1" localSheetId="2">#REF!</definedName>
    <definedName name="OP_OE_Net_B4_Mgmt_N_Mis_Fees_1_1_1_1_1_1" localSheetId="1">#REF!</definedName>
    <definedName name="OP_OE_Net_B4_Mgmt_N_Mis_Fees_1_1_1_1_1_1">#REF!</definedName>
    <definedName name="OP_OE_Net_B4_Mgmt_N_Mis_Fees_1_1_1_1_1_1_1" localSheetId="3">#REF!</definedName>
    <definedName name="OP_OE_Net_B4_Mgmt_N_Mis_Fees_1_1_1_1_1_1_1" localSheetId="5">#REF!</definedName>
    <definedName name="OP_OE_Net_B4_Mgmt_N_Mis_Fees_1_1_1_1_1_1_1" localSheetId="6">#REF!</definedName>
    <definedName name="OP_OE_Net_B4_Mgmt_N_Mis_Fees_1_1_1_1_1_1_1" localSheetId="7">#REF!</definedName>
    <definedName name="OP_OE_Net_B4_Mgmt_N_Mis_Fees_1_1_1_1_1_1_1" localSheetId="8">#REF!</definedName>
    <definedName name="OP_OE_Net_B4_Mgmt_N_Mis_Fees_1_1_1_1_1_1_1" localSheetId="9">#REF!</definedName>
    <definedName name="OP_OE_Net_B4_Mgmt_N_Mis_Fees_1_1_1_1_1_1_1" localSheetId="11">#REF!</definedName>
    <definedName name="OP_OE_Net_B4_Mgmt_N_Mis_Fees_1_1_1_1_1_1_1" localSheetId="15">#REF!</definedName>
    <definedName name="OP_OE_Net_B4_Mgmt_N_Mis_Fees_1_1_1_1_1_1_1" localSheetId="0">#REF!</definedName>
    <definedName name="OP_OE_Net_B4_Mgmt_N_Mis_Fees_1_1_1_1_1_1_1" localSheetId="2">#REF!</definedName>
    <definedName name="OP_OE_Net_B4_Mgmt_N_Mis_Fees_1_1_1_1_1_1_1" localSheetId="1">#REF!</definedName>
    <definedName name="OP_OE_Net_B4_Mgmt_N_Mis_Fees_1_1_1_1_1_1_1">#REF!</definedName>
    <definedName name="OP_OE_Net_B4_Mgmt_N_Mis_Fees_1_1_1_1_1_1_1_1" localSheetId="3">#REF!</definedName>
    <definedName name="OP_OE_Net_B4_Mgmt_N_Mis_Fees_1_1_1_1_1_1_1_1" localSheetId="5">#REF!</definedName>
    <definedName name="OP_OE_Net_B4_Mgmt_N_Mis_Fees_1_1_1_1_1_1_1_1" localSheetId="6">#REF!</definedName>
    <definedName name="OP_OE_Net_B4_Mgmt_N_Mis_Fees_1_1_1_1_1_1_1_1" localSheetId="7">#REF!</definedName>
    <definedName name="OP_OE_Net_B4_Mgmt_N_Mis_Fees_1_1_1_1_1_1_1_1" localSheetId="8">#REF!</definedName>
    <definedName name="OP_OE_Net_B4_Mgmt_N_Mis_Fees_1_1_1_1_1_1_1_1" localSheetId="9">#REF!</definedName>
    <definedName name="OP_OE_Net_B4_Mgmt_N_Mis_Fees_1_1_1_1_1_1_1_1" localSheetId="11">#REF!</definedName>
    <definedName name="OP_OE_Net_B4_Mgmt_N_Mis_Fees_1_1_1_1_1_1_1_1" localSheetId="15">#REF!</definedName>
    <definedName name="OP_OE_Net_B4_Mgmt_N_Mis_Fees_1_1_1_1_1_1_1_1" localSheetId="0">#REF!</definedName>
    <definedName name="OP_OE_Net_B4_Mgmt_N_Mis_Fees_1_1_1_1_1_1_1_1" localSheetId="2">#REF!</definedName>
    <definedName name="OP_OE_Net_B4_Mgmt_N_Mis_Fees_1_1_1_1_1_1_1_1" localSheetId="1">#REF!</definedName>
    <definedName name="OP_OE_Net_B4_Mgmt_N_Mis_Fees_1_1_1_1_1_1_1_1">#REF!</definedName>
    <definedName name="OP_OE_Net_B4_Mgmt_N_Mis_Fees_1_1_1_1_1_1_1_1_1" localSheetId="3">#REF!</definedName>
    <definedName name="OP_OE_Net_B4_Mgmt_N_Mis_Fees_1_1_1_1_1_1_1_1_1" localSheetId="5">#REF!</definedName>
    <definedName name="OP_OE_Net_B4_Mgmt_N_Mis_Fees_1_1_1_1_1_1_1_1_1" localSheetId="6">#REF!</definedName>
    <definedName name="OP_OE_Net_B4_Mgmt_N_Mis_Fees_1_1_1_1_1_1_1_1_1" localSheetId="7">#REF!</definedName>
    <definedName name="OP_OE_Net_B4_Mgmt_N_Mis_Fees_1_1_1_1_1_1_1_1_1" localSheetId="8">#REF!</definedName>
    <definedName name="OP_OE_Net_B4_Mgmt_N_Mis_Fees_1_1_1_1_1_1_1_1_1" localSheetId="9">#REF!</definedName>
    <definedName name="OP_OE_Net_B4_Mgmt_N_Mis_Fees_1_1_1_1_1_1_1_1_1" localSheetId="11">#REF!</definedName>
    <definedName name="OP_OE_Net_B4_Mgmt_N_Mis_Fees_1_1_1_1_1_1_1_1_1" localSheetId="15">#REF!</definedName>
    <definedName name="OP_OE_Net_B4_Mgmt_N_Mis_Fees_1_1_1_1_1_1_1_1_1" localSheetId="0">#REF!</definedName>
    <definedName name="OP_OE_Net_B4_Mgmt_N_Mis_Fees_1_1_1_1_1_1_1_1_1" localSheetId="2">#REF!</definedName>
    <definedName name="OP_OE_Net_B4_Mgmt_N_Mis_Fees_1_1_1_1_1_1_1_1_1" localSheetId="1">#REF!</definedName>
    <definedName name="OP_OE_Net_B4_Mgmt_N_Mis_Fees_1_1_1_1_1_1_1_1_1">#REF!</definedName>
    <definedName name="OP_OE_Net_B4_Mgmt_N_Mis_Fees_1_1_1_1_1_1_1_1_1_1" localSheetId="3">#REF!</definedName>
    <definedName name="OP_OE_Net_B4_Mgmt_N_Mis_Fees_1_1_1_1_1_1_1_1_1_1" localSheetId="5">#REF!</definedName>
    <definedName name="OP_OE_Net_B4_Mgmt_N_Mis_Fees_1_1_1_1_1_1_1_1_1_1" localSheetId="6">#REF!</definedName>
    <definedName name="OP_OE_Net_B4_Mgmt_N_Mis_Fees_1_1_1_1_1_1_1_1_1_1" localSheetId="7">#REF!</definedName>
    <definedName name="OP_OE_Net_B4_Mgmt_N_Mis_Fees_1_1_1_1_1_1_1_1_1_1" localSheetId="8">#REF!</definedName>
    <definedName name="OP_OE_Net_B4_Mgmt_N_Mis_Fees_1_1_1_1_1_1_1_1_1_1" localSheetId="9">#REF!</definedName>
    <definedName name="OP_OE_Net_B4_Mgmt_N_Mis_Fees_1_1_1_1_1_1_1_1_1_1" localSheetId="11">#REF!</definedName>
    <definedName name="OP_OE_Net_B4_Mgmt_N_Mis_Fees_1_1_1_1_1_1_1_1_1_1" localSheetId="15">#REF!</definedName>
    <definedName name="OP_OE_Net_B4_Mgmt_N_Mis_Fees_1_1_1_1_1_1_1_1_1_1" localSheetId="0">#REF!</definedName>
    <definedName name="OP_OE_Net_B4_Mgmt_N_Mis_Fees_1_1_1_1_1_1_1_1_1_1" localSheetId="2">#REF!</definedName>
    <definedName name="OP_OE_Net_B4_Mgmt_N_Mis_Fees_1_1_1_1_1_1_1_1_1_1" localSheetId="1">#REF!</definedName>
    <definedName name="OP_OE_Net_B4_Mgmt_N_Mis_Fees_1_1_1_1_1_1_1_1_1_1">#REF!</definedName>
    <definedName name="OP_OE_Net_B4_Mgmt_N_Mis_Fees_1_1_1_1_1_1_1_1_1_1_1" localSheetId="3">#REF!</definedName>
    <definedName name="OP_OE_Net_B4_Mgmt_N_Mis_Fees_1_1_1_1_1_1_1_1_1_1_1" localSheetId="5">#REF!</definedName>
    <definedName name="OP_OE_Net_B4_Mgmt_N_Mis_Fees_1_1_1_1_1_1_1_1_1_1_1" localSheetId="6">#REF!</definedName>
    <definedName name="OP_OE_Net_B4_Mgmt_N_Mis_Fees_1_1_1_1_1_1_1_1_1_1_1" localSheetId="7">#REF!</definedName>
    <definedName name="OP_OE_Net_B4_Mgmt_N_Mis_Fees_1_1_1_1_1_1_1_1_1_1_1" localSheetId="8">#REF!</definedName>
    <definedName name="OP_OE_Net_B4_Mgmt_N_Mis_Fees_1_1_1_1_1_1_1_1_1_1_1" localSheetId="9">#REF!</definedName>
    <definedName name="OP_OE_Net_B4_Mgmt_N_Mis_Fees_1_1_1_1_1_1_1_1_1_1_1" localSheetId="11">#REF!</definedName>
    <definedName name="OP_OE_Net_B4_Mgmt_N_Mis_Fees_1_1_1_1_1_1_1_1_1_1_1" localSheetId="15">#REF!</definedName>
    <definedName name="OP_OE_Net_B4_Mgmt_N_Mis_Fees_1_1_1_1_1_1_1_1_1_1_1" localSheetId="0">#REF!</definedName>
    <definedName name="OP_OE_Net_B4_Mgmt_N_Mis_Fees_1_1_1_1_1_1_1_1_1_1_1" localSheetId="2">#REF!</definedName>
    <definedName name="OP_OE_Net_B4_Mgmt_N_Mis_Fees_1_1_1_1_1_1_1_1_1_1_1" localSheetId="1">#REF!</definedName>
    <definedName name="OP_OE_Net_B4_Mgmt_N_Mis_Fees_1_1_1_1_1_1_1_1_1_1_1">#REF!</definedName>
    <definedName name="OP_OE_Net_B4_Mgmt_N_Mis_Fees_1_1_1_1_1_1_1_1_1_1_2" localSheetId="3">#REF!</definedName>
    <definedName name="OP_OE_Net_B4_Mgmt_N_Mis_Fees_1_1_1_1_1_1_1_1_1_1_2" localSheetId="5">#REF!</definedName>
    <definedName name="OP_OE_Net_B4_Mgmt_N_Mis_Fees_1_1_1_1_1_1_1_1_1_1_2" localSheetId="6">#REF!</definedName>
    <definedName name="OP_OE_Net_B4_Mgmt_N_Mis_Fees_1_1_1_1_1_1_1_1_1_1_2" localSheetId="7">#REF!</definedName>
    <definedName name="OP_OE_Net_B4_Mgmt_N_Mis_Fees_1_1_1_1_1_1_1_1_1_1_2" localSheetId="8">#REF!</definedName>
    <definedName name="OP_OE_Net_B4_Mgmt_N_Mis_Fees_1_1_1_1_1_1_1_1_1_1_2" localSheetId="9">#REF!</definedName>
    <definedName name="OP_OE_Net_B4_Mgmt_N_Mis_Fees_1_1_1_1_1_1_1_1_1_1_2" localSheetId="11">#REF!</definedName>
    <definedName name="OP_OE_Net_B4_Mgmt_N_Mis_Fees_1_1_1_1_1_1_1_1_1_1_2" localSheetId="15">#REF!</definedName>
    <definedName name="OP_OE_Net_B4_Mgmt_N_Mis_Fees_1_1_1_1_1_1_1_1_1_1_2" localSheetId="0">#REF!</definedName>
    <definedName name="OP_OE_Net_B4_Mgmt_N_Mis_Fees_1_1_1_1_1_1_1_1_1_1_2" localSheetId="2">#REF!</definedName>
    <definedName name="OP_OE_Net_B4_Mgmt_N_Mis_Fees_1_1_1_1_1_1_1_1_1_1_2" localSheetId="1">#REF!</definedName>
    <definedName name="OP_OE_Net_B4_Mgmt_N_Mis_Fees_1_1_1_1_1_1_1_1_1_1_2">#REF!</definedName>
    <definedName name="OP_OE_Net_B4_Mgmt_N_Mis_Fees_1_1_1_1_1_1_1_1_1_2" localSheetId="3">#REF!</definedName>
    <definedName name="OP_OE_Net_B4_Mgmt_N_Mis_Fees_1_1_1_1_1_1_1_1_1_2" localSheetId="5">#REF!</definedName>
    <definedName name="OP_OE_Net_B4_Mgmt_N_Mis_Fees_1_1_1_1_1_1_1_1_1_2" localSheetId="6">#REF!</definedName>
    <definedName name="OP_OE_Net_B4_Mgmt_N_Mis_Fees_1_1_1_1_1_1_1_1_1_2" localSheetId="7">#REF!</definedName>
    <definedName name="OP_OE_Net_B4_Mgmt_N_Mis_Fees_1_1_1_1_1_1_1_1_1_2" localSheetId="8">#REF!</definedName>
    <definedName name="OP_OE_Net_B4_Mgmt_N_Mis_Fees_1_1_1_1_1_1_1_1_1_2" localSheetId="9">#REF!</definedName>
    <definedName name="OP_OE_Net_B4_Mgmt_N_Mis_Fees_1_1_1_1_1_1_1_1_1_2" localSheetId="11">#REF!</definedName>
    <definedName name="OP_OE_Net_B4_Mgmt_N_Mis_Fees_1_1_1_1_1_1_1_1_1_2" localSheetId="15">#REF!</definedName>
    <definedName name="OP_OE_Net_B4_Mgmt_N_Mis_Fees_1_1_1_1_1_1_1_1_1_2" localSheetId="0">#REF!</definedName>
    <definedName name="OP_OE_Net_B4_Mgmt_N_Mis_Fees_1_1_1_1_1_1_1_1_1_2" localSheetId="2">#REF!</definedName>
    <definedName name="OP_OE_Net_B4_Mgmt_N_Mis_Fees_1_1_1_1_1_1_1_1_1_2" localSheetId="1">#REF!</definedName>
    <definedName name="OP_OE_Net_B4_Mgmt_N_Mis_Fees_1_1_1_1_1_1_1_1_1_2">#REF!</definedName>
    <definedName name="OP_OE_Net_B4_Mgmt_N_Mis_Fees_1_1_1_1_1_1_1_1_2" localSheetId="3">#REF!</definedName>
    <definedName name="OP_OE_Net_B4_Mgmt_N_Mis_Fees_1_1_1_1_1_1_1_1_2" localSheetId="5">#REF!</definedName>
    <definedName name="OP_OE_Net_B4_Mgmt_N_Mis_Fees_1_1_1_1_1_1_1_1_2" localSheetId="6">#REF!</definedName>
    <definedName name="OP_OE_Net_B4_Mgmt_N_Mis_Fees_1_1_1_1_1_1_1_1_2" localSheetId="7">#REF!</definedName>
    <definedName name="OP_OE_Net_B4_Mgmt_N_Mis_Fees_1_1_1_1_1_1_1_1_2" localSheetId="8">#REF!</definedName>
    <definedName name="OP_OE_Net_B4_Mgmt_N_Mis_Fees_1_1_1_1_1_1_1_1_2" localSheetId="9">#REF!</definedName>
    <definedName name="OP_OE_Net_B4_Mgmt_N_Mis_Fees_1_1_1_1_1_1_1_1_2" localSheetId="11">#REF!</definedName>
    <definedName name="OP_OE_Net_B4_Mgmt_N_Mis_Fees_1_1_1_1_1_1_1_1_2" localSheetId="15">#REF!</definedName>
    <definedName name="OP_OE_Net_B4_Mgmt_N_Mis_Fees_1_1_1_1_1_1_1_1_2" localSheetId="0">#REF!</definedName>
    <definedName name="OP_OE_Net_B4_Mgmt_N_Mis_Fees_1_1_1_1_1_1_1_1_2" localSheetId="2">#REF!</definedName>
    <definedName name="OP_OE_Net_B4_Mgmt_N_Mis_Fees_1_1_1_1_1_1_1_1_2" localSheetId="1">#REF!</definedName>
    <definedName name="OP_OE_Net_B4_Mgmt_N_Mis_Fees_1_1_1_1_1_1_1_1_2">#REF!</definedName>
    <definedName name="OP_OE_Net_B4_Mgmt_N_Mis_Fees_1_1_1_1_1_1_1_2" localSheetId="3">#REF!</definedName>
    <definedName name="OP_OE_Net_B4_Mgmt_N_Mis_Fees_1_1_1_1_1_1_1_2" localSheetId="5">#REF!</definedName>
    <definedName name="OP_OE_Net_B4_Mgmt_N_Mis_Fees_1_1_1_1_1_1_1_2" localSheetId="6">#REF!</definedName>
    <definedName name="OP_OE_Net_B4_Mgmt_N_Mis_Fees_1_1_1_1_1_1_1_2" localSheetId="7">#REF!</definedName>
    <definedName name="OP_OE_Net_B4_Mgmt_N_Mis_Fees_1_1_1_1_1_1_1_2" localSheetId="8">#REF!</definedName>
    <definedName name="OP_OE_Net_B4_Mgmt_N_Mis_Fees_1_1_1_1_1_1_1_2" localSheetId="9">#REF!</definedName>
    <definedName name="OP_OE_Net_B4_Mgmt_N_Mis_Fees_1_1_1_1_1_1_1_2" localSheetId="11">#REF!</definedName>
    <definedName name="OP_OE_Net_B4_Mgmt_N_Mis_Fees_1_1_1_1_1_1_1_2" localSheetId="15">#REF!</definedName>
    <definedName name="OP_OE_Net_B4_Mgmt_N_Mis_Fees_1_1_1_1_1_1_1_2" localSheetId="0">#REF!</definedName>
    <definedName name="OP_OE_Net_B4_Mgmt_N_Mis_Fees_1_1_1_1_1_1_1_2" localSheetId="2">#REF!</definedName>
    <definedName name="OP_OE_Net_B4_Mgmt_N_Mis_Fees_1_1_1_1_1_1_1_2" localSheetId="1">#REF!</definedName>
    <definedName name="OP_OE_Net_B4_Mgmt_N_Mis_Fees_1_1_1_1_1_1_1_2">#REF!</definedName>
    <definedName name="OP_OE_Net_B4_Mgmt_N_Mis_Fees_1_1_1_1_1_1_2" localSheetId="3">#REF!</definedName>
    <definedName name="OP_OE_Net_B4_Mgmt_N_Mis_Fees_1_1_1_1_1_1_2" localSheetId="5">#REF!</definedName>
    <definedName name="OP_OE_Net_B4_Mgmt_N_Mis_Fees_1_1_1_1_1_1_2" localSheetId="6">#REF!</definedName>
    <definedName name="OP_OE_Net_B4_Mgmt_N_Mis_Fees_1_1_1_1_1_1_2" localSheetId="7">#REF!</definedName>
    <definedName name="OP_OE_Net_B4_Mgmt_N_Mis_Fees_1_1_1_1_1_1_2" localSheetId="8">#REF!</definedName>
    <definedName name="OP_OE_Net_B4_Mgmt_N_Mis_Fees_1_1_1_1_1_1_2" localSheetId="9">#REF!</definedName>
    <definedName name="OP_OE_Net_B4_Mgmt_N_Mis_Fees_1_1_1_1_1_1_2" localSheetId="11">#REF!</definedName>
    <definedName name="OP_OE_Net_B4_Mgmt_N_Mis_Fees_1_1_1_1_1_1_2" localSheetId="15">#REF!</definedName>
    <definedName name="OP_OE_Net_B4_Mgmt_N_Mis_Fees_1_1_1_1_1_1_2" localSheetId="0">#REF!</definedName>
    <definedName name="OP_OE_Net_B4_Mgmt_N_Mis_Fees_1_1_1_1_1_1_2" localSheetId="2">#REF!</definedName>
    <definedName name="OP_OE_Net_B4_Mgmt_N_Mis_Fees_1_1_1_1_1_1_2" localSheetId="1">#REF!</definedName>
    <definedName name="OP_OE_Net_B4_Mgmt_N_Mis_Fees_1_1_1_1_1_1_2">#REF!</definedName>
    <definedName name="OP_OE_Net_B4_Mgmt_N_Mis_Fees_1_1_1_1_1_2" localSheetId="3">#REF!</definedName>
    <definedName name="OP_OE_Net_B4_Mgmt_N_Mis_Fees_1_1_1_1_1_2" localSheetId="5">#REF!</definedName>
    <definedName name="OP_OE_Net_B4_Mgmt_N_Mis_Fees_1_1_1_1_1_2" localSheetId="6">#REF!</definedName>
    <definedName name="OP_OE_Net_B4_Mgmt_N_Mis_Fees_1_1_1_1_1_2" localSheetId="7">#REF!</definedName>
    <definedName name="OP_OE_Net_B4_Mgmt_N_Mis_Fees_1_1_1_1_1_2" localSheetId="8">#REF!</definedName>
    <definedName name="OP_OE_Net_B4_Mgmt_N_Mis_Fees_1_1_1_1_1_2" localSheetId="9">#REF!</definedName>
    <definedName name="OP_OE_Net_B4_Mgmt_N_Mis_Fees_1_1_1_1_1_2" localSheetId="11">#REF!</definedName>
    <definedName name="OP_OE_Net_B4_Mgmt_N_Mis_Fees_1_1_1_1_1_2" localSheetId="15">#REF!</definedName>
    <definedName name="OP_OE_Net_B4_Mgmt_N_Mis_Fees_1_1_1_1_1_2" localSheetId="0">#REF!</definedName>
    <definedName name="OP_OE_Net_B4_Mgmt_N_Mis_Fees_1_1_1_1_1_2" localSheetId="2">#REF!</definedName>
    <definedName name="OP_OE_Net_B4_Mgmt_N_Mis_Fees_1_1_1_1_1_2" localSheetId="1">#REF!</definedName>
    <definedName name="OP_OE_Net_B4_Mgmt_N_Mis_Fees_1_1_1_1_1_2">#REF!</definedName>
    <definedName name="OP_OE_Net_B4_Mgmt_N_Mis_Fees_1_1_1_1_2" localSheetId="3">#REF!</definedName>
    <definedName name="OP_OE_Net_B4_Mgmt_N_Mis_Fees_1_1_1_1_2" localSheetId="5">#REF!</definedName>
    <definedName name="OP_OE_Net_B4_Mgmt_N_Mis_Fees_1_1_1_1_2" localSheetId="6">#REF!</definedName>
    <definedName name="OP_OE_Net_B4_Mgmt_N_Mis_Fees_1_1_1_1_2" localSheetId="7">#REF!</definedName>
    <definedName name="OP_OE_Net_B4_Mgmt_N_Mis_Fees_1_1_1_1_2" localSheetId="8">#REF!</definedName>
    <definedName name="OP_OE_Net_B4_Mgmt_N_Mis_Fees_1_1_1_1_2" localSheetId="9">#REF!</definedName>
    <definedName name="OP_OE_Net_B4_Mgmt_N_Mis_Fees_1_1_1_1_2" localSheetId="11">#REF!</definedName>
    <definedName name="OP_OE_Net_B4_Mgmt_N_Mis_Fees_1_1_1_1_2" localSheetId="15">#REF!</definedName>
    <definedName name="OP_OE_Net_B4_Mgmt_N_Mis_Fees_1_1_1_1_2" localSheetId="0">#REF!</definedName>
    <definedName name="OP_OE_Net_B4_Mgmt_N_Mis_Fees_1_1_1_1_2" localSheetId="2">#REF!</definedName>
    <definedName name="OP_OE_Net_B4_Mgmt_N_Mis_Fees_1_1_1_1_2" localSheetId="1">#REF!</definedName>
    <definedName name="OP_OE_Net_B4_Mgmt_N_Mis_Fees_1_1_1_1_2">#REF!</definedName>
    <definedName name="OP_OE_Net_B4_Mgmt_N_Mis_Fees_1_1_1_2" localSheetId="3">#REF!</definedName>
    <definedName name="OP_OE_Net_B4_Mgmt_N_Mis_Fees_1_1_1_2" localSheetId="5">#REF!</definedName>
    <definedName name="OP_OE_Net_B4_Mgmt_N_Mis_Fees_1_1_1_2" localSheetId="6">#REF!</definedName>
    <definedName name="OP_OE_Net_B4_Mgmt_N_Mis_Fees_1_1_1_2" localSheetId="7">#REF!</definedName>
    <definedName name="OP_OE_Net_B4_Mgmt_N_Mis_Fees_1_1_1_2" localSheetId="8">#REF!</definedName>
    <definedName name="OP_OE_Net_B4_Mgmt_N_Mis_Fees_1_1_1_2" localSheetId="9">#REF!</definedName>
    <definedName name="OP_OE_Net_B4_Mgmt_N_Mis_Fees_1_1_1_2" localSheetId="11">#REF!</definedName>
    <definedName name="OP_OE_Net_B4_Mgmt_N_Mis_Fees_1_1_1_2" localSheetId="15">#REF!</definedName>
    <definedName name="OP_OE_Net_B4_Mgmt_N_Mis_Fees_1_1_1_2" localSheetId="0">#REF!</definedName>
    <definedName name="OP_OE_Net_B4_Mgmt_N_Mis_Fees_1_1_1_2" localSheetId="2">#REF!</definedName>
    <definedName name="OP_OE_Net_B4_Mgmt_N_Mis_Fees_1_1_1_2" localSheetId="1">#REF!</definedName>
    <definedName name="OP_OE_Net_B4_Mgmt_N_Mis_Fees_1_1_1_2">#REF!</definedName>
    <definedName name="OP_OE_Net_B4_Mgmt_N_Mis_Fees_1_1_2" localSheetId="3">#REF!</definedName>
    <definedName name="OP_OE_Net_B4_Mgmt_N_Mis_Fees_1_1_2" localSheetId="5">#REF!</definedName>
    <definedName name="OP_OE_Net_B4_Mgmt_N_Mis_Fees_1_1_2" localSheetId="6">#REF!</definedName>
    <definedName name="OP_OE_Net_B4_Mgmt_N_Mis_Fees_1_1_2" localSheetId="7">#REF!</definedName>
    <definedName name="OP_OE_Net_B4_Mgmt_N_Mis_Fees_1_1_2" localSheetId="8">#REF!</definedName>
    <definedName name="OP_OE_Net_B4_Mgmt_N_Mis_Fees_1_1_2" localSheetId="9">#REF!</definedName>
    <definedName name="OP_OE_Net_B4_Mgmt_N_Mis_Fees_1_1_2" localSheetId="11">#REF!</definedName>
    <definedName name="OP_OE_Net_B4_Mgmt_N_Mis_Fees_1_1_2" localSheetId="15">#REF!</definedName>
    <definedName name="OP_OE_Net_B4_Mgmt_N_Mis_Fees_1_1_2" localSheetId="0">#REF!</definedName>
    <definedName name="OP_OE_Net_B4_Mgmt_N_Mis_Fees_1_1_2" localSheetId="2">#REF!</definedName>
    <definedName name="OP_OE_Net_B4_Mgmt_N_Mis_Fees_1_1_2" localSheetId="1">#REF!</definedName>
    <definedName name="OP_OE_Net_B4_Mgmt_N_Mis_Fees_1_1_2">#REF!</definedName>
    <definedName name="OP_OE_Net_B4_Mgmt_N_Mis_Fees_1_2" localSheetId="3">#REF!</definedName>
    <definedName name="OP_OE_Net_B4_Mgmt_N_Mis_Fees_1_2" localSheetId="5">#REF!</definedName>
    <definedName name="OP_OE_Net_B4_Mgmt_N_Mis_Fees_1_2" localSheetId="6">#REF!</definedName>
    <definedName name="OP_OE_Net_B4_Mgmt_N_Mis_Fees_1_2" localSheetId="7">#REF!</definedName>
    <definedName name="OP_OE_Net_B4_Mgmt_N_Mis_Fees_1_2" localSheetId="8">#REF!</definedName>
    <definedName name="OP_OE_Net_B4_Mgmt_N_Mis_Fees_1_2" localSheetId="9">#REF!</definedName>
    <definedName name="OP_OE_Net_B4_Mgmt_N_Mis_Fees_1_2" localSheetId="11">#REF!</definedName>
    <definedName name="OP_OE_Net_B4_Mgmt_N_Mis_Fees_1_2" localSheetId="15">#REF!</definedName>
    <definedName name="OP_OE_Net_B4_Mgmt_N_Mis_Fees_1_2" localSheetId="0">#REF!</definedName>
    <definedName name="OP_OE_Net_B4_Mgmt_N_Mis_Fees_1_2" localSheetId="2">#REF!</definedName>
    <definedName name="OP_OE_Net_B4_Mgmt_N_Mis_Fees_1_2" localSheetId="1">#REF!</definedName>
    <definedName name="OP_OE_Net_B4_Mgmt_N_Mis_Fees_1_2">#REF!</definedName>
    <definedName name="OP_OE_Net_B4_Mgmt_N_Mis_Fees_2" localSheetId="3">#REF!</definedName>
    <definedName name="OP_OE_Net_B4_Mgmt_N_Mis_Fees_2" localSheetId="5">#REF!</definedName>
    <definedName name="OP_OE_Net_B4_Mgmt_N_Mis_Fees_2" localSheetId="6">#REF!</definedName>
    <definedName name="OP_OE_Net_B4_Mgmt_N_Mis_Fees_2" localSheetId="7">#REF!</definedName>
    <definedName name="OP_OE_Net_B4_Mgmt_N_Mis_Fees_2" localSheetId="8">#REF!</definedName>
    <definedName name="OP_OE_Net_B4_Mgmt_N_Mis_Fees_2" localSheetId="9">#REF!</definedName>
    <definedName name="OP_OE_Net_B4_Mgmt_N_Mis_Fees_2" localSheetId="11">#REF!</definedName>
    <definedName name="OP_OE_Net_B4_Mgmt_N_Mis_Fees_2" localSheetId="15">#REF!</definedName>
    <definedName name="OP_OE_Net_B4_Mgmt_N_Mis_Fees_2" localSheetId="0">#REF!</definedName>
    <definedName name="OP_OE_Net_B4_Mgmt_N_Mis_Fees_2" localSheetId="2">#REF!</definedName>
    <definedName name="OP_OE_Net_B4_Mgmt_N_Mis_Fees_2" localSheetId="1">#REF!</definedName>
    <definedName name="OP_OE_Net_B4_Mgmt_N_Mis_Fees_2">#REF!</definedName>
    <definedName name="OP_Q1_Actual_1_1_1_1" localSheetId="3">'[303]Total OP'!$AB$1:$AB$65536</definedName>
    <definedName name="OP_Q1_Actual_1_1_1_1" localSheetId="6">'[303]Total OP'!$AB$1:$AB$65536</definedName>
    <definedName name="OP_Q1_Actual_1_1_1_1" localSheetId="9">'[303]Total OP'!$AB$1:$AB$65536</definedName>
    <definedName name="OP_Q1_Actual_1_1_1_1" localSheetId="11">'[303]Total OP'!$AB$1:$AB$65536</definedName>
    <definedName name="OP_Q1_Actual_1_1_1_1" localSheetId="15">'[303]Total OP'!$AB$1:$AB$65536</definedName>
    <definedName name="OP_Q1_Actual_1_1_1_1" localSheetId="2">'[303]Total OP'!$AB$1:$AB$65536</definedName>
    <definedName name="OP_Q1_Actual_1_1_1_1">'[304]Total OP'!$AB$1:$AB$65536</definedName>
    <definedName name="OP_Q1_Actual_1_1_1_1_1" localSheetId="3">'[102]Total OP'!$AB$1:$AB$65536</definedName>
    <definedName name="OP_Q1_Actual_1_1_1_1_1" localSheetId="6">'[103]Total OP'!$AB$1:$AB$65536</definedName>
    <definedName name="OP_Q1_Actual_1_1_1_1_1" localSheetId="9">'[103]Total OP'!$AB$1:$AB$65536</definedName>
    <definedName name="OP_Q1_Actual_1_1_1_1_1" localSheetId="11">'[102]Total OP'!$AB$1:$AB$65536</definedName>
    <definedName name="OP_Q1_Actual_1_1_1_1_1" localSheetId="15">'[103]Total OP'!$AB$1:$AB$65536</definedName>
    <definedName name="OP_Q1_Actual_1_1_1_1_1" localSheetId="2">'[102]Total OP'!$AB$1:$AB$65536</definedName>
    <definedName name="OP_Q1_Actual_1_1_1_1_1">'[104]Total OP'!$AB$1:$AB$65536</definedName>
    <definedName name="OP_Q1_Actual_1_1_1_1_1_1" localSheetId="3">'[305]Total OP'!$AB$1:$AB$65536</definedName>
    <definedName name="OP_Q1_Actual_1_1_1_1_1_1" localSheetId="5">'[305]Total OP'!$AB$1:$AB$65536</definedName>
    <definedName name="OP_Q1_Actual_1_1_1_1_1_1" localSheetId="6">'[306]Total OP'!$AB$1:$AB$65536</definedName>
    <definedName name="OP_Q1_Actual_1_1_1_1_1_1" localSheetId="7">'[307]Total OP'!$AB$1:$AB$65536</definedName>
    <definedName name="OP_Q1_Actual_1_1_1_1_1_1" localSheetId="8">#REF!</definedName>
    <definedName name="OP_Q1_Actual_1_1_1_1_1_1" localSheetId="9">'[308]Total OP'!$AB$1:$AB$65536</definedName>
    <definedName name="OP_Q1_Actual_1_1_1_1_1_1" localSheetId="11">'[306]Total OP'!$AB$1:$AB$65536</definedName>
    <definedName name="OP_Q1_Actual_1_1_1_1_1_1" localSheetId="15">'[308]Total OP'!$AB$1:$AB$65536</definedName>
    <definedName name="OP_Q1_Actual_1_1_1_1_1_1" localSheetId="0">'[305]Total OP'!$AB$1:$AB$65536</definedName>
    <definedName name="OP_Q1_Actual_1_1_1_1_1_1" localSheetId="2">'[305]Total OP'!$AB$1:$AB$65536</definedName>
    <definedName name="OP_Q1_Actual_1_1_1_1_1_1" localSheetId="1">'[305]Total OP'!$AB$1:$AB$65536</definedName>
    <definedName name="OP_Q1_Actual_1_1_1_1_1_1">'[307]Total OP'!$AB$1:$AB$65536</definedName>
    <definedName name="OP_Q1_Actual_1_1_1_1_1_1_1" localSheetId="3">'[309]Total OP'!$AB$1:$AB$65536</definedName>
    <definedName name="OP_Q1_Actual_1_1_1_1_1_1_1" localSheetId="6">'[309]Total OP'!$AB$1:$AB$65536</definedName>
    <definedName name="OP_Q1_Actual_1_1_1_1_1_1_1" localSheetId="9">'[309]Total OP'!$AB$1:$AB$65536</definedName>
    <definedName name="OP_Q1_Actual_1_1_1_1_1_1_1" localSheetId="11">'[309]Total OP'!$AB$1:$AB$65536</definedName>
    <definedName name="OP_Q1_Actual_1_1_1_1_1_1_1" localSheetId="15">'[309]Total OP'!$AB$1:$AB$65536</definedName>
    <definedName name="OP_Q1_Actual_1_1_1_1_1_1_1" localSheetId="2">'[309]Total OP'!$AB$1:$AB$65536</definedName>
    <definedName name="OP_Q1_Actual_1_1_1_1_1_1_1">'[310]Total OP'!$AB$1:$AB$65536</definedName>
    <definedName name="OP_Q1_Actual_1_1_1_1_1_1_1_1" localSheetId="3">'[303]Total OP'!$AB$1:$AB$65536</definedName>
    <definedName name="OP_Q1_Actual_1_1_1_1_1_1_1_1" localSheetId="6">'[303]Total OP'!$AB$1:$AB$65536</definedName>
    <definedName name="OP_Q1_Actual_1_1_1_1_1_1_1_1" localSheetId="9">'[303]Total OP'!$AB$1:$AB$65536</definedName>
    <definedName name="OP_Q1_Actual_1_1_1_1_1_1_1_1" localSheetId="11">'[303]Total OP'!$AB$1:$AB$65536</definedName>
    <definedName name="OP_Q1_Actual_1_1_1_1_1_1_1_1" localSheetId="15">'[303]Total OP'!$AB$1:$AB$65536</definedName>
    <definedName name="OP_Q1_Actual_1_1_1_1_1_1_1_1" localSheetId="2">'[303]Total OP'!$AB$1:$AB$65536</definedName>
    <definedName name="OP_Q1_Actual_1_1_1_1_1_1_1_1">'[304]Total OP'!$AB$1:$AB$65536</definedName>
    <definedName name="OP_Q1_Actual_1_1_1_1_1_1_1_1_1" localSheetId="3">'[102]Total OP'!$AB$1:$AB$65536</definedName>
    <definedName name="OP_Q1_Actual_1_1_1_1_1_1_1_1_1" localSheetId="6">'[103]Total OP'!$AB$1:$AB$65536</definedName>
    <definedName name="OP_Q1_Actual_1_1_1_1_1_1_1_1_1" localSheetId="9">'[103]Total OP'!$AB$1:$AB$65536</definedName>
    <definedName name="OP_Q1_Actual_1_1_1_1_1_1_1_1_1" localSheetId="11">'[102]Total OP'!$AB$1:$AB$65536</definedName>
    <definedName name="OP_Q1_Actual_1_1_1_1_1_1_1_1_1" localSheetId="15">'[103]Total OP'!$AB$1:$AB$65536</definedName>
    <definedName name="OP_Q1_Actual_1_1_1_1_1_1_1_1_1" localSheetId="2">'[102]Total OP'!$AB$1:$AB$65536</definedName>
    <definedName name="OP_Q1_Actual_1_1_1_1_1_1_1_1_1">'[104]Total OP'!$AB$1:$AB$65536</definedName>
    <definedName name="OP_Q1_Actual_1_1_1_1_1_1_1_2" localSheetId="3">#REF!</definedName>
    <definedName name="OP_Q1_Actual_1_1_1_1_1_1_1_2" localSheetId="5">#REF!</definedName>
    <definedName name="OP_Q1_Actual_1_1_1_1_1_1_1_2" localSheetId="6">#REF!</definedName>
    <definedName name="OP_Q1_Actual_1_1_1_1_1_1_1_2" localSheetId="7">#REF!</definedName>
    <definedName name="OP_Q1_Actual_1_1_1_1_1_1_1_2" localSheetId="8">#REF!</definedName>
    <definedName name="OP_Q1_Actual_1_1_1_1_1_1_1_2" localSheetId="9">#REF!</definedName>
    <definedName name="OP_Q1_Actual_1_1_1_1_1_1_1_2" localSheetId="11">#REF!</definedName>
    <definedName name="OP_Q1_Actual_1_1_1_1_1_1_1_2" localSheetId="15">#REF!</definedName>
    <definedName name="OP_Q1_Actual_1_1_1_1_1_1_1_2" localSheetId="0">#REF!</definedName>
    <definedName name="OP_Q1_Actual_1_1_1_1_1_1_1_2" localSheetId="2">#REF!</definedName>
    <definedName name="OP_Q1_Actual_1_1_1_1_1_1_1_2" localSheetId="1">#REF!</definedName>
    <definedName name="OP_Q1_Actual_1_1_1_1_1_1_1_2">#REF!</definedName>
    <definedName name="OP_Q1_Actual_1_1_1_2" localSheetId="3">#REF!</definedName>
    <definedName name="OP_Q1_Actual_1_1_1_2" localSheetId="5">#REF!</definedName>
    <definedName name="OP_Q1_Actual_1_1_1_2" localSheetId="6">#REF!</definedName>
    <definedName name="OP_Q1_Actual_1_1_1_2" localSheetId="7">#REF!</definedName>
    <definedName name="OP_Q1_Actual_1_1_1_2" localSheetId="8">#REF!</definedName>
    <definedName name="OP_Q1_Actual_1_1_1_2" localSheetId="9">#REF!</definedName>
    <definedName name="OP_Q1_Actual_1_1_1_2" localSheetId="11">#REF!</definedName>
    <definedName name="OP_Q1_Actual_1_1_1_2" localSheetId="15">#REF!</definedName>
    <definedName name="OP_Q1_Actual_1_1_1_2" localSheetId="0">#REF!</definedName>
    <definedName name="OP_Q1_Actual_1_1_1_2" localSheetId="2">#REF!</definedName>
    <definedName name="OP_Q1_Actual_1_1_1_2" localSheetId="1">#REF!</definedName>
    <definedName name="OP_Q1_Actual_1_1_1_2">#REF!</definedName>
    <definedName name="OP_Q1_Actual_1_1_2" localSheetId="3">#REF!</definedName>
    <definedName name="OP_Q1_Actual_1_1_2" localSheetId="5">#REF!</definedName>
    <definedName name="OP_Q1_Actual_1_1_2" localSheetId="6">#REF!</definedName>
    <definedName name="OP_Q1_Actual_1_1_2" localSheetId="7">#REF!</definedName>
    <definedName name="OP_Q1_Actual_1_1_2" localSheetId="8">#REF!</definedName>
    <definedName name="OP_Q1_Actual_1_1_2" localSheetId="9">#REF!</definedName>
    <definedName name="OP_Q1_Actual_1_1_2" localSheetId="11">#REF!</definedName>
    <definedName name="OP_Q1_Actual_1_1_2" localSheetId="15">#REF!</definedName>
    <definedName name="OP_Q1_Actual_1_1_2" localSheetId="0">#REF!</definedName>
    <definedName name="OP_Q1_Actual_1_1_2" localSheetId="2">#REF!</definedName>
    <definedName name="OP_Q1_Actual_1_1_2" localSheetId="1">#REF!</definedName>
    <definedName name="OP_Q1_Actual_1_1_2">#REF!</definedName>
    <definedName name="OP_Q1_Actual_2" localSheetId="3">#REF!</definedName>
    <definedName name="OP_Q1_Actual_2" localSheetId="5">#REF!</definedName>
    <definedName name="OP_Q1_Actual_2" localSheetId="6">#REF!</definedName>
    <definedName name="OP_Q1_Actual_2" localSheetId="7">#REF!</definedName>
    <definedName name="OP_Q1_Actual_2" localSheetId="8">#REF!</definedName>
    <definedName name="OP_Q1_Actual_2" localSheetId="9">#REF!</definedName>
    <definedName name="OP_Q1_Actual_2" localSheetId="11">#REF!</definedName>
    <definedName name="OP_Q1_Actual_2" localSheetId="15">#REF!</definedName>
    <definedName name="OP_Q1_Actual_2" localSheetId="0">#REF!</definedName>
    <definedName name="OP_Q1_Actual_2" localSheetId="2">#REF!</definedName>
    <definedName name="OP_Q1_Actual_2" localSheetId="1">#REF!</definedName>
    <definedName name="OP_Q1_Actual_2">#REF!</definedName>
    <definedName name="OP_Q1_Budget_1_1_1_1" localSheetId="3">'[303]Total OP'!$AD$1:$AD$65536</definedName>
    <definedName name="OP_Q1_Budget_1_1_1_1" localSheetId="6">'[303]Total OP'!$AD$1:$AD$65536</definedName>
    <definedName name="OP_Q1_Budget_1_1_1_1" localSheetId="9">'[303]Total OP'!$AD$1:$AD$65536</definedName>
    <definedName name="OP_Q1_Budget_1_1_1_1" localSheetId="11">'[303]Total OP'!$AD$1:$AD$65536</definedName>
    <definedName name="OP_Q1_Budget_1_1_1_1" localSheetId="15">'[303]Total OP'!$AD$1:$AD$65536</definedName>
    <definedName name="OP_Q1_Budget_1_1_1_1" localSheetId="2">'[303]Total OP'!$AD$1:$AD$65536</definedName>
    <definedName name="OP_Q1_Budget_1_1_1_1">'[304]Total OP'!$AD$1:$AD$65536</definedName>
    <definedName name="OP_Q1_Budget_1_1_1_1_1" localSheetId="3">'[102]Total OP'!$AD$1:$AD$65536</definedName>
    <definedName name="OP_Q1_Budget_1_1_1_1_1" localSheetId="6">'[103]Total OP'!$AD$1:$AD$65536</definedName>
    <definedName name="OP_Q1_Budget_1_1_1_1_1" localSheetId="9">'[103]Total OP'!$AD$1:$AD$65536</definedName>
    <definedName name="OP_Q1_Budget_1_1_1_1_1" localSheetId="11">'[102]Total OP'!$AD$1:$AD$65536</definedName>
    <definedName name="OP_Q1_Budget_1_1_1_1_1" localSheetId="15">'[103]Total OP'!$AD$1:$AD$65536</definedName>
    <definedName name="OP_Q1_Budget_1_1_1_1_1" localSheetId="2">'[102]Total OP'!$AD$1:$AD$65536</definedName>
    <definedName name="OP_Q1_Budget_1_1_1_1_1">'[104]Total OP'!$AD$1:$AD$65536</definedName>
    <definedName name="OP_Q1_Budget_1_1_1_1_1_1" localSheetId="3">'[305]Total OP'!$AD$1:$AD$65536</definedName>
    <definedName name="OP_Q1_Budget_1_1_1_1_1_1" localSheetId="5">'[305]Total OP'!$AD$1:$AD$65536</definedName>
    <definedName name="OP_Q1_Budget_1_1_1_1_1_1" localSheetId="6">'[306]Total OP'!$AD$1:$AD$65536</definedName>
    <definedName name="OP_Q1_Budget_1_1_1_1_1_1" localSheetId="7">'[307]Total OP'!$AD$1:$AD$65536</definedName>
    <definedName name="OP_Q1_Budget_1_1_1_1_1_1" localSheetId="8">#REF!</definedName>
    <definedName name="OP_Q1_Budget_1_1_1_1_1_1" localSheetId="9">'[308]Total OP'!$AD$1:$AD$65536</definedName>
    <definedName name="OP_Q1_Budget_1_1_1_1_1_1" localSheetId="11">'[306]Total OP'!$AD$1:$AD$65536</definedName>
    <definedName name="OP_Q1_Budget_1_1_1_1_1_1" localSheetId="15">'[308]Total OP'!$AD$1:$AD$65536</definedName>
    <definedName name="OP_Q1_Budget_1_1_1_1_1_1" localSheetId="0">'[305]Total OP'!$AD$1:$AD$65536</definedName>
    <definedName name="OP_Q1_Budget_1_1_1_1_1_1" localSheetId="2">'[305]Total OP'!$AD$1:$AD$65536</definedName>
    <definedName name="OP_Q1_Budget_1_1_1_1_1_1" localSheetId="1">'[305]Total OP'!$AD$1:$AD$65536</definedName>
    <definedName name="OP_Q1_Budget_1_1_1_1_1_1">'[307]Total OP'!$AD$1:$AD$65536</definedName>
    <definedName name="OP_Q1_Budget_1_1_1_1_1_1_1" localSheetId="3">'[309]Total OP'!$AD$1:$AD$65536</definedName>
    <definedName name="OP_Q1_Budget_1_1_1_1_1_1_1" localSheetId="6">'[309]Total OP'!$AD$1:$AD$65536</definedName>
    <definedName name="OP_Q1_Budget_1_1_1_1_1_1_1" localSheetId="9">'[309]Total OP'!$AD$1:$AD$65536</definedName>
    <definedName name="OP_Q1_Budget_1_1_1_1_1_1_1" localSheetId="11">'[309]Total OP'!$AD$1:$AD$65536</definedName>
    <definedName name="OP_Q1_Budget_1_1_1_1_1_1_1" localSheetId="15">'[309]Total OP'!$AD$1:$AD$65536</definedName>
    <definedName name="OP_Q1_Budget_1_1_1_1_1_1_1" localSheetId="2">'[309]Total OP'!$AD$1:$AD$65536</definedName>
    <definedName name="OP_Q1_Budget_1_1_1_1_1_1_1">'[310]Total OP'!$AD$1:$AD$65536</definedName>
    <definedName name="OP_Q1_Budget_1_1_1_1_1_1_1_1" localSheetId="3">'[303]Total OP'!$AD$1:$AD$65536</definedName>
    <definedName name="OP_Q1_Budget_1_1_1_1_1_1_1_1" localSheetId="6">'[303]Total OP'!$AD$1:$AD$65536</definedName>
    <definedName name="OP_Q1_Budget_1_1_1_1_1_1_1_1" localSheetId="9">'[303]Total OP'!$AD$1:$AD$65536</definedName>
    <definedName name="OP_Q1_Budget_1_1_1_1_1_1_1_1" localSheetId="11">'[303]Total OP'!$AD$1:$AD$65536</definedName>
    <definedName name="OP_Q1_Budget_1_1_1_1_1_1_1_1" localSheetId="15">'[303]Total OP'!$AD$1:$AD$65536</definedName>
    <definedName name="OP_Q1_Budget_1_1_1_1_1_1_1_1" localSheetId="2">'[303]Total OP'!$AD$1:$AD$65536</definedName>
    <definedName name="OP_Q1_Budget_1_1_1_1_1_1_1_1">'[304]Total OP'!$AD$1:$AD$65536</definedName>
    <definedName name="OP_Q1_Budget_1_1_1_1_1_1_1_1_1" localSheetId="3">'[102]Total OP'!$AD$1:$AD$65536</definedName>
    <definedName name="OP_Q1_Budget_1_1_1_1_1_1_1_1_1" localSheetId="6">'[103]Total OP'!$AD$1:$AD$65536</definedName>
    <definedName name="OP_Q1_Budget_1_1_1_1_1_1_1_1_1" localSheetId="9">'[103]Total OP'!$AD$1:$AD$65536</definedName>
    <definedName name="OP_Q1_Budget_1_1_1_1_1_1_1_1_1" localSheetId="11">'[102]Total OP'!$AD$1:$AD$65536</definedName>
    <definedName name="OP_Q1_Budget_1_1_1_1_1_1_1_1_1" localSheetId="15">'[103]Total OP'!$AD$1:$AD$65536</definedName>
    <definedName name="OP_Q1_Budget_1_1_1_1_1_1_1_1_1" localSheetId="2">'[102]Total OP'!$AD$1:$AD$65536</definedName>
    <definedName name="OP_Q1_Budget_1_1_1_1_1_1_1_1_1">'[104]Total OP'!$AD$1:$AD$65536</definedName>
    <definedName name="OP_Q1_Budget_1_1_1_1_1_1_1_2" localSheetId="3">#REF!</definedName>
    <definedName name="OP_Q1_Budget_1_1_1_1_1_1_1_2" localSheetId="5">#REF!</definedName>
    <definedName name="OP_Q1_Budget_1_1_1_1_1_1_1_2" localSheetId="6">#REF!</definedName>
    <definedName name="OP_Q1_Budget_1_1_1_1_1_1_1_2" localSheetId="7">#REF!</definedName>
    <definedName name="OP_Q1_Budget_1_1_1_1_1_1_1_2" localSheetId="8">#REF!</definedName>
    <definedName name="OP_Q1_Budget_1_1_1_1_1_1_1_2" localSheetId="9">#REF!</definedName>
    <definedName name="OP_Q1_Budget_1_1_1_1_1_1_1_2" localSheetId="11">#REF!</definedName>
    <definedName name="OP_Q1_Budget_1_1_1_1_1_1_1_2" localSheetId="15">#REF!</definedName>
    <definedName name="OP_Q1_Budget_1_1_1_1_1_1_1_2" localSheetId="0">#REF!</definedName>
    <definedName name="OP_Q1_Budget_1_1_1_1_1_1_1_2" localSheetId="2">#REF!</definedName>
    <definedName name="OP_Q1_Budget_1_1_1_1_1_1_1_2" localSheetId="1">#REF!</definedName>
    <definedName name="OP_Q1_Budget_1_1_1_1_1_1_1_2">#REF!</definedName>
    <definedName name="OP_Q1_Budget_1_1_1_2" localSheetId="3">#REF!</definedName>
    <definedName name="OP_Q1_Budget_1_1_1_2" localSheetId="5">#REF!</definedName>
    <definedName name="OP_Q1_Budget_1_1_1_2" localSheetId="6">#REF!</definedName>
    <definedName name="OP_Q1_Budget_1_1_1_2" localSheetId="7">#REF!</definedName>
    <definedName name="OP_Q1_Budget_1_1_1_2" localSheetId="8">#REF!</definedName>
    <definedName name="OP_Q1_Budget_1_1_1_2" localSheetId="9">#REF!</definedName>
    <definedName name="OP_Q1_Budget_1_1_1_2" localSheetId="11">#REF!</definedName>
    <definedName name="OP_Q1_Budget_1_1_1_2" localSheetId="15">#REF!</definedName>
    <definedName name="OP_Q1_Budget_1_1_1_2" localSheetId="0">#REF!</definedName>
    <definedName name="OP_Q1_Budget_1_1_1_2" localSheetId="2">#REF!</definedName>
    <definedName name="OP_Q1_Budget_1_1_1_2" localSheetId="1">#REF!</definedName>
    <definedName name="OP_Q1_Budget_1_1_1_2">#REF!</definedName>
    <definedName name="OP_Q1_Budget_1_1_2" localSheetId="3">#REF!</definedName>
    <definedName name="OP_Q1_Budget_1_1_2" localSheetId="5">#REF!</definedName>
    <definedName name="OP_Q1_Budget_1_1_2" localSheetId="6">#REF!</definedName>
    <definedName name="OP_Q1_Budget_1_1_2" localSheetId="7">#REF!</definedName>
    <definedName name="OP_Q1_Budget_1_1_2" localSheetId="8">#REF!</definedName>
    <definedName name="OP_Q1_Budget_1_1_2" localSheetId="9">#REF!</definedName>
    <definedName name="OP_Q1_Budget_1_1_2" localSheetId="11">#REF!</definedName>
    <definedName name="OP_Q1_Budget_1_1_2" localSheetId="15">#REF!</definedName>
    <definedName name="OP_Q1_Budget_1_1_2" localSheetId="0">#REF!</definedName>
    <definedName name="OP_Q1_Budget_1_1_2" localSheetId="2">#REF!</definedName>
    <definedName name="OP_Q1_Budget_1_1_2" localSheetId="1">#REF!</definedName>
    <definedName name="OP_Q1_Budget_1_1_2">#REF!</definedName>
    <definedName name="OP_Q1_Budget_2" localSheetId="3">#REF!</definedName>
    <definedName name="OP_Q1_Budget_2" localSheetId="5">#REF!</definedName>
    <definedName name="OP_Q1_Budget_2" localSheetId="6">#REF!</definedName>
    <definedName name="OP_Q1_Budget_2" localSheetId="7">#REF!</definedName>
    <definedName name="OP_Q1_Budget_2" localSheetId="8">#REF!</definedName>
    <definedName name="OP_Q1_Budget_2" localSheetId="9">#REF!</definedName>
    <definedName name="OP_Q1_Budget_2" localSheetId="11">#REF!</definedName>
    <definedName name="OP_Q1_Budget_2" localSheetId="15">#REF!</definedName>
    <definedName name="OP_Q1_Budget_2" localSheetId="0">#REF!</definedName>
    <definedName name="OP_Q1_Budget_2" localSheetId="2">#REF!</definedName>
    <definedName name="OP_Q1_Budget_2" localSheetId="1">#REF!</definedName>
    <definedName name="OP_Q1_Budget_2">#REF!</definedName>
    <definedName name="OP_Q1_Forecast_1_1_1_1" localSheetId="3">#REF!</definedName>
    <definedName name="OP_Q1_Forecast_1_1_1_1" localSheetId="5">#REF!</definedName>
    <definedName name="OP_Q1_Forecast_1_1_1_1" localSheetId="6">#REF!</definedName>
    <definedName name="OP_Q1_Forecast_1_1_1_1" localSheetId="7">#REF!</definedName>
    <definedName name="OP_Q1_Forecast_1_1_1_1" localSheetId="8">#REF!</definedName>
    <definedName name="OP_Q1_Forecast_1_1_1_1" localSheetId="9">#REF!</definedName>
    <definedName name="OP_Q1_Forecast_1_1_1_1" localSheetId="11">#REF!</definedName>
    <definedName name="OP_Q1_Forecast_1_1_1_1" localSheetId="15">#REF!</definedName>
    <definedName name="OP_Q1_Forecast_1_1_1_1" localSheetId="0">#REF!</definedName>
    <definedName name="OP_Q1_Forecast_1_1_1_1" localSheetId="2">#REF!</definedName>
    <definedName name="OP_Q1_Forecast_1_1_1_1" localSheetId="1">#REF!</definedName>
    <definedName name="OP_Q1_Forecast_1_1_1_1">#REF!</definedName>
    <definedName name="OP_Q1_Forecast_1_1_1_1_1" localSheetId="3">#REF!</definedName>
    <definedName name="OP_Q1_Forecast_1_1_1_1_1" localSheetId="5">#REF!</definedName>
    <definedName name="OP_Q1_Forecast_1_1_1_1_1" localSheetId="6">#REF!</definedName>
    <definedName name="OP_Q1_Forecast_1_1_1_1_1" localSheetId="7">#REF!</definedName>
    <definedName name="OP_Q1_Forecast_1_1_1_1_1" localSheetId="8">#REF!</definedName>
    <definedName name="OP_Q1_Forecast_1_1_1_1_1" localSheetId="9">#REF!</definedName>
    <definedName name="OP_Q1_Forecast_1_1_1_1_1" localSheetId="11">#REF!</definedName>
    <definedName name="OP_Q1_Forecast_1_1_1_1_1" localSheetId="15">#REF!</definedName>
    <definedName name="OP_Q1_Forecast_1_1_1_1_1" localSheetId="0">#REF!</definedName>
    <definedName name="OP_Q1_Forecast_1_1_1_1_1" localSheetId="2">#REF!</definedName>
    <definedName name="OP_Q1_Forecast_1_1_1_1_1" localSheetId="1">#REF!</definedName>
    <definedName name="OP_Q1_Forecast_1_1_1_1_1">#REF!</definedName>
    <definedName name="OP_Q1_Forecast_1_1_1_1_1_1" localSheetId="3">#REF!</definedName>
    <definedName name="OP_Q1_Forecast_1_1_1_1_1_1" localSheetId="5">#REF!</definedName>
    <definedName name="OP_Q1_Forecast_1_1_1_1_1_1" localSheetId="6">#REF!</definedName>
    <definedName name="OP_Q1_Forecast_1_1_1_1_1_1" localSheetId="7">#REF!</definedName>
    <definedName name="OP_Q1_Forecast_1_1_1_1_1_1" localSheetId="8">#REF!</definedName>
    <definedName name="OP_Q1_Forecast_1_1_1_1_1_1" localSheetId="9">#REF!</definedName>
    <definedName name="OP_Q1_Forecast_1_1_1_1_1_1" localSheetId="11">#REF!</definedName>
    <definedName name="OP_Q1_Forecast_1_1_1_1_1_1" localSheetId="15">#REF!</definedName>
    <definedName name="OP_Q1_Forecast_1_1_1_1_1_1" localSheetId="0">#REF!</definedName>
    <definedName name="OP_Q1_Forecast_1_1_1_1_1_1" localSheetId="2">#REF!</definedName>
    <definedName name="OP_Q1_Forecast_1_1_1_1_1_1" localSheetId="1">#REF!</definedName>
    <definedName name="OP_Q1_Forecast_1_1_1_1_1_1">#REF!</definedName>
    <definedName name="OP_Q1_Forecast_1_1_1_1_1_1_1" localSheetId="3">#REF!</definedName>
    <definedName name="OP_Q1_Forecast_1_1_1_1_1_1_1" localSheetId="5">#REF!</definedName>
    <definedName name="OP_Q1_Forecast_1_1_1_1_1_1_1" localSheetId="6">#REF!</definedName>
    <definedName name="OP_Q1_Forecast_1_1_1_1_1_1_1" localSheetId="7">#REF!</definedName>
    <definedName name="OP_Q1_Forecast_1_1_1_1_1_1_1" localSheetId="8">#REF!</definedName>
    <definedName name="OP_Q1_Forecast_1_1_1_1_1_1_1" localSheetId="9">#REF!</definedName>
    <definedName name="OP_Q1_Forecast_1_1_1_1_1_1_1" localSheetId="11">#REF!</definedName>
    <definedName name="OP_Q1_Forecast_1_1_1_1_1_1_1" localSheetId="15">#REF!</definedName>
    <definedName name="OP_Q1_Forecast_1_1_1_1_1_1_1" localSheetId="0">#REF!</definedName>
    <definedName name="OP_Q1_Forecast_1_1_1_1_1_1_1" localSheetId="2">#REF!</definedName>
    <definedName name="OP_Q1_Forecast_1_1_1_1_1_1_1" localSheetId="1">#REF!</definedName>
    <definedName name="OP_Q1_Forecast_1_1_1_1_1_1_1">#REF!</definedName>
    <definedName name="OP_Q1_Forecast_1_1_1_1_1_1_1_1" localSheetId="3">#REF!</definedName>
    <definedName name="OP_Q1_Forecast_1_1_1_1_1_1_1_1" localSheetId="5">#REF!</definedName>
    <definedName name="OP_Q1_Forecast_1_1_1_1_1_1_1_1" localSheetId="6">#REF!</definedName>
    <definedName name="OP_Q1_Forecast_1_1_1_1_1_1_1_1" localSheetId="7">#REF!</definedName>
    <definedName name="OP_Q1_Forecast_1_1_1_1_1_1_1_1" localSheetId="8">#REF!</definedName>
    <definedName name="OP_Q1_Forecast_1_1_1_1_1_1_1_1" localSheetId="9">#REF!</definedName>
    <definedName name="OP_Q1_Forecast_1_1_1_1_1_1_1_1" localSheetId="11">#REF!</definedName>
    <definedName name="OP_Q1_Forecast_1_1_1_1_1_1_1_1" localSheetId="15">#REF!</definedName>
    <definedName name="OP_Q1_Forecast_1_1_1_1_1_1_1_1" localSheetId="0">#REF!</definedName>
    <definedName name="OP_Q1_Forecast_1_1_1_1_1_1_1_1" localSheetId="2">#REF!</definedName>
    <definedName name="OP_Q1_Forecast_1_1_1_1_1_1_1_1" localSheetId="1">#REF!</definedName>
    <definedName name="OP_Q1_Forecast_1_1_1_1_1_1_1_1">#REF!</definedName>
    <definedName name="OP_Q1_Forecast_1_1_1_1_1_1_1_1_1" localSheetId="3">#REF!</definedName>
    <definedName name="OP_Q1_Forecast_1_1_1_1_1_1_1_1_1" localSheetId="5">#REF!</definedName>
    <definedName name="OP_Q1_Forecast_1_1_1_1_1_1_1_1_1" localSheetId="6">#REF!</definedName>
    <definedName name="OP_Q1_Forecast_1_1_1_1_1_1_1_1_1" localSheetId="7">#REF!</definedName>
    <definedName name="OP_Q1_Forecast_1_1_1_1_1_1_1_1_1" localSheetId="8">#REF!</definedName>
    <definedName name="OP_Q1_Forecast_1_1_1_1_1_1_1_1_1" localSheetId="9">#REF!</definedName>
    <definedName name="OP_Q1_Forecast_1_1_1_1_1_1_1_1_1" localSheetId="11">#REF!</definedName>
    <definedName name="OP_Q1_Forecast_1_1_1_1_1_1_1_1_1" localSheetId="15">#REF!</definedName>
    <definedName name="OP_Q1_Forecast_1_1_1_1_1_1_1_1_1" localSheetId="0">#REF!</definedName>
    <definedName name="OP_Q1_Forecast_1_1_1_1_1_1_1_1_1" localSheetId="2">#REF!</definedName>
    <definedName name="OP_Q1_Forecast_1_1_1_1_1_1_1_1_1" localSheetId="1">#REF!</definedName>
    <definedName name="OP_Q1_Forecast_1_1_1_1_1_1_1_1_1">#REF!</definedName>
    <definedName name="OP_Q1_Forecast_1_1_1_1_1_1_1_1_1_1" localSheetId="3">#REF!</definedName>
    <definedName name="OP_Q1_Forecast_1_1_1_1_1_1_1_1_1_1" localSheetId="5">#REF!</definedName>
    <definedName name="OP_Q1_Forecast_1_1_1_1_1_1_1_1_1_1" localSheetId="6">#REF!</definedName>
    <definedName name="OP_Q1_Forecast_1_1_1_1_1_1_1_1_1_1" localSheetId="7">#REF!</definedName>
    <definedName name="OP_Q1_Forecast_1_1_1_1_1_1_1_1_1_1" localSheetId="8">#REF!</definedName>
    <definedName name="OP_Q1_Forecast_1_1_1_1_1_1_1_1_1_1" localSheetId="9">#REF!</definedName>
    <definedName name="OP_Q1_Forecast_1_1_1_1_1_1_1_1_1_1" localSheetId="11">#REF!</definedName>
    <definedName name="OP_Q1_Forecast_1_1_1_1_1_1_1_1_1_1" localSheetId="15">#REF!</definedName>
    <definedName name="OP_Q1_Forecast_1_1_1_1_1_1_1_1_1_1" localSheetId="0">#REF!</definedName>
    <definedName name="OP_Q1_Forecast_1_1_1_1_1_1_1_1_1_1" localSheetId="2">#REF!</definedName>
    <definedName name="OP_Q1_Forecast_1_1_1_1_1_1_1_1_1_1" localSheetId="1">#REF!</definedName>
    <definedName name="OP_Q1_Forecast_1_1_1_1_1_1_1_1_1_1">#REF!</definedName>
    <definedName name="OP_Q1_Forecast_1_1_1_1_1_1_1_1_1_1_1" localSheetId="3">#REF!</definedName>
    <definedName name="OP_Q1_Forecast_1_1_1_1_1_1_1_1_1_1_1" localSheetId="5">#REF!</definedName>
    <definedName name="OP_Q1_Forecast_1_1_1_1_1_1_1_1_1_1_1" localSheetId="6">#REF!</definedName>
    <definedName name="OP_Q1_Forecast_1_1_1_1_1_1_1_1_1_1_1" localSheetId="7">#REF!</definedName>
    <definedName name="OP_Q1_Forecast_1_1_1_1_1_1_1_1_1_1_1" localSheetId="8">#REF!</definedName>
    <definedName name="OP_Q1_Forecast_1_1_1_1_1_1_1_1_1_1_1" localSheetId="9">#REF!</definedName>
    <definedName name="OP_Q1_Forecast_1_1_1_1_1_1_1_1_1_1_1" localSheetId="11">#REF!</definedName>
    <definedName name="OP_Q1_Forecast_1_1_1_1_1_1_1_1_1_1_1" localSheetId="15">#REF!</definedName>
    <definedName name="OP_Q1_Forecast_1_1_1_1_1_1_1_1_1_1_1" localSheetId="0">#REF!</definedName>
    <definedName name="OP_Q1_Forecast_1_1_1_1_1_1_1_1_1_1_1" localSheetId="2">#REF!</definedName>
    <definedName name="OP_Q1_Forecast_1_1_1_1_1_1_1_1_1_1_1" localSheetId="1">#REF!</definedName>
    <definedName name="OP_Q1_Forecast_1_1_1_1_1_1_1_1_1_1_1">#REF!</definedName>
    <definedName name="OP_Q1_Forecast_1_1_1_1_1_1_1_1_1_1_2" localSheetId="3">#REF!</definedName>
    <definedName name="OP_Q1_Forecast_1_1_1_1_1_1_1_1_1_1_2" localSheetId="5">#REF!</definedName>
    <definedName name="OP_Q1_Forecast_1_1_1_1_1_1_1_1_1_1_2" localSheetId="6">#REF!</definedName>
    <definedName name="OP_Q1_Forecast_1_1_1_1_1_1_1_1_1_1_2" localSheetId="7">#REF!</definedName>
    <definedName name="OP_Q1_Forecast_1_1_1_1_1_1_1_1_1_1_2" localSheetId="8">#REF!</definedName>
    <definedName name="OP_Q1_Forecast_1_1_1_1_1_1_1_1_1_1_2" localSheetId="9">#REF!</definedName>
    <definedName name="OP_Q1_Forecast_1_1_1_1_1_1_1_1_1_1_2" localSheetId="11">#REF!</definedName>
    <definedName name="OP_Q1_Forecast_1_1_1_1_1_1_1_1_1_1_2" localSheetId="15">#REF!</definedName>
    <definedName name="OP_Q1_Forecast_1_1_1_1_1_1_1_1_1_1_2" localSheetId="0">#REF!</definedName>
    <definedName name="OP_Q1_Forecast_1_1_1_1_1_1_1_1_1_1_2" localSheetId="2">#REF!</definedName>
    <definedName name="OP_Q1_Forecast_1_1_1_1_1_1_1_1_1_1_2" localSheetId="1">#REF!</definedName>
    <definedName name="OP_Q1_Forecast_1_1_1_1_1_1_1_1_1_1_2">#REF!</definedName>
    <definedName name="OP_Q1_Forecast_1_1_1_1_1_1_1_1_1_2" localSheetId="3">#REF!</definedName>
    <definedName name="OP_Q1_Forecast_1_1_1_1_1_1_1_1_1_2" localSheetId="5">#REF!</definedName>
    <definedName name="OP_Q1_Forecast_1_1_1_1_1_1_1_1_1_2" localSheetId="6">#REF!</definedName>
    <definedName name="OP_Q1_Forecast_1_1_1_1_1_1_1_1_1_2" localSheetId="7">#REF!</definedName>
    <definedName name="OP_Q1_Forecast_1_1_1_1_1_1_1_1_1_2" localSheetId="8">#REF!</definedName>
    <definedName name="OP_Q1_Forecast_1_1_1_1_1_1_1_1_1_2" localSheetId="9">#REF!</definedName>
    <definedName name="OP_Q1_Forecast_1_1_1_1_1_1_1_1_1_2" localSheetId="11">#REF!</definedName>
    <definedName name="OP_Q1_Forecast_1_1_1_1_1_1_1_1_1_2" localSheetId="15">#REF!</definedName>
    <definedName name="OP_Q1_Forecast_1_1_1_1_1_1_1_1_1_2" localSheetId="0">#REF!</definedName>
    <definedName name="OP_Q1_Forecast_1_1_1_1_1_1_1_1_1_2" localSheetId="2">#REF!</definedName>
    <definedName name="OP_Q1_Forecast_1_1_1_1_1_1_1_1_1_2" localSheetId="1">#REF!</definedName>
    <definedName name="OP_Q1_Forecast_1_1_1_1_1_1_1_1_1_2">#REF!</definedName>
    <definedName name="OP_Q1_Forecast_1_1_1_1_1_1_1_1_2" localSheetId="3">#REF!</definedName>
    <definedName name="OP_Q1_Forecast_1_1_1_1_1_1_1_1_2" localSheetId="5">#REF!</definedName>
    <definedName name="OP_Q1_Forecast_1_1_1_1_1_1_1_1_2" localSheetId="6">#REF!</definedName>
    <definedName name="OP_Q1_Forecast_1_1_1_1_1_1_1_1_2" localSheetId="7">#REF!</definedName>
    <definedName name="OP_Q1_Forecast_1_1_1_1_1_1_1_1_2" localSheetId="8">#REF!</definedName>
    <definedName name="OP_Q1_Forecast_1_1_1_1_1_1_1_1_2" localSheetId="9">#REF!</definedName>
    <definedName name="OP_Q1_Forecast_1_1_1_1_1_1_1_1_2" localSheetId="11">#REF!</definedName>
    <definedName name="OP_Q1_Forecast_1_1_1_1_1_1_1_1_2" localSheetId="15">#REF!</definedName>
    <definedName name="OP_Q1_Forecast_1_1_1_1_1_1_1_1_2" localSheetId="0">#REF!</definedName>
    <definedName name="OP_Q1_Forecast_1_1_1_1_1_1_1_1_2" localSheetId="2">#REF!</definedName>
    <definedName name="OP_Q1_Forecast_1_1_1_1_1_1_1_1_2" localSheetId="1">#REF!</definedName>
    <definedName name="OP_Q1_Forecast_1_1_1_1_1_1_1_1_2">#REF!</definedName>
    <definedName name="OP_Q1_Forecast_1_1_1_1_1_1_1_2" localSheetId="3">#REF!</definedName>
    <definedName name="OP_Q1_Forecast_1_1_1_1_1_1_1_2" localSheetId="5">#REF!</definedName>
    <definedName name="OP_Q1_Forecast_1_1_1_1_1_1_1_2" localSheetId="6">#REF!</definedName>
    <definedName name="OP_Q1_Forecast_1_1_1_1_1_1_1_2" localSheetId="7">#REF!</definedName>
    <definedName name="OP_Q1_Forecast_1_1_1_1_1_1_1_2" localSheetId="8">#REF!</definedName>
    <definedName name="OP_Q1_Forecast_1_1_1_1_1_1_1_2" localSheetId="9">#REF!</definedName>
    <definedName name="OP_Q1_Forecast_1_1_1_1_1_1_1_2" localSheetId="11">#REF!</definedName>
    <definedName name="OP_Q1_Forecast_1_1_1_1_1_1_1_2" localSheetId="15">#REF!</definedName>
    <definedName name="OP_Q1_Forecast_1_1_1_1_1_1_1_2" localSheetId="0">#REF!</definedName>
    <definedName name="OP_Q1_Forecast_1_1_1_1_1_1_1_2" localSheetId="2">#REF!</definedName>
    <definedName name="OP_Q1_Forecast_1_1_1_1_1_1_1_2" localSheetId="1">#REF!</definedName>
    <definedName name="OP_Q1_Forecast_1_1_1_1_1_1_1_2">#REF!</definedName>
    <definedName name="OP_Q1_Forecast_1_1_1_1_1_1_2" localSheetId="3">#REF!</definedName>
    <definedName name="OP_Q1_Forecast_1_1_1_1_1_1_2" localSheetId="5">#REF!</definedName>
    <definedName name="OP_Q1_Forecast_1_1_1_1_1_1_2" localSheetId="6">#REF!</definedName>
    <definedName name="OP_Q1_Forecast_1_1_1_1_1_1_2" localSheetId="7">#REF!</definedName>
    <definedName name="OP_Q1_Forecast_1_1_1_1_1_1_2" localSheetId="8">#REF!</definedName>
    <definedName name="OP_Q1_Forecast_1_1_1_1_1_1_2" localSheetId="9">#REF!</definedName>
    <definedName name="OP_Q1_Forecast_1_1_1_1_1_1_2" localSheetId="11">#REF!</definedName>
    <definedName name="OP_Q1_Forecast_1_1_1_1_1_1_2" localSheetId="15">#REF!</definedName>
    <definedName name="OP_Q1_Forecast_1_1_1_1_1_1_2" localSheetId="0">#REF!</definedName>
    <definedName name="OP_Q1_Forecast_1_1_1_1_1_1_2" localSheetId="2">#REF!</definedName>
    <definedName name="OP_Q1_Forecast_1_1_1_1_1_1_2" localSheetId="1">#REF!</definedName>
    <definedName name="OP_Q1_Forecast_1_1_1_1_1_1_2">#REF!</definedName>
    <definedName name="OP_Q1_Forecast_1_1_1_1_1_2" localSheetId="3">#REF!</definedName>
    <definedName name="OP_Q1_Forecast_1_1_1_1_1_2" localSheetId="5">#REF!</definedName>
    <definedName name="OP_Q1_Forecast_1_1_1_1_1_2" localSheetId="6">#REF!</definedName>
    <definedName name="OP_Q1_Forecast_1_1_1_1_1_2" localSheetId="7">#REF!</definedName>
    <definedName name="OP_Q1_Forecast_1_1_1_1_1_2" localSheetId="8">#REF!</definedName>
    <definedName name="OP_Q1_Forecast_1_1_1_1_1_2" localSheetId="9">#REF!</definedName>
    <definedName name="OP_Q1_Forecast_1_1_1_1_1_2" localSheetId="11">#REF!</definedName>
    <definedName name="OP_Q1_Forecast_1_1_1_1_1_2" localSheetId="15">#REF!</definedName>
    <definedName name="OP_Q1_Forecast_1_1_1_1_1_2" localSheetId="0">#REF!</definedName>
    <definedName name="OP_Q1_Forecast_1_1_1_1_1_2" localSheetId="2">#REF!</definedName>
    <definedName name="OP_Q1_Forecast_1_1_1_1_1_2" localSheetId="1">#REF!</definedName>
    <definedName name="OP_Q1_Forecast_1_1_1_1_1_2">#REF!</definedName>
    <definedName name="OP_Q1_Forecast_1_1_1_1_2" localSheetId="3">#REF!</definedName>
    <definedName name="OP_Q1_Forecast_1_1_1_1_2" localSheetId="5">#REF!</definedName>
    <definedName name="OP_Q1_Forecast_1_1_1_1_2" localSheetId="6">#REF!</definedName>
    <definedName name="OP_Q1_Forecast_1_1_1_1_2" localSheetId="7">#REF!</definedName>
    <definedName name="OP_Q1_Forecast_1_1_1_1_2" localSheetId="8">#REF!</definedName>
    <definedName name="OP_Q1_Forecast_1_1_1_1_2" localSheetId="9">#REF!</definedName>
    <definedName name="OP_Q1_Forecast_1_1_1_1_2" localSheetId="11">#REF!</definedName>
    <definedName name="OP_Q1_Forecast_1_1_1_1_2" localSheetId="15">#REF!</definedName>
    <definedName name="OP_Q1_Forecast_1_1_1_1_2" localSheetId="0">#REF!</definedName>
    <definedName name="OP_Q1_Forecast_1_1_1_1_2" localSheetId="2">#REF!</definedName>
    <definedName name="OP_Q1_Forecast_1_1_1_1_2" localSheetId="1">#REF!</definedName>
    <definedName name="OP_Q1_Forecast_1_1_1_1_2">#REF!</definedName>
    <definedName name="OP_Q1_Forecast_1_1_1_2" localSheetId="3">#REF!</definedName>
    <definedName name="OP_Q1_Forecast_1_1_1_2" localSheetId="5">#REF!</definedName>
    <definedName name="OP_Q1_Forecast_1_1_1_2" localSheetId="6">#REF!</definedName>
    <definedName name="OP_Q1_Forecast_1_1_1_2" localSheetId="7">#REF!</definedName>
    <definedName name="OP_Q1_Forecast_1_1_1_2" localSheetId="8">#REF!</definedName>
    <definedName name="OP_Q1_Forecast_1_1_1_2" localSheetId="9">#REF!</definedName>
    <definedName name="OP_Q1_Forecast_1_1_1_2" localSheetId="11">#REF!</definedName>
    <definedName name="OP_Q1_Forecast_1_1_1_2" localSheetId="15">#REF!</definedName>
    <definedName name="OP_Q1_Forecast_1_1_1_2" localSheetId="0">#REF!</definedName>
    <definedName name="OP_Q1_Forecast_1_1_1_2" localSheetId="2">#REF!</definedName>
    <definedName name="OP_Q1_Forecast_1_1_1_2" localSheetId="1">#REF!</definedName>
    <definedName name="OP_Q1_Forecast_1_1_1_2">#REF!</definedName>
    <definedName name="OP_Q1_Forecast_1_1_2" localSheetId="3">#REF!</definedName>
    <definedName name="OP_Q1_Forecast_1_1_2" localSheetId="5">#REF!</definedName>
    <definedName name="OP_Q1_Forecast_1_1_2" localSheetId="6">#REF!</definedName>
    <definedName name="OP_Q1_Forecast_1_1_2" localSheetId="7">#REF!</definedName>
    <definedName name="OP_Q1_Forecast_1_1_2" localSheetId="8">#REF!</definedName>
    <definedName name="OP_Q1_Forecast_1_1_2" localSheetId="9">#REF!</definedName>
    <definedName name="OP_Q1_Forecast_1_1_2" localSheetId="11">#REF!</definedName>
    <definedName name="OP_Q1_Forecast_1_1_2" localSheetId="15">#REF!</definedName>
    <definedName name="OP_Q1_Forecast_1_1_2" localSheetId="0">#REF!</definedName>
    <definedName name="OP_Q1_Forecast_1_1_2" localSheetId="2">#REF!</definedName>
    <definedName name="OP_Q1_Forecast_1_1_2" localSheetId="1">#REF!</definedName>
    <definedName name="OP_Q1_Forecast_1_1_2">#REF!</definedName>
    <definedName name="OP_Q1_Forecast_1_2" localSheetId="3">#REF!</definedName>
    <definedName name="OP_Q1_Forecast_1_2" localSheetId="5">#REF!</definedName>
    <definedName name="OP_Q1_Forecast_1_2" localSheetId="6">#REF!</definedName>
    <definedName name="OP_Q1_Forecast_1_2" localSheetId="7">#REF!</definedName>
    <definedName name="OP_Q1_Forecast_1_2" localSheetId="8">#REF!</definedName>
    <definedName name="OP_Q1_Forecast_1_2" localSheetId="9">#REF!</definedName>
    <definedName name="OP_Q1_Forecast_1_2" localSheetId="11">#REF!</definedName>
    <definedName name="OP_Q1_Forecast_1_2" localSheetId="15">#REF!</definedName>
    <definedName name="OP_Q1_Forecast_1_2" localSheetId="0">#REF!</definedName>
    <definedName name="OP_Q1_Forecast_1_2" localSheetId="2">#REF!</definedName>
    <definedName name="OP_Q1_Forecast_1_2" localSheetId="1">#REF!</definedName>
    <definedName name="OP_Q1_Forecast_1_2">#REF!</definedName>
    <definedName name="OP_Q1_Forecast_2" localSheetId="3">#REF!</definedName>
    <definedName name="OP_Q1_Forecast_2" localSheetId="5">#REF!</definedName>
    <definedName name="OP_Q1_Forecast_2" localSheetId="6">#REF!</definedName>
    <definedName name="OP_Q1_Forecast_2" localSheetId="7">#REF!</definedName>
    <definedName name="OP_Q1_Forecast_2" localSheetId="8">#REF!</definedName>
    <definedName name="OP_Q1_Forecast_2" localSheetId="9">#REF!</definedName>
    <definedName name="OP_Q1_Forecast_2" localSheetId="11">#REF!</definedName>
    <definedName name="OP_Q1_Forecast_2" localSheetId="15">#REF!</definedName>
    <definedName name="OP_Q1_Forecast_2" localSheetId="0">#REF!</definedName>
    <definedName name="OP_Q1_Forecast_2" localSheetId="2">#REF!</definedName>
    <definedName name="OP_Q1_Forecast_2" localSheetId="1">#REF!</definedName>
    <definedName name="OP_Q1_Forecast_2">#REF!</definedName>
    <definedName name="OP_Q1_LY_Actual_1_1_1_1" localSheetId="3">'[303]Total OP'!$AE$1:$AE$65536</definedName>
    <definedName name="OP_Q1_LY_Actual_1_1_1_1" localSheetId="6">'[303]Total OP'!$AE$1:$AE$65536</definedName>
    <definedName name="OP_Q1_LY_Actual_1_1_1_1" localSheetId="9">'[303]Total OP'!$AE$1:$AE$65536</definedName>
    <definedName name="OP_Q1_LY_Actual_1_1_1_1" localSheetId="11">'[303]Total OP'!$AE$1:$AE$65536</definedName>
    <definedName name="OP_Q1_LY_Actual_1_1_1_1" localSheetId="15">'[303]Total OP'!$AE$1:$AE$65536</definedName>
    <definedName name="OP_Q1_LY_Actual_1_1_1_1" localSheetId="2">'[303]Total OP'!$AE$1:$AE$65536</definedName>
    <definedName name="OP_Q1_LY_Actual_1_1_1_1">'[304]Total OP'!$AE$1:$AE$65536</definedName>
    <definedName name="OP_Q1_LY_Actual_1_1_1_1_1" localSheetId="3">'[102]Total OP'!$AE$1:$AE$65536</definedName>
    <definedName name="OP_Q1_LY_Actual_1_1_1_1_1" localSheetId="6">'[103]Total OP'!$AE$1:$AE$65536</definedName>
    <definedName name="OP_Q1_LY_Actual_1_1_1_1_1" localSheetId="9">'[103]Total OP'!$AE$1:$AE$65536</definedName>
    <definedName name="OP_Q1_LY_Actual_1_1_1_1_1" localSheetId="11">'[102]Total OP'!$AE$1:$AE$65536</definedName>
    <definedName name="OP_Q1_LY_Actual_1_1_1_1_1" localSheetId="15">'[103]Total OP'!$AE$1:$AE$65536</definedName>
    <definedName name="OP_Q1_LY_Actual_1_1_1_1_1" localSheetId="2">'[102]Total OP'!$AE$1:$AE$65536</definedName>
    <definedName name="OP_Q1_LY_Actual_1_1_1_1_1">'[104]Total OP'!$AE$1:$AE$65536</definedName>
    <definedName name="OP_Q1_LY_Actual_1_1_1_1_1_1" localSheetId="3">'[305]Total OP'!$AE$1:$AE$65536</definedName>
    <definedName name="OP_Q1_LY_Actual_1_1_1_1_1_1" localSheetId="5">'[305]Total OP'!$AE$1:$AE$65536</definedName>
    <definedName name="OP_Q1_LY_Actual_1_1_1_1_1_1" localSheetId="6">'[306]Total OP'!$AE$1:$AE$65536</definedName>
    <definedName name="OP_Q1_LY_Actual_1_1_1_1_1_1" localSheetId="7">'[307]Total OP'!$AE$1:$AE$65536</definedName>
    <definedName name="OP_Q1_LY_Actual_1_1_1_1_1_1" localSheetId="8">#REF!</definedName>
    <definedName name="OP_Q1_LY_Actual_1_1_1_1_1_1" localSheetId="9">'[308]Total OP'!$AE$1:$AE$65536</definedName>
    <definedName name="OP_Q1_LY_Actual_1_1_1_1_1_1" localSheetId="11">'[306]Total OP'!$AE$1:$AE$65536</definedName>
    <definedName name="OP_Q1_LY_Actual_1_1_1_1_1_1" localSheetId="15">'[308]Total OP'!$AE$1:$AE$65536</definedName>
    <definedName name="OP_Q1_LY_Actual_1_1_1_1_1_1" localSheetId="0">'[305]Total OP'!$AE$1:$AE$65536</definedName>
    <definedName name="OP_Q1_LY_Actual_1_1_1_1_1_1" localSheetId="2">'[305]Total OP'!$AE$1:$AE$65536</definedName>
    <definedName name="OP_Q1_LY_Actual_1_1_1_1_1_1" localSheetId="1">'[305]Total OP'!$AE$1:$AE$65536</definedName>
    <definedName name="OP_Q1_LY_Actual_1_1_1_1_1_1">'[307]Total OP'!$AE$1:$AE$65536</definedName>
    <definedName name="OP_Q1_LY_Actual_1_1_1_1_1_1_1" localSheetId="3">'[309]Total OP'!$AE$1:$AE$65536</definedName>
    <definedName name="OP_Q1_LY_Actual_1_1_1_1_1_1_1" localSheetId="6">'[309]Total OP'!$AE$1:$AE$65536</definedName>
    <definedName name="OP_Q1_LY_Actual_1_1_1_1_1_1_1" localSheetId="9">'[309]Total OP'!$AE$1:$AE$65536</definedName>
    <definedName name="OP_Q1_LY_Actual_1_1_1_1_1_1_1" localSheetId="11">'[309]Total OP'!$AE$1:$AE$65536</definedName>
    <definedName name="OP_Q1_LY_Actual_1_1_1_1_1_1_1" localSheetId="15">'[309]Total OP'!$AE$1:$AE$65536</definedName>
    <definedName name="OP_Q1_LY_Actual_1_1_1_1_1_1_1" localSheetId="2">'[309]Total OP'!$AE$1:$AE$65536</definedName>
    <definedName name="OP_Q1_LY_Actual_1_1_1_1_1_1_1">'[310]Total OP'!$AE$1:$AE$65536</definedName>
    <definedName name="OP_Q1_LY_Actual_1_1_1_1_1_1_1_1" localSheetId="3">'[303]Total OP'!$AE$1:$AE$65536</definedName>
    <definedName name="OP_Q1_LY_Actual_1_1_1_1_1_1_1_1" localSheetId="6">'[303]Total OP'!$AE$1:$AE$65536</definedName>
    <definedName name="OP_Q1_LY_Actual_1_1_1_1_1_1_1_1" localSheetId="9">'[303]Total OP'!$AE$1:$AE$65536</definedName>
    <definedName name="OP_Q1_LY_Actual_1_1_1_1_1_1_1_1" localSheetId="11">'[303]Total OP'!$AE$1:$AE$65536</definedName>
    <definedName name="OP_Q1_LY_Actual_1_1_1_1_1_1_1_1" localSheetId="15">'[303]Total OP'!$AE$1:$AE$65536</definedName>
    <definedName name="OP_Q1_LY_Actual_1_1_1_1_1_1_1_1" localSheetId="2">'[303]Total OP'!$AE$1:$AE$65536</definedName>
    <definedName name="OP_Q1_LY_Actual_1_1_1_1_1_1_1_1">'[304]Total OP'!$AE$1:$AE$65536</definedName>
    <definedName name="OP_Q1_LY_Actual_1_1_1_1_1_1_1_1_1" localSheetId="3">'[102]Total OP'!$AE$1:$AE$65536</definedName>
    <definedName name="OP_Q1_LY_Actual_1_1_1_1_1_1_1_1_1" localSheetId="6">'[103]Total OP'!$AE$1:$AE$65536</definedName>
    <definedName name="OP_Q1_LY_Actual_1_1_1_1_1_1_1_1_1" localSheetId="9">'[103]Total OP'!$AE$1:$AE$65536</definedName>
    <definedName name="OP_Q1_LY_Actual_1_1_1_1_1_1_1_1_1" localSheetId="11">'[102]Total OP'!$AE$1:$AE$65536</definedName>
    <definedName name="OP_Q1_LY_Actual_1_1_1_1_1_1_1_1_1" localSheetId="15">'[103]Total OP'!$AE$1:$AE$65536</definedName>
    <definedName name="OP_Q1_LY_Actual_1_1_1_1_1_1_1_1_1" localSheetId="2">'[102]Total OP'!$AE$1:$AE$65536</definedName>
    <definedName name="OP_Q1_LY_Actual_1_1_1_1_1_1_1_1_1">'[104]Total OP'!$AE$1:$AE$65536</definedName>
    <definedName name="OP_Q1_LY_Actual_1_1_1_1_1_1_1_2" localSheetId="3">#REF!</definedName>
    <definedName name="OP_Q1_LY_Actual_1_1_1_1_1_1_1_2" localSheetId="5">#REF!</definedName>
    <definedName name="OP_Q1_LY_Actual_1_1_1_1_1_1_1_2" localSheetId="6">#REF!</definedName>
    <definedName name="OP_Q1_LY_Actual_1_1_1_1_1_1_1_2" localSheetId="7">#REF!</definedName>
    <definedName name="OP_Q1_LY_Actual_1_1_1_1_1_1_1_2" localSheetId="8">#REF!</definedName>
    <definedName name="OP_Q1_LY_Actual_1_1_1_1_1_1_1_2" localSheetId="9">#REF!</definedName>
    <definedName name="OP_Q1_LY_Actual_1_1_1_1_1_1_1_2" localSheetId="11">#REF!</definedName>
    <definedName name="OP_Q1_LY_Actual_1_1_1_1_1_1_1_2" localSheetId="15">#REF!</definedName>
    <definedName name="OP_Q1_LY_Actual_1_1_1_1_1_1_1_2" localSheetId="0">#REF!</definedName>
    <definedName name="OP_Q1_LY_Actual_1_1_1_1_1_1_1_2" localSheetId="2">#REF!</definedName>
    <definedName name="OP_Q1_LY_Actual_1_1_1_1_1_1_1_2" localSheetId="1">#REF!</definedName>
    <definedName name="OP_Q1_LY_Actual_1_1_1_1_1_1_1_2">#REF!</definedName>
    <definedName name="OP_Q1_LY_Actual_1_1_1_2" localSheetId="3">#REF!</definedName>
    <definedName name="OP_Q1_LY_Actual_1_1_1_2" localSheetId="5">#REF!</definedName>
    <definedName name="OP_Q1_LY_Actual_1_1_1_2" localSheetId="6">#REF!</definedName>
    <definedName name="OP_Q1_LY_Actual_1_1_1_2" localSheetId="7">#REF!</definedName>
    <definedName name="OP_Q1_LY_Actual_1_1_1_2" localSheetId="8">#REF!</definedName>
    <definedName name="OP_Q1_LY_Actual_1_1_1_2" localSheetId="9">#REF!</definedName>
    <definedName name="OP_Q1_LY_Actual_1_1_1_2" localSheetId="11">#REF!</definedName>
    <definedName name="OP_Q1_LY_Actual_1_1_1_2" localSheetId="15">#REF!</definedName>
    <definedName name="OP_Q1_LY_Actual_1_1_1_2" localSheetId="0">#REF!</definedName>
    <definedName name="OP_Q1_LY_Actual_1_1_1_2" localSheetId="2">#REF!</definedName>
    <definedName name="OP_Q1_LY_Actual_1_1_1_2" localSheetId="1">#REF!</definedName>
    <definedName name="OP_Q1_LY_Actual_1_1_1_2">#REF!</definedName>
    <definedName name="OP_Q1_LY_Actual_1_1_2" localSheetId="3">#REF!</definedName>
    <definedName name="OP_Q1_LY_Actual_1_1_2" localSheetId="5">#REF!</definedName>
    <definedName name="OP_Q1_LY_Actual_1_1_2" localSheetId="6">#REF!</definedName>
    <definedName name="OP_Q1_LY_Actual_1_1_2" localSheetId="7">#REF!</definedName>
    <definedName name="OP_Q1_LY_Actual_1_1_2" localSheetId="8">#REF!</definedName>
    <definedName name="OP_Q1_LY_Actual_1_1_2" localSheetId="9">#REF!</definedName>
    <definedName name="OP_Q1_LY_Actual_1_1_2" localSheetId="11">#REF!</definedName>
    <definedName name="OP_Q1_LY_Actual_1_1_2" localSheetId="15">#REF!</definedName>
    <definedName name="OP_Q1_LY_Actual_1_1_2" localSheetId="0">#REF!</definedName>
    <definedName name="OP_Q1_LY_Actual_1_1_2" localSheetId="2">#REF!</definedName>
    <definedName name="OP_Q1_LY_Actual_1_1_2" localSheetId="1">#REF!</definedName>
    <definedName name="OP_Q1_LY_Actual_1_1_2">#REF!</definedName>
    <definedName name="OP_Q1_LY_Actual_2" localSheetId="3">#REF!</definedName>
    <definedName name="OP_Q1_LY_Actual_2" localSheetId="5">#REF!</definedName>
    <definedName name="OP_Q1_LY_Actual_2" localSheetId="6">#REF!</definedName>
    <definedName name="OP_Q1_LY_Actual_2" localSheetId="7">#REF!</definedName>
    <definedName name="OP_Q1_LY_Actual_2" localSheetId="8">#REF!</definedName>
    <definedName name="OP_Q1_LY_Actual_2" localSheetId="9">#REF!</definedName>
    <definedName name="OP_Q1_LY_Actual_2" localSheetId="11">#REF!</definedName>
    <definedName name="OP_Q1_LY_Actual_2" localSheetId="15">#REF!</definedName>
    <definedName name="OP_Q1_LY_Actual_2" localSheetId="0">#REF!</definedName>
    <definedName name="OP_Q1_LY_Actual_2" localSheetId="2">#REF!</definedName>
    <definedName name="OP_Q1_LY_Actual_2" localSheetId="1">#REF!</definedName>
    <definedName name="OP_Q1_LY_Actual_2">#REF!</definedName>
    <definedName name="OP_Q2_Actual_1_1_1_1" localSheetId="3">'[303]Total OP'!$AF$1:$AF$65536</definedName>
    <definedName name="OP_Q2_Actual_1_1_1_1" localSheetId="6">'[303]Total OP'!$AF$1:$AF$65536</definedName>
    <definedName name="OP_Q2_Actual_1_1_1_1" localSheetId="9">'[303]Total OP'!$AF$1:$AF$65536</definedName>
    <definedName name="OP_Q2_Actual_1_1_1_1" localSheetId="11">'[303]Total OP'!$AF$1:$AF$65536</definedName>
    <definedName name="OP_Q2_Actual_1_1_1_1" localSheetId="15">'[303]Total OP'!$AF$1:$AF$65536</definedName>
    <definedName name="OP_Q2_Actual_1_1_1_1" localSheetId="2">'[303]Total OP'!$AF$1:$AF$65536</definedName>
    <definedName name="OP_Q2_Actual_1_1_1_1">'[304]Total OP'!$AF$1:$AF$65536</definedName>
    <definedName name="OP_Q2_Actual_1_1_1_1_1" localSheetId="3">'[102]Total OP'!$AF$1:$AF$65536</definedName>
    <definedName name="OP_Q2_Actual_1_1_1_1_1" localSheetId="6">'[103]Total OP'!$AF$1:$AF$65536</definedName>
    <definedName name="OP_Q2_Actual_1_1_1_1_1" localSheetId="9">'[103]Total OP'!$AF$1:$AF$65536</definedName>
    <definedName name="OP_Q2_Actual_1_1_1_1_1" localSheetId="11">'[102]Total OP'!$AF$1:$AF$65536</definedName>
    <definedName name="OP_Q2_Actual_1_1_1_1_1" localSheetId="15">'[103]Total OP'!$AF$1:$AF$65536</definedName>
    <definedName name="OP_Q2_Actual_1_1_1_1_1" localSheetId="2">'[102]Total OP'!$AF$1:$AF$65536</definedName>
    <definedName name="OP_Q2_Actual_1_1_1_1_1">'[104]Total OP'!$AF$1:$AF$65536</definedName>
    <definedName name="OP_Q2_Actual_1_1_1_1_1_1" localSheetId="3">'[305]Total OP'!$AF$1:$AF$65536</definedName>
    <definedName name="OP_Q2_Actual_1_1_1_1_1_1" localSheetId="5">'[305]Total OP'!$AF$1:$AF$65536</definedName>
    <definedName name="OP_Q2_Actual_1_1_1_1_1_1" localSheetId="6">'[306]Total OP'!$AF$1:$AF$65536</definedName>
    <definedName name="OP_Q2_Actual_1_1_1_1_1_1" localSheetId="7">'[307]Total OP'!$AF$1:$AF$65536</definedName>
    <definedName name="OP_Q2_Actual_1_1_1_1_1_1" localSheetId="8">#REF!</definedName>
    <definedName name="OP_Q2_Actual_1_1_1_1_1_1" localSheetId="9">'[308]Total OP'!$AF$1:$AF$65536</definedName>
    <definedName name="OP_Q2_Actual_1_1_1_1_1_1" localSheetId="11">'[306]Total OP'!$AF$1:$AF$65536</definedName>
    <definedName name="OP_Q2_Actual_1_1_1_1_1_1" localSheetId="15">'[308]Total OP'!$AF$1:$AF$65536</definedName>
    <definedName name="OP_Q2_Actual_1_1_1_1_1_1" localSheetId="0">'[305]Total OP'!$AF$1:$AF$65536</definedName>
    <definedName name="OP_Q2_Actual_1_1_1_1_1_1" localSheetId="2">'[305]Total OP'!$AF$1:$AF$65536</definedName>
    <definedName name="OP_Q2_Actual_1_1_1_1_1_1" localSheetId="1">'[305]Total OP'!$AF$1:$AF$65536</definedName>
    <definedName name="OP_Q2_Actual_1_1_1_1_1_1">'[307]Total OP'!$AF$1:$AF$65536</definedName>
    <definedName name="OP_Q2_Actual_1_1_1_1_1_1_1" localSheetId="3">'[309]Total OP'!$AF$1:$AF$65536</definedName>
    <definedName name="OP_Q2_Actual_1_1_1_1_1_1_1" localSheetId="6">'[309]Total OP'!$AF$1:$AF$65536</definedName>
    <definedName name="OP_Q2_Actual_1_1_1_1_1_1_1" localSheetId="9">'[309]Total OP'!$AF$1:$AF$65536</definedName>
    <definedName name="OP_Q2_Actual_1_1_1_1_1_1_1" localSheetId="11">'[309]Total OP'!$AF$1:$AF$65536</definedName>
    <definedName name="OP_Q2_Actual_1_1_1_1_1_1_1" localSheetId="15">'[309]Total OP'!$AF$1:$AF$65536</definedName>
    <definedName name="OP_Q2_Actual_1_1_1_1_1_1_1" localSheetId="2">'[309]Total OP'!$AF$1:$AF$65536</definedName>
    <definedName name="OP_Q2_Actual_1_1_1_1_1_1_1">'[310]Total OP'!$AF$1:$AF$65536</definedName>
    <definedName name="OP_Q2_Actual_1_1_1_1_1_1_1_1" localSheetId="3">'[303]Total OP'!$AF$1:$AF$65536</definedName>
    <definedName name="OP_Q2_Actual_1_1_1_1_1_1_1_1" localSheetId="6">'[303]Total OP'!$AF$1:$AF$65536</definedName>
    <definedName name="OP_Q2_Actual_1_1_1_1_1_1_1_1" localSheetId="9">'[303]Total OP'!$AF$1:$AF$65536</definedName>
    <definedName name="OP_Q2_Actual_1_1_1_1_1_1_1_1" localSheetId="11">'[303]Total OP'!$AF$1:$AF$65536</definedName>
    <definedName name="OP_Q2_Actual_1_1_1_1_1_1_1_1" localSheetId="15">'[303]Total OP'!$AF$1:$AF$65536</definedName>
    <definedName name="OP_Q2_Actual_1_1_1_1_1_1_1_1" localSheetId="2">'[303]Total OP'!$AF$1:$AF$65536</definedName>
    <definedName name="OP_Q2_Actual_1_1_1_1_1_1_1_1">'[304]Total OP'!$AF$1:$AF$65536</definedName>
    <definedName name="OP_Q2_Actual_1_1_1_1_1_1_1_1_1" localSheetId="3">'[102]Total OP'!$AF$1:$AF$65536</definedName>
    <definedName name="OP_Q2_Actual_1_1_1_1_1_1_1_1_1" localSheetId="6">'[103]Total OP'!$AF$1:$AF$65536</definedName>
    <definedName name="OP_Q2_Actual_1_1_1_1_1_1_1_1_1" localSheetId="9">'[103]Total OP'!$AF$1:$AF$65536</definedName>
    <definedName name="OP_Q2_Actual_1_1_1_1_1_1_1_1_1" localSheetId="11">'[102]Total OP'!$AF$1:$AF$65536</definedName>
    <definedName name="OP_Q2_Actual_1_1_1_1_1_1_1_1_1" localSheetId="15">'[103]Total OP'!$AF$1:$AF$65536</definedName>
    <definedName name="OP_Q2_Actual_1_1_1_1_1_1_1_1_1" localSheetId="2">'[102]Total OP'!$AF$1:$AF$65536</definedName>
    <definedName name="OP_Q2_Actual_1_1_1_1_1_1_1_1_1">'[104]Total OP'!$AF$1:$AF$65536</definedName>
    <definedName name="OP_Q2_Actual_1_1_1_1_1_1_1_2" localSheetId="3">#REF!</definedName>
    <definedName name="OP_Q2_Actual_1_1_1_1_1_1_1_2" localSheetId="5">#REF!</definedName>
    <definedName name="OP_Q2_Actual_1_1_1_1_1_1_1_2" localSheetId="6">#REF!</definedName>
    <definedName name="OP_Q2_Actual_1_1_1_1_1_1_1_2" localSheetId="7">#REF!</definedName>
    <definedName name="OP_Q2_Actual_1_1_1_1_1_1_1_2" localSheetId="8">#REF!</definedName>
    <definedName name="OP_Q2_Actual_1_1_1_1_1_1_1_2" localSheetId="9">#REF!</definedName>
    <definedName name="OP_Q2_Actual_1_1_1_1_1_1_1_2" localSheetId="11">#REF!</definedName>
    <definedName name="OP_Q2_Actual_1_1_1_1_1_1_1_2" localSheetId="15">#REF!</definedName>
    <definedName name="OP_Q2_Actual_1_1_1_1_1_1_1_2" localSheetId="0">#REF!</definedName>
    <definedName name="OP_Q2_Actual_1_1_1_1_1_1_1_2" localSheetId="2">#REF!</definedName>
    <definedName name="OP_Q2_Actual_1_1_1_1_1_1_1_2" localSheetId="1">#REF!</definedName>
    <definedName name="OP_Q2_Actual_1_1_1_1_1_1_1_2">#REF!</definedName>
    <definedName name="OP_Q2_Actual_1_1_1_2" localSheetId="3">#REF!</definedName>
    <definedName name="OP_Q2_Actual_1_1_1_2" localSheetId="5">#REF!</definedName>
    <definedName name="OP_Q2_Actual_1_1_1_2" localSheetId="6">#REF!</definedName>
    <definedName name="OP_Q2_Actual_1_1_1_2" localSheetId="7">#REF!</definedName>
    <definedName name="OP_Q2_Actual_1_1_1_2" localSheetId="8">#REF!</definedName>
    <definedName name="OP_Q2_Actual_1_1_1_2" localSheetId="9">#REF!</definedName>
    <definedName name="OP_Q2_Actual_1_1_1_2" localSheetId="11">#REF!</definedName>
    <definedName name="OP_Q2_Actual_1_1_1_2" localSheetId="15">#REF!</definedName>
    <definedName name="OP_Q2_Actual_1_1_1_2" localSheetId="0">#REF!</definedName>
    <definedName name="OP_Q2_Actual_1_1_1_2" localSheetId="2">#REF!</definedName>
    <definedName name="OP_Q2_Actual_1_1_1_2" localSheetId="1">#REF!</definedName>
    <definedName name="OP_Q2_Actual_1_1_1_2">#REF!</definedName>
    <definedName name="OP_Q2_Actual_1_1_2" localSheetId="3">#REF!</definedName>
    <definedName name="OP_Q2_Actual_1_1_2" localSheetId="5">#REF!</definedName>
    <definedName name="OP_Q2_Actual_1_1_2" localSheetId="6">#REF!</definedName>
    <definedName name="OP_Q2_Actual_1_1_2" localSheetId="7">#REF!</definedName>
    <definedName name="OP_Q2_Actual_1_1_2" localSheetId="8">#REF!</definedName>
    <definedName name="OP_Q2_Actual_1_1_2" localSheetId="9">#REF!</definedName>
    <definedName name="OP_Q2_Actual_1_1_2" localSheetId="11">#REF!</definedName>
    <definedName name="OP_Q2_Actual_1_1_2" localSheetId="15">#REF!</definedName>
    <definedName name="OP_Q2_Actual_1_1_2" localSheetId="0">#REF!</definedName>
    <definedName name="OP_Q2_Actual_1_1_2" localSheetId="2">#REF!</definedName>
    <definedName name="OP_Q2_Actual_1_1_2" localSheetId="1">#REF!</definedName>
    <definedName name="OP_Q2_Actual_1_1_2">#REF!</definedName>
    <definedName name="OP_Q2_Actual_2" localSheetId="3">#REF!</definedName>
    <definedName name="OP_Q2_Actual_2" localSheetId="5">#REF!</definedName>
    <definedName name="OP_Q2_Actual_2" localSheetId="6">#REF!</definedName>
    <definedName name="OP_Q2_Actual_2" localSheetId="7">#REF!</definedName>
    <definedName name="OP_Q2_Actual_2" localSheetId="8">#REF!</definedName>
    <definedName name="OP_Q2_Actual_2" localSheetId="9">#REF!</definedName>
    <definedName name="OP_Q2_Actual_2" localSheetId="11">#REF!</definedName>
    <definedName name="OP_Q2_Actual_2" localSheetId="15">#REF!</definedName>
    <definedName name="OP_Q2_Actual_2" localSheetId="0">#REF!</definedName>
    <definedName name="OP_Q2_Actual_2" localSheetId="2">#REF!</definedName>
    <definedName name="OP_Q2_Actual_2" localSheetId="1">#REF!</definedName>
    <definedName name="OP_Q2_Actual_2">#REF!</definedName>
    <definedName name="OP_Q2_Budget_1_1_1_1" localSheetId="3">'[303]Total OP'!$AH$1:$AH$65536</definedName>
    <definedName name="OP_Q2_Budget_1_1_1_1" localSheetId="6">'[303]Total OP'!$AH$1:$AH$65536</definedName>
    <definedName name="OP_Q2_Budget_1_1_1_1" localSheetId="9">'[303]Total OP'!$AH$1:$AH$65536</definedName>
    <definedName name="OP_Q2_Budget_1_1_1_1" localSheetId="11">'[303]Total OP'!$AH$1:$AH$65536</definedName>
    <definedName name="OP_Q2_Budget_1_1_1_1" localSheetId="15">'[303]Total OP'!$AH$1:$AH$65536</definedName>
    <definedName name="OP_Q2_Budget_1_1_1_1" localSheetId="2">'[303]Total OP'!$AH$1:$AH$65536</definedName>
    <definedName name="OP_Q2_Budget_1_1_1_1">'[304]Total OP'!$AH$1:$AH$65536</definedName>
    <definedName name="OP_Q2_Budget_1_1_1_1_1" localSheetId="3">'[102]Total OP'!$AH$1:$AH$65536</definedName>
    <definedName name="OP_Q2_Budget_1_1_1_1_1" localSheetId="6">'[103]Total OP'!$AH$1:$AH$65536</definedName>
    <definedName name="OP_Q2_Budget_1_1_1_1_1" localSheetId="9">'[103]Total OP'!$AH$1:$AH$65536</definedName>
    <definedName name="OP_Q2_Budget_1_1_1_1_1" localSheetId="11">'[102]Total OP'!$AH$1:$AH$65536</definedName>
    <definedName name="OP_Q2_Budget_1_1_1_1_1" localSheetId="15">'[103]Total OP'!$AH$1:$AH$65536</definedName>
    <definedName name="OP_Q2_Budget_1_1_1_1_1" localSheetId="2">'[102]Total OP'!$AH$1:$AH$65536</definedName>
    <definedName name="OP_Q2_Budget_1_1_1_1_1">'[104]Total OP'!$AH$1:$AH$65536</definedName>
    <definedName name="OP_Q2_Budget_1_1_1_1_1_1" localSheetId="3">'[305]Total OP'!$AH$1:$AH$65536</definedName>
    <definedName name="OP_Q2_Budget_1_1_1_1_1_1" localSheetId="5">'[305]Total OP'!$AH$1:$AH$65536</definedName>
    <definedName name="OP_Q2_Budget_1_1_1_1_1_1" localSheetId="6">'[306]Total OP'!$AH$1:$AH$65536</definedName>
    <definedName name="OP_Q2_Budget_1_1_1_1_1_1" localSheetId="7">'[307]Total OP'!$AH$1:$AH$65536</definedName>
    <definedName name="OP_Q2_Budget_1_1_1_1_1_1" localSheetId="8">#REF!</definedName>
    <definedName name="OP_Q2_Budget_1_1_1_1_1_1" localSheetId="9">'[308]Total OP'!$AH$1:$AH$65536</definedName>
    <definedName name="OP_Q2_Budget_1_1_1_1_1_1" localSheetId="11">'[306]Total OP'!$AH$1:$AH$65536</definedName>
    <definedName name="OP_Q2_Budget_1_1_1_1_1_1" localSheetId="15">'[308]Total OP'!$AH$1:$AH$65536</definedName>
    <definedName name="OP_Q2_Budget_1_1_1_1_1_1" localSheetId="0">'[305]Total OP'!$AH$1:$AH$65536</definedName>
    <definedName name="OP_Q2_Budget_1_1_1_1_1_1" localSheetId="2">'[305]Total OP'!$AH$1:$AH$65536</definedName>
    <definedName name="OP_Q2_Budget_1_1_1_1_1_1" localSheetId="1">'[305]Total OP'!$AH$1:$AH$65536</definedName>
    <definedName name="OP_Q2_Budget_1_1_1_1_1_1">'[307]Total OP'!$AH$1:$AH$65536</definedName>
    <definedName name="OP_Q2_Budget_1_1_1_1_1_1_1" localSheetId="3">'[309]Total OP'!$AH$1:$AH$65536</definedName>
    <definedName name="OP_Q2_Budget_1_1_1_1_1_1_1" localSheetId="6">'[309]Total OP'!$AH$1:$AH$65536</definedName>
    <definedName name="OP_Q2_Budget_1_1_1_1_1_1_1" localSheetId="9">'[309]Total OP'!$AH$1:$AH$65536</definedName>
    <definedName name="OP_Q2_Budget_1_1_1_1_1_1_1" localSheetId="11">'[309]Total OP'!$AH$1:$AH$65536</definedName>
    <definedName name="OP_Q2_Budget_1_1_1_1_1_1_1" localSheetId="15">'[309]Total OP'!$AH$1:$AH$65536</definedName>
    <definedName name="OP_Q2_Budget_1_1_1_1_1_1_1" localSheetId="2">'[309]Total OP'!$AH$1:$AH$65536</definedName>
    <definedName name="OP_Q2_Budget_1_1_1_1_1_1_1">'[310]Total OP'!$AH$1:$AH$65536</definedName>
    <definedName name="OP_Q2_Budget_1_1_1_1_1_1_1_1" localSheetId="3">'[303]Total OP'!$AH$1:$AH$65536</definedName>
    <definedName name="OP_Q2_Budget_1_1_1_1_1_1_1_1" localSheetId="6">'[303]Total OP'!$AH$1:$AH$65536</definedName>
    <definedName name="OP_Q2_Budget_1_1_1_1_1_1_1_1" localSheetId="9">'[303]Total OP'!$AH$1:$AH$65536</definedName>
    <definedName name="OP_Q2_Budget_1_1_1_1_1_1_1_1" localSheetId="11">'[303]Total OP'!$AH$1:$AH$65536</definedName>
    <definedName name="OP_Q2_Budget_1_1_1_1_1_1_1_1" localSheetId="15">'[303]Total OP'!$AH$1:$AH$65536</definedName>
    <definedName name="OP_Q2_Budget_1_1_1_1_1_1_1_1" localSheetId="2">'[303]Total OP'!$AH$1:$AH$65536</definedName>
    <definedName name="OP_Q2_Budget_1_1_1_1_1_1_1_1">'[304]Total OP'!$AH$1:$AH$65536</definedName>
    <definedName name="OP_Q2_Budget_1_1_1_1_1_1_1_1_1" localSheetId="3">'[102]Total OP'!$AH$1:$AH$65536</definedName>
    <definedName name="OP_Q2_Budget_1_1_1_1_1_1_1_1_1" localSheetId="6">'[103]Total OP'!$AH$1:$AH$65536</definedName>
    <definedName name="OP_Q2_Budget_1_1_1_1_1_1_1_1_1" localSheetId="9">'[103]Total OP'!$AH$1:$AH$65536</definedName>
    <definedName name="OP_Q2_Budget_1_1_1_1_1_1_1_1_1" localSheetId="11">'[102]Total OP'!$AH$1:$AH$65536</definedName>
    <definedName name="OP_Q2_Budget_1_1_1_1_1_1_1_1_1" localSheetId="15">'[103]Total OP'!$AH$1:$AH$65536</definedName>
    <definedName name="OP_Q2_Budget_1_1_1_1_1_1_1_1_1" localSheetId="2">'[102]Total OP'!$AH$1:$AH$65536</definedName>
    <definedName name="OP_Q2_Budget_1_1_1_1_1_1_1_1_1">'[104]Total OP'!$AH$1:$AH$65536</definedName>
    <definedName name="OP_Q2_Budget_1_1_1_1_1_1_1_2" localSheetId="3">#REF!</definedName>
    <definedName name="OP_Q2_Budget_1_1_1_1_1_1_1_2" localSheetId="5">#REF!</definedName>
    <definedName name="OP_Q2_Budget_1_1_1_1_1_1_1_2" localSheetId="6">#REF!</definedName>
    <definedName name="OP_Q2_Budget_1_1_1_1_1_1_1_2" localSheetId="7">#REF!</definedName>
    <definedName name="OP_Q2_Budget_1_1_1_1_1_1_1_2" localSheetId="8">#REF!</definedName>
    <definedName name="OP_Q2_Budget_1_1_1_1_1_1_1_2" localSheetId="9">#REF!</definedName>
    <definedName name="OP_Q2_Budget_1_1_1_1_1_1_1_2" localSheetId="11">#REF!</definedName>
    <definedName name="OP_Q2_Budget_1_1_1_1_1_1_1_2" localSheetId="15">#REF!</definedName>
    <definedName name="OP_Q2_Budget_1_1_1_1_1_1_1_2" localSheetId="0">#REF!</definedName>
    <definedName name="OP_Q2_Budget_1_1_1_1_1_1_1_2" localSheetId="2">#REF!</definedName>
    <definedName name="OP_Q2_Budget_1_1_1_1_1_1_1_2" localSheetId="1">#REF!</definedName>
    <definedName name="OP_Q2_Budget_1_1_1_1_1_1_1_2">#REF!</definedName>
    <definedName name="OP_Q2_Budget_1_1_1_2" localSheetId="3">#REF!</definedName>
    <definedName name="OP_Q2_Budget_1_1_1_2" localSheetId="5">#REF!</definedName>
    <definedName name="OP_Q2_Budget_1_1_1_2" localSheetId="6">#REF!</definedName>
    <definedName name="OP_Q2_Budget_1_1_1_2" localSheetId="7">#REF!</definedName>
    <definedName name="OP_Q2_Budget_1_1_1_2" localSheetId="8">#REF!</definedName>
    <definedName name="OP_Q2_Budget_1_1_1_2" localSheetId="9">#REF!</definedName>
    <definedName name="OP_Q2_Budget_1_1_1_2" localSheetId="11">#REF!</definedName>
    <definedName name="OP_Q2_Budget_1_1_1_2" localSheetId="15">#REF!</definedName>
    <definedName name="OP_Q2_Budget_1_1_1_2" localSheetId="0">#REF!</definedName>
    <definedName name="OP_Q2_Budget_1_1_1_2" localSheetId="2">#REF!</definedName>
    <definedName name="OP_Q2_Budget_1_1_1_2" localSheetId="1">#REF!</definedName>
    <definedName name="OP_Q2_Budget_1_1_1_2">#REF!</definedName>
    <definedName name="OP_Q2_Budget_1_1_2" localSheetId="3">#REF!</definedName>
    <definedName name="OP_Q2_Budget_1_1_2" localSheetId="5">#REF!</definedName>
    <definedName name="OP_Q2_Budget_1_1_2" localSheetId="6">#REF!</definedName>
    <definedName name="OP_Q2_Budget_1_1_2" localSheetId="7">#REF!</definedName>
    <definedName name="OP_Q2_Budget_1_1_2" localSheetId="8">#REF!</definedName>
    <definedName name="OP_Q2_Budget_1_1_2" localSheetId="9">#REF!</definedName>
    <definedName name="OP_Q2_Budget_1_1_2" localSheetId="11">#REF!</definedName>
    <definedName name="OP_Q2_Budget_1_1_2" localSheetId="15">#REF!</definedName>
    <definedName name="OP_Q2_Budget_1_1_2" localSheetId="0">#REF!</definedName>
    <definedName name="OP_Q2_Budget_1_1_2" localSheetId="2">#REF!</definedName>
    <definedName name="OP_Q2_Budget_1_1_2" localSheetId="1">#REF!</definedName>
    <definedName name="OP_Q2_Budget_1_1_2">#REF!</definedName>
    <definedName name="OP_Q2_Budget_2" localSheetId="3">#REF!</definedName>
    <definedName name="OP_Q2_Budget_2" localSheetId="5">#REF!</definedName>
    <definedName name="OP_Q2_Budget_2" localSheetId="6">#REF!</definedName>
    <definedName name="OP_Q2_Budget_2" localSheetId="7">#REF!</definedName>
    <definedName name="OP_Q2_Budget_2" localSheetId="8">#REF!</definedName>
    <definedName name="OP_Q2_Budget_2" localSheetId="9">#REF!</definedName>
    <definedName name="OP_Q2_Budget_2" localSheetId="11">#REF!</definedName>
    <definedName name="OP_Q2_Budget_2" localSheetId="15">#REF!</definedName>
    <definedName name="OP_Q2_Budget_2" localSheetId="0">#REF!</definedName>
    <definedName name="OP_Q2_Budget_2" localSheetId="2">#REF!</definedName>
    <definedName name="OP_Q2_Budget_2" localSheetId="1">#REF!</definedName>
    <definedName name="OP_Q2_Budget_2">#REF!</definedName>
    <definedName name="OP_Q2_Forecast_1_1_1_1" localSheetId="3">#REF!</definedName>
    <definedName name="OP_Q2_Forecast_1_1_1_1" localSheetId="5">#REF!</definedName>
    <definedName name="OP_Q2_Forecast_1_1_1_1" localSheetId="6">#REF!</definedName>
    <definedName name="OP_Q2_Forecast_1_1_1_1" localSheetId="7">#REF!</definedName>
    <definedName name="OP_Q2_Forecast_1_1_1_1" localSheetId="8">#REF!</definedName>
    <definedName name="OP_Q2_Forecast_1_1_1_1" localSheetId="9">#REF!</definedName>
    <definedName name="OP_Q2_Forecast_1_1_1_1" localSheetId="11">#REF!</definedName>
    <definedName name="OP_Q2_Forecast_1_1_1_1" localSheetId="15">#REF!</definedName>
    <definedName name="OP_Q2_Forecast_1_1_1_1" localSheetId="0">#REF!</definedName>
    <definedName name="OP_Q2_Forecast_1_1_1_1" localSheetId="2">#REF!</definedName>
    <definedName name="OP_Q2_Forecast_1_1_1_1" localSheetId="1">#REF!</definedName>
    <definedName name="OP_Q2_Forecast_1_1_1_1">#REF!</definedName>
    <definedName name="OP_Q2_Forecast_1_1_1_1_1" localSheetId="3">#REF!</definedName>
    <definedName name="OP_Q2_Forecast_1_1_1_1_1" localSheetId="5">#REF!</definedName>
    <definedName name="OP_Q2_Forecast_1_1_1_1_1" localSheetId="6">#REF!</definedName>
    <definedName name="OP_Q2_Forecast_1_1_1_1_1" localSheetId="7">#REF!</definedName>
    <definedName name="OP_Q2_Forecast_1_1_1_1_1" localSheetId="8">#REF!</definedName>
    <definedName name="OP_Q2_Forecast_1_1_1_1_1" localSheetId="9">#REF!</definedName>
    <definedName name="OP_Q2_Forecast_1_1_1_1_1" localSheetId="11">#REF!</definedName>
    <definedName name="OP_Q2_Forecast_1_1_1_1_1" localSheetId="15">#REF!</definedName>
    <definedName name="OP_Q2_Forecast_1_1_1_1_1" localSheetId="0">#REF!</definedName>
    <definedName name="OP_Q2_Forecast_1_1_1_1_1" localSheetId="2">#REF!</definedName>
    <definedName name="OP_Q2_Forecast_1_1_1_1_1" localSheetId="1">#REF!</definedName>
    <definedName name="OP_Q2_Forecast_1_1_1_1_1">#REF!</definedName>
    <definedName name="OP_Q2_Forecast_1_1_1_1_1_1" localSheetId="3">#REF!</definedName>
    <definedName name="OP_Q2_Forecast_1_1_1_1_1_1" localSheetId="5">#REF!</definedName>
    <definedName name="OP_Q2_Forecast_1_1_1_1_1_1" localSheetId="6">#REF!</definedName>
    <definedName name="OP_Q2_Forecast_1_1_1_1_1_1" localSheetId="7">#REF!</definedName>
    <definedName name="OP_Q2_Forecast_1_1_1_1_1_1" localSheetId="8">#REF!</definedName>
    <definedName name="OP_Q2_Forecast_1_1_1_1_1_1" localSheetId="9">#REF!</definedName>
    <definedName name="OP_Q2_Forecast_1_1_1_1_1_1" localSheetId="11">#REF!</definedName>
    <definedName name="OP_Q2_Forecast_1_1_1_1_1_1" localSheetId="15">#REF!</definedName>
    <definedName name="OP_Q2_Forecast_1_1_1_1_1_1" localSheetId="0">#REF!</definedName>
    <definedName name="OP_Q2_Forecast_1_1_1_1_1_1" localSheetId="2">#REF!</definedName>
    <definedName name="OP_Q2_Forecast_1_1_1_1_1_1" localSheetId="1">#REF!</definedName>
    <definedName name="OP_Q2_Forecast_1_1_1_1_1_1">#REF!</definedName>
    <definedName name="OP_Q2_Forecast_1_1_1_1_1_1_1" localSheetId="3">#REF!</definedName>
    <definedName name="OP_Q2_Forecast_1_1_1_1_1_1_1" localSheetId="5">#REF!</definedName>
    <definedName name="OP_Q2_Forecast_1_1_1_1_1_1_1" localSheetId="6">#REF!</definedName>
    <definedName name="OP_Q2_Forecast_1_1_1_1_1_1_1" localSheetId="7">#REF!</definedName>
    <definedName name="OP_Q2_Forecast_1_1_1_1_1_1_1" localSheetId="8">#REF!</definedName>
    <definedName name="OP_Q2_Forecast_1_1_1_1_1_1_1" localSheetId="9">#REF!</definedName>
    <definedName name="OP_Q2_Forecast_1_1_1_1_1_1_1" localSheetId="11">#REF!</definedName>
    <definedName name="OP_Q2_Forecast_1_1_1_1_1_1_1" localSheetId="15">#REF!</definedName>
    <definedName name="OP_Q2_Forecast_1_1_1_1_1_1_1" localSheetId="0">#REF!</definedName>
    <definedName name="OP_Q2_Forecast_1_1_1_1_1_1_1" localSheetId="2">#REF!</definedName>
    <definedName name="OP_Q2_Forecast_1_1_1_1_1_1_1" localSheetId="1">#REF!</definedName>
    <definedName name="OP_Q2_Forecast_1_1_1_1_1_1_1">#REF!</definedName>
    <definedName name="OP_Q2_Forecast_1_1_1_1_1_1_1_1" localSheetId="3">#REF!</definedName>
    <definedName name="OP_Q2_Forecast_1_1_1_1_1_1_1_1" localSheetId="5">#REF!</definedName>
    <definedName name="OP_Q2_Forecast_1_1_1_1_1_1_1_1" localSheetId="6">#REF!</definedName>
    <definedName name="OP_Q2_Forecast_1_1_1_1_1_1_1_1" localSheetId="7">#REF!</definedName>
    <definedName name="OP_Q2_Forecast_1_1_1_1_1_1_1_1" localSheetId="8">#REF!</definedName>
    <definedName name="OP_Q2_Forecast_1_1_1_1_1_1_1_1" localSheetId="9">#REF!</definedName>
    <definedName name="OP_Q2_Forecast_1_1_1_1_1_1_1_1" localSheetId="11">#REF!</definedName>
    <definedName name="OP_Q2_Forecast_1_1_1_1_1_1_1_1" localSheetId="15">#REF!</definedName>
    <definedName name="OP_Q2_Forecast_1_1_1_1_1_1_1_1" localSheetId="0">#REF!</definedName>
    <definedName name="OP_Q2_Forecast_1_1_1_1_1_1_1_1" localSheetId="2">#REF!</definedName>
    <definedName name="OP_Q2_Forecast_1_1_1_1_1_1_1_1" localSheetId="1">#REF!</definedName>
    <definedName name="OP_Q2_Forecast_1_1_1_1_1_1_1_1">#REF!</definedName>
    <definedName name="OP_Q2_Forecast_1_1_1_1_1_1_1_1_1" localSheetId="3">#REF!</definedName>
    <definedName name="OP_Q2_Forecast_1_1_1_1_1_1_1_1_1" localSheetId="5">#REF!</definedName>
    <definedName name="OP_Q2_Forecast_1_1_1_1_1_1_1_1_1" localSheetId="6">#REF!</definedName>
    <definedName name="OP_Q2_Forecast_1_1_1_1_1_1_1_1_1" localSheetId="7">#REF!</definedName>
    <definedName name="OP_Q2_Forecast_1_1_1_1_1_1_1_1_1" localSheetId="8">#REF!</definedName>
    <definedName name="OP_Q2_Forecast_1_1_1_1_1_1_1_1_1" localSheetId="9">#REF!</definedName>
    <definedName name="OP_Q2_Forecast_1_1_1_1_1_1_1_1_1" localSheetId="11">#REF!</definedName>
    <definedName name="OP_Q2_Forecast_1_1_1_1_1_1_1_1_1" localSheetId="15">#REF!</definedName>
    <definedName name="OP_Q2_Forecast_1_1_1_1_1_1_1_1_1" localSheetId="0">#REF!</definedName>
    <definedName name="OP_Q2_Forecast_1_1_1_1_1_1_1_1_1" localSheetId="2">#REF!</definedName>
    <definedName name="OP_Q2_Forecast_1_1_1_1_1_1_1_1_1" localSheetId="1">#REF!</definedName>
    <definedName name="OP_Q2_Forecast_1_1_1_1_1_1_1_1_1">#REF!</definedName>
    <definedName name="OP_Q2_Forecast_1_1_1_1_1_1_1_1_1_1" localSheetId="3">#REF!</definedName>
    <definedName name="OP_Q2_Forecast_1_1_1_1_1_1_1_1_1_1" localSheetId="5">#REF!</definedName>
    <definedName name="OP_Q2_Forecast_1_1_1_1_1_1_1_1_1_1" localSheetId="6">#REF!</definedName>
    <definedName name="OP_Q2_Forecast_1_1_1_1_1_1_1_1_1_1" localSheetId="7">#REF!</definedName>
    <definedName name="OP_Q2_Forecast_1_1_1_1_1_1_1_1_1_1" localSheetId="8">#REF!</definedName>
    <definedName name="OP_Q2_Forecast_1_1_1_1_1_1_1_1_1_1" localSheetId="9">#REF!</definedName>
    <definedName name="OP_Q2_Forecast_1_1_1_1_1_1_1_1_1_1" localSheetId="11">#REF!</definedName>
    <definedName name="OP_Q2_Forecast_1_1_1_1_1_1_1_1_1_1" localSheetId="15">#REF!</definedName>
    <definedName name="OP_Q2_Forecast_1_1_1_1_1_1_1_1_1_1" localSheetId="0">#REF!</definedName>
    <definedName name="OP_Q2_Forecast_1_1_1_1_1_1_1_1_1_1" localSheetId="2">#REF!</definedName>
    <definedName name="OP_Q2_Forecast_1_1_1_1_1_1_1_1_1_1" localSheetId="1">#REF!</definedName>
    <definedName name="OP_Q2_Forecast_1_1_1_1_1_1_1_1_1_1">#REF!</definedName>
    <definedName name="OP_Q2_Forecast_1_1_1_1_1_1_1_1_1_1_1" localSheetId="3">#REF!</definedName>
    <definedName name="OP_Q2_Forecast_1_1_1_1_1_1_1_1_1_1_1" localSheetId="5">#REF!</definedName>
    <definedName name="OP_Q2_Forecast_1_1_1_1_1_1_1_1_1_1_1" localSheetId="6">#REF!</definedName>
    <definedName name="OP_Q2_Forecast_1_1_1_1_1_1_1_1_1_1_1" localSheetId="7">#REF!</definedName>
    <definedName name="OP_Q2_Forecast_1_1_1_1_1_1_1_1_1_1_1" localSheetId="8">#REF!</definedName>
    <definedName name="OP_Q2_Forecast_1_1_1_1_1_1_1_1_1_1_1" localSheetId="9">#REF!</definedName>
    <definedName name="OP_Q2_Forecast_1_1_1_1_1_1_1_1_1_1_1" localSheetId="11">#REF!</definedName>
    <definedName name="OP_Q2_Forecast_1_1_1_1_1_1_1_1_1_1_1" localSheetId="15">#REF!</definedName>
    <definedName name="OP_Q2_Forecast_1_1_1_1_1_1_1_1_1_1_1" localSheetId="0">#REF!</definedName>
    <definedName name="OP_Q2_Forecast_1_1_1_1_1_1_1_1_1_1_1" localSheetId="2">#REF!</definedName>
    <definedName name="OP_Q2_Forecast_1_1_1_1_1_1_1_1_1_1_1" localSheetId="1">#REF!</definedName>
    <definedName name="OP_Q2_Forecast_1_1_1_1_1_1_1_1_1_1_1">#REF!</definedName>
    <definedName name="OP_Q2_Forecast_1_1_1_1_1_1_1_1_1_1_2" localSheetId="3">#REF!</definedName>
    <definedName name="OP_Q2_Forecast_1_1_1_1_1_1_1_1_1_1_2" localSheetId="5">#REF!</definedName>
    <definedName name="OP_Q2_Forecast_1_1_1_1_1_1_1_1_1_1_2" localSheetId="6">#REF!</definedName>
    <definedName name="OP_Q2_Forecast_1_1_1_1_1_1_1_1_1_1_2" localSheetId="7">#REF!</definedName>
    <definedName name="OP_Q2_Forecast_1_1_1_1_1_1_1_1_1_1_2" localSheetId="8">#REF!</definedName>
    <definedName name="OP_Q2_Forecast_1_1_1_1_1_1_1_1_1_1_2" localSheetId="9">#REF!</definedName>
    <definedName name="OP_Q2_Forecast_1_1_1_1_1_1_1_1_1_1_2" localSheetId="11">#REF!</definedName>
    <definedName name="OP_Q2_Forecast_1_1_1_1_1_1_1_1_1_1_2" localSheetId="15">#REF!</definedName>
    <definedName name="OP_Q2_Forecast_1_1_1_1_1_1_1_1_1_1_2" localSheetId="0">#REF!</definedName>
    <definedName name="OP_Q2_Forecast_1_1_1_1_1_1_1_1_1_1_2" localSheetId="2">#REF!</definedName>
    <definedName name="OP_Q2_Forecast_1_1_1_1_1_1_1_1_1_1_2" localSheetId="1">#REF!</definedName>
    <definedName name="OP_Q2_Forecast_1_1_1_1_1_1_1_1_1_1_2">#REF!</definedName>
    <definedName name="OP_Q2_Forecast_1_1_1_1_1_1_1_1_1_2" localSheetId="3">#REF!</definedName>
    <definedName name="OP_Q2_Forecast_1_1_1_1_1_1_1_1_1_2" localSheetId="5">#REF!</definedName>
    <definedName name="OP_Q2_Forecast_1_1_1_1_1_1_1_1_1_2" localSheetId="6">#REF!</definedName>
    <definedName name="OP_Q2_Forecast_1_1_1_1_1_1_1_1_1_2" localSheetId="7">#REF!</definedName>
    <definedName name="OP_Q2_Forecast_1_1_1_1_1_1_1_1_1_2" localSheetId="8">#REF!</definedName>
    <definedName name="OP_Q2_Forecast_1_1_1_1_1_1_1_1_1_2" localSheetId="9">#REF!</definedName>
    <definedName name="OP_Q2_Forecast_1_1_1_1_1_1_1_1_1_2" localSheetId="11">#REF!</definedName>
    <definedName name="OP_Q2_Forecast_1_1_1_1_1_1_1_1_1_2" localSheetId="15">#REF!</definedName>
    <definedName name="OP_Q2_Forecast_1_1_1_1_1_1_1_1_1_2" localSheetId="0">#REF!</definedName>
    <definedName name="OP_Q2_Forecast_1_1_1_1_1_1_1_1_1_2" localSheetId="2">#REF!</definedName>
    <definedName name="OP_Q2_Forecast_1_1_1_1_1_1_1_1_1_2" localSheetId="1">#REF!</definedName>
    <definedName name="OP_Q2_Forecast_1_1_1_1_1_1_1_1_1_2">#REF!</definedName>
    <definedName name="OP_Q2_Forecast_1_1_1_1_1_1_1_1_2" localSheetId="3">#REF!</definedName>
    <definedName name="OP_Q2_Forecast_1_1_1_1_1_1_1_1_2" localSheetId="5">#REF!</definedName>
    <definedName name="OP_Q2_Forecast_1_1_1_1_1_1_1_1_2" localSheetId="6">#REF!</definedName>
    <definedName name="OP_Q2_Forecast_1_1_1_1_1_1_1_1_2" localSheetId="7">#REF!</definedName>
    <definedName name="OP_Q2_Forecast_1_1_1_1_1_1_1_1_2" localSheetId="8">#REF!</definedName>
    <definedName name="OP_Q2_Forecast_1_1_1_1_1_1_1_1_2" localSheetId="9">#REF!</definedName>
    <definedName name="OP_Q2_Forecast_1_1_1_1_1_1_1_1_2" localSheetId="11">#REF!</definedName>
    <definedName name="OP_Q2_Forecast_1_1_1_1_1_1_1_1_2" localSheetId="15">#REF!</definedName>
    <definedName name="OP_Q2_Forecast_1_1_1_1_1_1_1_1_2" localSheetId="0">#REF!</definedName>
    <definedName name="OP_Q2_Forecast_1_1_1_1_1_1_1_1_2" localSheetId="2">#REF!</definedName>
    <definedName name="OP_Q2_Forecast_1_1_1_1_1_1_1_1_2" localSheetId="1">#REF!</definedName>
    <definedName name="OP_Q2_Forecast_1_1_1_1_1_1_1_1_2">#REF!</definedName>
    <definedName name="OP_Q2_Forecast_1_1_1_1_1_1_1_2" localSheetId="3">#REF!</definedName>
    <definedName name="OP_Q2_Forecast_1_1_1_1_1_1_1_2" localSheetId="5">#REF!</definedName>
    <definedName name="OP_Q2_Forecast_1_1_1_1_1_1_1_2" localSheetId="6">#REF!</definedName>
    <definedName name="OP_Q2_Forecast_1_1_1_1_1_1_1_2" localSheetId="7">#REF!</definedName>
    <definedName name="OP_Q2_Forecast_1_1_1_1_1_1_1_2" localSheetId="8">#REF!</definedName>
    <definedName name="OP_Q2_Forecast_1_1_1_1_1_1_1_2" localSheetId="9">#REF!</definedName>
    <definedName name="OP_Q2_Forecast_1_1_1_1_1_1_1_2" localSheetId="11">#REF!</definedName>
    <definedName name="OP_Q2_Forecast_1_1_1_1_1_1_1_2" localSheetId="15">#REF!</definedName>
    <definedName name="OP_Q2_Forecast_1_1_1_1_1_1_1_2" localSheetId="0">#REF!</definedName>
    <definedName name="OP_Q2_Forecast_1_1_1_1_1_1_1_2" localSheetId="2">#REF!</definedName>
    <definedName name="OP_Q2_Forecast_1_1_1_1_1_1_1_2" localSheetId="1">#REF!</definedName>
    <definedName name="OP_Q2_Forecast_1_1_1_1_1_1_1_2">#REF!</definedName>
    <definedName name="OP_Q2_Forecast_1_1_1_1_1_1_2" localSheetId="3">#REF!</definedName>
    <definedName name="OP_Q2_Forecast_1_1_1_1_1_1_2" localSheetId="5">#REF!</definedName>
    <definedName name="OP_Q2_Forecast_1_1_1_1_1_1_2" localSheetId="6">#REF!</definedName>
    <definedName name="OP_Q2_Forecast_1_1_1_1_1_1_2" localSheetId="7">#REF!</definedName>
    <definedName name="OP_Q2_Forecast_1_1_1_1_1_1_2" localSheetId="8">#REF!</definedName>
    <definedName name="OP_Q2_Forecast_1_1_1_1_1_1_2" localSheetId="9">#REF!</definedName>
    <definedName name="OP_Q2_Forecast_1_1_1_1_1_1_2" localSheetId="11">#REF!</definedName>
    <definedName name="OP_Q2_Forecast_1_1_1_1_1_1_2" localSheetId="15">#REF!</definedName>
    <definedName name="OP_Q2_Forecast_1_1_1_1_1_1_2" localSheetId="0">#REF!</definedName>
    <definedName name="OP_Q2_Forecast_1_1_1_1_1_1_2" localSheetId="2">#REF!</definedName>
    <definedName name="OP_Q2_Forecast_1_1_1_1_1_1_2" localSheetId="1">#REF!</definedName>
    <definedName name="OP_Q2_Forecast_1_1_1_1_1_1_2">#REF!</definedName>
    <definedName name="OP_Q2_Forecast_1_1_1_1_1_2" localSheetId="3">#REF!</definedName>
    <definedName name="OP_Q2_Forecast_1_1_1_1_1_2" localSheetId="5">#REF!</definedName>
    <definedName name="OP_Q2_Forecast_1_1_1_1_1_2" localSheetId="6">#REF!</definedName>
    <definedName name="OP_Q2_Forecast_1_1_1_1_1_2" localSheetId="7">#REF!</definedName>
    <definedName name="OP_Q2_Forecast_1_1_1_1_1_2" localSheetId="8">#REF!</definedName>
    <definedName name="OP_Q2_Forecast_1_1_1_1_1_2" localSheetId="9">#REF!</definedName>
    <definedName name="OP_Q2_Forecast_1_1_1_1_1_2" localSheetId="11">#REF!</definedName>
    <definedName name="OP_Q2_Forecast_1_1_1_1_1_2" localSheetId="15">#REF!</definedName>
    <definedName name="OP_Q2_Forecast_1_1_1_1_1_2" localSheetId="0">#REF!</definedName>
    <definedName name="OP_Q2_Forecast_1_1_1_1_1_2" localSheetId="2">#REF!</definedName>
    <definedName name="OP_Q2_Forecast_1_1_1_1_1_2" localSheetId="1">#REF!</definedName>
    <definedName name="OP_Q2_Forecast_1_1_1_1_1_2">#REF!</definedName>
    <definedName name="OP_Q2_Forecast_1_1_1_1_2" localSheetId="3">#REF!</definedName>
    <definedName name="OP_Q2_Forecast_1_1_1_1_2" localSheetId="5">#REF!</definedName>
    <definedName name="OP_Q2_Forecast_1_1_1_1_2" localSheetId="6">#REF!</definedName>
    <definedName name="OP_Q2_Forecast_1_1_1_1_2" localSheetId="7">#REF!</definedName>
    <definedName name="OP_Q2_Forecast_1_1_1_1_2" localSheetId="8">#REF!</definedName>
    <definedName name="OP_Q2_Forecast_1_1_1_1_2" localSheetId="9">#REF!</definedName>
    <definedName name="OP_Q2_Forecast_1_1_1_1_2" localSheetId="11">#REF!</definedName>
    <definedName name="OP_Q2_Forecast_1_1_1_1_2" localSheetId="15">#REF!</definedName>
    <definedName name="OP_Q2_Forecast_1_1_1_1_2" localSheetId="0">#REF!</definedName>
    <definedName name="OP_Q2_Forecast_1_1_1_1_2" localSheetId="2">#REF!</definedName>
    <definedName name="OP_Q2_Forecast_1_1_1_1_2" localSheetId="1">#REF!</definedName>
    <definedName name="OP_Q2_Forecast_1_1_1_1_2">#REF!</definedName>
    <definedName name="OP_Q2_Forecast_1_1_1_2" localSheetId="3">#REF!</definedName>
    <definedName name="OP_Q2_Forecast_1_1_1_2" localSheetId="5">#REF!</definedName>
    <definedName name="OP_Q2_Forecast_1_1_1_2" localSheetId="6">#REF!</definedName>
    <definedName name="OP_Q2_Forecast_1_1_1_2" localSheetId="7">#REF!</definedName>
    <definedName name="OP_Q2_Forecast_1_1_1_2" localSheetId="8">#REF!</definedName>
    <definedName name="OP_Q2_Forecast_1_1_1_2" localSheetId="9">#REF!</definedName>
    <definedName name="OP_Q2_Forecast_1_1_1_2" localSheetId="11">#REF!</definedName>
    <definedName name="OP_Q2_Forecast_1_1_1_2" localSheetId="15">#REF!</definedName>
    <definedName name="OP_Q2_Forecast_1_1_1_2" localSheetId="0">#REF!</definedName>
    <definedName name="OP_Q2_Forecast_1_1_1_2" localSheetId="2">#REF!</definedName>
    <definedName name="OP_Q2_Forecast_1_1_1_2" localSheetId="1">#REF!</definedName>
    <definedName name="OP_Q2_Forecast_1_1_1_2">#REF!</definedName>
    <definedName name="OP_Q2_Forecast_1_1_2" localSheetId="3">#REF!</definedName>
    <definedName name="OP_Q2_Forecast_1_1_2" localSheetId="5">#REF!</definedName>
    <definedName name="OP_Q2_Forecast_1_1_2" localSheetId="6">#REF!</definedName>
    <definedName name="OP_Q2_Forecast_1_1_2" localSheetId="7">#REF!</definedName>
    <definedName name="OP_Q2_Forecast_1_1_2" localSheetId="8">#REF!</definedName>
    <definedName name="OP_Q2_Forecast_1_1_2" localSheetId="9">#REF!</definedName>
    <definedName name="OP_Q2_Forecast_1_1_2" localSheetId="11">#REF!</definedName>
    <definedName name="OP_Q2_Forecast_1_1_2" localSheetId="15">#REF!</definedName>
    <definedName name="OP_Q2_Forecast_1_1_2" localSheetId="0">#REF!</definedName>
    <definedName name="OP_Q2_Forecast_1_1_2" localSheetId="2">#REF!</definedName>
    <definedName name="OP_Q2_Forecast_1_1_2" localSheetId="1">#REF!</definedName>
    <definedName name="OP_Q2_Forecast_1_1_2">#REF!</definedName>
    <definedName name="OP_Q2_Forecast_1_2" localSheetId="3">#REF!</definedName>
    <definedName name="OP_Q2_Forecast_1_2" localSheetId="5">#REF!</definedName>
    <definedName name="OP_Q2_Forecast_1_2" localSheetId="6">#REF!</definedName>
    <definedName name="OP_Q2_Forecast_1_2" localSheetId="7">#REF!</definedName>
    <definedName name="OP_Q2_Forecast_1_2" localSheetId="8">#REF!</definedName>
    <definedName name="OP_Q2_Forecast_1_2" localSheetId="9">#REF!</definedName>
    <definedName name="OP_Q2_Forecast_1_2" localSheetId="11">#REF!</definedName>
    <definedName name="OP_Q2_Forecast_1_2" localSheetId="15">#REF!</definedName>
    <definedName name="OP_Q2_Forecast_1_2" localSheetId="0">#REF!</definedName>
    <definedName name="OP_Q2_Forecast_1_2" localSheetId="2">#REF!</definedName>
    <definedName name="OP_Q2_Forecast_1_2" localSheetId="1">#REF!</definedName>
    <definedName name="OP_Q2_Forecast_1_2">#REF!</definedName>
    <definedName name="OP_Q2_Forecast_2" localSheetId="3">#REF!</definedName>
    <definedName name="OP_Q2_Forecast_2" localSheetId="5">#REF!</definedName>
    <definedName name="OP_Q2_Forecast_2" localSheetId="6">#REF!</definedName>
    <definedName name="OP_Q2_Forecast_2" localSheetId="7">#REF!</definedName>
    <definedName name="OP_Q2_Forecast_2" localSheetId="8">#REF!</definedName>
    <definedName name="OP_Q2_Forecast_2" localSheetId="9">#REF!</definedName>
    <definedName name="OP_Q2_Forecast_2" localSheetId="11">#REF!</definedName>
    <definedName name="OP_Q2_Forecast_2" localSheetId="15">#REF!</definedName>
    <definedName name="OP_Q2_Forecast_2" localSheetId="0">#REF!</definedName>
    <definedName name="OP_Q2_Forecast_2" localSheetId="2">#REF!</definedName>
    <definedName name="OP_Q2_Forecast_2" localSheetId="1">#REF!</definedName>
    <definedName name="OP_Q2_Forecast_2">#REF!</definedName>
    <definedName name="OP_Q2_LY_Actual_1_1_1_1" localSheetId="3">'[303]Total OP'!$AI$1:$AI$65536</definedName>
    <definedName name="OP_Q2_LY_Actual_1_1_1_1" localSheetId="6">'[303]Total OP'!$AI$1:$AI$65536</definedName>
    <definedName name="OP_Q2_LY_Actual_1_1_1_1" localSheetId="9">'[303]Total OP'!$AI$1:$AI$65536</definedName>
    <definedName name="OP_Q2_LY_Actual_1_1_1_1" localSheetId="11">'[303]Total OP'!$AI$1:$AI$65536</definedName>
    <definedName name="OP_Q2_LY_Actual_1_1_1_1" localSheetId="15">'[303]Total OP'!$AI$1:$AI$65536</definedName>
    <definedName name="OP_Q2_LY_Actual_1_1_1_1" localSheetId="2">'[303]Total OP'!$AI$1:$AI$65536</definedName>
    <definedName name="OP_Q2_LY_Actual_1_1_1_1">'[304]Total OP'!$AI$1:$AI$65536</definedName>
    <definedName name="OP_Q2_LY_Actual_1_1_1_1_1" localSheetId="3">'[102]Total OP'!$AI$1:$AI$65536</definedName>
    <definedName name="OP_Q2_LY_Actual_1_1_1_1_1" localSheetId="6">'[103]Total OP'!$AI$1:$AI$65536</definedName>
    <definedName name="OP_Q2_LY_Actual_1_1_1_1_1" localSheetId="9">'[103]Total OP'!$AI$1:$AI$65536</definedName>
    <definedName name="OP_Q2_LY_Actual_1_1_1_1_1" localSheetId="11">'[102]Total OP'!$AI$1:$AI$65536</definedName>
    <definedName name="OP_Q2_LY_Actual_1_1_1_1_1" localSheetId="15">'[103]Total OP'!$AI$1:$AI$65536</definedName>
    <definedName name="OP_Q2_LY_Actual_1_1_1_1_1" localSheetId="2">'[102]Total OP'!$AI$1:$AI$65536</definedName>
    <definedName name="OP_Q2_LY_Actual_1_1_1_1_1">'[104]Total OP'!$AI$1:$AI$65536</definedName>
    <definedName name="OP_Q2_LY_Actual_1_1_1_1_1_1" localSheetId="3">'[305]Total OP'!$AI$1:$AI$65536</definedName>
    <definedName name="OP_Q2_LY_Actual_1_1_1_1_1_1" localSheetId="5">'[305]Total OP'!$AI$1:$AI$65536</definedName>
    <definedName name="OP_Q2_LY_Actual_1_1_1_1_1_1" localSheetId="6">'[306]Total OP'!$AI$1:$AI$65536</definedName>
    <definedName name="OP_Q2_LY_Actual_1_1_1_1_1_1" localSheetId="7">'[307]Total OP'!$AI$1:$AI$65536</definedName>
    <definedName name="OP_Q2_LY_Actual_1_1_1_1_1_1" localSheetId="8">#REF!</definedName>
    <definedName name="OP_Q2_LY_Actual_1_1_1_1_1_1" localSheetId="9">'[308]Total OP'!$AI$1:$AI$65536</definedName>
    <definedName name="OP_Q2_LY_Actual_1_1_1_1_1_1" localSheetId="11">'[306]Total OP'!$AI$1:$AI$65536</definedName>
    <definedName name="OP_Q2_LY_Actual_1_1_1_1_1_1" localSheetId="15">'[308]Total OP'!$AI$1:$AI$65536</definedName>
    <definedName name="OP_Q2_LY_Actual_1_1_1_1_1_1" localSheetId="0">'[305]Total OP'!$AI$1:$AI$65536</definedName>
    <definedName name="OP_Q2_LY_Actual_1_1_1_1_1_1" localSheetId="2">'[305]Total OP'!$AI$1:$AI$65536</definedName>
    <definedName name="OP_Q2_LY_Actual_1_1_1_1_1_1" localSheetId="1">'[305]Total OP'!$AI$1:$AI$65536</definedName>
    <definedName name="OP_Q2_LY_Actual_1_1_1_1_1_1">'[307]Total OP'!$AI$1:$AI$65536</definedName>
    <definedName name="OP_Q2_LY_Actual_1_1_1_1_1_1_1" localSheetId="3">'[309]Total OP'!$AI$1:$AI$65536</definedName>
    <definedName name="OP_Q2_LY_Actual_1_1_1_1_1_1_1" localSheetId="6">'[309]Total OP'!$AI$1:$AI$65536</definedName>
    <definedName name="OP_Q2_LY_Actual_1_1_1_1_1_1_1" localSheetId="9">'[309]Total OP'!$AI$1:$AI$65536</definedName>
    <definedName name="OP_Q2_LY_Actual_1_1_1_1_1_1_1" localSheetId="11">'[309]Total OP'!$AI$1:$AI$65536</definedName>
    <definedName name="OP_Q2_LY_Actual_1_1_1_1_1_1_1" localSheetId="15">'[309]Total OP'!$AI$1:$AI$65536</definedName>
    <definedName name="OP_Q2_LY_Actual_1_1_1_1_1_1_1" localSheetId="2">'[309]Total OP'!$AI$1:$AI$65536</definedName>
    <definedName name="OP_Q2_LY_Actual_1_1_1_1_1_1_1">'[310]Total OP'!$AI$1:$AI$65536</definedName>
    <definedName name="OP_Q2_LY_Actual_1_1_1_1_1_1_1_1" localSheetId="3">'[303]Total OP'!$AI$1:$AI$65536</definedName>
    <definedName name="OP_Q2_LY_Actual_1_1_1_1_1_1_1_1" localSheetId="6">'[303]Total OP'!$AI$1:$AI$65536</definedName>
    <definedName name="OP_Q2_LY_Actual_1_1_1_1_1_1_1_1" localSheetId="9">'[303]Total OP'!$AI$1:$AI$65536</definedName>
    <definedName name="OP_Q2_LY_Actual_1_1_1_1_1_1_1_1" localSheetId="11">'[303]Total OP'!$AI$1:$AI$65536</definedName>
    <definedName name="OP_Q2_LY_Actual_1_1_1_1_1_1_1_1" localSheetId="15">'[303]Total OP'!$AI$1:$AI$65536</definedName>
    <definedName name="OP_Q2_LY_Actual_1_1_1_1_1_1_1_1" localSheetId="2">'[303]Total OP'!$AI$1:$AI$65536</definedName>
    <definedName name="OP_Q2_LY_Actual_1_1_1_1_1_1_1_1">'[304]Total OP'!$AI$1:$AI$65536</definedName>
    <definedName name="OP_Q2_LY_Actual_1_1_1_1_1_1_1_1_1" localSheetId="3">'[102]Total OP'!$AI$1:$AI$65536</definedName>
    <definedName name="OP_Q2_LY_Actual_1_1_1_1_1_1_1_1_1" localSheetId="6">'[103]Total OP'!$AI$1:$AI$65536</definedName>
    <definedName name="OP_Q2_LY_Actual_1_1_1_1_1_1_1_1_1" localSheetId="9">'[103]Total OP'!$AI$1:$AI$65536</definedName>
    <definedName name="OP_Q2_LY_Actual_1_1_1_1_1_1_1_1_1" localSheetId="11">'[102]Total OP'!$AI$1:$AI$65536</definedName>
    <definedName name="OP_Q2_LY_Actual_1_1_1_1_1_1_1_1_1" localSheetId="15">'[103]Total OP'!$AI$1:$AI$65536</definedName>
    <definedName name="OP_Q2_LY_Actual_1_1_1_1_1_1_1_1_1" localSheetId="2">'[102]Total OP'!$AI$1:$AI$65536</definedName>
    <definedName name="OP_Q2_LY_Actual_1_1_1_1_1_1_1_1_1">'[104]Total OP'!$AI$1:$AI$65536</definedName>
    <definedName name="OP_Q2_LY_Actual_1_1_1_1_1_1_1_2" localSheetId="3">#REF!</definedName>
    <definedName name="OP_Q2_LY_Actual_1_1_1_1_1_1_1_2" localSheetId="5">#REF!</definedName>
    <definedName name="OP_Q2_LY_Actual_1_1_1_1_1_1_1_2" localSheetId="6">#REF!</definedName>
    <definedName name="OP_Q2_LY_Actual_1_1_1_1_1_1_1_2" localSheetId="7">#REF!</definedName>
    <definedName name="OP_Q2_LY_Actual_1_1_1_1_1_1_1_2" localSheetId="8">#REF!</definedName>
    <definedName name="OP_Q2_LY_Actual_1_1_1_1_1_1_1_2" localSheetId="9">#REF!</definedName>
    <definedName name="OP_Q2_LY_Actual_1_1_1_1_1_1_1_2" localSheetId="11">#REF!</definedName>
    <definedName name="OP_Q2_LY_Actual_1_1_1_1_1_1_1_2" localSheetId="15">#REF!</definedName>
    <definedName name="OP_Q2_LY_Actual_1_1_1_1_1_1_1_2" localSheetId="0">#REF!</definedName>
    <definedName name="OP_Q2_LY_Actual_1_1_1_1_1_1_1_2" localSheetId="2">#REF!</definedName>
    <definedName name="OP_Q2_LY_Actual_1_1_1_1_1_1_1_2" localSheetId="1">#REF!</definedName>
    <definedName name="OP_Q2_LY_Actual_1_1_1_1_1_1_1_2">#REF!</definedName>
    <definedName name="OP_Q2_LY_Actual_1_1_1_2" localSheetId="3">#REF!</definedName>
    <definedName name="OP_Q2_LY_Actual_1_1_1_2" localSheetId="5">#REF!</definedName>
    <definedName name="OP_Q2_LY_Actual_1_1_1_2" localSheetId="6">#REF!</definedName>
    <definedName name="OP_Q2_LY_Actual_1_1_1_2" localSheetId="7">#REF!</definedName>
    <definedName name="OP_Q2_LY_Actual_1_1_1_2" localSheetId="8">#REF!</definedName>
    <definedName name="OP_Q2_LY_Actual_1_1_1_2" localSheetId="9">#REF!</definedName>
    <definedName name="OP_Q2_LY_Actual_1_1_1_2" localSheetId="11">#REF!</definedName>
    <definedName name="OP_Q2_LY_Actual_1_1_1_2" localSheetId="15">#REF!</definedName>
    <definedName name="OP_Q2_LY_Actual_1_1_1_2" localSheetId="0">#REF!</definedName>
    <definedName name="OP_Q2_LY_Actual_1_1_1_2" localSheetId="2">#REF!</definedName>
    <definedName name="OP_Q2_LY_Actual_1_1_1_2" localSheetId="1">#REF!</definedName>
    <definedName name="OP_Q2_LY_Actual_1_1_1_2">#REF!</definedName>
    <definedName name="OP_Q2_LY_Actual_1_1_2" localSheetId="3">#REF!</definedName>
    <definedName name="OP_Q2_LY_Actual_1_1_2" localSheetId="5">#REF!</definedName>
    <definedName name="OP_Q2_LY_Actual_1_1_2" localSheetId="6">#REF!</definedName>
    <definedName name="OP_Q2_LY_Actual_1_1_2" localSheetId="7">#REF!</definedName>
    <definedName name="OP_Q2_LY_Actual_1_1_2" localSheetId="8">#REF!</definedName>
    <definedName name="OP_Q2_LY_Actual_1_1_2" localSheetId="9">#REF!</definedName>
    <definedName name="OP_Q2_LY_Actual_1_1_2" localSheetId="11">#REF!</definedName>
    <definedName name="OP_Q2_LY_Actual_1_1_2" localSheetId="15">#REF!</definedName>
    <definedName name="OP_Q2_LY_Actual_1_1_2" localSheetId="0">#REF!</definedName>
    <definedName name="OP_Q2_LY_Actual_1_1_2" localSheetId="2">#REF!</definedName>
    <definedName name="OP_Q2_LY_Actual_1_1_2" localSheetId="1">#REF!</definedName>
    <definedName name="OP_Q2_LY_Actual_1_1_2">#REF!</definedName>
    <definedName name="OP_Q2_LY_Actual_2" localSheetId="3">#REF!</definedName>
    <definedName name="OP_Q2_LY_Actual_2" localSheetId="5">#REF!</definedName>
    <definedName name="OP_Q2_LY_Actual_2" localSheetId="6">#REF!</definedName>
    <definedName name="OP_Q2_LY_Actual_2" localSheetId="7">#REF!</definedName>
    <definedName name="OP_Q2_LY_Actual_2" localSheetId="8">#REF!</definedName>
    <definedName name="OP_Q2_LY_Actual_2" localSheetId="9">#REF!</definedName>
    <definedName name="OP_Q2_LY_Actual_2" localSheetId="11">#REF!</definedName>
    <definedName name="OP_Q2_LY_Actual_2" localSheetId="15">#REF!</definedName>
    <definedName name="OP_Q2_LY_Actual_2" localSheetId="0">#REF!</definedName>
    <definedName name="OP_Q2_LY_Actual_2" localSheetId="2">#REF!</definedName>
    <definedName name="OP_Q2_LY_Actual_2" localSheetId="1">#REF!</definedName>
    <definedName name="OP_Q2_LY_Actual_2">#REF!</definedName>
    <definedName name="OP_Q3_Actual_1_1_1_1" localSheetId="3">'[303]Total OP'!$AJ$1:$AJ$65536</definedName>
    <definedName name="OP_Q3_Actual_1_1_1_1" localSheetId="6">'[303]Total OP'!$AJ$1:$AJ$65536</definedName>
    <definedName name="OP_Q3_Actual_1_1_1_1" localSheetId="9">'[303]Total OP'!$AJ$1:$AJ$65536</definedName>
    <definedName name="OP_Q3_Actual_1_1_1_1" localSheetId="11">'[303]Total OP'!$AJ$1:$AJ$65536</definedName>
    <definedName name="OP_Q3_Actual_1_1_1_1" localSheetId="15">'[303]Total OP'!$AJ$1:$AJ$65536</definedName>
    <definedName name="OP_Q3_Actual_1_1_1_1" localSheetId="2">'[303]Total OP'!$AJ$1:$AJ$65536</definedName>
    <definedName name="OP_Q3_Actual_1_1_1_1">'[304]Total OP'!$AJ$1:$AJ$65536</definedName>
    <definedName name="OP_Q3_Actual_1_1_1_1_1" localSheetId="3">'[102]Total OP'!$AJ$1:$AJ$65536</definedName>
    <definedName name="OP_Q3_Actual_1_1_1_1_1" localSheetId="6">'[103]Total OP'!$AJ$1:$AJ$65536</definedName>
    <definedName name="OP_Q3_Actual_1_1_1_1_1" localSheetId="9">'[103]Total OP'!$AJ$1:$AJ$65536</definedName>
    <definedName name="OP_Q3_Actual_1_1_1_1_1" localSheetId="11">'[102]Total OP'!$AJ$1:$AJ$65536</definedName>
    <definedName name="OP_Q3_Actual_1_1_1_1_1" localSheetId="15">'[103]Total OP'!$AJ$1:$AJ$65536</definedName>
    <definedName name="OP_Q3_Actual_1_1_1_1_1" localSheetId="2">'[102]Total OP'!$AJ$1:$AJ$65536</definedName>
    <definedName name="OP_Q3_Actual_1_1_1_1_1">'[104]Total OP'!$AJ$1:$AJ$65536</definedName>
    <definedName name="OP_Q3_Actual_1_1_1_1_1_1" localSheetId="3">'[305]Total OP'!$AJ$1:$AJ$65536</definedName>
    <definedName name="OP_Q3_Actual_1_1_1_1_1_1" localSheetId="5">'[305]Total OP'!$AJ$1:$AJ$65536</definedName>
    <definedName name="OP_Q3_Actual_1_1_1_1_1_1" localSheetId="6">'[306]Total OP'!$AJ$1:$AJ$65536</definedName>
    <definedName name="OP_Q3_Actual_1_1_1_1_1_1" localSheetId="7">'[307]Total OP'!$AJ$1:$AJ$65536</definedName>
    <definedName name="OP_Q3_Actual_1_1_1_1_1_1" localSheetId="8">#REF!</definedName>
    <definedName name="OP_Q3_Actual_1_1_1_1_1_1" localSheetId="9">'[308]Total OP'!$AJ$1:$AJ$65536</definedName>
    <definedName name="OP_Q3_Actual_1_1_1_1_1_1" localSheetId="11">'[306]Total OP'!$AJ$1:$AJ$65536</definedName>
    <definedName name="OP_Q3_Actual_1_1_1_1_1_1" localSheetId="15">'[308]Total OP'!$AJ$1:$AJ$65536</definedName>
    <definedName name="OP_Q3_Actual_1_1_1_1_1_1" localSheetId="0">'[305]Total OP'!$AJ$1:$AJ$65536</definedName>
    <definedName name="OP_Q3_Actual_1_1_1_1_1_1" localSheetId="2">'[305]Total OP'!$AJ$1:$AJ$65536</definedName>
    <definedName name="OP_Q3_Actual_1_1_1_1_1_1" localSheetId="1">'[305]Total OP'!$AJ$1:$AJ$65536</definedName>
    <definedName name="OP_Q3_Actual_1_1_1_1_1_1">'[307]Total OP'!$AJ$1:$AJ$65536</definedName>
    <definedName name="OP_Q3_Actual_1_1_1_1_1_1_1" localSheetId="3">'[309]Total OP'!$AJ$1:$AJ$65536</definedName>
    <definedName name="OP_Q3_Actual_1_1_1_1_1_1_1" localSheetId="6">'[309]Total OP'!$AJ$1:$AJ$65536</definedName>
    <definedName name="OP_Q3_Actual_1_1_1_1_1_1_1" localSheetId="9">'[309]Total OP'!$AJ$1:$AJ$65536</definedName>
    <definedName name="OP_Q3_Actual_1_1_1_1_1_1_1" localSheetId="11">'[309]Total OP'!$AJ$1:$AJ$65536</definedName>
    <definedName name="OP_Q3_Actual_1_1_1_1_1_1_1" localSheetId="15">'[309]Total OP'!$AJ$1:$AJ$65536</definedName>
    <definedName name="OP_Q3_Actual_1_1_1_1_1_1_1" localSheetId="2">'[309]Total OP'!$AJ$1:$AJ$65536</definedName>
    <definedName name="OP_Q3_Actual_1_1_1_1_1_1_1">'[310]Total OP'!$AJ$1:$AJ$65536</definedName>
    <definedName name="OP_Q3_Actual_1_1_1_1_1_1_1_1" localSheetId="3">'[303]Total OP'!$AJ$1:$AJ$65536</definedName>
    <definedName name="OP_Q3_Actual_1_1_1_1_1_1_1_1" localSheetId="6">'[303]Total OP'!$AJ$1:$AJ$65536</definedName>
    <definedName name="OP_Q3_Actual_1_1_1_1_1_1_1_1" localSheetId="9">'[303]Total OP'!$AJ$1:$AJ$65536</definedName>
    <definedName name="OP_Q3_Actual_1_1_1_1_1_1_1_1" localSheetId="11">'[303]Total OP'!$AJ$1:$AJ$65536</definedName>
    <definedName name="OP_Q3_Actual_1_1_1_1_1_1_1_1" localSheetId="15">'[303]Total OP'!$AJ$1:$AJ$65536</definedName>
    <definedName name="OP_Q3_Actual_1_1_1_1_1_1_1_1" localSheetId="2">'[303]Total OP'!$AJ$1:$AJ$65536</definedName>
    <definedName name="OP_Q3_Actual_1_1_1_1_1_1_1_1">'[304]Total OP'!$AJ$1:$AJ$65536</definedName>
    <definedName name="OP_Q3_Actual_1_1_1_1_1_1_1_1_1" localSheetId="3">'[102]Total OP'!$AJ$1:$AJ$65536</definedName>
    <definedName name="OP_Q3_Actual_1_1_1_1_1_1_1_1_1" localSheetId="6">'[103]Total OP'!$AJ$1:$AJ$65536</definedName>
    <definedName name="OP_Q3_Actual_1_1_1_1_1_1_1_1_1" localSheetId="9">'[103]Total OP'!$AJ$1:$AJ$65536</definedName>
    <definedName name="OP_Q3_Actual_1_1_1_1_1_1_1_1_1" localSheetId="11">'[102]Total OP'!$AJ$1:$AJ$65536</definedName>
    <definedName name="OP_Q3_Actual_1_1_1_1_1_1_1_1_1" localSheetId="15">'[103]Total OP'!$AJ$1:$AJ$65536</definedName>
    <definedName name="OP_Q3_Actual_1_1_1_1_1_1_1_1_1" localSheetId="2">'[102]Total OP'!$AJ$1:$AJ$65536</definedName>
    <definedName name="OP_Q3_Actual_1_1_1_1_1_1_1_1_1">'[104]Total OP'!$AJ$1:$AJ$65536</definedName>
    <definedName name="OP_Q3_Actual_1_1_1_1_1_1_1_2" localSheetId="3">#REF!</definedName>
    <definedName name="OP_Q3_Actual_1_1_1_1_1_1_1_2" localSheetId="5">#REF!</definedName>
    <definedName name="OP_Q3_Actual_1_1_1_1_1_1_1_2" localSheetId="6">#REF!</definedName>
    <definedName name="OP_Q3_Actual_1_1_1_1_1_1_1_2" localSheetId="7">#REF!</definedName>
    <definedName name="OP_Q3_Actual_1_1_1_1_1_1_1_2" localSheetId="8">#REF!</definedName>
    <definedName name="OP_Q3_Actual_1_1_1_1_1_1_1_2" localSheetId="9">#REF!</definedName>
    <definedName name="OP_Q3_Actual_1_1_1_1_1_1_1_2" localSheetId="11">#REF!</definedName>
    <definedName name="OP_Q3_Actual_1_1_1_1_1_1_1_2" localSheetId="15">#REF!</definedName>
    <definedName name="OP_Q3_Actual_1_1_1_1_1_1_1_2" localSheetId="0">#REF!</definedName>
    <definedName name="OP_Q3_Actual_1_1_1_1_1_1_1_2" localSheetId="2">#REF!</definedName>
    <definedName name="OP_Q3_Actual_1_1_1_1_1_1_1_2" localSheetId="1">#REF!</definedName>
    <definedName name="OP_Q3_Actual_1_1_1_1_1_1_1_2">#REF!</definedName>
    <definedName name="OP_Q3_Actual_1_1_1_2" localSheetId="3">#REF!</definedName>
    <definedName name="OP_Q3_Actual_1_1_1_2" localSheetId="5">#REF!</definedName>
    <definedName name="OP_Q3_Actual_1_1_1_2" localSheetId="6">#REF!</definedName>
    <definedName name="OP_Q3_Actual_1_1_1_2" localSheetId="7">#REF!</definedName>
    <definedName name="OP_Q3_Actual_1_1_1_2" localSheetId="8">#REF!</definedName>
    <definedName name="OP_Q3_Actual_1_1_1_2" localSheetId="9">#REF!</definedName>
    <definedName name="OP_Q3_Actual_1_1_1_2" localSheetId="11">#REF!</definedName>
    <definedName name="OP_Q3_Actual_1_1_1_2" localSheetId="15">#REF!</definedName>
    <definedName name="OP_Q3_Actual_1_1_1_2" localSheetId="0">#REF!</definedName>
    <definedName name="OP_Q3_Actual_1_1_1_2" localSheetId="2">#REF!</definedName>
    <definedName name="OP_Q3_Actual_1_1_1_2" localSheetId="1">#REF!</definedName>
    <definedName name="OP_Q3_Actual_1_1_1_2">#REF!</definedName>
    <definedName name="OP_Q3_Actual_1_1_2" localSheetId="3">#REF!</definedName>
    <definedName name="OP_Q3_Actual_1_1_2" localSheetId="5">#REF!</definedName>
    <definedName name="OP_Q3_Actual_1_1_2" localSheetId="6">#REF!</definedName>
    <definedName name="OP_Q3_Actual_1_1_2" localSheetId="7">#REF!</definedName>
    <definedName name="OP_Q3_Actual_1_1_2" localSheetId="8">#REF!</definedName>
    <definedName name="OP_Q3_Actual_1_1_2" localSheetId="9">#REF!</definedName>
    <definedName name="OP_Q3_Actual_1_1_2" localSheetId="11">#REF!</definedName>
    <definedName name="OP_Q3_Actual_1_1_2" localSheetId="15">#REF!</definedName>
    <definedName name="OP_Q3_Actual_1_1_2" localSheetId="0">#REF!</definedName>
    <definedName name="OP_Q3_Actual_1_1_2" localSheetId="2">#REF!</definedName>
    <definedName name="OP_Q3_Actual_1_1_2" localSheetId="1">#REF!</definedName>
    <definedName name="OP_Q3_Actual_1_1_2">#REF!</definedName>
    <definedName name="OP_Q3_Actual_2" localSheetId="3">#REF!</definedName>
    <definedName name="OP_Q3_Actual_2" localSheetId="5">#REF!</definedName>
    <definedName name="OP_Q3_Actual_2" localSheetId="6">#REF!</definedName>
    <definedName name="OP_Q3_Actual_2" localSheetId="7">#REF!</definedName>
    <definedName name="OP_Q3_Actual_2" localSheetId="8">#REF!</definedName>
    <definedName name="OP_Q3_Actual_2" localSheetId="9">#REF!</definedName>
    <definedName name="OP_Q3_Actual_2" localSheetId="11">#REF!</definedName>
    <definedName name="OP_Q3_Actual_2" localSheetId="15">#REF!</definedName>
    <definedName name="OP_Q3_Actual_2" localSheetId="0">#REF!</definedName>
    <definedName name="OP_Q3_Actual_2" localSheetId="2">#REF!</definedName>
    <definedName name="OP_Q3_Actual_2" localSheetId="1">#REF!</definedName>
    <definedName name="OP_Q3_Actual_2">#REF!</definedName>
    <definedName name="OP_Q3_Budget_1_1_1_1" localSheetId="3">'[303]Total OP'!$AL$1:$AL$65536</definedName>
    <definedName name="OP_Q3_Budget_1_1_1_1" localSheetId="6">'[303]Total OP'!$AL$1:$AL$65536</definedName>
    <definedName name="OP_Q3_Budget_1_1_1_1" localSheetId="9">'[303]Total OP'!$AL$1:$AL$65536</definedName>
    <definedName name="OP_Q3_Budget_1_1_1_1" localSheetId="11">'[303]Total OP'!$AL$1:$AL$65536</definedName>
    <definedName name="OP_Q3_Budget_1_1_1_1" localSheetId="15">'[303]Total OP'!$AL$1:$AL$65536</definedName>
    <definedName name="OP_Q3_Budget_1_1_1_1" localSheetId="2">'[303]Total OP'!$AL$1:$AL$65536</definedName>
    <definedName name="OP_Q3_Budget_1_1_1_1">'[304]Total OP'!$AL$1:$AL$65536</definedName>
    <definedName name="OP_Q3_Budget_1_1_1_1_1" localSheetId="3">'[102]Total OP'!$AL$1:$AL$65536</definedName>
    <definedName name="OP_Q3_Budget_1_1_1_1_1" localSheetId="6">'[103]Total OP'!$AL$1:$AL$65536</definedName>
    <definedName name="OP_Q3_Budget_1_1_1_1_1" localSheetId="9">'[103]Total OP'!$AL$1:$AL$65536</definedName>
    <definedName name="OP_Q3_Budget_1_1_1_1_1" localSheetId="11">'[102]Total OP'!$AL$1:$AL$65536</definedName>
    <definedName name="OP_Q3_Budget_1_1_1_1_1" localSheetId="15">'[103]Total OP'!$AL$1:$AL$65536</definedName>
    <definedName name="OP_Q3_Budget_1_1_1_1_1" localSheetId="2">'[102]Total OP'!$AL$1:$AL$65536</definedName>
    <definedName name="OP_Q3_Budget_1_1_1_1_1">'[104]Total OP'!$AL$1:$AL$65536</definedName>
    <definedName name="OP_Q3_Budget_1_1_1_1_1_1" localSheetId="3">'[305]Total OP'!$AL$1:$AL$65536</definedName>
    <definedName name="OP_Q3_Budget_1_1_1_1_1_1" localSheetId="5">'[305]Total OP'!$AL$1:$AL$65536</definedName>
    <definedName name="OP_Q3_Budget_1_1_1_1_1_1" localSheetId="6">'[306]Total OP'!$AL$1:$AL$65536</definedName>
    <definedName name="OP_Q3_Budget_1_1_1_1_1_1" localSheetId="7">'[307]Total OP'!$AL$1:$AL$65536</definedName>
    <definedName name="OP_Q3_Budget_1_1_1_1_1_1" localSheetId="8">#REF!</definedName>
    <definedName name="OP_Q3_Budget_1_1_1_1_1_1" localSheetId="9">'[308]Total OP'!$AL$1:$AL$65536</definedName>
    <definedName name="OP_Q3_Budget_1_1_1_1_1_1" localSheetId="11">'[306]Total OP'!$AL$1:$AL$65536</definedName>
    <definedName name="OP_Q3_Budget_1_1_1_1_1_1" localSheetId="15">'[308]Total OP'!$AL$1:$AL$65536</definedName>
    <definedName name="OP_Q3_Budget_1_1_1_1_1_1" localSheetId="0">'[305]Total OP'!$AL$1:$AL$65536</definedName>
    <definedName name="OP_Q3_Budget_1_1_1_1_1_1" localSheetId="2">'[305]Total OP'!$AL$1:$AL$65536</definedName>
    <definedName name="OP_Q3_Budget_1_1_1_1_1_1" localSheetId="1">'[305]Total OP'!$AL$1:$AL$65536</definedName>
    <definedName name="OP_Q3_Budget_1_1_1_1_1_1">'[307]Total OP'!$AL$1:$AL$65536</definedName>
    <definedName name="OP_Q3_Budget_1_1_1_1_1_1_1" localSheetId="3">'[309]Total OP'!$AL$1:$AL$65536</definedName>
    <definedName name="OP_Q3_Budget_1_1_1_1_1_1_1" localSheetId="6">'[309]Total OP'!$AL$1:$AL$65536</definedName>
    <definedName name="OP_Q3_Budget_1_1_1_1_1_1_1" localSheetId="9">'[309]Total OP'!$AL$1:$AL$65536</definedName>
    <definedName name="OP_Q3_Budget_1_1_1_1_1_1_1" localSheetId="11">'[309]Total OP'!$AL$1:$AL$65536</definedName>
    <definedName name="OP_Q3_Budget_1_1_1_1_1_1_1" localSheetId="15">'[309]Total OP'!$AL$1:$AL$65536</definedName>
    <definedName name="OP_Q3_Budget_1_1_1_1_1_1_1" localSheetId="2">'[309]Total OP'!$AL$1:$AL$65536</definedName>
    <definedName name="OP_Q3_Budget_1_1_1_1_1_1_1">'[310]Total OP'!$AL$1:$AL$65536</definedName>
    <definedName name="OP_Q3_Budget_1_1_1_1_1_1_1_1" localSheetId="3">'[303]Total OP'!$AL$1:$AL$65536</definedName>
    <definedName name="OP_Q3_Budget_1_1_1_1_1_1_1_1" localSheetId="6">'[303]Total OP'!$AL$1:$AL$65536</definedName>
    <definedName name="OP_Q3_Budget_1_1_1_1_1_1_1_1" localSheetId="9">'[303]Total OP'!$AL$1:$AL$65536</definedName>
    <definedName name="OP_Q3_Budget_1_1_1_1_1_1_1_1" localSheetId="11">'[303]Total OP'!$AL$1:$AL$65536</definedName>
    <definedName name="OP_Q3_Budget_1_1_1_1_1_1_1_1" localSheetId="15">'[303]Total OP'!$AL$1:$AL$65536</definedName>
    <definedName name="OP_Q3_Budget_1_1_1_1_1_1_1_1" localSheetId="2">'[303]Total OP'!$AL$1:$AL$65536</definedName>
    <definedName name="OP_Q3_Budget_1_1_1_1_1_1_1_1">'[304]Total OP'!$AL$1:$AL$65536</definedName>
    <definedName name="OP_Q3_Budget_1_1_1_1_1_1_1_1_1" localSheetId="3">'[102]Total OP'!$AL$1:$AL$65536</definedName>
    <definedName name="OP_Q3_Budget_1_1_1_1_1_1_1_1_1" localSheetId="6">'[103]Total OP'!$AL$1:$AL$65536</definedName>
    <definedName name="OP_Q3_Budget_1_1_1_1_1_1_1_1_1" localSheetId="9">'[103]Total OP'!$AL$1:$AL$65536</definedName>
    <definedName name="OP_Q3_Budget_1_1_1_1_1_1_1_1_1" localSheetId="11">'[102]Total OP'!$AL$1:$AL$65536</definedName>
    <definedName name="OP_Q3_Budget_1_1_1_1_1_1_1_1_1" localSheetId="15">'[103]Total OP'!$AL$1:$AL$65536</definedName>
    <definedName name="OP_Q3_Budget_1_1_1_1_1_1_1_1_1" localSheetId="2">'[102]Total OP'!$AL$1:$AL$65536</definedName>
    <definedName name="OP_Q3_Budget_1_1_1_1_1_1_1_1_1">'[104]Total OP'!$AL$1:$AL$65536</definedName>
    <definedName name="OP_Q3_Budget_1_1_1_1_1_1_1_2" localSheetId="3">#REF!</definedName>
    <definedName name="OP_Q3_Budget_1_1_1_1_1_1_1_2" localSheetId="5">#REF!</definedName>
    <definedName name="OP_Q3_Budget_1_1_1_1_1_1_1_2" localSheetId="6">#REF!</definedName>
    <definedName name="OP_Q3_Budget_1_1_1_1_1_1_1_2" localSheetId="7">#REF!</definedName>
    <definedName name="OP_Q3_Budget_1_1_1_1_1_1_1_2" localSheetId="8">#REF!</definedName>
    <definedName name="OP_Q3_Budget_1_1_1_1_1_1_1_2" localSheetId="9">#REF!</definedName>
    <definedName name="OP_Q3_Budget_1_1_1_1_1_1_1_2" localSheetId="11">#REF!</definedName>
    <definedName name="OP_Q3_Budget_1_1_1_1_1_1_1_2" localSheetId="15">#REF!</definedName>
    <definedName name="OP_Q3_Budget_1_1_1_1_1_1_1_2" localSheetId="0">#REF!</definedName>
    <definedName name="OP_Q3_Budget_1_1_1_1_1_1_1_2" localSheetId="2">#REF!</definedName>
    <definedName name="OP_Q3_Budget_1_1_1_1_1_1_1_2" localSheetId="1">#REF!</definedName>
    <definedName name="OP_Q3_Budget_1_1_1_1_1_1_1_2">#REF!</definedName>
    <definedName name="OP_Q3_Budget_1_1_1_2" localSheetId="3">#REF!</definedName>
    <definedName name="OP_Q3_Budget_1_1_1_2" localSheetId="5">#REF!</definedName>
    <definedName name="OP_Q3_Budget_1_1_1_2" localSheetId="6">#REF!</definedName>
    <definedName name="OP_Q3_Budget_1_1_1_2" localSheetId="7">#REF!</definedName>
    <definedName name="OP_Q3_Budget_1_1_1_2" localSheetId="8">#REF!</definedName>
    <definedName name="OP_Q3_Budget_1_1_1_2" localSheetId="9">#REF!</definedName>
    <definedName name="OP_Q3_Budget_1_1_1_2" localSheetId="11">#REF!</definedName>
    <definedName name="OP_Q3_Budget_1_1_1_2" localSheetId="15">#REF!</definedName>
    <definedName name="OP_Q3_Budget_1_1_1_2" localSheetId="0">#REF!</definedName>
    <definedName name="OP_Q3_Budget_1_1_1_2" localSheetId="2">#REF!</definedName>
    <definedName name="OP_Q3_Budget_1_1_1_2" localSheetId="1">#REF!</definedName>
    <definedName name="OP_Q3_Budget_1_1_1_2">#REF!</definedName>
    <definedName name="OP_Q3_Budget_1_1_2" localSheetId="3">#REF!</definedName>
    <definedName name="OP_Q3_Budget_1_1_2" localSheetId="5">#REF!</definedName>
    <definedName name="OP_Q3_Budget_1_1_2" localSheetId="6">#REF!</definedName>
    <definedName name="OP_Q3_Budget_1_1_2" localSheetId="7">#REF!</definedName>
    <definedName name="OP_Q3_Budget_1_1_2" localSheetId="8">#REF!</definedName>
    <definedName name="OP_Q3_Budget_1_1_2" localSheetId="9">#REF!</definedName>
    <definedName name="OP_Q3_Budget_1_1_2" localSheetId="11">#REF!</definedName>
    <definedName name="OP_Q3_Budget_1_1_2" localSheetId="15">#REF!</definedName>
    <definedName name="OP_Q3_Budget_1_1_2" localSheetId="0">#REF!</definedName>
    <definedName name="OP_Q3_Budget_1_1_2" localSheetId="2">#REF!</definedName>
    <definedName name="OP_Q3_Budget_1_1_2" localSheetId="1">#REF!</definedName>
    <definedName name="OP_Q3_Budget_1_1_2">#REF!</definedName>
    <definedName name="OP_Q3_Budget_2" localSheetId="3">#REF!</definedName>
    <definedName name="OP_Q3_Budget_2" localSheetId="5">#REF!</definedName>
    <definedName name="OP_Q3_Budget_2" localSheetId="6">#REF!</definedName>
    <definedName name="OP_Q3_Budget_2" localSheetId="7">#REF!</definedName>
    <definedName name="OP_Q3_Budget_2" localSheetId="8">#REF!</definedName>
    <definedName name="OP_Q3_Budget_2" localSheetId="9">#REF!</definedName>
    <definedName name="OP_Q3_Budget_2" localSheetId="11">#REF!</definedName>
    <definedName name="OP_Q3_Budget_2" localSheetId="15">#REF!</definedName>
    <definedName name="OP_Q3_Budget_2" localSheetId="0">#REF!</definedName>
    <definedName name="OP_Q3_Budget_2" localSheetId="2">#REF!</definedName>
    <definedName name="OP_Q3_Budget_2" localSheetId="1">#REF!</definedName>
    <definedName name="OP_Q3_Budget_2">#REF!</definedName>
    <definedName name="OP_Q3_Forecast_1_1_1_1" localSheetId="3">#REF!</definedName>
    <definedName name="OP_Q3_Forecast_1_1_1_1" localSheetId="5">#REF!</definedName>
    <definedName name="OP_Q3_Forecast_1_1_1_1" localSheetId="6">#REF!</definedName>
    <definedName name="OP_Q3_Forecast_1_1_1_1" localSheetId="7">#REF!</definedName>
    <definedName name="OP_Q3_Forecast_1_1_1_1" localSheetId="8">#REF!</definedName>
    <definedName name="OP_Q3_Forecast_1_1_1_1" localSheetId="9">#REF!</definedName>
    <definedName name="OP_Q3_Forecast_1_1_1_1" localSheetId="11">#REF!</definedName>
    <definedName name="OP_Q3_Forecast_1_1_1_1" localSheetId="15">#REF!</definedName>
    <definedName name="OP_Q3_Forecast_1_1_1_1" localSheetId="0">#REF!</definedName>
    <definedName name="OP_Q3_Forecast_1_1_1_1" localSheetId="2">#REF!</definedName>
    <definedName name="OP_Q3_Forecast_1_1_1_1" localSheetId="1">#REF!</definedName>
    <definedName name="OP_Q3_Forecast_1_1_1_1">#REF!</definedName>
    <definedName name="OP_Q3_Forecast_1_1_1_1_1" localSheetId="3">#REF!</definedName>
    <definedName name="OP_Q3_Forecast_1_1_1_1_1" localSheetId="5">#REF!</definedName>
    <definedName name="OP_Q3_Forecast_1_1_1_1_1" localSheetId="6">#REF!</definedName>
    <definedName name="OP_Q3_Forecast_1_1_1_1_1" localSheetId="7">#REF!</definedName>
    <definedName name="OP_Q3_Forecast_1_1_1_1_1" localSheetId="8">#REF!</definedName>
    <definedName name="OP_Q3_Forecast_1_1_1_1_1" localSheetId="9">#REF!</definedName>
    <definedName name="OP_Q3_Forecast_1_1_1_1_1" localSheetId="11">#REF!</definedName>
    <definedName name="OP_Q3_Forecast_1_1_1_1_1" localSheetId="15">#REF!</definedName>
    <definedName name="OP_Q3_Forecast_1_1_1_1_1" localSheetId="0">#REF!</definedName>
    <definedName name="OP_Q3_Forecast_1_1_1_1_1" localSheetId="2">#REF!</definedName>
    <definedName name="OP_Q3_Forecast_1_1_1_1_1" localSheetId="1">#REF!</definedName>
    <definedName name="OP_Q3_Forecast_1_1_1_1_1">#REF!</definedName>
    <definedName name="OP_Q3_Forecast_1_1_1_1_1_1" localSheetId="3">#REF!</definedName>
    <definedName name="OP_Q3_Forecast_1_1_1_1_1_1" localSheetId="5">#REF!</definedName>
    <definedName name="OP_Q3_Forecast_1_1_1_1_1_1" localSheetId="6">#REF!</definedName>
    <definedName name="OP_Q3_Forecast_1_1_1_1_1_1" localSheetId="7">#REF!</definedName>
    <definedName name="OP_Q3_Forecast_1_1_1_1_1_1" localSheetId="8">#REF!</definedName>
    <definedName name="OP_Q3_Forecast_1_1_1_1_1_1" localSheetId="9">#REF!</definedName>
    <definedName name="OP_Q3_Forecast_1_1_1_1_1_1" localSheetId="11">#REF!</definedName>
    <definedName name="OP_Q3_Forecast_1_1_1_1_1_1" localSheetId="15">#REF!</definedName>
    <definedName name="OP_Q3_Forecast_1_1_1_1_1_1" localSheetId="0">#REF!</definedName>
    <definedName name="OP_Q3_Forecast_1_1_1_1_1_1" localSheetId="2">#REF!</definedName>
    <definedName name="OP_Q3_Forecast_1_1_1_1_1_1" localSheetId="1">#REF!</definedName>
    <definedName name="OP_Q3_Forecast_1_1_1_1_1_1">#REF!</definedName>
    <definedName name="OP_Q3_Forecast_1_1_1_1_1_1_1" localSheetId="3">#REF!</definedName>
    <definedName name="OP_Q3_Forecast_1_1_1_1_1_1_1" localSheetId="5">#REF!</definedName>
    <definedName name="OP_Q3_Forecast_1_1_1_1_1_1_1" localSheetId="6">#REF!</definedName>
    <definedName name="OP_Q3_Forecast_1_1_1_1_1_1_1" localSheetId="7">#REF!</definedName>
    <definedName name="OP_Q3_Forecast_1_1_1_1_1_1_1" localSheetId="8">#REF!</definedName>
    <definedName name="OP_Q3_Forecast_1_1_1_1_1_1_1" localSheetId="9">#REF!</definedName>
    <definedName name="OP_Q3_Forecast_1_1_1_1_1_1_1" localSheetId="11">#REF!</definedName>
    <definedName name="OP_Q3_Forecast_1_1_1_1_1_1_1" localSheetId="15">#REF!</definedName>
    <definedName name="OP_Q3_Forecast_1_1_1_1_1_1_1" localSheetId="0">#REF!</definedName>
    <definedName name="OP_Q3_Forecast_1_1_1_1_1_1_1" localSheetId="2">#REF!</definedName>
    <definedName name="OP_Q3_Forecast_1_1_1_1_1_1_1" localSheetId="1">#REF!</definedName>
    <definedName name="OP_Q3_Forecast_1_1_1_1_1_1_1">#REF!</definedName>
    <definedName name="OP_Q3_Forecast_1_1_1_1_1_1_1_1" localSheetId="3">#REF!</definedName>
    <definedName name="OP_Q3_Forecast_1_1_1_1_1_1_1_1" localSheetId="5">#REF!</definedName>
    <definedName name="OP_Q3_Forecast_1_1_1_1_1_1_1_1" localSheetId="6">#REF!</definedName>
    <definedName name="OP_Q3_Forecast_1_1_1_1_1_1_1_1" localSheetId="7">#REF!</definedName>
    <definedName name="OP_Q3_Forecast_1_1_1_1_1_1_1_1" localSheetId="8">#REF!</definedName>
    <definedName name="OP_Q3_Forecast_1_1_1_1_1_1_1_1" localSheetId="9">#REF!</definedName>
    <definedName name="OP_Q3_Forecast_1_1_1_1_1_1_1_1" localSheetId="11">#REF!</definedName>
    <definedName name="OP_Q3_Forecast_1_1_1_1_1_1_1_1" localSheetId="15">#REF!</definedName>
    <definedName name="OP_Q3_Forecast_1_1_1_1_1_1_1_1" localSheetId="0">#REF!</definedName>
    <definedName name="OP_Q3_Forecast_1_1_1_1_1_1_1_1" localSheetId="2">#REF!</definedName>
    <definedName name="OP_Q3_Forecast_1_1_1_1_1_1_1_1" localSheetId="1">#REF!</definedName>
    <definedName name="OP_Q3_Forecast_1_1_1_1_1_1_1_1">#REF!</definedName>
    <definedName name="OP_Q3_Forecast_1_1_1_1_1_1_1_1_1" localSheetId="3">#REF!</definedName>
    <definedName name="OP_Q3_Forecast_1_1_1_1_1_1_1_1_1" localSheetId="5">#REF!</definedName>
    <definedName name="OP_Q3_Forecast_1_1_1_1_1_1_1_1_1" localSheetId="6">#REF!</definedName>
    <definedName name="OP_Q3_Forecast_1_1_1_1_1_1_1_1_1" localSheetId="7">#REF!</definedName>
    <definedName name="OP_Q3_Forecast_1_1_1_1_1_1_1_1_1" localSheetId="8">#REF!</definedName>
    <definedName name="OP_Q3_Forecast_1_1_1_1_1_1_1_1_1" localSheetId="9">#REF!</definedName>
    <definedName name="OP_Q3_Forecast_1_1_1_1_1_1_1_1_1" localSheetId="11">#REF!</definedName>
    <definedName name="OP_Q3_Forecast_1_1_1_1_1_1_1_1_1" localSheetId="15">#REF!</definedName>
    <definedName name="OP_Q3_Forecast_1_1_1_1_1_1_1_1_1" localSheetId="0">#REF!</definedName>
    <definedName name="OP_Q3_Forecast_1_1_1_1_1_1_1_1_1" localSheetId="2">#REF!</definedName>
    <definedName name="OP_Q3_Forecast_1_1_1_1_1_1_1_1_1" localSheetId="1">#REF!</definedName>
    <definedName name="OP_Q3_Forecast_1_1_1_1_1_1_1_1_1">#REF!</definedName>
    <definedName name="OP_Q3_Forecast_1_1_1_1_1_1_1_1_1_1" localSheetId="3">#REF!</definedName>
    <definedName name="OP_Q3_Forecast_1_1_1_1_1_1_1_1_1_1" localSheetId="5">#REF!</definedName>
    <definedName name="OP_Q3_Forecast_1_1_1_1_1_1_1_1_1_1" localSheetId="6">#REF!</definedName>
    <definedName name="OP_Q3_Forecast_1_1_1_1_1_1_1_1_1_1" localSheetId="7">#REF!</definedName>
    <definedName name="OP_Q3_Forecast_1_1_1_1_1_1_1_1_1_1" localSheetId="8">#REF!</definedName>
    <definedName name="OP_Q3_Forecast_1_1_1_1_1_1_1_1_1_1" localSheetId="9">#REF!</definedName>
    <definedName name="OP_Q3_Forecast_1_1_1_1_1_1_1_1_1_1" localSheetId="11">#REF!</definedName>
    <definedName name="OP_Q3_Forecast_1_1_1_1_1_1_1_1_1_1" localSheetId="15">#REF!</definedName>
    <definedName name="OP_Q3_Forecast_1_1_1_1_1_1_1_1_1_1" localSheetId="0">#REF!</definedName>
    <definedName name="OP_Q3_Forecast_1_1_1_1_1_1_1_1_1_1" localSheetId="2">#REF!</definedName>
    <definedName name="OP_Q3_Forecast_1_1_1_1_1_1_1_1_1_1" localSheetId="1">#REF!</definedName>
    <definedName name="OP_Q3_Forecast_1_1_1_1_1_1_1_1_1_1">#REF!</definedName>
    <definedName name="OP_Q3_Forecast_1_1_1_1_1_1_1_1_1_1_1" localSheetId="3">#REF!</definedName>
    <definedName name="OP_Q3_Forecast_1_1_1_1_1_1_1_1_1_1_1" localSheetId="5">#REF!</definedName>
    <definedName name="OP_Q3_Forecast_1_1_1_1_1_1_1_1_1_1_1" localSheetId="6">#REF!</definedName>
    <definedName name="OP_Q3_Forecast_1_1_1_1_1_1_1_1_1_1_1" localSheetId="7">#REF!</definedName>
    <definedName name="OP_Q3_Forecast_1_1_1_1_1_1_1_1_1_1_1" localSheetId="8">#REF!</definedName>
    <definedName name="OP_Q3_Forecast_1_1_1_1_1_1_1_1_1_1_1" localSheetId="9">#REF!</definedName>
    <definedName name="OP_Q3_Forecast_1_1_1_1_1_1_1_1_1_1_1" localSheetId="11">#REF!</definedName>
    <definedName name="OP_Q3_Forecast_1_1_1_1_1_1_1_1_1_1_1" localSheetId="15">#REF!</definedName>
    <definedName name="OP_Q3_Forecast_1_1_1_1_1_1_1_1_1_1_1" localSheetId="0">#REF!</definedName>
    <definedName name="OP_Q3_Forecast_1_1_1_1_1_1_1_1_1_1_1" localSheetId="2">#REF!</definedName>
    <definedName name="OP_Q3_Forecast_1_1_1_1_1_1_1_1_1_1_1" localSheetId="1">#REF!</definedName>
    <definedName name="OP_Q3_Forecast_1_1_1_1_1_1_1_1_1_1_1">#REF!</definedName>
    <definedName name="OP_Q3_Forecast_1_1_1_1_1_1_1_1_1_1_2" localSheetId="3">#REF!</definedName>
    <definedName name="OP_Q3_Forecast_1_1_1_1_1_1_1_1_1_1_2" localSheetId="5">#REF!</definedName>
    <definedName name="OP_Q3_Forecast_1_1_1_1_1_1_1_1_1_1_2" localSheetId="6">#REF!</definedName>
    <definedName name="OP_Q3_Forecast_1_1_1_1_1_1_1_1_1_1_2" localSheetId="7">#REF!</definedName>
    <definedName name="OP_Q3_Forecast_1_1_1_1_1_1_1_1_1_1_2" localSheetId="8">#REF!</definedName>
    <definedName name="OP_Q3_Forecast_1_1_1_1_1_1_1_1_1_1_2" localSheetId="9">#REF!</definedName>
    <definedName name="OP_Q3_Forecast_1_1_1_1_1_1_1_1_1_1_2" localSheetId="11">#REF!</definedName>
    <definedName name="OP_Q3_Forecast_1_1_1_1_1_1_1_1_1_1_2" localSheetId="15">#REF!</definedName>
    <definedName name="OP_Q3_Forecast_1_1_1_1_1_1_1_1_1_1_2" localSheetId="0">#REF!</definedName>
    <definedName name="OP_Q3_Forecast_1_1_1_1_1_1_1_1_1_1_2" localSheetId="2">#REF!</definedName>
    <definedName name="OP_Q3_Forecast_1_1_1_1_1_1_1_1_1_1_2" localSheetId="1">#REF!</definedName>
    <definedName name="OP_Q3_Forecast_1_1_1_1_1_1_1_1_1_1_2">#REF!</definedName>
    <definedName name="OP_Q3_Forecast_1_1_1_1_1_1_1_1_1_2" localSheetId="3">#REF!</definedName>
    <definedName name="OP_Q3_Forecast_1_1_1_1_1_1_1_1_1_2" localSheetId="5">#REF!</definedName>
    <definedName name="OP_Q3_Forecast_1_1_1_1_1_1_1_1_1_2" localSheetId="6">#REF!</definedName>
    <definedName name="OP_Q3_Forecast_1_1_1_1_1_1_1_1_1_2" localSheetId="7">#REF!</definedName>
    <definedName name="OP_Q3_Forecast_1_1_1_1_1_1_1_1_1_2" localSheetId="8">#REF!</definedName>
    <definedName name="OP_Q3_Forecast_1_1_1_1_1_1_1_1_1_2" localSheetId="9">#REF!</definedName>
    <definedName name="OP_Q3_Forecast_1_1_1_1_1_1_1_1_1_2" localSheetId="11">#REF!</definedName>
    <definedName name="OP_Q3_Forecast_1_1_1_1_1_1_1_1_1_2" localSheetId="15">#REF!</definedName>
    <definedName name="OP_Q3_Forecast_1_1_1_1_1_1_1_1_1_2" localSheetId="0">#REF!</definedName>
    <definedName name="OP_Q3_Forecast_1_1_1_1_1_1_1_1_1_2" localSheetId="2">#REF!</definedName>
    <definedName name="OP_Q3_Forecast_1_1_1_1_1_1_1_1_1_2" localSheetId="1">#REF!</definedName>
    <definedName name="OP_Q3_Forecast_1_1_1_1_1_1_1_1_1_2">#REF!</definedName>
    <definedName name="OP_Q3_Forecast_1_1_1_1_1_1_1_1_2" localSheetId="3">#REF!</definedName>
    <definedName name="OP_Q3_Forecast_1_1_1_1_1_1_1_1_2" localSheetId="5">#REF!</definedName>
    <definedName name="OP_Q3_Forecast_1_1_1_1_1_1_1_1_2" localSheetId="6">#REF!</definedName>
    <definedName name="OP_Q3_Forecast_1_1_1_1_1_1_1_1_2" localSheetId="7">#REF!</definedName>
    <definedName name="OP_Q3_Forecast_1_1_1_1_1_1_1_1_2" localSheetId="8">#REF!</definedName>
    <definedName name="OP_Q3_Forecast_1_1_1_1_1_1_1_1_2" localSheetId="9">#REF!</definedName>
    <definedName name="OP_Q3_Forecast_1_1_1_1_1_1_1_1_2" localSheetId="11">#REF!</definedName>
    <definedName name="OP_Q3_Forecast_1_1_1_1_1_1_1_1_2" localSheetId="15">#REF!</definedName>
    <definedName name="OP_Q3_Forecast_1_1_1_1_1_1_1_1_2" localSheetId="0">#REF!</definedName>
    <definedName name="OP_Q3_Forecast_1_1_1_1_1_1_1_1_2" localSheetId="2">#REF!</definedName>
    <definedName name="OP_Q3_Forecast_1_1_1_1_1_1_1_1_2" localSheetId="1">#REF!</definedName>
    <definedName name="OP_Q3_Forecast_1_1_1_1_1_1_1_1_2">#REF!</definedName>
    <definedName name="OP_Q3_Forecast_1_1_1_1_1_1_1_2" localSheetId="3">#REF!</definedName>
    <definedName name="OP_Q3_Forecast_1_1_1_1_1_1_1_2" localSheetId="5">#REF!</definedName>
    <definedName name="OP_Q3_Forecast_1_1_1_1_1_1_1_2" localSheetId="6">#REF!</definedName>
    <definedName name="OP_Q3_Forecast_1_1_1_1_1_1_1_2" localSheetId="7">#REF!</definedName>
    <definedName name="OP_Q3_Forecast_1_1_1_1_1_1_1_2" localSheetId="8">#REF!</definedName>
    <definedName name="OP_Q3_Forecast_1_1_1_1_1_1_1_2" localSheetId="9">#REF!</definedName>
    <definedName name="OP_Q3_Forecast_1_1_1_1_1_1_1_2" localSheetId="11">#REF!</definedName>
    <definedName name="OP_Q3_Forecast_1_1_1_1_1_1_1_2" localSheetId="15">#REF!</definedName>
    <definedName name="OP_Q3_Forecast_1_1_1_1_1_1_1_2" localSheetId="0">#REF!</definedName>
    <definedName name="OP_Q3_Forecast_1_1_1_1_1_1_1_2" localSheetId="2">#REF!</definedName>
    <definedName name="OP_Q3_Forecast_1_1_1_1_1_1_1_2" localSheetId="1">#REF!</definedName>
    <definedName name="OP_Q3_Forecast_1_1_1_1_1_1_1_2">#REF!</definedName>
    <definedName name="OP_Q3_Forecast_1_1_1_1_1_1_2" localSheetId="3">#REF!</definedName>
    <definedName name="OP_Q3_Forecast_1_1_1_1_1_1_2" localSheetId="5">#REF!</definedName>
    <definedName name="OP_Q3_Forecast_1_1_1_1_1_1_2" localSheetId="6">#REF!</definedName>
    <definedName name="OP_Q3_Forecast_1_1_1_1_1_1_2" localSheetId="7">#REF!</definedName>
    <definedName name="OP_Q3_Forecast_1_1_1_1_1_1_2" localSheetId="8">#REF!</definedName>
    <definedName name="OP_Q3_Forecast_1_1_1_1_1_1_2" localSheetId="9">#REF!</definedName>
    <definedName name="OP_Q3_Forecast_1_1_1_1_1_1_2" localSheetId="11">#REF!</definedName>
    <definedName name="OP_Q3_Forecast_1_1_1_1_1_1_2" localSheetId="15">#REF!</definedName>
    <definedName name="OP_Q3_Forecast_1_1_1_1_1_1_2" localSheetId="0">#REF!</definedName>
    <definedName name="OP_Q3_Forecast_1_1_1_1_1_1_2" localSheetId="2">#REF!</definedName>
    <definedName name="OP_Q3_Forecast_1_1_1_1_1_1_2" localSheetId="1">#REF!</definedName>
    <definedName name="OP_Q3_Forecast_1_1_1_1_1_1_2">#REF!</definedName>
    <definedName name="OP_Q3_Forecast_1_1_1_1_1_2" localSheetId="3">#REF!</definedName>
    <definedName name="OP_Q3_Forecast_1_1_1_1_1_2" localSheetId="5">#REF!</definedName>
    <definedName name="OP_Q3_Forecast_1_1_1_1_1_2" localSheetId="6">#REF!</definedName>
    <definedName name="OP_Q3_Forecast_1_1_1_1_1_2" localSheetId="7">#REF!</definedName>
    <definedName name="OP_Q3_Forecast_1_1_1_1_1_2" localSheetId="8">#REF!</definedName>
    <definedName name="OP_Q3_Forecast_1_1_1_1_1_2" localSheetId="9">#REF!</definedName>
    <definedName name="OP_Q3_Forecast_1_1_1_1_1_2" localSheetId="11">#REF!</definedName>
    <definedName name="OP_Q3_Forecast_1_1_1_1_1_2" localSheetId="15">#REF!</definedName>
    <definedName name="OP_Q3_Forecast_1_1_1_1_1_2" localSheetId="0">#REF!</definedName>
    <definedName name="OP_Q3_Forecast_1_1_1_1_1_2" localSheetId="2">#REF!</definedName>
    <definedName name="OP_Q3_Forecast_1_1_1_1_1_2" localSheetId="1">#REF!</definedName>
    <definedName name="OP_Q3_Forecast_1_1_1_1_1_2">#REF!</definedName>
    <definedName name="OP_Q3_Forecast_1_1_1_1_2" localSheetId="3">#REF!</definedName>
    <definedName name="OP_Q3_Forecast_1_1_1_1_2" localSheetId="5">#REF!</definedName>
    <definedName name="OP_Q3_Forecast_1_1_1_1_2" localSheetId="6">#REF!</definedName>
    <definedName name="OP_Q3_Forecast_1_1_1_1_2" localSheetId="7">#REF!</definedName>
    <definedName name="OP_Q3_Forecast_1_1_1_1_2" localSheetId="8">#REF!</definedName>
    <definedName name="OP_Q3_Forecast_1_1_1_1_2" localSheetId="9">#REF!</definedName>
    <definedName name="OP_Q3_Forecast_1_1_1_1_2" localSheetId="11">#REF!</definedName>
    <definedName name="OP_Q3_Forecast_1_1_1_1_2" localSheetId="15">#REF!</definedName>
    <definedName name="OP_Q3_Forecast_1_1_1_1_2" localSheetId="0">#REF!</definedName>
    <definedName name="OP_Q3_Forecast_1_1_1_1_2" localSheetId="2">#REF!</definedName>
    <definedName name="OP_Q3_Forecast_1_1_1_1_2" localSheetId="1">#REF!</definedName>
    <definedName name="OP_Q3_Forecast_1_1_1_1_2">#REF!</definedName>
    <definedName name="OP_Q3_Forecast_1_1_1_2" localSheetId="3">#REF!</definedName>
    <definedName name="OP_Q3_Forecast_1_1_1_2" localSheetId="5">#REF!</definedName>
    <definedName name="OP_Q3_Forecast_1_1_1_2" localSheetId="6">#REF!</definedName>
    <definedName name="OP_Q3_Forecast_1_1_1_2" localSheetId="7">#REF!</definedName>
    <definedName name="OP_Q3_Forecast_1_1_1_2" localSheetId="8">#REF!</definedName>
    <definedName name="OP_Q3_Forecast_1_1_1_2" localSheetId="9">#REF!</definedName>
    <definedName name="OP_Q3_Forecast_1_1_1_2" localSheetId="11">#REF!</definedName>
    <definedName name="OP_Q3_Forecast_1_1_1_2" localSheetId="15">#REF!</definedName>
    <definedName name="OP_Q3_Forecast_1_1_1_2" localSheetId="0">#REF!</definedName>
    <definedName name="OP_Q3_Forecast_1_1_1_2" localSheetId="2">#REF!</definedName>
    <definedName name="OP_Q3_Forecast_1_1_1_2" localSheetId="1">#REF!</definedName>
    <definedName name="OP_Q3_Forecast_1_1_1_2">#REF!</definedName>
    <definedName name="OP_Q3_Forecast_1_1_2" localSheetId="3">#REF!</definedName>
    <definedName name="OP_Q3_Forecast_1_1_2" localSheetId="5">#REF!</definedName>
    <definedName name="OP_Q3_Forecast_1_1_2" localSheetId="6">#REF!</definedName>
    <definedName name="OP_Q3_Forecast_1_1_2" localSheetId="7">#REF!</definedName>
    <definedName name="OP_Q3_Forecast_1_1_2" localSheetId="8">#REF!</definedName>
    <definedName name="OP_Q3_Forecast_1_1_2" localSheetId="9">#REF!</definedName>
    <definedName name="OP_Q3_Forecast_1_1_2" localSheetId="11">#REF!</definedName>
    <definedName name="OP_Q3_Forecast_1_1_2" localSheetId="15">#REF!</definedName>
    <definedName name="OP_Q3_Forecast_1_1_2" localSheetId="0">#REF!</definedName>
    <definedName name="OP_Q3_Forecast_1_1_2" localSheetId="2">#REF!</definedName>
    <definedName name="OP_Q3_Forecast_1_1_2" localSheetId="1">#REF!</definedName>
    <definedName name="OP_Q3_Forecast_1_1_2">#REF!</definedName>
    <definedName name="OP_Q3_Forecast_1_2" localSheetId="3">#REF!</definedName>
    <definedName name="OP_Q3_Forecast_1_2" localSheetId="5">#REF!</definedName>
    <definedName name="OP_Q3_Forecast_1_2" localSheetId="6">#REF!</definedName>
    <definedName name="OP_Q3_Forecast_1_2" localSheetId="7">#REF!</definedName>
    <definedName name="OP_Q3_Forecast_1_2" localSheetId="8">#REF!</definedName>
    <definedName name="OP_Q3_Forecast_1_2" localSheetId="9">#REF!</definedName>
    <definedName name="OP_Q3_Forecast_1_2" localSheetId="11">#REF!</definedName>
    <definedName name="OP_Q3_Forecast_1_2" localSheetId="15">#REF!</definedName>
    <definedName name="OP_Q3_Forecast_1_2" localSheetId="0">#REF!</definedName>
    <definedName name="OP_Q3_Forecast_1_2" localSheetId="2">#REF!</definedName>
    <definedName name="OP_Q3_Forecast_1_2" localSheetId="1">#REF!</definedName>
    <definedName name="OP_Q3_Forecast_1_2">#REF!</definedName>
    <definedName name="OP_Q3_Forecast_2" localSheetId="3">#REF!</definedName>
    <definedName name="OP_Q3_Forecast_2" localSheetId="5">#REF!</definedName>
    <definedName name="OP_Q3_Forecast_2" localSheetId="6">#REF!</definedName>
    <definedName name="OP_Q3_Forecast_2" localSheetId="7">#REF!</definedName>
    <definedName name="OP_Q3_Forecast_2" localSheetId="8">#REF!</definedName>
    <definedName name="OP_Q3_Forecast_2" localSheetId="9">#REF!</definedName>
    <definedName name="OP_Q3_Forecast_2" localSheetId="11">#REF!</definedName>
    <definedName name="OP_Q3_Forecast_2" localSheetId="15">#REF!</definedName>
    <definedName name="OP_Q3_Forecast_2" localSheetId="0">#REF!</definedName>
    <definedName name="OP_Q3_Forecast_2" localSheetId="2">#REF!</definedName>
    <definedName name="OP_Q3_Forecast_2" localSheetId="1">#REF!</definedName>
    <definedName name="OP_Q3_Forecast_2">#REF!</definedName>
    <definedName name="OP_Q3_LY_Actual_1_1_1_1" localSheetId="3">#REF!</definedName>
    <definedName name="OP_Q3_LY_Actual_1_1_1_1" localSheetId="5">#REF!</definedName>
    <definedName name="OP_Q3_LY_Actual_1_1_1_1" localSheetId="6">#REF!</definedName>
    <definedName name="OP_Q3_LY_Actual_1_1_1_1" localSheetId="7">#REF!</definedName>
    <definedName name="OP_Q3_LY_Actual_1_1_1_1" localSheetId="8">#REF!</definedName>
    <definedName name="OP_Q3_LY_Actual_1_1_1_1" localSheetId="9">#REF!</definedName>
    <definedName name="OP_Q3_LY_Actual_1_1_1_1" localSheetId="11">#REF!</definedName>
    <definedName name="OP_Q3_LY_Actual_1_1_1_1" localSheetId="15">#REF!</definedName>
    <definedName name="OP_Q3_LY_Actual_1_1_1_1" localSheetId="0">#REF!</definedName>
    <definedName name="OP_Q3_LY_Actual_1_1_1_1" localSheetId="2">#REF!</definedName>
    <definedName name="OP_Q3_LY_Actual_1_1_1_1" localSheetId="1">#REF!</definedName>
    <definedName name="OP_Q3_LY_Actual_1_1_1_1">#REF!</definedName>
    <definedName name="OP_Q3_LY_Actual_1_1_1_1_1" localSheetId="3">#REF!</definedName>
    <definedName name="OP_Q3_LY_Actual_1_1_1_1_1" localSheetId="5">#REF!</definedName>
    <definedName name="OP_Q3_LY_Actual_1_1_1_1_1" localSheetId="6">#REF!</definedName>
    <definedName name="OP_Q3_LY_Actual_1_1_1_1_1" localSheetId="7">#REF!</definedName>
    <definedName name="OP_Q3_LY_Actual_1_1_1_1_1" localSheetId="8">#REF!</definedName>
    <definedName name="OP_Q3_LY_Actual_1_1_1_1_1" localSheetId="9">#REF!</definedName>
    <definedName name="OP_Q3_LY_Actual_1_1_1_1_1" localSheetId="11">#REF!</definedName>
    <definedName name="OP_Q3_LY_Actual_1_1_1_1_1" localSheetId="15">#REF!</definedName>
    <definedName name="OP_Q3_LY_Actual_1_1_1_1_1" localSheetId="0">#REF!</definedName>
    <definedName name="OP_Q3_LY_Actual_1_1_1_1_1" localSheetId="2">#REF!</definedName>
    <definedName name="OP_Q3_LY_Actual_1_1_1_1_1" localSheetId="1">#REF!</definedName>
    <definedName name="OP_Q3_LY_Actual_1_1_1_1_1">#REF!</definedName>
    <definedName name="OP_Q3_LY_Actual_1_1_1_1_1_1" localSheetId="3">#REF!</definedName>
    <definedName name="OP_Q3_LY_Actual_1_1_1_1_1_1" localSheetId="5">#REF!</definedName>
    <definedName name="OP_Q3_LY_Actual_1_1_1_1_1_1" localSheetId="6">#REF!</definedName>
    <definedName name="OP_Q3_LY_Actual_1_1_1_1_1_1" localSheetId="7">#REF!</definedName>
    <definedName name="OP_Q3_LY_Actual_1_1_1_1_1_1" localSheetId="8">#REF!</definedName>
    <definedName name="OP_Q3_LY_Actual_1_1_1_1_1_1" localSheetId="9">#REF!</definedName>
    <definedName name="OP_Q3_LY_Actual_1_1_1_1_1_1" localSheetId="11">#REF!</definedName>
    <definedName name="OP_Q3_LY_Actual_1_1_1_1_1_1" localSheetId="15">#REF!</definedName>
    <definedName name="OP_Q3_LY_Actual_1_1_1_1_1_1" localSheetId="0">#REF!</definedName>
    <definedName name="OP_Q3_LY_Actual_1_1_1_1_1_1" localSheetId="2">#REF!</definedName>
    <definedName name="OP_Q3_LY_Actual_1_1_1_1_1_1" localSheetId="1">#REF!</definedName>
    <definedName name="OP_Q3_LY_Actual_1_1_1_1_1_1">#REF!</definedName>
    <definedName name="OP_Q3_LY_Actual_1_1_1_1_1_1_1" localSheetId="3">#REF!</definedName>
    <definedName name="OP_Q3_LY_Actual_1_1_1_1_1_1_1" localSheetId="5">#REF!</definedName>
    <definedName name="OP_Q3_LY_Actual_1_1_1_1_1_1_1" localSheetId="6">#REF!</definedName>
    <definedName name="OP_Q3_LY_Actual_1_1_1_1_1_1_1" localSheetId="7">#REF!</definedName>
    <definedName name="OP_Q3_LY_Actual_1_1_1_1_1_1_1" localSheetId="8">#REF!</definedName>
    <definedName name="OP_Q3_LY_Actual_1_1_1_1_1_1_1" localSheetId="9">#REF!</definedName>
    <definedName name="OP_Q3_LY_Actual_1_1_1_1_1_1_1" localSheetId="11">#REF!</definedName>
    <definedName name="OP_Q3_LY_Actual_1_1_1_1_1_1_1" localSheetId="15">#REF!</definedName>
    <definedName name="OP_Q3_LY_Actual_1_1_1_1_1_1_1" localSheetId="0">#REF!</definedName>
    <definedName name="OP_Q3_LY_Actual_1_1_1_1_1_1_1" localSheetId="2">#REF!</definedName>
    <definedName name="OP_Q3_LY_Actual_1_1_1_1_1_1_1" localSheetId="1">#REF!</definedName>
    <definedName name="OP_Q3_LY_Actual_1_1_1_1_1_1_1">#REF!</definedName>
    <definedName name="OP_Q3_LY_Actual_1_1_1_1_1_1_1_1" localSheetId="3">#REF!</definedName>
    <definedName name="OP_Q3_LY_Actual_1_1_1_1_1_1_1_1" localSheetId="5">#REF!</definedName>
    <definedName name="OP_Q3_LY_Actual_1_1_1_1_1_1_1_1" localSheetId="6">#REF!</definedName>
    <definedName name="OP_Q3_LY_Actual_1_1_1_1_1_1_1_1" localSheetId="7">#REF!</definedName>
    <definedName name="OP_Q3_LY_Actual_1_1_1_1_1_1_1_1" localSheetId="8">#REF!</definedName>
    <definedName name="OP_Q3_LY_Actual_1_1_1_1_1_1_1_1" localSheetId="9">#REF!</definedName>
    <definedName name="OP_Q3_LY_Actual_1_1_1_1_1_1_1_1" localSheetId="11">#REF!</definedName>
    <definedName name="OP_Q3_LY_Actual_1_1_1_1_1_1_1_1" localSheetId="15">#REF!</definedName>
    <definedName name="OP_Q3_LY_Actual_1_1_1_1_1_1_1_1" localSheetId="0">#REF!</definedName>
    <definedName name="OP_Q3_LY_Actual_1_1_1_1_1_1_1_1" localSheetId="2">#REF!</definedName>
    <definedName name="OP_Q3_LY_Actual_1_1_1_1_1_1_1_1" localSheetId="1">#REF!</definedName>
    <definedName name="OP_Q3_LY_Actual_1_1_1_1_1_1_1_1">#REF!</definedName>
    <definedName name="OP_Q3_LY_Actual_1_1_1_1_1_1_1_1_1" localSheetId="3">#REF!</definedName>
    <definedName name="OP_Q3_LY_Actual_1_1_1_1_1_1_1_1_1" localSheetId="5">#REF!</definedName>
    <definedName name="OP_Q3_LY_Actual_1_1_1_1_1_1_1_1_1" localSheetId="6">#REF!</definedName>
    <definedName name="OP_Q3_LY_Actual_1_1_1_1_1_1_1_1_1" localSheetId="7">#REF!</definedName>
    <definedName name="OP_Q3_LY_Actual_1_1_1_1_1_1_1_1_1" localSheetId="8">#REF!</definedName>
    <definedName name="OP_Q3_LY_Actual_1_1_1_1_1_1_1_1_1" localSheetId="9">#REF!</definedName>
    <definedName name="OP_Q3_LY_Actual_1_1_1_1_1_1_1_1_1" localSheetId="11">#REF!</definedName>
    <definedName name="OP_Q3_LY_Actual_1_1_1_1_1_1_1_1_1" localSheetId="15">#REF!</definedName>
    <definedName name="OP_Q3_LY_Actual_1_1_1_1_1_1_1_1_1" localSheetId="0">#REF!</definedName>
    <definedName name="OP_Q3_LY_Actual_1_1_1_1_1_1_1_1_1" localSheetId="2">#REF!</definedName>
    <definedName name="OP_Q3_LY_Actual_1_1_1_1_1_1_1_1_1" localSheetId="1">#REF!</definedName>
    <definedName name="OP_Q3_LY_Actual_1_1_1_1_1_1_1_1_1">#REF!</definedName>
    <definedName name="OP_Q3_LY_Actual_1_1_1_1_1_1_1_1_1_1" localSheetId="3">#REF!</definedName>
    <definedName name="OP_Q3_LY_Actual_1_1_1_1_1_1_1_1_1_1" localSheetId="5">#REF!</definedName>
    <definedName name="OP_Q3_LY_Actual_1_1_1_1_1_1_1_1_1_1" localSheetId="6">#REF!</definedName>
    <definedName name="OP_Q3_LY_Actual_1_1_1_1_1_1_1_1_1_1" localSheetId="7">#REF!</definedName>
    <definedName name="OP_Q3_LY_Actual_1_1_1_1_1_1_1_1_1_1" localSheetId="8">#REF!</definedName>
    <definedName name="OP_Q3_LY_Actual_1_1_1_1_1_1_1_1_1_1" localSheetId="9">#REF!</definedName>
    <definedName name="OP_Q3_LY_Actual_1_1_1_1_1_1_1_1_1_1" localSheetId="11">#REF!</definedName>
    <definedName name="OP_Q3_LY_Actual_1_1_1_1_1_1_1_1_1_1" localSheetId="15">#REF!</definedName>
    <definedName name="OP_Q3_LY_Actual_1_1_1_1_1_1_1_1_1_1" localSheetId="0">#REF!</definedName>
    <definedName name="OP_Q3_LY_Actual_1_1_1_1_1_1_1_1_1_1" localSheetId="2">#REF!</definedName>
    <definedName name="OP_Q3_LY_Actual_1_1_1_1_1_1_1_1_1_1" localSheetId="1">#REF!</definedName>
    <definedName name="OP_Q3_LY_Actual_1_1_1_1_1_1_1_1_1_1">#REF!</definedName>
    <definedName name="OP_Q3_LY_Actual_1_1_1_1_1_1_1_1_1_1_1" localSheetId="3">#REF!</definedName>
    <definedName name="OP_Q3_LY_Actual_1_1_1_1_1_1_1_1_1_1_1" localSheetId="5">#REF!</definedName>
    <definedName name="OP_Q3_LY_Actual_1_1_1_1_1_1_1_1_1_1_1" localSheetId="6">#REF!</definedName>
    <definedName name="OP_Q3_LY_Actual_1_1_1_1_1_1_1_1_1_1_1" localSheetId="7">#REF!</definedName>
    <definedName name="OP_Q3_LY_Actual_1_1_1_1_1_1_1_1_1_1_1" localSheetId="8">#REF!</definedName>
    <definedName name="OP_Q3_LY_Actual_1_1_1_1_1_1_1_1_1_1_1" localSheetId="9">#REF!</definedName>
    <definedName name="OP_Q3_LY_Actual_1_1_1_1_1_1_1_1_1_1_1" localSheetId="11">#REF!</definedName>
    <definedName name="OP_Q3_LY_Actual_1_1_1_1_1_1_1_1_1_1_1" localSheetId="15">#REF!</definedName>
    <definedName name="OP_Q3_LY_Actual_1_1_1_1_1_1_1_1_1_1_1" localSheetId="0">#REF!</definedName>
    <definedName name="OP_Q3_LY_Actual_1_1_1_1_1_1_1_1_1_1_1" localSheetId="2">#REF!</definedName>
    <definedName name="OP_Q3_LY_Actual_1_1_1_1_1_1_1_1_1_1_1" localSheetId="1">#REF!</definedName>
    <definedName name="OP_Q3_LY_Actual_1_1_1_1_1_1_1_1_1_1_1">#REF!</definedName>
    <definedName name="OP_Q3_LY_Actual_1_1_1_1_1_1_1_1_1_1_2" localSheetId="3">#REF!</definedName>
    <definedName name="OP_Q3_LY_Actual_1_1_1_1_1_1_1_1_1_1_2" localSheetId="5">#REF!</definedName>
    <definedName name="OP_Q3_LY_Actual_1_1_1_1_1_1_1_1_1_1_2" localSheetId="6">#REF!</definedName>
    <definedName name="OP_Q3_LY_Actual_1_1_1_1_1_1_1_1_1_1_2" localSheetId="7">#REF!</definedName>
    <definedName name="OP_Q3_LY_Actual_1_1_1_1_1_1_1_1_1_1_2" localSheetId="8">#REF!</definedName>
    <definedName name="OP_Q3_LY_Actual_1_1_1_1_1_1_1_1_1_1_2" localSheetId="9">#REF!</definedName>
    <definedName name="OP_Q3_LY_Actual_1_1_1_1_1_1_1_1_1_1_2" localSheetId="11">#REF!</definedName>
    <definedName name="OP_Q3_LY_Actual_1_1_1_1_1_1_1_1_1_1_2" localSheetId="15">#REF!</definedName>
    <definedName name="OP_Q3_LY_Actual_1_1_1_1_1_1_1_1_1_1_2" localSheetId="0">#REF!</definedName>
    <definedName name="OP_Q3_LY_Actual_1_1_1_1_1_1_1_1_1_1_2" localSheetId="2">#REF!</definedName>
    <definedName name="OP_Q3_LY_Actual_1_1_1_1_1_1_1_1_1_1_2" localSheetId="1">#REF!</definedName>
    <definedName name="OP_Q3_LY_Actual_1_1_1_1_1_1_1_1_1_1_2">#REF!</definedName>
    <definedName name="OP_Q3_LY_Actual_1_1_1_1_1_1_1_1_1_2" localSheetId="3">#REF!</definedName>
    <definedName name="OP_Q3_LY_Actual_1_1_1_1_1_1_1_1_1_2" localSheetId="5">#REF!</definedName>
    <definedName name="OP_Q3_LY_Actual_1_1_1_1_1_1_1_1_1_2" localSheetId="6">#REF!</definedName>
    <definedName name="OP_Q3_LY_Actual_1_1_1_1_1_1_1_1_1_2" localSheetId="7">#REF!</definedName>
    <definedName name="OP_Q3_LY_Actual_1_1_1_1_1_1_1_1_1_2" localSheetId="8">#REF!</definedName>
    <definedName name="OP_Q3_LY_Actual_1_1_1_1_1_1_1_1_1_2" localSheetId="9">#REF!</definedName>
    <definedName name="OP_Q3_LY_Actual_1_1_1_1_1_1_1_1_1_2" localSheetId="11">#REF!</definedName>
    <definedName name="OP_Q3_LY_Actual_1_1_1_1_1_1_1_1_1_2" localSheetId="15">#REF!</definedName>
    <definedName name="OP_Q3_LY_Actual_1_1_1_1_1_1_1_1_1_2" localSheetId="0">#REF!</definedName>
    <definedName name="OP_Q3_LY_Actual_1_1_1_1_1_1_1_1_1_2" localSheetId="2">#REF!</definedName>
    <definedName name="OP_Q3_LY_Actual_1_1_1_1_1_1_1_1_1_2" localSheetId="1">#REF!</definedName>
    <definedName name="OP_Q3_LY_Actual_1_1_1_1_1_1_1_1_1_2">#REF!</definedName>
    <definedName name="OP_Q3_LY_Actual_1_1_1_1_1_1_1_1_2" localSheetId="3">#REF!</definedName>
    <definedName name="OP_Q3_LY_Actual_1_1_1_1_1_1_1_1_2" localSheetId="5">#REF!</definedName>
    <definedName name="OP_Q3_LY_Actual_1_1_1_1_1_1_1_1_2" localSheetId="6">#REF!</definedName>
    <definedName name="OP_Q3_LY_Actual_1_1_1_1_1_1_1_1_2" localSheetId="7">#REF!</definedName>
    <definedName name="OP_Q3_LY_Actual_1_1_1_1_1_1_1_1_2" localSheetId="8">#REF!</definedName>
    <definedName name="OP_Q3_LY_Actual_1_1_1_1_1_1_1_1_2" localSheetId="9">#REF!</definedName>
    <definedName name="OP_Q3_LY_Actual_1_1_1_1_1_1_1_1_2" localSheetId="11">#REF!</definedName>
    <definedName name="OP_Q3_LY_Actual_1_1_1_1_1_1_1_1_2" localSheetId="15">#REF!</definedName>
    <definedName name="OP_Q3_LY_Actual_1_1_1_1_1_1_1_1_2" localSheetId="0">#REF!</definedName>
    <definedName name="OP_Q3_LY_Actual_1_1_1_1_1_1_1_1_2" localSheetId="2">#REF!</definedName>
    <definedName name="OP_Q3_LY_Actual_1_1_1_1_1_1_1_1_2" localSheetId="1">#REF!</definedName>
    <definedName name="OP_Q3_LY_Actual_1_1_1_1_1_1_1_1_2">#REF!</definedName>
    <definedName name="OP_Q3_LY_Actual_1_1_1_1_1_1_1_2" localSheetId="3">#REF!</definedName>
    <definedName name="OP_Q3_LY_Actual_1_1_1_1_1_1_1_2" localSheetId="5">#REF!</definedName>
    <definedName name="OP_Q3_LY_Actual_1_1_1_1_1_1_1_2" localSheetId="6">#REF!</definedName>
    <definedName name="OP_Q3_LY_Actual_1_1_1_1_1_1_1_2" localSheetId="7">#REF!</definedName>
    <definedName name="OP_Q3_LY_Actual_1_1_1_1_1_1_1_2" localSheetId="8">#REF!</definedName>
    <definedName name="OP_Q3_LY_Actual_1_1_1_1_1_1_1_2" localSheetId="9">#REF!</definedName>
    <definedName name="OP_Q3_LY_Actual_1_1_1_1_1_1_1_2" localSheetId="11">#REF!</definedName>
    <definedName name="OP_Q3_LY_Actual_1_1_1_1_1_1_1_2" localSheetId="15">#REF!</definedName>
    <definedName name="OP_Q3_LY_Actual_1_1_1_1_1_1_1_2" localSheetId="0">#REF!</definedName>
    <definedName name="OP_Q3_LY_Actual_1_1_1_1_1_1_1_2" localSheetId="2">#REF!</definedName>
    <definedName name="OP_Q3_LY_Actual_1_1_1_1_1_1_1_2" localSheetId="1">#REF!</definedName>
    <definedName name="OP_Q3_LY_Actual_1_1_1_1_1_1_1_2">#REF!</definedName>
    <definedName name="OP_Q3_LY_Actual_1_1_1_1_1_1_2" localSheetId="3">#REF!</definedName>
    <definedName name="OP_Q3_LY_Actual_1_1_1_1_1_1_2" localSheetId="5">#REF!</definedName>
    <definedName name="OP_Q3_LY_Actual_1_1_1_1_1_1_2" localSheetId="6">#REF!</definedName>
    <definedName name="OP_Q3_LY_Actual_1_1_1_1_1_1_2" localSheetId="7">#REF!</definedName>
    <definedName name="OP_Q3_LY_Actual_1_1_1_1_1_1_2" localSheetId="8">#REF!</definedName>
    <definedName name="OP_Q3_LY_Actual_1_1_1_1_1_1_2" localSheetId="9">#REF!</definedName>
    <definedName name="OP_Q3_LY_Actual_1_1_1_1_1_1_2" localSheetId="11">#REF!</definedName>
    <definedName name="OP_Q3_LY_Actual_1_1_1_1_1_1_2" localSheetId="15">#REF!</definedName>
    <definedName name="OP_Q3_LY_Actual_1_1_1_1_1_1_2" localSheetId="0">#REF!</definedName>
    <definedName name="OP_Q3_LY_Actual_1_1_1_1_1_1_2" localSheetId="2">#REF!</definedName>
    <definedName name="OP_Q3_LY_Actual_1_1_1_1_1_1_2" localSheetId="1">#REF!</definedName>
    <definedName name="OP_Q3_LY_Actual_1_1_1_1_1_1_2">#REF!</definedName>
    <definedName name="OP_Q3_LY_Actual_1_1_1_1_1_2" localSheetId="3">#REF!</definedName>
    <definedName name="OP_Q3_LY_Actual_1_1_1_1_1_2" localSheetId="5">#REF!</definedName>
    <definedName name="OP_Q3_LY_Actual_1_1_1_1_1_2" localSheetId="6">#REF!</definedName>
    <definedName name="OP_Q3_LY_Actual_1_1_1_1_1_2" localSheetId="7">#REF!</definedName>
    <definedName name="OP_Q3_LY_Actual_1_1_1_1_1_2" localSheetId="8">#REF!</definedName>
    <definedName name="OP_Q3_LY_Actual_1_1_1_1_1_2" localSheetId="9">#REF!</definedName>
    <definedName name="OP_Q3_LY_Actual_1_1_1_1_1_2" localSheetId="11">#REF!</definedName>
    <definedName name="OP_Q3_LY_Actual_1_1_1_1_1_2" localSheetId="15">#REF!</definedName>
    <definedName name="OP_Q3_LY_Actual_1_1_1_1_1_2" localSheetId="0">#REF!</definedName>
    <definedName name="OP_Q3_LY_Actual_1_1_1_1_1_2" localSheetId="2">#REF!</definedName>
    <definedName name="OP_Q3_LY_Actual_1_1_1_1_1_2" localSheetId="1">#REF!</definedName>
    <definedName name="OP_Q3_LY_Actual_1_1_1_1_1_2">#REF!</definedName>
    <definedName name="OP_Q3_LY_Actual_1_1_1_1_2" localSheetId="3">#REF!</definedName>
    <definedName name="OP_Q3_LY_Actual_1_1_1_1_2" localSheetId="5">#REF!</definedName>
    <definedName name="OP_Q3_LY_Actual_1_1_1_1_2" localSheetId="6">#REF!</definedName>
    <definedName name="OP_Q3_LY_Actual_1_1_1_1_2" localSheetId="7">#REF!</definedName>
    <definedName name="OP_Q3_LY_Actual_1_1_1_1_2" localSheetId="8">#REF!</definedName>
    <definedName name="OP_Q3_LY_Actual_1_1_1_1_2" localSheetId="9">#REF!</definedName>
    <definedName name="OP_Q3_LY_Actual_1_1_1_1_2" localSheetId="11">#REF!</definedName>
    <definedName name="OP_Q3_LY_Actual_1_1_1_1_2" localSheetId="15">#REF!</definedName>
    <definedName name="OP_Q3_LY_Actual_1_1_1_1_2" localSheetId="0">#REF!</definedName>
    <definedName name="OP_Q3_LY_Actual_1_1_1_1_2" localSheetId="2">#REF!</definedName>
    <definedName name="OP_Q3_LY_Actual_1_1_1_1_2" localSheetId="1">#REF!</definedName>
    <definedName name="OP_Q3_LY_Actual_1_1_1_1_2">#REF!</definedName>
    <definedName name="OP_Q3_LY_Actual_1_1_1_2" localSheetId="3">#REF!</definedName>
    <definedName name="OP_Q3_LY_Actual_1_1_1_2" localSheetId="5">#REF!</definedName>
    <definedName name="OP_Q3_LY_Actual_1_1_1_2" localSheetId="6">#REF!</definedName>
    <definedName name="OP_Q3_LY_Actual_1_1_1_2" localSheetId="7">#REF!</definedName>
    <definedName name="OP_Q3_LY_Actual_1_1_1_2" localSheetId="8">#REF!</definedName>
    <definedName name="OP_Q3_LY_Actual_1_1_1_2" localSheetId="9">#REF!</definedName>
    <definedName name="OP_Q3_LY_Actual_1_1_1_2" localSheetId="11">#REF!</definedName>
    <definedName name="OP_Q3_LY_Actual_1_1_1_2" localSheetId="15">#REF!</definedName>
    <definedName name="OP_Q3_LY_Actual_1_1_1_2" localSheetId="0">#REF!</definedName>
    <definedName name="OP_Q3_LY_Actual_1_1_1_2" localSheetId="2">#REF!</definedName>
    <definedName name="OP_Q3_LY_Actual_1_1_1_2" localSheetId="1">#REF!</definedName>
    <definedName name="OP_Q3_LY_Actual_1_1_1_2">#REF!</definedName>
    <definedName name="OP_Q3_LY_Actual_1_1_2" localSheetId="3">#REF!</definedName>
    <definedName name="OP_Q3_LY_Actual_1_1_2" localSheetId="5">#REF!</definedName>
    <definedName name="OP_Q3_LY_Actual_1_1_2" localSheetId="6">#REF!</definedName>
    <definedName name="OP_Q3_LY_Actual_1_1_2" localSheetId="7">#REF!</definedName>
    <definedName name="OP_Q3_LY_Actual_1_1_2" localSheetId="8">#REF!</definedName>
    <definedName name="OP_Q3_LY_Actual_1_1_2" localSheetId="9">#REF!</definedName>
    <definedName name="OP_Q3_LY_Actual_1_1_2" localSheetId="11">#REF!</definedName>
    <definedName name="OP_Q3_LY_Actual_1_1_2" localSheetId="15">#REF!</definedName>
    <definedName name="OP_Q3_LY_Actual_1_1_2" localSheetId="0">#REF!</definedName>
    <definedName name="OP_Q3_LY_Actual_1_1_2" localSheetId="2">#REF!</definedName>
    <definedName name="OP_Q3_LY_Actual_1_1_2" localSheetId="1">#REF!</definedName>
    <definedName name="OP_Q3_LY_Actual_1_1_2">#REF!</definedName>
    <definedName name="OP_Q3_LY_Actual_1_2" localSheetId="3">#REF!</definedName>
    <definedName name="OP_Q3_LY_Actual_1_2" localSheetId="5">#REF!</definedName>
    <definedName name="OP_Q3_LY_Actual_1_2" localSheetId="6">#REF!</definedName>
    <definedName name="OP_Q3_LY_Actual_1_2" localSheetId="7">#REF!</definedName>
    <definedName name="OP_Q3_LY_Actual_1_2" localSheetId="8">#REF!</definedName>
    <definedName name="OP_Q3_LY_Actual_1_2" localSheetId="9">#REF!</definedName>
    <definedName name="OP_Q3_LY_Actual_1_2" localSheetId="11">#REF!</definedName>
    <definedName name="OP_Q3_LY_Actual_1_2" localSheetId="15">#REF!</definedName>
    <definedName name="OP_Q3_LY_Actual_1_2" localSheetId="0">#REF!</definedName>
    <definedName name="OP_Q3_LY_Actual_1_2" localSheetId="2">#REF!</definedName>
    <definedName name="OP_Q3_LY_Actual_1_2" localSheetId="1">#REF!</definedName>
    <definedName name="OP_Q3_LY_Actual_1_2">#REF!</definedName>
    <definedName name="OP_Q3_LY_Actual_2" localSheetId="3">#REF!</definedName>
    <definedName name="OP_Q3_LY_Actual_2" localSheetId="5">#REF!</definedName>
    <definedName name="OP_Q3_LY_Actual_2" localSheetId="6">#REF!</definedName>
    <definedName name="OP_Q3_LY_Actual_2" localSheetId="7">#REF!</definedName>
    <definedName name="OP_Q3_LY_Actual_2" localSheetId="8">#REF!</definedName>
    <definedName name="OP_Q3_LY_Actual_2" localSheetId="9">#REF!</definedName>
    <definedName name="OP_Q3_LY_Actual_2" localSheetId="11">#REF!</definedName>
    <definedName name="OP_Q3_LY_Actual_2" localSheetId="15">#REF!</definedName>
    <definedName name="OP_Q3_LY_Actual_2" localSheetId="0">#REF!</definedName>
    <definedName name="OP_Q3_LY_Actual_2" localSheetId="2">#REF!</definedName>
    <definedName name="OP_Q3_LY_Actual_2" localSheetId="1">#REF!</definedName>
    <definedName name="OP_Q3_LY_Actual_2">#REF!</definedName>
    <definedName name="OP_SD_BadDebts_1_1_1_1" localSheetId="3">'[303]Total OP'!$A$22:$IV$22</definedName>
    <definedName name="OP_SD_BadDebts_1_1_1_1" localSheetId="6">'[303]Total OP'!$A$22:$IV$22</definedName>
    <definedName name="OP_SD_BadDebts_1_1_1_1" localSheetId="9">'[303]Total OP'!$A$22:$IV$22</definedName>
    <definedName name="OP_SD_BadDebts_1_1_1_1" localSheetId="11">'[303]Total OP'!$A$22:$IV$22</definedName>
    <definedName name="OP_SD_BadDebts_1_1_1_1" localSheetId="15">'[303]Total OP'!$A$22:$IV$22</definedName>
    <definedName name="OP_SD_BadDebts_1_1_1_1" localSheetId="2">'[303]Total OP'!$A$22:$IV$22</definedName>
    <definedName name="OP_SD_BadDebts_1_1_1_1">'[304]Total OP'!$A$22:$IV$22</definedName>
    <definedName name="OP_SD_BadDebts_1_1_1_1_1" localSheetId="3">'[102]Total OP'!$A$22:$IV$22</definedName>
    <definedName name="OP_SD_BadDebts_1_1_1_1_1" localSheetId="6">'[103]Total OP'!$A$22:$IV$22</definedName>
    <definedName name="OP_SD_BadDebts_1_1_1_1_1" localSheetId="9">'[103]Total OP'!$A$22:$IV$22</definedName>
    <definedName name="OP_SD_BadDebts_1_1_1_1_1" localSheetId="11">'[102]Total OP'!$A$22:$IV$22</definedName>
    <definedName name="OP_SD_BadDebts_1_1_1_1_1" localSheetId="15">'[103]Total OP'!$A$22:$IV$22</definedName>
    <definedName name="OP_SD_BadDebts_1_1_1_1_1" localSheetId="2">'[102]Total OP'!$A$22:$IV$22</definedName>
    <definedName name="OP_SD_BadDebts_1_1_1_1_1">'[104]Total OP'!$A$22:$IV$22</definedName>
    <definedName name="OP_SD_BadDebts_1_1_1_1_1_1" localSheetId="3">'[305]Total OP'!$A$22:$IV$22</definedName>
    <definedName name="OP_SD_BadDebts_1_1_1_1_1_1" localSheetId="5">'[305]Total OP'!$A$22:$IV$22</definedName>
    <definedName name="OP_SD_BadDebts_1_1_1_1_1_1" localSheetId="6">'[306]Total OP'!$A$22:$IV$22</definedName>
    <definedName name="OP_SD_BadDebts_1_1_1_1_1_1" localSheetId="7">'[307]Total OP'!$A$22:$IV$22</definedName>
    <definedName name="OP_SD_BadDebts_1_1_1_1_1_1" localSheetId="8">#REF!</definedName>
    <definedName name="OP_SD_BadDebts_1_1_1_1_1_1" localSheetId="9">'[308]Total OP'!$A$22:$IV$22</definedName>
    <definedName name="OP_SD_BadDebts_1_1_1_1_1_1" localSheetId="11">'[306]Total OP'!$A$22:$IV$22</definedName>
    <definedName name="OP_SD_BadDebts_1_1_1_1_1_1" localSheetId="15">'[308]Total OP'!$A$22:$IV$22</definedName>
    <definedName name="OP_SD_BadDebts_1_1_1_1_1_1" localSheetId="0">'[305]Total OP'!$A$22:$IV$22</definedName>
    <definedName name="OP_SD_BadDebts_1_1_1_1_1_1" localSheetId="2">'[305]Total OP'!$A$22:$IV$22</definedName>
    <definedName name="OP_SD_BadDebts_1_1_1_1_1_1" localSheetId="1">'[305]Total OP'!$A$22:$IV$22</definedName>
    <definedName name="OP_SD_BadDebts_1_1_1_1_1_1">'[307]Total OP'!$A$22:$IV$22</definedName>
    <definedName name="OP_SD_BadDebts_1_1_1_1_1_1_1" localSheetId="3">'[309]Total OP'!$A$22:$IV$22</definedName>
    <definedName name="OP_SD_BadDebts_1_1_1_1_1_1_1" localSheetId="6">'[309]Total OP'!$A$22:$IV$22</definedName>
    <definedName name="OP_SD_BadDebts_1_1_1_1_1_1_1" localSheetId="9">'[309]Total OP'!$A$22:$IV$22</definedName>
    <definedName name="OP_SD_BadDebts_1_1_1_1_1_1_1" localSheetId="11">'[309]Total OP'!$A$22:$IV$22</definedName>
    <definedName name="OP_SD_BadDebts_1_1_1_1_1_1_1" localSheetId="15">'[309]Total OP'!$A$22:$IV$22</definedName>
    <definedName name="OP_SD_BadDebts_1_1_1_1_1_1_1" localSheetId="2">'[309]Total OP'!$A$22:$IV$22</definedName>
    <definedName name="OP_SD_BadDebts_1_1_1_1_1_1_1">'[310]Total OP'!$A$22:$IV$22</definedName>
    <definedName name="OP_SD_BadDebts_1_1_1_1_1_1_1_1" localSheetId="3">'[303]Total OP'!$A$22:$IV$22</definedName>
    <definedName name="OP_SD_BadDebts_1_1_1_1_1_1_1_1" localSheetId="6">'[303]Total OP'!$A$22:$IV$22</definedName>
    <definedName name="OP_SD_BadDebts_1_1_1_1_1_1_1_1" localSheetId="9">'[303]Total OP'!$A$22:$IV$22</definedName>
    <definedName name="OP_SD_BadDebts_1_1_1_1_1_1_1_1" localSheetId="11">'[303]Total OP'!$A$22:$IV$22</definedName>
    <definedName name="OP_SD_BadDebts_1_1_1_1_1_1_1_1" localSheetId="15">'[303]Total OP'!$A$22:$IV$22</definedName>
    <definedName name="OP_SD_BadDebts_1_1_1_1_1_1_1_1" localSheetId="2">'[303]Total OP'!$A$22:$IV$22</definedName>
    <definedName name="OP_SD_BadDebts_1_1_1_1_1_1_1_1">'[304]Total OP'!$A$22:$IV$22</definedName>
    <definedName name="OP_SD_BadDebts_1_1_1_1_1_1_1_1_1" localSheetId="3">'[102]Total OP'!$A$22:$IV$22</definedName>
    <definedName name="OP_SD_BadDebts_1_1_1_1_1_1_1_1_1" localSheetId="6">'[103]Total OP'!$A$22:$IV$22</definedName>
    <definedName name="OP_SD_BadDebts_1_1_1_1_1_1_1_1_1" localSheetId="9">'[103]Total OP'!$A$22:$IV$22</definedName>
    <definedName name="OP_SD_BadDebts_1_1_1_1_1_1_1_1_1" localSheetId="11">'[102]Total OP'!$A$22:$IV$22</definedName>
    <definedName name="OP_SD_BadDebts_1_1_1_1_1_1_1_1_1" localSheetId="15">'[103]Total OP'!$A$22:$IV$22</definedName>
    <definedName name="OP_SD_BadDebts_1_1_1_1_1_1_1_1_1" localSheetId="2">'[102]Total OP'!$A$22:$IV$22</definedName>
    <definedName name="OP_SD_BadDebts_1_1_1_1_1_1_1_1_1">'[104]Total OP'!$A$22:$IV$22</definedName>
    <definedName name="OP_SD_BadDebts_1_1_1_1_1_1_1_2" localSheetId="3">#REF!</definedName>
    <definedName name="OP_SD_BadDebts_1_1_1_1_1_1_1_2" localSheetId="5">#REF!</definedName>
    <definedName name="OP_SD_BadDebts_1_1_1_1_1_1_1_2" localSheetId="6">#REF!</definedName>
    <definedName name="OP_SD_BadDebts_1_1_1_1_1_1_1_2" localSheetId="7">#REF!</definedName>
    <definedName name="OP_SD_BadDebts_1_1_1_1_1_1_1_2" localSheetId="8">#REF!</definedName>
    <definedName name="OP_SD_BadDebts_1_1_1_1_1_1_1_2" localSheetId="9">#REF!</definedName>
    <definedName name="OP_SD_BadDebts_1_1_1_1_1_1_1_2" localSheetId="11">#REF!</definedName>
    <definedName name="OP_SD_BadDebts_1_1_1_1_1_1_1_2" localSheetId="15">#REF!</definedName>
    <definedName name="OP_SD_BadDebts_1_1_1_1_1_1_1_2" localSheetId="0">#REF!</definedName>
    <definedName name="OP_SD_BadDebts_1_1_1_1_1_1_1_2" localSheetId="2">#REF!</definedName>
    <definedName name="OP_SD_BadDebts_1_1_1_1_1_1_1_2" localSheetId="1">#REF!</definedName>
    <definedName name="OP_SD_BadDebts_1_1_1_1_1_1_1_2">#REF!</definedName>
    <definedName name="OP_SD_BadDebts_1_1_1_2" localSheetId="3">#REF!</definedName>
    <definedName name="OP_SD_BadDebts_1_1_1_2" localSheetId="5">#REF!</definedName>
    <definedName name="OP_SD_BadDebts_1_1_1_2" localSheetId="6">#REF!</definedName>
    <definedName name="OP_SD_BadDebts_1_1_1_2" localSheetId="7">#REF!</definedName>
    <definedName name="OP_SD_BadDebts_1_1_1_2" localSheetId="8">#REF!</definedName>
    <definedName name="OP_SD_BadDebts_1_1_1_2" localSheetId="9">#REF!</definedName>
    <definedName name="OP_SD_BadDebts_1_1_1_2" localSheetId="11">#REF!</definedName>
    <definedName name="OP_SD_BadDebts_1_1_1_2" localSheetId="15">#REF!</definedName>
    <definedName name="OP_SD_BadDebts_1_1_1_2" localSheetId="0">#REF!</definedName>
    <definedName name="OP_SD_BadDebts_1_1_1_2" localSheetId="2">#REF!</definedName>
    <definedName name="OP_SD_BadDebts_1_1_1_2" localSheetId="1">#REF!</definedName>
    <definedName name="OP_SD_BadDebts_1_1_1_2">#REF!</definedName>
    <definedName name="OP_SD_BadDebts_1_1_2" localSheetId="3">#REF!</definedName>
    <definedName name="OP_SD_BadDebts_1_1_2" localSheetId="5">#REF!</definedName>
    <definedName name="OP_SD_BadDebts_1_1_2" localSheetId="6">#REF!</definedName>
    <definedName name="OP_SD_BadDebts_1_1_2" localSheetId="7">#REF!</definedName>
    <definedName name="OP_SD_BadDebts_1_1_2" localSheetId="8">#REF!</definedName>
    <definedName name="OP_SD_BadDebts_1_1_2" localSheetId="9">#REF!</definedName>
    <definedName name="OP_SD_BadDebts_1_1_2" localSheetId="11">#REF!</definedName>
    <definedName name="OP_SD_BadDebts_1_1_2" localSheetId="15">#REF!</definedName>
    <definedName name="OP_SD_BadDebts_1_1_2" localSheetId="0">#REF!</definedName>
    <definedName name="OP_SD_BadDebts_1_1_2" localSheetId="2">#REF!</definedName>
    <definedName name="OP_SD_BadDebts_1_1_2" localSheetId="1">#REF!</definedName>
    <definedName name="OP_SD_BadDebts_1_1_2">#REF!</definedName>
    <definedName name="OP_SD_BadDebts_2" localSheetId="3">#REF!</definedName>
    <definedName name="OP_SD_BadDebts_2" localSheetId="5">#REF!</definedName>
    <definedName name="OP_SD_BadDebts_2" localSheetId="6">#REF!</definedName>
    <definedName name="OP_SD_BadDebts_2" localSheetId="7">#REF!</definedName>
    <definedName name="OP_SD_BadDebts_2" localSheetId="8">#REF!</definedName>
    <definedName name="OP_SD_BadDebts_2" localSheetId="9">#REF!</definedName>
    <definedName name="OP_SD_BadDebts_2" localSheetId="11">#REF!</definedName>
    <definedName name="OP_SD_BadDebts_2" localSheetId="15">#REF!</definedName>
    <definedName name="OP_SD_BadDebts_2" localSheetId="0">#REF!</definedName>
    <definedName name="OP_SD_BadDebts_2" localSheetId="2">#REF!</definedName>
    <definedName name="OP_SD_BadDebts_2" localSheetId="1">#REF!</definedName>
    <definedName name="OP_SD_BadDebts_2">#REF!</definedName>
    <definedName name="OP_SD_Cost_Recovery_1_1_1_1" localSheetId="3">'[303]Total OP'!$A$33:$IV$33</definedName>
    <definedName name="OP_SD_Cost_Recovery_1_1_1_1" localSheetId="6">'[303]Total OP'!$A$33:$IV$33</definedName>
    <definedName name="OP_SD_Cost_Recovery_1_1_1_1" localSheetId="9">'[303]Total OP'!$A$33:$IV$33</definedName>
    <definedName name="OP_SD_Cost_Recovery_1_1_1_1" localSheetId="11">'[303]Total OP'!$A$33:$IV$33</definedName>
    <definedName name="OP_SD_Cost_Recovery_1_1_1_1" localSheetId="15">'[303]Total OP'!$A$33:$IV$33</definedName>
    <definedName name="OP_SD_Cost_Recovery_1_1_1_1" localSheetId="2">'[303]Total OP'!$A$33:$IV$33</definedName>
    <definedName name="OP_SD_Cost_Recovery_1_1_1_1">'[304]Total OP'!$A$33:$IV$33</definedName>
    <definedName name="OP_SD_Cost_Recovery_1_1_1_1_1" localSheetId="3">'[102]Total OP'!$A$33:$IV$33</definedName>
    <definedName name="OP_SD_Cost_Recovery_1_1_1_1_1" localSheetId="6">'[103]Total OP'!$A$33:$IV$33</definedName>
    <definedName name="OP_SD_Cost_Recovery_1_1_1_1_1" localSheetId="9">'[103]Total OP'!$A$33:$IV$33</definedName>
    <definedName name="OP_SD_Cost_Recovery_1_1_1_1_1" localSheetId="11">'[102]Total OP'!$A$33:$IV$33</definedName>
    <definedName name="OP_SD_Cost_Recovery_1_1_1_1_1" localSheetId="15">'[103]Total OP'!$A$33:$IV$33</definedName>
    <definedName name="OP_SD_Cost_Recovery_1_1_1_1_1" localSheetId="2">'[102]Total OP'!$A$33:$IV$33</definedName>
    <definedName name="OP_SD_Cost_Recovery_1_1_1_1_1">'[104]Total OP'!$A$33:$IV$33</definedName>
    <definedName name="OP_SD_Cost_Recovery_1_1_1_1_1_1" localSheetId="3">'[305]Total OP'!$A$33:$IV$33</definedName>
    <definedName name="OP_SD_Cost_Recovery_1_1_1_1_1_1" localSheetId="5">'[305]Total OP'!$A$33:$IV$33</definedName>
    <definedName name="OP_SD_Cost_Recovery_1_1_1_1_1_1" localSheetId="6">'[306]Total OP'!$A$33:$IV$33</definedName>
    <definedName name="OP_SD_Cost_Recovery_1_1_1_1_1_1" localSheetId="7">'[307]Total OP'!$A$33:$IV$33</definedName>
    <definedName name="OP_SD_Cost_Recovery_1_1_1_1_1_1" localSheetId="8">#REF!</definedName>
    <definedName name="OP_SD_Cost_Recovery_1_1_1_1_1_1" localSheetId="9">'[308]Total OP'!$A$33:$IV$33</definedName>
    <definedName name="OP_SD_Cost_Recovery_1_1_1_1_1_1" localSheetId="11">'[306]Total OP'!$A$33:$IV$33</definedName>
    <definedName name="OP_SD_Cost_Recovery_1_1_1_1_1_1" localSheetId="15">'[308]Total OP'!$A$33:$IV$33</definedName>
    <definedName name="OP_SD_Cost_Recovery_1_1_1_1_1_1" localSheetId="0">'[305]Total OP'!$A$33:$IV$33</definedName>
    <definedName name="OP_SD_Cost_Recovery_1_1_1_1_1_1" localSheetId="2">'[305]Total OP'!$A$33:$IV$33</definedName>
    <definedName name="OP_SD_Cost_Recovery_1_1_1_1_1_1" localSheetId="1">'[305]Total OP'!$A$33:$IV$33</definedName>
    <definedName name="OP_SD_Cost_Recovery_1_1_1_1_1_1">'[307]Total OP'!$A$33:$IV$33</definedName>
    <definedName name="OP_SD_Cost_Recovery_1_1_1_1_1_1_1" localSheetId="3">'[309]Total OP'!$A$33:$IV$33</definedName>
    <definedName name="OP_SD_Cost_Recovery_1_1_1_1_1_1_1" localSheetId="6">'[309]Total OP'!$A$33:$IV$33</definedName>
    <definedName name="OP_SD_Cost_Recovery_1_1_1_1_1_1_1" localSheetId="9">'[309]Total OP'!$A$33:$IV$33</definedName>
    <definedName name="OP_SD_Cost_Recovery_1_1_1_1_1_1_1" localSheetId="11">'[309]Total OP'!$A$33:$IV$33</definedName>
    <definedName name="OP_SD_Cost_Recovery_1_1_1_1_1_1_1" localSheetId="15">'[309]Total OP'!$A$33:$IV$33</definedName>
    <definedName name="OP_SD_Cost_Recovery_1_1_1_1_1_1_1" localSheetId="2">'[309]Total OP'!$A$33:$IV$33</definedName>
    <definedName name="OP_SD_Cost_Recovery_1_1_1_1_1_1_1">'[310]Total OP'!$A$33:$IV$33</definedName>
    <definedName name="OP_SD_Cost_Recovery_1_1_1_1_1_1_1_1" localSheetId="3">'[303]Total OP'!$A$33:$IV$33</definedName>
    <definedName name="OP_SD_Cost_Recovery_1_1_1_1_1_1_1_1" localSheetId="6">'[303]Total OP'!$A$33:$IV$33</definedName>
    <definedName name="OP_SD_Cost_Recovery_1_1_1_1_1_1_1_1" localSheetId="9">'[303]Total OP'!$A$33:$IV$33</definedName>
    <definedName name="OP_SD_Cost_Recovery_1_1_1_1_1_1_1_1" localSheetId="11">'[303]Total OP'!$A$33:$IV$33</definedName>
    <definedName name="OP_SD_Cost_Recovery_1_1_1_1_1_1_1_1" localSheetId="15">'[303]Total OP'!$A$33:$IV$33</definedName>
    <definedName name="OP_SD_Cost_Recovery_1_1_1_1_1_1_1_1" localSheetId="2">'[303]Total OP'!$A$33:$IV$33</definedName>
    <definedName name="OP_SD_Cost_Recovery_1_1_1_1_1_1_1_1">'[304]Total OP'!$A$33:$IV$33</definedName>
    <definedName name="OP_SD_Cost_Recovery_1_1_1_1_1_1_1_1_1" localSheetId="3">'[102]Total OP'!$A$33:$IV$33</definedName>
    <definedName name="OP_SD_Cost_Recovery_1_1_1_1_1_1_1_1_1" localSheetId="6">'[103]Total OP'!$A$33:$IV$33</definedName>
    <definedName name="OP_SD_Cost_Recovery_1_1_1_1_1_1_1_1_1" localSheetId="9">'[103]Total OP'!$A$33:$IV$33</definedName>
    <definedName name="OP_SD_Cost_Recovery_1_1_1_1_1_1_1_1_1" localSheetId="11">'[102]Total OP'!$A$33:$IV$33</definedName>
    <definedName name="OP_SD_Cost_Recovery_1_1_1_1_1_1_1_1_1" localSheetId="15">'[103]Total OP'!$A$33:$IV$33</definedName>
    <definedName name="OP_SD_Cost_Recovery_1_1_1_1_1_1_1_1_1" localSheetId="2">'[102]Total OP'!$A$33:$IV$33</definedName>
    <definedName name="OP_SD_Cost_Recovery_1_1_1_1_1_1_1_1_1">'[104]Total OP'!$A$33:$IV$33</definedName>
    <definedName name="OP_SD_Cost_Recovery_1_1_1_1_1_1_1_2" localSheetId="3">#REF!</definedName>
    <definedName name="OP_SD_Cost_Recovery_1_1_1_1_1_1_1_2" localSheetId="5">#REF!</definedName>
    <definedName name="OP_SD_Cost_Recovery_1_1_1_1_1_1_1_2" localSheetId="6">#REF!</definedName>
    <definedName name="OP_SD_Cost_Recovery_1_1_1_1_1_1_1_2" localSheetId="7">#REF!</definedName>
    <definedName name="OP_SD_Cost_Recovery_1_1_1_1_1_1_1_2" localSheetId="8">#REF!</definedName>
    <definedName name="OP_SD_Cost_Recovery_1_1_1_1_1_1_1_2" localSheetId="9">#REF!</definedName>
    <definedName name="OP_SD_Cost_Recovery_1_1_1_1_1_1_1_2" localSheetId="11">#REF!</definedName>
    <definedName name="OP_SD_Cost_Recovery_1_1_1_1_1_1_1_2" localSheetId="15">#REF!</definedName>
    <definedName name="OP_SD_Cost_Recovery_1_1_1_1_1_1_1_2" localSheetId="0">#REF!</definedName>
    <definedName name="OP_SD_Cost_Recovery_1_1_1_1_1_1_1_2" localSheetId="2">#REF!</definedName>
    <definedName name="OP_SD_Cost_Recovery_1_1_1_1_1_1_1_2" localSheetId="1">#REF!</definedName>
    <definedName name="OP_SD_Cost_Recovery_1_1_1_1_1_1_1_2">#REF!</definedName>
    <definedName name="OP_SD_Cost_Recovery_1_1_1_2" localSheetId="3">#REF!</definedName>
    <definedName name="OP_SD_Cost_Recovery_1_1_1_2" localSheetId="5">#REF!</definedName>
    <definedName name="OP_SD_Cost_Recovery_1_1_1_2" localSheetId="6">#REF!</definedName>
    <definedName name="OP_SD_Cost_Recovery_1_1_1_2" localSheetId="7">#REF!</definedName>
    <definedName name="OP_SD_Cost_Recovery_1_1_1_2" localSheetId="8">#REF!</definedName>
    <definedName name="OP_SD_Cost_Recovery_1_1_1_2" localSheetId="9">#REF!</definedName>
    <definedName name="OP_SD_Cost_Recovery_1_1_1_2" localSheetId="11">#REF!</definedName>
    <definedName name="OP_SD_Cost_Recovery_1_1_1_2" localSheetId="15">#REF!</definedName>
    <definedName name="OP_SD_Cost_Recovery_1_1_1_2" localSheetId="0">#REF!</definedName>
    <definedName name="OP_SD_Cost_Recovery_1_1_1_2" localSheetId="2">#REF!</definedName>
    <definedName name="OP_SD_Cost_Recovery_1_1_1_2" localSheetId="1">#REF!</definedName>
    <definedName name="OP_SD_Cost_Recovery_1_1_1_2">#REF!</definedName>
    <definedName name="OP_SD_Cost_Recovery_1_1_2" localSheetId="3">#REF!</definedName>
    <definedName name="OP_SD_Cost_Recovery_1_1_2" localSheetId="5">#REF!</definedName>
    <definedName name="OP_SD_Cost_Recovery_1_1_2" localSheetId="6">#REF!</definedName>
    <definedName name="OP_SD_Cost_Recovery_1_1_2" localSheetId="7">#REF!</definedName>
    <definedName name="OP_SD_Cost_Recovery_1_1_2" localSheetId="8">#REF!</definedName>
    <definedName name="OP_SD_Cost_Recovery_1_1_2" localSheetId="9">#REF!</definedName>
    <definedName name="OP_SD_Cost_Recovery_1_1_2" localSheetId="11">#REF!</definedName>
    <definedName name="OP_SD_Cost_Recovery_1_1_2" localSheetId="15">#REF!</definedName>
    <definedName name="OP_SD_Cost_Recovery_1_1_2" localSheetId="0">#REF!</definedName>
    <definedName name="OP_SD_Cost_Recovery_1_1_2" localSheetId="2">#REF!</definedName>
    <definedName name="OP_SD_Cost_Recovery_1_1_2" localSheetId="1">#REF!</definedName>
    <definedName name="OP_SD_Cost_Recovery_1_1_2">#REF!</definedName>
    <definedName name="OP_SD_Cost_Recovery_2" localSheetId="3">#REF!</definedName>
    <definedName name="OP_SD_Cost_Recovery_2" localSheetId="5">#REF!</definedName>
    <definedName name="OP_SD_Cost_Recovery_2" localSheetId="6">#REF!</definedName>
    <definedName name="OP_SD_Cost_Recovery_2" localSheetId="7">#REF!</definedName>
    <definedName name="OP_SD_Cost_Recovery_2" localSheetId="8">#REF!</definedName>
    <definedName name="OP_SD_Cost_Recovery_2" localSheetId="9">#REF!</definedName>
    <definedName name="OP_SD_Cost_Recovery_2" localSheetId="11">#REF!</definedName>
    <definedName name="OP_SD_Cost_Recovery_2" localSheetId="15">#REF!</definedName>
    <definedName name="OP_SD_Cost_Recovery_2" localSheetId="0">#REF!</definedName>
    <definedName name="OP_SD_Cost_Recovery_2" localSheetId="2">#REF!</definedName>
    <definedName name="OP_SD_Cost_Recovery_2" localSheetId="1">#REF!</definedName>
    <definedName name="OP_SD_Cost_Recovery_2">#REF!</definedName>
    <definedName name="OP_SD_Foreign_Exchg_1_1_1_1" localSheetId="3">'[303]Total OP'!$A$27:$IV$27</definedName>
    <definedName name="OP_SD_Foreign_Exchg_1_1_1_1" localSheetId="6">'[303]Total OP'!$A$27:$IV$27</definedName>
    <definedName name="OP_SD_Foreign_Exchg_1_1_1_1" localSheetId="9">'[303]Total OP'!$A$27:$IV$27</definedName>
    <definedName name="OP_SD_Foreign_Exchg_1_1_1_1" localSheetId="11">'[303]Total OP'!$A$27:$IV$27</definedName>
    <definedName name="OP_SD_Foreign_Exchg_1_1_1_1" localSheetId="15">'[303]Total OP'!$A$27:$IV$27</definedName>
    <definedName name="OP_SD_Foreign_Exchg_1_1_1_1" localSheetId="2">'[303]Total OP'!$A$27:$IV$27</definedName>
    <definedName name="OP_SD_Foreign_Exchg_1_1_1_1">'[304]Total OP'!$A$27:$IV$27</definedName>
    <definedName name="OP_SD_Foreign_Exchg_1_1_1_1_1" localSheetId="3">'[102]Total OP'!$A$27:$IV$27</definedName>
    <definedName name="OP_SD_Foreign_Exchg_1_1_1_1_1" localSheetId="6">'[103]Total OP'!$A$27:$IV$27</definedName>
    <definedName name="OP_SD_Foreign_Exchg_1_1_1_1_1" localSheetId="9">'[103]Total OP'!$A$27:$IV$27</definedName>
    <definedName name="OP_SD_Foreign_Exchg_1_1_1_1_1" localSheetId="11">'[102]Total OP'!$A$27:$IV$27</definedName>
    <definedName name="OP_SD_Foreign_Exchg_1_1_1_1_1" localSheetId="15">'[103]Total OP'!$A$27:$IV$27</definedName>
    <definedName name="OP_SD_Foreign_Exchg_1_1_1_1_1" localSheetId="2">'[102]Total OP'!$A$27:$IV$27</definedName>
    <definedName name="OP_SD_Foreign_Exchg_1_1_1_1_1">'[104]Total OP'!$A$27:$IV$27</definedName>
    <definedName name="OP_SD_Foreign_Exchg_1_1_1_1_1_1" localSheetId="3">'[305]Total OP'!$A$27:$IV$27</definedName>
    <definedName name="OP_SD_Foreign_Exchg_1_1_1_1_1_1" localSheetId="5">'[305]Total OP'!$A$27:$IV$27</definedName>
    <definedName name="OP_SD_Foreign_Exchg_1_1_1_1_1_1" localSheetId="6">'[306]Total OP'!$A$27:$IV$27</definedName>
    <definedName name="OP_SD_Foreign_Exchg_1_1_1_1_1_1" localSheetId="7">'[307]Total OP'!$A$27:$IV$27</definedName>
    <definedName name="OP_SD_Foreign_Exchg_1_1_1_1_1_1" localSheetId="8">#REF!</definedName>
    <definedName name="OP_SD_Foreign_Exchg_1_1_1_1_1_1" localSheetId="9">'[308]Total OP'!$A$27:$IV$27</definedName>
    <definedName name="OP_SD_Foreign_Exchg_1_1_1_1_1_1" localSheetId="11">'[306]Total OP'!$A$27:$IV$27</definedName>
    <definedName name="OP_SD_Foreign_Exchg_1_1_1_1_1_1" localSheetId="15">'[308]Total OP'!$A$27:$IV$27</definedName>
    <definedName name="OP_SD_Foreign_Exchg_1_1_1_1_1_1" localSheetId="0">'[305]Total OP'!$A$27:$IV$27</definedName>
    <definedName name="OP_SD_Foreign_Exchg_1_1_1_1_1_1" localSheetId="2">'[305]Total OP'!$A$27:$IV$27</definedName>
    <definedName name="OP_SD_Foreign_Exchg_1_1_1_1_1_1" localSheetId="1">'[305]Total OP'!$A$27:$IV$27</definedName>
    <definedName name="OP_SD_Foreign_Exchg_1_1_1_1_1_1">'[307]Total OP'!$A$27:$IV$27</definedName>
    <definedName name="OP_SD_Foreign_Exchg_1_1_1_1_1_1_1" localSheetId="3">'[309]Total OP'!$A$27:$IV$27</definedName>
    <definedName name="OP_SD_Foreign_Exchg_1_1_1_1_1_1_1" localSheetId="6">'[309]Total OP'!$A$27:$IV$27</definedName>
    <definedName name="OP_SD_Foreign_Exchg_1_1_1_1_1_1_1" localSheetId="9">'[309]Total OP'!$A$27:$IV$27</definedName>
    <definedName name="OP_SD_Foreign_Exchg_1_1_1_1_1_1_1" localSheetId="11">'[309]Total OP'!$A$27:$IV$27</definedName>
    <definedName name="OP_SD_Foreign_Exchg_1_1_1_1_1_1_1" localSheetId="15">'[309]Total OP'!$A$27:$IV$27</definedName>
    <definedName name="OP_SD_Foreign_Exchg_1_1_1_1_1_1_1" localSheetId="2">'[309]Total OP'!$A$27:$IV$27</definedName>
    <definedName name="OP_SD_Foreign_Exchg_1_1_1_1_1_1_1">'[310]Total OP'!$A$27:$IV$27</definedName>
    <definedName name="OP_SD_Foreign_Exchg_1_1_1_1_1_1_1_1" localSheetId="3">'[303]Total OP'!$A$27:$IV$27</definedName>
    <definedName name="OP_SD_Foreign_Exchg_1_1_1_1_1_1_1_1" localSheetId="6">'[303]Total OP'!$A$27:$IV$27</definedName>
    <definedName name="OP_SD_Foreign_Exchg_1_1_1_1_1_1_1_1" localSheetId="9">'[303]Total OP'!$A$27:$IV$27</definedName>
    <definedName name="OP_SD_Foreign_Exchg_1_1_1_1_1_1_1_1" localSheetId="11">'[303]Total OP'!$A$27:$IV$27</definedName>
    <definedName name="OP_SD_Foreign_Exchg_1_1_1_1_1_1_1_1" localSheetId="15">'[303]Total OP'!$A$27:$IV$27</definedName>
    <definedName name="OP_SD_Foreign_Exchg_1_1_1_1_1_1_1_1" localSheetId="2">'[303]Total OP'!$A$27:$IV$27</definedName>
    <definedName name="OP_SD_Foreign_Exchg_1_1_1_1_1_1_1_1">'[304]Total OP'!$A$27:$IV$27</definedName>
    <definedName name="OP_SD_Foreign_Exchg_1_1_1_1_1_1_1_1_1" localSheetId="3">'[102]Total OP'!$A$27:$IV$27</definedName>
    <definedName name="OP_SD_Foreign_Exchg_1_1_1_1_1_1_1_1_1" localSheetId="6">'[103]Total OP'!$A$27:$IV$27</definedName>
    <definedName name="OP_SD_Foreign_Exchg_1_1_1_1_1_1_1_1_1" localSheetId="9">'[103]Total OP'!$A$27:$IV$27</definedName>
    <definedName name="OP_SD_Foreign_Exchg_1_1_1_1_1_1_1_1_1" localSheetId="11">'[102]Total OP'!$A$27:$IV$27</definedName>
    <definedName name="OP_SD_Foreign_Exchg_1_1_1_1_1_1_1_1_1" localSheetId="15">'[103]Total OP'!$A$27:$IV$27</definedName>
    <definedName name="OP_SD_Foreign_Exchg_1_1_1_1_1_1_1_1_1" localSheetId="2">'[102]Total OP'!$A$27:$IV$27</definedName>
    <definedName name="OP_SD_Foreign_Exchg_1_1_1_1_1_1_1_1_1">'[104]Total OP'!$A$27:$IV$27</definedName>
    <definedName name="OP_SD_Foreign_Exchg_1_1_1_1_1_1_1_2" localSheetId="3">#REF!</definedName>
    <definedName name="OP_SD_Foreign_Exchg_1_1_1_1_1_1_1_2" localSheetId="5">#REF!</definedName>
    <definedName name="OP_SD_Foreign_Exchg_1_1_1_1_1_1_1_2" localSheetId="6">#REF!</definedName>
    <definedName name="OP_SD_Foreign_Exchg_1_1_1_1_1_1_1_2" localSheetId="7">#REF!</definedName>
    <definedName name="OP_SD_Foreign_Exchg_1_1_1_1_1_1_1_2" localSheetId="8">#REF!</definedName>
    <definedName name="OP_SD_Foreign_Exchg_1_1_1_1_1_1_1_2" localSheetId="9">#REF!</definedName>
    <definedName name="OP_SD_Foreign_Exchg_1_1_1_1_1_1_1_2" localSheetId="11">#REF!</definedName>
    <definedName name="OP_SD_Foreign_Exchg_1_1_1_1_1_1_1_2" localSheetId="15">#REF!</definedName>
    <definedName name="OP_SD_Foreign_Exchg_1_1_1_1_1_1_1_2" localSheetId="0">#REF!</definedName>
    <definedName name="OP_SD_Foreign_Exchg_1_1_1_1_1_1_1_2" localSheetId="2">#REF!</definedName>
    <definedName name="OP_SD_Foreign_Exchg_1_1_1_1_1_1_1_2" localSheetId="1">#REF!</definedName>
    <definedName name="OP_SD_Foreign_Exchg_1_1_1_1_1_1_1_2">#REF!</definedName>
    <definedName name="OP_SD_Foreign_Exchg_1_1_1_2" localSheetId="3">#REF!</definedName>
    <definedName name="OP_SD_Foreign_Exchg_1_1_1_2" localSheetId="5">#REF!</definedName>
    <definedName name="OP_SD_Foreign_Exchg_1_1_1_2" localSheetId="6">#REF!</definedName>
    <definedName name="OP_SD_Foreign_Exchg_1_1_1_2" localSheetId="7">#REF!</definedName>
    <definedName name="OP_SD_Foreign_Exchg_1_1_1_2" localSheetId="8">#REF!</definedName>
    <definedName name="OP_SD_Foreign_Exchg_1_1_1_2" localSheetId="9">#REF!</definedName>
    <definedName name="OP_SD_Foreign_Exchg_1_1_1_2" localSheetId="11">#REF!</definedName>
    <definedName name="OP_SD_Foreign_Exchg_1_1_1_2" localSheetId="15">#REF!</definedName>
    <definedName name="OP_SD_Foreign_Exchg_1_1_1_2" localSheetId="0">#REF!</definedName>
    <definedName name="OP_SD_Foreign_Exchg_1_1_1_2" localSheetId="2">#REF!</definedName>
    <definedName name="OP_SD_Foreign_Exchg_1_1_1_2" localSheetId="1">#REF!</definedName>
    <definedName name="OP_SD_Foreign_Exchg_1_1_1_2">#REF!</definedName>
    <definedName name="OP_SD_Foreign_Exchg_1_1_2" localSheetId="3">#REF!</definedName>
    <definedName name="OP_SD_Foreign_Exchg_1_1_2" localSheetId="5">#REF!</definedName>
    <definedName name="OP_SD_Foreign_Exchg_1_1_2" localSheetId="6">#REF!</definedName>
    <definedName name="OP_SD_Foreign_Exchg_1_1_2" localSheetId="7">#REF!</definedName>
    <definedName name="OP_SD_Foreign_Exchg_1_1_2" localSheetId="8">#REF!</definedName>
    <definedName name="OP_SD_Foreign_Exchg_1_1_2" localSheetId="9">#REF!</definedName>
    <definedName name="OP_SD_Foreign_Exchg_1_1_2" localSheetId="11">#REF!</definedName>
    <definedName name="OP_SD_Foreign_Exchg_1_1_2" localSheetId="15">#REF!</definedName>
    <definedName name="OP_SD_Foreign_Exchg_1_1_2" localSheetId="0">#REF!</definedName>
    <definedName name="OP_SD_Foreign_Exchg_1_1_2" localSheetId="2">#REF!</definedName>
    <definedName name="OP_SD_Foreign_Exchg_1_1_2" localSheetId="1">#REF!</definedName>
    <definedName name="OP_SD_Foreign_Exchg_1_1_2">#REF!</definedName>
    <definedName name="OP_SD_Foreign_Exchg_2" localSheetId="3">#REF!</definedName>
    <definedName name="OP_SD_Foreign_Exchg_2" localSheetId="5">#REF!</definedName>
    <definedName name="OP_SD_Foreign_Exchg_2" localSheetId="6">#REF!</definedName>
    <definedName name="OP_SD_Foreign_Exchg_2" localSheetId="7">#REF!</definedName>
    <definedName name="OP_SD_Foreign_Exchg_2" localSheetId="8">#REF!</definedName>
    <definedName name="OP_SD_Foreign_Exchg_2" localSheetId="9">#REF!</definedName>
    <definedName name="OP_SD_Foreign_Exchg_2" localSheetId="11">#REF!</definedName>
    <definedName name="OP_SD_Foreign_Exchg_2" localSheetId="15">#REF!</definedName>
    <definedName name="OP_SD_Foreign_Exchg_2" localSheetId="0">#REF!</definedName>
    <definedName name="OP_SD_Foreign_Exchg_2" localSheetId="2">#REF!</definedName>
    <definedName name="OP_SD_Foreign_Exchg_2" localSheetId="1">#REF!</definedName>
    <definedName name="OP_SD_Foreign_Exchg_2">#REF!</definedName>
    <definedName name="OP_SD_GOP_B4_Exchg_BadDebts_1_1_1_1" localSheetId="3">'[303]Total OP'!$A$17:$IV$17</definedName>
    <definedName name="OP_SD_GOP_B4_Exchg_BadDebts_1_1_1_1" localSheetId="6">'[303]Total OP'!$A$17:$IV$17</definedName>
    <definedName name="OP_SD_GOP_B4_Exchg_BadDebts_1_1_1_1" localSheetId="9">'[303]Total OP'!$A$17:$IV$17</definedName>
    <definedName name="OP_SD_GOP_B4_Exchg_BadDebts_1_1_1_1" localSheetId="11">'[303]Total OP'!$A$17:$IV$17</definedName>
    <definedName name="OP_SD_GOP_B4_Exchg_BadDebts_1_1_1_1" localSheetId="15">'[303]Total OP'!$A$17:$IV$17</definedName>
    <definedName name="OP_SD_GOP_B4_Exchg_BadDebts_1_1_1_1" localSheetId="2">'[303]Total OP'!$A$17:$IV$17</definedName>
    <definedName name="OP_SD_GOP_B4_Exchg_BadDebts_1_1_1_1">'[304]Total OP'!$A$17:$IV$17</definedName>
    <definedName name="OP_SD_GOP_B4_Exchg_BadDebts_1_1_1_1_1" localSheetId="3">'[102]Total OP'!$A$17:$IV$17</definedName>
    <definedName name="OP_SD_GOP_B4_Exchg_BadDebts_1_1_1_1_1" localSheetId="6">'[103]Total OP'!$A$17:$IV$17</definedName>
    <definedName name="OP_SD_GOP_B4_Exchg_BadDebts_1_1_1_1_1" localSheetId="9">'[103]Total OP'!$A$17:$IV$17</definedName>
    <definedName name="OP_SD_GOP_B4_Exchg_BadDebts_1_1_1_1_1" localSheetId="11">'[102]Total OP'!$A$17:$IV$17</definedName>
    <definedName name="OP_SD_GOP_B4_Exchg_BadDebts_1_1_1_1_1" localSheetId="15">'[103]Total OP'!$A$17:$IV$17</definedName>
    <definedName name="OP_SD_GOP_B4_Exchg_BadDebts_1_1_1_1_1" localSheetId="2">'[102]Total OP'!$A$17:$IV$17</definedName>
    <definedName name="OP_SD_GOP_B4_Exchg_BadDebts_1_1_1_1_1">'[104]Total OP'!$A$17:$IV$17</definedName>
    <definedName name="OP_SD_GOP_B4_Exchg_BadDebts_1_1_1_1_1_1" localSheetId="3">'[305]Total OP'!$A$17:$IV$17</definedName>
    <definedName name="OP_SD_GOP_B4_Exchg_BadDebts_1_1_1_1_1_1" localSheetId="5">'[305]Total OP'!$A$17:$IV$17</definedName>
    <definedName name="OP_SD_GOP_B4_Exchg_BadDebts_1_1_1_1_1_1" localSheetId="6">'[306]Total OP'!$A$17:$IV$17</definedName>
    <definedName name="OP_SD_GOP_B4_Exchg_BadDebts_1_1_1_1_1_1" localSheetId="7">'[307]Total OP'!$A$17:$IV$17</definedName>
    <definedName name="OP_SD_GOP_B4_Exchg_BadDebts_1_1_1_1_1_1" localSheetId="8">#REF!</definedName>
    <definedName name="OP_SD_GOP_B4_Exchg_BadDebts_1_1_1_1_1_1" localSheetId="9">'[308]Total OP'!$A$17:$IV$17</definedName>
    <definedName name="OP_SD_GOP_B4_Exchg_BadDebts_1_1_1_1_1_1" localSheetId="11">'[306]Total OP'!$A$17:$IV$17</definedName>
    <definedName name="OP_SD_GOP_B4_Exchg_BadDebts_1_1_1_1_1_1" localSheetId="15">'[308]Total OP'!$A$17:$IV$17</definedName>
    <definedName name="OP_SD_GOP_B4_Exchg_BadDebts_1_1_1_1_1_1" localSheetId="0">'[305]Total OP'!$A$17:$IV$17</definedName>
    <definedName name="OP_SD_GOP_B4_Exchg_BadDebts_1_1_1_1_1_1" localSheetId="2">'[305]Total OP'!$A$17:$IV$17</definedName>
    <definedName name="OP_SD_GOP_B4_Exchg_BadDebts_1_1_1_1_1_1" localSheetId="1">'[305]Total OP'!$A$17:$IV$17</definedName>
    <definedName name="OP_SD_GOP_B4_Exchg_BadDebts_1_1_1_1_1_1">'[307]Total OP'!$A$17:$IV$17</definedName>
    <definedName name="OP_SD_GOP_B4_Exchg_BadDebts_1_1_1_1_1_1_1" localSheetId="3">'[309]Total OP'!$A$17:$IV$17</definedName>
    <definedName name="OP_SD_GOP_B4_Exchg_BadDebts_1_1_1_1_1_1_1" localSheetId="6">'[309]Total OP'!$A$17:$IV$17</definedName>
    <definedName name="OP_SD_GOP_B4_Exchg_BadDebts_1_1_1_1_1_1_1" localSheetId="9">'[309]Total OP'!$A$17:$IV$17</definedName>
    <definedName name="OP_SD_GOP_B4_Exchg_BadDebts_1_1_1_1_1_1_1" localSheetId="11">'[309]Total OP'!$A$17:$IV$17</definedName>
    <definedName name="OP_SD_GOP_B4_Exchg_BadDebts_1_1_1_1_1_1_1" localSheetId="15">'[309]Total OP'!$A$17:$IV$17</definedName>
    <definedName name="OP_SD_GOP_B4_Exchg_BadDebts_1_1_1_1_1_1_1" localSheetId="2">'[309]Total OP'!$A$17:$IV$17</definedName>
    <definedName name="OP_SD_GOP_B4_Exchg_BadDebts_1_1_1_1_1_1_1">'[310]Total OP'!$A$17:$IV$17</definedName>
    <definedName name="OP_SD_GOP_B4_Exchg_BadDebts_1_1_1_1_1_1_1_1" localSheetId="3">'[303]Total OP'!$A$17:$IV$17</definedName>
    <definedName name="OP_SD_GOP_B4_Exchg_BadDebts_1_1_1_1_1_1_1_1" localSheetId="6">'[303]Total OP'!$A$17:$IV$17</definedName>
    <definedName name="OP_SD_GOP_B4_Exchg_BadDebts_1_1_1_1_1_1_1_1" localSheetId="9">'[303]Total OP'!$A$17:$IV$17</definedName>
    <definedName name="OP_SD_GOP_B4_Exchg_BadDebts_1_1_1_1_1_1_1_1" localSheetId="11">'[303]Total OP'!$A$17:$IV$17</definedName>
    <definedName name="OP_SD_GOP_B4_Exchg_BadDebts_1_1_1_1_1_1_1_1" localSheetId="15">'[303]Total OP'!$A$17:$IV$17</definedName>
    <definedName name="OP_SD_GOP_B4_Exchg_BadDebts_1_1_1_1_1_1_1_1" localSheetId="2">'[303]Total OP'!$A$17:$IV$17</definedName>
    <definedName name="OP_SD_GOP_B4_Exchg_BadDebts_1_1_1_1_1_1_1_1">'[304]Total OP'!$A$17:$IV$17</definedName>
    <definedName name="OP_SD_GOP_B4_Exchg_BadDebts_1_1_1_1_1_1_1_1_1" localSheetId="3">'[102]Total OP'!$A$17:$IV$17</definedName>
    <definedName name="OP_SD_GOP_B4_Exchg_BadDebts_1_1_1_1_1_1_1_1_1" localSheetId="6">'[103]Total OP'!$A$17:$IV$17</definedName>
    <definedName name="OP_SD_GOP_B4_Exchg_BadDebts_1_1_1_1_1_1_1_1_1" localSheetId="9">'[103]Total OP'!$A$17:$IV$17</definedName>
    <definedName name="OP_SD_GOP_B4_Exchg_BadDebts_1_1_1_1_1_1_1_1_1" localSheetId="11">'[102]Total OP'!$A$17:$IV$17</definedName>
    <definedName name="OP_SD_GOP_B4_Exchg_BadDebts_1_1_1_1_1_1_1_1_1" localSheetId="15">'[103]Total OP'!$A$17:$IV$17</definedName>
    <definedName name="OP_SD_GOP_B4_Exchg_BadDebts_1_1_1_1_1_1_1_1_1" localSheetId="2">'[102]Total OP'!$A$17:$IV$17</definedName>
    <definedName name="OP_SD_GOP_B4_Exchg_BadDebts_1_1_1_1_1_1_1_1_1">'[104]Total OP'!$A$17:$IV$17</definedName>
    <definedName name="OP_SD_GOP_B4_Exchg_BadDebts_1_1_1_1_1_1_1_2" localSheetId="3">#REF!</definedName>
    <definedName name="OP_SD_GOP_B4_Exchg_BadDebts_1_1_1_1_1_1_1_2" localSheetId="5">#REF!</definedName>
    <definedName name="OP_SD_GOP_B4_Exchg_BadDebts_1_1_1_1_1_1_1_2" localSheetId="6">#REF!</definedName>
    <definedName name="OP_SD_GOP_B4_Exchg_BadDebts_1_1_1_1_1_1_1_2" localSheetId="7">#REF!</definedName>
    <definedName name="OP_SD_GOP_B4_Exchg_BadDebts_1_1_1_1_1_1_1_2" localSheetId="8">#REF!</definedName>
    <definedName name="OP_SD_GOP_B4_Exchg_BadDebts_1_1_1_1_1_1_1_2" localSheetId="9">#REF!</definedName>
    <definedName name="OP_SD_GOP_B4_Exchg_BadDebts_1_1_1_1_1_1_1_2" localSheetId="11">#REF!</definedName>
    <definedName name="OP_SD_GOP_B4_Exchg_BadDebts_1_1_1_1_1_1_1_2" localSheetId="15">#REF!</definedName>
    <definedName name="OP_SD_GOP_B4_Exchg_BadDebts_1_1_1_1_1_1_1_2" localSheetId="0">#REF!</definedName>
    <definedName name="OP_SD_GOP_B4_Exchg_BadDebts_1_1_1_1_1_1_1_2" localSheetId="2">#REF!</definedName>
    <definedName name="OP_SD_GOP_B4_Exchg_BadDebts_1_1_1_1_1_1_1_2" localSheetId="1">#REF!</definedName>
    <definedName name="OP_SD_GOP_B4_Exchg_BadDebts_1_1_1_1_1_1_1_2">#REF!</definedName>
    <definedName name="OP_SD_GOP_B4_Exchg_BadDebts_1_1_1_2" localSheetId="3">#REF!</definedName>
    <definedName name="OP_SD_GOP_B4_Exchg_BadDebts_1_1_1_2" localSheetId="5">#REF!</definedName>
    <definedName name="OP_SD_GOP_B4_Exchg_BadDebts_1_1_1_2" localSheetId="6">#REF!</definedName>
    <definedName name="OP_SD_GOP_B4_Exchg_BadDebts_1_1_1_2" localSheetId="7">#REF!</definedName>
    <definedName name="OP_SD_GOP_B4_Exchg_BadDebts_1_1_1_2" localSheetId="8">#REF!</definedName>
    <definedName name="OP_SD_GOP_B4_Exchg_BadDebts_1_1_1_2" localSheetId="9">#REF!</definedName>
    <definedName name="OP_SD_GOP_B4_Exchg_BadDebts_1_1_1_2" localSheetId="11">#REF!</definedName>
    <definedName name="OP_SD_GOP_B4_Exchg_BadDebts_1_1_1_2" localSheetId="15">#REF!</definedName>
    <definedName name="OP_SD_GOP_B4_Exchg_BadDebts_1_1_1_2" localSheetId="0">#REF!</definedName>
    <definedName name="OP_SD_GOP_B4_Exchg_BadDebts_1_1_1_2" localSheetId="2">#REF!</definedName>
    <definedName name="OP_SD_GOP_B4_Exchg_BadDebts_1_1_1_2" localSheetId="1">#REF!</definedName>
    <definedName name="OP_SD_GOP_B4_Exchg_BadDebts_1_1_1_2">#REF!</definedName>
    <definedName name="OP_SD_GOP_B4_Exchg_BadDebts_1_1_2" localSheetId="3">#REF!</definedName>
    <definedName name="OP_SD_GOP_B4_Exchg_BadDebts_1_1_2" localSheetId="5">#REF!</definedName>
    <definedName name="OP_SD_GOP_B4_Exchg_BadDebts_1_1_2" localSheetId="6">#REF!</definedName>
    <definedName name="OP_SD_GOP_B4_Exchg_BadDebts_1_1_2" localSheetId="7">#REF!</definedName>
    <definedName name="OP_SD_GOP_B4_Exchg_BadDebts_1_1_2" localSheetId="8">#REF!</definedName>
    <definedName name="OP_SD_GOP_B4_Exchg_BadDebts_1_1_2" localSheetId="9">#REF!</definedName>
    <definedName name="OP_SD_GOP_B4_Exchg_BadDebts_1_1_2" localSheetId="11">#REF!</definedName>
    <definedName name="OP_SD_GOP_B4_Exchg_BadDebts_1_1_2" localSheetId="15">#REF!</definedName>
    <definedName name="OP_SD_GOP_B4_Exchg_BadDebts_1_1_2" localSheetId="0">#REF!</definedName>
    <definedName name="OP_SD_GOP_B4_Exchg_BadDebts_1_1_2" localSheetId="2">#REF!</definedName>
    <definedName name="OP_SD_GOP_B4_Exchg_BadDebts_1_1_2" localSheetId="1">#REF!</definedName>
    <definedName name="OP_SD_GOP_B4_Exchg_BadDebts_1_1_2">#REF!</definedName>
    <definedName name="OP_SD_GOP_B4_Exchg_BadDebts_2" localSheetId="3">#REF!</definedName>
    <definedName name="OP_SD_GOP_B4_Exchg_BadDebts_2" localSheetId="5">#REF!</definedName>
    <definedName name="OP_SD_GOP_B4_Exchg_BadDebts_2" localSheetId="6">#REF!</definedName>
    <definedName name="OP_SD_GOP_B4_Exchg_BadDebts_2" localSheetId="7">#REF!</definedName>
    <definedName name="OP_SD_GOP_B4_Exchg_BadDebts_2" localSheetId="8">#REF!</definedName>
    <definedName name="OP_SD_GOP_B4_Exchg_BadDebts_2" localSheetId="9">#REF!</definedName>
    <definedName name="OP_SD_GOP_B4_Exchg_BadDebts_2" localSheetId="11">#REF!</definedName>
    <definedName name="OP_SD_GOP_B4_Exchg_BadDebts_2" localSheetId="15">#REF!</definedName>
    <definedName name="OP_SD_GOP_B4_Exchg_BadDebts_2" localSheetId="0">#REF!</definedName>
    <definedName name="OP_SD_GOP_B4_Exchg_BadDebts_2" localSheetId="2">#REF!</definedName>
    <definedName name="OP_SD_GOP_B4_Exchg_BadDebts_2" localSheetId="1">#REF!</definedName>
    <definedName name="OP_SD_GOP_B4_Exchg_BadDebts_2">#REF!</definedName>
    <definedName name="OP_SD_Net_B4_Mgmt_N_Mis_Fees_1_1_1_1" localSheetId="3">#REF!</definedName>
    <definedName name="OP_SD_Net_B4_Mgmt_N_Mis_Fees_1_1_1_1" localSheetId="5">#REF!</definedName>
    <definedName name="OP_SD_Net_B4_Mgmt_N_Mis_Fees_1_1_1_1" localSheetId="6">#REF!</definedName>
    <definedName name="OP_SD_Net_B4_Mgmt_N_Mis_Fees_1_1_1_1" localSheetId="7">#REF!</definedName>
    <definedName name="OP_SD_Net_B4_Mgmt_N_Mis_Fees_1_1_1_1" localSheetId="8">#REF!</definedName>
    <definedName name="OP_SD_Net_B4_Mgmt_N_Mis_Fees_1_1_1_1" localSheetId="9">#REF!</definedName>
    <definedName name="OP_SD_Net_B4_Mgmt_N_Mis_Fees_1_1_1_1" localSheetId="11">#REF!</definedName>
    <definedName name="OP_SD_Net_B4_Mgmt_N_Mis_Fees_1_1_1_1" localSheetId="15">#REF!</definedName>
    <definedName name="OP_SD_Net_B4_Mgmt_N_Mis_Fees_1_1_1_1" localSheetId="0">#REF!</definedName>
    <definedName name="OP_SD_Net_B4_Mgmt_N_Mis_Fees_1_1_1_1" localSheetId="2">#REF!</definedName>
    <definedName name="OP_SD_Net_B4_Mgmt_N_Mis_Fees_1_1_1_1" localSheetId="1">#REF!</definedName>
    <definedName name="OP_SD_Net_B4_Mgmt_N_Mis_Fees_1_1_1_1">#REF!</definedName>
    <definedName name="OP_SD_Net_B4_Mgmt_N_Mis_Fees_1_1_1_1_1" localSheetId="3">#REF!</definedName>
    <definedName name="OP_SD_Net_B4_Mgmt_N_Mis_Fees_1_1_1_1_1" localSheetId="5">#REF!</definedName>
    <definedName name="OP_SD_Net_B4_Mgmt_N_Mis_Fees_1_1_1_1_1" localSheetId="6">#REF!</definedName>
    <definedName name="OP_SD_Net_B4_Mgmt_N_Mis_Fees_1_1_1_1_1" localSheetId="7">#REF!</definedName>
    <definedName name="OP_SD_Net_B4_Mgmt_N_Mis_Fees_1_1_1_1_1" localSheetId="8">#REF!</definedName>
    <definedName name="OP_SD_Net_B4_Mgmt_N_Mis_Fees_1_1_1_1_1" localSheetId="9">#REF!</definedName>
    <definedName name="OP_SD_Net_B4_Mgmt_N_Mis_Fees_1_1_1_1_1" localSheetId="11">#REF!</definedName>
    <definedName name="OP_SD_Net_B4_Mgmt_N_Mis_Fees_1_1_1_1_1" localSheetId="15">#REF!</definedName>
    <definedName name="OP_SD_Net_B4_Mgmt_N_Mis_Fees_1_1_1_1_1" localSheetId="0">#REF!</definedName>
    <definedName name="OP_SD_Net_B4_Mgmt_N_Mis_Fees_1_1_1_1_1" localSheetId="2">#REF!</definedName>
    <definedName name="OP_SD_Net_B4_Mgmt_N_Mis_Fees_1_1_1_1_1" localSheetId="1">#REF!</definedName>
    <definedName name="OP_SD_Net_B4_Mgmt_N_Mis_Fees_1_1_1_1_1">#REF!</definedName>
    <definedName name="OP_SD_Net_B4_Mgmt_N_Mis_Fees_1_1_1_1_1_1" localSheetId="3">#REF!</definedName>
    <definedName name="OP_SD_Net_B4_Mgmt_N_Mis_Fees_1_1_1_1_1_1" localSheetId="5">#REF!</definedName>
    <definedName name="OP_SD_Net_B4_Mgmt_N_Mis_Fees_1_1_1_1_1_1" localSheetId="6">#REF!</definedName>
    <definedName name="OP_SD_Net_B4_Mgmt_N_Mis_Fees_1_1_1_1_1_1" localSheetId="7">#REF!</definedName>
    <definedName name="OP_SD_Net_B4_Mgmt_N_Mis_Fees_1_1_1_1_1_1" localSheetId="8">#REF!</definedName>
    <definedName name="OP_SD_Net_B4_Mgmt_N_Mis_Fees_1_1_1_1_1_1" localSheetId="9">#REF!</definedName>
    <definedName name="OP_SD_Net_B4_Mgmt_N_Mis_Fees_1_1_1_1_1_1" localSheetId="11">#REF!</definedName>
    <definedName name="OP_SD_Net_B4_Mgmt_N_Mis_Fees_1_1_1_1_1_1" localSheetId="15">#REF!</definedName>
    <definedName name="OP_SD_Net_B4_Mgmt_N_Mis_Fees_1_1_1_1_1_1" localSheetId="0">#REF!</definedName>
    <definedName name="OP_SD_Net_B4_Mgmt_N_Mis_Fees_1_1_1_1_1_1" localSheetId="2">#REF!</definedName>
    <definedName name="OP_SD_Net_B4_Mgmt_N_Mis_Fees_1_1_1_1_1_1" localSheetId="1">#REF!</definedName>
    <definedName name="OP_SD_Net_B4_Mgmt_N_Mis_Fees_1_1_1_1_1_1">#REF!</definedName>
    <definedName name="OP_SD_Net_B4_Mgmt_N_Mis_Fees_1_1_1_1_1_1_1" localSheetId="3">#REF!</definedName>
    <definedName name="OP_SD_Net_B4_Mgmt_N_Mis_Fees_1_1_1_1_1_1_1" localSheetId="5">#REF!</definedName>
    <definedName name="OP_SD_Net_B4_Mgmt_N_Mis_Fees_1_1_1_1_1_1_1" localSheetId="6">#REF!</definedName>
    <definedName name="OP_SD_Net_B4_Mgmt_N_Mis_Fees_1_1_1_1_1_1_1" localSheetId="7">#REF!</definedName>
    <definedName name="OP_SD_Net_B4_Mgmt_N_Mis_Fees_1_1_1_1_1_1_1" localSheetId="8">#REF!</definedName>
    <definedName name="OP_SD_Net_B4_Mgmt_N_Mis_Fees_1_1_1_1_1_1_1" localSheetId="9">#REF!</definedName>
    <definedName name="OP_SD_Net_B4_Mgmt_N_Mis_Fees_1_1_1_1_1_1_1" localSheetId="11">#REF!</definedName>
    <definedName name="OP_SD_Net_B4_Mgmt_N_Mis_Fees_1_1_1_1_1_1_1" localSheetId="15">#REF!</definedName>
    <definedName name="OP_SD_Net_B4_Mgmt_N_Mis_Fees_1_1_1_1_1_1_1" localSheetId="0">#REF!</definedName>
    <definedName name="OP_SD_Net_B4_Mgmt_N_Mis_Fees_1_1_1_1_1_1_1" localSheetId="2">#REF!</definedName>
    <definedName name="OP_SD_Net_B4_Mgmt_N_Mis_Fees_1_1_1_1_1_1_1" localSheetId="1">#REF!</definedName>
    <definedName name="OP_SD_Net_B4_Mgmt_N_Mis_Fees_1_1_1_1_1_1_1">#REF!</definedName>
    <definedName name="OP_SD_Net_B4_Mgmt_N_Mis_Fees_1_1_1_1_1_1_1_1" localSheetId="3">#REF!</definedName>
    <definedName name="OP_SD_Net_B4_Mgmt_N_Mis_Fees_1_1_1_1_1_1_1_1" localSheetId="5">#REF!</definedName>
    <definedName name="OP_SD_Net_B4_Mgmt_N_Mis_Fees_1_1_1_1_1_1_1_1" localSheetId="6">#REF!</definedName>
    <definedName name="OP_SD_Net_B4_Mgmt_N_Mis_Fees_1_1_1_1_1_1_1_1" localSheetId="7">#REF!</definedName>
    <definedName name="OP_SD_Net_B4_Mgmt_N_Mis_Fees_1_1_1_1_1_1_1_1" localSheetId="8">#REF!</definedName>
    <definedName name="OP_SD_Net_B4_Mgmt_N_Mis_Fees_1_1_1_1_1_1_1_1" localSheetId="9">#REF!</definedName>
    <definedName name="OP_SD_Net_B4_Mgmt_N_Mis_Fees_1_1_1_1_1_1_1_1" localSheetId="11">#REF!</definedName>
    <definedName name="OP_SD_Net_B4_Mgmt_N_Mis_Fees_1_1_1_1_1_1_1_1" localSheetId="15">#REF!</definedName>
    <definedName name="OP_SD_Net_B4_Mgmt_N_Mis_Fees_1_1_1_1_1_1_1_1" localSheetId="0">#REF!</definedName>
    <definedName name="OP_SD_Net_B4_Mgmt_N_Mis_Fees_1_1_1_1_1_1_1_1" localSheetId="2">#REF!</definedName>
    <definedName name="OP_SD_Net_B4_Mgmt_N_Mis_Fees_1_1_1_1_1_1_1_1" localSheetId="1">#REF!</definedName>
    <definedName name="OP_SD_Net_B4_Mgmt_N_Mis_Fees_1_1_1_1_1_1_1_1">#REF!</definedName>
    <definedName name="OP_SD_Net_B4_Mgmt_N_Mis_Fees_1_1_1_1_1_1_1_1_1" localSheetId="3">#REF!</definedName>
    <definedName name="OP_SD_Net_B4_Mgmt_N_Mis_Fees_1_1_1_1_1_1_1_1_1" localSheetId="5">#REF!</definedName>
    <definedName name="OP_SD_Net_B4_Mgmt_N_Mis_Fees_1_1_1_1_1_1_1_1_1" localSheetId="6">#REF!</definedName>
    <definedName name="OP_SD_Net_B4_Mgmt_N_Mis_Fees_1_1_1_1_1_1_1_1_1" localSheetId="7">#REF!</definedName>
    <definedName name="OP_SD_Net_B4_Mgmt_N_Mis_Fees_1_1_1_1_1_1_1_1_1" localSheetId="8">#REF!</definedName>
    <definedName name="OP_SD_Net_B4_Mgmt_N_Mis_Fees_1_1_1_1_1_1_1_1_1" localSheetId="9">#REF!</definedName>
    <definedName name="OP_SD_Net_B4_Mgmt_N_Mis_Fees_1_1_1_1_1_1_1_1_1" localSheetId="11">#REF!</definedName>
    <definedName name="OP_SD_Net_B4_Mgmt_N_Mis_Fees_1_1_1_1_1_1_1_1_1" localSheetId="15">#REF!</definedName>
    <definedName name="OP_SD_Net_B4_Mgmt_N_Mis_Fees_1_1_1_1_1_1_1_1_1" localSheetId="0">#REF!</definedName>
    <definedName name="OP_SD_Net_B4_Mgmt_N_Mis_Fees_1_1_1_1_1_1_1_1_1" localSheetId="2">#REF!</definedName>
    <definedName name="OP_SD_Net_B4_Mgmt_N_Mis_Fees_1_1_1_1_1_1_1_1_1" localSheetId="1">#REF!</definedName>
    <definedName name="OP_SD_Net_B4_Mgmt_N_Mis_Fees_1_1_1_1_1_1_1_1_1">#REF!</definedName>
    <definedName name="OP_SD_Net_B4_Mgmt_N_Mis_Fees_1_1_1_1_1_1_1_1_1_1" localSheetId="3">#REF!</definedName>
    <definedName name="OP_SD_Net_B4_Mgmt_N_Mis_Fees_1_1_1_1_1_1_1_1_1_1" localSheetId="5">#REF!</definedName>
    <definedName name="OP_SD_Net_B4_Mgmt_N_Mis_Fees_1_1_1_1_1_1_1_1_1_1" localSheetId="6">#REF!</definedName>
    <definedName name="OP_SD_Net_B4_Mgmt_N_Mis_Fees_1_1_1_1_1_1_1_1_1_1" localSheetId="7">#REF!</definedName>
    <definedName name="OP_SD_Net_B4_Mgmt_N_Mis_Fees_1_1_1_1_1_1_1_1_1_1" localSheetId="8">#REF!</definedName>
    <definedName name="OP_SD_Net_B4_Mgmt_N_Mis_Fees_1_1_1_1_1_1_1_1_1_1" localSheetId="9">#REF!</definedName>
    <definedName name="OP_SD_Net_B4_Mgmt_N_Mis_Fees_1_1_1_1_1_1_1_1_1_1" localSheetId="11">#REF!</definedName>
    <definedName name="OP_SD_Net_B4_Mgmt_N_Mis_Fees_1_1_1_1_1_1_1_1_1_1" localSheetId="15">#REF!</definedName>
    <definedName name="OP_SD_Net_B4_Mgmt_N_Mis_Fees_1_1_1_1_1_1_1_1_1_1" localSheetId="0">#REF!</definedName>
    <definedName name="OP_SD_Net_B4_Mgmt_N_Mis_Fees_1_1_1_1_1_1_1_1_1_1" localSheetId="2">#REF!</definedName>
    <definedName name="OP_SD_Net_B4_Mgmt_N_Mis_Fees_1_1_1_1_1_1_1_1_1_1" localSheetId="1">#REF!</definedName>
    <definedName name="OP_SD_Net_B4_Mgmt_N_Mis_Fees_1_1_1_1_1_1_1_1_1_1">#REF!</definedName>
    <definedName name="OP_SD_Net_B4_Mgmt_N_Mis_Fees_1_1_1_1_1_1_1_1_1_1_1" localSheetId="3">#REF!</definedName>
    <definedName name="OP_SD_Net_B4_Mgmt_N_Mis_Fees_1_1_1_1_1_1_1_1_1_1_1" localSheetId="5">#REF!</definedName>
    <definedName name="OP_SD_Net_B4_Mgmt_N_Mis_Fees_1_1_1_1_1_1_1_1_1_1_1" localSheetId="6">#REF!</definedName>
    <definedName name="OP_SD_Net_B4_Mgmt_N_Mis_Fees_1_1_1_1_1_1_1_1_1_1_1" localSheetId="7">#REF!</definedName>
    <definedName name="OP_SD_Net_B4_Mgmt_N_Mis_Fees_1_1_1_1_1_1_1_1_1_1_1" localSheetId="8">#REF!</definedName>
    <definedName name="OP_SD_Net_B4_Mgmt_N_Mis_Fees_1_1_1_1_1_1_1_1_1_1_1" localSheetId="9">#REF!</definedName>
    <definedName name="OP_SD_Net_B4_Mgmt_N_Mis_Fees_1_1_1_1_1_1_1_1_1_1_1" localSheetId="11">#REF!</definedName>
    <definedName name="OP_SD_Net_B4_Mgmt_N_Mis_Fees_1_1_1_1_1_1_1_1_1_1_1" localSheetId="15">#REF!</definedName>
    <definedName name="OP_SD_Net_B4_Mgmt_N_Mis_Fees_1_1_1_1_1_1_1_1_1_1_1" localSheetId="0">#REF!</definedName>
    <definedName name="OP_SD_Net_B4_Mgmt_N_Mis_Fees_1_1_1_1_1_1_1_1_1_1_1" localSheetId="2">#REF!</definedName>
    <definedName name="OP_SD_Net_B4_Mgmt_N_Mis_Fees_1_1_1_1_1_1_1_1_1_1_1" localSheetId="1">#REF!</definedName>
    <definedName name="OP_SD_Net_B4_Mgmt_N_Mis_Fees_1_1_1_1_1_1_1_1_1_1_1">#REF!</definedName>
    <definedName name="OP_SD_Net_B4_Mgmt_N_Mis_Fees_1_1_1_1_1_1_1_1_1_1_2" localSheetId="3">#REF!</definedName>
    <definedName name="OP_SD_Net_B4_Mgmt_N_Mis_Fees_1_1_1_1_1_1_1_1_1_1_2" localSheetId="5">#REF!</definedName>
    <definedName name="OP_SD_Net_B4_Mgmt_N_Mis_Fees_1_1_1_1_1_1_1_1_1_1_2" localSheetId="6">#REF!</definedName>
    <definedName name="OP_SD_Net_B4_Mgmt_N_Mis_Fees_1_1_1_1_1_1_1_1_1_1_2" localSheetId="7">#REF!</definedName>
    <definedName name="OP_SD_Net_B4_Mgmt_N_Mis_Fees_1_1_1_1_1_1_1_1_1_1_2" localSheetId="8">#REF!</definedName>
    <definedName name="OP_SD_Net_B4_Mgmt_N_Mis_Fees_1_1_1_1_1_1_1_1_1_1_2" localSheetId="9">#REF!</definedName>
    <definedName name="OP_SD_Net_B4_Mgmt_N_Mis_Fees_1_1_1_1_1_1_1_1_1_1_2" localSheetId="11">#REF!</definedName>
    <definedName name="OP_SD_Net_B4_Mgmt_N_Mis_Fees_1_1_1_1_1_1_1_1_1_1_2" localSheetId="15">#REF!</definedName>
    <definedName name="OP_SD_Net_B4_Mgmt_N_Mis_Fees_1_1_1_1_1_1_1_1_1_1_2" localSheetId="0">#REF!</definedName>
    <definedName name="OP_SD_Net_B4_Mgmt_N_Mis_Fees_1_1_1_1_1_1_1_1_1_1_2" localSheetId="2">#REF!</definedName>
    <definedName name="OP_SD_Net_B4_Mgmt_N_Mis_Fees_1_1_1_1_1_1_1_1_1_1_2" localSheetId="1">#REF!</definedName>
    <definedName name="OP_SD_Net_B4_Mgmt_N_Mis_Fees_1_1_1_1_1_1_1_1_1_1_2">#REF!</definedName>
    <definedName name="OP_SD_Net_B4_Mgmt_N_Mis_Fees_1_1_1_1_1_1_1_1_1_2" localSheetId="3">#REF!</definedName>
    <definedName name="OP_SD_Net_B4_Mgmt_N_Mis_Fees_1_1_1_1_1_1_1_1_1_2" localSheetId="5">#REF!</definedName>
    <definedName name="OP_SD_Net_B4_Mgmt_N_Mis_Fees_1_1_1_1_1_1_1_1_1_2" localSheetId="6">#REF!</definedName>
    <definedName name="OP_SD_Net_B4_Mgmt_N_Mis_Fees_1_1_1_1_1_1_1_1_1_2" localSheetId="7">#REF!</definedName>
    <definedName name="OP_SD_Net_B4_Mgmt_N_Mis_Fees_1_1_1_1_1_1_1_1_1_2" localSheetId="8">#REF!</definedName>
    <definedName name="OP_SD_Net_B4_Mgmt_N_Mis_Fees_1_1_1_1_1_1_1_1_1_2" localSheetId="9">#REF!</definedName>
    <definedName name="OP_SD_Net_B4_Mgmt_N_Mis_Fees_1_1_1_1_1_1_1_1_1_2" localSheetId="11">#REF!</definedName>
    <definedName name="OP_SD_Net_B4_Mgmt_N_Mis_Fees_1_1_1_1_1_1_1_1_1_2" localSheetId="15">#REF!</definedName>
    <definedName name="OP_SD_Net_B4_Mgmt_N_Mis_Fees_1_1_1_1_1_1_1_1_1_2" localSheetId="0">#REF!</definedName>
    <definedName name="OP_SD_Net_B4_Mgmt_N_Mis_Fees_1_1_1_1_1_1_1_1_1_2" localSheetId="2">#REF!</definedName>
    <definedName name="OP_SD_Net_B4_Mgmt_N_Mis_Fees_1_1_1_1_1_1_1_1_1_2" localSheetId="1">#REF!</definedName>
    <definedName name="OP_SD_Net_B4_Mgmt_N_Mis_Fees_1_1_1_1_1_1_1_1_1_2">#REF!</definedName>
    <definedName name="OP_SD_Net_B4_Mgmt_N_Mis_Fees_1_1_1_1_1_1_1_1_2" localSheetId="3">#REF!</definedName>
    <definedName name="OP_SD_Net_B4_Mgmt_N_Mis_Fees_1_1_1_1_1_1_1_1_2" localSheetId="5">#REF!</definedName>
    <definedName name="OP_SD_Net_B4_Mgmt_N_Mis_Fees_1_1_1_1_1_1_1_1_2" localSheetId="6">#REF!</definedName>
    <definedName name="OP_SD_Net_B4_Mgmt_N_Mis_Fees_1_1_1_1_1_1_1_1_2" localSheetId="7">#REF!</definedName>
    <definedName name="OP_SD_Net_B4_Mgmt_N_Mis_Fees_1_1_1_1_1_1_1_1_2" localSheetId="8">#REF!</definedName>
    <definedName name="OP_SD_Net_B4_Mgmt_N_Mis_Fees_1_1_1_1_1_1_1_1_2" localSheetId="9">#REF!</definedName>
    <definedName name="OP_SD_Net_B4_Mgmt_N_Mis_Fees_1_1_1_1_1_1_1_1_2" localSheetId="11">#REF!</definedName>
    <definedName name="OP_SD_Net_B4_Mgmt_N_Mis_Fees_1_1_1_1_1_1_1_1_2" localSheetId="15">#REF!</definedName>
    <definedName name="OP_SD_Net_B4_Mgmt_N_Mis_Fees_1_1_1_1_1_1_1_1_2" localSheetId="0">#REF!</definedName>
    <definedName name="OP_SD_Net_B4_Mgmt_N_Mis_Fees_1_1_1_1_1_1_1_1_2" localSheetId="2">#REF!</definedName>
    <definedName name="OP_SD_Net_B4_Mgmt_N_Mis_Fees_1_1_1_1_1_1_1_1_2" localSheetId="1">#REF!</definedName>
    <definedName name="OP_SD_Net_B4_Mgmt_N_Mis_Fees_1_1_1_1_1_1_1_1_2">#REF!</definedName>
    <definedName name="OP_SD_Net_B4_Mgmt_N_Mis_Fees_1_1_1_1_1_1_1_2" localSheetId="3">#REF!</definedName>
    <definedName name="OP_SD_Net_B4_Mgmt_N_Mis_Fees_1_1_1_1_1_1_1_2" localSheetId="5">#REF!</definedName>
    <definedName name="OP_SD_Net_B4_Mgmt_N_Mis_Fees_1_1_1_1_1_1_1_2" localSheetId="6">#REF!</definedName>
    <definedName name="OP_SD_Net_B4_Mgmt_N_Mis_Fees_1_1_1_1_1_1_1_2" localSheetId="7">#REF!</definedName>
    <definedName name="OP_SD_Net_B4_Mgmt_N_Mis_Fees_1_1_1_1_1_1_1_2" localSheetId="8">#REF!</definedName>
    <definedName name="OP_SD_Net_B4_Mgmt_N_Mis_Fees_1_1_1_1_1_1_1_2" localSheetId="9">#REF!</definedName>
    <definedName name="OP_SD_Net_B4_Mgmt_N_Mis_Fees_1_1_1_1_1_1_1_2" localSheetId="11">#REF!</definedName>
    <definedName name="OP_SD_Net_B4_Mgmt_N_Mis_Fees_1_1_1_1_1_1_1_2" localSheetId="15">#REF!</definedName>
    <definedName name="OP_SD_Net_B4_Mgmt_N_Mis_Fees_1_1_1_1_1_1_1_2" localSheetId="0">#REF!</definedName>
    <definedName name="OP_SD_Net_B4_Mgmt_N_Mis_Fees_1_1_1_1_1_1_1_2" localSheetId="2">#REF!</definedName>
    <definedName name="OP_SD_Net_B4_Mgmt_N_Mis_Fees_1_1_1_1_1_1_1_2" localSheetId="1">#REF!</definedName>
    <definedName name="OP_SD_Net_B4_Mgmt_N_Mis_Fees_1_1_1_1_1_1_1_2">#REF!</definedName>
    <definedName name="OP_SD_Net_B4_Mgmt_N_Mis_Fees_1_1_1_1_1_1_2" localSheetId="3">#REF!</definedName>
    <definedName name="OP_SD_Net_B4_Mgmt_N_Mis_Fees_1_1_1_1_1_1_2" localSheetId="5">#REF!</definedName>
    <definedName name="OP_SD_Net_B4_Mgmt_N_Mis_Fees_1_1_1_1_1_1_2" localSheetId="6">#REF!</definedName>
    <definedName name="OP_SD_Net_B4_Mgmt_N_Mis_Fees_1_1_1_1_1_1_2" localSheetId="7">#REF!</definedName>
    <definedName name="OP_SD_Net_B4_Mgmt_N_Mis_Fees_1_1_1_1_1_1_2" localSheetId="8">#REF!</definedName>
    <definedName name="OP_SD_Net_B4_Mgmt_N_Mis_Fees_1_1_1_1_1_1_2" localSheetId="9">#REF!</definedName>
    <definedName name="OP_SD_Net_B4_Mgmt_N_Mis_Fees_1_1_1_1_1_1_2" localSheetId="11">#REF!</definedName>
    <definedName name="OP_SD_Net_B4_Mgmt_N_Mis_Fees_1_1_1_1_1_1_2" localSheetId="15">#REF!</definedName>
    <definedName name="OP_SD_Net_B4_Mgmt_N_Mis_Fees_1_1_1_1_1_1_2" localSheetId="0">#REF!</definedName>
    <definedName name="OP_SD_Net_B4_Mgmt_N_Mis_Fees_1_1_1_1_1_1_2" localSheetId="2">#REF!</definedName>
    <definedName name="OP_SD_Net_B4_Mgmt_N_Mis_Fees_1_1_1_1_1_1_2" localSheetId="1">#REF!</definedName>
    <definedName name="OP_SD_Net_B4_Mgmt_N_Mis_Fees_1_1_1_1_1_1_2">#REF!</definedName>
    <definedName name="OP_SD_Net_B4_Mgmt_N_Mis_Fees_1_1_1_1_1_2" localSheetId="3">#REF!</definedName>
    <definedName name="OP_SD_Net_B4_Mgmt_N_Mis_Fees_1_1_1_1_1_2" localSheetId="5">#REF!</definedName>
    <definedName name="OP_SD_Net_B4_Mgmt_N_Mis_Fees_1_1_1_1_1_2" localSheetId="6">#REF!</definedName>
    <definedName name="OP_SD_Net_B4_Mgmt_N_Mis_Fees_1_1_1_1_1_2" localSheetId="7">#REF!</definedName>
    <definedName name="OP_SD_Net_B4_Mgmt_N_Mis_Fees_1_1_1_1_1_2" localSheetId="8">#REF!</definedName>
    <definedName name="OP_SD_Net_B4_Mgmt_N_Mis_Fees_1_1_1_1_1_2" localSheetId="9">#REF!</definedName>
    <definedName name="OP_SD_Net_B4_Mgmt_N_Mis_Fees_1_1_1_1_1_2" localSheetId="11">#REF!</definedName>
    <definedName name="OP_SD_Net_B4_Mgmt_N_Mis_Fees_1_1_1_1_1_2" localSheetId="15">#REF!</definedName>
    <definedName name="OP_SD_Net_B4_Mgmt_N_Mis_Fees_1_1_1_1_1_2" localSheetId="0">#REF!</definedName>
    <definedName name="OP_SD_Net_B4_Mgmt_N_Mis_Fees_1_1_1_1_1_2" localSheetId="2">#REF!</definedName>
    <definedName name="OP_SD_Net_B4_Mgmt_N_Mis_Fees_1_1_1_1_1_2" localSheetId="1">#REF!</definedName>
    <definedName name="OP_SD_Net_B4_Mgmt_N_Mis_Fees_1_1_1_1_1_2">#REF!</definedName>
    <definedName name="OP_SD_Net_B4_Mgmt_N_Mis_Fees_1_1_1_1_2" localSheetId="3">#REF!</definedName>
    <definedName name="OP_SD_Net_B4_Mgmt_N_Mis_Fees_1_1_1_1_2" localSheetId="5">#REF!</definedName>
    <definedName name="OP_SD_Net_B4_Mgmt_N_Mis_Fees_1_1_1_1_2" localSheetId="6">#REF!</definedName>
    <definedName name="OP_SD_Net_B4_Mgmt_N_Mis_Fees_1_1_1_1_2" localSheetId="7">#REF!</definedName>
    <definedName name="OP_SD_Net_B4_Mgmt_N_Mis_Fees_1_1_1_1_2" localSheetId="8">#REF!</definedName>
    <definedName name="OP_SD_Net_B4_Mgmt_N_Mis_Fees_1_1_1_1_2" localSheetId="9">#REF!</definedName>
    <definedName name="OP_SD_Net_B4_Mgmt_N_Mis_Fees_1_1_1_1_2" localSheetId="11">#REF!</definedName>
    <definedName name="OP_SD_Net_B4_Mgmt_N_Mis_Fees_1_1_1_1_2" localSheetId="15">#REF!</definedName>
    <definedName name="OP_SD_Net_B4_Mgmt_N_Mis_Fees_1_1_1_1_2" localSheetId="0">#REF!</definedName>
    <definedName name="OP_SD_Net_B4_Mgmt_N_Mis_Fees_1_1_1_1_2" localSheetId="2">#REF!</definedName>
    <definedName name="OP_SD_Net_B4_Mgmt_N_Mis_Fees_1_1_1_1_2" localSheetId="1">#REF!</definedName>
    <definedName name="OP_SD_Net_B4_Mgmt_N_Mis_Fees_1_1_1_1_2">#REF!</definedName>
    <definedName name="OP_SD_Net_B4_Mgmt_N_Mis_Fees_1_1_1_2" localSheetId="3">#REF!</definedName>
    <definedName name="OP_SD_Net_B4_Mgmt_N_Mis_Fees_1_1_1_2" localSheetId="5">#REF!</definedName>
    <definedName name="OP_SD_Net_B4_Mgmt_N_Mis_Fees_1_1_1_2" localSheetId="6">#REF!</definedName>
    <definedName name="OP_SD_Net_B4_Mgmt_N_Mis_Fees_1_1_1_2" localSheetId="7">#REF!</definedName>
    <definedName name="OP_SD_Net_B4_Mgmt_N_Mis_Fees_1_1_1_2" localSheetId="8">#REF!</definedName>
    <definedName name="OP_SD_Net_B4_Mgmt_N_Mis_Fees_1_1_1_2" localSheetId="9">#REF!</definedName>
    <definedName name="OP_SD_Net_B4_Mgmt_N_Mis_Fees_1_1_1_2" localSheetId="11">#REF!</definedName>
    <definedName name="OP_SD_Net_B4_Mgmt_N_Mis_Fees_1_1_1_2" localSheetId="15">#REF!</definedName>
    <definedName name="OP_SD_Net_B4_Mgmt_N_Mis_Fees_1_1_1_2" localSheetId="0">#REF!</definedName>
    <definedName name="OP_SD_Net_B4_Mgmt_N_Mis_Fees_1_1_1_2" localSheetId="2">#REF!</definedName>
    <definedName name="OP_SD_Net_B4_Mgmt_N_Mis_Fees_1_1_1_2" localSheetId="1">#REF!</definedName>
    <definedName name="OP_SD_Net_B4_Mgmt_N_Mis_Fees_1_1_1_2">#REF!</definedName>
    <definedName name="OP_SD_Net_B4_Mgmt_N_Mis_Fees_1_1_2" localSheetId="3">#REF!</definedName>
    <definedName name="OP_SD_Net_B4_Mgmt_N_Mis_Fees_1_1_2" localSheetId="5">#REF!</definedName>
    <definedName name="OP_SD_Net_B4_Mgmt_N_Mis_Fees_1_1_2" localSheetId="6">#REF!</definedName>
    <definedName name="OP_SD_Net_B4_Mgmt_N_Mis_Fees_1_1_2" localSheetId="7">#REF!</definedName>
    <definedName name="OP_SD_Net_B4_Mgmt_N_Mis_Fees_1_1_2" localSheetId="8">#REF!</definedName>
    <definedName name="OP_SD_Net_B4_Mgmt_N_Mis_Fees_1_1_2" localSheetId="9">#REF!</definedName>
    <definedName name="OP_SD_Net_B4_Mgmt_N_Mis_Fees_1_1_2" localSheetId="11">#REF!</definedName>
    <definedName name="OP_SD_Net_B4_Mgmt_N_Mis_Fees_1_1_2" localSheetId="15">#REF!</definedName>
    <definedName name="OP_SD_Net_B4_Mgmt_N_Mis_Fees_1_1_2" localSheetId="0">#REF!</definedName>
    <definedName name="OP_SD_Net_B4_Mgmt_N_Mis_Fees_1_1_2" localSheetId="2">#REF!</definedName>
    <definedName name="OP_SD_Net_B4_Mgmt_N_Mis_Fees_1_1_2" localSheetId="1">#REF!</definedName>
    <definedName name="OP_SD_Net_B4_Mgmt_N_Mis_Fees_1_1_2">#REF!</definedName>
    <definedName name="OP_SD_Net_B4_Mgmt_N_Mis_Fees_1_2" localSheetId="3">#REF!</definedName>
    <definedName name="OP_SD_Net_B4_Mgmt_N_Mis_Fees_1_2" localSheetId="5">#REF!</definedName>
    <definedName name="OP_SD_Net_B4_Mgmt_N_Mis_Fees_1_2" localSheetId="6">#REF!</definedName>
    <definedName name="OP_SD_Net_B4_Mgmt_N_Mis_Fees_1_2" localSheetId="7">#REF!</definedName>
    <definedName name="OP_SD_Net_B4_Mgmt_N_Mis_Fees_1_2" localSheetId="8">#REF!</definedName>
    <definedName name="OP_SD_Net_B4_Mgmt_N_Mis_Fees_1_2" localSheetId="9">#REF!</definedName>
    <definedName name="OP_SD_Net_B4_Mgmt_N_Mis_Fees_1_2" localSheetId="11">#REF!</definedName>
    <definedName name="OP_SD_Net_B4_Mgmt_N_Mis_Fees_1_2" localSheetId="15">#REF!</definedName>
    <definedName name="OP_SD_Net_B4_Mgmt_N_Mis_Fees_1_2" localSheetId="0">#REF!</definedName>
    <definedName name="OP_SD_Net_B4_Mgmt_N_Mis_Fees_1_2" localSheetId="2">#REF!</definedName>
    <definedName name="OP_SD_Net_B4_Mgmt_N_Mis_Fees_1_2" localSheetId="1">#REF!</definedName>
    <definedName name="OP_SD_Net_B4_Mgmt_N_Mis_Fees_1_2">#REF!</definedName>
    <definedName name="OP_SD_Net_B4_Mgmt_N_Mis_Fees_2" localSheetId="3">#REF!</definedName>
    <definedName name="OP_SD_Net_B4_Mgmt_N_Mis_Fees_2" localSheetId="5">#REF!</definedName>
    <definedName name="OP_SD_Net_B4_Mgmt_N_Mis_Fees_2" localSheetId="6">#REF!</definedName>
    <definedName name="OP_SD_Net_B4_Mgmt_N_Mis_Fees_2" localSheetId="7">#REF!</definedName>
    <definedName name="OP_SD_Net_B4_Mgmt_N_Mis_Fees_2" localSheetId="8">#REF!</definedName>
    <definedName name="OP_SD_Net_B4_Mgmt_N_Mis_Fees_2" localSheetId="9">#REF!</definedName>
    <definedName name="OP_SD_Net_B4_Mgmt_N_Mis_Fees_2" localSheetId="11">#REF!</definedName>
    <definedName name="OP_SD_Net_B4_Mgmt_N_Mis_Fees_2" localSheetId="15">#REF!</definedName>
    <definedName name="OP_SD_Net_B4_Mgmt_N_Mis_Fees_2" localSheetId="0">#REF!</definedName>
    <definedName name="OP_SD_Net_B4_Mgmt_N_Mis_Fees_2" localSheetId="2">#REF!</definedName>
    <definedName name="OP_SD_Net_B4_Mgmt_N_Mis_Fees_2" localSheetId="1">#REF!</definedName>
    <definedName name="OP_SD_Net_B4_Mgmt_N_Mis_Fees_2">#REF!</definedName>
    <definedName name="OP_YTD_Actual_1_1_1_1" localSheetId="3">'[303]Total OP'!$T$1:$T$65536</definedName>
    <definedName name="OP_YTD_Actual_1_1_1_1" localSheetId="6">'[303]Total OP'!$T$1:$T$65536</definedName>
    <definedName name="OP_YTD_Actual_1_1_1_1" localSheetId="9">'[303]Total OP'!$T$1:$T$65536</definedName>
    <definedName name="OP_YTD_Actual_1_1_1_1" localSheetId="11">'[303]Total OP'!$T$1:$T$65536</definedName>
    <definedName name="OP_YTD_Actual_1_1_1_1" localSheetId="15">'[303]Total OP'!$T$1:$T$65536</definedName>
    <definedName name="OP_YTD_Actual_1_1_1_1" localSheetId="2">'[303]Total OP'!$T$1:$T$65536</definedName>
    <definedName name="OP_YTD_Actual_1_1_1_1">'[304]Total OP'!$T$1:$T$65536</definedName>
    <definedName name="OP_YTD_Actual_1_1_1_1_1" localSheetId="3">'[102]Total OP'!$T$1:$T$65536</definedName>
    <definedName name="OP_YTD_Actual_1_1_1_1_1" localSheetId="6">'[103]Total OP'!$T$1:$T$65536</definedName>
    <definedName name="OP_YTD_Actual_1_1_1_1_1" localSheetId="9">'[103]Total OP'!$T$1:$T$65536</definedName>
    <definedName name="OP_YTD_Actual_1_1_1_1_1" localSheetId="11">'[102]Total OP'!$T$1:$T$65536</definedName>
    <definedName name="OP_YTD_Actual_1_1_1_1_1" localSheetId="15">'[103]Total OP'!$T$1:$T$65536</definedName>
    <definedName name="OP_YTD_Actual_1_1_1_1_1" localSheetId="2">'[102]Total OP'!$T$1:$T$65536</definedName>
    <definedName name="OP_YTD_Actual_1_1_1_1_1">'[104]Total OP'!$T$1:$T$65536</definedName>
    <definedName name="OP_YTD_Actual_1_1_1_1_1_1" localSheetId="3">'[305]Total OP'!$T$1:$T$65536</definedName>
    <definedName name="OP_YTD_Actual_1_1_1_1_1_1" localSheetId="5">'[305]Total OP'!$T$1:$T$65536</definedName>
    <definedName name="OP_YTD_Actual_1_1_1_1_1_1" localSheetId="6">'[306]Total OP'!$T$1:$T$65536</definedName>
    <definedName name="OP_YTD_Actual_1_1_1_1_1_1" localSheetId="7">'[307]Total OP'!$T$1:$T$65536</definedName>
    <definedName name="OP_YTD_Actual_1_1_1_1_1_1" localSheetId="8">#REF!</definedName>
    <definedName name="OP_YTD_Actual_1_1_1_1_1_1" localSheetId="9">'[308]Total OP'!$T$1:$T$65536</definedName>
    <definedName name="OP_YTD_Actual_1_1_1_1_1_1" localSheetId="11">'[306]Total OP'!$T$1:$T$65536</definedName>
    <definedName name="OP_YTD_Actual_1_1_1_1_1_1" localSheetId="15">'[308]Total OP'!$T$1:$T$65536</definedName>
    <definedName name="OP_YTD_Actual_1_1_1_1_1_1" localSheetId="0">'[305]Total OP'!$T$1:$T$65536</definedName>
    <definedName name="OP_YTD_Actual_1_1_1_1_1_1" localSheetId="2">'[305]Total OP'!$T$1:$T$65536</definedName>
    <definedName name="OP_YTD_Actual_1_1_1_1_1_1" localSheetId="1">'[305]Total OP'!$T$1:$T$65536</definedName>
    <definedName name="OP_YTD_Actual_1_1_1_1_1_1">'[307]Total OP'!$T$1:$T$65536</definedName>
    <definedName name="OP_YTD_Actual_1_1_1_1_1_1_1" localSheetId="3">'[309]Total OP'!$T$1:$T$65536</definedName>
    <definedName name="OP_YTD_Actual_1_1_1_1_1_1_1" localSheetId="6">'[309]Total OP'!$T$1:$T$65536</definedName>
    <definedName name="OP_YTD_Actual_1_1_1_1_1_1_1" localSheetId="9">'[309]Total OP'!$T$1:$T$65536</definedName>
    <definedName name="OP_YTD_Actual_1_1_1_1_1_1_1" localSheetId="11">'[309]Total OP'!$T$1:$T$65536</definedName>
    <definedName name="OP_YTD_Actual_1_1_1_1_1_1_1" localSheetId="15">'[309]Total OP'!$T$1:$T$65536</definedName>
    <definedName name="OP_YTD_Actual_1_1_1_1_1_1_1" localSheetId="2">'[309]Total OP'!$T$1:$T$65536</definedName>
    <definedName name="OP_YTD_Actual_1_1_1_1_1_1_1">'[310]Total OP'!$T$1:$T$65536</definedName>
    <definedName name="OP_YTD_Actual_1_1_1_1_1_1_1_1" localSheetId="3">'[303]Total OP'!$T$1:$T$65536</definedName>
    <definedName name="OP_YTD_Actual_1_1_1_1_1_1_1_1" localSheetId="6">'[303]Total OP'!$T$1:$T$65536</definedName>
    <definedName name="OP_YTD_Actual_1_1_1_1_1_1_1_1" localSheetId="9">'[303]Total OP'!$T$1:$T$65536</definedName>
    <definedName name="OP_YTD_Actual_1_1_1_1_1_1_1_1" localSheetId="11">'[303]Total OP'!$T$1:$T$65536</definedName>
    <definedName name="OP_YTD_Actual_1_1_1_1_1_1_1_1" localSheetId="15">'[303]Total OP'!$T$1:$T$65536</definedName>
    <definedName name="OP_YTD_Actual_1_1_1_1_1_1_1_1" localSheetId="2">'[303]Total OP'!$T$1:$T$65536</definedName>
    <definedName name="OP_YTD_Actual_1_1_1_1_1_1_1_1">'[304]Total OP'!$T$1:$T$65536</definedName>
    <definedName name="OP_YTD_Actual_1_1_1_1_1_1_1_1_1" localSheetId="3">'[102]Total OP'!$T$1:$T$65536</definedName>
    <definedName name="OP_YTD_Actual_1_1_1_1_1_1_1_1_1" localSheetId="6">'[103]Total OP'!$T$1:$T$65536</definedName>
    <definedName name="OP_YTD_Actual_1_1_1_1_1_1_1_1_1" localSheetId="9">'[103]Total OP'!$T$1:$T$65536</definedName>
    <definedName name="OP_YTD_Actual_1_1_1_1_1_1_1_1_1" localSheetId="11">'[102]Total OP'!$T$1:$T$65536</definedName>
    <definedName name="OP_YTD_Actual_1_1_1_1_1_1_1_1_1" localSheetId="15">'[103]Total OP'!$T$1:$T$65536</definedName>
    <definedName name="OP_YTD_Actual_1_1_1_1_1_1_1_1_1" localSheetId="2">'[102]Total OP'!$T$1:$T$65536</definedName>
    <definedName name="OP_YTD_Actual_1_1_1_1_1_1_1_1_1">'[104]Total OP'!$T$1:$T$65536</definedName>
    <definedName name="OP_YTD_Actual_1_1_1_1_1_1_1_2" localSheetId="3">#REF!</definedName>
    <definedName name="OP_YTD_Actual_1_1_1_1_1_1_1_2" localSheetId="5">#REF!</definedName>
    <definedName name="OP_YTD_Actual_1_1_1_1_1_1_1_2" localSheetId="6">#REF!</definedName>
    <definedName name="OP_YTD_Actual_1_1_1_1_1_1_1_2" localSheetId="7">#REF!</definedName>
    <definedName name="OP_YTD_Actual_1_1_1_1_1_1_1_2" localSheetId="8">#REF!</definedName>
    <definedName name="OP_YTD_Actual_1_1_1_1_1_1_1_2" localSheetId="9">#REF!</definedName>
    <definedName name="OP_YTD_Actual_1_1_1_1_1_1_1_2" localSheetId="11">#REF!</definedName>
    <definedName name="OP_YTD_Actual_1_1_1_1_1_1_1_2" localSheetId="15">#REF!</definedName>
    <definedName name="OP_YTD_Actual_1_1_1_1_1_1_1_2" localSheetId="0">#REF!</definedName>
    <definedName name="OP_YTD_Actual_1_1_1_1_1_1_1_2" localSheetId="2">#REF!</definedName>
    <definedName name="OP_YTD_Actual_1_1_1_1_1_1_1_2" localSheetId="1">#REF!</definedName>
    <definedName name="OP_YTD_Actual_1_1_1_1_1_1_1_2">#REF!</definedName>
    <definedName name="OP_YTD_Actual_1_1_1_2" localSheetId="3">#REF!</definedName>
    <definedName name="OP_YTD_Actual_1_1_1_2" localSheetId="5">#REF!</definedName>
    <definedName name="OP_YTD_Actual_1_1_1_2" localSheetId="6">#REF!</definedName>
    <definedName name="OP_YTD_Actual_1_1_1_2" localSheetId="7">#REF!</definedName>
    <definedName name="OP_YTD_Actual_1_1_1_2" localSheetId="8">#REF!</definedName>
    <definedName name="OP_YTD_Actual_1_1_1_2" localSheetId="9">#REF!</definedName>
    <definedName name="OP_YTD_Actual_1_1_1_2" localSheetId="11">#REF!</definedName>
    <definedName name="OP_YTD_Actual_1_1_1_2" localSheetId="15">#REF!</definedName>
    <definedName name="OP_YTD_Actual_1_1_1_2" localSheetId="0">#REF!</definedName>
    <definedName name="OP_YTD_Actual_1_1_1_2" localSheetId="2">#REF!</definedName>
    <definedName name="OP_YTD_Actual_1_1_1_2" localSheetId="1">#REF!</definedName>
    <definedName name="OP_YTD_Actual_1_1_1_2">#REF!</definedName>
    <definedName name="OP_YTD_Actual_1_1_2" localSheetId="3">#REF!</definedName>
    <definedName name="OP_YTD_Actual_1_1_2" localSheetId="5">#REF!</definedName>
    <definedName name="OP_YTD_Actual_1_1_2" localSheetId="6">#REF!</definedName>
    <definedName name="OP_YTD_Actual_1_1_2" localSheetId="7">#REF!</definedName>
    <definedName name="OP_YTD_Actual_1_1_2" localSheetId="8">#REF!</definedName>
    <definedName name="OP_YTD_Actual_1_1_2" localSheetId="9">#REF!</definedName>
    <definedName name="OP_YTD_Actual_1_1_2" localSheetId="11">#REF!</definedName>
    <definedName name="OP_YTD_Actual_1_1_2" localSheetId="15">#REF!</definedName>
    <definedName name="OP_YTD_Actual_1_1_2" localSheetId="0">#REF!</definedName>
    <definedName name="OP_YTD_Actual_1_1_2" localSheetId="2">#REF!</definedName>
    <definedName name="OP_YTD_Actual_1_1_2" localSheetId="1">#REF!</definedName>
    <definedName name="OP_YTD_Actual_1_1_2">#REF!</definedName>
    <definedName name="OP_YTD_Actual_2" localSheetId="3">#REF!</definedName>
    <definedName name="OP_YTD_Actual_2" localSheetId="5">#REF!</definedName>
    <definedName name="OP_YTD_Actual_2" localSheetId="6">#REF!</definedName>
    <definedName name="OP_YTD_Actual_2" localSheetId="7">#REF!</definedName>
    <definedName name="OP_YTD_Actual_2" localSheetId="8">#REF!</definedName>
    <definedName name="OP_YTD_Actual_2" localSheetId="9">#REF!</definedName>
    <definedName name="OP_YTD_Actual_2" localSheetId="11">#REF!</definedName>
    <definedName name="OP_YTD_Actual_2" localSheetId="15">#REF!</definedName>
    <definedName name="OP_YTD_Actual_2" localSheetId="0">#REF!</definedName>
    <definedName name="OP_YTD_Actual_2" localSheetId="2">#REF!</definedName>
    <definedName name="OP_YTD_Actual_2" localSheetId="1">#REF!</definedName>
    <definedName name="OP_YTD_Actual_2">#REF!</definedName>
    <definedName name="OP_YTD_Budget_1_1_1_1" localSheetId="3">'[303]Total OP'!$U$1:$U$65536</definedName>
    <definedName name="OP_YTD_Budget_1_1_1_1" localSheetId="6">'[303]Total OP'!$U$1:$U$65536</definedName>
    <definedName name="OP_YTD_Budget_1_1_1_1" localSheetId="9">'[303]Total OP'!$U$1:$U$65536</definedName>
    <definedName name="OP_YTD_Budget_1_1_1_1" localSheetId="11">'[303]Total OP'!$U$1:$U$65536</definedName>
    <definedName name="OP_YTD_Budget_1_1_1_1" localSheetId="15">'[303]Total OP'!$U$1:$U$65536</definedName>
    <definedName name="OP_YTD_Budget_1_1_1_1" localSheetId="2">'[303]Total OP'!$U$1:$U$65536</definedName>
    <definedName name="OP_YTD_Budget_1_1_1_1">'[304]Total OP'!$U$1:$U$65536</definedName>
    <definedName name="OP_YTD_Budget_1_1_1_1_1" localSheetId="3">'[102]Total OP'!$U$1:$U$65536</definedName>
    <definedName name="OP_YTD_Budget_1_1_1_1_1" localSheetId="6">'[103]Total OP'!$U$1:$U$65536</definedName>
    <definedName name="OP_YTD_Budget_1_1_1_1_1" localSheetId="9">'[103]Total OP'!$U$1:$U$65536</definedName>
    <definedName name="OP_YTD_Budget_1_1_1_1_1" localSheetId="11">'[102]Total OP'!$U$1:$U$65536</definedName>
    <definedName name="OP_YTD_Budget_1_1_1_1_1" localSheetId="15">'[103]Total OP'!$U$1:$U$65536</definedName>
    <definedName name="OP_YTD_Budget_1_1_1_1_1" localSheetId="2">'[102]Total OP'!$U$1:$U$65536</definedName>
    <definedName name="OP_YTD_Budget_1_1_1_1_1">'[104]Total OP'!$U$1:$U$65536</definedName>
    <definedName name="OP_YTD_Budget_1_1_1_1_1_1" localSheetId="3">'[305]Total OP'!$U$1:$U$65536</definedName>
    <definedName name="OP_YTD_Budget_1_1_1_1_1_1" localSheetId="5">'[305]Total OP'!$U$1:$U$65536</definedName>
    <definedName name="OP_YTD_Budget_1_1_1_1_1_1" localSheetId="6">'[306]Total OP'!$U$1:$U$65536</definedName>
    <definedName name="OP_YTD_Budget_1_1_1_1_1_1" localSheetId="7">'[307]Total OP'!$U$1:$U$65536</definedName>
    <definedName name="OP_YTD_Budget_1_1_1_1_1_1" localSheetId="8">#REF!</definedName>
    <definedName name="OP_YTD_Budget_1_1_1_1_1_1" localSheetId="9">'[308]Total OP'!$U$1:$U$65536</definedName>
    <definedName name="OP_YTD_Budget_1_1_1_1_1_1" localSheetId="11">'[306]Total OP'!$U$1:$U$65536</definedName>
    <definedName name="OP_YTD_Budget_1_1_1_1_1_1" localSheetId="15">'[308]Total OP'!$U$1:$U$65536</definedName>
    <definedName name="OP_YTD_Budget_1_1_1_1_1_1" localSheetId="0">'[305]Total OP'!$U$1:$U$65536</definedName>
    <definedName name="OP_YTD_Budget_1_1_1_1_1_1" localSheetId="2">'[305]Total OP'!$U$1:$U$65536</definedName>
    <definedName name="OP_YTD_Budget_1_1_1_1_1_1" localSheetId="1">'[305]Total OP'!$U$1:$U$65536</definedName>
    <definedName name="OP_YTD_Budget_1_1_1_1_1_1">'[307]Total OP'!$U$1:$U$65536</definedName>
    <definedName name="OP_YTD_Budget_1_1_1_1_1_1_1" localSheetId="3">'[309]Total OP'!$U$1:$U$65536</definedName>
    <definedName name="OP_YTD_Budget_1_1_1_1_1_1_1" localSheetId="6">'[309]Total OP'!$U$1:$U$65536</definedName>
    <definedName name="OP_YTD_Budget_1_1_1_1_1_1_1" localSheetId="9">'[309]Total OP'!$U$1:$U$65536</definedName>
    <definedName name="OP_YTD_Budget_1_1_1_1_1_1_1" localSheetId="11">'[309]Total OP'!$U$1:$U$65536</definedName>
    <definedName name="OP_YTD_Budget_1_1_1_1_1_1_1" localSheetId="15">'[309]Total OP'!$U$1:$U$65536</definedName>
    <definedName name="OP_YTD_Budget_1_1_1_1_1_1_1" localSheetId="2">'[309]Total OP'!$U$1:$U$65536</definedName>
    <definedName name="OP_YTD_Budget_1_1_1_1_1_1_1">'[310]Total OP'!$U$1:$U$65536</definedName>
    <definedName name="OP_YTD_Budget_1_1_1_1_1_1_1_1" localSheetId="3">'[303]Total OP'!$U$1:$U$65536</definedName>
    <definedName name="OP_YTD_Budget_1_1_1_1_1_1_1_1" localSheetId="6">'[303]Total OP'!$U$1:$U$65536</definedName>
    <definedName name="OP_YTD_Budget_1_1_1_1_1_1_1_1" localSheetId="9">'[303]Total OP'!$U$1:$U$65536</definedName>
    <definedName name="OP_YTD_Budget_1_1_1_1_1_1_1_1" localSheetId="11">'[303]Total OP'!$U$1:$U$65536</definedName>
    <definedName name="OP_YTD_Budget_1_1_1_1_1_1_1_1" localSheetId="15">'[303]Total OP'!$U$1:$U$65536</definedName>
    <definedName name="OP_YTD_Budget_1_1_1_1_1_1_1_1" localSheetId="2">'[303]Total OP'!$U$1:$U$65536</definedName>
    <definedName name="OP_YTD_Budget_1_1_1_1_1_1_1_1">'[304]Total OP'!$U$1:$U$65536</definedName>
    <definedName name="OP_YTD_Budget_1_1_1_1_1_1_1_1_1" localSheetId="3">'[102]Total OP'!$U$1:$U$65536</definedName>
    <definedName name="OP_YTD_Budget_1_1_1_1_1_1_1_1_1" localSheetId="6">'[103]Total OP'!$U$1:$U$65536</definedName>
    <definedName name="OP_YTD_Budget_1_1_1_1_1_1_1_1_1" localSheetId="9">'[103]Total OP'!$U$1:$U$65536</definedName>
    <definedName name="OP_YTD_Budget_1_1_1_1_1_1_1_1_1" localSheetId="11">'[102]Total OP'!$U$1:$U$65536</definedName>
    <definedName name="OP_YTD_Budget_1_1_1_1_1_1_1_1_1" localSheetId="15">'[103]Total OP'!$U$1:$U$65536</definedName>
    <definedName name="OP_YTD_Budget_1_1_1_1_1_1_1_1_1" localSheetId="2">'[102]Total OP'!$U$1:$U$65536</definedName>
    <definedName name="OP_YTD_Budget_1_1_1_1_1_1_1_1_1">'[104]Total OP'!$U$1:$U$65536</definedName>
    <definedName name="OP_YTD_Budget_1_1_1_1_1_1_1_2" localSheetId="3">#REF!</definedName>
    <definedName name="OP_YTD_Budget_1_1_1_1_1_1_1_2" localSheetId="5">#REF!</definedName>
    <definedName name="OP_YTD_Budget_1_1_1_1_1_1_1_2" localSheetId="6">#REF!</definedName>
    <definedName name="OP_YTD_Budget_1_1_1_1_1_1_1_2" localSheetId="7">#REF!</definedName>
    <definedName name="OP_YTD_Budget_1_1_1_1_1_1_1_2" localSheetId="8">#REF!</definedName>
    <definedName name="OP_YTD_Budget_1_1_1_1_1_1_1_2" localSheetId="9">#REF!</definedName>
    <definedName name="OP_YTD_Budget_1_1_1_1_1_1_1_2" localSheetId="11">#REF!</definedName>
    <definedName name="OP_YTD_Budget_1_1_1_1_1_1_1_2" localSheetId="15">#REF!</definedName>
    <definedName name="OP_YTD_Budget_1_1_1_1_1_1_1_2" localSheetId="0">#REF!</definedName>
    <definedName name="OP_YTD_Budget_1_1_1_1_1_1_1_2" localSheetId="2">#REF!</definedName>
    <definedName name="OP_YTD_Budget_1_1_1_1_1_1_1_2" localSheetId="1">#REF!</definedName>
    <definedName name="OP_YTD_Budget_1_1_1_1_1_1_1_2">#REF!</definedName>
    <definedName name="OP_YTD_Budget_1_1_1_2" localSheetId="3">#REF!</definedName>
    <definedName name="OP_YTD_Budget_1_1_1_2" localSheetId="5">#REF!</definedName>
    <definedName name="OP_YTD_Budget_1_1_1_2" localSheetId="6">#REF!</definedName>
    <definedName name="OP_YTD_Budget_1_1_1_2" localSheetId="7">#REF!</definedName>
    <definedName name="OP_YTD_Budget_1_1_1_2" localSheetId="8">#REF!</definedName>
    <definedName name="OP_YTD_Budget_1_1_1_2" localSheetId="9">#REF!</definedName>
    <definedName name="OP_YTD_Budget_1_1_1_2" localSheetId="11">#REF!</definedName>
    <definedName name="OP_YTD_Budget_1_1_1_2" localSheetId="15">#REF!</definedName>
    <definedName name="OP_YTD_Budget_1_1_1_2" localSheetId="0">#REF!</definedName>
    <definedName name="OP_YTD_Budget_1_1_1_2" localSheetId="2">#REF!</definedName>
    <definedName name="OP_YTD_Budget_1_1_1_2" localSheetId="1">#REF!</definedName>
    <definedName name="OP_YTD_Budget_1_1_1_2">#REF!</definedName>
    <definedName name="OP_YTD_Budget_1_1_2" localSheetId="3">#REF!</definedName>
    <definedName name="OP_YTD_Budget_1_1_2" localSheetId="5">#REF!</definedName>
    <definedName name="OP_YTD_Budget_1_1_2" localSheetId="6">#REF!</definedName>
    <definedName name="OP_YTD_Budget_1_1_2" localSheetId="7">#REF!</definedName>
    <definedName name="OP_YTD_Budget_1_1_2" localSheetId="8">#REF!</definedName>
    <definedName name="OP_YTD_Budget_1_1_2" localSheetId="9">#REF!</definedName>
    <definedName name="OP_YTD_Budget_1_1_2" localSheetId="11">#REF!</definedName>
    <definedName name="OP_YTD_Budget_1_1_2" localSheetId="15">#REF!</definedName>
    <definedName name="OP_YTD_Budget_1_1_2" localSheetId="0">#REF!</definedName>
    <definedName name="OP_YTD_Budget_1_1_2" localSheetId="2">#REF!</definedName>
    <definedName name="OP_YTD_Budget_1_1_2" localSheetId="1">#REF!</definedName>
    <definedName name="OP_YTD_Budget_1_1_2">#REF!</definedName>
    <definedName name="OP_YTD_Budget_2" localSheetId="3">#REF!</definedName>
    <definedName name="OP_YTD_Budget_2" localSheetId="5">#REF!</definedName>
    <definedName name="OP_YTD_Budget_2" localSheetId="6">#REF!</definedName>
    <definedName name="OP_YTD_Budget_2" localSheetId="7">#REF!</definedName>
    <definedName name="OP_YTD_Budget_2" localSheetId="8">#REF!</definedName>
    <definedName name="OP_YTD_Budget_2" localSheetId="9">#REF!</definedName>
    <definedName name="OP_YTD_Budget_2" localSheetId="11">#REF!</definedName>
    <definedName name="OP_YTD_Budget_2" localSheetId="15">#REF!</definedName>
    <definedName name="OP_YTD_Budget_2" localSheetId="0">#REF!</definedName>
    <definedName name="OP_YTD_Budget_2" localSheetId="2">#REF!</definedName>
    <definedName name="OP_YTD_Budget_2" localSheetId="1">#REF!</definedName>
    <definedName name="OP_YTD_Budget_2">#REF!</definedName>
    <definedName name="Opening_Stock" localSheetId="3">#REF!</definedName>
    <definedName name="Opening_Stock" localSheetId="5">#REF!</definedName>
    <definedName name="Opening_Stock" localSheetId="6">#REF!</definedName>
    <definedName name="Opening_Stock" localSheetId="7">#REF!</definedName>
    <definedName name="Opening_Stock" localSheetId="8">#REF!</definedName>
    <definedName name="Opening_Stock" localSheetId="9">#REF!</definedName>
    <definedName name="Opening_Stock" localSheetId="11">#REF!</definedName>
    <definedName name="Opening_Stock" localSheetId="15">#REF!</definedName>
    <definedName name="Opening_Stock" localSheetId="0">#REF!</definedName>
    <definedName name="Opening_Stock" localSheetId="2">#REF!</definedName>
    <definedName name="Opening_Stock" localSheetId="1">#REF!</definedName>
    <definedName name="Opening_Stock">#REF!</definedName>
    <definedName name="Opening_Stock_BS" localSheetId="3">#REF!</definedName>
    <definedName name="Opening_Stock_BS" localSheetId="5">#REF!</definedName>
    <definedName name="Opening_Stock_BS" localSheetId="6">#REF!</definedName>
    <definedName name="Opening_Stock_BS" localSheetId="7">#REF!</definedName>
    <definedName name="Opening_Stock_BS" localSheetId="8">#REF!</definedName>
    <definedName name="Opening_Stock_BS" localSheetId="9">#REF!</definedName>
    <definedName name="Opening_Stock_BS" localSheetId="11">#REF!</definedName>
    <definedName name="Opening_Stock_BS" localSheetId="15">#REF!</definedName>
    <definedName name="Opening_Stock_BS" localSheetId="0">#REF!</definedName>
    <definedName name="Opening_Stock_BS" localSheetId="2">#REF!</definedName>
    <definedName name="Opening_Stock_BS" localSheetId="1">#REF!</definedName>
    <definedName name="Opening_Stock_BS">#REF!</definedName>
    <definedName name="Opening_Stock_Diesel" localSheetId="3">#REF!</definedName>
    <definedName name="Opening_Stock_Diesel" localSheetId="5">#REF!</definedName>
    <definedName name="Opening_Stock_Diesel" localSheetId="6">#REF!</definedName>
    <definedName name="Opening_Stock_Diesel" localSheetId="7">#REF!</definedName>
    <definedName name="Opening_Stock_Diesel" localSheetId="8">#REF!</definedName>
    <definedName name="Opening_Stock_Diesel" localSheetId="9">#REF!</definedName>
    <definedName name="Opening_Stock_Diesel" localSheetId="11">#REF!</definedName>
    <definedName name="Opening_Stock_Diesel" localSheetId="15">#REF!</definedName>
    <definedName name="Opening_Stock_Diesel" localSheetId="0">#REF!</definedName>
    <definedName name="Opening_Stock_Diesel" localSheetId="2">#REF!</definedName>
    <definedName name="Opening_Stock_Diesel" localSheetId="1">#REF!</definedName>
    <definedName name="Opening_Stock_Diesel">#REF!</definedName>
    <definedName name="Other_DebtorRP" localSheetId="3">#REF!</definedName>
    <definedName name="Other_DebtorRP" localSheetId="5">#REF!</definedName>
    <definedName name="Other_DebtorRP" localSheetId="6">#REF!</definedName>
    <definedName name="Other_DebtorRP" localSheetId="7">#REF!</definedName>
    <definedName name="Other_DebtorRP" localSheetId="8">#REF!</definedName>
    <definedName name="Other_DebtorRP" localSheetId="9">#REF!</definedName>
    <definedName name="Other_DebtorRP" localSheetId="11">#REF!</definedName>
    <definedName name="Other_DebtorRP" localSheetId="15">#REF!</definedName>
    <definedName name="Other_DebtorRP" localSheetId="0">#REF!</definedName>
    <definedName name="Other_DebtorRP" localSheetId="2">#REF!</definedName>
    <definedName name="Other_DebtorRP" localSheetId="1">#REF!</definedName>
    <definedName name="Other_DebtorRP">#REF!</definedName>
    <definedName name="Other_DebtorSin" localSheetId="3">#REF!</definedName>
    <definedName name="Other_DebtorSin" localSheetId="5">#REF!</definedName>
    <definedName name="Other_DebtorSin" localSheetId="6">#REF!</definedName>
    <definedName name="Other_DebtorSin" localSheetId="7">#REF!</definedName>
    <definedName name="Other_DebtorSin" localSheetId="8">#REF!</definedName>
    <definedName name="Other_DebtorSin" localSheetId="9">#REF!</definedName>
    <definedName name="Other_DebtorSin" localSheetId="11">#REF!</definedName>
    <definedName name="Other_DebtorSin" localSheetId="15">#REF!</definedName>
    <definedName name="Other_DebtorSin" localSheetId="0">#REF!</definedName>
    <definedName name="Other_DebtorSin" localSheetId="2">#REF!</definedName>
    <definedName name="Other_DebtorSin" localSheetId="1">#REF!</definedName>
    <definedName name="Other_DebtorSin">#REF!</definedName>
    <definedName name="Other_Incomes" localSheetId="3">#REF!</definedName>
    <definedName name="Other_Incomes" localSheetId="5">#REF!</definedName>
    <definedName name="Other_Incomes" localSheetId="6">#REF!</definedName>
    <definedName name="Other_Incomes" localSheetId="7">#REF!</definedName>
    <definedName name="Other_Incomes" localSheetId="8">#REF!</definedName>
    <definedName name="Other_Incomes" localSheetId="9">#REF!</definedName>
    <definedName name="Other_Incomes" localSheetId="11">#REF!</definedName>
    <definedName name="Other_Incomes" localSheetId="15">#REF!</definedName>
    <definedName name="Other_Incomes" localSheetId="0">#REF!</definedName>
    <definedName name="Other_Incomes" localSheetId="2">#REF!</definedName>
    <definedName name="Other_Incomes" localSheetId="1">#REF!</definedName>
    <definedName name="Other_Incomes">#REF!</definedName>
    <definedName name="Overtime" localSheetId="3">#REF!</definedName>
    <definedName name="Overtime" localSheetId="5">#REF!</definedName>
    <definedName name="Overtime" localSheetId="6">#REF!</definedName>
    <definedName name="Overtime" localSheetId="7">#REF!</definedName>
    <definedName name="Overtime" localSheetId="8">#REF!</definedName>
    <definedName name="Overtime" localSheetId="9">#REF!</definedName>
    <definedName name="Overtime" localSheetId="11">#REF!</definedName>
    <definedName name="Overtime" localSheetId="15">#REF!</definedName>
    <definedName name="Overtime" localSheetId="0">#REF!</definedName>
    <definedName name="Overtime" localSheetId="2">#REF!</definedName>
    <definedName name="Overtime" localSheetId="1">#REF!</definedName>
    <definedName name="Overtime">#REF!</definedName>
    <definedName name="Oxford_Hotel" localSheetId="3">#REF!</definedName>
    <definedName name="Oxford_Hotel" localSheetId="5">#REF!</definedName>
    <definedName name="Oxford_Hotel" localSheetId="6">#REF!</definedName>
    <definedName name="Oxford_Hotel" localSheetId="7">#REF!</definedName>
    <definedName name="Oxford_Hotel" localSheetId="8">#REF!</definedName>
    <definedName name="Oxford_Hotel" localSheetId="9">#REF!</definedName>
    <definedName name="Oxford_Hotel" localSheetId="11">#REF!</definedName>
    <definedName name="Oxford_Hotel" localSheetId="15">#REF!</definedName>
    <definedName name="Oxford_Hotel" localSheetId="0">#REF!</definedName>
    <definedName name="Oxford_Hotel" localSheetId="2">#REF!</definedName>
    <definedName name="Oxford_Hotel" localSheetId="1">#REF!</definedName>
    <definedName name="Oxford_Hotel">#REF!</definedName>
    <definedName name="pelanggan" localSheetId="3">#REF!</definedName>
    <definedName name="pelanggan" localSheetId="5">#REF!</definedName>
    <definedName name="pelanggan" localSheetId="6">#REF!</definedName>
    <definedName name="pelanggan" localSheetId="7">#REF!</definedName>
    <definedName name="pelanggan" localSheetId="8">#REF!</definedName>
    <definedName name="pelanggan" localSheetId="9">#REF!</definedName>
    <definedName name="pelanggan" localSheetId="11">#REF!</definedName>
    <definedName name="pelanggan" localSheetId="15">#REF!</definedName>
    <definedName name="pelanggan" localSheetId="0">#REF!</definedName>
    <definedName name="pelanggan" localSheetId="2">#REF!</definedName>
    <definedName name="pelanggan" localSheetId="1">#REF!</definedName>
    <definedName name="pelanggan">#REF!</definedName>
    <definedName name="PERIOD" localSheetId="3">#REF!</definedName>
    <definedName name="PERIOD" localSheetId="5">#REF!</definedName>
    <definedName name="PERIOD" localSheetId="6">#REF!</definedName>
    <definedName name="PERIOD" localSheetId="7">#REF!</definedName>
    <definedName name="PERIOD" localSheetId="8">#REF!</definedName>
    <definedName name="PERIOD" localSheetId="9">#REF!</definedName>
    <definedName name="PERIOD" localSheetId="11">#REF!</definedName>
    <definedName name="PERIOD" localSheetId="15">#REF!</definedName>
    <definedName name="PERIOD" localSheetId="0">#REF!</definedName>
    <definedName name="PERIOD" localSheetId="2">#REF!</definedName>
    <definedName name="PERIOD" localSheetId="1">#REF!</definedName>
    <definedName name="PERIOD">#REF!</definedName>
    <definedName name="Persediaan" localSheetId="3">#REF!</definedName>
    <definedName name="Persediaan" localSheetId="5">#REF!</definedName>
    <definedName name="Persediaan" localSheetId="6">#REF!</definedName>
    <definedName name="Persediaan" localSheetId="7">#REF!</definedName>
    <definedName name="Persediaan" localSheetId="8">#REF!</definedName>
    <definedName name="Persediaan" localSheetId="9">#REF!</definedName>
    <definedName name="Persediaan" localSheetId="11">#REF!</definedName>
    <definedName name="Persediaan" localSheetId="15">#REF!</definedName>
    <definedName name="Persediaan" localSheetId="0">#REF!</definedName>
    <definedName name="Persediaan" localSheetId="2">#REF!</definedName>
    <definedName name="Persediaan" localSheetId="1">#REF!</definedName>
    <definedName name="Persediaan">#REF!</definedName>
    <definedName name="Petty_Cash___Rp" localSheetId="3">#REF!</definedName>
    <definedName name="Petty_Cash___Rp" localSheetId="5">#REF!</definedName>
    <definedName name="Petty_Cash___Rp" localSheetId="6">#REF!</definedName>
    <definedName name="Petty_Cash___Rp" localSheetId="7">#REF!</definedName>
    <definedName name="Petty_Cash___Rp" localSheetId="8">#REF!</definedName>
    <definedName name="Petty_Cash___Rp" localSheetId="9">#REF!</definedName>
    <definedName name="Petty_Cash___Rp" localSheetId="11">#REF!</definedName>
    <definedName name="Petty_Cash___Rp" localSheetId="15">#REF!</definedName>
    <definedName name="Petty_Cash___Rp" localSheetId="0">#REF!</definedName>
    <definedName name="Petty_Cash___Rp" localSheetId="2">#REF!</definedName>
    <definedName name="Petty_Cash___Rp" localSheetId="1">#REF!</definedName>
    <definedName name="Petty_Cash___Rp">#REF!</definedName>
    <definedName name="Petty_Cash___S" localSheetId="3">#REF!</definedName>
    <definedName name="Petty_Cash___S" localSheetId="5">#REF!</definedName>
    <definedName name="Petty_Cash___S" localSheetId="6">#REF!</definedName>
    <definedName name="Petty_Cash___S" localSheetId="7">#REF!</definedName>
    <definedName name="Petty_Cash___S" localSheetId="8">#REF!</definedName>
    <definedName name="Petty_Cash___S" localSheetId="9">#REF!</definedName>
    <definedName name="Petty_Cash___S" localSheetId="11">#REF!</definedName>
    <definedName name="Petty_Cash___S" localSheetId="15">#REF!</definedName>
    <definedName name="Petty_Cash___S" localSheetId="0">#REF!</definedName>
    <definedName name="Petty_Cash___S" localSheetId="2">#REF!</definedName>
    <definedName name="Petty_Cash___S" localSheetId="1">#REF!</definedName>
    <definedName name="Petty_Cash___S">#REF!</definedName>
    <definedName name="Petty_Cash___S___Precast" localSheetId="3">#REF!</definedName>
    <definedName name="Petty_Cash___S___Precast" localSheetId="5">#REF!</definedName>
    <definedName name="Petty_Cash___S___Precast" localSheetId="6">#REF!</definedName>
    <definedName name="Petty_Cash___S___Precast" localSheetId="7">#REF!</definedName>
    <definedName name="Petty_Cash___S___Precast" localSheetId="8">#REF!</definedName>
    <definedName name="Petty_Cash___S___Precast" localSheetId="9">#REF!</definedName>
    <definedName name="Petty_Cash___S___Precast" localSheetId="11">#REF!</definedName>
    <definedName name="Petty_Cash___S___Precast" localSheetId="15">#REF!</definedName>
    <definedName name="Petty_Cash___S___Precast" localSheetId="0">#REF!</definedName>
    <definedName name="Petty_Cash___S___Precast" localSheetId="2">#REF!</definedName>
    <definedName name="Petty_Cash___S___Precast" localSheetId="1">#REF!</definedName>
    <definedName name="Petty_Cash___S___Precast">#REF!</definedName>
    <definedName name="Petty_Cash_Rp_Herman" localSheetId="3">#REF!</definedName>
    <definedName name="Petty_Cash_Rp_Herman" localSheetId="5">#REF!</definedName>
    <definedName name="Petty_Cash_Rp_Herman" localSheetId="6">#REF!</definedName>
    <definedName name="Petty_Cash_Rp_Herman" localSheetId="7">#REF!</definedName>
    <definedName name="Petty_Cash_Rp_Herman" localSheetId="8">#REF!</definedName>
    <definedName name="Petty_Cash_Rp_Herman" localSheetId="9">#REF!</definedName>
    <definedName name="Petty_Cash_Rp_Herman" localSheetId="11">#REF!</definedName>
    <definedName name="Petty_Cash_Rp_Herman" localSheetId="15">#REF!</definedName>
    <definedName name="Petty_Cash_Rp_Herman" localSheetId="0">#REF!</definedName>
    <definedName name="Petty_Cash_Rp_Herman" localSheetId="2">#REF!</definedName>
    <definedName name="Petty_Cash_Rp_Herman" localSheetId="1">#REF!</definedName>
    <definedName name="Petty_Cash_Rp_Herman">#REF!</definedName>
    <definedName name="PKG_PLASTISC_TECHNOLOGY_SDN_BHD_1_1_1_1">NA()</definedName>
    <definedName name="PKG_PLASTISC_TECHNOLOGY_SDN_BHD_1_1_1_1_1">NA()</definedName>
    <definedName name="PKG_PLASTISC_TECHNOLOGY_SDN_BHD_2">NA()</definedName>
    <definedName name="PKG_PLASTISC_TECHNOLOGY_SDN_BHD_2_1">NA()</definedName>
    <definedName name="Plgn" localSheetId="3">#REF!</definedName>
    <definedName name="Plgn" localSheetId="5">#REF!</definedName>
    <definedName name="Plgn" localSheetId="6">#REF!</definedName>
    <definedName name="Plgn" localSheetId="7">#REF!</definedName>
    <definedName name="Plgn" localSheetId="8">#REF!</definedName>
    <definedName name="Plgn" localSheetId="9">#REF!</definedName>
    <definedName name="Plgn" localSheetId="11">#REF!</definedName>
    <definedName name="Plgn" localSheetId="15">#REF!</definedName>
    <definedName name="Plgn" localSheetId="0">#REF!</definedName>
    <definedName name="Plgn" localSheetId="2">#REF!</definedName>
    <definedName name="Plgn" localSheetId="1">#REF!</definedName>
    <definedName name="Plgn">#REF!</definedName>
    <definedName name="PLK" localSheetId="3">[291]Bdp!#REF!</definedName>
    <definedName name="PLK" localSheetId="5">[292]Bdp!#REF!</definedName>
    <definedName name="PLK" localSheetId="6">[291]Bdp!#REF!</definedName>
    <definedName name="PLK" localSheetId="7">[292]Bdp!#REF!</definedName>
    <definedName name="PLK" localSheetId="8">#REF!</definedName>
    <definedName name="PLK" localSheetId="9">[291]Bdp!#REF!</definedName>
    <definedName name="PLK" localSheetId="11">[291]Bdp!#REF!</definedName>
    <definedName name="PLK" localSheetId="15">[291]Bdp!#REF!</definedName>
    <definedName name="PLK" localSheetId="2">[291]Bdp!#REF!</definedName>
    <definedName name="PLK" localSheetId="1">[292]Bdp!#REF!</definedName>
    <definedName name="PLK">[292]Bdp!#REF!</definedName>
    <definedName name="Post_Emp_Exp" localSheetId="3">#REF!</definedName>
    <definedName name="Post_Emp_Exp" localSheetId="5">#REF!</definedName>
    <definedName name="Post_Emp_Exp" localSheetId="6">#REF!</definedName>
    <definedName name="Post_Emp_Exp" localSheetId="7">#REF!</definedName>
    <definedName name="Post_Emp_Exp" localSheetId="8">#REF!</definedName>
    <definedName name="Post_Emp_Exp" localSheetId="9">#REF!</definedName>
    <definedName name="Post_Emp_Exp" localSheetId="11">#REF!</definedName>
    <definedName name="Post_Emp_Exp" localSheetId="15">#REF!</definedName>
    <definedName name="Post_Emp_Exp" localSheetId="0">#REF!</definedName>
    <definedName name="Post_Emp_Exp" localSheetId="2">#REF!</definedName>
    <definedName name="Post_Emp_Exp" localSheetId="1">#REF!</definedName>
    <definedName name="Post_Emp_Exp">#REF!</definedName>
    <definedName name="Postage" localSheetId="3">#REF!</definedName>
    <definedName name="Postage" localSheetId="5">#REF!</definedName>
    <definedName name="Postage" localSheetId="6">#REF!</definedName>
    <definedName name="Postage" localSheetId="7">#REF!</definedName>
    <definedName name="Postage" localSheetId="8">#REF!</definedName>
    <definedName name="Postage" localSheetId="9">#REF!</definedName>
    <definedName name="Postage" localSheetId="11">#REF!</definedName>
    <definedName name="Postage" localSheetId="15">#REF!</definedName>
    <definedName name="Postage" localSheetId="0">#REF!</definedName>
    <definedName name="Postage" localSheetId="2">#REF!</definedName>
    <definedName name="Postage" localSheetId="1">#REF!</definedName>
    <definedName name="Postage">#REF!</definedName>
    <definedName name="Postage___Stamp" localSheetId="3">#REF!</definedName>
    <definedName name="Postage___Stamp" localSheetId="5">#REF!</definedName>
    <definedName name="Postage___Stamp" localSheetId="6">#REF!</definedName>
    <definedName name="Postage___Stamp" localSheetId="7">#REF!</definedName>
    <definedName name="Postage___Stamp" localSheetId="8">#REF!</definedName>
    <definedName name="Postage___Stamp" localSheetId="9">#REF!</definedName>
    <definedName name="Postage___Stamp" localSheetId="11">#REF!</definedName>
    <definedName name="Postage___Stamp" localSheetId="15">#REF!</definedName>
    <definedName name="Postage___Stamp" localSheetId="0">#REF!</definedName>
    <definedName name="Postage___Stamp" localSheetId="2">#REF!</definedName>
    <definedName name="Postage___Stamp" localSheetId="1">#REF!</definedName>
    <definedName name="Postage___Stamp">#REF!</definedName>
    <definedName name="PRECAST" localSheetId="3">#REF!</definedName>
    <definedName name="PRECAST" localSheetId="5">#REF!</definedName>
    <definedName name="PRECAST" localSheetId="6">#REF!</definedName>
    <definedName name="PRECAST" localSheetId="7">#REF!</definedName>
    <definedName name="PRECAST" localSheetId="8">#REF!</definedName>
    <definedName name="PRECAST" localSheetId="9">#REF!</definedName>
    <definedName name="PRECAST" localSheetId="11">#REF!</definedName>
    <definedName name="PRECAST" localSheetId="15">#REF!</definedName>
    <definedName name="PRECAST" localSheetId="0">#REF!</definedName>
    <definedName name="PRECAST" localSheetId="2">#REF!</definedName>
    <definedName name="PRECAST" localSheetId="1">#REF!</definedName>
    <definedName name="PRECAST">#REF!</definedName>
    <definedName name="Prepaid_Diesel" localSheetId="3">#REF!</definedName>
    <definedName name="Prepaid_Diesel" localSheetId="5">#REF!</definedName>
    <definedName name="Prepaid_Diesel" localSheetId="6">#REF!</definedName>
    <definedName name="Prepaid_Diesel" localSheetId="7">#REF!</definedName>
    <definedName name="Prepaid_Diesel" localSheetId="8">#REF!</definedName>
    <definedName name="Prepaid_Diesel" localSheetId="9">#REF!</definedName>
    <definedName name="Prepaid_Diesel" localSheetId="11">#REF!</definedName>
    <definedName name="Prepaid_Diesel" localSheetId="15">#REF!</definedName>
    <definedName name="Prepaid_Diesel" localSheetId="0">#REF!</definedName>
    <definedName name="Prepaid_Diesel" localSheetId="2">#REF!</definedName>
    <definedName name="Prepaid_Diesel" localSheetId="1">#REF!</definedName>
    <definedName name="Prepaid_Diesel">#REF!</definedName>
    <definedName name="Prepaid_tax" localSheetId="3">#REF!</definedName>
    <definedName name="Prepaid_tax" localSheetId="5">#REF!</definedName>
    <definedName name="Prepaid_tax" localSheetId="6">#REF!</definedName>
    <definedName name="Prepaid_tax" localSheetId="7">#REF!</definedName>
    <definedName name="Prepaid_tax" localSheetId="8">#REF!</definedName>
    <definedName name="Prepaid_tax" localSheetId="9">#REF!</definedName>
    <definedName name="Prepaid_tax" localSheetId="11">#REF!</definedName>
    <definedName name="Prepaid_tax" localSheetId="15">#REF!</definedName>
    <definedName name="Prepaid_tax" localSheetId="0">#REF!</definedName>
    <definedName name="Prepaid_tax" localSheetId="2">#REF!</definedName>
    <definedName name="Prepaid_tax" localSheetId="1">#REF!</definedName>
    <definedName name="Prepaid_tax">#REF!</definedName>
    <definedName name="_xlnm.Print_Area" localSheetId="3">'01'!$A$1:$I$93</definedName>
    <definedName name="_xlnm.Print_Area" localSheetId="5">'03'!$A$1:$J$168</definedName>
    <definedName name="_xlnm.Print_Area" localSheetId="6">'04'!$A$1:$J$72</definedName>
    <definedName name="_xlnm.Print_Area" localSheetId="7">'05'!$A$1:$J$102</definedName>
    <definedName name="_xlnm.Print_Area" localSheetId="9">'08'!$A$1:$I$71</definedName>
    <definedName name="_xlnm.Print_Area" localSheetId="13">'13'!$A$1:$J$104</definedName>
    <definedName name="_xlnm.Print_Area" localSheetId="14">'14'!$A$1:$J$50</definedName>
    <definedName name="_xlnm.Print_Area" localSheetId="15">'19'!$A$1:$I$46</definedName>
    <definedName name="_xlnm.Print_Area" localSheetId="0">CF!$A$1:$F$73</definedName>
    <definedName name="_xlnm.Print_Area" localSheetId="2">'IT '!$A$1:$K$78</definedName>
    <definedName name="_xlnm.Print_Area" localSheetId="1">RAB!$B$6:$L$48</definedName>
    <definedName name="Print_Area_MI_1_1_1_1" localSheetId="3">[315]BUDGET97!$D$88:$Q$142</definedName>
    <definedName name="Print_Area_MI_1_1_1_1" localSheetId="6">[315]BUDGET97!$D$88:$Q$142</definedName>
    <definedName name="Print_Area_MI_1_1_1_1" localSheetId="9">[315]BUDGET97!$D$88:$Q$142</definedName>
    <definedName name="Print_Area_MI_1_1_1_1" localSheetId="11">[315]BUDGET97!$D$88:$Q$142</definedName>
    <definedName name="Print_Area_MI_1_1_1_1" localSheetId="15">[315]BUDGET97!$D$88:$Q$142</definedName>
    <definedName name="Print_Area_MI_1_1_1_1" localSheetId="2">[315]BUDGET97!$D$88:$Q$142</definedName>
    <definedName name="Print_Area_MI_1_1_1_1">[316]BUDGET97!$D$88:$Q$142</definedName>
    <definedName name="Print_Area_MI_1_1_1_1_1" localSheetId="3">[7]BUDGET97!$D$88:$Q$142</definedName>
    <definedName name="Print_Area_MI_1_1_1_1_1" localSheetId="6">[8]BUDGET97!$D$88:$Q$142</definedName>
    <definedName name="Print_Area_MI_1_1_1_1_1" localSheetId="9">[8]BUDGET97!$D$88:$Q$142</definedName>
    <definedName name="Print_Area_MI_1_1_1_1_1" localSheetId="11">[7]BUDGET97!$D$88:$Q$142</definedName>
    <definedName name="Print_Area_MI_1_1_1_1_1" localSheetId="15">[8]BUDGET97!$D$88:$Q$142</definedName>
    <definedName name="Print_Area_MI_1_1_1_1_1" localSheetId="2">[7]BUDGET97!$D$88:$Q$142</definedName>
    <definedName name="Print_Area_MI_1_1_1_1_1">[9]BUDGET97!$D$88:$Q$142</definedName>
    <definedName name="Print_Area_MI_1_1_1_1_1_1" localSheetId="3">[26]BUDGET97!$D$88:$Q$142</definedName>
    <definedName name="Print_Area_MI_1_1_1_1_1_1" localSheetId="5">[26]BUDGET97!$D$88:$Q$142</definedName>
    <definedName name="Print_Area_MI_1_1_1_1_1_1" localSheetId="6">[27]BUDGET97!$D$88:$Q$142</definedName>
    <definedName name="Print_Area_MI_1_1_1_1_1_1" localSheetId="7">[28]BUDGET97!$D$88:$Q$142</definedName>
    <definedName name="Print_Area_MI_1_1_1_1_1_1" localSheetId="8">#REF!</definedName>
    <definedName name="Print_Area_MI_1_1_1_1_1_1" localSheetId="9">[29]BUDGET97!$D$88:$Q$142</definedName>
    <definedName name="Print_Area_MI_1_1_1_1_1_1" localSheetId="11">[27]BUDGET97!$D$88:$Q$142</definedName>
    <definedName name="Print_Area_MI_1_1_1_1_1_1" localSheetId="15">[29]BUDGET97!$D$88:$Q$142</definedName>
    <definedName name="Print_Area_MI_1_1_1_1_1_1" localSheetId="0">[26]BUDGET97!$D$88:$Q$142</definedName>
    <definedName name="Print_Area_MI_1_1_1_1_1_1" localSheetId="2">[26]BUDGET97!$D$88:$Q$142</definedName>
    <definedName name="Print_Area_MI_1_1_1_1_1_1" localSheetId="1">[26]BUDGET97!$D$88:$Q$142</definedName>
    <definedName name="Print_Area_MI_1_1_1_1_1_1">[28]BUDGET97!$D$88:$Q$142</definedName>
    <definedName name="Print_Area_MI_1_1_1_1_1_1_1" localSheetId="3">[62]BUDGET97!$D$88:$Q$142</definedName>
    <definedName name="Print_Area_MI_1_1_1_1_1_1_1" localSheetId="6">[62]BUDGET97!$D$88:$Q$142</definedName>
    <definedName name="Print_Area_MI_1_1_1_1_1_1_1" localSheetId="9">[62]BUDGET97!$D$88:$Q$142</definedName>
    <definedName name="Print_Area_MI_1_1_1_1_1_1_1" localSheetId="11">[62]BUDGET97!$D$88:$Q$142</definedName>
    <definedName name="Print_Area_MI_1_1_1_1_1_1_1" localSheetId="15">[62]BUDGET97!$D$88:$Q$142</definedName>
    <definedName name="Print_Area_MI_1_1_1_1_1_1_1" localSheetId="2">[62]BUDGET97!$D$88:$Q$142</definedName>
    <definedName name="Print_Area_MI_1_1_1_1_1_1_1">[63]BUDGET97!$D$88:$Q$142</definedName>
    <definedName name="Print_Area_MI_1_1_1_1_1_1_1_1" localSheetId="3">[315]BUDGET97!$D$88:$Q$142</definedName>
    <definedName name="Print_Area_MI_1_1_1_1_1_1_1_1" localSheetId="6">[315]BUDGET97!$D$88:$Q$142</definedName>
    <definedName name="Print_Area_MI_1_1_1_1_1_1_1_1" localSheetId="9">[315]BUDGET97!$D$88:$Q$142</definedName>
    <definedName name="Print_Area_MI_1_1_1_1_1_1_1_1" localSheetId="11">[315]BUDGET97!$D$88:$Q$142</definedName>
    <definedName name="Print_Area_MI_1_1_1_1_1_1_1_1" localSheetId="15">[315]BUDGET97!$D$88:$Q$142</definedName>
    <definedName name="Print_Area_MI_1_1_1_1_1_1_1_1" localSheetId="2">[315]BUDGET97!$D$88:$Q$142</definedName>
    <definedName name="Print_Area_MI_1_1_1_1_1_1_1_1">[316]BUDGET97!$D$88:$Q$142</definedName>
    <definedName name="Print_Area_MI_1_1_1_1_1_1_1_1_1" localSheetId="3">[7]BUDGET97!$D$88:$Q$142</definedName>
    <definedName name="Print_Area_MI_1_1_1_1_1_1_1_1_1" localSheetId="6">[8]BUDGET97!$D$88:$Q$142</definedName>
    <definedName name="Print_Area_MI_1_1_1_1_1_1_1_1_1" localSheetId="9">[8]BUDGET97!$D$88:$Q$142</definedName>
    <definedName name="Print_Area_MI_1_1_1_1_1_1_1_1_1" localSheetId="11">[7]BUDGET97!$D$88:$Q$142</definedName>
    <definedName name="Print_Area_MI_1_1_1_1_1_1_1_1_1" localSheetId="15">[8]BUDGET97!$D$88:$Q$142</definedName>
    <definedName name="Print_Area_MI_1_1_1_1_1_1_1_1_1" localSheetId="2">[7]BUDGET97!$D$88:$Q$142</definedName>
    <definedName name="Print_Area_MI_1_1_1_1_1_1_1_1_1">[9]BUDGET97!$D$88:$Q$142</definedName>
    <definedName name="Print_Area_MI_1_1_2" localSheetId="3">[76]BUDGET97!$D$88:$Q$142</definedName>
    <definedName name="Print_Area_MI_1_1_2" localSheetId="5">[76]BUDGET97!$D$88:$Q$142</definedName>
    <definedName name="Print_Area_MI_1_1_2" localSheetId="6">[77]BUDGET97!$D$88:$Q$142</definedName>
    <definedName name="Print_Area_MI_1_1_2" localSheetId="7">[78]BUDGET97!$D$88:$Q$142</definedName>
    <definedName name="Print_Area_MI_1_1_2" localSheetId="8">#REF!</definedName>
    <definedName name="Print_Area_MI_1_1_2" localSheetId="9">[79]BUDGET97!$D$88:$Q$142</definedName>
    <definedName name="Print_Area_MI_1_1_2" localSheetId="11">[77]BUDGET97!$D$88:$Q$142</definedName>
    <definedName name="Print_Area_MI_1_1_2" localSheetId="15">[79]BUDGET97!$D$88:$Q$142</definedName>
    <definedName name="Print_Area_MI_1_1_2" localSheetId="0">[76]BUDGET97!$D$88:$Q$142</definedName>
    <definedName name="Print_Area_MI_1_1_2" localSheetId="2">[76]BUDGET97!$D$88:$Q$142</definedName>
    <definedName name="Print_Area_MI_1_1_2" localSheetId="1">[76]BUDGET97!$D$88:$Q$142</definedName>
    <definedName name="Print_Area_MI_1_1_2">[78]BUDGET97!$D$88:$Q$142</definedName>
    <definedName name="Print_Area_MI_2" localSheetId="3">[80]BUDGET97!$D$88:$Q$142</definedName>
    <definedName name="Print_Area_MI_2" localSheetId="6">[81]BUDGET97!$D$88:$Q$142</definedName>
    <definedName name="Print_Area_MI_2" localSheetId="9">[81]BUDGET97!$D$88:$Q$142</definedName>
    <definedName name="Print_Area_MI_2" localSheetId="11">[80]BUDGET97!$D$88:$Q$142</definedName>
    <definedName name="Print_Area_MI_2" localSheetId="15">[81]BUDGET97!$D$88:$Q$142</definedName>
    <definedName name="Print_Area_MI_2" localSheetId="2">[80]BUDGET97!$D$88:$Q$142</definedName>
    <definedName name="Print_Area_MI_2">[82]BUDGET97!$D$88:$Q$142</definedName>
    <definedName name="_xlnm.Print_Titles" localSheetId="3">'01'!$7:$12</definedName>
    <definedName name="_xlnm.Print_Titles" localSheetId="5">'03'!$7:$12</definedName>
    <definedName name="_xlnm.Print_Titles" localSheetId="6">'04'!$7:$12</definedName>
    <definedName name="_xlnm.Print_Titles" localSheetId="7">'05'!$6:$11</definedName>
    <definedName name="_xlnm.Print_Titles" localSheetId="9">'08'!$5:$10</definedName>
    <definedName name="_xlnm.Print_Titles" localSheetId="15">'19'!$5:$10</definedName>
    <definedName name="_xlnm.Print_Titles" localSheetId="2">'IT '!$7:$12</definedName>
    <definedName name="Print_Titles_MI_1_1_1_1" localSheetId="3">[315]BUDGET97!$A$7:$IV$8,[315]BUDGET97!$A$1:$C$65536</definedName>
    <definedName name="Print_Titles_MI_1_1_1_1" localSheetId="6">[315]BUDGET97!$A$7:$IV$8,[315]BUDGET97!$A$1:$C$65536</definedName>
    <definedName name="Print_Titles_MI_1_1_1_1" localSheetId="9">[315]BUDGET97!$A$7:$IV$8,[315]BUDGET97!$A$1:$C$65536</definedName>
    <definedName name="Print_Titles_MI_1_1_1_1" localSheetId="11">[315]BUDGET97!$A$7:$IV$8,[315]BUDGET97!$A$1:$C$65536</definedName>
    <definedName name="Print_Titles_MI_1_1_1_1" localSheetId="15">[315]BUDGET97!$A$7:$IV$8,[315]BUDGET97!$A$1:$C$65536</definedName>
    <definedName name="Print_Titles_MI_1_1_1_1" localSheetId="2">[315]BUDGET97!$A$7:$IV$8,[315]BUDGET97!$A$1:$C$65536</definedName>
    <definedName name="Print_Titles_MI_1_1_1_1">[316]BUDGET97!$A$7:$IV$8,[316]BUDGET97!$A$1:$C$65536</definedName>
    <definedName name="Print_Titles_MI_1_1_1_1_1" localSheetId="3">[7]BUDGET97!$A$7:$IV$8,[7]BUDGET97!$A$1:$C$65536</definedName>
    <definedName name="Print_Titles_MI_1_1_1_1_1" localSheetId="6">[8]BUDGET97!$A$7:$IV$8,[8]BUDGET97!$A$1:$C$65536</definedName>
    <definedName name="Print_Titles_MI_1_1_1_1_1" localSheetId="9">[8]BUDGET97!$A$7:$IV$8,[8]BUDGET97!$A$1:$C$65536</definedName>
    <definedName name="Print_Titles_MI_1_1_1_1_1" localSheetId="11">[7]BUDGET97!$A$7:$IV$8,[7]BUDGET97!$A$1:$C$65536</definedName>
    <definedName name="Print_Titles_MI_1_1_1_1_1" localSheetId="15">[8]BUDGET97!$A$7:$IV$8,[8]BUDGET97!$A$1:$C$65536</definedName>
    <definedName name="Print_Titles_MI_1_1_1_1_1" localSheetId="2">[7]BUDGET97!$A$7:$IV$8,[7]BUDGET97!$A$1:$C$65536</definedName>
    <definedName name="Print_Titles_MI_1_1_1_1_1">[9]BUDGET97!$A$7:$IV$8,[9]BUDGET97!$A$1:$C$65536</definedName>
    <definedName name="Print_Titles_MI_1_1_1_1_1_1" localSheetId="3">[26]BUDGET97!$A$7:$IV$8,[26]BUDGET97!$A$1:$C$65536</definedName>
    <definedName name="Print_Titles_MI_1_1_1_1_1_1" localSheetId="5">[26]BUDGET97!$A$7:$IV$8,[26]BUDGET97!$A$1:$C$65536</definedName>
    <definedName name="Print_Titles_MI_1_1_1_1_1_1" localSheetId="6">[27]BUDGET97!$A$7:$IV$8,[27]BUDGET97!$A$1:$C$65536</definedName>
    <definedName name="Print_Titles_MI_1_1_1_1_1_1" localSheetId="7">[28]BUDGET97!$A$7:$IV$8,[28]BUDGET97!$A$1:$C$65536</definedName>
    <definedName name="Print_Titles_MI_1_1_1_1_1_1" localSheetId="8">#REF!</definedName>
    <definedName name="Print_Titles_MI_1_1_1_1_1_1" localSheetId="9">[29]BUDGET97!$A$7:$IV$8,[29]BUDGET97!$A$1:$C$65536</definedName>
    <definedName name="Print_Titles_MI_1_1_1_1_1_1" localSheetId="11">[27]BUDGET97!$A$7:$IV$8,[27]BUDGET97!$A$1:$C$65536</definedName>
    <definedName name="Print_Titles_MI_1_1_1_1_1_1" localSheetId="15">[29]BUDGET97!$A$7:$IV$8,[29]BUDGET97!$A$1:$C$65536</definedName>
    <definedName name="Print_Titles_MI_1_1_1_1_1_1" localSheetId="0">[26]BUDGET97!$A$7:$IV$8,[26]BUDGET97!$A$1:$C$65536</definedName>
    <definedName name="Print_Titles_MI_1_1_1_1_1_1" localSheetId="2">[26]BUDGET97!$A$7:$IV$8,[26]BUDGET97!$A$1:$C$65536</definedName>
    <definedName name="Print_Titles_MI_1_1_1_1_1_1" localSheetId="1">[26]BUDGET97!$A$7:$IV$8,[26]BUDGET97!$A$1:$C$65536</definedName>
    <definedName name="Print_Titles_MI_1_1_1_1_1_1">[28]BUDGET97!$A$7:$IV$8,[28]BUDGET97!$A$1:$C$65536</definedName>
    <definedName name="Print_Titles_MI_1_1_1_1_1_1_1" localSheetId="3">[62]BUDGET97!$A$7:$IV$8,[62]BUDGET97!$A$1:$C$65536</definedName>
    <definedName name="Print_Titles_MI_1_1_1_1_1_1_1" localSheetId="6">[62]BUDGET97!$A$7:$IV$8,[62]BUDGET97!$A$1:$C$65536</definedName>
    <definedName name="Print_Titles_MI_1_1_1_1_1_1_1" localSheetId="9">[62]BUDGET97!$A$7:$IV$8,[62]BUDGET97!$A$1:$C$65536</definedName>
    <definedName name="Print_Titles_MI_1_1_1_1_1_1_1" localSheetId="11">[62]BUDGET97!$A$7:$IV$8,[62]BUDGET97!$A$1:$C$65536</definedName>
    <definedName name="Print_Titles_MI_1_1_1_1_1_1_1" localSheetId="15">[62]BUDGET97!$A$7:$IV$8,[62]BUDGET97!$A$1:$C$65536</definedName>
    <definedName name="Print_Titles_MI_1_1_1_1_1_1_1" localSheetId="2">[62]BUDGET97!$A$7:$IV$8,[62]BUDGET97!$A$1:$C$65536</definedName>
    <definedName name="Print_Titles_MI_1_1_1_1_1_1_1">[63]BUDGET97!$A$7:$IV$8,[63]BUDGET97!$A$1:$C$65536</definedName>
    <definedName name="Print_Titles_MI_1_1_1_1_1_1_1_1" localSheetId="3">[315]BUDGET97!$A$7:$IV$8,[315]BUDGET97!$A$1:$C$65536</definedName>
    <definedName name="Print_Titles_MI_1_1_1_1_1_1_1_1" localSheetId="6">[315]BUDGET97!$A$7:$IV$8,[315]BUDGET97!$A$1:$C$65536</definedName>
    <definedName name="Print_Titles_MI_1_1_1_1_1_1_1_1" localSheetId="9">[315]BUDGET97!$A$7:$IV$8,[315]BUDGET97!$A$1:$C$65536</definedName>
    <definedName name="Print_Titles_MI_1_1_1_1_1_1_1_1" localSheetId="11">[315]BUDGET97!$A$7:$IV$8,[315]BUDGET97!$A$1:$C$65536</definedName>
    <definedName name="Print_Titles_MI_1_1_1_1_1_1_1_1" localSheetId="15">[315]BUDGET97!$A$7:$IV$8,[315]BUDGET97!$A$1:$C$65536</definedName>
    <definedName name="Print_Titles_MI_1_1_1_1_1_1_1_1" localSheetId="2">[315]BUDGET97!$A$7:$IV$8,[315]BUDGET97!$A$1:$C$65536</definedName>
    <definedName name="Print_Titles_MI_1_1_1_1_1_1_1_1">[316]BUDGET97!$A$7:$IV$8,[316]BUDGET97!$A$1:$C$65536</definedName>
    <definedName name="Print_Titles_MI_1_1_1_1_1_1_1_1_1" localSheetId="3">[7]BUDGET97!$A$7:$IV$8,[7]BUDGET97!$A$1:$C$65536</definedName>
    <definedName name="Print_Titles_MI_1_1_1_1_1_1_1_1_1" localSheetId="6">[8]BUDGET97!$A$7:$IV$8,[8]BUDGET97!$A$1:$C$65536</definedName>
    <definedName name="Print_Titles_MI_1_1_1_1_1_1_1_1_1" localSheetId="9">[8]BUDGET97!$A$7:$IV$8,[8]BUDGET97!$A$1:$C$65536</definedName>
    <definedName name="Print_Titles_MI_1_1_1_1_1_1_1_1_1" localSheetId="11">[7]BUDGET97!$A$7:$IV$8,[7]BUDGET97!$A$1:$C$65536</definedName>
    <definedName name="Print_Titles_MI_1_1_1_1_1_1_1_1_1" localSheetId="15">[8]BUDGET97!$A$7:$IV$8,[8]BUDGET97!$A$1:$C$65536</definedName>
    <definedName name="Print_Titles_MI_1_1_1_1_1_1_1_1_1" localSheetId="2">[7]BUDGET97!$A$7:$IV$8,[7]BUDGET97!$A$1:$C$65536</definedName>
    <definedName name="Print_Titles_MI_1_1_1_1_1_1_1_1_1">[9]BUDGET97!$A$7:$IV$8,[9]BUDGET97!$A$1:$C$65536</definedName>
    <definedName name="Print_Titles_MI_1_1_2" localSheetId="3">[76]BUDGET97!$A$7:$IV$8,[76]BUDGET97!$A$1:$C$65536</definedName>
    <definedName name="Print_Titles_MI_1_1_2" localSheetId="5">[76]BUDGET97!$A$7:$IV$8,[76]BUDGET97!$A$1:$C$65536</definedName>
    <definedName name="Print_Titles_MI_1_1_2" localSheetId="6">[77]BUDGET97!$A$7:$IV$8,[77]BUDGET97!$A$1:$C$65536</definedName>
    <definedName name="Print_Titles_MI_1_1_2" localSheetId="7">[78]BUDGET97!$A$7:$IV$8,[78]BUDGET97!$A$1:$C$65536</definedName>
    <definedName name="Print_Titles_MI_1_1_2" localSheetId="8">#REF!</definedName>
    <definedName name="Print_Titles_MI_1_1_2" localSheetId="9">[79]BUDGET97!$A$7:$IV$8,[79]BUDGET97!$A$1:$C$65536</definedName>
    <definedName name="Print_Titles_MI_1_1_2" localSheetId="11">[77]BUDGET97!$A$7:$IV$8,[77]BUDGET97!$A$1:$C$65536</definedName>
    <definedName name="Print_Titles_MI_1_1_2" localSheetId="15">[79]BUDGET97!$A$7:$IV$8,[79]BUDGET97!$A$1:$C$65536</definedName>
    <definedName name="Print_Titles_MI_1_1_2" localSheetId="0">[76]BUDGET97!$A$7:$IV$8,[76]BUDGET97!$A$1:$C$65536</definedName>
    <definedName name="Print_Titles_MI_1_1_2" localSheetId="2">[76]BUDGET97!$A$7:$IV$8,[76]BUDGET97!$A$1:$C$65536</definedName>
    <definedName name="Print_Titles_MI_1_1_2" localSheetId="1">[76]BUDGET97!$A$7:$IV$8,[76]BUDGET97!$A$1:$C$65536</definedName>
    <definedName name="Print_Titles_MI_1_1_2">[78]BUDGET97!$A$7:$IV$8,[78]BUDGET97!$A$1:$C$65536</definedName>
    <definedName name="Print_Titles_MI_2" localSheetId="3">[80]BUDGET97!$A$7:$IV$8,[80]BUDGET97!$A$1:$C$65536</definedName>
    <definedName name="Print_Titles_MI_2" localSheetId="6">[81]BUDGET97!$A$7:$IV$8,[81]BUDGET97!$A$1:$C$65536</definedName>
    <definedName name="Print_Titles_MI_2" localSheetId="9">[81]BUDGET97!$A$7:$IV$8,[81]BUDGET97!$A$1:$C$65536</definedName>
    <definedName name="Print_Titles_MI_2" localSheetId="11">[80]BUDGET97!$A$7:$IV$8,[80]BUDGET97!$A$1:$C$65536</definedName>
    <definedName name="Print_Titles_MI_2" localSheetId="15">[81]BUDGET97!$A$7:$IV$8,[81]BUDGET97!$A$1:$C$65536</definedName>
    <definedName name="Print_Titles_MI_2" localSheetId="2">[80]BUDGET97!$A$7:$IV$8,[80]BUDGET97!$A$1:$C$65536</definedName>
    <definedName name="Print_Titles_MI_2">[82]BUDGET97!$A$7:$IV$8,[82]BUDGET97!$A$1:$C$65536</definedName>
    <definedName name="PRK" localSheetId="3">#REF!</definedName>
    <definedName name="PRK" localSheetId="5">#REF!</definedName>
    <definedName name="PRK" localSheetId="6">#REF!</definedName>
    <definedName name="PRK" localSheetId="7">#REF!</definedName>
    <definedName name="PRK" localSheetId="8">#REF!</definedName>
    <definedName name="PRK" localSheetId="9">#REF!</definedName>
    <definedName name="PRK" localSheetId="11">#REF!</definedName>
    <definedName name="PRK" localSheetId="15">#REF!</definedName>
    <definedName name="PRK" localSheetId="0">#REF!</definedName>
    <definedName name="PRK" localSheetId="2">#REF!</definedName>
    <definedName name="PRK" localSheetId="1">#REF!</definedName>
    <definedName name="PRK">#REF!</definedName>
    <definedName name="Processing_Expenses" localSheetId="3">#REF!</definedName>
    <definedName name="Processing_Expenses" localSheetId="5">#REF!</definedName>
    <definedName name="Processing_Expenses" localSheetId="6">#REF!</definedName>
    <definedName name="Processing_Expenses" localSheetId="7">#REF!</definedName>
    <definedName name="Processing_Expenses" localSheetId="8">#REF!</definedName>
    <definedName name="Processing_Expenses" localSheetId="9">#REF!</definedName>
    <definedName name="Processing_Expenses" localSheetId="11">#REF!</definedName>
    <definedName name="Processing_Expenses" localSheetId="15">#REF!</definedName>
    <definedName name="Processing_Expenses" localSheetId="0">#REF!</definedName>
    <definedName name="Processing_Expenses" localSheetId="2">#REF!</definedName>
    <definedName name="Processing_Expenses" localSheetId="1">#REF!</definedName>
    <definedName name="Processing_Expenses">#REF!</definedName>
    <definedName name="PROFIT___LOSS_BUDGET_1_1_1_1" localSheetId="3">[315]BUDGET97!$A$9:$P$458</definedName>
    <definedName name="PROFIT___LOSS_BUDGET_1_1_1_1" localSheetId="6">[315]BUDGET97!$A$9:$P$458</definedName>
    <definedName name="PROFIT___LOSS_BUDGET_1_1_1_1" localSheetId="9">[315]BUDGET97!$A$9:$P$458</definedName>
    <definedName name="PROFIT___LOSS_BUDGET_1_1_1_1" localSheetId="11">[315]BUDGET97!$A$9:$P$458</definedName>
    <definedName name="PROFIT___LOSS_BUDGET_1_1_1_1" localSheetId="15">[315]BUDGET97!$A$9:$P$458</definedName>
    <definedName name="PROFIT___LOSS_BUDGET_1_1_1_1" localSheetId="2">[315]BUDGET97!$A$9:$P$458</definedName>
    <definedName name="PROFIT___LOSS_BUDGET_1_1_1_1">[316]BUDGET97!$A$9:$P$458</definedName>
    <definedName name="PROFIT___LOSS_BUDGET_1_1_1_1_1" localSheetId="3">[7]BUDGET97!$A$9:$P$458</definedName>
    <definedName name="PROFIT___LOSS_BUDGET_1_1_1_1_1" localSheetId="6">[8]BUDGET97!$A$9:$P$458</definedName>
    <definedName name="PROFIT___LOSS_BUDGET_1_1_1_1_1" localSheetId="9">[8]BUDGET97!$A$9:$P$458</definedName>
    <definedName name="PROFIT___LOSS_BUDGET_1_1_1_1_1" localSheetId="11">[7]BUDGET97!$A$9:$P$458</definedName>
    <definedName name="PROFIT___LOSS_BUDGET_1_1_1_1_1" localSheetId="15">[8]BUDGET97!$A$9:$P$458</definedName>
    <definedName name="PROFIT___LOSS_BUDGET_1_1_1_1_1" localSheetId="2">[7]BUDGET97!$A$9:$P$458</definedName>
    <definedName name="PROFIT___LOSS_BUDGET_1_1_1_1_1">[9]BUDGET97!$A$9:$P$458</definedName>
    <definedName name="PROFIT___LOSS_BUDGET_1_1_1_1_1_1" localSheetId="3">[26]BUDGET97!$A$9:$P$458</definedName>
    <definedName name="PROFIT___LOSS_BUDGET_1_1_1_1_1_1" localSheetId="5">[26]BUDGET97!$A$9:$P$458</definedName>
    <definedName name="PROFIT___LOSS_BUDGET_1_1_1_1_1_1" localSheetId="6">[27]BUDGET97!$A$9:$P$458</definedName>
    <definedName name="PROFIT___LOSS_BUDGET_1_1_1_1_1_1" localSheetId="7">[28]BUDGET97!$A$9:$P$458</definedName>
    <definedName name="PROFIT___LOSS_BUDGET_1_1_1_1_1_1" localSheetId="8">#REF!</definedName>
    <definedName name="PROFIT___LOSS_BUDGET_1_1_1_1_1_1" localSheetId="9">[29]BUDGET97!$A$9:$P$458</definedName>
    <definedName name="PROFIT___LOSS_BUDGET_1_1_1_1_1_1" localSheetId="11">[27]BUDGET97!$A$9:$P$458</definedName>
    <definedName name="PROFIT___LOSS_BUDGET_1_1_1_1_1_1" localSheetId="15">[29]BUDGET97!$A$9:$P$458</definedName>
    <definedName name="PROFIT___LOSS_BUDGET_1_1_1_1_1_1" localSheetId="0">[26]BUDGET97!$A$9:$P$458</definedName>
    <definedName name="PROFIT___LOSS_BUDGET_1_1_1_1_1_1" localSheetId="2">[26]BUDGET97!$A$9:$P$458</definedName>
    <definedName name="PROFIT___LOSS_BUDGET_1_1_1_1_1_1" localSheetId="1">[26]BUDGET97!$A$9:$P$458</definedName>
    <definedName name="PROFIT___LOSS_BUDGET_1_1_1_1_1_1">[28]BUDGET97!$A$9:$P$458</definedName>
    <definedName name="PROFIT___LOSS_BUDGET_1_1_1_1_1_1_1" localSheetId="3">[62]BUDGET97!$A$9:$P$458</definedName>
    <definedName name="PROFIT___LOSS_BUDGET_1_1_1_1_1_1_1" localSheetId="6">[62]BUDGET97!$A$9:$P$458</definedName>
    <definedName name="PROFIT___LOSS_BUDGET_1_1_1_1_1_1_1" localSheetId="9">[62]BUDGET97!$A$9:$P$458</definedName>
    <definedName name="PROFIT___LOSS_BUDGET_1_1_1_1_1_1_1" localSheetId="11">[62]BUDGET97!$A$9:$P$458</definedName>
    <definedName name="PROFIT___LOSS_BUDGET_1_1_1_1_1_1_1" localSheetId="15">[62]BUDGET97!$A$9:$P$458</definedName>
    <definedName name="PROFIT___LOSS_BUDGET_1_1_1_1_1_1_1" localSheetId="2">[62]BUDGET97!$A$9:$P$458</definedName>
    <definedName name="PROFIT___LOSS_BUDGET_1_1_1_1_1_1_1">[63]BUDGET97!$A$9:$P$458</definedName>
    <definedName name="PROFIT___LOSS_BUDGET_1_1_1_1_1_1_1_1" localSheetId="3">[315]BUDGET97!$A$9:$P$458</definedName>
    <definedName name="PROFIT___LOSS_BUDGET_1_1_1_1_1_1_1_1" localSheetId="6">[315]BUDGET97!$A$9:$P$458</definedName>
    <definedName name="PROFIT___LOSS_BUDGET_1_1_1_1_1_1_1_1" localSheetId="9">[315]BUDGET97!$A$9:$P$458</definedName>
    <definedName name="PROFIT___LOSS_BUDGET_1_1_1_1_1_1_1_1" localSheetId="11">[315]BUDGET97!$A$9:$P$458</definedName>
    <definedName name="PROFIT___LOSS_BUDGET_1_1_1_1_1_1_1_1" localSheetId="15">[315]BUDGET97!$A$9:$P$458</definedName>
    <definedName name="PROFIT___LOSS_BUDGET_1_1_1_1_1_1_1_1" localSheetId="2">[315]BUDGET97!$A$9:$P$458</definedName>
    <definedName name="PROFIT___LOSS_BUDGET_1_1_1_1_1_1_1_1">[316]BUDGET97!$A$9:$P$458</definedName>
    <definedName name="PROFIT___LOSS_BUDGET_1_1_1_1_1_1_1_1_1" localSheetId="3">[7]BUDGET97!$A$9:$P$458</definedName>
    <definedName name="PROFIT___LOSS_BUDGET_1_1_1_1_1_1_1_1_1" localSheetId="6">[8]BUDGET97!$A$9:$P$458</definedName>
    <definedName name="PROFIT___LOSS_BUDGET_1_1_1_1_1_1_1_1_1" localSheetId="9">[8]BUDGET97!$A$9:$P$458</definedName>
    <definedName name="PROFIT___LOSS_BUDGET_1_1_1_1_1_1_1_1_1" localSheetId="11">[7]BUDGET97!$A$9:$P$458</definedName>
    <definedName name="PROFIT___LOSS_BUDGET_1_1_1_1_1_1_1_1_1" localSheetId="15">[8]BUDGET97!$A$9:$P$458</definedName>
    <definedName name="PROFIT___LOSS_BUDGET_1_1_1_1_1_1_1_1_1" localSheetId="2">[7]BUDGET97!$A$9:$P$458</definedName>
    <definedName name="PROFIT___LOSS_BUDGET_1_1_1_1_1_1_1_1_1">[9]BUDGET97!$A$9:$P$458</definedName>
    <definedName name="PROFIT___LOSS_BUDGET_1_1_2" localSheetId="3">[76]BUDGET97!$A$9:$P$458</definedName>
    <definedName name="PROFIT___LOSS_BUDGET_1_1_2" localSheetId="5">[76]BUDGET97!$A$9:$P$458</definedName>
    <definedName name="PROFIT___LOSS_BUDGET_1_1_2" localSheetId="6">[77]BUDGET97!$A$9:$P$458</definedName>
    <definedName name="PROFIT___LOSS_BUDGET_1_1_2" localSheetId="7">[78]BUDGET97!$A$9:$P$458</definedName>
    <definedName name="PROFIT___LOSS_BUDGET_1_1_2" localSheetId="8">#REF!</definedName>
    <definedName name="PROFIT___LOSS_BUDGET_1_1_2" localSheetId="9">[79]BUDGET97!$A$9:$P$458</definedName>
    <definedName name="PROFIT___LOSS_BUDGET_1_1_2" localSheetId="11">[77]BUDGET97!$A$9:$P$458</definedName>
    <definedName name="PROFIT___LOSS_BUDGET_1_1_2" localSheetId="15">[79]BUDGET97!$A$9:$P$458</definedName>
    <definedName name="PROFIT___LOSS_BUDGET_1_1_2" localSheetId="0">[76]BUDGET97!$A$9:$P$458</definedName>
    <definedName name="PROFIT___LOSS_BUDGET_1_1_2" localSheetId="2">[76]BUDGET97!$A$9:$P$458</definedName>
    <definedName name="PROFIT___LOSS_BUDGET_1_1_2" localSheetId="1">[76]BUDGET97!$A$9:$P$458</definedName>
    <definedName name="PROFIT___LOSS_BUDGET_1_1_2">[78]BUDGET97!$A$9:$P$458</definedName>
    <definedName name="PROFIT___LOSS_BUDGET_2" localSheetId="3">[80]BUDGET97!$A$9:$P$458</definedName>
    <definedName name="PROFIT___LOSS_BUDGET_2" localSheetId="6">[81]BUDGET97!$A$9:$P$458</definedName>
    <definedName name="PROFIT___LOSS_BUDGET_2" localSheetId="9">[81]BUDGET97!$A$9:$P$458</definedName>
    <definedName name="PROFIT___LOSS_BUDGET_2" localSheetId="11">[80]BUDGET97!$A$9:$P$458</definedName>
    <definedName name="PROFIT___LOSS_BUDGET_2" localSheetId="15">[81]BUDGET97!$A$9:$P$458</definedName>
    <definedName name="PROFIT___LOSS_BUDGET_2" localSheetId="2">[80]BUDGET97!$A$9:$P$458</definedName>
    <definedName name="PROFIT___LOSS_BUDGET_2">[82]BUDGET97!$A$9:$P$458</definedName>
    <definedName name="Prop_Under_Devt_LY_1_1_1_1" localSheetId="3">[374]BS2_4!$G$17</definedName>
    <definedName name="Prop_Under_Devt_LY_1_1_1_1" localSheetId="6">[374]BS2_4!$G$17</definedName>
    <definedName name="Prop_Under_Devt_LY_1_1_1_1" localSheetId="9">[374]BS2_4!$G$17</definedName>
    <definedName name="Prop_Under_Devt_LY_1_1_1_1" localSheetId="11">[374]BS2_4!$G$17</definedName>
    <definedName name="Prop_Under_Devt_LY_1_1_1_1" localSheetId="15">[374]BS2_4!$G$17</definedName>
    <definedName name="Prop_Under_Devt_LY_1_1_1_1" localSheetId="2">[374]BS2_4!$G$17</definedName>
    <definedName name="Prop_Under_Devt_LY_1_1_1_1">[375]BS2_4!$G$17</definedName>
    <definedName name="Prop_Under_Devt_LY_1_1_1_1_1" localSheetId="3">[111]BS2_4!$G$17</definedName>
    <definedName name="Prop_Under_Devt_LY_1_1_1_1_1" localSheetId="5">[111]BS2_4!$G$17</definedName>
    <definedName name="Prop_Under_Devt_LY_1_1_1_1_1" localSheetId="6">[112]BS2_4!$G$17</definedName>
    <definedName name="Prop_Under_Devt_LY_1_1_1_1_1" localSheetId="7">[113]BS2_4!$G$17</definedName>
    <definedName name="Prop_Under_Devt_LY_1_1_1_1_1" localSheetId="8">#REF!</definedName>
    <definedName name="Prop_Under_Devt_LY_1_1_1_1_1" localSheetId="9">[114]BS2_4!$G$17</definedName>
    <definedName name="Prop_Under_Devt_LY_1_1_1_1_1" localSheetId="11">[112]BS2_4!$G$17</definedName>
    <definedName name="Prop_Under_Devt_LY_1_1_1_1_1" localSheetId="15">[114]BS2_4!$G$17</definedName>
    <definedName name="Prop_Under_Devt_LY_1_1_1_1_1" localSheetId="0">[111]BS2_4!$G$17</definedName>
    <definedName name="Prop_Under_Devt_LY_1_1_1_1_1" localSheetId="2">[111]BS2_4!$G$17</definedName>
    <definedName name="Prop_Under_Devt_LY_1_1_1_1_1" localSheetId="1">[111]BS2_4!$G$17</definedName>
    <definedName name="Prop_Under_Devt_LY_1_1_1_1_1">[113]BS2_4!$G$17</definedName>
    <definedName name="Prop_Under_Devt_LY_1_1_1_1_1_1_1" localSheetId="3">[32]BS2_4!$G$17</definedName>
    <definedName name="Prop_Under_Devt_LY_1_1_1_1_1_1_1" localSheetId="6">[32]BS2_4!$G$17</definedName>
    <definedName name="Prop_Under_Devt_LY_1_1_1_1_1_1_1" localSheetId="9">[32]BS2_4!$G$17</definedName>
    <definedName name="Prop_Under_Devt_LY_1_1_1_1_1_1_1" localSheetId="11">[32]BS2_4!$G$17</definedName>
    <definedName name="Prop_Under_Devt_LY_1_1_1_1_1_1_1" localSheetId="15">[32]BS2_4!$G$17</definedName>
    <definedName name="Prop_Under_Devt_LY_1_1_1_1_1_1_1" localSheetId="2">[32]BS2_4!$G$17</definedName>
    <definedName name="Prop_Under_Devt_LY_1_1_1_1_1_1_1">[33]BS2_4!$G$17</definedName>
    <definedName name="Prop_Under_Devt_LY_1_1_1_1_1_1_1_1" localSheetId="3">[374]BS2_4!$G$17</definedName>
    <definedName name="Prop_Under_Devt_LY_1_1_1_1_1_1_1_1" localSheetId="6">[374]BS2_4!$G$17</definedName>
    <definedName name="Prop_Under_Devt_LY_1_1_1_1_1_1_1_1" localSheetId="9">[374]BS2_4!$G$17</definedName>
    <definedName name="Prop_Under_Devt_LY_1_1_1_1_1_1_1_1" localSheetId="11">[374]BS2_4!$G$17</definedName>
    <definedName name="Prop_Under_Devt_LY_1_1_1_1_1_1_1_1" localSheetId="15">[374]BS2_4!$G$17</definedName>
    <definedName name="Prop_Under_Devt_LY_1_1_1_1_1_1_1_1" localSheetId="2">[374]BS2_4!$G$17</definedName>
    <definedName name="Prop_Under_Devt_LY_1_1_1_1_1_1_1_1">[375]BS2_4!$G$17</definedName>
    <definedName name="Prop_Under_Devt_LY_1_1_1_1_1_1_1_1_1" localSheetId="3">[111]BS2_4!$G$17</definedName>
    <definedName name="Prop_Under_Devt_LY_1_1_1_1_1_1_1_1_1" localSheetId="5">[111]BS2_4!$G$17</definedName>
    <definedName name="Prop_Under_Devt_LY_1_1_1_1_1_1_1_1_1" localSheetId="6">[112]BS2_4!$G$17</definedName>
    <definedName name="Prop_Under_Devt_LY_1_1_1_1_1_1_1_1_1" localSheetId="7">[113]BS2_4!$G$17</definedName>
    <definedName name="Prop_Under_Devt_LY_1_1_1_1_1_1_1_1_1" localSheetId="8">#REF!</definedName>
    <definedName name="Prop_Under_Devt_LY_1_1_1_1_1_1_1_1_1" localSheetId="9">[114]BS2_4!$G$17</definedName>
    <definedName name="Prop_Under_Devt_LY_1_1_1_1_1_1_1_1_1" localSheetId="11">[112]BS2_4!$G$17</definedName>
    <definedName name="Prop_Under_Devt_LY_1_1_1_1_1_1_1_1_1" localSheetId="15">[114]BS2_4!$G$17</definedName>
    <definedName name="Prop_Under_Devt_LY_1_1_1_1_1_1_1_1_1" localSheetId="0">[111]BS2_4!$G$17</definedName>
    <definedName name="Prop_Under_Devt_LY_1_1_1_1_1_1_1_1_1" localSheetId="2">[111]BS2_4!$G$17</definedName>
    <definedName name="Prop_Under_Devt_LY_1_1_1_1_1_1_1_1_1" localSheetId="1">[111]BS2_4!$G$17</definedName>
    <definedName name="Prop_Under_Devt_LY_1_1_1_1_1_1_1_1_1">[113]BS2_4!$G$17</definedName>
    <definedName name="Prop_Under_Devt_LY_1_1_1_1_1_1_1_2" localSheetId="3">#REF!</definedName>
    <definedName name="Prop_Under_Devt_LY_1_1_1_1_1_1_1_2" localSheetId="5">#REF!</definedName>
    <definedName name="Prop_Under_Devt_LY_1_1_1_1_1_1_1_2" localSheetId="6">#REF!</definedName>
    <definedName name="Prop_Under_Devt_LY_1_1_1_1_1_1_1_2" localSheetId="7">#REF!</definedName>
    <definedName name="Prop_Under_Devt_LY_1_1_1_1_1_1_1_2" localSheetId="8">#REF!</definedName>
    <definedName name="Prop_Under_Devt_LY_1_1_1_1_1_1_1_2" localSheetId="9">#REF!</definedName>
    <definedName name="Prop_Under_Devt_LY_1_1_1_1_1_1_1_2" localSheetId="11">#REF!</definedName>
    <definedName name="Prop_Under_Devt_LY_1_1_1_1_1_1_1_2" localSheetId="15">#REF!</definedName>
    <definedName name="Prop_Under_Devt_LY_1_1_1_1_1_1_1_2" localSheetId="0">#REF!</definedName>
    <definedName name="Prop_Under_Devt_LY_1_1_1_1_1_1_1_2" localSheetId="2">#REF!</definedName>
    <definedName name="Prop_Under_Devt_LY_1_1_1_1_1_1_1_2" localSheetId="1">#REF!</definedName>
    <definedName name="Prop_Under_Devt_LY_1_1_1_1_1_1_1_2">#REF!</definedName>
    <definedName name="Prop_Under_Devt_LY_1_1_1_2" localSheetId="3">#REF!</definedName>
    <definedName name="Prop_Under_Devt_LY_1_1_1_2" localSheetId="5">#REF!</definedName>
    <definedName name="Prop_Under_Devt_LY_1_1_1_2" localSheetId="6">#REF!</definedName>
    <definedName name="Prop_Under_Devt_LY_1_1_1_2" localSheetId="7">#REF!</definedName>
    <definedName name="Prop_Under_Devt_LY_1_1_1_2" localSheetId="8">#REF!</definedName>
    <definedName name="Prop_Under_Devt_LY_1_1_1_2" localSheetId="9">#REF!</definedName>
    <definedName name="Prop_Under_Devt_LY_1_1_1_2" localSheetId="11">#REF!</definedName>
    <definedName name="Prop_Under_Devt_LY_1_1_1_2" localSheetId="15">#REF!</definedName>
    <definedName name="Prop_Under_Devt_LY_1_1_1_2" localSheetId="0">#REF!</definedName>
    <definedName name="Prop_Under_Devt_LY_1_1_1_2" localSheetId="2">#REF!</definedName>
    <definedName name="Prop_Under_Devt_LY_1_1_1_2" localSheetId="1">#REF!</definedName>
    <definedName name="Prop_Under_Devt_LY_1_1_1_2">#REF!</definedName>
    <definedName name="Prop_Under_Devt_LY_1_2" localSheetId="3">[45]BS2_4!$G$17</definedName>
    <definedName name="Prop_Under_Devt_LY_1_2" localSheetId="6">[46]BS2_4!$G$17</definedName>
    <definedName name="Prop_Under_Devt_LY_1_2" localSheetId="9">[46]BS2_4!$G$17</definedName>
    <definedName name="Prop_Under_Devt_LY_1_2" localSheetId="11">[45]BS2_4!$G$17</definedName>
    <definedName name="Prop_Under_Devt_LY_1_2" localSheetId="15">[46]BS2_4!$G$17</definedName>
    <definedName name="Prop_Under_Devt_LY_1_2" localSheetId="2">[45]BS2_4!$G$17</definedName>
    <definedName name="Prop_Under_Devt_LY_1_2">[47]BS2_4!$G$17</definedName>
    <definedName name="Prop_Under_Devt_LY_2" localSheetId="3">[45]BS2_4!$G$17</definedName>
    <definedName name="Prop_Under_Devt_LY_2" localSheetId="6">[46]BS2_4!$G$17</definedName>
    <definedName name="Prop_Under_Devt_LY_2" localSheetId="9">[46]BS2_4!$G$17</definedName>
    <definedName name="Prop_Under_Devt_LY_2" localSheetId="11">[45]BS2_4!$G$17</definedName>
    <definedName name="Prop_Under_Devt_LY_2" localSheetId="15">[46]BS2_4!$G$17</definedName>
    <definedName name="Prop_Under_Devt_LY_2" localSheetId="2">[45]BS2_4!$G$17</definedName>
    <definedName name="Prop_Under_Devt_LY_2">[47]BS2_4!$G$17</definedName>
    <definedName name="Properties_held_for_investment" localSheetId="3">#REF!</definedName>
    <definedName name="Properties_held_for_investment" localSheetId="5">#REF!</definedName>
    <definedName name="Properties_held_for_investment" localSheetId="6">#REF!</definedName>
    <definedName name="Properties_held_for_investment" localSheetId="7">#REF!</definedName>
    <definedName name="Properties_held_for_investment" localSheetId="8">#REF!</definedName>
    <definedName name="Properties_held_for_investment" localSheetId="9">#REF!</definedName>
    <definedName name="Properties_held_for_investment" localSheetId="11">#REF!</definedName>
    <definedName name="Properties_held_for_investment" localSheetId="15">#REF!</definedName>
    <definedName name="Properties_held_for_investment" localSheetId="0">#REF!</definedName>
    <definedName name="Properties_held_for_investment" localSheetId="2">#REF!</definedName>
    <definedName name="Properties_held_for_investment" localSheetId="1">#REF!</definedName>
    <definedName name="Properties_held_for_investment">#REF!</definedName>
    <definedName name="Provision_for_bad_debts" localSheetId="3">#REF!</definedName>
    <definedName name="Provision_for_bad_debts" localSheetId="5">#REF!</definedName>
    <definedName name="Provision_for_bad_debts" localSheetId="6">#REF!</definedName>
    <definedName name="Provision_for_bad_debts" localSheetId="7">#REF!</definedName>
    <definedName name="Provision_for_bad_debts" localSheetId="8">#REF!</definedName>
    <definedName name="Provision_for_bad_debts" localSheetId="9">#REF!</definedName>
    <definedName name="Provision_for_bad_debts" localSheetId="11">#REF!</definedName>
    <definedName name="Provision_for_bad_debts" localSheetId="15">#REF!</definedName>
    <definedName name="Provision_for_bad_debts" localSheetId="0">#REF!</definedName>
    <definedName name="Provision_for_bad_debts" localSheetId="2">#REF!</definedName>
    <definedName name="Provision_for_bad_debts" localSheetId="1">#REF!</definedName>
    <definedName name="Provision_for_bad_debts">#REF!</definedName>
    <definedName name="Provision_for_bad_debts_Specific" localSheetId="3">#REF!</definedName>
    <definedName name="Provision_for_bad_debts_Specific" localSheetId="5">#REF!</definedName>
    <definedName name="Provision_for_bad_debts_Specific" localSheetId="6">#REF!</definedName>
    <definedName name="Provision_for_bad_debts_Specific" localSheetId="7">#REF!</definedName>
    <definedName name="Provision_for_bad_debts_Specific" localSheetId="8">#REF!</definedName>
    <definedName name="Provision_for_bad_debts_Specific" localSheetId="9">#REF!</definedName>
    <definedName name="Provision_for_bad_debts_Specific" localSheetId="11">#REF!</definedName>
    <definedName name="Provision_for_bad_debts_Specific" localSheetId="15">#REF!</definedName>
    <definedName name="Provision_for_bad_debts_Specific" localSheetId="0">#REF!</definedName>
    <definedName name="Provision_for_bad_debts_Specific" localSheetId="2">#REF!</definedName>
    <definedName name="Provision_for_bad_debts_Specific" localSheetId="1">#REF!</definedName>
    <definedName name="Provision_for_bad_debts_Specific">#REF!</definedName>
    <definedName name="Provision_for_Depn___Batching_Plants" localSheetId="3">#REF!</definedName>
    <definedName name="Provision_for_Depn___Batching_Plants" localSheetId="5">#REF!</definedName>
    <definedName name="Provision_for_Depn___Batching_Plants" localSheetId="6">#REF!</definedName>
    <definedName name="Provision_for_Depn___Batching_Plants" localSheetId="7">#REF!</definedName>
    <definedName name="Provision_for_Depn___Batching_Plants" localSheetId="8">#REF!</definedName>
    <definedName name="Provision_for_Depn___Batching_Plants" localSheetId="9">#REF!</definedName>
    <definedName name="Provision_for_Depn___Batching_Plants" localSheetId="11">#REF!</definedName>
    <definedName name="Provision_for_Depn___Batching_Plants" localSheetId="15">#REF!</definedName>
    <definedName name="Provision_for_Depn___Batching_Plants" localSheetId="0">#REF!</definedName>
    <definedName name="Provision_for_Depn___Batching_Plants" localSheetId="2">#REF!</definedName>
    <definedName name="Provision_for_Depn___Batching_Plants" localSheetId="1">#REF!</definedName>
    <definedName name="Provision_for_Depn___Batching_Plants">#REF!</definedName>
    <definedName name="Provision_for_Depn___Furniture___fixture" localSheetId="3">#REF!</definedName>
    <definedName name="Provision_for_Depn___Furniture___fixture" localSheetId="5">#REF!</definedName>
    <definedName name="Provision_for_Depn___Furniture___fixture" localSheetId="6">#REF!</definedName>
    <definedName name="Provision_for_Depn___Furniture___fixture" localSheetId="7">#REF!</definedName>
    <definedName name="Provision_for_Depn___Furniture___fixture" localSheetId="8">#REF!</definedName>
    <definedName name="Provision_for_Depn___Furniture___fixture" localSheetId="9">#REF!</definedName>
    <definedName name="Provision_for_Depn___Furniture___fixture" localSheetId="11">#REF!</definedName>
    <definedName name="Provision_for_Depn___Furniture___fixture" localSheetId="15">#REF!</definedName>
    <definedName name="Provision_for_Depn___Furniture___fixture" localSheetId="0">#REF!</definedName>
    <definedName name="Provision_for_Depn___Furniture___fixture" localSheetId="2">#REF!</definedName>
    <definedName name="Provision_for_Depn___Furniture___fixture" localSheetId="1">#REF!</definedName>
    <definedName name="Provision_for_Depn___Furniture___fixture">#REF!</definedName>
    <definedName name="Provision_for_Depn___Leasehold_Land__20" localSheetId="3">#REF!</definedName>
    <definedName name="Provision_for_Depn___Leasehold_Land__20" localSheetId="5">#REF!</definedName>
    <definedName name="Provision_for_Depn___Leasehold_Land__20" localSheetId="6">#REF!</definedName>
    <definedName name="Provision_for_Depn___Leasehold_Land__20" localSheetId="7">#REF!</definedName>
    <definedName name="Provision_for_Depn___Leasehold_Land__20" localSheetId="8">#REF!</definedName>
    <definedName name="Provision_for_Depn___Leasehold_Land__20" localSheetId="9">#REF!</definedName>
    <definedName name="Provision_for_Depn___Leasehold_Land__20" localSheetId="11">#REF!</definedName>
    <definedName name="Provision_for_Depn___Leasehold_Land__20" localSheetId="15">#REF!</definedName>
    <definedName name="Provision_for_Depn___Leasehold_Land__20" localSheetId="0">#REF!</definedName>
    <definedName name="Provision_for_Depn___Leasehold_Land__20" localSheetId="2">#REF!</definedName>
    <definedName name="Provision_for_Depn___Leasehold_Land__20" localSheetId="1">#REF!</definedName>
    <definedName name="Provision_for_Depn___Leasehold_Land__20">#REF!</definedName>
    <definedName name="Provision_for_Depn___Machinery___Tools" localSheetId="3">#REF!</definedName>
    <definedName name="Provision_for_Depn___Machinery___Tools" localSheetId="5">#REF!</definedName>
    <definedName name="Provision_for_Depn___Machinery___Tools" localSheetId="6">#REF!</definedName>
    <definedName name="Provision_for_Depn___Machinery___Tools" localSheetId="7">#REF!</definedName>
    <definedName name="Provision_for_Depn___Machinery___Tools" localSheetId="8">#REF!</definedName>
    <definedName name="Provision_for_Depn___Machinery___Tools" localSheetId="9">#REF!</definedName>
    <definedName name="Provision_for_Depn___Machinery___Tools" localSheetId="11">#REF!</definedName>
    <definedName name="Provision_for_Depn___Machinery___Tools" localSheetId="15">#REF!</definedName>
    <definedName name="Provision_for_Depn___Machinery___Tools" localSheetId="0">#REF!</definedName>
    <definedName name="Provision_for_Depn___Machinery___Tools" localSheetId="2">#REF!</definedName>
    <definedName name="Provision_for_Depn___Machinery___Tools" localSheetId="1">#REF!</definedName>
    <definedName name="Provision_for_Depn___Machinery___Tools">#REF!</definedName>
    <definedName name="Provision_for_Depn___Motor_Vehicles" localSheetId="3">#REF!</definedName>
    <definedName name="Provision_for_Depn___Motor_Vehicles" localSheetId="5">#REF!</definedName>
    <definedName name="Provision_for_Depn___Motor_Vehicles" localSheetId="6">#REF!</definedName>
    <definedName name="Provision_for_Depn___Motor_Vehicles" localSheetId="7">#REF!</definedName>
    <definedName name="Provision_for_Depn___Motor_Vehicles" localSheetId="8">#REF!</definedName>
    <definedName name="Provision_for_Depn___Motor_Vehicles" localSheetId="9">#REF!</definedName>
    <definedName name="Provision_for_Depn___Motor_Vehicles" localSheetId="11">#REF!</definedName>
    <definedName name="Provision_for_Depn___Motor_Vehicles" localSheetId="15">#REF!</definedName>
    <definedName name="Provision_for_Depn___Motor_Vehicles" localSheetId="0">#REF!</definedName>
    <definedName name="Provision_for_Depn___Motor_Vehicles" localSheetId="2">#REF!</definedName>
    <definedName name="Provision_for_Depn___Motor_Vehicles" localSheetId="1">#REF!</definedName>
    <definedName name="Provision_for_Depn___Motor_Vehicles">#REF!</definedName>
    <definedName name="Provision_for_Depn___Office_Equipment" localSheetId="3">#REF!</definedName>
    <definedName name="Provision_for_Depn___Office_Equipment" localSheetId="5">#REF!</definedName>
    <definedName name="Provision_for_Depn___Office_Equipment" localSheetId="6">#REF!</definedName>
    <definedName name="Provision_for_Depn___Office_Equipment" localSheetId="7">#REF!</definedName>
    <definedName name="Provision_for_Depn___Office_Equipment" localSheetId="8">#REF!</definedName>
    <definedName name="Provision_for_Depn___Office_Equipment" localSheetId="9">#REF!</definedName>
    <definedName name="Provision_for_Depn___Office_Equipment" localSheetId="11">#REF!</definedName>
    <definedName name="Provision_for_Depn___Office_Equipment" localSheetId="15">#REF!</definedName>
    <definedName name="Provision_for_Depn___Office_Equipment" localSheetId="0">#REF!</definedName>
    <definedName name="Provision_for_Depn___Office_Equipment" localSheetId="2">#REF!</definedName>
    <definedName name="Provision_for_Depn___Office_Equipment" localSheetId="1">#REF!</definedName>
    <definedName name="Provision_for_Depn___Office_Equipment">#REF!</definedName>
    <definedName name="Provision_Leaehold_Land_Deferred_Charges" localSheetId="3">#REF!</definedName>
    <definedName name="Provision_Leaehold_Land_Deferred_Charges" localSheetId="5">#REF!</definedName>
    <definedName name="Provision_Leaehold_Land_Deferred_Charges" localSheetId="6">#REF!</definedName>
    <definedName name="Provision_Leaehold_Land_Deferred_Charges" localSheetId="7">#REF!</definedName>
    <definedName name="Provision_Leaehold_Land_Deferred_Charges" localSheetId="8">#REF!</definedName>
    <definedName name="Provision_Leaehold_Land_Deferred_Charges" localSheetId="9">#REF!</definedName>
    <definedName name="Provision_Leaehold_Land_Deferred_Charges" localSheetId="11">#REF!</definedName>
    <definedName name="Provision_Leaehold_Land_Deferred_Charges" localSheetId="15">#REF!</definedName>
    <definedName name="Provision_Leaehold_Land_Deferred_Charges" localSheetId="0">#REF!</definedName>
    <definedName name="Provision_Leaehold_Land_Deferred_Charges" localSheetId="2">#REF!</definedName>
    <definedName name="Provision_Leaehold_Land_Deferred_Charges" localSheetId="1">#REF!</definedName>
    <definedName name="Provision_Leaehold_Land_Deferred_Charges">#REF!</definedName>
    <definedName name="PT_Batam_Vision" localSheetId="3">#REF!</definedName>
    <definedName name="PT_Batam_Vision" localSheetId="5">#REF!</definedName>
    <definedName name="PT_Batam_Vision" localSheetId="6">#REF!</definedName>
    <definedName name="PT_Batam_Vision" localSheetId="7">#REF!</definedName>
    <definedName name="PT_Batam_Vision" localSheetId="8">#REF!</definedName>
    <definedName name="PT_Batam_Vision" localSheetId="9">#REF!</definedName>
    <definedName name="PT_Batam_Vision" localSheetId="11">#REF!</definedName>
    <definedName name="PT_Batam_Vision" localSheetId="15">#REF!</definedName>
    <definedName name="PT_Batam_Vision" localSheetId="0">#REF!</definedName>
    <definedName name="PT_Batam_Vision" localSheetId="2">#REF!</definedName>
    <definedName name="PT_Batam_Vision" localSheetId="1">#REF!</definedName>
    <definedName name="PT_Batam_Vision">#REF!</definedName>
    <definedName name="PT_Koh_Brothers_Indonesia___Rp" localSheetId="3">#REF!</definedName>
    <definedName name="PT_Koh_Brothers_Indonesia___Rp" localSheetId="5">#REF!</definedName>
    <definedName name="PT_Koh_Brothers_Indonesia___Rp" localSheetId="6">#REF!</definedName>
    <definedName name="PT_Koh_Brothers_Indonesia___Rp" localSheetId="7">#REF!</definedName>
    <definedName name="PT_Koh_Brothers_Indonesia___Rp" localSheetId="8">#REF!</definedName>
    <definedName name="PT_Koh_Brothers_Indonesia___Rp" localSheetId="9">#REF!</definedName>
    <definedName name="PT_Koh_Brothers_Indonesia___Rp" localSheetId="11">#REF!</definedName>
    <definedName name="PT_Koh_Brothers_Indonesia___Rp" localSheetId="15">#REF!</definedName>
    <definedName name="PT_Koh_Brothers_Indonesia___Rp" localSheetId="0">#REF!</definedName>
    <definedName name="PT_Koh_Brothers_Indonesia___Rp" localSheetId="2">#REF!</definedName>
    <definedName name="PT_Koh_Brothers_Indonesia___Rp" localSheetId="1">#REF!</definedName>
    <definedName name="PT_Koh_Brothers_Indonesia___Rp">#REF!</definedName>
    <definedName name="PT_Koh_Brothers_Indonesia___S" localSheetId="3">#REF!</definedName>
    <definedName name="PT_Koh_Brothers_Indonesia___S" localSheetId="5">#REF!</definedName>
    <definedName name="PT_Koh_Brothers_Indonesia___S" localSheetId="6">#REF!</definedName>
    <definedName name="PT_Koh_Brothers_Indonesia___S" localSheetId="7">#REF!</definedName>
    <definedName name="PT_Koh_Brothers_Indonesia___S" localSheetId="8">#REF!</definedName>
    <definedName name="PT_Koh_Brothers_Indonesia___S" localSheetId="9">#REF!</definedName>
    <definedName name="PT_Koh_Brothers_Indonesia___S" localSheetId="11">#REF!</definedName>
    <definedName name="PT_Koh_Brothers_Indonesia___S" localSheetId="15">#REF!</definedName>
    <definedName name="PT_Koh_Brothers_Indonesia___S" localSheetId="0">#REF!</definedName>
    <definedName name="PT_Koh_Brothers_Indonesia___S" localSheetId="2">#REF!</definedName>
    <definedName name="PT_Koh_Brothers_Indonesia___S" localSheetId="1">#REF!</definedName>
    <definedName name="PT_Koh_Brothers_Indonesia___S">#REF!</definedName>
    <definedName name="Purchase___Ready_Mix" localSheetId="3">#REF!</definedName>
    <definedName name="Purchase___Ready_Mix" localSheetId="5">#REF!</definedName>
    <definedName name="Purchase___Ready_Mix" localSheetId="6">#REF!</definedName>
    <definedName name="Purchase___Ready_Mix" localSheetId="7">#REF!</definedName>
    <definedName name="Purchase___Ready_Mix" localSheetId="8">#REF!</definedName>
    <definedName name="Purchase___Ready_Mix" localSheetId="9">#REF!</definedName>
    <definedName name="Purchase___Ready_Mix" localSheetId="11">#REF!</definedName>
    <definedName name="Purchase___Ready_Mix" localSheetId="15">#REF!</definedName>
    <definedName name="Purchase___Ready_Mix" localSheetId="0">#REF!</definedName>
    <definedName name="Purchase___Ready_Mix" localSheetId="2">#REF!</definedName>
    <definedName name="Purchase___Ready_Mix" localSheetId="1">#REF!</definedName>
    <definedName name="Purchase___Ready_Mix">#REF!</definedName>
    <definedName name="Purchases___Admixture" localSheetId="3">#REF!</definedName>
    <definedName name="Purchases___Admixture" localSheetId="5">#REF!</definedName>
    <definedName name="Purchases___Admixture" localSheetId="6">#REF!</definedName>
    <definedName name="Purchases___Admixture" localSheetId="7">#REF!</definedName>
    <definedName name="Purchases___Admixture" localSheetId="8">#REF!</definedName>
    <definedName name="Purchases___Admixture" localSheetId="9">#REF!</definedName>
    <definedName name="Purchases___Admixture" localSheetId="11">#REF!</definedName>
    <definedName name="Purchases___Admixture" localSheetId="15">#REF!</definedName>
    <definedName name="Purchases___Admixture" localSheetId="0">#REF!</definedName>
    <definedName name="Purchases___Admixture" localSheetId="2">#REF!</definedName>
    <definedName name="Purchases___Admixture" localSheetId="1">#REF!</definedName>
    <definedName name="Purchases___Admixture">#REF!</definedName>
    <definedName name="Purchases___Carriage_Inward" localSheetId="3">#REF!</definedName>
    <definedName name="Purchases___Carriage_Inward" localSheetId="5">#REF!</definedName>
    <definedName name="Purchases___Carriage_Inward" localSheetId="6">#REF!</definedName>
    <definedName name="Purchases___Carriage_Inward" localSheetId="7">#REF!</definedName>
    <definedName name="Purchases___Carriage_Inward" localSheetId="8">#REF!</definedName>
    <definedName name="Purchases___Carriage_Inward" localSheetId="9">#REF!</definedName>
    <definedName name="Purchases___Carriage_Inward" localSheetId="11">#REF!</definedName>
    <definedName name="Purchases___Carriage_Inward" localSheetId="15">#REF!</definedName>
    <definedName name="Purchases___Carriage_Inward" localSheetId="0">#REF!</definedName>
    <definedName name="Purchases___Carriage_Inward" localSheetId="2">#REF!</definedName>
    <definedName name="Purchases___Carriage_Inward" localSheetId="1">#REF!</definedName>
    <definedName name="Purchases___Carriage_Inward">#REF!</definedName>
    <definedName name="Purchases___Cement" localSheetId="3">#REF!</definedName>
    <definedName name="Purchases___Cement" localSheetId="5">#REF!</definedName>
    <definedName name="Purchases___Cement" localSheetId="6">#REF!</definedName>
    <definedName name="Purchases___Cement" localSheetId="7">#REF!</definedName>
    <definedName name="Purchases___Cement" localSheetId="8">#REF!</definedName>
    <definedName name="Purchases___Cement" localSheetId="9">#REF!</definedName>
    <definedName name="Purchases___Cement" localSheetId="11">#REF!</definedName>
    <definedName name="Purchases___Cement" localSheetId="15">#REF!</definedName>
    <definedName name="Purchases___Cement" localSheetId="0">#REF!</definedName>
    <definedName name="Purchases___Cement" localSheetId="2">#REF!</definedName>
    <definedName name="Purchases___Cement" localSheetId="1">#REF!</definedName>
    <definedName name="Purchases___Cement">#REF!</definedName>
    <definedName name="Purchases___Granite" localSheetId="3">#REF!</definedName>
    <definedName name="Purchases___Granite" localSheetId="5">#REF!</definedName>
    <definedName name="Purchases___Granite" localSheetId="6">#REF!</definedName>
    <definedName name="Purchases___Granite" localSheetId="7">#REF!</definedName>
    <definedName name="Purchases___Granite" localSheetId="8">#REF!</definedName>
    <definedName name="Purchases___Granite" localSheetId="9">#REF!</definedName>
    <definedName name="Purchases___Granite" localSheetId="11">#REF!</definedName>
    <definedName name="Purchases___Granite" localSheetId="15">#REF!</definedName>
    <definedName name="Purchases___Granite" localSheetId="0">#REF!</definedName>
    <definedName name="Purchases___Granite" localSheetId="2">#REF!</definedName>
    <definedName name="Purchases___Granite" localSheetId="1">#REF!</definedName>
    <definedName name="Purchases___Granite">#REF!</definedName>
    <definedName name="Purchases___Sand" localSheetId="3">#REF!</definedName>
    <definedName name="Purchases___Sand" localSheetId="5">#REF!</definedName>
    <definedName name="Purchases___Sand" localSheetId="6">#REF!</definedName>
    <definedName name="Purchases___Sand" localSheetId="7">#REF!</definedName>
    <definedName name="Purchases___Sand" localSheetId="8">#REF!</definedName>
    <definedName name="Purchases___Sand" localSheetId="9">#REF!</definedName>
    <definedName name="Purchases___Sand" localSheetId="11">#REF!</definedName>
    <definedName name="Purchases___Sand" localSheetId="15">#REF!</definedName>
    <definedName name="Purchases___Sand" localSheetId="0">#REF!</definedName>
    <definedName name="Purchases___Sand" localSheetId="2">#REF!</definedName>
    <definedName name="Purchases___Sand" localSheetId="1">#REF!</definedName>
    <definedName name="Purchases___Sand">#REF!</definedName>
    <definedName name="Q1_Actual_1_1_1_1" localSheetId="3">[303]TB!$P$1:$P$65536</definedName>
    <definedName name="Q1_Actual_1_1_1_1" localSheetId="6">[303]TB!$P$1:$P$65536</definedName>
    <definedName name="Q1_Actual_1_1_1_1" localSheetId="9">[303]TB!$P$1:$P$65536</definedName>
    <definedName name="Q1_Actual_1_1_1_1" localSheetId="11">[303]TB!$P$1:$P$65536</definedName>
    <definedName name="Q1_Actual_1_1_1_1" localSheetId="15">[303]TB!$P$1:$P$65536</definedName>
    <definedName name="Q1_Actual_1_1_1_1" localSheetId="2">[303]TB!$P$1:$P$65536</definedName>
    <definedName name="Q1_Actual_1_1_1_1">[304]TB!$P$1:$P$65536</definedName>
    <definedName name="Q1_Actual_1_1_1_1_1" localSheetId="3">[102]TB!$P$1:$P$65536</definedName>
    <definedName name="Q1_Actual_1_1_1_1_1" localSheetId="6">[103]TB!$P$1:$P$65536</definedName>
    <definedName name="Q1_Actual_1_1_1_1_1" localSheetId="9">[103]TB!$P$1:$P$65536</definedName>
    <definedName name="Q1_Actual_1_1_1_1_1" localSheetId="11">[102]TB!$P$1:$P$65536</definedName>
    <definedName name="Q1_Actual_1_1_1_1_1" localSheetId="15">[103]TB!$P$1:$P$65536</definedName>
    <definedName name="Q1_Actual_1_1_1_1_1" localSheetId="2">[102]TB!$P$1:$P$65536</definedName>
    <definedName name="Q1_Actual_1_1_1_1_1">[104]TB!$P$1:$P$65536</definedName>
    <definedName name="Q1_Actual_1_1_1_1_1_1" localSheetId="3">[305]TB!$P$1:$P$65536</definedName>
    <definedName name="Q1_Actual_1_1_1_1_1_1" localSheetId="5">[305]TB!$P$1:$P$65536</definedName>
    <definedName name="Q1_Actual_1_1_1_1_1_1" localSheetId="6">[306]TB!$P$1:$P$65536</definedName>
    <definedName name="Q1_Actual_1_1_1_1_1_1" localSheetId="7">[307]TB!$P$1:$P$65536</definedName>
    <definedName name="Q1_Actual_1_1_1_1_1_1" localSheetId="8">#REF!</definedName>
    <definedName name="Q1_Actual_1_1_1_1_1_1" localSheetId="9">[308]TB!$P$1:$P$65536</definedName>
    <definedName name="Q1_Actual_1_1_1_1_1_1" localSheetId="11">[306]TB!$P$1:$P$65536</definedName>
    <definedName name="Q1_Actual_1_1_1_1_1_1" localSheetId="15">[308]TB!$P$1:$P$65536</definedName>
    <definedName name="Q1_Actual_1_1_1_1_1_1" localSheetId="0">[305]TB!$P$1:$P$65536</definedName>
    <definedName name="Q1_Actual_1_1_1_1_1_1" localSheetId="2">[305]TB!$P$1:$P$65536</definedName>
    <definedName name="Q1_Actual_1_1_1_1_1_1" localSheetId="1">[305]TB!$P$1:$P$65536</definedName>
    <definedName name="Q1_Actual_1_1_1_1_1_1">[307]TB!$P$1:$P$65536</definedName>
    <definedName name="Q1_Actual_1_1_1_1_1_1_1" localSheetId="3">[309]TB!$P$1:$P$65536</definedName>
    <definedName name="Q1_Actual_1_1_1_1_1_1_1" localSheetId="6">[309]TB!$P$1:$P$65536</definedName>
    <definedName name="Q1_Actual_1_1_1_1_1_1_1" localSheetId="9">[309]TB!$P$1:$P$65536</definedName>
    <definedName name="Q1_Actual_1_1_1_1_1_1_1" localSheetId="11">[309]TB!$P$1:$P$65536</definedName>
    <definedName name="Q1_Actual_1_1_1_1_1_1_1" localSheetId="15">[309]TB!$P$1:$P$65536</definedName>
    <definedName name="Q1_Actual_1_1_1_1_1_1_1" localSheetId="2">[309]TB!$P$1:$P$65536</definedName>
    <definedName name="Q1_Actual_1_1_1_1_1_1_1">[310]TB!$P$1:$P$65536</definedName>
    <definedName name="Q1_Actual_1_1_1_1_1_1_1_1" localSheetId="3">[303]TB!$P$1:$P$65536</definedName>
    <definedName name="Q1_Actual_1_1_1_1_1_1_1_1" localSheetId="6">[303]TB!$P$1:$P$65536</definedName>
    <definedName name="Q1_Actual_1_1_1_1_1_1_1_1" localSheetId="9">[303]TB!$P$1:$P$65536</definedName>
    <definedName name="Q1_Actual_1_1_1_1_1_1_1_1" localSheetId="11">[303]TB!$P$1:$P$65536</definedName>
    <definedName name="Q1_Actual_1_1_1_1_1_1_1_1" localSheetId="15">[303]TB!$P$1:$P$65536</definedName>
    <definedName name="Q1_Actual_1_1_1_1_1_1_1_1" localSheetId="2">[303]TB!$P$1:$P$65536</definedName>
    <definedName name="Q1_Actual_1_1_1_1_1_1_1_1">[304]TB!$P$1:$P$65536</definedName>
    <definedName name="Q1_Actual_1_1_1_1_1_1_1_1_1" localSheetId="3">[102]TB!$P$1:$P$65536</definedName>
    <definedName name="Q1_Actual_1_1_1_1_1_1_1_1_1" localSheetId="6">[103]TB!$P$1:$P$65536</definedName>
    <definedName name="Q1_Actual_1_1_1_1_1_1_1_1_1" localSheetId="9">[103]TB!$P$1:$P$65536</definedName>
    <definedName name="Q1_Actual_1_1_1_1_1_1_1_1_1" localSheetId="11">[102]TB!$P$1:$P$65536</definedName>
    <definedName name="Q1_Actual_1_1_1_1_1_1_1_1_1" localSheetId="15">[103]TB!$P$1:$P$65536</definedName>
    <definedName name="Q1_Actual_1_1_1_1_1_1_1_1_1" localSheetId="2">[102]TB!$P$1:$P$65536</definedName>
    <definedName name="Q1_Actual_1_1_1_1_1_1_1_1_1">[104]TB!$P$1:$P$65536</definedName>
    <definedName name="Q1_Actual_1_1_1_1_1_1_1_2" localSheetId="3">#REF!</definedName>
    <definedName name="Q1_Actual_1_1_1_1_1_1_1_2" localSheetId="5">#REF!</definedName>
    <definedName name="Q1_Actual_1_1_1_1_1_1_1_2" localSheetId="6">#REF!</definedName>
    <definedName name="Q1_Actual_1_1_1_1_1_1_1_2" localSheetId="7">#REF!</definedName>
    <definedName name="Q1_Actual_1_1_1_1_1_1_1_2" localSheetId="8">#REF!</definedName>
    <definedName name="Q1_Actual_1_1_1_1_1_1_1_2" localSheetId="9">#REF!</definedName>
    <definedName name="Q1_Actual_1_1_1_1_1_1_1_2" localSheetId="11">#REF!</definedName>
    <definedName name="Q1_Actual_1_1_1_1_1_1_1_2" localSheetId="15">#REF!</definedName>
    <definedName name="Q1_Actual_1_1_1_1_1_1_1_2" localSheetId="0">#REF!</definedName>
    <definedName name="Q1_Actual_1_1_1_1_1_1_1_2" localSheetId="2">#REF!</definedName>
    <definedName name="Q1_Actual_1_1_1_1_1_1_1_2" localSheetId="1">#REF!</definedName>
    <definedName name="Q1_Actual_1_1_1_1_1_1_1_2">#REF!</definedName>
    <definedName name="Q1_Actual_1_1_1_2" localSheetId="3">#REF!</definedName>
    <definedName name="Q1_Actual_1_1_1_2" localSheetId="5">#REF!</definedName>
    <definedName name="Q1_Actual_1_1_1_2" localSheetId="6">#REF!</definedName>
    <definedName name="Q1_Actual_1_1_1_2" localSheetId="7">#REF!</definedName>
    <definedName name="Q1_Actual_1_1_1_2" localSheetId="8">#REF!</definedName>
    <definedName name="Q1_Actual_1_1_1_2" localSheetId="9">#REF!</definedName>
    <definedName name="Q1_Actual_1_1_1_2" localSheetId="11">#REF!</definedName>
    <definedName name="Q1_Actual_1_1_1_2" localSheetId="15">#REF!</definedName>
    <definedName name="Q1_Actual_1_1_1_2" localSheetId="0">#REF!</definedName>
    <definedName name="Q1_Actual_1_1_1_2" localSheetId="2">#REF!</definedName>
    <definedName name="Q1_Actual_1_1_1_2" localSheetId="1">#REF!</definedName>
    <definedName name="Q1_Actual_1_1_1_2">#REF!</definedName>
    <definedName name="Q1_Actual_1_1_2" localSheetId="3">#REF!</definedName>
    <definedName name="Q1_Actual_1_1_2" localSheetId="5">#REF!</definedName>
    <definedName name="Q1_Actual_1_1_2" localSheetId="6">#REF!</definedName>
    <definedName name="Q1_Actual_1_1_2" localSheetId="7">#REF!</definedName>
    <definedName name="Q1_Actual_1_1_2" localSheetId="8">#REF!</definedName>
    <definedName name="Q1_Actual_1_1_2" localSheetId="9">#REF!</definedName>
    <definedName name="Q1_Actual_1_1_2" localSheetId="11">#REF!</definedName>
    <definedName name="Q1_Actual_1_1_2" localSheetId="15">#REF!</definedName>
    <definedName name="Q1_Actual_1_1_2" localSheetId="0">#REF!</definedName>
    <definedName name="Q1_Actual_1_1_2" localSheetId="2">#REF!</definedName>
    <definedName name="Q1_Actual_1_1_2" localSheetId="1">#REF!</definedName>
    <definedName name="Q1_Actual_1_1_2">#REF!</definedName>
    <definedName name="Q1_Actual_2" localSheetId="3">#REF!</definedName>
    <definedName name="Q1_Actual_2" localSheetId="5">#REF!</definedName>
    <definedName name="Q1_Actual_2" localSheetId="6">#REF!</definedName>
    <definedName name="Q1_Actual_2" localSheetId="7">#REF!</definedName>
    <definedName name="Q1_Actual_2" localSheetId="8">#REF!</definedName>
    <definedName name="Q1_Actual_2" localSheetId="9">#REF!</definedName>
    <definedName name="Q1_Actual_2" localSheetId="11">#REF!</definedName>
    <definedName name="Q1_Actual_2" localSheetId="15">#REF!</definedName>
    <definedName name="Q1_Actual_2" localSheetId="0">#REF!</definedName>
    <definedName name="Q1_Actual_2" localSheetId="2">#REF!</definedName>
    <definedName name="Q1_Actual_2" localSheetId="1">#REF!</definedName>
    <definedName name="Q1_Actual_2">#REF!</definedName>
    <definedName name="Q1_Budget_1_1_1_1" localSheetId="3">[303]TB!$R$1:$R$65536</definedName>
    <definedName name="Q1_Budget_1_1_1_1" localSheetId="6">[303]TB!$R$1:$R$65536</definedName>
    <definedName name="Q1_Budget_1_1_1_1" localSheetId="9">[303]TB!$R$1:$R$65536</definedName>
    <definedName name="Q1_Budget_1_1_1_1" localSheetId="11">[303]TB!$R$1:$R$65536</definedName>
    <definedName name="Q1_Budget_1_1_1_1" localSheetId="15">[303]TB!$R$1:$R$65536</definedName>
    <definedName name="Q1_Budget_1_1_1_1" localSheetId="2">[303]TB!$R$1:$R$65536</definedName>
    <definedName name="Q1_Budget_1_1_1_1">[304]TB!$R$1:$R$65536</definedName>
    <definedName name="Q1_Budget_1_1_1_1_1" localSheetId="3">[102]TB!$R$1:$R$65536</definedName>
    <definedName name="Q1_Budget_1_1_1_1_1" localSheetId="6">[103]TB!$R$1:$R$65536</definedName>
    <definedName name="Q1_Budget_1_1_1_1_1" localSheetId="9">[103]TB!$R$1:$R$65536</definedName>
    <definedName name="Q1_Budget_1_1_1_1_1" localSheetId="11">[102]TB!$R$1:$R$65536</definedName>
    <definedName name="Q1_Budget_1_1_1_1_1" localSheetId="15">[103]TB!$R$1:$R$65536</definedName>
    <definedName name="Q1_Budget_1_1_1_1_1" localSheetId="2">[102]TB!$R$1:$R$65536</definedName>
    <definedName name="Q1_Budget_1_1_1_1_1">[104]TB!$R$1:$R$65536</definedName>
    <definedName name="Q1_Budget_1_1_1_1_1_1" localSheetId="3">[305]TB!$R$1:$R$65536</definedName>
    <definedName name="Q1_Budget_1_1_1_1_1_1" localSheetId="5">[305]TB!$R$1:$R$65536</definedName>
    <definedName name="Q1_Budget_1_1_1_1_1_1" localSheetId="6">[306]TB!$R$1:$R$65536</definedName>
    <definedName name="Q1_Budget_1_1_1_1_1_1" localSheetId="7">[307]TB!$R$1:$R$65536</definedName>
    <definedName name="Q1_Budget_1_1_1_1_1_1" localSheetId="8">#REF!</definedName>
    <definedName name="Q1_Budget_1_1_1_1_1_1" localSheetId="9">[308]TB!$R$1:$R$65536</definedName>
    <definedName name="Q1_Budget_1_1_1_1_1_1" localSheetId="11">[306]TB!$R$1:$R$65536</definedName>
    <definedName name="Q1_Budget_1_1_1_1_1_1" localSheetId="15">[308]TB!$R$1:$R$65536</definedName>
    <definedName name="Q1_Budget_1_1_1_1_1_1" localSheetId="0">[305]TB!$R$1:$R$65536</definedName>
    <definedName name="Q1_Budget_1_1_1_1_1_1" localSheetId="2">[305]TB!$R$1:$R$65536</definedName>
    <definedName name="Q1_Budget_1_1_1_1_1_1" localSheetId="1">[305]TB!$R$1:$R$65536</definedName>
    <definedName name="Q1_Budget_1_1_1_1_1_1">[307]TB!$R$1:$R$65536</definedName>
    <definedName name="Q1_Budget_1_1_1_1_1_1_1" localSheetId="3">[309]TB!$R$1:$R$65536</definedName>
    <definedName name="Q1_Budget_1_1_1_1_1_1_1" localSheetId="6">[309]TB!$R$1:$R$65536</definedName>
    <definedName name="Q1_Budget_1_1_1_1_1_1_1" localSheetId="9">[309]TB!$R$1:$R$65536</definedName>
    <definedName name="Q1_Budget_1_1_1_1_1_1_1" localSheetId="11">[309]TB!$R$1:$R$65536</definedName>
    <definedName name="Q1_Budget_1_1_1_1_1_1_1" localSheetId="15">[309]TB!$R$1:$R$65536</definedName>
    <definedName name="Q1_Budget_1_1_1_1_1_1_1" localSheetId="2">[309]TB!$R$1:$R$65536</definedName>
    <definedName name="Q1_Budget_1_1_1_1_1_1_1">[310]TB!$R$1:$R$65536</definedName>
    <definedName name="Q1_Budget_1_1_1_1_1_1_1_1" localSheetId="3">[303]TB!$R$1:$R$65536</definedName>
    <definedName name="Q1_Budget_1_1_1_1_1_1_1_1" localSheetId="6">[303]TB!$R$1:$R$65536</definedName>
    <definedName name="Q1_Budget_1_1_1_1_1_1_1_1" localSheetId="9">[303]TB!$R$1:$R$65536</definedName>
    <definedName name="Q1_Budget_1_1_1_1_1_1_1_1" localSheetId="11">[303]TB!$R$1:$R$65536</definedName>
    <definedName name="Q1_Budget_1_1_1_1_1_1_1_1" localSheetId="15">[303]TB!$R$1:$R$65536</definedName>
    <definedName name="Q1_Budget_1_1_1_1_1_1_1_1" localSheetId="2">[303]TB!$R$1:$R$65536</definedName>
    <definedName name="Q1_Budget_1_1_1_1_1_1_1_1">[304]TB!$R$1:$R$65536</definedName>
    <definedName name="Q1_Budget_1_1_1_1_1_1_1_1_1" localSheetId="3">[102]TB!$R$1:$R$65536</definedName>
    <definedName name="Q1_Budget_1_1_1_1_1_1_1_1_1" localSheetId="6">[103]TB!$R$1:$R$65536</definedName>
    <definedName name="Q1_Budget_1_1_1_1_1_1_1_1_1" localSheetId="9">[103]TB!$R$1:$R$65536</definedName>
    <definedName name="Q1_Budget_1_1_1_1_1_1_1_1_1" localSheetId="11">[102]TB!$R$1:$R$65536</definedName>
    <definedName name="Q1_Budget_1_1_1_1_1_1_1_1_1" localSheetId="15">[103]TB!$R$1:$R$65536</definedName>
    <definedName name="Q1_Budget_1_1_1_1_1_1_1_1_1" localSheetId="2">[102]TB!$R$1:$R$65536</definedName>
    <definedName name="Q1_Budget_1_1_1_1_1_1_1_1_1">[104]TB!$R$1:$R$65536</definedName>
    <definedName name="Q1_Budget_1_1_1_1_1_1_1_2" localSheetId="3">#REF!</definedName>
    <definedName name="Q1_Budget_1_1_1_1_1_1_1_2" localSheetId="5">#REF!</definedName>
    <definedName name="Q1_Budget_1_1_1_1_1_1_1_2" localSheetId="6">#REF!</definedName>
    <definedName name="Q1_Budget_1_1_1_1_1_1_1_2" localSheetId="7">#REF!</definedName>
    <definedName name="Q1_Budget_1_1_1_1_1_1_1_2" localSheetId="8">#REF!</definedName>
    <definedName name="Q1_Budget_1_1_1_1_1_1_1_2" localSheetId="9">#REF!</definedName>
    <definedName name="Q1_Budget_1_1_1_1_1_1_1_2" localSheetId="11">#REF!</definedName>
    <definedName name="Q1_Budget_1_1_1_1_1_1_1_2" localSheetId="15">#REF!</definedName>
    <definedName name="Q1_Budget_1_1_1_1_1_1_1_2" localSheetId="0">#REF!</definedName>
    <definedName name="Q1_Budget_1_1_1_1_1_1_1_2" localSheetId="2">#REF!</definedName>
    <definedName name="Q1_Budget_1_1_1_1_1_1_1_2" localSheetId="1">#REF!</definedName>
    <definedName name="Q1_Budget_1_1_1_1_1_1_1_2">#REF!</definedName>
    <definedName name="Q1_Budget_1_1_1_2" localSheetId="3">#REF!</definedName>
    <definedName name="Q1_Budget_1_1_1_2" localSheetId="5">#REF!</definedName>
    <definedName name="Q1_Budget_1_1_1_2" localSheetId="6">#REF!</definedName>
    <definedName name="Q1_Budget_1_1_1_2" localSheetId="7">#REF!</definedName>
    <definedName name="Q1_Budget_1_1_1_2" localSheetId="8">#REF!</definedName>
    <definedName name="Q1_Budget_1_1_1_2" localSheetId="9">#REF!</definedName>
    <definedName name="Q1_Budget_1_1_1_2" localSheetId="11">#REF!</definedName>
    <definedName name="Q1_Budget_1_1_1_2" localSheetId="15">#REF!</definedName>
    <definedName name="Q1_Budget_1_1_1_2" localSheetId="0">#REF!</definedName>
    <definedName name="Q1_Budget_1_1_1_2" localSheetId="2">#REF!</definedName>
    <definedName name="Q1_Budget_1_1_1_2" localSheetId="1">#REF!</definedName>
    <definedName name="Q1_Budget_1_1_1_2">#REF!</definedName>
    <definedName name="Q1_Budget_1_1_2" localSheetId="3">#REF!</definedName>
    <definedName name="Q1_Budget_1_1_2" localSheetId="5">#REF!</definedName>
    <definedName name="Q1_Budget_1_1_2" localSheetId="6">#REF!</definedName>
    <definedName name="Q1_Budget_1_1_2" localSheetId="7">#REF!</definedName>
    <definedName name="Q1_Budget_1_1_2" localSheetId="8">#REF!</definedName>
    <definedName name="Q1_Budget_1_1_2" localSheetId="9">#REF!</definedName>
    <definedName name="Q1_Budget_1_1_2" localSheetId="11">#REF!</definedName>
    <definedName name="Q1_Budget_1_1_2" localSheetId="15">#REF!</definedName>
    <definedName name="Q1_Budget_1_1_2" localSheetId="0">#REF!</definedName>
    <definedName name="Q1_Budget_1_1_2" localSheetId="2">#REF!</definedName>
    <definedName name="Q1_Budget_1_1_2" localSheetId="1">#REF!</definedName>
    <definedName name="Q1_Budget_1_1_2">#REF!</definedName>
    <definedName name="Q1_Budget_2" localSheetId="3">#REF!</definedName>
    <definedName name="Q1_Budget_2" localSheetId="5">#REF!</definedName>
    <definedName name="Q1_Budget_2" localSheetId="6">#REF!</definedName>
    <definedName name="Q1_Budget_2" localSheetId="7">#REF!</definedName>
    <definedName name="Q1_Budget_2" localSheetId="8">#REF!</definedName>
    <definedName name="Q1_Budget_2" localSheetId="9">#REF!</definedName>
    <definedName name="Q1_Budget_2" localSheetId="11">#REF!</definedName>
    <definedName name="Q1_Budget_2" localSheetId="15">#REF!</definedName>
    <definedName name="Q1_Budget_2" localSheetId="0">#REF!</definedName>
    <definedName name="Q1_Budget_2" localSheetId="2">#REF!</definedName>
    <definedName name="Q1_Budget_2" localSheetId="1">#REF!</definedName>
    <definedName name="Q1_Budget_2">#REF!</definedName>
    <definedName name="Q2_Actual_1_1_1_1" localSheetId="3">[303]TB!$T$1:$T$65536</definedName>
    <definedName name="Q2_Actual_1_1_1_1" localSheetId="6">[303]TB!$T$1:$T$65536</definedName>
    <definedName name="Q2_Actual_1_1_1_1" localSheetId="9">[303]TB!$T$1:$T$65536</definedName>
    <definedName name="Q2_Actual_1_1_1_1" localSheetId="11">[303]TB!$T$1:$T$65536</definedName>
    <definedName name="Q2_Actual_1_1_1_1" localSheetId="15">[303]TB!$T$1:$T$65536</definedName>
    <definedName name="Q2_Actual_1_1_1_1" localSheetId="2">[303]TB!$T$1:$T$65536</definedName>
    <definedName name="Q2_Actual_1_1_1_1">[304]TB!$T$1:$T$65536</definedName>
    <definedName name="Q2_Actual_1_1_1_1_1" localSheetId="3">[102]TB!$T$1:$T$65536</definedName>
    <definedName name="Q2_Actual_1_1_1_1_1" localSheetId="6">[103]TB!$T$1:$T$65536</definedName>
    <definedName name="Q2_Actual_1_1_1_1_1" localSheetId="9">[103]TB!$T$1:$T$65536</definedName>
    <definedName name="Q2_Actual_1_1_1_1_1" localSheetId="11">[102]TB!$T$1:$T$65536</definedName>
    <definedName name="Q2_Actual_1_1_1_1_1" localSheetId="15">[103]TB!$T$1:$T$65536</definedName>
    <definedName name="Q2_Actual_1_1_1_1_1" localSheetId="2">[102]TB!$T$1:$T$65536</definedName>
    <definedName name="Q2_Actual_1_1_1_1_1">[104]TB!$T$1:$T$65536</definedName>
    <definedName name="Q2_Actual_1_1_1_1_1_1" localSheetId="3">[305]TB!$T$1:$T$65536</definedName>
    <definedName name="Q2_Actual_1_1_1_1_1_1" localSheetId="5">[305]TB!$T$1:$T$65536</definedName>
    <definedName name="Q2_Actual_1_1_1_1_1_1" localSheetId="6">[306]TB!$T$1:$T$65536</definedName>
    <definedName name="Q2_Actual_1_1_1_1_1_1" localSheetId="7">[307]TB!$T$1:$T$65536</definedName>
    <definedName name="Q2_Actual_1_1_1_1_1_1" localSheetId="8">#REF!</definedName>
    <definedName name="Q2_Actual_1_1_1_1_1_1" localSheetId="9">[308]TB!$T$1:$T$65536</definedName>
    <definedName name="Q2_Actual_1_1_1_1_1_1" localSheetId="11">[306]TB!$T$1:$T$65536</definedName>
    <definedName name="Q2_Actual_1_1_1_1_1_1" localSheetId="15">[308]TB!$T$1:$T$65536</definedName>
    <definedName name="Q2_Actual_1_1_1_1_1_1" localSheetId="0">[305]TB!$T$1:$T$65536</definedName>
    <definedName name="Q2_Actual_1_1_1_1_1_1" localSheetId="2">[305]TB!$T$1:$T$65536</definedName>
    <definedName name="Q2_Actual_1_1_1_1_1_1" localSheetId="1">[305]TB!$T$1:$T$65536</definedName>
    <definedName name="Q2_Actual_1_1_1_1_1_1">[307]TB!$T$1:$T$65536</definedName>
    <definedName name="Q2_Actual_1_1_1_1_1_1_1" localSheetId="3">[309]TB!$T$1:$T$65536</definedName>
    <definedName name="Q2_Actual_1_1_1_1_1_1_1" localSheetId="6">[309]TB!$T$1:$T$65536</definedName>
    <definedName name="Q2_Actual_1_1_1_1_1_1_1" localSheetId="9">[309]TB!$T$1:$T$65536</definedName>
    <definedName name="Q2_Actual_1_1_1_1_1_1_1" localSheetId="11">[309]TB!$T$1:$T$65536</definedName>
    <definedName name="Q2_Actual_1_1_1_1_1_1_1" localSheetId="15">[309]TB!$T$1:$T$65536</definedName>
    <definedName name="Q2_Actual_1_1_1_1_1_1_1" localSheetId="2">[309]TB!$T$1:$T$65536</definedName>
    <definedName name="Q2_Actual_1_1_1_1_1_1_1">[310]TB!$T$1:$T$65536</definedName>
    <definedName name="Q2_Actual_1_1_1_1_1_1_1_1" localSheetId="3">[303]TB!$T$1:$T$65536</definedName>
    <definedName name="Q2_Actual_1_1_1_1_1_1_1_1" localSheetId="6">[303]TB!$T$1:$T$65536</definedName>
    <definedName name="Q2_Actual_1_1_1_1_1_1_1_1" localSheetId="9">[303]TB!$T$1:$T$65536</definedName>
    <definedName name="Q2_Actual_1_1_1_1_1_1_1_1" localSheetId="11">[303]TB!$T$1:$T$65536</definedName>
    <definedName name="Q2_Actual_1_1_1_1_1_1_1_1" localSheetId="15">[303]TB!$T$1:$T$65536</definedName>
    <definedName name="Q2_Actual_1_1_1_1_1_1_1_1" localSheetId="2">[303]TB!$T$1:$T$65536</definedName>
    <definedName name="Q2_Actual_1_1_1_1_1_1_1_1">[304]TB!$T$1:$T$65536</definedName>
    <definedName name="Q2_Actual_1_1_1_1_1_1_1_1_1" localSheetId="3">[102]TB!$T$1:$T$65536</definedName>
    <definedName name="Q2_Actual_1_1_1_1_1_1_1_1_1" localSheetId="6">[103]TB!$T$1:$T$65536</definedName>
    <definedName name="Q2_Actual_1_1_1_1_1_1_1_1_1" localSheetId="9">[103]TB!$T$1:$T$65536</definedName>
    <definedName name="Q2_Actual_1_1_1_1_1_1_1_1_1" localSheetId="11">[102]TB!$T$1:$T$65536</definedName>
    <definedName name="Q2_Actual_1_1_1_1_1_1_1_1_1" localSheetId="15">[103]TB!$T$1:$T$65536</definedName>
    <definedName name="Q2_Actual_1_1_1_1_1_1_1_1_1" localSheetId="2">[102]TB!$T$1:$T$65536</definedName>
    <definedName name="Q2_Actual_1_1_1_1_1_1_1_1_1">[104]TB!$T$1:$T$65536</definedName>
    <definedName name="Q2_Actual_1_1_1_1_1_1_1_2" localSheetId="3">#REF!</definedName>
    <definedName name="Q2_Actual_1_1_1_1_1_1_1_2" localSheetId="5">#REF!</definedName>
    <definedName name="Q2_Actual_1_1_1_1_1_1_1_2" localSheetId="6">#REF!</definedName>
    <definedName name="Q2_Actual_1_1_1_1_1_1_1_2" localSheetId="7">#REF!</definedName>
    <definedName name="Q2_Actual_1_1_1_1_1_1_1_2" localSheetId="8">#REF!</definedName>
    <definedName name="Q2_Actual_1_1_1_1_1_1_1_2" localSheetId="9">#REF!</definedName>
    <definedName name="Q2_Actual_1_1_1_1_1_1_1_2" localSheetId="11">#REF!</definedName>
    <definedName name="Q2_Actual_1_1_1_1_1_1_1_2" localSheetId="15">#REF!</definedName>
    <definedName name="Q2_Actual_1_1_1_1_1_1_1_2" localSheetId="0">#REF!</definedName>
    <definedName name="Q2_Actual_1_1_1_1_1_1_1_2" localSheetId="2">#REF!</definedName>
    <definedName name="Q2_Actual_1_1_1_1_1_1_1_2" localSheetId="1">#REF!</definedName>
    <definedName name="Q2_Actual_1_1_1_1_1_1_1_2">#REF!</definedName>
    <definedName name="Q2_Actual_1_1_1_2" localSheetId="3">#REF!</definedName>
    <definedName name="Q2_Actual_1_1_1_2" localSheetId="5">#REF!</definedName>
    <definedName name="Q2_Actual_1_1_1_2" localSheetId="6">#REF!</definedName>
    <definedName name="Q2_Actual_1_1_1_2" localSheetId="7">#REF!</definedName>
    <definedName name="Q2_Actual_1_1_1_2" localSheetId="8">#REF!</definedName>
    <definedName name="Q2_Actual_1_1_1_2" localSheetId="9">#REF!</definedName>
    <definedName name="Q2_Actual_1_1_1_2" localSheetId="11">#REF!</definedName>
    <definedName name="Q2_Actual_1_1_1_2" localSheetId="15">#REF!</definedName>
    <definedName name="Q2_Actual_1_1_1_2" localSheetId="0">#REF!</definedName>
    <definedName name="Q2_Actual_1_1_1_2" localSheetId="2">#REF!</definedName>
    <definedName name="Q2_Actual_1_1_1_2" localSheetId="1">#REF!</definedName>
    <definedName name="Q2_Actual_1_1_1_2">#REF!</definedName>
    <definedName name="Q2_Actual_1_1_2" localSheetId="3">#REF!</definedName>
    <definedName name="Q2_Actual_1_1_2" localSheetId="5">#REF!</definedName>
    <definedName name="Q2_Actual_1_1_2" localSheetId="6">#REF!</definedName>
    <definedName name="Q2_Actual_1_1_2" localSheetId="7">#REF!</definedName>
    <definedName name="Q2_Actual_1_1_2" localSheetId="8">#REF!</definedName>
    <definedName name="Q2_Actual_1_1_2" localSheetId="9">#REF!</definedName>
    <definedName name="Q2_Actual_1_1_2" localSheetId="11">#REF!</definedName>
    <definedName name="Q2_Actual_1_1_2" localSheetId="15">#REF!</definedName>
    <definedName name="Q2_Actual_1_1_2" localSheetId="0">#REF!</definedName>
    <definedName name="Q2_Actual_1_1_2" localSheetId="2">#REF!</definedName>
    <definedName name="Q2_Actual_1_1_2" localSheetId="1">#REF!</definedName>
    <definedName name="Q2_Actual_1_1_2">#REF!</definedName>
    <definedName name="Q2_Actual_2" localSheetId="3">#REF!</definedName>
    <definedName name="Q2_Actual_2" localSheetId="5">#REF!</definedName>
    <definedName name="Q2_Actual_2" localSheetId="6">#REF!</definedName>
    <definedName name="Q2_Actual_2" localSheetId="7">#REF!</definedName>
    <definedName name="Q2_Actual_2" localSheetId="8">#REF!</definedName>
    <definedName name="Q2_Actual_2" localSheetId="9">#REF!</definedName>
    <definedName name="Q2_Actual_2" localSheetId="11">#REF!</definedName>
    <definedName name="Q2_Actual_2" localSheetId="15">#REF!</definedName>
    <definedName name="Q2_Actual_2" localSheetId="0">#REF!</definedName>
    <definedName name="Q2_Actual_2" localSheetId="2">#REF!</definedName>
    <definedName name="Q2_Actual_2" localSheetId="1">#REF!</definedName>
    <definedName name="Q2_Actual_2">#REF!</definedName>
    <definedName name="Q2_Budget_1_1_1_1" localSheetId="3">[303]TB!$V$1:$V$65536</definedName>
    <definedName name="Q2_Budget_1_1_1_1" localSheetId="6">[303]TB!$V$1:$V$65536</definedName>
    <definedName name="Q2_Budget_1_1_1_1" localSheetId="9">[303]TB!$V$1:$V$65536</definedName>
    <definedName name="Q2_Budget_1_1_1_1" localSheetId="11">[303]TB!$V$1:$V$65536</definedName>
    <definedName name="Q2_Budget_1_1_1_1" localSheetId="15">[303]TB!$V$1:$V$65536</definedName>
    <definedName name="Q2_Budget_1_1_1_1" localSheetId="2">[303]TB!$V$1:$V$65536</definedName>
    <definedName name="Q2_Budget_1_1_1_1">[304]TB!$V$1:$V$65536</definedName>
    <definedName name="Q2_Budget_1_1_1_1_1" localSheetId="3">[102]TB!$V$1:$V$65536</definedName>
    <definedName name="Q2_Budget_1_1_1_1_1" localSheetId="6">[103]TB!$V$1:$V$65536</definedName>
    <definedName name="Q2_Budget_1_1_1_1_1" localSheetId="9">[103]TB!$V$1:$V$65536</definedName>
    <definedName name="Q2_Budget_1_1_1_1_1" localSheetId="11">[102]TB!$V$1:$V$65536</definedName>
    <definedName name="Q2_Budget_1_1_1_1_1" localSheetId="15">[103]TB!$V$1:$V$65536</definedName>
    <definedName name="Q2_Budget_1_1_1_1_1" localSheetId="2">[102]TB!$V$1:$V$65536</definedName>
    <definedName name="Q2_Budget_1_1_1_1_1">[104]TB!$V$1:$V$65536</definedName>
    <definedName name="Q2_Budget_1_1_1_1_1_1" localSheetId="3">[305]TB!$V$1:$V$65536</definedName>
    <definedName name="Q2_Budget_1_1_1_1_1_1" localSheetId="5">[305]TB!$V$1:$V$65536</definedName>
    <definedName name="Q2_Budget_1_1_1_1_1_1" localSheetId="6">[306]TB!$V$1:$V$65536</definedName>
    <definedName name="Q2_Budget_1_1_1_1_1_1" localSheetId="7">[307]TB!$V$1:$V$65536</definedName>
    <definedName name="Q2_Budget_1_1_1_1_1_1" localSheetId="8">#REF!</definedName>
    <definedName name="Q2_Budget_1_1_1_1_1_1" localSheetId="9">[308]TB!$V$1:$V$65536</definedName>
    <definedName name="Q2_Budget_1_1_1_1_1_1" localSheetId="11">[306]TB!$V$1:$V$65536</definedName>
    <definedName name="Q2_Budget_1_1_1_1_1_1" localSheetId="15">[308]TB!$V$1:$V$65536</definedName>
    <definedName name="Q2_Budget_1_1_1_1_1_1" localSheetId="0">[305]TB!$V$1:$V$65536</definedName>
    <definedName name="Q2_Budget_1_1_1_1_1_1" localSheetId="2">[305]TB!$V$1:$V$65536</definedName>
    <definedName name="Q2_Budget_1_1_1_1_1_1" localSheetId="1">[305]TB!$V$1:$V$65536</definedName>
    <definedName name="Q2_Budget_1_1_1_1_1_1">[307]TB!$V$1:$V$65536</definedName>
    <definedName name="Q2_Budget_1_1_1_1_1_1_1" localSheetId="3">[309]TB!$V$1:$V$65536</definedName>
    <definedName name="Q2_Budget_1_1_1_1_1_1_1" localSheetId="6">[309]TB!$V$1:$V$65536</definedName>
    <definedName name="Q2_Budget_1_1_1_1_1_1_1" localSheetId="9">[309]TB!$V$1:$V$65536</definedName>
    <definedName name="Q2_Budget_1_1_1_1_1_1_1" localSheetId="11">[309]TB!$V$1:$V$65536</definedName>
    <definedName name="Q2_Budget_1_1_1_1_1_1_1" localSheetId="15">[309]TB!$V$1:$V$65536</definedName>
    <definedName name="Q2_Budget_1_1_1_1_1_1_1" localSheetId="2">[309]TB!$V$1:$V$65536</definedName>
    <definedName name="Q2_Budget_1_1_1_1_1_1_1">[310]TB!$V$1:$V$65536</definedName>
    <definedName name="Q2_Budget_1_1_1_1_1_1_1_1" localSheetId="3">[303]TB!$V$1:$V$65536</definedName>
    <definedName name="Q2_Budget_1_1_1_1_1_1_1_1" localSheetId="6">[303]TB!$V$1:$V$65536</definedName>
    <definedName name="Q2_Budget_1_1_1_1_1_1_1_1" localSheetId="9">[303]TB!$V$1:$V$65536</definedName>
    <definedName name="Q2_Budget_1_1_1_1_1_1_1_1" localSheetId="11">[303]TB!$V$1:$V$65536</definedName>
    <definedName name="Q2_Budget_1_1_1_1_1_1_1_1" localSheetId="15">[303]TB!$V$1:$V$65536</definedName>
    <definedName name="Q2_Budget_1_1_1_1_1_1_1_1" localSheetId="2">[303]TB!$V$1:$V$65536</definedName>
    <definedName name="Q2_Budget_1_1_1_1_1_1_1_1">[304]TB!$V$1:$V$65536</definedName>
    <definedName name="Q2_Budget_1_1_1_1_1_1_1_1_1" localSheetId="3">[102]TB!$V$1:$V$65536</definedName>
    <definedName name="Q2_Budget_1_1_1_1_1_1_1_1_1" localSheetId="6">[103]TB!$V$1:$V$65536</definedName>
    <definedName name="Q2_Budget_1_1_1_1_1_1_1_1_1" localSheetId="9">[103]TB!$V$1:$V$65536</definedName>
    <definedName name="Q2_Budget_1_1_1_1_1_1_1_1_1" localSheetId="11">[102]TB!$V$1:$V$65536</definedName>
    <definedName name="Q2_Budget_1_1_1_1_1_1_1_1_1" localSheetId="15">[103]TB!$V$1:$V$65536</definedName>
    <definedName name="Q2_Budget_1_1_1_1_1_1_1_1_1" localSheetId="2">[102]TB!$V$1:$V$65536</definedName>
    <definedName name="Q2_Budget_1_1_1_1_1_1_1_1_1">[104]TB!$V$1:$V$65536</definedName>
    <definedName name="Q2_Budget_1_1_1_1_1_1_1_2" localSheetId="3">#REF!</definedName>
    <definedName name="Q2_Budget_1_1_1_1_1_1_1_2" localSheetId="5">#REF!</definedName>
    <definedName name="Q2_Budget_1_1_1_1_1_1_1_2" localSheetId="6">#REF!</definedName>
    <definedName name="Q2_Budget_1_1_1_1_1_1_1_2" localSheetId="7">#REF!</definedName>
    <definedName name="Q2_Budget_1_1_1_1_1_1_1_2" localSheetId="8">#REF!</definedName>
    <definedName name="Q2_Budget_1_1_1_1_1_1_1_2" localSheetId="9">#REF!</definedName>
    <definedName name="Q2_Budget_1_1_1_1_1_1_1_2" localSheetId="11">#REF!</definedName>
    <definedName name="Q2_Budget_1_1_1_1_1_1_1_2" localSheetId="15">#REF!</definedName>
    <definedName name="Q2_Budget_1_1_1_1_1_1_1_2" localSheetId="0">#REF!</definedName>
    <definedName name="Q2_Budget_1_1_1_1_1_1_1_2" localSheetId="2">#REF!</definedName>
    <definedName name="Q2_Budget_1_1_1_1_1_1_1_2" localSheetId="1">#REF!</definedName>
    <definedName name="Q2_Budget_1_1_1_1_1_1_1_2">#REF!</definedName>
    <definedName name="Q2_Budget_1_1_1_2" localSheetId="3">#REF!</definedName>
    <definedName name="Q2_Budget_1_1_1_2" localSheetId="5">#REF!</definedName>
    <definedName name="Q2_Budget_1_1_1_2" localSheetId="6">#REF!</definedName>
    <definedName name="Q2_Budget_1_1_1_2" localSheetId="7">#REF!</definedName>
    <definedName name="Q2_Budget_1_1_1_2" localSheetId="8">#REF!</definedName>
    <definedName name="Q2_Budget_1_1_1_2" localSheetId="9">#REF!</definedName>
    <definedName name="Q2_Budget_1_1_1_2" localSheetId="11">#REF!</definedName>
    <definedName name="Q2_Budget_1_1_1_2" localSheetId="15">#REF!</definedName>
    <definedName name="Q2_Budget_1_1_1_2" localSheetId="0">#REF!</definedName>
    <definedName name="Q2_Budget_1_1_1_2" localSheetId="2">#REF!</definedName>
    <definedName name="Q2_Budget_1_1_1_2" localSheetId="1">#REF!</definedName>
    <definedName name="Q2_Budget_1_1_1_2">#REF!</definedName>
    <definedName name="Q2_Budget_1_1_2" localSheetId="3">#REF!</definedName>
    <definedName name="Q2_Budget_1_1_2" localSheetId="5">#REF!</definedName>
    <definedName name="Q2_Budget_1_1_2" localSheetId="6">#REF!</definedName>
    <definedName name="Q2_Budget_1_1_2" localSheetId="7">#REF!</definedName>
    <definedName name="Q2_Budget_1_1_2" localSheetId="8">#REF!</definedName>
    <definedName name="Q2_Budget_1_1_2" localSheetId="9">#REF!</definedName>
    <definedName name="Q2_Budget_1_1_2" localSheetId="11">#REF!</definedName>
    <definedName name="Q2_Budget_1_1_2" localSheetId="15">#REF!</definedName>
    <definedName name="Q2_Budget_1_1_2" localSheetId="0">#REF!</definedName>
    <definedName name="Q2_Budget_1_1_2" localSheetId="2">#REF!</definedName>
    <definedName name="Q2_Budget_1_1_2" localSheetId="1">#REF!</definedName>
    <definedName name="Q2_Budget_1_1_2">#REF!</definedName>
    <definedName name="Q2_Budget_2" localSheetId="3">#REF!</definedName>
    <definedName name="Q2_Budget_2" localSheetId="5">#REF!</definedName>
    <definedName name="Q2_Budget_2" localSheetId="6">#REF!</definedName>
    <definedName name="Q2_Budget_2" localSheetId="7">#REF!</definedName>
    <definedName name="Q2_Budget_2" localSheetId="8">#REF!</definedName>
    <definedName name="Q2_Budget_2" localSheetId="9">#REF!</definedName>
    <definedName name="Q2_Budget_2" localSheetId="11">#REF!</definedName>
    <definedName name="Q2_Budget_2" localSheetId="15">#REF!</definedName>
    <definedName name="Q2_Budget_2" localSheetId="0">#REF!</definedName>
    <definedName name="Q2_Budget_2" localSheetId="2">#REF!</definedName>
    <definedName name="Q2_Budget_2" localSheetId="1">#REF!</definedName>
    <definedName name="Q2_Budget_2">#REF!</definedName>
    <definedName name="Q3_Actual_1_1_1_1" localSheetId="3">[303]TB!$X$1:$X$65536</definedName>
    <definedName name="Q3_Actual_1_1_1_1" localSheetId="6">[303]TB!$X$1:$X$65536</definedName>
    <definedName name="Q3_Actual_1_1_1_1" localSheetId="9">[303]TB!$X$1:$X$65536</definedName>
    <definedName name="Q3_Actual_1_1_1_1" localSheetId="11">[303]TB!$X$1:$X$65536</definedName>
    <definedName name="Q3_Actual_1_1_1_1" localSheetId="15">[303]TB!$X$1:$X$65536</definedName>
    <definedName name="Q3_Actual_1_1_1_1" localSheetId="2">[303]TB!$X$1:$X$65536</definedName>
    <definedName name="Q3_Actual_1_1_1_1">[304]TB!$X$1:$X$65536</definedName>
    <definedName name="Q3_Actual_1_1_1_1_1" localSheetId="3">[102]TB!$X$1:$X$65536</definedName>
    <definedName name="Q3_Actual_1_1_1_1_1" localSheetId="6">[103]TB!$X$1:$X$65536</definedName>
    <definedName name="Q3_Actual_1_1_1_1_1" localSheetId="9">[103]TB!$X$1:$X$65536</definedName>
    <definedName name="Q3_Actual_1_1_1_1_1" localSheetId="11">[102]TB!$X$1:$X$65536</definedName>
    <definedName name="Q3_Actual_1_1_1_1_1" localSheetId="15">[103]TB!$X$1:$X$65536</definedName>
    <definedName name="Q3_Actual_1_1_1_1_1" localSheetId="2">[102]TB!$X$1:$X$65536</definedName>
    <definedName name="Q3_Actual_1_1_1_1_1">[104]TB!$X$1:$X$65536</definedName>
    <definedName name="Q3_Actual_1_1_1_1_1_1" localSheetId="3">[305]TB!$X$1:$X$65536</definedName>
    <definedName name="Q3_Actual_1_1_1_1_1_1" localSheetId="5">[305]TB!$X$1:$X$65536</definedName>
    <definedName name="Q3_Actual_1_1_1_1_1_1" localSheetId="6">[306]TB!$X$1:$X$65536</definedName>
    <definedName name="Q3_Actual_1_1_1_1_1_1" localSheetId="7">[307]TB!$X$1:$X$65536</definedName>
    <definedName name="Q3_Actual_1_1_1_1_1_1" localSheetId="8">#REF!</definedName>
    <definedName name="Q3_Actual_1_1_1_1_1_1" localSheetId="9">[308]TB!$X$1:$X$65536</definedName>
    <definedName name="Q3_Actual_1_1_1_1_1_1" localSheetId="11">[306]TB!$X$1:$X$65536</definedName>
    <definedName name="Q3_Actual_1_1_1_1_1_1" localSheetId="15">[308]TB!$X$1:$X$65536</definedName>
    <definedName name="Q3_Actual_1_1_1_1_1_1" localSheetId="0">[305]TB!$X$1:$X$65536</definedName>
    <definedName name="Q3_Actual_1_1_1_1_1_1" localSheetId="2">[305]TB!$X$1:$X$65536</definedName>
    <definedName name="Q3_Actual_1_1_1_1_1_1" localSheetId="1">[305]TB!$X$1:$X$65536</definedName>
    <definedName name="Q3_Actual_1_1_1_1_1_1">[307]TB!$X$1:$X$65536</definedName>
    <definedName name="Q3_Actual_1_1_1_1_1_1_1" localSheetId="3">[309]TB!$X$1:$X$65536</definedName>
    <definedName name="Q3_Actual_1_1_1_1_1_1_1" localSheetId="6">[309]TB!$X$1:$X$65536</definedName>
    <definedName name="Q3_Actual_1_1_1_1_1_1_1" localSheetId="9">[309]TB!$X$1:$X$65536</definedName>
    <definedName name="Q3_Actual_1_1_1_1_1_1_1" localSheetId="11">[309]TB!$X$1:$X$65536</definedName>
    <definedName name="Q3_Actual_1_1_1_1_1_1_1" localSheetId="15">[309]TB!$X$1:$X$65536</definedName>
    <definedName name="Q3_Actual_1_1_1_1_1_1_1" localSheetId="2">[309]TB!$X$1:$X$65536</definedName>
    <definedName name="Q3_Actual_1_1_1_1_1_1_1">[310]TB!$X$1:$X$65536</definedName>
    <definedName name="Q3_Actual_1_1_1_1_1_1_1_1" localSheetId="3">[303]TB!$X$1:$X$65536</definedName>
    <definedName name="Q3_Actual_1_1_1_1_1_1_1_1" localSheetId="6">[303]TB!$X$1:$X$65536</definedName>
    <definedName name="Q3_Actual_1_1_1_1_1_1_1_1" localSheetId="9">[303]TB!$X$1:$X$65536</definedName>
    <definedName name="Q3_Actual_1_1_1_1_1_1_1_1" localSheetId="11">[303]TB!$X$1:$X$65536</definedName>
    <definedName name="Q3_Actual_1_1_1_1_1_1_1_1" localSheetId="15">[303]TB!$X$1:$X$65536</definedName>
    <definedName name="Q3_Actual_1_1_1_1_1_1_1_1" localSheetId="2">[303]TB!$X$1:$X$65536</definedName>
    <definedName name="Q3_Actual_1_1_1_1_1_1_1_1">[304]TB!$X$1:$X$65536</definedName>
    <definedName name="Q3_Actual_1_1_1_1_1_1_1_1_1" localSheetId="3">[102]TB!$X$1:$X$65536</definedName>
    <definedName name="Q3_Actual_1_1_1_1_1_1_1_1_1" localSheetId="6">[103]TB!$X$1:$X$65536</definedName>
    <definedName name="Q3_Actual_1_1_1_1_1_1_1_1_1" localSheetId="9">[103]TB!$X$1:$X$65536</definedName>
    <definedName name="Q3_Actual_1_1_1_1_1_1_1_1_1" localSheetId="11">[102]TB!$X$1:$X$65536</definedName>
    <definedName name="Q3_Actual_1_1_1_1_1_1_1_1_1" localSheetId="15">[103]TB!$X$1:$X$65536</definedName>
    <definedName name="Q3_Actual_1_1_1_1_1_1_1_1_1" localSheetId="2">[102]TB!$X$1:$X$65536</definedName>
    <definedName name="Q3_Actual_1_1_1_1_1_1_1_1_1">[104]TB!$X$1:$X$65536</definedName>
    <definedName name="Q3_Actual_1_1_1_1_1_1_1_2" localSheetId="3">#REF!</definedName>
    <definedName name="Q3_Actual_1_1_1_1_1_1_1_2" localSheetId="5">#REF!</definedName>
    <definedName name="Q3_Actual_1_1_1_1_1_1_1_2" localSheetId="6">#REF!</definedName>
    <definedName name="Q3_Actual_1_1_1_1_1_1_1_2" localSheetId="7">#REF!</definedName>
    <definedName name="Q3_Actual_1_1_1_1_1_1_1_2" localSheetId="8">#REF!</definedName>
    <definedName name="Q3_Actual_1_1_1_1_1_1_1_2" localSheetId="9">#REF!</definedName>
    <definedName name="Q3_Actual_1_1_1_1_1_1_1_2" localSheetId="11">#REF!</definedName>
    <definedName name="Q3_Actual_1_1_1_1_1_1_1_2" localSheetId="15">#REF!</definedName>
    <definedName name="Q3_Actual_1_1_1_1_1_1_1_2" localSheetId="0">#REF!</definedName>
    <definedName name="Q3_Actual_1_1_1_1_1_1_1_2" localSheetId="2">#REF!</definedName>
    <definedName name="Q3_Actual_1_1_1_1_1_1_1_2" localSheetId="1">#REF!</definedName>
    <definedName name="Q3_Actual_1_1_1_1_1_1_1_2">#REF!</definedName>
    <definedName name="Q3_Actual_1_1_1_2" localSheetId="3">#REF!</definedName>
    <definedName name="Q3_Actual_1_1_1_2" localSheetId="5">#REF!</definedName>
    <definedName name="Q3_Actual_1_1_1_2" localSheetId="6">#REF!</definedName>
    <definedName name="Q3_Actual_1_1_1_2" localSheetId="7">#REF!</definedName>
    <definedName name="Q3_Actual_1_1_1_2" localSheetId="8">#REF!</definedName>
    <definedName name="Q3_Actual_1_1_1_2" localSheetId="9">#REF!</definedName>
    <definedName name="Q3_Actual_1_1_1_2" localSheetId="11">#REF!</definedName>
    <definedName name="Q3_Actual_1_1_1_2" localSheetId="15">#REF!</definedName>
    <definedName name="Q3_Actual_1_1_1_2" localSheetId="0">#REF!</definedName>
    <definedName name="Q3_Actual_1_1_1_2" localSheetId="2">#REF!</definedName>
    <definedName name="Q3_Actual_1_1_1_2" localSheetId="1">#REF!</definedName>
    <definedName name="Q3_Actual_1_1_1_2">#REF!</definedName>
    <definedName name="Q3_Actual_1_1_2" localSheetId="3">#REF!</definedName>
    <definedName name="Q3_Actual_1_1_2" localSheetId="5">#REF!</definedName>
    <definedName name="Q3_Actual_1_1_2" localSheetId="6">#REF!</definedName>
    <definedName name="Q3_Actual_1_1_2" localSheetId="7">#REF!</definedName>
    <definedName name="Q3_Actual_1_1_2" localSheetId="8">#REF!</definedName>
    <definedName name="Q3_Actual_1_1_2" localSheetId="9">#REF!</definedName>
    <definedName name="Q3_Actual_1_1_2" localSheetId="11">#REF!</definedName>
    <definedName name="Q3_Actual_1_1_2" localSheetId="15">#REF!</definedName>
    <definedName name="Q3_Actual_1_1_2" localSheetId="0">#REF!</definedName>
    <definedName name="Q3_Actual_1_1_2" localSheetId="2">#REF!</definedName>
    <definedName name="Q3_Actual_1_1_2" localSheetId="1">#REF!</definedName>
    <definedName name="Q3_Actual_1_1_2">#REF!</definedName>
    <definedName name="Q3_Actual_2" localSheetId="3">#REF!</definedName>
    <definedName name="Q3_Actual_2" localSheetId="5">#REF!</definedName>
    <definedName name="Q3_Actual_2" localSheetId="6">#REF!</definedName>
    <definedName name="Q3_Actual_2" localSheetId="7">#REF!</definedName>
    <definedName name="Q3_Actual_2" localSheetId="8">#REF!</definedName>
    <definedName name="Q3_Actual_2" localSheetId="9">#REF!</definedName>
    <definedName name="Q3_Actual_2" localSheetId="11">#REF!</definedName>
    <definedName name="Q3_Actual_2" localSheetId="15">#REF!</definedName>
    <definedName name="Q3_Actual_2" localSheetId="0">#REF!</definedName>
    <definedName name="Q3_Actual_2" localSheetId="2">#REF!</definedName>
    <definedName name="Q3_Actual_2" localSheetId="1">#REF!</definedName>
    <definedName name="Q3_Actual_2">#REF!</definedName>
    <definedName name="Q3_Budget_1_1_1_1" localSheetId="3">[303]TB!$Z$1:$Z$65536</definedName>
    <definedName name="Q3_Budget_1_1_1_1" localSheetId="6">[303]TB!$Z$1:$Z$65536</definedName>
    <definedName name="Q3_Budget_1_1_1_1" localSheetId="9">[303]TB!$Z$1:$Z$65536</definedName>
    <definedName name="Q3_Budget_1_1_1_1" localSheetId="11">[303]TB!$Z$1:$Z$65536</definedName>
    <definedName name="Q3_Budget_1_1_1_1" localSheetId="15">[303]TB!$Z$1:$Z$65536</definedName>
    <definedName name="Q3_Budget_1_1_1_1" localSheetId="2">[303]TB!$Z$1:$Z$65536</definedName>
    <definedName name="Q3_Budget_1_1_1_1">[304]TB!$Z$1:$Z$65536</definedName>
    <definedName name="Q3_Budget_1_1_1_1_1" localSheetId="3">[102]TB!$Z$1:$Z$65536</definedName>
    <definedName name="Q3_Budget_1_1_1_1_1" localSheetId="6">[103]TB!$Z$1:$Z$65536</definedName>
    <definedName name="Q3_Budget_1_1_1_1_1" localSheetId="9">[103]TB!$Z$1:$Z$65536</definedName>
    <definedName name="Q3_Budget_1_1_1_1_1" localSheetId="11">[102]TB!$Z$1:$Z$65536</definedName>
    <definedName name="Q3_Budget_1_1_1_1_1" localSheetId="15">[103]TB!$Z$1:$Z$65536</definedName>
    <definedName name="Q3_Budget_1_1_1_1_1" localSheetId="2">[102]TB!$Z$1:$Z$65536</definedName>
    <definedName name="Q3_Budget_1_1_1_1_1">[104]TB!$Z$1:$Z$65536</definedName>
    <definedName name="Q3_Budget_1_1_1_1_1_1" localSheetId="3">[305]TB!$Z$1:$Z$65536</definedName>
    <definedName name="Q3_Budget_1_1_1_1_1_1" localSheetId="5">[305]TB!$Z$1:$Z$65536</definedName>
    <definedName name="Q3_Budget_1_1_1_1_1_1" localSheetId="6">[306]TB!$Z$1:$Z$65536</definedName>
    <definedName name="Q3_Budget_1_1_1_1_1_1" localSheetId="7">[307]TB!$Z$1:$Z$65536</definedName>
    <definedName name="Q3_Budget_1_1_1_1_1_1" localSheetId="8">#REF!</definedName>
    <definedName name="Q3_Budget_1_1_1_1_1_1" localSheetId="9">[308]TB!$Z$1:$Z$65536</definedName>
    <definedName name="Q3_Budget_1_1_1_1_1_1" localSheetId="11">[306]TB!$Z$1:$Z$65536</definedName>
    <definedName name="Q3_Budget_1_1_1_1_1_1" localSheetId="15">[308]TB!$Z$1:$Z$65536</definedName>
    <definedName name="Q3_Budget_1_1_1_1_1_1" localSheetId="0">[305]TB!$Z$1:$Z$65536</definedName>
    <definedName name="Q3_Budget_1_1_1_1_1_1" localSheetId="2">[305]TB!$Z$1:$Z$65536</definedName>
    <definedName name="Q3_Budget_1_1_1_1_1_1" localSheetId="1">[305]TB!$Z$1:$Z$65536</definedName>
    <definedName name="Q3_Budget_1_1_1_1_1_1">[307]TB!$Z$1:$Z$65536</definedName>
    <definedName name="Q3_Budget_1_1_1_1_1_1_1" localSheetId="3">[309]TB!$Z$1:$Z$65536</definedName>
    <definedName name="Q3_Budget_1_1_1_1_1_1_1" localSheetId="6">[309]TB!$Z$1:$Z$65536</definedName>
    <definedName name="Q3_Budget_1_1_1_1_1_1_1" localSheetId="9">[309]TB!$Z$1:$Z$65536</definedName>
    <definedName name="Q3_Budget_1_1_1_1_1_1_1" localSheetId="11">[309]TB!$Z$1:$Z$65536</definedName>
    <definedName name="Q3_Budget_1_1_1_1_1_1_1" localSheetId="15">[309]TB!$Z$1:$Z$65536</definedName>
    <definedName name="Q3_Budget_1_1_1_1_1_1_1" localSheetId="2">[309]TB!$Z$1:$Z$65536</definedName>
    <definedName name="Q3_Budget_1_1_1_1_1_1_1">[310]TB!$Z$1:$Z$65536</definedName>
    <definedName name="Q3_Budget_1_1_1_1_1_1_1_1" localSheetId="3">[303]TB!$Z$1:$Z$65536</definedName>
    <definedName name="Q3_Budget_1_1_1_1_1_1_1_1" localSheetId="6">[303]TB!$Z$1:$Z$65536</definedName>
    <definedName name="Q3_Budget_1_1_1_1_1_1_1_1" localSheetId="9">[303]TB!$Z$1:$Z$65536</definedName>
    <definedName name="Q3_Budget_1_1_1_1_1_1_1_1" localSheetId="11">[303]TB!$Z$1:$Z$65536</definedName>
    <definedName name="Q3_Budget_1_1_1_1_1_1_1_1" localSheetId="15">[303]TB!$Z$1:$Z$65536</definedName>
    <definedName name="Q3_Budget_1_1_1_1_1_1_1_1" localSheetId="2">[303]TB!$Z$1:$Z$65536</definedName>
    <definedName name="Q3_Budget_1_1_1_1_1_1_1_1">[304]TB!$Z$1:$Z$65536</definedName>
    <definedName name="Q3_Budget_1_1_1_1_1_1_1_1_1" localSheetId="3">[102]TB!$Z$1:$Z$65536</definedName>
    <definedName name="Q3_Budget_1_1_1_1_1_1_1_1_1" localSheetId="6">[103]TB!$Z$1:$Z$65536</definedName>
    <definedName name="Q3_Budget_1_1_1_1_1_1_1_1_1" localSheetId="9">[103]TB!$Z$1:$Z$65536</definedName>
    <definedName name="Q3_Budget_1_1_1_1_1_1_1_1_1" localSheetId="11">[102]TB!$Z$1:$Z$65536</definedName>
    <definedName name="Q3_Budget_1_1_1_1_1_1_1_1_1" localSheetId="15">[103]TB!$Z$1:$Z$65536</definedName>
    <definedName name="Q3_Budget_1_1_1_1_1_1_1_1_1" localSheetId="2">[102]TB!$Z$1:$Z$65536</definedName>
    <definedName name="Q3_Budget_1_1_1_1_1_1_1_1_1">[104]TB!$Z$1:$Z$65536</definedName>
    <definedName name="Q3_Budget_1_1_1_1_1_1_1_2" localSheetId="3">#REF!</definedName>
    <definedName name="Q3_Budget_1_1_1_1_1_1_1_2" localSheetId="5">#REF!</definedName>
    <definedName name="Q3_Budget_1_1_1_1_1_1_1_2" localSheetId="6">#REF!</definedName>
    <definedName name="Q3_Budget_1_1_1_1_1_1_1_2" localSheetId="7">#REF!</definedName>
    <definedName name="Q3_Budget_1_1_1_1_1_1_1_2" localSheetId="8">#REF!</definedName>
    <definedName name="Q3_Budget_1_1_1_1_1_1_1_2" localSheetId="9">#REF!</definedName>
    <definedName name="Q3_Budget_1_1_1_1_1_1_1_2" localSheetId="11">#REF!</definedName>
    <definedName name="Q3_Budget_1_1_1_1_1_1_1_2" localSheetId="15">#REF!</definedName>
    <definedName name="Q3_Budget_1_1_1_1_1_1_1_2" localSheetId="0">#REF!</definedName>
    <definedName name="Q3_Budget_1_1_1_1_1_1_1_2" localSheetId="2">#REF!</definedName>
    <definedName name="Q3_Budget_1_1_1_1_1_1_1_2" localSheetId="1">#REF!</definedName>
    <definedName name="Q3_Budget_1_1_1_1_1_1_1_2">#REF!</definedName>
    <definedName name="Q3_Budget_1_1_1_2" localSheetId="3">#REF!</definedName>
    <definedName name="Q3_Budget_1_1_1_2" localSheetId="5">#REF!</definedName>
    <definedName name="Q3_Budget_1_1_1_2" localSheetId="6">#REF!</definedName>
    <definedName name="Q3_Budget_1_1_1_2" localSheetId="7">#REF!</definedName>
    <definedName name="Q3_Budget_1_1_1_2" localSheetId="8">#REF!</definedName>
    <definedName name="Q3_Budget_1_1_1_2" localSheetId="9">#REF!</definedName>
    <definedName name="Q3_Budget_1_1_1_2" localSheetId="11">#REF!</definedName>
    <definedName name="Q3_Budget_1_1_1_2" localSheetId="15">#REF!</definedName>
    <definedName name="Q3_Budget_1_1_1_2" localSheetId="0">#REF!</definedName>
    <definedName name="Q3_Budget_1_1_1_2" localSheetId="2">#REF!</definedName>
    <definedName name="Q3_Budget_1_1_1_2" localSheetId="1">#REF!</definedName>
    <definedName name="Q3_Budget_1_1_1_2">#REF!</definedName>
    <definedName name="Q3_Budget_1_1_2" localSheetId="3">#REF!</definedName>
    <definedName name="Q3_Budget_1_1_2" localSheetId="5">#REF!</definedName>
    <definedName name="Q3_Budget_1_1_2" localSheetId="6">#REF!</definedName>
    <definedName name="Q3_Budget_1_1_2" localSheetId="7">#REF!</definedName>
    <definedName name="Q3_Budget_1_1_2" localSheetId="8">#REF!</definedName>
    <definedName name="Q3_Budget_1_1_2" localSheetId="9">#REF!</definedName>
    <definedName name="Q3_Budget_1_1_2" localSheetId="11">#REF!</definedName>
    <definedName name="Q3_Budget_1_1_2" localSheetId="15">#REF!</definedName>
    <definedName name="Q3_Budget_1_1_2" localSheetId="0">#REF!</definedName>
    <definedName name="Q3_Budget_1_1_2" localSheetId="2">#REF!</definedName>
    <definedName name="Q3_Budget_1_1_2" localSheetId="1">#REF!</definedName>
    <definedName name="Q3_Budget_1_1_2">#REF!</definedName>
    <definedName name="Q3_Budget_2" localSheetId="3">#REF!</definedName>
    <definedName name="Q3_Budget_2" localSheetId="5">#REF!</definedName>
    <definedName name="Q3_Budget_2" localSheetId="6">#REF!</definedName>
    <definedName name="Q3_Budget_2" localSheetId="7">#REF!</definedName>
    <definedName name="Q3_Budget_2" localSheetId="8">#REF!</definedName>
    <definedName name="Q3_Budget_2" localSheetId="9">#REF!</definedName>
    <definedName name="Q3_Budget_2" localSheetId="11">#REF!</definedName>
    <definedName name="Q3_Budget_2" localSheetId="15">#REF!</definedName>
    <definedName name="Q3_Budget_2" localSheetId="0">#REF!</definedName>
    <definedName name="Q3_Budget_2" localSheetId="2">#REF!</definedName>
    <definedName name="Q3_Budget_2" localSheetId="1">#REF!</definedName>
    <definedName name="Q3_Budget_2">#REF!</definedName>
    <definedName name="qq" localSheetId="3">[387]ws!$A$8:$N$90</definedName>
    <definedName name="qq" localSheetId="6">[387]ws!$A$8:$N$90</definedName>
    <definedName name="qq" localSheetId="9">[387]ws!$A$8:$N$90</definedName>
    <definedName name="qq" localSheetId="11">[387]ws!$A$8:$N$90</definedName>
    <definedName name="qq" localSheetId="15">[387]ws!$A$8:$N$90</definedName>
    <definedName name="qq" localSheetId="2">[387]ws!$A$8:$N$90</definedName>
    <definedName name="qq">[388]ws!$A$8:$N$90</definedName>
    <definedName name="qqf" localSheetId="3">[389]WS!$A$9:$Y$163</definedName>
    <definedName name="qqf" localSheetId="5">[389]WS!$A$9:$Y$163</definedName>
    <definedName name="qqf" localSheetId="6">[390]WS!$A$9:$Y$163</definedName>
    <definedName name="qqf" localSheetId="7">[391]WS!$A$9:$Y$163</definedName>
    <definedName name="qqf" localSheetId="8">#REF!</definedName>
    <definedName name="qqf" localSheetId="9">[392]WS!$A$9:$Y$163</definedName>
    <definedName name="qqf" localSheetId="11">[390]WS!$A$9:$Y$163</definedName>
    <definedName name="qqf" localSheetId="15">[392]WS!$A$9:$Y$163</definedName>
    <definedName name="qqf" localSheetId="0">[389]WS!$A$9:$Y$163</definedName>
    <definedName name="qqf" localSheetId="2">[389]WS!$A$9:$Y$163</definedName>
    <definedName name="qqf" localSheetId="1">[389]WS!$A$9:$Y$163</definedName>
    <definedName name="qqf">[391]WS!$A$9:$Y$163</definedName>
    <definedName name="Quasi_pay_H_CY_1_1_1_1" localSheetId="3">[374]BS3!$E$58</definedName>
    <definedName name="Quasi_pay_H_CY_1_1_1_1" localSheetId="6">[374]BS3!$E$58</definedName>
    <definedName name="Quasi_pay_H_CY_1_1_1_1" localSheetId="9">[374]BS3!$E$58</definedName>
    <definedName name="Quasi_pay_H_CY_1_1_1_1" localSheetId="11">[374]BS3!$E$58</definedName>
    <definedName name="Quasi_pay_H_CY_1_1_1_1" localSheetId="15">[374]BS3!$E$58</definedName>
    <definedName name="Quasi_pay_H_CY_1_1_1_1" localSheetId="2">[374]BS3!$E$58</definedName>
    <definedName name="Quasi_pay_H_CY_1_1_1_1">[375]BS3!$E$58</definedName>
    <definedName name="Quasi_pay_H_CY_1_1_1_1_1" localSheetId="3">[111]BS3!$E$58</definedName>
    <definedName name="Quasi_pay_H_CY_1_1_1_1_1" localSheetId="5">[111]BS3!$E$58</definedName>
    <definedName name="Quasi_pay_H_CY_1_1_1_1_1" localSheetId="6">[112]BS3!$E$58</definedName>
    <definedName name="Quasi_pay_H_CY_1_1_1_1_1" localSheetId="7">[113]BS3!$E$58</definedName>
    <definedName name="Quasi_pay_H_CY_1_1_1_1_1" localSheetId="8">#REF!</definedName>
    <definedName name="Quasi_pay_H_CY_1_1_1_1_1" localSheetId="9">[114]BS3!$E$58</definedName>
    <definedName name="Quasi_pay_H_CY_1_1_1_1_1" localSheetId="11">[112]BS3!$E$58</definedName>
    <definedName name="Quasi_pay_H_CY_1_1_1_1_1" localSheetId="15">[114]BS3!$E$58</definedName>
    <definedName name="Quasi_pay_H_CY_1_1_1_1_1" localSheetId="0">[111]BS3!$E$58</definedName>
    <definedName name="Quasi_pay_H_CY_1_1_1_1_1" localSheetId="2">[111]BS3!$E$58</definedName>
    <definedName name="Quasi_pay_H_CY_1_1_1_1_1" localSheetId="1">[111]BS3!$E$58</definedName>
    <definedName name="Quasi_pay_H_CY_1_1_1_1_1">[113]BS3!$E$58</definedName>
    <definedName name="Quasi_pay_H_CY_1_1_1_1_1_1_1" localSheetId="3">[32]BS3!$E$58</definedName>
    <definedName name="Quasi_pay_H_CY_1_1_1_1_1_1_1" localSheetId="6">[32]BS3!$E$58</definedName>
    <definedName name="Quasi_pay_H_CY_1_1_1_1_1_1_1" localSheetId="9">[32]BS3!$E$58</definedName>
    <definedName name="Quasi_pay_H_CY_1_1_1_1_1_1_1" localSheetId="11">[32]BS3!$E$58</definedName>
    <definedName name="Quasi_pay_H_CY_1_1_1_1_1_1_1" localSheetId="15">[32]BS3!$E$58</definedName>
    <definedName name="Quasi_pay_H_CY_1_1_1_1_1_1_1" localSheetId="2">[32]BS3!$E$58</definedName>
    <definedName name="Quasi_pay_H_CY_1_1_1_1_1_1_1">[33]BS3!$E$58</definedName>
    <definedName name="Quasi_pay_H_CY_1_1_1_1_1_1_1_1" localSheetId="3">[374]BS3!$E$58</definedName>
    <definedName name="Quasi_pay_H_CY_1_1_1_1_1_1_1_1" localSheetId="6">[374]BS3!$E$58</definedName>
    <definedName name="Quasi_pay_H_CY_1_1_1_1_1_1_1_1" localSheetId="9">[374]BS3!$E$58</definedName>
    <definedName name="Quasi_pay_H_CY_1_1_1_1_1_1_1_1" localSheetId="11">[374]BS3!$E$58</definedName>
    <definedName name="Quasi_pay_H_CY_1_1_1_1_1_1_1_1" localSheetId="15">[374]BS3!$E$58</definedName>
    <definedName name="Quasi_pay_H_CY_1_1_1_1_1_1_1_1" localSheetId="2">[374]BS3!$E$58</definedName>
    <definedName name="Quasi_pay_H_CY_1_1_1_1_1_1_1_1">[375]BS3!$E$58</definedName>
    <definedName name="Quasi_pay_H_CY_1_1_1_1_1_1_1_1_1" localSheetId="3">[111]BS3!$E$58</definedName>
    <definedName name="Quasi_pay_H_CY_1_1_1_1_1_1_1_1_1" localSheetId="5">[111]BS3!$E$58</definedName>
    <definedName name="Quasi_pay_H_CY_1_1_1_1_1_1_1_1_1" localSheetId="6">[112]BS3!$E$58</definedName>
    <definedName name="Quasi_pay_H_CY_1_1_1_1_1_1_1_1_1" localSheetId="7">[113]BS3!$E$58</definedName>
    <definedName name="Quasi_pay_H_CY_1_1_1_1_1_1_1_1_1" localSheetId="8">#REF!</definedName>
    <definedName name="Quasi_pay_H_CY_1_1_1_1_1_1_1_1_1" localSheetId="9">[114]BS3!$E$58</definedName>
    <definedName name="Quasi_pay_H_CY_1_1_1_1_1_1_1_1_1" localSheetId="11">[112]BS3!$E$58</definedName>
    <definedName name="Quasi_pay_H_CY_1_1_1_1_1_1_1_1_1" localSheetId="15">[114]BS3!$E$58</definedName>
    <definedName name="Quasi_pay_H_CY_1_1_1_1_1_1_1_1_1" localSheetId="0">[111]BS3!$E$58</definedName>
    <definedName name="Quasi_pay_H_CY_1_1_1_1_1_1_1_1_1" localSheetId="2">[111]BS3!$E$58</definedName>
    <definedName name="Quasi_pay_H_CY_1_1_1_1_1_1_1_1_1" localSheetId="1">[111]BS3!$E$58</definedName>
    <definedName name="Quasi_pay_H_CY_1_1_1_1_1_1_1_1_1">[113]BS3!$E$58</definedName>
    <definedName name="Quasi_pay_H_CY_1_1_1_1_1_1_1_2" localSheetId="3">#REF!</definedName>
    <definedName name="Quasi_pay_H_CY_1_1_1_1_1_1_1_2" localSheetId="5">#REF!</definedName>
    <definedName name="Quasi_pay_H_CY_1_1_1_1_1_1_1_2" localSheetId="6">#REF!</definedName>
    <definedName name="Quasi_pay_H_CY_1_1_1_1_1_1_1_2" localSheetId="7">#REF!</definedName>
    <definedName name="Quasi_pay_H_CY_1_1_1_1_1_1_1_2" localSheetId="8">#REF!</definedName>
    <definedName name="Quasi_pay_H_CY_1_1_1_1_1_1_1_2" localSheetId="9">#REF!</definedName>
    <definedName name="Quasi_pay_H_CY_1_1_1_1_1_1_1_2" localSheetId="11">#REF!</definedName>
    <definedName name="Quasi_pay_H_CY_1_1_1_1_1_1_1_2" localSheetId="15">#REF!</definedName>
    <definedName name="Quasi_pay_H_CY_1_1_1_1_1_1_1_2" localSheetId="0">#REF!</definedName>
    <definedName name="Quasi_pay_H_CY_1_1_1_1_1_1_1_2" localSheetId="2">#REF!</definedName>
    <definedName name="Quasi_pay_H_CY_1_1_1_1_1_1_1_2" localSheetId="1">#REF!</definedName>
    <definedName name="Quasi_pay_H_CY_1_1_1_1_1_1_1_2">#REF!</definedName>
    <definedName name="Quasi_pay_H_CY_1_1_1_2" localSheetId="3">#REF!</definedName>
    <definedName name="Quasi_pay_H_CY_1_1_1_2" localSheetId="5">#REF!</definedName>
    <definedName name="Quasi_pay_H_CY_1_1_1_2" localSheetId="6">#REF!</definedName>
    <definedName name="Quasi_pay_H_CY_1_1_1_2" localSheetId="7">#REF!</definedName>
    <definedName name="Quasi_pay_H_CY_1_1_1_2" localSheetId="8">#REF!</definedName>
    <definedName name="Quasi_pay_H_CY_1_1_1_2" localSheetId="9">#REF!</definedName>
    <definedName name="Quasi_pay_H_CY_1_1_1_2" localSheetId="11">#REF!</definedName>
    <definedName name="Quasi_pay_H_CY_1_1_1_2" localSheetId="15">#REF!</definedName>
    <definedName name="Quasi_pay_H_CY_1_1_1_2" localSheetId="0">#REF!</definedName>
    <definedName name="Quasi_pay_H_CY_1_1_1_2" localSheetId="2">#REF!</definedName>
    <definedName name="Quasi_pay_H_CY_1_1_1_2" localSheetId="1">#REF!</definedName>
    <definedName name="Quasi_pay_H_CY_1_1_1_2">#REF!</definedName>
    <definedName name="Quasi_pay_H_CY_2" localSheetId="3">[45]BS3!$E$58</definedName>
    <definedName name="Quasi_pay_H_CY_2" localSheetId="6">[46]BS3!$E$58</definedName>
    <definedName name="Quasi_pay_H_CY_2" localSheetId="9">[46]BS3!$E$58</definedName>
    <definedName name="Quasi_pay_H_CY_2" localSheetId="11">[45]BS3!$E$58</definedName>
    <definedName name="Quasi_pay_H_CY_2" localSheetId="15">[46]BS3!$E$58</definedName>
    <definedName name="Quasi_pay_H_CY_2" localSheetId="2">[45]BS3!$E$58</definedName>
    <definedName name="Quasi_pay_H_CY_2">[47]BS3!$E$58</definedName>
    <definedName name="Quasi_pay_H_LY_1_1_1_1" localSheetId="3">[374]BS3!$F$58</definedName>
    <definedName name="Quasi_pay_H_LY_1_1_1_1" localSheetId="6">[374]BS3!$F$58</definedName>
    <definedName name="Quasi_pay_H_LY_1_1_1_1" localSheetId="9">[374]BS3!$F$58</definedName>
    <definedName name="Quasi_pay_H_LY_1_1_1_1" localSheetId="11">[374]BS3!$F$58</definedName>
    <definedName name="Quasi_pay_H_LY_1_1_1_1" localSheetId="15">[374]BS3!$F$58</definedName>
    <definedName name="Quasi_pay_H_LY_1_1_1_1" localSheetId="2">[374]BS3!$F$58</definedName>
    <definedName name="Quasi_pay_H_LY_1_1_1_1">[375]BS3!$F$58</definedName>
    <definedName name="Quasi_pay_H_LY_1_1_1_1_1" localSheetId="3">[111]BS3!$F$58</definedName>
    <definedName name="Quasi_pay_H_LY_1_1_1_1_1" localSheetId="5">[111]BS3!$F$58</definedName>
    <definedName name="Quasi_pay_H_LY_1_1_1_1_1" localSheetId="6">[112]BS3!$F$58</definedName>
    <definedName name="Quasi_pay_H_LY_1_1_1_1_1" localSheetId="7">[113]BS3!$F$58</definedName>
    <definedName name="Quasi_pay_H_LY_1_1_1_1_1" localSheetId="8">#REF!</definedName>
    <definedName name="Quasi_pay_H_LY_1_1_1_1_1" localSheetId="9">[114]BS3!$F$58</definedName>
    <definedName name="Quasi_pay_H_LY_1_1_1_1_1" localSheetId="11">[112]BS3!$F$58</definedName>
    <definedName name="Quasi_pay_H_LY_1_1_1_1_1" localSheetId="15">[114]BS3!$F$58</definedName>
    <definedName name="Quasi_pay_H_LY_1_1_1_1_1" localSheetId="0">[111]BS3!$F$58</definedName>
    <definedName name="Quasi_pay_H_LY_1_1_1_1_1" localSheetId="2">[111]BS3!$F$58</definedName>
    <definedName name="Quasi_pay_H_LY_1_1_1_1_1" localSheetId="1">[111]BS3!$F$58</definedName>
    <definedName name="Quasi_pay_H_LY_1_1_1_1_1">[113]BS3!$F$58</definedName>
    <definedName name="Quasi_pay_H_LY_1_1_1_1_1_1_1" localSheetId="3">[32]BS3!$F$58</definedName>
    <definedName name="Quasi_pay_H_LY_1_1_1_1_1_1_1" localSheetId="6">[32]BS3!$F$58</definedName>
    <definedName name="Quasi_pay_H_LY_1_1_1_1_1_1_1" localSheetId="9">[32]BS3!$F$58</definedName>
    <definedName name="Quasi_pay_H_LY_1_1_1_1_1_1_1" localSheetId="11">[32]BS3!$F$58</definedName>
    <definedName name="Quasi_pay_H_LY_1_1_1_1_1_1_1" localSheetId="15">[32]BS3!$F$58</definedName>
    <definedName name="Quasi_pay_H_LY_1_1_1_1_1_1_1" localSheetId="2">[32]BS3!$F$58</definedName>
    <definedName name="Quasi_pay_H_LY_1_1_1_1_1_1_1">[33]BS3!$F$58</definedName>
    <definedName name="Quasi_pay_H_LY_1_1_1_1_1_1_1_1" localSheetId="3">[374]BS3!$F$58</definedName>
    <definedName name="Quasi_pay_H_LY_1_1_1_1_1_1_1_1" localSheetId="6">[374]BS3!$F$58</definedName>
    <definedName name="Quasi_pay_H_LY_1_1_1_1_1_1_1_1" localSheetId="9">[374]BS3!$F$58</definedName>
    <definedName name="Quasi_pay_H_LY_1_1_1_1_1_1_1_1" localSheetId="11">[374]BS3!$F$58</definedName>
    <definedName name="Quasi_pay_H_LY_1_1_1_1_1_1_1_1" localSheetId="15">[374]BS3!$F$58</definedName>
    <definedName name="Quasi_pay_H_LY_1_1_1_1_1_1_1_1" localSheetId="2">[374]BS3!$F$58</definedName>
    <definedName name="Quasi_pay_H_LY_1_1_1_1_1_1_1_1">[375]BS3!$F$58</definedName>
    <definedName name="Quasi_pay_H_LY_1_1_1_1_1_1_1_1_1" localSheetId="3">[111]BS3!$F$58</definedName>
    <definedName name="Quasi_pay_H_LY_1_1_1_1_1_1_1_1_1" localSheetId="5">[111]BS3!$F$58</definedName>
    <definedName name="Quasi_pay_H_LY_1_1_1_1_1_1_1_1_1" localSheetId="6">[112]BS3!$F$58</definedName>
    <definedName name="Quasi_pay_H_LY_1_1_1_1_1_1_1_1_1" localSheetId="7">[113]BS3!$F$58</definedName>
    <definedName name="Quasi_pay_H_LY_1_1_1_1_1_1_1_1_1" localSheetId="8">#REF!</definedName>
    <definedName name="Quasi_pay_H_LY_1_1_1_1_1_1_1_1_1" localSheetId="9">[114]BS3!$F$58</definedName>
    <definedName name="Quasi_pay_H_LY_1_1_1_1_1_1_1_1_1" localSheetId="11">[112]BS3!$F$58</definedName>
    <definedName name="Quasi_pay_H_LY_1_1_1_1_1_1_1_1_1" localSheetId="15">[114]BS3!$F$58</definedName>
    <definedName name="Quasi_pay_H_LY_1_1_1_1_1_1_1_1_1" localSheetId="0">[111]BS3!$F$58</definedName>
    <definedName name="Quasi_pay_H_LY_1_1_1_1_1_1_1_1_1" localSheetId="2">[111]BS3!$F$58</definedName>
    <definedName name="Quasi_pay_H_LY_1_1_1_1_1_1_1_1_1" localSheetId="1">[111]BS3!$F$58</definedName>
    <definedName name="Quasi_pay_H_LY_1_1_1_1_1_1_1_1_1">[113]BS3!$F$58</definedName>
    <definedName name="Quasi_pay_H_LY_1_1_1_1_1_1_1_2" localSheetId="3">#REF!</definedName>
    <definedName name="Quasi_pay_H_LY_1_1_1_1_1_1_1_2" localSheetId="5">#REF!</definedName>
    <definedName name="Quasi_pay_H_LY_1_1_1_1_1_1_1_2" localSheetId="6">#REF!</definedName>
    <definedName name="Quasi_pay_H_LY_1_1_1_1_1_1_1_2" localSheetId="7">#REF!</definedName>
    <definedName name="Quasi_pay_H_LY_1_1_1_1_1_1_1_2" localSheetId="8">#REF!</definedName>
    <definedName name="Quasi_pay_H_LY_1_1_1_1_1_1_1_2" localSheetId="9">#REF!</definedName>
    <definedName name="Quasi_pay_H_LY_1_1_1_1_1_1_1_2" localSheetId="11">#REF!</definedName>
    <definedName name="Quasi_pay_H_LY_1_1_1_1_1_1_1_2" localSheetId="15">#REF!</definedName>
    <definedName name="Quasi_pay_H_LY_1_1_1_1_1_1_1_2" localSheetId="0">#REF!</definedName>
    <definedName name="Quasi_pay_H_LY_1_1_1_1_1_1_1_2" localSheetId="2">#REF!</definedName>
    <definedName name="Quasi_pay_H_LY_1_1_1_1_1_1_1_2" localSheetId="1">#REF!</definedName>
    <definedName name="Quasi_pay_H_LY_1_1_1_1_1_1_1_2">#REF!</definedName>
    <definedName name="Quasi_pay_H_LY_1_1_1_2" localSheetId="3">#REF!</definedName>
    <definedName name="Quasi_pay_H_LY_1_1_1_2" localSheetId="5">#REF!</definedName>
    <definedName name="Quasi_pay_H_LY_1_1_1_2" localSheetId="6">#REF!</definedName>
    <definedName name="Quasi_pay_H_LY_1_1_1_2" localSheetId="7">#REF!</definedName>
    <definedName name="Quasi_pay_H_LY_1_1_1_2" localSheetId="8">#REF!</definedName>
    <definedName name="Quasi_pay_H_LY_1_1_1_2" localSheetId="9">#REF!</definedName>
    <definedName name="Quasi_pay_H_LY_1_1_1_2" localSheetId="11">#REF!</definedName>
    <definedName name="Quasi_pay_H_LY_1_1_1_2" localSheetId="15">#REF!</definedName>
    <definedName name="Quasi_pay_H_LY_1_1_1_2" localSheetId="0">#REF!</definedName>
    <definedName name="Quasi_pay_H_LY_1_1_1_2" localSheetId="2">#REF!</definedName>
    <definedName name="Quasi_pay_H_LY_1_1_1_2" localSheetId="1">#REF!</definedName>
    <definedName name="Quasi_pay_H_LY_1_1_1_2">#REF!</definedName>
    <definedName name="Quasi_pay_H_LY_2" localSheetId="3">[45]BS3!$F$58</definedName>
    <definedName name="Quasi_pay_H_LY_2" localSheetId="6">[46]BS3!$F$58</definedName>
    <definedName name="Quasi_pay_H_LY_2" localSheetId="9">[46]BS3!$F$58</definedName>
    <definedName name="Quasi_pay_H_LY_2" localSheetId="11">[45]BS3!$F$58</definedName>
    <definedName name="Quasi_pay_H_LY_2" localSheetId="15">[46]BS3!$F$58</definedName>
    <definedName name="Quasi_pay_H_LY_2" localSheetId="2">[45]BS3!$F$58</definedName>
    <definedName name="Quasi_pay_H_LY_2">[47]BS3!$F$58</definedName>
    <definedName name="RATE09" localSheetId="3">[354]Notes!$I$11</definedName>
    <definedName name="RATE09" localSheetId="6">[354]Notes!$I$11</definedName>
    <definedName name="RATE09" localSheetId="9">[354]Notes!$I$11</definedName>
    <definedName name="RATE09" localSheetId="11">[354]Notes!$I$11</definedName>
    <definedName name="RATE09" localSheetId="15">[354]Notes!$I$11</definedName>
    <definedName name="RATE09" localSheetId="2">[354]Notes!$I$11</definedName>
    <definedName name="RATE09">[355]Notes!$I$11</definedName>
    <definedName name="RATE11" localSheetId="3">[331]Notes!$D$10</definedName>
    <definedName name="RATE11" localSheetId="6">[331]Notes!$D$10</definedName>
    <definedName name="RATE11" localSheetId="9">[331]Notes!$D$10</definedName>
    <definedName name="RATE11" localSheetId="11">[331]Notes!$D$10</definedName>
    <definedName name="RATE11" localSheetId="15">[331]Notes!$D$10</definedName>
    <definedName name="RATE11" localSheetId="2">[331]Notes!$D$10</definedName>
    <definedName name="RATE11">[332]Notes!$D$10</definedName>
    <definedName name="Realised_Exchange" localSheetId="3">#REF!</definedName>
    <definedName name="Realised_Exchange" localSheetId="5">#REF!</definedName>
    <definedName name="Realised_Exchange" localSheetId="6">#REF!</definedName>
    <definedName name="Realised_Exchange" localSheetId="7">#REF!</definedName>
    <definedName name="Realised_Exchange" localSheetId="8">#REF!</definedName>
    <definedName name="Realised_Exchange" localSheetId="9">#REF!</definedName>
    <definedName name="Realised_Exchange" localSheetId="11">#REF!</definedName>
    <definedName name="Realised_Exchange" localSheetId="15">#REF!</definedName>
    <definedName name="Realised_Exchange" localSheetId="0">#REF!</definedName>
    <definedName name="Realised_Exchange" localSheetId="2">#REF!</definedName>
    <definedName name="Realised_Exchange" localSheetId="1">#REF!</definedName>
    <definedName name="Realised_Exchange">#REF!</definedName>
    <definedName name="Recoverable___PT_Karya_Asia_Agung" localSheetId="3">#REF!</definedName>
    <definedName name="Recoverable___PT_Karya_Asia_Agung" localSheetId="5">#REF!</definedName>
    <definedName name="Recoverable___PT_Karya_Asia_Agung" localSheetId="6">#REF!</definedName>
    <definedName name="Recoverable___PT_Karya_Asia_Agung" localSheetId="7">#REF!</definedName>
    <definedName name="Recoverable___PT_Karya_Asia_Agung" localSheetId="8">#REF!</definedName>
    <definedName name="Recoverable___PT_Karya_Asia_Agung" localSheetId="9">#REF!</definedName>
    <definedName name="Recoverable___PT_Karya_Asia_Agung" localSheetId="11">#REF!</definedName>
    <definedName name="Recoverable___PT_Karya_Asia_Agung" localSheetId="15">#REF!</definedName>
    <definedName name="Recoverable___PT_Karya_Asia_Agung" localSheetId="0">#REF!</definedName>
    <definedName name="Recoverable___PT_Karya_Asia_Agung" localSheetId="2">#REF!</definedName>
    <definedName name="Recoverable___PT_Karya_Asia_Agung" localSheetId="1">#REF!</definedName>
    <definedName name="Recoverable___PT_Karya_Asia_Agung">#REF!</definedName>
    <definedName name="Recoverable___PT_Ong_Brothers_Indonesia" localSheetId="3">#REF!</definedName>
    <definedName name="Recoverable___PT_Ong_Brothers_Indonesia" localSheetId="5">#REF!</definedName>
    <definedName name="Recoverable___PT_Ong_Brothers_Indonesia" localSheetId="6">#REF!</definedName>
    <definedName name="Recoverable___PT_Ong_Brothers_Indonesia" localSheetId="7">#REF!</definedName>
    <definedName name="Recoverable___PT_Ong_Brothers_Indonesia" localSheetId="8">#REF!</definedName>
    <definedName name="Recoverable___PT_Ong_Brothers_Indonesia" localSheetId="9">#REF!</definedName>
    <definedName name="Recoverable___PT_Ong_Brothers_Indonesia" localSheetId="11">#REF!</definedName>
    <definedName name="Recoverable___PT_Ong_Brothers_Indonesia" localSheetId="15">#REF!</definedName>
    <definedName name="Recoverable___PT_Ong_Brothers_Indonesia" localSheetId="0">#REF!</definedName>
    <definedName name="Recoverable___PT_Ong_Brothers_Indonesia" localSheetId="2">#REF!</definedName>
    <definedName name="Recoverable___PT_Ong_Brothers_Indonesia" localSheetId="1">#REF!</definedName>
    <definedName name="Recoverable___PT_Ong_Brothers_Indonesia">#REF!</definedName>
    <definedName name="Refreshment" localSheetId="3">#REF!</definedName>
    <definedName name="Refreshment" localSheetId="5">#REF!</definedName>
    <definedName name="Refreshment" localSheetId="6">#REF!</definedName>
    <definedName name="Refreshment" localSheetId="7">#REF!</definedName>
    <definedName name="Refreshment" localSheetId="8">#REF!</definedName>
    <definedName name="Refreshment" localSheetId="9">#REF!</definedName>
    <definedName name="Refreshment" localSheetId="11">#REF!</definedName>
    <definedName name="Refreshment" localSheetId="15">#REF!</definedName>
    <definedName name="Refreshment" localSheetId="0">#REF!</definedName>
    <definedName name="Refreshment" localSheetId="2">#REF!</definedName>
    <definedName name="Refreshment" localSheetId="1">#REF!</definedName>
    <definedName name="Refreshment">#REF!</definedName>
    <definedName name="Refreshment__Precast" localSheetId="3">#REF!</definedName>
    <definedName name="Refreshment__Precast" localSheetId="5">#REF!</definedName>
    <definedName name="Refreshment__Precast" localSheetId="6">#REF!</definedName>
    <definedName name="Refreshment__Precast" localSheetId="7">#REF!</definedName>
    <definedName name="Refreshment__Precast" localSheetId="8">#REF!</definedName>
    <definedName name="Refreshment__Precast" localSheetId="9">#REF!</definedName>
    <definedName name="Refreshment__Precast" localSheetId="11">#REF!</definedName>
    <definedName name="Refreshment__Precast" localSheetId="15">#REF!</definedName>
    <definedName name="Refreshment__Precast" localSheetId="0">#REF!</definedName>
    <definedName name="Refreshment__Precast" localSheetId="2">#REF!</definedName>
    <definedName name="Refreshment__Precast" localSheetId="1">#REF!</definedName>
    <definedName name="Refreshment__Precast">#REF!</definedName>
    <definedName name="Rental_Apartment" localSheetId="3">#REF!</definedName>
    <definedName name="Rental_Apartment" localSheetId="5">#REF!</definedName>
    <definedName name="Rental_Apartment" localSheetId="6">#REF!</definedName>
    <definedName name="Rental_Apartment" localSheetId="7">#REF!</definedName>
    <definedName name="Rental_Apartment" localSheetId="8">#REF!</definedName>
    <definedName name="Rental_Apartment" localSheetId="9">#REF!</definedName>
    <definedName name="Rental_Apartment" localSheetId="11">#REF!</definedName>
    <definedName name="Rental_Apartment" localSheetId="15">#REF!</definedName>
    <definedName name="Rental_Apartment" localSheetId="0">#REF!</definedName>
    <definedName name="Rental_Apartment" localSheetId="2">#REF!</definedName>
    <definedName name="Rental_Apartment" localSheetId="1">#REF!</definedName>
    <definedName name="Rental_Apartment">#REF!</definedName>
    <definedName name="Rental_Mixer___crane" localSheetId="3">#REF!</definedName>
    <definedName name="Rental_Mixer___crane" localSheetId="5">#REF!</definedName>
    <definedName name="Rental_Mixer___crane" localSheetId="6">#REF!</definedName>
    <definedName name="Rental_Mixer___crane" localSheetId="7">#REF!</definedName>
    <definedName name="Rental_Mixer___crane" localSheetId="8">#REF!</definedName>
    <definedName name="Rental_Mixer___crane" localSheetId="9">#REF!</definedName>
    <definedName name="Rental_Mixer___crane" localSheetId="11">#REF!</definedName>
    <definedName name="Rental_Mixer___crane" localSheetId="15">#REF!</definedName>
    <definedName name="Rental_Mixer___crane" localSheetId="0">#REF!</definedName>
    <definedName name="Rental_Mixer___crane" localSheetId="2">#REF!</definedName>
    <definedName name="Rental_Mixer___crane" localSheetId="1">#REF!</definedName>
    <definedName name="Rental_Mixer___crane">#REF!</definedName>
    <definedName name="Rental_of_Site" localSheetId="3">#REF!</definedName>
    <definedName name="Rental_of_Site" localSheetId="5">#REF!</definedName>
    <definedName name="Rental_of_Site" localSheetId="6">#REF!</definedName>
    <definedName name="Rental_of_Site" localSheetId="7">#REF!</definedName>
    <definedName name="Rental_of_Site" localSheetId="8">#REF!</definedName>
    <definedName name="Rental_of_Site" localSheetId="9">#REF!</definedName>
    <definedName name="Rental_of_Site" localSheetId="11">#REF!</definedName>
    <definedName name="Rental_of_Site" localSheetId="15">#REF!</definedName>
    <definedName name="Rental_of_Site" localSheetId="0">#REF!</definedName>
    <definedName name="Rental_of_Site" localSheetId="2">#REF!</definedName>
    <definedName name="Rental_of_Site" localSheetId="1">#REF!</definedName>
    <definedName name="Rental_of_Site">#REF!</definedName>
    <definedName name="Rental_Office" localSheetId="3">#REF!</definedName>
    <definedName name="Rental_Office" localSheetId="5">#REF!</definedName>
    <definedName name="Rental_Office" localSheetId="6">#REF!</definedName>
    <definedName name="Rental_Office" localSheetId="7">#REF!</definedName>
    <definedName name="Rental_Office" localSheetId="8">#REF!</definedName>
    <definedName name="Rental_Office" localSheetId="9">#REF!</definedName>
    <definedName name="Rental_Office" localSheetId="11">#REF!</definedName>
    <definedName name="Rental_Office" localSheetId="15">#REF!</definedName>
    <definedName name="Rental_Office" localSheetId="0">#REF!</definedName>
    <definedName name="Rental_Office" localSheetId="2">#REF!</definedName>
    <definedName name="Rental_Office" localSheetId="1">#REF!</definedName>
    <definedName name="Rental_Office">#REF!</definedName>
    <definedName name="Repair___Maintenance" localSheetId="3">#REF!</definedName>
    <definedName name="Repair___Maintenance" localSheetId="5">#REF!</definedName>
    <definedName name="Repair___Maintenance" localSheetId="6">#REF!</definedName>
    <definedName name="Repair___Maintenance" localSheetId="7">#REF!</definedName>
    <definedName name="Repair___Maintenance" localSheetId="8">#REF!</definedName>
    <definedName name="Repair___Maintenance" localSheetId="9">#REF!</definedName>
    <definedName name="Repair___Maintenance" localSheetId="11">#REF!</definedName>
    <definedName name="Repair___Maintenance" localSheetId="15">#REF!</definedName>
    <definedName name="Repair___Maintenance" localSheetId="0">#REF!</definedName>
    <definedName name="Repair___Maintenance" localSheetId="2">#REF!</definedName>
    <definedName name="Repair___Maintenance" localSheetId="1">#REF!</definedName>
    <definedName name="Repair___Maintenance">#REF!</definedName>
    <definedName name="Retained_Earning" localSheetId="3">#REF!</definedName>
    <definedName name="Retained_Earning" localSheetId="5">#REF!</definedName>
    <definedName name="Retained_Earning" localSheetId="6">#REF!</definedName>
    <definedName name="Retained_Earning" localSheetId="7">#REF!</definedName>
    <definedName name="Retained_Earning" localSheetId="8">#REF!</definedName>
    <definedName name="Retained_Earning" localSheetId="9">#REF!</definedName>
    <definedName name="Retained_Earning" localSheetId="11">#REF!</definedName>
    <definedName name="Retained_Earning" localSheetId="15">#REF!</definedName>
    <definedName name="Retained_Earning" localSheetId="0">#REF!</definedName>
    <definedName name="Retained_Earning" localSheetId="2">#REF!</definedName>
    <definedName name="Retained_Earning" localSheetId="1">#REF!</definedName>
    <definedName name="Retained_Earning">#REF!</definedName>
    <definedName name="rmexave_1_1_1_1" localSheetId="3">#REF!</definedName>
    <definedName name="rmexave_1_1_1_1" localSheetId="5">#REF!</definedName>
    <definedName name="rmexave_1_1_1_1" localSheetId="6">#REF!</definedName>
    <definedName name="rmexave_1_1_1_1" localSheetId="7">#REF!</definedName>
    <definedName name="rmexave_1_1_1_1" localSheetId="8">#REF!</definedName>
    <definedName name="rmexave_1_1_1_1" localSheetId="9">#REF!</definedName>
    <definedName name="rmexave_1_1_1_1" localSheetId="11">#REF!</definedName>
    <definedName name="rmexave_1_1_1_1" localSheetId="15">#REF!</definedName>
    <definedName name="rmexave_1_1_1_1" localSheetId="0">#REF!</definedName>
    <definedName name="rmexave_1_1_1_1" localSheetId="2">#REF!</definedName>
    <definedName name="rmexave_1_1_1_1" localSheetId="1">#REF!</definedName>
    <definedName name="rmexave_1_1_1_1">#REF!</definedName>
    <definedName name="rmexave_1_1_1_1_1" localSheetId="3">#REF!</definedName>
    <definedName name="rmexave_1_1_1_1_1" localSheetId="5">#REF!</definedName>
    <definedName name="rmexave_1_1_1_1_1" localSheetId="6">#REF!</definedName>
    <definedName name="rmexave_1_1_1_1_1" localSheetId="7">#REF!</definedName>
    <definedName name="rmexave_1_1_1_1_1" localSheetId="8">#REF!</definedName>
    <definedName name="rmexave_1_1_1_1_1" localSheetId="9">#REF!</definedName>
    <definedName name="rmexave_1_1_1_1_1" localSheetId="11">#REF!</definedName>
    <definedName name="rmexave_1_1_1_1_1" localSheetId="15">#REF!</definedName>
    <definedName name="rmexave_1_1_1_1_1" localSheetId="0">#REF!</definedName>
    <definedName name="rmexave_1_1_1_1_1" localSheetId="2">#REF!</definedName>
    <definedName name="rmexave_1_1_1_1_1" localSheetId="1">#REF!</definedName>
    <definedName name="rmexave_1_1_1_1_1">#REF!</definedName>
    <definedName name="rmexave_1_1_1_1_1_1" localSheetId="3">#REF!</definedName>
    <definedName name="rmexave_1_1_1_1_1_1" localSheetId="5">#REF!</definedName>
    <definedName name="rmexave_1_1_1_1_1_1" localSheetId="6">#REF!</definedName>
    <definedName name="rmexave_1_1_1_1_1_1" localSheetId="7">#REF!</definedName>
    <definedName name="rmexave_1_1_1_1_1_1" localSheetId="8">#REF!</definedName>
    <definedName name="rmexave_1_1_1_1_1_1" localSheetId="9">#REF!</definedName>
    <definedName name="rmexave_1_1_1_1_1_1" localSheetId="11">#REF!</definedName>
    <definedName name="rmexave_1_1_1_1_1_1" localSheetId="15">#REF!</definedName>
    <definedName name="rmexave_1_1_1_1_1_1" localSheetId="0">#REF!</definedName>
    <definedName name="rmexave_1_1_1_1_1_1" localSheetId="2">#REF!</definedName>
    <definedName name="rmexave_1_1_1_1_1_1" localSheetId="1">#REF!</definedName>
    <definedName name="rmexave_1_1_1_1_1_1">#REF!</definedName>
    <definedName name="rmexave_1_1_1_1_1_1_1" localSheetId="3">#REF!</definedName>
    <definedName name="rmexave_1_1_1_1_1_1_1" localSheetId="5">#REF!</definedName>
    <definedName name="rmexave_1_1_1_1_1_1_1" localSheetId="6">#REF!</definedName>
    <definedName name="rmexave_1_1_1_1_1_1_1" localSheetId="7">#REF!</definedName>
    <definedName name="rmexave_1_1_1_1_1_1_1" localSheetId="8">#REF!</definedName>
    <definedName name="rmexave_1_1_1_1_1_1_1" localSheetId="9">#REF!</definedName>
    <definedName name="rmexave_1_1_1_1_1_1_1" localSheetId="11">#REF!</definedName>
    <definedName name="rmexave_1_1_1_1_1_1_1" localSheetId="15">#REF!</definedName>
    <definedName name="rmexave_1_1_1_1_1_1_1" localSheetId="0">#REF!</definedName>
    <definedName name="rmexave_1_1_1_1_1_1_1" localSheetId="2">#REF!</definedName>
    <definedName name="rmexave_1_1_1_1_1_1_1" localSheetId="1">#REF!</definedName>
    <definedName name="rmexave_1_1_1_1_1_1_1">#REF!</definedName>
    <definedName name="rmexave_1_1_1_1_1_1_1_1" localSheetId="3">#REF!</definedName>
    <definedName name="rmexave_1_1_1_1_1_1_1_1" localSheetId="5">#REF!</definedName>
    <definedName name="rmexave_1_1_1_1_1_1_1_1" localSheetId="6">#REF!</definedName>
    <definedName name="rmexave_1_1_1_1_1_1_1_1" localSheetId="7">#REF!</definedName>
    <definedName name="rmexave_1_1_1_1_1_1_1_1" localSheetId="8">#REF!</definedName>
    <definedName name="rmexave_1_1_1_1_1_1_1_1" localSheetId="9">#REF!</definedName>
    <definedName name="rmexave_1_1_1_1_1_1_1_1" localSheetId="11">#REF!</definedName>
    <definedName name="rmexave_1_1_1_1_1_1_1_1" localSheetId="15">#REF!</definedName>
    <definedName name="rmexave_1_1_1_1_1_1_1_1" localSheetId="0">#REF!</definedName>
    <definedName name="rmexave_1_1_1_1_1_1_1_1" localSheetId="2">#REF!</definedName>
    <definedName name="rmexave_1_1_1_1_1_1_1_1" localSheetId="1">#REF!</definedName>
    <definedName name="rmexave_1_1_1_1_1_1_1_1">#REF!</definedName>
    <definedName name="rmexave_1_1_1_1_1_1_1_1_1" localSheetId="3">#REF!</definedName>
    <definedName name="rmexave_1_1_1_1_1_1_1_1_1" localSheetId="5">#REF!</definedName>
    <definedName name="rmexave_1_1_1_1_1_1_1_1_1" localSheetId="6">#REF!</definedName>
    <definedName name="rmexave_1_1_1_1_1_1_1_1_1" localSheetId="7">#REF!</definedName>
    <definedName name="rmexave_1_1_1_1_1_1_1_1_1" localSheetId="8">#REF!</definedName>
    <definedName name="rmexave_1_1_1_1_1_1_1_1_1" localSheetId="9">#REF!</definedName>
    <definedName name="rmexave_1_1_1_1_1_1_1_1_1" localSheetId="11">#REF!</definedName>
    <definedName name="rmexave_1_1_1_1_1_1_1_1_1" localSheetId="15">#REF!</definedName>
    <definedName name="rmexave_1_1_1_1_1_1_1_1_1" localSheetId="0">#REF!</definedName>
    <definedName name="rmexave_1_1_1_1_1_1_1_1_1" localSheetId="2">#REF!</definedName>
    <definedName name="rmexave_1_1_1_1_1_1_1_1_1" localSheetId="1">#REF!</definedName>
    <definedName name="rmexave_1_1_1_1_1_1_1_1_1">#REF!</definedName>
    <definedName name="rmexave_1_1_1_1_1_1_1_1_1_1" localSheetId="3">#REF!</definedName>
    <definedName name="rmexave_1_1_1_1_1_1_1_1_1_1" localSheetId="5">#REF!</definedName>
    <definedName name="rmexave_1_1_1_1_1_1_1_1_1_1" localSheetId="6">#REF!</definedName>
    <definedName name="rmexave_1_1_1_1_1_1_1_1_1_1" localSheetId="7">#REF!</definedName>
    <definedName name="rmexave_1_1_1_1_1_1_1_1_1_1" localSheetId="8">#REF!</definedName>
    <definedName name="rmexave_1_1_1_1_1_1_1_1_1_1" localSheetId="9">#REF!</definedName>
    <definedName name="rmexave_1_1_1_1_1_1_1_1_1_1" localSheetId="11">#REF!</definedName>
    <definedName name="rmexave_1_1_1_1_1_1_1_1_1_1" localSheetId="15">#REF!</definedName>
    <definedName name="rmexave_1_1_1_1_1_1_1_1_1_1" localSheetId="0">#REF!</definedName>
    <definedName name="rmexave_1_1_1_1_1_1_1_1_1_1" localSheetId="2">#REF!</definedName>
    <definedName name="rmexave_1_1_1_1_1_1_1_1_1_1" localSheetId="1">#REF!</definedName>
    <definedName name="rmexave_1_1_1_1_1_1_1_1_1_1">#REF!</definedName>
    <definedName name="rmexave_1_1_1_1_1_1_1_1_1_1_1" localSheetId="3">#REF!</definedName>
    <definedName name="rmexave_1_1_1_1_1_1_1_1_1_1_1" localSheetId="5">#REF!</definedName>
    <definedName name="rmexave_1_1_1_1_1_1_1_1_1_1_1" localSheetId="6">#REF!</definedName>
    <definedName name="rmexave_1_1_1_1_1_1_1_1_1_1_1" localSheetId="7">#REF!</definedName>
    <definedName name="rmexave_1_1_1_1_1_1_1_1_1_1_1" localSheetId="8">#REF!</definedName>
    <definedName name="rmexave_1_1_1_1_1_1_1_1_1_1_1" localSheetId="9">#REF!</definedName>
    <definedName name="rmexave_1_1_1_1_1_1_1_1_1_1_1" localSheetId="11">#REF!</definedName>
    <definedName name="rmexave_1_1_1_1_1_1_1_1_1_1_1" localSheetId="15">#REF!</definedName>
    <definedName name="rmexave_1_1_1_1_1_1_1_1_1_1_1" localSheetId="0">#REF!</definedName>
    <definedName name="rmexave_1_1_1_1_1_1_1_1_1_1_1" localSheetId="2">#REF!</definedName>
    <definedName name="rmexave_1_1_1_1_1_1_1_1_1_1_1" localSheetId="1">#REF!</definedName>
    <definedName name="rmexave_1_1_1_1_1_1_1_1_1_1_1">#REF!</definedName>
    <definedName name="rmexave_1_1_1_1_1_1_1_1_1_1_2" localSheetId="3">#REF!</definedName>
    <definedName name="rmexave_1_1_1_1_1_1_1_1_1_1_2" localSheetId="5">#REF!</definedName>
    <definedName name="rmexave_1_1_1_1_1_1_1_1_1_1_2" localSheetId="6">#REF!</definedName>
    <definedName name="rmexave_1_1_1_1_1_1_1_1_1_1_2" localSheetId="7">#REF!</definedName>
    <definedName name="rmexave_1_1_1_1_1_1_1_1_1_1_2" localSheetId="8">#REF!</definedName>
    <definedName name="rmexave_1_1_1_1_1_1_1_1_1_1_2" localSheetId="9">#REF!</definedName>
    <definedName name="rmexave_1_1_1_1_1_1_1_1_1_1_2" localSheetId="11">#REF!</definedName>
    <definedName name="rmexave_1_1_1_1_1_1_1_1_1_1_2" localSheetId="15">#REF!</definedName>
    <definedName name="rmexave_1_1_1_1_1_1_1_1_1_1_2" localSheetId="0">#REF!</definedName>
    <definedName name="rmexave_1_1_1_1_1_1_1_1_1_1_2" localSheetId="2">#REF!</definedName>
    <definedName name="rmexave_1_1_1_1_1_1_1_1_1_1_2" localSheetId="1">#REF!</definedName>
    <definedName name="rmexave_1_1_1_1_1_1_1_1_1_1_2">#REF!</definedName>
    <definedName name="rmexave_1_1_1_1_1_1_1_1_1_2" localSheetId="3">#REF!</definedName>
    <definedName name="rmexave_1_1_1_1_1_1_1_1_1_2" localSheetId="5">#REF!</definedName>
    <definedName name="rmexave_1_1_1_1_1_1_1_1_1_2" localSheetId="6">#REF!</definedName>
    <definedName name="rmexave_1_1_1_1_1_1_1_1_1_2" localSheetId="7">#REF!</definedName>
    <definedName name="rmexave_1_1_1_1_1_1_1_1_1_2" localSheetId="8">#REF!</definedName>
    <definedName name="rmexave_1_1_1_1_1_1_1_1_1_2" localSheetId="9">#REF!</definedName>
    <definedName name="rmexave_1_1_1_1_1_1_1_1_1_2" localSheetId="11">#REF!</definedName>
    <definedName name="rmexave_1_1_1_1_1_1_1_1_1_2" localSheetId="15">#REF!</definedName>
    <definedName name="rmexave_1_1_1_1_1_1_1_1_1_2" localSheetId="0">#REF!</definedName>
    <definedName name="rmexave_1_1_1_1_1_1_1_1_1_2" localSheetId="2">#REF!</definedName>
    <definedName name="rmexave_1_1_1_1_1_1_1_1_1_2" localSheetId="1">#REF!</definedName>
    <definedName name="rmexave_1_1_1_1_1_1_1_1_1_2">#REF!</definedName>
    <definedName name="rmexave_1_1_1_1_1_1_1_1_2" localSheetId="3">#REF!</definedName>
    <definedName name="rmexave_1_1_1_1_1_1_1_1_2" localSheetId="5">#REF!</definedName>
    <definedName name="rmexave_1_1_1_1_1_1_1_1_2" localSheetId="6">#REF!</definedName>
    <definedName name="rmexave_1_1_1_1_1_1_1_1_2" localSheetId="7">#REF!</definedName>
    <definedName name="rmexave_1_1_1_1_1_1_1_1_2" localSheetId="8">#REF!</definedName>
    <definedName name="rmexave_1_1_1_1_1_1_1_1_2" localSheetId="9">#REF!</definedName>
    <definedName name="rmexave_1_1_1_1_1_1_1_1_2" localSheetId="11">#REF!</definedName>
    <definedName name="rmexave_1_1_1_1_1_1_1_1_2" localSheetId="15">#REF!</definedName>
    <definedName name="rmexave_1_1_1_1_1_1_1_1_2" localSheetId="0">#REF!</definedName>
    <definedName name="rmexave_1_1_1_1_1_1_1_1_2" localSheetId="2">#REF!</definedName>
    <definedName name="rmexave_1_1_1_1_1_1_1_1_2" localSheetId="1">#REF!</definedName>
    <definedName name="rmexave_1_1_1_1_1_1_1_1_2">#REF!</definedName>
    <definedName name="rmexave_1_1_1_1_1_1_1_2" localSheetId="3">#REF!</definedName>
    <definedName name="rmexave_1_1_1_1_1_1_1_2" localSheetId="5">#REF!</definedName>
    <definedName name="rmexave_1_1_1_1_1_1_1_2" localSheetId="6">#REF!</definedName>
    <definedName name="rmexave_1_1_1_1_1_1_1_2" localSheetId="7">#REF!</definedName>
    <definedName name="rmexave_1_1_1_1_1_1_1_2" localSheetId="8">#REF!</definedName>
    <definedName name="rmexave_1_1_1_1_1_1_1_2" localSheetId="9">#REF!</definedName>
    <definedName name="rmexave_1_1_1_1_1_1_1_2" localSheetId="11">#REF!</definedName>
    <definedName name="rmexave_1_1_1_1_1_1_1_2" localSheetId="15">#REF!</definedName>
    <definedName name="rmexave_1_1_1_1_1_1_1_2" localSheetId="0">#REF!</definedName>
    <definedName name="rmexave_1_1_1_1_1_1_1_2" localSheetId="2">#REF!</definedName>
    <definedName name="rmexave_1_1_1_1_1_1_1_2" localSheetId="1">#REF!</definedName>
    <definedName name="rmexave_1_1_1_1_1_1_1_2">#REF!</definedName>
    <definedName name="rmexave_1_1_1_1_1_1_2" localSheetId="3">#REF!</definedName>
    <definedName name="rmexave_1_1_1_1_1_1_2" localSheetId="5">#REF!</definedName>
    <definedName name="rmexave_1_1_1_1_1_1_2" localSheetId="6">#REF!</definedName>
    <definedName name="rmexave_1_1_1_1_1_1_2" localSheetId="7">#REF!</definedName>
    <definedName name="rmexave_1_1_1_1_1_1_2" localSheetId="8">#REF!</definedName>
    <definedName name="rmexave_1_1_1_1_1_1_2" localSheetId="9">#REF!</definedName>
    <definedName name="rmexave_1_1_1_1_1_1_2" localSheetId="11">#REF!</definedName>
    <definedName name="rmexave_1_1_1_1_1_1_2" localSheetId="15">#REF!</definedName>
    <definedName name="rmexave_1_1_1_1_1_1_2" localSheetId="0">#REF!</definedName>
    <definedName name="rmexave_1_1_1_1_1_1_2" localSheetId="2">#REF!</definedName>
    <definedName name="rmexave_1_1_1_1_1_1_2" localSheetId="1">#REF!</definedName>
    <definedName name="rmexave_1_1_1_1_1_1_2">#REF!</definedName>
    <definedName name="rmexave_1_1_1_1_1_2" localSheetId="3">#REF!</definedName>
    <definedName name="rmexave_1_1_1_1_1_2" localSheetId="5">#REF!</definedName>
    <definedName name="rmexave_1_1_1_1_1_2" localSheetId="6">#REF!</definedName>
    <definedName name="rmexave_1_1_1_1_1_2" localSheetId="7">#REF!</definedName>
    <definedName name="rmexave_1_1_1_1_1_2" localSheetId="8">#REF!</definedName>
    <definedName name="rmexave_1_1_1_1_1_2" localSheetId="9">#REF!</definedName>
    <definedName name="rmexave_1_1_1_1_1_2" localSheetId="11">#REF!</definedName>
    <definedName name="rmexave_1_1_1_1_1_2" localSheetId="15">#REF!</definedName>
    <definedName name="rmexave_1_1_1_1_1_2" localSheetId="0">#REF!</definedName>
    <definedName name="rmexave_1_1_1_1_1_2" localSheetId="2">#REF!</definedName>
    <definedName name="rmexave_1_1_1_1_1_2" localSheetId="1">#REF!</definedName>
    <definedName name="rmexave_1_1_1_1_1_2">#REF!</definedName>
    <definedName name="rmexave_1_1_1_1_2" localSheetId="3">#REF!</definedName>
    <definedName name="rmexave_1_1_1_1_2" localSheetId="5">#REF!</definedName>
    <definedName name="rmexave_1_1_1_1_2" localSheetId="6">#REF!</definedName>
    <definedName name="rmexave_1_1_1_1_2" localSheetId="7">#REF!</definedName>
    <definedName name="rmexave_1_1_1_1_2" localSheetId="8">#REF!</definedName>
    <definedName name="rmexave_1_1_1_1_2" localSheetId="9">#REF!</definedName>
    <definedName name="rmexave_1_1_1_1_2" localSheetId="11">#REF!</definedName>
    <definedName name="rmexave_1_1_1_1_2" localSheetId="15">#REF!</definedName>
    <definedName name="rmexave_1_1_1_1_2" localSheetId="0">#REF!</definedName>
    <definedName name="rmexave_1_1_1_1_2" localSheetId="2">#REF!</definedName>
    <definedName name="rmexave_1_1_1_1_2" localSheetId="1">#REF!</definedName>
    <definedName name="rmexave_1_1_1_1_2">#REF!</definedName>
    <definedName name="rmexave_1_1_1_2" localSheetId="3">#REF!</definedName>
    <definedName name="rmexave_1_1_1_2" localSheetId="5">#REF!</definedName>
    <definedName name="rmexave_1_1_1_2" localSheetId="6">#REF!</definedName>
    <definedName name="rmexave_1_1_1_2" localSheetId="7">#REF!</definedName>
    <definedName name="rmexave_1_1_1_2" localSheetId="8">#REF!</definedName>
    <definedName name="rmexave_1_1_1_2" localSheetId="9">#REF!</definedName>
    <definedName name="rmexave_1_1_1_2" localSheetId="11">#REF!</definedName>
    <definedName name="rmexave_1_1_1_2" localSheetId="15">#REF!</definedName>
    <definedName name="rmexave_1_1_1_2" localSheetId="0">#REF!</definedName>
    <definedName name="rmexave_1_1_1_2" localSheetId="2">#REF!</definedName>
    <definedName name="rmexave_1_1_1_2" localSheetId="1">#REF!</definedName>
    <definedName name="rmexave_1_1_1_2">#REF!</definedName>
    <definedName name="rmexave_1_1_2" localSheetId="3">#REF!</definedName>
    <definedName name="rmexave_1_1_2" localSheetId="5">#REF!</definedName>
    <definedName name="rmexave_1_1_2" localSheetId="6">#REF!</definedName>
    <definedName name="rmexave_1_1_2" localSheetId="7">#REF!</definedName>
    <definedName name="rmexave_1_1_2" localSheetId="8">#REF!</definedName>
    <definedName name="rmexave_1_1_2" localSheetId="9">#REF!</definedName>
    <definedName name="rmexave_1_1_2" localSheetId="11">#REF!</definedName>
    <definedName name="rmexave_1_1_2" localSheetId="15">#REF!</definedName>
    <definedName name="rmexave_1_1_2" localSheetId="0">#REF!</definedName>
    <definedName name="rmexave_1_1_2" localSheetId="2">#REF!</definedName>
    <definedName name="rmexave_1_1_2" localSheetId="1">#REF!</definedName>
    <definedName name="rmexave_1_1_2">#REF!</definedName>
    <definedName name="rmexave_1_2" localSheetId="3">#REF!</definedName>
    <definedName name="rmexave_1_2" localSheetId="5">#REF!</definedName>
    <definedName name="rmexave_1_2" localSheetId="6">#REF!</definedName>
    <definedName name="rmexave_1_2" localSheetId="7">#REF!</definedName>
    <definedName name="rmexave_1_2" localSheetId="8">#REF!</definedName>
    <definedName name="rmexave_1_2" localSheetId="9">#REF!</definedName>
    <definedName name="rmexave_1_2" localSheetId="11">#REF!</definedName>
    <definedName name="rmexave_1_2" localSheetId="15">#REF!</definedName>
    <definedName name="rmexave_1_2" localSheetId="0">#REF!</definedName>
    <definedName name="rmexave_1_2" localSheetId="2">#REF!</definedName>
    <definedName name="rmexave_1_2" localSheetId="1">#REF!</definedName>
    <definedName name="rmexave_1_2">#REF!</definedName>
    <definedName name="rmexave_2" localSheetId="3">#REF!</definedName>
    <definedName name="rmexave_2" localSheetId="5">#REF!</definedName>
    <definedName name="rmexave_2" localSheetId="6">#REF!</definedName>
    <definedName name="rmexave_2" localSheetId="7">#REF!</definedName>
    <definedName name="rmexave_2" localSheetId="8">#REF!</definedName>
    <definedName name="rmexave_2" localSheetId="9">#REF!</definedName>
    <definedName name="rmexave_2" localSheetId="11">#REF!</definedName>
    <definedName name="rmexave_2" localSheetId="15">#REF!</definedName>
    <definedName name="rmexave_2" localSheetId="0">#REF!</definedName>
    <definedName name="rmexave_2" localSheetId="2">#REF!</definedName>
    <definedName name="rmexave_2" localSheetId="1">#REF!</definedName>
    <definedName name="rmexave_2">#REF!</definedName>
    <definedName name="rmexave300604_1_1_1_1" localSheetId="3">#REF!</definedName>
    <definedName name="rmexave300604_1_1_1_1" localSheetId="5">#REF!</definedName>
    <definedName name="rmexave300604_1_1_1_1" localSheetId="6">#REF!</definedName>
    <definedName name="rmexave300604_1_1_1_1" localSheetId="7">#REF!</definedName>
    <definedName name="rmexave300604_1_1_1_1" localSheetId="8">#REF!</definedName>
    <definedName name="rmexave300604_1_1_1_1" localSheetId="9">#REF!</definedName>
    <definedName name="rmexave300604_1_1_1_1" localSheetId="11">#REF!</definedName>
    <definedName name="rmexave300604_1_1_1_1" localSheetId="15">#REF!</definedName>
    <definedName name="rmexave300604_1_1_1_1" localSheetId="0">#REF!</definedName>
    <definedName name="rmexave300604_1_1_1_1" localSheetId="2">#REF!</definedName>
    <definedName name="rmexave300604_1_1_1_1" localSheetId="1">#REF!</definedName>
    <definedName name="rmexave300604_1_1_1_1">#REF!</definedName>
    <definedName name="rmexave300604_1_1_1_1_1" localSheetId="3">#REF!</definedName>
    <definedName name="rmexave300604_1_1_1_1_1" localSheetId="5">#REF!</definedName>
    <definedName name="rmexave300604_1_1_1_1_1" localSheetId="6">#REF!</definedName>
    <definedName name="rmexave300604_1_1_1_1_1" localSheetId="7">#REF!</definedName>
    <definedName name="rmexave300604_1_1_1_1_1" localSheetId="8">#REF!</definedName>
    <definedName name="rmexave300604_1_1_1_1_1" localSheetId="9">#REF!</definedName>
    <definedName name="rmexave300604_1_1_1_1_1" localSheetId="11">#REF!</definedName>
    <definedName name="rmexave300604_1_1_1_1_1" localSheetId="15">#REF!</definedName>
    <definedName name="rmexave300604_1_1_1_1_1" localSheetId="0">#REF!</definedName>
    <definedName name="rmexave300604_1_1_1_1_1" localSheetId="2">#REF!</definedName>
    <definedName name="rmexave300604_1_1_1_1_1" localSheetId="1">#REF!</definedName>
    <definedName name="rmexave300604_1_1_1_1_1">#REF!</definedName>
    <definedName name="rmexave300604_1_1_1_1_1_1" localSheetId="3">#REF!</definedName>
    <definedName name="rmexave300604_1_1_1_1_1_1" localSheetId="5">#REF!</definedName>
    <definedName name="rmexave300604_1_1_1_1_1_1" localSheetId="6">#REF!</definedName>
    <definedName name="rmexave300604_1_1_1_1_1_1" localSheetId="7">#REF!</definedName>
    <definedName name="rmexave300604_1_1_1_1_1_1" localSheetId="8">#REF!</definedName>
    <definedName name="rmexave300604_1_1_1_1_1_1" localSheetId="9">#REF!</definedName>
    <definedName name="rmexave300604_1_1_1_1_1_1" localSheetId="11">#REF!</definedName>
    <definedName name="rmexave300604_1_1_1_1_1_1" localSheetId="15">#REF!</definedName>
    <definedName name="rmexave300604_1_1_1_1_1_1" localSheetId="0">#REF!</definedName>
    <definedName name="rmexave300604_1_1_1_1_1_1" localSheetId="2">#REF!</definedName>
    <definedName name="rmexave300604_1_1_1_1_1_1" localSheetId="1">#REF!</definedName>
    <definedName name="rmexave300604_1_1_1_1_1_1">#REF!</definedName>
    <definedName name="rmexave300604_1_1_1_1_1_1_1" localSheetId="3">#REF!</definedName>
    <definedName name="rmexave300604_1_1_1_1_1_1_1" localSheetId="5">#REF!</definedName>
    <definedName name="rmexave300604_1_1_1_1_1_1_1" localSheetId="6">#REF!</definedName>
    <definedName name="rmexave300604_1_1_1_1_1_1_1" localSheetId="7">#REF!</definedName>
    <definedName name="rmexave300604_1_1_1_1_1_1_1" localSheetId="8">#REF!</definedName>
    <definedName name="rmexave300604_1_1_1_1_1_1_1" localSheetId="9">#REF!</definedName>
    <definedName name="rmexave300604_1_1_1_1_1_1_1" localSheetId="11">#REF!</definedName>
    <definedName name="rmexave300604_1_1_1_1_1_1_1" localSheetId="15">#REF!</definedName>
    <definedName name="rmexave300604_1_1_1_1_1_1_1" localSheetId="0">#REF!</definedName>
    <definedName name="rmexave300604_1_1_1_1_1_1_1" localSheetId="2">#REF!</definedName>
    <definedName name="rmexave300604_1_1_1_1_1_1_1" localSheetId="1">#REF!</definedName>
    <definedName name="rmexave300604_1_1_1_1_1_1_1">#REF!</definedName>
    <definedName name="rmexave300604_1_1_1_1_1_1_1_1" localSheetId="3">#REF!</definedName>
    <definedName name="rmexave300604_1_1_1_1_1_1_1_1" localSheetId="5">#REF!</definedName>
    <definedName name="rmexave300604_1_1_1_1_1_1_1_1" localSheetId="6">#REF!</definedName>
    <definedName name="rmexave300604_1_1_1_1_1_1_1_1" localSheetId="7">#REF!</definedName>
    <definedName name="rmexave300604_1_1_1_1_1_1_1_1" localSheetId="8">#REF!</definedName>
    <definedName name="rmexave300604_1_1_1_1_1_1_1_1" localSheetId="9">#REF!</definedName>
    <definedName name="rmexave300604_1_1_1_1_1_1_1_1" localSheetId="11">#REF!</definedName>
    <definedName name="rmexave300604_1_1_1_1_1_1_1_1" localSheetId="15">#REF!</definedName>
    <definedName name="rmexave300604_1_1_1_1_1_1_1_1" localSheetId="0">#REF!</definedName>
    <definedName name="rmexave300604_1_1_1_1_1_1_1_1" localSheetId="2">#REF!</definedName>
    <definedName name="rmexave300604_1_1_1_1_1_1_1_1" localSheetId="1">#REF!</definedName>
    <definedName name="rmexave300604_1_1_1_1_1_1_1_1">#REF!</definedName>
    <definedName name="rmexave300604_1_1_1_1_1_1_1_1_1" localSheetId="3">#REF!</definedName>
    <definedName name="rmexave300604_1_1_1_1_1_1_1_1_1" localSheetId="5">#REF!</definedName>
    <definedName name="rmexave300604_1_1_1_1_1_1_1_1_1" localSheetId="6">#REF!</definedName>
    <definedName name="rmexave300604_1_1_1_1_1_1_1_1_1" localSheetId="7">#REF!</definedName>
    <definedName name="rmexave300604_1_1_1_1_1_1_1_1_1" localSheetId="8">#REF!</definedName>
    <definedName name="rmexave300604_1_1_1_1_1_1_1_1_1" localSheetId="9">#REF!</definedName>
    <definedName name="rmexave300604_1_1_1_1_1_1_1_1_1" localSheetId="11">#REF!</definedName>
    <definedName name="rmexave300604_1_1_1_1_1_1_1_1_1" localSheetId="15">#REF!</definedName>
    <definedName name="rmexave300604_1_1_1_1_1_1_1_1_1" localSheetId="0">#REF!</definedName>
    <definedName name="rmexave300604_1_1_1_1_1_1_1_1_1" localSheetId="2">#REF!</definedName>
    <definedName name="rmexave300604_1_1_1_1_1_1_1_1_1" localSheetId="1">#REF!</definedName>
    <definedName name="rmexave300604_1_1_1_1_1_1_1_1_1">#REF!</definedName>
    <definedName name="rmexave300604_1_1_1_1_1_1_1_1_1_1" localSheetId="3">#REF!</definedName>
    <definedName name="rmexave300604_1_1_1_1_1_1_1_1_1_1" localSheetId="5">#REF!</definedName>
    <definedName name="rmexave300604_1_1_1_1_1_1_1_1_1_1" localSheetId="6">#REF!</definedName>
    <definedName name="rmexave300604_1_1_1_1_1_1_1_1_1_1" localSheetId="7">#REF!</definedName>
    <definedName name="rmexave300604_1_1_1_1_1_1_1_1_1_1" localSheetId="8">#REF!</definedName>
    <definedName name="rmexave300604_1_1_1_1_1_1_1_1_1_1" localSheetId="9">#REF!</definedName>
    <definedName name="rmexave300604_1_1_1_1_1_1_1_1_1_1" localSheetId="11">#REF!</definedName>
    <definedName name="rmexave300604_1_1_1_1_1_1_1_1_1_1" localSheetId="15">#REF!</definedName>
    <definedName name="rmexave300604_1_1_1_1_1_1_1_1_1_1" localSheetId="0">#REF!</definedName>
    <definedName name="rmexave300604_1_1_1_1_1_1_1_1_1_1" localSheetId="2">#REF!</definedName>
    <definedName name="rmexave300604_1_1_1_1_1_1_1_1_1_1" localSheetId="1">#REF!</definedName>
    <definedName name="rmexave300604_1_1_1_1_1_1_1_1_1_1">#REF!</definedName>
    <definedName name="rmexave300604_1_1_1_1_1_1_1_1_1_1_1" localSheetId="3">#REF!</definedName>
    <definedName name="rmexave300604_1_1_1_1_1_1_1_1_1_1_1" localSheetId="5">#REF!</definedName>
    <definedName name="rmexave300604_1_1_1_1_1_1_1_1_1_1_1" localSheetId="6">#REF!</definedName>
    <definedName name="rmexave300604_1_1_1_1_1_1_1_1_1_1_1" localSheetId="7">#REF!</definedName>
    <definedName name="rmexave300604_1_1_1_1_1_1_1_1_1_1_1" localSheetId="8">#REF!</definedName>
    <definedName name="rmexave300604_1_1_1_1_1_1_1_1_1_1_1" localSheetId="9">#REF!</definedName>
    <definedName name="rmexave300604_1_1_1_1_1_1_1_1_1_1_1" localSheetId="11">#REF!</definedName>
    <definedName name="rmexave300604_1_1_1_1_1_1_1_1_1_1_1" localSheetId="15">#REF!</definedName>
    <definedName name="rmexave300604_1_1_1_1_1_1_1_1_1_1_1" localSheetId="0">#REF!</definedName>
    <definedName name="rmexave300604_1_1_1_1_1_1_1_1_1_1_1" localSheetId="2">#REF!</definedName>
    <definedName name="rmexave300604_1_1_1_1_1_1_1_1_1_1_1" localSheetId="1">#REF!</definedName>
    <definedName name="rmexave300604_1_1_1_1_1_1_1_1_1_1_1">#REF!</definedName>
    <definedName name="rmexave300604_1_1_1_1_1_1_1_1_1_1_2" localSheetId="3">#REF!</definedName>
    <definedName name="rmexave300604_1_1_1_1_1_1_1_1_1_1_2" localSheetId="5">#REF!</definedName>
    <definedName name="rmexave300604_1_1_1_1_1_1_1_1_1_1_2" localSheetId="6">#REF!</definedName>
    <definedName name="rmexave300604_1_1_1_1_1_1_1_1_1_1_2" localSheetId="7">#REF!</definedName>
    <definedName name="rmexave300604_1_1_1_1_1_1_1_1_1_1_2" localSheetId="8">#REF!</definedName>
    <definedName name="rmexave300604_1_1_1_1_1_1_1_1_1_1_2" localSheetId="9">#REF!</definedName>
    <definedName name="rmexave300604_1_1_1_1_1_1_1_1_1_1_2" localSheetId="11">#REF!</definedName>
    <definedName name="rmexave300604_1_1_1_1_1_1_1_1_1_1_2" localSheetId="15">#REF!</definedName>
    <definedName name="rmexave300604_1_1_1_1_1_1_1_1_1_1_2" localSheetId="0">#REF!</definedName>
    <definedName name="rmexave300604_1_1_1_1_1_1_1_1_1_1_2" localSheetId="2">#REF!</definedName>
    <definedName name="rmexave300604_1_1_1_1_1_1_1_1_1_1_2" localSheetId="1">#REF!</definedName>
    <definedName name="rmexave300604_1_1_1_1_1_1_1_1_1_1_2">#REF!</definedName>
    <definedName name="rmexave300604_1_1_1_1_1_1_1_1_1_2" localSheetId="3">#REF!</definedName>
    <definedName name="rmexave300604_1_1_1_1_1_1_1_1_1_2" localSheetId="5">#REF!</definedName>
    <definedName name="rmexave300604_1_1_1_1_1_1_1_1_1_2" localSheetId="6">#REF!</definedName>
    <definedName name="rmexave300604_1_1_1_1_1_1_1_1_1_2" localSheetId="7">#REF!</definedName>
    <definedName name="rmexave300604_1_1_1_1_1_1_1_1_1_2" localSheetId="8">#REF!</definedName>
    <definedName name="rmexave300604_1_1_1_1_1_1_1_1_1_2" localSheetId="9">#REF!</definedName>
    <definedName name="rmexave300604_1_1_1_1_1_1_1_1_1_2" localSheetId="11">#REF!</definedName>
    <definedName name="rmexave300604_1_1_1_1_1_1_1_1_1_2" localSheetId="15">#REF!</definedName>
    <definedName name="rmexave300604_1_1_1_1_1_1_1_1_1_2" localSheetId="0">#REF!</definedName>
    <definedName name="rmexave300604_1_1_1_1_1_1_1_1_1_2" localSheetId="2">#REF!</definedName>
    <definedName name="rmexave300604_1_1_1_1_1_1_1_1_1_2" localSheetId="1">#REF!</definedName>
    <definedName name="rmexave300604_1_1_1_1_1_1_1_1_1_2">#REF!</definedName>
    <definedName name="rmexave300604_1_1_1_1_1_1_1_1_2" localSheetId="3">#REF!</definedName>
    <definedName name="rmexave300604_1_1_1_1_1_1_1_1_2" localSheetId="5">#REF!</definedName>
    <definedName name="rmexave300604_1_1_1_1_1_1_1_1_2" localSheetId="6">#REF!</definedName>
    <definedName name="rmexave300604_1_1_1_1_1_1_1_1_2" localSheetId="7">#REF!</definedName>
    <definedName name="rmexave300604_1_1_1_1_1_1_1_1_2" localSheetId="8">#REF!</definedName>
    <definedName name="rmexave300604_1_1_1_1_1_1_1_1_2" localSheetId="9">#REF!</definedName>
    <definedName name="rmexave300604_1_1_1_1_1_1_1_1_2" localSheetId="11">#REF!</definedName>
    <definedName name="rmexave300604_1_1_1_1_1_1_1_1_2" localSheetId="15">#REF!</definedName>
    <definedName name="rmexave300604_1_1_1_1_1_1_1_1_2" localSheetId="0">#REF!</definedName>
    <definedName name="rmexave300604_1_1_1_1_1_1_1_1_2" localSheetId="2">#REF!</definedName>
    <definedName name="rmexave300604_1_1_1_1_1_1_1_1_2" localSheetId="1">#REF!</definedName>
    <definedName name="rmexave300604_1_1_1_1_1_1_1_1_2">#REF!</definedName>
    <definedName name="rmexave300604_1_1_1_1_1_1_1_2" localSheetId="3">#REF!</definedName>
    <definedName name="rmexave300604_1_1_1_1_1_1_1_2" localSheetId="5">#REF!</definedName>
    <definedName name="rmexave300604_1_1_1_1_1_1_1_2" localSheetId="6">#REF!</definedName>
    <definedName name="rmexave300604_1_1_1_1_1_1_1_2" localSheetId="7">#REF!</definedName>
    <definedName name="rmexave300604_1_1_1_1_1_1_1_2" localSheetId="8">#REF!</definedName>
    <definedName name="rmexave300604_1_1_1_1_1_1_1_2" localSheetId="9">#REF!</definedName>
    <definedName name="rmexave300604_1_1_1_1_1_1_1_2" localSheetId="11">#REF!</definedName>
    <definedName name="rmexave300604_1_1_1_1_1_1_1_2" localSheetId="15">#REF!</definedName>
    <definedName name="rmexave300604_1_1_1_1_1_1_1_2" localSheetId="0">#REF!</definedName>
    <definedName name="rmexave300604_1_1_1_1_1_1_1_2" localSheetId="2">#REF!</definedName>
    <definedName name="rmexave300604_1_1_1_1_1_1_1_2" localSheetId="1">#REF!</definedName>
    <definedName name="rmexave300604_1_1_1_1_1_1_1_2">#REF!</definedName>
    <definedName name="rmexave300604_1_1_1_1_1_1_2" localSheetId="3">#REF!</definedName>
    <definedName name="rmexave300604_1_1_1_1_1_1_2" localSheetId="5">#REF!</definedName>
    <definedName name="rmexave300604_1_1_1_1_1_1_2" localSheetId="6">#REF!</definedName>
    <definedName name="rmexave300604_1_1_1_1_1_1_2" localSheetId="7">#REF!</definedName>
    <definedName name="rmexave300604_1_1_1_1_1_1_2" localSheetId="8">#REF!</definedName>
    <definedName name="rmexave300604_1_1_1_1_1_1_2" localSheetId="9">#REF!</definedName>
    <definedName name="rmexave300604_1_1_1_1_1_1_2" localSheetId="11">#REF!</definedName>
    <definedName name="rmexave300604_1_1_1_1_1_1_2" localSheetId="15">#REF!</definedName>
    <definedName name="rmexave300604_1_1_1_1_1_1_2" localSheetId="0">#REF!</definedName>
    <definedName name="rmexave300604_1_1_1_1_1_1_2" localSheetId="2">#REF!</definedName>
    <definedName name="rmexave300604_1_1_1_1_1_1_2" localSheetId="1">#REF!</definedName>
    <definedName name="rmexave300604_1_1_1_1_1_1_2">#REF!</definedName>
    <definedName name="rmexave300604_1_1_1_1_1_2" localSheetId="3">#REF!</definedName>
    <definedName name="rmexave300604_1_1_1_1_1_2" localSheetId="5">#REF!</definedName>
    <definedName name="rmexave300604_1_1_1_1_1_2" localSheetId="6">#REF!</definedName>
    <definedName name="rmexave300604_1_1_1_1_1_2" localSheetId="7">#REF!</definedName>
    <definedName name="rmexave300604_1_1_1_1_1_2" localSheetId="8">#REF!</definedName>
    <definedName name="rmexave300604_1_1_1_1_1_2" localSheetId="9">#REF!</definedName>
    <definedName name="rmexave300604_1_1_1_1_1_2" localSheetId="11">#REF!</definedName>
    <definedName name="rmexave300604_1_1_1_1_1_2" localSheetId="15">#REF!</definedName>
    <definedName name="rmexave300604_1_1_1_1_1_2" localSheetId="0">#REF!</definedName>
    <definedName name="rmexave300604_1_1_1_1_1_2" localSheetId="2">#REF!</definedName>
    <definedName name="rmexave300604_1_1_1_1_1_2" localSheetId="1">#REF!</definedName>
    <definedName name="rmexave300604_1_1_1_1_1_2">#REF!</definedName>
    <definedName name="rmexave300604_1_1_1_1_2" localSheetId="3">#REF!</definedName>
    <definedName name="rmexave300604_1_1_1_1_2" localSheetId="5">#REF!</definedName>
    <definedName name="rmexave300604_1_1_1_1_2" localSheetId="6">#REF!</definedName>
    <definedName name="rmexave300604_1_1_1_1_2" localSheetId="7">#REF!</definedName>
    <definedName name="rmexave300604_1_1_1_1_2" localSheetId="8">#REF!</definedName>
    <definedName name="rmexave300604_1_1_1_1_2" localSheetId="9">#REF!</definedName>
    <definedName name="rmexave300604_1_1_1_1_2" localSheetId="11">#REF!</definedName>
    <definedName name="rmexave300604_1_1_1_1_2" localSheetId="15">#REF!</definedName>
    <definedName name="rmexave300604_1_1_1_1_2" localSheetId="0">#REF!</definedName>
    <definedName name="rmexave300604_1_1_1_1_2" localSheetId="2">#REF!</definedName>
    <definedName name="rmexave300604_1_1_1_1_2" localSheetId="1">#REF!</definedName>
    <definedName name="rmexave300604_1_1_1_1_2">#REF!</definedName>
    <definedName name="rmexave300604_1_1_1_2" localSheetId="3">#REF!</definedName>
    <definedName name="rmexave300604_1_1_1_2" localSheetId="5">#REF!</definedName>
    <definedName name="rmexave300604_1_1_1_2" localSheetId="6">#REF!</definedName>
    <definedName name="rmexave300604_1_1_1_2" localSheetId="7">#REF!</definedName>
    <definedName name="rmexave300604_1_1_1_2" localSheetId="8">#REF!</definedName>
    <definedName name="rmexave300604_1_1_1_2" localSheetId="9">#REF!</definedName>
    <definedName name="rmexave300604_1_1_1_2" localSheetId="11">#REF!</definedName>
    <definedName name="rmexave300604_1_1_1_2" localSheetId="15">#REF!</definedName>
    <definedName name="rmexave300604_1_1_1_2" localSheetId="0">#REF!</definedName>
    <definedName name="rmexave300604_1_1_1_2" localSheetId="2">#REF!</definedName>
    <definedName name="rmexave300604_1_1_1_2" localSheetId="1">#REF!</definedName>
    <definedName name="rmexave300604_1_1_1_2">#REF!</definedName>
    <definedName name="rmexave300604_1_1_2" localSheetId="3">#REF!</definedName>
    <definedName name="rmexave300604_1_1_2" localSheetId="5">#REF!</definedName>
    <definedName name="rmexave300604_1_1_2" localSheetId="6">#REF!</definedName>
    <definedName name="rmexave300604_1_1_2" localSheetId="7">#REF!</definedName>
    <definedName name="rmexave300604_1_1_2" localSheetId="8">#REF!</definedName>
    <definedName name="rmexave300604_1_1_2" localSheetId="9">#REF!</definedName>
    <definedName name="rmexave300604_1_1_2" localSheetId="11">#REF!</definedName>
    <definedName name="rmexave300604_1_1_2" localSheetId="15">#REF!</definedName>
    <definedName name="rmexave300604_1_1_2" localSheetId="0">#REF!</definedName>
    <definedName name="rmexave300604_1_1_2" localSheetId="2">#REF!</definedName>
    <definedName name="rmexave300604_1_1_2" localSheetId="1">#REF!</definedName>
    <definedName name="rmexave300604_1_1_2">#REF!</definedName>
    <definedName name="rmexave300604_1_2" localSheetId="3">#REF!</definedName>
    <definedName name="rmexave300604_1_2" localSheetId="5">#REF!</definedName>
    <definedName name="rmexave300604_1_2" localSheetId="6">#REF!</definedName>
    <definedName name="rmexave300604_1_2" localSheetId="7">#REF!</definedName>
    <definedName name="rmexave300604_1_2" localSheetId="8">#REF!</definedName>
    <definedName name="rmexave300604_1_2" localSheetId="9">#REF!</definedName>
    <definedName name="rmexave300604_1_2" localSheetId="11">#REF!</definedName>
    <definedName name="rmexave300604_1_2" localSheetId="15">#REF!</definedName>
    <definedName name="rmexave300604_1_2" localSheetId="0">#REF!</definedName>
    <definedName name="rmexave300604_1_2" localSheetId="2">#REF!</definedName>
    <definedName name="rmexave300604_1_2" localSheetId="1">#REF!</definedName>
    <definedName name="rmexave300604_1_2">#REF!</definedName>
    <definedName name="rmexave300604_2" localSheetId="3">#REF!</definedName>
    <definedName name="rmexave300604_2" localSheetId="5">#REF!</definedName>
    <definedName name="rmexave300604_2" localSheetId="6">#REF!</definedName>
    <definedName name="rmexave300604_2" localSheetId="7">#REF!</definedName>
    <definedName name="rmexave300604_2" localSheetId="8">#REF!</definedName>
    <definedName name="rmexave300604_2" localSheetId="9">#REF!</definedName>
    <definedName name="rmexave300604_2" localSheetId="11">#REF!</definedName>
    <definedName name="rmexave300604_2" localSheetId="15">#REF!</definedName>
    <definedName name="rmexave300604_2" localSheetId="0">#REF!</definedName>
    <definedName name="rmexave300604_2" localSheetId="2">#REF!</definedName>
    <definedName name="rmexave300604_2" localSheetId="1">#REF!</definedName>
    <definedName name="rmexave300604_2">#REF!</definedName>
    <definedName name="rmexcr_1_1_1_1" localSheetId="3">#REF!</definedName>
    <definedName name="rmexcr_1_1_1_1" localSheetId="5">#REF!</definedName>
    <definedName name="rmexcr_1_1_1_1" localSheetId="6">#REF!</definedName>
    <definedName name="rmexcr_1_1_1_1" localSheetId="7">#REF!</definedName>
    <definedName name="rmexcr_1_1_1_1" localSheetId="8">#REF!</definedName>
    <definedName name="rmexcr_1_1_1_1" localSheetId="9">#REF!</definedName>
    <definedName name="rmexcr_1_1_1_1" localSheetId="11">#REF!</definedName>
    <definedName name="rmexcr_1_1_1_1" localSheetId="15">#REF!</definedName>
    <definedName name="rmexcr_1_1_1_1" localSheetId="0">#REF!</definedName>
    <definedName name="rmexcr_1_1_1_1" localSheetId="2">#REF!</definedName>
    <definedName name="rmexcr_1_1_1_1" localSheetId="1">#REF!</definedName>
    <definedName name="rmexcr_1_1_1_1">#REF!</definedName>
    <definedName name="rmexcr_1_1_1_1_1" localSheetId="3">#REF!</definedName>
    <definedName name="rmexcr_1_1_1_1_1" localSheetId="5">#REF!</definedName>
    <definedName name="rmexcr_1_1_1_1_1" localSheetId="6">#REF!</definedName>
    <definedName name="rmexcr_1_1_1_1_1" localSheetId="7">#REF!</definedName>
    <definedName name="rmexcr_1_1_1_1_1" localSheetId="8">#REF!</definedName>
    <definedName name="rmexcr_1_1_1_1_1" localSheetId="9">#REF!</definedName>
    <definedName name="rmexcr_1_1_1_1_1" localSheetId="11">#REF!</definedName>
    <definedName name="rmexcr_1_1_1_1_1" localSheetId="15">#REF!</definedName>
    <definedName name="rmexcr_1_1_1_1_1" localSheetId="0">#REF!</definedName>
    <definedName name="rmexcr_1_1_1_1_1" localSheetId="2">#REF!</definedName>
    <definedName name="rmexcr_1_1_1_1_1" localSheetId="1">#REF!</definedName>
    <definedName name="rmexcr_1_1_1_1_1">#REF!</definedName>
    <definedName name="rmexcr_1_1_1_1_1_1" localSheetId="3">#REF!</definedName>
    <definedName name="rmexcr_1_1_1_1_1_1" localSheetId="5">#REF!</definedName>
    <definedName name="rmexcr_1_1_1_1_1_1" localSheetId="6">#REF!</definedName>
    <definedName name="rmexcr_1_1_1_1_1_1" localSheetId="7">#REF!</definedName>
    <definedName name="rmexcr_1_1_1_1_1_1" localSheetId="8">#REF!</definedName>
    <definedName name="rmexcr_1_1_1_1_1_1" localSheetId="9">#REF!</definedName>
    <definedName name="rmexcr_1_1_1_1_1_1" localSheetId="11">#REF!</definedName>
    <definedName name="rmexcr_1_1_1_1_1_1" localSheetId="15">#REF!</definedName>
    <definedName name="rmexcr_1_1_1_1_1_1" localSheetId="0">#REF!</definedName>
    <definedName name="rmexcr_1_1_1_1_1_1" localSheetId="2">#REF!</definedName>
    <definedName name="rmexcr_1_1_1_1_1_1" localSheetId="1">#REF!</definedName>
    <definedName name="rmexcr_1_1_1_1_1_1">#REF!</definedName>
    <definedName name="rmexcr_1_1_1_1_1_1_1" localSheetId="3">#REF!</definedName>
    <definedName name="rmexcr_1_1_1_1_1_1_1" localSheetId="5">#REF!</definedName>
    <definedName name="rmexcr_1_1_1_1_1_1_1" localSheetId="6">#REF!</definedName>
    <definedName name="rmexcr_1_1_1_1_1_1_1" localSheetId="7">#REF!</definedName>
    <definedName name="rmexcr_1_1_1_1_1_1_1" localSheetId="8">#REF!</definedName>
    <definedName name="rmexcr_1_1_1_1_1_1_1" localSheetId="9">#REF!</definedName>
    <definedName name="rmexcr_1_1_1_1_1_1_1" localSheetId="11">#REF!</definedName>
    <definedName name="rmexcr_1_1_1_1_1_1_1" localSheetId="15">#REF!</definedName>
    <definedName name="rmexcr_1_1_1_1_1_1_1" localSheetId="0">#REF!</definedName>
    <definedName name="rmexcr_1_1_1_1_1_1_1" localSheetId="2">#REF!</definedName>
    <definedName name="rmexcr_1_1_1_1_1_1_1" localSheetId="1">#REF!</definedName>
    <definedName name="rmexcr_1_1_1_1_1_1_1">#REF!</definedName>
    <definedName name="rmexcr_1_1_1_1_1_1_1_1" localSheetId="3">#REF!</definedName>
    <definedName name="rmexcr_1_1_1_1_1_1_1_1" localSheetId="5">#REF!</definedName>
    <definedName name="rmexcr_1_1_1_1_1_1_1_1" localSheetId="6">#REF!</definedName>
    <definedName name="rmexcr_1_1_1_1_1_1_1_1" localSheetId="7">#REF!</definedName>
    <definedName name="rmexcr_1_1_1_1_1_1_1_1" localSheetId="8">#REF!</definedName>
    <definedName name="rmexcr_1_1_1_1_1_1_1_1" localSheetId="9">#REF!</definedName>
    <definedName name="rmexcr_1_1_1_1_1_1_1_1" localSheetId="11">#REF!</definedName>
    <definedName name="rmexcr_1_1_1_1_1_1_1_1" localSheetId="15">#REF!</definedName>
    <definedName name="rmexcr_1_1_1_1_1_1_1_1" localSheetId="0">#REF!</definedName>
    <definedName name="rmexcr_1_1_1_1_1_1_1_1" localSheetId="2">#REF!</definedName>
    <definedName name="rmexcr_1_1_1_1_1_1_1_1" localSheetId="1">#REF!</definedName>
    <definedName name="rmexcr_1_1_1_1_1_1_1_1">#REF!</definedName>
    <definedName name="rmexcr_1_1_1_1_1_1_1_1_1" localSheetId="3">#REF!</definedName>
    <definedName name="rmexcr_1_1_1_1_1_1_1_1_1" localSheetId="5">#REF!</definedName>
    <definedName name="rmexcr_1_1_1_1_1_1_1_1_1" localSheetId="6">#REF!</definedName>
    <definedName name="rmexcr_1_1_1_1_1_1_1_1_1" localSheetId="7">#REF!</definedName>
    <definedName name="rmexcr_1_1_1_1_1_1_1_1_1" localSheetId="8">#REF!</definedName>
    <definedName name="rmexcr_1_1_1_1_1_1_1_1_1" localSheetId="9">#REF!</definedName>
    <definedName name="rmexcr_1_1_1_1_1_1_1_1_1" localSheetId="11">#REF!</definedName>
    <definedName name="rmexcr_1_1_1_1_1_1_1_1_1" localSheetId="15">#REF!</definedName>
    <definedName name="rmexcr_1_1_1_1_1_1_1_1_1" localSheetId="0">#REF!</definedName>
    <definedName name="rmexcr_1_1_1_1_1_1_1_1_1" localSheetId="2">#REF!</definedName>
    <definedName name="rmexcr_1_1_1_1_1_1_1_1_1" localSheetId="1">#REF!</definedName>
    <definedName name="rmexcr_1_1_1_1_1_1_1_1_1">#REF!</definedName>
    <definedName name="rmexcr_1_1_1_1_1_1_1_1_1_1" localSheetId="3">#REF!</definedName>
    <definedName name="rmexcr_1_1_1_1_1_1_1_1_1_1" localSheetId="5">#REF!</definedName>
    <definedName name="rmexcr_1_1_1_1_1_1_1_1_1_1" localSheetId="6">#REF!</definedName>
    <definedName name="rmexcr_1_1_1_1_1_1_1_1_1_1" localSheetId="7">#REF!</definedName>
    <definedName name="rmexcr_1_1_1_1_1_1_1_1_1_1" localSheetId="8">#REF!</definedName>
    <definedName name="rmexcr_1_1_1_1_1_1_1_1_1_1" localSheetId="9">#REF!</definedName>
    <definedName name="rmexcr_1_1_1_1_1_1_1_1_1_1" localSheetId="11">#REF!</definedName>
    <definedName name="rmexcr_1_1_1_1_1_1_1_1_1_1" localSheetId="15">#REF!</definedName>
    <definedName name="rmexcr_1_1_1_1_1_1_1_1_1_1" localSheetId="0">#REF!</definedName>
    <definedName name="rmexcr_1_1_1_1_1_1_1_1_1_1" localSheetId="2">#REF!</definedName>
    <definedName name="rmexcr_1_1_1_1_1_1_1_1_1_1" localSheetId="1">#REF!</definedName>
    <definedName name="rmexcr_1_1_1_1_1_1_1_1_1_1">#REF!</definedName>
    <definedName name="rmexcr_1_1_1_1_1_1_1_1_1_1_1" localSheetId="3">#REF!</definedName>
    <definedName name="rmexcr_1_1_1_1_1_1_1_1_1_1_1" localSheetId="5">#REF!</definedName>
    <definedName name="rmexcr_1_1_1_1_1_1_1_1_1_1_1" localSheetId="6">#REF!</definedName>
    <definedName name="rmexcr_1_1_1_1_1_1_1_1_1_1_1" localSheetId="7">#REF!</definedName>
    <definedName name="rmexcr_1_1_1_1_1_1_1_1_1_1_1" localSheetId="8">#REF!</definedName>
    <definedName name="rmexcr_1_1_1_1_1_1_1_1_1_1_1" localSheetId="9">#REF!</definedName>
    <definedName name="rmexcr_1_1_1_1_1_1_1_1_1_1_1" localSheetId="11">#REF!</definedName>
    <definedName name="rmexcr_1_1_1_1_1_1_1_1_1_1_1" localSheetId="15">#REF!</definedName>
    <definedName name="rmexcr_1_1_1_1_1_1_1_1_1_1_1" localSheetId="0">#REF!</definedName>
    <definedName name="rmexcr_1_1_1_1_1_1_1_1_1_1_1" localSheetId="2">#REF!</definedName>
    <definedName name="rmexcr_1_1_1_1_1_1_1_1_1_1_1" localSheetId="1">#REF!</definedName>
    <definedName name="rmexcr_1_1_1_1_1_1_1_1_1_1_1">#REF!</definedName>
    <definedName name="rmexcr_1_1_1_1_1_1_1_1_1_1_2" localSheetId="3">#REF!</definedName>
    <definedName name="rmexcr_1_1_1_1_1_1_1_1_1_1_2" localSheetId="5">#REF!</definedName>
    <definedName name="rmexcr_1_1_1_1_1_1_1_1_1_1_2" localSheetId="6">#REF!</definedName>
    <definedName name="rmexcr_1_1_1_1_1_1_1_1_1_1_2" localSheetId="7">#REF!</definedName>
    <definedName name="rmexcr_1_1_1_1_1_1_1_1_1_1_2" localSheetId="8">#REF!</definedName>
    <definedName name="rmexcr_1_1_1_1_1_1_1_1_1_1_2" localSheetId="9">#REF!</definedName>
    <definedName name="rmexcr_1_1_1_1_1_1_1_1_1_1_2" localSheetId="11">#REF!</definedName>
    <definedName name="rmexcr_1_1_1_1_1_1_1_1_1_1_2" localSheetId="15">#REF!</definedName>
    <definedName name="rmexcr_1_1_1_1_1_1_1_1_1_1_2" localSheetId="0">#REF!</definedName>
    <definedName name="rmexcr_1_1_1_1_1_1_1_1_1_1_2" localSheetId="2">#REF!</definedName>
    <definedName name="rmexcr_1_1_1_1_1_1_1_1_1_1_2" localSheetId="1">#REF!</definedName>
    <definedName name="rmexcr_1_1_1_1_1_1_1_1_1_1_2">#REF!</definedName>
    <definedName name="rmexcr_1_1_1_1_1_1_1_1_1_2" localSheetId="3">#REF!</definedName>
    <definedName name="rmexcr_1_1_1_1_1_1_1_1_1_2" localSheetId="5">#REF!</definedName>
    <definedName name="rmexcr_1_1_1_1_1_1_1_1_1_2" localSheetId="6">#REF!</definedName>
    <definedName name="rmexcr_1_1_1_1_1_1_1_1_1_2" localSheetId="7">#REF!</definedName>
    <definedName name="rmexcr_1_1_1_1_1_1_1_1_1_2" localSheetId="8">#REF!</definedName>
    <definedName name="rmexcr_1_1_1_1_1_1_1_1_1_2" localSheetId="9">#REF!</definedName>
    <definedName name="rmexcr_1_1_1_1_1_1_1_1_1_2" localSheetId="11">#REF!</definedName>
    <definedName name="rmexcr_1_1_1_1_1_1_1_1_1_2" localSheetId="15">#REF!</definedName>
    <definedName name="rmexcr_1_1_1_1_1_1_1_1_1_2" localSheetId="0">#REF!</definedName>
    <definedName name="rmexcr_1_1_1_1_1_1_1_1_1_2" localSheetId="2">#REF!</definedName>
    <definedName name="rmexcr_1_1_1_1_1_1_1_1_1_2" localSheetId="1">#REF!</definedName>
    <definedName name="rmexcr_1_1_1_1_1_1_1_1_1_2">#REF!</definedName>
    <definedName name="rmexcr_1_1_1_1_1_1_1_1_2" localSheetId="3">#REF!</definedName>
    <definedName name="rmexcr_1_1_1_1_1_1_1_1_2" localSheetId="5">#REF!</definedName>
    <definedName name="rmexcr_1_1_1_1_1_1_1_1_2" localSheetId="6">#REF!</definedName>
    <definedName name="rmexcr_1_1_1_1_1_1_1_1_2" localSheetId="7">#REF!</definedName>
    <definedName name="rmexcr_1_1_1_1_1_1_1_1_2" localSheetId="8">#REF!</definedName>
    <definedName name="rmexcr_1_1_1_1_1_1_1_1_2" localSheetId="9">#REF!</definedName>
    <definedName name="rmexcr_1_1_1_1_1_1_1_1_2" localSheetId="11">#REF!</definedName>
    <definedName name="rmexcr_1_1_1_1_1_1_1_1_2" localSheetId="15">#REF!</definedName>
    <definedName name="rmexcr_1_1_1_1_1_1_1_1_2" localSheetId="0">#REF!</definedName>
    <definedName name="rmexcr_1_1_1_1_1_1_1_1_2" localSheetId="2">#REF!</definedName>
    <definedName name="rmexcr_1_1_1_1_1_1_1_1_2" localSheetId="1">#REF!</definedName>
    <definedName name="rmexcr_1_1_1_1_1_1_1_1_2">#REF!</definedName>
    <definedName name="rmexcr_1_1_1_1_1_1_1_2" localSheetId="3">#REF!</definedName>
    <definedName name="rmexcr_1_1_1_1_1_1_1_2" localSheetId="5">#REF!</definedName>
    <definedName name="rmexcr_1_1_1_1_1_1_1_2" localSheetId="6">#REF!</definedName>
    <definedName name="rmexcr_1_1_1_1_1_1_1_2" localSheetId="7">#REF!</definedName>
    <definedName name="rmexcr_1_1_1_1_1_1_1_2" localSheetId="8">#REF!</definedName>
    <definedName name="rmexcr_1_1_1_1_1_1_1_2" localSheetId="9">#REF!</definedName>
    <definedName name="rmexcr_1_1_1_1_1_1_1_2" localSheetId="11">#REF!</definedName>
    <definedName name="rmexcr_1_1_1_1_1_1_1_2" localSheetId="15">#REF!</definedName>
    <definedName name="rmexcr_1_1_1_1_1_1_1_2" localSheetId="0">#REF!</definedName>
    <definedName name="rmexcr_1_1_1_1_1_1_1_2" localSheetId="2">#REF!</definedName>
    <definedName name="rmexcr_1_1_1_1_1_1_1_2" localSheetId="1">#REF!</definedName>
    <definedName name="rmexcr_1_1_1_1_1_1_1_2">#REF!</definedName>
    <definedName name="rmexcr_1_1_1_1_1_1_2" localSheetId="3">#REF!</definedName>
    <definedName name="rmexcr_1_1_1_1_1_1_2" localSheetId="5">#REF!</definedName>
    <definedName name="rmexcr_1_1_1_1_1_1_2" localSheetId="6">#REF!</definedName>
    <definedName name="rmexcr_1_1_1_1_1_1_2" localSheetId="7">#REF!</definedName>
    <definedName name="rmexcr_1_1_1_1_1_1_2" localSheetId="8">#REF!</definedName>
    <definedName name="rmexcr_1_1_1_1_1_1_2" localSheetId="9">#REF!</definedName>
    <definedName name="rmexcr_1_1_1_1_1_1_2" localSheetId="11">#REF!</definedName>
    <definedName name="rmexcr_1_1_1_1_1_1_2" localSheetId="15">#REF!</definedName>
    <definedName name="rmexcr_1_1_1_1_1_1_2" localSheetId="0">#REF!</definedName>
    <definedName name="rmexcr_1_1_1_1_1_1_2" localSheetId="2">#REF!</definedName>
    <definedName name="rmexcr_1_1_1_1_1_1_2" localSheetId="1">#REF!</definedName>
    <definedName name="rmexcr_1_1_1_1_1_1_2">#REF!</definedName>
    <definedName name="rmexcr_1_1_1_1_1_2" localSheetId="3">#REF!</definedName>
    <definedName name="rmexcr_1_1_1_1_1_2" localSheetId="5">#REF!</definedName>
    <definedName name="rmexcr_1_1_1_1_1_2" localSheetId="6">#REF!</definedName>
    <definedName name="rmexcr_1_1_1_1_1_2" localSheetId="7">#REF!</definedName>
    <definedName name="rmexcr_1_1_1_1_1_2" localSheetId="8">#REF!</definedName>
    <definedName name="rmexcr_1_1_1_1_1_2" localSheetId="9">#REF!</definedName>
    <definedName name="rmexcr_1_1_1_1_1_2" localSheetId="11">#REF!</definedName>
    <definedName name="rmexcr_1_1_1_1_1_2" localSheetId="15">#REF!</definedName>
    <definedName name="rmexcr_1_1_1_1_1_2" localSheetId="0">#REF!</definedName>
    <definedName name="rmexcr_1_1_1_1_1_2" localSheetId="2">#REF!</definedName>
    <definedName name="rmexcr_1_1_1_1_1_2" localSheetId="1">#REF!</definedName>
    <definedName name="rmexcr_1_1_1_1_1_2">#REF!</definedName>
    <definedName name="rmexcr_1_1_1_1_2" localSheetId="3">#REF!</definedName>
    <definedName name="rmexcr_1_1_1_1_2" localSheetId="5">#REF!</definedName>
    <definedName name="rmexcr_1_1_1_1_2" localSheetId="6">#REF!</definedName>
    <definedName name="rmexcr_1_1_1_1_2" localSheetId="7">#REF!</definedName>
    <definedName name="rmexcr_1_1_1_1_2" localSheetId="8">#REF!</definedName>
    <definedName name="rmexcr_1_1_1_1_2" localSheetId="9">#REF!</definedName>
    <definedName name="rmexcr_1_1_1_1_2" localSheetId="11">#REF!</definedName>
    <definedName name="rmexcr_1_1_1_1_2" localSheetId="15">#REF!</definedName>
    <definedName name="rmexcr_1_1_1_1_2" localSheetId="0">#REF!</definedName>
    <definedName name="rmexcr_1_1_1_1_2" localSheetId="2">#REF!</definedName>
    <definedName name="rmexcr_1_1_1_1_2" localSheetId="1">#REF!</definedName>
    <definedName name="rmexcr_1_1_1_1_2">#REF!</definedName>
    <definedName name="rmexcr_1_1_1_2" localSheetId="3">#REF!</definedName>
    <definedName name="rmexcr_1_1_1_2" localSheetId="5">#REF!</definedName>
    <definedName name="rmexcr_1_1_1_2" localSheetId="6">#REF!</definedName>
    <definedName name="rmexcr_1_1_1_2" localSheetId="7">#REF!</definedName>
    <definedName name="rmexcr_1_1_1_2" localSheetId="8">#REF!</definedName>
    <definedName name="rmexcr_1_1_1_2" localSheetId="9">#REF!</definedName>
    <definedName name="rmexcr_1_1_1_2" localSheetId="11">#REF!</definedName>
    <definedName name="rmexcr_1_1_1_2" localSheetId="15">#REF!</definedName>
    <definedName name="rmexcr_1_1_1_2" localSheetId="0">#REF!</definedName>
    <definedName name="rmexcr_1_1_1_2" localSheetId="2">#REF!</definedName>
    <definedName name="rmexcr_1_1_1_2" localSheetId="1">#REF!</definedName>
    <definedName name="rmexcr_1_1_1_2">#REF!</definedName>
    <definedName name="rmexcr_1_1_2" localSheetId="3">#REF!</definedName>
    <definedName name="rmexcr_1_1_2" localSheetId="5">#REF!</definedName>
    <definedName name="rmexcr_1_1_2" localSheetId="6">#REF!</definedName>
    <definedName name="rmexcr_1_1_2" localSheetId="7">#REF!</definedName>
    <definedName name="rmexcr_1_1_2" localSheetId="8">#REF!</definedName>
    <definedName name="rmexcr_1_1_2" localSheetId="9">#REF!</definedName>
    <definedName name="rmexcr_1_1_2" localSheetId="11">#REF!</definedName>
    <definedName name="rmexcr_1_1_2" localSheetId="15">#REF!</definedName>
    <definedName name="rmexcr_1_1_2" localSheetId="0">#REF!</definedName>
    <definedName name="rmexcr_1_1_2" localSheetId="2">#REF!</definedName>
    <definedName name="rmexcr_1_1_2" localSheetId="1">#REF!</definedName>
    <definedName name="rmexcr_1_1_2">#REF!</definedName>
    <definedName name="rmexcr_1_2" localSheetId="3">#REF!</definedName>
    <definedName name="rmexcr_1_2" localSheetId="5">#REF!</definedName>
    <definedName name="rmexcr_1_2" localSheetId="6">#REF!</definedName>
    <definedName name="rmexcr_1_2" localSheetId="7">#REF!</definedName>
    <definedName name="rmexcr_1_2" localSheetId="8">#REF!</definedName>
    <definedName name="rmexcr_1_2" localSheetId="9">#REF!</definedName>
    <definedName name="rmexcr_1_2" localSheetId="11">#REF!</definedName>
    <definedName name="rmexcr_1_2" localSheetId="15">#REF!</definedName>
    <definedName name="rmexcr_1_2" localSheetId="0">#REF!</definedName>
    <definedName name="rmexcr_1_2" localSheetId="2">#REF!</definedName>
    <definedName name="rmexcr_1_2" localSheetId="1">#REF!</definedName>
    <definedName name="rmexcr_1_2">#REF!</definedName>
    <definedName name="rmexcr_2" localSheetId="3">#REF!</definedName>
    <definedName name="rmexcr_2" localSheetId="5">#REF!</definedName>
    <definedName name="rmexcr_2" localSheetId="6">#REF!</definedName>
    <definedName name="rmexcr_2" localSheetId="7">#REF!</definedName>
    <definedName name="rmexcr_2" localSheetId="8">#REF!</definedName>
    <definedName name="rmexcr_2" localSheetId="9">#REF!</definedName>
    <definedName name="rmexcr_2" localSheetId="11">#REF!</definedName>
    <definedName name="rmexcr_2" localSheetId="15">#REF!</definedName>
    <definedName name="rmexcr_2" localSheetId="0">#REF!</definedName>
    <definedName name="rmexcr_2" localSheetId="2">#REF!</definedName>
    <definedName name="rmexcr_2" localSheetId="1">#REF!</definedName>
    <definedName name="rmexcr_2">#REF!</definedName>
    <definedName name="RMExCR2_1_1_1_1" localSheetId="3">[393]dir_ca!$O$17</definedName>
    <definedName name="RMExCR2_1_1_1_1" localSheetId="6">[393]dir_ca!$O$17</definedName>
    <definedName name="RMExCR2_1_1_1_1" localSheetId="9">[393]dir_ca!$O$17</definedName>
    <definedName name="RMExCR2_1_1_1_1" localSheetId="11">[393]dir_ca!$O$17</definedName>
    <definedName name="RMExCR2_1_1_1_1" localSheetId="15">[393]dir_ca!$O$17</definedName>
    <definedName name="RMExCR2_1_1_1_1" localSheetId="2">[393]dir_ca!$O$17</definedName>
    <definedName name="RMExCR2_1_1_1_1">[394]dir_ca!$O$17</definedName>
    <definedName name="RMExCR2_1_1_1_1_1" localSheetId="3">[171]dir_ca!$O$17</definedName>
    <definedName name="RMExCR2_1_1_1_1_1" localSheetId="5">[171]dir_ca!$O$17</definedName>
    <definedName name="RMExCR2_1_1_1_1_1" localSheetId="6">[172]dir_ca!$O$17</definedName>
    <definedName name="RMExCR2_1_1_1_1_1" localSheetId="7">[173]dir_ca!$O$17</definedName>
    <definedName name="RMExCR2_1_1_1_1_1" localSheetId="8">#REF!</definedName>
    <definedName name="RMExCR2_1_1_1_1_1" localSheetId="9">[174]dir_ca!$O$17</definedName>
    <definedName name="RMExCR2_1_1_1_1_1" localSheetId="11">[172]dir_ca!$O$17</definedName>
    <definedName name="RMExCR2_1_1_1_1_1" localSheetId="15">[174]dir_ca!$O$17</definedName>
    <definedName name="RMExCR2_1_1_1_1_1" localSheetId="0">[171]dir_ca!$O$17</definedName>
    <definedName name="RMExCR2_1_1_1_1_1" localSheetId="2">[171]dir_ca!$O$17</definedName>
    <definedName name="RMExCR2_1_1_1_1_1" localSheetId="1">[171]dir_ca!$O$17</definedName>
    <definedName name="RMExCR2_1_1_1_1_1">[173]dir_ca!$O$17</definedName>
    <definedName name="RMExCR2_1_1_1_1_1_1" localSheetId="3">[132]dir_ca!$O$17</definedName>
    <definedName name="RMExCR2_1_1_1_1_1_1" localSheetId="6">[133]dir_ca!$O$17</definedName>
    <definedName name="RMExCR2_1_1_1_1_1_1" localSheetId="9">[133]dir_ca!$O$17</definedName>
    <definedName name="RMExCR2_1_1_1_1_1_1" localSheetId="11">[132]dir_ca!$O$17</definedName>
    <definedName name="RMExCR2_1_1_1_1_1_1" localSheetId="15">[133]dir_ca!$O$17</definedName>
    <definedName name="RMExCR2_1_1_1_1_1_1" localSheetId="2">[132]dir_ca!$O$17</definedName>
    <definedName name="RMExCR2_1_1_1_1_1_1">[134]dir_ca!$O$17</definedName>
    <definedName name="RMExCR2_1_1_1_1_1_1_1" localSheetId="3">[395]dir_ca!$O$17</definedName>
    <definedName name="RMExCR2_1_1_1_1_1_1_1" localSheetId="6">[396]dir_ca!$O$17</definedName>
    <definedName name="RMExCR2_1_1_1_1_1_1_1" localSheetId="9">[396]dir_ca!$O$17</definedName>
    <definedName name="RMExCR2_1_1_1_1_1_1_1" localSheetId="11">[395]dir_ca!$O$17</definedName>
    <definedName name="RMExCR2_1_1_1_1_1_1_1" localSheetId="15">[396]dir_ca!$O$17</definedName>
    <definedName name="RMExCR2_1_1_1_1_1_1_1" localSheetId="2">[395]dir_ca!$O$17</definedName>
    <definedName name="RMExCR2_1_1_1_1_1_1_1">[397]dir_ca!$O$17</definedName>
    <definedName name="RMExCR2_1_1_1_1_1_1_1_1" localSheetId="3">[393]dir_ca!$O$17</definedName>
    <definedName name="RMExCR2_1_1_1_1_1_1_1_1" localSheetId="6">[393]dir_ca!$O$17</definedName>
    <definedName name="RMExCR2_1_1_1_1_1_1_1_1" localSheetId="9">[393]dir_ca!$O$17</definedName>
    <definedName name="RMExCR2_1_1_1_1_1_1_1_1" localSheetId="11">[393]dir_ca!$O$17</definedName>
    <definedName name="RMExCR2_1_1_1_1_1_1_1_1" localSheetId="15">[393]dir_ca!$O$17</definedName>
    <definedName name="RMExCR2_1_1_1_1_1_1_1_1" localSheetId="2">[393]dir_ca!$O$17</definedName>
    <definedName name="RMExCR2_1_1_1_1_1_1_1_1">[394]dir_ca!$O$17</definedName>
    <definedName name="RMExCR2_1_1_1_1_1_1_1_1_1" localSheetId="3">[171]dir_ca!$O$17</definedName>
    <definedName name="RMExCR2_1_1_1_1_1_1_1_1_1" localSheetId="5">[171]dir_ca!$O$17</definedName>
    <definedName name="RMExCR2_1_1_1_1_1_1_1_1_1" localSheetId="6">[172]dir_ca!$O$17</definedName>
    <definedName name="RMExCR2_1_1_1_1_1_1_1_1_1" localSheetId="7">[173]dir_ca!$O$17</definedName>
    <definedName name="RMExCR2_1_1_1_1_1_1_1_1_1" localSheetId="8">#REF!</definedName>
    <definedName name="RMExCR2_1_1_1_1_1_1_1_1_1" localSheetId="9">[174]dir_ca!$O$17</definedName>
    <definedName name="RMExCR2_1_1_1_1_1_1_1_1_1" localSheetId="11">[172]dir_ca!$O$17</definedName>
    <definedName name="RMExCR2_1_1_1_1_1_1_1_1_1" localSheetId="15">[174]dir_ca!$O$17</definedName>
    <definedName name="RMExCR2_1_1_1_1_1_1_1_1_1" localSheetId="0">[171]dir_ca!$O$17</definedName>
    <definedName name="RMExCR2_1_1_1_1_1_1_1_1_1" localSheetId="2">[171]dir_ca!$O$17</definedName>
    <definedName name="RMExCR2_1_1_1_1_1_1_1_1_1" localSheetId="1">[171]dir_ca!$O$17</definedName>
    <definedName name="RMExCR2_1_1_1_1_1_1_1_1_1">[173]dir_ca!$O$17</definedName>
    <definedName name="RMExCR2_1_1_1_1_1_1_1_1_2" localSheetId="3">#REF!</definedName>
    <definedName name="RMExCR2_1_1_1_1_1_1_1_1_2" localSheetId="5">#REF!</definedName>
    <definedName name="RMExCR2_1_1_1_1_1_1_1_1_2" localSheetId="6">#REF!</definedName>
    <definedName name="RMExCR2_1_1_1_1_1_1_1_1_2" localSheetId="7">#REF!</definedName>
    <definedName name="RMExCR2_1_1_1_1_1_1_1_1_2" localSheetId="8">#REF!</definedName>
    <definedName name="RMExCR2_1_1_1_1_1_1_1_1_2" localSheetId="9">#REF!</definedName>
    <definedName name="RMExCR2_1_1_1_1_1_1_1_1_2" localSheetId="11">#REF!</definedName>
    <definedName name="RMExCR2_1_1_1_1_1_1_1_1_2" localSheetId="15">#REF!</definedName>
    <definedName name="RMExCR2_1_1_1_1_1_1_1_1_2" localSheetId="0">#REF!</definedName>
    <definedName name="RMExCR2_1_1_1_1_1_1_1_1_2" localSheetId="2">#REF!</definedName>
    <definedName name="RMExCR2_1_1_1_1_1_1_1_1_2" localSheetId="1">#REF!</definedName>
    <definedName name="RMExCR2_1_1_1_1_1_1_1_1_2">#REF!</definedName>
    <definedName name="RMExCR2_1_1_1_1_2" localSheetId="3">#REF!</definedName>
    <definedName name="RMExCR2_1_1_1_1_2" localSheetId="5">#REF!</definedName>
    <definedName name="RMExCR2_1_1_1_1_2" localSheetId="6">#REF!</definedName>
    <definedName name="RMExCR2_1_1_1_1_2" localSheetId="7">#REF!</definedName>
    <definedName name="RMExCR2_1_1_1_1_2" localSheetId="8">#REF!</definedName>
    <definedName name="RMExCR2_1_1_1_1_2" localSheetId="9">#REF!</definedName>
    <definedName name="RMExCR2_1_1_1_1_2" localSheetId="11">#REF!</definedName>
    <definedName name="RMExCR2_1_1_1_1_2" localSheetId="15">#REF!</definedName>
    <definedName name="RMExCR2_1_1_1_1_2" localSheetId="0">#REF!</definedName>
    <definedName name="RMExCR2_1_1_1_1_2" localSheetId="2">#REF!</definedName>
    <definedName name="RMExCR2_1_1_1_1_2" localSheetId="1">#REF!</definedName>
    <definedName name="RMExCR2_1_1_1_1_2">#REF!</definedName>
    <definedName name="RMExCR2_1_1_2" localSheetId="3">#REF!</definedName>
    <definedName name="RMExCR2_1_1_2" localSheetId="5">#REF!</definedName>
    <definedName name="RMExCR2_1_1_2" localSheetId="6">#REF!</definedName>
    <definedName name="RMExCR2_1_1_2" localSheetId="7">#REF!</definedName>
    <definedName name="RMExCR2_1_1_2" localSheetId="8">#REF!</definedName>
    <definedName name="RMExCR2_1_1_2" localSheetId="9">#REF!</definedName>
    <definedName name="RMExCR2_1_1_2" localSheetId="11">#REF!</definedName>
    <definedName name="RMExCR2_1_1_2" localSheetId="15">#REF!</definedName>
    <definedName name="RMExCR2_1_1_2" localSheetId="0">#REF!</definedName>
    <definedName name="RMExCR2_1_1_2" localSheetId="2">#REF!</definedName>
    <definedName name="RMExCR2_1_1_2" localSheetId="1">#REF!</definedName>
    <definedName name="RMExCR2_1_1_2">#REF!</definedName>
    <definedName name="RMExCR2_1_2" localSheetId="3">#REF!</definedName>
    <definedName name="RMExCR2_1_2" localSheetId="5">#REF!</definedName>
    <definedName name="RMExCR2_1_2" localSheetId="6">#REF!</definedName>
    <definedName name="RMExCR2_1_2" localSheetId="7">#REF!</definedName>
    <definedName name="RMExCR2_1_2" localSheetId="8">#REF!</definedName>
    <definedName name="RMExCR2_1_2" localSheetId="9">#REF!</definedName>
    <definedName name="RMExCR2_1_2" localSheetId="11">#REF!</definedName>
    <definedName name="RMExCR2_1_2" localSheetId="15">#REF!</definedName>
    <definedName name="RMExCR2_1_2" localSheetId="0">#REF!</definedName>
    <definedName name="RMExCR2_1_2" localSheetId="2">#REF!</definedName>
    <definedName name="RMExCR2_1_2" localSheetId="1">#REF!</definedName>
    <definedName name="RMExCR2_1_2">#REF!</definedName>
    <definedName name="RMExCR2_2" localSheetId="3">#REF!</definedName>
    <definedName name="RMExCR2_2" localSheetId="5">#REF!</definedName>
    <definedName name="RMExCR2_2" localSheetId="6">#REF!</definedName>
    <definedName name="RMExCR2_2" localSheetId="7">#REF!</definedName>
    <definedName name="RMExCR2_2" localSheetId="8">#REF!</definedName>
    <definedName name="RMExCR2_2" localSheetId="9">#REF!</definedName>
    <definedName name="RMExCR2_2" localSheetId="11">#REF!</definedName>
    <definedName name="RMExCR2_2" localSheetId="15">#REF!</definedName>
    <definedName name="RMExCR2_2" localSheetId="0">#REF!</definedName>
    <definedName name="RMExCR2_2" localSheetId="2">#REF!</definedName>
    <definedName name="RMExCR2_2" localSheetId="1">#REF!</definedName>
    <definedName name="RMExCR2_2">#REF!</definedName>
    <definedName name="RMExCR3_1_1_1_1" localSheetId="3">[393]dir_ca!$O$27</definedName>
    <definedName name="RMExCR3_1_1_1_1" localSheetId="6">[393]dir_ca!$O$27</definedName>
    <definedName name="RMExCR3_1_1_1_1" localSheetId="9">[393]dir_ca!$O$27</definedName>
    <definedName name="RMExCR3_1_1_1_1" localSheetId="11">[393]dir_ca!$O$27</definedName>
    <definedName name="RMExCR3_1_1_1_1" localSheetId="15">[393]dir_ca!$O$27</definedName>
    <definedName name="RMExCR3_1_1_1_1" localSheetId="2">[393]dir_ca!$O$27</definedName>
    <definedName name="RMExCR3_1_1_1_1">[394]dir_ca!$O$27</definedName>
    <definedName name="RMExCR3_1_1_1_1_1" localSheetId="3">[171]dir_ca!$O$27</definedName>
    <definedName name="RMExCR3_1_1_1_1_1" localSheetId="5">[171]dir_ca!$O$27</definedName>
    <definedName name="RMExCR3_1_1_1_1_1" localSheetId="6">[172]dir_ca!$O$27</definedName>
    <definedName name="RMExCR3_1_1_1_1_1" localSheetId="7">[173]dir_ca!$O$27</definedName>
    <definedName name="RMExCR3_1_1_1_1_1" localSheetId="8">#REF!</definedName>
    <definedName name="RMExCR3_1_1_1_1_1" localSheetId="9">[174]dir_ca!$O$27</definedName>
    <definedName name="RMExCR3_1_1_1_1_1" localSheetId="11">[172]dir_ca!$O$27</definedName>
    <definedName name="RMExCR3_1_1_1_1_1" localSheetId="15">[174]dir_ca!$O$27</definedName>
    <definedName name="RMExCR3_1_1_1_1_1" localSheetId="0">[171]dir_ca!$O$27</definedName>
    <definedName name="RMExCR3_1_1_1_1_1" localSheetId="2">[171]dir_ca!$O$27</definedName>
    <definedName name="RMExCR3_1_1_1_1_1" localSheetId="1">[171]dir_ca!$O$27</definedName>
    <definedName name="RMExCR3_1_1_1_1_1">[173]dir_ca!$O$27</definedName>
    <definedName name="RMExCR3_1_1_1_1_1_1" localSheetId="3">[132]dir_ca!$O$27</definedName>
    <definedName name="RMExCR3_1_1_1_1_1_1" localSheetId="6">[133]dir_ca!$O$27</definedName>
    <definedName name="RMExCR3_1_1_1_1_1_1" localSheetId="9">[133]dir_ca!$O$27</definedName>
    <definedName name="RMExCR3_1_1_1_1_1_1" localSheetId="11">[132]dir_ca!$O$27</definedName>
    <definedName name="RMExCR3_1_1_1_1_1_1" localSheetId="15">[133]dir_ca!$O$27</definedName>
    <definedName name="RMExCR3_1_1_1_1_1_1" localSheetId="2">[132]dir_ca!$O$27</definedName>
    <definedName name="RMExCR3_1_1_1_1_1_1">[134]dir_ca!$O$27</definedName>
    <definedName name="RMExCR3_1_1_1_1_1_1_1" localSheetId="3">[395]dir_ca!$O$27</definedName>
    <definedName name="RMExCR3_1_1_1_1_1_1_1" localSheetId="6">[396]dir_ca!$O$27</definedName>
    <definedName name="RMExCR3_1_1_1_1_1_1_1" localSheetId="9">[396]dir_ca!$O$27</definedName>
    <definedName name="RMExCR3_1_1_1_1_1_1_1" localSheetId="11">[395]dir_ca!$O$27</definedName>
    <definedName name="RMExCR3_1_1_1_1_1_1_1" localSheetId="15">[396]dir_ca!$O$27</definedName>
    <definedName name="RMExCR3_1_1_1_1_1_1_1" localSheetId="2">[395]dir_ca!$O$27</definedName>
    <definedName name="RMExCR3_1_1_1_1_1_1_1">[397]dir_ca!$O$27</definedName>
    <definedName name="RMExCR3_1_1_1_1_1_1_1_1" localSheetId="3">[393]dir_ca!$O$27</definedName>
    <definedName name="RMExCR3_1_1_1_1_1_1_1_1" localSheetId="6">[393]dir_ca!$O$27</definedName>
    <definedName name="RMExCR3_1_1_1_1_1_1_1_1" localSheetId="9">[393]dir_ca!$O$27</definedName>
    <definedName name="RMExCR3_1_1_1_1_1_1_1_1" localSheetId="11">[393]dir_ca!$O$27</definedName>
    <definedName name="RMExCR3_1_1_1_1_1_1_1_1" localSheetId="15">[393]dir_ca!$O$27</definedName>
    <definedName name="RMExCR3_1_1_1_1_1_1_1_1" localSheetId="2">[393]dir_ca!$O$27</definedName>
    <definedName name="RMExCR3_1_1_1_1_1_1_1_1">[394]dir_ca!$O$27</definedName>
    <definedName name="RMExCR3_1_1_1_1_1_1_1_1_1" localSheetId="3">[171]dir_ca!$O$27</definedName>
    <definedName name="RMExCR3_1_1_1_1_1_1_1_1_1" localSheetId="5">[171]dir_ca!$O$27</definedName>
    <definedName name="RMExCR3_1_1_1_1_1_1_1_1_1" localSheetId="6">[172]dir_ca!$O$27</definedName>
    <definedName name="RMExCR3_1_1_1_1_1_1_1_1_1" localSheetId="7">[173]dir_ca!$O$27</definedName>
    <definedName name="RMExCR3_1_1_1_1_1_1_1_1_1" localSheetId="8">#REF!</definedName>
    <definedName name="RMExCR3_1_1_1_1_1_1_1_1_1" localSheetId="9">[174]dir_ca!$O$27</definedName>
    <definedName name="RMExCR3_1_1_1_1_1_1_1_1_1" localSheetId="11">[172]dir_ca!$O$27</definedName>
    <definedName name="RMExCR3_1_1_1_1_1_1_1_1_1" localSheetId="15">[174]dir_ca!$O$27</definedName>
    <definedName name="RMExCR3_1_1_1_1_1_1_1_1_1" localSheetId="0">[171]dir_ca!$O$27</definedName>
    <definedName name="RMExCR3_1_1_1_1_1_1_1_1_1" localSheetId="2">[171]dir_ca!$O$27</definedName>
    <definedName name="RMExCR3_1_1_1_1_1_1_1_1_1" localSheetId="1">[171]dir_ca!$O$27</definedName>
    <definedName name="RMExCR3_1_1_1_1_1_1_1_1_1">[173]dir_ca!$O$27</definedName>
    <definedName name="RMExCR3_1_1_1_1_1_1_1_1_2" localSheetId="3">#REF!</definedName>
    <definedName name="RMExCR3_1_1_1_1_1_1_1_1_2" localSheetId="5">#REF!</definedName>
    <definedName name="RMExCR3_1_1_1_1_1_1_1_1_2" localSheetId="6">#REF!</definedName>
    <definedName name="RMExCR3_1_1_1_1_1_1_1_1_2" localSheetId="7">#REF!</definedName>
    <definedName name="RMExCR3_1_1_1_1_1_1_1_1_2" localSheetId="8">#REF!</definedName>
    <definedName name="RMExCR3_1_1_1_1_1_1_1_1_2" localSheetId="9">#REF!</definedName>
    <definedName name="RMExCR3_1_1_1_1_1_1_1_1_2" localSheetId="11">#REF!</definedName>
    <definedName name="RMExCR3_1_1_1_1_1_1_1_1_2" localSheetId="15">#REF!</definedName>
    <definedName name="RMExCR3_1_1_1_1_1_1_1_1_2" localSheetId="0">#REF!</definedName>
    <definedName name="RMExCR3_1_1_1_1_1_1_1_1_2" localSheetId="2">#REF!</definedName>
    <definedName name="RMExCR3_1_1_1_1_1_1_1_1_2" localSheetId="1">#REF!</definedName>
    <definedName name="RMExCR3_1_1_1_1_1_1_1_1_2">#REF!</definedName>
    <definedName name="RMExCR3_1_1_1_1_2" localSheetId="3">#REF!</definedName>
    <definedName name="RMExCR3_1_1_1_1_2" localSheetId="5">#REF!</definedName>
    <definedName name="RMExCR3_1_1_1_1_2" localSheetId="6">#REF!</definedName>
    <definedName name="RMExCR3_1_1_1_1_2" localSheetId="7">#REF!</definedName>
    <definedName name="RMExCR3_1_1_1_1_2" localSheetId="8">#REF!</definedName>
    <definedName name="RMExCR3_1_1_1_1_2" localSheetId="9">#REF!</definedName>
    <definedName name="RMExCR3_1_1_1_1_2" localSheetId="11">#REF!</definedName>
    <definedName name="RMExCR3_1_1_1_1_2" localSheetId="15">#REF!</definedName>
    <definedName name="RMExCR3_1_1_1_1_2" localSheetId="0">#REF!</definedName>
    <definedName name="RMExCR3_1_1_1_1_2" localSheetId="2">#REF!</definedName>
    <definedName name="RMExCR3_1_1_1_1_2" localSheetId="1">#REF!</definedName>
    <definedName name="RMExCR3_1_1_1_1_2">#REF!</definedName>
    <definedName name="RMExCR3_1_1_2" localSheetId="3">#REF!</definedName>
    <definedName name="RMExCR3_1_1_2" localSheetId="5">#REF!</definedName>
    <definedName name="RMExCR3_1_1_2" localSheetId="6">#REF!</definedName>
    <definedName name="RMExCR3_1_1_2" localSheetId="7">#REF!</definedName>
    <definedName name="RMExCR3_1_1_2" localSheetId="8">#REF!</definedName>
    <definedName name="RMExCR3_1_1_2" localSheetId="9">#REF!</definedName>
    <definedName name="RMExCR3_1_1_2" localSheetId="11">#REF!</definedName>
    <definedName name="RMExCR3_1_1_2" localSheetId="15">#REF!</definedName>
    <definedName name="RMExCR3_1_1_2" localSheetId="0">#REF!</definedName>
    <definedName name="RMExCR3_1_1_2" localSheetId="2">#REF!</definedName>
    <definedName name="RMExCR3_1_1_2" localSheetId="1">#REF!</definedName>
    <definedName name="RMExCR3_1_1_2">#REF!</definedName>
    <definedName name="RMExCR3_1_2" localSheetId="3">#REF!</definedName>
    <definedName name="RMExCR3_1_2" localSheetId="5">#REF!</definedName>
    <definedName name="RMExCR3_1_2" localSheetId="6">#REF!</definedName>
    <definedName name="RMExCR3_1_2" localSheetId="7">#REF!</definedName>
    <definedName name="RMExCR3_1_2" localSheetId="8">#REF!</definedName>
    <definedName name="RMExCR3_1_2" localSheetId="9">#REF!</definedName>
    <definedName name="RMExCR3_1_2" localSheetId="11">#REF!</definedName>
    <definedName name="RMExCR3_1_2" localSheetId="15">#REF!</definedName>
    <definedName name="RMExCR3_1_2" localSheetId="0">#REF!</definedName>
    <definedName name="RMExCR3_1_2" localSheetId="2">#REF!</definedName>
    <definedName name="RMExCR3_1_2" localSheetId="1">#REF!</definedName>
    <definedName name="RMExCR3_1_2">#REF!</definedName>
    <definedName name="RMExCR3_2" localSheetId="3">#REF!</definedName>
    <definedName name="RMExCR3_2" localSheetId="5">#REF!</definedName>
    <definedName name="RMExCR3_2" localSheetId="6">#REF!</definedName>
    <definedName name="RMExCR3_2" localSheetId="7">#REF!</definedName>
    <definedName name="RMExCR3_2" localSheetId="8">#REF!</definedName>
    <definedName name="RMExCR3_2" localSheetId="9">#REF!</definedName>
    <definedName name="RMExCR3_2" localSheetId="11">#REF!</definedName>
    <definedName name="RMExCR3_2" localSheetId="15">#REF!</definedName>
    <definedName name="RMExCR3_2" localSheetId="0">#REF!</definedName>
    <definedName name="RMExCR3_2" localSheetId="2">#REF!</definedName>
    <definedName name="RMExCR3_2" localSheetId="1">#REF!</definedName>
    <definedName name="RMExCR3_2">#REF!</definedName>
    <definedName name="rmexcr300604_1_1_1_1" localSheetId="3">#REF!</definedName>
    <definedName name="rmexcr300604_1_1_1_1" localSheetId="5">#REF!</definedName>
    <definedName name="rmexcr300604_1_1_1_1" localSheetId="6">#REF!</definedName>
    <definedName name="rmexcr300604_1_1_1_1" localSheetId="7">#REF!</definedName>
    <definedName name="rmexcr300604_1_1_1_1" localSheetId="8">#REF!</definedName>
    <definedName name="rmexcr300604_1_1_1_1" localSheetId="9">#REF!</definedName>
    <definedName name="rmexcr300604_1_1_1_1" localSheetId="11">#REF!</definedName>
    <definedName name="rmexcr300604_1_1_1_1" localSheetId="15">#REF!</definedName>
    <definedName name="rmexcr300604_1_1_1_1" localSheetId="0">#REF!</definedName>
    <definedName name="rmexcr300604_1_1_1_1" localSheetId="2">#REF!</definedName>
    <definedName name="rmexcr300604_1_1_1_1" localSheetId="1">#REF!</definedName>
    <definedName name="rmexcr300604_1_1_1_1">#REF!</definedName>
    <definedName name="rmexcr300604_1_1_1_1_1" localSheetId="3">#REF!</definedName>
    <definedName name="rmexcr300604_1_1_1_1_1" localSheetId="5">#REF!</definedName>
    <definedName name="rmexcr300604_1_1_1_1_1" localSheetId="6">#REF!</definedName>
    <definedName name="rmexcr300604_1_1_1_1_1" localSheetId="7">#REF!</definedName>
    <definedName name="rmexcr300604_1_1_1_1_1" localSheetId="8">#REF!</definedName>
    <definedName name="rmexcr300604_1_1_1_1_1" localSheetId="9">#REF!</definedName>
    <definedName name="rmexcr300604_1_1_1_1_1" localSheetId="11">#REF!</definedName>
    <definedName name="rmexcr300604_1_1_1_1_1" localSheetId="15">#REF!</definedName>
    <definedName name="rmexcr300604_1_1_1_1_1" localSheetId="0">#REF!</definedName>
    <definedName name="rmexcr300604_1_1_1_1_1" localSheetId="2">#REF!</definedName>
    <definedName name="rmexcr300604_1_1_1_1_1" localSheetId="1">#REF!</definedName>
    <definedName name="rmexcr300604_1_1_1_1_1">#REF!</definedName>
    <definedName name="rmexcr300604_1_1_1_1_1_1" localSheetId="3">#REF!</definedName>
    <definedName name="rmexcr300604_1_1_1_1_1_1" localSheetId="5">#REF!</definedName>
    <definedName name="rmexcr300604_1_1_1_1_1_1" localSheetId="6">#REF!</definedName>
    <definedName name="rmexcr300604_1_1_1_1_1_1" localSheetId="7">#REF!</definedName>
    <definedName name="rmexcr300604_1_1_1_1_1_1" localSheetId="8">#REF!</definedName>
    <definedName name="rmexcr300604_1_1_1_1_1_1" localSheetId="9">#REF!</definedName>
    <definedName name="rmexcr300604_1_1_1_1_1_1" localSheetId="11">#REF!</definedName>
    <definedName name="rmexcr300604_1_1_1_1_1_1" localSheetId="15">#REF!</definedName>
    <definedName name="rmexcr300604_1_1_1_1_1_1" localSheetId="0">#REF!</definedName>
    <definedName name="rmexcr300604_1_1_1_1_1_1" localSheetId="2">#REF!</definedName>
    <definedName name="rmexcr300604_1_1_1_1_1_1" localSheetId="1">#REF!</definedName>
    <definedName name="rmexcr300604_1_1_1_1_1_1">#REF!</definedName>
    <definedName name="rmexcr300604_1_1_1_1_1_1_1" localSheetId="3">#REF!</definedName>
    <definedName name="rmexcr300604_1_1_1_1_1_1_1" localSheetId="5">#REF!</definedName>
    <definedName name="rmexcr300604_1_1_1_1_1_1_1" localSheetId="6">#REF!</definedName>
    <definedName name="rmexcr300604_1_1_1_1_1_1_1" localSheetId="7">#REF!</definedName>
    <definedName name="rmexcr300604_1_1_1_1_1_1_1" localSheetId="8">#REF!</definedName>
    <definedName name="rmexcr300604_1_1_1_1_1_1_1" localSheetId="9">#REF!</definedName>
    <definedName name="rmexcr300604_1_1_1_1_1_1_1" localSheetId="11">#REF!</definedName>
    <definedName name="rmexcr300604_1_1_1_1_1_1_1" localSheetId="15">#REF!</definedName>
    <definedName name="rmexcr300604_1_1_1_1_1_1_1" localSheetId="0">#REF!</definedName>
    <definedName name="rmexcr300604_1_1_1_1_1_1_1" localSheetId="2">#REF!</definedName>
    <definedName name="rmexcr300604_1_1_1_1_1_1_1" localSheetId="1">#REF!</definedName>
    <definedName name="rmexcr300604_1_1_1_1_1_1_1">#REF!</definedName>
    <definedName name="rmexcr300604_1_1_1_1_1_1_1_1" localSheetId="3">#REF!</definedName>
    <definedName name="rmexcr300604_1_1_1_1_1_1_1_1" localSheetId="5">#REF!</definedName>
    <definedName name="rmexcr300604_1_1_1_1_1_1_1_1" localSheetId="6">#REF!</definedName>
    <definedName name="rmexcr300604_1_1_1_1_1_1_1_1" localSheetId="7">#REF!</definedName>
    <definedName name="rmexcr300604_1_1_1_1_1_1_1_1" localSheetId="8">#REF!</definedName>
    <definedName name="rmexcr300604_1_1_1_1_1_1_1_1" localSheetId="9">#REF!</definedName>
    <definedName name="rmexcr300604_1_1_1_1_1_1_1_1" localSheetId="11">#REF!</definedName>
    <definedName name="rmexcr300604_1_1_1_1_1_1_1_1" localSheetId="15">#REF!</definedName>
    <definedName name="rmexcr300604_1_1_1_1_1_1_1_1" localSheetId="0">#REF!</definedName>
    <definedName name="rmexcr300604_1_1_1_1_1_1_1_1" localSheetId="2">#REF!</definedName>
    <definedName name="rmexcr300604_1_1_1_1_1_1_1_1" localSheetId="1">#REF!</definedName>
    <definedName name="rmexcr300604_1_1_1_1_1_1_1_1">#REF!</definedName>
    <definedName name="rmexcr300604_1_1_1_1_1_1_1_1_1" localSheetId="3">#REF!</definedName>
    <definedName name="rmexcr300604_1_1_1_1_1_1_1_1_1" localSheetId="5">#REF!</definedName>
    <definedName name="rmexcr300604_1_1_1_1_1_1_1_1_1" localSheetId="6">#REF!</definedName>
    <definedName name="rmexcr300604_1_1_1_1_1_1_1_1_1" localSheetId="7">#REF!</definedName>
    <definedName name="rmexcr300604_1_1_1_1_1_1_1_1_1" localSheetId="8">#REF!</definedName>
    <definedName name="rmexcr300604_1_1_1_1_1_1_1_1_1" localSheetId="9">#REF!</definedName>
    <definedName name="rmexcr300604_1_1_1_1_1_1_1_1_1" localSheetId="11">#REF!</definedName>
    <definedName name="rmexcr300604_1_1_1_1_1_1_1_1_1" localSheetId="15">#REF!</definedName>
    <definedName name="rmexcr300604_1_1_1_1_1_1_1_1_1" localSheetId="0">#REF!</definedName>
    <definedName name="rmexcr300604_1_1_1_1_1_1_1_1_1" localSheetId="2">#REF!</definedName>
    <definedName name="rmexcr300604_1_1_1_1_1_1_1_1_1" localSheetId="1">#REF!</definedName>
    <definedName name="rmexcr300604_1_1_1_1_1_1_1_1_1">#REF!</definedName>
    <definedName name="rmexcr300604_1_1_1_1_1_1_1_1_1_1" localSheetId="3">#REF!</definedName>
    <definedName name="rmexcr300604_1_1_1_1_1_1_1_1_1_1" localSheetId="5">#REF!</definedName>
    <definedName name="rmexcr300604_1_1_1_1_1_1_1_1_1_1" localSheetId="6">#REF!</definedName>
    <definedName name="rmexcr300604_1_1_1_1_1_1_1_1_1_1" localSheetId="7">#REF!</definedName>
    <definedName name="rmexcr300604_1_1_1_1_1_1_1_1_1_1" localSheetId="8">#REF!</definedName>
    <definedName name="rmexcr300604_1_1_1_1_1_1_1_1_1_1" localSheetId="9">#REF!</definedName>
    <definedName name="rmexcr300604_1_1_1_1_1_1_1_1_1_1" localSheetId="11">#REF!</definedName>
    <definedName name="rmexcr300604_1_1_1_1_1_1_1_1_1_1" localSheetId="15">#REF!</definedName>
    <definedName name="rmexcr300604_1_1_1_1_1_1_1_1_1_1" localSheetId="0">#REF!</definedName>
    <definedName name="rmexcr300604_1_1_1_1_1_1_1_1_1_1" localSheetId="2">#REF!</definedName>
    <definedName name="rmexcr300604_1_1_1_1_1_1_1_1_1_1" localSheetId="1">#REF!</definedName>
    <definedName name="rmexcr300604_1_1_1_1_1_1_1_1_1_1">#REF!</definedName>
    <definedName name="rmexcr300604_1_1_1_1_1_1_1_1_1_1_1" localSheetId="3">#REF!</definedName>
    <definedName name="rmexcr300604_1_1_1_1_1_1_1_1_1_1_1" localSheetId="5">#REF!</definedName>
    <definedName name="rmexcr300604_1_1_1_1_1_1_1_1_1_1_1" localSheetId="6">#REF!</definedName>
    <definedName name="rmexcr300604_1_1_1_1_1_1_1_1_1_1_1" localSheetId="7">#REF!</definedName>
    <definedName name="rmexcr300604_1_1_1_1_1_1_1_1_1_1_1" localSheetId="8">#REF!</definedName>
    <definedName name="rmexcr300604_1_1_1_1_1_1_1_1_1_1_1" localSheetId="9">#REF!</definedName>
    <definedName name="rmexcr300604_1_1_1_1_1_1_1_1_1_1_1" localSheetId="11">#REF!</definedName>
    <definedName name="rmexcr300604_1_1_1_1_1_1_1_1_1_1_1" localSheetId="15">#REF!</definedName>
    <definedName name="rmexcr300604_1_1_1_1_1_1_1_1_1_1_1" localSheetId="0">#REF!</definedName>
    <definedName name="rmexcr300604_1_1_1_1_1_1_1_1_1_1_1" localSheetId="2">#REF!</definedName>
    <definedName name="rmexcr300604_1_1_1_1_1_1_1_1_1_1_1" localSheetId="1">#REF!</definedName>
    <definedName name="rmexcr300604_1_1_1_1_1_1_1_1_1_1_1">#REF!</definedName>
    <definedName name="rmexcr300604_1_1_1_1_1_1_1_1_1_1_2" localSheetId="3">#REF!</definedName>
    <definedName name="rmexcr300604_1_1_1_1_1_1_1_1_1_1_2" localSheetId="5">#REF!</definedName>
    <definedName name="rmexcr300604_1_1_1_1_1_1_1_1_1_1_2" localSheetId="6">#REF!</definedName>
    <definedName name="rmexcr300604_1_1_1_1_1_1_1_1_1_1_2" localSheetId="7">#REF!</definedName>
    <definedName name="rmexcr300604_1_1_1_1_1_1_1_1_1_1_2" localSheetId="8">#REF!</definedName>
    <definedName name="rmexcr300604_1_1_1_1_1_1_1_1_1_1_2" localSheetId="9">#REF!</definedName>
    <definedName name="rmexcr300604_1_1_1_1_1_1_1_1_1_1_2" localSheetId="11">#REF!</definedName>
    <definedName name="rmexcr300604_1_1_1_1_1_1_1_1_1_1_2" localSheetId="15">#REF!</definedName>
    <definedName name="rmexcr300604_1_1_1_1_1_1_1_1_1_1_2" localSheetId="0">#REF!</definedName>
    <definedName name="rmexcr300604_1_1_1_1_1_1_1_1_1_1_2" localSheetId="2">#REF!</definedName>
    <definedName name="rmexcr300604_1_1_1_1_1_1_1_1_1_1_2" localSheetId="1">#REF!</definedName>
    <definedName name="rmexcr300604_1_1_1_1_1_1_1_1_1_1_2">#REF!</definedName>
    <definedName name="rmexcr300604_1_1_1_1_1_1_1_1_1_2" localSheetId="3">#REF!</definedName>
    <definedName name="rmexcr300604_1_1_1_1_1_1_1_1_1_2" localSheetId="5">#REF!</definedName>
    <definedName name="rmexcr300604_1_1_1_1_1_1_1_1_1_2" localSheetId="6">#REF!</definedName>
    <definedName name="rmexcr300604_1_1_1_1_1_1_1_1_1_2" localSheetId="7">#REF!</definedName>
    <definedName name="rmexcr300604_1_1_1_1_1_1_1_1_1_2" localSheetId="8">#REF!</definedName>
    <definedName name="rmexcr300604_1_1_1_1_1_1_1_1_1_2" localSheetId="9">#REF!</definedName>
    <definedName name="rmexcr300604_1_1_1_1_1_1_1_1_1_2" localSheetId="11">#REF!</definedName>
    <definedName name="rmexcr300604_1_1_1_1_1_1_1_1_1_2" localSheetId="15">#REF!</definedName>
    <definedName name="rmexcr300604_1_1_1_1_1_1_1_1_1_2" localSheetId="0">#REF!</definedName>
    <definedName name="rmexcr300604_1_1_1_1_1_1_1_1_1_2" localSheetId="2">#REF!</definedName>
    <definedName name="rmexcr300604_1_1_1_1_1_1_1_1_1_2" localSheetId="1">#REF!</definedName>
    <definedName name="rmexcr300604_1_1_1_1_1_1_1_1_1_2">#REF!</definedName>
    <definedName name="rmexcr300604_1_1_1_1_1_1_1_1_2" localSheetId="3">#REF!</definedName>
    <definedName name="rmexcr300604_1_1_1_1_1_1_1_1_2" localSheetId="5">#REF!</definedName>
    <definedName name="rmexcr300604_1_1_1_1_1_1_1_1_2" localSheetId="6">#REF!</definedName>
    <definedName name="rmexcr300604_1_1_1_1_1_1_1_1_2" localSheetId="7">#REF!</definedName>
    <definedName name="rmexcr300604_1_1_1_1_1_1_1_1_2" localSheetId="8">#REF!</definedName>
    <definedName name="rmexcr300604_1_1_1_1_1_1_1_1_2" localSheetId="9">#REF!</definedName>
    <definedName name="rmexcr300604_1_1_1_1_1_1_1_1_2" localSheetId="11">#REF!</definedName>
    <definedName name="rmexcr300604_1_1_1_1_1_1_1_1_2" localSheetId="15">#REF!</definedName>
    <definedName name="rmexcr300604_1_1_1_1_1_1_1_1_2" localSheetId="0">#REF!</definedName>
    <definedName name="rmexcr300604_1_1_1_1_1_1_1_1_2" localSheetId="2">#REF!</definedName>
    <definedName name="rmexcr300604_1_1_1_1_1_1_1_1_2" localSheetId="1">#REF!</definedName>
    <definedName name="rmexcr300604_1_1_1_1_1_1_1_1_2">#REF!</definedName>
    <definedName name="rmexcr300604_1_1_1_1_1_1_1_2" localSheetId="3">#REF!</definedName>
    <definedName name="rmexcr300604_1_1_1_1_1_1_1_2" localSheetId="5">#REF!</definedName>
    <definedName name="rmexcr300604_1_1_1_1_1_1_1_2" localSheetId="6">#REF!</definedName>
    <definedName name="rmexcr300604_1_1_1_1_1_1_1_2" localSheetId="7">#REF!</definedName>
    <definedName name="rmexcr300604_1_1_1_1_1_1_1_2" localSheetId="8">#REF!</definedName>
    <definedName name="rmexcr300604_1_1_1_1_1_1_1_2" localSheetId="9">#REF!</definedName>
    <definedName name="rmexcr300604_1_1_1_1_1_1_1_2" localSheetId="11">#REF!</definedName>
    <definedName name="rmexcr300604_1_1_1_1_1_1_1_2" localSheetId="15">#REF!</definedName>
    <definedName name="rmexcr300604_1_1_1_1_1_1_1_2" localSheetId="0">#REF!</definedName>
    <definedName name="rmexcr300604_1_1_1_1_1_1_1_2" localSheetId="2">#REF!</definedName>
    <definedName name="rmexcr300604_1_1_1_1_1_1_1_2" localSheetId="1">#REF!</definedName>
    <definedName name="rmexcr300604_1_1_1_1_1_1_1_2">#REF!</definedName>
    <definedName name="rmexcr300604_1_1_1_1_1_1_2" localSheetId="3">#REF!</definedName>
    <definedName name="rmexcr300604_1_1_1_1_1_1_2" localSheetId="5">#REF!</definedName>
    <definedName name="rmexcr300604_1_1_1_1_1_1_2" localSheetId="6">#REF!</definedName>
    <definedName name="rmexcr300604_1_1_1_1_1_1_2" localSheetId="7">#REF!</definedName>
    <definedName name="rmexcr300604_1_1_1_1_1_1_2" localSheetId="8">#REF!</definedName>
    <definedName name="rmexcr300604_1_1_1_1_1_1_2" localSheetId="9">#REF!</definedName>
    <definedName name="rmexcr300604_1_1_1_1_1_1_2" localSheetId="11">#REF!</definedName>
    <definedName name="rmexcr300604_1_1_1_1_1_1_2" localSheetId="15">#REF!</definedName>
    <definedName name="rmexcr300604_1_1_1_1_1_1_2" localSheetId="0">#REF!</definedName>
    <definedName name="rmexcr300604_1_1_1_1_1_1_2" localSheetId="2">#REF!</definedName>
    <definedName name="rmexcr300604_1_1_1_1_1_1_2" localSheetId="1">#REF!</definedName>
    <definedName name="rmexcr300604_1_1_1_1_1_1_2">#REF!</definedName>
    <definedName name="rmexcr300604_1_1_1_1_1_2" localSheetId="3">#REF!</definedName>
    <definedName name="rmexcr300604_1_1_1_1_1_2" localSheetId="5">#REF!</definedName>
    <definedName name="rmexcr300604_1_1_1_1_1_2" localSheetId="6">#REF!</definedName>
    <definedName name="rmexcr300604_1_1_1_1_1_2" localSheetId="7">#REF!</definedName>
    <definedName name="rmexcr300604_1_1_1_1_1_2" localSheetId="8">#REF!</definedName>
    <definedName name="rmexcr300604_1_1_1_1_1_2" localSheetId="9">#REF!</definedName>
    <definedName name="rmexcr300604_1_1_1_1_1_2" localSheetId="11">#REF!</definedName>
    <definedName name="rmexcr300604_1_1_1_1_1_2" localSheetId="15">#REF!</definedName>
    <definedName name="rmexcr300604_1_1_1_1_1_2" localSheetId="0">#REF!</definedName>
    <definedName name="rmexcr300604_1_1_1_1_1_2" localSheetId="2">#REF!</definedName>
    <definedName name="rmexcr300604_1_1_1_1_1_2" localSheetId="1">#REF!</definedName>
    <definedName name="rmexcr300604_1_1_1_1_1_2">#REF!</definedName>
    <definedName name="rmexcr300604_1_1_1_1_2" localSheetId="3">#REF!</definedName>
    <definedName name="rmexcr300604_1_1_1_1_2" localSheetId="5">#REF!</definedName>
    <definedName name="rmexcr300604_1_1_1_1_2" localSheetId="6">#REF!</definedName>
    <definedName name="rmexcr300604_1_1_1_1_2" localSheetId="7">#REF!</definedName>
    <definedName name="rmexcr300604_1_1_1_1_2" localSheetId="8">#REF!</definedName>
    <definedName name="rmexcr300604_1_1_1_1_2" localSheetId="9">#REF!</definedName>
    <definedName name="rmexcr300604_1_1_1_1_2" localSheetId="11">#REF!</definedName>
    <definedName name="rmexcr300604_1_1_1_1_2" localSheetId="15">#REF!</definedName>
    <definedName name="rmexcr300604_1_1_1_1_2" localSheetId="0">#REF!</definedName>
    <definedName name="rmexcr300604_1_1_1_1_2" localSheetId="2">#REF!</definedName>
    <definedName name="rmexcr300604_1_1_1_1_2" localSheetId="1">#REF!</definedName>
    <definedName name="rmexcr300604_1_1_1_1_2">#REF!</definedName>
    <definedName name="rmexcr300604_1_1_1_2" localSheetId="3">#REF!</definedName>
    <definedName name="rmexcr300604_1_1_1_2" localSheetId="5">#REF!</definedName>
    <definedName name="rmexcr300604_1_1_1_2" localSheetId="6">#REF!</definedName>
    <definedName name="rmexcr300604_1_1_1_2" localSheetId="7">#REF!</definedName>
    <definedName name="rmexcr300604_1_1_1_2" localSheetId="8">#REF!</definedName>
    <definedName name="rmexcr300604_1_1_1_2" localSheetId="9">#REF!</definedName>
    <definedName name="rmexcr300604_1_1_1_2" localSheetId="11">#REF!</definedName>
    <definedName name="rmexcr300604_1_1_1_2" localSheetId="15">#REF!</definedName>
    <definedName name="rmexcr300604_1_1_1_2" localSheetId="0">#REF!</definedName>
    <definedName name="rmexcr300604_1_1_1_2" localSheetId="2">#REF!</definedName>
    <definedName name="rmexcr300604_1_1_1_2" localSheetId="1">#REF!</definedName>
    <definedName name="rmexcr300604_1_1_1_2">#REF!</definedName>
    <definedName name="rmexcr300604_1_1_2" localSheetId="3">#REF!</definedName>
    <definedName name="rmexcr300604_1_1_2" localSheetId="5">#REF!</definedName>
    <definedName name="rmexcr300604_1_1_2" localSheetId="6">#REF!</definedName>
    <definedName name="rmexcr300604_1_1_2" localSheetId="7">#REF!</definedName>
    <definedName name="rmexcr300604_1_1_2" localSheetId="8">#REF!</definedName>
    <definedName name="rmexcr300604_1_1_2" localSheetId="9">#REF!</definedName>
    <definedName name="rmexcr300604_1_1_2" localSheetId="11">#REF!</definedName>
    <definedName name="rmexcr300604_1_1_2" localSheetId="15">#REF!</definedName>
    <definedName name="rmexcr300604_1_1_2" localSheetId="0">#REF!</definedName>
    <definedName name="rmexcr300604_1_1_2" localSheetId="2">#REF!</definedName>
    <definedName name="rmexcr300604_1_1_2" localSheetId="1">#REF!</definedName>
    <definedName name="rmexcr300604_1_1_2">#REF!</definedName>
    <definedName name="rmexcr300604_1_2" localSheetId="3">#REF!</definedName>
    <definedName name="rmexcr300604_1_2" localSheetId="5">#REF!</definedName>
    <definedName name="rmexcr300604_1_2" localSheetId="6">#REF!</definedName>
    <definedName name="rmexcr300604_1_2" localSheetId="7">#REF!</definedName>
    <definedName name="rmexcr300604_1_2" localSheetId="8">#REF!</definedName>
    <definedName name="rmexcr300604_1_2" localSheetId="9">#REF!</definedName>
    <definedName name="rmexcr300604_1_2" localSheetId="11">#REF!</definedName>
    <definedName name="rmexcr300604_1_2" localSheetId="15">#REF!</definedName>
    <definedName name="rmexcr300604_1_2" localSheetId="0">#REF!</definedName>
    <definedName name="rmexcr300604_1_2" localSheetId="2">#REF!</definedName>
    <definedName name="rmexcr300604_1_2" localSheetId="1">#REF!</definedName>
    <definedName name="rmexcr300604_1_2">#REF!</definedName>
    <definedName name="rmexcr300604_2" localSheetId="3">#REF!</definedName>
    <definedName name="rmexcr300604_2" localSheetId="5">#REF!</definedName>
    <definedName name="rmexcr300604_2" localSheetId="6">#REF!</definedName>
    <definedName name="rmexcr300604_2" localSheetId="7">#REF!</definedName>
    <definedName name="rmexcr300604_2" localSheetId="8">#REF!</definedName>
    <definedName name="rmexcr300604_2" localSheetId="9">#REF!</definedName>
    <definedName name="rmexcr300604_2" localSheetId="11">#REF!</definedName>
    <definedName name="rmexcr300604_2" localSheetId="15">#REF!</definedName>
    <definedName name="rmexcr300604_2" localSheetId="0">#REF!</definedName>
    <definedName name="rmexcr300604_2" localSheetId="2">#REF!</definedName>
    <definedName name="rmexcr300604_2" localSheetId="1">#REF!</definedName>
    <definedName name="rmexcr300604_2">#REF!</definedName>
    <definedName name="rmexcr301103_1_1_1_1" localSheetId="3">#REF!</definedName>
    <definedName name="rmexcr301103_1_1_1_1" localSheetId="5">#REF!</definedName>
    <definedName name="rmexcr301103_1_1_1_1" localSheetId="6">#REF!</definedName>
    <definedName name="rmexcr301103_1_1_1_1" localSheetId="7">#REF!</definedName>
    <definedName name="rmexcr301103_1_1_1_1" localSheetId="8">#REF!</definedName>
    <definedName name="rmexcr301103_1_1_1_1" localSheetId="9">#REF!</definedName>
    <definedName name="rmexcr301103_1_1_1_1" localSheetId="11">#REF!</definedName>
    <definedName name="rmexcr301103_1_1_1_1" localSheetId="15">#REF!</definedName>
    <definedName name="rmexcr301103_1_1_1_1" localSheetId="0">#REF!</definedName>
    <definedName name="rmexcr301103_1_1_1_1" localSheetId="2">#REF!</definedName>
    <definedName name="rmexcr301103_1_1_1_1" localSheetId="1">#REF!</definedName>
    <definedName name="rmexcr301103_1_1_1_1">#REF!</definedName>
    <definedName name="rmexcr301103_1_1_1_1_1" localSheetId="3">#REF!</definedName>
    <definedName name="rmexcr301103_1_1_1_1_1" localSheetId="5">#REF!</definedName>
    <definedName name="rmexcr301103_1_1_1_1_1" localSheetId="6">#REF!</definedName>
    <definedName name="rmexcr301103_1_1_1_1_1" localSheetId="7">#REF!</definedName>
    <definedName name="rmexcr301103_1_1_1_1_1" localSheetId="8">#REF!</definedName>
    <definedName name="rmexcr301103_1_1_1_1_1" localSheetId="9">#REF!</definedName>
    <definedName name="rmexcr301103_1_1_1_1_1" localSheetId="11">#REF!</definedName>
    <definedName name="rmexcr301103_1_1_1_1_1" localSheetId="15">#REF!</definedName>
    <definedName name="rmexcr301103_1_1_1_1_1" localSheetId="0">#REF!</definedName>
    <definedName name="rmexcr301103_1_1_1_1_1" localSheetId="2">#REF!</definedName>
    <definedName name="rmexcr301103_1_1_1_1_1" localSheetId="1">#REF!</definedName>
    <definedName name="rmexcr301103_1_1_1_1_1">#REF!</definedName>
    <definedName name="rmexcr301103_1_1_1_1_1_1" localSheetId="3">#REF!</definedName>
    <definedName name="rmexcr301103_1_1_1_1_1_1" localSheetId="5">#REF!</definedName>
    <definedName name="rmexcr301103_1_1_1_1_1_1" localSheetId="6">#REF!</definedName>
    <definedName name="rmexcr301103_1_1_1_1_1_1" localSheetId="7">#REF!</definedName>
    <definedName name="rmexcr301103_1_1_1_1_1_1" localSheetId="8">#REF!</definedName>
    <definedName name="rmexcr301103_1_1_1_1_1_1" localSheetId="9">#REF!</definedName>
    <definedName name="rmexcr301103_1_1_1_1_1_1" localSheetId="11">#REF!</definedName>
    <definedName name="rmexcr301103_1_1_1_1_1_1" localSheetId="15">#REF!</definedName>
    <definedName name="rmexcr301103_1_1_1_1_1_1" localSheetId="0">#REF!</definedName>
    <definedName name="rmexcr301103_1_1_1_1_1_1" localSheetId="2">#REF!</definedName>
    <definedName name="rmexcr301103_1_1_1_1_1_1" localSheetId="1">#REF!</definedName>
    <definedName name="rmexcr301103_1_1_1_1_1_1">#REF!</definedName>
    <definedName name="rmexcr301103_1_1_1_1_1_1_1" localSheetId="3">#REF!</definedName>
    <definedName name="rmexcr301103_1_1_1_1_1_1_1" localSheetId="5">#REF!</definedName>
    <definedName name="rmexcr301103_1_1_1_1_1_1_1" localSheetId="6">#REF!</definedName>
    <definedName name="rmexcr301103_1_1_1_1_1_1_1" localSheetId="7">#REF!</definedName>
    <definedName name="rmexcr301103_1_1_1_1_1_1_1" localSheetId="8">#REF!</definedName>
    <definedName name="rmexcr301103_1_1_1_1_1_1_1" localSheetId="9">#REF!</definedName>
    <definedName name="rmexcr301103_1_1_1_1_1_1_1" localSheetId="11">#REF!</definedName>
    <definedName name="rmexcr301103_1_1_1_1_1_1_1" localSheetId="15">#REF!</definedName>
    <definedName name="rmexcr301103_1_1_1_1_1_1_1" localSheetId="0">#REF!</definedName>
    <definedName name="rmexcr301103_1_1_1_1_1_1_1" localSheetId="2">#REF!</definedName>
    <definedName name="rmexcr301103_1_1_1_1_1_1_1" localSheetId="1">#REF!</definedName>
    <definedName name="rmexcr301103_1_1_1_1_1_1_1">#REF!</definedName>
    <definedName name="rmexcr301103_1_1_1_1_1_1_1_1" localSheetId="3">#REF!</definedName>
    <definedName name="rmexcr301103_1_1_1_1_1_1_1_1" localSheetId="5">#REF!</definedName>
    <definedName name="rmexcr301103_1_1_1_1_1_1_1_1" localSheetId="6">#REF!</definedName>
    <definedName name="rmexcr301103_1_1_1_1_1_1_1_1" localSheetId="7">#REF!</definedName>
    <definedName name="rmexcr301103_1_1_1_1_1_1_1_1" localSheetId="8">#REF!</definedName>
    <definedName name="rmexcr301103_1_1_1_1_1_1_1_1" localSheetId="9">#REF!</definedName>
    <definedName name="rmexcr301103_1_1_1_1_1_1_1_1" localSheetId="11">#REF!</definedName>
    <definedName name="rmexcr301103_1_1_1_1_1_1_1_1" localSheetId="15">#REF!</definedName>
    <definedName name="rmexcr301103_1_1_1_1_1_1_1_1" localSheetId="0">#REF!</definedName>
    <definedName name="rmexcr301103_1_1_1_1_1_1_1_1" localSheetId="2">#REF!</definedName>
    <definedName name="rmexcr301103_1_1_1_1_1_1_1_1" localSheetId="1">#REF!</definedName>
    <definedName name="rmexcr301103_1_1_1_1_1_1_1_1">#REF!</definedName>
    <definedName name="rmexcr301103_1_1_1_1_1_1_1_1_1" localSheetId="3">#REF!</definedName>
    <definedName name="rmexcr301103_1_1_1_1_1_1_1_1_1" localSheetId="5">#REF!</definedName>
    <definedName name="rmexcr301103_1_1_1_1_1_1_1_1_1" localSheetId="6">#REF!</definedName>
    <definedName name="rmexcr301103_1_1_1_1_1_1_1_1_1" localSheetId="7">#REF!</definedName>
    <definedName name="rmexcr301103_1_1_1_1_1_1_1_1_1" localSheetId="8">#REF!</definedName>
    <definedName name="rmexcr301103_1_1_1_1_1_1_1_1_1" localSheetId="9">#REF!</definedName>
    <definedName name="rmexcr301103_1_1_1_1_1_1_1_1_1" localSheetId="11">#REF!</definedName>
    <definedName name="rmexcr301103_1_1_1_1_1_1_1_1_1" localSheetId="15">#REF!</definedName>
    <definedName name="rmexcr301103_1_1_1_1_1_1_1_1_1" localSheetId="0">#REF!</definedName>
    <definedName name="rmexcr301103_1_1_1_1_1_1_1_1_1" localSheetId="2">#REF!</definedName>
    <definedName name="rmexcr301103_1_1_1_1_1_1_1_1_1" localSheetId="1">#REF!</definedName>
    <definedName name="rmexcr301103_1_1_1_1_1_1_1_1_1">#REF!</definedName>
    <definedName name="rmexcr301103_1_1_1_1_1_1_1_1_1_1" localSheetId="3">#REF!</definedName>
    <definedName name="rmexcr301103_1_1_1_1_1_1_1_1_1_1" localSheetId="5">#REF!</definedName>
    <definedName name="rmexcr301103_1_1_1_1_1_1_1_1_1_1" localSheetId="6">#REF!</definedName>
    <definedName name="rmexcr301103_1_1_1_1_1_1_1_1_1_1" localSheetId="7">#REF!</definedName>
    <definedName name="rmexcr301103_1_1_1_1_1_1_1_1_1_1" localSheetId="8">#REF!</definedName>
    <definedName name="rmexcr301103_1_1_1_1_1_1_1_1_1_1" localSheetId="9">#REF!</definedName>
    <definedName name="rmexcr301103_1_1_1_1_1_1_1_1_1_1" localSheetId="11">#REF!</definedName>
    <definedName name="rmexcr301103_1_1_1_1_1_1_1_1_1_1" localSheetId="15">#REF!</definedName>
    <definedName name="rmexcr301103_1_1_1_1_1_1_1_1_1_1" localSheetId="0">#REF!</definedName>
    <definedName name="rmexcr301103_1_1_1_1_1_1_1_1_1_1" localSheetId="2">#REF!</definedName>
    <definedName name="rmexcr301103_1_1_1_1_1_1_1_1_1_1" localSheetId="1">#REF!</definedName>
    <definedName name="rmexcr301103_1_1_1_1_1_1_1_1_1_1">#REF!</definedName>
    <definedName name="rmexcr301103_1_1_1_1_1_1_1_1_1_1_1" localSheetId="3">#REF!</definedName>
    <definedName name="rmexcr301103_1_1_1_1_1_1_1_1_1_1_1" localSheetId="5">#REF!</definedName>
    <definedName name="rmexcr301103_1_1_1_1_1_1_1_1_1_1_1" localSheetId="6">#REF!</definedName>
    <definedName name="rmexcr301103_1_1_1_1_1_1_1_1_1_1_1" localSheetId="7">#REF!</definedName>
    <definedName name="rmexcr301103_1_1_1_1_1_1_1_1_1_1_1" localSheetId="8">#REF!</definedName>
    <definedName name="rmexcr301103_1_1_1_1_1_1_1_1_1_1_1" localSheetId="9">#REF!</definedName>
    <definedName name="rmexcr301103_1_1_1_1_1_1_1_1_1_1_1" localSheetId="11">#REF!</definedName>
    <definedName name="rmexcr301103_1_1_1_1_1_1_1_1_1_1_1" localSheetId="15">#REF!</definedName>
    <definedName name="rmexcr301103_1_1_1_1_1_1_1_1_1_1_1" localSheetId="0">#REF!</definedName>
    <definedName name="rmexcr301103_1_1_1_1_1_1_1_1_1_1_1" localSheetId="2">#REF!</definedName>
    <definedName name="rmexcr301103_1_1_1_1_1_1_1_1_1_1_1" localSheetId="1">#REF!</definedName>
    <definedName name="rmexcr301103_1_1_1_1_1_1_1_1_1_1_1">#REF!</definedName>
    <definedName name="rmexcr301103_1_1_1_1_1_1_1_1_1_1_2" localSheetId="3">#REF!</definedName>
    <definedName name="rmexcr301103_1_1_1_1_1_1_1_1_1_1_2" localSheetId="5">#REF!</definedName>
    <definedName name="rmexcr301103_1_1_1_1_1_1_1_1_1_1_2" localSheetId="6">#REF!</definedName>
    <definedName name="rmexcr301103_1_1_1_1_1_1_1_1_1_1_2" localSheetId="7">#REF!</definedName>
    <definedName name="rmexcr301103_1_1_1_1_1_1_1_1_1_1_2" localSheetId="8">#REF!</definedName>
    <definedName name="rmexcr301103_1_1_1_1_1_1_1_1_1_1_2" localSheetId="9">#REF!</definedName>
    <definedName name="rmexcr301103_1_1_1_1_1_1_1_1_1_1_2" localSheetId="11">#REF!</definedName>
    <definedName name="rmexcr301103_1_1_1_1_1_1_1_1_1_1_2" localSheetId="15">#REF!</definedName>
    <definedName name="rmexcr301103_1_1_1_1_1_1_1_1_1_1_2" localSheetId="0">#REF!</definedName>
    <definedName name="rmexcr301103_1_1_1_1_1_1_1_1_1_1_2" localSheetId="2">#REF!</definedName>
    <definedName name="rmexcr301103_1_1_1_1_1_1_1_1_1_1_2" localSheetId="1">#REF!</definedName>
    <definedName name="rmexcr301103_1_1_1_1_1_1_1_1_1_1_2">#REF!</definedName>
    <definedName name="rmexcr301103_1_1_1_1_1_1_1_1_1_2" localSheetId="3">#REF!</definedName>
    <definedName name="rmexcr301103_1_1_1_1_1_1_1_1_1_2" localSheetId="5">#REF!</definedName>
    <definedName name="rmexcr301103_1_1_1_1_1_1_1_1_1_2" localSheetId="6">#REF!</definedName>
    <definedName name="rmexcr301103_1_1_1_1_1_1_1_1_1_2" localSheetId="7">#REF!</definedName>
    <definedName name="rmexcr301103_1_1_1_1_1_1_1_1_1_2" localSheetId="8">#REF!</definedName>
    <definedName name="rmexcr301103_1_1_1_1_1_1_1_1_1_2" localSheetId="9">#REF!</definedName>
    <definedName name="rmexcr301103_1_1_1_1_1_1_1_1_1_2" localSheetId="11">#REF!</definedName>
    <definedName name="rmexcr301103_1_1_1_1_1_1_1_1_1_2" localSheetId="15">#REF!</definedName>
    <definedName name="rmexcr301103_1_1_1_1_1_1_1_1_1_2" localSheetId="0">#REF!</definedName>
    <definedName name="rmexcr301103_1_1_1_1_1_1_1_1_1_2" localSheetId="2">#REF!</definedName>
    <definedName name="rmexcr301103_1_1_1_1_1_1_1_1_1_2" localSheetId="1">#REF!</definedName>
    <definedName name="rmexcr301103_1_1_1_1_1_1_1_1_1_2">#REF!</definedName>
    <definedName name="rmexcr301103_1_1_1_1_1_1_1_1_2" localSheetId="3">#REF!</definedName>
    <definedName name="rmexcr301103_1_1_1_1_1_1_1_1_2" localSheetId="5">#REF!</definedName>
    <definedName name="rmexcr301103_1_1_1_1_1_1_1_1_2" localSheetId="6">#REF!</definedName>
    <definedName name="rmexcr301103_1_1_1_1_1_1_1_1_2" localSheetId="7">#REF!</definedName>
    <definedName name="rmexcr301103_1_1_1_1_1_1_1_1_2" localSheetId="8">#REF!</definedName>
    <definedName name="rmexcr301103_1_1_1_1_1_1_1_1_2" localSheetId="9">#REF!</definedName>
    <definedName name="rmexcr301103_1_1_1_1_1_1_1_1_2" localSheetId="11">#REF!</definedName>
    <definedName name="rmexcr301103_1_1_1_1_1_1_1_1_2" localSheetId="15">#REF!</definedName>
    <definedName name="rmexcr301103_1_1_1_1_1_1_1_1_2" localSheetId="0">#REF!</definedName>
    <definedName name="rmexcr301103_1_1_1_1_1_1_1_1_2" localSheetId="2">#REF!</definedName>
    <definedName name="rmexcr301103_1_1_1_1_1_1_1_1_2" localSheetId="1">#REF!</definedName>
    <definedName name="rmexcr301103_1_1_1_1_1_1_1_1_2">#REF!</definedName>
    <definedName name="rmexcr301103_1_1_1_1_1_1_1_2" localSheetId="3">#REF!</definedName>
    <definedName name="rmexcr301103_1_1_1_1_1_1_1_2" localSheetId="5">#REF!</definedName>
    <definedName name="rmexcr301103_1_1_1_1_1_1_1_2" localSheetId="6">#REF!</definedName>
    <definedName name="rmexcr301103_1_1_1_1_1_1_1_2" localSheetId="7">#REF!</definedName>
    <definedName name="rmexcr301103_1_1_1_1_1_1_1_2" localSheetId="8">#REF!</definedName>
    <definedName name="rmexcr301103_1_1_1_1_1_1_1_2" localSheetId="9">#REF!</definedName>
    <definedName name="rmexcr301103_1_1_1_1_1_1_1_2" localSheetId="11">#REF!</definedName>
    <definedName name="rmexcr301103_1_1_1_1_1_1_1_2" localSheetId="15">#REF!</definedName>
    <definedName name="rmexcr301103_1_1_1_1_1_1_1_2" localSheetId="0">#REF!</definedName>
    <definedName name="rmexcr301103_1_1_1_1_1_1_1_2" localSheetId="2">#REF!</definedName>
    <definedName name="rmexcr301103_1_1_1_1_1_1_1_2" localSheetId="1">#REF!</definedName>
    <definedName name="rmexcr301103_1_1_1_1_1_1_1_2">#REF!</definedName>
    <definedName name="rmexcr301103_1_1_1_1_1_1_2" localSheetId="3">#REF!</definedName>
    <definedName name="rmexcr301103_1_1_1_1_1_1_2" localSheetId="5">#REF!</definedName>
    <definedName name="rmexcr301103_1_1_1_1_1_1_2" localSheetId="6">#REF!</definedName>
    <definedName name="rmexcr301103_1_1_1_1_1_1_2" localSheetId="7">#REF!</definedName>
    <definedName name="rmexcr301103_1_1_1_1_1_1_2" localSheetId="8">#REF!</definedName>
    <definedName name="rmexcr301103_1_1_1_1_1_1_2" localSheetId="9">#REF!</definedName>
    <definedName name="rmexcr301103_1_1_1_1_1_1_2" localSheetId="11">#REF!</definedName>
    <definedName name="rmexcr301103_1_1_1_1_1_1_2" localSheetId="15">#REF!</definedName>
    <definedName name="rmexcr301103_1_1_1_1_1_1_2" localSheetId="0">#REF!</definedName>
    <definedName name="rmexcr301103_1_1_1_1_1_1_2" localSheetId="2">#REF!</definedName>
    <definedName name="rmexcr301103_1_1_1_1_1_1_2" localSheetId="1">#REF!</definedName>
    <definedName name="rmexcr301103_1_1_1_1_1_1_2">#REF!</definedName>
    <definedName name="rmexcr301103_1_1_1_1_1_2" localSheetId="3">#REF!</definedName>
    <definedName name="rmexcr301103_1_1_1_1_1_2" localSheetId="5">#REF!</definedName>
    <definedName name="rmexcr301103_1_1_1_1_1_2" localSheetId="6">#REF!</definedName>
    <definedName name="rmexcr301103_1_1_1_1_1_2" localSheetId="7">#REF!</definedName>
    <definedName name="rmexcr301103_1_1_1_1_1_2" localSheetId="8">#REF!</definedName>
    <definedName name="rmexcr301103_1_1_1_1_1_2" localSheetId="9">#REF!</definedName>
    <definedName name="rmexcr301103_1_1_1_1_1_2" localSheetId="11">#REF!</definedName>
    <definedName name="rmexcr301103_1_1_1_1_1_2" localSheetId="15">#REF!</definedName>
    <definedName name="rmexcr301103_1_1_1_1_1_2" localSheetId="0">#REF!</definedName>
    <definedName name="rmexcr301103_1_1_1_1_1_2" localSheetId="2">#REF!</definedName>
    <definedName name="rmexcr301103_1_1_1_1_1_2" localSheetId="1">#REF!</definedName>
    <definedName name="rmexcr301103_1_1_1_1_1_2">#REF!</definedName>
    <definedName name="rmexcr301103_1_1_1_1_2" localSheetId="3">#REF!</definedName>
    <definedName name="rmexcr301103_1_1_1_1_2" localSheetId="5">#REF!</definedName>
    <definedName name="rmexcr301103_1_1_1_1_2" localSheetId="6">#REF!</definedName>
    <definedName name="rmexcr301103_1_1_1_1_2" localSheetId="7">#REF!</definedName>
    <definedName name="rmexcr301103_1_1_1_1_2" localSheetId="8">#REF!</definedName>
    <definedName name="rmexcr301103_1_1_1_1_2" localSheetId="9">#REF!</definedName>
    <definedName name="rmexcr301103_1_1_1_1_2" localSheetId="11">#REF!</definedName>
    <definedName name="rmexcr301103_1_1_1_1_2" localSheetId="15">#REF!</definedName>
    <definedName name="rmexcr301103_1_1_1_1_2" localSheetId="0">#REF!</definedName>
    <definedName name="rmexcr301103_1_1_1_1_2" localSheetId="2">#REF!</definedName>
    <definedName name="rmexcr301103_1_1_1_1_2" localSheetId="1">#REF!</definedName>
    <definedName name="rmexcr301103_1_1_1_1_2">#REF!</definedName>
    <definedName name="rmexcr301103_1_1_1_2" localSheetId="3">#REF!</definedName>
    <definedName name="rmexcr301103_1_1_1_2" localSheetId="5">#REF!</definedName>
    <definedName name="rmexcr301103_1_1_1_2" localSheetId="6">#REF!</definedName>
    <definedName name="rmexcr301103_1_1_1_2" localSheetId="7">#REF!</definedName>
    <definedName name="rmexcr301103_1_1_1_2" localSheetId="8">#REF!</definedName>
    <definedName name="rmexcr301103_1_1_1_2" localSheetId="9">#REF!</definedName>
    <definedName name="rmexcr301103_1_1_1_2" localSheetId="11">#REF!</definedName>
    <definedName name="rmexcr301103_1_1_1_2" localSheetId="15">#REF!</definedName>
    <definedName name="rmexcr301103_1_1_1_2" localSheetId="0">#REF!</definedName>
    <definedName name="rmexcr301103_1_1_1_2" localSheetId="2">#REF!</definedName>
    <definedName name="rmexcr301103_1_1_1_2" localSheetId="1">#REF!</definedName>
    <definedName name="rmexcr301103_1_1_1_2">#REF!</definedName>
    <definedName name="rmexcr301103_1_1_2" localSheetId="3">#REF!</definedName>
    <definedName name="rmexcr301103_1_1_2" localSheetId="5">#REF!</definedName>
    <definedName name="rmexcr301103_1_1_2" localSheetId="6">#REF!</definedName>
    <definedName name="rmexcr301103_1_1_2" localSheetId="7">#REF!</definedName>
    <definedName name="rmexcr301103_1_1_2" localSheetId="8">#REF!</definedName>
    <definedName name="rmexcr301103_1_1_2" localSheetId="9">#REF!</definedName>
    <definedName name="rmexcr301103_1_1_2" localSheetId="11">#REF!</definedName>
    <definedName name="rmexcr301103_1_1_2" localSheetId="15">#REF!</definedName>
    <definedName name="rmexcr301103_1_1_2" localSheetId="0">#REF!</definedName>
    <definedName name="rmexcr301103_1_1_2" localSheetId="2">#REF!</definedName>
    <definedName name="rmexcr301103_1_1_2" localSheetId="1">#REF!</definedName>
    <definedName name="rmexcr301103_1_1_2">#REF!</definedName>
    <definedName name="rmexcr301103_1_2" localSheetId="3">#REF!</definedName>
    <definedName name="rmexcr301103_1_2" localSheetId="5">#REF!</definedName>
    <definedName name="rmexcr301103_1_2" localSheetId="6">#REF!</definedName>
    <definedName name="rmexcr301103_1_2" localSheetId="7">#REF!</definedName>
    <definedName name="rmexcr301103_1_2" localSheetId="8">#REF!</definedName>
    <definedName name="rmexcr301103_1_2" localSheetId="9">#REF!</definedName>
    <definedName name="rmexcr301103_1_2" localSheetId="11">#REF!</definedName>
    <definedName name="rmexcr301103_1_2" localSheetId="15">#REF!</definedName>
    <definedName name="rmexcr301103_1_2" localSheetId="0">#REF!</definedName>
    <definedName name="rmexcr301103_1_2" localSheetId="2">#REF!</definedName>
    <definedName name="rmexcr301103_1_2" localSheetId="1">#REF!</definedName>
    <definedName name="rmexcr301103_1_2">#REF!</definedName>
    <definedName name="rmexcr301103_2" localSheetId="3">#REF!</definedName>
    <definedName name="rmexcr301103_2" localSheetId="5">#REF!</definedName>
    <definedName name="rmexcr301103_2" localSheetId="6">#REF!</definedName>
    <definedName name="rmexcr301103_2" localSheetId="7">#REF!</definedName>
    <definedName name="rmexcr301103_2" localSheetId="8">#REF!</definedName>
    <definedName name="rmexcr301103_2" localSheetId="9">#REF!</definedName>
    <definedName name="rmexcr301103_2" localSheetId="11">#REF!</definedName>
    <definedName name="rmexcr301103_2" localSheetId="15">#REF!</definedName>
    <definedName name="rmexcr301103_2" localSheetId="0">#REF!</definedName>
    <definedName name="rmexcr301103_2" localSheetId="2">#REF!</definedName>
    <definedName name="rmexcr301103_2" localSheetId="1">#REF!</definedName>
    <definedName name="rmexcr301103_2">#REF!</definedName>
    <definedName name="Rph" localSheetId="3">#REF!</definedName>
    <definedName name="Rph" localSheetId="5">#REF!</definedName>
    <definedName name="Rph" localSheetId="6">#REF!</definedName>
    <definedName name="Rph" localSheetId="7">#REF!</definedName>
    <definedName name="Rph" localSheetId="8">#REF!</definedName>
    <definedName name="Rph" localSheetId="9">#REF!</definedName>
    <definedName name="Rph" localSheetId="11">#REF!</definedName>
    <definedName name="Rph" localSheetId="15">#REF!</definedName>
    <definedName name="Rph" localSheetId="0">#REF!</definedName>
    <definedName name="Rph" localSheetId="2">#REF!</definedName>
    <definedName name="Rph" localSheetId="1">#REF!</definedName>
    <definedName name="Rph">#REF!</definedName>
    <definedName name="sac" localSheetId="3">[398]WS!$A$8:$AA$171</definedName>
    <definedName name="sac" localSheetId="5">[398]WS!$A$8:$AA$171</definedName>
    <definedName name="sac" localSheetId="6">[399]WS!$A$8:$AA$171</definedName>
    <definedName name="sac" localSheetId="7">[400]WS!$A$8:$AA$171</definedName>
    <definedName name="sac" localSheetId="8">#REF!</definedName>
    <definedName name="sac" localSheetId="9">[401]WS!$A$8:$AA$171</definedName>
    <definedName name="sac" localSheetId="11">[399]WS!$A$8:$AA$171</definedName>
    <definedName name="sac" localSheetId="15">[401]WS!$A$8:$AA$171</definedName>
    <definedName name="sac" localSheetId="0">[398]WS!$A$8:$AA$171</definedName>
    <definedName name="sac" localSheetId="2">[398]WS!$A$8:$AA$171</definedName>
    <definedName name="sac" localSheetId="1">[398]WS!$A$8:$AA$171</definedName>
    <definedName name="sac">[400]WS!$A$8:$AA$171</definedName>
    <definedName name="Salary___Advance" localSheetId="3">#REF!</definedName>
    <definedName name="Salary___Advance" localSheetId="5">#REF!</definedName>
    <definedName name="Salary___Advance" localSheetId="6">#REF!</definedName>
    <definedName name="Salary___Advance" localSheetId="7">#REF!</definedName>
    <definedName name="Salary___Advance" localSheetId="8">#REF!</definedName>
    <definedName name="Salary___Advance" localSheetId="9">#REF!</definedName>
    <definedName name="Salary___Advance" localSheetId="11">#REF!</definedName>
    <definedName name="Salary___Advance" localSheetId="15">#REF!</definedName>
    <definedName name="Salary___Advance" localSheetId="0">#REF!</definedName>
    <definedName name="Salary___Advance" localSheetId="2">#REF!</definedName>
    <definedName name="Salary___Advance" localSheetId="1">#REF!</definedName>
    <definedName name="Salary___Advance">#REF!</definedName>
    <definedName name="Sales___Ready_Mix" localSheetId="3">#REF!</definedName>
    <definedName name="Sales___Ready_Mix" localSheetId="5">#REF!</definedName>
    <definedName name="Sales___Ready_Mix" localSheetId="6">#REF!</definedName>
    <definedName name="Sales___Ready_Mix" localSheetId="7">#REF!</definedName>
    <definedName name="Sales___Ready_Mix" localSheetId="8">#REF!</definedName>
    <definedName name="Sales___Ready_Mix" localSheetId="9">#REF!</definedName>
    <definedName name="Sales___Ready_Mix" localSheetId="11">#REF!</definedName>
    <definedName name="Sales___Ready_Mix" localSheetId="15">#REF!</definedName>
    <definedName name="Sales___Ready_Mix" localSheetId="0">#REF!</definedName>
    <definedName name="Sales___Ready_Mix" localSheetId="2">#REF!</definedName>
    <definedName name="Sales___Ready_Mix" localSheetId="1">#REF!</definedName>
    <definedName name="Sales___Ready_Mix">#REF!</definedName>
    <definedName name="SalesDiscount" localSheetId="3">#REF!</definedName>
    <definedName name="SalesDiscount" localSheetId="5">#REF!</definedName>
    <definedName name="SalesDiscount" localSheetId="6">#REF!</definedName>
    <definedName name="SalesDiscount" localSheetId="7">#REF!</definedName>
    <definedName name="SalesDiscount" localSheetId="8">#REF!</definedName>
    <definedName name="SalesDiscount" localSheetId="9">#REF!</definedName>
    <definedName name="SalesDiscount" localSheetId="11">#REF!</definedName>
    <definedName name="SalesDiscount" localSheetId="15">#REF!</definedName>
    <definedName name="SalesDiscount" localSheetId="0">#REF!</definedName>
    <definedName name="SalesDiscount" localSheetId="2">#REF!</definedName>
    <definedName name="SalesDiscount" localSheetId="1">#REF!</definedName>
    <definedName name="SalesDiscount">#REF!</definedName>
    <definedName name="satu">[293]dt!$C$5:$M$31</definedName>
    <definedName name="SD" localSheetId="3">[402]ConsolPNL!#REF!</definedName>
    <definedName name="SD" localSheetId="5">[402]ConsolPNL!#REF!</definedName>
    <definedName name="SD" localSheetId="6">[402]ConsolPNL!#REF!</definedName>
    <definedName name="SD" localSheetId="7">[402]ConsolPNL!#REF!</definedName>
    <definedName name="SD" localSheetId="8">#REF!</definedName>
    <definedName name="SD" localSheetId="9">[402]ConsolPNL!#REF!</definedName>
    <definedName name="SD" localSheetId="11">[402]ConsolPNL!#REF!</definedName>
    <definedName name="SD" localSheetId="15">[402]ConsolPNL!#REF!</definedName>
    <definedName name="SD" localSheetId="2">[402]ConsolPNL!#REF!</definedName>
    <definedName name="SD" localSheetId="1">[402]ConsolPNL!#REF!</definedName>
    <definedName name="SD">[402]ConsolPNL!#REF!</definedName>
    <definedName name="SD_CM_Actual_1_1_1_1" localSheetId="3">[303]S_D!$G$1:$G$65536</definedName>
    <definedName name="SD_CM_Actual_1_1_1_1" localSheetId="6">[303]S_D!$G$1:$G$65536</definedName>
    <definedName name="SD_CM_Actual_1_1_1_1" localSheetId="9">[303]S_D!$G$1:$G$65536</definedName>
    <definedName name="SD_CM_Actual_1_1_1_1" localSheetId="11">[303]S_D!$G$1:$G$65536</definedName>
    <definedName name="SD_CM_Actual_1_1_1_1" localSheetId="15">[303]S_D!$G$1:$G$65536</definedName>
    <definedName name="SD_CM_Actual_1_1_1_1" localSheetId="2">[303]S_D!$G$1:$G$65536</definedName>
    <definedName name="SD_CM_Actual_1_1_1_1">[304]S_D!$G$1:$G$65536</definedName>
    <definedName name="SD_CM_Actual_1_1_1_1_1" localSheetId="3">[102]S_D!$G$1:$G$65536</definedName>
    <definedName name="SD_CM_Actual_1_1_1_1_1" localSheetId="6">[103]S_D!$G$1:$G$65536</definedName>
    <definedName name="SD_CM_Actual_1_1_1_1_1" localSheetId="9">[103]S_D!$G$1:$G$65536</definedName>
    <definedName name="SD_CM_Actual_1_1_1_1_1" localSheetId="11">[102]S_D!$G$1:$G$65536</definedName>
    <definedName name="SD_CM_Actual_1_1_1_1_1" localSheetId="15">[103]S_D!$G$1:$G$65536</definedName>
    <definedName name="SD_CM_Actual_1_1_1_1_1" localSheetId="2">[102]S_D!$G$1:$G$65536</definedName>
    <definedName name="SD_CM_Actual_1_1_1_1_1">[104]S_D!$G$1:$G$65536</definedName>
    <definedName name="SD_CM_Actual_1_1_1_1_1_1" localSheetId="3">[305]S_D!$G$1:$G$65536</definedName>
    <definedName name="SD_CM_Actual_1_1_1_1_1_1" localSheetId="5">[305]S_D!$G$1:$G$65536</definedName>
    <definedName name="SD_CM_Actual_1_1_1_1_1_1" localSheetId="6">[306]S_D!$G$1:$G$65536</definedName>
    <definedName name="SD_CM_Actual_1_1_1_1_1_1" localSheetId="7">[307]S_D!$G$1:$G$65536</definedName>
    <definedName name="SD_CM_Actual_1_1_1_1_1_1" localSheetId="8">#REF!</definedName>
    <definedName name="SD_CM_Actual_1_1_1_1_1_1" localSheetId="9">[308]S_D!$G$1:$G$65536</definedName>
    <definedName name="SD_CM_Actual_1_1_1_1_1_1" localSheetId="11">[306]S_D!$G$1:$G$65536</definedName>
    <definedName name="SD_CM_Actual_1_1_1_1_1_1" localSheetId="15">[308]S_D!$G$1:$G$65536</definedName>
    <definedName name="SD_CM_Actual_1_1_1_1_1_1" localSheetId="0">[305]S_D!$G$1:$G$65536</definedName>
    <definedName name="SD_CM_Actual_1_1_1_1_1_1" localSheetId="2">[305]S_D!$G$1:$G$65536</definedName>
    <definedName name="SD_CM_Actual_1_1_1_1_1_1" localSheetId="1">[305]S_D!$G$1:$G$65536</definedName>
    <definedName name="SD_CM_Actual_1_1_1_1_1_1">[307]S_D!$G$1:$G$65536</definedName>
    <definedName name="SD_CM_Actual_1_1_1_1_1_1_1" localSheetId="3">[309]S_D!$G$1:$G$65536</definedName>
    <definedName name="SD_CM_Actual_1_1_1_1_1_1_1" localSheetId="6">[309]S_D!$G$1:$G$65536</definedName>
    <definedName name="SD_CM_Actual_1_1_1_1_1_1_1" localSheetId="9">[309]S_D!$G$1:$G$65536</definedName>
    <definedName name="SD_CM_Actual_1_1_1_1_1_1_1" localSheetId="11">[309]S_D!$G$1:$G$65536</definedName>
    <definedName name="SD_CM_Actual_1_1_1_1_1_1_1" localSheetId="15">[309]S_D!$G$1:$G$65536</definedName>
    <definedName name="SD_CM_Actual_1_1_1_1_1_1_1" localSheetId="2">[309]S_D!$G$1:$G$65536</definedName>
    <definedName name="SD_CM_Actual_1_1_1_1_1_1_1">[310]S_D!$G$1:$G$65536</definedName>
    <definedName name="SD_CM_Actual_1_1_1_1_1_1_1_1" localSheetId="3">[303]S_D!$G$1:$G$65536</definedName>
    <definedName name="SD_CM_Actual_1_1_1_1_1_1_1_1" localSheetId="6">[303]S_D!$G$1:$G$65536</definedName>
    <definedName name="SD_CM_Actual_1_1_1_1_1_1_1_1" localSheetId="9">[303]S_D!$G$1:$G$65536</definedName>
    <definedName name="SD_CM_Actual_1_1_1_1_1_1_1_1" localSheetId="11">[303]S_D!$G$1:$G$65536</definedName>
    <definedName name="SD_CM_Actual_1_1_1_1_1_1_1_1" localSheetId="15">[303]S_D!$G$1:$G$65536</definedName>
    <definedName name="SD_CM_Actual_1_1_1_1_1_1_1_1" localSheetId="2">[303]S_D!$G$1:$G$65536</definedName>
    <definedName name="SD_CM_Actual_1_1_1_1_1_1_1_1">[304]S_D!$G$1:$G$65536</definedName>
    <definedName name="SD_CM_Actual_1_1_1_1_1_1_1_1_1" localSheetId="3">[102]S_D!$G$1:$G$65536</definedName>
    <definedName name="SD_CM_Actual_1_1_1_1_1_1_1_1_1" localSheetId="6">[103]S_D!$G$1:$G$65536</definedName>
    <definedName name="SD_CM_Actual_1_1_1_1_1_1_1_1_1" localSheetId="9">[103]S_D!$G$1:$G$65536</definedName>
    <definedName name="SD_CM_Actual_1_1_1_1_1_1_1_1_1" localSheetId="11">[102]S_D!$G$1:$G$65536</definedName>
    <definedName name="SD_CM_Actual_1_1_1_1_1_1_1_1_1" localSheetId="15">[103]S_D!$G$1:$G$65536</definedName>
    <definedName name="SD_CM_Actual_1_1_1_1_1_1_1_1_1" localSheetId="2">[102]S_D!$G$1:$G$65536</definedName>
    <definedName name="SD_CM_Actual_1_1_1_1_1_1_1_1_1">[104]S_D!$G$1:$G$65536</definedName>
    <definedName name="SD_CM_Actual_1_1_1_1_1_1_1_2" localSheetId="3">#REF!</definedName>
    <definedName name="SD_CM_Actual_1_1_1_1_1_1_1_2" localSheetId="5">#REF!</definedName>
    <definedName name="SD_CM_Actual_1_1_1_1_1_1_1_2" localSheetId="6">#REF!</definedName>
    <definedName name="SD_CM_Actual_1_1_1_1_1_1_1_2" localSheetId="7">#REF!</definedName>
    <definedName name="SD_CM_Actual_1_1_1_1_1_1_1_2" localSheetId="8">#REF!</definedName>
    <definedName name="SD_CM_Actual_1_1_1_1_1_1_1_2" localSheetId="9">#REF!</definedName>
    <definedName name="SD_CM_Actual_1_1_1_1_1_1_1_2" localSheetId="11">#REF!</definedName>
    <definedName name="SD_CM_Actual_1_1_1_1_1_1_1_2" localSheetId="15">#REF!</definedName>
    <definedName name="SD_CM_Actual_1_1_1_1_1_1_1_2" localSheetId="0">#REF!</definedName>
    <definedName name="SD_CM_Actual_1_1_1_1_1_1_1_2" localSheetId="2">#REF!</definedName>
    <definedName name="SD_CM_Actual_1_1_1_1_1_1_1_2" localSheetId="1">#REF!</definedName>
    <definedName name="SD_CM_Actual_1_1_1_1_1_1_1_2">#REF!</definedName>
    <definedName name="SD_CM_Actual_1_1_1_2" localSheetId="3">#REF!</definedName>
    <definedName name="SD_CM_Actual_1_1_1_2" localSheetId="5">#REF!</definedName>
    <definedName name="SD_CM_Actual_1_1_1_2" localSheetId="6">#REF!</definedName>
    <definedName name="SD_CM_Actual_1_1_1_2" localSheetId="7">#REF!</definedName>
    <definedName name="SD_CM_Actual_1_1_1_2" localSheetId="8">#REF!</definedName>
    <definedName name="SD_CM_Actual_1_1_1_2" localSheetId="9">#REF!</definedName>
    <definedName name="SD_CM_Actual_1_1_1_2" localSheetId="11">#REF!</definedName>
    <definedName name="SD_CM_Actual_1_1_1_2" localSheetId="15">#REF!</definedName>
    <definedName name="SD_CM_Actual_1_1_1_2" localSheetId="0">#REF!</definedName>
    <definedName name="SD_CM_Actual_1_1_1_2" localSheetId="2">#REF!</definedName>
    <definedName name="SD_CM_Actual_1_1_1_2" localSheetId="1">#REF!</definedName>
    <definedName name="SD_CM_Actual_1_1_1_2">#REF!</definedName>
    <definedName name="SD_CM_Actual_1_1_2" localSheetId="3">#REF!</definedName>
    <definedName name="SD_CM_Actual_1_1_2" localSheetId="5">#REF!</definedName>
    <definedName name="SD_CM_Actual_1_1_2" localSheetId="6">#REF!</definedName>
    <definedName name="SD_CM_Actual_1_1_2" localSheetId="7">#REF!</definedName>
    <definedName name="SD_CM_Actual_1_1_2" localSheetId="8">#REF!</definedName>
    <definedName name="SD_CM_Actual_1_1_2" localSheetId="9">#REF!</definedName>
    <definedName name="SD_CM_Actual_1_1_2" localSheetId="11">#REF!</definedName>
    <definedName name="SD_CM_Actual_1_1_2" localSheetId="15">#REF!</definedName>
    <definedName name="SD_CM_Actual_1_1_2" localSheetId="0">#REF!</definedName>
    <definedName name="SD_CM_Actual_1_1_2" localSheetId="2">#REF!</definedName>
    <definedName name="SD_CM_Actual_1_1_2" localSheetId="1">#REF!</definedName>
    <definedName name="SD_CM_Actual_1_1_2">#REF!</definedName>
    <definedName name="SD_CM_Actual_1_2" localSheetId="3">#REF!</definedName>
    <definedName name="SD_CM_Actual_1_2" localSheetId="5">#REF!</definedName>
    <definedName name="SD_CM_Actual_1_2" localSheetId="6">#REF!</definedName>
    <definedName name="SD_CM_Actual_1_2" localSheetId="7">#REF!</definedName>
    <definedName name="SD_CM_Actual_1_2" localSheetId="8">#REF!</definedName>
    <definedName name="SD_CM_Actual_1_2" localSheetId="9">#REF!</definedName>
    <definedName name="SD_CM_Actual_1_2" localSheetId="11">#REF!</definedName>
    <definedName name="SD_CM_Actual_1_2" localSheetId="15">#REF!</definedName>
    <definedName name="SD_CM_Actual_1_2" localSheetId="0">#REF!</definedName>
    <definedName name="SD_CM_Actual_1_2" localSheetId="2">#REF!</definedName>
    <definedName name="SD_CM_Actual_1_2" localSheetId="1">#REF!</definedName>
    <definedName name="SD_CM_Actual_1_2">#REF!</definedName>
    <definedName name="SD_CM_Actual_2" localSheetId="3">#REF!</definedName>
    <definedName name="SD_CM_Actual_2" localSheetId="5">#REF!</definedName>
    <definedName name="SD_CM_Actual_2" localSheetId="6">#REF!</definedName>
    <definedName name="SD_CM_Actual_2" localSheetId="7">#REF!</definedName>
    <definedName name="SD_CM_Actual_2" localSheetId="8">#REF!</definedName>
    <definedName name="SD_CM_Actual_2" localSheetId="9">#REF!</definedName>
    <definedName name="SD_CM_Actual_2" localSheetId="11">#REF!</definedName>
    <definedName name="SD_CM_Actual_2" localSheetId="15">#REF!</definedName>
    <definedName name="SD_CM_Actual_2" localSheetId="0">#REF!</definedName>
    <definedName name="SD_CM_Actual_2" localSheetId="2">#REF!</definedName>
    <definedName name="SD_CM_Actual_2" localSheetId="1">#REF!</definedName>
    <definedName name="SD_CM_Actual_2">#REF!</definedName>
    <definedName name="SD_CM_Budget_1_1_1_1" localSheetId="3">[303]S_D!$H$1:$H$65536</definedName>
    <definedName name="SD_CM_Budget_1_1_1_1" localSheetId="6">[303]S_D!$H$1:$H$65536</definedName>
    <definedName name="SD_CM_Budget_1_1_1_1" localSheetId="9">[303]S_D!$H$1:$H$65536</definedName>
    <definedName name="SD_CM_Budget_1_1_1_1" localSheetId="11">[303]S_D!$H$1:$H$65536</definedName>
    <definedName name="SD_CM_Budget_1_1_1_1" localSheetId="15">[303]S_D!$H$1:$H$65536</definedName>
    <definedName name="SD_CM_Budget_1_1_1_1" localSheetId="2">[303]S_D!$H$1:$H$65536</definedName>
    <definedName name="SD_CM_Budget_1_1_1_1">[304]S_D!$H$1:$H$65536</definedName>
    <definedName name="SD_CM_Budget_1_1_1_1_1" localSheetId="3">[102]S_D!$H$1:$H$65536</definedName>
    <definedName name="SD_CM_Budget_1_1_1_1_1" localSheetId="6">[103]S_D!$H$1:$H$65536</definedName>
    <definedName name="SD_CM_Budget_1_1_1_1_1" localSheetId="9">[103]S_D!$H$1:$H$65536</definedName>
    <definedName name="SD_CM_Budget_1_1_1_1_1" localSheetId="11">[102]S_D!$H$1:$H$65536</definedName>
    <definedName name="SD_CM_Budget_1_1_1_1_1" localSheetId="15">[103]S_D!$H$1:$H$65536</definedName>
    <definedName name="SD_CM_Budget_1_1_1_1_1" localSheetId="2">[102]S_D!$H$1:$H$65536</definedName>
    <definedName name="SD_CM_Budget_1_1_1_1_1">[104]S_D!$H$1:$H$65536</definedName>
    <definedName name="SD_CM_Budget_1_1_1_1_1_1" localSheetId="3">[305]S_D!$H$1:$H$65536</definedName>
    <definedName name="SD_CM_Budget_1_1_1_1_1_1" localSheetId="5">[305]S_D!$H$1:$H$65536</definedName>
    <definedName name="SD_CM_Budget_1_1_1_1_1_1" localSheetId="6">[306]S_D!$H$1:$H$65536</definedName>
    <definedName name="SD_CM_Budget_1_1_1_1_1_1" localSheetId="7">[307]S_D!$H$1:$H$65536</definedName>
    <definedName name="SD_CM_Budget_1_1_1_1_1_1" localSheetId="8">#REF!</definedName>
    <definedName name="SD_CM_Budget_1_1_1_1_1_1" localSheetId="9">[308]S_D!$H$1:$H$65536</definedName>
    <definedName name="SD_CM_Budget_1_1_1_1_1_1" localSheetId="11">[306]S_D!$H$1:$H$65536</definedName>
    <definedName name="SD_CM_Budget_1_1_1_1_1_1" localSheetId="15">[308]S_D!$H$1:$H$65536</definedName>
    <definedName name="SD_CM_Budget_1_1_1_1_1_1" localSheetId="0">[305]S_D!$H$1:$H$65536</definedName>
    <definedName name="SD_CM_Budget_1_1_1_1_1_1" localSheetId="2">[305]S_D!$H$1:$H$65536</definedName>
    <definedName name="SD_CM_Budget_1_1_1_1_1_1" localSheetId="1">[305]S_D!$H$1:$H$65536</definedName>
    <definedName name="SD_CM_Budget_1_1_1_1_1_1">[307]S_D!$H$1:$H$65536</definedName>
    <definedName name="SD_CM_Budget_1_1_1_1_1_1_1" localSheetId="3">[309]S_D!$H$1:$H$65536</definedName>
    <definedName name="SD_CM_Budget_1_1_1_1_1_1_1" localSheetId="6">[309]S_D!$H$1:$H$65536</definedName>
    <definedName name="SD_CM_Budget_1_1_1_1_1_1_1" localSheetId="9">[309]S_D!$H$1:$H$65536</definedName>
    <definedName name="SD_CM_Budget_1_1_1_1_1_1_1" localSheetId="11">[309]S_D!$H$1:$H$65536</definedName>
    <definedName name="SD_CM_Budget_1_1_1_1_1_1_1" localSheetId="15">[309]S_D!$H$1:$H$65536</definedName>
    <definedName name="SD_CM_Budget_1_1_1_1_1_1_1" localSheetId="2">[309]S_D!$H$1:$H$65536</definedName>
    <definedName name="SD_CM_Budget_1_1_1_1_1_1_1">[310]S_D!$H$1:$H$65536</definedName>
    <definedName name="SD_CM_Budget_1_1_1_1_1_1_1_1" localSheetId="3">[303]S_D!$H$1:$H$65536</definedName>
    <definedName name="SD_CM_Budget_1_1_1_1_1_1_1_1" localSheetId="6">[303]S_D!$H$1:$H$65536</definedName>
    <definedName name="SD_CM_Budget_1_1_1_1_1_1_1_1" localSheetId="9">[303]S_D!$H$1:$H$65536</definedName>
    <definedName name="SD_CM_Budget_1_1_1_1_1_1_1_1" localSheetId="11">[303]S_D!$H$1:$H$65536</definedName>
    <definedName name="SD_CM_Budget_1_1_1_1_1_1_1_1" localSheetId="15">[303]S_D!$H$1:$H$65536</definedName>
    <definedName name="SD_CM_Budget_1_1_1_1_1_1_1_1" localSheetId="2">[303]S_D!$H$1:$H$65536</definedName>
    <definedName name="SD_CM_Budget_1_1_1_1_1_1_1_1">[304]S_D!$H$1:$H$65536</definedName>
    <definedName name="SD_CM_Budget_1_1_1_1_1_1_1_1_1" localSheetId="3">[102]S_D!$H$1:$H$65536</definedName>
    <definedName name="SD_CM_Budget_1_1_1_1_1_1_1_1_1" localSheetId="6">[103]S_D!$H$1:$H$65536</definedName>
    <definedName name="SD_CM_Budget_1_1_1_1_1_1_1_1_1" localSheetId="9">[103]S_D!$H$1:$H$65536</definedName>
    <definedName name="SD_CM_Budget_1_1_1_1_1_1_1_1_1" localSheetId="11">[102]S_D!$H$1:$H$65536</definedName>
    <definedName name="SD_CM_Budget_1_1_1_1_1_1_1_1_1" localSheetId="15">[103]S_D!$H$1:$H$65536</definedName>
    <definedName name="SD_CM_Budget_1_1_1_1_1_1_1_1_1" localSheetId="2">[102]S_D!$H$1:$H$65536</definedName>
    <definedName name="SD_CM_Budget_1_1_1_1_1_1_1_1_1">[104]S_D!$H$1:$H$65536</definedName>
    <definedName name="SD_CM_Budget_1_1_1_1_1_1_1_2" localSheetId="3">#REF!</definedName>
    <definedName name="SD_CM_Budget_1_1_1_1_1_1_1_2" localSheetId="5">#REF!</definedName>
    <definedName name="SD_CM_Budget_1_1_1_1_1_1_1_2" localSheetId="6">#REF!</definedName>
    <definedName name="SD_CM_Budget_1_1_1_1_1_1_1_2" localSheetId="7">#REF!</definedName>
    <definedName name="SD_CM_Budget_1_1_1_1_1_1_1_2" localSheetId="8">#REF!</definedName>
    <definedName name="SD_CM_Budget_1_1_1_1_1_1_1_2" localSheetId="9">#REF!</definedName>
    <definedName name="SD_CM_Budget_1_1_1_1_1_1_1_2" localSheetId="11">#REF!</definedName>
    <definedName name="SD_CM_Budget_1_1_1_1_1_1_1_2" localSheetId="15">#REF!</definedName>
    <definedName name="SD_CM_Budget_1_1_1_1_1_1_1_2" localSheetId="0">#REF!</definedName>
    <definedName name="SD_CM_Budget_1_1_1_1_1_1_1_2" localSheetId="2">#REF!</definedName>
    <definedName name="SD_CM_Budget_1_1_1_1_1_1_1_2" localSheetId="1">#REF!</definedName>
    <definedName name="SD_CM_Budget_1_1_1_1_1_1_1_2">#REF!</definedName>
    <definedName name="SD_CM_Budget_1_1_1_2" localSheetId="3">#REF!</definedName>
    <definedName name="SD_CM_Budget_1_1_1_2" localSheetId="5">#REF!</definedName>
    <definedName name="SD_CM_Budget_1_1_1_2" localSheetId="6">#REF!</definedName>
    <definedName name="SD_CM_Budget_1_1_1_2" localSheetId="7">#REF!</definedName>
    <definedName name="SD_CM_Budget_1_1_1_2" localSheetId="8">#REF!</definedName>
    <definedName name="SD_CM_Budget_1_1_1_2" localSheetId="9">#REF!</definedName>
    <definedName name="SD_CM_Budget_1_1_1_2" localSheetId="11">#REF!</definedName>
    <definedName name="SD_CM_Budget_1_1_1_2" localSheetId="15">#REF!</definedName>
    <definedName name="SD_CM_Budget_1_1_1_2" localSheetId="0">#REF!</definedName>
    <definedName name="SD_CM_Budget_1_1_1_2" localSheetId="2">#REF!</definedName>
    <definedName name="SD_CM_Budget_1_1_1_2" localSheetId="1">#REF!</definedName>
    <definedName name="SD_CM_Budget_1_1_1_2">#REF!</definedName>
    <definedName name="SD_CM_Budget_1_1_2" localSheetId="3">#REF!</definedName>
    <definedName name="SD_CM_Budget_1_1_2" localSheetId="5">#REF!</definedName>
    <definedName name="SD_CM_Budget_1_1_2" localSheetId="6">#REF!</definedName>
    <definedName name="SD_CM_Budget_1_1_2" localSheetId="7">#REF!</definedName>
    <definedName name="SD_CM_Budget_1_1_2" localSheetId="8">#REF!</definedName>
    <definedName name="SD_CM_Budget_1_1_2" localSheetId="9">#REF!</definedName>
    <definedName name="SD_CM_Budget_1_1_2" localSheetId="11">#REF!</definedName>
    <definedName name="SD_CM_Budget_1_1_2" localSheetId="15">#REF!</definedName>
    <definedName name="SD_CM_Budget_1_1_2" localSheetId="0">#REF!</definedName>
    <definedName name="SD_CM_Budget_1_1_2" localSheetId="2">#REF!</definedName>
    <definedName name="SD_CM_Budget_1_1_2" localSheetId="1">#REF!</definedName>
    <definedName name="SD_CM_Budget_1_1_2">#REF!</definedName>
    <definedName name="SD_CM_Budget_1_2" localSheetId="3">#REF!</definedName>
    <definedName name="SD_CM_Budget_1_2" localSheetId="5">#REF!</definedName>
    <definedName name="SD_CM_Budget_1_2" localSheetId="6">#REF!</definedName>
    <definedName name="SD_CM_Budget_1_2" localSheetId="7">#REF!</definedName>
    <definedName name="SD_CM_Budget_1_2" localSheetId="8">#REF!</definedName>
    <definedName name="SD_CM_Budget_1_2" localSheetId="9">#REF!</definedName>
    <definedName name="SD_CM_Budget_1_2" localSheetId="11">#REF!</definedName>
    <definedName name="SD_CM_Budget_1_2" localSheetId="15">#REF!</definedName>
    <definedName name="SD_CM_Budget_1_2" localSheetId="0">#REF!</definedName>
    <definedName name="SD_CM_Budget_1_2" localSheetId="2">#REF!</definedName>
    <definedName name="SD_CM_Budget_1_2" localSheetId="1">#REF!</definedName>
    <definedName name="SD_CM_Budget_1_2">#REF!</definedName>
    <definedName name="SD_CM_Budget_2" localSheetId="3">#REF!</definedName>
    <definedName name="SD_CM_Budget_2" localSheetId="5">#REF!</definedName>
    <definedName name="SD_CM_Budget_2" localSheetId="6">#REF!</definedName>
    <definedName name="SD_CM_Budget_2" localSheetId="7">#REF!</definedName>
    <definedName name="SD_CM_Budget_2" localSheetId="8">#REF!</definedName>
    <definedName name="SD_CM_Budget_2" localSheetId="9">#REF!</definedName>
    <definedName name="SD_CM_Budget_2" localSheetId="11">#REF!</definedName>
    <definedName name="SD_CM_Budget_2" localSheetId="15">#REF!</definedName>
    <definedName name="SD_CM_Budget_2" localSheetId="0">#REF!</definedName>
    <definedName name="SD_CM_Budget_2" localSheetId="2">#REF!</definedName>
    <definedName name="SD_CM_Budget_2" localSheetId="1">#REF!</definedName>
    <definedName name="SD_CM_Budget_2">#REF!</definedName>
    <definedName name="SD_FY_Budget_1_1_1_1" localSheetId="3">[303]S_D!$M$1:$M$65536</definedName>
    <definedName name="SD_FY_Budget_1_1_1_1" localSheetId="6">[303]S_D!$M$1:$M$65536</definedName>
    <definedName name="SD_FY_Budget_1_1_1_1" localSheetId="9">[303]S_D!$M$1:$M$65536</definedName>
    <definedName name="SD_FY_Budget_1_1_1_1" localSheetId="11">[303]S_D!$M$1:$M$65536</definedName>
    <definedName name="SD_FY_Budget_1_1_1_1" localSheetId="15">[303]S_D!$M$1:$M$65536</definedName>
    <definedName name="SD_FY_Budget_1_1_1_1" localSheetId="2">[303]S_D!$M$1:$M$65536</definedName>
    <definedName name="SD_FY_Budget_1_1_1_1">[304]S_D!$M$1:$M$65536</definedName>
    <definedName name="SD_FY_Budget_1_1_1_1_1" localSheetId="3">[102]S_D!$M$1:$M$65536</definedName>
    <definedName name="SD_FY_Budget_1_1_1_1_1" localSheetId="6">[103]S_D!$M$1:$M$65536</definedName>
    <definedName name="SD_FY_Budget_1_1_1_1_1" localSheetId="9">[103]S_D!$M$1:$M$65536</definedName>
    <definedName name="SD_FY_Budget_1_1_1_1_1" localSheetId="11">[102]S_D!$M$1:$M$65536</definedName>
    <definedName name="SD_FY_Budget_1_1_1_1_1" localSheetId="15">[103]S_D!$M$1:$M$65536</definedName>
    <definedName name="SD_FY_Budget_1_1_1_1_1" localSheetId="2">[102]S_D!$M$1:$M$65536</definedName>
    <definedName name="SD_FY_Budget_1_1_1_1_1">[104]S_D!$M$1:$M$65536</definedName>
    <definedName name="SD_FY_Budget_1_1_1_1_1_1" localSheetId="3">[305]S_D!$M$1:$M$65536</definedName>
    <definedName name="SD_FY_Budget_1_1_1_1_1_1" localSheetId="5">[305]S_D!$M$1:$M$65536</definedName>
    <definedName name="SD_FY_Budget_1_1_1_1_1_1" localSheetId="6">[306]S_D!$M$1:$M$65536</definedName>
    <definedName name="SD_FY_Budget_1_1_1_1_1_1" localSheetId="7">[307]S_D!$M$1:$M$65536</definedName>
    <definedName name="SD_FY_Budget_1_1_1_1_1_1" localSheetId="8">#REF!</definedName>
    <definedName name="SD_FY_Budget_1_1_1_1_1_1" localSheetId="9">[308]S_D!$M$1:$M$65536</definedName>
    <definedName name="SD_FY_Budget_1_1_1_1_1_1" localSheetId="11">[306]S_D!$M$1:$M$65536</definedName>
    <definedName name="SD_FY_Budget_1_1_1_1_1_1" localSheetId="15">[308]S_D!$M$1:$M$65536</definedName>
    <definedName name="SD_FY_Budget_1_1_1_1_1_1" localSheetId="0">[305]S_D!$M$1:$M$65536</definedName>
    <definedName name="SD_FY_Budget_1_1_1_1_1_1" localSheetId="2">[305]S_D!$M$1:$M$65536</definedName>
    <definedName name="SD_FY_Budget_1_1_1_1_1_1" localSheetId="1">[305]S_D!$M$1:$M$65536</definedName>
    <definedName name="SD_FY_Budget_1_1_1_1_1_1">[307]S_D!$M$1:$M$65536</definedName>
    <definedName name="SD_FY_Budget_1_1_1_1_1_1_1" localSheetId="3">[309]S_D!$M$1:$M$65536</definedName>
    <definedName name="SD_FY_Budget_1_1_1_1_1_1_1" localSheetId="6">[309]S_D!$M$1:$M$65536</definedName>
    <definedName name="SD_FY_Budget_1_1_1_1_1_1_1" localSheetId="9">[309]S_D!$M$1:$M$65536</definedName>
    <definedName name="SD_FY_Budget_1_1_1_1_1_1_1" localSheetId="11">[309]S_D!$M$1:$M$65536</definedName>
    <definedName name="SD_FY_Budget_1_1_1_1_1_1_1" localSheetId="15">[309]S_D!$M$1:$M$65536</definedName>
    <definedName name="SD_FY_Budget_1_1_1_1_1_1_1" localSheetId="2">[309]S_D!$M$1:$M$65536</definedName>
    <definedName name="SD_FY_Budget_1_1_1_1_1_1_1">[310]S_D!$M$1:$M$65536</definedName>
    <definedName name="SD_FY_Budget_1_1_1_1_1_1_1_1" localSheetId="3">[303]S_D!$M$1:$M$65536</definedName>
    <definedName name="SD_FY_Budget_1_1_1_1_1_1_1_1" localSheetId="6">[303]S_D!$M$1:$M$65536</definedName>
    <definedName name="SD_FY_Budget_1_1_1_1_1_1_1_1" localSheetId="9">[303]S_D!$M$1:$M$65536</definedName>
    <definedName name="SD_FY_Budget_1_1_1_1_1_1_1_1" localSheetId="11">[303]S_D!$M$1:$M$65536</definedName>
    <definedName name="SD_FY_Budget_1_1_1_1_1_1_1_1" localSheetId="15">[303]S_D!$M$1:$M$65536</definedName>
    <definedName name="SD_FY_Budget_1_1_1_1_1_1_1_1" localSheetId="2">[303]S_D!$M$1:$M$65536</definedName>
    <definedName name="SD_FY_Budget_1_1_1_1_1_1_1_1">[304]S_D!$M$1:$M$65536</definedName>
    <definedName name="SD_FY_Budget_1_1_1_1_1_1_1_1_1" localSheetId="3">[102]S_D!$M$1:$M$65536</definedName>
    <definedName name="SD_FY_Budget_1_1_1_1_1_1_1_1_1" localSheetId="6">[103]S_D!$M$1:$M$65536</definedName>
    <definedName name="SD_FY_Budget_1_1_1_1_1_1_1_1_1" localSheetId="9">[103]S_D!$M$1:$M$65536</definedName>
    <definedName name="SD_FY_Budget_1_1_1_1_1_1_1_1_1" localSheetId="11">[102]S_D!$M$1:$M$65536</definedName>
    <definedName name="SD_FY_Budget_1_1_1_1_1_1_1_1_1" localSheetId="15">[103]S_D!$M$1:$M$65536</definedName>
    <definedName name="SD_FY_Budget_1_1_1_1_1_1_1_1_1" localSheetId="2">[102]S_D!$M$1:$M$65536</definedName>
    <definedName name="SD_FY_Budget_1_1_1_1_1_1_1_1_1">[104]S_D!$M$1:$M$65536</definedName>
    <definedName name="SD_FY_Budget_1_1_1_1_1_1_1_2" localSheetId="3">#REF!</definedName>
    <definedName name="SD_FY_Budget_1_1_1_1_1_1_1_2" localSheetId="5">#REF!</definedName>
    <definedName name="SD_FY_Budget_1_1_1_1_1_1_1_2" localSheetId="6">#REF!</definedName>
    <definedName name="SD_FY_Budget_1_1_1_1_1_1_1_2" localSheetId="7">#REF!</definedName>
    <definedName name="SD_FY_Budget_1_1_1_1_1_1_1_2" localSheetId="8">#REF!</definedName>
    <definedName name="SD_FY_Budget_1_1_1_1_1_1_1_2" localSheetId="9">#REF!</definedName>
    <definedName name="SD_FY_Budget_1_1_1_1_1_1_1_2" localSheetId="11">#REF!</definedName>
    <definedName name="SD_FY_Budget_1_1_1_1_1_1_1_2" localSheetId="15">#REF!</definedName>
    <definedName name="SD_FY_Budget_1_1_1_1_1_1_1_2" localSheetId="0">#REF!</definedName>
    <definedName name="SD_FY_Budget_1_1_1_1_1_1_1_2" localSheetId="2">#REF!</definedName>
    <definedName name="SD_FY_Budget_1_1_1_1_1_1_1_2" localSheetId="1">#REF!</definedName>
    <definedName name="SD_FY_Budget_1_1_1_1_1_1_1_2">#REF!</definedName>
    <definedName name="SD_FY_Budget_1_1_1_2" localSheetId="3">#REF!</definedName>
    <definedName name="SD_FY_Budget_1_1_1_2" localSheetId="5">#REF!</definedName>
    <definedName name="SD_FY_Budget_1_1_1_2" localSheetId="6">#REF!</definedName>
    <definedName name="SD_FY_Budget_1_1_1_2" localSheetId="7">#REF!</definedName>
    <definedName name="SD_FY_Budget_1_1_1_2" localSheetId="8">#REF!</definedName>
    <definedName name="SD_FY_Budget_1_1_1_2" localSheetId="9">#REF!</definedName>
    <definedName name="SD_FY_Budget_1_1_1_2" localSheetId="11">#REF!</definedName>
    <definedName name="SD_FY_Budget_1_1_1_2" localSheetId="15">#REF!</definedName>
    <definedName name="SD_FY_Budget_1_1_1_2" localSheetId="0">#REF!</definedName>
    <definedName name="SD_FY_Budget_1_1_1_2" localSheetId="2">#REF!</definedName>
    <definedName name="SD_FY_Budget_1_1_1_2" localSheetId="1">#REF!</definedName>
    <definedName name="SD_FY_Budget_1_1_1_2">#REF!</definedName>
    <definedName name="SD_FY_Budget_1_1_2" localSheetId="3">#REF!</definedName>
    <definedName name="SD_FY_Budget_1_1_2" localSheetId="5">#REF!</definedName>
    <definedName name="SD_FY_Budget_1_1_2" localSheetId="6">#REF!</definedName>
    <definedName name="SD_FY_Budget_1_1_2" localSheetId="7">#REF!</definedName>
    <definedName name="SD_FY_Budget_1_1_2" localSheetId="8">#REF!</definedName>
    <definedName name="SD_FY_Budget_1_1_2" localSheetId="9">#REF!</definedName>
    <definedName name="SD_FY_Budget_1_1_2" localSheetId="11">#REF!</definedName>
    <definedName name="SD_FY_Budget_1_1_2" localSheetId="15">#REF!</definedName>
    <definedName name="SD_FY_Budget_1_1_2" localSheetId="0">#REF!</definedName>
    <definedName name="SD_FY_Budget_1_1_2" localSheetId="2">#REF!</definedName>
    <definedName name="SD_FY_Budget_1_1_2" localSheetId="1">#REF!</definedName>
    <definedName name="SD_FY_Budget_1_1_2">#REF!</definedName>
    <definedName name="SD_FY_Budget_1_2" localSheetId="3">#REF!</definedName>
    <definedName name="SD_FY_Budget_1_2" localSheetId="5">#REF!</definedName>
    <definedName name="SD_FY_Budget_1_2" localSheetId="6">#REF!</definedName>
    <definedName name="SD_FY_Budget_1_2" localSheetId="7">#REF!</definedName>
    <definedName name="SD_FY_Budget_1_2" localSheetId="8">#REF!</definedName>
    <definedName name="SD_FY_Budget_1_2" localSheetId="9">#REF!</definedName>
    <definedName name="SD_FY_Budget_1_2" localSheetId="11">#REF!</definedName>
    <definedName name="SD_FY_Budget_1_2" localSheetId="15">#REF!</definedName>
    <definedName name="SD_FY_Budget_1_2" localSheetId="0">#REF!</definedName>
    <definedName name="SD_FY_Budget_1_2" localSheetId="2">#REF!</definedName>
    <definedName name="SD_FY_Budget_1_2" localSheetId="1">#REF!</definedName>
    <definedName name="SD_FY_Budget_1_2">#REF!</definedName>
    <definedName name="SD_FY_Budget_2" localSheetId="3">#REF!</definedName>
    <definedName name="SD_FY_Budget_2" localSheetId="5">#REF!</definedName>
    <definedName name="SD_FY_Budget_2" localSheetId="6">#REF!</definedName>
    <definedName name="SD_FY_Budget_2" localSheetId="7">#REF!</definedName>
    <definedName name="SD_FY_Budget_2" localSheetId="8">#REF!</definedName>
    <definedName name="SD_FY_Budget_2" localSheetId="9">#REF!</definedName>
    <definedName name="SD_FY_Budget_2" localSheetId="11">#REF!</definedName>
    <definedName name="SD_FY_Budget_2" localSheetId="15">#REF!</definedName>
    <definedName name="SD_FY_Budget_2" localSheetId="0">#REF!</definedName>
    <definedName name="SD_FY_Budget_2" localSheetId="2">#REF!</definedName>
    <definedName name="SD_FY_Budget_2" localSheetId="1">#REF!</definedName>
    <definedName name="SD_FY_Budget_2">#REF!</definedName>
    <definedName name="SD_Gross_OP_1_1_1_1" localSheetId="3">[303]S_D!$A$179:$IV$179</definedName>
    <definedName name="SD_Gross_OP_1_1_1_1" localSheetId="6">[303]S_D!$A$179:$IV$179</definedName>
    <definedName name="SD_Gross_OP_1_1_1_1" localSheetId="9">[303]S_D!$A$179:$IV$179</definedName>
    <definedName name="SD_Gross_OP_1_1_1_1" localSheetId="11">[303]S_D!$A$179:$IV$179</definedName>
    <definedName name="SD_Gross_OP_1_1_1_1" localSheetId="15">[303]S_D!$A$179:$IV$179</definedName>
    <definedName name="SD_Gross_OP_1_1_1_1" localSheetId="2">[303]S_D!$A$179:$IV$179</definedName>
    <definedName name="SD_Gross_OP_1_1_1_1">[304]S_D!$A$179:$IV$179</definedName>
    <definedName name="SD_Gross_OP_1_1_1_1_1" localSheetId="3">[102]S_D!$A$179:$IV$179</definedName>
    <definedName name="SD_Gross_OP_1_1_1_1_1" localSheetId="6">[103]S_D!$A$179:$IV$179</definedName>
    <definedName name="SD_Gross_OP_1_1_1_1_1" localSheetId="9">[103]S_D!$A$179:$IV$179</definedName>
    <definedName name="SD_Gross_OP_1_1_1_1_1" localSheetId="11">[102]S_D!$A$179:$IV$179</definedName>
    <definedName name="SD_Gross_OP_1_1_1_1_1" localSheetId="15">[103]S_D!$A$179:$IV$179</definedName>
    <definedName name="SD_Gross_OP_1_1_1_1_1" localSheetId="2">[102]S_D!$A$179:$IV$179</definedName>
    <definedName name="SD_Gross_OP_1_1_1_1_1">[104]S_D!$A$179:$IV$179</definedName>
    <definedName name="SD_Gross_OP_1_1_1_1_1_1" localSheetId="3">[305]S_D!$A$179:$IV$179</definedName>
    <definedName name="SD_Gross_OP_1_1_1_1_1_1" localSheetId="5">[305]S_D!$A$179:$IV$179</definedName>
    <definedName name="SD_Gross_OP_1_1_1_1_1_1" localSheetId="6">[306]S_D!$A$179:$IV$179</definedName>
    <definedName name="SD_Gross_OP_1_1_1_1_1_1" localSheetId="7">[307]S_D!$A$179:$IV$179</definedName>
    <definedName name="SD_Gross_OP_1_1_1_1_1_1" localSheetId="8">#REF!</definedName>
    <definedName name="SD_Gross_OP_1_1_1_1_1_1" localSheetId="9">[308]S_D!$A$179:$IV$179</definedName>
    <definedName name="SD_Gross_OP_1_1_1_1_1_1" localSheetId="11">[306]S_D!$A$179:$IV$179</definedName>
    <definedName name="SD_Gross_OP_1_1_1_1_1_1" localSheetId="15">[308]S_D!$A$179:$IV$179</definedName>
    <definedName name="SD_Gross_OP_1_1_1_1_1_1" localSheetId="0">[305]S_D!$A$179:$IV$179</definedName>
    <definedName name="SD_Gross_OP_1_1_1_1_1_1" localSheetId="2">[305]S_D!$A$179:$IV$179</definedName>
    <definedName name="SD_Gross_OP_1_1_1_1_1_1" localSheetId="1">[305]S_D!$A$179:$IV$179</definedName>
    <definedName name="SD_Gross_OP_1_1_1_1_1_1">[307]S_D!$A$179:$IV$179</definedName>
    <definedName name="SD_Gross_OP_1_1_1_1_1_1_1" localSheetId="3">[309]S_D!$A$179:$IV$179</definedName>
    <definedName name="SD_Gross_OP_1_1_1_1_1_1_1" localSheetId="6">[309]S_D!$A$179:$IV$179</definedName>
    <definedName name="SD_Gross_OP_1_1_1_1_1_1_1" localSheetId="9">[309]S_D!$A$179:$IV$179</definedName>
    <definedName name="SD_Gross_OP_1_1_1_1_1_1_1" localSheetId="11">[309]S_D!$A$179:$IV$179</definedName>
    <definedName name="SD_Gross_OP_1_1_1_1_1_1_1" localSheetId="15">[309]S_D!$A$179:$IV$179</definedName>
    <definedName name="SD_Gross_OP_1_1_1_1_1_1_1" localSheetId="2">[309]S_D!$A$179:$IV$179</definedName>
    <definedName name="SD_Gross_OP_1_1_1_1_1_1_1">[310]S_D!$A$179:$IV$179</definedName>
    <definedName name="SD_Gross_OP_1_1_1_1_1_1_1_1" localSheetId="3">[303]S_D!$A$179:$IV$179</definedName>
    <definedName name="SD_Gross_OP_1_1_1_1_1_1_1_1" localSheetId="6">[303]S_D!$A$179:$IV$179</definedName>
    <definedName name="SD_Gross_OP_1_1_1_1_1_1_1_1" localSheetId="9">[303]S_D!$A$179:$IV$179</definedName>
    <definedName name="SD_Gross_OP_1_1_1_1_1_1_1_1" localSheetId="11">[303]S_D!$A$179:$IV$179</definedName>
    <definedName name="SD_Gross_OP_1_1_1_1_1_1_1_1" localSheetId="15">[303]S_D!$A$179:$IV$179</definedName>
    <definedName name="SD_Gross_OP_1_1_1_1_1_1_1_1" localSheetId="2">[303]S_D!$A$179:$IV$179</definedName>
    <definedName name="SD_Gross_OP_1_1_1_1_1_1_1_1">[304]S_D!$A$179:$IV$179</definedName>
    <definedName name="SD_Gross_OP_1_1_1_1_1_1_1_1_1" localSheetId="3">[102]S_D!$A$179:$IV$179</definedName>
    <definedName name="SD_Gross_OP_1_1_1_1_1_1_1_1_1" localSheetId="6">[103]S_D!$A$179:$IV$179</definedName>
    <definedName name="SD_Gross_OP_1_1_1_1_1_1_1_1_1" localSheetId="9">[103]S_D!$A$179:$IV$179</definedName>
    <definedName name="SD_Gross_OP_1_1_1_1_1_1_1_1_1" localSheetId="11">[102]S_D!$A$179:$IV$179</definedName>
    <definedName name="SD_Gross_OP_1_1_1_1_1_1_1_1_1" localSheetId="15">[103]S_D!$A$179:$IV$179</definedName>
    <definedName name="SD_Gross_OP_1_1_1_1_1_1_1_1_1" localSheetId="2">[102]S_D!$A$179:$IV$179</definedName>
    <definedName name="SD_Gross_OP_1_1_1_1_1_1_1_1_1">[104]S_D!$A$179:$IV$179</definedName>
    <definedName name="SD_Gross_OP_1_1_1_1_1_1_1_2" localSheetId="3">#REF!</definedName>
    <definedName name="SD_Gross_OP_1_1_1_1_1_1_1_2" localSheetId="5">#REF!</definedName>
    <definedName name="SD_Gross_OP_1_1_1_1_1_1_1_2" localSheetId="6">#REF!</definedName>
    <definedName name="SD_Gross_OP_1_1_1_1_1_1_1_2" localSheetId="7">#REF!</definedName>
    <definedName name="SD_Gross_OP_1_1_1_1_1_1_1_2" localSheetId="8">#REF!</definedName>
    <definedName name="SD_Gross_OP_1_1_1_1_1_1_1_2" localSheetId="9">#REF!</definedName>
    <definedName name="SD_Gross_OP_1_1_1_1_1_1_1_2" localSheetId="11">#REF!</definedName>
    <definedName name="SD_Gross_OP_1_1_1_1_1_1_1_2" localSheetId="15">#REF!</definedName>
    <definedName name="SD_Gross_OP_1_1_1_1_1_1_1_2" localSheetId="0">#REF!</definedName>
    <definedName name="SD_Gross_OP_1_1_1_1_1_1_1_2" localSheetId="2">#REF!</definedName>
    <definedName name="SD_Gross_OP_1_1_1_1_1_1_1_2" localSheetId="1">#REF!</definedName>
    <definedName name="SD_Gross_OP_1_1_1_1_1_1_1_2">#REF!</definedName>
    <definedName name="SD_Gross_OP_1_1_1_2" localSheetId="3">#REF!</definedName>
    <definedName name="SD_Gross_OP_1_1_1_2" localSheetId="5">#REF!</definedName>
    <definedName name="SD_Gross_OP_1_1_1_2" localSheetId="6">#REF!</definedName>
    <definedName name="SD_Gross_OP_1_1_1_2" localSheetId="7">#REF!</definedName>
    <definedName name="SD_Gross_OP_1_1_1_2" localSheetId="8">#REF!</definedName>
    <definedName name="SD_Gross_OP_1_1_1_2" localSheetId="9">#REF!</definedName>
    <definedName name="SD_Gross_OP_1_1_1_2" localSheetId="11">#REF!</definedName>
    <definedName name="SD_Gross_OP_1_1_1_2" localSheetId="15">#REF!</definedName>
    <definedName name="SD_Gross_OP_1_1_1_2" localSheetId="0">#REF!</definedName>
    <definedName name="SD_Gross_OP_1_1_1_2" localSheetId="2">#REF!</definedName>
    <definedName name="SD_Gross_OP_1_1_1_2" localSheetId="1">#REF!</definedName>
    <definedName name="SD_Gross_OP_1_1_1_2">#REF!</definedName>
    <definedName name="SD_Gross_OP_1_1_2" localSheetId="3">#REF!</definedName>
    <definedName name="SD_Gross_OP_1_1_2" localSheetId="5">#REF!</definedName>
    <definedName name="SD_Gross_OP_1_1_2" localSheetId="6">#REF!</definedName>
    <definedName name="SD_Gross_OP_1_1_2" localSheetId="7">#REF!</definedName>
    <definedName name="SD_Gross_OP_1_1_2" localSheetId="8">#REF!</definedName>
    <definedName name="SD_Gross_OP_1_1_2" localSheetId="9">#REF!</definedName>
    <definedName name="SD_Gross_OP_1_1_2" localSheetId="11">#REF!</definedName>
    <definedName name="SD_Gross_OP_1_1_2" localSheetId="15">#REF!</definedName>
    <definedName name="SD_Gross_OP_1_1_2" localSheetId="0">#REF!</definedName>
    <definedName name="SD_Gross_OP_1_1_2" localSheetId="2">#REF!</definedName>
    <definedName name="SD_Gross_OP_1_1_2" localSheetId="1">#REF!</definedName>
    <definedName name="SD_Gross_OP_1_1_2">#REF!</definedName>
    <definedName name="SD_Gross_OP_1_2" localSheetId="3">#REF!</definedName>
    <definedName name="SD_Gross_OP_1_2" localSheetId="5">#REF!</definedName>
    <definedName name="SD_Gross_OP_1_2" localSheetId="6">#REF!</definedName>
    <definedName name="SD_Gross_OP_1_2" localSheetId="7">#REF!</definedName>
    <definedName name="SD_Gross_OP_1_2" localSheetId="8">#REF!</definedName>
    <definedName name="SD_Gross_OP_1_2" localSheetId="9">#REF!</definedName>
    <definedName name="SD_Gross_OP_1_2" localSheetId="11">#REF!</definedName>
    <definedName name="SD_Gross_OP_1_2" localSheetId="15">#REF!</definedName>
    <definedName name="SD_Gross_OP_1_2" localSheetId="0">#REF!</definedName>
    <definedName name="SD_Gross_OP_1_2" localSheetId="2">#REF!</definedName>
    <definedName name="SD_Gross_OP_1_2" localSheetId="1">#REF!</definedName>
    <definedName name="SD_Gross_OP_1_2">#REF!</definedName>
    <definedName name="SD_Gross_OP_2" localSheetId="3">#REF!</definedName>
    <definedName name="SD_Gross_OP_2" localSheetId="5">#REF!</definedName>
    <definedName name="SD_Gross_OP_2" localSheetId="6">#REF!</definedName>
    <definedName name="SD_Gross_OP_2" localSheetId="7">#REF!</definedName>
    <definedName name="SD_Gross_OP_2" localSheetId="8">#REF!</definedName>
    <definedName name="SD_Gross_OP_2" localSheetId="9">#REF!</definedName>
    <definedName name="SD_Gross_OP_2" localSheetId="11">#REF!</definedName>
    <definedName name="SD_Gross_OP_2" localSheetId="15">#REF!</definedName>
    <definedName name="SD_Gross_OP_2" localSheetId="0">#REF!</definedName>
    <definedName name="SD_Gross_OP_2" localSheetId="2">#REF!</definedName>
    <definedName name="SD_Gross_OP_2" localSheetId="1">#REF!</definedName>
    <definedName name="SD_Gross_OP_2">#REF!</definedName>
    <definedName name="SD_LY_Audited_1_1_1_1" localSheetId="3">[303]S_D!$O$1:$O$65536</definedName>
    <definedName name="SD_LY_Audited_1_1_1_1" localSheetId="6">[303]S_D!$O$1:$O$65536</definedName>
    <definedName name="SD_LY_Audited_1_1_1_1" localSheetId="9">[303]S_D!$O$1:$O$65536</definedName>
    <definedName name="SD_LY_Audited_1_1_1_1" localSheetId="11">[303]S_D!$O$1:$O$65536</definedName>
    <definedName name="SD_LY_Audited_1_1_1_1" localSheetId="15">[303]S_D!$O$1:$O$65536</definedName>
    <definedName name="SD_LY_Audited_1_1_1_1" localSheetId="2">[303]S_D!$O$1:$O$65536</definedName>
    <definedName name="SD_LY_Audited_1_1_1_1">[304]S_D!$O$1:$O$65536</definedName>
    <definedName name="SD_LY_Audited_1_1_1_1_1" localSheetId="3">[102]S_D!$O$1:$O$65536</definedName>
    <definedName name="SD_LY_Audited_1_1_1_1_1" localSheetId="6">[103]S_D!$O$1:$O$65536</definedName>
    <definedName name="SD_LY_Audited_1_1_1_1_1" localSheetId="9">[103]S_D!$O$1:$O$65536</definedName>
    <definedName name="SD_LY_Audited_1_1_1_1_1" localSheetId="11">[102]S_D!$O$1:$O$65536</definedName>
    <definedName name="SD_LY_Audited_1_1_1_1_1" localSheetId="15">[103]S_D!$O$1:$O$65536</definedName>
    <definedName name="SD_LY_Audited_1_1_1_1_1" localSheetId="2">[102]S_D!$O$1:$O$65536</definedName>
    <definedName name="SD_LY_Audited_1_1_1_1_1">[104]S_D!$O$1:$O$65536</definedName>
    <definedName name="SD_LY_Audited_1_1_1_1_1_1" localSheetId="3">[305]S_D!$O$1:$O$65536</definedName>
    <definedName name="SD_LY_Audited_1_1_1_1_1_1" localSheetId="5">[305]S_D!$O$1:$O$65536</definedName>
    <definedName name="SD_LY_Audited_1_1_1_1_1_1" localSheetId="6">[306]S_D!$O$1:$O$65536</definedName>
    <definedName name="SD_LY_Audited_1_1_1_1_1_1" localSheetId="7">[307]S_D!$O$1:$O$65536</definedName>
    <definedName name="SD_LY_Audited_1_1_1_1_1_1" localSheetId="8">#REF!</definedName>
    <definedName name="SD_LY_Audited_1_1_1_1_1_1" localSheetId="9">[308]S_D!$O$1:$O$65536</definedName>
    <definedName name="SD_LY_Audited_1_1_1_1_1_1" localSheetId="11">[306]S_D!$O$1:$O$65536</definedName>
    <definedName name="SD_LY_Audited_1_1_1_1_1_1" localSheetId="15">[308]S_D!$O$1:$O$65536</definedName>
    <definedName name="SD_LY_Audited_1_1_1_1_1_1" localSheetId="0">[305]S_D!$O$1:$O$65536</definedName>
    <definedName name="SD_LY_Audited_1_1_1_1_1_1" localSheetId="2">[305]S_D!$O$1:$O$65536</definedName>
    <definedName name="SD_LY_Audited_1_1_1_1_1_1" localSheetId="1">[305]S_D!$O$1:$O$65536</definedName>
    <definedName name="SD_LY_Audited_1_1_1_1_1_1">[307]S_D!$O$1:$O$65536</definedName>
    <definedName name="SD_LY_Audited_1_1_1_1_1_1_1" localSheetId="3">[309]S_D!$O$1:$O$65536</definedName>
    <definedName name="SD_LY_Audited_1_1_1_1_1_1_1" localSheetId="6">[309]S_D!$O$1:$O$65536</definedName>
    <definedName name="SD_LY_Audited_1_1_1_1_1_1_1" localSheetId="9">[309]S_D!$O$1:$O$65536</definedName>
    <definedName name="SD_LY_Audited_1_1_1_1_1_1_1" localSheetId="11">[309]S_D!$O$1:$O$65536</definedName>
    <definedName name="SD_LY_Audited_1_1_1_1_1_1_1" localSheetId="15">[309]S_D!$O$1:$O$65536</definedName>
    <definedName name="SD_LY_Audited_1_1_1_1_1_1_1" localSheetId="2">[309]S_D!$O$1:$O$65536</definedName>
    <definedName name="SD_LY_Audited_1_1_1_1_1_1_1">[310]S_D!$O$1:$O$65536</definedName>
    <definedName name="SD_LY_Audited_1_1_1_1_1_1_1_1" localSheetId="3">[303]S_D!$O$1:$O$65536</definedName>
    <definedName name="SD_LY_Audited_1_1_1_1_1_1_1_1" localSheetId="6">[303]S_D!$O$1:$O$65536</definedName>
    <definedName name="SD_LY_Audited_1_1_1_1_1_1_1_1" localSheetId="9">[303]S_D!$O$1:$O$65536</definedName>
    <definedName name="SD_LY_Audited_1_1_1_1_1_1_1_1" localSheetId="11">[303]S_D!$O$1:$O$65536</definedName>
    <definedName name="SD_LY_Audited_1_1_1_1_1_1_1_1" localSheetId="15">[303]S_D!$O$1:$O$65536</definedName>
    <definedName name="SD_LY_Audited_1_1_1_1_1_1_1_1" localSheetId="2">[303]S_D!$O$1:$O$65536</definedName>
    <definedName name="SD_LY_Audited_1_1_1_1_1_1_1_1">[304]S_D!$O$1:$O$65536</definedName>
    <definedName name="SD_LY_Audited_1_1_1_1_1_1_1_1_1" localSheetId="3">[102]S_D!$O$1:$O$65536</definedName>
    <definedName name="SD_LY_Audited_1_1_1_1_1_1_1_1_1" localSheetId="6">[103]S_D!$O$1:$O$65536</definedName>
    <definedName name="SD_LY_Audited_1_1_1_1_1_1_1_1_1" localSheetId="9">[103]S_D!$O$1:$O$65536</definedName>
    <definedName name="SD_LY_Audited_1_1_1_1_1_1_1_1_1" localSheetId="11">[102]S_D!$O$1:$O$65536</definedName>
    <definedName name="SD_LY_Audited_1_1_1_1_1_1_1_1_1" localSheetId="15">[103]S_D!$O$1:$O$65536</definedName>
    <definedName name="SD_LY_Audited_1_1_1_1_1_1_1_1_1" localSheetId="2">[102]S_D!$O$1:$O$65536</definedName>
    <definedName name="SD_LY_Audited_1_1_1_1_1_1_1_1_1">[104]S_D!$O$1:$O$65536</definedName>
    <definedName name="SD_LY_Audited_1_1_1_1_1_1_1_2" localSheetId="3">#REF!</definedName>
    <definedName name="SD_LY_Audited_1_1_1_1_1_1_1_2" localSheetId="5">#REF!</definedName>
    <definedName name="SD_LY_Audited_1_1_1_1_1_1_1_2" localSheetId="6">#REF!</definedName>
    <definedName name="SD_LY_Audited_1_1_1_1_1_1_1_2" localSheetId="7">#REF!</definedName>
    <definedName name="SD_LY_Audited_1_1_1_1_1_1_1_2" localSheetId="8">#REF!</definedName>
    <definedName name="SD_LY_Audited_1_1_1_1_1_1_1_2" localSheetId="9">#REF!</definedName>
    <definedName name="SD_LY_Audited_1_1_1_1_1_1_1_2" localSheetId="11">#REF!</definedName>
    <definedName name="SD_LY_Audited_1_1_1_1_1_1_1_2" localSheetId="15">#REF!</definedName>
    <definedName name="SD_LY_Audited_1_1_1_1_1_1_1_2" localSheetId="0">#REF!</definedName>
    <definedName name="SD_LY_Audited_1_1_1_1_1_1_1_2" localSheetId="2">#REF!</definedName>
    <definedName name="SD_LY_Audited_1_1_1_1_1_1_1_2" localSheetId="1">#REF!</definedName>
    <definedName name="SD_LY_Audited_1_1_1_1_1_1_1_2">#REF!</definedName>
    <definedName name="SD_LY_Audited_1_1_1_2" localSheetId="3">#REF!</definedName>
    <definedName name="SD_LY_Audited_1_1_1_2" localSheetId="5">#REF!</definedName>
    <definedName name="SD_LY_Audited_1_1_1_2" localSheetId="6">#REF!</definedName>
    <definedName name="SD_LY_Audited_1_1_1_2" localSheetId="7">#REF!</definedName>
    <definedName name="SD_LY_Audited_1_1_1_2" localSheetId="8">#REF!</definedName>
    <definedName name="SD_LY_Audited_1_1_1_2" localSheetId="9">#REF!</definedName>
    <definedName name="SD_LY_Audited_1_1_1_2" localSheetId="11">#REF!</definedName>
    <definedName name="SD_LY_Audited_1_1_1_2" localSheetId="15">#REF!</definedName>
    <definedName name="SD_LY_Audited_1_1_1_2" localSheetId="0">#REF!</definedName>
    <definedName name="SD_LY_Audited_1_1_1_2" localSheetId="2">#REF!</definedName>
    <definedName name="SD_LY_Audited_1_1_1_2" localSheetId="1">#REF!</definedName>
    <definedName name="SD_LY_Audited_1_1_1_2">#REF!</definedName>
    <definedName name="SD_LY_Audited_1_1_2" localSheetId="3">#REF!</definedName>
    <definedName name="SD_LY_Audited_1_1_2" localSheetId="5">#REF!</definedName>
    <definedName name="SD_LY_Audited_1_1_2" localSheetId="6">#REF!</definedName>
    <definedName name="SD_LY_Audited_1_1_2" localSheetId="7">#REF!</definedName>
    <definedName name="SD_LY_Audited_1_1_2" localSheetId="8">#REF!</definedName>
    <definedName name="SD_LY_Audited_1_1_2" localSheetId="9">#REF!</definedName>
    <definedName name="SD_LY_Audited_1_1_2" localSheetId="11">#REF!</definedName>
    <definedName name="SD_LY_Audited_1_1_2" localSheetId="15">#REF!</definedName>
    <definedName name="SD_LY_Audited_1_1_2" localSheetId="0">#REF!</definedName>
    <definedName name="SD_LY_Audited_1_1_2" localSheetId="2">#REF!</definedName>
    <definedName name="SD_LY_Audited_1_1_2" localSheetId="1">#REF!</definedName>
    <definedName name="SD_LY_Audited_1_1_2">#REF!</definedName>
    <definedName name="SD_LY_Audited_1_2" localSheetId="3">#REF!</definedName>
    <definedName name="SD_LY_Audited_1_2" localSheetId="5">#REF!</definedName>
    <definedName name="SD_LY_Audited_1_2" localSheetId="6">#REF!</definedName>
    <definedName name="SD_LY_Audited_1_2" localSheetId="7">#REF!</definedName>
    <definedName name="SD_LY_Audited_1_2" localSheetId="8">#REF!</definedName>
    <definedName name="SD_LY_Audited_1_2" localSheetId="9">#REF!</definedName>
    <definedName name="SD_LY_Audited_1_2" localSheetId="11">#REF!</definedName>
    <definedName name="SD_LY_Audited_1_2" localSheetId="15">#REF!</definedName>
    <definedName name="SD_LY_Audited_1_2" localSheetId="0">#REF!</definedName>
    <definedName name="SD_LY_Audited_1_2" localSheetId="2">#REF!</definedName>
    <definedName name="SD_LY_Audited_1_2" localSheetId="1">#REF!</definedName>
    <definedName name="SD_LY_Audited_1_2">#REF!</definedName>
    <definedName name="SD_LY_Audited_2" localSheetId="3">#REF!</definedName>
    <definedName name="SD_LY_Audited_2" localSheetId="5">#REF!</definedName>
    <definedName name="SD_LY_Audited_2" localSheetId="6">#REF!</definedName>
    <definedName name="SD_LY_Audited_2" localSheetId="7">#REF!</definedName>
    <definedName name="SD_LY_Audited_2" localSheetId="8">#REF!</definedName>
    <definedName name="SD_LY_Audited_2" localSheetId="9">#REF!</definedName>
    <definedName name="SD_LY_Audited_2" localSheetId="11">#REF!</definedName>
    <definedName name="SD_LY_Audited_2" localSheetId="15">#REF!</definedName>
    <definedName name="SD_LY_Audited_2" localSheetId="0">#REF!</definedName>
    <definedName name="SD_LY_Audited_2" localSheetId="2">#REF!</definedName>
    <definedName name="SD_LY_Audited_2" localSheetId="1">#REF!</definedName>
    <definedName name="SD_LY_Audited_2">#REF!</definedName>
    <definedName name="SD_LY_CM_1_1_1_1" localSheetId="3">[303]S_D!$I$1:$I$65536</definedName>
    <definedName name="SD_LY_CM_1_1_1_1" localSheetId="6">[303]S_D!$I$1:$I$65536</definedName>
    <definedName name="SD_LY_CM_1_1_1_1" localSheetId="9">[303]S_D!$I$1:$I$65536</definedName>
    <definedName name="SD_LY_CM_1_1_1_1" localSheetId="11">[303]S_D!$I$1:$I$65536</definedName>
    <definedName name="SD_LY_CM_1_1_1_1" localSheetId="15">[303]S_D!$I$1:$I$65536</definedName>
    <definedName name="SD_LY_CM_1_1_1_1" localSheetId="2">[303]S_D!$I$1:$I$65536</definedName>
    <definedName name="SD_LY_CM_1_1_1_1">[304]S_D!$I$1:$I$65536</definedName>
    <definedName name="SD_LY_CM_1_1_1_1_1" localSheetId="3">[102]S_D!$I$1:$I$65536</definedName>
    <definedName name="SD_LY_CM_1_1_1_1_1" localSheetId="6">[103]S_D!$I$1:$I$65536</definedName>
    <definedName name="SD_LY_CM_1_1_1_1_1" localSheetId="9">[103]S_D!$I$1:$I$65536</definedName>
    <definedName name="SD_LY_CM_1_1_1_1_1" localSheetId="11">[102]S_D!$I$1:$I$65536</definedName>
    <definedName name="SD_LY_CM_1_1_1_1_1" localSheetId="15">[103]S_D!$I$1:$I$65536</definedName>
    <definedName name="SD_LY_CM_1_1_1_1_1" localSheetId="2">[102]S_D!$I$1:$I$65536</definedName>
    <definedName name="SD_LY_CM_1_1_1_1_1">[104]S_D!$I$1:$I$65536</definedName>
    <definedName name="SD_LY_CM_1_1_1_1_1_1" localSheetId="3">[305]S_D!$I$1:$I$65536</definedName>
    <definedName name="SD_LY_CM_1_1_1_1_1_1" localSheetId="5">[305]S_D!$I$1:$I$65536</definedName>
    <definedName name="SD_LY_CM_1_1_1_1_1_1" localSheetId="6">[306]S_D!$I$1:$I$65536</definedName>
    <definedName name="SD_LY_CM_1_1_1_1_1_1" localSheetId="7">[307]S_D!$I$1:$I$65536</definedName>
    <definedName name="SD_LY_CM_1_1_1_1_1_1" localSheetId="8">#REF!</definedName>
    <definedName name="SD_LY_CM_1_1_1_1_1_1" localSheetId="9">[308]S_D!$I$1:$I$65536</definedName>
    <definedName name="SD_LY_CM_1_1_1_1_1_1" localSheetId="11">[306]S_D!$I$1:$I$65536</definedName>
    <definedName name="SD_LY_CM_1_1_1_1_1_1" localSheetId="15">[308]S_D!$I$1:$I$65536</definedName>
    <definedName name="SD_LY_CM_1_1_1_1_1_1" localSheetId="0">[305]S_D!$I$1:$I$65536</definedName>
    <definedName name="SD_LY_CM_1_1_1_1_1_1" localSheetId="2">[305]S_D!$I$1:$I$65536</definedName>
    <definedName name="SD_LY_CM_1_1_1_1_1_1" localSheetId="1">[305]S_D!$I$1:$I$65536</definedName>
    <definedName name="SD_LY_CM_1_1_1_1_1_1">[307]S_D!$I$1:$I$65536</definedName>
    <definedName name="SD_LY_CM_1_1_1_1_1_1_1" localSheetId="3">[309]S_D!$I$1:$I$65536</definedName>
    <definedName name="SD_LY_CM_1_1_1_1_1_1_1" localSheetId="6">[309]S_D!$I$1:$I$65536</definedName>
    <definedName name="SD_LY_CM_1_1_1_1_1_1_1" localSheetId="9">[309]S_D!$I$1:$I$65536</definedName>
    <definedName name="SD_LY_CM_1_1_1_1_1_1_1" localSheetId="11">[309]S_D!$I$1:$I$65536</definedName>
    <definedName name="SD_LY_CM_1_1_1_1_1_1_1" localSheetId="15">[309]S_D!$I$1:$I$65536</definedName>
    <definedName name="SD_LY_CM_1_1_1_1_1_1_1" localSheetId="2">[309]S_D!$I$1:$I$65536</definedName>
    <definedName name="SD_LY_CM_1_1_1_1_1_1_1">[310]S_D!$I$1:$I$65536</definedName>
    <definedName name="SD_LY_CM_1_1_1_1_1_1_1_1" localSheetId="3">[303]S_D!$I$1:$I$65536</definedName>
    <definedName name="SD_LY_CM_1_1_1_1_1_1_1_1" localSheetId="6">[303]S_D!$I$1:$I$65536</definedName>
    <definedName name="SD_LY_CM_1_1_1_1_1_1_1_1" localSheetId="9">[303]S_D!$I$1:$I$65536</definedName>
    <definedName name="SD_LY_CM_1_1_1_1_1_1_1_1" localSheetId="11">[303]S_D!$I$1:$I$65536</definedName>
    <definedName name="SD_LY_CM_1_1_1_1_1_1_1_1" localSheetId="15">[303]S_D!$I$1:$I$65536</definedName>
    <definedName name="SD_LY_CM_1_1_1_1_1_1_1_1" localSheetId="2">[303]S_D!$I$1:$I$65536</definedName>
    <definedName name="SD_LY_CM_1_1_1_1_1_1_1_1">[304]S_D!$I$1:$I$65536</definedName>
    <definedName name="SD_LY_CM_1_1_1_1_1_1_1_1_1" localSheetId="3">[102]S_D!$I$1:$I$65536</definedName>
    <definedName name="SD_LY_CM_1_1_1_1_1_1_1_1_1" localSheetId="6">[103]S_D!$I$1:$I$65536</definedName>
    <definedName name="SD_LY_CM_1_1_1_1_1_1_1_1_1" localSheetId="9">[103]S_D!$I$1:$I$65536</definedName>
    <definedName name="SD_LY_CM_1_1_1_1_1_1_1_1_1" localSheetId="11">[102]S_D!$I$1:$I$65536</definedName>
    <definedName name="SD_LY_CM_1_1_1_1_1_1_1_1_1" localSheetId="15">[103]S_D!$I$1:$I$65536</definedName>
    <definedName name="SD_LY_CM_1_1_1_1_1_1_1_1_1" localSheetId="2">[102]S_D!$I$1:$I$65536</definedName>
    <definedName name="SD_LY_CM_1_1_1_1_1_1_1_1_1">[104]S_D!$I$1:$I$65536</definedName>
    <definedName name="SD_LY_CM_1_1_1_1_1_1_1_2" localSheetId="3">#REF!</definedName>
    <definedName name="SD_LY_CM_1_1_1_1_1_1_1_2" localSheetId="5">#REF!</definedName>
    <definedName name="SD_LY_CM_1_1_1_1_1_1_1_2" localSheetId="6">#REF!</definedName>
    <definedName name="SD_LY_CM_1_1_1_1_1_1_1_2" localSheetId="7">#REF!</definedName>
    <definedName name="SD_LY_CM_1_1_1_1_1_1_1_2" localSheetId="8">#REF!</definedName>
    <definedName name="SD_LY_CM_1_1_1_1_1_1_1_2" localSheetId="9">#REF!</definedName>
    <definedName name="SD_LY_CM_1_1_1_1_1_1_1_2" localSheetId="11">#REF!</definedName>
    <definedName name="SD_LY_CM_1_1_1_1_1_1_1_2" localSheetId="15">#REF!</definedName>
    <definedName name="SD_LY_CM_1_1_1_1_1_1_1_2" localSheetId="0">#REF!</definedName>
    <definedName name="SD_LY_CM_1_1_1_1_1_1_1_2" localSheetId="2">#REF!</definedName>
    <definedName name="SD_LY_CM_1_1_1_1_1_1_1_2" localSheetId="1">#REF!</definedName>
    <definedName name="SD_LY_CM_1_1_1_1_1_1_1_2">#REF!</definedName>
    <definedName name="SD_LY_CM_1_1_1_2" localSheetId="3">#REF!</definedName>
    <definedName name="SD_LY_CM_1_1_1_2" localSheetId="5">#REF!</definedName>
    <definedName name="SD_LY_CM_1_1_1_2" localSheetId="6">#REF!</definedName>
    <definedName name="SD_LY_CM_1_1_1_2" localSheetId="7">#REF!</definedName>
    <definedName name="SD_LY_CM_1_1_1_2" localSheetId="8">#REF!</definedName>
    <definedName name="SD_LY_CM_1_1_1_2" localSheetId="9">#REF!</definedName>
    <definedName name="SD_LY_CM_1_1_1_2" localSheetId="11">#REF!</definedName>
    <definedName name="SD_LY_CM_1_1_1_2" localSheetId="15">#REF!</definedName>
    <definedName name="SD_LY_CM_1_1_1_2" localSheetId="0">#REF!</definedName>
    <definedName name="SD_LY_CM_1_1_1_2" localSheetId="2">#REF!</definedName>
    <definedName name="SD_LY_CM_1_1_1_2" localSheetId="1">#REF!</definedName>
    <definedName name="SD_LY_CM_1_1_1_2">#REF!</definedName>
    <definedName name="SD_LY_CM_1_1_2" localSheetId="3">#REF!</definedName>
    <definedName name="SD_LY_CM_1_1_2" localSheetId="5">#REF!</definedName>
    <definedName name="SD_LY_CM_1_1_2" localSheetId="6">#REF!</definedName>
    <definedName name="SD_LY_CM_1_1_2" localSheetId="7">#REF!</definedName>
    <definedName name="SD_LY_CM_1_1_2" localSheetId="8">#REF!</definedName>
    <definedName name="SD_LY_CM_1_1_2" localSheetId="9">#REF!</definedName>
    <definedName name="SD_LY_CM_1_1_2" localSheetId="11">#REF!</definedName>
    <definedName name="SD_LY_CM_1_1_2" localSheetId="15">#REF!</definedName>
    <definedName name="SD_LY_CM_1_1_2" localSheetId="0">#REF!</definedName>
    <definedName name="SD_LY_CM_1_1_2" localSheetId="2">#REF!</definedName>
    <definedName name="SD_LY_CM_1_1_2" localSheetId="1">#REF!</definedName>
    <definedName name="SD_LY_CM_1_1_2">#REF!</definedName>
    <definedName name="SD_LY_CM_1_2" localSheetId="3">#REF!</definedName>
    <definedName name="SD_LY_CM_1_2" localSheetId="5">#REF!</definedName>
    <definedName name="SD_LY_CM_1_2" localSheetId="6">#REF!</definedName>
    <definedName name="SD_LY_CM_1_2" localSheetId="7">#REF!</definedName>
    <definedName name="SD_LY_CM_1_2" localSheetId="8">#REF!</definedName>
    <definedName name="SD_LY_CM_1_2" localSheetId="9">#REF!</definedName>
    <definedName name="SD_LY_CM_1_2" localSheetId="11">#REF!</definedName>
    <definedName name="SD_LY_CM_1_2" localSheetId="15">#REF!</definedName>
    <definedName name="SD_LY_CM_1_2" localSheetId="0">#REF!</definedName>
    <definedName name="SD_LY_CM_1_2" localSheetId="2">#REF!</definedName>
    <definedName name="SD_LY_CM_1_2" localSheetId="1">#REF!</definedName>
    <definedName name="SD_LY_CM_1_2">#REF!</definedName>
    <definedName name="SD_LY_CM_2" localSheetId="3">#REF!</definedName>
    <definedName name="SD_LY_CM_2" localSheetId="5">#REF!</definedName>
    <definedName name="SD_LY_CM_2" localSheetId="6">#REF!</definedName>
    <definedName name="SD_LY_CM_2" localSheetId="7">#REF!</definedName>
    <definedName name="SD_LY_CM_2" localSheetId="8">#REF!</definedName>
    <definedName name="SD_LY_CM_2" localSheetId="9">#REF!</definedName>
    <definedName name="SD_LY_CM_2" localSheetId="11">#REF!</definedName>
    <definedName name="SD_LY_CM_2" localSheetId="15">#REF!</definedName>
    <definedName name="SD_LY_CM_2" localSheetId="0">#REF!</definedName>
    <definedName name="SD_LY_CM_2" localSheetId="2">#REF!</definedName>
    <definedName name="SD_LY_CM_2" localSheetId="1">#REF!</definedName>
    <definedName name="SD_LY_CM_2">#REF!</definedName>
    <definedName name="SD_LY_Q1_Actual_1_1_1_1" localSheetId="3">[303]S_D!$S$1:$S$65536</definedName>
    <definedName name="SD_LY_Q1_Actual_1_1_1_1" localSheetId="6">[303]S_D!$S$1:$S$65536</definedName>
    <definedName name="SD_LY_Q1_Actual_1_1_1_1" localSheetId="9">[303]S_D!$S$1:$S$65536</definedName>
    <definedName name="SD_LY_Q1_Actual_1_1_1_1" localSheetId="11">[303]S_D!$S$1:$S$65536</definedName>
    <definedName name="SD_LY_Q1_Actual_1_1_1_1" localSheetId="15">[303]S_D!$S$1:$S$65536</definedName>
    <definedName name="SD_LY_Q1_Actual_1_1_1_1" localSheetId="2">[303]S_D!$S$1:$S$65536</definedName>
    <definedName name="SD_LY_Q1_Actual_1_1_1_1">[304]S_D!$S$1:$S$65536</definedName>
    <definedName name="SD_LY_Q1_Actual_1_1_1_1_1" localSheetId="3">[102]S_D!$S$1:$S$65536</definedName>
    <definedName name="SD_LY_Q1_Actual_1_1_1_1_1" localSheetId="6">[103]S_D!$S$1:$S$65536</definedName>
    <definedName name="SD_LY_Q1_Actual_1_1_1_1_1" localSheetId="9">[103]S_D!$S$1:$S$65536</definedName>
    <definedName name="SD_LY_Q1_Actual_1_1_1_1_1" localSheetId="11">[102]S_D!$S$1:$S$65536</definedName>
    <definedName name="SD_LY_Q1_Actual_1_1_1_1_1" localSheetId="15">[103]S_D!$S$1:$S$65536</definedName>
    <definedName name="SD_LY_Q1_Actual_1_1_1_1_1" localSheetId="2">[102]S_D!$S$1:$S$65536</definedName>
    <definedName name="SD_LY_Q1_Actual_1_1_1_1_1">[104]S_D!$S$1:$S$65536</definedName>
    <definedName name="SD_LY_Q1_Actual_1_1_1_1_1_1" localSheetId="3">[305]S_D!$S$1:$S$65536</definedName>
    <definedName name="SD_LY_Q1_Actual_1_1_1_1_1_1" localSheetId="5">[305]S_D!$S$1:$S$65536</definedName>
    <definedName name="SD_LY_Q1_Actual_1_1_1_1_1_1" localSheetId="6">[306]S_D!$S$1:$S$65536</definedName>
    <definedName name="SD_LY_Q1_Actual_1_1_1_1_1_1" localSheetId="7">[307]S_D!$S$1:$S$65536</definedName>
    <definedName name="SD_LY_Q1_Actual_1_1_1_1_1_1" localSheetId="8">#REF!</definedName>
    <definedName name="SD_LY_Q1_Actual_1_1_1_1_1_1" localSheetId="9">[308]S_D!$S$1:$S$65536</definedName>
    <definedName name="SD_LY_Q1_Actual_1_1_1_1_1_1" localSheetId="11">[306]S_D!$S$1:$S$65536</definedName>
    <definedName name="SD_LY_Q1_Actual_1_1_1_1_1_1" localSheetId="15">[308]S_D!$S$1:$S$65536</definedName>
    <definedName name="SD_LY_Q1_Actual_1_1_1_1_1_1" localSheetId="0">[305]S_D!$S$1:$S$65536</definedName>
    <definedName name="SD_LY_Q1_Actual_1_1_1_1_1_1" localSheetId="2">[305]S_D!$S$1:$S$65536</definedName>
    <definedName name="SD_LY_Q1_Actual_1_1_1_1_1_1" localSheetId="1">[305]S_D!$S$1:$S$65536</definedName>
    <definedName name="SD_LY_Q1_Actual_1_1_1_1_1_1">[307]S_D!$S$1:$S$65536</definedName>
    <definedName name="SD_LY_Q1_Actual_1_1_1_1_1_1_1" localSheetId="3">[309]S_D!$S$1:$S$65536</definedName>
    <definedName name="SD_LY_Q1_Actual_1_1_1_1_1_1_1" localSheetId="6">[309]S_D!$S$1:$S$65536</definedName>
    <definedName name="SD_LY_Q1_Actual_1_1_1_1_1_1_1" localSheetId="9">[309]S_D!$S$1:$S$65536</definedName>
    <definedName name="SD_LY_Q1_Actual_1_1_1_1_1_1_1" localSheetId="11">[309]S_D!$S$1:$S$65536</definedName>
    <definedName name="SD_LY_Q1_Actual_1_1_1_1_1_1_1" localSheetId="15">[309]S_D!$S$1:$S$65536</definedName>
    <definedName name="SD_LY_Q1_Actual_1_1_1_1_1_1_1" localSheetId="2">[309]S_D!$S$1:$S$65536</definedName>
    <definedName name="SD_LY_Q1_Actual_1_1_1_1_1_1_1">[310]S_D!$S$1:$S$65536</definedName>
    <definedName name="SD_LY_Q1_Actual_1_1_1_1_1_1_1_1" localSheetId="3">[303]S_D!$S$1:$S$65536</definedName>
    <definedName name="SD_LY_Q1_Actual_1_1_1_1_1_1_1_1" localSheetId="6">[303]S_D!$S$1:$S$65536</definedName>
    <definedName name="SD_LY_Q1_Actual_1_1_1_1_1_1_1_1" localSheetId="9">[303]S_D!$S$1:$S$65536</definedName>
    <definedName name="SD_LY_Q1_Actual_1_1_1_1_1_1_1_1" localSheetId="11">[303]S_D!$S$1:$S$65536</definedName>
    <definedName name="SD_LY_Q1_Actual_1_1_1_1_1_1_1_1" localSheetId="15">[303]S_D!$S$1:$S$65536</definedName>
    <definedName name="SD_LY_Q1_Actual_1_1_1_1_1_1_1_1" localSheetId="2">[303]S_D!$S$1:$S$65536</definedName>
    <definedName name="SD_LY_Q1_Actual_1_1_1_1_1_1_1_1">[304]S_D!$S$1:$S$65536</definedName>
    <definedName name="SD_LY_Q1_Actual_1_1_1_1_1_1_1_1_1" localSheetId="3">[102]S_D!$S$1:$S$65536</definedName>
    <definedName name="SD_LY_Q1_Actual_1_1_1_1_1_1_1_1_1" localSheetId="6">[103]S_D!$S$1:$S$65536</definedName>
    <definedName name="SD_LY_Q1_Actual_1_1_1_1_1_1_1_1_1" localSheetId="9">[103]S_D!$S$1:$S$65536</definedName>
    <definedName name="SD_LY_Q1_Actual_1_1_1_1_1_1_1_1_1" localSheetId="11">[102]S_D!$S$1:$S$65536</definedName>
    <definedName name="SD_LY_Q1_Actual_1_1_1_1_1_1_1_1_1" localSheetId="15">[103]S_D!$S$1:$S$65536</definedName>
    <definedName name="SD_LY_Q1_Actual_1_1_1_1_1_1_1_1_1" localSheetId="2">[102]S_D!$S$1:$S$65536</definedName>
    <definedName name="SD_LY_Q1_Actual_1_1_1_1_1_1_1_1_1">[104]S_D!$S$1:$S$65536</definedName>
    <definedName name="SD_LY_Q1_Actual_1_1_1_1_1_1_1_2" localSheetId="3">#REF!</definedName>
    <definedName name="SD_LY_Q1_Actual_1_1_1_1_1_1_1_2" localSheetId="5">#REF!</definedName>
    <definedName name="SD_LY_Q1_Actual_1_1_1_1_1_1_1_2" localSheetId="6">#REF!</definedName>
    <definedName name="SD_LY_Q1_Actual_1_1_1_1_1_1_1_2" localSheetId="7">#REF!</definedName>
    <definedName name="SD_LY_Q1_Actual_1_1_1_1_1_1_1_2" localSheetId="8">#REF!</definedName>
    <definedName name="SD_LY_Q1_Actual_1_1_1_1_1_1_1_2" localSheetId="9">#REF!</definedName>
    <definedName name="SD_LY_Q1_Actual_1_1_1_1_1_1_1_2" localSheetId="11">#REF!</definedName>
    <definedName name="SD_LY_Q1_Actual_1_1_1_1_1_1_1_2" localSheetId="15">#REF!</definedName>
    <definedName name="SD_LY_Q1_Actual_1_1_1_1_1_1_1_2" localSheetId="0">#REF!</definedName>
    <definedName name="SD_LY_Q1_Actual_1_1_1_1_1_1_1_2" localSheetId="2">#REF!</definedName>
    <definedName name="SD_LY_Q1_Actual_1_1_1_1_1_1_1_2" localSheetId="1">#REF!</definedName>
    <definedName name="SD_LY_Q1_Actual_1_1_1_1_1_1_1_2">#REF!</definedName>
    <definedName name="SD_LY_Q1_Actual_1_1_1_2" localSheetId="3">#REF!</definedName>
    <definedName name="SD_LY_Q1_Actual_1_1_1_2" localSheetId="5">#REF!</definedName>
    <definedName name="SD_LY_Q1_Actual_1_1_1_2" localSheetId="6">#REF!</definedName>
    <definedName name="SD_LY_Q1_Actual_1_1_1_2" localSheetId="7">#REF!</definedName>
    <definedName name="SD_LY_Q1_Actual_1_1_1_2" localSheetId="8">#REF!</definedName>
    <definedName name="SD_LY_Q1_Actual_1_1_1_2" localSheetId="9">#REF!</definedName>
    <definedName name="SD_LY_Q1_Actual_1_1_1_2" localSheetId="11">#REF!</definedName>
    <definedName name="SD_LY_Q1_Actual_1_1_1_2" localSheetId="15">#REF!</definedName>
    <definedName name="SD_LY_Q1_Actual_1_1_1_2" localSheetId="0">#REF!</definedName>
    <definedName name="SD_LY_Q1_Actual_1_1_1_2" localSheetId="2">#REF!</definedName>
    <definedName name="SD_LY_Q1_Actual_1_1_1_2" localSheetId="1">#REF!</definedName>
    <definedName name="SD_LY_Q1_Actual_1_1_1_2">#REF!</definedName>
    <definedName name="SD_LY_Q1_Actual_1_1_2" localSheetId="3">#REF!</definedName>
    <definedName name="SD_LY_Q1_Actual_1_1_2" localSheetId="5">#REF!</definedName>
    <definedName name="SD_LY_Q1_Actual_1_1_2" localSheetId="6">#REF!</definedName>
    <definedName name="SD_LY_Q1_Actual_1_1_2" localSheetId="7">#REF!</definedName>
    <definedName name="SD_LY_Q1_Actual_1_1_2" localSheetId="8">#REF!</definedName>
    <definedName name="SD_LY_Q1_Actual_1_1_2" localSheetId="9">#REF!</definedName>
    <definedName name="SD_LY_Q1_Actual_1_1_2" localSheetId="11">#REF!</definedName>
    <definedName name="SD_LY_Q1_Actual_1_1_2" localSheetId="15">#REF!</definedName>
    <definedName name="SD_LY_Q1_Actual_1_1_2" localSheetId="0">#REF!</definedName>
    <definedName name="SD_LY_Q1_Actual_1_1_2" localSheetId="2">#REF!</definedName>
    <definedName name="SD_LY_Q1_Actual_1_1_2" localSheetId="1">#REF!</definedName>
    <definedName name="SD_LY_Q1_Actual_1_1_2">#REF!</definedName>
    <definedName name="SD_LY_Q1_Actual_1_2" localSheetId="3">#REF!</definedName>
    <definedName name="SD_LY_Q1_Actual_1_2" localSheetId="5">#REF!</definedName>
    <definedName name="SD_LY_Q1_Actual_1_2" localSheetId="6">#REF!</definedName>
    <definedName name="SD_LY_Q1_Actual_1_2" localSheetId="7">#REF!</definedName>
    <definedName name="SD_LY_Q1_Actual_1_2" localSheetId="8">#REF!</definedName>
    <definedName name="SD_LY_Q1_Actual_1_2" localSheetId="9">#REF!</definedName>
    <definedName name="SD_LY_Q1_Actual_1_2" localSheetId="11">#REF!</definedName>
    <definedName name="SD_LY_Q1_Actual_1_2" localSheetId="15">#REF!</definedName>
    <definedName name="SD_LY_Q1_Actual_1_2" localSheetId="0">#REF!</definedName>
    <definedName name="SD_LY_Q1_Actual_1_2" localSheetId="2">#REF!</definedName>
    <definedName name="SD_LY_Q1_Actual_1_2" localSheetId="1">#REF!</definedName>
    <definedName name="SD_LY_Q1_Actual_1_2">#REF!</definedName>
    <definedName name="SD_LY_Q1_Actual_2" localSheetId="3">#REF!</definedName>
    <definedName name="SD_LY_Q1_Actual_2" localSheetId="5">#REF!</definedName>
    <definedName name="SD_LY_Q1_Actual_2" localSheetId="6">#REF!</definedName>
    <definedName name="SD_LY_Q1_Actual_2" localSheetId="7">#REF!</definedName>
    <definedName name="SD_LY_Q1_Actual_2" localSheetId="8">#REF!</definedName>
    <definedName name="SD_LY_Q1_Actual_2" localSheetId="9">#REF!</definedName>
    <definedName name="SD_LY_Q1_Actual_2" localSheetId="11">#REF!</definedName>
    <definedName name="SD_LY_Q1_Actual_2" localSheetId="15">#REF!</definedName>
    <definedName name="SD_LY_Q1_Actual_2" localSheetId="0">#REF!</definedName>
    <definedName name="SD_LY_Q1_Actual_2" localSheetId="2">#REF!</definedName>
    <definedName name="SD_LY_Q1_Actual_2" localSheetId="1">#REF!</definedName>
    <definedName name="SD_LY_Q1_Actual_2">#REF!</definedName>
    <definedName name="SD_LY_Q2_Actual_1_1_1_1" localSheetId="3">[303]S_D!$W$1:$W$65536</definedName>
    <definedName name="SD_LY_Q2_Actual_1_1_1_1" localSheetId="6">[303]S_D!$W$1:$W$65536</definedName>
    <definedName name="SD_LY_Q2_Actual_1_1_1_1" localSheetId="9">[303]S_D!$W$1:$W$65536</definedName>
    <definedName name="SD_LY_Q2_Actual_1_1_1_1" localSheetId="11">[303]S_D!$W$1:$W$65536</definedName>
    <definedName name="SD_LY_Q2_Actual_1_1_1_1" localSheetId="15">[303]S_D!$W$1:$W$65536</definedName>
    <definedName name="SD_LY_Q2_Actual_1_1_1_1" localSheetId="2">[303]S_D!$W$1:$W$65536</definedName>
    <definedName name="SD_LY_Q2_Actual_1_1_1_1">[304]S_D!$W$1:$W$65536</definedName>
    <definedName name="SD_LY_Q2_Actual_1_1_1_1_1" localSheetId="3">[102]S_D!$W$1:$W$65536</definedName>
    <definedName name="SD_LY_Q2_Actual_1_1_1_1_1" localSheetId="6">[103]S_D!$W$1:$W$65536</definedName>
    <definedName name="SD_LY_Q2_Actual_1_1_1_1_1" localSheetId="9">[103]S_D!$W$1:$W$65536</definedName>
    <definedName name="SD_LY_Q2_Actual_1_1_1_1_1" localSheetId="11">[102]S_D!$W$1:$W$65536</definedName>
    <definedName name="SD_LY_Q2_Actual_1_1_1_1_1" localSheetId="15">[103]S_D!$W$1:$W$65536</definedName>
    <definedName name="SD_LY_Q2_Actual_1_1_1_1_1" localSheetId="2">[102]S_D!$W$1:$W$65536</definedName>
    <definedName name="SD_LY_Q2_Actual_1_1_1_1_1">[104]S_D!$W$1:$W$65536</definedName>
    <definedName name="SD_LY_Q2_Actual_1_1_1_1_1_1" localSheetId="3">[305]S_D!$W$1:$W$65536</definedName>
    <definedName name="SD_LY_Q2_Actual_1_1_1_1_1_1" localSheetId="5">[305]S_D!$W$1:$W$65536</definedName>
    <definedName name="SD_LY_Q2_Actual_1_1_1_1_1_1" localSheetId="6">[306]S_D!$W$1:$W$65536</definedName>
    <definedName name="SD_LY_Q2_Actual_1_1_1_1_1_1" localSheetId="7">[307]S_D!$W$1:$W$65536</definedName>
    <definedName name="SD_LY_Q2_Actual_1_1_1_1_1_1" localSheetId="8">#REF!</definedName>
    <definedName name="SD_LY_Q2_Actual_1_1_1_1_1_1" localSheetId="9">[308]S_D!$W$1:$W$65536</definedName>
    <definedName name="SD_LY_Q2_Actual_1_1_1_1_1_1" localSheetId="11">[306]S_D!$W$1:$W$65536</definedName>
    <definedName name="SD_LY_Q2_Actual_1_1_1_1_1_1" localSheetId="15">[308]S_D!$W$1:$W$65536</definedName>
    <definedName name="SD_LY_Q2_Actual_1_1_1_1_1_1" localSheetId="0">[305]S_D!$W$1:$W$65536</definedName>
    <definedName name="SD_LY_Q2_Actual_1_1_1_1_1_1" localSheetId="2">[305]S_D!$W$1:$W$65536</definedName>
    <definedName name="SD_LY_Q2_Actual_1_1_1_1_1_1" localSheetId="1">[305]S_D!$W$1:$W$65536</definedName>
    <definedName name="SD_LY_Q2_Actual_1_1_1_1_1_1">[307]S_D!$W$1:$W$65536</definedName>
    <definedName name="SD_LY_Q2_Actual_1_1_1_1_1_1_1" localSheetId="3">[309]S_D!$W$1:$W$65536</definedName>
    <definedName name="SD_LY_Q2_Actual_1_1_1_1_1_1_1" localSheetId="6">[309]S_D!$W$1:$W$65536</definedName>
    <definedName name="SD_LY_Q2_Actual_1_1_1_1_1_1_1" localSheetId="9">[309]S_D!$W$1:$W$65536</definedName>
    <definedName name="SD_LY_Q2_Actual_1_1_1_1_1_1_1" localSheetId="11">[309]S_D!$W$1:$W$65536</definedName>
    <definedName name="SD_LY_Q2_Actual_1_1_1_1_1_1_1" localSheetId="15">[309]S_D!$W$1:$W$65536</definedName>
    <definedName name="SD_LY_Q2_Actual_1_1_1_1_1_1_1" localSheetId="2">[309]S_D!$W$1:$W$65536</definedName>
    <definedName name="SD_LY_Q2_Actual_1_1_1_1_1_1_1">[310]S_D!$W$1:$W$65536</definedName>
    <definedName name="SD_LY_Q2_Actual_1_1_1_1_1_1_1_1" localSheetId="3">[303]S_D!$W$1:$W$65536</definedName>
    <definedName name="SD_LY_Q2_Actual_1_1_1_1_1_1_1_1" localSheetId="6">[303]S_D!$W$1:$W$65536</definedName>
    <definedName name="SD_LY_Q2_Actual_1_1_1_1_1_1_1_1" localSheetId="9">[303]S_D!$W$1:$W$65536</definedName>
    <definedName name="SD_LY_Q2_Actual_1_1_1_1_1_1_1_1" localSheetId="11">[303]S_D!$W$1:$W$65536</definedName>
    <definedName name="SD_LY_Q2_Actual_1_1_1_1_1_1_1_1" localSheetId="15">[303]S_D!$W$1:$W$65536</definedName>
    <definedName name="SD_LY_Q2_Actual_1_1_1_1_1_1_1_1" localSheetId="2">[303]S_D!$W$1:$W$65536</definedName>
    <definedName name="SD_LY_Q2_Actual_1_1_1_1_1_1_1_1">[304]S_D!$W$1:$W$65536</definedName>
    <definedName name="SD_LY_Q2_Actual_1_1_1_1_1_1_1_1_1" localSheetId="3">[102]S_D!$W$1:$W$65536</definedName>
    <definedName name="SD_LY_Q2_Actual_1_1_1_1_1_1_1_1_1" localSheetId="6">[103]S_D!$W$1:$W$65536</definedName>
    <definedName name="SD_LY_Q2_Actual_1_1_1_1_1_1_1_1_1" localSheetId="9">[103]S_D!$W$1:$W$65536</definedName>
    <definedName name="SD_LY_Q2_Actual_1_1_1_1_1_1_1_1_1" localSheetId="11">[102]S_D!$W$1:$W$65536</definedName>
    <definedName name="SD_LY_Q2_Actual_1_1_1_1_1_1_1_1_1" localSheetId="15">[103]S_D!$W$1:$W$65536</definedName>
    <definedName name="SD_LY_Q2_Actual_1_1_1_1_1_1_1_1_1" localSheetId="2">[102]S_D!$W$1:$W$65536</definedName>
    <definedName name="SD_LY_Q2_Actual_1_1_1_1_1_1_1_1_1">[104]S_D!$W$1:$W$65536</definedName>
    <definedName name="SD_LY_Q2_Actual_1_1_1_1_1_1_1_2" localSheetId="3">#REF!</definedName>
    <definedName name="SD_LY_Q2_Actual_1_1_1_1_1_1_1_2" localSheetId="5">#REF!</definedName>
    <definedName name="SD_LY_Q2_Actual_1_1_1_1_1_1_1_2" localSheetId="6">#REF!</definedName>
    <definedName name="SD_LY_Q2_Actual_1_1_1_1_1_1_1_2" localSheetId="7">#REF!</definedName>
    <definedName name="SD_LY_Q2_Actual_1_1_1_1_1_1_1_2" localSheetId="8">#REF!</definedName>
    <definedName name="SD_LY_Q2_Actual_1_1_1_1_1_1_1_2" localSheetId="9">#REF!</definedName>
    <definedName name="SD_LY_Q2_Actual_1_1_1_1_1_1_1_2" localSheetId="11">#REF!</definedName>
    <definedName name="SD_LY_Q2_Actual_1_1_1_1_1_1_1_2" localSheetId="15">#REF!</definedName>
    <definedName name="SD_LY_Q2_Actual_1_1_1_1_1_1_1_2" localSheetId="0">#REF!</definedName>
    <definedName name="SD_LY_Q2_Actual_1_1_1_1_1_1_1_2" localSheetId="2">#REF!</definedName>
    <definedName name="SD_LY_Q2_Actual_1_1_1_1_1_1_1_2" localSheetId="1">#REF!</definedName>
    <definedName name="SD_LY_Q2_Actual_1_1_1_1_1_1_1_2">#REF!</definedName>
    <definedName name="SD_LY_Q2_Actual_1_1_1_2" localSheetId="3">#REF!</definedName>
    <definedName name="SD_LY_Q2_Actual_1_1_1_2" localSheetId="5">#REF!</definedName>
    <definedName name="SD_LY_Q2_Actual_1_1_1_2" localSheetId="6">#REF!</definedName>
    <definedName name="SD_LY_Q2_Actual_1_1_1_2" localSheetId="7">#REF!</definedName>
    <definedName name="SD_LY_Q2_Actual_1_1_1_2" localSheetId="8">#REF!</definedName>
    <definedName name="SD_LY_Q2_Actual_1_1_1_2" localSheetId="9">#REF!</definedName>
    <definedName name="SD_LY_Q2_Actual_1_1_1_2" localSheetId="11">#REF!</definedName>
    <definedName name="SD_LY_Q2_Actual_1_1_1_2" localSheetId="15">#REF!</definedName>
    <definedName name="SD_LY_Q2_Actual_1_1_1_2" localSheetId="0">#REF!</definedName>
    <definedName name="SD_LY_Q2_Actual_1_1_1_2" localSheetId="2">#REF!</definedName>
    <definedName name="SD_LY_Q2_Actual_1_1_1_2" localSheetId="1">#REF!</definedName>
    <definedName name="SD_LY_Q2_Actual_1_1_1_2">#REF!</definedName>
    <definedName name="SD_LY_Q2_Actual_1_1_2" localSheetId="3">#REF!</definedName>
    <definedName name="SD_LY_Q2_Actual_1_1_2" localSheetId="5">#REF!</definedName>
    <definedName name="SD_LY_Q2_Actual_1_1_2" localSheetId="6">#REF!</definedName>
    <definedName name="SD_LY_Q2_Actual_1_1_2" localSheetId="7">#REF!</definedName>
    <definedName name="SD_LY_Q2_Actual_1_1_2" localSheetId="8">#REF!</definedName>
    <definedName name="SD_LY_Q2_Actual_1_1_2" localSheetId="9">#REF!</definedName>
    <definedName name="SD_LY_Q2_Actual_1_1_2" localSheetId="11">#REF!</definedName>
    <definedName name="SD_LY_Q2_Actual_1_1_2" localSheetId="15">#REF!</definedName>
    <definedName name="SD_LY_Q2_Actual_1_1_2" localSheetId="0">#REF!</definedName>
    <definedName name="SD_LY_Q2_Actual_1_1_2" localSheetId="2">#REF!</definedName>
    <definedName name="SD_LY_Q2_Actual_1_1_2" localSheetId="1">#REF!</definedName>
    <definedName name="SD_LY_Q2_Actual_1_1_2">#REF!</definedName>
    <definedName name="SD_LY_Q2_Actual_1_2" localSheetId="3">#REF!</definedName>
    <definedName name="SD_LY_Q2_Actual_1_2" localSheetId="5">#REF!</definedName>
    <definedName name="SD_LY_Q2_Actual_1_2" localSheetId="6">#REF!</definedName>
    <definedName name="SD_LY_Q2_Actual_1_2" localSheetId="7">#REF!</definedName>
    <definedName name="SD_LY_Q2_Actual_1_2" localSheetId="8">#REF!</definedName>
    <definedName name="SD_LY_Q2_Actual_1_2" localSheetId="9">#REF!</definedName>
    <definedName name="SD_LY_Q2_Actual_1_2" localSheetId="11">#REF!</definedName>
    <definedName name="SD_LY_Q2_Actual_1_2" localSheetId="15">#REF!</definedName>
    <definedName name="SD_LY_Q2_Actual_1_2" localSheetId="0">#REF!</definedName>
    <definedName name="SD_LY_Q2_Actual_1_2" localSheetId="2">#REF!</definedName>
    <definedName name="SD_LY_Q2_Actual_1_2" localSheetId="1">#REF!</definedName>
    <definedName name="SD_LY_Q2_Actual_1_2">#REF!</definedName>
    <definedName name="SD_LY_Q2_Actual_2" localSheetId="3">#REF!</definedName>
    <definedName name="SD_LY_Q2_Actual_2" localSheetId="5">#REF!</definedName>
    <definedName name="SD_LY_Q2_Actual_2" localSheetId="6">#REF!</definedName>
    <definedName name="SD_LY_Q2_Actual_2" localSheetId="7">#REF!</definedName>
    <definedName name="SD_LY_Q2_Actual_2" localSheetId="8">#REF!</definedName>
    <definedName name="SD_LY_Q2_Actual_2" localSheetId="9">#REF!</definedName>
    <definedName name="SD_LY_Q2_Actual_2" localSheetId="11">#REF!</definedName>
    <definedName name="SD_LY_Q2_Actual_2" localSheetId="15">#REF!</definedName>
    <definedName name="SD_LY_Q2_Actual_2" localSheetId="0">#REF!</definedName>
    <definedName name="SD_LY_Q2_Actual_2" localSheetId="2">#REF!</definedName>
    <definedName name="SD_LY_Q2_Actual_2" localSheetId="1">#REF!</definedName>
    <definedName name="SD_LY_Q2_Actual_2">#REF!</definedName>
    <definedName name="SD_LY_Q3_Actual_1_1_1_1" localSheetId="3">[303]S_D!$AA$1:$AA$65536</definedName>
    <definedName name="SD_LY_Q3_Actual_1_1_1_1" localSheetId="6">[303]S_D!$AA$1:$AA$65536</definedName>
    <definedName name="SD_LY_Q3_Actual_1_1_1_1" localSheetId="9">[303]S_D!$AA$1:$AA$65536</definedName>
    <definedName name="SD_LY_Q3_Actual_1_1_1_1" localSheetId="11">[303]S_D!$AA$1:$AA$65536</definedName>
    <definedName name="SD_LY_Q3_Actual_1_1_1_1" localSheetId="15">[303]S_D!$AA$1:$AA$65536</definedName>
    <definedName name="SD_LY_Q3_Actual_1_1_1_1" localSheetId="2">[303]S_D!$AA$1:$AA$65536</definedName>
    <definedName name="SD_LY_Q3_Actual_1_1_1_1">[304]S_D!$AA$1:$AA$65536</definedName>
    <definedName name="SD_LY_Q3_Actual_1_1_1_1_1" localSheetId="3">[102]S_D!$AA$1:$AA$65536</definedName>
    <definedName name="SD_LY_Q3_Actual_1_1_1_1_1" localSheetId="6">[103]S_D!$AA$1:$AA$65536</definedName>
    <definedName name="SD_LY_Q3_Actual_1_1_1_1_1" localSheetId="9">[103]S_D!$AA$1:$AA$65536</definedName>
    <definedName name="SD_LY_Q3_Actual_1_1_1_1_1" localSheetId="11">[102]S_D!$AA$1:$AA$65536</definedName>
    <definedName name="SD_LY_Q3_Actual_1_1_1_1_1" localSheetId="15">[103]S_D!$AA$1:$AA$65536</definedName>
    <definedName name="SD_LY_Q3_Actual_1_1_1_1_1" localSheetId="2">[102]S_D!$AA$1:$AA$65536</definedName>
    <definedName name="SD_LY_Q3_Actual_1_1_1_1_1">[104]S_D!$AA$1:$AA$65536</definedName>
    <definedName name="SD_LY_Q3_Actual_1_1_1_1_1_1" localSheetId="3">[305]S_D!$AA$1:$AA$65536</definedName>
    <definedName name="SD_LY_Q3_Actual_1_1_1_1_1_1" localSheetId="5">[305]S_D!$AA$1:$AA$65536</definedName>
    <definedName name="SD_LY_Q3_Actual_1_1_1_1_1_1" localSheetId="6">[306]S_D!$AA$1:$AA$65536</definedName>
    <definedName name="SD_LY_Q3_Actual_1_1_1_1_1_1" localSheetId="7">[307]S_D!$AA$1:$AA$65536</definedName>
    <definedName name="SD_LY_Q3_Actual_1_1_1_1_1_1" localSheetId="8">#REF!</definedName>
    <definedName name="SD_LY_Q3_Actual_1_1_1_1_1_1" localSheetId="9">[308]S_D!$AA$1:$AA$65536</definedName>
    <definedName name="SD_LY_Q3_Actual_1_1_1_1_1_1" localSheetId="11">[306]S_D!$AA$1:$AA$65536</definedName>
    <definedName name="SD_LY_Q3_Actual_1_1_1_1_1_1" localSheetId="15">[308]S_D!$AA$1:$AA$65536</definedName>
    <definedName name="SD_LY_Q3_Actual_1_1_1_1_1_1" localSheetId="0">[305]S_D!$AA$1:$AA$65536</definedName>
    <definedName name="SD_LY_Q3_Actual_1_1_1_1_1_1" localSheetId="2">[305]S_D!$AA$1:$AA$65536</definedName>
    <definedName name="SD_LY_Q3_Actual_1_1_1_1_1_1" localSheetId="1">[305]S_D!$AA$1:$AA$65536</definedName>
    <definedName name="SD_LY_Q3_Actual_1_1_1_1_1_1">[307]S_D!$AA$1:$AA$65536</definedName>
    <definedName name="SD_LY_Q3_Actual_1_1_1_1_1_1_1" localSheetId="3">[309]S_D!$AA$1:$AA$65536</definedName>
    <definedName name="SD_LY_Q3_Actual_1_1_1_1_1_1_1" localSheetId="6">[309]S_D!$AA$1:$AA$65536</definedName>
    <definedName name="SD_LY_Q3_Actual_1_1_1_1_1_1_1" localSheetId="9">[309]S_D!$AA$1:$AA$65536</definedName>
    <definedName name="SD_LY_Q3_Actual_1_1_1_1_1_1_1" localSheetId="11">[309]S_D!$AA$1:$AA$65536</definedName>
    <definedName name="SD_LY_Q3_Actual_1_1_1_1_1_1_1" localSheetId="15">[309]S_D!$AA$1:$AA$65536</definedName>
    <definedName name="SD_LY_Q3_Actual_1_1_1_1_1_1_1" localSheetId="2">[309]S_D!$AA$1:$AA$65536</definedName>
    <definedName name="SD_LY_Q3_Actual_1_1_1_1_1_1_1">[310]S_D!$AA$1:$AA$65536</definedName>
    <definedName name="SD_LY_Q3_Actual_1_1_1_1_1_1_1_1" localSheetId="3">[303]S_D!$AA$1:$AA$65536</definedName>
    <definedName name="SD_LY_Q3_Actual_1_1_1_1_1_1_1_1" localSheetId="6">[303]S_D!$AA$1:$AA$65536</definedName>
    <definedName name="SD_LY_Q3_Actual_1_1_1_1_1_1_1_1" localSheetId="9">[303]S_D!$AA$1:$AA$65536</definedName>
    <definedName name="SD_LY_Q3_Actual_1_1_1_1_1_1_1_1" localSheetId="11">[303]S_D!$AA$1:$AA$65536</definedName>
    <definedName name="SD_LY_Q3_Actual_1_1_1_1_1_1_1_1" localSheetId="15">[303]S_D!$AA$1:$AA$65536</definedName>
    <definedName name="SD_LY_Q3_Actual_1_1_1_1_1_1_1_1" localSheetId="2">[303]S_D!$AA$1:$AA$65536</definedName>
    <definedName name="SD_LY_Q3_Actual_1_1_1_1_1_1_1_1">[304]S_D!$AA$1:$AA$65536</definedName>
    <definedName name="SD_LY_Q3_Actual_1_1_1_1_1_1_1_1_1" localSheetId="3">[102]S_D!$AA$1:$AA$65536</definedName>
    <definedName name="SD_LY_Q3_Actual_1_1_1_1_1_1_1_1_1" localSheetId="6">[103]S_D!$AA$1:$AA$65536</definedName>
    <definedName name="SD_LY_Q3_Actual_1_1_1_1_1_1_1_1_1" localSheetId="9">[103]S_D!$AA$1:$AA$65536</definedName>
    <definedName name="SD_LY_Q3_Actual_1_1_1_1_1_1_1_1_1" localSheetId="11">[102]S_D!$AA$1:$AA$65536</definedName>
    <definedName name="SD_LY_Q3_Actual_1_1_1_1_1_1_1_1_1" localSheetId="15">[103]S_D!$AA$1:$AA$65536</definedName>
    <definedName name="SD_LY_Q3_Actual_1_1_1_1_1_1_1_1_1" localSheetId="2">[102]S_D!$AA$1:$AA$65536</definedName>
    <definedName name="SD_LY_Q3_Actual_1_1_1_1_1_1_1_1_1">[104]S_D!$AA$1:$AA$65536</definedName>
    <definedName name="SD_LY_Q3_Actual_1_1_1_1_1_1_1_2" localSheetId="3">#REF!</definedName>
    <definedName name="SD_LY_Q3_Actual_1_1_1_1_1_1_1_2" localSheetId="5">#REF!</definedName>
    <definedName name="SD_LY_Q3_Actual_1_1_1_1_1_1_1_2" localSheetId="6">#REF!</definedName>
    <definedName name="SD_LY_Q3_Actual_1_1_1_1_1_1_1_2" localSheetId="7">#REF!</definedName>
    <definedName name="SD_LY_Q3_Actual_1_1_1_1_1_1_1_2" localSheetId="8">#REF!</definedName>
    <definedName name="SD_LY_Q3_Actual_1_1_1_1_1_1_1_2" localSheetId="9">#REF!</definedName>
    <definedName name="SD_LY_Q3_Actual_1_1_1_1_1_1_1_2" localSheetId="11">#REF!</definedName>
    <definedName name="SD_LY_Q3_Actual_1_1_1_1_1_1_1_2" localSheetId="15">#REF!</definedName>
    <definedName name="SD_LY_Q3_Actual_1_1_1_1_1_1_1_2" localSheetId="0">#REF!</definedName>
    <definedName name="SD_LY_Q3_Actual_1_1_1_1_1_1_1_2" localSheetId="2">#REF!</definedName>
    <definedName name="SD_LY_Q3_Actual_1_1_1_1_1_1_1_2" localSheetId="1">#REF!</definedName>
    <definedName name="SD_LY_Q3_Actual_1_1_1_1_1_1_1_2">#REF!</definedName>
    <definedName name="SD_LY_Q3_Actual_1_1_1_2" localSheetId="3">#REF!</definedName>
    <definedName name="SD_LY_Q3_Actual_1_1_1_2" localSheetId="5">#REF!</definedName>
    <definedName name="SD_LY_Q3_Actual_1_1_1_2" localSheetId="6">#REF!</definedName>
    <definedName name="SD_LY_Q3_Actual_1_1_1_2" localSheetId="7">#REF!</definedName>
    <definedName name="SD_LY_Q3_Actual_1_1_1_2" localSheetId="8">#REF!</definedName>
    <definedName name="SD_LY_Q3_Actual_1_1_1_2" localSheetId="9">#REF!</definedName>
    <definedName name="SD_LY_Q3_Actual_1_1_1_2" localSheetId="11">#REF!</definedName>
    <definedName name="SD_LY_Q3_Actual_1_1_1_2" localSheetId="15">#REF!</definedName>
    <definedName name="SD_LY_Q3_Actual_1_1_1_2" localSheetId="0">#REF!</definedName>
    <definedName name="SD_LY_Q3_Actual_1_1_1_2" localSheetId="2">#REF!</definedName>
    <definedName name="SD_LY_Q3_Actual_1_1_1_2" localSheetId="1">#REF!</definedName>
    <definedName name="SD_LY_Q3_Actual_1_1_1_2">#REF!</definedName>
    <definedName name="SD_LY_Q3_Actual_1_1_2" localSheetId="3">#REF!</definedName>
    <definedName name="SD_LY_Q3_Actual_1_1_2" localSheetId="5">#REF!</definedName>
    <definedName name="SD_LY_Q3_Actual_1_1_2" localSheetId="6">#REF!</definedName>
    <definedName name="SD_LY_Q3_Actual_1_1_2" localSheetId="7">#REF!</definedName>
    <definedName name="SD_LY_Q3_Actual_1_1_2" localSheetId="8">#REF!</definedName>
    <definedName name="SD_LY_Q3_Actual_1_1_2" localSheetId="9">#REF!</definedName>
    <definedName name="SD_LY_Q3_Actual_1_1_2" localSheetId="11">#REF!</definedName>
    <definedName name="SD_LY_Q3_Actual_1_1_2" localSheetId="15">#REF!</definedName>
    <definedName name="SD_LY_Q3_Actual_1_1_2" localSheetId="0">#REF!</definedName>
    <definedName name="SD_LY_Q3_Actual_1_1_2" localSheetId="2">#REF!</definedName>
    <definedName name="SD_LY_Q3_Actual_1_1_2" localSheetId="1">#REF!</definedName>
    <definedName name="SD_LY_Q3_Actual_1_1_2">#REF!</definedName>
    <definedName name="SD_LY_Q3_Actual_1_2" localSheetId="3">#REF!</definedName>
    <definedName name="SD_LY_Q3_Actual_1_2" localSheetId="5">#REF!</definedName>
    <definedName name="SD_LY_Q3_Actual_1_2" localSheetId="6">#REF!</definedName>
    <definedName name="SD_LY_Q3_Actual_1_2" localSheetId="7">#REF!</definedName>
    <definedName name="SD_LY_Q3_Actual_1_2" localSheetId="8">#REF!</definedName>
    <definedName name="SD_LY_Q3_Actual_1_2" localSheetId="9">#REF!</definedName>
    <definedName name="SD_LY_Q3_Actual_1_2" localSheetId="11">#REF!</definedName>
    <definedName name="SD_LY_Q3_Actual_1_2" localSheetId="15">#REF!</definedName>
    <definedName name="SD_LY_Q3_Actual_1_2" localSheetId="0">#REF!</definedName>
    <definedName name="SD_LY_Q3_Actual_1_2" localSheetId="2">#REF!</definedName>
    <definedName name="SD_LY_Q3_Actual_1_2" localSheetId="1">#REF!</definedName>
    <definedName name="SD_LY_Q3_Actual_1_2">#REF!</definedName>
    <definedName name="SD_LY_Q3_Actual_2" localSheetId="3">#REF!</definedName>
    <definedName name="SD_LY_Q3_Actual_2" localSheetId="5">#REF!</definedName>
    <definedName name="SD_LY_Q3_Actual_2" localSheetId="6">#REF!</definedName>
    <definedName name="SD_LY_Q3_Actual_2" localSheetId="7">#REF!</definedName>
    <definedName name="SD_LY_Q3_Actual_2" localSheetId="8">#REF!</definedName>
    <definedName name="SD_LY_Q3_Actual_2" localSheetId="9">#REF!</definedName>
    <definedName name="SD_LY_Q3_Actual_2" localSheetId="11">#REF!</definedName>
    <definedName name="SD_LY_Q3_Actual_2" localSheetId="15">#REF!</definedName>
    <definedName name="SD_LY_Q3_Actual_2" localSheetId="0">#REF!</definedName>
    <definedName name="SD_LY_Q3_Actual_2" localSheetId="2">#REF!</definedName>
    <definedName name="SD_LY_Q3_Actual_2" localSheetId="1">#REF!</definedName>
    <definedName name="SD_LY_Q3_Actual_2">#REF!</definedName>
    <definedName name="SD_LY_YTD_Actual_1_1_1_1" localSheetId="3">[303]S_D!$L$1:$L$65536</definedName>
    <definedName name="SD_LY_YTD_Actual_1_1_1_1" localSheetId="6">[303]S_D!$L$1:$L$65536</definedName>
    <definedName name="SD_LY_YTD_Actual_1_1_1_1" localSheetId="9">[303]S_D!$L$1:$L$65536</definedName>
    <definedName name="SD_LY_YTD_Actual_1_1_1_1" localSheetId="11">[303]S_D!$L$1:$L$65536</definedName>
    <definedName name="SD_LY_YTD_Actual_1_1_1_1" localSheetId="15">[303]S_D!$L$1:$L$65536</definedName>
    <definedName name="SD_LY_YTD_Actual_1_1_1_1" localSheetId="2">[303]S_D!$L$1:$L$65536</definedName>
    <definedName name="SD_LY_YTD_Actual_1_1_1_1">[304]S_D!$L$1:$L$65536</definedName>
    <definedName name="SD_LY_YTD_Actual_1_1_1_1_1" localSheetId="3">[102]S_D!$L$1:$L$65536</definedName>
    <definedName name="SD_LY_YTD_Actual_1_1_1_1_1" localSheetId="6">[103]S_D!$L$1:$L$65536</definedName>
    <definedName name="SD_LY_YTD_Actual_1_1_1_1_1" localSheetId="9">[103]S_D!$L$1:$L$65536</definedName>
    <definedName name="SD_LY_YTD_Actual_1_1_1_1_1" localSheetId="11">[102]S_D!$L$1:$L$65536</definedName>
    <definedName name="SD_LY_YTD_Actual_1_1_1_1_1" localSheetId="15">[103]S_D!$L$1:$L$65536</definedName>
    <definedName name="SD_LY_YTD_Actual_1_1_1_1_1" localSheetId="2">[102]S_D!$L$1:$L$65536</definedName>
    <definedName name="SD_LY_YTD_Actual_1_1_1_1_1">[104]S_D!$L$1:$L$65536</definedName>
    <definedName name="SD_LY_YTD_Actual_1_1_1_1_1_1" localSheetId="3">[305]S_D!$L$1:$L$65536</definedName>
    <definedName name="SD_LY_YTD_Actual_1_1_1_1_1_1" localSheetId="5">[305]S_D!$L$1:$L$65536</definedName>
    <definedName name="SD_LY_YTD_Actual_1_1_1_1_1_1" localSheetId="6">[306]S_D!$L$1:$L$65536</definedName>
    <definedName name="SD_LY_YTD_Actual_1_1_1_1_1_1" localSheetId="7">[307]S_D!$L$1:$L$65536</definedName>
    <definedName name="SD_LY_YTD_Actual_1_1_1_1_1_1" localSheetId="8">#REF!</definedName>
    <definedName name="SD_LY_YTD_Actual_1_1_1_1_1_1" localSheetId="9">[308]S_D!$L$1:$L$65536</definedName>
    <definedName name="SD_LY_YTD_Actual_1_1_1_1_1_1" localSheetId="11">[306]S_D!$L$1:$L$65536</definedName>
    <definedName name="SD_LY_YTD_Actual_1_1_1_1_1_1" localSheetId="15">[308]S_D!$L$1:$L$65536</definedName>
    <definedName name="SD_LY_YTD_Actual_1_1_1_1_1_1" localSheetId="0">[305]S_D!$L$1:$L$65536</definedName>
    <definedName name="SD_LY_YTD_Actual_1_1_1_1_1_1" localSheetId="2">[305]S_D!$L$1:$L$65536</definedName>
    <definedName name="SD_LY_YTD_Actual_1_1_1_1_1_1" localSheetId="1">[305]S_D!$L$1:$L$65536</definedName>
    <definedName name="SD_LY_YTD_Actual_1_1_1_1_1_1">[307]S_D!$L$1:$L$65536</definedName>
    <definedName name="SD_LY_YTD_Actual_1_1_1_1_1_1_1" localSheetId="3">[309]S_D!$L$1:$L$65536</definedName>
    <definedName name="SD_LY_YTD_Actual_1_1_1_1_1_1_1" localSheetId="6">[309]S_D!$L$1:$L$65536</definedName>
    <definedName name="SD_LY_YTD_Actual_1_1_1_1_1_1_1" localSheetId="9">[309]S_D!$L$1:$L$65536</definedName>
    <definedName name="SD_LY_YTD_Actual_1_1_1_1_1_1_1" localSheetId="11">[309]S_D!$L$1:$L$65536</definedName>
    <definedName name="SD_LY_YTD_Actual_1_1_1_1_1_1_1" localSheetId="15">[309]S_D!$L$1:$L$65536</definedName>
    <definedName name="SD_LY_YTD_Actual_1_1_1_1_1_1_1" localSheetId="2">[309]S_D!$L$1:$L$65536</definedName>
    <definedName name="SD_LY_YTD_Actual_1_1_1_1_1_1_1">[310]S_D!$L$1:$L$65536</definedName>
    <definedName name="SD_LY_YTD_Actual_1_1_1_1_1_1_1_1" localSheetId="3">[303]S_D!$L$1:$L$65536</definedName>
    <definedName name="SD_LY_YTD_Actual_1_1_1_1_1_1_1_1" localSheetId="6">[303]S_D!$L$1:$L$65536</definedName>
    <definedName name="SD_LY_YTD_Actual_1_1_1_1_1_1_1_1" localSheetId="9">[303]S_D!$L$1:$L$65536</definedName>
    <definedName name="SD_LY_YTD_Actual_1_1_1_1_1_1_1_1" localSheetId="11">[303]S_D!$L$1:$L$65536</definedName>
    <definedName name="SD_LY_YTD_Actual_1_1_1_1_1_1_1_1" localSheetId="15">[303]S_D!$L$1:$L$65536</definedName>
    <definedName name="SD_LY_YTD_Actual_1_1_1_1_1_1_1_1" localSheetId="2">[303]S_D!$L$1:$L$65536</definedName>
    <definedName name="SD_LY_YTD_Actual_1_1_1_1_1_1_1_1">[304]S_D!$L$1:$L$65536</definedName>
    <definedName name="SD_LY_YTD_Actual_1_1_1_1_1_1_1_1_1" localSheetId="3">[102]S_D!$L$1:$L$65536</definedName>
    <definedName name="SD_LY_YTD_Actual_1_1_1_1_1_1_1_1_1" localSheetId="6">[103]S_D!$L$1:$L$65536</definedName>
    <definedName name="SD_LY_YTD_Actual_1_1_1_1_1_1_1_1_1" localSheetId="9">[103]S_D!$L$1:$L$65536</definedName>
    <definedName name="SD_LY_YTD_Actual_1_1_1_1_1_1_1_1_1" localSheetId="11">[102]S_D!$L$1:$L$65536</definedName>
    <definedName name="SD_LY_YTD_Actual_1_1_1_1_1_1_1_1_1" localSheetId="15">[103]S_D!$L$1:$L$65536</definedName>
    <definedName name="SD_LY_YTD_Actual_1_1_1_1_1_1_1_1_1" localSheetId="2">[102]S_D!$L$1:$L$65536</definedName>
    <definedName name="SD_LY_YTD_Actual_1_1_1_1_1_1_1_1_1">[104]S_D!$L$1:$L$65536</definedName>
    <definedName name="SD_LY_YTD_Actual_1_1_1_1_1_1_1_2" localSheetId="3">#REF!</definedName>
    <definedName name="SD_LY_YTD_Actual_1_1_1_1_1_1_1_2" localSheetId="5">#REF!</definedName>
    <definedName name="SD_LY_YTD_Actual_1_1_1_1_1_1_1_2" localSheetId="6">#REF!</definedName>
    <definedName name="SD_LY_YTD_Actual_1_1_1_1_1_1_1_2" localSheetId="7">#REF!</definedName>
    <definedName name="SD_LY_YTD_Actual_1_1_1_1_1_1_1_2" localSheetId="8">#REF!</definedName>
    <definedName name="SD_LY_YTD_Actual_1_1_1_1_1_1_1_2" localSheetId="9">#REF!</definedName>
    <definedName name="SD_LY_YTD_Actual_1_1_1_1_1_1_1_2" localSheetId="11">#REF!</definedName>
    <definedName name="SD_LY_YTD_Actual_1_1_1_1_1_1_1_2" localSheetId="15">#REF!</definedName>
    <definedName name="SD_LY_YTD_Actual_1_1_1_1_1_1_1_2" localSheetId="0">#REF!</definedName>
    <definedName name="SD_LY_YTD_Actual_1_1_1_1_1_1_1_2" localSheetId="2">#REF!</definedName>
    <definedName name="SD_LY_YTD_Actual_1_1_1_1_1_1_1_2" localSheetId="1">#REF!</definedName>
    <definedName name="SD_LY_YTD_Actual_1_1_1_1_1_1_1_2">#REF!</definedName>
    <definedName name="SD_LY_YTD_Actual_1_1_1_2" localSheetId="3">#REF!</definedName>
    <definedName name="SD_LY_YTD_Actual_1_1_1_2" localSheetId="5">#REF!</definedName>
    <definedName name="SD_LY_YTD_Actual_1_1_1_2" localSheetId="6">#REF!</definedName>
    <definedName name="SD_LY_YTD_Actual_1_1_1_2" localSheetId="7">#REF!</definedName>
    <definedName name="SD_LY_YTD_Actual_1_1_1_2" localSheetId="8">#REF!</definedName>
    <definedName name="SD_LY_YTD_Actual_1_1_1_2" localSheetId="9">#REF!</definedName>
    <definedName name="SD_LY_YTD_Actual_1_1_1_2" localSheetId="11">#REF!</definedName>
    <definedName name="SD_LY_YTD_Actual_1_1_1_2" localSheetId="15">#REF!</definedName>
    <definedName name="SD_LY_YTD_Actual_1_1_1_2" localSheetId="0">#REF!</definedName>
    <definedName name="SD_LY_YTD_Actual_1_1_1_2" localSheetId="2">#REF!</definedName>
    <definedName name="SD_LY_YTD_Actual_1_1_1_2" localSheetId="1">#REF!</definedName>
    <definedName name="SD_LY_YTD_Actual_1_1_1_2">#REF!</definedName>
    <definedName name="SD_LY_YTD_Actual_1_1_2" localSheetId="3">#REF!</definedName>
    <definedName name="SD_LY_YTD_Actual_1_1_2" localSheetId="5">#REF!</definedName>
    <definedName name="SD_LY_YTD_Actual_1_1_2" localSheetId="6">#REF!</definedName>
    <definedName name="SD_LY_YTD_Actual_1_1_2" localSheetId="7">#REF!</definedName>
    <definedName name="SD_LY_YTD_Actual_1_1_2" localSheetId="8">#REF!</definedName>
    <definedName name="SD_LY_YTD_Actual_1_1_2" localSheetId="9">#REF!</definedName>
    <definedName name="SD_LY_YTD_Actual_1_1_2" localSheetId="11">#REF!</definedName>
    <definedName name="SD_LY_YTD_Actual_1_1_2" localSheetId="15">#REF!</definedName>
    <definedName name="SD_LY_YTD_Actual_1_1_2" localSheetId="0">#REF!</definedName>
    <definedName name="SD_LY_YTD_Actual_1_1_2" localSheetId="2">#REF!</definedName>
    <definedName name="SD_LY_YTD_Actual_1_1_2" localSheetId="1">#REF!</definedName>
    <definedName name="SD_LY_YTD_Actual_1_1_2">#REF!</definedName>
    <definedName name="SD_LY_YTD_Actual_1_2" localSheetId="3">#REF!</definedName>
    <definedName name="SD_LY_YTD_Actual_1_2" localSheetId="5">#REF!</definedName>
    <definedName name="SD_LY_YTD_Actual_1_2" localSheetId="6">#REF!</definedName>
    <definedName name="SD_LY_YTD_Actual_1_2" localSheetId="7">#REF!</definedName>
    <definedName name="SD_LY_YTD_Actual_1_2" localSheetId="8">#REF!</definedName>
    <definedName name="SD_LY_YTD_Actual_1_2" localSheetId="9">#REF!</definedName>
    <definedName name="SD_LY_YTD_Actual_1_2" localSheetId="11">#REF!</definedName>
    <definedName name="SD_LY_YTD_Actual_1_2" localSheetId="15">#REF!</definedName>
    <definedName name="SD_LY_YTD_Actual_1_2" localSheetId="0">#REF!</definedName>
    <definedName name="SD_LY_YTD_Actual_1_2" localSheetId="2">#REF!</definedName>
    <definedName name="SD_LY_YTD_Actual_1_2" localSheetId="1">#REF!</definedName>
    <definedName name="SD_LY_YTD_Actual_1_2">#REF!</definedName>
    <definedName name="SD_LY_YTD_Actual_2" localSheetId="3">#REF!</definedName>
    <definedName name="SD_LY_YTD_Actual_2" localSheetId="5">#REF!</definedName>
    <definedName name="SD_LY_YTD_Actual_2" localSheetId="6">#REF!</definedName>
    <definedName name="SD_LY_YTD_Actual_2" localSheetId="7">#REF!</definedName>
    <definedName name="SD_LY_YTD_Actual_2" localSheetId="8">#REF!</definedName>
    <definedName name="SD_LY_YTD_Actual_2" localSheetId="9">#REF!</definedName>
    <definedName name="SD_LY_YTD_Actual_2" localSheetId="11">#REF!</definedName>
    <definedName name="SD_LY_YTD_Actual_2" localSheetId="15">#REF!</definedName>
    <definedName name="SD_LY_YTD_Actual_2" localSheetId="0">#REF!</definedName>
    <definedName name="SD_LY_YTD_Actual_2" localSheetId="2">#REF!</definedName>
    <definedName name="SD_LY_YTD_Actual_2" localSheetId="1">#REF!</definedName>
    <definedName name="SD_LY_YTD_Actual_2">#REF!</definedName>
    <definedName name="SD_Net_OP_Excl_Mgt_N_Mis_fees_1_1_1_1" localSheetId="3">[303]S_D!$A$199:$IV$199</definedName>
    <definedName name="SD_Net_OP_Excl_Mgt_N_Mis_fees_1_1_1_1" localSheetId="6">[303]S_D!$A$199:$IV$199</definedName>
    <definedName name="SD_Net_OP_Excl_Mgt_N_Mis_fees_1_1_1_1" localSheetId="9">[303]S_D!$A$199:$IV$199</definedName>
    <definedName name="SD_Net_OP_Excl_Mgt_N_Mis_fees_1_1_1_1" localSheetId="11">[303]S_D!$A$199:$IV$199</definedName>
    <definedName name="SD_Net_OP_Excl_Mgt_N_Mis_fees_1_1_1_1" localSheetId="15">[303]S_D!$A$199:$IV$199</definedName>
    <definedName name="SD_Net_OP_Excl_Mgt_N_Mis_fees_1_1_1_1" localSheetId="2">[303]S_D!$A$199:$IV$199</definedName>
    <definedName name="SD_Net_OP_Excl_Mgt_N_Mis_fees_1_1_1_1">[304]S_D!$A$199:$IV$199</definedName>
    <definedName name="SD_Net_OP_Excl_Mgt_N_Mis_fees_1_1_1_1_1" localSheetId="3">[102]S_D!$A$199:$IV$199</definedName>
    <definedName name="SD_Net_OP_Excl_Mgt_N_Mis_fees_1_1_1_1_1" localSheetId="6">[103]S_D!$A$199:$IV$199</definedName>
    <definedName name="SD_Net_OP_Excl_Mgt_N_Mis_fees_1_1_1_1_1" localSheetId="9">[103]S_D!$A$199:$IV$199</definedName>
    <definedName name="SD_Net_OP_Excl_Mgt_N_Mis_fees_1_1_1_1_1" localSheetId="11">[102]S_D!$A$199:$IV$199</definedName>
    <definedName name="SD_Net_OP_Excl_Mgt_N_Mis_fees_1_1_1_1_1" localSheetId="15">[103]S_D!$A$199:$IV$199</definedName>
    <definedName name="SD_Net_OP_Excl_Mgt_N_Mis_fees_1_1_1_1_1" localSheetId="2">[102]S_D!$A$199:$IV$199</definedName>
    <definedName name="SD_Net_OP_Excl_Mgt_N_Mis_fees_1_1_1_1_1">[104]S_D!$A$199:$IV$199</definedName>
    <definedName name="SD_Net_OP_Excl_Mgt_N_Mis_fees_1_1_1_1_1_1" localSheetId="3">[305]S_D!$A$199:$IV$199</definedName>
    <definedName name="SD_Net_OP_Excl_Mgt_N_Mis_fees_1_1_1_1_1_1" localSheetId="5">[305]S_D!$A$199:$IV$199</definedName>
    <definedName name="SD_Net_OP_Excl_Mgt_N_Mis_fees_1_1_1_1_1_1" localSheetId="6">[306]S_D!$A$199:$IV$199</definedName>
    <definedName name="SD_Net_OP_Excl_Mgt_N_Mis_fees_1_1_1_1_1_1" localSheetId="7">[307]S_D!$A$199:$IV$199</definedName>
    <definedName name="SD_Net_OP_Excl_Mgt_N_Mis_fees_1_1_1_1_1_1" localSheetId="8">#REF!</definedName>
    <definedName name="SD_Net_OP_Excl_Mgt_N_Mis_fees_1_1_1_1_1_1" localSheetId="9">[308]S_D!$A$199:$IV$199</definedName>
    <definedName name="SD_Net_OP_Excl_Mgt_N_Mis_fees_1_1_1_1_1_1" localSheetId="11">[306]S_D!$A$199:$IV$199</definedName>
    <definedName name="SD_Net_OP_Excl_Mgt_N_Mis_fees_1_1_1_1_1_1" localSheetId="15">[308]S_D!$A$199:$IV$199</definedName>
    <definedName name="SD_Net_OP_Excl_Mgt_N_Mis_fees_1_1_1_1_1_1" localSheetId="0">[305]S_D!$A$199:$IV$199</definedName>
    <definedName name="SD_Net_OP_Excl_Mgt_N_Mis_fees_1_1_1_1_1_1" localSheetId="2">[305]S_D!$A$199:$IV$199</definedName>
    <definedName name="SD_Net_OP_Excl_Mgt_N_Mis_fees_1_1_1_1_1_1" localSheetId="1">[305]S_D!$A$199:$IV$199</definedName>
    <definedName name="SD_Net_OP_Excl_Mgt_N_Mis_fees_1_1_1_1_1_1">[307]S_D!$A$199:$IV$199</definedName>
    <definedName name="SD_Net_OP_Excl_Mgt_N_Mis_fees_1_1_1_1_1_1_1" localSheetId="3">[309]S_D!$A$199:$IV$199</definedName>
    <definedName name="SD_Net_OP_Excl_Mgt_N_Mis_fees_1_1_1_1_1_1_1" localSheetId="6">[309]S_D!$A$199:$IV$199</definedName>
    <definedName name="SD_Net_OP_Excl_Mgt_N_Mis_fees_1_1_1_1_1_1_1" localSheetId="9">[309]S_D!$A$199:$IV$199</definedName>
    <definedName name="SD_Net_OP_Excl_Mgt_N_Mis_fees_1_1_1_1_1_1_1" localSheetId="11">[309]S_D!$A$199:$IV$199</definedName>
    <definedName name="SD_Net_OP_Excl_Mgt_N_Mis_fees_1_1_1_1_1_1_1" localSheetId="15">[309]S_D!$A$199:$IV$199</definedName>
    <definedName name="SD_Net_OP_Excl_Mgt_N_Mis_fees_1_1_1_1_1_1_1" localSheetId="2">[309]S_D!$A$199:$IV$199</definedName>
    <definedName name="SD_Net_OP_Excl_Mgt_N_Mis_fees_1_1_1_1_1_1_1">[310]S_D!$A$199:$IV$199</definedName>
    <definedName name="SD_Net_OP_Excl_Mgt_N_Mis_fees_1_1_1_1_1_1_1_1" localSheetId="3">[303]S_D!$A$199:$IV$199</definedName>
    <definedName name="SD_Net_OP_Excl_Mgt_N_Mis_fees_1_1_1_1_1_1_1_1" localSheetId="6">[303]S_D!$A$199:$IV$199</definedName>
    <definedName name="SD_Net_OP_Excl_Mgt_N_Mis_fees_1_1_1_1_1_1_1_1" localSheetId="9">[303]S_D!$A$199:$IV$199</definedName>
    <definedName name="SD_Net_OP_Excl_Mgt_N_Mis_fees_1_1_1_1_1_1_1_1" localSheetId="11">[303]S_D!$A$199:$IV$199</definedName>
    <definedName name="SD_Net_OP_Excl_Mgt_N_Mis_fees_1_1_1_1_1_1_1_1" localSheetId="15">[303]S_D!$A$199:$IV$199</definedName>
    <definedName name="SD_Net_OP_Excl_Mgt_N_Mis_fees_1_1_1_1_1_1_1_1" localSheetId="2">[303]S_D!$A$199:$IV$199</definedName>
    <definedName name="SD_Net_OP_Excl_Mgt_N_Mis_fees_1_1_1_1_1_1_1_1">[304]S_D!$A$199:$IV$199</definedName>
    <definedName name="SD_Net_OP_Excl_Mgt_N_Mis_fees_1_1_1_1_1_1_1_1_1" localSheetId="3">[102]S_D!$A$199:$IV$199</definedName>
    <definedName name="SD_Net_OP_Excl_Mgt_N_Mis_fees_1_1_1_1_1_1_1_1_1" localSheetId="6">[103]S_D!$A$199:$IV$199</definedName>
    <definedName name="SD_Net_OP_Excl_Mgt_N_Mis_fees_1_1_1_1_1_1_1_1_1" localSheetId="9">[103]S_D!$A$199:$IV$199</definedName>
    <definedName name="SD_Net_OP_Excl_Mgt_N_Mis_fees_1_1_1_1_1_1_1_1_1" localSheetId="11">[102]S_D!$A$199:$IV$199</definedName>
    <definedName name="SD_Net_OP_Excl_Mgt_N_Mis_fees_1_1_1_1_1_1_1_1_1" localSheetId="15">[103]S_D!$A$199:$IV$199</definedName>
    <definedName name="SD_Net_OP_Excl_Mgt_N_Mis_fees_1_1_1_1_1_1_1_1_1" localSheetId="2">[102]S_D!$A$199:$IV$199</definedName>
    <definedName name="SD_Net_OP_Excl_Mgt_N_Mis_fees_1_1_1_1_1_1_1_1_1">[104]S_D!$A$199:$IV$199</definedName>
    <definedName name="SD_Net_OP_Excl_Mgt_N_Mis_fees_1_1_1_1_1_1_1_2" localSheetId="3">#REF!</definedName>
    <definedName name="SD_Net_OP_Excl_Mgt_N_Mis_fees_1_1_1_1_1_1_1_2" localSheetId="5">#REF!</definedName>
    <definedName name="SD_Net_OP_Excl_Mgt_N_Mis_fees_1_1_1_1_1_1_1_2" localSheetId="6">#REF!</definedName>
    <definedName name="SD_Net_OP_Excl_Mgt_N_Mis_fees_1_1_1_1_1_1_1_2" localSheetId="7">#REF!</definedName>
    <definedName name="SD_Net_OP_Excl_Mgt_N_Mis_fees_1_1_1_1_1_1_1_2" localSheetId="8">#REF!</definedName>
    <definedName name="SD_Net_OP_Excl_Mgt_N_Mis_fees_1_1_1_1_1_1_1_2" localSheetId="9">#REF!</definedName>
    <definedName name="SD_Net_OP_Excl_Mgt_N_Mis_fees_1_1_1_1_1_1_1_2" localSheetId="11">#REF!</definedName>
    <definedName name="SD_Net_OP_Excl_Mgt_N_Mis_fees_1_1_1_1_1_1_1_2" localSheetId="15">#REF!</definedName>
    <definedName name="SD_Net_OP_Excl_Mgt_N_Mis_fees_1_1_1_1_1_1_1_2" localSheetId="0">#REF!</definedName>
    <definedName name="SD_Net_OP_Excl_Mgt_N_Mis_fees_1_1_1_1_1_1_1_2" localSheetId="2">#REF!</definedName>
    <definedName name="SD_Net_OP_Excl_Mgt_N_Mis_fees_1_1_1_1_1_1_1_2" localSheetId="1">#REF!</definedName>
    <definedName name="SD_Net_OP_Excl_Mgt_N_Mis_fees_1_1_1_1_1_1_1_2">#REF!</definedName>
    <definedName name="SD_Net_OP_Excl_Mgt_N_Mis_fees_1_1_1_2" localSheetId="3">#REF!</definedName>
    <definedName name="SD_Net_OP_Excl_Mgt_N_Mis_fees_1_1_1_2" localSheetId="5">#REF!</definedName>
    <definedName name="SD_Net_OP_Excl_Mgt_N_Mis_fees_1_1_1_2" localSheetId="6">#REF!</definedName>
    <definedName name="SD_Net_OP_Excl_Mgt_N_Mis_fees_1_1_1_2" localSheetId="7">#REF!</definedName>
    <definedName name="SD_Net_OP_Excl_Mgt_N_Mis_fees_1_1_1_2" localSheetId="8">#REF!</definedName>
    <definedName name="SD_Net_OP_Excl_Mgt_N_Mis_fees_1_1_1_2" localSheetId="9">#REF!</definedName>
    <definedName name="SD_Net_OP_Excl_Mgt_N_Mis_fees_1_1_1_2" localSheetId="11">#REF!</definedName>
    <definedName name="SD_Net_OP_Excl_Mgt_N_Mis_fees_1_1_1_2" localSheetId="15">#REF!</definedName>
    <definedName name="SD_Net_OP_Excl_Mgt_N_Mis_fees_1_1_1_2" localSheetId="0">#REF!</definedName>
    <definedName name="SD_Net_OP_Excl_Mgt_N_Mis_fees_1_1_1_2" localSheetId="2">#REF!</definedName>
    <definedName name="SD_Net_OP_Excl_Mgt_N_Mis_fees_1_1_1_2" localSheetId="1">#REF!</definedName>
    <definedName name="SD_Net_OP_Excl_Mgt_N_Mis_fees_1_1_1_2">#REF!</definedName>
    <definedName name="SD_Net_OP_Excl_Mgt_N_Mis_fees_1_1_2" localSheetId="3">#REF!</definedName>
    <definedName name="SD_Net_OP_Excl_Mgt_N_Mis_fees_1_1_2" localSheetId="5">#REF!</definedName>
    <definedName name="SD_Net_OP_Excl_Mgt_N_Mis_fees_1_1_2" localSheetId="6">#REF!</definedName>
    <definedName name="SD_Net_OP_Excl_Mgt_N_Mis_fees_1_1_2" localSheetId="7">#REF!</definedName>
    <definedName name="SD_Net_OP_Excl_Mgt_N_Mis_fees_1_1_2" localSheetId="8">#REF!</definedName>
    <definedName name="SD_Net_OP_Excl_Mgt_N_Mis_fees_1_1_2" localSheetId="9">#REF!</definedName>
    <definedName name="SD_Net_OP_Excl_Mgt_N_Mis_fees_1_1_2" localSheetId="11">#REF!</definedName>
    <definedName name="SD_Net_OP_Excl_Mgt_N_Mis_fees_1_1_2" localSheetId="15">#REF!</definedName>
    <definedName name="SD_Net_OP_Excl_Mgt_N_Mis_fees_1_1_2" localSheetId="0">#REF!</definedName>
    <definedName name="SD_Net_OP_Excl_Mgt_N_Mis_fees_1_1_2" localSheetId="2">#REF!</definedName>
    <definedName name="SD_Net_OP_Excl_Mgt_N_Mis_fees_1_1_2" localSheetId="1">#REF!</definedName>
    <definedName name="SD_Net_OP_Excl_Mgt_N_Mis_fees_1_1_2">#REF!</definedName>
    <definedName name="SD_Net_OP_Excl_Mgt_N_Mis_fees_1_2" localSheetId="3">#REF!</definedName>
    <definedName name="SD_Net_OP_Excl_Mgt_N_Mis_fees_1_2" localSheetId="5">#REF!</definedName>
    <definedName name="SD_Net_OP_Excl_Mgt_N_Mis_fees_1_2" localSheetId="6">#REF!</definedName>
    <definedName name="SD_Net_OP_Excl_Mgt_N_Mis_fees_1_2" localSheetId="7">#REF!</definedName>
    <definedName name="SD_Net_OP_Excl_Mgt_N_Mis_fees_1_2" localSheetId="8">#REF!</definedName>
    <definedName name="SD_Net_OP_Excl_Mgt_N_Mis_fees_1_2" localSheetId="9">#REF!</definedName>
    <definedName name="SD_Net_OP_Excl_Mgt_N_Mis_fees_1_2" localSheetId="11">#REF!</definedName>
    <definedName name="SD_Net_OP_Excl_Mgt_N_Mis_fees_1_2" localSheetId="15">#REF!</definedName>
    <definedName name="SD_Net_OP_Excl_Mgt_N_Mis_fees_1_2" localSheetId="0">#REF!</definedName>
    <definedName name="SD_Net_OP_Excl_Mgt_N_Mis_fees_1_2" localSheetId="2">#REF!</definedName>
    <definedName name="SD_Net_OP_Excl_Mgt_N_Mis_fees_1_2" localSheetId="1">#REF!</definedName>
    <definedName name="SD_Net_OP_Excl_Mgt_N_Mis_fees_1_2">#REF!</definedName>
    <definedName name="SD_Net_OP_Excl_Mgt_N_Mis_fees_2" localSheetId="3">#REF!</definedName>
    <definedName name="SD_Net_OP_Excl_Mgt_N_Mis_fees_2" localSheetId="5">#REF!</definedName>
    <definedName name="SD_Net_OP_Excl_Mgt_N_Mis_fees_2" localSheetId="6">#REF!</definedName>
    <definedName name="SD_Net_OP_Excl_Mgt_N_Mis_fees_2" localSheetId="7">#REF!</definedName>
    <definedName name="SD_Net_OP_Excl_Mgt_N_Mis_fees_2" localSheetId="8">#REF!</definedName>
    <definedName name="SD_Net_OP_Excl_Mgt_N_Mis_fees_2" localSheetId="9">#REF!</definedName>
    <definedName name="SD_Net_OP_Excl_Mgt_N_Mis_fees_2" localSheetId="11">#REF!</definedName>
    <definedName name="SD_Net_OP_Excl_Mgt_N_Mis_fees_2" localSheetId="15">#REF!</definedName>
    <definedName name="SD_Net_OP_Excl_Mgt_N_Mis_fees_2" localSheetId="0">#REF!</definedName>
    <definedName name="SD_Net_OP_Excl_Mgt_N_Mis_fees_2" localSheetId="2">#REF!</definedName>
    <definedName name="SD_Net_OP_Excl_Mgt_N_Mis_fees_2" localSheetId="1">#REF!</definedName>
    <definedName name="SD_Net_OP_Excl_Mgt_N_Mis_fees_2">#REF!</definedName>
    <definedName name="SD_Q1_Actual_1_1_1_1" localSheetId="3">[303]S_D!$P$1:$P$65536</definedName>
    <definedName name="SD_Q1_Actual_1_1_1_1" localSheetId="6">[303]S_D!$P$1:$P$65536</definedName>
    <definedName name="SD_Q1_Actual_1_1_1_1" localSheetId="9">[303]S_D!$P$1:$P$65536</definedName>
    <definedName name="SD_Q1_Actual_1_1_1_1" localSheetId="11">[303]S_D!$P$1:$P$65536</definedName>
    <definedName name="SD_Q1_Actual_1_1_1_1" localSheetId="15">[303]S_D!$P$1:$P$65536</definedName>
    <definedName name="SD_Q1_Actual_1_1_1_1" localSheetId="2">[303]S_D!$P$1:$P$65536</definedName>
    <definedName name="SD_Q1_Actual_1_1_1_1">[304]S_D!$P$1:$P$65536</definedName>
    <definedName name="SD_Q1_Actual_1_1_1_1_1" localSheetId="3">[102]S_D!$P$1:$P$65536</definedName>
    <definedName name="SD_Q1_Actual_1_1_1_1_1" localSheetId="6">[103]S_D!$P$1:$P$65536</definedName>
    <definedName name="SD_Q1_Actual_1_1_1_1_1" localSheetId="9">[103]S_D!$P$1:$P$65536</definedName>
    <definedName name="SD_Q1_Actual_1_1_1_1_1" localSheetId="11">[102]S_D!$P$1:$P$65536</definedName>
    <definedName name="SD_Q1_Actual_1_1_1_1_1" localSheetId="15">[103]S_D!$P$1:$P$65536</definedName>
    <definedName name="SD_Q1_Actual_1_1_1_1_1" localSheetId="2">[102]S_D!$P$1:$P$65536</definedName>
    <definedName name="SD_Q1_Actual_1_1_1_1_1">[104]S_D!$P$1:$P$65536</definedName>
    <definedName name="SD_Q1_Actual_1_1_1_1_1_1" localSheetId="3">[305]S_D!$P$1:$P$65536</definedName>
    <definedName name="SD_Q1_Actual_1_1_1_1_1_1" localSheetId="5">[305]S_D!$P$1:$P$65536</definedName>
    <definedName name="SD_Q1_Actual_1_1_1_1_1_1" localSheetId="6">[306]S_D!$P$1:$P$65536</definedName>
    <definedName name="SD_Q1_Actual_1_1_1_1_1_1" localSheetId="7">[307]S_D!$P$1:$P$65536</definedName>
    <definedName name="SD_Q1_Actual_1_1_1_1_1_1" localSheetId="8">#REF!</definedName>
    <definedName name="SD_Q1_Actual_1_1_1_1_1_1" localSheetId="9">[308]S_D!$P$1:$P$65536</definedName>
    <definedName name="SD_Q1_Actual_1_1_1_1_1_1" localSheetId="11">[306]S_D!$P$1:$P$65536</definedName>
    <definedName name="SD_Q1_Actual_1_1_1_1_1_1" localSheetId="15">[308]S_D!$P$1:$P$65536</definedName>
    <definedName name="SD_Q1_Actual_1_1_1_1_1_1" localSheetId="0">[305]S_D!$P$1:$P$65536</definedName>
    <definedName name="SD_Q1_Actual_1_1_1_1_1_1" localSheetId="2">[305]S_D!$P$1:$P$65536</definedName>
    <definedName name="SD_Q1_Actual_1_1_1_1_1_1" localSheetId="1">[305]S_D!$P$1:$P$65536</definedName>
    <definedName name="SD_Q1_Actual_1_1_1_1_1_1">[307]S_D!$P$1:$P$65536</definedName>
    <definedName name="SD_Q1_Actual_1_1_1_1_1_1_1" localSheetId="3">[309]S_D!$P$1:$P$65536</definedName>
    <definedName name="SD_Q1_Actual_1_1_1_1_1_1_1" localSheetId="6">[309]S_D!$P$1:$P$65536</definedName>
    <definedName name="SD_Q1_Actual_1_1_1_1_1_1_1" localSheetId="9">[309]S_D!$P$1:$P$65536</definedName>
    <definedName name="SD_Q1_Actual_1_1_1_1_1_1_1" localSheetId="11">[309]S_D!$P$1:$P$65536</definedName>
    <definedName name="SD_Q1_Actual_1_1_1_1_1_1_1" localSheetId="15">[309]S_D!$P$1:$P$65536</definedName>
    <definedName name="SD_Q1_Actual_1_1_1_1_1_1_1" localSheetId="2">[309]S_D!$P$1:$P$65536</definedName>
    <definedName name="SD_Q1_Actual_1_1_1_1_1_1_1">[310]S_D!$P$1:$P$65536</definedName>
    <definedName name="SD_Q1_Actual_1_1_1_1_1_1_1_1" localSheetId="3">[303]S_D!$P$1:$P$65536</definedName>
    <definedName name="SD_Q1_Actual_1_1_1_1_1_1_1_1" localSheetId="6">[303]S_D!$P$1:$P$65536</definedName>
    <definedName name="SD_Q1_Actual_1_1_1_1_1_1_1_1" localSheetId="9">[303]S_D!$P$1:$P$65536</definedName>
    <definedName name="SD_Q1_Actual_1_1_1_1_1_1_1_1" localSheetId="11">[303]S_D!$P$1:$P$65536</definedName>
    <definedName name="SD_Q1_Actual_1_1_1_1_1_1_1_1" localSheetId="15">[303]S_D!$P$1:$P$65536</definedName>
    <definedName name="SD_Q1_Actual_1_1_1_1_1_1_1_1" localSheetId="2">[303]S_D!$P$1:$P$65536</definedName>
    <definedName name="SD_Q1_Actual_1_1_1_1_1_1_1_1">[304]S_D!$P$1:$P$65536</definedName>
    <definedName name="SD_Q1_Actual_1_1_1_1_1_1_1_1_1" localSheetId="3">[102]S_D!$P$1:$P$65536</definedName>
    <definedName name="SD_Q1_Actual_1_1_1_1_1_1_1_1_1" localSheetId="6">[103]S_D!$P$1:$P$65536</definedName>
    <definedName name="SD_Q1_Actual_1_1_1_1_1_1_1_1_1" localSheetId="9">[103]S_D!$P$1:$P$65536</definedName>
    <definedName name="SD_Q1_Actual_1_1_1_1_1_1_1_1_1" localSheetId="11">[102]S_D!$P$1:$P$65536</definedName>
    <definedName name="SD_Q1_Actual_1_1_1_1_1_1_1_1_1" localSheetId="15">[103]S_D!$P$1:$P$65536</definedName>
    <definedName name="SD_Q1_Actual_1_1_1_1_1_1_1_1_1" localSheetId="2">[102]S_D!$P$1:$P$65536</definedName>
    <definedName name="SD_Q1_Actual_1_1_1_1_1_1_1_1_1">[104]S_D!$P$1:$P$65536</definedName>
    <definedName name="SD_Q1_Actual_1_1_1_1_1_1_1_2" localSheetId="3">#REF!</definedName>
    <definedName name="SD_Q1_Actual_1_1_1_1_1_1_1_2" localSheetId="5">#REF!</definedName>
    <definedName name="SD_Q1_Actual_1_1_1_1_1_1_1_2" localSheetId="6">#REF!</definedName>
    <definedName name="SD_Q1_Actual_1_1_1_1_1_1_1_2" localSheetId="7">#REF!</definedName>
    <definedName name="SD_Q1_Actual_1_1_1_1_1_1_1_2" localSheetId="8">#REF!</definedName>
    <definedName name="SD_Q1_Actual_1_1_1_1_1_1_1_2" localSheetId="9">#REF!</definedName>
    <definedName name="SD_Q1_Actual_1_1_1_1_1_1_1_2" localSheetId="11">#REF!</definedName>
    <definedName name="SD_Q1_Actual_1_1_1_1_1_1_1_2" localSheetId="15">#REF!</definedName>
    <definedName name="SD_Q1_Actual_1_1_1_1_1_1_1_2" localSheetId="0">#REF!</definedName>
    <definedName name="SD_Q1_Actual_1_1_1_1_1_1_1_2" localSheetId="2">#REF!</definedName>
    <definedName name="SD_Q1_Actual_1_1_1_1_1_1_1_2" localSheetId="1">#REF!</definedName>
    <definedName name="SD_Q1_Actual_1_1_1_1_1_1_1_2">#REF!</definedName>
    <definedName name="SD_Q1_Actual_1_1_1_2" localSheetId="3">#REF!</definedName>
    <definedName name="SD_Q1_Actual_1_1_1_2" localSheetId="5">#REF!</definedName>
    <definedName name="SD_Q1_Actual_1_1_1_2" localSheetId="6">#REF!</definedName>
    <definedName name="SD_Q1_Actual_1_1_1_2" localSheetId="7">#REF!</definedName>
    <definedName name="SD_Q1_Actual_1_1_1_2" localSheetId="8">#REF!</definedName>
    <definedName name="SD_Q1_Actual_1_1_1_2" localSheetId="9">#REF!</definedName>
    <definedName name="SD_Q1_Actual_1_1_1_2" localSheetId="11">#REF!</definedName>
    <definedName name="SD_Q1_Actual_1_1_1_2" localSheetId="15">#REF!</definedName>
    <definedName name="SD_Q1_Actual_1_1_1_2" localSheetId="0">#REF!</definedName>
    <definedName name="SD_Q1_Actual_1_1_1_2" localSheetId="2">#REF!</definedName>
    <definedName name="SD_Q1_Actual_1_1_1_2" localSheetId="1">#REF!</definedName>
    <definedName name="SD_Q1_Actual_1_1_1_2">#REF!</definedName>
    <definedName name="SD_Q1_Actual_1_1_2" localSheetId="3">#REF!</definedName>
    <definedName name="SD_Q1_Actual_1_1_2" localSheetId="5">#REF!</definedName>
    <definedName name="SD_Q1_Actual_1_1_2" localSheetId="6">#REF!</definedName>
    <definedName name="SD_Q1_Actual_1_1_2" localSheetId="7">#REF!</definedName>
    <definedName name="SD_Q1_Actual_1_1_2" localSheetId="8">#REF!</definedName>
    <definedName name="SD_Q1_Actual_1_1_2" localSheetId="9">#REF!</definedName>
    <definedName name="SD_Q1_Actual_1_1_2" localSheetId="11">#REF!</definedName>
    <definedName name="SD_Q1_Actual_1_1_2" localSheetId="15">#REF!</definedName>
    <definedName name="SD_Q1_Actual_1_1_2" localSheetId="0">#REF!</definedName>
    <definedName name="SD_Q1_Actual_1_1_2" localSheetId="2">#REF!</definedName>
    <definedName name="SD_Q1_Actual_1_1_2" localSheetId="1">#REF!</definedName>
    <definedName name="SD_Q1_Actual_1_1_2">#REF!</definedName>
    <definedName name="SD_Q1_Actual_1_2" localSheetId="3">#REF!</definedName>
    <definedName name="SD_Q1_Actual_1_2" localSheetId="5">#REF!</definedName>
    <definedName name="SD_Q1_Actual_1_2" localSheetId="6">#REF!</definedName>
    <definedName name="SD_Q1_Actual_1_2" localSheetId="7">#REF!</definedName>
    <definedName name="SD_Q1_Actual_1_2" localSheetId="8">#REF!</definedName>
    <definedName name="SD_Q1_Actual_1_2" localSheetId="9">#REF!</definedName>
    <definedName name="SD_Q1_Actual_1_2" localSheetId="11">#REF!</definedName>
    <definedName name="SD_Q1_Actual_1_2" localSheetId="15">#REF!</definedName>
    <definedName name="SD_Q1_Actual_1_2" localSheetId="0">#REF!</definedName>
    <definedName name="SD_Q1_Actual_1_2" localSheetId="2">#REF!</definedName>
    <definedName name="SD_Q1_Actual_1_2" localSheetId="1">#REF!</definedName>
    <definedName name="SD_Q1_Actual_1_2">#REF!</definedName>
    <definedName name="SD_Q1_Actual_2" localSheetId="3">#REF!</definedName>
    <definedName name="SD_Q1_Actual_2" localSheetId="5">#REF!</definedName>
    <definedName name="SD_Q1_Actual_2" localSheetId="6">#REF!</definedName>
    <definedName name="SD_Q1_Actual_2" localSheetId="7">#REF!</definedName>
    <definedName name="SD_Q1_Actual_2" localSheetId="8">#REF!</definedName>
    <definedName name="SD_Q1_Actual_2" localSheetId="9">#REF!</definedName>
    <definedName name="SD_Q1_Actual_2" localSheetId="11">#REF!</definedName>
    <definedName name="SD_Q1_Actual_2" localSheetId="15">#REF!</definedName>
    <definedName name="SD_Q1_Actual_2" localSheetId="0">#REF!</definedName>
    <definedName name="SD_Q1_Actual_2" localSheetId="2">#REF!</definedName>
    <definedName name="SD_Q1_Actual_2" localSheetId="1">#REF!</definedName>
    <definedName name="SD_Q1_Actual_2">#REF!</definedName>
    <definedName name="SD_Q1_Budget_1_1_1_1" localSheetId="3">[303]S_D!$R$1:$R$65536</definedName>
    <definedName name="SD_Q1_Budget_1_1_1_1" localSheetId="6">[303]S_D!$R$1:$R$65536</definedName>
    <definedName name="SD_Q1_Budget_1_1_1_1" localSheetId="9">[303]S_D!$R$1:$R$65536</definedName>
    <definedName name="SD_Q1_Budget_1_1_1_1" localSheetId="11">[303]S_D!$R$1:$R$65536</definedName>
    <definedName name="SD_Q1_Budget_1_1_1_1" localSheetId="15">[303]S_D!$R$1:$R$65536</definedName>
    <definedName name="SD_Q1_Budget_1_1_1_1" localSheetId="2">[303]S_D!$R$1:$R$65536</definedName>
    <definedName name="SD_Q1_Budget_1_1_1_1">[304]S_D!$R$1:$R$65536</definedName>
    <definedName name="SD_Q1_Budget_1_1_1_1_1" localSheetId="3">[102]S_D!$R$1:$R$65536</definedName>
    <definedName name="SD_Q1_Budget_1_1_1_1_1" localSheetId="6">[103]S_D!$R$1:$R$65536</definedName>
    <definedName name="SD_Q1_Budget_1_1_1_1_1" localSheetId="9">[103]S_D!$R$1:$R$65536</definedName>
    <definedName name="SD_Q1_Budget_1_1_1_1_1" localSheetId="11">[102]S_D!$R$1:$R$65536</definedName>
    <definedName name="SD_Q1_Budget_1_1_1_1_1" localSheetId="15">[103]S_D!$R$1:$R$65536</definedName>
    <definedName name="SD_Q1_Budget_1_1_1_1_1" localSheetId="2">[102]S_D!$R$1:$R$65536</definedName>
    <definedName name="SD_Q1_Budget_1_1_1_1_1">[104]S_D!$R$1:$R$65536</definedName>
    <definedName name="SD_Q1_Budget_1_1_1_1_1_1" localSheetId="3">[305]S_D!$R$1:$R$65536</definedName>
    <definedName name="SD_Q1_Budget_1_1_1_1_1_1" localSheetId="5">[305]S_D!$R$1:$R$65536</definedName>
    <definedName name="SD_Q1_Budget_1_1_1_1_1_1" localSheetId="6">[306]S_D!$R$1:$R$65536</definedName>
    <definedName name="SD_Q1_Budget_1_1_1_1_1_1" localSheetId="7">[307]S_D!$R$1:$R$65536</definedName>
    <definedName name="SD_Q1_Budget_1_1_1_1_1_1" localSheetId="8">#REF!</definedName>
    <definedName name="SD_Q1_Budget_1_1_1_1_1_1" localSheetId="9">[308]S_D!$R$1:$R$65536</definedName>
    <definedName name="SD_Q1_Budget_1_1_1_1_1_1" localSheetId="11">[306]S_D!$R$1:$R$65536</definedName>
    <definedName name="SD_Q1_Budget_1_1_1_1_1_1" localSheetId="15">[308]S_D!$R$1:$R$65536</definedName>
    <definedName name="SD_Q1_Budget_1_1_1_1_1_1" localSheetId="0">[305]S_D!$R$1:$R$65536</definedName>
    <definedName name="SD_Q1_Budget_1_1_1_1_1_1" localSheetId="2">[305]S_D!$R$1:$R$65536</definedName>
    <definedName name="SD_Q1_Budget_1_1_1_1_1_1" localSheetId="1">[305]S_D!$R$1:$R$65536</definedName>
    <definedName name="SD_Q1_Budget_1_1_1_1_1_1">[307]S_D!$R$1:$R$65536</definedName>
    <definedName name="SD_Q1_Budget_1_1_1_1_1_1_1" localSheetId="3">[309]S_D!$R$1:$R$65536</definedName>
    <definedName name="SD_Q1_Budget_1_1_1_1_1_1_1" localSheetId="6">[309]S_D!$R$1:$R$65536</definedName>
    <definedName name="SD_Q1_Budget_1_1_1_1_1_1_1" localSheetId="9">[309]S_D!$R$1:$R$65536</definedName>
    <definedName name="SD_Q1_Budget_1_1_1_1_1_1_1" localSheetId="11">[309]S_D!$R$1:$R$65536</definedName>
    <definedName name="SD_Q1_Budget_1_1_1_1_1_1_1" localSheetId="15">[309]S_D!$R$1:$R$65536</definedName>
    <definedName name="SD_Q1_Budget_1_1_1_1_1_1_1" localSheetId="2">[309]S_D!$R$1:$R$65536</definedName>
    <definedName name="SD_Q1_Budget_1_1_1_1_1_1_1">[310]S_D!$R$1:$R$65536</definedName>
    <definedName name="SD_Q1_Budget_1_1_1_1_1_1_1_1" localSheetId="3">[303]S_D!$R$1:$R$65536</definedName>
    <definedName name="SD_Q1_Budget_1_1_1_1_1_1_1_1" localSheetId="6">[303]S_D!$R$1:$R$65536</definedName>
    <definedName name="SD_Q1_Budget_1_1_1_1_1_1_1_1" localSheetId="9">[303]S_D!$R$1:$R$65536</definedName>
    <definedName name="SD_Q1_Budget_1_1_1_1_1_1_1_1" localSheetId="11">[303]S_D!$R$1:$R$65536</definedName>
    <definedName name="SD_Q1_Budget_1_1_1_1_1_1_1_1" localSheetId="15">[303]S_D!$R$1:$R$65536</definedName>
    <definedName name="SD_Q1_Budget_1_1_1_1_1_1_1_1" localSheetId="2">[303]S_D!$R$1:$R$65536</definedName>
    <definedName name="SD_Q1_Budget_1_1_1_1_1_1_1_1">[304]S_D!$R$1:$R$65536</definedName>
    <definedName name="SD_Q1_Budget_1_1_1_1_1_1_1_1_1" localSheetId="3">[102]S_D!$R$1:$R$65536</definedName>
    <definedName name="SD_Q1_Budget_1_1_1_1_1_1_1_1_1" localSheetId="6">[103]S_D!$R$1:$R$65536</definedName>
    <definedName name="SD_Q1_Budget_1_1_1_1_1_1_1_1_1" localSheetId="9">[103]S_D!$R$1:$R$65536</definedName>
    <definedName name="SD_Q1_Budget_1_1_1_1_1_1_1_1_1" localSheetId="11">[102]S_D!$R$1:$R$65536</definedName>
    <definedName name="SD_Q1_Budget_1_1_1_1_1_1_1_1_1" localSheetId="15">[103]S_D!$R$1:$R$65536</definedName>
    <definedName name="SD_Q1_Budget_1_1_1_1_1_1_1_1_1" localSheetId="2">[102]S_D!$R$1:$R$65536</definedName>
    <definedName name="SD_Q1_Budget_1_1_1_1_1_1_1_1_1">[104]S_D!$R$1:$R$65536</definedName>
    <definedName name="SD_Q1_Budget_1_1_1_1_1_1_1_2" localSheetId="3">#REF!</definedName>
    <definedName name="SD_Q1_Budget_1_1_1_1_1_1_1_2" localSheetId="5">#REF!</definedName>
    <definedName name="SD_Q1_Budget_1_1_1_1_1_1_1_2" localSheetId="6">#REF!</definedName>
    <definedName name="SD_Q1_Budget_1_1_1_1_1_1_1_2" localSheetId="7">#REF!</definedName>
    <definedName name="SD_Q1_Budget_1_1_1_1_1_1_1_2" localSheetId="8">#REF!</definedName>
    <definedName name="SD_Q1_Budget_1_1_1_1_1_1_1_2" localSheetId="9">#REF!</definedName>
    <definedName name="SD_Q1_Budget_1_1_1_1_1_1_1_2" localSheetId="11">#REF!</definedName>
    <definedName name="SD_Q1_Budget_1_1_1_1_1_1_1_2" localSheetId="15">#REF!</definedName>
    <definedName name="SD_Q1_Budget_1_1_1_1_1_1_1_2" localSheetId="0">#REF!</definedName>
    <definedName name="SD_Q1_Budget_1_1_1_1_1_1_1_2" localSheetId="2">#REF!</definedName>
    <definedName name="SD_Q1_Budget_1_1_1_1_1_1_1_2" localSheetId="1">#REF!</definedName>
    <definedName name="SD_Q1_Budget_1_1_1_1_1_1_1_2">#REF!</definedName>
    <definedName name="SD_Q1_Budget_1_1_1_2" localSheetId="3">#REF!</definedName>
    <definedName name="SD_Q1_Budget_1_1_1_2" localSheetId="5">#REF!</definedName>
    <definedName name="SD_Q1_Budget_1_1_1_2" localSheetId="6">#REF!</definedName>
    <definedName name="SD_Q1_Budget_1_1_1_2" localSheetId="7">#REF!</definedName>
    <definedName name="SD_Q1_Budget_1_1_1_2" localSheetId="8">#REF!</definedName>
    <definedName name="SD_Q1_Budget_1_1_1_2" localSheetId="9">#REF!</definedName>
    <definedName name="SD_Q1_Budget_1_1_1_2" localSheetId="11">#REF!</definedName>
    <definedName name="SD_Q1_Budget_1_1_1_2" localSheetId="15">#REF!</definedName>
    <definedName name="SD_Q1_Budget_1_1_1_2" localSheetId="0">#REF!</definedName>
    <definedName name="SD_Q1_Budget_1_1_1_2" localSheetId="2">#REF!</definedName>
    <definedName name="SD_Q1_Budget_1_1_1_2" localSheetId="1">#REF!</definedName>
    <definedName name="SD_Q1_Budget_1_1_1_2">#REF!</definedName>
    <definedName name="SD_Q1_Budget_1_1_2" localSheetId="3">#REF!</definedName>
    <definedName name="SD_Q1_Budget_1_1_2" localSheetId="5">#REF!</definedName>
    <definedName name="SD_Q1_Budget_1_1_2" localSheetId="6">#REF!</definedName>
    <definedName name="SD_Q1_Budget_1_1_2" localSheetId="7">#REF!</definedName>
    <definedName name="SD_Q1_Budget_1_1_2" localSheetId="8">#REF!</definedName>
    <definedName name="SD_Q1_Budget_1_1_2" localSheetId="9">#REF!</definedName>
    <definedName name="SD_Q1_Budget_1_1_2" localSheetId="11">#REF!</definedName>
    <definedName name="SD_Q1_Budget_1_1_2" localSheetId="15">#REF!</definedName>
    <definedName name="SD_Q1_Budget_1_1_2" localSheetId="0">#REF!</definedName>
    <definedName name="SD_Q1_Budget_1_1_2" localSheetId="2">#REF!</definedName>
    <definedName name="SD_Q1_Budget_1_1_2" localSheetId="1">#REF!</definedName>
    <definedName name="SD_Q1_Budget_1_1_2">#REF!</definedName>
    <definedName name="SD_Q1_Budget_1_2" localSheetId="3">#REF!</definedName>
    <definedName name="SD_Q1_Budget_1_2" localSheetId="5">#REF!</definedName>
    <definedName name="SD_Q1_Budget_1_2" localSheetId="6">#REF!</definedName>
    <definedName name="SD_Q1_Budget_1_2" localSheetId="7">#REF!</definedName>
    <definedName name="SD_Q1_Budget_1_2" localSheetId="8">#REF!</definedName>
    <definedName name="SD_Q1_Budget_1_2" localSheetId="9">#REF!</definedName>
    <definedName name="SD_Q1_Budget_1_2" localSheetId="11">#REF!</definedName>
    <definedName name="SD_Q1_Budget_1_2" localSheetId="15">#REF!</definedName>
    <definedName name="SD_Q1_Budget_1_2" localSheetId="0">#REF!</definedName>
    <definedName name="SD_Q1_Budget_1_2" localSheetId="2">#REF!</definedName>
    <definedName name="SD_Q1_Budget_1_2" localSheetId="1">#REF!</definedName>
    <definedName name="SD_Q1_Budget_1_2">#REF!</definedName>
    <definedName name="SD_Q1_Budget_2" localSheetId="3">#REF!</definedName>
    <definedName name="SD_Q1_Budget_2" localSheetId="5">#REF!</definedName>
    <definedName name="SD_Q1_Budget_2" localSheetId="6">#REF!</definedName>
    <definedName name="SD_Q1_Budget_2" localSheetId="7">#REF!</definedName>
    <definedName name="SD_Q1_Budget_2" localSheetId="8">#REF!</definedName>
    <definedName name="SD_Q1_Budget_2" localSheetId="9">#REF!</definedName>
    <definedName name="SD_Q1_Budget_2" localSheetId="11">#REF!</definedName>
    <definedName name="SD_Q1_Budget_2" localSheetId="15">#REF!</definedName>
    <definedName name="SD_Q1_Budget_2" localSheetId="0">#REF!</definedName>
    <definedName name="SD_Q1_Budget_2" localSheetId="2">#REF!</definedName>
    <definedName name="SD_Q1_Budget_2" localSheetId="1">#REF!</definedName>
    <definedName name="SD_Q1_Budget_2">#REF!</definedName>
    <definedName name="SD_Q1_Forecast_1_1_1_1" localSheetId="3">[303]S_D!$Q$1:$Q$65536</definedName>
    <definedName name="SD_Q1_Forecast_1_1_1_1" localSheetId="6">[303]S_D!$Q$1:$Q$65536</definedName>
    <definedName name="SD_Q1_Forecast_1_1_1_1" localSheetId="9">[303]S_D!$Q$1:$Q$65536</definedName>
    <definedName name="SD_Q1_Forecast_1_1_1_1" localSheetId="11">[303]S_D!$Q$1:$Q$65536</definedName>
    <definedName name="SD_Q1_Forecast_1_1_1_1" localSheetId="15">[303]S_D!$Q$1:$Q$65536</definedName>
    <definedName name="SD_Q1_Forecast_1_1_1_1" localSheetId="2">[303]S_D!$Q$1:$Q$65536</definedName>
    <definedName name="SD_Q1_Forecast_1_1_1_1">[304]S_D!$Q$1:$Q$65536</definedName>
    <definedName name="SD_Q1_Forecast_1_1_1_1_1" localSheetId="3">[102]S_D!$Q$1:$Q$65536</definedName>
    <definedName name="SD_Q1_Forecast_1_1_1_1_1" localSheetId="6">[103]S_D!$Q$1:$Q$65536</definedName>
    <definedName name="SD_Q1_Forecast_1_1_1_1_1" localSheetId="9">[103]S_D!$Q$1:$Q$65536</definedName>
    <definedName name="SD_Q1_Forecast_1_1_1_1_1" localSheetId="11">[102]S_D!$Q$1:$Q$65536</definedName>
    <definedName name="SD_Q1_Forecast_1_1_1_1_1" localSheetId="15">[103]S_D!$Q$1:$Q$65536</definedName>
    <definedName name="SD_Q1_Forecast_1_1_1_1_1" localSheetId="2">[102]S_D!$Q$1:$Q$65536</definedName>
    <definedName name="SD_Q1_Forecast_1_1_1_1_1">[104]S_D!$Q$1:$Q$65536</definedName>
    <definedName name="SD_Q1_Forecast_1_1_1_1_1_1" localSheetId="3">[305]S_D!$Q$1:$Q$65536</definedName>
    <definedName name="SD_Q1_Forecast_1_1_1_1_1_1" localSheetId="5">[305]S_D!$Q$1:$Q$65536</definedName>
    <definedName name="SD_Q1_Forecast_1_1_1_1_1_1" localSheetId="6">[306]S_D!$Q$1:$Q$65536</definedName>
    <definedName name="SD_Q1_Forecast_1_1_1_1_1_1" localSheetId="7">[307]S_D!$Q$1:$Q$65536</definedName>
    <definedName name="SD_Q1_Forecast_1_1_1_1_1_1" localSheetId="8">#REF!</definedName>
    <definedName name="SD_Q1_Forecast_1_1_1_1_1_1" localSheetId="9">[308]S_D!$Q$1:$Q$65536</definedName>
    <definedName name="SD_Q1_Forecast_1_1_1_1_1_1" localSheetId="11">[306]S_D!$Q$1:$Q$65536</definedName>
    <definedName name="SD_Q1_Forecast_1_1_1_1_1_1" localSheetId="15">[308]S_D!$Q$1:$Q$65536</definedName>
    <definedName name="SD_Q1_Forecast_1_1_1_1_1_1" localSheetId="0">[305]S_D!$Q$1:$Q$65536</definedName>
    <definedName name="SD_Q1_Forecast_1_1_1_1_1_1" localSheetId="2">[305]S_D!$Q$1:$Q$65536</definedName>
    <definedName name="SD_Q1_Forecast_1_1_1_1_1_1" localSheetId="1">[305]S_D!$Q$1:$Q$65536</definedName>
    <definedName name="SD_Q1_Forecast_1_1_1_1_1_1">[307]S_D!$Q$1:$Q$65536</definedName>
    <definedName name="SD_Q1_Forecast_1_1_1_1_1_1_1" localSheetId="3">[309]S_D!$Q$1:$Q$65536</definedName>
    <definedName name="SD_Q1_Forecast_1_1_1_1_1_1_1" localSheetId="6">[309]S_D!$Q$1:$Q$65536</definedName>
    <definedName name="SD_Q1_Forecast_1_1_1_1_1_1_1" localSheetId="9">[309]S_D!$Q$1:$Q$65536</definedName>
    <definedName name="SD_Q1_Forecast_1_1_1_1_1_1_1" localSheetId="11">[309]S_D!$Q$1:$Q$65536</definedName>
    <definedName name="SD_Q1_Forecast_1_1_1_1_1_1_1" localSheetId="15">[309]S_D!$Q$1:$Q$65536</definedName>
    <definedName name="SD_Q1_Forecast_1_1_1_1_1_1_1" localSheetId="2">[309]S_D!$Q$1:$Q$65536</definedName>
    <definedName name="SD_Q1_Forecast_1_1_1_1_1_1_1">[310]S_D!$Q$1:$Q$65536</definedName>
    <definedName name="SD_Q1_Forecast_1_1_1_1_1_1_1_1" localSheetId="3">[303]S_D!$Q$1:$Q$65536</definedName>
    <definedName name="SD_Q1_Forecast_1_1_1_1_1_1_1_1" localSheetId="6">[303]S_D!$Q$1:$Q$65536</definedName>
    <definedName name="SD_Q1_Forecast_1_1_1_1_1_1_1_1" localSheetId="9">[303]S_D!$Q$1:$Q$65536</definedName>
    <definedName name="SD_Q1_Forecast_1_1_1_1_1_1_1_1" localSheetId="11">[303]S_D!$Q$1:$Q$65536</definedName>
    <definedName name="SD_Q1_Forecast_1_1_1_1_1_1_1_1" localSheetId="15">[303]S_D!$Q$1:$Q$65536</definedName>
    <definedName name="SD_Q1_Forecast_1_1_1_1_1_1_1_1" localSheetId="2">[303]S_D!$Q$1:$Q$65536</definedName>
    <definedName name="SD_Q1_Forecast_1_1_1_1_1_1_1_1">[304]S_D!$Q$1:$Q$65536</definedName>
    <definedName name="SD_Q1_Forecast_1_1_1_1_1_1_1_1_1" localSheetId="3">[102]S_D!$Q$1:$Q$65536</definedName>
    <definedName name="SD_Q1_Forecast_1_1_1_1_1_1_1_1_1" localSheetId="6">[103]S_D!$Q$1:$Q$65536</definedName>
    <definedName name="SD_Q1_Forecast_1_1_1_1_1_1_1_1_1" localSheetId="9">[103]S_D!$Q$1:$Q$65536</definedName>
    <definedName name="SD_Q1_Forecast_1_1_1_1_1_1_1_1_1" localSheetId="11">[102]S_D!$Q$1:$Q$65536</definedName>
    <definedName name="SD_Q1_Forecast_1_1_1_1_1_1_1_1_1" localSheetId="15">[103]S_D!$Q$1:$Q$65536</definedName>
    <definedName name="SD_Q1_Forecast_1_1_1_1_1_1_1_1_1" localSheetId="2">[102]S_D!$Q$1:$Q$65536</definedName>
    <definedName name="SD_Q1_Forecast_1_1_1_1_1_1_1_1_1">[104]S_D!$Q$1:$Q$65536</definedName>
    <definedName name="SD_Q1_Forecast_1_1_1_1_1_1_1_2" localSheetId="3">#REF!</definedName>
    <definedName name="SD_Q1_Forecast_1_1_1_1_1_1_1_2" localSheetId="5">#REF!</definedName>
    <definedName name="SD_Q1_Forecast_1_1_1_1_1_1_1_2" localSheetId="6">#REF!</definedName>
    <definedName name="SD_Q1_Forecast_1_1_1_1_1_1_1_2" localSheetId="7">#REF!</definedName>
    <definedName name="SD_Q1_Forecast_1_1_1_1_1_1_1_2" localSheetId="8">#REF!</definedName>
    <definedName name="SD_Q1_Forecast_1_1_1_1_1_1_1_2" localSheetId="9">#REF!</definedName>
    <definedName name="SD_Q1_Forecast_1_1_1_1_1_1_1_2" localSheetId="11">#REF!</definedName>
    <definedName name="SD_Q1_Forecast_1_1_1_1_1_1_1_2" localSheetId="15">#REF!</definedName>
    <definedName name="SD_Q1_Forecast_1_1_1_1_1_1_1_2" localSheetId="0">#REF!</definedName>
    <definedName name="SD_Q1_Forecast_1_1_1_1_1_1_1_2" localSheetId="2">#REF!</definedName>
    <definedName name="SD_Q1_Forecast_1_1_1_1_1_1_1_2" localSheetId="1">#REF!</definedName>
    <definedName name="SD_Q1_Forecast_1_1_1_1_1_1_1_2">#REF!</definedName>
    <definedName name="SD_Q1_Forecast_1_1_1_2" localSheetId="3">#REF!</definedName>
    <definedName name="SD_Q1_Forecast_1_1_1_2" localSheetId="5">#REF!</definedName>
    <definedName name="SD_Q1_Forecast_1_1_1_2" localSheetId="6">#REF!</definedName>
    <definedName name="SD_Q1_Forecast_1_1_1_2" localSheetId="7">#REF!</definedName>
    <definedName name="SD_Q1_Forecast_1_1_1_2" localSheetId="8">#REF!</definedName>
    <definedName name="SD_Q1_Forecast_1_1_1_2" localSheetId="9">#REF!</definedName>
    <definedName name="SD_Q1_Forecast_1_1_1_2" localSheetId="11">#REF!</definedName>
    <definedName name="SD_Q1_Forecast_1_1_1_2" localSheetId="15">#REF!</definedName>
    <definedName name="SD_Q1_Forecast_1_1_1_2" localSheetId="0">#REF!</definedName>
    <definedName name="SD_Q1_Forecast_1_1_1_2" localSheetId="2">#REF!</definedName>
    <definedName name="SD_Q1_Forecast_1_1_1_2" localSheetId="1">#REF!</definedName>
    <definedName name="SD_Q1_Forecast_1_1_1_2">#REF!</definedName>
    <definedName name="SD_Q1_Forecast_1_1_2" localSheetId="3">#REF!</definedName>
    <definedName name="SD_Q1_Forecast_1_1_2" localSheetId="5">#REF!</definedName>
    <definedName name="SD_Q1_Forecast_1_1_2" localSheetId="6">#REF!</definedName>
    <definedName name="SD_Q1_Forecast_1_1_2" localSheetId="7">#REF!</definedName>
    <definedName name="SD_Q1_Forecast_1_1_2" localSheetId="8">#REF!</definedName>
    <definedName name="SD_Q1_Forecast_1_1_2" localSheetId="9">#REF!</definedName>
    <definedName name="SD_Q1_Forecast_1_1_2" localSheetId="11">#REF!</definedName>
    <definedName name="SD_Q1_Forecast_1_1_2" localSheetId="15">#REF!</definedName>
    <definedName name="SD_Q1_Forecast_1_1_2" localSheetId="0">#REF!</definedName>
    <definedName name="SD_Q1_Forecast_1_1_2" localSheetId="2">#REF!</definedName>
    <definedName name="SD_Q1_Forecast_1_1_2" localSheetId="1">#REF!</definedName>
    <definedName name="SD_Q1_Forecast_1_1_2">#REF!</definedName>
    <definedName name="SD_Q1_Forecast_1_2" localSheetId="3">#REF!</definedName>
    <definedName name="SD_Q1_Forecast_1_2" localSheetId="5">#REF!</definedName>
    <definedName name="SD_Q1_Forecast_1_2" localSheetId="6">#REF!</definedName>
    <definedName name="SD_Q1_Forecast_1_2" localSheetId="7">#REF!</definedName>
    <definedName name="SD_Q1_Forecast_1_2" localSheetId="8">#REF!</definedName>
    <definedName name="SD_Q1_Forecast_1_2" localSheetId="9">#REF!</definedName>
    <definedName name="SD_Q1_Forecast_1_2" localSheetId="11">#REF!</definedName>
    <definedName name="SD_Q1_Forecast_1_2" localSheetId="15">#REF!</definedName>
    <definedName name="SD_Q1_Forecast_1_2" localSheetId="0">#REF!</definedName>
    <definedName name="SD_Q1_Forecast_1_2" localSheetId="2">#REF!</definedName>
    <definedName name="SD_Q1_Forecast_1_2" localSheetId="1">#REF!</definedName>
    <definedName name="SD_Q1_Forecast_1_2">#REF!</definedName>
    <definedName name="SD_Q1_Forecast_2" localSheetId="3">#REF!</definedName>
    <definedName name="SD_Q1_Forecast_2" localSheetId="5">#REF!</definedName>
    <definedName name="SD_Q1_Forecast_2" localSheetId="6">#REF!</definedName>
    <definedName name="SD_Q1_Forecast_2" localSheetId="7">#REF!</definedName>
    <definedName name="SD_Q1_Forecast_2" localSheetId="8">#REF!</definedName>
    <definedName name="SD_Q1_Forecast_2" localSheetId="9">#REF!</definedName>
    <definedName name="SD_Q1_Forecast_2" localSheetId="11">#REF!</definedName>
    <definedName name="SD_Q1_Forecast_2" localSheetId="15">#REF!</definedName>
    <definedName name="SD_Q1_Forecast_2" localSheetId="0">#REF!</definedName>
    <definedName name="SD_Q1_Forecast_2" localSheetId="2">#REF!</definedName>
    <definedName name="SD_Q1_Forecast_2" localSheetId="1">#REF!</definedName>
    <definedName name="SD_Q1_Forecast_2">#REF!</definedName>
    <definedName name="SD_Q2_Actual_1_1_1_1" localSheetId="3">[303]S_D!$T$1:$T$65536</definedName>
    <definedName name="SD_Q2_Actual_1_1_1_1" localSheetId="6">[303]S_D!$T$1:$T$65536</definedName>
    <definedName name="SD_Q2_Actual_1_1_1_1" localSheetId="9">[303]S_D!$T$1:$T$65536</definedName>
    <definedName name="SD_Q2_Actual_1_1_1_1" localSheetId="11">[303]S_D!$T$1:$T$65536</definedName>
    <definedName name="SD_Q2_Actual_1_1_1_1" localSheetId="15">[303]S_D!$T$1:$T$65536</definedName>
    <definedName name="SD_Q2_Actual_1_1_1_1" localSheetId="2">[303]S_D!$T$1:$T$65536</definedName>
    <definedName name="SD_Q2_Actual_1_1_1_1">[304]S_D!$T$1:$T$65536</definedName>
    <definedName name="SD_Q2_Actual_1_1_1_1_1" localSheetId="3">[102]S_D!$T$1:$T$65536</definedName>
    <definedName name="SD_Q2_Actual_1_1_1_1_1" localSheetId="6">[103]S_D!$T$1:$T$65536</definedName>
    <definedName name="SD_Q2_Actual_1_1_1_1_1" localSheetId="9">[103]S_D!$T$1:$T$65536</definedName>
    <definedName name="SD_Q2_Actual_1_1_1_1_1" localSheetId="11">[102]S_D!$T$1:$T$65536</definedName>
    <definedName name="SD_Q2_Actual_1_1_1_1_1" localSheetId="15">[103]S_D!$T$1:$T$65536</definedName>
    <definedName name="SD_Q2_Actual_1_1_1_1_1" localSheetId="2">[102]S_D!$T$1:$T$65536</definedName>
    <definedName name="SD_Q2_Actual_1_1_1_1_1">[104]S_D!$T$1:$T$65536</definedName>
    <definedName name="SD_Q2_Actual_1_1_1_1_1_1" localSheetId="3">[305]S_D!$T$1:$T$65536</definedName>
    <definedName name="SD_Q2_Actual_1_1_1_1_1_1" localSheetId="5">[305]S_D!$T$1:$T$65536</definedName>
    <definedName name="SD_Q2_Actual_1_1_1_1_1_1" localSheetId="6">[306]S_D!$T$1:$T$65536</definedName>
    <definedName name="SD_Q2_Actual_1_1_1_1_1_1" localSheetId="7">[307]S_D!$T$1:$T$65536</definedName>
    <definedName name="SD_Q2_Actual_1_1_1_1_1_1" localSheetId="8">#REF!</definedName>
    <definedName name="SD_Q2_Actual_1_1_1_1_1_1" localSheetId="9">[308]S_D!$T$1:$T$65536</definedName>
    <definedName name="SD_Q2_Actual_1_1_1_1_1_1" localSheetId="11">[306]S_D!$T$1:$T$65536</definedName>
    <definedName name="SD_Q2_Actual_1_1_1_1_1_1" localSheetId="15">[308]S_D!$T$1:$T$65536</definedName>
    <definedName name="SD_Q2_Actual_1_1_1_1_1_1" localSheetId="0">[305]S_D!$T$1:$T$65536</definedName>
    <definedName name="SD_Q2_Actual_1_1_1_1_1_1" localSheetId="2">[305]S_D!$T$1:$T$65536</definedName>
    <definedName name="SD_Q2_Actual_1_1_1_1_1_1" localSheetId="1">[305]S_D!$T$1:$T$65536</definedName>
    <definedName name="SD_Q2_Actual_1_1_1_1_1_1">[307]S_D!$T$1:$T$65536</definedName>
    <definedName name="SD_Q2_Actual_1_1_1_1_1_1_1" localSheetId="3">[309]S_D!$T$1:$T$65536</definedName>
    <definedName name="SD_Q2_Actual_1_1_1_1_1_1_1" localSheetId="6">[309]S_D!$T$1:$T$65536</definedName>
    <definedName name="SD_Q2_Actual_1_1_1_1_1_1_1" localSheetId="9">[309]S_D!$T$1:$T$65536</definedName>
    <definedName name="SD_Q2_Actual_1_1_1_1_1_1_1" localSheetId="11">[309]S_D!$T$1:$T$65536</definedName>
    <definedName name="SD_Q2_Actual_1_1_1_1_1_1_1" localSheetId="15">[309]S_D!$T$1:$T$65536</definedName>
    <definedName name="SD_Q2_Actual_1_1_1_1_1_1_1" localSheetId="2">[309]S_D!$T$1:$T$65536</definedName>
    <definedName name="SD_Q2_Actual_1_1_1_1_1_1_1">[310]S_D!$T$1:$T$65536</definedName>
    <definedName name="SD_Q2_Actual_1_1_1_1_1_1_1_1" localSheetId="3">[303]S_D!$T$1:$T$65536</definedName>
    <definedName name="SD_Q2_Actual_1_1_1_1_1_1_1_1" localSheetId="6">[303]S_D!$T$1:$T$65536</definedName>
    <definedName name="SD_Q2_Actual_1_1_1_1_1_1_1_1" localSheetId="9">[303]S_D!$T$1:$T$65536</definedName>
    <definedName name="SD_Q2_Actual_1_1_1_1_1_1_1_1" localSheetId="11">[303]S_D!$T$1:$T$65536</definedName>
    <definedName name="SD_Q2_Actual_1_1_1_1_1_1_1_1" localSheetId="15">[303]S_D!$T$1:$T$65536</definedName>
    <definedName name="SD_Q2_Actual_1_1_1_1_1_1_1_1" localSheetId="2">[303]S_D!$T$1:$T$65536</definedName>
    <definedName name="SD_Q2_Actual_1_1_1_1_1_1_1_1">[304]S_D!$T$1:$T$65536</definedName>
    <definedName name="SD_Q2_Actual_1_1_1_1_1_1_1_1_1" localSheetId="3">[102]S_D!$T$1:$T$65536</definedName>
    <definedName name="SD_Q2_Actual_1_1_1_1_1_1_1_1_1" localSheetId="6">[103]S_D!$T$1:$T$65536</definedName>
    <definedName name="SD_Q2_Actual_1_1_1_1_1_1_1_1_1" localSheetId="9">[103]S_D!$T$1:$T$65536</definedName>
    <definedName name="SD_Q2_Actual_1_1_1_1_1_1_1_1_1" localSheetId="11">[102]S_D!$T$1:$T$65536</definedName>
    <definedName name="SD_Q2_Actual_1_1_1_1_1_1_1_1_1" localSheetId="15">[103]S_D!$T$1:$T$65536</definedName>
    <definedName name="SD_Q2_Actual_1_1_1_1_1_1_1_1_1" localSheetId="2">[102]S_D!$T$1:$T$65536</definedName>
    <definedName name="SD_Q2_Actual_1_1_1_1_1_1_1_1_1">[104]S_D!$T$1:$T$65536</definedName>
    <definedName name="SD_Q2_Actual_1_1_1_1_1_1_1_2" localSheetId="3">#REF!</definedName>
    <definedName name="SD_Q2_Actual_1_1_1_1_1_1_1_2" localSheetId="5">#REF!</definedName>
    <definedName name="SD_Q2_Actual_1_1_1_1_1_1_1_2" localSheetId="6">#REF!</definedName>
    <definedName name="SD_Q2_Actual_1_1_1_1_1_1_1_2" localSheetId="7">#REF!</definedName>
    <definedName name="SD_Q2_Actual_1_1_1_1_1_1_1_2" localSheetId="8">#REF!</definedName>
    <definedName name="SD_Q2_Actual_1_1_1_1_1_1_1_2" localSheetId="9">#REF!</definedName>
    <definedName name="SD_Q2_Actual_1_1_1_1_1_1_1_2" localSheetId="11">#REF!</definedName>
    <definedName name="SD_Q2_Actual_1_1_1_1_1_1_1_2" localSheetId="15">#REF!</definedName>
    <definedName name="SD_Q2_Actual_1_1_1_1_1_1_1_2" localSheetId="0">#REF!</definedName>
    <definedName name="SD_Q2_Actual_1_1_1_1_1_1_1_2" localSheetId="2">#REF!</definedName>
    <definedName name="SD_Q2_Actual_1_1_1_1_1_1_1_2" localSheetId="1">#REF!</definedName>
    <definedName name="SD_Q2_Actual_1_1_1_1_1_1_1_2">#REF!</definedName>
    <definedName name="SD_Q2_Actual_1_1_1_2" localSheetId="3">#REF!</definedName>
    <definedName name="SD_Q2_Actual_1_1_1_2" localSheetId="5">#REF!</definedName>
    <definedName name="SD_Q2_Actual_1_1_1_2" localSheetId="6">#REF!</definedName>
    <definedName name="SD_Q2_Actual_1_1_1_2" localSheetId="7">#REF!</definedName>
    <definedName name="SD_Q2_Actual_1_1_1_2" localSheetId="8">#REF!</definedName>
    <definedName name="SD_Q2_Actual_1_1_1_2" localSheetId="9">#REF!</definedName>
    <definedName name="SD_Q2_Actual_1_1_1_2" localSheetId="11">#REF!</definedName>
    <definedName name="SD_Q2_Actual_1_1_1_2" localSheetId="15">#REF!</definedName>
    <definedName name="SD_Q2_Actual_1_1_1_2" localSheetId="0">#REF!</definedName>
    <definedName name="SD_Q2_Actual_1_1_1_2" localSheetId="2">#REF!</definedName>
    <definedName name="SD_Q2_Actual_1_1_1_2" localSheetId="1">#REF!</definedName>
    <definedName name="SD_Q2_Actual_1_1_1_2">#REF!</definedName>
    <definedName name="SD_Q2_Actual_1_1_2" localSheetId="3">#REF!</definedName>
    <definedName name="SD_Q2_Actual_1_1_2" localSheetId="5">#REF!</definedName>
    <definedName name="SD_Q2_Actual_1_1_2" localSheetId="6">#REF!</definedName>
    <definedName name="SD_Q2_Actual_1_1_2" localSheetId="7">#REF!</definedName>
    <definedName name="SD_Q2_Actual_1_1_2" localSheetId="8">#REF!</definedName>
    <definedName name="SD_Q2_Actual_1_1_2" localSheetId="9">#REF!</definedName>
    <definedName name="SD_Q2_Actual_1_1_2" localSheetId="11">#REF!</definedName>
    <definedName name="SD_Q2_Actual_1_1_2" localSheetId="15">#REF!</definedName>
    <definedName name="SD_Q2_Actual_1_1_2" localSheetId="0">#REF!</definedName>
    <definedName name="SD_Q2_Actual_1_1_2" localSheetId="2">#REF!</definedName>
    <definedName name="SD_Q2_Actual_1_1_2" localSheetId="1">#REF!</definedName>
    <definedName name="SD_Q2_Actual_1_1_2">#REF!</definedName>
    <definedName name="SD_Q2_Actual_1_2" localSheetId="3">#REF!</definedName>
    <definedName name="SD_Q2_Actual_1_2" localSheetId="5">#REF!</definedName>
    <definedName name="SD_Q2_Actual_1_2" localSheetId="6">#REF!</definedName>
    <definedName name="SD_Q2_Actual_1_2" localSheetId="7">#REF!</definedName>
    <definedName name="SD_Q2_Actual_1_2" localSheetId="8">#REF!</definedName>
    <definedName name="SD_Q2_Actual_1_2" localSheetId="9">#REF!</definedName>
    <definedName name="SD_Q2_Actual_1_2" localSheetId="11">#REF!</definedName>
    <definedName name="SD_Q2_Actual_1_2" localSheetId="15">#REF!</definedName>
    <definedName name="SD_Q2_Actual_1_2" localSheetId="0">#REF!</definedName>
    <definedName name="SD_Q2_Actual_1_2" localSheetId="2">#REF!</definedName>
    <definedName name="SD_Q2_Actual_1_2" localSheetId="1">#REF!</definedName>
    <definedName name="SD_Q2_Actual_1_2">#REF!</definedName>
    <definedName name="SD_Q2_Actual_2" localSheetId="3">#REF!</definedName>
    <definedName name="SD_Q2_Actual_2" localSheetId="5">#REF!</definedName>
    <definedName name="SD_Q2_Actual_2" localSheetId="6">#REF!</definedName>
    <definedName name="SD_Q2_Actual_2" localSheetId="7">#REF!</definedName>
    <definedName name="SD_Q2_Actual_2" localSheetId="8">#REF!</definedName>
    <definedName name="SD_Q2_Actual_2" localSheetId="9">#REF!</definedName>
    <definedName name="SD_Q2_Actual_2" localSheetId="11">#REF!</definedName>
    <definedName name="SD_Q2_Actual_2" localSheetId="15">#REF!</definedName>
    <definedName name="SD_Q2_Actual_2" localSheetId="0">#REF!</definedName>
    <definedName name="SD_Q2_Actual_2" localSheetId="2">#REF!</definedName>
    <definedName name="SD_Q2_Actual_2" localSheetId="1">#REF!</definedName>
    <definedName name="SD_Q2_Actual_2">#REF!</definedName>
    <definedName name="SD_Q2_Budget_1_1_1_1" localSheetId="3">[303]S_D!$V$1:$V$65536</definedName>
    <definedName name="SD_Q2_Budget_1_1_1_1" localSheetId="6">[303]S_D!$V$1:$V$65536</definedName>
    <definedName name="SD_Q2_Budget_1_1_1_1" localSheetId="9">[303]S_D!$V$1:$V$65536</definedName>
    <definedName name="SD_Q2_Budget_1_1_1_1" localSheetId="11">[303]S_D!$V$1:$V$65536</definedName>
    <definedName name="SD_Q2_Budget_1_1_1_1" localSheetId="15">[303]S_D!$V$1:$V$65536</definedName>
    <definedName name="SD_Q2_Budget_1_1_1_1" localSheetId="2">[303]S_D!$V$1:$V$65536</definedName>
    <definedName name="SD_Q2_Budget_1_1_1_1">[304]S_D!$V$1:$V$65536</definedName>
    <definedName name="SD_Q2_Budget_1_1_1_1_1" localSheetId="3">[102]S_D!$V$1:$V$65536</definedName>
    <definedName name="SD_Q2_Budget_1_1_1_1_1" localSheetId="6">[103]S_D!$V$1:$V$65536</definedName>
    <definedName name="SD_Q2_Budget_1_1_1_1_1" localSheetId="9">[103]S_D!$V$1:$V$65536</definedName>
    <definedName name="SD_Q2_Budget_1_1_1_1_1" localSheetId="11">[102]S_D!$V$1:$V$65536</definedName>
    <definedName name="SD_Q2_Budget_1_1_1_1_1" localSheetId="15">[103]S_D!$V$1:$V$65536</definedName>
    <definedName name="SD_Q2_Budget_1_1_1_1_1" localSheetId="2">[102]S_D!$V$1:$V$65536</definedName>
    <definedName name="SD_Q2_Budget_1_1_1_1_1">[104]S_D!$V$1:$V$65536</definedName>
    <definedName name="SD_Q2_Budget_1_1_1_1_1_1" localSheetId="3">[305]S_D!$V$1:$V$65536</definedName>
    <definedName name="SD_Q2_Budget_1_1_1_1_1_1" localSheetId="5">[305]S_D!$V$1:$V$65536</definedName>
    <definedName name="SD_Q2_Budget_1_1_1_1_1_1" localSheetId="6">[306]S_D!$V$1:$V$65536</definedName>
    <definedName name="SD_Q2_Budget_1_1_1_1_1_1" localSheetId="7">[307]S_D!$V$1:$V$65536</definedName>
    <definedName name="SD_Q2_Budget_1_1_1_1_1_1" localSheetId="8">#REF!</definedName>
    <definedName name="SD_Q2_Budget_1_1_1_1_1_1" localSheetId="9">[308]S_D!$V$1:$V$65536</definedName>
    <definedName name="SD_Q2_Budget_1_1_1_1_1_1" localSheetId="11">[306]S_D!$V$1:$V$65536</definedName>
    <definedName name="SD_Q2_Budget_1_1_1_1_1_1" localSheetId="15">[308]S_D!$V$1:$V$65536</definedName>
    <definedName name="SD_Q2_Budget_1_1_1_1_1_1" localSheetId="0">[305]S_D!$V$1:$V$65536</definedName>
    <definedName name="SD_Q2_Budget_1_1_1_1_1_1" localSheetId="2">[305]S_D!$V$1:$V$65536</definedName>
    <definedName name="SD_Q2_Budget_1_1_1_1_1_1" localSheetId="1">[305]S_D!$V$1:$V$65536</definedName>
    <definedName name="SD_Q2_Budget_1_1_1_1_1_1">[307]S_D!$V$1:$V$65536</definedName>
    <definedName name="SD_Q2_Budget_1_1_1_1_1_1_1" localSheetId="3">[309]S_D!$V$1:$V$65536</definedName>
    <definedName name="SD_Q2_Budget_1_1_1_1_1_1_1" localSheetId="6">[309]S_D!$V$1:$V$65536</definedName>
    <definedName name="SD_Q2_Budget_1_1_1_1_1_1_1" localSheetId="9">[309]S_D!$V$1:$V$65536</definedName>
    <definedName name="SD_Q2_Budget_1_1_1_1_1_1_1" localSheetId="11">[309]S_D!$V$1:$V$65536</definedName>
    <definedName name="SD_Q2_Budget_1_1_1_1_1_1_1" localSheetId="15">[309]S_D!$V$1:$V$65536</definedName>
    <definedName name="SD_Q2_Budget_1_1_1_1_1_1_1" localSheetId="2">[309]S_D!$V$1:$V$65536</definedName>
    <definedName name="SD_Q2_Budget_1_1_1_1_1_1_1">[310]S_D!$V$1:$V$65536</definedName>
    <definedName name="SD_Q2_Budget_1_1_1_1_1_1_1_1" localSheetId="3">[303]S_D!$V$1:$V$65536</definedName>
    <definedName name="SD_Q2_Budget_1_1_1_1_1_1_1_1" localSheetId="6">[303]S_D!$V$1:$V$65536</definedName>
    <definedName name="SD_Q2_Budget_1_1_1_1_1_1_1_1" localSheetId="9">[303]S_D!$V$1:$V$65536</definedName>
    <definedName name="SD_Q2_Budget_1_1_1_1_1_1_1_1" localSheetId="11">[303]S_D!$V$1:$V$65536</definedName>
    <definedName name="SD_Q2_Budget_1_1_1_1_1_1_1_1" localSheetId="15">[303]S_D!$V$1:$V$65536</definedName>
    <definedName name="SD_Q2_Budget_1_1_1_1_1_1_1_1" localSheetId="2">[303]S_D!$V$1:$V$65536</definedName>
    <definedName name="SD_Q2_Budget_1_1_1_1_1_1_1_1">[304]S_D!$V$1:$V$65536</definedName>
    <definedName name="SD_Q2_Budget_1_1_1_1_1_1_1_1_1" localSheetId="3">[102]S_D!$V$1:$V$65536</definedName>
    <definedName name="SD_Q2_Budget_1_1_1_1_1_1_1_1_1" localSheetId="6">[103]S_D!$V$1:$V$65536</definedName>
    <definedName name="SD_Q2_Budget_1_1_1_1_1_1_1_1_1" localSheetId="9">[103]S_D!$V$1:$V$65536</definedName>
    <definedName name="SD_Q2_Budget_1_1_1_1_1_1_1_1_1" localSheetId="11">[102]S_D!$V$1:$V$65536</definedName>
    <definedName name="SD_Q2_Budget_1_1_1_1_1_1_1_1_1" localSheetId="15">[103]S_D!$V$1:$V$65536</definedName>
    <definedName name="SD_Q2_Budget_1_1_1_1_1_1_1_1_1" localSheetId="2">[102]S_D!$V$1:$V$65536</definedName>
    <definedName name="SD_Q2_Budget_1_1_1_1_1_1_1_1_1">[104]S_D!$V$1:$V$65536</definedName>
    <definedName name="SD_Q2_Budget_1_1_1_1_1_1_1_2" localSheetId="3">#REF!</definedName>
    <definedName name="SD_Q2_Budget_1_1_1_1_1_1_1_2" localSheetId="5">#REF!</definedName>
    <definedName name="SD_Q2_Budget_1_1_1_1_1_1_1_2" localSheetId="6">#REF!</definedName>
    <definedName name="SD_Q2_Budget_1_1_1_1_1_1_1_2" localSheetId="7">#REF!</definedName>
    <definedName name="SD_Q2_Budget_1_1_1_1_1_1_1_2" localSheetId="8">#REF!</definedName>
    <definedName name="SD_Q2_Budget_1_1_1_1_1_1_1_2" localSheetId="9">#REF!</definedName>
    <definedName name="SD_Q2_Budget_1_1_1_1_1_1_1_2" localSheetId="11">#REF!</definedName>
    <definedName name="SD_Q2_Budget_1_1_1_1_1_1_1_2" localSheetId="15">#REF!</definedName>
    <definedName name="SD_Q2_Budget_1_1_1_1_1_1_1_2" localSheetId="0">#REF!</definedName>
    <definedName name="SD_Q2_Budget_1_1_1_1_1_1_1_2" localSheetId="2">#REF!</definedName>
    <definedName name="SD_Q2_Budget_1_1_1_1_1_1_1_2" localSheetId="1">#REF!</definedName>
    <definedName name="SD_Q2_Budget_1_1_1_1_1_1_1_2">#REF!</definedName>
    <definedName name="SD_Q2_Budget_1_1_1_2" localSheetId="3">#REF!</definedName>
    <definedName name="SD_Q2_Budget_1_1_1_2" localSheetId="5">#REF!</definedName>
    <definedName name="SD_Q2_Budget_1_1_1_2" localSheetId="6">#REF!</definedName>
    <definedName name="SD_Q2_Budget_1_1_1_2" localSheetId="7">#REF!</definedName>
    <definedName name="SD_Q2_Budget_1_1_1_2" localSheetId="8">#REF!</definedName>
    <definedName name="SD_Q2_Budget_1_1_1_2" localSheetId="9">#REF!</definedName>
    <definedName name="SD_Q2_Budget_1_1_1_2" localSheetId="11">#REF!</definedName>
    <definedName name="SD_Q2_Budget_1_1_1_2" localSheetId="15">#REF!</definedName>
    <definedName name="SD_Q2_Budget_1_1_1_2" localSheetId="0">#REF!</definedName>
    <definedName name="SD_Q2_Budget_1_1_1_2" localSheetId="2">#REF!</definedName>
    <definedName name="SD_Q2_Budget_1_1_1_2" localSheetId="1">#REF!</definedName>
    <definedName name="SD_Q2_Budget_1_1_1_2">#REF!</definedName>
    <definedName name="SD_Q2_Budget_1_1_2" localSheetId="3">#REF!</definedName>
    <definedName name="SD_Q2_Budget_1_1_2" localSheetId="5">#REF!</definedName>
    <definedName name="SD_Q2_Budget_1_1_2" localSheetId="6">#REF!</definedName>
    <definedName name="SD_Q2_Budget_1_1_2" localSheetId="7">#REF!</definedName>
    <definedName name="SD_Q2_Budget_1_1_2" localSheetId="8">#REF!</definedName>
    <definedName name="SD_Q2_Budget_1_1_2" localSheetId="9">#REF!</definedName>
    <definedName name="SD_Q2_Budget_1_1_2" localSheetId="11">#REF!</definedName>
    <definedName name="SD_Q2_Budget_1_1_2" localSheetId="15">#REF!</definedName>
    <definedName name="SD_Q2_Budget_1_1_2" localSheetId="0">#REF!</definedName>
    <definedName name="SD_Q2_Budget_1_1_2" localSheetId="2">#REF!</definedName>
    <definedName name="SD_Q2_Budget_1_1_2" localSheetId="1">#REF!</definedName>
    <definedName name="SD_Q2_Budget_1_1_2">#REF!</definedName>
    <definedName name="SD_Q2_Budget_1_2" localSheetId="3">#REF!</definedName>
    <definedName name="SD_Q2_Budget_1_2" localSheetId="5">#REF!</definedName>
    <definedName name="SD_Q2_Budget_1_2" localSheetId="6">#REF!</definedName>
    <definedName name="SD_Q2_Budget_1_2" localSheetId="7">#REF!</definedName>
    <definedName name="SD_Q2_Budget_1_2" localSheetId="8">#REF!</definedName>
    <definedName name="SD_Q2_Budget_1_2" localSheetId="9">#REF!</definedName>
    <definedName name="SD_Q2_Budget_1_2" localSheetId="11">#REF!</definedName>
    <definedName name="SD_Q2_Budget_1_2" localSheetId="15">#REF!</definedName>
    <definedName name="SD_Q2_Budget_1_2" localSheetId="0">#REF!</definedName>
    <definedName name="SD_Q2_Budget_1_2" localSheetId="2">#REF!</definedName>
    <definedName name="SD_Q2_Budget_1_2" localSheetId="1">#REF!</definedName>
    <definedName name="SD_Q2_Budget_1_2">#REF!</definedName>
    <definedName name="SD_Q2_Budget_2" localSheetId="3">#REF!</definedName>
    <definedName name="SD_Q2_Budget_2" localSheetId="5">#REF!</definedName>
    <definedName name="SD_Q2_Budget_2" localSheetId="6">#REF!</definedName>
    <definedName name="SD_Q2_Budget_2" localSheetId="7">#REF!</definedName>
    <definedName name="SD_Q2_Budget_2" localSheetId="8">#REF!</definedName>
    <definedName name="SD_Q2_Budget_2" localSheetId="9">#REF!</definedName>
    <definedName name="SD_Q2_Budget_2" localSheetId="11">#REF!</definedName>
    <definedName name="SD_Q2_Budget_2" localSheetId="15">#REF!</definedName>
    <definedName name="SD_Q2_Budget_2" localSheetId="0">#REF!</definedName>
    <definedName name="SD_Q2_Budget_2" localSheetId="2">#REF!</definedName>
    <definedName name="SD_Q2_Budget_2" localSheetId="1">#REF!</definedName>
    <definedName name="SD_Q2_Budget_2">#REF!</definedName>
    <definedName name="SD_Q2_Forecast_1_1_1_1" localSheetId="3">[303]S_D!$U$1:$U$65536</definedName>
    <definedName name="SD_Q2_Forecast_1_1_1_1" localSheetId="6">[303]S_D!$U$1:$U$65536</definedName>
    <definedName name="SD_Q2_Forecast_1_1_1_1" localSheetId="9">[303]S_D!$U$1:$U$65536</definedName>
    <definedName name="SD_Q2_Forecast_1_1_1_1" localSheetId="11">[303]S_D!$U$1:$U$65536</definedName>
    <definedName name="SD_Q2_Forecast_1_1_1_1" localSheetId="15">[303]S_D!$U$1:$U$65536</definedName>
    <definedName name="SD_Q2_Forecast_1_1_1_1" localSheetId="2">[303]S_D!$U$1:$U$65536</definedName>
    <definedName name="SD_Q2_Forecast_1_1_1_1">[304]S_D!$U$1:$U$65536</definedName>
    <definedName name="SD_Q2_Forecast_1_1_1_1_1" localSheetId="3">[102]S_D!$U$1:$U$65536</definedName>
    <definedName name="SD_Q2_Forecast_1_1_1_1_1" localSheetId="6">[103]S_D!$U$1:$U$65536</definedName>
    <definedName name="SD_Q2_Forecast_1_1_1_1_1" localSheetId="9">[103]S_D!$U$1:$U$65536</definedName>
    <definedName name="SD_Q2_Forecast_1_1_1_1_1" localSheetId="11">[102]S_D!$U$1:$U$65536</definedName>
    <definedName name="SD_Q2_Forecast_1_1_1_1_1" localSheetId="15">[103]S_D!$U$1:$U$65536</definedName>
    <definedName name="SD_Q2_Forecast_1_1_1_1_1" localSheetId="2">[102]S_D!$U$1:$U$65536</definedName>
    <definedName name="SD_Q2_Forecast_1_1_1_1_1">[104]S_D!$U$1:$U$65536</definedName>
    <definedName name="SD_Q2_Forecast_1_1_1_1_1_1" localSheetId="3">[305]S_D!$U$1:$U$65536</definedName>
    <definedName name="SD_Q2_Forecast_1_1_1_1_1_1" localSheetId="5">[305]S_D!$U$1:$U$65536</definedName>
    <definedName name="SD_Q2_Forecast_1_1_1_1_1_1" localSheetId="6">[306]S_D!$U$1:$U$65536</definedName>
    <definedName name="SD_Q2_Forecast_1_1_1_1_1_1" localSheetId="7">[307]S_D!$U$1:$U$65536</definedName>
    <definedName name="SD_Q2_Forecast_1_1_1_1_1_1" localSheetId="8">#REF!</definedName>
    <definedName name="SD_Q2_Forecast_1_1_1_1_1_1" localSheetId="9">[308]S_D!$U$1:$U$65536</definedName>
    <definedName name="SD_Q2_Forecast_1_1_1_1_1_1" localSheetId="11">[306]S_D!$U$1:$U$65536</definedName>
    <definedName name="SD_Q2_Forecast_1_1_1_1_1_1" localSheetId="15">[308]S_D!$U$1:$U$65536</definedName>
    <definedName name="SD_Q2_Forecast_1_1_1_1_1_1" localSheetId="0">[305]S_D!$U$1:$U$65536</definedName>
    <definedName name="SD_Q2_Forecast_1_1_1_1_1_1" localSheetId="2">[305]S_D!$U$1:$U$65536</definedName>
    <definedName name="SD_Q2_Forecast_1_1_1_1_1_1" localSheetId="1">[305]S_D!$U$1:$U$65536</definedName>
    <definedName name="SD_Q2_Forecast_1_1_1_1_1_1">[307]S_D!$U$1:$U$65536</definedName>
    <definedName name="SD_Q2_Forecast_1_1_1_1_1_1_1" localSheetId="3">[309]S_D!$U$1:$U$65536</definedName>
    <definedName name="SD_Q2_Forecast_1_1_1_1_1_1_1" localSheetId="6">[309]S_D!$U$1:$U$65536</definedName>
    <definedName name="SD_Q2_Forecast_1_1_1_1_1_1_1" localSheetId="9">[309]S_D!$U$1:$U$65536</definedName>
    <definedName name="SD_Q2_Forecast_1_1_1_1_1_1_1" localSheetId="11">[309]S_D!$U$1:$U$65536</definedName>
    <definedName name="SD_Q2_Forecast_1_1_1_1_1_1_1" localSheetId="15">[309]S_D!$U$1:$U$65536</definedName>
    <definedName name="SD_Q2_Forecast_1_1_1_1_1_1_1" localSheetId="2">[309]S_D!$U$1:$U$65536</definedName>
    <definedName name="SD_Q2_Forecast_1_1_1_1_1_1_1">[310]S_D!$U$1:$U$65536</definedName>
    <definedName name="SD_Q2_Forecast_1_1_1_1_1_1_1_1" localSheetId="3">[303]S_D!$U$1:$U$65536</definedName>
    <definedName name="SD_Q2_Forecast_1_1_1_1_1_1_1_1" localSheetId="6">[303]S_D!$U$1:$U$65536</definedName>
    <definedName name="SD_Q2_Forecast_1_1_1_1_1_1_1_1" localSheetId="9">[303]S_D!$U$1:$U$65536</definedName>
    <definedName name="SD_Q2_Forecast_1_1_1_1_1_1_1_1" localSheetId="11">[303]S_D!$U$1:$U$65536</definedName>
    <definedName name="SD_Q2_Forecast_1_1_1_1_1_1_1_1" localSheetId="15">[303]S_D!$U$1:$U$65536</definedName>
    <definedName name="SD_Q2_Forecast_1_1_1_1_1_1_1_1" localSheetId="2">[303]S_D!$U$1:$U$65536</definedName>
    <definedName name="SD_Q2_Forecast_1_1_1_1_1_1_1_1">[304]S_D!$U$1:$U$65536</definedName>
    <definedName name="SD_Q2_Forecast_1_1_1_1_1_1_1_1_1" localSheetId="3">[102]S_D!$U$1:$U$65536</definedName>
    <definedName name="SD_Q2_Forecast_1_1_1_1_1_1_1_1_1" localSheetId="6">[103]S_D!$U$1:$U$65536</definedName>
    <definedName name="SD_Q2_Forecast_1_1_1_1_1_1_1_1_1" localSheetId="9">[103]S_D!$U$1:$U$65536</definedName>
    <definedName name="SD_Q2_Forecast_1_1_1_1_1_1_1_1_1" localSheetId="11">[102]S_D!$U$1:$U$65536</definedName>
    <definedName name="SD_Q2_Forecast_1_1_1_1_1_1_1_1_1" localSheetId="15">[103]S_D!$U$1:$U$65536</definedName>
    <definedName name="SD_Q2_Forecast_1_1_1_1_1_1_1_1_1" localSheetId="2">[102]S_D!$U$1:$U$65536</definedName>
    <definedName name="SD_Q2_Forecast_1_1_1_1_1_1_1_1_1">[104]S_D!$U$1:$U$65536</definedName>
    <definedName name="SD_Q2_Forecast_1_1_1_1_1_1_1_2" localSheetId="3">#REF!</definedName>
    <definedName name="SD_Q2_Forecast_1_1_1_1_1_1_1_2" localSheetId="5">#REF!</definedName>
    <definedName name="SD_Q2_Forecast_1_1_1_1_1_1_1_2" localSheetId="6">#REF!</definedName>
    <definedName name="SD_Q2_Forecast_1_1_1_1_1_1_1_2" localSheetId="7">#REF!</definedName>
    <definedName name="SD_Q2_Forecast_1_1_1_1_1_1_1_2" localSheetId="8">#REF!</definedName>
    <definedName name="SD_Q2_Forecast_1_1_1_1_1_1_1_2" localSheetId="9">#REF!</definedName>
    <definedName name="SD_Q2_Forecast_1_1_1_1_1_1_1_2" localSheetId="11">#REF!</definedName>
    <definedName name="SD_Q2_Forecast_1_1_1_1_1_1_1_2" localSheetId="15">#REF!</definedName>
    <definedName name="SD_Q2_Forecast_1_1_1_1_1_1_1_2" localSheetId="0">#REF!</definedName>
    <definedName name="SD_Q2_Forecast_1_1_1_1_1_1_1_2" localSheetId="2">#REF!</definedName>
    <definedName name="SD_Q2_Forecast_1_1_1_1_1_1_1_2" localSheetId="1">#REF!</definedName>
    <definedName name="SD_Q2_Forecast_1_1_1_1_1_1_1_2">#REF!</definedName>
    <definedName name="SD_Q2_Forecast_1_1_1_2" localSheetId="3">#REF!</definedName>
    <definedName name="SD_Q2_Forecast_1_1_1_2" localSheetId="5">#REF!</definedName>
    <definedName name="SD_Q2_Forecast_1_1_1_2" localSheetId="6">#REF!</definedName>
    <definedName name="SD_Q2_Forecast_1_1_1_2" localSheetId="7">#REF!</definedName>
    <definedName name="SD_Q2_Forecast_1_1_1_2" localSheetId="8">#REF!</definedName>
    <definedName name="SD_Q2_Forecast_1_1_1_2" localSheetId="9">#REF!</definedName>
    <definedName name="SD_Q2_Forecast_1_1_1_2" localSheetId="11">#REF!</definedName>
    <definedName name="SD_Q2_Forecast_1_1_1_2" localSheetId="15">#REF!</definedName>
    <definedName name="SD_Q2_Forecast_1_1_1_2" localSheetId="0">#REF!</definedName>
    <definedName name="SD_Q2_Forecast_1_1_1_2" localSheetId="2">#REF!</definedName>
    <definedName name="SD_Q2_Forecast_1_1_1_2" localSheetId="1">#REF!</definedName>
    <definedName name="SD_Q2_Forecast_1_1_1_2">#REF!</definedName>
    <definedName name="SD_Q2_Forecast_1_1_2" localSheetId="3">#REF!</definedName>
    <definedName name="SD_Q2_Forecast_1_1_2" localSheetId="5">#REF!</definedName>
    <definedName name="SD_Q2_Forecast_1_1_2" localSheetId="6">#REF!</definedName>
    <definedName name="SD_Q2_Forecast_1_1_2" localSheetId="7">#REF!</definedName>
    <definedName name="SD_Q2_Forecast_1_1_2" localSheetId="8">#REF!</definedName>
    <definedName name="SD_Q2_Forecast_1_1_2" localSheetId="9">#REF!</definedName>
    <definedName name="SD_Q2_Forecast_1_1_2" localSheetId="11">#REF!</definedName>
    <definedName name="SD_Q2_Forecast_1_1_2" localSheetId="15">#REF!</definedName>
    <definedName name="SD_Q2_Forecast_1_1_2" localSheetId="0">#REF!</definedName>
    <definedName name="SD_Q2_Forecast_1_1_2" localSheetId="2">#REF!</definedName>
    <definedName name="SD_Q2_Forecast_1_1_2" localSheetId="1">#REF!</definedName>
    <definedName name="SD_Q2_Forecast_1_1_2">#REF!</definedName>
    <definedName name="SD_Q2_Forecast_1_2" localSheetId="3">#REF!</definedName>
    <definedName name="SD_Q2_Forecast_1_2" localSheetId="5">#REF!</definedName>
    <definedName name="SD_Q2_Forecast_1_2" localSheetId="6">#REF!</definedName>
    <definedName name="SD_Q2_Forecast_1_2" localSheetId="7">#REF!</definedName>
    <definedName name="SD_Q2_Forecast_1_2" localSheetId="8">#REF!</definedName>
    <definedName name="SD_Q2_Forecast_1_2" localSheetId="9">#REF!</definedName>
    <definedName name="SD_Q2_Forecast_1_2" localSheetId="11">#REF!</definedName>
    <definedName name="SD_Q2_Forecast_1_2" localSheetId="15">#REF!</definedName>
    <definedName name="SD_Q2_Forecast_1_2" localSheetId="0">#REF!</definedName>
    <definedName name="SD_Q2_Forecast_1_2" localSheetId="2">#REF!</definedName>
    <definedName name="SD_Q2_Forecast_1_2" localSheetId="1">#REF!</definedName>
    <definedName name="SD_Q2_Forecast_1_2">#REF!</definedName>
    <definedName name="SD_Q2_Forecast_2" localSheetId="3">#REF!</definedName>
    <definedName name="SD_Q2_Forecast_2" localSheetId="5">#REF!</definedName>
    <definedName name="SD_Q2_Forecast_2" localSheetId="6">#REF!</definedName>
    <definedName name="SD_Q2_Forecast_2" localSheetId="7">#REF!</definedName>
    <definedName name="SD_Q2_Forecast_2" localSheetId="8">#REF!</definedName>
    <definedName name="SD_Q2_Forecast_2" localSheetId="9">#REF!</definedName>
    <definedName name="SD_Q2_Forecast_2" localSheetId="11">#REF!</definedName>
    <definedName name="SD_Q2_Forecast_2" localSheetId="15">#REF!</definedName>
    <definedName name="SD_Q2_Forecast_2" localSheetId="0">#REF!</definedName>
    <definedName name="SD_Q2_Forecast_2" localSheetId="2">#REF!</definedName>
    <definedName name="SD_Q2_Forecast_2" localSheetId="1">#REF!</definedName>
    <definedName name="SD_Q2_Forecast_2">#REF!</definedName>
    <definedName name="SD_Q3_Actual_1_1_1_1" localSheetId="3">[303]S_D!$X$1:$X$65536</definedName>
    <definedName name="SD_Q3_Actual_1_1_1_1" localSheetId="6">[303]S_D!$X$1:$X$65536</definedName>
    <definedName name="SD_Q3_Actual_1_1_1_1" localSheetId="9">[303]S_D!$X$1:$X$65536</definedName>
    <definedName name="SD_Q3_Actual_1_1_1_1" localSheetId="11">[303]S_D!$X$1:$X$65536</definedName>
    <definedName name="SD_Q3_Actual_1_1_1_1" localSheetId="15">[303]S_D!$X$1:$X$65536</definedName>
    <definedName name="SD_Q3_Actual_1_1_1_1" localSheetId="2">[303]S_D!$X$1:$X$65536</definedName>
    <definedName name="SD_Q3_Actual_1_1_1_1">[304]S_D!$X$1:$X$65536</definedName>
    <definedName name="SD_Q3_Actual_1_1_1_1_1" localSheetId="3">[102]S_D!$X$1:$X$65536</definedName>
    <definedName name="SD_Q3_Actual_1_1_1_1_1" localSheetId="6">[103]S_D!$X$1:$X$65536</definedName>
    <definedName name="SD_Q3_Actual_1_1_1_1_1" localSheetId="9">[103]S_D!$X$1:$X$65536</definedName>
    <definedName name="SD_Q3_Actual_1_1_1_1_1" localSheetId="11">[102]S_D!$X$1:$X$65536</definedName>
    <definedName name="SD_Q3_Actual_1_1_1_1_1" localSheetId="15">[103]S_D!$X$1:$X$65536</definedName>
    <definedName name="SD_Q3_Actual_1_1_1_1_1" localSheetId="2">[102]S_D!$X$1:$X$65536</definedName>
    <definedName name="SD_Q3_Actual_1_1_1_1_1">[104]S_D!$X$1:$X$65536</definedName>
    <definedName name="SD_Q3_Actual_1_1_1_1_1_1" localSheetId="3">[305]S_D!$X$1:$X$65536</definedName>
    <definedName name="SD_Q3_Actual_1_1_1_1_1_1" localSheetId="5">[305]S_D!$X$1:$X$65536</definedName>
    <definedName name="SD_Q3_Actual_1_1_1_1_1_1" localSheetId="6">[306]S_D!$X$1:$X$65536</definedName>
    <definedName name="SD_Q3_Actual_1_1_1_1_1_1" localSheetId="7">[307]S_D!$X$1:$X$65536</definedName>
    <definedName name="SD_Q3_Actual_1_1_1_1_1_1" localSheetId="8">#REF!</definedName>
    <definedName name="SD_Q3_Actual_1_1_1_1_1_1" localSheetId="9">[308]S_D!$X$1:$X$65536</definedName>
    <definedName name="SD_Q3_Actual_1_1_1_1_1_1" localSheetId="11">[306]S_D!$X$1:$X$65536</definedName>
    <definedName name="SD_Q3_Actual_1_1_1_1_1_1" localSheetId="15">[308]S_D!$X$1:$X$65536</definedName>
    <definedName name="SD_Q3_Actual_1_1_1_1_1_1" localSheetId="0">[305]S_D!$X$1:$X$65536</definedName>
    <definedName name="SD_Q3_Actual_1_1_1_1_1_1" localSheetId="2">[305]S_D!$X$1:$X$65536</definedName>
    <definedName name="SD_Q3_Actual_1_1_1_1_1_1" localSheetId="1">[305]S_D!$X$1:$X$65536</definedName>
    <definedName name="SD_Q3_Actual_1_1_1_1_1_1">[307]S_D!$X$1:$X$65536</definedName>
    <definedName name="SD_Q3_Actual_1_1_1_1_1_1_1" localSheetId="3">[309]S_D!$X$1:$X$65536</definedName>
    <definedName name="SD_Q3_Actual_1_1_1_1_1_1_1" localSheetId="6">[309]S_D!$X$1:$X$65536</definedName>
    <definedName name="SD_Q3_Actual_1_1_1_1_1_1_1" localSheetId="9">[309]S_D!$X$1:$X$65536</definedName>
    <definedName name="SD_Q3_Actual_1_1_1_1_1_1_1" localSheetId="11">[309]S_D!$X$1:$X$65536</definedName>
    <definedName name="SD_Q3_Actual_1_1_1_1_1_1_1" localSheetId="15">[309]S_D!$X$1:$X$65536</definedName>
    <definedName name="SD_Q3_Actual_1_1_1_1_1_1_1" localSheetId="2">[309]S_D!$X$1:$X$65536</definedName>
    <definedName name="SD_Q3_Actual_1_1_1_1_1_1_1">[310]S_D!$X$1:$X$65536</definedName>
    <definedName name="SD_Q3_Actual_1_1_1_1_1_1_1_1" localSheetId="3">[303]S_D!$X$1:$X$65536</definedName>
    <definedName name="SD_Q3_Actual_1_1_1_1_1_1_1_1" localSheetId="6">[303]S_D!$X$1:$X$65536</definedName>
    <definedName name="SD_Q3_Actual_1_1_1_1_1_1_1_1" localSheetId="9">[303]S_D!$X$1:$X$65536</definedName>
    <definedName name="SD_Q3_Actual_1_1_1_1_1_1_1_1" localSheetId="11">[303]S_D!$X$1:$X$65536</definedName>
    <definedName name="SD_Q3_Actual_1_1_1_1_1_1_1_1" localSheetId="15">[303]S_D!$X$1:$X$65536</definedName>
    <definedName name="SD_Q3_Actual_1_1_1_1_1_1_1_1" localSheetId="2">[303]S_D!$X$1:$X$65536</definedName>
    <definedName name="SD_Q3_Actual_1_1_1_1_1_1_1_1">[304]S_D!$X$1:$X$65536</definedName>
    <definedName name="SD_Q3_Actual_1_1_1_1_1_1_1_1_1" localSheetId="3">[102]S_D!$X$1:$X$65536</definedName>
    <definedName name="SD_Q3_Actual_1_1_1_1_1_1_1_1_1" localSheetId="6">[103]S_D!$X$1:$X$65536</definedName>
    <definedName name="SD_Q3_Actual_1_1_1_1_1_1_1_1_1" localSheetId="9">[103]S_D!$X$1:$X$65536</definedName>
    <definedName name="SD_Q3_Actual_1_1_1_1_1_1_1_1_1" localSheetId="11">[102]S_D!$X$1:$X$65536</definedName>
    <definedName name="SD_Q3_Actual_1_1_1_1_1_1_1_1_1" localSheetId="15">[103]S_D!$X$1:$X$65536</definedName>
    <definedName name="SD_Q3_Actual_1_1_1_1_1_1_1_1_1" localSheetId="2">[102]S_D!$X$1:$X$65536</definedName>
    <definedName name="SD_Q3_Actual_1_1_1_1_1_1_1_1_1">[104]S_D!$X$1:$X$65536</definedName>
    <definedName name="SD_Q3_Actual_1_1_1_1_1_1_1_2" localSheetId="3">#REF!</definedName>
    <definedName name="SD_Q3_Actual_1_1_1_1_1_1_1_2" localSheetId="5">#REF!</definedName>
    <definedName name="SD_Q3_Actual_1_1_1_1_1_1_1_2" localSheetId="6">#REF!</definedName>
    <definedName name="SD_Q3_Actual_1_1_1_1_1_1_1_2" localSheetId="7">#REF!</definedName>
    <definedName name="SD_Q3_Actual_1_1_1_1_1_1_1_2" localSheetId="8">#REF!</definedName>
    <definedName name="SD_Q3_Actual_1_1_1_1_1_1_1_2" localSheetId="9">#REF!</definedName>
    <definedName name="SD_Q3_Actual_1_1_1_1_1_1_1_2" localSheetId="11">#REF!</definedName>
    <definedName name="SD_Q3_Actual_1_1_1_1_1_1_1_2" localSheetId="15">#REF!</definedName>
    <definedName name="SD_Q3_Actual_1_1_1_1_1_1_1_2" localSheetId="0">#REF!</definedName>
    <definedName name="SD_Q3_Actual_1_1_1_1_1_1_1_2" localSheetId="2">#REF!</definedName>
    <definedName name="SD_Q3_Actual_1_1_1_1_1_1_1_2" localSheetId="1">#REF!</definedName>
    <definedName name="SD_Q3_Actual_1_1_1_1_1_1_1_2">#REF!</definedName>
    <definedName name="SD_Q3_Actual_1_1_1_2" localSheetId="3">#REF!</definedName>
    <definedName name="SD_Q3_Actual_1_1_1_2" localSheetId="5">#REF!</definedName>
    <definedName name="SD_Q3_Actual_1_1_1_2" localSheetId="6">#REF!</definedName>
    <definedName name="SD_Q3_Actual_1_1_1_2" localSheetId="7">#REF!</definedName>
    <definedName name="SD_Q3_Actual_1_1_1_2" localSheetId="8">#REF!</definedName>
    <definedName name="SD_Q3_Actual_1_1_1_2" localSheetId="9">#REF!</definedName>
    <definedName name="SD_Q3_Actual_1_1_1_2" localSheetId="11">#REF!</definedName>
    <definedName name="SD_Q3_Actual_1_1_1_2" localSheetId="15">#REF!</definedName>
    <definedName name="SD_Q3_Actual_1_1_1_2" localSheetId="0">#REF!</definedName>
    <definedName name="SD_Q3_Actual_1_1_1_2" localSheetId="2">#REF!</definedName>
    <definedName name="SD_Q3_Actual_1_1_1_2" localSheetId="1">#REF!</definedName>
    <definedName name="SD_Q3_Actual_1_1_1_2">#REF!</definedName>
    <definedName name="SD_Q3_Actual_1_1_2" localSheetId="3">#REF!</definedName>
    <definedName name="SD_Q3_Actual_1_1_2" localSheetId="5">#REF!</definedName>
    <definedName name="SD_Q3_Actual_1_1_2" localSheetId="6">#REF!</definedName>
    <definedName name="SD_Q3_Actual_1_1_2" localSheetId="7">#REF!</definedName>
    <definedName name="SD_Q3_Actual_1_1_2" localSheetId="8">#REF!</definedName>
    <definedName name="SD_Q3_Actual_1_1_2" localSheetId="9">#REF!</definedName>
    <definedName name="SD_Q3_Actual_1_1_2" localSheetId="11">#REF!</definedName>
    <definedName name="SD_Q3_Actual_1_1_2" localSheetId="15">#REF!</definedName>
    <definedName name="SD_Q3_Actual_1_1_2" localSheetId="0">#REF!</definedName>
    <definedName name="SD_Q3_Actual_1_1_2" localSheetId="2">#REF!</definedName>
    <definedName name="SD_Q3_Actual_1_1_2" localSheetId="1">#REF!</definedName>
    <definedName name="SD_Q3_Actual_1_1_2">#REF!</definedName>
    <definedName name="SD_Q3_Actual_1_2" localSheetId="3">#REF!</definedName>
    <definedName name="SD_Q3_Actual_1_2" localSheetId="5">#REF!</definedName>
    <definedName name="SD_Q3_Actual_1_2" localSheetId="6">#REF!</definedName>
    <definedName name="SD_Q3_Actual_1_2" localSheetId="7">#REF!</definedName>
    <definedName name="SD_Q3_Actual_1_2" localSheetId="8">#REF!</definedName>
    <definedName name="SD_Q3_Actual_1_2" localSheetId="9">#REF!</definedName>
    <definedName name="SD_Q3_Actual_1_2" localSheetId="11">#REF!</definedName>
    <definedName name="SD_Q3_Actual_1_2" localSheetId="15">#REF!</definedName>
    <definedName name="SD_Q3_Actual_1_2" localSheetId="0">#REF!</definedName>
    <definedName name="SD_Q3_Actual_1_2" localSheetId="2">#REF!</definedName>
    <definedName name="SD_Q3_Actual_1_2" localSheetId="1">#REF!</definedName>
    <definedName name="SD_Q3_Actual_1_2">#REF!</definedName>
    <definedName name="SD_Q3_Actual_2" localSheetId="3">#REF!</definedName>
    <definedName name="SD_Q3_Actual_2" localSheetId="5">#REF!</definedName>
    <definedName name="SD_Q3_Actual_2" localSheetId="6">#REF!</definedName>
    <definedName name="SD_Q3_Actual_2" localSheetId="7">#REF!</definedName>
    <definedName name="SD_Q3_Actual_2" localSheetId="8">#REF!</definedName>
    <definedName name="SD_Q3_Actual_2" localSheetId="9">#REF!</definedName>
    <definedName name="SD_Q3_Actual_2" localSheetId="11">#REF!</definedName>
    <definedName name="SD_Q3_Actual_2" localSheetId="15">#REF!</definedName>
    <definedName name="SD_Q3_Actual_2" localSheetId="0">#REF!</definedName>
    <definedName name="SD_Q3_Actual_2" localSheetId="2">#REF!</definedName>
    <definedName name="SD_Q3_Actual_2" localSheetId="1">#REF!</definedName>
    <definedName name="SD_Q3_Actual_2">#REF!</definedName>
    <definedName name="SD_Q3_Budget_1_1_1_1" localSheetId="3">[303]S_D!$Z$1:$Z$65536</definedName>
    <definedName name="SD_Q3_Budget_1_1_1_1" localSheetId="6">[303]S_D!$Z$1:$Z$65536</definedName>
    <definedName name="SD_Q3_Budget_1_1_1_1" localSheetId="9">[303]S_D!$Z$1:$Z$65536</definedName>
    <definedName name="SD_Q3_Budget_1_1_1_1" localSheetId="11">[303]S_D!$Z$1:$Z$65536</definedName>
    <definedName name="SD_Q3_Budget_1_1_1_1" localSheetId="15">[303]S_D!$Z$1:$Z$65536</definedName>
    <definedName name="SD_Q3_Budget_1_1_1_1" localSheetId="2">[303]S_D!$Z$1:$Z$65536</definedName>
    <definedName name="SD_Q3_Budget_1_1_1_1">[304]S_D!$Z$1:$Z$65536</definedName>
    <definedName name="SD_Q3_Budget_1_1_1_1_1" localSheetId="3">[102]S_D!$Z$1:$Z$65536</definedName>
    <definedName name="SD_Q3_Budget_1_1_1_1_1" localSheetId="6">[103]S_D!$Z$1:$Z$65536</definedName>
    <definedName name="SD_Q3_Budget_1_1_1_1_1" localSheetId="9">[103]S_D!$Z$1:$Z$65536</definedName>
    <definedName name="SD_Q3_Budget_1_1_1_1_1" localSheetId="11">[102]S_D!$Z$1:$Z$65536</definedName>
    <definedName name="SD_Q3_Budget_1_1_1_1_1" localSheetId="15">[103]S_D!$Z$1:$Z$65536</definedName>
    <definedName name="SD_Q3_Budget_1_1_1_1_1" localSheetId="2">[102]S_D!$Z$1:$Z$65536</definedName>
    <definedName name="SD_Q3_Budget_1_1_1_1_1">[104]S_D!$Z$1:$Z$65536</definedName>
    <definedName name="SD_Q3_Budget_1_1_1_1_1_1" localSheetId="3">[305]S_D!$Z$1:$Z$65536</definedName>
    <definedName name="SD_Q3_Budget_1_1_1_1_1_1" localSheetId="5">[305]S_D!$Z$1:$Z$65536</definedName>
    <definedName name="SD_Q3_Budget_1_1_1_1_1_1" localSheetId="6">[306]S_D!$Z$1:$Z$65536</definedName>
    <definedName name="SD_Q3_Budget_1_1_1_1_1_1" localSheetId="7">[307]S_D!$Z$1:$Z$65536</definedName>
    <definedName name="SD_Q3_Budget_1_1_1_1_1_1" localSheetId="8">#REF!</definedName>
    <definedName name="SD_Q3_Budget_1_1_1_1_1_1" localSheetId="9">[308]S_D!$Z$1:$Z$65536</definedName>
    <definedName name="SD_Q3_Budget_1_1_1_1_1_1" localSheetId="11">[306]S_D!$Z$1:$Z$65536</definedName>
    <definedName name="SD_Q3_Budget_1_1_1_1_1_1" localSheetId="15">[308]S_D!$Z$1:$Z$65536</definedName>
    <definedName name="SD_Q3_Budget_1_1_1_1_1_1" localSheetId="0">[305]S_D!$Z$1:$Z$65536</definedName>
    <definedName name="SD_Q3_Budget_1_1_1_1_1_1" localSheetId="2">[305]S_D!$Z$1:$Z$65536</definedName>
    <definedName name="SD_Q3_Budget_1_1_1_1_1_1" localSheetId="1">[305]S_D!$Z$1:$Z$65536</definedName>
    <definedName name="SD_Q3_Budget_1_1_1_1_1_1">[307]S_D!$Z$1:$Z$65536</definedName>
    <definedName name="SD_Q3_Budget_1_1_1_1_1_1_1" localSheetId="3">[309]S_D!$Z$1:$Z$65536</definedName>
    <definedName name="SD_Q3_Budget_1_1_1_1_1_1_1" localSheetId="6">[309]S_D!$Z$1:$Z$65536</definedName>
    <definedName name="SD_Q3_Budget_1_1_1_1_1_1_1" localSheetId="9">[309]S_D!$Z$1:$Z$65536</definedName>
    <definedName name="SD_Q3_Budget_1_1_1_1_1_1_1" localSheetId="11">[309]S_D!$Z$1:$Z$65536</definedName>
    <definedName name="SD_Q3_Budget_1_1_1_1_1_1_1" localSheetId="15">[309]S_D!$Z$1:$Z$65536</definedName>
    <definedName name="SD_Q3_Budget_1_1_1_1_1_1_1" localSheetId="2">[309]S_D!$Z$1:$Z$65536</definedName>
    <definedName name="SD_Q3_Budget_1_1_1_1_1_1_1">[310]S_D!$Z$1:$Z$65536</definedName>
    <definedName name="SD_Q3_Budget_1_1_1_1_1_1_1_1" localSheetId="3">[303]S_D!$Z$1:$Z$65536</definedName>
    <definedName name="SD_Q3_Budget_1_1_1_1_1_1_1_1" localSheetId="6">[303]S_D!$Z$1:$Z$65536</definedName>
    <definedName name="SD_Q3_Budget_1_1_1_1_1_1_1_1" localSheetId="9">[303]S_D!$Z$1:$Z$65536</definedName>
    <definedName name="SD_Q3_Budget_1_1_1_1_1_1_1_1" localSheetId="11">[303]S_D!$Z$1:$Z$65536</definedName>
    <definedName name="SD_Q3_Budget_1_1_1_1_1_1_1_1" localSheetId="15">[303]S_D!$Z$1:$Z$65536</definedName>
    <definedName name="SD_Q3_Budget_1_1_1_1_1_1_1_1" localSheetId="2">[303]S_D!$Z$1:$Z$65536</definedName>
    <definedName name="SD_Q3_Budget_1_1_1_1_1_1_1_1">[304]S_D!$Z$1:$Z$65536</definedName>
    <definedName name="SD_Q3_Budget_1_1_1_1_1_1_1_1_1" localSheetId="3">[102]S_D!$Z$1:$Z$65536</definedName>
    <definedName name="SD_Q3_Budget_1_1_1_1_1_1_1_1_1" localSheetId="6">[103]S_D!$Z$1:$Z$65536</definedName>
    <definedName name="SD_Q3_Budget_1_1_1_1_1_1_1_1_1" localSheetId="9">[103]S_D!$Z$1:$Z$65536</definedName>
    <definedName name="SD_Q3_Budget_1_1_1_1_1_1_1_1_1" localSheetId="11">[102]S_D!$Z$1:$Z$65536</definedName>
    <definedName name="SD_Q3_Budget_1_1_1_1_1_1_1_1_1" localSheetId="15">[103]S_D!$Z$1:$Z$65536</definedName>
    <definedName name="SD_Q3_Budget_1_1_1_1_1_1_1_1_1" localSheetId="2">[102]S_D!$Z$1:$Z$65536</definedName>
    <definedName name="SD_Q3_Budget_1_1_1_1_1_1_1_1_1">[104]S_D!$Z$1:$Z$65536</definedName>
    <definedName name="SD_Q3_Budget_1_1_1_1_1_1_1_2" localSheetId="3">#REF!</definedName>
    <definedName name="SD_Q3_Budget_1_1_1_1_1_1_1_2" localSheetId="5">#REF!</definedName>
    <definedName name="SD_Q3_Budget_1_1_1_1_1_1_1_2" localSheetId="6">#REF!</definedName>
    <definedName name="SD_Q3_Budget_1_1_1_1_1_1_1_2" localSheetId="7">#REF!</definedName>
    <definedName name="SD_Q3_Budget_1_1_1_1_1_1_1_2" localSheetId="8">#REF!</definedName>
    <definedName name="SD_Q3_Budget_1_1_1_1_1_1_1_2" localSheetId="9">#REF!</definedName>
    <definedName name="SD_Q3_Budget_1_1_1_1_1_1_1_2" localSheetId="11">#REF!</definedName>
    <definedName name="SD_Q3_Budget_1_1_1_1_1_1_1_2" localSheetId="15">#REF!</definedName>
    <definedName name="SD_Q3_Budget_1_1_1_1_1_1_1_2" localSheetId="0">#REF!</definedName>
    <definedName name="SD_Q3_Budget_1_1_1_1_1_1_1_2" localSheetId="2">#REF!</definedName>
    <definedName name="SD_Q3_Budget_1_1_1_1_1_1_1_2" localSheetId="1">#REF!</definedName>
    <definedName name="SD_Q3_Budget_1_1_1_1_1_1_1_2">#REF!</definedName>
    <definedName name="SD_Q3_Budget_1_1_1_2" localSheetId="3">#REF!</definedName>
    <definedName name="SD_Q3_Budget_1_1_1_2" localSheetId="5">#REF!</definedName>
    <definedName name="SD_Q3_Budget_1_1_1_2" localSheetId="6">#REF!</definedName>
    <definedName name="SD_Q3_Budget_1_1_1_2" localSheetId="7">#REF!</definedName>
    <definedName name="SD_Q3_Budget_1_1_1_2" localSheetId="8">#REF!</definedName>
    <definedName name="SD_Q3_Budget_1_1_1_2" localSheetId="9">#REF!</definedName>
    <definedName name="SD_Q3_Budget_1_1_1_2" localSheetId="11">#REF!</definedName>
    <definedName name="SD_Q3_Budget_1_1_1_2" localSheetId="15">#REF!</definedName>
    <definedName name="SD_Q3_Budget_1_1_1_2" localSheetId="0">#REF!</definedName>
    <definedName name="SD_Q3_Budget_1_1_1_2" localSheetId="2">#REF!</definedName>
    <definedName name="SD_Q3_Budget_1_1_1_2" localSheetId="1">#REF!</definedName>
    <definedName name="SD_Q3_Budget_1_1_1_2">#REF!</definedName>
    <definedName name="SD_Q3_Budget_1_1_2" localSheetId="3">#REF!</definedName>
    <definedName name="SD_Q3_Budget_1_1_2" localSheetId="5">#REF!</definedName>
    <definedName name="SD_Q3_Budget_1_1_2" localSheetId="6">#REF!</definedName>
    <definedName name="SD_Q3_Budget_1_1_2" localSheetId="7">#REF!</definedName>
    <definedName name="SD_Q3_Budget_1_1_2" localSheetId="8">#REF!</definedName>
    <definedName name="SD_Q3_Budget_1_1_2" localSheetId="9">#REF!</definedName>
    <definedName name="SD_Q3_Budget_1_1_2" localSheetId="11">#REF!</definedName>
    <definedName name="SD_Q3_Budget_1_1_2" localSheetId="15">#REF!</definedName>
    <definedName name="SD_Q3_Budget_1_1_2" localSheetId="0">#REF!</definedName>
    <definedName name="SD_Q3_Budget_1_1_2" localSheetId="2">#REF!</definedName>
    <definedName name="SD_Q3_Budget_1_1_2" localSheetId="1">#REF!</definedName>
    <definedName name="SD_Q3_Budget_1_1_2">#REF!</definedName>
    <definedName name="SD_Q3_Budget_1_2" localSheetId="3">#REF!</definedName>
    <definedName name="SD_Q3_Budget_1_2" localSheetId="5">#REF!</definedName>
    <definedName name="SD_Q3_Budget_1_2" localSheetId="6">#REF!</definedName>
    <definedName name="SD_Q3_Budget_1_2" localSheetId="7">#REF!</definedName>
    <definedName name="SD_Q3_Budget_1_2" localSheetId="8">#REF!</definedName>
    <definedName name="SD_Q3_Budget_1_2" localSheetId="9">#REF!</definedName>
    <definedName name="SD_Q3_Budget_1_2" localSheetId="11">#REF!</definedName>
    <definedName name="SD_Q3_Budget_1_2" localSheetId="15">#REF!</definedName>
    <definedName name="SD_Q3_Budget_1_2" localSheetId="0">#REF!</definedName>
    <definedName name="SD_Q3_Budget_1_2" localSheetId="2">#REF!</definedName>
    <definedName name="SD_Q3_Budget_1_2" localSheetId="1">#REF!</definedName>
    <definedName name="SD_Q3_Budget_1_2">#REF!</definedName>
    <definedName name="SD_Q3_Budget_2" localSheetId="3">#REF!</definedName>
    <definedName name="SD_Q3_Budget_2" localSheetId="5">#REF!</definedName>
    <definedName name="SD_Q3_Budget_2" localSheetId="6">#REF!</definedName>
    <definedName name="SD_Q3_Budget_2" localSheetId="7">#REF!</definedName>
    <definedName name="SD_Q3_Budget_2" localSheetId="8">#REF!</definedName>
    <definedName name="SD_Q3_Budget_2" localSheetId="9">#REF!</definedName>
    <definedName name="SD_Q3_Budget_2" localSheetId="11">#REF!</definedName>
    <definedName name="SD_Q3_Budget_2" localSheetId="15">#REF!</definedName>
    <definedName name="SD_Q3_Budget_2" localSheetId="0">#REF!</definedName>
    <definedName name="SD_Q3_Budget_2" localSheetId="2">#REF!</definedName>
    <definedName name="SD_Q3_Budget_2" localSheetId="1">#REF!</definedName>
    <definedName name="SD_Q3_Budget_2">#REF!</definedName>
    <definedName name="SD_Q3_Forecast_1_1_1_1" localSheetId="3">[303]S_D!$Y$1:$Y$65536</definedName>
    <definedName name="SD_Q3_Forecast_1_1_1_1" localSheetId="6">[303]S_D!$Y$1:$Y$65536</definedName>
    <definedName name="SD_Q3_Forecast_1_1_1_1" localSheetId="9">[303]S_D!$Y$1:$Y$65536</definedName>
    <definedName name="SD_Q3_Forecast_1_1_1_1" localSheetId="11">[303]S_D!$Y$1:$Y$65536</definedName>
    <definedName name="SD_Q3_Forecast_1_1_1_1" localSheetId="15">[303]S_D!$Y$1:$Y$65536</definedName>
    <definedName name="SD_Q3_Forecast_1_1_1_1" localSheetId="2">[303]S_D!$Y$1:$Y$65536</definedName>
    <definedName name="SD_Q3_Forecast_1_1_1_1">[304]S_D!$Y$1:$Y$65536</definedName>
    <definedName name="SD_Q3_Forecast_1_1_1_1_1" localSheetId="3">[102]S_D!$Y$1:$Y$65536</definedName>
    <definedName name="SD_Q3_Forecast_1_1_1_1_1" localSheetId="6">[103]S_D!$Y$1:$Y$65536</definedName>
    <definedName name="SD_Q3_Forecast_1_1_1_1_1" localSheetId="9">[103]S_D!$Y$1:$Y$65536</definedName>
    <definedName name="SD_Q3_Forecast_1_1_1_1_1" localSheetId="11">[102]S_D!$Y$1:$Y$65536</definedName>
    <definedName name="SD_Q3_Forecast_1_1_1_1_1" localSheetId="15">[103]S_D!$Y$1:$Y$65536</definedName>
    <definedName name="SD_Q3_Forecast_1_1_1_1_1" localSheetId="2">[102]S_D!$Y$1:$Y$65536</definedName>
    <definedName name="SD_Q3_Forecast_1_1_1_1_1">[104]S_D!$Y$1:$Y$65536</definedName>
    <definedName name="SD_Q3_Forecast_1_1_1_1_1_1" localSheetId="3">[305]S_D!$Y$1:$Y$65536</definedName>
    <definedName name="SD_Q3_Forecast_1_1_1_1_1_1" localSheetId="5">[305]S_D!$Y$1:$Y$65536</definedName>
    <definedName name="SD_Q3_Forecast_1_1_1_1_1_1" localSheetId="6">[306]S_D!$Y$1:$Y$65536</definedName>
    <definedName name="SD_Q3_Forecast_1_1_1_1_1_1" localSheetId="7">[307]S_D!$Y$1:$Y$65536</definedName>
    <definedName name="SD_Q3_Forecast_1_1_1_1_1_1" localSheetId="8">#REF!</definedName>
    <definedName name="SD_Q3_Forecast_1_1_1_1_1_1" localSheetId="9">[308]S_D!$Y$1:$Y$65536</definedName>
    <definedName name="SD_Q3_Forecast_1_1_1_1_1_1" localSheetId="11">[306]S_D!$Y$1:$Y$65536</definedName>
    <definedName name="SD_Q3_Forecast_1_1_1_1_1_1" localSheetId="15">[308]S_D!$Y$1:$Y$65536</definedName>
    <definedName name="SD_Q3_Forecast_1_1_1_1_1_1" localSheetId="0">[305]S_D!$Y$1:$Y$65536</definedName>
    <definedName name="SD_Q3_Forecast_1_1_1_1_1_1" localSheetId="2">[305]S_D!$Y$1:$Y$65536</definedName>
    <definedName name="SD_Q3_Forecast_1_1_1_1_1_1" localSheetId="1">[305]S_D!$Y$1:$Y$65536</definedName>
    <definedName name="SD_Q3_Forecast_1_1_1_1_1_1">[307]S_D!$Y$1:$Y$65536</definedName>
    <definedName name="SD_Q3_Forecast_1_1_1_1_1_1_1" localSheetId="3">[309]S_D!$Y$1:$Y$65536</definedName>
    <definedName name="SD_Q3_Forecast_1_1_1_1_1_1_1" localSheetId="6">[309]S_D!$Y$1:$Y$65536</definedName>
    <definedName name="SD_Q3_Forecast_1_1_1_1_1_1_1" localSheetId="9">[309]S_D!$Y$1:$Y$65536</definedName>
    <definedName name="SD_Q3_Forecast_1_1_1_1_1_1_1" localSheetId="11">[309]S_D!$Y$1:$Y$65536</definedName>
    <definedName name="SD_Q3_Forecast_1_1_1_1_1_1_1" localSheetId="15">[309]S_D!$Y$1:$Y$65536</definedName>
    <definedName name="SD_Q3_Forecast_1_1_1_1_1_1_1" localSheetId="2">[309]S_D!$Y$1:$Y$65536</definedName>
    <definedName name="SD_Q3_Forecast_1_1_1_1_1_1_1">[310]S_D!$Y$1:$Y$65536</definedName>
    <definedName name="SD_Q3_Forecast_1_1_1_1_1_1_1_1" localSheetId="3">[303]S_D!$Y$1:$Y$65536</definedName>
    <definedName name="SD_Q3_Forecast_1_1_1_1_1_1_1_1" localSheetId="6">[303]S_D!$Y$1:$Y$65536</definedName>
    <definedName name="SD_Q3_Forecast_1_1_1_1_1_1_1_1" localSheetId="9">[303]S_D!$Y$1:$Y$65536</definedName>
    <definedName name="SD_Q3_Forecast_1_1_1_1_1_1_1_1" localSheetId="11">[303]S_D!$Y$1:$Y$65536</definedName>
    <definedName name="SD_Q3_Forecast_1_1_1_1_1_1_1_1" localSheetId="15">[303]S_D!$Y$1:$Y$65536</definedName>
    <definedName name="SD_Q3_Forecast_1_1_1_1_1_1_1_1" localSheetId="2">[303]S_D!$Y$1:$Y$65536</definedName>
    <definedName name="SD_Q3_Forecast_1_1_1_1_1_1_1_1">[304]S_D!$Y$1:$Y$65536</definedName>
    <definedName name="SD_Q3_Forecast_1_1_1_1_1_1_1_1_1" localSheetId="3">[102]S_D!$Y$1:$Y$65536</definedName>
    <definedName name="SD_Q3_Forecast_1_1_1_1_1_1_1_1_1" localSheetId="6">[103]S_D!$Y$1:$Y$65536</definedName>
    <definedName name="SD_Q3_Forecast_1_1_1_1_1_1_1_1_1" localSheetId="9">[103]S_D!$Y$1:$Y$65536</definedName>
    <definedName name="SD_Q3_Forecast_1_1_1_1_1_1_1_1_1" localSheetId="11">[102]S_D!$Y$1:$Y$65536</definedName>
    <definedName name="SD_Q3_Forecast_1_1_1_1_1_1_1_1_1" localSheetId="15">[103]S_D!$Y$1:$Y$65536</definedName>
    <definedName name="SD_Q3_Forecast_1_1_1_1_1_1_1_1_1" localSheetId="2">[102]S_D!$Y$1:$Y$65536</definedName>
    <definedName name="SD_Q3_Forecast_1_1_1_1_1_1_1_1_1">[104]S_D!$Y$1:$Y$65536</definedName>
    <definedName name="SD_Q3_Forecast_1_1_1_1_1_1_1_2" localSheetId="3">#REF!</definedName>
    <definedName name="SD_Q3_Forecast_1_1_1_1_1_1_1_2" localSheetId="5">#REF!</definedName>
    <definedName name="SD_Q3_Forecast_1_1_1_1_1_1_1_2" localSheetId="6">#REF!</definedName>
    <definedName name="SD_Q3_Forecast_1_1_1_1_1_1_1_2" localSheetId="7">#REF!</definedName>
    <definedName name="SD_Q3_Forecast_1_1_1_1_1_1_1_2" localSheetId="8">#REF!</definedName>
    <definedName name="SD_Q3_Forecast_1_1_1_1_1_1_1_2" localSheetId="9">#REF!</definedName>
    <definedName name="SD_Q3_Forecast_1_1_1_1_1_1_1_2" localSheetId="11">#REF!</definedName>
    <definedName name="SD_Q3_Forecast_1_1_1_1_1_1_1_2" localSheetId="15">#REF!</definedName>
    <definedName name="SD_Q3_Forecast_1_1_1_1_1_1_1_2" localSheetId="0">#REF!</definedName>
    <definedName name="SD_Q3_Forecast_1_1_1_1_1_1_1_2" localSheetId="2">#REF!</definedName>
    <definedName name="SD_Q3_Forecast_1_1_1_1_1_1_1_2" localSheetId="1">#REF!</definedName>
    <definedName name="SD_Q3_Forecast_1_1_1_1_1_1_1_2">#REF!</definedName>
    <definedName name="SD_Q3_Forecast_1_1_1_2" localSheetId="3">#REF!</definedName>
    <definedName name="SD_Q3_Forecast_1_1_1_2" localSheetId="5">#REF!</definedName>
    <definedName name="SD_Q3_Forecast_1_1_1_2" localSheetId="6">#REF!</definedName>
    <definedName name="SD_Q3_Forecast_1_1_1_2" localSheetId="7">#REF!</definedName>
    <definedName name="SD_Q3_Forecast_1_1_1_2" localSheetId="8">#REF!</definedName>
    <definedName name="SD_Q3_Forecast_1_1_1_2" localSheetId="9">#REF!</definedName>
    <definedName name="SD_Q3_Forecast_1_1_1_2" localSheetId="11">#REF!</definedName>
    <definedName name="SD_Q3_Forecast_1_1_1_2" localSheetId="15">#REF!</definedName>
    <definedName name="SD_Q3_Forecast_1_1_1_2" localSheetId="0">#REF!</definedName>
    <definedName name="SD_Q3_Forecast_1_1_1_2" localSheetId="2">#REF!</definedName>
    <definedName name="SD_Q3_Forecast_1_1_1_2" localSheetId="1">#REF!</definedName>
    <definedName name="SD_Q3_Forecast_1_1_1_2">#REF!</definedName>
    <definedName name="SD_Q3_Forecast_1_1_2" localSheetId="3">#REF!</definedName>
    <definedName name="SD_Q3_Forecast_1_1_2" localSheetId="5">#REF!</definedName>
    <definedName name="SD_Q3_Forecast_1_1_2" localSheetId="6">#REF!</definedName>
    <definedName name="SD_Q3_Forecast_1_1_2" localSheetId="7">#REF!</definedName>
    <definedName name="SD_Q3_Forecast_1_1_2" localSheetId="8">#REF!</definedName>
    <definedName name="SD_Q3_Forecast_1_1_2" localSheetId="9">#REF!</definedName>
    <definedName name="SD_Q3_Forecast_1_1_2" localSheetId="11">#REF!</definedName>
    <definedName name="SD_Q3_Forecast_1_1_2" localSheetId="15">#REF!</definedName>
    <definedName name="SD_Q3_Forecast_1_1_2" localSheetId="0">#REF!</definedName>
    <definedName name="SD_Q3_Forecast_1_1_2" localSheetId="2">#REF!</definedName>
    <definedName name="SD_Q3_Forecast_1_1_2" localSheetId="1">#REF!</definedName>
    <definedName name="SD_Q3_Forecast_1_1_2">#REF!</definedName>
    <definedName name="SD_Q3_Forecast_1_2" localSheetId="3">#REF!</definedName>
    <definedName name="SD_Q3_Forecast_1_2" localSheetId="5">#REF!</definedName>
    <definedName name="SD_Q3_Forecast_1_2" localSheetId="6">#REF!</definedName>
    <definedName name="SD_Q3_Forecast_1_2" localSheetId="7">#REF!</definedName>
    <definedName name="SD_Q3_Forecast_1_2" localSheetId="8">#REF!</definedName>
    <definedName name="SD_Q3_Forecast_1_2" localSheetId="9">#REF!</definedName>
    <definedName name="SD_Q3_Forecast_1_2" localSheetId="11">#REF!</definedName>
    <definedName name="SD_Q3_Forecast_1_2" localSheetId="15">#REF!</definedName>
    <definedName name="SD_Q3_Forecast_1_2" localSheetId="0">#REF!</definedName>
    <definedName name="SD_Q3_Forecast_1_2" localSheetId="2">#REF!</definedName>
    <definedName name="SD_Q3_Forecast_1_2" localSheetId="1">#REF!</definedName>
    <definedName name="SD_Q3_Forecast_1_2">#REF!</definedName>
    <definedName name="SD_Q3_Forecast_2" localSheetId="3">#REF!</definedName>
    <definedName name="SD_Q3_Forecast_2" localSheetId="5">#REF!</definedName>
    <definedName name="SD_Q3_Forecast_2" localSheetId="6">#REF!</definedName>
    <definedName name="SD_Q3_Forecast_2" localSheetId="7">#REF!</definedName>
    <definedName name="SD_Q3_Forecast_2" localSheetId="8">#REF!</definedName>
    <definedName name="SD_Q3_Forecast_2" localSheetId="9">#REF!</definedName>
    <definedName name="SD_Q3_Forecast_2" localSheetId="11">#REF!</definedName>
    <definedName name="SD_Q3_Forecast_2" localSheetId="15">#REF!</definedName>
    <definedName name="SD_Q3_Forecast_2" localSheetId="0">#REF!</definedName>
    <definedName name="SD_Q3_Forecast_2" localSheetId="2">#REF!</definedName>
    <definedName name="SD_Q3_Forecast_2" localSheetId="1">#REF!</definedName>
    <definedName name="SD_Q3_Forecast_2">#REF!</definedName>
    <definedName name="SD_RF_1_1_1_1" localSheetId="3">[303]S_D!$N$1:$N$65536</definedName>
    <definedName name="SD_RF_1_1_1_1" localSheetId="6">[303]S_D!$N$1:$N$65536</definedName>
    <definedName name="SD_RF_1_1_1_1" localSheetId="9">[303]S_D!$N$1:$N$65536</definedName>
    <definedName name="SD_RF_1_1_1_1" localSheetId="11">[303]S_D!$N$1:$N$65536</definedName>
    <definedName name="SD_RF_1_1_1_1" localSheetId="15">[303]S_D!$N$1:$N$65536</definedName>
    <definedName name="SD_RF_1_1_1_1" localSheetId="2">[303]S_D!$N$1:$N$65536</definedName>
    <definedName name="SD_RF_1_1_1_1">[304]S_D!$N$1:$N$65536</definedName>
    <definedName name="SD_RF_1_1_1_1_1" localSheetId="3">[102]S_D!$N$1:$N$65536</definedName>
    <definedName name="SD_RF_1_1_1_1_1" localSheetId="6">[103]S_D!$N$1:$N$65536</definedName>
    <definedName name="SD_RF_1_1_1_1_1" localSheetId="9">[103]S_D!$N$1:$N$65536</definedName>
    <definedName name="SD_RF_1_1_1_1_1" localSheetId="11">[102]S_D!$N$1:$N$65536</definedName>
    <definedName name="SD_RF_1_1_1_1_1" localSheetId="15">[103]S_D!$N$1:$N$65536</definedName>
    <definedName name="SD_RF_1_1_1_1_1" localSheetId="2">[102]S_D!$N$1:$N$65536</definedName>
    <definedName name="SD_RF_1_1_1_1_1">[104]S_D!$N$1:$N$65536</definedName>
    <definedName name="SD_RF_1_1_1_1_1_1" localSheetId="3">[305]S_D!$N$1:$N$65536</definedName>
    <definedName name="SD_RF_1_1_1_1_1_1" localSheetId="5">[305]S_D!$N$1:$N$65536</definedName>
    <definedName name="SD_RF_1_1_1_1_1_1" localSheetId="6">[306]S_D!$N$1:$N$65536</definedName>
    <definedName name="SD_RF_1_1_1_1_1_1" localSheetId="7">[307]S_D!$N$1:$N$65536</definedName>
    <definedName name="SD_RF_1_1_1_1_1_1" localSheetId="8">#REF!</definedName>
    <definedName name="SD_RF_1_1_1_1_1_1" localSheetId="9">[308]S_D!$N$1:$N$65536</definedName>
    <definedName name="SD_RF_1_1_1_1_1_1" localSheetId="11">[306]S_D!$N$1:$N$65536</definedName>
    <definedName name="SD_RF_1_1_1_1_1_1" localSheetId="15">[308]S_D!$N$1:$N$65536</definedName>
    <definedName name="SD_RF_1_1_1_1_1_1" localSheetId="0">[305]S_D!$N$1:$N$65536</definedName>
    <definedName name="SD_RF_1_1_1_1_1_1" localSheetId="2">[305]S_D!$N$1:$N$65536</definedName>
    <definedName name="SD_RF_1_1_1_1_1_1" localSheetId="1">[305]S_D!$N$1:$N$65536</definedName>
    <definedName name="SD_RF_1_1_1_1_1_1">[307]S_D!$N$1:$N$65536</definedName>
    <definedName name="SD_RF_1_1_1_1_1_1_1" localSheetId="3">[309]S_D!$N$1:$N$65536</definedName>
    <definedName name="SD_RF_1_1_1_1_1_1_1" localSheetId="6">[309]S_D!$N$1:$N$65536</definedName>
    <definedName name="SD_RF_1_1_1_1_1_1_1" localSheetId="9">[309]S_D!$N$1:$N$65536</definedName>
    <definedName name="SD_RF_1_1_1_1_1_1_1" localSheetId="11">[309]S_D!$N$1:$N$65536</definedName>
    <definedName name="SD_RF_1_1_1_1_1_1_1" localSheetId="15">[309]S_D!$N$1:$N$65536</definedName>
    <definedName name="SD_RF_1_1_1_1_1_1_1" localSheetId="2">[309]S_D!$N$1:$N$65536</definedName>
    <definedName name="SD_RF_1_1_1_1_1_1_1">[310]S_D!$N$1:$N$65536</definedName>
    <definedName name="SD_RF_1_1_1_1_1_1_1_1" localSheetId="3">[303]S_D!$N$1:$N$65536</definedName>
    <definedName name="SD_RF_1_1_1_1_1_1_1_1" localSheetId="6">[303]S_D!$N$1:$N$65536</definedName>
    <definedName name="SD_RF_1_1_1_1_1_1_1_1" localSheetId="9">[303]S_D!$N$1:$N$65536</definedName>
    <definedName name="SD_RF_1_1_1_1_1_1_1_1" localSheetId="11">[303]S_D!$N$1:$N$65536</definedName>
    <definedName name="SD_RF_1_1_1_1_1_1_1_1" localSheetId="15">[303]S_D!$N$1:$N$65536</definedName>
    <definedName name="SD_RF_1_1_1_1_1_1_1_1" localSheetId="2">[303]S_D!$N$1:$N$65536</definedName>
    <definedName name="SD_RF_1_1_1_1_1_1_1_1">[304]S_D!$N$1:$N$65536</definedName>
    <definedName name="SD_RF_1_1_1_1_1_1_1_1_1" localSheetId="3">[102]S_D!$N$1:$N$65536</definedName>
    <definedName name="SD_RF_1_1_1_1_1_1_1_1_1" localSheetId="6">[103]S_D!$N$1:$N$65536</definedName>
    <definedName name="SD_RF_1_1_1_1_1_1_1_1_1" localSheetId="9">[103]S_D!$N$1:$N$65536</definedName>
    <definedName name="SD_RF_1_1_1_1_1_1_1_1_1" localSheetId="11">[102]S_D!$N$1:$N$65536</definedName>
    <definedName name="SD_RF_1_1_1_1_1_1_1_1_1" localSheetId="15">[103]S_D!$N$1:$N$65536</definedName>
    <definedName name="SD_RF_1_1_1_1_1_1_1_1_1" localSheetId="2">[102]S_D!$N$1:$N$65536</definedName>
    <definedName name="SD_RF_1_1_1_1_1_1_1_1_1">[104]S_D!$N$1:$N$65536</definedName>
    <definedName name="SD_RF_1_1_1_1_1_1_1_2" localSheetId="3">#REF!</definedName>
    <definedName name="SD_RF_1_1_1_1_1_1_1_2" localSheetId="5">#REF!</definedName>
    <definedName name="SD_RF_1_1_1_1_1_1_1_2" localSheetId="6">#REF!</definedName>
    <definedName name="SD_RF_1_1_1_1_1_1_1_2" localSheetId="7">#REF!</definedName>
    <definedName name="SD_RF_1_1_1_1_1_1_1_2" localSheetId="8">#REF!</definedName>
    <definedName name="SD_RF_1_1_1_1_1_1_1_2" localSheetId="9">#REF!</definedName>
    <definedName name="SD_RF_1_1_1_1_1_1_1_2" localSheetId="11">#REF!</definedName>
    <definedName name="SD_RF_1_1_1_1_1_1_1_2" localSheetId="15">#REF!</definedName>
    <definedName name="SD_RF_1_1_1_1_1_1_1_2" localSheetId="0">#REF!</definedName>
    <definedName name="SD_RF_1_1_1_1_1_1_1_2" localSheetId="2">#REF!</definedName>
    <definedName name="SD_RF_1_1_1_1_1_1_1_2" localSheetId="1">#REF!</definedName>
    <definedName name="SD_RF_1_1_1_1_1_1_1_2">#REF!</definedName>
    <definedName name="SD_RF_1_1_1_2" localSheetId="3">#REF!</definedName>
    <definedName name="SD_RF_1_1_1_2" localSheetId="5">#REF!</definedName>
    <definedName name="SD_RF_1_1_1_2" localSheetId="6">#REF!</definedName>
    <definedName name="SD_RF_1_1_1_2" localSheetId="7">#REF!</definedName>
    <definedName name="SD_RF_1_1_1_2" localSheetId="8">#REF!</definedName>
    <definedName name="SD_RF_1_1_1_2" localSheetId="9">#REF!</definedName>
    <definedName name="SD_RF_1_1_1_2" localSheetId="11">#REF!</definedName>
    <definedName name="SD_RF_1_1_1_2" localSheetId="15">#REF!</definedName>
    <definedName name="SD_RF_1_1_1_2" localSheetId="0">#REF!</definedName>
    <definedName name="SD_RF_1_1_1_2" localSheetId="2">#REF!</definedName>
    <definedName name="SD_RF_1_1_1_2" localSheetId="1">#REF!</definedName>
    <definedName name="SD_RF_1_1_1_2">#REF!</definedName>
    <definedName name="SD_RF_1_1_2" localSheetId="3">#REF!</definedName>
    <definedName name="SD_RF_1_1_2" localSheetId="5">#REF!</definedName>
    <definedName name="SD_RF_1_1_2" localSheetId="6">#REF!</definedName>
    <definedName name="SD_RF_1_1_2" localSheetId="7">#REF!</definedName>
    <definedName name="SD_RF_1_1_2" localSheetId="8">#REF!</definedName>
    <definedName name="SD_RF_1_1_2" localSheetId="9">#REF!</definedName>
    <definedName name="SD_RF_1_1_2" localSheetId="11">#REF!</definedName>
    <definedName name="SD_RF_1_1_2" localSheetId="15">#REF!</definedName>
    <definedName name="SD_RF_1_1_2" localSheetId="0">#REF!</definedName>
    <definedName name="SD_RF_1_1_2" localSheetId="2">#REF!</definedName>
    <definedName name="SD_RF_1_1_2" localSheetId="1">#REF!</definedName>
    <definedName name="SD_RF_1_1_2">#REF!</definedName>
    <definedName name="SD_RF_1_2" localSheetId="3">#REF!</definedName>
    <definedName name="SD_RF_1_2" localSheetId="5">#REF!</definedName>
    <definedName name="SD_RF_1_2" localSheetId="6">#REF!</definedName>
    <definedName name="SD_RF_1_2" localSheetId="7">#REF!</definedName>
    <definedName name="SD_RF_1_2" localSheetId="8">#REF!</definedName>
    <definedName name="SD_RF_1_2" localSheetId="9">#REF!</definedName>
    <definedName name="SD_RF_1_2" localSheetId="11">#REF!</definedName>
    <definedName name="SD_RF_1_2" localSheetId="15">#REF!</definedName>
    <definedName name="SD_RF_1_2" localSheetId="0">#REF!</definedName>
    <definedName name="SD_RF_1_2" localSheetId="2">#REF!</definedName>
    <definedName name="SD_RF_1_2" localSheetId="1">#REF!</definedName>
    <definedName name="SD_RF_1_2">#REF!</definedName>
    <definedName name="SD_RF_2" localSheetId="3">#REF!</definedName>
    <definedName name="SD_RF_2" localSheetId="5">#REF!</definedName>
    <definedName name="SD_RF_2" localSheetId="6">#REF!</definedName>
    <definedName name="SD_RF_2" localSheetId="7">#REF!</definedName>
    <definedName name="SD_RF_2" localSheetId="8">#REF!</definedName>
    <definedName name="SD_RF_2" localSheetId="9">#REF!</definedName>
    <definedName name="SD_RF_2" localSheetId="11">#REF!</definedName>
    <definedName name="SD_RF_2" localSheetId="15">#REF!</definedName>
    <definedName name="SD_RF_2" localSheetId="0">#REF!</definedName>
    <definedName name="SD_RF_2" localSheetId="2">#REF!</definedName>
    <definedName name="SD_RF_2" localSheetId="1">#REF!</definedName>
    <definedName name="SD_RF_2">#REF!</definedName>
    <definedName name="SD_Total_Bad_Debts_1_1_1_1" localSheetId="3">[303]S_D!$A$209:$IV$209</definedName>
    <definedName name="SD_Total_Bad_Debts_1_1_1_1" localSheetId="6">[303]S_D!$A$209:$IV$209</definedName>
    <definedName name="SD_Total_Bad_Debts_1_1_1_1" localSheetId="9">[303]S_D!$A$209:$IV$209</definedName>
    <definedName name="SD_Total_Bad_Debts_1_1_1_1" localSheetId="11">[303]S_D!$A$209:$IV$209</definedName>
    <definedName name="SD_Total_Bad_Debts_1_1_1_1" localSheetId="15">[303]S_D!$A$209:$IV$209</definedName>
    <definedName name="SD_Total_Bad_Debts_1_1_1_1" localSheetId="2">[303]S_D!$A$209:$IV$209</definedName>
    <definedName name="SD_Total_Bad_Debts_1_1_1_1">[304]S_D!$A$209:$IV$209</definedName>
    <definedName name="SD_Total_Bad_Debts_1_1_1_1_1" localSheetId="3">[102]S_D!$A$209:$IV$209</definedName>
    <definedName name="SD_Total_Bad_Debts_1_1_1_1_1" localSheetId="6">[103]S_D!$A$209:$IV$209</definedName>
    <definedName name="SD_Total_Bad_Debts_1_1_1_1_1" localSheetId="9">[103]S_D!$A$209:$IV$209</definedName>
    <definedName name="SD_Total_Bad_Debts_1_1_1_1_1" localSheetId="11">[102]S_D!$A$209:$IV$209</definedName>
    <definedName name="SD_Total_Bad_Debts_1_1_1_1_1" localSheetId="15">[103]S_D!$A$209:$IV$209</definedName>
    <definedName name="SD_Total_Bad_Debts_1_1_1_1_1" localSheetId="2">[102]S_D!$A$209:$IV$209</definedName>
    <definedName name="SD_Total_Bad_Debts_1_1_1_1_1">[104]S_D!$A$209:$IV$209</definedName>
    <definedName name="SD_Total_Bad_Debts_1_1_1_1_1_1" localSheetId="3">[305]S_D!$A$209:$IV$209</definedName>
    <definedName name="SD_Total_Bad_Debts_1_1_1_1_1_1" localSheetId="5">[305]S_D!$A$209:$IV$209</definedName>
    <definedName name="SD_Total_Bad_Debts_1_1_1_1_1_1" localSheetId="6">[306]S_D!$A$209:$IV$209</definedName>
    <definedName name="SD_Total_Bad_Debts_1_1_1_1_1_1" localSheetId="7">[307]S_D!$A$209:$IV$209</definedName>
    <definedName name="SD_Total_Bad_Debts_1_1_1_1_1_1" localSheetId="8">#REF!</definedName>
    <definedName name="SD_Total_Bad_Debts_1_1_1_1_1_1" localSheetId="9">[308]S_D!$A$209:$IV$209</definedName>
    <definedName name="SD_Total_Bad_Debts_1_1_1_1_1_1" localSheetId="11">[306]S_D!$A$209:$IV$209</definedName>
    <definedName name="SD_Total_Bad_Debts_1_1_1_1_1_1" localSheetId="15">[308]S_D!$A$209:$IV$209</definedName>
    <definedName name="SD_Total_Bad_Debts_1_1_1_1_1_1" localSheetId="0">[305]S_D!$A$209:$IV$209</definedName>
    <definedName name="SD_Total_Bad_Debts_1_1_1_1_1_1" localSheetId="2">[305]S_D!$A$209:$IV$209</definedName>
    <definedName name="SD_Total_Bad_Debts_1_1_1_1_1_1" localSheetId="1">[305]S_D!$A$209:$IV$209</definedName>
    <definedName name="SD_Total_Bad_Debts_1_1_1_1_1_1">[307]S_D!$A$209:$IV$209</definedName>
    <definedName name="SD_Total_Bad_Debts_1_1_1_1_1_1_1" localSheetId="3">[309]S_D!$A$209:$IV$209</definedName>
    <definedName name="SD_Total_Bad_Debts_1_1_1_1_1_1_1" localSheetId="6">[309]S_D!$A$209:$IV$209</definedName>
    <definedName name="SD_Total_Bad_Debts_1_1_1_1_1_1_1" localSheetId="9">[309]S_D!$A$209:$IV$209</definedName>
    <definedName name="SD_Total_Bad_Debts_1_1_1_1_1_1_1" localSheetId="11">[309]S_D!$A$209:$IV$209</definedName>
    <definedName name="SD_Total_Bad_Debts_1_1_1_1_1_1_1" localSheetId="15">[309]S_D!$A$209:$IV$209</definedName>
    <definedName name="SD_Total_Bad_Debts_1_1_1_1_1_1_1" localSheetId="2">[309]S_D!$A$209:$IV$209</definedName>
    <definedName name="SD_Total_Bad_Debts_1_1_1_1_1_1_1">[310]S_D!$A$209:$IV$209</definedName>
    <definedName name="SD_Total_Bad_Debts_1_1_1_1_1_1_1_1" localSheetId="3">[303]S_D!$A$209:$IV$209</definedName>
    <definedName name="SD_Total_Bad_Debts_1_1_1_1_1_1_1_1" localSheetId="6">[303]S_D!$A$209:$IV$209</definedName>
    <definedName name="SD_Total_Bad_Debts_1_1_1_1_1_1_1_1" localSheetId="9">[303]S_D!$A$209:$IV$209</definedName>
    <definedName name="SD_Total_Bad_Debts_1_1_1_1_1_1_1_1" localSheetId="11">[303]S_D!$A$209:$IV$209</definedName>
    <definedName name="SD_Total_Bad_Debts_1_1_1_1_1_1_1_1" localSheetId="15">[303]S_D!$A$209:$IV$209</definedName>
    <definedName name="SD_Total_Bad_Debts_1_1_1_1_1_1_1_1" localSheetId="2">[303]S_D!$A$209:$IV$209</definedName>
    <definedName name="SD_Total_Bad_Debts_1_1_1_1_1_1_1_1">[304]S_D!$A$209:$IV$209</definedName>
    <definedName name="SD_Total_Bad_Debts_1_1_1_1_1_1_1_1_1" localSheetId="3">[102]S_D!$A$209:$IV$209</definedName>
    <definedName name="SD_Total_Bad_Debts_1_1_1_1_1_1_1_1_1" localSheetId="6">[103]S_D!$A$209:$IV$209</definedName>
    <definedName name="SD_Total_Bad_Debts_1_1_1_1_1_1_1_1_1" localSheetId="9">[103]S_D!$A$209:$IV$209</definedName>
    <definedName name="SD_Total_Bad_Debts_1_1_1_1_1_1_1_1_1" localSheetId="11">[102]S_D!$A$209:$IV$209</definedName>
    <definedName name="SD_Total_Bad_Debts_1_1_1_1_1_1_1_1_1" localSheetId="15">[103]S_D!$A$209:$IV$209</definedName>
    <definedName name="SD_Total_Bad_Debts_1_1_1_1_1_1_1_1_1" localSheetId="2">[102]S_D!$A$209:$IV$209</definedName>
    <definedName name="SD_Total_Bad_Debts_1_1_1_1_1_1_1_1_1">[104]S_D!$A$209:$IV$209</definedName>
    <definedName name="SD_Total_Bad_Debts_1_1_1_1_1_1_1_2" localSheetId="3">#REF!</definedName>
    <definedName name="SD_Total_Bad_Debts_1_1_1_1_1_1_1_2" localSheetId="5">#REF!</definedName>
    <definedName name="SD_Total_Bad_Debts_1_1_1_1_1_1_1_2" localSheetId="6">#REF!</definedName>
    <definedName name="SD_Total_Bad_Debts_1_1_1_1_1_1_1_2" localSheetId="7">#REF!</definedName>
    <definedName name="SD_Total_Bad_Debts_1_1_1_1_1_1_1_2" localSheetId="8">#REF!</definedName>
    <definedName name="SD_Total_Bad_Debts_1_1_1_1_1_1_1_2" localSheetId="9">#REF!</definedName>
    <definedName name="SD_Total_Bad_Debts_1_1_1_1_1_1_1_2" localSheetId="11">#REF!</definedName>
    <definedName name="SD_Total_Bad_Debts_1_1_1_1_1_1_1_2" localSheetId="15">#REF!</definedName>
    <definedName name="SD_Total_Bad_Debts_1_1_1_1_1_1_1_2" localSheetId="0">#REF!</definedName>
    <definedName name="SD_Total_Bad_Debts_1_1_1_1_1_1_1_2" localSheetId="2">#REF!</definedName>
    <definedName name="SD_Total_Bad_Debts_1_1_1_1_1_1_1_2" localSheetId="1">#REF!</definedName>
    <definedName name="SD_Total_Bad_Debts_1_1_1_1_1_1_1_2">#REF!</definedName>
    <definedName name="SD_Total_Bad_Debts_1_1_1_2" localSheetId="3">#REF!</definedName>
    <definedName name="SD_Total_Bad_Debts_1_1_1_2" localSheetId="5">#REF!</definedName>
    <definedName name="SD_Total_Bad_Debts_1_1_1_2" localSheetId="6">#REF!</definedName>
    <definedName name="SD_Total_Bad_Debts_1_1_1_2" localSheetId="7">#REF!</definedName>
    <definedName name="SD_Total_Bad_Debts_1_1_1_2" localSheetId="8">#REF!</definedName>
    <definedName name="SD_Total_Bad_Debts_1_1_1_2" localSheetId="9">#REF!</definedName>
    <definedName name="SD_Total_Bad_Debts_1_1_1_2" localSheetId="11">#REF!</definedName>
    <definedName name="SD_Total_Bad_Debts_1_1_1_2" localSheetId="15">#REF!</definedName>
    <definedName name="SD_Total_Bad_Debts_1_1_1_2" localSheetId="0">#REF!</definedName>
    <definedName name="SD_Total_Bad_Debts_1_1_1_2" localSheetId="2">#REF!</definedName>
    <definedName name="SD_Total_Bad_Debts_1_1_1_2" localSheetId="1">#REF!</definedName>
    <definedName name="SD_Total_Bad_Debts_1_1_1_2">#REF!</definedName>
    <definedName name="SD_Total_Bad_Debts_1_1_2" localSheetId="3">#REF!</definedName>
    <definedName name="SD_Total_Bad_Debts_1_1_2" localSheetId="5">#REF!</definedName>
    <definedName name="SD_Total_Bad_Debts_1_1_2" localSheetId="6">#REF!</definedName>
    <definedName name="SD_Total_Bad_Debts_1_1_2" localSheetId="7">#REF!</definedName>
    <definedName name="SD_Total_Bad_Debts_1_1_2" localSheetId="8">#REF!</definedName>
    <definedName name="SD_Total_Bad_Debts_1_1_2" localSheetId="9">#REF!</definedName>
    <definedName name="SD_Total_Bad_Debts_1_1_2" localSheetId="11">#REF!</definedName>
    <definedName name="SD_Total_Bad_Debts_1_1_2" localSheetId="15">#REF!</definedName>
    <definedName name="SD_Total_Bad_Debts_1_1_2" localSheetId="0">#REF!</definedName>
    <definedName name="SD_Total_Bad_Debts_1_1_2" localSheetId="2">#REF!</definedName>
    <definedName name="SD_Total_Bad_Debts_1_1_2" localSheetId="1">#REF!</definedName>
    <definedName name="SD_Total_Bad_Debts_1_1_2">#REF!</definedName>
    <definedName name="SD_Total_Bad_Debts_1_2" localSheetId="3">#REF!</definedName>
    <definedName name="SD_Total_Bad_Debts_1_2" localSheetId="5">#REF!</definedName>
    <definedName name="SD_Total_Bad_Debts_1_2" localSheetId="6">#REF!</definedName>
    <definedName name="SD_Total_Bad_Debts_1_2" localSheetId="7">#REF!</definedName>
    <definedName name="SD_Total_Bad_Debts_1_2" localSheetId="8">#REF!</definedName>
    <definedName name="SD_Total_Bad_Debts_1_2" localSheetId="9">#REF!</definedName>
    <definedName name="SD_Total_Bad_Debts_1_2" localSheetId="11">#REF!</definedName>
    <definedName name="SD_Total_Bad_Debts_1_2" localSheetId="15">#REF!</definedName>
    <definedName name="SD_Total_Bad_Debts_1_2" localSheetId="0">#REF!</definedName>
    <definedName name="SD_Total_Bad_Debts_1_2" localSheetId="2">#REF!</definedName>
    <definedName name="SD_Total_Bad_Debts_1_2" localSheetId="1">#REF!</definedName>
    <definedName name="SD_Total_Bad_Debts_1_2">#REF!</definedName>
    <definedName name="SD_Total_Bad_Debts_2" localSheetId="3">#REF!</definedName>
    <definedName name="SD_Total_Bad_Debts_2" localSheetId="5">#REF!</definedName>
    <definedName name="SD_Total_Bad_Debts_2" localSheetId="6">#REF!</definedName>
    <definedName name="SD_Total_Bad_Debts_2" localSheetId="7">#REF!</definedName>
    <definedName name="SD_Total_Bad_Debts_2" localSheetId="8">#REF!</definedName>
    <definedName name="SD_Total_Bad_Debts_2" localSheetId="9">#REF!</definedName>
    <definedName name="SD_Total_Bad_Debts_2" localSheetId="11">#REF!</definedName>
    <definedName name="SD_Total_Bad_Debts_2" localSheetId="15">#REF!</definedName>
    <definedName name="SD_Total_Bad_Debts_2" localSheetId="0">#REF!</definedName>
    <definedName name="SD_Total_Bad_Debts_2" localSheetId="2">#REF!</definedName>
    <definedName name="SD_Total_Bad_Debts_2" localSheetId="1">#REF!</definedName>
    <definedName name="SD_Total_Bad_Debts_2">#REF!</definedName>
    <definedName name="SD_Total_Foreign_Exchange_1_1_1_1" localSheetId="3">[303]S_D!$A$210:$IV$210</definedName>
    <definedName name="SD_Total_Foreign_Exchange_1_1_1_1" localSheetId="6">[303]S_D!$A$210:$IV$210</definedName>
    <definedName name="SD_Total_Foreign_Exchange_1_1_1_1" localSheetId="9">[303]S_D!$A$210:$IV$210</definedName>
    <definedName name="SD_Total_Foreign_Exchange_1_1_1_1" localSheetId="11">[303]S_D!$A$210:$IV$210</definedName>
    <definedName name="SD_Total_Foreign_Exchange_1_1_1_1" localSheetId="15">[303]S_D!$A$210:$IV$210</definedName>
    <definedName name="SD_Total_Foreign_Exchange_1_1_1_1" localSheetId="2">[303]S_D!$A$210:$IV$210</definedName>
    <definedName name="SD_Total_Foreign_Exchange_1_1_1_1">[304]S_D!$A$210:$IV$210</definedName>
    <definedName name="SD_Total_Foreign_Exchange_1_1_1_1_1" localSheetId="3">[102]S_D!$A$210:$IV$210</definedName>
    <definedName name="SD_Total_Foreign_Exchange_1_1_1_1_1" localSheetId="6">[103]S_D!$A$210:$IV$210</definedName>
    <definedName name="SD_Total_Foreign_Exchange_1_1_1_1_1" localSheetId="9">[103]S_D!$A$210:$IV$210</definedName>
    <definedName name="SD_Total_Foreign_Exchange_1_1_1_1_1" localSheetId="11">[102]S_D!$A$210:$IV$210</definedName>
    <definedName name="SD_Total_Foreign_Exchange_1_1_1_1_1" localSheetId="15">[103]S_D!$A$210:$IV$210</definedName>
    <definedName name="SD_Total_Foreign_Exchange_1_1_1_1_1" localSheetId="2">[102]S_D!$A$210:$IV$210</definedName>
    <definedName name="SD_Total_Foreign_Exchange_1_1_1_1_1">[104]S_D!$A$210:$IV$210</definedName>
    <definedName name="SD_Total_Foreign_Exchange_1_1_1_1_1_1" localSheetId="3">[305]S_D!$A$210:$IV$210</definedName>
    <definedName name="SD_Total_Foreign_Exchange_1_1_1_1_1_1" localSheetId="5">[305]S_D!$A$210:$IV$210</definedName>
    <definedName name="SD_Total_Foreign_Exchange_1_1_1_1_1_1" localSheetId="6">[306]S_D!$A$210:$IV$210</definedName>
    <definedName name="SD_Total_Foreign_Exchange_1_1_1_1_1_1" localSheetId="7">[307]S_D!$A$210:$IV$210</definedName>
    <definedName name="SD_Total_Foreign_Exchange_1_1_1_1_1_1" localSheetId="8">#REF!</definedName>
    <definedName name="SD_Total_Foreign_Exchange_1_1_1_1_1_1" localSheetId="9">[308]S_D!$A$210:$IV$210</definedName>
    <definedName name="SD_Total_Foreign_Exchange_1_1_1_1_1_1" localSheetId="11">[306]S_D!$A$210:$IV$210</definedName>
    <definedName name="SD_Total_Foreign_Exchange_1_1_1_1_1_1" localSheetId="15">[308]S_D!$A$210:$IV$210</definedName>
    <definedName name="SD_Total_Foreign_Exchange_1_1_1_1_1_1" localSheetId="0">[305]S_D!$A$210:$IV$210</definedName>
    <definedName name="SD_Total_Foreign_Exchange_1_1_1_1_1_1" localSheetId="2">[305]S_D!$A$210:$IV$210</definedName>
    <definedName name="SD_Total_Foreign_Exchange_1_1_1_1_1_1" localSheetId="1">[305]S_D!$A$210:$IV$210</definedName>
    <definedName name="SD_Total_Foreign_Exchange_1_1_1_1_1_1">[307]S_D!$A$210:$IV$210</definedName>
    <definedName name="SD_Total_Foreign_Exchange_1_1_1_1_1_1_1" localSheetId="3">[309]S_D!$A$210:$IV$210</definedName>
    <definedName name="SD_Total_Foreign_Exchange_1_1_1_1_1_1_1" localSheetId="6">[309]S_D!$A$210:$IV$210</definedName>
    <definedName name="SD_Total_Foreign_Exchange_1_1_1_1_1_1_1" localSheetId="9">[309]S_D!$A$210:$IV$210</definedName>
    <definedName name="SD_Total_Foreign_Exchange_1_1_1_1_1_1_1" localSheetId="11">[309]S_D!$A$210:$IV$210</definedName>
    <definedName name="SD_Total_Foreign_Exchange_1_1_1_1_1_1_1" localSheetId="15">[309]S_D!$A$210:$IV$210</definedName>
    <definedName name="SD_Total_Foreign_Exchange_1_1_1_1_1_1_1" localSheetId="2">[309]S_D!$A$210:$IV$210</definedName>
    <definedName name="SD_Total_Foreign_Exchange_1_1_1_1_1_1_1">[310]S_D!$A$210:$IV$210</definedName>
    <definedName name="SD_Total_Foreign_Exchange_1_1_1_1_1_1_1_1" localSheetId="3">[303]S_D!$A$210:$IV$210</definedName>
    <definedName name="SD_Total_Foreign_Exchange_1_1_1_1_1_1_1_1" localSheetId="6">[303]S_D!$A$210:$IV$210</definedName>
    <definedName name="SD_Total_Foreign_Exchange_1_1_1_1_1_1_1_1" localSheetId="9">[303]S_D!$A$210:$IV$210</definedName>
    <definedName name="SD_Total_Foreign_Exchange_1_1_1_1_1_1_1_1" localSheetId="11">[303]S_D!$A$210:$IV$210</definedName>
    <definedName name="SD_Total_Foreign_Exchange_1_1_1_1_1_1_1_1" localSheetId="15">[303]S_D!$A$210:$IV$210</definedName>
    <definedName name="SD_Total_Foreign_Exchange_1_1_1_1_1_1_1_1" localSheetId="2">[303]S_D!$A$210:$IV$210</definedName>
    <definedName name="SD_Total_Foreign_Exchange_1_1_1_1_1_1_1_1">[304]S_D!$A$210:$IV$210</definedName>
    <definedName name="SD_Total_Foreign_Exchange_1_1_1_1_1_1_1_1_1" localSheetId="3">[102]S_D!$A$210:$IV$210</definedName>
    <definedName name="SD_Total_Foreign_Exchange_1_1_1_1_1_1_1_1_1" localSheetId="6">[103]S_D!$A$210:$IV$210</definedName>
    <definedName name="SD_Total_Foreign_Exchange_1_1_1_1_1_1_1_1_1" localSheetId="9">[103]S_D!$A$210:$IV$210</definedName>
    <definedName name="SD_Total_Foreign_Exchange_1_1_1_1_1_1_1_1_1" localSheetId="11">[102]S_D!$A$210:$IV$210</definedName>
    <definedName name="SD_Total_Foreign_Exchange_1_1_1_1_1_1_1_1_1" localSheetId="15">[103]S_D!$A$210:$IV$210</definedName>
    <definedName name="SD_Total_Foreign_Exchange_1_1_1_1_1_1_1_1_1" localSheetId="2">[102]S_D!$A$210:$IV$210</definedName>
    <definedName name="SD_Total_Foreign_Exchange_1_1_1_1_1_1_1_1_1">[104]S_D!$A$210:$IV$210</definedName>
    <definedName name="SD_Total_Foreign_Exchange_1_1_1_1_1_1_1_2" localSheetId="3">#REF!</definedName>
    <definedName name="SD_Total_Foreign_Exchange_1_1_1_1_1_1_1_2" localSheetId="5">#REF!</definedName>
    <definedName name="SD_Total_Foreign_Exchange_1_1_1_1_1_1_1_2" localSheetId="6">#REF!</definedName>
    <definedName name="SD_Total_Foreign_Exchange_1_1_1_1_1_1_1_2" localSheetId="7">#REF!</definedName>
    <definedName name="SD_Total_Foreign_Exchange_1_1_1_1_1_1_1_2" localSheetId="8">#REF!</definedName>
    <definedName name="SD_Total_Foreign_Exchange_1_1_1_1_1_1_1_2" localSheetId="9">#REF!</definedName>
    <definedName name="SD_Total_Foreign_Exchange_1_1_1_1_1_1_1_2" localSheetId="11">#REF!</definedName>
    <definedName name="SD_Total_Foreign_Exchange_1_1_1_1_1_1_1_2" localSheetId="15">#REF!</definedName>
    <definedName name="SD_Total_Foreign_Exchange_1_1_1_1_1_1_1_2" localSheetId="0">#REF!</definedName>
    <definedName name="SD_Total_Foreign_Exchange_1_1_1_1_1_1_1_2" localSheetId="2">#REF!</definedName>
    <definedName name="SD_Total_Foreign_Exchange_1_1_1_1_1_1_1_2" localSheetId="1">#REF!</definedName>
    <definedName name="SD_Total_Foreign_Exchange_1_1_1_1_1_1_1_2">#REF!</definedName>
    <definedName name="SD_Total_Foreign_Exchange_1_1_1_2" localSheetId="3">#REF!</definedName>
    <definedName name="SD_Total_Foreign_Exchange_1_1_1_2" localSheetId="5">#REF!</definedName>
    <definedName name="SD_Total_Foreign_Exchange_1_1_1_2" localSheetId="6">#REF!</definedName>
    <definedName name="SD_Total_Foreign_Exchange_1_1_1_2" localSheetId="7">#REF!</definedName>
    <definedName name="SD_Total_Foreign_Exchange_1_1_1_2" localSheetId="8">#REF!</definedName>
    <definedName name="SD_Total_Foreign_Exchange_1_1_1_2" localSheetId="9">#REF!</definedName>
    <definedName name="SD_Total_Foreign_Exchange_1_1_1_2" localSheetId="11">#REF!</definedName>
    <definedName name="SD_Total_Foreign_Exchange_1_1_1_2" localSheetId="15">#REF!</definedName>
    <definedName name="SD_Total_Foreign_Exchange_1_1_1_2" localSheetId="0">#REF!</definedName>
    <definedName name="SD_Total_Foreign_Exchange_1_1_1_2" localSheetId="2">#REF!</definedName>
    <definedName name="SD_Total_Foreign_Exchange_1_1_1_2" localSheetId="1">#REF!</definedName>
    <definedName name="SD_Total_Foreign_Exchange_1_1_1_2">#REF!</definedName>
    <definedName name="SD_Total_Foreign_Exchange_1_1_2" localSheetId="3">#REF!</definedName>
    <definedName name="SD_Total_Foreign_Exchange_1_1_2" localSheetId="5">#REF!</definedName>
    <definedName name="SD_Total_Foreign_Exchange_1_1_2" localSheetId="6">#REF!</definedName>
    <definedName name="SD_Total_Foreign_Exchange_1_1_2" localSheetId="7">#REF!</definedName>
    <definedName name="SD_Total_Foreign_Exchange_1_1_2" localSheetId="8">#REF!</definedName>
    <definedName name="SD_Total_Foreign_Exchange_1_1_2" localSheetId="9">#REF!</definedName>
    <definedName name="SD_Total_Foreign_Exchange_1_1_2" localSheetId="11">#REF!</definedName>
    <definedName name="SD_Total_Foreign_Exchange_1_1_2" localSheetId="15">#REF!</definedName>
    <definedName name="SD_Total_Foreign_Exchange_1_1_2" localSheetId="0">#REF!</definedName>
    <definedName name="SD_Total_Foreign_Exchange_1_1_2" localSheetId="2">#REF!</definedName>
    <definedName name="SD_Total_Foreign_Exchange_1_1_2" localSheetId="1">#REF!</definedName>
    <definedName name="SD_Total_Foreign_Exchange_1_1_2">#REF!</definedName>
    <definedName name="SD_Total_Foreign_Exchange_1_2" localSheetId="3">#REF!</definedName>
    <definedName name="SD_Total_Foreign_Exchange_1_2" localSheetId="5">#REF!</definedName>
    <definedName name="SD_Total_Foreign_Exchange_1_2" localSheetId="6">#REF!</definedName>
    <definedName name="SD_Total_Foreign_Exchange_1_2" localSheetId="7">#REF!</definedName>
    <definedName name="SD_Total_Foreign_Exchange_1_2" localSheetId="8">#REF!</definedName>
    <definedName name="SD_Total_Foreign_Exchange_1_2" localSheetId="9">#REF!</definedName>
    <definedName name="SD_Total_Foreign_Exchange_1_2" localSheetId="11">#REF!</definedName>
    <definedName name="SD_Total_Foreign_Exchange_1_2" localSheetId="15">#REF!</definedName>
    <definedName name="SD_Total_Foreign_Exchange_1_2" localSheetId="0">#REF!</definedName>
    <definedName name="SD_Total_Foreign_Exchange_1_2" localSheetId="2">#REF!</definedName>
    <definedName name="SD_Total_Foreign_Exchange_1_2" localSheetId="1">#REF!</definedName>
    <definedName name="SD_Total_Foreign_Exchange_1_2">#REF!</definedName>
    <definedName name="SD_Total_Foreign_Exchange_2" localSheetId="3">#REF!</definedName>
    <definedName name="SD_Total_Foreign_Exchange_2" localSheetId="5">#REF!</definedName>
    <definedName name="SD_Total_Foreign_Exchange_2" localSheetId="6">#REF!</definedName>
    <definedName name="SD_Total_Foreign_Exchange_2" localSheetId="7">#REF!</definedName>
    <definedName name="SD_Total_Foreign_Exchange_2" localSheetId="8">#REF!</definedName>
    <definedName name="SD_Total_Foreign_Exchange_2" localSheetId="9">#REF!</definedName>
    <definedName name="SD_Total_Foreign_Exchange_2" localSheetId="11">#REF!</definedName>
    <definedName name="SD_Total_Foreign_Exchange_2" localSheetId="15">#REF!</definedName>
    <definedName name="SD_Total_Foreign_Exchange_2" localSheetId="0">#REF!</definedName>
    <definedName name="SD_Total_Foreign_Exchange_2" localSheetId="2">#REF!</definedName>
    <definedName name="SD_Total_Foreign_Exchange_2" localSheetId="1">#REF!</definedName>
    <definedName name="SD_Total_Foreign_Exchange_2">#REF!</definedName>
    <definedName name="SD_YTD_Actual_1_1_1_1" localSheetId="3">[303]S_D!$J$1:$J$65536</definedName>
    <definedName name="SD_YTD_Actual_1_1_1_1" localSheetId="6">[303]S_D!$J$1:$J$65536</definedName>
    <definedName name="SD_YTD_Actual_1_1_1_1" localSheetId="9">[303]S_D!$J$1:$J$65536</definedName>
    <definedName name="SD_YTD_Actual_1_1_1_1" localSheetId="11">[303]S_D!$J$1:$J$65536</definedName>
    <definedName name="SD_YTD_Actual_1_1_1_1" localSheetId="15">[303]S_D!$J$1:$J$65536</definedName>
    <definedName name="SD_YTD_Actual_1_1_1_1" localSheetId="2">[303]S_D!$J$1:$J$65536</definedName>
    <definedName name="SD_YTD_Actual_1_1_1_1">[304]S_D!$J$1:$J$65536</definedName>
    <definedName name="SD_YTD_Actual_1_1_1_1_1" localSheetId="3">[102]S_D!$J$1:$J$65536</definedName>
    <definedName name="SD_YTD_Actual_1_1_1_1_1" localSheetId="6">[103]S_D!$J$1:$J$65536</definedName>
    <definedName name="SD_YTD_Actual_1_1_1_1_1" localSheetId="9">[103]S_D!$J$1:$J$65536</definedName>
    <definedName name="SD_YTD_Actual_1_1_1_1_1" localSheetId="11">[102]S_D!$J$1:$J$65536</definedName>
    <definedName name="SD_YTD_Actual_1_1_1_1_1" localSheetId="15">[103]S_D!$J$1:$J$65536</definedName>
    <definedName name="SD_YTD_Actual_1_1_1_1_1" localSheetId="2">[102]S_D!$J$1:$J$65536</definedName>
    <definedName name="SD_YTD_Actual_1_1_1_1_1">[104]S_D!$J$1:$J$65536</definedName>
    <definedName name="SD_YTD_Actual_1_1_1_1_1_1" localSheetId="3">[305]S_D!$J$1:$J$65536</definedName>
    <definedName name="SD_YTD_Actual_1_1_1_1_1_1" localSheetId="5">[305]S_D!$J$1:$J$65536</definedName>
    <definedName name="SD_YTD_Actual_1_1_1_1_1_1" localSheetId="6">[306]S_D!$J$1:$J$65536</definedName>
    <definedName name="SD_YTD_Actual_1_1_1_1_1_1" localSheetId="7">[307]S_D!$J$1:$J$65536</definedName>
    <definedName name="SD_YTD_Actual_1_1_1_1_1_1" localSheetId="8">#REF!</definedName>
    <definedName name="SD_YTD_Actual_1_1_1_1_1_1" localSheetId="9">[308]S_D!$J$1:$J$65536</definedName>
    <definedName name="SD_YTD_Actual_1_1_1_1_1_1" localSheetId="11">[306]S_D!$J$1:$J$65536</definedName>
    <definedName name="SD_YTD_Actual_1_1_1_1_1_1" localSheetId="15">[308]S_D!$J$1:$J$65536</definedName>
    <definedName name="SD_YTD_Actual_1_1_1_1_1_1" localSheetId="0">[305]S_D!$J$1:$J$65536</definedName>
    <definedName name="SD_YTD_Actual_1_1_1_1_1_1" localSheetId="2">[305]S_D!$J$1:$J$65536</definedName>
    <definedName name="SD_YTD_Actual_1_1_1_1_1_1" localSheetId="1">[305]S_D!$J$1:$J$65536</definedName>
    <definedName name="SD_YTD_Actual_1_1_1_1_1_1">[307]S_D!$J$1:$J$65536</definedName>
    <definedName name="SD_YTD_Actual_1_1_1_1_1_1_1" localSheetId="3">[309]S_D!$J$1:$J$65536</definedName>
    <definedName name="SD_YTD_Actual_1_1_1_1_1_1_1" localSheetId="6">[309]S_D!$J$1:$J$65536</definedName>
    <definedName name="SD_YTD_Actual_1_1_1_1_1_1_1" localSheetId="9">[309]S_D!$J$1:$J$65536</definedName>
    <definedName name="SD_YTD_Actual_1_1_1_1_1_1_1" localSheetId="11">[309]S_D!$J$1:$J$65536</definedName>
    <definedName name="SD_YTD_Actual_1_1_1_1_1_1_1" localSheetId="15">[309]S_D!$J$1:$J$65536</definedName>
    <definedName name="SD_YTD_Actual_1_1_1_1_1_1_1" localSheetId="2">[309]S_D!$J$1:$J$65536</definedName>
    <definedName name="SD_YTD_Actual_1_1_1_1_1_1_1">[310]S_D!$J$1:$J$65536</definedName>
    <definedName name="SD_YTD_Actual_1_1_1_1_1_1_1_1" localSheetId="3">[303]S_D!$J$1:$J$65536</definedName>
    <definedName name="SD_YTD_Actual_1_1_1_1_1_1_1_1" localSheetId="6">[303]S_D!$J$1:$J$65536</definedName>
    <definedName name="SD_YTD_Actual_1_1_1_1_1_1_1_1" localSheetId="9">[303]S_D!$J$1:$J$65536</definedName>
    <definedName name="SD_YTD_Actual_1_1_1_1_1_1_1_1" localSheetId="11">[303]S_D!$J$1:$J$65536</definedName>
    <definedName name="SD_YTD_Actual_1_1_1_1_1_1_1_1" localSheetId="15">[303]S_D!$J$1:$J$65536</definedName>
    <definedName name="SD_YTD_Actual_1_1_1_1_1_1_1_1" localSheetId="2">[303]S_D!$J$1:$J$65536</definedName>
    <definedName name="SD_YTD_Actual_1_1_1_1_1_1_1_1">[304]S_D!$J$1:$J$65536</definedName>
    <definedName name="SD_YTD_Actual_1_1_1_1_1_1_1_1_1" localSheetId="3">[102]S_D!$J$1:$J$65536</definedName>
    <definedName name="SD_YTD_Actual_1_1_1_1_1_1_1_1_1" localSheetId="6">[103]S_D!$J$1:$J$65536</definedName>
    <definedName name="SD_YTD_Actual_1_1_1_1_1_1_1_1_1" localSheetId="9">[103]S_D!$J$1:$J$65536</definedName>
    <definedName name="SD_YTD_Actual_1_1_1_1_1_1_1_1_1" localSheetId="11">[102]S_D!$J$1:$J$65536</definedName>
    <definedName name="SD_YTD_Actual_1_1_1_1_1_1_1_1_1" localSheetId="15">[103]S_D!$J$1:$J$65536</definedName>
    <definedName name="SD_YTD_Actual_1_1_1_1_1_1_1_1_1" localSheetId="2">[102]S_D!$J$1:$J$65536</definedName>
    <definedName name="SD_YTD_Actual_1_1_1_1_1_1_1_1_1">[104]S_D!$J$1:$J$65536</definedName>
    <definedName name="SD_YTD_Actual_1_1_1_1_1_1_1_2" localSheetId="3">#REF!</definedName>
    <definedName name="SD_YTD_Actual_1_1_1_1_1_1_1_2" localSheetId="5">#REF!</definedName>
    <definedName name="SD_YTD_Actual_1_1_1_1_1_1_1_2" localSheetId="6">#REF!</definedName>
    <definedName name="SD_YTD_Actual_1_1_1_1_1_1_1_2" localSheetId="7">#REF!</definedName>
    <definedName name="SD_YTD_Actual_1_1_1_1_1_1_1_2" localSheetId="8">#REF!</definedName>
    <definedName name="SD_YTD_Actual_1_1_1_1_1_1_1_2" localSheetId="9">#REF!</definedName>
    <definedName name="SD_YTD_Actual_1_1_1_1_1_1_1_2" localSheetId="11">#REF!</definedName>
    <definedName name="SD_YTD_Actual_1_1_1_1_1_1_1_2" localSheetId="15">#REF!</definedName>
    <definedName name="SD_YTD_Actual_1_1_1_1_1_1_1_2" localSheetId="0">#REF!</definedName>
    <definedName name="SD_YTD_Actual_1_1_1_1_1_1_1_2" localSheetId="2">#REF!</definedName>
    <definedName name="SD_YTD_Actual_1_1_1_1_1_1_1_2" localSheetId="1">#REF!</definedName>
    <definedName name="SD_YTD_Actual_1_1_1_1_1_1_1_2">#REF!</definedName>
    <definedName name="SD_YTD_Actual_1_1_1_2" localSheetId="3">#REF!</definedName>
    <definedName name="SD_YTD_Actual_1_1_1_2" localSheetId="5">#REF!</definedName>
    <definedName name="SD_YTD_Actual_1_1_1_2" localSheetId="6">#REF!</definedName>
    <definedName name="SD_YTD_Actual_1_1_1_2" localSheetId="7">#REF!</definedName>
    <definedName name="SD_YTD_Actual_1_1_1_2" localSheetId="8">#REF!</definedName>
    <definedName name="SD_YTD_Actual_1_1_1_2" localSheetId="9">#REF!</definedName>
    <definedName name="SD_YTD_Actual_1_1_1_2" localSheetId="11">#REF!</definedName>
    <definedName name="SD_YTD_Actual_1_1_1_2" localSheetId="15">#REF!</definedName>
    <definedName name="SD_YTD_Actual_1_1_1_2" localSheetId="0">#REF!</definedName>
    <definedName name="SD_YTD_Actual_1_1_1_2" localSheetId="2">#REF!</definedName>
    <definedName name="SD_YTD_Actual_1_1_1_2" localSheetId="1">#REF!</definedName>
    <definedName name="SD_YTD_Actual_1_1_1_2">#REF!</definedName>
    <definedName name="SD_YTD_Actual_1_1_2" localSheetId="3">#REF!</definedName>
    <definedName name="SD_YTD_Actual_1_1_2" localSheetId="5">#REF!</definedName>
    <definedName name="SD_YTD_Actual_1_1_2" localSheetId="6">#REF!</definedName>
    <definedName name="SD_YTD_Actual_1_1_2" localSheetId="7">#REF!</definedName>
    <definedName name="SD_YTD_Actual_1_1_2" localSheetId="8">#REF!</definedName>
    <definedName name="SD_YTD_Actual_1_1_2" localSheetId="9">#REF!</definedName>
    <definedName name="SD_YTD_Actual_1_1_2" localSheetId="11">#REF!</definedName>
    <definedName name="SD_YTD_Actual_1_1_2" localSheetId="15">#REF!</definedName>
    <definedName name="SD_YTD_Actual_1_1_2" localSheetId="0">#REF!</definedName>
    <definedName name="SD_YTD_Actual_1_1_2" localSheetId="2">#REF!</definedName>
    <definedName name="SD_YTD_Actual_1_1_2" localSheetId="1">#REF!</definedName>
    <definedName name="SD_YTD_Actual_1_1_2">#REF!</definedName>
    <definedName name="SD_YTD_Actual_1_2" localSheetId="3">#REF!</definedName>
    <definedName name="SD_YTD_Actual_1_2" localSheetId="5">#REF!</definedName>
    <definedName name="SD_YTD_Actual_1_2" localSheetId="6">#REF!</definedName>
    <definedName name="SD_YTD_Actual_1_2" localSheetId="7">#REF!</definedName>
    <definedName name="SD_YTD_Actual_1_2" localSheetId="8">#REF!</definedName>
    <definedName name="SD_YTD_Actual_1_2" localSheetId="9">#REF!</definedName>
    <definedName name="SD_YTD_Actual_1_2" localSheetId="11">#REF!</definedName>
    <definedName name="SD_YTD_Actual_1_2" localSheetId="15">#REF!</definedName>
    <definedName name="SD_YTD_Actual_1_2" localSheetId="0">#REF!</definedName>
    <definedName name="SD_YTD_Actual_1_2" localSheetId="2">#REF!</definedName>
    <definedName name="SD_YTD_Actual_1_2" localSheetId="1">#REF!</definedName>
    <definedName name="SD_YTD_Actual_1_2">#REF!</definedName>
    <definedName name="SD_YTD_Actual_2" localSheetId="3">#REF!</definedName>
    <definedName name="SD_YTD_Actual_2" localSheetId="5">#REF!</definedName>
    <definedName name="SD_YTD_Actual_2" localSheetId="6">#REF!</definedName>
    <definedName name="SD_YTD_Actual_2" localSheetId="7">#REF!</definedName>
    <definedName name="SD_YTD_Actual_2" localSheetId="8">#REF!</definedName>
    <definedName name="SD_YTD_Actual_2" localSheetId="9">#REF!</definedName>
    <definedName name="SD_YTD_Actual_2" localSheetId="11">#REF!</definedName>
    <definedName name="SD_YTD_Actual_2" localSheetId="15">#REF!</definedName>
    <definedName name="SD_YTD_Actual_2" localSheetId="0">#REF!</definedName>
    <definedName name="SD_YTD_Actual_2" localSheetId="2">#REF!</definedName>
    <definedName name="SD_YTD_Actual_2" localSheetId="1">#REF!</definedName>
    <definedName name="SD_YTD_Actual_2">#REF!</definedName>
    <definedName name="SD_YTD_Budget_1_1_1_1" localSheetId="3">[303]S_D!$K$1:$K$65536</definedName>
    <definedName name="SD_YTD_Budget_1_1_1_1" localSheetId="6">[303]S_D!$K$1:$K$65536</definedName>
    <definedName name="SD_YTD_Budget_1_1_1_1" localSheetId="9">[303]S_D!$K$1:$K$65536</definedName>
    <definedName name="SD_YTD_Budget_1_1_1_1" localSheetId="11">[303]S_D!$K$1:$K$65536</definedName>
    <definedName name="SD_YTD_Budget_1_1_1_1" localSheetId="15">[303]S_D!$K$1:$K$65536</definedName>
    <definedName name="SD_YTD_Budget_1_1_1_1" localSheetId="2">[303]S_D!$K$1:$K$65536</definedName>
    <definedName name="SD_YTD_Budget_1_1_1_1">[304]S_D!$K$1:$K$65536</definedName>
    <definedName name="SD_YTD_Budget_1_1_1_1_1" localSheetId="3">[102]S_D!$K$1:$K$65536</definedName>
    <definedName name="SD_YTD_Budget_1_1_1_1_1" localSheetId="6">[103]S_D!$K$1:$K$65536</definedName>
    <definedName name="SD_YTD_Budget_1_1_1_1_1" localSheetId="9">[103]S_D!$K$1:$K$65536</definedName>
    <definedName name="SD_YTD_Budget_1_1_1_1_1" localSheetId="11">[102]S_D!$K$1:$K$65536</definedName>
    <definedName name="SD_YTD_Budget_1_1_1_1_1" localSheetId="15">[103]S_D!$K$1:$K$65536</definedName>
    <definedName name="SD_YTD_Budget_1_1_1_1_1" localSheetId="2">[102]S_D!$K$1:$K$65536</definedName>
    <definedName name="SD_YTD_Budget_1_1_1_1_1">[104]S_D!$K$1:$K$65536</definedName>
    <definedName name="SD_YTD_Budget_1_1_1_1_1_1" localSheetId="3">[305]S_D!$K$1:$K$65536</definedName>
    <definedName name="SD_YTD_Budget_1_1_1_1_1_1" localSheetId="5">[305]S_D!$K$1:$K$65536</definedName>
    <definedName name="SD_YTD_Budget_1_1_1_1_1_1" localSheetId="6">[306]S_D!$K$1:$K$65536</definedName>
    <definedName name="SD_YTD_Budget_1_1_1_1_1_1" localSheetId="7">[307]S_D!$K$1:$K$65536</definedName>
    <definedName name="SD_YTD_Budget_1_1_1_1_1_1" localSheetId="8">#REF!</definedName>
    <definedName name="SD_YTD_Budget_1_1_1_1_1_1" localSheetId="9">[308]S_D!$K$1:$K$65536</definedName>
    <definedName name="SD_YTD_Budget_1_1_1_1_1_1" localSheetId="11">[306]S_D!$K$1:$K$65536</definedName>
    <definedName name="SD_YTD_Budget_1_1_1_1_1_1" localSheetId="15">[308]S_D!$K$1:$K$65536</definedName>
    <definedName name="SD_YTD_Budget_1_1_1_1_1_1" localSheetId="0">[305]S_D!$K$1:$K$65536</definedName>
    <definedName name="SD_YTD_Budget_1_1_1_1_1_1" localSheetId="2">[305]S_D!$K$1:$K$65536</definedName>
    <definedName name="SD_YTD_Budget_1_1_1_1_1_1" localSheetId="1">[305]S_D!$K$1:$K$65536</definedName>
    <definedName name="SD_YTD_Budget_1_1_1_1_1_1">[307]S_D!$K$1:$K$65536</definedName>
    <definedName name="SD_YTD_Budget_1_1_1_1_1_1_1" localSheetId="3">[309]S_D!$K$1:$K$65536</definedName>
    <definedName name="SD_YTD_Budget_1_1_1_1_1_1_1" localSheetId="6">[309]S_D!$K$1:$K$65536</definedName>
    <definedName name="SD_YTD_Budget_1_1_1_1_1_1_1" localSheetId="9">[309]S_D!$K$1:$K$65536</definedName>
    <definedName name="SD_YTD_Budget_1_1_1_1_1_1_1" localSheetId="11">[309]S_D!$K$1:$K$65536</definedName>
    <definedName name="SD_YTD_Budget_1_1_1_1_1_1_1" localSheetId="15">[309]S_D!$K$1:$K$65536</definedName>
    <definedName name="SD_YTD_Budget_1_1_1_1_1_1_1" localSheetId="2">[309]S_D!$K$1:$K$65536</definedName>
    <definedName name="SD_YTD_Budget_1_1_1_1_1_1_1">[310]S_D!$K$1:$K$65536</definedName>
    <definedName name="SD_YTD_Budget_1_1_1_1_1_1_1_1" localSheetId="3">[303]S_D!$K$1:$K$65536</definedName>
    <definedName name="SD_YTD_Budget_1_1_1_1_1_1_1_1" localSheetId="6">[303]S_D!$K$1:$K$65536</definedName>
    <definedName name="SD_YTD_Budget_1_1_1_1_1_1_1_1" localSheetId="9">[303]S_D!$K$1:$K$65536</definedName>
    <definedName name="SD_YTD_Budget_1_1_1_1_1_1_1_1" localSheetId="11">[303]S_D!$K$1:$K$65536</definedName>
    <definedName name="SD_YTD_Budget_1_1_1_1_1_1_1_1" localSheetId="15">[303]S_D!$K$1:$K$65536</definedName>
    <definedName name="SD_YTD_Budget_1_1_1_1_1_1_1_1" localSheetId="2">[303]S_D!$K$1:$K$65536</definedName>
    <definedName name="SD_YTD_Budget_1_1_1_1_1_1_1_1">[304]S_D!$K$1:$K$65536</definedName>
    <definedName name="SD_YTD_Budget_1_1_1_1_1_1_1_1_1" localSheetId="3">[102]S_D!$K$1:$K$65536</definedName>
    <definedName name="SD_YTD_Budget_1_1_1_1_1_1_1_1_1" localSheetId="6">[103]S_D!$K$1:$K$65536</definedName>
    <definedName name="SD_YTD_Budget_1_1_1_1_1_1_1_1_1" localSheetId="9">[103]S_D!$K$1:$K$65536</definedName>
    <definedName name="SD_YTD_Budget_1_1_1_1_1_1_1_1_1" localSheetId="11">[102]S_D!$K$1:$K$65536</definedName>
    <definedName name="SD_YTD_Budget_1_1_1_1_1_1_1_1_1" localSheetId="15">[103]S_D!$K$1:$K$65536</definedName>
    <definedName name="SD_YTD_Budget_1_1_1_1_1_1_1_1_1" localSheetId="2">[102]S_D!$K$1:$K$65536</definedName>
    <definedName name="SD_YTD_Budget_1_1_1_1_1_1_1_1_1">[104]S_D!$K$1:$K$65536</definedName>
    <definedName name="SD_YTD_Budget_1_1_1_1_1_1_1_2" localSheetId="3">#REF!</definedName>
    <definedName name="SD_YTD_Budget_1_1_1_1_1_1_1_2" localSheetId="5">#REF!</definedName>
    <definedName name="SD_YTD_Budget_1_1_1_1_1_1_1_2" localSheetId="6">#REF!</definedName>
    <definedName name="SD_YTD_Budget_1_1_1_1_1_1_1_2" localSheetId="7">#REF!</definedName>
    <definedName name="SD_YTD_Budget_1_1_1_1_1_1_1_2" localSheetId="8">#REF!</definedName>
    <definedName name="SD_YTD_Budget_1_1_1_1_1_1_1_2" localSheetId="9">#REF!</definedName>
    <definedName name="SD_YTD_Budget_1_1_1_1_1_1_1_2" localSheetId="11">#REF!</definedName>
    <definedName name="SD_YTD_Budget_1_1_1_1_1_1_1_2" localSheetId="15">#REF!</definedName>
    <definedName name="SD_YTD_Budget_1_1_1_1_1_1_1_2" localSheetId="0">#REF!</definedName>
    <definedName name="SD_YTD_Budget_1_1_1_1_1_1_1_2" localSheetId="2">#REF!</definedName>
    <definedName name="SD_YTD_Budget_1_1_1_1_1_1_1_2" localSheetId="1">#REF!</definedName>
    <definedName name="SD_YTD_Budget_1_1_1_1_1_1_1_2">#REF!</definedName>
    <definedName name="SD_YTD_Budget_1_1_1_2" localSheetId="3">#REF!</definedName>
    <definedName name="SD_YTD_Budget_1_1_1_2" localSheetId="5">#REF!</definedName>
    <definedName name="SD_YTD_Budget_1_1_1_2" localSheetId="6">#REF!</definedName>
    <definedName name="SD_YTD_Budget_1_1_1_2" localSheetId="7">#REF!</definedName>
    <definedName name="SD_YTD_Budget_1_1_1_2" localSheetId="8">#REF!</definedName>
    <definedName name="SD_YTD_Budget_1_1_1_2" localSheetId="9">#REF!</definedName>
    <definedName name="SD_YTD_Budget_1_1_1_2" localSheetId="11">#REF!</definedName>
    <definedName name="SD_YTD_Budget_1_1_1_2" localSheetId="15">#REF!</definedName>
    <definedName name="SD_YTD_Budget_1_1_1_2" localSheetId="0">#REF!</definedName>
    <definedName name="SD_YTD_Budget_1_1_1_2" localSheetId="2">#REF!</definedName>
    <definedName name="SD_YTD_Budget_1_1_1_2" localSheetId="1">#REF!</definedName>
    <definedName name="SD_YTD_Budget_1_1_1_2">#REF!</definedName>
    <definedName name="SD_YTD_Budget_1_1_2" localSheetId="3">#REF!</definedName>
    <definedName name="SD_YTD_Budget_1_1_2" localSheetId="5">#REF!</definedName>
    <definedName name="SD_YTD_Budget_1_1_2" localSheetId="6">#REF!</definedName>
    <definedName name="SD_YTD_Budget_1_1_2" localSheetId="7">#REF!</definedName>
    <definedName name="SD_YTD_Budget_1_1_2" localSheetId="8">#REF!</definedName>
    <definedName name="SD_YTD_Budget_1_1_2" localSheetId="9">#REF!</definedName>
    <definedName name="SD_YTD_Budget_1_1_2" localSheetId="11">#REF!</definedName>
    <definedName name="SD_YTD_Budget_1_1_2" localSheetId="15">#REF!</definedName>
    <definedName name="SD_YTD_Budget_1_1_2" localSheetId="0">#REF!</definedName>
    <definedName name="SD_YTD_Budget_1_1_2" localSheetId="2">#REF!</definedName>
    <definedName name="SD_YTD_Budget_1_1_2" localSheetId="1">#REF!</definedName>
    <definedName name="SD_YTD_Budget_1_1_2">#REF!</definedName>
    <definedName name="SD_YTD_Budget_1_2" localSheetId="3">#REF!</definedName>
    <definedName name="SD_YTD_Budget_1_2" localSheetId="5">#REF!</definedName>
    <definedName name="SD_YTD_Budget_1_2" localSheetId="6">#REF!</definedName>
    <definedName name="SD_YTD_Budget_1_2" localSheetId="7">#REF!</definedName>
    <definedName name="SD_YTD_Budget_1_2" localSheetId="8">#REF!</definedName>
    <definedName name="SD_YTD_Budget_1_2" localSheetId="9">#REF!</definedName>
    <definedName name="SD_YTD_Budget_1_2" localSheetId="11">#REF!</definedName>
    <definedName name="SD_YTD_Budget_1_2" localSheetId="15">#REF!</definedName>
    <definedName name="SD_YTD_Budget_1_2" localSheetId="0">#REF!</definedName>
    <definedName name="SD_YTD_Budget_1_2" localSheetId="2">#REF!</definedName>
    <definedName name="SD_YTD_Budget_1_2" localSheetId="1">#REF!</definedName>
    <definedName name="SD_YTD_Budget_1_2">#REF!</definedName>
    <definedName name="SD_YTD_Budget_2" localSheetId="3">#REF!</definedName>
    <definedName name="SD_YTD_Budget_2" localSheetId="5">#REF!</definedName>
    <definedName name="SD_YTD_Budget_2" localSheetId="6">#REF!</definedName>
    <definedName name="SD_YTD_Budget_2" localSheetId="7">#REF!</definedName>
    <definedName name="SD_YTD_Budget_2" localSheetId="8">#REF!</definedName>
    <definedName name="SD_YTD_Budget_2" localSheetId="9">#REF!</definedName>
    <definedName name="SD_YTD_Budget_2" localSheetId="11">#REF!</definedName>
    <definedName name="SD_YTD_Budget_2" localSheetId="15">#REF!</definedName>
    <definedName name="SD_YTD_Budget_2" localSheetId="0">#REF!</definedName>
    <definedName name="SD_YTD_Budget_2" localSheetId="2">#REF!</definedName>
    <definedName name="SD_YTD_Budget_2" localSheetId="1">#REF!</definedName>
    <definedName name="SD_YTD_Budget_2">#REF!</definedName>
    <definedName name="sdf" hidden="1">40428.3856597222</definedName>
    <definedName name="SdFGSgse">[403]OE!$U$1:$U$65536</definedName>
    <definedName name="sebelas">[293]dt!$C$293:$M$317</definedName>
    <definedName name="sembilan">[293]dt!$C$235:$M$262</definedName>
    <definedName name="sepuluh">[293]dt!$C$265:$M$290</definedName>
    <definedName name="Share_assoc_results_CY_1_1_1_1" localSheetId="3">'[374]BS 4'!$D$39</definedName>
    <definedName name="Share_assoc_results_CY_1_1_1_1" localSheetId="6">'[374]BS 4'!$D$39</definedName>
    <definedName name="Share_assoc_results_CY_1_1_1_1" localSheetId="9">'[374]BS 4'!$D$39</definedName>
    <definedName name="Share_assoc_results_CY_1_1_1_1" localSheetId="11">'[374]BS 4'!$D$39</definedName>
    <definedName name="Share_assoc_results_CY_1_1_1_1" localSheetId="15">'[374]BS 4'!$D$39</definedName>
    <definedName name="Share_assoc_results_CY_1_1_1_1" localSheetId="2">'[374]BS 4'!$D$39</definedName>
    <definedName name="Share_assoc_results_CY_1_1_1_1">'[375]BS 4'!$D$39</definedName>
    <definedName name="Share_assoc_results_CY_1_1_1_1_1" localSheetId="3">'[111]BS 4'!$D$39</definedName>
    <definedName name="Share_assoc_results_CY_1_1_1_1_1" localSheetId="5">'[111]BS 4'!$D$39</definedName>
    <definedName name="Share_assoc_results_CY_1_1_1_1_1" localSheetId="6">'[112]BS 4'!$D$39</definedName>
    <definedName name="Share_assoc_results_CY_1_1_1_1_1" localSheetId="7">'[113]BS 4'!$D$39</definedName>
    <definedName name="Share_assoc_results_CY_1_1_1_1_1" localSheetId="8">#REF!</definedName>
    <definedName name="Share_assoc_results_CY_1_1_1_1_1" localSheetId="9">'[114]BS 4'!$D$39</definedName>
    <definedName name="Share_assoc_results_CY_1_1_1_1_1" localSheetId="11">'[112]BS 4'!$D$39</definedName>
    <definedName name="Share_assoc_results_CY_1_1_1_1_1" localSheetId="15">'[114]BS 4'!$D$39</definedName>
    <definedName name="Share_assoc_results_CY_1_1_1_1_1" localSheetId="0">'[111]BS 4'!$D$39</definedName>
    <definedName name="Share_assoc_results_CY_1_1_1_1_1" localSheetId="2">'[111]BS 4'!$D$39</definedName>
    <definedName name="Share_assoc_results_CY_1_1_1_1_1" localSheetId="1">'[111]BS 4'!$D$39</definedName>
    <definedName name="Share_assoc_results_CY_1_1_1_1_1">'[113]BS 4'!$D$39</definedName>
    <definedName name="Share_assoc_results_CY_1_1_1_1_1_1_1" localSheetId="3">'[32]BS 4'!$D$39</definedName>
    <definedName name="Share_assoc_results_CY_1_1_1_1_1_1_1" localSheetId="6">'[32]BS 4'!$D$39</definedName>
    <definedName name="Share_assoc_results_CY_1_1_1_1_1_1_1" localSheetId="9">'[32]BS 4'!$D$39</definedName>
    <definedName name="Share_assoc_results_CY_1_1_1_1_1_1_1" localSheetId="11">'[32]BS 4'!$D$39</definedName>
    <definedName name="Share_assoc_results_CY_1_1_1_1_1_1_1" localSheetId="15">'[32]BS 4'!$D$39</definedName>
    <definedName name="Share_assoc_results_CY_1_1_1_1_1_1_1" localSheetId="2">'[32]BS 4'!$D$39</definedName>
    <definedName name="Share_assoc_results_CY_1_1_1_1_1_1_1">'[33]BS 4'!$D$39</definedName>
    <definedName name="Share_assoc_results_CY_1_1_1_1_1_1_1_1" localSheetId="3">'[374]BS 4'!$D$39</definedName>
    <definedName name="Share_assoc_results_CY_1_1_1_1_1_1_1_1" localSheetId="6">'[374]BS 4'!$D$39</definedName>
    <definedName name="Share_assoc_results_CY_1_1_1_1_1_1_1_1" localSheetId="9">'[374]BS 4'!$D$39</definedName>
    <definedName name="Share_assoc_results_CY_1_1_1_1_1_1_1_1" localSheetId="11">'[374]BS 4'!$D$39</definedName>
    <definedName name="Share_assoc_results_CY_1_1_1_1_1_1_1_1" localSheetId="15">'[374]BS 4'!$D$39</definedName>
    <definedName name="Share_assoc_results_CY_1_1_1_1_1_1_1_1" localSheetId="2">'[374]BS 4'!$D$39</definedName>
    <definedName name="Share_assoc_results_CY_1_1_1_1_1_1_1_1">'[375]BS 4'!$D$39</definedName>
    <definedName name="Share_assoc_results_CY_1_1_1_1_1_1_1_1_1" localSheetId="3">'[111]BS 4'!$D$39</definedName>
    <definedName name="Share_assoc_results_CY_1_1_1_1_1_1_1_1_1" localSheetId="5">'[111]BS 4'!$D$39</definedName>
    <definedName name="Share_assoc_results_CY_1_1_1_1_1_1_1_1_1" localSheetId="6">'[112]BS 4'!$D$39</definedName>
    <definedName name="Share_assoc_results_CY_1_1_1_1_1_1_1_1_1" localSheetId="7">'[113]BS 4'!$D$39</definedName>
    <definedName name="Share_assoc_results_CY_1_1_1_1_1_1_1_1_1" localSheetId="8">#REF!</definedName>
    <definedName name="Share_assoc_results_CY_1_1_1_1_1_1_1_1_1" localSheetId="9">'[114]BS 4'!$D$39</definedName>
    <definedName name="Share_assoc_results_CY_1_1_1_1_1_1_1_1_1" localSheetId="11">'[112]BS 4'!$D$39</definedName>
    <definedName name="Share_assoc_results_CY_1_1_1_1_1_1_1_1_1" localSheetId="15">'[114]BS 4'!$D$39</definedName>
    <definedName name="Share_assoc_results_CY_1_1_1_1_1_1_1_1_1" localSheetId="0">'[111]BS 4'!$D$39</definedName>
    <definedName name="Share_assoc_results_CY_1_1_1_1_1_1_1_1_1" localSheetId="2">'[111]BS 4'!$D$39</definedName>
    <definedName name="Share_assoc_results_CY_1_1_1_1_1_1_1_1_1" localSheetId="1">'[111]BS 4'!$D$39</definedName>
    <definedName name="Share_assoc_results_CY_1_1_1_1_1_1_1_1_1">'[113]BS 4'!$D$39</definedName>
    <definedName name="Share_assoc_results_CY_1_1_1_1_1_1_1_2" localSheetId="3">#REF!</definedName>
    <definedName name="Share_assoc_results_CY_1_1_1_1_1_1_1_2" localSheetId="5">#REF!</definedName>
    <definedName name="Share_assoc_results_CY_1_1_1_1_1_1_1_2" localSheetId="6">#REF!</definedName>
    <definedName name="Share_assoc_results_CY_1_1_1_1_1_1_1_2" localSheetId="7">#REF!</definedName>
    <definedName name="Share_assoc_results_CY_1_1_1_1_1_1_1_2" localSheetId="8">#REF!</definedName>
    <definedName name="Share_assoc_results_CY_1_1_1_1_1_1_1_2" localSheetId="9">#REF!</definedName>
    <definedName name="Share_assoc_results_CY_1_1_1_1_1_1_1_2" localSheetId="11">#REF!</definedName>
    <definedName name="Share_assoc_results_CY_1_1_1_1_1_1_1_2" localSheetId="15">#REF!</definedName>
    <definedName name="Share_assoc_results_CY_1_1_1_1_1_1_1_2" localSheetId="0">#REF!</definedName>
    <definedName name="Share_assoc_results_CY_1_1_1_1_1_1_1_2" localSheetId="2">#REF!</definedName>
    <definedName name="Share_assoc_results_CY_1_1_1_1_1_1_1_2" localSheetId="1">#REF!</definedName>
    <definedName name="Share_assoc_results_CY_1_1_1_1_1_1_1_2">#REF!</definedName>
    <definedName name="Share_assoc_results_CY_1_1_1_2" localSheetId="3">#REF!</definedName>
    <definedName name="Share_assoc_results_CY_1_1_1_2" localSheetId="5">#REF!</definedName>
    <definedName name="Share_assoc_results_CY_1_1_1_2" localSheetId="6">#REF!</definedName>
    <definedName name="Share_assoc_results_CY_1_1_1_2" localSheetId="7">#REF!</definedName>
    <definedName name="Share_assoc_results_CY_1_1_1_2" localSheetId="8">#REF!</definedName>
    <definedName name="Share_assoc_results_CY_1_1_1_2" localSheetId="9">#REF!</definedName>
    <definedName name="Share_assoc_results_CY_1_1_1_2" localSheetId="11">#REF!</definedName>
    <definedName name="Share_assoc_results_CY_1_1_1_2" localSheetId="15">#REF!</definedName>
    <definedName name="Share_assoc_results_CY_1_1_1_2" localSheetId="0">#REF!</definedName>
    <definedName name="Share_assoc_results_CY_1_1_1_2" localSheetId="2">#REF!</definedName>
    <definedName name="Share_assoc_results_CY_1_1_1_2" localSheetId="1">#REF!</definedName>
    <definedName name="Share_assoc_results_CY_1_1_1_2">#REF!</definedName>
    <definedName name="Share_assoc_results_CY_2" localSheetId="3">'[45]BS 4'!$D$39</definedName>
    <definedName name="Share_assoc_results_CY_2" localSheetId="6">'[46]BS 4'!$D$39</definedName>
    <definedName name="Share_assoc_results_CY_2" localSheetId="9">'[46]BS 4'!$D$39</definedName>
    <definedName name="Share_assoc_results_CY_2" localSheetId="11">'[45]BS 4'!$D$39</definedName>
    <definedName name="Share_assoc_results_CY_2" localSheetId="15">'[46]BS 4'!$D$39</definedName>
    <definedName name="Share_assoc_results_CY_2" localSheetId="2">'[45]BS 4'!$D$39</definedName>
    <definedName name="Share_assoc_results_CY_2">'[47]BS 4'!$D$39</definedName>
    <definedName name="Share_assoc_results_LY_1_1_1_1" localSheetId="3">'[374]BS 4'!$E$39</definedName>
    <definedName name="Share_assoc_results_LY_1_1_1_1" localSheetId="6">'[374]BS 4'!$E$39</definedName>
    <definedName name="Share_assoc_results_LY_1_1_1_1" localSheetId="9">'[374]BS 4'!$E$39</definedName>
    <definedName name="Share_assoc_results_LY_1_1_1_1" localSheetId="11">'[374]BS 4'!$E$39</definedName>
    <definedName name="Share_assoc_results_LY_1_1_1_1" localSheetId="15">'[374]BS 4'!$E$39</definedName>
    <definedName name="Share_assoc_results_LY_1_1_1_1" localSheetId="2">'[374]BS 4'!$E$39</definedName>
    <definedName name="Share_assoc_results_LY_1_1_1_1">'[375]BS 4'!$E$39</definedName>
    <definedName name="Share_assoc_results_LY_1_1_1_1_1" localSheetId="3">'[111]BS 4'!$E$39</definedName>
    <definedName name="Share_assoc_results_LY_1_1_1_1_1" localSheetId="5">'[111]BS 4'!$E$39</definedName>
    <definedName name="Share_assoc_results_LY_1_1_1_1_1" localSheetId="6">'[112]BS 4'!$E$39</definedName>
    <definedName name="Share_assoc_results_LY_1_1_1_1_1" localSheetId="7">'[113]BS 4'!$E$39</definedName>
    <definedName name="Share_assoc_results_LY_1_1_1_1_1" localSheetId="8">#REF!</definedName>
    <definedName name="Share_assoc_results_LY_1_1_1_1_1" localSheetId="9">'[114]BS 4'!$E$39</definedName>
    <definedName name="Share_assoc_results_LY_1_1_1_1_1" localSheetId="11">'[112]BS 4'!$E$39</definedName>
    <definedName name="Share_assoc_results_LY_1_1_1_1_1" localSheetId="15">'[114]BS 4'!$E$39</definedName>
    <definedName name="Share_assoc_results_LY_1_1_1_1_1" localSheetId="0">'[111]BS 4'!$E$39</definedName>
    <definedName name="Share_assoc_results_LY_1_1_1_1_1" localSheetId="2">'[111]BS 4'!$E$39</definedName>
    <definedName name="Share_assoc_results_LY_1_1_1_1_1" localSheetId="1">'[111]BS 4'!$E$39</definedName>
    <definedName name="Share_assoc_results_LY_1_1_1_1_1">'[113]BS 4'!$E$39</definedName>
    <definedName name="Share_assoc_results_LY_1_1_1_1_1_1_1" localSheetId="3">'[32]BS 4'!$E$39</definedName>
    <definedName name="Share_assoc_results_LY_1_1_1_1_1_1_1" localSheetId="6">'[32]BS 4'!$E$39</definedName>
    <definedName name="Share_assoc_results_LY_1_1_1_1_1_1_1" localSheetId="9">'[32]BS 4'!$E$39</definedName>
    <definedName name="Share_assoc_results_LY_1_1_1_1_1_1_1" localSheetId="11">'[32]BS 4'!$E$39</definedName>
    <definedName name="Share_assoc_results_LY_1_1_1_1_1_1_1" localSheetId="15">'[32]BS 4'!$E$39</definedName>
    <definedName name="Share_assoc_results_LY_1_1_1_1_1_1_1" localSheetId="2">'[32]BS 4'!$E$39</definedName>
    <definedName name="Share_assoc_results_LY_1_1_1_1_1_1_1">'[33]BS 4'!$E$39</definedName>
    <definedName name="Share_assoc_results_LY_1_1_1_1_1_1_1_1" localSheetId="3">'[374]BS 4'!$E$39</definedName>
    <definedName name="Share_assoc_results_LY_1_1_1_1_1_1_1_1" localSheetId="6">'[374]BS 4'!$E$39</definedName>
    <definedName name="Share_assoc_results_LY_1_1_1_1_1_1_1_1" localSheetId="9">'[374]BS 4'!$E$39</definedName>
    <definedName name="Share_assoc_results_LY_1_1_1_1_1_1_1_1" localSheetId="11">'[374]BS 4'!$E$39</definedName>
    <definedName name="Share_assoc_results_LY_1_1_1_1_1_1_1_1" localSheetId="15">'[374]BS 4'!$E$39</definedName>
    <definedName name="Share_assoc_results_LY_1_1_1_1_1_1_1_1" localSheetId="2">'[374]BS 4'!$E$39</definedName>
    <definedName name="Share_assoc_results_LY_1_1_1_1_1_1_1_1">'[375]BS 4'!$E$39</definedName>
    <definedName name="Share_assoc_results_LY_1_1_1_1_1_1_1_1_1" localSheetId="3">'[111]BS 4'!$E$39</definedName>
    <definedName name="Share_assoc_results_LY_1_1_1_1_1_1_1_1_1" localSheetId="5">'[111]BS 4'!$E$39</definedName>
    <definedName name="Share_assoc_results_LY_1_1_1_1_1_1_1_1_1" localSheetId="6">'[112]BS 4'!$E$39</definedName>
    <definedName name="Share_assoc_results_LY_1_1_1_1_1_1_1_1_1" localSheetId="7">'[113]BS 4'!$E$39</definedName>
    <definedName name="Share_assoc_results_LY_1_1_1_1_1_1_1_1_1" localSheetId="8">#REF!</definedName>
    <definedName name="Share_assoc_results_LY_1_1_1_1_1_1_1_1_1" localSheetId="9">'[114]BS 4'!$E$39</definedName>
    <definedName name="Share_assoc_results_LY_1_1_1_1_1_1_1_1_1" localSheetId="11">'[112]BS 4'!$E$39</definedName>
    <definedName name="Share_assoc_results_LY_1_1_1_1_1_1_1_1_1" localSheetId="15">'[114]BS 4'!$E$39</definedName>
    <definedName name="Share_assoc_results_LY_1_1_1_1_1_1_1_1_1" localSheetId="0">'[111]BS 4'!$E$39</definedName>
    <definedName name="Share_assoc_results_LY_1_1_1_1_1_1_1_1_1" localSheetId="2">'[111]BS 4'!$E$39</definedName>
    <definedName name="Share_assoc_results_LY_1_1_1_1_1_1_1_1_1" localSheetId="1">'[111]BS 4'!$E$39</definedName>
    <definedName name="Share_assoc_results_LY_1_1_1_1_1_1_1_1_1">'[113]BS 4'!$E$39</definedName>
    <definedName name="Share_assoc_results_LY_1_1_1_1_1_1_1_2" localSheetId="3">#REF!</definedName>
    <definedName name="Share_assoc_results_LY_1_1_1_1_1_1_1_2" localSheetId="5">#REF!</definedName>
    <definedName name="Share_assoc_results_LY_1_1_1_1_1_1_1_2" localSheetId="6">#REF!</definedName>
    <definedName name="Share_assoc_results_LY_1_1_1_1_1_1_1_2" localSheetId="7">#REF!</definedName>
    <definedName name="Share_assoc_results_LY_1_1_1_1_1_1_1_2" localSheetId="8">#REF!</definedName>
    <definedName name="Share_assoc_results_LY_1_1_1_1_1_1_1_2" localSheetId="9">#REF!</definedName>
    <definedName name="Share_assoc_results_LY_1_1_1_1_1_1_1_2" localSheetId="11">#REF!</definedName>
    <definedName name="Share_assoc_results_LY_1_1_1_1_1_1_1_2" localSheetId="15">#REF!</definedName>
    <definedName name="Share_assoc_results_LY_1_1_1_1_1_1_1_2" localSheetId="0">#REF!</definedName>
    <definedName name="Share_assoc_results_LY_1_1_1_1_1_1_1_2" localSheetId="2">#REF!</definedName>
    <definedName name="Share_assoc_results_LY_1_1_1_1_1_1_1_2" localSheetId="1">#REF!</definedName>
    <definedName name="Share_assoc_results_LY_1_1_1_1_1_1_1_2">#REF!</definedName>
    <definedName name="Share_assoc_results_LY_1_1_1_2" localSheetId="3">#REF!</definedName>
    <definedName name="Share_assoc_results_LY_1_1_1_2" localSheetId="5">#REF!</definedName>
    <definedName name="Share_assoc_results_LY_1_1_1_2" localSheetId="6">#REF!</definedName>
    <definedName name="Share_assoc_results_LY_1_1_1_2" localSheetId="7">#REF!</definedName>
    <definedName name="Share_assoc_results_LY_1_1_1_2" localSheetId="8">#REF!</definedName>
    <definedName name="Share_assoc_results_LY_1_1_1_2" localSheetId="9">#REF!</definedName>
    <definedName name="Share_assoc_results_LY_1_1_1_2" localSheetId="11">#REF!</definedName>
    <definedName name="Share_assoc_results_LY_1_1_1_2" localSheetId="15">#REF!</definedName>
    <definedName name="Share_assoc_results_LY_1_1_1_2" localSheetId="0">#REF!</definedName>
    <definedName name="Share_assoc_results_LY_1_1_1_2" localSheetId="2">#REF!</definedName>
    <definedName name="Share_assoc_results_LY_1_1_1_2" localSheetId="1">#REF!</definedName>
    <definedName name="Share_assoc_results_LY_1_1_1_2">#REF!</definedName>
    <definedName name="Share_assoc_results_LY_2" localSheetId="3">'[45]BS 4'!$E$39</definedName>
    <definedName name="Share_assoc_results_LY_2" localSheetId="6">'[46]BS 4'!$E$39</definedName>
    <definedName name="Share_assoc_results_LY_2" localSheetId="9">'[46]BS 4'!$E$39</definedName>
    <definedName name="Share_assoc_results_LY_2" localSheetId="11">'[45]BS 4'!$E$39</definedName>
    <definedName name="Share_assoc_results_LY_2" localSheetId="15">'[46]BS 4'!$E$39</definedName>
    <definedName name="Share_assoc_results_LY_2" localSheetId="2">'[45]BS 4'!$E$39</definedName>
    <definedName name="Share_assoc_results_LY_2">'[47]BS 4'!$E$39</definedName>
    <definedName name="Share_Capital" localSheetId="3">#REF!</definedName>
    <definedName name="Share_Capital" localSheetId="5">#REF!</definedName>
    <definedName name="Share_Capital" localSheetId="6">#REF!</definedName>
    <definedName name="Share_Capital" localSheetId="7">#REF!</definedName>
    <definedName name="Share_Capital" localSheetId="8">#REF!</definedName>
    <definedName name="Share_Capital" localSheetId="9">#REF!</definedName>
    <definedName name="Share_Capital" localSheetId="11">#REF!</definedName>
    <definedName name="Share_Capital" localSheetId="15">#REF!</definedName>
    <definedName name="Share_Capital" localSheetId="0">#REF!</definedName>
    <definedName name="Share_Capital" localSheetId="2">#REF!</definedName>
    <definedName name="Share_Capital" localSheetId="1">#REF!</definedName>
    <definedName name="Share_Capital">#REF!</definedName>
    <definedName name="skexave_1_1_1_1" localSheetId="3">#REF!</definedName>
    <definedName name="skexave_1_1_1_1" localSheetId="5">#REF!</definedName>
    <definedName name="skexave_1_1_1_1" localSheetId="6">#REF!</definedName>
    <definedName name="skexave_1_1_1_1" localSheetId="7">#REF!</definedName>
    <definedName name="skexave_1_1_1_1" localSheetId="8">#REF!</definedName>
    <definedName name="skexave_1_1_1_1" localSheetId="9">#REF!</definedName>
    <definedName name="skexave_1_1_1_1" localSheetId="11">#REF!</definedName>
    <definedName name="skexave_1_1_1_1" localSheetId="15">#REF!</definedName>
    <definedName name="skexave_1_1_1_1" localSheetId="0">#REF!</definedName>
    <definedName name="skexave_1_1_1_1" localSheetId="2">#REF!</definedName>
    <definedName name="skexave_1_1_1_1" localSheetId="1">#REF!</definedName>
    <definedName name="skexave_1_1_1_1">#REF!</definedName>
    <definedName name="skexave_1_1_1_1_1" localSheetId="3">#REF!</definedName>
    <definedName name="skexave_1_1_1_1_1" localSheetId="5">#REF!</definedName>
    <definedName name="skexave_1_1_1_1_1" localSheetId="6">#REF!</definedName>
    <definedName name="skexave_1_1_1_1_1" localSheetId="7">#REF!</definedName>
    <definedName name="skexave_1_1_1_1_1" localSheetId="8">#REF!</definedName>
    <definedName name="skexave_1_1_1_1_1" localSheetId="9">#REF!</definedName>
    <definedName name="skexave_1_1_1_1_1" localSheetId="11">#REF!</definedName>
    <definedName name="skexave_1_1_1_1_1" localSheetId="15">#REF!</definedName>
    <definedName name="skexave_1_1_1_1_1" localSheetId="0">#REF!</definedName>
    <definedName name="skexave_1_1_1_1_1" localSheetId="2">#REF!</definedName>
    <definedName name="skexave_1_1_1_1_1" localSheetId="1">#REF!</definedName>
    <definedName name="skexave_1_1_1_1_1">#REF!</definedName>
    <definedName name="skexave_1_1_1_1_1_1" localSheetId="3">#REF!</definedName>
    <definedName name="skexave_1_1_1_1_1_1" localSheetId="5">#REF!</definedName>
    <definedName name="skexave_1_1_1_1_1_1" localSheetId="6">#REF!</definedName>
    <definedName name="skexave_1_1_1_1_1_1" localSheetId="7">#REF!</definedName>
    <definedName name="skexave_1_1_1_1_1_1" localSheetId="8">#REF!</definedName>
    <definedName name="skexave_1_1_1_1_1_1" localSheetId="9">#REF!</definedName>
    <definedName name="skexave_1_1_1_1_1_1" localSheetId="11">#REF!</definedName>
    <definedName name="skexave_1_1_1_1_1_1" localSheetId="15">#REF!</definedName>
    <definedName name="skexave_1_1_1_1_1_1" localSheetId="0">#REF!</definedName>
    <definedName name="skexave_1_1_1_1_1_1" localSheetId="2">#REF!</definedName>
    <definedName name="skexave_1_1_1_1_1_1" localSheetId="1">#REF!</definedName>
    <definedName name="skexave_1_1_1_1_1_1">#REF!</definedName>
    <definedName name="skexave_1_1_1_1_1_1_1" localSheetId="3">#REF!</definedName>
    <definedName name="skexave_1_1_1_1_1_1_1" localSheetId="5">#REF!</definedName>
    <definedName name="skexave_1_1_1_1_1_1_1" localSheetId="6">#REF!</definedName>
    <definedName name="skexave_1_1_1_1_1_1_1" localSheetId="7">#REF!</definedName>
    <definedName name="skexave_1_1_1_1_1_1_1" localSheetId="8">#REF!</definedName>
    <definedName name="skexave_1_1_1_1_1_1_1" localSheetId="9">#REF!</definedName>
    <definedName name="skexave_1_1_1_1_1_1_1" localSheetId="11">#REF!</definedName>
    <definedName name="skexave_1_1_1_1_1_1_1" localSheetId="15">#REF!</definedName>
    <definedName name="skexave_1_1_1_1_1_1_1" localSheetId="0">#REF!</definedName>
    <definedName name="skexave_1_1_1_1_1_1_1" localSheetId="2">#REF!</definedName>
    <definedName name="skexave_1_1_1_1_1_1_1" localSheetId="1">#REF!</definedName>
    <definedName name="skexave_1_1_1_1_1_1_1">#REF!</definedName>
    <definedName name="skexave_1_1_1_1_1_1_1_1" localSheetId="3">#REF!</definedName>
    <definedName name="skexave_1_1_1_1_1_1_1_1" localSheetId="5">#REF!</definedName>
    <definedName name="skexave_1_1_1_1_1_1_1_1" localSheetId="6">#REF!</definedName>
    <definedName name="skexave_1_1_1_1_1_1_1_1" localSheetId="7">#REF!</definedName>
    <definedName name="skexave_1_1_1_1_1_1_1_1" localSheetId="8">#REF!</definedName>
    <definedName name="skexave_1_1_1_1_1_1_1_1" localSheetId="9">#REF!</definedName>
    <definedName name="skexave_1_1_1_1_1_1_1_1" localSheetId="11">#REF!</definedName>
    <definedName name="skexave_1_1_1_1_1_1_1_1" localSheetId="15">#REF!</definedName>
    <definedName name="skexave_1_1_1_1_1_1_1_1" localSheetId="0">#REF!</definedName>
    <definedName name="skexave_1_1_1_1_1_1_1_1" localSheetId="2">#REF!</definedName>
    <definedName name="skexave_1_1_1_1_1_1_1_1" localSheetId="1">#REF!</definedName>
    <definedName name="skexave_1_1_1_1_1_1_1_1">#REF!</definedName>
    <definedName name="skexave_1_1_1_1_1_1_1_1_1" localSheetId="3">#REF!</definedName>
    <definedName name="skexave_1_1_1_1_1_1_1_1_1" localSheetId="5">#REF!</definedName>
    <definedName name="skexave_1_1_1_1_1_1_1_1_1" localSheetId="6">#REF!</definedName>
    <definedName name="skexave_1_1_1_1_1_1_1_1_1" localSheetId="7">#REF!</definedName>
    <definedName name="skexave_1_1_1_1_1_1_1_1_1" localSheetId="8">#REF!</definedName>
    <definedName name="skexave_1_1_1_1_1_1_1_1_1" localSheetId="9">#REF!</definedName>
    <definedName name="skexave_1_1_1_1_1_1_1_1_1" localSheetId="11">#REF!</definedName>
    <definedName name="skexave_1_1_1_1_1_1_1_1_1" localSheetId="15">#REF!</definedName>
    <definedName name="skexave_1_1_1_1_1_1_1_1_1" localSheetId="0">#REF!</definedName>
    <definedName name="skexave_1_1_1_1_1_1_1_1_1" localSheetId="2">#REF!</definedName>
    <definedName name="skexave_1_1_1_1_1_1_1_1_1" localSheetId="1">#REF!</definedName>
    <definedName name="skexave_1_1_1_1_1_1_1_1_1">#REF!</definedName>
    <definedName name="skexave_1_1_1_1_1_1_1_1_1_1" localSheetId="3">#REF!</definedName>
    <definedName name="skexave_1_1_1_1_1_1_1_1_1_1" localSheetId="5">#REF!</definedName>
    <definedName name="skexave_1_1_1_1_1_1_1_1_1_1" localSheetId="6">#REF!</definedName>
    <definedName name="skexave_1_1_1_1_1_1_1_1_1_1" localSheetId="7">#REF!</definedName>
    <definedName name="skexave_1_1_1_1_1_1_1_1_1_1" localSheetId="8">#REF!</definedName>
    <definedName name="skexave_1_1_1_1_1_1_1_1_1_1" localSheetId="9">#REF!</definedName>
    <definedName name="skexave_1_1_1_1_1_1_1_1_1_1" localSheetId="11">#REF!</definedName>
    <definedName name="skexave_1_1_1_1_1_1_1_1_1_1" localSheetId="15">#REF!</definedName>
    <definedName name="skexave_1_1_1_1_1_1_1_1_1_1" localSheetId="0">#REF!</definedName>
    <definedName name="skexave_1_1_1_1_1_1_1_1_1_1" localSheetId="2">#REF!</definedName>
    <definedName name="skexave_1_1_1_1_1_1_1_1_1_1" localSheetId="1">#REF!</definedName>
    <definedName name="skexave_1_1_1_1_1_1_1_1_1_1">#REF!</definedName>
    <definedName name="skexave_1_1_1_1_1_1_1_1_1_1_1" localSheetId="3">#REF!</definedName>
    <definedName name="skexave_1_1_1_1_1_1_1_1_1_1_1" localSheetId="5">#REF!</definedName>
    <definedName name="skexave_1_1_1_1_1_1_1_1_1_1_1" localSheetId="6">#REF!</definedName>
    <definedName name="skexave_1_1_1_1_1_1_1_1_1_1_1" localSheetId="7">#REF!</definedName>
    <definedName name="skexave_1_1_1_1_1_1_1_1_1_1_1" localSheetId="8">#REF!</definedName>
    <definedName name="skexave_1_1_1_1_1_1_1_1_1_1_1" localSheetId="9">#REF!</definedName>
    <definedName name="skexave_1_1_1_1_1_1_1_1_1_1_1" localSheetId="11">#REF!</definedName>
    <definedName name="skexave_1_1_1_1_1_1_1_1_1_1_1" localSheetId="15">#REF!</definedName>
    <definedName name="skexave_1_1_1_1_1_1_1_1_1_1_1" localSheetId="0">#REF!</definedName>
    <definedName name="skexave_1_1_1_1_1_1_1_1_1_1_1" localSheetId="2">#REF!</definedName>
    <definedName name="skexave_1_1_1_1_1_1_1_1_1_1_1" localSheetId="1">#REF!</definedName>
    <definedName name="skexave_1_1_1_1_1_1_1_1_1_1_1">#REF!</definedName>
    <definedName name="skexave_1_1_1_1_1_1_1_1_1_1_2" localSheetId="3">#REF!</definedName>
    <definedName name="skexave_1_1_1_1_1_1_1_1_1_1_2" localSheetId="5">#REF!</definedName>
    <definedName name="skexave_1_1_1_1_1_1_1_1_1_1_2" localSheetId="6">#REF!</definedName>
    <definedName name="skexave_1_1_1_1_1_1_1_1_1_1_2" localSheetId="7">#REF!</definedName>
    <definedName name="skexave_1_1_1_1_1_1_1_1_1_1_2" localSheetId="8">#REF!</definedName>
    <definedName name="skexave_1_1_1_1_1_1_1_1_1_1_2" localSheetId="9">#REF!</definedName>
    <definedName name="skexave_1_1_1_1_1_1_1_1_1_1_2" localSheetId="11">#REF!</definedName>
    <definedName name="skexave_1_1_1_1_1_1_1_1_1_1_2" localSheetId="15">#REF!</definedName>
    <definedName name="skexave_1_1_1_1_1_1_1_1_1_1_2" localSheetId="0">#REF!</definedName>
    <definedName name="skexave_1_1_1_1_1_1_1_1_1_1_2" localSheetId="2">#REF!</definedName>
    <definedName name="skexave_1_1_1_1_1_1_1_1_1_1_2" localSheetId="1">#REF!</definedName>
    <definedName name="skexave_1_1_1_1_1_1_1_1_1_1_2">#REF!</definedName>
    <definedName name="skexave_1_1_1_1_1_1_1_1_1_2" localSheetId="3">#REF!</definedName>
    <definedName name="skexave_1_1_1_1_1_1_1_1_1_2" localSheetId="5">#REF!</definedName>
    <definedName name="skexave_1_1_1_1_1_1_1_1_1_2" localSheetId="6">#REF!</definedName>
    <definedName name="skexave_1_1_1_1_1_1_1_1_1_2" localSheetId="7">#REF!</definedName>
    <definedName name="skexave_1_1_1_1_1_1_1_1_1_2" localSheetId="8">#REF!</definedName>
    <definedName name="skexave_1_1_1_1_1_1_1_1_1_2" localSheetId="9">#REF!</definedName>
    <definedName name="skexave_1_1_1_1_1_1_1_1_1_2" localSheetId="11">#REF!</definedName>
    <definedName name="skexave_1_1_1_1_1_1_1_1_1_2" localSheetId="15">#REF!</definedName>
    <definedName name="skexave_1_1_1_1_1_1_1_1_1_2" localSheetId="0">#REF!</definedName>
    <definedName name="skexave_1_1_1_1_1_1_1_1_1_2" localSheetId="2">#REF!</definedName>
    <definedName name="skexave_1_1_1_1_1_1_1_1_1_2" localSheetId="1">#REF!</definedName>
    <definedName name="skexave_1_1_1_1_1_1_1_1_1_2">#REF!</definedName>
    <definedName name="skexave_1_1_1_1_1_1_1_1_2" localSheetId="3">#REF!</definedName>
    <definedName name="skexave_1_1_1_1_1_1_1_1_2" localSheetId="5">#REF!</definedName>
    <definedName name="skexave_1_1_1_1_1_1_1_1_2" localSheetId="6">#REF!</definedName>
    <definedName name="skexave_1_1_1_1_1_1_1_1_2" localSheetId="7">#REF!</definedName>
    <definedName name="skexave_1_1_1_1_1_1_1_1_2" localSheetId="8">#REF!</definedName>
    <definedName name="skexave_1_1_1_1_1_1_1_1_2" localSheetId="9">#REF!</definedName>
    <definedName name="skexave_1_1_1_1_1_1_1_1_2" localSheetId="11">#REF!</definedName>
    <definedName name="skexave_1_1_1_1_1_1_1_1_2" localSheetId="15">#REF!</definedName>
    <definedName name="skexave_1_1_1_1_1_1_1_1_2" localSheetId="0">#REF!</definedName>
    <definedName name="skexave_1_1_1_1_1_1_1_1_2" localSheetId="2">#REF!</definedName>
    <definedName name="skexave_1_1_1_1_1_1_1_1_2" localSheetId="1">#REF!</definedName>
    <definedName name="skexave_1_1_1_1_1_1_1_1_2">#REF!</definedName>
    <definedName name="skexave_1_1_1_1_1_1_1_2" localSheetId="3">#REF!</definedName>
    <definedName name="skexave_1_1_1_1_1_1_1_2" localSheetId="5">#REF!</definedName>
    <definedName name="skexave_1_1_1_1_1_1_1_2" localSheetId="6">#REF!</definedName>
    <definedName name="skexave_1_1_1_1_1_1_1_2" localSheetId="7">#REF!</definedName>
    <definedName name="skexave_1_1_1_1_1_1_1_2" localSheetId="8">#REF!</definedName>
    <definedName name="skexave_1_1_1_1_1_1_1_2" localSheetId="9">#REF!</definedName>
    <definedName name="skexave_1_1_1_1_1_1_1_2" localSheetId="11">#REF!</definedName>
    <definedName name="skexave_1_1_1_1_1_1_1_2" localSheetId="15">#REF!</definedName>
    <definedName name="skexave_1_1_1_1_1_1_1_2" localSheetId="0">#REF!</definedName>
    <definedName name="skexave_1_1_1_1_1_1_1_2" localSheetId="2">#REF!</definedName>
    <definedName name="skexave_1_1_1_1_1_1_1_2" localSheetId="1">#REF!</definedName>
    <definedName name="skexave_1_1_1_1_1_1_1_2">#REF!</definedName>
    <definedName name="skexave_1_1_1_1_1_1_2" localSheetId="3">#REF!</definedName>
    <definedName name="skexave_1_1_1_1_1_1_2" localSheetId="5">#REF!</definedName>
    <definedName name="skexave_1_1_1_1_1_1_2" localSheetId="6">#REF!</definedName>
    <definedName name="skexave_1_1_1_1_1_1_2" localSheetId="7">#REF!</definedName>
    <definedName name="skexave_1_1_1_1_1_1_2" localSheetId="8">#REF!</definedName>
    <definedName name="skexave_1_1_1_1_1_1_2" localSheetId="9">#REF!</definedName>
    <definedName name="skexave_1_1_1_1_1_1_2" localSheetId="11">#REF!</definedName>
    <definedName name="skexave_1_1_1_1_1_1_2" localSheetId="15">#REF!</definedName>
    <definedName name="skexave_1_1_1_1_1_1_2" localSheetId="0">#REF!</definedName>
    <definedName name="skexave_1_1_1_1_1_1_2" localSheetId="2">#REF!</definedName>
    <definedName name="skexave_1_1_1_1_1_1_2" localSheetId="1">#REF!</definedName>
    <definedName name="skexave_1_1_1_1_1_1_2">#REF!</definedName>
    <definedName name="skexave_1_1_1_1_1_2" localSheetId="3">#REF!</definedName>
    <definedName name="skexave_1_1_1_1_1_2" localSheetId="5">#REF!</definedName>
    <definedName name="skexave_1_1_1_1_1_2" localSheetId="6">#REF!</definedName>
    <definedName name="skexave_1_1_1_1_1_2" localSheetId="7">#REF!</definedName>
    <definedName name="skexave_1_1_1_1_1_2" localSheetId="8">#REF!</definedName>
    <definedName name="skexave_1_1_1_1_1_2" localSheetId="9">#REF!</definedName>
    <definedName name="skexave_1_1_1_1_1_2" localSheetId="11">#REF!</definedName>
    <definedName name="skexave_1_1_1_1_1_2" localSheetId="15">#REF!</definedName>
    <definedName name="skexave_1_1_1_1_1_2" localSheetId="0">#REF!</definedName>
    <definedName name="skexave_1_1_1_1_1_2" localSheetId="2">#REF!</definedName>
    <definedName name="skexave_1_1_1_1_1_2" localSheetId="1">#REF!</definedName>
    <definedName name="skexave_1_1_1_1_1_2">#REF!</definedName>
    <definedName name="skexave_1_1_1_1_2" localSheetId="3">#REF!</definedName>
    <definedName name="skexave_1_1_1_1_2" localSheetId="5">#REF!</definedName>
    <definedName name="skexave_1_1_1_1_2" localSheetId="6">#REF!</definedName>
    <definedName name="skexave_1_1_1_1_2" localSheetId="7">#REF!</definedName>
    <definedName name="skexave_1_1_1_1_2" localSheetId="8">#REF!</definedName>
    <definedName name="skexave_1_1_1_1_2" localSheetId="9">#REF!</definedName>
    <definedName name="skexave_1_1_1_1_2" localSheetId="11">#REF!</definedName>
    <definedName name="skexave_1_1_1_1_2" localSheetId="15">#REF!</definedName>
    <definedName name="skexave_1_1_1_1_2" localSheetId="0">#REF!</definedName>
    <definedName name="skexave_1_1_1_1_2" localSheetId="2">#REF!</definedName>
    <definedName name="skexave_1_1_1_1_2" localSheetId="1">#REF!</definedName>
    <definedName name="skexave_1_1_1_1_2">#REF!</definedName>
    <definedName name="skexave_1_1_1_2" localSheetId="3">#REF!</definedName>
    <definedName name="skexave_1_1_1_2" localSheetId="5">#REF!</definedName>
    <definedName name="skexave_1_1_1_2" localSheetId="6">#REF!</definedName>
    <definedName name="skexave_1_1_1_2" localSheetId="7">#REF!</definedName>
    <definedName name="skexave_1_1_1_2" localSheetId="8">#REF!</definedName>
    <definedName name="skexave_1_1_1_2" localSheetId="9">#REF!</definedName>
    <definedName name="skexave_1_1_1_2" localSheetId="11">#REF!</definedName>
    <definedName name="skexave_1_1_1_2" localSheetId="15">#REF!</definedName>
    <definedName name="skexave_1_1_1_2" localSheetId="0">#REF!</definedName>
    <definedName name="skexave_1_1_1_2" localSheetId="2">#REF!</definedName>
    <definedName name="skexave_1_1_1_2" localSheetId="1">#REF!</definedName>
    <definedName name="skexave_1_1_1_2">#REF!</definedName>
    <definedName name="skexave_1_1_2" localSheetId="3">#REF!</definedName>
    <definedName name="skexave_1_1_2" localSheetId="5">#REF!</definedName>
    <definedName name="skexave_1_1_2" localSheetId="6">#REF!</definedName>
    <definedName name="skexave_1_1_2" localSheetId="7">#REF!</definedName>
    <definedName name="skexave_1_1_2" localSheetId="8">#REF!</definedName>
    <definedName name="skexave_1_1_2" localSheetId="9">#REF!</definedName>
    <definedName name="skexave_1_1_2" localSheetId="11">#REF!</definedName>
    <definedName name="skexave_1_1_2" localSheetId="15">#REF!</definedName>
    <definedName name="skexave_1_1_2" localSheetId="0">#REF!</definedName>
    <definedName name="skexave_1_1_2" localSheetId="2">#REF!</definedName>
    <definedName name="skexave_1_1_2" localSheetId="1">#REF!</definedName>
    <definedName name="skexave_1_1_2">#REF!</definedName>
    <definedName name="skexave_1_2" localSheetId="3">#REF!</definedName>
    <definedName name="skexave_1_2" localSheetId="5">#REF!</definedName>
    <definedName name="skexave_1_2" localSheetId="6">#REF!</definedName>
    <definedName name="skexave_1_2" localSheetId="7">#REF!</definedName>
    <definedName name="skexave_1_2" localSheetId="8">#REF!</definedName>
    <definedName name="skexave_1_2" localSheetId="9">#REF!</definedName>
    <definedName name="skexave_1_2" localSheetId="11">#REF!</definedName>
    <definedName name="skexave_1_2" localSheetId="15">#REF!</definedName>
    <definedName name="skexave_1_2" localSheetId="0">#REF!</definedName>
    <definedName name="skexave_1_2" localSheetId="2">#REF!</definedName>
    <definedName name="skexave_1_2" localSheetId="1">#REF!</definedName>
    <definedName name="skexave_1_2">#REF!</definedName>
    <definedName name="skexave_2" localSheetId="3">#REF!</definedName>
    <definedName name="skexave_2" localSheetId="5">#REF!</definedName>
    <definedName name="skexave_2" localSheetId="6">#REF!</definedName>
    <definedName name="skexave_2" localSheetId="7">#REF!</definedName>
    <definedName name="skexave_2" localSheetId="8">#REF!</definedName>
    <definedName name="skexave_2" localSheetId="9">#REF!</definedName>
    <definedName name="skexave_2" localSheetId="11">#REF!</definedName>
    <definedName name="skexave_2" localSheetId="15">#REF!</definedName>
    <definedName name="skexave_2" localSheetId="0">#REF!</definedName>
    <definedName name="skexave_2" localSheetId="2">#REF!</definedName>
    <definedName name="skexave_2" localSheetId="1">#REF!</definedName>
    <definedName name="skexave_2">#REF!</definedName>
    <definedName name="skexave300604_1_1_1_1" localSheetId="3">#REF!</definedName>
    <definedName name="skexave300604_1_1_1_1" localSheetId="5">#REF!</definedName>
    <definedName name="skexave300604_1_1_1_1" localSheetId="6">#REF!</definedName>
    <definedName name="skexave300604_1_1_1_1" localSheetId="7">#REF!</definedName>
    <definedName name="skexave300604_1_1_1_1" localSheetId="8">#REF!</definedName>
    <definedName name="skexave300604_1_1_1_1" localSheetId="9">#REF!</definedName>
    <definedName name="skexave300604_1_1_1_1" localSheetId="11">#REF!</definedName>
    <definedName name="skexave300604_1_1_1_1" localSheetId="15">#REF!</definedName>
    <definedName name="skexave300604_1_1_1_1" localSheetId="0">#REF!</definedName>
    <definedName name="skexave300604_1_1_1_1" localSheetId="2">#REF!</definedName>
    <definedName name="skexave300604_1_1_1_1" localSheetId="1">#REF!</definedName>
    <definedName name="skexave300604_1_1_1_1">#REF!</definedName>
    <definedName name="skexave300604_1_1_1_1_1" localSheetId="3">#REF!</definedName>
    <definedName name="skexave300604_1_1_1_1_1" localSheetId="5">#REF!</definedName>
    <definedName name="skexave300604_1_1_1_1_1" localSheetId="6">#REF!</definedName>
    <definedName name="skexave300604_1_1_1_1_1" localSheetId="7">#REF!</definedName>
    <definedName name="skexave300604_1_1_1_1_1" localSheetId="8">#REF!</definedName>
    <definedName name="skexave300604_1_1_1_1_1" localSheetId="9">#REF!</definedName>
    <definedName name="skexave300604_1_1_1_1_1" localSheetId="11">#REF!</definedName>
    <definedName name="skexave300604_1_1_1_1_1" localSheetId="15">#REF!</definedName>
    <definedName name="skexave300604_1_1_1_1_1" localSheetId="0">#REF!</definedName>
    <definedName name="skexave300604_1_1_1_1_1" localSheetId="2">#REF!</definedName>
    <definedName name="skexave300604_1_1_1_1_1" localSheetId="1">#REF!</definedName>
    <definedName name="skexave300604_1_1_1_1_1">#REF!</definedName>
    <definedName name="skexave300604_1_1_1_1_1_1" localSheetId="3">#REF!</definedName>
    <definedName name="skexave300604_1_1_1_1_1_1" localSheetId="5">#REF!</definedName>
    <definedName name="skexave300604_1_1_1_1_1_1" localSheetId="6">#REF!</definedName>
    <definedName name="skexave300604_1_1_1_1_1_1" localSheetId="7">#REF!</definedName>
    <definedName name="skexave300604_1_1_1_1_1_1" localSheetId="8">#REF!</definedName>
    <definedName name="skexave300604_1_1_1_1_1_1" localSheetId="9">#REF!</definedName>
    <definedName name="skexave300604_1_1_1_1_1_1" localSheetId="11">#REF!</definedName>
    <definedName name="skexave300604_1_1_1_1_1_1" localSheetId="15">#REF!</definedName>
    <definedName name="skexave300604_1_1_1_1_1_1" localSheetId="0">#REF!</definedName>
    <definedName name="skexave300604_1_1_1_1_1_1" localSheetId="2">#REF!</definedName>
    <definedName name="skexave300604_1_1_1_1_1_1" localSheetId="1">#REF!</definedName>
    <definedName name="skexave300604_1_1_1_1_1_1">#REF!</definedName>
    <definedName name="skexave300604_1_1_1_1_1_1_1" localSheetId="3">#REF!</definedName>
    <definedName name="skexave300604_1_1_1_1_1_1_1" localSheetId="5">#REF!</definedName>
    <definedName name="skexave300604_1_1_1_1_1_1_1" localSheetId="6">#REF!</definedName>
    <definedName name="skexave300604_1_1_1_1_1_1_1" localSheetId="7">#REF!</definedName>
    <definedName name="skexave300604_1_1_1_1_1_1_1" localSheetId="8">#REF!</definedName>
    <definedName name="skexave300604_1_1_1_1_1_1_1" localSheetId="9">#REF!</definedName>
    <definedName name="skexave300604_1_1_1_1_1_1_1" localSheetId="11">#REF!</definedName>
    <definedName name="skexave300604_1_1_1_1_1_1_1" localSheetId="15">#REF!</definedName>
    <definedName name="skexave300604_1_1_1_1_1_1_1" localSheetId="0">#REF!</definedName>
    <definedName name="skexave300604_1_1_1_1_1_1_1" localSheetId="2">#REF!</definedName>
    <definedName name="skexave300604_1_1_1_1_1_1_1" localSheetId="1">#REF!</definedName>
    <definedName name="skexave300604_1_1_1_1_1_1_1">#REF!</definedName>
    <definedName name="skexave300604_1_1_1_1_1_1_1_1" localSheetId="3">#REF!</definedName>
    <definedName name="skexave300604_1_1_1_1_1_1_1_1" localSheetId="5">#REF!</definedName>
    <definedName name="skexave300604_1_1_1_1_1_1_1_1" localSheetId="6">#REF!</definedName>
    <definedName name="skexave300604_1_1_1_1_1_1_1_1" localSheetId="7">#REF!</definedName>
    <definedName name="skexave300604_1_1_1_1_1_1_1_1" localSheetId="8">#REF!</definedName>
    <definedName name="skexave300604_1_1_1_1_1_1_1_1" localSheetId="9">#REF!</definedName>
    <definedName name="skexave300604_1_1_1_1_1_1_1_1" localSheetId="11">#REF!</definedName>
    <definedName name="skexave300604_1_1_1_1_1_1_1_1" localSheetId="15">#REF!</definedName>
    <definedName name="skexave300604_1_1_1_1_1_1_1_1" localSheetId="0">#REF!</definedName>
    <definedName name="skexave300604_1_1_1_1_1_1_1_1" localSheetId="2">#REF!</definedName>
    <definedName name="skexave300604_1_1_1_1_1_1_1_1" localSheetId="1">#REF!</definedName>
    <definedName name="skexave300604_1_1_1_1_1_1_1_1">#REF!</definedName>
    <definedName name="skexave300604_1_1_1_1_1_1_1_1_1" localSheetId="3">#REF!</definedName>
    <definedName name="skexave300604_1_1_1_1_1_1_1_1_1" localSheetId="5">#REF!</definedName>
    <definedName name="skexave300604_1_1_1_1_1_1_1_1_1" localSheetId="6">#REF!</definedName>
    <definedName name="skexave300604_1_1_1_1_1_1_1_1_1" localSheetId="7">#REF!</definedName>
    <definedName name="skexave300604_1_1_1_1_1_1_1_1_1" localSheetId="8">#REF!</definedName>
    <definedName name="skexave300604_1_1_1_1_1_1_1_1_1" localSheetId="9">#REF!</definedName>
    <definedName name="skexave300604_1_1_1_1_1_1_1_1_1" localSheetId="11">#REF!</definedName>
    <definedName name="skexave300604_1_1_1_1_1_1_1_1_1" localSheetId="15">#REF!</definedName>
    <definedName name="skexave300604_1_1_1_1_1_1_1_1_1" localSheetId="0">#REF!</definedName>
    <definedName name="skexave300604_1_1_1_1_1_1_1_1_1" localSheetId="2">#REF!</definedName>
    <definedName name="skexave300604_1_1_1_1_1_1_1_1_1" localSheetId="1">#REF!</definedName>
    <definedName name="skexave300604_1_1_1_1_1_1_1_1_1">#REF!</definedName>
    <definedName name="skexave300604_1_1_1_1_1_1_1_1_1_1" localSheetId="3">#REF!</definedName>
    <definedName name="skexave300604_1_1_1_1_1_1_1_1_1_1" localSheetId="5">#REF!</definedName>
    <definedName name="skexave300604_1_1_1_1_1_1_1_1_1_1" localSheetId="6">#REF!</definedName>
    <definedName name="skexave300604_1_1_1_1_1_1_1_1_1_1" localSheetId="7">#REF!</definedName>
    <definedName name="skexave300604_1_1_1_1_1_1_1_1_1_1" localSheetId="8">#REF!</definedName>
    <definedName name="skexave300604_1_1_1_1_1_1_1_1_1_1" localSheetId="9">#REF!</definedName>
    <definedName name="skexave300604_1_1_1_1_1_1_1_1_1_1" localSheetId="11">#REF!</definedName>
    <definedName name="skexave300604_1_1_1_1_1_1_1_1_1_1" localSheetId="15">#REF!</definedName>
    <definedName name="skexave300604_1_1_1_1_1_1_1_1_1_1" localSheetId="0">#REF!</definedName>
    <definedName name="skexave300604_1_1_1_1_1_1_1_1_1_1" localSheetId="2">#REF!</definedName>
    <definedName name="skexave300604_1_1_1_1_1_1_1_1_1_1" localSheetId="1">#REF!</definedName>
    <definedName name="skexave300604_1_1_1_1_1_1_1_1_1_1">#REF!</definedName>
    <definedName name="skexave300604_1_1_1_1_1_1_1_1_1_1_1" localSheetId="3">#REF!</definedName>
    <definedName name="skexave300604_1_1_1_1_1_1_1_1_1_1_1" localSheetId="5">#REF!</definedName>
    <definedName name="skexave300604_1_1_1_1_1_1_1_1_1_1_1" localSheetId="6">#REF!</definedName>
    <definedName name="skexave300604_1_1_1_1_1_1_1_1_1_1_1" localSheetId="7">#REF!</definedName>
    <definedName name="skexave300604_1_1_1_1_1_1_1_1_1_1_1" localSheetId="8">#REF!</definedName>
    <definedName name="skexave300604_1_1_1_1_1_1_1_1_1_1_1" localSheetId="9">#REF!</definedName>
    <definedName name="skexave300604_1_1_1_1_1_1_1_1_1_1_1" localSheetId="11">#REF!</definedName>
    <definedName name="skexave300604_1_1_1_1_1_1_1_1_1_1_1" localSheetId="15">#REF!</definedName>
    <definedName name="skexave300604_1_1_1_1_1_1_1_1_1_1_1" localSheetId="0">#REF!</definedName>
    <definedName name="skexave300604_1_1_1_1_1_1_1_1_1_1_1" localSheetId="2">#REF!</definedName>
    <definedName name="skexave300604_1_1_1_1_1_1_1_1_1_1_1" localSheetId="1">#REF!</definedName>
    <definedName name="skexave300604_1_1_1_1_1_1_1_1_1_1_1">#REF!</definedName>
    <definedName name="skexave300604_1_1_1_1_1_1_1_1_1_1_2" localSheetId="3">#REF!</definedName>
    <definedName name="skexave300604_1_1_1_1_1_1_1_1_1_1_2" localSheetId="5">#REF!</definedName>
    <definedName name="skexave300604_1_1_1_1_1_1_1_1_1_1_2" localSheetId="6">#REF!</definedName>
    <definedName name="skexave300604_1_1_1_1_1_1_1_1_1_1_2" localSheetId="7">#REF!</definedName>
    <definedName name="skexave300604_1_1_1_1_1_1_1_1_1_1_2" localSheetId="8">#REF!</definedName>
    <definedName name="skexave300604_1_1_1_1_1_1_1_1_1_1_2" localSheetId="9">#REF!</definedName>
    <definedName name="skexave300604_1_1_1_1_1_1_1_1_1_1_2" localSheetId="11">#REF!</definedName>
    <definedName name="skexave300604_1_1_1_1_1_1_1_1_1_1_2" localSheetId="15">#REF!</definedName>
    <definedName name="skexave300604_1_1_1_1_1_1_1_1_1_1_2" localSheetId="0">#REF!</definedName>
    <definedName name="skexave300604_1_1_1_1_1_1_1_1_1_1_2" localSheetId="2">#REF!</definedName>
    <definedName name="skexave300604_1_1_1_1_1_1_1_1_1_1_2" localSheetId="1">#REF!</definedName>
    <definedName name="skexave300604_1_1_1_1_1_1_1_1_1_1_2">#REF!</definedName>
    <definedName name="skexave300604_1_1_1_1_1_1_1_1_1_2" localSheetId="3">#REF!</definedName>
    <definedName name="skexave300604_1_1_1_1_1_1_1_1_1_2" localSheetId="5">#REF!</definedName>
    <definedName name="skexave300604_1_1_1_1_1_1_1_1_1_2" localSheetId="6">#REF!</definedName>
    <definedName name="skexave300604_1_1_1_1_1_1_1_1_1_2" localSheetId="7">#REF!</definedName>
    <definedName name="skexave300604_1_1_1_1_1_1_1_1_1_2" localSheetId="8">#REF!</definedName>
    <definedName name="skexave300604_1_1_1_1_1_1_1_1_1_2" localSheetId="9">#REF!</definedName>
    <definedName name="skexave300604_1_1_1_1_1_1_1_1_1_2" localSheetId="11">#REF!</definedName>
    <definedName name="skexave300604_1_1_1_1_1_1_1_1_1_2" localSheetId="15">#REF!</definedName>
    <definedName name="skexave300604_1_1_1_1_1_1_1_1_1_2" localSheetId="0">#REF!</definedName>
    <definedName name="skexave300604_1_1_1_1_1_1_1_1_1_2" localSheetId="2">#REF!</definedName>
    <definedName name="skexave300604_1_1_1_1_1_1_1_1_1_2" localSheetId="1">#REF!</definedName>
    <definedName name="skexave300604_1_1_1_1_1_1_1_1_1_2">#REF!</definedName>
    <definedName name="skexave300604_1_1_1_1_1_1_1_1_2" localSheetId="3">#REF!</definedName>
    <definedName name="skexave300604_1_1_1_1_1_1_1_1_2" localSheetId="5">#REF!</definedName>
    <definedName name="skexave300604_1_1_1_1_1_1_1_1_2" localSheetId="6">#REF!</definedName>
    <definedName name="skexave300604_1_1_1_1_1_1_1_1_2" localSheetId="7">#REF!</definedName>
    <definedName name="skexave300604_1_1_1_1_1_1_1_1_2" localSheetId="8">#REF!</definedName>
    <definedName name="skexave300604_1_1_1_1_1_1_1_1_2" localSheetId="9">#REF!</definedName>
    <definedName name="skexave300604_1_1_1_1_1_1_1_1_2" localSheetId="11">#REF!</definedName>
    <definedName name="skexave300604_1_1_1_1_1_1_1_1_2" localSheetId="15">#REF!</definedName>
    <definedName name="skexave300604_1_1_1_1_1_1_1_1_2" localSheetId="0">#REF!</definedName>
    <definedName name="skexave300604_1_1_1_1_1_1_1_1_2" localSheetId="2">#REF!</definedName>
    <definedName name="skexave300604_1_1_1_1_1_1_1_1_2" localSheetId="1">#REF!</definedName>
    <definedName name="skexave300604_1_1_1_1_1_1_1_1_2">#REF!</definedName>
    <definedName name="skexave300604_1_1_1_1_1_1_1_2" localSheetId="3">#REF!</definedName>
    <definedName name="skexave300604_1_1_1_1_1_1_1_2" localSheetId="5">#REF!</definedName>
    <definedName name="skexave300604_1_1_1_1_1_1_1_2" localSheetId="6">#REF!</definedName>
    <definedName name="skexave300604_1_1_1_1_1_1_1_2" localSheetId="7">#REF!</definedName>
    <definedName name="skexave300604_1_1_1_1_1_1_1_2" localSheetId="8">#REF!</definedName>
    <definedName name="skexave300604_1_1_1_1_1_1_1_2" localSheetId="9">#REF!</definedName>
    <definedName name="skexave300604_1_1_1_1_1_1_1_2" localSheetId="11">#REF!</definedName>
    <definedName name="skexave300604_1_1_1_1_1_1_1_2" localSheetId="15">#REF!</definedName>
    <definedName name="skexave300604_1_1_1_1_1_1_1_2" localSheetId="0">#REF!</definedName>
    <definedName name="skexave300604_1_1_1_1_1_1_1_2" localSheetId="2">#REF!</definedName>
    <definedName name="skexave300604_1_1_1_1_1_1_1_2" localSheetId="1">#REF!</definedName>
    <definedName name="skexave300604_1_1_1_1_1_1_1_2">#REF!</definedName>
    <definedName name="skexave300604_1_1_1_1_1_1_2" localSheetId="3">#REF!</definedName>
    <definedName name="skexave300604_1_1_1_1_1_1_2" localSheetId="5">#REF!</definedName>
    <definedName name="skexave300604_1_1_1_1_1_1_2" localSheetId="6">#REF!</definedName>
    <definedName name="skexave300604_1_1_1_1_1_1_2" localSheetId="7">#REF!</definedName>
    <definedName name="skexave300604_1_1_1_1_1_1_2" localSheetId="8">#REF!</definedName>
    <definedName name="skexave300604_1_1_1_1_1_1_2" localSheetId="9">#REF!</definedName>
    <definedName name="skexave300604_1_1_1_1_1_1_2" localSheetId="11">#REF!</definedName>
    <definedName name="skexave300604_1_1_1_1_1_1_2" localSheetId="15">#REF!</definedName>
    <definedName name="skexave300604_1_1_1_1_1_1_2" localSheetId="0">#REF!</definedName>
    <definedName name="skexave300604_1_1_1_1_1_1_2" localSheetId="2">#REF!</definedName>
    <definedName name="skexave300604_1_1_1_1_1_1_2" localSheetId="1">#REF!</definedName>
    <definedName name="skexave300604_1_1_1_1_1_1_2">#REF!</definedName>
    <definedName name="skexave300604_1_1_1_1_1_2" localSheetId="3">#REF!</definedName>
    <definedName name="skexave300604_1_1_1_1_1_2" localSheetId="5">#REF!</definedName>
    <definedName name="skexave300604_1_1_1_1_1_2" localSheetId="6">#REF!</definedName>
    <definedName name="skexave300604_1_1_1_1_1_2" localSheetId="7">#REF!</definedName>
    <definedName name="skexave300604_1_1_1_1_1_2" localSheetId="8">#REF!</definedName>
    <definedName name="skexave300604_1_1_1_1_1_2" localSheetId="9">#REF!</definedName>
    <definedName name="skexave300604_1_1_1_1_1_2" localSheetId="11">#REF!</definedName>
    <definedName name="skexave300604_1_1_1_1_1_2" localSheetId="15">#REF!</definedName>
    <definedName name="skexave300604_1_1_1_1_1_2" localSheetId="0">#REF!</definedName>
    <definedName name="skexave300604_1_1_1_1_1_2" localSheetId="2">#REF!</definedName>
    <definedName name="skexave300604_1_1_1_1_1_2" localSheetId="1">#REF!</definedName>
    <definedName name="skexave300604_1_1_1_1_1_2">#REF!</definedName>
    <definedName name="skexave300604_1_1_1_1_2" localSheetId="3">#REF!</definedName>
    <definedName name="skexave300604_1_1_1_1_2" localSheetId="5">#REF!</definedName>
    <definedName name="skexave300604_1_1_1_1_2" localSheetId="6">#REF!</definedName>
    <definedName name="skexave300604_1_1_1_1_2" localSheetId="7">#REF!</definedName>
    <definedName name="skexave300604_1_1_1_1_2" localSheetId="8">#REF!</definedName>
    <definedName name="skexave300604_1_1_1_1_2" localSheetId="9">#REF!</definedName>
    <definedName name="skexave300604_1_1_1_1_2" localSheetId="11">#REF!</definedName>
    <definedName name="skexave300604_1_1_1_1_2" localSheetId="15">#REF!</definedName>
    <definedName name="skexave300604_1_1_1_1_2" localSheetId="0">#REF!</definedName>
    <definedName name="skexave300604_1_1_1_1_2" localSheetId="2">#REF!</definedName>
    <definedName name="skexave300604_1_1_1_1_2" localSheetId="1">#REF!</definedName>
    <definedName name="skexave300604_1_1_1_1_2">#REF!</definedName>
    <definedName name="skexave300604_1_1_1_2" localSheetId="3">#REF!</definedName>
    <definedName name="skexave300604_1_1_1_2" localSheetId="5">#REF!</definedName>
    <definedName name="skexave300604_1_1_1_2" localSheetId="6">#REF!</definedName>
    <definedName name="skexave300604_1_1_1_2" localSheetId="7">#REF!</definedName>
    <definedName name="skexave300604_1_1_1_2" localSheetId="8">#REF!</definedName>
    <definedName name="skexave300604_1_1_1_2" localSheetId="9">#REF!</definedName>
    <definedName name="skexave300604_1_1_1_2" localSheetId="11">#REF!</definedName>
    <definedName name="skexave300604_1_1_1_2" localSheetId="15">#REF!</definedName>
    <definedName name="skexave300604_1_1_1_2" localSheetId="0">#REF!</definedName>
    <definedName name="skexave300604_1_1_1_2" localSheetId="2">#REF!</definedName>
    <definedName name="skexave300604_1_1_1_2" localSheetId="1">#REF!</definedName>
    <definedName name="skexave300604_1_1_1_2">#REF!</definedName>
    <definedName name="skexave300604_1_1_2" localSheetId="3">#REF!</definedName>
    <definedName name="skexave300604_1_1_2" localSheetId="5">#REF!</definedName>
    <definedName name="skexave300604_1_1_2" localSheetId="6">#REF!</definedName>
    <definedName name="skexave300604_1_1_2" localSheetId="7">#REF!</definedName>
    <definedName name="skexave300604_1_1_2" localSheetId="8">#REF!</definedName>
    <definedName name="skexave300604_1_1_2" localSheetId="9">#REF!</definedName>
    <definedName name="skexave300604_1_1_2" localSheetId="11">#REF!</definedName>
    <definedName name="skexave300604_1_1_2" localSheetId="15">#REF!</definedName>
    <definedName name="skexave300604_1_1_2" localSheetId="0">#REF!</definedName>
    <definedName name="skexave300604_1_1_2" localSheetId="2">#REF!</definedName>
    <definedName name="skexave300604_1_1_2" localSheetId="1">#REF!</definedName>
    <definedName name="skexave300604_1_1_2">#REF!</definedName>
    <definedName name="skexave300604_1_2" localSheetId="3">#REF!</definedName>
    <definedName name="skexave300604_1_2" localSheetId="5">#REF!</definedName>
    <definedName name="skexave300604_1_2" localSheetId="6">#REF!</definedName>
    <definedName name="skexave300604_1_2" localSheetId="7">#REF!</definedName>
    <definedName name="skexave300604_1_2" localSheetId="8">#REF!</definedName>
    <definedName name="skexave300604_1_2" localSheetId="9">#REF!</definedName>
    <definedName name="skexave300604_1_2" localSheetId="11">#REF!</definedName>
    <definedName name="skexave300604_1_2" localSheetId="15">#REF!</definedName>
    <definedName name="skexave300604_1_2" localSheetId="0">#REF!</definedName>
    <definedName name="skexave300604_1_2" localSheetId="2">#REF!</definedName>
    <definedName name="skexave300604_1_2" localSheetId="1">#REF!</definedName>
    <definedName name="skexave300604_1_2">#REF!</definedName>
    <definedName name="skexave300604_2" localSheetId="3">#REF!</definedName>
    <definedName name="skexave300604_2" localSheetId="5">#REF!</definedName>
    <definedName name="skexave300604_2" localSheetId="6">#REF!</definedName>
    <definedName name="skexave300604_2" localSheetId="7">#REF!</definedName>
    <definedName name="skexave300604_2" localSheetId="8">#REF!</definedName>
    <definedName name="skexave300604_2" localSheetId="9">#REF!</definedName>
    <definedName name="skexave300604_2" localSheetId="11">#REF!</definedName>
    <definedName name="skexave300604_2" localSheetId="15">#REF!</definedName>
    <definedName name="skexave300604_2" localSheetId="0">#REF!</definedName>
    <definedName name="skexave300604_2" localSheetId="2">#REF!</definedName>
    <definedName name="skexave300604_2" localSheetId="1">#REF!</definedName>
    <definedName name="skexave300604_2">#REF!</definedName>
    <definedName name="SKExCR_1_1_1_1" localSheetId="3">#REF!</definedName>
    <definedName name="SKExCR_1_1_1_1" localSheetId="5">#REF!</definedName>
    <definedName name="SKExCR_1_1_1_1" localSheetId="6">#REF!</definedName>
    <definedName name="SKExCR_1_1_1_1" localSheetId="7">#REF!</definedName>
    <definedName name="SKExCR_1_1_1_1" localSheetId="8">#REF!</definedName>
    <definedName name="SKExCR_1_1_1_1" localSheetId="9">#REF!</definedName>
    <definedName name="SKExCR_1_1_1_1" localSheetId="11">#REF!</definedName>
    <definedName name="SKExCR_1_1_1_1" localSheetId="15">#REF!</definedName>
    <definedName name="SKExCR_1_1_1_1" localSheetId="0">#REF!</definedName>
    <definedName name="SKExCR_1_1_1_1" localSheetId="2">#REF!</definedName>
    <definedName name="SKExCR_1_1_1_1" localSheetId="1">#REF!</definedName>
    <definedName name="SKExCR_1_1_1_1">#REF!</definedName>
    <definedName name="SKExCR_1_1_1_1_1" localSheetId="3">#REF!</definedName>
    <definedName name="SKExCR_1_1_1_1_1" localSheetId="5">#REF!</definedName>
    <definedName name="SKExCR_1_1_1_1_1" localSheetId="6">#REF!</definedName>
    <definedName name="SKExCR_1_1_1_1_1" localSheetId="7">#REF!</definedName>
    <definedName name="SKExCR_1_1_1_1_1" localSheetId="8">#REF!</definedName>
    <definedName name="SKExCR_1_1_1_1_1" localSheetId="9">#REF!</definedName>
    <definedName name="SKExCR_1_1_1_1_1" localSheetId="11">#REF!</definedName>
    <definedName name="SKExCR_1_1_1_1_1" localSheetId="15">#REF!</definedName>
    <definedName name="SKExCR_1_1_1_1_1" localSheetId="0">#REF!</definedName>
    <definedName name="SKExCR_1_1_1_1_1" localSheetId="2">#REF!</definedName>
    <definedName name="SKExCR_1_1_1_1_1" localSheetId="1">#REF!</definedName>
    <definedName name="SKExCR_1_1_1_1_1">#REF!</definedName>
    <definedName name="SKExCR_1_1_1_1_1_1" localSheetId="3">#REF!</definedName>
    <definedName name="SKExCR_1_1_1_1_1_1" localSheetId="5">#REF!</definedName>
    <definedName name="SKExCR_1_1_1_1_1_1" localSheetId="6">#REF!</definedName>
    <definedName name="SKExCR_1_1_1_1_1_1" localSheetId="7">#REF!</definedName>
    <definedName name="SKExCR_1_1_1_1_1_1" localSheetId="8">#REF!</definedName>
    <definedName name="SKExCR_1_1_1_1_1_1" localSheetId="9">#REF!</definedName>
    <definedName name="SKExCR_1_1_1_1_1_1" localSheetId="11">#REF!</definedName>
    <definedName name="SKExCR_1_1_1_1_1_1" localSheetId="15">#REF!</definedName>
    <definedName name="SKExCR_1_1_1_1_1_1" localSheetId="0">#REF!</definedName>
    <definedName name="SKExCR_1_1_1_1_1_1" localSheetId="2">#REF!</definedName>
    <definedName name="SKExCR_1_1_1_1_1_1" localSheetId="1">#REF!</definedName>
    <definedName name="SKExCR_1_1_1_1_1_1">#REF!</definedName>
    <definedName name="SKExCR_1_1_1_1_1_1_1" localSheetId="3">#REF!</definedName>
    <definedName name="SKExCR_1_1_1_1_1_1_1" localSheetId="5">#REF!</definedName>
    <definedName name="SKExCR_1_1_1_1_1_1_1" localSheetId="6">#REF!</definedName>
    <definedName name="SKExCR_1_1_1_1_1_1_1" localSheetId="7">#REF!</definedName>
    <definedName name="SKExCR_1_1_1_1_1_1_1" localSheetId="8">#REF!</definedName>
    <definedName name="SKExCR_1_1_1_1_1_1_1" localSheetId="9">#REF!</definedName>
    <definedName name="SKExCR_1_1_1_1_1_1_1" localSheetId="11">#REF!</definedName>
    <definedName name="SKExCR_1_1_1_1_1_1_1" localSheetId="15">#REF!</definedName>
    <definedName name="SKExCR_1_1_1_1_1_1_1" localSheetId="0">#REF!</definedName>
    <definedName name="SKExCR_1_1_1_1_1_1_1" localSheetId="2">#REF!</definedName>
    <definedName name="SKExCR_1_1_1_1_1_1_1" localSheetId="1">#REF!</definedName>
    <definedName name="SKExCR_1_1_1_1_1_1_1">#REF!</definedName>
    <definedName name="SKExCR_1_1_1_1_1_1_1_1" localSheetId="3">#REF!</definedName>
    <definedName name="SKExCR_1_1_1_1_1_1_1_1" localSheetId="5">#REF!</definedName>
    <definedName name="SKExCR_1_1_1_1_1_1_1_1" localSheetId="6">#REF!</definedName>
    <definedName name="SKExCR_1_1_1_1_1_1_1_1" localSheetId="7">#REF!</definedName>
    <definedName name="SKExCR_1_1_1_1_1_1_1_1" localSheetId="8">#REF!</definedName>
    <definedName name="SKExCR_1_1_1_1_1_1_1_1" localSheetId="9">#REF!</definedName>
    <definedName name="SKExCR_1_1_1_1_1_1_1_1" localSheetId="11">#REF!</definedName>
    <definedName name="SKExCR_1_1_1_1_1_1_1_1" localSheetId="15">#REF!</definedName>
    <definedName name="SKExCR_1_1_1_1_1_1_1_1" localSheetId="0">#REF!</definedName>
    <definedName name="SKExCR_1_1_1_1_1_1_1_1" localSheetId="2">#REF!</definedName>
    <definedName name="SKExCR_1_1_1_1_1_1_1_1" localSheetId="1">#REF!</definedName>
    <definedName name="SKExCR_1_1_1_1_1_1_1_1">#REF!</definedName>
    <definedName name="SKExCR_1_1_1_1_1_1_1_1_1" localSheetId="3">#REF!</definedName>
    <definedName name="SKExCR_1_1_1_1_1_1_1_1_1" localSheetId="5">#REF!</definedName>
    <definedName name="SKExCR_1_1_1_1_1_1_1_1_1" localSheetId="6">#REF!</definedName>
    <definedName name="SKExCR_1_1_1_1_1_1_1_1_1" localSheetId="7">#REF!</definedName>
    <definedName name="SKExCR_1_1_1_1_1_1_1_1_1" localSheetId="8">#REF!</definedName>
    <definedName name="SKExCR_1_1_1_1_1_1_1_1_1" localSheetId="9">#REF!</definedName>
    <definedName name="SKExCR_1_1_1_1_1_1_1_1_1" localSheetId="11">#REF!</definedName>
    <definedName name="SKExCR_1_1_1_1_1_1_1_1_1" localSheetId="15">#REF!</definedName>
    <definedName name="SKExCR_1_1_1_1_1_1_1_1_1" localSheetId="0">#REF!</definedName>
    <definedName name="SKExCR_1_1_1_1_1_1_1_1_1" localSheetId="2">#REF!</definedName>
    <definedName name="SKExCR_1_1_1_1_1_1_1_1_1" localSheetId="1">#REF!</definedName>
    <definedName name="SKExCR_1_1_1_1_1_1_1_1_1">#REF!</definedName>
    <definedName name="SKExCR_1_1_1_1_1_1_1_1_1_1" localSheetId="3">#REF!</definedName>
    <definedName name="SKExCR_1_1_1_1_1_1_1_1_1_1" localSheetId="5">#REF!</definedName>
    <definedName name="SKExCR_1_1_1_1_1_1_1_1_1_1" localSheetId="6">#REF!</definedName>
    <definedName name="SKExCR_1_1_1_1_1_1_1_1_1_1" localSheetId="7">#REF!</definedName>
    <definedName name="SKExCR_1_1_1_1_1_1_1_1_1_1" localSheetId="8">#REF!</definedName>
    <definedName name="SKExCR_1_1_1_1_1_1_1_1_1_1" localSheetId="9">#REF!</definedName>
    <definedName name="SKExCR_1_1_1_1_1_1_1_1_1_1" localSheetId="11">#REF!</definedName>
    <definedName name="SKExCR_1_1_1_1_1_1_1_1_1_1" localSheetId="15">#REF!</definedName>
    <definedName name="SKExCR_1_1_1_1_1_1_1_1_1_1" localSheetId="0">#REF!</definedName>
    <definedName name="SKExCR_1_1_1_1_1_1_1_1_1_1" localSheetId="2">#REF!</definedName>
    <definedName name="SKExCR_1_1_1_1_1_1_1_1_1_1" localSheetId="1">#REF!</definedName>
    <definedName name="SKExCR_1_1_1_1_1_1_1_1_1_1">#REF!</definedName>
    <definedName name="SKExCR_1_1_1_1_1_1_1_1_1_1_1" localSheetId="3">#REF!</definedName>
    <definedName name="SKExCR_1_1_1_1_1_1_1_1_1_1_1" localSheetId="5">#REF!</definedName>
    <definedName name="SKExCR_1_1_1_1_1_1_1_1_1_1_1" localSheetId="6">#REF!</definedName>
    <definedName name="SKExCR_1_1_1_1_1_1_1_1_1_1_1" localSheetId="7">#REF!</definedName>
    <definedName name="SKExCR_1_1_1_1_1_1_1_1_1_1_1" localSheetId="8">#REF!</definedName>
    <definedName name="SKExCR_1_1_1_1_1_1_1_1_1_1_1" localSheetId="9">#REF!</definedName>
    <definedName name="SKExCR_1_1_1_1_1_1_1_1_1_1_1" localSheetId="11">#REF!</definedName>
    <definedName name="SKExCR_1_1_1_1_1_1_1_1_1_1_1" localSheetId="15">#REF!</definedName>
    <definedName name="SKExCR_1_1_1_1_1_1_1_1_1_1_1" localSheetId="0">#REF!</definedName>
    <definedName name="SKExCR_1_1_1_1_1_1_1_1_1_1_1" localSheetId="2">#REF!</definedName>
    <definedName name="SKExCR_1_1_1_1_1_1_1_1_1_1_1" localSheetId="1">#REF!</definedName>
    <definedName name="SKExCR_1_1_1_1_1_1_1_1_1_1_1">#REF!</definedName>
    <definedName name="SKExCR_1_1_1_1_1_1_1_1_1_1_2" localSheetId="3">#REF!</definedName>
    <definedName name="SKExCR_1_1_1_1_1_1_1_1_1_1_2" localSheetId="5">#REF!</definedName>
    <definedName name="SKExCR_1_1_1_1_1_1_1_1_1_1_2" localSheetId="6">#REF!</definedName>
    <definedName name="SKExCR_1_1_1_1_1_1_1_1_1_1_2" localSheetId="7">#REF!</definedName>
    <definedName name="SKExCR_1_1_1_1_1_1_1_1_1_1_2" localSheetId="8">#REF!</definedName>
    <definedName name="SKExCR_1_1_1_1_1_1_1_1_1_1_2" localSheetId="9">#REF!</definedName>
    <definedName name="SKExCR_1_1_1_1_1_1_1_1_1_1_2" localSheetId="11">#REF!</definedName>
    <definedName name="SKExCR_1_1_1_1_1_1_1_1_1_1_2" localSheetId="15">#REF!</definedName>
    <definedName name="SKExCR_1_1_1_1_1_1_1_1_1_1_2" localSheetId="0">#REF!</definedName>
    <definedName name="SKExCR_1_1_1_1_1_1_1_1_1_1_2" localSheetId="2">#REF!</definedName>
    <definedName name="SKExCR_1_1_1_1_1_1_1_1_1_1_2" localSheetId="1">#REF!</definedName>
    <definedName name="SKExCR_1_1_1_1_1_1_1_1_1_1_2">#REF!</definedName>
    <definedName name="SKExCR_1_1_1_1_1_1_1_1_1_2" localSheetId="3">#REF!</definedName>
    <definedName name="SKExCR_1_1_1_1_1_1_1_1_1_2" localSheetId="5">#REF!</definedName>
    <definedName name="SKExCR_1_1_1_1_1_1_1_1_1_2" localSheetId="6">#REF!</definedName>
    <definedName name="SKExCR_1_1_1_1_1_1_1_1_1_2" localSheetId="7">#REF!</definedName>
    <definedName name="SKExCR_1_1_1_1_1_1_1_1_1_2" localSheetId="8">#REF!</definedName>
    <definedName name="SKExCR_1_1_1_1_1_1_1_1_1_2" localSheetId="9">#REF!</definedName>
    <definedName name="SKExCR_1_1_1_1_1_1_1_1_1_2" localSheetId="11">#REF!</definedName>
    <definedName name="SKExCR_1_1_1_1_1_1_1_1_1_2" localSheetId="15">#REF!</definedName>
    <definedName name="SKExCR_1_1_1_1_1_1_1_1_1_2" localSheetId="0">#REF!</definedName>
    <definedName name="SKExCR_1_1_1_1_1_1_1_1_1_2" localSheetId="2">#REF!</definedName>
    <definedName name="SKExCR_1_1_1_1_1_1_1_1_1_2" localSheetId="1">#REF!</definedName>
    <definedName name="SKExCR_1_1_1_1_1_1_1_1_1_2">#REF!</definedName>
    <definedName name="SKExCR_1_1_1_1_1_1_1_1_2" localSheetId="3">#REF!</definedName>
    <definedName name="SKExCR_1_1_1_1_1_1_1_1_2" localSheetId="5">#REF!</definedName>
    <definedName name="SKExCR_1_1_1_1_1_1_1_1_2" localSheetId="6">#REF!</definedName>
    <definedName name="SKExCR_1_1_1_1_1_1_1_1_2" localSheetId="7">#REF!</definedName>
    <definedName name="SKExCR_1_1_1_1_1_1_1_1_2" localSheetId="8">#REF!</definedName>
    <definedName name="SKExCR_1_1_1_1_1_1_1_1_2" localSheetId="9">#REF!</definedName>
    <definedName name="SKExCR_1_1_1_1_1_1_1_1_2" localSheetId="11">#REF!</definedName>
    <definedName name="SKExCR_1_1_1_1_1_1_1_1_2" localSheetId="15">#REF!</definedName>
    <definedName name="SKExCR_1_1_1_1_1_1_1_1_2" localSheetId="0">#REF!</definedName>
    <definedName name="SKExCR_1_1_1_1_1_1_1_1_2" localSheetId="2">#REF!</definedName>
    <definedName name="SKExCR_1_1_1_1_1_1_1_1_2" localSheetId="1">#REF!</definedName>
    <definedName name="SKExCR_1_1_1_1_1_1_1_1_2">#REF!</definedName>
    <definedName name="SKExCR_1_1_1_1_1_1_1_2" localSheetId="3">#REF!</definedName>
    <definedName name="SKExCR_1_1_1_1_1_1_1_2" localSheetId="5">#REF!</definedName>
    <definedName name="SKExCR_1_1_1_1_1_1_1_2" localSheetId="6">#REF!</definedName>
    <definedName name="SKExCR_1_1_1_1_1_1_1_2" localSheetId="7">#REF!</definedName>
    <definedName name="SKExCR_1_1_1_1_1_1_1_2" localSheetId="8">#REF!</definedName>
    <definedName name="SKExCR_1_1_1_1_1_1_1_2" localSheetId="9">#REF!</definedName>
    <definedName name="SKExCR_1_1_1_1_1_1_1_2" localSheetId="11">#REF!</definedName>
    <definedName name="SKExCR_1_1_1_1_1_1_1_2" localSheetId="15">#REF!</definedName>
    <definedName name="SKExCR_1_1_1_1_1_1_1_2" localSheetId="0">#REF!</definedName>
    <definedName name="SKExCR_1_1_1_1_1_1_1_2" localSheetId="2">#REF!</definedName>
    <definedName name="SKExCR_1_1_1_1_1_1_1_2" localSheetId="1">#REF!</definedName>
    <definedName name="SKExCR_1_1_1_1_1_1_1_2">#REF!</definedName>
    <definedName name="SKExCR_1_1_1_1_1_1_2" localSheetId="3">#REF!</definedName>
    <definedName name="SKExCR_1_1_1_1_1_1_2" localSheetId="5">#REF!</definedName>
    <definedName name="SKExCR_1_1_1_1_1_1_2" localSheetId="6">#REF!</definedName>
    <definedName name="SKExCR_1_1_1_1_1_1_2" localSheetId="7">#REF!</definedName>
    <definedName name="SKExCR_1_1_1_1_1_1_2" localSheetId="8">#REF!</definedName>
    <definedName name="SKExCR_1_1_1_1_1_1_2" localSheetId="9">#REF!</definedName>
    <definedName name="SKExCR_1_1_1_1_1_1_2" localSheetId="11">#REF!</definedName>
    <definedName name="SKExCR_1_1_1_1_1_1_2" localSheetId="15">#REF!</definedName>
    <definedName name="SKExCR_1_1_1_1_1_1_2" localSheetId="0">#REF!</definedName>
    <definedName name="SKExCR_1_1_1_1_1_1_2" localSheetId="2">#REF!</definedName>
    <definedName name="SKExCR_1_1_1_1_1_1_2" localSheetId="1">#REF!</definedName>
    <definedName name="SKExCR_1_1_1_1_1_1_2">#REF!</definedName>
    <definedName name="SKExCR_1_1_1_1_1_2" localSheetId="3">#REF!</definedName>
    <definedName name="SKExCR_1_1_1_1_1_2" localSheetId="5">#REF!</definedName>
    <definedName name="SKExCR_1_1_1_1_1_2" localSheetId="6">#REF!</definedName>
    <definedName name="SKExCR_1_1_1_1_1_2" localSheetId="7">#REF!</definedName>
    <definedName name="SKExCR_1_1_1_1_1_2" localSheetId="8">#REF!</definedName>
    <definedName name="SKExCR_1_1_1_1_1_2" localSheetId="9">#REF!</definedName>
    <definedName name="SKExCR_1_1_1_1_1_2" localSheetId="11">#REF!</definedName>
    <definedName name="SKExCR_1_1_1_1_1_2" localSheetId="15">#REF!</definedName>
    <definedName name="SKExCR_1_1_1_1_1_2" localSheetId="0">#REF!</definedName>
    <definedName name="SKExCR_1_1_1_1_1_2" localSheetId="2">#REF!</definedName>
    <definedName name="SKExCR_1_1_1_1_1_2" localSheetId="1">#REF!</definedName>
    <definedName name="SKExCR_1_1_1_1_1_2">#REF!</definedName>
    <definedName name="SKExCR_1_1_1_1_2" localSheetId="3">#REF!</definedName>
    <definedName name="SKExCR_1_1_1_1_2" localSheetId="5">#REF!</definedName>
    <definedName name="SKExCR_1_1_1_1_2" localSheetId="6">#REF!</definedName>
    <definedName name="SKExCR_1_1_1_1_2" localSheetId="7">#REF!</definedName>
    <definedName name="SKExCR_1_1_1_1_2" localSheetId="8">#REF!</definedName>
    <definedName name="SKExCR_1_1_1_1_2" localSheetId="9">#REF!</definedName>
    <definedName name="SKExCR_1_1_1_1_2" localSheetId="11">#REF!</definedName>
    <definedName name="SKExCR_1_1_1_1_2" localSheetId="15">#REF!</definedName>
    <definedName name="SKExCR_1_1_1_1_2" localSheetId="0">#REF!</definedName>
    <definedName name="SKExCR_1_1_1_1_2" localSheetId="2">#REF!</definedName>
    <definedName name="SKExCR_1_1_1_1_2" localSheetId="1">#REF!</definedName>
    <definedName name="SKExCR_1_1_1_1_2">#REF!</definedName>
    <definedName name="SKExCR_1_1_1_2" localSheetId="3">#REF!</definedName>
    <definedName name="SKExCR_1_1_1_2" localSheetId="5">#REF!</definedName>
    <definedName name="SKExCR_1_1_1_2" localSheetId="6">#REF!</definedName>
    <definedName name="SKExCR_1_1_1_2" localSheetId="7">#REF!</definedName>
    <definedName name="SKExCR_1_1_1_2" localSheetId="8">#REF!</definedName>
    <definedName name="SKExCR_1_1_1_2" localSheetId="9">#REF!</definedName>
    <definedName name="SKExCR_1_1_1_2" localSheetId="11">#REF!</definedName>
    <definedName name="SKExCR_1_1_1_2" localSheetId="15">#REF!</definedName>
    <definedName name="SKExCR_1_1_1_2" localSheetId="0">#REF!</definedName>
    <definedName name="SKExCR_1_1_1_2" localSheetId="2">#REF!</definedName>
    <definedName name="SKExCR_1_1_1_2" localSheetId="1">#REF!</definedName>
    <definedName name="SKExCR_1_1_1_2">#REF!</definedName>
    <definedName name="SKExCR_1_1_2" localSheetId="3">#REF!</definedName>
    <definedName name="SKExCR_1_1_2" localSheetId="5">#REF!</definedName>
    <definedName name="SKExCR_1_1_2" localSheetId="6">#REF!</definedName>
    <definedName name="SKExCR_1_1_2" localSheetId="7">#REF!</definedName>
    <definedName name="SKExCR_1_1_2" localSheetId="8">#REF!</definedName>
    <definedName name="SKExCR_1_1_2" localSheetId="9">#REF!</definedName>
    <definedName name="SKExCR_1_1_2" localSheetId="11">#REF!</definedName>
    <definedName name="SKExCR_1_1_2" localSheetId="15">#REF!</definedName>
    <definedName name="SKExCR_1_1_2" localSheetId="0">#REF!</definedName>
    <definedName name="SKExCR_1_1_2" localSheetId="2">#REF!</definedName>
    <definedName name="SKExCR_1_1_2" localSheetId="1">#REF!</definedName>
    <definedName name="SKExCR_1_1_2">#REF!</definedName>
    <definedName name="SKExCR_1_2" localSheetId="3">#REF!</definedName>
    <definedName name="SKExCR_1_2" localSheetId="5">#REF!</definedName>
    <definedName name="SKExCR_1_2" localSheetId="6">#REF!</definedName>
    <definedName name="SKExCR_1_2" localSheetId="7">#REF!</definedName>
    <definedName name="SKExCR_1_2" localSheetId="8">#REF!</definedName>
    <definedName name="SKExCR_1_2" localSheetId="9">#REF!</definedName>
    <definedName name="SKExCR_1_2" localSheetId="11">#REF!</definedName>
    <definedName name="SKExCR_1_2" localSheetId="15">#REF!</definedName>
    <definedName name="SKExCR_1_2" localSheetId="0">#REF!</definedName>
    <definedName name="SKExCR_1_2" localSheetId="2">#REF!</definedName>
    <definedName name="SKExCR_1_2" localSheetId="1">#REF!</definedName>
    <definedName name="SKExCR_1_2">#REF!</definedName>
    <definedName name="SKExCR_2" localSheetId="3">#REF!</definedName>
    <definedName name="SKExCR_2" localSheetId="5">#REF!</definedName>
    <definedName name="SKExCR_2" localSheetId="6">#REF!</definedName>
    <definedName name="SKExCR_2" localSheetId="7">#REF!</definedName>
    <definedName name="SKExCR_2" localSheetId="8">#REF!</definedName>
    <definedName name="SKExCR_2" localSheetId="9">#REF!</definedName>
    <definedName name="SKExCR_2" localSheetId="11">#REF!</definedName>
    <definedName name="SKExCR_2" localSheetId="15">#REF!</definedName>
    <definedName name="SKExCR_2" localSheetId="0">#REF!</definedName>
    <definedName name="SKExCR_2" localSheetId="2">#REF!</definedName>
    <definedName name="SKExCR_2" localSheetId="1">#REF!</definedName>
    <definedName name="SKExCR_2">#REF!</definedName>
    <definedName name="SKExCR2_1_1_1_1" localSheetId="3">[393]dir_ca!$T$17</definedName>
    <definedName name="SKExCR2_1_1_1_1" localSheetId="6">[393]dir_ca!$T$17</definedName>
    <definedName name="SKExCR2_1_1_1_1" localSheetId="9">[393]dir_ca!$T$17</definedName>
    <definedName name="SKExCR2_1_1_1_1" localSheetId="11">[393]dir_ca!$T$17</definedName>
    <definedName name="SKExCR2_1_1_1_1" localSheetId="15">[393]dir_ca!$T$17</definedName>
    <definedName name="SKExCR2_1_1_1_1" localSheetId="2">[393]dir_ca!$T$17</definedName>
    <definedName name="SKExCR2_1_1_1_1">[394]dir_ca!$T$17</definedName>
    <definedName name="SKExCR2_1_1_1_1_1" localSheetId="3">[171]dir_ca!$T$17</definedName>
    <definedName name="SKExCR2_1_1_1_1_1" localSheetId="5">[171]dir_ca!$T$17</definedName>
    <definedName name="SKExCR2_1_1_1_1_1" localSheetId="6">[172]dir_ca!$T$17</definedName>
    <definedName name="SKExCR2_1_1_1_1_1" localSheetId="7">[173]dir_ca!$T$17</definedName>
    <definedName name="SKExCR2_1_1_1_1_1" localSheetId="8">#REF!</definedName>
    <definedName name="SKExCR2_1_1_1_1_1" localSheetId="9">[174]dir_ca!$T$17</definedName>
    <definedName name="SKExCR2_1_1_1_1_1" localSheetId="11">[172]dir_ca!$T$17</definedName>
    <definedName name="SKExCR2_1_1_1_1_1" localSheetId="15">[174]dir_ca!$T$17</definedName>
    <definedName name="SKExCR2_1_1_1_1_1" localSheetId="0">[171]dir_ca!$T$17</definedName>
    <definedName name="SKExCR2_1_1_1_1_1" localSheetId="2">[171]dir_ca!$T$17</definedName>
    <definedName name="SKExCR2_1_1_1_1_1" localSheetId="1">[171]dir_ca!$T$17</definedName>
    <definedName name="SKExCR2_1_1_1_1_1">[173]dir_ca!$T$17</definedName>
    <definedName name="SKExCR2_1_1_1_1_1_1" localSheetId="3">[132]dir_ca!$T$17</definedName>
    <definedName name="SKExCR2_1_1_1_1_1_1" localSheetId="6">[133]dir_ca!$T$17</definedName>
    <definedName name="SKExCR2_1_1_1_1_1_1" localSheetId="9">[133]dir_ca!$T$17</definedName>
    <definedName name="SKExCR2_1_1_1_1_1_1" localSheetId="11">[132]dir_ca!$T$17</definedName>
    <definedName name="SKExCR2_1_1_1_1_1_1" localSheetId="15">[133]dir_ca!$T$17</definedName>
    <definedName name="SKExCR2_1_1_1_1_1_1" localSheetId="2">[132]dir_ca!$T$17</definedName>
    <definedName name="SKExCR2_1_1_1_1_1_1">[134]dir_ca!$T$17</definedName>
    <definedName name="SKExCR2_1_1_1_1_1_1_1" localSheetId="3">[395]dir_ca!$T$17</definedName>
    <definedName name="SKExCR2_1_1_1_1_1_1_1" localSheetId="6">[396]dir_ca!$T$17</definedName>
    <definedName name="SKExCR2_1_1_1_1_1_1_1" localSheetId="9">[396]dir_ca!$T$17</definedName>
    <definedName name="SKExCR2_1_1_1_1_1_1_1" localSheetId="11">[395]dir_ca!$T$17</definedName>
    <definedName name="SKExCR2_1_1_1_1_1_1_1" localSheetId="15">[396]dir_ca!$T$17</definedName>
    <definedName name="SKExCR2_1_1_1_1_1_1_1" localSheetId="2">[395]dir_ca!$T$17</definedName>
    <definedName name="SKExCR2_1_1_1_1_1_1_1">[397]dir_ca!$T$17</definedName>
    <definedName name="SKExCR2_1_1_1_1_1_1_1_1" localSheetId="3">[393]dir_ca!$T$17</definedName>
    <definedName name="SKExCR2_1_1_1_1_1_1_1_1" localSheetId="6">[393]dir_ca!$T$17</definedName>
    <definedName name="SKExCR2_1_1_1_1_1_1_1_1" localSheetId="9">[393]dir_ca!$T$17</definedName>
    <definedName name="SKExCR2_1_1_1_1_1_1_1_1" localSheetId="11">[393]dir_ca!$T$17</definedName>
    <definedName name="SKExCR2_1_1_1_1_1_1_1_1" localSheetId="15">[393]dir_ca!$T$17</definedName>
    <definedName name="SKExCR2_1_1_1_1_1_1_1_1" localSheetId="2">[393]dir_ca!$T$17</definedName>
    <definedName name="SKExCR2_1_1_1_1_1_1_1_1">[394]dir_ca!$T$17</definedName>
    <definedName name="SKExCR2_1_1_1_1_1_1_1_1_1" localSheetId="3">[171]dir_ca!$T$17</definedName>
    <definedName name="SKExCR2_1_1_1_1_1_1_1_1_1" localSheetId="5">[171]dir_ca!$T$17</definedName>
    <definedName name="SKExCR2_1_1_1_1_1_1_1_1_1" localSheetId="6">[172]dir_ca!$T$17</definedName>
    <definedName name="SKExCR2_1_1_1_1_1_1_1_1_1" localSheetId="7">[173]dir_ca!$T$17</definedName>
    <definedName name="SKExCR2_1_1_1_1_1_1_1_1_1" localSheetId="8">#REF!</definedName>
    <definedName name="SKExCR2_1_1_1_1_1_1_1_1_1" localSheetId="9">[174]dir_ca!$T$17</definedName>
    <definedName name="SKExCR2_1_1_1_1_1_1_1_1_1" localSheetId="11">[172]dir_ca!$T$17</definedName>
    <definedName name="SKExCR2_1_1_1_1_1_1_1_1_1" localSheetId="15">[174]dir_ca!$T$17</definedName>
    <definedName name="SKExCR2_1_1_1_1_1_1_1_1_1" localSheetId="0">[171]dir_ca!$T$17</definedName>
    <definedName name="SKExCR2_1_1_1_1_1_1_1_1_1" localSheetId="2">[171]dir_ca!$T$17</definedName>
    <definedName name="SKExCR2_1_1_1_1_1_1_1_1_1" localSheetId="1">[171]dir_ca!$T$17</definedName>
    <definedName name="SKExCR2_1_1_1_1_1_1_1_1_1">[173]dir_ca!$T$17</definedName>
    <definedName name="SKExCR2_1_1_1_1_1_1_1_1_2" localSheetId="3">#REF!</definedName>
    <definedName name="SKExCR2_1_1_1_1_1_1_1_1_2" localSheetId="5">#REF!</definedName>
    <definedName name="SKExCR2_1_1_1_1_1_1_1_1_2" localSheetId="6">#REF!</definedName>
    <definedName name="SKExCR2_1_1_1_1_1_1_1_1_2" localSheetId="7">#REF!</definedName>
    <definedName name="SKExCR2_1_1_1_1_1_1_1_1_2" localSheetId="8">#REF!</definedName>
    <definedName name="SKExCR2_1_1_1_1_1_1_1_1_2" localSheetId="9">#REF!</definedName>
    <definedName name="SKExCR2_1_1_1_1_1_1_1_1_2" localSheetId="11">#REF!</definedName>
    <definedName name="SKExCR2_1_1_1_1_1_1_1_1_2" localSheetId="15">#REF!</definedName>
    <definedName name="SKExCR2_1_1_1_1_1_1_1_1_2" localSheetId="0">#REF!</definedName>
    <definedName name="SKExCR2_1_1_1_1_1_1_1_1_2" localSheetId="2">#REF!</definedName>
    <definedName name="SKExCR2_1_1_1_1_1_1_1_1_2" localSheetId="1">#REF!</definedName>
    <definedName name="SKExCR2_1_1_1_1_1_1_1_1_2">#REF!</definedName>
    <definedName name="SKExCR2_1_1_1_1_2" localSheetId="3">#REF!</definedName>
    <definedName name="SKExCR2_1_1_1_1_2" localSheetId="5">#REF!</definedName>
    <definedName name="SKExCR2_1_1_1_1_2" localSheetId="6">#REF!</definedName>
    <definedName name="SKExCR2_1_1_1_1_2" localSheetId="7">#REF!</definedName>
    <definedName name="SKExCR2_1_1_1_1_2" localSheetId="8">#REF!</definedName>
    <definedName name="SKExCR2_1_1_1_1_2" localSheetId="9">#REF!</definedName>
    <definedName name="SKExCR2_1_1_1_1_2" localSheetId="11">#REF!</definedName>
    <definedName name="SKExCR2_1_1_1_1_2" localSheetId="15">#REF!</definedName>
    <definedName name="SKExCR2_1_1_1_1_2" localSheetId="0">#REF!</definedName>
    <definedName name="SKExCR2_1_1_1_1_2" localSheetId="2">#REF!</definedName>
    <definedName name="SKExCR2_1_1_1_1_2" localSheetId="1">#REF!</definedName>
    <definedName name="SKExCR2_1_1_1_1_2">#REF!</definedName>
    <definedName name="SKExCR2_1_1_2" localSheetId="3">#REF!</definedName>
    <definedName name="SKExCR2_1_1_2" localSheetId="5">#REF!</definedName>
    <definedName name="SKExCR2_1_1_2" localSheetId="6">#REF!</definedName>
    <definedName name="SKExCR2_1_1_2" localSheetId="7">#REF!</definedName>
    <definedName name="SKExCR2_1_1_2" localSheetId="8">#REF!</definedName>
    <definedName name="SKExCR2_1_1_2" localSheetId="9">#REF!</definedName>
    <definedName name="SKExCR2_1_1_2" localSheetId="11">#REF!</definedName>
    <definedName name="SKExCR2_1_1_2" localSheetId="15">#REF!</definedName>
    <definedName name="SKExCR2_1_1_2" localSheetId="0">#REF!</definedName>
    <definedName name="SKExCR2_1_1_2" localSheetId="2">#REF!</definedName>
    <definedName name="SKExCR2_1_1_2" localSheetId="1">#REF!</definedName>
    <definedName name="SKExCR2_1_1_2">#REF!</definedName>
    <definedName name="SKExCR2_1_2" localSheetId="3">#REF!</definedName>
    <definedName name="SKExCR2_1_2" localSheetId="5">#REF!</definedName>
    <definedName name="SKExCR2_1_2" localSheetId="6">#REF!</definedName>
    <definedName name="SKExCR2_1_2" localSheetId="7">#REF!</definedName>
    <definedName name="SKExCR2_1_2" localSheetId="8">#REF!</definedName>
    <definedName name="SKExCR2_1_2" localSheetId="9">#REF!</definedName>
    <definedName name="SKExCR2_1_2" localSheetId="11">#REF!</definedName>
    <definedName name="SKExCR2_1_2" localSheetId="15">#REF!</definedName>
    <definedName name="SKExCR2_1_2" localSheetId="0">#REF!</definedName>
    <definedName name="SKExCR2_1_2" localSheetId="2">#REF!</definedName>
    <definedName name="SKExCR2_1_2" localSheetId="1">#REF!</definedName>
    <definedName name="SKExCR2_1_2">#REF!</definedName>
    <definedName name="SKExCR2_2" localSheetId="3">#REF!</definedName>
    <definedName name="SKExCR2_2" localSheetId="5">#REF!</definedName>
    <definedName name="SKExCR2_2" localSheetId="6">#REF!</definedName>
    <definedName name="SKExCR2_2" localSheetId="7">#REF!</definedName>
    <definedName name="SKExCR2_2" localSheetId="8">#REF!</definedName>
    <definedName name="SKExCR2_2" localSheetId="9">#REF!</definedName>
    <definedName name="SKExCR2_2" localSheetId="11">#REF!</definedName>
    <definedName name="SKExCR2_2" localSheetId="15">#REF!</definedName>
    <definedName name="SKExCR2_2" localSheetId="0">#REF!</definedName>
    <definedName name="SKExCR2_2" localSheetId="2">#REF!</definedName>
    <definedName name="SKExCR2_2" localSheetId="1">#REF!</definedName>
    <definedName name="SKExCR2_2">#REF!</definedName>
    <definedName name="SKExCR3_1_1_1_1" localSheetId="3">[393]dir_ca!$T$27</definedName>
    <definedName name="SKExCR3_1_1_1_1" localSheetId="6">[393]dir_ca!$T$27</definedName>
    <definedName name="SKExCR3_1_1_1_1" localSheetId="9">[393]dir_ca!$T$27</definedName>
    <definedName name="SKExCR3_1_1_1_1" localSheetId="11">[393]dir_ca!$T$27</definedName>
    <definedName name="SKExCR3_1_1_1_1" localSheetId="15">[393]dir_ca!$T$27</definedName>
    <definedName name="SKExCR3_1_1_1_1" localSheetId="2">[393]dir_ca!$T$27</definedName>
    <definedName name="SKExCR3_1_1_1_1">[394]dir_ca!$T$27</definedName>
    <definedName name="SKExCR3_1_1_1_1_1" localSheetId="3">[171]dir_ca!$T$27</definedName>
    <definedName name="SKExCR3_1_1_1_1_1" localSheetId="5">[171]dir_ca!$T$27</definedName>
    <definedName name="SKExCR3_1_1_1_1_1" localSheetId="6">[172]dir_ca!$T$27</definedName>
    <definedName name="SKExCR3_1_1_1_1_1" localSheetId="7">[173]dir_ca!$T$27</definedName>
    <definedName name="SKExCR3_1_1_1_1_1" localSheetId="8">#REF!</definedName>
    <definedName name="SKExCR3_1_1_1_1_1" localSheetId="9">[174]dir_ca!$T$27</definedName>
    <definedName name="SKExCR3_1_1_1_1_1" localSheetId="11">[172]dir_ca!$T$27</definedName>
    <definedName name="SKExCR3_1_1_1_1_1" localSheetId="15">[174]dir_ca!$T$27</definedName>
    <definedName name="SKExCR3_1_1_1_1_1" localSheetId="0">[171]dir_ca!$T$27</definedName>
    <definedName name="SKExCR3_1_1_1_1_1" localSheetId="2">[171]dir_ca!$T$27</definedName>
    <definedName name="SKExCR3_1_1_1_1_1" localSheetId="1">[171]dir_ca!$T$27</definedName>
    <definedName name="SKExCR3_1_1_1_1_1">[173]dir_ca!$T$27</definedName>
    <definedName name="SKExCR3_1_1_1_1_1_1" localSheetId="3">[132]dir_ca!$T$27</definedName>
    <definedName name="SKExCR3_1_1_1_1_1_1" localSheetId="6">[133]dir_ca!$T$27</definedName>
    <definedName name="SKExCR3_1_1_1_1_1_1" localSheetId="9">[133]dir_ca!$T$27</definedName>
    <definedName name="SKExCR3_1_1_1_1_1_1" localSheetId="11">[132]dir_ca!$T$27</definedName>
    <definedName name="SKExCR3_1_1_1_1_1_1" localSheetId="15">[133]dir_ca!$T$27</definedName>
    <definedName name="SKExCR3_1_1_1_1_1_1" localSheetId="2">[132]dir_ca!$T$27</definedName>
    <definedName name="SKExCR3_1_1_1_1_1_1">[134]dir_ca!$T$27</definedName>
    <definedName name="SKExCR3_1_1_1_1_1_1_1" localSheetId="3">[395]dir_ca!$T$27</definedName>
    <definedName name="SKExCR3_1_1_1_1_1_1_1" localSheetId="6">[396]dir_ca!$T$27</definedName>
    <definedName name="SKExCR3_1_1_1_1_1_1_1" localSheetId="9">[396]dir_ca!$T$27</definedName>
    <definedName name="SKExCR3_1_1_1_1_1_1_1" localSheetId="11">[395]dir_ca!$T$27</definedName>
    <definedName name="SKExCR3_1_1_1_1_1_1_1" localSheetId="15">[396]dir_ca!$T$27</definedName>
    <definedName name="SKExCR3_1_1_1_1_1_1_1" localSheetId="2">[395]dir_ca!$T$27</definedName>
    <definedName name="SKExCR3_1_1_1_1_1_1_1">[397]dir_ca!$T$27</definedName>
    <definedName name="SKExCR3_1_1_1_1_1_1_1_1" localSheetId="3">[393]dir_ca!$T$27</definedName>
    <definedName name="SKExCR3_1_1_1_1_1_1_1_1" localSheetId="6">[393]dir_ca!$T$27</definedName>
    <definedName name="SKExCR3_1_1_1_1_1_1_1_1" localSheetId="9">[393]dir_ca!$T$27</definedName>
    <definedName name="SKExCR3_1_1_1_1_1_1_1_1" localSheetId="11">[393]dir_ca!$T$27</definedName>
    <definedName name="SKExCR3_1_1_1_1_1_1_1_1" localSheetId="15">[393]dir_ca!$T$27</definedName>
    <definedName name="SKExCR3_1_1_1_1_1_1_1_1" localSheetId="2">[393]dir_ca!$T$27</definedName>
    <definedName name="SKExCR3_1_1_1_1_1_1_1_1">[394]dir_ca!$T$27</definedName>
    <definedName name="SKExCR3_1_1_1_1_1_1_1_1_1" localSheetId="3">[171]dir_ca!$T$27</definedName>
    <definedName name="SKExCR3_1_1_1_1_1_1_1_1_1" localSheetId="5">[171]dir_ca!$T$27</definedName>
    <definedName name="SKExCR3_1_1_1_1_1_1_1_1_1" localSheetId="6">[172]dir_ca!$T$27</definedName>
    <definedName name="SKExCR3_1_1_1_1_1_1_1_1_1" localSheetId="7">[173]dir_ca!$T$27</definedName>
    <definedName name="SKExCR3_1_1_1_1_1_1_1_1_1" localSheetId="8">#REF!</definedName>
    <definedName name="SKExCR3_1_1_1_1_1_1_1_1_1" localSheetId="9">[174]dir_ca!$T$27</definedName>
    <definedName name="SKExCR3_1_1_1_1_1_1_1_1_1" localSheetId="11">[172]dir_ca!$T$27</definedName>
    <definedName name="SKExCR3_1_1_1_1_1_1_1_1_1" localSheetId="15">[174]dir_ca!$T$27</definedName>
    <definedName name="SKExCR3_1_1_1_1_1_1_1_1_1" localSheetId="0">[171]dir_ca!$T$27</definedName>
    <definedName name="SKExCR3_1_1_1_1_1_1_1_1_1" localSheetId="2">[171]dir_ca!$T$27</definedName>
    <definedName name="SKExCR3_1_1_1_1_1_1_1_1_1" localSheetId="1">[171]dir_ca!$T$27</definedName>
    <definedName name="SKExCR3_1_1_1_1_1_1_1_1_1">[173]dir_ca!$T$27</definedName>
    <definedName name="SKExCR3_1_1_1_1_1_1_1_1_2" localSheetId="3">#REF!</definedName>
    <definedName name="SKExCR3_1_1_1_1_1_1_1_1_2" localSheetId="5">#REF!</definedName>
    <definedName name="SKExCR3_1_1_1_1_1_1_1_1_2" localSheetId="6">#REF!</definedName>
    <definedName name="SKExCR3_1_1_1_1_1_1_1_1_2" localSheetId="7">#REF!</definedName>
    <definedName name="SKExCR3_1_1_1_1_1_1_1_1_2" localSheetId="8">#REF!</definedName>
    <definedName name="SKExCR3_1_1_1_1_1_1_1_1_2" localSheetId="9">#REF!</definedName>
    <definedName name="SKExCR3_1_1_1_1_1_1_1_1_2" localSheetId="11">#REF!</definedName>
    <definedName name="SKExCR3_1_1_1_1_1_1_1_1_2" localSheetId="15">#REF!</definedName>
    <definedName name="SKExCR3_1_1_1_1_1_1_1_1_2" localSheetId="0">#REF!</definedName>
    <definedName name="SKExCR3_1_1_1_1_1_1_1_1_2" localSheetId="2">#REF!</definedName>
    <definedName name="SKExCR3_1_1_1_1_1_1_1_1_2" localSheetId="1">#REF!</definedName>
    <definedName name="SKExCR3_1_1_1_1_1_1_1_1_2">#REF!</definedName>
    <definedName name="SKExCR3_1_1_1_1_2" localSheetId="3">#REF!</definedName>
    <definedName name="SKExCR3_1_1_1_1_2" localSheetId="5">#REF!</definedName>
    <definedName name="SKExCR3_1_1_1_1_2" localSheetId="6">#REF!</definedName>
    <definedName name="SKExCR3_1_1_1_1_2" localSheetId="7">#REF!</definedName>
    <definedName name="SKExCR3_1_1_1_1_2" localSheetId="8">#REF!</definedName>
    <definedName name="SKExCR3_1_1_1_1_2" localSheetId="9">#REF!</definedName>
    <definedName name="SKExCR3_1_1_1_1_2" localSheetId="11">#REF!</definedName>
    <definedName name="SKExCR3_1_1_1_1_2" localSheetId="15">#REF!</definedName>
    <definedName name="SKExCR3_1_1_1_1_2" localSheetId="0">#REF!</definedName>
    <definedName name="SKExCR3_1_1_1_1_2" localSheetId="2">#REF!</definedName>
    <definedName name="SKExCR3_1_1_1_1_2" localSheetId="1">#REF!</definedName>
    <definedName name="SKExCR3_1_1_1_1_2">#REF!</definedName>
    <definedName name="SKExCR3_1_1_2" localSheetId="3">#REF!</definedName>
    <definedName name="SKExCR3_1_1_2" localSheetId="5">#REF!</definedName>
    <definedName name="SKExCR3_1_1_2" localSheetId="6">#REF!</definedName>
    <definedName name="SKExCR3_1_1_2" localSheetId="7">#REF!</definedName>
    <definedName name="SKExCR3_1_1_2" localSheetId="8">#REF!</definedName>
    <definedName name="SKExCR3_1_1_2" localSheetId="9">#REF!</definedName>
    <definedName name="SKExCR3_1_1_2" localSheetId="11">#REF!</definedName>
    <definedName name="SKExCR3_1_1_2" localSheetId="15">#REF!</definedName>
    <definedName name="SKExCR3_1_1_2" localSheetId="0">#REF!</definedName>
    <definedName name="SKExCR3_1_1_2" localSheetId="2">#REF!</definedName>
    <definedName name="SKExCR3_1_1_2" localSheetId="1">#REF!</definedName>
    <definedName name="SKExCR3_1_1_2">#REF!</definedName>
    <definedName name="SKExCR3_1_2" localSheetId="3">#REF!</definedName>
    <definedName name="SKExCR3_1_2" localSheetId="5">#REF!</definedName>
    <definedName name="SKExCR3_1_2" localSheetId="6">#REF!</definedName>
    <definedName name="SKExCR3_1_2" localSheetId="7">#REF!</definedName>
    <definedName name="SKExCR3_1_2" localSheetId="8">#REF!</definedName>
    <definedName name="SKExCR3_1_2" localSheetId="9">#REF!</definedName>
    <definedName name="SKExCR3_1_2" localSheetId="11">#REF!</definedName>
    <definedName name="SKExCR3_1_2" localSheetId="15">#REF!</definedName>
    <definedName name="SKExCR3_1_2" localSheetId="0">#REF!</definedName>
    <definedName name="SKExCR3_1_2" localSheetId="2">#REF!</definedName>
    <definedName name="SKExCR3_1_2" localSheetId="1">#REF!</definedName>
    <definedName name="SKExCR3_1_2">#REF!</definedName>
    <definedName name="SKExCR3_2" localSheetId="3">#REF!</definedName>
    <definedName name="SKExCR3_2" localSheetId="5">#REF!</definedName>
    <definedName name="SKExCR3_2" localSheetId="6">#REF!</definedName>
    <definedName name="SKExCR3_2" localSheetId="7">#REF!</definedName>
    <definedName name="SKExCR3_2" localSheetId="8">#REF!</definedName>
    <definedName name="SKExCR3_2" localSheetId="9">#REF!</definedName>
    <definedName name="SKExCR3_2" localSheetId="11">#REF!</definedName>
    <definedName name="SKExCR3_2" localSheetId="15">#REF!</definedName>
    <definedName name="SKExCR3_2" localSheetId="0">#REF!</definedName>
    <definedName name="SKExCR3_2" localSheetId="2">#REF!</definedName>
    <definedName name="SKExCR3_2" localSheetId="1">#REF!</definedName>
    <definedName name="SKExCR3_2">#REF!</definedName>
    <definedName name="skexcr300604_1_1_1_1" localSheetId="3">#REF!</definedName>
    <definedName name="skexcr300604_1_1_1_1" localSheetId="5">#REF!</definedName>
    <definedName name="skexcr300604_1_1_1_1" localSheetId="6">#REF!</definedName>
    <definedName name="skexcr300604_1_1_1_1" localSheetId="7">#REF!</definedName>
    <definedName name="skexcr300604_1_1_1_1" localSheetId="8">#REF!</definedName>
    <definedName name="skexcr300604_1_1_1_1" localSheetId="9">#REF!</definedName>
    <definedName name="skexcr300604_1_1_1_1" localSheetId="11">#REF!</definedName>
    <definedName name="skexcr300604_1_1_1_1" localSheetId="15">#REF!</definedName>
    <definedName name="skexcr300604_1_1_1_1" localSheetId="0">#REF!</definedName>
    <definedName name="skexcr300604_1_1_1_1" localSheetId="2">#REF!</definedName>
    <definedName name="skexcr300604_1_1_1_1" localSheetId="1">#REF!</definedName>
    <definedName name="skexcr300604_1_1_1_1">#REF!</definedName>
    <definedName name="skexcr300604_1_1_1_1_1" localSheetId="3">#REF!</definedName>
    <definedName name="skexcr300604_1_1_1_1_1" localSheetId="5">#REF!</definedName>
    <definedName name="skexcr300604_1_1_1_1_1" localSheetId="6">#REF!</definedName>
    <definedName name="skexcr300604_1_1_1_1_1" localSheetId="7">#REF!</definedName>
    <definedName name="skexcr300604_1_1_1_1_1" localSheetId="8">#REF!</definedName>
    <definedName name="skexcr300604_1_1_1_1_1" localSheetId="9">#REF!</definedName>
    <definedName name="skexcr300604_1_1_1_1_1" localSheetId="11">#REF!</definedName>
    <definedName name="skexcr300604_1_1_1_1_1" localSheetId="15">#REF!</definedName>
    <definedName name="skexcr300604_1_1_1_1_1" localSheetId="0">#REF!</definedName>
    <definedName name="skexcr300604_1_1_1_1_1" localSheetId="2">#REF!</definedName>
    <definedName name="skexcr300604_1_1_1_1_1" localSheetId="1">#REF!</definedName>
    <definedName name="skexcr300604_1_1_1_1_1">#REF!</definedName>
    <definedName name="skexcr300604_1_1_1_1_1_1" localSheetId="3">#REF!</definedName>
    <definedName name="skexcr300604_1_1_1_1_1_1" localSheetId="5">#REF!</definedName>
    <definedName name="skexcr300604_1_1_1_1_1_1" localSheetId="6">#REF!</definedName>
    <definedName name="skexcr300604_1_1_1_1_1_1" localSheetId="7">#REF!</definedName>
    <definedName name="skexcr300604_1_1_1_1_1_1" localSheetId="8">#REF!</definedName>
    <definedName name="skexcr300604_1_1_1_1_1_1" localSheetId="9">#REF!</definedName>
    <definedName name="skexcr300604_1_1_1_1_1_1" localSheetId="11">#REF!</definedName>
    <definedName name="skexcr300604_1_1_1_1_1_1" localSheetId="15">#REF!</definedName>
    <definedName name="skexcr300604_1_1_1_1_1_1" localSheetId="0">#REF!</definedName>
    <definedName name="skexcr300604_1_1_1_1_1_1" localSheetId="2">#REF!</definedName>
    <definedName name="skexcr300604_1_1_1_1_1_1" localSheetId="1">#REF!</definedName>
    <definedName name="skexcr300604_1_1_1_1_1_1">#REF!</definedName>
    <definedName name="skexcr300604_1_1_1_1_1_1_1" localSheetId="3">#REF!</definedName>
    <definedName name="skexcr300604_1_1_1_1_1_1_1" localSheetId="5">#REF!</definedName>
    <definedName name="skexcr300604_1_1_1_1_1_1_1" localSheetId="6">#REF!</definedName>
    <definedName name="skexcr300604_1_1_1_1_1_1_1" localSheetId="7">#REF!</definedName>
    <definedName name="skexcr300604_1_1_1_1_1_1_1" localSheetId="8">#REF!</definedName>
    <definedName name="skexcr300604_1_1_1_1_1_1_1" localSheetId="9">#REF!</definedName>
    <definedName name="skexcr300604_1_1_1_1_1_1_1" localSheetId="11">#REF!</definedName>
    <definedName name="skexcr300604_1_1_1_1_1_1_1" localSheetId="15">#REF!</definedName>
    <definedName name="skexcr300604_1_1_1_1_1_1_1" localSheetId="0">#REF!</definedName>
    <definedName name="skexcr300604_1_1_1_1_1_1_1" localSheetId="2">#REF!</definedName>
    <definedName name="skexcr300604_1_1_1_1_1_1_1" localSheetId="1">#REF!</definedName>
    <definedName name="skexcr300604_1_1_1_1_1_1_1">#REF!</definedName>
    <definedName name="skexcr300604_1_1_1_1_1_1_1_1" localSheetId="3">#REF!</definedName>
    <definedName name="skexcr300604_1_1_1_1_1_1_1_1" localSheetId="5">#REF!</definedName>
    <definedName name="skexcr300604_1_1_1_1_1_1_1_1" localSheetId="6">#REF!</definedName>
    <definedName name="skexcr300604_1_1_1_1_1_1_1_1" localSheetId="7">#REF!</definedName>
    <definedName name="skexcr300604_1_1_1_1_1_1_1_1" localSheetId="8">#REF!</definedName>
    <definedName name="skexcr300604_1_1_1_1_1_1_1_1" localSheetId="9">#REF!</definedName>
    <definedName name="skexcr300604_1_1_1_1_1_1_1_1" localSheetId="11">#REF!</definedName>
    <definedName name="skexcr300604_1_1_1_1_1_1_1_1" localSheetId="15">#REF!</definedName>
    <definedName name="skexcr300604_1_1_1_1_1_1_1_1" localSheetId="0">#REF!</definedName>
    <definedName name="skexcr300604_1_1_1_1_1_1_1_1" localSheetId="2">#REF!</definedName>
    <definedName name="skexcr300604_1_1_1_1_1_1_1_1" localSheetId="1">#REF!</definedName>
    <definedName name="skexcr300604_1_1_1_1_1_1_1_1">#REF!</definedName>
    <definedName name="skexcr300604_1_1_1_1_1_1_1_1_1" localSheetId="3">#REF!</definedName>
    <definedName name="skexcr300604_1_1_1_1_1_1_1_1_1" localSheetId="5">#REF!</definedName>
    <definedName name="skexcr300604_1_1_1_1_1_1_1_1_1" localSheetId="6">#REF!</definedName>
    <definedName name="skexcr300604_1_1_1_1_1_1_1_1_1" localSheetId="7">#REF!</definedName>
    <definedName name="skexcr300604_1_1_1_1_1_1_1_1_1" localSheetId="8">#REF!</definedName>
    <definedName name="skexcr300604_1_1_1_1_1_1_1_1_1" localSheetId="9">#REF!</definedName>
    <definedName name="skexcr300604_1_1_1_1_1_1_1_1_1" localSheetId="11">#REF!</definedName>
    <definedName name="skexcr300604_1_1_1_1_1_1_1_1_1" localSheetId="15">#REF!</definedName>
    <definedName name="skexcr300604_1_1_1_1_1_1_1_1_1" localSheetId="0">#REF!</definedName>
    <definedName name="skexcr300604_1_1_1_1_1_1_1_1_1" localSheetId="2">#REF!</definedName>
    <definedName name="skexcr300604_1_1_1_1_1_1_1_1_1" localSheetId="1">#REF!</definedName>
    <definedName name="skexcr300604_1_1_1_1_1_1_1_1_1">#REF!</definedName>
    <definedName name="skexcr300604_1_1_1_1_1_1_1_1_1_1" localSheetId="3">#REF!</definedName>
    <definedName name="skexcr300604_1_1_1_1_1_1_1_1_1_1" localSheetId="5">#REF!</definedName>
    <definedName name="skexcr300604_1_1_1_1_1_1_1_1_1_1" localSheetId="6">#REF!</definedName>
    <definedName name="skexcr300604_1_1_1_1_1_1_1_1_1_1" localSheetId="7">#REF!</definedName>
    <definedName name="skexcr300604_1_1_1_1_1_1_1_1_1_1" localSheetId="8">#REF!</definedName>
    <definedName name="skexcr300604_1_1_1_1_1_1_1_1_1_1" localSheetId="9">#REF!</definedName>
    <definedName name="skexcr300604_1_1_1_1_1_1_1_1_1_1" localSheetId="11">#REF!</definedName>
    <definedName name="skexcr300604_1_1_1_1_1_1_1_1_1_1" localSheetId="15">#REF!</definedName>
    <definedName name="skexcr300604_1_1_1_1_1_1_1_1_1_1" localSheetId="0">#REF!</definedName>
    <definedName name="skexcr300604_1_1_1_1_1_1_1_1_1_1" localSheetId="2">#REF!</definedName>
    <definedName name="skexcr300604_1_1_1_1_1_1_1_1_1_1" localSheetId="1">#REF!</definedName>
    <definedName name="skexcr300604_1_1_1_1_1_1_1_1_1_1">#REF!</definedName>
    <definedName name="skexcr300604_1_1_1_1_1_1_1_1_1_1_1" localSheetId="3">#REF!</definedName>
    <definedName name="skexcr300604_1_1_1_1_1_1_1_1_1_1_1" localSheetId="5">#REF!</definedName>
    <definedName name="skexcr300604_1_1_1_1_1_1_1_1_1_1_1" localSheetId="6">#REF!</definedName>
    <definedName name="skexcr300604_1_1_1_1_1_1_1_1_1_1_1" localSheetId="7">#REF!</definedName>
    <definedName name="skexcr300604_1_1_1_1_1_1_1_1_1_1_1" localSheetId="8">#REF!</definedName>
    <definedName name="skexcr300604_1_1_1_1_1_1_1_1_1_1_1" localSheetId="9">#REF!</definedName>
    <definedName name="skexcr300604_1_1_1_1_1_1_1_1_1_1_1" localSheetId="11">#REF!</definedName>
    <definedName name="skexcr300604_1_1_1_1_1_1_1_1_1_1_1" localSheetId="15">#REF!</definedName>
    <definedName name="skexcr300604_1_1_1_1_1_1_1_1_1_1_1" localSheetId="0">#REF!</definedName>
    <definedName name="skexcr300604_1_1_1_1_1_1_1_1_1_1_1" localSheetId="2">#REF!</definedName>
    <definedName name="skexcr300604_1_1_1_1_1_1_1_1_1_1_1" localSheetId="1">#REF!</definedName>
    <definedName name="skexcr300604_1_1_1_1_1_1_1_1_1_1_1">#REF!</definedName>
    <definedName name="skexcr300604_1_1_1_1_1_1_1_1_1_1_2" localSheetId="3">#REF!</definedName>
    <definedName name="skexcr300604_1_1_1_1_1_1_1_1_1_1_2" localSheetId="5">#REF!</definedName>
    <definedName name="skexcr300604_1_1_1_1_1_1_1_1_1_1_2" localSheetId="6">#REF!</definedName>
    <definedName name="skexcr300604_1_1_1_1_1_1_1_1_1_1_2" localSheetId="7">#REF!</definedName>
    <definedName name="skexcr300604_1_1_1_1_1_1_1_1_1_1_2" localSheetId="8">#REF!</definedName>
    <definedName name="skexcr300604_1_1_1_1_1_1_1_1_1_1_2" localSheetId="9">#REF!</definedName>
    <definedName name="skexcr300604_1_1_1_1_1_1_1_1_1_1_2" localSheetId="11">#REF!</definedName>
    <definedName name="skexcr300604_1_1_1_1_1_1_1_1_1_1_2" localSheetId="15">#REF!</definedName>
    <definedName name="skexcr300604_1_1_1_1_1_1_1_1_1_1_2" localSheetId="0">#REF!</definedName>
    <definedName name="skexcr300604_1_1_1_1_1_1_1_1_1_1_2" localSheetId="2">#REF!</definedName>
    <definedName name="skexcr300604_1_1_1_1_1_1_1_1_1_1_2" localSheetId="1">#REF!</definedName>
    <definedName name="skexcr300604_1_1_1_1_1_1_1_1_1_1_2">#REF!</definedName>
    <definedName name="skexcr300604_1_1_1_1_1_1_1_1_1_2" localSheetId="3">#REF!</definedName>
    <definedName name="skexcr300604_1_1_1_1_1_1_1_1_1_2" localSheetId="5">#REF!</definedName>
    <definedName name="skexcr300604_1_1_1_1_1_1_1_1_1_2" localSheetId="6">#REF!</definedName>
    <definedName name="skexcr300604_1_1_1_1_1_1_1_1_1_2" localSheetId="7">#REF!</definedName>
    <definedName name="skexcr300604_1_1_1_1_1_1_1_1_1_2" localSheetId="8">#REF!</definedName>
    <definedName name="skexcr300604_1_1_1_1_1_1_1_1_1_2" localSheetId="9">#REF!</definedName>
    <definedName name="skexcr300604_1_1_1_1_1_1_1_1_1_2" localSheetId="11">#REF!</definedName>
    <definedName name="skexcr300604_1_1_1_1_1_1_1_1_1_2" localSheetId="15">#REF!</definedName>
    <definedName name="skexcr300604_1_1_1_1_1_1_1_1_1_2" localSheetId="0">#REF!</definedName>
    <definedName name="skexcr300604_1_1_1_1_1_1_1_1_1_2" localSheetId="2">#REF!</definedName>
    <definedName name="skexcr300604_1_1_1_1_1_1_1_1_1_2" localSheetId="1">#REF!</definedName>
    <definedName name="skexcr300604_1_1_1_1_1_1_1_1_1_2">#REF!</definedName>
    <definedName name="skexcr300604_1_1_1_1_1_1_1_1_2" localSheetId="3">#REF!</definedName>
    <definedName name="skexcr300604_1_1_1_1_1_1_1_1_2" localSheetId="5">#REF!</definedName>
    <definedName name="skexcr300604_1_1_1_1_1_1_1_1_2" localSheetId="6">#REF!</definedName>
    <definedName name="skexcr300604_1_1_1_1_1_1_1_1_2" localSheetId="7">#REF!</definedName>
    <definedName name="skexcr300604_1_1_1_1_1_1_1_1_2" localSheetId="8">#REF!</definedName>
    <definedName name="skexcr300604_1_1_1_1_1_1_1_1_2" localSheetId="9">#REF!</definedName>
    <definedName name="skexcr300604_1_1_1_1_1_1_1_1_2" localSheetId="11">#REF!</definedName>
    <definedName name="skexcr300604_1_1_1_1_1_1_1_1_2" localSheetId="15">#REF!</definedName>
    <definedName name="skexcr300604_1_1_1_1_1_1_1_1_2" localSheetId="0">#REF!</definedName>
    <definedName name="skexcr300604_1_1_1_1_1_1_1_1_2" localSheetId="2">#REF!</definedName>
    <definedName name="skexcr300604_1_1_1_1_1_1_1_1_2" localSheetId="1">#REF!</definedName>
    <definedName name="skexcr300604_1_1_1_1_1_1_1_1_2">#REF!</definedName>
    <definedName name="skexcr300604_1_1_1_1_1_1_1_2" localSheetId="3">#REF!</definedName>
    <definedName name="skexcr300604_1_1_1_1_1_1_1_2" localSheetId="5">#REF!</definedName>
    <definedName name="skexcr300604_1_1_1_1_1_1_1_2" localSheetId="6">#REF!</definedName>
    <definedName name="skexcr300604_1_1_1_1_1_1_1_2" localSheetId="7">#REF!</definedName>
    <definedName name="skexcr300604_1_1_1_1_1_1_1_2" localSheetId="8">#REF!</definedName>
    <definedName name="skexcr300604_1_1_1_1_1_1_1_2" localSheetId="9">#REF!</definedName>
    <definedName name="skexcr300604_1_1_1_1_1_1_1_2" localSheetId="11">#REF!</definedName>
    <definedName name="skexcr300604_1_1_1_1_1_1_1_2" localSheetId="15">#REF!</definedName>
    <definedName name="skexcr300604_1_1_1_1_1_1_1_2" localSheetId="0">#REF!</definedName>
    <definedName name="skexcr300604_1_1_1_1_1_1_1_2" localSheetId="2">#REF!</definedName>
    <definedName name="skexcr300604_1_1_1_1_1_1_1_2" localSheetId="1">#REF!</definedName>
    <definedName name="skexcr300604_1_1_1_1_1_1_1_2">#REF!</definedName>
    <definedName name="skexcr300604_1_1_1_1_1_1_2" localSheetId="3">#REF!</definedName>
    <definedName name="skexcr300604_1_1_1_1_1_1_2" localSheetId="5">#REF!</definedName>
    <definedName name="skexcr300604_1_1_1_1_1_1_2" localSheetId="6">#REF!</definedName>
    <definedName name="skexcr300604_1_1_1_1_1_1_2" localSheetId="7">#REF!</definedName>
    <definedName name="skexcr300604_1_1_1_1_1_1_2" localSheetId="8">#REF!</definedName>
    <definedName name="skexcr300604_1_1_1_1_1_1_2" localSheetId="9">#REF!</definedName>
    <definedName name="skexcr300604_1_1_1_1_1_1_2" localSheetId="11">#REF!</definedName>
    <definedName name="skexcr300604_1_1_1_1_1_1_2" localSheetId="15">#REF!</definedName>
    <definedName name="skexcr300604_1_1_1_1_1_1_2" localSheetId="0">#REF!</definedName>
    <definedName name="skexcr300604_1_1_1_1_1_1_2" localSheetId="2">#REF!</definedName>
    <definedName name="skexcr300604_1_1_1_1_1_1_2" localSheetId="1">#REF!</definedName>
    <definedName name="skexcr300604_1_1_1_1_1_1_2">#REF!</definedName>
    <definedName name="skexcr300604_1_1_1_1_1_2" localSheetId="3">#REF!</definedName>
    <definedName name="skexcr300604_1_1_1_1_1_2" localSheetId="5">#REF!</definedName>
    <definedName name="skexcr300604_1_1_1_1_1_2" localSheetId="6">#REF!</definedName>
    <definedName name="skexcr300604_1_1_1_1_1_2" localSheetId="7">#REF!</definedName>
    <definedName name="skexcr300604_1_1_1_1_1_2" localSheetId="8">#REF!</definedName>
    <definedName name="skexcr300604_1_1_1_1_1_2" localSheetId="9">#REF!</definedName>
    <definedName name="skexcr300604_1_1_1_1_1_2" localSheetId="11">#REF!</definedName>
    <definedName name="skexcr300604_1_1_1_1_1_2" localSheetId="15">#REF!</definedName>
    <definedName name="skexcr300604_1_1_1_1_1_2" localSheetId="0">#REF!</definedName>
    <definedName name="skexcr300604_1_1_1_1_1_2" localSheetId="2">#REF!</definedName>
    <definedName name="skexcr300604_1_1_1_1_1_2" localSheetId="1">#REF!</definedName>
    <definedName name="skexcr300604_1_1_1_1_1_2">#REF!</definedName>
    <definedName name="skexcr300604_1_1_1_1_2" localSheetId="3">#REF!</definedName>
    <definedName name="skexcr300604_1_1_1_1_2" localSheetId="5">#REF!</definedName>
    <definedName name="skexcr300604_1_1_1_1_2" localSheetId="6">#REF!</definedName>
    <definedName name="skexcr300604_1_1_1_1_2" localSheetId="7">#REF!</definedName>
    <definedName name="skexcr300604_1_1_1_1_2" localSheetId="8">#REF!</definedName>
    <definedName name="skexcr300604_1_1_1_1_2" localSheetId="9">#REF!</definedName>
    <definedName name="skexcr300604_1_1_1_1_2" localSheetId="11">#REF!</definedName>
    <definedName name="skexcr300604_1_1_1_1_2" localSheetId="15">#REF!</definedName>
    <definedName name="skexcr300604_1_1_1_1_2" localSheetId="0">#REF!</definedName>
    <definedName name="skexcr300604_1_1_1_1_2" localSheetId="2">#REF!</definedName>
    <definedName name="skexcr300604_1_1_1_1_2" localSheetId="1">#REF!</definedName>
    <definedName name="skexcr300604_1_1_1_1_2">#REF!</definedName>
    <definedName name="skexcr300604_1_1_1_2" localSheetId="3">#REF!</definedName>
    <definedName name="skexcr300604_1_1_1_2" localSheetId="5">#REF!</definedName>
    <definedName name="skexcr300604_1_1_1_2" localSheetId="6">#REF!</definedName>
    <definedName name="skexcr300604_1_1_1_2" localSheetId="7">#REF!</definedName>
    <definedName name="skexcr300604_1_1_1_2" localSheetId="8">#REF!</definedName>
    <definedName name="skexcr300604_1_1_1_2" localSheetId="9">#REF!</definedName>
    <definedName name="skexcr300604_1_1_1_2" localSheetId="11">#REF!</definedName>
    <definedName name="skexcr300604_1_1_1_2" localSheetId="15">#REF!</definedName>
    <definedName name="skexcr300604_1_1_1_2" localSheetId="0">#REF!</definedName>
    <definedName name="skexcr300604_1_1_1_2" localSheetId="2">#REF!</definedName>
    <definedName name="skexcr300604_1_1_1_2" localSheetId="1">#REF!</definedName>
    <definedName name="skexcr300604_1_1_1_2">#REF!</definedName>
    <definedName name="skexcr300604_1_1_2" localSheetId="3">#REF!</definedName>
    <definedName name="skexcr300604_1_1_2" localSheetId="5">#REF!</definedName>
    <definedName name="skexcr300604_1_1_2" localSheetId="6">#REF!</definedName>
    <definedName name="skexcr300604_1_1_2" localSheetId="7">#REF!</definedName>
    <definedName name="skexcr300604_1_1_2" localSheetId="8">#REF!</definedName>
    <definedName name="skexcr300604_1_1_2" localSheetId="9">#REF!</definedName>
    <definedName name="skexcr300604_1_1_2" localSheetId="11">#REF!</definedName>
    <definedName name="skexcr300604_1_1_2" localSheetId="15">#REF!</definedName>
    <definedName name="skexcr300604_1_1_2" localSheetId="0">#REF!</definedName>
    <definedName name="skexcr300604_1_1_2" localSheetId="2">#REF!</definedName>
    <definedName name="skexcr300604_1_1_2" localSheetId="1">#REF!</definedName>
    <definedName name="skexcr300604_1_1_2">#REF!</definedName>
    <definedName name="skexcr300604_1_2" localSheetId="3">#REF!</definedName>
    <definedName name="skexcr300604_1_2" localSheetId="5">#REF!</definedName>
    <definedName name="skexcr300604_1_2" localSheetId="6">#REF!</definedName>
    <definedName name="skexcr300604_1_2" localSheetId="7">#REF!</definedName>
    <definedName name="skexcr300604_1_2" localSheetId="8">#REF!</definedName>
    <definedName name="skexcr300604_1_2" localSheetId="9">#REF!</definedName>
    <definedName name="skexcr300604_1_2" localSheetId="11">#REF!</definedName>
    <definedName name="skexcr300604_1_2" localSheetId="15">#REF!</definedName>
    <definedName name="skexcr300604_1_2" localSheetId="0">#REF!</definedName>
    <definedName name="skexcr300604_1_2" localSheetId="2">#REF!</definedName>
    <definedName name="skexcr300604_1_2" localSheetId="1">#REF!</definedName>
    <definedName name="skexcr300604_1_2">#REF!</definedName>
    <definedName name="skexcr300604_2" localSheetId="3">#REF!</definedName>
    <definedName name="skexcr300604_2" localSheetId="5">#REF!</definedName>
    <definedName name="skexcr300604_2" localSheetId="6">#REF!</definedName>
    <definedName name="skexcr300604_2" localSheetId="7">#REF!</definedName>
    <definedName name="skexcr300604_2" localSheetId="8">#REF!</definedName>
    <definedName name="skexcr300604_2" localSheetId="9">#REF!</definedName>
    <definedName name="skexcr300604_2" localSheetId="11">#REF!</definedName>
    <definedName name="skexcr300604_2" localSheetId="15">#REF!</definedName>
    <definedName name="skexcr300604_2" localSheetId="0">#REF!</definedName>
    <definedName name="skexcr300604_2" localSheetId="2">#REF!</definedName>
    <definedName name="skexcr300604_2" localSheetId="1">#REF!</definedName>
    <definedName name="skexcr300604_2">#REF!</definedName>
    <definedName name="skexcr301103_1_1_1_1" localSheetId="3">#REF!</definedName>
    <definedName name="skexcr301103_1_1_1_1" localSheetId="5">#REF!</definedName>
    <definedName name="skexcr301103_1_1_1_1" localSheetId="6">#REF!</definedName>
    <definedName name="skexcr301103_1_1_1_1" localSheetId="7">#REF!</definedName>
    <definedName name="skexcr301103_1_1_1_1" localSheetId="8">#REF!</definedName>
    <definedName name="skexcr301103_1_1_1_1" localSheetId="9">#REF!</definedName>
    <definedName name="skexcr301103_1_1_1_1" localSheetId="11">#REF!</definedName>
    <definedName name="skexcr301103_1_1_1_1" localSheetId="15">#REF!</definedName>
    <definedName name="skexcr301103_1_1_1_1" localSheetId="0">#REF!</definedName>
    <definedName name="skexcr301103_1_1_1_1" localSheetId="2">#REF!</definedName>
    <definedName name="skexcr301103_1_1_1_1" localSheetId="1">#REF!</definedName>
    <definedName name="skexcr301103_1_1_1_1">#REF!</definedName>
    <definedName name="skexcr301103_1_1_1_1_1" localSheetId="3">#REF!</definedName>
    <definedName name="skexcr301103_1_1_1_1_1" localSheetId="5">#REF!</definedName>
    <definedName name="skexcr301103_1_1_1_1_1" localSheetId="6">#REF!</definedName>
    <definedName name="skexcr301103_1_1_1_1_1" localSheetId="7">#REF!</definedName>
    <definedName name="skexcr301103_1_1_1_1_1" localSheetId="8">#REF!</definedName>
    <definedName name="skexcr301103_1_1_1_1_1" localSheetId="9">#REF!</definedName>
    <definedName name="skexcr301103_1_1_1_1_1" localSheetId="11">#REF!</definedName>
    <definedName name="skexcr301103_1_1_1_1_1" localSheetId="15">#REF!</definedName>
    <definedName name="skexcr301103_1_1_1_1_1" localSheetId="0">#REF!</definedName>
    <definedName name="skexcr301103_1_1_1_1_1" localSheetId="2">#REF!</definedName>
    <definedName name="skexcr301103_1_1_1_1_1" localSheetId="1">#REF!</definedName>
    <definedName name="skexcr301103_1_1_1_1_1">#REF!</definedName>
    <definedName name="skexcr301103_1_1_1_1_1_1" localSheetId="3">#REF!</definedName>
    <definedName name="skexcr301103_1_1_1_1_1_1" localSheetId="5">#REF!</definedName>
    <definedName name="skexcr301103_1_1_1_1_1_1" localSheetId="6">#REF!</definedName>
    <definedName name="skexcr301103_1_1_1_1_1_1" localSheetId="7">#REF!</definedName>
    <definedName name="skexcr301103_1_1_1_1_1_1" localSheetId="8">#REF!</definedName>
    <definedName name="skexcr301103_1_1_1_1_1_1" localSheetId="9">#REF!</definedName>
    <definedName name="skexcr301103_1_1_1_1_1_1" localSheetId="11">#REF!</definedName>
    <definedName name="skexcr301103_1_1_1_1_1_1" localSheetId="15">#REF!</definedName>
    <definedName name="skexcr301103_1_1_1_1_1_1" localSheetId="0">#REF!</definedName>
    <definedName name="skexcr301103_1_1_1_1_1_1" localSheetId="2">#REF!</definedName>
    <definedName name="skexcr301103_1_1_1_1_1_1" localSheetId="1">#REF!</definedName>
    <definedName name="skexcr301103_1_1_1_1_1_1">#REF!</definedName>
    <definedName name="skexcr301103_1_1_1_1_1_1_1" localSheetId="3">#REF!</definedName>
    <definedName name="skexcr301103_1_1_1_1_1_1_1" localSheetId="5">#REF!</definedName>
    <definedName name="skexcr301103_1_1_1_1_1_1_1" localSheetId="6">#REF!</definedName>
    <definedName name="skexcr301103_1_1_1_1_1_1_1" localSheetId="7">#REF!</definedName>
    <definedName name="skexcr301103_1_1_1_1_1_1_1" localSheetId="8">#REF!</definedName>
    <definedName name="skexcr301103_1_1_1_1_1_1_1" localSheetId="9">#REF!</definedName>
    <definedName name="skexcr301103_1_1_1_1_1_1_1" localSheetId="11">#REF!</definedName>
    <definedName name="skexcr301103_1_1_1_1_1_1_1" localSheetId="15">#REF!</definedName>
    <definedName name="skexcr301103_1_1_1_1_1_1_1" localSheetId="0">#REF!</definedName>
    <definedName name="skexcr301103_1_1_1_1_1_1_1" localSheetId="2">#REF!</definedName>
    <definedName name="skexcr301103_1_1_1_1_1_1_1" localSheetId="1">#REF!</definedName>
    <definedName name="skexcr301103_1_1_1_1_1_1_1">#REF!</definedName>
    <definedName name="skexcr301103_1_1_1_1_1_1_1_1" localSheetId="3">#REF!</definedName>
    <definedName name="skexcr301103_1_1_1_1_1_1_1_1" localSheetId="5">#REF!</definedName>
    <definedName name="skexcr301103_1_1_1_1_1_1_1_1" localSheetId="6">#REF!</definedName>
    <definedName name="skexcr301103_1_1_1_1_1_1_1_1" localSheetId="7">#REF!</definedName>
    <definedName name="skexcr301103_1_1_1_1_1_1_1_1" localSheetId="8">#REF!</definedName>
    <definedName name="skexcr301103_1_1_1_1_1_1_1_1" localSheetId="9">#REF!</definedName>
    <definedName name="skexcr301103_1_1_1_1_1_1_1_1" localSheetId="11">#REF!</definedName>
    <definedName name="skexcr301103_1_1_1_1_1_1_1_1" localSheetId="15">#REF!</definedName>
    <definedName name="skexcr301103_1_1_1_1_1_1_1_1" localSheetId="0">#REF!</definedName>
    <definedName name="skexcr301103_1_1_1_1_1_1_1_1" localSheetId="2">#REF!</definedName>
    <definedName name="skexcr301103_1_1_1_1_1_1_1_1" localSheetId="1">#REF!</definedName>
    <definedName name="skexcr301103_1_1_1_1_1_1_1_1">#REF!</definedName>
    <definedName name="skexcr301103_1_1_1_1_1_1_1_1_1" localSheetId="3">#REF!</definedName>
    <definedName name="skexcr301103_1_1_1_1_1_1_1_1_1" localSheetId="5">#REF!</definedName>
    <definedName name="skexcr301103_1_1_1_1_1_1_1_1_1" localSheetId="6">#REF!</definedName>
    <definedName name="skexcr301103_1_1_1_1_1_1_1_1_1" localSheetId="7">#REF!</definedName>
    <definedName name="skexcr301103_1_1_1_1_1_1_1_1_1" localSheetId="8">#REF!</definedName>
    <definedName name="skexcr301103_1_1_1_1_1_1_1_1_1" localSheetId="9">#REF!</definedName>
    <definedName name="skexcr301103_1_1_1_1_1_1_1_1_1" localSheetId="11">#REF!</definedName>
    <definedName name="skexcr301103_1_1_1_1_1_1_1_1_1" localSheetId="15">#REF!</definedName>
    <definedName name="skexcr301103_1_1_1_1_1_1_1_1_1" localSheetId="0">#REF!</definedName>
    <definedName name="skexcr301103_1_1_1_1_1_1_1_1_1" localSheetId="2">#REF!</definedName>
    <definedName name="skexcr301103_1_1_1_1_1_1_1_1_1" localSheetId="1">#REF!</definedName>
    <definedName name="skexcr301103_1_1_1_1_1_1_1_1_1">#REF!</definedName>
    <definedName name="skexcr301103_1_1_1_1_1_1_1_1_1_1" localSheetId="3">#REF!</definedName>
    <definedName name="skexcr301103_1_1_1_1_1_1_1_1_1_1" localSheetId="5">#REF!</definedName>
    <definedName name="skexcr301103_1_1_1_1_1_1_1_1_1_1" localSheetId="6">#REF!</definedName>
    <definedName name="skexcr301103_1_1_1_1_1_1_1_1_1_1" localSheetId="7">#REF!</definedName>
    <definedName name="skexcr301103_1_1_1_1_1_1_1_1_1_1" localSheetId="8">#REF!</definedName>
    <definedName name="skexcr301103_1_1_1_1_1_1_1_1_1_1" localSheetId="9">#REF!</definedName>
    <definedName name="skexcr301103_1_1_1_1_1_1_1_1_1_1" localSheetId="11">#REF!</definedName>
    <definedName name="skexcr301103_1_1_1_1_1_1_1_1_1_1" localSheetId="15">#REF!</definedName>
    <definedName name="skexcr301103_1_1_1_1_1_1_1_1_1_1" localSheetId="0">#REF!</definedName>
    <definedName name="skexcr301103_1_1_1_1_1_1_1_1_1_1" localSheetId="2">#REF!</definedName>
    <definedName name="skexcr301103_1_1_1_1_1_1_1_1_1_1" localSheetId="1">#REF!</definedName>
    <definedName name="skexcr301103_1_1_1_1_1_1_1_1_1_1">#REF!</definedName>
    <definedName name="skexcr301103_1_1_1_1_1_1_1_1_1_1_1" localSheetId="3">#REF!</definedName>
    <definedName name="skexcr301103_1_1_1_1_1_1_1_1_1_1_1" localSheetId="5">#REF!</definedName>
    <definedName name="skexcr301103_1_1_1_1_1_1_1_1_1_1_1" localSheetId="6">#REF!</definedName>
    <definedName name="skexcr301103_1_1_1_1_1_1_1_1_1_1_1" localSheetId="7">#REF!</definedName>
    <definedName name="skexcr301103_1_1_1_1_1_1_1_1_1_1_1" localSheetId="8">#REF!</definedName>
    <definedName name="skexcr301103_1_1_1_1_1_1_1_1_1_1_1" localSheetId="9">#REF!</definedName>
    <definedName name="skexcr301103_1_1_1_1_1_1_1_1_1_1_1" localSheetId="11">#REF!</definedName>
    <definedName name="skexcr301103_1_1_1_1_1_1_1_1_1_1_1" localSheetId="15">#REF!</definedName>
    <definedName name="skexcr301103_1_1_1_1_1_1_1_1_1_1_1" localSheetId="0">#REF!</definedName>
    <definedName name="skexcr301103_1_1_1_1_1_1_1_1_1_1_1" localSheetId="2">#REF!</definedName>
    <definedName name="skexcr301103_1_1_1_1_1_1_1_1_1_1_1" localSheetId="1">#REF!</definedName>
    <definedName name="skexcr301103_1_1_1_1_1_1_1_1_1_1_1">#REF!</definedName>
    <definedName name="skexcr301103_1_1_1_1_1_1_1_1_1_1_2" localSheetId="3">#REF!</definedName>
    <definedName name="skexcr301103_1_1_1_1_1_1_1_1_1_1_2" localSheetId="5">#REF!</definedName>
    <definedName name="skexcr301103_1_1_1_1_1_1_1_1_1_1_2" localSheetId="6">#REF!</definedName>
    <definedName name="skexcr301103_1_1_1_1_1_1_1_1_1_1_2" localSheetId="7">#REF!</definedName>
    <definedName name="skexcr301103_1_1_1_1_1_1_1_1_1_1_2" localSheetId="8">#REF!</definedName>
    <definedName name="skexcr301103_1_1_1_1_1_1_1_1_1_1_2" localSheetId="9">#REF!</definedName>
    <definedName name="skexcr301103_1_1_1_1_1_1_1_1_1_1_2" localSheetId="11">#REF!</definedName>
    <definedName name="skexcr301103_1_1_1_1_1_1_1_1_1_1_2" localSheetId="15">#REF!</definedName>
    <definedName name="skexcr301103_1_1_1_1_1_1_1_1_1_1_2" localSheetId="0">#REF!</definedName>
    <definedName name="skexcr301103_1_1_1_1_1_1_1_1_1_1_2" localSheetId="2">#REF!</definedName>
    <definedName name="skexcr301103_1_1_1_1_1_1_1_1_1_1_2" localSheetId="1">#REF!</definedName>
    <definedName name="skexcr301103_1_1_1_1_1_1_1_1_1_1_2">#REF!</definedName>
    <definedName name="skexcr301103_1_1_1_1_1_1_1_1_1_2" localSheetId="3">#REF!</definedName>
    <definedName name="skexcr301103_1_1_1_1_1_1_1_1_1_2" localSheetId="5">#REF!</definedName>
    <definedName name="skexcr301103_1_1_1_1_1_1_1_1_1_2" localSheetId="6">#REF!</definedName>
    <definedName name="skexcr301103_1_1_1_1_1_1_1_1_1_2" localSheetId="7">#REF!</definedName>
    <definedName name="skexcr301103_1_1_1_1_1_1_1_1_1_2" localSheetId="8">#REF!</definedName>
    <definedName name="skexcr301103_1_1_1_1_1_1_1_1_1_2" localSheetId="9">#REF!</definedName>
    <definedName name="skexcr301103_1_1_1_1_1_1_1_1_1_2" localSheetId="11">#REF!</definedName>
    <definedName name="skexcr301103_1_1_1_1_1_1_1_1_1_2" localSheetId="15">#REF!</definedName>
    <definedName name="skexcr301103_1_1_1_1_1_1_1_1_1_2" localSheetId="0">#REF!</definedName>
    <definedName name="skexcr301103_1_1_1_1_1_1_1_1_1_2" localSheetId="2">#REF!</definedName>
    <definedName name="skexcr301103_1_1_1_1_1_1_1_1_1_2" localSheetId="1">#REF!</definedName>
    <definedName name="skexcr301103_1_1_1_1_1_1_1_1_1_2">#REF!</definedName>
    <definedName name="skexcr301103_1_1_1_1_1_1_1_1_2" localSheetId="3">#REF!</definedName>
    <definedName name="skexcr301103_1_1_1_1_1_1_1_1_2" localSheetId="5">#REF!</definedName>
    <definedName name="skexcr301103_1_1_1_1_1_1_1_1_2" localSheetId="6">#REF!</definedName>
    <definedName name="skexcr301103_1_1_1_1_1_1_1_1_2" localSheetId="7">#REF!</definedName>
    <definedName name="skexcr301103_1_1_1_1_1_1_1_1_2" localSheetId="8">#REF!</definedName>
    <definedName name="skexcr301103_1_1_1_1_1_1_1_1_2" localSheetId="9">#REF!</definedName>
    <definedName name="skexcr301103_1_1_1_1_1_1_1_1_2" localSheetId="11">#REF!</definedName>
    <definedName name="skexcr301103_1_1_1_1_1_1_1_1_2" localSheetId="15">#REF!</definedName>
    <definedName name="skexcr301103_1_1_1_1_1_1_1_1_2" localSheetId="0">#REF!</definedName>
    <definedName name="skexcr301103_1_1_1_1_1_1_1_1_2" localSheetId="2">#REF!</definedName>
    <definedName name="skexcr301103_1_1_1_1_1_1_1_1_2" localSheetId="1">#REF!</definedName>
    <definedName name="skexcr301103_1_1_1_1_1_1_1_1_2">#REF!</definedName>
    <definedName name="skexcr301103_1_1_1_1_1_1_1_2" localSheetId="3">#REF!</definedName>
    <definedName name="skexcr301103_1_1_1_1_1_1_1_2" localSheetId="5">#REF!</definedName>
    <definedName name="skexcr301103_1_1_1_1_1_1_1_2" localSheetId="6">#REF!</definedName>
    <definedName name="skexcr301103_1_1_1_1_1_1_1_2" localSheetId="7">#REF!</definedName>
    <definedName name="skexcr301103_1_1_1_1_1_1_1_2" localSheetId="8">#REF!</definedName>
    <definedName name="skexcr301103_1_1_1_1_1_1_1_2" localSheetId="9">#REF!</definedName>
    <definedName name="skexcr301103_1_1_1_1_1_1_1_2" localSheetId="11">#REF!</definedName>
    <definedName name="skexcr301103_1_1_1_1_1_1_1_2" localSheetId="15">#REF!</definedName>
    <definedName name="skexcr301103_1_1_1_1_1_1_1_2" localSheetId="0">#REF!</definedName>
    <definedName name="skexcr301103_1_1_1_1_1_1_1_2" localSheetId="2">#REF!</definedName>
    <definedName name="skexcr301103_1_1_1_1_1_1_1_2" localSheetId="1">#REF!</definedName>
    <definedName name="skexcr301103_1_1_1_1_1_1_1_2">#REF!</definedName>
    <definedName name="skexcr301103_1_1_1_1_1_1_2" localSheetId="3">#REF!</definedName>
    <definedName name="skexcr301103_1_1_1_1_1_1_2" localSheetId="5">#REF!</definedName>
    <definedName name="skexcr301103_1_1_1_1_1_1_2" localSheetId="6">#REF!</definedName>
    <definedName name="skexcr301103_1_1_1_1_1_1_2" localSheetId="7">#REF!</definedName>
    <definedName name="skexcr301103_1_1_1_1_1_1_2" localSheetId="8">#REF!</definedName>
    <definedName name="skexcr301103_1_1_1_1_1_1_2" localSheetId="9">#REF!</definedName>
    <definedName name="skexcr301103_1_1_1_1_1_1_2" localSheetId="11">#REF!</definedName>
    <definedName name="skexcr301103_1_1_1_1_1_1_2" localSheetId="15">#REF!</definedName>
    <definedName name="skexcr301103_1_1_1_1_1_1_2" localSheetId="0">#REF!</definedName>
    <definedName name="skexcr301103_1_1_1_1_1_1_2" localSheetId="2">#REF!</definedName>
    <definedName name="skexcr301103_1_1_1_1_1_1_2" localSheetId="1">#REF!</definedName>
    <definedName name="skexcr301103_1_1_1_1_1_1_2">#REF!</definedName>
    <definedName name="skexcr301103_1_1_1_1_1_2" localSheetId="3">#REF!</definedName>
    <definedName name="skexcr301103_1_1_1_1_1_2" localSheetId="5">#REF!</definedName>
    <definedName name="skexcr301103_1_1_1_1_1_2" localSheetId="6">#REF!</definedName>
    <definedName name="skexcr301103_1_1_1_1_1_2" localSheetId="7">#REF!</definedName>
    <definedName name="skexcr301103_1_1_1_1_1_2" localSheetId="8">#REF!</definedName>
    <definedName name="skexcr301103_1_1_1_1_1_2" localSheetId="9">#REF!</definedName>
    <definedName name="skexcr301103_1_1_1_1_1_2" localSheetId="11">#REF!</definedName>
    <definedName name="skexcr301103_1_1_1_1_1_2" localSheetId="15">#REF!</definedName>
    <definedName name="skexcr301103_1_1_1_1_1_2" localSheetId="0">#REF!</definedName>
    <definedName name="skexcr301103_1_1_1_1_1_2" localSheetId="2">#REF!</definedName>
    <definedName name="skexcr301103_1_1_1_1_1_2" localSheetId="1">#REF!</definedName>
    <definedName name="skexcr301103_1_1_1_1_1_2">#REF!</definedName>
    <definedName name="skexcr301103_1_1_1_1_2" localSheetId="3">#REF!</definedName>
    <definedName name="skexcr301103_1_1_1_1_2" localSheetId="5">#REF!</definedName>
    <definedName name="skexcr301103_1_1_1_1_2" localSheetId="6">#REF!</definedName>
    <definedName name="skexcr301103_1_1_1_1_2" localSheetId="7">#REF!</definedName>
    <definedName name="skexcr301103_1_1_1_1_2" localSheetId="8">#REF!</definedName>
    <definedName name="skexcr301103_1_1_1_1_2" localSheetId="9">#REF!</definedName>
    <definedName name="skexcr301103_1_1_1_1_2" localSheetId="11">#REF!</definedName>
    <definedName name="skexcr301103_1_1_1_1_2" localSheetId="15">#REF!</definedName>
    <definedName name="skexcr301103_1_1_1_1_2" localSheetId="0">#REF!</definedName>
    <definedName name="skexcr301103_1_1_1_1_2" localSheetId="2">#REF!</definedName>
    <definedName name="skexcr301103_1_1_1_1_2" localSheetId="1">#REF!</definedName>
    <definedName name="skexcr301103_1_1_1_1_2">#REF!</definedName>
    <definedName name="skexcr301103_1_1_1_2" localSheetId="3">#REF!</definedName>
    <definedName name="skexcr301103_1_1_1_2" localSheetId="5">#REF!</definedName>
    <definedName name="skexcr301103_1_1_1_2" localSheetId="6">#REF!</definedName>
    <definedName name="skexcr301103_1_1_1_2" localSheetId="7">#REF!</definedName>
    <definedName name="skexcr301103_1_1_1_2" localSheetId="8">#REF!</definedName>
    <definedName name="skexcr301103_1_1_1_2" localSheetId="9">#REF!</definedName>
    <definedName name="skexcr301103_1_1_1_2" localSheetId="11">#REF!</definedName>
    <definedName name="skexcr301103_1_1_1_2" localSheetId="15">#REF!</definedName>
    <definedName name="skexcr301103_1_1_1_2" localSheetId="0">#REF!</definedName>
    <definedName name="skexcr301103_1_1_1_2" localSheetId="2">#REF!</definedName>
    <definedName name="skexcr301103_1_1_1_2" localSheetId="1">#REF!</definedName>
    <definedName name="skexcr301103_1_1_1_2">#REF!</definedName>
    <definedName name="skexcr301103_1_1_2" localSheetId="3">#REF!</definedName>
    <definedName name="skexcr301103_1_1_2" localSheetId="5">#REF!</definedName>
    <definedName name="skexcr301103_1_1_2" localSheetId="6">#REF!</definedName>
    <definedName name="skexcr301103_1_1_2" localSheetId="7">#REF!</definedName>
    <definedName name="skexcr301103_1_1_2" localSheetId="8">#REF!</definedName>
    <definedName name="skexcr301103_1_1_2" localSheetId="9">#REF!</definedName>
    <definedName name="skexcr301103_1_1_2" localSheetId="11">#REF!</definedName>
    <definedName name="skexcr301103_1_1_2" localSheetId="15">#REF!</definedName>
    <definedName name="skexcr301103_1_1_2" localSheetId="0">#REF!</definedName>
    <definedName name="skexcr301103_1_1_2" localSheetId="2">#REF!</definedName>
    <definedName name="skexcr301103_1_1_2" localSheetId="1">#REF!</definedName>
    <definedName name="skexcr301103_1_1_2">#REF!</definedName>
    <definedName name="skexcr301103_1_2" localSheetId="3">#REF!</definedName>
    <definedName name="skexcr301103_1_2" localSheetId="5">#REF!</definedName>
    <definedName name="skexcr301103_1_2" localSheetId="6">#REF!</definedName>
    <definedName name="skexcr301103_1_2" localSheetId="7">#REF!</definedName>
    <definedName name="skexcr301103_1_2" localSheetId="8">#REF!</definedName>
    <definedName name="skexcr301103_1_2" localSheetId="9">#REF!</definedName>
    <definedName name="skexcr301103_1_2" localSheetId="11">#REF!</definedName>
    <definedName name="skexcr301103_1_2" localSheetId="15">#REF!</definedName>
    <definedName name="skexcr301103_1_2" localSheetId="0">#REF!</definedName>
    <definedName name="skexcr301103_1_2" localSheetId="2">#REF!</definedName>
    <definedName name="skexcr301103_1_2" localSheetId="1">#REF!</definedName>
    <definedName name="skexcr301103_1_2">#REF!</definedName>
    <definedName name="skexcr301103_2" localSheetId="3">#REF!</definedName>
    <definedName name="skexcr301103_2" localSheetId="5">#REF!</definedName>
    <definedName name="skexcr301103_2" localSheetId="6">#REF!</definedName>
    <definedName name="skexcr301103_2" localSheetId="7">#REF!</definedName>
    <definedName name="skexcr301103_2" localSheetId="8">#REF!</definedName>
    <definedName name="skexcr301103_2" localSheetId="9">#REF!</definedName>
    <definedName name="skexcr301103_2" localSheetId="11">#REF!</definedName>
    <definedName name="skexcr301103_2" localSheetId="15">#REF!</definedName>
    <definedName name="skexcr301103_2" localSheetId="0">#REF!</definedName>
    <definedName name="skexcr301103_2" localSheetId="2">#REF!</definedName>
    <definedName name="skexcr301103_2" localSheetId="1">#REF!</definedName>
    <definedName name="skexcr301103_2">#REF!</definedName>
    <definedName name="so">'[404]data (2)'!$T$2:$V$1025</definedName>
    <definedName name="sortdata" localSheetId="3">#REF!</definedName>
    <definedName name="sortdata" localSheetId="5">#REF!</definedName>
    <definedName name="sortdata" localSheetId="6">#REF!</definedName>
    <definedName name="sortdata" localSheetId="7">#REF!</definedName>
    <definedName name="sortdata" localSheetId="8">#REF!</definedName>
    <definedName name="sortdata" localSheetId="9">#REF!</definedName>
    <definedName name="sortdata" localSheetId="11">#REF!</definedName>
    <definedName name="sortdata" localSheetId="15">#REF!</definedName>
    <definedName name="sortdata" localSheetId="0">#REF!</definedName>
    <definedName name="sortdata" localSheetId="2">#REF!</definedName>
    <definedName name="sortdata" localSheetId="1">#REF!</definedName>
    <definedName name="sortdata">#REF!</definedName>
    <definedName name="Staff_Advance___Aseng" localSheetId="3">#REF!</definedName>
    <definedName name="Staff_Advance___Aseng" localSheetId="5">#REF!</definedName>
    <definedName name="Staff_Advance___Aseng" localSheetId="6">#REF!</definedName>
    <definedName name="Staff_Advance___Aseng" localSheetId="7">#REF!</definedName>
    <definedName name="Staff_Advance___Aseng" localSheetId="8">#REF!</definedName>
    <definedName name="Staff_Advance___Aseng" localSheetId="9">#REF!</definedName>
    <definedName name="Staff_Advance___Aseng" localSheetId="11">#REF!</definedName>
    <definedName name="Staff_Advance___Aseng" localSheetId="15">#REF!</definedName>
    <definedName name="Staff_Advance___Aseng" localSheetId="0">#REF!</definedName>
    <definedName name="Staff_Advance___Aseng" localSheetId="2">#REF!</definedName>
    <definedName name="Staff_Advance___Aseng" localSheetId="1">#REF!</definedName>
    <definedName name="Staff_Advance___Aseng">#REF!</definedName>
    <definedName name="Staff_Advance___Yong" localSheetId="3">#REF!</definedName>
    <definedName name="Staff_Advance___Yong" localSheetId="5">#REF!</definedName>
    <definedName name="Staff_Advance___Yong" localSheetId="6">#REF!</definedName>
    <definedName name="Staff_Advance___Yong" localSheetId="7">#REF!</definedName>
    <definedName name="Staff_Advance___Yong" localSheetId="8">#REF!</definedName>
    <definedName name="Staff_Advance___Yong" localSheetId="9">#REF!</definedName>
    <definedName name="Staff_Advance___Yong" localSheetId="11">#REF!</definedName>
    <definedName name="Staff_Advance___Yong" localSheetId="15">#REF!</definedName>
    <definedName name="Staff_Advance___Yong" localSheetId="0">#REF!</definedName>
    <definedName name="Staff_Advance___Yong" localSheetId="2">#REF!</definedName>
    <definedName name="Staff_Advance___Yong" localSheetId="1">#REF!</definedName>
    <definedName name="Staff_Advance___Yong">#REF!</definedName>
    <definedName name="Staff_Advance_Yong_SGD" localSheetId="3">#REF!</definedName>
    <definedName name="Staff_Advance_Yong_SGD" localSheetId="5">#REF!</definedName>
    <definedName name="Staff_Advance_Yong_SGD" localSheetId="6">#REF!</definedName>
    <definedName name="Staff_Advance_Yong_SGD" localSheetId="7">#REF!</definedName>
    <definedName name="Staff_Advance_Yong_SGD" localSheetId="8">#REF!</definedName>
    <definedName name="Staff_Advance_Yong_SGD" localSheetId="9">#REF!</definedName>
    <definedName name="Staff_Advance_Yong_SGD" localSheetId="11">#REF!</definedName>
    <definedName name="Staff_Advance_Yong_SGD" localSheetId="15">#REF!</definedName>
    <definedName name="Staff_Advance_Yong_SGD" localSheetId="0">#REF!</definedName>
    <definedName name="Staff_Advance_Yong_SGD" localSheetId="2">#REF!</definedName>
    <definedName name="Staff_Advance_Yong_SGD" localSheetId="1">#REF!</definedName>
    <definedName name="Staff_Advance_Yong_SGD">#REF!</definedName>
    <definedName name="Stationery___Printing" localSheetId="3">#REF!</definedName>
    <definedName name="Stationery___Printing" localSheetId="5">#REF!</definedName>
    <definedName name="Stationery___Printing" localSheetId="6">#REF!</definedName>
    <definedName name="Stationery___Printing" localSheetId="7">#REF!</definedName>
    <definedName name="Stationery___Printing" localSheetId="8">#REF!</definedName>
    <definedName name="Stationery___Printing" localSheetId="9">#REF!</definedName>
    <definedName name="Stationery___Printing" localSheetId="11">#REF!</definedName>
    <definedName name="Stationery___Printing" localSheetId="15">#REF!</definedName>
    <definedName name="Stationery___Printing" localSheetId="0">#REF!</definedName>
    <definedName name="Stationery___Printing" localSheetId="2">#REF!</definedName>
    <definedName name="Stationery___Printing" localSheetId="1">#REF!</definedName>
    <definedName name="Stationery___Printing">#REF!</definedName>
    <definedName name="Stationery___Printing__Precast" localSheetId="3">#REF!</definedName>
    <definedName name="Stationery___Printing__Precast" localSheetId="5">#REF!</definedName>
    <definedName name="Stationery___Printing__Precast" localSheetId="6">#REF!</definedName>
    <definedName name="Stationery___Printing__Precast" localSheetId="7">#REF!</definedName>
    <definedName name="Stationery___Printing__Precast" localSheetId="8">#REF!</definedName>
    <definedName name="Stationery___Printing__Precast" localSheetId="9">#REF!</definedName>
    <definedName name="Stationery___Printing__Precast" localSheetId="11">#REF!</definedName>
    <definedName name="Stationery___Printing__Precast" localSheetId="15">#REF!</definedName>
    <definedName name="Stationery___Printing__Precast" localSheetId="0">#REF!</definedName>
    <definedName name="Stationery___Printing__Precast" localSheetId="2">#REF!</definedName>
    <definedName name="Stationery___Printing__Precast" localSheetId="1">#REF!</definedName>
    <definedName name="Stationery___Printing__Precast">#REF!</definedName>
    <definedName name="subgp_1_1_1_1" localSheetId="3">#REF!</definedName>
    <definedName name="subgp_1_1_1_1" localSheetId="5">#REF!</definedName>
    <definedName name="subgp_1_1_1_1" localSheetId="6">#REF!</definedName>
    <definedName name="subgp_1_1_1_1" localSheetId="7">#REF!</definedName>
    <definedName name="subgp_1_1_1_1" localSheetId="8">#REF!</definedName>
    <definedName name="subgp_1_1_1_1" localSheetId="9">#REF!</definedName>
    <definedName name="subgp_1_1_1_1" localSheetId="11">#REF!</definedName>
    <definedName name="subgp_1_1_1_1" localSheetId="15">#REF!</definedName>
    <definedName name="subgp_1_1_1_1" localSheetId="0">#REF!</definedName>
    <definedName name="subgp_1_1_1_1" localSheetId="2">#REF!</definedName>
    <definedName name="subgp_1_1_1_1" localSheetId="1">#REF!</definedName>
    <definedName name="subgp_1_1_1_1">#REF!</definedName>
    <definedName name="subgp_1_1_1_1_1" localSheetId="3">#REF!</definedName>
    <definedName name="subgp_1_1_1_1_1" localSheetId="5">#REF!</definedName>
    <definedName name="subgp_1_1_1_1_1" localSheetId="6">#REF!</definedName>
    <definedName name="subgp_1_1_1_1_1" localSheetId="7">#REF!</definedName>
    <definedName name="subgp_1_1_1_1_1" localSheetId="8">#REF!</definedName>
    <definedName name="subgp_1_1_1_1_1" localSheetId="9">#REF!</definedName>
    <definedName name="subgp_1_1_1_1_1" localSheetId="11">#REF!</definedName>
    <definedName name="subgp_1_1_1_1_1" localSheetId="15">#REF!</definedName>
    <definedName name="subgp_1_1_1_1_1" localSheetId="0">#REF!</definedName>
    <definedName name="subgp_1_1_1_1_1" localSheetId="2">#REF!</definedName>
    <definedName name="subgp_1_1_1_1_1" localSheetId="1">#REF!</definedName>
    <definedName name="subgp_1_1_1_1_1">#REF!</definedName>
    <definedName name="subgp_1_1_1_1_1_1" localSheetId="3">#REF!</definedName>
    <definedName name="subgp_1_1_1_1_1_1" localSheetId="5">#REF!</definedName>
    <definedName name="subgp_1_1_1_1_1_1" localSheetId="6">#REF!</definedName>
    <definedName name="subgp_1_1_1_1_1_1" localSheetId="7">#REF!</definedName>
    <definedName name="subgp_1_1_1_1_1_1" localSheetId="8">#REF!</definedName>
    <definedName name="subgp_1_1_1_1_1_1" localSheetId="9">#REF!</definedName>
    <definedName name="subgp_1_1_1_1_1_1" localSheetId="11">#REF!</definedName>
    <definedName name="subgp_1_1_1_1_1_1" localSheetId="15">#REF!</definedName>
    <definedName name="subgp_1_1_1_1_1_1" localSheetId="0">#REF!</definedName>
    <definedName name="subgp_1_1_1_1_1_1" localSheetId="2">#REF!</definedName>
    <definedName name="subgp_1_1_1_1_1_1" localSheetId="1">#REF!</definedName>
    <definedName name="subgp_1_1_1_1_1_1">#REF!</definedName>
    <definedName name="subgp_1_1_1_1_1_1_1" localSheetId="3">#REF!</definedName>
    <definedName name="subgp_1_1_1_1_1_1_1" localSheetId="5">#REF!</definedName>
    <definedName name="subgp_1_1_1_1_1_1_1" localSheetId="6">#REF!</definedName>
    <definedName name="subgp_1_1_1_1_1_1_1" localSheetId="7">#REF!</definedName>
    <definedName name="subgp_1_1_1_1_1_1_1" localSheetId="8">#REF!</definedName>
    <definedName name="subgp_1_1_1_1_1_1_1" localSheetId="9">#REF!</definedName>
    <definedName name="subgp_1_1_1_1_1_1_1" localSheetId="11">#REF!</definedName>
    <definedName name="subgp_1_1_1_1_1_1_1" localSheetId="15">#REF!</definedName>
    <definedName name="subgp_1_1_1_1_1_1_1" localSheetId="0">#REF!</definedName>
    <definedName name="subgp_1_1_1_1_1_1_1" localSheetId="2">#REF!</definedName>
    <definedName name="subgp_1_1_1_1_1_1_1" localSheetId="1">#REF!</definedName>
    <definedName name="subgp_1_1_1_1_1_1_1">#REF!</definedName>
    <definedName name="subgp_1_1_1_1_1_1_1_1" localSheetId="3">#REF!</definedName>
    <definedName name="subgp_1_1_1_1_1_1_1_1" localSheetId="5">#REF!</definedName>
    <definedName name="subgp_1_1_1_1_1_1_1_1" localSheetId="6">#REF!</definedName>
    <definedName name="subgp_1_1_1_1_1_1_1_1" localSheetId="7">#REF!</definedName>
    <definedName name="subgp_1_1_1_1_1_1_1_1" localSheetId="8">#REF!</definedName>
    <definedName name="subgp_1_1_1_1_1_1_1_1" localSheetId="9">#REF!</definedName>
    <definedName name="subgp_1_1_1_1_1_1_1_1" localSheetId="11">#REF!</definedName>
    <definedName name="subgp_1_1_1_1_1_1_1_1" localSheetId="15">#REF!</definedName>
    <definedName name="subgp_1_1_1_1_1_1_1_1" localSheetId="0">#REF!</definedName>
    <definedName name="subgp_1_1_1_1_1_1_1_1" localSheetId="2">#REF!</definedName>
    <definedName name="subgp_1_1_1_1_1_1_1_1" localSheetId="1">#REF!</definedName>
    <definedName name="subgp_1_1_1_1_1_1_1_1">#REF!</definedName>
    <definedName name="subgp_1_1_1_1_1_1_1_1_1" localSheetId="3">#REF!</definedName>
    <definedName name="subgp_1_1_1_1_1_1_1_1_1" localSheetId="5">#REF!</definedName>
    <definedName name="subgp_1_1_1_1_1_1_1_1_1" localSheetId="6">#REF!</definedName>
    <definedName name="subgp_1_1_1_1_1_1_1_1_1" localSheetId="7">#REF!</definedName>
    <definedName name="subgp_1_1_1_1_1_1_1_1_1" localSheetId="8">#REF!</definedName>
    <definedName name="subgp_1_1_1_1_1_1_1_1_1" localSheetId="9">#REF!</definedName>
    <definedName name="subgp_1_1_1_1_1_1_1_1_1" localSheetId="11">#REF!</definedName>
    <definedName name="subgp_1_1_1_1_1_1_1_1_1" localSheetId="15">#REF!</definedName>
    <definedName name="subgp_1_1_1_1_1_1_1_1_1" localSheetId="0">#REF!</definedName>
    <definedName name="subgp_1_1_1_1_1_1_1_1_1" localSheetId="2">#REF!</definedName>
    <definedName name="subgp_1_1_1_1_1_1_1_1_1" localSheetId="1">#REF!</definedName>
    <definedName name="subgp_1_1_1_1_1_1_1_1_1">#REF!</definedName>
    <definedName name="subgp_1_1_1_1_1_1_1_1_1_1" localSheetId="3">#REF!</definedName>
    <definedName name="subgp_1_1_1_1_1_1_1_1_1_1" localSheetId="5">#REF!</definedName>
    <definedName name="subgp_1_1_1_1_1_1_1_1_1_1" localSheetId="6">#REF!</definedName>
    <definedName name="subgp_1_1_1_1_1_1_1_1_1_1" localSheetId="7">#REF!</definedName>
    <definedName name="subgp_1_1_1_1_1_1_1_1_1_1" localSheetId="8">#REF!</definedName>
    <definedName name="subgp_1_1_1_1_1_1_1_1_1_1" localSheetId="9">#REF!</definedName>
    <definedName name="subgp_1_1_1_1_1_1_1_1_1_1" localSheetId="11">#REF!</definedName>
    <definedName name="subgp_1_1_1_1_1_1_1_1_1_1" localSheetId="15">#REF!</definedName>
    <definedName name="subgp_1_1_1_1_1_1_1_1_1_1" localSheetId="0">#REF!</definedName>
    <definedName name="subgp_1_1_1_1_1_1_1_1_1_1" localSheetId="2">#REF!</definedName>
    <definedName name="subgp_1_1_1_1_1_1_1_1_1_1" localSheetId="1">#REF!</definedName>
    <definedName name="subgp_1_1_1_1_1_1_1_1_1_1">#REF!</definedName>
    <definedName name="subgp_1_1_1_1_1_1_1_1_1_1_1" localSheetId="3">#REF!</definedName>
    <definedName name="subgp_1_1_1_1_1_1_1_1_1_1_1" localSheetId="5">#REF!</definedName>
    <definedName name="subgp_1_1_1_1_1_1_1_1_1_1_1" localSheetId="6">#REF!</definedName>
    <definedName name="subgp_1_1_1_1_1_1_1_1_1_1_1" localSheetId="7">#REF!</definedName>
    <definedName name="subgp_1_1_1_1_1_1_1_1_1_1_1" localSheetId="8">#REF!</definedName>
    <definedName name="subgp_1_1_1_1_1_1_1_1_1_1_1" localSheetId="9">#REF!</definedName>
    <definedName name="subgp_1_1_1_1_1_1_1_1_1_1_1" localSheetId="11">#REF!</definedName>
    <definedName name="subgp_1_1_1_1_1_1_1_1_1_1_1" localSheetId="15">#REF!</definedName>
    <definedName name="subgp_1_1_1_1_1_1_1_1_1_1_1" localSheetId="0">#REF!</definedName>
    <definedName name="subgp_1_1_1_1_1_1_1_1_1_1_1" localSheetId="2">#REF!</definedName>
    <definedName name="subgp_1_1_1_1_1_1_1_1_1_1_1" localSheetId="1">#REF!</definedName>
    <definedName name="subgp_1_1_1_1_1_1_1_1_1_1_1">#REF!</definedName>
    <definedName name="subgp_1_1_1_1_1_1_1_1_1_1_2" localSheetId="3">#REF!</definedName>
    <definedName name="subgp_1_1_1_1_1_1_1_1_1_1_2" localSheetId="5">#REF!</definedName>
    <definedName name="subgp_1_1_1_1_1_1_1_1_1_1_2" localSheetId="6">#REF!</definedName>
    <definedName name="subgp_1_1_1_1_1_1_1_1_1_1_2" localSheetId="7">#REF!</definedName>
    <definedName name="subgp_1_1_1_1_1_1_1_1_1_1_2" localSheetId="8">#REF!</definedName>
    <definedName name="subgp_1_1_1_1_1_1_1_1_1_1_2" localSheetId="9">#REF!</definedName>
    <definedName name="subgp_1_1_1_1_1_1_1_1_1_1_2" localSheetId="11">#REF!</definedName>
    <definedName name="subgp_1_1_1_1_1_1_1_1_1_1_2" localSheetId="15">#REF!</definedName>
    <definedName name="subgp_1_1_1_1_1_1_1_1_1_1_2" localSheetId="0">#REF!</definedName>
    <definedName name="subgp_1_1_1_1_1_1_1_1_1_1_2" localSheetId="2">#REF!</definedName>
    <definedName name="subgp_1_1_1_1_1_1_1_1_1_1_2" localSheetId="1">#REF!</definedName>
    <definedName name="subgp_1_1_1_1_1_1_1_1_1_1_2">#REF!</definedName>
    <definedName name="subgp_1_1_1_1_1_1_1_1_1_2" localSheetId="3">#REF!</definedName>
    <definedName name="subgp_1_1_1_1_1_1_1_1_1_2" localSheetId="5">#REF!</definedName>
    <definedName name="subgp_1_1_1_1_1_1_1_1_1_2" localSheetId="6">#REF!</definedName>
    <definedName name="subgp_1_1_1_1_1_1_1_1_1_2" localSheetId="7">#REF!</definedName>
    <definedName name="subgp_1_1_1_1_1_1_1_1_1_2" localSheetId="8">#REF!</definedName>
    <definedName name="subgp_1_1_1_1_1_1_1_1_1_2" localSheetId="9">#REF!</definedName>
    <definedName name="subgp_1_1_1_1_1_1_1_1_1_2" localSheetId="11">#REF!</definedName>
    <definedName name="subgp_1_1_1_1_1_1_1_1_1_2" localSheetId="15">#REF!</definedName>
    <definedName name="subgp_1_1_1_1_1_1_1_1_1_2" localSheetId="0">#REF!</definedName>
    <definedName name="subgp_1_1_1_1_1_1_1_1_1_2" localSheetId="2">#REF!</definedName>
    <definedName name="subgp_1_1_1_1_1_1_1_1_1_2" localSheetId="1">#REF!</definedName>
    <definedName name="subgp_1_1_1_1_1_1_1_1_1_2">#REF!</definedName>
    <definedName name="subgp_1_1_1_1_1_1_1_1_2" localSheetId="3">#REF!</definedName>
    <definedName name="subgp_1_1_1_1_1_1_1_1_2" localSheetId="5">#REF!</definedName>
    <definedName name="subgp_1_1_1_1_1_1_1_1_2" localSheetId="6">#REF!</definedName>
    <definedName name="subgp_1_1_1_1_1_1_1_1_2" localSheetId="7">#REF!</definedName>
    <definedName name="subgp_1_1_1_1_1_1_1_1_2" localSheetId="8">#REF!</definedName>
    <definedName name="subgp_1_1_1_1_1_1_1_1_2" localSheetId="9">#REF!</definedName>
    <definedName name="subgp_1_1_1_1_1_1_1_1_2" localSheetId="11">#REF!</definedName>
    <definedName name="subgp_1_1_1_1_1_1_1_1_2" localSheetId="15">#REF!</definedName>
    <definedName name="subgp_1_1_1_1_1_1_1_1_2" localSheetId="0">#REF!</definedName>
    <definedName name="subgp_1_1_1_1_1_1_1_1_2" localSheetId="2">#REF!</definedName>
    <definedName name="subgp_1_1_1_1_1_1_1_1_2" localSheetId="1">#REF!</definedName>
    <definedName name="subgp_1_1_1_1_1_1_1_1_2">#REF!</definedName>
    <definedName name="subgp_1_1_1_1_1_1_1_2" localSheetId="3">#REF!</definedName>
    <definedName name="subgp_1_1_1_1_1_1_1_2" localSheetId="5">#REF!</definedName>
    <definedName name="subgp_1_1_1_1_1_1_1_2" localSheetId="6">#REF!</definedName>
    <definedName name="subgp_1_1_1_1_1_1_1_2" localSheetId="7">#REF!</definedName>
    <definedName name="subgp_1_1_1_1_1_1_1_2" localSheetId="8">#REF!</definedName>
    <definedName name="subgp_1_1_1_1_1_1_1_2" localSheetId="9">#REF!</definedName>
    <definedName name="subgp_1_1_1_1_1_1_1_2" localSheetId="11">#REF!</definedName>
    <definedName name="subgp_1_1_1_1_1_1_1_2" localSheetId="15">#REF!</definedName>
    <definedName name="subgp_1_1_1_1_1_1_1_2" localSheetId="0">#REF!</definedName>
    <definedName name="subgp_1_1_1_1_1_1_1_2" localSheetId="2">#REF!</definedName>
    <definedName name="subgp_1_1_1_1_1_1_1_2" localSheetId="1">#REF!</definedName>
    <definedName name="subgp_1_1_1_1_1_1_1_2">#REF!</definedName>
    <definedName name="subgp_1_1_1_1_1_1_2" localSheetId="3">#REF!</definedName>
    <definedName name="subgp_1_1_1_1_1_1_2" localSheetId="5">#REF!</definedName>
    <definedName name="subgp_1_1_1_1_1_1_2" localSheetId="6">#REF!</definedName>
    <definedName name="subgp_1_1_1_1_1_1_2" localSheetId="7">#REF!</definedName>
    <definedName name="subgp_1_1_1_1_1_1_2" localSheetId="8">#REF!</definedName>
    <definedName name="subgp_1_1_1_1_1_1_2" localSheetId="9">#REF!</definedName>
    <definedName name="subgp_1_1_1_1_1_1_2" localSheetId="11">#REF!</definedName>
    <definedName name="subgp_1_1_1_1_1_1_2" localSheetId="15">#REF!</definedName>
    <definedName name="subgp_1_1_1_1_1_1_2" localSheetId="0">#REF!</definedName>
    <definedName name="subgp_1_1_1_1_1_1_2" localSheetId="2">#REF!</definedName>
    <definedName name="subgp_1_1_1_1_1_1_2" localSheetId="1">#REF!</definedName>
    <definedName name="subgp_1_1_1_1_1_1_2">#REF!</definedName>
    <definedName name="subgp_1_1_1_1_1_2" localSheetId="3">#REF!</definedName>
    <definedName name="subgp_1_1_1_1_1_2" localSheetId="5">#REF!</definedName>
    <definedName name="subgp_1_1_1_1_1_2" localSheetId="6">#REF!</definedName>
    <definedName name="subgp_1_1_1_1_1_2" localSheetId="7">#REF!</definedName>
    <definedName name="subgp_1_1_1_1_1_2" localSheetId="8">#REF!</definedName>
    <definedName name="subgp_1_1_1_1_1_2" localSheetId="9">#REF!</definedName>
    <definedName name="subgp_1_1_1_1_1_2" localSheetId="11">#REF!</definedName>
    <definedName name="subgp_1_1_1_1_1_2" localSheetId="15">#REF!</definedName>
    <definedName name="subgp_1_1_1_1_1_2" localSheetId="0">#REF!</definedName>
    <definedName name="subgp_1_1_1_1_1_2" localSheetId="2">#REF!</definedName>
    <definedName name="subgp_1_1_1_1_1_2" localSheetId="1">#REF!</definedName>
    <definedName name="subgp_1_1_1_1_1_2">#REF!</definedName>
    <definedName name="subgp_1_1_1_1_2" localSheetId="3">#REF!</definedName>
    <definedName name="subgp_1_1_1_1_2" localSheetId="5">#REF!</definedName>
    <definedName name="subgp_1_1_1_1_2" localSheetId="6">#REF!</definedName>
    <definedName name="subgp_1_1_1_1_2" localSheetId="7">#REF!</definedName>
    <definedName name="subgp_1_1_1_1_2" localSheetId="8">#REF!</definedName>
    <definedName name="subgp_1_1_1_1_2" localSheetId="9">#REF!</definedName>
    <definedName name="subgp_1_1_1_1_2" localSheetId="11">#REF!</definedName>
    <definedName name="subgp_1_1_1_1_2" localSheetId="15">#REF!</definedName>
    <definedName name="subgp_1_1_1_1_2" localSheetId="0">#REF!</definedName>
    <definedName name="subgp_1_1_1_1_2" localSheetId="2">#REF!</definedName>
    <definedName name="subgp_1_1_1_1_2" localSheetId="1">#REF!</definedName>
    <definedName name="subgp_1_1_1_1_2">#REF!</definedName>
    <definedName name="subgp_1_1_1_2" localSheetId="3">#REF!</definedName>
    <definedName name="subgp_1_1_1_2" localSheetId="5">#REF!</definedName>
    <definedName name="subgp_1_1_1_2" localSheetId="6">#REF!</definedName>
    <definedName name="subgp_1_1_1_2" localSheetId="7">#REF!</definedName>
    <definedName name="subgp_1_1_1_2" localSheetId="8">#REF!</definedName>
    <definedName name="subgp_1_1_1_2" localSheetId="9">#REF!</definedName>
    <definedName name="subgp_1_1_1_2" localSheetId="11">#REF!</definedName>
    <definedName name="subgp_1_1_1_2" localSheetId="15">#REF!</definedName>
    <definedName name="subgp_1_1_1_2" localSheetId="0">#REF!</definedName>
    <definedName name="subgp_1_1_1_2" localSheetId="2">#REF!</definedName>
    <definedName name="subgp_1_1_1_2" localSheetId="1">#REF!</definedName>
    <definedName name="subgp_1_1_1_2">#REF!</definedName>
    <definedName name="subgp_1_1_2" localSheetId="3">#REF!</definedName>
    <definedName name="subgp_1_1_2" localSheetId="5">#REF!</definedName>
    <definedName name="subgp_1_1_2" localSheetId="6">#REF!</definedName>
    <definedName name="subgp_1_1_2" localSheetId="7">#REF!</definedName>
    <definedName name="subgp_1_1_2" localSheetId="8">#REF!</definedName>
    <definedName name="subgp_1_1_2" localSheetId="9">#REF!</definedName>
    <definedName name="subgp_1_1_2" localSheetId="11">#REF!</definedName>
    <definedName name="subgp_1_1_2" localSheetId="15">#REF!</definedName>
    <definedName name="subgp_1_1_2" localSheetId="0">#REF!</definedName>
    <definedName name="subgp_1_1_2" localSheetId="2">#REF!</definedName>
    <definedName name="subgp_1_1_2" localSheetId="1">#REF!</definedName>
    <definedName name="subgp_1_1_2">#REF!</definedName>
    <definedName name="subgp_1_2" localSheetId="3">#REF!</definedName>
    <definedName name="subgp_1_2" localSheetId="5">#REF!</definedName>
    <definedName name="subgp_1_2" localSheetId="6">#REF!</definedName>
    <definedName name="subgp_1_2" localSheetId="7">#REF!</definedName>
    <definedName name="subgp_1_2" localSheetId="8">#REF!</definedName>
    <definedName name="subgp_1_2" localSheetId="9">#REF!</definedName>
    <definedName name="subgp_1_2" localSheetId="11">#REF!</definedName>
    <definedName name="subgp_1_2" localSheetId="15">#REF!</definedName>
    <definedName name="subgp_1_2" localSheetId="0">#REF!</definedName>
    <definedName name="subgp_1_2" localSheetId="2">#REF!</definedName>
    <definedName name="subgp_1_2" localSheetId="1">#REF!</definedName>
    <definedName name="subgp_1_2">#REF!</definedName>
    <definedName name="subgp_2" localSheetId="3">#REF!</definedName>
    <definedName name="subgp_2" localSheetId="5">#REF!</definedName>
    <definedName name="subgp_2" localSheetId="6">#REF!</definedName>
    <definedName name="subgp_2" localSheetId="7">#REF!</definedName>
    <definedName name="subgp_2" localSheetId="8">#REF!</definedName>
    <definedName name="subgp_2" localSheetId="9">#REF!</definedName>
    <definedName name="subgp_2" localSheetId="11">#REF!</definedName>
    <definedName name="subgp_2" localSheetId="15">#REF!</definedName>
    <definedName name="subgp_2" localSheetId="0">#REF!</definedName>
    <definedName name="subgp_2" localSheetId="2">#REF!</definedName>
    <definedName name="subgp_2" localSheetId="1">#REF!</definedName>
    <definedName name="subgp_2">#REF!</definedName>
    <definedName name="Tax_expenses" localSheetId="3">#REF!</definedName>
    <definedName name="Tax_expenses" localSheetId="5">#REF!</definedName>
    <definedName name="Tax_expenses" localSheetId="6">#REF!</definedName>
    <definedName name="Tax_expenses" localSheetId="7">#REF!</definedName>
    <definedName name="Tax_expenses" localSheetId="8">#REF!</definedName>
    <definedName name="Tax_expenses" localSheetId="9">#REF!</definedName>
    <definedName name="Tax_expenses" localSheetId="11">#REF!</definedName>
    <definedName name="Tax_expenses" localSheetId="15">#REF!</definedName>
    <definedName name="Tax_expenses" localSheetId="0">#REF!</definedName>
    <definedName name="Tax_expenses" localSheetId="2">#REF!</definedName>
    <definedName name="Tax_expenses" localSheetId="1">#REF!</definedName>
    <definedName name="Tax_expenses">#REF!</definedName>
    <definedName name="Tax_Fee" localSheetId="3">#REF!</definedName>
    <definedName name="Tax_Fee" localSheetId="5">#REF!</definedName>
    <definedName name="Tax_Fee" localSheetId="6">#REF!</definedName>
    <definedName name="Tax_Fee" localSheetId="7">#REF!</definedName>
    <definedName name="Tax_Fee" localSheetId="8">#REF!</definedName>
    <definedName name="Tax_Fee" localSheetId="9">#REF!</definedName>
    <definedName name="Tax_Fee" localSheetId="11">#REF!</definedName>
    <definedName name="Tax_Fee" localSheetId="15">#REF!</definedName>
    <definedName name="Tax_Fee" localSheetId="0">#REF!</definedName>
    <definedName name="Tax_Fee" localSheetId="2">#REF!</definedName>
    <definedName name="Tax_Fee" localSheetId="1">#REF!</definedName>
    <definedName name="Tax_Fee">#REF!</definedName>
    <definedName name="Tax_Payable" localSheetId="3">#REF!</definedName>
    <definedName name="Tax_Payable" localSheetId="5">#REF!</definedName>
    <definedName name="Tax_Payable" localSheetId="6">#REF!</definedName>
    <definedName name="Tax_Payable" localSheetId="7">#REF!</definedName>
    <definedName name="Tax_Payable" localSheetId="8">#REF!</definedName>
    <definedName name="Tax_Payable" localSheetId="9">#REF!</definedName>
    <definedName name="Tax_Payable" localSheetId="11">#REF!</definedName>
    <definedName name="Tax_Payable" localSheetId="15">#REF!</definedName>
    <definedName name="Tax_Payable" localSheetId="0">#REF!</definedName>
    <definedName name="Tax_Payable" localSheetId="2">#REF!</definedName>
    <definedName name="Tax_Payable" localSheetId="1">#REF!</definedName>
    <definedName name="Tax_Payable">#REF!</definedName>
    <definedName name="Taxation" localSheetId="3">#REF!</definedName>
    <definedName name="Taxation" localSheetId="5">#REF!</definedName>
    <definedName name="Taxation" localSheetId="6">#REF!</definedName>
    <definedName name="Taxation" localSheetId="7">#REF!</definedName>
    <definedName name="Taxation" localSheetId="8">#REF!</definedName>
    <definedName name="Taxation" localSheetId="9">#REF!</definedName>
    <definedName name="Taxation" localSheetId="11">#REF!</definedName>
    <definedName name="Taxation" localSheetId="15">#REF!</definedName>
    <definedName name="Taxation" localSheetId="0">#REF!</definedName>
    <definedName name="Taxation" localSheetId="2">#REF!</definedName>
    <definedName name="Taxation" localSheetId="1">#REF!</definedName>
    <definedName name="Taxation">#REF!</definedName>
    <definedName name="TB_Cost_Of_Sales_1_1_1_1" localSheetId="3">[303]TB!$A$157:$IV$157</definedName>
    <definedName name="TB_Cost_Of_Sales_1_1_1_1" localSheetId="6">[303]TB!$A$157:$IV$157</definedName>
    <definedName name="TB_Cost_Of_Sales_1_1_1_1" localSheetId="9">[303]TB!$A$157:$IV$157</definedName>
    <definedName name="TB_Cost_Of_Sales_1_1_1_1" localSheetId="11">[303]TB!$A$157:$IV$157</definedName>
    <definedName name="TB_Cost_Of_Sales_1_1_1_1" localSheetId="15">[303]TB!$A$157:$IV$157</definedName>
    <definedName name="TB_Cost_Of_Sales_1_1_1_1" localSheetId="2">[303]TB!$A$157:$IV$157</definedName>
    <definedName name="TB_Cost_Of_Sales_1_1_1_1">[304]TB!$A$157:$IV$157</definedName>
    <definedName name="TB_Cost_Of_Sales_1_1_1_1_1" localSheetId="3">[102]TB!$A$157:$IV$157</definedName>
    <definedName name="TB_Cost_Of_Sales_1_1_1_1_1" localSheetId="6">[103]TB!$A$157:$IV$157</definedName>
    <definedName name="TB_Cost_Of_Sales_1_1_1_1_1" localSheetId="9">[103]TB!$A$157:$IV$157</definedName>
    <definedName name="TB_Cost_Of_Sales_1_1_1_1_1" localSheetId="11">[102]TB!$A$157:$IV$157</definedName>
    <definedName name="TB_Cost_Of_Sales_1_1_1_1_1" localSheetId="15">[103]TB!$A$157:$IV$157</definedName>
    <definedName name="TB_Cost_Of_Sales_1_1_1_1_1" localSheetId="2">[102]TB!$A$157:$IV$157</definedName>
    <definedName name="TB_Cost_Of_Sales_1_1_1_1_1">[104]TB!$A$157:$IV$157</definedName>
    <definedName name="TB_Cost_Of_Sales_1_1_1_1_1_1" localSheetId="3">[305]TB!$A$157:$IV$157</definedName>
    <definedName name="TB_Cost_Of_Sales_1_1_1_1_1_1" localSheetId="5">[305]TB!$A$157:$IV$157</definedName>
    <definedName name="TB_Cost_Of_Sales_1_1_1_1_1_1" localSheetId="6">[306]TB!$A$157:$IV$157</definedName>
    <definedName name="TB_Cost_Of_Sales_1_1_1_1_1_1" localSheetId="7">[307]TB!$A$157:$IV$157</definedName>
    <definedName name="TB_Cost_Of_Sales_1_1_1_1_1_1" localSheetId="8">#REF!</definedName>
    <definedName name="TB_Cost_Of_Sales_1_1_1_1_1_1" localSheetId="9">[308]TB!$A$157:$IV$157</definedName>
    <definedName name="TB_Cost_Of_Sales_1_1_1_1_1_1" localSheetId="11">[306]TB!$A$157:$IV$157</definedName>
    <definedName name="TB_Cost_Of_Sales_1_1_1_1_1_1" localSheetId="15">[308]TB!$A$157:$IV$157</definedName>
    <definedName name="TB_Cost_Of_Sales_1_1_1_1_1_1" localSheetId="0">[305]TB!$A$157:$IV$157</definedName>
    <definedName name="TB_Cost_Of_Sales_1_1_1_1_1_1" localSheetId="2">[305]TB!$A$157:$IV$157</definedName>
    <definedName name="TB_Cost_Of_Sales_1_1_1_1_1_1" localSheetId="1">[305]TB!$A$157:$IV$157</definedName>
    <definedName name="TB_Cost_Of_Sales_1_1_1_1_1_1">[307]TB!$A$157:$IV$157</definedName>
    <definedName name="TB_Cost_Of_Sales_1_1_1_1_1_1_1" localSheetId="3">[309]TB!$A$157:$IV$157</definedName>
    <definedName name="TB_Cost_Of_Sales_1_1_1_1_1_1_1" localSheetId="6">[309]TB!$A$157:$IV$157</definedName>
    <definedName name="TB_Cost_Of_Sales_1_1_1_1_1_1_1" localSheetId="9">[309]TB!$A$157:$IV$157</definedName>
    <definedName name="TB_Cost_Of_Sales_1_1_1_1_1_1_1" localSheetId="11">[309]TB!$A$157:$IV$157</definedName>
    <definedName name="TB_Cost_Of_Sales_1_1_1_1_1_1_1" localSheetId="15">[309]TB!$A$157:$IV$157</definedName>
    <definedName name="TB_Cost_Of_Sales_1_1_1_1_1_1_1" localSheetId="2">[309]TB!$A$157:$IV$157</definedName>
    <definedName name="TB_Cost_Of_Sales_1_1_1_1_1_1_1">[310]TB!$A$157:$IV$157</definedName>
    <definedName name="TB_Cost_Of_Sales_1_1_1_1_1_1_1_1" localSheetId="3">[303]TB!$A$157:$IV$157</definedName>
    <definedName name="TB_Cost_Of_Sales_1_1_1_1_1_1_1_1" localSheetId="6">[303]TB!$A$157:$IV$157</definedName>
    <definedName name="TB_Cost_Of_Sales_1_1_1_1_1_1_1_1" localSheetId="9">[303]TB!$A$157:$IV$157</definedName>
    <definedName name="TB_Cost_Of_Sales_1_1_1_1_1_1_1_1" localSheetId="11">[303]TB!$A$157:$IV$157</definedName>
    <definedName name="TB_Cost_Of_Sales_1_1_1_1_1_1_1_1" localSheetId="15">[303]TB!$A$157:$IV$157</definedName>
    <definedName name="TB_Cost_Of_Sales_1_1_1_1_1_1_1_1" localSheetId="2">[303]TB!$A$157:$IV$157</definedName>
    <definedName name="TB_Cost_Of_Sales_1_1_1_1_1_1_1_1">[304]TB!$A$157:$IV$157</definedName>
    <definedName name="TB_Cost_Of_Sales_1_1_1_1_1_1_1_1_1" localSheetId="3">[102]TB!$A$157:$IV$157</definedName>
    <definedName name="TB_Cost_Of_Sales_1_1_1_1_1_1_1_1_1" localSheetId="6">[103]TB!$A$157:$IV$157</definedName>
    <definedName name="TB_Cost_Of_Sales_1_1_1_1_1_1_1_1_1" localSheetId="9">[103]TB!$A$157:$IV$157</definedName>
    <definedName name="TB_Cost_Of_Sales_1_1_1_1_1_1_1_1_1" localSheetId="11">[102]TB!$A$157:$IV$157</definedName>
    <definedName name="TB_Cost_Of_Sales_1_1_1_1_1_1_1_1_1" localSheetId="15">[103]TB!$A$157:$IV$157</definedName>
    <definedName name="TB_Cost_Of_Sales_1_1_1_1_1_1_1_1_1" localSheetId="2">[102]TB!$A$157:$IV$157</definedName>
    <definedName name="TB_Cost_Of_Sales_1_1_1_1_1_1_1_1_1">[104]TB!$A$157:$IV$157</definedName>
    <definedName name="TB_Cost_Of_Sales_1_1_1_1_1_1_1_2" localSheetId="3">#REF!</definedName>
    <definedName name="TB_Cost_Of_Sales_1_1_1_1_1_1_1_2" localSheetId="5">#REF!</definedName>
    <definedName name="TB_Cost_Of_Sales_1_1_1_1_1_1_1_2" localSheetId="6">#REF!</definedName>
    <definedName name="TB_Cost_Of_Sales_1_1_1_1_1_1_1_2" localSheetId="7">#REF!</definedName>
    <definedName name="TB_Cost_Of_Sales_1_1_1_1_1_1_1_2" localSheetId="8">#REF!</definedName>
    <definedName name="TB_Cost_Of_Sales_1_1_1_1_1_1_1_2" localSheetId="9">#REF!</definedName>
    <definedName name="TB_Cost_Of_Sales_1_1_1_1_1_1_1_2" localSheetId="11">#REF!</definedName>
    <definedName name="TB_Cost_Of_Sales_1_1_1_1_1_1_1_2" localSheetId="15">#REF!</definedName>
    <definedName name="TB_Cost_Of_Sales_1_1_1_1_1_1_1_2" localSheetId="0">#REF!</definedName>
    <definedName name="TB_Cost_Of_Sales_1_1_1_1_1_1_1_2" localSheetId="2">#REF!</definedName>
    <definedName name="TB_Cost_Of_Sales_1_1_1_1_1_1_1_2" localSheetId="1">#REF!</definedName>
    <definedName name="TB_Cost_Of_Sales_1_1_1_1_1_1_1_2">#REF!</definedName>
    <definedName name="TB_Cost_Of_Sales_1_1_1_2" localSheetId="3">#REF!</definedName>
    <definedName name="TB_Cost_Of_Sales_1_1_1_2" localSheetId="5">#REF!</definedName>
    <definedName name="TB_Cost_Of_Sales_1_1_1_2" localSheetId="6">#REF!</definedName>
    <definedName name="TB_Cost_Of_Sales_1_1_1_2" localSheetId="7">#REF!</definedName>
    <definedName name="TB_Cost_Of_Sales_1_1_1_2" localSheetId="8">#REF!</definedName>
    <definedName name="TB_Cost_Of_Sales_1_1_1_2" localSheetId="9">#REF!</definedName>
    <definedName name="TB_Cost_Of_Sales_1_1_1_2" localSheetId="11">#REF!</definedName>
    <definedName name="TB_Cost_Of_Sales_1_1_1_2" localSheetId="15">#REF!</definedName>
    <definedName name="TB_Cost_Of_Sales_1_1_1_2" localSheetId="0">#REF!</definedName>
    <definedName name="TB_Cost_Of_Sales_1_1_1_2" localSheetId="2">#REF!</definedName>
    <definedName name="TB_Cost_Of_Sales_1_1_1_2" localSheetId="1">#REF!</definedName>
    <definedName name="TB_Cost_Of_Sales_1_1_1_2">#REF!</definedName>
    <definedName name="TB_Cost_Of_Sales_1_1_2" localSheetId="3">#REF!</definedName>
    <definedName name="TB_Cost_Of_Sales_1_1_2" localSheetId="5">#REF!</definedName>
    <definedName name="TB_Cost_Of_Sales_1_1_2" localSheetId="6">#REF!</definedName>
    <definedName name="TB_Cost_Of_Sales_1_1_2" localSheetId="7">#REF!</definedName>
    <definedName name="TB_Cost_Of_Sales_1_1_2" localSheetId="8">#REF!</definedName>
    <definedName name="TB_Cost_Of_Sales_1_1_2" localSheetId="9">#REF!</definedName>
    <definedName name="TB_Cost_Of_Sales_1_1_2" localSheetId="11">#REF!</definedName>
    <definedName name="TB_Cost_Of_Sales_1_1_2" localSheetId="15">#REF!</definedName>
    <definedName name="TB_Cost_Of_Sales_1_1_2" localSheetId="0">#REF!</definedName>
    <definedName name="TB_Cost_Of_Sales_1_1_2" localSheetId="2">#REF!</definedName>
    <definedName name="TB_Cost_Of_Sales_1_1_2" localSheetId="1">#REF!</definedName>
    <definedName name="TB_Cost_Of_Sales_1_1_2">#REF!</definedName>
    <definedName name="TB_Cost_Of_Sales_2" localSheetId="3">#REF!</definedName>
    <definedName name="TB_Cost_Of_Sales_2" localSheetId="5">#REF!</definedName>
    <definedName name="TB_Cost_Of_Sales_2" localSheetId="6">#REF!</definedName>
    <definedName name="TB_Cost_Of_Sales_2" localSheetId="7">#REF!</definedName>
    <definedName name="TB_Cost_Of_Sales_2" localSheetId="8">#REF!</definedName>
    <definedName name="TB_Cost_Of_Sales_2" localSheetId="9">#REF!</definedName>
    <definedName name="TB_Cost_Of_Sales_2" localSheetId="11">#REF!</definedName>
    <definedName name="TB_Cost_Of_Sales_2" localSheetId="15">#REF!</definedName>
    <definedName name="TB_Cost_Of_Sales_2" localSheetId="0">#REF!</definedName>
    <definedName name="TB_Cost_Of_Sales_2" localSheetId="2">#REF!</definedName>
    <definedName name="TB_Cost_Of_Sales_2" localSheetId="1">#REF!</definedName>
    <definedName name="TB_Cost_Of_Sales_2">#REF!</definedName>
    <definedName name="TB_DATA" localSheetId="3">[405]TB!$A:$N</definedName>
    <definedName name="TB_DATA" localSheetId="6">[405]TB!$A:$N</definedName>
    <definedName name="TB_DATA" localSheetId="9">[405]TB!$A:$N</definedName>
    <definedName name="TB_DATA" localSheetId="11">[405]TB!$A:$N</definedName>
    <definedName name="TB_DATA" localSheetId="15">[405]TB!$A:$N</definedName>
    <definedName name="TB_DATA" localSheetId="2">[405]TB!$A:$N</definedName>
    <definedName name="TB_DATA">[406]TB!$A:$N</definedName>
    <definedName name="TB_Dividend_Income_External_1_1_1_1" localSheetId="3">[303]TB!$A$54:$IV$54</definedName>
    <definedName name="TB_Dividend_Income_External_1_1_1_1" localSheetId="6">[303]TB!$A$54:$IV$54</definedName>
    <definedName name="TB_Dividend_Income_External_1_1_1_1" localSheetId="9">[303]TB!$A$54:$IV$54</definedName>
    <definedName name="TB_Dividend_Income_External_1_1_1_1" localSheetId="11">[303]TB!$A$54:$IV$54</definedName>
    <definedName name="TB_Dividend_Income_External_1_1_1_1" localSheetId="15">[303]TB!$A$54:$IV$54</definedName>
    <definedName name="TB_Dividend_Income_External_1_1_1_1" localSheetId="2">[303]TB!$A$54:$IV$54</definedName>
    <definedName name="TB_Dividend_Income_External_1_1_1_1">[304]TB!$A$54:$IV$54</definedName>
    <definedName name="TB_Dividend_Income_External_1_1_1_1_1" localSheetId="3">[102]TB!$A$54:$IV$54</definedName>
    <definedName name="TB_Dividend_Income_External_1_1_1_1_1" localSheetId="6">[103]TB!$A$54:$IV$54</definedName>
    <definedName name="TB_Dividend_Income_External_1_1_1_1_1" localSheetId="9">[103]TB!$A$54:$IV$54</definedName>
    <definedName name="TB_Dividend_Income_External_1_1_1_1_1" localSheetId="11">[102]TB!$A$54:$IV$54</definedName>
    <definedName name="TB_Dividend_Income_External_1_1_1_1_1" localSheetId="15">[103]TB!$A$54:$IV$54</definedName>
    <definedName name="TB_Dividend_Income_External_1_1_1_1_1" localSheetId="2">[102]TB!$A$54:$IV$54</definedName>
    <definedName name="TB_Dividend_Income_External_1_1_1_1_1">[104]TB!$A$54:$IV$54</definedName>
    <definedName name="TB_Dividend_Income_External_1_1_1_1_1_1" localSheetId="3">[305]TB!$A$54:$IV$54</definedName>
    <definedName name="TB_Dividend_Income_External_1_1_1_1_1_1" localSheetId="5">[305]TB!$A$54:$IV$54</definedName>
    <definedName name="TB_Dividend_Income_External_1_1_1_1_1_1" localSheetId="6">[306]TB!$A$54:$IV$54</definedName>
    <definedName name="TB_Dividend_Income_External_1_1_1_1_1_1" localSheetId="7">[307]TB!$A$54:$IV$54</definedName>
    <definedName name="TB_Dividend_Income_External_1_1_1_1_1_1" localSheetId="8">#REF!</definedName>
    <definedName name="TB_Dividend_Income_External_1_1_1_1_1_1" localSheetId="9">[308]TB!$A$54:$IV$54</definedName>
    <definedName name="TB_Dividend_Income_External_1_1_1_1_1_1" localSheetId="11">[306]TB!$A$54:$IV$54</definedName>
    <definedName name="TB_Dividend_Income_External_1_1_1_1_1_1" localSheetId="15">[308]TB!$A$54:$IV$54</definedName>
    <definedName name="TB_Dividend_Income_External_1_1_1_1_1_1" localSheetId="0">[305]TB!$A$54:$IV$54</definedName>
    <definedName name="TB_Dividend_Income_External_1_1_1_1_1_1" localSheetId="2">[305]TB!$A$54:$IV$54</definedName>
    <definedName name="TB_Dividend_Income_External_1_1_1_1_1_1" localSheetId="1">[305]TB!$A$54:$IV$54</definedName>
    <definedName name="TB_Dividend_Income_External_1_1_1_1_1_1">[307]TB!$A$54:$IV$54</definedName>
    <definedName name="TB_Dividend_Income_External_1_1_1_1_1_1_1" localSheetId="3">[309]TB!$A$54:$IV$54</definedName>
    <definedName name="TB_Dividend_Income_External_1_1_1_1_1_1_1" localSheetId="6">[309]TB!$A$54:$IV$54</definedName>
    <definedName name="TB_Dividend_Income_External_1_1_1_1_1_1_1" localSheetId="9">[309]TB!$A$54:$IV$54</definedName>
    <definedName name="TB_Dividend_Income_External_1_1_1_1_1_1_1" localSheetId="11">[309]TB!$A$54:$IV$54</definedName>
    <definedName name="TB_Dividend_Income_External_1_1_1_1_1_1_1" localSheetId="15">[309]TB!$A$54:$IV$54</definedName>
    <definedName name="TB_Dividend_Income_External_1_1_1_1_1_1_1" localSheetId="2">[309]TB!$A$54:$IV$54</definedName>
    <definedName name="TB_Dividend_Income_External_1_1_1_1_1_1_1">[310]TB!$A$54:$IV$54</definedName>
    <definedName name="TB_Dividend_Income_External_1_1_1_1_1_1_1_1" localSheetId="3">[303]TB!$A$54:$IV$54</definedName>
    <definedName name="TB_Dividend_Income_External_1_1_1_1_1_1_1_1" localSheetId="6">[303]TB!$A$54:$IV$54</definedName>
    <definedName name="TB_Dividend_Income_External_1_1_1_1_1_1_1_1" localSheetId="9">[303]TB!$A$54:$IV$54</definedName>
    <definedName name="TB_Dividend_Income_External_1_1_1_1_1_1_1_1" localSheetId="11">[303]TB!$A$54:$IV$54</definedName>
    <definedName name="TB_Dividend_Income_External_1_1_1_1_1_1_1_1" localSheetId="15">[303]TB!$A$54:$IV$54</definedName>
    <definedName name="TB_Dividend_Income_External_1_1_1_1_1_1_1_1" localSheetId="2">[303]TB!$A$54:$IV$54</definedName>
    <definedName name="TB_Dividend_Income_External_1_1_1_1_1_1_1_1">[304]TB!$A$54:$IV$54</definedName>
    <definedName name="TB_Dividend_Income_External_1_1_1_1_1_1_1_1_1" localSheetId="3">[102]TB!$A$54:$IV$54</definedName>
    <definedName name="TB_Dividend_Income_External_1_1_1_1_1_1_1_1_1" localSheetId="6">[103]TB!$A$54:$IV$54</definedName>
    <definedName name="TB_Dividend_Income_External_1_1_1_1_1_1_1_1_1" localSheetId="9">[103]TB!$A$54:$IV$54</definedName>
    <definedName name="TB_Dividend_Income_External_1_1_1_1_1_1_1_1_1" localSheetId="11">[102]TB!$A$54:$IV$54</definedName>
    <definedName name="TB_Dividend_Income_External_1_1_1_1_1_1_1_1_1" localSheetId="15">[103]TB!$A$54:$IV$54</definedName>
    <definedName name="TB_Dividend_Income_External_1_1_1_1_1_1_1_1_1" localSheetId="2">[102]TB!$A$54:$IV$54</definedName>
    <definedName name="TB_Dividend_Income_External_1_1_1_1_1_1_1_1_1">[104]TB!$A$54:$IV$54</definedName>
    <definedName name="TB_Dividend_Income_External_1_1_1_1_1_1_1_2" localSheetId="3">#REF!</definedName>
    <definedName name="TB_Dividend_Income_External_1_1_1_1_1_1_1_2" localSheetId="5">#REF!</definedName>
    <definedName name="TB_Dividend_Income_External_1_1_1_1_1_1_1_2" localSheetId="6">#REF!</definedName>
    <definedName name="TB_Dividend_Income_External_1_1_1_1_1_1_1_2" localSheetId="7">#REF!</definedName>
    <definedName name="TB_Dividend_Income_External_1_1_1_1_1_1_1_2" localSheetId="8">#REF!</definedName>
    <definedName name="TB_Dividend_Income_External_1_1_1_1_1_1_1_2" localSheetId="9">#REF!</definedName>
    <definedName name="TB_Dividend_Income_External_1_1_1_1_1_1_1_2" localSheetId="11">#REF!</definedName>
    <definedName name="TB_Dividend_Income_External_1_1_1_1_1_1_1_2" localSheetId="15">#REF!</definedName>
    <definedName name="TB_Dividend_Income_External_1_1_1_1_1_1_1_2" localSheetId="0">#REF!</definedName>
    <definedName name="TB_Dividend_Income_External_1_1_1_1_1_1_1_2" localSheetId="2">#REF!</definedName>
    <definedName name="TB_Dividend_Income_External_1_1_1_1_1_1_1_2" localSheetId="1">#REF!</definedName>
    <definedName name="TB_Dividend_Income_External_1_1_1_1_1_1_1_2">#REF!</definedName>
    <definedName name="TB_Dividend_Income_External_1_1_1_2" localSheetId="3">#REF!</definedName>
    <definedName name="TB_Dividend_Income_External_1_1_1_2" localSheetId="5">#REF!</definedName>
    <definedName name="TB_Dividend_Income_External_1_1_1_2" localSheetId="6">#REF!</definedName>
    <definedName name="TB_Dividend_Income_External_1_1_1_2" localSheetId="7">#REF!</definedName>
    <definedName name="TB_Dividend_Income_External_1_1_1_2" localSheetId="8">#REF!</definedName>
    <definedName name="TB_Dividend_Income_External_1_1_1_2" localSheetId="9">#REF!</definedName>
    <definedName name="TB_Dividend_Income_External_1_1_1_2" localSheetId="11">#REF!</definedName>
    <definedName name="TB_Dividend_Income_External_1_1_1_2" localSheetId="15">#REF!</definedName>
    <definedName name="TB_Dividend_Income_External_1_1_1_2" localSheetId="0">#REF!</definedName>
    <definedName name="TB_Dividend_Income_External_1_1_1_2" localSheetId="2">#REF!</definedName>
    <definedName name="TB_Dividend_Income_External_1_1_1_2" localSheetId="1">#REF!</definedName>
    <definedName name="TB_Dividend_Income_External_1_1_1_2">#REF!</definedName>
    <definedName name="TB_Dividend_Income_External_1_1_2" localSheetId="3">#REF!</definedName>
    <definedName name="TB_Dividend_Income_External_1_1_2" localSheetId="5">#REF!</definedName>
    <definedName name="TB_Dividend_Income_External_1_1_2" localSheetId="6">#REF!</definedName>
    <definedName name="TB_Dividend_Income_External_1_1_2" localSheetId="7">#REF!</definedName>
    <definedName name="TB_Dividend_Income_External_1_1_2" localSheetId="8">#REF!</definedName>
    <definedName name="TB_Dividend_Income_External_1_1_2" localSheetId="9">#REF!</definedName>
    <definedName name="TB_Dividend_Income_External_1_1_2" localSheetId="11">#REF!</definedName>
    <definedName name="TB_Dividend_Income_External_1_1_2" localSheetId="15">#REF!</definedName>
    <definedName name="TB_Dividend_Income_External_1_1_2" localSheetId="0">#REF!</definedName>
    <definedName name="TB_Dividend_Income_External_1_1_2" localSheetId="2">#REF!</definedName>
    <definedName name="TB_Dividend_Income_External_1_1_2" localSheetId="1">#REF!</definedName>
    <definedName name="TB_Dividend_Income_External_1_1_2">#REF!</definedName>
    <definedName name="TB_Dividend_Income_External_2" localSheetId="3">#REF!</definedName>
    <definedName name="TB_Dividend_Income_External_2" localSheetId="5">#REF!</definedName>
    <definedName name="TB_Dividend_Income_External_2" localSheetId="6">#REF!</definedName>
    <definedName name="TB_Dividend_Income_External_2" localSheetId="7">#REF!</definedName>
    <definedName name="TB_Dividend_Income_External_2" localSheetId="8">#REF!</definedName>
    <definedName name="TB_Dividend_Income_External_2" localSheetId="9">#REF!</definedName>
    <definedName name="TB_Dividend_Income_External_2" localSheetId="11">#REF!</definedName>
    <definedName name="TB_Dividend_Income_External_2" localSheetId="15">#REF!</definedName>
    <definedName name="TB_Dividend_Income_External_2" localSheetId="0">#REF!</definedName>
    <definedName name="TB_Dividend_Income_External_2" localSheetId="2">#REF!</definedName>
    <definedName name="TB_Dividend_Income_External_2" localSheetId="1">#REF!</definedName>
    <definedName name="TB_Dividend_Income_External_2">#REF!</definedName>
    <definedName name="TB_Dividend_Income_Internal_1_1_1_1" localSheetId="3">[303]TB!$A$48:$IV$48</definedName>
    <definedName name="TB_Dividend_Income_Internal_1_1_1_1" localSheetId="6">[303]TB!$A$48:$IV$48</definedName>
    <definedName name="TB_Dividend_Income_Internal_1_1_1_1" localSheetId="9">[303]TB!$A$48:$IV$48</definedName>
    <definedName name="TB_Dividend_Income_Internal_1_1_1_1" localSheetId="11">[303]TB!$A$48:$IV$48</definedName>
    <definedName name="TB_Dividend_Income_Internal_1_1_1_1" localSheetId="15">[303]TB!$A$48:$IV$48</definedName>
    <definedName name="TB_Dividend_Income_Internal_1_1_1_1" localSheetId="2">[303]TB!$A$48:$IV$48</definedName>
    <definedName name="TB_Dividend_Income_Internal_1_1_1_1">[304]TB!$A$48:$IV$48</definedName>
    <definedName name="TB_Dividend_Income_Internal_1_1_1_1_1" localSheetId="3">[102]TB!$A$48:$IV$48</definedName>
    <definedName name="TB_Dividend_Income_Internal_1_1_1_1_1" localSheetId="6">[103]TB!$A$48:$IV$48</definedName>
    <definedName name="TB_Dividend_Income_Internal_1_1_1_1_1" localSheetId="9">[103]TB!$A$48:$IV$48</definedName>
    <definedName name="TB_Dividend_Income_Internal_1_1_1_1_1" localSheetId="11">[102]TB!$A$48:$IV$48</definedName>
    <definedName name="TB_Dividend_Income_Internal_1_1_1_1_1" localSheetId="15">[103]TB!$A$48:$IV$48</definedName>
    <definedName name="TB_Dividend_Income_Internal_1_1_1_1_1" localSheetId="2">[102]TB!$A$48:$IV$48</definedName>
    <definedName name="TB_Dividend_Income_Internal_1_1_1_1_1">[104]TB!$A$48:$IV$48</definedName>
    <definedName name="TB_Dividend_Income_Internal_1_1_1_1_1_1" localSheetId="3">[305]TB!$A$48:$IV$48</definedName>
    <definedName name="TB_Dividend_Income_Internal_1_1_1_1_1_1" localSheetId="5">[305]TB!$A$48:$IV$48</definedName>
    <definedName name="TB_Dividend_Income_Internal_1_1_1_1_1_1" localSheetId="6">[306]TB!$A$48:$IV$48</definedName>
    <definedName name="TB_Dividend_Income_Internal_1_1_1_1_1_1" localSheetId="7">[307]TB!$A$48:$IV$48</definedName>
    <definedName name="TB_Dividend_Income_Internal_1_1_1_1_1_1" localSheetId="8">#REF!</definedName>
    <definedName name="TB_Dividend_Income_Internal_1_1_1_1_1_1" localSheetId="9">[308]TB!$A$48:$IV$48</definedName>
    <definedName name="TB_Dividend_Income_Internal_1_1_1_1_1_1" localSheetId="11">[306]TB!$A$48:$IV$48</definedName>
    <definedName name="TB_Dividend_Income_Internal_1_1_1_1_1_1" localSheetId="15">[308]TB!$A$48:$IV$48</definedName>
    <definedName name="TB_Dividend_Income_Internal_1_1_1_1_1_1" localSheetId="0">[305]TB!$A$48:$IV$48</definedName>
    <definedName name="TB_Dividend_Income_Internal_1_1_1_1_1_1" localSheetId="2">[305]TB!$A$48:$IV$48</definedName>
    <definedName name="TB_Dividend_Income_Internal_1_1_1_1_1_1" localSheetId="1">[305]TB!$A$48:$IV$48</definedName>
    <definedName name="TB_Dividend_Income_Internal_1_1_1_1_1_1">[307]TB!$A$48:$IV$48</definedName>
    <definedName name="TB_Dividend_Income_Internal_1_1_1_1_1_1_1" localSheetId="3">[309]TB!$A$48:$IV$48</definedName>
    <definedName name="TB_Dividend_Income_Internal_1_1_1_1_1_1_1" localSheetId="6">[309]TB!$A$48:$IV$48</definedName>
    <definedName name="TB_Dividend_Income_Internal_1_1_1_1_1_1_1" localSheetId="9">[309]TB!$A$48:$IV$48</definedName>
    <definedName name="TB_Dividend_Income_Internal_1_1_1_1_1_1_1" localSheetId="11">[309]TB!$A$48:$IV$48</definedName>
    <definedName name="TB_Dividend_Income_Internal_1_1_1_1_1_1_1" localSheetId="15">[309]TB!$A$48:$IV$48</definedName>
    <definedName name="TB_Dividend_Income_Internal_1_1_1_1_1_1_1" localSheetId="2">[309]TB!$A$48:$IV$48</definedName>
    <definedName name="TB_Dividend_Income_Internal_1_1_1_1_1_1_1">[310]TB!$A$48:$IV$48</definedName>
    <definedName name="TB_Dividend_Income_Internal_1_1_1_1_1_1_1_1" localSheetId="3">[303]TB!$A$48:$IV$48</definedName>
    <definedName name="TB_Dividend_Income_Internal_1_1_1_1_1_1_1_1" localSheetId="6">[303]TB!$A$48:$IV$48</definedName>
    <definedName name="TB_Dividend_Income_Internal_1_1_1_1_1_1_1_1" localSheetId="9">[303]TB!$A$48:$IV$48</definedName>
    <definedName name="TB_Dividend_Income_Internal_1_1_1_1_1_1_1_1" localSheetId="11">[303]TB!$A$48:$IV$48</definedName>
    <definedName name="TB_Dividend_Income_Internal_1_1_1_1_1_1_1_1" localSheetId="15">[303]TB!$A$48:$IV$48</definedName>
    <definedName name="TB_Dividend_Income_Internal_1_1_1_1_1_1_1_1" localSheetId="2">[303]TB!$A$48:$IV$48</definedName>
    <definedName name="TB_Dividend_Income_Internal_1_1_1_1_1_1_1_1">[304]TB!$A$48:$IV$48</definedName>
    <definedName name="TB_Dividend_Income_Internal_1_1_1_1_1_1_1_1_1" localSheetId="3">[102]TB!$A$48:$IV$48</definedName>
    <definedName name="TB_Dividend_Income_Internal_1_1_1_1_1_1_1_1_1" localSheetId="6">[103]TB!$A$48:$IV$48</definedName>
    <definedName name="TB_Dividend_Income_Internal_1_1_1_1_1_1_1_1_1" localSheetId="9">[103]TB!$A$48:$IV$48</definedName>
    <definedName name="TB_Dividend_Income_Internal_1_1_1_1_1_1_1_1_1" localSheetId="11">[102]TB!$A$48:$IV$48</definedName>
    <definedName name="TB_Dividend_Income_Internal_1_1_1_1_1_1_1_1_1" localSheetId="15">[103]TB!$A$48:$IV$48</definedName>
    <definedName name="TB_Dividend_Income_Internal_1_1_1_1_1_1_1_1_1" localSheetId="2">[102]TB!$A$48:$IV$48</definedName>
    <definedName name="TB_Dividend_Income_Internal_1_1_1_1_1_1_1_1_1">[104]TB!$A$48:$IV$48</definedName>
    <definedName name="TB_Dividend_Income_Internal_1_1_1_1_1_1_1_2" localSheetId="3">#REF!</definedName>
    <definedName name="TB_Dividend_Income_Internal_1_1_1_1_1_1_1_2" localSheetId="5">#REF!</definedName>
    <definedName name="TB_Dividend_Income_Internal_1_1_1_1_1_1_1_2" localSheetId="6">#REF!</definedName>
    <definedName name="TB_Dividend_Income_Internal_1_1_1_1_1_1_1_2" localSheetId="7">#REF!</definedName>
    <definedName name="TB_Dividend_Income_Internal_1_1_1_1_1_1_1_2" localSheetId="8">#REF!</definedName>
    <definedName name="TB_Dividend_Income_Internal_1_1_1_1_1_1_1_2" localSheetId="9">#REF!</definedName>
    <definedName name="TB_Dividend_Income_Internal_1_1_1_1_1_1_1_2" localSheetId="11">#REF!</definedName>
    <definedName name="TB_Dividend_Income_Internal_1_1_1_1_1_1_1_2" localSheetId="15">#REF!</definedName>
    <definedName name="TB_Dividend_Income_Internal_1_1_1_1_1_1_1_2" localSheetId="0">#REF!</definedName>
    <definedName name="TB_Dividend_Income_Internal_1_1_1_1_1_1_1_2" localSheetId="2">#REF!</definedName>
    <definedName name="TB_Dividend_Income_Internal_1_1_1_1_1_1_1_2" localSheetId="1">#REF!</definedName>
    <definedName name="TB_Dividend_Income_Internal_1_1_1_1_1_1_1_2">#REF!</definedName>
    <definedName name="TB_Dividend_Income_Internal_1_1_1_2" localSheetId="3">#REF!</definedName>
    <definedName name="TB_Dividend_Income_Internal_1_1_1_2" localSheetId="5">#REF!</definedName>
    <definedName name="TB_Dividend_Income_Internal_1_1_1_2" localSheetId="6">#REF!</definedName>
    <definedName name="TB_Dividend_Income_Internal_1_1_1_2" localSheetId="7">#REF!</definedName>
    <definedName name="TB_Dividend_Income_Internal_1_1_1_2" localSheetId="8">#REF!</definedName>
    <definedName name="TB_Dividend_Income_Internal_1_1_1_2" localSheetId="9">#REF!</definedName>
    <definedName name="TB_Dividend_Income_Internal_1_1_1_2" localSheetId="11">#REF!</definedName>
    <definedName name="TB_Dividend_Income_Internal_1_1_1_2" localSheetId="15">#REF!</definedName>
    <definedName name="TB_Dividend_Income_Internal_1_1_1_2" localSheetId="0">#REF!</definedName>
    <definedName name="TB_Dividend_Income_Internal_1_1_1_2" localSheetId="2">#REF!</definedName>
    <definedName name="TB_Dividend_Income_Internal_1_1_1_2" localSheetId="1">#REF!</definedName>
    <definedName name="TB_Dividend_Income_Internal_1_1_1_2">#REF!</definedName>
    <definedName name="TB_Dividend_Income_Internal_1_1_2" localSheetId="3">#REF!</definedName>
    <definedName name="TB_Dividend_Income_Internal_1_1_2" localSheetId="5">#REF!</definedName>
    <definedName name="TB_Dividend_Income_Internal_1_1_2" localSheetId="6">#REF!</definedName>
    <definedName name="TB_Dividend_Income_Internal_1_1_2" localSheetId="7">#REF!</definedName>
    <definedName name="TB_Dividend_Income_Internal_1_1_2" localSheetId="8">#REF!</definedName>
    <definedName name="TB_Dividend_Income_Internal_1_1_2" localSheetId="9">#REF!</definedName>
    <definedName name="TB_Dividend_Income_Internal_1_1_2" localSheetId="11">#REF!</definedName>
    <definedName name="TB_Dividend_Income_Internal_1_1_2" localSheetId="15">#REF!</definedName>
    <definedName name="TB_Dividend_Income_Internal_1_1_2" localSheetId="0">#REF!</definedName>
    <definedName name="TB_Dividend_Income_Internal_1_1_2" localSheetId="2">#REF!</definedName>
    <definedName name="TB_Dividend_Income_Internal_1_1_2" localSheetId="1">#REF!</definedName>
    <definedName name="TB_Dividend_Income_Internal_1_1_2">#REF!</definedName>
    <definedName name="TB_Dividend_Income_Internal_2" localSheetId="3">#REF!</definedName>
    <definedName name="TB_Dividend_Income_Internal_2" localSheetId="5">#REF!</definedName>
    <definedName name="TB_Dividend_Income_Internal_2" localSheetId="6">#REF!</definedName>
    <definedName name="TB_Dividend_Income_Internal_2" localSheetId="7">#REF!</definedName>
    <definedName name="TB_Dividend_Income_Internal_2" localSheetId="8">#REF!</definedName>
    <definedName name="TB_Dividend_Income_Internal_2" localSheetId="9">#REF!</definedName>
    <definedName name="TB_Dividend_Income_Internal_2" localSheetId="11">#REF!</definedName>
    <definedName name="TB_Dividend_Income_Internal_2" localSheetId="15">#REF!</definedName>
    <definedName name="TB_Dividend_Income_Internal_2" localSheetId="0">#REF!</definedName>
    <definedName name="TB_Dividend_Income_Internal_2" localSheetId="2">#REF!</definedName>
    <definedName name="TB_Dividend_Income_Internal_2" localSheetId="1">#REF!</definedName>
    <definedName name="TB_Dividend_Income_Internal_2">#REF!</definedName>
    <definedName name="TB_Interest_expenses_External_1_1_1_1" localSheetId="3">[303]TB!$A$362:$IV$362</definedName>
    <definedName name="TB_Interest_expenses_External_1_1_1_1" localSheetId="6">[303]TB!$A$362:$IV$362</definedName>
    <definedName name="TB_Interest_expenses_External_1_1_1_1" localSheetId="9">[303]TB!$A$362:$IV$362</definedName>
    <definedName name="TB_Interest_expenses_External_1_1_1_1" localSheetId="11">[303]TB!$A$362:$IV$362</definedName>
    <definedName name="TB_Interest_expenses_External_1_1_1_1" localSheetId="15">[303]TB!$A$362:$IV$362</definedName>
    <definedName name="TB_Interest_expenses_External_1_1_1_1" localSheetId="2">[303]TB!$A$362:$IV$362</definedName>
    <definedName name="TB_Interest_expenses_External_1_1_1_1">[304]TB!$A$362:$IV$362</definedName>
    <definedName name="TB_Interest_expenses_External_1_1_1_1_1" localSheetId="3">[102]TB!$A$362:$IV$362</definedName>
    <definedName name="TB_Interest_expenses_External_1_1_1_1_1" localSheetId="6">[103]TB!$A$362:$IV$362</definedName>
    <definedName name="TB_Interest_expenses_External_1_1_1_1_1" localSheetId="9">[103]TB!$A$362:$IV$362</definedName>
    <definedName name="TB_Interest_expenses_External_1_1_1_1_1" localSheetId="11">[102]TB!$A$362:$IV$362</definedName>
    <definedName name="TB_Interest_expenses_External_1_1_1_1_1" localSheetId="15">[103]TB!$A$362:$IV$362</definedName>
    <definedName name="TB_Interest_expenses_External_1_1_1_1_1" localSheetId="2">[102]TB!$A$362:$IV$362</definedName>
    <definedName name="TB_Interest_expenses_External_1_1_1_1_1">[104]TB!$A$362:$IV$362</definedName>
    <definedName name="TB_Interest_expenses_External_1_1_1_1_1_1" localSheetId="3">[305]TB!$A$362:$IV$362</definedName>
    <definedName name="TB_Interest_expenses_External_1_1_1_1_1_1" localSheetId="5">[305]TB!$A$362:$IV$362</definedName>
    <definedName name="TB_Interest_expenses_External_1_1_1_1_1_1" localSheetId="6">[306]TB!$A$362:$IV$362</definedName>
    <definedName name="TB_Interest_expenses_External_1_1_1_1_1_1" localSheetId="7">[307]TB!$A$362:$IV$362</definedName>
    <definedName name="TB_Interest_expenses_External_1_1_1_1_1_1" localSheetId="8">#REF!</definedName>
    <definedName name="TB_Interest_expenses_External_1_1_1_1_1_1" localSheetId="9">[308]TB!$A$362:$IV$362</definedName>
    <definedName name="TB_Interest_expenses_External_1_1_1_1_1_1" localSheetId="11">[306]TB!$A$362:$IV$362</definedName>
    <definedName name="TB_Interest_expenses_External_1_1_1_1_1_1" localSheetId="15">[308]TB!$A$362:$IV$362</definedName>
    <definedName name="TB_Interest_expenses_External_1_1_1_1_1_1" localSheetId="0">[305]TB!$A$362:$IV$362</definedName>
    <definedName name="TB_Interest_expenses_External_1_1_1_1_1_1" localSheetId="2">[305]TB!$A$362:$IV$362</definedName>
    <definedName name="TB_Interest_expenses_External_1_1_1_1_1_1" localSheetId="1">[305]TB!$A$362:$IV$362</definedName>
    <definedName name="TB_Interest_expenses_External_1_1_1_1_1_1">[307]TB!$A$362:$IV$362</definedName>
    <definedName name="TB_Interest_expenses_External_1_1_1_1_1_1_1" localSheetId="3">[309]TB!$A$362:$IV$362</definedName>
    <definedName name="TB_Interest_expenses_External_1_1_1_1_1_1_1" localSheetId="6">[309]TB!$A$362:$IV$362</definedName>
    <definedName name="TB_Interest_expenses_External_1_1_1_1_1_1_1" localSheetId="9">[309]TB!$A$362:$IV$362</definedName>
    <definedName name="TB_Interest_expenses_External_1_1_1_1_1_1_1" localSheetId="11">[309]TB!$A$362:$IV$362</definedName>
    <definedName name="TB_Interest_expenses_External_1_1_1_1_1_1_1" localSheetId="15">[309]TB!$A$362:$IV$362</definedName>
    <definedName name="TB_Interest_expenses_External_1_1_1_1_1_1_1" localSheetId="2">[309]TB!$A$362:$IV$362</definedName>
    <definedName name="TB_Interest_expenses_External_1_1_1_1_1_1_1">[310]TB!$A$362:$IV$362</definedName>
    <definedName name="TB_Interest_expenses_External_1_1_1_1_1_1_1_1" localSheetId="3">[303]TB!$A$362:$IV$362</definedName>
    <definedName name="TB_Interest_expenses_External_1_1_1_1_1_1_1_1" localSheetId="6">[303]TB!$A$362:$IV$362</definedName>
    <definedName name="TB_Interest_expenses_External_1_1_1_1_1_1_1_1" localSheetId="9">[303]TB!$A$362:$IV$362</definedName>
    <definedName name="TB_Interest_expenses_External_1_1_1_1_1_1_1_1" localSheetId="11">[303]TB!$A$362:$IV$362</definedName>
    <definedName name="TB_Interest_expenses_External_1_1_1_1_1_1_1_1" localSheetId="15">[303]TB!$A$362:$IV$362</definedName>
    <definedName name="TB_Interest_expenses_External_1_1_1_1_1_1_1_1" localSheetId="2">[303]TB!$A$362:$IV$362</definedName>
    <definedName name="TB_Interest_expenses_External_1_1_1_1_1_1_1_1">[304]TB!$A$362:$IV$362</definedName>
    <definedName name="TB_Interest_expenses_External_1_1_1_1_1_1_1_1_1" localSheetId="3">[102]TB!$A$362:$IV$362</definedName>
    <definedName name="TB_Interest_expenses_External_1_1_1_1_1_1_1_1_1" localSheetId="6">[103]TB!$A$362:$IV$362</definedName>
    <definedName name="TB_Interest_expenses_External_1_1_1_1_1_1_1_1_1" localSheetId="9">[103]TB!$A$362:$IV$362</definedName>
    <definedName name="TB_Interest_expenses_External_1_1_1_1_1_1_1_1_1" localSheetId="11">[102]TB!$A$362:$IV$362</definedName>
    <definedName name="TB_Interest_expenses_External_1_1_1_1_1_1_1_1_1" localSheetId="15">[103]TB!$A$362:$IV$362</definedName>
    <definedName name="TB_Interest_expenses_External_1_1_1_1_1_1_1_1_1" localSheetId="2">[102]TB!$A$362:$IV$362</definedName>
    <definedName name="TB_Interest_expenses_External_1_1_1_1_1_1_1_1_1">[104]TB!$A$362:$IV$362</definedName>
    <definedName name="TB_Interest_expenses_External_1_1_1_1_1_1_1_2" localSheetId="3">#REF!</definedName>
    <definedName name="TB_Interest_expenses_External_1_1_1_1_1_1_1_2" localSheetId="5">#REF!</definedName>
    <definedName name="TB_Interest_expenses_External_1_1_1_1_1_1_1_2" localSheetId="6">#REF!</definedName>
    <definedName name="TB_Interest_expenses_External_1_1_1_1_1_1_1_2" localSheetId="7">#REF!</definedName>
    <definedName name="TB_Interest_expenses_External_1_1_1_1_1_1_1_2" localSheetId="8">#REF!</definedName>
    <definedName name="TB_Interest_expenses_External_1_1_1_1_1_1_1_2" localSheetId="9">#REF!</definedName>
    <definedName name="TB_Interest_expenses_External_1_1_1_1_1_1_1_2" localSheetId="11">#REF!</definedName>
    <definedName name="TB_Interest_expenses_External_1_1_1_1_1_1_1_2" localSheetId="15">#REF!</definedName>
    <definedName name="TB_Interest_expenses_External_1_1_1_1_1_1_1_2" localSheetId="0">#REF!</definedName>
    <definedName name="TB_Interest_expenses_External_1_1_1_1_1_1_1_2" localSheetId="2">#REF!</definedName>
    <definedName name="TB_Interest_expenses_External_1_1_1_1_1_1_1_2" localSheetId="1">#REF!</definedName>
    <definedName name="TB_Interest_expenses_External_1_1_1_1_1_1_1_2">#REF!</definedName>
    <definedName name="TB_Interest_expenses_External_1_1_1_2" localSheetId="3">#REF!</definedName>
    <definedName name="TB_Interest_expenses_External_1_1_1_2" localSheetId="5">#REF!</definedName>
    <definedName name="TB_Interest_expenses_External_1_1_1_2" localSheetId="6">#REF!</definedName>
    <definedName name="TB_Interest_expenses_External_1_1_1_2" localSheetId="7">#REF!</definedName>
    <definedName name="TB_Interest_expenses_External_1_1_1_2" localSheetId="8">#REF!</definedName>
    <definedName name="TB_Interest_expenses_External_1_1_1_2" localSheetId="9">#REF!</definedName>
    <definedName name="TB_Interest_expenses_External_1_1_1_2" localSheetId="11">#REF!</definedName>
    <definedName name="TB_Interest_expenses_External_1_1_1_2" localSheetId="15">#REF!</definedName>
    <definedName name="TB_Interest_expenses_External_1_1_1_2" localSheetId="0">#REF!</definedName>
    <definedName name="TB_Interest_expenses_External_1_1_1_2" localSheetId="2">#REF!</definedName>
    <definedName name="TB_Interest_expenses_External_1_1_1_2" localSheetId="1">#REF!</definedName>
    <definedName name="TB_Interest_expenses_External_1_1_1_2">#REF!</definedName>
    <definedName name="TB_Interest_expenses_External_1_1_2" localSheetId="3">#REF!</definedName>
    <definedName name="TB_Interest_expenses_External_1_1_2" localSheetId="5">#REF!</definedName>
    <definedName name="TB_Interest_expenses_External_1_1_2" localSheetId="6">#REF!</definedName>
    <definedName name="TB_Interest_expenses_External_1_1_2" localSheetId="7">#REF!</definedName>
    <definedName name="TB_Interest_expenses_External_1_1_2" localSheetId="8">#REF!</definedName>
    <definedName name="TB_Interest_expenses_External_1_1_2" localSheetId="9">#REF!</definedName>
    <definedName name="TB_Interest_expenses_External_1_1_2" localSheetId="11">#REF!</definedName>
    <definedName name="TB_Interest_expenses_External_1_1_2" localSheetId="15">#REF!</definedName>
    <definedName name="TB_Interest_expenses_External_1_1_2" localSheetId="0">#REF!</definedName>
    <definedName name="TB_Interest_expenses_External_1_1_2" localSheetId="2">#REF!</definedName>
    <definedName name="TB_Interest_expenses_External_1_1_2" localSheetId="1">#REF!</definedName>
    <definedName name="TB_Interest_expenses_External_1_1_2">#REF!</definedName>
    <definedName name="TB_Interest_expenses_External_2" localSheetId="3">#REF!</definedName>
    <definedName name="TB_Interest_expenses_External_2" localSheetId="5">#REF!</definedName>
    <definedName name="TB_Interest_expenses_External_2" localSheetId="6">#REF!</definedName>
    <definedName name="TB_Interest_expenses_External_2" localSheetId="7">#REF!</definedName>
    <definedName name="TB_Interest_expenses_External_2" localSheetId="8">#REF!</definedName>
    <definedName name="TB_Interest_expenses_External_2" localSheetId="9">#REF!</definedName>
    <definedName name="TB_Interest_expenses_External_2" localSheetId="11">#REF!</definedName>
    <definedName name="TB_Interest_expenses_External_2" localSheetId="15">#REF!</definedName>
    <definedName name="TB_Interest_expenses_External_2" localSheetId="0">#REF!</definedName>
    <definedName name="TB_Interest_expenses_External_2" localSheetId="2">#REF!</definedName>
    <definedName name="TB_Interest_expenses_External_2" localSheetId="1">#REF!</definedName>
    <definedName name="TB_Interest_expenses_External_2">#REF!</definedName>
    <definedName name="TB_Interest_Expenses_Internal_1_1_1_1" localSheetId="3">[303]TB!$A$369:$IV$369</definedName>
    <definedName name="TB_Interest_Expenses_Internal_1_1_1_1" localSheetId="6">[303]TB!$A$369:$IV$369</definedName>
    <definedName name="TB_Interest_Expenses_Internal_1_1_1_1" localSheetId="9">[303]TB!$A$369:$IV$369</definedName>
    <definedName name="TB_Interest_Expenses_Internal_1_1_1_1" localSheetId="11">[303]TB!$A$369:$IV$369</definedName>
    <definedName name="TB_Interest_Expenses_Internal_1_1_1_1" localSheetId="15">[303]TB!$A$369:$IV$369</definedName>
    <definedName name="TB_Interest_Expenses_Internal_1_1_1_1" localSheetId="2">[303]TB!$A$369:$IV$369</definedName>
    <definedName name="TB_Interest_Expenses_Internal_1_1_1_1">[304]TB!$A$369:$IV$369</definedName>
    <definedName name="TB_Interest_Expenses_Internal_1_1_1_1_1" localSheetId="3">[102]TB!$A$369:$IV$369</definedName>
    <definedName name="TB_Interest_Expenses_Internal_1_1_1_1_1" localSheetId="6">[103]TB!$A$369:$IV$369</definedName>
    <definedName name="TB_Interest_Expenses_Internal_1_1_1_1_1" localSheetId="9">[103]TB!$A$369:$IV$369</definedName>
    <definedName name="TB_Interest_Expenses_Internal_1_1_1_1_1" localSheetId="11">[102]TB!$A$369:$IV$369</definedName>
    <definedName name="TB_Interest_Expenses_Internal_1_1_1_1_1" localSheetId="15">[103]TB!$A$369:$IV$369</definedName>
    <definedName name="TB_Interest_Expenses_Internal_1_1_1_1_1" localSheetId="2">[102]TB!$A$369:$IV$369</definedName>
    <definedName name="TB_Interest_Expenses_Internal_1_1_1_1_1">[104]TB!$A$369:$IV$369</definedName>
    <definedName name="TB_Interest_Expenses_Internal_1_1_1_1_1_1" localSheetId="3">[305]TB!$A$369:$IV$369</definedName>
    <definedName name="TB_Interest_Expenses_Internal_1_1_1_1_1_1" localSheetId="5">[305]TB!$A$369:$IV$369</definedName>
    <definedName name="TB_Interest_Expenses_Internal_1_1_1_1_1_1" localSheetId="6">[306]TB!$A$369:$IV$369</definedName>
    <definedName name="TB_Interest_Expenses_Internal_1_1_1_1_1_1" localSheetId="7">[307]TB!$A$369:$IV$369</definedName>
    <definedName name="TB_Interest_Expenses_Internal_1_1_1_1_1_1" localSheetId="8">#REF!</definedName>
    <definedName name="TB_Interest_Expenses_Internal_1_1_1_1_1_1" localSheetId="9">[308]TB!$A$369:$IV$369</definedName>
    <definedName name="TB_Interest_Expenses_Internal_1_1_1_1_1_1" localSheetId="11">[306]TB!$A$369:$IV$369</definedName>
    <definedName name="TB_Interest_Expenses_Internal_1_1_1_1_1_1" localSheetId="15">[308]TB!$A$369:$IV$369</definedName>
    <definedName name="TB_Interest_Expenses_Internal_1_1_1_1_1_1" localSheetId="0">[305]TB!$A$369:$IV$369</definedName>
    <definedName name="TB_Interest_Expenses_Internal_1_1_1_1_1_1" localSheetId="2">[305]TB!$A$369:$IV$369</definedName>
    <definedName name="TB_Interest_Expenses_Internal_1_1_1_1_1_1" localSheetId="1">[305]TB!$A$369:$IV$369</definedName>
    <definedName name="TB_Interest_Expenses_Internal_1_1_1_1_1_1">[307]TB!$A$369:$IV$369</definedName>
    <definedName name="TB_Interest_Expenses_Internal_1_1_1_1_1_1_1" localSheetId="3">[309]TB!$A$369:$IV$369</definedName>
    <definedName name="TB_Interest_Expenses_Internal_1_1_1_1_1_1_1" localSheetId="6">[309]TB!$A$369:$IV$369</definedName>
    <definedName name="TB_Interest_Expenses_Internal_1_1_1_1_1_1_1" localSheetId="9">[309]TB!$A$369:$IV$369</definedName>
    <definedName name="TB_Interest_Expenses_Internal_1_1_1_1_1_1_1" localSheetId="11">[309]TB!$A$369:$IV$369</definedName>
    <definedName name="TB_Interest_Expenses_Internal_1_1_1_1_1_1_1" localSheetId="15">[309]TB!$A$369:$IV$369</definedName>
    <definedName name="TB_Interest_Expenses_Internal_1_1_1_1_1_1_1" localSheetId="2">[309]TB!$A$369:$IV$369</definedName>
    <definedName name="TB_Interest_Expenses_Internal_1_1_1_1_1_1_1">[310]TB!$A$369:$IV$369</definedName>
    <definedName name="TB_Interest_Expenses_Internal_1_1_1_1_1_1_1_1" localSheetId="3">[303]TB!$A$369:$IV$369</definedName>
    <definedName name="TB_Interest_Expenses_Internal_1_1_1_1_1_1_1_1" localSheetId="6">[303]TB!$A$369:$IV$369</definedName>
    <definedName name="TB_Interest_Expenses_Internal_1_1_1_1_1_1_1_1" localSheetId="9">[303]TB!$A$369:$IV$369</definedName>
    <definedName name="TB_Interest_Expenses_Internal_1_1_1_1_1_1_1_1" localSheetId="11">[303]TB!$A$369:$IV$369</definedName>
    <definedName name="TB_Interest_Expenses_Internal_1_1_1_1_1_1_1_1" localSheetId="15">[303]TB!$A$369:$IV$369</definedName>
    <definedName name="TB_Interest_Expenses_Internal_1_1_1_1_1_1_1_1" localSheetId="2">[303]TB!$A$369:$IV$369</definedName>
    <definedName name="TB_Interest_Expenses_Internal_1_1_1_1_1_1_1_1">[304]TB!$A$369:$IV$369</definedName>
    <definedName name="TB_Interest_Expenses_Internal_1_1_1_1_1_1_1_1_1" localSheetId="3">[102]TB!$A$369:$IV$369</definedName>
    <definedName name="TB_Interest_Expenses_Internal_1_1_1_1_1_1_1_1_1" localSheetId="6">[103]TB!$A$369:$IV$369</definedName>
    <definedName name="TB_Interest_Expenses_Internal_1_1_1_1_1_1_1_1_1" localSheetId="9">[103]TB!$A$369:$IV$369</definedName>
    <definedName name="TB_Interest_Expenses_Internal_1_1_1_1_1_1_1_1_1" localSheetId="11">[102]TB!$A$369:$IV$369</definedName>
    <definedName name="TB_Interest_Expenses_Internal_1_1_1_1_1_1_1_1_1" localSheetId="15">[103]TB!$A$369:$IV$369</definedName>
    <definedName name="TB_Interest_Expenses_Internal_1_1_1_1_1_1_1_1_1" localSheetId="2">[102]TB!$A$369:$IV$369</definedName>
    <definedName name="TB_Interest_Expenses_Internal_1_1_1_1_1_1_1_1_1">[104]TB!$A$369:$IV$369</definedName>
    <definedName name="TB_Interest_Expenses_Internal_1_1_1_1_1_1_1_2" localSheetId="3">#REF!</definedName>
    <definedName name="TB_Interest_Expenses_Internal_1_1_1_1_1_1_1_2" localSheetId="5">#REF!</definedName>
    <definedName name="TB_Interest_Expenses_Internal_1_1_1_1_1_1_1_2" localSheetId="6">#REF!</definedName>
    <definedName name="TB_Interest_Expenses_Internal_1_1_1_1_1_1_1_2" localSheetId="7">#REF!</definedName>
    <definedName name="TB_Interest_Expenses_Internal_1_1_1_1_1_1_1_2" localSheetId="8">#REF!</definedName>
    <definedName name="TB_Interest_Expenses_Internal_1_1_1_1_1_1_1_2" localSheetId="9">#REF!</definedName>
    <definedName name="TB_Interest_Expenses_Internal_1_1_1_1_1_1_1_2" localSheetId="11">#REF!</definedName>
    <definedName name="TB_Interest_Expenses_Internal_1_1_1_1_1_1_1_2" localSheetId="15">#REF!</definedName>
    <definedName name="TB_Interest_Expenses_Internal_1_1_1_1_1_1_1_2" localSheetId="0">#REF!</definedName>
    <definedName name="TB_Interest_Expenses_Internal_1_1_1_1_1_1_1_2" localSheetId="2">#REF!</definedName>
    <definedName name="TB_Interest_Expenses_Internal_1_1_1_1_1_1_1_2" localSheetId="1">#REF!</definedName>
    <definedName name="TB_Interest_Expenses_Internal_1_1_1_1_1_1_1_2">#REF!</definedName>
    <definedName name="TB_Interest_Expenses_Internal_1_1_1_2" localSheetId="3">#REF!</definedName>
    <definedName name="TB_Interest_Expenses_Internal_1_1_1_2" localSheetId="5">#REF!</definedName>
    <definedName name="TB_Interest_Expenses_Internal_1_1_1_2" localSheetId="6">#REF!</definedName>
    <definedName name="TB_Interest_Expenses_Internal_1_1_1_2" localSheetId="7">#REF!</definedName>
    <definedName name="TB_Interest_Expenses_Internal_1_1_1_2" localSheetId="8">#REF!</definedName>
    <definedName name="TB_Interest_Expenses_Internal_1_1_1_2" localSheetId="9">#REF!</definedName>
    <definedName name="TB_Interest_Expenses_Internal_1_1_1_2" localSheetId="11">#REF!</definedName>
    <definedName name="TB_Interest_Expenses_Internal_1_1_1_2" localSheetId="15">#REF!</definedName>
    <definedName name="TB_Interest_Expenses_Internal_1_1_1_2" localSheetId="0">#REF!</definedName>
    <definedName name="TB_Interest_Expenses_Internal_1_1_1_2" localSheetId="2">#REF!</definedName>
    <definedName name="TB_Interest_Expenses_Internal_1_1_1_2" localSheetId="1">#REF!</definedName>
    <definedName name="TB_Interest_Expenses_Internal_1_1_1_2">#REF!</definedName>
    <definedName name="TB_Interest_Expenses_Internal_1_1_2" localSheetId="3">#REF!</definedName>
    <definedName name="TB_Interest_Expenses_Internal_1_1_2" localSheetId="5">#REF!</definedName>
    <definedName name="TB_Interest_Expenses_Internal_1_1_2" localSheetId="6">#REF!</definedName>
    <definedName name="TB_Interest_Expenses_Internal_1_1_2" localSheetId="7">#REF!</definedName>
    <definedName name="TB_Interest_Expenses_Internal_1_1_2" localSheetId="8">#REF!</definedName>
    <definedName name="TB_Interest_Expenses_Internal_1_1_2" localSheetId="9">#REF!</definedName>
    <definedName name="TB_Interest_Expenses_Internal_1_1_2" localSheetId="11">#REF!</definedName>
    <definedName name="TB_Interest_Expenses_Internal_1_1_2" localSheetId="15">#REF!</definedName>
    <definedName name="TB_Interest_Expenses_Internal_1_1_2" localSheetId="0">#REF!</definedName>
    <definedName name="TB_Interest_Expenses_Internal_1_1_2" localSheetId="2">#REF!</definedName>
    <definedName name="TB_Interest_Expenses_Internal_1_1_2" localSheetId="1">#REF!</definedName>
    <definedName name="TB_Interest_Expenses_Internal_1_1_2">#REF!</definedName>
    <definedName name="TB_Interest_Expenses_Internal_2" localSheetId="3">#REF!</definedName>
    <definedName name="TB_Interest_Expenses_Internal_2" localSheetId="5">#REF!</definedName>
    <definedName name="TB_Interest_Expenses_Internal_2" localSheetId="6">#REF!</definedName>
    <definedName name="TB_Interest_Expenses_Internal_2" localSheetId="7">#REF!</definedName>
    <definedName name="TB_Interest_Expenses_Internal_2" localSheetId="8">#REF!</definedName>
    <definedName name="TB_Interest_Expenses_Internal_2" localSheetId="9">#REF!</definedName>
    <definedName name="TB_Interest_Expenses_Internal_2" localSheetId="11">#REF!</definedName>
    <definedName name="TB_Interest_Expenses_Internal_2" localSheetId="15">#REF!</definedName>
    <definedName name="TB_Interest_Expenses_Internal_2" localSheetId="0">#REF!</definedName>
    <definedName name="TB_Interest_Expenses_Internal_2" localSheetId="2">#REF!</definedName>
    <definedName name="TB_Interest_Expenses_Internal_2" localSheetId="1">#REF!</definedName>
    <definedName name="TB_Interest_Expenses_Internal_2">#REF!</definedName>
    <definedName name="TB_Interest_Income_External_1_1_1_1" localSheetId="3">[303]TB!$A$98:$IV$98</definedName>
    <definedName name="TB_Interest_Income_External_1_1_1_1" localSheetId="6">[303]TB!$A$98:$IV$98</definedName>
    <definedName name="TB_Interest_Income_External_1_1_1_1" localSheetId="9">[303]TB!$A$98:$IV$98</definedName>
    <definedName name="TB_Interest_Income_External_1_1_1_1" localSheetId="11">[303]TB!$A$98:$IV$98</definedName>
    <definedName name="TB_Interest_Income_External_1_1_1_1" localSheetId="15">[303]TB!$A$98:$IV$98</definedName>
    <definedName name="TB_Interest_Income_External_1_1_1_1" localSheetId="2">[303]TB!$A$98:$IV$98</definedName>
    <definedName name="TB_Interest_Income_External_1_1_1_1">[304]TB!$A$98:$IV$98</definedName>
    <definedName name="TB_Interest_Income_External_1_1_1_1_1" localSheetId="3">[102]TB!$A$98:$IV$98</definedName>
    <definedName name="TB_Interest_Income_External_1_1_1_1_1" localSheetId="6">[103]TB!$A$98:$IV$98</definedName>
    <definedName name="TB_Interest_Income_External_1_1_1_1_1" localSheetId="9">[103]TB!$A$98:$IV$98</definedName>
    <definedName name="TB_Interest_Income_External_1_1_1_1_1" localSheetId="11">[102]TB!$A$98:$IV$98</definedName>
    <definedName name="TB_Interest_Income_External_1_1_1_1_1" localSheetId="15">[103]TB!$A$98:$IV$98</definedName>
    <definedName name="TB_Interest_Income_External_1_1_1_1_1" localSheetId="2">[102]TB!$A$98:$IV$98</definedName>
    <definedName name="TB_Interest_Income_External_1_1_1_1_1">[104]TB!$A$98:$IV$98</definedName>
    <definedName name="TB_Interest_Income_External_1_1_1_1_1_1" localSheetId="3">[305]TB!$A$98:$IV$98</definedName>
    <definedName name="TB_Interest_Income_External_1_1_1_1_1_1" localSheetId="5">[305]TB!$A$98:$IV$98</definedName>
    <definedName name="TB_Interest_Income_External_1_1_1_1_1_1" localSheetId="6">[306]TB!$A$98:$IV$98</definedName>
    <definedName name="TB_Interest_Income_External_1_1_1_1_1_1" localSheetId="7">[307]TB!$A$98:$IV$98</definedName>
    <definedName name="TB_Interest_Income_External_1_1_1_1_1_1" localSheetId="8">#REF!</definedName>
    <definedName name="TB_Interest_Income_External_1_1_1_1_1_1" localSheetId="9">[308]TB!$A$98:$IV$98</definedName>
    <definedName name="TB_Interest_Income_External_1_1_1_1_1_1" localSheetId="11">[306]TB!$A$98:$IV$98</definedName>
    <definedName name="TB_Interest_Income_External_1_1_1_1_1_1" localSheetId="15">[308]TB!$A$98:$IV$98</definedName>
    <definedName name="TB_Interest_Income_External_1_1_1_1_1_1" localSheetId="0">[305]TB!$A$98:$IV$98</definedName>
    <definedName name="TB_Interest_Income_External_1_1_1_1_1_1" localSheetId="2">[305]TB!$A$98:$IV$98</definedName>
    <definedName name="TB_Interest_Income_External_1_1_1_1_1_1" localSheetId="1">[305]TB!$A$98:$IV$98</definedName>
    <definedName name="TB_Interest_Income_External_1_1_1_1_1_1">[307]TB!$A$98:$IV$98</definedName>
    <definedName name="TB_Interest_Income_External_1_1_1_1_1_1_1" localSheetId="3">[309]TB!$A$98:$IV$98</definedName>
    <definedName name="TB_Interest_Income_External_1_1_1_1_1_1_1" localSheetId="6">[309]TB!$A$98:$IV$98</definedName>
    <definedName name="TB_Interest_Income_External_1_1_1_1_1_1_1" localSheetId="9">[309]TB!$A$98:$IV$98</definedName>
    <definedName name="TB_Interest_Income_External_1_1_1_1_1_1_1" localSheetId="11">[309]TB!$A$98:$IV$98</definedName>
    <definedName name="TB_Interest_Income_External_1_1_1_1_1_1_1" localSheetId="15">[309]TB!$A$98:$IV$98</definedName>
    <definedName name="TB_Interest_Income_External_1_1_1_1_1_1_1" localSheetId="2">[309]TB!$A$98:$IV$98</definedName>
    <definedName name="TB_Interest_Income_External_1_1_1_1_1_1_1">[310]TB!$A$98:$IV$98</definedName>
    <definedName name="TB_Interest_Income_External_1_1_1_1_1_1_1_1" localSheetId="3">[303]TB!$A$98:$IV$98</definedName>
    <definedName name="TB_Interest_Income_External_1_1_1_1_1_1_1_1" localSheetId="6">[303]TB!$A$98:$IV$98</definedName>
    <definedName name="TB_Interest_Income_External_1_1_1_1_1_1_1_1" localSheetId="9">[303]TB!$A$98:$IV$98</definedName>
    <definedName name="TB_Interest_Income_External_1_1_1_1_1_1_1_1" localSheetId="11">[303]TB!$A$98:$IV$98</definedName>
    <definedName name="TB_Interest_Income_External_1_1_1_1_1_1_1_1" localSheetId="15">[303]TB!$A$98:$IV$98</definedName>
    <definedName name="TB_Interest_Income_External_1_1_1_1_1_1_1_1" localSheetId="2">[303]TB!$A$98:$IV$98</definedName>
    <definedName name="TB_Interest_Income_External_1_1_1_1_1_1_1_1">[304]TB!$A$98:$IV$98</definedName>
    <definedName name="TB_Interest_Income_External_1_1_1_1_1_1_1_1_1" localSheetId="3">[102]TB!$A$98:$IV$98</definedName>
    <definedName name="TB_Interest_Income_External_1_1_1_1_1_1_1_1_1" localSheetId="6">[103]TB!$A$98:$IV$98</definedName>
    <definedName name="TB_Interest_Income_External_1_1_1_1_1_1_1_1_1" localSheetId="9">[103]TB!$A$98:$IV$98</definedName>
    <definedName name="TB_Interest_Income_External_1_1_1_1_1_1_1_1_1" localSheetId="11">[102]TB!$A$98:$IV$98</definedName>
    <definedName name="TB_Interest_Income_External_1_1_1_1_1_1_1_1_1" localSheetId="15">[103]TB!$A$98:$IV$98</definedName>
    <definedName name="TB_Interest_Income_External_1_1_1_1_1_1_1_1_1" localSheetId="2">[102]TB!$A$98:$IV$98</definedName>
    <definedName name="TB_Interest_Income_External_1_1_1_1_1_1_1_1_1">[104]TB!$A$98:$IV$98</definedName>
    <definedName name="TB_Interest_Income_External_1_1_1_1_1_1_1_2" localSheetId="3">#REF!</definedName>
    <definedName name="TB_Interest_Income_External_1_1_1_1_1_1_1_2" localSheetId="5">#REF!</definedName>
    <definedName name="TB_Interest_Income_External_1_1_1_1_1_1_1_2" localSheetId="6">#REF!</definedName>
    <definedName name="TB_Interest_Income_External_1_1_1_1_1_1_1_2" localSheetId="7">#REF!</definedName>
    <definedName name="TB_Interest_Income_External_1_1_1_1_1_1_1_2" localSheetId="8">#REF!</definedName>
    <definedName name="TB_Interest_Income_External_1_1_1_1_1_1_1_2" localSheetId="9">#REF!</definedName>
    <definedName name="TB_Interest_Income_External_1_1_1_1_1_1_1_2" localSheetId="11">#REF!</definedName>
    <definedName name="TB_Interest_Income_External_1_1_1_1_1_1_1_2" localSheetId="15">#REF!</definedName>
    <definedName name="TB_Interest_Income_External_1_1_1_1_1_1_1_2" localSheetId="0">#REF!</definedName>
    <definedName name="TB_Interest_Income_External_1_1_1_1_1_1_1_2" localSheetId="2">#REF!</definedName>
    <definedName name="TB_Interest_Income_External_1_1_1_1_1_1_1_2" localSheetId="1">#REF!</definedName>
    <definedName name="TB_Interest_Income_External_1_1_1_1_1_1_1_2">#REF!</definedName>
    <definedName name="TB_Interest_Income_External_1_1_1_2" localSheetId="3">#REF!</definedName>
    <definedName name="TB_Interest_Income_External_1_1_1_2" localSheetId="5">#REF!</definedName>
    <definedName name="TB_Interest_Income_External_1_1_1_2" localSheetId="6">#REF!</definedName>
    <definedName name="TB_Interest_Income_External_1_1_1_2" localSheetId="7">#REF!</definedName>
    <definedName name="TB_Interest_Income_External_1_1_1_2" localSheetId="8">#REF!</definedName>
    <definedName name="TB_Interest_Income_External_1_1_1_2" localSheetId="9">#REF!</definedName>
    <definedName name="TB_Interest_Income_External_1_1_1_2" localSheetId="11">#REF!</definedName>
    <definedName name="TB_Interest_Income_External_1_1_1_2" localSheetId="15">#REF!</definedName>
    <definedName name="TB_Interest_Income_External_1_1_1_2" localSheetId="0">#REF!</definedName>
    <definedName name="TB_Interest_Income_External_1_1_1_2" localSheetId="2">#REF!</definedName>
    <definedName name="TB_Interest_Income_External_1_1_1_2" localSheetId="1">#REF!</definedName>
    <definedName name="TB_Interest_Income_External_1_1_1_2">#REF!</definedName>
    <definedName name="TB_Interest_Income_External_1_1_2" localSheetId="3">#REF!</definedName>
    <definedName name="TB_Interest_Income_External_1_1_2" localSheetId="5">#REF!</definedName>
    <definedName name="TB_Interest_Income_External_1_1_2" localSheetId="6">#REF!</definedName>
    <definedName name="TB_Interest_Income_External_1_1_2" localSheetId="7">#REF!</definedName>
    <definedName name="TB_Interest_Income_External_1_1_2" localSheetId="8">#REF!</definedName>
    <definedName name="TB_Interest_Income_External_1_1_2" localSheetId="9">#REF!</definedName>
    <definedName name="TB_Interest_Income_External_1_1_2" localSheetId="11">#REF!</definedName>
    <definedName name="TB_Interest_Income_External_1_1_2" localSheetId="15">#REF!</definedName>
    <definedName name="TB_Interest_Income_External_1_1_2" localSheetId="0">#REF!</definedName>
    <definedName name="TB_Interest_Income_External_1_1_2" localSheetId="2">#REF!</definedName>
    <definedName name="TB_Interest_Income_External_1_1_2" localSheetId="1">#REF!</definedName>
    <definedName name="TB_Interest_Income_External_1_1_2">#REF!</definedName>
    <definedName name="TB_Interest_Income_External_2" localSheetId="3">#REF!</definedName>
    <definedName name="TB_Interest_Income_External_2" localSheetId="5">#REF!</definedName>
    <definedName name="TB_Interest_Income_External_2" localSheetId="6">#REF!</definedName>
    <definedName name="TB_Interest_Income_External_2" localSheetId="7">#REF!</definedName>
    <definedName name="TB_Interest_Income_External_2" localSheetId="8">#REF!</definedName>
    <definedName name="TB_Interest_Income_External_2" localSheetId="9">#REF!</definedName>
    <definedName name="TB_Interest_Income_External_2" localSheetId="11">#REF!</definedName>
    <definedName name="TB_Interest_Income_External_2" localSheetId="15">#REF!</definedName>
    <definedName name="TB_Interest_Income_External_2" localSheetId="0">#REF!</definedName>
    <definedName name="TB_Interest_Income_External_2" localSheetId="2">#REF!</definedName>
    <definedName name="TB_Interest_Income_External_2" localSheetId="1">#REF!</definedName>
    <definedName name="TB_Interest_Income_External_2">#REF!</definedName>
    <definedName name="TB_Interest_Income_Internal_1_1_1_1" localSheetId="3">[303]TB!$A$102:$IV$102</definedName>
    <definedName name="TB_Interest_Income_Internal_1_1_1_1" localSheetId="6">[303]TB!$A$102:$IV$102</definedName>
    <definedName name="TB_Interest_Income_Internal_1_1_1_1" localSheetId="9">[303]TB!$A$102:$IV$102</definedName>
    <definedName name="TB_Interest_Income_Internal_1_1_1_1" localSheetId="11">[303]TB!$A$102:$IV$102</definedName>
    <definedName name="TB_Interest_Income_Internal_1_1_1_1" localSheetId="15">[303]TB!$A$102:$IV$102</definedName>
    <definedName name="TB_Interest_Income_Internal_1_1_1_1" localSheetId="2">[303]TB!$A$102:$IV$102</definedName>
    <definedName name="TB_Interest_Income_Internal_1_1_1_1">[304]TB!$A$102:$IV$102</definedName>
    <definedName name="TB_Interest_Income_Internal_1_1_1_1_1" localSheetId="3">[102]TB!$A$102:$IV$102</definedName>
    <definedName name="TB_Interest_Income_Internal_1_1_1_1_1" localSheetId="6">[103]TB!$A$102:$IV$102</definedName>
    <definedName name="TB_Interest_Income_Internal_1_1_1_1_1" localSheetId="9">[103]TB!$A$102:$IV$102</definedName>
    <definedName name="TB_Interest_Income_Internal_1_1_1_1_1" localSheetId="11">[102]TB!$A$102:$IV$102</definedName>
    <definedName name="TB_Interest_Income_Internal_1_1_1_1_1" localSheetId="15">[103]TB!$A$102:$IV$102</definedName>
    <definedName name="TB_Interest_Income_Internal_1_1_1_1_1" localSheetId="2">[102]TB!$A$102:$IV$102</definedName>
    <definedName name="TB_Interest_Income_Internal_1_1_1_1_1">[104]TB!$A$102:$IV$102</definedName>
    <definedName name="TB_Interest_Income_Internal_1_1_1_1_1_1" localSheetId="3">[305]TB!$A$102:$IV$102</definedName>
    <definedName name="TB_Interest_Income_Internal_1_1_1_1_1_1" localSheetId="5">[305]TB!$A$102:$IV$102</definedName>
    <definedName name="TB_Interest_Income_Internal_1_1_1_1_1_1" localSheetId="6">[306]TB!$A$102:$IV$102</definedName>
    <definedName name="TB_Interest_Income_Internal_1_1_1_1_1_1" localSheetId="7">[307]TB!$A$102:$IV$102</definedName>
    <definedName name="TB_Interest_Income_Internal_1_1_1_1_1_1" localSheetId="8">#REF!</definedName>
    <definedName name="TB_Interest_Income_Internal_1_1_1_1_1_1" localSheetId="9">[308]TB!$A$102:$IV$102</definedName>
    <definedName name="TB_Interest_Income_Internal_1_1_1_1_1_1" localSheetId="11">[306]TB!$A$102:$IV$102</definedName>
    <definedName name="TB_Interest_Income_Internal_1_1_1_1_1_1" localSheetId="15">[308]TB!$A$102:$IV$102</definedName>
    <definedName name="TB_Interest_Income_Internal_1_1_1_1_1_1" localSheetId="0">[305]TB!$A$102:$IV$102</definedName>
    <definedName name="TB_Interest_Income_Internal_1_1_1_1_1_1" localSheetId="2">[305]TB!$A$102:$IV$102</definedName>
    <definedName name="TB_Interest_Income_Internal_1_1_1_1_1_1" localSheetId="1">[305]TB!$A$102:$IV$102</definedName>
    <definedName name="TB_Interest_Income_Internal_1_1_1_1_1_1">[307]TB!$A$102:$IV$102</definedName>
    <definedName name="TB_Interest_Income_Internal_1_1_1_1_1_1_1" localSheetId="3">[309]TB!$A$102:$IV$102</definedName>
    <definedName name="TB_Interest_Income_Internal_1_1_1_1_1_1_1" localSheetId="6">[309]TB!$A$102:$IV$102</definedName>
    <definedName name="TB_Interest_Income_Internal_1_1_1_1_1_1_1" localSheetId="9">[309]TB!$A$102:$IV$102</definedName>
    <definedName name="TB_Interest_Income_Internal_1_1_1_1_1_1_1" localSheetId="11">[309]TB!$A$102:$IV$102</definedName>
    <definedName name="TB_Interest_Income_Internal_1_1_1_1_1_1_1" localSheetId="15">[309]TB!$A$102:$IV$102</definedName>
    <definedName name="TB_Interest_Income_Internal_1_1_1_1_1_1_1" localSheetId="2">[309]TB!$A$102:$IV$102</definedName>
    <definedName name="TB_Interest_Income_Internal_1_1_1_1_1_1_1">[310]TB!$A$102:$IV$102</definedName>
    <definedName name="TB_Interest_Income_Internal_1_1_1_1_1_1_1_1" localSheetId="3">[303]TB!$A$102:$IV$102</definedName>
    <definedName name="TB_Interest_Income_Internal_1_1_1_1_1_1_1_1" localSheetId="6">[303]TB!$A$102:$IV$102</definedName>
    <definedName name="TB_Interest_Income_Internal_1_1_1_1_1_1_1_1" localSheetId="9">[303]TB!$A$102:$IV$102</definedName>
    <definedName name="TB_Interest_Income_Internal_1_1_1_1_1_1_1_1" localSheetId="11">[303]TB!$A$102:$IV$102</definedName>
    <definedName name="TB_Interest_Income_Internal_1_1_1_1_1_1_1_1" localSheetId="15">[303]TB!$A$102:$IV$102</definedName>
    <definedName name="TB_Interest_Income_Internal_1_1_1_1_1_1_1_1" localSheetId="2">[303]TB!$A$102:$IV$102</definedName>
    <definedName name="TB_Interest_Income_Internal_1_1_1_1_1_1_1_1">[304]TB!$A$102:$IV$102</definedName>
    <definedName name="TB_Interest_Income_Internal_1_1_1_1_1_1_1_1_1" localSheetId="3">[102]TB!$A$102:$IV$102</definedName>
    <definedName name="TB_Interest_Income_Internal_1_1_1_1_1_1_1_1_1" localSheetId="6">[103]TB!$A$102:$IV$102</definedName>
    <definedName name="TB_Interest_Income_Internal_1_1_1_1_1_1_1_1_1" localSheetId="9">[103]TB!$A$102:$IV$102</definedName>
    <definedName name="TB_Interest_Income_Internal_1_1_1_1_1_1_1_1_1" localSheetId="11">[102]TB!$A$102:$IV$102</definedName>
    <definedName name="TB_Interest_Income_Internal_1_1_1_1_1_1_1_1_1" localSheetId="15">[103]TB!$A$102:$IV$102</definedName>
    <definedName name="TB_Interest_Income_Internal_1_1_1_1_1_1_1_1_1" localSheetId="2">[102]TB!$A$102:$IV$102</definedName>
    <definedName name="TB_Interest_Income_Internal_1_1_1_1_1_1_1_1_1">[104]TB!$A$102:$IV$102</definedName>
    <definedName name="TB_Interest_Income_Internal_1_1_1_1_1_1_1_2" localSheetId="3">#REF!</definedName>
    <definedName name="TB_Interest_Income_Internal_1_1_1_1_1_1_1_2" localSheetId="5">#REF!</definedName>
    <definedName name="TB_Interest_Income_Internal_1_1_1_1_1_1_1_2" localSheetId="6">#REF!</definedName>
    <definedName name="TB_Interest_Income_Internal_1_1_1_1_1_1_1_2" localSheetId="7">#REF!</definedName>
    <definedName name="TB_Interest_Income_Internal_1_1_1_1_1_1_1_2" localSheetId="8">#REF!</definedName>
    <definedName name="TB_Interest_Income_Internal_1_1_1_1_1_1_1_2" localSheetId="9">#REF!</definedName>
    <definedName name="TB_Interest_Income_Internal_1_1_1_1_1_1_1_2" localSheetId="11">#REF!</definedName>
    <definedName name="TB_Interest_Income_Internal_1_1_1_1_1_1_1_2" localSheetId="15">#REF!</definedName>
    <definedName name="TB_Interest_Income_Internal_1_1_1_1_1_1_1_2" localSheetId="0">#REF!</definedName>
    <definedName name="TB_Interest_Income_Internal_1_1_1_1_1_1_1_2" localSheetId="2">#REF!</definedName>
    <definedName name="TB_Interest_Income_Internal_1_1_1_1_1_1_1_2" localSheetId="1">#REF!</definedName>
    <definedName name="TB_Interest_Income_Internal_1_1_1_1_1_1_1_2">#REF!</definedName>
    <definedName name="TB_Interest_Income_Internal_1_1_1_2" localSheetId="3">#REF!</definedName>
    <definedName name="TB_Interest_Income_Internal_1_1_1_2" localSheetId="5">#REF!</definedName>
    <definedName name="TB_Interest_Income_Internal_1_1_1_2" localSheetId="6">#REF!</definedName>
    <definedName name="TB_Interest_Income_Internal_1_1_1_2" localSheetId="7">#REF!</definedName>
    <definedName name="TB_Interest_Income_Internal_1_1_1_2" localSheetId="8">#REF!</definedName>
    <definedName name="TB_Interest_Income_Internal_1_1_1_2" localSheetId="9">#REF!</definedName>
    <definedName name="TB_Interest_Income_Internal_1_1_1_2" localSheetId="11">#REF!</definedName>
    <definedName name="TB_Interest_Income_Internal_1_1_1_2" localSheetId="15">#REF!</definedName>
    <definedName name="TB_Interest_Income_Internal_1_1_1_2" localSheetId="0">#REF!</definedName>
    <definedName name="TB_Interest_Income_Internal_1_1_1_2" localSheetId="2">#REF!</definedName>
    <definedName name="TB_Interest_Income_Internal_1_1_1_2" localSheetId="1">#REF!</definedName>
    <definedName name="TB_Interest_Income_Internal_1_1_1_2">#REF!</definedName>
    <definedName name="TB_Interest_Income_Internal_1_1_2" localSheetId="3">#REF!</definedName>
    <definedName name="TB_Interest_Income_Internal_1_1_2" localSheetId="5">#REF!</definedName>
    <definedName name="TB_Interest_Income_Internal_1_1_2" localSheetId="6">#REF!</definedName>
    <definedName name="TB_Interest_Income_Internal_1_1_2" localSheetId="7">#REF!</definedName>
    <definedName name="TB_Interest_Income_Internal_1_1_2" localSheetId="8">#REF!</definedName>
    <definedName name="TB_Interest_Income_Internal_1_1_2" localSheetId="9">#REF!</definedName>
    <definedName name="TB_Interest_Income_Internal_1_1_2" localSheetId="11">#REF!</definedName>
    <definedName name="TB_Interest_Income_Internal_1_1_2" localSheetId="15">#REF!</definedName>
    <definedName name="TB_Interest_Income_Internal_1_1_2" localSheetId="0">#REF!</definedName>
    <definedName name="TB_Interest_Income_Internal_1_1_2" localSheetId="2">#REF!</definedName>
    <definedName name="TB_Interest_Income_Internal_1_1_2" localSheetId="1">#REF!</definedName>
    <definedName name="TB_Interest_Income_Internal_1_1_2">#REF!</definedName>
    <definedName name="TB_Interest_Income_Internal_2" localSheetId="3">#REF!</definedName>
    <definedName name="TB_Interest_Income_Internal_2" localSheetId="5">#REF!</definedName>
    <definedName name="TB_Interest_Income_Internal_2" localSheetId="6">#REF!</definedName>
    <definedName name="TB_Interest_Income_Internal_2" localSheetId="7">#REF!</definedName>
    <definedName name="TB_Interest_Income_Internal_2" localSheetId="8">#REF!</definedName>
    <definedName name="TB_Interest_Income_Internal_2" localSheetId="9">#REF!</definedName>
    <definedName name="TB_Interest_Income_Internal_2" localSheetId="11">#REF!</definedName>
    <definedName name="TB_Interest_Income_Internal_2" localSheetId="15">#REF!</definedName>
    <definedName name="TB_Interest_Income_Internal_2" localSheetId="0">#REF!</definedName>
    <definedName name="TB_Interest_Income_Internal_2" localSheetId="2">#REF!</definedName>
    <definedName name="TB_Interest_Income_Internal_2" localSheetId="1">#REF!</definedName>
    <definedName name="TB_Interest_Income_Internal_2">#REF!</definedName>
    <definedName name="TB_Mgt_Fees_Subgrp_1_1_1_1" localSheetId="3">[303]TB!$A$348:$IV$348</definedName>
    <definedName name="TB_Mgt_Fees_Subgrp_1_1_1_1" localSheetId="6">[303]TB!$A$348:$IV$348</definedName>
    <definedName name="TB_Mgt_Fees_Subgrp_1_1_1_1" localSheetId="9">[303]TB!$A$348:$IV$348</definedName>
    <definedName name="TB_Mgt_Fees_Subgrp_1_1_1_1" localSheetId="11">[303]TB!$A$348:$IV$348</definedName>
    <definedName name="TB_Mgt_Fees_Subgrp_1_1_1_1" localSheetId="15">[303]TB!$A$348:$IV$348</definedName>
    <definedName name="TB_Mgt_Fees_Subgrp_1_1_1_1" localSheetId="2">[303]TB!$A$348:$IV$348</definedName>
    <definedName name="TB_Mgt_Fees_Subgrp_1_1_1_1">[304]TB!$A$348:$IV$348</definedName>
    <definedName name="TB_Mgt_Fees_Subgrp_1_1_1_1_1" localSheetId="3">[102]TB!$A$348:$IV$348</definedName>
    <definedName name="TB_Mgt_Fees_Subgrp_1_1_1_1_1" localSheetId="6">[103]TB!$A$348:$IV$348</definedName>
    <definedName name="TB_Mgt_Fees_Subgrp_1_1_1_1_1" localSheetId="9">[103]TB!$A$348:$IV$348</definedName>
    <definedName name="TB_Mgt_Fees_Subgrp_1_1_1_1_1" localSheetId="11">[102]TB!$A$348:$IV$348</definedName>
    <definedName name="TB_Mgt_Fees_Subgrp_1_1_1_1_1" localSheetId="15">[103]TB!$A$348:$IV$348</definedName>
    <definedName name="TB_Mgt_Fees_Subgrp_1_1_1_1_1" localSheetId="2">[102]TB!$A$348:$IV$348</definedName>
    <definedName name="TB_Mgt_Fees_Subgrp_1_1_1_1_1">[104]TB!$A$348:$IV$348</definedName>
    <definedName name="TB_Mgt_Fees_Subgrp_1_1_1_1_1_1" localSheetId="3">[305]TB!$A$348:$IV$348</definedName>
    <definedName name="TB_Mgt_Fees_Subgrp_1_1_1_1_1_1" localSheetId="5">[305]TB!$A$348:$IV$348</definedName>
    <definedName name="TB_Mgt_Fees_Subgrp_1_1_1_1_1_1" localSheetId="6">[306]TB!$A$348:$IV$348</definedName>
    <definedName name="TB_Mgt_Fees_Subgrp_1_1_1_1_1_1" localSheetId="7">[307]TB!$A$348:$IV$348</definedName>
    <definedName name="TB_Mgt_Fees_Subgrp_1_1_1_1_1_1" localSheetId="8">#REF!</definedName>
    <definedName name="TB_Mgt_Fees_Subgrp_1_1_1_1_1_1" localSheetId="9">[308]TB!$A$348:$IV$348</definedName>
    <definedName name="TB_Mgt_Fees_Subgrp_1_1_1_1_1_1" localSheetId="11">[306]TB!$A$348:$IV$348</definedName>
    <definedName name="TB_Mgt_Fees_Subgrp_1_1_1_1_1_1" localSheetId="15">[308]TB!$A$348:$IV$348</definedName>
    <definedName name="TB_Mgt_Fees_Subgrp_1_1_1_1_1_1" localSheetId="0">[305]TB!$A$348:$IV$348</definedName>
    <definedName name="TB_Mgt_Fees_Subgrp_1_1_1_1_1_1" localSheetId="2">[305]TB!$A$348:$IV$348</definedName>
    <definedName name="TB_Mgt_Fees_Subgrp_1_1_1_1_1_1" localSheetId="1">[305]TB!$A$348:$IV$348</definedName>
    <definedName name="TB_Mgt_Fees_Subgrp_1_1_1_1_1_1">[307]TB!$A$348:$IV$348</definedName>
    <definedName name="TB_Mgt_Fees_Subgrp_1_1_1_1_1_1_1" localSheetId="3">[309]TB!$A$348:$IV$348</definedName>
    <definedName name="TB_Mgt_Fees_Subgrp_1_1_1_1_1_1_1" localSheetId="6">[309]TB!$A$348:$IV$348</definedName>
    <definedName name="TB_Mgt_Fees_Subgrp_1_1_1_1_1_1_1" localSheetId="9">[309]TB!$A$348:$IV$348</definedName>
    <definedName name="TB_Mgt_Fees_Subgrp_1_1_1_1_1_1_1" localSheetId="11">[309]TB!$A$348:$IV$348</definedName>
    <definedName name="TB_Mgt_Fees_Subgrp_1_1_1_1_1_1_1" localSheetId="15">[309]TB!$A$348:$IV$348</definedName>
    <definedName name="TB_Mgt_Fees_Subgrp_1_1_1_1_1_1_1" localSheetId="2">[309]TB!$A$348:$IV$348</definedName>
    <definedName name="TB_Mgt_Fees_Subgrp_1_1_1_1_1_1_1">[310]TB!$A$348:$IV$348</definedName>
    <definedName name="TB_Mgt_Fees_Subgrp_1_1_1_1_1_1_1_1" localSheetId="3">[303]TB!$A$348:$IV$348</definedName>
    <definedName name="TB_Mgt_Fees_Subgrp_1_1_1_1_1_1_1_1" localSheetId="6">[303]TB!$A$348:$IV$348</definedName>
    <definedName name="TB_Mgt_Fees_Subgrp_1_1_1_1_1_1_1_1" localSheetId="9">[303]TB!$A$348:$IV$348</definedName>
    <definedName name="TB_Mgt_Fees_Subgrp_1_1_1_1_1_1_1_1" localSheetId="11">[303]TB!$A$348:$IV$348</definedName>
    <definedName name="TB_Mgt_Fees_Subgrp_1_1_1_1_1_1_1_1" localSheetId="15">[303]TB!$A$348:$IV$348</definedName>
    <definedName name="TB_Mgt_Fees_Subgrp_1_1_1_1_1_1_1_1" localSheetId="2">[303]TB!$A$348:$IV$348</definedName>
    <definedName name="TB_Mgt_Fees_Subgrp_1_1_1_1_1_1_1_1">[304]TB!$A$348:$IV$348</definedName>
    <definedName name="TB_Mgt_Fees_Subgrp_1_1_1_1_1_1_1_1_1" localSheetId="3">[102]TB!$A$348:$IV$348</definedName>
    <definedName name="TB_Mgt_Fees_Subgrp_1_1_1_1_1_1_1_1_1" localSheetId="6">[103]TB!$A$348:$IV$348</definedName>
    <definedName name="TB_Mgt_Fees_Subgrp_1_1_1_1_1_1_1_1_1" localSheetId="9">[103]TB!$A$348:$IV$348</definedName>
    <definedName name="TB_Mgt_Fees_Subgrp_1_1_1_1_1_1_1_1_1" localSheetId="11">[102]TB!$A$348:$IV$348</definedName>
    <definedName name="TB_Mgt_Fees_Subgrp_1_1_1_1_1_1_1_1_1" localSheetId="15">[103]TB!$A$348:$IV$348</definedName>
    <definedName name="TB_Mgt_Fees_Subgrp_1_1_1_1_1_1_1_1_1" localSheetId="2">[102]TB!$A$348:$IV$348</definedName>
    <definedName name="TB_Mgt_Fees_Subgrp_1_1_1_1_1_1_1_1_1">[104]TB!$A$348:$IV$348</definedName>
    <definedName name="TB_Mgt_Fees_Subgrp_1_1_1_1_1_1_1_2" localSheetId="3">#REF!</definedName>
    <definedName name="TB_Mgt_Fees_Subgrp_1_1_1_1_1_1_1_2" localSheetId="5">#REF!</definedName>
    <definedName name="TB_Mgt_Fees_Subgrp_1_1_1_1_1_1_1_2" localSheetId="6">#REF!</definedName>
    <definedName name="TB_Mgt_Fees_Subgrp_1_1_1_1_1_1_1_2" localSheetId="7">#REF!</definedName>
    <definedName name="TB_Mgt_Fees_Subgrp_1_1_1_1_1_1_1_2" localSheetId="8">#REF!</definedName>
    <definedName name="TB_Mgt_Fees_Subgrp_1_1_1_1_1_1_1_2" localSheetId="9">#REF!</definedName>
    <definedName name="TB_Mgt_Fees_Subgrp_1_1_1_1_1_1_1_2" localSheetId="11">#REF!</definedName>
    <definedName name="TB_Mgt_Fees_Subgrp_1_1_1_1_1_1_1_2" localSheetId="15">#REF!</definedName>
    <definedName name="TB_Mgt_Fees_Subgrp_1_1_1_1_1_1_1_2" localSheetId="0">#REF!</definedName>
    <definedName name="TB_Mgt_Fees_Subgrp_1_1_1_1_1_1_1_2" localSheetId="2">#REF!</definedName>
    <definedName name="TB_Mgt_Fees_Subgrp_1_1_1_1_1_1_1_2" localSheetId="1">#REF!</definedName>
    <definedName name="TB_Mgt_Fees_Subgrp_1_1_1_1_1_1_1_2">#REF!</definedName>
    <definedName name="TB_Mgt_Fees_Subgrp_1_1_1_2" localSheetId="3">#REF!</definedName>
    <definedName name="TB_Mgt_Fees_Subgrp_1_1_1_2" localSheetId="5">#REF!</definedName>
    <definedName name="TB_Mgt_Fees_Subgrp_1_1_1_2" localSheetId="6">#REF!</definedName>
    <definedName name="TB_Mgt_Fees_Subgrp_1_1_1_2" localSheetId="7">#REF!</definedName>
    <definedName name="TB_Mgt_Fees_Subgrp_1_1_1_2" localSheetId="8">#REF!</definedName>
    <definedName name="TB_Mgt_Fees_Subgrp_1_1_1_2" localSheetId="9">#REF!</definedName>
    <definedName name="TB_Mgt_Fees_Subgrp_1_1_1_2" localSheetId="11">#REF!</definedName>
    <definedName name="TB_Mgt_Fees_Subgrp_1_1_1_2" localSheetId="15">#REF!</definedName>
    <definedName name="TB_Mgt_Fees_Subgrp_1_1_1_2" localSheetId="0">#REF!</definedName>
    <definedName name="TB_Mgt_Fees_Subgrp_1_1_1_2" localSheetId="2">#REF!</definedName>
    <definedName name="TB_Mgt_Fees_Subgrp_1_1_1_2" localSheetId="1">#REF!</definedName>
    <definedName name="TB_Mgt_Fees_Subgrp_1_1_1_2">#REF!</definedName>
    <definedName name="TB_Mgt_Fees_Subgrp_1_1_2" localSheetId="3">#REF!</definedName>
    <definedName name="TB_Mgt_Fees_Subgrp_1_1_2" localSheetId="5">#REF!</definedName>
    <definedName name="TB_Mgt_Fees_Subgrp_1_1_2" localSheetId="6">#REF!</definedName>
    <definedName name="TB_Mgt_Fees_Subgrp_1_1_2" localSheetId="7">#REF!</definedName>
    <definedName name="TB_Mgt_Fees_Subgrp_1_1_2" localSheetId="8">#REF!</definedName>
    <definedName name="TB_Mgt_Fees_Subgrp_1_1_2" localSheetId="9">#REF!</definedName>
    <definedName name="TB_Mgt_Fees_Subgrp_1_1_2" localSheetId="11">#REF!</definedName>
    <definedName name="TB_Mgt_Fees_Subgrp_1_1_2" localSheetId="15">#REF!</definedName>
    <definedName name="TB_Mgt_Fees_Subgrp_1_1_2" localSheetId="0">#REF!</definedName>
    <definedName name="TB_Mgt_Fees_Subgrp_1_1_2" localSheetId="2">#REF!</definedName>
    <definedName name="TB_Mgt_Fees_Subgrp_1_1_2" localSheetId="1">#REF!</definedName>
    <definedName name="TB_Mgt_Fees_Subgrp_1_1_2">#REF!</definedName>
    <definedName name="TB_Mgt_Fees_Subgrp_2" localSheetId="3">#REF!</definedName>
    <definedName name="TB_Mgt_Fees_Subgrp_2" localSheetId="5">#REF!</definedName>
    <definedName name="TB_Mgt_Fees_Subgrp_2" localSheetId="6">#REF!</definedName>
    <definedName name="TB_Mgt_Fees_Subgrp_2" localSheetId="7">#REF!</definedName>
    <definedName name="TB_Mgt_Fees_Subgrp_2" localSheetId="8">#REF!</definedName>
    <definedName name="TB_Mgt_Fees_Subgrp_2" localSheetId="9">#REF!</definedName>
    <definedName name="TB_Mgt_Fees_Subgrp_2" localSheetId="11">#REF!</definedName>
    <definedName name="TB_Mgt_Fees_Subgrp_2" localSheetId="15">#REF!</definedName>
    <definedName name="TB_Mgt_Fees_Subgrp_2" localSheetId="0">#REF!</definedName>
    <definedName name="TB_Mgt_Fees_Subgrp_2" localSheetId="2">#REF!</definedName>
    <definedName name="TB_Mgt_Fees_Subgrp_2" localSheetId="1">#REF!</definedName>
    <definedName name="TB_Mgt_Fees_Subgrp_2">#REF!</definedName>
    <definedName name="TB_Mis_Fees_1_1_1_1" localSheetId="3">[303]TB!$A$347:$IV$347</definedName>
    <definedName name="TB_Mis_Fees_1_1_1_1" localSheetId="6">[303]TB!$A$347:$IV$347</definedName>
    <definedName name="TB_Mis_Fees_1_1_1_1" localSheetId="9">[303]TB!$A$347:$IV$347</definedName>
    <definedName name="TB_Mis_Fees_1_1_1_1" localSheetId="11">[303]TB!$A$347:$IV$347</definedName>
    <definedName name="TB_Mis_Fees_1_1_1_1" localSheetId="15">[303]TB!$A$347:$IV$347</definedName>
    <definedName name="TB_Mis_Fees_1_1_1_1" localSheetId="2">[303]TB!$A$347:$IV$347</definedName>
    <definedName name="TB_Mis_Fees_1_1_1_1">[304]TB!$A$347:$IV$347</definedName>
    <definedName name="TB_Mis_Fees_1_1_1_1_1" localSheetId="3">[102]TB!$A$347:$IV$347</definedName>
    <definedName name="TB_Mis_Fees_1_1_1_1_1" localSheetId="6">[103]TB!$A$347:$IV$347</definedName>
    <definedName name="TB_Mis_Fees_1_1_1_1_1" localSheetId="9">[103]TB!$A$347:$IV$347</definedName>
    <definedName name="TB_Mis_Fees_1_1_1_1_1" localSheetId="11">[102]TB!$A$347:$IV$347</definedName>
    <definedName name="TB_Mis_Fees_1_1_1_1_1" localSheetId="15">[103]TB!$A$347:$IV$347</definedName>
    <definedName name="TB_Mis_Fees_1_1_1_1_1" localSheetId="2">[102]TB!$A$347:$IV$347</definedName>
    <definedName name="TB_Mis_Fees_1_1_1_1_1">[104]TB!$A$347:$IV$347</definedName>
    <definedName name="TB_Mis_Fees_1_1_1_1_1_1" localSheetId="3">[305]TB!$A$347:$IV$347</definedName>
    <definedName name="TB_Mis_Fees_1_1_1_1_1_1" localSheetId="5">[305]TB!$A$347:$IV$347</definedName>
    <definedName name="TB_Mis_Fees_1_1_1_1_1_1" localSheetId="6">[306]TB!$A$347:$IV$347</definedName>
    <definedName name="TB_Mis_Fees_1_1_1_1_1_1" localSheetId="7">[307]TB!$A$347:$IV$347</definedName>
    <definedName name="TB_Mis_Fees_1_1_1_1_1_1" localSheetId="8">#REF!</definedName>
    <definedName name="TB_Mis_Fees_1_1_1_1_1_1" localSheetId="9">[308]TB!$A$347:$IV$347</definedName>
    <definedName name="TB_Mis_Fees_1_1_1_1_1_1" localSheetId="11">[306]TB!$A$347:$IV$347</definedName>
    <definedName name="TB_Mis_Fees_1_1_1_1_1_1" localSheetId="15">[308]TB!$A$347:$IV$347</definedName>
    <definedName name="TB_Mis_Fees_1_1_1_1_1_1" localSheetId="0">[305]TB!$A$347:$IV$347</definedName>
    <definedName name="TB_Mis_Fees_1_1_1_1_1_1" localSheetId="2">[305]TB!$A$347:$IV$347</definedName>
    <definedName name="TB_Mis_Fees_1_1_1_1_1_1" localSheetId="1">[305]TB!$A$347:$IV$347</definedName>
    <definedName name="TB_Mis_Fees_1_1_1_1_1_1">[307]TB!$A$347:$IV$347</definedName>
    <definedName name="TB_Mis_Fees_1_1_1_1_1_1_1" localSheetId="3">[309]TB!$A$347:$IV$347</definedName>
    <definedName name="TB_Mis_Fees_1_1_1_1_1_1_1" localSheetId="6">[309]TB!$A$347:$IV$347</definedName>
    <definedName name="TB_Mis_Fees_1_1_1_1_1_1_1" localSheetId="9">[309]TB!$A$347:$IV$347</definedName>
    <definedName name="TB_Mis_Fees_1_1_1_1_1_1_1" localSheetId="11">[309]TB!$A$347:$IV$347</definedName>
    <definedName name="TB_Mis_Fees_1_1_1_1_1_1_1" localSheetId="15">[309]TB!$A$347:$IV$347</definedName>
    <definedName name="TB_Mis_Fees_1_1_1_1_1_1_1" localSheetId="2">[309]TB!$A$347:$IV$347</definedName>
    <definedName name="TB_Mis_Fees_1_1_1_1_1_1_1">[310]TB!$A$347:$IV$347</definedName>
    <definedName name="TB_Mis_Fees_1_1_1_1_1_1_1_1" localSheetId="3">[303]TB!$A$347:$IV$347</definedName>
    <definedName name="TB_Mis_Fees_1_1_1_1_1_1_1_1" localSheetId="6">[303]TB!$A$347:$IV$347</definedName>
    <definedName name="TB_Mis_Fees_1_1_1_1_1_1_1_1" localSheetId="9">[303]TB!$A$347:$IV$347</definedName>
    <definedName name="TB_Mis_Fees_1_1_1_1_1_1_1_1" localSheetId="11">[303]TB!$A$347:$IV$347</definedName>
    <definedName name="TB_Mis_Fees_1_1_1_1_1_1_1_1" localSheetId="15">[303]TB!$A$347:$IV$347</definedName>
    <definedName name="TB_Mis_Fees_1_1_1_1_1_1_1_1" localSheetId="2">[303]TB!$A$347:$IV$347</definedName>
    <definedName name="TB_Mis_Fees_1_1_1_1_1_1_1_1">[304]TB!$A$347:$IV$347</definedName>
    <definedName name="TB_Mis_Fees_1_1_1_1_1_1_1_1_1" localSheetId="3">[102]TB!$A$347:$IV$347</definedName>
    <definedName name="TB_Mis_Fees_1_1_1_1_1_1_1_1_1" localSheetId="6">[103]TB!$A$347:$IV$347</definedName>
    <definedName name="TB_Mis_Fees_1_1_1_1_1_1_1_1_1" localSheetId="9">[103]TB!$A$347:$IV$347</definedName>
    <definedName name="TB_Mis_Fees_1_1_1_1_1_1_1_1_1" localSheetId="11">[102]TB!$A$347:$IV$347</definedName>
    <definedName name="TB_Mis_Fees_1_1_1_1_1_1_1_1_1" localSheetId="15">[103]TB!$A$347:$IV$347</definedName>
    <definedName name="TB_Mis_Fees_1_1_1_1_1_1_1_1_1" localSheetId="2">[102]TB!$A$347:$IV$347</definedName>
    <definedName name="TB_Mis_Fees_1_1_1_1_1_1_1_1_1">[104]TB!$A$347:$IV$347</definedName>
    <definedName name="TB_Mis_Fees_1_1_1_1_1_1_1_2" localSheetId="3">#REF!</definedName>
    <definedName name="TB_Mis_Fees_1_1_1_1_1_1_1_2" localSheetId="5">#REF!</definedName>
    <definedName name="TB_Mis_Fees_1_1_1_1_1_1_1_2" localSheetId="6">#REF!</definedName>
    <definedName name="TB_Mis_Fees_1_1_1_1_1_1_1_2" localSheetId="7">#REF!</definedName>
    <definedName name="TB_Mis_Fees_1_1_1_1_1_1_1_2" localSheetId="8">#REF!</definedName>
    <definedName name="TB_Mis_Fees_1_1_1_1_1_1_1_2" localSheetId="9">#REF!</definedName>
    <definedName name="TB_Mis_Fees_1_1_1_1_1_1_1_2" localSheetId="11">#REF!</definedName>
    <definedName name="TB_Mis_Fees_1_1_1_1_1_1_1_2" localSheetId="15">#REF!</definedName>
    <definedName name="TB_Mis_Fees_1_1_1_1_1_1_1_2" localSheetId="0">#REF!</definedName>
    <definedName name="TB_Mis_Fees_1_1_1_1_1_1_1_2" localSheetId="2">#REF!</definedName>
    <definedName name="TB_Mis_Fees_1_1_1_1_1_1_1_2" localSheetId="1">#REF!</definedName>
    <definedName name="TB_Mis_Fees_1_1_1_1_1_1_1_2">#REF!</definedName>
    <definedName name="TB_Mis_Fees_1_1_1_2" localSheetId="3">#REF!</definedName>
    <definedName name="TB_Mis_Fees_1_1_1_2" localSheetId="5">#REF!</definedName>
    <definedName name="TB_Mis_Fees_1_1_1_2" localSheetId="6">#REF!</definedName>
    <definedName name="TB_Mis_Fees_1_1_1_2" localSheetId="7">#REF!</definedName>
    <definedName name="TB_Mis_Fees_1_1_1_2" localSheetId="8">#REF!</definedName>
    <definedName name="TB_Mis_Fees_1_1_1_2" localSheetId="9">#REF!</definedName>
    <definedName name="TB_Mis_Fees_1_1_1_2" localSheetId="11">#REF!</definedName>
    <definedName name="TB_Mis_Fees_1_1_1_2" localSheetId="15">#REF!</definedName>
    <definedName name="TB_Mis_Fees_1_1_1_2" localSheetId="0">#REF!</definedName>
    <definedName name="TB_Mis_Fees_1_1_1_2" localSheetId="2">#REF!</definedName>
    <definedName name="TB_Mis_Fees_1_1_1_2" localSheetId="1">#REF!</definedName>
    <definedName name="TB_Mis_Fees_1_1_1_2">#REF!</definedName>
    <definedName name="TB_Mis_Fees_1_1_2" localSheetId="3">#REF!</definedName>
    <definedName name="TB_Mis_Fees_1_1_2" localSheetId="5">#REF!</definedName>
    <definedName name="TB_Mis_Fees_1_1_2" localSheetId="6">#REF!</definedName>
    <definedName name="TB_Mis_Fees_1_1_2" localSheetId="7">#REF!</definedName>
    <definedName name="TB_Mis_Fees_1_1_2" localSheetId="8">#REF!</definedName>
    <definedName name="TB_Mis_Fees_1_1_2" localSheetId="9">#REF!</definedName>
    <definedName name="TB_Mis_Fees_1_1_2" localSheetId="11">#REF!</definedName>
    <definedName name="TB_Mis_Fees_1_1_2" localSheetId="15">#REF!</definedName>
    <definedName name="TB_Mis_Fees_1_1_2" localSheetId="0">#REF!</definedName>
    <definedName name="TB_Mis_Fees_1_1_2" localSheetId="2">#REF!</definedName>
    <definedName name="TB_Mis_Fees_1_1_2" localSheetId="1">#REF!</definedName>
    <definedName name="TB_Mis_Fees_1_1_2">#REF!</definedName>
    <definedName name="TB_Mis_Fees_2" localSheetId="3">#REF!</definedName>
    <definedName name="TB_Mis_Fees_2" localSheetId="5">#REF!</definedName>
    <definedName name="TB_Mis_Fees_2" localSheetId="6">#REF!</definedName>
    <definedName name="TB_Mis_Fees_2" localSheetId="7">#REF!</definedName>
    <definedName name="TB_Mis_Fees_2" localSheetId="8">#REF!</definedName>
    <definedName name="TB_Mis_Fees_2" localSheetId="9">#REF!</definedName>
    <definedName name="TB_Mis_Fees_2" localSheetId="11">#REF!</definedName>
    <definedName name="TB_Mis_Fees_2" localSheetId="15">#REF!</definedName>
    <definedName name="TB_Mis_Fees_2" localSheetId="0">#REF!</definedName>
    <definedName name="TB_Mis_Fees_2" localSheetId="2">#REF!</definedName>
    <definedName name="TB_Mis_Fees_2" localSheetId="1">#REF!</definedName>
    <definedName name="TB_Mis_Fees_2">#REF!</definedName>
    <definedName name="TB_Other_Income_1_1_1_1" localSheetId="3">[303]TB!$A$109:$IV$109</definedName>
    <definedName name="TB_Other_Income_1_1_1_1" localSheetId="6">[303]TB!$A$109:$IV$109</definedName>
    <definedName name="TB_Other_Income_1_1_1_1" localSheetId="9">[303]TB!$A$109:$IV$109</definedName>
    <definedName name="TB_Other_Income_1_1_1_1" localSheetId="11">[303]TB!$A$109:$IV$109</definedName>
    <definedName name="TB_Other_Income_1_1_1_1" localSheetId="15">[303]TB!$A$109:$IV$109</definedName>
    <definedName name="TB_Other_Income_1_1_1_1" localSheetId="2">[303]TB!$A$109:$IV$109</definedName>
    <definedName name="TB_Other_Income_1_1_1_1">[304]TB!$A$109:$IV$109</definedName>
    <definedName name="TB_Other_Income_1_1_1_1_1" localSheetId="3">[102]TB!$A$109:$IV$109</definedName>
    <definedName name="TB_Other_Income_1_1_1_1_1" localSheetId="6">[103]TB!$A$109:$IV$109</definedName>
    <definedName name="TB_Other_Income_1_1_1_1_1" localSheetId="9">[103]TB!$A$109:$IV$109</definedName>
    <definedName name="TB_Other_Income_1_1_1_1_1" localSheetId="11">[102]TB!$A$109:$IV$109</definedName>
    <definedName name="TB_Other_Income_1_1_1_1_1" localSheetId="15">[103]TB!$A$109:$IV$109</definedName>
    <definedName name="TB_Other_Income_1_1_1_1_1" localSheetId="2">[102]TB!$A$109:$IV$109</definedName>
    <definedName name="TB_Other_Income_1_1_1_1_1">[104]TB!$A$109:$IV$109</definedName>
    <definedName name="TB_Other_Income_1_1_1_1_1_1" localSheetId="3">[305]TB!$A$109:$IV$109</definedName>
    <definedName name="TB_Other_Income_1_1_1_1_1_1" localSheetId="5">[305]TB!$A$109:$IV$109</definedName>
    <definedName name="TB_Other_Income_1_1_1_1_1_1" localSheetId="6">[306]TB!$A$109:$IV$109</definedName>
    <definedName name="TB_Other_Income_1_1_1_1_1_1" localSheetId="7">[307]TB!$A$109:$IV$109</definedName>
    <definedName name="TB_Other_Income_1_1_1_1_1_1" localSheetId="8">#REF!</definedName>
    <definedName name="TB_Other_Income_1_1_1_1_1_1" localSheetId="9">[308]TB!$A$109:$IV$109</definedName>
    <definedName name="TB_Other_Income_1_1_1_1_1_1" localSheetId="11">[306]TB!$A$109:$IV$109</definedName>
    <definedName name="TB_Other_Income_1_1_1_1_1_1" localSheetId="15">[308]TB!$A$109:$IV$109</definedName>
    <definedName name="TB_Other_Income_1_1_1_1_1_1" localSheetId="0">[305]TB!$A$109:$IV$109</definedName>
    <definedName name="TB_Other_Income_1_1_1_1_1_1" localSheetId="2">[305]TB!$A$109:$IV$109</definedName>
    <definedName name="TB_Other_Income_1_1_1_1_1_1" localSheetId="1">[305]TB!$A$109:$IV$109</definedName>
    <definedName name="TB_Other_Income_1_1_1_1_1_1">[307]TB!$A$109:$IV$109</definedName>
    <definedName name="TB_Other_Income_1_1_1_1_1_1_1" localSheetId="3">[309]TB!$A$109:$IV$109</definedName>
    <definedName name="TB_Other_Income_1_1_1_1_1_1_1" localSheetId="6">[309]TB!$A$109:$IV$109</definedName>
    <definedName name="TB_Other_Income_1_1_1_1_1_1_1" localSheetId="9">[309]TB!$A$109:$IV$109</definedName>
    <definedName name="TB_Other_Income_1_1_1_1_1_1_1" localSheetId="11">[309]TB!$A$109:$IV$109</definedName>
    <definedName name="TB_Other_Income_1_1_1_1_1_1_1" localSheetId="15">[309]TB!$A$109:$IV$109</definedName>
    <definedName name="TB_Other_Income_1_1_1_1_1_1_1" localSheetId="2">[309]TB!$A$109:$IV$109</definedName>
    <definedName name="TB_Other_Income_1_1_1_1_1_1_1">[310]TB!$A$109:$IV$109</definedName>
    <definedName name="TB_Other_Income_1_1_1_1_1_1_1_1" localSheetId="3">[303]TB!$A$109:$IV$109</definedName>
    <definedName name="TB_Other_Income_1_1_1_1_1_1_1_1" localSheetId="6">[303]TB!$A$109:$IV$109</definedName>
    <definedName name="TB_Other_Income_1_1_1_1_1_1_1_1" localSheetId="9">[303]TB!$A$109:$IV$109</definedName>
    <definedName name="TB_Other_Income_1_1_1_1_1_1_1_1" localSheetId="11">[303]TB!$A$109:$IV$109</definedName>
    <definedName name="TB_Other_Income_1_1_1_1_1_1_1_1" localSheetId="15">[303]TB!$A$109:$IV$109</definedName>
    <definedName name="TB_Other_Income_1_1_1_1_1_1_1_1" localSheetId="2">[303]TB!$A$109:$IV$109</definedName>
    <definedName name="TB_Other_Income_1_1_1_1_1_1_1_1">[304]TB!$A$109:$IV$109</definedName>
    <definedName name="TB_Other_Income_1_1_1_1_1_1_1_1_1" localSheetId="3">[102]TB!$A$109:$IV$109</definedName>
    <definedName name="TB_Other_Income_1_1_1_1_1_1_1_1_1" localSheetId="6">[103]TB!$A$109:$IV$109</definedName>
    <definedName name="TB_Other_Income_1_1_1_1_1_1_1_1_1" localSheetId="9">[103]TB!$A$109:$IV$109</definedName>
    <definedName name="TB_Other_Income_1_1_1_1_1_1_1_1_1" localSheetId="11">[102]TB!$A$109:$IV$109</definedName>
    <definedName name="TB_Other_Income_1_1_1_1_1_1_1_1_1" localSheetId="15">[103]TB!$A$109:$IV$109</definedName>
    <definedName name="TB_Other_Income_1_1_1_1_1_1_1_1_1" localSheetId="2">[102]TB!$A$109:$IV$109</definedName>
    <definedName name="TB_Other_Income_1_1_1_1_1_1_1_1_1">[104]TB!$A$109:$IV$109</definedName>
    <definedName name="TB_Other_Income_1_1_1_1_1_1_1_2" localSheetId="3">#REF!</definedName>
    <definedName name="TB_Other_Income_1_1_1_1_1_1_1_2" localSheetId="5">#REF!</definedName>
    <definedName name="TB_Other_Income_1_1_1_1_1_1_1_2" localSheetId="6">#REF!</definedName>
    <definedName name="TB_Other_Income_1_1_1_1_1_1_1_2" localSheetId="7">#REF!</definedName>
    <definedName name="TB_Other_Income_1_1_1_1_1_1_1_2" localSheetId="8">#REF!</definedName>
    <definedName name="TB_Other_Income_1_1_1_1_1_1_1_2" localSheetId="9">#REF!</definedName>
    <definedName name="TB_Other_Income_1_1_1_1_1_1_1_2" localSheetId="11">#REF!</definedName>
    <definedName name="TB_Other_Income_1_1_1_1_1_1_1_2" localSheetId="15">#REF!</definedName>
    <definedName name="TB_Other_Income_1_1_1_1_1_1_1_2" localSheetId="0">#REF!</definedName>
    <definedName name="TB_Other_Income_1_1_1_1_1_1_1_2" localSheetId="2">#REF!</definedName>
    <definedName name="TB_Other_Income_1_1_1_1_1_1_1_2" localSheetId="1">#REF!</definedName>
    <definedName name="TB_Other_Income_1_1_1_1_1_1_1_2">#REF!</definedName>
    <definedName name="TB_Other_Income_1_1_1_2" localSheetId="3">#REF!</definedName>
    <definedName name="TB_Other_Income_1_1_1_2" localSheetId="5">#REF!</definedName>
    <definedName name="TB_Other_Income_1_1_1_2" localSheetId="6">#REF!</definedName>
    <definedName name="TB_Other_Income_1_1_1_2" localSheetId="7">#REF!</definedName>
    <definedName name="TB_Other_Income_1_1_1_2" localSheetId="8">#REF!</definedName>
    <definedName name="TB_Other_Income_1_1_1_2" localSheetId="9">#REF!</definedName>
    <definedName name="TB_Other_Income_1_1_1_2" localSheetId="11">#REF!</definedName>
    <definedName name="TB_Other_Income_1_1_1_2" localSheetId="15">#REF!</definedName>
    <definedName name="TB_Other_Income_1_1_1_2" localSheetId="0">#REF!</definedName>
    <definedName name="TB_Other_Income_1_1_1_2" localSheetId="2">#REF!</definedName>
    <definedName name="TB_Other_Income_1_1_1_2" localSheetId="1">#REF!</definedName>
    <definedName name="TB_Other_Income_1_1_1_2">#REF!</definedName>
    <definedName name="TB_Other_Income_1_1_2" localSheetId="3">#REF!</definedName>
    <definedName name="TB_Other_Income_1_1_2" localSheetId="5">#REF!</definedName>
    <definedName name="TB_Other_Income_1_1_2" localSheetId="6">#REF!</definedName>
    <definedName name="TB_Other_Income_1_1_2" localSheetId="7">#REF!</definedName>
    <definedName name="TB_Other_Income_1_1_2" localSheetId="8">#REF!</definedName>
    <definedName name="TB_Other_Income_1_1_2" localSheetId="9">#REF!</definedName>
    <definedName name="TB_Other_Income_1_1_2" localSheetId="11">#REF!</definedName>
    <definedName name="TB_Other_Income_1_1_2" localSheetId="15">#REF!</definedName>
    <definedName name="TB_Other_Income_1_1_2" localSheetId="0">#REF!</definedName>
    <definedName name="TB_Other_Income_1_1_2" localSheetId="2">#REF!</definedName>
    <definedName name="TB_Other_Income_1_1_2" localSheetId="1">#REF!</definedName>
    <definedName name="TB_Other_Income_1_1_2">#REF!</definedName>
    <definedName name="TB_Other_Income_2" localSheetId="3">#REF!</definedName>
    <definedName name="TB_Other_Income_2" localSheetId="5">#REF!</definedName>
    <definedName name="TB_Other_Income_2" localSheetId="6">#REF!</definedName>
    <definedName name="TB_Other_Income_2" localSheetId="7">#REF!</definedName>
    <definedName name="TB_Other_Income_2" localSheetId="8">#REF!</definedName>
    <definedName name="TB_Other_Income_2" localSheetId="9">#REF!</definedName>
    <definedName name="TB_Other_Income_2" localSheetId="11">#REF!</definedName>
    <definedName name="TB_Other_Income_2" localSheetId="15">#REF!</definedName>
    <definedName name="TB_Other_Income_2" localSheetId="0">#REF!</definedName>
    <definedName name="TB_Other_Income_2" localSheetId="2">#REF!</definedName>
    <definedName name="TB_Other_Income_2" localSheetId="1">#REF!</definedName>
    <definedName name="TB_Other_Income_2">#REF!</definedName>
    <definedName name="TB_Rendering_Of_Services_External_1_1_1_1" localSheetId="3">[303]TB!$A$33:$IV$33</definedName>
    <definedName name="TB_Rendering_Of_Services_External_1_1_1_1" localSheetId="6">[303]TB!$A$33:$IV$33</definedName>
    <definedName name="TB_Rendering_Of_Services_External_1_1_1_1" localSheetId="9">[303]TB!$A$33:$IV$33</definedName>
    <definedName name="TB_Rendering_Of_Services_External_1_1_1_1" localSheetId="11">[303]TB!$A$33:$IV$33</definedName>
    <definedName name="TB_Rendering_Of_Services_External_1_1_1_1" localSheetId="15">[303]TB!$A$33:$IV$33</definedName>
    <definedName name="TB_Rendering_Of_Services_External_1_1_1_1" localSheetId="2">[303]TB!$A$33:$IV$33</definedName>
    <definedName name="TB_Rendering_Of_Services_External_1_1_1_1">[304]TB!$A$33:$IV$33</definedName>
    <definedName name="TB_Rendering_Of_Services_External_1_1_1_1_1" localSheetId="3">[102]TB!$A$33:$IV$33</definedName>
    <definedName name="TB_Rendering_Of_Services_External_1_1_1_1_1" localSheetId="6">[103]TB!$A$33:$IV$33</definedName>
    <definedName name="TB_Rendering_Of_Services_External_1_1_1_1_1" localSheetId="9">[103]TB!$A$33:$IV$33</definedName>
    <definedName name="TB_Rendering_Of_Services_External_1_1_1_1_1" localSheetId="11">[102]TB!$A$33:$IV$33</definedName>
    <definedName name="TB_Rendering_Of_Services_External_1_1_1_1_1" localSheetId="15">[103]TB!$A$33:$IV$33</definedName>
    <definedName name="TB_Rendering_Of_Services_External_1_1_1_1_1" localSheetId="2">[102]TB!$A$33:$IV$33</definedName>
    <definedName name="TB_Rendering_Of_Services_External_1_1_1_1_1">[104]TB!$A$33:$IV$33</definedName>
    <definedName name="TB_Rendering_Of_Services_External_1_1_1_1_1_1" localSheetId="3">[305]TB!$A$33:$IV$33</definedName>
    <definedName name="TB_Rendering_Of_Services_External_1_1_1_1_1_1" localSheetId="5">[305]TB!$A$33:$IV$33</definedName>
    <definedName name="TB_Rendering_Of_Services_External_1_1_1_1_1_1" localSheetId="6">[306]TB!$A$33:$IV$33</definedName>
    <definedName name="TB_Rendering_Of_Services_External_1_1_1_1_1_1" localSheetId="7">[307]TB!$A$33:$IV$33</definedName>
    <definedName name="TB_Rendering_Of_Services_External_1_1_1_1_1_1" localSheetId="8">#REF!</definedName>
    <definedName name="TB_Rendering_Of_Services_External_1_1_1_1_1_1" localSheetId="9">[308]TB!$A$33:$IV$33</definedName>
    <definedName name="TB_Rendering_Of_Services_External_1_1_1_1_1_1" localSheetId="11">[306]TB!$A$33:$IV$33</definedName>
    <definedName name="TB_Rendering_Of_Services_External_1_1_1_1_1_1" localSheetId="15">[308]TB!$A$33:$IV$33</definedName>
    <definedName name="TB_Rendering_Of_Services_External_1_1_1_1_1_1" localSheetId="0">[305]TB!$A$33:$IV$33</definedName>
    <definedName name="TB_Rendering_Of_Services_External_1_1_1_1_1_1" localSheetId="2">[305]TB!$A$33:$IV$33</definedName>
    <definedName name="TB_Rendering_Of_Services_External_1_1_1_1_1_1" localSheetId="1">[305]TB!$A$33:$IV$33</definedName>
    <definedName name="TB_Rendering_Of_Services_External_1_1_1_1_1_1">[307]TB!$A$33:$IV$33</definedName>
    <definedName name="TB_Rendering_Of_Services_External_1_1_1_1_1_1_1" localSheetId="3">[309]TB!$A$33:$IV$33</definedName>
    <definedName name="TB_Rendering_Of_Services_External_1_1_1_1_1_1_1" localSheetId="6">[309]TB!$A$33:$IV$33</definedName>
    <definedName name="TB_Rendering_Of_Services_External_1_1_1_1_1_1_1" localSheetId="9">[309]TB!$A$33:$IV$33</definedName>
    <definedName name="TB_Rendering_Of_Services_External_1_1_1_1_1_1_1" localSheetId="11">[309]TB!$A$33:$IV$33</definedName>
    <definedName name="TB_Rendering_Of_Services_External_1_1_1_1_1_1_1" localSheetId="15">[309]TB!$A$33:$IV$33</definedName>
    <definedName name="TB_Rendering_Of_Services_External_1_1_1_1_1_1_1" localSheetId="2">[309]TB!$A$33:$IV$33</definedName>
    <definedName name="TB_Rendering_Of_Services_External_1_1_1_1_1_1_1">[310]TB!$A$33:$IV$33</definedName>
    <definedName name="TB_Rendering_Of_Services_External_1_1_1_1_1_1_1_1" localSheetId="3">[303]TB!$A$33:$IV$33</definedName>
    <definedName name="TB_Rendering_Of_Services_External_1_1_1_1_1_1_1_1" localSheetId="6">[303]TB!$A$33:$IV$33</definedName>
    <definedName name="TB_Rendering_Of_Services_External_1_1_1_1_1_1_1_1" localSheetId="9">[303]TB!$A$33:$IV$33</definedName>
    <definedName name="TB_Rendering_Of_Services_External_1_1_1_1_1_1_1_1" localSheetId="11">[303]TB!$A$33:$IV$33</definedName>
    <definedName name="TB_Rendering_Of_Services_External_1_1_1_1_1_1_1_1" localSheetId="15">[303]TB!$A$33:$IV$33</definedName>
    <definedName name="TB_Rendering_Of_Services_External_1_1_1_1_1_1_1_1" localSheetId="2">[303]TB!$A$33:$IV$33</definedName>
    <definedName name="TB_Rendering_Of_Services_External_1_1_1_1_1_1_1_1">[304]TB!$A$33:$IV$33</definedName>
    <definedName name="TB_Rendering_Of_Services_External_1_1_1_1_1_1_1_1_1" localSheetId="3">[102]TB!$A$33:$IV$33</definedName>
    <definedName name="TB_Rendering_Of_Services_External_1_1_1_1_1_1_1_1_1" localSheetId="6">[103]TB!$A$33:$IV$33</definedName>
    <definedName name="TB_Rendering_Of_Services_External_1_1_1_1_1_1_1_1_1" localSheetId="9">[103]TB!$A$33:$IV$33</definedName>
    <definedName name="TB_Rendering_Of_Services_External_1_1_1_1_1_1_1_1_1" localSheetId="11">[102]TB!$A$33:$IV$33</definedName>
    <definedName name="TB_Rendering_Of_Services_External_1_1_1_1_1_1_1_1_1" localSheetId="15">[103]TB!$A$33:$IV$33</definedName>
    <definedName name="TB_Rendering_Of_Services_External_1_1_1_1_1_1_1_1_1" localSheetId="2">[102]TB!$A$33:$IV$33</definedName>
    <definedName name="TB_Rendering_Of_Services_External_1_1_1_1_1_1_1_1_1">[104]TB!$A$33:$IV$33</definedName>
    <definedName name="TB_Rendering_Of_Services_External_1_1_1_1_1_1_1_2" localSheetId="3">#REF!</definedName>
    <definedName name="TB_Rendering_Of_Services_External_1_1_1_1_1_1_1_2" localSheetId="5">#REF!</definedName>
    <definedName name="TB_Rendering_Of_Services_External_1_1_1_1_1_1_1_2" localSheetId="6">#REF!</definedName>
    <definedName name="TB_Rendering_Of_Services_External_1_1_1_1_1_1_1_2" localSheetId="7">#REF!</definedName>
    <definedName name="TB_Rendering_Of_Services_External_1_1_1_1_1_1_1_2" localSheetId="8">#REF!</definedName>
    <definedName name="TB_Rendering_Of_Services_External_1_1_1_1_1_1_1_2" localSheetId="9">#REF!</definedName>
    <definedName name="TB_Rendering_Of_Services_External_1_1_1_1_1_1_1_2" localSheetId="11">#REF!</definedName>
    <definedName name="TB_Rendering_Of_Services_External_1_1_1_1_1_1_1_2" localSheetId="15">#REF!</definedName>
    <definedName name="TB_Rendering_Of_Services_External_1_1_1_1_1_1_1_2" localSheetId="0">#REF!</definedName>
    <definedName name="TB_Rendering_Of_Services_External_1_1_1_1_1_1_1_2" localSheetId="2">#REF!</definedName>
    <definedName name="TB_Rendering_Of_Services_External_1_1_1_1_1_1_1_2" localSheetId="1">#REF!</definedName>
    <definedName name="TB_Rendering_Of_Services_External_1_1_1_1_1_1_1_2">#REF!</definedName>
    <definedName name="TB_Rendering_Of_Services_External_1_1_1_2" localSheetId="3">#REF!</definedName>
    <definedName name="TB_Rendering_Of_Services_External_1_1_1_2" localSheetId="5">#REF!</definedName>
    <definedName name="TB_Rendering_Of_Services_External_1_1_1_2" localSheetId="6">#REF!</definedName>
    <definedName name="TB_Rendering_Of_Services_External_1_1_1_2" localSheetId="7">#REF!</definedName>
    <definedName name="TB_Rendering_Of_Services_External_1_1_1_2" localSheetId="8">#REF!</definedName>
    <definedName name="TB_Rendering_Of_Services_External_1_1_1_2" localSheetId="9">#REF!</definedName>
    <definedName name="TB_Rendering_Of_Services_External_1_1_1_2" localSheetId="11">#REF!</definedName>
    <definedName name="TB_Rendering_Of_Services_External_1_1_1_2" localSheetId="15">#REF!</definedName>
    <definedName name="TB_Rendering_Of_Services_External_1_1_1_2" localSheetId="0">#REF!</definedName>
    <definedName name="TB_Rendering_Of_Services_External_1_1_1_2" localSheetId="2">#REF!</definedName>
    <definedName name="TB_Rendering_Of_Services_External_1_1_1_2" localSheetId="1">#REF!</definedName>
    <definedName name="TB_Rendering_Of_Services_External_1_1_1_2">#REF!</definedName>
    <definedName name="TB_Rendering_Of_Services_External_1_1_2" localSheetId="3">#REF!</definedName>
    <definedName name="TB_Rendering_Of_Services_External_1_1_2" localSheetId="5">#REF!</definedName>
    <definedName name="TB_Rendering_Of_Services_External_1_1_2" localSheetId="6">#REF!</definedName>
    <definedName name="TB_Rendering_Of_Services_External_1_1_2" localSheetId="7">#REF!</definedName>
    <definedName name="TB_Rendering_Of_Services_External_1_1_2" localSheetId="8">#REF!</definedName>
    <definedName name="TB_Rendering_Of_Services_External_1_1_2" localSheetId="9">#REF!</definedName>
    <definedName name="TB_Rendering_Of_Services_External_1_1_2" localSheetId="11">#REF!</definedName>
    <definedName name="TB_Rendering_Of_Services_External_1_1_2" localSheetId="15">#REF!</definedName>
    <definedName name="TB_Rendering_Of_Services_External_1_1_2" localSheetId="0">#REF!</definedName>
    <definedName name="TB_Rendering_Of_Services_External_1_1_2" localSheetId="2">#REF!</definedName>
    <definedName name="TB_Rendering_Of_Services_External_1_1_2" localSheetId="1">#REF!</definedName>
    <definedName name="TB_Rendering_Of_Services_External_1_1_2">#REF!</definedName>
    <definedName name="TB_Rendering_Of_Services_External_2" localSheetId="3">#REF!</definedName>
    <definedName name="TB_Rendering_Of_Services_External_2" localSheetId="5">#REF!</definedName>
    <definedName name="TB_Rendering_Of_Services_External_2" localSheetId="6">#REF!</definedName>
    <definedName name="TB_Rendering_Of_Services_External_2" localSheetId="7">#REF!</definedName>
    <definedName name="TB_Rendering_Of_Services_External_2" localSheetId="8">#REF!</definedName>
    <definedName name="TB_Rendering_Of_Services_External_2" localSheetId="9">#REF!</definedName>
    <definedName name="TB_Rendering_Of_Services_External_2" localSheetId="11">#REF!</definedName>
    <definedName name="TB_Rendering_Of_Services_External_2" localSheetId="15">#REF!</definedName>
    <definedName name="TB_Rendering_Of_Services_External_2" localSheetId="0">#REF!</definedName>
    <definedName name="TB_Rendering_Of_Services_External_2" localSheetId="2">#REF!</definedName>
    <definedName name="TB_Rendering_Of_Services_External_2" localSheetId="1">#REF!</definedName>
    <definedName name="TB_Rendering_Of_Services_External_2">#REF!</definedName>
    <definedName name="TB_Rendering_Of_Services_Internal_1_1_1_1" localSheetId="3">[303]TB!$A$79:$IV$79</definedName>
    <definedName name="TB_Rendering_Of_Services_Internal_1_1_1_1" localSheetId="6">[303]TB!$A$79:$IV$79</definedName>
    <definedName name="TB_Rendering_Of_Services_Internal_1_1_1_1" localSheetId="9">[303]TB!$A$79:$IV$79</definedName>
    <definedName name="TB_Rendering_Of_Services_Internal_1_1_1_1" localSheetId="11">[303]TB!$A$79:$IV$79</definedName>
    <definedName name="TB_Rendering_Of_Services_Internal_1_1_1_1" localSheetId="15">[303]TB!$A$79:$IV$79</definedName>
    <definedName name="TB_Rendering_Of_Services_Internal_1_1_1_1" localSheetId="2">[303]TB!$A$79:$IV$79</definedName>
    <definedName name="TB_Rendering_Of_Services_Internal_1_1_1_1">[304]TB!$A$79:$IV$79</definedName>
    <definedName name="TB_Rendering_Of_Services_Internal_1_1_1_1_1" localSheetId="3">[102]TB!$A$79:$IV$79</definedName>
    <definedName name="TB_Rendering_Of_Services_Internal_1_1_1_1_1" localSheetId="6">[103]TB!$A$79:$IV$79</definedName>
    <definedName name="TB_Rendering_Of_Services_Internal_1_1_1_1_1" localSheetId="9">[103]TB!$A$79:$IV$79</definedName>
    <definedName name="TB_Rendering_Of_Services_Internal_1_1_1_1_1" localSheetId="11">[102]TB!$A$79:$IV$79</definedName>
    <definedName name="TB_Rendering_Of_Services_Internal_1_1_1_1_1" localSheetId="15">[103]TB!$A$79:$IV$79</definedName>
    <definedName name="TB_Rendering_Of_Services_Internal_1_1_1_1_1" localSheetId="2">[102]TB!$A$79:$IV$79</definedName>
    <definedName name="TB_Rendering_Of_Services_Internal_1_1_1_1_1">[104]TB!$A$79:$IV$79</definedName>
    <definedName name="TB_Rendering_Of_Services_Internal_1_1_1_1_1_1" localSheetId="3">[305]TB!$A$79:$IV$79</definedName>
    <definedName name="TB_Rendering_Of_Services_Internal_1_1_1_1_1_1" localSheetId="5">[305]TB!$A$79:$IV$79</definedName>
    <definedName name="TB_Rendering_Of_Services_Internal_1_1_1_1_1_1" localSheetId="6">[306]TB!$A$79:$IV$79</definedName>
    <definedName name="TB_Rendering_Of_Services_Internal_1_1_1_1_1_1" localSheetId="7">[307]TB!$A$79:$IV$79</definedName>
    <definedName name="TB_Rendering_Of_Services_Internal_1_1_1_1_1_1" localSheetId="8">#REF!</definedName>
    <definedName name="TB_Rendering_Of_Services_Internal_1_1_1_1_1_1" localSheetId="9">[308]TB!$A$79:$IV$79</definedName>
    <definedName name="TB_Rendering_Of_Services_Internal_1_1_1_1_1_1" localSheetId="11">[306]TB!$A$79:$IV$79</definedName>
    <definedName name="TB_Rendering_Of_Services_Internal_1_1_1_1_1_1" localSheetId="15">[308]TB!$A$79:$IV$79</definedName>
    <definedName name="TB_Rendering_Of_Services_Internal_1_1_1_1_1_1" localSheetId="0">[305]TB!$A$79:$IV$79</definedName>
    <definedName name="TB_Rendering_Of_Services_Internal_1_1_1_1_1_1" localSheetId="2">[305]TB!$A$79:$IV$79</definedName>
    <definedName name="TB_Rendering_Of_Services_Internal_1_1_1_1_1_1" localSheetId="1">[305]TB!$A$79:$IV$79</definedName>
    <definedName name="TB_Rendering_Of_Services_Internal_1_1_1_1_1_1">[307]TB!$A$79:$IV$79</definedName>
    <definedName name="TB_Rendering_Of_Services_Internal_1_1_1_1_1_1_1" localSheetId="3">[309]TB!$A$79:$IV$79</definedName>
    <definedName name="TB_Rendering_Of_Services_Internal_1_1_1_1_1_1_1" localSheetId="6">[309]TB!$A$79:$IV$79</definedName>
    <definedName name="TB_Rendering_Of_Services_Internal_1_1_1_1_1_1_1" localSheetId="9">[309]TB!$A$79:$IV$79</definedName>
    <definedName name="TB_Rendering_Of_Services_Internal_1_1_1_1_1_1_1" localSheetId="11">[309]TB!$A$79:$IV$79</definedName>
    <definedName name="TB_Rendering_Of_Services_Internal_1_1_1_1_1_1_1" localSheetId="15">[309]TB!$A$79:$IV$79</definedName>
    <definedName name="TB_Rendering_Of_Services_Internal_1_1_1_1_1_1_1" localSheetId="2">[309]TB!$A$79:$IV$79</definedName>
    <definedName name="TB_Rendering_Of_Services_Internal_1_1_1_1_1_1_1">[310]TB!$A$79:$IV$79</definedName>
    <definedName name="TB_Rendering_Of_Services_Internal_1_1_1_1_1_1_1_1" localSheetId="3">[303]TB!$A$79:$IV$79</definedName>
    <definedName name="TB_Rendering_Of_Services_Internal_1_1_1_1_1_1_1_1" localSheetId="6">[303]TB!$A$79:$IV$79</definedName>
    <definedName name="TB_Rendering_Of_Services_Internal_1_1_1_1_1_1_1_1" localSheetId="9">[303]TB!$A$79:$IV$79</definedName>
    <definedName name="TB_Rendering_Of_Services_Internal_1_1_1_1_1_1_1_1" localSheetId="11">[303]TB!$A$79:$IV$79</definedName>
    <definedName name="TB_Rendering_Of_Services_Internal_1_1_1_1_1_1_1_1" localSheetId="15">[303]TB!$A$79:$IV$79</definedName>
    <definedName name="TB_Rendering_Of_Services_Internal_1_1_1_1_1_1_1_1" localSheetId="2">[303]TB!$A$79:$IV$79</definedName>
    <definedName name="TB_Rendering_Of_Services_Internal_1_1_1_1_1_1_1_1">[304]TB!$A$79:$IV$79</definedName>
    <definedName name="TB_Rendering_Of_Services_Internal_1_1_1_1_1_1_1_1_1" localSheetId="3">[102]TB!$A$79:$IV$79</definedName>
    <definedName name="TB_Rendering_Of_Services_Internal_1_1_1_1_1_1_1_1_1" localSheetId="6">[103]TB!$A$79:$IV$79</definedName>
    <definedName name="TB_Rendering_Of_Services_Internal_1_1_1_1_1_1_1_1_1" localSheetId="9">[103]TB!$A$79:$IV$79</definedName>
    <definedName name="TB_Rendering_Of_Services_Internal_1_1_1_1_1_1_1_1_1" localSheetId="11">[102]TB!$A$79:$IV$79</definedName>
    <definedName name="TB_Rendering_Of_Services_Internal_1_1_1_1_1_1_1_1_1" localSheetId="15">[103]TB!$A$79:$IV$79</definedName>
    <definedName name="TB_Rendering_Of_Services_Internal_1_1_1_1_1_1_1_1_1" localSheetId="2">[102]TB!$A$79:$IV$79</definedName>
    <definedName name="TB_Rendering_Of_Services_Internal_1_1_1_1_1_1_1_1_1">[104]TB!$A$79:$IV$79</definedName>
    <definedName name="TB_Rendering_Of_Services_Internal_1_1_1_1_1_1_1_2" localSheetId="3">#REF!</definedName>
    <definedName name="TB_Rendering_Of_Services_Internal_1_1_1_1_1_1_1_2" localSheetId="5">#REF!</definedName>
    <definedName name="TB_Rendering_Of_Services_Internal_1_1_1_1_1_1_1_2" localSheetId="6">#REF!</definedName>
    <definedName name="TB_Rendering_Of_Services_Internal_1_1_1_1_1_1_1_2" localSheetId="7">#REF!</definedName>
    <definedName name="TB_Rendering_Of_Services_Internal_1_1_1_1_1_1_1_2" localSheetId="8">#REF!</definedName>
    <definedName name="TB_Rendering_Of_Services_Internal_1_1_1_1_1_1_1_2" localSheetId="9">#REF!</definedName>
    <definedName name="TB_Rendering_Of_Services_Internal_1_1_1_1_1_1_1_2" localSheetId="11">#REF!</definedName>
    <definedName name="TB_Rendering_Of_Services_Internal_1_1_1_1_1_1_1_2" localSheetId="15">#REF!</definedName>
    <definedName name="TB_Rendering_Of_Services_Internal_1_1_1_1_1_1_1_2" localSheetId="0">#REF!</definedName>
    <definedName name="TB_Rendering_Of_Services_Internal_1_1_1_1_1_1_1_2" localSheetId="2">#REF!</definedName>
    <definedName name="TB_Rendering_Of_Services_Internal_1_1_1_1_1_1_1_2" localSheetId="1">#REF!</definedName>
    <definedName name="TB_Rendering_Of_Services_Internal_1_1_1_1_1_1_1_2">#REF!</definedName>
    <definedName name="TB_Rendering_Of_Services_Internal_1_1_1_2" localSheetId="3">#REF!</definedName>
    <definedName name="TB_Rendering_Of_Services_Internal_1_1_1_2" localSheetId="5">#REF!</definedName>
    <definedName name="TB_Rendering_Of_Services_Internal_1_1_1_2" localSheetId="6">#REF!</definedName>
    <definedName name="TB_Rendering_Of_Services_Internal_1_1_1_2" localSheetId="7">#REF!</definedName>
    <definedName name="TB_Rendering_Of_Services_Internal_1_1_1_2" localSheetId="8">#REF!</definedName>
    <definedName name="TB_Rendering_Of_Services_Internal_1_1_1_2" localSheetId="9">#REF!</definedName>
    <definedName name="TB_Rendering_Of_Services_Internal_1_1_1_2" localSheetId="11">#REF!</definedName>
    <definedName name="TB_Rendering_Of_Services_Internal_1_1_1_2" localSheetId="15">#REF!</definedName>
    <definedName name="TB_Rendering_Of_Services_Internal_1_1_1_2" localSheetId="0">#REF!</definedName>
    <definedName name="TB_Rendering_Of_Services_Internal_1_1_1_2" localSheetId="2">#REF!</definedName>
    <definedName name="TB_Rendering_Of_Services_Internal_1_1_1_2" localSheetId="1">#REF!</definedName>
    <definedName name="TB_Rendering_Of_Services_Internal_1_1_1_2">#REF!</definedName>
    <definedName name="TB_Rendering_Of_Services_Internal_1_1_2" localSheetId="3">#REF!</definedName>
    <definedName name="TB_Rendering_Of_Services_Internal_1_1_2" localSheetId="5">#REF!</definedName>
    <definedName name="TB_Rendering_Of_Services_Internal_1_1_2" localSheetId="6">#REF!</definedName>
    <definedName name="TB_Rendering_Of_Services_Internal_1_1_2" localSheetId="7">#REF!</definedName>
    <definedName name="TB_Rendering_Of_Services_Internal_1_1_2" localSheetId="8">#REF!</definedName>
    <definedName name="TB_Rendering_Of_Services_Internal_1_1_2" localSheetId="9">#REF!</definedName>
    <definedName name="TB_Rendering_Of_Services_Internal_1_1_2" localSheetId="11">#REF!</definedName>
    <definedName name="TB_Rendering_Of_Services_Internal_1_1_2" localSheetId="15">#REF!</definedName>
    <definedName name="TB_Rendering_Of_Services_Internal_1_1_2" localSheetId="0">#REF!</definedName>
    <definedName name="TB_Rendering_Of_Services_Internal_1_1_2" localSheetId="2">#REF!</definedName>
    <definedName name="TB_Rendering_Of_Services_Internal_1_1_2" localSheetId="1">#REF!</definedName>
    <definedName name="TB_Rendering_Of_Services_Internal_1_1_2">#REF!</definedName>
    <definedName name="TB_Rendering_Of_Services_Internal_2" localSheetId="3">#REF!</definedName>
    <definedName name="TB_Rendering_Of_Services_Internal_2" localSheetId="5">#REF!</definedName>
    <definedName name="TB_Rendering_Of_Services_Internal_2" localSheetId="6">#REF!</definedName>
    <definedName name="TB_Rendering_Of_Services_Internal_2" localSheetId="7">#REF!</definedName>
    <definedName name="TB_Rendering_Of_Services_Internal_2" localSheetId="8">#REF!</definedName>
    <definedName name="TB_Rendering_Of_Services_Internal_2" localSheetId="9">#REF!</definedName>
    <definedName name="TB_Rendering_Of_Services_Internal_2" localSheetId="11">#REF!</definedName>
    <definedName name="TB_Rendering_Of_Services_Internal_2" localSheetId="15">#REF!</definedName>
    <definedName name="TB_Rendering_Of_Services_Internal_2" localSheetId="0">#REF!</definedName>
    <definedName name="TB_Rendering_Of_Services_Internal_2" localSheetId="2">#REF!</definedName>
    <definedName name="TB_Rendering_Of_Services_Internal_2" localSheetId="1">#REF!</definedName>
    <definedName name="TB_Rendering_Of_Services_Internal_2">#REF!</definedName>
    <definedName name="TB_Rental_Income_External_1_1_1_1" localSheetId="3">[303]TB!$A$44:$IV$44</definedName>
    <definedName name="TB_Rental_Income_External_1_1_1_1" localSheetId="6">[303]TB!$A$44:$IV$44</definedName>
    <definedName name="TB_Rental_Income_External_1_1_1_1" localSheetId="9">[303]TB!$A$44:$IV$44</definedName>
    <definedName name="TB_Rental_Income_External_1_1_1_1" localSheetId="11">[303]TB!$A$44:$IV$44</definedName>
    <definedName name="TB_Rental_Income_External_1_1_1_1" localSheetId="15">[303]TB!$A$44:$IV$44</definedName>
    <definedName name="TB_Rental_Income_External_1_1_1_1" localSheetId="2">[303]TB!$A$44:$IV$44</definedName>
    <definedName name="TB_Rental_Income_External_1_1_1_1">[304]TB!$A$44:$IV$44</definedName>
    <definedName name="TB_Rental_Income_External_1_1_1_1_1" localSheetId="3">[102]TB!$A$44:$IV$44</definedName>
    <definedName name="TB_Rental_Income_External_1_1_1_1_1" localSheetId="6">[103]TB!$A$44:$IV$44</definedName>
    <definedName name="TB_Rental_Income_External_1_1_1_1_1" localSheetId="9">[103]TB!$A$44:$IV$44</definedName>
    <definedName name="TB_Rental_Income_External_1_1_1_1_1" localSheetId="11">[102]TB!$A$44:$IV$44</definedName>
    <definedName name="TB_Rental_Income_External_1_1_1_1_1" localSheetId="15">[103]TB!$A$44:$IV$44</definedName>
    <definedName name="TB_Rental_Income_External_1_1_1_1_1" localSheetId="2">[102]TB!$A$44:$IV$44</definedName>
    <definedName name="TB_Rental_Income_External_1_1_1_1_1">[104]TB!$A$44:$IV$44</definedName>
    <definedName name="TB_Rental_Income_External_1_1_1_1_1_1" localSheetId="3">[305]TB!$A$44:$IV$44</definedName>
    <definedName name="TB_Rental_Income_External_1_1_1_1_1_1" localSheetId="5">[305]TB!$A$44:$IV$44</definedName>
    <definedName name="TB_Rental_Income_External_1_1_1_1_1_1" localSheetId="6">[306]TB!$A$44:$IV$44</definedName>
    <definedName name="TB_Rental_Income_External_1_1_1_1_1_1" localSheetId="7">[307]TB!$A$44:$IV$44</definedName>
    <definedName name="TB_Rental_Income_External_1_1_1_1_1_1" localSheetId="8">#REF!</definedName>
    <definedName name="TB_Rental_Income_External_1_1_1_1_1_1" localSheetId="9">[308]TB!$A$44:$IV$44</definedName>
    <definedName name="TB_Rental_Income_External_1_1_1_1_1_1" localSheetId="11">[306]TB!$A$44:$IV$44</definedName>
    <definedName name="TB_Rental_Income_External_1_1_1_1_1_1" localSheetId="15">[308]TB!$A$44:$IV$44</definedName>
    <definedName name="TB_Rental_Income_External_1_1_1_1_1_1" localSheetId="0">[305]TB!$A$44:$IV$44</definedName>
    <definedName name="TB_Rental_Income_External_1_1_1_1_1_1" localSheetId="2">[305]TB!$A$44:$IV$44</definedName>
    <definedName name="TB_Rental_Income_External_1_1_1_1_1_1" localSheetId="1">[305]TB!$A$44:$IV$44</definedName>
    <definedName name="TB_Rental_Income_External_1_1_1_1_1_1">[307]TB!$A$44:$IV$44</definedName>
    <definedName name="TB_Rental_Income_External_1_1_1_1_1_1_1" localSheetId="3">[309]TB!$A$44:$IV$44</definedName>
    <definedName name="TB_Rental_Income_External_1_1_1_1_1_1_1" localSheetId="6">[309]TB!$A$44:$IV$44</definedName>
    <definedName name="TB_Rental_Income_External_1_1_1_1_1_1_1" localSheetId="9">[309]TB!$A$44:$IV$44</definedName>
    <definedName name="TB_Rental_Income_External_1_1_1_1_1_1_1" localSheetId="11">[309]TB!$A$44:$IV$44</definedName>
    <definedName name="TB_Rental_Income_External_1_1_1_1_1_1_1" localSheetId="15">[309]TB!$A$44:$IV$44</definedName>
    <definedName name="TB_Rental_Income_External_1_1_1_1_1_1_1" localSheetId="2">[309]TB!$A$44:$IV$44</definedName>
    <definedName name="TB_Rental_Income_External_1_1_1_1_1_1_1">[310]TB!$A$44:$IV$44</definedName>
    <definedName name="TB_Rental_Income_External_1_1_1_1_1_1_1_1" localSheetId="3">[303]TB!$A$44:$IV$44</definedName>
    <definedName name="TB_Rental_Income_External_1_1_1_1_1_1_1_1" localSheetId="6">[303]TB!$A$44:$IV$44</definedName>
    <definedName name="TB_Rental_Income_External_1_1_1_1_1_1_1_1" localSheetId="9">[303]TB!$A$44:$IV$44</definedName>
    <definedName name="TB_Rental_Income_External_1_1_1_1_1_1_1_1" localSheetId="11">[303]TB!$A$44:$IV$44</definedName>
    <definedName name="TB_Rental_Income_External_1_1_1_1_1_1_1_1" localSheetId="15">[303]TB!$A$44:$IV$44</definedName>
    <definedName name="TB_Rental_Income_External_1_1_1_1_1_1_1_1" localSheetId="2">[303]TB!$A$44:$IV$44</definedName>
    <definedName name="TB_Rental_Income_External_1_1_1_1_1_1_1_1">[304]TB!$A$44:$IV$44</definedName>
    <definedName name="TB_Rental_Income_External_1_1_1_1_1_1_1_1_1" localSheetId="3">[102]TB!$A$44:$IV$44</definedName>
    <definedName name="TB_Rental_Income_External_1_1_1_1_1_1_1_1_1" localSheetId="6">[103]TB!$A$44:$IV$44</definedName>
    <definedName name="TB_Rental_Income_External_1_1_1_1_1_1_1_1_1" localSheetId="9">[103]TB!$A$44:$IV$44</definedName>
    <definedName name="TB_Rental_Income_External_1_1_1_1_1_1_1_1_1" localSheetId="11">[102]TB!$A$44:$IV$44</definedName>
    <definedName name="TB_Rental_Income_External_1_1_1_1_1_1_1_1_1" localSheetId="15">[103]TB!$A$44:$IV$44</definedName>
    <definedName name="TB_Rental_Income_External_1_1_1_1_1_1_1_1_1" localSheetId="2">[102]TB!$A$44:$IV$44</definedName>
    <definedName name="TB_Rental_Income_External_1_1_1_1_1_1_1_1_1">[104]TB!$A$44:$IV$44</definedName>
    <definedName name="TB_Rental_Income_External_1_1_1_1_1_1_1_2" localSheetId="3">#REF!</definedName>
    <definedName name="TB_Rental_Income_External_1_1_1_1_1_1_1_2" localSheetId="5">#REF!</definedName>
    <definedName name="TB_Rental_Income_External_1_1_1_1_1_1_1_2" localSheetId="6">#REF!</definedName>
    <definedName name="TB_Rental_Income_External_1_1_1_1_1_1_1_2" localSheetId="7">#REF!</definedName>
    <definedName name="TB_Rental_Income_External_1_1_1_1_1_1_1_2" localSheetId="8">#REF!</definedName>
    <definedName name="TB_Rental_Income_External_1_1_1_1_1_1_1_2" localSheetId="9">#REF!</definedName>
    <definedName name="TB_Rental_Income_External_1_1_1_1_1_1_1_2" localSheetId="11">#REF!</definedName>
    <definedName name="TB_Rental_Income_External_1_1_1_1_1_1_1_2" localSheetId="15">#REF!</definedName>
    <definedName name="TB_Rental_Income_External_1_1_1_1_1_1_1_2" localSheetId="0">#REF!</definedName>
    <definedName name="TB_Rental_Income_External_1_1_1_1_1_1_1_2" localSheetId="2">#REF!</definedName>
    <definedName name="TB_Rental_Income_External_1_1_1_1_1_1_1_2" localSheetId="1">#REF!</definedName>
    <definedName name="TB_Rental_Income_External_1_1_1_1_1_1_1_2">#REF!</definedName>
    <definedName name="TB_Rental_Income_External_1_1_1_2" localSheetId="3">#REF!</definedName>
    <definedName name="TB_Rental_Income_External_1_1_1_2" localSheetId="5">#REF!</definedName>
    <definedName name="TB_Rental_Income_External_1_1_1_2" localSheetId="6">#REF!</definedName>
    <definedName name="TB_Rental_Income_External_1_1_1_2" localSheetId="7">#REF!</definedName>
    <definedName name="TB_Rental_Income_External_1_1_1_2" localSheetId="8">#REF!</definedName>
    <definedName name="TB_Rental_Income_External_1_1_1_2" localSheetId="9">#REF!</definedName>
    <definedName name="TB_Rental_Income_External_1_1_1_2" localSheetId="11">#REF!</definedName>
    <definedName name="TB_Rental_Income_External_1_1_1_2" localSheetId="15">#REF!</definedName>
    <definedName name="TB_Rental_Income_External_1_1_1_2" localSheetId="0">#REF!</definedName>
    <definedName name="TB_Rental_Income_External_1_1_1_2" localSheetId="2">#REF!</definedName>
    <definedName name="TB_Rental_Income_External_1_1_1_2" localSheetId="1">#REF!</definedName>
    <definedName name="TB_Rental_Income_External_1_1_1_2">#REF!</definedName>
    <definedName name="TB_Rental_Income_External_1_1_2" localSheetId="3">#REF!</definedName>
    <definedName name="TB_Rental_Income_External_1_1_2" localSheetId="5">#REF!</definedName>
    <definedName name="TB_Rental_Income_External_1_1_2" localSheetId="6">#REF!</definedName>
    <definedName name="TB_Rental_Income_External_1_1_2" localSheetId="7">#REF!</definedName>
    <definedName name="TB_Rental_Income_External_1_1_2" localSheetId="8">#REF!</definedName>
    <definedName name="TB_Rental_Income_External_1_1_2" localSheetId="9">#REF!</definedName>
    <definedName name="TB_Rental_Income_External_1_1_2" localSheetId="11">#REF!</definedName>
    <definedName name="TB_Rental_Income_External_1_1_2" localSheetId="15">#REF!</definedName>
    <definedName name="TB_Rental_Income_External_1_1_2" localSheetId="0">#REF!</definedName>
    <definedName name="TB_Rental_Income_External_1_1_2" localSheetId="2">#REF!</definedName>
    <definedName name="TB_Rental_Income_External_1_1_2" localSheetId="1">#REF!</definedName>
    <definedName name="TB_Rental_Income_External_1_1_2">#REF!</definedName>
    <definedName name="TB_Rental_Income_External_2" localSheetId="3">#REF!</definedName>
    <definedName name="TB_Rental_Income_External_2" localSheetId="5">#REF!</definedName>
    <definedName name="TB_Rental_Income_External_2" localSheetId="6">#REF!</definedName>
    <definedName name="TB_Rental_Income_External_2" localSheetId="7">#REF!</definedName>
    <definedName name="TB_Rental_Income_External_2" localSheetId="8">#REF!</definedName>
    <definedName name="TB_Rental_Income_External_2" localSheetId="9">#REF!</definedName>
    <definedName name="TB_Rental_Income_External_2" localSheetId="11">#REF!</definedName>
    <definedName name="TB_Rental_Income_External_2" localSheetId="15">#REF!</definedName>
    <definedName name="TB_Rental_Income_External_2" localSheetId="0">#REF!</definedName>
    <definedName name="TB_Rental_Income_External_2" localSheetId="2">#REF!</definedName>
    <definedName name="TB_Rental_Income_External_2" localSheetId="1">#REF!</definedName>
    <definedName name="TB_Rental_Income_External_2">#REF!</definedName>
    <definedName name="TB_Rental_Income_Internal_1_1_1_1" localSheetId="3">[303]TB!$A$85:$IV$85</definedName>
    <definedName name="TB_Rental_Income_Internal_1_1_1_1" localSheetId="6">[303]TB!$A$85:$IV$85</definedName>
    <definedName name="TB_Rental_Income_Internal_1_1_1_1" localSheetId="9">[303]TB!$A$85:$IV$85</definedName>
    <definedName name="TB_Rental_Income_Internal_1_1_1_1" localSheetId="11">[303]TB!$A$85:$IV$85</definedName>
    <definedName name="TB_Rental_Income_Internal_1_1_1_1" localSheetId="15">[303]TB!$A$85:$IV$85</definedName>
    <definedName name="TB_Rental_Income_Internal_1_1_1_1" localSheetId="2">[303]TB!$A$85:$IV$85</definedName>
    <definedName name="TB_Rental_Income_Internal_1_1_1_1">[304]TB!$A$85:$IV$85</definedName>
    <definedName name="TB_Rental_Income_Internal_1_1_1_1_1" localSheetId="3">[102]TB!$A$85:$IV$85</definedName>
    <definedName name="TB_Rental_Income_Internal_1_1_1_1_1" localSheetId="6">[103]TB!$A$85:$IV$85</definedName>
    <definedName name="TB_Rental_Income_Internal_1_1_1_1_1" localSheetId="9">[103]TB!$A$85:$IV$85</definedName>
    <definedName name="TB_Rental_Income_Internal_1_1_1_1_1" localSheetId="11">[102]TB!$A$85:$IV$85</definedName>
    <definedName name="TB_Rental_Income_Internal_1_1_1_1_1" localSheetId="15">[103]TB!$A$85:$IV$85</definedName>
    <definedName name="TB_Rental_Income_Internal_1_1_1_1_1" localSheetId="2">[102]TB!$A$85:$IV$85</definedName>
    <definedName name="TB_Rental_Income_Internal_1_1_1_1_1">[104]TB!$A$85:$IV$85</definedName>
    <definedName name="TB_Rental_Income_Internal_1_1_1_1_1_1" localSheetId="3">[305]TB!$A$85:$IV$85</definedName>
    <definedName name="TB_Rental_Income_Internal_1_1_1_1_1_1" localSheetId="5">[305]TB!$A$85:$IV$85</definedName>
    <definedName name="TB_Rental_Income_Internal_1_1_1_1_1_1" localSheetId="6">[306]TB!$A$85:$IV$85</definedName>
    <definedName name="TB_Rental_Income_Internal_1_1_1_1_1_1" localSheetId="7">[307]TB!$A$85:$IV$85</definedName>
    <definedName name="TB_Rental_Income_Internal_1_1_1_1_1_1" localSheetId="8">#REF!</definedName>
    <definedName name="TB_Rental_Income_Internal_1_1_1_1_1_1" localSheetId="9">[308]TB!$A$85:$IV$85</definedName>
    <definedName name="TB_Rental_Income_Internal_1_1_1_1_1_1" localSheetId="11">[306]TB!$A$85:$IV$85</definedName>
    <definedName name="TB_Rental_Income_Internal_1_1_1_1_1_1" localSheetId="15">[308]TB!$A$85:$IV$85</definedName>
    <definedName name="TB_Rental_Income_Internal_1_1_1_1_1_1" localSheetId="0">[305]TB!$A$85:$IV$85</definedName>
    <definedName name="TB_Rental_Income_Internal_1_1_1_1_1_1" localSheetId="2">[305]TB!$A$85:$IV$85</definedName>
    <definedName name="TB_Rental_Income_Internal_1_1_1_1_1_1" localSheetId="1">[305]TB!$A$85:$IV$85</definedName>
    <definedName name="TB_Rental_Income_Internal_1_1_1_1_1_1">[307]TB!$A$85:$IV$85</definedName>
    <definedName name="TB_Rental_Income_Internal_1_1_1_1_1_1_1" localSheetId="3">[309]TB!$A$85:$IV$85</definedName>
    <definedName name="TB_Rental_Income_Internal_1_1_1_1_1_1_1" localSheetId="6">[309]TB!$A$85:$IV$85</definedName>
    <definedName name="TB_Rental_Income_Internal_1_1_1_1_1_1_1" localSheetId="9">[309]TB!$A$85:$IV$85</definedName>
    <definedName name="TB_Rental_Income_Internal_1_1_1_1_1_1_1" localSheetId="11">[309]TB!$A$85:$IV$85</definedName>
    <definedName name="TB_Rental_Income_Internal_1_1_1_1_1_1_1" localSheetId="15">[309]TB!$A$85:$IV$85</definedName>
    <definedName name="TB_Rental_Income_Internal_1_1_1_1_1_1_1" localSheetId="2">[309]TB!$A$85:$IV$85</definedName>
    <definedName name="TB_Rental_Income_Internal_1_1_1_1_1_1_1">[310]TB!$A$85:$IV$85</definedName>
    <definedName name="TB_Rental_Income_Internal_1_1_1_1_1_1_1_1" localSheetId="3">[303]TB!$A$85:$IV$85</definedName>
    <definedName name="TB_Rental_Income_Internal_1_1_1_1_1_1_1_1" localSheetId="6">[303]TB!$A$85:$IV$85</definedName>
    <definedName name="TB_Rental_Income_Internal_1_1_1_1_1_1_1_1" localSheetId="9">[303]TB!$A$85:$IV$85</definedName>
    <definedName name="TB_Rental_Income_Internal_1_1_1_1_1_1_1_1" localSheetId="11">[303]TB!$A$85:$IV$85</definedName>
    <definedName name="TB_Rental_Income_Internal_1_1_1_1_1_1_1_1" localSheetId="15">[303]TB!$A$85:$IV$85</definedName>
    <definedName name="TB_Rental_Income_Internal_1_1_1_1_1_1_1_1" localSheetId="2">[303]TB!$A$85:$IV$85</definedName>
    <definedName name="TB_Rental_Income_Internal_1_1_1_1_1_1_1_1">[304]TB!$A$85:$IV$85</definedName>
    <definedName name="TB_Rental_Income_Internal_1_1_1_1_1_1_1_1_1" localSheetId="3">[102]TB!$A$85:$IV$85</definedName>
    <definedName name="TB_Rental_Income_Internal_1_1_1_1_1_1_1_1_1" localSheetId="6">[103]TB!$A$85:$IV$85</definedName>
    <definedName name="TB_Rental_Income_Internal_1_1_1_1_1_1_1_1_1" localSheetId="9">[103]TB!$A$85:$IV$85</definedName>
    <definedName name="TB_Rental_Income_Internal_1_1_1_1_1_1_1_1_1" localSheetId="11">[102]TB!$A$85:$IV$85</definedName>
    <definedName name="TB_Rental_Income_Internal_1_1_1_1_1_1_1_1_1" localSheetId="15">[103]TB!$A$85:$IV$85</definedName>
    <definedName name="TB_Rental_Income_Internal_1_1_1_1_1_1_1_1_1" localSheetId="2">[102]TB!$A$85:$IV$85</definedName>
    <definedName name="TB_Rental_Income_Internal_1_1_1_1_1_1_1_1_1">[104]TB!$A$85:$IV$85</definedName>
    <definedName name="TB_Rental_Income_Internal_1_1_1_1_1_1_1_2" localSheetId="3">#REF!</definedName>
    <definedName name="TB_Rental_Income_Internal_1_1_1_1_1_1_1_2" localSheetId="5">#REF!</definedName>
    <definedName name="TB_Rental_Income_Internal_1_1_1_1_1_1_1_2" localSheetId="6">#REF!</definedName>
    <definedName name="TB_Rental_Income_Internal_1_1_1_1_1_1_1_2" localSheetId="7">#REF!</definedName>
    <definedName name="TB_Rental_Income_Internal_1_1_1_1_1_1_1_2" localSheetId="8">#REF!</definedName>
    <definedName name="TB_Rental_Income_Internal_1_1_1_1_1_1_1_2" localSheetId="9">#REF!</definedName>
    <definedName name="TB_Rental_Income_Internal_1_1_1_1_1_1_1_2" localSheetId="11">#REF!</definedName>
    <definedName name="TB_Rental_Income_Internal_1_1_1_1_1_1_1_2" localSheetId="15">#REF!</definedName>
    <definedName name="TB_Rental_Income_Internal_1_1_1_1_1_1_1_2" localSheetId="0">#REF!</definedName>
    <definedName name="TB_Rental_Income_Internal_1_1_1_1_1_1_1_2" localSheetId="2">#REF!</definedName>
    <definedName name="TB_Rental_Income_Internal_1_1_1_1_1_1_1_2" localSheetId="1">#REF!</definedName>
    <definedName name="TB_Rental_Income_Internal_1_1_1_1_1_1_1_2">#REF!</definedName>
    <definedName name="TB_Rental_Income_Internal_1_1_1_2" localSheetId="3">#REF!</definedName>
    <definedName name="TB_Rental_Income_Internal_1_1_1_2" localSheetId="5">#REF!</definedName>
    <definedName name="TB_Rental_Income_Internal_1_1_1_2" localSheetId="6">#REF!</definedName>
    <definedName name="TB_Rental_Income_Internal_1_1_1_2" localSheetId="7">#REF!</definedName>
    <definedName name="TB_Rental_Income_Internal_1_1_1_2" localSheetId="8">#REF!</definedName>
    <definedName name="TB_Rental_Income_Internal_1_1_1_2" localSheetId="9">#REF!</definedName>
    <definedName name="TB_Rental_Income_Internal_1_1_1_2" localSheetId="11">#REF!</definedName>
    <definedName name="TB_Rental_Income_Internal_1_1_1_2" localSheetId="15">#REF!</definedName>
    <definedName name="TB_Rental_Income_Internal_1_1_1_2" localSheetId="0">#REF!</definedName>
    <definedName name="TB_Rental_Income_Internal_1_1_1_2" localSheetId="2">#REF!</definedName>
    <definedName name="TB_Rental_Income_Internal_1_1_1_2" localSheetId="1">#REF!</definedName>
    <definedName name="TB_Rental_Income_Internal_1_1_1_2">#REF!</definedName>
    <definedName name="TB_Rental_Income_Internal_1_1_2" localSheetId="3">#REF!</definedName>
    <definedName name="TB_Rental_Income_Internal_1_1_2" localSheetId="5">#REF!</definedName>
    <definedName name="TB_Rental_Income_Internal_1_1_2" localSheetId="6">#REF!</definedName>
    <definedName name="TB_Rental_Income_Internal_1_1_2" localSheetId="7">#REF!</definedName>
    <definedName name="TB_Rental_Income_Internal_1_1_2" localSheetId="8">#REF!</definedName>
    <definedName name="TB_Rental_Income_Internal_1_1_2" localSheetId="9">#REF!</definedName>
    <definedName name="TB_Rental_Income_Internal_1_1_2" localSheetId="11">#REF!</definedName>
    <definedName name="TB_Rental_Income_Internal_1_1_2" localSheetId="15">#REF!</definedName>
    <definedName name="TB_Rental_Income_Internal_1_1_2" localSheetId="0">#REF!</definedName>
    <definedName name="TB_Rental_Income_Internal_1_1_2" localSheetId="2">#REF!</definedName>
    <definedName name="TB_Rental_Income_Internal_1_1_2" localSheetId="1">#REF!</definedName>
    <definedName name="TB_Rental_Income_Internal_1_1_2">#REF!</definedName>
    <definedName name="TB_Rental_Income_Internal_2" localSheetId="3">#REF!</definedName>
    <definedName name="TB_Rental_Income_Internal_2" localSheetId="5">#REF!</definedName>
    <definedName name="TB_Rental_Income_Internal_2" localSheetId="6">#REF!</definedName>
    <definedName name="TB_Rental_Income_Internal_2" localSheetId="7">#REF!</definedName>
    <definedName name="TB_Rental_Income_Internal_2" localSheetId="8">#REF!</definedName>
    <definedName name="TB_Rental_Income_Internal_2" localSheetId="9">#REF!</definedName>
    <definedName name="TB_Rental_Income_Internal_2" localSheetId="11">#REF!</definedName>
    <definedName name="TB_Rental_Income_Internal_2" localSheetId="15">#REF!</definedName>
    <definedName name="TB_Rental_Income_Internal_2" localSheetId="0">#REF!</definedName>
    <definedName name="TB_Rental_Income_Internal_2" localSheetId="2">#REF!</definedName>
    <definedName name="TB_Rental_Income_Internal_2" localSheetId="1">#REF!</definedName>
    <definedName name="TB_Rental_Income_Internal_2">#REF!</definedName>
    <definedName name="TB_Royalty_Income_1_1_1_1" localSheetId="3">[303]TB!$A$58:$IV$58</definedName>
    <definedName name="TB_Royalty_Income_1_1_1_1" localSheetId="6">[303]TB!$A$58:$IV$58</definedName>
    <definedName name="TB_Royalty_Income_1_1_1_1" localSheetId="9">[303]TB!$A$58:$IV$58</definedName>
    <definedName name="TB_Royalty_Income_1_1_1_1" localSheetId="11">[303]TB!$A$58:$IV$58</definedName>
    <definedName name="TB_Royalty_Income_1_1_1_1" localSheetId="15">[303]TB!$A$58:$IV$58</definedName>
    <definedName name="TB_Royalty_Income_1_1_1_1" localSheetId="2">[303]TB!$A$58:$IV$58</definedName>
    <definedName name="TB_Royalty_Income_1_1_1_1">[304]TB!$A$58:$IV$58</definedName>
    <definedName name="TB_Royalty_Income_1_1_1_1_1" localSheetId="3">[102]TB!$A$58:$IV$58</definedName>
    <definedName name="TB_Royalty_Income_1_1_1_1_1" localSheetId="6">[103]TB!$A$58:$IV$58</definedName>
    <definedName name="TB_Royalty_Income_1_1_1_1_1" localSheetId="9">[103]TB!$A$58:$IV$58</definedName>
    <definedName name="TB_Royalty_Income_1_1_1_1_1" localSheetId="11">[102]TB!$A$58:$IV$58</definedName>
    <definedName name="TB_Royalty_Income_1_1_1_1_1" localSheetId="15">[103]TB!$A$58:$IV$58</definedName>
    <definedName name="TB_Royalty_Income_1_1_1_1_1" localSheetId="2">[102]TB!$A$58:$IV$58</definedName>
    <definedName name="TB_Royalty_Income_1_1_1_1_1">[104]TB!$A$58:$IV$58</definedName>
    <definedName name="TB_Royalty_Income_1_1_1_1_1_1" localSheetId="3">[305]TB!$A$58:$IV$58</definedName>
    <definedName name="TB_Royalty_Income_1_1_1_1_1_1" localSheetId="5">[305]TB!$A$58:$IV$58</definedName>
    <definedName name="TB_Royalty_Income_1_1_1_1_1_1" localSheetId="6">[306]TB!$A$58:$IV$58</definedName>
    <definedName name="TB_Royalty_Income_1_1_1_1_1_1" localSheetId="7">[307]TB!$A$58:$IV$58</definedName>
    <definedName name="TB_Royalty_Income_1_1_1_1_1_1" localSheetId="8">#REF!</definedName>
    <definedName name="TB_Royalty_Income_1_1_1_1_1_1" localSheetId="9">[308]TB!$A$58:$IV$58</definedName>
    <definedName name="TB_Royalty_Income_1_1_1_1_1_1" localSheetId="11">[306]TB!$A$58:$IV$58</definedName>
    <definedName name="TB_Royalty_Income_1_1_1_1_1_1" localSheetId="15">[308]TB!$A$58:$IV$58</definedName>
    <definedName name="TB_Royalty_Income_1_1_1_1_1_1" localSheetId="0">[305]TB!$A$58:$IV$58</definedName>
    <definedName name="TB_Royalty_Income_1_1_1_1_1_1" localSheetId="2">[305]TB!$A$58:$IV$58</definedName>
    <definedName name="TB_Royalty_Income_1_1_1_1_1_1" localSheetId="1">[305]TB!$A$58:$IV$58</definedName>
    <definedName name="TB_Royalty_Income_1_1_1_1_1_1">[307]TB!$A$58:$IV$58</definedName>
    <definedName name="TB_Royalty_Income_1_1_1_1_1_1_1" localSheetId="3">[309]TB!$A$58:$IV$58</definedName>
    <definedName name="TB_Royalty_Income_1_1_1_1_1_1_1" localSheetId="6">[309]TB!$A$58:$IV$58</definedName>
    <definedName name="TB_Royalty_Income_1_1_1_1_1_1_1" localSheetId="9">[309]TB!$A$58:$IV$58</definedName>
    <definedName name="TB_Royalty_Income_1_1_1_1_1_1_1" localSheetId="11">[309]TB!$A$58:$IV$58</definedName>
    <definedName name="TB_Royalty_Income_1_1_1_1_1_1_1" localSheetId="15">[309]TB!$A$58:$IV$58</definedName>
    <definedName name="TB_Royalty_Income_1_1_1_1_1_1_1" localSheetId="2">[309]TB!$A$58:$IV$58</definedName>
    <definedName name="TB_Royalty_Income_1_1_1_1_1_1_1">[310]TB!$A$58:$IV$58</definedName>
    <definedName name="TB_Royalty_Income_1_1_1_1_1_1_1_1" localSheetId="3">[303]TB!$A$58:$IV$58</definedName>
    <definedName name="TB_Royalty_Income_1_1_1_1_1_1_1_1" localSheetId="6">[303]TB!$A$58:$IV$58</definedName>
    <definedName name="TB_Royalty_Income_1_1_1_1_1_1_1_1" localSheetId="9">[303]TB!$A$58:$IV$58</definedName>
    <definedName name="TB_Royalty_Income_1_1_1_1_1_1_1_1" localSheetId="11">[303]TB!$A$58:$IV$58</definedName>
    <definedName name="TB_Royalty_Income_1_1_1_1_1_1_1_1" localSheetId="15">[303]TB!$A$58:$IV$58</definedName>
    <definedName name="TB_Royalty_Income_1_1_1_1_1_1_1_1" localSheetId="2">[303]TB!$A$58:$IV$58</definedName>
    <definedName name="TB_Royalty_Income_1_1_1_1_1_1_1_1">[304]TB!$A$58:$IV$58</definedName>
    <definedName name="TB_Royalty_Income_1_1_1_1_1_1_1_1_1" localSheetId="3">[102]TB!$A$58:$IV$58</definedName>
    <definedName name="TB_Royalty_Income_1_1_1_1_1_1_1_1_1" localSheetId="6">[103]TB!$A$58:$IV$58</definedName>
    <definedName name="TB_Royalty_Income_1_1_1_1_1_1_1_1_1" localSheetId="9">[103]TB!$A$58:$IV$58</definedName>
    <definedName name="TB_Royalty_Income_1_1_1_1_1_1_1_1_1" localSheetId="11">[102]TB!$A$58:$IV$58</definedName>
    <definedName name="TB_Royalty_Income_1_1_1_1_1_1_1_1_1" localSheetId="15">[103]TB!$A$58:$IV$58</definedName>
    <definedName name="TB_Royalty_Income_1_1_1_1_1_1_1_1_1" localSheetId="2">[102]TB!$A$58:$IV$58</definedName>
    <definedName name="TB_Royalty_Income_1_1_1_1_1_1_1_1_1">[104]TB!$A$58:$IV$58</definedName>
    <definedName name="TB_Royalty_Income_1_1_1_1_1_1_1_2" localSheetId="3">#REF!</definedName>
    <definedName name="TB_Royalty_Income_1_1_1_1_1_1_1_2" localSheetId="5">#REF!</definedName>
    <definedName name="TB_Royalty_Income_1_1_1_1_1_1_1_2" localSheetId="6">#REF!</definedName>
    <definedName name="TB_Royalty_Income_1_1_1_1_1_1_1_2" localSheetId="7">#REF!</definedName>
    <definedName name="TB_Royalty_Income_1_1_1_1_1_1_1_2" localSheetId="8">#REF!</definedName>
    <definedName name="TB_Royalty_Income_1_1_1_1_1_1_1_2" localSheetId="9">#REF!</definedName>
    <definedName name="TB_Royalty_Income_1_1_1_1_1_1_1_2" localSheetId="11">#REF!</definedName>
    <definedName name="TB_Royalty_Income_1_1_1_1_1_1_1_2" localSheetId="15">#REF!</definedName>
    <definedName name="TB_Royalty_Income_1_1_1_1_1_1_1_2" localSheetId="0">#REF!</definedName>
    <definedName name="TB_Royalty_Income_1_1_1_1_1_1_1_2" localSheetId="2">#REF!</definedName>
    <definedName name="TB_Royalty_Income_1_1_1_1_1_1_1_2" localSheetId="1">#REF!</definedName>
    <definedName name="TB_Royalty_Income_1_1_1_1_1_1_1_2">#REF!</definedName>
    <definedName name="TB_Royalty_Income_1_1_1_2" localSheetId="3">#REF!</definedName>
    <definedName name="TB_Royalty_Income_1_1_1_2" localSheetId="5">#REF!</definedName>
    <definedName name="TB_Royalty_Income_1_1_1_2" localSheetId="6">#REF!</definedName>
    <definedName name="TB_Royalty_Income_1_1_1_2" localSheetId="7">#REF!</definedName>
    <definedName name="TB_Royalty_Income_1_1_1_2" localSheetId="8">#REF!</definedName>
    <definedName name="TB_Royalty_Income_1_1_1_2" localSheetId="9">#REF!</definedName>
    <definedName name="TB_Royalty_Income_1_1_1_2" localSheetId="11">#REF!</definedName>
    <definedName name="TB_Royalty_Income_1_1_1_2" localSheetId="15">#REF!</definedName>
    <definedName name="TB_Royalty_Income_1_1_1_2" localSheetId="0">#REF!</definedName>
    <definedName name="TB_Royalty_Income_1_1_1_2" localSheetId="2">#REF!</definedName>
    <definedName name="TB_Royalty_Income_1_1_1_2" localSheetId="1">#REF!</definedName>
    <definedName name="TB_Royalty_Income_1_1_1_2">#REF!</definedName>
    <definedName name="TB_Royalty_Income_1_1_2" localSheetId="3">#REF!</definedName>
    <definedName name="TB_Royalty_Income_1_1_2" localSheetId="5">#REF!</definedName>
    <definedName name="TB_Royalty_Income_1_1_2" localSheetId="6">#REF!</definedName>
    <definedName name="TB_Royalty_Income_1_1_2" localSheetId="7">#REF!</definedName>
    <definedName name="TB_Royalty_Income_1_1_2" localSheetId="8">#REF!</definedName>
    <definedName name="TB_Royalty_Income_1_1_2" localSheetId="9">#REF!</definedName>
    <definedName name="TB_Royalty_Income_1_1_2" localSheetId="11">#REF!</definedName>
    <definedName name="TB_Royalty_Income_1_1_2" localSheetId="15">#REF!</definedName>
    <definedName name="TB_Royalty_Income_1_1_2" localSheetId="0">#REF!</definedName>
    <definedName name="TB_Royalty_Income_1_1_2" localSheetId="2">#REF!</definedName>
    <definedName name="TB_Royalty_Income_1_1_2" localSheetId="1">#REF!</definedName>
    <definedName name="TB_Royalty_Income_1_1_2">#REF!</definedName>
    <definedName name="TB_Royalty_Income_2" localSheetId="3">#REF!</definedName>
    <definedName name="TB_Royalty_Income_2" localSheetId="5">#REF!</definedName>
    <definedName name="TB_Royalty_Income_2" localSheetId="6">#REF!</definedName>
    <definedName name="TB_Royalty_Income_2" localSheetId="7">#REF!</definedName>
    <definedName name="TB_Royalty_Income_2" localSheetId="8">#REF!</definedName>
    <definedName name="TB_Royalty_Income_2" localSheetId="9">#REF!</definedName>
    <definedName name="TB_Royalty_Income_2" localSheetId="11">#REF!</definedName>
    <definedName name="TB_Royalty_Income_2" localSheetId="15">#REF!</definedName>
    <definedName name="TB_Royalty_Income_2" localSheetId="0">#REF!</definedName>
    <definedName name="TB_Royalty_Income_2" localSheetId="2">#REF!</definedName>
    <definedName name="TB_Royalty_Income_2" localSheetId="1">#REF!</definedName>
    <definedName name="TB_Royalty_Income_2">#REF!</definedName>
    <definedName name="TB_Sale_Of_Goods_External_1_1_1_1" localSheetId="3">[303]TB!$A$21:$IV$21</definedName>
    <definedName name="TB_Sale_Of_Goods_External_1_1_1_1" localSheetId="6">[303]TB!$A$21:$IV$21</definedName>
    <definedName name="TB_Sale_Of_Goods_External_1_1_1_1" localSheetId="9">[303]TB!$A$21:$IV$21</definedName>
    <definedName name="TB_Sale_Of_Goods_External_1_1_1_1" localSheetId="11">[303]TB!$A$21:$IV$21</definedName>
    <definedName name="TB_Sale_Of_Goods_External_1_1_1_1" localSheetId="15">[303]TB!$A$21:$IV$21</definedName>
    <definedName name="TB_Sale_Of_Goods_External_1_1_1_1" localSheetId="2">[303]TB!$A$21:$IV$21</definedName>
    <definedName name="TB_Sale_Of_Goods_External_1_1_1_1">[304]TB!$A$21:$IV$21</definedName>
    <definedName name="TB_Sale_Of_Goods_External_1_1_1_1_1" localSheetId="3">[102]TB!$A$21:$IV$21</definedName>
    <definedName name="TB_Sale_Of_Goods_External_1_1_1_1_1" localSheetId="6">[103]TB!$A$21:$IV$21</definedName>
    <definedName name="TB_Sale_Of_Goods_External_1_1_1_1_1" localSheetId="9">[103]TB!$A$21:$IV$21</definedName>
    <definedName name="TB_Sale_Of_Goods_External_1_1_1_1_1" localSheetId="11">[102]TB!$A$21:$IV$21</definedName>
    <definedName name="TB_Sale_Of_Goods_External_1_1_1_1_1" localSheetId="15">[103]TB!$A$21:$IV$21</definedName>
    <definedName name="TB_Sale_Of_Goods_External_1_1_1_1_1" localSheetId="2">[102]TB!$A$21:$IV$21</definedName>
    <definedName name="TB_Sale_Of_Goods_External_1_1_1_1_1">[104]TB!$A$21:$IV$21</definedName>
    <definedName name="TB_Sale_Of_Goods_External_1_1_1_1_1_1" localSheetId="3">[305]TB!$A$21:$IV$21</definedName>
    <definedName name="TB_Sale_Of_Goods_External_1_1_1_1_1_1" localSheetId="5">[305]TB!$A$21:$IV$21</definedName>
    <definedName name="TB_Sale_Of_Goods_External_1_1_1_1_1_1" localSheetId="6">[306]TB!$A$21:$IV$21</definedName>
    <definedName name="TB_Sale_Of_Goods_External_1_1_1_1_1_1" localSheetId="7">[307]TB!$A$21:$IV$21</definedName>
    <definedName name="TB_Sale_Of_Goods_External_1_1_1_1_1_1" localSheetId="8">#REF!</definedName>
    <definedName name="TB_Sale_Of_Goods_External_1_1_1_1_1_1" localSheetId="9">[308]TB!$A$21:$IV$21</definedName>
    <definedName name="TB_Sale_Of_Goods_External_1_1_1_1_1_1" localSheetId="11">[306]TB!$A$21:$IV$21</definedName>
    <definedName name="TB_Sale_Of_Goods_External_1_1_1_1_1_1" localSheetId="15">[308]TB!$A$21:$IV$21</definedName>
    <definedName name="TB_Sale_Of_Goods_External_1_1_1_1_1_1" localSheetId="0">[305]TB!$A$21:$IV$21</definedName>
    <definedName name="TB_Sale_Of_Goods_External_1_1_1_1_1_1" localSheetId="2">[305]TB!$A$21:$IV$21</definedName>
    <definedName name="TB_Sale_Of_Goods_External_1_1_1_1_1_1" localSheetId="1">[305]TB!$A$21:$IV$21</definedName>
    <definedName name="TB_Sale_Of_Goods_External_1_1_1_1_1_1">[307]TB!$A$21:$IV$21</definedName>
    <definedName name="TB_Sale_Of_Goods_External_1_1_1_1_1_1_1" localSheetId="3">[309]TB!$A$21:$IV$21</definedName>
    <definedName name="TB_Sale_Of_Goods_External_1_1_1_1_1_1_1" localSheetId="6">[309]TB!$A$21:$IV$21</definedName>
    <definedName name="TB_Sale_Of_Goods_External_1_1_1_1_1_1_1" localSheetId="9">[309]TB!$A$21:$IV$21</definedName>
    <definedName name="TB_Sale_Of_Goods_External_1_1_1_1_1_1_1" localSheetId="11">[309]TB!$A$21:$IV$21</definedName>
    <definedName name="TB_Sale_Of_Goods_External_1_1_1_1_1_1_1" localSheetId="15">[309]TB!$A$21:$IV$21</definedName>
    <definedName name="TB_Sale_Of_Goods_External_1_1_1_1_1_1_1" localSheetId="2">[309]TB!$A$21:$IV$21</definedName>
    <definedName name="TB_Sale_Of_Goods_External_1_1_1_1_1_1_1">[310]TB!$A$21:$IV$21</definedName>
    <definedName name="TB_Sale_Of_Goods_External_1_1_1_1_1_1_1_1" localSheetId="3">[303]TB!$A$21:$IV$21</definedName>
    <definedName name="TB_Sale_Of_Goods_External_1_1_1_1_1_1_1_1" localSheetId="6">[303]TB!$A$21:$IV$21</definedName>
    <definedName name="TB_Sale_Of_Goods_External_1_1_1_1_1_1_1_1" localSheetId="9">[303]TB!$A$21:$IV$21</definedName>
    <definedName name="TB_Sale_Of_Goods_External_1_1_1_1_1_1_1_1" localSheetId="11">[303]TB!$A$21:$IV$21</definedName>
    <definedName name="TB_Sale_Of_Goods_External_1_1_1_1_1_1_1_1" localSheetId="15">[303]TB!$A$21:$IV$21</definedName>
    <definedName name="TB_Sale_Of_Goods_External_1_1_1_1_1_1_1_1" localSheetId="2">[303]TB!$A$21:$IV$21</definedName>
    <definedName name="TB_Sale_Of_Goods_External_1_1_1_1_1_1_1_1">[304]TB!$A$21:$IV$21</definedName>
    <definedName name="TB_Sale_Of_Goods_External_1_1_1_1_1_1_1_1_1" localSheetId="3">[102]TB!$A$21:$IV$21</definedName>
    <definedName name="TB_Sale_Of_Goods_External_1_1_1_1_1_1_1_1_1" localSheetId="6">[103]TB!$A$21:$IV$21</definedName>
    <definedName name="TB_Sale_Of_Goods_External_1_1_1_1_1_1_1_1_1" localSheetId="9">[103]TB!$A$21:$IV$21</definedName>
    <definedName name="TB_Sale_Of_Goods_External_1_1_1_1_1_1_1_1_1" localSheetId="11">[102]TB!$A$21:$IV$21</definedName>
    <definedName name="TB_Sale_Of_Goods_External_1_1_1_1_1_1_1_1_1" localSheetId="15">[103]TB!$A$21:$IV$21</definedName>
    <definedName name="TB_Sale_Of_Goods_External_1_1_1_1_1_1_1_1_1" localSheetId="2">[102]TB!$A$21:$IV$21</definedName>
    <definedName name="TB_Sale_Of_Goods_External_1_1_1_1_1_1_1_1_1">[104]TB!$A$21:$IV$21</definedName>
    <definedName name="TB_Sale_Of_Goods_External_1_1_1_1_1_1_1_2" localSheetId="3">#REF!</definedName>
    <definedName name="TB_Sale_Of_Goods_External_1_1_1_1_1_1_1_2" localSheetId="5">#REF!</definedName>
    <definedName name="TB_Sale_Of_Goods_External_1_1_1_1_1_1_1_2" localSheetId="6">#REF!</definedName>
    <definedName name="TB_Sale_Of_Goods_External_1_1_1_1_1_1_1_2" localSheetId="7">#REF!</definedName>
    <definedName name="TB_Sale_Of_Goods_External_1_1_1_1_1_1_1_2" localSheetId="8">#REF!</definedName>
    <definedName name="TB_Sale_Of_Goods_External_1_1_1_1_1_1_1_2" localSheetId="9">#REF!</definedName>
    <definedName name="TB_Sale_Of_Goods_External_1_1_1_1_1_1_1_2" localSheetId="11">#REF!</definedName>
    <definedName name="TB_Sale_Of_Goods_External_1_1_1_1_1_1_1_2" localSheetId="15">#REF!</definedName>
    <definedName name="TB_Sale_Of_Goods_External_1_1_1_1_1_1_1_2" localSheetId="0">#REF!</definedName>
    <definedName name="TB_Sale_Of_Goods_External_1_1_1_1_1_1_1_2" localSheetId="2">#REF!</definedName>
    <definedName name="TB_Sale_Of_Goods_External_1_1_1_1_1_1_1_2" localSheetId="1">#REF!</definedName>
    <definedName name="TB_Sale_Of_Goods_External_1_1_1_1_1_1_1_2">#REF!</definedName>
    <definedName name="TB_Sale_Of_Goods_External_1_1_1_2" localSheetId="3">#REF!</definedName>
    <definedName name="TB_Sale_Of_Goods_External_1_1_1_2" localSheetId="5">#REF!</definedName>
    <definedName name="TB_Sale_Of_Goods_External_1_1_1_2" localSheetId="6">#REF!</definedName>
    <definedName name="TB_Sale_Of_Goods_External_1_1_1_2" localSheetId="7">#REF!</definedName>
    <definedName name="TB_Sale_Of_Goods_External_1_1_1_2" localSheetId="8">#REF!</definedName>
    <definedName name="TB_Sale_Of_Goods_External_1_1_1_2" localSheetId="9">#REF!</definedName>
    <definedName name="TB_Sale_Of_Goods_External_1_1_1_2" localSheetId="11">#REF!</definedName>
    <definedName name="TB_Sale_Of_Goods_External_1_1_1_2" localSheetId="15">#REF!</definedName>
    <definedName name="TB_Sale_Of_Goods_External_1_1_1_2" localSheetId="0">#REF!</definedName>
    <definedName name="TB_Sale_Of_Goods_External_1_1_1_2" localSheetId="2">#REF!</definedName>
    <definedName name="TB_Sale_Of_Goods_External_1_1_1_2" localSheetId="1">#REF!</definedName>
    <definedName name="TB_Sale_Of_Goods_External_1_1_1_2">#REF!</definedName>
    <definedName name="TB_Sale_Of_Goods_External_1_1_2" localSheetId="3">#REF!</definedName>
    <definedName name="TB_Sale_Of_Goods_External_1_1_2" localSheetId="5">#REF!</definedName>
    <definedName name="TB_Sale_Of_Goods_External_1_1_2" localSheetId="6">#REF!</definedName>
    <definedName name="TB_Sale_Of_Goods_External_1_1_2" localSheetId="7">#REF!</definedName>
    <definedName name="TB_Sale_Of_Goods_External_1_1_2" localSheetId="8">#REF!</definedName>
    <definedName name="TB_Sale_Of_Goods_External_1_1_2" localSheetId="9">#REF!</definedName>
    <definedName name="TB_Sale_Of_Goods_External_1_1_2" localSheetId="11">#REF!</definedName>
    <definedName name="TB_Sale_Of_Goods_External_1_1_2" localSheetId="15">#REF!</definedName>
    <definedName name="TB_Sale_Of_Goods_External_1_1_2" localSheetId="0">#REF!</definedName>
    <definedName name="TB_Sale_Of_Goods_External_1_1_2" localSheetId="2">#REF!</definedName>
    <definedName name="TB_Sale_Of_Goods_External_1_1_2" localSheetId="1">#REF!</definedName>
    <definedName name="TB_Sale_Of_Goods_External_1_1_2">#REF!</definedName>
    <definedName name="TB_Sale_Of_Goods_External_2" localSheetId="3">#REF!</definedName>
    <definedName name="TB_Sale_Of_Goods_External_2" localSheetId="5">#REF!</definedName>
    <definedName name="TB_Sale_Of_Goods_External_2" localSheetId="6">#REF!</definedName>
    <definedName name="TB_Sale_Of_Goods_External_2" localSheetId="7">#REF!</definedName>
    <definedName name="TB_Sale_Of_Goods_External_2" localSheetId="8">#REF!</definedName>
    <definedName name="TB_Sale_Of_Goods_External_2" localSheetId="9">#REF!</definedName>
    <definedName name="TB_Sale_Of_Goods_External_2" localSheetId="11">#REF!</definedName>
    <definedName name="TB_Sale_Of_Goods_External_2" localSheetId="15">#REF!</definedName>
    <definedName name="TB_Sale_Of_Goods_External_2" localSheetId="0">#REF!</definedName>
    <definedName name="TB_Sale_Of_Goods_External_2" localSheetId="2">#REF!</definedName>
    <definedName name="TB_Sale_Of_Goods_External_2" localSheetId="1">#REF!</definedName>
    <definedName name="TB_Sale_Of_Goods_External_2">#REF!</definedName>
    <definedName name="TB_Sale_Of_Goods_Internal_1_1_1_1" localSheetId="3">[303]TB!$A$65:$IV$65</definedName>
    <definedName name="TB_Sale_Of_Goods_Internal_1_1_1_1" localSheetId="6">[303]TB!$A$65:$IV$65</definedName>
    <definedName name="TB_Sale_Of_Goods_Internal_1_1_1_1" localSheetId="9">[303]TB!$A$65:$IV$65</definedName>
    <definedName name="TB_Sale_Of_Goods_Internal_1_1_1_1" localSheetId="11">[303]TB!$A$65:$IV$65</definedName>
    <definedName name="TB_Sale_Of_Goods_Internal_1_1_1_1" localSheetId="15">[303]TB!$A$65:$IV$65</definedName>
    <definedName name="TB_Sale_Of_Goods_Internal_1_1_1_1" localSheetId="2">[303]TB!$A$65:$IV$65</definedName>
    <definedName name="TB_Sale_Of_Goods_Internal_1_1_1_1">[304]TB!$A$65:$IV$65</definedName>
    <definedName name="TB_Sale_Of_Goods_Internal_1_1_1_1_1" localSheetId="3">[102]TB!$A$65:$IV$65</definedName>
    <definedName name="TB_Sale_Of_Goods_Internal_1_1_1_1_1" localSheetId="6">[103]TB!$A$65:$IV$65</definedName>
    <definedName name="TB_Sale_Of_Goods_Internal_1_1_1_1_1" localSheetId="9">[103]TB!$A$65:$IV$65</definedName>
    <definedName name="TB_Sale_Of_Goods_Internal_1_1_1_1_1" localSheetId="11">[102]TB!$A$65:$IV$65</definedName>
    <definedName name="TB_Sale_Of_Goods_Internal_1_1_1_1_1" localSheetId="15">[103]TB!$A$65:$IV$65</definedName>
    <definedName name="TB_Sale_Of_Goods_Internal_1_1_1_1_1" localSheetId="2">[102]TB!$A$65:$IV$65</definedName>
    <definedName name="TB_Sale_Of_Goods_Internal_1_1_1_1_1">[104]TB!$A$65:$IV$65</definedName>
    <definedName name="TB_Sale_Of_Goods_Internal_1_1_1_1_1_1" localSheetId="3">[305]TB!$A$65:$IV$65</definedName>
    <definedName name="TB_Sale_Of_Goods_Internal_1_1_1_1_1_1" localSheetId="5">[305]TB!$A$65:$IV$65</definedName>
    <definedName name="TB_Sale_Of_Goods_Internal_1_1_1_1_1_1" localSheetId="6">[306]TB!$A$65:$IV$65</definedName>
    <definedName name="TB_Sale_Of_Goods_Internal_1_1_1_1_1_1" localSheetId="7">[307]TB!$A$65:$IV$65</definedName>
    <definedName name="TB_Sale_Of_Goods_Internal_1_1_1_1_1_1" localSheetId="8">#REF!</definedName>
    <definedName name="TB_Sale_Of_Goods_Internal_1_1_1_1_1_1" localSheetId="9">[308]TB!$A$65:$IV$65</definedName>
    <definedName name="TB_Sale_Of_Goods_Internal_1_1_1_1_1_1" localSheetId="11">[306]TB!$A$65:$IV$65</definedName>
    <definedName name="TB_Sale_Of_Goods_Internal_1_1_1_1_1_1" localSheetId="15">[308]TB!$A$65:$IV$65</definedName>
    <definedName name="TB_Sale_Of_Goods_Internal_1_1_1_1_1_1" localSheetId="0">[305]TB!$A$65:$IV$65</definedName>
    <definedName name="TB_Sale_Of_Goods_Internal_1_1_1_1_1_1" localSheetId="2">[305]TB!$A$65:$IV$65</definedName>
    <definedName name="TB_Sale_Of_Goods_Internal_1_1_1_1_1_1" localSheetId="1">[305]TB!$A$65:$IV$65</definedName>
    <definedName name="TB_Sale_Of_Goods_Internal_1_1_1_1_1_1">[307]TB!$A$65:$IV$65</definedName>
    <definedName name="TB_Sale_Of_Goods_Internal_1_1_1_1_1_1_1" localSheetId="3">[309]TB!$A$65:$IV$65</definedName>
    <definedName name="TB_Sale_Of_Goods_Internal_1_1_1_1_1_1_1" localSheetId="6">[309]TB!$A$65:$IV$65</definedName>
    <definedName name="TB_Sale_Of_Goods_Internal_1_1_1_1_1_1_1" localSheetId="9">[309]TB!$A$65:$IV$65</definedName>
    <definedName name="TB_Sale_Of_Goods_Internal_1_1_1_1_1_1_1" localSheetId="11">[309]TB!$A$65:$IV$65</definedName>
    <definedName name="TB_Sale_Of_Goods_Internal_1_1_1_1_1_1_1" localSheetId="15">[309]TB!$A$65:$IV$65</definedName>
    <definedName name="TB_Sale_Of_Goods_Internal_1_1_1_1_1_1_1" localSheetId="2">[309]TB!$A$65:$IV$65</definedName>
    <definedName name="TB_Sale_Of_Goods_Internal_1_1_1_1_1_1_1">[310]TB!$A$65:$IV$65</definedName>
    <definedName name="TB_Sale_Of_Goods_Internal_1_1_1_1_1_1_1_1" localSheetId="3">[303]TB!$A$65:$IV$65</definedName>
    <definedName name="TB_Sale_Of_Goods_Internal_1_1_1_1_1_1_1_1" localSheetId="6">[303]TB!$A$65:$IV$65</definedName>
    <definedName name="TB_Sale_Of_Goods_Internal_1_1_1_1_1_1_1_1" localSheetId="9">[303]TB!$A$65:$IV$65</definedName>
    <definedName name="TB_Sale_Of_Goods_Internal_1_1_1_1_1_1_1_1" localSheetId="11">[303]TB!$A$65:$IV$65</definedName>
    <definedName name="TB_Sale_Of_Goods_Internal_1_1_1_1_1_1_1_1" localSheetId="15">[303]TB!$A$65:$IV$65</definedName>
    <definedName name="TB_Sale_Of_Goods_Internal_1_1_1_1_1_1_1_1" localSheetId="2">[303]TB!$A$65:$IV$65</definedName>
    <definedName name="TB_Sale_Of_Goods_Internal_1_1_1_1_1_1_1_1">[304]TB!$A$65:$IV$65</definedName>
    <definedName name="TB_Sale_Of_Goods_Internal_1_1_1_1_1_1_1_1_1" localSheetId="3">[102]TB!$A$65:$IV$65</definedName>
    <definedName name="TB_Sale_Of_Goods_Internal_1_1_1_1_1_1_1_1_1" localSheetId="6">[103]TB!$A$65:$IV$65</definedName>
    <definedName name="TB_Sale_Of_Goods_Internal_1_1_1_1_1_1_1_1_1" localSheetId="9">[103]TB!$A$65:$IV$65</definedName>
    <definedName name="TB_Sale_Of_Goods_Internal_1_1_1_1_1_1_1_1_1" localSheetId="11">[102]TB!$A$65:$IV$65</definedName>
    <definedName name="TB_Sale_Of_Goods_Internal_1_1_1_1_1_1_1_1_1" localSheetId="15">[103]TB!$A$65:$IV$65</definedName>
    <definedName name="TB_Sale_Of_Goods_Internal_1_1_1_1_1_1_1_1_1" localSheetId="2">[102]TB!$A$65:$IV$65</definedName>
    <definedName name="TB_Sale_Of_Goods_Internal_1_1_1_1_1_1_1_1_1">[104]TB!$A$65:$IV$65</definedName>
    <definedName name="TB_Sale_Of_Goods_Internal_1_1_1_1_1_1_1_2" localSheetId="3">#REF!</definedName>
    <definedName name="TB_Sale_Of_Goods_Internal_1_1_1_1_1_1_1_2" localSheetId="5">#REF!</definedName>
    <definedName name="TB_Sale_Of_Goods_Internal_1_1_1_1_1_1_1_2" localSheetId="6">#REF!</definedName>
    <definedName name="TB_Sale_Of_Goods_Internal_1_1_1_1_1_1_1_2" localSheetId="7">#REF!</definedName>
    <definedName name="TB_Sale_Of_Goods_Internal_1_1_1_1_1_1_1_2" localSheetId="8">#REF!</definedName>
    <definedName name="TB_Sale_Of_Goods_Internal_1_1_1_1_1_1_1_2" localSheetId="9">#REF!</definedName>
    <definedName name="TB_Sale_Of_Goods_Internal_1_1_1_1_1_1_1_2" localSheetId="11">#REF!</definedName>
    <definedName name="TB_Sale_Of_Goods_Internal_1_1_1_1_1_1_1_2" localSheetId="15">#REF!</definedName>
    <definedName name="TB_Sale_Of_Goods_Internal_1_1_1_1_1_1_1_2" localSheetId="0">#REF!</definedName>
    <definedName name="TB_Sale_Of_Goods_Internal_1_1_1_1_1_1_1_2" localSheetId="2">#REF!</definedName>
    <definedName name="TB_Sale_Of_Goods_Internal_1_1_1_1_1_1_1_2" localSheetId="1">#REF!</definedName>
    <definedName name="TB_Sale_Of_Goods_Internal_1_1_1_1_1_1_1_2">#REF!</definedName>
    <definedName name="TB_Sale_Of_Goods_Internal_1_1_1_2" localSheetId="3">#REF!</definedName>
    <definedName name="TB_Sale_Of_Goods_Internal_1_1_1_2" localSheetId="5">#REF!</definedName>
    <definedName name="TB_Sale_Of_Goods_Internal_1_1_1_2" localSheetId="6">#REF!</definedName>
    <definedName name="TB_Sale_Of_Goods_Internal_1_1_1_2" localSheetId="7">#REF!</definedName>
    <definedName name="TB_Sale_Of_Goods_Internal_1_1_1_2" localSheetId="8">#REF!</definedName>
    <definedName name="TB_Sale_Of_Goods_Internal_1_1_1_2" localSheetId="9">#REF!</definedName>
    <definedName name="TB_Sale_Of_Goods_Internal_1_1_1_2" localSheetId="11">#REF!</definedName>
    <definedName name="TB_Sale_Of_Goods_Internal_1_1_1_2" localSheetId="15">#REF!</definedName>
    <definedName name="TB_Sale_Of_Goods_Internal_1_1_1_2" localSheetId="0">#REF!</definedName>
    <definedName name="TB_Sale_Of_Goods_Internal_1_1_1_2" localSheetId="2">#REF!</definedName>
    <definedName name="TB_Sale_Of_Goods_Internal_1_1_1_2" localSheetId="1">#REF!</definedName>
    <definedName name="TB_Sale_Of_Goods_Internal_1_1_1_2">#REF!</definedName>
    <definedName name="TB_Sale_Of_Goods_Internal_1_1_2" localSheetId="3">#REF!</definedName>
    <definedName name="TB_Sale_Of_Goods_Internal_1_1_2" localSheetId="5">#REF!</definedName>
    <definedName name="TB_Sale_Of_Goods_Internal_1_1_2" localSheetId="6">#REF!</definedName>
    <definedName name="TB_Sale_Of_Goods_Internal_1_1_2" localSheetId="7">#REF!</definedName>
    <definedName name="TB_Sale_Of_Goods_Internal_1_1_2" localSheetId="8">#REF!</definedName>
    <definedName name="TB_Sale_Of_Goods_Internal_1_1_2" localSheetId="9">#REF!</definedName>
    <definedName name="TB_Sale_Of_Goods_Internal_1_1_2" localSheetId="11">#REF!</definedName>
    <definedName name="TB_Sale_Of_Goods_Internal_1_1_2" localSheetId="15">#REF!</definedName>
    <definedName name="TB_Sale_Of_Goods_Internal_1_1_2" localSheetId="0">#REF!</definedName>
    <definedName name="TB_Sale_Of_Goods_Internal_1_1_2" localSheetId="2">#REF!</definedName>
    <definedName name="TB_Sale_Of_Goods_Internal_1_1_2" localSheetId="1">#REF!</definedName>
    <definedName name="TB_Sale_Of_Goods_Internal_1_1_2">#REF!</definedName>
    <definedName name="TB_Sale_Of_Goods_Internal_2" localSheetId="3">#REF!</definedName>
    <definedName name="TB_Sale_Of_Goods_Internal_2" localSheetId="5">#REF!</definedName>
    <definedName name="TB_Sale_Of_Goods_Internal_2" localSheetId="6">#REF!</definedName>
    <definedName name="TB_Sale_Of_Goods_Internal_2" localSheetId="7">#REF!</definedName>
    <definedName name="TB_Sale_Of_Goods_Internal_2" localSheetId="8">#REF!</definedName>
    <definedName name="TB_Sale_Of_Goods_Internal_2" localSheetId="9">#REF!</definedName>
    <definedName name="TB_Sale_Of_Goods_Internal_2" localSheetId="11">#REF!</definedName>
    <definedName name="TB_Sale_Of_Goods_Internal_2" localSheetId="15">#REF!</definedName>
    <definedName name="TB_Sale_Of_Goods_Internal_2" localSheetId="0">#REF!</definedName>
    <definedName name="TB_Sale_Of_Goods_Internal_2" localSheetId="2">#REF!</definedName>
    <definedName name="TB_Sale_Of_Goods_Internal_2" localSheetId="1">#REF!</definedName>
    <definedName name="TB_Sale_Of_Goods_Internal_2">#REF!</definedName>
    <definedName name="TB_Share_Of_Results_Associates_1_1_1_1" localSheetId="3">[303]TB!$A$386:$IV$386</definedName>
    <definedName name="TB_Share_Of_Results_Associates_1_1_1_1" localSheetId="6">[303]TB!$A$386:$IV$386</definedName>
    <definedName name="TB_Share_Of_Results_Associates_1_1_1_1" localSheetId="9">[303]TB!$A$386:$IV$386</definedName>
    <definedName name="TB_Share_Of_Results_Associates_1_1_1_1" localSheetId="11">[303]TB!$A$386:$IV$386</definedName>
    <definedName name="TB_Share_Of_Results_Associates_1_1_1_1" localSheetId="15">[303]TB!$A$386:$IV$386</definedName>
    <definedName name="TB_Share_Of_Results_Associates_1_1_1_1" localSheetId="2">[303]TB!$A$386:$IV$386</definedName>
    <definedName name="TB_Share_Of_Results_Associates_1_1_1_1">[304]TB!$A$386:$IV$386</definedName>
    <definedName name="TB_Share_Of_Results_Associates_1_1_1_1_1" localSheetId="3">[102]TB!$A$386:$IV$386</definedName>
    <definedName name="TB_Share_Of_Results_Associates_1_1_1_1_1" localSheetId="6">[103]TB!$A$386:$IV$386</definedName>
    <definedName name="TB_Share_Of_Results_Associates_1_1_1_1_1" localSheetId="9">[103]TB!$A$386:$IV$386</definedName>
    <definedName name="TB_Share_Of_Results_Associates_1_1_1_1_1" localSheetId="11">[102]TB!$A$386:$IV$386</definedName>
    <definedName name="TB_Share_Of_Results_Associates_1_1_1_1_1" localSheetId="15">[103]TB!$A$386:$IV$386</definedName>
    <definedName name="TB_Share_Of_Results_Associates_1_1_1_1_1" localSheetId="2">[102]TB!$A$386:$IV$386</definedName>
    <definedName name="TB_Share_Of_Results_Associates_1_1_1_1_1">[104]TB!$A$386:$IV$386</definedName>
    <definedName name="TB_Share_Of_Results_Associates_1_1_1_1_1_1" localSheetId="3">[305]TB!$A$386:$IV$386</definedName>
    <definedName name="TB_Share_Of_Results_Associates_1_1_1_1_1_1" localSheetId="5">[305]TB!$A$386:$IV$386</definedName>
    <definedName name="TB_Share_Of_Results_Associates_1_1_1_1_1_1" localSheetId="6">[306]TB!$A$386:$IV$386</definedName>
    <definedName name="TB_Share_Of_Results_Associates_1_1_1_1_1_1" localSheetId="7">[307]TB!$A$386:$IV$386</definedName>
    <definedName name="TB_Share_Of_Results_Associates_1_1_1_1_1_1" localSheetId="8">#REF!</definedName>
    <definedName name="TB_Share_Of_Results_Associates_1_1_1_1_1_1" localSheetId="9">[308]TB!$A$386:$IV$386</definedName>
    <definedName name="TB_Share_Of_Results_Associates_1_1_1_1_1_1" localSheetId="11">[306]TB!$A$386:$IV$386</definedName>
    <definedName name="TB_Share_Of_Results_Associates_1_1_1_1_1_1" localSheetId="15">[308]TB!$A$386:$IV$386</definedName>
    <definedName name="TB_Share_Of_Results_Associates_1_1_1_1_1_1" localSheetId="0">[305]TB!$A$386:$IV$386</definedName>
    <definedName name="TB_Share_Of_Results_Associates_1_1_1_1_1_1" localSheetId="2">[305]TB!$A$386:$IV$386</definedName>
    <definedName name="TB_Share_Of_Results_Associates_1_1_1_1_1_1" localSheetId="1">[305]TB!$A$386:$IV$386</definedName>
    <definedName name="TB_Share_Of_Results_Associates_1_1_1_1_1_1">[307]TB!$A$386:$IV$386</definedName>
    <definedName name="TB_Share_Of_Results_Associates_1_1_1_1_1_1_1" localSheetId="3">[309]TB!$A$386:$IV$386</definedName>
    <definedName name="TB_Share_Of_Results_Associates_1_1_1_1_1_1_1" localSheetId="6">[309]TB!$A$386:$IV$386</definedName>
    <definedName name="TB_Share_Of_Results_Associates_1_1_1_1_1_1_1" localSheetId="9">[309]TB!$A$386:$IV$386</definedName>
    <definedName name="TB_Share_Of_Results_Associates_1_1_1_1_1_1_1" localSheetId="11">[309]TB!$A$386:$IV$386</definedName>
    <definedName name="TB_Share_Of_Results_Associates_1_1_1_1_1_1_1" localSheetId="15">[309]TB!$A$386:$IV$386</definedName>
    <definedName name="TB_Share_Of_Results_Associates_1_1_1_1_1_1_1" localSheetId="2">[309]TB!$A$386:$IV$386</definedName>
    <definedName name="TB_Share_Of_Results_Associates_1_1_1_1_1_1_1">[310]TB!$A$386:$IV$386</definedName>
    <definedName name="TB_Share_Of_Results_Associates_1_1_1_1_1_1_1_1" localSheetId="3">[303]TB!$A$386:$IV$386</definedName>
    <definedName name="TB_Share_Of_Results_Associates_1_1_1_1_1_1_1_1" localSheetId="6">[303]TB!$A$386:$IV$386</definedName>
    <definedName name="TB_Share_Of_Results_Associates_1_1_1_1_1_1_1_1" localSheetId="9">[303]TB!$A$386:$IV$386</definedName>
    <definedName name="TB_Share_Of_Results_Associates_1_1_1_1_1_1_1_1" localSheetId="11">[303]TB!$A$386:$IV$386</definedName>
    <definedName name="TB_Share_Of_Results_Associates_1_1_1_1_1_1_1_1" localSheetId="15">[303]TB!$A$386:$IV$386</definedName>
    <definedName name="TB_Share_Of_Results_Associates_1_1_1_1_1_1_1_1" localSheetId="2">[303]TB!$A$386:$IV$386</definedName>
    <definedName name="TB_Share_Of_Results_Associates_1_1_1_1_1_1_1_1">[304]TB!$A$386:$IV$386</definedName>
    <definedName name="TB_Share_Of_Results_Associates_1_1_1_1_1_1_1_1_1" localSheetId="3">[102]TB!$A$386:$IV$386</definedName>
    <definedName name="TB_Share_Of_Results_Associates_1_1_1_1_1_1_1_1_1" localSheetId="6">[103]TB!$A$386:$IV$386</definedName>
    <definedName name="TB_Share_Of_Results_Associates_1_1_1_1_1_1_1_1_1" localSheetId="9">[103]TB!$A$386:$IV$386</definedName>
    <definedName name="TB_Share_Of_Results_Associates_1_1_1_1_1_1_1_1_1" localSheetId="11">[102]TB!$A$386:$IV$386</definedName>
    <definedName name="TB_Share_Of_Results_Associates_1_1_1_1_1_1_1_1_1" localSheetId="15">[103]TB!$A$386:$IV$386</definedName>
    <definedName name="TB_Share_Of_Results_Associates_1_1_1_1_1_1_1_1_1" localSheetId="2">[102]TB!$A$386:$IV$386</definedName>
    <definedName name="TB_Share_Of_Results_Associates_1_1_1_1_1_1_1_1_1">[104]TB!$A$386:$IV$386</definedName>
    <definedName name="TB_Share_Of_Results_Associates_1_1_1_1_1_1_1_2" localSheetId="3">#REF!</definedName>
    <definedName name="TB_Share_Of_Results_Associates_1_1_1_1_1_1_1_2" localSheetId="5">#REF!</definedName>
    <definedName name="TB_Share_Of_Results_Associates_1_1_1_1_1_1_1_2" localSheetId="6">#REF!</definedName>
    <definedName name="TB_Share_Of_Results_Associates_1_1_1_1_1_1_1_2" localSheetId="7">#REF!</definedName>
    <definedName name="TB_Share_Of_Results_Associates_1_1_1_1_1_1_1_2" localSheetId="8">#REF!</definedName>
    <definedName name="TB_Share_Of_Results_Associates_1_1_1_1_1_1_1_2" localSheetId="9">#REF!</definedName>
    <definedName name="TB_Share_Of_Results_Associates_1_1_1_1_1_1_1_2" localSheetId="11">#REF!</definedName>
    <definedName name="TB_Share_Of_Results_Associates_1_1_1_1_1_1_1_2" localSheetId="15">#REF!</definedName>
    <definedName name="TB_Share_Of_Results_Associates_1_1_1_1_1_1_1_2" localSheetId="0">#REF!</definedName>
    <definedName name="TB_Share_Of_Results_Associates_1_1_1_1_1_1_1_2" localSheetId="2">#REF!</definedName>
    <definedName name="TB_Share_Of_Results_Associates_1_1_1_1_1_1_1_2" localSheetId="1">#REF!</definedName>
    <definedName name="TB_Share_Of_Results_Associates_1_1_1_1_1_1_1_2">#REF!</definedName>
    <definedName name="TB_Share_Of_Results_Associates_1_1_1_2" localSheetId="3">#REF!</definedName>
    <definedName name="TB_Share_Of_Results_Associates_1_1_1_2" localSheetId="5">#REF!</definedName>
    <definedName name="TB_Share_Of_Results_Associates_1_1_1_2" localSheetId="6">#REF!</definedName>
    <definedName name="TB_Share_Of_Results_Associates_1_1_1_2" localSheetId="7">#REF!</definedName>
    <definedName name="TB_Share_Of_Results_Associates_1_1_1_2" localSheetId="8">#REF!</definedName>
    <definedName name="TB_Share_Of_Results_Associates_1_1_1_2" localSheetId="9">#REF!</definedName>
    <definedName name="TB_Share_Of_Results_Associates_1_1_1_2" localSheetId="11">#REF!</definedName>
    <definedName name="TB_Share_Of_Results_Associates_1_1_1_2" localSheetId="15">#REF!</definedName>
    <definedName name="TB_Share_Of_Results_Associates_1_1_1_2" localSheetId="0">#REF!</definedName>
    <definedName name="TB_Share_Of_Results_Associates_1_1_1_2" localSheetId="2">#REF!</definedName>
    <definedName name="TB_Share_Of_Results_Associates_1_1_1_2" localSheetId="1">#REF!</definedName>
    <definedName name="TB_Share_Of_Results_Associates_1_1_1_2">#REF!</definedName>
    <definedName name="TB_Share_Of_Results_Associates_1_1_2" localSheetId="3">#REF!</definedName>
    <definedName name="TB_Share_Of_Results_Associates_1_1_2" localSheetId="5">#REF!</definedName>
    <definedName name="TB_Share_Of_Results_Associates_1_1_2" localSheetId="6">#REF!</definedName>
    <definedName name="TB_Share_Of_Results_Associates_1_1_2" localSheetId="7">#REF!</definedName>
    <definedName name="TB_Share_Of_Results_Associates_1_1_2" localSheetId="8">#REF!</definedName>
    <definedName name="TB_Share_Of_Results_Associates_1_1_2" localSheetId="9">#REF!</definedName>
    <definedName name="TB_Share_Of_Results_Associates_1_1_2" localSheetId="11">#REF!</definedName>
    <definedName name="TB_Share_Of_Results_Associates_1_1_2" localSheetId="15">#REF!</definedName>
    <definedName name="TB_Share_Of_Results_Associates_1_1_2" localSheetId="0">#REF!</definedName>
    <definedName name="TB_Share_Of_Results_Associates_1_1_2" localSheetId="2">#REF!</definedName>
    <definedName name="TB_Share_Of_Results_Associates_1_1_2" localSheetId="1">#REF!</definedName>
    <definedName name="TB_Share_Of_Results_Associates_1_1_2">#REF!</definedName>
    <definedName name="TB_Share_Of_Results_Associates_2" localSheetId="3">#REF!</definedName>
    <definedName name="TB_Share_Of_Results_Associates_2" localSheetId="5">#REF!</definedName>
    <definedName name="TB_Share_Of_Results_Associates_2" localSheetId="6">#REF!</definedName>
    <definedName name="TB_Share_Of_Results_Associates_2" localSheetId="7">#REF!</definedName>
    <definedName name="TB_Share_Of_Results_Associates_2" localSheetId="8">#REF!</definedName>
    <definedName name="TB_Share_Of_Results_Associates_2" localSheetId="9">#REF!</definedName>
    <definedName name="TB_Share_Of_Results_Associates_2" localSheetId="11">#REF!</definedName>
    <definedName name="TB_Share_Of_Results_Associates_2" localSheetId="15">#REF!</definedName>
    <definedName name="TB_Share_Of_Results_Associates_2" localSheetId="0">#REF!</definedName>
    <definedName name="TB_Share_Of_Results_Associates_2" localSheetId="2">#REF!</definedName>
    <definedName name="TB_Share_Of_Results_Associates_2" localSheetId="1">#REF!</definedName>
    <definedName name="TB_Share_Of_Results_Associates_2">#REF!</definedName>
    <definedName name="TB_UEL_Mgt_Fees_1_1_1_1" localSheetId="3">[303]TB!$A$346:$IV$346</definedName>
    <definedName name="TB_UEL_Mgt_Fees_1_1_1_1" localSheetId="6">[303]TB!$A$346:$IV$346</definedName>
    <definedName name="TB_UEL_Mgt_Fees_1_1_1_1" localSheetId="9">[303]TB!$A$346:$IV$346</definedName>
    <definedName name="TB_UEL_Mgt_Fees_1_1_1_1" localSheetId="11">[303]TB!$A$346:$IV$346</definedName>
    <definedName name="TB_UEL_Mgt_Fees_1_1_1_1" localSheetId="15">[303]TB!$A$346:$IV$346</definedName>
    <definedName name="TB_UEL_Mgt_Fees_1_1_1_1" localSheetId="2">[303]TB!$A$346:$IV$346</definedName>
    <definedName name="TB_UEL_Mgt_Fees_1_1_1_1">[304]TB!$A$346:$IV$346</definedName>
    <definedName name="TB_UEL_Mgt_Fees_1_1_1_1_1" localSheetId="3">[102]TB!$A$346:$IV$346</definedName>
    <definedName name="TB_UEL_Mgt_Fees_1_1_1_1_1" localSheetId="6">[103]TB!$A$346:$IV$346</definedName>
    <definedName name="TB_UEL_Mgt_Fees_1_1_1_1_1" localSheetId="9">[103]TB!$A$346:$IV$346</definedName>
    <definedName name="TB_UEL_Mgt_Fees_1_1_1_1_1" localSheetId="11">[102]TB!$A$346:$IV$346</definedName>
    <definedName name="TB_UEL_Mgt_Fees_1_1_1_1_1" localSheetId="15">[103]TB!$A$346:$IV$346</definedName>
    <definedName name="TB_UEL_Mgt_Fees_1_1_1_1_1" localSheetId="2">[102]TB!$A$346:$IV$346</definedName>
    <definedName name="TB_UEL_Mgt_Fees_1_1_1_1_1">[104]TB!$A$346:$IV$346</definedName>
    <definedName name="TB_UEL_Mgt_Fees_1_1_1_1_1_1" localSheetId="3">[305]TB!$A$346:$IV$346</definedName>
    <definedName name="TB_UEL_Mgt_Fees_1_1_1_1_1_1" localSheetId="5">[305]TB!$A$346:$IV$346</definedName>
    <definedName name="TB_UEL_Mgt_Fees_1_1_1_1_1_1" localSheetId="6">[306]TB!$A$346:$IV$346</definedName>
    <definedName name="TB_UEL_Mgt_Fees_1_1_1_1_1_1" localSheetId="7">[307]TB!$A$346:$IV$346</definedName>
    <definedName name="TB_UEL_Mgt_Fees_1_1_1_1_1_1" localSheetId="8">#REF!</definedName>
    <definedName name="TB_UEL_Mgt_Fees_1_1_1_1_1_1" localSheetId="9">[308]TB!$A$346:$IV$346</definedName>
    <definedName name="TB_UEL_Mgt_Fees_1_1_1_1_1_1" localSheetId="11">[306]TB!$A$346:$IV$346</definedName>
    <definedName name="TB_UEL_Mgt_Fees_1_1_1_1_1_1" localSheetId="15">[308]TB!$A$346:$IV$346</definedName>
    <definedName name="TB_UEL_Mgt_Fees_1_1_1_1_1_1" localSheetId="0">[305]TB!$A$346:$IV$346</definedName>
    <definedName name="TB_UEL_Mgt_Fees_1_1_1_1_1_1" localSheetId="2">[305]TB!$A$346:$IV$346</definedName>
    <definedName name="TB_UEL_Mgt_Fees_1_1_1_1_1_1" localSheetId="1">[305]TB!$A$346:$IV$346</definedName>
    <definedName name="TB_UEL_Mgt_Fees_1_1_1_1_1_1">[307]TB!$A$346:$IV$346</definedName>
    <definedName name="TB_UEL_Mgt_Fees_1_1_1_1_1_1_1" localSheetId="3">[309]TB!$A$346:$IV$346</definedName>
    <definedName name="TB_UEL_Mgt_Fees_1_1_1_1_1_1_1" localSheetId="6">[309]TB!$A$346:$IV$346</definedName>
    <definedName name="TB_UEL_Mgt_Fees_1_1_1_1_1_1_1" localSheetId="9">[309]TB!$A$346:$IV$346</definedName>
    <definedName name="TB_UEL_Mgt_Fees_1_1_1_1_1_1_1" localSheetId="11">[309]TB!$A$346:$IV$346</definedName>
    <definedName name="TB_UEL_Mgt_Fees_1_1_1_1_1_1_1" localSheetId="15">[309]TB!$A$346:$IV$346</definedName>
    <definedName name="TB_UEL_Mgt_Fees_1_1_1_1_1_1_1" localSheetId="2">[309]TB!$A$346:$IV$346</definedName>
    <definedName name="TB_UEL_Mgt_Fees_1_1_1_1_1_1_1">[310]TB!$A$346:$IV$346</definedName>
    <definedName name="TB_UEL_Mgt_Fees_1_1_1_1_1_1_1_1" localSheetId="3">[303]TB!$A$346:$IV$346</definedName>
    <definedName name="TB_UEL_Mgt_Fees_1_1_1_1_1_1_1_1" localSheetId="6">[303]TB!$A$346:$IV$346</definedName>
    <definedName name="TB_UEL_Mgt_Fees_1_1_1_1_1_1_1_1" localSheetId="9">[303]TB!$A$346:$IV$346</definedName>
    <definedName name="TB_UEL_Mgt_Fees_1_1_1_1_1_1_1_1" localSheetId="11">[303]TB!$A$346:$IV$346</definedName>
    <definedName name="TB_UEL_Mgt_Fees_1_1_1_1_1_1_1_1" localSheetId="15">[303]TB!$A$346:$IV$346</definedName>
    <definedName name="TB_UEL_Mgt_Fees_1_1_1_1_1_1_1_1" localSheetId="2">[303]TB!$A$346:$IV$346</definedName>
    <definedName name="TB_UEL_Mgt_Fees_1_1_1_1_1_1_1_1">[304]TB!$A$346:$IV$346</definedName>
    <definedName name="TB_UEL_Mgt_Fees_1_1_1_1_1_1_1_1_1" localSheetId="3">[102]TB!$A$346:$IV$346</definedName>
    <definedName name="TB_UEL_Mgt_Fees_1_1_1_1_1_1_1_1_1" localSheetId="6">[103]TB!$A$346:$IV$346</definedName>
    <definedName name="TB_UEL_Mgt_Fees_1_1_1_1_1_1_1_1_1" localSheetId="9">[103]TB!$A$346:$IV$346</definedName>
    <definedName name="TB_UEL_Mgt_Fees_1_1_1_1_1_1_1_1_1" localSheetId="11">[102]TB!$A$346:$IV$346</definedName>
    <definedName name="TB_UEL_Mgt_Fees_1_1_1_1_1_1_1_1_1" localSheetId="15">[103]TB!$A$346:$IV$346</definedName>
    <definedName name="TB_UEL_Mgt_Fees_1_1_1_1_1_1_1_1_1" localSheetId="2">[102]TB!$A$346:$IV$346</definedName>
    <definedName name="TB_UEL_Mgt_Fees_1_1_1_1_1_1_1_1_1">[104]TB!$A$346:$IV$346</definedName>
    <definedName name="TB_UEL_Mgt_Fees_1_1_1_1_1_1_1_2" localSheetId="3">#REF!</definedName>
    <definedName name="TB_UEL_Mgt_Fees_1_1_1_1_1_1_1_2" localSheetId="5">#REF!</definedName>
    <definedName name="TB_UEL_Mgt_Fees_1_1_1_1_1_1_1_2" localSheetId="6">#REF!</definedName>
    <definedName name="TB_UEL_Mgt_Fees_1_1_1_1_1_1_1_2" localSheetId="7">#REF!</definedName>
    <definedName name="TB_UEL_Mgt_Fees_1_1_1_1_1_1_1_2" localSheetId="8">#REF!</definedName>
    <definedName name="TB_UEL_Mgt_Fees_1_1_1_1_1_1_1_2" localSheetId="9">#REF!</definedName>
    <definedName name="TB_UEL_Mgt_Fees_1_1_1_1_1_1_1_2" localSheetId="11">#REF!</definedName>
    <definedName name="TB_UEL_Mgt_Fees_1_1_1_1_1_1_1_2" localSheetId="15">#REF!</definedName>
    <definedName name="TB_UEL_Mgt_Fees_1_1_1_1_1_1_1_2" localSheetId="0">#REF!</definedName>
    <definedName name="TB_UEL_Mgt_Fees_1_1_1_1_1_1_1_2" localSheetId="2">#REF!</definedName>
    <definedName name="TB_UEL_Mgt_Fees_1_1_1_1_1_1_1_2" localSheetId="1">#REF!</definedName>
    <definedName name="TB_UEL_Mgt_Fees_1_1_1_1_1_1_1_2">#REF!</definedName>
    <definedName name="TB_UEL_Mgt_Fees_1_1_1_2" localSheetId="3">#REF!</definedName>
    <definedName name="TB_UEL_Mgt_Fees_1_1_1_2" localSheetId="5">#REF!</definedName>
    <definedName name="TB_UEL_Mgt_Fees_1_1_1_2" localSheetId="6">#REF!</definedName>
    <definedName name="TB_UEL_Mgt_Fees_1_1_1_2" localSheetId="7">#REF!</definedName>
    <definedName name="TB_UEL_Mgt_Fees_1_1_1_2" localSheetId="8">#REF!</definedName>
    <definedName name="TB_UEL_Mgt_Fees_1_1_1_2" localSheetId="9">#REF!</definedName>
    <definedName name="TB_UEL_Mgt_Fees_1_1_1_2" localSheetId="11">#REF!</definedName>
    <definedName name="TB_UEL_Mgt_Fees_1_1_1_2" localSheetId="15">#REF!</definedName>
    <definedName name="TB_UEL_Mgt_Fees_1_1_1_2" localSheetId="0">#REF!</definedName>
    <definedName name="TB_UEL_Mgt_Fees_1_1_1_2" localSheetId="2">#REF!</definedName>
    <definedName name="TB_UEL_Mgt_Fees_1_1_1_2" localSheetId="1">#REF!</definedName>
    <definedName name="TB_UEL_Mgt_Fees_1_1_1_2">#REF!</definedName>
    <definedName name="TB_UEL_Mgt_Fees_1_1_2" localSheetId="3">#REF!</definedName>
    <definedName name="TB_UEL_Mgt_Fees_1_1_2" localSheetId="5">#REF!</definedName>
    <definedName name="TB_UEL_Mgt_Fees_1_1_2" localSheetId="6">#REF!</definedName>
    <definedName name="TB_UEL_Mgt_Fees_1_1_2" localSheetId="7">#REF!</definedName>
    <definedName name="TB_UEL_Mgt_Fees_1_1_2" localSheetId="8">#REF!</definedName>
    <definedName name="TB_UEL_Mgt_Fees_1_1_2" localSheetId="9">#REF!</definedName>
    <definedName name="TB_UEL_Mgt_Fees_1_1_2" localSheetId="11">#REF!</definedName>
    <definedName name="TB_UEL_Mgt_Fees_1_1_2" localSheetId="15">#REF!</definedName>
    <definedName name="TB_UEL_Mgt_Fees_1_1_2" localSheetId="0">#REF!</definedName>
    <definedName name="TB_UEL_Mgt_Fees_1_1_2" localSheetId="2">#REF!</definedName>
    <definedName name="TB_UEL_Mgt_Fees_1_1_2" localSheetId="1">#REF!</definedName>
    <definedName name="TB_UEL_Mgt_Fees_1_1_2">#REF!</definedName>
    <definedName name="TB_UEL_Mgt_Fees_2" localSheetId="3">#REF!</definedName>
    <definedName name="TB_UEL_Mgt_Fees_2" localSheetId="5">#REF!</definedName>
    <definedName name="TB_UEL_Mgt_Fees_2" localSheetId="6">#REF!</definedName>
    <definedName name="TB_UEL_Mgt_Fees_2" localSheetId="7">#REF!</definedName>
    <definedName name="TB_UEL_Mgt_Fees_2" localSheetId="8">#REF!</definedName>
    <definedName name="TB_UEL_Mgt_Fees_2" localSheetId="9">#REF!</definedName>
    <definedName name="TB_UEL_Mgt_Fees_2" localSheetId="11">#REF!</definedName>
    <definedName name="TB_UEL_Mgt_Fees_2" localSheetId="15">#REF!</definedName>
    <definedName name="TB_UEL_Mgt_Fees_2" localSheetId="0">#REF!</definedName>
    <definedName name="TB_UEL_Mgt_Fees_2" localSheetId="2">#REF!</definedName>
    <definedName name="TB_UEL_Mgt_Fees_2" localSheetId="1">#REF!</definedName>
    <definedName name="TB_UEL_Mgt_Fees_2">#REF!</definedName>
    <definedName name="TB2_DATA" localSheetId="3">[405]TB2!$C:$F</definedName>
    <definedName name="TB2_DATA" localSheetId="6">[405]TB2!$C:$F</definedName>
    <definedName name="TB2_DATA" localSheetId="9">[405]TB2!$C:$F</definedName>
    <definedName name="TB2_DATA" localSheetId="11">[405]TB2!$C:$F</definedName>
    <definedName name="TB2_DATA" localSheetId="15">[405]TB2!$C:$F</definedName>
    <definedName name="TB2_DATA" localSheetId="2">[405]TB2!$C:$F</definedName>
    <definedName name="TB2_DATA">[406]TB2!$C:$F</definedName>
    <definedName name="Technical_Support" localSheetId="3">#REF!</definedName>
    <definedName name="Technical_Support" localSheetId="5">#REF!</definedName>
    <definedName name="Technical_Support" localSheetId="6">#REF!</definedName>
    <definedName name="Technical_Support" localSheetId="7">#REF!</definedName>
    <definedName name="Technical_Support" localSheetId="8">#REF!</definedName>
    <definedName name="Technical_Support" localSheetId="9">#REF!</definedName>
    <definedName name="Technical_Support" localSheetId="11">#REF!</definedName>
    <definedName name="Technical_Support" localSheetId="15">#REF!</definedName>
    <definedName name="Technical_Support" localSheetId="0">#REF!</definedName>
    <definedName name="Technical_Support" localSheetId="2">#REF!</definedName>
    <definedName name="Technical_Support" localSheetId="1">#REF!</definedName>
    <definedName name="Technical_Support">#REF!</definedName>
    <definedName name="Telephone" localSheetId="3">#REF!</definedName>
    <definedName name="Telephone" localSheetId="5">#REF!</definedName>
    <definedName name="Telephone" localSheetId="6">#REF!</definedName>
    <definedName name="Telephone" localSheetId="7">#REF!</definedName>
    <definedName name="Telephone" localSheetId="8">#REF!</definedName>
    <definedName name="Telephone" localSheetId="9">#REF!</definedName>
    <definedName name="Telephone" localSheetId="11">#REF!</definedName>
    <definedName name="Telephone" localSheetId="15">#REF!</definedName>
    <definedName name="Telephone" localSheetId="0">#REF!</definedName>
    <definedName name="Telephone" localSheetId="2">#REF!</definedName>
    <definedName name="Telephone" localSheetId="1">#REF!</definedName>
    <definedName name="Telephone">#REF!</definedName>
    <definedName name="Telephone__Precast" localSheetId="3">#REF!</definedName>
    <definedName name="Telephone__Precast" localSheetId="5">#REF!</definedName>
    <definedName name="Telephone__Precast" localSheetId="6">#REF!</definedName>
    <definedName name="Telephone__Precast" localSheetId="7">#REF!</definedName>
    <definedName name="Telephone__Precast" localSheetId="8">#REF!</definedName>
    <definedName name="Telephone__Precast" localSheetId="9">#REF!</definedName>
    <definedName name="Telephone__Precast" localSheetId="11">#REF!</definedName>
    <definedName name="Telephone__Precast" localSheetId="15">#REF!</definedName>
    <definedName name="Telephone__Precast" localSheetId="0">#REF!</definedName>
    <definedName name="Telephone__Precast" localSheetId="2">#REF!</definedName>
    <definedName name="Telephone__Precast" localSheetId="1">#REF!</definedName>
    <definedName name="Telephone__Precast">#REF!</definedName>
    <definedName name="thbexAVE_1_1_1_1" localSheetId="3">#REF!</definedName>
    <definedName name="thbexAVE_1_1_1_1" localSheetId="5">#REF!</definedName>
    <definedName name="thbexAVE_1_1_1_1" localSheetId="6">#REF!</definedName>
    <definedName name="thbexAVE_1_1_1_1" localSheetId="7">#REF!</definedName>
    <definedName name="thbexAVE_1_1_1_1" localSheetId="8">#REF!</definedName>
    <definedName name="thbexAVE_1_1_1_1" localSheetId="9">#REF!</definedName>
    <definedName name="thbexAVE_1_1_1_1" localSheetId="11">#REF!</definedName>
    <definedName name="thbexAVE_1_1_1_1" localSheetId="15">#REF!</definedName>
    <definedName name="thbexAVE_1_1_1_1" localSheetId="0">#REF!</definedName>
    <definedName name="thbexAVE_1_1_1_1" localSheetId="2">#REF!</definedName>
    <definedName name="thbexAVE_1_1_1_1" localSheetId="1">#REF!</definedName>
    <definedName name="thbexAVE_1_1_1_1">#REF!</definedName>
    <definedName name="thbexAVE_1_1_1_1_1" localSheetId="3">#REF!</definedName>
    <definedName name="thbexAVE_1_1_1_1_1" localSheetId="5">#REF!</definedName>
    <definedName name="thbexAVE_1_1_1_1_1" localSheetId="6">#REF!</definedName>
    <definedName name="thbexAVE_1_1_1_1_1" localSheetId="7">#REF!</definedName>
    <definedName name="thbexAVE_1_1_1_1_1" localSheetId="8">#REF!</definedName>
    <definedName name="thbexAVE_1_1_1_1_1" localSheetId="9">#REF!</definedName>
    <definedName name="thbexAVE_1_1_1_1_1" localSheetId="11">#REF!</definedName>
    <definedName name="thbexAVE_1_1_1_1_1" localSheetId="15">#REF!</definedName>
    <definedName name="thbexAVE_1_1_1_1_1" localSheetId="0">#REF!</definedName>
    <definedName name="thbexAVE_1_1_1_1_1" localSheetId="2">#REF!</definedName>
    <definedName name="thbexAVE_1_1_1_1_1" localSheetId="1">#REF!</definedName>
    <definedName name="thbexAVE_1_1_1_1_1">#REF!</definedName>
    <definedName name="thbexAVE_1_1_1_1_1_1" localSheetId="3">#REF!</definedName>
    <definedName name="thbexAVE_1_1_1_1_1_1" localSheetId="5">#REF!</definedName>
    <definedName name="thbexAVE_1_1_1_1_1_1" localSheetId="6">#REF!</definedName>
    <definedName name="thbexAVE_1_1_1_1_1_1" localSheetId="7">#REF!</definedName>
    <definedName name="thbexAVE_1_1_1_1_1_1" localSheetId="8">#REF!</definedName>
    <definedName name="thbexAVE_1_1_1_1_1_1" localSheetId="9">#REF!</definedName>
    <definedName name="thbexAVE_1_1_1_1_1_1" localSheetId="11">#REF!</definedName>
    <definedName name="thbexAVE_1_1_1_1_1_1" localSheetId="15">#REF!</definedName>
    <definedName name="thbexAVE_1_1_1_1_1_1" localSheetId="0">#REF!</definedName>
    <definedName name="thbexAVE_1_1_1_1_1_1" localSheetId="2">#REF!</definedName>
    <definedName name="thbexAVE_1_1_1_1_1_1" localSheetId="1">#REF!</definedName>
    <definedName name="thbexAVE_1_1_1_1_1_1">#REF!</definedName>
    <definedName name="thbexAVE_1_1_1_1_1_1_1" localSheetId="3">#REF!</definedName>
    <definedName name="thbexAVE_1_1_1_1_1_1_1" localSheetId="5">#REF!</definedName>
    <definedName name="thbexAVE_1_1_1_1_1_1_1" localSheetId="6">#REF!</definedName>
    <definedName name="thbexAVE_1_1_1_1_1_1_1" localSheetId="7">#REF!</definedName>
    <definedName name="thbexAVE_1_1_1_1_1_1_1" localSheetId="8">#REF!</definedName>
    <definedName name="thbexAVE_1_1_1_1_1_1_1" localSheetId="9">#REF!</definedName>
    <definedName name="thbexAVE_1_1_1_1_1_1_1" localSheetId="11">#REF!</definedName>
    <definedName name="thbexAVE_1_1_1_1_1_1_1" localSheetId="15">#REF!</definedName>
    <definedName name="thbexAVE_1_1_1_1_1_1_1" localSheetId="0">#REF!</definedName>
    <definedName name="thbexAVE_1_1_1_1_1_1_1" localSheetId="2">#REF!</definedName>
    <definedName name="thbexAVE_1_1_1_1_1_1_1" localSheetId="1">#REF!</definedName>
    <definedName name="thbexAVE_1_1_1_1_1_1_1">#REF!</definedName>
    <definedName name="thbexAVE_1_1_1_1_1_1_1_1" localSheetId="3">#REF!</definedName>
    <definedName name="thbexAVE_1_1_1_1_1_1_1_1" localSheetId="5">#REF!</definedName>
    <definedName name="thbexAVE_1_1_1_1_1_1_1_1" localSheetId="6">#REF!</definedName>
    <definedName name="thbexAVE_1_1_1_1_1_1_1_1" localSheetId="7">#REF!</definedName>
    <definedName name="thbexAVE_1_1_1_1_1_1_1_1" localSheetId="8">#REF!</definedName>
    <definedName name="thbexAVE_1_1_1_1_1_1_1_1" localSheetId="9">#REF!</definedName>
    <definedName name="thbexAVE_1_1_1_1_1_1_1_1" localSheetId="11">#REF!</definedName>
    <definedName name="thbexAVE_1_1_1_1_1_1_1_1" localSheetId="15">#REF!</definedName>
    <definedName name="thbexAVE_1_1_1_1_1_1_1_1" localSheetId="0">#REF!</definedName>
    <definedName name="thbexAVE_1_1_1_1_1_1_1_1" localSheetId="2">#REF!</definedName>
    <definedName name="thbexAVE_1_1_1_1_1_1_1_1" localSheetId="1">#REF!</definedName>
    <definedName name="thbexAVE_1_1_1_1_1_1_1_1">#REF!</definedName>
    <definedName name="thbexAVE_1_1_1_1_1_1_1_1_1" localSheetId="3">#REF!</definedName>
    <definedName name="thbexAVE_1_1_1_1_1_1_1_1_1" localSheetId="5">#REF!</definedName>
    <definedName name="thbexAVE_1_1_1_1_1_1_1_1_1" localSheetId="6">#REF!</definedName>
    <definedName name="thbexAVE_1_1_1_1_1_1_1_1_1" localSheetId="7">#REF!</definedName>
    <definedName name="thbexAVE_1_1_1_1_1_1_1_1_1" localSheetId="8">#REF!</definedName>
    <definedName name="thbexAVE_1_1_1_1_1_1_1_1_1" localSheetId="9">#REF!</definedName>
    <definedName name="thbexAVE_1_1_1_1_1_1_1_1_1" localSheetId="11">#REF!</definedName>
    <definedName name="thbexAVE_1_1_1_1_1_1_1_1_1" localSheetId="15">#REF!</definedName>
    <definedName name="thbexAVE_1_1_1_1_1_1_1_1_1" localSheetId="0">#REF!</definedName>
    <definedName name="thbexAVE_1_1_1_1_1_1_1_1_1" localSheetId="2">#REF!</definedName>
    <definedName name="thbexAVE_1_1_1_1_1_1_1_1_1" localSheetId="1">#REF!</definedName>
    <definedName name="thbexAVE_1_1_1_1_1_1_1_1_1">#REF!</definedName>
    <definedName name="thbexAVE_1_1_1_1_1_1_1_1_1_1" localSheetId="3">#REF!</definedName>
    <definedName name="thbexAVE_1_1_1_1_1_1_1_1_1_1" localSheetId="5">#REF!</definedName>
    <definedName name="thbexAVE_1_1_1_1_1_1_1_1_1_1" localSheetId="6">#REF!</definedName>
    <definedName name="thbexAVE_1_1_1_1_1_1_1_1_1_1" localSheetId="7">#REF!</definedName>
    <definedName name="thbexAVE_1_1_1_1_1_1_1_1_1_1" localSheetId="8">#REF!</definedName>
    <definedName name="thbexAVE_1_1_1_1_1_1_1_1_1_1" localSheetId="9">#REF!</definedName>
    <definedName name="thbexAVE_1_1_1_1_1_1_1_1_1_1" localSheetId="11">#REF!</definedName>
    <definedName name="thbexAVE_1_1_1_1_1_1_1_1_1_1" localSheetId="15">#REF!</definedName>
    <definedName name="thbexAVE_1_1_1_1_1_1_1_1_1_1" localSheetId="0">#REF!</definedName>
    <definedName name="thbexAVE_1_1_1_1_1_1_1_1_1_1" localSheetId="2">#REF!</definedName>
    <definedName name="thbexAVE_1_1_1_1_1_1_1_1_1_1" localSheetId="1">#REF!</definedName>
    <definedName name="thbexAVE_1_1_1_1_1_1_1_1_1_1">#REF!</definedName>
    <definedName name="thbexAVE_1_1_1_1_1_1_1_1_1_1_1" localSheetId="3">#REF!</definedName>
    <definedName name="thbexAVE_1_1_1_1_1_1_1_1_1_1_1" localSheetId="5">#REF!</definedName>
    <definedName name="thbexAVE_1_1_1_1_1_1_1_1_1_1_1" localSheetId="6">#REF!</definedName>
    <definedName name="thbexAVE_1_1_1_1_1_1_1_1_1_1_1" localSheetId="7">#REF!</definedName>
    <definedName name="thbexAVE_1_1_1_1_1_1_1_1_1_1_1" localSheetId="8">#REF!</definedName>
    <definedName name="thbexAVE_1_1_1_1_1_1_1_1_1_1_1" localSheetId="9">#REF!</definedName>
    <definedName name="thbexAVE_1_1_1_1_1_1_1_1_1_1_1" localSheetId="11">#REF!</definedName>
    <definedName name="thbexAVE_1_1_1_1_1_1_1_1_1_1_1" localSheetId="15">#REF!</definedName>
    <definedName name="thbexAVE_1_1_1_1_1_1_1_1_1_1_1" localSheetId="0">#REF!</definedName>
    <definedName name="thbexAVE_1_1_1_1_1_1_1_1_1_1_1" localSheetId="2">#REF!</definedName>
    <definedName name="thbexAVE_1_1_1_1_1_1_1_1_1_1_1" localSheetId="1">#REF!</definedName>
    <definedName name="thbexAVE_1_1_1_1_1_1_1_1_1_1_1">#REF!</definedName>
    <definedName name="thbexAVE_1_1_1_1_1_1_1_1_1_1_2" localSheetId="3">#REF!</definedName>
    <definedName name="thbexAVE_1_1_1_1_1_1_1_1_1_1_2" localSheetId="5">#REF!</definedName>
    <definedName name="thbexAVE_1_1_1_1_1_1_1_1_1_1_2" localSheetId="6">#REF!</definedName>
    <definedName name="thbexAVE_1_1_1_1_1_1_1_1_1_1_2" localSheetId="7">#REF!</definedName>
    <definedName name="thbexAVE_1_1_1_1_1_1_1_1_1_1_2" localSheetId="8">#REF!</definedName>
    <definedName name="thbexAVE_1_1_1_1_1_1_1_1_1_1_2" localSheetId="9">#REF!</definedName>
    <definedName name="thbexAVE_1_1_1_1_1_1_1_1_1_1_2" localSheetId="11">#REF!</definedName>
    <definedName name="thbexAVE_1_1_1_1_1_1_1_1_1_1_2" localSheetId="15">#REF!</definedName>
    <definedName name="thbexAVE_1_1_1_1_1_1_1_1_1_1_2" localSheetId="0">#REF!</definedName>
    <definedName name="thbexAVE_1_1_1_1_1_1_1_1_1_1_2" localSheetId="2">#REF!</definedName>
    <definedName name="thbexAVE_1_1_1_1_1_1_1_1_1_1_2" localSheetId="1">#REF!</definedName>
    <definedName name="thbexAVE_1_1_1_1_1_1_1_1_1_1_2">#REF!</definedName>
    <definedName name="thbexAVE_1_1_1_1_1_1_1_1_1_2" localSheetId="3">#REF!</definedName>
    <definedName name="thbexAVE_1_1_1_1_1_1_1_1_1_2" localSheetId="5">#REF!</definedName>
    <definedName name="thbexAVE_1_1_1_1_1_1_1_1_1_2" localSheetId="6">#REF!</definedName>
    <definedName name="thbexAVE_1_1_1_1_1_1_1_1_1_2" localSheetId="7">#REF!</definedName>
    <definedName name="thbexAVE_1_1_1_1_1_1_1_1_1_2" localSheetId="8">#REF!</definedName>
    <definedName name="thbexAVE_1_1_1_1_1_1_1_1_1_2" localSheetId="9">#REF!</definedName>
    <definedName name="thbexAVE_1_1_1_1_1_1_1_1_1_2" localSheetId="11">#REF!</definedName>
    <definedName name="thbexAVE_1_1_1_1_1_1_1_1_1_2" localSheetId="15">#REF!</definedName>
    <definedName name="thbexAVE_1_1_1_1_1_1_1_1_1_2" localSheetId="0">#REF!</definedName>
    <definedName name="thbexAVE_1_1_1_1_1_1_1_1_1_2" localSheetId="2">#REF!</definedName>
    <definedName name="thbexAVE_1_1_1_1_1_1_1_1_1_2" localSheetId="1">#REF!</definedName>
    <definedName name="thbexAVE_1_1_1_1_1_1_1_1_1_2">#REF!</definedName>
    <definedName name="thbexAVE_1_1_1_1_1_1_1_1_2" localSheetId="3">#REF!</definedName>
    <definedName name="thbexAVE_1_1_1_1_1_1_1_1_2" localSheetId="5">#REF!</definedName>
    <definedName name="thbexAVE_1_1_1_1_1_1_1_1_2" localSheetId="6">#REF!</definedName>
    <definedName name="thbexAVE_1_1_1_1_1_1_1_1_2" localSheetId="7">#REF!</definedName>
    <definedName name="thbexAVE_1_1_1_1_1_1_1_1_2" localSheetId="8">#REF!</definedName>
    <definedName name="thbexAVE_1_1_1_1_1_1_1_1_2" localSheetId="9">#REF!</definedName>
    <definedName name="thbexAVE_1_1_1_1_1_1_1_1_2" localSheetId="11">#REF!</definedName>
    <definedName name="thbexAVE_1_1_1_1_1_1_1_1_2" localSheetId="15">#REF!</definedName>
    <definedName name="thbexAVE_1_1_1_1_1_1_1_1_2" localSheetId="0">#REF!</definedName>
    <definedName name="thbexAVE_1_1_1_1_1_1_1_1_2" localSheetId="2">#REF!</definedName>
    <definedName name="thbexAVE_1_1_1_1_1_1_1_1_2" localSheetId="1">#REF!</definedName>
    <definedName name="thbexAVE_1_1_1_1_1_1_1_1_2">#REF!</definedName>
    <definedName name="thbexAVE_1_1_1_1_1_1_1_2" localSheetId="3">#REF!</definedName>
    <definedName name="thbexAVE_1_1_1_1_1_1_1_2" localSheetId="5">#REF!</definedName>
    <definedName name="thbexAVE_1_1_1_1_1_1_1_2" localSheetId="6">#REF!</definedName>
    <definedName name="thbexAVE_1_1_1_1_1_1_1_2" localSheetId="7">#REF!</definedName>
    <definedName name="thbexAVE_1_1_1_1_1_1_1_2" localSheetId="8">#REF!</definedName>
    <definedName name="thbexAVE_1_1_1_1_1_1_1_2" localSheetId="9">#REF!</definedName>
    <definedName name="thbexAVE_1_1_1_1_1_1_1_2" localSheetId="11">#REF!</definedName>
    <definedName name="thbexAVE_1_1_1_1_1_1_1_2" localSheetId="15">#REF!</definedName>
    <definedName name="thbexAVE_1_1_1_1_1_1_1_2" localSheetId="0">#REF!</definedName>
    <definedName name="thbexAVE_1_1_1_1_1_1_1_2" localSheetId="2">#REF!</definedName>
    <definedName name="thbexAVE_1_1_1_1_1_1_1_2" localSheetId="1">#REF!</definedName>
    <definedName name="thbexAVE_1_1_1_1_1_1_1_2">#REF!</definedName>
    <definedName name="thbexAVE_1_1_1_1_1_1_2" localSheetId="3">#REF!</definedName>
    <definedName name="thbexAVE_1_1_1_1_1_1_2" localSheetId="5">#REF!</definedName>
    <definedName name="thbexAVE_1_1_1_1_1_1_2" localSheetId="6">#REF!</definedName>
    <definedName name="thbexAVE_1_1_1_1_1_1_2" localSheetId="7">#REF!</definedName>
    <definedName name="thbexAVE_1_1_1_1_1_1_2" localSheetId="8">#REF!</definedName>
    <definedName name="thbexAVE_1_1_1_1_1_1_2" localSheetId="9">#REF!</definedName>
    <definedName name="thbexAVE_1_1_1_1_1_1_2" localSheetId="11">#REF!</definedName>
    <definedName name="thbexAVE_1_1_1_1_1_1_2" localSheetId="15">#REF!</definedName>
    <definedName name="thbexAVE_1_1_1_1_1_1_2" localSheetId="0">#REF!</definedName>
    <definedName name="thbexAVE_1_1_1_1_1_1_2" localSheetId="2">#REF!</definedName>
    <definedName name="thbexAVE_1_1_1_1_1_1_2" localSheetId="1">#REF!</definedName>
    <definedName name="thbexAVE_1_1_1_1_1_1_2">#REF!</definedName>
    <definedName name="thbexAVE_1_1_1_1_1_2" localSheetId="3">#REF!</definedName>
    <definedName name="thbexAVE_1_1_1_1_1_2" localSheetId="5">#REF!</definedName>
    <definedName name="thbexAVE_1_1_1_1_1_2" localSheetId="6">#REF!</definedName>
    <definedName name="thbexAVE_1_1_1_1_1_2" localSheetId="7">#REF!</definedName>
    <definedName name="thbexAVE_1_1_1_1_1_2" localSheetId="8">#REF!</definedName>
    <definedName name="thbexAVE_1_1_1_1_1_2" localSheetId="9">#REF!</definedName>
    <definedName name="thbexAVE_1_1_1_1_1_2" localSheetId="11">#REF!</definedName>
    <definedName name="thbexAVE_1_1_1_1_1_2" localSheetId="15">#REF!</definedName>
    <definedName name="thbexAVE_1_1_1_1_1_2" localSheetId="0">#REF!</definedName>
    <definedName name="thbexAVE_1_1_1_1_1_2" localSheetId="2">#REF!</definedName>
    <definedName name="thbexAVE_1_1_1_1_1_2" localSheetId="1">#REF!</definedName>
    <definedName name="thbexAVE_1_1_1_1_1_2">#REF!</definedName>
    <definedName name="thbexAVE_1_1_1_1_2" localSheetId="3">#REF!</definedName>
    <definedName name="thbexAVE_1_1_1_1_2" localSheetId="5">#REF!</definedName>
    <definedName name="thbexAVE_1_1_1_1_2" localSheetId="6">#REF!</definedName>
    <definedName name="thbexAVE_1_1_1_1_2" localSheetId="7">#REF!</definedName>
    <definedName name="thbexAVE_1_1_1_1_2" localSheetId="8">#REF!</definedName>
    <definedName name="thbexAVE_1_1_1_1_2" localSheetId="9">#REF!</definedName>
    <definedName name="thbexAVE_1_1_1_1_2" localSheetId="11">#REF!</definedName>
    <definedName name="thbexAVE_1_1_1_1_2" localSheetId="15">#REF!</definedName>
    <definedName name="thbexAVE_1_1_1_1_2" localSheetId="0">#REF!</definedName>
    <definedName name="thbexAVE_1_1_1_1_2" localSheetId="2">#REF!</definedName>
    <definedName name="thbexAVE_1_1_1_1_2" localSheetId="1">#REF!</definedName>
    <definedName name="thbexAVE_1_1_1_1_2">#REF!</definedName>
    <definedName name="thbexAVE_1_1_1_2" localSheetId="3">#REF!</definedName>
    <definedName name="thbexAVE_1_1_1_2" localSheetId="5">#REF!</definedName>
    <definedName name="thbexAVE_1_1_1_2" localSheetId="6">#REF!</definedName>
    <definedName name="thbexAVE_1_1_1_2" localSheetId="7">#REF!</definedName>
    <definedName name="thbexAVE_1_1_1_2" localSheetId="8">#REF!</definedName>
    <definedName name="thbexAVE_1_1_1_2" localSheetId="9">#REF!</definedName>
    <definedName name="thbexAVE_1_1_1_2" localSheetId="11">#REF!</definedName>
    <definedName name="thbexAVE_1_1_1_2" localSheetId="15">#REF!</definedName>
    <definedName name="thbexAVE_1_1_1_2" localSheetId="0">#REF!</definedName>
    <definedName name="thbexAVE_1_1_1_2" localSheetId="2">#REF!</definedName>
    <definedName name="thbexAVE_1_1_1_2" localSheetId="1">#REF!</definedName>
    <definedName name="thbexAVE_1_1_1_2">#REF!</definedName>
    <definedName name="thbexAVE_1_1_2" localSheetId="3">#REF!</definedName>
    <definedName name="thbexAVE_1_1_2" localSheetId="5">#REF!</definedName>
    <definedName name="thbexAVE_1_1_2" localSheetId="6">#REF!</definedName>
    <definedName name="thbexAVE_1_1_2" localSheetId="7">#REF!</definedName>
    <definedName name="thbexAVE_1_1_2" localSheetId="8">#REF!</definedName>
    <definedName name="thbexAVE_1_1_2" localSheetId="9">#REF!</definedName>
    <definedName name="thbexAVE_1_1_2" localSheetId="11">#REF!</definedName>
    <definedName name="thbexAVE_1_1_2" localSheetId="15">#REF!</definedName>
    <definedName name="thbexAVE_1_1_2" localSheetId="0">#REF!</definedName>
    <definedName name="thbexAVE_1_1_2" localSheetId="2">#REF!</definedName>
    <definedName name="thbexAVE_1_1_2" localSheetId="1">#REF!</definedName>
    <definedName name="thbexAVE_1_1_2">#REF!</definedName>
    <definedName name="thbexAVE_1_2" localSheetId="3">#REF!</definedName>
    <definedName name="thbexAVE_1_2" localSheetId="5">#REF!</definedName>
    <definedName name="thbexAVE_1_2" localSheetId="6">#REF!</definedName>
    <definedName name="thbexAVE_1_2" localSheetId="7">#REF!</definedName>
    <definedName name="thbexAVE_1_2" localSheetId="8">#REF!</definedName>
    <definedName name="thbexAVE_1_2" localSheetId="9">#REF!</definedName>
    <definedName name="thbexAVE_1_2" localSheetId="11">#REF!</definedName>
    <definedName name="thbexAVE_1_2" localSheetId="15">#REF!</definedName>
    <definedName name="thbexAVE_1_2" localSheetId="0">#REF!</definedName>
    <definedName name="thbexAVE_1_2" localSheetId="2">#REF!</definedName>
    <definedName name="thbexAVE_1_2" localSheetId="1">#REF!</definedName>
    <definedName name="thbexAVE_1_2">#REF!</definedName>
    <definedName name="thbexAVE_2" localSheetId="3">#REF!</definedName>
    <definedName name="thbexAVE_2" localSheetId="5">#REF!</definedName>
    <definedName name="thbexAVE_2" localSheetId="6">#REF!</definedName>
    <definedName name="thbexAVE_2" localSheetId="7">#REF!</definedName>
    <definedName name="thbexAVE_2" localSheetId="8">#REF!</definedName>
    <definedName name="thbexAVE_2" localSheetId="9">#REF!</definedName>
    <definedName name="thbexAVE_2" localSheetId="11">#REF!</definedName>
    <definedName name="thbexAVE_2" localSheetId="15">#REF!</definedName>
    <definedName name="thbexAVE_2" localSheetId="0">#REF!</definedName>
    <definedName name="thbexAVE_2" localSheetId="2">#REF!</definedName>
    <definedName name="thbexAVE_2" localSheetId="1">#REF!</definedName>
    <definedName name="thbexAVE_2">#REF!</definedName>
    <definedName name="thbexcr_1_1_1_1" localSheetId="3">#REF!</definedName>
    <definedName name="thbexcr_1_1_1_1" localSheetId="5">#REF!</definedName>
    <definedName name="thbexcr_1_1_1_1" localSheetId="6">#REF!</definedName>
    <definedName name="thbexcr_1_1_1_1" localSheetId="7">#REF!</definedName>
    <definedName name="thbexcr_1_1_1_1" localSheetId="8">#REF!</definedName>
    <definedName name="thbexcr_1_1_1_1" localSheetId="9">#REF!</definedName>
    <definedName name="thbexcr_1_1_1_1" localSheetId="11">#REF!</definedName>
    <definedName name="thbexcr_1_1_1_1" localSheetId="15">#REF!</definedName>
    <definedName name="thbexcr_1_1_1_1" localSheetId="0">#REF!</definedName>
    <definedName name="thbexcr_1_1_1_1" localSheetId="2">#REF!</definedName>
    <definedName name="thbexcr_1_1_1_1" localSheetId="1">#REF!</definedName>
    <definedName name="thbexcr_1_1_1_1">#REF!</definedName>
    <definedName name="thbexcr_1_1_1_1_1" localSheetId="3">#REF!</definedName>
    <definedName name="thbexcr_1_1_1_1_1" localSheetId="5">#REF!</definedName>
    <definedName name="thbexcr_1_1_1_1_1" localSheetId="6">#REF!</definedName>
    <definedName name="thbexcr_1_1_1_1_1" localSheetId="7">#REF!</definedName>
    <definedName name="thbexcr_1_1_1_1_1" localSheetId="8">#REF!</definedName>
    <definedName name="thbexcr_1_1_1_1_1" localSheetId="9">#REF!</definedName>
    <definedName name="thbexcr_1_1_1_1_1" localSheetId="11">#REF!</definedName>
    <definedName name="thbexcr_1_1_1_1_1" localSheetId="15">#REF!</definedName>
    <definedName name="thbexcr_1_1_1_1_1" localSheetId="0">#REF!</definedName>
    <definedName name="thbexcr_1_1_1_1_1" localSheetId="2">#REF!</definedName>
    <definedName name="thbexcr_1_1_1_1_1" localSheetId="1">#REF!</definedName>
    <definedName name="thbexcr_1_1_1_1_1">#REF!</definedName>
    <definedName name="thbexcr_1_1_1_1_1_1" localSheetId="3">#REF!</definedName>
    <definedName name="thbexcr_1_1_1_1_1_1" localSheetId="5">#REF!</definedName>
    <definedName name="thbexcr_1_1_1_1_1_1" localSheetId="6">#REF!</definedName>
    <definedName name="thbexcr_1_1_1_1_1_1" localSheetId="7">#REF!</definedName>
    <definedName name="thbexcr_1_1_1_1_1_1" localSheetId="8">#REF!</definedName>
    <definedName name="thbexcr_1_1_1_1_1_1" localSheetId="9">#REF!</definedName>
    <definedName name="thbexcr_1_1_1_1_1_1" localSheetId="11">#REF!</definedName>
    <definedName name="thbexcr_1_1_1_1_1_1" localSheetId="15">#REF!</definedName>
    <definedName name="thbexcr_1_1_1_1_1_1" localSheetId="0">#REF!</definedName>
    <definedName name="thbexcr_1_1_1_1_1_1" localSheetId="2">#REF!</definedName>
    <definedName name="thbexcr_1_1_1_1_1_1" localSheetId="1">#REF!</definedName>
    <definedName name="thbexcr_1_1_1_1_1_1">#REF!</definedName>
    <definedName name="thbexcr_1_1_1_1_1_1_1" localSheetId="3">#REF!</definedName>
    <definedName name="thbexcr_1_1_1_1_1_1_1" localSheetId="5">#REF!</definedName>
    <definedName name="thbexcr_1_1_1_1_1_1_1" localSheetId="6">#REF!</definedName>
    <definedName name="thbexcr_1_1_1_1_1_1_1" localSheetId="7">#REF!</definedName>
    <definedName name="thbexcr_1_1_1_1_1_1_1" localSheetId="8">#REF!</definedName>
    <definedName name="thbexcr_1_1_1_1_1_1_1" localSheetId="9">#REF!</definedName>
    <definedName name="thbexcr_1_1_1_1_1_1_1" localSheetId="11">#REF!</definedName>
    <definedName name="thbexcr_1_1_1_1_1_1_1" localSheetId="15">#REF!</definedName>
    <definedName name="thbexcr_1_1_1_1_1_1_1" localSheetId="0">#REF!</definedName>
    <definedName name="thbexcr_1_1_1_1_1_1_1" localSheetId="2">#REF!</definedName>
    <definedName name="thbexcr_1_1_1_1_1_1_1" localSheetId="1">#REF!</definedName>
    <definedName name="thbexcr_1_1_1_1_1_1_1">#REF!</definedName>
    <definedName name="thbexcr_1_1_1_1_1_1_1_1" localSheetId="3">#REF!</definedName>
    <definedName name="thbexcr_1_1_1_1_1_1_1_1" localSheetId="5">#REF!</definedName>
    <definedName name="thbexcr_1_1_1_1_1_1_1_1" localSheetId="6">#REF!</definedName>
    <definedName name="thbexcr_1_1_1_1_1_1_1_1" localSheetId="7">#REF!</definedName>
    <definedName name="thbexcr_1_1_1_1_1_1_1_1" localSheetId="8">#REF!</definedName>
    <definedName name="thbexcr_1_1_1_1_1_1_1_1" localSheetId="9">#REF!</definedName>
    <definedName name="thbexcr_1_1_1_1_1_1_1_1" localSheetId="11">#REF!</definedName>
    <definedName name="thbexcr_1_1_1_1_1_1_1_1" localSheetId="15">#REF!</definedName>
    <definedName name="thbexcr_1_1_1_1_1_1_1_1" localSheetId="0">#REF!</definedName>
    <definedName name="thbexcr_1_1_1_1_1_1_1_1" localSheetId="2">#REF!</definedName>
    <definedName name="thbexcr_1_1_1_1_1_1_1_1" localSheetId="1">#REF!</definedName>
    <definedName name="thbexcr_1_1_1_1_1_1_1_1">#REF!</definedName>
    <definedName name="thbexcr_1_1_1_1_1_1_1_1_1" localSheetId="3">#REF!</definedName>
    <definedName name="thbexcr_1_1_1_1_1_1_1_1_1" localSheetId="5">#REF!</definedName>
    <definedName name="thbexcr_1_1_1_1_1_1_1_1_1" localSheetId="6">#REF!</definedName>
    <definedName name="thbexcr_1_1_1_1_1_1_1_1_1" localSheetId="7">#REF!</definedName>
    <definedName name="thbexcr_1_1_1_1_1_1_1_1_1" localSheetId="8">#REF!</definedName>
    <definedName name="thbexcr_1_1_1_1_1_1_1_1_1" localSheetId="9">#REF!</definedName>
    <definedName name="thbexcr_1_1_1_1_1_1_1_1_1" localSheetId="11">#REF!</definedName>
    <definedName name="thbexcr_1_1_1_1_1_1_1_1_1" localSheetId="15">#REF!</definedName>
    <definedName name="thbexcr_1_1_1_1_1_1_1_1_1" localSheetId="0">#REF!</definedName>
    <definedName name="thbexcr_1_1_1_1_1_1_1_1_1" localSheetId="2">#REF!</definedName>
    <definedName name="thbexcr_1_1_1_1_1_1_1_1_1" localSheetId="1">#REF!</definedName>
    <definedName name="thbexcr_1_1_1_1_1_1_1_1_1">#REF!</definedName>
    <definedName name="thbexcr_1_1_1_1_1_1_1_1_1_1" localSheetId="3">#REF!</definedName>
    <definedName name="thbexcr_1_1_1_1_1_1_1_1_1_1" localSheetId="5">#REF!</definedName>
    <definedName name="thbexcr_1_1_1_1_1_1_1_1_1_1" localSheetId="6">#REF!</definedName>
    <definedName name="thbexcr_1_1_1_1_1_1_1_1_1_1" localSheetId="7">#REF!</definedName>
    <definedName name="thbexcr_1_1_1_1_1_1_1_1_1_1" localSheetId="8">#REF!</definedName>
    <definedName name="thbexcr_1_1_1_1_1_1_1_1_1_1" localSheetId="9">#REF!</definedName>
    <definedName name="thbexcr_1_1_1_1_1_1_1_1_1_1" localSheetId="11">#REF!</definedName>
    <definedName name="thbexcr_1_1_1_1_1_1_1_1_1_1" localSheetId="15">#REF!</definedName>
    <definedName name="thbexcr_1_1_1_1_1_1_1_1_1_1" localSheetId="0">#REF!</definedName>
    <definedName name="thbexcr_1_1_1_1_1_1_1_1_1_1" localSheetId="2">#REF!</definedName>
    <definedName name="thbexcr_1_1_1_1_1_1_1_1_1_1" localSheetId="1">#REF!</definedName>
    <definedName name="thbexcr_1_1_1_1_1_1_1_1_1_1">#REF!</definedName>
    <definedName name="thbexcr_1_1_1_1_1_1_1_1_1_1_1" localSheetId="3">#REF!</definedName>
    <definedName name="thbexcr_1_1_1_1_1_1_1_1_1_1_1" localSheetId="5">#REF!</definedName>
    <definedName name="thbexcr_1_1_1_1_1_1_1_1_1_1_1" localSheetId="6">#REF!</definedName>
    <definedName name="thbexcr_1_1_1_1_1_1_1_1_1_1_1" localSheetId="7">#REF!</definedName>
    <definedName name="thbexcr_1_1_1_1_1_1_1_1_1_1_1" localSheetId="8">#REF!</definedName>
    <definedName name="thbexcr_1_1_1_1_1_1_1_1_1_1_1" localSheetId="9">#REF!</definedName>
    <definedName name="thbexcr_1_1_1_1_1_1_1_1_1_1_1" localSheetId="11">#REF!</definedName>
    <definedName name="thbexcr_1_1_1_1_1_1_1_1_1_1_1" localSheetId="15">#REF!</definedName>
    <definedName name="thbexcr_1_1_1_1_1_1_1_1_1_1_1" localSheetId="0">#REF!</definedName>
    <definedName name="thbexcr_1_1_1_1_1_1_1_1_1_1_1" localSheetId="2">#REF!</definedName>
    <definedName name="thbexcr_1_1_1_1_1_1_1_1_1_1_1" localSheetId="1">#REF!</definedName>
    <definedName name="thbexcr_1_1_1_1_1_1_1_1_1_1_1">#REF!</definedName>
    <definedName name="thbexcr_1_1_1_1_1_1_1_1_1_1_2" localSheetId="3">#REF!</definedName>
    <definedName name="thbexcr_1_1_1_1_1_1_1_1_1_1_2" localSheetId="5">#REF!</definedName>
    <definedName name="thbexcr_1_1_1_1_1_1_1_1_1_1_2" localSheetId="6">#REF!</definedName>
    <definedName name="thbexcr_1_1_1_1_1_1_1_1_1_1_2" localSheetId="7">#REF!</definedName>
    <definedName name="thbexcr_1_1_1_1_1_1_1_1_1_1_2" localSheetId="8">#REF!</definedName>
    <definedName name="thbexcr_1_1_1_1_1_1_1_1_1_1_2" localSheetId="9">#REF!</definedName>
    <definedName name="thbexcr_1_1_1_1_1_1_1_1_1_1_2" localSheetId="11">#REF!</definedName>
    <definedName name="thbexcr_1_1_1_1_1_1_1_1_1_1_2" localSheetId="15">#REF!</definedName>
    <definedName name="thbexcr_1_1_1_1_1_1_1_1_1_1_2" localSheetId="0">#REF!</definedName>
    <definedName name="thbexcr_1_1_1_1_1_1_1_1_1_1_2" localSheetId="2">#REF!</definedName>
    <definedName name="thbexcr_1_1_1_1_1_1_1_1_1_1_2" localSheetId="1">#REF!</definedName>
    <definedName name="thbexcr_1_1_1_1_1_1_1_1_1_1_2">#REF!</definedName>
    <definedName name="thbexcr_1_1_1_1_1_1_1_1_1_2" localSheetId="3">#REF!</definedName>
    <definedName name="thbexcr_1_1_1_1_1_1_1_1_1_2" localSheetId="5">#REF!</definedName>
    <definedName name="thbexcr_1_1_1_1_1_1_1_1_1_2" localSheetId="6">#REF!</definedName>
    <definedName name="thbexcr_1_1_1_1_1_1_1_1_1_2" localSheetId="7">#REF!</definedName>
    <definedName name="thbexcr_1_1_1_1_1_1_1_1_1_2" localSheetId="8">#REF!</definedName>
    <definedName name="thbexcr_1_1_1_1_1_1_1_1_1_2" localSheetId="9">#REF!</definedName>
    <definedName name="thbexcr_1_1_1_1_1_1_1_1_1_2" localSheetId="11">#REF!</definedName>
    <definedName name="thbexcr_1_1_1_1_1_1_1_1_1_2" localSheetId="15">#REF!</definedName>
    <definedName name="thbexcr_1_1_1_1_1_1_1_1_1_2" localSheetId="0">#REF!</definedName>
    <definedName name="thbexcr_1_1_1_1_1_1_1_1_1_2" localSheetId="2">#REF!</definedName>
    <definedName name="thbexcr_1_1_1_1_1_1_1_1_1_2" localSheetId="1">#REF!</definedName>
    <definedName name="thbexcr_1_1_1_1_1_1_1_1_1_2">#REF!</definedName>
    <definedName name="thbexcr_1_1_1_1_1_1_1_1_2" localSheetId="3">#REF!</definedName>
    <definedName name="thbexcr_1_1_1_1_1_1_1_1_2" localSheetId="5">#REF!</definedName>
    <definedName name="thbexcr_1_1_1_1_1_1_1_1_2" localSheetId="6">#REF!</definedName>
    <definedName name="thbexcr_1_1_1_1_1_1_1_1_2" localSheetId="7">#REF!</definedName>
    <definedName name="thbexcr_1_1_1_1_1_1_1_1_2" localSheetId="8">#REF!</definedName>
    <definedName name="thbexcr_1_1_1_1_1_1_1_1_2" localSheetId="9">#REF!</definedName>
    <definedName name="thbexcr_1_1_1_1_1_1_1_1_2" localSheetId="11">#REF!</definedName>
    <definedName name="thbexcr_1_1_1_1_1_1_1_1_2" localSheetId="15">#REF!</definedName>
    <definedName name="thbexcr_1_1_1_1_1_1_1_1_2" localSheetId="0">#REF!</definedName>
    <definedName name="thbexcr_1_1_1_1_1_1_1_1_2" localSheetId="2">#REF!</definedName>
    <definedName name="thbexcr_1_1_1_1_1_1_1_1_2" localSheetId="1">#REF!</definedName>
    <definedName name="thbexcr_1_1_1_1_1_1_1_1_2">#REF!</definedName>
    <definedName name="thbexcr_1_1_1_1_1_1_1_2" localSheetId="3">#REF!</definedName>
    <definedName name="thbexcr_1_1_1_1_1_1_1_2" localSheetId="5">#REF!</definedName>
    <definedName name="thbexcr_1_1_1_1_1_1_1_2" localSheetId="6">#REF!</definedName>
    <definedName name="thbexcr_1_1_1_1_1_1_1_2" localSheetId="7">#REF!</definedName>
    <definedName name="thbexcr_1_1_1_1_1_1_1_2" localSheetId="8">#REF!</definedName>
    <definedName name="thbexcr_1_1_1_1_1_1_1_2" localSheetId="9">#REF!</definedName>
    <definedName name="thbexcr_1_1_1_1_1_1_1_2" localSheetId="11">#REF!</definedName>
    <definedName name="thbexcr_1_1_1_1_1_1_1_2" localSheetId="15">#REF!</definedName>
    <definedName name="thbexcr_1_1_1_1_1_1_1_2" localSheetId="0">#REF!</definedName>
    <definedName name="thbexcr_1_1_1_1_1_1_1_2" localSheetId="2">#REF!</definedName>
    <definedName name="thbexcr_1_1_1_1_1_1_1_2" localSheetId="1">#REF!</definedName>
    <definedName name="thbexcr_1_1_1_1_1_1_1_2">#REF!</definedName>
    <definedName name="thbexcr_1_1_1_1_1_1_2" localSheetId="3">#REF!</definedName>
    <definedName name="thbexcr_1_1_1_1_1_1_2" localSheetId="5">#REF!</definedName>
    <definedName name="thbexcr_1_1_1_1_1_1_2" localSheetId="6">#REF!</definedName>
    <definedName name="thbexcr_1_1_1_1_1_1_2" localSheetId="7">#REF!</definedName>
    <definedName name="thbexcr_1_1_1_1_1_1_2" localSheetId="8">#REF!</definedName>
    <definedName name="thbexcr_1_1_1_1_1_1_2" localSheetId="9">#REF!</definedName>
    <definedName name="thbexcr_1_1_1_1_1_1_2" localSheetId="11">#REF!</definedName>
    <definedName name="thbexcr_1_1_1_1_1_1_2" localSheetId="15">#REF!</definedName>
    <definedName name="thbexcr_1_1_1_1_1_1_2" localSheetId="0">#REF!</definedName>
    <definedName name="thbexcr_1_1_1_1_1_1_2" localSheetId="2">#REF!</definedName>
    <definedName name="thbexcr_1_1_1_1_1_1_2" localSheetId="1">#REF!</definedName>
    <definedName name="thbexcr_1_1_1_1_1_1_2">#REF!</definedName>
    <definedName name="thbexcr_1_1_1_1_1_2" localSheetId="3">#REF!</definedName>
    <definedName name="thbexcr_1_1_1_1_1_2" localSheetId="5">#REF!</definedName>
    <definedName name="thbexcr_1_1_1_1_1_2" localSheetId="6">#REF!</definedName>
    <definedName name="thbexcr_1_1_1_1_1_2" localSheetId="7">#REF!</definedName>
    <definedName name="thbexcr_1_1_1_1_1_2" localSheetId="8">#REF!</definedName>
    <definedName name="thbexcr_1_1_1_1_1_2" localSheetId="9">#REF!</definedName>
    <definedName name="thbexcr_1_1_1_1_1_2" localSheetId="11">#REF!</definedName>
    <definedName name="thbexcr_1_1_1_1_1_2" localSheetId="15">#REF!</definedName>
    <definedName name="thbexcr_1_1_1_1_1_2" localSheetId="0">#REF!</definedName>
    <definedName name="thbexcr_1_1_1_1_1_2" localSheetId="2">#REF!</definedName>
    <definedName name="thbexcr_1_1_1_1_1_2" localSheetId="1">#REF!</definedName>
    <definedName name="thbexcr_1_1_1_1_1_2">#REF!</definedName>
    <definedName name="thbexcr_1_1_1_1_2" localSheetId="3">#REF!</definedName>
    <definedName name="thbexcr_1_1_1_1_2" localSheetId="5">#REF!</definedName>
    <definedName name="thbexcr_1_1_1_1_2" localSheetId="6">#REF!</definedName>
    <definedName name="thbexcr_1_1_1_1_2" localSheetId="7">#REF!</definedName>
    <definedName name="thbexcr_1_1_1_1_2" localSheetId="8">#REF!</definedName>
    <definedName name="thbexcr_1_1_1_1_2" localSheetId="9">#REF!</definedName>
    <definedName name="thbexcr_1_1_1_1_2" localSheetId="11">#REF!</definedName>
    <definedName name="thbexcr_1_1_1_1_2" localSheetId="15">#REF!</definedName>
    <definedName name="thbexcr_1_1_1_1_2" localSheetId="0">#REF!</definedName>
    <definedName name="thbexcr_1_1_1_1_2" localSheetId="2">#REF!</definedName>
    <definedName name="thbexcr_1_1_1_1_2" localSheetId="1">#REF!</definedName>
    <definedName name="thbexcr_1_1_1_1_2">#REF!</definedName>
    <definedName name="thbexcr_1_1_1_2" localSheetId="3">#REF!</definedName>
    <definedName name="thbexcr_1_1_1_2" localSheetId="5">#REF!</definedName>
    <definedName name="thbexcr_1_1_1_2" localSheetId="6">#REF!</definedName>
    <definedName name="thbexcr_1_1_1_2" localSheetId="7">#REF!</definedName>
    <definedName name="thbexcr_1_1_1_2" localSheetId="8">#REF!</definedName>
    <definedName name="thbexcr_1_1_1_2" localSheetId="9">#REF!</definedName>
    <definedName name="thbexcr_1_1_1_2" localSheetId="11">#REF!</definedName>
    <definedName name="thbexcr_1_1_1_2" localSheetId="15">#REF!</definedName>
    <definedName name="thbexcr_1_1_1_2" localSheetId="0">#REF!</definedName>
    <definedName name="thbexcr_1_1_1_2" localSheetId="2">#REF!</definedName>
    <definedName name="thbexcr_1_1_1_2" localSheetId="1">#REF!</definedName>
    <definedName name="thbexcr_1_1_1_2">#REF!</definedName>
    <definedName name="thbexcr_1_1_2" localSheetId="3">#REF!</definedName>
    <definedName name="thbexcr_1_1_2" localSheetId="5">#REF!</definedName>
    <definedName name="thbexcr_1_1_2" localSheetId="6">#REF!</definedName>
    <definedName name="thbexcr_1_1_2" localSheetId="7">#REF!</definedName>
    <definedName name="thbexcr_1_1_2" localSheetId="8">#REF!</definedName>
    <definedName name="thbexcr_1_1_2" localSheetId="9">#REF!</definedName>
    <definedName name="thbexcr_1_1_2" localSheetId="11">#REF!</definedName>
    <definedName name="thbexcr_1_1_2" localSheetId="15">#REF!</definedName>
    <definedName name="thbexcr_1_1_2" localSheetId="0">#REF!</definedName>
    <definedName name="thbexcr_1_1_2" localSheetId="2">#REF!</definedName>
    <definedName name="thbexcr_1_1_2" localSheetId="1">#REF!</definedName>
    <definedName name="thbexcr_1_1_2">#REF!</definedName>
    <definedName name="thbexcr_1_2" localSheetId="3">#REF!</definedName>
    <definedName name="thbexcr_1_2" localSheetId="5">#REF!</definedName>
    <definedName name="thbexcr_1_2" localSheetId="6">#REF!</definedName>
    <definedName name="thbexcr_1_2" localSheetId="7">#REF!</definedName>
    <definedName name="thbexcr_1_2" localSheetId="8">#REF!</definedName>
    <definedName name="thbexcr_1_2" localSheetId="9">#REF!</definedName>
    <definedName name="thbexcr_1_2" localSheetId="11">#REF!</definedName>
    <definedName name="thbexcr_1_2" localSheetId="15">#REF!</definedName>
    <definedName name="thbexcr_1_2" localSheetId="0">#REF!</definedName>
    <definedName name="thbexcr_1_2" localSheetId="2">#REF!</definedName>
    <definedName name="thbexcr_1_2" localSheetId="1">#REF!</definedName>
    <definedName name="thbexcr_1_2">#REF!</definedName>
    <definedName name="thbexcr_2" localSheetId="3">#REF!</definedName>
    <definedName name="thbexcr_2" localSheetId="5">#REF!</definedName>
    <definedName name="thbexcr_2" localSheetId="6">#REF!</definedName>
    <definedName name="thbexcr_2" localSheetId="7">#REF!</definedName>
    <definedName name="thbexcr_2" localSheetId="8">#REF!</definedName>
    <definedName name="thbexcr_2" localSheetId="9">#REF!</definedName>
    <definedName name="thbexcr_2" localSheetId="11">#REF!</definedName>
    <definedName name="thbexcr_2" localSheetId="15">#REF!</definedName>
    <definedName name="thbexcr_2" localSheetId="0">#REF!</definedName>
    <definedName name="thbexcr_2" localSheetId="2">#REF!</definedName>
    <definedName name="thbexcr_2" localSheetId="1">#REF!</definedName>
    <definedName name="thbexcr_2">#REF!</definedName>
    <definedName name="thbexcr300604_1_1_1_1" localSheetId="3">#REF!</definedName>
    <definedName name="thbexcr300604_1_1_1_1" localSheetId="5">#REF!</definedName>
    <definedName name="thbexcr300604_1_1_1_1" localSheetId="6">#REF!</definedName>
    <definedName name="thbexcr300604_1_1_1_1" localSheetId="7">#REF!</definedName>
    <definedName name="thbexcr300604_1_1_1_1" localSheetId="8">#REF!</definedName>
    <definedName name="thbexcr300604_1_1_1_1" localSheetId="9">#REF!</definedName>
    <definedName name="thbexcr300604_1_1_1_1" localSheetId="11">#REF!</definedName>
    <definedName name="thbexcr300604_1_1_1_1" localSheetId="15">#REF!</definedName>
    <definedName name="thbexcr300604_1_1_1_1" localSheetId="0">#REF!</definedName>
    <definedName name="thbexcr300604_1_1_1_1" localSheetId="2">#REF!</definedName>
    <definedName name="thbexcr300604_1_1_1_1" localSheetId="1">#REF!</definedName>
    <definedName name="thbexcr300604_1_1_1_1">#REF!</definedName>
    <definedName name="thbexcr300604_1_1_1_1_1" localSheetId="3">#REF!</definedName>
    <definedName name="thbexcr300604_1_1_1_1_1" localSheetId="5">#REF!</definedName>
    <definedName name="thbexcr300604_1_1_1_1_1" localSheetId="6">#REF!</definedName>
    <definedName name="thbexcr300604_1_1_1_1_1" localSheetId="7">#REF!</definedName>
    <definedName name="thbexcr300604_1_1_1_1_1" localSheetId="8">#REF!</definedName>
    <definedName name="thbexcr300604_1_1_1_1_1" localSheetId="9">#REF!</definedName>
    <definedName name="thbexcr300604_1_1_1_1_1" localSheetId="11">#REF!</definedName>
    <definedName name="thbexcr300604_1_1_1_1_1" localSheetId="15">#REF!</definedName>
    <definedName name="thbexcr300604_1_1_1_1_1" localSheetId="0">#REF!</definedName>
    <definedName name="thbexcr300604_1_1_1_1_1" localSheetId="2">#REF!</definedName>
    <definedName name="thbexcr300604_1_1_1_1_1" localSheetId="1">#REF!</definedName>
    <definedName name="thbexcr300604_1_1_1_1_1">#REF!</definedName>
    <definedName name="thbexcr300604_1_1_1_1_1_1" localSheetId="3">#REF!</definedName>
    <definedName name="thbexcr300604_1_1_1_1_1_1" localSheetId="5">#REF!</definedName>
    <definedName name="thbexcr300604_1_1_1_1_1_1" localSheetId="6">#REF!</definedName>
    <definedName name="thbexcr300604_1_1_1_1_1_1" localSheetId="7">#REF!</definedName>
    <definedName name="thbexcr300604_1_1_1_1_1_1" localSheetId="8">#REF!</definedName>
    <definedName name="thbexcr300604_1_1_1_1_1_1" localSheetId="9">#REF!</definedName>
    <definedName name="thbexcr300604_1_1_1_1_1_1" localSheetId="11">#REF!</definedName>
    <definedName name="thbexcr300604_1_1_1_1_1_1" localSheetId="15">#REF!</definedName>
    <definedName name="thbexcr300604_1_1_1_1_1_1" localSheetId="0">#REF!</definedName>
    <definedName name="thbexcr300604_1_1_1_1_1_1" localSheetId="2">#REF!</definedName>
    <definedName name="thbexcr300604_1_1_1_1_1_1" localSheetId="1">#REF!</definedName>
    <definedName name="thbexcr300604_1_1_1_1_1_1">#REF!</definedName>
    <definedName name="thbexcr300604_1_1_1_1_1_1_1" localSheetId="3">#REF!</definedName>
    <definedName name="thbexcr300604_1_1_1_1_1_1_1" localSheetId="5">#REF!</definedName>
    <definedName name="thbexcr300604_1_1_1_1_1_1_1" localSheetId="6">#REF!</definedName>
    <definedName name="thbexcr300604_1_1_1_1_1_1_1" localSheetId="7">#REF!</definedName>
    <definedName name="thbexcr300604_1_1_1_1_1_1_1" localSheetId="8">#REF!</definedName>
    <definedName name="thbexcr300604_1_1_1_1_1_1_1" localSheetId="9">#REF!</definedName>
    <definedName name="thbexcr300604_1_1_1_1_1_1_1" localSheetId="11">#REF!</definedName>
    <definedName name="thbexcr300604_1_1_1_1_1_1_1" localSheetId="15">#REF!</definedName>
    <definedName name="thbexcr300604_1_1_1_1_1_1_1" localSheetId="0">#REF!</definedName>
    <definedName name="thbexcr300604_1_1_1_1_1_1_1" localSheetId="2">#REF!</definedName>
    <definedName name="thbexcr300604_1_1_1_1_1_1_1" localSheetId="1">#REF!</definedName>
    <definedName name="thbexcr300604_1_1_1_1_1_1_1">#REF!</definedName>
    <definedName name="thbexcr300604_1_1_1_1_1_1_1_1" localSheetId="3">#REF!</definedName>
    <definedName name="thbexcr300604_1_1_1_1_1_1_1_1" localSheetId="5">#REF!</definedName>
    <definedName name="thbexcr300604_1_1_1_1_1_1_1_1" localSheetId="6">#REF!</definedName>
    <definedName name="thbexcr300604_1_1_1_1_1_1_1_1" localSheetId="7">#REF!</definedName>
    <definedName name="thbexcr300604_1_1_1_1_1_1_1_1" localSheetId="8">#REF!</definedName>
    <definedName name="thbexcr300604_1_1_1_1_1_1_1_1" localSheetId="9">#REF!</definedName>
    <definedName name="thbexcr300604_1_1_1_1_1_1_1_1" localSheetId="11">#REF!</definedName>
    <definedName name="thbexcr300604_1_1_1_1_1_1_1_1" localSheetId="15">#REF!</definedName>
    <definedName name="thbexcr300604_1_1_1_1_1_1_1_1" localSheetId="0">#REF!</definedName>
    <definedName name="thbexcr300604_1_1_1_1_1_1_1_1" localSheetId="2">#REF!</definedName>
    <definedName name="thbexcr300604_1_1_1_1_1_1_1_1" localSheetId="1">#REF!</definedName>
    <definedName name="thbexcr300604_1_1_1_1_1_1_1_1">#REF!</definedName>
    <definedName name="thbexcr300604_1_1_1_1_1_1_1_1_1" localSheetId="3">#REF!</definedName>
    <definedName name="thbexcr300604_1_1_1_1_1_1_1_1_1" localSheetId="5">#REF!</definedName>
    <definedName name="thbexcr300604_1_1_1_1_1_1_1_1_1" localSheetId="6">#REF!</definedName>
    <definedName name="thbexcr300604_1_1_1_1_1_1_1_1_1" localSheetId="7">#REF!</definedName>
    <definedName name="thbexcr300604_1_1_1_1_1_1_1_1_1" localSheetId="8">#REF!</definedName>
    <definedName name="thbexcr300604_1_1_1_1_1_1_1_1_1" localSheetId="9">#REF!</definedName>
    <definedName name="thbexcr300604_1_1_1_1_1_1_1_1_1" localSheetId="11">#REF!</definedName>
    <definedName name="thbexcr300604_1_1_1_1_1_1_1_1_1" localSheetId="15">#REF!</definedName>
    <definedName name="thbexcr300604_1_1_1_1_1_1_1_1_1" localSheetId="0">#REF!</definedName>
    <definedName name="thbexcr300604_1_1_1_1_1_1_1_1_1" localSheetId="2">#REF!</definedName>
    <definedName name="thbexcr300604_1_1_1_1_1_1_1_1_1" localSheetId="1">#REF!</definedName>
    <definedName name="thbexcr300604_1_1_1_1_1_1_1_1_1">#REF!</definedName>
    <definedName name="thbexcr300604_1_1_1_1_1_1_1_1_1_1" localSheetId="3">#REF!</definedName>
    <definedName name="thbexcr300604_1_1_1_1_1_1_1_1_1_1" localSheetId="5">#REF!</definedName>
    <definedName name="thbexcr300604_1_1_1_1_1_1_1_1_1_1" localSheetId="6">#REF!</definedName>
    <definedName name="thbexcr300604_1_1_1_1_1_1_1_1_1_1" localSheetId="7">#REF!</definedName>
    <definedName name="thbexcr300604_1_1_1_1_1_1_1_1_1_1" localSheetId="8">#REF!</definedName>
    <definedName name="thbexcr300604_1_1_1_1_1_1_1_1_1_1" localSheetId="9">#REF!</definedName>
    <definedName name="thbexcr300604_1_1_1_1_1_1_1_1_1_1" localSheetId="11">#REF!</definedName>
    <definedName name="thbexcr300604_1_1_1_1_1_1_1_1_1_1" localSheetId="15">#REF!</definedName>
    <definedName name="thbexcr300604_1_1_1_1_1_1_1_1_1_1" localSheetId="0">#REF!</definedName>
    <definedName name="thbexcr300604_1_1_1_1_1_1_1_1_1_1" localSheetId="2">#REF!</definedName>
    <definedName name="thbexcr300604_1_1_1_1_1_1_1_1_1_1" localSheetId="1">#REF!</definedName>
    <definedName name="thbexcr300604_1_1_1_1_1_1_1_1_1_1">#REF!</definedName>
    <definedName name="thbexcr300604_1_1_1_1_1_1_1_1_1_1_1" localSheetId="3">#REF!</definedName>
    <definedName name="thbexcr300604_1_1_1_1_1_1_1_1_1_1_1" localSheetId="5">#REF!</definedName>
    <definedName name="thbexcr300604_1_1_1_1_1_1_1_1_1_1_1" localSheetId="6">#REF!</definedName>
    <definedName name="thbexcr300604_1_1_1_1_1_1_1_1_1_1_1" localSheetId="7">#REF!</definedName>
    <definedName name="thbexcr300604_1_1_1_1_1_1_1_1_1_1_1" localSheetId="8">#REF!</definedName>
    <definedName name="thbexcr300604_1_1_1_1_1_1_1_1_1_1_1" localSheetId="9">#REF!</definedName>
    <definedName name="thbexcr300604_1_1_1_1_1_1_1_1_1_1_1" localSheetId="11">#REF!</definedName>
    <definedName name="thbexcr300604_1_1_1_1_1_1_1_1_1_1_1" localSheetId="15">#REF!</definedName>
    <definedName name="thbexcr300604_1_1_1_1_1_1_1_1_1_1_1" localSheetId="0">#REF!</definedName>
    <definedName name="thbexcr300604_1_1_1_1_1_1_1_1_1_1_1" localSheetId="2">#REF!</definedName>
    <definedName name="thbexcr300604_1_1_1_1_1_1_1_1_1_1_1" localSheetId="1">#REF!</definedName>
    <definedName name="thbexcr300604_1_1_1_1_1_1_1_1_1_1_1">#REF!</definedName>
    <definedName name="thbexcr300604_1_1_1_1_1_1_1_1_1_1_2" localSheetId="3">#REF!</definedName>
    <definedName name="thbexcr300604_1_1_1_1_1_1_1_1_1_1_2" localSheetId="5">#REF!</definedName>
    <definedName name="thbexcr300604_1_1_1_1_1_1_1_1_1_1_2" localSheetId="6">#REF!</definedName>
    <definedName name="thbexcr300604_1_1_1_1_1_1_1_1_1_1_2" localSheetId="7">#REF!</definedName>
    <definedName name="thbexcr300604_1_1_1_1_1_1_1_1_1_1_2" localSheetId="8">#REF!</definedName>
    <definedName name="thbexcr300604_1_1_1_1_1_1_1_1_1_1_2" localSheetId="9">#REF!</definedName>
    <definedName name="thbexcr300604_1_1_1_1_1_1_1_1_1_1_2" localSheetId="11">#REF!</definedName>
    <definedName name="thbexcr300604_1_1_1_1_1_1_1_1_1_1_2" localSheetId="15">#REF!</definedName>
    <definedName name="thbexcr300604_1_1_1_1_1_1_1_1_1_1_2" localSheetId="0">#REF!</definedName>
    <definedName name="thbexcr300604_1_1_1_1_1_1_1_1_1_1_2" localSheetId="2">#REF!</definedName>
    <definedName name="thbexcr300604_1_1_1_1_1_1_1_1_1_1_2" localSheetId="1">#REF!</definedName>
    <definedName name="thbexcr300604_1_1_1_1_1_1_1_1_1_1_2">#REF!</definedName>
    <definedName name="thbexcr300604_1_1_1_1_1_1_1_1_1_2" localSheetId="3">#REF!</definedName>
    <definedName name="thbexcr300604_1_1_1_1_1_1_1_1_1_2" localSheetId="5">#REF!</definedName>
    <definedName name="thbexcr300604_1_1_1_1_1_1_1_1_1_2" localSheetId="6">#REF!</definedName>
    <definedName name="thbexcr300604_1_1_1_1_1_1_1_1_1_2" localSheetId="7">#REF!</definedName>
    <definedName name="thbexcr300604_1_1_1_1_1_1_1_1_1_2" localSheetId="8">#REF!</definedName>
    <definedName name="thbexcr300604_1_1_1_1_1_1_1_1_1_2" localSheetId="9">#REF!</definedName>
    <definedName name="thbexcr300604_1_1_1_1_1_1_1_1_1_2" localSheetId="11">#REF!</definedName>
    <definedName name="thbexcr300604_1_1_1_1_1_1_1_1_1_2" localSheetId="15">#REF!</definedName>
    <definedName name="thbexcr300604_1_1_1_1_1_1_1_1_1_2" localSheetId="0">#REF!</definedName>
    <definedName name="thbexcr300604_1_1_1_1_1_1_1_1_1_2" localSheetId="2">#REF!</definedName>
    <definedName name="thbexcr300604_1_1_1_1_1_1_1_1_1_2" localSheetId="1">#REF!</definedName>
    <definedName name="thbexcr300604_1_1_1_1_1_1_1_1_1_2">#REF!</definedName>
    <definedName name="thbexcr300604_1_1_1_1_1_1_1_1_2" localSheetId="3">#REF!</definedName>
    <definedName name="thbexcr300604_1_1_1_1_1_1_1_1_2" localSheetId="5">#REF!</definedName>
    <definedName name="thbexcr300604_1_1_1_1_1_1_1_1_2" localSheetId="6">#REF!</definedName>
    <definedName name="thbexcr300604_1_1_1_1_1_1_1_1_2" localSheetId="7">#REF!</definedName>
    <definedName name="thbexcr300604_1_1_1_1_1_1_1_1_2" localSheetId="8">#REF!</definedName>
    <definedName name="thbexcr300604_1_1_1_1_1_1_1_1_2" localSheetId="9">#REF!</definedName>
    <definedName name="thbexcr300604_1_1_1_1_1_1_1_1_2" localSheetId="11">#REF!</definedName>
    <definedName name="thbexcr300604_1_1_1_1_1_1_1_1_2" localSheetId="15">#REF!</definedName>
    <definedName name="thbexcr300604_1_1_1_1_1_1_1_1_2" localSheetId="0">#REF!</definedName>
    <definedName name="thbexcr300604_1_1_1_1_1_1_1_1_2" localSheetId="2">#REF!</definedName>
    <definedName name="thbexcr300604_1_1_1_1_1_1_1_1_2" localSheetId="1">#REF!</definedName>
    <definedName name="thbexcr300604_1_1_1_1_1_1_1_1_2">#REF!</definedName>
    <definedName name="thbexcr300604_1_1_1_1_1_1_1_2" localSheetId="3">#REF!</definedName>
    <definedName name="thbexcr300604_1_1_1_1_1_1_1_2" localSheetId="5">#REF!</definedName>
    <definedName name="thbexcr300604_1_1_1_1_1_1_1_2" localSheetId="6">#REF!</definedName>
    <definedName name="thbexcr300604_1_1_1_1_1_1_1_2" localSheetId="7">#REF!</definedName>
    <definedName name="thbexcr300604_1_1_1_1_1_1_1_2" localSheetId="8">#REF!</definedName>
    <definedName name="thbexcr300604_1_1_1_1_1_1_1_2" localSheetId="9">#REF!</definedName>
    <definedName name="thbexcr300604_1_1_1_1_1_1_1_2" localSheetId="11">#REF!</definedName>
    <definedName name="thbexcr300604_1_1_1_1_1_1_1_2" localSheetId="15">#REF!</definedName>
    <definedName name="thbexcr300604_1_1_1_1_1_1_1_2" localSheetId="0">#REF!</definedName>
    <definedName name="thbexcr300604_1_1_1_1_1_1_1_2" localSheetId="2">#REF!</definedName>
    <definedName name="thbexcr300604_1_1_1_1_1_1_1_2" localSheetId="1">#REF!</definedName>
    <definedName name="thbexcr300604_1_1_1_1_1_1_1_2">#REF!</definedName>
    <definedName name="thbexcr300604_1_1_1_1_1_1_2" localSheetId="3">#REF!</definedName>
    <definedName name="thbexcr300604_1_1_1_1_1_1_2" localSheetId="5">#REF!</definedName>
    <definedName name="thbexcr300604_1_1_1_1_1_1_2" localSheetId="6">#REF!</definedName>
    <definedName name="thbexcr300604_1_1_1_1_1_1_2" localSheetId="7">#REF!</definedName>
    <definedName name="thbexcr300604_1_1_1_1_1_1_2" localSheetId="8">#REF!</definedName>
    <definedName name="thbexcr300604_1_1_1_1_1_1_2" localSheetId="9">#REF!</definedName>
    <definedName name="thbexcr300604_1_1_1_1_1_1_2" localSheetId="11">#REF!</definedName>
    <definedName name="thbexcr300604_1_1_1_1_1_1_2" localSheetId="15">#REF!</definedName>
    <definedName name="thbexcr300604_1_1_1_1_1_1_2" localSheetId="0">#REF!</definedName>
    <definedName name="thbexcr300604_1_1_1_1_1_1_2" localSheetId="2">#REF!</definedName>
    <definedName name="thbexcr300604_1_1_1_1_1_1_2" localSheetId="1">#REF!</definedName>
    <definedName name="thbexcr300604_1_1_1_1_1_1_2">#REF!</definedName>
    <definedName name="thbexcr300604_1_1_1_1_1_2" localSheetId="3">#REF!</definedName>
    <definedName name="thbexcr300604_1_1_1_1_1_2" localSheetId="5">#REF!</definedName>
    <definedName name="thbexcr300604_1_1_1_1_1_2" localSheetId="6">#REF!</definedName>
    <definedName name="thbexcr300604_1_1_1_1_1_2" localSheetId="7">#REF!</definedName>
    <definedName name="thbexcr300604_1_1_1_1_1_2" localSheetId="8">#REF!</definedName>
    <definedName name="thbexcr300604_1_1_1_1_1_2" localSheetId="9">#REF!</definedName>
    <definedName name="thbexcr300604_1_1_1_1_1_2" localSheetId="11">#REF!</definedName>
    <definedName name="thbexcr300604_1_1_1_1_1_2" localSheetId="15">#REF!</definedName>
    <definedName name="thbexcr300604_1_1_1_1_1_2" localSheetId="0">#REF!</definedName>
    <definedName name="thbexcr300604_1_1_1_1_1_2" localSheetId="2">#REF!</definedName>
    <definedName name="thbexcr300604_1_1_1_1_1_2" localSheetId="1">#REF!</definedName>
    <definedName name="thbexcr300604_1_1_1_1_1_2">#REF!</definedName>
    <definedName name="thbexcr300604_1_1_1_1_2" localSheetId="3">#REF!</definedName>
    <definedName name="thbexcr300604_1_1_1_1_2" localSheetId="5">#REF!</definedName>
    <definedName name="thbexcr300604_1_1_1_1_2" localSheetId="6">#REF!</definedName>
    <definedName name="thbexcr300604_1_1_1_1_2" localSheetId="7">#REF!</definedName>
    <definedName name="thbexcr300604_1_1_1_1_2" localSheetId="8">#REF!</definedName>
    <definedName name="thbexcr300604_1_1_1_1_2" localSheetId="9">#REF!</definedName>
    <definedName name="thbexcr300604_1_1_1_1_2" localSheetId="11">#REF!</definedName>
    <definedName name="thbexcr300604_1_1_1_1_2" localSheetId="15">#REF!</definedName>
    <definedName name="thbexcr300604_1_1_1_1_2" localSheetId="0">#REF!</definedName>
    <definedName name="thbexcr300604_1_1_1_1_2" localSheetId="2">#REF!</definedName>
    <definedName name="thbexcr300604_1_1_1_1_2" localSheetId="1">#REF!</definedName>
    <definedName name="thbexcr300604_1_1_1_1_2">#REF!</definedName>
    <definedName name="thbexcr300604_1_1_1_2" localSheetId="3">#REF!</definedName>
    <definedName name="thbexcr300604_1_1_1_2" localSheetId="5">#REF!</definedName>
    <definedName name="thbexcr300604_1_1_1_2" localSheetId="6">#REF!</definedName>
    <definedName name="thbexcr300604_1_1_1_2" localSheetId="7">#REF!</definedName>
    <definedName name="thbexcr300604_1_1_1_2" localSheetId="8">#REF!</definedName>
    <definedName name="thbexcr300604_1_1_1_2" localSheetId="9">#REF!</definedName>
    <definedName name="thbexcr300604_1_1_1_2" localSheetId="11">#REF!</definedName>
    <definedName name="thbexcr300604_1_1_1_2" localSheetId="15">#REF!</definedName>
    <definedName name="thbexcr300604_1_1_1_2" localSheetId="0">#REF!</definedName>
    <definedName name="thbexcr300604_1_1_1_2" localSheetId="2">#REF!</definedName>
    <definedName name="thbexcr300604_1_1_1_2" localSheetId="1">#REF!</definedName>
    <definedName name="thbexcr300604_1_1_1_2">#REF!</definedName>
    <definedName name="thbexcr300604_1_1_2" localSheetId="3">#REF!</definedName>
    <definedName name="thbexcr300604_1_1_2" localSheetId="5">#REF!</definedName>
    <definedName name="thbexcr300604_1_1_2" localSheetId="6">#REF!</definedName>
    <definedName name="thbexcr300604_1_1_2" localSheetId="7">#REF!</definedName>
    <definedName name="thbexcr300604_1_1_2" localSheetId="8">#REF!</definedName>
    <definedName name="thbexcr300604_1_1_2" localSheetId="9">#REF!</definedName>
    <definedName name="thbexcr300604_1_1_2" localSheetId="11">#REF!</definedName>
    <definedName name="thbexcr300604_1_1_2" localSheetId="15">#REF!</definedName>
    <definedName name="thbexcr300604_1_1_2" localSheetId="0">#REF!</definedName>
    <definedName name="thbexcr300604_1_1_2" localSheetId="2">#REF!</definedName>
    <definedName name="thbexcr300604_1_1_2" localSheetId="1">#REF!</definedName>
    <definedName name="thbexcr300604_1_1_2">#REF!</definedName>
    <definedName name="thbexcr300604_1_2" localSheetId="3">#REF!</definedName>
    <definedName name="thbexcr300604_1_2" localSheetId="5">#REF!</definedName>
    <definedName name="thbexcr300604_1_2" localSheetId="6">#REF!</definedName>
    <definedName name="thbexcr300604_1_2" localSheetId="7">#REF!</definedName>
    <definedName name="thbexcr300604_1_2" localSheetId="8">#REF!</definedName>
    <definedName name="thbexcr300604_1_2" localSheetId="9">#REF!</definedName>
    <definedName name="thbexcr300604_1_2" localSheetId="11">#REF!</definedName>
    <definedName name="thbexcr300604_1_2" localSheetId="15">#REF!</definedName>
    <definedName name="thbexcr300604_1_2" localSheetId="0">#REF!</definedName>
    <definedName name="thbexcr300604_1_2" localSheetId="2">#REF!</definedName>
    <definedName name="thbexcr300604_1_2" localSheetId="1">#REF!</definedName>
    <definedName name="thbexcr300604_1_2">#REF!</definedName>
    <definedName name="thbexcr300604_2" localSheetId="3">#REF!</definedName>
    <definedName name="thbexcr300604_2" localSheetId="5">#REF!</definedName>
    <definedName name="thbexcr300604_2" localSheetId="6">#REF!</definedName>
    <definedName name="thbexcr300604_2" localSheetId="7">#REF!</definedName>
    <definedName name="thbexcr300604_2" localSheetId="8">#REF!</definedName>
    <definedName name="thbexcr300604_2" localSheetId="9">#REF!</definedName>
    <definedName name="thbexcr300604_2" localSheetId="11">#REF!</definedName>
    <definedName name="thbexcr300604_2" localSheetId="15">#REF!</definedName>
    <definedName name="thbexcr300604_2" localSheetId="0">#REF!</definedName>
    <definedName name="thbexcr300604_2" localSheetId="2">#REF!</definedName>
    <definedName name="thbexcr300604_2" localSheetId="1">#REF!</definedName>
    <definedName name="thbexcr300604_2">#REF!</definedName>
    <definedName name="tiga">[293]dt!$C$63:$M$89</definedName>
    <definedName name="Trade_Creditors___Rp" localSheetId="3">#REF!</definedName>
    <definedName name="Trade_Creditors___Rp" localSheetId="5">#REF!</definedName>
    <definedName name="Trade_Creditors___Rp" localSheetId="6">#REF!</definedName>
    <definedName name="Trade_Creditors___Rp" localSheetId="7">#REF!</definedName>
    <definedName name="Trade_Creditors___Rp" localSheetId="8">#REF!</definedName>
    <definedName name="Trade_Creditors___Rp" localSheetId="9">#REF!</definedName>
    <definedName name="Trade_Creditors___Rp" localSheetId="11">#REF!</definedName>
    <definedName name="Trade_Creditors___Rp" localSheetId="15">#REF!</definedName>
    <definedName name="Trade_Creditors___Rp" localSheetId="0">#REF!</definedName>
    <definedName name="Trade_Creditors___Rp" localSheetId="2">#REF!</definedName>
    <definedName name="Trade_Creditors___Rp" localSheetId="1">#REF!</definedName>
    <definedName name="Trade_Creditors___Rp">#REF!</definedName>
    <definedName name="Trade_Creditors___S" localSheetId="3">#REF!</definedName>
    <definedName name="Trade_Creditors___S" localSheetId="5">#REF!</definedName>
    <definedName name="Trade_Creditors___S" localSheetId="6">#REF!</definedName>
    <definedName name="Trade_Creditors___S" localSheetId="7">#REF!</definedName>
    <definedName name="Trade_Creditors___S" localSheetId="8">#REF!</definedName>
    <definedName name="Trade_Creditors___S" localSheetId="9">#REF!</definedName>
    <definedName name="Trade_Creditors___S" localSheetId="11">#REF!</definedName>
    <definedName name="Trade_Creditors___S" localSheetId="15">#REF!</definedName>
    <definedName name="Trade_Creditors___S" localSheetId="0">#REF!</definedName>
    <definedName name="Trade_Creditors___S" localSheetId="2">#REF!</definedName>
    <definedName name="Trade_Creditors___S" localSheetId="1">#REF!</definedName>
    <definedName name="Trade_Creditors___S">#REF!</definedName>
    <definedName name="Trade_Creditors___S___Precast" localSheetId="3">#REF!</definedName>
    <definedName name="Trade_Creditors___S___Precast" localSheetId="5">#REF!</definedName>
    <definedName name="Trade_Creditors___S___Precast" localSheetId="6">#REF!</definedName>
    <definedName name="Trade_Creditors___S___Precast" localSheetId="7">#REF!</definedName>
    <definedName name="Trade_Creditors___S___Precast" localSheetId="8">#REF!</definedName>
    <definedName name="Trade_Creditors___S___Precast" localSheetId="9">#REF!</definedName>
    <definedName name="Trade_Creditors___S___Precast" localSheetId="11">#REF!</definedName>
    <definedName name="Trade_Creditors___S___Precast" localSheetId="15">#REF!</definedName>
    <definedName name="Trade_Creditors___S___Precast" localSheetId="0">#REF!</definedName>
    <definedName name="Trade_Creditors___S___Precast" localSheetId="2">#REF!</definedName>
    <definedName name="Trade_Creditors___S___Precast" localSheetId="1">#REF!</definedName>
    <definedName name="Trade_Creditors___S___Precast">#REF!</definedName>
    <definedName name="Trade_Debtors___Rp" localSheetId="3">#REF!</definedName>
    <definedName name="Trade_Debtors___Rp" localSheetId="5">#REF!</definedName>
    <definedName name="Trade_Debtors___Rp" localSheetId="6">#REF!</definedName>
    <definedName name="Trade_Debtors___Rp" localSheetId="7">#REF!</definedName>
    <definedName name="Trade_Debtors___Rp" localSheetId="8">#REF!</definedName>
    <definedName name="Trade_Debtors___Rp" localSheetId="9">#REF!</definedName>
    <definedName name="Trade_Debtors___Rp" localSheetId="11">#REF!</definedName>
    <definedName name="Trade_Debtors___Rp" localSheetId="15">#REF!</definedName>
    <definedName name="Trade_Debtors___Rp" localSheetId="0">#REF!</definedName>
    <definedName name="Trade_Debtors___Rp" localSheetId="2">#REF!</definedName>
    <definedName name="Trade_Debtors___Rp" localSheetId="1">#REF!</definedName>
    <definedName name="Trade_Debtors___Rp">#REF!</definedName>
    <definedName name="Trade_Debtors___S" localSheetId="3">#REF!</definedName>
    <definedName name="Trade_Debtors___S" localSheetId="5">#REF!</definedName>
    <definedName name="Trade_Debtors___S" localSheetId="6">#REF!</definedName>
    <definedName name="Trade_Debtors___S" localSheetId="7">#REF!</definedName>
    <definedName name="Trade_Debtors___S" localSheetId="8">#REF!</definedName>
    <definedName name="Trade_Debtors___S" localSheetId="9">#REF!</definedName>
    <definedName name="Trade_Debtors___S" localSheetId="11">#REF!</definedName>
    <definedName name="Trade_Debtors___S" localSheetId="15">#REF!</definedName>
    <definedName name="Trade_Debtors___S" localSheetId="0">#REF!</definedName>
    <definedName name="Trade_Debtors___S" localSheetId="2">#REF!</definedName>
    <definedName name="Trade_Debtors___S" localSheetId="1">#REF!</definedName>
    <definedName name="Trade_Debtors___S">#REF!</definedName>
    <definedName name="Trade_Debtors___S____Current" localSheetId="3">#REF!</definedName>
    <definedName name="Trade_Debtors___S____Current" localSheetId="5">#REF!</definedName>
    <definedName name="Trade_Debtors___S____Current" localSheetId="6">#REF!</definedName>
    <definedName name="Trade_Debtors___S____Current" localSheetId="7">#REF!</definedName>
    <definedName name="Trade_Debtors___S____Current" localSheetId="8">#REF!</definedName>
    <definedName name="Trade_Debtors___S____Current" localSheetId="9">#REF!</definedName>
    <definedName name="Trade_Debtors___S____Current" localSheetId="11">#REF!</definedName>
    <definedName name="Trade_Debtors___S____Current" localSheetId="15">#REF!</definedName>
    <definedName name="Trade_Debtors___S____Current" localSheetId="0">#REF!</definedName>
    <definedName name="Trade_Debtors___S____Current" localSheetId="2">#REF!</definedName>
    <definedName name="Trade_Debtors___S____Current" localSheetId="1">#REF!</definedName>
    <definedName name="Trade_Debtors___S____Current">#REF!</definedName>
    <definedName name="Trade_Debtors___S___doubtful__98__control" localSheetId="3">#REF!</definedName>
    <definedName name="Trade_Debtors___S___doubtful__98__control" localSheetId="5">#REF!</definedName>
    <definedName name="Trade_Debtors___S___doubtful__98__control" localSheetId="6">#REF!</definedName>
    <definedName name="Trade_Debtors___S___doubtful__98__control" localSheetId="7">#REF!</definedName>
    <definedName name="Trade_Debtors___S___doubtful__98__control" localSheetId="8">#REF!</definedName>
    <definedName name="Trade_Debtors___S___doubtful__98__control" localSheetId="9">#REF!</definedName>
    <definedName name="Trade_Debtors___S___doubtful__98__control" localSheetId="11">#REF!</definedName>
    <definedName name="Trade_Debtors___S___doubtful__98__control" localSheetId="15">#REF!</definedName>
    <definedName name="Trade_Debtors___S___doubtful__98__control" localSheetId="0">#REF!</definedName>
    <definedName name="Trade_Debtors___S___doubtful__98__control" localSheetId="2">#REF!</definedName>
    <definedName name="Trade_Debtors___S___doubtful__98__control" localSheetId="1">#REF!</definedName>
    <definedName name="Trade_Debtors___S___doubtful__98__control">#REF!</definedName>
    <definedName name="Trade_Debtors___S___doubtful__99__control" localSheetId="3">#REF!</definedName>
    <definedName name="Trade_Debtors___S___doubtful__99__control" localSheetId="5">#REF!</definedName>
    <definedName name="Trade_Debtors___S___doubtful__99__control" localSheetId="6">#REF!</definedName>
    <definedName name="Trade_Debtors___S___doubtful__99__control" localSheetId="7">#REF!</definedName>
    <definedName name="Trade_Debtors___S___doubtful__99__control" localSheetId="8">#REF!</definedName>
    <definedName name="Trade_Debtors___S___doubtful__99__control" localSheetId="9">#REF!</definedName>
    <definedName name="Trade_Debtors___S___doubtful__99__control" localSheetId="11">#REF!</definedName>
    <definedName name="Trade_Debtors___S___doubtful__99__control" localSheetId="15">#REF!</definedName>
    <definedName name="Trade_Debtors___S___doubtful__99__control" localSheetId="0">#REF!</definedName>
    <definedName name="Trade_Debtors___S___doubtful__99__control" localSheetId="2">#REF!</definedName>
    <definedName name="Trade_Debtors___S___doubtful__99__control" localSheetId="1">#REF!</definedName>
    <definedName name="Trade_Debtors___S___doubtful__99__control">#REF!</definedName>
    <definedName name="Transportation" localSheetId="3">#REF!</definedName>
    <definedName name="Transportation" localSheetId="5">#REF!</definedName>
    <definedName name="Transportation" localSheetId="6">#REF!</definedName>
    <definedName name="Transportation" localSheetId="7">#REF!</definedName>
    <definedName name="Transportation" localSheetId="8">#REF!</definedName>
    <definedName name="Transportation" localSheetId="9">#REF!</definedName>
    <definedName name="Transportation" localSheetId="11">#REF!</definedName>
    <definedName name="Transportation" localSheetId="15">#REF!</definedName>
    <definedName name="Transportation" localSheetId="0">#REF!</definedName>
    <definedName name="Transportation" localSheetId="2">#REF!</definedName>
    <definedName name="Transportation" localSheetId="1">#REF!</definedName>
    <definedName name="Transportation">#REF!</definedName>
    <definedName name="Transportation__Precast" localSheetId="3">#REF!</definedName>
    <definedName name="Transportation__Precast" localSheetId="5">#REF!</definedName>
    <definedName name="Transportation__Precast" localSheetId="6">#REF!</definedName>
    <definedName name="Transportation__Precast" localSheetId="7">#REF!</definedName>
    <definedName name="Transportation__Precast" localSheetId="8">#REF!</definedName>
    <definedName name="Transportation__Precast" localSheetId="9">#REF!</definedName>
    <definedName name="Transportation__Precast" localSheetId="11">#REF!</definedName>
    <definedName name="Transportation__Precast" localSheetId="15">#REF!</definedName>
    <definedName name="Transportation__Precast" localSheetId="0">#REF!</definedName>
    <definedName name="Transportation__Precast" localSheetId="2">#REF!</definedName>
    <definedName name="Transportation__Precast" localSheetId="1">#REF!</definedName>
    <definedName name="Transportation__Precast">#REF!</definedName>
    <definedName name="tujuh">[293]dt!$C$179:$M$203</definedName>
    <definedName name="Unrealised_Exchange" localSheetId="3">#REF!</definedName>
    <definedName name="Unrealised_Exchange" localSheetId="5">#REF!</definedName>
    <definedName name="Unrealised_Exchange" localSheetId="6">#REF!</definedName>
    <definedName name="Unrealised_Exchange" localSheetId="7">#REF!</definedName>
    <definedName name="Unrealised_Exchange" localSheetId="8">#REF!</definedName>
    <definedName name="Unrealised_Exchange" localSheetId="9">#REF!</definedName>
    <definedName name="Unrealised_Exchange" localSheetId="11">#REF!</definedName>
    <definedName name="Unrealised_Exchange" localSheetId="15">#REF!</definedName>
    <definedName name="Unrealised_Exchange" localSheetId="0">#REF!</definedName>
    <definedName name="Unrealised_Exchange" localSheetId="2">#REF!</definedName>
    <definedName name="Unrealised_Exchange" localSheetId="1">#REF!</definedName>
    <definedName name="Unrealised_Exchange">#REF!</definedName>
    <definedName name="Upkeep_of_Machinery" localSheetId="3">#REF!</definedName>
    <definedName name="Upkeep_of_Machinery" localSheetId="5">#REF!</definedName>
    <definedName name="Upkeep_of_Machinery" localSheetId="6">#REF!</definedName>
    <definedName name="Upkeep_of_Machinery" localSheetId="7">#REF!</definedName>
    <definedName name="Upkeep_of_Machinery" localSheetId="8">#REF!</definedName>
    <definedName name="Upkeep_of_Machinery" localSheetId="9">#REF!</definedName>
    <definedName name="Upkeep_of_Machinery" localSheetId="11">#REF!</definedName>
    <definedName name="Upkeep_of_Machinery" localSheetId="15">#REF!</definedName>
    <definedName name="Upkeep_of_Machinery" localSheetId="0">#REF!</definedName>
    <definedName name="Upkeep_of_Machinery" localSheetId="2">#REF!</definedName>
    <definedName name="Upkeep_of_Machinery" localSheetId="1">#REF!</definedName>
    <definedName name="Upkeep_of_Machinery">#REF!</definedName>
    <definedName name="Upkeep_of_machinery__Precast" localSheetId="3">#REF!</definedName>
    <definedName name="Upkeep_of_machinery__Precast" localSheetId="5">#REF!</definedName>
    <definedName name="Upkeep_of_machinery__Precast" localSheetId="6">#REF!</definedName>
    <definedName name="Upkeep_of_machinery__Precast" localSheetId="7">#REF!</definedName>
    <definedName name="Upkeep_of_machinery__Precast" localSheetId="8">#REF!</definedName>
    <definedName name="Upkeep_of_machinery__Precast" localSheetId="9">#REF!</definedName>
    <definedName name="Upkeep_of_machinery__Precast" localSheetId="11">#REF!</definedName>
    <definedName name="Upkeep_of_machinery__Precast" localSheetId="15">#REF!</definedName>
    <definedName name="Upkeep_of_machinery__Precast" localSheetId="0">#REF!</definedName>
    <definedName name="Upkeep_of_machinery__Precast" localSheetId="2">#REF!</definedName>
    <definedName name="Upkeep_of_machinery__Precast" localSheetId="1">#REF!</definedName>
    <definedName name="Upkeep_of_machinery__Precast">#REF!</definedName>
    <definedName name="Upkeep_of_motor_vehicles__Precast" localSheetId="3">#REF!</definedName>
    <definedName name="Upkeep_of_motor_vehicles__Precast" localSheetId="5">#REF!</definedName>
    <definedName name="Upkeep_of_motor_vehicles__Precast" localSheetId="6">#REF!</definedName>
    <definedName name="Upkeep_of_motor_vehicles__Precast" localSheetId="7">#REF!</definedName>
    <definedName name="Upkeep_of_motor_vehicles__Precast" localSheetId="8">#REF!</definedName>
    <definedName name="Upkeep_of_motor_vehicles__Precast" localSheetId="9">#REF!</definedName>
    <definedName name="Upkeep_of_motor_vehicles__Precast" localSheetId="11">#REF!</definedName>
    <definedName name="Upkeep_of_motor_vehicles__Precast" localSheetId="15">#REF!</definedName>
    <definedName name="Upkeep_of_motor_vehicles__Precast" localSheetId="0">#REF!</definedName>
    <definedName name="Upkeep_of_motor_vehicles__Precast" localSheetId="2">#REF!</definedName>
    <definedName name="Upkeep_of_motor_vehicles__Precast" localSheetId="1">#REF!</definedName>
    <definedName name="Upkeep_of_motor_vehicles__Precast">#REF!</definedName>
    <definedName name="Upkeep_of_site__Precast" localSheetId="3">#REF!</definedName>
    <definedName name="Upkeep_of_site__Precast" localSheetId="5">#REF!</definedName>
    <definedName name="Upkeep_of_site__Precast" localSheetId="6">#REF!</definedName>
    <definedName name="Upkeep_of_site__Precast" localSheetId="7">#REF!</definedName>
    <definedName name="Upkeep_of_site__Precast" localSheetId="8">#REF!</definedName>
    <definedName name="Upkeep_of_site__Precast" localSheetId="9">#REF!</definedName>
    <definedName name="Upkeep_of_site__Precast" localSheetId="11">#REF!</definedName>
    <definedName name="Upkeep_of_site__Precast" localSheetId="15">#REF!</definedName>
    <definedName name="Upkeep_of_site__Precast" localSheetId="0">#REF!</definedName>
    <definedName name="Upkeep_of_site__Precast" localSheetId="2">#REF!</definedName>
    <definedName name="Upkeep_of_site__Precast" localSheetId="1">#REF!</definedName>
    <definedName name="Upkeep_of_site__Precast">#REF!</definedName>
    <definedName name="Upkeep_of_Sites" localSheetId="3">#REF!</definedName>
    <definedName name="Upkeep_of_Sites" localSheetId="5">#REF!</definedName>
    <definedName name="Upkeep_of_Sites" localSheetId="6">#REF!</definedName>
    <definedName name="Upkeep_of_Sites" localSheetId="7">#REF!</definedName>
    <definedName name="Upkeep_of_Sites" localSheetId="8">#REF!</definedName>
    <definedName name="Upkeep_of_Sites" localSheetId="9">#REF!</definedName>
    <definedName name="Upkeep_of_Sites" localSheetId="11">#REF!</definedName>
    <definedName name="Upkeep_of_Sites" localSheetId="15">#REF!</definedName>
    <definedName name="Upkeep_of_Sites" localSheetId="0">#REF!</definedName>
    <definedName name="Upkeep_of_Sites" localSheetId="2">#REF!</definedName>
    <definedName name="Upkeep_of_Sites" localSheetId="1">#REF!</definedName>
    <definedName name="Upkeep_of_Sites">#REF!</definedName>
    <definedName name="Upkeep_of_vehicles" localSheetId="3">#REF!</definedName>
    <definedName name="Upkeep_of_vehicles" localSheetId="5">#REF!</definedName>
    <definedName name="Upkeep_of_vehicles" localSheetId="6">#REF!</definedName>
    <definedName name="Upkeep_of_vehicles" localSheetId="7">#REF!</definedName>
    <definedName name="Upkeep_of_vehicles" localSheetId="8">#REF!</definedName>
    <definedName name="Upkeep_of_vehicles" localSheetId="9">#REF!</definedName>
    <definedName name="Upkeep_of_vehicles" localSheetId="11">#REF!</definedName>
    <definedName name="Upkeep_of_vehicles" localSheetId="15">#REF!</definedName>
    <definedName name="Upkeep_of_vehicles" localSheetId="0">#REF!</definedName>
    <definedName name="Upkeep_of_vehicles" localSheetId="2">#REF!</definedName>
    <definedName name="Upkeep_of_vehicles" localSheetId="1">#REF!</definedName>
    <definedName name="Upkeep_of_vehicles">#REF!</definedName>
    <definedName name="urut" localSheetId="3">#REF!</definedName>
    <definedName name="urut" localSheetId="5">#REF!</definedName>
    <definedName name="urut" localSheetId="6">#REF!</definedName>
    <definedName name="urut" localSheetId="7">#REF!</definedName>
    <definedName name="urut" localSheetId="8">#REF!</definedName>
    <definedName name="urut" localSheetId="9">#REF!</definedName>
    <definedName name="urut" localSheetId="11">#REF!</definedName>
    <definedName name="urut" localSheetId="15">#REF!</definedName>
    <definedName name="urut" localSheetId="0">#REF!</definedName>
    <definedName name="urut" localSheetId="2">#REF!</definedName>
    <definedName name="urut" localSheetId="1">#REF!</definedName>
    <definedName name="urut">#REF!</definedName>
    <definedName name="urut2" localSheetId="3">#REF!</definedName>
    <definedName name="urut2" localSheetId="5">#REF!</definedName>
    <definedName name="urut2" localSheetId="6">#REF!</definedName>
    <definedName name="urut2" localSheetId="7">#REF!</definedName>
    <definedName name="urut2" localSheetId="8">#REF!</definedName>
    <definedName name="urut2" localSheetId="9">#REF!</definedName>
    <definedName name="urut2" localSheetId="11">#REF!</definedName>
    <definedName name="urut2" localSheetId="15">#REF!</definedName>
    <definedName name="urut2" localSheetId="0">#REF!</definedName>
    <definedName name="urut2" localSheetId="2">#REF!</definedName>
    <definedName name="urut2" localSheetId="1">#REF!</definedName>
    <definedName name="urut2">#REF!</definedName>
    <definedName name="usdexave300604_1_1_1_1" localSheetId="3">#REF!</definedName>
    <definedName name="usdexave300604_1_1_1_1" localSheetId="5">#REF!</definedName>
    <definedName name="usdexave300604_1_1_1_1" localSheetId="6">#REF!</definedName>
    <definedName name="usdexave300604_1_1_1_1" localSheetId="7">#REF!</definedName>
    <definedName name="usdexave300604_1_1_1_1" localSheetId="8">#REF!</definedName>
    <definedName name="usdexave300604_1_1_1_1" localSheetId="9">#REF!</definedName>
    <definedName name="usdexave300604_1_1_1_1" localSheetId="11">#REF!</definedName>
    <definedName name="usdexave300604_1_1_1_1" localSheetId="15">#REF!</definedName>
    <definedName name="usdexave300604_1_1_1_1" localSheetId="0">#REF!</definedName>
    <definedName name="usdexave300604_1_1_1_1" localSheetId="2">#REF!</definedName>
    <definedName name="usdexave300604_1_1_1_1" localSheetId="1">#REF!</definedName>
    <definedName name="usdexave300604_1_1_1_1">#REF!</definedName>
    <definedName name="usdexave300604_1_1_1_1_1" localSheetId="3">#REF!</definedName>
    <definedName name="usdexave300604_1_1_1_1_1" localSheetId="5">#REF!</definedName>
    <definedName name="usdexave300604_1_1_1_1_1" localSheetId="6">#REF!</definedName>
    <definedName name="usdexave300604_1_1_1_1_1" localSheetId="7">#REF!</definedName>
    <definedName name="usdexave300604_1_1_1_1_1" localSheetId="8">#REF!</definedName>
    <definedName name="usdexave300604_1_1_1_1_1" localSheetId="9">#REF!</definedName>
    <definedName name="usdexave300604_1_1_1_1_1" localSheetId="11">#REF!</definedName>
    <definedName name="usdexave300604_1_1_1_1_1" localSheetId="15">#REF!</definedName>
    <definedName name="usdexave300604_1_1_1_1_1" localSheetId="0">#REF!</definedName>
    <definedName name="usdexave300604_1_1_1_1_1" localSheetId="2">#REF!</definedName>
    <definedName name="usdexave300604_1_1_1_1_1" localSheetId="1">#REF!</definedName>
    <definedName name="usdexave300604_1_1_1_1_1">#REF!</definedName>
    <definedName name="usdexave300604_1_1_1_1_1_1" localSheetId="3">#REF!</definedName>
    <definedName name="usdexave300604_1_1_1_1_1_1" localSheetId="5">#REF!</definedName>
    <definedName name="usdexave300604_1_1_1_1_1_1" localSheetId="6">#REF!</definedName>
    <definedName name="usdexave300604_1_1_1_1_1_1" localSheetId="7">#REF!</definedName>
    <definedName name="usdexave300604_1_1_1_1_1_1" localSheetId="8">#REF!</definedName>
    <definedName name="usdexave300604_1_1_1_1_1_1" localSheetId="9">#REF!</definedName>
    <definedName name="usdexave300604_1_1_1_1_1_1" localSheetId="11">#REF!</definedName>
    <definedName name="usdexave300604_1_1_1_1_1_1" localSheetId="15">#REF!</definedName>
    <definedName name="usdexave300604_1_1_1_1_1_1" localSheetId="0">#REF!</definedName>
    <definedName name="usdexave300604_1_1_1_1_1_1" localSheetId="2">#REF!</definedName>
    <definedName name="usdexave300604_1_1_1_1_1_1" localSheetId="1">#REF!</definedName>
    <definedName name="usdexave300604_1_1_1_1_1_1">#REF!</definedName>
    <definedName name="usdexave300604_1_1_1_1_1_1_1" localSheetId="3">#REF!</definedName>
    <definedName name="usdexave300604_1_1_1_1_1_1_1" localSheetId="5">#REF!</definedName>
    <definedName name="usdexave300604_1_1_1_1_1_1_1" localSheetId="6">#REF!</definedName>
    <definedName name="usdexave300604_1_1_1_1_1_1_1" localSheetId="7">#REF!</definedName>
    <definedName name="usdexave300604_1_1_1_1_1_1_1" localSheetId="8">#REF!</definedName>
    <definedName name="usdexave300604_1_1_1_1_1_1_1" localSheetId="9">#REF!</definedName>
    <definedName name="usdexave300604_1_1_1_1_1_1_1" localSheetId="11">#REF!</definedName>
    <definedName name="usdexave300604_1_1_1_1_1_1_1" localSheetId="15">#REF!</definedName>
    <definedName name="usdexave300604_1_1_1_1_1_1_1" localSheetId="0">#REF!</definedName>
    <definedName name="usdexave300604_1_1_1_1_1_1_1" localSheetId="2">#REF!</definedName>
    <definedName name="usdexave300604_1_1_1_1_1_1_1" localSheetId="1">#REF!</definedName>
    <definedName name="usdexave300604_1_1_1_1_1_1_1">#REF!</definedName>
    <definedName name="usdexave300604_1_1_1_1_1_1_1_1" localSheetId="3">#REF!</definedName>
    <definedName name="usdexave300604_1_1_1_1_1_1_1_1" localSheetId="5">#REF!</definedName>
    <definedName name="usdexave300604_1_1_1_1_1_1_1_1" localSheetId="6">#REF!</definedName>
    <definedName name="usdexave300604_1_1_1_1_1_1_1_1" localSheetId="7">#REF!</definedName>
    <definedName name="usdexave300604_1_1_1_1_1_1_1_1" localSheetId="8">#REF!</definedName>
    <definedName name="usdexave300604_1_1_1_1_1_1_1_1" localSheetId="9">#REF!</definedName>
    <definedName name="usdexave300604_1_1_1_1_1_1_1_1" localSheetId="11">#REF!</definedName>
    <definedName name="usdexave300604_1_1_1_1_1_1_1_1" localSheetId="15">#REF!</definedName>
    <definedName name="usdexave300604_1_1_1_1_1_1_1_1" localSheetId="0">#REF!</definedName>
    <definedName name="usdexave300604_1_1_1_1_1_1_1_1" localSheetId="2">#REF!</definedName>
    <definedName name="usdexave300604_1_1_1_1_1_1_1_1" localSheetId="1">#REF!</definedName>
    <definedName name="usdexave300604_1_1_1_1_1_1_1_1">#REF!</definedName>
    <definedName name="usdexave300604_1_1_1_1_1_1_1_1_1" localSheetId="3">#REF!</definedName>
    <definedName name="usdexave300604_1_1_1_1_1_1_1_1_1" localSheetId="5">#REF!</definedName>
    <definedName name="usdexave300604_1_1_1_1_1_1_1_1_1" localSheetId="6">#REF!</definedName>
    <definedName name="usdexave300604_1_1_1_1_1_1_1_1_1" localSheetId="7">#REF!</definedName>
    <definedName name="usdexave300604_1_1_1_1_1_1_1_1_1" localSheetId="8">#REF!</definedName>
    <definedName name="usdexave300604_1_1_1_1_1_1_1_1_1" localSheetId="9">#REF!</definedName>
    <definedName name="usdexave300604_1_1_1_1_1_1_1_1_1" localSheetId="11">#REF!</definedName>
    <definedName name="usdexave300604_1_1_1_1_1_1_1_1_1" localSheetId="15">#REF!</definedName>
    <definedName name="usdexave300604_1_1_1_1_1_1_1_1_1" localSheetId="0">#REF!</definedName>
    <definedName name="usdexave300604_1_1_1_1_1_1_1_1_1" localSheetId="2">#REF!</definedName>
    <definedName name="usdexave300604_1_1_1_1_1_1_1_1_1" localSheetId="1">#REF!</definedName>
    <definedName name="usdexave300604_1_1_1_1_1_1_1_1_1">#REF!</definedName>
    <definedName name="usdexave300604_1_1_1_1_1_1_1_1_1_1" localSheetId="3">#REF!</definedName>
    <definedName name="usdexave300604_1_1_1_1_1_1_1_1_1_1" localSheetId="5">#REF!</definedName>
    <definedName name="usdexave300604_1_1_1_1_1_1_1_1_1_1" localSheetId="6">#REF!</definedName>
    <definedName name="usdexave300604_1_1_1_1_1_1_1_1_1_1" localSheetId="7">#REF!</definedName>
    <definedName name="usdexave300604_1_1_1_1_1_1_1_1_1_1" localSheetId="8">#REF!</definedName>
    <definedName name="usdexave300604_1_1_1_1_1_1_1_1_1_1" localSheetId="9">#REF!</definedName>
    <definedName name="usdexave300604_1_1_1_1_1_1_1_1_1_1" localSheetId="11">#REF!</definedName>
    <definedName name="usdexave300604_1_1_1_1_1_1_1_1_1_1" localSheetId="15">#REF!</definedName>
    <definedName name="usdexave300604_1_1_1_1_1_1_1_1_1_1" localSheetId="0">#REF!</definedName>
    <definedName name="usdexave300604_1_1_1_1_1_1_1_1_1_1" localSheetId="2">#REF!</definedName>
    <definedName name="usdexave300604_1_1_1_1_1_1_1_1_1_1" localSheetId="1">#REF!</definedName>
    <definedName name="usdexave300604_1_1_1_1_1_1_1_1_1_1">#REF!</definedName>
    <definedName name="usdexave300604_1_1_1_1_1_1_1_1_1_1_1" localSheetId="3">#REF!</definedName>
    <definedName name="usdexave300604_1_1_1_1_1_1_1_1_1_1_1" localSheetId="5">#REF!</definedName>
    <definedName name="usdexave300604_1_1_1_1_1_1_1_1_1_1_1" localSheetId="6">#REF!</definedName>
    <definedName name="usdexave300604_1_1_1_1_1_1_1_1_1_1_1" localSheetId="7">#REF!</definedName>
    <definedName name="usdexave300604_1_1_1_1_1_1_1_1_1_1_1" localSheetId="8">#REF!</definedName>
    <definedName name="usdexave300604_1_1_1_1_1_1_1_1_1_1_1" localSheetId="9">#REF!</definedName>
    <definedName name="usdexave300604_1_1_1_1_1_1_1_1_1_1_1" localSheetId="11">#REF!</definedName>
    <definedName name="usdexave300604_1_1_1_1_1_1_1_1_1_1_1" localSheetId="15">#REF!</definedName>
    <definedName name="usdexave300604_1_1_1_1_1_1_1_1_1_1_1" localSheetId="0">#REF!</definedName>
    <definedName name="usdexave300604_1_1_1_1_1_1_1_1_1_1_1" localSheetId="2">#REF!</definedName>
    <definedName name="usdexave300604_1_1_1_1_1_1_1_1_1_1_1" localSheetId="1">#REF!</definedName>
    <definedName name="usdexave300604_1_1_1_1_1_1_1_1_1_1_1">#REF!</definedName>
    <definedName name="usdexave300604_1_1_1_1_1_1_1_1_1_1_2" localSheetId="3">#REF!</definedName>
    <definedName name="usdexave300604_1_1_1_1_1_1_1_1_1_1_2" localSheetId="5">#REF!</definedName>
    <definedName name="usdexave300604_1_1_1_1_1_1_1_1_1_1_2" localSheetId="6">#REF!</definedName>
    <definedName name="usdexave300604_1_1_1_1_1_1_1_1_1_1_2" localSheetId="7">#REF!</definedName>
    <definedName name="usdexave300604_1_1_1_1_1_1_1_1_1_1_2" localSheetId="8">#REF!</definedName>
    <definedName name="usdexave300604_1_1_1_1_1_1_1_1_1_1_2" localSheetId="9">#REF!</definedName>
    <definedName name="usdexave300604_1_1_1_1_1_1_1_1_1_1_2" localSheetId="11">#REF!</definedName>
    <definedName name="usdexave300604_1_1_1_1_1_1_1_1_1_1_2" localSheetId="15">#REF!</definedName>
    <definedName name="usdexave300604_1_1_1_1_1_1_1_1_1_1_2" localSheetId="0">#REF!</definedName>
    <definedName name="usdexave300604_1_1_1_1_1_1_1_1_1_1_2" localSheetId="2">#REF!</definedName>
    <definedName name="usdexave300604_1_1_1_1_1_1_1_1_1_1_2" localSheetId="1">#REF!</definedName>
    <definedName name="usdexave300604_1_1_1_1_1_1_1_1_1_1_2">#REF!</definedName>
    <definedName name="usdexave300604_1_1_1_1_1_1_1_1_1_2" localSheetId="3">#REF!</definedName>
    <definedName name="usdexave300604_1_1_1_1_1_1_1_1_1_2" localSheetId="5">#REF!</definedName>
    <definedName name="usdexave300604_1_1_1_1_1_1_1_1_1_2" localSheetId="6">#REF!</definedName>
    <definedName name="usdexave300604_1_1_1_1_1_1_1_1_1_2" localSheetId="7">#REF!</definedName>
    <definedName name="usdexave300604_1_1_1_1_1_1_1_1_1_2" localSheetId="8">#REF!</definedName>
    <definedName name="usdexave300604_1_1_1_1_1_1_1_1_1_2" localSheetId="9">#REF!</definedName>
    <definedName name="usdexave300604_1_1_1_1_1_1_1_1_1_2" localSheetId="11">#REF!</definedName>
    <definedName name="usdexave300604_1_1_1_1_1_1_1_1_1_2" localSheetId="15">#REF!</definedName>
    <definedName name="usdexave300604_1_1_1_1_1_1_1_1_1_2" localSheetId="0">#REF!</definedName>
    <definedName name="usdexave300604_1_1_1_1_1_1_1_1_1_2" localSheetId="2">#REF!</definedName>
    <definedName name="usdexave300604_1_1_1_1_1_1_1_1_1_2" localSheetId="1">#REF!</definedName>
    <definedName name="usdexave300604_1_1_1_1_1_1_1_1_1_2">#REF!</definedName>
    <definedName name="usdexave300604_1_1_1_1_1_1_1_1_2" localSheetId="3">#REF!</definedName>
    <definedName name="usdexave300604_1_1_1_1_1_1_1_1_2" localSheetId="5">#REF!</definedName>
    <definedName name="usdexave300604_1_1_1_1_1_1_1_1_2" localSheetId="6">#REF!</definedName>
    <definedName name="usdexave300604_1_1_1_1_1_1_1_1_2" localSheetId="7">#REF!</definedName>
    <definedName name="usdexave300604_1_1_1_1_1_1_1_1_2" localSheetId="8">#REF!</definedName>
    <definedName name="usdexave300604_1_1_1_1_1_1_1_1_2" localSheetId="9">#REF!</definedName>
    <definedName name="usdexave300604_1_1_1_1_1_1_1_1_2" localSheetId="11">#REF!</definedName>
    <definedName name="usdexave300604_1_1_1_1_1_1_1_1_2" localSheetId="15">#REF!</definedName>
    <definedName name="usdexave300604_1_1_1_1_1_1_1_1_2" localSheetId="0">#REF!</definedName>
    <definedName name="usdexave300604_1_1_1_1_1_1_1_1_2" localSheetId="2">#REF!</definedName>
    <definedName name="usdexave300604_1_1_1_1_1_1_1_1_2" localSheetId="1">#REF!</definedName>
    <definedName name="usdexave300604_1_1_1_1_1_1_1_1_2">#REF!</definedName>
    <definedName name="usdexave300604_1_1_1_1_1_1_1_2" localSheetId="3">#REF!</definedName>
    <definedName name="usdexave300604_1_1_1_1_1_1_1_2" localSheetId="5">#REF!</definedName>
    <definedName name="usdexave300604_1_1_1_1_1_1_1_2" localSheetId="6">#REF!</definedName>
    <definedName name="usdexave300604_1_1_1_1_1_1_1_2" localSheetId="7">#REF!</definedName>
    <definedName name="usdexave300604_1_1_1_1_1_1_1_2" localSheetId="8">#REF!</definedName>
    <definedName name="usdexave300604_1_1_1_1_1_1_1_2" localSheetId="9">#REF!</definedName>
    <definedName name="usdexave300604_1_1_1_1_1_1_1_2" localSheetId="11">#REF!</definedName>
    <definedName name="usdexave300604_1_1_1_1_1_1_1_2" localSheetId="15">#REF!</definedName>
    <definedName name="usdexave300604_1_1_1_1_1_1_1_2" localSheetId="0">#REF!</definedName>
    <definedName name="usdexave300604_1_1_1_1_1_1_1_2" localSheetId="2">#REF!</definedName>
    <definedName name="usdexave300604_1_1_1_1_1_1_1_2" localSheetId="1">#REF!</definedName>
    <definedName name="usdexave300604_1_1_1_1_1_1_1_2">#REF!</definedName>
    <definedName name="usdexave300604_1_1_1_1_1_1_2" localSheetId="3">#REF!</definedName>
    <definedName name="usdexave300604_1_1_1_1_1_1_2" localSheetId="5">#REF!</definedName>
    <definedName name="usdexave300604_1_1_1_1_1_1_2" localSheetId="6">#REF!</definedName>
    <definedName name="usdexave300604_1_1_1_1_1_1_2" localSheetId="7">#REF!</definedName>
    <definedName name="usdexave300604_1_1_1_1_1_1_2" localSheetId="8">#REF!</definedName>
    <definedName name="usdexave300604_1_1_1_1_1_1_2" localSheetId="9">#REF!</definedName>
    <definedName name="usdexave300604_1_1_1_1_1_1_2" localSheetId="11">#REF!</definedName>
    <definedName name="usdexave300604_1_1_1_1_1_1_2" localSheetId="15">#REF!</definedName>
    <definedName name="usdexave300604_1_1_1_1_1_1_2" localSheetId="0">#REF!</definedName>
    <definedName name="usdexave300604_1_1_1_1_1_1_2" localSheetId="2">#REF!</definedName>
    <definedName name="usdexave300604_1_1_1_1_1_1_2" localSheetId="1">#REF!</definedName>
    <definedName name="usdexave300604_1_1_1_1_1_1_2">#REF!</definedName>
    <definedName name="usdexave300604_1_1_1_1_1_2" localSheetId="3">#REF!</definedName>
    <definedName name="usdexave300604_1_1_1_1_1_2" localSheetId="5">#REF!</definedName>
    <definedName name="usdexave300604_1_1_1_1_1_2" localSheetId="6">#REF!</definedName>
    <definedName name="usdexave300604_1_1_1_1_1_2" localSheetId="7">#REF!</definedName>
    <definedName name="usdexave300604_1_1_1_1_1_2" localSheetId="8">#REF!</definedName>
    <definedName name="usdexave300604_1_1_1_1_1_2" localSheetId="9">#REF!</definedName>
    <definedName name="usdexave300604_1_1_1_1_1_2" localSheetId="11">#REF!</definedName>
    <definedName name="usdexave300604_1_1_1_1_1_2" localSheetId="15">#REF!</definedName>
    <definedName name="usdexave300604_1_1_1_1_1_2" localSheetId="0">#REF!</definedName>
    <definedName name="usdexave300604_1_1_1_1_1_2" localSheetId="2">#REF!</definedName>
    <definedName name="usdexave300604_1_1_1_1_1_2" localSheetId="1">#REF!</definedName>
    <definedName name="usdexave300604_1_1_1_1_1_2">#REF!</definedName>
    <definedName name="usdexave300604_1_1_1_1_2" localSheetId="3">#REF!</definedName>
    <definedName name="usdexave300604_1_1_1_1_2" localSheetId="5">#REF!</definedName>
    <definedName name="usdexave300604_1_1_1_1_2" localSheetId="6">#REF!</definedName>
    <definedName name="usdexave300604_1_1_1_1_2" localSheetId="7">#REF!</definedName>
    <definedName name="usdexave300604_1_1_1_1_2" localSheetId="8">#REF!</definedName>
    <definedName name="usdexave300604_1_1_1_1_2" localSheetId="9">#REF!</definedName>
    <definedName name="usdexave300604_1_1_1_1_2" localSheetId="11">#REF!</definedName>
    <definedName name="usdexave300604_1_1_1_1_2" localSheetId="15">#REF!</definedName>
    <definedName name="usdexave300604_1_1_1_1_2" localSheetId="0">#REF!</definedName>
    <definedName name="usdexave300604_1_1_1_1_2" localSheetId="2">#REF!</definedName>
    <definedName name="usdexave300604_1_1_1_1_2" localSheetId="1">#REF!</definedName>
    <definedName name="usdexave300604_1_1_1_1_2">#REF!</definedName>
    <definedName name="usdexave300604_1_1_1_2" localSheetId="3">#REF!</definedName>
    <definedName name="usdexave300604_1_1_1_2" localSheetId="5">#REF!</definedName>
    <definedName name="usdexave300604_1_1_1_2" localSheetId="6">#REF!</definedName>
    <definedName name="usdexave300604_1_1_1_2" localSheetId="7">#REF!</definedName>
    <definedName name="usdexave300604_1_1_1_2" localSheetId="8">#REF!</definedName>
    <definedName name="usdexave300604_1_1_1_2" localSheetId="9">#REF!</definedName>
    <definedName name="usdexave300604_1_1_1_2" localSheetId="11">#REF!</definedName>
    <definedName name="usdexave300604_1_1_1_2" localSheetId="15">#REF!</definedName>
    <definedName name="usdexave300604_1_1_1_2" localSheetId="0">#REF!</definedName>
    <definedName name="usdexave300604_1_1_1_2" localSheetId="2">#REF!</definedName>
    <definedName name="usdexave300604_1_1_1_2" localSheetId="1">#REF!</definedName>
    <definedName name="usdexave300604_1_1_1_2">#REF!</definedName>
    <definedName name="usdexave300604_1_1_2" localSheetId="3">#REF!</definedName>
    <definedName name="usdexave300604_1_1_2" localSheetId="5">#REF!</definedName>
    <definedName name="usdexave300604_1_1_2" localSheetId="6">#REF!</definedName>
    <definedName name="usdexave300604_1_1_2" localSheetId="7">#REF!</definedName>
    <definedName name="usdexave300604_1_1_2" localSheetId="8">#REF!</definedName>
    <definedName name="usdexave300604_1_1_2" localSheetId="9">#REF!</definedName>
    <definedName name="usdexave300604_1_1_2" localSheetId="11">#REF!</definedName>
    <definedName name="usdexave300604_1_1_2" localSheetId="15">#REF!</definedName>
    <definedName name="usdexave300604_1_1_2" localSheetId="0">#REF!</definedName>
    <definedName name="usdexave300604_1_1_2" localSheetId="2">#REF!</definedName>
    <definedName name="usdexave300604_1_1_2" localSheetId="1">#REF!</definedName>
    <definedName name="usdexave300604_1_1_2">#REF!</definedName>
    <definedName name="usdexave300604_1_2" localSheetId="3">#REF!</definedName>
    <definedName name="usdexave300604_1_2" localSheetId="5">#REF!</definedName>
    <definedName name="usdexave300604_1_2" localSheetId="6">#REF!</definedName>
    <definedName name="usdexave300604_1_2" localSheetId="7">#REF!</definedName>
    <definedName name="usdexave300604_1_2" localSheetId="8">#REF!</definedName>
    <definedName name="usdexave300604_1_2" localSheetId="9">#REF!</definedName>
    <definedName name="usdexave300604_1_2" localSheetId="11">#REF!</definedName>
    <definedName name="usdexave300604_1_2" localSheetId="15">#REF!</definedName>
    <definedName name="usdexave300604_1_2" localSheetId="0">#REF!</definedName>
    <definedName name="usdexave300604_1_2" localSheetId="2">#REF!</definedName>
    <definedName name="usdexave300604_1_2" localSheetId="1">#REF!</definedName>
    <definedName name="usdexave300604_1_2">#REF!</definedName>
    <definedName name="usdexave300604_2" localSheetId="3">#REF!</definedName>
    <definedName name="usdexave300604_2" localSheetId="5">#REF!</definedName>
    <definedName name="usdexave300604_2" localSheetId="6">#REF!</definedName>
    <definedName name="usdexave300604_2" localSheetId="7">#REF!</definedName>
    <definedName name="usdexave300604_2" localSheetId="8">#REF!</definedName>
    <definedName name="usdexave300604_2" localSheetId="9">#REF!</definedName>
    <definedName name="usdexave300604_2" localSheetId="11">#REF!</definedName>
    <definedName name="usdexave300604_2" localSheetId="15">#REF!</definedName>
    <definedName name="usdexave300604_2" localSheetId="0">#REF!</definedName>
    <definedName name="usdexave300604_2" localSheetId="2">#REF!</definedName>
    <definedName name="usdexave300604_2" localSheetId="1">#REF!</definedName>
    <definedName name="usdexave300604_2">#REF!</definedName>
    <definedName name="usdexcr_1_1_1_1" localSheetId="3">#REF!</definedName>
    <definedName name="usdexcr_1_1_1_1" localSheetId="5">#REF!</definedName>
    <definedName name="usdexcr_1_1_1_1" localSheetId="6">#REF!</definedName>
    <definedName name="usdexcr_1_1_1_1" localSheetId="7">#REF!</definedName>
    <definedName name="usdexcr_1_1_1_1" localSheetId="8">#REF!</definedName>
    <definedName name="usdexcr_1_1_1_1" localSheetId="9">#REF!</definedName>
    <definedName name="usdexcr_1_1_1_1" localSheetId="11">#REF!</definedName>
    <definedName name="usdexcr_1_1_1_1" localSheetId="15">#REF!</definedName>
    <definedName name="usdexcr_1_1_1_1" localSheetId="0">#REF!</definedName>
    <definedName name="usdexcr_1_1_1_1" localSheetId="2">#REF!</definedName>
    <definedName name="usdexcr_1_1_1_1" localSheetId="1">#REF!</definedName>
    <definedName name="usdexcr_1_1_1_1">#REF!</definedName>
    <definedName name="usdexcr_1_1_1_1_1" localSheetId="3">#REF!</definedName>
    <definedName name="usdexcr_1_1_1_1_1" localSheetId="5">#REF!</definedName>
    <definedName name="usdexcr_1_1_1_1_1" localSheetId="6">#REF!</definedName>
    <definedName name="usdexcr_1_1_1_1_1" localSheetId="7">#REF!</definedName>
    <definedName name="usdexcr_1_1_1_1_1" localSheetId="8">#REF!</definedName>
    <definedName name="usdexcr_1_1_1_1_1" localSheetId="9">#REF!</definedName>
    <definedName name="usdexcr_1_1_1_1_1" localSheetId="11">#REF!</definedName>
    <definedName name="usdexcr_1_1_1_1_1" localSheetId="15">#REF!</definedName>
    <definedName name="usdexcr_1_1_1_1_1" localSheetId="0">#REF!</definedName>
    <definedName name="usdexcr_1_1_1_1_1" localSheetId="2">#REF!</definedName>
    <definedName name="usdexcr_1_1_1_1_1" localSheetId="1">#REF!</definedName>
    <definedName name="usdexcr_1_1_1_1_1">#REF!</definedName>
    <definedName name="usdexcr_1_1_1_1_1_1" localSheetId="3">#REF!</definedName>
    <definedName name="usdexcr_1_1_1_1_1_1" localSheetId="5">#REF!</definedName>
    <definedName name="usdexcr_1_1_1_1_1_1" localSheetId="6">#REF!</definedName>
    <definedName name="usdexcr_1_1_1_1_1_1" localSheetId="7">#REF!</definedName>
    <definedName name="usdexcr_1_1_1_1_1_1" localSheetId="8">#REF!</definedName>
    <definedName name="usdexcr_1_1_1_1_1_1" localSheetId="9">#REF!</definedName>
    <definedName name="usdexcr_1_1_1_1_1_1" localSheetId="11">#REF!</definedName>
    <definedName name="usdexcr_1_1_1_1_1_1" localSheetId="15">#REF!</definedName>
    <definedName name="usdexcr_1_1_1_1_1_1" localSheetId="0">#REF!</definedName>
    <definedName name="usdexcr_1_1_1_1_1_1" localSheetId="2">#REF!</definedName>
    <definedName name="usdexcr_1_1_1_1_1_1" localSheetId="1">#REF!</definedName>
    <definedName name="usdexcr_1_1_1_1_1_1">#REF!</definedName>
    <definedName name="usdexcr_1_1_1_1_1_1_1" localSheetId="3">#REF!</definedName>
    <definedName name="usdexcr_1_1_1_1_1_1_1" localSheetId="5">#REF!</definedName>
    <definedName name="usdexcr_1_1_1_1_1_1_1" localSheetId="6">#REF!</definedName>
    <definedName name="usdexcr_1_1_1_1_1_1_1" localSheetId="7">#REF!</definedName>
    <definedName name="usdexcr_1_1_1_1_1_1_1" localSheetId="8">#REF!</definedName>
    <definedName name="usdexcr_1_1_1_1_1_1_1" localSheetId="9">#REF!</definedName>
    <definedName name="usdexcr_1_1_1_1_1_1_1" localSheetId="11">#REF!</definedName>
    <definedName name="usdexcr_1_1_1_1_1_1_1" localSheetId="15">#REF!</definedName>
    <definedName name="usdexcr_1_1_1_1_1_1_1" localSheetId="0">#REF!</definedName>
    <definedName name="usdexcr_1_1_1_1_1_1_1" localSheetId="2">#REF!</definedName>
    <definedName name="usdexcr_1_1_1_1_1_1_1" localSheetId="1">#REF!</definedName>
    <definedName name="usdexcr_1_1_1_1_1_1_1">#REF!</definedName>
    <definedName name="usdexcr_1_1_1_1_1_1_1_1" localSheetId="3">#REF!</definedName>
    <definedName name="usdexcr_1_1_1_1_1_1_1_1" localSheetId="5">#REF!</definedName>
    <definedName name="usdexcr_1_1_1_1_1_1_1_1" localSheetId="6">#REF!</definedName>
    <definedName name="usdexcr_1_1_1_1_1_1_1_1" localSheetId="7">#REF!</definedName>
    <definedName name="usdexcr_1_1_1_1_1_1_1_1" localSheetId="8">#REF!</definedName>
    <definedName name="usdexcr_1_1_1_1_1_1_1_1" localSheetId="9">#REF!</definedName>
    <definedName name="usdexcr_1_1_1_1_1_1_1_1" localSheetId="11">#REF!</definedName>
    <definedName name="usdexcr_1_1_1_1_1_1_1_1" localSheetId="15">#REF!</definedName>
    <definedName name="usdexcr_1_1_1_1_1_1_1_1" localSheetId="0">#REF!</definedName>
    <definedName name="usdexcr_1_1_1_1_1_1_1_1" localSheetId="2">#REF!</definedName>
    <definedName name="usdexcr_1_1_1_1_1_1_1_1" localSheetId="1">#REF!</definedName>
    <definedName name="usdexcr_1_1_1_1_1_1_1_1">#REF!</definedName>
    <definedName name="usdexcr_1_1_1_1_1_1_1_1_1" localSheetId="3">#REF!</definedName>
    <definedName name="usdexcr_1_1_1_1_1_1_1_1_1" localSheetId="5">#REF!</definedName>
    <definedName name="usdexcr_1_1_1_1_1_1_1_1_1" localSheetId="6">#REF!</definedName>
    <definedName name="usdexcr_1_1_1_1_1_1_1_1_1" localSheetId="7">#REF!</definedName>
    <definedName name="usdexcr_1_1_1_1_1_1_1_1_1" localSheetId="8">#REF!</definedName>
    <definedName name="usdexcr_1_1_1_1_1_1_1_1_1" localSheetId="9">#REF!</definedName>
    <definedName name="usdexcr_1_1_1_1_1_1_1_1_1" localSheetId="11">#REF!</definedName>
    <definedName name="usdexcr_1_1_1_1_1_1_1_1_1" localSheetId="15">#REF!</definedName>
    <definedName name="usdexcr_1_1_1_1_1_1_1_1_1" localSheetId="0">#REF!</definedName>
    <definedName name="usdexcr_1_1_1_1_1_1_1_1_1" localSheetId="2">#REF!</definedName>
    <definedName name="usdexcr_1_1_1_1_1_1_1_1_1" localSheetId="1">#REF!</definedName>
    <definedName name="usdexcr_1_1_1_1_1_1_1_1_1">#REF!</definedName>
    <definedName name="usdexcr_1_1_1_1_1_1_1_1_1_1" localSheetId="3">#REF!</definedName>
    <definedName name="usdexcr_1_1_1_1_1_1_1_1_1_1" localSheetId="5">#REF!</definedName>
    <definedName name="usdexcr_1_1_1_1_1_1_1_1_1_1" localSheetId="6">#REF!</definedName>
    <definedName name="usdexcr_1_1_1_1_1_1_1_1_1_1" localSheetId="7">#REF!</definedName>
    <definedName name="usdexcr_1_1_1_1_1_1_1_1_1_1" localSheetId="8">#REF!</definedName>
    <definedName name="usdexcr_1_1_1_1_1_1_1_1_1_1" localSheetId="9">#REF!</definedName>
    <definedName name="usdexcr_1_1_1_1_1_1_1_1_1_1" localSheetId="11">#REF!</definedName>
    <definedName name="usdexcr_1_1_1_1_1_1_1_1_1_1" localSheetId="15">#REF!</definedName>
    <definedName name="usdexcr_1_1_1_1_1_1_1_1_1_1" localSheetId="0">#REF!</definedName>
    <definedName name="usdexcr_1_1_1_1_1_1_1_1_1_1" localSheetId="2">#REF!</definedName>
    <definedName name="usdexcr_1_1_1_1_1_1_1_1_1_1" localSheetId="1">#REF!</definedName>
    <definedName name="usdexcr_1_1_1_1_1_1_1_1_1_1">#REF!</definedName>
    <definedName name="usdexcr_1_1_1_1_1_1_1_1_1_1_1" localSheetId="3">#REF!</definedName>
    <definedName name="usdexcr_1_1_1_1_1_1_1_1_1_1_1" localSheetId="5">#REF!</definedName>
    <definedName name="usdexcr_1_1_1_1_1_1_1_1_1_1_1" localSheetId="6">#REF!</definedName>
    <definedName name="usdexcr_1_1_1_1_1_1_1_1_1_1_1" localSheetId="7">#REF!</definedName>
    <definedName name="usdexcr_1_1_1_1_1_1_1_1_1_1_1" localSheetId="8">#REF!</definedName>
    <definedName name="usdexcr_1_1_1_1_1_1_1_1_1_1_1" localSheetId="9">#REF!</definedName>
    <definedName name="usdexcr_1_1_1_1_1_1_1_1_1_1_1" localSheetId="11">#REF!</definedName>
    <definedName name="usdexcr_1_1_1_1_1_1_1_1_1_1_1" localSheetId="15">#REF!</definedName>
    <definedName name="usdexcr_1_1_1_1_1_1_1_1_1_1_1" localSheetId="0">#REF!</definedName>
    <definedName name="usdexcr_1_1_1_1_1_1_1_1_1_1_1" localSheetId="2">#REF!</definedName>
    <definedName name="usdexcr_1_1_1_1_1_1_1_1_1_1_1" localSheetId="1">#REF!</definedName>
    <definedName name="usdexcr_1_1_1_1_1_1_1_1_1_1_1">#REF!</definedName>
    <definedName name="usdexcr_1_1_1_1_1_1_1_1_1_1_2" localSheetId="3">#REF!</definedName>
    <definedName name="usdexcr_1_1_1_1_1_1_1_1_1_1_2" localSheetId="5">#REF!</definedName>
    <definedName name="usdexcr_1_1_1_1_1_1_1_1_1_1_2" localSheetId="6">#REF!</definedName>
    <definedName name="usdexcr_1_1_1_1_1_1_1_1_1_1_2" localSheetId="7">#REF!</definedName>
    <definedName name="usdexcr_1_1_1_1_1_1_1_1_1_1_2" localSheetId="8">#REF!</definedName>
    <definedName name="usdexcr_1_1_1_1_1_1_1_1_1_1_2" localSheetId="9">#REF!</definedName>
    <definedName name="usdexcr_1_1_1_1_1_1_1_1_1_1_2" localSheetId="11">#REF!</definedName>
    <definedName name="usdexcr_1_1_1_1_1_1_1_1_1_1_2" localSheetId="15">#REF!</definedName>
    <definedName name="usdexcr_1_1_1_1_1_1_1_1_1_1_2" localSheetId="0">#REF!</definedName>
    <definedName name="usdexcr_1_1_1_1_1_1_1_1_1_1_2" localSheetId="2">#REF!</definedName>
    <definedName name="usdexcr_1_1_1_1_1_1_1_1_1_1_2" localSheetId="1">#REF!</definedName>
    <definedName name="usdexcr_1_1_1_1_1_1_1_1_1_1_2">#REF!</definedName>
    <definedName name="usdexcr_1_1_1_1_1_1_1_1_1_2" localSheetId="3">#REF!</definedName>
    <definedName name="usdexcr_1_1_1_1_1_1_1_1_1_2" localSheetId="5">#REF!</definedName>
    <definedName name="usdexcr_1_1_1_1_1_1_1_1_1_2" localSheetId="6">#REF!</definedName>
    <definedName name="usdexcr_1_1_1_1_1_1_1_1_1_2" localSheetId="7">#REF!</definedName>
    <definedName name="usdexcr_1_1_1_1_1_1_1_1_1_2" localSheetId="8">#REF!</definedName>
    <definedName name="usdexcr_1_1_1_1_1_1_1_1_1_2" localSheetId="9">#REF!</definedName>
    <definedName name="usdexcr_1_1_1_1_1_1_1_1_1_2" localSheetId="11">#REF!</definedName>
    <definedName name="usdexcr_1_1_1_1_1_1_1_1_1_2" localSheetId="15">#REF!</definedName>
    <definedName name="usdexcr_1_1_1_1_1_1_1_1_1_2" localSheetId="0">#REF!</definedName>
    <definedName name="usdexcr_1_1_1_1_1_1_1_1_1_2" localSheetId="2">#REF!</definedName>
    <definedName name="usdexcr_1_1_1_1_1_1_1_1_1_2" localSheetId="1">#REF!</definedName>
    <definedName name="usdexcr_1_1_1_1_1_1_1_1_1_2">#REF!</definedName>
    <definedName name="usdexcr_1_1_1_1_1_1_1_1_2" localSheetId="3">#REF!</definedName>
    <definedName name="usdexcr_1_1_1_1_1_1_1_1_2" localSheetId="5">#REF!</definedName>
    <definedName name="usdexcr_1_1_1_1_1_1_1_1_2" localSheetId="6">#REF!</definedName>
    <definedName name="usdexcr_1_1_1_1_1_1_1_1_2" localSheetId="7">#REF!</definedName>
    <definedName name="usdexcr_1_1_1_1_1_1_1_1_2" localSheetId="8">#REF!</definedName>
    <definedName name="usdexcr_1_1_1_1_1_1_1_1_2" localSheetId="9">#REF!</definedName>
    <definedName name="usdexcr_1_1_1_1_1_1_1_1_2" localSheetId="11">#REF!</definedName>
    <definedName name="usdexcr_1_1_1_1_1_1_1_1_2" localSheetId="15">#REF!</definedName>
    <definedName name="usdexcr_1_1_1_1_1_1_1_1_2" localSheetId="0">#REF!</definedName>
    <definedName name="usdexcr_1_1_1_1_1_1_1_1_2" localSheetId="2">#REF!</definedName>
    <definedName name="usdexcr_1_1_1_1_1_1_1_1_2" localSheetId="1">#REF!</definedName>
    <definedName name="usdexcr_1_1_1_1_1_1_1_1_2">#REF!</definedName>
    <definedName name="usdexcr_1_1_1_1_1_1_1_2" localSheetId="3">#REF!</definedName>
    <definedName name="usdexcr_1_1_1_1_1_1_1_2" localSheetId="5">#REF!</definedName>
    <definedName name="usdexcr_1_1_1_1_1_1_1_2" localSheetId="6">#REF!</definedName>
    <definedName name="usdexcr_1_1_1_1_1_1_1_2" localSheetId="7">#REF!</definedName>
    <definedName name="usdexcr_1_1_1_1_1_1_1_2" localSheetId="8">#REF!</definedName>
    <definedName name="usdexcr_1_1_1_1_1_1_1_2" localSheetId="9">#REF!</definedName>
    <definedName name="usdexcr_1_1_1_1_1_1_1_2" localSheetId="11">#REF!</definedName>
    <definedName name="usdexcr_1_1_1_1_1_1_1_2" localSheetId="15">#REF!</definedName>
    <definedName name="usdexcr_1_1_1_1_1_1_1_2" localSheetId="0">#REF!</definedName>
    <definedName name="usdexcr_1_1_1_1_1_1_1_2" localSheetId="2">#REF!</definedName>
    <definedName name="usdexcr_1_1_1_1_1_1_1_2" localSheetId="1">#REF!</definedName>
    <definedName name="usdexcr_1_1_1_1_1_1_1_2">#REF!</definedName>
    <definedName name="usdexcr_1_1_1_1_1_1_2" localSheetId="3">#REF!</definedName>
    <definedName name="usdexcr_1_1_1_1_1_1_2" localSheetId="5">#REF!</definedName>
    <definedName name="usdexcr_1_1_1_1_1_1_2" localSheetId="6">#REF!</definedName>
    <definedName name="usdexcr_1_1_1_1_1_1_2" localSheetId="7">#REF!</definedName>
    <definedName name="usdexcr_1_1_1_1_1_1_2" localSheetId="8">#REF!</definedName>
    <definedName name="usdexcr_1_1_1_1_1_1_2" localSheetId="9">#REF!</definedName>
    <definedName name="usdexcr_1_1_1_1_1_1_2" localSheetId="11">#REF!</definedName>
    <definedName name="usdexcr_1_1_1_1_1_1_2" localSheetId="15">#REF!</definedName>
    <definedName name="usdexcr_1_1_1_1_1_1_2" localSheetId="0">#REF!</definedName>
    <definedName name="usdexcr_1_1_1_1_1_1_2" localSheetId="2">#REF!</definedName>
    <definedName name="usdexcr_1_1_1_1_1_1_2" localSheetId="1">#REF!</definedName>
    <definedName name="usdexcr_1_1_1_1_1_1_2">#REF!</definedName>
    <definedName name="usdexcr_1_1_1_1_1_2" localSheetId="3">#REF!</definedName>
    <definedName name="usdexcr_1_1_1_1_1_2" localSheetId="5">#REF!</definedName>
    <definedName name="usdexcr_1_1_1_1_1_2" localSheetId="6">#REF!</definedName>
    <definedName name="usdexcr_1_1_1_1_1_2" localSheetId="7">#REF!</definedName>
    <definedName name="usdexcr_1_1_1_1_1_2" localSheetId="8">#REF!</definedName>
    <definedName name="usdexcr_1_1_1_1_1_2" localSheetId="9">#REF!</definedName>
    <definedName name="usdexcr_1_1_1_1_1_2" localSheetId="11">#REF!</definedName>
    <definedName name="usdexcr_1_1_1_1_1_2" localSheetId="15">#REF!</definedName>
    <definedName name="usdexcr_1_1_1_1_1_2" localSheetId="0">#REF!</definedName>
    <definedName name="usdexcr_1_1_1_1_1_2" localSheetId="2">#REF!</definedName>
    <definedName name="usdexcr_1_1_1_1_1_2" localSheetId="1">#REF!</definedName>
    <definedName name="usdexcr_1_1_1_1_1_2">#REF!</definedName>
    <definedName name="usdexcr_1_1_1_1_2" localSheetId="3">#REF!</definedName>
    <definedName name="usdexcr_1_1_1_1_2" localSheetId="5">#REF!</definedName>
    <definedName name="usdexcr_1_1_1_1_2" localSheetId="6">#REF!</definedName>
    <definedName name="usdexcr_1_1_1_1_2" localSheetId="7">#REF!</definedName>
    <definedName name="usdexcr_1_1_1_1_2" localSheetId="8">#REF!</definedName>
    <definedName name="usdexcr_1_1_1_1_2" localSheetId="9">#REF!</definedName>
    <definedName name="usdexcr_1_1_1_1_2" localSheetId="11">#REF!</definedName>
    <definedName name="usdexcr_1_1_1_1_2" localSheetId="15">#REF!</definedName>
    <definedName name="usdexcr_1_1_1_1_2" localSheetId="0">#REF!</definedName>
    <definedName name="usdexcr_1_1_1_1_2" localSheetId="2">#REF!</definedName>
    <definedName name="usdexcr_1_1_1_1_2" localSheetId="1">#REF!</definedName>
    <definedName name="usdexcr_1_1_1_1_2">#REF!</definedName>
    <definedName name="usdexcr_1_1_1_2" localSheetId="3">#REF!</definedName>
    <definedName name="usdexcr_1_1_1_2" localSheetId="5">#REF!</definedName>
    <definedName name="usdexcr_1_1_1_2" localSheetId="6">#REF!</definedName>
    <definedName name="usdexcr_1_1_1_2" localSheetId="7">#REF!</definedName>
    <definedName name="usdexcr_1_1_1_2" localSheetId="8">#REF!</definedName>
    <definedName name="usdexcr_1_1_1_2" localSheetId="9">#REF!</definedName>
    <definedName name="usdexcr_1_1_1_2" localSheetId="11">#REF!</definedName>
    <definedName name="usdexcr_1_1_1_2" localSheetId="15">#REF!</definedName>
    <definedName name="usdexcr_1_1_1_2" localSheetId="0">#REF!</definedName>
    <definedName name="usdexcr_1_1_1_2" localSheetId="2">#REF!</definedName>
    <definedName name="usdexcr_1_1_1_2" localSheetId="1">#REF!</definedName>
    <definedName name="usdexcr_1_1_1_2">#REF!</definedName>
    <definedName name="usdexcr_1_1_2" localSheetId="3">#REF!</definedName>
    <definedName name="usdexcr_1_1_2" localSheetId="5">#REF!</definedName>
    <definedName name="usdexcr_1_1_2" localSheetId="6">#REF!</definedName>
    <definedName name="usdexcr_1_1_2" localSheetId="7">#REF!</definedName>
    <definedName name="usdexcr_1_1_2" localSheetId="8">#REF!</definedName>
    <definedName name="usdexcr_1_1_2" localSheetId="9">#REF!</definedName>
    <definedName name="usdexcr_1_1_2" localSheetId="11">#REF!</definedName>
    <definedName name="usdexcr_1_1_2" localSheetId="15">#REF!</definedName>
    <definedName name="usdexcr_1_1_2" localSheetId="0">#REF!</definedName>
    <definedName name="usdexcr_1_1_2" localSheetId="2">#REF!</definedName>
    <definedName name="usdexcr_1_1_2" localSheetId="1">#REF!</definedName>
    <definedName name="usdexcr_1_1_2">#REF!</definedName>
    <definedName name="usdexcr_1_2" localSheetId="3">#REF!</definedName>
    <definedName name="usdexcr_1_2" localSheetId="5">#REF!</definedName>
    <definedName name="usdexcr_1_2" localSheetId="6">#REF!</definedName>
    <definedName name="usdexcr_1_2" localSheetId="7">#REF!</definedName>
    <definedName name="usdexcr_1_2" localSheetId="8">#REF!</definedName>
    <definedName name="usdexcr_1_2" localSheetId="9">#REF!</definedName>
    <definedName name="usdexcr_1_2" localSheetId="11">#REF!</definedName>
    <definedName name="usdexcr_1_2" localSheetId="15">#REF!</definedName>
    <definedName name="usdexcr_1_2" localSheetId="0">#REF!</definedName>
    <definedName name="usdexcr_1_2" localSheetId="2">#REF!</definedName>
    <definedName name="usdexcr_1_2" localSheetId="1">#REF!</definedName>
    <definedName name="usdexcr_1_2">#REF!</definedName>
    <definedName name="usdexcr_2" localSheetId="3">#REF!</definedName>
    <definedName name="usdexcr_2" localSheetId="5">#REF!</definedName>
    <definedName name="usdexcr_2" localSheetId="6">#REF!</definedName>
    <definedName name="usdexcr_2" localSheetId="7">#REF!</definedName>
    <definedName name="usdexcr_2" localSheetId="8">#REF!</definedName>
    <definedName name="usdexcr_2" localSheetId="9">#REF!</definedName>
    <definedName name="usdexcr_2" localSheetId="11">#REF!</definedName>
    <definedName name="usdexcr_2" localSheetId="15">#REF!</definedName>
    <definedName name="usdexcr_2" localSheetId="0">#REF!</definedName>
    <definedName name="usdexcr_2" localSheetId="2">#REF!</definedName>
    <definedName name="usdexcr_2" localSheetId="1">#REF!</definedName>
    <definedName name="usdexcr_2">#REF!</definedName>
    <definedName name="usdexcr300604_1_1_1_1" localSheetId="3">[181]Deb!#REF!</definedName>
    <definedName name="usdexcr300604_1_1_1_1" localSheetId="5">[182]Deb!#REF!</definedName>
    <definedName name="usdexcr300604_1_1_1_1" localSheetId="6">[181]Deb!#REF!</definedName>
    <definedName name="usdexcr300604_1_1_1_1" localSheetId="7">[182]Deb!#REF!</definedName>
    <definedName name="usdexcr300604_1_1_1_1" localSheetId="8">#REF!</definedName>
    <definedName name="usdexcr300604_1_1_1_1" localSheetId="9">[181]Deb!#REF!</definedName>
    <definedName name="usdexcr300604_1_1_1_1" localSheetId="11">[181]Deb!#REF!</definedName>
    <definedName name="usdexcr300604_1_1_1_1" localSheetId="15">[181]Deb!#REF!</definedName>
    <definedName name="usdexcr300604_1_1_1_1" localSheetId="2">[181]Deb!#REF!</definedName>
    <definedName name="usdexcr300604_1_1_1_1" localSheetId="1">[182]Deb!#REF!</definedName>
    <definedName name="usdexcr300604_1_1_1_1">[182]Deb!#REF!</definedName>
    <definedName name="usdexcr300604_1_1_1_1_1" localSheetId="3">[181]Deb!#REF!</definedName>
    <definedName name="usdexcr300604_1_1_1_1_1" localSheetId="5">[182]Deb!#REF!</definedName>
    <definedName name="usdexcr300604_1_1_1_1_1" localSheetId="6">[181]Deb!#REF!</definedName>
    <definedName name="usdexcr300604_1_1_1_1_1" localSheetId="7">[182]Deb!#REF!</definedName>
    <definedName name="usdexcr300604_1_1_1_1_1" localSheetId="8">#REF!</definedName>
    <definedName name="usdexcr300604_1_1_1_1_1" localSheetId="9">[181]Deb!#REF!</definedName>
    <definedName name="usdexcr300604_1_1_1_1_1" localSheetId="11">[181]Deb!#REF!</definedName>
    <definedName name="usdexcr300604_1_1_1_1_1" localSheetId="15">[181]Deb!#REF!</definedName>
    <definedName name="usdexcr300604_1_1_1_1_1" localSheetId="2">[181]Deb!#REF!</definedName>
    <definedName name="usdexcr300604_1_1_1_1_1" localSheetId="1">[182]Deb!#REF!</definedName>
    <definedName name="usdexcr300604_1_1_1_1_1">[182]Deb!#REF!</definedName>
    <definedName name="usdexcr300604_1_1_1_1_1_1" localSheetId="3">[277]Deb!#REF!</definedName>
    <definedName name="usdexcr300604_1_1_1_1_1_1" localSheetId="5">[278]Deb!#REF!</definedName>
    <definedName name="usdexcr300604_1_1_1_1_1_1" localSheetId="6">[277]Deb!#REF!</definedName>
    <definedName name="usdexcr300604_1_1_1_1_1_1" localSheetId="7">[278]Deb!#REF!</definedName>
    <definedName name="usdexcr300604_1_1_1_1_1_1" localSheetId="8">#REF!</definedName>
    <definedName name="usdexcr300604_1_1_1_1_1_1" localSheetId="9">[277]Deb!#REF!</definedName>
    <definedName name="usdexcr300604_1_1_1_1_1_1" localSheetId="11">[277]Deb!#REF!</definedName>
    <definedName name="usdexcr300604_1_1_1_1_1_1" localSheetId="15">[277]Deb!#REF!</definedName>
    <definedName name="usdexcr300604_1_1_1_1_1_1" localSheetId="2">[277]Deb!#REF!</definedName>
    <definedName name="usdexcr300604_1_1_1_1_1_1">[278]Deb!#REF!</definedName>
    <definedName name="usdexcr300604_1_1_1_1_1_1_1" localSheetId="3">[407]Deb!#REF!</definedName>
    <definedName name="usdexcr300604_1_1_1_1_1_1_1" localSheetId="5">[408]Deb!#REF!</definedName>
    <definedName name="usdexcr300604_1_1_1_1_1_1_1" localSheetId="6">[407]Deb!#REF!</definedName>
    <definedName name="usdexcr300604_1_1_1_1_1_1_1" localSheetId="7">[408]Deb!#REF!</definedName>
    <definedName name="usdexcr300604_1_1_1_1_1_1_1" localSheetId="8">#REF!</definedName>
    <definedName name="usdexcr300604_1_1_1_1_1_1_1" localSheetId="9">[407]Deb!#REF!</definedName>
    <definedName name="usdexcr300604_1_1_1_1_1_1_1" localSheetId="11">[407]Deb!#REF!</definedName>
    <definedName name="usdexcr300604_1_1_1_1_1_1_1" localSheetId="15">[407]Deb!#REF!</definedName>
    <definedName name="usdexcr300604_1_1_1_1_1_1_1" localSheetId="2">[407]Deb!#REF!</definedName>
    <definedName name="usdexcr300604_1_1_1_1_1_1_1">[408]Deb!#REF!</definedName>
    <definedName name="usdexcr300604_1_1_1_1_1_1_1_1" localSheetId="3">[181]Deb!#REF!</definedName>
    <definedName name="usdexcr300604_1_1_1_1_1_1_1_1" localSheetId="6">[181]Deb!#REF!</definedName>
    <definedName name="usdexcr300604_1_1_1_1_1_1_1_1" localSheetId="8">#REF!</definedName>
    <definedName name="usdexcr300604_1_1_1_1_1_1_1_1" localSheetId="9">[181]Deb!#REF!</definedName>
    <definedName name="usdexcr300604_1_1_1_1_1_1_1_1" localSheetId="11">[181]Deb!#REF!</definedName>
    <definedName name="usdexcr300604_1_1_1_1_1_1_1_1" localSheetId="15">[181]Deb!#REF!</definedName>
    <definedName name="usdexcr300604_1_1_1_1_1_1_1_1" localSheetId="2">[181]Deb!#REF!</definedName>
    <definedName name="usdexcr300604_1_1_1_1_1_1_1_1">[182]Deb!#REF!</definedName>
    <definedName name="usdexcr300604_1_1_1_1_1_1_1_1_1" localSheetId="3">[181]Deb!#REF!</definedName>
    <definedName name="usdexcr300604_1_1_1_1_1_1_1_1_1" localSheetId="6">[181]Deb!#REF!</definedName>
    <definedName name="usdexcr300604_1_1_1_1_1_1_1_1_1" localSheetId="8">#REF!</definedName>
    <definedName name="usdexcr300604_1_1_1_1_1_1_1_1_1" localSheetId="9">[181]Deb!#REF!</definedName>
    <definedName name="usdexcr300604_1_1_1_1_1_1_1_1_1" localSheetId="11">[181]Deb!#REF!</definedName>
    <definedName name="usdexcr300604_1_1_1_1_1_1_1_1_1" localSheetId="15">[181]Deb!#REF!</definedName>
    <definedName name="usdexcr300604_1_1_1_1_1_1_1_1_1" localSheetId="2">[181]Deb!#REF!</definedName>
    <definedName name="usdexcr300604_1_1_1_1_1_1_1_1_1">[182]Deb!#REF!</definedName>
    <definedName name="usdexcr300604_1_1_1_1_1_1_1_1_1_1" localSheetId="3">[409]Deb!#REF!</definedName>
    <definedName name="usdexcr300604_1_1_1_1_1_1_1_1_1_1" localSheetId="5">[409]Deb!#REF!</definedName>
    <definedName name="usdexcr300604_1_1_1_1_1_1_1_1_1_1" localSheetId="6">[410]Deb!#REF!</definedName>
    <definedName name="usdexcr300604_1_1_1_1_1_1_1_1_1_1" localSheetId="7">[411]Deb!#REF!</definedName>
    <definedName name="usdexcr300604_1_1_1_1_1_1_1_1_1_1" localSheetId="8">#REF!</definedName>
    <definedName name="usdexcr300604_1_1_1_1_1_1_1_1_1_1" localSheetId="9">[412]Deb!#REF!</definedName>
    <definedName name="usdexcr300604_1_1_1_1_1_1_1_1_1_1" localSheetId="11">[410]Deb!#REF!</definedName>
    <definedName name="usdexcr300604_1_1_1_1_1_1_1_1_1_1" localSheetId="15">[412]Deb!#REF!</definedName>
    <definedName name="usdexcr300604_1_1_1_1_1_1_1_1_1_1" localSheetId="0">[409]Deb!#REF!</definedName>
    <definedName name="usdexcr300604_1_1_1_1_1_1_1_1_1_1" localSheetId="2">[409]Deb!#REF!</definedName>
    <definedName name="usdexcr300604_1_1_1_1_1_1_1_1_1_1" localSheetId="1">[409]Deb!#REF!</definedName>
    <definedName name="usdexcr300604_1_1_1_1_1_1_1_1_1_1">[411]Deb!#REF!</definedName>
    <definedName name="usdexcr300604_1_1_1_1_1_1_1_1_2" localSheetId="3">[147]Deb!#REF!</definedName>
    <definedName name="usdexcr300604_1_1_1_1_1_1_1_1_2" localSheetId="6">[149]Deb!#REF!</definedName>
    <definedName name="usdexcr300604_1_1_1_1_1_1_1_1_2" localSheetId="8">#REF!</definedName>
    <definedName name="usdexcr300604_1_1_1_1_1_1_1_1_2" localSheetId="9">[149]Deb!#REF!</definedName>
    <definedName name="usdexcr300604_1_1_1_1_1_1_1_1_2" localSheetId="11">[147]Deb!#REF!</definedName>
    <definedName name="usdexcr300604_1_1_1_1_1_1_1_1_2" localSheetId="15">[149]Deb!#REF!</definedName>
    <definedName name="usdexcr300604_1_1_1_1_1_1_1_1_2" localSheetId="2">[147]Deb!#REF!</definedName>
    <definedName name="usdexcr300604_1_1_1_1_1_1_1_1_2">[148]Deb!#REF!</definedName>
    <definedName name="usdexcr300604_1_1_1_1_1_1_2" localSheetId="3">[147]Deb!#REF!</definedName>
    <definedName name="usdexcr300604_1_1_1_1_1_1_2" localSheetId="6">[149]Deb!#REF!</definedName>
    <definedName name="usdexcr300604_1_1_1_1_1_1_2" localSheetId="8">#REF!</definedName>
    <definedName name="usdexcr300604_1_1_1_1_1_1_2" localSheetId="9">[149]Deb!#REF!</definedName>
    <definedName name="usdexcr300604_1_1_1_1_1_1_2" localSheetId="11">[147]Deb!#REF!</definedName>
    <definedName name="usdexcr300604_1_1_1_1_1_1_2" localSheetId="15">[149]Deb!#REF!</definedName>
    <definedName name="usdexcr300604_1_1_1_1_1_1_2" localSheetId="2">[147]Deb!#REF!</definedName>
    <definedName name="usdexcr300604_1_1_1_1_1_1_2">[148]Deb!#REF!</definedName>
    <definedName name="usdexcr300604_1_1_1_1_2" localSheetId="3">[147]Deb!#REF!</definedName>
    <definedName name="usdexcr300604_1_1_1_1_2" localSheetId="6">[149]Deb!#REF!</definedName>
    <definedName name="usdexcr300604_1_1_1_1_2" localSheetId="8">#REF!</definedName>
    <definedName name="usdexcr300604_1_1_1_1_2" localSheetId="9">[149]Deb!#REF!</definedName>
    <definedName name="usdexcr300604_1_1_1_1_2" localSheetId="11">[147]Deb!#REF!</definedName>
    <definedName name="usdexcr300604_1_1_1_1_2" localSheetId="15">[149]Deb!#REF!</definedName>
    <definedName name="usdexcr300604_1_1_1_1_2" localSheetId="2">[147]Deb!#REF!</definedName>
    <definedName name="usdexcr300604_1_1_1_1_2">[148]Deb!#REF!</definedName>
    <definedName name="usdexcr300604_1_1_1_2" localSheetId="3">#REF!</definedName>
    <definedName name="usdexcr300604_1_1_1_2" localSheetId="5">#REF!</definedName>
    <definedName name="usdexcr300604_1_1_1_2" localSheetId="6">#REF!</definedName>
    <definedName name="usdexcr300604_1_1_1_2" localSheetId="7">#REF!</definedName>
    <definedName name="usdexcr300604_1_1_1_2" localSheetId="8">#REF!</definedName>
    <definedName name="usdexcr300604_1_1_1_2" localSheetId="9">#REF!</definedName>
    <definedName name="usdexcr300604_1_1_1_2" localSheetId="11">#REF!</definedName>
    <definedName name="usdexcr300604_1_1_1_2" localSheetId="15">#REF!</definedName>
    <definedName name="usdexcr300604_1_1_1_2" localSheetId="0">#REF!</definedName>
    <definedName name="usdexcr300604_1_1_1_2" localSheetId="2">#REF!</definedName>
    <definedName name="usdexcr300604_1_1_1_2" localSheetId="1">#REF!</definedName>
    <definedName name="usdexcr300604_1_1_1_2">#REF!</definedName>
    <definedName name="usdexcr300604_1_1_2" localSheetId="3">#REF!</definedName>
    <definedName name="usdexcr300604_1_1_2" localSheetId="5">#REF!</definedName>
    <definedName name="usdexcr300604_1_1_2" localSheetId="6">#REF!</definedName>
    <definedName name="usdexcr300604_1_1_2" localSheetId="7">#REF!</definedName>
    <definedName name="usdexcr300604_1_1_2" localSheetId="8">#REF!</definedName>
    <definedName name="usdexcr300604_1_1_2" localSheetId="9">#REF!</definedName>
    <definedName name="usdexcr300604_1_1_2" localSheetId="11">#REF!</definedName>
    <definedName name="usdexcr300604_1_1_2" localSheetId="15">#REF!</definedName>
    <definedName name="usdexcr300604_1_1_2" localSheetId="0">#REF!</definedName>
    <definedName name="usdexcr300604_1_1_2" localSheetId="2">#REF!</definedName>
    <definedName name="usdexcr300604_1_1_2" localSheetId="1">#REF!</definedName>
    <definedName name="usdexcr300604_1_1_2">#REF!</definedName>
    <definedName name="usdexcr300604_1_2" localSheetId="3">#REF!</definedName>
    <definedName name="usdexcr300604_1_2" localSheetId="5">#REF!</definedName>
    <definedName name="usdexcr300604_1_2" localSheetId="6">#REF!</definedName>
    <definedName name="usdexcr300604_1_2" localSheetId="7">#REF!</definedName>
    <definedName name="usdexcr300604_1_2" localSheetId="8">#REF!</definedName>
    <definedName name="usdexcr300604_1_2" localSheetId="9">#REF!</definedName>
    <definedName name="usdexcr300604_1_2" localSheetId="11">#REF!</definedName>
    <definedName name="usdexcr300604_1_2" localSheetId="15">#REF!</definedName>
    <definedName name="usdexcr300604_1_2" localSheetId="0">#REF!</definedName>
    <definedName name="usdexcr300604_1_2" localSheetId="2">#REF!</definedName>
    <definedName name="usdexcr300604_1_2" localSheetId="1">#REF!</definedName>
    <definedName name="usdexcr300604_1_2">#REF!</definedName>
    <definedName name="usdexcr300604_2" localSheetId="3">#REF!</definedName>
    <definedName name="usdexcr300604_2" localSheetId="5">#REF!</definedName>
    <definedName name="usdexcr300604_2" localSheetId="6">#REF!</definedName>
    <definedName name="usdexcr300604_2" localSheetId="7">#REF!</definedName>
    <definedName name="usdexcr300604_2" localSheetId="8">#REF!</definedName>
    <definedName name="usdexcr300604_2" localSheetId="9">#REF!</definedName>
    <definedName name="usdexcr300604_2" localSheetId="11">#REF!</definedName>
    <definedName name="usdexcr300604_2" localSheetId="15">#REF!</definedName>
    <definedName name="usdexcr300604_2" localSheetId="0">#REF!</definedName>
    <definedName name="usdexcr300604_2" localSheetId="2">#REF!</definedName>
    <definedName name="usdexcr300604_2" localSheetId="1">#REF!</definedName>
    <definedName name="usdexcr300604_2">#REF!</definedName>
    <definedName name="usdexcr301103_1_1_1_1" localSheetId="3">#REF!</definedName>
    <definedName name="usdexcr301103_1_1_1_1" localSheetId="5">#REF!</definedName>
    <definedName name="usdexcr301103_1_1_1_1" localSheetId="6">#REF!</definedName>
    <definedName name="usdexcr301103_1_1_1_1" localSheetId="7">#REF!</definedName>
    <definedName name="usdexcr301103_1_1_1_1" localSheetId="8">#REF!</definedName>
    <definedName name="usdexcr301103_1_1_1_1" localSheetId="9">#REF!</definedName>
    <definedName name="usdexcr301103_1_1_1_1" localSheetId="11">#REF!</definedName>
    <definedName name="usdexcr301103_1_1_1_1" localSheetId="15">#REF!</definedName>
    <definedName name="usdexcr301103_1_1_1_1" localSheetId="0">#REF!</definedName>
    <definedName name="usdexcr301103_1_1_1_1" localSheetId="2">#REF!</definedName>
    <definedName name="usdexcr301103_1_1_1_1" localSheetId="1">#REF!</definedName>
    <definedName name="usdexcr301103_1_1_1_1">#REF!</definedName>
    <definedName name="usdexcr301103_1_1_1_1_1" localSheetId="3">#REF!</definedName>
    <definedName name="usdexcr301103_1_1_1_1_1" localSheetId="5">#REF!</definedName>
    <definedName name="usdexcr301103_1_1_1_1_1" localSheetId="6">#REF!</definedName>
    <definedName name="usdexcr301103_1_1_1_1_1" localSheetId="7">#REF!</definedName>
    <definedName name="usdexcr301103_1_1_1_1_1" localSheetId="8">#REF!</definedName>
    <definedName name="usdexcr301103_1_1_1_1_1" localSheetId="9">#REF!</definedName>
    <definedName name="usdexcr301103_1_1_1_1_1" localSheetId="11">#REF!</definedName>
    <definedName name="usdexcr301103_1_1_1_1_1" localSheetId="15">#REF!</definedName>
    <definedName name="usdexcr301103_1_1_1_1_1" localSheetId="0">#REF!</definedName>
    <definedName name="usdexcr301103_1_1_1_1_1" localSheetId="2">#REF!</definedName>
    <definedName name="usdexcr301103_1_1_1_1_1" localSheetId="1">#REF!</definedName>
    <definedName name="usdexcr301103_1_1_1_1_1">#REF!</definedName>
    <definedName name="usdexcr301103_1_1_1_1_1_1" localSheetId="3">#REF!</definedName>
    <definedName name="usdexcr301103_1_1_1_1_1_1" localSheetId="5">#REF!</definedName>
    <definedName name="usdexcr301103_1_1_1_1_1_1" localSheetId="6">#REF!</definedName>
    <definedName name="usdexcr301103_1_1_1_1_1_1" localSheetId="7">#REF!</definedName>
    <definedName name="usdexcr301103_1_1_1_1_1_1" localSheetId="8">#REF!</definedName>
    <definedName name="usdexcr301103_1_1_1_1_1_1" localSheetId="9">#REF!</definedName>
    <definedName name="usdexcr301103_1_1_1_1_1_1" localSheetId="11">#REF!</definedName>
    <definedName name="usdexcr301103_1_1_1_1_1_1" localSheetId="15">#REF!</definedName>
    <definedName name="usdexcr301103_1_1_1_1_1_1" localSheetId="0">#REF!</definedName>
    <definedName name="usdexcr301103_1_1_1_1_1_1" localSheetId="2">#REF!</definedName>
    <definedName name="usdexcr301103_1_1_1_1_1_1" localSheetId="1">#REF!</definedName>
    <definedName name="usdexcr301103_1_1_1_1_1_1">#REF!</definedName>
    <definedName name="usdexcr301103_1_1_1_1_1_1_1" localSheetId="3">#REF!</definedName>
    <definedName name="usdexcr301103_1_1_1_1_1_1_1" localSheetId="5">#REF!</definedName>
    <definedName name="usdexcr301103_1_1_1_1_1_1_1" localSheetId="6">#REF!</definedName>
    <definedName name="usdexcr301103_1_1_1_1_1_1_1" localSheetId="7">#REF!</definedName>
    <definedName name="usdexcr301103_1_1_1_1_1_1_1" localSheetId="8">#REF!</definedName>
    <definedName name="usdexcr301103_1_1_1_1_1_1_1" localSheetId="9">#REF!</definedName>
    <definedName name="usdexcr301103_1_1_1_1_1_1_1" localSheetId="11">#REF!</definedName>
    <definedName name="usdexcr301103_1_1_1_1_1_1_1" localSheetId="15">#REF!</definedName>
    <definedName name="usdexcr301103_1_1_1_1_1_1_1" localSheetId="0">#REF!</definedName>
    <definedName name="usdexcr301103_1_1_1_1_1_1_1" localSheetId="2">#REF!</definedName>
    <definedName name="usdexcr301103_1_1_1_1_1_1_1" localSheetId="1">#REF!</definedName>
    <definedName name="usdexcr301103_1_1_1_1_1_1_1">#REF!</definedName>
    <definedName name="usdexcr301103_1_1_1_1_1_1_1_1" localSheetId="3">#REF!</definedName>
    <definedName name="usdexcr301103_1_1_1_1_1_1_1_1" localSheetId="5">#REF!</definedName>
    <definedName name="usdexcr301103_1_1_1_1_1_1_1_1" localSheetId="6">#REF!</definedName>
    <definedName name="usdexcr301103_1_1_1_1_1_1_1_1" localSheetId="7">#REF!</definedName>
    <definedName name="usdexcr301103_1_1_1_1_1_1_1_1" localSheetId="8">#REF!</definedName>
    <definedName name="usdexcr301103_1_1_1_1_1_1_1_1" localSheetId="9">#REF!</definedName>
    <definedName name="usdexcr301103_1_1_1_1_1_1_1_1" localSheetId="11">#REF!</definedName>
    <definedName name="usdexcr301103_1_1_1_1_1_1_1_1" localSheetId="15">#REF!</definedName>
    <definedName name="usdexcr301103_1_1_1_1_1_1_1_1" localSheetId="0">#REF!</definedName>
    <definedName name="usdexcr301103_1_1_1_1_1_1_1_1" localSheetId="2">#REF!</definedName>
    <definedName name="usdexcr301103_1_1_1_1_1_1_1_1" localSheetId="1">#REF!</definedName>
    <definedName name="usdexcr301103_1_1_1_1_1_1_1_1">#REF!</definedName>
    <definedName name="usdexcr301103_1_1_1_1_1_1_1_1_1" localSheetId="3">#REF!</definedName>
    <definedName name="usdexcr301103_1_1_1_1_1_1_1_1_1" localSheetId="5">#REF!</definedName>
    <definedName name="usdexcr301103_1_1_1_1_1_1_1_1_1" localSheetId="6">#REF!</definedName>
    <definedName name="usdexcr301103_1_1_1_1_1_1_1_1_1" localSheetId="7">#REF!</definedName>
    <definedName name="usdexcr301103_1_1_1_1_1_1_1_1_1" localSheetId="8">#REF!</definedName>
    <definedName name="usdexcr301103_1_1_1_1_1_1_1_1_1" localSheetId="9">#REF!</definedName>
    <definedName name="usdexcr301103_1_1_1_1_1_1_1_1_1" localSheetId="11">#REF!</definedName>
    <definedName name="usdexcr301103_1_1_1_1_1_1_1_1_1" localSheetId="15">#REF!</definedName>
    <definedName name="usdexcr301103_1_1_1_1_1_1_1_1_1" localSheetId="0">#REF!</definedName>
    <definedName name="usdexcr301103_1_1_1_1_1_1_1_1_1" localSheetId="2">#REF!</definedName>
    <definedName name="usdexcr301103_1_1_1_1_1_1_1_1_1" localSheetId="1">#REF!</definedName>
    <definedName name="usdexcr301103_1_1_1_1_1_1_1_1_1">#REF!</definedName>
    <definedName name="usdexcr301103_1_1_1_1_1_1_1_1_1_1" localSheetId="3">#REF!</definedName>
    <definedName name="usdexcr301103_1_1_1_1_1_1_1_1_1_1" localSheetId="5">#REF!</definedName>
    <definedName name="usdexcr301103_1_1_1_1_1_1_1_1_1_1" localSheetId="6">#REF!</definedName>
    <definedName name="usdexcr301103_1_1_1_1_1_1_1_1_1_1" localSheetId="7">#REF!</definedName>
    <definedName name="usdexcr301103_1_1_1_1_1_1_1_1_1_1" localSheetId="8">#REF!</definedName>
    <definedName name="usdexcr301103_1_1_1_1_1_1_1_1_1_1" localSheetId="9">#REF!</definedName>
    <definedName name="usdexcr301103_1_1_1_1_1_1_1_1_1_1" localSheetId="11">#REF!</definedName>
    <definedName name="usdexcr301103_1_1_1_1_1_1_1_1_1_1" localSheetId="15">#REF!</definedName>
    <definedName name="usdexcr301103_1_1_1_1_1_1_1_1_1_1" localSheetId="0">#REF!</definedName>
    <definedName name="usdexcr301103_1_1_1_1_1_1_1_1_1_1" localSheetId="2">#REF!</definedName>
    <definedName name="usdexcr301103_1_1_1_1_1_1_1_1_1_1" localSheetId="1">#REF!</definedName>
    <definedName name="usdexcr301103_1_1_1_1_1_1_1_1_1_1">#REF!</definedName>
    <definedName name="usdexcr301103_1_1_1_1_1_1_1_1_1_1_1" localSheetId="3">#REF!</definedName>
    <definedName name="usdexcr301103_1_1_1_1_1_1_1_1_1_1_1" localSheetId="5">#REF!</definedName>
    <definedName name="usdexcr301103_1_1_1_1_1_1_1_1_1_1_1" localSheetId="6">#REF!</definedName>
    <definedName name="usdexcr301103_1_1_1_1_1_1_1_1_1_1_1" localSheetId="7">#REF!</definedName>
    <definedName name="usdexcr301103_1_1_1_1_1_1_1_1_1_1_1" localSheetId="8">#REF!</definedName>
    <definedName name="usdexcr301103_1_1_1_1_1_1_1_1_1_1_1" localSheetId="9">#REF!</definedName>
    <definedName name="usdexcr301103_1_1_1_1_1_1_1_1_1_1_1" localSheetId="11">#REF!</definedName>
    <definedName name="usdexcr301103_1_1_1_1_1_1_1_1_1_1_1" localSheetId="15">#REF!</definedName>
    <definedName name="usdexcr301103_1_1_1_1_1_1_1_1_1_1_1" localSheetId="0">#REF!</definedName>
    <definedName name="usdexcr301103_1_1_1_1_1_1_1_1_1_1_1" localSheetId="2">#REF!</definedName>
    <definedName name="usdexcr301103_1_1_1_1_1_1_1_1_1_1_1" localSheetId="1">#REF!</definedName>
    <definedName name="usdexcr301103_1_1_1_1_1_1_1_1_1_1_1">#REF!</definedName>
    <definedName name="usdexcr301103_1_1_1_1_1_1_1_1_1_1_2" localSheetId="3">#REF!</definedName>
    <definedName name="usdexcr301103_1_1_1_1_1_1_1_1_1_1_2" localSheetId="5">#REF!</definedName>
    <definedName name="usdexcr301103_1_1_1_1_1_1_1_1_1_1_2" localSheetId="6">#REF!</definedName>
    <definedName name="usdexcr301103_1_1_1_1_1_1_1_1_1_1_2" localSheetId="7">#REF!</definedName>
    <definedName name="usdexcr301103_1_1_1_1_1_1_1_1_1_1_2" localSheetId="8">#REF!</definedName>
    <definedName name="usdexcr301103_1_1_1_1_1_1_1_1_1_1_2" localSheetId="9">#REF!</definedName>
    <definedName name="usdexcr301103_1_1_1_1_1_1_1_1_1_1_2" localSheetId="11">#REF!</definedName>
    <definedName name="usdexcr301103_1_1_1_1_1_1_1_1_1_1_2" localSheetId="15">#REF!</definedName>
    <definedName name="usdexcr301103_1_1_1_1_1_1_1_1_1_1_2" localSheetId="0">#REF!</definedName>
    <definedName name="usdexcr301103_1_1_1_1_1_1_1_1_1_1_2" localSheetId="2">#REF!</definedName>
    <definedName name="usdexcr301103_1_1_1_1_1_1_1_1_1_1_2" localSheetId="1">#REF!</definedName>
    <definedName name="usdexcr301103_1_1_1_1_1_1_1_1_1_1_2">#REF!</definedName>
    <definedName name="usdexcr301103_1_1_1_1_1_1_1_1_1_2" localSheetId="3">#REF!</definedName>
    <definedName name="usdexcr301103_1_1_1_1_1_1_1_1_1_2" localSheetId="5">#REF!</definedName>
    <definedName name="usdexcr301103_1_1_1_1_1_1_1_1_1_2" localSheetId="6">#REF!</definedName>
    <definedName name="usdexcr301103_1_1_1_1_1_1_1_1_1_2" localSheetId="7">#REF!</definedName>
    <definedName name="usdexcr301103_1_1_1_1_1_1_1_1_1_2" localSheetId="8">#REF!</definedName>
    <definedName name="usdexcr301103_1_1_1_1_1_1_1_1_1_2" localSheetId="9">#REF!</definedName>
    <definedName name="usdexcr301103_1_1_1_1_1_1_1_1_1_2" localSheetId="11">#REF!</definedName>
    <definedName name="usdexcr301103_1_1_1_1_1_1_1_1_1_2" localSheetId="15">#REF!</definedName>
    <definedName name="usdexcr301103_1_1_1_1_1_1_1_1_1_2" localSheetId="0">#REF!</definedName>
    <definedName name="usdexcr301103_1_1_1_1_1_1_1_1_1_2" localSheetId="2">#REF!</definedName>
    <definedName name="usdexcr301103_1_1_1_1_1_1_1_1_1_2" localSheetId="1">#REF!</definedName>
    <definedName name="usdexcr301103_1_1_1_1_1_1_1_1_1_2">#REF!</definedName>
    <definedName name="usdexcr301103_1_1_1_1_1_1_1_1_2" localSheetId="3">#REF!</definedName>
    <definedName name="usdexcr301103_1_1_1_1_1_1_1_1_2" localSheetId="5">#REF!</definedName>
    <definedName name="usdexcr301103_1_1_1_1_1_1_1_1_2" localSheetId="6">#REF!</definedName>
    <definedName name="usdexcr301103_1_1_1_1_1_1_1_1_2" localSheetId="7">#REF!</definedName>
    <definedName name="usdexcr301103_1_1_1_1_1_1_1_1_2" localSheetId="8">#REF!</definedName>
    <definedName name="usdexcr301103_1_1_1_1_1_1_1_1_2" localSheetId="9">#REF!</definedName>
    <definedName name="usdexcr301103_1_1_1_1_1_1_1_1_2" localSheetId="11">#REF!</definedName>
    <definedName name="usdexcr301103_1_1_1_1_1_1_1_1_2" localSheetId="15">#REF!</definedName>
    <definedName name="usdexcr301103_1_1_1_1_1_1_1_1_2" localSheetId="0">#REF!</definedName>
    <definedName name="usdexcr301103_1_1_1_1_1_1_1_1_2" localSheetId="2">#REF!</definedName>
    <definedName name="usdexcr301103_1_1_1_1_1_1_1_1_2" localSheetId="1">#REF!</definedName>
    <definedName name="usdexcr301103_1_1_1_1_1_1_1_1_2">#REF!</definedName>
    <definedName name="usdexcr301103_1_1_1_1_1_1_1_2" localSheetId="3">#REF!</definedName>
    <definedName name="usdexcr301103_1_1_1_1_1_1_1_2" localSheetId="5">#REF!</definedName>
    <definedName name="usdexcr301103_1_1_1_1_1_1_1_2" localSheetId="6">#REF!</definedName>
    <definedName name="usdexcr301103_1_1_1_1_1_1_1_2" localSheetId="7">#REF!</definedName>
    <definedName name="usdexcr301103_1_1_1_1_1_1_1_2" localSheetId="8">#REF!</definedName>
    <definedName name="usdexcr301103_1_1_1_1_1_1_1_2" localSheetId="9">#REF!</definedName>
    <definedName name="usdexcr301103_1_1_1_1_1_1_1_2" localSheetId="11">#REF!</definedName>
    <definedName name="usdexcr301103_1_1_1_1_1_1_1_2" localSheetId="15">#REF!</definedName>
    <definedName name="usdexcr301103_1_1_1_1_1_1_1_2" localSheetId="0">#REF!</definedName>
    <definedName name="usdexcr301103_1_1_1_1_1_1_1_2" localSheetId="2">#REF!</definedName>
    <definedName name="usdexcr301103_1_1_1_1_1_1_1_2" localSheetId="1">#REF!</definedName>
    <definedName name="usdexcr301103_1_1_1_1_1_1_1_2">#REF!</definedName>
    <definedName name="usdexcr301103_1_1_1_1_1_1_2" localSheetId="3">#REF!</definedName>
    <definedName name="usdexcr301103_1_1_1_1_1_1_2" localSheetId="5">#REF!</definedName>
    <definedName name="usdexcr301103_1_1_1_1_1_1_2" localSheetId="6">#REF!</definedName>
    <definedName name="usdexcr301103_1_1_1_1_1_1_2" localSheetId="7">#REF!</definedName>
    <definedName name="usdexcr301103_1_1_1_1_1_1_2" localSheetId="8">#REF!</definedName>
    <definedName name="usdexcr301103_1_1_1_1_1_1_2" localSheetId="9">#REF!</definedName>
    <definedName name="usdexcr301103_1_1_1_1_1_1_2" localSheetId="11">#REF!</definedName>
    <definedName name="usdexcr301103_1_1_1_1_1_1_2" localSheetId="15">#REF!</definedName>
    <definedName name="usdexcr301103_1_1_1_1_1_1_2" localSheetId="0">#REF!</definedName>
    <definedName name="usdexcr301103_1_1_1_1_1_1_2" localSheetId="2">#REF!</definedName>
    <definedName name="usdexcr301103_1_1_1_1_1_1_2" localSheetId="1">#REF!</definedName>
    <definedName name="usdexcr301103_1_1_1_1_1_1_2">#REF!</definedName>
    <definedName name="usdexcr301103_1_1_1_1_1_2" localSheetId="3">#REF!</definedName>
    <definedName name="usdexcr301103_1_1_1_1_1_2" localSheetId="5">#REF!</definedName>
    <definedName name="usdexcr301103_1_1_1_1_1_2" localSheetId="6">#REF!</definedName>
    <definedName name="usdexcr301103_1_1_1_1_1_2" localSheetId="7">#REF!</definedName>
    <definedName name="usdexcr301103_1_1_1_1_1_2" localSheetId="8">#REF!</definedName>
    <definedName name="usdexcr301103_1_1_1_1_1_2" localSheetId="9">#REF!</definedName>
    <definedName name="usdexcr301103_1_1_1_1_1_2" localSheetId="11">#REF!</definedName>
    <definedName name="usdexcr301103_1_1_1_1_1_2" localSheetId="15">#REF!</definedName>
    <definedName name="usdexcr301103_1_1_1_1_1_2" localSheetId="0">#REF!</definedName>
    <definedName name="usdexcr301103_1_1_1_1_1_2" localSheetId="2">#REF!</definedName>
    <definedName name="usdexcr301103_1_1_1_1_1_2" localSheetId="1">#REF!</definedName>
    <definedName name="usdexcr301103_1_1_1_1_1_2">#REF!</definedName>
    <definedName name="usdexcr301103_1_1_1_1_2" localSheetId="3">#REF!</definedName>
    <definedName name="usdexcr301103_1_1_1_1_2" localSheetId="5">#REF!</definedName>
    <definedName name="usdexcr301103_1_1_1_1_2" localSheetId="6">#REF!</definedName>
    <definedName name="usdexcr301103_1_1_1_1_2" localSheetId="7">#REF!</definedName>
    <definedName name="usdexcr301103_1_1_1_1_2" localSheetId="8">#REF!</definedName>
    <definedName name="usdexcr301103_1_1_1_1_2" localSheetId="9">#REF!</definedName>
    <definedName name="usdexcr301103_1_1_1_1_2" localSheetId="11">#REF!</definedName>
    <definedName name="usdexcr301103_1_1_1_1_2" localSheetId="15">#REF!</definedName>
    <definedName name="usdexcr301103_1_1_1_1_2" localSheetId="0">#REF!</definedName>
    <definedName name="usdexcr301103_1_1_1_1_2" localSheetId="2">#REF!</definedName>
    <definedName name="usdexcr301103_1_1_1_1_2" localSheetId="1">#REF!</definedName>
    <definedName name="usdexcr301103_1_1_1_1_2">#REF!</definedName>
    <definedName name="usdexcr301103_1_1_1_2" localSheetId="3">#REF!</definedName>
    <definedName name="usdexcr301103_1_1_1_2" localSheetId="5">#REF!</definedName>
    <definedName name="usdexcr301103_1_1_1_2" localSheetId="6">#REF!</definedName>
    <definedName name="usdexcr301103_1_1_1_2" localSheetId="7">#REF!</definedName>
    <definedName name="usdexcr301103_1_1_1_2" localSheetId="8">#REF!</definedName>
    <definedName name="usdexcr301103_1_1_1_2" localSheetId="9">#REF!</definedName>
    <definedName name="usdexcr301103_1_1_1_2" localSheetId="11">#REF!</definedName>
    <definedName name="usdexcr301103_1_1_1_2" localSheetId="15">#REF!</definedName>
    <definedName name="usdexcr301103_1_1_1_2" localSheetId="0">#REF!</definedName>
    <definedName name="usdexcr301103_1_1_1_2" localSheetId="2">#REF!</definedName>
    <definedName name="usdexcr301103_1_1_1_2" localSheetId="1">#REF!</definedName>
    <definedName name="usdexcr301103_1_1_1_2">#REF!</definedName>
    <definedName name="usdexcr301103_1_1_2" localSheetId="3">#REF!</definedName>
    <definedName name="usdexcr301103_1_1_2" localSheetId="5">#REF!</definedName>
    <definedName name="usdexcr301103_1_1_2" localSheetId="6">#REF!</definedName>
    <definedName name="usdexcr301103_1_1_2" localSheetId="7">#REF!</definedName>
    <definedName name="usdexcr301103_1_1_2" localSheetId="8">#REF!</definedName>
    <definedName name="usdexcr301103_1_1_2" localSheetId="9">#REF!</definedName>
    <definedName name="usdexcr301103_1_1_2" localSheetId="11">#REF!</definedName>
    <definedName name="usdexcr301103_1_1_2" localSheetId="15">#REF!</definedName>
    <definedName name="usdexcr301103_1_1_2" localSheetId="0">#REF!</definedName>
    <definedName name="usdexcr301103_1_1_2" localSheetId="2">#REF!</definedName>
    <definedName name="usdexcr301103_1_1_2" localSheetId="1">#REF!</definedName>
    <definedName name="usdexcr301103_1_1_2">#REF!</definedName>
    <definedName name="usdexcr301103_1_2" localSheetId="3">#REF!</definedName>
    <definedName name="usdexcr301103_1_2" localSheetId="5">#REF!</definedName>
    <definedName name="usdexcr301103_1_2" localSheetId="6">#REF!</definedName>
    <definedName name="usdexcr301103_1_2" localSheetId="7">#REF!</definedName>
    <definedName name="usdexcr301103_1_2" localSheetId="8">#REF!</definedName>
    <definedName name="usdexcr301103_1_2" localSheetId="9">#REF!</definedName>
    <definedName name="usdexcr301103_1_2" localSheetId="11">#REF!</definedName>
    <definedName name="usdexcr301103_1_2" localSheetId="15">#REF!</definedName>
    <definedName name="usdexcr301103_1_2" localSheetId="0">#REF!</definedName>
    <definedName name="usdexcr301103_1_2" localSheetId="2">#REF!</definedName>
    <definedName name="usdexcr301103_1_2" localSheetId="1">#REF!</definedName>
    <definedName name="usdexcr301103_1_2">#REF!</definedName>
    <definedName name="usdexcr301103_2" localSheetId="3">#REF!</definedName>
    <definedName name="usdexcr301103_2" localSheetId="5">#REF!</definedName>
    <definedName name="usdexcr301103_2" localSheetId="6">#REF!</definedName>
    <definedName name="usdexcr301103_2" localSheetId="7">#REF!</definedName>
    <definedName name="usdexcr301103_2" localSheetId="8">#REF!</definedName>
    <definedName name="usdexcr301103_2" localSheetId="9">#REF!</definedName>
    <definedName name="usdexcr301103_2" localSheetId="11">#REF!</definedName>
    <definedName name="usdexcr301103_2" localSheetId="15">#REF!</definedName>
    <definedName name="usdexcr301103_2" localSheetId="0">#REF!</definedName>
    <definedName name="usdexcr301103_2" localSheetId="2">#REF!</definedName>
    <definedName name="usdexcr301103_2" localSheetId="1">#REF!</definedName>
    <definedName name="usdexcr301103_2">#REF!</definedName>
    <definedName name="usexcr_1_1_1_1" localSheetId="3">#REF!</definedName>
    <definedName name="usexcr_1_1_1_1" localSheetId="5">#REF!</definedName>
    <definedName name="usexcr_1_1_1_1" localSheetId="6">#REF!</definedName>
    <definedName name="usexcr_1_1_1_1" localSheetId="7">#REF!</definedName>
    <definedName name="usexcr_1_1_1_1" localSheetId="8">#REF!</definedName>
    <definedName name="usexcr_1_1_1_1" localSheetId="9">#REF!</definedName>
    <definedName name="usexcr_1_1_1_1" localSheetId="11">#REF!</definedName>
    <definedName name="usexcr_1_1_1_1" localSheetId="15">#REF!</definedName>
    <definedName name="usexcr_1_1_1_1" localSheetId="0">#REF!</definedName>
    <definedName name="usexcr_1_1_1_1" localSheetId="2">#REF!</definedName>
    <definedName name="usexcr_1_1_1_1" localSheetId="1">#REF!</definedName>
    <definedName name="usexcr_1_1_1_1">#REF!</definedName>
    <definedName name="usexcr_1_1_1_1_1" localSheetId="3">#REF!</definedName>
    <definedName name="usexcr_1_1_1_1_1" localSheetId="5">#REF!</definedName>
    <definedName name="usexcr_1_1_1_1_1" localSheetId="6">#REF!</definedName>
    <definedName name="usexcr_1_1_1_1_1" localSheetId="7">#REF!</definedName>
    <definedName name="usexcr_1_1_1_1_1" localSheetId="8">#REF!</definedName>
    <definedName name="usexcr_1_1_1_1_1" localSheetId="9">#REF!</definedName>
    <definedName name="usexcr_1_1_1_1_1" localSheetId="11">#REF!</definedName>
    <definedName name="usexcr_1_1_1_1_1" localSheetId="15">#REF!</definedName>
    <definedName name="usexcr_1_1_1_1_1" localSheetId="0">#REF!</definedName>
    <definedName name="usexcr_1_1_1_1_1" localSheetId="2">#REF!</definedName>
    <definedName name="usexcr_1_1_1_1_1" localSheetId="1">#REF!</definedName>
    <definedName name="usexcr_1_1_1_1_1">#REF!</definedName>
    <definedName name="usexcr_1_1_1_1_1_1" localSheetId="3">#REF!</definedName>
    <definedName name="usexcr_1_1_1_1_1_1" localSheetId="5">#REF!</definedName>
    <definedName name="usexcr_1_1_1_1_1_1" localSheetId="6">#REF!</definedName>
    <definedName name="usexcr_1_1_1_1_1_1" localSheetId="7">#REF!</definedName>
    <definedName name="usexcr_1_1_1_1_1_1" localSheetId="8">#REF!</definedName>
    <definedName name="usexcr_1_1_1_1_1_1" localSheetId="9">#REF!</definedName>
    <definedName name="usexcr_1_1_1_1_1_1" localSheetId="11">#REF!</definedName>
    <definedName name="usexcr_1_1_1_1_1_1" localSheetId="15">#REF!</definedName>
    <definedName name="usexcr_1_1_1_1_1_1" localSheetId="0">#REF!</definedName>
    <definedName name="usexcr_1_1_1_1_1_1" localSheetId="2">#REF!</definedName>
    <definedName name="usexcr_1_1_1_1_1_1" localSheetId="1">#REF!</definedName>
    <definedName name="usexcr_1_1_1_1_1_1">#REF!</definedName>
    <definedName name="usexcr_1_1_1_1_1_1_1" localSheetId="3">#REF!</definedName>
    <definedName name="usexcr_1_1_1_1_1_1_1" localSheetId="5">#REF!</definedName>
    <definedName name="usexcr_1_1_1_1_1_1_1" localSheetId="6">#REF!</definedName>
    <definedName name="usexcr_1_1_1_1_1_1_1" localSheetId="7">#REF!</definedName>
    <definedName name="usexcr_1_1_1_1_1_1_1" localSheetId="8">#REF!</definedName>
    <definedName name="usexcr_1_1_1_1_1_1_1" localSheetId="9">#REF!</definedName>
    <definedName name="usexcr_1_1_1_1_1_1_1" localSheetId="11">#REF!</definedName>
    <definedName name="usexcr_1_1_1_1_1_1_1" localSheetId="15">#REF!</definedName>
    <definedName name="usexcr_1_1_1_1_1_1_1" localSheetId="0">#REF!</definedName>
    <definedName name="usexcr_1_1_1_1_1_1_1" localSheetId="2">#REF!</definedName>
    <definedName name="usexcr_1_1_1_1_1_1_1" localSheetId="1">#REF!</definedName>
    <definedName name="usexcr_1_1_1_1_1_1_1">#REF!</definedName>
    <definedName name="usexcr_1_1_1_1_1_1_1_1" localSheetId="3">#REF!</definedName>
    <definedName name="usexcr_1_1_1_1_1_1_1_1" localSheetId="5">#REF!</definedName>
    <definedName name="usexcr_1_1_1_1_1_1_1_1" localSheetId="6">#REF!</definedName>
    <definedName name="usexcr_1_1_1_1_1_1_1_1" localSheetId="7">#REF!</definedName>
    <definedName name="usexcr_1_1_1_1_1_1_1_1" localSheetId="8">#REF!</definedName>
    <definedName name="usexcr_1_1_1_1_1_1_1_1" localSheetId="9">#REF!</definedName>
    <definedName name="usexcr_1_1_1_1_1_1_1_1" localSheetId="11">#REF!</definedName>
    <definedName name="usexcr_1_1_1_1_1_1_1_1" localSheetId="15">#REF!</definedName>
    <definedName name="usexcr_1_1_1_1_1_1_1_1" localSheetId="0">#REF!</definedName>
    <definedName name="usexcr_1_1_1_1_1_1_1_1" localSheetId="2">#REF!</definedName>
    <definedName name="usexcr_1_1_1_1_1_1_1_1" localSheetId="1">#REF!</definedName>
    <definedName name="usexcr_1_1_1_1_1_1_1_1">#REF!</definedName>
    <definedName name="usexcr_1_1_1_1_1_1_1_1_1" localSheetId="3">#REF!</definedName>
    <definedName name="usexcr_1_1_1_1_1_1_1_1_1" localSheetId="5">#REF!</definedName>
    <definedName name="usexcr_1_1_1_1_1_1_1_1_1" localSheetId="6">#REF!</definedName>
    <definedName name="usexcr_1_1_1_1_1_1_1_1_1" localSheetId="7">#REF!</definedName>
    <definedName name="usexcr_1_1_1_1_1_1_1_1_1" localSheetId="8">#REF!</definedName>
    <definedName name="usexcr_1_1_1_1_1_1_1_1_1" localSheetId="9">#REF!</definedName>
    <definedName name="usexcr_1_1_1_1_1_1_1_1_1" localSheetId="11">#REF!</definedName>
    <definedName name="usexcr_1_1_1_1_1_1_1_1_1" localSheetId="15">#REF!</definedName>
    <definedName name="usexcr_1_1_1_1_1_1_1_1_1" localSheetId="0">#REF!</definedName>
    <definedName name="usexcr_1_1_1_1_1_1_1_1_1" localSheetId="2">#REF!</definedName>
    <definedName name="usexcr_1_1_1_1_1_1_1_1_1" localSheetId="1">#REF!</definedName>
    <definedName name="usexcr_1_1_1_1_1_1_1_1_1">#REF!</definedName>
    <definedName name="usexcr_1_1_1_1_1_1_1_1_1_1" localSheetId="3">#REF!</definedName>
    <definedName name="usexcr_1_1_1_1_1_1_1_1_1_1" localSheetId="5">#REF!</definedName>
    <definedName name="usexcr_1_1_1_1_1_1_1_1_1_1" localSheetId="6">#REF!</definedName>
    <definedName name="usexcr_1_1_1_1_1_1_1_1_1_1" localSheetId="7">#REF!</definedName>
    <definedName name="usexcr_1_1_1_1_1_1_1_1_1_1" localSheetId="8">#REF!</definedName>
    <definedName name="usexcr_1_1_1_1_1_1_1_1_1_1" localSheetId="9">#REF!</definedName>
    <definedName name="usexcr_1_1_1_1_1_1_1_1_1_1" localSheetId="11">#REF!</definedName>
    <definedName name="usexcr_1_1_1_1_1_1_1_1_1_1" localSheetId="15">#REF!</definedName>
    <definedName name="usexcr_1_1_1_1_1_1_1_1_1_1" localSheetId="0">#REF!</definedName>
    <definedName name="usexcr_1_1_1_1_1_1_1_1_1_1" localSheetId="2">#REF!</definedName>
    <definedName name="usexcr_1_1_1_1_1_1_1_1_1_1" localSheetId="1">#REF!</definedName>
    <definedName name="usexcr_1_1_1_1_1_1_1_1_1_1">#REF!</definedName>
    <definedName name="usexcr_1_1_1_1_1_1_1_1_1_1_1" localSheetId="3">#REF!</definedName>
    <definedName name="usexcr_1_1_1_1_1_1_1_1_1_1_1" localSheetId="5">#REF!</definedName>
    <definedName name="usexcr_1_1_1_1_1_1_1_1_1_1_1" localSheetId="6">#REF!</definedName>
    <definedName name="usexcr_1_1_1_1_1_1_1_1_1_1_1" localSheetId="7">#REF!</definedName>
    <definedName name="usexcr_1_1_1_1_1_1_1_1_1_1_1" localSheetId="8">#REF!</definedName>
    <definedName name="usexcr_1_1_1_1_1_1_1_1_1_1_1" localSheetId="9">#REF!</definedName>
    <definedName name="usexcr_1_1_1_1_1_1_1_1_1_1_1" localSheetId="11">#REF!</definedName>
    <definedName name="usexcr_1_1_1_1_1_1_1_1_1_1_1" localSheetId="15">#REF!</definedName>
    <definedName name="usexcr_1_1_1_1_1_1_1_1_1_1_1" localSheetId="0">#REF!</definedName>
    <definedName name="usexcr_1_1_1_1_1_1_1_1_1_1_1" localSheetId="2">#REF!</definedName>
    <definedName name="usexcr_1_1_1_1_1_1_1_1_1_1_1" localSheetId="1">#REF!</definedName>
    <definedName name="usexcr_1_1_1_1_1_1_1_1_1_1_1">#REF!</definedName>
    <definedName name="usexcr_1_1_1_1_1_1_1_1_1_1_2" localSheetId="3">#REF!</definedName>
    <definedName name="usexcr_1_1_1_1_1_1_1_1_1_1_2" localSheetId="5">#REF!</definedName>
    <definedName name="usexcr_1_1_1_1_1_1_1_1_1_1_2" localSheetId="6">#REF!</definedName>
    <definedName name="usexcr_1_1_1_1_1_1_1_1_1_1_2" localSheetId="7">#REF!</definedName>
    <definedName name="usexcr_1_1_1_1_1_1_1_1_1_1_2" localSheetId="8">#REF!</definedName>
    <definedName name="usexcr_1_1_1_1_1_1_1_1_1_1_2" localSheetId="9">#REF!</definedName>
    <definedName name="usexcr_1_1_1_1_1_1_1_1_1_1_2" localSheetId="11">#REF!</definedName>
    <definedName name="usexcr_1_1_1_1_1_1_1_1_1_1_2" localSheetId="15">#REF!</definedName>
    <definedName name="usexcr_1_1_1_1_1_1_1_1_1_1_2" localSheetId="0">#REF!</definedName>
    <definedName name="usexcr_1_1_1_1_1_1_1_1_1_1_2" localSheetId="2">#REF!</definedName>
    <definedName name="usexcr_1_1_1_1_1_1_1_1_1_1_2" localSheetId="1">#REF!</definedName>
    <definedName name="usexcr_1_1_1_1_1_1_1_1_1_1_2">#REF!</definedName>
    <definedName name="usexcr_1_1_1_1_1_1_1_1_1_2" localSheetId="3">#REF!</definedName>
    <definedName name="usexcr_1_1_1_1_1_1_1_1_1_2" localSheetId="5">#REF!</definedName>
    <definedName name="usexcr_1_1_1_1_1_1_1_1_1_2" localSheetId="6">#REF!</definedName>
    <definedName name="usexcr_1_1_1_1_1_1_1_1_1_2" localSheetId="7">#REF!</definedName>
    <definedName name="usexcr_1_1_1_1_1_1_1_1_1_2" localSheetId="8">#REF!</definedName>
    <definedName name="usexcr_1_1_1_1_1_1_1_1_1_2" localSheetId="9">#REF!</definedName>
    <definedName name="usexcr_1_1_1_1_1_1_1_1_1_2" localSheetId="11">#REF!</definedName>
    <definedName name="usexcr_1_1_1_1_1_1_1_1_1_2" localSheetId="15">#REF!</definedName>
    <definedName name="usexcr_1_1_1_1_1_1_1_1_1_2" localSheetId="0">#REF!</definedName>
    <definedName name="usexcr_1_1_1_1_1_1_1_1_1_2" localSheetId="2">#REF!</definedName>
    <definedName name="usexcr_1_1_1_1_1_1_1_1_1_2" localSheetId="1">#REF!</definedName>
    <definedName name="usexcr_1_1_1_1_1_1_1_1_1_2">#REF!</definedName>
    <definedName name="usexcr_1_1_1_1_1_1_1_1_2" localSheetId="3">#REF!</definedName>
    <definedName name="usexcr_1_1_1_1_1_1_1_1_2" localSheetId="5">#REF!</definedName>
    <definedName name="usexcr_1_1_1_1_1_1_1_1_2" localSheetId="6">#REF!</definedName>
    <definedName name="usexcr_1_1_1_1_1_1_1_1_2" localSheetId="7">#REF!</definedName>
    <definedName name="usexcr_1_1_1_1_1_1_1_1_2" localSheetId="8">#REF!</definedName>
    <definedName name="usexcr_1_1_1_1_1_1_1_1_2" localSheetId="9">#REF!</definedName>
    <definedName name="usexcr_1_1_1_1_1_1_1_1_2" localSheetId="11">#REF!</definedName>
    <definedName name="usexcr_1_1_1_1_1_1_1_1_2" localSheetId="15">#REF!</definedName>
    <definedName name="usexcr_1_1_1_1_1_1_1_1_2" localSheetId="0">#REF!</definedName>
    <definedName name="usexcr_1_1_1_1_1_1_1_1_2" localSheetId="2">#REF!</definedName>
    <definedName name="usexcr_1_1_1_1_1_1_1_1_2" localSheetId="1">#REF!</definedName>
    <definedName name="usexcr_1_1_1_1_1_1_1_1_2">#REF!</definedName>
    <definedName name="usexcr_1_1_1_1_1_1_1_2" localSheetId="3">#REF!</definedName>
    <definedName name="usexcr_1_1_1_1_1_1_1_2" localSheetId="5">#REF!</definedName>
    <definedName name="usexcr_1_1_1_1_1_1_1_2" localSheetId="6">#REF!</definedName>
    <definedName name="usexcr_1_1_1_1_1_1_1_2" localSheetId="7">#REF!</definedName>
    <definedName name="usexcr_1_1_1_1_1_1_1_2" localSheetId="8">#REF!</definedName>
    <definedName name="usexcr_1_1_1_1_1_1_1_2" localSheetId="9">#REF!</definedName>
    <definedName name="usexcr_1_1_1_1_1_1_1_2" localSheetId="11">#REF!</definedName>
    <definedName name="usexcr_1_1_1_1_1_1_1_2" localSheetId="15">#REF!</definedName>
    <definedName name="usexcr_1_1_1_1_1_1_1_2" localSheetId="0">#REF!</definedName>
    <definedName name="usexcr_1_1_1_1_1_1_1_2" localSheetId="2">#REF!</definedName>
    <definedName name="usexcr_1_1_1_1_1_1_1_2" localSheetId="1">#REF!</definedName>
    <definedName name="usexcr_1_1_1_1_1_1_1_2">#REF!</definedName>
    <definedName name="usexcr_1_1_1_1_1_1_2" localSheetId="3">#REF!</definedName>
    <definedName name="usexcr_1_1_1_1_1_1_2" localSheetId="5">#REF!</definedName>
    <definedName name="usexcr_1_1_1_1_1_1_2" localSheetId="6">#REF!</definedName>
    <definedName name="usexcr_1_1_1_1_1_1_2" localSheetId="7">#REF!</definedName>
    <definedName name="usexcr_1_1_1_1_1_1_2" localSheetId="8">#REF!</definedName>
    <definedName name="usexcr_1_1_1_1_1_1_2" localSheetId="9">#REF!</definedName>
    <definedName name="usexcr_1_1_1_1_1_1_2" localSheetId="11">#REF!</definedName>
    <definedName name="usexcr_1_1_1_1_1_1_2" localSheetId="15">#REF!</definedName>
    <definedName name="usexcr_1_1_1_1_1_1_2" localSheetId="0">#REF!</definedName>
    <definedName name="usexcr_1_1_1_1_1_1_2" localSheetId="2">#REF!</definedName>
    <definedName name="usexcr_1_1_1_1_1_1_2" localSheetId="1">#REF!</definedName>
    <definedName name="usexcr_1_1_1_1_1_1_2">#REF!</definedName>
    <definedName name="usexcr_1_1_1_1_1_2" localSheetId="3">#REF!</definedName>
    <definedName name="usexcr_1_1_1_1_1_2" localSheetId="5">#REF!</definedName>
    <definedName name="usexcr_1_1_1_1_1_2" localSheetId="6">#REF!</definedName>
    <definedName name="usexcr_1_1_1_1_1_2" localSheetId="7">#REF!</definedName>
    <definedName name="usexcr_1_1_1_1_1_2" localSheetId="8">#REF!</definedName>
    <definedName name="usexcr_1_1_1_1_1_2" localSheetId="9">#REF!</definedName>
    <definedName name="usexcr_1_1_1_1_1_2" localSheetId="11">#REF!</definedName>
    <definedName name="usexcr_1_1_1_1_1_2" localSheetId="15">#REF!</definedName>
    <definedName name="usexcr_1_1_1_1_1_2" localSheetId="0">#REF!</definedName>
    <definedName name="usexcr_1_1_1_1_1_2" localSheetId="2">#REF!</definedName>
    <definedName name="usexcr_1_1_1_1_1_2" localSheetId="1">#REF!</definedName>
    <definedName name="usexcr_1_1_1_1_1_2">#REF!</definedName>
    <definedName name="usexcr_1_1_1_1_2" localSheetId="3">#REF!</definedName>
    <definedName name="usexcr_1_1_1_1_2" localSheetId="5">#REF!</definedName>
    <definedName name="usexcr_1_1_1_1_2" localSheetId="6">#REF!</definedName>
    <definedName name="usexcr_1_1_1_1_2" localSheetId="7">#REF!</definedName>
    <definedName name="usexcr_1_1_1_1_2" localSheetId="8">#REF!</definedName>
    <definedName name="usexcr_1_1_1_1_2" localSheetId="9">#REF!</definedName>
    <definedName name="usexcr_1_1_1_1_2" localSheetId="11">#REF!</definedName>
    <definedName name="usexcr_1_1_1_1_2" localSheetId="15">#REF!</definedName>
    <definedName name="usexcr_1_1_1_1_2" localSheetId="0">#REF!</definedName>
    <definedName name="usexcr_1_1_1_1_2" localSheetId="2">#REF!</definedName>
    <definedName name="usexcr_1_1_1_1_2" localSheetId="1">#REF!</definedName>
    <definedName name="usexcr_1_1_1_1_2">#REF!</definedName>
    <definedName name="usexcr_1_1_1_2" localSheetId="3">#REF!</definedName>
    <definedName name="usexcr_1_1_1_2" localSheetId="5">#REF!</definedName>
    <definedName name="usexcr_1_1_1_2" localSheetId="6">#REF!</definedName>
    <definedName name="usexcr_1_1_1_2" localSheetId="7">#REF!</definedName>
    <definedName name="usexcr_1_1_1_2" localSheetId="8">#REF!</definedName>
    <definedName name="usexcr_1_1_1_2" localSheetId="9">#REF!</definedName>
    <definedName name="usexcr_1_1_1_2" localSheetId="11">#REF!</definedName>
    <definedName name="usexcr_1_1_1_2" localSheetId="15">#REF!</definedName>
    <definedName name="usexcr_1_1_1_2" localSheetId="0">#REF!</definedName>
    <definedName name="usexcr_1_1_1_2" localSheetId="2">#REF!</definedName>
    <definedName name="usexcr_1_1_1_2" localSheetId="1">#REF!</definedName>
    <definedName name="usexcr_1_1_1_2">#REF!</definedName>
    <definedName name="usexcr_1_1_2" localSheetId="3">#REF!</definedName>
    <definedName name="usexcr_1_1_2" localSheetId="5">#REF!</definedName>
    <definedName name="usexcr_1_1_2" localSheetId="6">#REF!</definedName>
    <definedName name="usexcr_1_1_2" localSheetId="7">#REF!</definedName>
    <definedName name="usexcr_1_1_2" localSheetId="8">#REF!</definedName>
    <definedName name="usexcr_1_1_2" localSheetId="9">#REF!</definedName>
    <definedName name="usexcr_1_1_2" localSheetId="11">#REF!</definedName>
    <definedName name="usexcr_1_1_2" localSheetId="15">#REF!</definedName>
    <definedName name="usexcr_1_1_2" localSheetId="0">#REF!</definedName>
    <definedName name="usexcr_1_1_2" localSheetId="2">#REF!</definedName>
    <definedName name="usexcr_1_1_2" localSheetId="1">#REF!</definedName>
    <definedName name="usexcr_1_1_2">#REF!</definedName>
    <definedName name="usexcr_1_2" localSheetId="3">#REF!</definedName>
    <definedName name="usexcr_1_2" localSheetId="5">#REF!</definedName>
    <definedName name="usexcr_1_2" localSheetId="6">#REF!</definedName>
    <definedName name="usexcr_1_2" localSheetId="7">#REF!</definedName>
    <definedName name="usexcr_1_2" localSheetId="8">#REF!</definedName>
    <definedName name="usexcr_1_2" localSheetId="9">#REF!</definedName>
    <definedName name="usexcr_1_2" localSheetId="11">#REF!</definedName>
    <definedName name="usexcr_1_2" localSheetId="15">#REF!</definedName>
    <definedName name="usexcr_1_2" localSheetId="0">#REF!</definedName>
    <definedName name="usexcr_1_2" localSheetId="2">#REF!</definedName>
    <definedName name="usexcr_1_2" localSheetId="1">#REF!</definedName>
    <definedName name="usexcr_1_2">#REF!</definedName>
    <definedName name="usexcr_2" localSheetId="3">#REF!</definedName>
    <definedName name="usexcr_2" localSheetId="5">#REF!</definedName>
    <definedName name="usexcr_2" localSheetId="6">#REF!</definedName>
    <definedName name="usexcr_2" localSheetId="7">#REF!</definedName>
    <definedName name="usexcr_2" localSheetId="8">#REF!</definedName>
    <definedName name="usexcr_2" localSheetId="9">#REF!</definedName>
    <definedName name="usexcr_2" localSheetId="11">#REF!</definedName>
    <definedName name="usexcr_2" localSheetId="15">#REF!</definedName>
    <definedName name="usexcr_2" localSheetId="0">#REF!</definedName>
    <definedName name="usexcr_2" localSheetId="2">#REF!</definedName>
    <definedName name="usexcr_2" localSheetId="1">#REF!</definedName>
    <definedName name="usexcr_2">#REF!</definedName>
    <definedName name="Utilities" localSheetId="3">#REF!</definedName>
    <definedName name="Utilities" localSheetId="5">#REF!</definedName>
    <definedName name="Utilities" localSheetId="6">#REF!</definedName>
    <definedName name="Utilities" localSheetId="7">#REF!</definedName>
    <definedName name="Utilities" localSheetId="8">#REF!</definedName>
    <definedName name="Utilities" localSheetId="9">#REF!</definedName>
    <definedName name="Utilities" localSheetId="11">#REF!</definedName>
    <definedName name="Utilities" localSheetId="15">#REF!</definedName>
    <definedName name="Utilities" localSheetId="0">#REF!</definedName>
    <definedName name="Utilities" localSheetId="2">#REF!</definedName>
    <definedName name="Utilities" localSheetId="1">#REF!</definedName>
    <definedName name="Utilities">#REF!</definedName>
    <definedName name="Utilities___KB_Indon" localSheetId="3">#REF!</definedName>
    <definedName name="Utilities___KB_Indon" localSheetId="5">#REF!</definedName>
    <definedName name="Utilities___KB_Indon" localSheetId="6">#REF!</definedName>
    <definedName name="Utilities___KB_Indon" localSheetId="7">#REF!</definedName>
    <definedName name="Utilities___KB_Indon" localSheetId="8">#REF!</definedName>
    <definedName name="Utilities___KB_Indon" localSheetId="9">#REF!</definedName>
    <definedName name="Utilities___KB_Indon" localSheetId="11">#REF!</definedName>
    <definedName name="Utilities___KB_Indon" localSheetId="15">#REF!</definedName>
    <definedName name="Utilities___KB_Indon" localSheetId="0">#REF!</definedName>
    <definedName name="Utilities___KB_Indon" localSheetId="2">#REF!</definedName>
    <definedName name="Utilities___KB_Indon" localSheetId="1">#REF!</definedName>
    <definedName name="Utilities___KB_Indon">#REF!</definedName>
    <definedName name="WIP_CY_1_1_1_1" localSheetId="3">#REF!</definedName>
    <definedName name="WIP_CY_1_1_1_1" localSheetId="5">#REF!</definedName>
    <definedName name="WIP_CY_1_1_1_1" localSheetId="6">#REF!</definedName>
    <definedName name="WIP_CY_1_1_1_1" localSheetId="7">#REF!</definedName>
    <definedName name="WIP_CY_1_1_1_1" localSheetId="8">#REF!</definedName>
    <definedName name="WIP_CY_1_1_1_1" localSheetId="9">#REF!</definedName>
    <definedName name="WIP_CY_1_1_1_1" localSheetId="11">#REF!</definedName>
    <definedName name="WIP_CY_1_1_1_1" localSheetId="15">#REF!</definedName>
    <definedName name="WIP_CY_1_1_1_1" localSheetId="0">#REF!</definedName>
    <definedName name="WIP_CY_1_1_1_1" localSheetId="2">#REF!</definedName>
    <definedName name="WIP_CY_1_1_1_1" localSheetId="1">#REF!</definedName>
    <definedName name="WIP_CY_1_1_1_1">#REF!</definedName>
    <definedName name="WIP_CY_1_1_1_1_1" localSheetId="3">#REF!</definedName>
    <definedName name="WIP_CY_1_1_1_1_1" localSheetId="5">#REF!</definedName>
    <definedName name="WIP_CY_1_1_1_1_1" localSheetId="6">#REF!</definedName>
    <definedName name="WIP_CY_1_1_1_1_1" localSheetId="7">#REF!</definedName>
    <definedName name="WIP_CY_1_1_1_1_1" localSheetId="8">#REF!</definedName>
    <definedName name="WIP_CY_1_1_1_1_1" localSheetId="9">#REF!</definedName>
    <definedName name="WIP_CY_1_1_1_1_1" localSheetId="11">#REF!</definedName>
    <definedName name="WIP_CY_1_1_1_1_1" localSheetId="15">#REF!</definedName>
    <definedName name="WIP_CY_1_1_1_1_1" localSheetId="0">#REF!</definedName>
    <definedName name="WIP_CY_1_1_1_1_1" localSheetId="2">#REF!</definedName>
    <definedName name="WIP_CY_1_1_1_1_1" localSheetId="1">#REF!</definedName>
    <definedName name="WIP_CY_1_1_1_1_1">#REF!</definedName>
    <definedName name="WIP_CY_1_1_1_1_1_1" localSheetId="3">#REF!</definedName>
    <definedName name="WIP_CY_1_1_1_1_1_1" localSheetId="5">#REF!</definedName>
    <definedName name="WIP_CY_1_1_1_1_1_1" localSheetId="6">#REF!</definedName>
    <definedName name="WIP_CY_1_1_1_1_1_1" localSheetId="7">#REF!</definedName>
    <definedName name="WIP_CY_1_1_1_1_1_1" localSheetId="8">#REF!</definedName>
    <definedName name="WIP_CY_1_1_1_1_1_1" localSheetId="9">#REF!</definedName>
    <definedName name="WIP_CY_1_1_1_1_1_1" localSheetId="11">#REF!</definedName>
    <definedName name="WIP_CY_1_1_1_1_1_1" localSheetId="15">#REF!</definedName>
    <definedName name="WIP_CY_1_1_1_1_1_1" localSheetId="0">#REF!</definedName>
    <definedName name="WIP_CY_1_1_1_1_1_1" localSheetId="2">#REF!</definedName>
    <definedName name="WIP_CY_1_1_1_1_1_1" localSheetId="1">#REF!</definedName>
    <definedName name="WIP_CY_1_1_1_1_1_1">#REF!</definedName>
    <definedName name="WIP_CY_1_1_1_1_1_1_1" localSheetId="3">#REF!</definedName>
    <definedName name="WIP_CY_1_1_1_1_1_1_1" localSheetId="5">#REF!</definedName>
    <definedName name="WIP_CY_1_1_1_1_1_1_1" localSheetId="6">#REF!</definedName>
    <definedName name="WIP_CY_1_1_1_1_1_1_1" localSheetId="7">#REF!</definedName>
    <definedName name="WIP_CY_1_1_1_1_1_1_1" localSheetId="8">#REF!</definedName>
    <definedName name="WIP_CY_1_1_1_1_1_1_1" localSheetId="9">#REF!</definedName>
    <definedName name="WIP_CY_1_1_1_1_1_1_1" localSheetId="11">#REF!</definedName>
    <definedName name="WIP_CY_1_1_1_1_1_1_1" localSheetId="15">#REF!</definedName>
    <definedName name="WIP_CY_1_1_1_1_1_1_1" localSheetId="0">#REF!</definedName>
    <definedName name="WIP_CY_1_1_1_1_1_1_1" localSheetId="2">#REF!</definedName>
    <definedName name="WIP_CY_1_1_1_1_1_1_1" localSheetId="1">#REF!</definedName>
    <definedName name="WIP_CY_1_1_1_1_1_1_1">#REF!</definedName>
    <definedName name="WIP_CY_1_1_1_1_1_1_1_1" localSheetId="3">#REF!</definedName>
    <definedName name="WIP_CY_1_1_1_1_1_1_1_1" localSheetId="5">#REF!</definedName>
    <definedName name="WIP_CY_1_1_1_1_1_1_1_1" localSheetId="6">#REF!</definedName>
    <definedName name="WIP_CY_1_1_1_1_1_1_1_1" localSheetId="7">#REF!</definedName>
    <definedName name="WIP_CY_1_1_1_1_1_1_1_1" localSheetId="8">#REF!</definedName>
    <definedName name="WIP_CY_1_1_1_1_1_1_1_1" localSheetId="9">#REF!</definedName>
    <definedName name="WIP_CY_1_1_1_1_1_1_1_1" localSheetId="11">#REF!</definedName>
    <definedName name="WIP_CY_1_1_1_1_1_1_1_1" localSheetId="15">#REF!</definedName>
    <definedName name="WIP_CY_1_1_1_1_1_1_1_1" localSheetId="0">#REF!</definedName>
    <definedName name="WIP_CY_1_1_1_1_1_1_1_1" localSheetId="2">#REF!</definedName>
    <definedName name="WIP_CY_1_1_1_1_1_1_1_1" localSheetId="1">#REF!</definedName>
    <definedName name="WIP_CY_1_1_1_1_1_1_1_1">#REF!</definedName>
    <definedName name="WIP_CY_1_1_1_1_1_1_1_1_1" localSheetId="3">#REF!</definedName>
    <definedName name="WIP_CY_1_1_1_1_1_1_1_1_1" localSheetId="5">#REF!</definedName>
    <definedName name="WIP_CY_1_1_1_1_1_1_1_1_1" localSheetId="6">#REF!</definedName>
    <definedName name="WIP_CY_1_1_1_1_1_1_1_1_1" localSheetId="7">#REF!</definedName>
    <definedName name="WIP_CY_1_1_1_1_1_1_1_1_1" localSheetId="8">#REF!</definedName>
    <definedName name="WIP_CY_1_1_1_1_1_1_1_1_1" localSheetId="9">#REF!</definedName>
    <definedName name="WIP_CY_1_1_1_1_1_1_1_1_1" localSheetId="11">#REF!</definedName>
    <definedName name="WIP_CY_1_1_1_1_1_1_1_1_1" localSheetId="15">#REF!</definedName>
    <definedName name="WIP_CY_1_1_1_1_1_1_1_1_1" localSheetId="0">#REF!</definedName>
    <definedName name="WIP_CY_1_1_1_1_1_1_1_1_1" localSheetId="2">#REF!</definedName>
    <definedName name="WIP_CY_1_1_1_1_1_1_1_1_1" localSheetId="1">#REF!</definedName>
    <definedName name="WIP_CY_1_1_1_1_1_1_1_1_1">#REF!</definedName>
    <definedName name="WIP_CY_1_1_1_1_1_1_1_1_1_1" localSheetId="3">#REF!</definedName>
    <definedName name="WIP_CY_1_1_1_1_1_1_1_1_1_1" localSheetId="5">#REF!</definedName>
    <definedName name="WIP_CY_1_1_1_1_1_1_1_1_1_1" localSheetId="6">#REF!</definedName>
    <definedName name="WIP_CY_1_1_1_1_1_1_1_1_1_1" localSheetId="7">#REF!</definedName>
    <definedName name="WIP_CY_1_1_1_1_1_1_1_1_1_1" localSheetId="8">#REF!</definedName>
    <definedName name="WIP_CY_1_1_1_1_1_1_1_1_1_1" localSheetId="9">#REF!</definedName>
    <definedName name="WIP_CY_1_1_1_1_1_1_1_1_1_1" localSheetId="11">#REF!</definedName>
    <definedName name="WIP_CY_1_1_1_1_1_1_1_1_1_1" localSheetId="15">#REF!</definedName>
    <definedName name="WIP_CY_1_1_1_1_1_1_1_1_1_1" localSheetId="0">#REF!</definedName>
    <definedName name="WIP_CY_1_1_1_1_1_1_1_1_1_1" localSheetId="2">#REF!</definedName>
    <definedName name="WIP_CY_1_1_1_1_1_1_1_1_1_1" localSheetId="1">#REF!</definedName>
    <definedName name="WIP_CY_1_1_1_1_1_1_1_1_1_1">#REF!</definedName>
    <definedName name="WIP_CY_1_1_1_1_1_1_1_1_1_1_1" localSheetId="3">#REF!</definedName>
    <definedName name="WIP_CY_1_1_1_1_1_1_1_1_1_1_1" localSheetId="5">#REF!</definedName>
    <definedName name="WIP_CY_1_1_1_1_1_1_1_1_1_1_1" localSheetId="6">#REF!</definedName>
    <definedName name="WIP_CY_1_1_1_1_1_1_1_1_1_1_1" localSheetId="7">#REF!</definedName>
    <definedName name="WIP_CY_1_1_1_1_1_1_1_1_1_1_1" localSheetId="8">#REF!</definedName>
    <definedName name="WIP_CY_1_1_1_1_1_1_1_1_1_1_1" localSheetId="9">#REF!</definedName>
    <definedName name="WIP_CY_1_1_1_1_1_1_1_1_1_1_1" localSheetId="11">#REF!</definedName>
    <definedName name="WIP_CY_1_1_1_1_1_1_1_1_1_1_1" localSheetId="15">#REF!</definedName>
    <definedName name="WIP_CY_1_1_1_1_1_1_1_1_1_1_1" localSheetId="0">#REF!</definedName>
    <definedName name="WIP_CY_1_1_1_1_1_1_1_1_1_1_1" localSheetId="2">#REF!</definedName>
    <definedName name="WIP_CY_1_1_1_1_1_1_1_1_1_1_1" localSheetId="1">#REF!</definedName>
    <definedName name="WIP_CY_1_1_1_1_1_1_1_1_1_1_1">#REF!</definedName>
    <definedName name="WIP_CY_1_1_1_1_1_1_1_1_1_1_2" localSheetId="3">#REF!</definedName>
    <definedName name="WIP_CY_1_1_1_1_1_1_1_1_1_1_2" localSheetId="5">#REF!</definedName>
    <definedName name="WIP_CY_1_1_1_1_1_1_1_1_1_1_2" localSheetId="6">#REF!</definedName>
    <definedName name="WIP_CY_1_1_1_1_1_1_1_1_1_1_2" localSheetId="7">#REF!</definedName>
    <definedName name="WIP_CY_1_1_1_1_1_1_1_1_1_1_2" localSheetId="8">#REF!</definedName>
    <definedName name="WIP_CY_1_1_1_1_1_1_1_1_1_1_2" localSheetId="9">#REF!</definedName>
    <definedName name="WIP_CY_1_1_1_1_1_1_1_1_1_1_2" localSheetId="11">#REF!</definedName>
    <definedName name="WIP_CY_1_1_1_1_1_1_1_1_1_1_2" localSheetId="15">#REF!</definedName>
    <definedName name="WIP_CY_1_1_1_1_1_1_1_1_1_1_2" localSheetId="0">#REF!</definedName>
    <definedName name="WIP_CY_1_1_1_1_1_1_1_1_1_1_2" localSheetId="2">#REF!</definedName>
    <definedName name="WIP_CY_1_1_1_1_1_1_1_1_1_1_2" localSheetId="1">#REF!</definedName>
    <definedName name="WIP_CY_1_1_1_1_1_1_1_1_1_1_2">#REF!</definedName>
    <definedName name="WIP_CY_1_1_1_1_1_1_1_1_1_2" localSheetId="3">#REF!</definedName>
    <definedName name="WIP_CY_1_1_1_1_1_1_1_1_1_2" localSheetId="5">#REF!</definedName>
    <definedName name="WIP_CY_1_1_1_1_1_1_1_1_1_2" localSheetId="6">#REF!</definedName>
    <definedName name="WIP_CY_1_1_1_1_1_1_1_1_1_2" localSheetId="7">#REF!</definedName>
    <definedName name="WIP_CY_1_1_1_1_1_1_1_1_1_2" localSheetId="8">#REF!</definedName>
    <definedName name="WIP_CY_1_1_1_1_1_1_1_1_1_2" localSheetId="9">#REF!</definedName>
    <definedName name="WIP_CY_1_1_1_1_1_1_1_1_1_2" localSheetId="11">#REF!</definedName>
    <definedName name="WIP_CY_1_1_1_1_1_1_1_1_1_2" localSheetId="15">#REF!</definedName>
    <definedName name="WIP_CY_1_1_1_1_1_1_1_1_1_2" localSheetId="0">#REF!</definedName>
    <definedName name="WIP_CY_1_1_1_1_1_1_1_1_1_2" localSheetId="2">#REF!</definedName>
    <definedName name="WIP_CY_1_1_1_1_1_1_1_1_1_2" localSheetId="1">#REF!</definedName>
    <definedName name="WIP_CY_1_1_1_1_1_1_1_1_1_2">#REF!</definedName>
    <definedName name="WIP_CY_1_1_1_1_1_1_1_1_2" localSheetId="3">#REF!</definedName>
    <definedName name="WIP_CY_1_1_1_1_1_1_1_1_2" localSheetId="5">#REF!</definedName>
    <definedName name="WIP_CY_1_1_1_1_1_1_1_1_2" localSheetId="6">#REF!</definedName>
    <definedName name="WIP_CY_1_1_1_1_1_1_1_1_2" localSheetId="7">#REF!</definedName>
    <definedName name="WIP_CY_1_1_1_1_1_1_1_1_2" localSheetId="8">#REF!</definedName>
    <definedName name="WIP_CY_1_1_1_1_1_1_1_1_2" localSheetId="9">#REF!</definedName>
    <definedName name="WIP_CY_1_1_1_1_1_1_1_1_2" localSheetId="11">#REF!</definedName>
    <definedName name="WIP_CY_1_1_1_1_1_1_1_1_2" localSheetId="15">#REF!</definedName>
    <definedName name="WIP_CY_1_1_1_1_1_1_1_1_2" localSheetId="0">#REF!</definedName>
    <definedName name="WIP_CY_1_1_1_1_1_1_1_1_2" localSheetId="2">#REF!</definedName>
    <definedName name="WIP_CY_1_1_1_1_1_1_1_1_2" localSheetId="1">#REF!</definedName>
    <definedName name="WIP_CY_1_1_1_1_1_1_1_1_2">#REF!</definedName>
    <definedName name="WIP_CY_1_1_1_1_1_1_1_2" localSheetId="3">#REF!</definedName>
    <definedName name="WIP_CY_1_1_1_1_1_1_1_2" localSheetId="5">#REF!</definedName>
    <definedName name="WIP_CY_1_1_1_1_1_1_1_2" localSheetId="6">#REF!</definedName>
    <definedName name="WIP_CY_1_1_1_1_1_1_1_2" localSheetId="7">#REF!</definedName>
    <definedName name="WIP_CY_1_1_1_1_1_1_1_2" localSheetId="8">#REF!</definedName>
    <definedName name="WIP_CY_1_1_1_1_1_1_1_2" localSheetId="9">#REF!</definedName>
    <definedName name="WIP_CY_1_1_1_1_1_1_1_2" localSheetId="11">#REF!</definedName>
    <definedName name="WIP_CY_1_1_1_1_1_1_1_2" localSheetId="15">#REF!</definedName>
    <definedName name="WIP_CY_1_1_1_1_1_1_1_2" localSheetId="0">#REF!</definedName>
    <definedName name="WIP_CY_1_1_1_1_1_1_1_2" localSheetId="2">#REF!</definedName>
    <definedName name="WIP_CY_1_1_1_1_1_1_1_2" localSheetId="1">#REF!</definedName>
    <definedName name="WIP_CY_1_1_1_1_1_1_1_2">#REF!</definedName>
    <definedName name="WIP_CY_1_1_1_1_1_1_2" localSheetId="3">#REF!</definedName>
    <definedName name="WIP_CY_1_1_1_1_1_1_2" localSheetId="5">#REF!</definedName>
    <definedName name="WIP_CY_1_1_1_1_1_1_2" localSheetId="6">#REF!</definedName>
    <definedName name="WIP_CY_1_1_1_1_1_1_2" localSheetId="7">#REF!</definedName>
    <definedName name="WIP_CY_1_1_1_1_1_1_2" localSheetId="8">#REF!</definedName>
    <definedName name="WIP_CY_1_1_1_1_1_1_2" localSheetId="9">#REF!</definedName>
    <definedName name="WIP_CY_1_1_1_1_1_1_2" localSheetId="11">#REF!</definedName>
    <definedName name="WIP_CY_1_1_1_1_1_1_2" localSheetId="15">#REF!</definedName>
    <definedName name="WIP_CY_1_1_1_1_1_1_2" localSheetId="0">#REF!</definedName>
    <definedName name="WIP_CY_1_1_1_1_1_1_2" localSheetId="2">#REF!</definedName>
    <definedName name="WIP_CY_1_1_1_1_1_1_2" localSheetId="1">#REF!</definedName>
    <definedName name="WIP_CY_1_1_1_1_1_1_2">#REF!</definedName>
    <definedName name="WIP_CY_1_1_1_1_1_2" localSheetId="3">#REF!</definedName>
    <definedName name="WIP_CY_1_1_1_1_1_2" localSheetId="5">#REF!</definedName>
    <definedName name="WIP_CY_1_1_1_1_1_2" localSheetId="6">#REF!</definedName>
    <definedName name="WIP_CY_1_1_1_1_1_2" localSheetId="7">#REF!</definedName>
    <definedName name="WIP_CY_1_1_1_1_1_2" localSheetId="8">#REF!</definedName>
    <definedName name="WIP_CY_1_1_1_1_1_2" localSheetId="9">#REF!</definedName>
    <definedName name="WIP_CY_1_1_1_1_1_2" localSheetId="11">#REF!</definedName>
    <definedName name="WIP_CY_1_1_1_1_1_2" localSheetId="15">#REF!</definedName>
    <definedName name="WIP_CY_1_1_1_1_1_2" localSheetId="0">#REF!</definedName>
    <definedName name="WIP_CY_1_1_1_1_1_2" localSheetId="2">#REF!</definedName>
    <definedName name="WIP_CY_1_1_1_1_1_2" localSheetId="1">#REF!</definedName>
    <definedName name="WIP_CY_1_1_1_1_1_2">#REF!</definedName>
    <definedName name="WIP_CY_1_1_1_1_2" localSheetId="3">#REF!</definedName>
    <definedName name="WIP_CY_1_1_1_1_2" localSheetId="5">#REF!</definedName>
    <definedName name="WIP_CY_1_1_1_1_2" localSheetId="6">#REF!</definedName>
    <definedName name="WIP_CY_1_1_1_1_2" localSheetId="7">#REF!</definedName>
    <definedName name="WIP_CY_1_1_1_1_2" localSheetId="8">#REF!</definedName>
    <definedName name="WIP_CY_1_1_1_1_2" localSheetId="9">#REF!</definedName>
    <definedName name="WIP_CY_1_1_1_1_2" localSheetId="11">#REF!</definedName>
    <definedName name="WIP_CY_1_1_1_1_2" localSheetId="15">#REF!</definedName>
    <definedName name="WIP_CY_1_1_1_1_2" localSheetId="0">#REF!</definedName>
    <definedName name="WIP_CY_1_1_1_1_2" localSheetId="2">#REF!</definedName>
    <definedName name="WIP_CY_1_1_1_1_2" localSheetId="1">#REF!</definedName>
    <definedName name="WIP_CY_1_1_1_1_2">#REF!</definedName>
    <definedName name="WIP_CY_1_1_1_2" localSheetId="3">#REF!</definedName>
    <definedName name="WIP_CY_1_1_1_2" localSheetId="5">#REF!</definedName>
    <definedName name="WIP_CY_1_1_1_2" localSheetId="6">#REF!</definedName>
    <definedName name="WIP_CY_1_1_1_2" localSheetId="7">#REF!</definedName>
    <definedName name="WIP_CY_1_1_1_2" localSheetId="8">#REF!</definedName>
    <definedName name="WIP_CY_1_1_1_2" localSheetId="9">#REF!</definedName>
    <definedName name="WIP_CY_1_1_1_2" localSheetId="11">#REF!</definedName>
    <definedName name="WIP_CY_1_1_1_2" localSheetId="15">#REF!</definedName>
    <definedName name="WIP_CY_1_1_1_2" localSheetId="0">#REF!</definedName>
    <definedName name="WIP_CY_1_1_1_2" localSheetId="2">#REF!</definedName>
    <definedName name="WIP_CY_1_1_1_2" localSheetId="1">#REF!</definedName>
    <definedName name="WIP_CY_1_1_1_2">#REF!</definedName>
    <definedName name="WIP_CY_1_1_2" localSheetId="3">#REF!</definedName>
    <definedName name="WIP_CY_1_1_2" localSheetId="5">#REF!</definedName>
    <definedName name="WIP_CY_1_1_2" localSheetId="6">#REF!</definedName>
    <definedName name="WIP_CY_1_1_2" localSheetId="7">#REF!</definedName>
    <definedName name="WIP_CY_1_1_2" localSheetId="8">#REF!</definedName>
    <definedName name="WIP_CY_1_1_2" localSheetId="9">#REF!</definedName>
    <definedName name="WIP_CY_1_1_2" localSheetId="11">#REF!</definedName>
    <definedName name="WIP_CY_1_1_2" localSheetId="15">#REF!</definedName>
    <definedName name="WIP_CY_1_1_2" localSheetId="0">#REF!</definedName>
    <definedName name="WIP_CY_1_1_2" localSheetId="2">#REF!</definedName>
    <definedName name="WIP_CY_1_1_2" localSheetId="1">#REF!</definedName>
    <definedName name="WIP_CY_1_1_2">#REF!</definedName>
    <definedName name="WIP_CY_1_2" localSheetId="3">#REF!</definedName>
    <definedName name="WIP_CY_1_2" localSheetId="5">#REF!</definedName>
    <definedName name="WIP_CY_1_2" localSheetId="6">#REF!</definedName>
    <definedName name="WIP_CY_1_2" localSheetId="7">#REF!</definedName>
    <definedName name="WIP_CY_1_2" localSheetId="8">#REF!</definedName>
    <definedName name="WIP_CY_1_2" localSheetId="9">#REF!</definedName>
    <definedName name="WIP_CY_1_2" localSheetId="11">#REF!</definedName>
    <definedName name="WIP_CY_1_2" localSheetId="15">#REF!</definedName>
    <definedName name="WIP_CY_1_2" localSheetId="0">#REF!</definedName>
    <definedName name="WIP_CY_1_2" localSheetId="2">#REF!</definedName>
    <definedName name="WIP_CY_1_2" localSheetId="1">#REF!</definedName>
    <definedName name="WIP_CY_1_2">#REF!</definedName>
    <definedName name="WIP_CY_2" localSheetId="3">#REF!</definedName>
    <definedName name="WIP_CY_2" localSheetId="5">#REF!</definedName>
    <definedName name="WIP_CY_2" localSheetId="6">#REF!</definedName>
    <definedName name="WIP_CY_2" localSheetId="7">#REF!</definedName>
    <definedName name="WIP_CY_2" localSheetId="8">#REF!</definedName>
    <definedName name="WIP_CY_2" localSheetId="9">#REF!</definedName>
    <definedName name="WIP_CY_2" localSheetId="11">#REF!</definedName>
    <definedName name="WIP_CY_2" localSheetId="15">#REF!</definedName>
    <definedName name="WIP_CY_2" localSheetId="0">#REF!</definedName>
    <definedName name="WIP_CY_2" localSheetId="2">#REF!</definedName>
    <definedName name="WIP_CY_2" localSheetId="1">#REF!</definedName>
    <definedName name="WIP_CY_2">#REF!</definedName>
    <definedName name="WIP_LY_1_1_1_1" localSheetId="3">#REF!</definedName>
    <definedName name="WIP_LY_1_1_1_1" localSheetId="5">#REF!</definedName>
    <definedName name="WIP_LY_1_1_1_1" localSheetId="6">#REF!</definedName>
    <definedName name="WIP_LY_1_1_1_1" localSheetId="7">#REF!</definedName>
    <definedName name="WIP_LY_1_1_1_1" localSheetId="8">#REF!</definedName>
    <definedName name="WIP_LY_1_1_1_1" localSheetId="9">#REF!</definedName>
    <definedName name="WIP_LY_1_1_1_1" localSheetId="11">#REF!</definedName>
    <definedName name="WIP_LY_1_1_1_1" localSheetId="15">#REF!</definedName>
    <definedName name="WIP_LY_1_1_1_1" localSheetId="0">#REF!</definedName>
    <definedName name="WIP_LY_1_1_1_1" localSheetId="2">#REF!</definedName>
    <definedName name="WIP_LY_1_1_1_1" localSheetId="1">#REF!</definedName>
    <definedName name="WIP_LY_1_1_1_1">#REF!</definedName>
    <definedName name="WIP_LY_1_1_1_1_1" localSheetId="3">#REF!</definedName>
    <definedName name="WIP_LY_1_1_1_1_1" localSheetId="5">#REF!</definedName>
    <definedName name="WIP_LY_1_1_1_1_1" localSheetId="6">#REF!</definedName>
    <definedName name="WIP_LY_1_1_1_1_1" localSheetId="7">#REF!</definedName>
    <definedName name="WIP_LY_1_1_1_1_1" localSheetId="8">#REF!</definedName>
    <definedName name="WIP_LY_1_1_1_1_1" localSheetId="9">#REF!</definedName>
    <definedName name="WIP_LY_1_1_1_1_1" localSheetId="11">#REF!</definedName>
    <definedName name="WIP_LY_1_1_1_1_1" localSheetId="15">#REF!</definedName>
    <definedName name="WIP_LY_1_1_1_1_1" localSheetId="0">#REF!</definedName>
    <definedName name="WIP_LY_1_1_1_1_1" localSheetId="2">#REF!</definedName>
    <definedName name="WIP_LY_1_1_1_1_1" localSheetId="1">#REF!</definedName>
    <definedName name="WIP_LY_1_1_1_1_1">#REF!</definedName>
    <definedName name="WIP_LY_1_1_1_1_1_1" localSheetId="3">#REF!</definedName>
    <definedName name="WIP_LY_1_1_1_1_1_1" localSheetId="5">#REF!</definedName>
    <definedName name="WIP_LY_1_1_1_1_1_1" localSheetId="6">#REF!</definedName>
    <definedName name="WIP_LY_1_1_1_1_1_1" localSheetId="7">#REF!</definedName>
    <definedName name="WIP_LY_1_1_1_1_1_1" localSheetId="8">#REF!</definedName>
    <definedName name="WIP_LY_1_1_1_1_1_1" localSheetId="9">#REF!</definedName>
    <definedName name="WIP_LY_1_1_1_1_1_1" localSheetId="11">#REF!</definedName>
    <definedName name="WIP_LY_1_1_1_1_1_1" localSheetId="15">#REF!</definedName>
    <definedName name="WIP_LY_1_1_1_1_1_1" localSheetId="0">#REF!</definedName>
    <definedName name="WIP_LY_1_1_1_1_1_1" localSheetId="2">#REF!</definedName>
    <definedName name="WIP_LY_1_1_1_1_1_1" localSheetId="1">#REF!</definedName>
    <definedName name="WIP_LY_1_1_1_1_1_1">#REF!</definedName>
    <definedName name="WIP_LY_1_1_1_1_1_1_1" localSheetId="3">#REF!</definedName>
    <definedName name="WIP_LY_1_1_1_1_1_1_1" localSheetId="5">#REF!</definedName>
    <definedName name="WIP_LY_1_1_1_1_1_1_1" localSheetId="6">#REF!</definedName>
    <definedName name="WIP_LY_1_1_1_1_1_1_1" localSheetId="7">#REF!</definedName>
    <definedName name="WIP_LY_1_1_1_1_1_1_1" localSheetId="8">#REF!</definedName>
    <definedName name="WIP_LY_1_1_1_1_1_1_1" localSheetId="9">#REF!</definedName>
    <definedName name="WIP_LY_1_1_1_1_1_1_1" localSheetId="11">#REF!</definedName>
    <definedName name="WIP_LY_1_1_1_1_1_1_1" localSheetId="15">#REF!</definedName>
    <definedName name="WIP_LY_1_1_1_1_1_1_1" localSheetId="0">#REF!</definedName>
    <definedName name="WIP_LY_1_1_1_1_1_1_1" localSheetId="2">#REF!</definedName>
    <definedName name="WIP_LY_1_1_1_1_1_1_1" localSheetId="1">#REF!</definedName>
    <definedName name="WIP_LY_1_1_1_1_1_1_1">#REF!</definedName>
    <definedName name="WIP_LY_1_1_1_1_1_1_1_1" localSheetId="3">#REF!</definedName>
    <definedName name="WIP_LY_1_1_1_1_1_1_1_1" localSheetId="5">#REF!</definedName>
    <definedName name="WIP_LY_1_1_1_1_1_1_1_1" localSheetId="6">#REF!</definedName>
    <definedName name="WIP_LY_1_1_1_1_1_1_1_1" localSheetId="7">#REF!</definedName>
    <definedName name="WIP_LY_1_1_1_1_1_1_1_1" localSheetId="8">#REF!</definedName>
    <definedName name="WIP_LY_1_1_1_1_1_1_1_1" localSheetId="9">#REF!</definedName>
    <definedName name="WIP_LY_1_1_1_1_1_1_1_1" localSheetId="11">#REF!</definedName>
    <definedName name="WIP_LY_1_1_1_1_1_1_1_1" localSheetId="15">#REF!</definedName>
    <definedName name="WIP_LY_1_1_1_1_1_1_1_1" localSheetId="0">#REF!</definedName>
    <definedName name="WIP_LY_1_1_1_1_1_1_1_1" localSheetId="2">#REF!</definedName>
    <definedName name="WIP_LY_1_1_1_1_1_1_1_1" localSheetId="1">#REF!</definedName>
    <definedName name="WIP_LY_1_1_1_1_1_1_1_1">#REF!</definedName>
    <definedName name="WIP_LY_1_1_1_1_1_1_1_1_1" localSheetId="3">#REF!</definedName>
    <definedName name="WIP_LY_1_1_1_1_1_1_1_1_1" localSheetId="5">#REF!</definedName>
    <definedName name="WIP_LY_1_1_1_1_1_1_1_1_1" localSheetId="6">#REF!</definedName>
    <definedName name="WIP_LY_1_1_1_1_1_1_1_1_1" localSheetId="7">#REF!</definedName>
    <definedName name="WIP_LY_1_1_1_1_1_1_1_1_1" localSheetId="8">#REF!</definedName>
    <definedName name="WIP_LY_1_1_1_1_1_1_1_1_1" localSheetId="9">#REF!</definedName>
    <definedName name="WIP_LY_1_1_1_1_1_1_1_1_1" localSheetId="11">#REF!</definedName>
    <definedName name="WIP_LY_1_1_1_1_1_1_1_1_1" localSheetId="15">#REF!</definedName>
    <definedName name="WIP_LY_1_1_1_1_1_1_1_1_1" localSheetId="0">#REF!</definedName>
    <definedName name="WIP_LY_1_1_1_1_1_1_1_1_1" localSheetId="2">#REF!</definedName>
    <definedName name="WIP_LY_1_1_1_1_1_1_1_1_1" localSheetId="1">#REF!</definedName>
    <definedName name="WIP_LY_1_1_1_1_1_1_1_1_1">#REF!</definedName>
    <definedName name="WIP_LY_1_1_1_1_1_1_1_1_1_1" localSheetId="3">#REF!</definedName>
    <definedName name="WIP_LY_1_1_1_1_1_1_1_1_1_1" localSheetId="5">#REF!</definedName>
    <definedName name="WIP_LY_1_1_1_1_1_1_1_1_1_1" localSheetId="6">#REF!</definedName>
    <definedName name="WIP_LY_1_1_1_1_1_1_1_1_1_1" localSheetId="7">#REF!</definedName>
    <definedName name="WIP_LY_1_1_1_1_1_1_1_1_1_1" localSheetId="8">#REF!</definedName>
    <definedName name="WIP_LY_1_1_1_1_1_1_1_1_1_1" localSheetId="9">#REF!</definedName>
    <definedName name="WIP_LY_1_1_1_1_1_1_1_1_1_1" localSheetId="11">#REF!</definedName>
    <definedName name="WIP_LY_1_1_1_1_1_1_1_1_1_1" localSheetId="15">#REF!</definedName>
    <definedName name="WIP_LY_1_1_1_1_1_1_1_1_1_1" localSheetId="0">#REF!</definedName>
    <definedName name="WIP_LY_1_1_1_1_1_1_1_1_1_1" localSheetId="2">#REF!</definedName>
    <definedName name="WIP_LY_1_1_1_1_1_1_1_1_1_1" localSheetId="1">#REF!</definedName>
    <definedName name="WIP_LY_1_1_1_1_1_1_1_1_1_1">#REF!</definedName>
    <definedName name="WIP_LY_1_1_1_1_1_1_1_1_1_1_1" localSheetId="3">#REF!</definedName>
    <definedName name="WIP_LY_1_1_1_1_1_1_1_1_1_1_1" localSheetId="5">#REF!</definedName>
    <definedName name="WIP_LY_1_1_1_1_1_1_1_1_1_1_1" localSheetId="6">#REF!</definedName>
    <definedName name="WIP_LY_1_1_1_1_1_1_1_1_1_1_1" localSheetId="7">#REF!</definedName>
    <definedName name="WIP_LY_1_1_1_1_1_1_1_1_1_1_1" localSheetId="8">#REF!</definedName>
    <definedName name="WIP_LY_1_1_1_1_1_1_1_1_1_1_1" localSheetId="9">#REF!</definedName>
    <definedName name="WIP_LY_1_1_1_1_1_1_1_1_1_1_1" localSheetId="11">#REF!</definedName>
    <definedName name="WIP_LY_1_1_1_1_1_1_1_1_1_1_1" localSheetId="15">#REF!</definedName>
    <definedName name="WIP_LY_1_1_1_1_1_1_1_1_1_1_1" localSheetId="0">#REF!</definedName>
    <definedName name="WIP_LY_1_1_1_1_1_1_1_1_1_1_1" localSheetId="2">#REF!</definedName>
    <definedName name="WIP_LY_1_1_1_1_1_1_1_1_1_1_1" localSheetId="1">#REF!</definedName>
    <definedName name="WIP_LY_1_1_1_1_1_1_1_1_1_1_1">#REF!</definedName>
    <definedName name="WIP_LY_1_1_1_1_1_1_1_1_1_1_2" localSheetId="3">#REF!</definedName>
    <definedName name="WIP_LY_1_1_1_1_1_1_1_1_1_1_2" localSheetId="5">#REF!</definedName>
    <definedName name="WIP_LY_1_1_1_1_1_1_1_1_1_1_2" localSheetId="6">#REF!</definedName>
    <definedName name="WIP_LY_1_1_1_1_1_1_1_1_1_1_2" localSheetId="7">#REF!</definedName>
    <definedName name="WIP_LY_1_1_1_1_1_1_1_1_1_1_2" localSheetId="8">#REF!</definedName>
    <definedName name="WIP_LY_1_1_1_1_1_1_1_1_1_1_2" localSheetId="9">#REF!</definedName>
    <definedName name="WIP_LY_1_1_1_1_1_1_1_1_1_1_2" localSheetId="11">#REF!</definedName>
    <definedName name="WIP_LY_1_1_1_1_1_1_1_1_1_1_2" localSheetId="15">#REF!</definedName>
    <definedName name="WIP_LY_1_1_1_1_1_1_1_1_1_1_2" localSheetId="0">#REF!</definedName>
    <definedName name="WIP_LY_1_1_1_1_1_1_1_1_1_1_2" localSheetId="2">#REF!</definedName>
    <definedName name="WIP_LY_1_1_1_1_1_1_1_1_1_1_2" localSheetId="1">#REF!</definedName>
    <definedName name="WIP_LY_1_1_1_1_1_1_1_1_1_1_2">#REF!</definedName>
    <definedName name="WIP_LY_1_1_1_1_1_1_1_1_1_2" localSheetId="3">#REF!</definedName>
    <definedName name="WIP_LY_1_1_1_1_1_1_1_1_1_2" localSheetId="5">#REF!</definedName>
    <definedName name="WIP_LY_1_1_1_1_1_1_1_1_1_2" localSheetId="6">#REF!</definedName>
    <definedName name="WIP_LY_1_1_1_1_1_1_1_1_1_2" localSheetId="7">#REF!</definedName>
    <definedName name="WIP_LY_1_1_1_1_1_1_1_1_1_2" localSheetId="8">#REF!</definedName>
    <definedName name="WIP_LY_1_1_1_1_1_1_1_1_1_2" localSheetId="9">#REF!</definedName>
    <definedName name="WIP_LY_1_1_1_1_1_1_1_1_1_2" localSheetId="11">#REF!</definedName>
    <definedName name="WIP_LY_1_1_1_1_1_1_1_1_1_2" localSheetId="15">#REF!</definedName>
    <definedName name="WIP_LY_1_1_1_1_1_1_1_1_1_2" localSheetId="0">#REF!</definedName>
    <definedName name="WIP_LY_1_1_1_1_1_1_1_1_1_2" localSheetId="2">#REF!</definedName>
    <definedName name="WIP_LY_1_1_1_1_1_1_1_1_1_2" localSheetId="1">#REF!</definedName>
    <definedName name="WIP_LY_1_1_1_1_1_1_1_1_1_2">#REF!</definedName>
    <definedName name="WIP_LY_1_1_1_1_1_1_1_1_2" localSheetId="3">#REF!</definedName>
    <definedName name="WIP_LY_1_1_1_1_1_1_1_1_2" localSheetId="5">#REF!</definedName>
    <definedName name="WIP_LY_1_1_1_1_1_1_1_1_2" localSheetId="6">#REF!</definedName>
    <definedName name="WIP_LY_1_1_1_1_1_1_1_1_2" localSheetId="7">#REF!</definedName>
    <definedName name="WIP_LY_1_1_1_1_1_1_1_1_2" localSheetId="8">#REF!</definedName>
    <definedName name="WIP_LY_1_1_1_1_1_1_1_1_2" localSheetId="9">#REF!</definedName>
    <definedName name="WIP_LY_1_1_1_1_1_1_1_1_2" localSheetId="11">#REF!</definedName>
    <definedName name="WIP_LY_1_1_1_1_1_1_1_1_2" localSheetId="15">#REF!</definedName>
    <definedName name="WIP_LY_1_1_1_1_1_1_1_1_2" localSheetId="0">#REF!</definedName>
    <definedName name="WIP_LY_1_1_1_1_1_1_1_1_2" localSheetId="2">#REF!</definedName>
    <definedName name="WIP_LY_1_1_1_1_1_1_1_1_2" localSheetId="1">#REF!</definedName>
    <definedName name="WIP_LY_1_1_1_1_1_1_1_1_2">#REF!</definedName>
    <definedName name="WIP_LY_1_1_1_1_1_1_1_2" localSheetId="3">#REF!</definedName>
    <definedName name="WIP_LY_1_1_1_1_1_1_1_2" localSheetId="5">#REF!</definedName>
    <definedName name="WIP_LY_1_1_1_1_1_1_1_2" localSheetId="6">#REF!</definedName>
    <definedName name="WIP_LY_1_1_1_1_1_1_1_2" localSheetId="7">#REF!</definedName>
    <definedName name="WIP_LY_1_1_1_1_1_1_1_2" localSheetId="8">#REF!</definedName>
    <definedName name="WIP_LY_1_1_1_1_1_1_1_2" localSheetId="9">#REF!</definedName>
    <definedName name="WIP_LY_1_1_1_1_1_1_1_2" localSheetId="11">#REF!</definedName>
    <definedName name="WIP_LY_1_1_1_1_1_1_1_2" localSheetId="15">#REF!</definedName>
    <definedName name="WIP_LY_1_1_1_1_1_1_1_2" localSheetId="0">#REF!</definedName>
    <definedName name="WIP_LY_1_1_1_1_1_1_1_2" localSheetId="2">#REF!</definedName>
    <definedName name="WIP_LY_1_1_1_1_1_1_1_2" localSheetId="1">#REF!</definedName>
    <definedName name="WIP_LY_1_1_1_1_1_1_1_2">#REF!</definedName>
    <definedName name="WIP_LY_1_1_1_1_1_1_2" localSheetId="3">#REF!</definedName>
    <definedName name="WIP_LY_1_1_1_1_1_1_2" localSheetId="5">#REF!</definedName>
    <definedName name="WIP_LY_1_1_1_1_1_1_2" localSheetId="6">#REF!</definedName>
    <definedName name="WIP_LY_1_1_1_1_1_1_2" localSheetId="7">#REF!</definedName>
    <definedName name="WIP_LY_1_1_1_1_1_1_2" localSheetId="8">#REF!</definedName>
    <definedName name="WIP_LY_1_1_1_1_1_1_2" localSheetId="9">#REF!</definedName>
    <definedName name="WIP_LY_1_1_1_1_1_1_2" localSheetId="11">#REF!</definedName>
    <definedName name="WIP_LY_1_1_1_1_1_1_2" localSheetId="15">#REF!</definedName>
    <definedName name="WIP_LY_1_1_1_1_1_1_2" localSheetId="0">#REF!</definedName>
    <definedName name="WIP_LY_1_1_1_1_1_1_2" localSheetId="2">#REF!</definedName>
    <definedName name="WIP_LY_1_1_1_1_1_1_2" localSheetId="1">#REF!</definedName>
    <definedName name="WIP_LY_1_1_1_1_1_1_2">#REF!</definedName>
    <definedName name="WIP_LY_1_1_1_1_1_2" localSheetId="3">#REF!</definedName>
    <definedName name="WIP_LY_1_1_1_1_1_2" localSheetId="5">#REF!</definedName>
    <definedName name="WIP_LY_1_1_1_1_1_2" localSheetId="6">#REF!</definedName>
    <definedName name="WIP_LY_1_1_1_1_1_2" localSheetId="7">#REF!</definedName>
    <definedName name="WIP_LY_1_1_1_1_1_2" localSheetId="8">#REF!</definedName>
    <definedName name="WIP_LY_1_1_1_1_1_2" localSheetId="9">#REF!</definedName>
    <definedName name="WIP_LY_1_1_1_1_1_2" localSheetId="11">#REF!</definedName>
    <definedName name="WIP_LY_1_1_1_1_1_2" localSheetId="15">#REF!</definedName>
    <definedName name="WIP_LY_1_1_1_1_1_2" localSheetId="0">#REF!</definedName>
    <definedName name="WIP_LY_1_1_1_1_1_2" localSheetId="2">#REF!</definedName>
    <definedName name="WIP_LY_1_1_1_1_1_2" localSheetId="1">#REF!</definedName>
    <definedName name="WIP_LY_1_1_1_1_1_2">#REF!</definedName>
    <definedName name="WIP_LY_1_1_1_1_2" localSheetId="3">#REF!</definedName>
    <definedName name="WIP_LY_1_1_1_1_2" localSheetId="5">#REF!</definedName>
    <definedName name="WIP_LY_1_1_1_1_2" localSheetId="6">#REF!</definedName>
    <definedName name="WIP_LY_1_1_1_1_2" localSheetId="7">#REF!</definedName>
    <definedName name="WIP_LY_1_1_1_1_2" localSheetId="8">#REF!</definedName>
    <definedName name="WIP_LY_1_1_1_1_2" localSheetId="9">#REF!</definedName>
    <definedName name="WIP_LY_1_1_1_1_2" localSheetId="11">#REF!</definedName>
    <definedName name="WIP_LY_1_1_1_1_2" localSheetId="15">#REF!</definedName>
    <definedName name="WIP_LY_1_1_1_1_2" localSheetId="0">#REF!</definedName>
    <definedName name="WIP_LY_1_1_1_1_2" localSheetId="2">#REF!</definedName>
    <definedName name="WIP_LY_1_1_1_1_2" localSheetId="1">#REF!</definedName>
    <definedName name="WIP_LY_1_1_1_1_2">#REF!</definedName>
    <definedName name="WIP_LY_1_1_1_2" localSheetId="3">#REF!</definedName>
    <definedName name="WIP_LY_1_1_1_2" localSheetId="5">#REF!</definedName>
    <definedName name="WIP_LY_1_1_1_2" localSheetId="6">#REF!</definedName>
    <definedName name="WIP_LY_1_1_1_2" localSheetId="7">#REF!</definedName>
    <definedName name="WIP_LY_1_1_1_2" localSheetId="8">#REF!</definedName>
    <definedName name="WIP_LY_1_1_1_2" localSheetId="9">#REF!</definedName>
    <definedName name="WIP_LY_1_1_1_2" localSheetId="11">#REF!</definedName>
    <definedName name="WIP_LY_1_1_1_2" localSheetId="15">#REF!</definedName>
    <definedName name="WIP_LY_1_1_1_2" localSheetId="0">#REF!</definedName>
    <definedName name="WIP_LY_1_1_1_2" localSheetId="2">#REF!</definedName>
    <definedName name="WIP_LY_1_1_1_2" localSheetId="1">#REF!</definedName>
    <definedName name="WIP_LY_1_1_1_2">#REF!</definedName>
    <definedName name="WIP_LY_1_1_2" localSheetId="3">#REF!</definedName>
    <definedName name="WIP_LY_1_1_2" localSheetId="5">#REF!</definedName>
    <definedName name="WIP_LY_1_1_2" localSheetId="6">#REF!</definedName>
    <definedName name="WIP_LY_1_1_2" localSheetId="7">#REF!</definedName>
    <definedName name="WIP_LY_1_1_2" localSheetId="8">#REF!</definedName>
    <definedName name="WIP_LY_1_1_2" localSheetId="9">#REF!</definedName>
    <definedName name="WIP_LY_1_1_2" localSheetId="11">#REF!</definedName>
    <definedName name="WIP_LY_1_1_2" localSheetId="15">#REF!</definedName>
    <definedName name="WIP_LY_1_1_2" localSheetId="0">#REF!</definedName>
    <definedName name="WIP_LY_1_1_2" localSheetId="2">#REF!</definedName>
    <definedName name="WIP_LY_1_1_2" localSheetId="1">#REF!</definedName>
    <definedName name="WIP_LY_1_1_2">#REF!</definedName>
    <definedName name="WIP_LY_1_2" localSheetId="3">#REF!</definedName>
    <definedName name="WIP_LY_1_2" localSheetId="5">#REF!</definedName>
    <definedName name="WIP_LY_1_2" localSheetId="6">#REF!</definedName>
    <definedName name="WIP_LY_1_2" localSheetId="7">#REF!</definedName>
    <definedName name="WIP_LY_1_2" localSheetId="8">#REF!</definedName>
    <definedName name="WIP_LY_1_2" localSheetId="9">#REF!</definedName>
    <definedName name="WIP_LY_1_2" localSheetId="11">#REF!</definedName>
    <definedName name="WIP_LY_1_2" localSheetId="15">#REF!</definedName>
    <definedName name="WIP_LY_1_2" localSheetId="0">#REF!</definedName>
    <definedName name="WIP_LY_1_2" localSheetId="2">#REF!</definedName>
    <definedName name="WIP_LY_1_2" localSheetId="1">#REF!</definedName>
    <definedName name="WIP_LY_1_2">#REF!</definedName>
    <definedName name="WIP_LY_2" localSheetId="3">#REF!</definedName>
    <definedName name="WIP_LY_2" localSheetId="5">#REF!</definedName>
    <definedName name="WIP_LY_2" localSheetId="6">#REF!</definedName>
    <definedName name="WIP_LY_2" localSheetId="7">#REF!</definedName>
    <definedName name="WIP_LY_2" localSheetId="8">#REF!</definedName>
    <definedName name="WIP_LY_2" localSheetId="9">#REF!</definedName>
    <definedName name="WIP_LY_2" localSheetId="11">#REF!</definedName>
    <definedName name="WIP_LY_2" localSheetId="15">#REF!</definedName>
    <definedName name="WIP_LY_2" localSheetId="0">#REF!</definedName>
    <definedName name="WIP_LY_2" localSheetId="2">#REF!</definedName>
    <definedName name="WIP_LY_2" localSheetId="1">#REF!</definedName>
    <definedName name="WIP_LY_2">#REF!</definedName>
    <definedName name="WQEF">[403]OE!$A$209:$IV$209</definedName>
    <definedName name="YTD_Actual_1_1_1_1" localSheetId="3">[303]TB!$J$1:$J$65536</definedName>
    <definedName name="YTD_Actual_1_1_1_1" localSheetId="6">[303]TB!$J$1:$J$65536</definedName>
    <definedName name="YTD_Actual_1_1_1_1" localSheetId="9">[303]TB!$J$1:$J$65536</definedName>
    <definedName name="YTD_Actual_1_1_1_1" localSheetId="11">[303]TB!$J$1:$J$65536</definedName>
    <definedName name="YTD_Actual_1_1_1_1" localSheetId="15">[303]TB!$J$1:$J$65536</definedName>
    <definedName name="YTD_Actual_1_1_1_1" localSheetId="2">[303]TB!$J$1:$J$65536</definedName>
    <definedName name="YTD_Actual_1_1_1_1">[304]TB!$J$1:$J$65536</definedName>
    <definedName name="YTD_Actual_1_1_1_1_1" localSheetId="3">[102]TB!$J$1:$J$65536</definedName>
    <definedName name="YTD_Actual_1_1_1_1_1" localSheetId="6">[103]TB!$J$1:$J$65536</definedName>
    <definedName name="YTD_Actual_1_1_1_1_1" localSheetId="9">[103]TB!$J$1:$J$65536</definedName>
    <definedName name="YTD_Actual_1_1_1_1_1" localSheetId="11">[102]TB!$J$1:$J$65536</definedName>
    <definedName name="YTD_Actual_1_1_1_1_1" localSheetId="15">[103]TB!$J$1:$J$65536</definedName>
    <definedName name="YTD_Actual_1_1_1_1_1" localSheetId="2">[102]TB!$J$1:$J$65536</definedName>
    <definedName name="YTD_Actual_1_1_1_1_1">[104]TB!$J$1:$J$65536</definedName>
    <definedName name="YTD_Actual_1_1_1_1_1_1" localSheetId="3">[305]TB!$J$1:$J$65536</definedName>
    <definedName name="YTD_Actual_1_1_1_1_1_1" localSheetId="5">[305]TB!$J$1:$J$65536</definedName>
    <definedName name="YTD_Actual_1_1_1_1_1_1" localSheetId="6">[306]TB!$J$1:$J$65536</definedName>
    <definedName name="YTD_Actual_1_1_1_1_1_1" localSheetId="7">[307]TB!$J$1:$J$65536</definedName>
    <definedName name="YTD_Actual_1_1_1_1_1_1" localSheetId="8">#REF!</definedName>
    <definedName name="YTD_Actual_1_1_1_1_1_1" localSheetId="9">[308]TB!$J$1:$J$65536</definedName>
    <definedName name="YTD_Actual_1_1_1_1_1_1" localSheetId="11">[306]TB!$J$1:$J$65536</definedName>
    <definedName name="YTD_Actual_1_1_1_1_1_1" localSheetId="15">[308]TB!$J$1:$J$65536</definedName>
    <definedName name="YTD_Actual_1_1_1_1_1_1" localSheetId="0">[305]TB!$J$1:$J$65536</definedName>
    <definedName name="YTD_Actual_1_1_1_1_1_1" localSheetId="2">[305]TB!$J$1:$J$65536</definedName>
    <definedName name="YTD_Actual_1_1_1_1_1_1" localSheetId="1">[305]TB!$J$1:$J$65536</definedName>
    <definedName name="YTD_Actual_1_1_1_1_1_1">[307]TB!$J$1:$J$65536</definedName>
    <definedName name="YTD_Actual_1_1_1_1_1_1_1" localSheetId="3">[309]TB!$J$1:$J$65536</definedName>
    <definedName name="YTD_Actual_1_1_1_1_1_1_1" localSheetId="6">[309]TB!$J$1:$J$65536</definedName>
    <definedName name="YTD_Actual_1_1_1_1_1_1_1" localSheetId="9">[309]TB!$J$1:$J$65536</definedName>
    <definedName name="YTD_Actual_1_1_1_1_1_1_1" localSheetId="11">[309]TB!$J$1:$J$65536</definedName>
    <definedName name="YTD_Actual_1_1_1_1_1_1_1" localSheetId="15">[309]TB!$J$1:$J$65536</definedName>
    <definedName name="YTD_Actual_1_1_1_1_1_1_1" localSheetId="2">[309]TB!$J$1:$J$65536</definedName>
    <definedName name="YTD_Actual_1_1_1_1_1_1_1">[310]TB!$J$1:$J$65536</definedName>
    <definedName name="YTD_Actual_1_1_1_1_1_1_1_1" localSheetId="3">[303]TB!$J$1:$J$65536</definedName>
    <definedName name="YTD_Actual_1_1_1_1_1_1_1_1" localSheetId="6">[303]TB!$J$1:$J$65536</definedName>
    <definedName name="YTD_Actual_1_1_1_1_1_1_1_1" localSheetId="9">[303]TB!$J$1:$J$65536</definedName>
    <definedName name="YTD_Actual_1_1_1_1_1_1_1_1" localSheetId="11">[303]TB!$J$1:$J$65536</definedName>
    <definedName name="YTD_Actual_1_1_1_1_1_1_1_1" localSheetId="15">[303]TB!$J$1:$J$65536</definedName>
    <definedName name="YTD_Actual_1_1_1_1_1_1_1_1" localSheetId="2">[303]TB!$J$1:$J$65536</definedName>
    <definedName name="YTD_Actual_1_1_1_1_1_1_1_1">[304]TB!$J$1:$J$65536</definedName>
    <definedName name="YTD_Actual_1_1_1_1_1_1_1_1_1" localSheetId="3">[102]TB!$J$1:$J$65536</definedName>
    <definedName name="YTD_Actual_1_1_1_1_1_1_1_1_1" localSheetId="6">[103]TB!$J$1:$J$65536</definedName>
    <definedName name="YTD_Actual_1_1_1_1_1_1_1_1_1" localSheetId="9">[103]TB!$J$1:$J$65536</definedName>
    <definedName name="YTD_Actual_1_1_1_1_1_1_1_1_1" localSheetId="11">[102]TB!$J$1:$J$65536</definedName>
    <definedName name="YTD_Actual_1_1_1_1_1_1_1_1_1" localSheetId="15">[103]TB!$J$1:$J$65536</definedName>
    <definedName name="YTD_Actual_1_1_1_1_1_1_1_1_1" localSheetId="2">[102]TB!$J$1:$J$65536</definedName>
    <definedName name="YTD_Actual_1_1_1_1_1_1_1_1_1">[104]TB!$J$1:$J$65536</definedName>
    <definedName name="YTD_Actual_1_1_1_1_1_1_1_2" localSheetId="3">#REF!</definedName>
    <definedName name="YTD_Actual_1_1_1_1_1_1_1_2" localSheetId="5">#REF!</definedName>
    <definedName name="YTD_Actual_1_1_1_1_1_1_1_2" localSheetId="6">#REF!</definedName>
    <definedName name="YTD_Actual_1_1_1_1_1_1_1_2" localSheetId="7">#REF!</definedName>
    <definedName name="YTD_Actual_1_1_1_1_1_1_1_2" localSheetId="8">#REF!</definedName>
    <definedName name="YTD_Actual_1_1_1_1_1_1_1_2" localSheetId="9">#REF!</definedName>
    <definedName name="YTD_Actual_1_1_1_1_1_1_1_2" localSheetId="11">#REF!</definedName>
    <definedName name="YTD_Actual_1_1_1_1_1_1_1_2" localSheetId="15">#REF!</definedName>
    <definedName name="YTD_Actual_1_1_1_1_1_1_1_2" localSheetId="0">#REF!</definedName>
    <definedName name="YTD_Actual_1_1_1_1_1_1_1_2" localSheetId="2">#REF!</definedName>
    <definedName name="YTD_Actual_1_1_1_1_1_1_1_2" localSheetId="1">#REF!</definedName>
    <definedName name="YTD_Actual_1_1_1_1_1_1_1_2">#REF!</definedName>
    <definedName name="YTD_Actual_1_1_1_2" localSheetId="3">#REF!</definedName>
    <definedName name="YTD_Actual_1_1_1_2" localSheetId="5">#REF!</definedName>
    <definedName name="YTD_Actual_1_1_1_2" localSheetId="6">#REF!</definedName>
    <definedName name="YTD_Actual_1_1_1_2" localSheetId="7">#REF!</definedName>
    <definedName name="YTD_Actual_1_1_1_2" localSheetId="8">#REF!</definedName>
    <definedName name="YTD_Actual_1_1_1_2" localSheetId="9">#REF!</definedName>
    <definedName name="YTD_Actual_1_1_1_2" localSheetId="11">#REF!</definedName>
    <definedName name="YTD_Actual_1_1_1_2" localSheetId="15">#REF!</definedName>
    <definedName name="YTD_Actual_1_1_1_2" localSheetId="0">#REF!</definedName>
    <definedName name="YTD_Actual_1_1_1_2" localSheetId="2">#REF!</definedName>
    <definedName name="YTD_Actual_1_1_1_2" localSheetId="1">#REF!</definedName>
    <definedName name="YTD_Actual_1_1_1_2">#REF!</definedName>
    <definedName name="YTD_Actual_1_1_2" localSheetId="3">#REF!</definedName>
    <definedName name="YTD_Actual_1_1_2" localSheetId="5">#REF!</definedName>
    <definedName name="YTD_Actual_1_1_2" localSheetId="6">#REF!</definedName>
    <definedName name="YTD_Actual_1_1_2" localSheetId="7">#REF!</definedName>
    <definedName name="YTD_Actual_1_1_2" localSheetId="8">#REF!</definedName>
    <definedName name="YTD_Actual_1_1_2" localSheetId="9">#REF!</definedName>
    <definedName name="YTD_Actual_1_1_2" localSheetId="11">#REF!</definedName>
    <definedName name="YTD_Actual_1_1_2" localSheetId="15">#REF!</definedName>
    <definedName name="YTD_Actual_1_1_2" localSheetId="0">#REF!</definedName>
    <definedName name="YTD_Actual_1_1_2" localSheetId="2">#REF!</definedName>
    <definedName name="YTD_Actual_1_1_2" localSheetId="1">#REF!</definedName>
    <definedName name="YTD_Actual_1_1_2">#REF!</definedName>
    <definedName name="YTD_Actual_2" localSheetId="3">#REF!</definedName>
    <definedName name="YTD_Actual_2" localSheetId="5">#REF!</definedName>
    <definedName name="YTD_Actual_2" localSheetId="6">#REF!</definedName>
    <definedName name="YTD_Actual_2" localSheetId="7">#REF!</definedName>
    <definedName name="YTD_Actual_2" localSheetId="8">#REF!</definedName>
    <definedName name="YTD_Actual_2" localSheetId="9">#REF!</definedName>
    <definedName name="YTD_Actual_2" localSheetId="11">#REF!</definedName>
    <definedName name="YTD_Actual_2" localSheetId="15">#REF!</definedName>
    <definedName name="YTD_Actual_2" localSheetId="0">#REF!</definedName>
    <definedName name="YTD_Actual_2" localSheetId="2">#REF!</definedName>
    <definedName name="YTD_Actual_2" localSheetId="1">#REF!</definedName>
    <definedName name="YTD_Actual_2">#REF!</definedName>
    <definedName name="YTD_Budget_1_1_1_1" localSheetId="3">[303]TB!$K$1:$K$65536</definedName>
    <definedName name="YTD_Budget_1_1_1_1" localSheetId="6">[303]TB!$K$1:$K$65536</definedName>
    <definedName name="YTD_Budget_1_1_1_1" localSheetId="9">[303]TB!$K$1:$K$65536</definedName>
    <definedName name="YTD_Budget_1_1_1_1" localSheetId="11">[303]TB!$K$1:$K$65536</definedName>
    <definedName name="YTD_Budget_1_1_1_1" localSheetId="15">[303]TB!$K$1:$K$65536</definedName>
    <definedName name="YTD_Budget_1_1_1_1" localSheetId="2">[303]TB!$K$1:$K$65536</definedName>
    <definedName name="YTD_Budget_1_1_1_1">[304]TB!$K$1:$K$65536</definedName>
    <definedName name="YTD_Budget_1_1_1_1_1" localSheetId="3">[102]TB!$K$1:$K$65536</definedName>
    <definedName name="YTD_Budget_1_1_1_1_1" localSheetId="6">[103]TB!$K$1:$K$65536</definedName>
    <definedName name="YTD_Budget_1_1_1_1_1" localSheetId="9">[103]TB!$K$1:$K$65536</definedName>
    <definedName name="YTD_Budget_1_1_1_1_1" localSheetId="11">[102]TB!$K$1:$K$65536</definedName>
    <definedName name="YTD_Budget_1_1_1_1_1" localSheetId="15">[103]TB!$K$1:$K$65536</definedName>
    <definedName name="YTD_Budget_1_1_1_1_1" localSheetId="2">[102]TB!$K$1:$K$65536</definedName>
    <definedName name="YTD_Budget_1_1_1_1_1">[104]TB!$K$1:$K$65536</definedName>
    <definedName name="YTD_Budget_1_1_1_1_1_1" localSheetId="3">[305]TB!$K$1:$K$65536</definedName>
    <definedName name="YTD_Budget_1_1_1_1_1_1" localSheetId="5">[305]TB!$K$1:$K$65536</definedName>
    <definedName name="YTD_Budget_1_1_1_1_1_1" localSheetId="6">[306]TB!$K$1:$K$65536</definedName>
    <definedName name="YTD_Budget_1_1_1_1_1_1" localSheetId="7">[307]TB!$K$1:$K$65536</definedName>
    <definedName name="YTD_Budget_1_1_1_1_1_1" localSheetId="8">#REF!</definedName>
    <definedName name="YTD_Budget_1_1_1_1_1_1" localSheetId="9">[308]TB!$K$1:$K$65536</definedName>
    <definedName name="YTD_Budget_1_1_1_1_1_1" localSheetId="11">[306]TB!$K$1:$K$65536</definedName>
    <definedName name="YTD_Budget_1_1_1_1_1_1" localSheetId="15">[308]TB!$K$1:$K$65536</definedName>
    <definedName name="YTD_Budget_1_1_1_1_1_1" localSheetId="0">[305]TB!$K$1:$K$65536</definedName>
    <definedName name="YTD_Budget_1_1_1_1_1_1" localSheetId="2">[305]TB!$K$1:$K$65536</definedName>
    <definedName name="YTD_Budget_1_1_1_1_1_1" localSheetId="1">[305]TB!$K$1:$K$65536</definedName>
    <definedName name="YTD_Budget_1_1_1_1_1_1">[307]TB!$K$1:$K$65536</definedName>
    <definedName name="YTD_Budget_1_1_1_1_1_1_1" localSheetId="3">[309]TB!$K$1:$K$65536</definedName>
    <definedName name="YTD_Budget_1_1_1_1_1_1_1" localSheetId="6">[309]TB!$K$1:$K$65536</definedName>
    <definedName name="YTD_Budget_1_1_1_1_1_1_1" localSheetId="9">[309]TB!$K$1:$K$65536</definedName>
    <definedName name="YTD_Budget_1_1_1_1_1_1_1" localSheetId="11">[309]TB!$K$1:$K$65536</definedName>
    <definedName name="YTD_Budget_1_1_1_1_1_1_1" localSheetId="15">[309]TB!$K$1:$K$65536</definedName>
    <definedName name="YTD_Budget_1_1_1_1_1_1_1" localSheetId="2">[309]TB!$K$1:$K$65536</definedName>
    <definedName name="YTD_Budget_1_1_1_1_1_1_1">[310]TB!$K$1:$K$65536</definedName>
    <definedName name="YTD_Budget_1_1_1_1_1_1_1_1" localSheetId="3">[303]TB!$K$1:$K$65536</definedName>
    <definedName name="YTD_Budget_1_1_1_1_1_1_1_1" localSheetId="6">[303]TB!$K$1:$K$65536</definedName>
    <definedName name="YTD_Budget_1_1_1_1_1_1_1_1" localSheetId="9">[303]TB!$K$1:$K$65536</definedName>
    <definedName name="YTD_Budget_1_1_1_1_1_1_1_1" localSheetId="11">[303]TB!$K$1:$K$65536</definedName>
    <definedName name="YTD_Budget_1_1_1_1_1_1_1_1" localSheetId="15">[303]TB!$K$1:$K$65536</definedName>
    <definedName name="YTD_Budget_1_1_1_1_1_1_1_1" localSheetId="2">[303]TB!$K$1:$K$65536</definedName>
    <definedName name="YTD_Budget_1_1_1_1_1_1_1_1">[304]TB!$K$1:$K$65536</definedName>
    <definedName name="YTD_Budget_1_1_1_1_1_1_1_1_1" localSheetId="3">[102]TB!$K$1:$K$65536</definedName>
    <definedName name="YTD_Budget_1_1_1_1_1_1_1_1_1" localSheetId="6">[103]TB!$K$1:$K$65536</definedName>
    <definedName name="YTD_Budget_1_1_1_1_1_1_1_1_1" localSheetId="9">[103]TB!$K$1:$K$65536</definedName>
    <definedName name="YTD_Budget_1_1_1_1_1_1_1_1_1" localSheetId="11">[102]TB!$K$1:$K$65536</definedName>
    <definedName name="YTD_Budget_1_1_1_1_1_1_1_1_1" localSheetId="15">[103]TB!$K$1:$K$65536</definedName>
    <definedName name="YTD_Budget_1_1_1_1_1_1_1_1_1" localSheetId="2">[102]TB!$K$1:$K$65536</definedName>
    <definedName name="YTD_Budget_1_1_1_1_1_1_1_1_1">[104]TB!$K$1:$K$65536</definedName>
    <definedName name="YTD_Budget_1_1_1_1_1_1_1_2" localSheetId="3">#REF!</definedName>
    <definedName name="YTD_Budget_1_1_1_1_1_1_1_2" localSheetId="5">#REF!</definedName>
    <definedName name="YTD_Budget_1_1_1_1_1_1_1_2" localSheetId="6">#REF!</definedName>
    <definedName name="YTD_Budget_1_1_1_1_1_1_1_2" localSheetId="7">#REF!</definedName>
    <definedName name="YTD_Budget_1_1_1_1_1_1_1_2" localSheetId="8">#REF!</definedName>
    <definedName name="YTD_Budget_1_1_1_1_1_1_1_2" localSheetId="9">#REF!</definedName>
    <definedName name="YTD_Budget_1_1_1_1_1_1_1_2" localSheetId="11">#REF!</definedName>
    <definedName name="YTD_Budget_1_1_1_1_1_1_1_2" localSheetId="15">#REF!</definedName>
    <definedName name="YTD_Budget_1_1_1_1_1_1_1_2" localSheetId="0">#REF!</definedName>
    <definedName name="YTD_Budget_1_1_1_1_1_1_1_2" localSheetId="2">#REF!</definedName>
    <definedName name="YTD_Budget_1_1_1_1_1_1_1_2" localSheetId="1">#REF!</definedName>
    <definedName name="YTD_Budget_1_1_1_1_1_1_1_2">#REF!</definedName>
    <definedName name="YTD_Budget_1_1_1_2" localSheetId="3">#REF!</definedName>
    <definedName name="YTD_Budget_1_1_1_2" localSheetId="5">#REF!</definedName>
    <definedName name="YTD_Budget_1_1_1_2" localSheetId="6">#REF!</definedName>
    <definedName name="YTD_Budget_1_1_1_2" localSheetId="7">#REF!</definedName>
    <definedName name="YTD_Budget_1_1_1_2" localSheetId="8">#REF!</definedName>
    <definedName name="YTD_Budget_1_1_1_2" localSheetId="9">#REF!</definedName>
    <definedName name="YTD_Budget_1_1_1_2" localSheetId="11">#REF!</definedName>
    <definedName name="YTD_Budget_1_1_1_2" localSheetId="15">#REF!</definedName>
    <definedName name="YTD_Budget_1_1_1_2" localSheetId="0">#REF!</definedName>
    <definedName name="YTD_Budget_1_1_1_2" localSheetId="2">#REF!</definedName>
    <definedName name="YTD_Budget_1_1_1_2" localSheetId="1">#REF!</definedName>
    <definedName name="YTD_Budget_1_1_1_2">#REF!</definedName>
    <definedName name="YTD_Budget_1_1_2" localSheetId="3">#REF!</definedName>
    <definedName name="YTD_Budget_1_1_2" localSheetId="5">#REF!</definedName>
    <definedName name="YTD_Budget_1_1_2" localSheetId="6">#REF!</definedName>
    <definedName name="YTD_Budget_1_1_2" localSheetId="7">#REF!</definedName>
    <definedName name="YTD_Budget_1_1_2" localSheetId="8">#REF!</definedName>
    <definedName name="YTD_Budget_1_1_2" localSheetId="9">#REF!</definedName>
    <definedName name="YTD_Budget_1_1_2" localSheetId="11">#REF!</definedName>
    <definedName name="YTD_Budget_1_1_2" localSheetId="15">#REF!</definedName>
    <definedName name="YTD_Budget_1_1_2" localSheetId="0">#REF!</definedName>
    <definedName name="YTD_Budget_1_1_2" localSheetId="2">#REF!</definedName>
    <definedName name="YTD_Budget_1_1_2" localSheetId="1">#REF!</definedName>
    <definedName name="YTD_Budget_1_1_2">#REF!</definedName>
    <definedName name="YTD_Budget_2" localSheetId="3">#REF!</definedName>
    <definedName name="YTD_Budget_2" localSheetId="5">#REF!</definedName>
    <definedName name="YTD_Budget_2" localSheetId="6">#REF!</definedName>
    <definedName name="YTD_Budget_2" localSheetId="7">#REF!</definedName>
    <definedName name="YTD_Budget_2" localSheetId="8">#REF!</definedName>
    <definedName name="YTD_Budget_2" localSheetId="9">#REF!</definedName>
    <definedName name="YTD_Budget_2" localSheetId="11">#REF!</definedName>
    <definedName name="YTD_Budget_2" localSheetId="15">#REF!</definedName>
    <definedName name="YTD_Budget_2" localSheetId="0">#REF!</definedName>
    <definedName name="YTD_Budget_2" localSheetId="2">#REF!</definedName>
    <definedName name="YTD_Budget_2" localSheetId="1">#REF!</definedName>
    <definedName name="YTD_Budget_2">#REF!</definedName>
    <definedName name="zxv">[413]WS!$A$9:$W$313</definedName>
    <definedName name="ZZ_EVCOMOPTS" hidden="1">10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6" i="38" l="1"/>
  <c r="G36" i="38"/>
  <c r="I102" i="28"/>
  <c r="I97" i="28"/>
  <c r="I52" i="34"/>
  <c r="H25" i="31"/>
  <c r="I25" i="31" s="1"/>
  <c r="H80" i="32" l="1"/>
  <c r="H83" i="32" s="1"/>
  <c r="G83" i="32"/>
  <c r="I158" i="33"/>
  <c r="H158" i="33"/>
  <c r="G80" i="32"/>
  <c r="D24" i="14"/>
  <c r="F24" i="14" s="1"/>
  <c r="I33" i="29" l="1"/>
  <c r="I53" i="29"/>
  <c r="I55" i="29"/>
  <c r="I62" i="29"/>
  <c r="I63" i="29"/>
  <c r="I72" i="29"/>
  <c r="I75" i="29"/>
  <c r="I76" i="29"/>
  <c r="I79" i="29"/>
  <c r="I82" i="29"/>
  <c r="E18" i="14" l="1"/>
  <c r="F18" i="14" s="1"/>
  <c r="E17" i="14"/>
  <c r="F17" i="14" s="1"/>
  <c r="E16" i="14"/>
  <c r="F16" i="14" s="1"/>
  <c r="E15" i="14"/>
  <c r="F15" i="14" s="1"/>
  <c r="F28" i="14"/>
  <c r="E27" i="14"/>
  <c r="I31" i="35" l="1"/>
  <c r="I34" i="35"/>
  <c r="I33" i="35"/>
  <c r="I32" i="35"/>
  <c r="I151" i="33"/>
  <c r="H57" i="32"/>
  <c r="H56" i="32"/>
  <c r="H49" i="32"/>
  <c r="H62" i="32"/>
  <c r="H61" i="32"/>
  <c r="I23" i="30"/>
  <c r="H23" i="30"/>
  <c r="I27" i="31"/>
  <c r="I24" i="35"/>
  <c r="I22" i="35"/>
  <c r="I46" i="35"/>
  <c r="I27" i="35"/>
  <c r="H57" i="35"/>
  <c r="H56" i="35"/>
  <c r="H54" i="35"/>
  <c r="H53" i="35"/>
  <c r="H51" i="35"/>
  <c r="H47" i="35"/>
  <c r="I47" i="35" s="1"/>
  <c r="H44" i="35"/>
  <c r="I44" i="35" s="1"/>
  <c r="H43" i="35"/>
  <c r="I43" i="35" s="1"/>
  <c r="H42" i="35"/>
  <c r="I42" i="35" s="1"/>
  <c r="H41" i="35"/>
  <c r="H37" i="35"/>
  <c r="I37" i="35" s="1"/>
  <c r="H35" i="35"/>
  <c r="H34" i="35"/>
  <c r="H33" i="35"/>
  <c r="H32" i="35"/>
  <c r="H31" i="35"/>
  <c r="H28" i="35"/>
  <c r="H26" i="35"/>
  <c r="I26" i="35" s="1"/>
  <c r="H25" i="35"/>
  <c r="I25" i="35" s="1"/>
  <c r="H23" i="35"/>
  <c r="I23" i="35" s="1"/>
  <c r="H21" i="35"/>
  <c r="I21" i="35" s="1"/>
  <c r="H20" i="35"/>
  <c r="I20" i="35" s="1"/>
  <c r="H19" i="35"/>
  <c r="I19" i="35" s="1"/>
  <c r="H18" i="35"/>
  <c r="I18" i="35" s="1"/>
  <c r="H17" i="35"/>
  <c r="I17" i="35" s="1"/>
  <c r="H16" i="35"/>
  <c r="I16" i="35" s="1"/>
  <c r="H38" i="35" l="1"/>
  <c r="H14" i="35"/>
  <c r="I41" i="35"/>
  <c r="I38" i="35" s="1"/>
  <c r="H48" i="35"/>
  <c r="I14" i="35"/>
  <c r="H59" i="35" l="1"/>
  <c r="I59" i="35"/>
  <c r="X13" i="4" s="1"/>
  <c r="W13" i="4"/>
  <c r="I13" i="36" l="1"/>
  <c r="I35" i="36"/>
  <c r="I36" i="36"/>
  <c r="I22" i="36"/>
  <c r="H60" i="30"/>
  <c r="I60" i="30" s="1"/>
  <c r="I76" i="30"/>
  <c r="I75" i="30"/>
  <c r="I29" i="30" l="1"/>
  <c r="I89" i="28"/>
  <c r="I88" i="28"/>
  <c r="H32" i="40"/>
  <c r="H81" i="29"/>
  <c r="I81" i="29" s="1"/>
  <c r="H16" i="29"/>
  <c r="I16" i="29" s="1"/>
  <c r="H70" i="29"/>
  <c r="I70" i="29" s="1"/>
  <c r="H64" i="29"/>
  <c r="I64" i="29" s="1"/>
  <c r="H60" i="29"/>
  <c r="I60" i="29" s="1"/>
  <c r="H54" i="29"/>
  <c r="I54" i="29" s="1"/>
  <c r="H31" i="29"/>
  <c r="I31" i="29" s="1"/>
  <c r="H30" i="29"/>
  <c r="I30" i="29" s="1"/>
  <c r="H29" i="29"/>
  <c r="I29" i="29" s="1"/>
  <c r="H44" i="29"/>
  <c r="I44" i="29" s="1"/>
  <c r="H40" i="29"/>
  <c r="I40" i="29" s="1"/>
  <c r="H39" i="29"/>
  <c r="I39" i="29" s="1"/>
  <c r="H32" i="29"/>
  <c r="I32" i="29" s="1"/>
  <c r="H44" i="40"/>
  <c r="I88" i="30"/>
  <c r="I41" i="31"/>
  <c r="I35" i="31"/>
  <c r="I25" i="39"/>
  <c r="I32" i="39"/>
  <c r="E21" i="14"/>
  <c r="H16" i="32"/>
  <c r="H77" i="32" l="1"/>
  <c r="I31" i="34"/>
  <c r="H78" i="32"/>
  <c r="G16" i="32"/>
  <c r="C54" i="14"/>
  <c r="D54" i="14" l="1"/>
  <c r="E54" i="14" s="1"/>
  <c r="F54" i="14" s="1"/>
  <c r="S31" i="4"/>
  <c r="F21" i="14"/>
  <c r="F6" i="14"/>
  <c r="F43" i="14"/>
  <c r="E11" i="14"/>
  <c r="F11" i="14" s="1"/>
  <c r="F26" i="14"/>
  <c r="F56" i="14"/>
  <c r="F19" i="14"/>
  <c r="F20" i="14"/>
  <c r="F27" i="14"/>
  <c r="F39" i="14"/>
  <c r="F55" i="14"/>
  <c r="F53" i="14"/>
  <c r="F52" i="14"/>
  <c r="C57" i="14"/>
  <c r="F51" i="14"/>
  <c r="F63" i="14" s="1"/>
  <c r="E51" i="14"/>
  <c r="E63" i="14" s="1"/>
  <c r="E42" i="14"/>
  <c r="F42" i="14" s="1"/>
  <c r="E13" i="14"/>
  <c r="F13" i="14" s="1"/>
  <c r="E12" i="14"/>
  <c r="F12" i="14" s="1"/>
  <c r="AA12" i="4" l="1"/>
  <c r="Z12" i="4"/>
  <c r="Y12" i="4"/>
  <c r="Z11" i="4"/>
  <c r="Z10" i="4"/>
  <c r="G57" i="40"/>
  <c r="G56" i="40"/>
  <c r="G48" i="40"/>
  <c r="G46" i="40"/>
  <c r="G42" i="40"/>
  <c r="G41" i="40"/>
  <c r="G38" i="40"/>
  <c r="H38" i="40" s="1"/>
  <c r="G37" i="40"/>
  <c r="H37" i="40" s="1"/>
  <c r="G36" i="40"/>
  <c r="H36" i="40" s="1"/>
  <c r="G35" i="40"/>
  <c r="G34" i="40"/>
  <c r="H34" i="40" s="1"/>
  <c r="G33" i="40"/>
  <c r="H33" i="40" s="1"/>
  <c r="G32" i="40"/>
  <c r="G31" i="40"/>
  <c r="H31" i="40" s="1"/>
  <c r="G30" i="40"/>
  <c r="H30" i="40" s="1"/>
  <c r="G26" i="40"/>
  <c r="G25" i="40"/>
  <c r="G24" i="40"/>
  <c r="G23" i="40"/>
  <c r="G22" i="40"/>
  <c r="F21" i="40"/>
  <c r="G21" i="40" s="1"/>
  <c r="H21" i="40" s="1"/>
  <c r="G20" i="40"/>
  <c r="H20" i="40" s="1"/>
  <c r="G19" i="40"/>
  <c r="H19" i="40" s="1"/>
  <c r="G18" i="40"/>
  <c r="G17" i="40"/>
  <c r="H17" i="40" s="1"/>
  <c r="G16" i="40"/>
  <c r="G15" i="40"/>
  <c r="G14" i="40"/>
  <c r="H27" i="40" l="1"/>
  <c r="H39" i="40"/>
  <c r="H61" i="40" s="1"/>
  <c r="X17" i="4" s="1"/>
  <c r="G44" i="40"/>
  <c r="G39" i="40"/>
  <c r="G27" i="40"/>
  <c r="G61" i="40" l="1"/>
  <c r="W17" i="4" s="1"/>
  <c r="H45" i="39"/>
  <c r="H42" i="39"/>
  <c r="H41" i="39"/>
  <c r="H39" i="39"/>
  <c r="H38" i="39"/>
  <c r="I36" i="39"/>
  <c r="H35" i="39"/>
  <c r="H34" i="39"/>
  <c r="I34" i="39" s="1"/>
  <c r="H33" i="39"/>
  <c r="H31" i="39"/>
  <c r="I31" i="39" s="1"/>
  <c r="H24" i="39"/>
  <c r="I24" i="39" s="1"/>
  <c r="H23" i="39"/>
  <c r="I23" i="39" s="1"/>
  <c r="H22" i="39"/>
  <c r="I22" i="39" s="1"/>
  <c r="H21" i="39"/>
  <c r="I21" i="39" s="1"/>
  <c r="H20" i="39"/>
  <c r="I20" i="39" s="1"/>
  <c r="H17" i="39"/>
  <c r="H16" i="39"/>
  <c r="U31" i="4"/>
  <c r="R31" i="4"/>
  <c r="G32" i="38"/>
  <c r="G31" i="38"/>
  <c r="G23" i="38"/>
  <c r="G14" i="38"/>
  <c r="H14" i="38" s="1"/>
  <c r="G19" i="38"/>
  <c r="G18" i="38"/>
  <c r="H18" i="38" s="1"/>
  <c r="G20" i="38"/>
  <c r="G17" i="38"/>
  <c r="H17" i="38" s="1"/>
  <c r="H31" i="37"/>
  <c r="I31" i="37" s="1"/>
  <c r="H28" i="37"/>
  <c r="H27" i="37"/>
  <c r="I27" i="37" s="1"/>
  <c r="H25" i="37"/>
  <c r="H23" i="37"/>
  <c r="I23" i="37" s="1"/>
  <c r="H22" i="37"/>
  <c r="I22" i="37" s="1"/>
  <c r="H21" i="37"/>
  <c r="I21" i="37" s="1"/>
  <c r="H20" i="37"/>
  <c r="I20" i="37" s="1"/>
  <c r="H19" i="37"/>
  <c r="I19" i="37" s="1"/>
  <c r="H18" i="37"/>
  <c r="I18" i="37" s="1"/>
  <c r="H17" i="37"/>
  <c r="I17" i="37" s="1"/>
  <c r="I29" i="39" l="1"/>
  <c r="W29" i="4"/>
  <c r="X29" i="4"/>
  <c r="I32" i="37"/>
  <c r="X19" i="4" s="1"/>
  <c r="I14" i="39"/>
  <c r="T31" i="4"/>
  <c r="H29" i="39"/>
  <c r="H36" i="39"/>
  <c r="H14" i="39"/>
  <c r="H32" i="37"/>
  <c r="W19" i="4" s="1"/>
  <c r="I46" i="39" l="1"/>
  <c r="X15" i="4" s="1"/>
  <c r="H46" i="39"/>
  <c r="W15" i="4" s="1"/>
  <c r="H43" i="36" l="1"/>
  <c r="I43" i="36" s="1"/>
  <c r="H42" i="36"/>
  <c r="I42" i="36" s="1"/>
  <c r="H41" i="36"/>
  <c r="I41" i="36" s="1"/>
  <c r="H40" i="36"/>
  <c r="I40" i="36" s="1"/>
  <c r="H36" i="36"/>
  <c r="H35" i="36"/>
  <c r="H33" i="36"/>
  <c r="I33" i="36" s="1"/>
  <c r="H32" i="36"/>
  <c r="I32" i="36" s="1"/>
  <c r="H31" i="36"/>
  <c r="I31" i="36" s="1"/>
  <c r="H30" i="36"/>
  <c r="I30" i="36" s="1"/>
  <c r="H29" i="36"/>
  <c r="H28" i="36"/>
  <c r="H27" i="36"/>
  <c r="H22" i="36"/>
  <c r="H21" i="36"/>
  <c r="I21" i="36" s="1"/>
  <c r="H20" i="36"/>
  <c r="I20" i="36" s="1"/>
  <c r="H19" i="36"/>
  <c r="I19" i="36" s="1"/>
  <c r="H14" i="36"/>
  <c r="I14" i="36" s="1"/>
  <c r="H13" i="36"/>
  <c r="H45" i="36" l="1"/>
  <c r="W20" i="4" s="1"/>
  <c r="I29" i="36"/>
  <c r="I11" i="36" l="1"/>
  <c r="I45" i="36"/>
  <c r="X20" i="4" s="1"/>
  <c r="H67" i="34" l="1"/>
  <c r="I67" i="34" s="1"/>
  <c r="H64" i="34"/>
  <c r="H62" i="34"/>
  <c r="I62" i="34" s="1"/>
  <c r="H61" i="34"/>
  <c r="I61" i="34" s="1"/>
  <c r="H58" i="34"/>
  <c r="H57" i="34"/>
  <c r="H56" i="34"/>
  <c r="H55" i="34"/>
  <c r="I55" i="34" s="1"/>
  <c r="H54" i="34"/>
  <c r="H50" i="34"/>
  <c r="H49" i="34"/>
  <c r="H46" i="34"/>
  <c r="I46" i="34" s="1"/>
  <c r="H45" i="34"/>
  <c r="I45" i="34" s="1"/>
  <c r="H44" i="34"/>
  <c r="H43" i="34"/>
  <c r="I43" i="34" s="1"/>
  <c r="H41" i="34"/>
  <c r="H40" i="34"/>
  <c r="H39" i="34"/>
  <c r="H38" i="34"/>
  <c r="H34" i="34"/>
  <c r="H33" i="34"/>
  <c r="I33" i="34" s="1"/>
  <c r="H32" i="34"/>
  <c r="I32" i="34" s="1"/>
  <c r="H30" i="34"/>
  <c r="I30" i="34" s="1"/>
  <c r="H29" i="34"/>
  <c r="I29" i="34" s="1"/>
  <c r="H27" i="34"/>
  <c r="H26" i="34"/>
  <c r="I26" i="34" s="1"/>
  <c r="H25" i="34"/>
  <c r="I25" i="34" s="1"/>
  <c r="H24" i="34"/>
  <c r="I24" i="34" s="1"/>
  <c r="H23" i="34"/>
  <c r="I23" i="34" s="1"/>
  <c r="H22" i="34"/>
  <c r="I22" i="34" s="1"/>
  <c r="H20" i="34"/>
  <c r="I20" i="34" s="1"/>
  <c r="H19" i="34"/>
  <c r="I19" i="34" s="1"/>
  <c r="H18" i="34"/>
  <c r="H17" i="34"/>
  <c r="I17" i="34" s="1"/>
  <c r="H16" i="34"/>
  <c r="I16" i="34" s="1"/>
  <c r="H14" i="34"/>
  <c r="I14" i="34" s="1"/>
  <c r="I12" i="34" s="1"/>
  <c r="I59" i="34" l="1"/>
  <c r="AA11" i="4" s="1"/>
  <c r="Y11" i="4"/>
  <c r="H52" i="34"/>
  <c r="H12" i="34"/>
  <c r="H59" i="34"/>
  <c r="I69" i="34" l="1"/>
  <c r="X11" i="4" s="1"/>
  <c r="H69" i="34"/>
  <c r="W11" i="4" s="1"/>
  <c r="H155" i="33" l="1"/>
  <c r="I155" i="33" s="1"/>
  <c r="H154" i="33"/>
  <c r="I154" i="33" s="1"/>
  <c r="H153" i="33"/>
  <c r="I153" i="33" s="1"/>
  <c r="H152" i="33"/>
  <c r="I152" i="33" s="1"/>
  <c r="H151" i="33"/>
  <c r="H150" i="33"/>
  <c r="I150" i="33" s="1"/>
  <c r="H149" i="33"/>
  <c r="H148" i="33"/>
  <c r="I148" i="33" s="1"/>
  <c r="H144" i="33"/>
  <c r="I144" i="33" s="1"/>
  <c r="H143" i="33"/>
  <c r="I143" i="33" s="1"/>
  <c r="H141" i="33"/>
  <c r="I141" i="33" s="1"/>
  <c r="H139" i="33"/>
  <c r="H138" i="33"/>
  <c r="H137" i="33"/>
  <c r="H136" i="33"/>
  <c r="I136" i="33" s="1"/>
  <c r="N133" i="33"/>
  <c r="H131" i="33"/>
  <c r="H130" i="33"/>
  <c r="H129" i="33"/>
  <c r="I129" i="33" s="1"/>
  <c r="H128" i="33"/>
  <c r="H127" i="33"/>
  <c r="I127" i="33" s="1"/>
  <c r="H126" i="33"/>
  <c r="I126" i="33" s="1"/>
  <c r="H125" i="33"/>
  <c r="I125" i="33" s="1"/>
  <c r="H124" i="33"/>
  <c r="I124" i="33" s="1"/>
  <c r="H123" i="33"/>
  <c r="I123" i="33" s="1"/>
  <c r="H122" i="33"/>
  <c r="I122" i="33" s="1"/>
  <c r="H121" i="33"/>
  <c r="I121" i="33" s="1"/>
  <c r="H120" i="33"/>
  <c r="I120" i="33" s="1"/>
  <c r="H116" i="33"/>
  <c r="I116" i="33" s="1"/>
  <c r="H115" i="33"/>
  <c r="I115" i="33" s="1"/>
  <c r="H114" i="33"/>
  <c r="I114" i="33" s="1"/>
  <c r="H111" i="33"/>
  <c r="I111" i="33" s="1"/>
  <c r="H110" i="33"/>
  <c r="I110" i="33" s="1"/>
  <c r="H107" i="33"/>
  <c r="H106" i="33"/>
  <c r="H105" i="33"/>
  <c r="H104" i="33"/>
  <c r="H103" i="33"/>
  <c r="H102" i="33"/>
  <c r="H101" i="33"/>
  <c r="H100" i="33"/>
  <c r="H99" i="33"/>
  <c r="H98" i="33"/>
  <c r="H97" i="33"/>
  <c r="H96" i="33"/>
  <c r="H95" i="33"/>
  <c r="H94" i="33"/>
  <c r="H93" i="33"/>
  <c r="H92" i="33"/>
  <c r="H91" i="33"/>
  <c r="H90" i="33"/>
  <c r="H89" i="33"/>
  <c r="H85" i="33"/>
  <c r="H84" i="33"/>
  <c r="H83" i="33"/>
  <c r="H82" i="33"/>
  <c r="H81" i="33"/>
  <c r="H80" i="33"/>
  <c r="H79" i="33"/>
  <c r="H78" i="33"/>
  <c r="H77" i="33"/>
  <c r="H73" i="33"/>
  <c r="H72" i="33"/>
  <c r="I71" i="33" s="1"/>
  <c r="H69" i="33"/>
  <c r="H68" i="33"/>
  <c r="H67" i="33"/>
  <c r="H66" i="33"/>
  <c r="H65" i="33"/>
  <c r="H64" i="33"/>
  <c r="H63" i="33"/>
  <c r="H62" i="33"/>
  <c r="H61" i="33"/>
  <c r="H60" i="33"/>
  <c r="H59" i="33"/>
  <c r="H58" i="33"/>
  <c r="H57" i="33"/>
  <c r="H56" i="33"/>
  <c r="H55" i="33"/>
  <c r="H54" i="33"/>
  <c r="H53" i="33"/>
  <c r="H52" i="33"/>
  <c r="H51" i="33"/>
  <c r="H50" i="33"/>
  <c r="H49" i="33"/>
  <c r="H46" i="33"/>
  <c r="H45" i="33"/>
  <c r="H44" i="33"/>
  <c r="H43" i="33"/>
  <c r="H42" i="33"/>
  <c r="H41" i="33"/>
  <c r="H40" i="33"/>
  <c r="H39" i="33"/>
  <c r="H38" i="33"/>
  <c r="H37" i="33"/>
  <c r="H36" i="33"/>
  <c r="H35" i="33"/>
  <c r="H34" i="33"/>
  <c r="H33" i="33"/>
  <c r="H32" i="33"/>
  <c r="H31" i="33"/>
  <c r="H30" i="33"/>
  <c r="H29" i="33"/>
  <c r="H28" i="33"/>
  <c r="H27" i="33"/>
  <c r="H26" i="33"/>
  <c r="H25" i="33"/>
  <c r="H24" i="33"/>
  <c r="H21" i="33"/>
  <c r="H20" i="33"/>
  <c r="H19" i="33"/>
  <c r="H18" i="33"/>
  <c r="H17" i="33"/>
  <c r="I76" i="33" l="1"/>
  <c r="X12" i="4" s="1"/>
  <c r="W12" i="4"/>
  <c r="G78" i="32" l="1"/>
  <c r="G77" i="32"/>
  <c r="G76" i="32"/>
  <c r="H76" i="32" s="1"/>
  <c r="G75" i="32"/>
  <c r="H75" i="32" s="1"/>
  <c r="G72" i="32"/>
  <c r="H72" i="32" s="1"/>
  <c r="G71" i="32"/>
  <c r="H71" i="32" s="1"/>
  <c r="G70" i="32"/>
  <c r="G69" i="32"/>
  <c r="H69" i="32" s="1"/>
  <c r="G68" i="32"/>
  <c r="H68" i="32" s="1"/>
  <c r="G67" i="32"/>
  <c r="H67" i="32" s="1"/>
  <c r="G66" i="32"/>
  <c r="H66" i="32" s="1"/>
  <c r="G65" i="32"/>
  <c r="H65" i="32" s="1"/>
  <c r="G64" i="32"/>
  <c r="H64" i="32" s="1"/>
  <c r="G63" i="32"/>
  <c r="G62" i="32"/>
  <c r="G61" i="32"/>
  <c r="G60" i="32"/>
  <c r="H60" i="32" s="1"/>
  <c r="G59" i="32"/>
  <c r="H59" i="32" s="1"/>
  <c r="G58" i="32"/>
  <c r="H58" i="32" s="1"/>
  <c r="G57" i="32"/>
  <c r="G56" i="32"/>
  <c r="G55" i="32"/>
  <c r="H55" i="32" s="1"/>
  <c r="G54" i="32"/>
  <c r="H54" i="32" s="1"/>
  <c r="G53" i="32"/>
  <c r="H53" i="32" s="1"/>
  <c r="G52" i="32"/>
  <c r="H52" i="32" s="1"/>
  <c r="G51" i="32"/>
  <c r="H51" i="32" s="1"/>
  <c r="G50" i="32"/>
  <c r="G49" i="32"/>
  <c r="G36" i="32"/>
  <c r="H36" i="32" s="1"/>
  <c r="G47" i="32"/>
  <c r="G46" i="32"/>
  <c r="G45" i="32"/>
  <c r="G44" i="32"/>
  <c r="G43" i="32"/>
  <c r="G42" i="32"/>
  <c r="H42" i="32" s="1"/>
  <c r="G41" i="32"/>
  <c r="H41" i="32" s="1"/>
  <c r="G40" i="32"/>
  <c r="G39" i="32"/>
  <c r="H39" i="32" s="1"/>
  <c r="G38" i="32"/>
  <c r="H38" i="32" s="1"/>
  <c r="G34" i="32"/>
  <c r="G33" i="32"/>
  <c r="G32" i="32"/>
  <c r="G31" i="32"/>
  <c r="G30" i="32"/>
  <c r="H30" i="32" s="1"/>
  <c r="G28" i="32"/>
  <c r="H28" i="32" s="1"/>
  <c r="G27" i="32"/>
  <c r="H27" i="32" s="1"/>
  <c r="G26" i="32"/>
  <c r="H26" i="32" s="1"/>
  <c r="G25" i="32"/>
  <c r="H25" i="32" s="1"/>
  <c r="G24" i="32"/>
  <c r="H24" i="32" s="1"/>
  <c r="G23" i="32"/>
  <c r="H23" i="32" s="1"/>
  <c r="G22" i="32"/>
  <c r="H22" i="32" s="1"/>
  <c r="G21" i="32"/>
  <c r="H21" i="32" s="1"/>
  <c r="G20" i="32"/>
  <c r="H20" i="32" s="1"/>
  <c r="G19" i="32"/>
  <c r="H19" i="32" s="1"/>
  <c r="G18" i="32"/>
  <c r="H18" i="32" s="1"/>
  <c r="G17" i="32"/>
  <c r="H74" i="32" l="1"/>
  <c r="H17" i="32"/>
  <c r="H14" i="32" s="1"/>
  <c r="Y10" i="4" s="1"/>
  <c r="G14" i="32"/>
  <c r="G74" i="32"/>
  <c r="W10" i="4" l="1"/>
  <c r="X10" i="4"/>
  <c r="H39" i="31" l="1"/>
  <c r="I39" i="31" s="1"/>
  <c r="H38" i="31"/>
  <c r="I38" i="31" s="1"/>
  <c r="H37" i="31"/>
  <c r="I37" i="31" s="1"/>
  <c r="H36" i="31"/>
  <c r="I36" i="31" s="1"/>
  <c r="H35" i="31"/>
  <c r="H34" i="31"/>
  <c r="H33" i="31"/>
  <c r="I33" i="31" s="1"/>
  <c r="H32" i="31"/>
  <c r="I32" i="31" s="1"/>
  <c r="I29" i="31" s="1"/>
  <c r="H31" i="31"/>
  <c r="H30" i="31"/>
  <c r="H29" i="31" s="1"/>
  <c r="H28" i="31"/>
  <c r="H27" i="31"/>
  <c r="H23" i="31"/>
  <c r="I23" i="31" s="1"/>
  <c r="H22" i="31"/>
  <c r="I22" i="31" s="1"/>
  <c r="H21" i="31"/>
  <c r="I21" i="31" s="1"/>
  <c r="H20" i="31"/>
  <c r="I20" i="31" s="1"/>
  <c r="H19" i="31"/>
  <c r="H18" i="31"/>
  <c r="H17" i="31"/>
  <c r="I17" i="31" s="1"/>
  <c r="H16" i="31"/>
  <c r="H15" i="31"/>
  <c r="I15" i="31" s="1"/>
  <c r="H14" i="31"/>
  <c r="I14" i="31" s="1"/>
  <c r="H87" i="30"/>
  <c r="H85" i="30"/>
  <c r="I85" i="30" s="1"/>
  <c r="H84" i="30"/>
  <c r="I84" i="30" s="1"/>
  <c r="H82" i="30"/>
  <c r="I82" i="30" s="1"/>
  <c r="H78" i="30"/>
  <c r="H77" i="30"/>
  <c r="I77" i="30" s="1"/>
  <c r="H76" i="30"/>
  <c r="H75" i="30"/>
  <c r="H73" i="30"/>
  <c r="I73" i="30" s="1"/>
  <c r="H72" i="30"/>
  <c r="I72" i="30" s="1"/>
  <c r="H71" i="30"/>
  <c r="H70" i="30"/>
  <c r="H69" i="30"/>
  <c r="I69" i="30" s="1"/>
  <c r="H68" i="30"/>
  <c r="I68" i="30" s="1"/>
  <c r="H67" i="30"/>
  <c r="I67" i="30" s="1"/>
  <c r="H66" i="30"/>
  <c r="I66" i="30" s="1"/>
  <c r="H65" i="30"/>
  <c r="I65" i="30" s="1"/>
  <c r="H64" i="30"/>
  <c r="I64" i="30" s="1"/>
  <c r="H63" i="30"/>
  <c r="H62" i="30"/>
  <c r="I62" i="30" s="1"/>
  <c r="H59" i="30"/>
  <c r="I59" i="30" s="1"/>
  <c r="H58" i="30"/>
  <c r="I58" i="30" s="1"/>
  <c r="H57" i="30"/>
  <c r="I57" i="30" s="1"/>
  <c r="H54" i="30"/>
  <c r="I54" i="30" s="1"/>
  <c r="H51" i="30"/>
  <c r="I51" i="30" s="1"/>
  <c r="H50" i="30"/>
  <c r="H48" i="30"/>
  <c r="I48" i="30" s="1"/>
  <c r="H47" i="30"/>
  <c r="I47" i="30" s="1"/>
  <c r="H46" i="30"/>
  <c r="I46" i="30" s="1"/>
  <c r="H45" i="30"/>
  <c r="H43" i="30"/>
  <c r="H42" i="30"/>
  <c r="H41" i="30"/>
  <c r="I41" i="30" s="1"/>
  <c r="H39" i="30"/>
  <c r="I39" i="30" s="1"/>
  <c r="H38" i="30"/>
  <c r="I38" i="30" s="1"/>
  <c r="H37" i="30"/>
  <c r="I37" i="30" s="1"/>
  <c r="H36" i="30"/>
  <c r="I36" i="30" s="1"/>
  <c r="H35" i="30"/>
  <c r="I35" i="30" s="1"/>
  <c r="H34" i="30"/>
  <c r="H33" i="30"/>
  <c r="H32" i="30"/>
  <c r="I32" i="30" s="1"/>
  <c r="H31" i="30"/>
  <c r="H29" i="30"/>
  <c r="H28" i="30"/>
  <c r="H27" i="30"/>
  <c r="I27" i="30" s="1"/>
  <c r="H26" i="30"/>
  <c r="H24" i="30"/>
  <c r="I24" i="30" s="1"/>
  <c r="H22" i="30"/>
  <c r="I22" i="30" s="1"/>
  <c r="H21" i="30"/>
  <c r="I21" i="30" s="1"/>
  <c r="H20" i="30"/>
  <c r="I20" i="30" s="1"/>
  <c r="H19" i="30"/>
  <c r="I19" i="30" s="1"/>
  <c r="H18" i="30"/>
  <c r="I18" i="30" s="1"/>
  <c r="H17" i="30"/>
  <c r="I17" i="30" s="1"/>
  <c r="H16" i="30"/>
  <c r="I16" i="30" s="1"/>
  <c r="H15" i="30"/>
  <c r="I15" i="30" s="1"/>
  <c r="I12" i="31" l="1"/>
  <c r="I42" i="31" s="1"/>
  <c r="I52" i="30"/>
  <c r="I13" i="30"/>
  <c r="H12" i="31"/>
  <c r="H13" i="30"/>
  <c r="H52" i="30"/>
  <c r="X23" i="4" l="1"/>
  <c r="I89" i="30"/>
  <c r="X22" i="4" s="1"/>
  <c r="H42" i="31"/>
  <c r="W23" i="4" s="1"/>
  <c r="H89" i="30"/>
  <c r="W22" i="4" s="1"/>
  <c r="G89" i="29" l="1"/>
  <c r="G85" i="29"/>
  <c r="G84" i="29"/>
  <c r="H84" i="29" s="1"/>
  <c r="I84" i="29" s="1"/>
  <c r="G83" i="29"/>
  <c r="H83" i="29" s="1"/>
  <c r="I83" i="29" s="1"/>
  <c r="G82" i="29"/>
  <c r="G80" i="29"/>
  <c r="H80" i="29" s="1"/>
  <c r="I80" i="29" s="1"/>
  <c r="G77" i="29"/>
  <c r="H77" i="29" s="1"/>
  <c r="I77" i="29" s="1"/>
  <c r="G75" i="29"/>
  <c r="G74" i="29"/>
  <c r="H74" i="29" s="1"/>
  <c r="I74" i="29" s="1"/>
  <c r="G73" i="29"/>
  <c r="H73" i="29" s="1"/>
  <c r="I73" i="29" s="1"/>
  <c r="G72" i="29"/>
  <c r="G71" i="29"/>
  <c r="H71" i="29" s="1"/>
  <c r="I71" i="29" s="1"/>
  <c r="G70" i="29"/>
  <c r="G69" i="29"/>
  <c r="H69" i="29" s="1"/>
  <c r="I69" i="29" s="1"/>
  <c r="G68" i="29"/>
  <c r="H68" i="29" s="1"/>
  <c r="I68" i="29" s="1"/>
  <c r="G67" i="29"/>
  <c r="H67" i="29" s="1"/>
  <c r="I67" i="29" s="1"/>
  <c r="G66" i="29"/>
  <c r="H66" i="29" s="1"/>
  <c r="I66" i="29" s="1"/>
  <c r="G65" i="29"/>
  <c r="H65" i="29" s="1"/>
  <c r="I65" i="29" s="1"/>
  <c r="G64" i="29"/>
  <c r="G61" i="29"/>
  <c r="H61" i="29" s="1"/>
  <c r="I61" i="29" s="1"/>
  <c r="G59" i="29"/>
  <c r="H59" i="29" s="1"/>
  <c r="I59" i="29" s="1"/>
  <c r="G58" i="29"/>
  <c r="H58" i="29" s="1"/>
  <c r="I58" i="29" s="1"/>
  <c r="G57" i="29"/>
  <c r="H57" i="29" s="1"/>
  <c r="I57" i="29" s="1"/>
  <c r="G56" i="29"/>
  <c r="H56" i="29" s="1"/>
  <c r="I56" i="29" s="1"/>
  <c r="G52" i="29"/>
  <c r="H52" i="29" s="1"/>
  <c r="I52" i="29" s="1"/>
  <c r="G51" i="29"/>
  <c r="H51" i="29" s="1"/>
  <c r="I51" i="29" s="1"/>
  <c r="G50" i="29"/>
  <c r="H50" i="29" s="1"/>
  <c r="I50" i="29" s="1"/>
  <c r="G49" i="29"/>
  <c r="H49" i="29" s="1"/>
  <c r="I49" i="29" s="1"/>
  <c r="G48" i="29"/>
  <c r="H48" i="29" s="1"/>
  <c r="I48" i="29" s="1"/>
  <c r="G47" i="29"/>
  <c r="H47" i="29" s="1"/>
  <c r="I47" i="29" s="1"/>
  <c r="G46" i="29"/>
  <c r="H46" i="29" s="1"/>
  <c r="I46" i="29" s="1"/>
  <c r="G45" i="29"/>
  <c r="H45" i="29" s="1"/>
  <c r="I45" i="29" s="1"/>
  <c r="G44" i="29"/>
  <c r="G43" i="29"/>
  <c r="H43" i="29" s="1"/>
  <c r="I43" i="29" s="1"/>
  <c r="G42" i="29"/>
  <c r="H42" i="29" s="1"/>
  <c r="I42" i="29" s="1"/>
  <c r="G41" i="29"/>
  <c r="H41" i="29" s="1"/>
  <c r="I41" i="29" s="1"/>
  <c r="G40" i="29"/>
  <c r="G39" i="29"/>
  <c r="G38" i="29"/>
  <c r="H38" i="29" s="1"/>
  <c r="I38" i="29" s="1"/>
  <c r="G37" i="29"/>
  <c r="H37" i="29" s="1"/>
  <c r="I37" i="29" s="1"/>
  <c r="G36" i="29"/>
  <c r="H36" i="29" s="1"/>
  <c r="I36" i="29" s="1"/>
  <c r="G35" i="29"/>
  <c r="H35" i="29" s="1"/>
  <c r="I35" i="29" s="1"/>
  <c r="G34" i="29"/>
  <c r="H34" i="29" s="1"/>
  <c r="I34" i="29" s="1"/>
  <c r="G33" i="29"/>
  <c r="G32" i="29"/>
  <c r="G28" i="29"/>
  <c r="H28" i="29" s="1"/>
  <c r="I28" i="29" s="1"/>
  <c r="G27" i="29"/>
  <c r="H27" i="29" s="1"/>
  <c r="I27" i="29" s="1"/>
  <c r="G26" i="29"/>
  <c r="H26" i="29" s="1"/>
  <c r="I26" i="29" s="1"/>
  <c r="G25" i="29"/>
  <c r="H25" i="29" s="1"/>
  <c r="I25" i="29" s="1"/>
  <c r="G24" i="29"/>
  <c r="H24" i="29" s="1"/>
  <c r="I24" i="29" s="1"/>
  <c r="G23" i="29"/>
  <c r="H23" i="29" s="1"/>
  <c r="I23" i="29" s="1"/>
  <c r="G22" i="29"/>
  <c r="H22" i="29" s="1"/>
  <c r="I22" i="29" s="1"/>
  <c r="G21" i="29"/>
  <c r="H21" i="29" s="1"/>
  <c r="I21" i="29" s="1"/>
  <c r="G20" i="29"/>
  <c r="H20" i="29" s="1"/>
  <c r="I20" i="29" s="1"/>
  <c r="G19" i="29"/>
  <c r="H19" i="29" s="1"/>
  <c r="I19" i="29" s="1"/>
  <c r="G18" i="29"/>
  <c r="H18" i="29" s="1"/>
  <c r="I18" i="29" s="1"/>
  <c r="G17" i="29"/>
  <c r="H17" i="29" s="1"/>
  <c r="I17" i="29" s="1"/>
  <c r="G16" i="29"/>
  <c r="G15" i="29"/>
  <c r="H15" i="29" s="1"/>
  <c r="I15" i="29" s="1"/>
  <c r="I92" i="29" l="1"/>
  <c r="X14" i="4" s="1"/>
  <c r="H92" i="29"/>
  <c r="G92" i="29"/>
  <c r="W14" i="4" s="1"/>
  <c r="H106" i="28"/>
  <c r="H105" i="28"/>
  <c r="H104" i="28"/>
  <c r="H101" i="28"/>
  <c r="I101" i="28" s="1"/>
  <c r="H100" i="28"/>
  <c r="I100" i="28" s="1"/>
  <c r="H99" i="28"/>
  <c r="I99" i="28" s="1"/>
  <c r="H92" i="28"/>
  <c r="H91" i="28"/>
  <c r="I91" i="28" s="1"/>
  <c r="H90" i="28"/>
  <c r="I90" i="28" s="1"/>
  <c r="I14" i="28" s="1"/>
  <c r="I114" i="28" s="1"/>
  <c r="X21" i="4" s="1"/>
  <c r="H89" i="28"/>
  <c r="H88" i="28"/>
  <c r="G85" i="28"/>
  <c r="H85" i="28" s="1"/>
  <c r="G84" i="28"/>
  <c r="H84" i="28" s="1"/>
  <c r="H81" i="28"/>
  <c r="H80" i="28"/>
  <c r="H78" i="28"/>
  <c r="H77" i="28"/>
  <c r="H76" i="28"/>
  <c r="H75" i="28"/>
  <c r="H74" i="28"/>
  <c r="H73" i="28"/>
  <c r="H72" i="28"/>
  <c r="H71" i="28"/>
  <c r="H70" i="28"/>
  <c r="H69" i="28"/>
  <c r="H68" i="28"/>
  <c r="H67" i="28"/>
  <c r="H66" i="28"/>
  <c r="H65" i="28"/>
  <c r="H64" i="28"/>
  <c r="H63" i="28"/>
  <c r="H62" i="28"/>
  <c r="H61" i="28"/>
  <c r="H60" i="28"/>
  <c r="H57" i="28"/>
  <c r="H56" i="28"/>
  <c r="H55" i="28"/>
  <c r="H54" i="28"/>
  <c r="H53" i="28"/>
  <c r="H52" i="28"/>
  <c r="H51" i="28"/>
  <c r="H50" i="28"/>
  <c r="H49" i="28"/>
  <c r="H48" i="28"/>
  <c r="H47" i="28"/>
  <c r="H46" i="28"/>
  <c r="H45" i="28"/>
  <c r="H44" i="28"/>
  <c r="H43" i="28"/>
  <c r="H42" i="28"/>
  <c r="H41" i="28"/>
  <c r="H40" i="28"/>
  <c r="H39" i="28"/>
  <c r="H38" i="28"/>
  <c r="H37" i="28"/>
  <c r="H36" i="28"/>
  <c r="H35" i="28"/>
  <c r="H32" i="28"/>
  <c r="H31" i="28"/>
  <c r="H30" i="28"/>
  <c r="H29" i="28"/>
  <c r="H28" i="28"/>
  <c r="H27" i="28"/>
  <c r="H26" i="28"/>
  <c r="H25" i="28"/>
  <c r="H24" i="28"/>
  <c r="H23" i="28"/>
  <c r="H22" i="28"/>
  <c r="H21" i="28"/>
  <c r="H20" i="28"/>
  <c r="H19" i="28"/>
  <c r="H18" i="28"/>
  <c r="H17" i="28"/>
  <c r="H97" i="28" l="1"/>
  <c r="H102" i="28"/>
  <c r="H14" i="28"/>
  <c r="H114" i="28" l="1"/>
  <c r="W21" i="4" s="1"/>
  <c r="W31" i="4" s="1"/>
  <c r="E46" i="14" s="1"/>
  <c r="AA38" i="4"/>
  <c r="Z38" i="4"/>
  <c r="Y38" i="4" l="1"/>
  <c r="Z40" i="4" l="1"/>
  <c r="U43" i="4"/>
  <c r="U47" i="4" s="1"/>
  <c r="S43" i="4"/>
  <c r="R43" i="4"/>
  <c r="V31" i="4"/>
  <c r="R44" i="4" l="1"/>
  <c r="S44" i="4"/>
  <c r="S47" i="4"/>
  <c r="Y40" i="4"/>
  <c r="V43" i="4"/>
  <c r="R47" i="4"/>
  <c r="T43" i="4"/>
  <c r="S32" i="4"/>
  <c r="R32" i="4"/>
  <c r="D57" i="14"/>
  <c r="R48" i="4" l="1"/>
  <c r="S48" i="4"/>
  <c r="T47" i="4"/>
  <c r="V47" i="4"/>
  <c r="E57" i="14"/>
  <c r="F57" i="14" s="1"/>
  <c r="AA40" i="4" l="1"/>
  <c r="E29" i="14"/>
  <c r="F29" i="14" s="1"/>
  <c r="M43" i="4"/>
  <c r="N43" i="4"/>
  <c r="P43" i="4"/>
  <c r="N31" i="4"/>
  <c r="F8" i="14" l="1"/>
  <c r="O43" i="4"/>
  <c r="Q43" i="4"/>
  <c r="M31" i="4" l="1"/>
  <c r="Q31" i="4" s="1"/>
  <c r="O31" i="4" l="1"/>
  <c r="E37" i="14" l="1"/>
  <c r="F37" i="14" s="1"/>
  <c r="E36" i="14"/>
  <c r="F36" i="14" l="1"/>
  <c r="Y26" i="4"/>
  <c r="Y27" i="4"/>
  <c r="Y25" i="4" l="1"/>
  <c r="Z23" i="4" l="1"/>
  <c r="Y23" i="4"/>
  <c r="Y18" i="4" l="1"/>
  <c r="AA15" i="4" l="1"/>
  <c r="AA13" i="4"/>
  <c r="Z15" i="4" l="1"/>
  <c r="Z13" i="4"/>
  <c r="Z18" i="4"/>
  <c r="Y15" i="4" l="1"/>
  <c r="Y13" i="4" l="1"/>
  <c r="AA14" i="4" l="1"/>
  <c r="Z14" i="4" l="1"/>
  <c r="Y14" i="4" l="1"/>
  <c r="Z22" i="4"/>
  <c r="Y22" i="4" l="1"/>
  <c r="N47" i="4" l="1"/>
  <c r="P47" i="4"/>
  <c r="M47" i="4"/>
  <c r="N32" i="4"/>
  <c r="M32" i="4"/>
  <c r="O47" i="4" l="1"/>
  <c r="Q47" i="4"/>
  <c r="M44" i="4"/>
  <c r="M48" i="4" s="1"/>
  <c r="N44" i="4"/>
  <c r="N48" i="4" s="1"/>
  <c r="E58" i="14" l="1"/>
  <c r="E59" i="14" l="1"/>
  <c r="F58" i="14"/>
  <c r="D31" i="4"/>
  <c r="C31" i="4"/>
  <c r="F59" i="14" l="1"/>
  <c r="J54" i="15"/>
  <c r="J53" i="15"/>
  <c r="E8" i="14"/>
  <c r="Z42" i="4" l="1"/>
  <c r="Y42" i="4"/>
  <c r="Z37" i="4"/>
  <c r="AA37" i="4" l="1"/>
  <c r="Y37" i="4"/>
  <c r="H68" i="15" l="1"/>
  <c r="I68" i="15" s="1"/>
  <c r="H67" i="15"/>
  <c r="I67" i="15" s="1"/>
  <c r="H66" i="15"/>
  <c r="I66" i="15" s="1"/>
  <c r="H65" i="15"/>
  <c r="I65" i="15" s="1"/>
  <c r="J65" i="15" s="1"/>
  <c r="H64" i="15"/>
  <c r="I64" i="15" s="1"/>
  <c r="J64" i="15" s="1"/>
  <c r="H63" i="15"/>
  <c r="I63" i="15" s="1"/>
  <c r="J63" i="15" s="1"/>
  <c r="H62" i="15"/>
  <c r="I62" i="15" s="1"/>
  <c r="J62" i="15" s="1"/>
  <c r="H61" i="15"/>
  <c r="I61" i="15" s="1"/>
  <c r="J61" i="15" s="1"/>
  <c r="H60" i="15"/>
  <c r="I60" i="15" s="1"/>
  <c r="J60" i="15" s="1"/>
  <c r="H59" i="15"/>
  <c r="I59" i="15" s="1"/>
  <c r="J59" i="15" s="1"/>
  <c r="H58" i="15"/>
  <c r="I58" i="15" s="1"/>
  <c r="J58" i="15" s="1"/>
  <c r="H57" i="15"/>
  <c r="I57" i="15" s="1"/>
  <c r="J57" i="15" s="1"/>
  <c r="H56" i="15"/>
  <c r="I56" i="15" s="1"/>
  <c r="J56" i="15" s="1"/>
  <c r="H55" i="15"/>
  <c r="I55" i="15" s="1"/>
  <c r="J55" i="15" s="1"/>
  <c r="H54" i="15"/>
  <c r="I54" i="15" s="1"/>
  <c r="H53" i="15"/>
  <c r="I53" i="15" s="1"/>
  <c r="H51" i="15"/>
  <c r="I51" i="15" s="1"/>
  <c r="H47" i="15"/>
  <c r="H45" i="15" s="1"/>
  <c r="H43" i="15"/>
  <c r="I43" i="15" s="1"/>
  <c r="H42" i="15"/>
  <c r="I42" i="15" s="1"/>
  <c r="H39" i="15"/>
  <c r="I39" i="15" s="1"/>
  <c r="J39" i="15" s="1"/>
  <c r="H38" i="15"/>
  <c r="I38" i="15" s="1"/>
  <c r="J38" i="15" s="1"/>
  <c r="H37" i="15"/>
  <c r="I37" i="15" s="1"/>
  <c r="J37" i="15" s="1"/>
  <c r="H36" i="15"/>
  <c r="I36" i="15" s="1"/>
  <c r="J36" i="15" s="1"/>
  <c r="H35" i="15"/>
  <c r="I35" i="15" s="1"/>
  <c r="J35" i="15" s="1"/>
  <c r="H34" i="15"/>
  <c r="I34" i="15" s="1"/>
  <c r="J34" i="15" s="1"/>
  <c r="H33" i="15"/>
  <c r="I33" i="15" s="1"/>
  <c r="J33" i="15" s="1"/>
  <c r="H32" i="15"/>
  <c r="I32" i="15" s="1"/>
  <c r="J32" i="15" s="1"/>
  <c r="H31" i="15"/>
  <c r="I31" i="15" s="1"/>
  <c r="J31" i="15" s="1"/>
  <c r="H30" i="15"/>
  <c r="I30" i="15" s="1"/>
  <c r="J30" i="15" s="1"/>
  <c r="H27" i="15"/>
  <c r="I27" i="15" s="1"/>
  <c r="J26" i="15"/>
  <c r="H26" i="15"/>
  <c r="I26" i="15" s="1"/>
  <c r="H25" i="15"/>
  <c r="I25" i="15" s="1"/>
  <c r="H24" i="15"/>
  <c r="I24" i="15" s="1"/>
  <c r="H21" i="15"/>
  <c r="I21" i="15" s="1"/>
  <c r="J21" i="15" s="1"/>
  <c r="H20" i="15"/>
  <c r="I20" i="15" s="1"/>
  <c r="J20" i="15" s="1"/>
  <c r="H19" i="15"/>
  <c r="I19" i="15" s="1"/>
  <c r="J19" i="15" s="1"/>
  <c r="H18" i="15"/>
  <c r="I18" i="15" s="1"/>
  <c r="J18" i="15" s="1"/>
  <c r="H17" i="15"/>
  <c r="I17" i="15" s="1"/>
  <c r="J17" i="15" s="1"/>
  <c r="H16" i="15"/>
  <c r="J14" i="15" l="1"/>
  <c r="I14" i="15"/>
  <c r="I49" i="15"/>
  <c r="J49" i="15"/>
  <c r="H14" i="15"/>
  <c r="I47" i="15"/>
  <c r="H49" i="15"/>
  <c r="I45" i="15" l="1"/>
  <c r="I69" i="15" s="1"/>
  <c r="J47" i="15"/>
  <c r="J45" i="15" s="1"/>
  <c r="H69" i="15"/>
  <c r="J69" i="15" l="1"/>
  <c r="E108" i="14"/>
  <c r="D67" i="14"/>
  <c r="E66" i="14"/>
  <c r="F66" i="14" s="1"/>
  <c r="E65" i="14"/>
  <c r="F65" i="14" s="1"/>
  <c r="E64" i="14"/>
  <c r="F64" i="14" s="1"/>
  <c r="C59" i="14"/>
  <c r="F67" i="14" l="1"/>
  <c r="E67" i="14"/>
  <c r="Z21" i="4"/>
  <c r="AA21" i="4" l="1"/>
  <c r="AA31" i="4" l="1"/>
  <c r="Z20" i="4" l="1"/>
  <c r="Y20" i="4" l="1"/>
  <c r="Z19" i="4" l="1"/>
  <c r="Z31" i="4" s="1"/>
  <c r="Y19" i="4" l="1"/>
  <c r="I43" i="4"/>
  <c r="I44" i="4" s="1"/>
  <c r="H43" i="4"/>
  <c r="H44" i="4" s="1"/>
  <c r="K43" i="4"/>
  <c r="I32" i="4"/>
  <c r="H32" i="4"/>
  <c r="F43" i="4"/>
  <c r="D43" i="4"/>
  <c r="D44" i="4" s="1"/>
  <c r="C43" i="4"/>
  <c r="Z43" i="4"/>
  <c r="Z44" i="4" s="1"/>
  <c r="AA43" i="4"/>
  <c r="AA44" i="4" s="1"/>
  <c r="F31" i="4"/>
  <c r="C32" i="4"/>
  <c r="K47" i="4" l="1"/>
  <c r="I48" i="4"/>
  <c r="H48" i="4"/>
  <c r="J43" i="4"/>
  <c r="L43" i="4"/>
  <c r="H47" i="4"/>
  <c r="I47" i="4"/>
  <c r="G31" i="4"/>
  <c r="D47" i="4"/>
  <c r="G43" i="4"/>
  <c r="F47" i="4"/>
  <c r="D32" i="4"/>
  <c r="D48" i="4" s="1"/>
  <c r="E43" i="4"/>
  <c r="C44" i="4"/>
  <c r="C48" i="4" s="1"/>
  <c r="E31" i="4"/>
  <c r="C47" i="4"/>
  <c r="L47" i="4" l="1"/>
  <c r="J47" i="4"/>
  <c r="G47" i="4"/>
  <c r="E47" i="4"/>
  <c r="X31" i="4" l="1"/>
  <c r="F46" i="14" s="1"/>
  <c r="Y21" i="4"/>
  <c r="Y31" i="4" s="1"/>
  <c r="AA32" i="4" l="1"/>
  <c r="AA47" i="4"/>
  <c r="AA48" i="4" s="1"/>
  <c r="Y32" i="4" l="1"/>
  <c r="X32" i="4" l="1"/>
  <c r="Z47" i="4" l="1"/>
  <c r="Z48" i="4" s="1"/>
  <c r="Z32" i="4"/>
  <c r="W32" i="4" l="1"/>
  <c r="Y39" i="4" l="1"/>
  <c r="Y43" i="4" s="1"/>
  <c r="Y47" i="4" l="1"/>
  <c r="Y48" i="4" s="1"/>
  <c r="Y44" i="4"/>
  <c r="W43" i="4" l="1"/>
  <c r="E45" i="14" s="1"/>
  <c r="E33" i="14" s="1"/>
  <c r="E48" i="14" s="1"/>
  <c r="X43" i="4" l="1"/>
  <c r="F45" i="14" s="1"/>
  <c r="W47" i="4"/>
  <c r="W48" i="4" s="1"/>
  <c r="W44" i="4"/>
  <c r="E49" i="14"/>
  <c r="E61" i="14"/>
  <c r="E69" i="14" s="1"/>
  <c r="E70" i="14" s="1"/>
  <c r="X44" i="4" l="1"/>
  <c r="X49" i="4"/>
  <c r="X47" i="4"/>
  <c r="X48" i="4" s="1"/>
  <c r="F33" i="14"/>
  <c r="F48" i="14" s="1"/>
  <c r="F49" i="14" s="1"/>
  <c r="F61" i="14" l="1"/>
  <c r="F69" i="14" s="1"/>
  <c r="F70" i="14" s="1"/>
</calcChain>
</file>

<file path=xl/sharedStrings.xml><?xml version="1.0" encoding="utf-8"?>
<sst xmlns="http://schemas.openxmlformats.org/spreadsheetml/2006/main" count="2662" uniqueCount="1518">
  <si>
    <t>RENCANA ANGGARAN BELANJA (RAB)</t>
  </si>
  <si>
    <t>PERIODE</t>
  </si>
  <si>
    <t xml:space="preserve">BULAN </t>
  </si>
  <si>
    <t>Agustus 2023 - Januari 2024</t>
  </si>
  <si>
    <t>Departemen</t>
  </si>
  <si>
    <t>ADAK</t>
  </si>
  <si>
    <t>NO</t>
  </si>
  <si>
    <t>Jenis Perkiraan</t>
  </si>
  <si>
    <t>Volume</t>
  </si>
  <si>
    <t>Harga</t>
  </si>
  <si>
    <t>Total Anggaran</t>
  </si>
  <si>
    <t>Koreksi Yayasan</t>
  </si>
  <si>
    <t>Keterangan</t>
  </si>
  <si>
    <t>A - OPERASIONAL RUTIN</t>
  </si>
  <si>
    <t>1</t>
  </si>
  <si>
    <t xml:space="preserve">SARANA PENDUKUNG </t>
  </si>
  <si>
    <t>A.1.01</t>
  </si>
  <si>
    <t>ALAT TULIS KANTOR</t>
  </si>
  <si>
    <t>A.1.01.01</t>
  </si>
  <si>
    <t>Tisu Meja</t>
  </si>
  <si>
    <t>Box</t>
  </si>
  <si>
    <t>A.1.01.02</t>
  </si>
  <si>
    <t>Paper Clip</t>
  </si>
  <si>
    <t>Kotak</t>
  </si>
  <si>
    <t>A.1.01.03</t>
  </si>
  <si>
    <t>A.1.01.04</t>
  </si>
  <si>
    <t>Amplop Polos Coklat uk. Folio F4</t>
  </si>
  <si>
    <t>A.1.01.05</t>
  </si>
  <si>
    <t>Pack</t>
  </si>
  <si>
    <t>A.1.01.06</t>
  </si>
  <si>
    <t>A.1.01.07</t>
  </si>
  <si>
    <t>Double Folio Bergaris Size 32 x 42 Isi 100 Sheet</t>
  </si>
  <si>
    <t>A.1.01.08</t>
  </si>
  <si>
    <t>Kertas Sertifikat Flamingo uk. A4</t>
  </si>
  <si>
    <t>A.1.01.09</t>
  </si>
  <si>
    <t>Stopmap Merah</t>
  </si>
  <si>
    <t>Pcs</t>
  </si>
  <si>
    <t>A.1.01.10</t>
  </si>
  <si>
    <t>Stopmap Biru</t>
  </si>
  <si>
    <t>A.1.01.11</t>
  </si>
  <si>
    <t>Stopmap Hijau</t>
  </si>
  <si>
    <t>A.1.01.12</t>
  </si>
  <si>
    <t>Sticky Note Warna</t>
  </si>
  <si>
    <t>pad</t>
  </si>
  <si>
    <t>A.1.01.13</t>
  </si>
  <si>
    <t>lembar</t>
  </si>
  <si>
    <t>A.1.01.14</t>
  </si>
  <si>
    <t>A.1.01.15</t>
  </si>
  <si>
    <t>A.1.02</t>
  </si>
  <si>
    <t>ALAT MEJA KANTOR</t>
  </si>
  <si>
    <t>A.1.02.01</t>
  </si>
  <si>
    <t>Isi Steples No.10-1m Kenko</t>
  </si>
  <si>
    <t>A.1.02.02</t>
  </si>
  <si>
    <t>Spidol 3 Warna (Masing-Masing 6 Kotak)</t>
  </si>
  <si>
    <t>A.1.02.03</t>
  </si>
  <si>
    <t>Tinta Printer Epson (4 Macam Warna, @ 5 Kotak)</t>
  </si>
  <si>
    <t>A.1.02.04</t>
  </si>
  <si>
    <t>Pena</t>
  </si>
  <si>
    <t>A.1.02.05</t>
  </si>
  <si>
    <t>Hekter Kecil</t>
  </si>
  <si>
    <t>pcs</t>
  </si>
  <si>
    <t>A.1.02.06</t>
  </si>
  <si>
    <t>Hekter Besar</t>
  </si>
  <si>
    <t>A.1.02.07</t>
  </si>
  <si>
    <t>Magazine Holder Hitam</t>
  </si>
  <si>
    <t>A.1.02.08</t>
  </si>
  <si>
    <t>Ordner Gobi</t>
  </si>
  <si>
    <t>A.1.02.09</t>
  </si>
  <si>
    <t>Tempat Alat Tulis</t>
  </si>
  <si>
    <t>A.1.02.10</t>
  </si>
  <si>
    <t>Gunting</t>
  </si>
  <si>
    <t>A.1.02.11</t>
  </si>
  <si>
    <t>A.1.02.12</t>
  </si>
  <si>
    <t>A.1.02.13</t>
  </si>
  <si>
    <t>A.1.02.14</t>
  </si>
  <si>
    <t>A.1.02.15</t>
  </si>
  <si>
    <t>A.1.02.16</t>
  </si>
  <si>
    <t>Solasi Bening Besar</t>
  </si>
  <si>
    <t>A.1.02.17</t>
  </si>
  <si>
    <t>Solasi Hitam besar</t>
  </si>
  <si>
    <t>A.1.02.18</t>
  </si>
  <si>
    <t>Penghapus Glass Board</t>
  </si>
  <si>
    <t>A.1.02.19</t>
  </si>
  <si>
    <t>Mata Pisau Cutter</t>
  </si>
  <si>
    <t>A.1.02.20</t>
  </si>
  <si>
    <t>Box File</t>
  </si>
  <si>
    <t>A.1.02.21</t>
  </si>
  <si>
    <t>Gobi</t>
  </si>
  <si>
    <t>A.1.02.22</t>
  </si>
  <si>
    <t>kotak</t>
  </si>
  <si>
    <t>A.1.02.23</t>
  </si>
  <si>
    <t>Unit</t>
  </si>
  <si>
    <t>Connector HDMI &amp; VGA</t>
  </si>
  <si>
    <t>A.1.02.25</t>
  </si>
  <si>
    <t>2</t>
  </si>
  <si>
    <t>A.2.01</t>
  </si>
  <si>
    <t>A.2.01.01</t>
  </si>
  <si>
    <t>A.2.01.02</t>
  </si>
  <si>
    <t>Honor Koreksi</t>
  </si>
  <si>
    <t>3</t>
  </si>
  <si>
    <t>Operasional Lain-lain</t>
  </si>
  <si>
    <t>A.3.01</t>
  </si>
  <si>
    <t>A.3.01.01</t>
  </si>
  <si>
    <t>B - NON RUTIN / PROJECT</t>
  </si>
  <si>
    <t>PENGEMBANGAN SDM</t>
  </si>
  <si>
    <t>B.3.01</t>
  </si>
  <si>
    <t>C - PENGADAAN ASSET</t>
  </si>
  <si>
    <t>PERALATAN</t>
  </si>
  <si>
    <t>C.1.01</t>
  </si>
  <si>
    <t>C.1.01.01</t>
  </si>
  <si>
    <t>C.1.01.02</t>
  </si>
  <si>
    <t>PERABOTAN</t>
  </si>
  <si>
    <t>C.2.01</t>
  </si>
  <si>
    <t>UMUM</t>
  </si>
  <si>
    <t>MESIN KANTOR</t>
  </si>
  <si>
    <t>C.3.01</t>
  </si>
  <si>
    <t>TOTAL</t>
  </si>
  <si>
    <t>Disusun Oleh,</t>
  </si>
  <si>
    <t>Disetujui Oleh</t>
  </si>
  <si>
    <t>Diperiksa Oleh,</t>
  </si>
  <si>
    <t>Disahkan Oleh</t>
  </si>
  <si>
    <t>Kabag. ADAK</t>
  </si>
  <si>
    <t>Direktur BTP</t>
  </si>
  <si>
    <t>Direktur Keuangan</t>
  </si>
  <si>
    <t>Ketua Yayasan VITKA</t>
  </si>
  <si>
    <t>Benny Ardi</t>
  </si>
  <si>
    <t>Astika Mutiarazma</t>
  </si>
  <si>
    <t xml:space="preserve">Note : Header dan subheader yang diberi warna tidak boleh diubah </t>
  </si>
  <si>
    <t>Wadir II SDM</t>
  </si>
  <si>
    <t>EMLPOYEE BENEFIT</t>
  </si>
  <si>
    <t>Dana Sosial</t>
  </si>
  <si>
    <t>Pengobatan</t>
  </si>
  <si>
    <t>A.1.03</t>
  </si>
  <si>
    <t>Reward</t>
  </si>
  <si>
    <t>A.1.04</t>
  </si>
  <si>
    <t xml:space="preserve">	Staff Gathering</t>
  </si>
  <si>
    <t>BIAYA SDM LAINNYA</t>
  </si>
  <si>
    <t>A.2.02</t>
  </si>
  <si>
    <t>Honor anak magang</t>
  </si>
  <si>
    <t>A.2.03</t>
  </si>
  <si>
    <t>A.2.04</t>
  </si>
  <si>
    <t>PERJALANAN DINAS</t>
  </si>
  <si>
    <t>A.3.02</t>
  </si>
  <si>
    <t>Fasilitas Perjalanan Direktur</t>
  </si>
  <si>
    <t>B - NON RUTIN/ PROJECT</t>
  </si>
  <si>
    <t>B.1.01</t>
  </si>
  <si>
    <t>B.1.02</t>
  </si>
  <si>
    <t>B.1.03</t>
  </si>
  <si>
    <t>B.1.04</t>
  </si>
  <si>
    <t>B.1.05</t>
  </si>
  <si>
    <t>B.1.06</t>
  </si>
  <si>
    <t>B.1.07</t>
  </si>
  <si>
    <t>B.1.08</t>
  </si>
  <si>
    <t>B.1.10</t>
  </si>
  <si>
    <t>YAYASAN</t>
  </si>
  <si>
    <t xml:space="preserve">  Disetujui Oleh</t>
  </si>
  <si>
    <t xml:space="preserve">Wadir II </t>
  </si>
  <si>
    <r>
      <t xml:space="preserve">                 </t>
    </r>
    <r>
      <rPr>
        <u/>
        <sz val="12"/>
        <color theme="1"/>
        <rFont val="Calibri"/>
        <family val="2"/>
        <scheme val="minor"/>
      </rPr>
      <t>Dr. Syafruddin Rais, M.Par</t>
    </r>
    <r>
      <rPr>
        <sz val="12"/>
        <color theme="1"/>
        <rFont val="Calibri"/>
        <family val="2"/>
        <scheme val="minor"/>
      </rPr>
      <t xml:space="preserve">                   </t>
    </r>
    <r>
      <rPr>
        <u/>
        <sz val="12"/>
        <color theme="1"/>
        <rFont val="Calibri"/>
        <family val="2"/>
        <scheme val="minor"/>
      </rPr>
      <t>M. Nur A Nasution, S.Sos., M.Pd., CHA.</t>
    </r>
  </si>
  <si>
    <t>Wadir II</t>
  </si>
  <si>
    <t>DAYA DAN JASA</t>
  </si>
  <si>
    <t>Biaya Kebersihan</t>
  </si>
  <si>
    <t>bln</t>
  </si>
  <si>
    <t>Sewa Photocopy</t>
  </si>
  <si>
    <t>A.1.05</t>
  </si>
  <si>
    <t>Iuran Retribusi Kebersihan</t>
  </si>
  <si>
    <t>A.1.06</t>
  </si>
  <si>
    <t>Internet</t>
  </si>
  <si>
    <t>KEPERLUAN UMUM &amp; ADMINISTRASI</t>
  </si>
  <si>
    <t>Perlengkapan Umum</t>
  </si>
  <si>
    <t>Budget Oshibori</t>
  </si>
  <si>
    <t>Papan Bunga</t>
  </si>
  <si>
    <t>Living Cost</t>
  </si>
  <si>
    <t>PEMELIHARAAN &amp; PERBAIKAN</t>
  </si>
  <si>
    <t>Maintenance peralatan practicum cum</t>
  </si>
  <si>
    <t>Maintenance kursi/meja</t>
  </si>
  <si>
    <t>TRANSPORTASI</t>
  </si>
  <si>
    <t>A.4.01</t>
  </si>
  <si>
    <t>Bahan Bakar (BBM)</t>
  </si>
  <si>
    <t>A.4.02</t>
  </si>
  <si>
    <t>Perpanjangan pajak motor dan mobil</t>
  </si>
  <si>
    <t>Yayasan</t>
  </si>
  <si>
    <t>A.4.03</t>
  </si>
  <si>
    <t>Perawatan Kendaraan Dinas</t>
  </si>
  <si>
    <t>KONSUMSI</t>
  </si>
  <si>
    <t>Anggaran Entertaint Tamu</t>
  </si>
  <si>
    <t>Anggaran makan siang meeting koordinasi</t>
  </si>
  <si>
    <t>Budget Welcome drink Menyambut Tamu</t>
  </si>
  <si>
    <t>C.1.02</t>
  </si>
  <si>
    <t>Brewista Kettle electrick</t>
  </si>
  <si>
    <t>C.1.05</t>
  </si>
  <si>
    <t>C.2.02</t>
  </si>
  <si>
    <t>Pembuatan Ruangan Sound man Natuna Room</t>
  </si>
  <si>
    <t>RDM</t>
  </si>
  <si>
    <t>C.3.02</t>
  </si>
  <si>
    <t>C.3.03</t>
  </si>
  <si>
    <t xml:space="preserve">   Disetujui Oleh</t>
  </si>
  <si>
    <r>
      <t xml:space="preserve">               </t>
    </r>
    <r>
      <rPr>
        <u/>
        <sz val="12"/>
        <color theme="1"/>
        <rFont val="Calibri"/>
        <family val="2"/>
        <scheme val="minor"/>
      </rPr>
      <t xml:space="preserve"> Dr. Syafruddin Rais, M.Par </t>
    </r>
    <r>
      <rPr>
        <sz val="12"/>
        <color theme="1"/>
        <rFont val="Calibri"/>
        <family val="2"/>
        <scheme val="minor"/>
      </rPr>
      <t xml:space="preserve">       </t>
    </r>
    <r>
      <rPr>
        <u/>
        <sz val="12"/>
        <color theme="1"/>
        <rFont val="Calibri"/>
        <family val="2"/>
        <scheme val="minor"/>
      </rPr>
      <t>M. Nur A Nasution, S.Sos., M.Pd., CHA.</t>
    </r>
  </si>
  <si>
    <t>BATAM TOURISM POLITECHNIC</t>
  </si>
  <si>
    <t>RENCANA ANGGARAN BELANJA</t>
  </si>
  <si>
    <t>INSTITUSI</t>
  </si>
  <si>
    <t>Work Unit</t>
  </si>
  <si>
    <t>Total Budget</t>
  </si>
  <si>
    <t>Realization</t>
  </si>
  <si>
    <t>% Real</t>
  </si>
  <si>
    <t>Remaining Budget</t>
  </si>
  <si>
    <t>% Remaining</t>
  </si>
  <si>
    <t>Koreksi</t>
  </si>
  <si>
    <t>Runtin</t>
  </si>
  <si>
    <t>Non Rutin</t>
  </si>
  <si>
    <t>Assets</t>
  </si>
  <si>
    <t>CUM</t>
  </si>
  <si>
    <t>FBM</t>
  </si>
  <si>
    <t>S2 - TPD</t>
  </si>
  <si>
    <t>WADIR 1</t>
  </si>
  <si>
    <t>WADIR 2</t>
  </si>
  <si>
    <t>WADIR 3</t>
  </si>
  <si>
    <t>Satuan Audit Internal (SAI)</t>
  </si>
  <si>
    <t>SPMI</t>
  </si>
  <si>
    <t>PUSLITABMAS BTP</t>
  </si>
  <si>
    <t>WR1-ADAK</t>
  </si>
  <si>
    <t>WR2-UMUM</t>
  </si>
  <si>
    <t>WR2-SDM</t>
  </si>
  <si>
    <t>WR2-FINANCE</t>
  </si>
  <si>
    <t>WR3-Kerjasama</t>
  </si>
  <si>
    <t>WR3-Kemahasiswaan</t>
  </si>
  <si>
    <t>WR3-Humas</t>
  </si>
  <si>
    <t>Total</t>
  </si>
  <si>
    <t>Perbulan</t>
  </si>
  <si>
    <t>BTP - UMUM</t>
  </si>
  <si>
    <t>BTP - SDM</t>
  </si>
  <si>
    <t>BTP - HRD</t>
  </si>
  <si>
    <t>BTP - IT</t>
  </si>
  <si>
    <t>BTP - Marketing</t>
  </si>
  <si>
    <t>BTP - Fin &amp; Acc</t>
  </si>
  <si>
    <t>GRAND TOTAL</t>
  </si>
  <si>
    <t>TA 2022/2023 - GANJIL</t>
  </si>
  <si>
    <t xml:space="preserve">TA 2022/2023 - GENAP </t>
  </si>
  <si>
    <t>Manajemen Kuliner</t>
  </si>
  <si>
    <t>Qty</t>
  </si>
  <si>
    <t>Periode</t>
  </si>
  <si>
    <t>Practicum Ingredients</t>
  </si>
  <si>
    <t>minggu</t>
  </si>
  <si>
    <t>Tisu (Ball) 24 roll /Minggu (1 box=100 pcs)</t>
  </si>
  <si>
    <t>box</t>
  </si>
  <si>
    <t>Sabun Pembersih Piring (Dish Washing) 8 galon / 8 Minggu (1 galon Rp. 95.000)</t>
  </si>
  <si>
    <t>Minggu</t>
  </si>
  <si>
    <t>Sabun pembersih lantai (Floor Cleaner) 4 Galon/ 8 Minggu, @Rp. 220.000</t>
  </si>
  <si>
    <t>Sabun tangan (Hand Soap) 3 Galon/ 8 Minggu,@ Rp. 190.000</t>
  </si>
  <si>
    <t>Trash Bag 36x46 cm 32 pack/ 8 minggu, @Rp.21.000</t>
  </si>
  <si>
    <t>A.1.07</t>
  </si>
  <si>
    <t>Gas Portable 230 gr</t>
  </si>
  <si>
    <t>A.1.08</t>
  </si>
  <si>
    <t>Spons Pencuci Piring (isi 10 pcs) 6 pax / 8 minggu</t>
  </si>
  <si>
    <t>Pax</t>
  </si>
  <si>
    <t>A.1.09</t>
  </si>
  <si>
    <t>Cocorex (Tub)  8 Galon/ 8 Minggu, @ Rp. 50.000 (1 Galon 5 liter)</t>
  </si>
  <si>
    <t>A.1.10</t>
  </si>
  <si>
    <t>Vien Clean Glass Cleaner 1 galon / 8 minggu @Rp.180.000 (1 galon 20 liter)</t>
  </si>
  <si>
    <t>bulan</t>
  </si>
  <si>
    <t>A.1.11</t>
  </si>
  <si>
    <t>Drain Opener 350 ml 32 botol / 8 minggu</t>
  </si>
  <si>
    <t>A.1.12</t>
  </si>
  <si>
    <t>A.1.13</t>
  </si>
  <si>
    <t>unit</t>
  </si>
  <si>
    <t>A.3.03</t>
  </si>
  <si>
    <t>4</t>
  </si>
  <si>
    <t>students</t>
  </si>
  <si>
    <t>A.4.04</t>
  </si>
  <si>
    <t>A.4.05</t>
  </si>
  <si>
    <t>sem</t>
  </si>
  <si>
    <t>A.4.06</t>
  </si>
  <si>
    <t>A.4.07</t>
  </si>
  <si>
    <t>A.4.08</t>
  </si>
  <si>
    <t>5</t>
  </si>
  <si>
    <t>A.5.01</t>
  </si>
  <si>
    <t>Kitchen Aid standing Mixer</t>
  </si>
  <si>
    <t>A.5.02</t>
  </si>
  <si>
    <t>A.5.03</t>
  </si>
  <si>
    <t>A.5.04</t>
  </si>
  <si>
    <t>A.5.05</t>
  </si>
  <si>
    <t>A.5.06</t>
  </si>
  <si>
    <t>set</t>
  </si>
  <si>
    <t>A.5.07</t>
  </si>
  <si>
    <t>A.5.08</t>
  </si>
  <si>
    <t>A.5.09</t>
  </si>
  <si>
    <t>A.5.10</t>
  </si>
  <si>
    <t>A.5.11</t>
  </si>
  <si>
    <t>A.5.12</t>
  </si>
  <si>
    <t>Kaprodi CUM</t>
  </si>
  <si>
    <t>Rosie Oktavia P.R., MM.Par</t>
  </si>
  <si>
    <t>C.1.03</t>
  </si>
  <si>
    <t>C.1.04</t>
  </si>
  <si>
    <t>C.1.06</t>
  </si>
  <si>
    <t>C.3.04</t>
  </si>
  <si>
    <t>Org</t>
  </si>
  <si>
    <t>Wahyudi Ilham, S.I.Kom., MM.Par</t>
  </si>
  <si>
    <t>Wadir I Bidang Akademik</t>
  </si>
  <si>
    <t>Manajemen Akademik</t>
  </si>
  <si>
    <t>jumlah</t>
  </si>
  <si>
    <t>banyaknya</t>
  </si>
  <si>
    <t>presisi harga akan dihitung ADAK</t>
  </si>
  <si>
    <t>snack, coffee break  kegiatan Plotting dosen  2 kali</t>
  </si>
  <si>
    <t>Insentif bagi reviewer artikel jurnal BTP</t>
  </si>
  <si>
    <t xml:space="preserve">Manajemen Sumber Daya Manusia dan Kompetensi Kekhususan Bidang </t>
  </si>
  <si>
    <t>A.2.05</t>
  </si>
  <si>
    <t>C.3.05</t>
  </si>
  <si>
    <t>Jabatan</t>
  </si>
  <si>
    <t xml:space="preserve">Biaya Pengiriman Dokumen Dalam Negeri </t>
  </si>
  <si>
    <t>dokumen</t>
  </si>
  <si>
    <t xml:space="preserve">Biaya Pengiriman Dokumen Luar Negeri </t>
  </si>
  <si>
    <t>Pembayaran HOSCO</t>
  </si>
  <si>
    <t>platform</t>
  </si>
  <si>
    <t>Biaya kunjungan insidentil ke pemda dan mitra institusi</t>
  </si>
  <si>
    <t>institusi</t>
  </si>
  <si>
    <t>Biaya perjamuan dan buah tangan</t>
  </si>
  <si>
    <t>mahasiswa</t>
  </si>
  <si>
    <t>A.1.14</t>
  </si>
  <si>
    <t>Biaya penyelenggaraan inbound International Exchange (Summer Course)</t>
  </si>
  <si>
    <t>A.1.15</t>
  </si>
  <si>
    <t>kegiatan</t>
  </si>
  <si>
    <t>Kemahasiswaan</t>
  </si>
  <si>
    <t>Biaya  workshop pengembangan karir/ kewirausahaan</t>
  </si>
  <si>
    <t>pertemuan</t>
  </si>
  <si>
    <t>honor narasumber, biaya konsumsi narasumber dan peserta</t>
  </si>
  <si>
    <t>Biaya pengabdian mahasiswa ke masyarakat - pelatihan dan workshop (kegiatan wajib SIMKATMAWA)</t>
  </si>
  <si>
    <t>Transportasi, Bahan Paparan, Konsumsi</t>
  </si>
  <si>
    <t>A.2.06</t>
  </si>
  <si>
    <t>Biaya pelatihan workshop soft skills (public speaking, time management, managing work team)</t>
  </si>
  <si>
    <t>A.2.07</t>
  </si>
  <si>
    <t>Biaya wajib diperguruan tinggi sesuai arahan DIKSI</t>
  </si>
  <si>
    <t>A.2.09</t>
  </si>
  <si>
    <t>Biaya seminar temu kangen alumni</t>
  </si>
  <si>
    <t>kegiatan temu kangen alumni untuk pemenuhan borang akreditasi</t>
  </si>
  <si>
    <t>Biaya pembelian plakat</t>
  </si>
  <si>
    <t>buah</t>
  </si>
  <si>
    <t>Biaya pembelian souvenir tumbler BTP untuk hotel dan institusi</t>
  </si>
  <si>
    <t>HUMAS</t>
  </si>
  <si>
    <t>Publikasi Media Koran Batam Pos Advertorial</t>
  </si>
  <si>
    <t>prodi</t>
  </si>
  <si>
    <t>4 berita, 1 semester</t>
  </si>
  <si>
    <t>Publikasi Media Koran Tribun News Advertorial</t>
  </si>
  <si>
    <t>ATK</t>
  </si>
  <si>
    <t>Sesuai budget ADAK</t>
  </si>
  <si>
    <t>Rak Dokumen 3 tingkat</t>
  </si>
  <si>
    <t>Kertas Flamingo Cetak MoU/ MoA</t>
  </si>
  <si>
    <t>kodi</t>
  </si>
  <si>
    <t>Kertas A4</t>
  </si>
  <si>
    <t>Kertas F4</t>
  </si>
  <si>
    <t>Meterai untuk MoU dan PKS Kerjasama</t>
  </si>
  <si>
    <t>sesuai budget ADAK/UMUM</t>
  </si>
  <si>
    <t>Fasilitas Umum dan SDM</t>
  </si>
  <si>
    <t>Kursi</t>
  </si>
  <si>
    <t>Buah</t>
  </si>
  <si>
    <t>Disetujui Oleh,</t>
  </si>
  <si>
    <t>Wakil Direktur III</t>
  </si>
  <si>
    <t>Siska Amelia Maldin, M.Pd.</t>
  </si>
  <si>
    <t>Prodi S2 Perencanaan dan Pengembangan Pariwisata</t>
  </si>
  <si>
    <t>OPERASIONAL PEMBELAJARAN</t>
  </si>
  <si>
    <t>Dosen</t>
  </si>
  <si>
    <t>MONITORING &amp; EVALUASI PEMBELAJARAN</t>
  </si>
  <si>
    <t>HONOR TESIS</t>
  </si>
  <si>
    <t>A.3.04</t>
  </si>
  <si>
    <t>B.2.01</t>
  </si>
  <si>
    <t>B.2.02</t>
  </si>
  <si>
    <t>Luaran Penelitian yang Dihasilkan Mahasiswa - HKI</t>
  </si>
  <si>
    <t>B.2.03</t>
  </si>
  <si>
    <t>Kuliah Tamu ( 3 pembicara/dosen)</t>
  </si>
  <si>
    <t>B.2.04</t>
  </si>
  <si>
    <t>Kaprodi Magister Terapan</t>
  </si>
  <si>
    <t>PERIODE:</t>
  </si>
  <si>
    <t>BULAN :</t>
  </si>
  <si>
    <t>DEPART:</t>
  </si>
  <si>
    <t>PUSLITABMAS</t>
  </si>
  <si>
    <t>SKEMA KEGIATAN</t>
  </si>
  <si>
    <t>VOLUME</t>
  </si>
  <si>
    <t>HARGA</t>
  </si>
  <si>
    <t>TOTAL ANGGRAN</t>
  </si>
  <si>
    <t>KOREKSI YAYASAN</t>
  </si>
  <si>
    <t>KETERANGAN</t>
  </si>
  <si>
    <t>PENELITIAN</t>
  </si>
  <si>
    <t>PENELITIAN DOSEN</t>
  </si>
  <si>
    <t>PUBLIKASI</t>
  </si>
  <si>
    <t>A2.01</t>
  </si>
  <si>
    <t>A2.02</t>
  </si>
  <si>
    <t>JURNAL NASIONAL TERAKREDITASI</t>
  </si>
  <si>
    <t>Sinta 2</t>
  </si>
  <si>
    <t>Sinta 3</t>
  </si>
  <si>
    <t>SDA</t>
  </si>
  <si>
    <t>Sinta 4</t>
  </si>
  <si>
    <t>Sinta 5</t>
  </si>
  <si>
    <t>Sinta 6</t>
  </si>
  <si>
    <t>A2.03</t>
  </si>
  <si>
    <t>JURNAL INTERNASIONAL</t>
  </si>
  <si>
    <t>Indeks Copernicus, ESCI</t>
  </si>
  <si>
    <t>A2.04</t>
  </si>
  <si>
    <t>JURNAL INTERNASIONAL BEREPUTASI</t>
  </si>
  <si>
    <t>Q2</t>
  </si>
  <si>
    <t>Q3</t>
  </si>
  <si>
    <t>Q4</t>
  </si>
  <si>
    <t>Hak Cipta</t>
  </si>
  <si>
    <t>PENGABDIAN KEPADA MASYARAKAT (PKM)</t>
  </si>
  <si>
    <t>PKM (NON MATERIAL)</t>
  </si>
  <si>
    <t>TIM</t>
  </si>
  <si>
    <t>PKM MATERIAL</t>
  </si>
  <si>
    <t>B - NON- RUTIN/ PROJECT</t>
  </si>
  <si>
    <t>Puslitabmas                                                                                          Direktur BTP</t>
  </si>
  <si>
    <t>Food and Beverage Management</t>
  </si>
  <si>
    <t>OPERASIONAL PRAKTIK</t>
  </si>
  <si>
    <t>Bahan-Bahan Mixology Lab</t>
  </si>
  <si>
    <t>Dry Spirit dan Wine</t>
  </si>
  <si>
    <t>semester</t>
  </si>
  <si>
    <t>Mixology (Syrup TEISSERE)</t>
  </si>
  <si>
    <t>Soft Drink (Coke,Soda, Sprite, Tonic, ginger ale)</t>
  </si>
  <si>
    <t>dus</t>
  </si>
  <si>
    <t>Garnish (Fruit, umbrella, Etc)</t>
  </si>
  <si>
    <t>Buah buahan untuk sensory class</t>
  </si>
  <si>
    <t>Perlengkapan Mixology Lab</t>
  </si>
  <si>
    <t>HighBall Glass</t>
  </si>
  <si>
    <t>Connexion Rock Glass</t>
  </si>
  <si>
    <t xml:space="preserve">Pasaba cocktail and coupet glass </t>
  </si>
  <si>
    <t>Luxor Tiki Glass</t>
  </si>
  <si>
    <t>Selected Julep muled cup</t>
  </si>
  <si>
    <t>Stainless Pinset</t>
  </si>
  <si>
    <t>Red wine glass</t>
  </si>
  <si>
    <t>White wine glass</t>
  </si>
  <si>
    <t>Champagne flute</t>
  </si>
  <si>
    <t>Old fashion glass</t>
  </si>
  <si>
    <t>Barista Utensils Stand</t>
  </si>
  <si>
    <t>Smoke Gun</t>
  </si>
  <si>
    <t>Cocktail box</t>
  </si>
  <si>
    <t>Mixing Glass 600 ml</t>
  </si>
  <si>
    <t>Julep Strainer</t>
  </si>
  <si>
    <t>Fine Strainer 3in1</t>
  </si>
  <si>
    <t>Cocktail skewer/pick</t>
  </si>
  <si>
    <t>Rock glass 240 ml</t>
  </si>
  <si>
    <t>Wood chips</t>
  </si>
  <si>
    <t>pack</t>
  </si>
  <si>
    <t xml:space="preserve">Ripple Glass Moon Shape </t>
  </si>
  <si>
    <t>Reusable cork</t>
  </si>
  <si>
    <t>wine vacuum stopper</t>
  </si>
  <si>
    <t>Straw</t>
  </si>
  <si>
    <t>Glass polish napkin</t>
  </si>
  <si>
    <t>Perlengkapan Restaurant</t>
  </si>
  <si>
    <t>Water Goblet</t>
  </si>
  <si>
    <t>Dinner plate</t>
  </si>
  <si>
    <t>Glass cover</t>
  </si>
  <si>
    <t xml:space="preserve">Plate Motif </t>
  </si>
  <si>
    <t>Taplak meja bulat</t>
  </si>
  <si>
    <t>Bill form &amp; captain order</t>
  </si>
  <si>
    <t>rim</t>
  </si>
  <si>
    <t>Dinner spoon</t>
  </si>
  <si>
    <t>Dinner fork</t>
  </si>
  <si>
    <t>Tea spoon</t>
  </si>
  <si>
    <t>Cup</t>
  </si>
  <si>
    <t>Saucer</t>
  </si>
  <si>
    <t>runner table for restaurant (gold, batik cokelat putih)</t>
  </si>
  <si>
    <t>Dessert spoon</t>
  </si>
  <si>
    <t>Dessert fork</t>
  </si>
  <si>
    <t>Soup Spoon</t>
  </si>
  <si>
    <t>Fish Fork</t>
  </si>
  <si>
    <t>Fish knife</t>
  </si>
  <si>
    <t>Bahan-Bahan Barista</t>
  </si>
  <si>
    <t>Fresh milk</t>
  </si>
  <si>
    <t xml:space="preserve">Latte Art Liquid </t>
  </si>
  <si>
    <t>Green bean (Untuk praktek Roasting &amp; kebutuhan praktek)</t>
  </si>
  <si>
    <t>kg</t>
  </si>
  <si>
    <t>white Sugar</t>
  </si>
  <si>
    <t>package</t>
  </si>
  <si>
    <t>Brown Sugar</t>
  </si>
  <si>
    <t>Dilmah tea varian</t>
  </si>
  <si>
    <t>Sweetener TROPICANA SLIM</t>
  </si>
  <si>
    <t>Loose tea 10 varian</t>
  </si>
  <si>
    <t>Teasane</t>
  </si>
  <si>
    <t>Perlengkapan Barista</t>
  </si>
  <si>
    <t>latte art pen otten</t>
  </si>
  <si>
    <t>mini gass burner</t>
  </si>
  <si>
    <t>hand gloves (black and white)</t>
  </si>
  <si>
    <t>Tamping mat</t>
  </si>
  <si>
    <t>Apron</t>
  </si>
  <si>
    <t>fuel gass</t>
  </si>
  <si>
    <t>gas lpg isi ulang 12 kg</t>
  </si>
  <si>
    <t>PERLENGKAPAN PRODI</t>
  </si>
  <si>
    <t>Obat-obatan (P3K)</t>
  </si>
  <si>
    <t>KEGIATAN MAHASISWA</t>
  </si>
  <si>
    <t>sesi</t>
  </si>
  <si>
    <t>UKM Mixology (wine and spirit)  weekly activity 200000x7week</t>
  </si>
  <si>
    <t>UKM Barista 200000x7week</t>
  </si>
  <si>
    <t>UKM Teh 200000x7week</t>
  </si>
  <si>
    <t>Kegiatan Program Studi</t>
  </si>
  <si>
    <t>Meeting prodi (Beginning - Middle - End of Semester)</t>
  </si>
  <si>
    <t>meeting</t>
  </si>
  <si>
    <t>Mata kuliah melibatkan dosen dari industri</t>
  </si>
  <si>
    <t>Mata Kuliah</t>
  </si>
  <si>
    <t>Membimbing mahasiswa proyek akhir</t>
  </si>
  <si>
    <t>dosen</t>
  </si>
  <si>
    <t>penguji mahasiswa</t>
  </si>
  <si>
    <t>Event Meeting Consumption</t>
  </si>
  <si>
    <t>events</t>
  </si>
  <si>
    <t>service</t>
  </si>
  <si>
    <t>event</t>
  </si>
  <si>
    <t>matakuliah</t>
  </si>
  <si>
    <t>Kegiatan visitasi industri Dosen FB dan mahasiswa di Batam</t>
  </si>
  <si>
    <t>dosen &amp; mahasiswa</t>
  </si>
  <si>
    <t>Event Internal</t>
  </si>
  <si>
    <t>Prodi Core competition (Coffee,Mixo,Table Set-up,Tea Blending, Entrepreneurship)</t>
  </si>
  <si>
    <t>mahasiswa mengikuti perlombaan nasional</t>
  </si>
  <si>
    <t xml:space="preserve">PERALATAN </t>
  </si>
  <si>
    <t>Perabotan</t>
  </si>
  <si>
    <t>Disusun Oleh,                                                                                        Disetujui Oleh</t>
  </si>
  <si>
    <t>Kepala Program Studi FBM                                                                   Direktur BTP</t>
  </si>
  <si>
    <t>B.3.02</t>
  </si>
  <si>
    <t>Manajemen Devisi Kamar</t>
  </si>
  <si>
    <t>Praktik Mahasiswa</t>
  </si>
  <si>
    <t>/Mhs</t>
  </si>
  <si>
    <t>Konsumsi Rapat Prodi (awal &amp; akhir)</t>
  </si>
  <si>
    <t>/Sem</t>
  </si>
  <si>
    <t>Service Rutin  laundry machine</t>
  </si>
  <si>
    <t>Wadir 2</t>
  </si>
  <si>
    <t>Kegiatan HIMADIKA (Pagelaran, Kompetisi/lomba, Pameran dll)</t>
  </si>
  <si>
    <t>Kegiatan</t>
  </si>
  <si>
    <t xml:space="preserve">Hospitur </t>
  </si>
  <si>
    <t>Accor comptetition</t>
  </si>
  <si>
    <t>NTSC (NHI Tourism Skill Competition)</t>
  </si>
  <si>
    <t xml:space="preserve">	PERBAIKAN LAB RDM</t>
  </si>
  <si>
    <t>dari semester lalu</t>
  </si>
  <si>
    <t>Perbaikan Sofa Model Room (Suite)</t>
  </si>
  <si>
    <t>Kursi &amp; Meja (concierge,kasir, reception) lobby lantai 2</t>
  </si>
  <si>
    <t>Bintan lounge lobby furniture (hotel lobby model)</t>
  </si>
  <si>
    <t>Perbaikan Carpet Natuna Function Room</t>
  </si>
  <si>
    <t xml:space="preserve">	PERLENGKAPAN LAB RDM</t>
  </si>
  <si>
    <t>Set</t>
  </si>
  <si>
    <t>A.3.05</t>
  </si>
  <si>
    <t>OPERASIONAL PENDIDIKAN</t>
  </si>
  <si>
    <t>PROYEK AKHIR MAHASISWA</t>
  </si>
  <si>
    <t>HRD-Yayasan</t>
  </si>
  <si>
    <t>Honor Pembimbing Proyek Akhir</t>
  </si>
  <si>
    <t>/Dosen</t>
  </si>
  <si>
    <t>Training Program Dosen ke Lodging Industry</t>
  </si>
  <si>
    <t>C -- PENGADAAN ASSET</t>
  </si>
  <si>
    <t>Perbaikan / beli spare partnya</t>
  </si>
  <si>
    <t>Lemari File Arsip di Kantor RDM</t>
  </si>
  <si>
    <t>Laminating Machine</t>
  </si>
  <si>
    <t>Batam,</t>
  </si>
  <si>
    <t>BATAM TOURISM POLYTECHNIC</t>
  </si>
  <si>
    <t xml:space="preserve">ESTIMASI CASHFLOW </t>
  </si>
  <si>
    <t>Per</t>
  </si>
  <si>
    <t xml:space="preserve">SALDO AWAL </t>
  </si>
  <si>
    <t>PENAMBAHAN</t>
  </si>
  <si>
    <t>Outstanding AR Mahasiswa</t>
  </si>
  <si>
    <t>- ITEBA</t>
  </si>
  <si>
    <t>PENGURANGAN</t>
  </si>
  <si>
    <t>Estimasi RAB</t>
  </si>
  <si>
    <t>SALDO AKHIR</t>
  </si>
  <si>
    <t>6 Bulan</t>
  </si>
  <si>
    <t>Per bulan</t>
  </si>
  <si>
    <t>Cadangan Biaya MABA :</t>
  </si>
  <si>
    <t>ESTIMASI LEBIH / KURANG</t>
  </si>
  <si>
    <t>Cicilan ke Vitka Holding :</t>
  </si>
  <si>
    <t>- Hutang Jangka Panjang</t>
  </si>
  <si>
    <t>TOTAL CICILAN HOLDING</t>
  </si>
  <si>
    <t>ESTIMASI LEBIH / KURANG 1 Semester</t>
  </si>
  <si>
    <t>ESTIMASI LEBIH / KURANG per bulan</t>
  </si>
  <si>
    <t>IT Yayasan Vitka</t>
  </si>
  <si>
    <t xml:space="preserve">BTP </t>
  </si>
  <si>
    <t>PENGADAAN PERANGKAT KERAS</t>
  </si>
  <si>
    <t>Server Cloud (AWS)</t>
  </si>
  <si>
    <t>Penambahan Berbagai Kebutuhan Server ITEBA dan BTP</t>
  </si>
  <si>
    <t>Maintenance Kerusakan &amp; Perangkat IT Yayasan</t>
  </si>
  <si>
    <t>Kartu PVC Mifare Maba &amp; Karyawan</t>
  </si>
  <si>
    <t>ID Card</t>
  </si>
  <si>
    <t>Upgrade Backbone BTP-ITEBA</t>
  </si>
  <si>
    <t>Upgrade Backbone 1-10Gb</t>
  </si>
  <si>
    <t>Upgrade Speaker Natuna ke Stereo</t>
  </si>
  <si>
    <t>BTP</t>
  </si>
  <si>
    <t>PCS</t>
  </si>
  <si>
    <t>Perbaikan kabel</t>
  </si>
  <si>
    <t>Ribbon Printer Fargo DTC1250e</t>
  </si>
  <si>
    <t>HUMAN RESOURCES</t>
  </si>
  <si>
    <t>Siswa Magang</t>
  </si>
  <si>
    <t>Bulan</t>
  </si>
  <si>
    <t>Mobile Programmer</t>
  </si>
  <si>
    <t>Outsource DevOps Server Maintenance</t>
  </si>
  <si>
    <t>Mas Adly</t>
  </si>
  <si>
    <t>Penarikan Listrik CCTV dan Access Point</t>
  </si>
  <si>
    <t>LICENSE SISTEM INFORMASI</t>
  </si>
  <si>
    <t>WA API NOTIF</t>
  </si>
  <si>
    <t>Untuk Langganan Kirim WA</t>
  </si>
  <si>
    <t>Zoom Meeting Pro 100 Participan</t>
  </si>
  <si>
    <t>Akun</t>
  </si>
  <si>
    <t>Zoom 1 Tahun 100Participant</t>
  </si>
  <si>
    <t>Freepik Aset Desain</t>
  </si>
  <si>
    <t>Tambahan Aset Desain</t>
  </si>
  <si>
    <t>Spatie Ray</t>
  </si>
  <si>
    <t>Debug Tool Programmer</t>
  </si>
  <si>
    <t>Cloudflare Pro</t>
  </si>
  <si>
    <t>Domain</t>
  </si>
  <si>
    <t>DNS Management</t>
  </si>
  <si>
    <t>A.3.06</t>
  </si>
  <si>
    <t>Runcloud Lite</t>
  </si>
  <si>
    <t>Web Panel Management</t>
  </si>
  <si>
    <t>A.3.07</t>
  </si>
  <si>
    <t>Microsoft PowerBI Pro</t>
  </si>
  <si>
    <t>Info Statistik BI</t>
  </si>
  <si>
    <t>A.3.08</t>
  </si>
  <si>
    <t>Imagify</t>
  </si>
  <si>
    <t>Tahun</t>
  </si>
  <si>
    <t>Image Web Compress</t>
  </si>
  <si>
    <t>A.3.09</t>
  </si>
  <si>
    <t>Envato Element</t>
  </si>
  <si>
    <t>Tambahan Aset Digital</t>
  </si>
  <si>
    <t>A.3.10</t>
  </si>
  <si>
    <t>Turnitin</t>
  </si>
  <si>
    <t>SARANA PENDUKUNG</t>
  </si>
  <si>
    <t>Pantry (Kopi, Teh, Sabun, Pengharum Ruangan)</t>
  </si>
  <si>
    <t>Pantry - umum</t>
  </si>
  <si>
    <t>ATK (Kertas. Label Stiker, kunci, dll)</t>
  </si>
  <si>
    <t>Training &amp; Sertifikasi Staff IT</t>
  </si>
  <si>
    <t>Toolkit (Obeng, Tang)</t>
  </si>
  <si>
    <t>perlengkapan umum</t>
  </si>
  <si>
    <t>Access Point BTP</t>
  </si>
  <si>
    <t>Barista, Mixologi, Kitchen, Demo kitchen, s2, 2 di lt.2, 2 di lt.3</t>
  </si>
  <si>
    <t>CCTV 25 Indoor Kelas BTP</t>
  </si>
  <si>
    <t>Bardi / Tuya</t>
  </si>
  <si>
    <t>Printer Backup</t>
  </si>
  <si>
    <t>Epson</t>
  </si>
  <si>
    <t>Monitor Seken Backup</t>
  </si>
  <si>
    <t>PC Backup</t>
  </si>
  <si>
    <t>PC Rakitan i5 Ram 8GB (di beli ketika ada kerusakan)</t>
  </si>
  <si>
    <t>C.3.06</t>
  </si>
  <si>
    <t>HP WA Robot Keuangan</t>
  </si>
  <si>
    <t>Xiaomi Ram Min 4GB</t>
  </si>
  <si>
    <t>C.3.07</t>
  </si>
  <si>
    <t>UPS Server ICA 2022b</t>
  </si>
  <si>
    <t>Untuk Ruang Server</t>
  </si>
  <si>
    <t>C.3.08</t>
  </si>
  <si>
    <t>C.3.09</t>
  </si>
  <si>
    <t>Webcam</t>
  </si>
  <si>
    <t>logitech</t>
  </si>
  <si>
    <t>C.3.10</t>
  </si>
  <si>
    <t xml:space="preserve"> Printer Epson L3210 (ADAK)</t>
  </si>
  <si>
    <t>C.3.11</t>
  </si>
  <si>
    <t>Pengadaan Proyektor (ganti yg rusak) 3 unit</t>
  </si>
  <si>
    <t>Cadangan(di beli ketika ada kerusakan)</t>
  </si>
  <si>
    <t>C.3.12</t>
  </si>
  <si>
    <t>Laptop Seken Untuk Standby IT</t>
  </si>
  <si>
    <t>C.3.13</t>
  </si>
  <si>
    <t>PC Restoran BTP</t>
  </si>
  <si>
    <t>PC yang lama rusak</t>
  </si>
  <si>
    <t>C.3.14</t>
  </si>
  <si>
    <t>Laptop Programmer</t>
  </si>
  <si>
    <t>C.3.15</t>
  </si>
  <si>
    <t>Printer Fargo DTC1250e</t>
  </si>
  <si>
    <t>C.3.16</t>
  </si>
  <si>
    <t>Proyektor Backup</t>
  </si>
  <si>
    <t>Epson (1 Ruang Meeting BTP); sisa backup</t>
  </si>
  <si>
    <t>IT Manager</t>
  </si>
  <si>
    <t>Direktur</t>
  </si>
  <si>
    <t>Stefanus Eko Prasetyo</t>
  </si>
  <si>
    <t>Asrizal</t>
  </si>
  <si>
    <t>Alvidyan Virgarazman</t>
  </si>
  <si>
    <t>A.5.13</t>
  </si>
  <si>
    <t>A.5.14</t>
  </si>
  <si>
    <t>A.5.15</t>
  </si>
  <si>
    <t>Pest Control</t>
  </si>
  <si>
    <t>A.6.01</t>
  </si>
  <si>
    <t>A.6.02</t>
  </si>
  <si>
    <t>PERIODE TA 2023/2024 SEMESTER GANJIL</t>
  </si>
  <si>
    <t>BULAN AGUSTUS 2023 - JANUARI 2024</t>
  </si>
  <si>
    <t>HRD</t>
  </si>
  <si>
    <t>- Student Castle</t>
  </si>
  <si>
    <t>Dispenser</t>
  </si>
  <si>
    <t>Cicilan Bank internal</t>
  </si>
  <si>
    <t>MARKETING</t>
  </si>
  <si>
    <t>Proyektor Kelas Baru A311-312 (2 unit)</t>
  </si>
  <si>
    <t>sudah jalan</t>
  </si>
  <si>
    <t xml:space="preserve">Macbook </t>
  </si>
  <si>
    <t xml:space="preserve">OFFLINE MARKETING </t>
  </si>
  <si>
    <t>Touring Campus utk SMA/SMK Batam (penyediaan 2 way transport bus + Snack box + demo)</t>
  </si>
  <si>
    <t>A.1.16</t>
  </si>
  <si>
    <t>A.1.17</t>
  </si>
  <si>
    <t>A.1.20</t>
  </si>
  <si>
    <t xml:space="preserve">ONLINE MARKETING </t>
  </si>
  <si>
    <t xml:space="preserve">Iklan Berbayar Instagram </t>
  </si>
  <si>
    <t xml:space="preserve">Iklan Berbayar Tiktok </t>
  </si>
  <si>
    <t xml:space="preserve">Promosi Media Online </t>
  </si>
  <si>
    <t xml:space="preserve">Zoom for Marketing </t>
  </si>
  <si>
    <t xml:space="preserve">ENTERTAINMENT </t>
  </si>
  <si>
    <t xml:space="preserve">Ambassador Kepada Kepsek SMA/SMK </t>
  </si>
  <si>
    <t xml:space="preserve">Ambassador Kepada Guru SMA/SMK </t>
  </si>
  <si>
    <t xml:space="preserve">Ambassador Kepada Civitas Kampus BTP (S2) </t>
  </si>
  <si>
    <t xml:space="preserve">Pembelian Kue dan Minuman Pembekalan MABA BTP </t>
  </si>
  <si>
    <t xml:space="preserve">Sponsorship untuk Event Mahasiswa BTP </t>
  </si>
  <si>
    <t xml:space="preserve">PERALATAN MARKETING OPERATIONAL </t>
  </si>
  <si>
    <t xml:space="preserve">Pulsa HP Marketing </t>
  </si>
  <si>
    <t xml:space="preserve">ATK Operasional Marketing </t>
  </si>
  <si>
    <t>B - NON RUTIN</t>
  </si>
  <si>
    <t xml:space="preserve">Head of Sales &amp; Marketing </t>
  </si>
  <si>
    <t>TA 2023/2024 - GANJIL</t>
  </si>
  <si>
    <t>- Almamater S2</t>
  </si>
  <si>
    <t>TA. 2023/2024 - SEMESTER GENAP</t>
  </si>
  <si>
    <t>Batam, 29 Januari 2024</t>
  </si>
  <si>
    <t>TA 2023/2024 - GENAP</t>
  </si>
  <si>
    <t>table cloth</t>
  </si>
  <si>
    <t>service napkin</t>
  </si>
  <si>
    <t>bahan-bahan restaurant</t>
  </si>
  <si>
    <t xml:space="preserve">galon sanford </t>
  </si>
  <si>
    <t>gallon</t>
  </si>
  <si>
    <t>galon sanford kosong</t>
  </si>
  <si>
    <t>grooming kit</t>
  </si>
  <si>
    <t>maintance mesin kopi</t>
  </si>
  <si>
    <t>tempat tissue</t>
  </si>
  <si>
    <t>tissue (toilet restoran ketika praktek)</t>
  </si>
  <si>
    <t>tissue</t>
  </si>
  <si>
    <t>seminar mastering latte art</t>
  </si>
  <si>
    <t xml:space="preserve">hima competation </t>
  </si>
  <si>
    <t>square table</t>
  </si>
  <si>
    <t>Built-in Glass Display</t>
  </si>
  <si>
    <t>Oblong Table</t>
  </si>
  <si>
    <t>C.1.07</t>
  </si>
  <si>
    <t>Wadir II Umum</t>
  </si>
  <si>
    <t>Anggaran Snack untuk meeting management</t>
  </si>
  <si>
    <t>Biaya Pengurusan Proposal Hibah</t>
  </si>
  <si>
    <t>sandblust</t>
  </si>
  <si>
    <t>Penambahan Canopy teras restoran</t>
  </si>
  <si>
    <t>Pemasangan wardrob untuk natuna</t>
  </si>
  <si>
    <t>Komputer</t>
  </si>
  <si>
    <t>A.6.03</t>
  </si>
  <si>
    <t>A.6.04</t>
  </si>
  <si>
    <t>A.6.05</t>
  </si>
  <si>
    <t>P3K</t>
  </si>
  <si>
    <t>Lemari Alat Kompetisi</t>
  </si>
  <si>
    <t xml:space="preserve">Robocoupe </t>
  </si>
  <si>
    <t>Baloon Whisk</t>
  </si>
  <si>
    <t>Hand Mixer Philips</t>
  </si>
  <si>
    <t>Dehydrator food</t>
  </si>
  <si>
    <t xml:space="preserve">Sauce Pan </t>
  </si>
  <si>
    <t>Saute use</t>
  </si>
  <si>
    <t>Cetakan Kue Indonesia</t>
  </si>
  <si>
    <t>Cetakan Pastry</t>
  </si>
  <si>
    <t>A.5.16</t>
  </si>
  <si>
    <t xml:space="preserve">Gelato </t>
  </si>
  <si>
    <t>A.5.17</t>
  </si>
  <si>
    <r>
      <rPr>
        <sz val="12"/>
        <color theme="1"/>
        <rFont val="Calibri (Body)"/>
      </rPr>
      <t>*</t>
    </r>
    <r>
      <rPr>
        <sz val="12"/>
        <color rgb="FFC00000"/>
        <rFont val="Calibri"/>
        <family val="2"/>
        <scheme val="minor"/>
      </rPr>
      <t xml:space="preserve">Untuk item yang memiliki kode merupakan kebutuhan akreditasi </t>
    </r>
  </si>
  <si>
    <t>pengharum ruangan, coffee, tea</t>
  </si>
  <si>
    <t>Borang</t>
  </si>
  <si>
    <t>Kegiatan Projek Praktikum mahasiswa RDM (Kegiatan Podcast)</t>
  </si>
  <si>
    <t>Kegiatan Parent Day RDM</t>
  </si>
  <si>
    <t>Student Development Programs</t>
  </si>
  <si>
    <t>Seminar "Confident and Profesional  Diplomation"</t>
  </si>
  <si>
    <t xml:space="preserve">Seminar “How To Be A Good Leader" </t>
  </si>
  <si>
    <t xml:space="preserve">Seminar  "Bisnis Perjalanan Wisata" </t>
  </si>
  <si>
    <t xml:space="preserve">Seminar "Pemasaran Event Festival" </t>
  </si>
  <si>
    <t xml:space="preserve">Seminar Penulisan Proyek akhir Mahasiswa smester 6 </t>
  </si>
  <si>
    <t>Pengembangan Prodi dan Touring mahasiswa ke sekolah, media dll</t>
  </si>
  <si>
    <t>Locker penyimpanan Barang Mahasiswa pada saat Praktek.</t>
  </si>
  <si>
    <t>Perbaikan microphone wireless  RDM</t>
  </si>
  <si>
    <t xml:space="preserve">Penggantian Spare Part mesin cleaning  ( Steam Katcheer &amp; Head set) </t>
  </si>
  <si>
    <t>office RDM</t>
  </si>
  <si>
    <t>Agung Edy Wibowo</t>
  </si>
  <si>
    <t>wilayah (HK)</t>
  </si>
  <si>
    <t>Monitoring Mahasiswa OJT Lokal Dalam Negeri Reguler, Pemda Siak dan Rohil</t>
  </si>
  <si>
    <t>wilayah (Bali)</t>
  </si>
  <si>
    <t>Pemda</t>
  </si>
  <si>
    <t>Biaya kunjungan balasan mitra institusi dalam negeri</t>
  </si>
  <si>
    <t>Biaya jamuan kunjungan mitra kerjasama industri dan institusi ke BTP</t>
  </si>
  <si>
    <t>Penghargaan bagi mahasiswa yang lulus IISMA tahun 2024 berupa penggantian tes Kompetensi bahasa Inggris</t>
  </si>
  <si>
    <t>Bagian Umum - Kursi ruangan WD III sudah rusak rodanya, cukup membahayakan karena ada potensi jatuh</t>
  </si>
  <si>
    <t>- BPRS VITKA  Central</t>
  </si>
  <si>
    <t>- Pengembalian Dana</t>
  </si>
  <si>
    <t>A.3.11</t>
  </si>
  <si>
    <t>BIAYA PEMDA</t>
  </si>
  <si>
    <t>- Biaya Pelaksanaan OJT Pemda</t>
  </si>
  <si>
    <t>- Holding</t>
  </si>
  <si>
    <t>Umum</t>
  </si>
  <si>
    <t>IT</t>
  </si>
  <si>
    <t>Honor Ujian</t>
  </si>
  <si>
    <t>Rental Tanaman</t>
  </si>
  <si>
    <t>Biaya yang sudah berjalan saat ini</t>
  </si>
  <si>
    <t>C.1.08</t>
  </si>
  <si>
    <t>Hibah Pertamina</t>
  </si>
  <si>
    <t>TA 2024/2025 - Semester Ganjil</t>
  </si>
  <si>
    <t>Bulan Agt 2024 sd Jan 2025</t>
  </si>
  <si>
    <t>- HDP</t>
  </si>
  <si>
    <t>- Pelunasan Seragam</t>
  </si>
  <si>
    <t>- Asuransi</t>
  </si>
  <si>
    <t>TA. 2024/2025 - SEMESTER GANJIL</t>
  </si>
  <si>
    <t>TA 2024/2025 - GANJIL</t>
  </si>
  <si>
    <t>Bln</t>
  </si>
  <si>
    <t>TA. 2023/2024 - SEMESTER GASAL</t>
  </si>
  <si>
    <t>Kertas A3</t>
  </si>
  <si>
    <t>Sheet Protector uk. Folio</t>
  </si>
  <si>
    <t>Plastik Bening Opp uk. Folio</t>
  </si>
  <si>
    <t>Plastik Mika (cover jilid)</t>
  </si>
  <si>
    <t>A.1.01.16</t>
  </si>
  <si>
    <t>Kertas Karton (cover jilid)</t>
  </si>
  <si>
    <t>Ring Jilid Besar</t>
  </si>
  <si>
    <t>Ring Jilid Kecil</t>
  </si>
  <si>
    <t>Lem Kertas/Glue Stick</t>
  </si>
  <si>
    <t>Baterai A2</t>
  </si>
  <si>
    <t>Baterai A3</t>
  </si>
  <si>
    <t>Tag Kunci</t>
  </si>
  <si>
    <t>Penggaris besi</t>
  </si>
  <si>
    <t>A.1.03.01</t>
  </si>
  <si>
    <t>Obat Pereda Nyeri atau Penurun Demam</t>
  </si>
  <si>
    <t>A.1.03.02</t>
  </si>
  <si>
    <t>Obat Luka</t>
  </si>
  <si>
    <t>A.1.03.03</t>
  </si>
  <si>
    <t>Obat Alergi</t>
  </si>
  <si>
    <t>A.1.03.04</t>
  </si>
  <si>
    <t>Obat Anti Diare</t>
  </si>
  <si>
    <t>A.1.03.05</t>
  </si>
  <si>
    <t>Minyak Angin</t>
  </si>
  <si>
    <t>A.1.03.06</t>
  </si>
  <si>
    <t>Krim Kulit Hidrokortison (Pereda Gatal)</t>
  </si>
  <si>
    <t>A.1.03.07</t>
  </si>
  <si>
    <t>Obat Batuk</t>
  </si>
  <si>
    <t>A.1.03.08</t>
  </si>
  <si>
    <t>Obat Luka Bakar</t>
  </si>
  <si>
    <t>A.1.03.09</t>
  </si>
  <si>
    <t>Obat Maag</t>
  </si>
  <si>
    <t>A.1.03.10</t>
  </si>
  <si>
    <t>Inhaler Asma</t>
  </si>
  <si>
    <t>A.1.03.11</t>
  </si>
  <si>
    <t>Plester</t>
  </si>
  <si>
    <t>A.1.03.12</t>
  </si>
  <si>
    <t>Perban Gulung</t>
  </si>
  <si>
    <t>A.1.03.13</t>
  </si>
  <si>
    <t>Kain Kasa Gulung</t>
  </si>
  <si>
    <t>A.1.03.14</t>
  </si>
  <si>
    <t>Bola Kapas</t>
  </si>
  <si>
    <t>A.1.03.15</t>
  </si>
  <si>
    <t>Termometer</t>
  </si>
  <si>
    <t>A.1.03.16</t>
  </si>
  <si>
    <t>Sarung Tangan Steril Sekali Pakai</t>
  </si>
  <si>
    <t>A.1.03.17</t>
  </si>
  <si>
    <t>Petroleum Jelly</t>
  </si>
  <si>
    <t>A.1.03.18</t>
  </si>
  <si>
    <t>Gunting Medis dan Pinset</t>
  </si>
  <si>
    <t>A.1.03.19</t>
  </si>
  <si>
    <t>Pembalut Wanita</t>
  </si>
  <si>
    <t>Household</t>
  </si>
  <si>
    <t>A.1.04.01</t>
  </si>
  <si>
    <t>Konsumsi Meeting Internal</t>
  </si>
  <si>
    <t>A.1.04.02</t>
  </si>
  <si>
    <t>Air Mineral 330 ml isi 24 botol</t>
  </si>
  <si>
    <t>Honor Pengganti Pengawas (UTS + UAS)</t>
  </si>
  <si>
    <t>Jika Dosen pengampu bentrok jam ngawas</t>
  </si>
  <si>
    <t>Lembar Jawaban</t>
  </si>
  <si>
    <t>Name Tag Mahasiswa Baru</t>
  </si>
  <si>
    <t>Kartu Asuransi Mahasiswa</t>
  </si>
  <si>
    <t>Meeting Sosialisasi Kalender Akademik T.A 24/25 Dosen Tetap</t>
  </si>
  <si>
    <t>Event</t>
  </si>
  <si>
    <t>Meeting Sosialisasi Perkuliahan T.A. 24/25 Dosen LB</t>
  </si>
  <si>
    <t>Sosialisasi Perkuliahan T.A. 24/25 pada Orang Tua/Wali</t>
  </si>
  <si>
    <t>Pelatihan Tenaga Kependidikan</t>
  </si>
  <si>
    <t>Pelatihan Administrasi RPL</t>
  </si>
  <si>
    <t>Benchmarking Tenaga Kependidikan Terkait Layanan Akademik</t>
  </si>
  <si>
    <t>Kabel Extention 15 meter</t>
  </si>
  <si>
    <t>Batam, 09 Juli 2024</t>
  </si>
  <si>
    <t>Frangky Silitonga</t>
  </si>
  <si>
    <t>Siska Amelia Maldin</t>
  </si>
  <si>
    <t>7</t>
  </si>
  <si>
    <t>6</t>
  </si>
  <si>
    <t>8</t>
  </si>
  <si>
    <t>9</t>
  </si>
  <si>
    <t>10</t>
  </si>
  <si>
    <t>11</t>
  </si>
  <si>
    <t>12</t>
  </si>
  <si>
    <t>13</t>
  </si>
  <si>
    <t>14</t>
  </si>
  <si>
    <t>15</t>
  </si>
  <si>
    <t>16</t>
  </si>
  <si>
    <t>17</t>
  </si>
  <si>
    <t>18</t>
  </si>
  <si>
    <t>TA. 2024/2025 - SEMESTER GANJIL &amp; GENAP</t>
  </si>
  <si>
    <t xml:space="preserve">Batam Tourism Polytechnic (BTP) </t>
  </si>
  <si>
    <t>AUGUST 2024 - JANUARI 2025</t>
  </si>
  <si>
    <t xml:space="preserve">Sales &amp; Marketing Batam Tourism Polytechnic </t>
  </si>
  <si>
    <t>KOREKSI</t>
  </si>
  <si>
    <t>Iklan BTP  di Baliho Batam</t>
  </si>
  <si>
    <t>Lokasi simpang jam, bulan September, oktober, November, December,januari, februari</t>
  </si>
  <si>
    <t>biaya event di batam</t>
  </si>
  <si>
    <t>Agustus, september, oktober, november, desember</t>
  </si>
  <si>
    <t xml:space="preserve">T Banner di Area Batam </t>
  </si>
  <si>
    <t>4 titik ( simpang kepri mall 2, simpang gelael, simpang baloi,)</t>
  </si>
  <si>
    <t xml:space="preserve">Biaya Logistik Performance di Mall </t>
  </si>
  <si>
    <t>2 Kali Pameran dalam 6 bulan</t>
  </si>
  <si>
    <t>Okt 2024- Jan 2025</t>
  </si>
  <si>
    <t xml:space="preserve">Edufair SMAK Yos Sudarso Batam </t>
  </si>
  <si>
    <t xml:space="preserve">Sewa Stand </t>
  </si>
  <si>
    <t xml:space="preserve">Edufair SMA &amp; SMK Maitreyawira Batam </t>
  </si>
  <si>
    <t xml:space="preserve">Edufair SMA Mondial Batam </t>
  </si>
  <si>
    <t xml:space="preserve">Edufair SMA &amp; SMK Maitreyawira Tg Pinang </t>
  </si>
  <si>
    <t>banner di depan sekolah SMAN 13 Pekanbaru</t>
  </si>
  <si>
    <t>cetak dan biaya pemasangan</t>
  </si>
  <si>
    <t>Banner di depan sekolah SMAN 3 Pekanbaru</t>
  </si>
  <si>
    <t>Banner di depan sekolah SMK N 5 Pekanbaru</t>
  </si>
  <si>
    <t>Banner di depan Sekolah SMA Budi Luhur</t>
  </si>
  <si>
    <t>Banner di depan SMA AL AZHAR SYIFA BUDHI</t>
  </si>
  <si>
    <t xml:space="preserve">Logistik Edufair SMAK Yos Sudarso Batam </t>
  </si>
  <si>
    <t>2 hari (Demo)</t>
  </si>
  <si>
    <t>A.1.21</t>
  </si>
  <si>
    <t xml:space="preserve">Logistik Edufair SMA &amp; SMK Maitreyawira Batam </t>
  </si>
  <si>
    <t>A.1.22</t>
  </si>
  <si>
    <t xml:space="preserve">Logistik Edufair SMA Mondial Batam </t>
  </si>
  <si>
    <t>A.1.23</t>
  </si>
  <si>
    <t xml:space="preserve">Logistik Roadshow &amp; Sosialisasi SMA &amp; SMK Tg Pinang </t>
  </si>
  <si>
    <t>4 Hari 3 Malam, 3 orang (Demo)</t>
  </si>
  <si>
    <t>A.1.24</t>
  </si>
  <si>
    <t xml:space="preserve">Logistik Roadshow &amp; Sosialisasi SIAK </t>
  </si>
  <si>
    <t>A.1.25</t>
  </si>
  <si>
    <t xml:space="preserve">Cetak Spanduk Baliho depan sekolah SMK dan SMA </t>
  </si>
  <si>
    <t>Harga Tanpa Pajak, Per 3 bulan pemasangan, Bln Aug, Okt, Dec 2024. SMK 2, SMA  YOS, SMA Kartini, SMA  KOLESE, SMA MAtrewira.</t>
  </si>
  <si>
    <t>A.1.26</t>
  </si>
  <si>
    <t>Spanduk di SMA / SMK Batam &amp; Perumahan</t>
  </si>
  <si>
    <t>(Sudah termasuk pemasangan + pajak 7 hari, Per 3 bulan pemasangan, Bln Aug, Okt, Dec 2023 - Feb, Apr, July 2024</t>
  </si>
  <si>
    <t>A.1.27</t>
  </si>
  <si>
    <t>Cetak Brosur BTP</t>
  </si>
  <si>
    <t>A.1.28</t>
  </si>
  <si>
    <t xml:space="preserve">Cetak Brosur Harga BTP </t>
  </si>
  <si>
    <t>A.1.29</t>
  </si>
  <si>
    <t xml:space="preserve">Cetak Map BTP </t>
  </si>
  <si>
    <t>A.1.30</t>
  </si>
  <si>
    <t xml:space="preserve">Cetak Roll Banner Besar </t>
  </si>
  <si>
    <t>untuk di setiap perusahaan vitka group ( ukuran standar )</t>
  </si>
  <si>
    <t>A.1.31</t>
  </si>
  <si>
    <t>Cetak Roll Banner Kecil</t>
  </si>
  <si>
    <t>A.1.32</t>
  </si>
  <si>
    <t xml:space="preserve">Cetak Poster </t>
  </si>
  <si>
    <t xml:space="preserve">Ukuran A3 buat pasang di mading2 sekolah </t>
  </si>
  <si>
    <t>A.1.33</t>
  </si>
  <si>
    <t xml:space="preserve">Penyediaan Goodie Bag </t>
  </si>
  <si>
    <t>A.1.34</t>
  </si>
  <si>
    <t xml:space="preserve">Penyediaan Merchandise, Tali Lanyard </t>
  </si>
  <si>
    <t>A.1.35</t>
  </si>
  <si>
    <t>Penyediaan Merchandise, Kalender 2024</t>
  </si>
  <si>
    <t>A.1.36</t>
  </si>
  <si>
    <t xml:space="preserve">Penyediaan Pena BTP </t>
  </si>
  <si>
    <t>A.1.37</t>
  </si>
  <si>
    <t xml:space="preserve">Penyediaan Kipas BTP </t>
  </si>
  <si>
    <t>A.1.38</t>
  </si>
  <si>
    <t>Penyediaan Holder Handphoneb branding BTP</t>
  </si>
  <si>
    <t xml:space="preserve">untuk roadshow ke sekolah - sekolah </t>
  </si>
  <si>
    <t>A.1.39</t>
  </si>
  <si>
    <t xml:space="preserve">Iklan BTP di Bioskop CGV Grand Batam </t>
  </si>
  <si>
    <t xml:space="preserve">ditayangkan, bulan September, oktober, November, December, April, Mei, </t>
  </si>
  <si>
    <t>A.1.40</t>
  </si>
  <si>
    <t xml:space="preserve">edufair di pekanbaru sekolah darmayuda </t>
  </si>
  <si>
    <t>sudah termasuk biaya pendaftaran,berangkat 2 orang, penginapan, transpot, makan</t>
  </si>
  <si>
    <t>A.1.41</t>
  </si>
  <si>
    <t xml:space="preserve">Iklan BTP di Radio </t>
  </si>
  <si>
    <t>Radio Batam, Tg Pinang, Pekanbaru, bln Jan</t>
  </si>
  <si>
    <t>A.1.42</t>
  </si>
  <si>
    <t xml:space="preserve">Kaos BTP </t>
  </si>
  <si>
    <t xml:space="preserve">Merchandise </t>
  </si>
  <si>
    <t>A.1.43</t>
  </si>
  <si>
    <t>roadshow kalimantan</t>
  </si>
  <si>
    <t>keberangkatan 2 orang, penginapan, trasnport, makan ( selama 1 minggu , santopaulus, santupetrus,gembala baik ) singkawang ( ada 2 SMA santo ignasius, SMKN 3 pariwsata singkawang )</t>
  </si>
  <si>
    <t>A.1.44</t>
  </si>
  <si>
    <t>Disnatalis BTP</t>
  </si>
  <si>
    <t xml:space="preserve">fun run 5 K Tiban koordinasi dengan tim lari batam ( pindah ke WD 2 ) </t>
  </si>
  <si>
    <t>A.1.45</t>
  </si>
  <si>
    <t>edufair grand batam</t>
  </si>
  <si>
    <t xml:space="preserve">di atrium gb selama 1 minggu Bulan oktober </t>
  </si>
  <si>
    <t>Medan, Dumai, Pekanbaru, Jambi, Pontianak, Singkawang, Palembang, Bangka, Pangkal Pinang (biaya naik 10 % dari tahun lalu)</t>
  </si>
  <si>
    <t xml:space="preserve">Selebgram Endorsement </t>
  </si>
  <si>
    <t>jelajah batam, semua tentang batam ( selama 6 bulan di bagi per bulan )</t>
  </si>
  <si>
    <t>Live Sessions Prodi Instagram &amp; Tiktok</t>
  </si>
  <si>
    <t xml:space="preserve">Utk Mahasiswa </t>
  </si>
  <si>
    <t xml:space="preserve">Pribadi Perorangan </t>
  </si>
  <si>
    <t xml:space="preserve">Ambassador Kepada Mahasiswa BTP </t>
  </si>
  <si>
    <t xml:space="preserve">Ambassador Kepada Calon Mahasiswa BTP (Friend to Friend) </t>
  </si>
  <si>
    <t>Ambassador Kepada Civitas Kampus BTP</t>
  </si>
  <si>
    <t xml:space="preserve">Pembelian Kue untuk Sekolah </t>
  </si>
  <si>
    <t xml:space="preserve">Sponsorship untuk Kegiatan Sekolah (Untuk Silaturahmi) </t>
  </si>
  <si>
    <t>Utk sekolah yang Kompetisi, acara perpisahan dll</t>
  </si>
  <si>
    <t>A.311</t>
  </si>
  <si>
    <t xml:space="preserve">Pembinaan Sekolah dengan Target Kerjasama </t>
  </si>
  <si>
    <t>Utk Sekolah yang bisa memberikan kontribusi siswa lebih dari 30 siswa</t>
  </si>
  <si>
    <t>Gathering untuk marketing</t>
  </si>
  <si>
    <t xml:space="preserve">STAFF &amp; MANPOWER </t>
  </si>
  <si>
    <t xml:space="preserve">Trainee / Anak Magang dari SMK </t>
  </si>
  <si>
    <t>1 orang periode 12 bulan ( markom )</t>
  </si>
  <si>
    <t>gabung adak</t>
  </si>
  <si>
    <t>LAPTOP untuk Markom</t>
  </si>
  <si>
    <t xml:space="preserve">untuk markom (asus )  </t>
  </si>
  <si>
    <t>uniform untuk marketing</t>
  </si>
  <si>
    <t>outer</t>
  </si>
  <si>
    <t>komputer untuk marketing</t>
  </si>
  <si>
    <t>BEBAN LAIN-LAIN</t>
  </si>
  <si>
    <t xml:space="preserve">C -  PENGADAAN ASET   </t>
  </si>
  <si>
    <t xml:space="preserve">Batam, 24 July 2024 </t>
  </si>
  <si>
    <t xml:space="preserve">Direktur BTP </t>
  </si>
  <si>
    <t xml:space="preserve">Tito Pratama, M.Par </t>
  </si>
  <si>
    <t>Siska Amelia Maldin, M. Pd</t>
  </si>
  <si>
    <t>AGUSTUS 2024 - FEBRUARI 2024</t>
  </si>
  <si>
    <t>Telephon dan Fax</t>
  </si>
  <si>
    <t>Biaya Langganan Koran</t>
  </si>
  <si>
    <t>Isi Ulang Apar</t>
  </si>
  <si>
    <t>Laundry</t>
  </si>
  <si>
    <t>Dies natalis</t>
  </si>
  <si>
    <t>Perbaikan AC (ac bekas ruang kelas)</t>
  </si>
  <si>
    <t>Penggantian Backdrop CTI</t>
  </si>
  <si>
    <t>Perawatan Sofa Lobby</t>
  </si>
  <si>
    <t>Cuci Sofa Sudah Kotor</t>
  </si>
  <si>
    <t>Perbaikan Lampu LED</t>
  </si>
  <si>
    <t>Ruang Meeting,Direktur,Cafetaria,Kolam Ikan</t>
  </si>
  <si>
    <t>Maintenance Sarana Prasarana Kampus</t>
  </si>
  <si>
    <t>Perbaikan Pintu, Cat, Plafon dan pipa</t>
  </si>
  <si>
    <t>AKOMODASI HIBAH</t>
  </si>
  <si>
    <t>Biaya Monev lldikti 17 (wasdalbin dan kegiatan kunjungan lainnya)</t>
  </si>
  <si>
    <t>B - PENGADAAN ASSET</t>
  </si>
  <si>
    <t>CCTV Indoor</t>
  </si>
  <si>
    <t>CCTV Outdoor</t>
  </si>
  <si>
    <t>2 Restoran, 3 Parkir, 1 Lantai 2, 1Lantai 3, 1 Lantai 4, 1 rooftop</t>
  </si>
  <si>
    <t>Instalasi CCTV</t>
  </si>
  <si>
    <t xml:space="preserve">Emergency Lamp VISALUX VS-2124 L </t>
  </si>
  <si>
    <t>Standing Banner Besi</t>
  </si>
  <si>
    <t>Tatib Memasuki Kampus BTP</t>
  </si>
  <si>
    <t>Curtain Perpustakaan</t>
  </si>
  <si>
    <t>Hand Dryer</t>
  </si>
  <si>
    <t>4 Lantai 1, 2 Lantai 2</t>
  </si>
  <si>
    <t>Standing Mirror</t>
  </si>
  <si>
    <t>Untuk Ruang Wadir,Adak,Kuliner,</t>
  </si>
  <si>
    <t>Kerangka Backdrop</t>
  </si>
  <si>
    <t>B.2.05</t>
  </si>
  <si>
    <t>Rak Kabinet Custom</t>
  </si>
  <si>
    <t>Ruang FBM</t>
  </si>
  <si>
    <t>B.2.06</t>
  </si>
  <si>
    <t xml:space="preserve">Rak Stainlees </t>
  </si>
  <si>
    <t>Untuk Penyimpanan Peralatan FBM (Store)</t>
  </si>
  <si>
    <t>B.2.07</t>
  </si>
  <si>
    <t>Pembelian Frame untuk koridor lantai 2</t>
  </si>
  <si>
    <t>B.2.08</t>
  </si>
  <si>
    <t>Pembuatan Gudang Bawah Tangga</t>
  </si>
  <si>
    <t>Tangga Depan FO</t>
  </si>
  <si>
    <t>B.2.09</t>
  </si>
  <si>
    <t>B.2.10</t>
  </si>
  <si>
    <t>Pembuatan Front Desk Lobby</t>
  </si>
  <si>
    <t>Anggaran semester genap dialihkan untuk pembelian ac</t>
  </si>
  <si>
    <t>B.2.11</t>
  </si>
  <si>
    <t>Pembuatan Lemari Toga dan Plakat</t>
  </si>
  <si>
    <t>B.2.12</t>
  </si>
  <si>
    <t>Neon Sign bar ( mixology)</t>
  </si>
  <si>
    <t>AC Daikin 2 PK Ruang Kelas</t>
  </si>
  <si>
    <t>2 Pastry(9 Kelas : masing2 kelas penambahan 1 ac : S2, 216, 215,214,213 (2 ac), Natuna (3 ac)</t>
  </si>
  <si>
    <t>Instalasi dan Pemasangan AC Daikin 2 PK</t>
  </si>
  <si>
    <t>B.3.03</t>
  </si>
  <si>
    <t>AC Cassette Daikin 5PK Lobby Lt.2</t>
  </si>
  <si>
    <t>Lobby lantai 2</t>
  </si>
  <si>
    <t>B.3.04</t>
  </si>
  <si>
    <t>Instalasi dan Pemasangan AC Cassette</t>
  </si>
  <si>
    <t>B.3.05</t>
  </si>
  <si>
    <t>Pengadaan Laptop</t>
  </si>
  <si>
    <t>B.3.06</t>
  </si>
  <si>
    <t>1 SAI 5 Pustaka</t>
  </si>
  <si>
    <t>B.3.07</t>
  </si>
  <si>
    <t>Printer Bluetooth</t>
  </si>
  <si>
    <t>SDM</t>
  </si>
  <si>
    <t>B.3.08</t>
  </si>
  <si>
    <t>Extension Kabel (Kenmaster Kabel Roll 12 Meter)</t>
  </si>
  <si>
    <t>B.3.09</t>
  </si>
  <si>
    <t xml:space="preserve">Kabel HDMI </t>
  </si>
  <si>
    <t>B.3.10</t>
  </si>
  <si>
    <t>USB Hub Converter Type C</t>
  </si>
  <si>
    <t>B.3.11</t>
  </si>
  <si>
    <t>USB A hub 4 in 1 (HDMI VGA,SD Card,Ethernet)</t>
  </si>
  <si>
    <t>B. 3.12</t>
  </si>
  <si>
    <t>B.3.13</t>
  </si>
  <si>
    <t>Pembelian HP untuk call center magang, kemahasiswaan dan kerjasama</t>
  </si>
  <si>
    <t>B.3.14</t>
  </si>
  <si>
    <t>Set kamera demo kitchen, kotak receiver</t>
  </si>
  <si>
    <t>Agustus 2024 - Februari 2024</t>
  </si>
  <si>
    <t>Semester Ganjil (Setahun sekali) Montigo = Agustus Minggu I</t>
  </si>
  <si>
    <t>Baju seragam batik</t>
  </si>
  <si>
    <t>Cetak mini book Peraturan kepegawaiaan</t>
  </si>
  <si>
    <t>Biaya Perjalanan dinas Institusi umum untuk direktur, wadir, dan pejabat yayasan</t>
  </si>
  <si>
    <t>Pelatihan Bahasa Asing (English class)</t>
  </si>
  <si>
    <t>Pelatihan PAK - Sister dan Pelaporan PDDIKTI (LLDIKTI XVII)</t>
  </si>
  <si>
    <t>Pelatihan Penulisan Jurnal Internasional/Scopus</t>
  </si>
  <si>
    <t>Narasumber dari Politeknik Negeri Batam/ Universitas Putera Batam</t>
  </si>
  <si>
    <t>Magang Industri Dosen</t>
  </si>
  <si>
    <t>Instruktur dan Dosen</t>
  </si>
  <si>
    <t>WPA (Work Place Assesmen)</t>
  </si>
  <si>
    <t>Diberikan kepada Instruktur dan Dosen sebagai bentuk pemahaman dasar dan inti terbaharukan terhadap ACCSTP untuk kebutuhan kurikulum</t>
  </si>
  <si>
    <t>Workshop Pengembangan Kurikulum</t>
  </si>
  <si>
    <t>Peningkatan Jabfung Dosen</t>
  </si>
  <si>
    <t>Pelatihan Administrasi dan  Pengelolaan Arsip</t>
  </si>
  <si>
    <t>Tendik</t>
  </si>
  <si>
    <t>Pelatihan dan Sertifikasi AMI</t>
  </si>
  <si>
    <t>Biaya hotel, Pesawat dan Honor untuk 2 orang</t>
  </si>
  <si>
    <t>B.1.09</t>
  </si>
  <si>
    <t xml:space="preserve">Penambahan Dosen  </t>
  </si>
  <si>
    <t>1 FBM, 1 RDM, 1 CUM</t>
  </si>
  <si>
    <t>Pelaksanakaan kegiatan sertifikasi CHE (basis kegiatan BTP)</t>
  </si>
  <si>
    <t>akomodasi, hotel, tiket pesawat, assessor (biaya modul program diserahkan untuk dibayarkan secara individual oleh dosen/instruktur dalam dan luar kampus)</t>
  </si>
  <si>
    <t>AGUSTUS 2024 - JANUARI 2025</t>
  </si>
  <si>
    <t>semester 1 : 15.000.000
semester 3 : 3.000.000
semester 5 : 9.000.000</t>
  </si>
  <si>
    <t>Sem 1 : 100 mahasiswa
Sem 3 : 51 mahasiswa
Sem 5 : 65  mahasiswa 
Sem 7 : 28  mahasiswa
Total  243 mahasiswa</t>
  </si>
  <si>
    <t>Gas Tabung 50 kg Sebanyak 4 Tabung/ Minggu, @Rp.1.000.000</t>
  </si>
  <si>
    <t>Akomodasi Dosen Industry Practicum</t>
  </si>
  <si>
    <t>shift</t>
  </si>
  <si>
    <t>Alat Kebersihan (Squeze, brush, scrapper, Mopping)</t>
  </si>
  <si>
    <t>Service Kompor (Selang Gas, Pemantik, Outside service)</t>
  </si>
  <si>
    <t>Lampu Pembunuh Lalat (Insect Killer)</t>
  </si>
  <si>
    <t>Rentokil</t>
  </si>
  <si>
    <r>
      <t xml:space="preserve">Seminar OJT  </t>
    </r>
    <r>
      <rPr>
        <sz val="12"/>
        <color rgb="FFC00000"/>
        <rFont val="Calibri (Body)"/>
      </rPr>
      <t>1-1 Kerjasama pendidikan</t>
    </r>
    <r>
      <rPr>
        <sz val="12"/>
        <color theme="1"/>
        <rFont val="Calibri"/>
        <family val="2"/>
        <scheme val="minor"/>
      </rPr>
      <t>*</t>
    </r>
  </si>
  <si>
    <r>
      <t xml:space="preserve">Student Industry Visit 1-1 </t>
    </r>
    <r>
      <rPr>
        <sz val="12"/>
        <color rgb="FFC00000"/>
        <rFont val="Calibri (Body)"/>
      </rPr>
      <t>Kerjasama pendidikan, 1-3 kerjasama pengabdian</t>
    </r>
    <r>
      <rPr>
        <sz val="12"/>
        <color theme="1"/>
        <rFont val="Calibri"/>
        <family val="2"/>
        <scheme val="minor"/>
      </rPr>
      <t>*</t>
    </r>
  </si>
  <si>
    <r>
      <t xml:space="preserve">HIMA </t>
    </r>
    <r>
      <rPr>
        <sz val="12"/>
        <color rgb="FFC00000"/>
        <rFont val="Calibri (Body)"/>
      </rPr>
      <t xml:space="preserve"> 1-1 Kerjasama pendidikan, 1-3 kerjasama pengabdian, 8f1-2 Seminar Lokal Mahasiswa</t>
    </r>
    <r>
      <rPr>
        <sz val="12"/>
        <color theme="1"/>
        <rFont val="Calibri"/>
        <family val="2"/>
        <scheme val="minor"/>
      </rPr>
      <t>*</t>
    </r>
  </si>
  <si>
    <r>
      <rPr>
        <sz val="12"/>
        <color theme="1"/>
        <rFont val="Calibri (Body)"/>
      </rPr>
      <t>Buku Karya Mahasiswa</t>
    </r>
    <r>
      <rPr>
        <sz val="12"/>
        <color rgb="FFC00000"/>
        <rFont val="Calibri (Body)"/>
      </rPr>
      <t xml:space="preserve"> 8f1-2 Pagelaran Lokal Mahasiswa</t>
    </r>
    <r>
      <rPr>
        <sz val="12"/>
        <color theme="1"/>
        <rFont val="Calibri"/>
        <family val="2"/>
        <scheme val="minor"/>
      </rPr>
      <t>*</t>
    </r>
  </si>
  <si>
    <r>
      <t xml:space="preserve">Meeting Consumption "Beginning-Middle-End" </t>
    </r>
    <r>
      <rPr>
        <sz val="12"/>
        <color rgb="FFC00000"/>
        <rFont val="Calibri (Body)"/>
      </rPr>
      <t>PPEPP</t>
    </r>
    <r>
      <rPr>
        <sz val="12"/>
        <color theme="1"/>
        <rFont val="Calibri"/>
        <family val="2"/>
        <scheme val="minor"/>
      </rPr>
      <t>*</t>
    </r>
  </si>
  <si>
    <t>Honorarium Seminar Proposal Proyek Akhir</t>
  </si>
  <si>
    <t>pax</t>
  </si>
  <si>
    <t>Honorarium Sidang Proyek Akhir</t>
  </si>
  <si>
    <t>Honorarium Pembimbing Proyek Akhir</t>
  </si>
  <si>
    <t>Honorarium Pembimbing Laporan Magang</t>
  </si>
  <si>
    <t>Studi Observasi Pengumpulan Data Buku Kuliner Khas Minang Populer/Penggiat Kuliner Minang</t>
  </si>
  <si>
    <t>PAK ERYD, CHEF JACKO, YAYASAN</t>
  </si>
  <si>
    <t>Cutting Board Biru</t>
  </si>
  <si>
    <t>Cutting Board Kuning</t>
  </si>
  <si>
    <t>Cutting Board Merah</t>
  </si>
  <si>
    <t>Cutting Board Hijau</t>
  </si>
  <si>
    <t>Cutting Board Putih</t>
  </si>
  <si>
    <t>Wooden Spatula, Rubber Spatula, Iron Spatula</t>
  </si>
  <si>
    <t>Turn Table Stainless</t>
  </si>
  <si>
    <t>whisking bowl ukuran kecil</t>
  </si>
  <si>
    <t>Gastronom ukuran kecil dan sedang</t>
  </si>
  <si>
    <t>Insert Warmer</t>
  </si>
  <si>
    <t>A.5.18</t>
  </si>
  <si>
    <t>Black Pan</t>
  </si>
  <si>
    <t>A.5.19</t>
  </si>
  <si>
    <t>A.5.20</t>
  </si>
  <si>
    <t xml:space="preserve">Ice Cream Scoop </t>
  </si>
  <si>
    <t>A.5.21</t>
  </si>
  <si>
    <t>A.5.22</t>
  </si>
  <si>
    <t>Marble Table</t>
  </si>
  <si>
    <t>A.5.23</t>
  </si>
  <si>
    <t>Oven Glove</t>
  </si>
  <si>
    <t>A.5.24</t>
  </si>
  <si>
    <r>
      <t xml:space="preserve">Culinary Competition/ Exhibition (La Cuisine Jakarta)  </t>
    </r>
    <r>
      <rPr>
        <sz val="11"/>
        <color rgb="FFC00000"/>
        <rFont val="Calibri"/>
        <family val="2"/>
      </rPr>
      <t>8b1 prestasi Akademik mahasiswa</t>
    </r>
    <r>
      <rPr>
        <sz val="11"/>
        <color theme="1"/>
        <rFont val="Calibri"/>
        <family val="2"/>
        <scheme val="minor"/>
      </rPr>
      <t xml:space="preserve">* </t>
    </r>
  </si>
  <si>
    <t>13-16 NOVEMBER 2024</t>
  </si>
  <si>
    <r>
      <t xml:space="preserve">Guest Proffesional Demonstration (International) </t>
    </r>
    <r>
      <rPr>
        <sz val="11"/>
        <color rgb="FFC00000"/>
        <rFont val="Calibri"/>
        <family val="2"/>
      </rPr>
      <t>1-1 Kerjasama pendidikan</t>
    </r>
    <r>
      <rPr>
        <sz val="11"/>
        <color theme="1"/>
        <rFont val="Calibri"/>
        <family val="2"/>
        <scheme val="minor"/>
      </rPr>
      <t>*</t>
    </r>
  </si>
  <si>
    <t>CHEF DARI ACP</t>
  </si>
  <si>
    <t>22-25 OKTOBER 2024</t>
  </si>
  <si>
    <r>
      <t xml:space="preserve">HKI,  </t>
    </r>
    <r>
      <rPr>
        <sz val="11"/>
        <color rgb="FFC00000"/>
        <rFont val="Calibri"/>
        <family val="2"/>
      </rPr>
      <t>8f4-2 Hak Cipta Karya Ilmiah mahasiswa</t>
    </r>
    <r>
      <rPr>
        <sz val="11"/>
        <color theme="1"/>
        <rFont val="Calibri"/>
        <family val="2"/>
        <scheme val="minor"/>
      </rPr>
      <t>*</t>
    </r>
  </si>
  <si>
    <t>Batam, Juli 2024</t>
  </si>
  <si>
    <t>agustus 2024 - desember 2024</t>
  </si>
  <si>
    <t>A.1.02.26</t>
  </si>
  <si>
    <t>A.1.02.27</t>
  </si>
  <si>
    <t>A.1.02.31</t>
  </si>
  <si>
    <t>A.1.02.34</t>
  </si>
  <si>
    <t xml:space="preserve">Napkin </t>
  </si>
  <si>
    <t>A.1.03.20</t>
  </si>
  <si>
    <t>A.1.03.21</t>
  </si>
  <si>
    <t>A.1.03.25</t>
  </si>
  <si>
    <t>sous vide</t>
  </si>
  <si>
    <t>A.1.03.26</t>
  </si>
  <si>
    <t>A.1.03.27</t>
  </si>
  <si>
    <t>A.1.03.30</t>
  </si>
  <si>
    <t>A.1.03.31</t>
  </si>
  <si>
    <t>A.1.04.03</t>
  </si>
  <si>
    <t>A.1.04.04</t>
  </si>
  <si>
    <t>A.1.04.05</t>
  </si>
  <si>
    <t>A.1.04.06</t>
  </si>
  <si>
    <t>A.1.04.07</t>
  </si>
  <si>
    <t>A.1.04.08</t>
  </si>
  <si>
    <t>A.1.04.09</t>
  </si>
  <si>
    <t>A.1.05.01</t>
  </si>
  <si>
    <t>A.1.05.02</t>
  </si>
  <si>
    <t>Glass 8 oz</t>
  </si>
  <si>
    <t>A.1.05.05</t>
  </si>
  <si>
    <t>A.1.05.06</t>
  </si>
  <si>
    <t>A.1.05.07</t>
  </si>
  <si>
    <t>A.1.05.08</t>
  </si>
  <si>
    <t>A.1.05.09</t>
  </si>
  <si>
    <t>A.1.05.10</t>
  </si>
  <si>
    <t>V60 dripper</t>
  </si>
  <si>
    <t>A.1.05.11</t>
  </si>
  <si>
    <t>V60 filter</t>
  </si>
  <si>
    <t>A.1.05.12</t>
  </si>
  <si>
    <t>A.1.05.13</t>
  </si>
  <si>
    <t>A.1.05.14</t>
  </si>
  <si>
    <t>glass 6 Oz</t>
  </si>
  <si>
    <t>A.1.05.15</t>
  </si>
  <si>
    <t>grinder</t>
  </si>
  <si>
    <t>A.1.05.16</t>
  </si>
  <si>
    <t>Chemex</t>
  </si>
  <si>
    <t>A.1.05.17</t>
  </si>
  <si>
    <t>French press</t>
  </si>
  <si>
    <t>A.1.05.18</t>
  </si>
  <si>
    <t>Filter paper</t>
  </si>
  <si>
    <t>A.1.05.19</t>
  </si>
  <si>
    <t>sensory kit</t>
  </si>
  <si>
    <t>A.1.05.20</t>
  </si>
  <si>
    <t>cupping bowl</t>
  </si>
  <si>
    <t>A.1.05.21</t>
  </si>
  <si>
    <t>cupping spoon</t>
  </si>
  <si>
    <t>A.3.01.02</t>
  </si>
  <si>
    <t>A.3.01.03</t>
  </si>
  <si>
    <t>A.4.01.01</t>
  </si>
  <si>
    <t>A.4.01.02</t>
  </si>
  <si>
    <t>A.4.01.03</t>
  </si>
  <si>
    <t>A.4.01.04</t>
  </si>
  <si>
    <t>A.4.01.05</t>
  </si>
  <si>
    <t>A.4.01.06</t>
  </si>
  <si>
    <t>Matakuliah Waralaba</t>
  </si>
  <si>
    <t>A.4.01.07</t>
  </si>
  <si>
    <t>A.4.01.08</t>
  </si>
  <si>
    <t>A.4.01.09</t>
  </si>
  <si>
    <t>workshop mixology atau coffee dari pakar industri</t>
  </si>
  <si>
    <t>A.4.01.10</t>
  </si>
  <si>
    <t>A.4.01.11</t>
  </si>
  <si>
    <t>A.4.01.12</t>
  </si>
  <si>
    <t>B.1.01.01</t>
  </si>
  <si>
    <t>B.1.01.02</t>
  </si>
  <si>
    <t>WSET Level 2 di Bali</t>
  </si>
  <si>
    <t>B.1.01.03</t>
  </si>
  <si>
    <t>studi banding Acurva kempinsky</t>
  </si>
  <si>
    <t>B.1.01.04</t>
  </si>
  <si>
    <t>bettr Barista</t>
  </si>
  <si>
    <t>B.2.01.01</t>
  </si>
  <si>
    <t>B.3.01.01</t>
  </si>
  <si>
    <t>B.3.01.02</t>
  </si>
  <si>
    <t>C.1.01.03</t>
  </si>
  <si>
    <t>C.1.01.04</t>
  </si>
  <si>
    <t>C.1.01.05</t>
  </si>
  <si>
    <t>coctail Table</t>
  </si>
  <si>
    <t>C.1.01.06</t>
  </si>
  <si>
    <t>ganti cap prodi</t>
  </si>
  <si>
    <t>C.1.01.07</t>
  </si>
  <si>
    <t>duplikat kunci</t>
  </si>
  <si>
    <t>C.1.01.08</t>
  </si>
  <si>
    <t>buat kunci yang hilang</t>
  </si>
  <si>
    <t>Batam, 24 juli 2024</t>
  </si>
  <si>
    <r>
      <rPr>
        <u/>
        <sz val="11"/>
        <color theme="1"/>
        <rFont val="Calibri"/>
        <family val="2"/>
      </rPr>
      <t xml:space="preserve">rezki Alhamdi </t>
    </r>
    <r>
      <rPr>
        <sz val="11"/>
        <color theme="1"/>
        <rFont val="Calibri"/>
        <family val="2"/>
      </rPr>
      <t xml:space="preserve">                                                                                 </t>
    </r>
    <r>
      <rPr>
        <u/>
        <sz val="11"/>
        <color theme="1"/>
        <rFont val="Calibri"/>
        <family val="2"/>
      </rPr>
      <t>Siska Amelia Maldin</t>
    </r>
  </si>
  <si>
    <t>Agustus 2024 - Desember 2024</t>
  </si>
  <si>
    <t>(Mhs 127 org  x @Rp. 5000,-x 35 hari (7 week praktek senin sd jum'at))</t>
  </si>
  <si>
    <t>Kompetisi  Regional</t>
  </si>
  <si>
    <t>Kepesertaan dalam Kompetition HHRMA Kepri (five skill competition)</t>
  </si>
  <si>
    <t>Mahasiswa mengikuti perlombaan skala lokal sesuai bidang ilmu</t>
  </si>
  <si>
    <t>Kompetisi Internasional</t>
  </si>
  <si>
    <t xml:space="preserve">dari semester lalu </t>
  </si>
  <si>
    <t>New Dinning Table + Chair (Suite)</t>
  </si>
  <si>
    <t>Amenities RDM untuk perlengkapan prodi khas perguruan tinggi</t>
  </si>
  <si>
    <t>Spanduk Stiker Dinding Lab RDM (berisikan tentang promosi HTM)</t>
  </si>
  <si>
    <t>Televisi 55 inch untuk kegiatan prodi di Lab RDM</t>
  </si>
  <si>
    <t>Honor Penguji Seminar Proposal + Sidang PA</t>
  </si>
  <si>
    <t>Sertifikasi Kompetensi Dosen bidang RDM</t>
  </si>
  <si>
    <t>Survey/kunjungan  mitra kerja prodi ke industri (MOA, AI dan kegiatan Bina wisata, Monitoring + studi banding)</t>
  </si>
  <si>
    <t xml:space="preserve">Visiting Exhibition Expo Nasional /related RDM </t>
  </si>
  <si>
    <t>sudh di cek pihak vendor dan perlu beli spare partnya</t>
  </si>
  <si>
    <t>Disusun Oleh,                                              Disetujui Oleh</t>
  </si>
  <si>
    <t>Kepala Program Studi RDM                         Direktur BTP</t>
  </si>
  <si>
    <t xml:space="preserve">Supardi, S.Pd, MM.                                                                        </t>
  </si>
  <si>
    <t xml:space="preserve">                                     Siska Amelia Maldin, S.Pd, M.Pd</t>
  </si>
  <si>
    <t>SEP 2024 - FEB 2025</t>
  </si>
  <si>
    <t>UTS (mahasiswa 24 * 5 dosen = 120) Angkatan 1 dan 3</t>
  </si>
  <si>
    <t>UAS (mahasiswa 24 * 5 dosen = 120) Angkatan 1 dan 3</t>
  </si>
  <si>
    <t>Insentif mengajar 2 orang Professor Semester Ganjil I (per/4 kali pertemuan tatap muka) @ Prof "1,500,000"</t>
  </si>
  <si>
    <t>Insentif mengajar 3 orang Doktor Semester Ganjil I (per/4 kali pertemuan tatap muka) @  Dr  "1,000,000"</t>
  </si>
  <si>
    <t xml:space="preserve">HIMA ( Semester 3) </t>
  </si>
  <si>
    <t>Kegiatan Mobilitas Internasional Mahasiswa dalam meberikan daya dukung terhadap MK ( Studi Lapangan: Dosen Pengampu Dr. I Wayan TQP &amp; Dr Violetta )</t>
  </si>
  <si>
    <t>Insentif mengajar 3 orang Doktor Semester Ganjil III (per/4 kali pertemuan tatap muka) @  Dr  "1,000,000"</t>
  </si>
  <si>
    <t>Insentif mengajar 2 orang Professor Semester Ganjil III (per/4 kali pertemuan tatap muka) @ Prof "1,500,000"</t>
  </si>
  <si>
    <t>Matrikulasi MABA TA 2024/2025  ( Untuk 3 Hari Kegiatan)</t>
  </si>
  <si>
    <t>Guest Lecture / Visiting  Doktor Homebase S2 &amp; Internal.</t>
  </si>
  <si>
    <t>Pembimbing Tesis @ total mahasiswa Akt 2,3,4= 15 orang @dibanyarkan pada selesai tesis semester IV</t>
  </si>
  <si>
    <t>Penguji Sidang (15 mahasiswa* 3 orang Penguji = total 45)</t>
  </si>
  <si>
    <t>Penguji Seminar (15 mahasiswa*3 orang penguji = 45)</t>
  </si>
  <si>
    <t>Pimpinan Seminar dan Sidang Tesis (15 mahasiswa*3 orang penguji = 45)</t>
  </si>
  <si>
    <t xml:space="preserve">Studi Lapangan </t>
  </si>
  <si>
    <t>Studi Lapangan Nasional/Dalam Negeri ( Untuk Mahasiswa Baru TA 2024/2025 Semester 1)</t>
  </si>
  <si>
    <t>KULIAH UMUM DAN PENGENALAN KAMPUS</t>
  </si>
  <si>
    <t>PENELITIAN MAHASISWA DAN FGD</t>
  </si>
  <si>
    <t>Jurnal Sinta 4/EBSCO/COPERNICUS/DOAJ</t>
  </si>
  <si>
    <t>Guest Lecture / Visiting Professor Nasional dan Internasional</t>
  </si>
  <si>
    <t>Call Paper + Prociding untuk mahasiswa S2</t>
  </si>
  <si>
    <t>Nasional dan International Paper Prociding Publication</t>
  </si>
  <si>
    <t>Kegiatan Sosialisasi untuk Peningkatan Jumlah Mahasiswa S2</t>
  </si>
  <si>
    <t>Hotel dan Instansi Pemerintah Kota Batam dan Kepulauan Riau</t>
  </si>
  <si>
    <t>Abdimas mahasiswa S2 ( 2 Kegiatan)</t>
  </si>
  <si>
    <t>Visiting Desa Wisata Batam</t>
  </si>
  <si>
    <t xml:space="preserve">  Pendampingan Penulisan untuk Pubblikasi Lektor Kepala bagi dosen S2 sebagai penulis 1</t>
  </si>
  <si>
    <t>Publikasi Sinta 4 &amp; 5</t>
  </si>
  <si>
    <t>Note: Perubahan anggaran MABA Semester I TA 2024/2025 menyesuaikan dengan PERMENDIKBUD No.53 THN 2023 Terkait Jumlah SKS Maksimal Kelulusan Pembelajaran Sejumlah 70 SKS</t>
  </si>
  <si>
    <t>PJS Direktur BTP</t>
  </si>
  <si>
    <t>I Wayan Thariqy KP</t>
  </si>
  <si>
    <t>Siska Amelia Maldin, S.Pd., M.Pd</t>
  </si>
  <si>
    <t>SEP 2024 - JAN 2025</t>
  </si>
  <si>
    <t xml:space="preserve"> Min 3 Dosen (1 Mhs )</t>
  </si>
  <si>
    <t>OUTPUT: PROPOSAL, LAPORAN DAN PUBLIKASI (WAJIB SINTA)</t>
  </si>
  <si>
    <t>PENELITIAN KOLABORASI</t>
  </si>
  <si>
    <t xml:space="preserve">Lintas Prodi dengan Institusi Mitra </t>
  </si>
  <si>
    <t>JURNAL NASIONAL TIDAK TERAKREDITASI</t>
  </si>
  <si>
    <t>A2.01.01</t>
  </si>
  <si>
    <t>Indeks GS atau Garuda</t>
  </si>
  <si>
    <t>A2.02.01</t>
  </si>
  <si>
    <t>A2.02.02</t>
  </si>
  <si>
    <t>A2.02.03</t>
  </si>
  <si>
    <t>A2.02.04</t>
  </si>
  <si>
    <t>A2.02.05</t>
  </si>
  <si>
    <t>A2.03.01</t>
  </si>
  <si>
    <t>A2.04.01</t>
  </si>
  <si>
    <t>Q1</t>
  </si>
  <si>
    <t>A2.04.02</t>
  </si>
  <si>
    <t>A2.04.03</t>
  </si>
  <si>
    <t>A2.04.04</t>
  </si>
  <si>
    <t>Buku Ajar ISBN</t>
  </si>
  <si>
    <t>Buku Referensi ISBN</t>
  </si>
  <si>
    <t>OUTPUT: PROPOSAL, LAPORAN DAN PUBLIKASI OJS</t>
  </si>
  <si>
    <t>PELATIHAN PENGELOLAHAN AKREDITASI OJS SECARA ELETRONIK BERSAMA ARJUNA</t>
  </si>
  <si>
    <t>PESERTA</t>
  </si>
  <si>
    <t>Keker sdh didaftarkan di Arjuna, tinggal menunggu Undangan Arjuna jika ditemukan hal yg harus diperbaiki atau naik ke Sinta</t>
  </si>
  <si>
    <t>PELATIHAN LPPM/PPM LLDIKTI WIL 17: 1. MENGIKUTI PELATIHAN PENGEMBANGAN SDM PUSLITABMAS ( 2 ORANG )</t>
  </si>
  <si>
    <t xml:space="preserve">HARI </t>
  </si>
  <si>
    <t>Biaya DOI</t>
  </si>
  <si>
    <t>Helper Jurnal by Project</t>
  </si>
  <si>
    <t>Jurnal Keker/ Orang</t>
  </si>
  <si>
    <t>Plafon keseluruhan</t>
  </si>
  <si>
    <t>Batam,  Agustus  2024</t>
  </si>
  <si>
    <t>Disusun Oleh,                                                                            Disetujui Oleh</t>
  </si>
  <si>
    <r>
      <rPr>
        <u/>
        <sz val="12"/>
        <color indexed="8"/>
        <rFont val="Calibri"/>
        <family val="2"/>
      </rPr>
      <t xml:space="preserve">Eryd Saputra                                                       </t>
    </r>
    <r>
      <rPr>
        <sz val="12"/>
        <color indexed="8"/>
        <rFont val="Calibri"/>
        <family val="2"/>
      </rPr>
      <t xml:space="preserve">                                 </t>
    </r>
    <r>
      <rPr>
        <u/>
        <sz val="12"/>
        <color indexed="8"/>
        <rFont val="Calibri"/>
        <family val="2"/>
      </rPr>
      <t>Siska Amelia Maldin, M.Pd</t>
    </r>
  </si>
  <si>
    <t xml:space="preserve">TA. 2024/2025 - SEMESTER GASAL </t>
  </si>
  <si>
    <t xml:space="preserve">September 2024 - Februari 2025 </t>
  </si>
  <si>
    <t>SPMI - SAI</t>
  </si>
  <si>
    <t>Pelaksanaan Audit Lapangan dengan Para Auditee</t>
  </si>
  <si>
    <t>Auditor 5, Auditee  3 per unit (5 kali pertemuan: Rapat Auditor, Audit dengan 4 Prodi)</t>
  </si>
  <si>
    <t>Melaksanakan Rapat Tinjauan Manajemen</t>
  </si>
  <si>
    <t>Pimpinan 3, Auditee 12, Auditor 5</t>
  </si>
  <si>
    <t>Pelaksanaan Monev Proses Pembelajaran dan Suasana Akademik</t>
  </si>
  <si>
    <t>Pembukaan, Pelaksanaan, Penutupan</t>
  </si>
  <si>
    <t>Pengisian LKPS dan LED Prodi Kuliner khususnya di bagian SPMI</t>
  </si>
  <si>
    <t>Rapat Koordinasi terhadap isi LKPS dan LED Prodi Kuliner</t>
  </si>
  <si>
    <t>Workshop/Seminar/Pelatihan AMI Yang Dilaksanakan oleh DIKTI/LLDIKTI/Lembaga Lain</t>
  </si>
  <si>
    <t>Transportasi + Akomodasi</t>
  </si>
  <si>
    <t>Pendampingan Review terhadap siklus penjaminan mutu yang melibatkan reviewer eksternal.</t>
  </si>
  <si>
    <t>Giat Zoom Meeting + Narasumber Prof. Dina (UPH)</t>
  </si>
  <si>
    <t>Workshop/Seminar/Pelatihan SPMI Yang Dilaksanakan oleh DIKTI/LLDIKTI/Lembaga Lain</t>
  </si>
  <si>
    <t>Pendampingan Review Dokumen SPMI Permendikbud 03 Tahun 2022 (Kebijakan, Manual, Standar dan Formulir SPMI)</t>
  </si>
  <si>
    <t>Giat Zoom Meeting + Narasumer Pak Maksum (Caltex)</t>
  </si>
  <si>
    <t>Binding/Filling</t>
  </si>
  <si>
    <t>Batam, 16 Juli 2024</t>
  </si>
  <si>
    <t>Ketua SPMI - SAI</t>
  </si>
  <si>
    <t>Siska Maldin, M.Pd</t>
  </si>
  <si>
    <t>Agustus 2024 - Februari 2025</t>
  </si>
  <si>
    <t>Senat BTP</t>
  </si>
  <si>
    <t>Benchmarking Pengelolaan Peraturan dan Kegiatan Rutin Senat ke Politeknik Negeri Batam</t>
  </si>
  <si>
    <t xml:space="preserve">Seminar/workshop senat/anggota kepemimpinan dan tata kelola Perguruan Tinggi  untuk manajemen inti senat </t>
  </si>
  <si>
    <t>Valeria 3 yang diadakan oleh Politeknik Caltex Riau, Universitas Ciputra, Universitas Kristen Petra, dan Postdam University German (DAAD Program) - Jakarta / Pekanbaru</t>
  </si>
  <si>
    <t>Menghadiri kegiatan simposium Pelita (himpunan pimpinan perguruan tinggi dan senat politeknik swasta se Indonesia)</t>
  </si>
  <si>
    <t>Kegiatan tahunan simposium pimpinan dan senat Politeknik Swasta se Indonesia</t>
  </si>
  <si>
    <t>Menghadiri kegiatan pertemuan dengan Aptisi, Kepala LLDIKTI XVIIdan unsur perguruan tinggi dalam rangka ramah tamah dengan Pimpinan LLDIKTI XVII baru</t>
  </si>
  <si>
    <t>KELEMBAGAAN</t>
  </si>
  <si>
    <t>Binding dan Klipping dokumen kode etik dosen, tendik, mahasiswa dan civitas akademika lainnya</t>
  </si>
  <si>
    <t>dokumen kode etik yang terbaru tahun 2024</t>
  </si>
  <si>
    <t>Batam, 19 September 2023</t>
  </si>
  <si>
    <t>Tirta Mulyadi, M.Par</t>
  </si>
  <si>
    <t>19</t>
  </si>
  <si>
    <t>SENAT</t>
  </si>
  <si>
    <t>TA. 2024/2025 - SEMESTER GASAL</t>
  </si>
  <si>
    <t xml:space="preserve">Jul 2024 - Des 2024 </t>
  </si>
  <si>
    <t>kelebihan sks dosen tetap tiap bulan semester Ganjil 2024/2025</t>
  </si>
  <si>
    <t>kelebihan sks dosen luar biasa tiap bulan semester Ganjil 2024/2025</t>
  </si>
  <si>
    <t>dipindahkan ke anggaran WD II - Nomor 5.01</t>
  </si>
  <si>
    <t>dosen LB dan sosialisasi semester baru (15 dosen LB) dan evaluasi RPS pembelajaran</t>
  </si>
  <si>
    <t>Insentif reviewer exkternal untuk akreditasi jurnal - menata, mekar, manner, mata (kebutuhan garuda dan arjuna)</t>
  </si>
  <si>
    <t>insentif jurnal editor dan redaksional</t>
  </si>
  <si>
    <t>Insentif jurnal editor dan redaksional untuk akreditasi jurnal - menata, mekar, manner, mata (kebutuhan garuda dan arjuna)</t>
  </si>
  <si>
    <t>insentif jurnal manager</t>
  </si>
  <si>
    <t>Insentif jurnal manager untuk akreditasi jurnal - menata, mekar, manner, mata (kebutuhan garuda dan arjuna)</t>
  </si>
  <si>
    <t>insentif jurnal keker (sebagai keterangan mulai penerbitan 2023/2024 Gasal, jurnal keker bisa membiayai diri sendiri sekaligus bisa mjd General Income (G.I) pada  pengisian borang akre. Tiap artikel yg masuk ke jurnal ini,- dan dari luar kampus Rp.300.000) biaya submit ke rek YYS. Distribusi dana 60% alokasi untuk kegiatan operasional jurnal keker, 40% ke YYS</t>
  </si>
  <si>
    <t>Nilai total nominal dg asumsi artikel masuk dari luar kampus dg biaya 300.000, maka proporsi utk operasional jurnal keker adl 60% x 300.000 =  180000 = rekening BNI POLTEKPARBATAM</t>
  </si>
  <si>
    <t>Wisuda (paket)</t>
  </si>
  <si>
    <t>Hotel, Toga, Ijazah, SKPI</t>
  </si>
  <si>
    <t>Biaya Hospitality Development Program</t>
  </si>
  <si>
    <t>narasumber, konsumsi, dekorasi, seragam, honorarium panitia dll</t>
  </si>
  <si>
    <t>Certified Hospitality Educator (CHE), AHLEI. Untuk masing masing Prodi D-IV, 1 x $663 = (3 x $663 )</t>
  </si>
  <si>
    <t>dipindahkan ke anggaran bidang II B 1.10</t>
  </si>
  <si>
    <t>persiapan dan overviews akreditasi prodi / institusi (pihak luar, asesor P.Maksum)</t>
  </si>
  <si>
    <t>tiket pp, PKU -BTM, hotel 3N 4D</t>
  </si>
  <si>
    <t>Pelatihan penulisan jurnal internasional dan teknis menembus jurnal terindeks scopus (Poltek Batam/ UPB) sebagai penulis PERTAMA</t>
  </si>
  <si>
    <t>pindah ke anggaran WD II B 1.03</t>
  </si>
  <si>
    <t>pelatihan efektivitas Rencana Pembelajaran Semester mata kuliah Vokasi   (Poltek Batam) dan peningkatan model  pembelajaran berbasis Taksonomi Bloom</t>
  </si>
  <si>
    <t>Pembicara dari Poltek Batam dengan penunjukan diksi</t>
  </si>
  <si>
    <t>Workshop dan pendampingan metode dan pembuatan proposal hibah BIMA (80 jam) hingga proses submit</t>
  </si>
  <si>
    <t>Penunjukan dosen ITEBA sebagai advisory board untuk pembimbingan tim hibah BTP dalam BIMA Anggaran 2024/2025 (honorarium narasumber, konsumsi, dll)</t>
  </si>
  <si>
    <t>Worshop dan pendampingan tentang Tinjauan Pemutakhiran Kurikulum Vokasi, berdasarkan Permendikbud No.53 tahun 2023 (Poltek Batam), 2 hari</t>
  </si>
  <si>
    <t>kegiatan dilaksanakan dalam durasi 16 jam dengan lembar kerja terpumpun dan luaran adalah asupan untuk revisi kurikulum vokasi terbaru</t>
  </si>
  <si>
    <t>HVS A4 1 rim (Ikutkan ADAK)</t>
  </si>
  <si>
    <t>Batam, 22 Juli 2024</t>
  </si>
  <si>
    <t>Kerjasama, dan Kemahasiswaan</t>
  </si>
  <si>
    <t>Monitoring Mahasiswa OJT Luar Negeri</t>
  </si>
  <si>
    <t>2 perwakilan BTP, 3 perwakilan PEMDA  mengacu ke  realisasi tahun lalu (bagian keuangan) - Rujukan mengacu kepada pengajuan PR pada semester sebelumnya dengan destinasi sama dan peningkatan 10% mengacu kepada fluktuasi harga tiket dan akomodasi (berapa orang total pemda yang berangkat ke HK)</t>
  </si>
  <si>
    <t>2 perwakilan BTP mengacu ke  realisasi tahun lalu (bagian keuangan) - Rujukan mengacu kepada pengajuan PR pada semester sebelumnya dengan destinasi sama dan peningkatan 10% mengacu kepada fluktuasi harga tiket dan akomodasi</t>
  </si>
  <si>
    <t>wilayah (Bogor, Bandung)</t>
  </si>
  <si>
    <r>
      <t>2 perwakilan BTP, 3 perwakilan PEMDA</t>
    </r>
    <r>
      <rPr>
        <b/>
        <sz val="12"/>
        <color rgb="FF000000"/>
        <rFont val="Calibri"/>
        <family val="2"/>
      </rPr>
      <t xml:space="preserve"> </t>
    </r>
    <r>
      <rPr>
        <sz val="12"/>
        <color rgb="FF000000"/>
        <rFont val="Calibri"/>
        <family val="2"/>
      </rPr>
      <t>mengacu ke  realisasi tahun lalu (bagian keuangan) - Rujukan mengacu kepada pengajuan PR pada semester sebelumnya dengan destinasi sama dan peningkatan 10% mengacu kepada fluktuasi harga tiket dan akomodasi</t>
    </r>
  </si>
  <si>
    <t>wilayah (Batam, Bintan)</t>
  </si>
  <si>
    <t>wilayah (Yogyakarta, Semarang)</t>
  </si>
  <si>
    <t>2 perwakilan BTP, 3 perwakilan PEMDA  mengacu ke  realisasi tahun lalu (bagian keuangan) - Rujukan mengacu kepada pengajuan PR pada semester sebelumnya dengan destinasi sama dan peningkatan 10% mengacu kepada fluktuasi harga tiket dan akomodasi</t>
  </si>
  <si>
    <t>Via JNE (realisasi berapa dokumen)</t>
  </si>
  <si>
    <t>via DHL Express or Fedex (realisasi berapa dokumen)</t>
  </si>
  <si>
    <t>Pembiayaan HOSCO = dibayarkan secara bertahap dalam 2 kali periode untuk agustus, november</t>
  </si>
  <si>
    <t>Tiket, Hotel &amp; Akomodasi ditujukan untuk sosialisasi dan seleksi (pemda siak, rohil, solok, dan proyeksi untuk pemda yang diarahkan oleh yayasan)</t>
  </si>
  <si>
    <t>Tiket, Hotel Akomodasi untuk perguruan tinggi seperti Politeknik Caltex Riau, Universitas Pelita Harapan, Trisakti</t>
  </si>
  <si>
    <t>Biaya kunjungan balasan mitra institusi luar negeri</t>
  </si>
  <si>
    <t>Tiket, Hotel Akomodasi (FEU Cavite, Taylors University, an MSU University) - Kunjungan balasan ditujukan karena perguruan tinggi tersebut terlibat aktif dalam setiap kegiatan yang dilaksanakan oleh BTP</t>
  </si>
  <si>
    <t>mitra/kali kunjungan</t>
  </si>
  <si>
    <t>mahasiswa &amp; pendamping</t>
  </si>
  <si>
    <t>Subsidi kegiatan  40 jam summer course program yang mengundang mahasiswa mitra kerjasama di perguruan tinggi wilayah Singapura (Temasek Polytechnic), Filipina (FEU Cavite), dan Malaysia (MSu University) yang akan diadakan di BTP pada bulan November 2024. Kegiatan ini beryujuan untuk persiapan akreditasi  pada kolom Part Time International Students</t>
  </si>
  <si>
    <t>Biaya operasional workshop LLDIKTI X, DIKSI, BAKORMA Indonesia tema Kerjasama, Kemitraan, Kemahasiswaan, Tracer Study</t>
  </si>
  <si>
    <t xml:space="preserve"> (Tiket, Hotel. Uang Saku dan Akomodasi)</t>
  </si>
  <si>
    <t xml:space="preserve">Biaya seleksi pre-screening calon awardee IISMA 2025 </t>
  </si>
  <si>
    <t>Reward bagi mahasiswa IISMA yang lulus tahun 2025</t>
  </si>
  <si>
    <t>A.2.10</t>
  </si>
  <si>
    <t>A. 2.11</t>
  </si>
  <si>
    <t>A.2.12</t>
  </si>
  <si>
    <t>HP operational Bidang Kerjsama</t>
  </si>
  <si>
    <t>Android, 8GB, penyimpana 256 GB - masuk ke budget WD II</t>
  </si>
  <si>
    <t>- Seragam MABA 2025</t>
  </si>
  <si>
    <t>- Placement Test Bhs. Inggris</t>
  </si>
  <si>
    <t>- HIBAH SKKMIGAS</t>
  </si>
  <si>
    <t>PEMDA &amp; BUMN</t>
  </si>
  <si>
    <t>PIUTANG GRUP</t>
  </si>
  <si>
    <t>- MABA 2025</t>
  </si>
  <si>
    <t>- MABA 2024</t>
  </si>
  <si>
    <t>BTP 6+6</t>
  </si>
  <si>
    <t>20</t>
  </si>
  <si>
    <t>Budget Saat ini</t>
  </si>
  <si>
    <t>- PPh THR 2024</t>
  </si>
  <si>
    <t>LAIN-LAIN</t>
  </si>
  <si>
    <t>- AR MABA 2024</t>
  </si>
  <si>
    <t>- Pengembalian Cash (holding)</t>
  </si>
  <si>
    <t>- Institusi</t>
  </si>
  <si>
    <t>- Yayasan</t>
  </si>
  <si>
    <t>- Cicilan Rumah &amp; Mobil</t>
  </si>
  <si>
    <t>- BPRS Banda Baru</t>
  </si>
  <si>
    <t>- BY KULIAH MABA PEMDA</t>
  </si>
  <si>
    <t>- BY AWAL MABA PEMDA</t>
  </si>
  <si>
    <t>- AR STUDENT GANJIL (reguler)</t>
  </si>
  <si>
    <t>- Seragam Gelombang Akhir</t>
  </si>
  <si>
    <t>HIBAH PERTAMINA</t>
  </si>
  <si>
    <t xml:space="preserve">di batam saja </t>
  </si>
  <si>
    <t>Dipindahkan ke HRD Yayasan</t>
  </si>
  <si>
    <t>Tidak ada honor</t>
  </si>
  <si>
    <t>Hanya 20 pcs</t>
  </si>
  <si>
    <t>Masuk dalam Budget Monitoring</t>
  </si>
  <si>
    <t>Pake Budget Marketing</t>
  </si>
  <si>
    <r>
      <t xml:space="preserve">FHA Singapore Expo </t>
    </r>
    <r>
      <rPr>
        <sz val="11"/>
        <color rgb="FFC00000"/>
        <rFont val="Calibri"/>
        <family val="2"/>
      </rPr>
      <t>3b4-2 Pameran DTPS</t>
    </r>
    <r>
      <rPr>
        <sz val="11"/>
        <color theme="1"/>
        <rFont val="Calibri"/>
        <family val="2"/>
        <scheme val="minor"/>
      </rPr>
      <t>* (chef agung, chef kamel, pak eryd,  bu rosie, cekoh, pak jacko)</t>
    </r>
  </si>
  <si>
    <t>Supardi, Oktora, Andri, dosen baru</t>
  </si>
  <si>
    <t>A.4.09</t>
  </si>
  <si>
    <t>A.4.10</t>
  </si>
  <si>
    <t>A.4.11</t>
  </si>
  <si>
    <t>A.4.12</t>
  </si>
  <si>
    <t>Aplikasi Manajemen (Aktualisasi Program Manajemen)</t>
  </si>
  <si>
    <t>Buku Ber-ISBN</t>
  </si>
  <si>
    <t>- WISUDA</t>
  </si>
  <si>
    <t>Zumba CSR BTP (Sabtu Minggu)</t>
  </si>
  <si>
    <t>Zumba Mahasiswa (Jumat)</t>
  </si>
  <si>
    <t>Sertifikat</t>
  </si>
  <si>
    <t>Mengurangi Piutang VLC</t>
  </si>
  <si>
    <t>Budget HDP</t>
  </si>
  <si>
    <t>Jika Tata Kelola Sudah Rapi, dan ada dana</t>
  </si>
  <si>
    <t>11 sekolah BTP, 11 Sekolah ITEBA</t>
  </si>
  <si>
    <t>3 Hari 2 malam</t>
  </si>
  <si>
    <t>Genap</t>
  </si>
  <si>
    <t>200 saja</t>
  </si>
  <si>
    <t>minta Voucher nonton utk Evaluasi</t>
  </si>
  <si>
    <t>Menunggu rekomendasi sekolah yg baru dari list pak yos</t>
  </si>
  <si>
    <t>Siapa seleb ?</t>
  </si>
  <si>
    <t>Pribadi Perorangan (500rb saja)</t>
  </si>
  <si>
    <t>Pribadi Perorangan (100 Sekolah)</t>
  </si>
  <si>
    <t>(agung edy, yos,siska, derik, franngky, eryd, widi)</t>
  </si>
  <si>
    <t>cek lagi</t>
  </si>
  <si>
    <t>Status Mahasiswa tolong dicek kembali (Tidak Aktif, Keluar, Cuti : 90 Org)</t>
  </si>
  <si>
    <t>harga 500rb x 10 papan</t>
  </si>
  <si>
    <t xml:space="preserve">Pak nur, </t>
  </si>
  <si>
    <t>pilih 2 antara 3 ini</t>
  </si>
  <si>
    <t xml:space="preserve">KOREKSI </t>
  </si>
  <si>
    <t>Honor SKS Dosen Luar Biasa Semester Ganjil I (1 Professor)</t>
  </si>
  <si>
    <t>8 SKS X 16 Pertemuan (Per SKS @350.000 )</t>
  </si>
  <si>
    <t>Honor SKS Dosen Luar Biasa Semester Ganjil I (4 Doktor)</t>
  </si>
  <si>
    <t>12 SKS X 16 Pertemuan Per SKS @250.000</t>
  </si>
  <si>
    <t>Honor SKS Dosen Luar Biasa Semester Ganjil III (1 Professor)</t>
  </si>
  <si>
    <t xml:space="preserve">3 SKS X 16 Pertemuan Per SKS @350.000  </t>
  </si>
  <si>
    <t>Honor SKS Dosen Luar Biasa Semester Ganjil III (4 Doktor)</t>
  </si>
  <si>
    <t>7 SKS X 16 Pertemuan Per SKS @250.000</t>
  </si>
  <si>
    <t>Prof.Dr. M. Baiquni, MA &amp; Prof Gde Bendesa MADE ( UGM &amp; UNUD )</t>
  </si>
  <si>
    <t xml:space="preserve">Desa wisata di Pulau Ngenang  Batam </t>
  </si>
  <si>
    <t>HKI</t>
  </si>
  <si>
    <t>Batam, 31 Juli 2024</t>
  </si>
  <si>
    <t>10jt per bulan</t>
  </si>
  <si>
    <t>5 saja</t>
  </si>
  <si>
    <t>15 saja</t>
  </si>
  <si>
    <t>40 saja</t>
  </si>
  <si>
    <t>10 saja</t>
  </si>
  <si>
    <t>pake Budget Marketing</t>
  </si>
  <si>
    <t>5 dulu</t>
  </si>
  <si>
    <t>Pake Budget Marketing, koordinasikan</t>
  </si>
  <si>
    <t>- Sidang DIV</t>
  </si>
  <si>
    <t>- Sidang S2-TPD</t>
  </si>
  <si>
    <t>TA 2024/2025 SEMESTER GANJIL</t>
  </si>
  <si>
    <t>Periode : AGT 24 sd JAN 25</t>
  </si>
  <si>
    <t>- ROHIL 2024</t>
  </si>
  <si>
    <t>- ROHIL Th 2021 sd 2023</t>
  </si>
  <si>
    <t>OKT-NOV</t>
  </si>
  <si>
    <t>- BAZNAS</t>
  </si>
  <si>
    <t>1 AGT 2024</t>
  </si>
  <si>
    <t>- BTP (6+6)</t>
  </si>
  <si>
    <t>FEBRUARI</t>
  </si>
  <si>
    <t>HUT KEMERDEKAAN</t>
  </si>
  <si>
    <t>CHILER</t>
  </si>
  <si>
    <t>PERAWATAN LAB KITCHEN</t>
  </si>
  <si>
    <t>OPERASIONAL KANTOR</t>
  </si>
  <si>
    <t>PEMBELAJARAN</t>
  </si>
  <si>
    <t>OPERASIONAL LAB KITCHEN</t>
  </si>
  <si>
    <t>MANAJEMEN PENETAPAN DOKUMEN</t>
  </si>
  <si>
    <t>BIAYA LAINNYA</t>
  </si>
  <si>
    <t>Sisa Hibah Pertamina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</si>
</sst>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43" formatCode="_(* #,##0.00_);_(* \(#,##0.00\);_(* &quot;-&quot;??_);_(@_)"/>
    <numFmt numFmtId="164" formatCode="_-&quot;Rp&quot;* #,##0_-;\-&quot;Rp&quot;* #,##0_-;_-&quot;Rp&quot;* &quot;-&quot;_-;_-@_-"/>
    <numFmt numFmtId="165" formatCode="_-* #,##0_-;\-* #,##0_-;_-* &quot;-&quot;_-;_-@_-"/>
    <numFmt numFmtId="166" formatCode="_-* #,##0.00_-;\-* #,##0.00_-;_-* &quot;-&quot;??_-;_-@_-"/>
    <numFmt numFmtId="167" formatCode="_(* #,##0_);_(* \(#,##0\);_(* &quot;-&quot;??_);_(@_)"/>
    <numFmt numFmtId="168" formatCode="_(* #,##0.00_);_(* \(#,##0.00\);_(* &quot;-&quot;_);_(@_)"/>
    <numFmt numFmtId="169" formatCode="_-&quot;Rp&quot;* #,##0_-;\-&quot;Rp&quot;* #,##0_-;_-&quot;Rp&quot;* &quot;-&quot;??_-;_-@_-"/>
    <numFmt numFmtId="170" formatCode="_-* #,##0_-;\-* #,##0_-;_-* &quot;-&quot;_-;_-@"/>
  </numFmts>
  <fonts count="85">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2"/>
      <name val="Calibri"/>
      <family val="2"/>
    </font>
    <font>
      <b/>
      <u/>
      <sz val="12"/>
      <color theme="1"/>
      <name val="Calibri"/>
      <family val="2"/>
      <scheme val="minor"/>
    </font>
    <font>
      <sz val="12"/>
      <color rgb="FF000000"/>
      <name val="Calibri"/>
      <family val="2"/>
    </font>
    <font>
      <sz val="11"/>
      <name val="Calibri"/>
      <family val="2"/>
    </font>
    <font>
      <b/>
      <sz val="12"/>
      <name val="Calibri"/>
      <family val="2"/>
    </font>
    <font>
      <b/>
      <sz val="12"/>
      <color theme="1"/>
      <name val="Calibri"/>
      <family val="2"/>
    </font>
    <font>
      <b/>
      <sz val="12"/>
      <color rgb="FF000000"/>
      <name val="Calibri"/>
      <family val="2"/>
    </font>
    <font>
      <sz val="12"/>
      <name val="Calibri"/>
      <family val="2"/>
      <scheme val="minor"/>
    </font>
    <font>
      <u/>
      <sz val="12"/>
      <color theme="1"/>
      <name val="Calibri"/>
      <family val="2"/>
      <scheme val="minor"/>
    </font>
    <font>
      <b/>
      <sz val="20"/>
      <color theme="1"/>
      <name val="Calibri"/>
      <family val="2"/>
      <scheme val="minor"/>
    </font>
    <font>
      <sz val="10"/>
      <color theme="1"/>
      <name val="Calibri"/>
      <family val="2"/>
      <scheme val="minor"/>
    </font>
    <font>
      <b/>
      <sz val="14"/>
      <color theme="1"/>
      <name val="Calibri"/>
      <family val="2"/>
      <scheme val="minor"/>
    </font>
    <font>
      <b/>
      <sz val="11"/>
      <name val="Calibri"/>
      <family val="2"/>
    </font>
    <font>
      <b/>
      <sz val="11"/>
      <color theme="1"/>
      <name val="Calibri"/>
      <family val="2"/>
    </font>
    <font>
      <sz val="12"/>
      <color rgb="FF000000"/>
      <name val="Calibri"/>
      <family val="2"/>
      <scheme val="minor"/>
    </font>
    <font>
      <sz val="12"/>
      <color rgb="FFFF0000"/>
      <name val="Calibri"/>
      <family val="2"/>
      <scheme val="minor"/>
    </font>
    <font>
      <sz val="11"/>
      <color theme="1"/>
      <name val="Calibri"/>
      <family val="2"/>
    </font>
    <font>
      <b/>
      <u/>
      <sz val="11"/>
      <color theme="1"/>
      <name val="Calibri"/>
      <family val="2"/>
      <scheme val="minor"/>
    </font>
    <font>
      <sz val="11"/>
      <color rgb="FF000000"/>
      <name val="Calibri"/>
      <family val="2"/>
    </font>
    <font>
      <b/>
      <sz val="14"/>
      <name val="Calibri"/>
      <family val="2"/>
    </font>
    <font>
      <b/>
      <sz val="11"/>
      <color rgb="FF333333"/>
      <name val="Source Sans Pro"/>
      <family val="2"/>
    </font>
    <font>
      <sz val="12"/>
      <color rgb="FF333333"/>
      <name val="Source Sans Pro"/>
      <family val="2"/>
    </font>
    <font>
      <sz val="11"/>
      <color rgb="FF333333"/>
      <name val="Source Sans Pro"/>
      <family val="2"/>
    </font>
    <font>
      <b/>
      <sz val="9"/>
      <color rgb="FF333333"/>
      <name val="Source Sans Pro"/>
      <family val="2"/>
    </font>
    <font>
      <b/>
      <sz val="12"/>
      <color rgb="FF00438A"/>
      <name val="Source Sans Pro"/>
      <family val="2"/>
    </font>
    <font>
      <b/>
      <sz val="12"/>
      <name val="Calibri"/>
      <family val="2"/>
      <scheme val="minor"/>
    </font>
    <font>
      <b/>
      <sz val="12"/>
      <color rgb="FF000000"/>
      <name val="Calibri"/>
      <family val="2"/>
      <scheme val="minor"/>
    </font>
    <font>
      <sz val="8"/>
      <name val="Calibri"/>
      <family val="2"/>
      <scheme val="minor"/>
    </font>
    <font>
      <sz val="11"/>
      <name val="Times New Roman"/>
      <family val="1"/>
    </font>
    <font>
      <sz val="11"/>
      <name val="Calibri"/>
      <family val="2"/>
      <scheme val="minor"/>
    </font>
    <font>
      <sz val="12"/>
      <color indexed="8"/>
      <name val="Calibri"/>
      <family val="2"/>
    </font>
    <font>
      <sz val="12"/>
      <color theme="1"/>
      <name val="Calibri (Body)"/>
    </font>
    <font>
      <b/>
      <sz val="12"/>
      <color theme="1"/>
      <name val="Calibri (Body)"/>
    </font>
    <font>
      <sz val="12"/>
      <name val="Calibri (Body)"/>
    </font>
    <font>
      <sz val="12"/>
      <color theme="1"/>
      <name val="Calibri"/>
      <family val="2"/>
    </font>
    <font>
      <b/>
      <sz val="12"/>
      <name val="Calibri (Body)"/>
    </font>
    <font>
      <u/>
      <sz val="12"/>
      <color theme="1"/>
      <name val="Calibri (Body)"/>
    </font>
    <font>
      <i/>
      <sz val="12"/>
      <color theme="1"/>
      <name val="Calibri"/>
      <family val="2"/>
      <scheme val="minor"/>
    </font>
    <font>
      <sz val="11"/>
      <color rgb="FF222222"/>
      <name val="Calibri"/>
      <family val="2"/>
      <scheme val="minor"/>
    </font>
    <font>
      <sz val="11"/>
      <color rgb="FF000000"/>
      <name val="Calibri (Body)"/>
    </font>
    <font>
      <sz val="11"/>
      <color rgb="FF000000"/>
      <name val="Calibri"/>
      <family val="2"/>
      <scheme val="minor"/>
    </font>
    <font>
      <sz val="11"/>
      <color theme="1"/>
      <name val="Arial"/>
      <family val="2"/>
    </font>
    <font>
      <i/>
      <sz val="12"/>
      <color theme="0"/>
      <name val="Calibri"/>
      <family val="2"/>
      <scheme val="minor"/>
    </font>
    <font>
      <sz val="12"/>
      <color theme="0"/>
      <name val="Calibri"/>
      <family val="2"/>
      <scheme val="minor"/>
    </font>
    <font>
      <sz val="14"/>
      <color theme="1"/>
      <name val="Calibri"/>
      <family val="2"/>
      <scheme val="minor"/>
    </font>
    <font>
      <b/>
      <u/>
      <sz val="14"/>
      <color theme="1"/>
      <name val="Calibri"/>
      <family val="2"/>
      <scheme val="minor"/>
    </font>
    <font>
      <b/>
      <sz val="11"/>
      <color rgb="FF000000"/>
      <name val="Arial"/>
      <family val="2"/>
    </font>
    <font>
      <sz val="11"/>
      <color rgb="FF000000"/>
      <name val="Arial"/>
      <family val="2"/>
    </font>
    <font>
      <b/>
      <sz val="12"/>
      <name val="Arial"/>
      <family val="2"/>
    </font>
    <font>
      <b/>
      <sz val="11"/>
      <name val="Arial"/>
      <family val="2"/>
    </font>
    <font>
      <u/>
      <sz val="12"/>
      <color indexed="8"/>
      <name val="Calibri"/>
      <family val="2"/>
    </font>
    <font>
      <b/>
      <u/>
      <sz val="11"/>
      <color theme="1"/>
      <name val="Calibri"/>
      <family val="2"/>
    </font>
    <font>
      <u/>
      <sz val="11"/>
      <color theme="1"/>
      <name val="Calibri"/>
      <family val="2"/>
    </font>
    <font>
      <b/>
      <i/>
      <sz val="12"/>
      <color theme="1"/>
      <name val="Calibri"/>
      <family val="2"/>
      <scheme val="minor"/>
    </font>
    <font>
      <b/>
      <sz val="11"/>
      <name val="Calibri"/>
      <family val="2"/>
      <scheme val="minor"/>
    </font>
    <font>
      <sz val="11"/>
      <color theme="0"/>
      <name val="Calibri"/>
      <family val="2"/>
      <scheme val="minor"/>
    </font>
    <font>
      <b/>
      <sz val="22"/>
      <color theme="1"/>
      <name val="Calibri"/>
      <family val="2"/>
      <scheme val="minor"/>
    </font>
    <font>
      <b/>
      <sz val="16"/>
      <color theme="1"/>
      <name val="Calibri"/>
      <family val="2"/>
      <scheme val="minor"/>
    </font>
    <font>
      <sz val="11"/>
      <color theme="1"/>
      <name val="Calibri"/>
      <family val="2"/>
      <charset val="1"/>
      <scheme val="minor"/>
    </font>
    <font>
      <sz val="10"/>
      <color rgb="FF000000"/>
      <name val="Calibri"/>
      <family val="2"/>
    </font>
    <font>
      <sz val="12"/>
      <color rgb="FFC00000"/>
      <name val="Calibri (Body)"/>
    </font>
    <font>
      <sz val="11"/>
      <color rgb="FFC00000"/>
      <name val="Calibri"/>
      <family val="2"/>
    </font>
    <font>
      <sz val="12"/>
      <color rgb="FFC00000"/>
      <name val="Calibri"/>
      <family val="2"/>
      <scheme val="minor"/>
    </font>
    <font>
      <b/>
      <sz val="12"/>
      <color theme="1"/>
      <name val="Candara"/>
      <family val="2"/>
    </font>
    <font>
      <sz val="10"/>
      <name val="Calibri"/>
      <family val="2"/>
    </font>
    <font>
      <b/>
      <sz val="10"/>
      <color theme="1"/>
      <name val="Calibri"/>
      <family val="2"/>
      <scheme val="minor"/>
    </font>
    <font>
      <i/>
      <sz val="12"/>
      <color rgb="FF000000"/>
      <name val="Calibri"/>
      <family val="2"/>
    </font>
    <font>
      <b/>
      <sz val="20"/>
      <name val="Calibri"/>
      <family val="2"/>
    </font>
    <font>
      <b/>
      <u/>
      <sz val="11"/>
      <name val="Calibri"/>
      <family val="2"/>
    </font>
    <font>
      <u/>
      <sz val="12"/>
      <name val="Calibri"/>
      <family val="2"/>
    </font>
    <font>
      <b/>
      <sz val="11"/>
      <color rgb="FF000000"/>
      <name val="Calibri"/>
      <family val="2"/>
    </font>
    <font>
      <sz val="12"/>
      <color theme="7"/>
      <name val="Calibri"/>
      <family val="2"/>
    </font>
    <font>
      <sz val="11"/>
      <color theme="1"/>
      <name val="Calibri (Body)_x0000_"/>
    </font>
    <font>
      <sz val="11"/>
      <name val="Calibri (Body)_x0000_"/>
    </font>
    <font>
      <sz val="11"/>
      <color rgb="FF000000"/>
      <name val="Calibri (Body)_x0000_"/>
    </font>
    <font>
      <sz val="12"/>
      <name val="Arial"/>
      <family val="2"/>
    </font>
    <font>
      <sz val="11"/>
      <color rgb="FF000000"/>
      <name val="Calibri"/>
      <family val="2"/>
    </font>
    <font>
      <u/>
      <sz val="11"/>
      <color theme="10"/>
      <name val="Calibri"/>
      <family val="2"/>
      <scheme val="minor"/>
    </font>
    <font>
      <sz val="11"/>
      <color theme="1"/>
      <name val="Times New Roman"/>
      <family val="1"/>
    </font>
    <font>
      <b/>
      <i/>
      <sz val="11"/>
      <color theme="1"/>
      <name val="Calibri"/>
      <family val="2"/>
      <scheme val="min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bgColor rgb="FF000000"/>
      </patternFill>
    </fill>
    <fill>
      <patternFill patternType="solid">
        <fgColor rgb="FFFFC0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E6E6E6"/>
        <bgColor indexed="64"/>
      </patternFill>
    </fill>
    <fill>
      <patternFill patternType="solid">
        <fgColor theme="9" tint="0.79998168889431442"/>
        <bgColor indexed="64"/>
      </patternFill>
    </fill>
    <fill>
      <patternFill patternType="solid">
        <fgColor rgb="FFFFFFFF"/>
        <bgColor indexed="64"/>
      </patternFill>
    </fill>
    <fill>
      <patternFill patternType="solid">
        <fgColor theme="9" tint="0.39997558519241921"/>
        <bgColor indexed="64"/>
      </patternFill>
    </fill>
    <fill>
      <patternFill patternType="solid">
        <fgColor rgb="FF92D050"/>
        <bgColor indexed="64"/>
      </patternFill>
    </fill>
    <fill>
      <patternFill patternType="solid">
        <fgColor theme="7" tint="0.59999389629810485"/>
        <bgColor indexed="64"/>
      </patternFill>
    </fill>
    <fill>
      <patternFill patternType="solid">
        <fgColor rgb="FFFFCC00"/>
        <bgColor rgb="FFFFCC00"/>
      </patternFill>
    </fill>
    <fill>
      <patternFill patternType="solid">
        <fgColor rgb="FFBFBFBF"/>
        <bgColor rgb="FFBFBFBF"/>
      </patternFill>
    </fill>
    <fill>
      <patternFill patternType="solid">
        <fgColor rgb="FFFBE4D5"/>
        <bgColor rgb="FFFBE4D5"/>
      </patternFill>
    </fill>
    <fill>
      <patternFill patternType="solid">
        <fgColor theme="8" tint="0.59999389629810485"/>
        <bgColor indexed="64"/>
      </patternFill>
    </fill>
    <fill>
      <patternFill patternType="solid">
        <fgColor theme="5" tint="0.79995117038483843"/>
        <bgColor indexed="64"/>
      </patternFill>
    </fill>
    <fill>
      <patternFill patternType="solid">
        <fgColor theme="0" tint="-4.9989318521683403E-2"/>
        <bgColor indexed="64"/>
      </patternFill>
    </fill>
    <fill>
      <patternFill patternType="solid">
        <fgColor rgb="FFFFFF00"/>
        <bgColor rgb="FF000000"/>
      </patternFill>
    </fill>
  </fills>
  <borders count="5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style="thin">
        <color indexed="64"/>
      </right>
      <top/>
      <bottom style="thin">
        <color indexed="64"/>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rgb="FF000000"/>
      </right>
      <top style="thin">
        <color indexed="64"/>
      </top>
      <bottom style="thin">
        <color indexed="64"/>
      </bottom>
      <diagonal/>
    </border>
    <border>
      <left/>
      <right style="thin">
        <color indexed="64"/>
      </right>
      <top/>
      <bottom style="thin">
        <color indexed="64"/>
      </bottom>
      <diagonal/>
    </border>
    <border>
      <left style="medium">
        <color indexed="64"/>
      </left>
      <right style="hair">
        <color auto="1"/>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auto="1"/>
      </left>
      <right/>
      <top style="medium">
        <color auto="1"/>
      </top>
      <bottom style="medium">
        <color auto="1"/>
      </bottom>
      <diagonal/>
    </border>
    <border>
      <left style="medium">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s>
  <cellStyleXfs count="35">
    <xf numFmtId="0" fontId="0" fillId="0" borderId="0"/>
    <xf numFmtId="0" fontId="3" fillId="0" borderId="0"/>
    <xf numFmtId="43" fontId="3" fillId="0" borderId="0" applyFont="0" applyFill="0" applyBorder="0" applyAlignment="0" applyProtection="0"/>
    <xf numFmtId="41" fontId="3" fillId="0" borderId="0" applyFont="0" applyFill="0" applyBorder="0" applyAlignment="0" applyProtection="0"/>
    <xf numFmtId="0" fontId="8" fillId="0" borderId="0"/>
    <xf numFmtId="0" fontId="1" fillId="0" borderId="0"/>
    <xf numFmtId="41" fontId="3" fillId="0" borderId="0" applyFont="0" applyFill="0" applyBorder="0" applyAlignment="0" applyProtection="0"/>
    <xf numFmtId="0" fontId="8" fillId="0" borderId="0"/>
    <xf numFmtId="164" fontId="1" fillId="0" borderId="0" applyFont="0" applyFill="0" applyBorder="0" applyAlignment="0" applyProtection="0"/>
    <xf numFmtId="164" fontId="1" fillId="0" borderId="0" applyFont="0" applyFill="0" applyBorder="0" applyAlignment="0" applyProtection="0"/>
    <xf numFmtId="41" fontId="8" fillId="0" borderId="0" applyFont="0" applyFill="0" applyBorder="0" applyAlignment="0" applyProtection="0"/>
    <xf numFmtId="0" fontId="1" fillId="0" borderId="0"/>
    <xf numFmtId="165" fontId="8" fillId="0" borderId="0" applyFont="0" applyFill="0" applyBorder="0" applyAlignment="0" applyProtection="0"/>
    <xf numFmtId="0" fontId="3" fillId="0" borderId="0"/>
    <xf numFmtId="43" fontId="3" fillId="0" borderId="0" applyFont="0" applyFill="0" applyBorder="0" applyAlignment="0" applyProtection="0"/>
    <xf numFmtId="0" fontId="1" fillId="0" borderId="0"/>
    <xf numFmtId="41" fontId="3"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3" fontId="8" fillId="0" borderId="0" applyFont="0" applyFill="0" applyBorder="0" applyAlignment="0" applyProtection="0"/>
    <xf numFmtId="0" fontId="23" fillId="0" borderId="0"/>
    <xf numFmtId="166" fontId="1" fillId="0" borderId="0" applyFont="0" applyFill="0" applyBorder="0" applyAlignment="0" applyProtection="0"/>
    <xf numFmtId="0" fontId="8" fillId="0" borderId="0"/>
    <xf numFmtId="165" fontId="3" fillId="0" borderId="0" applyFont="0" applyFill="0" applyBorder="0" applyAlignment="0" applyProtection="0"/>
    <xf numFmtId="0" fontId="63" fillId="0" borderId="0"/>
    <xf numFmtId="166" fontId="1" fillId="0" borderId="0" applyFont="0" applyFill="0" applyBorder="0" applyAlignment="0" applyProtection="0"/>
    <xf numFmtId="9" fontId="8" fillId="0" borderId="0" applyFont="0" applyFill="0" applyBorder="0" applyAlignment="0" applyProtection="0"/>
    <xf numFmtId="0" fontId="81" fillId="0" borderId="0"/>
    <xf numFmtId="0" fontId="82" fillId="0" borderId="0" applyNumberFormat="0" applyFill="0" applyBorder="0" applyAlignment="0" applyProtection="0"/>
    <xf numFmtId="0" fontId="45" fillId="0" borderId="0"/>
    <xf numFmtId="165" fontId="45" fillId="0" borderId="0" applyFont="0" applyFill="0" applyBorder="0" applyAlignment="0" applyProtection="0"/>
    <xf numFmtId="0" fontId="1" fillId="0" borderId="0"/>
  </cellStyleXfs>
  <cellXfs count="1509">
    <xf numFmtId="0" fontId="0" fillId="0" borderId="0" xfId="0"/>
    <xf numFmtId="0" fontId="3" fillId="0" borderId="0" xfId="1" applyAlignment="1">
      <alignment vertical="center"/>
    </xf>
    <xf numFmtId="0" fontId="3" fillId="0" borderId="0" xfId="1" applyAlignment="1">
      <alignment horizontal="center" vertical="center"/>
    </xf>
    <xf numFmtId="0" fontId="3" fillId="0" borderId="0" xfId="1" applyAlignment="1">
      <alignment horizontal="center" vertical="center" wrapText="1"/>
    </xf>
    <xf numFmtId="165" fontId="3" fillId="0" borderId="0" xfId="1" applyNumberFormat="1" applyAlignment="1">
      <alignment vertical="center"/>
    </xf>
    <xf numFmtId="0" fontId="4" fillId="0" borderId="1" xfId="1" applyFont="1" applyBorder="1" applyAlignment="1">
      <alignment vertical="center"/>
    </xf>
    <xf numFmtId="0" fontId="4" fillId="0" borderId="2" xfId="1" applyFont="1" applyBorder="1" applyAlignment="1">
      <alignment horizontal="center" vertical="center"/>
    </xf>
    <xf numFmtId="0" fontId="4" fillId="0" borderId="2" xfId="1" applyFont="1" applyBorder="1" applyAlignment="1">
      <alignment vertical="center"/>
    </xf>
    <xf numFmtId="165" fontId="4" fillId="0" borderId="2" xfId="1" applyNumberFormat="1" applyFont="1" applyBorder="1" applyAlignment="1">
      <alignment vertical="center"/>
    </xf>
    <xf numFmtId="0" fontId="4" fillId="0" borderId="3" xfId="1" applyFont="1" applyBorder="1" applyAlignment="1">
      <alignment vertical="center"/>
    </xf>
    <xf numFmtId="0" fontId="4" fillId="0" borderId="4" xfId="1" applyFont="1" applyBorder="1" applyAlignment="1">
      <alignment vertical="center"/>
    </xf>
    <xf numFmtId="0" fontId="4" fillId="0" borderId="0" xfId="1" applyFont="1" applyAlignment="1">
      <alignment horizontal="center" vertical="center"/>
    </xf>
    <xf numFmtId="0" fontId="4" fillId="0" borderId="0" xfId="1" applyFont="1" applyAlignment="1">
      <alignment vertical="center"/>
    </xf>
    <xf numFmtId="165" fontId="4" fillId="0" borderId="0" xfId="1" applyNumberFormat="1" applyFont="1" applyAlignment="1">
      <alignment vertical="center"/>
    </xf>
    <xf numFmtId="0" fontId="4" fillId="0" borderId="5" xfId="1" applyFont="1" applyBorder="1" applyAlignment="1">
      <alignment vertical="center"/>
    </xf>
    <xf numFmtId="0" fontId="6" fillId="0" borderId="0" xfId="1" applyFont="1" applyAlignment="1">
      <alignment vertical="center"/>
    </xf>
    <xf numFmtId="0" fontId="3" fillId="0" borderId="5" xfId="1" applyBorder="1" applyAlignment="1">
      <alignment vertical="center"/>
    </xf>
    <xf numFmtId="0" fontId="4" fillId="2" borderId="6" xfId="1" applyFont="1" applyFill="1" applyBorder="1" applyAlignment="1">
      <alignment horizontal="center" vertical="center" wrapText="1"/>
    </xf>
    <xf numFmtId="0" fontId="4" fillId="2" borderId="7" xfId="1" applyFont="1" applyFill="1" applyBorder="1" applyAlignment="1">
      <alignment horizontal="center" vertical="center" wrapText="1"/>
    </xf>
    <xf numFmtId="165" fontId="4" fillId="2" borderId="6" xfId="1" applyNumberFormat="1" applyFont="1" applyFill="1" applyBorder="1" applyAlignment="1">
      <alignment horizontal="center" vertical="center"/>
    </xf>
    <xf numFmtId="0" fontId="4" fillId="0" borderId="9" xfId="1" applyFont="1" applyBorder="1" applyAlignment="1">
      <alignment horizontal="center" vertical="center"/>
    </xf>
    <xf numFmtId="0" fontId="4" fillId="0" borderId="9" xfId="1" applyFont="1" applyBorder="1" applyAlignment="1">
      <alignment horizontal="left" vertical="center"/>
    </xf>
    <xf numFmtId="0" fontId="3" fillId="0" borderId="9" xfId="1" applyBorder="1" applyAlignment="1">
      <alignment vertical="center"/>
    </xf>
    <xf numFmtId="165" fontId="3" fillId="0" borderId="9" xfId="1" applyNumberFormat="1" applyBorder="1" applyAlignment="1">
      <alignment vertical="center"/>
    </xf>
    <xf numFmtId="41" fontId="5" fillId="0" borderId="9" xfId="3" applyFont="1" applyFill="1" applyBorder="1" applyAlignment="1">
      <alignment vertical="center"/>
    </xf>
    <xf numFmtId="165" fontId="7" fillId="0" borderId="8" xfId="1" applyNumberFormat="1" applyFont="1" applyBorder="1" applyAlignment="1">
      <alignment horizontal="right" vertical="center" wrapText="1"/>
    </xf>
    <xf numFmtId="3" fontId="7" fillId="0" borderId="8" xfId="1" applyNumberFormat="1" applyFont="1" applyBorder="1" applyAlignment="1">
      <alignment horizontal="right" vertical="center" wrapText="1"/>
    </xf>
    <xf numFmtId="0" fontId="9" fillId="0" borderId="7" xfId="4" applyFont="1" applyBorder="1" applyAlignment="1">
      <alignment vertical="center"/>
    </xf>
    <xf numFmtId="0" fontId="4" fillId="0" borderId="6" xfId="1" quotePrefix="1" applyFont="1" applyBorder="1" applyAlignment="1">
      <alignment horizontal="center" vertical="center"/>
    </xf>
    <xf numFmtId="0" fontId="4" fillId="0" borderId="7" xfId="1" quotePrefix="1" applyFont="1" applyBorder="1" applyAlignment="1">
      <alignment horizontal="center" vertical="center"/>
    </xf>
    <xf numFmtId="0" fontId="10" fillId="0" borderId="7" xfId="4" applyFont="1" applyBorder="1" applyAlignment="1">
      <alignment vertical="center"/>
    </xf>
    <xf numFmtId="41" fontId="4" fillId="0" borderId="6" xfId="3" applyFont="1" applyFill="1" applyBorder="1" applyAlignment="1">
      <alignment horizontal="center" vertical="center"/>
    </xf>
    <xf numFmtId="0" fontId="4" fillId="0" borderId="6" xfId="1" applyFont="1" applyBorder="1" applyAlignment="1">
      <alignment horizontal="center" vertical="center"/>
    </xf>
    <xf numFmtId="165" fontId="4" fillId="0" borderId="6" xfId="1" applyNumberFormat="1" applyFont="1" applyBorder="1" applyAlignment="1">
      <alignment horizontal="center" vertical="center"/>
    </xf>
    <xf numFmtId="41" fontId="4" fillId="0" borderId="6" xfId="3" applyFont="1" applyFill="1" applyBorder="1" applyAlignment="1">
      <alignment vertical="center"/>
    </xf>
    <xf numFmtId="165" fontId="11" fillId="0" borderId="6" xfId="1" applyNumberFormat="1" applyFont="1" applyBorder="1" applyAlignment="1">
      <alignment horizontal="right" vertical="center"/>
    </xf>
    <xf numFmtId="3" fontId="11" fillId="0" borderId="6" xfId="1" applyNumberFormat="1" applyFont="1" applyBorder="1" applyAlignment="1">
      <alignment horizontal="right" vertical="center"/>
    </xf>
    <xf numFmtId="168" fontId="4" fillId="0" borderId="0" xfId="1" applyNumberFormat="1" applyFont="1" applyAlignment="1">
      <alignment vertical="center"/>
    </xf>
    <xf numFmtId="2" fontId="3" fillId="0" borderId="6" xfId="1" applyNumberFormat="1" applyBorder="1" applyAlignment="1">
      <alignment horizontal="center" vertical="center"/>
    </xf>
    <xf numFmtId="2" fontId="3" fillId="0" borderId="7" xfId="1" applyNumberFormat="1" applyBorder="1" applyAlignment="1">
      <alignment horizontal="center" vertical="center"/>
    </xf>
    <xf numFmtId="2" fontId="3" fillId="0" borderId="6" xfId="1" quotePrefix="1" applyNumberFormat="1" applyBorder="1" applyAlignment="1">
      <alignment horizontal="right" vertical="center"/>
    </xf>
    <xf numFmtId="2" fontId="3" fillId="0" borderId="7" xfId="1" quotePrefix="1" applyNumberFormat="1" applyBorder="1" applyAlignment="1">
      <alignment horizontal="center" vertical="center"/>
    </xf>
    <xf numFmtId="0" fontId="5" fillId="0" borderId="6" xfId="4" applyFont="1" applyBorder="1" applyAlignment="1">
      <alignment horizontal="center" vertical="center"/>
    </xf>
    <xf numFmtId="0" fontId="3" fillId="0" borderId="6" xfId="1" applyBorder="1" applyAlignment="1">
      <alignment horizontal="center" vertical="center"/>
    </xf>
    <xf numFmtId="41" fontId="5" fillId="0" borderId="6" xfId="3" applyFont="1" applyFill="1" applyBorder="1" applyAlignment="1">
      <alignment horizontal="center" vertical="center"/>
    </xf>
    <xf numFmtId="41" fontId="5" fillId="0" borderId="6" xfId="3" applyFont="1" applyFill="1" applyBorder="1" applyAlignment="1">
      <alignment vertical="center"/>
    </xf>
    <xf numFmtId="165" fontId="7" fillId="0" borderId="6" xfId="1" applyNumberFormat="1" applyFont="1" applyBorder="1" applyAlignment="1">
      <alignment horizontal="right" vertical="center"/>
    </xf>
    <xf numFmtId="3" fontId="7" fillId="0" borderId="6" xfId="1" applyNumberFormat="1" applyFont="1" applyBorder="1" applyAlignment="1">
      <alignment horizontal="left" vertical="center"/>
    </xf>
    <xf numFmtId="1" fontId="5" fillId="0" borderId="6" xfId="3" applyNumberFormat="1" applyFont="1" applyFill="1" applyBorder="1" applyAlignment="1">
      <alignment horizontal="center" vertical="center"/>
    </xf>
    <xf numFmtId="41" fontId="3" fillId="0" borderId="0" xfId="1" applyNumberFormat="1" applyAlignment="1">
      <alignment vertical="center"/>
    </xf>
    <xf numFmtId="0" fontId="5" fillId="3" borderId="6" xfId="4" applyFont="1" applyFill="1" applyBorder="1" applyAlignment="1">
      <alignment horizontal="center" vertical="center"/>
    </xf>
    <xf numFmtId="41" fontId="5" fillId="3" borderId="6" xfId="3" applyFont="1" applyFill="1" applyBorder="1" applyAlignment="1">
      <alignment horizontal="center" vertical="center"/>
    </xf>
    <xf numFmtId="0" fontId="3" fillId="0" borderId="7" xfId="1" applyBorder="1" applyAlignment="1">
      <alignment vertical="center"/>
    </xf>
    <xf numFmtId="165" fontId="3" fillId="0" borderId="6" xfId="1" applyNumberFormat="1" applyBorder="1" applyAlignment="1">
      <alignment horizontal="center" vertical="center"/>
    </xf>
    <xf numFmtId="2" fontId="3" fillId="0" borderId="6" xfId="1" applyNumberFormat="1" applyBorder="1" applyAlignment="1">
      <alignment horizontal="right" vertical="center"/>
    </xf>
    <xf numFmtId="3" fontId="7" fillId="0" borderId="6" xfId="1" applyNumberFormat="1" applyFont="1" applyBorder="1" applyAlignment="1">
      <alignment horizontal="right" vertical="center"/>
    </xf>
    <xf numFmtId="0" fontId="4" fillId="0" borderId="7" xfId="1" applyFont="1" applyBorder="1" applyAlignment="1">
      <alignment vertical="center"/>
    </xf>
    <xf numFmtId="0" fontId="4" fillId="0" borderId="7" xfId="1" applyFont="1" applyBorder="1" applyAlignment="1">
      <alignment horizontal="center" vertical="center"/>
    </xf>
    <xf numFmtId="0" fontId="4" fillId="2" borderId="9" xfId="1" applyFont="1" applyFill="1" applyBorder="1" applyAlignment="1">
      <alignment horizontal="center" vertical="center"/>
    </xf>
    <xf numFmtId="0" fontId="4" fillId="2" borderId="6" xfId="1" applyFont="1" applyFill="1" applyBorder="1" applyAlignment="1">
      <alignment horizontal="center" vertical="center"/>
    </xf>
    <xf numFmtId="0" fontId="4" fillId="2" borderId="6" xfId="1" applyFont="1" applyFill="1" applyBorder="1" applyAlignment="1">
      <alignment vertical="center"/>
    </xf>
    <xf numFmtId="165" fontId="4" fillId="2" borderId="6" xfId="1" applyNumberFormat="1" applyFont="1" applyFill="1" applyBorder="1" applyAlignment="1">
      <alignment vertical="center"/>
    </xf>
    <xf numFmtId="41" fontId="4" fillId="2" borderId="6" xfId="1" applyNumberFormat="1" applyFont="1" applyFill="1" applyBorder="1" applyAlignment="1">
      <alignment vertical="center"/>
    </xf>
    <xf numFmtId="0" fontId="3" fillId="0" borderId="0" xfId="1" applyAlignment="1">
      <alignment horizontal="left" vertical="center"/>
    </xf>
    <xf numFmtId="0" fontId="13" fillId="0" borderId="0" xfId="1" applyFont="1" applyAlignment="1">
      <alignment horizontal="left" vertical="center"/>
    </xf>
    <xf numFmtId="0" fontId="3" fillId="0" borderId="0" xfId="1"/>
    <xf numFmtId="0" fontId="3" fillId="0" borderId="0" xfId="1" applyAlignment="1">
      <alignment horizontal="center"/>
    </xf>
    <xf numFmtId="165" fontId="3" fillId="0" borderId="0" xfId="1" applyNumberFormat="1"/>
    <xf numFmtId="167" fontId="14" fillId="0" borderId="0" xfId="2" applyNumberFormat="1" applyFont="1" applyAlignment="1">
      <alignment horizontal="center" vertical="center"/>
    </xf>
    <xf numFmtId="167" fontId="0" fillId="0" borderId="0" xfId="2" applyNumberFormat="1" applyFont="1" applyAlignment="1">
      <alignment horizontal="center" vertical="center"/>
    </xf>
    <xf numFmtId="167" fontId="15" fillId="0" borderId="0" xfId="2" applyNumberFormat="1" applyFont="1" applyAlignment="1">
      <alignment horizontal="center" vertical="center"/>
    </xf>
    <xf numFmtId="0" fontId="16" fillId="0" borderId="1" xfId="1" applyFont="1" applyBorder="1"/>
    <xf numFmtId="0" fontId="16" fillId="0" borderId="2" xfId="1" applyFont="1" applyBorder="1" applyAlignment="1">
      <alignment horizontal="center"/>
    </xf>
    <xf numFmtId="0" fontId="16" fillId="0" borderId="2" xfId="1" applyFont="1" applyBorder="1"/>
    <xf numFmtId="0" fontId="16" fillId="0" borderId="2" xfId="1" applyFont="1" applyBorder="1" applyAlignment="1">
      <alignment horizontal="center" vertical="center"/>
    </xf>
    <xf numFmtId="165" fontId="16" fillId="0" borderId="2" xfId="1" applyNumberFormat="1" applyFont="1" applyBorder="1"/>
    <xf numFmtId="0" fontId="16" fillId="0" borderId="3" xfId="1" applyFont="1" applyBorder="1" applyAlignment="1">
      <alignment horizontal="center"/>
    </xf>
    <xf numFmtId="0" fontId="4" fillId="0" borderId="4" xfId="1" applyFont="1" applyBorder="1"/>
    <xf numFmtId="0" fontId="16" fillId="0" borderId="0" xfId="1" applyFont="1" applyAlignment="1">
      <alignment horizontal="center"/>
    </xf>
    <xf numFmtId="0" fontId="16" fillId="0" borderId="0" xfId="1" applyFont="1"/>
    <xf numFmtId="0" fontId="16" fillId="0" borderId="0" xfId="1" applyFont="1" applyAlignment="1">
      <alignment horizontal="center" vertical="center"/>
    </xf>
    <xf numFmtId="165" fontId="16" fillId="0" borderId="0" xfId="1" applyNumberFormat="1" applyFont="1"/>
    <xf numFmtId="0" fontId="16" fillId="0" borderId="5" xfId="1" applyFont="1" applyBorder="1" applyAlignment="1">
      <alignment horizontal="center"/>
    </xf>
    <xf numFmtId="0" fontId="4" fillId="0" borderId="0" xfId="1" applyFont="1" applyAlignment="1">
      <alignment horizontal="center"/>
    </xf>
    <xf numFmtId="0" fontId="4" fillId="0" borderId="0" xfId="1" applyFont="1"/>
    <xf numFmtId="0" fontId="2" fillId="0" borderId="0" xfId="1" applyFont="1" applyAlignment="1">
      <alignment horizontal="center" vertical="center"/>
    </xf>
    <xf numFmtId="0" fontId="2" fillId="0" borderId="0" xfId="1" applyFont="1"/>
    <xf numFmtId="165" fontId="2" fillId="0" borderId="0" xfId="1" applyNumberFormat="1" applyFont="1"/>
    <xf numFmtId="0" fontId="2" fillId="0" borderId="5" xfId="1" applyFont="1" applyBorder="1" applyAlignment="1">
      <alignment horizontal="center"/>
    </xf>
    <xf numFmtId="165" fontId="4" fillId="2" borderId="6" xfId="1" applyNumberFormat="1" applyFont="1" applyFill="1" applyBorder="1" applyAlignment="1">
      <alignment horizontal="center" vertical="center" wrapText="1"/>
    </xf>
    <xf numFmtId="0" fontId="17" fillId="2" borderId="7" xfId="4" applyFont="1" applyFill="1" applyBorder="1" applyAlignment="1">
      <alignment vertical="center"/>
    </xf>
    <xf numFmtId="0" fontId="17" fillId="2" borderId="9" xfId="4" applyFont="1" applyFill="1" applyBorder="1" applyAlignment="1">
      <alignment vertical="center"/>
    </xf>
    <xf numFmtId="0" fontId="3" fillId="2" borderId="9" xfId="1" applyFill="1" applyBorder="1" applyAlignment="1">
      <alignment vertical="top"/>
    </xf>
    <xf numFmtId="165" fontId="3" fillId="2" borderId="9" xfId="1" applyNumberFormat="1" applyFill="1" applyBorder="1" applyAlignment="1">
      <alignment vertical="top"/>
    </xf>
    <xf numFmtId="0" fontId="4" fillId="0" borderId="6" xfId="1" quotePrefix="1" applyFont="1" applyBorder="1" applyAlignment="1">
      <alignment horizontal="center" vertical="top"/>
    </xf>
    <xf numFmtId="0" fontId="4" fillId="6" borderId="6" xfId="1" quotePrefix="1" applyFont="1" applyFill="1" applyBorder="1" applyAlignment="1">
      <alignment horizontal="center" vertical="center"/>
    </xf>
    <xf numFmtId="0" fontId="18" fillId="6" borderId="7" xfId="4" applyFont="1" applyFill="1" applyBorder="1" applyAlignment="1">
      <alignment vertical="center"/>
    </xf>
    <xf numFmtId="0" fontId="18" fillId="6" borderId="8" xfId="4" applyFont="1" applyFill="1" applyBorder="1" applyAlignment="1">
      <alignment vertical="center"/>
    </xf>
    <xf numFmtId="41" fontId="4" fillId="6" borderId="6" xfId="3" applyFont="1" applyFill="1" applyBorder="1" applyAlignment="1">
      <alignment horizontal="center" vertical="center"/>
    </xf>
    <xf numFmtId="0" fontId="4" fillId="6" borderId="6" xfId="1" applyFont="1" applyFill="1" applyBorder="1" applyAlignment="1">
      <alignment horizontal="center" vertical="center"/>
    </xf>
    <xf numFmtId="165" fontId="4" fillId="6" borderId="6" xfId="1" applyNumberFormat="1" applyFont="1" applyFill="1" applyBorder="1" applyAlignment="1">
      <alignment horizontal="center" vertical="center"/>
    </xf>
    <xf numFmtId="41" fontId="4" fillId="6" borderId="6" xfId="3" applyFont="1" applyFill="1" applyBorder="1" applyAlignment="1"/>
    <xf numFmtId="165" fontId="11" fillId="6" borderId="6" xfId="1" applyNumberFormat="1" applyFont="1" applyFill="1" applyBorder="1" applyAlignment="1">
      <alignment horizontal="right" vertical="center"/>
    </xf>
    <xf numFmtId="3" fontId="11" fillId="6" borderId="6" xfId="1" applyNumberFormat="1" applyFont="1" applyFill="1" applyBorder="1" applyAlignment="1">
      <alignment horizontal="center" vertical="center"/>
    </xf>
    <xf numFmtId="0" fontId="4" fillId="0" borderId="6" xfId="1" applyFont="1" applyBorder="1" applyAlignment="1">
      <alignment horizontal="center" vertical="top"/>
    </xf>
    <xf numFmtId="2" fontId="3" fillId="0" borderId="6" xfId="1" applyNumberFormat="1" applyBorder="1" applyAlignment="1">
      <alignment horizontal="center" vertical="top"/>
    </xf>
    <xf numFmtId="41" fontId="0" fillId="0" borderId="6" xfId="3" applyFont="1" applyFill="1" applyBorder="1" applyAlignment="1">
      <alignment horizontal="center" vertical="center"/>
    </xf>
    <xf numFmtId="41" fontId="0" fillId="0" borderId="6" xfId="3" applyFont="1" applyFill="1" applyBorder="1" applyAlignment="1"/>
    <xf numFmtId="3" fontId="7" fillId="0" borderId="6" xfId="1" applyNumberFormat="1" applyFont="1" applyBorder="1" applyAlignment="1">
      <alignment horizontal="center" vertical="center"/>
    </xf>
    <xf numFmtId="2" fontId="3" fillId="3" borderId="6" xfId="1" applyNumberFormat="1" applyFill="1" applyBorder="1" applyAlignment="1">
      <alignment horizontal="center" vertical="top"/>
    </xf>
    <xf numFmtId="0" fontId="3" fillId="3" borderId="7" xfId="1" applyFill="1" applyBorder="1" applyAlignment="1">
      <alignment vertical="center"/>
    </xf>
    <xf numFmtId="0" fontId="3" fillId="3" borderId="9" xfId="1" applyFill="1" applyBorder="1" applyAlignment="1">
      <alignment vertical="center"/>
    </xf>
    <xf numFmtId="41" fontId="0" fillId="3" borderId="6" xfId="3" applyFont="1" applyFill="1" applyBorder="1" applyAlignment="1">
      <alignment horizontal="center" vertical="center"/>
    </xf>
    <xf numFmtId="0" fontId="3" fillId="3" borderId="6" xfId="1" applyFill="1" applyBorder="1" applyAlignment="1">
      <alignment horizontal="center" vertical="center"/>
    </xf>
    <xf numFmtId="165" fontId="3" fillId="3" borderId="6" xfId="1" applyNumberFormat="1" applyFill="1" applyBorder="1" applyAlignment="1">
      <alignment horizontal="center" vertical="center"/>
    </xf>
    <xf numFmtId="41" fontId="0" fillId="3" borderId="6" xfId="3" applyFont="1" applyFill="1" applyBorder="1" applyAlignment="1"/>
    <xf numFmtId="165" fontId="7" fillId="3" borderId="6" xfId="1" applyNumberFormat="1" applyFont="1" applyFill="1" applyBorder="1" applyAlignment="1">
      <alignment horizontal="right" vertical="center"/>
    </xf>
    <xf numFmtId="3" fontId="7" fillId="3" borderId="6" xfId="1" applyNumberFormat="1" applyFont="1" applyFill="1" applyBorder="1" applyAlignment="1">
      <alignment horizontal="center" vertical="center"/>
    </xf>
    <xf numFmtId="0" fontId="3" fillId="3" borderId="8" xfId="1" applyFill="1" applyBorder="1" applyAlignment="1">
      <alignment vertical="center"/>
    </xf>
    <xf numFmtId="169" fontId="20" fillId="3" borderId="6" xfId="1" applyNumberFormat="1" applyFont="1" applyFill="1" applyBorder="1" applyAlignment="1">
      <alignment horizontal="right" vertical="center"/>
    </xf>
    <xf numFmtId="0" fontId="3" fillId="7" borderId="6" xfId="1" applyFill="1" applyBorder="1" applyAlignment="1">
      <alignment horizontal="center" vertical="center"/>
    </xf>
    <xf numFmtId="165" fontId="3" fillId="7" borderId="6" xfId="1" applyNumberFormat="1" applyFill="1" applyBorder="1" applyAlignment="1">
      <alignment horizontal="center" vertical="center"/>
    </xf>
    <xf numFmtId="165" fontId="7" fillId="7" borderId="6" xfId="1" applyNumberFormat="1" applyFont="1" applyFill="1" applyBorder="1" applyAlignment="1">
      <alignment horizontal="right" vertical="center"/>
    </xf>
    <xf numFmtId="0" fontId="4" fillId="2" borderId="9" xfId="1" applyFont="1" applyFill="1" applyBorder="1" applyAlignment="1">
      <alignment horizontal="center"/>
    </xf>
    <xf numFmtId="0" fontId="3" fillId="2" borderId="6" xfId="1" applyFill="1" applyBorder="1"/>
    <xf numFmtId="165" fontId="3" fillId="2" borderId="6" xfId="1" applyNumberFormat="1" applyFill="1" applyBorder="1"/>
    <xf numFmtId="41" fontId="4" fillId="2" borderId="6" xfId="1" applyNumberFormat="1" applyFont="1" applyFill="1" applyBorder="1"/>
    <xf numFmtId="41" fontId="4" fillId="2" borderId="6" xfId="1" applyNumberFormat="1" applyFont="1" applyFill="1" applyBorder="1" applyAlignment="1">
      <alignment horizontal="center"/>
    </xf>
    <xf numFmtId="0" fontId="3" fillId="0" borderId="0" xfId="1" applyAlignment="1">
      <alignment horizontal="left"/>
    </xf>
    <xf numFmtId="0" fontId="13" fillId="0" borderId="0" xfId="1" applyFont="1"/>
    <xf numFmtId="0" fontId="13" fillId="0" borderId="0" xfId="1" applyFont="1" applyAlignment="1">
      <alignment horizontal="center"/>
    </xf>
    <xf numFmtId="0" fontId="13" fillId="0" borderId="0" xfId="1" applyFont="1" applyAlignment="1">
      <alignment horizontal="right"/>
    </xf>
    <xf numFmtId="0" fontId="8" fillId="0" borderId="0" xfId="4" applyAlignment="1">
      <alignment horizontal="center"/>
    </xf>
    <xf numFmtId="0" fontId="16" fillId="0" borderId="3" xfId="1" applyFont="1" applyBorder="1"/>
    <xf numFmtId="0" fontId="16" fillId="0" borderId="5" xfId="1" applyFont="1" applyBorder="1"/>
    <xf numFmtId="0" fontId="2" fillId="0" borderId="4" xfId="1" applyFont="1" applyBorder="1"/>
    <xf numFmtId="0" fontId="2" fillId="0" borderId="0" xfId="1" applyFont="1" applyAlignment="1">
      <alignment horizontal="center"/>
    </xf>
    <xf numFmtId="0" fontId="2" fillId="0" borderId="5" xfId="1" applyFont="1" applyBorder="1"/>
    <xf numFmtId="0" fontId="22" fillId="0" borderId="0" xfId="1" applyFont="1"/>
    <xf numFmtId="0" fontId="3" fillId="0" borderId="5" xfId="1" applyBorder="1"/>
    <xf numFmtId="41" fontId="9" fillId="2" borderId="6" xfId="3" applyFont="1" applyFill="1" applyBorder="1" applyAlignment="1">
      <alignment horizontal="center" vertical="center"/>
    </xf>
    <xf numFmtId="3" fontId="7" fillId="2" borderId="8" xfId="1" applyNumberFormat="1" applyFont="1" applyFill="1" applyBorder="1" applyAlignment="1">
      <alignment horizontal="right" vertical="center" wrapText="1"/>
    </xf>
    <xf numFmtId="0" fontId="4" fillId="3" borderId="6" xfId="1" quotePrefix="1" applyFont="1" applyFill="1" applyBorder="1" applyAlignment="1">
      <alignment horizontal="center" vertical="top"/>
    </xf>
    <xf numFmtId="0" fontId="4" fillId="3" borderId="6" xfId="1" applyFont="1" applyFill="1" applyBorder="1" applyAlignment="1">
      <alignment horizontal="center" vertical="top"/>
    </xf>
    <xf numFmtId="3" fontId="7" fillId="3" borderId="6" xfId="1" applyNumberFormat="1" applyFont="1" applyFill="1" applyBorder="1" applyAlignment="1">
      <alignment horizontal="left" vertical="center"/>
    </xf>
    <xf numFmtId="0" fontId="3" fillId="3" borderId="6" xfId="1" quotePrefix="1" applyFill="1" applyBorder="1" applyAlignment="1">
      <alignment horizontal="center" vertical="top"/>
    </xf>
    <xf numFmtId="0" fontId="3" fillId="3" borderId="6" xfId="1" quotePrefix="1" applyFill="1" applyBorder="1" applyAlignment="1">
      <alignment horizontal="center" vertical="center"/>
    </xf>
    <xf numFmtId="0" fontId="21" fillId="3" borderId="7" xfId="4" applyFont="1" applyFill="1" applyBorder="1" applyAlignment="1">
      <alignment vertical="center"/>
    </xf>
    <xf numFmtId="0" fontId="21" fillId="3" borderId="9" xfId="4" applyFont="1" applyFill="1" applyBorder="1" applyAlignment="1">
      <alignment vertical="center"/>
    </xf>
    <xf numFmtId="41" fontId="3" fillId="3" borderId="6" xfId="3" applyFont="1" applyFill="1" applyBorder="1" applyAlignment="1">
      <alignment horizontal="center" vertical="center"/>
    </xf>
    <xf numFmtId="3" fontId="7" fillId="3" borderId="6" xfId="1" applyNumberFormat="1" applyFont="1" applyFill="1" applyBorder="1" applyAlignment="1">
      <alignment horizontal="right" vertical="center"/>
    </xf>
    <xf numFmtId="0" fontId="21" fillId="3" borderId="6" xfId="4" applyFont="1" applyFill="1" applyBorder="1" applyAlignment="1">
      <alignment vertical="center"/>
    </xf>
    <xf numFmtId="2" fontId="3" fillId="7" borderId="6" xfId="1" applyNumberFormat="1" applyFill="1" applyBorder="1" applyAlignment="1">
      <alignment horizontal="center" vertical="top"/>
    </xf>
    <xf numFmtId="0" fontId="3" fillId="7" borderId="7" xfId="1" applyFill="1" applyBorder="1" applyAlignment="1">
      <alignment vertical="center"/>
    </xf>
    <xf numFmtId="0" fontId="21" fillId="3" borderId="0" xfId="1" applyFont="1" applyFill="1" applyAlignment="1">
      <alignment horizontal="left"/>
    </xf>
    <xf numFmtId="0" fontId="3" fillId="7" borderId="8" xfId="1" applyFill="1" applyBorder="1" applyAlignment="1">
      <alignment vertical="center"/>
    </xf>
    <xf numFmtId="41" fontId="5" fillId="3" borderId="6" xfId="3" applyFont="1" applyFill="1" applyBorder="1" applyAlignment="1"/>
    <xf numFmtId="3" fontId="23" fillId="3" borderId="6" xfId="1" applyNumberFormat="1" applyFont="1" applyFill="1" applyBorder="1" applyAlignment="1">
      <alignment horizontal="left" vertical="center"/>
    </xf>
    <xf numFmtId="0" fontId="18" fillId="3" borderId="6" xfId="1" applyFont="1" applyFill="1" applyBorder="1" applyAlignment="1">
      <alignment horizontal="left" vertical="center"/>
    </xf>
    <xf numFmtId="0" fontId="8" fillId="3" borderId="6" xfId="7" applyFill="1" applyBorder="1" applyAlignment="1">
      <alignment horizontal="right" vertical="top"/>
    </xf>
    <xf numFmtId="41" fontId="8" fillId="3" borderId="6" xfId="3" applyFont="1" applyFill="1" applyBorder="1" applyAlignment="1">
      <alignment horizontal="center" vertical="top"/>
    </xf>
    <xf numFmtId="41" fontId="8" fillId="3" borderId="6" xfId="3" applyFont="1" applyFill="1" applyBorder="1" applyAlignment="1">
      <alignment horizontal="center"/>
    </xf>
    <xf numFmtId="0" fontId="21" fillId="3" borderId="0" xfId="1" applyFont="1" applyFill="1" applyAlignment="1">
      <alignment horizontal="left" vertical="center"/>
    </xf>
    <xf numFmtId="0" fontId="24" fillId="0" borderId="0" xfId="7" applyFont="1"/>
    <xf numFmtId="3" fontId="8" fillId="0" borderId="0" xfId="7" applyNumberFormat="1"/>
    <xf numFmtId="4" fontId="8" fillId="0" borderId="0" xfId="7" applyNumberFormat="1"/>
    <xf numFmtId="3" fontId="0" fillId="0" borderId="0" xfId="8" applyNumberFormat="1" applyFont="1"/>
    <xf numFmtId="0" fontId="8" fillId="0" borderId="0" xfId="7"/>
    <xf numFmtId="0" fontId="24" fillId="0" borderId="6" xfId="7" applyFont="1" applyBorder="1" applyAlignment="1">
      <alignment horizontal="center"/>
    </xf>
    <xf numFmtId="0" fontId="25" fillId="0" borderId="6" xfId="7" applyFont="1" applyBorder="1" applyAlignment="1">
      <alignment horizontal="center" vertical="center"/>
    </xf>
    <xf numFmtId="3" fontId="25" fillId="8" borderId="6" xfId="7" applyNumberFormat="1" applyFont="1" applyFill="1" applyBorder="1" applyAlignment="1">
      <alignment horizontal="center" vertical="center"/>
    </xf>
    <xf numFmtId="4" fontId="25" fillId="8" borderId="6" xfId="7" applyNumberFormat="1" applyFont="1" applyFill="1" applyBorder="1" applyAlignment="1">
      <alignment horizontal="center" vertical="center"/>
    </xf>
    <xf numFmtId="3" fontId="25" fillId="9" borderId="6" xfId="7" applyNumberFormat="1" applyFont="1" applyFill="1" applyBorder="1" applyAlignment="1">
      <alignment horizontal="center" vertical="center"/>
    </xf>
    <xf numFmtId="3" fontId="25" fillId="6" borderId="6" xfId="7" applyNumberFormat="1" applyFont="1" applyFill="1" applyBorder="1" applyAlignment="1">
      <alignment horizontal="center" vertical="center"/>
    </xf>
    <xf numFmtId="0" fontId="26" fillId="0" borderId="6" xfId="7" applyFont="1" applyBorder="1" applyAlignment="1">
      <alignment vertical="center"/>
    </xf>
    <xf numFmtId="3" fontId="27" fillId="8" borderId="6" xfId="7" applyNumberFormat="1" applyFont="1" applyFill="1" applyBorder="1" applyAlignment="1">
      <alignment horizontal="right" vertical="center"/>
    </xf>
    <xf numFmtId="4" fontId="28" fillId="8" borderId="6" xfId="7" applyNumberFormat="1" applyFont="1" applyFill="1" applyBorder="1" applyAlignment="1">
      <alignment horizontal="right" vertical="center"/>
    </xf>
    <xf numFmtId="3" fontId="0" fillId="0" borderId="6" xfId="8" applyNumberFormat="1" applyFont="1" applyFill="1" applyBorder="1"/>
    <xf numFmtId="3" fontId="0" fillId="6" borderId="6" xfId="8" applyNumberFormat="1" applyFont="1" applyFill="1" applyBorder="1"/>
    <xf numFmtId="0" fontId="29" fillId="10" borderId="6" xfId="7" applyFont="1" applyFill="1" applyBorder="1" applyAlignment="1">
      <alignment vertical="center"/>
    </xf>
    <xf numFmtId="3" fontId="29" fillId="8" borderId="6" xfId="7" applyNumberFormat="1" applyFont="1" applyFill="1" applyBorder="1" applyAlignment="1">
      <alignment horizontal="right" vertical="center"/>
    </xf>
    <xf numFmtId="4" fontId="29" fillId="8" borderId="6" xfId="7" applyNumberFormat="1" applyFont="1" applyFill="1" applyBorder="1" applyAlignment="1">
      <alignment horizontal="right" vertical="center"/>
    </xf>
    <xf numFmtId="3" fontId="29" fillId="9" borderId="6" xfId="7" applyNumberFormat="1" applyFont="1" applyFill="1" applyBorder="1" applyAlignment="1">
      <alignment horizontal="right" vertical="center"/>
    </xf>
    <xf numFmtId="3" fontId="29" fillId="6" borderId="6" xfId="7" applyNumberFormat="1" applyFont="1" applyFill="1" applyBorder="1" applyAlignment="1">
      <alignment horizontal="right" vertical="center"/>
    </xf>
    <xf numFmtId="0" fontId="5" fillId="0" borderId="0" xfId="7" applyFont="1"/>
    <xf numFmtId="3" fontId="0" fillId="0" borderId="6" xfId="8" applyNumberFormat="1" applyFont="1" applyBorder="1" applyAlignment="1">
      <alignment horizontal="right"/>
    </xf>
    <xf numFmtId="4" fontId="8" fillId="0" borderId="6" xfId="7" applyNumberFormat="1" applyBorder="1"/>
    <xf numFmtId="3" fontId="8" fillId="0" borderId="6" xfId="7" applyNumberFormat="1" applyBorder="1"/>
    <xf numFmtId="3" fontId="25" fillId="11" borderId="6" xfId="7" applyNumberFormat="1" applyFont="1" applyFill="1" applyBorder="1" applyAlignment="1">
      <alignment horizontal="center" vertical="center"/>
    </xf>
    <xf numFmtId="4" fontId="25" fillId="11" borderId="6" xfId="7" applyNumberFormat="1" applyFont="1" applyFill="1" applyBorder="1" applyAlignment="1">
      <alignment horizontal="center" vertical="center"/>
    </xf>
    <xf numFmtId="3" fontId="27" fillId="11" borderId="6" xfId="7" applyNumberFormat="1" applyFont="1" applyFill="1" applyBorder="1" applyAlignment="1">
      <alignment horizontal="right" vertical="center"/>
    </xf>
    <xf numFmtId="4" fontId="28" fillId="11" borderId="6" xfId="7" applyNumberFormat="1" applyFont="1" applyFill="1" applyBorder="1" applyAlignment="1">
      <alignment horizontal="right" vertical="center"/>
    </xf>
    <xf numFmtId="3" fontId="29" fillId="11" borderId="6" xfId="7" applyNumberFormat="1" applyFont="1" applyFill="1" applyBorder="1" applyAlignment="1">
      <alignment horizontal="right" vertical="center"/>
    </xf>
    <xf numFmtId="4" fontId="29" fillId="11" borderId="6" xfId="7" applyNumberFormat="1" applyFont="1" applyFill="1" applyBorder="1" applyAlignment="1">
      <alignment horizontal="right" vertical="center"/>
    </xf>
    <xf numFmtId="0" fontId="1" fillId="0" borderId="0" xfId="1" applyFont="1"/>
    <xf numFmtId="0" fontId="4" fillId="2" borderId="6" xfId="1" applyFont="1" applyFill="1" applyBorder="1" applyAlignment="1">
      <alignment horizontal="left" vertical="center" wrapText="1"/>
    </xf>
    <xf numFmtId="0" fontId="4" fillId="2" borderId="6" xfId="1" applyFont="1" applyFill="1" applyBorder="1" applyAlignment="1">
      <alignment horizontal="right" vertical="top"/>
    </xf>
    <xf numFmtId="165" fontId="4" fillId="2" borderId="6" xfId="1" applyNumberFormat="1" applyFont="1" applyFill="1" applyBorder="1" applyAlignment="1">
      <alignment horizontal="right" vertical="top"/>
    </xf>
    <xf numFmtId="0" fontId="4" fillId="2" borderId="6" xfId="1" applyFont="1" applyFill="1" applyBorder="1" applyAlignment="1">
      <alignment horizontal="right" vertical="top" wrapText="1"/>
    </xf>
    <xf numFmtId="0" fontId="4" fillId="0" borderId="6" xfId="1" applyFont="1" applyBorder="1" applyAlignment="1">
      <alignment horizontal="left" vertical="top" wrapText="1"/>
    </xf>
    <xf numFmtId="0" fontId="4" fillId="0" borderId="6" xfId="1" applyFont="1" applyBorder="1" applyAlignment="1">
      <alignment horizontal="left" vertical="top"/>
    </xf>
    <xf numFmtId="0" fontId="4" fillId="0" borderId="6" xfId="1" applyFont="1" applyBorder="1" applyAlignment="1">
      <alignment horizontal="right" vertical="top"/>
    </xf>
    <xf numFmtId="0" fontId="3" fillId="0" borderId="6" xfId="1" applyBorder="1" applyAlignment="1">
      <alignment horizontal="right" vertical="top"/>
    </xf>
    <xf numFmtId="165" fontId="3" fillId="0" borderId="6" xfId="1" applyNumberFormat="1" applyBorder="1" applyAlignment="1">
      <alignment horizontal="right" vertical="top"/>
    </xf>
    <xf numFmtId="41" fontId="12" fillId="0" borderId="6" xfId="3" applyFont="1" applyFill="1" applyBorder="1" applyAlignment="1">
      <alignment horizontal="right" vertical="top"/>
    </xf>
    <xf numFmtId="165" fontId="19" fillId="0" borderId="6" xfId="1" applyNumberFormat="1" applyFont="1" applyBorder="1" applyAlignment="1">
      <alignment horizontal="right" vertical="top" wrapText="1"/>
    </xf>
    <xf numFmtId="0" fontId="4" fillId="0" borderId="6" xfId="1" quotePrefix="1" applyFont="1" applyBorder="1" applyAlignment="1">
      <alignment horizontal="left" vertical="top"/>
    </xf>
    <xf numFmtId="0" fontId="4" fillId="6" borderId="6" xfId="1" quotePrefix="1" applyFont="1" applyFill="1" applyBorder="1" applyAlignment="1">
      <alignment horizontal="left" vertical="center"/>
    </xf>
    <xf numFmtId="41" fontId="4" fillId="6" borderId="6" xfId="3" applyFont="1" applyFill="1" applyBorder="1" applyAlignment="1">
      <alignment horizontal="right" vertical="top"/>
    </xf>
    <xf numFmtId="0" fontId="4" fillId="6" borderId="6" xfId="1" applyFont="1" applyFill="1" applyBorder="1" applyAlignment="1">
      <alignment horizontal="right" vertical="top"/>
    </xf>
    <xf numFmtId="165" fontId="4" fillId="6" borderId="6" xfId="1" applyNumberFormat="1" applyFont="1" applyFill="1" applyBorder="1" applyAlignment="1">
      <alignment horizontal="right" vertical="top"/>
    </xf>
    <xf numFmtId="165" fontId="31" fillId="6" borderId="6" xfId="1" applyNumberFormat="1" applyFont="1" applyFill="1" applyBorder="1" applyAlignment="1">
      <alignment horizontal="right" vertical="top"/>
    </xf>
    <xf numFmtId="168" fontId="4" fillId="0" borderId="0" xfId="1" applyNumberFormat="1" applyFont="1"/>
    <xf numFmtId="2" fontId="3" fillId="0" borderId="6" xfId="1" applyNumberFormat="1" applyBorder="1" applyAlignment="1">
      <alignment horizontal="left" vertical="top"/>
    </xf>
    <xf numFmtId="0" fontId="3" fillId="0" borderId="6" xfId="1" applyBorder="1" applyAlignment="1">
      <alignment horizontal="left" vertical="center"/>
    </xf>
    <xf numFmtId="165" fontId="19" fillId="0" borderId="6" xfId="1" applyNumberFormat="1" applyFont="1" applyBorder="1" applyAlignment="1">
      <alignment horizontal="right" vertical="top"/>
    </xf>
    <xf numFmtId="0" fontId="3" fillId="0" borderId="6" xfId="7" applyFont="1" applyBorder="1" applyAlignment="1">
      <alignment horizontal="left" vertical="center" wrapText="1"/>
    </xf>
    <xf numFmtId="0" fontId="3" fillId="0" borderId="6" xfId="7" applyFont="1" applyBorder="1" applyAlignment="1">
      <alignment horizontal="right" vertical="top"/>
    </xf>
    <xf numFmtId="165" fontId="3" fillId="0" borderId="6" xfId="9" applyNumberFormat="1" applyFont="1" applyFill="1" applyBorder="1" applyAlignment="1">
      <alignment horizontal="right" vertical="top"/>
    </xf>
    <xf numFmtId="43" fontId="3" fillId="0" borderId="0" xfId="1" applyNumberFormat="1"/>
    <xf numFmtId="41" fontId="12" fillId="6" borderId="6" xfId="3" applyFont="1" applyFill="1" applyBorder="1" applyAlignment="1">
      <alignment horizontal="right" vertical="top"/>
    </xf>
    <xf numFmtId="0" fontId="3" fillId="6" borderId="6" xfId="1" applyFill="1" applyBorder="1" applyAlignment="1">
      <alignment horizontal="right" vertical="top"/>
    </xf>
    <xf numFmtId="165" fontId="3" fillId="6" borderId="6" xfId="1" applyNumberFormat="1" applyFill="1" applyBorder="1" applyAlignment="1">
      <alignment horizontal="right" vertical="top"/>
    </xf>
    <xf numFmtId="165" fontId="19" fillId="6" borderId="6" xfId="1" applyNumberFormat="1" applyFont="1" applyFill="1" applyBorder="1" applyAlignment="1">
      <alignment horizontal="right" vertical="top"/>
    </xf>
    <xf numFmtId="0" fontId="3" fillId="0" borderId="6" xfId="1" applyBorder="1" applyAlignment="1">
      <alignment horizontal="left" vertical="top"/>
    </xf>
    <xf numFmtId="0" fontId="3" fillId="0" borderId="6" xfId="1" quotePrefix="1" applyBorder="1" applyAlignment="1">
      <alignment horizontal="left" vertical="center"/>
    </xf>
    <xf numFmtId="0" fontId="3" fillId="0" borderId="6" xfId="7" applyFont="1" applyBorder="1" applyAlignment="1">
      <alignment horizontal="left" vertical="center"/>
    </xf>
    <xf numFmtId="41" fontId="12" fillId="0" borderId="6" xfId="3" applyFont="1" applyFill="1" applyBorder="1" applyAlignment="1">
      <alignment horizontal="right" vertical="center"/>
    </xf>
    <xf numFmtId="0" fontId="4" fillId="6" borderId="6" xfId="1" applyFont="1" applyFill="1" applyBorder="1" applyAlignment="1">
      <alignment horizontal="left"/>
    </xf>
    <xf numFmtId="0" fontId="3" fillId="0" borderId="6" xfId="1" applyBorder="1" applyAlignment="1">
      <alignment horizontal="left"/>
    </xf>
    <xf numFmtId="3" fontId="19" fillId="0" borderId="6" xfId="1" applyNumberFormat="1" applyFont="1" applyBorder="1" applyAlignment="1">
      <alignment horizontal="left" vertical="top"/>
    </xf>
    <xf numFmtId="0" fontId="30" fillId="2" borderId="6" xfId="7" applyFont="1" applyFill="1" applyBorder="1" applyAlignment="1">
      <alignment horizontal="left" vertical="center"/>
    </xf>
    <xf numFmtId="2" fontId="3" fillId="2" borderId="6" xfId="1" applyNumberFormat="1" applyFill="1" applyBorder="1" applyAlignment="1">
      <alignment horizontal="left" vertical="top"/>
    </xf>
    <xf numFmtId="0" fontId="3" fillId="2" borderId="6" xfId="1" applyFill="1" applyBorder="1" applyAlignment="1">
      <alignment horizontal="left" vertical="center"/>
    </xf>
    <xf numFmtId="41" fontId="12" fillId="2" borderId="6" xfId="3" applyFont="1" applyFill="1" applyBorder="1" applyAlignment="1">
      <alignment horizontal="right" vertical="top"/>
    </xf>
    <xf numFmtId="0" fontId="3" fillId="2" borderId="6" xfId="1" applyFill="1" applyBorder="1" applyAlignment="1">
      <alignment horizontal="right" vertical="top"/>
    </xf>
    <xf numFmtId="165" fontId="3" fillId="2" borderId="6" xfId="1" applyNumberFormat="1" applyFill="1" applyBorder="1" applyAlignment="1">
      <alignment horizontal="right" vertical="top"/>
    </xf>
    <xf numFmtId="41" fontId="4" fillId="2" borderId="6" xfId="1" applyNumberFormat="1" applyFont="1" applyFill="1" applyBorder="1" applyAlignment="1">
      <alignment horizontal="right" vertical="top"/>
    </xf>
    <xf numFmtId="0" fontId="13" fillId="0" borderId="0" xfId="1" applyFont="1" applyAlignment="1">
      <alignment horizontal="left"/>
    </xf>
    <xf numFmtId="0" fontId="4" fillId="0" borderId="0" xfId="1" applyFont="1" applyAlignment="1">
      <alignment horizontal="center" vertical="top"/>
    </xf>
    <xf numFmtId="2" fontId="3" fillId="0" borderId="0" xfId="1" applyNumberFormat="1" applyAlignment="1">
      <alignment horizontal="center" vertical="top"/>
    </xf>
    <xf numFmtId="41" fontId="0" fillId="0" borderId="0" xfId="3" applyFont="1" applyFill="1" applyBorder="1" applyAlignment="1">
      <alignment horizontal="center" vertical="center"/>
    </xf>
    <xf numFmtId="165" fontId="3" fillId="0" borderId="0" xfId="1" applyNumberFormat="1" applyAlignment="1">
      <alignment horizontal="center" vertical="center"/>
    </xf>
    <xf numFmtId="41" fontId="0" fillId="0" borderId="0" xfId="3" applyFont="1" applyFill="1" applyBorder="1" applyAlignment="1"/>
    <xf numFmtId="165" fontId="7" fillId="0" borderId="0" xfId="1" applyNumberFormat="1" applyFont="1" applyAlignment="1">
      <alignment horizontal="right" vertical="center"/>
    </xf>
    <xf numFmtId="3" fontId="7" fillId="0" borderId="0" xfId="1" applyNumberFormat="1" applyFont="1" applyAlignment="1">
      <alignment horizontal="left" vertical="center"/>
    </xf>
    <xf numFmtId="41" fontId="0" fillId="0" borderId="0" xfId="3" applyFont="1" applyFill="1" applyBorder="1" applyAlignment="1">
      <alignment horizontal="center" vertical="center" wrapText="1"/>
    </xf>
    <xf numFmtId="41" fontId="0" fillId="6" borderId="6" xfId="3" applyFont="1" applyFill="1" applyBorder="1" applyAlignment="1">
      <alignment horizontal="center" vertical="center"/>
    </xf>
    <xf numFmtId="0" fontId="3" fillId="6" borderId="6" xfId="1" applyFill="1" applyBorder="1" applyAlignment="1">
      <alignment horizontal="center" vertical="center"/>
    </xf>
    <xf numFmtId="165" fontId="3" fillId="6" borderId="6" xfId="1" applyNumberFormat="1" applyFill="1" applyBorder="1" applyAlignment="1">
      <alignment horizontal="center" vertical="center"/>
    </xf>
    <xf numFmtId="165" fontId="7" fillId="6" borderId="6" xfId="1" applyNumberFormat="1" applyFont="1" applyFill="1" applyBorder="1" applyAlignment="1">
      <alignment horizontal="right" vertical="center"/>
    </xf>
    <xf numFmtId="41" fontId="5" fillId="0" borderId="6" xfId="3" applyFont="1" applyFill="1" applyBorder="1" applyAlignment="1"/>
    <xf numFmtId="0" fontId="4" fillId="0" borderId="7" xfId="1" applyFont="1" applyBorder="1" applyAlignment="1">
      <alignment horizontal="center" vertical="top"/>
    </xf>
    <xf numFmtId="2" fontId="3" fillId="2" borderId="6" xfId="1" applyNumberFormat="1" applyFill="1" applyBorder="1" applyAlignment="1">
      <alignment horizontal="center" vertical="top"/>
    </xf>
    <xf numFmtId="41" fontId="0" fillId="2" borderId="6" xfId="3" applyFont="1" applyFill="1" applyBorder="1" applyAlignment="1">
      <alignment horizontal="center" vertical="center"/>
    </xf>
    <xf numFmtId="0" fontId="3" fillId="2" borderId="6" xfId="1" applyFill="1" applyBorder="1" applyAlignment="1">
      <alignment horizontal="center" vertical="center"/>
    </xf>
    <xf numFmtId="165" fontId="3" fillId="2" borderId="6" xfId="1" applyNumberFormat="1" applyFill="1" applyBorder="1" applyAlignment="1">
      <alignment horizontal="center" vertical="center"/>
    </xf>
    <xf numFmtId="41" fontId="9" fillId="2" borderId="6" xfId="3" applyFont="1" applyFill="1" applyBorder="1" applyAlignment="1">
      <alignment vertical="center"/>
    </xf>
    <xf numFmtId="3" fontId="7" fillId="2" borderId="6" xfId="1" applyNumberFormat="1" applyFont="1" applyFill="1" applyBorder="1" applyAlignment="1">
      <alignment horizontal="right" vertical="center"/>
    </xf>
    <xf numFmtId="3" fontId="11" fillId="6" borderId="6" xfId="1" applyNumberFormat="1" applyFont="1" applyFill="1" applyBorder="1" applyAlignment="1">
      <alignment horizontal="right" vertical="center"/>
    </xf>
    <xf numFmtId="41" fontId="5" fillId="7" borderId="6" xfId="3" applyFont="1" applyFill="1" applyBorder="1" applyAlignment="1"/>
    <xf numFmtId="0" fontId="4" fillId="2" borderId="9" xfId="1" applyFont="1" applyFill="1" applyBorder="1" applyAlignment="1">
      <alignment horizontal="center" vertical="center" wrapText="1"/>
    </xf>
    <xf numFmtId="0" fontId="4" fillId="2" borderId="7" xfId="1" applyFont="1" applyFill="1" applyBorder="1" applyAlignment="1">
      <alignment vertical="top" wrapText="1"/>
    </xf>
    <xf numFmtId="0" fontId="4" fillId="2" borderId="9" xfId="1" applyFont="1" applyFill="1" applyBorder="1" applyAlignment="1">
      <alignment horizontal="left" vertical="top"/>
    </xf>
    <xf numFmtId="165" fontId="7" fillId="2" borderId="8" xfId="1" applyNumberFormat="1" applyFont="1" applyFill="1" applyBorder="1" applyAlignment="1">
      <alignment horizontal="right" vertical="center" wrapText="1"/>
    </xf>
    <xf numFmtId="0" fontId="17" fillId="2" borderId="7" xfId="7" applyFont="1" applyFill="1" applyBorder="1" applyAlignment="1">
      <alignment vertical="center"/>
    </xf>
    <xf numFmtId="0" fontId="17" fillId="2" borderId="9" xfId="7" applyFont="1" applyFill="1" applyBorder="1" applyAlignment="1">
      <alignment vertical="center"/>
    </xf>
    <xf numFmtId="0" fontId="18" fillId="6" borderId="7" xfId="7" applyFont="1" applyFill="1" applyBorder="1" applyAlignment="1">
      <alignment vertical="center"/>
    </xf>
    <xf numFmtId="0" fontId="18" fillId="6" borderId="8" xfId="7" applyFont="1" applyFill="1" applyBorder="1" applyAlignment="1">
      <alignment vertical="center"/>
    </xf>
    <xf numFmtId="0" fontId="4" fillId="2" borderId="6" xfId="1" applyFont="1" applyFill="1" applyBorder="1"/>
    <xf numFmtId="165" fontId="4" fillId="2" borderId="6" xfId="1" applyNumberFormat="1" applyFont="1" applyFill="1" applyBorder="1"/>
    <xf numFmtId="0" fontId="3" fillId="2" borderId="9" xfId="1" applyFill="1" applyBorder="1" applyAlignment="1">
      <alignment horizontal="center" vertical="top"/>
    </xf>
    <xf numFmtId="3" fontId="7" fillId="0" borderId="6" xfId="1" applyNumberFormat="1" applyFont="1" applyBorder="1" applyAlignment="1">
      <alignment horizontal="left" vertical="center" wrapText="1"/>
    </xf>
    <xf numFmtId="41" fontId="8" fillId="7" borderId="6" xfId="3" applyFont="1" applyFill="1" applyBorder="1" applyAlignment="1">
      <alignment horizontal="center" vertical="center"/>
    </xf>
    <xf numFmtId="41" fontId="17" fillId="2" borderId="6" xfId="3" applyFont="1" applyFill="1" applyBorder="1" applyAlignment="1">
      <alignment horizontal="center" vertical="center"/>
    </xf>
    <xf numFmtId="3" fontId="7" fillId="7" borderId="6" xfId="1" applyNumberFormat="1" applyFont="1" applyFill="1" applyBorder="1" applyAlignment="1">
      <alignment horizontal="left" vertical="center"/>
    </xf>
    <xf numFmtId="41" fontId="8" fillId="0" borderId="6" xfId="3" applyFont="1" applyFill="1" applyBorder="1" applyAlignment="1">
      <alignment horizontal="right" vertical="center"/>
    </xf>
    <xf numFmtId="0" fontId="3" fillId="0" borderId="6" xfId="1" applyBorder="1"/>
    <xf numFmtId="0" fontId="3" fillId="0" borderId="6" xfId="1" applyBorder="1" applyAlignment="1">
      <alignment vertical="center"/>
    </xf>
    <xf numFmtId="0" fontId="3" fillId="0" borderId="0" xfId="1" applyAlignment="1">
      <alignment vertical="center" wrapText="1"/>
    </xf>
    <xf numFmtId="0" fontId="1" fillId="0" borderId="6" xfId="1" applyFont="1" applyBorder="1"/>
    <xf numFmtId="0" fontId="36" fillId="0" borderId="0" xfId="1" applyFont="1" applyAlignment="1">
      <alignment vertical="center"/>
    </xf>
    <xf numFmtId="0" fontId="37" fillId="0" borderId="2" xfId="1" applyFont="1" applyBorder="1" applyAlignment="1">
      <alignment vertical="center"/>
    </xf>
    <xf numFmtId="0" fontId="37" fillId="0" borderId="0" xfId="1" applyFont="1" applyAlignment="1">
      <alignment vertical="center"/>
    </xf>
    <xf numFmtId="0" fontId="16" fillId="0" borderId="4" xfId="1" applyFont="1" applyBorder="1"/>
    <xf numFmtId="0" fontId="16" fillId="0" borderId="0" xfId="1" applyFont="1" applyAlignment="1">
      <alignment vertical="center"/>
    </xf>
    <xf numFmtId="0" fontId="37" fillId="2" borderId="6" xfId="1" applyFont="1" applyFill="1" applyBorder="1" applyAlignment="1">
      <alignment horizontal="center" vertical="center" wrapText="1"/>
    </xf>
    <xf numFmtId="41" fontId="38" fillId="2" borderId="9" xfId="3" applyFont="1" applyFill="1" applyBorder="1" applyAlignment="1">
      <alignment vertical="center"/>
    </xf>
    <xf numFmtId="41" fontId="38" fillId="2" borderId="6" xfId="3" applyFont="1" applyFill="1" applyBorder="1" applyAlignment="1">
      <alignment vertical="center"/>
    </xf>
    <xf numFmtId="165" fontId="7" fillId="2" borderId="6" xfId="1" applyNumberFormat="1" applyFont="1" applyFill="1" applyBorder="1" applyAlignment="1">
      <alignment horizontal="right" vertical="center" wrapText="1"/>
    </xf>
    <xf numFmtId="41" fontId="37" fillId="6" borderId="6" xfId="3" applyFont="1" applyFill="1" applyBorder="1" applyAlignment="1">
      <alignment vertical="center"/>
    </xf>
    <xf numFmtId="0" fontId="36" fillId="0" borderId="7" xfId="1" applyFont="1" applyBorder="1" applyAlignment="1">
      <alignment vertical="center" wrapText="1"/>
    </xf>
    <xf numFmtId="41" fontId="38" fillId="0" borderId="6" xfId="3" applyFont="1" applyFill="1" applyBorder="1" applyAlignment="1">
      <alignment vertical="center"/>
    </xf>
    <xf numFmtId="0" fontId="4" fillId="0" borderId="12" xfId="1" quotePrefix="1" applyFont="1" applyBorder="1" applyAlignment="1">
      <alignment horizontal="center" vertical="top"/>
    </xf>
    <xf numFmtId="0" fontId="36" fillId="0" borderId="7" xfId="1" applyFont="1" applyBorder="1" applyAlignment="1">
      <alignment vertical="center"/>
    </xf>
    <xf numFmtId="0" fontId="36" fillId="0" borderId="7" xfId="7" applyFont="1" applyBorder="1" applyAlignment="1">
      <alignment vertical="center" wrapText="1"/>
    </xf>
    <xf numFmtId="0" fontId="4" fillId="2" borderId="6" xfId="1" applyFont="1" applyFill="1" applyBorder="1" applyAlignment="1">
      <alignment horizontal="center" vertical="top"/>
    </xf>
    <xf numFmtId="0" fontId="3" fillId="2" borderId="0" xfId="1" applyFill="1" applyAlignment="1">
      <alignment vertical="center"/>
    </xf>
    <xf numFmtId="0" fontId="3" fillId="2" borderId="7" xfId="1" applyFill="1" applyBorder="1"/>
    <xf numFmtId="0" fontId="3" fillId="2" borderId="6" xfId="1" applyFill="1" applyBorder="1" applyAlignment="1">
      <alignment horizontal="center"/>
    </xf>
    <xf numFmtId="0" fontId="3" fillId="2" borderId="0" xfId="1" applyFill="1" applyAlignment="1">
      <alignment horizontal="center"/>
    </xf>
    <xf numFmtId="0" fontId="3" fillId="2" borderId="0" xfId="1" applyFill="1"/>
    <xf numFmtId="41" fontId="4" fillId="2" borderId="0" xfId="1" applyNumberFormat="1" applyFont="1" applyFill="1" applyAlignment="1">
      <alignment vertical="center"/>
    </xf>
    <xf numFmtId="41" fontId="38" fillId="6" borderId="6" xfId="3" applyFont="1" applyFill="1" applyBorder="1" applyAlignment="1">
      <alignment vertical="center"/>
    </xf>
    <xf numFmtId="3" fontId="7" fillId="6" borderId="6" xfId="1" applyNumberFormat="1" applyFont="1" applyFill="1" applyBorder="1" applyAlignment="1">
      <alignment horizontal="left" vertical="center"/>
    </xf>
    <xf numFmtId="2" fontId="36" fillId="0" borderId="6" xfId="1" applyNumberFormat="1" applyFont="1" applyBorder="1" applyAlignment="1">
      <alignment horizontal="center" vertical="center"/>
    </xf>
    <xf numFmtId="0" fontId="36" fillId="0" borderId="7" xfId="1" applyFont="1" applyBorder="1" applyAlignment="1">
      <alignment horizontal="left" vertical="center" wrapText="1"/>
    </xf>
    <xf numFmtId="0" fontId="36" fillId="0" borderId="7" xfId="7" applyFont="1" applyBorder="1" applyAlignment="1">
      <alignment horizontal="left" vertical="center" wrapText="1"/>
    </xf>
    <xf numFmtId="0" fontId="36" fillId="0" borderId="7" xfId="1" applyFont="1" applyBorder="1" applyAlignment="1">
      <alignment wrapText="1"/>
    </xf>
    <xf numFmtId="0" fontId="3" fillId="7" borderId="0" xfId="1" applyFill="1"/>
    <xf numFmtId="0" fontId="36" fillId="0" borderId="0" xfId="1" applyFont="1" applyAlignment="1">
      <alignment vertical="center" wrapText="1"/>
    </xf>
    <xf numFmtId="0" fontId="39" fillId="0" borderId="7" xfId="7" applyFont="1" applyBorder="1" applyAlignment="1">
      <alignment vertical="center"/>
    </xf>
    <xf numFmtId="0" fontId="39" fillId="0" borderId="7" xfId="7" applyFont="1" applyBorder="1" applyAlignment="1">
      <alignment vertical="center" wrapText="1"/>
    </xf>
    <xf numFmtId="2" fontId="3" fillId="2" borderId="6" xfId="1" applyNumberFormat="1" applyFill="1" applyBorder="1" applyAlignment="1">
      <alignment horizontal="center" vertical="center"/>
    </xf>
    <xf numFmtId="0" fontId="21" fillId="2" borderId="7" xfId="7" applyFont="1" applyFill="1" applyBorder="1" applyAlignment="1">
      <alignment vertical="center" wrapText="1"/>
    </xf>
    <xf numFmtId="41" fontId="40" fillId="2" borderId="6" xfId="3" applyFont="1" applyFill="1" applyBorder="1" applyAlignment="1">
      <alignment vertical="center"/>
    </xf>
    <xf numFmtId="3" fontId="7" fillId="2" borderId="6" xfId="1" applyNumberFormat="1" applyFont="1" applyFill="1" applyBorder="1" applyAlignment="1">
      <alignment horizontal="left" vertical="center"/>
    </xf>
    <xf numFmtId="0" fontId="4" fillId="2" borderId="6" xfId="1" quotePrefix="1" applyFont="1" applyFill="1" applyBorder="1" applyAlignment="1">
      <alignment horizontal="center" vertical="top"/>
    </xf>
    <xf numFmtId="0" fontId="36" fillId="2" borderId="7" xfId="1" applyFont="1" applyFill="1" applyBorder="1" applyAlignment="1">
      <alignment vertical="center"/>
    </xf>
    <xf numFmtId="0" fontId="4" fillId="0" borderId="7" xfId="1" quotePrefix="1" applyFont="1" applyBorder="1" applyAlignment="1">
      <alignment horizontal="center" vertical="top"/>
    </xf>
    <xf numFmtId="165" fontId="7" fillId="2" borderId="6" xfId="1" applyNumberFormat="1" applyFont="1" applyFill="1" applyBorder="1" applyAlignment="1">
      <alignment horizontal="right" vertical="center"/>
    </xf>
    <xf numFmtId="0" fontId="37" fillId="2" borderId="7" xfId="7" applyFont="1" applyFill="1" applyBorder="1" applyAlignment="1">
      <alignment vertical="center"/>
    </xf>
    <xf numFmtId="41" fontId="0" fillId="2" borderId="6" xfId="3" applyFont="1" applyFill="1" applyBorder="1" applyAlignment="1"/>
    <xf numFmtId="0" fontId="37" fillId="6" borderId="7" xfId="7" applyFont="1" applyFill="1" applyBorder="1" applyAlignment="1">
      <alignment vertical="center"/>
    </xf>
    <xf numFmtId="0" fontId="36" fillId="0" borderId="7" xfId="7" applyFont="1" applyBorder="1" applyAlignment="1">
      <alignment vertical="center"/>
    </xf>
    <xf numFmtId="41" fontId="3" fillId="0" borderId="6" xfId="3" applyFont="1" applyFill="1" applyBorder="1" applyAlignment="1">
      <alignment horizontal="center" vertical="center"/>
    </xf>
    <xf numFmtId="41" fontId="4" fillId="0" borderId="6" xfId="3" applyFont="1" applyFill="1" applyBorder="1" applyAlignment="1">
      <alignment wrapText="1"/>
    </xf>
    <xf numFmtId="41" fontId="4" fillId="0" borderId="6" xfId="3" applyFont="1" applyFill="1" applyBorder="1" applyAlignment="1"/>
    <xf numFmtId="2" fontId="4" fillId="6" borderId="6" xfId="1" quotePrefix="1" applyNumberFormat="1" applyFont="1" applyFill="1" applyBorder="1" applyAlignment="1">
      <alignment horizontal="center" vertical="center"/>
    </xf>
    <xf numFmtId="41" fontId="3" fillId="6" borderId="6" xfId="3" applyFont="1" applyFill="1" applyBorder="1" applyAlignment="1">
      <alignment horizontal="center" vertical="center"/>
    </xf>
    <xf numFmtId="0" fontId="4" fillId="6" borderId="0" xfId="1" applyFont="1" applyFill="1"/>
    <xf numFmtId="0" fontId="4" fillId="6" borderId="6" xfId="1" applyFont="1" applyFill="1" applyBorder="1" applyAlignment="1">
      <alignment vertical="center"/>
    </xf>
    <xf numFmtId="0" fontId="4" fillId="6" borderId="6" xfId="1" applyFont="1" applyFill="1" applyBorder="1"/>
    <xf numFmtId="2" fontId="3" fillId="0" borderId="12" xfId="1" applyNumberFormat="1" applyBorder="1" applyAlignment="1">
      <alignment horizontal="center" vertical="center"/>
    </xf>
    <xf numFmtId="0" fontId="3" fillId="0" borderId="1" xfId="1" applyBorder="1" applyAlignment="1">
      <alignment vertical="center"/>
    </xf>
    <xf numFmtId="41" fontId="0" fillId="0" borderId="12" xfId="3" applyFont="1" applyFill="1" applyBorder="1" applyAlignment="1">
      <alignment horizontal="center" vertical="center"/>
    </xf>
    <xf numFmtId="0" fontId="4" fillId="2" borderId="10" xfId="1" applyFont="1" applyFill="1" applyBorder="1" applyAlignment="1">
      <alignment horizontal="center" vertical="center"/>
    </xf>
    <xf numFmtId="0" fontId="4" fillId="2" borderId="6" xfId="1" applyFont="1" applyFill="1" applyBorder="1" applyAlignment="1">
      <alignment horizontal="center"/>
    </xf>
    <xf numFmtId="41" fontId="37" fillId="2" borderId="6" xfId="1" applyNumberFormat="1" applyFont="1" applyFill="1" applyBorder="1" applyAlignment="1">
      <alignment vertical="center"/>
    </xf>
    <xf numFmtId="0" fontId="41" fillId="0" borderId="0" xfId="1" applyFont="1" applyAlignment="1">
      <alignment vertical="center"/>
    </xf>
    <xf numFmtId="0" fontId="3" fillId="0" borderId="0" xfId="13" applyAlignment="1">
      <alignment horizontal="center"/>
    </xf>
    <xf numFmtId="167" fontId="14" fillId="0" borderId="0" xfId="14" applyNumberFormat="1" applyFont="1" applyAlignment="1">
      <alignment horizontal="center" vertical="center"/>
    </xf>
    <xf numFmtId="0" fontId="42" fillId="0" borderId="0" xfId="13" applyFont="1" applyAlignment="1">
      <alignment vertical="center"/>
    </xf>
    <xf numFmtId="167" fontId="0" fillId="0" borderId="0" xfId="14" applyNumberFormat="1" applyFont="1" applyAlignment="1">
      <alignment horizontal="center" vertical="center"/>
    </xf>
    <xf numFmtId="167" fontId="15" fillId="0" borderId="0" xfId="14" applyNumberFormat="1" applyFont="1" applyAlignment="1">
      <alignment horizontal="center" vertical="center"/>
    </xf>
    <xf numFmtId="0" fontId="16" fillId="0" borderId="2" xfId="13" applyFont="1" applyBorder="1" applyAlignment="1">
      <alignment horizontal="center"/>
    </xf>
    <xf numFmtId="0" fontId="16" fillId="0" borderId="2" xfId="13" applyFont="1" applyBorder="1" applyAlignment="1">
      <alignment horizontal="center" vertical="center"/>
    </xf>
    <xf numFmtId="0" fontId="16" fillId="0" borderId="0" xfId="13" applyFont="1" applyAlignment="1">
      <alignment horizontal="center"/>
    </xf>
    <xf numFmtId="0" fontId="16" fillId="0" borderId="0" xfId="13" applyFont="1" applyAlignment="1">
      <alignment horizontal="center" vertical="center"/>
    </xf>
    <xf numFmtId="0" fontId="2" fillId="0" borderId="0" xfId="13" applyFont="1" applyAlignment="1">
      <alignment horizontal="center"/>
    </xf>
    <xf numFmtId="0" fontId="2" fillId="0" borderId="0" xfId="13" applyFont="1" applyAlignment="1">
      <alignment horizontal="center" vertical="center"/>
    </xf>
    <xf numFmtId="0" fontId="4" fillId="2" borderId="9" xfId="13" applyFont="1" applyFill="1" applyBorder="1" applyAlignment="1">
      <alignment horizontal="left" vertical="top"/>
    </xf>
    <xf numFmtId="0" fontId="4" fillId="2" borderId="9" xfId="13" applyFont="1" applyFill="1" applyBorder="1" applyAlignment="1">
      <alignment horizontal="center" vertical="center"/>
    </xf>
    <xf numFmtId="0" fontId="3" fillId="2" borderId="9" xfId="13" applyFill="1" applyBorder="1" applyAlignment="1">
      <alignment vertical="top"/>
    </xf>
    <xf numFmtId="41" fontId="9" fillId="2" borderId="6" xfId="6" applyFont="1" applyFill="1" applyBorder="1" applyAlignment="1">
      <alignment vertical="center"/>
    </xf>
    <xf numFmtId="0" fontId="4" fillId="0" borderId="6" xfId="13" quotePrefix="1" applyFont="1" applyBorder="1" applyAlignment="1">
      <alignment horizontal="center" vertical="top"/>
    </xf>
    <xf numFmtId="0" fontId="4" fillId="6" borderId="6" xfId="13" quotePrefix="1" applyFont="1" applyFill="1" applyBorder="1" applyAlignment="1">
      <alignment horizontal="center" vertical="center"/>
    </xf>
    <xf numFmtId="41" fontId="4" fillId="6" borderId="6" xfId="6" applyFont="1" applyFill="1" applyBorder="1" applyAlignment="1">
      <alignment horizontal="center" vertical="center"/>
    </xf>
    <xf numFmtId="0" fontId="4" fillId="6" borderId="6" xfId="13" applyFont="1" applyFill="1" applyBorder="1" applyAlignment="1">
      <alignment horizontal="center" vertical="center"/>
    </xf>
    <xf numFmtId="41" fontId="4" fillId="6" borderId="6" xfId="6" applyFont="1" applyFill="1" applyBorder="1" applyAlignment="1"/>
    <xf numFmtId="165" fontId="11" fillId="6" borderId="6" xfId="13" applyNumberFormat="1" applyFont="1" applyFill="1" applyBorder="1" applyAlignment="1">
      <alignment horizontal="right" vertical="center"/>
    </xf>
    <xf numFmtId="0" fontId="4" fillId="0" borderId="6" xfId="13" applyFont="1" applyBorder="1" applyAlignment="1">
      <alignment horizontal="center" vertical="top"/>
    </xf>
    <xf numFmtId="2" fontId="3" fillId="0" borderId="6" xfId="13" applyNumberFormat="1" applyBorder="1" applyAlignment="1">
      <alignment horizontal="center" vertical="top"/>
    </xf>
    <xf numFmtId="41" fontId="0" fillId="0" borderId="6" xfId="6" applyFont="1" applyFill="1" applyBorder="1" applyAlignment="1"/>
    <xf numFmtId="165" fontId="7" fillId="0" borderId="6" xfId="13" applyNumberFormat="1" applyFont="1" applyBorder="1" applyAlignment="1">
      <alignment horizontal="right" vertical="center"/>
    </xf>
    <xf numFmtId="2" fontId="3" fillId="7" borderId="6" xfId="13" applyNumberFormat="1" applyFill="1" applyBorder="1" applyAlignment="1">
      <alignment horizontal="center" vertical="top"/>
    </xf>
    <xf numFmtId="0" fontId="3" fillId="0" borderId="7" xfId="13" applyBorder="1" applyAlignment="1">
      <alignment vertical="center"/>
    </xf>
    <xf numFmtId="0" fontId="3" fillId="0" borderId="9" xfId="13" applyBorder="1" applyAlignment="1">
      <alignment vertical="center"/>
    </xf>
    <xf numFmtId="41" fontId="0" fillId="0" borderId="6" xfId="6" applyFont="1" applyFill="1" applyBorder="1" applyAlignment="1">
      <alignment horizontal="center" vertical="center"/>
    </xf>
    <xf numFmtId="0" fontId="3" fillId="0" borderId="6" xfId="13" applyBorder="1" applyAlignment="1">
      <alignment horizontal="center" vertical="center"/>
    </xf>
    <xf numFmtId="41" fontId="8" fillId="3" borderId="6" xfId="3" applyFont="1" applyFill="1" applyBorder="1" applyAlignment="1">
      <alignment horizontal="center" vertical="center"/>
    </xf>
    <xf numFmtId="0" fontId="4" fillId="0" borderId="7" xfId="13" applyFont="1" applyBorder="1" applyAlignment="1">
      <alignment horizontal="center" vertical="top"/>
    </xf>
    <xf numFmtId="0" fontId="4" fillId="2" borderId="9" xfId="13" applyFont="1" applyFill="1" applyBorder="1" applyAlignment="1">
      <alignment horizontal="center"/>
    </xf>
    <xf numFmtId="0" fontId="4" fillId="2" borderId="6" xfId="13" applyFont="1" applyFill="1" applyBorder="1" applyAlignment="1">
      <alignment horizontal="center" vertical="center"/>
    </xf>
    <xf numFmtId="0" fontId="3" fillId="0" borderId="0" xfId="13" applyAlignment="1">
      <alignment horizontal="left"/>
    </xf>
    <xf numFmtId="0" fontId="3" fillId="0" borderId="0" xfId="13" applyAlignment="1">
      <alignment horizontal="center" vertical="center"/>
    </xf>
    <xf numFmtId="0" fontId="13" fillId="0" borderId="0" xfId="13" applyFont="1" applyAlignment="1">
      <alignment horizontal="left"/>
    </xf>
    <xf numFmtId="0" fontId="46" fillId="0" borderId="0" xfId="15" applyFont="1"/>
    <xf numFmtId="0" fontId="46" fillId="0" borderId="0" xfId="15" applyFont="1" applyAlignment="1">
      <alignment horizontal="center" vertical="center"/>
    </xf>
    <xf numFmtId="0" fontId="46" fillId="0" borderId="0" xfId="15" applyFont="1" applyAlignment="1">
      <alignment horizontal="center"/>
    </xf>
    <xf numFmtId="0" fontId="47" fillId="0" borderId="0" xfId="13" applyFont="1"/>
    <xf numFmtId="0" fontId="46" fillId="0" borderId="2" xfId="15" applyFont="1" applyBorder="1"/>
    <xf numFmtId="0" fontId="46" fillId="0" borderId="2" xfId="15" applyFont="1" applyBorder="1" applyAlignment="1">
      <alignment horizontal="center"/>
    </xf>
    <xf numFmtId="0" fontId="46" fillId="0" borderId="3" xfId="15" applyFont="1" applyBorder="1"/>
    <xf numFmtId="0" fontId="46" fillId="0" borderId="5" xfId="15" applyFont="1" applyBorder="1"/>
    <xf numFmtId="0" fontId="46" fillId="0" borderId="11" xfId="15" applyFont="1" applyBorder="1" applyAlignment="1">
      <alignment horizontal="center"/>
    </xf>
    <xf numFmtId="0" fontId="46" fillId="0" borderId="11" xfId="15" applyFont="1" applyBorder="1"/>
    <xf numFmtId="0" fontId="46" fillId="0" borderId="15" xfId="15" applyFont="1" applyBorder="1"/>
    <xf numFmtId="0" fontId="51" fillId="2" borderId="6" xfId="15" applyFont="1" applyFill="1" applyBorder="1" applyAlignment="1">
      <alignment horizontal="center" vertical="center" wrapText="1"/>
    </xf>
    <xf numFmtId="0" fontId="51" fillId="2" borderId="6" xfId="15" applyFont="1" applyFill="1" applyBorder="1" applyAlignment="1">
      <alignment horizontal="center" vertical="center"/>
    </xf>
    <xf numFmtId="0" fontId="53" fillId="2" borderId="13" xfId="7" applyFont="1" applyFill="1" applyBorder="1" applyAlignment="1">
      <alignment vertical="center"/>
    </xf>
    <xf numFmtId="0" fontId="53" fillId="2" borderId="0" xfId="7" applyFont="1" applyFill="1" applyAlignment="1">
      <alignment horizontal="center" vertical="center"/>
    </xf>
    <xf numFmtId="0" fontId="53" fillId="2" borderId="0" xfId="7" applyFont="1" applyFill="1" applyAlignment="1">
      <alignment vertical="center"/>
    </xf>
    <xf numFmtId="3" fontId="54" fillId="2" borderId="12" xfId="7" applyNumberFormat="1" applyFont="1" applyFill="1" applyBorder="1" applyAlignment="1">
      <alignment vertical="center"/>
    </xf>
    <xf numFmtId="0" fontId="53" fillId="2" borderId="12" xfId="7" applyFont="1" applyFill="1" applyBorder="1" applyAlignment="1">
      <alignment vertical="center"/>
    </xf>
    <xf numFmtId="0" fontId="46" fillId="12" borderId="6" xfId="15" applyFont="1" applyFill="1" applyBorder="1" applyAlignment="1">
      <alignment vertical="top"/>
    </xf>
    <xf numFmtId="0" fontId="51" fillId="6" borderId="6" xfId="15" applyFont="1" applyFill="1" applyBorder="1" applyAlignment="1">
      <alignment horizontal="center" vertical="center"/>
    </xf>
    <xf numFmtId="0" fontId="51" fillId="6" borderId="6" xfId="15" applyFont="1" applyFill="1" applyBorder="1" applyAlignment="1">
      <alignment vertical="center"/>
    </xf>
    <xf numFmtId="0" fontId="46" fillId="12" borderId="6" xfId="15" applyFont="1" applyFill="1" applyBorder="1" applyAlignment="1">
      <alignment horizontal="center" vertical="center"/>
    </xf>
    <xf numFmtId="0" fontId="52" fillId="12" borderId="6" xfId="15" applyFont="1" applyFill="1" applyBorder="1" applyAlignment="1">
      <alignment vertical="center" wrapText="1"/>
    </xf>
    <xf numFmtId="0" fontId="52" fillId="12" borderId="6" xfId="15" applyFont="1" applyFill="1" applyBorder="1" applyAlignment="1">
      <alignment horizontal="center" vertical="center"/>
    </xf>
    <xf numFmtId="3" fontId="52" fillId="12" borderId="6" xfId="15" applyNumberFormat="1" applyFont="1" applyFill="1" applyBorder="1" applyAlignment="1">
      <alignment vertical="center"/>
    </xf>
    <xf numFmtId="3" fontId="52" fillId="6" borderId="6" xfId="15" applyNumberFormat="1" applyFont="1" applyFill="1" applyBorder="1" applyAlignment="1">
      <alignment vertical="center"/>
    </xf>
    <xf numFmtId="0" fontId="51" fillId="0" borderId="6" xfId="15" applyFont="1" applyBorder="1" applyAlignment="1">
      <alignment horizontal="center" vertical="center"/>
    </xf>
    <xf numFmtId="0" fontId="52" fillId="0" borderId="6" xfId="15" applyFont="1" applyBorder="1" applyAlignment="1">
      <alignment horizontal="center" vertical="center"/>
    </xf>
    <xf numFmtId="0" fontId="51" fillId="0" borderId="6" xfId="15" applyFont="1" applyBorder="1" applyAlignment="1">
      <alignment vertical="center"/>
    </xf>
    <xf numFmtId="3" fontId="52" fillId="0" borderId="6" xfId="15" applyNumberFormat="1" applyFont="1" applyBorder="1" applyAlignment="1">
      <alignment vertical="center"/>
    </xf>
    <xf numFmtId="0" fontId="52" fillId="12" borderId="6" xfId="15" applyFont="1" applyFill="1" applyBorder="1" applyAlignment="1">
      <alignment vertical="center"/>
    </xf>
    <xf numFmtId="3" fontId="52" fillId="12" borderId="6" xfId="15" applyNumberFormat="1" applyFont="1" applyFill="1" applyBorder="1" applyAlignment="1">
      <alignment horizontal="right" vertical="center"/>
    </xf>
    <xf numFmtId="0" fontId="51" fillId="6" borderId="6" xfId="15" quotePrefix="1" applyFont="1" applyFill="1" applyBorder="1" applyAlignment="1">
      <alignment horizontal="center" vertical="center"/>
    </xf>
    <xf numFmtId="0" fontId="51" fillId="12" borderId="6" xfId="15" applyFont="1" applyFill="1" applyBorder="1" applyAlignment="1">
      <alignment horizontal="center" vertical="center"/>
    </xf>
    <xf numFmtId="0" fontId="53" fillId="2" borderId="11" xfId="7" applyFont="1" applyFill="1" applyBorder="1" applyAlignment="1">
      <alignment horizontal="center" vertical="center"/>
    </xf>
    <xf numFmtId="0" fontId="53" fillId="2" borderId="11" xfId="7" applyFont="1" applyFill="1" applyBorder="1" applyAlignment="1">
      <alignment vertical="center"/>
    </xf>
    <xf numFmtId="3" fontId="53" fillId="2" borderId="6" xfId="7" applyNumberFormat="1" applyFont="1" applyFill="1" applyBorder="1" applyAlignment="1">
      <alignment vertical="center"/>
    </xf>
    <xf numFmtId="0" fontId="53" fillId="6" borderId="11" xfId="7" applyFont="1" applyFill="1" applyBorder="1" applyAlignment="1">
      <alignment vertical="center"/>
    </xf>
    <xf numFmtId="0" fontId="21" fillId="3" borderId="0" xfId="1" applyFont="1" applyFill="1" applyAlignment="1">
      <alignment horizontal="right"/>
    </xf>
    <xf numFmtId="165" fontId="21" fillId="3" borderId="0" xfId="1" applyNumberFormat="1" applyFont="1" applyFill="1" applyAlignment="1">
      <alignment horizontal="center"/>
    </xf>
    <xf numFmtId="0" fontId="21" fillId="3" borderId="0" xfId="1" applyFont="1" applyFill="1" applyAlignment="1">
      <alignment horizontal="center"/>
    </xf>
    <xf numFmtId="0" fontId="18" fillId="3" borderId="1" xfId="1" applyFont="1" applyFill="1" applyBorder="1" applyAlignment="1">
      <alignment horizontal="left"/>
    </xf>
    <xf numFmtId="0" fontId="18" fillId="3" borderId="2" xfId="1" applyFont="1" applyFill="1" applyBorder="1" applyAlignment="1">
      <alignment horizontal="left"/>
    </xf>
    <xf numFmtId="0" fontId="18" fillId="3" borderId="2" xfId="1" applyFont="1" applyFill="1" applyBorder="1" applyAlignment="1">
      <alignment horizontal="right"/>
    </xf>
    <xf numFmtId="165" fontId="18" fillId="3" borderId="2" xfId="1" applyNumberFormat="1" applyFont="1" applyFill="1" applyBorder="1" applyAlignment="1">
      <alignment horizontal="center"/>
    </xf>
    <xf numFmtId="0" fontId="18" fillId="3" borderId="2" xfId="1" applyFont="1" applyFill="1" applyBorder="1" applyAlignment="1">
      <alignment horizontal="center"/>
    </xf>
    <xf numFmtId="0" fontId="18" fillId="3" borderId="4" xfId="1" applyFont="1" applyFill="1" applyBorder="1" applyAlignment="1">
      <alignment horizontal="left"/>
    </xf>
    <xf numFmtId="0" fontId="18" fillId="3" borderId="0" xfId="1" applyFont="1" applyFill="1" applyAlignment="1">
      <alignment horizontal="left"/>
    </xf>
    <xf numFmtId="0" fontId="18" fillId="3" borderId="0" xfId="1" applyFont="1" applyFill="1" applyAlignment="1">
      <alignment horizontal="right"/>
    </xf>
    <xf numFmtId="165" fontId="18" fillId="3" borderId="0" xfId="1" applyNumberFormat="1" applyFont="1" applyFill="1" applyAlignment="1">
      <alignment horizontal="center"/>
    </xf>
    <xf numFmtId="0" fontId="18" fillId="3" borderId="0" xfId="1" applyFont="1" applyFill="1" applyAlignment="1">
      <alignment horizontal="center"/>
    </xf>
    <xf numFmtId="0" fontId="56" fillId="3" borderId="0" xfId="1" applyFont="1" applyFill="1" applyAlignment="1">
      <alignment horizontal="left"/>
    </xf>
    <xf numFmtId="165" fontId="18" fillId="3" borderId="6" xfId="1" applyNumberFormat="1" applyFont="1" applyFill="1" applyBorder="1" applyAlignment="1">
      <alignment horizontal="center" vertical="center"/>
    </xf>
    <xf numFmtId="0" fontId="18" fillId="3" borderId="7" xfId="1" applyFont="1" applyFill="1" applyBorder="1" applyAlignment="1">
      <alignment horizontal="left" vertical="top" wrapText="1"/>
    </xf>
    <xf numFmtId="0" fontId="18" fillId="3" borderId="9" xfId="1" applyFont="1" applyFill="1" applyBorder="1" applyAlignment="1">
      <alignment horizontal="left" vertical="top"/>
    </xf>
    <xf numFmtId="0" fontId="21" fillId="3" borderId="9" xfId="1" applyFont="1" applyFill="1" applyBorder="1" applyAlignment="1">
      <alignment horizontal="right" vertical="top"/>
    </xf>
    <xf numFmtId="165" fontId="21" fillId="3" borderId="9" xfId="1" applyNumberFormat="1" applyFont="1" applyFill="1" applyBorder="1" applyAlignment="1">
      <alignment horizontal="center" vertical="top"/>
    </xf>
    <xf numFmtId="41" fontId="8" fillId="3" borderId="9" xfId="3" applyFont="1" applyFill="1" applyBorder="1" applyAlignment="1">
      <alignment horizontal="center" vertical="top"/>
    </xf>
    <xf numFmtId="0" fontId="18" fillId="3" borderId="6" xfId="1" quotePrefix="1" applyFont="1" applyFill="1" applyBorder="1" applyAlignment="1">
      <alignment horizontal="left" vertical="top"/>
    </xf>
    <xf numFmtId="0" fontId="18" fillId="3" borderId="7" xfId="7" applyFont="1" applyFill="1" applyBorder="1" applyAlignment="1">
      <alignment horizontal="left" vertical="center"/>
    </xf>
    <xf numFmtId="0" fontId="18" fillId="3" borderId="6" xfId="1" applyFont="1" applyFill="1" applyBorder="1" applyAlignment="1">
      <alignment horizontal="right" vertical="center"/>
    </xf>
    <xf numFmtId="41" fontId="18" fillId="3" borderId="6" xfId="3" applyFont="1" applyFill="1" applyBorder="1" applyAlignment="1">
      <alignment horizontal="center"/>
    </xf>
    <xf numFmtId="168" fontId="18" fillId="3" borderId="0" xfId="1" applyNumberFormat="1" applyFont="1" applyFill="1" applyAlignment="1">
      <alignment horizontal="left"/>
    </xf>
    <xf numFmtId="0" fontId="18" fillId="3" borderId="6" xfId="1" applyFont="1" applyFill="1" applyBorder="1" applyAlignment="1">
      <alignment horizontal="left" vertical="top"/>
    </xf>
    <xf numFmtId="0" fontId="21" fillId="3" borderId="7" xfId="1" applyFont="1" applyFill="1" applyBorder="1" applyAlignment="1">
      <alignment horizontal="left" vertical="center"/>
    </xf>
    <xf numFmtId="0" fontId="21" fillId="3" borderId="6" xfId="1" applyFont="1" applyFill="1" applyBorder="1" applyAlignment="1">
      <alignment horizontal="right" vertical="center"/>
    </xf>
    <xf numFmtId="165" fontId="21" fillId="3" borderId="6" xfId="1" applyNumberFormat="1" applyFont="1" applyFill="1" applyBorder="1" applyAlignment="1">
      <alignment horizontal="center" vertical="center"/>
    </xf>
    <xf numFmtId="41" fontId="8" fillId="3" borderId="6" xfId="3" applyFont="1" applyFill="1" applyBorder="1" applyAlignment="1">
      <alignment horizontal="left"/>
    </xf>
    <xf numFmtId="43" fontId="23" fillId="3" borderId="6" xfId="2" applyFont="1" applyFill="1" applyBorder="1" applyAlignment="1">
      <alignment horizontal="center" vertical="top"/>
    </xf>
    <xf numFmtId="0" fontId="8" fillId="3" borderId="7" xfId="7" applyFill="1" applyBorder="1" applyAlignment="1">
      <alignment horizontal="left"/>
    </xf>
    <xf numFmtId="0" fontId="21" fillId="3" borderId="7" xfId="7" applyFont="1" applyFill="1" applyBorder="1" applyAlignment="1">
      <alignment horizontal="left" vertical="top" wrapText="1"/>
    </xf>
    <xf numFmtId="0" fontId="21" fillId="3" borderId="6" xfId="1" applyFont="1" applyFill="1" applyBorder="1" applyAlignment="1">
      <alignment horizontal="left"/>
    </xf>
    <xf numFmtId="0" fontId="21" fillId="3" borderId="6" xfId="1" applyFont="1" applyFill="1" applyBorder="1" applyAlignment="1">
      <alignment horizontal="right"/>
    </xf>
    <xf numFmtId="0" fontId="21" fillId="3" borderId="6" xfId="1" applyFont="1" applyFill="1" applyBorder="1" applyAlignment="1">
      <alignment horizontal="center"/>
    </xf>
    <xf numFmtId="0" fontId="21" fillId="3" borderId="6" xfId="7" applyFont="1" applyFill="1" applyBorder="1" applyAlignment="1">
      <alignment horizontal="left" vertical="top" wrapText="1"/>
    </xf>
    <xf numFmtId="0" fontId="21" fillId="3" borderId="12" xfId="7" applyFont="1" applyFill="1" applyBorder="1" applyAlignment="1">
      <alignment horizontal="left" vertical="top" wrapText="1"/>
    </xf>
    <xf numFmtId="0" fontId="8" fillId="3" borderId="12" xfId="7" applyFill="1" applyBorder="1" applyAlignment="1">
      <alignment horizontal="left" vertical="top" wrapText="1"/>
    </xf>
    <xf numFmtId="0" fontId="8" fillId="3" borderId="12" xfId="7" applyFill="1" applyBorder="1" applyAlignment="1">
      <alignment horizontal="right" vertical="top"/>
    </xf>
    <xf numFmtId="41" fontId="8" fillId="3" borderId="12" xfId="3" applyFont="1" applyFill="1" applyBorder="1" applyAlignment="1">
      <alignment horizontal="center" vertical="top"/>
    </xf>
    <xf numFmtId="41" fontId="8" fillId="3" borderId="12" xfId="3" applyFont="1" applyFill="1" applyBorder="1" applyAlignment="1">
      <alignment horizontal="center"/>
    </xf>
    <xf numFmtId="0" fontId="21" fillId="3" borderId="7" xfId="1" applyFont="1" applyFill="1" applyBorder="1" applyAlignment="1">
      <alignment horizontal="left"/>
    </xf>
    <xf numFmtId="41" fontId="8" fillId="3" borderId="6" xfId="7" applyNumberFormat="1" applyFill="1" applyBorder="1" applyAlignment="1">
      <alignment horizontal="center"/>
    </xf>
    <xf numFmtId="0" fontId="8" fillId="3" borderId="6" xfId="7" applyFill="1" applyBorder="1" applyAlignment="1">
      <alignment horizontal="left"/>
    </xf>
    <xf numFmtId="0" fontId="21" fillId="3" borderId="6" xfId="1" applyFont="1" applyFill="1" applyBorder="1" applyAlignment="1">
      <alignment horizontal="left" vertical="center"/>
    </xf>
    <xf numFmtId="0" fontId="8" fillId="3" borderId="6" xfId="7" applyFill="1" applyBorder="1" applyAlignment="1">
      <alignment horizontal="left" vertical="top" wrapText="1"/>
    </xf>
    <xf numFmtId="41" fontId="8" fillId="3" borderId="6" xfId="3" applyFont="1" applyFill="1" applyBorder="1" applyAlignment="1">
      <alignment horizontal="right" vertical="top"/>
    </xf>
    <xf numFmtId="0" fontId="8" fillId="3" borderId="1" xfId="7" applyFill="1" applyBorder="1" applyAlignment="1">
      <alignment horizontal="left" vertical="top" wrapText="1"/>
    </xf>
    <xf numFmtId="0" fontId="8" fillId="3" borderId="6" xfId="7" applyFill="1" applyBorder="1" applyAlignment="1">
      <alignment horizontal="left" vertical="top"/>
    </xf>
    <xf numFmtId="0" fontId="8" fillId="3" borderId="7" xfId="7" applyFill="1" applyBorder="1" applyAlignment="1">
      <alignment horizontal="left" vertical="top"/>
    </xf>
    <xf numFmtId="0" fontId="18" fillId="3" borderId="7" xfId="1" applyFont="1" applyFill="1" applyBorder="1" applyAlignment="1">
      <alignment horizontal="left" vertical="top"/>
    </xf>
    <xf numFmtId="0" fontId="8" fillId="3" borderId="7" xfId="7" applyFill="1" applyBorder="1" applyAlignment="1">
      <alignment horizontal="left" vertical="center" wrapText="1"/>
    </xf>
    <xf numFmtId="0" fontId="8" fillId="3" borderId="6" xfId="7" applyFill="1" applyBorder="1" applyAlignment="1">
      <alignment horizontal="right" vertical="center" wrapText="1"/>
    </xf>
    <xf numFmtId="0" fontId="21" fillId="3" borderId="7" xfId="1" applyFont="1" applyFill="1" applyBorder="1" applyAlignment="1">
      <alignment horizontal="left" vertical="center" wrapText="1"/>
    </xf>
    <xf numFmtId="41" fontId="8" fillId="3" borderId="6" xfId="3" applyFont="1" applyFill="1" applyBorder="1" applyAlignment="1">
      <alignment horizontal="right" vertical="center"/>
    </xf>
    <xf numFmtId="0" fontId="18" fillId="3" borderId="6" xfId="1" applyFont="1" applyFill="1" applyBorder="1" applyAlignment="1">
      <alignment horizontal="right"/>
    </xf>
    <xf numFmtId="165" fontId="18" fillId="3" borderId="6" xfId="1" applyNumberFormat="1" applyFont="1" applyFill="1" applyBorder="1" applyAlignment="1">
      <alignment horizontal="center"/>
    </xf>
    <xf numFmtId="41" fontId="18" fillId="3" borderId="6" xfId="1" applyNumberFormat="1" applyFont="1" applyFill="1" applyBorder="1" applyAlignment="1">
      <alignment horizontal="center"/>
    </xf>
    <xf numFmtId="41" fontId="18" fillId="3" borderId="6" xfId="1" applyNumberFormat="1" applyFont="1" applyFill="1" applyBorder="1" applyAlignment="1">
      <alignment horizontal="left"/>
    </xf>
    <xf numFmtId="0" fontId="57" fillId="3" borderId="0" xfId="1" applyFont="1" applyFill="1" applyAlignment="1">
      <alignment horizontal="center"/>
    </xf>
    <xf numFmtId="0" fontId="57" fillId="3" borderId="0" xfId="1" applyFont="1" applyFill="1" applyAlignment="1">
      <alignment horizontal="left"/>
    </xf>
    <xf numFmtId="0" fontId="3" fillId="0" borderId="0" xfId="1" applyAlignment="1">
      <alignment wrapText="1"/>
    </xf>
    <xf numFmtId="0" fontId="50" fillId="0" borderId="0" xfId="1" applyFont="1"/>
    <xf numFmtId="0" fontId="3" fillId="2" borderId="6" xfId="1" applyFill="1" applyBorder="1" applyAlignment="1">
      <alignment vertical="top"/>
    </xf>
    <xf numFmtId="165" fontId="3" fillId="2" borderId="6" xfId="1" applyNumberFormat="1" applyFill="1" applyBorder="1" applyAlignment="1">
      <alignment vertical="top"/>
    </xf>
    <xf numFmtId="3" fontId="7" fillId="2" borderId="6" xfId="1" applyNumberFormat="1" applyFont="1" applyFill="1" applyBorder="1" applyAlignment="1">
      <alignment horizontal="right" vertical="center" wrapText="1"/>
    </xf>
    <xf numFmtId="0" fontId="2" fillId="0" borderId="6" xfId="1" quotePrefix="1" applyFont="1" applyBorder="1" applyAlignment="1">
      <alignment horizontal="center" vertical="top"/>
    </xf>
    <xf numFmtId="0" fontId="2" fillId="0" borderId="6" xfId="1" applyFont="1" applyBorder="1" applyAlignment="1">
      <alignment horizontal="center" vertical="top"/>
    </xf>
    <xf numFmtId="41" fontId="12" fillId="0" borderId="6" xfId="3" applyFont="1" applyFill="1" applyBorder="1" applyAlignment="1"/>
    <xf numFmtId="0" fontId="3" fillId="3" borderId="7" xfId="1" applyFill="1" applyBorder="1" applyAlignment="1">
      <alignment horizontal="left" vertical="top"/>
    </xf>
    <xf numFmtId="0" fontId="3" fillId="3" borderId="8" xfId="1" applyFill="1" applyBorder="1" applyAlignment="1">
      <alignment horizontal="left" vertical="top"/>
    </xf>
    <xf numFmtId="0" fontId="3" fillId="0" borderId="6" xfId="1" quotePrefix="1" applyBorder="1" applyAlignment="1">
      <alignment horizontal="center" vertical="center"/>
    </xf>
    <xf numFmtId="0" fontId="10" fillId="3" borderId="7" xfId="7" applyFont="1" applyFill="1" applyBorder="1" applyAlignment="1">
      <alignment horizontal="left" vertical="center"/>
    </xf>
    <xf numFmtId="41" fontId="12" fillId="3" borderId="6" xfId="3" applyFont="1" applyFill="1" applyBorder="1" applyAlignment="1"/>
    <xf numFmtId="0" fontId="10" fillId="3" borderId="7" xfId="1" applyFont="1" applyFill="1" applyBorder="1" applyAlignment="1">
      <alignment horizontal="left" vertical="center"/>
    </xf>
    <xf numFmtId="41" fontId="5" fillId="13" borderId="12" xfId="16" applyFont="1" applyFill="1" applyBorder="1" applyAlignment="1">
      <alignment horizontal="left" vertical="top"/>
    </xf>
    <xf numFmtId="41" fontId="5" fillId="13" borderId="6" xfId="16" applyFont="1" applyFill="1" applyBorder="1" applyAlignment="1">
      <alignment horizontal="left" vertical="top"/>
    </xf>
    <xf numFmtId="0" fontId="3" fillId="0" borderId="8" xfId="1" applyBorder="1" applyAlignment="1">
      <alignment vertical="center"/>
    </xf>
    <xf numFmtId="165" fontId="3" fillId="11" borderId="6" xfId="1" applyNumberFormat="1" applyFill="1" applyBorder="1" applyAlignment="1">
      <alignment horizontal="center" vertical="center"/>
    </xf>
    <xf numFmtId="2" fontId="1" fillId="0" borderId="6" xfId="1" applyNumberFormat="1" applyFont="1" applyBorder="1" applyAlignment="1">
      <alignment horizontal="center" vertical="top"/>
    </xf>
    <xf numFmtId="0" fontId="1" fillId="0" borderId="7" xfId="1" applyFont="1" applyBorder="1" applyAlignment="1">
      <alignment vertical="center"/>
    </xf>
    <xf numFmtId="0" fontId="2" fillId="2" borderId="8" xfId="1" applyFont="1" applyFill="1" applyBorder="1" applyAlignment="1">
      <alignment horizontal="center"/>
    </xf>
    <xf numFmtId="0" fontId="12" fillId="3" borderId="7" xfId="1" applyFont="1" applyFill="1" applyBorder="1" applyAlignment="1">
      <alignment horizontal="left" vertical="top"/>
    </xf>
    <xf numFmtId="0" fontId="1" fillId="0" borderId="8" xfId="1" applyFont="1" applyBorder="1"/>
    <xf numFmtId="165" fontId="3" fillId="0" borderId="6" xfId="1" applyNumberFormat="1" applyBorder="1"/>
    <xf numFmtId="0" fontId="3" fillId="0" borderId="6" xfId="1" applyBorder="1" applyAlignment="1">
      <alignment horizontal="center"/>
    </xf>
    <xf numFmtId="3" fontId="3" fillId="0" borderId="6" xfId="1" applyNumberFormat="1" applyBorder="1"/>
    <xf numFmtId="0" fontId="1" fillId="2" borderId="8" xfId="1" applyFont="1" applyFill="1" applyBorder="1"/>
    <xf numFmtId="0" fontId="39" fillId="3" borderId="0" xfId="1" applyFont="1" applyFill="1" applyAlignment="1">
      <alignment horizontal="left"/>
    </xf>
    <xf numFmtId="0" fontId="39" fillId="3" borderId="0" xfId="1" applyFont="1" applyFill="1" applyAlignment="1">
      <alignment horizontal="center"/>
    </xf>
    <xf numFmtId="0" fontId="39" fillId="3" borderId="0" xfId="1" applyFont="1" applyFill="1" applyAlignment="1">
      <alignment vertical="center"/>
    </xf>
    <xf numFmtId="0" fontId="39" fillId="3" borderId="0" xfId="1" applyFont="1" applyFill="1" applyAlignment="1">
      <alignment horizontal="right"/>
    </xf>
    <xf numFmtId="0" fontId="61" fillId="0" borderId="0" xfId="18" applyFont="1"/>
    <xf numFmtId="0" fontId="1" fillId="0" borderId="0" xfId="18"/>
    <xf numFmtId="0" fontId="1" fillId="0" borderId="0" xfId="18" applyAlignment="1">
      <alignment horizontal="center"/>
    </xf>
    <xf numFmtId="0" fontId="62" fillId="0" borderId="0" xfId="18" applyFont="1"/>
    <xf numFmtId="0" fontId="49" fillId="0" borderId="0" xfId="18" applyFont="1"/>
    <xf numFmtId="0" fontId="2" fillId="0" borderId="16" xfId="18" applyFont="1" applyBorder="1"/>
    <xf numFmtId="0" fontId="2" fillId="0" borderId="17" xfId="18" applyFont="1" applyBorder="1"/>
    <xf numFmtId="0" fontId="2" fillId="0" borderId="19" xfId="18" applyFont="1" applyBorder="1"/>
    <xf numFmtId="0" fontId="2" fillId="0" borderId="0" xfId="18" applyFont="1"/>
    <xf numFmtId="0" fontId="1" fillId="0" borderId="0" xfId="18" applyAlignment="1">
      <alignment vertical="center" wrapText="1"/>
    </xf>
    <xf numFmtId="0" fontId="1" fillId="0" borderId="0" xfId="18" applyAlignment="1">
      <alignment vertical="center"/>
    </xf>
    <xf numFmtId="0" fontId="1" fillId="0" borderId="19" xfId="18" quotePrefix="1" applyBorder="1"/>
    <xf numFmtId="0" fontId="1" fillId="0" borderId="0" xfId="18" quotePrefix="1" applyAlignment="1">
      <alignment horizontal="center"/>
    </xf>
    <xf numFmtId="0" fontId="1" fillId="0" borderId="0" xfId="18" quotePrefix="1"/>
    <xf numFmtId="0" fontId="1" fillId="0" borderId="22" xfId="18" applyBorder="1"/>
    <xf numFmtId="0" fontId="2" fillId="8" borderId="24" xfId="18" applyFont="1" applyFill="1" applyBorder="1"/>
    <xf numFmtId="0" fontId="2" fillId="8" borderId="25" xfId="18" applyFont="1" applyFill="1" applyBorder="1"/>
    <xf numFmtId="0" fontId="2" fillId="8" borderId="21" xfId="18" applyFont="1" applyFill="1" applyBorder="1"/>
    <xf numFmtId="0" fontId="2" fillId="8" borderId="22" xfId="18" applyFont="1" applyFill="1" applyBorder="1"/>
    <xf numFmtId="0" fontId="2" fillId="0" borderId="16" xfId="18" quotePrefix="1" applyFont="1" applyBorder="1"/>
    <xf numFmtId="164" fontId="2" fillId="0" borderId="17" xfId="18" quotePrefix="1" applyNumberFormat="1" applyFont="1" applyBorder="1" applyAlignment="1">
      <alignment horizontal="center"/>
    </xf>
    <xf numFmtId="0" fontId="2" fillId="0" borderId="27" xfId="18" quotePrefix="1" applyFont="1" applyBorder="1"/>
    <xf numFmtId="164" fontId="2" fillId="0" borderId="17" xfId="8" quotePrefix="1" applyFont="1" applyBorder="1"/>
    <xf numFmtId="0" fontId="2" fillId="11" borderId="27" xfId="18" applyFont="1" applyFill="1" applyBorder="1"/>
    <xf numFmtId="164" fontId="2" fillId="11" borderId="17" xfId="18" applyNumberFormat="1" applyFont="1" applyFill="1" applyBorder="1"/>
    <xf numFmtId="0" fontId="1" fillId="11" borderId="17" xfId="18" quotePrefix="1" applyFill="1" applyBorder="1"/>
    <xf numFmtId="0" fontId="60" fillId="0" borderId="0" xfId="18" applyFont="1"/>
    <xf numFmtId="165" fontId="4" fillId="11" borderId="6" xfId="1" applyNumberFormat="1" applyFont="1" applyFill="1" applyBorder="1" applyAlignment="1">
      <alignment horizontal="center" vertical="center"/>
    </xf>
    <xf numFmtId="0" fontId="4" fillId="0" borderId="7" xfId="1" applyFont="1" applyBorder="1" applyAlignment="1">
      <alignment vertical="top" wrapText="1"/>
    </xf>
    <xf numFmtId="0" fontId="4" fillId="0" borderId="9" xfId="1" applyFont="1" applyBorder="1" applyAlignment="1">
      <alignment horizontal="center" vertical="top"/>
    </xf>
    <xf numFmtId="0" fontId="4" fillId="0" borderId="9" xfId="1" applyFont="1" applyBorder="1" applyAlignment="1">
      <alignment horizontal="left" vertical="top"/>
    </xf>
    <xf numFmtId="0" fontId="3" fillId="0" borderId="9" xfId="1" applyBorder="1" applyAlignment="1">
      <alignment vertical="top"/>
    </xf>
    <xf numFmtId="165" fontId="3" fillId="0" borderId="9" xfId="1" applyNumberFormat="1" applyBorder="1" applyAlignment="1">
      <alignment vertical="top"/>
    </xf>
    <xf numFmtId="41" fontId="0" fillId="0" borderId="9" xfId="3" applyFont="1" applyFill="1" applyBorder="1" applyAlignment="1">
      <alignment vertical="top"/>
    </xf>
    <xf numFmtId="41" fontId="17" fillId="11" borderId="6" xfId="3" applyFont="1" applyFill="1" applyBorder="1" applyAlignment="1">
      <alignment horizontal="center" vertical="center"/>
    </xf>
    <xf numFmtId="41" fontId="5" fillId="0" borderId="6" xfId="3" applyFont="1" applyFill="1" applyBorder="1" applyAlignment="1">
      <alignment horizontal="right" vertical="center"/>
    </xf>
    <xf numFmtId="41" fontId="0" fillId="0" borderId="6" xfId="3" applyFont="1" applyFill="1" applyBorder="1" applyAlignment="1">
      <alignment horizontal="right" vertical="center"/>
    </xf>
    <xf numFmtId="0" fontId="10" fillId="0" borderId="8" xfId="7" applyFont="1" applyBorder="1" applyAlignment="1">
      <alignment vertical="center"/>
    </xf>
    <xf numFmtId="0" fontId="3" fillId="0" borderId="7" xfId="1" applyBorder="1"/>
    <xf numFmtId="0" fontId="3" fillId="0" borderId="8" xfId="1" applyBorder="1"/>
    <xf numFmtId="0" fontId="18" fillId="0" borderId="7" xfId="7" applyFont="1" applyBorder="1" applyAlignment="1">
      <alignment vertical="center"/>
    </xf>
    <xf numFmtId="0" fontId="18" fillId="0" borderId="8" xfId="7" applyFont="1" applyBorder="1" applyAlignment="1">
      <alignment vertical="center"/>
    </xf>
    <xf numFmtId="0" fontId="39" fillId="0" borderId="8" xfId="7" applyFont="1" applyBorder="1" applyAlignment="1">
      <alignment vertical="center"/>
    </xf>
    <xf numFmtId="41" fontId="39" fillId="0" borderId="6" xfId="3" applyFont="1" applyFill="1" applyBorder="1" applyAlignment="1">
      <alignment horizontal="right" vertical="center"/>
    </xf>
    <xf numFmtId="41" fontId="39" fillId="0" borderId="6" xfId="3" applyFont="1" applyFill="1" applyBorder="1" applyAlignment="1"/>
    <xf numFmtId="0" fontId="17" fillId="2" borderId="6" xfId="7" applyFont="1" applyFill="1" applyBorder="1" applyAlignment="1">
      <alignment vertical="center"/>
    </xf>
    <xf numFmtId="0" fontId="18" fillId="2" borderId="7" xfId="7" applyFont="1" applyFill="1" applyBorder="1" applyAlignment="1">
      <alignment vertical="center"/>
    </xf>
    <xf numFmtId="0" fontId="3" fillId="2" borderId="8" xfId="1" applyFill="1" applyBorder="1" applyAlignment="1">
      <alignment vertical="center"/>
    </xf>
    <xf numFmtId="41" fontId="0" fillId="2" borderId="6" xfId="3" applyFont="1" applyFill="1" applyBorder="1" applyAlignment="1">
      <alignment horizontal="right" vertical="center"/>
    </xf>
    <xf numFmtId="41" fontId="17" fillId="2" borderId="6" xfId="3" applyFont="1" applyFill="1" applyBorder="1" applyAlignment="1"/>
    <xf numFmtId="41" fontId="17" fillId="11" borderId="6" xfId="3" applyFont="1" applyFill="1" applyBorder="1" applyAlignment="1"/>
    <xf numFmtId="0" fontId="39" fillId="7" borderId="7" xfId="7" applyFont="1" applyFill="1" applyBorder="1" applyAlignment="1">
      <alignment vertical="center"/>
    </xf>
    <xf numFmtId="0" fontId="3" fillId="7" borderId="7" xfId="1" applyFill="1" applyBorder="1"/>
    <xf numFmtId="0" fontId="3" fillId="0" borderId="6" xfId="1" applyBorder="1" applyAlignment="1">
      <alignment horizontal="right"/>
    </xf>
    <xf numFmtId="167" fontId="3" fillId="0" borderId="6" xfId="22" applyNumberFormat="1" applyFont="1" applyFill="1" applyBorder="1"/>
    <xf numFmtId="41" fontId="4" fillId="11" borderId="6" xfId="1" applyNumberFormat="1" applyFont="1" applyFill="1" applyBorder="1"/>
    <xf numFmtId="0" fontId="17" fillId="0" borderId="7" xfId="7" applyFont="1" applyBorder="1" applyAlignment="1">
      <alignment vertical="center"/>
    </xf>
    <xf numFmtId="0" fontId="8" fillId="3" borderId="6" xfId="7" applyFill="1" applyBorder="1" applyAlignment="1">
      <alignment vertical="center"/>
    </xf>
    <xf numFmtId="38" fontId="1" fillId="0" borderId="0" xfId="18" applyNumberFormat="1"/>
    <xf numFmtId="38" fontId="2" fillId="0" borderId="18" xfId="18" applyNumberFormat="1" applyFont="1" applyBorder="1"/>
    <xf numFmtId="38" fontId="1" fillId="0" borderId="20" xfId="18" applyNumberFormat="1" applyBorder="1"/>
    <xf numFmtId="38" fontId="2" fillId="0" borderId="20" xfId="18" applyNumberFormat="1" applyFont="1" applyBorder="1"/>
    <xf numFmtId="38" fontId="2" fillId="0" borderId="20" xfId="18" applyNumberFormat="1" applyFont="1" applyBorder="1" applyAlignment="1">
      <alignment vertical="center"/>
    </xf>
    <xf numFmtId="38" fontId="0" fillId="0" borderId="20" xfId="8" applyNumberFormat="1" applyFont="1" applyBorder="1"/>
    <xf numFmtId="38" fontId="2" fillId="14" borderId="20" xfId="8" applyNumberFormat="1" applyFont="1" applyFill="1" applyBorder="1"/>
    <xf numFmtId="38" fontId="0" fillId="0" borderId="23" xfId="8" applyNumberFormat="1" applyFont="1" applyBorder="1"/>
    <xf numFmtId="38" fontId="2" fillId="8" borderId="26" xfId="18" applyNumberFormat="1" applyFont="1" applyFill="1" applyBorder="1"/>
    <xf numFmtId="38" fontId="2" fillId="8" borderId="23" xfId="18" applyNumberFormat="1" applyFont="1" applyFill="1" applyBorder="1"/>
    <xf numFmtId="38" fontId="2" fillId="0" borderId="18" xfId="8" applyNumberFormat="1" applyFont="1" applyBorder="1"/>
    <xf numFmtId="38" fontId="2" fillId="11" borderId="18" xfId="8" applyNumberFormat="1" applyFont="1" applyFill="1" applyBorder="1"/>
    <xf numFmtId="38" fontId="2" fillId="0" borderId="18" xfId="8" quotePrefix="1" applyNumberFormat="1" applyFont="1" applyBorder="1"/>
    <xf numFmtId="38" fontId="2" fillId="11" borderId="18" xfId="19" applyNumberFormat="1" applyFont="1" applyFill="1" applyBorder="1"/>
    <xf numFmtId="38" fontId="60" fillId="0" borderId="0" xfId="8" applyNumberFormat="1" applyFont="1" applyFill="1" applyBorder="1"/>
    <xf numFmtId="38" fontId="60" fillId="0" borderId="0" xfId="18" applyNumberFormat="1" applyFont="1"/>
    <xf numFmtId="41" fontId="9" fillId="2" borderId="6" xfId="3" applyFont="1" applyFill="1" applyBorder="1" applyAlignment="1">
      <alignment vertical="top"/>
    </xf>
    <xf numFmtId="41" fontId="3" fillId="0" borderId="6" xfId="3" applyFont="1" applyFill="1" applyBorder="1" applyAlignment="1"/>
    <xf numFmtId="41" fontId="3" fillId="3" borderId="6" xfId="3" applyFont="1" applyFill="1" applyBorder="1" applyAlignment="1"/>
    <xf numFmtId="0" fontId="4" fillId="0" borderId="0" xfId="1" applyFont="1" applyAlignment="1">
      <alignment wrapText="1"/>
    </xf>
    <xf numFmtId="165" fontId="7" fillId="7" borderId="6" xfId="13" applyNumberFormat="1" applyFont="1" applyFill="1" applyBorder="1" applyAlignment="1">
      <alignment horizontal="right" vertical="center"/>
    </xf>
    <xf numFmtId="0" fontId="3" fillId="7" borderId="6" xfId="1" quotePrefix="1" applyFill="1" applyBorder="1" applyAlignment="1">
      <alignment horizontal="center" vertical="center"/>
    </xf>
    <xf numFmtId="165" fontId="21" fillId="7" borderId="6" xfId="1" applyNumberFormat="1" applyFont="1" applyFill="1" applyBorder="1" applyAlignment="1">
      <alignment horizontal="center" vertical="center"/>
    </xf>
    <xf numFmtId="41" fontId="8" fillId="7" borderId="6" xfId="3" applyFont="1" applyFill="1" applyBorder="1" applyAlignment="1">
      <alignment horizontal="center"/>
    </xf>
    <xf numFmtId="0" fontId="21" fillId="7" borderId="6" xfId="1" applyFont="1" applyFill="1" applyBorder="1" applyAlignment="1">
      <alignment horizontal="right"/>
    </xf>
    <xf numFmtId="0" fontId="8" fillId="7" borderId="6" xfId="7" applyFill="1" applyBorder="1" applyAlignment="1">
      <alignment horizontal="right" vertical="top"/>
    </xf>
    <xf numFmtId="41" fontId="8" fillId="7" borderId="6" xfId="3" applyFont="1" applyFill="1" applyBorder="1" applyAlignment="1">
      <alignment horizontal="center" vertical="top"/>
    </xf>
    <xf numFmtId="0" fontId="0" fillId="0" borderId="19" xfId="18" quotePrefix="1" applyFont="1" applyBorder="1"/>
    <xf numFmtId="0" fontId="0" fillId="0" borderId="0" xfId="8" quotePrefix="1" applyNumberFormat="1" applyFont="1" applyBorder="1" applyAlignment="1">
      <alignment horizontal="center"/>
    </xf>
    <xf numFmtId="0" fontId="10" fillId="7" borderId="8" xfId="7" applyFont="1" applyFill="1" applyBorder="1" applyAlignment="1">
      <alignment vertical="center"/>
    </xf>
    <xf numFmtId="41" fontId="5" fillId="7" borderId="6" xfId="3" applyFont="1" applyFill="1" applyBorder="1" applyAlignment="1">
      <alignment horizontal="right" vertical="center"/>
    </xf>
    <xf numFmtId="0" fontId="3" fillId="7" borderId="8" xfId="1" applyFill="1" applyBorder="1"/>
    <xf numFmtId="0" fontId="3" fillId="7" borderId="6" xfId="1" applyFill="1" applyBorder="1" applyAlignment="1">
      <alignment horizontal="right" vertical="center"/>
    </xf>
    <xf numFmtId="0" fontId="3" fillId="7" borderId="6" xfId="1" applyFill="1" applyBorder="1" applyAlignment="1">
      <alignment horizontal="center"/>
    </xf>
    <xf numFmtId="165" fontId="3" fillId="7" borderId="6" xfId="1" applyNumberFormat="1" applyFill="1" applyBorder="1"/>
    <xf numFmtId="0" fontId="3" fillId="7" borderId="6" xfId="1" applyFill="1" applyBorder="1"/>
    <xf numFmtId="0" fontId="24" fillId="2" borderId="7" xfId="7" applyFont="1" applyFill="1" applyBorder="1" applyAlignment="1">
      <alignment vertical="center"/>
    </xf>
    <xf numFmtId="0" fontId="24" fillId="0" borderId="7" xfId="7" applyFont="1" applyBorder="1" applyAlignment="1">
      <alignment vertical="center"/>
    </xf>
    <xf numFmtId="0" fontId="0" fillId="0" borderId="21" xfId="18" quotePrefix="1" applyFont="1" applyBorder="1"/>
    <xf numFmtId="0" fontId="0" fillId="0" borderId="22" xfId="8" quotePrefix="1" applyNumberFormat="1" applyFont="1" applyBorder="1" applyAlignment="1">
      <alignment horizontal="center"/>
    </xf>
    <xf numFmtId="3" fontId="25" fillId="7" borderId="6" xfId="7" applyNumberFormat="1" applyFont="1" applyFill="1" applyBorder="1" applyAlignment="1">
      <alignment horizontal="center" vertical="center"/>
    </xf>
    <xf numFmtId="0" fontId="0" fillId="0" borderId="21" xfId="18" applyFont="1" applyBorder="1"/>
    <xf numFmtId="0" fontId="18" fillId="3" borderId="7" xfId="1" applyFont="1" applyFill="1" applyBorder="1" applyAlignment="1">
      <alignment horizontal="left"/>
    </xf>
    <xf numFmtId="0" fontId="12" fillId="0" borderId="7" xfId="1" applyFont="1" applyBorder="1" applyAlignment="1">
      <alignment horizontal="left" vertical="center"/>
    </xf>
    <xf numFmtId="0" fontId="12" fillId="0" borderId="8" xfId="1" applyFont="1" applyBorder="1" applyAlignment="1">
      <alignment horizontal="left" vertical="center"/>
    </xf>
    <xf numFmtId="0" fontId="13" fillId="0" borderId="0" xfId="1" applyFont="1" applyAlignment="1">
      <alignment horizontal="center" vertical="center"/>
    </xf>
    <xf numFmtId="0" fontId="0" fillId="0" borderId="28" xfId="0" applyBorder="1"/>
    <xf numFmtId="0" fontId="18" fillId="3" borderId="6" xfId="1" applyFont="1" applyFill="1" applyBorder="1" applyAlignment="1">
      <alignment horizontal="center" vertical="center" wrapText="1"/>
    </xf>
    <xf numFmtId="0" fontId="18" fillId="3" borderId="6" xfId="1" quotePrefix="1" applyFont="1" applyFill="1" applyBorder="1" applyAlignment="1">
      <alignment horizontal="left" vertical="center"/>
    </xf>
    <xf numFmtId="2" fontId="18" fillId="3" borderId="6" xfId="1" applyNumberFormat="1" applyFont="1" applyFill="1" applyBorder="1" applyAlignment="1">
      <alignment horizontal="left" vertical="top"/>
    </xf>
    <xf numFmtId="2" fontId="21" fillId="3" borderId="6" xfId="1" applyNumberFormat="1" applyFont="1" applyFill="1" applyBorder="1" applyAlignment="1">
      <alignment horizontal="left" vertical="top"/>
    </xf>
    <xf numFmtId="2" fontId="21" fillId="3" borderId="6" xfId="1" applyNumberFormat="1" applyFont="1" applyFill="1" applyBorder="1" applyAlignment="1">
      <alignment horizontal="right" vertical="top"/>
    </xf>
    <xf numFmtId="0" fontId="8" fillId="3" borderId="7" xfId="7" applyFill="1" applyBorder="1" applyAlignment="1">
      <alignment horizontal="left" vertical="top" wrapText="1"/>
    </xf>
    <xf numFmtId="41" fontId="8" fillId="3" borderId="6" xfId="3" applyFont="1" applyFill="1" applyBorder="1" applyAlignment="1">
      <alignment vertical="center"/>
    </xf>
    <xf numFmtId="0" fontId="18" fillId="3" borderId="7" xfId="1" applyFont="1" applyFill="1" applyBorder="1" applyAlignment="1">
      <alignment horizontal="left" vertical="center"/>
    </xf>
    <xf numFmtId="0" fontId="21" fillId="7" borderId="7" xfId="1" applyFont="1" applyFill="1" applyBorder="1" applyAlignment="1">
      <alignment horizontal="left"/>
    </xf>
    <xf numFmtId="0" fontId="8" fillId="7" borderId="6" xfId="7" applyFill="1" applyBorder="1" applyAlignment="1">
      <alignment vertical="center"/>
    </xf>
    <xf numFmtId="41" fontId="4" fillId="3" borderId="6" xfId="3" applyFont="1" applyFill="1" applyBorder="1" applyAlignment="1">
      <alignment horizontal="center" vertical="center"/>
    </xf>
    <xf numFmtId="0" fontId="4" fillId="3" borderId="6" xfId="1" quotePrefix="1" applyFont="1" applyFill="1" applyBorder="1" applyAlignment="1">
      <alignment horizontal="center" vertical="center"/>
    </xf>
    <xf numFmtId="0" fontId="18" fillId="3" borderId="7" xfId="4" applyFont="1" applyFill="1" applyBorder="1" applyAlignment="1">
      <alignment vertical="center"/>
    </xf>
    <xf numFmtId="0" fontId="18" fillId="3" borderId="8" xfId="4" applyFont="1" applyFill="1" applyBorder="1" applyAlignment="1">
      <alignment vertical="center"/>
    </xf>
    <xf numFmtId="0" fontId="4" fillId="3" borderId="6" xfId="1" applyFont="1" applyFill="1" applyBorder="1" applyAlignment="1">
      <alignment horizontal="center" vertical="center"/>
    </xf>
    <xf numFmtId="165" fontId="4" fillId="3" borderId="6" xfId="1" applyNumberFormat="1" applyFont="1" applyFill="1" applyBorder="1" applyAlignment="1">
      <alignment horizontal="center" vertical="center"/>
    </xf>
    <xf numFmtId="0" fontId="18" fillId="3" borderId="6" xfId="1" applyFont="1" applyFill="1" applyBorder="1" applyAlignment="1">
      <alignment horizontal="left" vertical="center" wrapText="1"/>
    </xf>
    <xf numFmtId="41" fontId="18" fillId="3" borderId="6" xfId="3" applyFont="1" applyFill="1" applyBorder="1" applyAlignment="1">
      <alignment horizontal="left"/>
    </xf>
    <xf numFmtId="0" fontId="4" fillId="0" borderId="12" xfId="1" applyFont="1" applyBorder="1" applyAlignment="1">
      <alignment horizontal="center" vertical="top"/>
    </xf>
    <xf numFmtId="0" fontId="0" fillId="0" borderId="6" xfId="0" applyBorder="1"/>
    <xf numFmtId="3" fontId="11" fillId="3" borderId="6" xfId="1" applyNumberFormat="1" applyFont="1" applyFill="1" applyBorder="1" applyAlignment="1">
      <alignment horizontal="right" vertical="center"/>
    </xf>
    <xf numFmtId="3" fontId="11" fillId="3" borderId="6" xfId="1" applyNumberFormat="1" applyFont="1" applyFill="1" applyBorder="1" applyAlignment="1">
      <alignment horizontal="center" vertical="center"/>
    </xf>
    <xf numFmtId="165" fontId="3" fillId="0" borderId="0" xfId="1" applyNumberFormat="1" applyAlignment="1">
      <alignment horizontal="center"/>
    </xf>
    <xf numFmtId="165" fontId="16" fillId="0" borderId="2" xfId="1" applyNumberFormat="1" applyFont="1" applyBorder="1" applyAlignment="1">
      <alignment horizontal="center"/>
    </xf>
    <xf numFmtId="165" fontId="16" fillId="0" borderId="0" xfId="1" applyNumberFormat="1" applyFont="1" applyAlignment="1">
      <alignment horizontal="center"/>
    </xf>
    <xf numFmtId="165" fontId="2" fillId="0" borderId="0" xfId="1" applyNumberFormat="1" applyFont="1" applyAlignment="1">
      <alignment horizontal="center"/>
    </xf>
    <xf numFmtId="165" fontId="11" fillId="6" borderId="6" xfId="1" applyNumberFormat="1" applyFont="1" applyFill="1" applyBorder="1" applyAlignment="1">
      <alignment horizontal="center" vertical="center"/>
    </xf>
    <xf numFmtId="165" fontId="7" fillId="3" borderId="6" xfId="1" applyNumberFormat="1" applyFont="1" applyFill="1" applyBorder="1" applyAlignment="1">
      <alignment horizontal="center" vertical="center"/>
    </xf>
    <xf numFmtId="0" fontId="59" fillId="2" borderId="6" xfId="0" applyFont="1" applyFill="1" applyBorder="1" applyAlignment="1">
      <alignment vertical="center"/>
    </xf>
    <xf numFmtId="0" fontId="59" fillId="2" borderId="7" xfId="0" applyFont="1" applyFill="1" applyBorder="1" applyAlignment="1">
      <alignment vertical="center"/>
    </xf>
    <xf numFmtId="0" fontId="59" fillId="2" borderId="8" xfId="0" applyFont="1" applyFill="1" applyBorder="1" applyAlignment="1">
      <alignment vertical="center"/>
    </xf>
    <xf numFmtId="0" fontId="2" fillId="15" borderId="6" xfId="1" quotePrefix="1" applyFont="1" applyFill="1" applyBorder="1" applyAlignment="1">
      <alignment horizontal="center" vertical="center"/>
    </xf>
    <xf numFmtId="0" fontId="18" fillId="15" borderId="7" xfId="0" applyFont="1" applyFill="1" applyBorder="1" applyAlignment="1">
      <alignment vertical="center"/>
    </xf>
    <xf numFmtId="0" fontId="2" fillId="15" borderId="8" xfId="0" applyFont="1" applyFill="1" applyBorder="1" applyAlignment="1">
      <alignment vertical="center"/>
    </xf>
    <xf numFmtId="41" fontId="4" fillId="15" borderId="6" xfId="3" applyFont="1" applyFill="1" applyBorder="1" applyAlignment="1">
      <alignment horizontal="center" vertical="center"/>
    </xf>
    <xf numFmtId="0" fontId="4" fillId="15" borderId="6" xfId="1" applyFont="1" applyFill="1" applyBorder="1" applyAlignment="1">
      <alignment horizontal="center" vertical="center"/>
    </xf>
    <xf numFmtId="165" fontId="4" fillId="15" borderId="6" xfId="1" applyNumberFormat="1" applyFont="1" applyFill="1" applyBorder="1" applyAlignment="1">
      <alignment horizontal="center" vertical="center"/>
    </xf>
    <xf numFmtId="41" fontId="4" fillId="15" borderId="6" xfId="3" applyFont="1" applyFill="1" applyBorder="1" applyAlignment="1"/>
    <xf numFmtId="165" fontId="11" fillId="15" borderId="6" xfId="1" applyNumberFormat="1" applyFont="1" applyFill="1" applyBorder="1" applyAlignment="1">
      <alignment horizontal="right" vertical="center"/>
    </xf>
    <xf numFmtId="3" fontId="11" fillId="15" borderId="6" xfId="1" applyNumberFormat="1" applyFont="1" applyFill="1" applyBorder="1" applyAlignment="1">
      <alignment horizontal="right" vertical="center"/>
    </xf>
    <xf numFmtId="0" fontId="4" fillId="0" borderId="6" xfId="1" applyFont="1" applyBorder="1"/>
    <xf numFmtId="0" fontId="34" fillId="0" borderId="8" xfId="0" applyFont="1" applyBorder="1" applyAlignment="1">
      <alignment vertical="top" wrapText="1"/>
    </xf>
    <xf numFmtId="3" fontId="64" fillId="0" borderId="6" xfId="1" applyNumberFormat="1" applyFont="1" applyBorder="1" applyAlignment="1">
      <alignment horizontal="left" vertical="center"/>
    </xf>
    <xf numFmtId="41" fontId="5" fillId="3" borderId="6" xfId="3" applyFont="1" applyFill="1" applyBorder="1" applyAlignment="1">
      <alignment vertical="center"/>
    </xf>
    <xf numFmtId="3" fontId="64" fillId="3" borderId="6" xfId="1" applyNumberFormat="1" applyFont="1" applyFill="1" applyBorder="1" applyAlignment="1">
      <alignment horizontal="left" vertical="center"/>
    </xf>
    <xf numFmtId="0" fontId="3" fillId="3" borderId="9" xfId="1" applyFill="1" applyBorder="1" applyAlignment="1">
      <alignment horizontal="left" vertical="top"/>
    </xf>
    <xf numFmtId="0" fontId="68" fillId="3" borderId="6" xfId="0" applyFont="1" applyFill="1" applyBorder="1" applyAlignment="1">
      <alignment vertical="top" wrapText="1"/>
    </xf>
    <xf numFmtId="0" fontId="0" fillId="3" borderId="6" xfId="0" applyFill="1" applyBorder="1"/>
    <xf numFmtId="3" fontId="7" fillId="3" borderId="7" xfId="1" applyNumberFormat="1" applyFont="1" applyFill="1" applyBorder="1" applyAlignment="1">
      <alignment horizontal="left" vertical="center"/>
    </xf>
    <xf numFmtId="2" fontId="3" fillId="15" borderId="6" xfId="1" quotePrefix="1" applyNumberFormat="1" applyFill="1" applyBorder="1" applyAlignment="1">
      <alignment horizontal="center" vertical="top"/>
    </xf>
    <xf numFmtId="0" fontId="34" fillId="15" borderId="8" xfId="0" applyFont="1" applyFill="1" applyBorder="1" applyAlignment="1">
      <alignment vertical="top" wrapText="1"/>
    </xf>
    <xf numFmtId="0" fontId="3" fillId="15" borderId="6" xfId="1" applyFill="1" applyBorder="1" applyAlignment="1">
      <alignment horizontal="center" vertical="center"/>
    </xf>
    <xf numFmtId="165" fontId="3" fillId="15" borderId="6" xfId="1" applyNumberFormat="1" applyFill="1" applyBorder="1" applyAlignment="1">
      <alignment horizontal="center" vertical="center"/>
    </xf>
    <xf numFmtId="41" fontId="5" fillId="15" borderId="6" xfId="3" applyFont="1" applyFill="1" applyBorder="1" applyAlignment="1"/>
    <xf numFmtId="165" fontId="7" fillId="15" borderId="6" xfId="1" applyNumberFormat="1" applyFont="1" applyFill="1" applyBorder="1" applyAlignment="1">
      <alignment horizontal="right" vertical="center"/>
    </xf>
    <xf numFmtId="3" fontId="64" fillId="15" borderId="6" xfId="1" applyNumberFormat="1" applyFont="1" applyFill="1" applyBorder="1" applyAlignment="1">
      <alignment horizontal="left" vertical="center"/>
    </xf>
    <xf numFmtId="0" fontId="5" fillId="0" borderId="7" xfId="0" applyFont="1" applyBorder="1"/>
    <xf numFmtId="41" fontId="69" fillId="0" borderId="6" xfId="3" applyFont="1" applyFill="1" applyBorder="1" applyAlignment="1"/>
    <xf numFmtId="41" fontId="69" fillId="3" borderId="6" xfId="3" applyFont="1" applyFill="1" applyBorder="1" applyAlignment="1"/>
    <xf numFmtId="0" fontId="2" fillId="15" borderId="7" xfId="0" applyFont="1" applyFill="1" applyBorder="1" applyAlignment="1">
      <alignment vertical="center"/>
    </xf>
    <xf numFmtId="0" fontId="34" fillId="3" borderId="8" xfId="0" applyFont="1" applyFill="1" applyBorder="1" applyAlignment="1">
      <alignment vertical="top" wrapText="1"/>
    </xf>
    <xf numFmtId="0" fontId="3" fillId="3" borderId="7" xfId="0" applyFont="1" applyFill="1" applyBorder="1" applyAlignment="1">
      <alignment vertical="center"/>
    </xf>
    <xf numFmtId="41" fontId="70" fillId="2" borderId="6" xfId="1" applyNumberFormat="1" applyFont="1" applyFill="1" applyBorder="1"/>
    <xf numFmtId="0" fontId="3" fillId="15" borderId="6" xfId="1" applyFill="1" applyBorder="1"/>
    <xf numFmtId="165" fontId="3" fillId="15" borderId="6" xfId="1" applyNumberFormat="1" applyFill="1" applyBorder="1"/>
    <xf numFmtId="0" fontId="15" fillId="15" borderId="6" xfId="1" applyFont="1" applyFill="1" applyBorder="1"/>
    <xf numFmtId="0" fontId="4" fillId="15" borderId="6" xfId="1" quotePrefix="1" applyFont="1" applyFill="1" applyBorder="1" applyAlignment="1">
      <alignment horizontal="center" vertical="center"/>
    </xf>
    <xf numFmtId="0" fontId="15" fillId="0" borderId="6" xfId="1" applyFont="1" applyBorder="1"/>
    <xf numFmtId="0" fontId="3" fillId="15" borderId="6" xfId="1" quotePrefix="1" applyFill="1" applyBorder="1" applyAlignment="1">
      <alignment horizontal="center"/>
    </xf>
    <xf numFmtId="0" fontId="1" fillId="15" borderId="8" xfId="1" applyFont="1" applyFill="1" applyBorder="1"/>
    <xf numFmtId="0" fontId="5" fillId="3" borderId="0" xfId="0" applyFont="1" applyFill="1"/>
    <xf numFmtId="0" fontId="34" fillId="0" borderId="7" xfId="0" applyFont="1" applyBorder="1"/>
    <xf numFmtId="0" fontId="39" fillId="3" borderId="0" xfId="1" applyFont="1" applyFill="1"/>
    <xf numFmtId="3" fontId="11" fillId="6" borderId="6" xfId="13" applyNumberFormat="1" applyFont="1" applyFill="1" applyBorder="1" applyAlignment="1">
      <alignment vertical="center"/>
    </xf>
    <xf numFmtId="0" fontId="0" fillId="0" borderId="0" xfId="0" applyAlignment="1">
      <alignment horizontal="center"/>
    </xf>
    <xf numFmtId="3" fontId="7" fillId="0" borderId="6" xfId="13" applyNumberFormat="1" applyFont="1" applyBorder="1" applyAlignment="1">
      <alignment vertical="center"/>
    </xf>
    <xf numFmtId="0" fontId="3" fillId="0" borderId="7" xfId="13" quotePrefix="1" applyBorder="1" applyAlignment="1">
      <alignment horizontal="center" vertical="top"/>
    </xf>
    <xf numFmtId="3" fontId="7" fillId="3" borderId="6" xfId="13" applyNumberFormat="1" applyFont="1" applyFill="1" applyBorder="1" applyAlignment="1">
      <alignment vertical="center"/>
    </xf>
    <xf numFmtId="0" fontId="18" fillId="0" borderId="7" xfId="0" applyFont="1" applyBorder="1" applyAlignment="1">
      <alignment vertical="center"/>
    </xf>
    <xf numFmtId="0" fontId="18" fillId="0" borderId="8" xfId="0" applyFont="1" applyBorder="1" applyAlignment="1">
      <alignment vertical="center"/>
    </xf>
    <xf numFmtId="0" fontId="18" fillId="0" borderId="9" xfId="0" applyFont="1" applyBorder="1" applyAlignment="1">
      <alignment vertical="center"/>
    </xf>
    <xf numFmtId="41" fontId="3" fillId="0" borderId="6" xfId="3" applyFont="1" applyFill="1" applyBorder="1" applyAlignment="1">
      <alignment vertical="center"/>
    </xf>
    <xf numFmtId="0" fontId="21" fillId="0" borderId="4" xfId="0" applyFont="1" applyBorder="1" applyAlignment="1">
      <alignment vertical="center"/>
    </xf>
    <xf numFmtId="0" fontId="8" fillId="3" borderId="6" xfId="4" applyFill="1" applyBorder="1" applyAlignment="1">
      <alignment horizontal="center"/>
    </xf>
    <xf numFmtId="0" fontId="18" fillId="0" borderId="7" xfId="4" applyFont="1" applyBorder="1" applyAlignment="1">
      <alignment vertical="center"/>
    </xf>
    <xf numFmtId="0" fontId="18" fillId="0" borderId="8" xfId="4" applyFont="1" applyBorder="1" applyAlignment="1">
      <alignment vertical="center"/>
    </xf>
    <xf numFmtId="0" fontId="4" fillId="6" borderId="12" xfId="1" quotePrefix="1" applyFont="1" applyFill="1" applyBorder="1" applyAlignment="1">
      <alignment horizontal="center" vertical="center"/>
    </xf>
    <xf numFmtId="164" fontId="4" fillId="0" borderId="0" xfId="9" applyFont="1" applyAlignment="1">
      <alignment vertical="center"/>
    </xf>
    <xf numFmtId="0" fontId="2" fillId="0" borderId="19" xfId="18" applyFont="1" applyBorder="1" applyAlignment="1">
      <alignment vertical="center" wrapText="1"/>
    </xf>
    <xf numFmtId="0" fontId="2" fillId="0" borderId="0" xfId="18" applyFont="1" applyAlignment="1">
      <alignment vertical="center" wrapText="1"/>
    </xf>
    <xf numFmtId="0" fontId="0" fillId="0" borderId="19" xfId="18" quotePrefix="1" applyFont="1" applyBorder="1" applyAlignment="1">
      <alignment vertical="center" wrapText="1"/>
    </xf>
    <xf numFmtId="0" fontId="2" fillId="0" borderId="0" xfId="18" applyFont="1" applyAlignment="1">
      <alignment horizontal="center" vertical="center" wrapText="1"/>
    </xf>
    <xf numFmtId="0" fontId="1" fillId="0" borderId="0" xfId="18" quotePrefix="1" applyAlignment="1">
      <alignment vertical="center" wrapText="1"/>
    </xf>
    <xf numFmtId="0" fontId="2" fillId="0" borderId="19" xfId="18" quotePrefix="1" applyFont="1" applyBorder="1" applyAlignment="1">
      <alignment vertical="center"/>
    </xf>
    <xf numFmtId="0" fontId="0" fillId="0" borderId="19" xfId="18" quotePrefix="1" applyFont="1" applyBorder="1" applyAlignment="1">
      <alignment vertical="center"/>
    </xf>
    <xf numFmtId="0" fontId="1" fillId="0" borderId="19" xfId="18" quotePrefix="1" applyBorder="1" applyAlignment="1">
      <alignment vertical="center" wrapText="1"/>
    </xf>
    <xf numFmtId="38" fontId="0" fillId="0" borderId="20" xfId="8" applyNumberFormat="1" applyFont="1" applyFill="1" applyBorder="1"/>
    <xf numFmtId="0" fontId="3" fillId="7" borderId="9" xfId="1" applyFill="1" applyBorder="1" applyAlignment="1">
      <alignment vertical="center"/>
    </xf>
    <xf numFmtId="41" fontId="0" fillId="7" borderId="6" xfId="3" applyFont="1" applyFill="1" applyBorder="1" applyAlignment="1">
      <alignment horizontal="center" vertical="center"/>
    </xf>
    <xf numFmtId="41" fontId="0" fillId="7" borderId="6" xfId="3" applyFont="1" applyFill="1" applyBorder="1" applyAlignment="1"/>
    <xf numFmtId="0" fontId="8" fillId="0" borderId="0" xfId="4"/>
    <xf numFmtId="3" fontId="7" fillId="2" borderId="8" xfId="1" applyNumberFormat="1" applyFont="1" applyFill="1" applyBorder="1" applyAlignment="1">
      <alignment horizontal="right" vertical="center"/>
    </xf>
    <xf numFmtId="0" fontId="8" fillId="3" borderId="0" xfId="4" applyFill="1"/>
    <xf numFmtId="0" fontId="8" fillId="3" borderId="6" xfId="4" applyFill="1" applyBorder="1"/>
    <xf numFmtId="0" fontId="5" fillId="0" borderId="0" xfId="4" applyFont="1"/>
    <xf numFmtId="0" fontId="4" fillId="0" borderId="2" xfId="1" applyFont="1" applyBorder="1"/>
    <xf numFmtId="0" fontId="6" fillId="0" borderId="0" xfId="1" applyFont="1"/>
    <xf numFmtId="3" fontId="7" fillId="2" borderId="8" xfId="1" applyNumberFormat="1" applyFont="1" applyFill="1" applyBorder="1" applyAlignment="1">
      <alignment horizontal="center" vertical="center"/>
    </xf>
    <xf numFmtId="3" fontId="7" fillId="3" borderId="8" xfId="1" applyNumberFormat="1" applyFont="1" applyFill="1" applyBorder="1" applyAlignment="1">
      <alignment horizontal="center" vertical="center"/>
    </xf>
    <xf numFmtId="41" fontId="3" fillId="7" borderId="6" xfId="3" applyFont="1" applyFill="1" applyBorder="1" applyAlignment="1"/>
    <xf numFmtId="9" fontId="8" fillId="0" borderId="6" xfId="17" applyFont="1" applyBorder="1"/>
    <xf numFmtId="165" fontId="19" fillId="7" borderId="6" xfId="1" applyNumberFormat="1" applyFont="1" applyFill="1" applyBorder="1" applyAlignment="1">
      <alignment horizontal="right" vertical="top"/>
    </xf>
    <xf numFmtId="0" fontId="3" fillId="0" borderId="0" xfId="13"/>
    <xf numFmtId="165" fontId="3" fillId="0" borderId="0" xfId="13" applyNumberFormat="1"/>
    <xf numFmtId="0" fontId="3" fillId="5" borderId="0" xfId="13" applyFill="1"/>
    <xf numFmtId="0" fontId="16" fillId="0" borderId="1" xfId="13" applyFont="1" applyBorder="1"/>
    <xf numFmtId="0" fontId="16" fillId="0" borderId="2" xfId="13" applyFont="1" applyBorder="1"/>
    <xf numFmtId="165" fontId="16" fillId="0" borderId="2" xfId="13" applyNumberFormat="1" applyFont="1" applyBorder="1"/>
    <xf numFmtId="0" fontId="16" fillId="0" borderId="3" xfId="13" applyFont="1" applyBorder="1"/>
    <xf numFmtId="0" fontId="4" fillId="0" borderId="4" xfId="13" applyFont="1" applyBorder="1"/>
    <xf numFmtId="0" fontId="16" fillId="0" borderId="0" xfId="13" applyFont="1"/>
    <xf numFmtId="165" fontId="16" fillId="0" borderId="0" xfId="13" applyNumberFormat="1" applyFont="1"/>
    <xf numFmtId="0" fontId="16" fillId="0" borderId="5" xfId="13" applyFont="1" applyBorder="1"/>
    <xf numFmtId="0" fontId="2" fillId="0" borderId="4" xfId="13" applyFont="1" applyBorder="1"/>
    <xf numFmtId="0" fontId="2" fillId="0" borderId="0" xfId="13" applyFont="1"/>
    <xf numFmtId="165" fontId="2" fillId="0" borderId="0" xfId="13" applyNumberFormat="1" applyFont="1"/>
    <xf numFmtId="0" fontId="2" fillId="0" borderId="5" xfId="13" applyFont="1" applyBorder="1"/>
    <xf numFmtId="0" fontId="1" fillId="0" borderId="0" xfId="13" applyFont="1"/>
    <xf numFmtId="0" fontId="22" fillId="0" borderId="0" xfId="13" applyFont="1"/>
    <xf numFmtId="0" fontId="16" fillId="0" borderId="4" xfId="13" applyFont="1" applyBorder="1"/>
    <xf numFmtId="0" fontId="3" fillId="0" borderId="5" xfId="13" applyBorder="1"/>
    <xf numFmtId="168" fontId="4" fillId="0" borderId="0" xfId="13" applyNumberFormat="1" applyFont="1"/>
    <xf numFmtId="0" fontId="4" fillId="0" borderId="0" xfId="13" applyFont="1"/>
    <xf numFmtId="0" fontId="4" fillId="2" borderId="6" xfId="13" applyFont="1" applyFill="1" applyBorder="1"/>
    <xf numFmtId="41" fontId="4" fillId="2" borderId="6" xfId="13" applyNumberFormat="1" applyFont="1" applyFill="1" applyBorder="1"/>
    <xf numFmtId="0" fontId="13" fillId="0" borderId="0" xfId="13" applyFont="1"/>
    <xf numFmtId="2" fontId="3" fillId="7" borderId="6" xfId="1" applyNumberFormat="1" applyFill="1" applyBorder="1" applyAlignment="1">
      <alignment horizontal="center" vertical="center"/>
    </xf>
    <xf numFmtId="41" fontId="5" fillId="7" borderId="6" xfId="3" applyFont="1" applyFill="1" applyBorder="1" applyAlignment="1">
      <alignment horizontal="center" vertical="center"/>
    </xf>
    <xf numFmtId="41" fontId="5" fillId="7" borderId="6" xfId="3" applyFont="1" applyFill="1" applyBorder="1" applyAlignment="1">
      <alignment vertical="center"/>
    </xf>
    <xf numFmtId="165" fontId="7" fillId="7" borderId="6" xfId="1" applyNumberFormat="1" applyFont="1" applyFill="1" applyBorder="1" applyAlignment="1">
      <alignment horizontal="center" vertical="center"/>
    </xf>
    <xf numFmtId="0" fontId="3" fillId="7" borderId="6" xfId="1" applyFill="1" applyBorder="1" applyAlignment="1">
      <alignment vertical="center"/>
    </xf>
    <xf numFmtId="41" fontId="0" fillId="3" borderId="6" xfId="3" applyFont="1" applyFill="1" applyBorder="1" applyAlignment="1">
      <alignment vertical="center"/>
    </xf>
    <xf numFmtId="3" fontId="8" fillId="0" borderId="0" xfId="7" applyNumberFormat="1" applyAlignment="1">
      <alignment horizontal="center"/>
    </xf>
    <xf numFmtId="3" fontId="25" fillId="19" borderId="6" xfId="7" applyNumberFormat="1" applyFont="1" applyFill="1" applyBorder="1" applyAlignment="1">
      <alignment horizontal="center" vertical="center"/>
    </xf>
    <xf numFmtId="4" fontId="25" fillId="19" borderId="6" xfId="7" applyNumberFormat="1" applyFont="1" applyFill="1" applyBorder="1" applyAlignment="1">
      <alignment horizontal="center" vertical="center"/>
    </xf>
    <xf numFmtId="4" fontId="28" fillId="19" borderId="6" xfId="7" applyNumberFormat="1" applyFont="1" applyFill="1" applyBorder="1" applyAlignment="1">
      <alignment horizontal="right" vertical="center"/>
    </xf>
    <xf numFmtId="3" fontId="29" fillId="19" borderId="6" xfId="7" applyNumberFormat="1" applyFont="1" applyFill="1" applyBorder="1" applyAlignment="1">
      <alignment horizontal="right" vertical="center"/>
    </xf>
    <xf numFmtId="10" fontId="29" fillId="19" borderId="6" xfId="17" applyNumberFormat="1" applyFont="1" applyFill="1" applyBorder="1" applyAlignment="1">
      <alignment horizontal="right" vertical="center"/>
    </xf>
    <xf numFmtId="4" fontId="29" fillId="19" borderId="6" xfId="7" applyNumberFormat="1" applyFont="1" applyFill="1" applyBorder="1" applyAlignment="1">
      <alignment horizontal="right" vertical="center"/>
    </xf>
    <xf numFmtId="0" fontId="4" fillId="2" borderId="7" xfId="1" applyFont="1" applyFill="1" applyBorder="1" applyAlignment="1">
      <alignment horizontal="center" vertical="center"/>
    </xf>
    <xf numFmtId="0" fontId="4" fillId="2" borderId="7" xfId="1" applyFont="1" applyFill="1" applyBorder="1" applyAlignment="1">
      <alignment horizontal="center"/>
    </xf>
    <xf numFmtId="0" fontId="3" fillId="0" borderId="7" xfId="1" applyBorder="1" applyAlignment="1">
      <alignment horizontal="left" vertical="center"/>
    </xf>
    <xf numFmtId="0" fontId="3" fillId="0" borderId="8" xfId="1" applyBorder="1" applyAlignment="1">
      <alignment horizontal="left" vertical="center"/>
    </xf>
    <xf numFmtId="0" fontId="18" fillId="3" borderId="8" xfId="7" applyFont="1" applyFill="1" applyBorder="1" applyAlignment="1">
      <alignment vertical="center"/>
    </xf>
    <xf numFmtId="0" fontId="4" fillId="0" borderId="10" xfId="1" quotePrefix="1" applyFont="1" applyBorder="1" applyAlignment="1">
      <alignment horizontal="center" vertical="top"/>
    </xf>
    <xf numFmtId="1" fontId="3" fillId="0" borderId="0" xfId="1" applyNumberFormat="1" applyAlignment="1">
      <alignment horizontal="center" vertical="center"/>
    </xf>
    <xf numFmtId="1" fontId="4" fillId="0" borderId="0" xfId="2" applyNumberFormat="1" applyFont="1" applyAlignment="1">
      <alignment horizontal="center" vertical="center"/>
    </xf>
    <xf numFmtId="1" fontId="5" fillId="0" borderId="0" xfId="2" applyNumberFormat="1" applyFont="1" applyAlignment="1">
      <alignment horizontal="center" vertical="center"/>
    </xf>
    <xf numFmtId="1" fontId="3" fillId="0" borderId="0" xfId="2" applyNumberFormat="1" applyFont="1" applyAlignment="1">
      <alignment horizontal="center" vertical="center"/>
    </xf>
    <xf numFmtId="1" fontId="4" fillId="0" borderId="2" xfId="1" applyNumberFormat="1" applyFont="1" applyBorder="1" applyAlignment="1">
      <alignment horizontal="center" vertical="center"/>
    </xf>
    <xf numFmtId="1" fontId="4" fillId="0" borderId="0" xfId="1" applyNumberFormat="1" applyFont="1" applyAlignment="1">
      <alignment horizontal="center" vertical="center"/>
    </xf>
    <xf numFmtId="1" fontId="4" fillId="0" borderId="9" xfId="1" applyNumberFormat="1" applyFont="1" applyBorder="1" applyAlignment="1">
      <alignment horizontal="center" vertical="center"/>
    </xf>
    <xf numFmtId="165" fontId="7" fillId="0" borderId="8" xfId="1" applyNumberFormat="1" applyFont="1" applyBorder="1" applyAlignment="1">
      <alignment horizontal="right" vertical="center"/>
    </xf>
    <xf numFmtId="3" fontId="7" fillId="0" borderId="8" xfId="1" applyNumberFormat="1" applyFont="1" applyBorder="1" applyAlignment="1">
      <alignment horizontal="right" vertical="center"/>
    </xf>
    <xf numFmtId="1" fontId="4" fillId="2" borderId="9" xfId="1" applyNumberFormat="1" applyFont="1" applyFill="1" applyBorder="1" applyAlignment="1">
      <alignment horizontal="center" vertical="center"/>
    </xf>
    <xf numFmtId="1" fontId="4" fillId="6" borderId="6" xfId="3" applyNumberFormat="1" applyFont="1" applyFill="1" applyBorder="1" applyAlignment="1">
      <alignment horizontal="center" vertical="center"/>
    </xf>
    <xf numFmtId="1" fontId="4" fillId="0" borderId="6" xfId="3" applyNumberFormat="1" applyFont="1" applyFill="1" applyBorder="1" applyAlignment="1">
      <alignment horizontal="center" vertical="center"/>
    </xf>
    <xf numFmtId="0" fontId="5" fillId="0" borderId="7" xfId="4" applyFont="1" applyBorder="1" applyAlignment="1">
      <alignment horizontal="left" vertical="center"/>
    </xf>
    <xf numFmtId="1" fontId="5" fillId="0" borderId="6" xfId="4" applyNumberFormat="1" applyFont="1" applyBorder="1" applyAlignment="1">
      <alignment horizontal="center" vertical="center"/>
    </xf>
    <xf numFmtId="0" fontId="5" fillId="3" borderId="7" xfId="4" applyFont="1" applyFill="1" applyBorder="1" applyAlignment="1">
      <alignment horizontal="left" vertical="center"/>
    </xf>
    <xf numFmtId="1" fontId="12" fillId="3" borderId="6" xfId="4" applyNumberFormat="1" applyFont="1" applyFill="1" applyBorder="1" applyAlignment="1">
      <alignment horizontal="center" vertical="center"/>
    </xf>
    <xf numFmtId="0" fontId="5" fillId="3" borderId="6" xfId="4" applyFont="1" applyFill="1" applyBorder="1" applyAlignment="1">
      <alignment horizontal="left" vertical="center"/>
    </xf>
    <xf numFmtId="0" fontId="5" fillId="4" borderId="7" xfId="5" applyFont="1" applyFill="1" applyBorder="1" applyAlignment="1">
      <alignment vertical="center"/>
    </xf>
    <xf numFmtId="1" fontId="5" fillId="3" borderId="6" xfId="4" applyNumberFormat="1" applyFont="1" applyFill="1" applyBorder="1" applyAlignment="1">
      <alignment horizontal="center" vertical="center"/>
    </xf>
    <xf numFmtId="3" fontId="7" fillId="14" borderId="6" xfId="1" applyNumberFormat="1" applyFont="1" applyFill="1" applyBorder="1" applyAlignment="1">
      <alignment horizontal="left" vertical="center"/>
    </xf>
    <xf numFmtId="0" fontId="5" fillId="0" borderId="7" xfId="4" applyFont="1" applyBorder="1" applyAlignment="1">
      <alignment horizontal="center" vertical="center"/>
    </xf>
    <xf numFmtId="2" fontId="4" fillId="6" borderId="7" xfId="1" quotePrefix="1" applyNumberFormat="1" applyFont="1" applyFill="1" applyBorder="1" applyAlignment="1">
      <alignment horizontal="center" vertical="center"/>
    </xf>
    <xf numFmtId="0" fontId="4" fillId="6" borderId="7" xfId="1" applyFont="1" applyFill="1" applyBorder="1" applyAlignment="1">
      <alignment vertical="center"/>
    </xf>
    <xf numFmtId="1" fontId="9" fillId="6" borderId="6" xfId="3" applyNumberFormat="1" applyFont="1" applyFill="1" applyBorder="1" applyAlignment="1">
      <alignment horizontal="center" vertical="center"/>
    </xf>
    <xf numFmtId="41" fontId="5" fillId="6" borderId="6" xfId="3" applyFont="1" applyFill="1" applyBorder="1" applyAlignment="1">
      <alignment vertical="center"/>
    </xf>
    <xf numFmtId="0" fontId="5" fillId="4" borderId="6" xfId="5" applyFont="1" applyFill="1" applyBorder="1" applyAlignment="1">
      <alignment vertical="center"/>
    </xf>
    <xf numFmtId="167" fontId="3" fillId="3" borderId="6" xfId="5" applyNumberFormat="1" applyFont="1" applyFill="1" applyBorder="1" applyAlignment="1">
      <alignment horizontal="center" vertical="center"/>
    </xf>
    <xf numFmtId="0" fontId="5" fillId="0" borderId="7" xfId="5" applyFont="1" applyBorder="1" applyAlignment="1">
      <alignment horizontal="left" vertical="center"/>
    </xf>
    <xf numFmtId="167" fontId="3" fillId="0" borderId="6" xfId="5" applyNumberFormat="1" applyFont="1" applyBorder="1" applyAlignment="1">
      <alignment horizontal="center" vertical="center"/>
    </xf>
    <xf numFmtId="41" fontId="5" fillId="0" borderId="6" xfId="3" applyFont="1" applyFill="1" applyBorder="1" applyAlignment="1">
      <alignment horizontal="left" vertical="center"/>
    </xf>
    <xf numFmtId="1" fontId="4" fillId="2" borderId="6" xfId="1" applyNumberFormat="1" applyFont="1" applyFill="1" applyBorder="1" applyAlignment="1">
      <alignment horizontal="center" vertical="center"/>
    </xf>
    <xf numFmtId="1" fontId="13" fillId="0" borderId="0" xfId="1" applyNumberFormat="1" applyFont="1" applyAlignment="1">
      <alignment horizontal="center" vertical="center"/>
    </xf>
    <xf numFmtId="1" fontId="0" fillId="0" borderId="0" xfId="0" applyNumberFormat="1" applyAlignment="1">
      <alignment horizontal="center"/>
    </xf>
    <xf numFmtId="0" fontId="8" fillId="0" borderId="0" xfId="7" quotePrefix="1" applyAlignment="1">
      <alignment horizontal="center"/>
    </xf>
    <xf numFmtId="0" fontId="4" fillId="2" borderId="40" xfId="1" applyFont="1" applyFill="1" applyBorder="1" applyAlignment="1">
      <alignment horizontal="center" vertical="center" wrapText="1"/>
    </xf>
    <xf numFmtId="0" fontId="4" fillId="2" borderId="41" xfId="1" applyFont="1" applyFill="1" applyBorder="1" applyAlignment="1">
      <alignment horizontal="center" vertical="center" wrapText="1"/>
    </xf>
    <xf numFmtId="0" fontId="4" fillId="2" borderId="17" xfId="1" applyFont="1" applyFill="1" applyBorder="1" applyAlignment="1">
      <alignment horizontal="center" vertical="center" wrapText="1"/>
    </xf>
    <xf numFmtId="0" fontId="4" fillId="2" borderId="42" xfId="1" applyFont="1" applyFill="1" applyBorder="1" applyAlignment="1">
      <alignment horizontal="center" vertical="center"/>
    </xf>
    <xf numFmtId="165" fontId="4" fillId="2" borderId="42" xfId="1" applyNumberFormat="1" applyFont="1" applyFill="1" applyBorder="1" applyAlignment="1">
      <alignment horizontal="center" vertical="center"/>
    </xf>
    <xf numFmtId="0" fontId="4" fillId="2" borderId="43" xfId="1" applyFont="1" applyFill="1" applyBorder="1" applyAlignment="1">
      <alignment horizontal="center" vertical="center" wrapText="1"/>
    </xf>
    <xf numFmtId="0" fontId="4" fillId="2" borderId="44" xfId="1" applyFont="1" applyFill="1" applyBorder="1" applyAlignment="1">
      <alignment horizontal="center" vertical="center" wrapText="1"/>
    </xf>
    <xf numFmtId="0" fontId="4" fillId="0" borderId="13" xfId="1" applyFont="1" applyBorder="1" applyAlignment="1">
      <alignment vertical="top" wrapText="1"/>
    </xf>
    <xf numFmtId="0" fontId="4" fillId="0" borderId="11" xfId="1" applyFont="1" applyBorder="1" applyAlignment="1">
      <alignment horizontal="center" vertical="top"/>
    </xf>
    <xf numFmtId="0" fontId="4" fillId="0" borderId="11" xfId="1" applyFont="1" applyBorder="1" applyAlignment="1">
      <alignment horizontal="left" vertical="top"/>
    </xf>
    <xf numFmtId="0" fontId="4" fillId="0" borderId="11" xfId="1" applyFont="1" applyBorder="1" applyAlignment="1">
      <alignment horizontal="center" vertical="center"/>
    </xf>
    <xf numFmtId="165" fontId="3" fillId="0" borderId="11" xfId="1" applyNumberFormat="1" applyBorder="1" applyAlignment="1">
      <alignment vertical="top"/>
    </xf>
    <xf numFmtId="41" fontId="0" fillId="0" borderId="11" xfId="3" applyFont="1" applyFill="1" applyBorder="1" applyAlignment="1">
      <alignment vertical="top"/>
    </xf>
    <xf numFmtId="3" fontId="7" fillId="0" borderId="15" xfId="1" applyNumberFormat="1" applyFont="1" applyBorder="1" applyAlignment="1">
      <alignment horizontal="right" vertical="center" wrapText="1"/>
    </xf>
    <xf numFmtId="0" fontId="4" fillId="20" borderId="6" xfId="1" quotePrefix="1" applyFont="1" applyFill="1" applyBorder="1" applyAlignment="1">
      <alignment horizontal="center" vertical="center"/>
    </xf>
    <xf numFmtId="0" fontId="18" fillId="20" borderId="7" xfId="7" applyFont="1" applyFill="1" applyBorder="1" applyAlignment="1">
      <alignment vertical="center"/>
    </xf>
    <xf numFmtId="0" fontId="18" fillId="20" borderId="8" xfId="7" applyFont="1" applyFill="1" applyBorder="1" applyAlignment="1">
      <alignment vertical="center"/>
    </xf>
    <xf numFmtId="41" fontId="4" fillId="20" borderId="6" xfId="3" applyFont="1" applyFill="1" applyBorder="1" applyAlignment="1">
      <alignment horizontal="center" vertical="center"/>
    </xf>
    <xf numFmtId="165" fontId="4" fillId="20" borderId="6" xfId="1" applyNumberFormat="1" applyFont="1" applyFill="1" applyBorder="1" applyAlignment="1">
      <alignment horizontal="center" vertical="center"/>
    </xf>
    <xf numFmtId="41" fontId="4" fillId="20" borderId="6" xfId="3" applyFont="1" applyFill="1" applyBorder="1" applyAlignment="1"/>
    <xf numFmtId="3" fontId="11" fillId="20" borderId="6" xfId="1" applyNumberFormat="1" applyFont="1" applyFill="1" applyBorder="1" applyAlignment="1">
      <alignment horizontal="right" vertical="center"/>
    </xf>
    <xf numFmtId="0" fontId="3" fillId="0" borderId="7" xfId="1" applyBorder="1" applyAlignment="1">
      <alignment horizontal="left"/>
    </xf>
    <xf numFmtId="3" fontId="64" fillId="0" borderId="6" xfId="1" applyNumberFormat="1" applyFont="1" applyBorder="1" applyAlignment="1">
      <alignment horizontal="left" vertical="center" wrapText="1"/>
    </xf>
    <xf numFmtId="0" fontId="3" fillId="0" borderId="6" xfId="1" applyBorder="1" applyAlignment="1">
      <alignment horizontal="right" vertical="center"/>
    </xf>
    <xf numFmtId="165" fontId="3" fillId="0" borderId="6" xfId="1" applyNumberFormat="1" applyBorder="1" applyAlignment="1">
      <alignment vertical="center"/>
    </xf>
    <xf numFmtId="41" fontId="0" fillId="0" borderId="6" xfId="3" applyFont="1" applyFill="1" applyBorder="1" applyAlignment="1">
      <alignment horizontal="center"/>
    </xf>
    <xf numFmtId="165" fontId="3" fillId="0" borderId="6" xfId="1" applyNumberFormat="1" applyBorder="1" applyAlignment="1">
      <alignment horizontal="center"/>
    </xf>
    <xf numFmtId="41" fontId="0" fillId="7" borderId="6" xfId="3" applyFont="1" applyFill="1" applyBorder="1" applyAlignment="1">
      <alignment horizontal="center"/>
    </xf>
    <xf numFmtId="165" fontId="3" fillId="7" borderId="6" xfId="1" applyNumberFormat="1" applyFill="1" applyBorder="1" applyAlignment="1">
      <alignment horizontal="center"/>
    </xf>
    <xf numFmtId="3" fontId="7" fillId="7" borderId="6" xfId="1" applyNumberFormat="1" applyFont="1" applyFill="1" applyBorder="1" applyAlignment="1">
      <alignment horizontal="left" vertical="center" wrapText="1"/>
    </xf>
    <xf numFmtId="0" fontId="4" fillId="20" borderId="6" xfId="1" applyFont="1" applyFill="1" applyBorder="1" applyAlignment="1">
      <alignment horizontal="center" vertical="center"/>
    </xf>
    <xf numFmtId="0" fontId="3" fillId="20" borderId="9" xfId="1" applyFill="1" applyBorder="1" applyAlignment="1">
      <alignment vertical="center"/>
    </xf>
    <xf numFmtId="41" fontId="0" fillId="20" borderId="6" xfId="3" applyFont="1" applyFill="1" applyBorder="1" applyAlignment="1">
      <alignment horizontal="center" vertical="center"/>
    </xf>
    <xf numFmtId="165" fontId="3" fillId="20" borderId="6" xfId="1" applyNumberFormat="1" applyFill="1" applyBorder="1" applyAlignment="1">
      <alignment horizontal="center" vertical="center"/>
    </xf>
    <xf numFmtId="41" fontId="0" fillId="20" borderId="6" xfId="3" applyFont="1" applyFill="1" applyBorder="1" applyAlignment="1"/>
    <xf numFmtId="3" fontId="7" fillId="20" borderId="6" xfId="1" applyNumberFormat="1" applyFont="1" applyFill="1" applyBorder="1" applyAlignment="1">
      <alignment horizontal="left" vertical="center"/>
    </xf>
    <xf numFmtId="2" fontId="3" fillId="0" borderId="6" xfId="1" applyNumberFormat="1" applyBorder="1" applyAlignment="1">
      <alignment horizontal="center"/>
    </xf>
    <xf numFmtId="0" fontId="3" fillId="0" borderId="9" xfId="1" applyBorder="1" applyAlignment="1">
      <alignment vertical="center" wrapText="1"/>
    </xf>
    <xf numFmtId="2" fontId="3" fillId="0" borderId="9" xfId="1" applyNumberFormat="1" applyBorder="1" applyAlignment="1">
      <alignment horizontal="center" vertical="top"/>
    </xf>
    <xf numFmtId="10" fontId="3" fillId="0" borderId="0" xfId="29" applyNumberFormat="1" applyFont="1"/>
    <xf numFmtId="0" fontId="4" fillId="0" borderId="0" xfId="1" applyFont="1" applyAlignment="1">
      <alignment horizontal="left"/>
    </xf>
    <xf numFmtId="0" fontId="3" fillId="3" borderId="7" xfId="1" applyFill="1" applyBorder="1" applyAlignment="1">
      <alignment horizontal="left" vertical="center"/>
    </xf>
    <xf numFmtId="0" fontId="3" fillId="3" borderId="8" xfId="1" applyFill="1" applyBorder="1" applyAlignment="1">
      <alignment horizontal="left" vertical="center"/>
    </xf>
    <xf numFmtId="165" fontId="7" fillId="0" borderId="6" xfId="1" applyNumberFormat="1" applyFont="1" applyBorder="1" applyAlignment="1">
      <alignment horizontal="center" vertical="center"/>
    </xf>
    <xf numFmtId="0" fontId="2" fillId="0" borderId="0" xfId="0" applyFont="1"/>
    <xf numFmtId="0" fontId="8" fillId="0" borderId="6" xfId="4" applyBorder="1"/>
    <xf numFmtId="3" fontId="7" fillId="3" borderId="6" xfId="1" applyNumberFormat="1" applyFont="1" applyFill="1" applyBorder="1" applyAlignment="1">
      <alignment horizontal="center" vertical="center" wrapText="1"/>
    </xf>
    <xf numFmtId="0" fontId="8" fillId="3" borderId="6" xfId="4" applyFill="1" applyBorder="1" applyAlignment="1">
      <alignment horizontal="left" wrapText="1"/>
    </xf>
    <xf numFmtId="3" fontId="7" fillId="3" borderId="6" xfId="1" applyNumberFormat="1" applyFont="1" applyFill="1" applyBorder="1" applyAlignment="1">
      <alignment horizontal="left" vertical="center" wrapText="1"/>
    </xf>
    <xf numFmtId="3" fontId="19" fillId="0" borderId="6" xfId="1" applyNumberFormat="1" applyFont="1" applyBorder="1" applyAlignment="1">
      <alignment horizontal="right" vertical="top" wrapText="1"/>
    </xf>
    <xf numFmtId="0" fontId="30" fillId="0" borderId="6" xfId="7" applyFont="1" applyBorder="1" applyAlignment="1">
      <alignment horizontal="left" vertical="center"/>
    </xf>
    <xf numFmtId="0" fontId="4" fillId="6" borderId="6" xfId="7" applyFont="1" applyFill="1" applyBorder="1" applyAlignment="1">
      <alignment horizontal="left" vertical="center"/>
    </xf>
    <xf numFmtId="3" fontId="31" fillId="6" borderId="6" xfId="1" applyNumberFormat="1" applyFont="1" applyFill="1" applyBorder="1" applyAlignment="1">
      <alignment horizontal="right" vertical="top"/>
    </xf>
    <xf numFmtId="0" fontId="4" fillId="0" borderId="6" xfId="1" applyFont="1" applyBorder="1" applyAlignment="1">
      <alignment horizontal="left" vertical="center"/>
    </xf>
    <xf numFmtId="2" fontId="3" fillId="0" borderId="6" xfId="1" applyNumberFormat="1" applyBorder="1" applyAlignment="1">
      <alignment horizontal="left" vertical="center"/>
    </xf>
    <xf numFmtId="165" fontId="3" fillId="0" borderId="6" xfId="1" applyNumberFormat="1" applyBorder="1" applyAlignment="1">
      <alignment horizontal="right" vertical="center"/>
    </xf>
    <xf numFmtId="165" fontId="19" fillId="3" borderId="6" xfId="1" applyNumberFormat="1" applyFont="1" applyFill="1" applyBorder="1" applyAlignment="1">
      <alignment horizontal="center" vertical="center" wrapText="1"/>
    </xf>
    <xf numFmtId="3" fontId="19" fillId="0" borderId="6" xfId="1" applyNumberFormat="1" applyFont="1" applyBorder="1" applyAlignment="1">
      <alignment horizontal="right" vertical="center" wrapText="1"/>
    </xf>
    <xf numFmtId="41" fontId="12" fillId="3" borderId="6" xfId="3" applyFont="1" applyFill="1" applyBorder="1" applyAlignment="1">
      <alignment horizontal="right" vertical="top"/>
    </xf>
    <xf numFmtId="3" fontId="19" fillId="0" borderId="6" xfId="1" applyNumberFormat="1" applyFont="1" applyBorder="1" applyAlignment="1">
      <alignment horizontal="right" vertical="top"/>
    </xf>
    <xf numFmtId="41" fontId="3" fillId="0" borderId="6" xfId="10" applyFont="1" applyFill="1" applyBorder="1" applyAlignment="1">
      <alignment horizontal="right" vertical="top"/>
    </xf>
    <xf numFmtId="3" fontId="19" fillId="6" borderId="6" xfId="1" applyNumberFormat="1" applyFont="1" applyFill="1" applyBorder="1" applyAlignment="1">
      <alignment horizontal="right" vertical="top"/>
    </xf>
    <xf numFmtId="165" fontId="19" fillId="3" borderId="8" xfId="1" applyNumberFormat="1" applyFont="1" applyFill="1" applyBorder="1" applyAlignment="1">
      <alignment vertical="top"/>
    </xf>
    <xf numFmtId="3" fontId="19" fillId="3" borderId="6" xfId="1" applyNumberFormat="1" applyFont="1" applyFill="1" applyBorder="1" applyAlignment="1">
      <alignment horizontal="right" vertical="top"/>
    </xf>
    <xf numFmtId="0" fontId="3" fillId="3" borderId="6" xfId="7" applyFont="1" applyFill="1" applyBorder="1" applyAlignment="1">
      <alignment horizontal="left" vertical="center"/>
    </xf>
    <xf numFmtId="0" fontId="3" fillId="3" borderId="6" xfId="1" applyFill="1" applyBorder="1" applyAlignment="1">
      <alignment horizontal="right" vertical="top"/>
    </xf>
    <xf numFmtId="165" fontId="3" fillId="3" borderId="6" xfId="9" applyNumberFormat="1" applyFont="1" applyFill="1" applyBorder="1" applyAlignment="1">
      <alignment horizontal="right" vertical="top"/>
    </xf>
    <xf numFmtId="165" fontId="19" fillId="3" borderId="7" xfId="1" applyNumberFormat="1" applyFont="1" applyFill="1" applyBorder="1" applyAlignment="1">
      <alignment vertical="top"/>
    </xf>
    <xf numFmtId="165" fontId="19" fillId="3" borderId="7" xfId="1" applyNumberFormat="1" applyFont="1" applyFill="1" applyBorder="1" applyAlignment="1">
      <alignment horizontal="center" vertical="top"/>
    </xf>
    <xf numFmtId="165" fontId="19" fillId="2" borderId="6" xfId="1" applyNumberFormat="1" applyFont="1" applyFill="1" applyBorder="1" applyAlignment="1">
      <alignment horizontal="right" vertical="top"/>
    </xf>
    <xf numFmtId="3" fontId="19" fillId="2" borderId="6" xfId="1" applyNumberFormat="1" applyFont="1" applyFill="1" applyBorder="1" applyAlignment="1">
      <alignment horizontal="right" vertical="top"/>
    </xf>
    <xf numFmtId="0" fontId="8" fillId="0" borderId="6" xfId="7" applyBorder="1"/>
    <xf numFmtId="0" fontId="18" fillId="0" borderId="0" xfId="7" applyFont="1" applyAlignment="1">
      <alignment vertical="center"/>
    </xf>
    <xf numFmtId="0" fontId="21" fillId="3" borderId="0" xfId="1" applyFont="1" applyFill="1" applyAlignment="1">
      <alignment horizontal="center" vertical="center" wrapText="1"/>
    </xf>
    <xf numFmtId="165" fontId="21" fillId="3" borderId="0" xfId="1" applyNumberFormat="1" applyFont="1" applyFill="1" applyAlignment="1">
      <alignment horizontal="left"/>
    </xf>
    <xf numFmtId="167" fontId="18" fillId="3" borderId="0" xfId="2" applyNumberFormat="1" applyFont="1" applyFill="1" applyAlignment="1">
      <alignment horizontal="center" vertical="center"/>
    </xf>
    <xf numFmtId="167" fontId="8" fillId="3" borderId="0" xfId="2" applyNumberFormat="1" applyFont="1" applyFill="1" applyAlignment="1">
      <alignment horizontal="center" vertical="center"/>
    </xf>
    <xf numFmtId="167" fontId="21" fillId="3" borderId="0" xfId="2" applyNumberFormat="1" applyFont="1" applyFill="1" applyAlignment="1">
      <alignment horizontal="center" vertical="center"/>
    </xf>
    <xf numFmtId="0" fontId="18" fillId="3" borderId="2" xfId="1" applyFont="1" applyFill="1" applyBorder="1" applyAlignment="1">
      <alignment horizontal="center" vertical="center"/>
    </xf>
    <xf numFmtId="165" fontId="18" fillId="3" borderId="2" xfId="1" applyNumberFormat="1" applyFont="1" applyFill="1" applyBorder="1" applyAlignment="1">
      <alignment horizontal="left"/>
    </xf>
    <xf numFmtId="0" fontId="18" fillId="3" borderId="3" xfId="1" applyFont="1" applyFill="1" applyBorder="1" applyAlignment="1">
      <alignment horizontal="left"/>
    </xf>
    <xf numFmtId="0" fontId="18" fillId="3" borderId="0" xfId="1" applyFont="1" applyFill="1" applyAlignment="1">
      <alignment horizontal="center" vertical="center"/>
    </xf>
    <xf numFmtId="165" fontId="18" fillId="3" borderId="0" xfId="1" applyNumberFormat="1" applyFont="1" applyFill="1" applyAlignment="1">
      <alignment horizontal="left"/>
    </xf>
    <xf numFmtId="0" fontId="18" fillId="3" borderId="5" xfId="1" applyFont="1" applyFill="1" applyBorder="1" applyAlignment="1">
      <alignment horizontal="left"/>
    </xf>
    <xf numFmtId="0" fontId="21" fillId="3" borderId="5" xfId="1" applyFont="1" applyFill="1" applyBorder="1" applyAlignment="1">
      <alignment horizontal="left"/>
    </xf>
    <xf numFmtId="0" fontId="18" fillId="3" borderId="7" xfId="1" applyFont="1" applyFill="1" applyBorder="1" applyAlignment="1">
      <alignment horizontal="left" vertical="center" wrapText="1"/>
    </xf>
    <xf numFmtId="165" fontId="18" fillId="3" borderId="6" xfId="1" applyNumberFormat="1" applyFont="1" applyFill="1" applyBorder="1" applyAlignment="1">
      <alignment horizontal="left" vertical="center"/>
    </xf>
    <xf numFmtId="0" fontId="18" fillId="3" borderId="9" xfId="1" applyFont="1" applyFill="1" applyBorder="1" applyAlignment="1">
      <alignment horizontal="center" vertical="center"/>
    </xf>
    <xf numFmtId="165" fontId="23" fillId="3" borderId="8" xfId="1" applyNumberFormat="1" applyFont="1" applyFill="1" applyBorder="1" applyAlignment="1">
      <alignment horizontal="left" vertical="center" wrapText="1"/>
    </xf>
    <xf numFmtId="3" fontId="23" fillId="3" borderId="8" xfId="1" applyNumberFormat="1" applyFont="1" applyFill="1" applyBorder="1" applyAlignment="1">
      <alignment horizontal="left" vertical="center" wrapText="1"/>
    </xf>
    <xf numFmtId="0" fontId="17" fillId="3" borderId="7" xfId="7" applyFont="1" applyFill="1" applyBorder="1" applyAlignment="1">
      <alignment horizontal="left" vertical="center"/>
    </xf>
    <xf numFmtId="0" fontId="17" fillId="3" borderId="9" xfId="7" applyFont="1" applyFill="1" applyBorder="1" applyAlignment="1">
      <alignment horizontal="left" vertical="center"/>
    </xf>
    <xf numFmtId="0" fontId="18" fillId="3" borderId="7" xfId="1" quotePrefix="1" applyFont="1" applyFill="1" applyBorder="1" applyAlignment="1">
      <alignment horizontal="left" vertical="center"/>
    </xf>
    <xf numFmtId="41" fontId="18" fillId="3" borderId="6" xfId="3" applyFont="1" applyFill="1" applyBorder="1" applyAlignment="1">
      <alignment horizontal="center" vertical="center"/>
    </xf>
    <xf numFmtId="165" fontId="75" fillId="3" borderId="6" xfId="1" applyNumberFormat="1" applyFont="1" applyFill="1" applyBorder="1" applyAlignment="1">
      <alignment horizontal="left" vertical="center"/>
    </xf>
    <xf numFmtId="3" fontId="75" fillId="3" borderId="6" xfId="1" applyNumberFormat="1" applyFont="1" applyFill="1" applyBorder="1" applyAlignment="1">
      <alignment horizontal="left" vertical="center"/>
    </xf>
    <xf numFmtId="2" fontId="21" fillId="3" borderId="7" xfId="1" applyNumberFormat="1" applyFont="1" applyFill="1" applyBorder="1" applyAlignment="1">
      <alignment horizontal="left" vertical="top"/>
    </xf>
    <xf numFmtId="165" fontId="23" fillId="3" borderId="6" xfId="1" applyNumberFormat="1" applyFont="1" applyFill="1" applyBorder="1" applyAlignment="1">
      <alignment horizontal="left" vertical="center"/>
    </xf>
    <xf numFmtId="0" fontId="21" fillId="3" borderId="6" xfId="7" applyFont="1" applyFill="1" applyBorder="1" applyAlignment="1">
      <alignment horizontal="center" vertical="center"/>
    </xf>
    <xf numFmtId="0" fontId="21" fillId="3" borderId="6" xfId="1" applyFont="1" applyFill="1" applyBorder="1" applyAlignment="1">
      <alignment horizontal="center" vertical="center"/>
    </xf>
    <xf numFmtId="0" fontId="8" fillId="3" borderId="6" xfId="7" applyFill="1" applyBorder="1" applyAlignment="1">
      <alignment horizontal="center" vertical="center"/>
    </xf>
    <xf numFmtId="0" fontId="8" fillId="3" borderId="12" xfId="7" applyFill="1" applyBorder="1" applyAlignment="1">
      <alignment horizontal="center" vertical="center"/>
    </xf>
    <xf numFmtId="165" fontId="23" fillId="3" borderId="12" xfId="1" applyNumberFormat="1" applyFont="1" applyFill="1" applyBorder="1" applyAlignment="1">
      <alignment horizontal="left" vertical="center"/>
    </xf>
    <xf numFmtId="0" fontId="21" fillId="3" borderId="1" xfId="1" applyFont="1" applyFill="1" applyBorder="1" applyAlignment="1">
      <alignment horizontal="left"/>
    </xf>
    <xf numFmtId="0" fontId="18" fillId="3" borderId="6" xfId="1" applyFont="1" applyFill="1" applyBorder="1" applyAlignment="1">
      <alignment horizontal="center" vertical="center"/>
    </xf>
    <xf numFmtId="0" fontId="21" fillId="3" borderId="0" xfId="1" applyFont="1" applyFill="1" applyAlignment="1">
      <alignment horizontal="center" vertical="center"/>
    </xf>
    <xf numFmtId="0" fontId="3" fillId="0" borderId="12" xfId="1" applyBorder="1"/>
    <xf numFmtId="0" fontId="3" fillId="0" borderId="38" xfId="1" applyBorder="1"/>
    <xf numFmtId="0" fontId="16" fillId="7" borderId="0" xfId="1" applyFont="1" applyFill="1"/>
    <xf numFmtId="0" fontId="2" fillId="7" borderId="0" xfId="1" applyFont="1" applyFill="1"/>
    <xf numFmtId="0" fontId="1" fillId="0" borderId="38" xfId="1" applyFont="1" applyBorder="1"/>
    <xf numFmtId="0" fontId="3" fillId="0" borderId="10" xfId="1" applyBorder="1" applyAlignment="1">
      <alignment horizontal="center"/>
    </xf>
    <xf numFmtId="0" fontId="4" fillId="2" borderId="6" xfId="1" applyFont="1" applyFill="1" applyBorder="1" applyAlignment="1">
      <alignment vertical="top" wrapText="1"/>
    </xf>
    <xf numFmtId="0" fontId="4" fillId="2" borderId="7" xfId="1" applyFont="1" applyFill="1" applyBorder="1" applyAlignment="1">
      <alignment horizontal="left" vertical="top"/>
    </xf>
    <xf numFmtId="0" fontId="4" fillId="2" borderId="8" xfId="1" applyFont="1" applyFill="1" applyBorder="1" applyAlignment="1">
      <alignment horizontal="left" vertical="top"/>
    </xf>
    <xf numFmtId="41" fontId="0" fillId="2" borderId="6" xfId="3" applyFont="1" applyFill="1" applyBorder="1" applyAlignment="1">
      <alignment vertical="top"/>
    </xf>
    <xf numFmtId="41" fontId="5" fillId="0" borderId="6" xfId="3" applyFont="1" applyFill="1" applyBorder="1" applyAlignment="1">
      <alignment vertical="center" wrapText="1"/>
    </xf>
    <xf numFmtId="41" fontId="12" fillId="3" borderId="6" xfId="3" applyFont="1" applyFill="1" applyBorder="1" applyAlignment="1">
      <alignment vertical="center"/>
    </xf>
    <xf numFmtId="41" fontId="5" fillId="15" borderId="6" xfId="3" applyFont="1" applyFill="1" applyBorder="1" applyAlignment="1">
      <alignment vertical="center"/>
    </xf>
    <xf numFmtId="0" fontId="12" fillId="0" borderId="8" xfId="1" applyFont="1" applyBorder="1" applyAlignment="1">
      <alignment vertical="center" wrapText="1"/>
    </xf>
    <xf numFmtId="41" fontId="76" fillId="15" borderId="6" xfId="3" applyFont="1" applyFill="1" applyBorder="1" applyAlignment="1"/>
    <xf numFmtId="0" fontId="3" fillId="15" borderId="6" xfId="1" applyFill="1" applyBorder="1" applyAlignment="1">
      <alignment vertical="center"/>
    </xf>
    <xf numFmtId="41" fontId="12" fillId="0" borderId="6" xfId="3" applyFont="1" applyFill="1" applyBorder="1" applyAlignment="1">
      <alignment vertical="center"/>
    </xf>
    <xf numFmtId="0" fontId="15" fillId="0" borderId="6" xfId="1" applyFont="1" applyBorder="1" applyAlignment="1">
      <alignment wrapText="1"/>
    </xf>
    <xf numFmtId="0" fontId="1" fillId="0" borderId="7" xfId="0" applyFont="1" applyBorder="1" applyAlignment="1">
      <alignment vertical="center"/>
    </xf>
    <xf numFmtId="0" fontId="3" fillId="0" borderId="0" xfId="13" applyAlignment="1">
      <alignment horizontal="center" vertical="center" wrapText="1"/>
    </xf>
    <xf numFmtId="0" fontId="4" fillId="2" borderId="7" xfId="13" applyFont="1" applyFill="1" applyBorder="1" applyAlignment="1">
      <alignment horizontal="center" vertical="center" wrapText="1"/>
    </xf>
    <xf numFmtId="0" fontId="4" fillId="2" borderId="9" xfId="13" applyFont="1" applyFill="1" applyBorder="1" applyAlignment="1">
      <alignment horizontal="center" vertical="center" wrapText="1"/>
    </xf>
    <xf numFmtId="165" fontId="4" fillId="2" borderId="6" xfId="13" applyNumberFormat="1" applyFont="1" applyFill="1" applyBorder="1" applyAlignment="1">
      <alignment horizontal="center" vertical="center"/>
    </xf>
    <xf numFmtId="0" fontId="4" fillId="2" borderId="6" xfId="13" applyFont="1" applyFill="1" applyBorder="1" applyAlignment="1">
      <alignment vertical="center" wrapText="1"/>
    </xf>
    <xf numFmtId="0" fontId="4" fillId="2" borderId="7" xfId="13" applyFont="1" applyFill="1" applyBorder="1" applyAlignment="1">
      <alignment vertical="top" wrapText="1"/>
    </xf>
    <xf numFmtId="0" fontId="4" fillId="2" borderId="9" xfId="13" applyFont="1" applyFill="1" applyBorder="1" applyAlignment="1">
      <alignment horizontal="center" vertical="top"/>
    </xf>
    <xf numFmtId="165" fontId="7" fillId="2" borderId="8" xfId="13" applyNumberFormat="1" applyFont="1" applyFill="1" applyBorder="1" applyAlignment="1">
      <alignment horizontal="right" vertical="center" wrapText="1"/>
    </xf>
    <xf numFmtId="3" fontId="7" fillId="2" borderId="8" xfId="13" applyNumberFormat="1" applyFont="1" applyFill="1" applyBorder="1" applyAlignment="1">
      <alignment vertical="center" wrapText="1"/>
    </xf>
    <xf numFmtId="0" fontId="4" fillId="3" borderId="6" xfId="13" applyFont="1" applyFill="1" applyBorder="1" applyAlignment="1">
      <alignment horizontal="center" vertical="top"/>
    </xf>
    <xf numFmtId="3" fontId="23" fillId="3" borderId="6" xfId="1" applyNumberFormat="1" applyFont="1" applyFill="1" applyBorder="1" applyAlignment="1">
      <alignment horizontal="left" vertical="center" wrapText="1"/>
    </xf>
    <xf numFmtId="0" fontId="3" fillId="3" borderId="0" xfId="13" applyFill="1"/>
    <xf numFmtId="0" fontId="30" fillId="3" borderId="6" xfId="13" applyFont="1" applyFill="1" applyBorder="1" applyAlignment="1">
      <alignment horizontal="center" vertical="top"/>
    </xf>
    <xf numFmtId="2" fontId="12" fillId="3" borderId="6" xfId="13" applyNumberFormat="1" applyFont="1" applyFill="1" applyBorder="1" applyAlignment="1">
      <alignment horizontal="center" vertical="top"/>
    </xf>
    <xf numFmtId="0" fontId="12" fillId="3" borderId="6" xfId="1" applyFont="1" applyFill="1" applyBorder="1" applyAlignment="1">
      <alignment horizontal="center" vertical="center"/>
    </xf>
    <xf numFmtId="3" fontId="8" fillId="3" borderId="6" xfId="1" applyNumberFormat="1" applyFont="1" applyFill="1" applyBorder="1" applyAlignment="1">
      <alignment horizontal="left" vertical="center" wrapText="1"/>
    </xf>
    <xf numFmtId="0" fontId="12" fillId="3" borderId="0" xfId="13" applyFont="1" applyFill="1"/>
    <xf numFmtId="0" fontId="30" fillId="3" borderId="6" xfId="13" quotePrefix="1" applyFont="1" applyFill="1" applyBorder="1" applyAlignment="1">
      <alignment horizontal="center" vertical="top"/>
    </xf>
    <xf numFmtId="3" fontId="0" fillId="3" borderId="6" xfId="1" applyNumberFormat="1" applyFont="1" applyFill="1" applyBorder="1" applyAlignment="1">
      <alignment horizontal="left" vertical="center" wrapText="1"/>
    </xf>
    <xf numFmtId="0" fontId="12" fillId="3" borderId="7" xfId="13" applyFont="1" applyFill="1" applyBorder="1" applyAlignment="1">
      <alignment vertical="center"/>
    </xf>
    <xf numFmtId="0" fontId="34" fillId="3" borderId="9" xfId="1" applyFont="1" applyFill="1" applyBorder="1" applyAlignment="1">
      <alignment horizontal="left" vertical="center"/>
    </xf>
    <xf numFmtId="3" fontId="5" fillId="3" borderId="6" xfId="13" applyNumberFormat="1" applyFont="1" applyFill="1" applyBorder="1" applyAlignment="1">
      <alignment vertical="center"/>
    </xf>
    <xf numFmtId="2" fontId="3" fillId="0" borderId="6" xfId="13" applyNumberFormat="1" applyBorder="1" applyAlignment="1">
      <alignment horizontal="center" vertical="center"/>
    </xf>
    <xf numFmtId="165" fontId="7" fillId="6" borderId="6" xfId="13" applyNumberFormat="1" applyFont="1" applyFill="1" applyBorder="1" applyAlignment="1">
      <alignment horizontal="right" vertical="center"/>
    </xf>
    <xf numFmtId="0" fontId="4" fillId="3" borderId="6" xfId="13" quotePrefix="1" applyFont="1" applyFill="1" applyBorder="1" applyAlignment="1">
      <alignment horizontal="center" vertical="top"/>
    </xf>
    <xf numFmtId="0" fontId="3" fillId="3" borderId="6" xfId="13" quotePrefix="1" applyFill="1" applyBorder="1" applyAlignment="1">
      <alignment horizontal="center" vertical="center"/>
    </xf>
    <xf numFmtId="0" fontId="21" fillId="3" borderId="7" xfId="7" applyFont="1" applyFill="1" applyBorder="1" applyAlignment="1">
      <alignment vertical="center"/>
    </xf>
    <xf numFmtId="0" fontId="4" fillId="3" borderId="6" xfId="13" applyFont="1" applyFill="1" applyBorder="1" applyAlignment="1">
      <alignment horizontal="center" vertical="center"/>
    </xf>
    <xf numFmtId="0" fontId="4" fillId="3" borderId="0" xfId="13" applyFont="1" applyFill="1"/>
    <xf numFmtId="168" fontId="4" fillId="3" borderId="0" xfId="13" applyNumberFormat="1" applyFont="1" applyFill="1"/>
    <xf numFmtId="2" fontId="19" fillId="3" borderId="6" xfId="13" applyNumberFormat="1" applyFont="1" applyFill="1" applyBorder="1" applyAlignment="1">
      <alignment horizontal="center" vertical="top"/>
    </xf>
    <xf numFmtId="41" fontId="23" fillId="3" borderId="6" xfId="3" applyFont="1" applyFill="1" applyBorder="1" applyAlignment="1">
      <alignment horizontal="center" vertical="center"/>
    </xf>
    <xf numFmtId="0" fontId="19" fillId="3" borderId="6" xfId="1" applyFont="1" applyFill="1" applyBorder="1" applyAlignment="1">
      <alignment horizontal="center" vertical="center"/>
    </xf>
    <xf numFmtId="0" fontId="34" fillId="3" borderId="7" xfId="1" applyFont="1" applyFill="1" applyBorder="1" applyAlignment="1">
      <alignment vertical="center"/>
    </xf>
    <xf numFmtId="0" fontId="34" fillId="3" borderId="9" xfId="1" applyFont="1" applyFill="1" applyBorder="1" applyAlignment="1">
      <alignment vertical="center"/>
    </xf>
    <xf numFmtId="3" fontId="5" fillId="3" borderId="12" xfId="13" applyNumberFormat="1" applyFont="1" applyFill="1" applyBorder="1" applyAlignment="1">
      <alignment vertical="center"/>
    </xf>
    <xf numFmtId="41" fontId="8" fillId="3" borderId="6" xfId="6" applyFont="1" applyFill="1" applyBorder="1" applyAlignment="1">
      <alignment horizontal="center" vertical="center"/>
    </xf>
    <xf numFmtId="0" fontId="3" fillId="0" borderId="6" xfId="13" applyBorder="1" applyAlignment="1">
      <alignment vertical="center"/>
    </xf>
    <xf numFmtId="0" fontId="4" fillId="2" borderId="0" xfId="13" applyFont="1" applyFill="1" applyAlignment="1">
      <alignment horizontal="center"/>
    </xf>
    <xf numFmtId="0" fontId="4" fillId="2" borderId="0" xfId="13" applyFont="1" applyFill="1" applyAlignment="1">
      <alignment horizontal="center" vertical="center"/>
    </xf>
    <xf numFmtId="0" fontId="4" fillId="2" borderId="0" xfId="13" applyFont="1" applyFill="1"/>
    <xf numFmtId="41" fontId="4" fillId="2" borderId="0" xfId="13" applyNumberFormat="1" applyFont="1" applyFill="1"/>
    <xf numFmtId="0" fontId="4" fillId="5" borderId="0" xfId="13" applyFont="1" applyFill="1" applyAlignment="1">
      <alignment horizontal="center"/>
    </xf>
    <xf numFmtId="0" fontId="4" fillId="5" borderId="0" xfId="13" applyFont="1" applyFill="1" applyAlignment="1">
      <alignment horizontal="center" vertical="center"/>
    </xf>
    <xf numFmtId="0" fontId="4" fillId="5" borderId="0" xfId="13" applyFont="1" applyFill="1"/>
    <xf numFmtId="41" fontId="4" fillId="5" borderId="0" xfId="13" applyNumberFormat="1" applyFont="1" applyFill="1"/>
    <xf numFmtId="0" fontId="48" fillId="0" borderId="0" xfId="13" applyFont="1"/>
    <xf numFmtId="0" fontId="49" fillId="0" borderId="2" xfId="13" applyFont="1" applyBorder="1" applyAlignment="1">
      <alignment horizontal="center" vertical="center"/>
    </xf>
    <xf numFmtId="0" fontId="49" fillId="0" borderId="0" xfId="13" applyFont="1" applyAlignment="1">
      <alignment horizontal="center" vertical="center"/>
    </xf>
    <xf numFmtId="0" fontId="16" fillId="0" borderId="13" xfId="13" applyFont="1" applyBorder="1"/>
    <xf numFmtId="0" fontId="16" fillId="0" borderId="11" xfId="13" applyFont="1" applyBorder="1" applyAlignment="1">
      <alignment horizontal="center" vertical="center"/>
    </xf>
    <xf numFmtId="0" fontId="49" fillId="0" borderId="11" xfId="13" applyFont="1" applyBorder="1" applyAlignment="1">
      <alignment horizontal="center" vertical="center"/>
    </xf>
    <xf numFmtId="0" fontId="50" fillId="0" borderId="11" xfId="13" applyFont="1" applyBorder="1"/>
    <xf numFmtId="0" fontId="52" fillId="2" borderId="6" xfId="15" applyFont="1" applyFill="1" applyBorder="1" applyAlignment="1">
      <alignment horizontal="center" vertical="center" wrapText="1"/>
    </xf>
    <xf numFmtId="0" fontId="80" fillId="2" borderId="0" xfId="7" applyFont="1" applyFill="1" applyAlignment="1">
      <alignment horizontal="center" vertical="center"/>
    </xf>
    <xf numFmtId="0" fontId="52" fillId="6" borderId="6" xfId="15" applyFont="1" applyFill="1" applyBorder="1" applyAlignment="1">
      <alignment horizontal="center" vertical="center"/>
    </xf>
    <xf numFmtId="3" fontId="52" fillId="12" borderId="6" xfId="7" applyNumberFormat="1" applyFont="1" applyFill="1" applyBorder="1" applyAlignment="1">
      <alignment horizontal="right" vertical="center"/>
    </xf>
    <xf numFmtId="0" fontId="46" fillId="3" borderId="6" xfId="15" applyFont="1" applyFill="1" applyBorder="1" applyAlignment="1">
      <alignment vertical="top"/>
    </xf>
    <xf numFmtId="0" fontId="51" fillId="3" borderId="6" xfId="15" applyFont="1" applyFill="1" applyBorder="1" applyAlignment="1">
      <alignment horizontal="center" vertical="center"/>
    </xf>
    <xf numFmtId="0" fontId="52" fillId="3" borderId="6" xfId="15" applyFont="1" applyFill="1" applyBorder="1" applyAlignment="1">
      <alignment horizontal="center" vertical="center"/>
    </xf>
    <xf numFmtId="0" fontId="52" fillId="3" borderId="6" xfId="15" applyFont="1" applyFill="1" applyBorder="1" applyAlignment="1">
      <alignment vertical="center"/>
    </xf>
    <xf numFmtId="3" fontId="52" fillId="3" borderId="6" xfId="15" applyNumberFormat="1" applyFont="1" applyFill="1" applyBorder="1" applyAlignment="1">
      <alignment horizontal="right" vertical="center"/>
    </xf>
    <xf numFmtId="3" fontId="52" fillId="3" borderId="6" xfId="15" applyNumberFormat="1" applyFont="1" applyFill="1" applyBorder="1" applyAlignment="1">
      <alignment vertical="center"/>
    </xf>
    <xf numFmtId="0" fontId="46" fillId="3" borderId="0" xfId="15" applyFont="1" applyFill="1"/>
    <xf numFmtId="0" fontId="52" fillId="6" borderId="6" xfId="15" quotePrefix="1" applyFont="1" applyFill="1" applyBorder="1" applyAlignment="1">
      <alignment horizontal="center" vertical="center"/>
    </xf>
    <xf numFmtId="0" fontId="80" fillId="2" borderId="11" xfId="7" applyFont="1" applyFill="1" applyBorder="1" applyAlignment="1">
      <alignment horizontal="center" vertical="center"/>
    </xf>
    <xf numFmtId="0" fontId="4" fillId="0" borderId="6" xfId="13" quotePrefix="1" applyFont="1" applyBorder="1" applyAlignment="1">
      <alignment horizontal="left" vertical="center"/>
    </xf>
    <xf numFmtId="0" fontId="3" fillId="6" borderId="11" xfId="13" quotePrefix="1" applyFill="1" applyBorder="1" applyAlignment="1">
      <alignment horizontal="center" vertical="center"/>
    </xf>
    <xf numFmtId="0" fontId="52" fillId="3" borderId="6" xfId="7" applyFont="1" applyFill="1" applyBorder="1" applyAlignment="1">
      <alignment vertical="center" wrapText="1"/>
    </xf>
    <xf numFmtId="0" fontId="52" fillId="3" borderId="6" xfId="7" applyFont="1" applyFill="1" applyBorder="1" applyAlignment="1">
      <alignment horizontal="center" vertical="center"/>
    </xf>
    <xf numFmtId="0" fontId="46" fillId="3" borderId="6" xfId="7" applyFont="1" applyFill="1" applyBorder="1" applyAlignment="1">
      <alignment horizontal="center" vertical="center"/>
    </xf>
    <xf numFmtId="3" fontId="52" fillId="3" borderId="6" xfId="7" applyNumberFormat="1" applyFont="1" applyFill="1" applyBorder="1" applyAlignment="1">
      <alignment horizontal="right" vertical="center"/>
    </xf>
    <xf numFmtId="3" fontId="46" fillId="3" borderId="6" xfId="7" applyNumberFormat="1" applyFont="1" applyFill="1" applyBorder="1" applyAlignment="1">
      <alignment horizontal="right" vertical="center"/>
    </xf>
    <xf numFmtId="3" fontId="46" fillId="12" borderId="6" xfId="15" applyNumberFormat="1" applyFont="1" applyFill="1" applyBorder="1" applyAlignment="1">
      <alignment vertical="center"/>
    </xf>
    <xf numFmtId="3" fontId="16" fillId="2" borderId="6" xfId="13" applyNumberFormat="1" applyFont="1" applyFill="1" applyBorder="1" applyAlignment="1">
      <alignment vertical="center"/>
    </xf>
    <xf numFmtId="0" fontId="16" fillId="2" borderId="2" xfId="13" applyFont="1" applyFill="1" applyBorder="1" applyAlignment="1">
      <alignment vertical="center"/>
    </xf>
    <xf numFmtId="41" fontId="8" fillId="0" borderId="6" xfId="3" applyFont="1" applyFill="1" applyBorder="1" applyAlignment="1">
      <alignment horizontal="left"/>
    </xf>
    <xf numFmtId="0" fontId="17" fillId="0" borderId="7" xfId="0" applyFont="1" applyBorder="1" applyAlignment="1">
      <alignment vertical="center"/>
    </xf>
    <xf numFmtId="0" fontId="17" fillId="0" borderId="9" xfId="0" applyFont="1" applyBorder="1" applyAlignment="1">
      <alignment vertical="center"/>
    </xf>
    <xf numFmtId="3" fontId="64" fillId="0" borderId="6" xfId="1" applyNumberFormat="1" applyFont="1" applyBorder="1" applyAlignment="1">
      <alignment horizontal="center" vertical="center" wrapText="1"/>
    </xf>
    <xf numFmtId="0" fontId="3" fillId="0" borderId="0" xfId="0" applyFont="1" applyAlignment="1">
      <alignment vertical="center"/>
    </xf>
    <xf numFmtId="3" fontId="23" fillId="0" borderId="6" xfId="1" applyNumberFormat="1" applyFont="1" applyBorder="1" applyAlignment="1">
      <alignment horizontal="center" vertical="center"/>
    </xf>
    <xf numFmtId="2" fontId="3" fillId="0" borderId="12" xfId="1" applyNumberFormat="1" applyBorder="1" applyAlignment="1">
      <alignment horizontal="center" vertical="top"/>
    </xf>
    <xf numFmtId="0" fontId="3" fillId="0" borderId="2" xfId="1" applyBorder="1" applyAlignment="1">
      <alignment vertical="center"/>
    </xf>
    <xf numFmtId="0" fontId="75" fillId="0" borderId="6" xfId="30" applyFont="1" applyBorder="1"/>
    <xf numFmtId="0" fontId="23" fillId="0" borderId="6" xfId="30" applyFont="1" applyBorder="1" applyAlignment="1">
      <alignment wrapText="1"/>
    </xf>
    <xf numFmtId="0" fontId="4" fillId="0" borderId="6" xfId="1" quotePrefix="1" applyFont="1" applyBorder="1" applyAlignment="1">
      <alignment vertical="top"/>
    </xf>
    <xf numFmtId="0" fontId="5" fillId="0" borderId="0" xfId="32" applyFont="1"/>
    <xf numFmtId="0" fontId="5" fillId="0" borderId="0" xfId="32" applyFont="1" applyAlignment="1">
      <alignment horizontal="center"/>
    </xf>
    <xf numFmtId="0" fontId="5" fillId="0" borderId="0" xfId="32" applyFont="1" applyAlignment="1">
      <alignment horizontal="center" vertical="center" wrapText="1"/>
    </xf>
    <xf numFmtId="170" fontId="5" fillId="0" borderId="0" xfId="32" applyNumberFormat="1" applyFont="1"/>
    <xf numFmtId="0" fontId="45" fillId="0" borderId="0" xfId="32"/>
    <xf numFmtId="167" fontId="72" fillId="0" borderId="0" xfId="32" applyNumberFormat="1" applyFont="1" applyAlignment="1">
      <alignment horizontal="center" vertical="center"/>
    </xf>
    <xf numFmtId="167" fontId="8" fillId="0" borderId="0" xfId="32" applyNumberFormat="1" applyFont="1" applyAlignment="1">
      <alignment horizontal="center" vertical="center"/>
    </xf>
    <xf numFmtId="0" fontId="8" fillId="0" borderId="0" xfId="32" applyFont="1"/>
    <xf numFmtId="167" fontId="69" fillId="0" borderId="0" xfId="32" applyNumberFormat="1" applyFont="1" applyAlignment="1">
      <alignment horizontal="center" vertical="center"/>
    </xf>
    <xf numFmtId="0" fontId="24" fillId="0" borderId="29" xfId="32" applyFont="1" applyBorder="1"/>
    <xf numFmtId="0" fontId="24" fillId="0" borderId="30" xfId="32" applyFont="1" applyBorder="1" applyAlignment="1">
      <alignment horizontal="center"/>
    </xf>
    <xf numFmtId="0" fontId="24" fillId="0" borderId="30" xfId="32" applyFont="1" applyBorder="1"/>
    <xf numFmtId="0" fontId="24" fillId="0" borderId="30" xfId="32" applyFont="1" applyBorder="1" applyAlignment="1">
      <alignment horizontal="center" vertical="center"/>
    </xf>
    <xf numFmtId="170" fontId="24" fillId="0" borderId="30" xfId="32" applyNumberFormat="1" applyFont="1" applyBorder="1"/>
    <xf numFmtId="0" fontId="24" fillId="0" borderId="31" xfId="32" applyFont="1" applyBorder="1"/>
    <xf numFmtId="0" fontId="9" fillId="0" borderId="32" xfId="32" applyFont="1" applyBorder="1"/>
    <xf numFmtId="0" fontId="24" fillId="0" borderId="0" xfId="32" applyFont="1" applyAlignment="1">
      <alignment horizontal="center"/>
    </xf>
    <xf numFmtId="0" fontId="24" fillId="0" borderId="0" xfId="32" applyFont="1"/>
    <xf numFmtId="0" fontId="24" fillId="0" borderId="0" xfId="32" applyFont="1" applyAlignment="1">
      <alignment horizontal="center" vertical="center"/>
    </xf>
    <xf numFmtId="170" fontId="24" fillId="0" borderId="0" xfId="32" applyNumberFormat="1" applyFont="1"/>
    <xf numFmtId="0" fontId="24" fillId="0" borderId="33" xfId="32" applyFont="1" applyBorder="1"/>
    <xf numFmtId="0" fontId="17" fillId="0" borderId="32" xfId="32" applyFont="1" applyBorder="1"/>
    <xf numFmtId="0" fontId="17" fillId="0" borderId="0" xfId="32" applyFont="1" applyAlignment="1">
      <alignment horizontal="center"/>
    </xf>
    <xf numFmtId="0" fontId="17" fillId="0" borderId="0" xfId="32" applyFont="1"/>
    <xf numFmtId="0" fontId="17" fillId="0" borderId="0" xfId="32" applyFont="1" applyAlignment="1">
      <alignment horizontal="center" vertical="center"/>
    </xf>
    <xf numFmtId="170" fontId="17" fillId="0" borderId="0" xfId="32" applyNumberFormat="1" applyFont="1"/>
    <xf numFmtId="0" fontId="17" fillId="0" borderId="33" xfId="32" applyFont="1" applyBorder="1"/>
    <xf numFmtId="0" fontId="73" fillId="0" borderId="0" xfId="32" applyFont="1"/>
    <xf numFmtId="0" fontId="5" fillId="0" borderId="33" xfId="32" applyFont="1" applyBorder="1"/>
    <xf numFmtId="0" fontId="9" fillId="17" borderId="34" xfId="32" applyFont="1" applyFill="1" applyBorder="1" applyAlignment="1">
      <alignment horizontal="center" vertical="center" wrapText="1"/>
    </xf>
    <xf numFmtId="0" fontId="9" fillId="17" borderId="36" xfId="32" applyFont="1" applyFill="1" applyBorder="1" applyAlignment="1">
      <alignment horizontal="center" vertical="center" wrapText="1"/>
    </xf>
    <xf numFmtId="170" fontId="9" fillId="17" borderId="37" xfId="32" applyNumberFormat="1" applyFont="1" applyFill="1" applyBorder="1" applyAlignment="1">
      <alignment horizontal="center" vertical="center"/>
    </xf>
    <xf numFmtId="0" fontId="9" fillId="17" borderId="37" xfId="32" applyFont="1" applyFill="1" applyBorder="1" applyAlignment="1">
      <alignment horizontal="center" vertical="center" wrapText="1"/>
    </xf>
    <xf numFmtId="0" fontId="9" fillId="17" borderId="34" xfId="32" applyFont="1" applyFill="1" applyBorder="1" applyAlignment="1">
      <alignment vertical="top" wrapText="1"/>
    </xf>
    <xf numFmtId="0" fontId="9" fillId="17" borderId="36" xfId="32" applyFont="1" applyFill="1" applyBorder="1" applyAlignment="1">
      <alignment horizontal="center" vertical="top"/>
    </xf>
    <xf numFmtId="0" fontId="9" fillId="17" borderId="36" xfId="32" applyFont="1" applyFill="1" applyBorder="1" applyAlignment="1">
      <alignment horizontal="left" vertical="top"/>
    </xf>
    <xf numFmtId="0" fontId="9" fillId="17" borderId="36" xfId="32" applyFont="1" applyFill="1" applyBorder="1" applyAlignment="1">
      <alignment horizontal="center" vertical="center"/>
    </xf>
    <xf numFmtId="0" fontId="5" fillId="17" borderId="36" xfId="32" applyFont="1" applyFill="1" applyBorder="1" applyAlignment="1">
      <alignment horizontal="center" vertical="top"/>
    </xf>
    <xf numFmtId="170" fontId="5" fillId="17" borderId="36" xfId="32" applyNumberFormat="1" applyFont="1" applyFill="1" applyBorder="1" applyAlignment="1">
      <alignment vertical="top"/>
    </xf>
    <xf numFmtId="41" fontId="8" fillId="17" borderId="36" xfId="32" applyNumberFormat="1" applyFont="1" applyFill="1" applyBorder="1" applyAlignment="1">
      <alignment vertical="top"/>
    </xf>
    <xf numFmtId="170" fontId="7" fillId="17" borderId="35" xfId="32" applyNumberFormat="1" applyFont="1" applyFill="1" applyBorder="1" applyAlignment="1">
      <alignment horizontal="right" vertical="center" wrapText="1"/>
    </xf>
    <xf numFmtId="3" fontId="7" fillId="17" borderId="35" xfId="32" applyNumberFormat="1" applyFont="1" applyFill="1" applyBorder="1" applyAlignment="1">
      <alignment horizontal="right" vertical="center" wrapText="1"/>
    </xf>
    <xf numFmtId="0" fontId="17" fillId="17" borderId="34" xfId="32" applyFont="1" applyFill="1" applyBorder="1" applyAlignment="1">
      <alignment vertical="center"/>
    </xf>
    <xf numFmtId="0" fontId="17" fillId="17" borderId="36" xfId="32" applyFont="1" applyFill="1" applyBorder="1" applyAlignment="1">
      <alignment vertical="center"/>
    </xf>
    <xf numFmtId="41" fontId="9" fillId="17" borderId="37" xfId="32" applyNumberFormat="1" applyFont="1" applyFill="1" applyBorder="1" applyAlignment="1">
      <alignment horizontal="center" vertical="center"/>
    </xf>
    <xf numFmtId="0" fontId="9" fillId="0" borderId="37" xfId="32" applyFont="1" applyBorder="1" applyAlignment="1">
      <alignment horizontal="center" vertical="top"/>
    </xf>
    <xf numFmtId="0" fontId="9" fillId="18" borderId="37" xfId="32" applyFont="1" applyFill="1" applyBorder="1" applyAlignment="1">
      <alignment horizontal="center" vertical="center"/>
    </xf>
    <xf numFmtId="0" fontId="17" fillId="18" borderId="34" xfId="32" applyFont="1" applyFill="1" applyBorder="1" applyAlignment="1">
      <alignment vertical="center"/>
    </xf>
    <xf numFmtId="0" fontId="17" fillId="18" borderId="31" xfId="32" applyFont="1" applyFill="1" applyBorder="1" applyAlignment="1">
      <alignment vertical="center"/>
    </xf>
    <xf numFmtId="41" fontId="9" fillId="18" borderId="37" xfId="32" applyNumberFormat="1" applyFont="1" applyFill="1" applyBorder="1" applyAlignment="1">
      <alignment horizontal="center" vertical="center"/>
    </xf>
    <xf numFmtId="170" fontId="9" fillId="18" borderId="37" xfId="32" applyNumberFormat="1" applyFont="1" applyFill="1" applyBorder="1" applyAlignment="1">
      <alignment horizontal="center" vertical="center"/>
    </xf>
    <xf numFmtId="41" fontId="9" fillId="18" borderId="37" xfId="32" applyNumberFormat="1" applyFont="1" applyFill="1" applyBorder="1"/>
    <xf numFmtId="170" fontId="11" fillId="18" borderId="37" xfId="32" applyNumberFormat="1" applyFont="1" applyFill="1" applyBorder="1" applyAlignment="1">
      <alignment horizontal="right" vertical="center"/>
    </xf>
    <xf numFmtId="3" fontId="11" fillId="18" borderId="37" xfId="32" applyNumberFormat="1" applyFont="1" applyFill="1" applyBorder="1" applyAlignment="1">
      <alignment horizontal="right" vertical="center"/>
    </xf>
    <xf numFmtId="0" fontId="9" fillId="0" borderId="0" xfId="32" applyFont="1"/>
    <xf numFmtId="168" fontId="9" fillId="0" borderId="0" xfId="32" applyNumberFormat="1" applyFont="1"/>
    <xf numFmtId="2" fontId="5" fillId="0" borderId="37" xfId="32" applyNumberFormat="1" applyFont="1" applyBorder="1" applyAlignment="1">
      <alignment horizontal="center" vertical="center"/>
    </xf>
    <xf numFmtId="0" fontId="5" fillId="0" borderId="34" xfId="32" applyFont="1" applyBorder="1" applyAlignment="1">
      <alignment vertical="center"/>
    </xf>
    <xf numFmtId="0" fontId="5" fillId="0" borderId="6" xfId="32" applyFont="1" applyBorder="1" applyAlignment="1">
      <alignment vertical="center"/>
    </xf>
    <xf numFmtId="41" fontId="8" fillId="0" borderId="35" xfId="32" applyNumberFormat="1" applyFont="1" applyBorder="1" applyAlignment="1">
      <alignment horizontal="center" vertical="center"/>
    </xf>
    <xf numFmtId="0" fontId="5" fillId="0" borderId="37" xfId="32" applyFont="1" applyBorder="1" applyAlignment="1">
      <alignment horizontal="center" vertical="center"/>
    </xf>
    <xf numFmtId="170" fontId="83" fillId="0" borderId="37" xfId="32" applyNumberFormat="1" applyFont="1" applyBorder="1" applyAlignment="1">
      <alignment vertical="center"/>
    </xf>
    <xf numFmtId="41" fontId="21" fillId="0" borderId="37" xfId="32" applyNumberFormat="1" applyFont="1" applyBorder="1" applyAlignment="1">
      <alignment vertical="center"/>
    </xf>
    <xf numFmtId="170" fontId="39" fillId="0" borderId="37" xfId="32" applyNumberFormat="1" applyFont="1" applyBorder="1" applyAlignment="1">
      <alignment horizontal="right" vertical="center"/>
    </xf>
    <xf numFmtId="3" fontId="71" fillId="0" borderId="37" xfId="32" applyNumberFormat="1" applyFont="1" applyBorder="1" applyAlignment="1">
      <alignment horizontal="left" vertical="center" wrapText="1"/>
    </xf>
    <xf numFmtId="2" fontId="5" fillId="0" borderId="37" xfId="32" applyNumberFormat="1" applyFont="1" applyBorder="1" applyAlignment="1">
      <alignment horizontal="center" vertical="top"/>
    </xf>
    <xf numFmtId="0" fontId="5" fillId="0" borderId="37" xfId="32" applyFont="1" applyBorder="1" applyAlignment="1">
      <alignment horizontal="center"/>
    </xf>
    <xf numFmtId="170" fontId="33" fillId="0" borderId="37" xfId="32" applyNumberFormat="1" applyFont="1" applyBorder="1"/>
    <xf numFmtId="41" fontId="8" fillId="0" borderId="37" xfId="32" applyNumberFormat="1" applyFont="1" applyBorder="1"/>
    <xf numFmtId="170" fontId="7" fillId="0" borderId="37" xfId="32" applyNumberFormat="1" applyFont="1" applyBorder="1" applyAlignment="1">
      <alignment horizontal="right" vertical="center"/>
    </xf>
    <xf numFmtId="3" fontId="7" fillId="0" borderId="37" xfId="32" applyNumberFormat="1" applyFont="1" applyBorder="1" applyAlignment="1">
      <alignment horizontal="left" vertical="center"/>
    </xf>
    <xf numFmtId="0" fontId="5" fillId="0" borderId="34" xfId="32" applyFont="1" applyBorder="1" applyAlignment="1">
      <alignment vertical="center" wrapText="1"/>
    </xf>
    <xf numFmtId="170" fontId="33" fillId="0" borderId="37" xfId="32" applyNumberFormat="1" applyFont="1" applyBorder="1" applyAlignment="1">
      <alignment vertical="center"/>
    </xf>
    <xf numFmtId="41" fontId="8" fillId="0" borderId="37" xfId="32" applyNumberFormat="1" applyFont="1" applyBorder="1" applyAlignment="1">
      <alignment vertical="center"/>
    </xf>
    <xf numFmtId="0" fontId="5" fillId="0" borderId="45" xfId="32" applyFont="1" applyBorder="1" applyAlignment="1">
      <alignment horizontal="center"/>
    </xf>
    <xf numFmtId="3" fontId="7" fillId="0" borderId="37" xfId="32" applyNumberFormat="1" applyFont="1" applyBorder="1" applyAlignment="1">
      <alignment horizontal="left" vertical="center" wrapText="1"/>
    </xf>
    <xf numFmtId="0" fontId="5" fillId="0" borderId="46" xfId="32" applyFont="1" applyBorder="1" applyAlignment="1">
      <alignment vertical="center"/>
    </xf>
    <xf numFmtId="0" fontId="5" fillId="0" borderId="6" xfId="32" applyFont="1" applyBorder="1"/>
    <xf numFmtId="0" fontId="5" fillId="0" borderId="31" xfId="32" applyFont="1" applyBorder="1" applyAlignment="1">
      <alignment horizontal="right" vertical="center"/>
    </xf>
    <xf numFmtId="0" fontId="5" fillId="0" borderId="47" xfId="32" applyFont="1" applyBorder="1" applyAlignment="1">
      <alignment horizontal="center" vertical="center"/>
    </xf>
    <xf numFmtId="170" fontId="5" fillId="0" borderId="37" xfId="32" applyNumberFormat="1" applyFont="1" applyBorder="1" applyAlignment="1">
      <alignment vertical="center"/>
    </xf>
    <xf numFmtId="0" fontId="5" fillId="0" borderId="32" xfId="32" applyFont="1" applyBorder="1" applyAlignment="1">
      <alignment vertical="center"/>
    </xf>
    <xf numFmtId="41" fontId="8" fillId="0" borderId="8" xfId="32" applyNumberFormat="1" applyFont="1" applyBorder="1" applyAlignment="1">
      <alignment vertical="center"/>
    </xf>
    <xf numFmtId="0" fontId="5" fillId="0" borderId="6" xfId="32" applyFont="1" applyBorder="1" applyAlignment="1">
      <alignment horizontal="center" vertical="center"/>
    </xf>
    <xf numFmtId="165" fontId="45" fillId="0" borderId="0" xfId="33" applyFont="1" applyAlignment="1">
      <alignment vertical="center"/>
    </xf>
    <xf numFmtId="2" fontId="5" fillId="0" borderId="34" xfId="32" applyNumberFormat="1" applyFont="1" applyBorder="1" applyAlignment="1">
      <alignment horizontal="center" vertical="center"/>
    </xf>
    <xf numFmtId="0" fontId="5" fillId="0" borderId="6" xfId="32" applyFont="1" applyBorder="1" applyAlignment="1">
      <alignment vertical="center" wrapText="1"/>
    </xf>
    <xf numFmtId="41" fontId="8" fillId="0" borderId="6" xfId="32" applyNumberFormat="1" applyFont="1" applyBorder="1" applyAlignment="1">
      <alignment horizontal="center" vertical="center"/>
    </xf>
    <xf numFmtId="0" fontId="45" fillId="0" borderId="6" xfId="32" applyBorder="1"/>
    <xf numFmtId="165" fontId="45" fillId="0" borderId="6" xfId="33" applyFont="1" applyBorder="1" applyAlignment="1">
      <alignment vertical="center"/>
    </xf>
    <xf numFmtId="41" fontId="8" fillId="0" borderId="35" xfId="32" applyNumberFormat="1" applyFont="1" applyBorder="1" applyAlignment="1">
      <alignment vertical="center"/>
    </xf>
    <xf numFmtId="0" fontId="5" fillId="0" borderId="12" xfId="32" applyFont="1" applyBorder="1"/>
    <xf numFmtId="41" fontId="8" fillId="0" borderId="33" xfId="32" applyNumberFormat="1" applyFont="1" applyBorder="1" applyAlignment="1">
      <alignment horizontal="center" vertical="center"/>
    </xf>
    <xf numFmtId="0" fontId="5" fillId="0" borderId="48" xfId="32" applyFont="1" applyBorder="1" applyAlignment="1">
      <alignment horizontal="center" vertical="center"/>
    </xf>
    <xf numFmtId="165" fontId="45" fillId="0" borderId="0" xfId="33" applyFont="1" applyAlignment="1"/>
    <xf numFmtId="0" fontId="5" fillId="0" borderId="29" xfId="32" applyFont="1" applyBorder="1" applyAlignment="1">
      <alignment horizontal="center"/>
    </xf>
    <xf numFmtId="165" fontId="45" fillId="0" borderId="6" xfId="33" applyFont="1" applyBorder="1" applyAlignment="1"/>
    <xf numFmtId="3" fontId="7" fillId="0" borderId="35" xfId="32" applyNumberFormat="1" applyFont="1" applyBorder="1" applyAlignment="1">
      <alignment horizontal="left" vertical="center"/>
    </xf>
    <xf numFmtId="0" fontId="17" fillId="18" borderId="49" xfId="32" applyFont="1" applyFill="1" applyBorder="1" applyAlignment="1">
      <alignment vertical="center"/>
    </xf>
    <xf numFmtId="0" fontId="17" fillId="18" borderId="33" xfId="32" applyFont="1" applyFill="1" applyBorder="1" applyAlignment="1">
      <alignment vertical="center"/>
    </xf>
    <xf numFmtId="41" fontId="9" fillId="18" borderId="50" xfId="32" applyNumberFormat="1" applyFont="1" applyFill="1" applyBorder="1" applyAlignment="1">
      <alignment horizontal="center" vertical="center"/>
    </xf>
    <xf numFmtId="0" fontId="9" fillId="18" borderId="50" xfId="32" applyFont="1" applyFill="1" applyBorder="1" applyAlignment="1">
      <alignment horizontal="center" vertical="center"/>
    </xf>
    <xf numFmtId="170" fontId="9" fillId="18" borderId="50" xfId="32" applyNumberFormat="1" applyFont="1" applyFill="1" applyBorder="1" applyAlignment="1">
      <alignment horizontal="center" vertical="center"/>
    </xf>
    <xf numFmtId="170" fontId="11" fillId="18" borderId="50" xfId="32" applyNumberFormat="1" applyFont="1" applyFill="1" applyBorder="1" applyAlignment="1">
      <alignment horizontal="right" vertical="center"/>
    </xf>
    <xf numFmtId="170" fontId="5" fillId="0" borderId="37" xfId="32" applyNumberFormat="1" applyFont="1" applyBorder="1" applyAlignment="1">
      <alignment horizontal="center" vertical="center"/>
    </xf>
    <xf numFmtId="3" fontId="1" fillId="0" borderId="37" xfId="31" applyNumberFormat="1" applyFont="1" applyBorder="1" applyAlignment="1">
      <alignment horizontal="left" vertical="center" wrapText="1"/>
    </xf>
    <xf numFmtId="0" fontId="5" fillId="0" borderId="51" xfId="32" applyFont="1" applyBorder="1" applyAlignment="1">
      <alignment vertical="center"/>
    </xf>
    <xf numFmtId="41" fontId="8" fillId="0" borderId="37" xfId="32" applyNumberFormat="1" applyFont="1" applyBorder="1" applyAlignment="1">
      <alignment horizontal="center" vertical="center"/>
    </xf>
    <xf numFmtId="3" fontId="7" fillId="0" borderId="37" xfId="32" applyNumberFormat="1" applyFont="1" applyBorder="1" applyAlignment="1">
      <alignment horizontal="right" vertical="center"/>
    </xf>
    <xf numFmtId="0" fontId="17" fillId="18" borderId="35" xfId="32" applyFont="1" applyFill="1" applyBorder="1" applyAlignment="1">
      <alignment vertical="center"/>
    </xf>
    <xf numFmtId="0" fontId="9" fillId="0" borderId="34" xfId="32" applyFont="1" applyBorder="1" applyAlignment="1">
      <alignment horizontal="center" vertical="top"/>
    </xf>
    <xf numFmtId="0" fontId="5" fillId="0" borderId="36" xfId="32" applyFont="1" applyBorder="1" applyAlignment="1">
      <alignment vertical="center"/>
    </xf>
    <xf numFmtId="41" fontId="8" fillId="0" borderId="47" xfId="32" applyNumberFormat="1" applyFont="1" applyBorder="1" applyAlignment="1">
      <alignment horizontal="center" vertical="center"/>
    </xf>
    <xf numFmtId="3" fontId="7" fillId="0" borderId="35" xfId="32" applyNumberFormat="1" applyFont="1" applyBorder="1" applyAlignment="1">
      <alignment horizontal="left" vertical="center" wrapText="1"/>
    </xf>
    <xf numFmtId="0" fontId="9" fillId="0" borderId="34" xfId="32" applyFont="1" applyBorder="1" applyAlignment="1">
      <alignment horizontal="center" vertical="center"/>
    </xf>
    <xf numFmtId="0" fontId="45" fillId="0" borderId="6" xfId="32" applyBorder="1" applyAlignment="1">
      <alignment horizontal="center" vertical="center"/>
    </xf>
    <xf numFmtId="0" fontId="45" fillId="0" borderId="6" xfId="32" applyBorder="1" applyAlignment="1">
      <alignment vertical="center"/>
    </xf>
    <xf numFmtId="0" fontId="5" fillId="0" borderId="0" xfId="32" applyFont="1" applyAlignment="1">
      <alignment vertical="center"/>
    </xf>
    <xf numFmtId="0" fontId="45" fillId="0" borderId="0" xfId="32" applyAlignment="1">
      <alignment vertical="center"/>
    </xf>
    <xf numFmtId="0" fontId="9" fillId="17" borderId="51" xfId="32" applyFont="1" applyFill="1" applyBorder="1" applyAlignment="1">
      <alignment horizontal="center" vertical="center"/>
    </xf>
    <xf numFmtId="0" fontId="5" fillId="17" borderId="51" xfId="32" applyFont="1" applyFill="1" applyBorder="1" applyAlignment="1">
      <alignment horizontal="center" vertical="top"/>
    </xf>
    <xf numFmtId="0" fontId="9" fillId="17" borderId="35" xfId="32" applyFont="1" applyFill="1" applyBorder="1" applyAlignment="1">
      <alignment horizontal="center"/>
    </xf>
    <xf numFmtId="0" fontId="9" fillId="17" borderId="37" xfId="32" applyFont="1" applyFill="1" applyBorder="1" applyAlignment="1">
      <alignment horizontal="center" vertical="center"/>
    </xf>
    <xf numFmtId="0" fontId="9" fillId="17" borderId="37" xfId="32" applyFont="1" applyFill="1" applyBorder="1" applyAlignment="1">
      <alignment horizontal="center"/>
    </xf>
    <xf numFmtId="170" fontId="9" fillId="17" borderId="37" xfId="32" applyNumberFormat="1" applyFont="1" applyFill="1" applyBorder="1"/>
    <xf numFmtId="41" fontId="9" fillId="17" borderId="37" xfId="32" applyNumberFormat="1" applyFont="1" applyFill="1" applyBorder="1"/>
    <xf numFmtId="0" fontId="5" fillId="0" borderId="0" xfId="32" applyFont="1" applyAlignment="1">
      <alignment horizontal="center" vertical="center"/>
    </xf>
    <xf numFmtId="0" fontId="5" fillId="0" borderId="0" xfId="32" applyFont="1" applyAlignment="1">
      <alignment horizontal="left"/>
    </xf>
    <xf numFmtId="0" fontId="74" fillId="0" borderId="0" xfId="32" applyFont="1" applyAlignment="1">
      <alignment horizontal="left"/>
    </xf>
    <xf numFmtId="0" fontId="74" fillId="0" borderId="0" xfId="32" applyFont="1"/>
    <xf numFmtId="4" fontId="8" fillId="0" borderId="0" xfId="7" applyNumberFormat="1" applyAlignment="1">
      <alignment horizontal="center"/>
    </xf>
    <xf numFmtId="4" fontId="28" fillId="19" borderId="6" xfId="7" applyNumberFormat="1" applyFont="1" applyFill="1" applyBorder="1" applyAlignment="1">
      <alignment horizontal="center" vertical="center"/>
    </xf>
    <xf numFmtId="10" fontId="29" fillId="19" borderId="6" xfId="17" applyNumberFormat="1" applyFont="1" applyFill="1" applyBorder="1" applyAlignment="1">
      <alignment horizontal="center" vertical="center"/>
    </xf>
    <xf numFmtId="4" fontId="8" fillId="0" borderId="6" xfId="7" applyNumberFormat="1" applyBorder="1" applyAlignment="1">
      <alignment horizontal="center"/>
    </xf>
    <xf numFmtId="4" fontId="29" fillId="19" borderId="6" xfId="7" applyNumberFormat="1" applyFont="1" applyFill="1" applyBorder="1" applyAlignment="1">
      <alignment horizontal="center" vertical="center"/>
    </xf>
    <xf numFmtId="0" fontId="2" fillId="0" borderId="0" xfId="34" applyFont="1" applyAlignment="1">
      <alignment horizontal="right"/>
    </xf>
    <xf numFmtId="38" fontId="2" fillId="0" borderId="0" xfId="34" quotePrefix="1" applyNumberFormat="1" applyFont="1" applyAlignment="1">
      <alignment horizontal="center"/>
    </xf>
    <xf numFmtId="38" fontId="2" fillId="0" borderId="18" xfId="18" applyNumberFormat="1" applyFont="1" applyBorder="1" applyAlignment="1">
      <alignment horizontal="center"/>
    </xf>
    <xf numFmtId="0" fontId="2" fillId="0" borderId="19" xfId="18" quotePrefix="1" applyFont="1" applyBorder="1"/>
    <xf numFmtId="3" fontId="25" fillId="0" borderId="6" xfId="7" applyNumberFormat="1" applyFont="1" applyBorder="1" applyAlignment="1">
      <alignment horizontal="center" vertical="center"/>
    </xf>
    <xf numFmtId="4" fontId="25" fillId="0" borderId="6" xfId="7" applyNumberFormat="1" applyFont="1" applyBorder="1" applyAlignment="1">
      <alignment horizontal="center" vertical="center"/>
    </xf>
    <xf numFmtId="3" fontId="27" fillId="0" borderId="6" xfId="7" applyNumberFormat="1" applyFont="1" applyBorder="1" applyAlignment="1">
      <alignment horizontal="right" vertical="center"/>
    </xf>
    <xf numFmtId="4" fontId="28" fillId="0" borderId="6" xfId="7" applyNumberFormat="1" applyFont="1" applyBorder="1" applyAlignment="1">
      <alignment horizontal="right" vertical="center"/>
    </xf>
    <xf numFmtId="3" fontId="29" fillId="0" borderId="6" xfId="7" applyNumberFormat="1" applyFont="1" applyBorder="1" applyAlignment="1">
      <alignment horizontal="right" vertical="center"/>
    </xf>
    <xf numFmtId="10" fontId="29" fillId="0" borderId="6" xfId="17" applyNumberFormat="1" applyFont="1" applyFill="1" applyBorder="1" applyAlignment="1">
      <alignment horizontal="right" vertical="center"/>
    </xf>
    <xf numFmtId="3" fontId="0" fillId="0" borderId="6" xfId="8" applyNumberFormat="1" applyFont="1" applyFill="1" applyBorder="1" applyAlignment="1">
      <alignment horizontal="right"/>
    </xf>
    <xf numFmtId="9" fontId="8" fillId="0" borderId="6" xfId="17" applyFont="1" applyFill="1" applyBorder="1"/>
    <xf numFmtId="4" fontId="29" fillId="0" borderId="6" xfId="7" applyNumberFormat="1" applyFont="1" applyBorder="1" applyAlignment="1">
      <alignment horizontal="right" vertical="center"/>
    </xf>
    <xf numFmtId="9" fontId="8" fillId="0" borderId="0" xfId="17" applyFont="1" applyAlignment="1">
      <alignment horizontal="center"/>
    </xf>
    <xf numFmtId="0" fontId="26" fillId="0" borderId="0" xfId="7" applyFont="1" applyAlignment="1">
      <alignment vertical="center"/>
    </xf>
    <xf numFmtId="3" fontId="0" fillId="0" borderId="0" xfId="8" applyNumberFormat="1" applyFont="1" applyBorder="1" applyAlignment="1">
      <alignment horizontal="right"/>
    </xf>
    <xf numFmtId="3" fontId="0" fillId="0" borderId="0" xfId="8" applyNumberFormat="1" applyFont="1" applyFill="1" applyBorder="1" applyAlignment="1">
      <alignment horizontal="right"/>
    </xf>
    <xf numFmtId="9" fontId="8" fillId="0" borderId="0" xfId="17" applyFont="1" applyFill="1" applyBorder="1"/>
    <xf numFmtId="9" fontId="8" fillId="0" borderId="0" xfId="17" applyFont="1" applyBorder="1"/>
    <xf numFmtId="0" fontId="84" fillId="6" borderId="19" xfId="18" quotePrefix="1" applyFont="1" applyFill="1" applyBorder="1"/>
    <xf numFmtId="41" fontId="12" fillId="7" borderId="6" xfId="3" applyFont="1" applyFill="1" applyBorder="1" applyAlignment="1">
      <alignment horizontal="right" vertical="top"/>
    </xf>
    <xf numFmtId="2" fontId="21" fillId="7" borderId="7" xfId="1" applyNumberFormat="1" applyFont="1" applyFill="1" applyBorder="1" applyAlignment="1">
      <alignment horizontal="left" vertical="top"/>
    </xf>
    <xf numFmtId="0" fontId="21" fillId="7" borderId="7" xfId="1" applyFont="1" applyFill="1" applyBorder="1" applyAlignment="1">
      <alignment horizontal="left" vertical="center"/>
    </xf>
    <xf numFmtId="0" fontId="21" fillId="7" borderId="6" xfId="1" applyFont="1" applyFill="1" applyBorder="1" applyAlignment="1">
      <alignment horizontal="right" vertical="center"/>
    </xf>
    <xf numFmtId="2" fontId="21" fillId="7" borderId="6" xfId="1" applyNumberFormat="1" applyFont="1" applyFill="1" applyBorder="1" applyAlignment="1">
      <alignment horizontal="left" vertical="top"/>
    </xf>
    <xf numFmtId="0" fontId="8" fillId="7" borderId="12" xfId="7" applyFill="1" applyBorder="1" applyAlignment="1">
      <alignment horizontal="left" vertical="top" wrapText="1"/>
    </xf>
    <xf numFmtId="0" fontId="21" fillId="7" borderId="12" xfId="7" applyFont="1" applyFill="1" applyBorder="1" applyAlignment="1">
      <alignment horizontal="left" vertical="top" wrapText="1"/>
    </xf>
    <xf numFmtId="0" fontId="8" fillId="7" borderId="6" xfId="7" applyFill="1" applyBorder="1" applyAlignment="1">
      <alignment horizontal="left" vertical="top"/>
    </xf>
    <xf numFmtId="41" fontId="8" fillId="7" borderId="6" xfId="3" applyFont="1" applyFill="1" applyBorder="1" applyAlignment="1">
      <alignment vertical="center"/>
    </xf>
    <xf numFmtId="0" fontId="8" fillId="7" borderId="7" xfId="7" applyFill="1" applyBorder="1" applyAlignment="1">
      <alignment horizontal="left" vertical="top"/>
    </xf>
    <xf numFmtId="0" fontId="0" fillId="7" borderId="7" xfId="7" applyFont="1" applyFill="1" applyBorder="1" applyAlignment="1">
      <alignment horizontal="left" vertical="top" wrapText="1"/>
    </xf>
    <xf numFmtId="0" fontId="8" fillId="7" borderId="6" xfId="7" applyFill="1" applyBorder="1" applyAlignment="1">
      <alignment horizontal="center" vertical="center"/>
    </xf>
    <xf numFmtId="0" fontId="21" fillId="7" borderId="1" xfId="1" applyFont="1" applyFill="1" applyBorder="1" applyAlignment="1">
      <alignment horizontal="left"/>
    </xf>
    <xf numFmtId="0" fontId="21" fillId="7" borderId="6" xfId="1" applyFont="1" applyFill="1" applyBorder="1" applyAlignment="1">
      <alignment horizontal="center" vertical="center"/>
    </xf>
    <xf numFmtId="41" fontId="8" fillId="7" borderId="6" xfId="7" applyNumberFormat="1" applyFill="1" applyBorder="1" applyAlignment="1">
      <alignment horizontal="center"/>
    </xf>
    <xf numFmtId="0" fontId="8" fillId="7" borderId="7" xfId="7" applyFill="1" applyBorder="1" applyAlignment="1">
      <alignment horizontal="left" vertical="top" wrapText="1"/>
    </xf>
    <xf numFmtId="2" fontId="3" fillId="7" borderId="6" xfId="1" applyNumberFormat="1" applyFill="1" applyBorder="1" applyAlignment="1">
      <alignment horizontal="left" vertical="top"/>
    </xf>
    <xf numFmtId="0" fontId="3" fillId="7" borderId="6" xfId="7" applyFont="1" applyFill="1" applyBorder="1" applyAlignment="1">
      <alignment horizontal="left" vertical="center"/>
    </xf>
    <xf numFmtId="0" fontId="3" fillId="7" borderId="6" xfId="1" applyFill="1" applyBorder="1" applyAlignment="1">
      <alignment horizontal="right" vertical="top"/>
    </xf>
    <xf numFmtId="165" fontId="3" fillId="7" borderId="6" xfId="9" applyNumberFormat="1" applyFont="1" applyFill="1" applyBorder="1" applyAlignment="1">
      <alignment horizontal="right" vertical="top"/>
    </xf>
    <xf numFmtId="0" fontId="3" fillId="7" borderId="6" xfId="1" quotePrefix="1" applyFill="1" applyBorder="1" applyAlignment="1">
      <alignment horizontal="left" vertical="center"/>
    </xf>
    <xf numFmtId="0" fontId="3" fillId="7" borderId="6" xfId="1" applyFill="1" applyBorder="1" applyAlignment="1">
      <alignment horizontal="left" vertical="center"/>
    </xf>
    <xf numFmtId="0" fontId="8" fillId="7" borderId="6" xfId="7" applyFill="1" applyBorder="1"/>
    <xf numFmtId="3" fontId="19" fillId="7" borderId="6" xfId="1" applyNumberFormat="1" applyFont="1" applyFill="1" applyBorder="1" applyAlignment="1">
      <alignment horizontal="left" vertical="top"/>
    </xf>
    <xf numFmtId="0" fontId="2" fillId="0" borderId="6" xfId="1" applyFont="1" applyBorder="1" applyAlignment="1">
      <alignment horizontal="center" vertical="top" wrapText="1"/>
    </xf>
    <xf numFmtId="41" fontId="69" fillId="3" borderId="6" xfId="3" applyFont="1" applyFill="1" applyBorder="1" applyAlignment="1">
      <alignment wrapText="1"/>
    </xf>
    <xf numFmtId="0" fontId="3" fillId="0" borderId="6" xfId="1" applyBorder="1" applyAlignment="1">
      <alignment wrapText="1"/>
    </xf>
    <xf numFmtId="0" fontId="0" fillId="0" borderId="0" xfId="0" applyAlignment="1">
      <alignment wrapText="1"/>
    </xf>
    <xf numFmtId="41" fontId="0" fillId="7" borderId="6" xfId="3" applyFont="1" applyFill="1" applyBorder="1" applyAlignment="1">
      <alignment vertical="center"/>
    </xf>
    <xf numFmtId="41" fontId="12" fillId="7" borderId="6" xfId="3" applyFont="1" applyFill="1" applyBorder="1" applyAlignment="1"/>
    <xf numFmtId="3" fontId="64" fillId="7" borderId="6" xfId="1" applyNumberFormat="1" applyFont="1" applyFill="1" applyBorder="1" applyAlignment="1">
      <alignment horizontal="left" vertical="center"/>
    </xf>
    <xf numFmtId="41" fontId="12" fillId="7" borderId="6" xfId="3" applyFont="1" applyFill="1" applyBorder="1" applyAlignment="1">
      <alignment vertical="center"/>
    </xf>
    <xf numFmtId="2" fontId="12" fillId="7" borderId="6" xfId="13" applyNumberFormat="1" applyFont="1" applyFill="1" applyBorder="1" applyAlignment="1">
      <alignment horizontal="center" vertical="top"/>
    </xf>
    <xf numFmtId="0" fontId="12" fillId="7" borderId="6" xfId="1" applyFont="1" applyFill="1" applyBorder="1" applyAlignment="1">
      <alignment horizontal="center" vertical="center"/>
    </xf>
    <xf numFmtId="2" fontId="12" fillId="7" borderId="6" xfId="13" applyNumberFormat="1" applyFont="1" applyFill="1" applyBorder="1" applyAlignment="1">
      <alignment horizontal="center" vertical="center"/>
    </xf>
    <xf numFmtId="41" fontId="3" fillId="7" borderId="6" xfId="3" applyFont="1" applyFill="1" applyBorder="1" applyAlignment="1">
      <alignment horizontal="center" vertical="center"/>
    </xf>
    <xf numFmtId="0" fontId="12" fillId="7" borderId="7" xfId="13" applyFont="1" applyFill="1" applyBorder="1" applyAlignment="1">
      <alignment vertical="center"/>
    </xf>
    <xf numFmtId="0" fontId="34" fillId="7" borderId="9" xfId="1" applyFont="1" applyFill="1" applyBorder="1" applyAlignment="1">
      <alignment horizontal="left" vertical="center"/>
    </xf>
    <xf numFmtId="0" fontId="1" fillId="0" borderId="0" xfId="18" quotePrefix="1" applyAlignment="1">
      <alignment horizontal="center" vertical="center" wrapText="1"/>
    </xf>
    <xf numFmtId="0" fontId="3" fillId="7" borderId="7" xfId="1" applyFill="1" applyBorder="1" applyAlignment="1">
      <alignment horizontal="left" vertical="center"/>
    </xf>
    <xf numFmtId="0" fontId="3" fillId="7" borderId="8" xfId="1" applyFill="1" applyBorder="1" applyAlignment="1">
      <alignment horizontal="left" vertical="center"/>
    </xf>
    <xf numFmtId="0" fontId="21" fillId="7" borderId="7" xfId="4" applyFont="1" applyFill="1" applyBorder="1" applyAlignment="1">
      <alignment vertical="center"/>
    </xf>
    <xf numFmtId="0" fontId="21" fillId="7" borderId="9" xfId="4" applyFont="1" applyFill="1" applyBorder="1" applyAlignment="1">
      <alignment vertical="center"/>
    </xf>
    <xf numFmtId="0" fontId="21" fillId="7" borderId="6" xfId="4" applyFont="1" applyFill="1" applyBorder="1" applyAlignment="1">
      <alignment vertical="center"/>
    </xf>
    <xf numFmtId="0" fontId="8" fillId="7" borderId="7" xfId="4" applyFill="1" applyBorder="1" applyAlignment="1">
      <alignment horizontal="left"/>
    </xf>
    <xf numFmtId="0" fontId="8" fillId="7" borderId="8" xfId="4" applyFill="1" applyBorder="1" applyAlignment="1">
      <alignment horizontal="left"/>
    </xf>
    <xf numFmtId="0" fontId="5" fillId="22" borderId="7" xfId="5" applyFont="1" applyFill="1" applyBorder="1" applyAlignment="1">
      <alignment vertical="center"/>
    </xf>
    <xf numFmtId="1" fontId="5" fillId="7" borderId="6" xfId="4" applyNumberFormat="1" applyFont="1" applyFill="1" applyBorder="1" applyAlignment="1">
      <alignment horizontal="center" vertical="center"/>
    </xf>
    <xf numFmtId="0" fontId="5" fillId="7" borderId="6" xfId="4" applyFont="1" applyFill="1" applyBorder="1" applyAlignment="1">
      <alignment horizontal="center" vertical="center"/>
    </xf>
    <xf numFmtId="1" fontId="12" fillId="0" borderId="6" xfId="4" applyNumberFormat="1" applyFont="1" applyBorder="1" applyAlignment="1">
      <alignment horizontal="center" vertical="center"/>
    </xf>
    <xf numFmtId="0" fontId="5" fillId="7" borderId="7" xfId="5" applyFont="1" applyFill="1" applyBorder="1" applyAlignment="1">
      <alignment vertical="center"/>
    </xf>
    <xf numFmtId="41" fontId="0" fillId="7" borderId="8" xfId="3" applyFont="1" applyFill="1" applyBorder="1" applyAlignment="1">
      <alignment horizontal="center" vertical="center"/>
    </xf>
    <xf numFmtId="41" fontId="38" fillId="7" borderId="6" xfId="3" applyFont="1" applyFill="1" applyBorder="1" applyAlignment="1">
      <alignment vertical="center"/>
    </xf>
    <xf numFmtId="0" fontId="4" fillId="7" borderId="6" xfId="1" quotePrefix="1" applyFont="1" applyFill="1" applyBorder="1" applyAlignment="1">
      <alignment horizontal="center" vertical="center"/>
    </xf>
    <xf numFmtId="0" fontId="36" fillId="7" borderId="7" xfId="7" applyFont="1" applyFill="1" applyBorder="1" applyAlignment="1">
      <alignment vertical="center" wrapText="1"/>
    </xf>
    <xf numFmtId="2" fontId="36" fillId="7" borderId="6" xfId="1" applyNumberFormat="1" applyFont="1" applyFill="1" applyBorder="1" applyAlignment="1">
      <alignment horizontal="center" vertical="center"/>
    </xf>
    <xf numFmtId="0" fontId="36" fillId="7" borderId="7" xfId="1" applyFont="1" applyFill="1" applyBorder="1" applyAlignment="1">
      <alignment wrapText="1"/>
    </xf>
    <xf numFmtId="0" fontId="23" fillId="7" borderId="6" xfId="30" applyFont="1" applyFill="1" applyBorder="1" applyAlignment="1">
      <alignment horizontal="left" wrapText="1"/>
    </xf>
    <xf numFmtId="0" fontId="23" fillId="0" borderId="6" xfId="30" applyFont="1" applyBorder="1"/>
    <xf numFmtId="2" fontId="5" fillId="7" borderId="37" xfId="32" applyNumberFormat="1" applyFont="1" applyFill="1" applyBorder="1" applyAlignment="1">
      <alignment horizontal="center" vertical="center"/>
    </xf>
    <xf numFmtId="0" fontId="5" fillId="7" borderId="34" xfId="32" applyFont="1" applyFill="1" applyBorder="1" applyAlignment="1">
      <alignment vertical="center"/>
    </xf>
    <xf numFmtId="0" fontId="5" fillId="7" borderId="6" xfId="32" applyFont="1" applyFill="1" applyBorder="1" applyAlignment="1">
      <alignment vertical="center"/>
    </xf>
    <xf numFmtId="41" fontId="8" fillId="7" borderId="35" xfId="32" applyNumberFormat="1" applyFont="1" applyFill="1" applyBorder="1" applyAlignment="1">
      <alignment horizontal="center" vertical="center"/>
    </xf>
    <xf numFmtId="0" fontId="5" fillId="7" borderId="37" xfId="32" applyFont="1" applyFill="1" applyBorder="1" applyAlignment="1">
      <alignment horizontal="center" vertical="center"/>
    </xf>
    <xf numFmtId="170" fontId="83" fillId="7" borderId="37" xfId="32" applyNumberFormat="1" applyFont="1" applyFill="1" applyBorder="1" applyAlignment="1">
      <alignment vertical="center"/>
    </xf>
    <xf numFmtId="41" fontId="21" fillId="7" borderId="37" xfId="32" applyNumberFormat="1" applyFont="1" applyFill="1" applyBorder="1" applyAlignment="1">
      <alignment vertical="center"/>
    </xf>
    <xf numFmtId="170" fontId="39" fillId="7" borderId="37" xfId="32" applyNumberFormat="1" applyFont="1" applyFill="1" applyBorder="1" applyAlignment="1">
      <alignment horizontal="right" vertical="center"/>
    </xf>
    <xf numFmtId="2" fontId="5" fillId="7" borderId="47" xfId="32" applyNumberFormat="1" applyFont="1" applyFill="1" applyBorder="1" applyAlignment="1">
      <alignment horizontal="center" vertical="center"/>
    </xf>
    <xf numFmtId="0" fontId="5" fillId="7" borderId="30" xfId="32" applyFont="1" applyFill="1" applyBorder="1" applyAlignment="1">
      <alignment vertical="center" wrapText="1"/>
    </xf>
    <xf numFmtId="0" fontId="5" fillId="7" borderId="30" xfId="32" applyFont="1" applyFill="1" applyBorder="1" applyAlignment="1">
      <alignment vertical="center"/>
    </xf>
    <xf numFmtId="41" fontId="8" fillId="7" borderId="6" xfId="32" applyNumberFormat="1" applyFont="1" applyFill="1" applyBorder="1" applyAlignment="1">
      <alignment horizontal="center" vertical="center"/>
    </xf>
    <xf numFmtId="0" fontId="5" fillId="7" borderId="6" xfId="32" applyFont="1" applyFill="1" applyBorder="1" applyAlignment="1">
      <alignment horizontal="center" vertical="center"/>
    </xf>
    <xf numFmtId="170" fontId="5" fillId="7" borderId="36" xfId="32" applyNumberFormat="1" applyFont="1" applyFill="1" applyBorder="1" applyAlignment="1">
      <alignment horizontal="center" vertical="center"/>
    </xf>
    <xf numFmtId="41" fontId="8" fillId="7" borderId="37" xfId="32" applyNumberFormat="1" applyFont="1" applyFill="1" applyBorder="1" applyAlignment="1">
      <alignment vertical="center"/>
    </xf>
    <xf numFmtId="2" fontId="5" fillId="7" borderId="50" xfId="32" applyNumberFormat="1" applyFont="1" applyFill="1" applyBorder="1" applyAlignment="1">
      <alignment horizontal="center" vertical="center"/>
    </xf>
    <xf numFmtId="0" fontId="5" fillId="7" borderId="51" xfId="32" applyFont="1" applyFill="1" applyBorder="1" applyAlignment="1">
      <alignment vertical="center" wrapText="1"/>
    </xf>
    <xf numFmtId="0" fontId="5" fillId="7" borderId="51" xfId="32" applyFont="1" applyFill="1" applyBorder="1" applyAlignment="1">
      <alignment vertical="center"/>
    </xf>
    <xf numFmtId="0" fontId="4" fillId="7" borderId="10" xfId="1" quotePrefix="1" applyFont="1" applyFill="1" applyBorder="1" applyAlignment="1">
      <alignment horizontal="center" vertical="center"/>
    </xf>
    <xf numFmtId="0" fontId="36" fillId="7" borderId="10" xfId="1" applyFont="1" applyFill="1" applyBorder="1" applyAlignment="1">
      <alignment horizontal="center" vertical="center" wrapText="1"/>
    </xf>
    <xf numFmtId="41" fontId="17" fillId="2" borderId="8" xfId="3" applyFont="1" applyFill="1" applyBorder="1" applyAlignment="1">
      <alignment horizontal="center" vertical="center"/>
    </xf>
    <xf numFmtId="41" fontId="5" fillId="0" borderId="8" xfId="3" applyFont="1" applyFill="1" applyBorder="1" applyAlignment="1"/>
    <xf numFmtId="9" fontId="2" fillId="0" borderId="0" xfId="18" applyNumberFormat="1" applyFont="1"/>
    <xf numFmtId="3" fontId="7" fillId="7" borderId="7" xfId="1" applyNumberFormat="1" applyFont="1" applyFill="1" applyBorder="1" applyAlignment="1">
      <alignment horizontal="left" vertical="center"/>
    </xf>
    <xf numFmtId="2" fontId="3" fillId="7" borderId="6" xfId="1" applyNumberFormat="1" applyFill="1" applyBorder="1" applyAlignment="1">
      <alignment horizontal="center" vertical="top" wrapText="1"/>
    </xf>
    <xf numFmtId="41" fontId="5" fillId="7" borderId="6" xfId="3" applyFont="1" applyFill="1" applyBorder="1" applyAlignment="1">
      <alignment vertical="center" wrapText="1"/>
    </xf>
    <xf numFmtId="0" fontId="3" fillId="7" borderId="6" xfId="1" applyFill="1" applyBorder="1" applyAlignment="1">
      <alignment horizontal="center" vertical="center" wrapText="1"/>
    </xf>
    <xf numFmtId="165" fontId="3" fillId="7" borderId="6" xfId="1" applyNumberFormat="1" applyFill="1" applyBorder="1" applyAlignment="1">
      <alignment horizontal="center" vertical="center" wrapText="1"/>
    </xf>
    <xf numFmtId="41" fontId="5" fillId="7" borderId="6" xfId="3" applyFont="1" applyFill="1" applyBorder="1" applyAlignment="1">
      <alignment wrapText="1"/>
    </xf>
    <xf numFmtId="165" fontId="7" fillId="7" borderId="6" xfId="1" applyNumberFormat="1" applyFont="1" applyFill="1" applyBorder="1" applyAlignment="1">
      <alignment horizontal="right" vertical="center" wrapText="1"/>
    </xf>
    <xf numFmtId="0" fontId="3" fillId="7" borderId="6" xfId="1" applyFill="1" applyBorder="1" applyAlignment="1">
      <alignment horizontal="left"/>
    </xf>
    <xf numFmtId="0" fontId="4" fillId="2" borderId="6" xfId="13" applyFont="1" applyFill="1" applyBorder="1" applyAlignment="1">
      <alignment horizontal="center" vertical="center" wrapText="1"/>
    </xf>
    <xf numFmtId="165" fontId="3" fillId="7" borderId="6" xfId="1" applyNumberFormat="1" applyFill="1" applyBorder="1" applyAlignment="1">
      <alignment horizontal="right" vertical="top"/>
    </xf>
    <xf numFmtId="165" fontId="23" fillId="7" borderId="6" xfId="1" applyNumberFormat="1" applyFont="1" applyFill="1" applyBorder="1" applyAlignment="1">
      <alignment horizontal="left" vertical="center"/>
    </xf>
    <xf numFmtId="0" fontId="8" fillId="7" borderId="6" xfId="7" applyFill="1" applyBorder="1" applyAlignment="1">
      <alignment horizontal="left" vertical="top" wrapText="1"/>
    </xf>
    <xf numFmtId="0" fontId="51" fillId="7" borderId="6" xfId="15" applyFont="1" applyFill="1" applyBorder="1" applyAlignment="1">
      <alignment vertical="center"/>
    </xf>
    <xf numFmtId="0" fontId="52" fillId="7" borderId="6" xfId="15" applyFont="1" applyFill="1" applyBorder="1" applyAlignment="1">
      <alignment horizontal="center" vertical="center"/>
    </xf>
    <xf numFmtId="3" fontId="52" fillId="7" borderId="6" xfId="7" applyNumberFormat="1" applyFont="1" applyFill="1" applyBorder="1" applyAlignment="1">
      <alignment horizontal="right" vertical="center"/>
    </xf>
    <xf numFmtId="3" fontId="52" fillId="7" borderId="6" xfId="15" applyNumberFormat="1" applyFont="1" applyFill="1" applyBorder="1" applyAlignment="1">
      <alignment vertical="center"/>
    </xf>
    <xf numFmtId="41" fontId="52" fillId="7" borderId="6" xfId="10" applyFont="1" applyFill="1" applyBorder="1" applyAlignment="1">
      <alignment vertical="center"/>
    </xf>
    <xf numFmtId="0" fontId="51" fillId="7" borderId="6" xfId="15" applyFont="1" applyFill="1" applyBorder="1" applyAlignment="1">
      <alignment horizontal="center" vertical="center"/>
    </xf>
    <xf numFmtId="0" fontId="52" fillId="7" borderId="6" xfId="15" applyFont="1" applyFill="1" applyBorder="1" applyAlignment="1">
      <alignment vertical="center"/>
    </xf>
    <xf numFmtId="3" fontId="52" fillId="7" borderId="6" xfId="15" applyNumberFormat="1" applyFont="1" applyFill="1" applyBorder="1" applyAlignment="1">
      <alignment horizontal="right" vertical="center"/>
    </xf>
    <xf numFmtId="0" fontId="46" fillId="7" borderId="6" xfId="15" applyFont="1" applyFill="1" applyBorder="1" applyAlignment="1">
      <alignment horizontal="center" vertical="center"/>
    </xf>
    <xf numFmtId="0" fontId="52" fillId="7" borderId="6" xfId="15" applyFont="1" applyFill="1" applyBorder="1" applyAlignment="1">
      <alignment vertical="center" wrapText="1"/>
    </xf>
    <xf numFmtId="165" fontId="3" fillId="0" borderId="0" xfId="13" applyNumberFormat="1" applyAlignment="1">
      <alignment horizontal="right"/>
    </xf>
    <xf numFmtId="0" fontId="3" fillId="0" borderId="0" xfId="13" applyAlignment="1">
      <alignment horizontal="right"/>
    </xf>
    <xf numFmtId="165" fontId="16" fillId="0" borderId="2" xfId="13" applyNumberFormat="1" applyFont="1" applyBorder="1" applyAlignment="1">
      <alignment horizontal="right"/>
    </xf>
    <xf numFmtId="0" fontId="16" fillId="0" borderId="2" xfId="13" applyFont="1" applyBorder="1" applyAlignment="1">
      <alignment horizontal="right"/>
    </xf>
    <xf numFmtId="165" fontId="16" fillId="0" borderId="0" xfId="13" applyNumberFormat="1" applyFont="1" applyAlignment="1">
      <alignment horizontal="right"/>
    </xf>
    <xf numFmtId="0" fontId="16" fillId="0" borderId="0" xfId="13" applyFont="1" applyAlignment="1">
      <alignment horizontal="right"/>
    </xf>
    <xf numFmtId="165" fontId="2" fillId="0" borderId="0" xfId="13" applyNumberFormat="1" applyFont="1" applyAlignment="1">
      <alignment horizontal="right"/>
    </xf>
    <xf numFmtId="0" fontId="2" fillId="0" borderId="0" xfId="13" applyFont="1" applyAlignment="1">
      <alignment horizontal="right"/>
    </xf>
    <xf numFmtId="165" fontId="3" fillId="2" borderId="9" xfId="13" applyNumberFormat="1" applyFill="1" applyBorder="1" applyAlignment="1">
      <alignment horizontal="right" vertical="top"/>
    </xf>
    <xf numFmtId="41" fontId="0" fillId="2" borderId="9" xfId="6" applyFont="1" applyFill="1" applyBorder="1" applyAlignment="1">
      <alignment horizontal="right" vertical="top"/>
    </xf>
    <xf numFmtId="41" fontId="9" fillId="2" borderId="6" xfId="6" applyFont="1" applyFill="1" applyBorder="1" applyAlignment="1">
      <alignment horizontal="right" vertical="center"/>
    </xf>
    <xf numFmtId="165" fontId="4" fillId="6" borderId="6" xfId="13" applyNumberFormat="1" applyFont="1" applyFill="1" applyBorder="1" applyAlignment="1">
      <alignment horizontal="right" vertical="center"/>
    </xf>
    <xf numFmtId="41" fontId="4" fillId="6" borderId="6" xfId="6" applyFont="1" applyFill="1" applyBorder="1" applyAlignment="1">
      <alignment horizontal="right"/>
    </xf>
    <xf numFmtId="165" fontId="77" fillId="0" borderId="6" xfId="1" applyNumberFormat="1" applyFont="1" applyBorder="1" applyAlignment="1">
      <alignment horizontal="right"/>
    </xf>
    <xf numFmtId="41" fontId="0" fillId="0" borderId="6" xfId="6" applyFont="1" applyFill="1" applyBorder="1" applyAlignment="1">
      <alignment horizontal="right"/>
    </xf>
    <xf numFmtId="165" fontId="77" fillId="0" borderId="6" xfId="1" applyNumberFormat="1" applyFont="1" applyBorder="1" applyAlignment="1">
      <alignment horizontal="right" vertical="center"/>
    </xf>
    <xf numFmtId="0" fontId="3" fillId="0" borderId="6" xfId="13" applyBorder="1" applyAlignment="1">
      <alignment horizontal="center"/>
    </xf>
    <xf numFmtId="0" fontId="7" fillId="0" borderId="6" xfId="7" applyFont="1" applyBorder="1" applyAlignment="1">
      <alignment horizontal="center"/>
    </xf>
    <xf numFmtId="165" fontId="78" fillId="3" borderId="6" xfId="1" applyNumberFormat="1" applyFont="1" applyFill="1" applyBorder="1" applyAlignment="1">
      <alignment horizontal="right" vertical="center"/>
    </xf>
    <xf numFmtId="41" fontId="8" fillId="3" borderId="6" xfId="6" applyFont="1" applyFill="1" applyBorder="1" applyAlignment="1">
      <alignment horizontal="right"/>
    </xf>
    <xf numFmtId="2" fontId="12" fillId="3" borderId="6" xfId="13" applyNumberFormat="1" applyFont="1" applyFill="1" applyBorder="1" applyAlignment="1">
      <alignment horizontal="center" vertical="center"/>
    </xf>
    <xf numFmtId="0" fontId="30" fillId="3" borderId="0" xfId="13" applyFont="1" applyFill="1"/>
    <xf numFmtId="165" fontId="12" fillId="3" borderId="6" xfId="13" applyNumberFormat="1" applyFont="1" applyFill="1" applyBorder="1" applyAlignment="1">
      <alignment horizontal="right" vertical="center"/>
    </xf>
    <xf numFmtId="165" fontId="3" fillId="0" borderId="6" xfId="13" applyNumberFormat="1" applyBorder="1" applyAlignment="1">
      <alignment horizontal="right" vertical="center"/>
    </xf>
    <xf numFmtId="165" fontId="79" fillId="3" borderId="6" xfId="1" applyNumberFormat="1" applyFont="1" applyFill="1" applyBorder="1" applyAlignment="1">
      <alignment horizontal="right" vertical="center"/>
    </xf>
    <xf numFmtId="41" fontId="23" fillId="3" borderId="6" xfId="6" applyFont="1" applyFill="1" applyBorder="1" applyAlignment="1">
      <alignment horizontal="right"/>
    </xf>
    <xf numFmtId="2" fontId="12" fillId="3" borderId="6" xfId="13" applyNumberFormat="1" applyFont="1" applyFill="1" applyBorder="1" applyAlignment="1">
      <alignment horizontal="left" vertical="top"/>
    </xf>
    <xf numFmtId="0" fontId="12" fillId="3" borderId="9" xfId="13" applyFont="1" applyFill="1" applyBorder="1" applyAlignment="1">
      <alignment vertical="center"/>
    </xf>
    <xf numFmtId="0" fontId="12" fillId="3" borderId="6" xfId="13" applyFont="1" applyFill="1" applyBorder="1" applyAlignment="1">
      <alignment horizontal="center" vertical="center"/>
    </xf>
    <xf numFmtId="3" fontId="12" fillId="3" borderId="6" xfId="13" applyNumberFormat="1" applyFont="1" applyFill="1" applyBorder="1" applyAlignment="1">
      <alignment horizontal="right" vertical="center"/>
    </xf>
    <xf numFmtId="0" fontId="5" fillId="3" borderId="6" xfId="0" applyFont="1" applyFill="1" applyBorder="1"/>
    <xf numFmtId="0" fontId="3" fillId="0" borderId="7" xfId="13" applyBorder="1" applyAlignment="1">
      <alignment horizontal="right" vertical="center"/>
    </xf>
    <xf numFmtId="165" fontId="4" fillId="2" borderId="6" xfId="13" applyNumberFormat="1" applyFont="1" applyFill="1" applyBorder="1" applyAlignment="1">
      <alignment horizontal="right"/>
    </xf>
    <xf numFmtId="41" fontId="4" fillId="2" borderId="6" xfId="13" applyNumberFormat="1" applyFont="1" applyFill="1" applyBorder="1" applyAlignment="1">
      <alignment horizontal="right"/>
    </xf>
    <xf numFmtId="165" fontId="4" fillId="2" borderId="0" xfId="13" applyNumberFormat="1" applyFont="1" applyFill="1" applyAlignment="1">
      <alignment horizontal="right"/>
    </xf>
    <xf numFmtId="41" fontId="4" fillId="2" borderId="0" xfId="13" applyNumberFormat="1" applyFont="1" applyFill="1" applyAlignment="1">
      <alignment horizontal="right"/>
    </xf>
    <xf numFmtId="165" fontId="4" fillId="5" borderId="0" xfId="13" applyNumberFormat="1" applyFont="1" applyFill="1" applyAlignment="1">
      <alignment horizontal="right"/>
    </xf>
    <xf numFmtId="41" fontId="4" fillId="5" borderId="0" xfId="13" applyNumberFormat="1" applyFont="1" applyFill="1" applyAlignment="1">
      <alignment horizontal="right"/>
    </xf>
    <xf numFmtId="0" fontId="13" fillId="0" borderId="0" xfId="13" applyFont="1" applyAlignment="1">
      <alignment horizontal="right"/>
    </xf>
    <xf numFmtId="2" fontId="3" fillId="7" borderId="6" xfId="13" applyNumberFormat="1" applyFill="1" applyBorder="1" applyAlignment="1">
      <alignment horizontal="center" vertical="center"/>
    </xf>
    <xf numFmtId="41" fontId="0" fillId="7" borderId="8" xfId="0" applyNumberFormat="1" applyFill="1" applyBorder="1" applyAlignment="1">
      <alignment horizontal="center" vertical="center"/>
    </xf>
    <xf numFmtId="0" fontId="7" fillId="7" borderId="8" xfId="0" applyFont="1" applyFill="1" applyBorder="1" applyAlignment="1">
      <alignment horizontal="center" vertical="center"/>
    </xf>
    <xf numFmtId="165" fontId="44" fillId="7" borderId="8" xfId="0" applyNumberFormat="1" applyFont="1" applyFill="1" applyBorder="1" applyAlignment="1">
      <alignment horizontal="right" vertical="center"/>
    </xf>
    <xf numFmtId="165" fontId="77" fillId="7" borderId="6" xfId="1" applyNumberFormat="1" applyFont="1" applyFill="1" applyBorder="1" applyAlignment="1">
      <alignment horizontal="right" vertical="center"/>
    </xf>
    <xf numFmtId="41" fontId="0" fillId="7" borderId="6" xfId="6" applyFont="1" applyFill="1" applyBorder="1" applyAlignment="1">
      <alignment horizontal="right"/>
    </xf>
    <xf numFmtId="165" fontId="77" fillId="7" borderId="6" xfId="1" applyNumberFormat="1" applyFont="1" applyFill="1" applyBorder="1" applyAlignment="1">
      <alignment horizontal="right"/>
    </xf>
    <xf numFmtId="165" fontId="78" fillId="7" borderId="6" xfId="1" applyNumberFormat="1" applyFont="1" applyFill="1" applyBorder="1" applyAlignment="1">
      <alignment horizontal="right" vertical="center"/>
    </xf>
    <xf numFmtId="41" fontId="8" fillId="7" borderId="6" xfId="6" applyFont="1" applyFill="1" applyBorder="1" applyAlignment="1">
      <alignment horizontal="right"/>
    </xf>
    <xf numFmtId="0" fontId="8" fillId="7" borderId="6" xfId="4" applyFill="1" applyBorder="1" applyAlignment="1">
      <alignment horizontal="left" vertical="center"/>
    </xf>
    <xf numFmtId="41" fontId="4" fillId="7" borderId="6" xfId="3" applyFont="1" applyFill="1" applyBorder="1" applyAlignment="1">
      <alignment horizontal="center" vertical="center"/>
    </xf>
    <xf numFmtId="165" fontId="12" fillId="7" borderId="6" xfId="13" applyNumberFormat="1" applyFont="1" applyFill="1" applyBorder="1" applyAlignment="1">
      <alignment horizontal="right" vertical="center"/>
    </xf>
    <xf numFmtId="0" fontId="0" fillId="7" borderId="19" xfId="18" quotePrefix="1" applyFont="1" applyFill="1" applyBorder="1" applyAlignment="1">
      <alignment vertical="center"/>
    </xf>
    <xf numFmtId="0" fontId="1" fillId="7" borderId="0" xfId="18" quotePrefix="1" applyFill="1" applyAlignment="1">
      <alignment horizontal="center" vertical="center" wrapText="1"/>
    </xf>
    <xf numFmtId="38" fontId="1" fillId="7" borderId="20" xfId="18" applyNumberFormat="1" applyFill="1" applyBorder="1"/>
    <xf numFmtId="0" fontId="82" fillId="0" borderId="0" xfId="31" quotePrefix="1" applyAlignment="1">
      <alignment horizontal="center"/>
    </xf>
    <xf numFmtId="0" fontId="82" fillId="0" borderId="0" xfId="31" quotePrefix="1" applyFill="1" applyAlignment="1">
      <alignment horizontal="center"/>
    </xf>
    <xf numFmtId="3" fontId="11" fillId="6" borderId="6" xfId="1" applyNumberFormat="1" applyFont="1" applyFill="1" applyBorder="1" applyAlignment="1">
      <alignment horizontal="left" vertical="center"/>
    </xf>
    <xf numFmtId="3" fontId="8" fillId="0" borderId="11" xfId="7" applyNumberFormat="1" applyBorder="1" applyAlignment="1">
      <alignment horizontal="center"/>
    </xf>
    <xf numFmtId="3" fontId="24" fillId="8" borderId="7" xfId="7" applyNumberFormat="1" applyFont="1" applyFill="1" applyBorder="1" applyAlignment="1">
      <alignment horizontal="center"/>
    </xf>
    <xf numFmtId="3" fontId="24" fillId="8" borderId="9" xfId="7" applyNumberFormat="1" applyFont="1" applyFill="1" applyBorder="1" applyAlignment="1">
      <alignment horizontal="center"/>
    </xf>
    <xf numFmtId="3" fontId="24" fillId="8" borderId="8" xfId="7" applyNumberFormat="1" applyFont="1" applyFill="1" applyBorder="1" applyAlignment="1">
      <alignment horizontal="center"/>
    </xf>
    <xf numFmtId="164" fontId="24" fillId="7" borderId="9" xfId="8" applyFont="1" applyFill="1" applyBorder="1" applyAlignment="1">
      <alignment horizontal="center"/>
    </xf>
    <xf numFmtId="3" fontId="24" fillId="11" borderId="7" xfId="7" applyNumberFormat="1" applyFont="1" applyFill="1" applyBorder="1" applyAlignment="1">
      <alignment horizontal="center"/>
    </xf>
    <xf numFmtId="3" fontId="24" fillId="11" borderId="9" xfId="7" applyNumberFormat="1" applyFont="1" applyFill="1" applyBorder="1" applyAlignment="1">
      <alignment horizontal="center"/>
    </xf>
    <xf numFmtId="3" fontId="24" fillId="11" borderId="8" xfId="7" applyNumberFormat="1" applyFont="1" applyFill="1" applyBorder="1" applyAlignment="1">
      <alignment horizontal="center"/>
    </xf>
    <xf numFmtId="3" fontId="24" fillId="0" borderId="7" xfId="7" applyNumberFormat="1" applyFont="1" applyBorder="1" applyAlignment="1">
      <alignment horizontal="center"/>
    </xf>
    <xf numFmtId="3" fontId="24" fillId="0" borderId="9" xfId="7" applyNumberFormat="1" applyFont="1" applyBorder="1" applyAlignment="1">
      <alignment horizontal="center"/>
    </xf>
    <xf numFmtId="3" fontId="24" fillId="0" borderId="8" xfId="7" applyNumberFormat="1" applyFont="1" applyBorder="1" applyAlignment="1">
      <alignment horizontal="center"/>
    </xf>
    <xf numFmtId="3" fontId="24" fillId="19" borderId="7" xfId="7" applyNumberFormat="1" applyFont="1" applyFill="1" applyBorder="1" applyAlignment="1">
      <alignment horizontal="center"/>
    </xf>
    <xf numFmtId="3" fontId="24" fillId="19" borderId="9" xfId="7" applyNumberFormat="1" applyFont="1" applyFill="1" applyBorder="1" applyAlignment="1">
      <alignment horizontal="center"/>
    </xf>
    <xf numFmtId="3" fontId="24" fillId="19" borderId="8" xfId="7" applyNumberFormat="1" applyFont="1" applyFill="1" applyBorder="1" applyAlignment="1">
      <alignment horizontal="center"/>
    </xf>
    <xf numFmtId="0" fontId="16" fillId="0" borderId="4" xfId="1" applyFont="1" applyBorder="1" applyAlignment="1">
      <alignment horizontal="center"/>
    </xf>
    <xf numFmtId="0" fontId="16" fillId="0" borderId="0" xfId="1" applyFont="1" applyAlignment="1">
      <alignment horizontal="center"/>
    </xf>
    <xf numFmtId="0" fontId="4" fillId="2" borderId="6" xfId="1" applyFont="1" applyFill="1" applyBorder="1" applyAlignment="1">
      <alignment horizontal="center" vertical="center" wrapText="1"/>
    </xf>
    <xf numFmtId="0" fontId="4" fillId="2" borderId="7"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7" xfId="1" applyFont="1" applyFill="1" applyBorder="1" applyAlignment="1">
      <alignment horizontal="center"/>
    </xf>
    <xf numFmtId="0" fontId="4" fillId="2" borderId="9" xfId="1" applyFont="1" applyFill="1" applyBorder="1" applyAlignment="1">
      <alignment horizontal="center"/>
    </xf>
    <xf numFmtId="0" fontId="3" fillId="0" borderId="0" xfId="1" applyAlignment="1">
      <alignment horizontal="center"/>
    </xf>
    <xf numFmtId="0" fontId="4" fillId="2" borderId="6" xfId="1" applyFont="1" applyFill="1" applyBorder="1" applyAlignment="1">
      <alignment horizontal="left" vertical="center" wrapText="1"/>
    </xf>
    <xf numFmtId="0" fontId="4" fillId="2" borderId="6" xfId="1" applyFont="1" applyFill="1" applyBorder="1" applyAlignment="1">
      <alignment horizontal="right" vertical="top"/>
    </xf>
    <xf numFmtId="0" fontId="4" fillId="2" borderId="6" xfId="1" applyFont="1" applyFill="1" applyBorder="1" applyAlignment="1">
      <alignment horizontal="left"/>
    </xf>
    <xf numFmtId="0" fontId="67" fillId="0" borderId="2" xfId="1" applyFont="1" applyBorder="1" applyAlignment="1">
      <alignment horizontal="left"/>
    </xf>
    <xf numFmtId="0" fontId="3" fillId="7" borderId="7" xfId="1" applyFill="1" applyBorder="1" applyAlignment="1">
      <alignment horizontal="left" vertical="top" wrapText="1"/>
    </xf>
    <xf numFmtId="0" fontId="3" fillId="7" borderId="8" xfId="1" applyFill="1" applyBorder="1" applyAlignment="1">
      <alignment horizontal="left" vertical="top" wrapText="1"/>
    </xf>
    <xf numFmtId="0" fontId="58" fillId="3" borderId="0" xfId="1" applyFont="1" applyFill="1" applyAlignment="1">
      <alignment horizontal="center" wrapText="1"/>
    </xf>
    <xf numFmtId="0" fontId="4" fillId="2" borderId="7" xfId="1" applyFont="1" applyFill="1" applyBorder="1" applyAlignment="1">
      <alignment horizontal="center" vertical="center" wrapText="1"/>
    </xf>
    <xf numFmtId="0" fontId="4" fillId="2" borderId="8" xfId="1" applyFont="1" applyFill="1" applyBorder="1" applyAlignment="1">
      <alignment horizontal="center" vertical="center" wrapText="1"/>
    </xf>
    <xf numFmtId="0" fontId="4" fillId="2" borderId="6" xfId="1" applyFont="1" applyFill="1" applyBorder="1" applyAlignment="1">
      <alignment horizontal="center" vertical="center"/>
    </xf>
    <xf numFmtId="0" fontId="3" fillId="0" borderId="7" xfId="1" applyBorder="1" applyAlignment="1">
      <alignment horizontal="left" vertical="center" wrapText="1"/>
    </xf>
    <xf numFmtId="0" fontId="3" fillId="0" borderId="8" xfId="1" applyBorder="1" applyAlignment="1">
      <alignment horizontal="left" vertical="center" wrapText="1"/>
    </xf>
    <xf numFmtId="0" fontId="3" fillId="3" borderId="7" xfId="1" applyFill="1" applyBorder="1" applyAlignment="1">
      <alignment horizontal="left" vertical="top" wrapText="1"/>
    </xf>
    <xf numFmtId="0" fontId="3" fillId="3" borderId="8" xfId="1" applyFill="1" applyBorder="1" applyAlignment="1">
      <alignment horizontal="left" vertical="top" wrapText="1"/>
    </xf>
    <xf numFmtId="0" fontId="68" fillId="3" borderId="7" xfId="0" applyFont="1" applyFill="1" applyBorder="1" applyAlignment="1">
      <alignment horizontal="left" vertical="top" wrapText="1"/>
    </xf>
    <xf numFmtId="0" fontId="68" fillId="3" borderId="8" xfId="0" applyFont="1" applyFill="1" applyBorder="1" applyAlignment="1">
      <alignment horizontal="left" vertical="top" wrapText="1"/>
    </xf>
    <xf numFmtId="0" fontId="12" fillId="7" borderId="7" xfId="1" applyFont="1" applyFill="1" applyBorder="1" applyAlignment="1">
      <alignment horizontal="left" vertical="top" wrapText="1"/>
    </xf>
    <xf numFmtId="0" fontId="12" fillId="7" borderId="8" xfId="1" applyFont="1" applyFill="1" applyBorder="1" applyAlignment="1">
      <alignment horizontal="left" vertical="top" wrapText="1"/>
    </xf>
    <xf numFmtId="0" fontId="39" fillId="3" borderId="7" xfId="7" applyFont="1" applyFill="1" applyBorder="1" applyAlignment="1">
      <alignment horizontal="left" vertical="center" wrapText="1"/>
    </xf>
    <xf numFmtId="0" fontId="39" fillId="3" borderId="8" xfId="7" applyFont="1" applyFill="1" applyBorder="1" applyAlignment="1">
      <alignment horizontal="left" vertical="center" wrapText="1"/>
    </xf>
    <xf numFmtId="0" fontId="21" fillId="3" borderId="7" xfId="1" applyFont="1" applyFill="1" applyBorder="1" applyAlignment="1">
      <alignment horizontal="left" vertical="center" wrapText="1"/>
    </xf>
    <xf numFmtId="0" fontId="21" fillId="3" borderId="8" xfId="1" applyFont="1" applyFill="1" applyBorder="1" applyAlignment="1">
      <alignment horizontal="left" vertical="center" wrapText="1"/>
    </xf>
    <xf numFmtId="0" fontId="12" fillId="0" borderId="7" xfId="1" applyFont="1" applyBorder="1" applyAlignment="1">
      <alignment horizontal="left" vertical="center" wrapText="1"/>
    </xf>
    <xf numFmtId="0" fontId="12" fillId="0" borderId="9" xfId="1" applyFont="1" applyBorder="1" applyAlignment="1">
      <alignment horizontal="left" vertical="center" wrapText="1"/>
    </xf>
    <xf numFmtId="0" fontId="3" fillId="0" borderId="1" xfId="1" applyBorder="1" applyAlignment="1">
      <alignment horizontal="left" wrapText="1"/>
    </xf>
    <xf numFmtId="0" fontId="3" fillId="0" borderId="3" xfId="1" applyBorder="1" applyAlignment="1">
      <alignment horizontal="left" wrapText="1"/>
    </xf>
    <xf numFmtId="0" fontId="0" fillId="7" borderId="7" xfId="0" applyFill="1" applyBorder="1" applyAlignment="1">
      <alignment horizontal="left"/>
    </xf>
    <xf numFmtId="0" fontId="0" fillId="7" borderId="8" xfId="0" applyFill="1" applyBorder="1" applyAlignment="1">
      <alignment horizontal="left"/>
    </xf>
    <xf numFmtId="0" fontId="3" fillId="0" borderId="7" xfId="1" applyBorder="1" applyAlignment="1">
      <alignment horizontal="left" wrapText="1"/>
    </xf>
    <xf numFmtId="0" fontId="3" fillId="0" borderId="8" xfId="1" applyBorder="1" applyAlignment="1">
      <alignment horizontal="left" wrapText="1"/>
    </xf>
    <xf numFmtId="0" fontId="2" fillId="2" borderId="6" xfId="1" quotePrefix="1" applyFont="1" applyFill="1" applyBorder="1" applyAlignment="1">
      <alignment horizontal="left"/>
    </xf>
    <xf numFmtId="0" fontId="2" fillId="2" borderId="6" xfId="1" applyFont="1" applyFill="1" applyBorder="1" applyAlignment="1">
      <alignment horizontal="left"/>
    </xf>
    <xf numFmtId="0" fontId="2" fillId="2" borderId="7" xfId="1" applyFont="1" applyFill="1" applyBorder="1" applyAlignment="1">
      <alignment horizontal="left"/>
    </xf>
    <xf numFmtId="0" fontId="3" fillId="7" borderId="7" xfId="1" applyFill="1" applyBorder="1" applyAlignment="1">
      <alignment horizontal="left" vertical="top"/>
    </xf>
    <xf numFmtId="0" fontId="3" fillId="7" borderId="8" xfId="1" applyFill="1" applyBorder="1" applyAlignment="1">
      <alignment horizontal="left" vertical="top"/>
    </xf>
    <xf numFmtId="0" fontId="39" fillId="3" borderId="0" xfId="1" applyFont="1" applyFill="1" applyAlignment="1">
      <alignment horizontal="left"/>
    </xf>
    <xf numFmtId="0" fontId="2" fillId="2" borderId="7" xfId="1" applyFont="1" applyFill="1" applyBorder="1" applyAlignment="1">
      <alignment horizontal="center" vertical="center"/>
    </xf>
    <xf numFmtId="0" fontId="2" fillId="2" borderId="9" xfId="1" applyFont="1" applyFill="1" applyBorder="1" applyAlignment="1">
      <alignment horizontal="center" vertical="center"/>
    </xf>
    <xf numFmtId="0" fontId="21" fillId="3" borderId="0" xfId="1" applyFont="1" applyFill="1" applyAlignment="1">
      <alignment horizontal="left"/>
    </xf>
    <xf numFmtId="0" fontId="18" fillId="3" borderId="4" xfId="1" applyFont="1" applyFill="1" applyBorder="1" applyAlignment="1">
      <alignment horizontal="left"/>
    </xf>
    <xf numFmtId="0" fontId="18" fillId="3" borderId="0" xfId="1" applyFont="1" applyFill="1" applyAlignment="1">
      <alignment horizontal="left"/>
    </xf>
    <xf numFmtId="0" fontId="18" fillId="3" borderId="6" xfId="1" applyFont="1" applyFill="1" applyBorder="1" applyAlignment="1">
      <alignment horizontal="left" vertical="center" wrapText="1"/>
    </xf>
    <xf numFmtId="0" fontId="18" fillId="3" borderId="7" xfId="1" applyFont="1" applyFill="1" applyBorder="1" applyAlignment="1">
      <alignment horizontal="left" vertical="center"/>
    </xf>
    <xf numFmtId="0" fontId="18" fillId="3" borderId="8" xfId="1" applyFont="1" applyFill="1" applyBorder="1" applyAlignment="1">
      <alignment horizontal="left" vertical="center"/>
    </xf>
    <xf numFmtId="0" fontId="18" fillId="3" borderId="7" xfId="1" applyFont="1" applyFill="1" applyBorder="1" applyAlignment="1">
      <alignment horizontal="left"/>
    </xf>
    <xf numFmtId="0" fontId="18" fillId="3" borderId="9" xfId="1" applyFont="1" applyFill="1" applyBorder="1" applyAlignment="1">
      <alignment horizontal="left"/>
    </xf>
    <xf numFmtId="0" fontId="43" fillId="7" borderId="7" xfId="0" applyFont="1" applyFill="1" applyBorder="1" applyAlignment="1">
      <alignment horizontal="left" vertical="center" wrapText="1"/>
    </xf>
    <xf numFmtId="0" fontId="43" fillId="7" borderId="8" xfId="0" applyFont="1" applyFill="1" applyBorder="1" applyAlignment="1">
      <alignment horizontal="left" vertical="center" wrapText="1"/>
    </xf>
    <xf numFmtId="0" fontId="3" fillId="5" borderId="0" xfId="13" applyFill="1" applyAlignment="1">
      <alignment horizontal="center" wrapText="1"/>
    </xf>
    <xf numFmtId="0" fontId="16" fillId="0" borderId="4" xfId="13" applyFont="1" applyBorder="1" applyAlignment="1">
      <alignment horizontal="center"/>
    </xf>
    <xf numFmtId="0" fontId="16" fillId="0" borderId="0" xfId="13" applyFont="1" applyAlignment="1">
      <alignment horizontal="center"/>
    </xf>
    <xf numFmtId="0" fontId="4" fillId="2" borderId="6" xfId="13" applyFont="1" applyFill="1" applyBorder="1" applyAlignment="1">
      <alignment horizontal="center" vertical="center" wrapText="1"/>
    </xf>
    <xf numFmtId="0" fontId="4" fillId="2" borderId="7" xfId="13" applyFont="1" applyFill="1" applyBorder="1" applyAlignment="1">
      <alignment horizontal="center" vertical="center"/>
    </xf>
    <xf numFmtId="0" fontId="4" fillId="2" borderId="8" xfId="13" applyFont="1" applyFill="1" applyBorder="1" applyAlignment="1">
      <alignment horizontal="center" vertical="center"/>
    </xf>
    <xf numFmtId="0" fontId="0" fillId="0" borderId="7" xfId="0" applyBorder="1" applyAlignment="1">
      <alignment horizontal="left" wrapText="1"/>
    </xf>
    <xf numFmtId="0" fontId="0" fillId="0" borderId="8" xfId="0" applyBorder="1" applyAlignment="1">
      <alignment horizontal="left" wrapText="1"/>
    </xf>
    <xf numFmtId="0" fontId="23" fillId="7" borderId="7" xfId="0" applyFont="1" applyFill="1" applyBorder="1" applyAlignment="1">
      <alignment horizontal="left" vertical="center"/>
    </xf>
    <xf numFmtId="0" fontId="23" fillId="7" borderId="14" xfId="0" applyFont="1" applyFill="1" applyBorder="1" applyAlignment="1">
      <alignment horizontal="left" vertical="center"/>
    </xf>
    <xf numFmtId="0" fontId="34" fillId="7" borderId="7" xfId="0" applyFont="1" applyFill="1" applyBorder="1" applyAlignment="1">
      <alignment horizontal="left" vertical="center"/>
    </xf>
    <xf numFmtId="0" fontId="34" fillId="7" borderId="8" xfId="0" applyFont="1" applyFill="1" applyBorder="1" applyAlignment="1">
      <alignment horizontal="left" vertical="center"/>
    </xf>
    <xf numFmtId="0" fontId="34" fillId="3" borderId="7" xfId="0" applyFont="1" applyFill="1" applyBorder="1" applyAlignment="1">
      <alignment horizontal="left" vertical="center" wrapText="1"/>
    </xf>
    <xf numFmtId="0" fontId="34" fillId="3" borderId="8" xfId="0" applyFont="1" applyFill="1" applyBorder="1" applyAlignment="1">
      <alignment horizontal="left" vertical="center" wrapText="1"/>
    </xf>
    <xf numFmtId="0" fontId="3" fillId="0" borderId="7" xfId="13" applyBorder="1" applyAlignment="1">
      <alignment horizontal="center" vertical="center"/>
    </xf>
    <xf numFmtId="0" fontId="3" fillId="0" borderId="8" xfId="13" applyBorder="1" applyAlignment="1">
      <alignment horizontal="center" vertical="center"/>
    </xf>
    <xf numFmtId="0" fontId="43" fillId="0" borderId="7" xfId="0" applyFont="1" applyBorder="1" applyAlignment="1">
      <alignment horizontal="left" vertical="center" wrapText="1"/>
    </xf>
    <xf numFmtId="0" fontId="43" fillId="0" borderId="8" xfId="0" applyFont="1" applyBorder="1" applyAlignment="1">
      <alignment horizontal="left" vertical="center" wrapText="1"/>
    </xf>
    <xf numFmtId="0" fontId="4" fillId="2" borderId="7" xfId="13" applyFont="1" applyFill="1" applyBorder="1" applyAlignment="1">
      <alignment horizontal="center"/>
    </xf>
    <xf numFmtId="0" fontId="4" fillId="2" borderId="9" xfId="13" applyFont="1" applyFill="1" applyBorder="1" applyAlignment="1">
      <alignment horizontal="center"/>
    </xf>
    <xf numFmtId="0" fontId="3" fillId="0" borderId="0" xfId="13" applyAlignment="1">
      <alignment horizontal="center"/>
    </xf>
    <xf numFmtId="0" fontId="34" fillId="0" borderId="7" xfId="0" applyFont="1" applyBorder="1" applyAlignment="1">
      <alignment horizontal="left" wrapText="1"/>
    </xf>
    <xf numFmtId="0" fontId="34" fillId="0" borderId="8" xfId="0" applyFont="1" applyBorder="1" applyAlignment="1">
      <alignment horizontal="left" wrapText="1"/>
    </xf>
    <xf numFmtId="0" fontId="3" fillId="0" borderId="7" xfId="13" applyBorder="1" applyAlignment="1">
      <alignment horizontal="left" vertical="center" wrapText="1"/>
    </xf>
    <xf numFmtId="0" fontId="3" fillId="0" borderId="8" xfId="13" applyBorder="1" applyAlignment="1">
      <alignment horizontal="left" vertical="center" wrapText="1"/>
    </xf>
    <xf numFmtId="0" fontId="43" fillId="7" borderId="7" xfId="0" applyFont="1" applyFill="1" applyBorder="1" applyAlignment="1">
      <alignment horizontal="left" vertical="center"/>
    </xf>
    <xf numFmtId="0" fontId="43" fillId="7" borderId="8" xfId="0" applyFont="1" applyFill="1" applyBorder="1" applyAlignment="1">
      <alignment horizontal="left" vertical="center"/>
    </xf>
    <xf numFmtId="0" fontId="43" fillId="0" borderId="7" xfId="0" applyFont="1" applyBorder="1" applyAlignment="1">
      <alignment horizontal="left" vertical="center"/>
    </xf>
    <xf numFmtId="0" fontId="43" fillId="0" borderId="8" xfId="0" applyFont="1" applyBorder="1" applyAlignment="1">
      <alignment horizontal="left" vertical="center"/>
    </xf>
    <xf numFmtId="0" fontId="45" fillId="3" borderId="7" xfId="0" applyFont="1" applyFill="1" applyBorder="1" applyAlignment="1">
      <alignment horizontal="left" vertical="center"/>
    </xf>
    <xf numFmtId="0" fontId="45" fillId="3" borderId="8" xfId="0" applyFont="1" applyFill="1" applyBorder="1" applyAlignment="1">
      <alignment horizontal="left" vertical="center"/>
    </xf>
    <xf numFmtId="0" fontId="3" fillId="7" borderId="6" xfId="1" applyFill="1" applyBorder="1" applyAlignment="1">
      <alignment horizontal="left" vertical="center" wrapText="1"/>
    </xf>
    <xf numFmtId="0" fontId="16" fillId="0" borderId="0" xfId="1" applyFont="1" applyAlignment="1">
      <alignment horizontal="left" vertical="center"/>
    </xf>
    <xf numFmtId="0" fontId="16" fillId="0" borderId="5" xfId="1" applyFont="1" applyBorder="1" applyAlignment="1">
      <alignment horizontal="left" vertical="center"/>
    </xf>
    <xf numFmtId="0" fontId="4" fillId="2" borderId="39" xfId="1" applyFont="1" applyFill="1" applyBorder="1" applyAlignment="1">
      <alignment horizontal="center" vertical="center" wrapText="1"/>
    </xf>
    <xf numFmtId="0" fontId="4" fillId="2" borderId="40" xfId="1" applyFont="1" applyFill="1" applyBorder="1" applyAlignment="1">
      <alignment horizontal="center" vertical="center" wrapText="1"/>
    </xf>
    <xf numFmtId="0" fontId="3" fillId="0" borderId="7" xfId="1" applyBorder="1" applyAlignment="1">
      <alignment horizontal="left"/>
    </xf>
    <xf numFmtId="0" fontId="3" fillId="0" borderId="8" xfId="1" applyBorder="1" applyAlignment="1">
      <alignment horizontal="left"/>
    </xf>
    <xf numFmtId="0" fontId="3" fillId="0" borderId="7" xfId="1" applyBorder="1" applyAlignment="1">
      <alignment horizontal="left" vertical="center"/>
    </xf>
    <xf numFmtId="0" fontId="3" fillId="0" borderId="8" xfId="1" applyBorder="1" applyAlignment="1">
      <alignment horizontal="left" vertical="center"/>
    </xf>
    <xf numFmtId="0" fontId="3" fillId="0" borderId="7" xfId="1" applyBorder="1" applyAlignment="1">
      <alignment vertical="center" wrapText="1"/>
    </xf>
    <xf numFmtId="0" fontId="3" fillId="0" borderId="8" xfId="1" applyBorder="1" applyAlignment="1">
      <alignment vertical="center" wrapText="1"/>
    </xf>
    <xf numFmtId="0" fontId="3" fillId="0" borderId="7" xfId="1" applyBorder="1" applyAlignment="1">
      <alignment vertical="center"/>
    </xf>
    <xf numFmtId="0" fontId="3" fillId="0" borderId="8" xfId="1" applyBorder="1" applyAlignment="1">
      <alignment vertical="center"/>
    </xf>
    <xf numFmtId="0" fontId="3" fillId="7" borderId="7" xfId="1" applyFill="1" applyBorder="1" applyAlignment="1">
      <alignment horizontal="left" vertical="center" wrapText="1"/>
    </xf>
    <xf numFmtId="0" fontId="3" fillId="7" borderId="8" xfId="1" applyFill="1" applyBorder="1" applyAlignment="1">
      <alignment horizontal="left" vertical="center" wrapText="1"/>
    </xf>
    <xf numFmtId="0" fontId="3" fillId="7" borderId="7" xfId="1" applyFill="1" applyBorder="1" applyAlignment="1">
      <alignment horizontal="left" vertical="center"/>
    </xf>
    <xf numFmtId="0" fontId="3" fillId="7" borderId="8" xfId="1" applyFill="1" applyBorder="1" applyAlignment="1">
      <alignment horizontal="left" vertical="center"/>
    </xf>
    <xf numFmtId="0" fontId="3" fillId="7" borderId="7" xfId="1" applyFill="1" applyBorder="1" applyAlignment="1">
      <alignment horizontal="left"/>
    </xf>
    <xf numFmtId="0" fontId="3" fillId="7" borderId="8" xfId="1" applyFill="1" applyBorder="1" applyAlignment="1">
      <alignment horizontal="left"/>
    </xf>
    <xf numFmtId="0" fontId="5" fillId="0" borderId="0" xfId="32" applyFont="1" applyAlignment="1">
      <alignment horizontal="center"/>
    </xf>
    <xf numFmtId="0" fontId="45" fillId="0" borderId="0" xfId="32"/>
    <xf numFmtId="0" fontId="5" fillId="16" borderId="0" xfId="32" applyFont="1" applyFill="1" applyAlignment="1">
      <alignment horizontal="center" wrapText="1"/>
    </xf>
    <xf numFmtId="0" fontId="8" fillId="0" borderId="0" xfId="32" applyFont="1"/>
    <xf numFmtId="0" fontId="24" fillId="0" borderId="32" xfId="32" applyFont="1" applyBorder="1" applyAlignment="1">
      <alignment horizontal="center"/>
    </xf>
    <xf numFmtId="0" fontId="9" fillId="17" borderId="34" xfId="32" applyFont="1" applyFill="1" applyBorder="1" applyAlignment="1">
      <alignment horizontal="center" vertical="center" wrapText="1"/>
    </xf>
    <xf numFmtId="0" fontId="8" fillId="0" borderId="35" xfId="32" applyFont="1" applyBorder="1"/>
    <xf numFmtId="0" fontId="9" fillId="17" borderId="34" xfId="32" applyFont="1" applyFill="1" applyBorder="1" applyAlignment="1">
      <alignment horizontal="center" vertical="center"/>
    </xf>
    <xf numFmtId="0" fontId="45" fillId="0" borderId="6" xfId="32" applyBorder="1" applyAlignment="1">
      <alignment horizontal="left" vertical="center" wrapText="1"/>
    </xf>
    <xf numFmtId="0" fontId="9" fillId="17" borderId="34" xfId="32" applyFont="1" applyFill="1" applyBorder="1" applyAlignment="1">
      <alignment horizontal="center"/>
    </xf>
    <xf numFmtId="0" fontId="8" fillId="0" borderId="36" xfId="32" applyFont="1" applyBorder="1"/>
    <xf numFmtId="0" fontId="4" fillId="2" borderId="13" xfId="1" applyFont="1" applyFill="1" applyBorder="1" applyAlignment="1">
      <alignment horizontal="center"/>
    </xf>
    <xf numFmtId="0" fontId="4" fillId="2" borderId="11" xfId="1" applyFont="1" applyFill="1" applyBorder="1" applyAlignment="1">
      <alignment horizontal="center"/>
    </xf>
    <xf numFmtId="0" fontId="3" fillId="0" borderId="0" xfId="1" applyAlignment="1">
      <alignment horizontal="left" vertical="center"/>
    </xf>
    <xf numFmtId="0" fontId="13" fillId="0" borderId="0" xfId="1" applyFont="1" applyAlignment="1">
      <alignment horizontal="left" vertical="center"/>
    </xf>
    <xf numFmtId="165" fontId="3" fillId="0" borderId="0" xfId="1" applyNumberFormat="1" applyAlignment="1">
      <alignment horizontal="center" wrapText="1"/>
    </xf>
    <xf numFmtId="0" fontId="3" fillId="21" borderId="4" xfId="1" applyFill="1" applyBorder="1" applyAlignment="1">
      <alignment horizontal="center" vertical="center"/>
    </xf>
    <xf numFmtId="0" fontId="4" fillId="0" borderId="12" xfId="1" quotePrefix="1" applyFont="1" applyBorder="1" applyAlignment="1">
      <alignment horizontal="center" vertical="top"/>
    </xf>
    <xf numFmtId="0" fontId="4" fillId="0" borderId="38" xfId="1" quotePrefix="1" applyFont="1" applyBorder="1" applyAlignment="1">
      <alignment horizontal="center" vertical="top"/>
    </xf>
    <xf numFmtId="0" fontId="4" fillId="7" borderId="12" xfId="1" quotePrefix="1" applyFont="1" applyFill="1" applyBorder="1" applyAlignment="1">
      <alignment horizontal="center" vertical="center"/>
    </xf>
    <xf numFmtId="0" fontId="4" fillId="7" borderId="38" xfId="1" quotePrefix="1" applyFont="1" applyFill="1" applyBorder="1" applyAlignment="1">
      <alignment horizontal="center" vertical="center"/>
    </xf>
    <xf numFmtId="0" fontId="36" fillId="7" borderId="12" xfId="1" applyFont="1" applyFill="1" applyBorder="1" applyAlignment="1">
      <alignment horizontal="center" vertical="center" wrapText="1"/>
    </xf>
    <xf numFmtId="0" fontId="36" fillId="7" borderId="38" xfId="1"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3" xfId="0" applyFont="1" applyBorder="1" applyAlignment="1">
      <alignment horizontal="left" wrapText="1"/>
    </xf>
    <xf numFmtId="0" fontId="3" fillId="0" borderId="15" xfId="0" applyFont="1" applyBorder="1" applyAlignment="1">
      <alignment horizontal="left" wrapText="1"/>
    </xf>
    <xf numFmtId="0" fontId="39" fillId="0" borderId="7" xfId="0" applyFont="1" applyBorder="1" applyAlignment="1">
      <alignment horizontal="left" vertical="top" wrapText="1"/>
    </xf>
    <xf numFmtId="0" fontId="39" fillId="0" borderId="8" xfId="0" applyFont="1" applyBorder="1" applyAlignment="1">
      <alignment horizontal="left" vertical="top" wrapText="1"/>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35" fillId="0" borderId="0" xfId="13" applyFont="1" applyAlignment="1">
      <alignment horizontal="left"/>
    </xf>
    <xf numFmtId="0" fontId="13" fillId="0" borderId="0" xfId="13" applyFont="1" applyAlignment="1">
      <alignment horizontal="left"/>
    </xf>
    <xf numFmtId="0" fontId="51" fillId="2" borderId="6" xfId="15" applyFont="1" applyFill="1" applyBorder="1" applyAlignment="1">
      <alignment horizontal="center" vertical="center"/>
    </xf>
    <xf numFmtId="0" fontId="51" fillId="6" borderId="6" xfId="15" applyFont="1" applyFill="1" applyBorder="1" applyAlignment="1">
      <alignment vertical="center"/>
    </xf>
    <xf numFmtId="0" fontId="16" fillId="2" borderId="6" xfId="13" applyFont="1" applyFill="1" applyBorder="1" applyAlignment="1">
      <alignment horizontal="center" vertical="center"/>
    </xf>
    <xf numFmtId="0" fontId="3" fillId="0" borderId="0" xfId="13" applyAlignment="1">
      <alignment horizontal="left"/>
    </xf>
    <xf numFmtId="0" fontId="4" fillId="0" borderId="4" xfId="1" applyFont="1" applyBorder="1" applyAlignment="1">
      <alignment horizontal="center" vertical="center"/>
    </xf>
    <xf numFmtId="0" fontId="4" fillId="0" borderId="0" xfId="1" applyFont="1" applyAlignment="1">
      <alignment horizontal="center" vertical="center"/>
    </xf>
    <xf numFmtId="0" fontId="3" fillId="3" borderId="7" xfId="1" applyFill="1" applyBorder="1" applyAlignment="1">
      <alignment horizontal="left" vertical="center"/>
    </xf>
    <xf numFmtId="0" fontId="3" fillId="3" borderId="8" xfId="1" applyFill="1" applyBorder="1" applyAlignment="1">
      <alignment horizontal="left" vertical="center"/>
    </xf>
    <xf numFmtId="0" fontId="3" fillId="5" borderId="0" xfId="1" applyFill="1" applyAlignment="1">
      <alignment horizontal="center"/>
    </xf>
    <xf numFmtId="0" fontId="8" fillId="3" borderId="7" xfId="4" applyFill="1" applyBorder="1" applyAlignment="1">
      <alignment horizontal="left"/>
    </xf>
    <xf numFmtId="0" fontId="8" fillId="3" borderId="8" xfId="4" applyFill="1" applyBorder="1" applyAlignment="1">
      <alignment horizontal="left"/>
    </xf>
    <xf numFmtId="0" fontId="8" fillId="7" borderId="7" xfId="4" applyFill="1" applyBorder="1" applyAlignment="1">
      <alignment horizontal="left"/>
    </xf>
    <xf numFmtId="0" fontId="8" fillId="7" borderId="8" xfId="4" applyFill="1" applyBorder="1" applyAlignment="1">
      <alignment horizontal="left"/>
    </xf>
    <xf numFmtId="0" fontId="3" fillId="0" borderId="0" xfId="1" applyAlignment="1">
      <alignment horizontal="left"/>
    </xf>
    <xf numFmtId="0" fontId="13" fillId="0" borderId="0" xfId="1" applyFont="1" applyAlignment="1">
      <alignment horizontal="center"/>
    </xf>
    <xf numFmtId="0" fontId="3" fillId="3" borderId="7" xfId="1" applyFill="1" applyBorder="1" applyAlignment="1">
      <alignment horizontal="left" vertical="center" wrapText="1"/>
    </xf>
    <xf numFmtId="0" fontId="3" fillId="3" borderId="8" xfId="1" applyFill="1" applyBorder="1" applyAlignment="1">
      <alignment horizontal="left" vertical="center" wrapText="1"/>
    </xf>
    <xf numFmtId="0" fontId="21" fillId="3" borderId="7" xfId="4" applyFont="1" applyFill="1" applyBorder="1" applyAlignment="1">
      <alignment horizontal="left" vertical="center"/>
    </xf>
    <xf numFmtId="0" fontId="21" fillId="3" borderId="8" xfId="4" applyFont="1" applyFill="1" applyBorder="1" applyAlignment="1">
      <alignment horizontal="left" vertical="center"/>
    </xf>
    <xf numFmtId="0" fontId="21" fillId="7" borderId="7" xfId="4" applyFont="1" applyFill="1" applyBorder="1" applyAlignment="1">
      <alignment horizontal="left" vertical="center" wrapText="1"/>
    </xf>
    <xf numFmtId="0" fontId="21" fillId="7" borderId="8" xfId="4" applyFont="1" applyFill="1" applyBorder="1" applyAlignment="1">
      <alignment horizontal="left" vertical="center" wrapText="1"/>
    </xf>
    <xf numFmtId="0" fontId="8" fillId="0" borderId="6" xfId="4" applyBorder="1" applyAlignment="1">
      <alignment horizontal="left" vertical="center"/>
    </xf>
    <xf numFmtId="0" fontId="21" fillId="7" borderId="7" xfId="4" applyFont="1" applyFill="1" applyBorder="1" applyAlignment="1">
      <alignment horizontal="left" vertical="center"/>
    </xf>
    <xf numFmtId="0" fontId="21" fillId="7" borderId="8" xfId="4" applyFont="1" applyFill="1" applyBorder="1" applyAlignment="1">
      <alignment horizontal="left" vertical="center"/>
    </xf>
    <xf numFmtId="0" fontId="21" fillId="3" borderId="7" xfId="4" applyFont="1" applyFill="1" applyBorder="1" applyAlignment="1">
      <alignment vertical="center"/>
    </xf>
    <xf numFmtId="0" fontId="21" fillId="3" borderId="8" xfId="4" applyFont="1" applyFill="1" applyBorder="1" applyAlignment="1">
      <alignment vertical="center"/>
    </xf>
  </cellXfs>
  <cellStyles count="35">
    <cellStyle name="Comma [0] 2" xfId="10" xr:uid="{2AAFB779-0EC8-4899-99D5-F07532AFA499}"/>
    <cellStyle name="Comma [0] 2 2" xfId="16" xr:uid="{138C3BB6-6788-4A12-A3CB-E400E3237237}"/>
    <cellStyle name="Comma [0] 3" xfId="3" xr:uid="{52568C09-B1D1-46FB-A3B3-F0914CD57BD4}"/>
    <cellStyle name="Comma [0] 3 2" xfId="6" xr:uid="{40388B55-46FD-40B5-B9F0-E40AD7EE31F6}"/>
    <cellStyle name="Comma [0] 3 2 2" xfId="26" xr:uid="{93C7B046-DBA6-49B1-8251-6AB2A6E90B13}"/>
    <cellStyle name="Comma [0] 4" xfId="12" xr:uid="{21FD59DC-D5BA-411A-B0C1-5A56D890A4F8}"/>
    <cellStyle name="Comma [0] 5" xfId="19" xr:uid="{36D23367-4C66-4D81-9E1B-DC5210FDDD9F}"/>
    <cellStyle name="Comma [0] 6" xfId="33" xr:uid="{6794F457-8CAD-4105-83A4-EF027862C8BE}"/>
    <cellStyle name="Comma 2" xfId="24" xr:uid="{4DC8AFBC-273E-459F-A41F-5957275CBF49}"/>
    <cellStyle name="Comma 2 2" xfId="2" xr:uid="{FA2149C9-EB20-435A-A107-E84F4F42B3A6}"/>
    <cellStyle name="Comma 2 2 2" xfId="14" xr:uid="{A850A515-8D8E-4C06-9F55-1B5B3477622F}"/>
    <cellStyle name="Comma 3" xfId="22" xr:uid="{14AA190C-5716-42DD-9BB8-1F31EF5AC737}"/>
    <cellStyle name="Comma 4" xfId="28" xr:uid="{FE4B7E68-E407-446E-BCBD-8B4E5C9DDFC5}"/>
    <cellStyle name="Currency [0] 2" xfId="9" xr:uid="{3EC25535-4858-474B-A0D0-5D32CB78CE96}"/>
    <cellStyle name="Currency [0] 2 2" xfId="21" xr:uid="{B5B7742E-0F23-4A70-86DC-669DE1023BFC}"/>
    <cellStyle name="Currency [0] 3" xfId="8" xr:uid="{2139AC41-86C1-4FB7-BE0C-0FE8532A43F7}"/>
    <cellStyle name="Currency [0] 4" xfId="20" xr:uid="{48FA864F-6BC9-4CD4-97CA-47873F06D632}"/>
    <cellStyle name="Hyperlink" xfId="31" builtinId="8"/>
    <cellStyle name="Normal" xfId="0" builtinId="0"/>
    <cellStyle name="Normal 2" xfId="23" xr:uid="{6B9F54B6-307E-4B99-B581-1496F715F1C3}"/>
    <cellStyle name="Normal 2 2" xfId="7" xr:uid="{78356E68-6B88-471C-90E8-DB983347C8F5}"/>
    <cellStyle name="Normal 2 2 2" xfId="5" xr:uid="{04ACE40A-1461-46E9-A517-DA41DA01202B}"/>
    <cellStyle name="Normal 2 3" xfId="4" xr:uid="{2FB86194-6266-4DD7-897C-FA8FFC67B636}"/>
    <cellStyle name="Normal 3" xfId="15" xr:uid="{1E7ED8D2-05BF-45A3-951B-C1CB6322811D}"/>
    <cellStyle name="Normal 3 2" xfId="1" xr:uid="{302329B2-D165-43C2-B1BC-4DA5F90FC446}"/>
    <cellStyle name="Normal 3 2 2" xfId="13" xr:uid="{F910B309-C529-4605-AE92-517F1223C9AB}"/>
    <cellStyle name="Normal 4" xfId="11" xr:uid="{FF89BC7F-2E86-4619-B9C4-EA1CE8F13E5B}"/>
    <cellStyle name="Normal 5" xfId="18" xr:uid="{81AFC59E-C8EF-4AFB-8F84-50256A00EDCB}"/>
    <cellStyle name="Normal 5 3" xfId="34" xr:uid="{C15F9464-23B2-4D5D-9B39-75158B9D752C}"/>
    <cellStyle name="Normal 6" xfId="25" xr:uid="{AD5A5CFC-BDE1-42D6-979B-1E3BCF8220EA}"/>
    <cellStyle name="Normal 7" xfId="27" xr:uid="{5A9290BD-B9D9-4A1D-90EB-9B111643D821}"/>
    <cellStyle name="Normal 8" xfId="30" xr:uid="{118F0C10-B56E-462D-ADA7-79AB1C1D55E5}"/>
    <cellStyle name="Normal 9" xfId="32" xr:uid="{A622D6CA-8C6D-4A82-86C4-380C70B7AC91}"/>
    <cellStyle name="Percent" xfId="17" builtinId="5"/>
    <cellStyle name="Percent 2" xfId="29" xr:uid="{F2DDDB3A-8761-4D10-9234-20935759BA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1.xml"/><Relationship Id="rId299" Type="http://schemas.openxmlformats.org/officeDocument/2006/relationships/externalLink" Target="externalLinks/externalLink283.xml"/><Relationship Id="rId21" Type="http://schemas.openxmlformats.org/officeDocument/2006/relationships/externalLink" Target="externalLinks/externalLink5.xml"/><Relationship Id="rId63" Type="http://schemas.openxmlformats.org/officeDocument/2006/relationships/externalLink" Target="externalLinks/externalLink47.xml"/><Relationship Id="rId159" Type="http://schemas.openxmlformats.org/officeDocument/2006/relationships/externalLink" Target="externalLinks/externalLink143.xml"/><Relationship Id="rId324" Type="http://schemas.openxmlformats.org/officeDocument/2006/relationships/externalLink" Target="externalLinks/externalLink308.xml"/><Relationship Id="rId366" Type="http://schemas.openxmlformats.org/officeDocument/2006/relationships/externalLink" Target="externalLinks/externalLink350.xml"/><Relationship Id="rId170" Type="http://schemas.openxmlformats.org/officeDocument/2006/relationships/externalLink" Target="externalLinks/externalLink154.xml"/><Relationship Id="rId226" Type="http://schemas.openxmlformats.org/officeDocument/2006/relationships/externalLink" Target="externalLinks/externalLink210.xml"/><Relationship Id="rId433" Type="http://schemas.openxmlformats.org/officeDocument/2006/relationships/calcChain" Target="calcChain.xml"/><Relationship Id="rId268" Type="http://schemas.openxmlformats.org/officeDocument/2006/relationships/externalLink" Target="externalLinks/externalLink252.xml"/><Relationship Id="rId32" Type="http://schemas.openxmlformats.org/officeDocument/2006/relationships/externalLink" Target="externalLinks/externalLink16.xml"/><Relationship Id="rId74" Type="http://schemas.openxmlformats.org/officeDocument/2006/relationships/externalLink" Target="externalLinks/externalLink58.xml"/><Relationship Id="rId128" Type="http://schemas.openxmlformats.org/officeDocument/2006/relationships/externalLink" Target="externalLinks/externalLink112.xml"/><Relationship Id="rId335" Type="http://schemas.openxmlformats.org/officeDocument/2006/relationships/externalLink" Target="externalLinks/externalLink319.xml"/><Relationship Id="rId377" Type="http://schemas.openxmlformats.org/officeDocument/2006/relationships/externalLink" Target="externalLinks/externalLink361.xml"/><Relationship Id="rId5" Type="http://schemas.openxmlformats.org/officeDocument/2006/relationships/worksheet" Target="worksheets/sheet5.xml"/><Relationship Id="rId181" Type="http://schemas.openxmlformats.org/officeDocument/2006/relationships/externalLink" Target="externalLinks/externalLink165.xml"/><Relationship Id="rId237" Type="http://schemas.openxmlformats.org/officeDocument/2006/relationships/externalLink" Target="externalLinks/externalLink221.xml"/><Relationship Id="rId402" Type="http://schemas.openxmlformats.org/officeDocument/2006/relationships/externalLink" Target="externalLinks/externalLink386.xml"/><Relationship Id="rId279" Type="http://schemas.openxmlformats.org/officeDocument/2006/relationships/externalLink" Target="externalLinks/externalLink263.xml"/><Relationship Id="rId43" Type="http://schemas.openxmlformats.org/officeDocument/2006/relationships/externalLink" Target="externalLinks/externalLink27.xml"/><Relationship Id="rId139" Type="http://schemas.openxmlformats.org/officeDocument/2006/relationships/externalLink" Target="externalLinks/externalLink123.xml"/><Relationship Id="rId290" Type="http://schemas.openxmlformats.org/officeDocument/2006/relationships/externalLink" Target="externalLinks/externalLink274.xml"/><Relationship Id="rId304" Type="http://schemas.openxmlformats.org/officeDocument/2006/relationships/externalLink" Target="externalLinks/externalLink288.xml"/><Relationship Id="rId346" Type="http://schemas.openxmlformats.org/officeDocument/2006/relationships/externalLink" Target="externalLinks/externalLink330.xml"/><Relationship Id="rId388" Type="http://schemas.openxmlformats.org/officeDocument/2006/relationships/externalLink" Target="externalLinks/externalLink372.xml"/><Relationship Id="rId85" Type="http://schemas.openxmlformats.org/officeDocument/2006/relationships/externalLink" Target="externalLinks/externalLink69.xml"/><Relationship Id="rId150" Type="http://schemas.openxmlformats.org/officeDocument/2006/relationships/externalLink" Target="externalLinks/externalLink134.xml"/><Relationship Id="rId192" Type="http://schemas.openxmlformats.org/officeDocument/2006/relationships/externalLink" Target="externalLinks/externalLink176.xml"/><Relationship Id="rId206" Type="http://schemas.openxmlformats.org/officeDocument/2006/relationships/externalLink" Target="externalLinks/externalLink190.xml"/><Relationship Id="rId413" Type="http://schemas.openxmlformats.org/officeDocument/2006/relationships/externalLink" Target="externalLinks/externalLink397.xml"/><Relationship Id="rId248" Type="http://schemas.openxmlformats.org/officeDocument/2006/relationships/externalLink" Target="externalLinks/externalLink232.xml"/><Relationship Id="rId12" Type="http://schemas.openxmlformats.org/officeDocument/2006/relationships/worksheet" Target="worksheets/sheet12.xml"/><Relationship Id="rId33" Type="http://schemas.openxmlformats.org/officeDocument/2006/relationships/externalLink" Target="externalLinks/externalLink17.xml"/><Relationship Id="rId108" Type="http://schemas.openxmlformats.org/officeDocument/2006/relationships/externalLink" Target="externalLinks/externalLink92.xml"/><Relationship Id="rId129" Type="http://schemas.openxmlformats.org/officeDocument/2006/relationships/externalLink" Target="externalLinks/externalLink113.xml"/><Relationship Id="rId280" Type="http://schemas.openxmlformats.org/officeDocument/2006/relationships/externalLink" Target="externalLinks/externalLink264.xml"/><Relationship Id="rId315" Type="http://schemas.openxmlformats.org/officeDocument/2006/relationships/externalLink" Target="externalLinks/externalLink299.xml"/><Relationship Id="rId336" Type="http://schemas.openxmlformats.org/officeDocument/2006/relationships/externalLink" Target="externalLinks/externalLink320.xml"/><Relationship Id="rId357" Type="http://schemas.openxmlformats.org/officeDocument/2006/relationships/externalLink" Target="externalLinks/externalLink341.xml"/><Relationship Id="rId54" Type="http://schemas.openxmlformats.org/officeDocument/2006/relationships/externalLink" Target="externalLinks/externalLink38.xml"/><Relationship Id="rId75" Type="http://schemas.openxmlformats.org/officeDocument/2006/relationships/externalLink" Target="externalLinks/externalLink59.xml"/><Relationship Id="rId96" Type="http://schemas.openxmlformats.org/officeDocument/2006/relationships/externalLink" Target="externalLinks/externalLink80.xml"/><Relationship Id="rId140" Type="http://schemas.openxmlformats.org/officeDocument/2006/relationships/externalLink" Target="externalLinks/externalLink124.xml"/><Relationship Id="rId161" Type="http://schemas.openxmlformats.org/officeDocument/2006/relationships/externalLink" Target="externalLinks/externalLink145.xml"/><Relationship Id="rId182" Type="http://schemas.openxmlformats.org/officeDocument/2006/relationships/externalLink" Target="externalLinks/externalLink166.xml"/><Relationship Id="rId217" Type="http://schemas.openxmlformats.org/officeDocument/2006/relationships/externalLink" Target="externalLinks/externalLink201.xml"/><Relationship Id="rId378" Type="http://schemas.openxmlformats.org/officeDocument/2006/relationships/externalLink" Target="externalLinks/externalLink362.xml"/><Relationship Id="rId399" Type="http://schemas.openxmlformats.org/officeDocument/2006/relationships/externalLink" Target="externalLinks/externalLink383.xml"/><Relationship Id="rId403" Type="http://schemas.openxmlformats.org/officeDocument/2006/relationships/externalLink" Target="externalLinks/externalLink387.xml"/><Relationship Id="rId6" Type="http://schemas.openxmlformats.org/officeDocument/2006/relationships/worksheet" Target="worksheets/sheet6.xml"/><Relationship Id="rId238" Type="http://schemas.openxmlformats.org/officeDocument/2006/relationships/externalLink" Target="externalLinks/externalLink222.xml"/><Relationship Id="rId259" Type="http://schemas.openxmlformats.org/officeDocument/2006/relationships/externalLink" Target="externalLinks/externalLink243.xml"/><Relationship Id="rId424" Type="http://schemas.openxmlformats.org/officeDocument/2006/relationships/externalLink" Target="externalLinks/externalLink408.xml"/><Relationship Id="rId466" Type="http://schemas.microsoft.com/office/2017/10/relationships/person" Target="persons/person4.xml"/><Relationship Id="rId23" Type="http://schemas.openxmlformats.org/officeDocument/2006/relationships/externalLink" Target="externalLinks/externalLink7.xml"/><Relationship Id="rId119" Type="http://schemas.openxmlformats.org/officeDocument/2006/relationships/externalLink" Target="externalLinks/externalLink103.xml"/><Relationship Id="rId270" Type="http://schemas.openxmlformats.org/officeDocument/2006/relationships/externalLink" Target="externalLinks/externalLink254.xml"/><Relationship Id="rId291" Type="http://schemas.openxmlformats.org/officeDocument/2006/relationships/externalLink" Target="externalLinks/externalLink275.xml"/><Relationship Id="rId305" Type="http://schemas.openxmlformats.org/officeDocument/2006/relationships/externalLink" Target="externalLinks/externalLink289.xml"/><Relationship Id="rId326" Type="http://schemas.openxmlformats.org/officeDocument/2006/relationships/externalLink" Target="externalLinks/externalLink310.xml"/><Relationship Id="rId347" Type="http://schemas.openxmlformats.org/officeDocument/2006/relationships/externalLink" Target="externalLinks/externalLink331.xml"/><Relationship Id="rId44" Type="http://schemas.openxmlformats.org/officeDocument/2006/relationships/externalLink" Target="externalLinks/externalLink28.xml"/><Relationship Id="rId65" Type="http://schemas.openxmlformats.org/officeDocument/2006/relationships/externalLink" Target="externalLinks/externalLink49.xml"/><Relationship Id="rId86" Type="http://schemas.openxmlformats.org/officeDocument/2006/relationships/externalLink" Target="externalLinks/externalLink70.xml"/><Relationship Id="rId130" Type="http://schemas.openxmlformats.org/officeDocument/2006/relationships/externalLink" Target="externalLinks/externalLink114.xml"/><Relationship Id="rId151" Type="http://schemas.openxmlformats.org/officeDocument/2006/relationships/externalLink" Target="externalLinks/externalLink135.xml"/><Relationship Id="rId368" Type="http://schemas.openxmlformats.org/officeDocument/2006/relationships/externalLink" Target="externalLinks/externalLink352.xml"/><Relationship Id="rId389" Type="http://schemas.openxmlformats.org/officeDocument/2006/relationships/externalLink" Target="externalLinks/externalLink373.xml"/><Relationship Id="rId172" Type="http://schemas.openxmlformats.org/officeDocument/2006/relationships/externalLink" Target="externalLinks/externalLink156.xml"/><Relationship Id="rId193" Type="http://schemas.openxmlformats.org/officeDocument/2006/relationships/externalLink" Target="externalLinks/externalLink177.xml"/><Relationship Id="rId207" Type="http://schemas.openxmlformats.org/officeDocument/2006/relationships/externalLink" Target="externalLinks/externalLink191.xml"/><Relationship Id="rId228" Type="http://schemas.openxmlformats.org/officeDocument/2006/relationships/externalLink" Target="externalLinks/externalLink212.xml"/><Relationship Id="rId249" Type="http://schemas.openxmlformats.org/officeDocument/2006/relationships/externalLink" Target="externalLinks/externalLink233.xml"/><Relationship Id="rId414" Type="http://schemas.openxmlformats.org/officeDocument/2006/relationships/externalLink" Target="externalLinks/externalLink398.xml"/><Relationship Id="rId13" Type="http://schemas.openxmlformats.org/officeDocument/2006/relationships/worksheet" Target="worksheets/sheet13.xml"/><Relationship Id="rId109" Type="http://schemas.openxmlformats.org/officeDocument/2006/relationships/externalLink" Target="externalLinks/externalLink93.xml"/><Relationship Id="rId260" Type="http://schemas.openxmlformats.org/officeDocument/2006/relationships/externalLink" Target="externalLinks/externalLink244.xml"/><Relationship Id="rId281" Type="http://schemas.openxmlformats.org/officeDocument/2006/relationships/externalLink" Target="externalLinks/externalLink265.xml"/><Relationship Id="rId316" Type="http://schemas.openxmlformats.org/officeDocument/2006/relationships/externalLink" Target="externalLinks/externalLink300.xml"/><Relationship Id="rId337" Type="http://schemas.openxmlformats.org/officeDocument/2006/relationships/externalLink" Target="externalLinks/externalLink321.xml"/><Relationship Id="rId34" Type="http://schemas.openxmlformats.org/officeDocument/2006/relationships/externalLink" Target="externalLinks/externalLink18.xml"/><Relationship Id="rId55" Type="http://schemas.openxmlformats.org/officeDocument/2006/relationships/externalLink" Target="externalLinks/externalLink39.xml"/><Relationship Id="rId76" Type="http://schemas.openxmlformats.org/officeDocument/2006/relationships/externalLink" Target="externalLinks/externalLink60.xml"/><Relationship Id="rId97" Type="http://schemas.openxmlformats.org/officeDocument/2006/relationships/externalLink" Target="externalLinks/externalLink81.xml"/><Relationship Id="rId120" Type="http://schemas.openxmlformats.org/officeDocument/2006/relationships/externalLink" Target="externalLinks/externalLink104.xml"/><Relationship Id="rId141" Type="http://schemas.openxmlformats.org/officeDocument/2006/relationships/externalLink" Target="externalLinks/externalLink125.xml"/><Relationship Id="rId358" Type="http://schemas.openxmlformats.org/officeDocument/2006/relationships/externalLink" Target="externalLinks/externalLink342.xml"/><Relationship Id="rId379" Type="http://schemas.openxmlformats.org/officeDocument/2006/relationships/externalLink" Target="externalLinks/externalLink363.xml"/><Relationship Id="rId7" Type="http://schemas.openxmlformats.org/officeDocument/2006/relationships/worksheet" Target="worksheets/sheet7.xml"/><Relationship Id="rId162" Type="http://schemas.openxmlformats.org/officeDocument/2006/relationships/externalLink" Target="externalLinks/externalLink146.xml"/><Relationship Id="rId183" Type="http://schemas.openxmlformats.org/officeDocument/2006/relationships/externalLink" Target="externalLinks/externalLink167.xml"/><Relationship Id="rId218" Type="http://schemas.openxmlformats.org/officeDocument/2006/relationships/externalLink" Target="externalLinks/externalLink202.xml"/><Relationship Id="rId239" Type="http://schemas.openxmlformats.org/officeDocument/2006/relationships/externalLink" Target="externalLinks/externalLink223.xml"/><Relationship Id="rId390" Type="http://schemas.openxmlformats.org/officeDocument/2006/relationships/externalLink" Target="externalLinks/externalLink374.xml"/><Relationship Id="rId404" Type="http://schemas.openxmlformats.org/officeDocument/2006/relationships/externalLink" Target="externalLinks/externalLink388.xml"/><Relationship Id="rId425" Type="http://schemas.openxmlformats.org/officeDocument/2006/relationships/externalLink" Target="externalLinks/externalLink409.xml"/><Relationship Id="rId250" Type="http://schemas.openxmlformats.org/officeDocument/2006/relationships/externalLink" Target="externalLinks/externalLink234.xml"/><Relationship Id="rId271" Type="http://schemas.openxmlformats.org/officeDocument/2006/relationships/externalLink" Target="externalLinks/externalLink255.xml"/><Relationship Id="rId292" Type="http://schemas.openxmlformats.org/officeDocument/2006/relationships/externalLink" Target="externalLinks/externalLink276.xml"/><Relationship Id="rId306" Type="http://schemas.openxmlformats.org/officeDocument/2006/relationships/externalLink" Target="externalLinks/externalLink290.xml"/><Relationship Id="rId24" Type="http://schemas.openxmlformats.org/officeDocument/2006/relationships/externalLink" Target="externalLinks/externalLink8.xml"/><Relationship Id="rId45" Type="http://schemas.openxmlformats.org/officeDocument/2006/relationships/externalLink" Target="externalLinks/externalLink29.xml"/><Relationship Id="rId66" Type="http://schemas.openxmlformats.org/officeDocument/2006/relationships/externalLink" Target="externalLinks/externalLink50.xml"/><Relationship Id="rId87" Type="http://schemas.openxmlformats.org/officeDocument/2006/relationships/externalLink" Target="externalLinks/externalLink71.xml"/><Relationship Id="rId110" Type="http://schemas.openxmlformats.org/officeDocument/2006/relationships/externalLink" Target="externalLinks/externalLink94.xml"/><Relationship Id="rId131" Type="http://schemas.openxmlformats.org/officeDocument/2006/relationships/externalLink" Target="externalLinks/externalLink115.xml"/><Relationship Id="rId327" Type="http://schemas.openxmlformats.org/officeDocument/2006/relationships/externalLink" Target="externalLinks/externalLink311.xml"/><Relationship Id="rId348" Type="http://schemas.openxmlformats.org/officeDocument/2006/relationships/externalLink" Target="externalLinks/externalLink332.xml"/><Relationship Id="rId369" Type="http://schemas.openxmlformats.org/officeDocument/2006/relationships/externalLink" Target="externalLinks/externalLink353.xml"/><Relationship Id="rId152" Type="http://schemas.openxmlformats.org/officeDocument/2006/relationships/externalLink" Target="externalLinks/externalLink136.xml"/><Relationship Id="rId173" Type="http://schemas.openxmlformats.org/officeDocument/2006/relationships/externalLink" Target="externalLinks/externalLink157.xml"/><Relationship Id="rId194" Type="http://schemas.openxmlformats.org/officeDocument/2006/relationships/externalLink" Target="externalLinks/externalLink178.xml"/><Relationship Id="rId208" Type="http://schemas.openxmlformats.org/officeDocument/2006/relationships/externalLink" Target="externalLinks/externalLink192.xml"/><Relationship Id="rId229" Type="http://schemas.openxmlformats.org/officeDocument/2006/relationships/externalLink" Target="externalLinks/externalLink213.xml"/><Relationship Id="rId380" Type="http://schemas.openxmlformats.org/officeDocument/2006/relationships/externalLink" Target="externalLinks/externalLink364.xml"/><Relationship Id="rId415" Type="http://schemas.openxmlformats.org/officeDocument/2006/relationships/externalLink" Target="externalLinks/externalLink399.xml"/><Relationship Id="rId240" Type="http://schemas.openxmlformats.org/officeDocument/2006/relationships/externalLink" Target="externalLinks/externalLink224.xml"/><Relationship Id="rId261" Type="http://schemas.openxmlformats.org/officeDocument/2006/relationships/externalLink" Target="externalLinks/externalLink245.xml"/><Relationship Id="rId14" Type="http://schemas.openxmlformats.org/officeDocument/2006/relationships/worksheet" Target="worksheets/sheet14.xml"/><Relationship Id="rId35" Type="http://schemas.openxmlformats.org/officeDocument/2006/relationships/externalLink" Target="externalLinks/externalLink19.xml"/><Relationship Id="rId56" Type="http://schemas.openxmlformats.org/officeDocument/2006/relationships/externalLink" Target="externalLinks/externalLink40.xml"/><Relationship Id="rId77" Type="http://schemas.openxmlformats.org/officeDocument/2006/relationships/externalLink" Target="externalLinks/externalLink61.xml"/><Relationship Id="rId100" Type="http://schemas.openxmlformats.org/officeDocument/2006/relationships/externalLink" Target="externalLinks/externalLink84.xml"/><Relationship Id="rId282" Type="http://schemas.openxmlformats.org/officeDocument/2006/relationships/externalLink" Target="externalLinks/externalLink266.xml"/><Relationship Id="rId317" Type="http://schemas.openxmlformats.org/officeDocument/2006/relationships/externalLink" Target="externalLinks/externalLink301.xml"/><Relationship Id="rId338" Type="http://schemas.openxmlformats.org/officeDocument/2006/relationships/externalLink" Target="externalLinks/externalLink322.xml"/><Relationship Id="rId359" Type="http://schemas.openxmlformats.org/officeDocument/2006/relationships/externalLink" Target="externalLinks/externalLink343.xml"/><Relationship Id="rId8" Type="http://schemas.openxmlformats.org/officeDocument/2006/relationships/worksheet" Target="worksheets/sheet8.xml"/><Relationship Id="rId98" Type="http://schemas.openxmlformats.org/officeDocument/2006/relationships/externalLink" Target="externalLinks/externalLink82.xml"/><Relationship Id="rId121" Type="http://schemas.openxmlformats.org/officeDocument/2006/relationships/externalLink" Target="externalLinks/externalLink105.xml"/><Relationship Id="rId142" Type="http://schemas.openxmlformats.org/officeDocument/2006/relationships/externalLink" Target="externalLinks/externalLink126.xml"/><Relationship Id="rId163" Type="http://schemas.openxmlformats.org/officeDocument/2006/relationships/externalLink" Target="externalLinks/externalLink147.xml"/><Relationship Id="rId184" Type="http://schemas.openxmlformats.org/officeDocument/2006/relationships/externalLink" Target="externalLinks/externalLink168.xml"/><Relationship Id="rId219" Type="http://schemas.openxmlformats.org/officeDocument/2006/relationships/externalLink" Target="externalLinks/externalLink203.xml"/><Relationship Id="rId370" Type="http://schemas.openxmlformats.org/officeDocument/2006/relationships/externalLink" Target="externalLinks/externalLink354.xml"/><Relationship Id="rId391" Type="http://schemas.openxmlformats.org/officeDocument/2006/relationships/externalLink" Target="externalLinks/externalLink375.xml"/><Relationship Id="rId405" Type="http://schemas.openxmlformats.org/officeDocument/2006/relationships/externalLink" Target="externalLinks/externalLink389.xml"/><Relationship Id="rId426" Type="http://schemas.openxmlformats.org/officeDocument/2006/relationships/externalLink" Target="externalLinks/externalLink410.xml"/><Relationship Id="rId230" Type="http://schemas.openxmlformats.org/officeDocument/2006/relationships/externalLink" Target="externalLinks/externalLink214.xml"/><Relationship Id="rId251" Type="http://schemas.openxmlformats.org/officeDocument/2006/relationships/externalLink" Target="externalLinks/externalLink235.xml"/><Relationship Id="rId25" Type="http://schemas.openxmlformats.org/officeDocument/2006/relationships/externalLink" Target="externalLinks/externalLink9.xml"/><Relationship Id="rId46" Type="http://schemas.openxmlformats.org/officeDocument/2006/relationships/externalLink" Target="externalLinks/externalLink30.xml"/><Relationship Id="rId67" Type="http://schemas.openxmlformats.org/officeDocument/2006/relationships/externalLink" Target="externalLinks/externalLink51.xml"/><Relationship Id="rId272" Type="http://schemas.openxmlformats.org/officeDocument/2006/relationships/externalLink" Target="externalLinks/externalLink256.xml"/><Relationship Id="rId293" Type="http://schemas.openxmlformats.org/officeDocument/2006/relationships/externalLink" Target="externalLinks/externalLink277.xml"/><Relationship Id="rId307" Type="http://schemas.openxmlformats.org/officeDocument/2006/relationships/externalLink" Target="externalLinks/externalLink291.xml"/><Relationship Id="rId328" Type="http://schemas.openxmlformats.org/officeDocument/2006/relationships/externalLink" Target="externalLinks/externalLink312.xml"/><Relationship Id="rId349" Type="http://schemas.openxmlformats.org/officeDocument/2006/relationships/externalLink" Target="externalLinks/externalLink333.xml"/><Relationship Id="rId88" Type="http://schemas.openxmlformats.org/officeDocument/2006/relationships/externalLink" Target="externalLinks/externalLink72.xml"/><Relationship Id="rId111" Type="http://schemas.openxmlformats.org/officeDocument/2006/relationships/externalLink" Target="externalLinks/externalLink95.xml"/><Relationship Id="rId132" Type="http://schemas.openxmlformats.org/officeDocument/2006/relationships/externalLink" Target="externalLinks/externalLink116.xml"/><Relationship Id="rId153" Type="http://schemas.openxmlformats.org/officeDocument/2006/relationships/externalLink" Target="externalLinks/externalLink137.xml"/><Relationship Id="rId174" Type="http://schemas.openxmlformats.org/officeDocument/2006/relationships/externalLink" Target="externalLinks/externalLink158.xml"/><Relationship Id="rId195" Type="http://schemas.openxmlformats.org/officeDocument/2006/relationships/externalLink" Target="externalLinks/externalLink179.xml"/><Relationship Id="rId209" Type="http://schemas.openxmlformats.org/officeDocument/2006/relationships/externalLink" Target="externalLinks/externalLink193.xml"/><Relationship Id="rId360" Type="http://schemas.openxmlformats.org/officeDocument/2006/relationships/externalLink" Target="externalLinks/externalLink344.xml"/><Relationship Id="rId381" Type="http://schemas.openxmlformats.org/officeDocument/2006/relationships/externalLink" Target="externalLinks/externalLink365.xml"/><Relationship Id="rId416" Type="http://schemas.openxmlformats.org/officeDocument/2006/relationships/externalLink" Target="externalLinks/externalLink400.xml"/><Relationship Id="rId220" Type="http://schemas.openxmlformats.org/officeDocument/2006/relationships/externalLink" Target="externalLinks/externalLink204.xml"/><Relationship Id="rId241" Type="http://schemas.openxmlformats.org/officeDocument/2006/relationships/externalLink" Target="externalLinks/externalLink225.xml"/><Relationship Id="rId15" Type="http://schemas.openxmlformats.org/officeDocument/2006/relationships/worksheet" Target="worksheets/sheet15.xml"/><Relationship Id="rId36" Type="http://schemas.openxmlformats.org/officeDocument/2006/relationships/externalLink" Target="externalLinks/externalLink20.xml"/><Relationship Id="rId57" Type="http://schemas.openxmlformats.org/officeDocument/2006/relationships/externalLink" Target="externalLinks/externalLink41.xml"/><Relationship Id="rId262" Type="http://schemas.openxmlformats.org/officeDocument/2006/relationships/externalLink" Target="externalLinks/externalLink246.xml"/><Relationship Id="rId283" Type="http://schemas.openxmlformats.org/officeDocument/2006/relationships/externalLink" Target="externalLinks/externalLink267.xml"/><Relationship Id="rId318" Type="http://schemas.openxmlformats.org/officeDocument/2006/relationships/externalLink" Target="externalLinks/externalLink302.xml"/><Relationship Id="rId339" Type="http://schemas.openxmlformats.org/officeDocument/2006/relationships/externalLink" Target="externalLinks/externalLink323.xml"/><Relationship Id="rId78" Type="http://schemas.openxmlformats.org/officeDocument/2006/relationships/externalLink" Target="externalLinks/externalLink62.xml"/><Relationship Id="rId99" Type="http://schemas.openxmlformats.org/officeDocument/2006/relationships/externalLink" Target="externalLinks/externalLink83.xml"/><Relationship Id="rId101" Type="http://schemas.openxmlformats.org/officeDocument/2006/relationships/externalLink" Target="externalLinks/externalLink85.xml"/><Relationship Id="rId122" Type="http://schemas.openxmlformats.org/officeDocument/2006/relationships/externalLink" Target="externalLinks/externalLink106.xml"/><Relationship Id="rId143" Type="http://schemas.openxmlformats.org/officeDocument/2006/relationships/externalLink" Target="externalLinks/externalLink127.xml"/><Relationship Id="rId164" Type="http://schemas.openxmlformats.org/officeDocument/2006/relationships/externalLink" Target="externalLinks/externalLink148.xml"/><Relationship Id="rId185" Type="http://schemas.openxmlformats.org/officeDocument/2006/relationships/externalLink" Target="externalLinks/externalLink169.xml"/><Relationship Id="rId350" Type="http://schemas.openxmlformats.org/officeDocument/2006/relationships/externalLink" Target="externalLinks/externalLink334.xml"/><Relationship Id="rId371" Type="http://schemas.openxmlformats.org/officeDocument/2006/relationships/externalLink" Target="externalLinks/externalLink355.xml"/><Relationship Id="rId406" Type="http://schemas.openxmlformats.org/officeDocument/2006/relationships/externalLink" Target="externalLinks/externalLink390.xml"/><Relationship Id="rId9" Type="http://schemas.openxmlformats.org/officeDocument/2006/relationships/worksheet" Target="worksheets/sheet9.xml"/><Relationship Id="rId210" Type="http://schemas.openxmlformats.org/officeDocument/2006/relationships/externalLink" Target="externalLinks/externalLink194.xml"/><Relationship Id="rId392" Type="http://schemas.openxmlformats.org/officeDocument/2006/relationships/externalLink" Target="externalLinks/externalLink376.xml"/><Relationship Id="rId427" Type="http://schemas.openxmlformats.org/officeDocument/2006/relationships/externalLink" Target="externalLinks/externalLink411.xml"/><Relationship Id="rId26" Type="http://schemas.openxmlformats.org/officeDocument/2006/relationships/externalLink" Target="externalLinks/externalLink10.xml"/><Relationship Id="rId231" Type="http://schemas.openxmlformats.org/officeDocument/2006/relationships/externalLink" Target="externalLinks/externalLink215.xml"/><Relationship Id="rId252" Type="http://schemas.openxmlformats.org/officeDocument/2006/relationships/externalLink" Target="externalLinks/externalLink236.xml"/><Relationship Id="rId273" Type="http://schemas.openxmlformats.org/officeDocument/2006/relationships/externalLink" Target="externalLinks/externalLink257.xml"/><Relationship Id="rId294" Type="http://schemas.openxmlformats.org/officeDocument/2006/relationships/externalLink" Target="externalLinks/externalLink278.xml"/><Relationship Id="rId308" Type="http://schemas.openxmlformats.org/officeDocument/2006/relationships/externalLink" Target="externalLinks/externalLink292.xml"/><Relationship Id="rId329" Type="http://schemas.openxmlformats.org/officeDocument/2006/relationships/externalLink" Target="externalLinks/externalLink313.xml"/><Relationship Id="rId47" Type="http://schemas.openxmlformats.org/officeDocument/2006/relationships/externalLink" Target="externalLinks/externalLink31.xml"/><Relationship Id="rId68" Type="http://schemas.openxmlformats.org/officeDocument/2006/relationships/externalLink" Target="externalLinks/externalLink52.xml"/><Relationship Id="rId89" Type="http://schemas.openxmlformats.org/officeDocument/2006/relationships/externalLink" Target="externalLinks/externalLink73.xml"/><Relationship Id="rId112" Type="http://schemas.openxmlformats.org/officeDocument/2006/relationships/externalLink" Target="externalLinks/externalLink96.xml"/><Relationship Id="rId133" Type="http://schemas.openxmlformats.org/officeDocument/2006/relationships/externalLink" Target="externalLinks/externalLink117.xml"/><Relationship Id="rId154" Type="http://schemas.openxmlformats.org/officeDocument/2006/relationships/externalLink" Target="externalLinks/externalLink138.xml"/><Relationship Id="rId175" Type="http://schemas.openxmlformats.org/officeDocument/2006/relationships/externalLink" Target="externalLinks/externalLink159.xml"/><Relationship Id="rId340" Type="http://schemas.openxmlformats.org/officeDocument/2006/relationships/externalLink" Target="externalLinks/externalLink324.xml"/><Relationship Id="rId361" Type="http://schemas.openxmlformats.org/officeDocument/2006/relationships/externalLink" Target="externalLinks/externalLink345.xml"/><Relationship Id="rId196" Type="http://schemas.openxmlformats.org/officeDocument/2006/relationships/externalLink" Target="externalLinks/externalLink180.xml"/><Relationship Id="rId200" Type="http://schemas.openxmlformats.org/officeDocument/2006/relationships/externalLink" Target="externalLinks/externalLink184.xml"/><Relationship Id="rId382" Type="http://schemas.openxmlformats.org/officeDocument/2006/relationships/externalLink" Target="externalLinks/externalLink366.xml"/><Relationship Id="rId417" Type="http://schemas.openxmlformats.org/officeDocument/2006/relationships/externalLink" Target="externalLinks/externalLink401.xml"/><Relationship Id="rId16" Type="http://schemas.openxmlformats.org/officeDocument/2006/relationships/worksheet" Target="worksheets/sheet16.xml"/><Relationship Id="rId221" Type="http://schemas.openxmlformats.org/officeDocument/2006/relationships/externalLink" Target="externalLinks/externalLink205.xml"/><Relationship Id="rId242" Type="http://schemas.openxmlformats.org/officeDocument/2006/relationships/externalLink" Target="externalLinks/externalLink226.xml"/><Relationship Id="rId263" Type="http://schemas.openxmlformats.org/officeDocument/2006/relationships/externalLink" Target="externalLinks/externalLink247.xml"/><Relationship Id="rId284" Type="http://schemas.openxmlformats.org/officeDocument/2006/relationships/externalLink" Target="externalLinks/externalLink268.xml"/><Relationship Id="rId319" Type="http://schemas.openxmlformats.org/officeDocument/2006/relationships/externalLink" Target="externalLinks/externalLink303.xml"/><Relationship Id="rId37" Type="http://schemas.openxmlformats.org/officeDocument/2006/relationships/externalLink" Target="externalLinks/externalLink21.xml"/><Relationship Id="rId58" Type="http://schemas.openxmlformats.org/officeDocument/2006/relationships/externalLink" Target="externalLinks/externalLink42.xml"/><Relationship Id="rId79" Type="http://schemas.openxmlformats.org/officeDocument/2006/relationships/externalLink" Target="externalLinks/externalLink63.xml"/><Relationship Id="rId102" Type="http://schemas.openxmlformats.org/officeDocument/2006/relationships/externalLink" Target="externalLinks/externalLink86.xml"/><Relationship Id="rId123" Type="http://schemas.openxmlformats.org/officeDocument/2006/relationships/externalLink" Target="externalLinks/externalLink107.xml"/><Relationship Id="rId144" Type="http://schemas.openxmlformats.org/officeDocument/2006/relationships/externalLink" Target="externalLinks/externalLink128.xml"/><Relationship Id="rId330" Type="http://schemas.openxmlformats.org/officeDocument/2006/relationships/externalLink" Target="externalLinks/externalLink314.xml"/><Relationship Id="rId90" Type="http://schemas.openxmlformats.org/officeDocument/2006/relationships/externalLink" Target="externalLinks/externalLink74.xml"/><Relationship Id="rId165" Type="http://schemas.openxmlformats.org/officeDocument/2006/relationships/externalLink" Target="externalLinks/externalLink149.xml"/><Relationship Id="rId186" Type="http://schemas.openxmlformats.org/officeDocument/2006/relationships/externalLink" Target="externalLinks/externalLink170.xml"/><Relationship Id="rId351" Type="http://schemas.openxmlformats.org/officeDocument/2006/relationships/externalLink" Target="externalLinks/externalLink335.xml"/><Relationship Id="rId372" Type="http://schemas.openxmlformats.org/officeDocument/2006/relationships/externalLink" Target="externalLinks/externalLink356.xml"/><Relationship Id="rId393" Type="http://schemas.openxmlformats.org/officeDocument/2006/relationships/externalLink" Target="externalLinks/externalLink377.xml"/><Relationship Id="rId407" Type="http://schemas.openxmlformats.org/officeDocument/2006/relationships/externalLink" Target="externalLinks/externalLink391.xml"/><Relationship Id="rId428" Type="http://schemas.openxmlformats.org/officeDocument/2006/relationships/externalLink" Target="externalLinks/externalLink412.xml"/><Relationship Id="rId211" Type="http://schemas.openxmlformats.org/officeDocument/2006/relationships/externalLink" Target="externalLinks/externalLink195.xml"/><Relationship Id="rId232" Type="http://schemas.openxmlformats.org/officeDocument/2006/relationships/externalLink" Target="externalLinks/externalLink216.xml"/><Relationship Id="rId253" Type="http://schemas.openxmlformats.org/officeDocument/2006/relationships/externalLink" Target="externalLinks/externalLink237.xml"/><Relationship Id="rId274" Type="http://schemas.openxmlformats.org/officeDocument/2006/relationships/externalLink" Target="externalLinks/externalLink258.xml"/><Relationship Id="rId295" Type="http://schemas.openxmlformats.org/officeDocument/2006/relationships/externalLink" Target="externalLinks/externalLink279.xml"/><Relationship Id="rId309" Type="http://schemas.openxmlformats.org/officeDocument/2006/relationships/externalLink" Target="externalLinks/externalLink293.xml"/><Relationship Id="rId460" Type="http://schemas.microsoft.com/office/2017/10/relationships/person" Target="persons/person3.xml"/><Relationship Id="rId27" Type="http://schemas.openxmlformats.org/officeDocument/2006/relationships/externalLink" Target="externalLinks/externalLink11.xml"/><Relationship Id="rId48" Type="http://schemas.openxmlformats.org/officeDocument/2006/relationships/externalLink" Target="externalLinks/externalLink32.xml"/><Relationship Id="rId69" Type="http://schemas.openxmlformats.org/officeDocument/2006/relationships/externalLink" Target="externalLinks/externalLink53.xml"/><Relationship Id="rId113" Type="http://schemas.openxmlformats.org/officeDocument/2006/relationships/externalLink" Target="externalLinks/externalLink97.xml"/><Relationship Id="rId134" Type="http://schemas.openxmlformats.org/officeDocument/2006/relationships/externalLink" Target="externalLinks/externalLink118.xml"/><Relationship Id="rId320" Type="http://schemas.openxmlformats.org/officeDocument/2006/relationships/externalLink" Target="externalLinks/externalLink304.xml"/><Relationship Id="rId80" Type="http://schemas.openxmlformats.org/officeDocument/2006/relationships/externalLink" Target="externalLinks/externalLink64.xml"/><Relationship Id="rId155" Type="http://schemas.openxmlformats.org/officeDocument/2006/relationships/externalLink" Target="externalLinks/externalLink139.xml"/><Relationship Id="rId176" Type="http://schemas.openxmlformats.org/officeDocument/2006/relationships/externalLink" Target="externalLinks/externalLink160.xml"/><Relationship Id="rId197" Type="http://schemas.openxmlformats.org/officeDocument/2006/relationships/externalLink" Target="externalLinks/externalLink181.xml"/><Relationship Id="rId341" Type="http://schemas.openxmlformats.org/officeDocument/2006/relationships/externalLink" Target="externalLinks/externalLink325.xml"/><Relationship Id="rId362" Type="http://schemas.openxmlformats.org/officeDocument/2006/relationships/externalLink" Target="externalLinks/externalLink346.xml"/><Relationship Id="rId383" Type="http://schemas.openxmlformats.org/officeDocument/2006/relationships/externalLink" Target="externalLinks/externalLink367.xml"/><Relationship Id="rId418" Type="http://schemas.openxmlformats.org/officeDocument/2006/relationships/externalLink" Target="externalLinks/externalLink402.xml"/><Relationship Id="rId201" Type="http://schemas.openxmlformats.org/officeDocument/2006/relationships/externalLink" Target="externalLinks/externalLink185.xml"/><Relationship Id="rId222" Type="http://schemas.openxmlformats.org/officeDocument/2006/relationships/externalLink" Target="externalLinks/externalLink206.xml"/><Relationship Id="rId243" Type="http://schemas.openxmlformats.org/officeDocument/2006/relationships/externalLink" Target="externalLinks/externalLink227.xml"/><Relationship Id="rId264" Type="http://schemas.openxmlformats.org/officeDocument/2006/relationships/externalLink" Target="externalLinks/externalLink248.xml"/><Relationship Id="rId285" Type="http://schemas.openxmlformats.org/officeDocument/2006/relationships/externalLink" Target="externalLinks/externalLink269.xml"/><Relationship Id="rId17" Type="http://schemas.openxmlformats.org/officeDocument/2006/relationships/externalLink" Target="externalLinks/externalLink1.xml"/><Relationship Id="rId38" Type="http://schemas.openxmlformats.org/officeDocument/2006/relationships/externalLink" Target="externalLinks/externalLink22.xml"/><Relationship Id="rId59" Type="http://schemas.openxmlformats.org/officeDocument/2006/relationships/externalLink" Target="externalLinks/externalLink43.xml"/><Relationship Id="rId103" Type="http://schemas.openxmlformats.org/officeDocument/2006/relationships/externalLink" Target="externalLinks/externalLink87.xml"/><Relationship Id="rId124" Type="http://schemas.openxmlformats.org/officeDocument/2006/relationships/externalLink" Target="externalLinks/externalLink108.xml"/><Relationship Id="rId310" Type="http://schemas.openxmlformats.org/officeDocument/2006/relationships/externalLink" Target="externalLinks/externalLink294.xml"/><Relationship Id="rId70" Type="http://schemas.openxmlformats.org/officeDocument/2006/relationships/externalLink" Target="externalLinks/externalLink54.xml"/><Relationship Id="rId91" Type="http://schemas.openxmlformats.org/officeDocument/2006/relationships/externalLink" Target="externalLinks/externalLink75.xml"/><Relationship Id="rId145" Type="http://schemas.openxmlformats.org/officeDocument/2006/relationships/externalLink" Target="externalLinks/externalLink129.xml"/><Relationship Id="rId166" Type="http://schemas.openxmlformats.org/officeDocument/2006/relationships/externalLink" Target="externalLinks/externalLink150.xml"/><Relationship Id="rId187" Type="http://schemas.openxmlformats.org/officeDocument/2006/relationships/externalLink" Target="externalLinks/externalLink171.xml"/><Relationship Id="rId331" Type="http://schemas.openxmlformats.org/officeDocument/2006/relationships/externalLink" Target="externalLinks/externalLink315.xml"/><Relationship Id="rId352" Type="http://schemas.openxmlformats.org/officeDocument/2006/relationships/externalLink" Target="externalLinks/externalLink336.xml"/><Relationship Id="rId373" Type="http://schemas.openxmlformats.org/officeDocument/2006/relationships/externalLink" Target="externalLinks/externalLink357.xml"/><Relationship Id="rId394" Type="http://schemas.openxmlformats.org/officeDocument/2006/relationships/externalLink" Target="externalLinks/externalLink378.xml"/><Relationship Id="rId408" Type="http://schemas.openxmlformats.org/officeDocument/2006/relationships/externalLink" Target="externalLinks/externalLink392.xml"/><Relationship Id="rId429" Type="http://schemas.openxmlformats.org/officeDocument/2006/relationships/externalLink" Target="externalLinks/externalLink413.xml"/><Relationship Id="rId1" Type="http://schemas.openxmlformats.org/officeDocument/2006/relationships/worksheet" Target="worksheets/sheet1.xml"/><Relationship Id="rId212" Type="http://schemas.openxmlformats.org/officeDocument/2006/relationships/externalLink" Target="externalLinks/externalLink196.xml"/><Relationship Id="rId233" Type="http://schemas.openxmlformats.org/officeDocument/2006/relationships/externalLink" Target="externalLinks/externalLink217.xml"/><Relationship Id="rId254" Type="http://schemas.openxmlformats.org/officeDocument/2006/relationships/externalLink" Target="externalLinks/externalLink238.xml"/><Relationship Id="rId28" Type="http://schemas.openxmlformats.org/officeDocument/2006/relationships/externalLink" Target="externalLinks/externalLink12.xml"/><Relationship Id="rId49" Type="http://schemas.openxmlformats.org/officeDocument/2006/relationships/externalLink" Target="externalLinks/externalLink33.xml"/><Relationship Id="rId114" Type="http://schemas.openxmlformats.org/officeDocument/2006/relationships/externalLink" Target="externalLinks/externalLink98.xml"/><Relationship Id="rId275" Type="http://schemas.openxmlformats.org/officeDocument/2006/relationships/externalLink" Target="externalLinks/externalLink259.xml"/><Relationship Id="rId296" Type="http://schemas.openxmlformats.org/officeDocument/2006/relationships/externalLink" Target="externalLinks/externalLink280.xml"/><Relationship Id="rId300" Type="http://schemas.openxmlformats.org/officeDocument/2006/relationships/externalLink" Target="externalLinks/externalLink284.xml"/><Relationship Id="rId461" Type="http://schemas.microsoft.com/office/2017/10/relationships/person" Target="persons/person2.xml"/><Relationship Id="rId60" Type="http://schemas.openxmlformats.org/officeDocument/2006/relationships/externalLink" Target="externalLinks/externalLink44.xml"/><Relationship Id="rId81" Type="http://schemas.openxmlformats.org/officeDocument/2006/relationships/externalLink" Target="externalLinks/externalLink65.xml"/><Relationship Id="rId135" Type="http://schemas.openxmlformats.org/officeDocument/2006/relationships/externalLink" Target="externalLinks/externalLink119.xml"/><Relationship Id="rId156" Type="http://schemas.openxmlformats.org/officeDocument/2006/relationships/externalLink" Target="externalLinks/externalLink140.xml"/><Relationship Id="rId177" Type="http://schemas.openxmlformats.org/officeDocument/2006/relationships/externalLink" Target="externalLinks/externalLink161.xml"/><Relationship Id="rId198" Type="http://schemas.openxmlformats.org/officeDocument/2006/relationships/externalLink" Target="externalLinks/externalLink182.xml"/><Relationship Id="rId321" Type="http://schemas.openxmlformats.org/officeDocument/2006/relationships/externalLink" Target="externalLinks/externalLink305.xml"/><Relationship Id="rId342" Type="http://schemas.openxmlformats.org/officeDocument/2006/relationships/externalLink" Target="externalLinks/externalLink326.xml"/><Relationship Id="rId363" Type="http://schemas.openxmlformats.org/officeDocument/2006/relationships/externalLink" Target="externalLinks/externalLink347.xml"/><Relationship Id="rId384" Type="http://schemas.openxmlformats.org/officeDocument/2006/relationships/externalLink" Target="externalLinks/externalLink368.xml"/><Relationship Id="rId419" Type="http://schemas.openxmlformats.org/officeDocument/2006/relationships/externalLink" Target="externalLinks/externalLink403.xml"/><Relationship Id="rId202" Type="http://schemas.openxmlformats.org/officeDocument/2006/relationships/externalLink" Target="externalLinks/externalLink186.xml"/><Relationship Id="rId223" Type="http://schemas.openxmlformats.org/officeDocument/2006/relationships/externalLink" Target="externalLinks/externalLink207.xml"/><Relationship Id="rId244" Type="http://schemas.openxmlformats.org/officeDocument/2006/relationships/externalLink" Target="externalLinks/externalLink228.xml"/><Relationship Id="rId430" Type="http://schemas.openxmlformats.org/officeDocument/2006/relationships/theme" Target="theme/theme1.xml"/><Relationship Id="rId18" Type="http://schemas.openxmlformats.org/officeDocument/2006/relationships/externalLink" Target="externalLinks/externalLink2.xml"/><Relationship Id="rId39" Type="http://schemas.openxmlformats.org/officeDocument/2006/relationships/externalLink" Target="externalLinks/externalLink23.xml"/><Relationship Id="rId265" Type="http://schemas.openxmlformats.org/officeDocument/2006/relationships/externalLink" Target="externalLinks/externalLink249.xml"/><Relationship Id="rId286" Type="http://schemas.openxmlformats.org/officeDocument/2006/relationships/externalLink" Target="externalLinks/externalLink270.xml"/><Relationship Id="rId50" Type="http://schemas.openxmlformats.org/officeDocument/2006/relationships/externalLink" Target="externalLinks/externalLink34.xml"/><Relationship Id="rId104" Type="http://schemas.openxmlformats.org/officeDocument/2006/relationships/externalLink" Target="externalLinks/externalLink88.xml"/><Relationship Id="rId125" Type="http://schemas.openxmlformats.org/officeDocument/2006/relationships/externalLink" Target="externalLinks/externalLink109.xml"/><Relationship Id="rId146" Type="http://schemas.openxmlformats.org/officeDocument/2006/relationships/externalLink" Target="externalLinks/externalLink130.xml"/><Relationship Id="rId167" Type="http://schemas.openxmlformats.org/officeDocument/2006/relationships/externalLink" Target="externalLinks/externalLink151.xml"/><Relationship Id="rId188" Type="http://schemas.openxmlformats.org/officeDocument/2006/relationships/externalLink" Target="externalLinks/externalLink172.xml"/><Relationship Id="rId311" Type="http://schemas.openxmlformats.org/officeDocument/2006/relationships/externalLink" Target="externalLinks/externalLink295.xml"/><Relationship Id="rId332" Type="http://schemas.openxmlformats.org/officeDocument/2006/relationships/externalLink" Target="externalLinks/externalLink316.xml"/><Relationship Id="rId353" Type="http://schemas.openxmlformats.org/officeDocument/2006/relationships/externalLink" Target="externalLinks/externalLink337.xml"/><Relationship Id="rId374" Type="http://schemas.openxmlformats.org/officeDocument/2006/relationships/externalLink" Target="externalLinks/externalLink358.xml"/><Relationship Id="rId395" Type="http://schemas.openxmlformats.org/officeDocument/2006/relationships/externalLink" Target="externalLinks/externalLink379.xml"/><Relationship Id="rId409" Type="http://schemas.openxmlformats.org/officeDocument/2006/relationships/externalLink" Target="externalLinks/externalLink393.xml"/><Relationship Id="rId71" Type="http://schemas.openxmlformats.org/officeDocument/2006/relationships/externalLink" Target="externalLinks/externalLink55.xml"/><Relationship Id="rId92" Type="http://schemas.openxmlformats.org/officeDocument/2006/relationships/externalLink" Target="externalLinks/externalLink76.xml"/><Relationship Id="rId213" Type="http://schemas.openxmlformats.org/officeDocument/2006/relationships/externalLink" Target="externalLinks/externalLink197.xml"/><Relationship Id="rId234" Type="http://schemas.openxmlformats.org/officeDocument/2006/relationships/externalLink" Target="externalLinks/externalLink218.xml"/><Relationship Id="rId420" Type="http://schemas.openxmlformats.org/officeDocument/2006/relationships/externalLink" Target="externalLinks/externalLink404.xml"/><Relationship Id="rId2" Type="http://schemas.openxmlformats.org/officeDocument/2006/relationships/worksheet" Target="worksheets/sheet2.xml"/><Relationship Id="rId29" Type="http://schemas.openxmlformats.org/officeDocument/2006/relationships/externalLink" Target="externalLinks/externalLink13.xml"/><Relationship Id="rId255" Type="http://schemas.openxmlformats.org/officeDocument/2006/relationships/externalLink" Target="externalLinks/externalLink239.xml"/><Relationship Id="rId276" Type="http://schemas.openxmlformats.org/officeDocument/2006/relationships/externalLink" Target="externalLinks/externalLink260.xml"/><Relationship Id="rId297" Type="http://schemas.openxmlformats.org/officeDocument/2006/relationships/externalLink" Target="externalLinks/externalLink281.xml"/><Relationship Id="rId462" Type="http://schemas.microsoft.com/office/2017/10/relationships/person" Target="persons/person1.xml"/><Relationship Id="rId40" Type="http://schemas.openxmlformats.org/officeDocument/2006/relationships/externalLink" Target="externalLinks/externalLink24.xml"/><Relationship Id="rId115" Type="http://schemas.openxmlformats.org/officeDocument/2006/relationships/externalLink" Target="externalLinks/externalLink99.xml"/><Relationship Id="rId136" Type="http://schemas.openxmlformats.org/officeDocument/2006/relationships/externalLink" Target="externalLinks/externalLink120.xml"/><Relationship Id="rId157" Type="http://schemas.openxmlformats.org/officeDocument/2006/relationships/externalLink" Target="externalLinks/externalLink141.xml"/><Relationship Id="rId178" Type="http://schemas.openxmlformats.org/officeDocument/2006/relationships/externalLink" Target="externalLinks/externalLink162.xml"/><Relationship Id="rId301" Type="http://schemas.openxmlformats.org/officeDocument/2006/relationships/externalLink" Target="externalLinks/externalLink285.xml"/><Relationship Id="rId322" Type="http://schemas.openxmlformats.org/officeDocument/2006/relationships/externalLink" Target="externalLinks/externalLink306.xml"/><Relationship Id="rId343" Type="http://schemas.openxmlformats.org/officeDocument/2006/relationships/externalLink" Target="externalLinks/externalLink327.xml"/><Relationship Id="rId364" Type="http://schemas.openxmlformats.org/officeDocument/2006/relationships/externalLink" Target="externalLinks/externalLink348.xml"/><Relationship Id="rId61" Type="http://schemas.openxmlformats.org/officeDocument/2006/relationships/externalLink" Target="externalLinks/externalLink45.xml"/><Relationship Id="rId82" Type="http://schemas.openxmlformats.org/officeDocument/2006/relationships/externalLink" Target="externalLinks/externalLink66.xml"/><Relationship Id="rId199" Type="http://schemas.openxmlformats.org/officeDocument/2006/relationships/externalLink" Target="externalLinks/externalLink183.xml"/><Relationship Id="rId203" Type="http://schemas.openxmlformats.org/officeDocument/2006/relationships/externalLink" Target="externalLinks/externalLink187.xml"/><Relationship Id="rId385" Type="http://schemas.openxmlformats.org/officeDocument/2006/relationships/externalLink" Target="externalLinks/externalLink369.xml"/><Relationship Id="rId19" Type="http://schemas.openxmlformats.org/officeDocument/2006/relationships/externalLink" Target="externalLinks/externalLink3.xml"/><Relationship Id="rId224" Type="http://schemas.openxmlformats.org/officeDocument/2006/relationships/externalLink" Target="externalLinks/externalLink208.xml"/><Relationship Id="rId245" Type="http://schemas.openxmlformats.org/officeDocument/2006/relationships/externalLink" Target="externalLinks/externalLink229.xml"/><Relationship Id="rId266" Type="http://schemas.openxmlformats.org/officeDocument/2006/relationships/externalLink" Target="externalLinks/externalLink250.xml"/><Relationship Id="rId287" Type="http://schemas.openxmlformats.org/officeDocument/2006/relationships/externalLink" Target="externalLinks/externalLink271.xml"/><Relationship Id="rId410" Type="http://schemas.openxmlformats.org/officeDocument/2006/relationships/externalLink" Target="externalLinks/externalLink394.xml"/><Relationship Id="rId431" Type="http://schemas.openxmlformats.org/officeDocument/2006/relationships/styles" Target="styles.xml"/><Relationship Id="rId30" Type="http://schemas.openxmlformats.org/officeDocument/2006/relationships/externalLink" Target="externalLinks/externalLink14.xml"/><Relationship Id="rId105" Type="http://schemas.openxmlformats.org/officeDocument/2006/relationships/externalLink" Target="externalLinks/externalLink89.xml"/><Relationship Id="rId126" Type="http://schemas.openxmlformats.org/officeDocument/2006/relationships/externalLink" Target="externalLinks/externalLink110.xml"/><Relationship Id="rId147" Type="http://schemas.openxmlformats.org/officeDocument/2006/relationships/externalLink" Target="externalLinks/externalLink131.xml"/><Relationship Id="rId168" Type="http://schemas.openxmlformats.org/officeDocument/2006/relationships/externalLink" Target="externalLinks/externalLink152.xml"/><Relationship Id="rId312" Type="http://schemas.openxmlformats.org/officeDocument/2006/relationships/externalLink" Target="externalLinks/externalLink296.xml"/><Relationship Id="rId333" Type="http://schemas.openxmlformats.org/officeDocument/2006/relationships/externalLink" Target="externalLinks/externalLink317.xml"/><Relationship Id="rId354" Type="http://schemas.openxmlformats.org/officeDocument/2006/relationships/externalLink" Target="externalLinks/externalLink338.xml"/><Relationship Id="rId51" Type="http://schemas.openxmlformats.org/officeDocument/2006/relationships/externalLink" Target="externalLinks/externalLink35.xml"/><Relationship Id="rId72" Type="http://schemas.openxmlformats.org/officeDocument/2006/relationships/externalLink" Target="externalLinks/externalLink56.xml"/><Relationship Id="rId93" Type="http://schemas.openxmlformats.org/officeDocument/2006/relationships/externalLink" Target="externalLinks/externalLink77.xml"/><Relationship Id="rId189" Type="http://schemas.openxmlformats.org/officeDocument/2006/relationships/externalLink" Target="externalLinks/externalLink173.xml"/><Relationship Id="rId375" Type="http://schemas.openxmlformats.org/officeDocument/2006/relationships/externalLink" Target="externalLinks/externalLink359.xml"/><Relationship Id="rId396" Type="http://schemas.openxmlformats.org/officeDocument/2006/relationships/externalLink" Target="externalLinks/externalLink380.xml"/><Relationship Id="rId3" Type="http://schemas.openxmlformats.org/officeDocument/2006/relationships/worksheet" Target="worksheets/sheet3.xml"/><Relationship Id="rId214" Type="http://schemas.openxmlformats.org/officeDocument/2006/relationships/externalLink" Target="externalLinks/externalLink198.xml"/><Relationship Id="rId235" Type="http://schemas.openxmlformats.org/officeDocument/2006/relationships/externalLink" Target="externalLinks/externalLink219.xml"/><Relationship Id="rId256" Type="http://schemas.openxmlformats.org/officeDocument/2006/relationships/externalLink" Target="externalLinks/externalLink240.xml"/><Relationship Id="rId277" Type="http://schemas.openxmlformats.org/officeDocument/2006/relationships/externalLink" Target="externalLinks/externalLink261.xml"/><Relationship Id="rId298" Type="http://schemas.openxmlformats.org/officeDocument/2006/relationships/externalLink" Target="externalLinks/externalLink282.xml"/><Relationship Id="rId400" Type="http://schemas.openxmlformats.org/officeDocument/2006/relationships/externalLink" Target="externalLinks/externalLink384.xml"/><Relationship Id="rId421" Type="http://schemas.openxmlformats.org/officeDocument/2006/relationships/externalLink" Target="externalLinks/externalLink405.xml"/><Relationship Id="rId463" Type="http://schemas.microsoft.com/office/2017/10/relationships/person" Target="persons/person0.xml"/><Relationship Id="rId116" Type="http://schemas.openxmlformats.org/officeDocument/2006/relationships/externalLink" Target="externalLinks/externalLink100.xml"/><Relationship Id="rId137" Type="http://schemas.openxmlformats.org/officeDocument/2006/relationships/externalLink" Target="externalLinks/externalLink121.xml"/><Relationship Id="rId158" Type="http://schemas.openxmlformats.org/officeDocument/2006/relationships/externalLink" Target="externalLinks/externalLink142.xml"/><Relationship Id="rId302" Type="http://schemas.openxmlformats.org/officeDocument/2006/relationships/externalLink" Target="externalLinks/externalLink286.xml"/><Relationship Id="rId323" Type="http://schemas.openxmlformats.org/officeDocument/2006/relationships/externalLink" Target="externalLinks/externalLink307.xml"/><Relationship Id="rId344" Type="http://schemas.openxmlformats.org/officeDocument/2006/relationships/externalLink" Target="externalLinks/externalLink328.xml"/><Relationship Id="rId20" Type="http://schemas.openxmlformats.org/officeDocument/2006/relationships/externalLink" Target="externalLinks/externalLink4.xml"/><Relationship Id="rId41" Type="http://schemas.openxmlformats.org/officeDocument/2006/relationships/externalLink" Target="externalLinks/externalLink25.xml"/><Relationship Id="rId62" Type="http://schemas.openxmlformats.org/officeDocument/2006/relationships/externalLink" Target="externalLinks/externalLink46.xml"/><Relationship Id="rId83" Type="http://schemas.openxmlformats.org/officeDocument/2006/relationships/externalLink" Target="externalLinks/externalLink67.xml"/><Relationship Id="rId179" Type="http://schemas.openxmlformats.org/officeDocument/2006/relationships/externalLink" Target="externalLinks/externalLink163.xml"/><Relationship Id="rId365" Type="http://schemas.openxmlformats.org/officeDocument/2006/relationships/externalLink" Target="externalLinks/externalLink349.xml"/><Relationship Id="rId386" Type="http://schemas.openxmlformats.org/officeDocument/2006/relationships/externalLink" Target="externalLinks/externalLink370.xml"/><Relationship Id="rId190" Type="http://schemas.openxmlformats.org/officeDocument/2006/relationships/externalLink" Target="externalLinks/externalLink174.xml"/><Relationship Id="rId204" Type="http://schemas.openxmlformats.org/officeDocument/2006/relationships/externalLink" Target="externalLinks/externalLink188.xml"/><Relationship Id="rId225" Type="http://schemas.openxmlformats.org/officeDocument/2006/relationships/externalLink" Target="externalLinks/externalLink209.xml"/><Relationship Id="rId246" Type="http://schemas.openxmlformats.org/officeDocument/2006/relationships/externalLink" Target="externalLinks/externalLink230.xml"/><Relationship Id="rId267" Type="http://schemas.openxmlformats.org/officeDocument/2006/relationships/externalLink" Target="externalLinks/externalLink251.xml"/><Relationship Id="rId288" Type="http://schemas.openxmlformats.org/officeDocument/2006/relationships/externalLink" Target="externalLinks/externalLink272.xml"/><Relationship Id="rId411" Type="http://schemas.openxmlformats.org/officeDocument/2006/relationships/externalLink" Target="externalLinks/externalLink395.xml"/><Relationship Id="rId432" Type="http://schemas.openxmlformats.org/officeDocument/2006/relationships/sharedStrings" Target="sharedStrings.xml"/><Relationship Id="rId106" Type="http://schemas.openxmlformats.org/officeDocument/2006/relationships/externalLink" Target="externalLinks/externalLink90.xml"/><Relationship Id="rId127" Type="http://schemas.openxmlformats.org/officeDocument/2006/relationships/externalLink" Target="externalLinks/externalLink111.xml"/><Relationship Id="rId313" Type="http://schemas.openxmlformats.org/officeDocument/2006/relationships/externalLink" Target="externalLinks/externalLink297.xml"/><Relationship Id="rId10" Type="http://schemas.openxmlformats.org/officeDocument/2006/relationships/worksheet" Target="worksheets/sheet10.xml"/><Relationship Id="rId31" Type="http://schemas.openxmlformats.org/officeDocument/2006/relationships/externalLink" Target="externalLinks/externalLink15.xml"/><Relationship Id="rId52" Type="http://schemas.openxmlformats.org/officeDocument/2006/relationships/externalLink" Target="externalLinks/externalLink36.xml"/><Relationship Id="rId73" Type="http://schemas.openxmlformats.org/officeDocument/2006/relationships/externalLink" Target="externalLinks/externalLink57.xml"/><Relationship Id="rId94" Type="http://schemas.openxmlformats.org/officeDocument/2006/relationships/externalLink" Target="externalLinks/externalLink78.xml"/><Relationship Id="rId148" Type="http://schemas.openxmlformats.org/officeDocument/2006/relationships/externalLink" Target="externalLinks/externalLink132.xml"/><Relationship Id="rId169" Type="http://schemas.openxmlformats.org/officeDocument/2006/relationships/externalLink" Target="externalLinks/externalLink153.xml"/><Relationship Id="rId334" Type="http://schemas.openxmlformats.org/officeDocument/2006/relationships/externalLink" Target="externalLinks/externalLink318.xml"/><Relationship Id="rId355" Type="http://schemas.openxmlformats.org/officeDocument/2006/relationships/externalLink" Target="externalLinks/externalLink339.xml"/><Relationship Id="rId376" Type="http://schemas.openxmlformats.org/officeDocument/2006/relationships/externalLink" Target="externalLinks/externalLink360.xml"/><Relationship Id="rId397" Type="http://schemas.openxmlformats.org/officeDocument/2006/relationships/externalLink" Target="externalLinks/externalLink381.xml"/><Relationship Id="rId4" Type="http://schemas.openxmlformats.org/officeDocument/2006/relationships/worksheet" Target="worksheets/sheet4.xml"/><Relationship Id="rId180" Type="http://schemas.openxmlformats.org/officeDocument/2006/relationships/externalLink" Target="externalLinks/externalLink164.xml"/><Relationship Id="rId215" Type="http://schemas.openxmlformats.org/officeDocument/2006/relationships/externalLink" Target="externalLinks/externalLink199.xml"/><Relationship Id="rId236" Type="http://schemas.openxmlformats.org/officeDocument/2006/relationships/externalLink" Target="externalLinks/externalLink220.xml"/><Relationship Id="rId257" Type="http://schemas.openxmlformats.org/officeDocument/2006/relationships/externalLink" Target="externalLinks/externalLink241.xml"/><Relationship Id="rId278" Type="http://schemas.openxmlformats.org/officeDocument/2006/relationships/externalLink" Target="externalLinks/externalLink262.xml"/><Relationship Id="rId401" Type="http://schemas.openxmlformats.org/officeDocument/2006/relationships/externalLink" Target="externalLinks/externalLink385.xml"/><Relationship Id="rId422" Type="http://schemas.openxmlformats.org/officeDocument/2006/relationships/externalLink" Target="externalLinks/externalLink406.xml"/><Relationship Id="rId464" Type="http://schemas.microsoft.com/office/2017/10/relationships/person" Target="persons/person.xml"/><Relationship Id="rId303" Type="http://schemas.openxmlformats.org/officeDocument/2006/relationships/externalLink" Target="externalLinks/externalLink287.xml"/><Relationship Id="rId42" Type="http://schemas.openxmlformats.org/officeDocument/2006/relationships/externalLink" Target="externalLinks/externalLink26.xml"/><Relationship Id="rId84" Type="http://schemas.openxmlformats.org/officeDocument/2006/relationships/externalLink" Target="externalLinks/externalLink68.xml"/><Relationship Id="rId138" Type="http://schemas.openxmlformats.org/officeDocument/2006/relationships/externalLink" Target="externalLinks/externalLink122.xml"/><Relationship Id="rId345" Type="http://schemas.openxmlformats.org/officeDocument/2006/relationships/externalLink" Target="externalLinks/externalLink329.xml"/><Relationship Id="rId387" Type="http://schemas.openxmlformats.org/officeDocument/2006/relationships/externalLink" Target="externalLinks/externalLink371.xml"/><Relationship Id="rId191" Type="http://schemas.openxmlformats.org/officeDocument/2006/relationships/externalLink" Target="externalLinks/externalLink175.xml"/><Relationship Id="rId205" Type="http://schemas.openxmlformats.org/officeDocument/2006/relationships/externalLink" Target="externalLinks/externalLink189.xml"/><Relationship Id="rId247" Type="http://schemas.openxmlformats.org/officeDocument/2006/relationships/externalLink" Target="externalLinks/externalLink231.xml"/><Relationship Id="rId412" Type="http://schemas.openxmlformats.org/officeDocument/2006/relationships/externalLink" Target="externalLinks/externalLink396.xml"/><Relationship Id="rId107" Type="http://schemas.openxmlformats.org/officeDocument/2006/relationships/externalLink" Target="externalLinks/externalLink91.xml"/><Relationship Id="rId289" Type="http://schemas.openxmlformats.org/officeDocument/2006/relationships/externalLink" Target="externalLinks/externalLink273.xml"/><Relationship Id="rId11" Type="http://schemas.openxmlformats.org/officeDocument/2006/relationships/worksheet" Target="worksheets/sheet11.xml"/><Relationship Id="rId53" Type="http://schemas.openxmlformats.org/officeDocument/2006/relationships/externalLink" Target="externalLinks/externalLink37.xml"/><Relationship Id="rId149" Type="http://schemas.openxmlformats.org/officeDocument/2006/relationships/externalLink" Target="externalLinks/externalLink133.xml"/><Relationship Id="rId314" Type="http://schemas.openxmlformats.org/officeDocument/2006/relationships/externalLink" Target="externalLinks/externalLink298.xml"/><Relationship Id="rId356" Type="http://schemas.openxmlformats.org/officeDocument/2006/relationships/externalLink" Target="externalLinks/externalLink340.xml"/><Relationship Id="rId398" Type="http://schemas.openxmlformats.org/officeDocument/2006/relationships/externalLink" Target="externalLinks/externalLink382.xml"/><Relationship Id="rId95" Type="http://schemas.openxmlformats.org/officeDocument/2006/relationships/externalLink" Target="externalLinks/externalLink79.xml"/><Relationship Id="rId160" Type="http://schemas.openxmlformats.org/officeDocument/2006/relationships/externalLink" Target="externalLinks/externalLink144.xml"/><Relationship Id="rId216" Type="http://schemas.openxmlformats.org/officeDocument/2006/relationships/externalLink" Target="externalLinks/externalLink200.xml"/><Relationship Id="rId423" Type="http://schemas.openxmlformats.org/officeDocument/2006/relationships/externalLink" Target="externalLinks/externalLink407.xml"/><Relationship Id="rId258" Type="http://schemas.openxmlformats.org/officeDocument/2006/relationships/externalLink" Target="externalLinks/externalLink242.xml"/><Relationship Id="rId465" Type="http://schemas.microsoft.com/office/2017/10/relationships/person" Target="persons/person5.xml"/><Relationship Id="rId22" Type="http://schemas.openxmlformats.org/officeDocument/2006/relationships/externalLink" Target="externalLinks/externalLink6.xml"/><Relationship Id="rId64" Type="http://schemas.openxmlformats.org/officeDocument/2006/relationships/externalLink" Target="externalLinks/externalLink48.xml"/><Relationship Id="rId118" Type="http://schemas.openxmlformats.org/officeDocument/2006/relationships/externalLink" Target="externalLinks/externalLink102.xml"/><Relationship Id="rId325" Type="http://schemas.openxmlformats.org/officeDocument/2006/relationships/externalLink" Target="externalLinks/externalLink309.xml"/><Relationship Id="rId367" Type="http://schemas.openxmlformats.org/officeDocument/2006/relationships/externalLink" Target="externalLinks/externalLink351.xml"/><Relationship Id="rId171" Type="http://schemas.openxmlformats.org/officeDocument/2006/relationships/externalLink" Target="externalLinks/externalLink155.xml"/><Relationship Id="rId227" Type="http://schemas.openxmlformats.org/officeDocument/2006/relationships/externalLink" Target="externalLinks/externalLink211.xml"/><Relationship Id="rId269" Type="http://schemas.openxmlformats.org/officeDocument/2006/relationships/externalLink" Target="externalLinks/externalLink25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523875</xdr:colOff>
      <xdr:row>0</xdr:row>
      <xdr:rowOff>190500</xdr:rowOff>
    </xdr:from>
    <xdr:to>
      <xdr:col>4</xdr:col>
      <xdr:colOff>47625</xdr:colOff>
      <xdr:row>4</xdr:row>
      <xdr:rowOff>57150</xdr:rowOff>
    </xdr:to>
    <xdr:sp macro="" textlink="">
      <xdr:nvSpPr>
        <xdr:cNvPr id="2" name="Rectangle 1">
          <a:extLst>
            <a:ext uri="{FF2B5EF4-FFF2-40B4-BE49-F238E27FC236}">
              <a16:creationId xmlns:a16="http://schemas.microsoft.com/office/drawing/2014/main" id="{B55A5603-4FB4-468A-AE60-AAC38885B0B2}"/>
            </a:ext>
          </a:extLst>
        </xdr:cNvPr>
        <xdr:cNvSpPr/>
      </xdr:nvSpPr>
      <xdr:spPr>
        <a:xfrm>
          <a:off x="1543050" y="190500"/>
          <a:ext cx="2981325" cy="80010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YAYASAN VITKA</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lgn="l"/>
          <a:endParaRPr lang="en-US" sz="1050"/>
        </a:p>
      </xdr:txBody>
    </xdr:sp>
    <xdr:clientData/>
  </xdr:twoCellAnchor>
  <xdr:twoCellAnchor editAs="oneCell">
    <xdr:from>
      <xdr:col>0</xdr:col>
      <xdr:colOff>190501</xdr:colOff>
      <xdr:row>0</xdr:row>
      <xdr:rowOff>0</xdr:rowOff>
    </xdr:from>
    <xdr:to>
      <xdr:col>2</xdr:col>
      <xdr:colOff>377191</xdr:colOff>
      <xdr:row>5</xdr:row>
      <xdr:rowOff>72390</xdr:rowOff>
    </xdr:to>
    <xdr:pic>
      <xdr:nvPicPr>
        <xdr:cNvPr id="3" name="Picture 2">
          <a:extLst>
            <a:ext uri="{FF2B5EF4-FFF2-40B4-BE49-F238E27FC236}">
              <a16:creationId xmlns:a16="http://schemas.microsoft.com/office/drawing/2014/main" id="{32C00406-9BC0-42A2-B46F-ECCFC198E4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0"/>
          <a:ext cx="1205865" cy="120586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123825</xdr:colOff>
      <xdr:row>0</xdr:row>
      <xdr:rowOff>190500</xdr:rowOff>
    </xdr:from>
    <xdr:to>
      <xdr:col>3</xdr:col>
      <xdr:colOff>242359</xdr:colOff>
      <xdr:row>3</xdr:row>
      <xdr:rowOff>155998</xdr:rowOff>
    </xdr:to>
    <xdr:pic>
      <xdr:nvPicPr>
        <xdr:cNvPr id="2" name="Picture 1">
          <a:extLst>
            <a:ext uri="{FF2B5EF4-FFF2-40B4-BE49-F238E27FC236}">
              <a16:creationId xmlns:a16="http://schemas.microsoft.com/office/drawing/2014/main" id="{876D44C0-9818-47FA-A2E8-2242C09AAC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190500"/>
          <a:ext cx="1813984" cy="1022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5695</xdr:colOff>
      <xdr:row>0</xdr:row>
      <xdr:rowOff>269875</xdr:rowOff>
    </xdr:from>
    <xdr:to>
      <xdr:col>3</xdr:col>
      <xdr:colOff>4050784</xdr:colOff>
      <xdr:row>3</xdr:row>
      <xdr:rowOff>330200</xdr:rowOff>
    </xdr:to>
    <xdr:sp macro="" textlink="">
      <xdr:nvSpPr>
        <xdr:cNvPr id="3" name="Rectangle 2">
          <a:extLst>
            <a:ext uri="{FF2B5EF4-FFF2-40B4-BE49-F238E27FC236}">
              <a16:creationId xmlns:a16="http://schemas.microsoft.com/office/drawing/2014/main" id="{13524AFB-784C-479C-A5A5-1CF5B29A63A9}"/>
            </a:ext>
          </a:extLst>
        </xdr:cNvPr>
        <xdr:cNvSpPr/>
      </xdr:nvSpPr>
      <xdr:spPr>
        <a:xfrm>
          <a:off x="2634595" y="269875"/>
          <a:ext cx="3664089" cy="111760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3</xdr:col>
      <xdr:colOff>1183793</xdr:colOff>
      <xdr:row>5</xdr:row>
      <xdr:rowOff>155121</xdr:rowOff>
    </xdr:to>
    <xdr:pic>
      <xdr:nvPicPr>
        <xdr:cNvPr id="2" name="Picture 1">
          <a:extLst>
            <a:ext uri="{FF2B5EF4-FFF2-40B4-BE49-F238E27FC236}">
              <a16:creationId xmlns:a16="http://schemas.microsoft.com/office/drawing/2014/main" id="{775F1125-7DAE-45A9-9D57-F4D2CE8FF29C}"/>
            </a:ext>
          </a:extLst>
        </xdr:cNvPr>
        <xdr:cNvPicPr>
          <a:picLocks noChangeAspect="1"/>
        </xdr:cNvPicPr>
      </xdr:nvPicPr>
      <xdr:blipFill>
        <a:blip xmlns:r="http://schemas.openxmlformats.org/officeDocument/2006/relationships" r:embed="rId1"/>
        <a:stretch>
          <a:fillRect/>
        </a:stretch>
      </xdr:blipFill>
      <xdr:spPr>
        <a:xfrm>
          <a:off x="114300" y="47625"/>
          <a:ext cx="2088108" cy="1107621"/>
        </a:xfrm>
        <a:prstGeom prst="rect">
          <a:avLst/>
        </a:prstGeom>
      </xdr:spPr>
    </xdr:pic>
    <xdr:clientData/>
  </xdr:twoCellAnchor>
  <xdr:twoCellAnchor>
    <xdr:from>
      <xdr:col>3</xdr:col>
      <xdr:colOff>533400</xdr:colOff>
      <xdr:row>0</xdr:row>
      <xdr:rowOff>180975</xdr:rowOff>
    </xdr:from>
    <xdr:to>
      <xdr:col>5</xdr:col>
      <xdr:colOff>940734</xdr:colOff>
      <xdr:row>5</xdr:row>
      <xdr:rowOff>180975</xdr:rowOff>
    </xdr:to>
    <xdr:sp macro="" textlink="">
      <xdr:nvSpPr>
        <xdr:cNvPr id="3" name="Rectangle 2">
          <a:extLst>
            <a:ext uri="{FF2B5EF4-FFF2-40B4-BE49-F238E27FC236}">
              <a16:creationId xmlns:a16="http://schemas.microsoft.com/office/drawing/2014/main" id="{60D8D20B-4194-46D8-8907-6B67BC831450}"/>
            </a:ext>
          </a:extLst>
        </xdr:cNvPr>
        <xdr:cNvSpPr/>
      </xdr:nvSpPr>
      <xdr:spPr>
        <a:xfrm>
          <a:off x="2305050" y="180975"/>
          <a:ext cx="5912784" cy="100012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133350</xdr:colOff>
      <xdr:row>0</xdr:row>
      <xdr:rowOff>114301</xdr:rowOff>
    </xdr:from>
    <xdr:to>
      <xdr:col>3</xdr:col>
      <xdr:colOff>809624</xdr:colOff>
      <xdr:row>5</xdr:row>
      <xdr:rowOff>66675</xdr:rowOff>
    </xdr:to>
    <xdr:pic>
      <xdr:nvPicPr>
        <xdr:cNvPr id="2" name="Picture 1">
          <a:extLst>
            <a:ext uri="{FF2B5EF4-FFF2-40B4-BE49-F238E27FC236}">
              <a16:creationId xmlns:a16="http://schemas.microsoft.com/office/drawing/2014/main" id="{FF3037BF-2942-4AB3-96AC-8DEE7AB2620F}"/>
            </a:ext>
          </a:extLst>
        </xdr:cNvPr>
        <xdr:cNvPicPr>
          <a:picLocks noChangeAspect="1"/>
        </xdr:cNvPicPr>
      </xdr:nvPicPr>
      <xdr:blipFill>
        <a:blip xmlns:r="http://schemas.openxmlformats.org/officeDocument/2006/relationships" r:embed="rId1"/>
        <a:stretch>
          <a:fillRect/>
        </a:stretch>
      </xdr:blipFill>
      <xdr:spPr>
        <a:xfrm>
          <a:off x="133350" y="114301"/>
          <a:ext cx="2152649" cy="1085849"/>
        </a:xfrm>
        <a:prstGeom prst="rect">
          <a:avLst/>
        </a:prstGeom>
      </xdr:spPr>
    </xdr:pic>
    <xdr:clientData/>
  </xdr:twoCellAnchor>
  <xdr:twoCellAnchor>
    <xdr:from>
      <xdr:col>3</xdr:col>
      <xdr:colOff>533400</xdr:colOff>
      <xdr:row>0</xdr:row>
      <xdr:rowOff>114300</xdr:rowOff>
    </xdr:from>
    <xdr:to>
      <xdr:col>6</xdr:col>
      <xdr:colOff>685800</xdr:colOff>
      <xdr:row>5</xdr:row>
      <xdr:rowOff>114300</xdr:rowOff>
    </xdr:to>
    <xdr:sp macro="" textlink="">
      <xdr:nvSpPr>
        <xdr:cNvPr id="3" name="Rectangle 2">
          <a:extLst>
            <a:ext uri="{FF2B5EF4-FFF2-40B4-BE49-F238E27FC236}">
              <a16:creationId xmlns:a16="http://schemas.microsoft.com/office/drawing/2014/main" id="{88705F54-C841-4C24-AD7C-B3006F7AD01F}"/>
            </a:ext>
          </a:extLst>
        </xdr:cNvPr>
        <xdr:cNvSpPr/>
      </xdr:nvSpPr>
      <xdr:spPr>
        <a:xfrm>
          <a:off x="2009775" y="114300"/>
          <a:ext cx="4171950" cy="11334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twoCellAnchor editAs="oneCell">
    <xdr:from>
      <xdr:col>1</xdr:col>
      <xdr:colOff>85724</xdr:colOff>
      <xdr:row>1</xdr:row>
      <xdr:rowOff>126207</xdr:rowOff>
    </xdr:from>
    <xdr:to>
      <xdr:col>3</xdr:col>
      <xdr:colOff>642687</xdr:colOff>
      <xdr:row>4</xdr:row>
      <xdr:rowOff>178593</xdr:rowOff>
    </xdr:to>
    <xdr:pic>
      <xdr:nvPicPr>
        <xdr:cNvPr id="4" name="Picture 3">
          <a:extLst>
            <a:ext uri="{FF2B5EF4-FFF2-40B4-BE49-F238E27FC236}">
              <a16:creationId xmlns:a16="http://schemas.microsoft.com/office/drawing/2014/main" id="{610647FA-13B1-4CAD-AD94-CD2D2FF192B8}"/>
            </a:ext>
          </a:extLst>
        </xdr:cNvPr>
        <xdr:cNvPicPr>
          <a:picLocks noChangeAspect="1"/>
        </xdr:cNvPicPr>
      </xdr:nvPicPr>
      <xdr:blipFill>
        <a:blip xmlns:r="http://schemas.openxmlformats.org/officeDocument/2006/relationships" r:embed="rId1"/>
        <a:stretch>
          <a:fillRect/>
        </a:stretch>
      </xdr:blipFill>
      <xdr:spPr>
        <a:xfrm>
          <a:off x="561974" y="326232"/>
          <a:ext cx="1557088" cy="785811"/>
        </a:xfrm>
        <a:prstGeom prst="rect">
          <a:avLst/>
        </a:prstGeom>
      </xdr:spPr>
    </xdr:pic>
    <xdr:clientData/>
  </xdr:twoCellAnchor>
  <xdr:twoCellAnchor>
    <xdr:from>
      <xdr:col>3</xdr:col>
      <xdr:colOff>533400</xdr:colOff>
      <xdr:row>0</xdr:row>
      <xdr:rowOff>114300</xdr:rowOff>
    </xdr:from>
    <xdr:to>
      <xdr:col>6</xdr:col>
      <xdr:colOff>685800</xdr:colOff>
      <xdr:row>5</xdr:row>
      <xdr:rowOff>114300</xdr:rowOff>
    </xdr:to>
    <xdr:sp macro="" textlink="">
      <xdr:nvSpPr>
        <xdr:cNvPr id="5" name="Rectangle 4">
          <a:extLst>
            <a:ext uri="{FF2B5EF4-FFF2-40B4-BE49-F238E27FC236}">
              <a16:creationId xmlns:a16="http://schemas.microsoft.com/office/drawing/2014/main" id="{D4CD2E72-24B3-4A49-B6D5-D02C87BC44D9}"/>
            </a:ext>
          </a:extLst>
        </xdr:cNvPr>
        <xdr:cNvSpPr/>
      </xdr:nvSpPr>
      <xdr:spPr>
        <a:xfrm>
          <a:off x="2009775" y="114300"/>
          <a:ext cx="4171950" cy="11334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207870</xdr:colOff>
      <xdr:row>0</xdr:row>
      <xdr:rowOff>53789</xdr:rowOff>
    </xdr:from>
    <xdr:to>
      <xdr:col>3</xdr:col>
      <xdr:colOff>472461</xdr:colOff>
      <xdr:row>5</xdr:row>
      <xdr:rowOff>149039</xdr:rowOff>
    </xdr:to>
    <xdr:pic>
      <xdr:nvPicPr>
        <xdr:cNvPr id="2" name="Picture 1">
          <a:extLst>
            <a:ext uri="{FF2B5EF4-FFF2-40B4-BE49-F238E27FC236}">
              <a16:creationId xmlns:a16="http://schemas.microsoft.com/office/drawing/2014/main" id="{66F4BF00-1C34-419D-A5A3-EB3E2DC91192}"/>
            </a:ext>
          </a:extLst>
        </xdr:cNvPr>
        <xdr:cNvPicPr>
          <a:picLocks noChangeAspect="1"/>
        </xdr:cNvPicPr>
      </xdr:nvPicPr>
      <xdr:blipFill>
        <a:blip xmlns:r="http://schemas.openxmlformats.org/officeDocument/2006/relationships" r:embed="rId1"/>
        <a:stretch>
          <a:fillRect/>
        </a:stretch>
      </xdr:blipFill>
      <xdr:spPr>
        <a:xfrm>
          <a:off x="207870" y="53789"/>
          <a:ext cx="2093391" cy="1228725"/>
        </a:xfrm>
        <a:prstGeom prst="rect">
          <a:avLst/>
        </a:prstGeom>
      </xdr:spPr>
    </xdr:pic>
    <xdr:clientData/>
  </xdr:twoCellAnchor>
  <xdr:twoCellAnchor>
    <xdr:from>
      <xdr:col>3</xdr:col>
      <xdr:colOff>643218</xdr:colOff>
      <xdr:row>0</xdr:row>
      <xdr:rowOff>69476</xdr:rowOff>
    </xdr:from>
    <xdr:to>
      <xdr:col>6</xdr:col>
      <xdr:colOff>791136</xdr:colOff>
      <xdr:row>5</xdr:row>
      <xdr:rowOff>69476</xdr:rowOff>
    </xdr:to>
    <xdr:sp macro="" textlink="">
      <xdr:nvSpPr>
        <xdr:cNvPr id="3" name="Rectangle 2">
          <a:extLst>
            <a:ext uri="{FF2B5EF4-FFF2-40B4-BE49-F238E27FC236}">
              <a16:creationId xmlns:a16="http://schemas.microsoft.com/office/drawing/2014/main" id="{D4EA5261-5DE0-41B0-BB5E-DFC546BAEE03}"/>
            </a:ext>
          </a:extLst>
        </xdr:cNvPr>
        <xdr:cNvSpPr/>
      </xdr:nvSpPr>
      <xdr:spPr>
        <a:xfrm>
          <a:off x="2472018" y="69476"/>
          <a:ext cx="3453093" cy="11334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twoCellAnchor editAs="oneCell">
    <xdr:from>
      <xdr:col>0</xdr:col>
      <xdr:colOff>207870</xdr:colOff>
      <xdr:row>0</xdr:row>
      <xdr:rowOff>53789</xdr:rowOff>
    </xdr:from>
    <xdr:to>
      <xdr:col>3</xdr:col>
      <xdr:colOff>472461</xdr:colOff>
      <xdr:row>5</xdr:row>
      <xdr:rowOff>149039</xdr:rowOff>
    </xdr:to>
    <xdr:pic>
      <xdr:nvPicPr>
        <xdr:cNvPr id="4" name="Picture 3">
          <a:extLst>
            <a:ext uri="{FF2B5EF4-FFF2-40B4-BE49-F238E27FC236}">
              <a16:creationId xmlns:a16="http://schemas.microsoft.com/office/drawing/2014/main" id="{AC13E3DC-8D1B-4407-847E-90B7B48BE1F1}"/>
            </a:ext>
          </a:extLst>
        </xdr:cNvPr>
        <xdr:cNvPicPr>
          <a:picLocks noChangeAspect="1"/>
        </xdr:cNvPicPr>
      </xdr:nvPicPr>
      <xdr:blipFill>
        <a:blip xmlns:r="http://schemas.openxmlformats.org/officeDocument/2006/relationships" r:embed="rId1"/>
        <a:stretch>
          <a:fillRect/>
        </a:stretch>
      </xdr:blipFill>
      <xdr:spPr>
        <a:xfrm>
          <a:off x="207870" y="53789"/>
          <a:ext cx="2093391" cy="1228725"/>
        </a:xfrm>
        <a:prstGeom prst="rect">
          <a:avLst/>
        </a:prstGeom>
      </xdr:spPr>
    </xdr:pic>
    <xdr:clientData/>
  </xdr:twoCellAnchor>
  <xdr:twoCellAnchor>
    <xdr:from>
      <xdr:col>3</xdr:col>
      <xdr:colOff>643218</xdr:colOff>
      <xdr:row>0</xdr:row>
      <xdr:rowOff>69476</xdr:rowOff>
    </xdr:from>
    <xdr:to>
      <xdr:col>6</xdr:col>
      <xdr:colOff>791136</xdr:colOff>
      <xdr:row>5</xdr:row>
      <xdr:rowOff>69476</xdr:rowOff>
    </xdr:to>
    <xdr:sp macro="" textlink="">
      <xdr:nvSpPr>
        <xdr:cNvPr id="5" name="Rectangle 4">
          <a:extLst>
            <a:ext uri="{FF2B5EF4-FFF2-40B4-BE49-F238E27FC236}">
              <a16:creationId xmlns:a16="http://schemas.microsoft.com/office/drawing/2014/main" id="{900560F4-B982-4DCD-9B75-EA203B892EFE}"/>
            </a:ext>
          </a:extLst>
        </xdr:cNvPr>
        <xdr:cNvSpPr/>
      </xdr:nvSpPr>
      <xdr:spPr>
        <a:xfrm>
          <a:off x="2472018" y="69476"/>
          <a:ext cx="3453093" cy="11334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103824</xdr:colOff>
      <xdr:row>0</xdr:row>
      <xdr:rowOff>0</xdr:rowOff>
    </xdr:from>
    <xdr:to>
      <xdr:col>2</xdr:col>
      <xdr:colOff>1441558</xdr:colOff>
      <xdr:row>3</xdr:row>
      <xdr:rowOff>115412</xdr:rowOff>
    </xdr:to>
    <xdr:pic>
      <xdr:nvPicPr>
        <xdr:cNvPr id="2" name="Picture 1">
          <a:extLst>
            <a:ext uri="{FF2B5EF4-FFF2-40B4-BE49-F238E27FC236}">
              <a16:creationId xmlns:a16="http://schemas.microsoft.com/office/drawing/2014/main" id="{9B0E4416-EBEF-4A1D-B539-10BFADF60393}"/>
            </a:ext>
          </a:extLst>
        </xdr:cNvPr>
        <xdr:cNvPicPr>
          <a:picLocks noChangeAspect="1"/>
        </xdr:cNvPicPr>
      </xdr:nvPicPr>
      <xdr:blipFill>
        <a:blip xmlns:r="http://schemas.openxmlformats.org/officeDocument/2006/relationships" r:embed="rId1"/>
        <a:stretch>
          <a:fillRect/>
        </a:stretch>
      </xdr:blipFill>
      <xdr:spPr>
        <a:xfrm>
          <a:off x="418149" y="0"/>
          <a:ext cx="1890184" cy="848837"/>
        </a:xfrm>
        <a:prstGeom prst="rect">
          <a:avLst/>
        </a:prstGeom>
      </xdr:spPr>
    </xdr:pic>
    <xdr:clientData/>
  </xdr:twoCellAnchor>
  <xdr:twoCellAnchor>
    <xdr:from>
      <xdr:col>2</xdr:col>
      <xdr:colOff>1668286</xdr:colOff>
      <xdr:row>0</xdr:row>
      <xdr:rowOff>27215</xdr:rowOff>
    </xdr:from>
    <xdr:to>
      <xdr:col>6</xdr:col>
      <xdr:colOff>351118</xdr:colOff>
      <xdr:row>3</xdr:row>
      <xdr:rowOff>95250</xdr:rowOff>
    </xdr:to>
    <xdr:sp macro="" textlink="">
      <xdr:nvSpPr>
        <xdr:cNvPr id="3" name="Rectangle 2">
          <a:extLst>
            <a:ext uri="{FF2B5EF4-FFF2-40B4-BE49-F238E27FC236}">
              <a16:creationId xmlns:a16="http://schemas.microsoft.com/office/drawing/2014/main" id="{C16B1D9E-B631-4EDA-BC15-17699CE5A61F}"/>
            </a:ext>
          </a:extLst>
        </xdr:cNvPr>
        <xdr:cNvSpPr/>
      </xdr:nvSpPr>
      <xdr:spPr>
        <a:xfrm>
          <a:off x="2535061" y="27215"/>
          <a:ext cx="7483932" cy="80146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spcAft>
              <a:spcPts val="0"/>
            </a:spcAft>
            <a:tabLst>
              <a:tab pos="2971800" algn="ctr"/>
              <a:tab pos="5943600" algn="r"/>
            </a:tabLst>
          </a:pPr>
          <a:endParaRPr lang="en-US" sz="1100">
            <a:effectLst/>
            <a:latin typeface="+mn-lt"/>
            <a:cs typeface="Times New Roman" panose="02020603050405020304" pitchFamily="18" charset="0"/>
          </a:endParaRPr>
        </a:p>
        <a:p>
          <a:pPr>
            <a:spcAft>
              <a:spcPts val="0"/>
            </a:spcAft>
            <a:tabLst>
              <a:tab pos="2971800" algn="ctr"/>
              <a:tab pos="5943600" algn="r"/>
            </a:tabLst>
          </a:pPr>
          <a:endParaRPr lang="en-US" sz="105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95250</xdr:rowOff>
    </xdr:from>
    <xdr:to>
      <xdr:col>2</xdr:col>
      <xdr:colOff>1203084</xdr:colOff>
      <xdr:row>5</xdr:row>
      <xdr:rowOff>9525</xdr:rowOff>
    </xdr:to>
    <xdr:pic>
      <xdr:nvPicPr>
        <xdr:cNvPr id="2" name="Picture 1">
          <a:extLst>
            <a:ext uri="{FF2B5EF4-FFF2-40B4-BE49-F238E27FC236}">
              <a16:creationId xmlns:a16="http://schemas.microsoft.com/office/drawing/2014/main" id="{70547332-E763-42E4-8DC0-FA0AACC35D46}"/>
            </a:ext>
          </a:extLst>
        </xdr:cNvPr>
        <xdr:cNvPicPr>
          <a:picLocks noChangeAspect="1"/>
        </xdr:cNvPicPr>
      </xdr:nvPicPr>
      <xdr:blipFill>
        <a:blip xmlns:r="http://schemas.openxmlformats.org/officeDocument/2006/relationships" r:embed="rId1"/>
        <a:stretch>
          <a:fillRect/>
        </a:stretch>
      </xdr:blipFill>
      <xdr:spPr>
        <a:xfrm>
          <a:off x="133350" y="95250"/>
          <a:ext cx="2088909" cy="1047750"/>
        </a:xfrm>
        <a:prstGeom prst="rect">
          <a:avLst/>
        </a:prstGeom>
      </xdr:spPr>
    </xdr:pic>
    <xdr:clientData/>
  </xdr:twoCellAnchor>
  <xdr:twoCellAnchor>
    <xdr:from>
      <xdr:col>2</xdr:col>
      <xdr:colOff>1200150</xdr:colOff>
      <xdr:row>0</xdr:row>
      <xdr:rowOff>123825</xdr:rowOff>
    </xdr:from>
    <xdr:to>
      <xdr:col>6</xdr:col>
      <xdr:colOff>304800</xdr:colOff>
      <xdr:row>5</xdr:row>
      <xdr:rowOff>123825</xdr:rowOff>
    </xdr:to>
    <xdr:sp macro="" textlink="">
      <xdr:nvSpPr>
        <xdr:cNvPr id="3" name="Rectangle 2">
          <a:extLst>
            <a:ext uri="{FF2B5EF4-FFF2-40B4-BE49-F238E27FC236}">
              <a16:creationId xmlns:a16="http://schemas.microsoft.com/office/drawing/2014/main" id="{8B0251F1-557F-4B05-A79F-0E8885BF8E34}"/>
            </a:ext>
          </a:extLst>
        </xdr:cNvPr>
        <xdr:cNvSpPr/>
      </xdr:nvSpPr>
      <xdr:spPr>
        <a:xfrm>
          <a:off x="2219325" y="123825"/>
          <a:ext cx="8420100" cy="11334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276225</xdr:colOff>
      <xdr:row>1</xdr:row>
      <xdr:rowOff>54526</xdr:rowOff>
    </xdr:from>
    <xdr:to>
      <xdr:col>2</xdr:col>
      <xdr:colOff>491018</xdr:colOff>
      <xdr:row>4</xdr:row>
      <xdr:rowOff>19050</xdr:rowOff>
    </xdr:to>
    <xdr:pic>
      <xdr:nvPicPr>
        <xdr:cNvPr id="2" name="Picture 1">
          <a:extLst>
            <a:ext uri="{FF2B5EF4-FFF2-40B4-BE49-F238E27FC236}">
              <a16:creationId xmlns:a16="http://schemas.microsoft.com/office/drawing/2014/main" id="{BA110786-4F99-43A0-BA8E-0DAA51144D0B}"/>
            </a:ext>
          </a:extLst>
        </xdr:cNvPr>
        <xdr:cNvPicPr>
          <a:picLocks noChangeAspect="1"/>
        </xdr:cNvPicPr>
      </xdr:nvPicPr>
      <xdr:blipFill>
        <a:blip xmlns:r="http://schemas.openxmlformats.org/officeDocument/2006/relationships" r:embed="rId1"/>
        <a:stretch>
          <a:fillRect/>
        </a:stretch>
      </xdr:blipFill>
      <xdr:spPr>
        <a:xfrm>
          <a:off x="180975" y="254551"/>
          <a:ext cx="1100618" cy="697949"/>
        </a:xfrm>
        <a:prstGeom prst="rect">
          <a:avLst/>
        </a:prstGeom>
      </xdr:spPr>
    </xdr:pic>
    <xdr:clientData/>
  </xdr:twoCellAnchor>
  <xdr:twoCellAnchor>
    <xdr:from>
      <xdr:col>2</xdr:col>
      <xdr:colOff>609599</xdr:colOff>
      <xdr:row>0</xdr:row>
      <xdr:rowOff>114300</xdr:rowOff>
    </xdr:from>
    <xdr:to>
      <xdr:col>9</xdr:col>
      <xdr:colOff>504824</xdr:colOff>
      <xdr:row>4</xdr:row>
      <xdr:rowOff>114300</xdr:rowOff>
    </xdr:to>
    <xdr:sp macro="" textlink="">
      <xdr:nvSpPr>
        <xdr:cNvPr id="3" name="Rectangle 2">
          <a:extLst>
            <a:ext uri="{FF2B5EF4-FFF2-40B4-BE49-F238E27FC236}">
              <a16:creationId xmlns:a16="http://schemas.microsoft.com/office/drawing/2014/main" id="{D9DC971B-32C8-4867-9473-0C27E0A3CF09}"/>
            </a:ext>
          </a:extLst>
        </xdr:cNvPr>
        <xdr:cNvSpPr/>
      </xdr:nvSpPr>
      <xdr:spPr>
        <a:xfrm>
          <a:off x="1400174" y="114300"/>
          <a:ext cx="7200900" cy="93345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133350</xdr:colOff>
      <xdr:row>0</xdr:row>
      <xdr:rowOff>95251</xdr:rowOff>
    </xdr:from>
    <xdr:to>
      <xdr:col>3</xdr:col>
      <xdr:colOff>1215587</xdr:colOff>
      <xdr:row>5</xdr:row>
      <xdr:rowOff>122465</xdr:rowOff>
    </xdr:to>
    <xdr:pic>
      <xdr:nvPicPr>
        <xdr:cNvPr id="2" name="Picture 1">
          <a:extLst>
            <a:ext uri="{FF2B5EF4-FFF2-40B4-BE49-F238E27FC236}">
              <a16:creationId xmlns:a16="http://schemas.microsoft.com/office/drawing/2014/main" id="{6FD43262-0E65-42DC-B856-36C2856EC772}"/>
            </a:ext>
          </a:extLst>
        </xdr:cNvPr>
        <xdr:cNvPicPr>
          <a:picLocks noChangeAspect="1"/>
        </xdr:cNvPicPr>
      </xdr:nvPicPr>
      <xdr:blipFill>
        <a:blip xmlns:r="http://schemas.openxmlformats.org/officeDocument/2006/relationships" r:embed="rId1"/>
        <a:stretch>
          <a:fillRect/>
        </a:stretch>
      </xdr:blipFill>
      <xdr:spPr>
        <a:xfrm>
          <a:off x="133350" y="95251"/>
          <a:ext cx="2083866" cy="979714"/>
        </a:xfrm>
        <a:prstGeom prst="rect">
          <a:avLst/>
        </a:prstGeom>
      </xdr:spPr>
    </xdr:pic>
    <xdr:clientData/>
  </xdr:twoCellAnchor>
  <xdr:twoCellAnchor>
    <xdr:from>
      <xdr:col>3</xdr:col>
      <xdr:colOff>1304925</xdr:colOff>
      <xdr:row>0</xdr:row>
      <xdr:rowOff>114300</xdr:rowOff>
    </xdr:from>
    <xdr:to>
      <xdr:col>6</xdr:col>
      <xdr:colOff>152400</xdr:colOff>
      <xdr:row>5</xdr:row>
      <xdr:rowOff>114300</xdr:rowOff>
    </xdr:to>
    <xdr:sp macro="" textlink="">
      <xdr:nvSpPr>
        <xdr:cNvPr id="3" name="Rectangle 2">
          <a:extLst>
            <a:ext uri="{FF2B5EF4-FFF2-40B4-BE49-F238E27FC236}">
              <a16:creationId xmlns:a16="http://schemas.microsoft.com/office/drawing/2014/main" id="{29F48C20-D0FB-4928-BCFD-5AD9B3E52FFC}"/>
            </a:ext>
          </a:extLst>
        </xdr:cNvPr>
        <xdr:cNvSpPr/>
      </xdr:nvSpPr>
      <xdr:spPr>
        <a:xfrm>
          <a:off x="2924175" y="114300"/>
          <a:ext cx="3848100" cy="95250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twoCellAnchor editAs="oneCell">
    <xdr:from>
      <xdr:col>9</xdr:col>
      <xdr:colOff>0</xdr:colOff>
      <xdr:row>63</xdr:row>
      <xdr:rowOff>0</xdr:rowOff>
    </xdr:from>
    <xdr:to>
      <xdr:col>10</xdr:col>
      <xdr:colOff>7620</xdr:colOff>
      <xdr:row>64</xdr:row>
      <xdr:rowOff>7620</xdr:rowOff>
    </xdr:to>
    <xdr:pic>
      <xdr:nvPicPr>
        <xdr:cNvPr id="4" name="Picture 3">
          <a:extLst>
            <a:ext uri="{FF2B5EF4-FFF2-40B4-BE49-F238E27FC236}">
              <a16:creationId xmlns:a16="http://schemas.microsoft.com/office/drawing/2014/main" id="{3D682781-80E0-4D17-8ABD-55C9B323E9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44100" y="11612880"/>
          <a:ext cx="44577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133350</xdr:colOff>
      <xdr:row>0</xdr:row>
      <xdr:rowOff>95250</xdr:rowOff>
    </xdr:from>
    <xdr:ext cx="2140163" cy="1039132"/>
    <xdr:pic>
      <xdr:nvPicPr>
        <xdr:cNvPr id="2" name="Picture 1">
          <a:extLst>
            <a:ext uri="{FF2B5EF4-FFF2-40B4-BE49-F238E27FC236}">
              <a16:creationId xmlns:a16="http://schemas.microsoft.com/office/drawing/2014/main" id="{745F45B2-9992-4783-A3BC-994907630EC5}"/>
            </a:ext>
          </a:extLst>
        </xdr:cNvPr>
        <xdr:cNvPicPr>
          <a:picLocks noChangeAspect="1"/>
        </xdr:cNvPicPr>
      </xdr:nvPicPr>
      <xdr:blipFill>
        <a:blip xmlns:r="http://schemas.openxmlformats.org/officeDocument/2006/relationships" r:embed="rId1"/>
        <a:stretch>
          <a:fillRect/>
        </a:stretch>
      </xdr:blipFill>
      <xdr:spPr>
        <a:xfrm>
          <a:off x="133350" y="95250"/>
          <a:ext cx="2140163" cy="1039132"/>
        </a:xfrm>
        <a:prstGeom prst="rect">
          <a:avLst/>
        </a:prstGeom>
      </xdr:spPr>
    </xdr:pic>
    <xdr:clientData/>
  </xdr:oneCellAnchor>
  <xdr:twoCellAnchor>
    <xdr:from>
      <xdr:col>2</xdr:col>
      <xdr:colOff>1304925</xdr:colOff>
      <xdr:row>0</xdr:row>
      <xdr:rowOff>114300</xdr:rowOff>
    </xdr:from>
    <xdr:to>
      <xdr:col>6</xdr:col>
      <xdr:colOff>152400</xdr:colOff>
      <xdr:row>5</xdr:row>
      <xdr:rowOff>114300</xdr:rowOff>
    </xdr:to>
    <xdr:sp macro="" textlink="">
      <xdr:nvSpPr>
        <xdr:cNvPr id="3" name="Rectangle 2">
          <a:extLst>
            <a:ext uri="{FF2B5EF4-FFF2-40B4-BE49-F238E27FC236}">
              <a16:creationId xmlns:a16="http://schemas.microsoft.com/office/drawing/2014/main" id="{87DB7502-6E18-46B4-B6EB-AA47A013BA49}"/>
            </a:ext>
          </a:extLst>
        </xdr:cNvPr>
        <xdr:cNvSpPr/>
      </xdr:nvSpPr>
      <xdr:spPr>
        <a:xfrm>
          <a:off x="2266950" y="114300"/>
          <a:ext cx="3810000" cy="11334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oneCellAnchor>
    <xdr:from>
      <xdr:col>0</xdr:col>
      <xdr:colOff>133350</xdr:colOff>
      <xdr:row>0</xdr:row>
      <xdr:rowOff>95250</xdr:rowOff>
    </xdr:from>
    <xdr:ext cx="2140163" cy="1039132"/>
    <xdr:pic>
      <xdr:nvPicPr>
        <xdr:cNvPr id="4" name="Picture 3">
          <a:extLst>
            <a:ext uri="{FF2B5EF4-FFF2-40B4-BE49-F238E27FC236}">
              <a16:creationId xmlns:a16="http://schemas.microsoft.com/office/drawing/2014/main" id="{8E52B1E1-C622-48A5-A776-6E089F802CC6}"/>
            </a:ext>
          </a:extLst>
        </xdr:cNvPr>
        <xdr:cNvPicPr>
          <a:picLocks noChangeAspect="1"/>
        </xdr:cNvPicPr>
      </xdr:nvPicPr>
      <xdr:blipFill>
        <a:blip xmlns:r="http://schemas.openxmlformats.org/officeDocument/2006/relationships" r:embed="rId1"/>
        <a:stretch>
          <a:fillRect/>
        </a:stretch>
      </xdr:blipFill>
      <xdr:spPr>
        <a:xfrm>
          <a:off x="133350" y="95250"/>
          <a:ext cx="2140163" cy="1039132"/>
        </a:xfrm>
        <a:prstGeom prst="rect">
          <a:avLst/>
        </a:prstGeom>
      </xdr:spPr>
    </xdr:pic>
    <xdr:clientData/>
  </xdr:oneCellAnchor>
  <xdr:twoCellAnchor>
    <xdr:from>
      <xdr:col>2</xdr:col>
      <xdr:colOff>1304925</xdr:colOff>
      <xdr:row>0</xdr:row>
      <xdr:rowOff>114300</xdr:rowOff>
    </xdr:from>
    <xdr:to>
      <xdr:col>6</xdr:col>
      <xdr:colOff>152400</xdr:colOff>
      <xdr:row>5</xdr:row>
      <xdr:rowOff>114300</xdr:rowOff>
    </xdr:to>
    <xdr:sp macro="" textlink="">
      <xdr:nvSpPr>
        <xdr:cNvPr id="5" name="Rectangle 4">
          <a:extLst>
            <a:ext uri="{FF2B5EF4-FFF2-40B4-BE49-F238E27FC236}">
              <a16:creationId xmlns:a16="http://schemas.microsoft.com/office/drawing/2014/main" id="{5985AF83-1E24-4762-9C90-51A948D4C711}"/>
            </a:ext>
          </a:extLst>
        </xdr:cNvPr>
        <xdr:cNvSpPr/>
      </xdr:nvSpPr>
      <xdr:spPr>
        <a:xfrm>
          <a:off x="2295525" y="114300"/>
          <a:ext cx="7320915" cy="112014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523875</xdr:colOff>
      <xdr:row>0</xdr:row>
      <xdr:rowOff>190500</xdr:rowOff>
    </xdr:from>
    <xdr:to>
      <xdr:col>4</xdr:col>
      <xdr:colOff>47625</xdr:colOff>
      <xdr:row>4</xdr:row>
      <xdr:rowOff>57150</xdr:rowOff>
    </xdr:to>
    <xdr:sp macro="" textlink="">
      <xdr:nvSpPr>
        <xdr:cNvPr id="2" name="Rectangle 1">
          <a:extLst>
            <a:ext uri="{FF2B5EF4-FFF2-40B4-BE49-F238E27FC236}">
              <a16:creationId xmlns:a16="http://schemas.microsoft.com/office/drawing/2014/main" id="{39720EC8-1207-4D60-ACA2-2DD35592DA51}"/>
            </a:ext>
          </a:extLst>
        </xdr:cNvPr>
        <xdr:cNvSpPr/>
      </xdr:nvSpPr>
      <xdr:spPr>
        <a:xfrm>
          <a:off x="1304925" y="190500"/>
          <a:ext cx="3343275" cy="80010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lgn="l"/>
          <a:endParaRPr lang="en-US" sz="1050"/>
        </a:p>
      </xdr:txBody>
    </xdr:sp>
    <xdr:clientData/>
  </xdr:twoCellAnchor>
  <xdr:twoCellAnchor editAs="oneCell">
    <xdr:from>
      <xdr:col>0</xdr:col>
      <xdr:colOff>200025</xdr:colOff>
      <xdr:row>0</xdr:row>
      <xdr:rowOff>171451</xdr:rowOff>
    </xdr:from>
    <xdr:to>
      <xdr:col>2</xdr:col>
      <xdr:colOff>704850</xdr:colOff>
      <xdr:row>4</xdr:row>
      <xdr:rowOff>95251</xdr:rowOff>
    </xdr:to>
    <xdr:pic>
      <xdr:nvPicPr>
        <xdr:cNvPr id="3" name="Picture 2">
          <a:extLst>
            <a:ext uri="{FF2B5EF4-FFF2-40B4-BE49-F238E27FC236}">
              <a16:creationId xmlns:a16="http://schemas.microsoft.com/office/drawing/2014/main" id="{3A7B87F0-6E35-4B3B-B084-5D66337BA3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71451"/>
          <a:ext cx="1285875" cy="8572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2</xdr:col>
      <xdr:colOff>1225550</xdr:colOff>
      <xdr:row>1</xdr:row>
      <xdr:rowOff>76200</xdr:rowOff>
    </xdr:from>
    <xdr:ext cx="5347214" cy="895350"/>
    <xdr:sp macro="" textlink="">
      <xdr:nvSpPr>
        <xdr:cNvPr id="2" name="Shape 1026">
          <a:extLst>
            <a:ext uri="{FF2B5EF4-FFF2-40B4-BE49-F238E27FC236}">
              <a16:creationId xmlns:a16="http://schemas.microsoft.com/office/drawing/2014/main" id="{92648830-C0BE-457B-90A2-CC66D0F526DB}"/>
            </a:ext>
          </a:extLst>
        </xdr:cNvPr>
        <xdr:cNvSpPr/>
      </xdr:nvSpPr>
      <xdr:spPr>
        <a:xfrm>
          <a:off x="2111375" y="276225"/>
          <a:ext cx="5347214" cy="895350"/>
        </a:xfrm>
        <a:prstGeom prst="rect">
          <a:avLst/>
        </a:prstGeom>
        <a:solidFill>
          <a:srgbClr val="FFFFFF"/>
        </a:solidFill>
        <a:ln w="12700" cap="flat" cmpd="sng" algn="ctr">
          <a:noFill/>
          <a:miter lim="800000"/>
          <a:headEnd/>
          <a:tailEnd/>
        </a:ln>
      </xdr:spPr>
      <xdr:txBody>
        <a:bodyPr rot="0" anchor="t"/>
        <a:lstStyle/>
        <a:p>
          <a:pPr lvl="0" algn="l"/>
          <a:r>
            <a:rPr sz="1200" b="1" i="0" u="none" strike="noStrike">
              <a:solidFill>
                <a:srgbClr val="000000"/>
              </a:solidFill>
              <a:latin typeface="Calibri"/>
            </a:rPr>
            <a:t>Batam Tourism Polytechnic</a:t>
          </a:r>
        </a:p>
        <a:p>
          <a:pPr lvl="0" algn="l"/>
          <a:r>
            <a:rPr sz="1200" i="0" u="none" strike="noStrike">
              <a:solidFill>
                <a:srgbClr val="000000"/>
              </a:solidFill>
              <a:latin typeface="Calibri"/>
            </a:rPr>
            <a:t>Jalan Gajah Mada, The Vitka City Complex,Tiban,</a:t>
          </a:r>
        </a:p>
        <a:p>
          <a:pPr lvl="0" algn="l"/>
          <a:r>
            <a:rPr sz="1200" i="0" u="none" strike="noStrike">
              <a:solidFill>
                <a:srgbClr val="000000"/>
              </a:solidFill>
              <a:latin typeface="Calibri"/>
            </a:rPr>
            <a:t>Kota Batam 29425, Kepulauan Riau – Indonesia</a:t>
          </a:r>
        </a:p>
        <a:p>
          <a:pPr lvl="0" algn="l"/>
          <a:r>
            <a:rPr sz="1200" i="0" u="none" strike="noStrike">
              <a:solidFill>
                <a:srgbClr val="000000"/>
              </a:solidFill>
              <a:latin typeface="Calibri"/>
            </a:rPr>
            <a:t>Telephone : (0778) 3540889 I Website : www.btp.ac.id I e-mail : info@btp.ac.id</a:t>
          </a:r>
        </a:p>
        <a:p>
          <a:pPr lvl="0" algn="l"/>
          <a:endParaRPr/>
        </a:p>
      </xdr:txBody>
    </xdr:sp>
    <xdr:clientData fLocksWithSheet="0"/>
  </xdr:oneCellAnchor>
  <xdr:twoCellAnchor editAs="oneCell">
    <xdr:from>
      <xdr:col>0</xdr:col>
      <xdr:colOff>47625</xdr:colOff>
      <xdr:row>0</xdr:row>
      <xdr:rowOff>190500</xdr:rowOff>
    </xdr:from>
    <xdr:to>
      <xdr:col>2</xdr:col>
      <xdr:colOff>1190625</xdr:colOff>
      <xdr:row>5</xdr:row>
      <xdr:rowOff>66675</xdr:rowOff>
    </xdr:to>
    <xdr:pic>
      <xdr:nvPicPr>
        <xdr:cNvPr id="3" name="image1.png">
          <a:extLst>
            <a:ext uri="{FF2B5EF4-FFF2-40B4-BE49-F238E27FC236}">
              <a16:creationId xmlns:a16="http://schemas.microsoft.com/office/drawing/2014/main" id="{25C7220F-A9D9-48F4-BCFB-985A6E0E4931}"/>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90500"/>
          <a:ext cx="20288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8.xml><?xml version="1.0" encoding="utf-8"?>
<xdr:wsDr xmlns:xdr="http://schemas.openxmlformats.org/drawingml/2006/spreadsheetDrawing" xmlns:a="http://schemas.openxmlformats.org/drawingml/2006/main">
  <xdr:twoCellAnchor editAs="oneCell">
    <xdr:from>
      <xdr:col>1</xdr:col>
      <xdr:colOff>103824</xdr:colOff>
      <xdr:row>0</xdr:row>
      <xdr:rowOff>0</xdr:rowOff>
    </xdr:from>
    <xdr:to>
      <xdr:col>2</xdr:col>
      <xdr:colOff>1441558</xdr:colOff>
      <xdr:row>3</xdr:row>
      <xdr:rowOff>115412</xdr:rowOff>
    </xdr:to>
    <xdr:pic>
      <xdr:nvPicPr>
        <xdr:cNvPr id="2" name="Picture 1">
          <a:extLst>
            <a:ext uri="{FF2B5EF4-FFF2-40B4-BE49-F238E27FC236}">
              <a16:creationId xmlns:a16="http://schemas.microsoft.com/office/drawing/2014/main" id="{959F47D5-E993-4439-9569-21F48331003E}"/>
            </a:ext>
          </a:extLst>
        </xdr:cNvPr>
        <xdr:cNvPicPr>
          <a:picLocks noChangeAspect="1"/>
        </xdr:cNvPicPr>
      </xdr:nvPicPr>
      <xdr:blipFill>
        <a:blip xmlns:r="http://schemas.openxmlformats.org/officeDocument/2006/relationships" r:embed="rId1"/>
        <a:stretch>
          <a:fillRect/>
        </a:stretch>
      </xdr:blipFill>
      <xdr:spPr>
        <a:xfrm>
          <a:off x="418149" y="0"/>
          <a:ext cx="1890184" cy="848837"/>
        </a:xfrm>
        <a:prstGeom prst="rect">
          <a:avLst/>
        </a:prstGeom>
      </xdr:spPr>
    </xdr:pic>
    <xdr:clientData/>
  </xdr:twoCellAnchor>
  <xdr:twoCellAnchor>
    <xdr:from>
      <xdr:col>2</xdr:col>
      <xdr:colOff>1668286</xdr:colOff>
      <xdr:row>0</xdr:row>
      <xdr:rowOff>27215</xdr:rowOff>
    </xdr:from>
    <xdr:to>
      <xdr:col>6</xdr:col>
      <xdr:colOff>351118</xdr:colOff>
      <xdr:row>3</xdr:row>
      <xdr:rowOff>95250</xdr:rowOff>
    </xdr:to>
    <xdr:sp macro="" textlink="">
      <xdr:nvSpPr>
        <xdr:cNvPr id="3" name="Rectangle 2">
          <a:extLst>
            <a:ext uri="{FF2B5EF4-FFF2-40B4-BE49-F238E27FC236}">
              <a16:creationId xmlns:a16="http://schemas.microsoft.com/office/drawing/2014/main" id="{D1EA4051-F433-4A3C-B034-30B37D90820A}"/>
            </a:ext>
          </a:extLst>
        </xdr:cNvPr>
        <xdr:cNvSpPr/>
      </xdr:nvSpPr>
      <xdr:spPr>
        <a:xfrm>
          <a:off x="2535061" y="27215"/>
          <a:ext cx="6159957" cy="80146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spcAft>
              <a:spcPts val="0"/>
            </a:spcAft>
            <a:tabLst>
              <a:tab pos="2971800" algn="ctr"/>
              <a:tab pos="5943600" algn="r"/>
            </a:tabLst>
          </a:pPr>
          <a:endParaRPr lang="en-US" sz="1100">
            <a:effectLst/>
            <a:latin typeface="+mn-lt"/>
            <a:cs typeface="Times New Roman" panose="02020603050405020304" pitchFamily="18" charset="0"/>
          </a:endParaRPr>
        </a:p>
        <a:p>
          <a:pPr>
            <a:spcAft>
              <a:spcPts val="0"/>
            </a:spcAft>
            <a:tabLst>
              <a:tab pos="2971800" algn="ctr"/>
              <a:tab pos="5943600" algn="r"/>
            </a:tabLst>
          </a:pPr>
          <a:endParaRPr lang="en-US" sz="105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1117359</xdr:colOff>
      <xdr:row>6</xdr:row>
      <xdr:rowOff>95250</xdr:rowOff>
    </xdr:to>
    <xdr:pic>
      <xdr:nvPicPr>
        <xdr:cNvPr id="2" name="Picture 1">
          <a:extLst>
            <a:ext uri="{FF2B5EF4-FFF2-40B4-BE49-F238E27FC236}">
              <a16:creationId xmlns:a16="http://schemas.microsoft.com/office/drawing/2014/main" id="{87416BA6-4F38-42AD-81BF-68DB4CBBDC0B}"/>
            </a:ext>
          </a:extLst>
        </xdr:cNvPr>
        <xdr:cNvPicPr>
          <a:picLocks noChangeAspect="1"/>
        </xdr:cNvPicPr>
      </xdr:nvPicPr>
      <xdr:blipFill>
        <a:blip xmlns:r="http://schemas.openxmlformats.org/officeDocument/2006/relationships" r:embed="rId1"/>
        <a:stretch>
          <a:fillRect/>
        </a:stretch>
      </xdr:blipFill>
      <xdr:spPr>
        <a:xfrm>
          <a:off x="0" y="190500"/>
          <a:ext cx="2088909" cy="1047750"/>
        </a:xfrm>
        <a:prstGeom prst="rect">
          <a:avLst/>
        </a:prstGeom>
      </xdr:spPr>
    </xdr:pic>
    <xdr:clientData/>
  </xdr:twoCellAnchor>
  <xdr:twoCellAnchor>
    <xdr:from>
      <xdr:col>2</xdr:col>
      <xdr:colOff>1162050</xdr:colOff>
      <xdr:row>1</xdr:row>
      <xdr:rowOff>19050</xdr:rowOff>
    </xdr:from>
    <xdr:to>
      <xdr:col>6</xdr:col>
      <xdr:colOff>180975</xdr:colOff>
      <xdr:row>7</xdr:row>
      <xdr:rowOff>0</xdr:rowOff>
    </xdr:to>
    <xdr:sp macro="" textlink="">
      <xdr:nvSpPr>
        <xdr:cNvPr id="3" name="Rectangle 2">
          <a:extLst>
            <a:ext uri="{FF2B5EF4-FFF2-40B4-BE49-F238E27FC236}">
              <a16:creationId xmlns:a16="http://schemas.microsoft.com/office/drawing/2014/main" id="{37418E79-8183-4D27-9F15-57BE681F857F}"/>
            </a:ext>
          </a:extLst>
        </xdr:cNvPr>
        <xdr:cNvSpPr/>
      </xdr:nvSpPr>
      <xdr:spPr>
        <a:xfrm>
          <a:off x="2133600" y="209550"/>
          <a:ext cx="4114800" cy="112395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users/Zahri/PT%20UED/Reporting%20Pack%20(Original)/UECOApp10.1(INDEX%20TO%204.3)-08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users/Zahri/PT%20UED/Reporting%20Pack%20(Original)/UECOApp10.1(INDEX%20TO%204.3)-0805.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https://batamtourism-my.sharepoint.com/C65F9DB7/UECOApp10.1(INDEX%20TO%204.3)-0805.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Users\Accts08\YANTI060308\YearendJun2010\Dec'09\List%20Payment\Accounts\Debtor\users\Zahri\PT%20UED\Reporting%20Pack%20(Original)\UECOApp10.1(INDEX%20TO%204.3)-0805.xls" TargetMode="External"/></Relationships>
</file>

<file path=xl/externalLinks/_rels/externalLink102.xml.rels><?xml version="1.0" encoding="UTF-8" standalone="yes"?>
<Relationships xmlns="http://schemas.openxmlformats.org/package/2006/relationships"><Relationship Id="rId2" Type="http://schemas.microsoft.com/office/2019/04/relationships/externalLinkLongPath" Target="https://batamtourism-my.sharepoint.com/Pri/Users/Accts08/YANTI060308/YearendJun2010/Dec'09/Documents%20and%20Settings/accts08/Local%20Settings/Temporary%20Internet%20Files/Content.Outlook/6NEE3RMO/users/Zahri/PT%20UED/Reporting%20Pack%20(Original)/UECOTB-MC0805-test.xls?747ED462" TargetMode="External"/><Relationship Id="rId1" Type="http://schemas.openxmlformats.org/officeDocument/2006/relationships/externalLinkPath" Target="file:///\\747ED462\UECOTB-MC0805-test.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https://batamtourism-my.sharepoint.com/747ED462/UECOTB-MC0805-test.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Pri\Users\Accts08\YANTI060308\YearendJun2010\Dec'09\Documents%20and%20Settings\accts08\Local%20Settings\Temporary%20Internet%20Files\Content.Outlook\6NEE3RMO\users\Zahri\PT%20UED\Reporting%20Pack%20(Original)\UECOTB-MC0805-test.xls" TargetMode="External"/></Relationships>
</file>

<file path=xl/externalLinks/_rels/externalLink10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Local%20Settings/Temporary%20Internet%20Files/Content.Outlook/6NEE3RMO/users/Zahri/PT%20UED/Reporting%20Pack%20(Original)/UECOTB-MC0805-test.xls?A2BD1158" TargetMode="External"/><Relationship Id="rId1" Type="http://schemas.openxmlformats.org/officeDocument/2006/relationships/externalLinkPath" Target="file:///\\A2BD1158\UECOTB-MC0805-test.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https://batamtourism-my.sharepoint.com/A2BD1158/UECOTB-MC0805-test.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ts08\Local%20Settings\Temporary%20Internet%20Files\Content.Outlook\6NEE3RMO\users\Zahri\PT%20UED\Reporting%20Pack%20(Original)\UECOTB-MC0805-test.xls" TargetMode="External"/></Relationships>
</file>

<file path=xl/externalLinks/_rels/externalLink108.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Users/Accts08/YANTI060308/YearendJun2010/Dec'09/List%20Payment/Accounts/Debtor/users/Zahri/PT%20UED/Reporting%20Pack%20(Original)/UECOTB-MC0805-test.xls?C65F9DB7" TargetMode="External"/><Relationship Id="rId1" Type="http://schemas.openxmlformats.org/officeDocument/2006/relationships/externalLinkPath" Target="file:///\\C65F9DB7\UECOTB-MC0805-test.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https://batamtourism-my.sharepoint.com/C65F9DB7/UECOTB-MC0805-tes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users\Zahri\PT%20UED\Reporting%20Pack%20(Original)\UECOApp10.1(INDEX%20TO%204.3)-0805.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Users\Accts08\YANTI060308\YearendJun2010\Dec'09\List%20Payment\Accounts\Debtor\users\Zahri\PT%20UED\Reporting%20Pack%20(Original)\UECOTB-MC0805-test.xls" TargetMode="External"/></Relationships>
</file>

<file path=xl/externalLinks/_rels/externalLink111.xml.rels><?xml version="1.0" encoding="UTF-8" standalone="yes"?>
<Relationships xmlns="http://schemas.openxmlformats.org/package/2006/relationships"><Relationship Id="rId2" Type="http://schemas.microsoft.com/office/2019/04/relationships/externalLinkLongPath" Target="file:///\\Pri\Users\Accts08\YANTI060308\YearendJun2010\Dec'09\Documents%20and%20Settings\accts08\Local%20Settings\Temporary%20Internet%20Files\Content.Outlook\6NEE3RMO\users\Zahri\PT%20UED\Reporting%20Pack%20(Original)\UECOApp10.1(INDEX%20TO%204.3)-0805.xls?1508A184" TargetMode="External"/><Relationship Id="rId1" Type="http://schemas.openxmlformats.org/officeDocument/2006/relationships/externalLinkPath" Target="file:///\\1508A184\UECOApp10.1(INDEX%20TO%204.3)-0805.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https://batamtourism-my.sharepoint.com/1508A184/UECOApp10.1(INDEX%20TO%204.3)-0805.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1508A184\UECOApp10.1(INDEX%20TO%204.3)-0805.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C:\1508A184\UECOApp10.1(INDEX%20TO%204.3)-0805.xls" TargetMode="External"/></Relationships>
</file>

<file path=xl/externalLinks/_rels/externalLink11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ccts08/Local%20Settings/Temporary%20Internet%20Files/Content.Outlook/6NEE3RMO/users/Forcast%202007/Originals%20for%20Subsi/Financial%20Pack%20-%20CFMSG.xls?CAFBF3AB" TargetMode="External"/><Relationship Id="rId1" Type="http://schemas.openxmlformats.org/officeDocument/2006/relationships/externalLinkPath" Target="file:///\\CAFBF3AB\Financial%20Pack%20-%20CFMSG.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Pri\Documents%20and%20Settings\accts08\Desktop\accts08\Local%20Settings\Temporary%20Internet%20Files\Content.Outlook\6NEE3RMO\users\Forcast%202007\Originals%20for%20Subsi\Financial%20Pack%20-%20CFMSG.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https://batamtourism-my.sharepoint.com/CAFBF3AB/Financial%20Pack%20-%20CFMSG.xls" TargetMode="External"/></Relationships>
</file>

<file path=xl/externalLinks/_rels/externalLink118.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Local%20Settings/Temporary%20Internet%20Files/Content.Outlook/6NEE3RMO/users/My%20Documents/TXPJ/TXPJ%20Budget%202003/tci/BUDGT98a1m.xls?3D1F6323" TargetMode="External"/><Relationship Id="rId1" Type="http://schemas.openxmlformats.org/officeDocument/2006/relationships/externalLinkPath" Target="file:///\\3D1F6323\BUDGT98a1m.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https://batamtourism-my.sharepoint.com/3D1F6323/BUDGT98a1m.xls" TargetMode="External"/></Relationships>
</file>

<file path=xl/externalLinks/_rels/externalLink12.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BATAM/Local%20Settings/Temporary%20Internet%20Files/Content.Outlook/O32NHNHG/accts08/Desktop/users/Zahri/PT%20UED/Reporting%20Pack%20(Original)/UECOApp10.1(INDEX%20TO%204.3)-0805.xls?ED3DC84E" TargetMode="External"/><Relationship Id="rId1" Type="http://schemas.openxmlformats.org/officeDocument/2006/relationships/externalLinkPath" Target="file:///\\ED3DC84E\UECOApp10.1(INDEX%20TO%204.3)-0805.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ts08\Local%20Settings\Temporary%20Internet%20Files\Content.Outlook\6NEE3RMO\users\My%20Documents\TXPJ\TXPJ%20Budget%202003\tci\BUDGT98a1m.xls" TargetMode="External"/></Relationships>
</file>

<file path=xl/externalLinks/_rels/externalLink121.xml.rels><?xml version="1.0" encoding="UTF-8" standalone="yes"?>
<Relationships xmlns="http://schemas.openxmlformats.org/package/2006/relationships"><Relationship Id="rId2" Type="http://schemas.microsoft.com/office/2019/04/relationships/externalLinkLongPath" Target="file:///\\Pri\Documents%20and%20Settings\accts08\Desktop\April%202010\January%202010\Documents%20and%20Settings\accts08\Local%20Settings\Temporary%20Internet%20Files\Content.Outlook\6NEE3RMO\users\My%20Documents\TXPJ\TXPJ%20Budget%202003\tci\BUDGT98a1m.xls?4CBF4FD3" TargetMode="External"/><Relationship Id="rId1" Type="http://schemas.openxmlformats.org/officeDocument/2006/relationships/externalLinkPath" Target="file:///\\4CBF4FD3\BUDGT98a1m.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https://batamtourism-my.sharepoint.com/4CBF4FD3/BUDGT98a1m.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4CBF4FD3\BUDGT98a1m.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4CBF4FD3\BUDGT98a1m.xls" TargetMode="External"/></Relationships>
</file>

<file path=xl/externalLinks/_rels/externalLink12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Users/Accts08/YANTI060308/YearendJun2010/Dec'09/List%20Payment/Accounts/Debtor/users/My%20Documents/TXPJ/TXPJ%20Budget%202003/tci/BUDGT98a1m.xls?7B74D5B7" TargetMode="External"/><Relationship Id="rId1" Type="http://schemas.openxmlformats.org/officeDocument/2006/relationships/externalLinkPath" Target="file:///\\7B74D5B7\BUDGT98a1m.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https://batamtourism-my.sharepoint.com/7B74D5B7/BUDGT98a1m.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Users\Accts08\YANTI060308\YearendJun2010\Dec'09\List%20Payment\Accounts\Debtor\users\My%20Documents\TXPJ\TXPJ%20Budget%202003\tci\BUDGT98a1m.xls" TargetMode="External"/></Relationships>
</file>

<file path=xl/externalLinks/_rels/externalLink128.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Users\Accts08\YANTI060308\YearendJun2010\Dec'09\List%20Payment\Accounts\Debtor\users\WINDOWS\Temporary%20Internet%20Files\Content.IE5\G8R1TCD5\mda-220903.xls?B3829AFE" TargetMode="External"/><Relationship Id="rId1" Type="http://schemas.openxmlformats.org/officeDocument/2006/relationships/externalLinkPath" Target="file:///\\B3829AFE\mda-220903.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https://batamtourism-my.sharepoint.com/B3829AFE/mda-2209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batamtourism-my.sharepoint.com/ED3DC84E/UECOApp10.1(INDEX%20TO%204.3)-0805.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B3829AFE\mda-220903.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C:\B3829AFE\mda-220903.xls" TargetMode="External"/></Relationships>
</file>

<file path=xl/externalLinks/_rels/externalLink132.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Local%20Settings/Temporary%20Internet%20Files/Content.Outlook/6NEE3RMO/users/WINDOWS/Temporary%20Internet%20Files/Content.IE5/G8R1TCD5/cfmhol-directors-ca290803.xls?FE316ECD" TargetMode="External"/><Relationship Id="rId1" Type="http://schemas.openxmlformats.org/officeDocument/2006/relationships/externalLinkPath" Target="file:///\\FE316ECD\cfmhol-directors-ca290803.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https://batamtourism-my.sharepoint.com/FE316ECD/cfmhol-directors-ca290803.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ts08\Local%20Settings\Temporary%20Internet%20Files\Content.Outlook\6NEE3RMO\users\WINDOWS\Temporary%20Internet%20Files\Content.IE5\G8R1TCD5\cfmhol-directors-ca290803.xls" TargetMode="External"/></Relationships>
</file>

<file path=xl/externalLinks/_rels/externalLink13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Users/Accts08/YANTI060308/YearendJun2010/Dec'09/List%20Payment/Accounts/Debtor/users/Zahri/PT%20UED/Reporting%20Pack%20(Original)/UECOTB-MC0805-test.xls?A8A7DBDC" TargetMode="External"/><Relationship Id="rId1" Type="http://schemas.openxmlformats.org/officeDocument/2006/relationships/externalLinkPath" Target="file:///\\A8A7DBDC\UECOTB-MC0805-test.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https://batamtourism-my.sharepoint.com/A8A7DBDC/UECOTB-MC0805-test.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Users\Accts08\YANTI060308\YearendJun2010\Dec'09\List%20Payment\Accounts\Debtor\users\Zahri\PT%20UED\Reporting%20Pack%20(Original)\UECOTB-MC0805-test.xls" TargetMode="External"/></Relationships>
</file>

<file path=xl/externalLinks/_rels/externalLink138.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Accounts/Debtor/users/My%20Documents/TXPJ/TXPJ%20Budget%202003/tci/BUDGT98a1m.xls?5D3DA24B" TargetMode="External"/><Relationship Id="rId1" Type="http://schemas.openxmlformats.org/officeDocument/2006/relationships/externalLinkPath" Target="file:///\\5D3DA24B\BUDGT98a1m.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https://batamtourism-my.sharepoint.com/5D3DA24B/BUDGT98a1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i\Documents%20and%20Settings\accts08.BATAM\Local%20Settings\Temporary%20Internet%20Files\Content.Outlook\O32NHNHG\accts08\Desktop\users\Zahri\PT%20UED\Reporting%20Pack%20(Original)\UECOApp10.1(INDEX%20TO%204.3)-0805.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Accounts\Debtor\users\My%20Documents\TXPJ\TXPJ%20Budget%202003\tci\BUDGT98a1m.xls" TargetMode="External"/></Relationships>
</file>

<file path=xl/externalLinks/_rels/externalLink141.xml.rels><?xml version="1.0" encoding="UTF-8" standalone="yes"?>
<Relationships xmlns="http://schemas.openxmlformats.org/package/2006/relationships"><Relationship Id="rId2" Type="http://schemas.microsoft.com/office/2019/04/relationships/externalLinkLongPath" Target="file:///\\Pri\Documents%20and%20Settings\accts08\Desktop\April%202010\accts08\Application%20Data\Microsoft\Excel\Users\Accts08\YANTI060308\YearendJun2010\Dec'09\List%20Payment\Accounts\Debtor\Accounts\Debtor\PT%20HPM%20OD%20per%2031%20July%202009.xls?8BB298B6" TargetMode="External"/><Relationship Id="rId1" Type="http://schemas.openxmlformats.org/officeDocument/2006/relationships/externalLinkPath" Target="file:///\\8BB298B6\PT%20HPM%20OD%20per%2031%20July%202009.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https://batamtourism-my.sharepoint.com/8BB298B6/PT%20HPM%20OD%20per%2031%20July%202009.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8BB298B6\PT%20HPM%20OD%20per%2031%20July%202009.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C:\8BB298B6\PT%20HPM%20OD%20per%2031%20July%202009.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Accounts/Debtor/Accounts/Debtor/PT%20HPM%20OD%20per%2031%20July%202009.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ounts\Debtor\Accounts\Debtor\PT%20HPM%20OD%20per%2031%20July%202009.xls" TargetMode="External"/></Relationships>
</file>

<file path=xl/externalLinks/_rels/externalLink147.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BATAM/Local%20Settings/Temporary%20Internet%20Files/Content.Outlook/O32NHNHG/accts08/Desktop/April%202010/Accounts/Debtor/Accounts/Debtor/PT%20HPM%20OD%20per%2031%20July%202009.xls?0B279415" TargetMode="External"/><Relationship Id="rId1" Type="http://schemas.openxmlformats.org/officeDocument/2006/relationships/externalLinkPath" Target="file:///\\0B279415\PT%20HPM%20OD%20per%2031%20July%202009.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Pri\Documents%20and%20Settings\accts08.BATAM\Local%20Settings\Temporary%20Internet%20Files\Content.Outlook\O32NHNHG\accts08\Desktop\April%202010\Accounts\Debtor\Accounts\Debtor\PT%20HPM%20OD%20per%2031%20July%202009.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https://batamtourism-my.sharepoint.com/0B279415/PT%20HPM%20OD%20per%2031%20July%202009.xls" TargetMode="External"/></Relationships>
</file>

<file path=xl/externalLinks/_rels/externalLink1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Users/Accts08/YANTI060308/YearendJun2010/Dec'09/List%20Payment/users/Zahri/PT%20UED/Reporting%20Pack%20(Original)/UECOApp10.1(INDEX%20TO%204.3)-0805.xls?A53F1F21" TargetMode="External"/><Relationship Id="rId1" Type="http://schemas.openxmlformats.org/officeDocument/2006/relationships/externalLinkPath" Target="file:///\\A53F1F21\UECOApp10.1(INDEX%20TO%204.3)-0805.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Users/Accts08/YANTI060308/YearendJun2010/Dec'09/List%20Payment/Accounts/Debtor/Accounts/Debtor/PT%20HPM%20OD%20per%2031%20July%202009.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Users\Accts08\YANTI060308\YearendJun2010\Dec'09\List%20Payment\Accounts\Debtor\Accounts\Debtor\PT%20HPM%20OD%20per%2031%20July%202009.xls" TargetMode="External"/></Relationships>
</file>

<file path=xl/externalLinks/_rels/externalLink152.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January%202010/Users/Accts08/YANTI060308/YearendJun2010/Dec'09/List%20Payment/Accounts/Debtor/Accounts/Debtor/PT%20HPM%20OD%20per%2031%20July%202009.xls?F71C5AA3" TargetMode="External"/><Relationship Id="rId1" Type="http://schemas.openxmlformats.org/officeDocument/2006/relationships/externalLinkPath" Target="file:///\\F71C5AA3\PT%20HPM%20OD%20per%2031%20July%202009.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January%202010\Users\Accts08\YANTI060308\YearendJun2010\Dec'09\List%20Payment\Accounts\Debtor\Accounts\Debtor\PT%20HPM%20OD%20per%2031%20July%202009.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https://batamtourism-my.sharepoint.com/F71C5AA3/PT%20HPM%20OD%20per%2031%20July%202009.xls" TargetMode="External"/></Relationships>
</file>

<file path=xl/externalLinks/_rels/externalLink15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users/WINDOWS/Temporary%20Internet%20Files/Content.IE5/G8R1TCD5/mda-220903.xls?556CF55E" TargetMode="External"/><Relationship Id="rId1" Type="http://schemas.openxmlformats.org/officeDocument/2006/relationships/externalLinkPath" Target="file:///\\556CF55E\mda-220903.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https://batamtourism-my.sharepoint.com/556CF55E/mda-220903.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users\WINDOWS\Temporary%20Internet%20Files\Content.IE5\G8R1TCD5\mda-220903.xls" TargetMode="External"/></Relationships>
</file>

<file path=xl/externalLinks/_rels/externalLink158.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Accounts/Debtor/users/WINDOWS/Temporary%20Internet%20Files/Content.IE5/G8R1TCD5/mda-220903.xls?2B9C6CDB" TargetMode="External"/><Relationship Id="rId1" Type="http://schemas.openxmlformats.org/officeDocument/2006/relationships/externalLinkPath" Target="file:///\\2B9C6CDB\mda-220903.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https://batamtourism-my.sharepoint.com/2B9C6CDB/mda-22090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batamtourism-my.sharepoint.com/A53F1F21/UECOApp10.1(INDEX%20TO%204.3)-0805.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Accounts\Debtor\users\WINDOWS\Temporary%20Internet%20Files\Content.IE5\G8R1TCD5\mda-220903.xls" TargetMode="External"/></Relationships>
</file>

<file path=xl/externalLinks/_rels/externalLink161.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users/Zahri/PT%20UED/Reporting%20Pack%20(Original)/UECOTB-MC0805-test.xls?44FC07D5" TargetMode="External"/><Relationship Id="rId1" Type="http://schemas.openxmlformats.org/officeDocument/2006/relationships/externalLinkPath" Target="file:///\\44FC07D5\UECOTB-MC0805-test.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https://batamtourism-my.sharepoint.com/44FC07D5/UECOTB-MC0805-test.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users\Zahri\PT%20UED\Reporting%20Pack%20(Original)\UECOTB-MC0805-test.xls" TargetMode="External"/></Relationships>
</file>

<file path=xl/externalLinks/_rels/externalLink164.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Accounts/Debtor/users/Zahri/PT%20UED/Reporting%20Pack%20(Original)/UECOTB-MC0805-test.xls?F946C15F" TargetMode="External"/><Relationship Id="rId1" Type="http://schemas.openxmlformats.org/officeDocument/2006/relationships/externalLinkPath" Target="file:///\\F946C15F\UECOTB-MC0805-test.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https://batamtourism-my.sharepoint.com/F946C15F/UECOTB-MC0805-test.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Accounts\Debtor\users\Zahri\PT%20UED\Reporting%20Pack%20(Original)\UECOTB-MC0805-test.xls" TargetMode="External"/></Relationships>
</file>

<file path=xl/externalLinks/_rels/externalLink167.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Users\Accts08\YANTI060308\YearendJun2010\Dec'09\List%20Payment\Accounts\Debtor\users\Zahri\PT%20UED\Reporting%20Pack%20(Original)\UECOApp10.1(INDEX%20TO%204.3)-0805.xls?B2AA411D" TargetMode="External"/><Relationship Id="rId1" Type="http://schemas.openxmlformats.org/officeDocument/2006/relationships/externalLinkPath" Target="file:///\\B2AA411D\UECOApp10.1(INDEX%20TO%204.3)-0805.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https://batamtourism-my.sharepoint.com/B2AA411D/UECOApp10.1(INDEX%20TO%204.3)-0805.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B2AA411D\UECOApp10.1(INDEX%20TO%204.3)-080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Users\Accts08\YANTI060308\YearendJun2010\Dec'09\List%20Payment\users\Zahri\PT%20UED\Reporting%20Pack%20(Original)\UECOApp10.1(INDEX%20TO%204.3)-0805.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C:\B2AA411D\UECOApp10.1(INDEX%20TO%204.3)-0805.xls" TargetMode="External"/></Relationships>
</file>

<file path=xl/externalLinks/_rels/externalLink171.xml.rels><?xml version="1.0" encoding="UTF-8" standalone="yes"?>
<Relationships xmlns="http://schemas.openxmlformats.org/package/2006/relationships"><Relationship Id="rId2" Type="http://schemas.microsoft.com/office/2019/04/relationships/externalLinkLongPath" Target="file:///\\Pri\Users\Accts08\YANTI060308\YearendJun2010\Dec'09\Documents%20and%20Settings\accts08\Local%20Settings\Temporary%20Internet%20Files\Content.Outlook\6NEE3RMO\users\WINDOWS\Temporary%20Internet%20Files\Content.IE5\G8R1TCD5\cfmhol-directors-ca290803.xls?2EB72C76" TargetMode="External"/><Relationship Id="rId1" Type="http://schemas.openxmlformats.org/officeDocument/2006/relationships/externalLinkPath" Target="file:///\\2EB72C76\cfmhol-directors-ca290803.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https://batamtourism-my.sharepoint.com/2EB72C76/cfmhol-directors-ca290803.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2EB72C76\cfmhol-directors-ca290803.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C:\2EB72C76\cfmhol-directors-ca290803.xls" TargetMode="External"/></Relationships>
</file>

<file path=xl/externalLinks/_rels/externalLink17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Accounts/Debtor/users/Zahri/PT%20UED/Reporting%20Pack%20(Original)/UECOApp10.1(INDEX%20TO%204.3)-0805.xls?8C3E00D0" TargetMode="External"/><Relationship Id="rId1" Type="http://schemas.openxmlformats.org/officeDocument/2006/relationships/externalLinkPath" Target="file:///\\8C3E00D0\UECOApp10.1(INDEX%20TO%204.3)-0805.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https://batamtourism-my.sharepoint.com/8C3E00D0/UECOApp10.1(INDEX%20TO%204.3)-0805.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Accounts\Debtor\users\Zahri\PT%20UED\Reporting%20Pack%20(Original)\UECOApp10.1(INDEX%20TO%204.3)-0805.xls" TargetMode="External"/></Relationships>
</file>

<file path=xl/externalLinks/_rels/externalLink178.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Users/Accts08/YANTI060308/YearendJun2010/Dec'09/List%20Payment/users/Zahri/PT%20UED/Reporting%20Pack%20(Original)/UECOApp10.1(INDEX%20TO%204.3)-0805.xls?4D91FC60" TargetMode="External"/><Relationship Id="rId1" Type="http://schemas.openxmlformats.org/officeDocument/2006/relationships/externalLinkPath" Target="file:///\\4D91FC60\UECOApp10.1(INDEX%20TO%204.3)-0805.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https://batamtourism-my.sharepoint.com/4D91FC60/UECOApp10.1(INDEX%20TO%204.3)-0805.xls" TargetMode="External"/></Relationships>
</file>

<file path=xl/externalLinks/_rels/externalLink18.xml.rels><?xml version="1.0" encoding="UTF-8" standalone="yes"?>
<Relationships xmlns="http://schemas.openxmlformats.org/package/2006/relationships"><Relationship Id="rId2" Type="http://schemas.microsoft.com/office/2019/04/relationships/externalLinkLongPath" Target="file:///\\Pri\Documents%20and%20Settings\accts08.BATAM\Local%20Settings\Temporary%20Internet%20Files\Content.Outlook\O32NHNHG\accts08\Local%20Settings\Temporary%20Internet%20Files\Content.Outlook\6NEE3RMO\users\My%20Documents\TXPJ\TXPJ%20Budget%202003\tci\BUDGT98a1m.xls?FB569472" TargetMode="External"/><Relationship Id="rId1" Type="http://schemas.openxmlformats.org/officeDocument/2006/relationships/externalLinkPath" Target="file:///\\FB569472\BUDGT98a1m.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Users\Accts08\YANTI060308\YearendJun2010\Dec'09\List%20Payment\users\Zahri\PT%20UED\Reporting%20Pack%20(Original)\UECOApp10.1(INDEX%20TO%204.3)-0805.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Accounts/Debtor/PT%20HPM%20OD%20per%2031%20July%202009.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Pri\Users\Accts08\YANTI060308\YearendJun2010\Dec'09\List%20Payment\Accounts\Debtor\Accounts\Debtor\PT%20HPM%20OD%20per%2031%20July%202009.xls" TargetMode="External"/></Relationships>
</file>

<file path=xl/externalLinks/_rels/externalLink183.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Users/Accts08/YANTI060308/YearendJun2010/Dec'09/List%20Payment/Accounts/Debtor/Accounts/Debtor/PT%20HPM%20OD%20per%2031%20July%202009.xls?744A8229" TargetMode="External"/><Relationship Id="rId1" Type="http://schemas.openxmlformats.org/officeDocument/2006/relationships/externalLinkPath" Target="file:///\\744A8229\PT%20HPM%20OD%20per%2031%20July%202009.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Users\Accts08\YANTI060308\YearendJun2010\Dec'09\List%20Payment\Accounts\Debtor\Accounts\Debtor\PT%20HPM%20OD%20per%2031%20July%202009.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https://batamtourism-my.sharepoint.com/744A8229/PT%20HPM%20OD%20per%2031%20July%202009.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Accounts/Debtor/Accounts/Debtor/PT%20HPM%20OD%20per%2031%20July%202009.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Pri\Documents%20and%20Settings\accts08\Local%20Settings\Temporary%20Internet%20Files\Content.Outlook\6NEE3RMO\Accounts\Debtor\Accounts\Debtor\PT%20HPM%20OD%20per%2031%20July%202009.xls" TargetMode="External"/></Relationships>
</file>

<file path=xl/externalLinks/_rels/externalLink188.xml.rels><?xml version="1.0" encoding="UTF-8" standalone="yes"?>
<Relationships xmlns="http://schemas.openxmlformats.org/package/2006/relationships"><Relationship Id="rId2" Type="http://schemas.microsoft.com/office/2019/04/relationships/externalLinkLongPath" Target="file:///\\Pri\Documents%20and%20Settings\accts08\Desktop\April%202010\accts08\Application%20Data\Microsoft\Excel\accts08\Local%20Settings\Temporary%20Internet%20Files\Content.Outlook\6NEE3RMO\Accounts\Debtor\Accounts\Debtor\PT%20HPM%20OD%20per%2031%20July%202009.xls?4954C284" TargetMode="External"/><Relationship Id="rId1" Type="http://schemas.openxmlformats.org/officeDocument/2006/relationships/externalLinkPath" Target="file:///\\4954C284\PT%20HPM%20OD%20per%2031%20July%202009.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https://batamtourism-my.sharepoint.com/4954C284/PT%20HPM%20OD%20per%2031%20July%20200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batamtourism-my.sharepoint.com/FB569472/BUDGT98a1m.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4954C284\PT%20HPM%20OD%20per%2031%20July%202009.xls"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C:\4954C284\PT%20HPM%20OD%20per%2031%20July%202009.xls" TargetMode="External"/></Relationships>
</file>

<file path=xl/externalLinks/_rels/externalLink192.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Accounts/Debtor/users/Zahri/PT%20UED/Reporting%20Pack%20(Original)/UECOApp10.1(INDEX%20TO%204.3)-0805.xls?F946C15F" TargetMode="External"/><Relationship Id="rId1" Type="http://schemas.openxmlformats.org/officeDocument/2006/relationships/externalLinkPath" Target="file:///\\F946C15F\UECOApp10.1(INDEX%20TO%204.3)-0805.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https://batamtourism-my.sharepoint.com/F946C15F/UECOApp10.1(INDEX%20TO%204.3)-0805.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Accounts\Debtor\users\Zahri\PT%20UED\Reporting%20Pack%20(Original)\UECOApp10.1(INDEX%20TO%204.3)-0805.xls" TargetMode="External"/></Relationships>
</file>

<file path=xl/externalLinks/_rels/externalLink19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Users/Accts08/YANTI060308/YearendJun2010/Dec'09/List%20Payment/Accounts/Debtor/users/My%20Documents/TXPJ/TXPJ%20Budget%202003/tci/BUDGT98a1m.xls?4EFC7749" TargetMode="External"/><Relationship Id="rId1" Type="http://schemas.openxmlformats.org/officeDocument/2006/relationships/externalLinkPath" Target="file:///\\4EFC7749\BUDGT98a1m.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https://batamtourism-my.sharepoint.com/4EFC7749/BUDGT98a1m.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Users\Accts08\YANTI060308\YearendJun2010\Dec'09\List%20Payment\Accounts\Debtor\users\My%20Documents\TXPJ\TXPJ%20Budget%202003\tci\BUDGT98a1m.xls" TargetMode="External"/></Relationships>
</file>

<file path=xl/externalLinks/_rels/externalLink198.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Users\Accts08\YANTI060308\YearendJun2010\Dec'09\List%20Payment\Accounts\Debtor\users\WINDOWS\Temporary%20Internet%20Files\Content.IE5\G8R1TCD5\cfmhol-directors-ca290803.xls?B3829AFE" TargetMode="External"/><Relationship Id="rId1" Type="http://schemas.openxmlformats.org/officeDocument/2006/relationships/externalLinkPath" Target="file:///\\B3829AFE\cfmhol-directors-ca290803.xls"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https://batamtourism-my.sharepoint.com/B3829AFE/cfmhol-directors-ca2908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ri\Documents%20and%20Settings\accts08\Desktop\users\Zahri\PT%20UED\Reporting%20Pack%20(Original)\UECOApp10.1(INDEX%20TO%204.3)-08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B569472\BUDGT98a1m.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B3829AFE\cfmhol-directors-ca290803.xls"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C:\B3829AFE\cfmhol-directors-ca290803.xls" TargetMode="External"/></Relationships>
</file>

<file path=xl/externalLinks/_rels/externalLink202.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January%202010/Users/Accts08/YANTI060308/YearendJun2010/Dec'09/List%20Payment/Accounts/Debtor/users/My%20Documents/TXPJ/TXPJ%20Budget%202003/tci/BUDGT98a1m.xls?56E1C242" TargetMode="External"/><Relationship Id="rId1" Type="http://schemas.openxmlformats.org/officeDocument/2006/relationships/externalLinkPath" Target="file:///\\56E1C242\BUDGT98a1m.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https://batamtourism-my.sharepoint.com/56E1C242/BUDGT98a1m.xls"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January%202010\Users\Accts08\YANTI060308\YearendJun2010\Dec'09\List%20Payment\Accounts\Debtor\users\My%20Documents\TXPJ\TXPJ%20Budget%202003\tci\BUDGT98a1m.xls" TargetMode="External"/></Relationships>
</file>

<file path=xl/externalLinks/_rels/externalLink20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Local%20Settings/Temporary%20Internet%20Files/Content.Outlook/6NEE3RMO/users/Forcast%202007/Originals%20for%20Subsi/Financial%20Pack%20-%20CFMSG.xls?D8CA0F81" TargetMode="External"/><Relationship Id="rId1" Type="http://schemas.openxmlformats.org/officeDocument/2006/relationships/externalLinkPath" Target="file:///\\D8CA0F81\Financial%20Pack%20-%20CFMSG.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ts08\Local%20Settings\Temporary%20Internet%20Files\Content.Outlook\6NEE3RMO\users\Forcast%202007\Originals%20for%20Subsi\Financial%20Pack%20-%20CFMSG.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https://batamtourism-my.sharepoint.com/D8CA0F81/Financial%20Pack%20-%20CFMSG.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accts08/Application%20Data/Microsoft/Excel/Users/users/Forcast%202007/Originals%20for%20Subsi/Financial%20Pack%20-%20CFMSG.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ts08\Application%20Data\Microsoft\Excel\Users\users\Forcast%202007\Originals%20for%20Subsi\Financial%20Pack%20-%20CFMSG.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FB569472\BUDGT98a1m.xls" TargetMode="External"/></Relationships>
</file>

<file path=xl/externalLinks/_rels/externalLink210.xml.rels><?xml version="1.0" encoding="UTF-8" standalone="yes"?>
<Relationships xmlns="http://schemas.openxmlformats.org/package/2006/relationships"><Relationship Id="rId2" Type="http://schemas.microsoft.com/office/2019/04/relationships/externalLinkLongPath" Target="file:///\\Pri\Documents%20and%20Settings\accts08.BATAM\Local%20Settings\Temporary%20Internet%20Files\Content.Outlook\O32NHNHG\Users\Accts08\YANTI060308\YearendJun2010\Dec'09\List%20Payment\users\Zahri\PT%20UED\Reporting%20Pack%20(Original)\UECOApp10.1(INDEX%20TO%204.3)-0805.xls?45972F76" TargetMode="External"/><Relationship Id="rId1" Type="http://schemas.openxmlformats.org/officeDocument/2006/relationships/externalLinkPath" Target="file:///\\45972F76\UECOApp10.1(INDEX%20TO%204.3)-0805.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https://batamtourism-my.sharepoint.com/45972F76/UECOApp10.1(INDEX%20TO%204.3)-0805.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45972F76\UECOApp10.1(INDEX%20TO%204.3)-0805.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C:\45972F76\UECOApp10.1(INDEX%20TO%204.3)-0805.xls" TargetMode="External"/></Relationships>
</file>

<file path=xl/externalLinks/_rels/externalLink214.xml.rels><?xml version="1.0" encoding="UTF-8" standalone="yes"?>
<Relationships xmlns="http://schemas.openxmlformats.org/package/2006/relationships"><Relationship Id="rId2" Type="http://schemas.microsoft.com/office/2019/04/relationships/externalLinkLongPath" Target="file:///\\Pri\Documents%20and%20Settings\accts08\Desktop\April%202010\accts08\Application%20Data\Microsoft\Excel\List%20Payment\2010\January%202010\Users\Accts08\YANTI060308\YearendJun2010\Dec'09\Zahri\PT%20UED\Reporting%20Pack%20(Original)\UECOTB-MC0805-test.xls?C065FBAD" TargetMode="External"/><Relationship Id="rId1" Type="http://schemas.openxmlformats.org/officeDocument/2006/relationships/externalLinkPath" Target="file:///\\C065FBAD\UECOTB-MC0805-test.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https://batamtourism-my.sharepoint.com/C065FBAD/UECOTB-MC0805-test.xls"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file:///\\C065FBAD\UECOTB-MC0805-test.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C:\C065FBAD\UECOTB-MC0805-test.xls" TargetMode="External"/></Relationships>
</file>

<file path=xl/externalLinks/_rels/externalLink218.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List%20Payment\2010\January%202010\Users\Accts08\YANTI060308\YearendJun2010\Dec'09\List%20Payment\Accounts\Debtor\users\My%20Documents\TXPJ\TXPJ%20Budget%202003\tci\BUDGT98a1m.xls?A24316AE" TargetMode="External"/><Relationship Id="rId1" Type="http://schemas.openxmlformats.org/officeDocument/2006/relationships/externalLinkPath" Target="file:///\\A24316AE\BUDGT98a1m.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https://batamtourism-my.sharepoint.com/A24316AE/BUDGT98a1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file:///\\Pri\Documents%20and%20Settings\accts08\Desktop\January%202010\Users\Accts08\YANTI060308\YearendJun2010\Dec'09\List%20Payment\Rainy\Account\Rainy\YearendJun2010\Nov'09\users\My%20Documents\TXPJ\TXPJ%20Budget%202003\tci\BUDGT98a1m.xls?3889A463" TargetMode="External"/><Relationship Id="rId1" Type="http://schemas.openxmlformats.org/officeDocument/2006/relationships/externalLinkPath" Target="file:///\\3889A463\BUDGT98a1m.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A24316AE\BUDGT98a1m.xls" TargetMode="External"/></Relationships>
</file>

<file path=xl/externalLinks/_rels/externalLink221.xml.rels><?xml version="1.0" encoding="UTF-8" standalone="yes"?>
<Relationships xmlns="http://schemas.openxmlformats.org/package/2006/relationships"><Relationship Id="rId1" Type="http://schemas.openxmlformats.org/officeDocument/2006/relationships/externalLinkPath" Target="file:///C:\A24316AE\BUDGT98a1m.xls"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Zahri/PT%20UED/Reporting%20Pack%20(Original)/UECOTB-MC0805-test.xls"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Zahri\PT%20UED\Reporting%20Pack%20(Original)\UECOTB-MC0805-test.xls"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Users/Accts08/YANTI060308/YearendJun2010/Dec'09/Zahri/PT%20UED/Reporting%20Pack%20(Original)/UECOTB-MC0805-test.xls" TargetMode="External"/></Relationships>
</file>

<file path=xl/externalLinks/_rels/externalLink225.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Users\Accts08\YANTI060308\YearendJun2010\Dec'09\Zahri\PT%20UED\Reporting%20Pack%20(Original)\UECOTB-MC0805-test.xls"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January%202010/Zahri/PT%20UED/Reporting%20Pack%20(Original)/UECOTB-MC0805-test.xls"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January%202010\Zahri\PT%20UED\Reporting%20Pack%20(Original)\UECOTB-MC0805-test.xls" TargetMode="External"/></Relationships>
</file>

<file path=xl/externalLinks/_rels/externalLink228.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Application%20Data/Microsoft/Excel/Users/Accts08/YANTI060308/YearendJun2010/Dec'09/Zahri/PT%20UED/Reporting%20Pack%20(Original)/UECOTB-MC0805-test.xls?F3132FBE" TargetMode="External"/><Relationship Id="rId1" Type="http://schemas.openxmlformats.org/officeDocument/2006/relationships/externalLinkPath" Target="file:///\\F3132FBE\UECOTB-MC0805-test.xls" TargetMode="External"/></Relationships>
</file>

<file path=xl/externalLinks/_rels/externalLink229.xml.rels><?xml version="1.0" encoding="UTF-8" standalone="yes"?>
<Relationships xmlns="http://schemas.openxmlformats.org/package/2006/relationships"><Relationship Id="rId1" Type="http://schemas.openxmlformats.org/officeDocument/2006/relationships/externalLinkPath" Target="https://batamtourism-my.sharepoint.com/F3132FBE/UECOTB-MC0805-test.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batamtourism-my.sharepoint.com/3889A463/BUDGT98a1m.xls" TargetMode="External"/></Relationships>
</file>

<file path=xl/externalLinks/_rels/externalLink230.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ts08\Application%20Data\Microsoft\Excel\Users\Accts08\YANTI060308\YearendJun2010\Dec'09\Zahri\PT%20UED\Reporting%20Pack%20(Original)\UECOTB-MC0805-test.xls" TargetMode="External"/></Relationships>
</file>

<file path=xl/externalLinks/_rels/externalLink231.xml.rels><?xml version="1.0" encoding="UTF-8" standalone="yes"?>
<Relationships xmlns="http://schemas.openxmlformats.org/package/2006/relationships"><Relationship Id="rId2" Type="http://schemas.microsoft.com/office/2019/04/relationships/externalLinkLongPath" Target="file:///\\Pri\Documents%20and%20Settings\accts08\Desktop\April%202010\accts08\Application%20Data\Microsoft\Excel\List%20Payment\2010\January%202010\Users\Accts08\YANTI060308\YearendJun2010\Dec'09\My%20Documents\TXPJ\TXPJ%20Budget%202003\tci\BUDGT98a1m.xls?B1B5FC70" TargetMode="External"/><Relationship Id="rId1" Type="http://schemas.openxmlformats.org/officeDocument/2006/relationships/externalLinkPath" Target="file:///\\B1B5FC70\BUDGT98a1m.xls"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https://batamtourism-my.sharepoint.com/B1B5FC70/BUDGT98a1m.xls"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file:///\\B1B5FC70\BUDGT98a1m.xls"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file:///C:\B1B5FC70\BUDGT98a1m.xls" TargetMode="External"/></Relationships>
</file>

<file path=xl/externalLinks/_rels/externalLink235.xml.rels><?xml version="1.0" encoding="UTF-8" standalone="yes"?>
<Relationships xmlns="http://schemas.openxmlformats.org/package/2006/relationships"><Relationship Id="rId2" Type="http://schemas.microsoft.com/office/2019/04/relationships/externalLinkLongPath" Target="file:///\\Pri\Documents%20and%20Settings\accts08\Desktop\January%202010\Users\Accts08\YANTI060308\YearendJun2010\Dec'09\List%20Payment\Rainy\Account\Rainy\YearendJun2010\Nov'09\users\Forcast%202007\Originals%20for%20Subsi\Financial%20Pack%20-%20CFMSG.xls?61204311" TargetMode="External"/><Relationship Id="rId1" Type="http://schemas.openxmlformats.org/officeDocument/2006/relationships/externalLinkPath" Target="file:///\\61204311\Financial%20Pack%20-%20CFMSG.xls"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https://batamtourism-my.sharepoint.com/61204311/Financial%20Pack%20-%20CFMSG.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file:///\\61204311\Financial%20Pack%20-%20CFMSG.xls"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file:///C:\61204311\Financial%20Pack%20-%20CFMSG.xls" TargetMode="External"/></Relationships>
</file>

<file path=xl/externalLinks/_rels/externalLink239.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users/Forcast%202007/Originals%20for%20Subsi/Financial%20Pack%20-%20CFMSG.xls?69D2F9EC" TargetMode="External"/><Relationship Id="rId1" Type="http://schemas.openxmlformats.org/officeDocument/2006/relationships/externalLinkPath" Target="file:///\\69D2F9EC\Financial%20Pack%20-%20CFMSG.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3889A463\BUDGT98a1m.xls"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users\Forcast%202007\Originals%20for%20Subsi\Financial%20Pack%20-%20CFMSG.xls"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https://batamtourism-my.sharepoint.com/69D2F9EC/Financial%20Pack%20-%20CFMSG.xls" TargetMode="External"/></Relationships>
</file>

<file path=xl/externalLinks/_rels/externalLink242.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users/WINDOWS/Temporary%20Internet%20Files/Content.IE5/G8R1TCD5/cfmhol-directors-ca290803.xls?556CF55E" TargetMode="External"/><Relationship Id="rId1" Type="http://schemas.openxmlformats.org/officeDocument/2006/relationships/externalLinkPath" Target="file:///\\556CF55E\cfmhol-directors-ca290803.xls"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https://batamtourism-my.sharepoint.com/556CF55E/cfmhol-directors-ca290803.xls"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users\WINDOWS\Temporary%20Internet%20Files\Content.IE5\G8R1TCD5\cfmhol-directors-ca290803.xls" TargetMode="External"/></Relationships>
</file>

<file path=xl/externalLinks/_rels/externalLink24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Accounts/Debtor/users/Forcast%202007/Originals%20for%20Subsi/Financial%20Pack%20-%20CFMSG.xls?04CF484E" TargetMode="External"/><Relationship Id="rId1" Type="http://schemas.openxmlformats.org/officeDocument/2006/relationships/externalLinkPath" Target="file:///\\04CF484E\Financial%20Pack%20-%20CFMSG.xls"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Accounts\Debtor\users\Forcast%202007\Originals%20for%20Subsi\Financial%20Pack%20-%20CFMSG.xls"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https://batamtourism-my.sharepoint.com/04CF484E/Financial%20Pack%20-%20CFMSG.xls" TargetMode="External"/></Relationships>
</file>

<file path=xl/externalLinks/_rels/externalLink248.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January%202010/Users/Accts08/YANTI060308/YearendJun2010/Dec'09/List%20Payment/Accounts/Debtor/users/Forcast%202007/Originals%20for%20Subsi/Financial%20Pack%20-%20CFMSG.xls?D6787B40" TargetMode="External"/><Relationship Id="rId1" Type="http://schemas.openxmlformats.org/officeDocument/2006/relationships/externalLinkPath" Target="file:///\\D6787B40\Financial%20Pack%20-%20CFMSG.xls"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January%202010\Users\Accts08\YANTI060308\YearendJun2010\Dec'09\List%20Payment\Accounts\Debtor\users\Forcast%202007\Originals%20for%20Subsi\Financial%20Pack%20-%20CFMSG.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3889A463\BUDGT98a1m.xls"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https://batamtourism-my.sharepoint.com/D6787B40/Financial%20Pack%20-%20CFMSG.xls" TargetMode="External"/></Relationships>
</file>

<file path=xl/externalLinks/_rels/externalLink251.xml.rels><?xml version="1.0" encoding="UTF-8" standalone="yes"?>
<Relationships xmlns="http://schemas.openxmlformats.org/package/2006/relationships"><Relationship Id="rId2" Type="http://schemas.microsoft.com/office/2019/04/relationships/externalLinkLongPath" Target="file:///\\Pri\Documents%20and%20Settings\accts08\Desktop\January%202010\Users\Accts08\YANTI060308\YearendJun2010\Dec'09\List%20Payment\Accounts\Debtor\users\WINDOWS\Temporary%20Internet%20Files\Content.IE5\G8R1TCD5\cfmhol-directors-ca290803.xls?CB021289" TargetMode="External"/><Relationship Id="rId1" Type="http://schemas.openxmlformats.org/officeDocument/2006/relationships/externalLinkPath" Target="file:///\\CB021289\cfmhol-directors-ca290803.xls"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https://batamtourism-my.sharepoint.com/CB021289/cfmhol-directors-ca290803.xls"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file:///\\CB021289\cfmhol-directors-ca290803.xls"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file:///C:\CB021289\cfmhol-directors-ca290803.xls" TargetMode="External"/></Relationships>
</file>

<file path=xl/externalLinks/_rels/externalLink25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List%20Payment/2010/Stock%20Summary%20(February%202010)/January%202010/Zahri/PT%20UED/Reporting%20Pack%20(Original)/UECOTB-MC0805-test.xls?1A61A4F8" TargetMode="External"/><Relationship Id="rId1" Type="http://schemas.openxmlformats.org/officeDocument/2006/relationships/externalLinkPath" Target="file:///\\1A61A4F8\UECOTB-MC0805-test.xls"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https://batamtourism-my.sharepoint.com/1A61A4F8/UECOTB-MC0805-test.xls"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List%20Payment\2010\Stock%20Summary%20(February%202010)\January%202010\Zahri\PT%20UED\Reporting%20Pack%20(Original)\UECOTB-MC0805-test.xls"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Zahri/PT%20UED/Reporting%20Pack%20(Original)/UECOTB-MC0805-test.xls"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Zahri\PT%20UED\Reporting%20Pack%20(Original)\UECOTB-MC0805-test.xls" TargetMode="External"/></Relationships>
</file>

<file path=xl/externalLinks/_rels/externalLink26.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Users\Documents%20and%20Settings\accts08\Local%20Settings\Temporary%20Internet%20Files\Content.Outlook\6NEE3RMO\users\My%20Documents\TXPJ\TXPJ%20Budget%202003\tci\BUDGT98a1m.xls?BEE48796" TargetMode="External"/><Relationship Id="rId1" Type="http://schemas.openxmlformats.org/officeDocument/2006/relationships/externalLinkPath" Target="file:///\\BEE48796\BUDGT98a1m.xls" TargetMode="External"/></Relationships>
</file>

<file path=xl/externalLinks/_rels/externalLink260.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List%20Payment\2010\Stock%20Summary%20(February%202010)\January%202010\Users\Accts08\YANTI060308\YearendJun2010\Dec'09\Zahri\PT%20UED\Reporting%20Pack%20(Original)\UECOTB-MC0805-test.xls?653F4E5A" TargetMode="External"/><Relationship Id="rId1" Type="http://schemas.openxmlformats.org/officeDocument/2006/relationships/externalLinkPath" Target="file:///\\653F4E5A\UECOTB-MC0805-test.xls"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https://batamtourism-my.sharepoint.com/653F4E5A/UECOTB-MC0805-test.xls"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file:///\\653F4E5A\UECOTB-MC0805-test.xls"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file:///C:\653F4E5A\UECOTB-MC0805-test.xls" TargetMode="External"/></Relationships>
</file>

<file path=xl/externalLinks/_rels/externalLink264.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January%202010/Users/Accts08/YANTI060308/YearendJun2010/Dec'09/List%20Payment/users/Zahri/PT%20UED/Reporting%20Pack%20(Original)/UECOApp10.1(INDEX%20TO%204.3)-0805.xls?E542A6F7" TargetMode="External"/><Relationship Id="rId1" Type="http://schemas.openxmlformats.org/officeDocument/2006/relationships/externalLinkPath" Target="file:///\\E542A6F7\UECOApp10.1(INDEX%20TO%204.3)-0805.xls" TargetMode="External"/></Relationships>
</file>

<file path=xl/externalLinks/_rels/externalLink265.xml.rels><?xml version="1.0" encoding="UTF-8" standalone="yes"?>
<Relationships xmlns="http://schemas.openxmlformats.org/package/2006/relationships"><Relationship Id="rId1" Type="http://schemas.openxmlformats.org/officeDocument/2006/relationships/externalLinkPath" Target="https://batamtourism-my.sharepoint.com/E542A6F7/UECOApp10.1(INDEX%20TO%204.3)-0805.xls" TargetMode="External"/></Relationships>
</file>

<file path=xl/externalLinks/_rels/externalLink266.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January%202010\Users\Accts08\YANTI060308\YearendJun2010\Dec'09\List%20Payment\users\Zahri\PT%20UED\Reporting%20Pack%20(Original)\UECOApp10.1(INDEX%20TO%204.3)-0805.xls" TargetMode="External"/></Relationships>
</file>

<file path=xl/externalLinks/_rels/externalLink267.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Accounts/Debtor/Accounts/Debtor/PT%20HPM%20OD%20per%2031%20July%202009.xls" TargetMode="External"/></Relationships>
</file>

<file path=xl/externalLinks/_rels/externalLink268.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Accounts\Debtor\Accounts\Debtor\PT%20HPM%20OD%20per%2031%20July%202009.xls" TargetMode="External"/></Relationships>
</file>

<file path=xl/externalLinks/_rels/externalLink269.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List%20Payment\2010\Stock%20Summary%20(February%202010)\January%202010\Users\Accts08\YANTI060308\YearendJun2010\Dec'09\Accounts\Debtor\Accounts\Debtor\PT%20HPM%20OD%20per%2031%20July%202009.xls?A81A874D" TargetMode="External"/><Relationship Id="rId1" Type="http://schemas.openxmlformats.org/officeDocument/2006/relationships/externalLinkPath" Target="file:///\\A81A874D\PT%20HPM%20OD%20per%2031%20July%202009.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batamtourism-my.sharepoint.com/BEE48796/BUDGT98a1m.xls" TargetMode="External"/></Relationships>
</file>

<file path=xl/externalLinks/_rels/externalLink270.xml.rels><?xml version="1.0" encoding="UTF-8" standalone="yes"?>
<Relationships xmlns="http://schemas.openxmlformats.org/package/2006/relationships"><Relationship Id="rId1" Type="http://schemas.openxmlformats.org/officeDocument/2006/relationships/externalLinkPath" Target="https://batamtourism-my.sharepoint.com/A81A874D/PT%20HPM%20OD%20per%2031%20July%202009.xls" TargetMode="External"/></Relationships>
</file>

<file path=xl/externalLinks/_rels/externalLink271.xml.rels><?xml version="1.0" encoding="UTF-8" standalone="yes"?>
<Relationships xmlns="http://schemas.openxmlformats.org/package/2006/relationships"><Relationship Id="rId1" Type="http://schemas.openxmlformats.org/officeDocument/2006/relationships/externalLinkPath" Target="file:///\\A81A874D\PT%20HPM%20OD%20per%2031%20July%202009.xls" TargetMode="External"/></Relationships>
</file>

<file path=xl/externalLinks/_rels/externalLink272.xml.rels><?xml version="1.0" encoding="UTF-8" standalone="yes"?>
<Relationships xmlns="http://schemas.openxmlformats.org/package/2006/relationships"><Relationship Id="rId1" Type="http://schemas.openxmlformats.org/officeDocument/2006/relationships/externalLinkPath" Target="file:///C:\A81A874D\PT%20HPM%20OD%20per%2031%20July%202009.xls" TargetMode="External"/></Relationships>
</file>

<file path=xl/externalLinks/_rels/externalLink273.xml.rels><?xml version="1.0" encoding="UTF-8" standalone="yes"?>
<Relationships xmlns="http://schemas.openxmlformats.org/package/2006/relationships"><Relationship Id="rId2" Type="http://schemas.microsoft.com/office/2019/04/relationships/externalLinkLongPath" Target="file:///\\Pri\Users\Accts08\YANTI060308\YearendJun2010\Dec'09\Documents%20and%20Settings\accts08\Local%20Settings\Temporary%20Internet%20Files\Content.Outlook\6NEE3RMO\users\WINDOWS\Temporary%20Internet%20Files\Content.IE5\G8R1TCD5\mda-220903.xls?2EB72C76" TargetMode="External"/><Relationship Id="rId1" Type="http://schemas.openxmlformats.org/officeDocument/2006/relationships/externalLinkPath" Target="file:///\\2EB72C76\mda-220903.xls" TargetMode="External"/></Relationships>
</file>

<file path=xl/externalLinks/_rels/externalLink274.xml.rels><?xml version="1.0" encoding="UTF-8" standalone="yes"?>
<Relationships xmlns="http://schemas.openxmlformats.org/package/2006/relationships"><Relationship Id="rId1" Type="http://schemas.openxmlformats.org/officeDocument/2006/relationships/externalLinkPath" Target="https://batamtourism-my.sharepoint.com/2EB72C76/mda-220903.xls" TargetMode="External"/></Relationships>
</file>

<file path=xl/externalLinks/_rels/externalLink275.xml.rels><?xml version="1.0" encoding="UTF-8" standalone="yes"?>
<Relationships xmlns="http://schemas.openxmlformats.org/package/2006/relationships"><Relationship Id="rId1" Type="http://schemas.openxmlformats.org/officeDocument/2006/relationships/externalLinkPath" Target="file:///\\2EB72C76\mda-220903.xls" TargetMode="External"/></Relationships>
</file>

<file path=xl/externalLinks/_rels/externalLink276.xml.rels><?xml version="1.0" encoding="UTF-8" standalone="yes"?>
<Relationships xmlns="http://schemas.openxmlformats.org/package/2006/relationships"><Relationship Id="rId1" Type="http://schemas.openxmlformats.org/officeDocument/2006/relationships/externalLinkPath" Target="file:///C:\2EB72C76\mda-220903.xls" TargetMode="External"/></Relationships>
</file>

<file path=xl/externalLinks/_rels/externalLink277.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List%20Payment/Accounts/Debtor/Accounts/Debtor/PT%20HPM%20OD%20per%2031%20July%202009.xls" TargetMode="External"/></Relationships>
</file>

<file path=xl/externalLinks/_rels/externalLink278.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Accounts\Debtor\Accounts\Debtor\PT%20HPM%20OD%20per%2031%20July%202009.xls" TargetMode="External"/></Relationships>
</file>

<file path=xl/externalLinks/_rels/externalLink279.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Local%20Settings/Temporary%20Internet%20Files/Content.Outlook/6NEE3RMO/users/WINDOWS/Temporary%20Internet%20Files/Content.IE5/G8R1TCD5/mda-220903.xls?FE316ECD" TargetMode="External"/><Relationship Id="rId1" Type="http://schemas.openxmlformats.org/officeDocument/2006/relationships/externalLinkPath" Target="file:///\\FE316ECD\mda-22090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BEE48796\BUDGT98a1m.xls" TargetMode="External"/></Relationships>
</file>

<file path=xl/externalLinks/_rels/externalLink280.xml.rels><?xml version="1.0" encoding="UTF-8" standalone="yes"?>
<Relationships xmlns="http://schemas.openxmlformats.org/package/2006/relationships"><Relationship Id="rId1" Type="http://schemas.openxmlformats.org/officeDocument/2006/relationships/externalLinkPath" Target="https://batamtourism-my.sharepoint.com/FE316ECD/mda-220903.xls" TargetMode="External"/></Relationships>
</file>

<file path=xl/externalLinks/_rels/externalLink281.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ts08\Local%20Settings\Temporary%20Internet%20Files\Content.Outlook\6NEE3RMO\users\WINDOWS\Temporary%20Internet%20Files\Content.IE5\G8R1TCD5\mda-220903.xls" TargetMode="External"/></Relationships>
</file>

<file path=xl/externalLinks/_rels/externalLink282.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Users/Accts08/YANTI060308/YearendJun2010/Dec'09/List%20Payment/Accounts/Debtor/users/WINDOWS/Temporary%20Internet%20Files/Content.IE5/G8R1TCD5/mda-220903.xls?85B214AA" TargetMode="External"/><Relationship Id="rId1" Type="http://schemas.openxmlformats.org/officeDocument/2006/relationships/externalLinkPath" Target="file:///\\85B214AA\mda-220903.xls" TargetMode="External"/></Relationships>
</file>

<file path=xl/externalLinks/_rels/externalLink283.xml.rels><?xml version="1.0" encoding="UTF-8" standalone="yes"?>
<Relationships xmlns="http://schemas.openxmlformats.org/package/2006/relationships"><Relationship Id="rId1" Type="http://schemas.openxmlformats.org/officeDocument/2006/relationships/externalLinkPath" Target="https://batamtourism-my.sharepoint.com/85B214AA/mda-220903.xls" TargetMode="External"/></Relationships>
</file>

<file path=xl/externalLinks/_rels/externalLink284.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Users\Accts08\YANTI060308\YearendJun2010\Dec'09\List%20Payment\Accounts\Debtor\users\WINDOWS\Temporary%20Internet%20Files\Content.IE5\G8R1TCD5\mda-220903.xls" TargetMode="External"/></Relationships>
</file>

<file path=xl/externalLinks/_rels/externalLink285.xml.rels><?xml version="1.0" encoding="UTF-8" standalone="yes"?>
<Relationships xmlns="http://schemas.openxmlformats.org/package/2006/relationships"><Relationship Id="rId2" Type="http://schemas.microsoft.com/office/2019/04/relationships/externalLinkLongPath" Target="file:///\\Pri\Documents%20and%20Settings\accts08\Desktop\January%202010\Users\Accts08\YANTI060308\YearendJun2010\Dec'09\List%20Payment\users\Zahri\PT%20UED\Reporting%20Pack%20(Original)\Template%20Reporting%20Package\YE2004\MASTER2004App10.1(INDEX%20TO%204.3)-YE04.xls?D95AF7AB" TargetMode="External"/><Relationship Id="rId1" Type="http://schemas.openxmlformats.org/officeDocument/2006/relationships/externalLinkPath" Target="file:///\\D95AF7AB\MASTER2004App10.1(INDEX%20TO%204.3)-YE04.xls" TargetMode="External"/></Relationships>
</file>

<file path=xl/externalLinks/_rels/externalLink286.xml.rels><?xml version="1.0" encoding="UTF-8" standalone="yes"?>
<Relationships xmlns="http://schemas.openxmlformats.org/package/2006/relationships"><Relationship Id="rId1" Type="http://schemas.openxmlformats.org/officeDocument/2006/relationships/externalLinkPath" Target="https://batamtourism-my.sharepoint.com/D95AF7AB/MASTER2004App10.1(INDEX%20TO%204.3)-YE04.xls" TargetMode="External"/></Relationships>
</file>

<file path=xl/externalLinks/_rels/externalLink287.xml.rels><?xml version="1.0" encoding="UTF-8" standalone="yes"?>
<Relationships xmlns="http://schemas.openxmlformats.org/package/2006/relationships"><Relationship Id="rId1" Type="http://schemas.openxmlformats.org/officeDocument/2006/relationships/externalLinkPath" Target="file:///\\D95AF7AB\MASTER2004App10.1(INDEX%20TO%204.3)-YE04.xls" TargetMode="External"/></Relationships>
</file>

<file path=xl/externalLinks/_rels/externalLink288.xml.rels><?xml version="1.0" encoding="UTF-8" standalone="yes"?>
<Relationships xmlns="http://schemas.openxmlformats.org/package/2006/relationships"><Relationship Id="rId1" Type="http://schemas.openxmlformats.org/officeDocument/2006/relationships/externalLinkPath" Target="file:///C:\D95AF7AB\MASTER2004App10.1(INDEX%20TO%204.3)-YE04.xls" TargetMode="External"/></Relationships>
</file>

<file path=xl/externalLinks/_rels/externalLink289.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January%202010/users/Zahri/PT%20UED/Reporting%20Pack%20(Original)/UECOApp10.1(INDEX%20TO%204.3)-0805.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EE48796\BUDGT98a1m.xls" TargetMode="External"/></Relationships>
</file>

<file path=xl/externalLinks/_rels/externalLink290.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January%202010\users\Zahri\PT%20UED\Reporting%20Pack%20(Original)\UECOApp10.1(INDEX%20TO%204.3)-0805.xls" TargetMode="External"/></Relationships>
</file>

<file path=xl/externalLinks/_rels/externalLink291.xml.rels><?xml version="1.0" encoding="UTF-8" standalone="yes"?>
<Relationships xmlns="http://schemas.openxmlformats.org/package/2006/relationships"><Relationship Id="rId1" Type="http://schemas.openxmlformats.org/officeDocument/2006/relationships/externalLinkPath" Target="https://batamtourism-my.sharepoint.com/Antony/DATA%20(D)/antony%20data%20cmc/audit/palma/2004/pba/palma%20AWP%2004.1.xls" TargetMode="External"/></Relationships>
</file>

<file path=xl/externalLinks/_rels/externalLink292.xml.rels><?xml version="1.0" encoding="UTF-8" standalone="yes"?>
<Relationships xmlns="http://schemas.openxmlformats.org/package/2006/relationships"><Relationship Id="rId1" Type="http://schemas.openxmlformats.org/officeDocument/2006/relationships/externalLinkPath" Target="file:///\\Antony\DATA%20(D)\antony%20data%20cmc\audit\palma\2004\pba\palma%20AWP%2004.1.xls" TargetMode="External"/></Relationships>
</file>

<file path=xl/externalLinks/_rels/externalLink293.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Supri's%20data\TAX\Annual\2009\1721\KBI\pba\GW%20-%20Data%20spt%2021%202009rev.xls" TargetMode="External"/></Relationships>
</file>

<file path=xl/externalLinks/_rels/externalLink294.xml.rels><?xml version="1.0" encoding="UTF-8" standalone="yes"?>
<Relationships xmlns="http://schemas.openxmlformats.org/package/2006/relationships"><Relationship Id="rId1" Type="http://schemas.openxmlformats.org/officeDocument/2006/relationships/externalLinkPath" Target="https://batamtourism-my.sharepoint.com/Samsul/Documents/Documents%20and%20Settings/Administrator/My%20Documents/UMUM/hakarindo/KKP-Intergral-hakarindo/1SPPP.XLS" TargetMode="External"/></Relationships>
</file>

<file path=xl/externalLinks/_rels/externalLink295.xml.rels><?xml version="1.0" encoding="UTF-8" standalone="yes"?>
<Relationships xmlns="http://schemas.openxmlformats.org/package/2006/relationships"><Relationship Id="rId1" Type="http://schemas.openxmlformats.org/officeDocument/2006/relationships/externalLinkPath" Target="file:///\\Samsul\Documents\Documents%20and%20Settings\Administrator\My%20Documents\UMUM\hakarindo\KKP-Intergral-hakarindo\1SPPP.XLS" TargetMode="External"/></Relationships>
</file>

<file path=xl/externalLinks/_rels/externalLink296.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Supri's%20data\TAX\Annual\2009\1721\KBI\pba\Salary%202008\Payroll%2009-08.xls" TargetMode="External"/></Relationships>
</file>

<file path=xl/externalLinks/_rels/externalLink297.xml.rels><?xml version="1.0" encoding="UTF-8" standalone="yes"?>
<Relationships xmlns="http://schemas.openxmlformats.org/package/2006/relationships"><Relationship Id="rId1" Type="http://schemas.openxmlformats.org/officeDocument/2006/relationships/externalLinkPath" Target="file:///A:\My%20Documents\A%20&amp;%20One%2031%20Dec%202003%20-%20Eng.xls" TargetMode="External"/></Relationships>
</file>

<file path=xl/externalLinks/_rels/externalLink298.xml.rels><?xml version="1.0" encoding="UTF-8" standalone="yes"?>
<Relationships xmlns="http://schemas.openxmlformats.org/package/2006/relationships"><Relationship Id="rId1" Type="http://schemas.openxmlformats.org/officeDocument/2006/relationships/externalLinkPath" Target="https://batamtourism-my.sharepoint.com/Pri/Zahri/PT%20UED/Reporting%20Pack%20(Original)/UECOTB-MC0805-test.xls" TargetMode="External"/></Relationships>
</file>

<file path=xl/externalLinks/_rels/externalLink299.xml.rels><?xml version="1.0" encoding="UTF-8" standalone="yes"?>
<Relationships xmlns="http://schemas.openxmlformats.org/package/2006/relationships"><Relationship Id="rId1" Type="http://schemas.openxmlformats.org/officeDocument/2006/relationships/externalLinkPath" Target="file:///\\Pri\Zahri\PT%20UED\Reporting%20Pack%20(Original)\UECOTB-MC0805-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batamtourism-my.sharepoint.com/Ak/cmcdata/ak%20data%20cmc/audit/pt%20palma/2004/pba/other/palma%20list%20stock%20gtr.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List%20Payment/users/My%20Documents/TXPJ/TXPJ%20Budget%202003/tci/BUDGT98a1m.xls" TargetMode="External"/></Relationships>
</file>

<file path=xl/externalLinks/_rels/externalLink300.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List%20Payment/2010/January%202010/Users/Accts08/YANTI060308/YearendJun2010/Dec'09/Zahri/PT%20UED/Reporting%20Pack%20(Original)/UECOTB-MC0805-test.xls?BF39F16B" TargetMode="External"/><Relationship Id="rId1" Type="http://schemas.openxmlformats.org/officeDocument/2006/relationships/externalLinkPath" Target="file:///\\BF39F16B\UECOTB-MC0805-test.xls" TargetMode="External"/></Relationships>
</file>

<file path=xl/externalLinks/_rels/externalLink301.xml.rels><?xml version="1.0" encoding="UTF-8" standalone="yes"?>
<Relationships xmlns="http://schemas.openxmlformats.org/package/2006/relationships"><Relationship Id="rId1" Type="http://schemas.openxmlformats.org/officeDocument/2006/relationships/externalLinkPath" Target="https://batamtourism-my.sharepoint.com/BF39F16B/UECOTB-MC0805-test.xls" TargetMode="External"/></Relationships>
</file>

<file path=xl/externalLinks/_rels/externalLink302.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List%20Payment\2010\January%202010\Users\Accts08\YANTI060308\YearendJun2010\Dec'09\Zahri\PT%20UED\Reporting%20Pack%20(Original)\UECOTB-MC0805-test.xls" TargetMode="External"/></Relationships>
</file>

<file path=xl/externalLinks/_rels/externalLink303.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Zahri/PT%20UED/Reporting%20Pack%20(Original)/UECOTB-MC0805-test.xls" TargetMode="External"/></Relationships>
</file>

<file path=xl/externalLinks/_rels/externalLink304.xml.rels><?xml version="1.0" encoding="UTF-8" standalone="yes"?>
<Relationships xmlns="http://schemas.openxmlformats.org/package/2006/relationships"><Relationship Id="rId1" Type="http://schemas.openxmlformats.org/officeDocument/2006/relationships/externalLinkPath" Target="file:///\\Pri\Users\Accts08\YANTI060308\YearendJun2010\Dec'09\List%20Payment\Accounts\Debtor\users\Zahri\PT%20UED\Reporting%20Pack%20(Original)\UECOTB-MC0805-test.xls" TargetMode="External"/></Relationships>
</file>

<file path=xl/externalLinks/_rels/externalLink305.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Users\Documents%20and%20Settings\accts08\Local%20Settings\Temporary%20Internet%20Files\Content.Outlook\6NEE3RMO\users\Zahri\PT%20UED\Reporting%20Pack%20(Original)\UECOTB-MC0805-test.xls?2E43915C" TargetMode="External"/><Relationship Id="rId1" Type="http://schemas.openxmlformats.org/officeDocument/2006/relationships/externalLinkPath" Target="file:///\\2E43915C\UECOTB-MC0805-test.xls" TargetMode="External"/></Relationships>
</file>

<file path=xl/externalLinks/_rels/externalLink306.xml.rels><?xml version="1.0" encoding="UTF-8" standalone="yes"?>
<Relationships xmlns="http://schemas.openxmlformats.org/package/2006/relationships"><Relationship Id="rId1" Type="http://schemas.openxmlformats.org/officeDocument/2006/relationships/externalLinkPath" Target="https://batamtourism-my.sharepoint.com/2E43915C/UECOTB-MC0805-test.xls" TargetMode="External"/></Relationships>
</file>

<file path=xl/externalLinks/_rels/externalLink307.xml.rels><?xml version="1.0" encoding="UTF-8" standalone="yes"?>
<Relationships xmlns="http://schemas.openxmlformats.org/package/2006/relationships"><Relationship Id="rId1" Type="http://schemas.openxmlformats.org/officeDocument/2006/relationships/externalLinkPath" Target="file:///\\2E43915C\UECOTB-MC0805-test.xls" TargetMode="External"/></Relationships>
</file>

<file path=xl/externalLinks/_rels/externalLink308.xml.rels><?xml version="1.0" encoding="UTF-8" standalone="yes"?>
<Relationships xmlns="http://schemas.openxmlformats.org/package/2006/relationships"><Relationship Id="rId1" Type="http://schemas.openxmlformats.org/officeDocument/2006/relationships/externalLinkPath" Target="file:///C:\2E43915C\UECOTB-MC0805-test.xls" TargetMode="External"/></Relationships>
</file>

<file path=xl/externalLinks/_rels/externalLink309.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Zahri/PT%20UED/Reporting%20Pack%20(Original)/UECOTB-MC0805-test.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users\My%20Documents\TXPJ\TXPJ%20Budget%202003\tci\BUDGT98a1m.xls" TargetMode="External"/></Relationships>
</file>

<file path=xl/externalLinks/_rels/externalLink310.xml.rels><?xml version="1.0" encoding="UTF-8" standalone="yes"?>
<Relationships xmlns="http://schemas.openxmlformats.org/package/2006/relationships"><Relationship Id="rId1" Type="http://schemas.openxmlformats.org/officeDocument/2006/relationships/externalLinkPath" Target="file:///\\Pri\Documents%20and%20Settings\accts08\Local%20Settings\Temporary%20Internet%20Files\Content.Outlook\6NEE3RMO\users\Zahri\PT%20UED\Reporting%20Pack%20(Original)\UECOTB-MC0805-test.xls" TargetMode="External"/></Relationships>
</file>

<file path=xl/externalLinks/_rels/externalLink311.xml.rels><?xml version="1.0" encoding="UTF-8" standalone="yes"?>
<Relationships xmlns="http://schemas.openxmlformats.org/package/2006/relationships"><Relationship Id="rId1" Type="http://schemas.openxmlformats.org/officeDocument/2006/relationships/externalLinkPath" Target="https://batamtourism-my.sharepoint.com/DIANA/leo/DIANA/PT%20Reacs/reacs%20monthly%20April%2003-Mar04.xls" TargetMode="External"/></Relationships>
</file>

<file path=xl/externalLinks/_rels/externalLink312.xml.rels><?xml version="1.0" encoding="UTF-8" standalone="yes"?>
<Relationships xmlns="http://schemas.openxmlformats.org/package/2006/relationships"><Relationship Id="rId1" Type="http://schemas.openxmlformats.org/officeDocument/2006/relationships/externalLinkPath" Target="file:///\\DIANA\leo\DIANA\PT%20Reacs\reacs%20monthly%20April%2003-Mar04.xls" TargetMode="External"/></Relationships>
</file>

<file path=xl/externalLinks/_rels/externalLink313.xml.rels><?xml version="1.0" encoding="UTF-8" standalone="yes"?>
<Relationships xmlns="http://schemas.openxmlformats.org/package/2006/relationships"><Relationship Id="rId1" Type="http://schemas.openxmlformats.org/officeDocument/2006/relationships/externalLinkPath" Target="https://batamtourism-my.sharepoint.com/Henny/Data%20(D)/ak%20data%20cmc/03%20tax/01%20client/hantong/guntur/HPM/2007%20rev/Jun%2006%20s.d%20Jun%2007.xls" TargetMode="External"/></Relationships>
</file>

<file path=xl/externalLinks/_rels/externalLink314.xml.rels><?xml version="1.0" encoding="UTF-8" standalone="yes"?>
<Relationships xmlns="http://schemas.openxmlformats.org/package/2006/relationships"><Relationship Id="rId1" Type="http://schemas.openxmlformats.org/officeDocument/2006/relationships/externalLinkPath" Target="file:///\\Henny\Data%20(D)\ak%20data%20cmc\03%20tax\01%20client\hantong\guntur\HPM\2007%20rev\Jun%2006%20s.d%20Jun%2007.xls" TargetMode="External"/></Relationships>
</file>

<file path=xl/externalLinks/_rels/externalLink315.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My%20Documents/TXPJ/TXPJ%20Budget%202003/tci/BUDGT98a1m.xls" TargetMode="External"/></Relationships>
</file>

<file path=xl/externalLinks/_rels/externalLink316.xml.rels><?xml version="1.0" encoding="UTF-8" standalone="yes"?>
<Relationships xmlns="http://schemas.openxmlformats.org/package/2006/relationships"><Relationship Id="rId1" Type="http://schemas.openxmlformats.org/officeDocument/2006/relationships/externalLinkPath" Target="file:///\\Pri\Users\Accts08\YANTI060308\YearendJun2010\Dec'09\List%20Payment\Accounts\Debtor\users\My%20Documents\TXPJ\TXPJ%20Budget%202003\tci\BUDGT98a1m.xls" TargetMode="External"/></Relationships>
</file>

<file path=xl/externalLinks/_rels/externalLink317.xml.rels><?xml version="1.0" encoding="UTF-8" standalone="yes"?>
<Relationships xmlns="http://schemas.openxmlformats.org/package/2006/relationships"><Relationship Id="rId2" Type="http://schemas.microsoft.com/office/2019/04/relationships/externalLinkLongPath" Target="file:///E:\fd\Laporan%20Keuangan%20Putri%20Collection\Users\SATELLITE\AppData\Roaming\Microsoft\Excel\Users\Supriyanto\AppData\Roaming\Microsoft\Excel\Supri's%20data\AUDIT\ZCI\2009\pba\FIELDWORK\Fieldwork%20Evaluation\NEI%20-%20Master%20Dec09%20-%20Rev%20AJE.xls?34733802" TargetMode="External"/><Relationship Id="rId1" Type="http://schemas.openxmlformats.org/officeDocument/2006/relationships/externalLinkPath" Target="file:///\\34733802\NEI%20-%20Master%20Dec09%20-%20Rev%20AJE.xls" TargetMode="External"/></Relationships>
</file>

<file path=xl/externalLinks/_rels/externalLink318.xml.rels><?xml version="1.0" encoding="UTF-8" standalone="yes"?>
<Relationships xmlns="http://schemas.openxmlformats.org/package/2006/relationships"><Relationship Id="rId1" Type="http://schemas.openxmlformats.org/officeDocument/2006/relationships/externalLinkPath" Target="https://batamtourism-my.sharepoint.com/34733802/NEI%20-%20Master%20Dec09%20-%20Rev%20AJE.xls" TargetMode="External"/></Relationships>
</file>

<file path=xl/externalLinks/_rels/externalLink319.xml.rels><?xml version="1.0" encoding="UTF-8" standalone="yes"?>
<Relationships xmlns="http://schemas.openxmlformats.org/package/2006/relationships"><Relationship Id="rId1" Type="http://schemas.openxmlformats.org/officeDocument/2006/relationships/externalLinkPath" Target="file:///\\34733802\NEI%20-%20Master%20Dec09%20-%20Rev%20AJ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Zahri/PT%20UED/Reporting%20Pack%20(Original)/UECOApp10.1(INDEX%20TO%204.3)-0805.xls" TargetMode="External"/></Relationships>
</file>

<file path=xl/externalLinks/_rels/externalLink320.xml.rels><?xml version="1.0" encoding="UTF-8" standalone="yes"?>
<Relationships xmlns="http://schemas.openxmlformats.org/package/2006/relationships"><Relationship Id="rId1" Type="http://schemas.openxmlformats.org/officeDocument/2006/relationships/externalLinkPath" Target="file:///C:\34733802\NEI%20-%20Master%20Dec09%20-%20Rev%20AJE.xls" TargetMode="External"/></Relationships>
</file>

<file path=xl/externalLinks/_rels/externalLink321.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Zahri/PT%20UED/Reporting%20Pack%20(Original)/UECOTB-MC0805-test.xls" TargetMode="External"/></Relationships>
</file>

<file path=xl/externalLinks/_rels/externalLink322.xml.rels><?xml version="1.0" encoding="UTF-8" standalone="yes"?>
<Relationships xmlns="http://schemas.openxmlformats.org/package/2006/relationships"><Relationship Id="rId1" Type="http://schemas.openxmlformats.org/officeDocument/2006/relationships/externalLinkPath" Target="file:///\\Pri\Users\Accts08\YANTI060308\YearendJun2010\Dec'09\Zahri\PT%20UED\Reporting%20Pack%20(Original)\UECOTB-MC0805-test.xls" TargetMode="External"/></Relationships>
</file>

<file path=xl/externalLinks/_rels/externalLink323.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Zahri/PT%20UED/Reporting%20Pack%20(Original)/UECOTB-MC0805-test.xls" TargetMode="External"/></Relationships>
</file>

<file path=xl/externalLinks/_rels/externalLink324.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Zahri\PT%20UED\Reporting%20Pack%20(Original)\UECOTB-MC0805-test.xls" TargetMode="External"/></Relationships>
</file>

<file path=xl/externalLinks/_rels/externalLink325.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Application%20Data/Microsoft/Excel/Users/Accts08/YANTI060308/YearendJun2010/Dec'09/Zahri/PT%20UED/Reporting%20Pack%20(Original)/UECOTB-MC0805-test.xls" TargetMode="External"/></Relationships>
</file>

<file path=xl/externalLinks/_rels/externalLink326.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Users\Accts08\YANTI060308\YearendJun2010\Dec'09\Zahri\PT%20UED\Reporting%20Pack%20(Original)\UECOTB-MC0805-test.xls" TargetMode="External"/></Relationships>
</file>

<file path=xl/externalLinks/_rels/externalLink327.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Application%20Data/Microsoft/Excel/List%20Payment/2010/January%202010/Zahri/PT%20UED/Reporting%20Pack%20(Original)/UECOTB-MC0805-test.xls" TargetMode="External"/></Relationships>
</file>

<file path=xl/externalLinks/_rels/externalLink328.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List%20Payment\2010\January%202010\Zahri\PT%20UED\Reporting%20Pack%20(Original)\UECOTB-MC0805-test.xls" TargetMode="External"/></Relationships>
</file>

<file path=xl/externalLinks/_rels/externalLink329.xml.rels><?xml version="1.0" encoding="UTF-8" standalone="yes"?>
<Relationships xmlns="http://schemas.openxmlformats.org/package/2006/relationships"><Relationship Id="rId1" Type="http://schemas.openxmlformats.org/officeDocument/2006/relationships/externalLinkPath" Target="https://batamtourism-my.sharepoint.com/AGUS/kapgsbtm/audit/av%20plastik/fs/fs2003%203.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Pri\Documents%20and%20Settings\accts08\Local%20Settings\Temporary%20Internet%20Files\Content.Outlook\6NEE3RMO\users\Zahri\PT%20UED\Reporting%20Pack%20(Original)\UECOApp10.1(INDEX%20TO%204.3)-0805.xls" TargetMode="External"/></Relationships>
</file>

<file path=xl/externalLinks/_rels/externalLink330.xml.rels><?xml version="1.0" encoding="UTF-8" standalone="yes"?>
<Relationships xmlns="http://schemas.openxmlformats.org/package/2006/relationships"><Relationship Id="rId1" Type="http://schemas.openxmlformats.org/officeDocument/2006/relationships/externalLinkPath" Target="file:///\\AGUS\kapgsbtm\audit\av%20plastik\fs\fs2003%203.xls" TargetMode="External"/></Relationships>
</file>

<file path=xl/externalLinks/_rels/externalLink331.xml.rels><?xml version="1.0" encoding="UTF-8" standalone="yes"?>
<Relationships xmlns="http://schemas.openxmlformats.org/package/2006/relationships"><Relationship Id="rId1" Type="http://schemas.openxmlformats.org/officeDocument/2006/relationships/externalLinkPath" Target="https://batamtourism-my.sharepoint.com/Ringo-01/SERVER/02_ZEN_Jaya/Financial%20Statements/2012-06/2012-06%20Financial%20Statements%20rev%20for%20loan.xlsx" TargetMode="External"/></Relationships>
</file>

<file path=xl/externalLinks/_rels/externalLink332.xml.rels><?xml version="1.0" encoding="UTF-8" standalone="yes"?>
<Relationships xmlns="http://schemas.openxmlformats.org/package/2006/relationships"><Relationship Id="rId1" Type="http://schemas.openxmlformats.org/officeDocument/2006/relationships/externalLinkPath" Target="file:///\\Ringo-01\SERVER\02_ZEN_Jaya\Financial%20Statements\2012-06\2012-06%20Financial%20Statements%20rev%20for%20loan.xlsx" TargetMode="External"/></Relationships>
</file>

<file path=xl/externalLinks/_rels/externalLink333.xml.rels><?xml version="1.0" encoding="UTF-8" standalone="yes"?>
<Relationships xmlns="http://schemas.openxmlformats.org/package/2006/relationships"><Relationship Id="rId1" Type="http://schemas.openxmlformats.org/officeDocument/2006/relationships/externalLinkPath" Target="https://batamtourism-my.sharepoint.com/Pri/My%20Documents/TXPJ/TXPJ%20Budget%202003/tci/BUDGT98a1m.xls" TargetMode="External"/></Relationships>
</file>

<file path=xl/externalLinks/_rels/externalLink334.xml.rels><?xml version="1.0" encoding="UTF-8" standalone="yes"?>
<Relationships xmlns="http://schemas.openxmlformats.org/package/2006/relationships"><Relationship Id="rId1" Type="http://schemas.openxmlformats.org/officeDocument/2006/relationships/externalLinkPath" Target="file:///\\Pri\My%20Documents\TXPJ\TXPJ%20Budget%202003\tci\BUDGT98a1m.xls" TargetMode="External"/></Relationships>
</file>

<file path=xl/externalLinks/_rels/externalLink335.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My%20Documents/TXPJ/TXPJ%20Budget%202003/tci/BUDGT98a1m.xls" TargetMode="External"/></Relationships>
</file>

<file path=xl/externalLinks/_rels/externalLink336.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My%20Documents\TXPJ\TXPJ%20Budget%202003\tci\BUDGT98a1m.xls" TargetMode="External"/></Relationships>
</file>

<file path=xl/externalLinks/_rels/externalLink337.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List%20Payment\2010\Stock%20Summary%20(February%202010)\January%202010\Users\Accts08\YANTI060308\YearendJun2010\Dec'09\My%20Documents\TXPJ\TXPJ%20Budget%202003\tci\BUDGT98a1m.xls?80EF3A8D" TargetMode="External"/><Relationship Id="rId1" Type="http://schemas.openxmlformats.org/officeDocument/2006/relationships/externalLinkPath" Target="file:///\\80EF3A8D\BUDGT98a1m.xls" TargetMode="External"/></Relationships>
</file>

<file path=xl/externalLinks/_rels/externalLink338.xml.rels><?xml version="1.0" encoding="UTF-8" standalone="yes"?>
<Relationships xmlns="http://schemas.openxmlformats.org/package/2006/relationships"><Relationship Id="rId1" Type="http://schemas.openxmlformats.org/officeDocument/2006/relationships/externalLinkPath" Target="https://batamtourism-my.sharepoint.com/80EF3A8D/BUDGT98a1m.xls" TargetMode="External"/></Relationships>
</file>

<file path=xl/externalLinks/_rels/externalLink339.xml.rels><?xml version="1.0" encoding="UTF-8" standalone="yes"?>
<Relationships xmlns="http://schemas.openxmlformats.org/package/2006/relationships"><Relationship Id="rId1" Type="http://schemas.openxmlformats.org/officeDocument/2006/relationships/externalLinkPath" Target="file:///\\80EF3A8D\BUDGT98a1m.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batamtourism-my.sharepoint.com/Pri/Accounts/Debtor/users/Zahri/PT%20UED/Reporting%20Pack%20(Original)/UECOApp10.1(INDEX%20TO%204.3)-0805.xls" TargetMode="External"/></Relationships>
</file>

<file path=xl/externalLinks/_rels/externalLink340.xml.rels><?xml version="1.0" encoding="UTF-8" standalone="yes"?>
<Relationships xmlns="http://schemas.openxmlformats.org/package/2006/relationships"><Relationship Id="rId1" Type="http://schemas.openxmlformats.org/officeDocument/2006/relationships/externalLinkPath" Target="file:///C:\80EF3A8D\BUDGT98a1m.xls" TargetMode="External"/></Relationships>
</file>

<file path=xl/externalLinks/_rels/externalLink341.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List%20Payment/2010/January%202010/Users/Accts08/YANTI060308/YearendJun2010/Dec'09/My%20Documents/TXPJ/TXPJ%20Budget%202003/tci/BUDGT98a1m.xls?CF1C9900" TargetMode="External"/><Relationship Id="rId1" Type="http://schemas.openxmlformats.org/officeDocument/2006/relationships/externalLinkPath" Target="file:///\\CF1C9900\BUDGT98a1m.xls" TargetMode="External"/></Relationships>
</file>

<file path=xl/externalLinks/_rels/externalLink342.xml.rels><?xml version="1.0" encoding="UTF-8" standalone="yes"?>
<Relationships xmlns="http://schemas.openxmlformats.org/package/2006/relationships"><Relationship Id="rId1" Type="http://schemas.openxmlformats.org/officeDocument/2006/relationships/externalLinkPath" Target="https://batamtourism-my.sharepoint.com/CF1C9900/BUDGT98a1m.xls" TargetMode="External"/></Relationships>
</file>

<file path=xl/externalLinks/_rels/externalLink343.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List%20Payment\2010\January%202010\Users\Accts08\YANTI060308\YearendJun2010\Dec'09\My%20Documents\TXPJ\TXPJ%20Budget%202003\tci\BUDGT98a1m.xls" TargetMode="External"/></Relationships>
</file>

<file path=xl/externalLinks/_rels/externalLink344.xml.rels><?xml version="1.0" encoding="UTF-8" standalone="yes"?>
<Relationships xmlns="http://schemas.openxmlformats.org/package/2006/relationships"><Relationship Id="rId1" Type="http://schemas.openxmlformats.org/officeDocument/2006/relationships/externalLinkPath" Target="https://batamtourism-my.sharepoint.com/Eddy/c/eddy/S3/hwg/02/laporan/work02/03/03.xls" TargetMode="External"/></Relationships>
</file>

<file path=xl/externalLinks/_rels/externalLink345.xml.rels><?xml version="1.0" encoding="UTF-8" standalone="yes"?>
<Relationships xmlns="http://schemas.openxmlformats.org/package/2006/relationships"><Relationship Id="rId1" Type="http://schemas.openxmlformats.org/officeDocument/2006/relationships/externalLinkPath" Target="file:///\\Eddy\c\eddy\S3\hwg\02\laporan\work02\03\03.xls" TargetMode="External"/></Relationships>
</file>

<file path=xl/externalLinks/_rels/externalLink346.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Documents%20and%20Settings\user\Desktop\Finance%20-CPI2008.xls" TargetMode="External"/></Relationships>
</file>

<file path=xl/externalLinks/_rels/externalLink347.xml.rels><?xml version="1.0" encoding="UTF-8" standalone="yes"?>
<Relationships xmlns="http://schemas.openxmlformats.org/package/2006/relationships"><Relationship Id="rId2" Type="http://schemas.microsoft.com/office/2019/04/relationships/externalLinkLongPath" Target="https://batamtourism-my.sharepoint.com/Pri/Users/Accts08/YANTI060308/YearendJun2010/Dec'09/List%20Payment/Accounts/Debtor/users/Zahri/PT%20UED/Reporting%20Pack%20(Original)/Template%20Reporting%20Package/YE2004/MASTER2004App10.1(INDEX%20TO%204.3)-YE04.xls?46AF6131" TargetMode="External"/><Relationship Id="rId1" Type="http://schemas.openxmlformats.org/officeDocument/2006/relationships/externalLinkPath" Target="file:///\\46AF6131\MASTER2004App10.1(INDEX%20TO%204.3)-YE04.xls" TargetMode="External"/></Relationships>
</file>

<file path=xl/externalLinks/_rels/externalLink348.xml.rels><?xml version="1.0" encoding="UTF-8" standalone="yes"?>
<Relationships xmlns="http://schemas.openxmlformats.org/package/2006/relationships"><Relationship Id="rId1" Type="http://schemas.openxmlformats.org/officeDocument/2006/relationships/externalLinkPath" Target="https://batamtourism-my.sharepoint.com/46AF6131/MASTER2004App10.1(INDEX%20TO%204.3)-YE04.xls" TargetMode="External"/></Relationships>
</file>

<file path=xl/externalLinks/_rels/externalLink349.xml.rels><?xml version="1.0" encoding="UTF-8" standalone="yes"?>
<Relationships xmlns="http://schemas.openxmlformats.org/package/2006/relationships"><Relationship Id="rId1" Type="http://schemas.openxmlformats.org/officeDocument/2006/relationships/externalLinkPath" Target="file:///\\Pri\Users\Accts08\YANTI060308\YearendJun2010\Dec'09\List%20Payment\Accounts\Debtor\users\Zahri\PT%20UED\Reporting%20Pack%20(Original)\Template%20Reporting%20Package\YE2004\MASTER2004App10.1(INDEX%20TO%204.3)-YE0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Pri\Accounts\Debtor\users\Zahri\PT%20UED\Reporting%20Pack%20(Original)\UECOApp10.1(INDEX%20TO%204.3)-0805.xls" TargetMode="External"/></Relationships>
</file>

<file path=xl/externalLinks/_rels/externalLink350.xml.rels><?xml version="1.0" encoding="UTF-8" standalone="yes"?>
<Relationships xmlns="http://schemas.openxmlformats.org/package/2006/relationships"><Relationship Id="rId2" Type="http://schemas.microsoft.com/office/2019/04/relationships/externalLinkLongPath" Target="file:///\\Pri\Documents%20and%20Settings\accts08\Local%20Settings\Temporary%20Internet%20Files\Content.Outlook\6NEE3RMO\users\Zahri\PT%20UED\Reporting%20Pack%20(Original)\Template%20Reporting%20Package\YE2004\MASTER2004App10.1(INDEX%20TO%204.3)-YE04.xls?702C10F0" TargetMode="External"/><Relationship Id="rId1" Type="http://schemas.openxmlformats.org/officeDocument/2006/relationships/externalLinkPath" Target="file:///\\702C10F0\MASTER2004App10.1(INDEX%20TO%204.3)-YE04.xls" TargetMode="External"/></Relationships>
</file>

<file path=xl/externalLinks/_rels/externalLink351.xml.rels><?xml version="1.0" encoding="UTF-8" standalone="yes"?>
<Relationships xmlns="http://schemas.openxmlformats.org/package/2006/relationships"><Relationship Id="rId1" Type="http://schemas.openxmlformats.org/officeDocument/2006/relationships/externalLinkPath" Target="https://batamtourism-my.sharepoint.com/702C10F0/MASTER2004App10.1(INDEX%20TO%204.3)-YE04.xls" TargetMode="External"/></Relationships>
</file>

<file path=xl/externalLinks/_rels/externalLink352.xml.rels><?xml version="1.0" encoding="UTF-8" standalone="yes"?>
<Relationships xmlns="http://schemas.openxmlformats.org/package/2006/relationships"><Relationship Id="rId1" Type="http://schemas.openxmlformats.org/officeDocument/2006/relationships/externalLinkPath" Target="file:///\\702C10F0\MASTER2004App10.1(INDEX%20TO%204.3)-YE04.xls" TargetMode="External"/></Relationships>
</file>

<file path=xl/externalLinks/_rels/externalLink353.xml.rels><?xml version="1.0" encoding="UTF-8" standalone="yes"?>
<Relationships xmlns="http://schemas.openxmlformats.org/package/2006/relationships"><Relationship Id="rId1" Type="http://schemas.openxmlformats.org/officeDocument/2006/relationships/externalLinkPath" Target="file:///C:\702C10F0\MASTER2004App10.1(INDEX%20TO%204.3)-YE04.xls" TargetMode="External"/></Relationships>
</file>

<file path=xl/externalLinks/_rels/externalLink354.xml.rels><?xml version="1.0" encoding="UTF-8" standalone="yes"?>
<Relationships xmlns="http://schemas.openxmlformats.org/package/2006/relationships"><Relationship Id="rId1" Type="http://schemas.openxmlformats.org/officeDocument/2006/relationships/externalLinkPath" Target="https://batamtourism-my.sharepoint.com/Ringo-01/SERVER/Financial%20Statements/2011%20-%20For%20Audit/2011%20Financial%20Statements%20-%20Englis%20USD.xlsx" TargetMode="External"/></Relationships>
</file>

<file path=xl/externalLinks/_rels/externalLink355.xml.rels><?xml version="1.0" encoding="UTF-8" standalone="yes"?>
<Relationships xmlns="http://schemas.openxmlformats.org/package/2006/relationships"><Relationship Id="rId1" Type="http://schemas.openxmlformats.org/officeDocument/2006/relationships/externalLinkPath" Target="file:///\\Ringo-01\SERVER\Financial%20Statements\2011%20-%20For%20Audit\2011%20Financial%20Statements%20-%20Englis%20USD.xlsx" TargetMode="External"/></Relationships>
</file>

<file path=xl/externalLinks/_rels/externalLink356.xml.rels><?xml version="1.0" encoding="UTF-8" standalone="yes"?>
<Relationships xmlns="http://schemas.openxmlformats.org/package/2006/relationships"><Relationship Id="rId1" Type="http://schemas.openxmlformats.org/officeDocument/2006/relationships/externalLinkPath" Target="https://batamtourism-my.sharepoint.com/Rusmaini/01%20client/01%20Audit/01%20KOH%20GROUP/02%20KBI/2005/annual/pba/KBI%20ESP%2005%20final.xls" TargetMode="External"/></Relationships>
</file>

<file path=xl/externalLinks/_rels/externalLink357.xml.rels><?xml version="1.0" encoding="UTF-8" standalone="yes"?>
<Relationships xmlns="http://schemas.openxmlformats.org/package/2006/relationships"><Relationship Id="rId1" Type="http://schemas.openxmlformats.org/officeDocument/2006/relationships/externalLinkPath" Target="file:///\\Rusmaini\01%20client\01%20Audit\01%20KOH%20GROUP\02%20KBI\2005\annual\pba\KBI%20ESP%2005%20final.xls" TargetMode="External"/></Relationships>
</file>

<file path=xl/externalLinks/_rels/externalLink358.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Supri's%20data\TAX\Annual\2009\1721\KBI\pba\GW%20-%20spt%2021%201209-gabungan.xls" TargetMode="External"/></Relationships>
</file>

<file path=xl/externalLinks/_rels/externalLink359.xml.rels><?xml version="1.0" encoding="UTF-8" standalone="yes"?>
<Relationships xmlns="http://schemas.openxmlformats.org/package/2006/relationships"><Relationship Id="rId1" Type="http://schemas.openxmlformats.org/officeDocument/2006/relationships/externalLinkPath" Target="https://batamtourism-my.sharepoint.com/Fitri/fitri/AV%20Plastik/W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users/Zahri/PT%20UED/Reporting%20Pack%20(Original)/UECOApp10.1(INDEX%20TO%204.3)-0805.xls" TargetMode="External"/></Relationships>
</file>

<file path=xl/externalLinks/_rels/externalLink360.xml.rels><?xml version="1.0" encoding="UTF-8" standalone="yes"?>
<Relationships xmlns="http://schemas.openxmlformats.org/package/2006/relationships"><Relationship Id="rId1" Type="http://schemas.openxmlformats.org/officeDocument/2006/relationships/externalLinkPath" Target="file:///\\Fitri\fitri\AV%20Plastik\WS.xls" TargetMode="External"/></Relationships>
</file>

<file path=xl/externalLinks/_rels/externalLink361.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WINDOWS/Temporary%20Internet%20Files/Content.IE5/G8R1TCD5/mda-220903.xls" TargetMode="External"/></Relationships>
</file>

<file path=xl/externalLinks/_rels/externalLink362.xml.rels><?xml version="1.0" encoding="UTF-8" standalone="yes"?>
<Relationships xmlns="http://schemas.openxmlformats.org/package/2006/relationships"><Relationship Id="rId1" Type="http://schemas.openxmlformats.org/officeDocument/2006/relationships/externalLinkPath" Target="file:///\\Pri\Users\Accts08\YANTI060308\YearendJun2010\Dec'09\List%20Payment\Accounts\Debtor\users\WINDOWS\Temporary%20Internet%20Files\Content.IE5\G8R1TCD5\mda-220903.xls" TargetMode="External"/></Relationships>
</file>

<file path=xl/externalLinks/_rels/externalLink363.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Users\Documents%20and%20Settings\accts08\Local%20Settings\Temporary%20Internet%20Files\Content.Outlook\6NEE3RMO\users\WINDOWS\Temporary%20Internet%20Files\Content.IE5\G8R1TCD5\mda-220903.xls?10AD3D24" TargetMode="External"/><Relationship Id="rId1" Type="http://schemas.openxmlformats.org/officeDocument/2006/relationships/externalLinkPath" Target="file:///\\10AD3D24\mda-220903.xls" TargetMode="External"/></Relationships>
</file>

<file path=xl/externalLinks/_rels/externalLink364.xml.rels><?xml version="1.0" encoding="UTF-8" standalone="yes"?>
<Relationships xmlns="http://schemas.openxmlformats.org/package/2006/relationships"><Relationship Id="rId1" Type="http://schemas.openxmlformats.org/officeDocument/2006/relationships/externalLinkPath" Target="https://batamtourism-my.sharepoint.com/10AD3D24/mda-220903.xls" TargetMode="External"/></Relationships>
</file>

<file path=xl/externalLinks/_rels/externalLink365.xml.rels><?xml version="1.0" encoding="UTF-8" standalone="yes"?>
<Relationships xmlns="http://schemas.openxmlformats.org/package/2006/relationships"><Relationship Id="rId1" Type="http://schemas.openxmlformats.org/officeDocument/2006/relationships/externalLinkPath" Target="file:///\\10AD3D24\mda-220903.xls" TargetMode="External"/></Relationships>
</file>

<file path=xl/externalLinks/_rels/externalLink366.xml.rels><?xml version="1.0" encoding="UTF-8" standalone="yes"?>
<Relationships xmlns="http://schemas.openxmlformats.org/package/2006/relationships"><Relationship Id="rId1" Type="http://schemas.openxmlformats.org/officeDocument/2006/relationships/externalLinkPath" Target="file:///C:\10AD3D24\mda-220903.xls" TargetMode="External"/></Relationships>
</file>

<file path=xl/externalLinks/_rels/externalLink367.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WINDOWS/Temporary%20Internet%20Files/Content.IE5/G8R1TCD5/mda-220903.xls" TargetMode="External"/></Relationships>
</file>

<file path=xl/externalLinks/_rels/externalLink368.xml.rels><?xml version="1.0" encoding="UTF-8" standalone="yes"?>
<Relationships xmlns="http://schemas.openxmlformats.org/package/2006/relationships"><Relationship Id="rId1" Type="http://schemas.openxmlformats.org/officeDocument/2006/relationships/externalLinkPath" Target="file:///\\Pri\Documents%20and%20Settings\accts08\Local%20Settings\Temporary%20Internet%20Files\Content.Outlook\6NEE3RMO\users\WINDOWS\Temporary%20Internet%20Files\Content.IE5\G8R1TCD5\mda-220903.xls" TargetMode="External"/></Relationships>
</file>

<file path=xl/externalLinks/_rels/externalLink369.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ccounts/Debtor/users/Zahri/PT%20UED/Reporting%20Pack%20(Original)/DOCUME~1/ELIZAB~1/LOCALS~1/Temp/C.Lotus.Notes.Data/DOCUME~1/MarkTan/LOCALS~1/Temp/C.Lotus.Notes.Data/BU.xls?41AA917B" TargetMode="External"/><Relationship Id="rId1" Type="http://schemas.openxmlformats.org/officeDocument/2006/relationships/externalLinkPath" Target="file:///\\41AA917B\BU.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Pri\Users\Accts08\YANTI060308\YearendJun2010\Dec'09\List%20Payment\users\Zahri\PT%20UED\Reporting%20Pack%20(Original)\UECOApp10.1(INDEX%20TO%204.3)-0805.xls" TargetMode="External"/></Relationships>
</file>

<file path=xl/externalLinks/_rels/externalLink370.xml.rels><?xml version="1.0" encoding="UTF-8" standalone="yes"?>
<Relationships xmlns="http://schemas.openxmlformats.org/package/2006/relationships"><Relationship Id="rId1" Type="http://schemas.openxmlformats.org/officeDocument/2006/relationships/externalLinkPath" Target="https://batamtourism-my.sharepoint.com/41AA917B/BU.xls" TargetMode="External"/></Relationships>
</file>

<file path=xl/externalLinks/_rels/externalLink371.xml.rels><?xml version="1.0" encoding="UTF-8" standalone="yes"?>
<Relationships xmlns="http://schemas.openxmlformats.org/package/2006/relationships"><Relationship Id="rId1" Type="http://schemas.openxmlformats.org/officeDocument/2006/relationships/externalLinkPath" Target="file:///\\Pri\Documents%20and%20Settings\accts08\Desktop\Accounts\Debtor\users\Zahri\PT%20UED\Reporting%20Pack%20(Original)\DOCUME~1\ELIZAB~1\LOCALS~1\Temp\C.Lotus.Notes.Data\DOCUME~1\MarkTan\LOCALS~1\Temp\C.Lotus.Notes.Data\BU.xls" TargetMode="External"/></Relationships>
</file>

<file path=xl/externalLinks/_rels/externalLink372.xml.rels><?xml version="1.0" encoding="UTF-8" standalone="yes"?>
<Relationships xmlns="http://schemas.openxmlformats.org/package/2006/relationships"><Relationship Id="rId1" Type="http://schemas.openxmlformats.org/officeDocument/2006/relationships/externalLinkPath" Target="file:///A:\Yulia\Compilation\Politan\2002\lk\hp%20lk02.xls" TargetMode="External"/></Relationships>
</file>

<file path=xl/externalLinks/_rels/externalLink373.xml.rels><?xml version="1.0" encoding="UTF-8" standalone="yes"?>
<Relationships xmlns="http://schemas.openxmlformats.org/package/2006/relationships"><Relationship Id="rId1" Type="http://schemas.microsoft.com/office/2006/relationships/xlExternalLinkPath/xlPathMissing" Target="Sales%20WorkBook%20test%20R170%20v31" TargetMode="External"/></Relationships>
</file>

<file path=xl/externalLinks/_rels/externalLink374.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Zahri/PT%20UED/Reporting%20Pack%20(Original)/UECOApp10.1(INDEX%20TO%204.3)-0805.xls" TargetMode="External"/></Relationships>
</file>

<file path=xl/externalLinks/_rels/externalLink375.xml.rels><?xml version="1.0" encoding="UTF-8" standalone="yes"?>
<Relationships xmlns="http://schemas.openxmlformats.org/package/2006/relationships"><Relationship Id="rId1" Type="http://schemas.openxmlformats.org/officeDocument/2006/relationships/externalLinkPath" Target="file:///\\Pri\Users\Accts08\YANTI060308\YearendJun2010\Dec'09\List%20Payment\Accounts\Debtor\users\Zahri\PT%20UED\Reporting%20Pack%20(Original)\UECOApp10.1(INDEX%20TO%204.3)-0805.xls" TargetMode="External"/></Relationships>
</file>

<file path=xl/externalLinks/_rels/externalLink376.xml.rels><?xml version="1.0" encoding="UTF-8" standalone="yes"?>
<Relationships xmlns="http://schemas.openxmlformats.org/package/2006/relationships"><Relationship Id="rId1" Type="http://schemas.openxmlformats.org/officeDocument/2006/relationships/externalLinkPath" Target="https://batamtourism-my.sharepoint.com/Henny/DATA%20(D)/01.%20Henny's%20file/01.%20Client/03.%20Tax/Annual/2009/GW/pbc/Copy%20of%20Payroll/Payroll%2002-09.xls" TargetMode="External"/></Relationships>
</file>

<file path=xl/externalLinks/_rels/externalLink377.xml.rels><?xml version="1.0" encoding="UTF-8" standalone="yes"?>
<Relationships xmlns="http://schemas.openxmlformats.org/package/2006/relationships"><Relationship Id="rId1" Type="http://schemas.openxmlformats.org/officeDocument/2006/relationships/externalLinkPath" Target="file:///\\Henny\DATA%20(D)\01.%20Henny's%20file\01.%20Client\03.%20Tax\Annual\2009\GW\pbc\Copy%20of%20Payroll\Payroll%2002-09.xls" TargetMode="External"/></Relationships>
</file>

<file path=xl/externalLinks/_rels/externalLink378.xml.rels><?xml version="1.0" encoding="UTF-8" standalone="yes"?>
<Relationships xmlns="http://schemas.openxmlformats.org/package/2006/relationships"><Relationship Id="rId1" Type="http://schemas.openxmlformats.org/officeDocument/2006/relationships/externalLinkPath" Target="https://batamtourism-my.sharepoint.com/Guntur/Gugun's%20data/Gugun's%20data/02%20Compilation%20&amp;%20Review/BMY/03%20YIS/2006/pba/YIS%20Report%202006-(internal%20&amp;%20tax)%20-%20rev%20(NISP)%20final%20by%20Gt.xls" TargetMode="External"/></Relationships>
</file>

<file path=xl/externalLinks/_rels/externalLink379.xml.rels><?xml version="1.0" encoding="UTF-8" standalone="yes"?>
<Relationships xmlns="http://schemas.openxmlformats.org/package/2006/relationships"><Relationship Id="rId1" Type="http://schemas.openxmlformats.org/officeDocument/2006/relationships/externalLinkPath" Target="file:///\\Guntur\Gugun's%20data\Gugun's%20data\02%20Compilation%20&amp;%20Review\BMY\03%20YIS\2006\pba\YIS%20Report%202006-(internal%20&amp;%20tax)%20-%20rev%20(NISP)%20final%20by%20Gt.xls" TargetMode="External"/></Relationships>
</file>

<file path=xl/externalLinks/_rels/externalLink38.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users/Zahri/PT%20UED/Reporting%20Pack%20(Original)/UECOApp10.1(INDEX%20TO%204.3)-0805.xls?44FC07D5" TargetMode="External"/><Relationship Id="rId1" Type="http://schemas.openxmlformats.org/officeDocument/2006/relationships/externalLinkPath" Target="file:///\\44FC07D5\UECOApp10.1(INDEX%20TO%204.3)-0805.xls" TargetMode="External"/></Relationships>
</file>

<file path=xl/externalLinks/_rels/externalLink380.xml.rels><?xml version="1.0" encoding="UTF-8" standalone="yes"?>
<Relationships xmlns="http://schemas.openxmlformats.org/package/2006/relationships"><Relationship Id="rId1" Type="http://schemas.openxmlformats.org/officeDocument/2006/relationships/externalLinkPath" Target="https://batamtourism-my.sharepoint.com/DIANA/leo/DIANA/leo/report/leo%2031%20March%202003%20(1).xls" TargetMode="External"/></Relationships>
</file>

<file path=xl/externalLinks/_rels/externalLink381.xml.rels><?xml version="1.0" encoding="UTF-8" standalone="yes"?>
<Relationships xmlns="http://schemas.openxmlformats.org/package/2006/relationships"><Relationship Id="rId1" Type="http://schemas.openxmlformats.org/officeDocument/2006/relationships/externalLinkPath" Target="file:///\\DIANA\leo\DIANA\leo\report\leo%2031%20March%202003%20(1).xls" TargetMode="External"/></Relationships>
</file>

<file path=xl/externalLinks/_rels/externalLink382.xml.rels><?xml version="1.0" encoding="UTF-8" standalone="yes"?>
<Relationships xmlns="http://schemas.openxmlformats.org/package/2006/relationships"><Relationship Id="rId1" Type="http://schemas.openxmlformats.org/officeDocument/2006/relationships/externalLinkPath" Target="https://batamtourism-my.sharepoint.com/Henny/d/donni/Accouting/GL/GL02%20PTGW-02.xls" TargetMode="External"/></Relationships>
</file>

<file path=xl/externalLinks/_rels/externalLink383.xml.rels><?xml version="1.0" encoding="UTF-8" standalone="yes"?>
<Relationships xmlns="http://schemas.openxmlformats.org/package/2006/relationships"><Relationship Id="rId1" Type="http://schemas.openxmlformats.org/officeDocument/2006/relationships/externalLinkPath" Target="file:///\\Henny\d\donni\Accouting\GL\GL02%20PTGW-02.xls" TargetMode="External"/></Relationships>
</file>

<file path=xl/externalLinks/_rels/externalLink384.xml.rels><?xml version="1.0" encoding="UTF-8" standalone="yes"?>
<Relationships xmlns="http://schemas.openxmlformats.org/package/2006/relationships"><Relationship Id="rId1" Type="http://schemas.openxmlformats.org/officeDocument/2006/relationships/externalLinkPath" Target="https://batamtourism-my.sharepoint.com/Guntur/DATA%20(D)/guntur%20data%20cmc/Rusmaini/HPM/PPh%2021/2005/pba/rekap/rekap%20gaji%20final%20(cop).3.xls" TargetMode="External"/></Relationships>
</file>

<file path=xl/externalLinks/_rels/externalLink385.xml.rels><?xml version="1.0" encoding="UTF-8" standalone="yes"?>
<Relationships xmlns="http://schemas.openxmlformats.org/package/2006/relationships"><Relationship Id="rId1" Type="http://schemas.openxmlformats.org/officeDocument/2006/relationships/externalLinkPath" Target="file:///\\Guntur\DATA%20(D)\guntur%20data%20cmc\Rusmaini\HPM\PPh%2021\2005\pba\rekap\rekap%20gaji%20final%20(cop).3.xls" TargetMode="External"/></Relationships>
</file>

<file path=xl/externalLinks/_rels/externalLink386.xml.rels><?xml version="1.0" encoding="UTF-8" standalone="yes"?>
<Relationships xmlns="http://schemas.openxmlformats.org/package/2006/relationships"><Relationship Id="rId1" Type="http://schemas.openxmlformats.org/officeDocument/2006/relationships/externalLinkPath" Target="file:///A:\Yulia\Audit\SEPATIM\2002\Lap\spt%20draft3.xls" TargetMode="External"/></Relationships>
</file>

<file path=xl/externalLinks/_rels/externalLink387.xml.rels><?xml version="1.0" encoding="UTF-8" standalone="yes"?>
<Relationships xmlns="http://schemas.openxmlformats.org/package/2006/relationships"><Relationship Id="rId1" Type="http://schemas.openxmlformats.org/officeDocument/2006/relationships/externalLinkPath" Target="https://batamtourism-my.sharepoint.com/Ak/cmcdata/ak%20data%20cmc/audit/av%20plastik/2004/pba/AV%20FS%2004%2003.xls" TargetMode="External"/></Relationships>
</file>

<file path=xl/externalLinks/_rels/externalLink388.xml.rels><?xml version="1.0" encoding="UTF-8" standalone="yes"?>
<Relationships xmlns="http://schemas.openxmlformats.org/package/2006/relationships"><Relationship Id="rId1" Type="http://schemas.openxmlformats.org/officeDocument/2006/relationships/externalLinkPath" Target="file:///\\Ak\cmcdata\ak%20data%20cmc\audit\av%20plastik\2004\pba\AV%20FS%2004%2003.xls" TargetMode="External"/></Relationships>
</file>

<file path=xl/externalLinks/_rels/externalLink389.xml.rels><?xml version="1.0" encoding="UTF-8" standalone="yes"?>
<Relationships xmlns="http://schemas.openxmlformats.org/package/2006/relationships"><Relationship Id="rId2" Type="http://schemas.microsoft.com/office/2019/04/relationships/externalLinkLongPath" Target="file:///E:\fd\Laporan%20Keuangan%20Putri%20Collection\Users\SATELLITE\AppData\Roaming\Microsoft\Excel\Users\Supriyanto\AppData\Roaming\Microsoft\Excel\Supri's%20data\AUDIT\ZCI\2009\pba\FIELDWORK\Fieldwork%20Evaluation\ZCI%20-%20Master%20Dec'09(sp).xls?34733802" TargetMode="External"/><Relationship Id="rId1" Type="http://schemas.openxmlformats.org/officeDocument/2006/relationships/externalLinkPath" Target="file:///\\34733802\ZCI%20-%20Master%20Dec'09(sp).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batamtourism-my.sharepoint.com/44FC07D5/UECOApp10.1(INDEX%20TO%204.3)-0805.xls" TargetMode="External"/></Relationships>
</file>

<file path=xl/externalLinks/_rels/externalLink390.xml.rels><?xml version="1.0" encoding="UTF-8" standalone="yes"?>
<Relationships xmlns="http://schemas.openxmlformats.org/package/2006/relationships"><Relationship Id="rId1" Type="http://schemas.openxmlformats.org/officeDocument/2006/relationships/externalLinkPath" Target="https://batamtourism-my.sharepoint.com/34733802/ZCI%20-%20Master%20Dec'09(sp).xls" TargetMode="External"/></Relationships>
</file>

<file path=xl/externalLinks/_rels/externalLink391.xml.rels><?xml version="1.0" encoding="UTF-8" standalone="yes"?>
<Relationships xmlns="http://schemas.openxmlformats.org/package/2006/relationships"><Relationship Id="rId1" Type="http://schemas.openxmlformats.org/officeDocument/2006/relationships/externalLinkPath" Target="file:///\\34733802\ZCI%20-%20Master%20Dec'09(sp).xls" TargetMode="External"/></Relationships>
</file>

<file path=xl/externalLinks/_rels/externalLink392.xml.rels><?xml version="1.0" encoding="UTF-8" standalone="yes"?>
<Relationships xmlns="http://schemas.openxmlformats.org/package/2006/relationships"><Relationship Id="rId1" Type="http://schemas.openxmlformats.org/officeDocument/2006/relationships/externalLinkPath" Target="file:///C:\34733802\ZCI%20-%20Master%20Dec'09(sp).xls" TargetMode="External"/></Relationships>
</file>

<file path=xl/externalLinks/_rels/externalLink393.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WINDOWS/Temporary%20Internet%20Files/Content.IE5/G8R1TCD5/cfmhol-directors-ca290803.xls" TargetMode="External"/></Relationships>
</file>

<file path=xl/externalLinks/_rels/externalLink394.xml.rels><?xml version="1.0" encoding="UTF-8" standalone="yes"?>
<Relationships xmlns="http://schemas.openxmlformats.org/package/2006/relationships"><Relationship Id="rId1" Type="http://schemas.openxmlformats.org/officeDocument/2006/relationships/externalLinkPath" Target="file:///\\Pri\Users\Accts08\YANTI060308\YearendJun2010\Dec'09\List%20Payment\Accounts\Debtor\users\WINDOWS\Temporary%20Internet%20Files\Content.IE5\G8R1TCD5\cfmhol-directors-ca290803.xls" TargetMode="External"/></Relationships>
</file>

<file path=xl/externalLinks/_rels/externalLink39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Local%20Settings/Temporary%20Internet%20Files/Content.Outlook/6NEE3RMO/users/WINDOWS/Temporary%20Internet%20Files/Content.IE5/G8R1TCD5/cfmhol-directors-ca290803.xls?55D2BC37" TargetMode="External"/><Relationship Id="rId1" Type="http://schemas.openxmlformats.org/officeDocument/2006/relationships/externalLinkPath" Target="file:///\\55D2BC37\cfmhol-directors-ca290803.xls" TargetMode="External"/></Relationships>
</file>

<file path=xl/externalLinks/_rels/externalLink396.xml.rels><?xml version="1.0" encoding="UTF-8" standalone="yes"?>
<Relationships xmlns="http://schemas.openxmlformats.org/package/2006/relationships"><Relationship Id="rId1" Type="http://schemas.openxmlformats.org/officeDocument/2006/relationships/externalLinkPath" Target="https://batamtourism-my.sharepoint.com/55D2BC37/cfmhol-directors-ca290803.xls" TargetMode="External"/></Relationships>
</file>

<file path=xl/externalLinks/_rels/externalLink397.xml.rels><?xml version="1.0" encoding="UTF-8" standalone="yes"?>
<Relationships xmlns="http://schemas.openxmlformats.org/package/2006/relationships"><Relationship Id="rId1" Type="http://schemas.openxmlformats.org/officeDocument/2006/relationships/externalLinkPath" Target="file:///\\Pri\Documents%20and%20Settings\accts08\Local%20Settings\Temporary%20Internet%20Files\Content.Outlook\6NEE3RMO\users\WINDOWS\Temporary%20Internet%20Files\Content.IE5\G8R1TCD5\cfmhol-directors-ca290803.xls" TargetMode="External"/></Relationships>
</file>

<file path=xl/externalLinks/_rels/externalLink398.xml.rels><?xml version="1.0" encoding="UTF-8" standalone="yes"?>
<Relationships xmlns="http://schemas.openxmlformats.org/package/2006/relationships"><Relationship Id="rId2" Type="http://schemas.microsoft.com/office/2019/04/relationships/externalLinkLongPath" Target="file:///E:\fd\Laporan%20Keuangan%20Putri%20Collection\Users\SATELLITE\AppData\Roaming\Microsoft\Excel\Users\Supriyanto\AppData\Roaming\Microsoft\Excel\Supri's%20data\AUDIT\ZCI\2009\pba\FIELDWORK\Fieldwork%20Evaluation\ZCI%20-%20Master%20Dec'09-after%20comp'08.xls?34733802" TargetMode="External"/><Relationship Id="rId1" Type="http://schemas.openxmlformats.org/officeDocument/2006/relationships/externalLinkPath" Target="file:///\\34733802\ZCI%20-%20Master%20Dec'09-after%20comp'08.xls" TargetMode="External"/></Relationships>
</file>

<file path=xl/externalLinks/_rels/externalLink399.xml.rels><?xml version="1.0" encoding="UTF-8" standalone="yes"?>
<Relationships xmlns="http://schemas.openxmlformats.org/package/2006/relationships"><Relationship Id="rId1" Type="http://schemas.openxmlformats.org/officeDocument/2006/relationships/externalLinkPath" Target="https://batamtourism-my.sharepoint.com/34733802/ZCI%20-%20Master%20Dec'09-after%20comp'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k\cmcdata\ak%20data%20cmc\audit\pt%20palma\2004\pba\other\palma%20list%20stock%20gtr.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users\Zahri\PT%20UED\Reporting%20Pack%20(Original)\UECOApp10.1(INDEX%20TO%204.3)-0805.xls" TargetMode="External"/></Relationships>
</file>

<file path=xl/externalLinks/_rels/externalLink400.xml.rels><?xml version="1.0" encoding="UTF-8" standalone="yes"?>
<Relationships xmlns="http://schemas.openxmlformats.org/package/2006/relationships"><Relationship Id="rId1" Type="http://schemas.openxmlformats.org/officeDocument/2006/relationships/externalLinkPath" Target="file:///\\34733802\ZCI%20-%20Master%20Dec'09-after%20comp'08.xls" TargetMode="External"/></Relationships>
</file>

<file path=xl/externalLinks/_rels/externalLink401.xml.rels><?xml version="1.0" encoding="UTF-8" standalone="yes"?>
<Relationships xmlns="http://schemas.openxmlformats.org/package/2006/relationships"><Relationship Id="rId1" Type="http://schemas.openxmlformats.org/officeDocument/2006/relationships/externalLinkPath" Target="file:///C:\34733802\ZCI%20-%20Master%20Dec'09-after%20comp'08.xls" TargetMode="External"/></Relationships>
</file>

<file path=xl/externalLinks/_rels/externalLink402.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Consol\ConsolFY2003-041003.xls" TargetMode="External"/></Relationships>
</file>

<file path=xl/externalLinks/_rels/externalLink403.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Pri\Zahri\PT%20UED\Reporting%20Pack%20(Original)\UECOTB-MC0805-test.xls" TargetMode="External"/></Relationships>
</file>

<file path=xl/externalLinks/_rels/externalLink404.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PERSIAPAN%20BUKU\PERSIAPAN%20BUKU-(2).xls" TargetMode="External"/></Relationships>
</file>

<file path=xl/externalLinks/_rels/externalLink405.xml.rels><?xml version="1.0" encoding="UTF-8" standalone="yes"?>
<Relationships xmlns="http://schemas.openxmlformats.org/package/2006/relationships"><Relationship Id="rId1" Type="http://schemas.openxmlformats.org/officeDocument/2006/relationships/externalLinkPath" Target="https://batamtourism-my.sharepoint.com/Ringo-01/SERVER/03_Fichtner/PPh%20Badan%20Tahun%202013/Ficthner%202013%20Annual%20Financial%20Statements.xlsm" TargetMode="External"/></Relationships>
</file>

<file path=xl/externalLinks/_rels/externalLink406.xml.rels><?xml version="1.0" encoding="UTF-8" standalone="yes"?>
<Relationships xmlns="http://schemas.openxmlformats.org/package/2006/relationships"><Relationship Id="rId1" Type="http://schemas.openxmlformats.org/officeDocument/2006/relationships/externalLinkPath" Target="file:///\\Ringo-01\SERVER\03_Fichtner\PPh%20Badan%20Tahun%202013\Ficthner%202013%20Annual%20Financial%20Statements.xlsm" TargetMode="External"/></Relationships>
</file>

<file path=xl/externalLinks/_rels/externalLink407.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ccounts/Debtor/Accounts/Debtor/PT%20HPM%20OD%20per%2031%20July%202009.xls" TargetMode="External"/></Relationships>
</file>

<file path=xl/externalLinks/_rels/externalLink408.xml.rels><?xml version="1.0" encoding="UTF-8" standalone="yes"?>
<Relationships xmlns="http://schemas.openxmlformats.org/package/2006/relationships"><Relationship Id="rId1" Type="http://schemas.openxmlformats.org/officeDocument/2006/relationships/externalLinkPath" Target="file:///\\Pri\Documents%20and%20Settings\accts08\Desktop\Accounts\Debtor\Accounts\Debtor\PT%20HPM%20OD%20per%2031%20July%202009.xls" TargetMode="External"/></Relationships>
</file>

<file path=xl/externalLinks/_rels/externalLink409.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List%20Payment\2010\January%202010\Users\Accts08\YANTI060308\YearendJun2010\Dec'09\List%20Payment\Accounts\Debtor\Accounts\Debtor\PT%20HPM%20OD%20per%2031%20July%202009.xls?6C8EB36F" TargetMode="External"/><Relationship Id="rId1" Type="http://schemas.openxmlformats.org/officeDocument/2006/relationships/externalLinkPath" Target="file:///\\6C8EB36F\PT%20HPM%20OD%20per%2031%20July%202009.xls" TargetMode="External"/></Relationships>
</file>

<file path=xl/externalLinks/_rels/externalLink41.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List%20Payment\2010\January%202010\Users\Accts08\YANTI060308\YearendJun2010\Dec'09\List%20Payment\users\Zahri\PT%20UED\Reporting%20Pack%20(Original)\UECOApp10.1(INDEX%20TO%204.3)-0805.xls?9EA12201" TargetMode="External"/><Relationship Id="rId1" Type="http://schemas.openxmlformats.org/officeDocument/2006/relationships/externalLinkPath" Target="file:///\\9EA12201\UECOApp10.1(INDEX%20TO%204.3)-0805.xls" TargetMode="External"/></Relationships>
</file>

<file path=xl/externalLinks/_rels/externalLink410.xml.rels><?xml version="1.0" encoding="UTF-8" standalone="yes"?>
<Relationships xmlns="http://schemas.openxmlformats.org/package/2006/relationships"><Relationship Id="rId1" Type="http://schemas.openxmlformats.org/officeDocument/2006/relationships/externalLinkPath" Target="https://batamtourism-my.sharepoint.com/6C8EB36F/PT%20HPM%20OD%20per%2031%20July%202009.xls" TargetMode="External"/></Relationships>
</file>

<file path=xl/externalLinks/_rels/externalLink411.xml.rels><?xml version="1.0" encoding="UTF-8" standalone="yes"?>
<Relationships xmlns="http://schemas.openxmlformats.org/package/2006/relationships"><Relationship Id="rId1" Type="http://schemas.openxmlformats.org/officeDocument/2006/relationships/externalLinkPath" Target="file:///\\6C8EB36F\PT%20HPM%20OD%20per%2031%20July%202009.xls" TargetMode="External"/></Relationships>
</file>

<file path=xl/externalLinks/_rels/externalLink412.xml.rels><?xml version="1.0" encoding="UTF-8" standalone="yes"?>
<Relationships xmlns="http://schemas.openxmlformats.org/package/2006/relationships"><Relationship Id="rId1" Type="http://schemas.openxmlformats.org/officeDocument/2006/relationships/externalLinkPath" Target="file:///C:\6C8EB36F\PT%20HPM%20OD%20per%2031%20July%202009.xls" TargetMode="External"/></Relationships>
</file>

<file path=xl/externalLinks/_rels/externalLink413.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Documents%20and%20Settings\user\Desktop\NEI%20-%20Master%20Dec09%20-%20Rev-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batamtourism-my.sharepoint.com/9EA12201/UECOApp10.1(INDEX%20TO%204.3)-0805.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9EA12201\UECOApp10.1(INDEX%20TO%204.3)-0805.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9EA12201\UECOApp10.1(INDEX%20TO%204.3)-0805.xls" TargetMode="External"/></Relationships>
</file>

<file path=xl/externalLinks/_rels/externalLink4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BATAM/Local%20Settings/Temporary%20Internet%20Files/Content.Outlook/O32NHNHG/accts08/Desktop/April%202010/users/Zahri/PT%20UED/Reporting%20Pack%20(Original)/UECOApp10.1(INDEX%20TO%204.3)-0805.xls?C09F2429" TargetMode="External"/><Relationship Id="rId1" Type="http://schemas.openxmlformats.org/officeDocument/2006/relationships/externalLinkPath" Target="file:///\\C09F2429\UECOApp10.1(INDEX%20TO%204.3)-080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batamtourism-my.sharepoint.com/C09F2429/UECOApp10.1(INDEX%20TO%204.3)-0805.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Pri\Documents%20and%20Settings\accts08.BATAM\Local%20Settings\Temporary%20Internet%20Files\Content.Outlook\O32NHNHG\accts08\Desktop\April%202010\users\Zahri\PT%20UED\Reporting%20Pack%20(Original)\UECOApp10.1(INDEX%20TO%204.3)-0805.xls" TargetMode="External"/></Relationships>
</file>

<file path=xl/externalLinks/_rels/externalLink48.xml.rels><?xml version="1.0" encoding="UTF-8" standalone="yes"?>
<Relationships xmlns="http://schemas.openxmlformats.org/package/2006/relationships"><Relationship Id="rId2" Type="http://schemas.microsoft.com/office/2019/04/relationships/externalLinkLongPath" Target="file:///\\Pri\Documents%20and%20Settings\accts08.BATAM\Local%20Settings\Temporary%20Internet%20Files\Content.Outlook\O32NHNHG\accts08\Desktop\April%202010\Accounts\Debtor\users\Zahri\PT%20UED\Reporting%20Pack%20(Original)\UECOApp10.1(INDEX%20TO%204.3)-0805.xls?F0000B2B" TargetMode="External"/><Relationship Id="rId1" Type="http://schemas.openxmlformats.org/officeDocument/2006/relationships/externalLinkPath" Target="file:///\\F0000B2B\UECOApp10.1(INDEX%20TO%204.3)-0805.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batamtourism-my.sharepoint.com/F0000B2B/UECOApp10.1(INDEX%20TO%204.3)-08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Accounts/Debtor/users/Zahri/PT%20UED/Reporting%20Pack%20(Original)/UECOApp10.1(INDEX%20TO%204.3)-0805.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F0000B2B\UECOApp10.1(INDEX%20TO%204.3)-0805.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F0000B2B\UECOApp10.1(INDEX%20TO%204.3)-0805.xls" TargetMode="External"/></Relationships>
</file>

<file path=xl/externalLinks/_rels/externalLink52.xml.rels><?xml version="1.0" encoding="UTF-8" standalone="yes"?>
<Relationships xmlns="http://schemas.openxmlformats.org/package/2006/relationships"><Relationship Id="rId2" Type="http://schemas.microsoft.com/office/2019/04/relationships/externalLinkLongPath" Target="file:///\\Pri\Documents%20and%20Settings\accts08.BATAM\Local%20Settings\Temporary%20Internet%20Files\Content.Outlook\O32NHNHG\accts08\Desktop\Accounts\Debtor\users\Zahri\PT%20UED\Reporting%20Pack%20(Original)\UECOApp10.1(INDEX%20TO%204.3)-0805.xls?E0D5A4B1" TargetMode="External"/><Relationship Id="rId1" Type="http://schemas.openxmlformats.org/officeDocument/2006/relationships/externalLinkPath" Target="file:///\\E0D5A4B1\UECOApp10.1(INDEX%20TO%204.3)-0805.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batamtourism-my.sharepoint.com/E0D5A4B1/UECOApp10.1(INDEX%20TO%204.3)-0805.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E0D5A4B1\UECOApp10.1(INDEX%20TO%204.3)-0805.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E0D5A4B1\UECOApp10.1(INDEX%20TO%204.3)-0805.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Application%20Data/Microsoft/Excel/Users/users/Zahri/PT%20UED/Reporting%20Pack%20(Original)/UECOApp10.1(INDEX%20TO%204.3)-0805.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Users\users\Zahri\PT%20UED\Reporting%20Pack%20(Original)\UECOApp10.1(INDEX%20TO%204.3)-0805.xls" TargetMode="External"/></Relationships>
</file>

<file path=xl/externalLinks/_rels/externalLink58.xml.rels><?xml version="1.0" encoding="UTF-8" standalone="yes"?>
<Relationships xmlns="http://schemas.openxmlformats.org/package/2006/relationships"><Relationship Id="rId2" Type="http://schemas.microsoft.com/office/2019/04/relationships/externalLinkLongPath" Target="file:///\\Pri\Documents%20and%20Settings\accts08.BATAM\Local%20Settings\Temporary%20Internet%20Files\Content.Outlook\O32NHNHG\accts08\Application%20Data\Microsoft\Excel\Users\users\Zahri\PT%20UED\Reporting%20Pack%20(Original)\UECOApp10.1(INDEX%20TO%204.3)-0805.xls?3A30E6AF" TargetMode="External"/><Relationship Id="rId1" Type="http://schemas.openxmlformats.org/officeDocument/2006/relationships/externalLinkPath" Target="file:///\\3A30E6AF\UECOApp10.1(INDEX%20TO%204.3)-0805.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batamtourism-my.sharepoint.com/3A30E6AF/UECOApp10.1(INDEX%20TO%204.3)-08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ounts\Debtor\users\Zahri\PT%20UED\Reporting%20Pack%20(Original)\UECOApp10.1(INDEX%20TO%204.3)-0805.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3A30E6AF\UECOApp10.1(INDEX%20TO%204.3)-0805.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3A30E6AF\UECOApp10.1(INDEX%20TO%204.3)-080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My%20Documents/TXPJ/TXPJ%20Budget%202003/tci/BUDGT98a1m.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Pri\Documents%20and%20Settings\accts08\Local%20Settings\Temporary%20Internet%20Files\Content.Outlook\6NEE3RMO\users\My%20Documents\TXPJ\TXPJ%20Budget%202003\tci\BUDGT98a1m.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Zahri/PT%20UED/Reporting%20Pack%20(Original)/UECOApp10.1(INDEX%20TO%204.3)-0805.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Zahri\PT%20UED\Reporting%20Pack%20(Original)\UECOApp10.1(INDEX%20TO%204.3)-0805.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users/Zahri/PT%20UED/Reporting%20Pack%20(Original)/UECOApp10.1(INDEX%20TO%204.3)-080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Pri\Users\Accts08\YANTI060308\YearendJun2010\Dec'09\users\Zahri\PT%20UED\Reporting%20Pack%20(Original)\UECOApp10.1(INDEX%20TO%204.3)-0805.xls" TargetMode="External"/></Relationships>
</file>

<file path=xl/externalLinks/_rels/externalLink68.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Users/Accts08/YANTI060308/YearendJun2010/Dec'09/users/Zahri/PT%20UED/Reporting%20Pack%20(Original)/UECOApp10.1(INDEX%20TO%204.3)-0805.xls?B49FDA2A" TargetMode="External"/><Relationship Id="rId1" Type="http://schemas.openxmlformats.org/officeDocument/2006/relationships/externalLinkPath" Target="file:///\\B49FDA2A\UECOApp10.1(INDEX%20TO%204.3)-0805.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s://batamtourism-my.sharepoint.com/B49FDA2A/UECOApp10.1(INDEX%20TO%204.3)-0805.xls"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https://batamtourism-my.sharepoint.com/Pri/Users/Accts08/YANTI060308/YearendJun2010/Dec'09/Documents%20and%20Settings/accts08/Local%20Settings/Temporary%20Internet%20Files/Content.Outlook/6NEE3RMO/users/My%20Documents/TXPJ/TXPJ%20Budget%202003/tci/BUDGT98a1m.xls?8A8CADED" TargetMode="External"/><Relationship Id="rId1" Type="http://schemas.openxmlformats.org/officeDocument/2006/relationships/externalLinkPath" Target="file:///\\8A8CADED\BUDGT98a1m.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Users\Accts08\YANTI060308\YearendJun2010\Dec'09\users\Zahri\PT%20UED\Reporting%20Pack%20(Original)\UECOApp10.1(INDEX%20TO%204.3)-0805.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batamtourism-my.sharepoint.com/Pri/users/Zahri/PT%20UED/Reporting%20Pack%20(Original)/UECOApp10.1(INDEX%20TO%204.3)-0805.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Pri\users\Zahri\PT%20UED\Reporting%20Pack%20(Original)\UECOApp10.1(INDEX%20TO%204.3)-0805.xls" TargetMode="External"/></Relationships>
</file>

<file path=xl/externalLinks/_rels/externalLink73.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Documents%20and%20Settings/accts08/Local%20Settings/Temporary%20Internet%20Files/Content.Outlook/6NEE3RMO/users/My%20Documents/TXPJ/TXPJ%20Budget%202003/tci/BUDGT98a1m.xls?3CCB63E6" TargetMode="External"/><Relationship Id="rId1" Type="http://schemas.openxmlformats.org/officeDocument/2006/relationships/externalLinkPath" Target="file:///\\3CCB63E6\BUDGT98a1m.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s://batamtourism-my.sharepoint.com/3CCB63E6/BUDGT98a1m.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Documents%20and%20Settings\accts08\Local%20Settings\Temporary%20Internet%20Files\Content.Outlook\6NEE3RMO\users\My%20Documents\TXPJ\TXPJ%20Budget%202003\tci\BUDGT98a1m.xls" TargetMode="External"/></Relationships>
</file>

<file path=xl/externalLinks/_rels/externalLink76.xml.rels><?xml version="1.0" encoding="UTF-8" standalone="yes"?>
<Relationships xmlns="http://schemas.openxmlformats.org/package/2006/relationships"><Relationship Id="rId2" Type="http://schemas.microsoft.com/office/2019/04/relationships/externalLinkLongPath" Target="file:///\\Pri\Documents%20and%20Settings\accts08.BATAM\Local%20Settings\Temporary%20Internet%20Files\Content.Outlook\O32NHNHG\accts08\Desktop\April%202010\accts08\Application%20Data\Microsoft\Excel\Users\users\My%20Documents\TXPJ\TXPJ%20Budget%202003\tci\BUDGT98a1m.xls?1B95A20B" TargetMode="External"/><Relationship Id="rId1" Type="http://schemas.openxmlformats.org/officeDocument/2006/relationships/externalLinkPath" Target="file:///\\1B95A20B\BUDGT98a1m.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https://batamtourism-my.sharepoint.com/1B95A20B/BUDGT98a1m.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1B95A20B\BUDGT98a1m.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C:\1B95A20B\BUDGT98a1m.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batamtourism-my.sharepoint.com/8A8CADED/BUDGT98a1m.xls" TargetMode="External"/></Relationships>
</file>

<file path=xl/externalLinks/_rels/externalLink80.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BATAM/Local%20Settings/Temporary%20Internet%20Files/Content.Outlook/O32NHNHG/accts08/Desktop/April%202010/users/My%20Documents/TXPJ/TXPJ%20Budget%202003/tci/BUDGT98a1m.xls?9EF68C1F" TargetMode="External"/><Relationship Id="rId1" Type="http://schemas.openxmlformats.org/officeDocument/2006/relationships/externalLinkPath" Target="file:///\\9EF68C1F\BUDGT98a1m.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https://batamtourism-my.sharepoint.com/9EF68C1F/BUDGT98a1m.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Pri\Documents%20and%20Settings\accts08.BATAM\Local%20Settings\Temporary%20Internet%20Files\Content.Outlook\O32NHNHG\accts08\Desktop\April%202010\users\My%20Documents\TXPJ\TXPJ%20Budget%202003\tci\BUDGT98a1m.xls" TargetMode="External"/></Relationships>
</file>

<file path=xl/externalLinks/_rels/externalLink83.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BATAM/Local%20Settings/Temporary%20Internet%20Files/Content.Outlook/O32NHNHG/accts08/Desktop/users/My%20Documents/TXPJ/TXPJ%20Budget%202003/tci/BUDGT98a1m.xls?4F17BD47" TargetMode="External"/><Relationship Id="rId1" Type="http://schemas.openxmlformats.org/officeDocument/2006/relationships/externalLinkPath" Target="file:///\\4F17BD47\BUDGT98a1m.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s://batamtourism-my.sharepoint.com/4F17BD47/BUDGT98a1m.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Pri\Documents%20and%20Settings\accts08.BATAM\Local%20Settings\Temporary%20Internet%20Files\Content.Outlook\O32NHNHG\accts08\Desktop\users\My%20Documents\TXPJ\TXPJ%20Budget%202003\tci\BUDGT98a1m.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Forcast%202007/Originals%20for%20Subsi/Financial%20Pack%20-%20CFMSG.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Pri\Documents%20and%20Settings\accts08\Local%20Settings\Temporary%20Internet%20Files\Content.Outlook\6NEE3RMO\users\Forcast%202007\Originals%20for%20Subsi\Financial%20Pack%20-%20CFMSG.xls" TargetMode="External"/></Relationships>
</file>

<file path=xl/externalLinks/_rels/externalLink88.xml.rels><?xml version="1.0" encoding="UTF-8" standalone="yes"?>
<Relationships xmlns="http://schemas.openxmlformats.org/package/2006/relationships"><Relationship Id="rId2" Type="http://schemas.microsoft.com/office/2019/04/relationships/externalLinkLongPath" Target="https://batamtourism-my.sharepoint.com/Pri/Users/Accts08/YANTI060308/YearendJun2010/Dec'09/Documents%20and%20Settings/accts08/Local%20Settings/Temporary%20Internet%20Files/Content.Outlook/6NEE3RMO/users/Forcast%202007/Originals%20for%20Subsi/Financial%20Pack%20-%20CFMSG.xls?71390168" TargetMode="External"/><Relationship Id="rId1" Type="http://schemas.openxmlformats.org/officeDocument/2006/relationships/externalLinkPath" Target="file:///\\71390168\Financial%20Pack%20-%20CFMSG.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Pri\Users\Accts08\YANTI060308\YearendJun2010\Dec'09\Documents%20and%20Settings\accts08\Local%20Settings\Temporary%20Internet%20Files\Content.Outlook\6NEE3RMO\users\Forcast%202007\Originals%20for%20Subsi\Financial%20Pack%20-%20CFMS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i\Users\Accts08\YANTI060308\YearendJun2010\Dec'09\Documents%20and%20Settings\accts08\Local%20Settings\Temporary%20Internet%20Files\Content.Outlook\6NEE3RMO\users\My%20Documents\TXPJ\TXPJ%20Budget%202003\tci\BUDGT98a1m.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https://batamtourism-my.sharepoint.com/71390168/Financial%20Pack%20-%20CFMSG.xls" TargetMode="External"/></Relationships>
</file>

<file path=xl/externalLinks/_rels/externalLink91.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Users/Accts08/YANTI060308/YearendJun2010/Dec'09/users/Zahri/PT%20UED/Reporting%20Pack%20(Original)/UECOApp10.1(INDEX%20TO%204.3)-0805.xls?04B2DB16" TargetMode="External"/><Relationship Id="rId1" Type="http://schemas.openxmlformats.org/officeDocument/2006/relationships/externalLinkPath" Target="file:///\\04B2DB16\UECOApp10.1(INDEX%20TO%204.3)-0805.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https://batamtourism-my.sharepoint.com/04B2DB16/UECOApp10.1(INDEX%20TO%204.3)-080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Users\Accts08\YANTI060308\YearendJun2010\Dec'09\users\Zahri\PT%20UED\Reporting%20Pack%20(Original)\UECOApp10.1(INDEX%20TO%204.3)-0805.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ccts08/Local%20Settings/Temporary%20Internet%20Files/Content.Outlook/6NEE3RMO/users/My%20Documents/TXPJ/TXPJ%20Budget%202003/tci/BUDGT98a1m.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Pri\Documents%20and%20Settings\accts08\Desktop\accts08\Local%20Settings\Temporary%20Internet%20Files\Content.Outlook\6NEE3RMO\users\My%20Documents\TXPJ\TXPJ%20Budget%202003\tci\BUDGT98a1m.xls" TargetMode="External"/></Relationships>
</file>

<file path=xl/externalLinks/_rels/externalLink96.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Local%20Settings/Temporary%20Internet%20Files/Content.Outlook/6NEE3RMO/users/Zahri/PT%20UED/Reporting%20Pack%20(Original)/UECOApp10.1(INDEX%20TO%204.3)-0805.xls?A2BD1158" TargetMode="External"/><Relationship Id="rId1" Type="http://schemas.openxmlformats.org/officeDocument/2006/relationships/externalLinkPath" Target="file:///\\A2BD1158\UECOApp10.1(INDEX%20TO%204.3)-0805.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https://batamtourism-my.sharepoint.com/A2BD1158/UECOApp10.1(INDEX%20TO%204.3)-080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ts08\Local%20Settings\Temporary%20Internet%20Files\Content.Outlook\6NEE3RMO\users\Zahri\PT%20UED\Reporting%20Pack%20(Original)\UECOApp10.1(INDEX%20TO%204.3)-0805.xls" TargetMode="External"/></Relationships>
</file>

<file path=xl/externalLinks/_rels/externalLink99.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Users/Accts08/YANTI060308/YearendJun2010/Dec'09/List%20Payment/Accounts/Debtor/users/Zahri/PT%20UED/Reporting%20Pack%20(Original)/UECOApp10.1(INDEX%20TO%204.3)-0805.xls?C65F9DB7" TargetMode="External"/><Relationship Id="rId1" Type="http://schemas.openxmlformats.org/officeDocument/2006/relationships/externalLinkPath" Target="file:///\\C65F9DB7\UECOApp10.1(INDEX%20TO%204.3)-0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2"/>
      <sheetName val="BS2_1"/>
      <sheetName val="BS3"/>
      <sheetName val="BS3_5"/>
      <sheetName val="BS 4"/>
    </sheetNames>
    <sheetDataSet>
      <sheetData sheetId="0"/>
      <sheetData sheetId="1"/>
      <sheetData sheetId="2" refreshError="1"/>
      <sheetData sheetId="3"/>
      <sheetData sheetId="4" refreshError="1"/>
      <sheetData sheetId="5"/>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3_5"/>
      <sheetName val="BS2_1"/>
      <sheetName val="BS2_4"/>
      <sheetName val="BS3"/>
      <sheetName val="BS 4"/>
      <sheetName val="BS2"/>
    </sheetNames>
    <sheetDataSet>
      <sheetData sheetId="0"/>
      <sheetData sheetId="1"/>
      <sheetData sheetId="2"/>
      <sheetData sheetId="3"/>
      <sheetData sheetId="4"/>
      <sheetData sheetId="5"/>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 val="TB"/>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 val="TB"/>
      <sheetName val="OE"/>
      <sheetName val="Total OP"/>
      <sheetName val="S_D"/>
    </sheetNames>
    <sheetDataSet>
      <sheetData sheetId="0"/>
      <sheetData sheetId="1"/>
      <sheetData sheetId="2"/>
      <sheetData sheetId="3"/>
      <sheetData sheetId="4"/>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E"/>
      <sheetName val="Total OP"/>
      <sheetName val="TB"/>
      <sheetName val="S_D"/>
      <sheetName val="G_A"/>
    </sheetNames>
    <sheetDataSet>
      <sheetData sheetId="0" refreshError="1"/>
      <sheetData sheetId="1" refreshError="1"/>
      <sheetData sheetId="2" refreshError="1"/>
      <sheetData sheetId="3" refreshError="1"/>
      <sheetData sheetId="4"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E"/>
      <sheetName val="Total OP"/>
      <sheetName val="TB"/>
      <sheetName val="S_D"/>
      <sheetName val="G_A"/>
    </sheetNames>
    <sheetDataSet>
      <sheetData sheetId="0"/>
      <sheetData sheetId="1"/>
      <sheetData sheetId="2"/>
      <sheetData sheetId="3"/>
      <sheetData sheetId="4"/>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E"/>
      <sheetName val="Total OP"/>
      <sheetName val="TB"/>
      <sheetName val="S_D"/>
      <sheetName val="G_A"/>
    </sheetNames>
    <sheetDataSet>
      <sheetData sheetId="0" refreshError="1"/>
      <sheetData sheetId="1" refreshError="1"/>
      <sheetData sheetId="2" refreshError="1"/>
      <sheetData sheetId="3" refreshError="1"/>
      <sheetData sheetId="4"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E"/>
      <sheetName val="Total OP"/>
      <sheetName val="TB"/>
      <sheetName val="S_D"/>
      <sheetName val="G_A"/>
    </sheetNames>
    <sheetDataSet>
      <sheetData sheetId="0"/>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2"/>
      <sheetName val="BS2_1"/>
      <sheetName val="BS3"/>
      <sheetName val="BS3_5"/>
      <sheetName val="BS 4"/>
    </sheetNames>
    <sheetDataSet>
      <sheetData sheetId="0"/>
      <sheetData sheetId="1"/>
      <sheetData sheetId="2" refreshError="1"/>
      <sheetData sheetId="3"/>
      <sheetData sheetId="4" refreshError="1"/>
      <sheetData sheetId="5"/>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3"/>
      <sheetName val="BS2"/>
      <sheetName val="BS2_1"/>
      <sheetName val="BS3_5"/>
      <sheetName val="BS2_4"/>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3"/>
      <sheetName val="BS2"/>
      <sheetName val="BS2_1"/>
      <sheetName val="BS3_5"/>
      <sheetName val="BS2_4"/>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 val="OE"/>
      <sheetName val="Total OP"/>
      <sheetName val="S_D"/>
    </sheetNames>
    <sheetDataSet>
      <sheetData sheetId="0"/>
      <sheetData sheetId="1"/>
      <sheetData sheetId="2"/>
      <sheetData sheetId="3"/>
      <sheetData sheetId="4"/>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 val="OE"/>
      <sheetName val="Total OP"/>
      <sheetName val="S_D"/>
    </sheetNames>
    <sheetDataSet>
      <sheetData sheetId="0"/>
      <sheetData sheetId="1"/>
      <sheetData sheetId="2"/>
      <sheetData sheetId="3"/>
      <sheetData sheetId="4"/>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 val="OE"/>
      <sheetName val="Total OP"/>
      <sheetName val="S_D"/>
    </sheetNames>
    <sheetDataSet>
      <sheetData sheetId="0"/>
      <sheetData sheetId="1"/>
      <sheetData sheetId="2"/>
      <sheetData sheetId="3"/>
      <sheetData sheetId="4"/>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3"/>
      <sheetName val="BS2"/>
      <sheetName val="BS2_1"/>
      <sheetName val="BS3_5"/>
      <sheetName val="BS2_4"/>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3"/>
      <sheetName val="BS2"/>
      <sheetName val="BS2_1"/>
      <sheetName val="BS3_5"/>
      <sheetName val="BS2_4"/>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refreshError="1"/>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3"/>
      <sheetName val="BS2"/>
      <sheetName val="BS2_1"/>
      <sheetName val="BS3_5"/>
      <sheetName val="BS2_4"/>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3"/>
      <sheetName val="BS2"/>
      <sheetName val="BS2_1"/>
      <sheetName val="BS3_5"/>
      <sheetName val="BS2_4"/>
      <sheetName val="BS 4"/>
    </sheetNames>
    <sheetDataSet>
      <sheetData sheetId="0"/>
      <sheetData sheetId="1"/>
      <sheetData sheetId="2"/>
      <sheetData sheetId="3"/>
      <sheetData sheetId="4"/>
      <sheetData sheetId="5"/>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refreshError="1"/>
      <sheetData sheetId="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s>
    <sheetDataSet>
      <sheetData sheetId="0" refreshError="1"/>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refreshError="1"/>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refreshError="1"/>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refreshError="1"/>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refreshError="1"/>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refreshError="1"/>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refreshError="1"/>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refreshError="1"/>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refreshError="1"/>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refreshError="1"/>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 val="TB"/>
    </sheetNames>
    <sheetDataSet>
      <sheetData sheetId="0" refreshError="1"/>
      <sheetData sheetId="1" refreshError="1"/>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 val="TB"/>
    </sheetNames>
    <sheetDataSet>
      <sheetData sheetId="0" refreshError="1"/>
      <sheetData sheetId="1" refreshError="1"/>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2"/>
      <sheetName val="BS2_1"/>
      <sheetName val="BS3"/>
      <sheetName val="BS3_5"/>
      <sheetName val="BS 4"/>
    </sheetNames>
    <sheetDataSet>
      <sheetData sheetId="0" refreshError="1"/>
      <sheetData sheetId="1"/>
      <sheetData sheetId="2"/>
      <sheetData sheetId="3"/>
      <sheetData sheetId="4"/>
      <sheetData sheetId="5"/>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2"/>
      <sheetName val="BS2_1"/>
      <sheetName val="BS3"/>
      <sheetName val="BS3_5"/>
      <sheetName val="BS 4"/>
    </sheetNames>
    <sheetDataSet>
      <sheetData sheetId="0"/>
      <sheetData sheetId="1"/>
      <sheetData sheetId="2"/>
      <sheetData sheetId="3"/>
      <sheetData sheetId="4"/>
      <sheetData sheetId="5"/>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2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2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refreshError="1"/>
    </sheetDataSet>
  </externalBook>
</externalLink>
</file>

<file path=xl/externalLinks/externalLink2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2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refreshError="1"/>
    </sheetDataSet>
  </externalBook>
</externalLink>
</file>

<file path=xl/externalLinks/externalLink2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2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refreshError="1"/>
    </sheetDataSet>
  </externalBook>
</externalLink>
</file>

<file path=xl/externalLinks/externalLink2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2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refreshError="1"/>
    </sheetDataSet>
  </externalBook>
</externalLink>
</file>

<file path=xl/externalLinks/externalLink2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2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2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2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2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refreshError="1"/>
    </sheetDataSet>
  </externalBook>
</externalLink>
</file>

<file path=xl/externalLinks/externalLink2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2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2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sheetDataSet>
  </externalBook>
</externalLink>
</file>

<file path=xl/externalLinks/externalLink2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refreshError="1"/>
    </sheetDataSet>
  </externalBook>
</externalLink>
</file>

<file path=xl/externalLinks/externalLink2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sheetDataSet>
  </externalBook>
</externalLink>
</file>

<file path=xl/externalLinks/externalLink2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refreshError="1"/>
    </sheetDataSet>
  </externalBook>
</externalLink>
</file>

<file path=xl/externalLinks/externalLink2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2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2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
      <sheetName val="A.2.4"/>
      <sheetName val="B.1"/>
      <sheetName val="C.1"/>
      <sheetName val="C.1.1.1"/>
      <sheetName val="C.1.1"/>
      <sheetName val="D.1"/>
      <sheetName val="Bdp"/>
      <sheetName val="Cat"/>
      <sheetName val="D.1.1"/>
      <sheetName val="D.1.2"/>
      <sheetName val="E.1"/>
      <sheetName val="E.1.1"/>
      <sheetName val="E.1.2"/>
      <sheetName val="G.1"/>
      <sheetName val="G.1.1"/>
      <sheetName val="F.1"/>
      <sheetName val="F.1.1"/>
      <sheetName val="F.1.2"/>
      <sheetName val="F.1.3"/>
      <sheetName val="F.1.4"/>
      <sheetName val="F.2"/>
      <sheetName val="F.3"/>
      <sheetName val="F.3.1"/>
      <sheetName val="L.1"/>
      <sheetName val="L.2"/>
      <sheetName val="L.2.1"/>
      <sheetName val="Sheet1"/>
      <sheetName val="L.4"/>
      <sheetName val="L.4.1"/>
      <sheetName val="PPS"/>
      <sheetName val="L.3"/>
      <sheetName val="L.3.1"/>
      <sheetName val="T.4"/>
      <sheetName val="M.1"/>
      <sheetName val="M.2"/>
      <sheetName val="P.1"/>
      <sheetName val="P.1.3"/>
      <sheetName val="P.2"/>
      <sheetName val="P.2.2"/>
      <sheetName val="P.2.x"/>
      <sheetName val="P.3"/>
      <sheetName val="P.3.1"/>
      <sheetName val="P.4"/>
      <sheetName val="P.5"/>
      <sheetName val="P.5.1"/>
      <sheetName val="P.5.2"/>
      <sheetName val="P.6"/>
      <sheetName val="P.6.1"/>
      <sheetName val="P.7"/>
      <sheetName val="P.6.2"/>
      <sheetName val="T.2"/>
      <sheetName val="T.2.1"/>
      <sheetName val="T.1"/>
      <sheetName val="T.3"/>
      <sheetName val="R.pjk"/>
      <sheetName val="Rt"/>
      <sheetName val="pl"/>
      <sheetName val="b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2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
      <sheetName val="A.2.4"/>
      <sheetName val="B.1"/>
      <sheetName val="C.1"/>
      <sheetName val="C.1.1.1"/>
      <sheetName val="C.1.1"/>
      <sheetName val="D.1"/>
      <sheetName val="Bdp"/>
      <sheetName val="Cat"/>
      <sheetName val="D.1.1"/>
      <sheetName val="D.1.2"/>
      <sheetName val="E.1"/>
      <sheetName val="E.1.1"/>
      <sheetName val="E.1.2"/>
      <sheetName val="G.1"/>
      <sheetName val="G.1.1"/>
      <sheetName val="F.1"/>
      <sheetName val="F.1.1"/>
      <sheetName val="F.1.2"/>
      <sheetName val="F.1.3"/>
      <sheetName val="F.1.4"/>
      <sheetName val="F.2"/>
      <sheetName val="F.3"/>
      <sheetName val="F.3.1"/>
      <sheetName val="L.1"/>
      <sheetName val="L.2"/>
      <sheetName val="L.2.1"/>
      <sheetName val="Sheet1"/>
      <sheetName val="L.4"/>
      <sheetName val="L.4.1"/>
      <sheetName val="PPS"/>
      <sheetName val="L.3"/>
      <sheetName val="L.3.1"/>
      <sheetName val="T.4"/>
      <sheetName val="M.1"/>
      <sheetName val="M.2"/>
      <sheetName val="P.1"/>
      <sheetName val="P.1.3"/>
      <sheetName val="P.2"/>
      <sheetName val="P.2.2"/>
      <sheetName val="P.2.x"/>
      <sheetName val="P.3"/>
      <sheetName val="P.3.1"/>
      <sheetName val="P.4"/>
      <sheetName val="P.5"/>
      <sheetName val="P.5.1"/>
      <sheetName val="P.5.2"/>
      <sheetName val="P.6"/>
      <sheetName val="P.6.1"/>
      <sheetName val="P.7"/>
      <sheetName val="P.6.2"/>
      <sheetName val="T.2"/>
      <sheetName val="T.2.1"/>
      <sheetName val="T.1"/>
      <sheetName val="T.3"/>
      <sheetName val="R.pjk"/>
      <sheetName val="Rt"/>
      <sheetName val="pl"/>
      <sheetName val="b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2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m"/>
      <sheetName val="bonus"/>
      <sheetName val="astek"/>
      <sheetName val="dt"/>
      <sheetName val="sort"/>
      <sheetName val="rekon"/>
      <sheetName val="GL"/>
      <sheetName val="Mr. Toh"/>
    </sheetNames>
    <sheetDataSet>
      <sheetData sheetId="0"/>
      <sheetData sheetId="1" refreshError="1"/>
      <sheetData sheetId="2">
        <row r="227">
          <cell r="B227" t="str">
            <v>GW2</v>
          </cell>
          <cell r="C227" t="str">
            <v>Sufratno</v>
          </cell>
          <cell r="D227">
            <v>73278.008100000006</v>
          </cell>
          <cell r="E227">
            <v>41284.563000000002</v>
          </cell>
          <cell r="F227">
            <v>22315.98</v>
          </cell>
        </row>
        <row r="228">
          <cell r="B228" t="str">
            <v>GW3</v>
          </cell>
          <cell r="C228" t="str">
            <v>Rostam</v>
          </cell>
          <cell r="D228">
            <v>72163.228000000003</v>
          </cell>
          <cell r="E228">
            <v>37818.44</v>
          </cell>
          <cell r="F228">
            <v>20442.399999999998</v>
          </cell>
        </row>
        <row r="229">
          <cell r="B229" t="str">
            <v>M02</v>
          </cell>
          <cell r="C229" t="str">
            <v>Lamapak</v>
          </cell>
          <cell r="D229">
            <v>73220.899999999994</v>
          </cell>
          <cell r="E229">
            <v>41107</v>
          </cell>
          <cell r="F229">
            <v>22220</v>
          </cell>
        </row>
        <row r="230">
          <cell r="B230" t="str">
            <v>M08</v>
          </cell>
          <cell r="C230" t="str">
            <v>Sumarno</v>
          </cell>
          <cell r="D230">
            <v>73278.008100000006</v>
          </cell>
          <cell r="E230">
            <v>41284.563000000002</v>
          </cell>
          <cell r="F230">
            <v>22315.98</v>
          </cell>
        </row>
        <row r="231">
          <cell r="B231" t="str">
            <v>M16</v>
          </cell>
          <cell r="C231" t="str">
            <v>Kholil</v>
          </cell>
          <cell r="D231">
            <v>73220.899999999994</v>
          </cell>
          <cell r="E231">
            <v>41107</v>
          </cell>
          <cell r="F231">
            <v>22220</v>
          </cell>
        </row>
        <row r="232">
          <cell r="B232" t="str">
            <v>M28</v>
          </cell>
          <cell r="C232" t="str">
            <v>Semi Hartono</v>
          </cell>
          <cell r="D232">
            <v>63904.42</v>
          </cell>
          <cell r="E232">
            <v>32885.599999999999</v>
          </cell>
          <cell r="F232">
            <v>17776</v>
          </cell>
        </row>
        <row r="233">
          <cell r="B233" t="str">
            <v>M29</v>
          </cell>
          <cell r="C233" t="str">
            <v>Sandra Devianto</v>
          </cell>
          <cell r="D233">
            <v>73220.899999999994</v>
          </cell>
          <cell r="E233">
            <v>41107</v>
          </cell>
          <cell r="F233">
            <v>22220</v>
          </cell>
        </row>
        <row r="234">
          <cell r="B234" t="str">
            <v>M31</v>
          </cell>
          <cell r="C234" t="str">
            <v>Sobirin</v>
          </cell>
          <cell r="D234">
            <v>29792.576000000001</v>
          </cell>
          <cell r="E234">
            <v>26308.48</v>
          </cell>
          <cell r="F234">
            <v>14220.8</v>
          </cell>
        </row>
        <row r="235">
          <cell r="B235" t="str">
            <v>M32</v>
          </cell>
          <cell r="C235" t="str">
            <v>Kartono</v>
          </cell>
          <cell r="D235">
            <v>70295.19200000001</v>
          </cell>
          <cell r="E235">
            <v>36174.160000000003</v>
          </cell>
          <cell r="F235">
            <v>19553.599999999999</v>
          </cell>
        </row>
        <row r="236">
          <cell r="B236" t="str">
            <v>MC1</v>
          </cell>
          <cell r="C236" t="str">
            <v>Aseng</v>
          </cell>
          <cell r="D236">
            <v>80669.621700000003</v>
          </cell>
          <cell r="E236">
            <v>64266.891000000003</v>
          </cell>
          <cell r="F236">
            <v>34738.86</v>
          </cell>
        </row>
        <row r="237">
          <cell r="B237" t="str">
            <v>O3</v>
          </cell>
          <cell r="C237" t="str">
            <v>Zulkifli</v>
          </cell>
          <cell r="D237">
            <v>72590.2</v>
          </cell>
          <cell r="E237">
            <v>39146</v>
          </cell>
          <cell r="F237">
            <v>21160</v>
          </cell>
        </row>
        <row r="238">
          <cell r="B238" t="str">
            <v>PO1</v>
          </cell>
          <cell r="C238" t="str">
            <v>Herianto</v>
          </cell>
          <cell r="D238">
            <v>73429.209499999997</v>
          </cell>
          <cell r="E238">
            <v>41754.685000000005</v>
          </cell>
          <cell r="F238">
            <v>22570.1</v>
          </cell>
        </row>
        <row r="239">
          <cell r="B239" t="str">
            <v>PO3</v>
          </cell>
          <cell r="C239" t="str">
            <v>Juniarto</v>
          </cell>
          <cell r="D239">
            <v>80331.768799999991</v>
          </cell>
          <cell r="E239">
            <v>63216.424000000006</v>
          </cell>
          <cell r="F239">
            <v>34171.040000000001</v>
          </cell>
        </row>
        <row r="240">
          <cell r="B240" t="str">
            <v>PO4</v>
          </cell>
          <cell r="C240" t="str">
            <v>Ely Wibowo</v>
          </cell>
          <cell r="D240">
            <v>44818.748699999996</v>
          </cell>
          <cell r="E240">
            <v>46075.101000000002</v>
          </cell>
          <cell r="F240">
            <v>24905.46</v>
          </cell>
        </row>
        <row r="241">
          <cell r="B241" t="str">
            <v>SA5</v>
          </cell>
          <cell r="C241" t="str">
            <v>Wandy</v>
          </cell>
          <cell r="D241">
            <v>53086</v>
          </cell>
          <cell r="E241">
            <v>71780</v>
          </cell>
          <cell r="F241">
            <v>38800</v>
          </cell>
        </row>
        <row r="242">
          <cell r="B242" t="str">
            <v>SF1</v>
          </cell>
          <cell r="C242" t="str">
            <v>Herman</v>
          </cell>
          <cell r="D242">
            <v>76535.691648000007</v>
          </cell>
          <cell r="E242">
            <v>51413.495039999994</v>
          </cell>
          <cell r="F242">
            <v>27791.078399999995</v>
          </cell>
        </row>
        <row r="243">
          <cell r="B243" t="str">
            <v>u1</v>
          </cell>
          <cell r="C243" t="str">
            <v>Ngasiyah</v>
          </cell>
          <cell r="D243">
            <v>73220.899999999994</v>
          </cell>
          <cell r="E243">
            <v>41107</v>
          </cell>
          <cell r="F243">
            <v>22220</v>
          </cell>
        </row>
        <row r="244">
          <cell r="B244" t="str">
            <v>v4</v>
          </cell>
          <cell r="C244" t="str">
            <v>Sarinah</v>
          </cell>
          <cell r="D244">
            <v>56507.25</v>
          </cell>
          <cell r="E244">
            <v>82417.5</v>
          </cell>
          <cell r="F244">
            <v>44550</v>
          </cell>
        </row>
        <row r="245">
          <cell r="B245" t="str">
            <v>v8</v>
          </cell>
          <cell r="C245" t="str">
            <v>Ratna Ariani</v>
          </cell>
          <cell r="D245">
            <v>50230</v>
          </cell>
          <cell r="E245">
            <v>62900</v>
          </cell>
          <cell r="F245">
            <v>34000</v>
          </cell>
        </row>
        <row r="246">
          <cell r="B246" t="str">
            <v>w6</v>
          </cell>
          <cell r="C246" t="str">
            <v>Dewi Santy</v>
          </cell>
          <cell r="D246">
            <v>62130</v>
          </cell>
          <cell r="E246">
            <v>99900</v>
          </cell>
          <cell r="F246">
            <v>54000</v>
          </cell>
        </row>
        <row r="247">
          <cell r="B247" t="str">
            <v>x1</v>
          </cell>
          <cell r="C247" t="str">
            <v>Sumito</v>
          </cell>
          <cell r="D247">
            <v>197207</v>
          </cell>
          <cell r="E247">
            <v>426610</v>
          </cell>
          <cell r="F247">
            <v>230600</v>
          </cell>
        </row>
        <row r="250">
          <cell r="B250" t="str">
            <v>GW2</v>
          </cell>
          <cell r="C250" t="str">
            <v>Sufratno</v>
          </cell>
          <cell r="D250">
            <v>73278.008100000006</v>
          </cell>
          <cell r="E250">
            <v>41284.563000000002</v>
          </cell>
          <cell r="F250">
            <v>22315.98</v>
          </cell>
        </row>
        <row r="251">
          <cell r="B251" t="str">
            <v>GW3</v>
          </cell>
          <cell r="C251" t="str">
            <v>Rostam</v>
          </cell>
          <cell r="D251">
            <v>73220.899999999994</v>
          </cell>
          <cell r="E251">
            <v>41107</v>
          </cell>
          <cell r="F251">
            <v>22220</v>
          </cell>
        </row>
        <row r="252">
          <cell r="B252" t="str">
            <v>M02</v>
          </cell>
          <cell r="C252" t="str">
            <v>Lamapak</v>
          </cell>
          <cell r="D252">
            <v>73220.899999999994</v>
          </cell>
          <cell r="E252">
            <v>41107</v>
          </cell>
          <cell r="F252">
            <v>22220</v>
          </cell>
        </row>
        <row r="253">
          <cell r="B253" t="str">
            <v>M08</v>
          </cell>
          <cell r="C253" t="str">
            <v>Sumarno</v>
          </cell>
          <cell r="D253">
            <v>73278.008100000006</v>
          </cell>
          <cell r="E253">
            <v>41284.563000000002</v>
          </cell>
          <cell r="F253">
            <v>22315.98</v>
          </cell>
        </row>
        <row r="254">
          <cell r="B254" t="str">
            <v>M16</v>
          </cell>
          <cell r="C254" t="str">
            <v>Kholil</v>
          </cell>
          <cell r="D254">
            <v>73220.899999999994</v>
          </cell>
          <cell r="E254">
            <v>41107</v>
          </cell>
          <cell r="F254">
            <v>22220</v>
          </cell>
        </row>
        <row r="255">
          <cell r="B255" t="str">
            <v>M28</v>
          </cell>
          <cell r="C255" t="str">
            <v>Semi Hartono</v>
          </cell>
          <cell r="D255">
            <v>72691.763999999996</v>
          </cell>
          <cell r="E255">
            <v>39462.720000000001</v>
          </cell>
          <cell r="F255">
            <v>21331.199999999997</v>
          </cell>
        </row>
        <row r="256">
          <cell r="B256" t="str">
            <v>M29</v>
          </cell>
          <cell r="C256" t="str">
            <v>Sandra Devianto</v>
          </cell>
          <cell r="D256">
            <v>73220.899999999994</v>
          </cell>
          <cell r="E256">
            <v>41107</v>
          </cell>
          <cell r="F256">
            <v>22220</v>
          </cell>
        </row>
        <row r="257">
          <cell r="B257" t="str">
            <v>M32</v>
          </cell>
          <cell r="C257" t="str">
            <v>Kartono</v>
          </cell>
          <cell r="D257">
            <v>54319.012000000002</v>
          </cell>
          <cell r="E257">
            <v>27952.760000000002</v>
          </cell>
          <cell r="F257">
            <v>15109.599999999999</v>
          </cell>
        </row>
        <row r="258">
          <cell r="B258" t="str">
            <v>M33</v>
          </cell>
          <cell r="C258" t="str">
            <v>Tarmuji Widodo</v>
          </cell>
          <cell r="D258">
            <v>57514.247999999992</v>
          </cell>
          <cell r="E258">
            <v>29597.040000000001</v>
          </cell>
          <cell r="F258">
            <v>15998.4</v>
          </cell>
        </row>
        <row r="259">
          <cell r="B259" t="str">
            <v>MC1</v>
          </cell>
          <cell r="C259" t="str">
            <v>Aseng</v>
          </cell>
          <cell r="D259">
            <v>80669.621700000003</v>
          </cell>
          <cell r="E259">
            <v>64266.891000000003</v>
          </cell>
          <cell r="F259">
            <v>34738.86</v>
          </cell>
        </row>
        <row r="260">
          <cell r="B260" t="str">
            <v>O3</v>
          </cell>
          <cell r="C260" t="str">
            <v>Zulkifli</v>
          </cell>
          <cell r="D260">
            <v>73685</v>
          </cell>
          <cell r="E260">
            <v>42550</v>
          </cell>
          <cell r="F260">
            <v>23000</v>
          </cell>
        </row>
        <row r="261">
          <cell r="B261" t="str">
            <v>PO1</v>
          </cell>
          <cell r="C261" t="str">
            <v>Herianto</v>
          </cell>
          <cell r="D261">
            <v>73429.209499999997</v>
          </cell>
          <cell r="E261">
            <v>41754.685000000005</v>
          </cell>
          <cell r="F261">
            <v>22570.1</v>
          </cell>
        </row>
        <row r="262">
          <cell r="B262" t="str">
            <v>PO3</v>
          </cell>
          <cell r="C262" t="str">
            <v>Juniarto</v>
          </cell>
          <cell r="D262">
            <v>80331.768799999991</v>
          </cell>
          <cell r="E262">
            <v>63216.424000000006</v>
          </cell>
          <cell r="F262">
            <v>34171.040000000001</v>
          </cell>
        </row>
        <row r="263">
          <cell r="B263" t="str">
            <v>PO4</v>
          </cell>
          <cell r="C263" t="str">
            <v>Ely Wibowo</v>
          </cell>
          <cell r="D263">
            <v>44818.748699999996</v>
          </cell>
          <cell r="E263">
            <v>46075.101000000002</v>
          </cell>
          <cell r="F263">
            <v>24905.46</v>
          </cell>
        </row>
        <row r="264">
          <cell r="B264" t="str">
            <v>SA5</v>
          </cell>
          <cell r="C264" t="str">
            <v>Wandy</v>
          </cell>
          <cell r="D264">
            <v>51239.119999999995</v>
          </cell>
          <cell r="E264">
            <v>66037.600000000006</v>
          </cell>
          <cell r="F264">
            <v>35696</v>
          </cell>
        </row>
        <row r="265">
          <cell r="B265" t="str">
            <v>SF1</v>
          </cell>
          <cell r="C265" t="str">
            <v>Herman</v>
          </cell>
          <cell r="D265">
            <v>77224.678799999994</v>
          </cell>
          <cell r="E265">
            <v>53555.724000000009</v>
          </cell>
          <cell r="F265">
            <v>28949.040000000001</v>
          </cell>
        </row>
        <row r="266">
          <cell r="B266" t="str">
            <v>u1</v>
          </cell>
          <cell r="C266" t="str">
            <v>Ngasiyah</v>
          </cell>
          <cell r="D266">
            <v>73220.899999999994</v>
          </cell>
          <cell r="E266">
            <v>41107</v>
          </cell>
          <cell r="F266">
            <v>22220</v>
          </cell>
        </row>
        <row r="267">
          <cell r="B267" t="str">
            <v>v4</v>
          </cell>
          <cell r="C267" t="str">
            <v>Sarinah</v>
          </cell>
          <cell r="D267">
            <v>56507.25</v>
          </cell>
          <cell r="E267">
            <v>82417.5</v>
          </cell>
          <cell r="F267">
            <v>44550</v>
          </cell>
        </row>
        <row r="268">
          <cell r="B268" t="str">
            <v>v8</v>
          </cell>
          <cell r="C268" t="str">
            <v>Ratna Ariani</v>
          </cell>
          <cell r="D268">
            <v>50230</v>
          </cell>
          <cell r="E268">
            <v>62900</v>
          </cell>
          <cell r="F268">
            <v>34000</v>
          </cell>
        </row>
        <row r="269">
          <cell r="B269" t="str">
            <v>w6</v>
          </cell>
          <cell r="C269" t="str">
            <v>Dewi Santy</v>
          </cell>
          <cell r="D269">
            <v>62130</v>
          </cell>
          <cell r="E269">
            <v>99900</v>
          </cell>
          <cell r="F269">
            <v>54000</v>
          </cell>
        </row>
        <row r="270">
          <cell r="B270" t="str">
            <v>x1</v>
          </cell>
          <cell r="C270" t="str">
            <v>Sumito</v>
          </cell>
          <cell r="D270">
            <v>197207</v>
          </cell>
          <cell r="E270">
            <v>426610</v>
          </cell>
          <cell r="F270">
            <v>230600</v>
          </cell>
        </row>
        <row r="273">
          <cell r="B273" t="str">
            <v>GW2</v>
          </cell>
          <cell r="C273" t="str">
            <v>Sufratno</v>
          </cell>
          <cell r="D273">
            <v>73278.008100000006</v>
          </cell>
          <cell r="E273">
            <v>41284.563000000002</v>
          </cell>
          <cell r="F273">
            <v>22315.98</v>
          </cell>
        </row>
        <row r="274">
          <cell r="B274" t="str">
            <v>GW3</v>
          </cell>
          <cell r="C274" t="str">
            <v>Rostam</v>
          </cell>
          <cell r="D274">
            <v>73220.899999999994</v>
          </cell>
          <cell r="E274">
            <v>41107</v>
          </cell>
          <cell r="F274">
            <v>22220</v>
          </cell>
        </row>
        <row r="275">
          <cell r="B275" t="str">
            <v>M02</v>
          </cell>
          <cell r="C275" t="str">
            <v>Lamapak</v>
          </cell>
          <cell r="D275">
            <v>73220.899999999994</v>
          </cell>
          <cell r="E275">
            <v>41107</v>
          </cell>
          <cell r="F275">
            <v>22220</v>
          </cell>
        </row>
        <row r="276">
          <cell r="B276" t="str">
            <v>M08</v>
          </cell>
          <cell r="C276" t="str">
            <v>Sumarno</v>
          </cell>
          <cell r="D276">
            <v>73278.008100000006</v>
          </cell>
          <cell r="E276">
            <v>41284.563000000002</v>
          </cell>
          <cell r="F276">
            <v>22315.98</v>
          </cell>
        </row>
        <row r="277">
          <cell r="B277" t="str">
            <v>M16</v>
          </cell>
          <cell r="C277" t="str">
            <v>Kholil</v>
          </cell>
          <cell r="D277">
            <v>73220.899999999994</v>
          </cell>
          <cell r="E277">
            <v>41107</v>
          </cell>
          <cell r="F277">
            <v>22220</v>
          </cell>
        </row>
        <row r="278">
          <cell r="B278" t="str">
            <v>M28</v>
          </cell>
          <cell r="C278" t="str">
            <v>Semi Hartono</v>
          </cell>
          <cell r="D278">
            <v>72839.402936666665</v>
          </cell>
          <cell r="E278">
            <v>39921.765433333334</v>
          </cell>
          <cell r="F278">
            <v>21579.332666666665</v>
          </cell>
        </row>
        <row r="279">
          <cell r="B279" t="str">
            <v>M29</v>
          </cell>
          <cell r="C279" t="str">
            <v>Sandra Devianto</v>
          </cell>
          <cell r="D279">
            <v>72839.702936666668</v>
          </cell>
          <cell r="E279">
            <v>39921.765433333334</v>
          </cell>
          <cell r="F279">
            <v>21579.332666666665</v>
          </cell>
        </row>
        <row r="280">
          <cell r="B280" t="str">
            <v>M33</v>
          </cell>
          <cell r="C280" t="str">
            <v>Tarmuji Widodo</v>
          </cell>
          <cell r="D280">
            <v>73220.899999999994</v>
          </cell>
          <cell r="E280">
            <v>41107</v>
          </cell>
          <cell r="F280">
            <v>22220</v>
          </cell>
        </row>
        <row r="281">
          <cell r="B281" t="str">
            <v>MC1</v>
          </cell>
          <cell r="C281" t="str">
            <v>Aseng</v>
          </cell>
          <cell r="D281">
            <v>80669.621700000003</v>
          </cell>
          <cell r="E281">
            <v>64266.891000000003</v>
          </cell>
          <cell r="F281">
            <v>34738.86</v>
          </cell>
        </row>
        <row r="282">
          <cell r="B282" t="str">
            <v>O3</v>
          </cell>
          <cell r="C282" t="str">
            <v>Zulkifli</v>
          </cell>
          <cell r="D282">
            <v>73685</v>
          </cell>
          <cell r="E282">
            <v>42550</v>
          </cell>
          <cell r="F282">
            <v>23000</v>
          </cell>
        </row>
        <row r="283">
          <cell r="B283" t="str">
            <v>PO1</v>
          </cell>
          <cell r="C283" t="str">
            <v>Herianto</v>
          </cell>
          <cell r="D283">
            <v>73429.209499999997</v>
          </cell>
          <cell r="E283">
            <v>41754.685000000005</v>
          </cell>
          <cell r="F283">
            <v>22570.1</v>
          </cell>
        </row>
        <row r="284">
          <cell r="B284" t="str">
            <v>PO3</v>
          </cell>
          <cell r="C284" t="str">
            <v>Juniarto</v>
          </cell>
          <cell r="D284">
            <v>80331.768799999991</v>
          </cell>
          <cell r="E284">
            <v>63216.424000000006</v>
          </cell>
          <cell r="F284">
            <v>34171.040000000001</v>
          </cell>
        </row>
        <row r="285">
          <cell r="B285" t="str">
            <v>PO4</v>
          </cell>
          <cell r="C285" t="str">
            <v>Ely Wibowo</v>
          </cell>
          <cell r="D285">
            <v>44818.748699999996</v>
          </cell>
          <cell r="E285">
            <v>46075.101000000002</v>
          </cell>
          <cell r="F285">
            <v>24905.46</v>
          </cell>
        </row>
        <row r="286">
          <cell r="B286" t="str">
            <v>SA5</v>
          </cell>
          <cell r="C286" t="str">
            <v>Wandy</v>
          </cell>
          <cell r="D286">
            <v>52375.966269999997</v>
          </cell>
          <cell r="E286">
            <v>69572.3321</v>
          </cell>
          <cell r="F286">
            <v>37606.665999999997</v>
          </cell>
        </row>
        <row r="287">
          <cell r="B287" t="str">
            <v>SF1</v>
          </cell>
          <cell r="C287" t="str">
            <v>Herman</v>
          </cell>
          <cell r="D287">
            <v>76195.366086666661</v>
          </cell>
          <cell r="E287">
            <v>50355.339933333329</v>
          </cell>
          <cell r="F287">
            <v>27219.102666666662</v>
          </cell>
        </row>
        <row r="288">
          <cell r="B288" t="str">
            <v>u1</v>
          </cell>
          <cell r="C288" t="str">
            <v>Ngasiyah</v>
          </cell>
          <cell r="D288">
            <v>73220.899999999994</v>
          </cell>
          <cell r="E288">
            <v>41107</v>
          </cell>
          <cell r="F288">
            <v>22220</v>
          </cell>
        </row>
        <row r="289">
          <cell r="B289" t="str">
            <v>v4</v>
          </cell>
          <cell r="C289" t="str">
            <v>Sarinah</v>
          </cell>
          <cell r="D289">
            <v>55695.074603333334</v>
          </cell>
          <cell r="E289">
            <v>79892.248766666671</v>
          </cell>
          <cell r="F289">
            <v>43184.999333333333</v>
          </cell>
        </row>
        <row r="290">
          <cell r="B290" t="str">
            <v>v8</v>
          </cell>
          <cell r="C290" t="str">
            <v>Ratna Ariani</v>
          </cell>
          <cell r="D290">
            <v>50230</v>
          </cell>
          <cell r="E290">
            <v>62900</v>
          </cell>
          <cell r="F290">
            <v>34000</v>
          </cell>
        </row>
        <row r="291">
          <cell r="B291" t="str">
            <v>w6</v>
          </cell>
          <cell r="C291" t="str">
            <v>Dewi Santy</v>
          </cell>
          <cell r="D291">
            <v>62130</v>
          </cell>
          <cell r="E291">
            <v>99900</v>
          </cell>
          <cell r="F291">
            <v>54000</v>
          </cell>
        </row>
        <row r="292">
          <cell r="B292" t="str">
            <v>x1</v>
          </cell>
          <cell r="C292" t="str">
            <v>Sumito</v>
          </cell>
          <cell r="D292">
            <v>197207</v>
          </cell>
          <cell r="E292">
            <v>426610</v>
          </cell>
          <cell r="F292">
            <v>230600</v>
          </cell>
        </row>
      </sheetData>
      <sheetData sheetId="3">
        <row r="5">
          <cell r="C5" t="str">
            <v>GW2</v>
          </cell>
          <cell r="D5" t="str">
            <v>Sufratno</v>
          </cell>
          <cell r="E5" t="str">
            <v>General Worker</v>
          </cell>
          <cell r="F5" t="str">
            <v>K/3</v>
          </cell>
          <cell r="G5">
            <v>809997.44</v>
          </cell>
          <cell r="H5">
            <v>438980</v>
          </cell>
          <cell r="I5">
            <v>68161.015935999996</v>
          </cell>
          <cell r="J5">
            <v>1317138.455936</v>
          </cell>
          <cell r="K5">
            <v>18959.948799999998</v>
          </cell>
          <cell r="L5">
            <v>0</v>
          </cell>
        </row>
        <row r="6">
          <cell r="C6" t="str">
            <v>GW3</v>
          </cell>
          <cell r="D6" t="str">
            <v>Rostam</v>
          </cell>
          <cell r="E6" t="str">
            <v>General Worker</v>
          </cell>
          <cell r="F6" t="str">
            <v>K/3</v>
          </cell>
          <cell r="G6">
            <v>876000</v>
          </cell>
          <cell r="H6">
            <v>853350</v>
          </cell>
          <cell r="I6">
            <v>72209.399999999994</v>
          </cell>
          <cell r="J6">
            <v>1801559.4</v>
          </cell>
          <cell r="K6">
            <v>20520</v>
          </cell>
          <cell r="L6">
            <v>0</v>
          </cell>
        </row>
        <row r="7">
          <cell r="C7" t="str">
            <v>M02</v>
          </cell>
          <cell r="D7" t="str">
            <v>Lamapak</v>
          </cell>
          <cell r="E7" t="str">
            <v>Mixer Driver</v>
          </cell>
          <cell r="F7" t="str">
            <v>K/3</v>
          </cell>
          <cell r="G7">
            <v>840960</v>
          </cell>
          <cell r="H7">
            <v>630580</v>
          </cell>
          <cell r="I7">
            <v>70818.623999999996</v>
          </cell>
          <cell r="J7">
            <v>1542358.6240000001</v>
          </cell>
          <cell r="K7">
            <v>19699.2</v>
          </cell>
          <cell r="L7">
            <v>0</v>
          </cell>
        </row>
        <row r="8">
          <cell r="C8" t="str">
            <v>M08</v>
          </cell>
          <cell r="D8" t="str">
            <v>Sumarno</v>
          </cell>
          <cell r="E8" t="str">
            <v>Mixer Driver</v>
          </cell>
          <cell r="F8" t="str">
            <v>K/1</v>
          </cell>
          <cell r="G8">
            <v>880432</v>
          </cell>
          <cell r="H8">
            <v>940794.56</v>
          </cell>
          <cell r="I8">
            <v>72262.140799999994</v>
          </cell>
          <cell r="J8">
            <v>1893488.7008</v>
          </cell>
          <cell r="K8">
            <v>20608.64</v>
          </cell>
          <cell r="L8">
            <v>11900</v>
          </cell>
        </row>
        <row r="9">
          <cell r="C9" t="str">
            <v>M16</v>
          </cell>
          <cell r="D9" t="str">
            <v>Kholil</v>
          </cell>
          <cell r="E9" t="str">
            <v>Mixer Driver</v>
          </cell>
          <cell r="F9" t="str">
            <v>K/2</v>
          </cell>
          <cell r="G9">
            <v>876000</v>
          </cell>
          <cell r="H9">
            <v>540830</v>
          </cell>
          <cell r="I9">
            <v>72209.399999999994</v>
          </cell>
          <cell r="J9">
            <v>1489039.4</v>
          </cell>
          <cell r="K9">
            <v>20520</v>
          </cell>
          <cell r="L9">
            <v>0</v>
          </cell>
        </row>
        <row r="10">
          <cell r="C10" t="str">
            <v>M19</v>
          </cell>
          <cell r="D10" t="str">
            <v>Saswito</v>
          </cell>
          <cell r="E10" t="str">
            <v>Mixer Driver</v>
          </cell>
          <cell r="F10" t="str">
            <v>K/1</v>
          </cell>
          <cell r="G10">
            <v>876000</v>
          </cell>
          <cell r="H10">
            <v>1071370</v>
          </cell>
          <cell r="I10">
            <v>72209.399999999994</v>
          </cell>
          <cell r="J10">
            <v>2019579.4</v>
          </cell>
          <cell r="K10">
            <v>20520</v>
          </cell>
          <cell r="L10">
            <v>17900</v>
          </cell>
        </row>
        <row r="11">
          <cell r="C11" t="str">
            <v>M20</v>
          </cell>
          <cell r="D11" t="str">
            <v>Wonidi</v>
          </cell>
          <cell r="E11" t="str">
            <v>Mixer Driver</v>
          </cell>
          <cell r="F11" t="str">
            <v>K/1</v>
          </cell>
          <cell r="G11">
            <v>840960</v>
          </cell>
          <cell r="H11">
            <v>918450</v>
          </cell>
          <cell r="I11">
            <v>70818.623999999996</v>
          </cell>
          <cell r="J11">
            <v>1830228.6240000001</v>
          </cell>
          <cell r="K11">
            <v>19699.2</v>
          </cell>
          <cell r="L11">
            <v>8900</v>
          </cell>
        </row>
        <row r="12">
          <cell r="C12" t="str">
            <v>M28</v>
          </cell>
          <cell r="D12" t="str">
            <v>Semi Hartono</v>
          </cell>
          <cell r="E12" t="str">
            <v>Mixer Driver</v>
          </cell>
          <cell r="F12" t="str">
            <v>K/2</v>
          </cell>
          <cell r="G12">
            <v>840960</v>
          </cell>
          <cell r="H12">
            <v>494080</v>
          </cell>
          <cell r="I12">
            <v>70818.324000000008</v>
          </cell>
          <cell r="J12">
            <v>1405858.324</v>
          </cell>
          <cell r="K12">
            <v>19699.2</v>
          </cell>
          <cell r="L12">
            <v>0</v>
          </cell>
        </row>
        <row r="13">
          <cell r="C13" t="str">
            <v>M29</v>
          </cell>
          <cell r="D13" t="str">
            <v>Sandra Devianto</v>
          </cell>
          <cell r="E13" t="str">
            <v>Mixer Driver</v>
          </cell>
          <cell r="F13" t="str">
            <v>K/-</v>
          </cell>
          <cell r="G13">
            <v>876000</v>
          </cell>
          <cell r="H13">
            <v>740160</v>
          </cell>
          <cell r="I13">
            <v>72209.399999999994</v>
          </cell>
          <cell r="J13">
            <v>1688369.4</v>
          </cell>
          <cell r="K13">
            <v>20520</v>
          </cell>
          <cell r="L13">
            <v>7600</v>
          </cell>
        </row>
        <row r="14">
          <cell r="C14" t="str">
            <v>M30</v>
          </cell>
          <cell r="D14" t="str">
            <v>Firto Yuliono</v>
          </cell>
          <cell r="E14" t="str">
            <v>Mixer Driver</v>
          </cell>
          <cell r="F14" t="str">
            <v>K/-</v>
          </cell>
          <cell r="G14">
            <v>876000</v>
          </cell>
          <cell r="H14">
            <v>1043740</v>
          </cell>
          <cell r="I14">
            <v>72209.399999999994</v>
          </cell>
          <cell r="J14">
            <v>1991949.4</v>
          </cell>
          <cell r="K14">
            <v>20520</v>
          </cell>
          <cell r="L14">
            <v>22000</v>
          </cell>
        </row>
        <row r="15">
          <cell r="C15" t="str">
            <v>MC1</v>
          </cell>
          <cell r="D15" t="str">
            <v>Aseng</v>
          </cell>
          <cell r="E15" t="str">
            <v>Mechanic</v>
          </cell>
          <cell r="F15" t="str">
            <v>K/2</v>
          </cell>
          <cell r="G15">
            <v>1436943</v>
          </cell>
          <cell r="H15">
            <v>2195853.7799999998</v>
          </cell>
          <cell r="I15">
            <v>78884.621700000003</v>
          </cell>
          <cell r="J15">
            <v>3711681.4016999998</v>
          </cell>
          <cell r="K15">
            <v>31738.86</v>
          </cell>
          <cell r="L15">
            <v>96000</v>
          </cell>
        </row>
        <row r="16">
          <cell r="C16" t="str">
            <v>O2</v>
          </cell>
          <cell r="D16" t="str">
            <v>Hendrik Demanto</v>
          </cell>
          <cell r="E16" t="str">
            <v>Operator 950</v>
          </cell>
          <cell r="F16" t="str">
            <v>TK/-</v>
          </cell>
          <cell r="G16">
            <v>892166</v>
          </cell>
          <cell r="H16">
            <v>233373.28</v>
          </cell>
          <cell r="I16">
            <v>42401.775399999999</v>
          </cell>
          <cell r="J16">
            <v>1167941.0554</v>
          </cell>
          <cell r="K16">
            <v>20843.32</v>
          </cell>
          <cell r="L16">
            <v>0</v>
          </cell>
        </row>
        <row r="17">
          <cell r="C17" t="str">
            <v>PO1</v>
          </cell>
          <cell r="D17" t="str">
            <v>Herianto</v>
          </cell>
          <cell r="E17" t="str">
            <v>Asst. Pump Oprt.</v>
          </cell>
          <cell r="F17" t="str">
            <v>K/3</v>
          </cell>
          <cell r="G17">
            <v>892166</v>
          </cell>
          <cell r="H17">
            <v>848874.84</v>
          </cell>
          <cell r="I17">
            <v>72401.775399999999</v>
          </cell>
          <cell r="J17">
            <v>1813442.6153999998</v>
          </cell>
          <cell r="K17">
            <v>20843.32</v>
          </cell>
          <cell r="L17">
            <v>0</v>
          </cell>
        </row>
        <row r="18">
          <cell r="C18" t="str">
            <v>PO3</v>
          </cell>
          <cell r="D18" t="str">
            <v>Juniarto</v>
          </cell>
          <cell r="E18" t="str">
            <v>Plant/Conc.p.Oprt.</v>
          </cell>
          <cell r="F18" t="str">
            <v>K/2</v>
          </cell>
          <cell r="G18">
            <v>1238552</v>
          </cell>
          <cell r="H18">
            <v>1608256.24</v>
          </cell>
          <cell r="I18">
            <v>76523.768800000005</v>
          </cell>
          <cell r="J18">
            <v>2923332.0088000004</v>
          </cell>
          <cell r="K18">
            <v>27771.040000000001</v>
          </cell>
          <cell r="L18">
            <v>56800</v>
          </cell>
        </row>
        <row r="19">
          <cell r="C19" t="str">
            <v>PO4</v>
          </cell>
          <cell r="D19" t="str">
            <v>Ely Wibowo</v>
          </cell>
          <cell r="E19" t="str">
            <v>Asst Plant Oprt</v>
          </cell>
          <cell r="F19" t="str">
            <v>TK/-</v>
          </cell>
          <cell r="G19">
            <v>1000000</v>
          </cell>
          <cell r="H19">
            <v>1194075</v>
          </cell>
          <cell r="I19">
            <v>43685</v>
          </cell>
          <cell r="J19">
            <v>2237760</v>
          </cell>
          <cell r="K19">
            <v>23000</v>
          </cell>
          <cell r="L19">
            <v>39300</v>
          </cell>
        </row>
        <row r="20">
          <cell r="C20" t="str">
            <v>SA5</v>
          </cell>
          <cell r="D20" t="str">
            <v>Wandy</v>
          </cell>
          <cell r="E20" t="str">
            <v>Asst.Supervisor</v>
          </cell>
          <cell r="F20" t="str">
            <v>TK/-</v>
          </cell>
          <cell r="G20">
            <v>1690000</v>
          </cell>
          <cell r="H20">
            <v>250000</v>
          </cell>
          <cell r="I20">
            <v>51896</v>
          </cell>
          <cell r="J20">
            <v>1991896</v>
          </cell>
          <cell r="K20">
            <v>36800</v>
          </cell>
          <cell r="L20">
            <v>26700</v>
          </cell>
        </row>
        <row r="21">
          <cell r="C21" t="str">
            <v>SF1</v>
          </cell>
          <cell r="D21" t="str">
            <v>Herman</v>
          </cell>
          <cell r="E21" t="str">
            <v>Site Foreman</v>
          </cell>
          <cell r="F21" t="str">
            <v>K/2</v>
          </cell>
          <cell r="G21">
            <v>1005553.92</v>
          </cell>
          <cell r="H21">
            <v>1260250</v>
          </cell>
          <cell r="I21">
            <v>73679.691648000007</v>
          </cell>
          <cell r="J21">
            <v>2339483.6116479998</v>
          </cell>
          <cell r="K21">
            <v>22991.078399999999</v>
          </cell>
          <cell r="L21">
            <v>27900</v>
          </cell>
        </row>
        <row r="22">
          <cell r="C22" t="str">
            <v>SK2</v>
          </cell>
          <cell r="D22" t="str">
            <v>Suhanes</v>
          </cell>
          <cell r="E22" t="str">
            <v>Site Supervisor</v>
          </cell>
          <cell r="F22" t="str">
            <v>TK/-</v>
          </cell>
          <cell r="G22">
            <v>2840000</v>
          </cell>
          <cell r="H22">
            <v>350000</v>
          </cell>
          <cell r="I22">
            <v>65581</v>
          </cell>
          <cell r="J22">
            <v>3255581</v>
          </cell>
          <cell r="K22">
            <v>59800</v>
          </cell>
          <cell r="L22">
            <v>88300</v>
          </cell>
        </row>
        <row r="23">
          <cell r="C23" t="str">
            <v>T4</v>
          </cell>
          <cell r="D23" t="str">
            <v>Merpin Purba</v>
          </cell>
          <cell r="E23" t="str">
            <v>Security Coordinator</v>
          </cell>
          <cell r="F23" t="str">
            <v>TK/-</v>
          </cell>
          <cell r="G23">
            <v>3078000</v>
          </cell>
          <cell r="H23">
            <v>0</v>
          </cell>
          <cell r="I23">
            <v>0</v>
          </cell>
          <cell r="J23">
            <v>3078000</v>
          </cell>
          <cell r="K23">
            <v>0</v>
          </cell>
          <cell r="L23">
            <v>82500</v>
          </cell>
        </row>
        <row r="24">
          <cell r="C24" t="str">
            <v>T5</v>
          </cell>
          <cell r="D24" t="str">
            <v>Sihombing</v>
          </cell>
          <cell r="E24" t="str">
            <v>Security Charges</v>
          </cell>
          <cell r="F24" t="str">
            <v>TK/-</v>
          </cell>
          <cell r="G24">
            <v>2052000</v>
          </cell>
          <cell r="H24">
            <v>0</v>
          </cell>
          <cell r="I24">
            <v>0</v>
          </cell>
          <cell r="J24">
            <v>2052000</v>
          </cell>
          <cell r="K24">
            <v>0</v>
          </cell>
          <cell r="L24">
            <v>31400</v>
          </cell>
        </row>
        <row r="25">
          <cell r="C25" t="str">
            <v>T6</v>
          </cell>
          <cell r="D25" t="str">
            <v>Oberlyn Siregar</v>
          </cell>
          <cell r="E25" t="str">
            <v>Security Charges</v>
          </cell>
          <cell r="F25" t="str">
            <v>TK/-</v>
          </cell>
          <cell r="G25">
            <v>2052000</v>
          </cell>
          <cell r="H25">
            <v>0</v>
          </cell>
          <cell r="I25">
            <v>0</v>
          </cell>
          <cell r="J25">
            <v>2052000</v>
          </cell>
          <cell r="K25">
            <v>0</v>
          </cell>
          <cell r="L25">
            <v>31400</v>
          </cell>
        </row>
        <row r="26">
          <cell r="C26" t="str">
            <v>u1</v>
          </cell>
          <cell r="D26" t="str">
            <v>Ngasiyah</v>
          </cell>
          <cell r="E26" t="str">
            <v>Office Cleaner</v>
          </cell>
          <cell r="F26" t="str">
            <v>K/2</v>
          </cell>
          <cell r="G26">
            <v>846000</v>
          </cell>
          <cell r="H26">
            <v>508320</v>
          </cell>
          <cell r="I26">
            <v>72209.399999999994</v>
          </cell>
          <cell r="J26">
            <v>1426529.4</v>
          </cell>
          <cell r="K26">
            <v>20520</v>
          </cell>
          <cell r="L26">
            <v>0</v>
          </cell>
        </row>
        <row r="27">
          <cell r="C27" t="str">
            <v>v4</v>
          </cell>
          <cell r="D27" t="str">
            <v>Sarinah</v>
          </cell>
          <cell r="E27" t="str">
            <v xml:space="preserve">Asst. Acct. </v>
          </cell>
          <cell r="F27" t="str">
            <v>TK/-</v>
          </cell>
          <cell r="G27">
            <v>2047500</v>
          </cell>
          <cell r="H27">
            <v>180000</v>
          </cell>
          <cell r="I27">
            <v>56507.25</v>
          </cell>
          <cell r="J27">
            <v>2284007.25</v>
          </cell>
          <cell r="K27">
            <v>44550</v>
          </cell>
          <cell r="L27">
            <v>40500</v>
          </cell>
        </row>
        <row r="28">
          <cell r="C28" t="str">
            <v>v7</v>
          </cell>
          <cell r="D28" t="str">
            <v>Ermawati Aras</v>
          </cell>
          <cell r="E28" t="str">
            <v>Adm &amp; Personnel</v>
          </cell>
          <cell r="F28" t="str">
            <v>K/1</v>
          </cell>
          <cell r="G28">
            <v>2047500</v>
          </cell>
          <cell r="H28">
            <v>180000</v>
          </cell>
          <cell r="I28">
            <v>86507.25</v>
          </cell>
          <cell r="J28">
            <v>2314007.25</v>
          </cell>
          <cell r="K28">
            <v>44550</v>
          </cell>
          <cell r="L28">
            <v>31000</v>
          </cell>
        </row>
        <row r="29">
          <cell r="C29" t="str">
            <v>w5</v>
          </cell>
          <cell r="D29" t="str">
            <v>Rosdiana</v>
          </cell>
          <cell r="E29" t="str">
            <v>Accountant</v>
          </cell>
          <cell r="F29" t="str">
            <v>TK/-</v>
          </cell>
          <cell r="G29">
            <v>3074500</v>
          </cell>
          <cell r="H29">
            <v>180000</v>
          </cell>
          <cell r="I29">
            <v>68728.55</v>
          </cell>
          <cell r="J29">
            <v>3323228.55</v>
          </cell>
          <cell r="K29">
            <v>65090</v>
          </cell>
          <cell r="L29">
            <v>91500</v>
          </cell>
        </row>
        <row r="30">
          <cell r="C30" t="str">
            <v>x1</v>
          </cell>
          <cell r="D30" t="str">
            <v>Sumito</v>
          </cell>
          <cell r="E30" t="str">
            <v>Asst. General Mngr</v>
          </cell>
          <cell r="F30" t="str">
            <v>K/2</v>
          </cell>
          <cell r="G30">
            <v>11350000</v>
          </cell>
          <cell r="H30">
            <v>2486000</v>
          </cell>
          <cell r="I30">
            <v>197207</v>
          </cell>
          <cell r="J30">
            <v>14033207</v>
          </cell>
          <cell r="K30">
            <v>230600</v>
          </cell>
          <cell r="L30">
            <v>1390000</v>
          </cell>
        </row>
        <row r="31">
          <cell r="C31" t="str">
            <v>z1</v>
          </cell>
          <cell r="D31" t="str">
            <v>Toh Chong Liat</v>
          </cell>
          <cell r="E31" t="str">
            <v>Technician</v>
          </cell>
          <cell r="F31" t="str">
            <v>K/3</v>
          </cell>
          <cell r="G31">
            <v>0</v>
          </cell>
          <cell r="H31">
            <v>9953292</v>
          </cell>
          <cell r="I31">
            <v>0</v>
          </cell>
          <cell r="J31">
            <v>9953292</v>
          </cell>
          <cell r="K31">
            <v>0</v>
          </cell>
          <cell r="L31">
            <v>719700</v>
          </cell>
        </row>
        <row r="33">
          <cell r="I33">
            <v>0</v>
          </cell>
          <cell r="K33">
            <v>0</v>
          </cell>
        </row>
        <row r="34">
          <cell r="C34" t="str">
            <v>GW2</v>
          </cell>
          <cell r="D34" t="str">
            <v>Sufratno</v>
          </cell>
          <cell r="E34" t="str">
            <v>General Worker</v>
          </cell>
          <cell r="F34" t="str">
            <v>K/1</v>
          </cell>
          <cell r="G34">
            <v>880432</v>
          </cell>
          <cell r="H34">
            <v>750240</v>
          </cell>
          <cell r="I34">
            <v>72262.140799999994</v>
          </cell>
          <cell r="J34">
            <v>1702934.1407999999</v>
          </cell>
          <cell r="K34">
            <v>20608.64</v>
          </cell>
          <cell r="L34">
            <v>2800</v>
          </cell>
        </row>
        <row r="35">
          <cell r="C35" t="str">
            <v>GW3</v>
          </cell>
          <cell r="D35" t="str">
            <v>Rostam</v>
          </cell>
          <cell r="E35" t="str">
            <v>General Worker</v>
          </cell>
          <cell r="F35" t="str">
            <v>K/3</v>
          </cell>
          <cell r="G35">
            <v>876000</v>
          </cell>
          <cell r="H35">
            <v>886560</v>
          </cell>
          <cell r="I35">
            <v>72209.399999999994</v>
          </cell>
          <cell r="J35">
            <v>1834769.4</v>
          </cell>
          <cell r="K35">
            <v>20520</v>
          </cell>
          <cell r="L35">
            <v>0</v>
          </cell>
        </row>
        <row r="36">
          <cell r="C36" t="str">
            <v>M02</v>
          </cell>
          <cell r="D36" t="str">
            <v>Lamapak</v>
          </cell>
          <cell r="E36" t="str">
            <v>Mixer Driver</v>
          </cell>
          <cell r="F36" t="str">
            <v>K/1</v>
          </cell>
          <cell r="G36">
            <v>876000</v>
          </cell>
          <cell r="H36">
            <v>901610</v>
          </cell>
          <cell r="I36">
            <v>72209.399999999994</v>
          </cell>
          <cell r="J36">
            <v>1849819.4</v>
          </cell>
          <cell r="K36">
            <v>20520</v>
          </cell>
          <cell r="L36">
            <v>9800</v>
          </cell>
        </row>
        <row r="37">
          <cell r="C37" t="str">
            <v>M08</v>
          </cell>
          <cell r="D37" t="str">
            <v>Sumarno</v>
          </cell>
          <cell r="E37" t="str">
            <v>Mixer Driver</v>
          </cell>
          <cell r="F37" t="str">
            <v>K/0</v>
          </cell>
          <cell r="G37">
            <v>880432</v>
          </cell>
          <cell r="H37">
            <v>1285020</v>
          </cell>
          <cell r="I37">
            <v>72262.140799999994</v>
          </cell>
          <cell r="J37">
            <v>2237714.1408000002</v>
          </cell>
          <cell r="K37">
            <v>20608.64</v>
          </cell>
          <cell r="L37">
            <v>39200</v>
          </cell>
        </row>
        <row r="38">
          <cell r="C38" t="str">
            <v>M16</v>
          </cell>
          <cell r="D38" t="str">
            <v>Kholil</v>
          </cell>
          <cell r="E38" t="str">
            <v>Mixer Driver</v>
          </cell>
          <cell r="F38" t="str">
            <v>K/2</v>
          </cell>
          <cell r="G38">
            <v>876000</v>
          </cell>
          <cell r="H38">
            <v>855050</v>
          </cell>
          <cell r="I38">
            <v>72209.399999999994</v>
          </cell>
          <cell r="J38">
            <v>1803259.4</v>
          </cell>
          <cell r="K38">
            <v>20520</v>
          </cell>
          <cell r="L38">
            <v>2100</v>
          </cell>
        </row>
        <row r="39">
          <cell r="C39" t="str">
            <v>M19</v>
          </cell>
          <cell r="D39" t="str">
            <v>Saswito</v>
          </cell>
          <cell r="E39" t="str">
            <v>Mixer Driver</v>
          </cell>
          <cell r="F39" t="str">
            <v>K/2</v>
          </cell>
          <cell r="G39">
            <v>876000</v>
          </cell>
          <cell r="H39">
            <v>1003090</v>
          </cell>
          <cell r="I39">
            <v>72209.399999999994</v>
          </cell>
          <cell r="J39">
            <v>1951299.4</v>
          </cell>
          <cell r="K39">
            <v>20520</v>
          </cell>
          <cell r="L39">
            <v>3600</v>
          </cell>
        </row>
        <row r="40">
          <cell r="C40" t="str">
            <v>M20</v>
          </cell>
          <cell r="D40" t="str">
            <v>Wonidi</v>
          </cell>
          <cell r="E40" t="str">
            <v>Mixer Driver</v>
          </cell>
          <cell r="F40" t="str">
            <v>K/1</v>
          </cell>
          <cell r="G40">
            <v>876000</v>
          </cell>
          <cell r="H40">
            <v>994330</v>
          </cell>
          <cell r="I40">
            <v>72209.399999999994</v>
          </cell>
          <cell r="J40">
            <v>1942539.4</v>
          </cell>
          <cell r="K40">
            <v>20520</v>
          </cell>
          <cell r="L40">
            <v>14200</v>
          </cell>
        </row>
        <row r="41">
          <cell r="C41" t="str">
            <v>M28</v>
          </cell>
          <cell r="D41" t="str">
            <v>Semi Hartono</v>
          </cell>
          <cell r="E41" t="str">
            <v>Mixer Driver</v>
          </cell>
          <cell r="F41" t="str">
            <v>K/1</v>
          </cell>
          <cell r="G41">
            <v>876000</v>
          </cell>
          <cell r="H41">
            <v>677230</v>
          </cell>
          <cell r="I41">
            <v>72209.099999999991</v>
          </cell>
          <cell r="J41">
            <v>1625439.1</v>
          </cell>
          <cell r="K41">
            <v>20520</v>
          </cell>
          <cell r="L41">
            <v>0</v>
          </cell>
        </row>
        <row r="42">
          <cell r="C42" t="str">
            <v>M29</v>
          </cell>
          <cell r="D42" t="str">
            <v>Sandra Devianto</v>
          </cell>
          <cell r="E42" t="str">
            <v>Mixer Driver</v>
          </cell>
          <cell r="F42" t="str">
            <v>K/1</v>
          </cell>
          <cell r="G42">
            <v>876000</v>
          </cell>
          <cell r="H42">
            <v>863470</v>
          </cell>
          <cell r="I42">
            <v>72209.399999999994</v>
          </cell>
          <cell r="J42">
            <v>1811679.4</v>
          </cell>
          <cell r="K42">
            <v>20520</v>
          </cell>
          <cell r="L42">
            <v>2500</v>
          </cell>
        </row>
        <row r="43">
          <cell r="C43" t="str">
            <v>M30</v>
          </cell>
          <cell r="D43" t="str">
            <v>Firto Yuliono</v>
          </cell>
          <cell r="E43" t="str">
            <v>Mixer Driver</v>
          </cell>
          <cell r="F43" t="str">
            <v>K/3</v>
          </cell>
          <cell r="G43">
            <v>876000</v>
          </cell>
          <cell r="H43">
            <v>976630</v>
          </cell>
          <cell r="I43">
            <v>72209.399999999994</v>
          </cell>
          <cell r="J43">
            <v>1924839.4</v>
          </cell>
          <cell r="K43">
            <v>20520</v>
          </cell>
          <cell r="L43">
            <v>0</v>
          </cell>
        </row>
        <row r="44">
          <cell r="C44" t="str">
            <v>MC1</v>
          </cell>
          <cell r="D44" t="str">
            <v>Aseng</v>
          </cell>
          <cell r="E44" t="str">
            <v>Mechanic</v>
          </cell>
          <cell r="F44" t="str">
            <v>K/2</v>
          </cell>
          <cell r="G44">
            <v>1436943</v>
          </cell>
          <cell r="H44">
            <v>1507170</v>
          </cell>
          <cell r="I44">
            <v>78884.621700000003</v>
          </cell>
          <cell r="J44">
            <v>3022997.6217</v>
          </cell>
          <cell r="K44">
            <v>31738.86</v>
          </cell>
          <cell r="L44">
            <v>55700</v>
          </cell>
        </row>
        <row r="45">
          <cell r="C45" t="str">
            <v>O3</v>
          </cell>
          <cell r="D45" t="str">
            <v>Zulkifli</v>
          </cell>
          <cell r="E45" t="str">
            <v>Operator 950</v>
          </cell>
          <cell r="F45" t="str">
            <v>K/3</v>
          </cell>
          <cell r="G45">
            <v>585000</v>
          </cell>
          <cell r="H45">
            <v>529425</v>
          </cell>
          <cell r="I45">
            <v>48532.5</v>
          </cell>
          <cell r="J45">
            <v>1162957.5</v>
          </cell>
          <cell r="K45">
            <v>13500</v>
          </cell>
          <cell r="L45">
            <v>0</v>
          </cell>
        </row>
        <row r="46">
          <cell r="C46" t="str">
            <v>PO1</v>
          </cell>
          <cell r="D46" t="str">
            <v>Herianto</v>
          </cell>
          <cell r="E46" t="str">
            <v>Asst. Pump Oprt.</v>
          </cell>
          <cell r="F46" t="str">
            <v>K/3</v>
          </cell>
          <cell r="G46">
            <v>892166</v>
          </cell>
          <cell r="H46">
            <v>924255</v>
          </cell>
          <cell r="I46">
            <v>72401.775399999999</v>
          </cell>
          <cell r="J46">
            <v>1888822.7753999999</v>
          </cell>
          <cell r="K46">
            <v>20843.32</v>
          </cell>
          <cell r="L46">
            <v>600</v>
          </cell>
        </row>
        <row r="47">
          <cell r="C47" t="str">
            <v>PO3</v>
          </cell>
          <cell r="D47" t="str">
            <v>Juniarto</v>
          </cell>
          <cell r="E47" t="str">
            <v>Plant/Conc.p.Oprt.</v>
          </cell>
          <cell r="F47" t="str">
            <v>K/2</v>
          </cell>
          <cell r="G47">
            <v>1238552</v>
          </cell>
          <cell r="H47">
            <v>1738740</v>
          </cell>
          <cell r="I47">
            <v>76523.768800000005</v>
          </cell>
          <cell r="J47">
            <v>3053815.7688000002</v>
          </cell>
          <cell r="K47">
            <v>27771.040000000001</v>
          </cell>
          <cell r="L47">
            <v>59200</v>
          </cell>
        </row>
        <row r="48">
          <cell r="C48" t="str">
            <v>PO4</v>
          </cell>
          <cell r="D48" t="str">
            <v>Ely Wibowo</v>
          </cell>
          <cell r="E48" t="str">
            <v>Asst Plant Oprt</v>
          </cell>
          <cell r="F48" t="str">
            <v>TK/-</v>
          </cell>
          <cell r="G48">
            <v>1000000</v>
          </cell>
          <cell r="H48">
            <v>1087650</v>
          </cell>
          <cell r="I48">
            <v>43685</v>
          </cell>
          <cell r="J48">
            <v>2131335</v>
          </cell>
          <cell r="K48">
            <v>23000</v>
          </cell>
          <cell r="L48">
            <v>33800</v>
          </cell>
        </row>
        <row r="49">
          <cell r="C49" t="str">
            <v>SA5</v>
          </cell>
          <cell r="D49" t="str">
            <v>Wandy</v>
          </cell>
          <cell r="E49" t="str">
            <v>Asst.Supervisor</v>
          </cell>
          <cell r="F49" t="str">
            <v>TK/-</v>
          </cell>
          <cell r="G49">
            <v>1690000</v>
          </cell>
          <cell r="H49">
            <v>250000</v>
          </cell>
          <cell r="I49">
            <v>51896</v>
          </cell>
          <cell r="J49">
            <v>1991896</v>
          </cell>
          <cell r="K49">
            <v>36800</v>
          </cell>
          <cell r="L49">
            <v>26700</v>
          </cell>
        </row>
        <row r="50">
          <cell r="C50" t="str">
            <v>SF1</v>
          </cell>
          <cell r="D50" t="str">
            <v>Herman</v>
          </cell>
          <cell r="E50" t="str">
            <v>Site Foreman</v>
          </cell>
          <cell r="F50" t="str">
            <v>K/2</v>
          </cell>
          <cell r="G50">
            <v>1047452</v>
          </cell>
          <cell r="H50">
            <v>1380595</v>
          </cell>
          <cell r="I50">
            <v>74249.678799999994</v>
          </cell>
          <cell r="J50">
            <v>2502296.6787999999</v>
          </cell>
          <cell r="K50">
            <v>23949.040000000001</v>
          </cell>
          <cell r="L50">
            <v>34600</v>
          </cell>
        </row>
        <row r="51">
          <cell r="C51" t="str">
            <v>SK2</v>
          </cell>
          <cell r="D51" t="str">
            <v>Suhanes</v>
          </cell>
          <cell r="E51" t="str">
            <v>Site Supervisor</v>
          </cell>
          <cell r="F51" t="str">
            <v>TK/-</v>
          </cell>
          <cell r="G51">
            <v>2840000</v>
          </cell>
          <cell r="H51">
            <v>350000</v>
          </cell>
          <cell r="I51">
            <v>65581</v>
          </cell>
          <cell r="J51">
            <v>3255581</v>
          </cell>
          <cell r="K51">
            <v>59800</v>
          </cell>
          <cell r="L51">
            <v>82900</v>
          </cell>
        </row>
        <row r="52">
          <cell r="C52" t="str">
            <v>T4</v>
          </cell>
          <cell r="D52" t="str">
            <v>Merpin Purba</v>
          </cell>
          <cell r="E52" t="str">
            <v>Security Coordinator</v>
          </cell>
          <cell r="F52" t="str">
            <v>TK/-</v>
          </cell>
          <cell r="G52">
            <v>3078000</v>
          </cell>
          <cell r="H52">
            <v>0</v>
          </cell>
          <cell r="I52">
            <v>0</v>
          </cell>
          <cell r="J52">
            <v>3078000</v>
          </cell>
          <cell r="K52">
            <v>0</v>
          </cell>
          <cell r="L52">
            <v>77900</v>
          </cell>
        </row>
        <row r="53">
          <cell r="C53" t="str">
            <v>T5</v>
          </cell>
          <cell r="D53" t="str">
            <v>Sihombing</v>
          </cell>
          <cell r="E53" t="str">
            <v>Security Charges</v>
          </cell>
          <cell r="F53" t="str">
            <v>TK/-</v>
          </cell>
          <cell r="G53">
            <v>2052000</v>
          </cell>
          <cell r="H53">
            <v>0</v>
          </cell>
          <cell r="I53">
            <v>0</v>
          </cell>
          <cell r="J53">
            <v>2052000</v>
          </cell>
          <cell r="K53">
            <v>0</v>
          </cell>
          <cell r="L53">
            <v>31400</v>
          </cell>
        </row>
        <row r="54">
          <cell r="C54" t="str">
            <v>T6</v>
          </cell>
          <cell r="D54" t="str">
            <v>Oberlyn Siregar</v>
          </cell>
          <cell r="E54" t="str">
            <v>Security Charges</v>
          </cell>
          <cell r="F54" t="str">
            <v>TK/-</v>
          </cell>
          <cell r="G54">
            <v>2052000</v>
          </cell>
          <cell r="H54">
            <v>0</v>
          </cell>
          <cell r="I54">
            <v>0</v>
          </cell>
          <cell r="J54">
            <v>2052000</v>
          </cell>
          <cell r="K54">
            <v>0</v>
          </cell>
          <cell r="L54">
            <v>31400</v>
          </cell>
        </row>
        <row r="55">
          <cell r="C55" t="str">
            <v>u1</v>
          </cell>
          <cell r="D55" t="str">
            <v>Ngasiyah</v>
          </cell>
          <cell r="E55" t="str">
            <v>Office Cleaner</v>
          </cell>
          <cell r="F55" t="str">
            <v>K/1</v>
          </cell>
          <cell r="G55">
            <v>846000</v>
          </cell>
          <cell r="H55">
            <v>180000</v>
          </cell>
          <cell r="I55">
            <v>72209.399999999994</v>
          </cell>
          <cell r="J55">
            <v>1098209.3999999999</v>
          </cell>
          <cell r="K55">
            <v>20520</v>
          </cell>
          <cell r="L55">
            <v>0</v>
          </cell>
        </row>
        <row r="56">
          <cell r="C56" t="str">
            <v>v4</v>
          </cell>
          <cell r="D56" t="str">
            <v>Sarinah</v>
          </cell>
          <cell r="E56" t="str">
            <v xml:space="preserve">Asst. Acct. </v>
          </cell>
          <cell r="F56" t="str">
            <v>TK/-</v>
          </cell>
          <cell r="G56">
            <v>2047500</v>
          </cell>
          <cell r="H56">
            <v>180000</v>
          </cell>
          <cell r="I56">
            <v>56507.25</v>
          </cell>
          <cell r="J56">
            <v>2284007.25</v>
          </cell>
          <cell r="K56">
            <v>44550</v>
          </cell>
          <cell r="L56">
            <v>39900</v>
          </cell>
        </row>
        <row r="57">
          <cell r="C57" t="str">
            <v>v7</v>
          </cell>
          <cell r="D57" t="str">
            <v>Ermawati Aras</v>
          </cell>
          <cell r="E57" t="str">
            <v>Adm &amp; Personnel</v>
          </cell>
          <cell r="F57" t="str">
            <v>K/1</v>
          </cell>
          <cell r="G57">
            <v>2047500</v>
          </cell>
          <cell r="H57">
            <v>180000</v>
          </cell>
          <cell r="I57">
            <v>86507.25</v>
          </cell>
          <cell r="J57">
            <v>2314007.25</v>
          </cell>
          <cell r="K57">
            <v>44550</v>
          </cell>
          <cell r="L57">
            <v>30200</v>
          </cell>
        </row>
        <row r="58">
          <cell r="C58" t="str">
            <v>w5</v>
          </cell>
          <cell r="D58" t="str">
            <v>Rosdiana</v>
          </cell>
          <cell r="E58" t="str">
            <v>Accountant</v>
          </cell>
          <cell r="F58" t="str">
            <v>TK/-</v>
          </cell>
          <cell r="G58">
            <v>3074500</v>
          </cell>
          <cell r="H58">
            <v>180000</v>
          </cell>
          <cell r="I58">
            <v>68728.55</v>
          </cell>
          <cell r="J58">
            <v>3323228.55</v>
          </cell>
          <cell r="K58">
            <v>65090</v>
          </cell>
          <cell r="L58">
            <v>85500</v>
          </cell>
        </row>
        <row r="59">
          <cell r="C59" t="str">
            <v>x1</v>
          </cell>
          <cell r="D59" t="str">
            <v>Sumito</v>
          </cell>
          <cell r="E59" t="str">
            <v>Asst. General Mngr</v>
          </cell>
          <cell r="F59" t="str">
            <v>K/3</v>
          </cell>
          <cell r="G59">
            <v>11350000</v>
          </cell>
          <cell r="H59">
            <v>180000</v>
          </cell>
          <cell r="I59">
            <v>197207</v>
          </cell>
          <cell r="J59">
            <v>11727207</v>
          </cell>
          <cell r="K59">
            <v>230600</v>
          </cell>
          <cell r="L59">
            <v>893500</v>
          </cell>
        </row>
        <row r="60">
          <cell r="C60" t="str">
            <v>z1</v>
          </cell>
          <cell r="D60" t="str">
            <v>Toh Chong Liat</v>
          </cell>
          <cell r="E60" t="str">
            <v>Technician</v>
          </cell>
          <cell r="F60" t="str">
            <v>K/0</v>
          </cell>
          <cell r="G60">
            <v>0</v>
          </cell>
          <cell r="H60">
            <v>10428264</v>
          </cell>
          <cell r="I60">
            <v>0</v>
          </cell>
          <cell r="J60">
            <v>10428264</v>
          </cell>
          <cell r="K60">
            <v>0</v>
          </cell>
          <cell r="L60">
            <v>777200</v>
          </cell>
        </row>
        <row r="63">
          <cell r="C63" t="str">
            <v>GW2</v>
          </cell>
          <cell r="D63" t="str">
            <v>Sufratno</v>
          </cell>
          <cell r="E63" t="str">
            <v>Cubes Man/General Worker</v>
          </cell>
          <cell r="F63" t="str">
            <v>K/1</v>
          </cell>
          <cell r="G63">
            <v>809997.44</v>
          </cell>
          <cell r="H63">
            <v>567520</v>
          </cell>
          <cell r="I63">
            <v>68161.015935999996</v>
          </cell>
          <cell r="J63">
            <v>1445678.455936</v>
          </cell>
          <cell r="K63">
            <v>18959.948799999998</v>
          </cell>
          <cell r="L63">
            <v>0</v>
          </cell>
        </row>
        <row r="64">
          <cell r="C64" t="str">
            <v>GW3</v>
          </cell>
          <cell r="D64" t="str">
            <v>Rostam</v>
          </cell>
          <cell r="E64" t="str">
            <v>Tyres Man/General Worker</v>
          </cell>
          <cell r="F64" t="str">
            <v>K/3</v>
          </cell>
          <cell r="G64">
            <v>805920</v>
          </cell>
          <cell r="H64">
            <v>580530</v>
          </cell>
          <cell r="I64">
            <v>67867.847999999998</v>
          </cell>
          <cell r="J64">
            <v>1454317.848</v>
          </cell>
          <cell r="K64">
            <v>18878.400000000001</v>
          </cell>
          <cell r="L64">
            <v>0</v>
          </cell>
        </row>
        <row r="65">
          <cell r="C65" t="str">
            <v>M02</v>
          </cell>
          <cell r="D65" t="str">
            <v>Lamapak</v>
          </cell>
          <cell r="E65" t="str">
            <v>Mixer Driver</v>
          </cell>
          <cell r="F65" t="str">
            <v>K/1</v>
          </cell>
          <cell r="G65">
            <v>805920</v>
          </cell>
          <cell r="H65">
            <v>704900</v>
          </cell>
          <cell r="I65">
            <v>67867.847999999998</v>
          </cell>
          <cell r="J65">
            <v>1578687.848</v>
          </cell>
          <cell r="K65">
            <v>18878.400000000001</v>
          </cell>
          <cell r="L65">
            <v>0</v>
          </cell>
        </row>
        <row r="66">
          <cell r="C66" t="str">
            <v>M08</v>
          </cell>
          <cell r="D66" t="str">
            <v>Sumarno</v>
          </cell>
          <cell r="E66" t="str">
            <v>Mixer Driver</v>
          </cell>
          <cell r="F66" t="str">
            <v>K/0</v>
          </cell>
          <cell r="G66">
            <v>880432</v>
          </cell>
          <cell r="H66">
            <v>831900</v>
          </cell>
          <cell r="I66">
            <v>72262.140799999994</v>
          </cell>
          <cell r="J66">
            <v>1784594.1407999999</v>
          </cell>
          <cell r="K66">
            <v>20608.64</v>
          </cell>
          <cell r="L66">
            <v>12200</v>
          </cell>
        </row>
        <row r="67">
          <cell r="C67" t="str">
            <v>M16</v>
          </cell>
          <cell r="D67" t="str">
            <v>Kholil</v>
          </cell>
          <cell r="E67" t="str">
            <v>Mixer Driver</v>
          </cell>
          <cell r="F67" t="str">
            <v>K/2</v>
          </cell>
          <cell r="G67">
            <v>805920</v>
          </cell>
          <cell r="H67">
            <v>559240</v>
          </cell>
          <cell r="I67">
            <v>67867.847999999998</v>
          </cell>
          <cell r="J67">
            <v>1433027.848</v>
          </cell>
          <cell r="K67">
            <v>18878.400000000001</v>
          </cell>
          <cell r="L67">
            <v>0</v>
          </cell>
        </row>
        <row r="68">
          <cell r="C68" t="str">
            <v>M19</v>
          </cell>
          <cell r="D68" t="str">
            <v>Saswito</v>
          </cell>
          <cell r="E68" t="str">
            <v>Mixer Driver</v>
          </cell>
          <cell r="F68" t="str">
            <v>K/2</v>
          </cell>
          <cell r="G68">
            <v>876000</v>
          </cell>
          <cell r="H68">
            <v>689430</v>
          </cell>
          <cell r="I68">
            <v>72209.399999999994</v>
          </cell>
          <cell r="J68">
            <v>1637639.4</v>
          </cell>
          <cell r="K68">
            <v>20520</v>
          </cell>
          <cell r="L68">
            <v>0</v>
          </cell>
        </row>
        <row r="69">
          <cell r="C69" t="str">
            <v>M20</v>
          </cell>
          <cell r="D69" t="str">
            <v>Wonidi</v>
          </cell>
          <cell r="E69" t="str">
            <v>Mixer Driver</v>
          </cell>
          <cell r="F69" t="str">
            <v>K/1</v>
          </cell>
          <cell r="G69">
            <v>876000</v>
          </cell>
          <cell r="H69">
            <v>740980</v>
          </cell>
          <cell r="I69">
            <v>72209.399999999994</v>
          </cell>
          <cell r="J69">
            <v>1689189.4</v>
          </cell>
          <cell r="K69">
            <v>20520</v>
          </cell>
          <cell r="L69">
            <v>2200</v>
          </cell>
        </row>
        <row r="70">
          <cell r="C70" t="str">
            <v>M28</v>
          </cell>
          <cell r="D70" t="str">
            <v>Semi Hartono</v>
          </cell>
          <cell r="E70" t="str">
            <v>Mixer Driver</v>
          </cell>
          <cell r="F70" t="str">
            <v>K/1</v>
          </cell>
          <cell r="G70">
            <v>840960</v>
          </cell>
          <cell r="H70">
            <v>498670</v>
          </cell>
          <cell r="I70">
            <v>70818.324000000008</v>
          </cell>
          <cell r="J70">
            <v>1410448.324</v>
          </cell>
          <cell r="K70">
            <v>19699.2</v>
          </cell>
          <cell r="L70">
            <v>0</v>
          </cell>
        </row>
        <row r="71">
          <cell r="C71" t="str">
            <v>M29</v>
          </cell>
          <cell r="D71" t="str">
            <v>Sandra Devianto</v>
          </cell>
          <cell r="E71" t="str">
            <v>Mixer Driver</v>
          </cell>
          <cell r="F71" t="str">
            <v>K/1</v>
          </cell>
          <cell r="G71">
            <v>840960</v>
          </cell>
          <cell r="H71">
            <v>577040</v>
          </cell>
          <cell r="I71">
            <v>70818.623999999996</v>
          </cell>
          <cell r="J71">
            <v>1488818.6240000001</v>
          </cell>
          <cell r="K71">
            <v>19699.2</v>
          </cell>
          <cell r="L71">
            <v>0</v>
          </cell>
        </row>
        <row r="72">
          <cell r="C72" t="str">
            <v>M30</v>
          </cell>
          <cell r="D72" t="str">
            <v>Firto Yuliono</v>
          </cell>
          <cell r="E72" t="str">
            <v>Oprt. Concr. Pump/Mixer Driver</v>
          </cell>
          <cell r="F72" t="str">
            <v>K/3</v>
          </cell>
          <cell r="G72">
            <v>840960</v>
          </cell>
          <cell r="H72">
            <v>566030</v>
          </cell>
          <cell r="I72">
            <v>70818.623999999996</v>
          </cell>
          <cell r="J72">
            <v>1477808.6240000001</v>
          </cell>
          <cell r="K72">
            <v>19699.2</v>
          </cell>
          <cell r="L72">
            <v>0</v>
          </cell>
        </row>
        <row r="73">
          <cell r="C73" t="str">
            <v>MC1</v>
          </cell>
          <cell r="D73" t="str">
            <v>Aseng</v>
          </cell>
          <cell r="E73" t="str">
            <v>Mechanic</v>
          </cell>
          <cell r="F73" t="str">
            <v>K/2</v>
          </cell>
          <cell r="G73">
            <v>1436943</v>
          </cell>
          <cell r="H73">
            <v>1397010</v>
          </cell>
          <cell r="I73">
            <v>78884.621700000003</v>
          </cell>
          <cell r="J73">
            <v>2912837.6217</v>
          </cell>
          <cell r="K73">
            <v>31738.86</v>
          </cell>
          <cell r="L73">
            <v>54200</v>
          </cell>
        </row>
        <row r="74">
          <cell r="C74" t="str">
            <v>O3</v>
          </cell>
          <cell r="D74" t="str">
            <v>Zulkifli</v>
          </cell>
          <cell r="E74" t="str">
            <v>Operator Loader</v>
          </cell>
          <cell r="F74" t="str">
            <v>K/3</v>
          </cell>
          <cell r="G74">
            <v>975000</v>
          </cell>
          <cell r="H74">
            <v>634995</v>
          </cell>
          <cell r="I74">
            <v>73387.5</v>
          </cell>
          <cell r="J74">
            <v>1683382.5</v>
          </cell>
          <cell r="K74">
            <v>22500</v>
          </cell>
          <cell r="L74">
            <v>0</v>
          </cell>
        </row>
        <row r="75">
          <cell r="C75" t="str">
            <v>PO1</v>
          </cell>
          <cell r="D75" t="str">
            <v>Herianto</v>
          </cell>
          <cell r="E75" t="str">
            <v>Asst. Pump Oprt.</v>
          </cell>
          <cell r="F75" t="str">
            <v>K/3</v>
          </cell>
          <cell r="G75">
            <v>892166</v>
          </cell>
          <cell r="H75">
            <v>761925</v>
          </cell>
          <cell r="I75">
            <v>72401.775399999999</v>
          </cell>
          <cell r="J75">
            <v>1726492.7753999999</v>
          </cell>
          <cell r="K75">
            <v>20843.32</v>
          </cell>
          <cell r="L75">
            <v>0</v>
          </cell>
        </row>
        <row r="76">
          <cell r="C76" t="str">
            <v>PO3</v>
          </cell>
          <cell r="D76" t="str">
            <v>Juniarto</v>
          </cell>
          <cell r="E76" t="str">
            <v>Plant/Conc.p.Oprt.</v>
          </cell>
          <cell r="F76" t="str">
            <v>K/2</v>
          </cell>
          <cell r="G76">
            <v>1238552</v>
          </cell>
          <cell r="H76">
            <v>1505870</v>
          </cell>
          <cell r="I76">
            <v>76523.768800000005</v>
          </cell>
          <cell r="J76">
            <v>2820945.7688000002</v>
          </cell>
          <cell r="K76">
            <v>27771.040000000001</v>
          </cell>
          <cell r="L76">
            <v>50100</v>
          </cell>
        </row>
        <row r="77">
          <cell r="C77" t="str">
            <v>PO4</v>
          </cell>
          <cell r="D77" t="str">
            <v>Ely Wibowo</v>
          </cell>
          <cell r="E77" t="str">
            <v>Asst Plant Oprt</v>
          </cell>
          <cell r="F77" t="str">
            <v>TK/-</v>
          </cell>
          <cell r="G77">
            <v>980000</v>
          </cell>
          <cell r="H77">
            <v>655725</v>
          </cell>
          <cell r="I77">
            <v>43411.3</v>
          </cell>
          <cell r="J77">
            <v>1679136.3</v>
          </cell>
          <cell r="K77">
            <v>22540</v>
          </cell>
          <cell r="L77">
            <v>12600</v>
          </cell>
        </row>
        <row r="78">
          <cell r="C78" t="str">
            <v>SA5</v>
          </cell>
          <cell r="D78" t="str">
            <v>Wandy</v>
          </cell>
          <cell r="E78" t="str">
            <v>Asst.Supervisor</v>
          </cell>
          <cell r="F78" t="str">
            <v>TK/-</v>
          </cell>
          <cell r="G78">
            <v>1622400</v>
          </cell>
          <cell r="H78">
            <v>244000</v>
          </cell>
          <cell r="I78">
            <v>51020.160000000003</v>
          </cell>
          <cell r="J78">
            <v>1917420.16</v>
          </cell>
          <cell r="K78">
            <v>35328</v>
          </cell>
          <cell r="L78">
            <v>23300</v>
          </cell>
        </row>
        <row r="79">
          <cell r="C79" t="str">
            <v>SF1</v>
          </cell>
          <cell r="D79" t="str">
            <v>Herman</v>
          </cell>
          <cell r="E79" t="str">
            <v>Site Foreman</v>
          </cell>
          <cell r="F79" t="str">
            <v>K/2</v>
          </cell>
          <cell r="G79">
            <v>1005553.92</v>
          </cell>
          <cell r="H79">
            <v>1364200</v>
          </cell>
          <cell r="I79">
            <v>73679.691648000007</v>
          </cell>
          <cell r="J79">
            <v>2443433.6116479998</v>
          </cell>
          <cell r="K79">
            <v>22991.078399999999</v>
          </cell>
          <cell r="L79">
            <v>32400</v>
          </cell>
        </row>
        <row r="80">
          <cell r="C80" t="str">
            <v>SK2</v>
          </cell>
          <cell r="D80" t="str">
            <v>Suhanes</v>
          </cell>
          <cell r="E80" t="str">
            <v>Site Supervisor</v>
          </cell>
          <cell r="F80" t="str">
            <v>TK/-</v>
          </cell>
          <cell r="G80">
            <v>2612800</v>
          </cell>
          <cell r="H80">
            <v>338000</v>
          </cell>
          <cell r="I80">
            <v>62734.52</v>
          </cell>
          <cell r="J80">
            <v>3013534.52</v>
          </cell>
          <cell r="K80">
            <v>55016</v>
          </cell>
          <cell r="L80">
            <v>74300</v>
          </cell>
        </row>
        <row r="81">
          <cell r="C81" t="str">
            <v>T4</v>
          </cell>
          <cell r="D81" t="str">
            <v>Merpin Purba</v>
          </cell>
          <cell r="E81" t="str">
            <v>Security Coordinator</v>
          </cell>
          <cell r="F81" t="str">
            <v>TK/-</v>
          </cell>
          <cell r="G81">
            <v>3078000</v>
          </cell>
          <cell r="H81">
            <v>0</v>
          </cell>
          <cell r="I81">
            <v>0</v>
          </cell>
          <cell r="J81">
            <v>3078000</v>
          </cell>
          <cell r="K81">
            <v>0</v>
          </cell>
          <cell r="L81">
            <v>80200</v>
          </cell>
        </row>
        <row r="82">
          <cell r="C82" t="str">
            <v>T5</v>
          </cell>
          <cell r="D82" t="str">
            <v>Sihombing</v>
          </cell>
          <cell r="E82" t="str">
            <v>Security Charges</v>
          </cell>
          <cell r="F82" t="str">
            <v>TK/-</v>
          </cell>
          <cell r="G82">
            <v>2052000</v>
          </cell>
          <cell r="H82">
            <v>0</v>
          </cell>
          <cell r="I82">
            <v>0</v>
          </cell>
          <cell r="J82">
            <v>2052000</v>
          </cell>
          <cell r="K82">
            <v>0</v>
          </cell>
          <cell r="L82">
            <v>31400</v>
          </cell>
        </row>
        <row r="83">
          <cell r="C83" t="str">
            <v>T6</v>
          </cell>
          <cell r="D83" t="str">
            <v>Oberlyn Siregar</v>
          </cell>
          <cell r="E83" t="str">
            <v>Security Charges</v>
          </cell>
          <cell r="F83" t="str">
            <v>TK/-</v>
          </cell>
          <cell r="G83">
            <v>2052000</v>
          </cell>
          <cell r="H83">
            <v>0</v>
          </cell>
          <cell r="I83">
            <v>0</v>
          </cell>
          <cell r="J83">
            <v>2052000</v>
          </cell>
          <cell r="K83">
            <v>0</v>
          </cell>
          <cell r="L83">
            <v>31400</v>
          </cell>
        </row>
        <row r="84">
          <cell r="C84" t="str">
            <v>u1</v>
          </cell>
          <cell r="D84" t="str">
            <v>Ngasiyah</v>
          </cell>
          <cell r="E84" t="str">
            <v>Office Cleaner</v>
          </cell>
          <cell r="F84" t="str">
            <v>K/1</v>
          </cell>
          <cell r="G84">
            <v>846000</v>
          </cell>
          <cell r="H84">
            <v>180000</v>
          </cell>
          <cell r="I84">
            <v>72209.399999999994</v>
          </cell>
          <cell r="J84">
            <v>1098209.3999999999</v>
          </cell>
          <cell r="K84">
            <v>20520</v>
          </cell>
          <cell r="L84">
            <v>0</v>
          </cell>
        </row>
        <row r="85">
          <cell r="C85" t="str">
            <v>v4</v>
          </cell>
          <cell r="D85" t="str">
            <v>Sarinah</v>
          </cell>
          <cell r="E85" t="str">
            <v xml:space="preserve">Asst. Acct. </v>
          </cell>
          <cell r="F85" t="str">
            <v>TK/-</v>
          </cell>
          <cell r="G85">
            <v>2047500</v>
          </cell>
          <cell r="H85">
            <v>180000</v>
          </cell>
          <cell r="I85">
            <v>56507.25</v>
          </cell>
          <cell r="J85">
            <v>2284007.25</v>
          </cell>
          <cell r="K85">
            <v>44550</v>
          </cell>
          <cell r="L85">
            <v>40200</v>
          </cell>
        </row>
        <row r="86">
          <cell r="C86" t="str">
            <v>v7</v>
          </cell>
          <cell r="D86" t="str">
            <v>Ermawati Aras</v>
          </cell>
          <cell r="E86" t="str">
            <v>Adm &amp; Personnel</v>
          </cell>
          <cell r="F86" t="str">
            <v>K/1</v>
          </cell>
          <cell r="G86">
            <v>2047500</v>
          </cell>
          <cell r="H86">
            <v>180000</v>
          </cell>
          <cell r="I86">
            <v>86507.25</v>
          </cell>
          <cell r="J86">
            <v>2314007.25</v>
          </cell>
          <cell r="K86">
            <v>44550</v>
          </cell>
          <cell r="L86">
            <v>30600</v>
          </cell>
        </row>
        <row r="87">
          <cell r="C87" t="str">
            <v>w5</v>
          </cell>
          <cell r="D87" t="str">
            <v>Rosdiana</v>
          </cell>
          <cell r="E87" t="str">
            <v>Accountant</v>
          </cell>
          <cell r="F87" t="str">
            <v>TK/-</v>
          </cell>
          <cell r="G87">
            <v>3074500</v>
          </cell>
          <cell r="H87">
            <v>180000</v>
          </cell>
          <cell r="I87">
            <v>68728.55</v>
          </cell>
          <cell r="J87">
            <v>3323228.55</v>
          </cell>
          <cell r="K87">
            <v>65090</v>
          </cell>
          <cell r="L87">
            <v>88500</v>
          </cell>
        </row>
        <row r="88">
          <cell r="C88" t="str">
            <v>x1</v>
          </cell>
          <cell r="D88" t="str">
            <v>Sumito</v>
          </cell>
          <cell r="E88" t="str">
            <v>Asst. General Mngr</v>
          </cell>
          <cell r="F88" t="str">
            <v>K/3</v>
          </cell>
          <cell r="G88">
            <v>11350000</v>
          </cell>
          <cell r="H88">
            <v>180000</v>
          </cell>
          <cell r="I88">
            <v>197207</v>
          </cell>
          <cell r="J88">
            <v>11727207</v>
          </cell>
          <cell r="K88">
            <v>230600</v>
          </cell>
          <cell r="L88">
            <v>968800</v>
          </cell>
        </row>
        <row r="89">
          <cell r="C89" t="str">
            <v>z1</v>
          </cell>
          <cell r="D89" t="str">
            <v>Toh Chong Liat</v>
          </cell>
          <cell r="E89" t="str">
            <v>Technician</v>
          </cell>
          <cell r="F89" t="str">
            <v>K/0</v>
          </cell>
          <cell r="G89">
            <v>0</v>
          </cell>
          <cell r="H89">
            <v>10396944</v>
          </cell>
          <cell r="I89">
            <v>0</v>
          </cell>
          <cell r="J89">
            <v>10396944</v>
          </cell>
          <cell r="K89">
            <v>0</v>
          </cell>
          <cell r="L89">
            <v>777800</v>
          </cell>
        </row>
        <row r="92">
          <cell r="C92" t="str">
            <v>GW2</v>
          </cell>
          <cell r="D92" t="str">
            <v>Sufratno</v>
          </cell>
          <cell r="E92" t="str">
            <v>Cubes Man/General Worker</v>
          </cell>
          <cell r="F92" t="str">
            <v>K/1</v>
          </cell>
          <cell r="G92">
            <v>880432</v>
          </cell>
          <cell r="H92">
            <v>641700</v>
          </cell>
          <cell r="I92">
            <v>72262.140799999994</v>
          </cell>
          <cell r="J92">
            <v>1594394.1407999999</v>
          </cell>
          <cell r="K92">
            <v>20608.64</v>
          </cell>
          <cell r="L92">
            <v>0</v>
          </cell>
        </row>
        <row r="93">
          <cell r="C93" t="str">
            <v>GW3</v>
          </cell>
          <cell r="D93" t="str">
            <v>Rostam</v>
          </cell>
          <cell r="E93" t="str">
            <v>Tyres Man/General Worker</v>
          </cell>
          <cell r="F93" t="str">
            <v>K/3</v>
          </cell>
          <cell r="G93">
            <v>876000</v>
          </cell>
          <cell r="H93">
            <v>717270</v>
          </cell>
          <cell r="I93">
            <v>72209.399999999994</v>
          </cell>
          <cell r="J93">
            <v>1665479.4</v>
          </cell>
          <cell r="K93">
            <v>20520</v>
          </cell>
          <cell r="L93">
            <v>0</v>
          </cell>
        </row>
        <row r="94">
          <cell r="C94" t="str">
            <v>M02</v>
          </cell>
          <cell r="D94" t="str">
            <v>Lamapak</v>
          </cell>
          <cell r="E94" t="str">
            <v>Mixer Driver</v>
          </cell>
          <cell r="F94" t="str">
            <v>K/1</v>
          </cell>
          <cell r="G94">
            <v>876000</v>
          </cell>
          <cell r="H94">
            <v>713750</v>
          </cell>
          <cell r="I94">
            <v>72209.399999999994</v>
          </cell>
          <cell r="J94">
            <v>1661959.4</v>
          </cell>
          <cell r="K94">
            <v>20520</v>
          </cell>
          <cell r="L94">
            <v>900</v>
          </cell>
        </row>
        <row r="95">
          <cell r="C95" t="str">
            <v>M08</v>
          </cell>
          <cell r="D95" t="str">
            <v>Sumarno</v>
          </cell>
          <cell r="E95" t="str">
            <v>Mixer Driver</v>
          </cell>
          <cell r="F95" t="str">
            <v>K/0</v>
          </cell>
          <cell r="G95">
            <v>880432</v>
          </cell>
          <cell r="H95">
            <v>707760</v>
          </cell>
          <cell r="I95">
            <v>72262.140799999994</v>
          </cell>
          <cell r="J95">
            <v>1660454.1407999999</v>
          </cell>
          <cell r="K95">
            <v>20608.64</v>
          </cell>
          <cell r="L95">
            <v>6300</v>
          </cell>
        </row>
        <row r="96">
          <cell r="C96" t="str">
            <v>M16</v>
          </cell>
          <cell r="D96" t="str">
            <v>Kholil</v>
          </cell>
          <cell r="E96" t="str">
            <v>Mixer Driver</v>
          </cell>
          <cell r="F96" t="str">
            <v>K/2</v>
          </cell>
          <cell r="G96">
            <v>840960</v>
          </cell>
          <cell r="H96">
            <v>722570</v>
          </cell>
          <cell r="I96">
            <v>70818.623999999996</v>
          </cell>
          <cell r="J96">
            <v>1634348.6240000001</v>
          </cell>
          <cell r="K96">
            <v>19699.2</v>
          </cell>
          <cell r="L96">
            <v>0</v>
          </cell>
        </row>
        <row r="97">
          <cell r="C97" t="str">
            <v>M19</v>
          </cell>
          <cell r="D97" t="str">
            <v>Saswito</v>
          </cell>
          <cell r="E97" t="str">
            <v>Mixer Driver</v>
          </cell>
          <cell r="F97" t="str">
            <v>K/2</v>
          </cell>
          <cell r="G97">
            <v>876000</v>
          </cell>
          <cell r="H97">
            <v>715310</v>
          </cell>
          <cell r="I97">
            <v>72209.399999999994</v>
          </cell>
          <cell r="J97">
            <v>1663519.4</v>
          </cell>
          <cell r="K97">
            <v>20520</v>
          </cell>
          <cell r="L97">
            <v>0</v>
          </cell>
        </row>
        <row r="98">
          <cell r="C98" t="str">
            <v>M20</v>
          </cell>
          <cell r="D98" t="str">
            <v>Wonidi</v>
          </cell>
          <cell r="E98" t="str">
            <v>Mixer Driver</v>
          </cell>
          <cell r="F98" t="str">
            <v>K/1</v>
          </cell>
          <cell r="G98">
            <v>840960</v>
          </cell>
          <cell r="H98">
            <v>643760</v>
          </cell>
          <cell r="I98">
            <v>70818.623999999996</v>
          </cell>
          <cell r="J98">
            <v>1555538.6240000001</v>
          </cell>
          <cell r="K98">
            <v>19699.2</v>
          </cell>
          <cell r="L98">
            <v>0</v>
          </cell>
        </row>
        <row r="99">
          <cell r="C99" t="str">
            <v>M28</v>
          </cell>
          <cell r="D99" t="str">
            <v>Semi Hartono</v>
          </cell>
          <cell r="E99" t="str">
            <v>Mixer Driver</v>
          </cell>
          <cell r="F99" t="str">
            <v>K/1</v>
          </cell>
          <cell r="G99">
            <v>840960</v>
          </cell>
          <cell r="H99">
            <v>493930</v>
          </cell>
          <cell r="I99">
            <v>70818.324000000008</v>
          </cell>
          <cell r="J99">
            <v>1405708.324</v>
          </cell>
          <cell r="K99">
            <v>19699.2</v>
          </cell>
          <cell r="L99">
            <v>0</v>
          </cell>
        </row>
        <row r="100">
          <cell r="C100" t="str">
            <v>M29</v>
          </cell>
          <cell r="D100" t="str">
            <v>Sandra Devianto</v>
          </cell>
          <cell r="E100" t="str">
            <v>Mixer Driver</v>
          </cell>
          <cell r="F100" t="str">
            <v>K/1</v>
          </cell>
          <cell r="G100">
            <v>876000</v>
          </cell>
          <cell r="H100">
            <v>517310</v>
          </cell>
          <cell r="I100">
            <v>72209.399999999994</v>
          </cell>
          <cell r="J100">
            <v>1465519.4</v>
          </cell>
          <cell r="K100">
            <v>20520</v>
          </cell>
          <cell r="L100">
            <v>0</v>
          </cell>
        </row>
        <row r="101">
          <cell r="C101" t="str">
            <v>M30</v>
          </cell>
          <cell r="D101" t="str">
            <v>Firto Yuliono</v>
          </cell>
          <cell r="E101" t="str">
            <v>Oprt. Concr. Pump/Mixer Driver</v>
          </cell>
          <cell r="F101" t="str">
            <v>K/3</v>
          </cell>
          <cell r="G101">
            <v>876000</v>
          </cell>
          <cell r="H101">
            <v>519740</v>
          </cell>
          <cell r="I101">
            <v>72209.399999999994</v>
          </cell>
          <cell r="J101">
            <v>1467949.4</v>
          </cell>
          <cell r="K101">
            <v>20520</v>
          </cell>
          <cell r="L101">
            <v>0</v>
          </cell>
        </row>
        <row r="102">
          <cell r="C102" t="str">
            <v>MC1</v>
          </cell>
          <cell r="D102" t="str">
            <v>Aseng</v>
          </cell>
          <cell r="E102" t="str">
            <v>Mechanic</v>
          </cell>
          <cell r="F102" t="str">
            <v>K/2</v>
          </cell>
          <cell r="G102">
            <v>1436943</v>
          </cell>
          <cell r="H102">
            <v>1387830</v>
          </cell>
          <cell r="I102">
            <v>78884.621700000003</v>
          </cell>
          <cell r="J102">
            <v>2903657.6217</v>
          </cell>
          <cell r="K102">
            <v>31738.86</v>
          </cell>
          <cell r="L102">
            <v>53800</v>
          </cell>
        </row>
        <row r="103">
          <cell r="C103" t="str">
            <v>O3</v>
          </cell>
          <cell r="D103" t="str">
            <v>Zulkifli</v>
          </cell>
          <cell r="E103" t="str">
            <v>Operator Loader</v>
          </cell>
          <cell r="F103" t="str">
            <v>K/3</v>
          </cell>
          <cell r="G103">
            <v>936000</v>
          </cell>
          <cell r="H103">
            <v>1104015</v>
          </cell>
          <cell r="I103">
            <v>72852</v>
          </cell>
          <cell r="J103">
            <v>2112867</v>
          </cell>
          <cell r="K103">
            <v>21600</v>
          </cell>
          <cell r="L103">
            <v>0</v>
          </cell>
        </row>
        <row r="104">
          <cell r="C104" t="str">
            <v>PO1</v>
          </cell>
          <cell r="D104" t="str">
            <v>Herianto</v>
          </cell>
          <cell r="E104" t="str">
            <v>Asst. Pump Oprt.</v>
          </cell>
          <cell r="F104" t="str">
            <v>K/3</v>
          </cell>
          <cell r="G104">
            <v>785106.08</v>
          </cell>
          <cell r="H104">
            <v>294810</v>
          </cell>
          <cell r="I104">
            <v>65939.927151999989</v>
          </cell>
          <cell r="J104">
            <v>1145856.007152</v>
          </cell>
          <cell r="K104">
            <v>18342.121599999999</v>
          </cell>
          <cell r="L104">
            <v>0</v>
          </cell>
        </row>
        <row r="105">
          <cell r="C105" t="str">
            <v>PO3</v>
          </cell>
          <cell r="D105" t="str">
            <v>Juniarto</v>
          </cell>
          <cell r="E105" t="str">
            <v>Plant/Conc.p.Oprt.</v>
          </cell>
          <cell r="F105" t="str">
            <v>K/2</v>
          </cell>
          <cell r="G105">
            <v>1238552</v>
          </cell>
          <cell r="H105">
            <v>1172625</v>
          </cell>
          <cell r="I105">
            <v>76523.768800000005</v>
          </cell>
          <cell r="J105">
            <v>2487700.7688000002</v>
          </cell>
          <cell r="K105">
            <v>27771.040000000001</v>
          </cell>
          <cell r="L105">
            <v>34200</v>
          </cell>
        </row>
        <row r="106">
          <cell r="C106" t="str">
            <v>PO4</v>
          </cell>
          <cell r="D106" t="str">
            <v>Ely Wibowo</v>
          </cell>
          <cell r="E106" t="str">
            <v>Asst Plant Oprt</v>
          </cell>
          <cell r="F106" t="str">
            <v>TK/-</v>
          </cell>
          <cell r="G106">
            <v>1000000</v>
          </cell>
          <cell r="H106">
            <v>798375</v>
          </cell>
          <cell r="I106">
            <v>43685</v>
          </cell>
          <cell r="J106">
            <v>1842060</v>
          </cell>
          <cell r="K106">
            <v>23000</v>
          </cell>
          <cell r="L106">
            <v>20300</v>
          </cell>
        </row>
        <row r="107">
          <cell r="C107" t="str">
            <v>SA5</v>
          </cell>
          <cell r="D107" t="str">
            <v>Wandy</v>
          </cell>
          <cell r="E107" t="str">
            <v>Asst.Supervisor</v>
          </cell>
          <cell r="F107" t="str">
            <v>TK/-</v>
          </cell>
          <cell r="G107">
            <v>1690000</v>
          </cell>
          <cell r="H107">
            <v>250000</v>
          </cell>
          <cell r="I107">
            <v>51896</v>
          </cell>
          <cell r="J107">
            <v>1991896</v>
          </cell>
          <cell r="K107">
            <v>36800</v>
          </cell>
          <cell r="L107">
            <v>26700</v>
          </cell>
        </row>
        <row r="108">
          <cell r="C108" t="str">
            <v>SF1</v>
          </cell>
          <cell r="D108" t="str">
            <v>Herman</v>
          </cell>
          <cell r="E108" t="str">
            <v>Site Foreman</v>
          </cell>
          <cell r="F108" t="str">
            <v>K/2</v>
          </cell>
          <cell r="G108">
            <v>1047452</v>
          </cell>
          <cell r="H108">
            <v>1089535</v>
          </cell>
          <cell r="I108">
            <v>74249.678799999994</v>
          </cell>
          <cell r="J108">
            <v>2211236.6787999999</v>
          </cell>
          <cell r="K108">
            <v>23949.040000000001</v>
          </cell>
          <cell r="L108">
            <v>21300</v>
          </cell>
        </row>
        <row r="109">
          <cell r="C109" t="str">
            <v>SK2</v>
          </cell>
          <cell r="D109" t="str">
            <v>Suhanes</v>
          </cell>
          <cell r="E109" t="str">
            <v>Site Supervisor</v>
          </cell>
          <cell r="F109" t="str">
            <v>TK/-</v>
          </cell>
          <cell r="G109">
            <v>2612800</v>
          </cell>
          <cell r="H109">
            <v>338000</v>
          </cell>
          <cell r="I109">
            <v>62734.52</v>
          </cell>
          <cell r="J109">
            <v>3013534.52</v>
          </cell>
          <cell r="K109">
            <v>55016</v>
          </cell>
          <cell r="L109">
            <v>74300</v>
          </cell>
        </row>
        <row r="110">
          <cell r="C110" t="str">
            <v>T4</v>
          </cell>
          <cell r="D110" t="str">
            <v>Merpin Purba</v>
          </cell>
          <cell r="E110" t="str">
            <v>Security Coordinator</v>
          </cell>
          <cell r="F110" t="str">
            <v>TK/-</v>
          </cell>
          <cell r="G110">
            <v>3078000</v>
          </cell>
          <cell r="H110">
            <v>0</v>
          </cell>
          <cell r="I110">
            <v>0</v>
          </cell>
          <cell r="J110">
            <v>3078000</v>
          </cell>
          <cell r="K110">
            <v>0</v>
          </cell>
          <cell r="L110">
            <v>80200</v>
          </cell>
        </row>
        <row r="111">
          <cell r="C111" t="str">
            <v>T5</v>
          </cell>
          <cell r="D111" t="str">
            <v>Sihombing</v>
          </cell>
          <cell r="E111" t="str">
            <v>Security Charges</v>
          </cell>
          <cell r="F111" t="str">
            <v>TK/-</v>
          </cell>
          <cell r="G111">
            <v>2052000</v>
          </cell>
          <cell r="H111">
            <v>0</v>
          </cell>
          <cell r="I111">
            <v>0</v>
          </cell>
          <cell r="J111">
            <v>2052000</v>
          </cell>
          <cell r="K111">
            <v>0</v>
          </cell>
          <cell r="L111">
            <v>31400</v>
          </cell>
        </row>
        <row r="112">
          <cell r="C112" t="str">
            <v>T6</v>
          </cell>
          <cell r="D112" t="str">
            <v>Oberlyn Siregar</v>
          </cell>
          <cell r="E112" t="str">
            <v>Security Charges</v>
          </cell>
          <cell r="F112" t="str">
            <v>TK/-</v>
          </cell>
          <cell r="G112">
            <v>2052000</v>
          </cell>
          <cell r="H112">
            <v>0</v>
          </cell>
          <cell r="I112">
            <v>0</v>
          </cell>
          <cell r="J112">
            <v>2052000</v>
          </cell>
          <cell r="K112">
            <v>0</v>
          </cell>
          <cell r="L112">
            <v>31400</v>
          </cell>
        </row>
        <row r="113">
          <cell r="C113" t="str">
            <v>u1</v>
          </cell>
          <cell r="D113" t="str">
            <v>Ngasiyah</v>
          </cell>
          <cell r="E113" t="str">
            <v>Office Cleaner</v>
          </cell>
          <cell r="F113" t="str">
            <v>K/1</v>
          </cell>
          <cell r="G113">
            <v>846000</v>
          </cell>
          <cell r="H113">
            <v>180000</v>
          </cell>
          <cell r="I113">
            <v>72209.399999999994</v>
          </cell>
          <cell r="J113">
            <v>1098209.3999999999</v>
          </cell>
          <cell r="K113">
            <v>20520</v>
          </cell>
          <cell r="L113">
            <v>0</v>
          </cell>
        </row>
        <row r="114">
          <cell r="C114" t="str">
            <v>v4</v>
          </cell>
          <cell r="D114" t="str">
            <v>Sarinah</v>
          </cell>
          <cell r="E114" t="str">
            <v xml:space="preserve">Asst. Acct. </v>
          </cell>
          <cell r="F114" t="str">
            <v>TK/-</v>
          </cell>
          <cell r="G114">
            <v>2047500</v>
          </cell>
          <cell r="H114">
            <v>180000</v>
          </cell>
          <cell r="I114">
            <v>56507.25</v>
          </cell>
          <cell r="J114">
            <v>2284007.25</v>
          </cell>
          <cell r="K114">
            <v>44550</v>
          </cell>
          <cell r="L114">
            <v>40200</v>
          </cell>
        </row>
        <row r="115">
          <cell r="C115" t="str">
            <v>v7</v>
          </cell>
          <cell r="D115" t="str">
            <v>Ermawati Aras</v>
          </cell>
          <cell r="E115" t="str">
            <v>Adm &amp; Personnel</v>
          </cell>
          <cell r="F115" t="str">
            <v>K/1</v>
          </cell>
          <cell r="G115">
            <v>1965600</v>
          </cell>
          <cell r="H115">
            <v>172800</v>
          </cell>
          <cell r="I115">
            <v>85446.959999999992</v>
          </cell>
          <cell r="J115">
            <v>2223846.96</v>
          </cell>
          <cell r="K115">
            <v>42768</v>
          </cell>
          <cell r="L115">
            <v>26400</v>
          </cell>
        </row>
        <row r="116">
          <cell r="C116" t="str">
            <v>w5</v>
          </cell>
          <cell r="D116" t="str">
            <v>Rosdiana</v>
          </cell>
          <cell r="E116" t="str">
            <v>Accountant</v>
          </cell>
          <cell r="F116" t="str">
            <v>TK/-</v>
          </cell>
          <cell r="G116">
            <v>2828540</v>
          </cell>
          <cell r="H116">
            <v>165600</v>
          </cell>
          <cell r="I116">
            <v>65630.266000000003</v>
          </cell>
          <cell r="J116">
            <v>3059770.2659999998</v>
          </cell>
          <cell r="K116">
            <v>59882.8</v>
          </cell>
          <cell r="L116">
            <v>76300</v>
          </cell>
        </row>
        <row r="117">
          <cell r="C117" t="str">
            <v>x1</v>
          </cell>
          <cell r="D117" t="str">
            <v>Sumito</v>
          </cell>
          <cell r="E117" t="str">
            <v>Asst. General Mngr</v>
          </cell>
          <cell r="F117" t="str">
            <v>K/3</v>
          </cell>
          <cell r="G117">
            <v>11350000</v>
          </cell>
          <cell r="H117">
            <v>180000</v>
          </cell>
          <cell r="I117">
            <v>197207</v>
          </cell>
          <cell r="J117">
            <v>11727207</v>
          </cell>
          <cell r="K117">
            <v>230600</v>
          </cell>
          <cell r="L117">
            <v>968800</v>
          </cell>
        </row>
        <row r="118">
          <cell r="C118" t="str">
            <v>z1</v>
          </cell>
          <cell r="D118" t="str">
            <v>Toh Chong Liat</v>
          </cell>
          <cell r="E118" t="str">
            <v>Technician</v>
          </cell>
          <cell r="F118" t="str">
            <v>K/0</v>
          </cell>
          <cell r="G118">
            <v>0</v>
          </cell>
          <cell r="H118">
            <v>10048536</v>
          </cell>
          <cell r="I118">
            <v>0</v>
          </cell>
          <cell r="J118">
            <v>10048536</v>
          </cell>
          <cell r="K118">
            <v>0</v>
          </cell>
          <cell r="L118">
            <v>728200</v>
          </cell>
        </row>
        <row r="121">
          <cell r="C121" t="str">
            <v>GW2</v>
          </cell>
          <cell r="D121" t="str">
            <v>Sufratno</v>
          </cell>
          <cell r="E121" t="str">
            <v>Cubes Man/General Worker</v>
          </cell>
          <cell r="F121" t="str">
            <v>K/1</v>
          </cell>
          <cell r="G121">
            <v>888535.08</v>
          </cell>
          <cell r="H121">
            <v>1249618</v>
          </cell>
          <cell r="I121">
            <v>72215.767452</v>
          </cell>
          <cell r="J121">
            <v>2210368.8474520002</v>
          </cell>
          <cell r="K121">
            <v>20530.7016</v>
          </cell>
          <cell r="L121">
            <v>26900</v>
          </cell>
        </row>
        <row r="122">
          <cell r="C122" t="str">
            <v>GW3</v>
          </cell>
          <cell r="D122" t="str">
            <v>Rostam</v>
          </cell>
          <cell r="E122" t="str">
            <v>Tyres Man/General Worker</v>
          </cell>
          <cell r="F122" t="str">
            <v>K/3</v>
          </cell>
          <cell r="G122">
            <v>884120</v>
          </cell>
          <cell r="H122">
            <v>1394480</v>
          </cell>
          <cell r="I122">
            <v>72163.228000000003</v>
          </cell>
          <cell r="J122">
            <v>2350763.2280000001</v>
          </cell>
          <cell r="K122">
            <v>20442.400000000001</v>
          </cell>
          <cell r="L122">
            <v>22600</v>
          </cell>
        </row>
        <row r="123">
          <cell r="C123" t="str">
            <v>M02</v>
          </cell>
          <cell r="D123" t="str">
            <v>Lamapak</v>
          </cell>
          <cell r="E123" t="str">
            <v>Mixer Driver</v>
          </cell>
          <cell r="F123" t="str">
            <v>K/1</v>
          </cell>
          <cell r="G123">
            <v>884120</v>
          </cell>
          <cell r="H123">
            <v>1256515</v>
          </cell>
          <cell r="I123">
            <v>72163.228000000003</v>
          </cell>
          <cell r="J123">
            <v>2212798.2280000001</v>
          </cell>
          <cell r="K123">
            <v>20442.400000000001</v>
          </cell>
          <cell r="L123">
            <v>27000</v>
          </cell>
        </row>
        <row r="124">
          <cell r="C124" t="str">
            <v>M08</v>
          </cell>
          <cell r="D124" t="str">
            <v>Sumarno</v>
          </cell>
          <cell r="E124" t="str">
            <v>Mixer Driver</v>
          </cell>
          <cell r="F124" t="str">
            <v>K/0</v>
          </cell>
          <cell r="G124">
            <v>965799</v>
          </cell>
          <cell r="H124">
            <v>1587418</v>
          </cell>
          <cell r="I124">
            <v>73278.008100000006</v>
          </cell>
          <cell r="J124">
            <v>2626495.0081000002</v>
          </cell>
          <cell r="K124">
            <v>22315.98</v>
          </cell>
          <cell r="L124">
            <v>52100</v>
          </cell>
        </row>
        <row r="125">
          <cell r="C125" t="str">
            <v>M16</v>
          </cell>
          <cell r="D125" t="str">
            <v>Kholil</v>
          </cell>
          <cell r="E125" t="str">
            <v>Mixer Driver</v>
          </cell>
          <cell r="F125" t="str">
            <v>K/2</v>
          </cell>
          <cell r="G125">
            <v>922560</v>
          </cell>
          <cell r="H125">
            <v>1333865</v>
          </cell>
          <cell r="I125">
            <v>72692.063999999998</v>
          </cell>
          <cell r="J125">
            <v>2329117.0639999998</v>
          </cell>
          <cell r="K125">
            <v>21331.200000000001</v>
          </cell>
          <cell r="L125">
            <v>27000</v>
          </cell>
        </row>
        <row r="126">
          <cell r="C126" t="str">
            <v>M19</v>
          </cell>
          <cell r="D126" t="str">
            <v>Saswito</v>
          </cell>
          <cell r="E126" t="str">
            <v>Mixer Driver</v>
          </cell>
          <cell r="F126" t="str">
            <v>K/2</v>
          </cell>
          <cell r="G126">
            <v>922560</v>
          </cell>
          <cell r="H126">
            <v>1371605</v>
          </cell>
          <cell r="I126">
            <v>72692.063999999998</v>
          </cell>
          <cell r="J126">
            <v>2366857.0639999998</v>
          </cell>
          <cell r="K126">
            <v>21331.200000000001</v>
          </cell>
          <cell r="L126">
            <v>28800</v>
          </cell>
        </row>
        <row r="127">
          <cell r="C127" t="str">
            <v>M20</v>
          </cell>
          <cell r="D127" t="str">
            <v>Wonidi</v>
          </cell>
          <cell r="E127" t="str">
            <v>Mixer Driver</v>
          </cell>
          <cell r="F127" t="str">
            <v>K/1</v>
          </cell>
          <cell r="G127">
            <v>922560</v>
          </cell>
          <cell r="H127">
            <v>1500625</v>
          </cell>
          <cell r="I127">
            <v>72692.063999999998</v>
          </cell>
          <cell r="J127">
            <v>2495877.0639999998</v>
          </cell>
          <cell r="K127">
            <v>21331.200000000001</v>
          </cell>
          <cell r="L127">
            <v>40400</v>
          </cell>
        </row>
        <row r="128">
          <cell r="C128" t="str">
            <v>M28</v>
          </cell>
          <cell r="D128" t="str">
            <v>Semi Hartono</v>
          </cell>
          <cell r="E128" t="str">
            <v>Mixer Driver</v>
          </cell>
          <cell r="F128" t="str">
            <v>K/1</v>
          </cell>
          <cell r="G128">
            <v>961000</v>
          </cell>
          <cell r="H128">
            <v>865215</v>
          </cell>
          <cell r="I128">
            <v>73220.599999999991</v>
          </cell>
          <cell r="J128">
            <v>1899435.6</v>
          </cell>
          <cell r="K128">
            <v>22220</v>
          </cell>
          <cell r="L128">
            <v>12100</v>
          </cell>
        </row>
        <row r="129">
          <cell r="C129" t="str">
            <v>M29</v>
          </cell>
          <cell r="D129" t="str">
            <v>Sandra Devianto</v>
          </cell>
          <cell r="E129" t="str">
            <v>Mixer Driver</v>
          </cell>
          <cell r="F129" t="str">
            <v>K/1</v>
          </cell>
          <cell r="G129">
            <v>922560</v>
          </cell>
          <cell r="H129">
            <v>1307670</v>
          </cell>
          <cell r="I129">
            <v>72692.063999999998</v>
          </cell>
          <cell r="J129">
            <v>2302922.0639999998</v>
          </cell>
          <cell r="K129">
            <v>21331.200000000001</v>
          </cell>
          <cell r="L129">
            <v>31300</v>
          </cell>
        </row>
        <row r="130">
          <cell r="C130" t="str">
            <v>M30</v>
          </cell>
          <cell r="D130" t="str">
            <v>Firto Yuliono</v>
          </cell>
          <cell r="E130" t="str">
            <v>Oprt. Concr. Pump/Mixer Driver</v>
          </cell>
          <cell r="F130" t="str">
            <v>K/3</v>
          </cell>
          <cell r="G130">
            <v>845680</v>
          </cell>
          <cell r="H130">
            <v>1294745</v>
          </cell>
          <cell r="I130">
            <v>70295.19200000001</v>
          </cell>
          <cell r="J130">
            <v>2210720.1919999998</v>
          </cell>
          <cell r="K130">
            <v>19553.599999999999</v>
          </cell>
          <cell r="L130">
            <v>16000</v>
          </cell>
        </row>
        <row r="131">
          <cell r="C131" t="str">
            <v>MC1</v>
          </cell>
          <cell r="D131" t="str">
            <v>Aseng</v>
          </cell>
          <cell r="E131" t="str">
            <v>Mechanic</v>
          </cell>
          <cell r="F131" t="str">
            <v>K/2</v>
          </cell>
          <cell r="G131">
            <v>1436943</v>
          </cell>
          <cell r="H131">
            <v>1571430</v>
          </cell>
          <cell r="I131">
            <v>78884.621700000003</v>
          </cell>
          <cell r="J131">
            <v>3087257.6217</v>
          </cell>
          <cell r="K131">
            <v>31738.86</v>
          </cell>
          <cell r="L131">
            <v>62500</v>
          </cell>
        </row>
        <row r="132">
          <cell r="C132" t="str">
            <v>O3</v>
          </cell>
          <cell r="D132" t="str">
            <v>Zulkifli</v>
          </cell>
          <cell r="E132" t="str">
            <v>Operator Loader</v>
          </cell>
          <cell r="F132" t="str">
            <v>K/3</v>
          </cell>
          <cell r="G132">
            <v>351000</v>
          </cell>
          <cell r="H132">
            <v>207100</v>
          </cell>
          <cell r="I132">
            <v>29119.5</v>
          </cell>
          <cell r="J132">
            <v>587219.5</v>
          </cell>
          <cell r="K132">
            <v>8100</v>
          </cell>
          <cell r="L132">
            <v>0</v>
          </cell>
        </row>
        <row r="133">
          <cell r="C133" t="str">
            <v>PO1</v>
          </cell>
          <cell r="D133" t="str">
            <v>Herianto</v>
          </cell>
          <cell r="E133" t="str">
            <v>Asst. Pump Oprt.</v>
          </cell>
          <cell r="F133" t="str">
            <v>K/3</v>
          </cell>
          <cell r="G133">
            <v>782804</v>
          </cell>
          <cell r="H133">
            <v>1198891</v>
          </cell>
          <cell r="I133">
            <v>64911.607600000003</v>
          </cell>
          <cell r="J133">
            <v>2046606.6076</v>
          </cell>
          <cell r="K133">
            <v>18056.080000000002</v>
          </cell>
          <cell r="L133">
            <v>8300</v>
          </cell>
        </row>
        <row r="134">
          <cell r="C134" t="str">
            <v>PO3</v>
          </cell>
          <cell r="D134" t="str">
            <v>Juniarto</v>
          </cell>
          <cell r="E134" t="str">
            <v>Plant/Conc.p.Oprt.</v>
          </cell>
          <cell r="F134" t="str">
            <v>K/2</v>
          </cell>
          <cell r="G134">
            <v>1238552</v>
          </cell>
          <cell r="H134">
            <v>1513900</v>
          </cell>
          <cell r="I134">
            <v>76523.768800000005</v>
          </cell>
          <cell r="J134">
            <v>2828975.7688000002</v>
          </cell>
          <cell r="K134">
            <v>27771.040000000001</v>
          </cell>
          <cell r="L134">
            <v>50400</v>
          </cell>
        </row>
        <row r="135">
          <cell r="C135" t="str">
            <v>PO4</v>
          </cell>
          <cell r="D135" t="str">
            <v>Ely Wibowo</v>
          </cell>
          <cell r="E135" t="str">
            <v>Asst Plant Oprt</v>
          </cell>
          <cell r="F135" t="str">
            <v>TK/-</v>
          </cell>
          <cell r="G135">
            <v>1095273</v>
          </cell>
          <cell r="H135">
            <v>1618172</v>
          </cell>
          <cell r="I135">
            <v>44818.748699999996</v>
          </cell>
          <cell r="J135">
            <v>2758263.7486999999</v>
          </cell>
          <cell r="K135">
            <v>24905.46</v>
          </cell>
          <cell r="L135">
            <v>63700</v>
          </cell>
        </row>
        <row r="136">
          <cell r="C136" t="str">
            <v>SA5</v>
          </cell>
          <cell r="D136" t="str">
            <v>Wandy</v>
          </cell>
          <cell r="E136" t="str">
            <v>Asst.Supervisor</v>
          </cell>
          <cell r="F136" t="str">
            <v>TK/-</v>
          </cell>
          <cell r="G136">
            <v>1622400</v>
          </cell>
          <cell r="H136">
            <v>244000</v>
          </cell>
          <cell r="I136">
            <v>51020.160000000003</v>
          </cell>
          <cell r="J136">
            <v>1917420.16</v>
          </cell>
          <cell r="K136">
            <v>35328</v>
          </cell>
          <cell r="L136">
            <v>23300</v>
          </cell>
        </row>
        <row r="137">
          <cell r="C137" t="str">
            <v>SF1</v>
          </cell>
          <cell r="D137" t="str">
            <v>Herman</v>
          </cell>
          <cell r="E137" t="str">
            <v>Site Foreman</v>
          </cell>
          <cell r="F137" t="str">
            <v>K/2</v>
          </cell>
          <cell r="G137">
            <v>1047452</v>
          </cell>
          <cell r="H137">
            <v>1408315</v>
          </cell>
          <cell r="I137">
            <v>74249.678799999994</v>
          </cell>
          <cell r="J137">
            <v>2530016.6787999999</v>
          </cell>
          <cell r="K137">
            <v>23949.040000000001</v>
          </cell>
          <cell r="L137">
            <v>36400</v>
          </cell>
        </row>
        <row r="138">
          <cell r="C138" t="str">
            <v>SK2</v>
          </cell>
          <cell r="D138" t="str">
            <v>Suhanes</v>
          </cell>
          <cell r="E138" t="str">
            <v>Site Supervisor</v>
          </cell>
          <cell r="F138" t="str">
            <v>TK/-</v>
          </cell>
          <cell r="G138">
            <v>2726400</v>
          </cell>
          <cell r="H138">
            <v>394000</v>
          </cell>
          <cell r="I138">
            <v>64157.760000000002</v>
          </cell>
          <cell r="J138">
            <v>3184557.76</v>
          </cell>
          <cell r="K138">
            <v>57408</v>
          </cell>
          <cell r="L138">
            <v>82300</v>
          </cell>
        </row>
        <row r="139">
          <cell r="C139" t="str">
            <v>T4</v>
          </cell>
          <cell r="D139" t="str">
            <v>Merpin Purba</v>
          </cell>
          <cell r="E139" t="str">
            <v>Security Coordinator</v>
          </cell>
          <cell r="F139" t="str">
            <v>TK/-</v>
          </cell>
          <cell r="G139">
            <v>3333000</v>
          </cell>
          <cell r="H139">
            <v>0</v>
          </cell>
          <cell r="I139">
            <v>0</v>
          </cell>
          <cell r="J139">
            <v>3333000</v>
          </cell>
          <cell r="K139">
            <v>0</v>
          </cell>
          <cell r="L139">
            <v>92300</v>
          </cell>
        </row>
        <row r="140">
          <cell r="C140" t="str">
            <v>T5</v>
          </cell>
          <cell r="D140" t="str">
            <v>Sihombing</v>
          </cell>
          <cell r="E140" t="str">
            <v>Security Charges</v>
          </cell>
          <cell r="F140" t="str">
            <v>TK/-</v>
          </cell>
          <cell r="G140">
            <v>2222000</v>
          </cell>
          <cell r="H140">
            <v>0</v>
          </cell>
          <cell r="I140">
            <v>0</v>
          </cell>
          <cell r="J140">
            <v>2222000</v>
          </cell>
          <cell r="K140">
            <v>0</v>
          </cell>
          <cell r="L140">
            <v>39500</v>
          </cell>
        </row>
        <row r="141">
          <cell r="C141" t="str">
            <v>T6</v>
          </cell>
          <cell r="D141" t="str">
            <v>Oberlyn Siregar</v>
          </cell>
          <cell r="E141" t="str">
            <v>Security Charges</v>
          </cell>
          <cell r="F141" t="str">
            <v>TK/-</v>
          </cell>
          <cell r="G141">
            <v>2222000</v>
          </cell>
          <cell r="H141">
            <v>0</v>
          </cell>
          <cell r="I141">
            <v>0</v>
          </cell>
          <cell r="J141">
            <v>2222000</v>
          </cell>
          <cell r="K141">
            <v>0</v>
          </cell>
          <cell r="L141">
            <v>39500</v>
          </cell>
        </row>
        <row r="142">
          <cell r="C142" t="str">
            <v>u1</v>
          </cell>
          <cell r="D142" t="str">
            <v>Ngasiyah</v>
          </cell>
          <cell r="E142" t="str">
            <v>Office Cleaner</v>
          </cell>
          <cell r="F142" t="str">
            <v>K/1</v>
          </cell>
          <cell r="G142">
            <v>931000</v>
          </cell>
          <cell r="H142">
            <v>520000</v>
          </cell>
          <cell r="I142">
            <v>73220.899999999994</v>
          </cell>
          <cell r="J142">
            <v>1524220.9</v>
          </cell>
          <cell r="K142">
            <v>22220</v>
          </cell>
          <cell r="L142">
            <v>0</v>
          </cell>
        </row>
        <row r="143">
          <cell r="C143" t="str">
            <v>v4</v>
          </cell>
          <cell r="D143" t="str">
            <v>Sarinah</v>
          </cell>
          <cell r="E143" t="str">
            <v xml:space="preserve">Asst. Acct. </v>
          </cell>
          <cell r="F143" t="str">
            <v>TK/-</v>
          </cell>
          <cell r="G143">
            <v>2047500</v>
          </cell>
          <cell r="H143">
            <v>180000</v>
          </cell>
          <cell r="I143">
            <v>56507.25</v>
          </cell>
          <cell r="J143">
            <v>2284007.25</v>
          </cell>
          <cell r="K143">
            <v>44550</v>
          </cell>
          <cell r="L143">
            <v>40200</v>
          </cell>
        </row>
        <row r="144">
          <cell r="C144" t="str">
            <v>v7</v>
          </cell>
          <cell r="D144" t="str">
            <v>Ermawati Aras</v>
          </cell>
          <cell r="E144" t="str">
            <v>Adm &amp; Personnel</v>
          </cell>
          <cell r="F144" t="str">
            <v>K/1</v>
          </cell>
          <cell r="G144">
            <v>2047500</v>
          </cell>
          <cell r="H144">
            <v>180000</v>
          </cell>
          <cell r="I144">
            <v>86507.25</v>
          </cell>
          <cell r="J144">
            <v>2314007.25</v>
          </cell>
          <cell r="K144">
            <v>44550</v>
          </cell>
          <cell r="L144">
            <v>30600</v>
          </cell>
        </row>
        <row r="145">
          <cell r="C145" t="str">
            <v>w5</v>
          </cell>
          <cell r="D145" t="str">
            <v>Rosdiana</v>
          </cell>
          <cell r="E145" t="str">
            <v>Accountant</v>
          </cell>
          <cell r="F145" t="str">
            <v>TK/-</v>
          </cell>
          <cell r="G145">
            <v>3074500</v>
          </cell>
          <cell r="H145">
            <v>180000</v>
          </cell>
          <cell r="I145">
            <v>68728.55</v>
          </cell>
          <cell r="J145">
            <v>3323228.55</v>
          </cell>
          <cell r="K145">
            <v>65090</v>
          </cell>
          <cell r="L145">
            <v>88500</v>
          </cell>
        </row>
        <row r="146">
          <cell r="C146" t="str">
            <v>x1</v>
          </cell>
          <cell r="D146" t="str">
            <v>Sumito</v>
          </cell>
          <cell r="E146" t="str">
            <v>Asst. General Mngr</v>
          </cell>
          <cell r="F146" t="str">
            <v>K/3</v>
          </cell>
          <cell r="G146">
            <v>11350000</v>
          </cell>
          <cell r="H146">
            <v>180000</v>
          </cell>
          <cell r="I146">
            <v>197207</v>
          </cell>
          <cell r="J146">
            <v>11727207</v>
          </cell>
          <cell r="K146">
            <v>230600</v>
          </cell>
          <cell r="L146">
            <v>968800</v>
          </cell>
        </row>
        <row r="147">
          <cell r="C147" t="str">
            <v>z1</v>
          </cell>
          <cell r="D147" t="str">
            <v>Toh Chong Liat</v>
          </cell>
          <cell r="E147" t="str">
            <v>Technician</v>
          </cell>
          <cell r="F147" t="str">
            <v>K/0</v>
          </cell>
          <cell r="G147">
            <v>0</v>
          </cell>
          <cell r="H147">
            <v>9522276</v>
          </cell>
          <cell r="I147">
            <v>0</v>
          </cell>
          <cell r="J147">
            <v>9522276</v>
          </cell>
          <cell r="K147">
            <v>0</v>
          </cell>
          <cell r="L147">
            <v>653200</v>
          </cell>
        </row>
        <row r="150">
          <cell r="C150" t="str">
            <v>GW2</v>
          </cell>
          <cell r="D150" t="str">
            <v>Sufratno</v>
          </cell>
          <cell r="E150" t="str">
            <v>Cubes Man/General Worker</v>
          </cell>
          <cell r="F150" t="str">
            <v>K/1</v>
          </cell>
          <cell r="G150">
            <v>927167.04</v>
          </cell>
          <cell r="H150">
            <v>822950</v>
          </cell>
          <cell r="I150">
            <v>72746.887776000003</v>
          </cell>
          <cell r="J150">
            <v>1822863.927776</v>
          </cell>
          <cell r="K150">
            <v>21423.340800000002</v>
          </cell>
          <cell r="L150">
            <v>8500</v>
          </cell>
        </row>
        <row r="151">
          <cell r="C151" t="str">
            <v>GW3</v>
          </cell>
          <cell r="D151" t="str">
            <v>Rostam</v>
          </cell>
          <cell r="E151" t="str">
            <v>Tyres Man/General Worker</v>
          </cell>
          <cell r="F151" t="str">
            <v>K/3</v>
          </cell>
          <cell r="G151">
            <v>807240</v>
          </cell>
          <cell r="H151">
            <v>556810</v>
          </cell>
          <cell r="I151">
            <v>67099.956000000006</v>
          </cell>
          <cell r="J151">
            <v>1431149.956</v>
          </cell>
          <cell r="K151">
            <v>18664.8</v>
          </cell>
          <cell r="L151">
            <v>0</v>
          </cell>
        </row>
        <row r="152">
          <cell r="C152" t="str">
            <v>M02</v>
          </cell>
          <cell r="D152" t="str">
            <v>Lamapak</v>
          </cell>
          <cell r="E152" t="str">
            <v>Mixer Driver</v>
          </cell>
          <cell r="F152" t="str">
            <v>K/1</v>
          </cell>
          <cell r="G152">
            <v>961000</v>
          </cell>
          <cell r="H152">
            <v>924965</v>
          </cell>
          <cell r="I152">
            <v>73220.899999999994</v>
          </cell>
          <cell r="J152">
            <v>1959185.9</v>
          </cell>
          <cell r="K152">
            <v>22220</v>
          </cell>
          <cell r="L152">
            <v>14900</v>
          </cell>
        </row>
        <row r="153">
          <cell r="C153" t="str">
            <v>M08</v>
          </cell>
          <cell r="D153" t="str">
            <v>Sumarno</v>
          </cell>
          <cell r="E153" t="str">
            <v>Mixer Driver</v>
          </cell>
          <cell r="F153" t="str">
            <v>K/0</v>
          </cell>
          <cell r="G153">
            <v>965799</v>
          </cell>
          <cell r="H153">
            <v>1057725</v>
          </cell>
          <cell r="I153">
            <v>73278.008100000006</v>
          </cell>
          <cell r="J153">
            <v>2096802.0081</v>
          </cell>
          <cell r="K153">
            <v>22315.98</v>
          </cell>
          <cell r="L153">
            <v>26900</v>
          </cell>
        </row>
        <row r="154">
          <cell r="C154" t="str">
            <v>M16</v>
          </cell>
          <cell r="D154" t="str">
            <v>Kholil</v>
          </cell>
          <cell r="E154" t="str">
            <v>Mixer Driver</v>
          </cell>
          <cell r="F154" t="str">
            <v>K/2</v>
          </cell>
          <cell r="G154">
            <v>922560</v>
          </cell>
          <cell r="H154">
            <v>906255</v>
          </cell>
          <cell r="I154">
            <v>72692.063999999998</v>
          </cell>
          <cell r="J154">
            <v>1901507.064</v>
          </cell>
          <cell r="K154">
            <v>21331.200000000001</v>
          </cell>
          <cell r="L154">
            <v>6700</v>
          </cell>
        </row>
        <row r="155">
          <cell r="C155" t="str">
            <v>M19</v>
          </cell>
          <cell r="D155" t="str">
            <v>Saswito</v>
          </cell>
          <cell r="E155" t="str">
            <v>Mixer Driver</v>
          </cell>
          <cell r="F155" t="str">
            <v>K/2</v>
          </cell>
          <cell r="G155">
            <v>691920</v>
          </cell>
          <cell r="H155">
            <v>924575</v>
          </cell>
          <cell r="I155">
            <v>57514.247999999992</v>
          </cell>
          <cell r="J155">
            <v>1674009.2479999999</v>
          </cell>
          <cell r="K155">
            <v>15998.4</v>
          </cell>
          <cell r="L155">
            <v>0</v>
          </cell>
        </row>
        <row r="156">
          <cell r="C156" t="str">
            <v>M20</v>
          </cell>
          <cell r="D156" t="str">
            <v>Wonidi</v>
          </cell>
          <cell r="E156" t="str">
            <v>Mixer Driver</v>
          </cell>
          <cell r="F156" t="str">
            <v>K/1</v>
          </cell>
          <cell r="G156">
            <v>961000</v>
          </cell>
          <cell r="H156">
            <v>1034700</v>
          </cell>
          <cell r="I156">
            <v>73220.899999999994</v>
          </cell>
          <cell r="J156">
            <v>2068920.9</v>
          </cell>
          <cell r="K156">
            <v>22220</v>
          </cell>
          <cell r="L156">
            <v>20100</v>
          </cell>
        </row>
        <row r="157">
          <cell r="C157" t="str">
            <v>M28</v>
          </cell>
          <cell r="D157" t="str">
            <v>Semi Hartono</v>
          </cell>
          <cell r="E157" t="str">
            <v>Mixer Driver</v>
          </cell>
          <cell r="F157" t="str">
            <v>K/1</v>
          </cell>
          <cell r="G157">
            <v>691920</v>
          </cell>
          <cell r="H157">
            <v>313525</v>
          </cell>
          <cell r="I157">
            <v>57513.948000000004</v>
          </cell>
          <cell r="J157">
            <v>1062958.9480000001</v>
          </cell>
          <cell r="K157">
            <v>15998.4</v>
          </cell>
          <cell r="L157">
            <v>0</v>
          </cell>
        </row>
        <row r="158">
          <cell r="C158" t="str">
            <v>M29</v>
          </cell>
          <cell r="D158" t="str">
            <v>Sandra Devianto</v>
          </cell>
          <cell r="E158" t="str">
            <v>Mixer Driver</v>
          </cell>
          <cell r="F158" t="str">
            <v>K/1</v>
          </cell>
          <cell r="G158">
            <v>884120</v>
          </cell>
          <cell r="H158">
            <v>736660</v>
          </cell>
          <cell r="I158">
            <v>72163.228000000003</v>
          </cell>
          <cell r="J158">
            <v>1692943.2280000001</v>
          </cell>
          <cell r="K158">
            <v>20442.400000000001</v>
          </cell>
          <cell r="L158">
            <v>2300</v>
          </cell>
        </row>
        <row r="159">
          <cell r="C159" t="str">
            <v>M30</v>
          </cell>
          <cell r="D159" t="str">
            <v>Firto Yuliono</v>
          </cell>
          <cell r="E159" t="str">
            <v>Oprt. Concr. Pump/Mixer Driver</v>
          </cell>
          <cell r="F159" t="str">
            <v>K/3</v>
          </cell>
          <cell r="G159">
            <v>961000</v>
          </cell>
          <cell r="H159">
            <v>1061990</v>
          </cell>
          <cell r="I159">
            <v>73220.899999999994</v>
          </cell>
          <cell r="J159">
            <v>2096210.9</v>
          </cell>
          <cell r="K159">
            <v>22220</v>
          </cell>
          <cell r="L159">
            <v>10400</v>
          </cell>
        </row>
        <row r="160">
          <cell r="C160" t="str">
            <v>MC1</v>
          </cell>
          <cell r="D160" t="str">
            <v>Aseng</v>
          </cell>
          <cell r="E160" t="str">
            <v>Mechanic</v>
          </cell>
          <cell r="F160" t="str">
            <v>K/2</v>
          </cell>
          <cell r="G160">
            <v>1436943</v>
          </cell>
          <cell r="H160">
            <v>1438320</v>
          </cell>
          <cell r="I160">
            <v>78884.621700000003</v>
          </cell>
          <cell r="J160">
            <v>2954147.6217</v>
          </cell>
          <cell r="K160">
            <v>31738.86</v>
          </cell>
          <cell r="L160">
            <v>56200</v>
          </cell>
        </row>
        <row r="161">
          <cell r="C161" t="str">
            <v>O3</v>
          </cell>
          <cell r="D161" t="str">
            <v>Zulkifli</v>
          </cell>
          <cell r="E161" t="str">
            <v>Operator Loader</v>
          </cell>
          <cell r="F161" t="str">
            <v>K/3</v>
          </cell>
          <cell r="G161">
            <v>507000</v>
          </cell>
          <cell r="H161">
            <v>309105</v>
          </cell>
          <cell r="I161">
            <v>42061.5</v>
          </cell>
          <cell r="J161">
            <v>858166.5</v>
          </cell>
          <cell r="K161">
            <v>11700</v>
          </cell>
          <cell r="L161">
            <v>0</v>
          </cell>
        </row>
        <row r="162">
          <cell r="C162" t="str">
            <v>PO1</v>
          </cell>
          <cell r="D162" t="str">
            <v>Herianto</v>
          </cell>
          <cell r="E162" t="str">
            <v>Asst. Pump Oprt.</v>
          </cell>
          <cell r="F162" t="str">
            <v>K/3</v>
          </cell>
          <cell r="G162">
            <v>978505</v>
          </cell>
          <cell r="H162">
            <v>913205</v>
          </cell>
          <cell r="I162">
            <v>73429.209499999997</v>
          </cell>
          <cell r="J162">
            <v>1965139.2094999999</v>
          </cell>
          <cell r="K162">
            <v>22570.1</v>
          </cell>
          <cell r="L162">
            <v>4200</v>
          </cell>
        </row>
        <row r="163">
          <cell r="C163" t="str">
            <v>PO3</v>
          </cell>
          <cell r="D163" t="str">
            <v>Juniarto</v>
          </cell>
          <cell r="E163" t="str">
            <v>Plant/Conc.p.Oprt.</v>
          </cell>
          <cell r="F163" t="str">
            <v>K/2</v>
          </cell>
          <cell r="G163">
            <v>1238552</v>
          </cell>
          <cell r="H163">
            <v>1525945</v>
          </cell>
          <cell r="I163">
            <v>76523.768800000005</v>
          </cell>
          <cell r="J163">
            <v>2841020.7688000002</v>
          </cell>
          <cell r="K163">
            <v>27771.040000000001</v>
          </cell>
          <cell r="L163">
            <v>51000</v>
          </cell>
        </row>
        <row r="164">
          <cell r="C164" t="str">
            <v>PO4</v>
          </cell>
          <cell r="D164" t="str">
            <v>Ely Wibowo</v>
          </cell>
          <cell r="E164" t="str">
            <v>Asst Plant Oprt</v>
          </cell>
          <cell r="F164" t="str">
            <v>TK/-</v>
          </cell>
          <cell r="G164">
            <v>1095273</v>
          </cell>
          <cell r="H164">
            <v>945600</v>
          </cell>
          <cell r="I164">
            <v>44818.748699999996</v>
          </cell>
          <cell r="J164">
            <v>2085691.7486999999</v>
          </cell>
          <cell r="K164">
            <v>24905.46</v>
          </cell>
          <cell r="L164">
            <v>31800</v>
          </cell>
        </row>
        <row r="165">
          <cell r="C165" t="str">
            <v>SA5</v>
          </cell>
          <cell r="D165" t="str">
            <v>Wandy</v>
          </cell>
          <cell r="E165" t="str">
            <v>Asst.Supervisor</v>
          </cell>
          <cell r="F165" t="str">
            <v>TK/-</v>
          </cell>
          <cell r="G165">
            <v>1622400</v>
          </cell>
          <cell r="H165">
            <v>244000</v>
          </cell>
          <cell r="I165">
            <v>51020.160000000003</v>
          </cell>
          <cell r="J165">
            <v>1917420.16</v>
          </cell>
          <cell r="K165">
            <v>35328</v>
          </cell>
          <cell r="L165">
            <v>23300</v>
          </cell>
        </row>
        <row r="166">
          <cell r="C166" t="str">
            <v>SF1</v>
          </cell>
          <cell r="D166" t="str">
            <v>Herman</v>
          </cell>
          <cell r="E166" t="str">
            <v>Site Foreman</v>
          </cell>
          <cell r="F166" t="str">
            <v>K/2</v>
          </cell>
          <cell r="G166">
            <v>1047452</v>
          </cell>
          <cell r="H166">
            <v>1190020</v>
          </cell>
          <cell r="I166">
            <v>74249.678799999994</v>
          </cell>
          <cell r="J166">
            <v>2311721.6787999999</v>
          </cell>
          <cell r="K166">
            <v>23949.040000000001</v>
          </cell>
          <cell r="L166">
            <v>26100</v>
          </cell>
        </row>
        <row r="167">
          <cell r="C167" t="str">
            <v>SK2</v>
          </cell>
          <cell r="D167" t="str">
            <v>Suhanes</v>
          </cell>
          <cell r="E167" t="str">
            <v>Site Supervisor</v>
          </cell>
          <cell r="F167" t="str">
            <v>TK/-</v>
          </cell>
          <cell r="G167">
            <v>2612800</v>
          </cell>
          <cell r="H167">
            <v>388000</v>
          </cell>
          <cell r="I167">
            <v>62734.52</v>
          </cell>
          <cell r="J167">
            <v>3063534.52</v>
          </cell>
          <cell r="K167">
            <v>55016</v>
          </cell>
          <cell r="L167">
            <v>76700</v>
          </cell>
        </row>
        <row r="168">
          <cell r="C168" t="str">
            <v>T4</v>
          </cell>
          <cell r="D168" t="str">
            <v>Merpin Purba</v>
          </cell>
          <cell r="E168" t="str">
            <v>Security Coordinator</v>
          </cell>
          <cell r="F168" t="str">
            <v>TK/-</v>
          </cell>
          <cell r="G168">
            <v>3333000</v>
          </cell>
          <cell r="H168">
            <v>0</v>
          </cell>
          <cell r="I168">
            <v>0</v>
          </cell>
          <cell r="J168">
            <v>3333000</v>
          </cell>
          <cell r="K168">
            <v>0</v>
          </cell>
          <cell r="L168">
            <v>92300</v>
          </cell>
        </row>
        <row r="169">
          <cell r="C169" t="str">
            <v>T5</v>
          </cell>
          <cell r="D169" t="str">
            <v>Sihombing</v>
          </cell>
          <cell r="E169" t="str">
            <v>Security Charges</v>
          </cell>
          <cell r="F169" t="str">
            <v>TK/-</v>
          </cell>
          <cell r="G169">
            <v>2222000</v>
          </cell>
          <cell r="H169">
            <v>0</v>
          </cell>
          <cell r="I169">
            <v>0</v>
          </cell>
          <cell r="J169">
            <v>2222000</v>
          </cell>
          <cell r="K169">
            <v>0</v>
          </cell>
          <cell r="L169">
            <v>39500</v>
          </cell>
        </row>
        <row r="170">
          <cell r="C170" t="str">
            <v>T6</v>
          </cell>
          <cell r="D170" t="str">
            <v>Oberlyn Siregar</v>
          </cell>
          <cell r="E170" t="str">
            <v>Security Charges</v>
          </cell>
          <cell r="F170" t="str">
            <v>TK/-</v>
          </cell>
          <cell r="G170">
            <v>2222000</v>
          </cell>
          <cell r="H170">
            <v>0</v>
          </cell>
          <cell r="I170">
            <v>0</v>
          </cell>
          <cell r="J170">
            <v>2222000</v>
          </cell>
          <cell r="K170">
            <v>0</v>
          </cell>
          <cell r="L170">
            <v>39500</v>
          </cell>
        </row>
        <row r="171">
          <cell r="C171" t="str">
            <v>u1</v>
          </cell>
          <cell r="D171" t="str">
            <v>Ngasiyah</v>
          </cell>
          <cell r="E171" t="str">
            <v>Office Cleaner</v>
          </cell>
          <cell r="F171" t="str">
            <v>K/1</v>
          </cell>
          <cell r="G171">
            <v>931000</v>
          </cell>
          <cell r="H171">
            <v>180000</v>
          </cell>
          <cell r="I171">
            <v>73220.899999999994</v>
          </cell>
          <cell r="J171">
            <v>1184220.8999999999</v>
          </cell>
          <cell r="K171">
            <v>22220</v>
          </cell>
          <cell r="L171">
            <v>0</v>
          </cell>
        </row>
        <row r="172">
          <cell r="C172" t="str">
            <v>v4</v>
          </cell>
          <cell r="D172" t="str">
            <v>Sarinah</v>
          </cell>
          <cell r="E172" t="str">
            <v xml:space="preserve">Asst. Acct. </v>
          </cell>
          <cell r="F172" t="str">
            <v>TK/-</v>
          </cell>
          <cell r="G172">
            <v>2047500</v>
          </cell>
          <cell r="H172">
            <v>180000</v>
          </cell>
          <cell r="I172">
            <v>56507.25</v>
          </cell>
          <cell r="J172">
            <v>2284007.25</v>
          </cell>
          <cell r="K172">
            <v>44550</v>
          </cell>
          <cell r="L172">
            <v>40200</v>
          </cell>
        </row>
        <row r="173">
          <cell r="C173" t="str">
            <v>v7</v>
          </cell>
          <cell r="D173" t="str">
            <v>Ermawati Aras</v>
          </cell>
          <cell r="E173" t="str">
            <v>Adm &amp; Personnel</v>
          </cell>
          <cell r="F173" t="str">
            <v>K/1</v>
          </cell>
          <cell r="G173">
            <v>2047500</v>
          </cell>
          <cell r="H173">
            <v>180000</v>
          </cell>
          <cell r="I173">
            <v>86507.25</v>
          </cell>
          <cell r="J173">
            <v>2314007.25</v>
          </cell>
          <cell r="K173">
            <v>44550</v>
          </cell>
          <cell r="L173">
            <v>30600</v>
          </cell>
        </row>
        <row r="174">
          <cell r="C174" t="str">
            <v>w5</v>
          </cell>
          <cell r="D174" t="str">
            <v>Rosdiana</v>
          </cell>
          <cell r="E174" t="str">
            <v>Accountant</v>
          </cell>
          <cell r="F174" t="str">
            <v>TK/-</v>
          </cell>
          <cell r="G174">
            <v>2951520</v>
          </cell>
          <cell r="H174">
            <v>172800</v>
          </cell>
          <cell r="I174">
            <v>67179.407999999996</v>
          </cell>
          <cell r="J174">
            <v>3191499.4079999998</v>
          </cell>
          <cell r="K174">
            <v>62486.400000000001</v>
          </cell>
          <cell r="L174">
            <v>82400</v>
          </cell>
        </row>
        <row r="175">
          <cell r="C175" t="str">
            <v>x1</v>
          </cell>
          <cell r="D175" t="str">
            <v>Sumito</v>
          </cell>
          <cell r="E175" t="str">
            <v>Asst. General Mngr</v>
          </cell>
          <cell r="F175" t="str">
            <v>K/3</v>
          </cell>
          <cell r="G175">
            <v>11350000</v>
          </cell>
          <cell r="H175">
            <v>180000</v>
          </cell>
          <cell r="I175">
            <v>197207</v>
          </cell>
          <cell r="J175">
            <v>11727207</v>
          </cell>
          <cell r="K175">
            <v>230600</v>
          </cell>
          <cell r="L175">
            <v>968800</v>
          </cell>
        </row>
        <row r="176">
          <cell r="C176" t="str">
            <v>z1</v>
          </cell>
          <cell r="D176" t="str">
            <v>Toh Chong Liat</v>
          </cell>
          <cell r="E176" t="str">
            <v>Technician</v>
          </cell>
          <cell r="F176" t="str">
            <v>K/0</v>
          </cell>
          <cell r="G176">
            <v>0</v>
          </cell>
          <cell r="H176">
            <v>9324036</v>
          </cell>
          <cell r="I176">
            <v>0</v>
          </cell>
          <cell r="J176">
            <v>9324036</v>
          </cell>
          <cell r="K176">
            <v>0</v>
          </cell>
          <cell r="L176">
            <v>624900</v>
          </cell>
        </row>
        <row r="179">
          <cell r="C179" t="str">
            <v>GW2</v>
          </cell>
          <cell r="D179" t="str">
            <v>Sufratno</v>
          </cell>
          <cell r="E179" t="str">
            <v>Cubes Man/General Worker</v>
          </cell>
          <cell r="F179" t="str">
            <v>K/1</v>
          </cell>
          <cell r="G179">
            <v>965799</v>
          </cell>
          <cell r="H179">
            <v>1219900</v>
          </cell>
          <cell r="I179">
            <v>73278.008100000006</v>
          </cell>
          <cell r="J179">
            <v>2258977.0081000002</v>
          </cell>
          <cell r="K179">
            <v>22315.98</v>
          </cell>
          <cell r="L179">
            <v>29100</v>
          </cell>
        </row>
        <row r="180">
          <cell r="C180" t="str">
            <v>GW3</v>
          </cell>
          <cell r="D180" t="str">
            <v>Rostam</v>
          </cell>
          <cell r="E180" t="str">
            <v>Tyres Man/General Worker</v>
          </cell>
          <cell r="F180" t="str">
            <v>K/3</v>
          </cell>
          <cell r="G180">
            <v>807240</v>
          </cell>
          <cell r="H180">
            <v>820440</v>
          </cell>
          <cell r="I180">
            <v>67099.956000000006</v>
          </cell>
          <cell r="J180">
            <v>1694779.956</v>
          </cell>
          <cell r="K180">
            <v>18664.8</v>
          </cell>
          <cell r="L180">
            <v>0</v>
          </cell>
        </row>
        <row r="181">
          <cell r="C181" t="str">
            <v>M02</v>
          </cell>
          <cell r="D181" t="str">
            <v>Lamapak</v>
          </cell>
          <cell r="E181" t="str">
            <v>Mixer Driver</v>
          </cell>
          <cell r="F181" t="str">
            <v>K/1</v>
          </cell>
          <cell r="G181">
            <v>922560</v>
          </cell>
          <cell r="H181">
            <v>1222170</v>
          </cell>
          <cell r="I181">
            <v>72692.063999999998</v>
          </cell>
          <cell r="J181">
            <v>2217422.0639999998</v>
          </cell>
          <cell r="K181">
            <v>21331.200000000001</v>
          </cell>
          <cell r="L181">
            <v>27200</v>
          </cell>
        </row>
        <row r="182">
          <cell r="C182" t="str">
            <v>M08</v>
          </cell>
          <cell r="D182" t="str">
            <v>Sumarno</v>
          </cell>
          <cell r="E182" t="str">
            <v>Mixer Driver</v>
          </cell>
          <cell r="F182" t="str">
            <v>K/0</v>
          </cell>
          <cell r="G182">
            <v>965799</v>
          </cell>
          <cell r="H182">
            <v>1280250</v>
          </cell>
          <cell r="I182">
            <v>73278.008100000006</v>
          </cell>
          <cell r="J182">
            <v>2319327.0081000002</v>
          </cell>
          <cell r="K182">
            <v>22315.98</v>
          </cell>
          <cell r="L182">
            <v>37500</v>
          </cell>
        </row>
        <row r="183">
          <cell r="C183" t="str">
            <v>M16</v>
          </cell>
          <cell r="D183" t="str">
            <v>Kholil</v>
          </cell>
          <cell r="E183" t="str">
            <v>Mixer Driver</v>
          </cell>
          <cell r="F183" t="str">
            <v>K/2</v>
          </cell>
          <cell r="G183">
            <v>922560</v>
          </cell>
          <cell r="H183">
            <v>1151095</v>
          </cell>
          <cell r="I183">
            <v>72692.063999999998</v>
          </cell>
          <cell r="J183">
            <v>2146347.0639999998</v>
          </cell>
          <cell r="K183">
            <v>21331.200000000001</v>
          </cell>
          <cell r="L183">
            <v>18300</v>
          </cell>
        </row>
        <row r="184">
          <cell r="C184" t="str">
            <v>M20</v>
          </cell>
          <cell r="D184" t="str">
            <v>Wonidi</v>
          </cell>
          <cell r="E184" t="str">
            <v>Mixer Driver</v>
          </cell>
          <cell r="F184" t="str">
            <v>K/1</v>
          </cell>
          <cell r="G184">
            <v>961000</v>
          </cell>
          <cell r="H184">
            <v>1111665</v>
          </cell>
          <cell r="I184">
            <v>73220.899999999994</v>
          </cell>
          <cell r="J184">
            <v>2145885.9</v>
          </cell>
          <cell r="K184">
            <v>22220</v>
          </cell>
          <cell r="L184">
            <v>23800</v>
          </cell>
        </row>
        <row r="185">
          <cell r="C185" t="str">
            <v>M28</v>
          </cell>
          <cell r="D185" t="str">
            <v>Semi Hartono</v>
          </cell>
          <cell r="E185" t="str">
            <v>Mixer Driver</v>
          </cell>
          <cell r="F185" t="str">
            <v>K/1</v>
          </cell>
          <cell r="G185">
            <v>845680</v>
          </cell>
          <cell r="H185">
            <v>608350</v>
          </cell>
          <cell r="I185">
            <v>70294.891999999993</v>
          </cell>
          <cell r="J185">
            <v>1524324.892</v>
          </cell>
          <cell r="K185">
            <v>19553.599999999999</v>
          </cell>
          <cell r="L185">
            <v>0</v>
          </cell>
        </row>
        <row r="186">
          <cell r="C186" t="str">
            <v>M29</v>
          </cell>
          <cell r="D186" t="str">
            <v>Sandra Devianto</v>
          </cell>
          <cell r="E186" t="str">
            <v>Mixer Driver</v>
          </cell>
          <cell r="F186" t="str">
            <v>K/1</v>
          </cell>
          <cell r="G186">
            <v>922560</v>
          </cell>
          <cell r="H186">
            <v>715300</v>
          </cell>
          <cell r="I186">
            <v>72692.063999999998</v>
          </cell>
          <cell r="J186">
            <v>1710552.064</v>
          </cell>
          <cell r="K186">
            <v>21331.200000000001</v>
          </cell>
          <cell r="L186">
            <v>3100</v>
          </cell>
        </row>
        <row r="187">
          <cell r="C187" t="str">
            <v>MC1</v>
          </cell>
          <cell r="D187" t="str">
            <v>Aseng</v>
          </cell>
          <cell r="E187" t="str">
            <v>Mechanic</v>
          </cell>
          <cell r="F187" t="str">
            <v>K/2</v>
          </cell>
          <cell r="G187">
            <v>1436943</v>
          </cell>
          <cell r="H187">
            <v>1805520</v>
          </cell>
          <cell r="I187">
            <v>78884.621700000003</v>
          </cell>
          <cell r="J187">
            <v>3321347.6217</v>
          </cell>
          <cell r="K187">
            <v>31738.86</v>
          </cell>
          <cell r="L187">
            <v>73600</v>
          </cell>
        </row>
        <row r="188">
          <cell r="C188" t="str">
            <v>O3</v>
          </cell>
          <cell r="D188" t="str">
            <v>Zulkifli</v>
          </cell>
          <cell r="E188" t="str">
            <v>Operator Loader</v>
          </cell>
          <cell r="F188" t="str">
            <v>K/3</v>
          </cell>
          <cell r="G188">
            <v>1000000</v>
          </cell>
          <cell r="H188">
            <v>899470</v>
          </cell>
          <cell r="I188">
            <v>73685</v>
          </cell>
          <cell r="J188">
            <v>1973155</v>
          </cell>
          <cell r="K188">
            <v>23000</v>
          </cell>
          <cell r="L188">
            <v>4500</v>
          </cell>
        </row>
        <row r="189">
          <cell r="C189" t="str">
            <v>PO1</v>
          </cell>
          <cell r="D189" t="str">
            <v>Herianto</v>
          </cell>
          <cell r="E189" t="str">
            <v>Asst. Pump Oprt.</v>
          </cell>
          <cell r="F189" t="str">
            <v>K/3</v>
          </cell>
          <cell r="G189">
            <v>939364.8</v>
          </cell>
          <cell r="H189">
            <v>731700</v>
          </cell>
          <cell r="I189">
            <v>72892.041119999994</v>
          </cell>
          <cell r="J189">
            <v>1743956.84112</v>
          </cell>
          <cell r="K189">
            <v>21667.296000000002</v>
          </cell>
          <cell r="L189">
            <v>0</v>
          </cell>
        </row>
        <row r="190">
          <cell r="C190" t="str">
            <v>PO3</v>
          </cell>
          <cell r="D190" t="str">
            <v>Juniarto</v>
          </cell>
          <cell r="E190" t="str">
            <v>Plant/Conc.p.Oprt.</v>
          </cell>
          <cell r="F190" t="str">
            <v>K/2</v>
          </cell>
          <cell r="G190">
            <v>1238552</v>
          </cell>
          <cell r="H190">
            <v>1389435</v>
          </cell>
          <cell r="I190">
            <v>76523.768800000005</v>
          </cell>
          <cell r="J190">
            <v>2704510.7688000002</v>
          </cell>
          <cell r="K190">
            <v>27771.040000000001</v>
          </cell>
          <cell r="L190">
            <v>44500</v>
          </cell>
        </row>
        <row r="191">
          <cell r="C191" t="str">
            <v>PO4</v>
          </cell>
          <cell r="D191" t="str">
            <v>Ely Wibowo</v>
          </cell>
          <cell r="E191" t="str">
            <v>Asst Plant Oprt</v>
          </cell>
          <cell r="F191" t="str">
            <v>TK/-</v>
          </cell>
          <cell r="G191">
            <v>1051462.08</v>
          </cell>
          <cell r="H191">
            <v>1054800</v>
          </cell>
          <cell r="I191">
            <v>44225.998752</v>
          </cell>
          <cell r="J191">
            <v>2150488.0787519999</v>
          </cell>
          <cell r="K191">
            <v>23909.241600000001</v>
          </cell>
          <cell r="L191">
            <v>34900</v>
          </cell>
        </row>
        <row r="192">
          <cell r="C192" t="str">
            <v>SA5</v>
          </cell>
          <cell r="D192" t="str">
            <v>Wandy</v>
          </cell>
          <cell r="E192" t="str">
            <v>Asst.Supervisor</v>
          </cell>
          <cell r="F192" t="str">
            <v>TK/-</v>
          </cell>
          <cell r="G192">
            <v>1690000</v>
          </cell>
          <cell r="H192">
            <v>250000</v>
          </cell>
          <cell r="I192">
            <v>51896</v>
          </cell>
          <cell r="J192">
            <v>1991896</v>
          </cell>
          <cell r="K192">
            <v>36800</v>
          </cell>
          <cell r="L192">
            <v>26700</v>
          </cell>
        </row>
        <row r="193">
          <cell r="C193" t="str">
            <v>SF1</v>
          </cell>
          <cell r="D193" t="str">
            <v>Herman</v>
          </cell>
          <cell r="E193" t="str">
            <v>Site Foreman</v>
          </cell>
          <cell r="F193" t="str">
            <v>K/2</v>
          </cell>
          <cell r="G193">
            <v>1047452</v>
          </cell>
          <cell r="H193">
            <v>1318225</v>
          </cell>
          <cell r="I193">
            <v>74249.678799999994</v>
          </cell>
          <cell r="J193">
            <v>2439926.6787999999</v>
          </cell>
          <cell r="K193">
            <v>23949.040000000001</v>
          </cell>
          <cell r="L193">
            <v>32100</v>
          </cell>
        </row>
        <row r="194">
          <cell r="C194" t="str">
            <v>SK2</v>
          </cell>
          <cell r="D194" t="str">
            <v>Suhanes</v>
          </cell>
          <cell r="E194" t="str">
            <v>Site Supervisor</v>
          </cell>
          <cell r="F194" t="str">
            <v>TK/-</v>
          </cell>
          <cell r="G194">
            <v>2726400</v>
          </cell>
          <cell r="H194">
            <v>394000</v>
          </cell>
          <cell r="I194">
            <v>64157.760000000002</v>
          </cell>
          <cell r="J194">
            <v>3184557.76</v>
          </cell>
          <cell r="K194">
            <v>57408</v>
          </cell>
          <cell r="L194">
            <v>82300</v>
          </cell>
        </row>
        <row r="195">
          <cell r="C195" t="str">
            <v>T4</v>
          </cell>
          <cell r="D195" t="str">
            <v>Merpin Purba</v>
          </cell>
          <cell r="E195" t="str">
            <v>Security Coordinator</v>
          </cell>
          <cell r="F195" t="str">
            <v>TK/-</v>
          </cell>
          <cell r="G195">
            <v>3333000</v>
          </cell>
          <cell r="H195">
            <v>0</v>
          </cell>
          <cell r="I195">
            <v>0</v>
          </cell>
          <cell r="J195">
            <v>3333000</v>
          </cell>
          <cell r="K195">
            <v>0</v>
          </cell>
          <cell r="L195">
            <v>92300</v>
          </cell>
        </row>
        <row r="196">
          <cell r="C196" t="str">
            <v>T5</v>
          </cell>
          <cell r="D196" t="str">
            <v>Sihombing</v>
          </cell>
          <cell r="E196" t="str">
            <v>Security Charges</v>
          </cell>
          <cell r="F196" t="str">
            <v>TK/-</v>
          </cell>
          <cell r="G196">
            <v>2222000</v>
          </cell>
          <cell r="H196">
            <v>0</v>
          </cell>
          <cell r="I196">
            <v>0</v>
          </cell>
          <cell r="J196">
            <v>2222000</v>
          </cell>
          <cell r="K196">
            <v>0</v>
          </cell>
          <cell r="L196">
            <v>39500</v>
          </cell>
        </row>
        <row r="197">
          <cell r="C197" t="str">
            <v>T6</v>
          </cell>
          <cell r="D197" t="str">
            <v>Oberlyn Siregar</v>
          </cell>
          <cell r="E197" t="str">
            <v>Security Charges</v>
          </cell>
          <cell r="F197" t="str">
            <v>TK/-</v>
          </cell>
          <cell r="G197">
            <v>2222000</v>
          </cell>
          <cell r="H197">
            <v>0</v>
          </cell>
          <cell r="I197">
            <v>0</v>
          </cell>
          <cell r="J197">
            <v>2222000</v>
          </cell>
          <cell r="K197">
            <v>0</v>
          </cell>
          <cell r="L197">
            <v>39500</v>
          </cell>
        </row>
        <row r="198">
          <cell r="C198" t="str">
            <v>u1</v>
          </cell>
          <cell r="D198" t="str">
            <v>Ngasiyah</v>
          </cell>
          <cell r="E198" t="str">
            <v>Office Cleaner</v>
          </cell>
          <cell r="F198" t="str">
            <v>K/1</v>
          </cell>
          <cell r="G198">
            <v>931000</v>
          </cell>
          <cell r="H198">
            <v>180000</v>
          </cell>
          <cell r="I198">
            <v>73220.899999999994</v>
          </cell>
          <cell r="J198">
            <v>1184220.8999999999</v>
          </cell>
          <cell r="K198">
            <v>22220</v>
          </cell>
          <cell r="L198">
            <v>0</v>
          </cell>
        </row>
        <row r="199">
          <cell r="C199" t="str">
            <v>v4</v>
          </cell>
          <cell r="D199" t="str">
            <v>Sarinah</v>
          </cell>
          <cell r="E199" t="str">
            <v xml:space="preserve">Asst. Acct. </v>
          </cell>
          <cell r="F199" t="str">
            <v>TK/-</v>
          </cell>
          <cell r="G199">
            <v>2047500</v>
          </cell>
          <cell r="H199">
            <v>180000</v>
          </cell>
          <cell r="I199">
            <v>56507.25</v>
          </cell>
          <cell r="J199">
            <v>2284007.25</v>
          </cell>
          <cell r="K199">
            <v>44550</v>
          </cell>
          <cell r="L199">
            <v>40200</v>
          </cell>
        </row>
        <row r="200">
          <cell r="C200" t="str">
            <v>v7</v>
          </cell>
          <cell r="D200" t="str">
            <v>Ermawati Aras</v>
          </cell>
          <cell r="E200" t="str">
            <v>Adm &amp; Personnel</v>
          </cell>
          <cell r="F200" t="str">
            <v>K/1</v>
          </cell>
          <cell r="G200">
            <v>2047500</v>
          </cell>
          <cell r="H200">
            <v>180000</v>
          </cell>
          <cell r="I200">
            <v>86507.25</v>
          </cell>
          <cell r="J200">
            <v>2314007.25</v>
          </cell>
          <cell r="K200">
            <v>44550</v>
          </cell>
          <cell r="L200">
            <v>30600</v>
          </cell>
        </row>
        <row r="201">
          <cell r="C201" t="str">
            <v>w5</v>
          </cell>
          <cell r="D201" t="str">
            <v>Rosdiana</v>
          </cell>
          <cell r="E201" t="str">
            <v>Accountant</v>
          </cell>
          <cell r="F201" t="str">
            <v>TK/-</v>
          </cell>
          <cell r="G201">
            <v>3074500</v>
          </cell>
          <cell r="H201">
            <v>180000</v>
          </cell>
          <cell r="I201">
            <v>68728.55</v>
          </cell>
          <cell r="J201">
            <v>3323228.55</v>
          </cell>
          <cell r="K201">
            <v>65090</v>
          </cell>
          <cell r="L201">
            <v>88500</v>
          </cell>
        </row>
        <row r="202">
          <cell r="C202" t="str">
            <v>x1</v>
          </cell>
          <cell r="D202" t="str">
            <v>Sumito</v>
          </cell>
          <cell r="E202" t="str">
            <v>Asst. General Mngr</v>
          </cell>
          <cell r="F202" t="str">
            <v>K/3</v>
          </cell>
          <cell r="G202">
            <v>11350000</v>
          </cell>
          <cell r="H202">
            <v>180000</v>
          </cell>
          <cell r="I202">
            <v>197207</v>
          </cell>
          <cell r="J202">
            <v>11727207</v>
          </cell>
          <cell r="K202">
            <v>230600</v>
          </cell>
          <cell r="L202">
            <v>968800</v>
          </cell>
        </row>
        <row r="203">
          <cell r="C203" t="str">
            <v>z1</v>
          </cell>
          <cell r="D203" t="str">
            <v>Toh Chong Liat</v>
          </cell>
          <cell r="E203" t="str">
            <v>Technician</v>
          </cell>
          <cell r="F203" t="str">
            <v>K/0</v>
          </cell>
          <cell r="G203">
            <v>0</v>
          </cell>
          <cell r="H203">
            <v>9434304</v>
          </cell>
          <cell r="I203">
            <v>0</v>
          </cell>
          <cell r="J203">
            <v>9434304</v>
          </cell>
          <cell r="K203">
            <v>0</v>
          </cell>
          <cell r="L203">
            <v>640700</v>
          </cell>
        </row>
        <row r="206">
          <cell r="C206" t="str">
            <v>GW2</v>
          </cell>
          <cell r="D206" t="str">
            <v>Sufratno</v>
          </cell>
          <cell r="E206" t="str">
            <v>Cubes Man/General Worker</v>
          </cell>
          <cell r="F206" t="str">
            <v>K/1</v>
          </cell>
          <cell r="G206">
            <v>849903.12</v>
          </cell>
          <cell r="H206">
            <v>940150</v>
          </cell>
          <cell r="I206">
            <v>70598.834327999997</v>
          </cell>
          <cell r="J206">
            <v>1860651.9543280001</v>
          </cell>
          <cell r="K206">
            <v>19638.062399999999</v>
          </cell>
          <cell r="L206">
            <v>10300</v>
          </cell>
        </row>
        <row r="207">
          <cell r="C207" t="str">
            <v>GW3</v>
          </cell>
          <cell r="D207" t="str">
            <v>Rostam</v>
          </cell>
          <cell r="E207" t="str">
            <v>Tyres Man/General Worker</v>
          </cell>
          <cell r="F207" t="str">
            <v>K/3</v>
          </cell>
          <cell r="G207">
            <v>961000</v>
          </cell>
          <cell r="H207">
            <v>1046985</v>
          </cell>
          <cell r="I207">
            <v>73220.899999999994</v>
          </cell>
          <cell r="J207">
            <v>2081205.9</v>
          </cell>
          <cell r="K207">
            <v>22220</v>
          </cell>
          <cell r="L207">
            <v>9700</v>
          </cell>
        </row>
        <row r="208">
          <cell r="C208" t="str">
            <v>M02</v>
          </cell>
          <cell r="D208" t="str">
            <v>Lamapak</v>
          </cell>
          <cell r="E208" t="str">
            <v>Mixer Driver</v>
          </cell>
          <cell r="F208" t="str">
            <v>K/1</v>
          </cell>
          <cell r="G208">
            <v>961000</v>
          </cell>
          <cell r="H208">
            <v>921970</v>
          </cell>
          <cell r="I208">
            <v>73220.899999999994</v>
          </cell>
          <cell r="J208">
            <v>1956190.9</v>
          </cell>
          <cell r="K208">
            <v>22220</v>
          </cell>
          <cell r="L208">
            <v>14800</v>
          </cell>
        </row>
        <row r="209">
          <cell r="C209" t="str">
            <v>M08</v>
          </cell>
          <cell r="D209" t="str">
            <v>Sumarno</v>
          </cell>
          <cell r="E209" t="str">
            <v>Mixer Driver</v>
          </cell>
          <cell r="F209" t="str">
            <v>K/0</v>
          </cell>
          <cell r="G209">
            <v>965799</v>
          </cell>
          <cell r="H209">
            <v>1275300</v>
          </cell>
          <cell r="I209">
            <v>73278.008100000006</v>
          </cell>
          <cell r="J209">
            <v>2314377.0081000002</v>
          </cell>
          <cell r="K209">
            <v>22315.98</v>
          </cell>
          <cell r="L209">
            <v>37300</v>
          </cell>
        </row>
        <row r="210">
          <cell r="C210" t="str">
            <v>M16</v>
          </cell>
          <cell r="D210" t="str">
            <v>Kholil</v>
          </cell>
          <cell r="E210" t="str">
            <v>Mixer Driver</v>
          </cell>
          <cell r="F210" t="str">
            <v>K/2</v>
          </cell>
          <cell r="G210">
            <v>961000</v>
          </cell>
          <cell r="H210">
            <v>1248100</v>
          </cell>
          <cell r="I210">
            <v>73220.899999999994</v>
          </cell>
          <cell r="J210">
            <v>2282320.9</v>
          </cell>
          <cell r="K210">
            <v>22220</v>
          </cell>
          <cell r="L210">
            <v>24700</v>
          </cell>
        </row>
        <row r="211">
          <cell r="C211" t="str">
            <v>M20</v>
          </cell>
          <cell r="D211" t="str">
            <v>Wonidi</v>
          </cell>
          <cell r="E211" t="str">
            <v>Mixer Driver</v>
          </cell>
          <cell r="F211" t="str">
            <v>K/1</v>
          </cell>
          <cell r="G211">
            <v>615040</v>
          </cell>
          <cell r="H211">
            <v>557215</v>
          </cell>
          <cell r="I211">
            <v>51123.775999999998</v>
          </cell>
          <cell r="J211">
            <v>1223378.7760000001</v>
          </cell>
          <cell r="K211">
            <v>14220.8</v>
          </cell>
          <cell r="L211">
            <v>0</v>
          </cell>
        </row>
        <row r="212">
          <cell r="C212" t="str">
            <v>M28</v>
          </cell>
          <cell r="D212" t="str">
            <v>Semi Hartono</v>
          </cell>
          <cell r="E212" t="str">
            <v>Mixer Driver</v>
          </cell>
          <cell r="F212" t="str">
            <v>K/1</v>
          </cell>
          <cell r="G212">
            <v>730360</v>
          </cell>
          <cell r="H212">
            <v>684085</v>
          </cell>
          <cell r="I212">
            <v>60709.184000000001</v>
          </cell>
          <cell r="J212">
            <v>1475154.1839999999</v>
          </cell>
          <cell r="K212">
            <v>16887.2</v>
          </cell>
          <cell r="L212">
            <v>0</v>
          </cell>
        </row>
        <row r="213">
          <cell r="C213" t="str">
            <v>M29</v>
          </cell>
          <cell r="D213" t="str">
            <v>Sandra Devianto</v>
          </cell>
          <cell r="E213" t="str">
            <v>Mixer Driver</v>
          </cell>
          <cell r="F213" t="str">
            <v>K/1</v>
          </cell>
          <cell r="G213">
            <v>884120</v>
          </cell>
          <cell r="H213">
            <v>774015</v>
          </cell>
          <cell r="I213">
            <v>72163.228000000003</v>
          </cell>
          <cell r="J213">
            <v>1730298.2280000001</v>
          </cell>
          <cell r="K213">
            <v>20442.400000000001</v>
          </cell>
          <cell r="L213">
            <v>4100</v>
          </cell>
        </row>
        <row r="214">
          <cell r="C214" t="str">
            <v>M31</v>
          </cell>
          <cell r="D214" t="str">
            <v>Sobirin</v>
          </cell>
          <cell r="E214" t="str">
            <v>Mixer Driver</v>
          </cell>
          <cell r="F214" t="str">
            <v>TK/-</v>
          </cell>
          <cell r="G214">
            <v>345960</v>
          </cell>
          <cell r="H214">
            <v>361685</v>
          </cell>
          <cell r="I214">
            <v>16758.324000000001</v>
          </cell>
          <cell r="J214">
            <v>724403.32400000002</v>
          </cell>
          <cell r="K214">
            <v>7999.2</v>
          </cell>
          <cell r="L214">
            <v>0</v>
          </cell>
        </row>
        <row r="215">
          <cell r="C215" t="str">
            <v>M32</v>
          </cell>
          <cell r="D215" t="str">
            <v>Kartono</v>
          </cell>
          <cell r="E215" t="str">
            <v>Mixer Driver</v>
          </cell>
          <cell r="F215" t="str">
            <v>K/-</v>
          </cell>
          <cell r="G215">
            <v>230640</v>
          </cell>
          <cell r="H215">
            <v>201745</v>
          </cell>
          <cell r="I215">
            <v>19171.416000000001</v>
          </cell>
          <cell r="J215">
            <v>451556.41600000003</v>
          </cell>
          <cell r="K215">
            <v>5332.8</v>
          </cell>
          <cell r="L215">
            <v>0</v>
          </cell>
        </row>
        <row r="216">
          <cell r="C216" t="str">
            <v>MC1</v>
          </cell>
          <cell r="D216" t="str">
            <v>Aseng</v>
          </cell>
          <cell r="E216" t="str">
            <v>Mechanic</v>
          </cell>
          <cell r="F216" t="str">
            <v>K/2</v>
          </cell>
          <cell r="G216">
            <v>1586943</v>
          </cell>
          <cell r="H216">
            <v>1702725</v>
          </cell>
          <cell r="I216">
            <v>80669.621700000003</v>
          </cell>
          <cell r="J216">
            <v>3370337.6217</v>
          </cell>
          <cell r="K216">
            <v>34738.86</v>
          </cell>
          <cell r="L216">
            <v>75800</v>
          </cell>
        </row>
        <row r="217">
          <cell r="C217" t="str">
            <v>O3</v>
          </cell>
          <cell r="D217" t="str">
            <v>Zulkifli</v>
          </cell>
          <cell r="E217" t="str">
            <v>Operator Loader</v>
          </cell>
          <cell r="F217" t="str">
            <v>K/3</v>
          </cell>
          <cell r="G217">
            <v>1000000</v>
          </cell>
          <cell r="H217">
            <v>848250</v>
          </cell>
          <cell r="I217">
            <v>73685</v>
          </cell>
          <cell r="J217">
            <v>1921935</v>
          </cell>
          <cell r="K217">
            <v>23000</v>
          </cell>
          <cell r="L217">
            <v>2100</v>
          </cell>
        </row>
        <row r="218">
          <cell r="C218" t="str">
            <v>PO1</v>
          </cell>
          <cell r="D218" t="str">
            <v>Herianto</v>
          </cell>
          <cell r="E218" t="str">
            <v>Asst. Pump Oprt.</v>
          </cell>
          <cell r="F218" t="str">
            <v>K/3</v>
          </cell>
          <cell r="G218">
            <v>978505</v>
          </cell>
          <cell r="H218">
            <v>1002165</v>
          </cell>
          <cell r="I218">
            <v>73429.209499999997</v>
          </cell>
          <cell r="J218">
            <v>2054099.2094999999</v>
          </cell>
          <cell r="K218">
            <v>22570.1</v>
          </cell>
          <cell r="L218">
            <v>8400</v>
          </cell>
        </row>
        <row r="219">
          <cell r="C219" t="str">
            <v>PO3</v>
          </cell>
          <cell r="D219" t="str">
            <v>Juniarto</v>
          </cell>
          <cell r="E219" t="str">
            <v>Plant/Conc.p.Oprt.</v>
          </cell>
          <cell r="F219" t="str">
            <v>K/2</v>
          </cell>
          <cell r="G219">
            <v>1558552</v>
          </cell>
          <cell r="H219">
            <v>1439340</v>
          </cell>
          <cell r="I219">
            <v>80331.768799999991</v>
          </cell>
          <cell r="J219">
            <v>3078223.7688000002</v>
          </cell>
          <cell r="K219">
            <v>34171.040000000001</v>
          </cell>
          <cell r="L219">
            <v>62000</v>
          </cell>
        </row>
        <row r="220">
          <cell r="C220" t="str">
            <v>PO4</v>
          </cell>
          <cell r="D220" t="str">
            <v>Ely Wibowo</v>
          </cell>
          <cell r="E220" t="str">
            <v>Asst Plant Oprt</v>
          </cell>
          <cell r="F220" t="str">
            <v>TK/-</v>
          </cell>
          <cell r="G220">
            <v>963840.24</v>
          </cell>
          <cell r="H220">
            <v>960000</v>
          </cell>
          <cell r="I220">
            <v>43040.498855999998</v>
          </cell>
          <cell r="J220">
            <v>1966880.7388559999</v>
          </cell>
          <cell r="K220">
            <v>21916.804800000002</v>
          </cell>
          <cell r="L220">
            <v>26300</v>
          </cell>
        </row>
        <row r="221">
          <cell r="C221" t="str">
            <v>SA5</v>
          </cell>
          <cell r="D221" t="str">
            <v>Wandy</v>
          </cell>
          <cell r="E221" t="str">
            <v>Asst.Supervisor</v>
          </cell>
          <cell r="F221" t="str">
            <v>TK/-</v>
          </cell>
          <cell r="G221">
            <v>1790000</v>
          </cell>
          <cell r="H221">
            <v>150000</v>
          </cell>
          <cell r="I221">
            <v>53086</v>
          </cell>
          <cell r="J221">
            <v>1993086</v>
          </cell>
          <cell r="K221">
            <v>38800</v>
          </cell>
          <cell r="L221">
            <v>26700</v>
          </cell>
        </row>
        <row r="222">
          <cell r="C222" t="str">
            <v>SF1</v>
          </cell>
          <cell r="D222" t="str">
            <v>Herman</v>
          </cell>
          <cell r="E222" t="str">
            <v>Site Foreman</v>
          </cell>
          <cell r="F222" t="str">
            <v>K/2</v>
          </cell>
          <cell r="G222">
            <v>1297452</v>
          </cell>
          <cell r="H222">
            <v>1430610</v>
          </cell>
          <cell r="I222">
            <v>77224.678799999994</v>
          </cell>
          <cell r="J222">
            <v>2805286.6787999999</v>
          </cell>
          <cell r="K222">
            <v>28949.040000000001</v>
          </cell>
          <cell r="L222">
            <v>49300</v>
          </cell>
        </row>
        <row r="223">
          <cell r="C223" t="str">
            <v>SK2</v>
          </cell>
          <cell r="D223" t="str">
            <v>Suhanes</v>
          </cell>
          <cell r="E223" t="str">
            <v>Site Supervisor</v>
          </cell>
          <cell r="F223" t="str">
            <v>TK/-</v>
          </cell>
          <cell r="G223">
            <v>3090000</v>
          </cell>
          <cell r="H223">
            <v>150000</v>
          </cell>
          <cell r="I223">
            <v>68556</v>
          </cell>
          <cell r="J223">
            <v>3308556</v>
          </cell>
          <cell r="K223">
            <v>64800</v>
          </cell>
          <cell r="L223">
            <v>87900</v>
          </cell>
        </row>
        <row r="224">
          <cell r="C224" t="str">
            <v>T4</v>
          </cell>
          <cell r="D224" t="str">
            <v>Merpin Purba</v>
          </cell>
          <cell r="E224" t="str">
            <v>Security Coordinator</v>
          </cell>
          <cell r="F224" t="str">
            <v>TK/-</v>
          </cell>
          <cell r="G224">
            <v>3333000</v>
          </cell>
          <cell r="H224">
            <v>0</v>
          </cell>
          <cell r="I224">
            <v>0</v>
          </cell>
          <cell r="J224">
            <v>3333000</v>
          </cell>
          <cell r="K224">
            <v>0</v>
          </cell>
          <cell r="L224">
            <v>92300</v>
          </cell>
        </row>
        <row r="225">
          <cell r="C225" t="str">
            <v>T5</v>
          </cell>
          <cell r="D225" t="str">
            <v>Sihombing</v>
          </cell>
          <cell r="E225" t="str">
            <v>Security Charges</v>
          </cell>
          <cell r="F225" t="str">
            <v>TK/-</v>
          </cell>
          <cell r="G225">
            <v>2222000</v>
          </cell>
          <cell r="H225">
            <v>0</v>
          </cell>
          <cell r="I225">
            <v>0</v>
          </cell>
          <cell r="J225">
            <v>2222000</v>
          </cell>
          <cell r="K225">
            <v>0</v>
          </cell>
          <cell r="L225">
            <v>39500</v>
          </cell>
        </row>
        <row r="226">
          <cell r="C226" t="str">
            <v>T6</v>
          </cell>
          <cell r="D226" t="str">
            <v>Oberlyn Siregar</v>
          </cell>
          <cell r="E226" t="str">
            <v>Security Charges</v>
          </cell>
          <cell r="F226" t="str">
            <v>TK/-</v>
          </cell>
          <cell r="G226">
            <v>2222000</v>
          </cell>
          <cell r="H226">
            <v>0</v>
          </cell>
          <cell r="I226">
            <v>0</v>
          </cell>
          <cell r="J226">
            <v>2222000</v>
          </cell>
          <cell r="K226">
            <v>0</v>
          </cell>
          <cell r="L226">
            <v>39500</v>
          </cell>
        </row>
        <row r="227">
          <cell r="C227" t="str">
            <v>u1</v>
          </cell>
          <cell r="D227" t="str">
            <v>Ngasiyah</v>
          </cell>
          <cell r="E227" t="str">
            <v>Office Cleaner</v>
          </cell>
          <cell r="F227" t="str">
            <v>K/1</v>
          </cell>
          <cell r="G227">
            <v>931000</v>
          </cell>
          <cell r="H227">
            <v>180000</v>
          </cell>
          <cell r="I227">
            <v>73220.899999999994</v>
          </cell>
          <cell r="J227">
            <v>1184220.8999999999</v>
          </cell>
          <cell r="K227">
            <v>22220</v>
          </cell>
          <cell r="L227">
            <v>0</v>
          </cell>
        </row>
        <row r="228">
          <cell r="C228" t="str">
            <v>v4</v>
          </cell>
          <cell r="D228" t="str">
            <v>Sarinah</v>
          </cell>
          <cell r="E228" t="str">
            <v xml:space="preserve">Asst. Acct. </v>
          </cell>
          <cell r="F228" t="str">
            <v>TK/-</v>
          </cell>
          <cell r="G228">
            <v>2047500</v>
          </cell>
          <cell r="H228">
            <v>180000</v>
          </cell>
          <cell r="I228">
            <v>56507.25</v>
          </cell>
          <cell r="J228">
            <v>2284007.25</v>
          </cell>
          <cell r="K228">
            <v>44550</v>
          </cell>
          <cell r="L228">
            <v>40200</v>
          </cell>
        </row>
        <row r="229">
          <cell r="C229" t="str">
            <v>v7</v>
          </cell>
          <cell r="D229" t="str">
            <v>Ermawati Aras</v>
          </cell>
          <cell r="E229" t="str">
            <v>Adm &amp; Personnel</v>
          </cell>
          <cell r="F229" t="str">
            <v>K/1</v>
          </cell>
          <cell r="G229">
            <v>2047500</v>
          </cell>
          <cell r="H229">
            <v>180000</v>
          </cell>
          <cell r="I229">
            <v>86507.25</v>
          </cell>
          <cell r="J229">
            <v>2314007.25</v>
          </cell>
          <cell r="K229">
            <v>44550</v>
          </cell>
          <cell r="L229">
            <v>30600</v>
          </cell>
        </row>
        <row r="230">
          <cell r="C230" t="str">
            <v>w5</v>
          </cell>
          <cell r="D230" t="str">
            <v>Rosdiana</v>
          </cell>
          <cell r="E230" t="str">
            <v>Accountant</v>
          </cell>
          <cell r="F230" t="str">
            <v>TK/-</v>
          </cell>
          <cell r="G230">
            <v>2213640</v>
          </cell>
          <cell r="H230">
            <v>129600</v>
          </cell>
          <cell r="I230">
            <v>57884.555999999997</v>
          </cell>
          <cell r="J230">
            <v>2401124.5559999999</v>
          </cell>
          <cell r="K230">
            <v>46864.800000000003</v>
          </cell>
          <cell r="L230">
            <v>45700</v>
          </cell>
        </row>
        <row r="231">
          <cell r="C231" t="str">
            <v>x1</v>
          </cell>
          <cell r="D231" t="str">
            <v>Sumito</v>
          </cell>
          <cell r="E231" t="str">
            <v>Asst. General Mngr</v>
          </cell>
          <cell r="F231" t="str">
            <v>K/3</v>
          </cell>
          <cell r="G231">
            <v>11350000</v>
          </cell>
          <cell r="H231">
            <v>180000</v>
          </cell>
          <cell r="I231">
            <v>197207</v>
          </cell>
          <cell r="J231">
            <v>11727207</v>
          </cell>
          <cell r="K231">
            <v>230600</v>
          </cell>
          <cell r="L231">
            <v>968800</v>
          </cell>
        </row>
        <row r="232">
          <cell r="C232" t="str">
            <v>z1</v>
          </cell>
          <cell r="D232" t="str">
            <v>Toh Chong Liat</v>
          </cell>
          <cell r="E232" t="str">
            <v>Technician</v>
          </cell>
          <cell r="F232" t="str">
            <v>K/0</v>
          </cell>
          <cell r="G232">
            <v>0</v>
          </cell>
          <cell r="H232">
            <v>9299856</v>
          </cell>
          <cell r="I232">
            <v>0</v>
          </cell>
          <cell r="J232">
            <v>9299856</v>
          </cell>
          <cell r="K232">
            <v>0</v>
          </cell>
          <cell r="L232">
            <v>621500</v>
          </cell>
        </row>
        <row r="235">
          <cell r="C235" t="str">
            <v>GW2</v>
          </cell>
          <cell r="D235" t="str">
            <v>Sufratno</v>
          </cell>
          <cell r="E235" t="str">
            <v>Cubes Man/General Worker</v>
          </cell>
          <cell r="F235" t="str">
            <v>K/1</v>
          </cell>
          <cell r="G235">
            <v>965799</v>
          </cell>
          <cell r="H235">
            <v>836925</v>
          </cell>
          <cell r="I235">
            <v>73278.008100000006</v>
          </cell>
          <cell r="J235">
            <v>1876002.0081</v>
          </cell>
          <cell r="K235">
            <v>22315.98</v>
          </cell>
          <cell r="L235">
            <v>10900</v>
          </cell>
          <cell r="M235">
            <v>1115799</v>
          </cell>
        </row>
        <row r="236">
          <cell r="C236" t="str">
            <v>GW3</v>
          </cell>
          <cell r="D236" t="str">
            <v>Rostam</v>
          </cell>
          <cell r="E236" t="str">
            <v>Tyres Man/General Worker</v>
          </cell>
          <cell r="F236" t="str">
            <v>K/3</v>
          </cell>
          <cell r="G236">
            <v>845680</v>
          </cell>
          <cell r="H236">
            <v>983975</v>
          </cell>
          <cell r="I236">
            <v>70295.19200000001</v>
          </cell>
          <cell r="J236">
            <v>1899950.192</v>
          </cell>
          <cell r="K236">
            <v>19553.599999999999</v>
          </cell>
          <cell r="L236">
            <v>1200</v>
          </cell>
        </row>
        <row r="237">
          <cell r="C237" t="str">
            <v>M02</v>
          </cell>
          <cell r="D237" t="str">
            <v>Lamapak</v>
          </cell>
          <cell r="E237" t="str">
            <v>Mixer Driver</v>
          </cell>
          <cell r="F237" t="str">
            <v>K/1</v>
          </cell>
          <cell r="G237">
            <v>961000</v>
          </cell>
          <cell r="H237">
            <v>1081790</v>
          </cell>
          <cell r="I237">
            <v>73220.899999999994</v>
          </cell>
          <cell r="J237">
            <v>2116010.9</v>
          </cell>
          <cell r="K237">
            <v>22220</v>
          </cell>
          <cell r="L237">
            <v>22300</v>
          </cell>
          <cell r="M237">
            <v>1111000</v>
          </cell>
        </row>
        <row r="238">
          <cell r="C238" t="str">
            <v>M08</v>
          </cell>
          <cell r="D238" t="str">
            <v>Sumarno</v>
          </cell>
          <cell r="E238" t="str">
            <v>Mixer Driver</v>
          </cell>
          <cell r="F238" t="str">
            <v>K/0</v>
          </cell>
          <cell r="G238">
            <v>965799</v>
          </cell>
          <cell r="H238">
            <v>1214075</v>
          </cell>
          <cell r="I238">
            <v>73278.008100000006</v>
          </cell>
          <cell r="J238">
            <v>2253152.0081000002</v>
          </cell>
          <cell r="K238">
            <v>22315.98</v>
          </cell>
          <cell r="L238">
            <v>34400</v>
          </cell>
          <cell r="M238">
            <v>1115799</v>
          </cell>
        </row>
        <row r="239">
          <cell r="C239" t="str">
            <v>M16</v>
          </cell>
          <cell r="D239" t="str">
            <v>Kholil</v>
          </cell>
          <cell r="E239" t="str">
            <v>Mixer Driver</v>
          </cell>
          <cell r="F239" t="str">
            <v>K/2</v>
          </cell>
          <cell r="G239">
            <v>961000</v>
          </cell>
          <cell r="H239">
            <v>1040140</v>
          </cell>
          <cell r="I239">
            <v>73220.899999999994</v>
          </cell>
          <cell r="J239">
            <v>2074360.9</v>
          </cell>
          <cell r="K239">
            <v>22220</v>
          </cell>
          <cell r="L239">
            <v>14900</v>
          </cell>
          <cell r="M239">
            <v>1111000</v>
          </cell>
        </row>
        <row r="240">
          <cell r="C240" t="str">
            <v>M20</v>
          </cell>
          <cell r="D240" t="str">
            <v>Wonidi</v>
          </cell>
          <cell r="E240" t="str">
            <v>Mixer Driver</v>
          </cell>
          <cell r="F240" t="str">
            <v>K/1</v>
          </cell>
          <cell r="G240">
            <v>0</v>
          </cell>
          <cell r="H240">
            <v>0</v>
          </cell>
          <cell r="I240">
            <v>0</v>
          </cell>
          <cell r="J240">
            <v>0</v>
          </cell>
          <cell r="K240">
            <v>0</v>
          </cell>
          <cell r="L240">
            <v>0</v>
          </cell>
          <cell r="M240">
            <v>1111000</v>
          </cell>
        </row>
        <row r="241">
          <cell r="C241" t="str">
            <v>M28</v>
          </cell>
          <cell r="D241" t="str">
            <v>Semi Hartono</v>
          </cell>
          <cell r="E241" t="str">
            <v>Mixer Driver</v>
          </cell>
          <cell r="F241" t="str">
            <v>K/1</v>
          </cell>
          <cell r="G241">
            <v>807240</v>
          </cell>
          <cell r="H241">
            <v>562925</v>
          </cell>
          <cell r="I241">
            <v>67099.656000000003</v>
          </cell>
          <cell r="J241">
            <v>1437264.656</v>
          </cell>
          <cell r="K241">
            <v>18664.8</v>
          </cell>
          <cell r="L241">
            <v>0</v>
          </cell>
          <cell r="M241">
            <v>1111000</v>
          </cell>
        </row>
        <row r="242">
          <cell r="C242" t="str">
            <v>M29</v>
          </cell>
          <cell r="D242" t="str">
            <v>Sandra Devianto</v>
          </cell>
          <cell r="E242" t="str">
            <v>Mixer Driver</v>
          </cell>
          <cell r="F242" t="str">
            <v>K/1</v>
          </cell>
          <cell r="G242">
            <v>922560</v>
          </cell>
          <cell r="H242">
            <v>934910</v>
          </cell>
          <cell r="I242">
            <v>72692.063999999998</v>
          </cell>
          <cell r="J242">
            <v>1930162.064</v>
          </cell>
          <cell r="K242">
            <v>21331.200000000001</v>
          </cell>
          <cell r="L242">
            <v>13600</v>
          </cell>
          <cell r="M242">
            <v>1111000</v>
          </cell>
        </row>
        <row r="243">
          <cell r="C243" t="str">
            <v>M31</v>
          </cell>
          <cell r="D243" t="str">
            <v>Sobirin</v>
          </cell>
          <cell r="E243" t="str">
            <v>Mixer Driver</v>
          </cell>
          <cell r="F243" t="str">
            <v>TK/-</v>
          </cell>
          <cell r="G243">
            <v>1042779</v>
          </cell>
          <cell r="H243">
            <v>794325</v>
          </cell>
          <cell r="I243">
            <v>16758.324000000001</v>
          </cell>
          <cell r="J243">
            <v>1853862.324</v>
          </cell>
          <cell r="K243">
            <v>7999.2</v>
          </cell>
          <cell r="L243">
            <v>0</v>
          </cell>
        </row>
        <row r="244">
          <cell r="C244" t="str">
            <v>M32</v>
          </cell>
          <cell r="D244" t="str">
            <v>Kartono</v>
          </cell>
          <cell r="E244" t="str">
            <v>Mixer Driver</v>
          </cell>
          <cell r="F244" t="str">
            <v>K/-</v>
          </cell>
          <cell r="G244">
            <v>1058113</v>
          </cell>
          <cell r="H244">
            <v>828200</v>
          </cell>
          <cell r="I244">
            <v>19171.416000000001</v>
          </cell>
          <cell r="J244">
            <v>1905484.416</v>
          </cell>
          <cell r="K244">
            <v>5332.8</v>
          </cell>
          <cell r="L244">
            <v>0</v>
          </cell>
        </row>
        <row r="245">
          <cell r="C245" t="str">
            <v>MC1</v>
          </cell>
          <cell r="D245" t="str">
            <v>Aseng</v>
          </cell>
          <cell r="E245" t="str">
            <v>Mechanic</v>
          </cell>
          <cell r="F245" t="str">
            <v>K/2</v>
          </cell>
          <cell r="G245">
            <v>1586943</v>
          </cell>
          <cell r="H245">
            <v>1878600</v>
          </cell>
          <cell r="I245">
            <v>80669.621700000003</v>
          </cell>
          <cell r="J245">
            <v>3546212.6217</v>
          </cell>
          <cell r="K245">
            <v>34738.86</v>
          </cell>
          <cell r="L245">
            <v>84200</v>
          </cell>
        </row>
        <row r="246">
          <cell r="C246" t="str">
            <v>O3</v>
          </cell>
          <cell r="D246" t="str">
            <v>Zulkifli</v>
          </cell>
          <cell r="E246" t="str">
            <v>Operator Loader</v>
          </cell>
          <cell r="F246" t="str">
            <v>K/3</v>
          </cell>
          <cell r="G246">
            <v>1000000</v>
          </cell>
          <cell r="H246">
            <v>848250</v>
          </cell>
          <cell r="I246">
            <v>73685</v>
          </cell>
          <cell r="J246">
            <v>1921935</v>
          </cell>
          <cell r="K246">
            <v>23000</v>
          </cell>
          <cell r="L246">
            <v>2100</v>
          </cell>
          <cell r="M246">
            <v>383333</v>
          </cell>
        </row>
        <row r="247">
          <cell r="C247" t="str">
            <v>PO1</v>
          </cell>
          <cell r="D247" t="str">
            <v>Herianto</v>
          </cell>
          <cell r="E247" t="str">
            <v>Asst. Pump Oprt.</v>
          </cell>
          <cell r="F247" t="str">
            <v>K/3</v>
          </cell>
          <cell r="G247">
            <v>978505</v>
          </cell>
          <cell r="H247">
            <v>1243775</v>
          </cell>
          <cell r="I247">
            <v>73429.209499999997</v>
          </cell>
          <cell r="J247">
            <v>2295709.2094999999</v>
          </cell>
          <cell r="K247">
            <v>22570.1</v>
          </cell>
          <cell r="L247">
            <v>19900</v>
          </cell>
        </row>
        <row r="248">
          <cell r="C248" t="str">
            <v>PO3</v>
          </cell>
          <cell r="D248" t="str">
            <v>Juniarto</v>
          </cell>
          <cell r="E248" t="str">
            <v>Plant/Conc.p.Oprt.</v>
          </cell>
          <cell r="F248" t="str">
            <v>K/2</v>
          </cell>
          <cell r="G248">
            <v>1558552</v>
          </cell>
          <cell r="H248">
            <v>1503560</v>
          </cell>
          <cell r="I248">
            <v>80331.768799999991</v>
          </cell>
          <cell r="J248">
            <v>3142443.7688000002</v>
          </cell>
          <cell r="K248">
            <v>34171.040000000001</v>
          </cell>
          <cell r="L248">
            <v>65000</v>
          </cell>
        </row>
        <row r="249">
          <cell r="C249" t="str">
            <v>PO4</v>
          </cell>
          <cell r="D249" t="str">
            <v>Ely Wibowo</v>
          </cell>
          <cell r="E249" t="str">
            <v>Asst Plant Oprt</v>
          </cell>
          <cell r="F249" t="str">
            <v>TK/-</v>
          </cell>
          <cell r="G249">
            <v>1095273</v>
          </cell>
          <cell r="H249">
            <v>1122000</v>
          </cell>
          <cell r="I249">
            <v>44818.748699999996</v>
          </cell>
          <cell r="J249">
            <v>2262091.7486999999</v>
          </cell>
          <cell r="K249">
            <v>24905.46</v>
          </cell>
          <cell r="L249">
            <v>40200</v>
          </cell>
          <cell r="M249">
            <v>1245273</v>
          </cell>
        </row>
        <row r="250">
          <cell r="C250" t="str">
            <v>SA5</v>
          </cell>
          <cell r="D250" t="str">
            <v>Wandy</v>
          </cell>
          <cell r="E250" t="str">
            <v>Asst.Supervisor</v>
          </cell>
          <cell r="F250" t="str">
            <v>TK/-</v>
          </cell>
          <cell r="G250">
            <v>1790000</v>
          </cell>
          <cell r="H250">
            <v>150000</v>
          </cell>
          <cell r="I250">
            <v>53086</v>
          </cell>
          <cell r="J250">
            <v>1993086</v>
          </cell>
          <cell r="K250">
            <v>38800</v>
          </cell>
          <cell r="L250">
            <v>26700</v>
          </cell>
        </row>
        <row r="251">
          <cell r="C251" t="str">
            <v>SF1</v>
          </cell>
          <cell r="D251" t="str">
            <v>Herman</v>
          </cell>
          <cell r="E251" t="str">
            <v>Site Foreman</v>
          </cell>
          <cell r="F251" t="str">
            <v>K/2</v>
          </cell>
          <cell r="G251">
            <v>1297452</v>
          </cell>
          <cell r="H251">
            <v>1644045</v>
          </cell>
          <cell r="I251">
            <v>77224.678799999994</v>
          </cell>
          <cell r="J251">
            <v>3018721.6787999999</v>
          </cell>
          <cell r="K251">
            <v>28949.040000000001</v>
          </cell>
          <cell r="L251">
            <v>59400</v>
          </cell>
        </row>
        <row r="252">
          <cell r="C252" t="str">
            <v>SK2</v>
          </cell>
          <cell r="D252" t="str">
            <v>Suhanes</v>
          </cell>
          <cell r="E252" t="str">
            <v>Site Supervisor</v>
          </cell>
          <cell r="F252" t="str">
            <v>TK/-</v>
          </cell>
          <cell r="G252">
            <v>3090000</v>
          </cell>
          <cell r="H252">
            <v>3390000</v>
          </cell>
          <cell r="I252">
            <v>68556</v>
          </cell>
          <cell r="J252">
            <v>6548556</v>
          </cell>
          <cell r="K252">
            <v>64800</v>
          </cell>
          <cell r="L252">
            <v>87900</v>
          </cell>
        </row>
        <row r="253">
          <cell r="C253" t="str">
            <v>T4</v>
          </cell>
          <cell r="D253" t="str">
            <v>Merpin Purba</v>
          </cell>
          <cell r="E253" t="str">
            <v>Security Coordinator</v>
          </cell>
          <cell r="F253" t="str">
            <v>TK/-</v>
          </cell>
          <cell r="G253">
            <v>3333000</v>
          </cell>
          <cell r="H253">
            <v>0</v>
          </cell>
          <cell r="I253">
            <v>0</v>
          </cell>
          <cell r="J253">
            <v>3333000</v>
          </cell>
          <cell r="K253">
            <v>0</v>
          </cell>
          <cell r="L253">
            <v>92300</v>
          </cell>
        </row>
        <row r="254">
          <cell r="C254" t="str">
            <v>T5</v>
          </cell>
          <cell r="D254" t="str">
            <v>Sihombing</v>
          </cell>
          <cell r="E254" t="str">
            <v>Security Charges</v>
          </cell>
          <cell r="F254" t="str">
            <v>TK/-</v>
          </cell>
          <cell r="G254">
            <v>2222000</v>
          </cell>
          <cell r="H254">
            <v>0</v>
          </cell>
          <cell r="I254">
            <v>0</v>
          </cell>
          <cell r="J254">
            <v>2222000</v>
          </cell>
          <cell r="K254">
            <v>0</v>
          </cell>
          <cell r="L254">
            <v>39500</v>
          </cell>
        </row>
        <row r="255">
          <cell r="C255" t="str">
            <v>T6</v>
          </cell>
          <cell r="D255" t="str">
            <v>Oberlyn Siregar</v>
          </cell>
          <cell r="E255" t="str">
            <v>Security Charges</v>
          </cell>
          <cell r="F255" t="str">
            <v>TK/-</v>
          </cell>
          <cell r="G255">
            <v>2222000</v>
          </cell>
          <cell r="H255">
            <v>0</v>
          </cell>
          <cell r="I255">
            <v>0</v>
          </cell>
          <cell r="J255">
            <v>2222000</v>
          </cell>
          <cell r="K255">
            <v>0</v>
          </cell>
          <cell r="L255">
            <v>39500</v>
          </cell>
        </row>
        <row r="256">
          <cell r="C256" t="str">
            <v>u1</v>
          </cell>
          <cell r="D256" t="str">
            <v>Ngasiyah</v>
          </cell>
          <cell r="E256" t="str">
            <v>Office Cleaner</v>
          </cell>
          <cell r="F256" t="str">
            <v>K/1</v>
          </cell>
          <cell r="G256">
            <v>931000</v>
          </cell>
          <cell r="H256">
            <v>180000</v>
          </cell>
          <cell r="I256">
            <v>73220.899999999994</v>
          </cell>
          <cell r="J256">
            <v>1184220.8999999999</v>
          </cell>
          <cell r="K256">
            <v>22220</v>
          </cell>
          <cell r="L256">
            <v>0</v>
          </cell>
          <cell r="M256">
            <v>1111000</v>
          </cell>
        </row>
        <row r="257">
          <cell r="C257" t="str">
            <v>v4</v>
          </cell>
          <cell r="D257" t="str">
            <v>Sarinah</v>
          </cell>
          <cell r="E257" t="str">
            <v xml:space="preserve">Asst. Acct. </v>
          </cell>
          <cell r="F257" t="str">
            <v>TK/-</v>
          </cell>
          <cell r="G257">
            <v>2047500</v>
          </cell>
          <cell r="H257">
            <v>180000</v>
          </cell>
          <cell r="I257">
            <v>56507.25</v>
          </cell>
          <cell r="J257">
            <v>2284007.25</v>
          </cell>
          <cell r="K257">
            <v>44550</v>
          </cell>
          <cell r="L257">
            <v>40200</v>
          </cell>
        </row>
        <row r="258">
          <cell r="C258" t="str">
            <v>v7</v>
          </cell>
          <cell r="D258" t="str">
            <v>Ermawati Aras</v>
          </cell>
          <cell r="E258" t="str">
            <v>Adm &amp; Personnel</v>
          </cell>
          <cell r="F258" t="str">
            <v>K/1</v>
          </cell>
          <cell r="G258">
            <v>2047500</v>
          </cell>
          <cell r="H258">
            <v>762120</v>
          </cell>
          <cell r="I258">
            <v>86507.25</v>
          </cell>
          <cell r="J258">
            <v>2896127.25</v>
          </cell>
          <cell r="K258">
            <v>44550</v>
          </cell>
          <cell r="L258">
            <v>30600</v>
          </cell>
          <cell r="M258">
            <v>2227500</v>
          </cell>
        </row>
        <row r="259">
          <cell r="C259" t="str">
            <v>w5</v>
          </cell>
          <cell r="D259" t="str">
            <v>Rosdiana</v>
          </cell>
          <cell r="E259" t="str">
            <v>Accountant</v>
          </cell>
          <cell r="F259" t="str">
            <v>TK/-</v>
          </cell>
          <cell r="G259">
            <v>2090660</v>
          </cell>
          <cell r="H259">
            <v>3376900</v>
          </cell>
          <cell r="I259">
            <v>56335.414000000004</v>
          </cell>
          <cell r="J259">
            <v>5523895.4139999999</v>
          </cell>
          <cell r="K259">
            <v>44261.2</v>
          </cell>
          <cell r="L259">
            <v>39500</v>
          </cell>
        </row>
        <row r="260">
          <cell r="C260" t="str">
            <v>w6</v>
          </cell>
          <cell r="D260" t="str">
            <v>Dewi Santy</v>
          </cell>
          <cell r="E260" t="str">
            <v>Accountant</v>
          </cell>
          <cell r="F260" t="str">
            <v>TK/-</v>
          </cell>
          <cell r="G260">
            <v>2700000</v>
          </cell>
          <cell r="H260">
            <v>0</v>
          </cell>
          <cell r="I260">
            <v>0</v>
          </cell>
          <cell r="J260">
            <v>2700000</v>
          </cell>
          <cell r="K260">
            <v>0</v>
          </cell>
          <cell r="L260">
            <v>62200</v>
          </cell>
        </row>
        <row r="261">
          <cell r="C261" t="str">
            <v>x1</v>
          </cell>
          <cell r="D261" t="str">
            <v>Sumito</v>
          </cell>
          <cell r="E261" t="str">
            <v>Asst. General Mngr</v>
          </cell>
          <cell r="F261" t="str">
            <v>K/3</v>
          </cell>
          <cell r="G261">
            <v>11350000</v>
          </cell>
          <cell r="H261">
            <v>180000</v>
          </cell>
          <cell r="I261">
            <v>197207</v>
          </cell>
          <cell r="J261">
            <v>11727207</v>
          </cell>
          <cell r="K261">
            <v>230600</v>
          </cell>
          <cell r="L261">
            <v>968800</v>
          </cell>
        </row>
        <row r="262">
          <cell r="C262" t="str">
            <v>z1</v>
          </cell>
          <cell r="D262" t="str">
            <v>Toh Chong Liat</v>
          </cell>
          <cell r="E262" t="str">
            <v>Technician</v>
          </cell>
          <cell r="F262" t="str">
            <v>K/0</v>
          </cell>
          <cell r="G262">
            <v>0</v>
          </cell>
          <cell r="H262">
            <v>9407172</v>
          </cell>
          <cell r="I262">
            <v>0</v>
          </cell>
          <cell r="J262">
            <v>9407172</v>
          </cell>
          <cell r="K262">
            <v>0</v>
          </cell>
          <cell r="L262">
            <v>636800</v>
          </cell>
        </row>
        <row r="265">
          <cell r="C265" t="str">
            <v>GW2</v>
          </cell>
          <cell r="D265" t="str">
            <v>Sufratno</v>
          </cell>
          <cell r="E265" t="str">
            <v>Cubes Man/General Worker</v>
          </cell>
          <cell r="F265" t="str">
            <v>K/1</v>
          </cell>
          <cell r="G265">
            <v>965799</v>
          </cell>
          <cell r="H265">
            <v>804675</v>
          </cell>
          <cell r="I265">
            <v>73278.008100000006</v>
          </cell>
          <cell r="J265">
            <v>1843752.0081</v>
          </cell>
          <cell r="K265">
            <v>22315.98</v>
          </cell>
          <cell r="L265">
            <v>9400</v>
          </cell>
          <cell r="N265">
            <v>9400</v>
          </cell>
        </row>
        <row r="266">
          <cell r="C266" t="str">
            <v>GW3</v>
          </cell>
          <cell r="D266" t="str">
            <v>Rostam</v>
          </cell>
          <cell r="E266" t="str">
            <v>Tyres Man/General Worker</v>
          </cell>
          <cell r="F266" t="str">
            <v>K/3</v>
          </cell>
          <cell r="G266">
            <v>884120</v>
          </cell>
          <cell r="H266">
            <v>816365</v>
          </cell>
          <cell r="I266">
            <v>72163.228000000003</v>
          </cell>
          <cell r="J266">
            <v>1772648.2280000001</v>
          </cell>
          <cell r="K266">
            <v>20442.400000000001</v>
          </cell>
          <cell r="L266">
            <v>0</v>
          </cell>
          <cell r="N266">
            <v>0</v>
          </cell>
        </row>
        <row r="267">
          <cell r="C267" t="str">
            <v>M02</v>
          </cell>
          <cell r="D267" t="str">
            <v>Lamapak</v>
          </cell>
          <cell r="E267" t="str">
            <v>Mixer Driver</v>
          </cell>
          <cell r="F267" t="str">
            <v>K/1</v>
          </cell>
          <cell r="G267">
            <v>961000</v>
          </cell>
          <cell r="H267">
            <v>814175</v>
          </cell>
          <cell r="I267">
            <v>73220.899999999994</v>
          </cell>
          <cell r="J267">
            <v>1848395.9</v>
          </cell>
          <cell r="K267">
            <v>22220</v>
          </cell>
          <cell r="L267">
            <v>9600</v>
          </cell>
          <cell r="N267">
            <v>9600</v>
          </cell>
        </row>
        <row r="268">
          <cell r="C268" t="str">
            <v>M08</v>
          </cell>
          <cell r="D268" t="str">
            <v>Sumarno</v>
          </cell>
          <cell r="E268" t="str">
            <v>Mixer Driver</v>
          </cell>
          <cell r="F268" t="str">
            <v>K/0</v>
          </cell>
          <cell r="G268">
            <v>965799</v>
          </cell>
          <cell r="H268">
            <v>970175</v>
          </cell>
          <cell r="I268">
            <v>73278.008100000006</v>
          </cell>
          <cell r="J268">
            <v>2009252.0081</v>
          </cell>
          <cell r="K268">
            <v>22315.98</v>
          </cell>
          <cell r="L268">
            <v>22800</v>
          </cell>
          <cell r="N268">
            <v>22800</v>
          </cell>
        </row>
        <row r="269">
          <cell r="C269" t="str">
            <v>M16</v>
          </cell>
          <cell r="D269" t="str">
            <v>Kholil</v>
          </cell>
          <cell r="E269" t="str">
            <v>Mixer Driver</v>
          </cell>
          <cell r="F269" t="str">
            <v>K/2</v>
          </cell>
          <cell r="G269">
            <v>961000</v>
          </cell>
          <cell r="H269">
            <v>915195</v>
          </cell>
          <cell r="I269">
            <v>73220.899999999994</v>
          </cell>
          <cell r="J269">
            <v>1949415.9</v>
          </cell>
          <cell r="K269">
            <v>22220</v>
          </cell>
          <cell r="L269">
            <v>8900</v>
          </cell>
          <cell r="N269">
            <v>8900</v>
          </cell>
        </row>
        <row r="270">
          <cell r="C270" t="str">
            <v>M28</v>
          </cell>
          <cell r="D270" t="str">
            <v>Semi Hartono</v>
          </cell>
          <cell r="E270" t="str">
            <v>Mixer Driver</v>
          </cell>
          <cell r="F270" t="str">
            <v>K/1</v>
          </cell>
          <cell r="G270">
            <v>768800</v>
          </cell>
          <cell r="H270">
            <v>683300</v>
          </cell>
          <cell r="I270">
            <v>63904.42</v>
          </cell>
          <cell r="J270">
            <v>1516004.42</v>
          </cell>
          <cell r="K270">
            <v>17776</v>
          </cell>
          <cell r="L270">
            <v>0</v>
          </cell>
          <cell r="N270">
            <v>0</v>
          </cell>
        </row>
        <row r="271">
          <cell r="C271" t="str">
            <v>M29</v>
          </cell>
          <cell r="D271" t="str">
            <v>Sandra Devianto</v>
          </cell>
          <cell r="E271" t="str">
            <v>Mixer Driver</v>
          </cell>
          <cell r="F271" t="str">
            <v>K/1</v>
          </cell>
          <cell r="G271">
            <v>961000</v>
          </cell>
          <cell r="H271">
            <v>833040</v>
          </cell>
          <cell r="I271">
            <v>73220.899999999994</v>
          </cell>
          <cell r="J271">
            <v>1867260.9</v>
          </cell>
          <cell r="K271">
            <v>22220</v>
          </cell>
          <cell r="L271">
            <v>10500</v>
          </cell>
          <cell r="N271">
            <v>10500</v>
          </cell>
        </row>
        <row r="272">
          <cell r="C272" t="str">
            <v>M31</v>
          </cell>
          <cell r="D272" t="str">
            <v>Sobirin</v>
          </cell>
          <cell r="E272" t="str">
            <v>Mixer Driver</v>
          </cell>
          <cell r="F272" t="str">
            <v>TK/-</v>
          </cell>
          <cell r="G272">
            <v>615040</v>
          </cell>
          <cell r="H272">
            <v>277605</v>
          </cell>
          <cell r="I272">
            <v>29792.576000000001</v>
          </cell>
          <cell r="J272">
            <v>922437.576</v>
          </cell>
          <cell r="K272">
            <v>14220.8</v>
          </cell>
          <cell r="L272">
            <v>0</v>
          </cell>
          <cell r="N272">
            <v>0</v>
          </cell>
        </row>
        <row r="273">
          <cell r="C273" t="str">
            <v>M32</v>
          </cell>
          <cell r="D273" t="str">
            <v>Kartono</v>
          </cell>
          <cell r="E273" t="str">
            <v>Mixer Driver</v>
          </cell>
          <cell r="F273" t="str">
            <v>K/-</v>
          </cell>
          <cell r="G273">
            <v>845680</v>
          </cell>
          <cell r="H273">
            <v>796895</v>
          </cell>
          <cell r="I273">
            <v>70295.19200000001</v>
          </cell>
          <cell r="J273">
            <v>1712870.192</v>
          </cell>
          <cell r="K273">
            <v>19553.599999999999</v>
          </cell>
          <cell r="L273">
            <v>8800</v>
          </cell>
          <cell r="N273">
            <v>8800</v>
          </cell>
        </row>
        <row r="274">
          <cell r="C274" t="str">
            <v>MC1</v>
          </cell>
          <cell r="D274" t="str">
            <v>Aseng</v>
          </cell>
          <cell r="E274" t="str">
            <v>Mechanic</v>
          </cell>
          <cell r="F274" t="str">
            <v>K/2</v>
          </cell>
          <cell r="G274">
            <v>1586943</v>
          </cell>
          <cell r="H274">
            <v>1667550</v>
          </cell>
          <cell r="I274">
            <v>80669.621700000003</v>
          </cell>
          <cell r="J274">
            <v>3335162.6217</v>
          </cell>
          <cell r="K274">
            <v>34738.86</v>
          </cell>
          <cell r="L274">
            <v>74100</v>
          </cell>
          <cell r="N274">
            <v>74100</v>
          </cell>
        </row>
        <row r="275">
          <cell r="C275" t="str">
            <v>O3</v>
          </cell>
          <cell r="D275" t="str">
            <v>Zulkifli</v>
          </cell>
          <cell r="E275" t="str">
            <v>Operator Loader</v>
          </cell>
          <cell r="F275" t="str">
            <v>K/3</v>
          </cell>
          <cell r="G275">
            <v>920000</v>
          </cell>
          <cell r="H275">
            <v>832925</v>
          </cell>
          <cell r="I275">
            <v>72590.2</v>
          </cell>
          <cell r="J275">
            <v>1825515.2</v>
          </cell>
          <cell r="K275">
            <v>21160</v>
          </cell>
          <cell r="L275">
            <v>0</v>
          </cell>
          <cell r="N275">
            <v>0</v>
          </cell>
        </row>
        <row r="276">
          <cell r="C276" t="str">
            <v>PO1</v>
          </cell>
          <cell r="D276" t="str">
            <v>Herianto</v>
          </cell>
          <cell r="E276" t="str">
            <v>Asst. Pump Oprt.</v>
          </cell>
          <cell r="F276" t="str">
            <v>K/3</v>
          </cell>
          <cell r="G276">
            <v>978505</v>
          </cell>
          <cell r="H276">
            <v>953190</v>
          </cell>
          <cell r="I276">
            <v>73429.209499999997</v>
          </cell>
          <cell r="J276">
            <v>2005124.2094999999</v>
          </cell>
          <cell r="K276">
            <v>22570.1</v>
          </cell>
          <cell r="L276">
            <v>6100</v>
          </cell>
          <cell r="N276">
            <v>6100</v>
          </cell>
        </row>
        <row r="277">
          <cell r="C277" t="str">
            <v>PO3</v>
          </cell>
          <cell r="D277" t="str">
            <v>Juniarto</v>
          </cell>
          <cell r="E277" t="str">
            <v>Plant/Conc.p.Oprt.</v>
          </cell>
          <cell r="F277" t="str">
            <v>K/2</v>
          </cell>
          <cell r="G277">
            <v>1558552</v>
          </cell>
          <cell r="H277">
            <v>1444280</v>
          </cell>
          <cell r="I277">
            <v>80331.768799999991</v>
          </cell>
          <cell r="J277">
            <v>3083163.7688000002</v>
          </cell>
          <cell r="K277">
            <v>34171.040000000001</v>
          </cell>
          <cell r="L277">
            <v>62200</v>
          </cell>
          <cell r="N277">
            <v>62200</v>
          </cell>
        </row>
        <row r="278">
          <cell r="C278" t="str">
            <v>PO4</v>
          </cell>
          <cell r="D278" t="str">
            <v>Ely Wibowo</v>
          </cell>
          <cell r="E278" t="str">
            <v>Asst Plant Oprt</v>
          </cell>
          <cell r="F278" t="str">
            <v>TK/-</v>
          </cell>
          <cell r="G278">
            <v>1095273</v>
          </cell>
          <cell r="H278">
            <v>999600</v>
          </cell>
          <cell r="I278">
            <v>44818.748699999996</v>
          </cell>
          <cell r="J278">
            <v>2139691.7486999999</v>
          </cell>
          <cell r="K278">
            <v>24905.46</v>
          </cell>
          <cell r="L278">
            <v>34300</v>
          </cell>
          <cell r="N278">
            <v>34300</v>
          </cell>
        </row>
        <row r="279">
          <cell r="C279" t="str">
            <v>SA5</v>
          </cell>
          <cell r="D279" t="str">
            <v>Wandy</v>
          </cell>
          <cell r="E279" t="str">
            <v>Asst.Supervisor</v>
          </cell>
          <cell r="F279" t="str">
            <v>TK/-</v>
          </cell>
          <cell r="G279">
            <v>1790000</v>
          </cell>
          <cell r="H279">
            <v>150000</v>
          </cell>
          <cell r="I279">
            <v>53086</v>
          </cell>
          <cell r="J279">
            <v>1993086</v>
          </cell>
          <cell r="K279">
            <v>38800</v>
          </cell>
          <cell r="L279">
            <v>26700</v>
          </cell>
          <cell r="N279">
            <v>26700</v>
          </cell>
        </row>
        <row r="280">
          <cell r="C280" t="str">
            <v>SF1</v>
          </cell>
          <cell r="D280" t="str">
            <v>Herman</v>
          </cell>
          <cell r="E280" t="str">
            <v>Site Foreman</v>
          </cell>
          <cell r="F280" t="str">
            <v>K/2</v>
          </cell>
          <cell r="G280">
            <v>1245553.92</v>
          </cell>
          <cell r="H280">
            <v>1349280</v>
          </cell>
          <cell r="I280">
            <v>76535.691648000007</v>
          </cell>
          <cell r="J280">
            <v>2671369.6116479998</v>
          </cell>
          <cell r="K280">
            <v>27791.078399999999</v>
          </cell>
          <cell r="L280">
            <v>43000</v>
          </cell>
          <cell r="N280">
            <v>43000</v>
          </cell>
        </row>
        <row r="281">
          <cell r="C281" t="str">
            <v>T4</v>
          </cell>
          <cell r="D281" t="str">
            <v>Merpin Purba</v>
          </cell>
          <cell r="E281" t="str">
            <v>Security Coordinator</v>
          </cell>
          <cell r="F281" t="str">
            <v>TK/-</v>
          </cell>
          <cell r="G281">
            <v>3333000</v>
          </cell>
          <cell r="H281">
            <v>0</v>
          </cell>
          <cell r="I281">
            <v>0</v>
          </cell>
          <cell r="J281">
            <v>3333000</v>
          </cell>
          <cell r="K281">
            <v>0</v>
          </cell>
          <cell r="L281">
            <v>92300</v>
          </cell>
          <cell r="N281">
            <v>92300</v>
          </cell>
        </row>
        <row r="282">
          <cell r="C282" t="str">
            <v>T5</v>
          </cell>
          <cell r="D282" t="str">
            <v>Lukman Sihombing</v>
          </cell>
          <cell r="E282" t="str">
            <v>Security Charges</v>
          </cell>
          <cell r="F282" t="str">
            <v>TK/-</v>
          </cell>
          <cell r="G282">
            <v>2222000</v>
          </cell>
          <cell r="H282">
            <v>0</v>
          </cell>
          <cell r="I282">
            <v>0</v>
          </cell>
          <cell r="J282">
            <v>2222000</v>
          </cell>
          <cell r="K282">
            <v>0</v>
          </cell>
          <cell r="L282">
            <v>39500</v>
          </cell>
          <cell r="N282">
            <v>39500</v>
          </cell>
        </row>
        <row r="283">
          <cell r="C283" t="str">
            <v>T6</v>
          </cell>
          <cell r="D283" t="str">
            <v>Oberlyn Siregar</v>
          </cell>
          <cell r="E283" t="str">
            <v>Security Charges</v>
          </cell>
          <cell r="F283" t="str">
            <v>TK/-</v>
          </cell>
          <cell r="G283">
            <v>2222000</v>
          </cell>
          <cell r="H283">
            <v>0</v>
          </cell>
          <cell r="I283">
            <v>0</v>
          </cell>
          <cell r="J283">
            <v>2222000</v>
          </cell>
          <cell r="K283">
            <v>0</v>
          </cell>
          <cell r="L283">
            <v>39500</v>
          </cell>
          <cell r="N283">
            <v>39500</v>
          </cell>
        </row>
        <row r="284">
          <cell r="C284" t="str">
            <v>u1</v>
          </cell>
          <cell r="D284" t="str">
            <v>Ngasiyah</v>
          </cell>
          <cell r="E284" t="str">
            <v>Office Cleaner</v>
          </cell>
          <cell r="F284" t="str">
            <v>K/1</v>
          </cell>
          <cell r="G284">
            <v>931000</v>
          </cell>
          <cell r="H284">
            <v>180000</v>
          </cell>
          <cell r="I284">
            <v>73220.899999999994</v>
          </cell>
          <cell r="J284">
            <v>1184220.8999999999</v>
          </cell>
          <cell r="K284">
            <v>22220</v>
          </cell>
          <cell r="L284">
            <v>0</v>
          </cell>
          <cell r="N284">
            <v>0</v>
          </cell>
        </row>
        <row r="285">
          <cell r="C285" t="str">
            <v>v4</v>
          </cell>
          <cell r="D285" t="str">
            <v>Sarinah</v>
          </cell>
          <cell r="E285" t="str">
            <v xml:space="preserve">Asst. Acct. </v>
          </cell>
          <cell r="F285" t="str">
            <v>TK/-</v>
          </cell>
          <cell r="G285">
            <v>2047500</v>
          </cell>
          <cell r="H285">
            <v>180000</v>
          </cell>
          <cell r="I285">
            <v>56507.25</v>
          </cell>
          <cell r="J285">
            <v>2284007.25</v>
          </cell>
          <cell r="K285">
            <v>44550</v>
          </cell>
          <cell r="L285">
            <v>40200</v>
          </cell>
          <cell r="N285">
            <v>40200</v>
          </cell>
        </row>
        <row r="286">
          <cell r="C286" t="str">
            <v>v7</v>
          </cell>
          <cell r="D286" t="str">
            <v>Ermawati Aras</v>
          </cell>
          <cell r="E286" t="str">
            <v>Adm &amp; Personnel</v>
          </cell>
          <cell r="F286" t="str">
            <v>K/1</v>
          </cell>
          <cell r="G286">
            <v>2047500</v>
          </cell>
          <cell r="H286">
            <v>180000</v>
          </cell>
          <cell r="I286">
            <v>0</v>
          </cell>
          <cell r="J286">
            <v>2227500</v>
          </cell>
          <cell r="K286">
            <v>0</v>
          </cell>
          <cell r="L286">
            <v>30600</v>
          </cell>
          <cell r="N286">
            <v>30600</v>
          </cell>
        </row>
        <row r="287">
          <cell r="C287" t="str">
            <v>v8</v>
          </cell>
          <cell r="D287" t="str">
            <v>Ratna Ariani</v>
          </cell>
          <cell r="E287" t="str">
            <v>Adm &amp; Personnel</v>
          </cell>
          <cell r="F287" t="str">
            <v>TK/-</v>
          </cell>
          <cell r="G287">
            <v>1700000</v>
          </cell>
          <cell r="H287">
            <v>0</v>
          </cell>
          <cell r="I287">
            <v>50230</v>
          </cell>
          <cell r="J287">
            <v>1750230</v>
          </cell>
          <cell r="K287">
            <v>34000</v>
          </cell>
          <cell r="L287">
            <v>15400</v>
          </cell>
          <cell r="N287">
            <v>15400</v>
          </cell>
        </row>
        <row r="288">
          <cell r="C288" t="str">
            <v>w6</v>
          </cell>
          <cell r="D288" t="str">
            <v>Dewi Santy</v>
          </cell>
          <cell r="E288" t="str">
            <v>Accountant</v>
          </cell>
          <cell r="F288" t="str">
            <v>TK/-</v>
          </cell>
          <cell r="G288">
            <v>2700000</v>
          </cell>
          <cell r="H288">
            <v>0</v>
          </cell>
          <cell r="I288">
            <v>62130</v>
          </cell>
          <cell r="J288">
            <v>2762130</v>
          </cell>
          <cell r="K288">
            <v>54000</v>
          </cell>
          <cell r="L288">
            <v>62500</v>
          </cell>
          <cell r="N288">
            <v>62500</v>
          </cell>
        </row>
        <row r="289">
          <cell r="C289" t="str">
            <v>x1</v>
          </cell>
          <cell r="D289" t="str">
            <v>Sumito</v>
          </cell>
          <cell r="E289" t="str">
            <v>Asst. General Mngr</v>
          </cell>
          <cell r="F289" t="str">
            <v>K/3</v>
          </cell>
          <cell r="G289">
            <v>11350000</v>
          </cell>
          <cell r="H289">
            <v>180000</v>
          </cell>
          <cell r="I289">
            <v>197207</v>
          </cell>
          <cell r="J289">
            <v>11727207</v>
          </cell>
          <cell r="K289">
            <v>230600</v>
          </cell>
          <cell r="L289">
            <v>968800</v>
          </cell>
          <cell r="N289">
            <v>0</v>
          </cell>
        </row>
        <row r="290">
          <cell r="C290" t="str">
            <v>z1</v>
          </cell>
          <cell r="D290" t="str">
            <v>Toh Chong Liat</v>
          </cell>
          <cell r="E290" t="str">
            <v>Technician</v>
          </cell>
          <cell r="F290" t="str">
            <v>K/0</v>
          </cell>
          <cell r="G290">
            <v>0</v>
          </cell>
          <cell r="H290">
            <v>9134352</v>
          </cell>
          <cell r="I290">
            <v>0</v>
          </cell>
          <cell r="J290">
            <v>9134352</v>
          </cell>
          <cell r="K290">
            <v>0</v>
          </cell>
          <cell r="L290">
            <v>597900</v>
          </cell>
          <cell r="N290">
            <v>0</v>
          </cell>
        </row>
        <row r="293">
          <cell r="C293" t="str">
            <v>GW2</v>
          </cell>
          <cell r="D293" t="str">
            <v>Sufratno</v>
          </cell>
          <cell r="E293" t="str">
            <v>Cubes Man/General Worker</v>
          </cell>
          <cell r="F293" t="str">
            <v>K/1</v>
          </cell>
          <cell r="G293">
            <v>965799</v>
          </cell>
          <cell r="H293">
            <v>1240050</v>
          </cell>
          <cell r="I293">
            <v>73278.008100000006</v>
          </cell>
          <cell r="J293">
            <v>2279127.0081000002</v>
          </cell>
          <cell r="K293">
            <v>22315.98</v>
          </cell>
          <cell r="L293">
            <v>30100</v>
          </cell>
          <cell r="N293">
            <v>30100</v>
          </cell>
        </row>
        <row r="294">
          <cell r="C294" t="str">
            <v>GW3</v>
          </cell>
          <cell r="D294" t="str">
            <v>Rostam</v>
          </cell>
          <cell r="E294" t="str">
            <v>Tyres Man/General Worker</v>
          </cell>
          <cell r="F294" t="str">
            <v>K/3</v>
          </cell>
          <cell r="G294">
            <v>961000</v>
          </cell>
          <cell r="H294">
            <v>1622470</v>
          </cell>
          <cell r="I294">
            <v>73220.899999999994</v>
          </cell>
          <cell r="J294">
            <v>2656690.9</v>
          </cell>
          <cell r="K294">
            <v>22220</v>
          </cell>
          <cell r="L294">
            <v>37000</v>
          </cell>
          <cell r="N294">
            <v>37000</v>
          </cell>
        </row>
        <row r="295">
          <cell r="C295" t="str">
            <v>M02</v>
          </cell>
          <cell r="D295" t="str">
            <v>Lamapak</v>
          </cell>
          <cell r="E295" t="str">
            <v>Mixer Driver</v>
          </cell>
          <cell r="F295" t="str">
            <v>K/1</v>
          </cell>
          <cell r="G295">
            <v>961000</v>
          </cell>
          <cell r="H295">
            <v>1891355</v>
          </cell>
          <cell r="I295">
            <v>73220.899999999994</v>
          </cell>
          <cell r="J295">
            <v>2925575.9</v>
          </cell>
          <cell r="K295">
            <v>22220</v>
          </cell>
          <cell r="L295">
            <v>60800</v>
          </cell>
          <cell r="N295">
            <v>60800</v>
          </cell>
        </row>
        <row r="296">
          <cell r="C296" t="str">
            <v>M08</v>
          </cell>
          <cell r="D296" t="str">
            <v>Sumarno</v>
          </cell>
          <cell r="E296" t="str">
            <v>Mixer Driver</v>
          </cell>
          <cell r="F296" t="str">
            <v>K/0</v>
          </cell>
          <cell r="G296">
            <v>965799</v>
          </cell>
          <cell r="H296">
            <v>2049150</v>
          </cell>
          <cell r="I296">
            <v>73278.008100000006</v>
          </cell>
          <cell r="J296">
            <v>3088227.0081000002</v>
          </cell>
          <cell r="K296">
            <v>22315.98</v>
          </cell>
          <cell r="L296">
            <v>74000</v>
          </cell>
          <cell r="N296">
            <v>74000</v>
          </cell>
        </row>
        <row r="297">
          <cell r="C297" t="str">
            <v>M16</v>
          </cell>
          <cell r="D297" t="str">
            <v>Kholil</v>
          </cell>
          <cell r="E297" t="str">
            <v>Mixer Driver</v>
          </cell>
          <cell r="F297" t="str">
            <v>K/2</v>
          </cell>
          <cell r="G297">
            <v>961000</v>
          </cell>
          <cell r="H297">
            <v>1702325</v>
          </cell>
          <cell r="I297">
            <v>73220.899999999994</v>
          </cell>
          <cell r="J297">
            <v>2736545.9</v>
          </cell>
          <cell r="K297">
            <v>22220</v>
          </cell>
          <cell r="L297">
            <v>46300</v>
          </cell>
          <cell r="N297">
            <v>46300</v>
          </cell>
        </row>
        <row r="298">
          <cell r="C298" t="str">
            <v>M28</v>
          </cell>
          <cell r="D298" t="str">
            <v>Semi Hartono</v>
          </cell>
          <cell r="E298" t="str">
            <v>Mixer Driver</v>
          </cell>
          <cell r="F298" t="str">
            <v>K/1</v>
          </cell>
          <cell r="G298">
            <v>922560</v>
          </cell>
          <cell r="H298">
            <v>1270610</v>
          </cell>
          <cell r="I298">
            <v>72691.763999999996</v>
          </cell>
          <cell r="J298">
            <v>2265861.764</v>
          </cell>
          <cell r="K298">
            <v>21331.200000000001</v>
          </cell>
          <cell r="L298">
            <v>29500</v>
          </cell>
          <cell r="N298">
            <v>29500</v>
          </cell>
        </row>
        <row r="299">
          <cell r="C299" t="str">
            <v>M29</v>
          </cell>
          <cell r="D299" t="str">
            <v>Sandra Devianto</v>
          </cell>
          <cell r="E299" t="str">
            <v>Mixer Driver</v>
          </cell>
          <cell r="F299" t="str">
            <v>K/1</v>
          </cell>
          <cell r="G299">
            <v>961000</v>
          </cell>
          <cell r="H299">
            <v>1126510</v>
          </cell>
          <cell r="I299">
            <v>73220.899999999994</v>
          </cell>
          <cell r="J299">
            <v>2160730.9</v>
          </cell>
          <cell r="K299">
            <v>22220</v>
          </cell>
          <cell r="L299">
            <v>24500</v>
          </cell>
          <cell r="N299">
            <v>24500</v>
          </cell>
        </row>
        <row r="300">
          <cell r="C300" t="str">
            <v>M32</v>
          </cell>
          <cell r="D300" t="str">
            <v>Kartono</v>
          </cell>
          <cell r="E300" t="str">
            <v>Mixer Driver</v>
          </cell>
          <cell r="F300" t="str">
            <v>K/-</v>
          </cell>
          <cell r="G300">
            <v>728480</v>
          </cell>
          <cell r="H300">
            <v>1298830</v>
          </cell>
          <cell r="I300">
            <v>54319.012000000002</v>
          </cell>
          <cell r="J300">
            <v>2081629.0120000001</v>
          </cell>
          <cell r="K300">
            <v>15109.6</v>
          </cell>
          <cell r="L300">
            <v>23000</v>
          </cell>
          <cell r="N300">
            <v>0</v>
          </cell>
        </row>
        <row r="301">
          <cell r="C301" t="str">
            <v>M33</v>
          </cell>
          <cell r="D301" t="str">
            <v>Tarmuji Widodo</v>
          </cell>
          <cell r="E301" t="str">
            <v>Mixer Driver</v>
          </cell>
          <cell r="F301" t="str">
            <v>K/3</v>
          </cell>
          <cell r="G301">
            <v>691920</v>
          </cell>
          <cell r="H301">
            <v>1130730</v>
          </cell>
          <cell r="I301">
            <v>57514.247999999992</v>
          </cell>
          <cell r="J301">
            <v>1880164.2479999999</v>
          </cell>
          <cell r="K301">
            <v>15998.4</v>
          </cell>
          <cell r="L301">
            <v>500</v>
          </cell>
          <cell r="N301">
            <v>500</v>
          </cell>
        </row>
        <row r="302">
          <cell r="C302" t="str">
            <v>MC1</v>
          </cell>
          <cell r="D302" t="str">
            <v>Aseng</v>
          </cell>
          <cell r="E302" t="str">
            <v>Mechanic</v>
          </cell>
          <cell r="F302" t="str">
            <v>K/2</v>
          </cell>
          <cell r="G302">
            <v>1586943</v>
          </cell>
          <cell r="H302">
            <v>2320800</v>
          </cell>
          <cell r="I302">
            <v>80669.621700000003</v>
          </cell>
          <cell r="J302">
            <v>3988412.6217</v>
          </cell>
          <cell r="K302">
            <v>34738.86</v>
          </cell>
          <cell r="L302">
            <v>104100</v>
          </cell>
          <cell r="N302">
            <v>104100</v>
          </cell>
        </row>
        <row r="303">
          <cell r="C303" t="str">
            <v>O3</v>
          </cell>
          <cell r="D303" t="str">
            <v>Zulkifli</v>
          </cell>
          <cell r="E303" t="str">
            <v>Operator Loader</v>
          </cell>
          <cell r="F303" t="str">
            <v>K/3</v>
          </cell>
          <cell r="G303">
            <v>1000000</v>
          </cell>
          <cell r="H303">
            <v>1639600</v>
          </cell>
          <cell r="I303">
            <v>73685</v>
          </cell>
          <cell r="J303">
            <v>2713285</v>
          </cell>
          <cell r="K303">
            <v>23000</v>
          </cell>
          <cell r="L303">
            <v>43400</v>
          </cell>
          <cell r="N303">
            <v>0</v>
          </cell>
        </row>
        <row r="304">
          <cell r="C304" t="str">
            <v>PO1</v>
          </cell>
          <cell r="D304" t="str">
            <v>Herianto</v>
          </cell>
          <cell r="E304" t="str">
            <v>Asst. Pump Oprt.</v>
          </cell>
          <cell r="F304" t="str">
            <v>K/3</v>
          </cell>
          <cell r="G304">
            <v>978505</v>
          </cell>
          <cell r="H304">
            <v>1736790</v>
          </cell>
          <cell r="I304">
            <v>73429.209499999997</v>
          </cell>
          <cell r="J304">
            <v>2788724.2094999999</v>
          </cell>
          <cell r="K304">
            <v>22570.1</v>
          </cell>
          <cell r="L304">
            <v>39800</v>
          </cell>
          <cell r="N304">
            <v>39800</v>
          </cell>
        </row>
        <row r="305">
          <cell r="C305" t="str">
            <v>PO3</v>
          </cell>
          <cell r="D305" t="str">
            <v>Juniarto</v>
          </cell>
          <cell r="E305" t="str">
            <v>Plant/Conc.p.Oprt.</v>
          </cell>
          <cell r="F305" t="str">
            <v>K/2</v>
          </cell>
          <cell r="G305">
            <v>1558552</v>
          </cell>
          <cell r="H305">
            <v>2531080</v>
          </cell>
          <cell r="I305">
            <v>80331.768799999991</v>
          </cell>
          <cell r="J305">
            <v>4169963.7688000002</v>
          </cell>
          <cell r="K305">
            <v>34171.040000000001</v>
          </cell>
          <cell r="L305">
            <v>110000</v>
          </cell>
          <cell r="N305">
            <v>110000</v>
          </cell>
        </row>
        <row r="306">
          <cell r="C306" t="str">
            <v>PO4</v>
          </cell>
          <cell r="D306" t="str">
            <v>Ely Wibowo</v>
          </cell>
          <cell r="E306" t="str">
            <v>Asst Plant Oprt</v>
          </cell>
          <cell r="F306" t="str">
            <v>TK/-</v>
          </cell>
          <cell r="G306">
            <v>1095273</v>
          </cell>
          <cell r="H306">
            <v>654000</v>
          </cell>
          <cell r="I306">
            <v>44818.748699999996</v>
          </cell>
          <cell r="J306">
            <v>1794091.7486999999</v>
          </cell>
          <cell r="K306">
            <v>24905.46</v>
          </cell>
          <cell r="L306">
            <v>19600</v>
          </cell>
          <cell r="N306">
            <v>19600</v>
          </cell>
        </row>
        <row r="307">
          <cell r="C307" t="str">
            <v>SA5</v>
          </cell>
          <cell r="D307" t="str">
            <v>Wandy</v>
          </cell>
          <cell r="E307" t="str">
            <v>Asst.Supervisor</v>
          </cell>
          <cell r="F307" t="str">
            <v>TK/-</v>
          </cell>
          <cell r="G307">
            <v>1646800</v>
          </cell>
          <cell r="H307">
            <v>138000</v>
          </cell>
          <cell r="I307">
            <v>51239.119999999995</v>
          </cell>
          <cell r="J307">
            <v>1836039.12</v>
          </cell>
          <cell r="K307">
            <v>35696</v>
          </cell>
          <cell r="L307">
            <v>16900</v>
          </cell>
          <cell r="N307">
            <v>16900</v>
          </cell>
        </row>
        <row r="308">
          <cell r="C308" t="str">
            <v>SF1</v>
          </cell>
          <cell r="D308" t="str">
            <v>Herman</v>
          </cell>
          <cell r="E308" t="str">
            <v>Site Foreman</v>
          </cell>
          <cell r="F308" t="str">
            <v>K/2</v>
          </cell>
          <cell r="G308">
            <v>1297452</v>
          </cell>
          <cell r="H308">
            <v>2104395</v>
          </cell>
          <cell r="I308">
            <v>77224.678799999994</v>
          </cell>
          <cell r="J308">
            <v>3479071.6787999999</v>
          </cell>
          <cell r="K308">
            <v>28949.040000000001</v>
          </cell>
          <cell r="L308">
            <v>80000</v>
          </cell>
          <cell r="N308">
            <v>80000</v>
          </cell>
        </row>
        <row r="309">
          <cell r="C309" t="str">
            <v>T4</v>
          </cell>
          <cell r="D309" t="str">
            <v>Merpin Purba</v>
          </cell>
          <cell r="E309" t="str">
            <v>Security Coordinator</v>
          </cell>
          <cell r="F309" t="str">
            <v>TK/-</v>
          </cell>
          <cell r="G309">
            <v>3333000</v>
          </cell>
          <cell r="H309">
            <v>0</v>
          </cell>
          <cell r="I309">
            <v>0</v>
          </cell>
          <cell r="J309">
            <v>3333000</v>
          </cell>
          <cell r="K309">
            <v>0</v>
          </cell>
          <cell r="L309">
            <v>110700</v>
          </cell>
          <cell r="N309">
            <v>0</v>
          </cell>
        </row>
        <row r="310">
          <cell r="C310" t="str">
            <v>T5</v>
          </cell>
          <cell r="D310" t="str">
            <v>Lukman Sihombing</v>
          </cell>
          <cell r="E310" t="str">
            <v>Security Charges</v>
          </cell>
          <cell r="F310" t="str">
            <v>TK/-</v>
          </cell>
          <cell r="G310">
            <v>2222000</v>
          </cell>
          <cell r="H310">
            <v>0</v>
          </cell>
          <cell r="I310">
            <v>0</v>
          </cell>
          <cell r="J310">
            <v>2222000</v>
          </cell>
          <cell r="K310">
            <v>0</v>
          </cell>
          <cell r="L310">
            <v>39500</v>
          </cell>
          <cell r="N310">
            <v>39500</v>
          </cell>
        </row>
        <row r="311">
          <cell r="C311" t="str">
            <v>T6</v>
          </cell>
          <cell r="D311" t="str">
            <v>Oberlyn Siregar</v>
          </cell>
          <cell r="E311" t="str">
            <v>Security Charges</v>
          </cell>
          <cell r="F311" t="str">
            <v>TK/-</v>
          </cell>
          <cell r="G311">
            <v>2222000</v>
          </cell>
          <cell r="H311">
            <v>0</v>
          </cell>
          <cell r="I311">
            <v>0</v>
          </cell>
          <cell r="J311">
            <v>2222000</v>
          </cell>
          <cell r="K311">
            <v>0</v>
          </cell>
          <cell r="L311">
            <v>39500</v>
          </cell>
          <cell r="N311">
            <v>39500</v>
          </cell>
        </row>
        <row r="312">
          <cell r="C312" t="str">
            <v>u1</v>
          </cell>
          <cell r="D312" t="str">
            <v>Ngasiyah</v>
          </cell>
          <cell r="E312" t="str">
            <v>Office Cleaner</v>
          </cell>
          <cell r="F312" t="str">
            <v>K/1</v>
          </cell>
          <cell r="G312">
            <v>931000</v>
          </cell>
          <cell r="H312">
            <v>180000</v>
          </cell>
          <cell r="I312">
            <v>73220.899999999994</v>
          </cell>
          <cell r="J312">
            <v>1184220.8999999999</v>
          </cell>
          <cell r="K312">
            <v>22220</v>
          </cell>
          <cell r="L312">
            <v>0</v>
          </cell>
          <cell r="N312">
            <v>0</v>
          </cell>
        </row>
        <row r="313">
          <cell r="C313" t="str">
            <v>v4</v>
          </cell>
          <cell r="D313" t="str">
            <v>Sarinah</v>
          </cell>
          <cell r="E313" t="str">
            <v xml:space="preserve">Asst. Acct. </v>
          </cell>
          <cell r="F313" t="str">
            <v>TK/-</v>
          </cell>
          <cell r="G313">
            <v>2047500</v>
          </cell>
          <cell r="H313">
            <v>180000</v>
          </cell>
          <cell r="I313">
            <v>56507.25</v>
          </cell>
          <cell r="J313">
            <v>2284007.25</v>
          </cell>
          <cell r="K313">
            <v>44550</v>
          </cell>
          <cell r="L313">
            <v>37500</v>
          </cell>
          <cell r="N313">
            <v>37500</v>
          </cell>
        </row>
        <row r="314">
          <cell r="C314" t="str">
            <v>v8</v>
          </cell>
          <cell r="D314" t="str">
            <v>Ratna Ariani</v>
          </cell>
          <cell r="E314" t="str">
            <v>Adm &amp; Personnel</v>
          </cell>
          <cell r="F314" t="str">
            <v>TK/-</v>
          </cell>
          <cell r="G314">
            <v>1700000</v>
          </cell>
          <cell r="H314">
            <v>0</v>
          </cell>
          <cell r="I314">
            <v>50230</v>
          </cell>
          <cell r="J314">
            <v>1750230</v>
          </cell>
          <cell r="K314">
            <v>34000</v>
          </cell>
          <cell r="L314">
            <v>15400</v>
          </cell>
          <cell r="N314">
            <v>15400</v>
          </cell>
        </row>
        <row r="315">
          <cell r="C315" t="str">
            <v>w6</v>
          </cell>
          <cell r="D315" t="str">
            <v>Dewi Santy</v>
          </cell>
          <cell r="E315" t="str">
            <v>Accountant</v>
          </cell>
          <cell r="F315" t="str">
            <v>TK/-</v>
          </cell>
          <cell r="G315">
            <v>2700000</v>
          </cell>
          <cell r="H315">
            <v>0</v>
          </cell>
          <cell r="I315">
            <v>62130</v>
          </cell>
          <cell r="J315">
            <v>2762130</v>
          </cell>
          <cell r="K315">
            <v>54000</v>
          </cell>
          <cell r="L315">
            <v>62500</v>
          </cell>
          <cell r="N315">
            <v>62500</v>
          </cell>
        </row>
        <row r="316">
          <cell r="C316" t="str">
            <v>x1</v>
          </cell>
          <cell r="D316" t="str">
            <v>Sumito</v>
          </cell>
          <cell r="E316" t="str">
            <v>Asst. General Mngr</v>
          </cell>
          <cell r="F316" t="str">
            <v>K/3</v>
          </cell>
          <cell r="G316">
            <v>11350000</v>
          </cell>
          <cell r="H316">
            <v>180000</v>
          </cell>
          <cell r="I316">
            <v>197207</v>
          </cell>
          <cell r="J316">
            <v>11727207</v>
          </cell>
          <cell r="K316">
            <v>230600</v>
          </cell>
          <cell r="L316">
            <v>968800</v>
          </cell>
          <cell r="N316">
            <v>0</v>
          </cell>
        </row>
        <row r="317">
          <cell r="C317" t="str">
            <v>z1</v>
          </cell>
          <cell r="D317" t="str">
            <v>Toh Chong Liat</v>
          </cell>
          <cell r="E317" t="str">
            <v>Technician</v>
          </cell>
          <cell r="F317" t="str">
            <v>K/0</v>
          </cell>
          <cell r="G317">
            <v>0</v>
          </cell>
          <cell r="H317">
            <v>9207576</v>
          </cell>
          <cell r="I317">
            <v>0</v>
          </cell>
          <cell r="J317">
            <v>9207576</v>
          </cell>
          <cell r="K317">
            <v>0</v>
          </cell>
          <cell r="L317">
            <v>608400</v>
          </cell>
          <cell r="N317">
            <v>0</v>
          </cell>
        </row>
        <row r="320">
          <cell r="C320" t="str">
            <v>GW2</v>
          </cell>
          <cell r="D320" t="str">
            <v>Sufratno</v>
          </cell>
          <cell r="E320" t="str">
            <v>Cubes Man/General Worker</v>
          </cell>
          <cell r="F320" t="str">
            <v>K/1</v>
          </cell>
          <cell r="G320">
            <v>965799</v>
          </cell>
          <cell r="H320">
            <v>1536750</v>
          </cell>
          <cell r="I320">
            <v>73278.008100000006</v>
          </cell>
          <cell r="J320">
            <v>2575827.0081000002</v>
          </cell>
          <cell r="K320">
            <v>22315.98</v>
          </cell>
          <cell r="L320">
            <v>44200</v>
          </cell>
          <cell r="M320">
            <v>0</v>
          </cell>
        </row>
        <row r="321">
          <cell r="C321" t="str">
            <v>GW3</v>
          </cell>
          <cell r="D321" t="str">
            <v>Rostam</v>
          </cell>
          <cell r="E321" t="str">
            <v>Tyres Man/General Worker</v>
          </cell>
          <cell r="F321" t="str">
            <v>K/3</v>
          </cell>
          <cell r="G321">
            <v>961000</v>
          </cell>
          <cell r="H321">
            <v>1548525</v>
          </cell>
          <cell r="I321">
            <v>73220.899999999994</v>
          </cell>
          <cell r="J321">
            <v>2582745.9</v>
          </cell>
          <cell r="K321">
            <v>22220</v>
          </cell>
          <cell r="L321">
            <v>33500</v>
          </cell>
          <cell r="M321">
            <v>1111000</v>
          </cell>
        </row>
        <row r="322">
          <cell r="C322" t="str">
            <v>M02</v>
          </cell>
          <cell r="D322" t="str">
            <v>Lamapak</v>
          </cell>
          <cell r="E322" t="str">
            <v>Mixer Driver</v>
          </cell>
          <cell r="F322" t="str">
            <v>K/1</v>
          </cell>
          <cell r="G322">
            <v>961000</v>
          </cell>
          <cell r="H322">
            <v>1761840</v>
          </cell>
          <cell r="I322">
            <v>73220.899999999994</v>
          </cell>
          <cell r="J322">
            <v>2796060.9</v>
          </cell>
          <cell r="K322">
            <v>22220</v>
          </cell>
          <cell r="L322">
            <v>54700</v>
          </cell>
          <cell r="M322">
            <v>0</v>
          </cell>
        </row>
        <row r="323">
          <cell r="C323" t="str">
            <v>M08</v>
          </cell>
          <cell r="D323" t="str">
            <v>Sumarno</v>
          </cell>
          <cell r="E323" t="str">
            <v>Mixer Driver</v>
          </cell>
          <cell r="F323" t="str">
            <v>K/0</v>
          </cell>
          <cell r="G323">
            <v>965799</v>
          </cell>
          <cell r="H323">
            <v>1263475</v>
          </cell>
          <cell r="I323">
            <v>73278.008100000006</v>
          </cell>
          <cell r="J323">
            <v>2302552.0081000002</v>
          </cell>
          <cell r="K323">
            <v>22315.98</v>
          </cell>
          <cell r="L323">
            <v>36700</v>
          </cell>
          <cell r="M323">
            <v>0</v>
          </cell>
        </row>
        <row r="324">
          <cell r="C324" t="str">
            <v>M16</v>
          </cell>
          <cell r="D324" t="str">
            <v>Kholil</v>
          </cell>
          <cell r="E324" t="str">
            <v>Mixer Driver</v>
          </cell>
          <cell r="F324" t="str">
            <v>K/2</v>
          </cell>
          <cell r="G324">
            <v>961000</v>
          </cell>
          <cell r="H324">
            <v>1668110</v>
          </cell>
          <cell r="I324">
            <v>73220.899999999994</v>
          </cell>
          <cell r="J324">
            <v>2702330.9</v>
          </cell>
          <cell r="K324">
            <v>22220</v>
          </cell>
          <cell r="L324">
            <v>44700</v>
          </cell>
          <cell r="M324">
            <v>0</v>
          </cell>
        </row>
        <row r="325">
          <cell r="C325" t="str">
            <v>M28</v>
          </cell>
          <cell r="D325" t="str">
            <v>Semi Hartono</v>
          </cell>
          <cell r="E325" t="str">
            <v>Mixer Driver</v>
          </cell>
          <cell r="F325" t="str">
            <v>K/1</v>
          </cell>
          <cell r="G325">
            <v>928966.66666666663</v>
          </cell>
          <cell r="H325">
            <v>1183234.9666666668</v>
          </cell>
          <cell r="I325">
            <v>72839.402936666665</v>
          </cell>
          <cell r="J325">
            <v>2185041.03627</v>
          </cell>
          <cell r="K325">
            <v>21579.332666666665</v>
          </cell>
          <cell r="L325">
            <v>25700</v>
          </cell>
          <cell r="M325">
            <v>0</v>
          </cell>
        </row>
        <row r="326">
          <cell r="C326" t="str">
            <v>M29</v>
          </cell>
          <cell r="D326" t="str">
            <v>Sandra Devianto</v>
          </cell>
          <cell r="E326" t="str">
            <v>Mixer Driver</v>
          </cell>
          <cell r="F326" t="str">
            <v>K/1</v>
          </cell>
          <cell r="G326">
            <v>928966.66666666663</v>
          </cell>
          <cell r="H326">
            <v>1426924.9666666668</v>
          </cell>
          <cell r="I326">
            <v>72839.702936666668</v>
          </cell>
          <cell r="J326">
            <v>2428731.3362699999</v>
          </cell>
          <cell r="K326">
            <v>21579.332666666665</v>
          </cell>
          <cell r="L326">
            <v>37200</v>
          </cell>
          <cell r="M326">
            <v>0</v>
          </cell>
        </row>
        <row r="327">
          <cell r="C327" t="str">
            <v>M33</v>
          </cell>
          <cell r="D327" t="str">
            <v>Tarmuji Widodo</v>
          </cell>
          <cell r="E327" t="str">
            <v>Mixer Driver</v>
          </cell>
          <cell r="F327" t="str">
            <v>K/3</v>
          </cell>
          <cell r="G327">
            <v>961000</v>
          </cell>
          <cell r="H327">
            <v>1733975</v>
          </cell>
          <cell r="I327">
            <v>73220.899999999994</v>
          </cell>
          <cell r="J327">
            <v>2768195.9</v>
          </cell>
          <cell r="K327">
            <v>22220</v>
          </cell>
          <cell r="L327">
            <v>42300</v>
          </cell>
          <cell r="M327">
            <v>0</v>
          </cell>
        </row>
        <row r="328">
          <cell r="C328" t="str">
            <v>MC1</v>
          </cell>
          <cell r="D328" t="str">
            <v>Aseng</v>
          </cell>
          <cell r="E328" t="str">
            <v>Mechanic</v>
          </cell>
          <cell r="F328" t="str">
            <v>K/2</v>
          </cell>
          <cell r="G328">
            <v>1586943</v>
          </cell>
          <cell r="H328">
            <v>1828350</v>
          </cell>
          <cell r="I328">
            <v>80669.621700000003</v>
          </cell>
          <cell r="J328">
            <v>3495962.6217</v>
          </cell>
          <cell r="K328">
            <v>34738.86</v>
          </cell>
          <cell r="L328">
            <v>81800</v>
          </cell>
          <cell r="M328">
            <v>3039650</v>
          </cell>
        </row>
        <row r="329">
          <cell r="C329" t="str">
            <v>O3</v>
          </cell>
          <cell r="D329" t="str">
            <v>Zulkifli</v>
          </cell>
          <cell r="E329" t="str">
            <v>Operator Loader</v>
          </cell>
          <cell r="F329" t="str">
            <v>K/3</v>
          </cell>
          <cell r="G329">
            <v>1000000</v>
          </cell>
          <cell r="H329">
            <v>1303775</v>
          </cell>
          <cell r="I329">
            <v>73685</v>
          </cell>
          <cell r="J329">
            <v>2377460</v>
          </cell>
          <cell r="K329">
            <v>23000</v>
          </cell>
          <cell r="L329">
            <v>43400</v>
          </cell>
          <cell r="M329">
            <v>0</v>
          </cell>
        </row>
        <row r="330">
          <cell r="C330" t="str">
            <v>PO1</v>
          </cell>
          <cell r="D330" t="str">
            <v>Herianto</v>
          </cell>
          <cell r="E330" t="str">
            <v>Asst. Pump Oprt.</v>
          </cell>
          <cell r="F330" t="str">
            <v>K/3</v>
          </cell>
          <cell r="G330">
            <v>978505</v>
          </cell>
          <cell r="H330">
            <v>1426615</v>
          </cell>
          <cell r="I330">
            <v>73429.209499999997</v>
          </cell>
          <cell r="J330">
            <v>2478549.2094999999</v>
          </cell>
          <cell r="K330">
            <v>22570.100000000002</v>
          </cell>
          <cell r="L330">
            <v>28600</v>
          </cell>
          <cell r="M330">
            <v>1128505</v>
          </cell>
        </row>
        <row r="331">
          <cell r="C331" t="str">
            <v>PO3</v>
          </cell>
          <cell r="D331" t="str">
            <v>Juniarto</v>
          </cell>
          <cell r="E331" t="str">
            <v>Plant/Conc.p.Oprt.</v>
          </cell>
          <cell r="F331" t="str">
            <v>K/2</v>
          </cell>
          <cell r="G331">
            <v>1558552</v>
          </cell>
          <cell r="H331">
            <v>2402640</v>
          </cell>
          <cell r="I331">
            <v>80331.768799999991</v>
          </cell>
          <cell r="J331">
            <v>4041523.7688000002</v>
          </cell>
          <cell r="K331">
            <v>34171.040000000001</v>
          </cell>
          <cell r="L331">
            <v>107700</v>
          </cell>
          <cell r="M331">
            <v>2562828</v>
          </cell>
        </row>
        <row r="332">
          <cell r="C332" t="str">
            <v>PO4</v>
          </cell>
          <cell r="D332" t="str">
            <v>Ely Wibowo</v>
          </cell>
          <cell r="E332" t="str">
            <v>Asst Plant Oprt</v>
          </cell>
          <cell r="F332" t="str">
            <v>TK/-</v>
          </cell>
          <cell r="G332">
            <v>1095273</v>
          </cell>
          <cell r="H332">
            <v>1586400</v>
          </cell>
          <cell r="I332">
            <v>44818.748699999996</v>
          </cell>
          <cell r="J332">
            <v>2726491.7486999999</v>
          </cell>
          <cell r="K332">
            <v>24905.46</v>
          </cell>
          <cell r="L332">
            <v>62200</v>
          </cell>
          <cell r="M332">
            <v>0</v>
          </cell>
        </row>
        <row r="333">
          <cell r="C333" t="str">
            <v>SA5</v>
          </cell>
          <cell r="D333" t="str">
            <v>Wandy</v>
          </cell>
          <cell r="E333" t="str">
            <v>Asst.Supervisor</v>
          </cell>
          <cell r="F333" t="str">
            <v>TK/-</v>
          </cell>
          <cell r="G333">
            <v>1730333.3333333333</v>
          </cell>
          <cell r="H333">
            <v>149999.96666666667</v>
          </cell>
          <cell r="I333">
            <v>52375.966269999997</v>
          </cell>
          <cell r="J333">
            <v>1932709.2662699998</v>
          </cell>
          <cell r="K333">
            <v>37606.665999999997</v>
          </cell>
          <cell r="L333">
            <v>23900</v>
          </cell>
          <cell r="M333">
            <v>3395000</v>
          </cell>
        </row>
        <row r="334">
          <cell r="C334" t="str">
            <v>SF1</v>
          </cell>
          <cell r="D334" t="str">
            <v>Herman</v>
          </cell>
          <cell r="E334" t="str">
            <v>Site Foreman</v>
          </cell>
          <cell r="F334" t="str">
            <v>K/2</v>
          </cell>
          <cell r="G334">
            <v>1210955.2</v>
          </cell>
          <cell r="H334">
            <v>1397129.9333333333</v>
          </cell>
          <cell r="I334">
            <v>76195.366086666661</v>
          </cell>
          <cell r="J334">
            <v>2684280.4994199998</v>
          </cell>
          <cell r="K334">
            <v>27219.102666666666</v>
          </cell>
          <cell r="L334">
            <v>43600</v>
          </cell>
          <cell r="M334">
            <v>2171178</v>
          </cell>
        </row>
        <row r="335">
          <cell r="C335" t="str">
            <v>T4</v>
          </cell>
          <cell r="D335" t="str">
            <v>Merpin Purba</v>
          </cell>
          <cell r="E335" t="str">
            <v>Security Coordinator</v>
          </cell>
          <cell r="F335" t="str">
            <v>TK/-</v>
          </cell>
          <cell r="G335">
            <v>3333000</v>
          </cell>
          <cell r="H335">
            <v>0</v>
          </cell>
          <cell r="I335">
            <v>0</v>
          </cell>
          <cell r="J335">
            <v>3333000</v>
          </cell>
          <cell r="K335">
            <v>0</v>
          </cell>
          <cell r="L335">
            <v>110700</v>
          </cell>
          <cell r="M335">
            <v>3333000</v>
          </cell>
        </row>
        <row r="336">
          <cell r="C336" t="str">
            <v>T5</v>
          </cell>
          <cell r="D336" t="str">
            <v>Sihombing</v>
          </cell>
          <cell r="E336" t="str">
            <v>Security Charges</v>
          </cell>
          <cell r="F336" t="str">
            <v>TK/-</v>
          </cell>
          <cell r="G336">
            <v>2222000</v>
          </cell>
          <cell r="H336">
            <v>0</v>
          </cell>
          <cell r="I336">
            <v>0</v>
          </cell>
          <cell r="J336">
            <v>2222000</v>
          </cell>
          <cell r="K336">
            <v>0</v>
          </cell>
          <cell r="L336">
            <v>39500</v>
          </cell>
          <cell r="M336">
            <v>2222000</v>
          </cell>
        </row>
        <row r="337">
          <cell r="C337" t="str">
            <v>T6</v>
          </cell>
          <cell r="D337" t="str">
            <v>Oberlyn Siregar</v>
          </cell>
          <cell r="E337" t="str">
            <v>Security Charges</v>
          </cell>
          <cell r="F337" t="str">
            <v>TK/-</v>
          </cell>
          <cell r="G337">
            <v>2222000</v>
          </cell>
          <cell r="H337">
            <v>0</v>
          </cell>
          <cell r="I337">
            <v>0</v>
          </cell>
          <cell r="J337">
            <v>2222000</v>
          </cell>
          <cell r="K337">
            <v>0</v>
          </cell>
          <cell r="L337">
            <v>39500</v>
          </cell>
          <cell r="M337">
            <v>2222000</v>
          </cell>
        </row>
        <row r="338">
          <cell r="C338" t="str">
            <v>u1</v>
          </cell>
          <cell r="D338" t="str">
            <v>Ngasiyah</v>
          </cell>
          <cell r="E338" t="str">
            <v>Office Cleaner</v>
          </cell>
          <cell r="F338" t="str">
            <v>K/1</v>
          </cell>
          <cell r="G338">
            <v>931000</v>
          </cell>
          <cell r="H338">
            <v>180000</v>
          </cell>
          <cell r="I338">
            <v>73220.899999999994</v>
          </cell>
          <cell r="J338">
            <v>1184220.8999999999</v>
          </cell>
          <cell r="K338">
            <v>22220</v>
          </cell>
          <cell r="L338">
            <v>0</v>
          </cell>
          <cell r="M338">
            <v>0</v>
          </cell>
        </row>
        <row r="339">
          <cell r="C339" t="str">
            <v>v4</v>
          </cell>
          <cell r="D339" t="str">
            <v>Sarinah</v>
          </cell>
          <cell r="E339" t="str">
            <v>Accounts Clerk</v>
          </cell>
          <cell r="F339" t="str">
            <v>TK/-</v>
          </cell>
          <cell r="G339">
            <v>1979250</v>
          </cell>
          <cell r="H339">
            <v>179999.96666666667</v>
          </cell>
          <cell r="I339">
            <v>55695.074603333334</v>
          </cell>
          <cell r="J339">
            <v>2214945.0412699999</v>
          </cell>
          <cell r="K339">
            <v>43184.999333333333</v>
          </cell>
          <cell r="L339">
            <v>37000</v>
          </cell>
          <cell r="M339">
            <v>3341250</v>
          </cell>
        </row>
        <row r="340">
          <cell r="C340" t="str">
            <v>v8</v>
          </cell>
          <cell r="D340" t="str">
            <v>Ratna Ariani</v>
          </cell>
          <cell r="E340" t="str">
            <v>Adm &amp; Personnel</v>
          </cell>
          <cell r="F340" t="str">
            <v>TK/-</v>
          </cell>
          <cell r="G340">
            <v>1700000</v>
          </cell>
          <cell r="H340">
            <v>0</v>
          </cell>
          <cell r="I340">
            <v>50230</v>
          </cell>
          <cell r="J340">
            <v>1750230</v>
          </cell>
          <cell r="K340">
            <v>34000</v>
          </cell>
          <cell r="L340">
            <v>15400</v>
          </cell>
          <cell r="M340">
            <v>0</v>
          </cell>
        </row>
        <row r="341">
          <cell r="C341" t="str">
            <v>w6</v>
          </cell>
          <cell r="D341" t="str">
            <v>Dewi Santy</v>
          </cell>
          <cell r="E341" t="str">
            <v>Accounts Executive</v>
          </cell>
          <cell r="F341" t="str">
            <v>TK/-</v>
          </cell>
          <cell r="G341">
            <v>2700000</v>
          </cell>
          <cell r="H341">
            <v>0</v>
          </cell>
          <cell r="I341">
            <v>62130</v>
          </cell>
          <cell r="J341">
            <v>2762130</v>
          </cell>
          <cell r="K341">
            <v>54000</v>
          </cell>
          <cell r="L341">
            <v>62500</v>
          </cell>
          <cell r="M341">
            <v>1350000</v>
          </cell>
        </row>
        <row r="342">
          <cell r="C342" t="str">
            <v>x1</v>
          </cell>
          <cell r="D342" t="str">
            <v>Sumito</v>
          </cell>
          <cell r="E342" t="str">
            <v>Asst. General Mngr</v>
          </cell>
          <cell r="F342" t="str">
            <v>K/3</v>
          </cell>
          <cell r="G342">
            <v>11350000</v>
          </cell>
          <cell r="H342">
            <v>180000</v>
          </cell>
          <cell r="I342">
            <v>197207</v>
          </cell>
          <cell r="J342">
            <v>11727207</v>
          </cell>
          <cell r="K342">
            <v>230600</v>
          </cell>
          <cell r="L342">
            <v>968800</v>
          </cell>
          <cell r="M342">
            <v>34590000</v>
          </cell>
        </row>
        <row r="343">
          <cell r="C343" t="str">
            <v>z1</v>
          </cell>
          <cell r="D343" t="str">
            <v>Toh Chong Liat</v>
          </cell>
          <cell r="E343" t="str">
            <v>Technician</v>
          </cell>
          <cell r="F343" t="str">
            <v>K/0</v>
          </cell>
          <cell r="G343">
            <v>0</v>
          </cell>
          <cell r="H343">
            <v>9165300</v>
          </cell>
          <cell r="I343">
            <v>0</v>
          </cell>
          <cell r="J343">
            <v>9165300</v>
          </cell>
          <cell r="K343">
            <v>0</v>
          </cell>
          <cell r="L343">
            <v>602300</v>
          </cell>
          <cell r="M343">
            <v>16326531</v>
          </cell>
        </row>
      </sheetData>
      <sheetData sheetId="4"/>
      <sheetData sheetId="5" refreshError="1"/>
      <sheetData sheetId="6"/>
      <sheetData sheetId="7"/>
    </sheetDataSet>
  </externalBook>
</externalLink>
</file>

<file path=xl/externalLinks/externalLink2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SPT"/>
      <sheetName val="KPKom"/>
      <sheetName val="SPPP"/>
      <sheetName val="Berkas"/>
      <sheetName val="PP"/>
      <sheetName val="APro"/>
      <sheetName val="Rasio"/>
      <sheetName val="DbKtr"/>
      <sheetName val="DbTF"/>
      <sheetName val="DbPem"/>
      <sheetName val="Tarif"/>
      <sheetName val="DaKor"/>
      <sheetName val="LP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SPT"/>
      <sheetName val="KPKom"/>
      <sheetName val="SPPP"/>
      <sheetName val="Berkas"/>
      <sheetName val="PP"/>
      <sheetName val="APro"/>
      <sheetName val="Rasio"/>
      <sheetName val="DbKtr"/>
      <sheetName val="DbTF"/>
      <sheetName val="DbPem"/>
      <sheetName val="Tarif"/>
      <sheetName val="DaKor"/>
      <sheetName val="LP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 SUM"/>
      <sheetName val="COUNTER"/>
      <sheetName val="SALARY"/>
      <sheetName val="SLIP"/>
      <sheetName val="PPh21"/>
      <sheetName val="Jamsostek"/>
      <sheetName val="FORM Rincian iuran"/>
      <sheetName val="PV_SALARY"/>
    </sheetNames>
    <sheetDataSet>
      <sheetData sheetId="0" refreshError="1"/>
      <sheetData sheetId="1" refreshError="1"/>
      <sheetData sheetId="2" refreshError="1"/>
      <sheetData sheetId="3" refreshError="1"/>
      <sheetData sheetId="4" refreshError="1">
        <row r="11">
          <cell r="B11">
            <v>1</v>
          </cell>
          <cell r="C11" t="str">
            <v>GW1</v>
          </cell>
          <cell r="D11" t="str">
            <v>Efendi</v>
          </cell>
          <cell r="E11" t="str">
            <v>General worker</v>
          </cell>
          <cell r="F11" t="str">
            <v>TK/-</v>
          </cell>
          <cell r="G11">
            <v>6</v>
          </cell>
          <cell r="H11">
            <v>0</v>
          </cell>
          <cell r="I11">
            <v>0</v>
          </cell>
          <cell r="J11">
            <v>0</v>
          </cell>
          <cell r="L11">
            <v>0</v>
          </cell>
          <cell r="M11">
            <v>0</v>
          </cell>
          <cell r="N11">
            <v>0</v>
          </cell>
          <cell r="O11">
            <v>0</v>
          </cell>
          <cell r="P11">
            <v>0</v>
          </cell>
          <cell r="Q11">
            <v>0</v>
          </cell>
          <cell r="S11">
            <v>0</v>
          </cell>
          <cell r="T11">
            <v>0</v>
          </cell>
          <cell r="U11">
            <v>0</v>
          </cell>
          <cell r="V11">
            <v>0</v>
          </cell>
          <cell r="W11" t="str">
            <v>Nihil</v>
          </cell>
          <cell r="X11">
            <v>0</v>
          </cell>
          <cell r="Z11" t="str">
            <v>Nihil</v>
          </cell>
          <cell r="AA11">
            <v>23300</v>
          </cell>
        </row>
        <row r="12">
          <cell r="B12">
            <v>2</v>
          </cell>
          <cell r="C12" t="str">
            <v>GW2</v>
          </cell>
          <cell r="D12" t="str">
            <v>Sufratno</v>
          </cell>
          <cell r="E12" t="str">
            <v>General Worker</v>
          </cell>
          <cell r="F12" t="str">
            <v>K/3</v>
          </cell>
          <cell r="G12">
            <v>6</v>
          </cell>
          <cell r="H12">
            <v>880432</v>
          </cell>
          <cell r="I12">
            <v>977440</v>
          </cell>
          <cell r="J12">
            <v>132000</v>
          </cell>
          <cell r="K12">
            <v>0</v>
          </cell>
          <cell r="L12">
            <v>0</v>
          </cell>
          <cell r="M12">
            <v>150000</v>
          </cell>
          <cell r="N12">
            <v>0</v>
          </cell>
          <cell r="O12">
            <v>72262.140799999994</v>
          </cell>
          <cell r="P12">
            <v>0</v>
          </cell>
          <cell r="Q12">
            <v>0</v>
          </cell>
          <cell r="R12">
            <v>0</v>
          </cell>
          <cell r="S12">
            <v>2212134.1408000002</v>
          </cell>
          <cell r="T12">
            <v>108000</v>
          </cell>
          <cell r="U12">
            <v>20608.64</v>
          </cell>
          <cell r="V12">
            <v>1500000</v>
          </cell>
          <cell r="W12">
            <v>583500</v>
          </cell>
          <cell r="X12">
            <v>29100</v>
          </cell>
          <cell r="Z12">
            <v>29100</v>
          </cell>
          <cell r="AA12">
            <v>23300</v>
          </cell>
        </row>
        <row r="13">
          <cell r="B13">
            <v>3</v>
          </cell>
          <cell r="C13" t="str">
            <v>GW3</v>
          </cell>
          <cell r="D13" t="str">
            <v>Rostam</v>
          </cell>
          <cell r="E13" t="str">
            <v>General Worker</v>
          </cell>
          <cell r="F13" t="str">
            <v>K/3</v>
          </cell>
          <cell r="G13">
            <v>6</v>
          </cell>
          <cell r="H13">
            <v>876000</v>
          </cell>
          <cell r="I13">
            <v>1158300</v>
          </cell>
          <cell r="J13">
            <v>0</v>
          </cell>
          <cell r="K13">
            <v>80000</v>
          </cell>
          <cell r="L13">
            <v>0</v>
          </cell>
          <cell r="M13">
            <v>150000</v>
          </cell>
          <cell r="N13">
            <v>0</v>
          </cell>
          <cell r="O13">
            <v>72209.399999999994</v>
          </cell>
          <cell r="P13">
            <v>0</v>
          </cell>
          <cell r="Q13">
            <v>0</v>
          </cell>
          <cell r="R13">
            <v>0</v>
          </cell>
          <cell r="S13">
            <v>2336509.4</v>
          </cell>
          <cell r="T13">
            <v>108000</v>
          </cell>
          <cell r="U13">
            <v>20520</v>
          </cell>
          <cell r="V13">
            <v>1500000</v>
          </cell>
          <cell r="W13">
            <v>707900</v>
          </cell>
          <cell r="X13">
            <v>35300</v>
          </cell>
          <cell r="Z13">
            <v>35300</v>
          </cell>
          <cell r="AA13">
            <v>23300</v>
          </cell>
        </row>
        <row r="14">
          <cell r="B14">
            <v>4</v>
          </cell>
          <cell r="C14" t="str">
            <v>GW4</v>
          </cell>
          <cell r="D14" t="str">
            <v>Widi</v>
          </cell>
          <cell r="E14" t="str">
            <v>General Worker</v>
          </cell>
          <cell r="F14" t="str">
            <v>TK/-</v>
          </cell>
          <cell r="G14">
            <v>6</v>
          </cell>
          <cell r="H14">
            <v>0</v>
          </cell>
          <cell r="I14">
            <v>0</v>
          </cell>
          <cell r="J14">
            <v>0</v>
          </cell>
          <cell r="K14">
            <v>0</v>
          </cell>
          <cell r="L14">
            <v>0</v>
          </cell>
          <cell r="M14">
            <v>0</v>
          </cell>
          <cell r="N14">
            <v>0</v>
          </cell>
          <cell r="O14">
            <v>0</v>
          </cell>
          <cell r="P14">
            <v>0</v>
          </cell>
          <cell r="Q14">
            <v>0</v>
          </cell>
          <cell r="S14">
            <v>0</v>
          </cell>
          <cell r="T14">
            <v>0</v>
          </cell>
          <cell r="U14">
            <v>0</v>
          </cell>
          <cell r="V14">
            <v>0</v>
          </cell>
          <cell r="W14" t="str">
            <v>Nihil</v>
          </cell>
          <cell r="X14">
            <v>0</v>
          </cell>
          <cell r="Z14" t="str">
            <v>Nihil</v>
          </cell>
          <cell r="AA14">
            <v>23300</v>
          </cell>
        </row>
        <row r="15">
          <cell r="B15">
            <v>5</v>
          </cell>
          <cell r="C15" t="str">
            <v>M02</v>
          </cell>
          <cell r="D15" t="str">
            <v>Lamapak</v>
          </cell>
          <cell r="E15" t="str">
            <v>Mixer Driver</v>
          </cell>
          <cell r="F15" t="str">
            <v>K/3</v>
          </cell>
          <cell r="G15">
            <v>6</v>
          </cell>
          <cell r="H15">
            <v>840960</v>
          </cell>
          <cell r="I15">
            <v>861300</v>
          </cell>
          <cell r="J15">
            <v>320000</v>
          </cell>
          <cell r="K15">
            <v>0</v>
          </cell>
          <cell r="L15">
            <v>0</v>
          </cell>
          <cell r="M15">
            <v>144000</v>
          </cell>
          <cell r="N15">
            <v>0</v>
          </cell>
          <cell r="O15">
            <v>70818.624000000011</v>
          </cell>
          <cell r="P15">
            <v>0</v>
          </cell>
          <cell r="Q15">
            <v>0</v>
          </cell>
          <cell r="R15">
            <v>0</v>
          </cell>
          <cell r="S15">
            <v>2237078.6239999998</v>
          </cell>
          <cell r="T15">
            <v>108000</v>
          </cell>
          <cell r="U15">
            <v>19699.2</v>
          </cell>
          <cell r="V15">
            <v>1500000</v>
          </cell>
          <cell r="W15">
            <v>609300</v>
          </cell>
          <cell r="X15">
            <v>30400</v>
          </cell>
          <cell r="Z15">
            <v>30400</v>
          </cell>
          <cell r="AA15">
            <v>23300</v>
          </cell>
        </row>
        <row r="16">
          <cell r="B16">
            <v>6</v>
          </cell>
          <cell r="C16" t="str">
            <v>M07</v>
          </cell>
          <cell r="D16" t="str">
            <v>Agus Purnomo</v>
          </cell>
          <cell r="E16" t="str">
            <v>Mixer Driver</v>
          </cell>
          <cell r="F16" t="str">
            <v>K/-</v>
          </cell>
          <cell r="G16">
            <v>6</v>
          </cell>
          <cell r="H16">
            <v>0</v>
          </cell>
          <cell r="I16">
            <v>0</v>
          </cell>
          <cell r="J16">
            <v>0</v>
          </cell>
          <cell r="K16">
            <v>0</v>
          </cell>
          <cell r="L16">
            <v>0</v>
          </cell>
          <cell r="M16">
            <v>0</v>
          </cell>
          <cell r="N16">
            <v>0</v>
          </cell>
          <cell r="O16">
            <v>0</v>
          </cell>
          <cell r="P16">
            <v>0</v>
          </cell>
          <cell r="Q16">
            <v>0</v>
          </cell>
          <cell r="S16">
            <v>0</v>
          </cell>
          <cell r="T16">
            <v>0</v>
          </cell>
          <cell r="U16">
            <v>0</v>
          </cell>
          <cell r="V16">
            <v>0</v>
          </cell>
          <cell r="W16" t="str">
            <v>Nihil</v>
          </cell>
          <cell r="X16">
            <v>0</v>
          </cell>
          <cell r="Z16" t="str">
            <v>Nihil</v>
          </cell>
          <cell r="AA16">
            <v>23300</v>
          </cell>
        </row>
        <row r="17">
          <cell r="B17">
            <v>7</v>
          </cell>
          <cell r="C17" t="str">
            <v>M08</v>
          </cell>
          <cell r="D17" t="str">
            <v>Sumarno</v>
          </cell>
          <cell r="E17" t="str">
            <v>Mixer Driver</v>
          </cell>
          <cell r="F17" t="str">
            <v>K/1</v>
          </cell>
          <cell r="G17">
            <v>6</v>
          </cell>
          <cell r="H17">
            <v>880432</v>
          </cell>
          <cell r="I17">
            <v>986380</v>
          </cell>
          <cell r="J17">
            <v>393000</v>
          </cell>
          <cell r="K17">
            <v>0</v>
          </cell>
          <cell r="L17">
            <v>0</v>
          </cell>
          <cell r="M17">
            <v>150000</v>
          </cell>
          <cell r="N17">
            <v>0</v>
          </cell>
          <cell r="O17">
            <v>72262.140799999994</v>
          </cell>
          <cell r="P17">
            <v>0</v>
          </cell>
          <cell r="Q17">
            <v>0</v>
          </cell>
          <cell r="R17">
            <v>0</v>
          </cell>
          <cell r="S17">
            <v>2482074.1408000002</v>
          </cell>
          <cell r="T17">
            <v>108000</v>
          </cell>
          <cell r="U17">
            <v>20608.64</v>
          </cell>
          <cell r="V17">
            <v>1300000</v>
          </cell>
          <cell r="W17">
            <v>1053400</v>
          </cell>
          <cell r="X17">
            <v>52600</v>
          </cell>
          <cell r="Z17">
            <v>52600</v>
          </cell>
          <cell r="AA17">
            <v>23300</v>
          </cell>
        </row>
        <row r="18">
          <cell r="B18">
            <v>8</v>
          </cell>
          <cell r="C18" t="str">
            <v>M09</v>
          </cell>
          <cell r="D18" t="str">
            <v>Edi Purwoko</v>
          </cell>
          <cell r="E18" t="str">
            <v>Mixer Driver</v>
          </cell>
          <cell r="F18" t="str">
            <v>K/1</v>
          </cell>
          <cell r="G18">
            <v>6</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t="str">
            <v>Nihil</v>
          </cell>
          <cell r="X18">
            <v>0</v>
          </cell>
          <cell r="Z18" t="str">
            <v>Nihil</v>
          </cell>
          <cell r="AA18">
            <v>23300</v>
          </cell>
        </row>
        <row r="19">
          <cell r="B19">
            <v>9</v>
          </cell>
          <cell r="C19" t="str">
            <v>M15</v>
          </cell>
          <cell r="D19" t="str">
            <v>Sutoyo</v>
          </cell>
          <cell r="E19" t="str">
            <v>Mixer Driver</v>
          </cell>
          <cell r="F19" t="str">
            <v>K/1</v>
          </cell>
          <cell r="G19">
            <v>6</v>
          </cell>
          <cell r="H19">
            <v>0</v>
          </cell>
          <cell r="I19">
            <v>0</v>
          </cell>
          <cell r="J19">
            <v>0</v>
          </cell>
          <cell r="K19">
            <v>0</v>
          </cell>
          <cell r="L19">
            <v>0</v>
          </cell>
          <cell r="M19">
            <v>0</v>
          </cell>
          <cell r="N19">
            <v>0</v>
          </cell>
          <cell r="O19">
            <v>0</v>
          </cell>
          <cell r="P19">
            <v>0</v>
          </cell>
          <cell r="Q19">
            <v>0</v>
          </cell>
          <cell r="S19">
            <v>0</v>
          </cell>
          <cell r="T19">
            <v>0</v>
          </cell>
          <cell r="U19">
            <v>0</v>
          </cell>
          <cell r="V19">
            <v>0</v>
          </cell>
          <cell r="W19" t="str">
            <v>Nihil</v>
          </cell>
          <cell r="X19">
            <v>0</v>
          </cell>
          <cell r="Z19" t="str">
            <v>Nihil</v>
          </cell>
          <cell r="AA19">
            <v>23300</v>
          </cell>
        </row>
        <row r="20">
          <cell r="B20">
            <v>10</v>
          </cell>
          <cell r="C20" t="str">
            <v>M16</v>
          </cell>
          <cell r="D20" t="str">
            <v>Kholil</v>
          </cell>
          <cell r="E20" t="str">
            <v>Mixer Driver</v>
          </cell>
          <cell r="F20" t="str">
            <v>K/2</v>
          </cell>
          <cell r="G20">
            <v>6</v>
          </cell>
          <cell r="H20">
            <v>876000</v>
          </cell>
          <cell r="I20">
            <v>911790</v>
          </cell>
          <cell r="J20">
            <v>304000</v>
          </cell>
          <cell r="K20">
            <v>0</v>
          </cell>
          <cell r="L20">
            <v>0</v>
          </cell>
          <cell r="M20">
            <v>150000</v>
          </cell>
          <cell r="N20">
            <v>0</v>
          </cell>
          <cell r="O20">
            <v>72209.399999999994</v>
          </cell>
          <cell r="P20">
            <v>0</v>
          </cell>
          <cell r="Q20">
            <v>0</v>
          </cell>
          <cell r="R20">
            <v>0</v>
          </cell>
          <cell r="S20">
            <v>2313999.4</v>
          </cell>
          <cell r="T20">
            <v>108000</v>
          </cell>
          <cell r="U20">
            <v>20520</v>
          </cell>
          <cell r="V20">
            <v>1400000</v>
          </cell>
          <cell r="W20">
            <v>785400</v>
          </cell>
          <cell r="X20">
            <v>39200</v>
          </cell>
          <cell r="Z20">
            <v>39200</v>
          </cell>
          <cell r="AA20">
            <v>23300</v>
          </cell>
        </row>
        <row r="21">
          <cell r="B21">
            <v>11</v>
          </cell>
          <cell r="C21" t="str">
            <v>M19</v>
          </cell>
          <cell r="D21" t="str">
            <v>Saswito</v>
          </cell>
          <cell r="E21" t="str">
            <v>Mixer Driver</v>
          </cell>
          <cell r="F21" t="str">
            <v>K/1</v>
          </cell>
          <cell r="G21">
            <v>6</v>
          </cell>
          <cell r="H21">
            <v>876000</v>
          </cell>
          <cell r="I21">
            <v>950400</v>
          </cell>
          <cell r="J21">
            <v>264500</v>
          </cell>
          <cell r="K21">
            <v>0</v>
          </cell>
          <cell r="L21">
            <v>0</v>
          </cell>
          <cell r="M21">
            <v>150000</v>
          </cell>
          <cell r="N21">
            <v>0</v>
          </cell>
          <cell r="O21">
            <v>72209.399999999994</v>
          </cell>
          <cell r="P21">
            <v>0</v>
          </cell>
          <cell r="Q21">
            <v>0</v>
          </cell>
          <cell r="R21">
            <v>0</v>
          </cell>
          <cell r="S21">
            <v>2313109.4</v>
          </cell>
          <cell r="T21">
            <v>108000</v>
          </cell>
          <cell r="U21">
            <v>20520</v>
          </cell>
          <cell r="V21">
            <v>1300000</v>
          </cell>
          <cell r="W21">
            <v>884500</v>
          </cell>
          <cell r="X21">
            <v>44200</v>
          </cell>
          <cell r="Z21">
            <v>44200</v>
          </cell>
          <cell r="AA21">
            <v>23300</v>
          </cell>
        </row>
        <row r="22">
          <cell r="B22">
            <v>12</v>
          </cell>
          <cell r="C22" t="str">
            <v>M20</v>
          </cell>
          <cell r="D22" t="str">
            <v>Wonidi</v>
          </cell>
          <cell r="E22" t="str">
            <v>Mixer Driver</v>
          </cell>
          <cell r="F22" t="str">
            <v>K/1</v>
          </cell>
          <cell r="G22">
            <v>6</v>
          </cell>
          <cell r="H22">
            <v>876000</v>
          </cell>
          <cell r="I22">
            <v>953370</v>
          </cell>
          <cell r="J22">
            <v>278500</v>
          </cell>
          <cell r="K22">
            <v>0</v>
          </cell>
          <cell r="L22">
            <v>0</v>
          </cell>
          <cell r="M22">
            <v>150000</v>
          </cell>
          <cell r="N22">
            <v>0</v>
          </cell>
          <cell r="O22">
            <v>72209.399999999994</v>
          </cell>
          <cell r="P22">
            <v>0</v>
          </cell>
          <cell r="Q22">
            <v>0</v>
          </cell>
          <cell r="R22">
            <v>0</v>
          </cell>
          <cell r="S22">
            <v>2330079.4</v>
          </cell>
          <cell r="T22">
            <v>108000</v>
          </cell>
          <cell r="U22">
            <v>20520</v>
          </cell>
          <cell r="V22">
            <v>1300000</v>
          </cell>
          <cell r="W22">
            <v>901500</v>
          </cell>
          <cell r="X22">
            <v>45000</v>
          </cell>
          <cell r="Z22">
            <v>45000</v>
          </cell>
          <cell r="AA22">
            <v>23300</v>
          </cell>
        </row>
        <row r="23">
          <cell r="B23">
            <v>13</v>
          </cell>
          <cell r="C23" t="str">
            <v>M22</v>
          </cell>
          <cell r="D23" t="str">
            <v>A. Mustaqim</v>
          </cell>
          <cell r="E23" t="str">
            <v>Mixer Driver</v>
          </cell>
          <cell r="F23" t="str">
            <v>K/1</v>
          </cell>
          <cell r="G23">
            <v>6</v>
          </cell>
          <cell r="H23">
            <v>0</v>
          </cell>
          <cell r="I23">
            <v>0</v>
          </cell>
          <cell r="J23">
            <v>0</v>
          </cell>
          <cell r="K23">
            <v>0</v>
          </cell>
          <cell r="L23">
            <v>0</v>
          </cell>
          <cell r="M23">
            <v>0</v>
          </cell>
          <cell r="N23">
            <v>0</v>
          </cell>
          <cell r="O23">
            <v>0</v>
          </cell>
          <cell r="P23">
            <v>0</v>
          </cell>
          <cell r="Q23">
            <v>0</v>
          </cell>
          <cell r="S23">
            <v>0</v>
          </cell>
          <cell r="T23">
            <v>0</v>
          </cell>
          <cell r="U23">
            <v>0</v>
          </cell>
          <cell r="V23">
            <v>0</v>
          </cell>
          <cell r="W23" t="str">
            <v>Nihil</v>
          </cell>
          <cell r="X23">
            <v>0</v>
          </cell>
          <cell r="Z23" t="str">
            <v>Nihil</v>
          </cell>
          <cell r="AA23">
            <v>23300</v>
          </cell>
        </row>
        <row r="24">
          <cell r="B24">
            <v>14</v>
          </cell>
          <cell r="C24" t="str">
            <v>M23</v>
          </cell>
          <cell r="D24" t="str">
            <v>Muhammad Yunus</v>
          </cell>
          <cell r="E24" t="str">
            <v>Mixer Driver</v>
          </cell>
          <cell r="F24" t="str">
            <v>K/1</v>
          </cell>
          <cell r="G24">
            <v>6</v>
          </cell>
          <cell r="H24">
            <v>0</v>
          </cell>
          <cell r="I24">
            <v>0</v>
          </cell>
          <cell r="J24">
            <v>0</v>
          </cell>
          <cell r="K24">
            <v>0</v>
          </cell>
          <cell r="L24">
            <v>0</v>
          </cell>
          <cell r="M24">
            <v>0</v>
          </cell>
          <cell r="N24">
            <v>0</v>
          </cell>
          <cell r="O24">
            <v>0</v>
          </cell>
          <cell r="P24">
            <v>0</v>
          </cell>
          <cell r="Q24">
            <v>0</v>
          </cell>
          <cell r="S24">
            <v>0</v>
          </cell>
          <cell r="T24">
            <v>0</v>
          </cell>
          <cell r="U24">
            <v>0</v>
          </cell>
          <cell r="V24">
            <v>0</v>
          </cell>
          <cell r="W24" t="str">
            <v>Nihil</v>
          </cell>
          <cell r="X24">
            <v>0</v>
          </cell>
          <cell r="Z24" t="str">
            <v>Nihil</v>
          </cell>
          <cell r="AA24">
            <v>23300</v>
          </cell>
        </row>
        <row r="25">
          <cell r="B25">
            <v>15</v>
          </cell>
          <cell r="C25" t="str">
            <v>M24</v>
          </cell>
          <cell r="D25" t="str">
            <v>Abidin</v>
          </cell>
          <cell r="E25" t="str">
            <v>Mixer Driver</v>
          </cell>
          <cell r="F25" t="str">
            <v>K/1</v>
          </cell>
          <cell r="G25">
            <v>6</v>
          </cell>
          <cell r="H25">
            <v>0</v>
          </cell>
          <cell r="I25">
            <v>0</v>
          </cell>
          <cell r="J25">
            <v>0</v>
          </cell>
          <cell r="K25">
            <v>0</v>
          </cell>
          <cell r="L25">
            <v>0</v>
          </cell>
          <cell r="M25">
            <v>0</v>
          </cell>
          <cell r="N25">
            <v>0</v>
          </cell>
          <cell r="O25">
            <v>0</v>
          </cell>
          <cell r="P25">
            <v>0</v>
          </cell>
          <cell r="Q25">
            <v>0</v>
          </cell>
          <cell r="S25">
            <v>0</v>
          </cell>
          <cell r="T25">
            <v>0</v>
          </cell>
          <cell r="U25">
            <v>0</v>
          </cell>
          <cell r="V25">
            <v>0</v>
          </cell>
          <cell r="W25" t="str">
            <v>Nihil</v>
          </cell>
          <cell r="X25">
            <v>0</v>
          </cell>
          <cell r="Z25" t="str">
            <v>Nihil</v>
          </cell>
          <cell r="AA25">
            <v>23300</v>
          </cell>
        </row>
        <row r="26">
          <cell r="B26">
            <v>16</v>
          </cell>
          <cell r="C26" t="str">
            <v>M25</v>
          </cell>
          <cell r="D26" t="str">
            <v>Joko Sumarno</v>
          </cell>
          <cell r="E26" t="str">
            <v>Mixer Driver</v>
          </cell>
          <cell r="F26" t="str">
            <v>K/-</v>
          </cell>
          <cell r="G26">
            <v>6</v>
          </cell>
          <cell r="H26">
            <v>0</v>
          </cell>
          <cell r="I26">
            <v>0</v>
          </cell>
          <cell r="J26">
            <v>0</v>
          </cell>
          <cell r="K26">
            <v>0</v>
          </cell>
          <cell r="L26">
            <v>0</v>
          </cell>
          <cell r="M26">
            <v>0</v>
          </cell>
          <cell r="N26">
            <v>0</v>
          </cell>
          <cell r="O26">
            <v>0</v>
          </cell>
          <cell r="P26">
            <v>0</v>
          </cell>
          <cell r="Q26">
            <v>0</v>
          </cell>
          <cell r="S26">
            <v>0</v>
          </cell>
          <cell r="T26">
            <v>0</v>
          </cell>
          <cell r="U26">
            <v>0</v>
          </cell>
          <cell r="V26">
            <v>0</v>
          </cell>
          <cell r="W26" t="str">
            <v>Nihil</v>
          </cell>
          <cell r="X26">
            <v>0</v>
          </cell>
          <cell r="Z26" t="str">
            <v>Nihil</v>
          </cell>
          <cell r="AA26">
            <v>23300</v>
          </cell>
        </row>
        <row r="27">
          <cell r="B27">
            <v>17</v>
          </cell>
          <cell r="C27" t="str">
            <v>M26</v>
          </cell>
          <cell r="D27" t="str">
            <v>Darmanto</v>
          </cell>
          <cell r="E27" t="str">
            <v>Mixer Driver</v>
          </cell>
          <cell r="F27" t="str">
            <v>K/-</v>
          </cell>
          <cell r="G27">
            <v>6</v>
          </cell>
          <cell r="H27">
            <v>0</v>
          </cell>
          <cell r="I27">
            <v>0</v>
          </cell>
          <cell r="J27">
            <v>0</v>
          </cell>
          <cell r="K27">
            <v>0</v>
          </cell>
          <cell r="L27">
            <v>0</v>
          </cell>
          <cell r="M27">
            <v>0</v>
          </cell>
          <cell r="N27">
            <v>0</v>
          </cell>
          <cell r="O27">
            <v>0</v>
          </cell>
          <cell r="P27">
            <v>0</v>
          </cell>
          <cell r="Q27">
            <v>0</v>
          </cell>
          <cell r="S27">
            <v>0</v>
          </cell>
          <cell r="T27">
            <v>0</v>
          </cell>
          <cell r="U27">
            <v>0</v>
          </cell>
          <cell r="V27">
            <v>0</v>
          </cell>
          <cell r="W27" t="str">
            <v>Nihil</v>
          </cell>
          <cell r="X27">
            <v>0</v>
          </cell>
          <cell r="Z27" t="str">
            <v>Nihil</v>
          </cell>
          <cell r="AA27">
            <v>23300</v>
          </cell>
        </row>
        <row r="28">
          <cell r="B28">
            <v>18</v>
          </cell>
          <cell r="C28" t="str">
            <v>M27</v>
          </cell>
          <cell r="D28" t="str">
            <v>Sugiyono</v>
          </cell>
          <cell r="E28" t="str">
            <v>Mixer Driver</v>
          </cell>
          <cell r="F28" t="str">
            <v>TK/-</v>
          </cell>
          <cell r="G28">
            <v>6</v>
          </cell>
          <cell r="H28">
            <v>0</v>
          </cell>
          <cell r="I28">
            <v>0</v>
          </cell>
          <cell r="J28">
            <v>0</v>
          </cell>
          <cell r="K28">
            <v>0</v>
          </cell>
          <cell r="L28">
            <v>0</v>
          </cell>
          <cell r="M28">
            <v>0</v>
          </cell>
          <cell r="N28">
            <v>0</v>
          </cell>
          <cell r="O28">
            <v>0</v>
          </cell>
          <cell r="P28">
            <v>0</v>
          </cell>
          <cell r="Q28">
            <v>0</v>
          </cell>
          <cell r="S28">
            <v>0</v>
          </cell>
          <cell r="T28">
            <v>0</v>
          </cell>
          <cell r="U28">
            <v>0</v>
          </cell>
          <cell r="V28">
            <v>0</v>
          </cell>
          <cell r="W28" t="str">
            <v>Nihil</v>
          </cell>
          <cell r="X28">
            <v>0</v>
          </cell>
          <cell r="Z28" t="str">
            <v>Nihil</v>
          </cell>
          <cell r="AA28">
            <v>23300</v>
          </cell>
        </row>
        <row r="29">
          <cell r="B29">
            <v>19</v>
          </cell>
          <cell r="C29" t="str">
            <v>M28</v>
          </cell>
          <cell r="D29" t="str">
            <v>Semi Hartono</v>
          </cell>
          <cell r="E29" t="str">
            <v>Mixer Driver</v>
          </cell>
          <cell r="F29" t="str">
            <v>K/2</v>
          </cell>
          <cell r="H29">
            <v>840960</v>
          </cell>
          <cell r="I29">
            <v>617760</v>
          </cell>
          <cell r="J29">
            <v>265500</v>
          </cell>
          <cell r="K29">
            <v>0</v>
          </cell>
          <cell r="M29">
            <v>144000</v>
          </cell>
          <cell r="N29">
            <v>0</v>
          </cell>
          <cell r="O29">
            <v>70818.323999999993</v>
          </cell>
          <cell r="P29">
            <v>0</v>
          </cell>
          <cell r="Q29">
            <v>0</v>
          </cell>
          <cell r="R29">
            <v>0</v>
          </cell>
          <cell r="S29">
            <v>1939038.324</v>
          </cell>
          <cell r="T29">
            <v>96951.916200000007</v>
          </cell>
          <cell r="U29">
            <v>19699.2</v>
          </cell>
          <cell r="V29">
            <v>1400000</v>
          </cell>
          <cell r="W29">
            <v>422300</v>
          </cell>
          <cell r="X29">
            <v>21100</v>
          </cell>
          <cell r="Z29">
            <v>21100</v>
          </cell>
        </row>
        <row r="30">
          <cell r="B30">
            <v>20</v>
          </cell>
          <cell r="C30" t="str">
            <v>M29</v>
          </cell>
          <cell r="D30" t="str">
            <v>Sandra Devianto</v>
          </cell>
          <cell r="E30" t="str">
            <v>Mixer Driver</v>
          </cell>
          <cell r="F30" t="str">
            <v>K/-</v>
          </cell>
          <cell r="H30">
            <v>876000</v>
          </cell>
          <cell r="I30">
            <v>769230</v>
          </cell>
          <cell r="J30">
            <v>275000</v>
          </cell>
          <cell r="K30">
            <v>0</v>
          </cell>
          <cell r="M30">
            <v>150000</v>
          </cell>
          <cell r="N30">
            <v>0</v>
          </cell>
          <cell r="O30">
            <v>72209.399999999994</v>
          </cell>
          <cell r="P30">
            <v>0</v>
          </cell>
          <cell r="Q30">
            <v>0</v>
          </cell>
          <cell r="R30">
            <v>0</v>
          </cell>
          <cell r="S30">
            <v>2142439.4</v>
          </cell>
          <cell r="T30">
            <v>107121.97</v>
          </cell>
          <cell r="U30">
            <v>20520</v>
          </cell>
          <cell r="V30">
            <v>1200000</v>
          </cell>
          <cell r="W30">
            <v>814700</v>
          </cell>
          <cell r="X30">
            <v>40700</v>
          </cell>
          <cell r="Z30">
            <v>40700</v>
          </cell>
        </row>
        <row r="31">
          <cell r="B31">
            <v>21</v>
          </cell>
          <cell r="C31" t="str">
            <v>M30</v>
          </cell>
          <cell r="D31" t="str">
            <v>Firto Yuliono</v>
          </cell>
          <cell r="E31" t="str">
            <v>Mixer Driver</v>
          </cell>
          <cell r="F31" t="str">
            <v>K/-</v>
          </cell>
          <cell r="H31">
            <v>350400</v>
          </cell>
          <cell r="I31">
            <v>353430</v>
          </cell>
          <cell r="J31">
            <v>118000</v>
          </cell>
          <cell r="K31">
            <v>0</v>
          </cell>
          <cell r="M31">
            <v>60000</v>
          </cell>
          <cell r="N31">
            <v>0</v>
          </cell>
          <cell r="O31">
            <v>29507.759999999998</v>
          </cell>
          <cell r="P31">
            <v>0</v>
          </cell>
          <cell r="Q31">
            <v>0</v>
          </cell>
          <cell r="S31">
            <v>911337.76</v>
          </cell>
          <cell r="T31">
            <v>45566.888000000006</v>
          </cell>
          <cell r="U31">
            <v>8208</v>
          </cell>
          <cell r="V31">
            <v>1200000</v>
          </cell>
          <cell r="W31" t="str">
            <v>Nihil</v>
          </cell>
          <cell r="X31">
            <v>0</v>
          </cell>
          <cell r="Z31" t="str">
            <v>Nihil</v>
          </cell>
        </row>
        <row r="32">
          <cell r="B32">
            <v>22</v>
          </cell>
          <cell r="C32" t="str">
            <v>MC1</v>
          </cell>
          <cell r="D32" t="str">
            <v>Aseng</v>
          </cell>
          <cell r="E32" t="str">
            <v>Mechanic</v>
          </cell>
          <cell r="F32" t="str">
            <v>K/2</v>
          </cell>
          <cell r="G32">
            <v>6</v>
          </cell>
          <cell r="H32">
            <v>1436943</v>
          </cell>
          <cell r="I32">
            <v>1845180</v>
          </cell>
          <cell r="J32">
            <v>0</v>
          </cell>
          <cell r="K32">
            <v>0</v>
          </cell>
          <cell r="L32">
            <v>0</v>
          </cell>
          <cell r="M32">
            <v>150000</v>
          </cell>
          <cell r="N32">
            <v>150000</v>
          </cell>
          <cell r="O32">
            <v>78884.621700000003</v>
          </cell>
          <cell r="P32">
            <v>0</v>
          </cell>
          <cell r="Q32">
            <v>0</v>
          </cell>
          <cell r="R32">
            <v>0</v>
          </cell>
          <cell r="S32">
            <v>3661007.6217</v>
          </cell>
          <cell r="T32">
            <v>108000</v>
          </cell>
          <cell r="U32">
            <v>31738.86</v>
          </cell>
          <cell r="V32">
            <v>1400000</v>
          </cell>
          <cell r="W32">
            <v>2121200</v>
          </cell>
          <cell r="X32">
            <v>107900</v>
          </cell>
          <cell r="Z32">
            <v>107900</v>
          </cell>
          <cell r="AA32">
            <v>23300</v>
          </cell>
        </row>
        <row r="33">
          <cell r="B33">
            <v>23</v>
          </cell>
          <cell r="C33" t="str">
            <v>O2</v>
          </cell>
          <cell r="D33" t="str">
            <v>Hendrik Demanto</v>
          </cell>
          <cell r="E33" t="str">
            <v>Operator 950</v>
          </cell>
          <cell r="F33" t="str">
            <v>TK/-</v>
          </cell>
          <cell r="G33">
            <v>6</v>
          </cell>
          <cell r="H33">
            <v>892166</v>
          </cell>
          <cell r="I33">
            <v>1172835</v>
          </cell>
          <cell r="J33">
            <v>0</v>
          </cell>
          <cell r="K33">
            <v>80000</v>
          </cell>
          <cell r="L33">
            <v>0</v>
          </cell>
          <cell r="M33">
            <v>150000</v>
          </cell>
          <cell r="N33">
            <v>0</v>
          </cell>
          <cell r="O33">
            <v>42401.775399999999</v>
          </cell>
          <cell r="P33">
            <v>0</v>
          </cell>
          <cell r="Q33">
            <v>0</v>
          </cell>
          <cell r="R33">
            <v>0</v>
          </cell>
          <cell r="S33">
            <v>2337402.7754000002</v>
          </cell>
          <cell r="T33">
            <v>108000</v>
          </cell>
          <cell r="U33">
            <v>20843.32</v>
          </cell>
          <cell r="V33">
            <v>1100000</v>
          </cell>
          <cell r="W33">
            <v>1108500</v>
          </cell>
          <cell r="X33">
            <v>55400</v>
          </cell>
          <cell r="Z33">
            <v>55400</v>
          </cell>
          <cell r="AA33">
            <v>23300</v>
          </cell>
        </row>
        <row r="34">
          <cell r="B34">
            <v>24</v>
          </cell>
          <cell r="C34" t="str">
            <v>OL1</v>
          </cell>
          <cell r="D34" t="str">
            <v>Samsiar</v>
          </cell>
          <cell r="E34" t="str">
            <v>Operator 966</v>
          </cell>
          <cell r="F34" t="str">
            <v>K/2</v>
          </cell>
          <cell r="G34">
            <v>6</v>
          </cell>
          <cell r="H34">
            <v>0</v>
          </cell>
          <cell r="I34">
            <v>0</v>
          </cell>
          <cell r="J34">
            <v>0</v>
          </cell>
          <cell r="K34">
            <v>0</v>
          </cell>
          <cell r="L34">
            <v>0</v>
          </cell>
          <cell r="M34">
            <v>0</v>
          </cell>
          <cell r="N34">
            <v>0</v>
          </cell>
          <cell r="O34">
            <v>0</v>
          </cell>
          <cell r="P34">
            <v>0</v>
          </cell>
          <cell r="Q34">
            <v>0</v>
          </cell>
          <cell r="S34">
            <v>0</v>
          </cell>
          <cell r="T34">
            <v>0</v>
          </cell>
          <cell r="U34">
            <v>0</v>
          </cell>
          <cell r="V34">
            <v>0</v>
          </cell>
          <cell r="W34" t="str">
            <v>Nihil</v>
          </cell>
          <cell r="X34">
            <v>0</v>
          </cell>
          <cell r="Z34" t="str">
            <v>Nihil</v>
          </cell>
          <cell r="AA34">
            <v>23300</v>
          </cell>
        </row>
        <row r="35">
          <cell r="B35">
            <v>25</v>
          </cell>
          <cell r="C35" t="str">
            <v>OL2</v>
          </cell>
          <cell r="D35" t="str">
            <v>Abdul Hadi</v>
          </cell>
          <cell r="E35" t="str">
            <v>Operator 966</v>
          </cell>
          <cell r="F35" t="str">
            <v>K/2</v>
          </cell>
          <cell r="G35">
            <v>6</v>
          </cell>
          <cell r="H35">
            <v>0</v>
          </cell>
          <cell r="I35">
            <v>0</v>
          </cell>
          <cell r="J35">
            <v>0</v>
          </cell>
          <cell r="K35">
            <v>0</v>
          </cell>
          <cell r="L35">
            <v>0</v>
          </cell>
          <cell r="M35">
            <v>0</v>
          </cell>
          <cell r="N35">
            <v>0</v>
          </cell>
          <cell r="O35">
            <v>0</v>
          </cell>
          <cell r="P35">
            <v>0</v>
          </cell>
          <cell r="Q35">
            <v>0</v>
          </cell>
          <cell r="S35">
            <v>0</v>
          </cell>
          <cell r="T35">
            <v>0</v>
          </cell>
          <cell r="U35">
            <v>0</v>
          </cell>
          <cell r="V35">
            <v>0</v>
          </cell>
          <cell r="W35" t="str">
            <v>Nihil</v>
          </cell>
          <cell r="X35">
            <v>0</v>
          </cell>
          <cell r="Z35" t="str">
            <v>Nihil</v>
          </cell>
          <cell r="AA35">
            <v>23300</v>
          </cell>
        </row>
        <row r="36">
          <cell r="B36">
            <v>26</v>
          </cell>
          <cell r="C36" t="str">
            <v>OL3</v>
          </cell>
          <cell r="D36" t="str">
            <v>Iskandar Junaedi</v>
          </cell>
          <cell r="E36" t="str">
            <v>Operator 966</v>
          </cell>
          <cell r="F36" t="str">
            <v>K/-</v>
          </cell>
          <cell r="H36">
            <v>0</v>
          </cell>
          <cell r="I36">
            <v>0</v>
          </cell>
          <cell r="J36">
            <v>0</v>
          </cell>
          <cell r="K36">
            <v>0</v>
          </cell>
          <cell r="M36">
            <v>0</v>
          </cell>
          <cell r="N36">
            <v>0</v>
          </cell>
          <cell r="O36">
            <v>0</v>
          </cell>
          <cell r="P36">
            <v>0</v>
          </cell>
          <cell r="Q36">
            <v>0</v>
          </cell>
          <cell r="S36">
            <v>0</v>
          </cell>
          <cell r="T36">
            <v>0</v>
          </cell>
          <cell r="U36">
            <v>0</v>
          </cell>
          <cell r="V36">
            <v>0</v>
          </cell>
          <cell r="W36" t="str">
            <v>Nihil</v>
          </cell>
          <cell r="X36">
            <v>0</v>
          </cell>
          <cell r="Z36" t="str">
            <v>Nihil</v>
          </cell>
        </row>
        <row r="37">
          <cell r="B37">
            <v>27</v>
          </cell>
          <cell r="C37" t="str">
            <v>PO1</v>
          </cell>
          <cell r="D37" t="str">
            <v>Herianto</v>
          </cell>
          <cell r="E37" t="str">
            <v>Asst. Pump Oprt.</v>
          </cell>
          <cell r="F37" t="str">
            <v>K/3</v>
          </cell>
          <cell r="G37">
            <v>6</v>
          </cell>
          <cell r="H37">
            <v>892166</v>
          </cell>
          <cell r="I37">
            <v>1139670</v>
          </cell>
          <cell r="J37">
            <v>60000</v>
          </cell>
          <cell r="K37">
            <v>80000</v>
          </cell>
          <cell r="L37">
            <v>0</v>
          </cell>
          <cell r="M37">
            <v>150000</v>
          </cell>
          <cell r="N37">
            <v>0</v>
          </cell>
          <cell r="O37">
            <v>72401.775399999984</v>
          </cell>
          <cell r="P37">
            <v>0</v>
          </cell>
          <cell r="Q37">
            <v>0</v>
          </cell>
          <cell r="R37">
            <v>0</v>
          </cell>
          <cell r="S37">
            <v>2394237.7754000002</v>
          </cell>
          <cell r="T37">
            <v>108000</v>
          </cell>
          <cell r="U37">
            <v>20843.32</v>
          </cell>
          <cell r="V37">
            <v>1500000</v>
          </cell>
          <cell r="W37">
            <v>765300</v>
          </cell>
          <cell r="X37">
            <v>38200</v>
          </cell>
          <cell r="Z37">
            <v>38200</v>
          </cell>
          <cell r="AA37">
            <v>23300</v>
          </cell>
        </row>
        <row r="38">
          <cell r="B38">
            <v>28</v>
          </cell>
          <cell r="C38" t="str">
            <v>PO2</v>
          </cell>
          <cell r="D38" t="str">
            <v xml:space="preserve">Didik Imbar Wicaksono </v>
          </cell>
          <cell r="E38" t="str">
            <v>Operator Pump</v>
          </cell>
          <cell r="F38" t="str">
            <v>K/-</v>
          </cell>
          <cell r="G38">
            <v>6</v>
          </cell>
          <cell r="H38">
            <v>0</v>
          </cell>
          <cell r="I38">
            <v>0</v>
          </cell>
          <cell r="J38">
            <v>0</v>
          </cell>
          <cell r="K38">
            <v>0</v>
          </cell>
          <cell r="L38">
            <v>0</v>
          </cell>
          <cell r="M38">
            <v>0</v>
          </cell>
          <cell r="N38">
            <v>0</v>
          </cell>
          <cell r="O38">
            <v>0</v>
          </cell>
          <cell r="P38">
            <v>0</v>
          </cell>
          <cell r="Q38">
            <v>0</v>
          </cell>
          <cell r="S38">
            <v>0</v>
          </cell>
          <cell r="T38">
            <v>0</v>
          </cell>
          <cell r="U38">
            <v>0</v>
          </cell>
          <cell r="V38">
            <v>0</v>
          </cell>
          <cell r="W38" t="str">
            <v>Nihil</v>
          </cell>
          <cell r="X38">
            <v>0</v>
          </cell>
          <cell r="Z38" t="str">
            <v>Nihil</v>
          </cell>
          <cell r="AA38">
            <v>23300</v>
          </cell>
        </row>
        <row r="39">
          <cell r="B39">
            <v>29</v>
          </cell>
          <cell r="C39" t="str">
            <v>PO3</v>
          </cell>
          <cell r="D39" t="str">
            <v>Juniarto</v>
          </cell>
          <cell r="E39" t="str">
            <v>Plant/Conc.p.Oprt.</v>
          </cell>
          <cell r="F39" t="str">
            <v>K/2</v>
          </cell>
          <cell r="G39">
            <v>6</v>
          </cell>
          <cell r="H39">
            <v>1238552</v>
          </cell>
          <cell r="I39">
            <v>1328965</v>
          </cell>
          <cell r="J39">
            <v>90000</v>
          </cell>
          <cell r="K39">
            <v>0</v>
          </cell>
          <cell r="L39">
            <v>0</v>
          </cell>
          <cell r="M39">
            <v>150000</v>
          </cell>
          <cell r="N39">
            <v>320000</v>
          </cell>
          <cell r="O39">
            <v>76523.768799999991</v>
          </cell>
          <cell r="P39">
            <v>0</v>
          </cell>
          <cell r="Q39">
            <v>0</v>
          </cell>
          <cell r="R39">
            <v>0</v>
          </cell>
          <cell r="S39">
            <v>3204040.7688000002</v>
          </cell>
          <cell r="T39">
            <v>108000</v>
          </cell>
          <cell r="U39">
            <v>27771.040000000001</v>
          </cell>
          <cell r="V39">
            <v>1400000</v>
          </cell>
          <cell r="W39">
            <v>1668200</v>
          </cell>
          <cell r="X39">
            <v>83400</v>
          </cell>
          <cell r="Z39">
            <v>83400</v>
          </cell>
          <cell r="AA39">
            <v>23300</v>
          </cell>
        </row>
        <row r="40">
          <cell r="B40">
            <v>30</v>
          </cell>
          <cell r="C40" t="str">
            <v>PO4</v>
          </cell>
          <cell r="D40" t="str">
            <v>Ely Wibowo</v>
          </cell>
          <cell r="E40" t="str">
            <v>Asst Plant Oprt</v>
          </cell>
          <cell r="F40" t="str">
            <v>TK/-</v>
          </cell>
          <cell r="G40">
            <v>6</v>
          </cell>
          <cell r="H40">
            <v>1000000</v>
          </cell>
          <cell r="I40">
            <v>1369900</v>
          </cell>
          <cell r="J40">
            <v>0</v>
          </cell>
          <cell r="K40">
            <v>160000</v>
          </cell>
          <cell r="L40">
            <v>0</v>
          </cell>
          <cell r="M40">
            <v>150000</v>
          </cell>
          <cell r="N40">
            <v>0</v>
          </cell>
          <cell r="O40">
            <v>43685</v>
          </cell>
          <cell r="P40">
            <v>0</v>
          </cell>
          <cell r="Q40">
            <v>0</v>
          </cell>
          <cell r="R40">
            <v>0</v>
          </cell>
          <cell r="S40">
            <v>2723585</v>
          </cell>
          <cell r="T40">
            <v>108000</v>
          </cell>
          <cell r="U40">
            <v>23000</v>
          </cell>
          <cell r="V40">
            <v>1100000</v>
          </cell>
          <cell r="W40">
            <v>1492500</v>
          </cell>
          <cell r="X40">
            <v>74600</v>
          </cell>
          <cell r="Z40">
            <v>74600</v>
          </cell>
          <cell r="AA40">
            <v>23300</v>
          </cell>
        </row>
        <row r="41">
          <cell r="B41">
            <v>31</v>
          </cell>
          <cell r="C41" t="str">
            <v>PO5</v>
          </cell>
          <cell r="D41" t="str">
            <v>Sutejo</v>
          </cell>
          <cell r="E41" t="str">
            <v>Conc.Pump Oprt</v>
          </cell>
          <cell r="F41" t="str">
            <v>K/1</v>
          </cell>
          <cell r="G41">
            <v>6</v>
          </cell>
          <cell r="H41">
            <v>0</v>
          </cell>
          <cell r="I41">
            <v>0</v>
          </cell>
          <cell r="J41">
            <v>0</v>
          </cell>
          <cell r="K41">
            <v>0</v>
          </cell>
          <cell r="L41">
            <v>0</v>
          </cell>
          <cell r="M41">
            <v>0</v>
          </cell>
          <cell r="N41">
            <v>0</v>
          </cell>
          <cell r="O41">
            <v>0</v>
          </cell>
          <cell r="P41">
            <v>0</v>
          </cell>
          <cell r="Q41">
            <v>0</v>
          </cell>
          <cell r="S41">
            <v>0</v>
          </cell>
          <cell r="T41">
            <v>0</v>
          </cell>
          <cell r="U41">
            <v>0</v>
          </cell>
          <cell r="V41">
            <v>0</v>
          </cell>
          <cell r="W41" t="str">
            <v>Nihil</v>
          </cell>
          <cell r="X41">
            <v>0</v>
          </cell>
          <cell r="Z41" t="str">
            <v>Nihil</v>
          </cell>
          <cell r="AA41">
            <v>23300</v>
          </cell>
        </row>
        <row r="42">
          <cell r="B42">
            <v>32</v>
          </cell>
          <cell r="C42" t="str">
            <v>SA1</v>
          </cell>
          <cell r="D42" t="str">
            <v>Vincent</v>
          </cell>
          <cell r="E42" t="str">
            <v>Asst.Supervisor</v>
          </cell>
          <cell r="F42" t="str">
            <v>TK/-</v>
          </cell>
          <cell r="G42">
            <v>6</v>
          </cell>
          <cell r="H42">
            <v>0</v>
          </cell>
          <cell r="I42">
            <v>0</v>
          </cell>
          <cell r="J42">
            <v>0</v>
          </cell>
          <cell r="K42">
            <v>0</v>
          </cell>
          <cell r="L42">
            <v>0</v>
          </cell>
          <cell r="M42">
            <v>0</v>
          </cell>
          <cell r="N42">
            <v>0</v>
          </cell>
          <cell r="O42">
            <v>0</v>
          </cell>
          <cell r="P42">
            <v>0</v>
          </cell>
          <cell r="Q42">
            <v>0</v>
          </cell>
          <cell r="S42">
            <v>0</v>
          </cell>
          <cell r="T42">
            <v>0</v>
          </cell>
          <cell r="U42">
            <v>0</v>
          </cell>
          <cell r="V42">
            <v>0</v>
          </cell>
          <cell r="W42" t="str">
            <v>Nihil</v>
          </cell>
          <cell r="X42">
            <v>0</v>
          </cell>
          <cell r="Z42" t="str">
            <v>Nihil</v>
          </cell>
          <cell r="AA42">
            <v>23300</v>
          </cell>
        </row>
        <row r="43">
          <cell r="B43">
            <v>33</v>
          </cell>
          <cell r="C43" t="str">
            <v>SA2</v>
          </cell>
          <cell r="D43" t="str">
            <v>Udi Yung Dianto</v>
          </cell>
          <cell r="E43" t="str">
            <v>Asst.Supervisor</v>
          </cell>
          <cell r="F43" t="str">
            <v>TK/-</v>
          </cell>
          <cell r="G43">
            <v>6</v>
          </cell>
          <cell r="H43">
            <v>0</v>
          </cell>
          <cell r="I43">
            <v>0</v>
          </cell>
          <cell r="J43">
            <v>0</v>
          </cell>
          <cell r="K43">
            <v>0</v>
          </cell>
          <cell r="L43">
            <v>0</v>
          </cell>
          <cell r="M43">
            <v>0</v>
          </cell>
          <cell r="N43">
            <v>0</v>
          </cell>
          <cell r="O43">
            <v>0</v>
          </cell>
          <cell r="P43">
            <v>0</v>
          </cell>
          <cell r="Q43">
            <v>0</v>
          </cell>
          <cell r="S43">
            <v>0</v>
          </cell>
          <cell r="T43">
            <v>0</v>
          </cell>
          <cell r="U43">
            <v>0</v>
          </cell>
          <cell r="V43">
            <v>0</v>
          </cell>
          <cell r="W43" t="str">
            <v>Nihil</v>
          </cell>
          <cell r="X43">
            <v>0</v>
          </cell>
          <cell r="Z43" t="str">
            <v>Nihil</v>
          </cell>
          <cell r="AA43">
            <v>23300</v>
          </cell>
        </row>
        <row r="44">
          <cell r="B44">
            <v>34</v>
          </cell>
          <cell r="C44" t="str">
            <v>SA3</v>
          </cell>
          <cell r="D44" t="str">
            <v>Wiyandi</v>
          </cell>
          <cell r="E44" t="str">
            <v>Asst.Supervisor</v>
          </cell>
          <cell r="F44" t="str">
            <v>TK/-</v>
          </cell>
          <cell r="H44">
            <v>0</v>
          </cell>
          <cell r="I44">
            <v>0</v>
          </cell>
          <cell r="J44">
            <v>0</v>
          </cell>
          <cell r="K44">
            <v>0</v>
          </cell>
          <cell r="M44">
            <v>0</v>
          </cell>
          <cell r="N44">
            <v>0</v>
          </cell>
          <cell r="O44">
            <v>0</v>
          </cell>
          <cell r="P44">
            <v>0</v>
          </cell>
          <cell r="Q44">
            <v>0</v>
          </cell>
          <cell r="S44">
            <v>0</v>
          </cell>
          <cell r="T44">
            <v>0</v>
          </cell>
          <cell r="U44">
            <v>0</v>
          </cell>
          <cell r="V44">
            <v>0</v>
          </cell>
          <cell r="W44" t="str">
            <v>Nihil</v>
          </cell>
          <cell r="X44">
            <v>0</v>
          </cell>
          <cell r="Z44" t="str">
            <v>Nihil</v>
          </cell>
        </row>
        <row r="45">
          <cell r="B45">
            <v>35</v>
          </cell>
          <cell r="C45" t="str">
            <v>SA5</v>
          </cell>
          <cell r="D45" t="str">
            <v>Wandy</v>
          </cell>
          <cell r="E45" t="str">
            <v>Asst.Supervisor</v>
          </cell>
          <cell r="F45" t="str">
            <v>TK/-</v>
          </cell>
          <cell r="G45">
            <v>6</v>
          </cell>
          <cell r="H45">
            <v>1690000</v>
          </cell>
          <cell r="I45">
            <v>0</v>
          </cell>
          <cell r="J45">
            <v>0</v>
          </cell>
          <cell r="K45">
            <v>0</v>
          </cell>
          <cell r="L45">
            <v>0</v>
          </cell>
          <cell r="M45">
            <v>150000</v>
          </cell>
          <cell r="N45">
            <v>200000</v>
          </cell>
          <cell r="O45">
            <v>51896</v>
          </cell>
          <cell r="P45">
            <v>0</v>
          </cell>
          <cell r="Q45">
            <v>0</v>
          </cell>
          <cell r="R45">
            <v>0</v>
          </cell>
          <cell r="S45">
            <v>2091896</v>
          </cell>
          <cell r="T45">
            <v>104594.8</v>
          </cell>
          <cell r="U45">
            <v>36800</v>
          </cell>
          <cell r="V45">
            <v>1100000</v>
          </cell>
          <cell r="W45">
            <v>850500</v>
          </cell>
          <cell r="X45">
            <v>42500</v>
          </cell>
          <cell r="Z45">
            <v>42500</v>
          </cell>
          <cell r="AA45">
            <v>23300</v>
          </cell>
        </row>
        <row r="46">
          <cell r="B46">
            <v>36</v>
          </cell>
          <cell r="C46" t="str">
            <v>SF1</v>
          </cell>
          <cell r="D46" t="str">
            <v>Herman</v>
          </cell>
          <cell r="E46" t="str">
            <v>Site Foreman</v>
          </cell>
          <cell r="F46" t="str">
            <v>K/2</v>
          </cell>
          <cell r="G46">
            <v>6</v>
          </cell>
          <cell r="H46">
            <v>1047452</v>
          </cell>
          <cell r="I46">
            <v>1600830</v>
          </cell>
          <cell r="J46">
            <v>0</v>
          </cell>
          <cell r="K46">
            <v>0</v>
          </cell>
          <cell r="L46">
            <v>0</v>
          </cell>
          <cell r="M46">
            <v>150000</v>
          </cell>
          <cell r="N46">
            <v>250000</v>
          </cell>
          <cell r="O46">
            <v>74249.678799999994</v>
          </cell>
          <cell r="P46">
            <v>0</v>
          </cell>
          <cell r="Q46">
            <v>0</v>
          </cell>
          <cell r="R46">
            <v>0</v>
          </cell>
          <cell r="S46">
            <v>3122531.6787999999</v>
          </cell>
          <cell r="T46">
            <v>108000</v>
          </cell>
          <cell r="U46">
            <v>23949.040000000001</v>
          </cell>
          <cell r="V46">
            <v>1400000</v>
          </cell>
          <cell r="W46">
            <v>1590500</v>
          </cell>
          <cell r="X46">
            <v>79500</v>
          </cell>
          <cell r="Z46">
            <v>79500</v>
          </cell>
          <cell r="AA46">
            <v>23300</v>
          </cell>
        </row>
        <row r="47">
          <cell r="B47">
            <v>37</v>
          </cell>
          <cell r="C47" t="str">
            <v>SG37</v>
          </cell>
          <cell r="D47" t="str">
            <v>Junianto Silitonga</v>
          </cell>
          <cell r="E47" t="str">
            <v>Security Guard</v>
          </cell>
          <cell r="F47" t="str">
            <v>K/3</v>
          </cell>
          <cell r="G47">
            <v>6</v>
          </cell>
          <cell r="H47">
            <v>0</v>
          </cell>
          <cell r="I47">
            <v>0</v>
          </cell>
          <cell r="J47">
            <v>0</v>
          </cell>
          <cell r="K47">
            <v>0</v>
          </cell>
          <cell r="L47">
            <v>0</v>
          </cell>
          <cell r="M47">
            <v>0</v>
          </cell>
          <cell r="N47">
            <v>0</v>
          </cell>
          <cell r="O47">
            <v>0</v>
          </cell>
          <cell r="P47">
            <v>0</v>
          </cell>
          <cell r="Q47">
            <v>0</v>
          </cell>
          <cell r="S47">
            <v>0</v>
          </cell>
          <cell r="T47">
            <v>0</v>
          </cell>
          <cell r="U47">
            <v>0</v>
          </cell>
          <cell r="V47">
            <v>0</v>
          </cell>
          <cell r="W47" t="str">
            <v>Nihil</v>
          </cell>
          <cell r="X47">
            <v>0</v>
          </cell>
          <cell r="Z47" t="str">
            <v>Nihil</v>
          </cell>
          <cell r="AA47">
            <v>23300</v>
          </cell>
        </row>
        <row r="48">
          <cell r="B48">
            <v>38</v>
          </cell>
          <cell r="C48" t="str">
            <v>SG40</v>
          </cell>
          <cell r="D48" t="str">
            <v>Ilham Wahyudi</v>
          </cell>
          <cell r="E48" t="str">
            <v>Security Guard</v>
          </cell>
          <cell r="F48" t="str">
            <v>TK/-</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t="str">
            <v>Nihil</v>
          </cell>
          <cell r="X48">
            <v>0</v>
          </cell>
          <cell r="Z48" t="str">
            <v>Nihil</v>
          </cell>
        </row>
        <row r="49">
          <cell r="B49">
            <v>39</v>
          </cell>
          <cell r="C49" t="str">
            <v>SG41</v>
          </cell>
          <cell r="D49" t="str">
            <v>Leopaldo Alpria Pakpahan</v>
          </cell>
          <cell r="E49" t="str">
            <v>Security Guard</v>
          </cell>
          <cell r="F49" t="str">
            <v>TK/-</v>
          </cell>
          <cell r="H49">
            <v>0</v>
          </cell>
          <cell r="I49">
            <v>0</v>
          </cell>
          <cell r="J49">
            <v>0</v>
          </cell>
          <cell r="K49">
            <v>0</v>
          </cell>
          <cell r="M49">
            <v>0</v>
          </cell>
          <cell r="N49">
            <v>0</v>
          </cell>
          <cell r="O49">
            <v>0</v>
          </cell>
          <cell r="P49">
            <v>0</v>
          </cell>
          <cell r="Q49">
            <v>0</v>
          </cell>
          <cell r="S49">
            <v>0</v>
          </cell>
          <cell r="T49">
            <v>0</v>
          </cell>
          <cell r="U49">
            <v>0</v>
          </cell>
          <cell r="V49">
            <v>0</v>
          </cell>
          <cell r="W49" t="str">
            <v>Nihil</v>
          </cell>
          <cell r="X49">
            <v>0</v>
          </cell>
          <cell r="Z49" t="str">
            <v>Nihil</v>
          </cell>
        </row>
        <row r="50">
          <cell r="B50">
            <v>40</v>
          </cell>
          <cell r="C50" t="str">
            <v>SG42</v>
          </cell>
          <cell r="D50" t="str">
            <v>Muntheoro Sormin</v>
          </cell>
          <cell r="E50" t="str">
            <v>Security Guard</v>
          </cell>
          <cell r="F50" t="str">
            <v>TK/-</v>
          </cell>
          <cell r="H50">
            <v>0</v>
          </cell>
          <cell r="I50">
            <v>0</v>
          </cell>
          <cell r="J50">
            <v>0</v>
          </cell>
          <cell r="K50">
            <v>0</v>
          </cell>
          <cell r="M50">
            <v>0</v>
          </cell>
          <cell r="N50">
            <v>0</v>
          </cell>
          <cell r="O50">
            <v>0</v>
          </cell>
          <cell r="P50">
            <v>0</v>
          </cell>
          <cell r="Q50">
            <v>0</v>
          </cell>
          <cell r="S50">
            <v>0</v>
          </cell>
          <cell r="T50">
            <v>0</v>
          </cell>
          <cell r="U50">
            <v>0</v>
          </cell>
          <cell r="V50">
            <v>0</v>
          </cell>
          <cell r="W50" t="str">
            <v>Nihil</v>
          </cell>
          <cell r="X50">
            <v>0</v>
          </cell>
          <cell r="Z50" t="str">
            <v>Nihil</v>
          </cell>
        </row>
        <row r="51">
          <cell r="B51">
            <v>41</v>
          </cell>
          <cell r="C51" t="str">
            <v>SG43</v>
          </cell>
          <cell r="D51" t="str">
            <v>Tigor Nababan</v>
          </cell>
          <cell r="E51" t="str">
            <v>Security Guard</v>
          </cell>
          <cell r="F51" t="str">
            <v>K/-</v>
          </cell>
          <cell r="H51">
            <v>0</v>
          </cell>
          <cell r="I51">
            <v>0</v>
          </cell>
          <cell r="J51">
            <v>0</v>
          </cell>
          <cell r="K51">
            <v>0</v>
          </cell>
          <cell r="M51">
            <v>0</v>
          </cell>
          <cell r="N51">
            <v>0</v>
          </cell>
          <cell r="O51">
            <v>0</v>
          </cell>
          <cell r="P51">
            <v>0</v>
          </cell>
          <cell r="Q51">
            <v>0</v>
          </cell>
          <cell r="S51">
            <v>0</v>
          </cell>
          <cell r="T51">
            <v>0</v>
          </cell>
          <cell r="U51">
            <v>0</v>
          </cell>
          <cell r="V51">
            <v>0</v>
          </cell>
          <cell r="W51" t="str">
            <v>Nihil</v>
          </cell>
          <cell r="X51">
            <v>0</v>
          </cell>
          <cell r="Z51" t="str">
            <v>Nihil</v>
          </cell>
        </row>
        <row r="52">
          <cell r="B52">
            <v>42</v>
          </cell>
          <cell r="C52" t="str">
            <v>SG44</v>
          </cell>
          <cell r="D52" t="str">
            <v>Bintang Roi Tambunan</v>
          </cell>
          <cell r="E52" t="str">
            <v>Security Guard</v>
          </cell>
          <cell r="F52" t="str">
            <v>TK/-</v>
          </cell>
          <cell r="H52">
            <v>0</v>
          </cell>
          <cell r="I52">
            <v>0</v>
          </cell>
          <cell r="J52">
            <v>0</v>
          </cell>
          <cell r="K52">
            <v>0</v>
          </cell>
          <cell r="M52">
            <v>0</v>
          </cell>
          <cell r="N52">
            <v>0</v>
          </cell>
          <cell r="O52">
            <v>0</v>
          </cell>
          <cell r="P52">
            <v>0</v>
          </cell>
          <cell r="Q52">
            <v>0</v>
          </cell>
          <cell r="S52">
            <v>0</v>
          </cell>
          <cell r="T52">
            <v>0</v>
          </cell>
          <cell r="U52">
            <v>0</v>
          </cell>
          <cell r="V52">
            <v>0</v>
          </cell>
          <cell r="W52" t="str">
            <v>Nihil</v>
          </cell>
          <cell r="X52">
            <v>0</v>
          </cell>
          <cell r="Z52" t="str">
            <v>Nihil</v>
          </cell>
        </row>
        <row r="53">
          <cell r="B53">
            <v>43</v>
          </cell>
          <cell r="C53" t="str">
            <v>SG45</v>
          </cell>
          <cell r="D53" t="str">
            <v>Janter Siburian</v>
          </cell>
          <cell r="E53" t="str">
            <v>Security Guard</v>
          </cell>
          <cell r="F53" t="str">
            <v>TK/-</v>
          </cell>
          <cell r="H53">
            <v>0</v>
          </cell>
          <cell r="I53">
            <v>0</v>
          </cell>
          <cell r="J53">
            <v>0</v>
          </cell>
          <cell r="K53">
            <v>0</v>
          </cell>
          <cell r="M53">
            <v>0</v>
          </cell>
          <cell r="N53">
            <v>0</v>
          </cell>
          <cell r="O53">
            <v>0</v>
          </cell>
          <cell r="P53">
            <v>0</v>
          </cell>
          <cell r="Q53">
            <v>0</v>
          </cell>
          <cell r="S53">
            <v>0</v>
          </cell>
          <cell r="T53">
            <v>0</v>
          </cell>
          <cell r="U53">
            <v>0</v>
          </cell>
          <cell r="V53">
            <v>0</v>
          </cell>
          <cell r="W53" t="str">
            <v>Nihil</v>
          </cell>
          <cell r="X53">
            <v>0</v>
          </cell>
          <cell r="Z53" t="str">
            <v>Nihil</v>
          </cell>
        </row>
        <row r="54">
          <cell r="B54">
            <v>44</v>
          </cell>
          <cell r="C54" t="str">
            <v>SG46</v>
          </cell>
          <cell r="D54" t="str">
            <v>Nampat Silangit</v>
          </cell>
          <cell r="E54" t="str">
            <v>Security Guard</v>
          </cell>
          <cell r="F54" t="str">
            <v>K/-</v>
          </cell>
          <cell r="H54">
            <v>0</v>
          </cell>
          <cell r="I54">
            <v>0</v>
          </cell>
          <cell r="J54">
            <v>0</v>
          </cell>
          <cell r="K54">
            <v>0</v>
          </cell>
          <cell r="M54">
            <v>0</v>
          </cell>
          <cell r="N54">
            <v>0</v>
          </cell>
          <cell r="O54">
            <v>0</v>
          </cell>
          <cell r="P54">
            <v>0</v>
          </cell>
          <cell r="Q54">
            <v>0</v>
          </cell>
          <cell r="S54">
            <v>0</v>
          </cell>
          <cell r="T54">
            <v>0</v>
          </cell>
          <cell r="U54">
            <v>0</v>
          </cell>
          <cell r="V54">
            <v>0</v>
          </cell>
          <cell r="W54" t="str">
            <v>Nihil</v>
          </cell>
          <cell r="X54">
            <v>0</v>
          </cell>
          <cell r="Z54" t="str">
            <v>Nihil</v>
          </cell>
        </row>
        <row r="55">
          <cell r="B55">
            <v>45</v>
          </cell>
          <cell r="C55" t="str">
            <v>SG47</v>
          </cell>
          <cell r="D55" t="str">
            <v>Fernando Parulian Panjaitan</v>
          </cell>
          <cell r="E55" t="str">
            <v>Security Guard</v>
          </cell>
          <cell r="F55" t="str">
            <v>TK/-</v>
          </cell>
          <cell r="H55">
            <v>0</v>
          </cell>
          <cell r="I55">
            <v>0</v>
          </cell>
          <cell r="J55">
            <v>0</v>
          </cell>
          <cell r="K55">
            <v>0</v>
          </cell>
          <cell r="M55">
            <v>0</v>
          </cell>
          <cell r="N55">
            <v>0</v>
          </cell>
          <cell r="O55">
            <v>0</v>
          </cell>
          <cell r="P55">
            <v>0</v>
          </cell>
          <cell r="Q55">
            <v>0</v>
          </cell>
          <cell r="S55">
            <v>0</v>
          </cell>
          <cell r="T55">
            <v>0</v>
          </cell>
          <cell r="U55">
            <v>0</v>
          </cell>
          <cell r="V55">
            <v>0</v>
          </cell>
          <cell r="W55" t="str">
            <v>Nihil</v>
          </cell>
          <cell r="X55">
            <v>0</v>
          </cell>
          <cell r="Z55" t="str">
            <v>Nihil</v>
          </cell>
        </row>
        <row r="56">
          <cell r="B56">
            <v>46</v>
          </cell>
          <cell r="C56" t="str">
            <v>SK2</v>
          </cell>
          <cell r="D56" t="str">
            <v>Suhanes</v>
          </cell>
          <cell r="E56" t="str">
            <v>Site Supervisor</v>
          </cell>
          <cell r="F56" t="str">
            <v>TK/-</v>
          </cell>
          <cell r="H56">
            <v>2840000</v>
          </cell>
          <cell r="I56">
            <v>0</v>
          </cell>
          <cell r="J56">
            <v>0</v>
          </cell>
          <cell r="K56">
            <v>0</v>
          </cell>
          <cell r="M56">
            <v>150000</v>
          </cell>
          <cell r="N56">
            <v>400000</v>
          </cell>
          <cell r="O56">
            <v>65581</v>
          </cell>
          <cell r="P56">
            <v>0</v>
          </cell>
          <cell r="Q56">
            <v>0</v>
          </cell>
          <cell r="R56">
            <v>0</v>
          </cell>
          <cell r="S56">
            <v>3455581</v>
          </cell>
          <cell r="T56">
            <v>108000</v>
          </cell>
          <cell r="U56">
            <v>59800</v>
          </cell>
          <cell r="V56">
            <v>1100000</v>
          </cell>
          <cell r="W56">
            <v>2187700</v>
          </cell>
          <cell r="X56">
            <v>114600</v>
          </cell>
          <cell r="Z56">
            <v>114600</v>
          </cell>
        </row>
        <row r="57">
          <cell r="D57" t="str">
            <v xml:space="preserve"> Subtotal Departemen Produksi</v>
          </cell>
          <cell r="H57">
            <v>19210463</v>
          </cell>
          <cell r="I57">
            <v>16996780</v>
          </cell>
          <cell r="J57">
            <v>2500500</v>
          </cell>
          <cell r="K57">
            <v>400000</v>
          </cell>
          <cell r="L57">
            <v>0</v>
          </cell>
          <cell r="M57">
            <v>2598000</v>
          </cell>
          <cell r="N57">
            <v>1320000</v>
          </cell>
          <cell r="O57">
            <v>1182339.6096999999</v>
          </cell>
          <cell r="P57">
            <v>0</v>
          </cell>
          <cell r="Q57">
            <v>0</v>
          </cell>
          <cell r="R57">
            <v>0</v>
          </cell>
          <cell r="S57">
            <v>44208082.609700009</v>
          </cell>
          <cell r="T57">
            <v>1866235.5741999999</v>
          </cell>
          <cell r="U57">
            <v>436169.25999999995</v>
          </cell>
          <cell r="V57">
            <v>23700000</v>
          </cell>
          <cell r="W57">
            <v>18546900</v>
          </cell>
          <cell r="X57">
            <v>933700</v>
          </cell>
          <cell r="Y57">
            <v>0</v>
          </cell>
          <cell r="Z57">
            <v>933700</v>
          </cell>
        </row>
        <row r="58">
          <cell r="B58">
            <v>47</v>
          </cell>
          <cell r="C58" t="str">
            <v>u1</v>
          </cell>
          <cell r="D58" t="str">
            <v>Ngasiyah</v>
          </cell>
          <cell r="E58" t="str">
            <v>Office Cleaner</v>
          </cell>
          <cell r="F58" t="str">
            <v>K/2</v>
          </cell>
          <cell r="G58">
            <v>6</v>
          </cell>
          <cell r="H58">
            <v>846000</v>
          </cell>
          <cell r="I58">
            <v>0</v>
          </cell>
          <cell r="J58">
            <v>0</v>
          </cell>
          <cell r="K58">
            <v>0</v>
          </cell>
          <cell r="L58">
            <v>0</v>
          </cell>
          <cell r="M58">
            <v>180000</v>
          </cell>
          <cell r="N58">
            <v>0</v>
          </cell>
          <cell r="O58">
            <v>72209.399999999994</v>
          </cell>
          <cell r="P58">
            <v>0</v>
          </cell>
          <cell r="Q58">
            <v>0</v>
          </cell>
          <cell r="R58">
            <v>0</v>
          </cell>
          <cell r="S58">
            <v>1098209.3999999999</v>
          </cell>
          <cell r="T58">
            <v>54910.47</v>
          </cell>
          <cell r="U58">
            <v>20520</v>
          </cell>
          <cell r="V58">
            <v>1400000</v>
          </cell>
          <cell r="W58" t="str">
            <v>Nihil</v>
          </cell>
          <cell r="X58">
            <v>0</v>
          </cell>
          <cell r="Z58" t="str">
            <v>Nihil</v>
          </cell>
          <cell r="AA58">
            <v>23300</v>
          </cell>
        </row>
        <row r="59">
          <cell r="B59">
            <v>48</v>
          </cell>
          <cell r="C59" t="str">
            <v>v2</v>
          </cell>
          <cell r="D59" t="str">
            <v>Yanti</v>
          </cell>
          <cell r="E59" t="str">
            <v xml:space="preserve">Asst. Acct. </v>
          </cell>
          <cell r="F59" t="str">
            <v>TK/-</v>
          </cell>
          <cell r="G59">
            <v>6</v>
          </cell>
          <cell r="H59">
            <v>0</v>
          </cell>
          <cell r="I59">
            <v>0</v>
          </cell>
          <cell r="J59">
            <v>0</v>
          </cell>
          <cell r="L59">
            <v>0</v>
          </cell>
          <cell r="M59">
            <v>0</v>
          </cell>
          <cell r="N59">
            <v>0</v>
          </cell>
          <cell r="O59">
            <v>0</v>
          </cell>
          <cell r="P59">
            <v>0</v>
          </cell>
          <cell r="Q59">
            <v>0</v>
          </cell>
          <cell r="S59">
            <v>0</v>
          </cell>
          <cell r="T59">
            <v>0</v>
          </cell>
          <cell r="U59">
            <v>0</v>
          </cell>
          <cell r="V59">
            <v>0</v>
          </cell>
          <cell r="W59" t="str">
            <v>Nihil</v>
          </cell>
          <cell r="X59">
            <v>0</v>
          </cell>
          <cell r="Z59" t="str">
            <v>Nihil</v>
          </cell>
          <cell r="AA59">
            <v>23300</v>
          </cell>
        </row>
        <row r="60">
          <cell r="B60">
            <v>49</v>
          </cell>
          <cell r="C60" t="str">
            <v>v3</v>
          </cell>
          <cell r="D60" t="str">
            <v>Widanti Kusnaini</v>
          </cell>
          <cell r="E60" t="str">
            <v>Adm &amp; Personnel</v>
          </cell>
          <cell r="F60" t="str">
            <v>TK/-</v>
          </cell>
          <cell r="G60">
            <v>6</v>
          </cell>
          <cell r="H60">
            <v>0</v>
          </cell>
          <cell r="I60">
            <v>0</v>
          </cell>
          <cell r="J60">
            <v>0</v>
          </cell>
          <cell r="L60">
            <v>0</v>
          </cell>
          <cell r="M60">
            <v>0</v>
          </cell>
          <cell r="N60">
            <v>0</v>
          </cell>
          <cell r="O60">
            <v>0</v>
          </cell>
          <cell r="P60">
            <v>0</v>
          </cell>
          <cell r="Q60">
            <v>0</v>
          </cell>
          <cell r="S60">
            <v>0</v>
          </cell>
          <cell r="T60">
            <v>0</v>
          </cell>
          <cell r="U60">
            <v>0</v>
          </cell>
          <cell r="V60">
            <v>0</v>
          </cell>
          <cell r="W60" t="str">
            <v>Nihil</v>
          </cell>
          <cell r="X60">
            <v>0</v>
          </cell>
          <cell r="Z60" t="str">
            <v>Nihil</v>
          </cell>
          <cell r="AA60">
            <v>23300</v>
          </cell>
        </row>
        <row r="61">
          <cell r="B61">
            <v>50</v>
          </cell>
          <cell r="C61" t="str">
            <v>v4</v>
          </cell>
          <cell r="D61" t="str">
            <v>Sarinah</v>
          </cell>
          <cell r="E61" t="str">
            <v xml:space="preserve">Asst. Acct. </v>
          </cell>
          <cell r="F61" t="str">
            <v>TK/-</v>
          </cell>
          <cell r="G61">
            <v>6</v>
          </cell>
          <cell r="H61">
            <v>2047500</v>
          </cell>
          <cell r="I61">
            <v>0</v>
          </cell>
          <cell r="J61">
            <v>0</v>
          </cell>
          <cell r="K61">
            <v>0</v>
          </cell>
          <cell r="L61">
            <v>0</v>
          </cell>
          <cell r="M61">
            <v>180000</v>
          </cell>
          <cell r="N61">
            <v>0</v>
          </cell>
          <cell r="O61">
            <v>56507.25</v>
          </cell>
          <cell r="P61">
            <v>0</v>
          </cell>
          <cell r="Q61">
            <v>0</v>
          </cell>
          <cell r="R61">
            <v>0</v>
          </cell>
          <cell r="S61">
            <v>2284007.25</v>
          </cell>
          <cell r="T61">
            <v>108000</v>
          </cell>
          <cell r="U61">
            <v>44550</v>
          </cell>
          <cell r="V61">
            <v>1100000</v>
          </cell>
          <cell r="W61">
            <v>1031400</v>
          </cell>
          <cell r="X61">
            <v>51500</v>
          </cell>
          <cell r="Z61">
            <v>51500</v>
          </cell>
          <cell r="AA61">
            <v>23300</v>
          </cell>
        </row>
        <row r="62">
          <cell r="B62">
            <v>51</v>
          </cell>
          <cell r="C62" t="str">
            <v>v5</v>
          </cell>
          <cell r="D62" t="str">
            <v>Siti Nur Intan</v>
          </cell>
          <cell r="E62" t="str">
            <v>Adm &amp; Personnel</v>
          </cell>
          <cell r="F62" t="str">
            <v>TK/-</v>
          </cell>
          <cell r="G62">
            <v>6</v>
          </cell>
          <cell r="H62">
            <v>0</v>
          </cell>
          <cell r="I62">
            <v>0</v>
          </cell>
          <cell r="J62">
            <v>0</v>
          </cell>
          <cell r="L62">
            <v>0</v>
          </cell>
          <cell r="M62">
            <v>0</v>
          </cell>
          <cell r="N62">
            <v>0</v>
          </cell>
          <cell r="O62">
            <v>0</v>
          </cell>
          <cell r="P62">
            <v>0</v>
          </cell>
          <cell r="Q62">
            <v>0</v>
          </cell>
          <cell r="R62">
            <v>0</v>
          </cell>
          <cell r="S62">
            <v>0</v>
          </cell>
          <cell r="T62">
            <v>0</v>
          </cell>
          <cell r="U62">
            <v>0</v>
          </cell>
          <cell r="V62">
            <v>0</v>
          </cell>
          <cell r="W62" t="str">
            <v>Nihil</v>
          </cell>
          <cell r="X62">
            <v>0</v>
          </cell>
          <cell r="Z62" t="str">
            <v>Nihil</v>
          </cell>
          <cell r="AA62">
            <v>23300</v>
          </cell>
        </row>
        <row r="63">
          <cell r="B63">
            <v>52</v>
          </cell>
          <cell r="C63" t="str">
            <v>w1</v>
          </cell>
          <cell r="D63" t="str">
            <v>Wiriyati</v>
          </cell>
          <cell r="E63" t="str">
            <v>Accountant</v>
          </cell>
          <cell r="F63" t="str">
            <v>TK/-</v>
          </cell>
          <cell r="G63">
            <v>6</v>
          </cell>
          <cell r="H63">
            <v>0</v>
          </cell>
          <cell r="I63">
            <v>0</v>
          </cell>
          <cell r="J63">
            <v>0</v>
          </cell>
          <cell r="L63">
            <v>0</v>
          </cell>
          <cell r="M63">
            <v>0</v>
          </cell>
          <cell r="N63">
            <v>0</v>
          </cell>
          <cell r="O63">
            <v>0</v>
          </cell>
          <cell r="P63">
            <v>0</v>
          </cell>
          <cell r="Q63">
            <v>0</v>
          </cell>
          <cell r="S63">
            <v>0</v>
          </cell>
          <cell r="T63">
            <v>0</v>
          </cell>
          <cell r="U63">
            <v>0</v>
          </cell>
          <cell r="V63">
            <v>0</v>
          </cell>
          <cell r="W63" t="str">
            <v>Nihil</v>
          </cell>
          <cell r="X63">
            <v>0</v>
          </cell>
          <cell r="Z63" t="str">
            <v>Nihil</v>
          </cell>
          <cell r="AA63">
            <v>23300</v>
          </cell>
        </row>
        <row r="64">
          <cell r="B64">
            <v>53</v>
          </cell>
          <cell r="C64" t="str">
            <v>w2</v>
          </cell>
          <cell r="D64" t="str">
            <v>Agustina</v>
          </cell>
          <cell r="E64" t="str">
            <v>Accountant</v>
          </cell>
          <cell r="F64" t="str">
            <v>TK/-</v>
          </cell>
          <cell r="G64">
            <v>6</v>
          </cell>
          <cell r="H64">
            <v>0</v>
          </cell>
          <cell r="I64">
            <v>0</v>
          </cell>
          <cell r="J64">
            <v>0</v>
          </cell>
          <cell r="L64">
            <v>0</v>
          </cell>
          <cell r="M64">
            <v>0</v>
          </cell>
          <cell r="N64">
            <v>0</v>
          </cell>
          <cell r="O64">
            <v>0</v>
          </cell>
          <cell r="P64">
            <v>0</v>
          </cell>
          <cell r="Q64">
            <v>0</v>
          </cell>
          <cell r="S64">
            <v>0</v>
          </cell>
          <cell r="T64">
            <v>0</v>
          </cell>
          <cell r="U64">
            <v>0</v>
          </cell>
          <cell r="V64">
            <v>0</v>
          </cell>
          <cell r="W64" t="str">
            <v>Nihil</v>
          </cell>
          <cell r="X64">
            <v>0</v>
          </cell>
          <cell r="Z64" t="str">
            <v>Nihil</v>
          </cell>
          <cell r="AA64">
            <v>23300</v>
          </cell>
        </row>
        <row r="65">
          <cell r="B65">
            <v>54</v>
          </cell>
          <cell r="C65" t="str">
            <v>w3</v>
          </cell>
          <cell r="D65" t="str">
            <v>Suvina</v>
          </cell>
          <cell r="E65" t="str">
            <v>Accountant</v>
          </cell>
          <cell r="F65" t="str">
            <v>TK/-</v>
          </cell>
          <cell r="G65">
            <v>6</v>
          </cell>
          <cell r="H65">
            <v>0</v>
          </cell>
          <cell r="I65">
            <v>0</v>
          </cell>
          <cell r="J65">
            <v>0</v>
          </cell>
          <cell r="L65">
            <v>0</v>
          </cell>
          <cell r="M65">
            <v>0</v>
          </cell>
          <cell r="N65">
            <v>0</v>
          </cell>
          <cell r="O65">
            <v>0</v>
          </cell>
          <cell r="P65">
            <v>0</v>
          </cell>
          <cell r="Q65">
            <v>0</v>
          </cell>
          <cell r="S65">
            <v>0</v>
          </cell>
          <cell r="T65">
            <v>0</v>
          </cell>
          <cell r="U65">
            <v>0</v>
          </cell>
          <cell r="V65">
            <v>0</v>
          </cell>
          <cell r="W65" t="str">
            <v>Nihil</v>
          </cell>
          <cell r="X65">
            <v>0</v>
          </cell>
          <cell r="Z65" t="str">
            <v>Nihil</v>
          </cell>
          <cell r="AA65">
            <v>23300</v>
          </cell>
        </row>
        <row r="66">
          <cell r="B66">
            <v>55</v>
          </cell>
          <cell r="C66" t="str">
            <v>v6</v>
          </cell>
          <cell r="D66" t="str">
            <v>Yunisanti</v>
          </cell>
          <cell r="E66" t="str">
            <v>Adm &amp; Personnel</v>
          </cell>
          <cell r="F66" t="str">
            <v>TK/-</v>
          </cell>
          <cell r="H66">
            <v>0</v>
          </cell>
          <cell r="I66">
            <v>0</v>
          </cell>
          <cell r="J66">
            <v>0</v>
          </cell>
          <cell r="M66">
            <v>0</v>
          </cell>
          <cell r="N66">
            <v>0</v>
          </cell>
          <cell r="O66">
            <v>0</v>
          </cell>
          <cell r="P66">
            <v>0</v>
          </cell>
          <cell r="Q66">
            <v>0</v>
          </cell>
          <cell r="R66">
            <v>0</v>
          </cell>
          <cell r="S66">
            <v>0</v>
          </cell>
          <cell r="T66">
            <v>0</v>
          </cell>
          <cell r="U66">
            <v>0</v>
          </cell>
          <cell r="V66">
            <v>0</v>
          </cell>
          <cell r="W66" t="str">
            <v>Nihil</v>
          </cell>
          <cell r="X66">
            <v>0</v>
          </cell>
          <cell r="Z66" t="str">
            <v>Nihil</v>
          </cell>
        </row>
        <row r="67">
          <cell r="B67">
            <v>56</v>
          </cell>
          <cell r="C67" t="str">
            <v>v7</v>
          </cell>
          <cell r="D67" t="str">
            <v>Ermawati Aras</v>
          </cell>
          <cell r="E67" t="str">
            <v>Adm &amp; Personnel</v>
          </cell>
          <cell r="F67" t="str">
            <v>K/1</v>
          </cell>
          <cell r="H67">
            <v>2047500</v>
          </cell>
          <cell r="I67">
            <v>0</v>
          </cell>
          <cell r="J67">
            <v>0</v>
          </cell>
          <cell r="K67">
            <v>0</v>
          </cell>
          <cell r="M67">
            <v>180000</v>
          </cell>
          <cell r="N67">
            <v>0</v>
          </cell>
          <cell r="O67">
            <v>86507.25</v>
          </cell>
          <cell r="P67">
            <v>0</v>
          </cell>
          <cell r="Q67">
            <v>0</v>
          </cell>
          <cell r="R67">
            <v>0</v>
          </cell>
          <cell r="S67">
            <v>2314007.25</v>
          </cell>
          <cell r="T67">
            <v>108000</v>
          </cell>
          <cell r="U67">
            <v>44550</v>
          </cell>
          <cell r="V67">
            <v>1300000</v>
          </cell>
          <cell r="W67">
            <v>861400</v>
          </cell>
          <cell r="X67">
            <v>43000</v>
          </cell>
          <cell r="Z67">
            <v>43000</v>
          </cell>
        </row>
        <row r="68">
          <cell r="B68">
            <v>57</v>
          </cell>
          <cell r="C68" t="str">
            <v>w5</v>
          </cell>
          <cell r="D68" t="str">
            <v>Rosdiana</v>
          </cell>
          <cell r="E68" t="str">
            <v>Accountant</v>
          </cell>
          <cell r="F68" t="str">
            <v>TK/-</v>
          </cell>
          <cell r="H68">
            <v>3074500</v>
          </cell>
          <cell r="I68">
            <v>0</v>
          </cell>
          <cell r="J68">
            <v>0</v>
          </cell>
          <cell r="K68">
            <v>0</v>
          </cell>
          <cell r="M68">
            <v>180000</v>
          </cell>
          <cell r="N68">
            <v>0</v>
          </cell>
          <cell r="O68">
            <v>68728.549999999988</v>
          </cell>
          <cell r="P68">
            <v>0</v>
          </cell>
          <cell r="Q68">
            <v>0</v>
          </cell>
          <cell r="R68">
            <v>0</v>
          </cell>
          <cell r="S68">
            <v>3323228.55</v>
          </cell>
          <cell r="T68">
            <v>108000</v>
          </cell>
          <cell r="U68">
            <v>65090</v>
          </cell>
          <cell r="V68">
            <v>1100000</v>
          </cell>
          <cell r="W68">
            <v>2050100</v>
          </cell>
          <cell r="X68">
            <v>102500</v>
          </cell>
          <cell r="Z68">
            <v>102500</v>
          </cell>
        </row>
        <row r="69">
          <cell r="B69">
            <v>58</v>
          </cell>
          <cell r="C69" t="str">
            <v>x1</v>
          </cell>
          <cell r="D69" t="str">
            <v>Sumito</v>
          </cell>
          <cell r="E69" t="str">
            <v>Asst. General Mngr</v>
          </cell>
          <cell r="F69" t="str">
            <v>K/2</v>
          </cell>
          <cell r="H69">
            <v>11350000</v>
          </cell>
          <cell r="I69">
            <v>0</v>
          </cell>
          <cell r="J69">
            <v>0</v>
          </cell>
          <cell r="K69">
            <v>0</v>
          </cell>
          <cell r="M69">
            <v>180000</v>
          </cell>
          <cell r="N69">
            <v>0</v>
          </cell>
          <cell r="O69">
            <v>197207</v>
          </cell>
          <cell r="P69">
            <v>0</v>
          </cell>
          <cell r="Q69">
            <v>0</v>
          </cell>
          <cell r="R69">
            <v>0</v>
          </cell>
          <cell r="S69">
            <v>11727207</v>
          </cell>
          <cell r="T69">
            <v>108000</v>
          </cell>
          <cell r="U69">
            <v>230600</v>
          </cell>
          <cell r="V69">
            <v>1400000</v>
          </cell>
          <cell r="W69">
            <v>9988600</v>
          </cell>
          <cell r="X69">
            <v>1185700</v>
          </cell>
          <cell r="Z69">
            <v>1185700</v>
          </cell>
        </row>
        <row r="70">
          <cell r="B70">
            <v>59</v>
          </cell>
          <cell r="C70" t="str">
            <v>z1</v>
          </cell>
          <cell r="D70" t="str">
            <v>Toh Chong Liat</v>
          </cell>
          <cell r="E70" t="str">
            <v>Technician</v>
          </cell>
          <cell r="F70" t="str">
            <v>K/3</v>
          </cell>
          <cell r="H70">
            <v>0</v>
          </cell>
          <cell r="I70">
            <v>0</v>
          </cell>
          <cell r="J70">
            <v>0</v>
          </cell>
          <cell r="K70">
            <v>0</v>
          </cell>
          <cell r="M70">
            <v>8335775.9999999991</v>
          </cell>
          <cell r="N70">
            <v>0</v>
          </cell>
          <cell r="O70">
            <v>0</v>
          </cell>
          <cell r="P70">
            <v>0</v>
          </cell>
          <cell r="Q70">
            <v>0</v>
          </cell>
          <cell r="R70">
            <v>0</v>
          </cell>
          <cell r="S70">
            <v>8335775.9999999991</v>
          </cell>
          <cell r="T70">
            <v>108000</v>
          </cell>
          <cell r="U70">
            <v>0</v>
          </cell>
          <cell r="V70">
            <v>1500000</v>
          </cell>
          <cell r="W70">
            <v>6727700</v>
          </cell>
          <cell r="X70">
            <v>696600</v>
          </cell>
          <cell r="Z70">
            <v>696600</v>
          </cell>
        </row>
        <row r="71">
          <cell r="D71" t="str">
            <v xml:space="preserve"> Subtotal Departemen Kantor</v>
          </cell>
          <cell r="H71">
            <v>19365500</v>
          </cell>
          <cell r="I71">
            <v>0</v>
          </cell>
          <cell r="J71">
            <v>0</v>
          </cell>
          <cell r="K71">
            <v>0</v>
          </cell>
          <cell r="L71">
            <v>0</v>
          </cell>
          <cell r="M71">
            <v>9235776</v>
          </cell>
          <cell r="N71">
            <v>0</v>
          </cell>
          <cell r="O71">
            <v>481159.44999999995</v>
          </cell>
          <cell r="P71">
            <v>0</v>
          </cell>
          <cell r="Q71">
            <v>0</v>
          </cell>
          <cell r="R71">
            <v>0</v>
          </cell>
          <cell r="S71">
            <v>29082435.449999999</v>
          </cell>
          <cell r="T71">
            <v>594910.47</v>
          </cell>
          <cell r="U71">
            <v>405310</v>
          </cell>
          <cell r="V71">
            <v>7800000</v>
          </cell>
          <cell r="W71">
            <v>20659200</v>
          </cell>
          <cell r="X71">
            <v>2079300</v>
          </cell>
          <cell r="Y71">
            <v>0</v>
          </cell>
          <cell r="Z71">
            <v>2079300</v>
          </cell>
        </row>
        <row r="72">
          <cell r="D72" t="str">
            <v xml:space="preserve"> T o t a l</v>
          </cell>
          <cell r="H72">
            <v>38575963</v>
          </cell>
          <cell r="I72">
            <v>16996780</v>
          </cell>
          <cell r="J72">
            <v>2500500</v>
          </cell>
          <cell r="K72">
            <v>400000</v>
          </cell>
          <cell r="L72">
            <v>0</v>
          </cell>
          <cell r="M72">
            <v>11833776</v>
          </cell>
          <cell r="N72">
            <v>1320000</v>
          </cell>
          <cell r="O72">
            <v>1663499.0596999999</v>
          </cell>
          <cell r="P72">
            <v>0</v>
          </cell>
          <cell r="Q72">
            <v>0</v>
          </cell>
          <cell r="R72">
            <v>0</v>
          </cell>
          <cell r="S72">
            <v>73290518.059700012</v>
          </cell>
          <cell r="T72">
            <v>2461146.0441999999</v>
          </cell>
          <cell r="U72">
            <v>841479.26</v>
          </cell>
          <cell r="V72">
            <v>31500000</v>
          </cell>
          <cell r="W72">
            <v>39206100</v>
          </cell>
          <cell r="X72">
            <v>3013000</v>
          </cell>
          <cell r="Y72">
            <v>0</v>
          </cell>
          <cell r="Z72">
            <v>3013000</v>
          </cell>
        </row>
        <row r="75">
          <cell r="B75" t="str">
            <v>(B) SALARY PAID BY PETTY CASH</v>
          </cell>
          <cell r="S75">
            <v>0</v>
          </cell>
        </row>
        <row r="76">
          <cell r="G76" t="str">
            <v>faktor</v>
          </cell>
          <cell r="H76" t="str">
            <v>Gaji</v>
          </cell>
          <cell r="I76" t="str">
            <v xml:space="preserve">Upah </v>
          </cell>
          <cell r="J76" t="str">
            <v xml:space="preserve">Upah </v>
          </cell>
          <cell r="L76" t="str">
            <v>OFF DAY</v>
          </cell>
          <cell r="M76" t="str">
            <v>T u n j a n g a n</v>
          </cell>
          <cell r="R76" t="str">
            <v>Rapel</v>
          </cell>
          <cell r="S76" t="str">
            <v xml:space="preserve">Jumlah </v>
          </cell>
          <cell r="T76" t="str">
            <v>P o t o n g a n</v>
          </cell>
          <cell r="Y76" t="str">
            <v>Rapel</v>
          </cell>
          <cell r="Z76" t="str">
            <v>Tax pay by Employee</v>
          </cell>
        </row>
        <row r="77">
          <cell r="B77" t="str">
            <v>No.</v>
          </cell>
          <cell r="C77" t="str">
            <v>Code</v>
          </cell>
          <cell r="D77" t="str">
            <v>N a m a</v>
          </cell>
          <cell r="E77" t="str">
            <v>Jabatan</v>
          </cell>
          <cell r="F77" t="str">
            <v>Status</v>
          </cell>
          <cell r="G77" t="str">
            <v>kali</v>
          </cell>
          <cell r="H77" t="str">
            <v>Pokok</v>
          </cell>
          <cell r="I77" t="str">
            <v>Lembur</v>
          </cell>
          <cell r="J77" t="str">
            <v>Trip/</v>
          </cell>
          <cell r="L77" t="str">
            <v>Pay</v>
          </cell>
          <cell r="M77" t="str">
            <v>Makan &amp;</v>
          </cell>
          <cell r="N77" t="str">
            <v>Khusus</v>
          </cell>
          <cell r="O77" t="str">
            <v>JAMSOSTEK</v>
          </cell>
          <cell r="P77" t="str">
            <v>Severance Pay</v>
          </cell>
          <cell r="Q77" t="str">
            <v xml:space="preserve">Cuti </v>
          </cell>
          <cell r="R77" t="str">
            <v>Jan'08-Apr'08</v>
          </cell>
          <cell r="S77" t="str">
            <v>Penghsl</v>
          </cell>
          <cell r="T77" t="str">
            <v xml:space="preserve">Biaya </v>
          </cell>
          <cell r="U77" t="str">
            <v xml:space="preserve">Iuran </v>
          </cell>
          <cell r="V77" t="str">
            <v>PTKP</v>
          </cell>
          <cell r="W77" t="str">
            <v>P K P</v>
          </cell>
          <cell r="X77" t="str">
            <v>PPh 21</v>
          </cell>
        </row>
        <row r="78">
          <cell r="G78" t="str">
            <v>PTKP</v>
          </cell>
          <cell r="J78" t="str">
            <v>Kubus</v>
          </cell>
          <cell r="M78" t="str">
            <v>Transport</v>
          </cell>
          <cell r="Q78" t="str">
            <v>Tahunan</v>
          </cell>
          <cell r="S78" t="str">
            <v>Bruto</v>
          </cell>
          <cell r="T78" t="str">
            <v>Jabatan</v>
          </cell>
          <cell r="U78" t="str">
            <v>J H T</v>
          </cell>
        </row>
        <row r="80">
          <cell r="B80">
            <v>59</v>
          </cell>
          <cell r="C80" t="str">
            <v>z1</v>
          </cell>
          <cell r="D80" t="str">
            <v>Toh Chong Liat</v>
          </cell>
          <cell r="E80" t="str">
            <v>Technician</v>
          </cell>
          <cell r="F80" t="str">
            <v>K/3</v>
          </cell>
          <cell r="G80">
            <v>6</v>
          </cell>
          <cell r="H80">
            <v>0</v>
          </cell>
          <cell r="I80">
            <v>0</v>
          </cell>
          <cell r="J80">
            <v>0</v>
          </cell>
          <cell r="L80">
            <v>0</v>
          </cell>
          <cell r="M80">
            <v>0</v>
          </cell>
          <cell r="N80">
            <v>8335775.9999999991</v>
          </cell>
          <cell r="O80">
            <v>0</v>
          </cell>
          <cell r="P80">
            <v>0</v>
          </cell>
          <cell r="Q80">
            <v>0</v>
          </cell>
          <cell r="R80">
            <v>0</v>
          </cell>
          <cell r="S80">
            <v>8335775.9999999991</v>
          </cell>
          <cell r="T80">
            <v>108000</v>
          </cell>
          <cell r="U80">
            <v>0</v>
          </cell>
          <cell r="V80">
            <v>1500000</v>
          </cell>
          <cell r="W80">
            <v>6727700</v>
          </cell>
          <cell r="X80">
            <v>696600</v>
          </cell>
          <cell r="Y80">
            <v>0</v>
          </cell>
          <cell r="Z80">
            <v>696600</v>
          </cell>
        </row>
        <row r="81">
          <cell r="B81">
            <v>60</v>
          </cell>
          <cell r="C81" t="str">
            <v>SG41</v>
          </cell>
          <cell r="D81" t="str">
            <v>Leopaldo Alpria Pakpahan</v>
          </cell>
          <cell r="E81" t="str">
            <v>Security Guard</v>
          </cell>
          <cell r="F81" t="str">
            <v>TK/-</v>
          </cell>
          <cell r="G81">
            <v>6</v>
          </cell>
          <cell r="H81">
            <v>0</v>
          </cell>
          <cell r="I81">
            <v>0</v>
          </cell>
          <cell r="J81">
            <v>0</v>
          </cell>
          <cell r="L81">
            <v>0</v>
          </cell>
          <cell r="M81">
            <v>0</v>
          </cell>
          <cell r="N81">
            <v>0</v>
          </cell>
          <cell r="O81">
            <v>0</v>
          </cell>
          <cell r="P81">
            <v>0</v>
          </cell>
          <cell r="Q81">
            <v>0</v>
          </cell>
          <cell r="R81">
            <v>0</v>
          </cell>
          <cell r="S81">
            <v>0</v>
          </cell>
          <cell r="T81">
            <v>0</v>
          </cell>
          <cell r="U81">
            <v>0</v>
          </cell>
          <cell r="V81">
            <v>0</v>
          </cell>
          <cell r="W81" t="str">
            <v>Nihil</v>
          </cell>
          <cell r="X81" t="str">
            <v>Nihil</v>
          </cell>
          <cell r="Y81">
            <v>0</v>
          </cell>
          <cell r="Z81" t="str">
            <v>Nihil</v>
          </cell>
        </row>
        <row r="82">
          <cell r="B82">
            <v>61</v>
          </cell>
          <cell r="C82" t="str">
            <v>SG37</v>
          </cell>
          <cell r="D82" t="str">
            <v>Junianto Silitonga</v>
          </cell>
          <cell r="E82" t="str">
            <v>Security Guard</v>
          </cell>
          <cell r="F82" t="str">
            <v>K/3</v>
          </cell>
          <cell r="G82">
            <v>6</v>
          </cell>
          <cell r="H82">
            <v>0</v>
          </cell>
          <cell r="I82">
            <v>0</v>
          </cell>
          <cell r="J82">
            <v>0</v>
          </cell>
          <cell r="L82">
            <v>0</v>
          </cell>
          <cell r="M82">
            <v>0</v>
          </cell>
          <cell r="N82">
            <v>0</v>
          </cell>
          <cell r="O82">
            <v>0</v>
          </cell>
          <cell r="P82">
            <v>0</v>
          </cell>
          <cell r="Q82">
            <v>0</v>
          </cell>
          <cell r="R82">
            <v>0</v>
          </cell>
          <cell r="S82">
            <v>0</v>
          </cell>
          <cell r="T82">
            <v>0</v>
          </cell>
          <cell r="U82">
            <v>0</v>
          </cell>
          <cell r="V82">
            <v>0</v>
          </cell>
          <cell r="W82" t="str">
            <v>Nihil</v>
          </cell>
          <cell r="X82" t="str">
            <v>Nihil</v>
          </cell>
          <cell r="Y82">
            <v>0</v>
          </cell>
          <cell r="Z82" t="str">
            <v>Nihil</v>
          </cell>
        </row>
        <row r="83">
          <cell r="B83">
            <v>62</v>
          </cell>
          <cell r="C83" t="str">
            <v>SG42</v>
          </cell>
          <cell r="D83" t="str">
            <v>Muntheoro Sormin</v>
          </cell>
          <cell r="E83" t="str">
            <v>Security Guard</v>
          </cell>
          <cell r="F83" t="str">
            <v>TK/-</v>
          </cell>
          <cell r="G83">
            <v>6</v>
          </cell>
          <cell r="H83">
            <v>0</v>
          </cell>
          <cell r="I83">
            <v>0</v>
          </cell>
          <cell r="J83">
            <v>0</v>
          </cell>
          <cell r="L83">
            <v>0</v>
          </cell>
          <cell r="M83">
            <v>0</v>
          </cell>
          <cell r="N83">
            <v>0</v>
          </cell>
          <cell r="O83">
            <v>0</v>
          </cell>
          <cell r="P83">
            <v>0</v>
          </cell>
          <cell r="Q83">
            <v>0</v>
          </cell>
          <cell r="R83">
            <v>0</v>
          </cell>
          <cell r="S83">
            <v>0</v>
          </cell>
          <cell r="T83">
            <v>0</v>
          </cell>
          <cell r="U83">
            <v>0</v>
          </cell>
          <cell r="V83">
            <v>0</v>
          </cell>
          <cell r="W83" t="str">
            <v>Nihil</v>
          </cell>
          <cell r="X83" t="str">
            <v>Nihil</v>
          </cell>
          <cell r="Y83">
            <v>0</v>
          </cell>
          <cell r="Z83" t="str">
            <v>Nihil</v>
          </cell>
        </row>
        <row r="84">
          <cell r="B84">
            <v>63</v>
          </cell>
          <cell r="C84" t="str">
            <v>M15</v>
          </cell>
          <cell r="D84" t="str">
            <v>Sutoyo</v>
          </cell>
          <cell r="E84" t="str">
            <v>Mixer Driver</v>
          </cell>
          <cell r="F84" t="str">
            <v>K/1</v>
          </cell>
          <cell r="H84">
            <v>0</v>
          </cell>
          <cell r="I84">
            <v>0</v>
          </cell>
          <cell r="J84">
            <v>0</v>
          </cell>
          <cell r="M84">
            <v>0</v>
          </cell>
          <cell r="N84">
            <v>0</v>
          </cell>
          <cell r="O84">
            <v>0</v>
          </cell>
          <cell r="P84">
            <v>0</v>
          </cell>
          <cell r="Q84">
            <v>0</v>
          </cell>
          <cell r="S84">
            <v>0</v>
          </cell>
          <cell r="T84">
            <v>0</v>
          </cell>
          <cell r="U84">
            <v>0</v>
          </cell>
          <cell r="V84">
            <v>0</v>
          </cell>
          <cell r="W84" t="str">
            <v>Nihil</v>
          </cell>
          <cell r="X84" t="str">
            <v>Nihil</v>
          </cell>
          <cell r="Z84" t="str">
            <v>Nihil</v>
          </cell>
        </row>
        <row r="86">
          <cell r="D86" t="str">
            <v xml:space="preserve"> Subtotal Departemen Produksi</v>
          </cell>
          <cell r="H86">
            <v>0</v>
          </cell>
          <cell r="I86">
            <v>0</v>
          </cell>
          <cell r="J86">
            <v>0</v>
          </cell>
          <cell r="L86">
            <v>0</v>
          </cell>
          <cell r="M86">
            <v>0</v>
          </cell>
          <cell r="N86">
            <v>8335775.9999999991</v>
          </cell>
          <cell r="O86">
            <v>0</v>
          </cell>
          <cell r="P86">
            <v>0</v>
          </cell>
          <cell r="Q86">
            <v>0</v>
          </cell>
          <cell r="R86">
            <v>0</v>
          </cell>
          <cell r="S86">
            <v>8335775.9999999991</v>
          </cell>
          <cell r="T86">
            <v>108000</v>
          </cell>
          <cell r="U86">
            <v>0</v>
          </cell>
          <cell r="V86">
            <v>1500000</v>
          </cell>
          <cell r="W86">
            <v>6727700</v>
          </cell>
          <cell r="X86">
            <v>696600</v>
          </cell>
          <cell r="Y86">
            <v>0</v>
          </cell>
          <cell r="Z86">
            <v>696600</v>
          </cell>
        </row>
        <row r="88">
          <cell r="D88" t="str">
            <v xml:space="preserve"> Subtotal Departemen Kantor</v>
          </cell>
          <cell r="H88">
            <v>0</v>
          </cell>
          <cell r="I88">
            <v>0</v>
          </cell>
          <cell r="J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row>
        <row r="89">
          <cell r="D89" t="str">
            <v xml:space="preserve"> T o t a l</v>
          </cell>
          <cell r="H89">
            <v>0</v>
          </cell>
          <cell r="I89">
            <v>0</v>
          </cell>
          <cell r="J89">
            <v>0</v>
          </cell>
          <cell r="L89">
            <v>0</v>
          </cell>
          <cell r="M89">
            <v>0</v>
          </cell>
          <cell r="N89">
            <v>8335775.9999999991</v>
          </cell>
          <cell r="O89">
            <v>0</v>
          </cell>
          <cell r="P89">
            <v>0</v>
          </cell>
          <cell r="Q89">
            <v>0</v>
          </cell>
          <cell r="R89">
            <v>0</v>
          </cell>
          <cell r="S89">
            <v>8335775.9999999991</v>
          </cell>
          <cell r="T89">
            <v>108000</v>
          </cell>
          <cell r="U89">
            <v>0</v>
          </cell>
          <cell r="V89">
            <v>1500000</v>
          </cell>
          <cell r="W89">
            <v>6727700</v>
          </cell>
          <cell r="X89">
            <v>696600</v>
          </cell>
          <cell r="Y89">
            <v>0</v>
          </cell>
          <cell r="Z89">
            <v>696600</v>
          </cell>
        </row>
        <row r="91">
          <cell r="B91" t="str">
            <v>Total</v>
          </cell>
          <cell r="H91">
            <v>38575963</v>
          </cell>
          <cell r="I91">
            <v>16996780</v>
          </cell>
          <cell r="J91">
            <v>2500500</v>
          </cell>
          <cell r="L91">
            <v>0</v>
          </cell>
          <cell r="M91">
            <v>11833776</v>
          </cell>
          <cell r="N91">
            <v>9655776</v>
          </cell>
          <cell r="O91">
            <v>1663499.0596999999</v>
          </cell>
          <cell r="P91">
            <v>0</v>
          </cell>
          <cell r="Q91">
            <v>0</v>
          </cell>
          <cell r="R91">
            <v>0</v>
          </cell>
          <cell r="S91">
            <v>81626294.059700012</v>
          </cell>
          <cell r="T91">
            <v>2569146.0441999999</v>
          </cell>
          <cell r="U91">
            <v>841479.26</v>
          </cell>
          <cell r="V91">
            <v>33000000</v>
          </cell>
          <cell r="W91">
            <v>45933800</v>
          </cell>
          <cell r="X91">
            <v>3709600</v>
          </cell>
          <cell r="Y91">
            <v>0</v>
          </cell>
          <cell r="Z91">
            <v>3709600</v>
          </cell>
        </row>
        <row r="93">
          <cell r="B93" t="str">
            <v>(C) Others Worker</v>
          </cell>
        </row>
        <row r="94">
          <cell r="G94" t="str">
            <v>faktor</v>
          </cell>
          <cell r="H94" t="str">
            <v>Gaji</v>
          </cell>
          <cell r="I94" t="str">
            <v xml:space="preserve">Upah </v>
          </cell>
          <cell r="J94" t="str">
            <v xml:space="preserve">Upah </v>
          </cell>
          <cell r="K94" t="str">
            <v>Stay for</v>
          </cell>
          <cell r="L94" t="str">
            <v>OFF DAY</v>
          </cell>
          <cell r="M94" t="str">
            <v>T u n j a n g a n</v>
          </cell>
          <cell r="R94" t="str">
            <v>Rapel</v>
          </cell>
          <cell r="S94" t="str">
            <v xml:space="preserve">Jumlah </v>
          </cell>
          <cell r="T94" t="str">
            <v>P o t o n g a n</v>
          </cell>
          <cell r="Y94">
            <v>0</v>
          </cell>
          <cell r="Z94" t="str">
            <v>Tax pay by Employee</v>
          </cell>
        </row>
        <row r="95">
          <cell r="B95" t="str">
            <v>No.</v>
          </cell>
          <cell r="C95" t="str">
            <v>Code</v>
          </cell>
          <cell r="D95" t="str">
            <v>N a m a</v>
          </cell>
          <cell r="E95" t="str">
            <v>Jabatan</v>
          </cell>
          <cell r="F95" t="str">
            <v>Status</v>
          </cell>
          <cell r="G95" t="str">
            <v>kali</v>
          </cell>
          <cell r="H95" t="str">
            <v>Pokok</v>
          </cell>
          <cell r="I95" t="str">
            <v>Lembur</v>
          </cell>
          <cell r="J95" t="str">
            <v>Trip/</v>
          </cell>
          <cell r="K95" t="str">
            <v>Material</v>
          </cell>
          <cell r="L95" t="str">
            <v>Pay</v>
          </cell>
          <cell r="M95" t="str">
            <v>Makan &amp;</v>
          </cell>
          <cell r="N95" t="str">
            <v>Khusus</v>
          </cell>
          <cell r="O95" t="str">
            <v>JAMSOSTEK</v>
          </cell>
          <cell r="P95" t="str">
            <v>Severance Pay</v>
          </cell>
          <cell r="Q95" t="str">
            <v xml:space="preserve">Cuti </v>
          </cell>
          <cell r="R95" t="str">
            <v>Jan'08-Apr'08</v>
          </cell>
          <cell r="S95" t="str">
            <v>Penghsl</v>
          </cell>
          <cell r="T95" t="str">
            <v xml:space="preserve">Biaya </v>
          </cell>
          <cell r="U95" t="str">
            <v xml:space="preserve">Iuran </v>
          </cell>
          <cell r="V95" t="str">
            <v>PTKP</v>
          </cell>
          <cell r="W95" t="str">
            <v>P K P</v>
          </cell>
          <cell r="X95" t="str">
            <v>PPh 21</v>
          </cell>
        </row>
        <row r="96">
          <cell r="G96" t="str">
            <v>PTKP</v>
          </cell>
          <cell r="J96" t="str">
            <v>Kubus</v>
          </cell>
          <cell r="K96" t="str">
            <v>Received</v>
          </cell>
          <cell r="M96" t="str">
            <v>Transport</v>
          </cell>
          <cell r="Q96" t="str">
            <v>Tahunan</v>
          </cell>
          <cell r="S96" t="str">
            <v>Bruto</v>
          </cell>
          <cell r="T96" t="str">
            <v>Jabatan</v>
          </cell>
          <cell r="U96" t="str">
            <v>J H T</v>
          </cell>
        </row>
        <row r="98">
          <cell r="B98">
            <v>63</v>
          </cell>
          <cell r="C98" t="str">
            <v>M15</v>
          </cell>
          <cell r="D98" t="str">
            <v>Sutoyo</v>
          </cell>
          <cell r="E98" t="str">
            <v>Mixer Driver</v>
          </cell>
          <cell r="F98" t="str">
            <v>K/1</v>
          </cell>
          <cell r="G98">
            <v>6</v>
          </cell>
          <cell r="H98">
            <v>0</v>
          </cell>
          <cell r="I98">
            <v>0</v>
          </cell>
          <cell r="J98">
            <v>0</v>
          </cell>
          <cell r="L98">
            <v>0</v>
          </cell>
          <cell r="M98">
            <v>0</v>
          </cell>
          <cell r="N98">
            <v>0</v>
          </cell>
          <cell r="O98">
            <v>0</v>
          </cell>
          <cell r="P98">
            <v>0</v>
          </cell>
          <cell r="Q98">
            <v>0</v>
          </cell>
          <cell r="R98">
            <v>0</v>
          </cell>
          <cell r="S98">
            <v>0</v>
          </cell>
          <cell r="T98">
            <v>0</v>
          </cell>
          <cell r="U98">
            <v>0</v>
          </cell>
          <cell r="V98">
            <v>0</v>
          </cell>
          <cell r="W98" t="str">
            <v>Nihil</v>
          </cell>
          <cell r="X98" t="str">
            <v>Nihil</v>
          </cell>
          <cell r="Y98">
            <v>0</v>
          </cell>
          <cell r="Z98" t="str">
            <v>Nihil</v>
          </cell>
        </row>
        <row r="99">
          <cell r="B99">
            <v>62</v>
          </cell>
          <cell r="C99" t="str">
            <v>SG42</v>
          </cell>
          <cell r="D99" t="str">
            <v>Muntheoro Sormin</v>
          </cell>
          <cell r="E99" t="str">
            <v>Security Guard</v>
          </cell>
          <cell r="F99" t="str">
            <v>TK/-</v>
          </cell>
          <cell r="G99">
            <v>6</v>
          </cell>
          <cell r="H99">
            <v>0</v>
          </cell>
          <cell r="I99">
            <v>0</v>
          </cell>
          <cell r="J99">
            <v>0</v>
          </cell>
          <cell r="L99">
            <v>0</v>
          </cell>
          <cell r="M99">
            <v>0</v>
          </cell>
          <cell r="N99">
            <v>0</v>
          </cell>
          <cell r="O99">
            <v>0</v>
          </cell>
          <cell r="P99">
            <v>0</v>
          </cell>
          <cell r="Q99">
            <v>0</v>
          </cell>
          <cell r="R99">
            <v>0</v>
          </cell>
          <cell r="S99">
            <v>0</v>
          </cell>
          <cell r="T99">
            <v>0</v>
          </cell>
          <cell r="U99">
            <v>0</v>
          </cell>
          <cell r="V99">
            <v>0</v>
          </cell>
          <cell r="W99" t="str">
            <v>Nihil</v>
          </cell>
          <cell r="X99" t="str">
            <v>Nihil</v>
          </cell>
          <cell r="Y99">
            <v>0</v>
          </cell>
          <cell r="Z99" t="str">
            <v>Nihil</v>
          </cell>
        </row>
        <row r="100">
          <cell r="B100">
            <v>65</v>
          </cell>
          <cell r="C100" t="str">
            <v>T4</v>
          </cell>
          <cell r="D100" t="str">
            <v>Merpin Purba</v>
          </cell>
          <cell r="E100" t="str">
            <v>Security Coordinator</v>
          </cell>
          <cell r="F100" t="str">
            <v>TK/-</v>
          </cell>
          <cell r="G100">
            <v>6</v>
          </cell>
          <cell r="H100">
            <v>3078000</v>
          </cell>
          <cell r="I100">
            <v>0</v>
          </cell>
          <cell r="J100">
            <v>0</v>
          </cell>
          <cell r="K100">
            <v>0</v>
          </cell>
          <cell r="L100">
            <v>0</v>
          </cell>
          <cell r="M100">
            <v>0</v>
          </cell>
          <cell r="N100">
            <v>0</v>
          </cell>
          <cell r="O100">
            <v>0</v>
          </cell>
          <cell r="P100">
            <v>0</v>
          </cell>
          <cell r="Q100">
            <v>0</v>
          </cell>
          <cell r="R100">
            <v>0</v>
          </cell>
          <cell r="S100">
            <v>3078000</v>
          </cell>
          <cell r="T100">
            <v>108000</v>
          </cell>
          <cell r="U100">
            <v>0</v>
          </cell>
          <cell r="V100">
            <v>1100000</v>
          </cell>
          <cell r="W100">
            <v>1870000</v>
          </cell>
          <cell r="X100">
            <v>93500</v>
          </cell>
          <cell r="Y100">
            <v>0</v>
          </cell>
          <cell r="Z100">
            <v>93500</v>
          </cell>
        </row>
        <row r="101">
          <cell r="B101">
            <v>66</v>
          </cell>
          <cell r="C101" t="str">
            <v>T5</v>
          </cell>
          <cell r="D101" t="str">
            <v>Sihombing</v>
          </cell>
          <cell r="E101" t="str">
            <v>Security Charges</v>
          </cell>
          <cell r="F101" t="str">
            <v>TK/-</v>
          </cell>
          <cell r="G101">
            <v>6</v>
          </cell>
          <cell r="H101">
            <v>2052000</v>
          </cell>
          <cell r="I101">
            <v>0</v>
          </cell>
          <cell r="J101">
            <v>0</v>
          </cell>
          <cell r="K101">
            <v>0</v>
          </cell>
          <cell r="L101">
            <v>0</v>
          </cell>
          <cell r="M101">
            <v>0</v>
          </cell>
          <cell r="N101">
            <v>0</v>
          </cell>
          <cell r="O101">
            <v>0</v>
          </cell>
          <cell r="P101">
            <v>0</v>
          </cell>
          <cell r="Q101">
            <v>0</v>
          </cell>
          <cell r="R101">
            <v>0</v>
          </cell>
          <cell r="S101">
            <v>2052000</v>
          </cell>
          <cell r="T101">
            <v>102600</v>
          </cell>
          <cell r="U101">
            <v>0</v>
          </cell>
          <cell r="V101">
            <v>1100000</v>
          </cell>
          <cell r="W101">
            <v>849400</v>
          </cell>
          <cell r="X101">
            <v>42400</v>
          </cell>
          <cell r="Y101">
            <v>0</v>
          </cell>
          <cell r="Z101">
            <v>42400</v>
          </cell>
        </row>
        <row r="102">
          <cell r="B102">
            <v>67</v>
          </cell>
          <cell r="C102" t="str">
            <v>T6</v>
          </cell>
          <cell r="D102" t="str">
            <v>Oberlyn Siregar</v>
          </cell>
          <cell r="E102" t="str">
            <v>Security Charges</v>
          </cell>
          <cell r="F102" t="str">
            <v>TK/-</v>
          </cell>
          <cell r="H102">
            <v>2052000</v>
          </cell>
          <cell r="I102">
            <v>0</v>
          </cell>
          <cell r="J102">
            <v>0</v>
          </cell>
          <cell r="K102">
            <v>0</v>
          </cell>
          <cell r="M102">
            <v>0</v>
          </cell>
          <cell r="N102">
            <v>0</v>
          </cell>
          <cell r="O102">
            <v>0</v>
          </cell>
          <cell r="P102">
            <v>0</v>
          </cell>
          <cell r="Q102">
            <v>0</v>
          </cell>
          <cell r="R102">
            <v>0</v>
          </cell>
          <cell r="S102">
            <v>2052000</v>
          </cell>
          <cell r="T102">
            <v>102600</v>
          </cell>
          <cell r="U102">
            <v>0</v>
          </cell>
          <cell r="V102">
            <v>1100000</v>
          </cell>
          <cell r="W102">
            <v>849400</v>
          </cell>
          <cell r="X102">
            <v>42400</v>
          </cell>
          <cell r="Z102">
            <v>42400</v>
          </cell>
        </row>
        <row r="105">
          <cell r="D105" t="str">
            <v xml:space="preserve"> Subtotal </v>
          </cell>
          <cell r="H105">
            <v>7182000</v>
          </cell>
          <cell r="I105">
            <v>0</v>
          </cell>
          <cell r="J105">
            <v>0</v>
          </cell>
          <cell r="K105">
            <v>0</v>
          </cell>
          <cell r="L105">
            <v>0</v>
          </cell>
          <cell r="M105">
            <v>0</v>
          </cell>
          <cell r="N105">
            <v>0</v>
          </cell>
          <cell r="O105">
            <v>0</v>
          </cell>
          <cell r="P105">
            <v>0</v>
          </cell>
          <cell r="Q105">
            <v>0</v>
          </cell>
          <cell r="R105">
            <v>0</v>
          </cell>
          <cell r="S105">
            <v>7182000</v>
          </cell>
          <cell r="T105">
            <v>313200</v>
          </cell>
          <cell r="U105">
            <v>0</v>
          </cell>
          <cell r="V105">
            <v>3300000</v>
          </cell>
          <cell r="W105">
            <v>3568800</v>
          </cell>
          <cell r="X105">
            <v>178300</v>
          </cell>
          <cell r="Y105">
            <v>0</v>
          </cell>
          <cell r="Z105">
            <v>178300</v>
          </cell>
        </row>
      </sheetData>
      <sheetData sheetId="5" refreshError="1"/>
      <sheetData sheetId="6" refreshError="1"/>
      <sheetData sheetId="7" refreshError="1"/>
    </sheetDataSet>
  </externalBook>
</externalLink>
</file>

<file path=xl/externalLinks/externalLink2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
      <sheetName val="kop"/>
      <sheetName val="isi"/>
      <sheetName val="kata"/>
      <sheetName val="SUD"/>
      <sheetName val="Audit AJE 2003"/>
      <sheetName val="Client AJE"/>
      <sheetName val="WS"/>
      <sheetName val="nrc"/>
      <sheetName val="lr"/>
      <sheetName val="saldo"/>
      <sheetName val="arus"/>
      <sheetName val="note"/>
      <sheetName val="oper"/>
      <sheetName val="cos"/>
      <sheetName val="taxcal"/>
      <sheetName val="rekon"/>
      <sheetName val="dt311203"/>
      <sheetName val="dt311202"/>
      <sheetName val="dt calc"/>
      <sheetName val="A &amp; One 31 Dec 2003 - Eng"/>
    </sheetNames>
    <sheetDataSet>
      <sheetData sheetId="0" refreshError="1">
        <row r="8">
          <cell r="A8">
            <v>1</v>
          </cell>
          <cell r="B8" t="str">
            <v>Asset</v>
          </cell>
          <cell r="C8" t="str">
            <v>D</v>
          </cell>
        </row>
        <row r="9">
          <cell r="A9">
            <v>11</v>
          </cell>
          <cell r="B9" t="str">
            <v>Current Assets</v>
          </cell>
          <cell r="C9" t="str">
            <v>D</v>
          </cell>
        </row>
        <row r="10">
          <cell r="A10">
            <v>1101</v>
          </cell>
          <cell r="B10" t="str">
            <v>Cash</v>
          </cell>
          <cell r="C10" t="str">
            <v>D</v>
          </cell>
        </row>
        <row r="11">
          <cell r="A11">
            <v>110101</v>
          </cell>
          <cell r="B11" t="str">
            <v>Petty Cash - SGD</v>
          </cell>
          <cell r="C11" t="str">
            <v>D</v>
          </cell>
        </row>
        <row r="12">
          <cell r="A12">
            <v>110102</v>
          </cell>
          <cell r="B12" t="str">
            <v>Bank A/C - UOB 28-93-00117-0-USD</v>
          </cell>
          <cell r="C12" t="str">
            <v>D</v>
          </cell>
        </row>
        <row r="13">
          <cell r="A13">
            <v>110103</v>
          </cell>
          <cell r="B13" t="str">
            <v>Bank A/C - UOB 28-93-00157-9-IDR</v>
          </cell>
          <cell r="C13" t="str">
            <v>D</v>
          </cell>
        </row>
        <row r="14">
          <cell r="A14">
            <v>110104</v>
          </cell>
          <cell r="B14" t="str">
            <v>Bank A/C - UOB 28-93-00147-2-SGD</v>
          </cell>
          <cell r="C14" t="str">
            <v>D</v>
          </cell>
        </row>
        <row r="15">
          <cell r="A15">
            <v>110105</v>
          </cell>
          <cell r="B15" t="str">
            <v>Bank A/C - BCA 8890214801</v>
          </cell>
          <cell r="C15" t="str">
            <v>D</v>
          </cell>
        </row>
        <row r="16">
          <cell r="A16">
            <v>110106</v>
          </cell>
          <cell r="B16" t="str">
            <v>Dummy Contra</v>
          </cell>
          <cell r="C16" t="str">
            <v>D</v>
          </cell>
        </row>
        <row r="17">
          <cell r="A17">
            <v>110107</v>
          </cell>
          <cell r="B17" t="str">
            <v>Petty Cash - IDR</v>
          </cell>
          <cell r="C17" t="str">
            <v>D</v>
          </cell>
        </row>
        <row r="18">
          <cell r="A18">
            <v>1102</v>
          </cell>
          <cell r="B18" t="str">
            <v>Account Receiveble</v>
          </cell>
          <cell r="C18" t="str">
            <v>D</v>
          </cell>
        </row>
        <row r="19">
          <cell r="A19">
            <v>1103</v>
          </cell>
          <cell r="B19" t="str">
            <v>Other Debtors</v>
          </cell>
          <cell r="C19" t="str">
            <v>D</v>
          </cell>
        </row>
        <row r="20">
          <cell r="A20">
            <v>110301</v>
          </cell>
          <cell r="B20" t="str">
            <v>Due from holding company A &amp; One (S)</v>
          </cell>
          <cell r="C20" t="str">
            <v>D</v>
          </cell>
        </row>
        <row r="21">
          <cell r="A21">
            <v>1104</v>
          </cell>
          <cell r="B21" t="str">
            <v>Stock</v>
          </cell>
          <cell r="C21" t="str">
            <v>D</v>
          </cell>
        </row>
        <row r="22">
          <cell r="A22">
            <v>110401</v>
          </cell>
          <cell r="B22" t="str">
            <v>Closing stock</v>
          </cell>
          <cell r="C22" t="str">
            <v>D</v>
          </cell>
        </row>
        <row r="23">
          <cell r="A23">
            <v>1105</v>
          </cell>
          <cell r="B23" t="str">
            <v>Other current asset</v>
          </cell>
          <cell r="C23" t="str">
            <v>D</v>
          </cell>
        </row>
        <row r="24">
          <cell r="A24">
            <v>110501</v>
          </cell>
          <cell r="B24" t="str">
            <v>Deposit others</v>
          </cell>
          <cell r="C24" t="str">
            <v>D</v>
          </cell>
        </row>
        <row r="25">
          <cell r="A25">
            <v>110502</v>
          </cell>
          <cell r="B25" t="str">
            <v>Prepayment</v>
          </cell>
          <cell r="C25" t="str">
            <v>D</v>
          </cell>
        </row>
        <row r="26">
          <cell r="A26">
            <v>110503</v>
          </cell>
          <cell r="B26" t="str">
            <v>Utilites deposit</v>
          </cell>
          <cell r="C26" t="str">
            <v>D</v>
          </cell>
        </row>
        <row r="27">
          <cell r="A27">
            <v>110504</v>
          </cell>
          <cell r="B27" t="str">
            <v>Rental deposit</v>
          </cell>
          <cell r="C27" t="str">
            <v>D</v>
          </cell>
        </row>
        <row r="28">
          <cell r="A28">
            <v>110505</v>
          </cell>
          <cell r="B28" t="str">
            <v>Entrusted good</v>
          </cell>
          <cell r="C28" t="str">
            <v>D</v>
          </cell>
        </row>
        <row r="29">
          <cell r="A29">
            <v>12</v>
          </cell>
          <cell r="B29" t="str">
            <v>Fixed Asset</v>
          </cell>
          <cell r="C29" t="str">
            <v>D</v>
          </cell>
        </row>
        <row r="30">
          <cell r="A30">
            <v>1201</v>
          </cell>
          <cell r="B30" t="str">
            <v>Plant &amp; machinery</v>
          </cell>
          <cell r="C30" t="str">
            <v>D</v>
          </cell>
        </row>
        <row r="31">
          <cell r="A31">
            <v>120101</v>
          </cell>
          <cell r="B31" t="str">
            <v>Plant &amp; machinery Cost</v>
          </cell>
          <cell r="C31" t="str">
            <v>D</v>
          </cell>
        </row>
        <row r="32">
          <cell r="A32">
            <v>120102</v>
          </cell>
          <cell r="B32" t="str">
            <v>Acc. Dep-Plant &amp; machinery</v>
          </cell>
          <cell r="C32" t="str">
            <v>D</v>
          </cell>
        </row>
        <row r="33">
          <cell r="A33">
            <v>1202</v>
          </cell>
          <cell r="B33" t="str">
            <v>Furniture &amp; fittings</v>
          </cell>
          <cell r="C33" t="str">
            <v>D</v>
          </cell>
        </row>
        <row r="34">
          <cell r="A34">
            <v>120201</v>
          </cell>
          <cell r="B34" t="str">
            <v>furniture &amp; fitting - cost</v>
          </cell>
          <cell r="C34" t="str">
            <v>D</v>
          </cell>
        </row>
        <row r="35">
          <cell r="A35">
            <v>120202</v>
          </cell>
          <cell r="B35" t="str">
            <v>Acc. Dep-furniture &amp; fitting</v>
          </cell>
          <cell r="C35" t="str">
            <v>C</v>
          </cell>
        </row>
        <row r="36">
          <cell r="A36">
            <v>1203</v>
          </cell>
          <cell r="B36" t="str">
            <v>Office equipment</v>
          </cell>
          <cell r="C36" t="str">
            <v>D</v>
          </cell>
        </row>
        <row r="37">
          <cell r="A37">
            <v>120301</v>
          </cell>
          <cell r="B37" t="str">
            <v>Office equipment cost</v>
          </cell>
          <cell r="C37" t="str">
            <v>D</v>
          </cell>
        </row>
        <row r="38">
          <cell r="A38">
            <v>120302</v>
          </cell>
          <cell r="B38" t="str">
            <v>Acc. Dep-Office equipment</v>
          </cell>
          <cell r="C38" t="str">
            <v>C</v>
          </cell>
        </row>
        <row r="39">
          <cell r="A39">
            <v>1204</v>
          </cell>
          <cell r="B39" t="str">
            <v>Computers</v>
          </cell>
          <cell r="C39" t="str">
            <v>D</v>
          </cell>
        </row>
        <row r="40">
          <cell r="A40">
            <v>120401</v>
          </cell>
          <cell r="B40" t="str">
            <v>Computer cost</v>
          </cell>
          <cell r="C40" t="str">
            <v>D</v>
          </cell>
        </row>
        <row r="41">
          <cell r="A41">
            <v>120402</v>
          </cell>
          <cell r="B41" t="str">
            <v>Acc. Dep computers</v>
          </cell>
          <cell r="C41" t="str">
            <v>C</v>
          </cell>
        </row>
        <row r="42">
          <cell r="A42">
            <v>1205</v>
          </cell>
          <cell r="B42" t="str">
            <v>Renovation</v>
          </cell>
          <cell r="C42" t="str">
            <v>D</v>
          </cell>
        </row>
        <row r="43">
          <cell r="A43">
            <v>120501</v>
          </cell>
          <cell r="B43" t="str">
            <v>Renovation - cost</v>
          </cell>
          <cell r="C43" t="str">
            <v>D</v>
          </cell>
        </row>
        <row r="44">
          <cell r="A44">
            <v>120502</v>
          </cell>
          <cell r="B44" t="str">
            <v>Acc. Dep renovation</v>
          </cell>
          <cell r="C44" t="str">
            <v>C</v>
          </cell>
        </row>
        <row r="45">
          <cell r="A45">
            <v>1206</v>
          </cell>
          <cell r="B45" t="str">
            <v>Motor Vehicle</v>
          </cell>
          <cell r="C45" t="str">
            <v>D</v>
          </cell>
        </row>
        <row r="46">
          <cell r="A46">
            <v>120601</v>
          </cell>
          <cell r="B46" t="str">
            <v>Motor  Vehicle - cost</v>
          </cell>
          <cell r="C46" t="str">
            <v>D</v>
          </cell>
        </row>
        <row r="47">
          <cell r="A47">
            <v>120602</v>
          </cell>
          <cell r="B47" t="str">
            <v>Acc. Dep motor vehcile</v>
          </cell>
          <cell r="C47" t="str">
            <v>C</v>
          </cell>
        </row>
        <row r="48">
          <cell r="A48">
            <v>120701</v>
          </cell>
          <cell r="B48" t="str">
            <v>Deffered tax asset</v>
          </cell>
          <cell r="C48" t="str">
            <v>D</v>
          </cell>
        </row>
        <row r="49">
          <cell r="A49">
            <v>2</v>
          </cell>
          <cell r="B49" t="str">
            <v>Liabilities</v>
          </cell>
          <cell r="C49" t="str">
            <v>C</v>
          </cell>
        </row>
        <row r="50">
          <cell r="A50">
            <v>21</v>
          </cell>
          <cell r="B50" t="str">
            <v>Curent liabilities</v>
          </cell>
          <cell r="C50" t="str">
            <v>C</v>
          </cell>
        </row>
        <row r="51">
          <cell r="A51">
            <v>2101</v>
          </cell>
          <cell r="B51" t="str">
            <v>Account payable</v>
          </cell>
          <cell r="C51" t="str">
            <v>C</v>
          </cell>
        </row>
        <row r="52">
          <cell r="A52">
            <v>210101</v>
          </cell>
          <cell r="B52" t="str">
            <v>Other creditors-RUP$</v>
          </cell>
          <cell r="C52" t="str">
            <v>C</v>
          </cell>
        </row>
        <row r="53">
          <cell r="A53">
            <v>210102</v>
          </cell>
          <cell r="B53" t="str">
            <v>Other creditors-S$</v>
          </cell>
          <cell r="C53" t="str">
            <v>C</v>
          </cell>
        </row>
        <row r="54">
          <cell r="A54">
            <v>2102</v>
          </cell>
          <cell r="B54" t="str">
            <v>Due to holding cost</v>
          </cell>
          <cell r="C54" t="str">
            <v>C</v>
          </cell>
        </row>
        <row r="55">
          <cell r="A55">
            <v>210201</v>
          </cell>
          <cell r="B55" t="str">
            <v>Due to holding cost - trade</v>
          </cell>
          <cell r="C55" t="str">
            <v>C</v>
          </cell>
        </row>
        <row r="56">
          <cell r="A56">
            <v>210202</v>
          </cell>
          <cell r="B56" t="str">
            <v>Due to holding cost - non trade</v>
          </cell>
          <cell r="C56" t="str">
            <v>C</v>
          </cell>
        </row>
        <row r="57">
          <cell r="A57">
            <v>210203</v>
          </cell>
          <cell r="B57" t="str">
            <v>Due to holding cost A &amp; One(S)</v>
          </cell>
          <cell r="C57" t="str">
            <v>C</v>
          </cell>
        </row>
        <row r="58">
          <cell r="A58">
            <v>2103</v>
          </cell>
          <cell r="B58" t="str">
            <v>Other current liabilities</v>
          </cell>
          <cell r="C58" t="str">
            <v>C</v>
          </cell>
        </row>
        <row r="59">
          <cell r="A59">
            <v>210301</v>
          </cell>
          <cell r="B59" t="str">
            <v>Final tax ( Ind)</v>
          </cell>
          <cell r="C59" t="str">
            <v>C</v>
          </cell>
        </row>
        <row r="60">
          <cell r="A60">
            <v>210302</v>
          </cell>
          <cell r="B60" t="str">
            <v>Loan from directors</v>
          </cell>
          <cell r="C60" t="str">
            <v>C</v>
          </cell>
        </row>
        <row r="61">
          <cell r="A61">
            <v>210303</v>
          </cell>
          <cell r="B61" t="str">
            <v>Accrual expenses</v>
          </cell>
          <cell r="C61" t="str">
            <v>C</v>
          </cell>
        </row>
        <row r="62">
          <cell r="A62">
            <v>210304</v>
          </cell>
          <cell r="B62" t="str">
            <v>Accrual jamsostek</v>
          </cell>
          <cell r="C62" t="str">
            <v>C</v>
          </cell>
        </row>
        <row r="63">
          <cell r="A63">
            <v>210305</v>
          </cell>
          <cell r="B63" t="str">
            <v>Accrual salary</v>
          </cell>
          <cell r="C63" t="str">
            <v>C</v>
          </cell>
        </row>
        <row r="64">
          <cell r="A64">
            <v>210306</v>
          </cell>
          <cell r="B64" t="str">
            <v>Accrual staff income tax</v>
          </cell>
          <cell r="C64" t="str">
            <v>C</v>
          </cell>
        </row>
        <row r="65">
          <cell r="A65">
            <v>31</v>
          </cell>
          <cell r="B65" t="str">
            <v>Capital equity</v>
          </cell>
          <cell r="C65" t="str">
            <v>C</v>
          </cell>
        </row>
        <row r="66">
          <cell r="A66">
            <v>310101</v>
          </cell>
          <cell r="B66" t="str">
            <v>Paid up capital</v>
          </cell>
          <cell r="C66" t="str">
            <v>C</v>
          </cell>
        </row>
        <row r="67">
          <cell r="A67">
            <v>310102</v>
          </cell>
          <cell r="B67" t="str">
            <v>Retained Earning B/F</v>
          </cell>
          <cell r="C67" t="str">
            <v>C</v>
          </cell>
        </row>
        <row r="68">
          <cell r="A68">
            <v>310103</v>
          </cell>
          <cell r="B68" t="str">
            <v>Profit &amp; Loss Period</v>
          </cell>
          <cell r="C68" t="str">
            <v>C</v>
          </cell>
        </row>
        <row r="69">
          <cell r="A69">
            <v>4</v>
          </cell>
          <cell r="B69" t="str">
            <v>Income</v>
          </cell>
          <cell r="C69" t="str">
            <v>C</v>
          </cell>
        </row>
        <row r="70">
          <cell r="A70">
            <v>41</v>
          </cell>
          <cell r="B70" t="str">
            <v>Sales</v>
          </cell>
          <cell r="C70" t="str">
            <v>C</v>
          </cell>
        </row>
        <row r="71">
          <cell r="A71">
            <v>410101</v>
          </cell>
          <cell r="B71" t="str">
            <v>Production income</v>
          </cell>
          <cell r="C71" t="str">
            <v>C</v>
          </cell>
        </row>
        <row r="73">
          <cell r="A73">
            <v>42</v>
          </cell>
          <cell r="B73" t="str">
            <v>Other income</v>
          </cell>
          <cell r="C73" t="str">
            <v>C</v>
          </cell>
        </row>
        <row r="74">
          <cell r="A74">
            <v>420101</v>
          </cell>
          <cell r="B74" t="str">
            <v>Bank interest income</v>
          </cell>
          <cell r="C74" t="str">
            <v>C</v>
          </cell>
        </row>
        <row r="75">
          <cell r="A75">
            <v>420102</v>
          </cell>
          <cell r="B75" t="str">
            <v>Selling of scrap</v>
          </cell>
          <cell r="C75" t="str">
            <v>C</v>
          </cell>
        </row>
        <row r="76">
          <cell r="A76">
            <v>420103</v>
          </cell>
          <cell r="B76" t="str">
            <v>Deferred tax income</v>
          </cell>
          <cell r="C76" t="str">
            <v>C</v>
          </cell>
        </row>
        <row r="77">
          <cell r="A77">
            <v>5</v>
          </cell>
          <cell r="B77" t="str">
            <v>Cost of good sold</v>
          </cell>
          <cell r="C77" t="str">
            <v>D</v>
          </cell>
        </row>
        <row r="78">
          <cell r="A78">
            <v>51</v>
          </cell>
          <cell r="B78" t="str">
            <v>Purchase</v>
          </cell>
          <cell r="C78" t="str">
            <v>D</v>
          </cell>
        </row>
        <row r="79">
          <cell r="A79">
            <v>510101</v>
          </cell>
          <cell r="B79" t="str">
            <v>Purchase of raw material</v>
          </cell>
          <cell r="C79" t="str">
            <v>D</v>
          </cell>
        </row>
        <row r="80">
          <cell r="A80">
            <v>510102</v>
          </cell>
          <cell r="B80" t="str">
            <v>Indirect materials</v>
          </cell>
          <cell r="C80" t="str">
            <v>D</v>
          </cell>
        </row>
        <row r="81">
          <cell r="A81">
            <v>510103</v>
          </cell>
          <cell r="B81" t="str">
            <v>Packing materials</v>
          </cell>
          <cell r="C81" t="str">
            <v>D</v>
          </cell>
        </row>
        <row r="82">
          <cell r="A82">
            <v>510104</v>
          </cell>
          <cell r="B82" t="str">
            <v>Tooling materials</v>
          </cell>
          <cell r="C82" t="str">
            <v>D</v>
          </cell>
        </row>
        <row r="83">
          <cell r="A83">
            <v>510105</v>
          </cell>
          <cell r="B83" t="str">
            <v>Standar items</v>
          </cell>
          <cell r="C83" t="str">
            <v>D</v>
          </cell>
        </row>
        <row r="84">
          <cell r="A84">
            <v>6</v>
          </cell>
          <cell r="B84" t="str">
            <v>Expense</v>
          </cell>
          <cell r="C84" t="str">
            <v>D</v>
          </cell>
        </row>
        <row r="85">
          <cell r="A85">
            <v>61</v>
          </cell>
          <cell r="B85" t="str">
            <v>Operating expenses</v>
          </cell>
          <cell r="C85" t="str">
            <v>D</v>
          </cell>
        </row>
        <row r="86">
          <cell r="A86">
            <v>610101</v>
          </cell>
          <cell r="B86" t="str">
            <v>Consumable loose tool</v>
          </cell>
          <cell r="C86" t="str">
            <v>D</v>
          </cell>
        </row>
        <row r="87">
          <cell r="A87">
            <v>610102</v>
          </cell>
          <cell r="B87" t="str">
            <v>Repair &amp; maint-plant</v>
          </cell>
          <cell r="C87" t="str">
            <v>D</v>
          </cell>
        </row>
        <row r="88">
          <cell r="A88">
            <v>610103</v>
          </cell>
          <cell r="B88" t="str">
            <v>Freight  &amp; handling charges</v>
          </cell>
          <cell r="C88" t="str">
            <v>D</v>
          </cell>
        </row>
        <row r="89">
          <cell r="A89">
            <v>610105</v>
          </cell>
          <cell r="B89" t="str">
            <v>FTY req expenses</v>
          </cell>
          <cell r="C89" t="str">
            <v>D</v>
          </cell>
        </row>
        <row r="90">
          <cell r="A90">
            <v>62</v>
          </cell>
          <cell r="B90" t="str">
            <v>General expenses</v>
          </cell>
          <cell r="C90" t="str">
            <v>D</v>
          </cell>
        </row>
        <row r="91">
          <cell r="A91">
            <v>620101</v>
          </cell>
          <cell r="B91" t="str">
            <v>Legal and profesional fee</v>
          </cell>
          <cell r="C91" t="str">
            <v>D</v>
          </cell>
        </row>
        <row r="92">
          <cell r="A92">
            <v>620103</v>
          </cell>
          <cell r="B92" t="str">
            <v>Factory rental</v>
          </cell>
          <cell r="C92" t="str">
            <v>D</v>
          </cell>
        </row>
        <row r="93">
          <cell r="A93">
            <v>620104</v>
          </cell>
          <cell r="B93" t="str">
            <v>Telephone &amp; fax</v>
          </cell>
          <cell r="C93" t="str">
            <v>D</v>
          </cell>
        </row>
        <row r="94">
          <cell r="A94">
            <v>620105</v>
          </cell>
          <cell r="B94" t="str">
            <v>Utilities charge - dormitory</v>
          </cell>
          <cell r="C94" t="str">
            <v>D</v>
          </cell>
        </row>
        <row r="95">
          <cell r="A95">
            <v>620106</v>
          </cell>
          <cell r="B95" t="str">
            <v>Utilities charge - company</v>
          </cell>
          <cell r="C95" t="str">
            <v>D</v>
          </cell>
        </row>
        <row r="96">
          <cell r="A96">
            <v>620107</v>
          </cell>
          <cell r="B96" t="str">
            <v>Repair &amp; main general</v>
          </cell>
          <cell r="C96" t="str">
            <v>D</v>
          </cell>
        </row>
        <row r="97">
          <cell r="A97">
            <v>620108</v>
          </cell>
          <cell r="B97" t="str">
            <v>Printing &amp; stationary</v>
          </cell>
          <cell r="C97" t="str">
            <v>D</v>
          </cell>
        </row>
        <row r="98">
          <cell r="A98">
            <v>620110</v>
          </cell>
          <cell r="B98" t="str">
            <v>License fees</v>
          </cell>
          <cell r="C98" t="str">
            <v>D</v>
          </cell>
        </row>
        <row r="99">
          <cell r="A99">
            <v>620111</v>
          </cell>
          <cell r="B99" t="str">
            <v>Internet charges</v>
          </cell>
          <cell r="C99" t="str">
            <v>D</v>
          </cell>
        </row>
        <row r="100">
          <cell r="A100">
            <v>620112</v>
          </cell>
          <cell r="B100" t="str">
            <v>Medical fees - DL</v>
          </cell>
          <cell r="C100" t="str">
            <v>D</v>
          </cell>
        </row>
        <row r="101">
          <cell r="A101">
            <v>620113</v>
          </cell>
          <cell r="B101" t="str">
            <v>Medical fees - MAGMT</v>
          </cell>
          <cell r="C101" t="str">
            <v>D</v>
          </cell>
        </row>
        <row r="102">
          <cell r="A102">
            <v>620114</v>
          </cell>
          <cell r="B102" t="str">
            <v>Service charge</v>
          </cell>
          <cell r="C102" t="str">
            <v>D</v>
          </cell>
        </row>
        <row r="103">
          <cell r="A103">
            <v>620115</v>
          </cell>
          <cell r="B103" t="str">
            <v>Staff uniform</v>
          </cell>
          <cell r="C103" t="str">
            <v>D</v>
          </cell>
        </row>
        <row r="104">
          <cell r="A104">
            <v>620116</v>
          </cell>
          <cell r="B104" t="str">
            <v>Staff Accomodation</v>
          </cell>
          <cell r="C104" t="str">
            <v>D</v>
          </cell>
        </row>
        <row r="105">
          <cell r="A105">
            <v>620118</v>
          </cell>
          <cell r="B105" t="str">
            <v>Staff salary - DL</v>
          </cell>
          <cell r="C105" t="str">
            <v>D</v>
          </cell>
        </row>
        <row r="106">
          <cell r="A106">
            <v>620119</v>
          </cell>
          <cell r="B106" t="str">
            <v>Staff salary - MAGMT</v>
          </cell>
          <cell r="C106" t="str">
            <v>D</v>
          </cell>
        </row>
        <row r="107">
          <cell r="A107">
            <v>620122</v>
          </cell>
          <cell r="B107" t="str">
            <v>Staff reqruitment -DL</v>
          </cell>
          <cell r="C107" t="str">
            <v>D</v>
          </cell>
        </row>
        <row r="108">
          <cell r="A108">
            <v>620123</v>
          </cell>
          <cell r="B108" t="str">
            <v>FA written off</v>
          </cell>
          <cell r="C108" t="str">
            <v>D</v>
          </cell>
        </row>
        <row r="109">
          <cell r="A109">
            <v>620124</v>
          </cell>
          <cell r="B109" t="str">
            <v>General expenses</v>
          </cell>
          <cell r="C109" t="str">
            <v>D</v>
          </cell>
        </row>
        <row r="110">
          <cell r="A110">
            <v>620125</v>
          </cell>
          <cell r="B110" t="str">
            <v>Maint - workers dormitory</v>
          </cell>
          <cell r="C110" t="str">
            <v>D</v>
          </cell>
        </row>
        <row r="111">
          <cell r="A111">
            <v>620126</v>
          </cell>
          <cell r="B111" t="str">
            <v>Food &amp; refreshment</v>
          </cell>
          <cell r="C111" t="str">
            <v>D</v>
          </cell>
        </row>
        <row r="112">
          <cell r="A112">
            <v>620127</v>
          </cell>
          <cell r="B112" t="str">
            <v>Upkeep machinery</v>
          </cell>
          <cell r="C112" t="str">
            <v>D</v>
          </cell>
        </row>
        <row r="113">
          <cell r="A113">
            <v>620128</v>
          </cell>
          <cell r="B113" t="str">
            <v>Transport reimbursement</v>
          </cell>
          <cell r="C113" t="str">
            <v>D</v>
          </cell>
        </row>
        <row r="114">
          <cell r="A114">
            <v>620129</v>
          </cell>
          <cell r="B114" t="str">
            <v>Upkeep of motor vehicle</v>
          </cell>
          <cell r="C114" t="str">
            <v>D</v>
          </cell>
        </row>
        <row r="115">
          <cell r="A115">
            <v>620130</v>
          </cell>
          <cell r="B115" t="str">
            <v>Postage &amp; stamp</v>
          </cell>
          <cell r="C115" t="str">
            <v>D</v>
          </cell>
        </row>
        <row r="116">
          <cell r="A116">
            <v>620131</v>
          </cell>
          <cell r="B116" t="str">
            <v>Jamsostek</v>
          </cell>
          <cell r="C116" t="str">
            <v>D</v>
          </cell>
        </row>
        <row r="117">
          <cell r="A117">
            <v>620132</v>
          </cell>
          <cell r="B117" t="str">
            <v>Insurance car</v>
          </cell>
          <cell r="C117" t="str">
            <v>D</v>
          </cell>
        </row>
        <row r="118">
          <cell r="A118">
            <v>620133</v>
          </cell>
          <cell r="B118" t="str">
            <v>Work permit expenses</v>
          </cell>
          <cell r="C118" t="str">
            <v>D</v>
          </cell>
        </row>
        <row r="119">
          <cell r="A119">
            <v>620134</v>
          </cell>
          <cell r="B119" t="str">
            <v>Staff allowance</v>
          </cell>
          <cell r="C119" t="str">
            <v>D</v>
          </cell>
        </row>
        <row r="120">
          <cell r="A120">
            <v>620135</v>
          </cell>
          <cell r="B120" t="str">
            <v>Staff overtime</v>
          </cell>
          <cell r="C120" t="str">
            <v>D</v>
          </cell>
        </row>
        <row r="121">
          <cell r="A121">
            <v>620136</v>
          </cell>
          <cell r="B121" t="str">
            <v>Water expenses - company</v>
          </cell>
          <cell r="C121" t="str">
            <v>D</v>
          </cell>
        </row>
        <row r="122">
          <cell r="A122">
            <v>620137</v>
          </cell>
          <cell r="B122" t="str">
            <v>Water expenses - dormitory</v>
          </cell>
          <cell r="C122" t="str">
            <v>D</v>
          </cell>
        </row>
        <row r="123">
          <cell r="A123">
            <v>620138</v>
          </cell>
          <cell r="B123" t="str">
            <v>Factory insurance</v>
          </cell>
          <cell r="C123" t="str">
            <v>D</v>
          </cell>
        </row>
        <row r="124">
          <cell r="A124">
            <v>620139</v>
          </cell>
          <cell r="B124" t="str">
            <v>Upkeep air condition</v>
          </cell>
          <cell r="C124" t="str">
            <v>D</v>
          </cell>
        </row>
        <row r="125">
          <cell r="A125">
            <v>620140</v>
          </cell>
          <cell r="B125" t="str">
            <v>Patrol expenses</v>
          </cell>
          <cell r="C125" t="str">
            <v>D</v>
          </cell>
        </row>
        <row r="126">
          <cell r="A126">
            <v>620141</v>
          </cell>
          <cell r="B126" t="str">
            <v>Staff  income tax</v>
          </cell>
          <cell r="C126" t="str">
            <v>D</v>
          </cell>
        </row>
        <row r="127">
          <cell r="A127">
            <v>620142</v>
          </cell>
          <cell r="B127" t="str">
            <v>Upkeep of fotocopy machine</v>
          </cell>
          <cell r="C127" t="str">
            <v>D</v>
          </cell>
        </row>
        <row r="128">
          <cell r="A128">
            <v>620143</v>
          </cell>
          <cell r="B128" t="str">
            <v>Entertaiment expenses</v>
          </cell>
          <cell r="C128" t="str">
            <v>D</v>
          </cell>
        </row>
        <row r="129">
          <cell r="A129">
            <v>620144</v>
          </cell>
          <cell r="B129" t="str">
            <v>Staff bonus - MAGMT</v>
          </cell>
          <cell r="C129" t="str">
            <v>D</v>
          </cell>
        </row>
        <row r="130">
          <cell r="A130">
            <v>620145</v>
          </cell>
          <cell r="B130" t="str">
            <v>Audit Fee</v>
          </cell>
          <cell r="C130" t="str">
            <v>D</v>
          </cell>
        </row>
        <row r="131">
          <cell r="A131">
            <v>620146</v>
          </cell>
          <cell r="B131" t="str">
            <v>Donation</v>
          </cell>
          <cell r="C131" t="str">
            <v>D</v>
          </cell>
        </row>
        <row r="132">
          <cell r="A132">
            <v>620147</v>
          </cell>
          <cell r="B132" t="str">
            <v>Landscape and decoration</v>
          </cell>
          <cell r="C132" t="str">
            <v>D</v>
          </cell>
        </row>
        <row r="133">
          <cell r="A133">
            <v>620148</v>
          </cell>
          <cell r="B133" t="str">
            <v>Training</v>
          </cell>
          <cell r="C133" t="str">
            <v>D</v>
          </cell>
        </row>
        <row r="134">
          <cell r="A134">
            <v>620149</v>
          </cell>
          <cell r="B134" t="str">
            <v>Final tax &amp; tax fine</v>
          </cell>
          <cell r="C134" t="str">
            <v>D</v>
          </cell>
        </row>
        <row r="135">
          <cell r="A135">
            <v>620150</v>
          </cell>
          <cell r="B135" t="str">
            <v>Staff bonus- DL</v>
          </cell>
          <cell r="C135" t="str">
            <v>D</v>
          </cell>
        </row>
        <row r="136">
          <cell r="A136">
            <v>620151</v>
          </cell>
          <cell r="B136" t="str">
            <v>Business Trips</v>
          </cell>
          <cell r="C136" t="str">
            <v>D</v>
          </cell>
        </row>
        <row r="137">
          <cell r="A137">
            <v>620153</v>
          </cell>
          <cell r="B137" t="str">
            <v>Separation Pay</v>
          </cell>
          <cell r="C137" t="str">
            <v>D</v>
          </cell>
        </row>
        <row r="138">
          <cell r="A138">
            <v>63</v>
          </cell>
          <cell r="B138" t="str">
            <v>Bank charges &amp; interest expenses</v>
          </cell>
          <cell r="C138" t="str">
            <v>D</v>
          </cell>
        </row>
        <row r="139">
          <cell r="A139">
            <v>630101</v>
          </cell>
          <cell r="B139" t="str">
            <v>Bank charge_SGD</v>
          </cell>
          <cell r="C139" t="str">
            <v>D</v>
          </cell>
        </row>
        <row r="140">
          <cell r="A140">
            <v>630102</v>
          </cell>
          <cell r="B140" t="str">
            <v>Bank charge _USD</v>
          </cell>
          <cell r="C140" t="str">
            <v>D</v>
          </cell>
        </row>
        <row r="141">
          <cell r="A141">
            <v>630103</v>
          </cell>
          <cell r="B141" t="str">
            <v xml:space="preserve">Bank charges </v>
          </cell>
          <cell r="C141" t="str">
            <v>D</v>
          </cell>
        </row>
        <row r="142">
          <cell r="A142">
            <v>64</v>
          </cell>
          <cell r="B142" t="str">
            <v>Other expenses</v>
          </cell>
          <cell r="C142" t="str">
            <v>D</v>
          </cell>
        </row>
        <row r="143">
          <cell r="A143">
            <v>640101</v>
          </cell>
          <cell r="B143" t="str">
            <v>Translation</v>
          </cell>
          <cell r="C143" t="str">
            <v>D</v>
          </cell>
        </row>
        <row r="144">
          <cell r="A144">
            <v>640103</v>
          </cell>
          <cell r="B144" t="str">
            <v>Adm charge -A &amp; One (S)</v>
          </cell>
          <cell r="C144" t="str">
            <v>D</v>
          </cell>
        </row>
        <row r="145">
          <cell r="A145">
            <v>640104</v>
          </cell>
          <cell r="B145" t="str">
            <v>Foreign gain(loss)-Unrealized</v>
          </cell>
          <cell r="C145" t="str">
            <v>D</v>
          </cell>
        </row>
        <row r="146">
          <cell r="A146">
            <v>640105</v>
          </cell>
          <cell r="B146" t="str">
            <v>Foreign gain(loss)-realized</v>
          </cell>
          <cell r="C146" t="str">
            <v>D</v>
          </cell>
        </row>
        <row r="147">
          <cell r="A147">
            <v>65</v>
          </cell>
          <cell r="B147" t="str">
            <v>Depreciation expense</v>
          </cell>
          <cell r="C147" t="str">
            <v>D</v>
          </cell>
        </row>
        <row r="148">
          <cell r="A148">
            <v>650101</v>
          </cell>
          <cell r="B148" t="str">
            <v>Dep- Plant &amp; machinery</v>
          </cell>
          <cell r="C148" t="str">
            <v>D</v>
          </cell>
        </row>
        <row r="149">
          <cell r="A149">
            <v>650102</v>
          </cell>
          <cell r="B149" t="str">
            <v>Dep- Furniture &amp; fittings</v>
          </cell>
          <cell r="C149" t="str">
            <v>D</v>
          </cell>
        </row>
        <row r="150">
          <cell r="A150">
            <v>650103</v>
          </cell>
          <cell r="B150" t="str">
            <v>Dep - Office equipment</v>
          </cell>
          <cell r="C150" t="str">
            <v>D</v>
          </cell>
        </row>
        <row r="151">
          <cell r="A151">
            <v>650104</v>
          </cell>
          <cell r="B151" t="str">
            <v>Dep - Computers</v>
          </cell>
          <cell r="C151" t="str">
            <v>D</v>
          </cell>
        </row>
        <row r="152">
          <cell r="A152">
            <v>650105</v>
          </cell>
          <cell r="B152" t="str">
            <v>Dep - Renovation</v>
          </cell>
          <cell r="C152" t="str">
            <v>D</v>
          </cell>
        </row>
        <row r="153">
          <cell r="A153">
            <v>650106</v>
          </cell>
          <cell r="B153" t="str">
            <v>Dep - Motor Vehicle</v>
          </cell>
          <cell r="C153" t="str">
            <v>D</v>
          </cell>
        </row>
        <row r="154">
          <cell r="A154">
            <v>660101</v>
          </cell>
          <cell r="B154" t="str">
            <v>Closing Stock</v>
          </cell>
          <cell r="C154" t="str">
            <v>D</v>
          </cell>
        </row>
      </sheetData>
      <sheetData sheetId="1"/>
      <sheetData sheetId="2"/>
      <sheetData sheetId="3"/>
      <sheetData sheetId="4"/>
      <sheetData sheetId="5" refreshError="1">
        <row r="9">
          <cell r="C9">
            <v>110301</v>
          </cell>
          <cell r="G9">
            <v>52532007.939999998</v>
          </cell>
        </row>
        <row r="10">
          <cell r="C10">
            <v>110503</v>
          </cell>
          <cell r="G10">
            <v>248906</v>
          </cell>
        </row>
        <row r="11">
          <cell r="C11">
            <v>110504</v>
          </cell>
          <cell r="G11">
            <v>929510.39999999851</v>
          </cell>
        </row>
        <row r="12">
          <cell r="C12">
            <v>110501</v>
          </cell>
          <cell r="H12">
            <v>39175100.529999994</v>
          </cell>
        </row>
        <row r="13">
          <cell r="C13">
            <v>640104</v>
          </cell>
          <cell r="H13">
            <v>14535323.810000002</v>
          </cell>
        </row>
        <row r="16">
          <cell r="C16">
            <v>110301</v>
          </cell>
          <cell r="G16">
            <v>391655775.32999998</v>
          </cell>
        </row>
        <row r="17">
          <cell r="C17">
            <v>410101</v>
          </cell>
          <cell r="H17">
            <v>391655775.32999998</v>
          </cell>
        </row>
        <row r="20">
          <cell r="C20">
            <v>110501</v>
          </cell>
          <cell r="G20">
            <v>136836000</v>
          </cell>
        </row>
        <row r="21">
          <cell r="C21">
            <v>620106</v>
          </cell>
          <cell r="H21">
            <v>136836000</v>
          </cell>
        </row>
        <row r="24">
          <cell r="C24">
            <v>620106</v>
          </cell>
          <cell r="G24">
            <v>20362500</v>
          </cell>
        </row>
        <row r="25">
          <cell r="C25">
            <v>110501</v>
          </cell>
          <cell r="H25">
            <v>20362500</v>
          </cell>
        </row>
        <row r="28">
          <cell r="C28">
            <v>210201</v>
          </cell>
          <cell r="G28">
            <v>84173704.979999989</v>
          </cell>
        </row>
        <row r="29">
          <cell r="C29">
            <v>210202</v>
          </cell>
          <cell r="H29">
            <v>84173704.979999989</v>
          </cell>
        </row>
        <row r="32">
          <cell r="C32">
            <v>210203</v>
          </cell>
          <cell r="G32">
            <v>42367207.5</v>
          </cell>
        </row>
        <row r="33">
          <cell r="C33">
            <v>640105</v>
          </cell>
          <cell r="H33">
            <v>42367207.5</v>
          </cell>
        </row>
        <row r="36">
          <cell r="C36">
            <v>650103</v>
          </cell>
          <cell r="G36">
            <v>76632073.5</v>
          </cell>
        </row>
        <row r="37">
          <cell r="C37">
            <v>650105</v>
          </cell>
          <cell r="H37">
            <v>76632073.5</v>
          </cell>
        </row>
        <row r="40">
          <cell r="C40">
            <v>120701</v>
          </cell>
          <cell r="G40">
            <v>342231569.32544625</v>
          </cell>
        </row>
        <row r="41">
          <cell r="C41">
            <v>420103</v>
          </cell>
          <cell r="H41">
            <v>342231569.32544625</v>
          </cell>
        </row>
        <row r="44">
          <cell r="C44">
            <v>210102</v>
          </cell>
        </row>
        <row r="45">
          <cell r="C45">
            <v>620103</v>
          </cell>
        </row>
        <row r="46">
          <cell r="C46">
            <v>620106</v>
          </cell>
        </row>
        <row r="47">
          <cell r="C47">
            <v>640104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2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amp;D"/>
      <sheetName val="G&amp;A"/>
      <sheetName val="OE"/>
      <sheetName val="Total OP"/>
      <sheetName val="PL1"/>
      <sheetName val="BS1"/>
      <sheetName val="G_A"/>
    </sheetNames>
    <sheetDataSet>
      <sheetData sheetId="0" refreshError="1">
        <row r="1">
          <cell r="E1" t="str">
            <v>UNITED ENGINEERS LIMITED GROUP</v>
          </cell>
        </row>
        <row r="2">
          <cell r="E2" t="str">
            <v>Trial Balance as at May 2005</v>
          </cell>
        </row>
        <row r="3">
          <cell r="E3" t="str">
            <v xml:space="preserve">Company :       </v>
          </cell>
        </row>
        <row r="4">
          <cell r="E4" t="str">
            <v>United Engineers Limited -UELC</v>
          </cell>
        </row>
        <row r="5">
          <cell r="E5" t="str">
            <v xml:space="preserve">Trial Balance </v>
          </cell>
        </row>
        <row r="7">
          <cell r="E7" t="str">
            <v>FOR PERIOD ENDED 31/08/2005</v>
          </cell>
        </row>
        <row r="11">
          <cell r="E11" t="str">
            <v xml:space="preserve">Accounts </v>
          </cell>
        </row>
        <row r="12">
          <cell r="E12" t="str">
            <v>Code</v>
          </cell>
        </row>
        <row r="14">
          <cell r="E14" t="str">
            <v>xxxxxx</v>
          </cell>
        </row>
        <row r="17">
          <cell r="E17" t="str">
            <v>000101</v>
          </cell>
        </row>
        <row r="18">
          <cell r="E18" t="str">
            <v>000102</v>
          </cell>
        </row>
        <row r="19">
          <cell r="E19" t="str">
            <v>000103</v>
          </cell>
        </row>
        <row r="20">
          <cell r="E20" t="str">
            <v>000104</v>
          </cell>
        </row>
        <row r="24">
          <cell r="E24" t="str">
            <v>000110</v>
          </cell>
        </row>
        <row r="25">
          <cell r="E25" t="str">
            <v>000111</v>
          </cell>
        </row>
        <row r="26">
          <cell r="E26" t="str">
            <v>000112</v>
          </cell>
        </row>
        <row r="27">
          <cell r="E27" t="str">
            <v>000113</v>
          </cell>
        </row>
        <row r="28">
          <cell r="E28" t="str">
            <v>000114</v>
          </cell>
        </row>
        <row r="29">
          <cell r="E29" t="str">
            <v>000115</v>
          </cell>
        </row>
        <row r="30">
          <cell r="E30" t="str">
            <v>000116</v>
          </cell>
        </row>
        <row r="31">
          <cell r="E31" t="str">
            <v>000117</v>
          </cell>
        </row>
        <row r="32">
          <cell r="E32" t="str">
            <v>000118</v>
          </cell>
        </row>
        <row r="36">
          <cell r="E36" t="str">
            <v>000120</v>
          </cell>
        </row>
        <row r="37">
          <cell r="E37" t="str">
            <v>000121</v>
          </cell>
        </row>
        <row r="38">
          <cell r="E38" t="str">
            <v>000122</v>
          </cell>
        </row>
        <row r="39">
          <cell r="E39" t="str">
            <v>000123</v>
          </cell>
        </row>
        <row r="40">
          <cell r="E40" t="str">
            <v>000124</v>
          </cell>
        </row>
        <row r="41">
          <cell r="E41" t="str">
            <v>000125</v>
          </cell>
        </row>
        <row r="42">
          <cell r="E42" t="str">
            <v>000126</v>
          </cell>
        </row>
        <row r="43">
          <cell r="E43" t="str">
            <v>000127</v>
          </cell>
        </row>
        <row r="47">
          <cell r="E47" t="str">
            <v>000140</v>
          </cell>
        </row>
        <row r="51">
          <cell r="E51" t="str">
            <v>000141</v>
          </cell>
        </row>
        <row r="52">
          <cell r="E52" t="str">
            <v>000142</v>
          </cell>
        </row>
        <row r="53">
          <cell r="E53" t="str">
            <v>000143</v>
          </cell>
        </row>
        <row r="57">
          <cell r="E57" t="str">
            <v>000145</v>
          </cell>
        </row>
        <row r="61">
          <cell r="E61" t="str">
            <v>000146</v>
          </cell>
        </row>
        <row r="62">
          <cell r="E62" t="str">
            <v>000147</v>
          </cell>
        </row>
        <row r="63">
          <cell r="E63" t="str">
            <v>000150</v>
          </cell>
        </row>
        <row r="64">
          <cell r="E64" t="str">
            <v>000151</v>
          </cell>
        </row>
        <row r="68">
          <cell r="E68" t="str">
            <v>000152</v>
          </cell>
        </row>
        <row r="69">
          <cell r="E69" t="str">
            <v>000153</v>
          </cell>
        </row>
        <row r="70">
          <cell r="E70" t="str">
            <v>000154</v>
          </cell>
        </row>
        <row r="71">
          <cell r="E71" t="str">
            <v>000155</v>
          </cell>
        </row>
        <row r="72">
          <cell r="E72" t="str">
            <v>000156</v>
          </cell>
        </row>
        <row r="73">
          <cell r="E73" t="str">
            <v>000157</v>
          </cell>
        </row>
        <row r="74">
          <cell r="E74" t="str">
            <v>000158</v>
          </cell>
        </row>
        <row r="75">
          <cell r="E75" t="str">
            <v>000159</v>
          </cell>
        </row>
        <row r="76">
          <cell r="E76" t="str">
            <v>000160</v>
          </cell>
        </row>
        <row r="77">
          <cell r="E77" t="str">
            <v>000161</v>
          </cell>
        </row>
        <row r="78">
          <cell r="E78" t="str">
            <v>000165</v>
          </cell>
        </row>
        <row r="82">
          <cell r="E82" t="str">
            <v>000162</v>
          </cell>
        </row>
        <row r="83">
          <cell r="E83" t="str">
            <v>000163</v>
          </cell>
        </row>
        <row r="88">
          <cell r="E88" t="str">
            <v>000166</v>
          </cell>
        </row>
        <row r="89">
          <cell r="E89" t="str">
            <v>000167</v>
          </cell>
        </row>
        <row r="90">
          <cell r="E90" t="str">
            <v>000168</v>
          </cell>
        </row>
        <row r="91">
          <cell r="E91" t="str">
            <v>000169</v>
          </cell>
        </row>
        <row r="92">
          <cell r="E92" t="str">
            <v>000170</v>
          </cell>
        </row>
        <row r="93">
          <cell r="E93" t="str">
            <v>000173</v>
          </cell>
        </row>
        <row r="94">
          <cell r="E94" t="str">
            <v>000174</v>
          </cell>
        </row>
        <row r="95">
          <cell r="E95" t="str">
            <v>000175</v>
          </cell>
        </row>
        <row r="96">
          <cell r="E96" t="str">
            <v>000176</v>
          </cell>
        </row>
        <row r="97">
          <cell r="E97" t="str">
            <v>000177</v>
          </cell>
        </row>
        <row r="101">
          <cell r="E101" t="str">
            <v>000172</v>
          </cell>
        </row>
        <row r="105">
          <cell r="E105" t="str">
            <v>000180</v>
          </cell>
        </row>
        <row r="106">
          <cell r="E106" t="str">
            <v>000181</v>
          </cell>
        </row>
        <row r="107">
          <cell r="E107" t="str">
            <v>000182</v>
          </cell>
        </row>
        <row r="108">
          <cell r="E108" t="str">
            <v>000183</v>
          </cell>
        </row>
        <row r="112">
          <cell r="E112" t="str">
            <v>000190</v>
          </cell>
        </row>
        <row r="116">
          <cell r="E116" t="str">
            <v>000191</v>
          </cell>
        </row>
        <row r="120">
          <cell r="E120" t="str">
            <v>000201</v>
          </cell>
        </row>
        <row r="121">
          <cell r="E121" t="str">
            <v>000202</v>
          </cell>
        </row>
        <row r="122">
          <cell r="E122" t="str">
            <v>000203</v>
          </cell>
        </row>
        <row r="123">
          <cell r="E123" t="str">
            <v>000204</v>
          </cell>
        </row>
        <row r="124">
          <cell r="E124" t="str">
            <v>000205</v>
          </cell>
        </row>
        <row r="125">
          <cell r="E125" t="str">
            <v>000210</v>
          </cell>
        </row>
        <row r="126">
          <cell r="E126" t="str">
            <v>000211</v>
          </cell>
        </row>
        <row r="127">
          <cell r="E127" t="str">
            <v>000212</v>
          </cell>
        </row>
        <row r="128">
          <cell r="E128" t="str">
            <v>000213</v>
          </cell>
        </row>
        <row r="129">
          <cell r="E129" t="str">
            <v>000214</v>
          </cell>
        </row>
        <row r="130">
          <cell r="E130" t="str">
            <v>000215</v>
          </cell>
        </row>
        <row r="131">
          <cell r="E131" t="str">
            <v>000216</v>
          </cell>
        </row>
        <row r="132">
          <cell r="E132" t="str">
            <v>000217</v>
          </cell>
        </row>
        <row r="133">
          <cell r="E133" t="str">
            <v>000218</v>
          </cell>
        </row>
        <row r="134">
          <cell r="E134" t="str">
            <v>000220</v>
          </cell>
        </row>
        <row r="135">
          <cell r="E135" t="str">
            <v>000221</v>
          </cell>
        </row>
        <row r="136">
          <cell r="E136" t="str">
            <v>000222</v>
          </cell>
        </row>
        <row r="137">
          <cell r="E137" t="str">
            <v>000230</v>
          </cell>
        </row>
        <row r="138">
          <cell r="E138" t="str">
            <v>000231</v>
          </cell>
        </row>
        <row r="139">
          <cell r="E139" t="str">
            <v>000232</v>
          </cell>
        </row>
        <row r="140">
          <cell r="E140" t="str">
            <v>000233</v>
          </cell>
        </row>
        <row r="141">
          <cell r="E141" t="str">
            <v>000246</v>
          </cell>
        </row>
        <row r="142">
          <cell r="E142" t="str">
            <v>000247</v>
          </cell>
        </row>
        <row r="143">
          <cell r="E143" t="str">
            <v>000250</v>
          </cell>
        </row>
        <row r="144">
          <cell r="E144" t="str">
            <v>000251</v>
          </cell>
        </row>
        <row r="145">
          <cell r="E145" t="str">
            <v>000252</v>
          </cell>
        </row>
        <row r="146">
          <cell r="E146" t="str">
            <v>000253</v>
          </cell>
        </row>
        <row r="147">
          <cell r="E147" t="str">
            <v>000254</v>
          </cell>
        </row>
        <row r="148">
          <cell r="E148" t="str">
            <v>000255</v>
          </cell>
        </row>
        <row r="149">
          <cell r="E149" t="str">
            <v>000256</v>
          </cell>
        </row>
        <row r="150">
          <cell r="E150" t="str">
            <v>000257</v>
          </cell>
        </row>
        <row r="151">
          <cell r="E151" t="str">
            <v>000258</v>
          </cell>
        </row>
        <row r="152">
          <cell r="E152" t="str">
            <v>000259</v>
          </cell>
        </row>
        <row r="153">
          <cell r="E153" t="str">
            <v>000260</v>
          </cell>
        </row>
        <row r="154">
          <cell r="E154" t="str">
            <v>000261</v>
          </cell>
        </row>
        <row r="155">
          <cell r="E155" t="str">
            <v>000262</v>
          </cell>
        </row>
        <row r="156">
          <cell r="E156" t="str">
            <v>000263</v>
          </cell>
        </row>
        <row r="160">
          <cell r="E160" t="str">
            <v>000310</v>
          </cell>
        </row>
        <row r="161">
          <cell r="E161" t="str">
            <v>000311</v>
          </cell>
        </row>
        <row r="162">
          <cell r="E162" t="str">
            <v>000320</v>
          </cell>
        </row>
        <row r="163">
          <cell r="E163" t="str">
            <v>000330</v>
          </cell>
        </row>
        <row r="164">
          <cell r="E164" t="str">
            <v>000340</v>
          </cell>
        </row>
        <row r="165">
          <cell r="E165" t="str">
            <v>000341</v>
          </cell>
        </row>
        <row r="166">
          <cell r="E166" t="str">
            <v>000350</v>
          </cell>
        </row>
        <row r="167">
          <cell r="E167" t="str">
            <v>000360</v>
          </cell>
        </row>
        <row r="168">
          <cell r="E168" t="str">
            <v>000400</v>
          </cell>
        </row>
        <row r="169">
          <cell r="E169" t="str">
            <v>000410</v>
          </cell>
        </row>
        <row r="170">
          <cell r="E170" t="str">
            <v>000411</v>
          </cell>
        </row>
        <row r="171">
          <cell r="E171" t="str">
            <v>000420</v>
          </cell>
        </row>
        <row r="172">
          <cell r="E172" t="str">
            <v>000421</v>
          </cell>
        </row>
        <row r="173">
          <cell r="E173" t="str">
            <v>000422</v>
          </cell>
        </row>
        <row r="174">
          <cell r="E174" t="str">
            <v>000423</v>
          </cell>
        </row>
        <row r="175">
          <cell r="E175" t="str">
            <v>000430</v>
          </cell>
        </row>
        <row r="176">
          <cell r="E176" t="str">
            <v>000440</v>
          </cell>
        </row>
        <row r="177">
          <cell r="E177" t="str">
            <v>000441</v>
          </cell>
        </row>
        <row r="178">
          <cell r="E178" t="str">
            <v>000450</v>
          </cell>
        </row>
        <row r="179">
          <cell r="E179" t="str">
            <v>000451</v>
          </cell>
        </row>
        <row r="180">
          <cell r="E180" t="str">
            <v>000452</v>
          </cell>
        </row>
        <row r="181">
          <cell r="E181" t="str">
            <v>000460</v>
          </cell>
        </row>
        <row r="182">
          <cell r="E182" t="str">
            <v>000461</v>
          </cell>
        </row>
        <row r="183">
          <cell r="E183" t="str">
            <v>000480</v>
          </cell>
        </row>
        <row r="184">
          <cell r="E184" t="str">
            <v>000500</v>
          </cell>
        </row>
        <row r="185">
          <cell r="E185" t="str">
            <v>000510</v>
          </cell>
        </row>
        <row r="186">
          <cell r="E186" t="str">
            <v>000511</v>
          </cell>
        </row>
        <row r="187">
          <cell r="E187" t="str">
            <v>000512</v>
          </cell>
        </row>
        <row r="188">
          <cell r="E188" t="str">
            <v>000513</v>
          </cell>
        </row>
        <row r="189">
          <cell r="E189" t="str">
            <v>000514</v>
          </cell>
        </row>
        <row r="190">
          <cell r="E190" t="str">
            <v>000515</v>
          </cell>
        </row>
        <row r="191">
          <cell r="E191" t="str">
            <v>000516</v>
          </cell>
        </row>
        <row r="192">
          <cell r="E192" t="str">
            <v>000517</v>
          </cell>
        </row>
        <row r="193">
          <cell r="E193" t="str">
            <v>000518</v>
          </cell>
        </row>
        <row r="194">
          <cell r="E194" t="str">
            <v>000519</v>
          </cell>
        </row>
        <row r="195">
          <cell r="E195" t="str">
            <v>000520</v>
          </cell>
        </row>
        <row r="196">
          <cell r="E196" t="str">
            <v>000521</v>
          </cell>
        </row>
        <row r="197">
          <cell r="E197" t="str">
            <v>000522</v>
          </cell>
        </row>
        <row r="198">
          <cell r="E198" t="str">
            <v>000523</v>
          </cell>
        </row>
        <row r="199">
          <cell r="E199" t="str">
            <v>000530</v>
          </cell>
        </row>
        <row r="200">
          <cell r="E200" t="str">
            <v>000531</v>
          </cell>
        </row>
        <row r="201">
          <cell r="E201" t="str">
            <v>000532</v>
          </cell>
        </row>
        <row r="202">
          <cell r="E202" t="str">
            <v>000533</v>
          </cell>
        </row>
        <row r="203">
          <cell r="E203" t="str">
            <v>000534</v>
          </cell>
        </row>
        <row r="204">
          <cell r="E204" t="str">
            <v>000535</v>
          </cell>
        </row>
        <row r="205">
          <cell r="E205" t="str">
            <v>000536</v>
          </cell>
        </row>
        <row r="206">
          <cell r="E206" t="str">
            <v>000540</v>
          </cell>
        </row>
        <row r="207">
          <cell r="E207" t="str">
            <v>000541</v>
          </cell>
        </row>
        <row r="208">
          <cell r="E208" t="str">
            <v>000550</v>
          </cell>
        </row>
        <row r="209">
          <cell r="E209" t="str">
            <v>000555</v>
          </cell>
        </row>
        <row r="210">
          <cell r="E210" t="str">
            <v>000556</v>
          </cell>
        </row>
        <row r="211">
          <cell r="E211" t="str">
            <v>000557</v>
          </cell>
        </row>
        <row r="212">
          <cell r="E212" t="str">
            <v>000565</v>
          </cell>
        </row>
        <row r="213">
          <cell r="E213" t="str">
            <v>000570</v>
          </cell>
        </row>
        <row r="214">
          <cell r="E214" t="str">
            <v>000571</v>
          </cell>
        </row>
        <row r="215">
          <cell r="E215" t="str">
            <v>000572</v>
          </cell>
        </row>
        <row r="216">
          <cell r="E216" t="str">
            <v>000580</v>
          </cell>
        </row>
        <row r="217">
          <cell r="E217" t="str">
            <v>000583</v>
          </cell>
        </row>
        <row r="218">
          <cell r="E218" t="str">
            <v>000584</v>
          </cell>
        </row>
        <row r="219">
          <cell r="E219" t="str">
            <v>000585</v>
          </cell>
        </row>
        <row r="220">
          <cell r="E220" t="str">
            <v>000586</v>
          </cell>
        </row>
        <row r="221">
          <cell r="E221" t="str">
            <v>000587</v>
          </cell>
        </row>
        <row r="222">
          <cell r="E222" t="str">
            <v>000588</v>
          </cell>
        </row>
        <row r="223">
          <cell r="E223" t="str">
            <v>000589</v>
          </cell>
        </row>
        <row r="224">
          <cell r="E224" t="str">
            <v>000590</v>
          </cell>
        </row>
        <row r="225">
          <cell r="E225" t="str">
            <v>000591</v>
          </cell>
        </row>
        <row r="226">
          <cell r="E226" t="str">
            <v>000595</v>
          </cell>
        </row>
        <row r="227">
          <cell r="E227" t="str">
            <v>000596</v>
          </cell>
        </row>
        <row r="228">
          <cell r="E228" t="str">
            <v>000597</v>
          </cell>
        </row>
        <row r="229">
          <cell r="E229" t="str">
            <v>000600</v>
          </cell>
        </row>
        <row r="230">
          <cell r="E230" t="str">
            <v>000601</v>
          </cell>
        </row>
        <row r="231">
          <cell r="E231" t="str">
            <v>000605</v>
          </cell>
        </row>
        <row r="232">
          <cell r="E232" t="str">
            <v>000610</v>
          </cell>
        </row>
        <row r="233">
          <cell r="E233" t="str">
            <v>000611</v>
          </cell>
        </row>
        <row r="234">
          <cell r="E234" t="str">
            <v>000612</v>
          </cell>
        </row>
        <row r="235">
          <cell r="E235" t="str">
            <v>000613</v>
          </cell>
        </row>
        <row r="236">
          <cell r="E236" t="str">
            <v>000614</v>
          </cell>
        </row>
        <row r="237">
          <cell r="E237" t="str">
            <v>000615</v>
          </cell>
        </row>
        <row r="238">
          <cell r="E238" t="str">
            <v>000616</v>
          </cell>
        </row>
        <row r="239">
          <cell r="E239" t="str">
            <v>000617</v>
          </cell>
        </row>
        <row r="240">
          <cell r="E240" t="str">
            <v>000620</v>
          </cell>
        </row>
        <row r="241">
          <cell r="E241" t="str">
            <v>000621</v>
          </cell>
        </row>
        <row r="242">
          <cell r="E242" t="str">
            <v>000622</v>
          </cell>
        </row>
        <row r="243">
          <cell r="E243" t="str">
            <v>000623</v>
          </cell>
        </row>
        <row r="244">
          <cell r="E244" t="str">
            <v>000624</v>
          </cell>
        </row>
        <row r="245">
          <cell r="E245" t="str">
            <v>000625</v>
          </cell>
        </row>
        <row r="246">
          <cell r="E246" t="str">
            <v>000626</v>
          </cell>
        </row>
        <row r="247">
          <cell r="E247" t="str">
            <v>000627</v>
          </cell>
        </row>
        <row r="248">
          <cell r="E248" t="str">
            <v>000640</v>
          </cell>
        </row>
        <row r="249">
          <cell r="E249" t="str">
            <v>000641</v>
          </cell>
        </row>
        <row r="250">
          <cell r="E250" t="str">
            <v>000642</v>
          </cell>
        </row>
        <row r="251">
          <cell r="E251" t="str">
            <v>000643</v>
          </cell>
        </row>
        <row r="252">
          <cell r="E252" t="str">
            <v>000644</v>
          </cell>
        </row>
        <row r="253">
          <cell r="E253" t="str">
            <v>000645</v>
          </cell>
        </row>
        <row r="254">
          <cell r="E254" t="str">
            <v>000660</v>
          </cell>
        </row>
        <row r="255">
          <cell r="E255" t="str">
            <v>000661</v>
          </cell>
        </row>
        <row r="256">
          <cell r="E256" t="str">
            <v>000662</v>
          </cell>
        </row>
        <row r="257">
          <cell r="E257" t="str">
            <v>000663</v>
          </cell>
        </row>
        <row r="258">
          <cell r="E258" t="str">
            <v>000664</v>
          </cell>
        </row>
        <row r="259">
          <cell r="E259" t="str">
            <v>000665</v>
          </cell>
        </row>
        <row r="260">
          <cell r="E260" t="str">
            <v>000700</v>
          </cell>
        </row>
        <row r="261">
          <cell r="E261" t="str">
            <v>000701</v>
          </cell>
        </row>
        <row r="262">
          <cell r="E262" t="str">
            <v>000702</v>
          </cell>
        </row>
        <row r="263">
          <cell r="E263" t="str">
            <v>000703</v>
          </cell>
        </row>
        <row r="264">
          <cell r="E264" t="str">
            <v>000704</v>
          </cell>
        </row>
        <row r="265">
          <cell r="E265" t="str">
            <v>000705</v>
          </cell>
        </row>
        <row r="266">
          <cell r="E266" t="str">
            <v>000706</v>
          </cell>
        </row>
        <row r="267">
          <cell r="E267" t="str">
            <v>000707</v>
          </cell>
        </row>
        <row r="268">
          <cell r="E268" t="str">
            <v>000708</v>
          </cell>
        </row>
        <row r="269">
          <cell r="E269" t="str">
            <v>000709</v>
          </cell>
        </row>
        <row r="270">
          <cell r="E270" t="str">
            <v>000710</v>
          </cell>
        </row>
        <row r="271">
          <cell r="E271" t="str">
            <v>000715</v>
          </cell>
        </row>
        <row r="272">
          <cell r="E272" t="str">
            <v>000720</v>
          </cell>
        </row>
        <row r="273">
          <cell r="E273" t="str">
            <v>000721</v>
          </cell>
        </row>
        <row r="274">
          <cell r="E274" t="str">
            <v>000722</v>
          </cell>
        </row>
        <row r="275">
          <cell r="E275" t="str">
            <v>000723</v>
          </cell>
        </row>
        <row r="276">
          <cell r="E276" t="str">
            <v>000730</v>
          </cell>
        </row>
        <row r="277">
          <cell r="E277" t="str">
            <v>000731</v>
          </cell>
        </row>
        <row r="278">
          <cell r="E278" t="str">
            <v>000740</v>
          </cell>
        </row>
        <row r="279">
          <cell r="E279" t="str">
            <v>000745</v>
          </cell>
        </row>
        <row r="280">
          <cell r="E280" t="str">
            <v>000746</v>
          </cell>
        </row>
        <row r="281">
          <cell r="E281" t="str">
            <v>000747</v>
          </cell>
        </row>
        <row r="282">
          <cell r="E282" t="str">
            <v>000748</v>
          </cell>
        </row>
        <row r="283">
          <cell r="E283" t="str">
            <v>000749</v>
          </cell>
        </row>
        <row r="284">
          <cell r="E284" t="str">
            <v>000750</v>
          </cell>
        </row>
        <row r="285">
          <cell r="E285" t="str">
            <v>000751</v>
          </cell>
        </row>
        <row r="286">
          <cell r="E286" t="str">
            <v>000752</v>
          </cell>
        </row>
        <row r="287">
          <cell r="E287" t="str">
            <v>000770</v>
          </cell>
        </row>
        <row r="288">
          <cell r="E288" t="str">
            <v>000771</v>
          </cell>
        </row>
        <row r="289">
          <cell r="E289" t="str">
            <v>000772</v>
          </cell>
        </row>
        <row r="290">
          <cell r="E290" t="str">
            <v>000780</v>
          </cell>
        </row>
        <row r="291">
          <cell r="E291" t="str">
            <v>000782</v>
          </cell>
        </row>
        <row r="292">
          <cell r="E292" t="str">
            <v>000784</v>
          </cell>
        </row>
        <row r="293">
          <cell r="E293" t="str">
            <v>000800</v>
          </cell>
        </row>
        <row r="294">
          <cell r="E294" t="str">
            <v>000801</v>
          </cell>
        </row>
        <row r="295">
          <cell r="E295" t="str">
            <v>000802</v>
          </cell>
        </row>
        <row r="296">
          <cell r="E296" t="str">
            <v>000810</v>
          </cell>
        </row>
        <row r="297">
          <cell r="E297" t="str">
            <v>000820</v>
          </cell>
        </row>
        <row r="298">
          <cell r="E298" t="str">
            <v>000821</v>
          </cell>
        </row>
        <row r="299">
          <cell r="E299" t="str">
            <v>000822</v>
          </cell>
        </row>
        <row r="300">
          <cell r="E300" t="str">
            <v>000823</v>
          </cell>
        </row>
        <row r="301">
          <cell r="E301" t="str">
            <v>000824</v>
          </cell>
        </row>
        <row r="302">
          <cell r="E302" t="str">
            <v>000825</v>
          </cell>
        </row>
        <row r="303">
          <cell r="E303" t="str">
            <v>000826</v>
          </cell>
        </row>
        <row r="304">
          <cell r="E304" t="str">
            <v>000827</v>
          </cell>
        </row>
        <row r="305">
          <cell r="E305" t="str">
            <v>000828</v>
          </cell>
        </row>
        <row r="306">
          <cell r="E306" t="str">
            <v>000829</v>
          </cell>
        </row>
        <row r="307">
          <cell r="E307" t="str">
            <v>000830</v>
          </cell>
        </row>
        <row r="308">
          <cell r="E308" t="str">
            <v>000831</v>
          </cell>
        </row>
        <row r="309">
          <cell r="E309" t="str">
            <v>000832</v>
          </cell>
        </row>
        <row r="310">
          <cell r="E310" t="str">
            <v>000833</v>
          </cell>
        </row>
        <row r="311">
          <cell r="E311" t="str">
            <v>000834</v>
          </cell>
        </row>
        <row r="312">
          <cell r="E312" t="str">
            <v>000835</v>
          </cell>
        </row>
        <row r="313">
          <cell r="E313" t="str">
            <v>000836</v>
          </cell>
        </row>
        <row r="314">
          <cell r="E314" t="str">
            <v>000850</v>
          </cell>
        </row>
        <row r="315">
          <cell r="E315" t="str">
            <v>000851</v>
          </cell>
        </row>
        <row r="316">
          <cell r="E316" t="str">
            <v>000852</v>
          </cell>
        </row>
        <row r="317">
          <cell r="E317" t="str">
            <v>000853</v>
          </cell>
        </row>
        <row r="318">
          <cell r="E318" t="str">
            <v>000854</v>
          </cell>
        </row>
        <row r="319">
          <cell r="E319" t="str">
            <v>000870</v>
          </cell>
        </row>
        <row r="320">
          <cell r="E320" t="str">
            <v>000871</v>
          </cell>
        </row>
        <row r="321">
          <cell r="E321" t="str">
            <v>000872</v>
          </cell>
        </row>
        <row r="322">
          <cell r="E322" t="str">
            <v>000875</v>
          </cell>
        </row>
        <row r="326">
          <cell r="E326" t="str">
            <v>000496</v>
          </cell>
        </row>
        <row r="327">
          <cell r="E327" t="str">
            <v>000497</v>
          </cell>
        </row>
        <row r="328">
          <cell r="E328" t="str">
            <v>000498</v>
          </cell>
        </row>
        <row r="329">
          <cell r="E329" t="str">
            <v>000499</v>
          </cell>
        </row>
        <row r="331">
          <cell r="E331" t="str">
            <v>000694</v>
          </cell>
        </row>
        <row r="332">
          <cell r="E332" t="str">
            <v>000695</v>
          </cell>
        </row>
        <row r="333">
          <cell r="E333" t="str">
            <v>000696</v>
          </cell>
        </row>
        <row r="334">
          <cell r="E334" t="str">
            <v>000697</v>
          </cell>
        </row>
        <row r="335">
          <cell r="E335" t="str">
            <v>000698</v>
          </cell>
        </row>
        <row r="336">
          <cell r="E336" t="str">
            <v>000699</v>
          </cell>
        </row>
        <row r="338">
          <cell r="E338" t="str">
            <v>000896</v>
          </cell>
        </row>
        <row r="339">
          <cell r="E339" t="str">
            <v>000897</v>
          </cell>
        </row>
        <row r="340">
          <cell r="E340" t="str">
            <v>000898</v>
          </cell>
        </row>
        <row r="341">
          <cell r="E341" t="str">
            <v>000899</v>
          </cell>
        </row>
        <row r="346">
          <cell r="E346" t="str">
            <v>000781</v>
          </cell>
        </row>
        <row r="347">
          <cell r="E347" t="str">
            <v>000783</v>
          </cell>
        </row>
        <row r="348">
          <cell r="E348" t="str">
            <v>000785</v>
          </cell>
        </row>
        <row r="350">
          <cell r="E350" t="str">
            <v>000900</v>
          </cell>
        </row>
        <row r="351">
          <cell r="E351" t="str">
            <v>000901</v>
          </cell>
        </row>
        <row r="352">
          <cell r="E352" t="str">
            <v>000902</v>
          </cell>
        </row>
        <row r="353">
          <cell r="E353" t="str">
            <v>000903</v>
          </cell>
        </row>
        <row r="354">
          <cell r="E354" t="str">
            <v>000904</v>
          </cell>
        </row>
        <row r="355">
          <cell r="E355" t="str">
            <v>000910</v>
          </cell>
        </row>
        <row r="356">
          <cell r="E356" t="str">
            <v>000911</v>
          </cell>
        </row>
        <row r="357">
          <cell r="E357" t="str">
            <v>000912</v>
          </cell>
        </row>
        <row r="358">
          <cell r="E358" t="str">
            <v>000913</v>
          </cell>
        </row>
        <row r="359">
          <cell r="E359" t="str">
            <v>000914</v>
          </cell>
        </row>
        <row r="360">
          <cell r="E360" t="str">
            <v>000930</v>
          </cell>
        </row>
        <row r="361">
          <cell r="E361" t="str">
            <v>000933</v>
          </cell>
        </row>
        <row r="365">
          <cell r="E365" t="str">
            <v>000920</v>
          </cell>
        </row>
        <row r="366">
          <cell r="E366" t="str">
            <v>000921</v>
          </cell>
        </row>
        <row r="367">
          <cell r="E367" t="str">
            <v>000925</v>
          </cell>
        </row>
        <row r="368">
          <cell r="E368" t="str">
            <v>000926</v>
          </cell>
        </row>
        <row r="372">
          <cell r="E372" t="str">
            <v>000950</v>
          </cell>
        </row>
        <row r="373">
          <cell r="E373" t="str">
            <v>000951</v>
          </cell>
        </row>
        <row r="374">
          <cell r="E374" t="str">
            <v>000952</v>
          </cell>
        </row>
        <row r="375">
          <cell r="E375" t="str">
            <v>000953</v>
          </cell>
        </row>
        <row r="376">
          <cell r="E376" t="str">
            <v>000954</v>
          </cell>
        </row>
        <row r="377">
          <cell r="E377" t="str">
            <v>000955</v>
          </cell>
        </row>
        <row r="378">
          <cell r="E378" t="str">
            <v>000956</v>
          </cell>
        </row>
        <row r="382">
          <cell r="E382" t="str">
            <v>000960</v>
          </cell>
        </row>
        <row r="383">
          <cell r="E383" t="str">
            <v>000961</v>
          </cell>
        </row>
        <row r="386">
          <cell r="E386" t="str">
            <v>000998</v>
          </cell>
        </row>
        <row r="388">
          <cell r="E388" t="str">
            <v>000999</v>
          </cell>
        </row>
        <row r="395">
          <cell r="E395" t="str">
            <v>100000</v>
          </cell>
        </row>
        <row r="396">
          <cell r="E396">
            <v>100300</v>
          </cell>
        </row>
        <row r="397">
          <cell r="E397">
            <v>100301</v>
          </cell>
        </row>
        <row r="398">
          <cell r="E398">
            <v>100302</v>
          </cell>
        </row>
        <row r="399">
          <cell r="E399">
            <v>100400</v>
          </cell>
        </row>
        <row r="400">
          <cell r="E400">
            <v>100401</v>
          </cell>
        </row>
        <row r="401">
          <cell r="E401">
            <v>100402</v>
          </cell>
        </row>
        <row r="406">
          <cell r="E406" t="str">
            <v>105000</v>
          </cell>
        </row>
        <row r="408">
          <cell r="E408" t="str">
            <v>105010</v>
          </cell>
        </row>
        <row r="409">
          <cell r="E409">
            <v>105015</v>
          </cell>
        </row>
        <row r="410">
          <cell r="E410" t="str">
            <v>105020</v>
          </cell>
        </row>
        <row r="411">
          <cell r="E411" t="str">
            <v>105030</v>
          </cell>
        </row>
        <row r="412">
          <cell r="E412" t="str">
            <v>105035</v>
          </cell>
        </row>
        <row r="413">
          <cell r="E413" t="str">
            <v>105040</v>
          </cell>
        </row>
        <row r="414">
          <cell r="E414">
            <v>105300</v>
          </cell>
        </row>
        <row r="415">
          <cell r="E415">
            <v>105301</v>
          </cell>
        </row>
        <row r="416">
          <cell r="E416">
            <v>105302</v>
          </cell>
        </row>
        <row r="417">
          <cell r="E417" t="str">
            <v>205000</v>
          </cell>
        </row>
        <row r="419">
          <cell r="E419" t="str">
            <v>205010</v>
          </cell>
        </row>
        <row r="420">
          <cell r="E420" t="str">
            <v>205020</v>
          </cell>
        </row>
        <row r="421">
          <cell r="E421" t="str">
            <v>205035</v>
          </cell>
        </row>
        <row r="422">
          <cell r="E422" t="str">
            <v>205040</v>
          </cell>
        </row>
        <row r="427">
          <cell r="E427" t="str">
            <v>108000</v>
          </cell>
        </row>
        <row r="429">
          <cell r="E429" t="str">
            <v>108010</v>
          </cell>
        </row>
        <row r="430">
          <cell r="E430">
            <v>108015</v>
          </cell>
        </row>
        <row r="431">
          <cell r="E431" t="str">
            <v>108020</v>
          </cell>
        </row>
        <row r="432">
          <cell r="E432" t="str">
            <v>108030</v>
          </cell>
        </row>
        <row r="433">
          <cell r="E433">
            <v>108035</v>
          </cell>
        </row>
        <row r="434">
          <cell r="E434">
            <v>108040</v>
          </cell>
        </row>
        <row r="435">
          <cell r="E435">
            <v>108300</v>
          </cell>
        </row>
        <row r="436">
          <cell r="E436">
            <v>108301</v>
          </cell>
        </row>
        <row r="437">
          <cell r="E437">
            <v>108302</v>
          </cell>
        </row>
        <row r="438">
          <cell r="E438" t="str">
            <v>208000</v>
          </cell>
        </row>
        <row r="440">
          <cell r="E440" t="str">
            <v>208010</v>
          </cell>
        </row>
        <row r="441">
          <cell r="E441" t="str">
            <v>208020</v>
          </cell>
        </row>
        <row r="442">
          <cell r="E442" t="str">
            <v>208035</v>
          </cell>
        </row>
        <row r="443">
          <cell r="E443" t="str">
            <v>208040</v>
          </cell>
        </row>
        <row r="448">
          <cell r="E448" t="str">
            <v>110000</v>
          </cell>
        </row>
        <row r="450">
          <cell r="E450" t="str">
            <v>110010</v>
          </cell>
        </row>
        <row r="451">
          <cell r="E451">
            <v>110015</v>
          </cell>
        </row>
        <row r="452">
          <cell r="E452" t="str">
            <v>110020</v>
          </cell>
        </row>
        <row r="453">
          <cell r="E453" t="str">
            <v>110030</v>
          </cell>
        </row>
        <row r="454">
          <cell r="E454" t="str">
            <v>110035</v>
          </cell>
        </row>
        <row r="455">
          <cell r="E455" t="str">
            <v>110040</v>
          </cell>
        </row>
        <row r="456">
          <cell r="E456">
            <v>110300</v>
          </cell>
        </row>
        <row r="457">
          <cell r="E457">
            <v>110301</v>
          </cell>
        </row>
        <row r="458">
          <cell r="E458">
            <v>110302</v>
          </cell>
        </row>
        <row r="459">
          <cell r="E459" t="str">
            <v>210000</v>
          </cell>
        </row>
        <row r="461">
          <cell r="E461" t="str">
            <v>210010</v>
          </cell>
        </row>
        <row r="462">
          <cell r="E462" t="str">
            <v>210020</v>
          </cell>
        </row>
        <row r="463">
          <cell r="E463" t="str">
            <v>210035</v>
          </cell>
        </row>
        <row r="464">
          <cell r="E464" t="str">
            <v>210040</v>
          </cell>
        </row>
        <row r="468">
          <cell r="E468" t="str">
            <v>220000</v>
          </cell>
        </row>
        <row r="470">
          <cell r="E470" t="str">
            <v>220010</v>
          </cell>
        </row>
        <row r="471">
          <cell r="E471" t="str">
            <v>220020</v>
          </cell>
        </row>
        <row r="472">
          <cell r="E472" t="str">
            <v>220030</v>
          </cell>
        </row>
        <row r="473">
          <cell r="E473" t="str">
            <v>220035</v>
          </cell>
        </row>
        <row r="474">
          <cell r="E474" t="str">
            <v>220040</v>
          </cell>
        </row>
        <row r="480">
          <cell r="E480" t="str">
            <v>112000</v>
          </cell>
        </row>
        <row r="482">
          <cell r="E482" t="str">
            <v>112010</v>
          </cell>
        </row>
        <row r="483">
          <cell r="E483">
            <v>112015</v>
          </cell>
        </row>
        <row r="484">
          <cell r="E484" t="str">
            <v>112020</v>
          </cell>
        </row>
        <row r="485">
          <cell r="E485" t="str">
            <v>112030</v>
          </cell>
        </row>
        <row r="486">
          <cell r="E486" t="str">
            <v>112035</v>
          </cell>
        </row>
        <row r="487">
          <cell r="E487" t="str">
            <v>112040</v>
          </cell>
        </row>
        <row r="488">
          <cell r="E488">
            <v>112300</v>
          </cell>
        </row>
        <row r="489">
          <cell r="E489">
            <v>112301</v>
          </cell>
        </row>
        <row r="490">
          <cell r="E490">
            <v>112302</v>
          </cell>
        </row>
        <row r="491">
          <cell r="E491" t="str">
            <v>212000</v>
          </cell>
        </row>
        <row r="493">
          <cell r="E493" t="str">
            <v>212010</v>
          </cell>
        </row>
        <row r="494">
          <cell r="E494" t="str">
            <v>212020</v>
          </cell>
        </row>
        <row r="495">
          <cell r="E495" t="str">
            <v>212035</v>
          </cell>
        </row>
        <row r="496">
          <cell r="E496" t="str">
            <v>212040</v>
          </cell>
        </row>
        <row r="501">
          <cell r="E501" t="str">
            <v>113000</v>
          </cell>
        </row>
        <row r="503">
          <cell r="E503" t="str">
            <v>113010</v>
          </cell>
        </row>
        <row r="504">
          <cell r="E504">
            <v>113015</v>
          </cell>
        </row>
        <row r="505">
          <cell r="E505" t="str">
            <v>113020</v>
          </cell>
        </row>
        <row r="506">
          <cell r="E506" t="str">
            <v>113030</v>
          </cell>
        </row>
        <row r="507">
          <cell r="E507" t="str">
            <v>113035</v>
          </cell>
        </row>
        <row r="508">
          <cell r="E508" t="str">
            <v>113040</v>
          </cell>
        </row>
        <row r="509">
          <cell r="E509">
            <v>113300</v>
          </cell>
        </row>
        <row r="510">
          <cell r="E510">
            <v>113301</v>
          </cell>
        </row>
        <row r="511">
          <cell r="E511">
            <v>113302</v>
          </cell>
        </row>
        <row r="512">
          <cell r="E512" t="str">
            <v>213000</v>
          </cell>
        </row>
        <row r="514">
          <cell r="E514" t="str">
            <v>213010</v>
          </cell>
        </row>
        <row r="515">
          <cell r="E515" t="str">
            <v>213020</v>
          </cell>
        </row>
        <row r="516">
          <cell r="E516" t="str">
            <v>213035</v>
          </cell>
        </row>
        <row r="517">
          <cell r="E517" t="str">
            <v>213040</v>
          </cell>
        </row>
        <row r="522">
          <cell r="E522" t="str">
            <v>114000</v>
          </cell>
        </row>
        <row r="524">
          <cell r="E524" t="str">
            <v>114010</v>
          </cell>
        </row>
        <row r="525">
          <cell r="E525">
            <v>114015</v>
          </cell>
        </row>
        <row r="526">
          <cell r="E526" t="str">
            <v>114020</v>
          </cell>
        </row>
        <row r="527">
          <cell r="E527" t="str">
            <v>114030</v>
          </cell>
        </row>
        <row r="528">
          <cell r="E528" t="str">
            <v>114035</v>
          </cell>
        </row>
        <row r="529">
          <cell r="E529" t="str">
            <v>114040</v>
          </cell>
        </row>
        <row r="530">
          <cell r="E530">
            <v>114300</v>
          </cell>
        </row>
        <row r="531">
          <cell r="E531">
            <v>114301</v>
          </cell>
        </row>
        <row r="532">
          <cell r="E532">
            <v>114302</v>
          </cell>
        </row>
        <row r="533">
          <cell r="E533" t="str">
            <v>214000</v>
          </cell>
        </row>
        <row r="535">
          <cell r="E535" t="str">
            <v>214010</v>
          </cell>
        </row>
        <row r="536">
          <cell r="E536" t="str">
            <v>214020</v>
          </cell>
        </row>
        <row r="537">
          <cell r="E537" t="str">
            <v>214035</v>
          </cell>
        </row>
        <row r="538">
          <cell r="E538" t="str">
            <v>214040</v>
          </cell>
        </row>
        <row r="543">
          <cell r="E543" t="str">
            <v>115000</v>
          </cell>
        </row>
        <row r="545">
          <cell r="E545" t="str">
            <v>115010</v>
          </cell>
        </row>
        <row r="546">
          <cell r="E546" t="str">
            <v>115015</v>
          </cell>
        </row>
        <row r="547">
          <cell r="E547" t="str">
            <v>115020</v>
          </cell>
        </row>
        <row r="548">
          <cell r="E548" t="str">
            <v>115030</v>
          </cell>
        </row>
        <row r="549">
          <cell r="E549" t="str">
            <v>115035</v>
          </cell>
        </row>
        <row r="550">
          <cell r="E550" t="str">
            <v>115040</v>
          </cell>
        </row>
        <row r="551">
          <cell r="E551">
            <v>115300</v>
          </cell>
        </row>
        <row r="552">
          <cell r="E552">
            <v>115301</v>
          </cell>
        </row>
        <row r="553">
          <cell r="E553">
            <v>115302</v>
          </cell>
        </row>
        <row r="554">
          <cell r="E554" t="str">
            <v>215000</v>
          </cell>
        </row>
        <row r="556">
          <cell r="E556" t="str">
            <v>215010</v>
          </cell>
        </row>
        <row r="557">
          <cell r="E557" t="str">
            <v>215020</v>
          </cell>
        </row>
        <row r="558">
          <cell r="E558" t="str">
            <v>215035</v>
          </cell>
        </row>
        <row r="559">
          <cell r="E559" t="str">
            <v>215040</v>
          </cell>
        </row>
        <row r="564">
          <cell r="E564" t="str">
            <v>116000</v>
          </cell>
        </row>
        <row r="566">
          <cell r="E566" t="str">
            <v>116010</v>
          </cell>
        </row>
        <row r="567">
          <cell r="E567" t="str">
            <v>116015</v>
          </cell>
        </row>
        <row r="568">
          <cell r="E568" t="str">
            <v>116020</v>
          </cell>
        </row>
        <row r="569">
          <cell r="E569" t="str">
            <v>116030</v>
          </cell>
        </row>
        <row r="570">
          <cell r="E570" t="str">
            <v>116035</v>
          </cell>
        </row>
        <row r="571">
          <cell r="E571" t="str">
            <v>116040</v>
          </cell>
        </row>
        <row r="572">
          <cell r="E572">
            <v>116300</v>
          </cell>
        </row>
        <row r="573">
          <cell r="E573">
            <v>116301</v>
          </cell>
        </row>
        <row r="574">
          <cell r="E574">
            <v>116302</v>
          </cell>
        </row>
        <row r="575">
          <cell r="E575" t="str">
            <v>216000</v>
          </cell>
        </row>
        <row r="577">
          <cell r="E577" t="str">
            <v>216010</v>
          </cell>
        </row>
        <row r="578">
          <cell r="E578" t="str">
            <v>216020</v>
          </cell>
        </row>
        <row r="579">
          <cell r="E579" t="str">
            <v>216035</v>
          </cell>
        </row>
        <row r="580">
          <cell r="E580" t="str">
            <v>216040</v>
          </cell>
        </row>
        <row r="585">
          <cell r="E585" t="str">
            <v>102000</v>
          </cell>
        </row>
        <row r="586">
          <cell r="E586" t="str">
            <v>102001</v>
          </cell>
        </row>
        <row r="587">
          <cell r="E587" t="str">
            <v>102501</v>
          </cell>
        </row>
        <row r="591">
          <cell r="E591">
            <v>230000</v>
          </cell>
        </row>
        <row r="592">
          <cell r="E592">
            <v>231000</v>
          </cell>
        </row>
        <row r="597">
          <cell r="E597" t="str">
            <v>240000</v>
          </cell>
        </row>
        <row r="598">
          <cell r="E598">
            <v>241000</v>
          </cell>
        </row>
        <row r="604">
          <cell r="E604">
            <v>242000</v>
          </cell>
        </row>
        <row r="605">
          <cell r="E605">
            <v>243000</v>
          </cell>
        </row>
        <row r="606">
          <cell r="E606">
            <v>243100</v>
          </cell>
        </row>
        <row r="607">
          <cell r="E607" t="str">
            <v>243200</v>
          </cell>
        </row>
        <row r="608">
          <cell r="E608">
            <v>244000</v>
          </cell>
        </row>
        <row r="612">
          <cell r="E612">
            <v>245000</v>
          </cell>
        </row>
        <row r="613">
          <cell r="E613">
            <v>246000</v>
          </cell>
        </row>
        <row r="614">
          <cell r="E614">
            <v>247000</v>
          </cell>
        </row>
        <row r="615">
          <cell r="E615">
            <v>248000</v>
          </cell>
        </row>
        <row r="616">
          <cell r="E616">
            <v>249000</v>
          </cell>
        </row>
        <row r="617">
          <cell r="E617">
            <v>250000</v>
          </cell>
        </row>
        <row r="622">
          <cell r="E622">
            <v>254000</v>
          </cell>
        </row>
        <row r="623">
          <cell r="E623">
            <v>255000</v>
          </cell>
        </row>
        <row r="624">
          <cell r="E624">
            <v>256000</v>
          </cell>
        </row>
        <row r="625">
          <cell r="E625">
            <v>257000</v>
          </cell>
        </row>
        <row r="626">
          <cell r="E626">
            <v>258000</v>
          </cell>
        </row>
        <row r="627">
          <cell r="E627">
            <v>259000</v>
          </cell>
        </row>
        <row r="632">
          <cell r="E632">
            <v>262000</v>
          </cell>
        </row>
        <row r="633">
          <cell r="E633">
            <v>263000</v>
          </cell>
        </row>
        <row r="634">
          <cell r="E634">
            <v>264000</v>
          </cell>
        </row>
        <row r="635">
          <cell r="E635">
            <v>265000</v>
          </cell>
        </row>
        <row r="636">
          <cell r="E636">
            <v>266000</v>
          </cell>
        </row>
        <row r="637">
          <cell r="E637">
            <v>267000</v>
          </cell>
        </row>
        <row r="642">
          <cell r="E642">
            <v>270000</v>
          </cell>
        </row>
        <row r="643">
          <cell r="E643">
            <v>271000</v>
          </cell>
        </row>
        <row r="650">
          <cell r="E650">
            <v>272000</v>
          </cell>
        </row>
        <row r="651">
          <cell r="E651">
            <v>273000</v>
          </cell>
        </row>
        <row r="652">
          <cell r="E652" t="str">
            <v>273100</v>
          </cell>
        </row>
        <row r="653">
          <cell r="E653" t="str">
            <v>273200</v>
          </cell>
        </row>
        <row r="654">
          <cell r="E654">
            <v>274000</v>
          </cell>
        </row>
        <row r="659">
          <cell r="E659">
            <v>275000</v>
          </cell>
        </row>
        <row r="660">
          <cell r="E660">
            <v>276000</v>
          </cell>
        </row>
        <row r="661">
          <cell r="E661">
            <v>277000</v>
          </cell>
        </row>
        <row r="662">
          <cell r="E662">
            <v>278000</v>
          </cell>
        </row>
        <row r="663">
          <cell r="E663">
            <v>279000</v>
          </cell>
        </row>
        <row r="664">
          <cell r="E664">
            <v>280000</v>
          </cell>
        </row>
        <row r="669">
          <cell r="E669">
            <v>290000</v>
          </cell>
        </row>
        <row r="670">
          <cell r="E670">
            <v>291000</v>
          </cell>
        </row>
        <row r="671">
          <cell r="E671" t="str">
            <v>291100</v>
          </cell>
        </row>
        <row r="672">
          <cell r="E672" t="str">
            <v>291200</v>
          </cell>
        </row>
        <row r="673">
          <cell r="E673">
            <v>292000</v>
          </cell>
        </row>
        <row r="674">
          <cell r="E674">
            <v>293000</v>
          </cell>
        </row>
        <row r="675">
          <cell r="E675">
            <v>294000</v>
          </cell>
        </row>
        <row r="676">
          <cell r="E676">
            <v>296000</v>
          </cell>
        </row>
        <row r="677">
          <cell r="E677" t="str">
            <v>297000</v>
          </cell>
        </row>
        <row r="678">
          <cell r="E678" t="str">
            <v>297100</v>
          </cell>
        </row>
        <row r="679">
          <cell r="E679" t="str">
            <v>297200</v>
          </cell>
        </row>
        <row r="680">
          <cell r="E680">
            <v>298000</v>
          </cell>
        </row>
        <row r="681">
          <cell r="E681">
            <v>299000</v>
          </cell>
        </row>
        <row r="682">
          <cell r="E682">
            <v>300000</v>
          </cell>
        </row>
        <row r="689">
          <cell r="E689" t="str">
            <v>310000</v>
          </cell>
        </row>
        <row r="690">
          <cell r="E690" t="str">
            <v>310010</v>
          </cell>
        </row>
        <row r="691">
          <cell r="E691" t="str">
            <v>310020</v>
          </cell>
        </row>
        <row r="692">
          <cell r="E692" t="str">
            <v>310030</v>
          </cell>
        </row>
        <row r="693">
          <cell r="E693">
            <v>310300</v>
          </cell>
        </row>
        <row r="694">
          <cell r="E694">
            <v>310301</v>
          </cell>
        </row>
        <row r="695">
          <cell r="E695">
            <v>310302</v>
          </cell>
        </row>
        <row r="696">
          <cell r="E696" t="str">
            <v>320000</v>
          </cell>
        </row>
        <row r="697">
          <cell r="E697" t="str">
            <v>320010</v>
          </cell>
        </row>
        <row r="698">
          <cell r="E698" t="str">
            <v>320020</v>
          </cell>
        </row>
        <row r="703">
          <cell r="E703" t="str">
            <v>312000</v>
          </cell>
        </row>
        <row r="704">
          <cell r="E704" t="str">
            <v>312010</v>
          </cell>
        </row>
        <row r="705">
          <cell r="E705" t="str">
            <v>312020</v>
          </cell>
        </row>
        <row r="706">
          <cell r="E706" t="str">
            <v>312030</v>
          </cell>
        </row>
        <row r="707">
          <cell r="E707">
            <v>312300</v>
          </cell>
        </row>
        <row r="708">
          <cell r="E708">
            <v>312301</v>
          </cell>
        </row>
        <row r="709">
          <cell r="E709">
            <v>312302</v>
          </cell>
        </row>
        <row r="710">
          <cell r="E710" t="str">
            <v>322000</v>
          </cell>
        </row>
        <row r="711">
          <cell r="E711" t="str">
            <v>322010</v>
          </cell>
        </row>
        <row r="712">
          <cell r="E712" t="str">
            <v>322020</v>
          </cell>
        </row>
        <row r="717">
          <cell r="E717" t="str">
            <v>314000</v>
          </cell>
        </row>
        <row r="718">
          <cell r="E718" t="str">
            <v>314010</v>
          </cell>
        </row>
        <row r="719">
          <cell r="E719" t="str">
            <v>314020</v>
          </cell>
        </row>
        <row r="720">
          <cell r="E720" t="str">
            <v>314030</v>
          </cell>
        </row>
        <row r="721">
          <cell r="E721">
            <v>314300</v>
          </cell>
        </row>
        <row r="722">
          <cell r="E722">
            <v>314301</v>
          </cell>
        </row>
        <row r="723">
          <cell r="E723">
            <v>314302</v>
          </cell>
        </row>
        <row r="724">
          <cell r="E724" t="str">
            <v>324000</v>
          </cell>
        </row>
        <row r="725">
          <cell r="E725" t="str">
            <v>324010</v>
          </cell>
        </row>
        <row r="726">
          <cell r="E726" t="str">
            <v>324020</v>
          </cell>
        </row>
        <row r="731">
          <cell r="E731" t="str">
            <v>316000</v>
          </cell>
        </row>
        <row r="732">
          <cell r="E732" t="str">
            <v>316010</v>
          </cell>
        </row>
        <row r="733">
          <cell r="E733" t="str">
            <v>316020</v>
          </cell>
        </row>
        <row r="734">
          <cell r="E734" t="str">
            <v>316030</v>
          </cell>
        </row>
        <row r="735">
          <cell r="E735">
            <v>316300</v>
          </cell>
        </row>
        <row r="736">
          <cell r="E736">
            <v>316301</v>
          </cell>
        </row>
        <row r="737">
          <cell r="E737">
            <v>316302</v>
          </cell>
        </row>
        <row r="738">
          <cell r="E738" t="str">
            <v>326000</v>
          </cell>
        </row>
        <row r="739">
          <cell r="E739" t="str">
            <v>326010</v>
          </cell>
        </row>
        <row r="740">
          <cell r="E740" t="str">
            <v>326020</v>
          </cell>
        </row>
        <row r="745">
          <cell r="E745">
            <v>329000</v>
          </cell>
        </row>
        <row r="750">
          <cell r="E750">
            <v>330000</v>
          </cell>
        </row>
        <row r="751">
          <cell r="E751">
            <v>331000</v>
          </cell>
        </row>
        <row r="752">
          <cell r="E752">
            <v>332000</v>
          </cell>
        </row>
        <row r="753">
          <cell r="E753">
            <v>333000</v>
          </cell>
        </row>
        <row r="754">
          <cell r="E754">
            <v>334000</v>
          </cell>
        </row>
        <row r="756">
          <cell r="E756">
            <v>335000</v>
          </cell>
        </row>
        <row r="757">
          <cell r="E757">
            <v>336000</v>
          </cell>
        </row>
        <row r="758">
          <cell r="E758">
            <v>337000</v>
          </cell>
        </row>
        <row r="759">
          <cell r="E759">
            <v>338000</v>
          </cell>
        </row>
        <row r="760">
          <cell r="E760">
            <v>339000</v>
          </cell>
        </row>
        <row r="765">
          <cell r="E765">
            <v>350000</v>
          </cell>
        </row>
        <row r="766">
          <cell r="E766">
            <v>351000</v>
          </cell>
        </row>
        <row r="767">
          <cell r="E767">
            <v>352000</v>
          </cell>
        </row>
        <row r="768">
          <cell r="E768">
            <v>353000</v>
          </cell>
        </row>
        <row r="769">
          <cell r="E769">
            <v>354000</v>
          </cell>
        </row>
        <row r="770">
          <cell r="E770">
            <v>355000</v>
          </cell>
        </row>
        <row r="771">
          <cell r="E771">
            <v>356000</v>
          </cell>
        </row>
        <row r="772">
          <cell r="E772">
            <v>357000</v>
          </cell>
        </row>
        <row r="773">
          <cell r="E773" t="str">
            <v xml:space="preserve"> LESS: EXCESS OF COST OVER WORK-IN-PROGRESS TRANSFERRED TO TRADE DEBTORS</v>
          </cell>
        </row>
        <row r="774">
          <cell r="E774" t="str">
            <v>LESS : PROGRESS BILLINGS IN EXCESS OF WIP TRSF TO TRADE CREDITORS</v>
          </cell>
        </row>
        <row r="779">
          <cell r="E779">
            <v>370000</v>
          </cell>
        </row>
        <row r="780">
          <cell r="E780">
            <v>370500</v>
          </cell>
        </row>
        <row r="781">
          <cell r="E781">
            <v>375000</v>
          </cell>
        </row>
        <row r="782">
          <cell r="E782">
            <v>375100</v>
          </cell>
        </row>
        <row r="783">
          <cell r="E783">
            <v>375200</v>
          </cell>
        </row>
        <row r="784">
          <cell r="E784">
            <v>375300</v>
          </cell>
        </row>
        <row r="785">
          <cell r="E785">
            <v>376300</v>
          </cell>
        </row>
        <row r="786">
          <cell r="E786">
            <v>376301</v>
          </cell>
        </row>
        <row r="787">
          <cell r="E787">
            <v>376302</v>
          </cell>
        </row>
        <row r="794">
          <cell r="E794">
            <v>380000</v>
          </cell>
        </row>
        <row r="795">
          <cell r="E795">
            <v>381000</v>
          </cell>
        </row>
        <row r="796">
          <cell r="E796" t="str">
            <v>382000</v>
          </cell>
        </row>
        <row r="797">
          <cell r="E797" t="str">
            <v>383000</v>
          </cell>
        </row>
        <row r="798">
          <cell r="E798" t="str">
            <v>384000</v>
          </cell>
        </row>
        <row r="799">
          <cell r="E799" t="str">
            <v>385000</v>
          </cell>
        </row>
        <row r="800">
          <cell r="E800" t="str">
            <v>386000</v>
          </cell>
        </row>
        <row r="801">
          <cell r="E801" t="str">
            <v>387000</v>
          </cell>
        </row>
        <row r="802">
          <cell r="E802">
            <v>388000</v>
          </cell>
        </row>
        <row r="803">
          <cell r="E803">
            <v>394000</v>
          </cell>
        </row>
        <row r="804">
          <cell r="E804">
            <v>395000</v>
          </cell>
        </row>
        <row r="805">
          <cell r="E805">
            <v>395100</v>
          </cell>
        </row>
        <row r="806">
          <cell r="E806">
            <v>395200</v>
          </cell>
        </row>
        <row r="807">
          <cell r="E807">
            <v>395300</v>
          </cell>
        </row>
        <row r="808">
          <cell r="E808">
            <v>396300</v>
          </cell>
        </row>
        <row r="809">
          <cell r="E809">
            <v>396301</v>
          </cell>
        </row>
        <row r="810">
          <cell r="E810">
            <v>396302</v>
          </cell>
        </row>
        <row r="817">
          <cell r="E817">
            <v>400000</v>
          </cell>
        </row>
        <row r="819">
          <cell r="E819">
            <v>402000</v>
          </cell>
        </row>
        <row r="820">
          <cell r="E820">
            <v>403000</v>
          </cell>
        </row>
        <row r="821">
          <cell r="E821">
            <v>404000</v>
          </cell>
        </row>
        <row r="822">
          <cell r="E822" t="str">
            <v>401000</v>
          </cell>
        </row>
        <row r="823">
          <cell r="E823" t="str">
            <v>401100</v>
          </cell>
        </row>
        <row r="824">
          <cell r="E824" t="str">
            <v>401200</v>
          </cell>
        </row>
        <row r="825">
          <cell r="E825">
            <v>406000</v>
          </cell>
        </row>
        <row r="826">
          <cell r="E826" t="str">
            <v>407000</v>
          </cell>
        </row>
        <row r="827">
          <cell r="E827" t="str">
            <v>407100</v>
          </cell>
        </row>
        <row r="828">
          <cell r="E828" t="str">
            <v>407200</v>
          </cell>
        </row>
        <row r="829">
          <cell r="E829">
            <v>410000</v>
          </cell>
        </row>
        <row r="834">
          <cell r="E834">
            <v>420000</v>
          </cell>
        </row>
        <row r="835">
          <cell r="E835">
            <v>421000</v>
          </cell>
        </row>
        <row r="836">
          <cell r="E836">
            <v>422000</v>
          </cell>
        </row>
        <row r="837">
          <cell r="E837">
            <v>425000</v>
          </cell>
        </row>
        <row r="838">
          <cell r="E838">
            <v>426000</v>
          </cell>
        </row>
        <row r="839">
          <cell r="E839">
            <v>427000</v>
          </cell>
        </row>
        <row r="840">
          <cell r="E840">
            <v>428000</v>
          </cell>
        </row>
        <row r="841">
          <cell r="E841">
            <v>429000</v>
          </cell>
        </row>
        <row r="846">
          <cell r="E846">
            <v>420000</v>
          </cell>
        </row>
        <row r="847">
          <cell r="E847">
            <v>421000</v>
          </cell>
        </row>
        <row r="848">
          <cell r="E848">
            <v>422000</v>
          </cell>
        </row>
        <row r="849">
          <cell r="E849">
            <v>425000</v>
          </cell>
        </row>
        <row r="850">
          <cell r="E850">
            <v>426000</v>
          </cell>
        </row>
        <row r="851">
          <cell r="E851">
            <v>427000</v>
          </cell>
        </row>
        <row r="852">
          <cell r="E852">
            <v>440000</v>
          </cell>
        </row>
        <row r="853">
          <cell r="E853">
            <v>441000</v>
          </cell>
        </row>
        <row r="854">
          <cell r="E854">
            <v>442000</v>
          </cell>
        </row>
        <row r="855">
          <cell r="E855">
            <v>443000</v>
          </cell>
        </row>
        <row r="860">
          <cell r="E860">
            <v>450000</v>
          </cell>
        </row>
        <row r="861">
          <cell r="E861">
            <v>450500</v>
          </cell>
        </row>
        <row r="862">
          <cell r="E862">
            <v>451000</v>
          </cell>
        </row>
        <row r="863">
          <cell r="E863">
            <v>453300</v>
          </cell>
        </row>
        <row r="864">
          <cell r="E864">
            <v>453301</v>
          </cell>
        </row>
        <row r="865">
          <cell r="E865">
            <v>453302</v>
          </cell>
        </row>
        <row r="866">
          <cell r="E866">
            <v>480000</v>
          </cell>
        </row>
        <row r="867">
          <cell r="E867">
            <v>481000</v>
          </cell>
        </row>
        <row r="868">
          <cell r="E868">
            <v>482000</v>
          </cell>
        </row>
        <row r="869">
          <cell r="E869">
            <v>483000</v>
          </cell>
        </row>
        <row r="870">
          <cell r="E870">
            <v>484000</v>
          </cell>
        </row>
        <row r="871">
          <cell r="E871">
            <v>485000</v>
          </cell>
        </row>
        <row r="872">
          <cell r="E872">
            <v>486000</v>
          </cell>
        </row>
        <row r="873">
          <cell r="E873">
            <v>487000</v>
          </cell>
        </row>
        <row r="874">
          <cell r="E874">
            <v>488000</v>
          </cell>
        </row>
        <row r="875">
          <cell r="E875">
            <v>489000</v>
          </cell>
        </row>
        <row r="876">
          <cell r="E876">
            <v>490000</v>
          </cell>
        </row>
        <row r="877">
          <cell r="E877">
            <v>491000</v>
          </cell>
        </row>
        <row r="878">
          <cell r="E878">
            <v>492000</v>
          </cell>
        </row>
        <row r="879">
          <cell r="E879">
            <v>493000</v>
          </cell>
        </row>
        <row r="880">
          <cell r="E880">
            <v>494000</v>
          </cell>
        </row>
        <row r="882">
          <cell r="E882" t="str">
            <v>ADD : PROGRESS BILLINGS IN EXCESS OF WIP TRSF TO TRADE CREDITORS</v>
          </cell>
        </row>
        <row r="887">
          <cell r="E887">
            <v>371000</v>
          </cell>
        </row>
        <row r="888">
          <cell r="E888">
            <v>452000</v>
          </cell>
        </row>
        <row r="893">
          <cell r="E893">
            <v>460000</v>
          </cell>
        </row>
        <row r="894">
          <cell r="E894">
            <v>461000</v>
          </cell>
        </row>
        <row r="895">
          <cell r="E895">
            <v>462000</v>
          </cell>
        </row>
        <row r="896">
          <cell r="E896">
            <v>463000</v>
          </cell>
        </row>
        <row r="897">
          <cell r="E897">
            <v>464000</v>
          </cell>
        </row>
        <row r="898">
          <cell r="E898">
            <v>465000</v>
          </cell>
        </row>
        <row r="899">
          <cell r="E899">
            <v>466000</v>
          </cell>
        </row>
        <row r="900">
          <cell r="E900">
            <v>467000</v>
          </cell>
        </row>
        <row r="901">
          <cell r="E901">
            <v>468000</v>
          </cell>
        </row>
        <row r="902">
          <cell r="E902">
            <v>469000</v>
          </cell>
        </row>
        <row r="903">
          <cell r="E903">
            <v>470000</v>
          </cell>
        </row>
        <row r="904">
          <cell r="E904">
            <v>473300</v>
          </cell>
        </row>
        <row r="905">
          <cell r="E905">
            <v>473301</v>
          </cell>
        </row>
        <row r="906">
          <cell r="E906">
            <v>473302</v>
          </cell>
        </row>
        <row r="907">
          <cell r="E907">
            <v>472000</v>
          </cell>
        </row>
        <row r="913">
          <cell r="E913">
            <v>500000</v>
          </cell>
        </row>
        <row r="914">
          <cell r="E914">
            <v>500001</v>
          </cell>
        </row>
        <row r="915">
          <cell r="E915">
            <v>500003</v>
          </cell>
        </row>
        <row r="916">
          <cell r="E916">
            <v>500005</v>
          </cell>
        </row>
        <row r="921">
          <cell r="E921">
            <v>444000</v>
          </cell>
        </row>
        <row r="922">
          <cell r="E922" t="str">
            <v>701000</v>
          </cell>
        </row>
        <row r="926">
          <cell r="E926">
            <v>510000</v>
          </cell>
        </row>
        <row r="927">
          <cell r="E927">
            <v>510100</v>
          </cell>
        </row>
        <row r="928">
          <cell r="E928">
            <v>510200</v>
          </cell>
        </row>
        <row r="933">
          <cell r="E933" t="str">
            <v>670000</v>
          </cell>
        </row>
        <row r="934">
          <cell r="E934" t="str">
            <v>671000</v>
          </cell>
        </row>
        <row r="939">
          <cell r="E939" t="str">
            <v>702000</v>
          </cell>
        </row>
        <row r="940">
          <cell r="E940">
            <v>703300</v>
          </cell>
        </row>
        <row r="941">
          <cell r="E941">
            <v>703301</v>
          </cell>
        </row>
        <row r="942">
          <cell r="E942">
            <v>703302</v>
          </cell>
        </row>
        <row r="947">
          <cell r="E947">
            <v>511000</v>
          </cell>
        </row>
        <row r="948">
          <cell r="E948">
            <v>511100</v>
          </cell>
        </row>
        <row r="953">
          <cell r="E953">
            <v>750000</v>
          </cell>
        </row>
        <row r="958">
          <cell r="E958" t="str">
            <v>901001</v>
          </cell>
        </row>
        <row r="959">
          <cell r="E959" t="str">
            <v>901501</v>
          </cell>
        </row>
        <row r="960">
          <cell r="E960" t="str">
            <v>901002</v>
          </cell>
        </row>
        <row r="961">
          <cell r="E961" t="str">
            <v>901003</v>
          </cell>
        </row>
        <row r="962">
          <cell r="E962">
            <v>901503</v>
          </cell>
        </row>
        <row r="967">
          <cell r="E967" t="str">
            <v>911000</v>
          </cell>
        </row>
        <row r="968">
          <cell r="E968">
            <v>911500</v>
          </cell>
        </row>
        <row r="973">
          <cell r="E973" t="str">
            <v>912000</v>
          </cell>
        </row>
        <row r="978">
          <cell r="E978" t="str">
            <v>930000</v>
          </cell>
        </row>
        <row r="979">
          <cell r="E979" t="str">
            <v>930001</v>
          </cell>
        </row>
        <row r="984">
          <cell r="E984">
            <v>931000</v>
          </cell>
        </row>
        <row r="985">
          <cell r="E985">
            <v>931001</v>
          </cell>
        </row>
        <row r="986">
          <cell r="E986">
            <v>932000</v>
          </cell>
        </row>
        <row r="987">
          <cell r="E987">
            <v>932001</v>
          </cell>
        </row>
        <row r="992">
          <cell r="E992" t="str">
            <v>991000</v>
          </cell>
        </row>
        <row r="993">
          <cell r="E993">
            <v>991005</v>
          </cell>
        </row>
        <row r="998">
          <cell r="E998">
            <v>991001</v>
          </cell>
        </row>
        <row r="999">
          <cell r="E999" t="str">
            <v>992000</v>
          </cell>
        </row>
        <row r="1004">
          <cell r="E1004" t="str">
            <v>930000</v>
          </cell>
        </row>
        <row r="1005">
          <cell r="E1005" t="str">
            <v>930001</v>
          </cell>
        </row>
        <row r="1010">
          <cell r="E1010" t="str">
            <v>941000</v>
          </cell>
        </row>
        <row r="1011">
          <cell r="E1011">
            <v>941001</v>
          </cell>
        </row>
      </sheetData>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2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amp;D"/>
      <sheetName val="G&amp;A"/>
      <sheetName val="OE"/>
      <sheetName val="Total OP"/>
      <sheetName val="PL1"/>
      <sheetName val="BS1"/>
      <sheetName val="G_A"/>
    </sheetNames>
    <sheetDataSet>
      <sheetData sheetId="0" refreshError="1">
        <row r="1">
          <cell r="E1" t="str">
            <v>UNITED ENGINEERS LIMITED GROUP</v>
          </cell>
        </row>
        <row r="2">
          <cell r="E2" t="str">
            <v>Trial Balance as at May 2005</v>
          </cell>
        </row>
        <row r="3">
          <cell r="E3" t="str">
            <v xml:space="preserve">Company :       </v>
          </cell>
        </row>
        <row r="4">
          <cell r="E4" t="str">
            <v>United Engineers Limited -UELC</v>
          </cell>
        </row>
        <row r="5">
          <cell r="E5" t="str">
            <v xml:space="preserve">Trial Balance </v>
          </cell>
        </row>
        <row r="7">
          <cell r="E7" t="str">
            <v>FOR PERIOD ENDED 31/08/2005</v>
          </cell>
        </row>
        <row r="11">
          <cell r="E11" t="str">
            <v xml:space="preserve">Accounts </v>
          </cell>
        </row>
        <row r="12">
          <cell r="E12" t="str">
            <v>Code</v>
          </cell>
        </row>
        <row r="14">
          <cell r="E14" t="str">
            <v>xxxxxx</v>
          </cell>
        </row>
        <row r="17">
          <cell r="E17" t="str">
            <v>000101</v>
          </cell>
        </row>
        <row r="18">
          <cell r="E18" t="str">
            <v>000102</v>
          </cell>
        </row>
        <row r="19">
          <cell r="E19" t="str">
            <v>000103</v>
          </cell>
        </row>
        <row r="20">
          <cell r="E20" t="str">
            <v>000104</v>
          </cell>
        </row>
        <row r="24">
          <cell r="E24" t="str">
            <v>000110</v>
          </cell>
        </row>
        <row r="25">
          <cell r="E25" t="str">
            <v>000111</v>
          </cell>
        </row>
        <row r="26">
          <cell r="E26" t="str">
            <v>000112</v>
          </cell>
        </row>
        <row r="27">
          <cell r="E27" t="str">
            <v>000113</v>
          </cell>
        </row>
        <row r="28">
          <cell r="E28" t="str">
            <v>000114</v>
          </cell>
        </row>
        <row r="29">
          <cell r="E29" t="str">
            <v>000115</v>
          </cell>
        </row>
        <row r="30">
          <cell r="E30" t="str">
            <v>000116</v>
          </cell>
        </row>
        <row r="31">
          <cell r="E31" t="str">
            <v>000117</v>
          </cell>
        </row>
        <row r="32">
          <cell r="E32" t="str">
            <v>000118</v>
          </cell>
        </row>
        <row r="36">
          <cell r="E36" t="str">
            <v>000120</v>
          </cell>
        </row>
        <row r="37">
          <cell r="E37" t="str">
            <v>000121</v>
          </cell>
        </row>
        <row r="38">
          <cell r="E38" t="str">
            <v>000122</v>
          </cell>
        </row>
        <row r="39">
          <cell r="E39" t="str">
            <v>000123</v>
          </cell>
        </row>
        <row r="40">
          <cell r="E40" t="str">
            <v>000124</v>
          </cell>
        </row>
        <row r="41">
          <cell r="E41" t="str">
            <v>000125</v>
          </cell>
        </row>
        <row r="42">
          <cell r="E42" t="str">
            <v>000126</v>
          </cell>
        </row>
        <row r="43">
          <cell r="E43" t="str">
            <v>000127</v>
          </cell>
        </row>
        <row r="47">
          <cell r="E47" t="str">
            <v>000140</v>
          </cell>
        </row>
        <row r="51">
          <cell r="E51" t="str">
            <v>000141</v>
          </cell>
        </row>
        <row r="52">
          <cell r="E52" t="str">
            <v>000142</v>
          </cell>
        </row>
        <row r="53">
          <cell r="E53" t="str">
            <v>000143</v>
          </cell>
        </row>
        <row r="57">
          <cell r="E57" t="str">
            <v>000145</v>
          </cell>
        </row>
        <row r="61">
          <cell r="E61" t="str">
            <v>000146</v>
          </cell>
        </row>
        <row r="62">
          <cell r="E62" t="str">
            <v>000147</v>
          </cell>
        </row>
        <row r="63">
          <cell r="E63" t="str">
            <v>000150</v>
          </cell>
        </row>
        <row r="64">
          <cell r="E64" t="str">
            <v>000151</v>
          </cell>
        </row>
        <row r="68">
          <cell r="E68" t="str">
            <v>000152</v>
          </cell>
        </row>
        <row r="69">
          <cell r="E69" t="str">
            <v>000153</v>
          </cell>
        </row>
        <row r="70">
          <cell r="E70" t="str">
            <v>000154</v>
          </cell>
        </row>
        <row r="71">
          <cell r="E71" t="str">
            <v>000155</v>
          </cell>
        </row>
        <row r="72">
          <cell r="E72" t="str">
            <v>000156</v>
          </cell>
        </row>
        <row r="73">
          <cell r="E73" t="str">
            <v>000157</v>
          </cell>
        </row>
        <row r="74">
          <cell r="E74" t="str">
            <v>000158</v>
          </cell>
        </row>
        <row r="75">
          <cell r="E75" t="str">
            <v>000159</v>
          </cell>
        </row>
        <row r="76">
          <cell r="E76" t="str">
            <v>000160</v>
          </cell>
        </row>
        <row r="77">
          <cell r="E77" t="str">
            <v>000161</v>
          </cell>
        </row>
        <row r="78">
          <cell r="E78" t="str">
            <v>000165</v>
          </cell>
        </row>
        <row r="82">
          <cell r="E82" t="str">
            <v>000162</v>
          </cell>
        </row>
        <row r="83">
          <cell r="E83" t="str">
            <v>000163</v>
          </cell>
        </row>
        <row r="88">
          <cell r="E88" t="str">
            <v>000166</v>
          </cell>
        </row>
        <row r="89">
          <cell r="E89" t="str">
            <v>000167</v>
          </cell>
        </row>
        <row r="90">
          <cell r="E90" t="str">
            <v>000168</v>
          </cell>
        </row>
        <row r="91">
          <cell r="E91" t="str">
            <v>000169</v>
          </cell>
        </row>
        <row r="92">
          <cell r="E92" t="str">
            <v>000170</v>
          </cell>
        </row>
        <row r="93">
          <cell r="E93" t="str">
            <v>000173</v>
          </cell>
        </row>
        <row r="94">
          <cell r="E94" t="str">
            <v>000174</v>
          </cell>
        </row>
        <row r="95">
          <cell r="E95" t="str">
            <v>000175</v>
          </cell>
        </row>
        <row r="96">
          <cell r="E96" t="str">
            <v>000176</v>
          </cell>
        </row>
        <row r="97">
          <cell r="E97" t="str">
            <v>000177</v>
          </cell>
        </row>
        <row r="101">
          <cell r="E101" t="str">
            <v>000172</v>
          </cell>
        </row>
        <row r="105">
          <cell r="E105" t="str">
            <v>000180</v>
          </cell>
        </row>
        <row r="106">
          <cell r="E106" t="str">
            <v>000181</v>
          </cell>
        </row>
        <row r="107">
          <cell r="E107" t="str">
            <v>000182</v>
          </cell>
        </row>
        <row r="108">
          <cell r="E108" t="str">
            <v>000183</v>
          </cell>
        </row>
        <row r="112">
          <cell r="E112" t="str">
            <v>000190</v>
          </cell>
        </row>
        <row r="116">
          <cell r="E116" t="str">
            <v>000191</v>
          </cell>
        </row>
        <row r="120">
          <cell r="E120" t="str">
            <v>000201</v>
          </cell>
        </row>
        <row r="121">
          <cell r="E121" t="str">
            <v>000202</v>
          </cell>
        </row>
        <row r="122">
          <cell r="E122" t="str">
            <v>000203</v>
          </cell>
        </row>
        <row r="123">
          <cell r="E123" t="str">
            <v>000204</v>
          </cell>
        </row>
        <row r="124">
          <cell r="E124" t="str">
            <v>000205</v>
          </cell>
        </row>
        <row r="125">
          <cell r="E125" t="str">
            <v>000210</v>
          </cell>
        </row>
        <row r="126">
          <cell r="E126" t="str">
            <v>000211</v>
          </cell>
        </row>
        <row r="127">
          <cell r="E127" t="str">
            <v>000212</v>
          </cell>
        </row>
        <row r="128">
          <cell r="E128" t="str">
            <v>000213</v>
          </cell>
        </row>
        <row r="129">
          <cell r="E129" t="str">
            <v>000214</v>
          </cell>
        </row>
        <row r="130">
          <cell r="E130" t="str">
            <v>000215</v>
          </cell>
        </row>
        <row r="131">
          <cell r="E131" t="str">
            <v>000216</v>
          </cell>
        </row>
        <row r="132">
          <cell r="E132" t="str">
            <v>000217</v>
          </cell>
        </row>
        <row r="133">
          <cell r="E133" t="str">
            <v>000218</v>
          </cell>
        </row>
        <row r="134">
          <cell r="E134" t="str">
            <v>000220</v>
          </cell>
        </row>
        <row r="135">
          <cell r="E135" t="str">
            <v>000221</v>
          </cell>
        </row>
        <row r="136">
          <cell r="E136" t="str">
            <v>000222</v>
          </cell>
        </row>
        <row r="137">
          <cell r="E137" t="str">
            <v>000230</v>
          </cell>
        </row>
        <row r="138">
          <cell r="E138" t="str">
            <v>000231</v>
          </cell>
        </row>
        <row r="139">
          <cell r="E139" t="str">
            <v>000232</v>
          </cell>
        </row>
        <row r="140">
          <cell r="E140" t="str">
            <v>000233</v>
          </cell>
        </row>
        <row r="141">
          <cell r="E141" t="str">
            <v>000246</v>
          </cell>
        </row>
        <row r="142">
          <cell r="E142" t="str">
            <v>000247</v>
          </cell>
        </row>
        <row r="143">
          <cell r="E143" t="str">
            <v>000250</v>
          </cell>
        </row>
        <row r="144">
          <cell r="E144" t="str">
            <v>000251</v>
          </cell>
        </row>
        <row r="145">
          <cell r="E145" t="str">
            <v>000252</v>
          </cell>
        </row>
        <row r="146">
          <cell r="E146" t="str">
            <v>000253</v>
          </cell>
        </row>
        <row r="147">
          <cell r="E147" t="str">
            <v>000254</v>
          </cell>
        </row>
        <row r="148">
          <cell r="E148" t="str">
            <v>000255</v>
          </cell>
        </row>
        <row r="149">
          <cell r="E149" t="str">
            <v>000256</v>
          </cell>
        </row>
        <row r="150">
          <cell r="E150" t="str">
            <v>000257</v>
          </cell>
        </row>
        <row r="151">
          <cell r="E151" t="str">
            <v>000258</v>
          </cell>
        </row>
        <row r="152">
          <cell r="E152" t="str">
            <v>000259</v>
          </cell>
        </row>
        <row r="153">
          <cell r="E153" t="str">
            <v>000260</v>
          </cell>
        </row>
        <row r="154">
          <cell r="E154" t="str">
            <v>000261</v>
          </cell>
        </row>
        <row r="155">
          <cell r="E155" t="str">
            <v>000262</v>
          </cell>
        </row>
        <row r="156">
          <cell r="E156" t="str">
            <v>000263</v>
          </cell>
        </row>
        <row r="160">
          <cell r="E160" t="str">
            <v>000310</v>
          </cell>
        </row>
        <row r="161">
          <cell r="E161" t="str">
            <v>000311</v>
          </cell>
        </row>
        <row r="162">
          <cell r="E162" t="str">
            <v>000320</v>
          </cell>
        </row>
        <row r="163">
          <cell r="E163" t="str">
            <v>000330</v>
          </cell>
        </row>
        <row r="164">
          <cell r="E164" t="str">
            <v>000340</v>
          </cell>
        </row>
        <row r="165">
          <cell r="E165" t="str">
            <v>000341</v>
          </cell>
        </row>
        <row r="166">
          <cell r="E166" t="str">
            <v>000350</v>
          </cell>
        </row>
        <row r="167">
          <cell r="E167" t="str">
            <v>000360</v>
          </cell>
        </row>
        <row r="168">
          <cell r="E168" t="str">
            <v>000400</v>
          </cell>
        </row>
        <row r="169">
          <cell r="E169" t="str">
            <v>000410</v>
          </cell>
        </row>
        <row r="170">
          <cell r="E170" t="str">
            <v>000411</v>
          </cell>
        </row>
        <row r="171">
          <cell r="E171" t="str">
            <v>000420</v>
          </cell>
        </row>
        <row r="172">
          <cell r="E172" t="str">
            <v>000421</v>
          </cell>
        </row>
        <row r="173">
          <cell r="E173" t="str">
            <v>000422</v>
          </cell>
        </row>
        <row r="174">
          <cell r="E174" t="str">
            <v>000423</v>
          </cell>
        </row>
        <row r="175">
          <cell r="E175" t="str">
            <v>000430</v>
          </cell>
        </row>
        <row r="176">
          <cell r="E176" t="str">
            <v>000440</v>
          </cell>
        </row>
        <row r="177">
          <cell r="E177" t="str">
            <v>000441</v>
          </cell>
        </row>
        <row r="178">
          <cell r="E178" t="str">
            <v>000450</v>
          </cell>
        </row>
        <row r="179">
          <cell r="E179" t="str">
            <v>000451</v>
          </cell>
        </row>
        <row r="180">
          <cell r="E180" t="str">
            <v>000452</v>
          </cell>
        </row>
        <row r="181">
          <cell r="E181" t="str">
            <v>000460</v>
          </cell>
        </row>
        <row r="182">
          <cell r="E182" t="str">
            <v>000461</v>
          </cell>
        </row>
        <row r="183">
          <cell r="E183" t="str">
            <v>000480</v>
          </cell>
        </row>
        <row r="184">
          <cell r="E184" t="str">
            <v>000500</v>
          </cell>
        </row>
        <row r="185">
          <cell r="E185" t="str">
            <v>000510</v>
          </cell>
        </row>
        <row r="186">
          <cell r="E186" t="str">
            <v>000511</v>
          </cell>
        </row>
        <row r="187">
          <cell r="E187" t="str">
            <v>000512</v>
          </cell>
        </row>
        <row r="188">
          <cell r="E188" t="str">
            <v>000513</v>
          </cell>
        </row>
        <row r="189">
          <cell r="E189" t="str">
            <v>000514</v>
          </cell>
        </row>
        <row r="190">
          <cell r="E190" t="str">
            <v>000515</v>
          </cell>
        </row>
        <row r="191">
          <cell r="E191" t="str">
            <v>000516</v>
          </cell>
        </row>
        <row r="192">
          <cell r="E192" t="str">
            <v>000517</v>
          </cell>
        </row>
        <row r="193">
          <cell r="E193" t="str">
            <v>000518</v>
          </cell>
        </row>
        <row r="194">
          <cell r="E194" t="str">
            <v>000519</v>
          </cell>
        </row>
        <row r="195">
          <cell r="E195" t="str">
            <v>000520</v>
          </cell>
        </row>
        <row r="196">
          <cell r="E196" t="str">
            <v>000521</v>
          </cell>
        </row>
        <row r="197">
          <cell r="E197" t="str">
            <v>000522</v>
          </cell>
        </row>
        <row r="198">
          <cell r="E198" t="str">
            <v>000523</v>
          </cell>
        </row>
        <row r="199">
          <cell r="E199" t="str">
            <v>000530</v>
          </cell>
        </row>
        <row r="200">
          <cell r="E200" t="str">
            <v>000531</v>
          </cell>
        </row>
        <row r="201">
          <cell r="E201" t="str">
            <v>000532</v>
          </cell>
        </row>
        <row r="202">
          <cell r="E202" t="str">
            <v>000533</v>
          </cell>
        </row>
        <row r="203">
          <cell r="E203" t="str">
            <v>000534</v>
          </cell>
        </row>
        <row r="204">
          <cell r="E204" t="str">
            <v>000535</v>
          </cell>
        </row>
        <row r="205">
          <cell r="E205" t="str">
            <v>000536</v>
          </cell>
        </row>
        <row r="206">
          <cell r="E206" t="str">
            <v>000540</v>
          </cell>
        </row>
        <row r="207">
          <cell r="E207" t="str">
            <v>000541</v>
          </cell>
        </row>
        <row r="208">
          <cell r="E208" t="str">
            <v>000550</v>
          </cell>
        </row>
        <row r="209">
          <cell r="E209" t="str">
            <v>000555</v>
          </cell>
        </row>
        <row r="210">
          <cell r="E210" t="str">
            <v>000556</v>
          </cell>
        </row>
        <row r="211">
          <cell r="E211" t="str">
            <v>000557</v>
          </cell>
        </row>
        <row r="212">
          <cell r="E212" t="str">
            <v>000565</v>
          </cell>
        </row>
        <row r="213">
          <cell r="E213" t="str">
            <v>000570</v>
          </cell>
        </row>
        <row r="214">
          <cell r="E214" t="str">
            <v>000571</v>
          </cell>
        </row>
        <row r="215">
          <cell r="E215" t="str">
            <v>000572</v>
          </cell>
        </row>
        <row r="216">
          <cell r="E216" t="str">
            <v>000580</v>
          </cell>
        </row>
        <row r="217">
          <cell r="E217" t="str">
            <v>000583</v>
          </cell>
        </row>
        <row r="218">
          <cell r="E218" t="str">
            <v>000584</v>
          </cell>
        </row>
        <row r="219">
          <cell r="E219" t="str">
            <v>000585</v>
          </cell>
        </row>
        <row r="220">
          <cell r="E220" t="str">
            <v>000586</v>
          </cell>
        </row>
        <row r="221">
          <cell r="E221" t="str">
            <v>000587</v>
          </cell>
        </row>
        <row r="222">
          <cell r="E222" t="str">
            <v>000588</v>
          </cell>
        </row>
        <row r="223">
          <cell r="E223" t="str">
            <v>000589</v>
          </cell>
        </row>
        <row r="224">
          <cell r="E224" t="str">
            <v>000590</v>
          </cell>
        </row>
        <row r="225">
          <cell r="E225" t="str">
            <v>000591</v>
          </cell>
        </row>
        <row r="226">
          <cell r="E226" t="str">
            <v>000595</v>
          </cell>
        </row>
        <row r="227">
          <cell r="E227" t="str">
            <v>000596</v>
          </cell>
        </row>
        <row r="228">
          <cell r="E228" t="str">
            <v>000597</v>
          </cell>
        </row>
        <row r="229">
          <cell r="E229" t="str">
            <v>000600</v>
          </cell>
        </row>
        <row r="230">
          <cell r="E230" t="str">
            <v>000601</v>
          </cell>
        </row>
        <row r="231">
          <cell r="E231" t="str">
            <v>000605</v>
          </cell>
        </row>
        <row r="232">
          <cell r="E232" t="str">
            <v>000610</v>
          </cell>
        </row>
        <row r="233">
          <cell r="E233" t="str">
            <v>000611</v>
          </cell>
        </row>
        <row r="234">
          <cell r="E234" t="str">
            <v>000612</v>
          </cell>
        </row>
        <row r="235">
          <cell r="E235" t="str">
            <v>000613</v>
          </cell>
        </row>
        <row r="236">
          <cell r="E236" t="str">
            <v>000614</v>
          </cell>
        </row>
        <row r="237">
          <cell r="E237" t="str">
            <v>000615</v>
          </cell>
        </row>
        <row r="238">
          <cell r="E238" t="str">
            <v>000616</v>
          </cell>
        </row>
        <row r="239">
          <cell r="E239" t="str">
            <v>000617</v>
          </cell>
        </row>
        <row r="240">
          <cell r="E240" t="str">
            <v>000620</v>
          </cell>
        </row>
        <row r="241">
          <cell r="E241" t="str">
            <v>000621</v>
          </cell>
        </row>
        <row r="242">
          <cell r="E242" t="str">
            <v>000622</v>
          </cell>
        </row>
        <row r="243">
          <cell r="E243" t="str">
            <v>000623</v>
          </cell>
        </row>
        <row r="244">
          <cell r="E244" t="str">
            <v>000624</v>
          </cell>
        </row>
        <row r="245">
          <cell r="E245" t="str">
            <v>000625</v>
          </cell>
        </row>
        <row r="246">
          <cell r="E246" t="str">
            <v>000626</v>
          </cell>
        </row>
        <row r="247">
          <cell r="E247" t="str">
            <v>000627</v>
          </cell>
        </row>
        <row r="248">
          <cell r="E248" t="str">
            <v>000640</v>
          </cell>
        </row>
        <row r="249">
          <cell r="E249" t="str">
            <v>000641</v>
          </cell>
        </row>
        <row r="250">
          <cell r="E250" t="str">
            <v>000642</v>
          </cell>
        </row>
        <row r="251">
          <cell r="E251" t="str">
            <v>000643</v>
          </cell>
        </row>
        <row r="252">
          <cell r="E252" t="str">
            <v>000644</v>
          </cell>
        </row>
        <row r="253">
          <cell r="E253" t="str">
            <v>000645</v>
          </cell>
        </row>
        <row r="254">
          <cell r="E254" t="str">
            <v>000660</v>
          </cell>
        </row>
        <row r="255">
          <cell r="E255" t="str">
            <v>000661</v>
          </cell>
        </row>
        <row r="256">
          <cell r="E256" t="str">
            <v>000662</v>
          </cell>
        </row>
        <row r="257">
          <cell r="E257" t="str">
            <v>000663</v>
          </cell>
        </row>
        <row r="258">
          <cell r="E258" t="str">
            <v>000664</v>
          </cell>
        </row>
        <row r="259">
          <cell r="E259" t="str">
            <v>000665</v>
          </cell>
        </row>
        <row r="260">
          <cell r="E260" t="str">
            <v>000700</v>
          </cell>
        </row>
        <row r="261">
          <cell r="E261" t="str">
            <v>000701</v>
          </cell>
        </row>
        <row r="262">
          <cell r="E262" t="str">
            <v>000702</v>
          </cell>
        </row>
        <row r="263">
          <cell r="E263" t="str">
            <v>000703</v>
          </cell>
        </row>
        <row r="264">
          <cell r="E264" t="str">
            <v>000704</v>
          </cell>
        </row>
        <row r="265">
          <cell r="E265" t="str">
            <v>000705</v>
          </cell>
        </row>
        <row r="266">
          <cell r="E266" t="str">
            <v>000706</v>
          </cell>
        </row>
        <row r="267">
          <cell r="E267" t="str">
            <v>000707</v>
          </cell>
        </row>
        <row r="268">
          <cell r="E268" t="str">
            <v>000708</v>
          </cell>
        </row>
        <row r="269">
          <cell r="E269" t="str">
            <v>000709</v>
          </cell>
        </row>
        <row r="270">
          <cell r="E270" t="str">
            <v>000710</v>
          </cell>
        </row>
        <row r="271">
          <cell r="E271" t="str">
            <v>000715</v>
          </cell>
        </row>
        <row r="272">
          <cell r="E272" t="str">
            <v>000720</v>
          </cell>
        </row>
        <row r="273">
          <cell r="E273" t="str">
            <v>000721</v>
          </cell>
        </row>
        <row r="274">
          <cell r="E274" t="str">
            <v>000722</v>
          </cell>
        </row>
        <row r="275">
          <cell r="E275" t="str">
            <v>000723</v>
          </cell>
        </row>
        <row r="276">
          <cell r="E276" t="str">
            <v>000730</v>
          </cell>
        </row>
        <row r="277">
          <cell r="E277" t="str">
            <v>000731</v>
          </cell>
        </row>
        <row r="278">
          <cell r="E278" t="str">
            <v>000740</v>
          </cell>
        </row>
        <row r="279">
          <cell r="E279" t="str">
            <v>000745</v>
          </cell>
        </row>
        <row r="280">
          <cell r="E280" t="str">
            <v>000746</v>
          </cell>
        </row>
        <row r="281">
          <cell r="E281" t="str">
            <v>000747</v>
          </cell>
        </row>
        <row r="282">
          <cell r="E282" t="str">
            <v>000748</v>
          </cell>
        </row>
        <row r="283">
          <cell r="E283" t="str">
            <v>000749</v>
          </cell>
        </row>
        <row r="284">
          <cell r="E284" t="str">
            <v>000750</v>
          </cell>
        </row>
        <row r="285">
          <cell r="E285" t="str">
            <v>000751</v>
          </cell>
        </row>
        <row r="286">
          <cell r="E286" t="str">
            <v>000752</v>
          </cell>
        </row>
        <row r="287">
          <cell r="E287" t="str">
            <v>000770</v>
          </cell>
        </row>
        <row r="288">
          <cell r="E288" t="str">
            <v>000771</v>
          </cell>
        </row>
        <row r="289">
          <cell r="E289" t="str">
            <v>000772</v>
          </cell>
        </row>
        <row r="290">
          <cell r="E290" t="str">
            <v>000780</v>
          </cell>
        </row>
        <row r="291">
          <cell r="E291" t="str">
            <v>000782</v>
          </cell>
        </row>
        <row r="292">
          <cell r="E292" t="str">
            <v>000784</v>
          </cell>
        </row>
        <row r="293">
          <cell r="E293" t="str">
            <v>000800</v>
          </cell>
        </row>
        <row r="294">
          <cell r="E294" t="str">
            <v>000801</v>
          </cell>
        </row>
        <row r="295">
          <cell r="E295" t="str">
            <v>000802</v>
          </cell>
        </row>
        <row r="296">
          <cell r="E296" t="str">
            <v>000810</v>
          </cell>
        </row>
        <row r="297">
          <cell r="E297" t="str">
            <v>000820</v>
          </cell>
        </row>
        <row r="298">
          <cell r="E298" t="str">
            <v>000821</v>
          </cell>
        </row>
        <row r="299">
          <cell r="E299" t="str">
            <v>000822</v>
          </cell>
        </row>
        <row r="300">
          <cell r="E300" t="str">
            <v>000823</v>
          </cell>
        </row>
        <row r="301">
          <cell r="E301" t="str">
            <v>000824</v>
          </cell>
        </row>
        <row r="302">
          <cell r="E302" t="str">
            <v>000825</v>
          </cell>
        </row>
        <row r="303">
          <cell r="E303" t="str">
            <v>000826</v>
          </cell>
        </row>
        <row r="304">
          <cell r="E304" t="str">
            <v>000827</v>
          </cell>
        </row>
        <row r="305">
          <cell r="E305" t="str">
            <v>000828</v>
          </cell>
        </row>
        <row r="306">
          <cell r="E306" t="str">
            <v>000829</v>
          </cell>
        </row>
        <row r="307">
          <cell r="E307" t="str">
            <v>000830</v>
          </cell>
        </row>
        <row r="308">
          <cell r="E308" t="str">
            <v>000831</v>
          </cell>
        </row>
        <row r="309">
          <cell r="E309" t="str">
            <v>000832</v>
          </cell>
        </row>
        <row r="310">
          <cell r="E310" t="str">
            <v>000833</v>
          </cell>
        </row>
        <row r="311">
          <cell r="E311" t="str">
            <v>000834</v>
          </cell>
        </row>
        <row r="312">
          <cell r="E312" t="str">
            <v>000835</v>
          </cell>
        </row>
        <row r="313">
          <cell r="E313" t="str">
            <v>000836</v>
          </cell>
        </row>
        <row r="314">
          <cell r="E314" t="str">
            <v>000850</v>
          </cell>
        </row>
        <row r="315">
          <cell r="E315" t="str">
            <v>000851</v>
          </cell>
        </row>
        <row r="316">
          <cell r="E316" t="str">
            <v>000852</v>
          </cell>
        </row>
        <row r="317">
          <cell r="E317" t="str">
            <v>000853</v>
          </cell>
        </row>
        <row r="318">
          <cell r="E318" t="str">
            <v>000854</v>
          </cell>
        </row>
        <row r="319">
          <cell r="E319" t="str">
            <v>000870</v>
          </cell>
        </row>
        <row r="320">
          <cell r="E320" t="str">
            <v>000871</v>
          </cell>
        </row>
        <row r="321">
          <cell r="E321" t="str">
            <v>000872</v>
          </cell>
        </row>
        <row r="322">
          <cell r="E322" t="str">
            <v>000875</v>
          </cell>
        </row>
        <row r="326">
          <cell r="E326" t="str">
            <v>000496</v>
          </cell>
        </row>
        <row r="327">
          <cell r="E327" t="str">
            <v>000497</v>
          </cell>
        </row>
        <row r="328">
          <cell r="E328" t="str">
            <v>000498</v>
          </cell>
        </row>
        <row r="329">
          <cell r="E329" t="str">
            <v>000499</v>
          </cell>
        </row>
        <row r="331">
          <cell r="E331" t="str">
            <v>000694</v>
          </cell>
        </row>
        <row r="332">
          <cell r="E332" t="str">
            <v>000695</v>
          </cell>
        </row>
        <row r="333">
          <cell r="E333" t="str">
            <v>000696</v>
          </cell>
        </row>
        <row r="334">
          <cell r="E334" t="str">
            <v>000697</v>
          </cell>
        </row>
        <row r="335">
          <cell r="E335" t="str">
            <v>000698</v>
          </cell>
        </row>
        <row r="336">
          <cell r="E336" t="str">
            <v>000699</v>
          </cell>
        </row>
        <row r="338">
          <cell r="E338" t="str">
            <v>000896</v>
          </cell>
        </row>
        <row r="339">
          <cell r="E339" t="str">
            <v>000897</v>
          </cell>
        </row>
        <row r="340">
          <cell r="E340" t="str">
            <v>000898</v>
          </cell>
        </row>
        <row r="341">
          <cell r="E341" t="str">
            <v>000899</v>
          </cell>
        </row>
        <row r="346">
          <cell r="E346" t="str">
            <v>000781</v>
          </cell>
        </row>
        <row r="347">
          <cell r="E347" t="str">
            <v>000783</v>
          </cell>
        </row>
        <row r="348">
          <cell r="E348" t="str">
            <v>000785</v>
          </cell>
        </row>
        <row r="350">
          <cell r="E350" t="str">
            <v>000900</v>
          </cell>
        </row>
        <row r="351">
          <cell r="E351" t="str">
            <v>000901</v>
          </cell>
        </row>
        <row r="352">
          <cell r="E352" t="str">
            <v>000902</v>
          </cell>
        </row>
        <row r="353">
          <cell r="E353" t="str">
            <v>000903</v>
          </cell>
        </row>
        <row r="354">
          <cell r="E354" t="str">
            <v>000904</v>
          </cell>
        </row>
        <row r="355">
          <cell r="E355" t="str">
            <v>000910</v>
          </cell>
        </row>
        <row r="356">
          <cell r="E356" t="str">
            <v>000911</v>
          </cell>
        </row>
        <row r="357">
          <cell r="E357" t="str">
            <v>000912</v>
          </cell>
        </row>
        <row r="358">
          <cell r="E358" t="str">
            <v>000913</v>
          </cell>
        </row>
        <row r="359">
          <cell r="E359" t="str">
            <v>000914</v>
          </cell>
        </row>
        <row r="360">
          <cell r="E360" t="str">
            <v>000930</v>
          </cell>
        </row>
        <row r="361">
          <cell r="E361" t="str">
            <v>000933</v>
          </cell>
        </row>
        <row r="365">
          <cell r="E365" t="str">
            <v>000920</v>
          </cell>
        </row>
        <row r="366">
          <cell r="E366" t="str">
            <v>000921</v>
          </cell>
        </row>
        <row r="367">
          <cell r="E367" t="str">
            <v>000925</v>
          </cell>
        </row>
        <row r="368">
          <cell r="E368" t="str">
            <v>000926</v>
          </cell>
        </row>
        <row r="372">
          <cell r="E372" t="str">
            <v>000950</v>
          </cell>
        </row>
        <row r="373">
          <cell r="E373" t="str">
            <v>000951</v>
          </cell>
        </row>
        <row r="374">
          <cell r="E374" t="str">
            <v>000952</v>
          </cell>
        </row>
        <row r="375">
          <cell r="E375" t="str">
            <v>000953</v>
          </cell>
        </row>
        <row r="376">
          <cell r="E376" t="str">
            <v>000954</v>
          </cell>
        </row>
        <row r="377">
          <cell r="E377" t="str">
            <v>000955</v>
          </cell>
        </row>
        <row r="378">
          <cell r="E378" t="str">
            <v>000956</v>
          </cell>
        </row>
        <row r="382">
          <cell r="E382" t="str">
            <v>000960</v>
          </cell>
        </row>
        <row r="383">
          <cell r="E383" t="str">
            <v>000961</v>
          </cell>
        </row>
        <row r="386">
          <cell r="E386" t="str">
            <v>000998</v>
          </cell>
        </row>
        <row r="388">
          <cell r="E388" t="str">
            <v>000999</v>
          </cell>
        </row>
        <row r="395">
          <cell r="E395" t="str">
            <v>100000</v>
          </cell>
        </row>
        <row r="396">
          <cell r="E396">
            <v>100300</v>
          </cell>
        </row>
        <row r="397">
          <cell r="E397">
            <v>100301</v>
          </cell>
        </row>
        <row r="398">
          <cell r="E398">
            <v>100302</v>
          </cell>
        </row>
        <row r="399">
          <cell r="E399">
            <v>100400</v>
          </cell>
        </row>
        <row r="400">
          <cell r="E400">
            <v>100401</v>
          </cell>
        </row>
        <row r="401">
          <cell r="E401">
            <v>100402</v>
          </cell>
        </row>
        <row r="406">
          <cell r="E406" t="str">
            <v>105000</v>
          </cell>
        </row>
        <row r="408">
          <cell r="E408" t="str">
            <v>105010</v>
          </cell>
        </row>
        <row r="409">
          <cell r="E409">
            <v>105015</v>
          </cell>
        </row>
        <row r="410">
          <cell r="E410" t="str">
            <v>105020</v>
          </cell>
        </row>
        <row r="411">
          <cell r="E411" t="str">
            <v>105030</v>
          </cell>
        </row>
        <row r="412">
          <cell r="E412" t="str">
            <v>105035</v>
          </cell>
        </row>
        <row r="413">
          <cell r="E413" t="str">
            <v>105040</v>
          </cell>
        </row>
        <row r="414">
          <cell r="E414">
            <v>105300</v>
          </cell>
        </row>
        <row r="415">
          <cell r="E415">
            <v>105301</v>
          </cell>
        </row>
        <row r="416">
          <cell r="E416">
            <v>105302</v>
          </cell>
        </row>
        <row r="417">
          <cell r="E417" t="str">
            <v>205000</v>
          </cell>
        </row>
        <row r="419">
          <cell r="E419" t="str">
            <v>205010</v>
          </cell>
        </row>
        <row r="420">
          <cell r="E420" t="str">
            <v>205020</v>
          </cell>
        </row>
        <row r="421">
          <cell r="E421" t="str">
            <v>205035</v>
          </cell>
        </row>
        <row r="422">
          <cell r="E422" t="str">
            <v>205040</v>
          </cell>
        </row>
        <row r="427">
          <cell r="E427" t="str">
            <v>108000</v>
          </cell>
        </row>
        <row r="429">
          <cell r="E429" t="str">
            <v>108010</v>
          </cell>
        </row>
        <row r="430">
          <cell r="E430">
            <v>108015</v>
          </cell>
        </row>
        <row r="431">
          <cell r="E431" t="str">
            <v>108020</v>
          </cell>
        </row>
        <row r="432">
          <cell r="E432" t="str">
            <v>108030</v>
          </cell>
        </row>
        <row r="433">
          <cell r="E433">
            <v>108035</v>
          </cell>
        </row>
        <row r="434">
          <cell r="E434">
            <v>108040</v>
          </cell>
        </row>
        <row r="435">
          <cell r="E435">
            <v>108300</v>
          </cell>
        </row>
        <row r="436">
          <cell r="E436">
            <v>108301</v>
          </cell>
        </row>
        <row r="437">
          <cell r="E437">
            <v>108302</v>
          </cell>
        </row>
        <row r="438">
          <cell r="E438" t="str">
            <v>208000</v>
          </cell>
        </row>
        <row r="440">
          <cell r="E440" t="str">
            <v>208010</v>
          </cell>
        </row>
        <row r="441">
          <cell r="E441" t="str">
            <v>208020</v>
          </cell>
        </row>
        <row r="442">
          <cell r="E442" t="str">
            <v>208035</v>
          </cell>
        </row>
        <row r="443">
          <cell r="E443" t="str">
            <v>208040</v>
          </cell>
        </row>
        <row r="448">
          <cell r="E448" t="str">
            <v>110000</v>
          </cell>
        </row>
        <row r="450">
          <cell r="E450" t="str">
            <v>110010</v>
          </cell>
        </row>
        <row r="451">
          <cell r="E451">
            <v>110015</v>
          </cell>
        </row>
        <row r="452">
          <cell r="E452" t="str">
            <v>110020</v>
          </cell>
        </row>
        <row r="453">
          <cell r="E453" t="str">
            <v>110030</v>
          </cell>
        </row>
        <row r="454">
          <cell r="E454" t="str">
            <v>110035</v>
          </cell>
        </row>
        <row r="455">
          <cell r="E455" t="str">
            <v>110040</v>
          </cell>
        </row>
        <row r="456">
          <cell r="E456">
            <v>110300</v>
          </cell>
        </row>
        <row r="457">
          <cell r="E457">
            <v>110301</v>
          </cell>
        </row>
        <row r="458">
          <cell r="E458">
            <v>110302</v>
          </cell>
        </row>
        <row r="459">
          <cell r="E459" t="str">
            <v>210000</v>
          </cell>
        </row>
        <row r="461">
          <cell r="E461" t="str">
            <v>210010</v>
          </cell>
        </row>
        <row r="462">
          <cell r="E462" t="str">
            <v>210020</v>
          </cell>
        </row>
        <row r="463">
          <cell r="E463" t="str">
            <v>210035</v>
          </cell>
        </row>
        <row r="464">
          <cell r="E464" t="str">
            <v>210040</v>
          </cell>
        </row>
        <row r="468">
          <cell r="E468" t="str">
            <v>220000</v>
          </cell>
        </row>
        <row r="470">
          <cell r="E470" t="str">
            <v>220010</v>
          </cell>
        </row>
        <row r="471">
          <cell r="E471" t="str">
            <v>220020</v>
          </cell>
        </row>
        <row r="472">
          <cell r="E472" t="str">
            <v>220030</v>
          </cell>
        </row>
        <row r="473">
          <cell r="E473" t="str">
            <v>220035</v>
          </cell>
        </row>
        <row r="474">
          <cell r="E474" t="str">
            <v>220040</v>
          </cell>
        </row>
        <row r="480">
          <cell r="E480" t="str">
            <v>112000</v>
          </cell>
        </row>
        <row r="482">
          <cell r="E482" t="str">
            <v>112010</v>
          </cell>
        </row>
        <row r="483">
          <cell r="E483">
            <v>112015</v>
          </cell>
        </row>
        <row r="484">
          <cell r="E484" t="str">
            <v>112020</v>
          </cell>
        </row>
        <row r="485">
          <cell r="E485" t="str">
            <v>112030</v>
          </cell>
        </row>
        <row r="486">
          <cell r="E486" t="str">
            <v>112035</v>
          </cell>
        </row>
        <row r="487">
          <cell r="E487" t="str">
            <v>112040</v>
          </cell>
        </row>
        <row r="488">
          <cell r="E488">
            <v>112300</v>
          </cell>
        </row>
        <row r="489">
          <cell r="E489">
            <v>112301</v>
          </cell>
        </row>
        <row r="490">
          <cell r="E490">
            <v>112302</v>
          </cell>
        </row>
        <row r="491">
          <cell r="E491" t="str">
            <v>212000</v>
          </cell>
        </row>
        <row r="493">
          <cell r="E493" t="str">
            <v>212010</v>
          </cell>
        </row>
        <row r="494">
          <cell r="E494" t="str">
            <v>212020</v>
          </cell>
        </row>
        <row r="495">
          <cell r="E495" t="str">
            <v>212035</v>
          </cell>
        </row>
        <row r="496">
          <cell r="E496" t="str">
            <v>212040</v>
          </cell>
        </row>
        <row r="501">
          <cell r="E501" t="str">
            <v>113000</v>
          </cell>
        </row>
        <row r="503">
          <cell r="E503" t="str">
            <v>113010</v>
          </cell>
        </row>
        <row r="504">
          <cell r="E504">
            <v>113015</v>
          </cell>
        </row>
        <row r="505">
          <cell r="E505" t="str">
            <v>113020</v>
          </cell>
        </row>
        <row r="506">
          <cell r="E506" t="str">
            <v>113030</v>
          </cell>
        </row>
        <row r="507">
          <cell r="E507" t="str">
            <v>113035</v>
          </cell>
        </row>
        <row r="508">
          <cell r="E508" t="str">
            <v>113040</v>
          </cell>
        </row>
        <row r="509">
          <cell r="E509">
            <v>113300</v>
          </cell>
        </row>
        <row r="510">
          <cell r="E510">
            <v>113301</v>
          </cell>
        </row>
        <row r="511">
          <cell r="E511">
            <v>113302</v>
          </cell>
        </row>
        <row r="512">
          <cell r="E512" t="str">
            <v>213000</v>
          </cell>
        </row>
        <row r="514">
          <cell r="E514" t="str">
            <v>213010</v>
          </cell>
        </row>
        <row r="515">
          <cell r="E515" t="str">
            <v>213020</v>
          </cell>
        </row>
        <row r="516">
          <cell r="E516" t="str">
            <v>213035</v>
          </cell>
        </row>
        <row r="517">
          <cell r="E517" t="str">
            <v>213040</v>
          </cell>
        </row>
        <row r="522">
          <cell r="E522" t="str">
            <v>114000</v>
          </cell>
        </row>
        <row r="524">
          <cell r="E524" t="str">
            <v>114010</v>
          </cell>
        </row>
        <row r="525">
          <cell r="E525">
            <v>114015</v>
          </cell>
        </row>
        <row r="526">
          <cell r="E526" t="str">
            <v>114020</v>
          </cell>
        </row>
        <row r="527">
          <cell r="E527" t="str">
            <v>114030</v>
          </cell>
        </row>
        <row r="528">
          <cell r="E528" t="str">
            <v>114035</v>
          </cell>
        </row>
        <row r="529">
          <cell r="E529" t="str">
            <v>114040</v>
          </cell>
        </row>
        <row r="530">
          <cell r="E530">
            <v>114300</v>
          </cell>
        </row>
        <row r="531">
          <cell r="E531">
            <v>114301</v>
          </cell>
        </row>
        <row r="532">
          <cell r="E532">
            <v>114302</v>
          </cell>
        </row>
        <row r="533">
          <cell r="E533" t="str">
            <v>214000</v>
          </cell>
        </row>
        <row r="535">
          <cell r="E535" t="str">
            <v>214010</v>
          </cell>
        </row>
        <row r="536">
          <cell r="E536" t="str">
            <v>214020</v>
          </cell>
        </row>
        <row r="537">
          <cell r="E537" t="str">
            <v>214035</v>
          </cell>
        </row>
        <row r="538">
          <cell r="E538" t="str">
            <v>214040</v>
          </cell>
        </row>
        <row r="543">
          <cell r="E543" t="str">
            <v>115000</v>
          </cell>
        </row>
        <row r="545">
          <cell r="E545" t="str">
            <v>115010</v>
          </cell>
        </row>
        <row r="546">
          <cell r="E546" t="str">
            <v>115015</v>
          </cell>
        </row>
        <row r="547">
          <cell r="E547" t="str">
            <v>115020</v>
          </cell>
        </row>
        <row r="548">
          <cell r="E548" t="str">
            <v>115030</v>
          </cell>
        </row>
        <row r="549">
          <cell r="E549" t="str">
            <v>115035</v>
          </cell>
        </row>
        <row r="550">
          <cell r="E550" t="str">
            <v>115040</v>
          </cell>
        </row>
        <row r="551">
          <cell r="E551">
            <v>115300</v>
          </cell>
        </row>
        <row r="552">
          <cell r="E552">
            <v>115301</v>
          </cell>
        </row>
        <row r="553">
          <cell r="E553">
            <v>115302</v>
          </cell>
        </row>
        <row r="554">
          <cell r="E554" t="str">
            <v>215000</v>
          </cell>
        </row>
        <row r="556">
          <cell r="E556" t="str">
            <v>215010</v>
          </cell>
        </row>
        <row r="557">
          <cell r="E557" t="str">
            <v>215020</v>
          </cell>
        </row>
        <row r="558">
          <cell r="E558" t="str">
            <v>215035</v>
          </cell>
        </row>
        <row r="559">
          <cell r="E559" t="str">
            <v>215040</v>
          </cell>
        </row>
        <row r="564">
          <cell r="E564" t="str">
            <v>116000</v>
          </cell>
        </row>
        <row r="566">
          <cell r="E566" t="str">
            <v>116010</v>
          </cell>
        </row>
        <row r="567">
          <cell r="E567" t="str">
            <v>116015</v>
          </cell>
        </row>
        <row r="568">
          <cell r="E568" t="str">
            <v>116020</v>
          </cell>
        </row>
        <row r="569">
          <cell r="E569" t="str">
            <v>116030</v>
          </cell>
        </row>
        <row r="570">
          <cell r="E570" t="str">
            <v>116035</v>
          </cell>
        </row>
        <row r="571">
          <cell r="E571" t="str">
            <v>116040</v>
          </cell>
        </row>
        <row r="572">
          <cell r="E572">
            <v>116300</v>
          </cell>
        </row>
        <row r="573">
          <cell r="E573">
            <v>116301</v>
          </cell>
        </row>
        <row r="574">
          <cell r="E574">
            <v>116302</v>
          </cell>
        </row>
        <row r="575">
          <cell r="E575" t="str">
            <v>216000</v>
          </cell>
        </row>
        <row r="577">
          <cell r="E577" t="str">
            <v>216010</v>
          </cell>
        </row>
        <row r="578">
          <cell r="E578" t="str">
            <v>216020</v>
          </cell>
        </row>
        <row r="579">
          <cell r="E579" t="str">
            <v>216035</v>
          </cell>
        </row>
        <row r="580">
          <cell r="E580" t="str">
            <v>216040</v>
          </cell>
        </row>
        <row r="585">
          <cell r="E585" t="str">
            <v>102000</v>
          </cell>
        </row>
        <row r="586">
          <cell r="E586" t="str">
            <v>102001</v>
          </cell>
        </row>
        <row r="587">
          <cell r="E587" t="str">
            <v>102501</v>
          </cell>
        </row>
        <row r="591">
          <cell r="E591">
            <v>230000</v>
          </cell>
        </row>
        <row r="592">
          <cell r="E592">
            <v>231000</v>
          </cell>
        </row>
        <row r="597">
          <cell r="E597" t="str">
            <v>240000</v>
          </cell>
        </row>
        <row r="598">
          <cell r="E598">
            <v>241000</v>
          </cell>
        </row>
        <row r="604">
          <cell r="E604">
            <v>242000</v>
          </cell>
        </row>
        <row r="605">
          <cell r="E605">
            <v>243000</v>
          </cell>
        </row>
        <row r="606">
          <cell r="E606">
            <v>243100</v>
          </cell>
        </row>
        <row r="607">
          <cell r="E607" t="str">
            <v>243200</v>
          </cell>
        </row>
        <row r="608">
          <cell r="E608">
            <v>244000</v>
          </cell>
        </row>
        <row r="612">
          <cell r="E612">
            <v>245000</v>
          </cell>
        </row>
        <row r="613">
          <cell r="E613">
            <v>246000</v>
          </cell>
        </row>
        <row r="614">
          <cell r="E614">
            <v>247000</v>
          </cell>
        </row>
        <row r="615">
          <cell r="E615">
            <v>248000</v>
          </cell>
        </row>
        <row r="616">
          <cell r="E616">
            <v>249000</v>
          </cell>
        </row>
        <row r="617">
          <cell r="E617">
            <v>250000</v>
          </cell>
        </row>
        <row r="622">
          <cell r="E622">
            <v>254000</v>
          </cell>
        </row>
        <row r="623">
          <cell r="E623">
            <v>255000</v>
          </cell>
        </row>
        <row r="624">
          <cell r="E624">
            <v>256000</v>
          </cell>
        </row>
        <row r="625">
          <cell r="E625">
            <v>257000</v>
          </cell>
        </row>
        <row r="626">
          <cell r="E626">
            <v>258000</v>
          </cell>
        </row>
        <row r="627">
          <cell r="E627">
            <v>259000</v>
          </cell>
        </row>
        <row r="632">
          <cell r="E632">
            <v>262000</v>
          </cell>
        </row>
        <row r="633">
          <cell r="E633">
            <v>263000</v>
          </cell>
        </row>
        <row r="634">
          <cell r="E634">
            <v>264000</v>
          </cell>
        </row>
        <row r="635">
          <cell r="E635">
            <v>265000</v>
          </cell>
        </row>
        <row r="636">
          <cell r="E636">
            <v>266000</v>
          </cell>
        </row>
        <row r="637">
          <cell r="E637">
            <v>267000</v>
          </cell>
        </row>
        <row r="642">
          <cell r="E642">
            <v>270000</v>
          </cell>
        </row>
        <row r="643">
          <cell r="E643">
            <v>271000</v>
          </cell>
        </row>
        <row r="650">
          <cell r="E650">
            <v>272000</v>
          </cell>
        </row>
        <row r="651">
          <cell r="E651">
            <v>273000</v>
          </cell>
        </row>
        <row r="652">
          <cell r="E652" t="str">
            <v>273100</v>
          </cell>
        </row>
        <row r="653">
          <cell r="E653" t="str">
            <v>273200</v>
          </cell>
        </row>
        <row r="654">
          <cell r="E654">
            <v>274000</v>
          </cell>
        </row>
        <row r="659">
          <cell r="E659">
            <v>275000</v>
          </cell>
        </row>
        <row r="660">
          <cell r="E660">
            <v>276000</v>
          </cell>
        </row>
        <row r="661">
          <cell r="E661">
            <v>277000</v>
          </cell>
        </row>
        <row r="662">
          <cell r="E662">
            <v>278000</v>
          </cell>
        </row>
        <row r="663">
          <cell r="E663">
            <v>279000</v>
          </cell>
        </row>
        <row r="664">
          <cell r="E664">
            <v>280000</v>
          </cell>
        </row>
        <row r="669">
          <cell r="E669">
            <v>290000</v>
          </cell>
        </row>
        <row r="670">
          <cell r="E670">
            <v>291000</v>
          </cell>
        </row>
        <row r="671">
          <cell r="E671" t="str">
            <v>291100</v>
          </cell>
        </row>
        <row r="672">
          <cell r="E672" t="str">
            <v>291200</v>
          </cell>
        </row>
        <row r="673">
          <cell r="E673">
            <v>292000</v>
          </cell>
        </row>
        <row r="674">
          <cell r="E674">
            <v>293000</v>
          </cell>
        </row>
        <row r="675">
          <cell r="E675">
            <v>294000</v>
          </cell>
        </row>
        <row r="676">
          <cell r="E676">
            <v>296000</v>
          </cell>
        </row>
        <row r="677">
          <cell r="E677" t="str">
            <v>297000</v>
          </cell>
        </row>
        <row r="678">
          <cell r="E678" t="str">
            <v>297100</v>
          </cell>
        </row>
        <row r="679">
          <cell r="E679" t="str">
            <v>297200</v>
          </cell>
        </row>
        <row r="680">
          <cell r="E680">
            <v>298000</v>
          </cell>
        </row>
        <row r="681">
          <cell r="E681">
            <v>299000</v>
          </cell>
        </row>
        <row r="682">
          <cell r="E682">
            <v>300000</v>
          </cell>
        </row>
        <row r="689">
          <cell r="E689" t="str">
            <v>310000</v>
          </cell>
        </row>
        <row r="690">
          <cell r="E690" t="str">
            <v>310010</v>
          </cell>
        </row>
        <row r="691">
          <cell r="E691" t="str">
            <v>310020</v>
          </cell>
        </row>
        <row r="692">
          <cell r="E692" t="str">
            <v>310030</v>
          </cell>
        </row>
        <row r="693">
          <cell r="E693">
            <v>310300</v>
          </cell>
        </row>
        <row r="694">
          <cell r="E694">
            <v>310301</v>
          </cell>
        </row>
        <row r="695">
          <cell r="E695">
            <v>310302</v>
          </cell>
        </row>
        <row r="696">
          <cell r="E696" t="str">
            <v>320000</v>
          </cell>
        </row>
        <row r="697">
          <cell r="E697" t="str">
            <v>320010</v>
          </cell>
        </row>
        <row r="698">
          <cell r="E698" t="str">
            <v>320020</v>
          </cell>
        </row>
        <row r="703">
          <cell r="E703" t="str">
            <v>312000</v>
          </cell>
        </row>
        <row r="704">
          <cell r="E704" t="str">
            <v>312010</v>
          </cell>
        </row>
        <row r="705">
          <cell r="E705" t="str">
            <v>312020</v>
          </cell>
        </row>
        <row r="706">
          <cell r="E706" t="str">
            <v>312030</v>
          </cell>
        </row>
        <row r="707">
          <cell r="E707">
            <v>312300</v>
          </cell>
        </row>
        <row r="708">
          <cell r="E708">
            <v>312301</v>
          </cell>
        </row>
        <row r="709">
          <cell r="E709">
            <v>312302</v>
          </cell>
        </row>
        <row r="710">
          <cell r="E710" t="str">
            <v>322000</v>
          </cell>
        </row>
        <row r="711">
          <cell r="E711" t="str">
            <v>322010</v>
          </cell>
        </row>
        <row r="712">
          <cell r="E712" t="str">
            <v>322020</v>
          </cell>
        </row>
        <row r="717">
          <cell r="E717" t="str">
            <v>314000</v>
          </cell>
        </row>
        <row r="718">
          <cell r="E718" t="str">
            <v>314010</v>
          </cell>
        </row>
        <row r="719">
          <cell r="E719" t="str">
            <v>314020</v>
          </cell>
        </row>
        <row r="720">
          <cell r="E720" t="str">
            <v>314030</v>
          </cell>
        </row>
        <row r="721">
          <cell r="E721">
            <v>314300</v>
          </cell>
        </row>
        <row r="722">
          <cell r="E722">
            <v>314301</v>
          </cell>
        </row>
        <row r="723">
          <cell r="E723">
            <v>314302</v>
          </cell>
        </row>
        <row r="724">
          <cell r="E724" t="str">
            <v>324000</v>
          </cell>
        </row>
        <row r="725">
          <cell r="E725" t="str">
            <v>324010</v>
          </cell>
        </row>
        <row r="726">
          <cell r="E726" t="str">
            <v>324020</v>
          </cell>
        </row>
        <row r="731">
          <cell r="E731" t="str">
            <v>316000</v>
          </cell>
        </row>
        <row r="732">
          <cell r="E732" t="str">
            <v>316010</v>
          </cell>
        </row>
        <row r="733">
          <cell r="E733" t="str">
            <v>316020</v>
          </cell>
        </row>
        <row r="734">
          <cell r="E734" t="str">
            <v>316030</v>
          </cell>
        </row>
        <row r="735">
          <cell r="E735">
            <v>316300</v>
          </cell>
        </row>
        <row r="736">
          <cell r="E736">
            <v>316301</v>
          </cell>
        </row>
        <row r="737">
          <cell r="E737">
            <v>316302</v>
          </cell>
        </row>
        <row r="738">
          <cell r="E738" t="str">
            <v>326000</v>
          </cell>
        </row>
        <row r="739">
          <cell r="E739" t="str">
            <v>326010</v>
          </cell>
        </row>
        <row r="740">
          <cell r="E740" t="str">
            <v>326020</v>
          </cell>
        </row>
        <row r="745">
          <cell r="E745">
            <v>329000</v>
          </cell>
        </row>
        <row r="750">
          <cell r="E750">
            <v>330000</v>
          </cell>
        </row>
        <row r="751">
          <cell r="E751">
            <v>331000</v>
          </cell>
        </row>
        <row r="752">
          <cell r="E752">
            <v>332000</v>
          </cell>
        </row>
        <row r="753">
          <cell r="E753">
            <v>333000</v>
          </cell>
        </row>
        <row r="754">
          <cell r="E754">
            <v>334000</v>
          </cell>
        </row>
        <row r="756">
          <cell r="E756">
            <v>335000</v>
          </cell>
        </row>
        <row r="757">
          <cell r="E757">
            <v>336000</v>
          </cell>
        </row>
        <row r="758">
          <cell r="E758">
            <v>337000</v>
          </cell>
        </row>
        <row r="759">
          <cell r="E759">
            <v>338000</v>
          </cell>
        </row>
        <row r="760">
          <cell r="E760">
            <v>339000</v>
          </cell>
        </row>
        <row r="765">
          <cell r="E765">
            <v>350000</v>
          </cell>
        </row>
        <row r="766">
          <cell r="E766">
            <v>351000</v>
          </cell>
        </row>
        <row r="767">
          <cell r="E767">
            <v>352000</v>
          </cell>
        </row>
        <row r="768">
          <cell r="E768">
            <v>353000</v>
          </cell>
        </row>
        <row r="769">
          <cell r="E769">
            <v>354000</v>
          </cell>
        </row>
        <row r="770">
          <cell r="E770">
            <v>355000</v>
          </cell>
        </row>
        <row r="771">
          <cell r="E771">
            <v>356000</v>
          </cell>
        </row>
        <row r="772">
          <cell r="E772">
            <v>357000</v>
          </cell>
        </row>
        <row r="773">
          <cell r="E773" t="str">
            <v xml:space="preserve"> LESS: EXCESS OF COST OVER WORK-IN-PROGRESS TRANSFERRED TO TRADE DEBTORS</v>
          </cell>
        </row>
        <row r="774">
          <cell r="E774" t="str">
            <v>LESS : PROGRESS BILLINGS IN EXCESS OF WIP TRSF TO TRADE CREDITORS</v>
          </cell>
        </row>
        <row r="779">
          <cell r="E779">
            <v>370000</v>
          </cell>
        </row>
        <row r="780">
          <cell r="E780">
            <v>370500</v>
          </cell>
        </row>
        <row r="781">
          <cell r="E781">
            <v>375000</v>
          </cell>
        </row>
        <row r="782">
          <cell r="E782">
            <v>375100</v>
          </cell>
        </row>
        <row r="783">
          <cell r="E783">
            <v>375200</v>
          </cell>
        </row>
        <row r="784">
          <cell r="E784">
            <v>375300</v>
          </cell>
        </row>
        <row r="785">
          <cell r="E785">
            <v>376300</v>
          </cell>
        </row>
        <row r="786">
          <cell r="E786">
            <v>376301</v>
          </cell>
        </row>
        <row r="787">
          <cell r="E787">
            <v>376302</v>
          </cell>
        </row>
        <row r="794">
          <cell r="E794">
            <v>380000</v>
          </cell>
        </row>
        <row r="795">
          <cell r="E795">
            <v>381000</v>
          </cell>
        </row>
        <row r="796">
          <cell r="E796" t="str">
            <v>382000</v>
          </cell>
        </row>
        <row r="797">
          <cell r="E797" t="str">
            <v>383000</v>
          </cell>
        </row>
        <row r="798">
          <cell r="E798" t="str">
            <v>384000</v>
          </cell>
        </row>
        <row r="799">
          <cell r="E799" t="str">
            <v>385000</v>
          </cell>
        </row>
        <row r="800">
          <cell r="E800" t="str">
            <v>386000</v>
          </cell>
        </row>
        <row r="801">
          <cell r="E801" t="str">
            <v>387000</v>
          </cell>
        </row>
        <row r="802">
          <cell r="E802">
            <v>388000</v>
          </cell>
        </row>
        <row r="803">
          <cell r="E803">
            <v>394000</v>
          </cell>
        </row>
        <row r="804">
          <cell r="E804">
            <v>395000</v>
          </cell>
        </row>
        <row r="805">
          <cell r="E805">
            <v>395100</v>
          </cell>
        </row>
        <row r="806">
          <cell r="E806">
            <v>395200</v>
          </cell>
        </row>
        <row r="807">
          <cell r="E807">
            <v>395300</v>
          </cell>
        </row>
        <row r="808">
          <cell r="E808">
            <v>396300</v>
          </cell>
        </row>
        <row r="809">
          <cell r="E809">
            <v>396301</v>
          </cell>
        </row>
        <row r="810">
          <cell r="E810">
            <v>396302</v>
          </cell>
        </row>
        <row r="817">
          <cell r="E817">
            <v>400000</v>
          </cell>
        </row>
        <row r="819">
          <cell r="E819">
            <v>402000</v>
          </cell>
        </row>
        <row r="820">
          <cell r="E820">
            <v>403000</v>
          </cell>
        </row>
        <row r="821">
          <cell r="E821">
            <v>404000</v>
          </cell>
        </row>
        <row r="822">
          <cell r="E822" t="str">
            <v>401000</v>
          </cell>
        </row>
        <row r="823">
          <cell r="E823" t="str">
            <v>401100</v>
          </cell>
        </row>
        <row r="824">
          <cell r="E824" t="str">
            <v>401200</v>
          </cell>
        </row>
        <row r="825">
          <cell r="E825">
            <v>406000</v>
          </cell>
        </row>
        <row r="826">
          <cell r="E826" t="str">
            <v>407000</v>
          </cell>
        </row>
        <row r="827">
          <cell r="E827" t="str">
            <v>407100</v>
          </cell>
        </row>
        <row r="828">
          <cell r="E828" t="str">
            <v>407200</v>
          </cell>
        </row>
        <row r="829">
          <cell r="E829">
            <v>410000</v>
          </cell>
        </row>
        <row r="834">
          <cell r="E834">
            <v>420000</v>
          </cell>
        </row>
        <row r="835">
          <cell r="E835">
            <v>421000</v>
          </cell>
        </row>
        <row r="836">
          <cell r="E836">
            <v>422000</v>
          </cell>
        </row>
        <row r="837">
          <cell r="E837">
            <v>425000</v>
          </cell>
        </row>
        <row r="838">
          <cell r="E838">
            <v>426000</v>
          </cell>
        </row>
        <row r="839">
          <cell r="E839">
            <v>427000</v>
          </cell>
        </row>
        <row r="840">
          <cell r="E840">
            <v>428000</v>
          </cell>
        </row>
        <row r="841">
          <cell r="E841">
            <v>429000</v>
          </cell>
        </row>
        <row r="846">
          <cell r="E846">
            <v>420000</v>
          </cell>
        </row>
        <row r="847">
          <cell r="E847">
            <v>421000</v>
          </cell>
        </row>
        <row r="848">
          <cell r="E848">
            <v>422000</v>
          </cell>
        </row>
        <row r="849">
          <cell r="E849">
            <v>425000</v>
          </cell>
        </row>
        <row r="850">
          <cell r="E850">
            <v>426000</v>
          </cell>
        </row>
        <row r="851">
          <cell r="E851">
            <v>427000</v>
          </cell>
        </row>
        <row r="852">
          <cell r="E852">
            <v>440000</v>
          </cell>
        </row>
        <row r="853">
          <cell r="E853">
            <v>441000</v>
          </cell>
        </row>
        <row r="854">
          <cell r="E854">
            <v>442000</v>
          </cell>
        </row>
        <row r="855">
          <cell r="E855">
            <v>443000</v>
          </cell>
        </row>
        <row r="860">
          <cell r="E860">
            <v>450000</v>
          </cell>
        </row>
        <row r="861">
          <cell r="E861">
            <v>450500</v>
          </cell>
        </row>
        <row r="862">
          <cell r="E862">
            <v>451000</v>
          </cell>
        </row>
        <row r="863">
          <cell r="E863">
            <v>453300</v>
          </cell>
        </row>
        <row r="864">
          <cell r="E864">
            <v>453301</v>
          </cell>
        </row>
        <row r="865">
          <cell r="E865">
            <v>453302</v>
          </cell>
        </row>
        <row r="866">
          <cell r="E866">
            <v>480000</v>
          </cell>
        </row>
        <row r="867">
          <cell r="E867">
            <v>481000</v>
          </cell>
        </row>
        <row r="868">
          <cell r="E868">
            <v>482000</v>
          </cell>
        </row>
        <row r="869">
          <cell r="E869">
            <v>483000</v>
          </cell>
        </row>
        <row r="870">
          <cell r="E870">
            <v>484000</v>
          </cell>
        </row>
        <row r="871">
          <cell r="E871">
            <v>485000</v>
          </cell>
        </row>
        <row r="872">
          <cell r="E872">
            <v>486000</v>
          </cell>
        </row>
        <row r="873">
          <cell r="E873">
            <v>487000</v>
          </cell>
        </row>
        <row r="874">
          <cell r="E874">
            <v>488000</v>
          </cell>
        </row>
        <row r="875">
          <cell r="E875">
            <v>489000</v>
          </cell>
        </row>
        <row r="876">
          <cell r="E876">
            <v>490000</v>
          </cell>
        </row>
        <row r="877">
          <cell r="E877">
            <v>491000</v>
          </cell>
        </row>
        <row r="878">
          <cell r="E878">
            <v>492000</v>
          </cell>
        </row>
        <row r="879">
          <cell r="E879">
            <v>493000</v>
          </cell>
        </row>
        <row r="880">
          <cell r="E880">
            <v>494000</v>
          </cell>
        </row>
        <row r="882">
          <cell r="E882" t="str">
            <v>ADD : PROGRESS BILLINGS IN EXCESS OF WIP TRSF TO TRADE CREDITORS</v>
          </cell>
        </row>
        <row r="887">
          <cell r="E887">
            <v>371000</v>
          </cell>
        </row>
        <row r="888">
          <cell r="E888">
            <v>452000</v>
          </cell>
        </row>
        <row r="893">
          <cell r="E893">
            <v>460000</v>
          </cell>
        </row>
        <row r="894">
          <cell r="E894">
            <v>461000</v>
          </cell>
        </row>
        <row r="895">
          <cell r="E895">
            <v>462000</v>
          </cell>
        </row>
        <row r="896">
          <cell r="E896">
            <v>463000</v>
          </cell>
        </row>
        <row r="897">
          <cell r="E897">
            <v>464000</v>
          </cell>
        </row>
        <row r="898">
          <cell r="E898">
            <v>465000</v>
          </cell>
        </row>
        <row r="899">
          <cell r="E899">
            <v>466000</v>
          </cell>
        </row>
        <row r="900">
          <cell r="E900">
            <v>467000</v>
          </cell>
        </row>
        <row r="901">
          <cell r="E901">
            <v>468000</v>
          </cell>
        </row>
        <row r="902">
          <cell r="E902">
            <v>469000</v>
          </cell>
        </row>
        <row r="903">
          <cell r="E903">
            <v>470000</v>
          </cell>
        </row>
        <row r="904">
          <cell r="E904">
            <v>473300</v>
          </cell>
        </row>
        <row r="905">
          <cell r="E905">
            <v>473301</v>
          </cell>
        </row>
        <row r="906">
          <cell r="E906">
            <v>473302</v>
          </cell>
        </row>
        <row r="907">
          <cell r="E907">
            <v>472000</v>
          </cell>
        </row>
        <row r="913">
          <cell r="E913">
            <v>500000</v>
          </cell>
        </row>
        <row r="914">
          <cell r="E914">
            <v>500001</v>
          </cell>
        </row>
        <row r="915">
          <cell r="E915">
            <v>500003</v>
          </cell>
        </row>
        <row r="916">
          <cell r="E916">
            <v>500005</v>
          </cell>
        </row>
        <row r="921">
          <cell r="E921">
            <v>444000</v>
          </cell>
        </row>
        <row r="922">
          <cell r="E922" t="str">
            <v>701000</v>
          </cell>
        </row>
        <row r="926">
          <cell r="E926">
            <v>510000</v>
          </cell>
        </row>
        <row r="927">
          <cell r="E927">
            <v>510100</v>
          </cell>
        </row>
        <row r="928">
          <cell r="E928">
            <v>510200</v>
          </cell>
        </row>
        <row r="933">
          <cell r="E933" t="str">
            <v>670000</v>
          </cell>
        </row>
        <row r="934">
          <cell r="E934" t="str">
            <v>671000</v>
          </cell>
        </row>
        <row r="939">
          <cell r="E939" t="str">
            <v>702000</v>
          </cell>
        </row>
        <row r="940">
          <cell r="E940">
            <v>703300</v>
          </cell>
        </row>
        <row r="941">
          <cell r="E941">
            <v>703301</v>
          </cell>
        </row>
        <row r="942">
          <cell r="E942">
            <v>703302</v>
          </cell>
        </row>
        <row r="947">
          <cell r="E947">
            <v>511000</v>
          </cell>
        </row>
        <row r="948">
          <cell r="E948">
            <v>511100</v>
          </cell>
        </row>
        <row r="953">
          <cell r="E953">
            <v>750000</v>
          </cell>
        </row>
        <row r="958">
          <cell r="E958" t="str">
            <v>901001</v>
          </cell>
        </row>
        <row r="959">
          <cell r="E959" t="str">
            <v>901501</v>
          </cell>
        </row>
        <row r="960">
          <cell r="E960" t="str">
            <v>901002</v>
          </cell>
        </row>
        <row r="961">
          <cell r="E961" t="str">
            <v>901003</v>
          </cell>
        </row>
        <row r="962">
          <cell r="E962">
            <v>901503</v>
          </cell>
        </row>
        <row r="967">
          <cell r="E967" t="str">
            <v>911000</v>
          </cell>
        </row>
        <row r="968">
          <cell r="E968">
            <v>911500</v>
          </cell>
        </row>
        <row r="973">
          <cell r="E973" t="str">
            <v>912000</v>
          </cell>
        </row>
        <row r="978">
          <cell r="E978" t="str">
            <v>930000</v>
          </cell>
        </row>
        <row r="979">
          <cell r="E979" t="str">
            <v>930001</v>
          </cell>
        </row>
        <row r="984">
          <cell r="E984">
            <v>931000</v>
          </cell>
        </row>
        <row r="985">
          <cell r="E985">
            <v>931001</v>
          </cell>
        </row>
        <row r="986">
          <cell r="E986">
            <v>932000</v>
          </cell>
        </row>
        <row r="987">
          <cell r="E987">
            <v>932001</v>
          </cell>
        </row>
        <row r="992">
          <cell r="E992" t="str">
            <v>991000</v>
          </cell>
        </row>
        <row r="993">
          <cell r="E993">
            <v>991005</v>
          </cell>
        </row>
        <row r="998">
          <cell r="E998">
            <v>991001</v>
          </cell>
        </row>
        <row r="999">
          <cell r="E999" t="str">
            <v>992000</v>
          </cell>
        </row>
        <row r="1004">
          <cell r="E1004" t="str">
            <v>930000</v>
          </cell>
        </row>
        <row r="1005">
          <cell r="E1005" t="str">
            <v>930001</v>
          </cell>
        </row>
        <row r="1010">
          <cell r="E1010" t="str">
            <v>941000</v>
          </cell>
        </row>
        <row r="1011">
          <cell r="E1011">
            <v>941001</v>
          </cell>
        </row>
      </sheetData>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ice"/>
      <sheetName val="ESP.I"/>
      <sheetName val="ESP.II"/>
      <sheetName val="A.1"/>
      <sheetName val="A.2.4"/>
      <sheetName val="A.2"/>
      <sheetName val="C.1"/>
      <sheetName val="C.1.1"/>
      <sheetName val="C.1.1.1"/>
      <sheetName val="Sheet1"/>
      <sheetName val="BC.23"/>
      <sheetName val="5125"/>
      <sheetName val="D.1"/>
      <sheetName val="D.1.1"/>
      <sheetName val="D.1.1.1"/>
      <sheetName val="D.1.1.1(lamp)"/>
      <sheetName val="D.1.1.1(lamp2)"/>
      <sheetName val="D.1.1.2"/>
      <sheetName val="D.1.1.3"/>
      <sheetName val="D.1.1.5"/>
      <sheetName val="D.1.3"/>
      <sheetName val="D.1.3(lamp)"/>
      <sheetName val="D.1.3(lamp2)"/>
      <sheetName val="D.1.5"/>
      <sheetName val="D.1.5(lamp)"/>
      <sheetName val="E.1"/>
      <sheetName val="D.1.4"/>
      <sheetName val="E.1.1"/>
      <sheetName val="G.1"/>
      <sheetName val="G.1.1"/>
      <sheetName val="L.1"/>
      <sheetName val="L.1.1"/>
      <sheetName val="L.2"/>
      <sheetName val="L.3"/>
      <sheetName val="M.1"/>
      <sheetName val="M.2"/>
      <sheetName val="P.1.1"/>
      <sheetName val="P.1"/>
      <sheetName val="P.2"/>
      <sheetName val="P.2.1"/>
      <sheetName val="P.2.1-1"/>
      <sheetName val="P.2.1-2"/>
      <sheetName val="P.2.1-3"/>
      <sheetName val="P.3"/>
      <sheetName val="P.3.1"/>
      <sheetName val="P.4"/>
      <sheetName val="P.4.1"/>
      <sheetName val="P.4.1.anaudited"/>
      <sheetName val="P.4.2"/>
      <sheetName val="P.4.3"/>
      <sheetName val="P.5"/>
      <sheetName val="P.5.1"/>
      <sheetName val="T.1"/>
      <sheetName val="T.2"/>
      <sheetName val="T.2.1"/>
      <sheetName val="T.3"/>
      <sheetName val="T.3.1"/>
      <sheetName val="T.4"/>
      <sheetName val="Rt"/>
      <sheetName val="pl"/>
      <sheetName val="b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3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refreshError="1"/>
      <sheetData sheetId="1"/>
    </sheetDataSet>
  </externalBook>
</externalLink>
</file>

<file path=xl/externalLinks/externalLink3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sheetDataSet>
  </externalBook>
</externalLink>
</file>

<file path=xl/externalLinks/externalLink3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sheetDataSet>
  </externalBook>
</externalLink>
</file>

<file path=xl/externalLinks/externalLink3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3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3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3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3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3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3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3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3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Other creditor"/>
      <sheetName val="Trade creditor"/>
      <sheetName val="Accruals"/>
      <sheetName val="Holding"/>
      <sheetName val="deposit"/>
      <sheetName val="Trade debtors"/>
      <sheetName val="Bank"/>
      <sheetName val="ws-April"/>
      <sheetName val="aje-Apr"/>
      <sheetName val="WS-May"/>
      <sheetName val="aje-May"/>
      <sheetName val="WS-June"/>
      <sheetName val="aje-June"/>
      <sheetName val="WS-July"/>
      <sheetName val="aje-July"/>
      <sheetName val="rekapaje"/>
      <sheetName val="G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9">
          <cell r="C9">
            <v>4011</v>
          </cell>
          <cell r="F9">
            <v>169800</v>
          </cell>
        </row>
        <row r="10">
          <cell r="C10">
            <v>1413</v>
          </cell>
        </row>
        <row r="13">
          <cell r="C13">
            <v>1401</v>
          </cell>
          <cell r="F13">
            <v>3635127.6</v>
          </cell>
        </row>
        <row r="14">
          <cell r="C14">
            <v>3002</v>
          </cell>
        </row>
        <row r="17">
          <cell r="C17">
            <v>1401</v>
          </cell>
          <cell r="F17">
            <v>7568522.0800000001</v>
          </cell>
        </row>
        <row r="18">
          <cell r="C18">
            <v>3002</v>
          </cell>
        </row>
        <row r="21">
          <cell r="C21">
            <v>1401</v>
          </cell>
          <cell r="F21">
            <v>5834736.5999999996</v>
          </cell>
        </row>
        <row r="22">
          <cell r="C22">
            <v>3002</v>
          </cell>
        </row>
        <row r="25">
          <cell r="C25">
            <v>1401</v>
          </cell>
          <cell r="F25">
            <v>2279921</v>
          </cell>
        </row>
        <row r="26">
          <cell r="C26">
            <v>3002</v>
          </cell>
        </row>
        <row r="29">
          <cell r="C29">
            <v>1401</v>
          </cell>
          <cell r="F29">
            <v>4017477.66</v>
          </cell>
        </row>
        <row r="30">
          <cell r="C30">
            <v>3002</v>
          </cell>
        </row>
        <row r="33">
          <cell r="C33">
            <v>1401</v>
          </cell>
          <cell r="F33">
            <v>5191093.53</v>
          </cell>
        </row>
        <row r="34">
          <cell r="C34">
            <v>3002</v>
          </cell>
        </row>
        <row r="37">
          <cell r="C37">
            <v>2015</v>
          </cell>
          <cell r="F37">
            <v>11005000</v>
          </cell>
        </row>
        <row r="38">
          <cell r="C38">
            <v>4027</v>
          </cell>
        </row>
        <row r="41">
          <cell r="C41">
            <v>2015</v>
          </cell>
          <cell r="F41">
            <v>19126363.68</v>
          </cell>
        </row>
        <row r="42">
          <cell r="C42">
            <v>4027</v>
          </cell>
        </row>
        <row r="45">
          <cell r="C45">
            <v>2015</v>
          </cell>
          <cell r="F45">
            <v>13981260</v>
          </cell>
        </row>
        <row r="46">
          <cell r="C46">
            <v>4027</v>
          </cell>
        </row>
        <row r="49">
          <cell r="C49">
            <v>4043</v>
          </cell>
          <cell r="F49">
            <v>4985521</v>
          </cell>
        </row>
        <row r="50">
          <cell r="C50">
            <v>4027</v>
          </cell>
          <cell r="F50">
            <v>50914932.32</v>
          </cell>
        </row>
        <row r="51">
          <cell r="C51">
            <v>2015</v>
          </cell>
        </row>
        <row r="52">
          <cell r="C52">
            <v>2022</v>
          </cell>
        </row>
        <row r="55">
          <cell r="C55">
            <v>4005</v>
          </cell>
          <cell r="F55">
            <v>1023608</v>
          </cell>
        </row>
        <row r="56">
          <cell r="C56">
            <v>2015</v>
          </cell>
        </row>
        <row r="59">
          <cell r="C59">
            <v>4020</v>
          </cell>
          <cell r="F59">
            <v>1666667</v>
          </cell>
        </row>
        <row r="60">
          <cell r="C60">
            <v>1405</v>
          </cell>
        </row>
        <row r="63">
          <cell r="C63">
            <v>4015</v>
          </cell>
          <cell r="F63">
            <v>193074.74</v>
          </cell>
        </row>
        <row r="64">
          <cell r="C64">
            <v>1405</v>
          </cell>
        </row>
        <row r="67">
          <cell r="C67">
            <v>4007</v>
          </cell>
          <cell r="F67">
            <v>51348721</v>
          </cell>
        </row>
        <row r="68">
          <cell r="C68">
            <v>1200</v>
          </cell>
        </row>
        <row r="69">
          <cell r="C69">
            <v>1201</v>
          </cell>
        </row>
        <row r="70">
          <cell r="C70">
            <v>1202</v>
          </cell>
        </row>
        <row r="71">
          <cell r="C71">
            <v>1203</v>
          </cell>
        </row>
        <row r="72">
          <cell r="C72">
            <v>1204</v>
          </cell>
        </row>
        <row r="73">
          <cell r="C73">
            <v>1206</v>
          </cell>
        </row>
        <row r="76">
          <cell r="C76">
            <v>2000</v>
          </cell>
          <cell r="F76">
            <v>16695737.4</v>
          </cell>
        </row>
        <row r="77">
          <cell r="C77">
            <v>1006</v>
          </cell>
        </row>
        <row r="78">
          <cell r="C78">
            <v>4011</v>
          </cell>
        </row>
        <row r="81">
          <cell r="C81">
            <v>4020</v>
          </cell>
          <cell r="F81">
            <v>1874792</v>
          </cell>
        </row>
        <row r="82">
          <cell r="C82">
            <v>2014</v>
          </cell>
        </row>
        <row r="83">
          <cell r="C83">
            <v>2020</v>
          </cell>
        </row>
        <row r="86">
          <cell r="C86">
            <v>4025</v>
          </cell>
          <cell r="F86">
            <v>226726.56</v>
          </cell>
        </row>
        <row r="87">
          <cell r="C87">
            <v>4021</v>
          </cell>
          <cell r="F87">
            <v>671581.55</v>
          </cell>
        </row>
        <row r="88">
          <cell r="C88">
            <v>2014</v>
          </cell>
        </row>
        <row r="89">
          <cell r="C89">
            <v>2014</v>
          </cell>
        </row>
        <row r="92">
          <cell r="C92">
            <v>4004</v>
          </cell>
          <cell r="F92">
            <v>2714852.37</v>
          </cell>
        </row>
        <row r="93">
          <cell r="C93">
            <v>2014</v>
          </cell>
        </row>
        <row r="94">
          <cell r="C94">
            <v>2014</v>
          </cell>
        </row>
        <row r="95">
          <cell r="C95">
            <v>2014</v>
          </cell>
        </row>
        <row r="96">
          <cell r="C96">
            <v>2014</v>
          </cell>
        </row>
        <row r="97">
          <cell r="C97">
            <v>2014</v>
          </cell>
        </row>
        <row r="98">
          <cell r="C98">
            <v>2014</v>
          </cell>
        </row>
        <row r="99">
          <cell r="C99">
            <v>2014</v>
          </cell>
        </row>
        <row r="102">
          <cell r="C102">
            <v>1006</v>
          </cell>
          <cell r="F102">
            <v>5668164</v>
          </cell>
        </row>
        <row r="103">
          <cell r="C103">
            <v>1003</v>
          </cell>
          <cell r="F103">
            <v>586265.4</v>
          </cell>
        </row>
        <row r="104">
          <cell r="C104">
            <v>1000</v>
          </cell>
          <cell r="F104">
            <v>168731280</v>
          </cell>
        </row>
        <row r="105">
          <cell r="C105">
            <v>2014</v>
          </cell>
        </row>
        <row r="106">
          <cell r="C106">
            <v>2014</v>
          </cell>
        </row>
        <row r="107">
          <cell r="C107">
            <v>2014</v>
          </cell>
        </row>
        <row r="110">
          <cell r="C110">
            <v>4036</v>
          </cell>
          <cell r="F110">
            <v>4368000</v>
          </cell>
        </row>
        <row r="111">
          <cell r="C111">
            <v>4036</v>
          </cell>
          <cell r="F111">
            <v>125000</v>
          </cell>
        </row>
        <row r="112">
          <cell r="C112">
            <v>4022</v>
          </cell>
          <cell r="F112">
            <v>11717130</v>
          </cell>
        </row>
        <row r="113">
          <cell r="C113">
            <v>4022</v>
          </cell>
          <cell r="F113">
            <v>176315</v>
          </cell>
        </row>
        <row r="114">
          <cell r="C114">
            <v>4046</v>
          </cell>
          <cell r="F114">
            <v>1084910</v>
          </cell>
        </row>
        <row r="115">
          <cell r="C115">
            <v>4051</v>
          </cell>
          <cell r="F115">
            <v>228000</v>
          </cell>
        </row>
        <row r="116">
          <cell r="C116">
            <v>2014</v>
          </cell>
        </row>
        <row r="117">
          <cell r="C117">
            <v>2020</v>
          </cell>
        </row>
        <row r="120">
          <cell r="C120">
            <v>4018</v>
          </cell>
          <cell r="F120">
            <v>1050000</v>
          </cell>
        </row>
        <row r="121">
          <cell r="C121">
            <v>2014</v>
          </cell>
        </row>
        <row r="124">
          <cell r="C124">
            <v>1401</v>
          </cell>
          <cell r="F124">
            <v>909881.7</v>
          </cell>
        </row>
        <row r="125">
          <cell r="C125">
            <v>3002</v>
          </cell>
        </row>
        <row r="128">
          <cell r="C128">
            <v>1401</v>
          </cell>
          <cell r="F128">
            <v>708520.5</v>
          </cell>
        </row>
        <row r="129">
          <cell r="C129">
            <v>3002</v>
          </cell>
        </row>
        <row r="132">
          <cell r="C132">
            <v>1401</v>
          </cell>
          <cell r="F132">
            <v>708520.5</v>
          </cell>
        </row>
        <row r="133">
          <cell r="C133">
            <v>3002</v>
          </cell>
        </row>
        <row r="136">
          <cell r="C136">
            <v>1401</v>
          </cell>
          <cell r="F136">
            <v>5331107.7977999896</v>
          </cell>
        </row>
        <row r="137">
          <cell r="C137">
            <v>4011</v>
          </cell>
        </row>
        <row r="140">
          <cell r="C140">
            <v>1403</v>
          </cell>
          <cell r="F140">
            <v>2940665.3550000191</v>
          </cell>
        </row>
        <row r="141">
          <cell r="C141">
            <v>4011</v>
          </cell>
        </row>
        <row r="144">
          <cell r="C144">
            <v>4011</v>
          </cell>
          <cell r="F144">
            <v>85082946.718748093</v>
          </cell>
        </row>
        <row r="145">
          <cell r="C145">
            <v>1420</v>
          </cell>
        </row>
        <row r="148">
          <cell r="C148">
            <v>2000</v>
          </cell>
          <cell r="F148">
            <v>1716736.84</v>
          </cell>
        </row>
        <row r="149">
          <cell r="C149">
            <v>2014</v>
          </cell>
        </row>
        <row r="150">
          <cell r="C150">
            <v>4011</v>
          </cell>
        </row>
        <row r="153">
          <cell r="C153">
            <v>4011</v>
          </cell>
          <cell r="F153">
            <v>754986.51240000129</v>
          </cell>
        </row>
        <row r="154">
          <cell r="C154">
            <v>2015</v>
          </cell>
        </row>
        <row r="157">
          <cell r="C157">
            <v>4011</v>
          </cell>
          <cell r="F157">
            <v>2165183.3940000534</v>
          </cell>
        </row>
        <row r="158">
          <cell r="C158">
            <v>2014</v>
          </cell>
        </row>
      </sheetData>
      <sheetData sheetId="16"/>
      <sheetData sheetId="17" refreshError="1"/>
    </sheetDataSet>
  </externalBook>
</externalLink>
</file>

<file path=xl/externalLinks/externalLink3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Other creditor"/>
      <sheetName val="Trade creditor"/>
      <sheetName val="Accruals"/>
      <sheetName val="Holding"/>
      <sheetName val="deposit"/>
      <sheetName val="Trade debtors"/>
      <sheetName val="Bank"/>
      <sheetName val="ws-April"/>
      <sheetName val="aje-Apr"/>
      <sheetName val="WS-May"/>
      <sheetName val="aje-May"/>
      <sheetName val="WS-June"/>
      <sheetName val="aje-June"/>
      <sheetName val="WS-July"/>
      <sheetName val="aje-July"/>
      <sheetName val="rekapaje"/>
      <sheetName val="G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9">
          <cell r="C9">
            <v>4011</v>
          </cell>
          <cell r="F9">
            <v>169800</v>
          </cell>
        </row>
        <row r="10">
          <cell r="C10">
            <v>1413</v>
          </cell>
        </row>
        <row r="13">
          <cell r="C13">
            <v>1401</v>
          </cell>
          <cell r="F13">
            <v>3635127.6</v>
          </cell>
        </row>
        <row r="14">
          <cell r="C14">
            <v>3002</v>
          </cell>
        </row>
        <row r="17">
          <cell r="C17">
            <v>1401</v>
          </cell>
          <cell r="F17">
            <v>7568522.0800000001</v>
          </cell>
        </row>
        <row r="18">
          <cell r="C18">
            <v>3002</v>
          </cell>
        </row>
        <row r="21">
          <cell r="C21">
            <v>1401</v>
          </cell>
          <cell r="F21">
            <v>5834736.5999999996</v>
          </cell>
        </row>
        <row r="22">
          <cell r="C22">
            <v>3002</v>
          </cell>
        </row>
        <row r="25">
          <cell r="C25">
            <v>1401</v>
          </cell>
          <cell r="F25">
            <v>2279921</v>
          </cell>
        </row>
        <row r="26">
          <cell r="C26">
            <v>3002</v>
          </cell>
        </row>
        <row r="29">
          <cell r="C29">
            <v>1401</v>
          </cell>
          <cell r="F29">
            <v>4017477.66</v>
          </cell>
        </row>
        <row r="30">
          <cell r="C30">
            <v>3002</v>
          </cell>
        </row>
        <row r="33">
          <cell r="C33">
            <v>1401</v>
          </cell>
          <cell r="F33">
            <v>5191093.53</v>
          </cell>
        </row>
        <row r="34">
          <cell r="C34">
            <v>3002</v>
          </cell>
        </row>
        <row r="37">
          <cell r="C37">
            <v>2015</v>
          </cell>
          <cell r="F37">
            <v>11005000</v>
          </cell>
        </row>
        <row r="38">
          <cell r="C38">
            <v>4027</v>
          </cell>
        </row>
        <row r="41">
          <cell r="C41">
            <v>2015</v>
          </cell>
          <cell r="F41">
            <v>19126363.68</v>
          </cell>
        </row>
        <row r="42">
          <cell r="C42">
            <v>4027</v>
          </cell>
        </row>
        <row r="45">
          <cell r="C45">
            <v>2015</v>
          </cell>
          <cell r="F45">
            <v>13981260</v>
          </cell>
        </row>
        <row r="46">
          <cell r="C46">
            <v>4027</v>
          </cell>
        </row>
        <row r="49">
          <cell r="C49">
            <v>4043</v>
          </cell>
          <cell r="F49">
            <v>4985521</v>
          </cell>
        </row>
        <row r="50">
          <cell r="C50">
            <v>4027</v>
          </cell>
          <cell r="F50">
            <v>50914932.32</v>
          </cell>
        </row>
        <row r="51">
          <cell r="C51">
            <v>2015</v>
          </cell>
        </row>
        <row r="52">
          <cell r="C52">
            <v>2022</v>
          </cell>
        </row>
        <row r="55">
          <cell r="C55">
            <v>4005</v>
          </cell>
          <cell r="F55">
            <v>1023608</v>
          </cell>
        </row>
        <row r="56">
          <cell r="C56">
            <v>2015</v>
          </cell>
        </row>
        <row r="59">
          <cell r="C59">
            <v>4020</v>
          </cell>
          <cell r="F59">
            <v>1666667</v>
          </cell>
        </row>
        <row r="60">
          <cell r="C60">
            <v>1405</v>
          </cell>
        </row>
        <row r="63">
          <cell r="C63">
            <v>4015</v>
          </cell>
          <cell r="F63">
            <v>193074.74</v>
          </cell>
        </row>
        <row r="64">
          <cell r="C64">
            <v>1405</v>
          </cell>
        </row>
        <row r="67">
          <cell r="C67">
            <v>4007</v>
          </cell>
          <cell r="F67">
            <v>51348721</v>
          </cell>
        </row>
        <row r="68">
          <cell r="C68">
            <v>1200</v>
          </cell>
        </row>
        <row r="69">
          <cell r="C69">
            <v>1201</v>
          </cell>
        </row>
        <row r="70">
          <cell r="C70">
            <v>1202</v>
          </cell>
        </row>
        <row r="71">
          <cell r="C71">
            <v>1203</v>
          </cell>
        </row>
        <row r="72">
          <cell r="C72">
            <v>1204</v>
          </cell>
        </row>
        <row r="73">
          <cell r="C73">
            <v>1206</v>
          </cell>
        </row>
        <row r="76">
          <cell r="C76">
            <v>2000</v>
          </cell>
          <cell r="F76">
            <v>16695737.4</v>
          </cell>
        </row>
        <row r="77">
          <cell r="C77">
            <v>1006</v>
          </cell>
        </row>
        <row r="78">
          <cell r="C78">
            <v>4011</v>
          </cell>
        </row>
        <row r="81">
          <cell r="C81">
            <v>4020</v>
          </cell>
          <cell r="F81">
            <v>1874792</v>
          </cell>
        </row>
        <row r="82">
          <cell r="C82">
            <v>2014</v>
          </cell>
        </row>
        <row r="83">
          <cell r="C83">
            <v>2020</v>
          </cell>
        </row>
        <row r="86">
          <cell r="C86">
            <v>4025</v>
          </cell>
          <cell r="F86">
            <v>226726.56</v>
          </cell>
        </row>
        <row r="87">
          <cell r="C87">
            <v>4021</v>
          </cell>
          <cell r="F87">
            <v>671581.55</v>
          </cell>
        </row>
        <row r="88">
          <cell r="C88">
            <v>2014</v>
          </cell>
        </row>
        <row r="89">
          <cell r="C89">
            <v>2014</v>
          </cell>
        </row>
        <row r="92">
          <cell r="C92">
            <v>4004</v>
          </cell>
          <cell r="F92">
            <v>2714852.37</v>
          </cell>
        </row>
        <row r="93">
          <cell r="C93">
            <v>2014</v>
          </cell>
        </row>
        <row r="94">
          <cell r="C94">
            <v>2014</v>
          </cell>
        </row>
        <row r="95">
          <cell r="C95">
            <v>2014</v>
          </cell>
        </row>
        <row r="96">
          <cell r="C96">
            <v>2014</v>
          </cell>
        </row>
        <row r="97">
          <cell r="C97">
            <v>2014</v>
          </cell>
        </row>
        <row r="98">
          <cell r="C98">
            <v>2014</v>
          </cell>
        </row>
        <row r="99">
          <cell r="C99">
            <v>2014</v>
          </cell>
        </row>
        <row r="102">
          <cell r="C102">
            <v>1006</v>
          </cell>
          <cell r="F102">
            <v>5668164</v>
          </cell>
        </row>
        <row r="103">
          <cell r="C103">
            <v>1003</v>
          </cell>
          <cell r="F103">
            <v>586265.4</v>
          </cell>
        </row>
        <row r="104">
          <cell r="C104">
            <v>1000</v>
          </cell>
          <cell r="F104">
            <v>168731280</v>
          </cell>
        </row>
        <row r="105">
          <cell r="C105">
            <v>2014</v>
          </cell>
        </row>
        <row r="106">
          <cell r="C106">
            <v>2014</v>
          </cell>
        </row>
        <row r="107">
          <cell r="C107">
            <v>2014</v>
          </cell>
        </row>
        <row r="110">
          <cell r="C110">
            <v>4036</v>
          </cell>
          <cell r="F110">
            <v>4368000</v>
          </cell>
        </row>
        <row r="111">
          <cell r="C111">
            <v>4036</v>
          </cell>
          <cell r="F111">
            <v>125000</v>
          </cell>
        </row>
        <row r="112">
          <cell r="C112">
            <v>4022</v>
          </cell>
          <cell r="F112">
            <v>11717130</v>
          </cell>
        </row>
        <row r="113">
          <cell r="C113">
            <v>4022</v>
          </cell>
          <cell r="F113">
            <v>176315</v>
          </cell>
        </row>
        <row r="114">
          <cell r="C114">
            <v>4046</v>
          </cell>
          <cell r="F114">
            <v>1084910</v>
          </cell>
        </row>
        <row r="115">
          <cell r="C115">
            <v>4051</v>
          </cell>
          <cell r="F115">
            <v>228000</v>
          </cell>
        </row>
        <row r="116">
          <cell r="C116">
            <v>2014</v>
          </cell>
        </row>
        <row r="117">
          <cell r="C117">
            <v>2020</v>
          </cell>
        </row>
        <row r="120">
          <cell r="C120">
            <v>4018</v>
          </cell>
          <cell r="F120">
            <v>1050000</v>
          </cell>
        </row>
        <row r="121">
          <cell r="C121">
            <v>2014</v>
          </cell>
        </row>
        <row r="124">
          <cell r="C124">
            <v>1401</v>
          </cell>
          <cell r="F124">
            <v>909881.7</v>
          </cell>
        </row>
        <row r="125">
          <cell r="C125">
            <v>3002</v>
          </cell>
        </row>
        <row r="128">
          <cell r="C128">
            <v>1401</v>
          </cell>
          <cell r="F128">
            <v>708520.5</v>
          </cell>
        </row>
        <row r="129">
          <cell r="C129">
            <v>3002</v>
          </cell>
        </row>
        <row r="132">
          <cell r="C132">
            <v>1401</v>
          </cell>
          <cell r="F132">
            <v>708520.5</v>
          </cell>
        </row>
        <row r="133">
          <cell r="C133">
            <v>3002</v>
          </cell>
        </row>
        <row r="136">
          <cell r="C136">
            <v>1401</v>
          </cell>
          <cell r="F136">
            <v>5331107.7977999896</v>
          </cell>
        </row>
        <row r="137">
          <cell r="C137">
            <v>4011</v>
          </cell>
        </row>
        <row r="140">
          <cell r="C140">
            <v>1403</v>
          </cell>
          <cell r="F140">
            <v>2940665.3550000191</v>
          </cell>
        </row>
        <row r="141">
          <cell r="C141">
            <v>4011</v>
          </cell>
        </row>
        <row r="144">
          <cell r="C144">
            <v>4011</v>
          </cell>
          <cell r="F144">
            <v>85082946.718748093</v>
          </cell>
        </row>
        <row r="145">
          <cell r="C145">
            <v>1420</v>
          </cell>
        </row>
        <row r="148">
          <cell r="C148">
            <v>2000</v>
          </cell>
          <cell r="F148">
            <v>1716736.84</v>
          </cell>
        </row>
        <row r="149">
          <cell r="C149">
            <v>2014</v>
          </cell>
        </row>
        <row r="150">
          <cell r="C150">
            <v>4011</v>
          </cell>
        </row>
        <row r="153">
          <cell r="C153">
            <v>4011</v>
          </cell>
          <cell r="F153">
            <v>754986.51240000129</v>
          </cell>
        </row>
        <row r="154">
          <cell r="C154">
            <v>2015</v>
          </cell>
        </row>
        <row r="157">
          <cell r="C157">
            <v>4011</v>
          </cell>
          <cell r="F157">
            <v>2165183.3940000534</v>
          </cell>
        </row>
        <row r="158">
          <cell r="C158">
            <v>2014</v>
          </cell>
        </row>
      </sheetData>
      <sheetData sheetId="16"/>
      <sheetData sheetId="17" refreshError="1"/>
    </sheetDataSet>
  </externalBook>
</externalLink>
</file>

<file path=xl/externalLinks/externalLink3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p"/>
      <sheetName val="isi"/>
      <sheetName val="lr"/>
      <sheetName val="nrc"/>
      <sheetName val="GL Jul-Des06"/>
      <sheetName val="GL Jan-Jun07"/>
      <sheetName val="Aje Jun 06"/>
      <sheetName val="WS"/>
      <sheetName val="nrc detail"/>
      <sheetName val="AJE"/>
      <sheetName val="pph25"/>
      <sheetName val="koreksi fiskal"/>
      <sheetName val="lb detail"/>
      <sheetName val="GL Jan-Jun06"/>
      <sheetName val="notes"/>
      <sheetName val="saldo"/>
      <sheetName val="tax_claim"/>
      <sheetName val="uang muka tax"/>
      <sheetName val="PPN"/>
      <sheetName val="PPh 4(2)"/>
      <sheetName val="PPh 23 lain"/>
      <sheetName val="entertaiment"/>
    </sheetNames>
    <sheetDataSet>
      <sheetData sheetId="0"/>
      <sheetData sheetId="1"/>
      <sheetData sheetId="2"/>
      <sheetData sheetId="3"/>
      <sheetData sheetId="4"/>
      <sheetData sheetId="5"/>
      <sheetData sheetId="6"/>
      <sheetData sheetId="7">
        <row r="8">
          <cell r="A8">
            <v>101.01</v>
          </cell>
          <cell r="B8" t="str">
            <v>Kas ~ IDR</v>
          </cell>
          <cell r="C8">
            <v>4000000</v>
          </cell>
          <cell r="D8">
            <v>0</v>
          </cell>
          <cell r="E8">
            <v>74541364.25</v>
          </cell>
          <cell r="F8">
            <v>74541364.25</v>
          </cell>
          <cell r="G8">
            <v>4000000</v>
          </cell>
          <cell r="H8">
            <v>0</v>
          </cell>
          <cell r="I8">
            <v>0</v>
          </cell>
          <cell r="J8">
            <v>0</v>
          </cell>
          <cell r="K8">
            <v>4000000</v>
          </cell>
          <cell r="L8">
            <v>0</v>
          </cell>
          <cell r="M8">
            <v>4000000</v>
          </cell>
          <cell r="N8">
            <v>0</v>
          </cell>
          <cell r="O8">
            <v>133307507</v>
          </cell>
          <cell r="P8">
            <v>133307507</v>
          </cell>
          <cell r="Q8">
            <v>102290975.2</v>
          </cell>
          <cell r="R8">
            <v>100290975.2</v>
          </cell>
          <cell r="S8">
            <v>5999999.9999999851</v>
          </cell>
          <cell r="T8">
            <v>0</v>
          </cell>
          <cell r="U8">
            <v>0</v>
          </cell>
          <cell r="V8">
            <v>0</v>
          </cell>
          <cell r="W8">
            <v>5999999.9999999851</v>
          </cell>
          <cell r="X8">
            <v>0</v>
          </cell>
        </row>
        <row r="9">
          <cell r="A9">
            <v>101.02</v>
          </cell>
          <cell r="B9" t="str">
            <v>Kas ~ SGD</v>
          </cell>
          <cell r="C9">
            <v>2362660.02</v>
          </cell>
          <cell r="D9">
            <v>0</v>
          </cell>
          <cell r="E9">
            <v>21279924.349999998</v>
          </cell>
          <cell r="F9">
            <v>21332747.750000004</v>
          </cell>
          <cell r="G9">
            <v>2309836.6199999936</v>
          </cell>
          <cell r="H9">
            <v>0</v>
          </cell>
          <cell r="I9">
            <v>0</v>
          </cell>
          <cell r="J9">
            <v>0</v>
          </cell>
          <cell r="K9">
            <v>2309836.6199999936</v>
          </cell>
          <cell r="L9">
            <v>0</v>
          </cell>
          <cell r="M9">
            <v>2309836.6199999936</v>
          </cell>
          <cell r="N9">
            <v>0</v>
          </cell>
          <cell r="O9">
            <v>27290300.870000001</v>
          </cell>
          <cell r="P9">
            <v>27225209.470000006</v>
          </cell>
          <cell r="Q9">
            <v>19137828.919999998</v>
          </cell>
          <cell r="R9">
            <v>19203932.919999998</v>
          </cell>
          <cell r="S9">
            <v>2308824.0199999921</v>
          </cell>
          <cell r="T9">
            <v>0</v>
          </cell>
          <cell r="U9">
            <v>54500</v>
          </cell>
          <cell r="V9">
            <v>0</v>
          </cell>
          <cell r="W9">
            <v>2363324.0199999921</v>
          </cell>
          <cell r="X9">
            <v>0</v>
          </cell>
        </row>
        <row r="10">
          <cell r="A10">
            <v>101.03</v>
          </cell>
          <cell r="B10" t="str">
            <v>Bank UOBB ~ IDR</v>
          </cell>
          <cell r="C10">
            <v>209681575.19999981</v>
          </cell>
          <cell r="D10">
            <v>0</v>
          </cell>
          <cell r="E10">
            <v>3186530220</v>
          </cell>
          <cell r="F10">
            <v>3227905804</v>
          </cell>
          <cell r="G10">
            <v>168305991.19999981</v>
          </cell>
          <cell r="H10">
            <v>0</v>
          </cell>
          <cell r="I10">
            <v>0</v>
          </cell>
          <cell r="J10">
            <v>0</v>
          </cell>
          <cell r="K10">
            <v>168305991.19999981</v>
          </cell>
          <cell r="L10">
            <v>0</v>
          </cell>
          <cell r="M10">
            <v>168305991.19999981</v>
          </cell>
          <cell r="N10">
            <v>0</v>
          </cell>
          <cell r="O10">
            <v>2883446974</v>
          </cell>
          <cell r="P10">
            <v>2715988819</v>
          </cell>
          <cell r="Q10">
            <v>3588803546</v>
          </cell>
          <cell r="R10">
            <v>3846642930</v>
          </cell>
          <cell r="S10">
            <v>77924762.199999809</v>
          </cell>
          <cell r="T10">
            <v>0</v>
          </cell>
          <cell r="U10">
            <v>0</v>
          </cell>
          <cell r="V10">
            <v>0</v>
          </cell>
          <cell r="W10">
            <v>77924762.199999809</v>
          </cell>
          <cell r="X10">
            <v>0</v>
          </cell>
        </row>
        <row r="11">
          <cell r="A11">
            <v>101.04</v>
          </cell>
          <cell r="B11" t="str">
            <v>Bank UOBB ~ SGD</v>
          </cell>
          <cell r="C11">
            <v>620560032.03601837</v>
          </cell>
          <cell r="D11">
            <v>0</v>
          </cell>
          <cell r="E11">
            <v>9318330235.9400063</v>
          </cell>
          <cell r="F11">
            <v>9922383877.7100048</v>
          </cell>
          <cell r="G11">
            <v>16506390.266019821</v>
          </cell>
          <cell r="H11">
            <v>0</v>
          </cell>
          <cell r="I11">
            <v>0</v>
          </cell>
          <cell r="J11">
            <v>0</v>
          </cell>
          <cell r="K11">
            <v>16506390.266019821</v>
          </cell>
          <cell r="L11">
            <v>0</v>
          </cell>
          <cell r="M11">
            <v>16506390.266019821</v>
          </cell>
          <cell r="N11">
            <v>0</v>
          </cell>
          <cell r="O11">
            <v>8202942681.1000013</v>
          </cell>
          <cell r="P11">
            <v>7618296490.090003</v>
          </cell>
          <cell r="Q11">
            <v>5642645539.0299988</v>
          </cell>
          <cell r="R11">
            <v>5844537515.0400028</v>
          </cell>
          <cell r="S11">
            <v>399260605.26601315</v>
          </cell>
          <cell r="T11">
            <v>0</v>
          </cell>
          <cell r="U11">
            <v>9424583</v>
          </cell>
          <cell r="V11">
            <v>0</v>
          </cell>
          <cell r="W11">
            <v>408685188.26601315</v>
          </cell>
          <cell r="X11">
            <v>0</v>
          </cell>
        </row>
        <row r="12">
          <cell r="A12">
            <v>101.05</v>
          </cell>
          <cell r="B12" t="str">
            <v xml:space="preserve">Bank BNI ~ IDR </v>
          </cell>
          <cell r="C12">
            <v>30111679</v>
          </cell>
          <cell r="D12">
            <v>0</v>
          </cell>
          <cell r="E12">
            <v>2508967588.3499999</v>
          </cell>
          <cell r="F12">
            <v>2183191542.3499999</v>
          </cell>
          <cell r="G12">
            <v>355887725</v>
          </cell>
          <cell r="H12">
            <v>0</v>
          </cell>
          <cell r="I12">
            <v>0</v>
          </cell>
          <cell r="J12">
            <v>0</v>
          </cell>
          <cell r="K12">
            <v>355887725</v>
          </cell>
          <cell r="L12">
            <v>0</v>
          </cell>
          <cell r="M12">
            <v>355887725</v>
          </cell>
          <cell r="N12">
            <v>0</v>
          </cell>
          <cell r="O12">
            <v>2118143374.45</v>
          </cell>
          <cell r="P12">
            <v>2350185484.4499998</v>
          </cell>
          <cell r="Q12">
            <v>2303368695</v>
          </cell>
          <cell r="R12">
            <v>2275701447</v>
          </cell>
          <cell r="S12">
            <v>151512863</v>
          </cell>
          <cell r="T12">
            <v>0</v>
          </cell>
          <cell r="U12">
            <v>0</v>
          </cell>
          <cell r="V12">
            <v>0</v>
          </cell>
          <cell r="W12">
            <v>151512863</v>
          </cell>
          <cell r="X12">
            <v>0</v>
          </cell>
        </row>
        <row r="13">
          <cell r="A13">
            <v>101.06</v>
          </cell>
          <cell r="B13" t="str">
            <v xml:space="preserve">Bank Mandiri ~ IDR </v>
          </cell>
          <cell r="C13">
            <v>0</v>
          </cell>
          <cell r="D13">
            <v>0</v>
          </cell>
          <cell r="E13">
            <v>57153920.5</v>
          </cell>
          <cell r="F13">
            <v>54752000</v>
          </cell>
          <cell r="G13">
            <v>2401920.5</v>
          </cell>
          <cell r="H13">
            <v>0</v>
          </cell>
          <cell r="I13">
            <v>0</v>
          </cell>
          <cell r="J13">
            <v>0</v>
          </cell>
          <cell r="K13">
            <v>2401920.5</v>
          </cell>
          <cell r="L13">
            <v>0</v>
          </cell>
          <cell r="M13">
            <v>2401920.5</v>
          </cell>
          <cell r="N13">
            <v>0</v>
          </cell>
          <cell r="O13">
            <v>820558828.51000011</v>
          </cell>
          <cell r="P13">
            <v>798747208</v>
          </cell>
          <cell r="Q13">
            <v>765456735.36000013</v>
          </cell>
          <cell r="R13">
            <v>769174088</v>
          </cell>
          <cell r="S13">
            <v>20496188.370000362</v>
          </cell>
          <cell r="T13">
            <v>0</v>
          </cell>
          <cell r="U13">
            <v>0</v>
          </cell>
          <cell r="V13">
            <v>0</v>
          </cell>
          <cell r="W13">
            <v>20496188.370000362</v>
          </cell>
          <cell r="X13">
            <v>0</v>
          </cell>
        </row>
        <row r="14">
          <cell r="A14">
            <v>101.07</v>
          </cell>
          <cell r="B14" t="str">
            <v>Bank UOBB ~ USD</v>
          </cell>
          <cell r="C14">
            <v>0</v>
          </cell>
          <cell r="D14">
            <v>0</v>
          </cell>
          <cell r="E14">
            <v>0</v>
          </cell>
          <cell r="F14">
            <v>0</v>
          </cell>
          <cell r="G14">
            <v>0</v>
          </cell>
          <cell r="H14">
            <v>0</v>
          </cell>
          <cell r="I14">
            <v>0</v>
          </cell>
          <cell r="J14">
            <v>0</v>
          </cell>
          <cell r="K14">
            <v>0</v>
          </cell>
          <cell r="L14">
            <v>0</v>
          </cell>
          <cell r="M14">
            <v>0</v>
          </cell>
          <cell r="N14">
            <v>0</v>
          </cell>
          <cell r="O14">
            <v>931440869.5</v>
          </cell>
          <cell r="P14">
            <v>913859650</v>
          </cell>
          <cell r="Q14">
            <v>3253544524.8800001</v>
          </cell>
          <cell r="R14">
            <v>2560762009.0199995</v>
          </cell>
          <cell r="S14">
            <v>710363735.36000061</v>
          </cell>
          <cell r="T14">
            <v>0</v>
          </cell>
          <cell r="U14">
            <v>18185569</v>
          </cell>
          <cell r="V14">
            <v>0</v>
          </cell>
          <cell r="W14">
            <v>728549304.36000061</v>
          </cell>
          <cell r="X14">
            <v>0</v>
          </cell>
        </row>
        <row r="15">
          <cell r="A15">
            <v>101.08</v>
          </cell>
          <cell r="B15" t="str">
            <v>Bank NISP ~ IDR</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29874917</v>
          </cell>
          <cell r="R15">
            <v>27368505</v>
          </cell>
          <cell r="S15">
            <v>2506412</v>
          </cell>
          <cell r="T15">
            <v>0</v>
          </cell>
          <cell r="U15">
            <v>0</v>
          </cell>
          <cell r="V15">
            <v>0</v>
          </cell>
          <cell r="W15">
            <v>2506412</v>
          </cell>
          <cell r="X15">
            <v>0</v>
          </cell>
        </row>
        <row r="16">
          <cell r="A16">
            <v>102.021</v>
          </cell>
          <cell r="B16" t="str">
            <v>Piutang Usaha - Cheong Fatt Metal</v>
          </cell>
          <cell r="C16">
            <v>5333403475.0063248</v>
          </cell>
          <cell r="D16">
            <v>0</v>
          </cell>
          <cell r="E16">
            <v>12615911617.809938</v>
          </cell>
          <cell r="F16">
            <v>16255063535.779932</v>
          </cell>
          <cell r="G16">
            <v>1694251557.0363293</v>
          </cell>
          <cell r="H16">
            <v>0</v>
          </cell>
          <cell r="I16">
            <v>50206525</v>
          </cell>
          <cell r="J16">
            <v>0</v>
          </cell>
          <cell r="K16">
            <v>1744458082.0363293</v>
          </cell>
          <cell r="L16">
            <v>0</v>
          </cell>
          <cell r="M16">
            <v>1744458082.0363293</v>
          </cell>
          <cell r="N16">
            <v>0</v>
          </cell>
          <cell r="O16">
            <v>11220385845.630123</v>
          </cell>
          <cell r="P16">
            <v>10787003129.470049</v>
          </cell>
          <cell r="Q16">
            <v>8597926648.5800095</v>
          </cell>
          <cell r="R16">
            <v>9569074427.6700096</v>
          </cell>
          <cell r="S16">
            <v>1206693019.1064014</v>
          </cell>
          <cell r="T16">
            <v>0</v>
          </cell>
          <cell r="U16">
            <v>-119154297</v>
          </cell>
          <cell r="V16">
            <v>0</v>
          </cell>
          <cell r="W16">
            <v>1087538722.1064014</v>
          </cell>
          <cell r="X16">
            <v>0</v>
          </cell>
        </row>
        <row r="17">
          <cell r="A17">
            <v>102.02200000000001</v>
          </cell>
          <cell r="B17" t="str">
            <v>Piutang Usaha - CFTD</v>
          </cell>
          <cell r="C17">
            <v>0</v>
          </cell>
          <cell r="D17">
            <v>0</v>
          </cell>
          <cell r="E17">
            <v>4197406</v>
          </cell>
          <cell r="F17">
            <v>4197406</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row>
        <row r="18">
          <cell r="A18">
            <v>102.023</v>
          </cell>
          <cell r="B18" t="str">
            <v>Piutang Usaha - HJB</v>
          </cell>
          <cell r="C18">
            <v>0</v>
          </cell>
          <cell r="D18">
            <v>0</v>
          </cell>
          <cell r="E18">
            <v>10474869.300000001</v>
          </cell>
          <cell r="F18">
            <v>10474869.300000001</v>
          </cell>
          <cell r="G18">
            <v>0</v>
          </cell>
          <cell r="H18">
            <v>0</v>
          </cell>
          <cell r="I18">
            <v>0</v>
          </cell>
          <cell r="J18">
            <v>0</v>
          </cell>
          <cell r="K18">
            <v>0</v>
          </cell>
          <cell r="L18">
            <v>0</v>
          </cell>
          <cell r="M18">
            <v>0</v>
          </cell>
          <cell r="N18">
            <v>0</v>
          </cell>
          <cell r="O18">
            <v>0</v>
          </cell>
          <cell r="P18">
            <v>0</v>
          </cell>
          <cell r="Q18">
            <v>6776257.4400000004</v>
          </cell>
          <cell r="R18">
            <v>5004305.5200000005</v>
          </cell>
          <cell r="S18">
            <v>1771951.92</v>
          </cell>
          <cell r="T18">
            <v>0</v>
          </cell>
          <cell r="U18">
            <v>-223975</v>
          </cell>
          <cell r="V18">
            <v>0</v>
          </cell>
          <cell r="W18">
            <v>1547976.92</v>
          </cell>
          <cell r="X18">
            <v>0</v>
          </cell>
        </row>
        <row r="19">
          <cell r="A19">
            <v>102.024</v>
          </cell>
          <cell r="B19" t="str">
            <v>Piutang Usaha - CFM Holdings</v>
          </cell>
          <cell r="C19">
            <v>0</v>
          </cell>
          <cell r="D19">
            <v>0</v>
          </cell>
          <cell r="E19">
            <v>5320164.0599999996</v>
          </cell>
          <cell r="F19">
            <v>5320164.0599999996</v>
          </cell>
          <cell r="G19">
            <v>0</v>
          </cell>
          <cell r="H19">
            <v>0</v>
          </cell>
          <cell r="I19">
            <v>0</v>
          </cell>
          <cell r="J19">
            <v>0</v>
          </cell>
          <cell r="K19">
            <v>0</v>
          </cell>
          <cell r="L19">
            <v>0</v>
          </cell>
          <cell r="M19">
            <v>0</v>
          </cell>
          <cell r="N19">
            <v>0</v>
          </cell>
          <cell r="O19">
            <v>1161843629.29</v>
          </cell>
          <cell r="P19">
            <v>1161843629.29</v>
          </cell>
          <cell r="Q19">
            <v>19917526.599999998</v>
          </cell>
          <cell r="R19">
            <v>15934021.279999999</v>
          </cell>
          <cell r="S19">
            <v>3983505.3199999053</v>
          </cell>
          <cell r="T19">
            <v>0</v>
          </cell>
          <cell r="U19">
            <v>-3983505.32</v>
          </cell>
          <cell r="V19">
            <v>0</v>
          </cell>
          <cell r="W19">
            <v>0</v>
          </cell>
          <cell r="X19">
            <v>9.4529241323471069E-8</v>
          </cell>
        </row>
        <row r="20">
          <cell r="A20">
            <v>103.021</v>
          </cell>
          <cell r="B20" t="str">
            <v>Piutang Lain - Cheong Fatt Metal</v>
          </cell>
          <cell r="C20">
            <v>44986758.900000036</v>
          </cell>
          <cell r="D20">
            <v>0</v>
          </cell>
          <cell r="E20">
            <v>170766249.63000003</v>
          </cell>
          <cell r="F20">
            <v>209442593.57000002</v>
          </cell>
          <cell r="G20">
            <v>6310414.9600000381</v>
          </cell>
          <cell r="H20">
            <v>0</v>
          </cell>
          <cell r="I20">
            <v>0</v>
          </cell>
          <cell r="J20">
            <v>0</v>
          </cell>
          <cell r="K20">
            <v>6310414.9600000381</v>
          </cell>
          <cell r="L20">
            <v>0</v>
          </cell>
          <cell r="M20">
            <v>6310414.9600000381</v>
          </cell>
          <cell r="N20">
            <v>0</v>
          </cell>
          <cell r="O20">
            <v>29049260.48</v>
          </cell>
          <cell r="P20">
            <v>30180630.840000004</v>
          </cell>
          <cell r="Q20">
            <v>11472039.999999998</v>
          </cell>
          <cell r="R20">
            <v>13536020.76</v>
          </cell>
          <cell r="S20">
            <v>3115063.840000039</v>
          </cell>
          <cell r="T20">
            <v>0</v>
          </cell>
          <cell r="U20">
            <v>-3115063.8400000399</v>
          </cell>
          <cell r="V20">
            <v>0</v>
          </cell>
          <cell r="W20">
            <v>0</v>
          </cell>
          <cell r="X20">
            <v>9.3132257461547852E-10</v>
          </cell>
        </row>
        <row r="21">
          <cell r="A21">
            <v>103.02200000000001</v>
          </cell>
          <cell r="B21" t="str">
            <v>Piutang Lain - CFTD</v>
          </cell>
          <cell r="C21">
            <v>0</v>
          </cell>
          <cell r="D21">
            <v>0</v>
          </cell>
          <cell r="E21">
            <v>8663199.8800000008</v>
          </cell>
          <cell r="F21">
            <v>8663199.8800000008</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row>
        <row r="22">
          <cell r="A22">
            <v>103.023</v>
          </cell>
          <cell r="B22" t="str">
            <v>Piutang Lain - HJB</v>
          </cell>
          <cell r="C22">
            <v>0</v>
          </cell>
          <cell r="D22">
            <v>0</v>
          </cell>
          <cell r="E22">
            <v>41292571.5</v>
          </cell>
          <cell r="F22">
            <v>41292571.5</v>
          </cell>
          <cell r="G22">
            <v>0</v>
          </cell>
          <cell r="H22">
            <v>0</v>
          </cell>
          <cell r="I22">
            <v>0</v>
          </cell>
          <cell r="J22">
            <v>0</v>
          </cell>
          <cell r="K22">
            <v>0</v>
          </cell>
          <cell r="L22">
            <v>0</v>
          </cell>
          <cell r="M22">
            <v>0</v>
          </cell>
          <cell r="N22">
            <v>0</v>
          </cell>
          <cell r="O22">
            <v>0</v>
          </cell>
          <cell r="P22">
            <v>0</v>
          </cell>
          <cell r="Q22">
            <v>19318166.540000003</v>
          </cell>
          <cell r="R22">
            <v>644857.17000000004</v>
          </cell>
          <cell r="S22">
            <v>18673309.370000001</v>
          </cell>
          <cell r="T22">
            <v>0</v>
          </cell>
          <cell r="U22">
            <v>-219294</v>
          </cell>
          <cell r="V22">
            <v>0</v>
          </cell>
          <cell r="W22">
            <v>18454015.370000001</v>
          </cell>
          <cell r="X22">
            <v>0</v>
          </cell>
        </row>
        <row r="23">
          <cell r="A23">
            <v>103.024</v>
          </cell>
          <cell r="B23" t="str">
            <v>Piutang Lain - CFM Holdings</v>
          </cell>
          <cell r="C23">
            <v>1181330</v>
          </cell>
          <cell r="D23">
            <v>0</v>
          </cell>
          <cell r="E23">
            <v>2865447.94</v>
          </cell>
          <cell r="F23">
            <v>4046777.94</v>
          </cell>
          <cell r="G23">
            <v>0</v>
          </cell>
          <cell r="H23">
            <v>0</v>
          </cell>
          <cell r="I23">
            <v>0</v>
          </cell>
          <cell r="J23">
            <v>0</v>
          </cell>
          <cell r="K23">
            <v>0</v>
          </cell>
          <cell r="L23">
            <v>0</v>
          </cell>
          <cell r="M23">
            <v>0</v>
          </cell>
          <cell r="N23">
            <v>0</v>
          </cell>
          <cell r="O23">
            <v>611580</v>
          </cell>
          <cell r="P23">
            <v>611580</v>
          </cell>
          <cell r="Q23">
            <v>509650</v>
          </cell>
          <cell r="R23">
            <v>407720</v>
          </cell>
          <cell r="S23">
            <v>101930</v>
          </cell>
          <cell r="T23">
            <v>0</v>
          </cell>
          <cell r="U23">
            <v>-101930</v>
          </cell>
          <cell r="V23">
            <v>0</v>
          </cell>
          <cell r="W23">
            <v>0</v>
          </cell>
          <cell r="X23">
            <v>0</v>
          </cell>
        </row>
        <row r="24">
          <cell r="A24">
            <v>104.01</v>
          </cell>
          <cell r="B24" t="str">
            <v>Piutang Usaha Non Afiliasi - IDR</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row>
        <row r="25">
          <cell r="A25">
            <v>104.02</v>
          </cell>
          <cell r="B25" t="str">
            <v>Piutang Usaha Non Afiliasi - SGD</v>
          </cell>
          <cell r="C25">
            <v>215989652.14199781</v>
          </cell>
          <cell r="D25">
            <v>0</v>
          </cell>
          <cell r="E25">
            <v>416247983.04999971</v>
          </cell>
          <cell r="F25">
            <v>502319927.40999997</v>
          </cell>
          <cell r="G25">
            <v>129917707.78199756</v>
          </cell>
          <cell r="H25">
            <v>0</v>
          </cell>
          <cell r="I25">
            <v>0</v>
          </cell>
          <cell r="J25">
            <v>0</v>
          </cell>
          <cell r="K25">
            <v>129917707.78199756</v>
          </cell>
          <cell r="L25">
            <v>0</v>
          </cell>
          <cell r="M25">
            <v>129917707.78199756</v>
          </cell>
          <cell r="N25">
            <v>0</v>
          </cell>
          <cell r="O25">
            <v>795355188.00000024</v>
          </cell>
          <cell r="P25">
            <v>695661620.51999986</v>
          </cell>
          <cell r="Q25">
            <v>714646021.79999959</v>
          </cell>
          <cell r="R25">
            <v>662755683.38</v>
          </cell>
          <cell r="S25">
            <v>281501613.68199754</v>
          </cell>
          <cell r="T25">
            <v>0</v>
          </cell>
          <cell r="U25">
            <v>609672</v>
          </cell>
          <cell r="V25">
            <v>0</v>
          </cell>
          <cell r="W25">
            <v>282111285.68199754</v>
          </cell>
          <cell r="X25">
            <v>0</v>
          </cell>
        </row>
        <row r="26">
          <cell r="A26">
            <v>104.03</v>
          </cell>
          <cell r="B26" t="str">
            <v>Piutang Usaha Non Afiliasi - USD</v>
          </cell>
          <cell r="C26">
            <v>151141657.25199962</v>
          </cell>
          <cell r="D26">
            <v>0</v>
          </cell>
          <cell r="E26">
            <v>4206212642.4099994</v>
          </cell>
          <cell r="F26">
            <v>3245567967.0100026</v>
          </cell>
          <cell r="G26">
            <v>1111786332.6519961</v>
          </cell>
          <cell r="H26">
            <v>0</v>
          </cell>
          <cell r="I26">
            <v>0</v>
          </cell>
          <cell r="J26">
            <v>0</v>
          </cell>
          <cell r="K26">
            <v>1111786332.6519961</v>
          </cell>
          <cell r="L26">
            <v>0</v>
          </cell>
          <cell r="M26">
            <v>1111786332.6519961</v>
          </cell>
          <cell r="N26">
            <v>0</v>
          </cell>
          <cell r="O26">
            <v>3942793228.9299912</v>
          </cell>
          <cell r="P26">
            <v>3696687861.8299985</v>
          </cell>
          <cell r="Q26">
            <v>3705776317.9300017</v>
          </cell>
          <cell r="R26">
            <v>4297756291.9499989</v>
          </cell>
          <cell r="S26">
            <v>765911725.73199272</v>
          </cell>
          <cell r="T26">
            <v>0</v>
          </cell>
          <cell r="U26">
            <v>-95088915</v>
          </cell>
          <cell r="V26">
            <v>0</v>
          </cell>
          <cell r="W26">
            <v>670822810.73199272</v>
          </cell>
          <cell r="X26">
            <v>0</v>
          </cell>
        </row>
        <row r="27">
          <cell r="A27">
            <v>105.01</v>
          </cell>
          <cell r="B27" t="str">
            <v>Piutang Lain-Lain Non Afiliasi - IDR</v>
          </cell>
          <cell r="C27">
            <v>372000</v>
          </cell>
          <cell r="D27">
            <v>0</v>
          </cell>
          <cell r="E27">
            <v>973600</v>
          </cell>
          <cell r="F27">
            <v>1345600</v>
          </cell>
          <cell r="G27">
            <v>0</v>
          </cell>
          <cell r="H27">
            <v>0</v>
          </cell>
          <cell r="I27">
            <v>0</v>
          </cell>
          <cell r="J27">
            <v>0</v>
          </cell>
          <cell r="K27">
            <v>0</v>
          </cell>
          <cell r="L27">
            <v>0</v>
          </cell>
          <cell r="M27">
            <v>0</v>
          </cell>
          <cell r="N27">
            <v>0</v>
          </cell>
          <cell r="O27">
            <v>434000</v>
          </cell>
          <cell r="P27">
            <v>0</v>
          </cell>
          <cell r="Q27">
            <v>518800</v>
          </cell>
          <cell r="R27">
            <v>952800</v>
          </cell>
          <cell r="S27">
            <v>0</v>
          </cell>
          <cell r="T27">
            <v>0</v>
          </cell>
          <cell r="U27">
            <v>0</v>
          </cell>
          <cell r="V27">
            <v>0</v>
          </cell>
          <cell r="W27">
            <v>0</v>
          </cell>
          <cell r="X27">
            <v>0</v>
          </cell>
        </row>
        <row r="28">
          <cell r="A28">
            <v>105.02</v>
          </cell>
          <cell r="B28" t="str">
            <v>Piutang Lain-Lain Non Afiliasi - SGD</v>
          </cell>
          <cell r="C28">
            <v>353377444.75999928</v>
          </cell>
          <cell r="D28">
            <v>0</v>
          </cell>
          <cell r="E28">
            <v>938827426.20000005</v>
          </cell>
          <cell r="F28">
            <v>1112062107.6600001</v>
          </cell>
          <cell r="G28">
            <v>180142763.29999924</v>
          </cell>
          <cell r="H28">
            <v>0</v>
          </cell>
          <cell r="I28">
            <v>0</v>
          </cell>
          <cell r="J28">
            <v>0</v>
          </cell>
          <cell r="K28">
            <v>180142763.29999924</v>
          </cell>
          <cell r="L28">
            <v>0</v>
          </cell>
          <cell r="M28">
            <v>180142763.29999924</v>
          </cell>
          <cell r="N28">
            <v>0</v>
          </cell>
          <cell r="O28">
            <v>611620153.31999981</v>
          </cell>
          <cell r="P28">
            <v>610419114.61000001</v>
          </cell>
          <cell r="Q28">
            <v>600852619.43999994</v>
          </cell>
          <cell r="R28">
            <v>681968447.54000008</v>
          </cell>
          <cell r="S28">
            <v>100227973.90999889</v>
          </cell>
          <cell r="T28">
            <v>0</v>
          </cell>
          <cell r="U28">
            <v>-6057075</v>
          </cell>
          <cell r="V28">
            <v>0</v>
          </cell>
          <cell r="W28">
            <v>94170898.909998894</v>
          </cell>
          <cell r="X28">
            <v>0</v>
          </cell>
        </row>
        <row r="29">
          <cell r="A29">
            <v>105.03</v>
          </cell>
          <cell r="B29" t="str">
            <v>Piutang Lain-Lain Non Afiliasi - USD</v>
          </cell>
          <cell r="C29">
            <v>0</v>
          </cell>
          <cell r="D29">
            <v>0</v>
          </cell>
          <cell r="E29">
            <v>25117359.41</v>
          </cell>
          <cell r="F29">
            <v>25091074.609999999</v>
          </cell>
          <cell r="G29">
            <v>26284.800000000745</v>
          </cell>
          <cell r="H29">
            <v>0</v>
          </cell>
          <cell r="I29">
            <v>0</v>
          </cell>
          <cell r="J29">
            <v>0</v>
          </cell>
          <cell r="K29">
            <v>26284.800000000745</v>
          </cell>
          <cell r="L29">
            <v>0</v>
          </cell>
          <cell r="M29">
            <v>26284.800000000745</v>
          </cell>
          <cell r="N29">
            <v>0</v>
          </cell>
          <cell r="O29">
            <v>4473960.75</v>
          </cell>
          <cell r="P29">
            <v>6610745.5499999998</v>
          </cell>
          <cell r="Q29">
            <v>24570972.750000004</v>
          </cell>
          <cell r="R29">
            <v>22454698.199999999</v>
          </cell>
          <cell r="S29">
            <v>5774.5500000044703</v>
          </cell>
          <cell r="T29">
            <v>0</v>
          </cell>
          <cell r="U29">
            <v>-5774.5500000044703</v>
          </cell>
          <cell r="V29">
            <v>0</v>
          </cell>
          <cell r="W29">
            <v>0</v>
          </cell>
          <cell r="X29">
            <v>0</v>
          </cell>
        </row>
        <row r="30">
          <cell r="A30">
            <v>106.01</v>
          </cell>
          <cell r="B30" t="str">
            <v>Persediaan Barang - Bahan Baku</v>
          </cell>
          <cell r="C30">
            <v>1612475580.5628052</v>
          </cell>
          <cell r="D30">
            <v>0</v>
          </cell>
          <cell r="E30">
            <v>11613764964.550001</v>
          </cell>
          <cell r="F30">
            <v>11015654302.07</v>
          </cell>
          <cell r="G30">
            <v>2210586243.0428066</v>
          </cell>
          <cell r="H30">
            <v>0</v>
          </cell>
          <cell r="I30">
            <v>0</v>
          </cell>
          <cell r="J30">
            <v>0</v>
          </cell>
          <cell r="K30">
            <v>2210586243.0428066</v>
          </cell>
          <cell r="L30">
            <v>0</v>
          </cell>
          <cell r="M30">
            <v>2210586243.0428066</v>
          </cell>
          <cell r="N30">
            <v>0</v>
          </cell>
          <cell r="O30">
            <v>11074794961.139999</v>
          </cell>
          <cell r="P30">
            <v>11816600807.319998</v>
          </cell>
          <cell r="Q30">
            <v>8884661368.7399998</v>
          </cell>
          <cell r="R30">
            <v>9096603059.7200012</v>
          </cell>
          <cell r="S30">
            <v>1256838705.8828068</v>
          </cell>
          <cell r="T30">
            <v>0</v>
          </cell>
          <cell r="U30">
            <v>29667791</v>
          </cell>
          <cell r="V30">
            <v>0</v>
          </cell>
          <cell r="W30">
            <v>1286506496.8828068</v>
          </cell>
          <cell r="X30">
            <v>0</v>
          </cell>
        </row>
        <row r="31">
          <cell r="A31">
            <v>106.011</v>
          </cell>
          <cell r="B31" t="str">
            <v>Persediaan Barang - BB Produk HPM</v>
          </cell>
          <cell r="C31">
            <v>541655817.92814994</v>
          </cell>
          <cell r="D31">
            <v>0</v>
          </cell>
          <cell r="E31">
            <v>3149141672.48</v>
          </cell>
          <cell r="F31">
            <v>3152735501.6900001</v>
          </cell>
          <cell r="G31">
            <v>538061988.71814966</v>
          </cell>
          <cell r="H31">
            <v>0</v>
          </cell>
          <cell r="I31">
            <v>0</v>
          </cell>
          <cell r="J31">
            <v>0</v>
          </cell>
          <cell r="K31">
            <v>538061988.71814966</v>
          </cell>
          <cell r="L31">
            <v>0</v>
          </cell>
          <cell r="M31">
            <v>538061988.71814966</v>
          </cell>
          <cell r="N31">
            <v>0</v>
          </cell>
          <cell r="O31">
            <v>3207100536.29</v>
          </cell>
          <cell r="P31">
            <v>3200694184.96</v>
          </cell>
          <cell r="Q31">
            <v>2730598582.6999998</v>
          </cell>
          <cell r="R31">
            <v>3275066916.8399997</v>
          </cell>
          <cell r="S31">
            <v>5.908149242401123</v>
          </cell>
          <cell r="T31">
            <v>0</v>
          </cell>
          <cell r="U31">
            <v>0</v>
          </cell>
          <cell r="V31">
            <v>0</v>
          </cell>
          <cell r="W31">
            <v>5.908149242401123</v>
          </cell>
          <cell r="X31">
            <v>0</v>
          </cell>
        </row>
        <row r="32">
          <cell r="A32">
            <v>106.02</v>
          </cell>
          <cell r="B32" t="str">
            <v>Persediaan Barang - Barang Dalam Proses</v>
          </cell>
          <cell r="C32">
            <v>62594719.473599911</v>
          </cell>
          <cell r="D32">
            <v>0</v>
          </cell>
          <cell r="E32">
            <v>553733844.82000005</v>
          </cell>
          <cell r="F32">
            <v>494829498.43000007</v>
          </cell>
          <cell r="G32">
            <v>121499065.8635999</v>
          </cell>
          <cell r="H32">
            <v>0</v>
          </cell>
          <cell r="I32">
            <v>0</v>
          </cell>
          <cell r="J32">
            <v>0</v>
          </cell>
          <cell r="K32">
            <v>121499065.8635999</v>
          </cell>
          <cell r="L32">
            <v>0</v>
          </cell>
          <cell r="M32">
            <v>121499065.8635999</v>
          </cell>
          <cell r="N32">
            <v>0</v>
          </cell>
          <cell r="O32">
            <v>528401370.96999997</v>
          </cell>
          <cell r="P32">
            <v>308673809.58999997</v>
          </cell>
          <cell r="Q32">
            <v>742546050.38000011</v>
          </cell>
          <cell r="R32">
            <v>956710242.67000008</v>
          </cell>
          <cell r="S32">
            <v>127062434.95359993</v>
          </cell>
          <cell r="T32">
            <v>0</v>
          </cell>
          <cell r="U32">
            <v>2999320</v>
          </cell>
          <cell r="V32">
            <v>0</v>
          </cell>
          <cell r="W32">
            <v>130061754.95359993</v>
          </cell>
          <cell r="X32">
            <v>0</v>
          </cell>
        </row>
        <row r="33">
          <cell r="A33">
            <v>106.021</v>
          </cell>
          <cell r="B33" t="str">
            <v>Persediaan Barang - Tooling Dalam Proses</v>
          </cell>
          <cell r="C33">
            <v>297043951.83749998</v>
          </cell>
          <cell r="D33">
            <v>0</v>
          </cell>
          <cell r="E33">
            <v>1821988296.74</v>
          </cell>
          <cell r="F33">
            <v>1911743724.6499999</v>
          </cell>
          <cell r="G33">
            <v>207288523.92750001</v>
          </cell>
          <cell r="H33">
            <v>0</v>
          </cell>
          <cell r="I33">
            <v>0</v>
          </cell>
          <cell r="J33">
            <v>0</v>
          </cell>
          <cell r="K33">
            <v>207288523.92750001</v>
          </cell>
          <cell r="L33">
            <v>0</v>
          </cell>
          <cell r="M33">
            <v>207288523.92750001</v>
          </cell>
          <cell r="N33">
            <v>0</v>
          </cell>
          <cell r="O33">
            <v>1572585598.9100001</v>
          </cell>
          <cell r="P33">
            <v>1862404952.7499998</v>
          </cell>
          <cell r="Q33">
            <v>321208695.81</v>
          </cell>
          <cell r="R33">
            <v>411212589.06000006</v>
          </cell>
          <cell r="S33">
            <v>0</v>
          </cell>
          <cell r="T33">
            <v>172534723.16249985</v>
          </cell>
          <cell r="U33">
            <v>172534723.16249985</v>
          </cell>
          <cell r="V33">
            <v>0</v>
          </cell>
          <cell r="W33">
            <v>0</v>
          </cell>
          <cell r="X33">
            <v>0</v>
          </cell>
        </row>
        <row r="34">
          <cell r="A34">
            <v>106.03</v>
          </cell>
          <cell r="B34" t="str">
            <v>Persediaan Barang - Barang Jadi</v>
          </cell>
          <cell r="C34">
            <v>790396361.3132</v>
          </cell>
          <cell r="D34">
            <v>0</v>
          </cell>
          <cell r="E34">
            <v>4091782406.5</v>
          </cell>
          <cell r="F34">
            <v>3912049209.3200002</v>
          </cell>
          <cell r="G34">
            <v>970129558.49319983</v>
          </cell>
          <cell r="H34">
            <v>0</v>
          </cell>
          <cell r="I34">
            <v>0</v>
          </cell>
          <cell r="J34">
            <v>0</v>
          </cell>
          <cell r="K34">
            <v>970129558.49319983</v>
          </cell>
          <cell r="L34">
            <v>0</v>
          </cell>
          <cell r="M34">
            <v>970129558.49319983</v>
          </cell>
          <cell r="N34">
            <v>0</v>
          </cell>
          <cell r="O34">
            <v>4414670207.6599998</v>
          </cell>
          <cell r="P34">
            <v>4567815212.7399998</v>
          </cell>
          <cell r="Q34">
            <v>5633785253.7200003</v>
          </cell>
          <cell r="R34">
            <v>4797074155.5499992</v>
          </cell>
          <cell r="S34">
            <v>1653695651.5832005</v>
          </cell>
          <cell r="T34">
            <v>0</v>
          </cell>
          <cell r="U34">
            <v>39035636</v>
          </cell>
          <cell r="V34">
            <v>0</v>
          </cell>
          <cell r="W34">
            <v>1692731287.5832005</v>
          </cell>
          <cell r="X34">
            <v>0</v>
          </cell>
        </row>
        <row r="35">
          <cell r="A35">
            <v>106.03100000000001</v>
          </cell>
          <cell r="B35" t="str">
            <v>Persediaan Barang - BJ Produk Sendiri</v>
          </cell>
          <cell r="C35">
            <v>90145815.637499988</v>
          </cell>
          <cell r="D35">
            <v>0</v>
          </cell>
          <cell r="E35">
            <v>524100246.56</v>
          </cell>
          <cell r="F35">
            <v>524698354.55000001</v>
          </cell>
          <cell r="G35">
            <v>89547707.647499979</v>
          </cell>
          <cell r="H35">
            <v>0</v>
          </cell>
          <cell r="I35">
            <v>0</v>
          </cell>
          <cell r="J35">
            <v>0</v>
          </cell>
          <cell r="K35">
            <v>89547707.647499979</v>
          </cell>
          <cell r="L35">
            <v>0</v>
          </cell>
          <cell r="M35">
            <v>89547707.647499979</v>
          </cell>
          <cell r="N35">
            <v>0</v>
          </cell>
          <cell r="O35">
            <v>533746130.38999999</v>
          </cell>
          <cell r="P35">
            <v>532679944.52999997</v>
          </cell>
          <cell r="Q35">
            <v>542535372.24000001</v>
          </cell>
          <cell r="R35">
            <v>545057529.03999996</v>
          </cell>
          <cell r="S35">
            <v>88091736.707499981</v>
          </cell>
          <cell r="T35">
            <v>0</v>
          </cell>
          <cell r="U35">
            <v>2079413</v>
          </cell>
          <cell r="V35">
            <v>0</v>
          </cell>
          <cell r="W35">
            <v>90171149.707499981</v>
          </cell>
          <cell r="X35">
            <v>0</v>
          </cell>
        </row>
        <row r="36">
          <cell r="A36">
            <v>106.04</v>
          </cell>
          <cell r="B36" t="str">
            <v>Provisi Persediaan Yang Tidak Terpakai</v>
          </cell>
          <cell r="C36">
            <v>0</v>
          </cell>
          <cell r="D36">
            <v>0</v>
          </cell>
          <cell r="E36">
            <v>0</v>
          </cell>
          <cell r="F36">
            <v>520798947.66000003</v>
          </cell>
          <cell r="G36">
            <v>0</v>
          </cell>
          <cell r="H36">
            <v>520798947.66000003</v>
          </cell>
          <cell r="I36">
            <v>520798947.66000003</v>
          </cell>
          <cell r="J36">
            <v>0</v>
          </cell>
          <cell r="K36">
            <v>0</v>
          </cell>
          <cell r="L36">
            <v>0</v>
          </cell>
          <cell r="M36">
            <v>0</v>
          </cell>
          <cell r="N36">
            <v>0</v>
          </cell>
          <cell r="O36">
            <v>137493172.31999999</v>
          </cell>
          <cell r="P36">
            <v>0</v>
          </cell>
          <cell r="Q36">
            <v>0</v>
          </cell>
          <cell r="R36">
            <v>0</v>
          </cell>
          <cell r="S36">
            <v>137493172.31999999</v>
          </cell>
          <cell r="T36">
            <v>0</v>
          </cell>
          <cell r="U36">
            <v>0</v>
          </cell>
          <cell r="V36">
            <v>137493172.31999999</v>
          </cell>
          <cell r="W36">
            <v>0</v>
          </cell>
          <cell r="X36">
            <v>0</v>
          </cell>
        </row>
        <row r="37">
          <cell r="A37">
            <v>107.01</v>
          </cell>
          <cell r="B37" t="str">
            <v>Uang Jaminan</v>
          </cell>
          <cell r="C37">
            <v>94506400</v>
          </cell>
          <cell r="D37">
            <v>0</v>
          </cell>
          <cell r="E37">
            <v>0</v>
          </cell>
          <cell r="F37">
            <v>0</v>
          </cell>
          <cell r="G37">
            <v>94506400</v>
          </cell>
          <cell r="H37">
            <v>0</v>
          </cell>
          <cell r="I37">
            <v>0</v>
          </cell>
          <cell r="J37">
            <v>0</v>
          </cell>
          <cell r="K37">
            <v>94506400</v>
          </cell>
          <cell r="L37">
            <v>0</v>
          </cell>
          <cell r="M37">
            <v>94506400</v>
          </cell>
          <cell r="N37">
            <v>0</v>
          </cell>
          <cell r="O37">
            <v>315833650</v>
          </cell>
          <cell r="P37">
            <v>317671986</v>
          </cell>
          <cell r="Q37">
            <v>620000000</v>
          </cell>
          <cell r="R37">
            <v>600000000</v>
          </cell>
          <cell r="S37">
            <v>112668064</v>
          </cell>
          <cell r="T37">
            <v>0</v>
          </cell>
          <cell r="U37">
            <v>2337013</v>
          </cell>
          <cell r="V37">
            <v>0</v>
          </cell>
          <cell r="W37">
            <v>115005077</v>
          </cell>
          <cell r="X37">
            <v>0</v>
          </cell>
        </row>
        <row r="38">
          <cell r="A38">
            <v>107.02</v>
          </cell>
          <cell r="B38" t="str">
            <v>Izin Tenaga Kerja</v>
          </cell>
          <cell r="C38">
            <v>68493513.117500007</v>
          </cell>
          <cell r="D38">
            <v>0</v>
          </cell>
          <cell r="E38">
            <v>57680779.68</v>
          </cell>
          <cell r="F38">
            <v>82405773.560000002</v>
          </cell>
          <cell r="G38">
            <v>43768519.237500012</v>
          </cell>
          <cell r="H38">
            <v>0</v>
          </cell>
          <cell r="I38">
            <v>0</v>
          </cell>
          <cell r="J38">
            <v>0</v>
          </cell>
          <cell r="K38">
            <v>43768519.237500012</v>
          </cell>
          <cell r="L38">
            <v>0</v>
          </cell>
          <cell r="M38">
            <v>43768519.237500012</v>
          </cell>
          <cell r="N38">
            <v>0</v>
          </cell>
          <cell r="O38">
            <v>83777393</v>
          </cell>
          <cell r="P38">
            <v>62789436.640000001</v>
          </cell>
          <cell r="Q38">
            <v>51427914.850000001</v>
          </cell>
          <cell r="R38">
            <v>64609718.399999999</v>
          </cell>
          <cell r="S38">
            <v>51574672.047500007</v>
          </cell>
          <cell r="T38">
            <v>0</v>
          </cell>
          <cell r="U38">
            <v>1600118</v>
          </cell>
          <cell r="V38">
            <v>0</v>
          </cell>
          <cell r="W38">
            <v>53174790.047500007</v>
          </cell>
          <cell r="X38">
            <v>0</v>
          </cell>
        </row>
        <row r="39">
          <cell r="A39">
            <v>107.03</v>
          </cell>
          <cell r="B39" t="str">
            <v>Asuransi Aktiva Tetap</v>
          </cell>
          <cell r="C39">
            <v>2498513.0733345672</v>
          </cell>
          <cell r="D39">
            <v>0</v>
          </cell>
          <cell r="E39">
            <v>24950984.419999998</v>
          </cell>
          <cell r="F39">
            <v>12500235.119999999</v>
          </cell>
          <cell r="G39">
            <v>14949262.373334566</v>
          </cell>
          <cell r="H39">
            <v>0</v>
          </cell>
          <cell r="I39">
            <v>0</v>
          </cell>
          <cell r="J39">
            <v>0</v>
          </cell>
          <cell r="K39">
            <v>14949262.373334566</v>
          </cell>
          <cell r="L39">
            <v>0</v>
          </cell>
          <cell r="M39">
            <v>14949262.373334566</v>
          </cell>
          <cell r="N39">
            <v>0</v>
          </cell>
          <cell r="O39">
            <v>0</v>
          </cell>
          <cell r="P39">
            <v>12809837.190000001</v>
          </cell>
          <cell r="Q39">
            <v>26286610.509999998</v>
          </cell>
          <cell r="R39">
            <v>9059020.2600000016</v>
          </cell>
          <cell r="S39">
            <v>19367015.433334559</v>
          </cell>
          <cell r="T39">
            <v>0</v>
          </cell>
          <cell r="U39">
            <v>10676978</v>
          </cell>
          <cell r="V39">
            <v>0</v>
          </cell>
          <cell r="W39">
            <v>30043993.433334559</v>
          </cell>
          <cell r="X39">
            <v>0</v>
          </cell>
        </row>
        <row r="40">
          <cell r="A40">
            <v>107.04</v>
          </cell>
          <cell r="B40" t="str">
            <v>Uang muka lainnya</v>
          </cell>
          <cell r="C40">
            <v>68599773.779449835</v>
          </cell>
          <cell r="D40">
            <v>0</v>
          </cell>
          <cell r="E40">
            <v>80662574.280000001</v>
          </cell>
          <cell r="F40">
            <v>129504278.98</v>
          </cell>
          <cell r="G40">
            <v>19758069.079449847</v>
          </cell>
          <cell r="H40">
            <v>0</v>
          </cell>
          <cell r="I40">
            <v>0</v>
          </cell>
          <cell r="J40">
            <v>0</v>
          </cell>
          <cell r="K40">
            <v>19758069.079449847</v>
          </cell>
          <cell r="L40">
            <v>0</v>
          </cell>
          <cell r="M40">
            <v>19758069.079449847</v>
          </cell>
          <cell r="N40">
            <v>0</v>
          </cell>
          <cell r="O40">
            <v>6466501.8799999999</v>
          </cell>
          <cell r="P40">
            <v>25700798.41</v>
          </cell>
          <cell r="Q40">
            <v>14970739.76</v>
          </cell>
          <cell r="R40">
            <v>95819868.609999985</v>
          </cell>
          <cell r="S40">
            <v>0</v>
          </cell>
          <cell r="T40">
            <v>80325356.300550133</v>
          </cell>
          <cell r="U40">
            <v>108302445.37</v>
          </cell>
          <cell r="V40">
            <v>0</v>
          </cell>
          <cell r="W40">
            <v>27977089.069449872</v>
          </cell>
          <cell r="X40">
            <v>0</v>
          </cell>
        </row>
        <row r="41">
          <cell r="A41">
            <v>108.01</v>
          </cell>
          <cell r="B41" t="str">
            <v>PPh 21 dibayar di muka</v>
          </cell>
          <cell r="C41">
            <v>0</v>
          </cell>
          <cell r="D41">
            <v>0</v>
          </cell>
          <cell r="E41">
            <v>67072697</v>
          </cell>
          <cell r="F41">
            <v>0</v>
          </cell>
          <cell r="G41">
            <v>67072697</v>
          </cell>
          <cell r="H41">
            <v>0</v>
          </cell>
          <cell r="I41">
            <v>0</v>
          </cell>
          <cell r="J41">
            <v>67072697</v>
          </cell>
          <cell r="K41">
            <v>0</v>
          </cell>
          <cell r="L41">
            <v>0</v>
          </cell>
          <cell r="M41">
            <v>0</v>
          </cell>
          <cell r="N41">
            <v>0</v>
          </cell>
          <cell r="O41">
            <v>0</v>
          </cell>
          <cell r="P41">
            <v>0</v>
          </cell>
          <cell r="Q41">
            <v>12809457</v>
          </cell>
          <cell r="R41">
            <v>0</v>
          </cell>
          <cell r="S41">
            <v>12809457</v>
          </cell>
          <cell r="T41">
            <v>0</v>
          </cell>
          <cell r="U41">
            <v>0</v>
          </cell>
          <cell r="V41">
            <v>12809457</v>
          </cell>
          <cell r="W41">
            <v>0</v>
          </cell>
          <cell r="X41">
            <v>0</v>
          </cell>
        </row>
        <row r="42">
          <cell r="A42">
            <v>108.02</v>
          </cell>
          <cell r="B42" t="str">
            <v>PPh 23 dibayar di muka</v>
          </cell>
          <cell r="C42">
            <v>54745333.99999997</v>
          </cell>
          <cell r="D42">
            <v>0</v>
          </cell>
          <cell r="E42">
            <v>294847.96000000002</v>
          </cell>
          <cell r="F42">
            <v>62293.54</v>
          </cell>
          <cell r="G42">
            <v>54977888.419999972</v>
          </cell>
          <cell r="H42">
            <v>0</v>
          </cell>
          <cell r="I42">
            <v>0</v>
          </cell>
          <cell r="J42">
            <v>54977888.419999972</v>
          </cell>
          <cell r="K42">
            <v>0</v>
          </cell>
          <cell r="L42">
            <v>0</v>
          </cell>
          <cell r="M42">
            <v>0</v>
          </cell>
          <cell r="N42">
            <v>0</v>
          </cell>
          <cell r="O42">
            <v>84496.960000000006</v>
          </cell>
          <cell r="P42">
            <v>0</v>
          </cell>
          <cell r="Q42">
            <v>15992.34</v>
          </cell>
          <cell r="R42">
            <v>0</v>
          </cell>
          <cell r="S42">
            <v>100489.3</v>
          </cell>
          <cell r="T42">
            <v>0</v>
          </cell>
          <cell r="U42">
            <v>0</v>
          </cell>
          <cell r="V42">
            <v>100489.3</v>
          </cell>
          <cell r="W42">
            <v>0</v>
          </cell>
          <cell r="X42">
            <v>0</v>
          </cell>
        </row>
        <row r="43">
          <cell r="A43">
            <v>108.03</v>
          </cell>
          <cell r="B43" t="str">
            <v>PPh 25 dibayar di muka</v>
          </cell>
          <cell r="C43">
            <v>195324321</v>
          </cell>
          <cell r="D43">
            <v>0</v>
          </cell>
          <cell r="E43">
            <v>590241352</v>
          </cell>
          <cell r="F43">
            <v>0</v>
          </cell>
          <cell r="G43">
            <v>785565673</v>
          </cell>
          <cell r="H43">
            <v>0</v>
          </cell>
          <cell r="I43">
            <v>16524767</v>
          </cell>
          <cell r="J43">
            <v>802090440</v>
          </cell>
          <cell r="K43">
            <v>0</v>
          </cell>
          <cell r="L43">
            <v>0</v>
          </cell>
          <cell r="M43">
            <v>0</v>
          </cell>
          <cell r="N43">
            <v>0</v>
          </cell>
          <cell r="O43">
            <v>406541994</v>
          </cell>
          <cell r="P43">
            <v>0</v>
          </cell>
          <cell r="Q43">
            <v>1687152053.5899999</v>
          </cell>
          <cell r="R43">
            <v>2349827903</v>
          </cell>
          <cell r="S43">
            <v>0</v>
          </cell>
          <cell r="T43">
            <v>256133855.41000009</v>
          </cell>
          <cell r="U43">
            <v>2399402204</v>
          </cell>
          <cell r="V43">
            <v>2143268348.5899999</v>
          </cell>
          <cell r="W43">
            <v>0</v>
          </cell>
          <cell r="X43">
            <v>0</v>
          </cell>
        </row>
        <row r="44">
          <cell r="A44">
            <v>108.04</v>
          </cell>
          <cell r="B44" t="str">
            <v>Fiskal luar negeri dibayar di muka</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12150000</v>
          </cell>
          <cell r="V44">
            <v>12150000</v>
          </cell>
          <cell r="W44">
            <v>0</v>
          </cell>
          <cell r="X44">
            <v>0</v>
          </cell>
        </row>
        <row r="45">
          <cell r="A45">
            <v>200.11</v>
          </cell>
          <cell r="B45" t="str">
            <v>Mesin dan Peralatan</v>
          </cell>
          <cell r="C45">
            <v>14800998717.165482</v>
          </cell>
          <cell r="D45">
            <v>0</v>
          </cell>
          <cell r="E45">
            <v>565367686.25999999</v>
          </cell>
          <cell r="F45">
            <v>173999592.15000001</v>
          </cell>
          <cell r="G45">
            <v>15192366811.275482</v>
          </cell>
          <cell r="H45">
            <v>0</v>
          </cell>
          <cell r="I45">
            <v>21066501</v>
          </cell>
          <cell r="J45">
            <v>0</v>
          </cell>
          <cell r="K45">
            <v>15213433312.275482</v>
          </cell>
          <cell r="L45">
            <v>0</v>
          </cell>
          <cell r="M45">
            <v>15213433312.275482</v>
          </cell>
          <cell r="N45">
            <v>0</v>
          </cell>
          <cell r="O45">
            <v>133484373.83000001</v>
          </cell>
          <cell r="P45">
            <v>1263652232.0700002</v>
          </cell>
          <cell r="Q45">
            <v>17636634</v>
          </cell>
          <cell r="R45">
            <v>208741643.65000001</v>
          </cell>
          <cell r="S45">
            <v>13892160444.385483</v>
          </cell>
          <cell r="T45">
            <v>0</v>
          </cell>
          <cell r="U45">
            <v>22710052.173500147</v>
          </cell>
          <cell r="V45">
            <v>0</v>
          </cell>
          <cell r="W45">
            <v>13914870496.558983</v>
          </cell>
          <cell r="X45">
            <v>0</v>
          </cell>
        </row>
        <row r="46">
          <cell r="A46">
            <v>200.12</v>
          </cell>
          <cell r="B46" t="str">
            <v>Peralatan Pabrik</v>
          </cell>
          <cell r="C46">
            <v>270161910.61720008</v>
          </cell>
          <cell r="D46">
            <v>0</v>
          </cell>
          <cell r="E46">
            <v>50975202.090000004</v>
          </cell>
          <cell r="F46">
            <v>0</v>
          </cell>
          <cell r="G46">
            <v>321137112.70720005</v>
          </cell>
          <cell r="H46">
            <v>0</v>
          </cell>
          <cell r="I46">
            <v>0</v>
          </cell>
          <cell r="J46">
            <v>0</v>
          </cell>
          <cell r="K46">
            <v>321137112.70720005</v>
          </cell>
          <cell r="L46">
            <v>0</v>
          </cell>
          <cell r="M46">
            <v>321137112.70720005</v>
          </cell>
          <cell r="N46">
            <v>0</v>
          </cell>
          <cell r="O46">
            <v>13157853.539999999</v>
          </cell>
          <cell r="P46">
            <v>0</v>
          </cell>
          <cell r="Q46">
            <v>0</v>
          </cell>
          <cell r="R46">
            <v>0</v>
          </cell>
          <cell r="S46">
            <v>334294966.24720007</v>
          </cell>
          <cell r="T46">
            <v>0</v>
          </cell>
          <cell r="U46">
            <v>0</v>
          </cell>
          <cell r="V46">
            <v>0</v>
          </cell>
          <cell r="W46">
            <v>334294966.24720007</v>
          </cell>
          <cell r="X46">
            <v>0</v>
          </cell>
        </row>
        <row r="47">
          <cell r="A47">
            <v>200.13</v>
          </cell>
          <cell r="B47" t="str">
            <v>Peralatan Tool &amp; Die</v>
          </cell>
          <cell r="C47">
            <v>952771150.97201002</v>
          </cell>
          <cell r="D47">
            <v>0</v>
          </cell>
          <cell r="E47">
            <v>154942238.38999999</v>
          </cell>
          <cell r="F47">
            <v>0</v>
          </cell>
          <cell r="G47">
            <v>1107713389.36201</v>
          </cell>
          <cell r="H47">
            <v>0</v>
          </cell>
          <cell r="I47">
            <v>0</v>
          </cell>
          <cell r="J47">
            <v>0</v>
          </cell>
          <cell r="K47">
            <v>1107713389.36201</v>
          </cell>
          <cell r="L47">
            <v>0</v>
          </cell>
          <cell r="M47">
            <v>1107713389.36201</v>
          </cell>
          <cell r="N47">
            <v>0</v>
          </cell>
          <cell r="O47">
            <v>29940289.699999999</v>
          </cell>
          <cell r="P47">
            <v>0</v>
          </cell>
          <cell r="Q47">
            <v>0</v>
          </cell>
          <cell r="R47">
            <v>936401293.79999995</v>
          </cell>
          <cell r="S47">
            <v>201252385.2620101</v>
          </cell>
          <cell r="T47">
            <v>0</v>
          </cell>
          <cell r="U47">
            <v>40304646.169999957</v>
          </cell>
          <cell r="V47">
            <v>0</v>
          </cell>
          <cell r="W47">
            <v>241557031.43201005</v>
          </cell>
          <cell r="X47">
            <v>0</v>
          </cell>
        </row>
        <row r="48">
          <cell r="A48">
            <v>200.14</v>
          </cell>
          <cell r="B48" t="str">
            <v>Instalasi Listrik</v>
          </cell>
          <cell r="C48">
            <v>729753667.18319988</v>
          </cell>
          <cell r="D48">
            <v>0</v>
          </cell>
          <cell r="E48">
            <v>0</v>
          </cell>
          <cell r="F48">
            <v>0</v>
          </cell>
          <cell r="G48">
            <v>729753667.18319988</v>
          </cell>
          <cell r="H48">
            <v>0</v>
          </cell>
          <cell r="I48">
            <v>0</v>
          </cell>
          <cell r="J48">
            <v>0</v>
          </cell>
          <cell r="K48">
            <v>729753667.18319988</v>
          </cell>
          <cell r="L48">
            <v>0</v>
          </cell>
          <cell r="M48">
            <v>729753667.18319988</v>
          </cell>
          <cell r="N48">
            <v>0</v>
          </cell>
          <cell r="O48">
            <v>0</v>
          </cell>
          <cell r="P48">
            <v>0</v>
          </cell>
          <cell r="Q48">
            <v>0</v>
          </cell>
          <cell r="R48">
            <v>0</v>
          </cell>
          <cell r="S48">
            <v>729753667.18319988</v>
          </cell>
          <cell r="T48">
            <v>0</v>
          </cell>
          <cell r="U48">
            <v>0</v>
          </cell>
          <cell r="V48">
            <v>0</v>
          </cell>
          <cell r="W48">
            <v>729753667.18319988</v>
          </cell>
          <cell r="X48">
            <v>0</v>
          </cell>
        </row>
        <row r="49">
          <cell r="A49">
            <v>200.15</v>
          </cell>
          <cell r="B49" t="str">
            <v>Kendaraan</v>
          </cell>
          <cell r="C49">
            <v>136499895</v>
          </cell>
          <cell r="D49">
            <v>0</v>
          </cell>
          <cell r="E49">
            <v>0</v>
          </cell>
          <cell r="F49">
            <v>0</v>
          </cell>
          <cell r="G49">
            <v>136499895</v>
          </cell>
          <cell r="H49">
            <v>0</v>
          </cell>
          <cell r="I49">
            <v>0</v>
          </cell>
          <cell r="J49">
            <v>0</v>
          </cell>
          <cell r="K49">
            <v>136499895</v>
          </cell>
          <cell r="L49">
            <v>0</v>
          </cell>
          <cell r="M49">
            <v>136499895</v>
          </cell>
          <cell r="N49">
            <v>0</v>
          </cell>
          <cell r="O49">
            <v>0</v>
          </cell>
          <cell r="P49">
            <v>0</v>
          </cell>
          <cell r="Q49">
            <v>135000000</v>
          </cell>
          <cell r="R49">
            <v>68752981.700000003</v>
          </cell>
          <cell r="S49">
            <v>202746913.30000001</v>
          </cell>
          <cell r="T49">
            <v>0</v>
          </cell>
          <cell r="U49">
            <v>12462206.700000003</v>
          </cell>
          <cell r="V49">
            <v>0</v>
          </cell>
          <cell r="W49">
            <v>215209120</v>
          </cell>
          <cell r="X49">
            <v>0</v>
          </cell>
        </row>
        <row r="50">
          <cell r="A50">
            <v>200.16</v>
          </cell>
          <cell r="B50" t="str">
            <v>Furniture</v>
          </cell>
          <cell r="C50">
            <v>47018445.448800005</v>
          </cell>
          <cell r="D50">
            <v>0</v>
          </cell>
          <cell r="E50">
            <v>2533689.34</v>
          </cell>
          <cell r="F50">
            <v>0</v>
          </cell>
          <cell r="G50">
            <v>49552134.788800001</v>
          </cell>
          <cell r="H50">
            <v>0</v>
          </cell>
          <cell r="I50">
            <v>0</v>
          </cell>
          <cell r="J50">
            <v>0</v>
          </cell>
          <cell r="K50">
            <v>49552134.788800001</v>
          </cell>
          <cell r="L50">
            <v>0</v>
          </cell>
          <cell r="M50">
            <v>49552134.788800001</v>
          </cell>
          <cell r="N50">
            <v>0</v>
          </cell>
          <cell r="O50">
            <v>0</v>
          </cell>
          <cell r="P50">
            <v>0</v>
          </cell>
          <cell r="Q50">
            <v>1363102.56</v>
          </cell>
          <cell r="R50">
            <v>0</v>
          </cell>
          <cell r="S50">
            <v>50915237.348800004</v>
          </cell>
          <cell r="T50">
            <v>0</v>
          </cell>
          <cell r="U50">
            <v>0</v>
          </cell>
          <cell r="V50">
            <v>0</v>
          </cell>
          <cell r="W50">
            <v>50915237.348800004</v>
          </cell>
          <cell r="X50">
            <v>0</v>
          </cell>
        </row>
        <row r="51">
          <cell r="A51">
            <v>200.17</v>
          </cell>
          <cell r="B51" t="str">
            <v>Peralatan Kantor</v>
          </cell>
          <cell r="C51">
            <v>21092771.691400006</v>
          </cell>
          <cell r="D51">
            <v>0</v>
          </cell>
          <cell r="E51">
            <v>2650000</v>
          </cell>
          <cell r="F51">
            <v>0</v>
          </cell>
          <cell r="G51">
            <v>23742771.691400006</v>
          </cell>
          <cell r="H51">
            <v>0</v>
          </cell>
          <cell r="I51">
            <v>0</v>
          </cell>
          <cell r="J51">
            <v>0</v>
          </cell>
          <cell r="K51">
            <v>23742771.691400006</v>
          </cell>
          <cell r="L51">
            <v>0</v>
          </cell>
          <cell r="M51">
            <v>23742771.691400006</v>
          </cell>
          <cell r="N51">
            <v>0</v>
          </cell>
          <cell r="O51">
            <v>0</v>
          </cell>
          <cell r="P51">
            <v>0</v>
          </cell>
          <cell r="Q51">
            <v>0</v>
          </cell>
          <cell r="R51">
            <v>0</v>
          </cell>
          <cell r="S51">
            <v>23742771.691400006</v>
          </cell>
          <cell r="T51">
            <v>0</v>
          </cell>
          <cell r="U51">
            <v>0</v>
          </cell>
          <cell r="V51">
            <v>0</v>
          </cell>
          <cell r="W51">
            <v>23742771.691400006</v>
          </cell>
          <cell r="X51">
            <v>0</v>
          </cell>
        </row>
        <row r="52">
          <cell r="A52">
            <v>200.18</v>
          </cell>
          <cell r="B52" t="str">
            <v>Komputer</v>
          </cell>
          <cell r="C52">
            <v>309545845.24599999</v>
          </cell>
          <cell r="D52">
            <v>0</v>
          </cell>
          <cell r="E52">
            <v>12983980.800000001</v>
          </cell>
          <cell r="F52">
            <v>0</v>
          </cell>
          <cell r="G52">
            <v>322529826.046</v>
          </cell>
          <cell r="H52">
            <v>0</v>
          </cell>
          <cell r="I52">
            <v>0</v>
          </cell>
          <cell r="J52">
            <v>0</v>
          </cell>
          <cell r="K52">
            <v>322529826.046</v>
          </cell>
          <cell r="L52">
            <v>0</v>
          </cell>
          <cell r="M52">
            <v>322529826.046</v>
          </cell>
          <cell r="N52">
            <v>0</v>
          </cell>
          <cell r="O52">
            <v>4679192.3499999996</v>
          </cell>
          <cell r="P52">
            <v>0</v>
          </cell>
          <cell r="Q52">
            <v>2123407.09</v>
          </cell>
          <cell r="R52">
            <v>10993003.710000001</v>
          </cell>
          <cell r="S52">
            <v>318339421.77600002</v>
          </cell>
          <cell r="T52">
            <v>0</v>
          </cell>
          <cell r="U52">
            <v>651515.09000000171</v>
          </cell>
          <cell r="V52">
            <v>0</v>
          </cell>
          <cell r="W52">
            <v>318990936.866</v>
          </cell>
          <cell r="X52">
            <v>0</v>
          </cell>
        </row>
        <row r="53">
          <cell r="A53">
            <v>200.19</v>
          </cell>
          <cell r="B53" t="str">
            <v>Air-Con</v>
          </cell>
          <cell r="C53">
            <v>184400581.94760001</v>
          </cell>
          <cell r="D53">
            <v>0</v>
          </cell>
          <cell r="E53">
            <v>1384300.8</v>
          </cell>
          <cell r="F53">
            <v>0</v>
          </cell>
          <cell r="G53">
            <v>185784882.74760002</v>
          </cell>
          <cell r="H53">
            <v>0</v>
          </cell>
          <cell r="I53">
            <v>0</v>
          </cell>
          <cell r="J53">
            <v>0</v>
          </cell>
          <cell r="K53">
            <v>185784882.74760002</v>
          </cell>
          <cell r="L53">
            <v>0</v>
          </cell>
          <cell r="M53">
            <v>185784882.74760002</v>
          </cell>
          <cell r="N53">
            <v>0</v>
          </cell>
          <cell r="O53">
            <v>0</v>
          </cell>
          <cell r="P53">
            <v>0</v>
          </cell>
          <cell r="Q53">
            <v>13000000</v>
          </cell>
          <cell r="R53">
            <v>0</v>
          </cell>
          <cell r="S53">
            <v>198784882.74760002</v>
          </cell>
          <cell r="T53">
            <v>0</v>
          </cell>
          <cell r="U53">
            <v>0</v>
          </cell>
          <cell r="V53">
            <v>0</v>
          </cell>
          <cell r="W53">
            <v>198784882.74760002</v>
          </cell>
          <cell r="X53">
            <v>0</v>
          </cell>
        </row>
        <row r="54">
          <cell r="A54">
            <v>200.2</v>
          </cell>
          <cell r="B54" t="str">
            <v>Renovasi</v>
          </cell>
          <cell r="C54">
            <v>436615579.88120002</v>
          </cell>
          <cell r="D54">
            <v>0</v>
          </cell>
          <cell r="E54">
            <v>13777246.83</v>
          </cell>
          <cell r="F54">
            <v>0</v>
          </cell>
          <cell r="G54">
            <v>450392826.7112</v>
          </cell>
          <cell r="H54">
            <v>0</v>
          </cell>
          <cell r="I54">
            <v>0</v>
          </cell>
          <cell r="J54">
            <v>0</v>
          </cell>
          <cell r="K54">
            <v>450392826.7112</v>
          </cell>
          <cell r="L54">
            <v>0</v>
          </cell>
          <cell r="M54">
            <v>450392826.7112</v>
          </cell>
          <cell r="N54">
            <v>0</v>
          </cell>
          <cell r="O54">
            <v>32101278.870000001</v>
          </cell>
          <cell r="P54">
            <v>0</v>
          </cell>
          <cell r="Q54">
            <v>26908609</v>
          </cell>
          <cell r="R54">
            <v>0</v>
          </cell>
          <cell r="S54">
            <v>509402714.5812</v>
          </cell>
          <cell r="T54">
            <v>0</v>
          </cell>
          <cell r="U54">
            <v>0</v>
          </cell>
          <cell r="V54">
            <v>0</v>
          </cell>
          <cell r="W54">
            <v>509402714.5812</v>
          </cell>
          <cell r="X54">
            <v>0</v>
          </cell>
        </row>
        <row r="55">
          <cell r="A55">
            <v>200.31</v>
          </cell>
          <cell r="B55" t="str">
            <v>Ak. Peny. Mesin  dan Peralatan</v>
          </cell>
          <cell r="C55">
            <v>0</v>
          </cell>
          <cell r="D55">
            <v>3167827885.0413938</v>
          </cell>
          <cell r="E55">
            <v>31170457.670000002</v>
          </cell>
          <cell r="F55">
            <v>532717848.27999872</v>
          </cell>
          <cell r="G55">
            <v>0</v>
          </cell>
          <cell r="H55">
            <v>3669375275.6513925</v>
          </cell>
          <cell r="I55">
            <v>17090510</v>
          </cell>
          <cell r="J55">
            <v>222106837.72000098</v>
          </cell>
          <cell r="K55">
            <v>0</v>
          </cell>
          <cell r="L55">
            <v>3874391603.3713932</v>
          </cell>
          <cell r="M55">
            <v>0</v>
          </cell>
          <cell r="N55">
            <v>3874391603.3713932</v>
          </cell>
          <cell r="O55">
            <v>147426108.38</v>
          </cell>
          <cell r="P55">
            <v>540038493.73999882</v>
          </cell>
          <cell r="Q55">
            <v>108500009.25</v>
          </cell>
          <cell r="R55">
            <v>544052729.99999881</v>
          </cell>
          <cell r="S55">
            <v>0</v>
          </cell>
          <cell r="T55">
            <v>4702556709.481391</v>
          </cell>
          <cell r="U55">
            <v>9377398.6199999992</v>
          </cell>
          <cell r="V55">
            <v>336691898.13734198</v>
          </cell>
          <cell r="W55">
            <v>0</v>
          </cell>
          <cell r="X55">
            <v>5029871208.9987326</v>
          </cell>
        </row>
        <row r="56">
          <cell r="A56">
            <v>200.32</v>
          </cell>
          <cell r="B56" t="str">
            <v>Ak. Peny. Peralatan Pabrik</v>
          </cell>
          <cell r="C56">
            <v>0</v>
          </cell>
          <cell r="D56">
            <v>49727001.557776682</v>
          </cell>
          <cell r="E56">
            <v>0</v>
          </cell>
          <cell r="F56">
            <v>7701026.0200000089</v>
          </cell>
          <cell r="G56">
            <v>0</v>
          </cell>
          <cell r="H56">
            <v>57428027.577776693</v>
          </cell>
          <cell r="I56">
            <v>0</v>
          </cell>
          <cell r="J56">
            <v>7181789.9799999902</v>
          </cell>
          <cell r="K56">
            <v>0</v>
          </cell>
          <cell r="L56">
            <v>64609817.557776682</v>
          </cell>
          <cell r="M56">
            <v>0</v>
          </cell>
          <cell r="N56">
            <v>64609817.557776682</v>
          </cell>
          <cell r="O56">
            <v>0</v>
          </cell>
          <cell r="P56">
            <v>9141644.8200000115</v>
          </cell>
          <cell r="Q56">
            <v>0</v>
          </cell>
          <cell r="R56">
            <v>9141644.8200000115</v>
          </cell>
          <cell r="S56">
            <v>0</v>
          </cell>
          <cell r="T56">
            <v>82893107.197776705</v>
          </cell>
          <cell r="U56">
            <v>0</v>
          </cell>
          <cell r="V56">
            <v>14798395.359999999</v>
          </cell>
          <cell r="W56">
            <v>0</v>
          </cell>
          <cell r="X56">
            <v>97691502.557776704</v>
          </cell>
        </row>
        <row r="57">
          <cell r="A57">
            <v>200.33</v>
          </cell>
          <cell r="B57" t="str">
            <v>Ak. Peny. Peralatan Tool &amp; Die</v>
          </cell>
          <cell r="C57">
            <v>0</v>
          </cell>
          <cell r="D57">
            <v>823422295.77149999</v>
          </cell>
          <cell r="E57">
            <v>0</v>
          </cell>
          <cell r="F57">
            <v>95358057.360000014</v>
          </cell>
          <cell r="G57">
            <v>0</v>
          </cell>
          <cell r="H57">
            <v>918780353.13150001</v>
          </cell>
          <cell r="I57">
            <v>0</v>
          </cell>
          <cell r="J57">
            <v>22601111.582167</v>
          </cell>
          <cell r="K57">
            <v>0</v>
          </cell>
          <cell r="L57">
            <v>941381464.71366704</v>
          </cell>
          <cell r="M57">
            <v>0</v>
          </cell>
          <cell r="N57">
            <v>941381464.71366704</v>
          </cell>
          <cell r="O57">
            <v>0</v>
          </cell>
          <cell r="P57">
            <v>68448388.680000052</v>
          </cell>
          <cell r="Q57">
            <v>1034546689.17</v>
          </cell>
          <cell r="R57">
            <v>30080666.579999991</v>
          </cell>
          <cell r="S57">
            <v>0</v>
          </cell>
          <cell r="T57">
            <v>5363830.8036671877</v>
          </cell>
          <cell r="U57">
            <v>0</v>
          </cell>
          <cell r="V57">
            <v>86236366.279999956</v>
          </cell>
          <cell r="W57">
            <v>0</v>
          </cell>
          <cell r="X57">
            <v>91600197.083667144</v>
          </cell>
        </row>
        <row r="58">
          <cell r="A58">
            <v>200.34</v>
          </cell>
          <cell r="B58" t="str">
            <v>Ak. Peny. Instalasi Listrik</v>
          </cell>
          <cell r="C58">
            <v>0</v>
          </cell>
          <cell r="D58">
            <v>233747125.20288301</v>
          </cell>
          <cell r="E58">
            <v>0</v>
          </cell>
          <cell r="F58">
            <v>30408206.519999988</v>
          </cell>
          <cell r="G58">
            <v>0</v>
          </cell>
          <cell r="H58">
            <v>264155331.72288299</v>
          </cell>
          <cell r="I58">
            <v>0</v>
          </cell>
          <cell r="J58">
            <v>6079479.4800000004</v>
          </cell>
          <cell r="K58">
            <v>0</v>
          </cell>
          <cell r="L58">
            <v>270234811.20288301</v>
          </cell>
          <cell r="M58">
            <v>0</v>
          </cell>
          <cell r="N58">
            <v>270234811.20288301</v>
          </cell>
          <cell r="O58">
            <v>0</v>
          </cell>
          <cell r="P58">
            <v>30408206.519999988</v>
          </cell>
          <cell r="Q58">
            <v>0</v>
          </cell>
          <cell r="R58">
            <v>30408206.519999988</v>
          </cell>
          <cell r="S58">
            <v>0</v>
          </cell>
          <cell r="T58">
            <v>331051224.24288297</v>
          </cell>
          <cell r="U58">
            <v>0</v>
          </cell>
          <cell r="V58">
            <v>12158958.960000001</v>
          </cell>
          <cell r="W58">
            <v>0</v>
          </cell>
          <cell r="X58">
            <v>343210183.20288295</v>
          </cell>
        </row>
        <row r="59">
          <cell r="A59">
            <v>200.35</v>
          </cell>
          <cell r="B59" t="str">
            <v>Ak. Peny. Kendaraan</v>
          </cell>
          <cell r="C59">
            <v>0</v>
          </cell>
          <cell r="D59">
            <v>48488786.452380955</v>
          </cell>
          <cell r="E59">
            <v>0</v>
          </cell>
          <cell r="F59">
            <v>9962982.120000001</v>
          </cell>
          <cell r="G59">
            <v>0</v>
          </cell>
          <cell r="H59">
            <v>58451768.57238096</v>
          </cell>
          <cell r="I59">
            <v>0</v>
          </cell>
          <cell r="J59">
            <v>274511.88000000082</v>
          </cell>
          <cell r="K59">
            <v>0</v>
          </cell>
          <cell r="L59">
            <v>58726280.452380963</v>
          </cell>
          <cell r="M59">
            <v>0</v>
          </cell>
          <cell r="N59">
            <v>58726280.452380963</v>
          </cell>
          <cell r="O59">
            <v>0</v>
          </cell>
          <cell r="P59">
            <v>9962982.120000001</v>
          </cell>
          <cell r="Q59">
            <v>41251788</v>
          </cell>
          <cell r="R59">
            <v>9962982.120000001</v>
          </cell>
          <cell r="S59">
            <v>0</v>
          </cell>
          <cell r="T59">
            <v>37400456.692380965</v>
          </cell>
          <cell r="U59">
            <v>0</v>
          </cell>
          <cell r="V59">
            <v>14368323.25999999</v>
          </cell>
          <cell r="W59">
            <v>0</v>
          </cell>
          <cell r="X59">
            <v>51768779.952380955</v>
          </cell>
        </row>
        <row r="60">
          <cell r="A60">
            <v>200.36</v>
          </cell>
          <cell r="B60" t="str">
            <v>Ak. Peny. Furniture</v>
          </cell>
          <cell r="C60">
            <v>0</v>
          </cell>
          <cell r="D60">
            <v>15706374.945</v>
          </cell>
          <cell r="E60">
            <v>0</v>
          </cell>
          <cell r="F60">
            <v>2692296.7799999993</v>
          </cell>
          <cell r="G60">
            <v>0</v>
          </cell>
          <cell r="H60">
            <v>18398671.725000001</v>
          </cell>
          <cell r="I60">
            <v>0</v>
          </cell>
          <cell r="J60">
            <v>-320280.7799999998</v>
          </cell>
          <cell r="K60">
            <v>0</v>
          </cell>
          <cell r="L60">
            <v>18078390.945</v>
          </cell>
          <cell r="M60">
            <v>0</v>
          </cell>
          <cell r="N60">
            <v>18078390.945</v>
          </cell>
          <cell r="O60">
            <v>0</v>
          </cell>
          <cell r="P60">
            <v>2692296.7799999993</v>
          </cell>
          <cell r="Q60">
            <v>0</v>
          </cell>
          <cell r="R60">
            <v>2692296.7799999993</v>
          </cell>
          <cell r="S60">
            <v>0</v>
          </cell>
          <cell r="T60">
            <v>23462984.505000003</v>
          </cell>
          <cell r="U60">
            <v>0</v>
          </cell>
          <cell r="V60">
            <v>-406703.55999999901</v>
          </cell>
          <cell r="W60">
            <v>0</v>
          </cell>
          <cell r="X60">
            <v>23056280.945000004</v>
          </cell>
        </row>
        <row r="61">
          <cell r="A61">
            <v>200.37</v>
          </cell>
          <cell r="B61" t="str">
            <v>Ak. Peny. Peralatan Kantor</v>
          </cell>
          <cell r="C61">
            <v>0</v>
          </cell>
          <cell r="D61">
            <v>6972348.0074650003</v>
          </cell>
          <cell r="E61">
            <v>0</v>
          </cell>
          <cell r="F61">
            <v>1220359.9800000004</v>
          </cell>
          <cell r="G61">
            <v>0</v>
          </cell>
          <cell r="H61">
            <v>8192707.9874650007</v>
          </cell>
          <cell r="I61">
            <v>0</v>
          </cell>
          <cell r="J61">
            <v>-165727.97999999998</v>
          </cell>
          <cell r="K61">
            <v>0</v>
          </cell>
          <cell r="L61">
            <v>8026980.0074650012</v>
          </cell>
          <cell r="M61">
            <v>0</v>
          </cell>
          <cell r="N61">
            <v>8026980.0074650012</v>
          </cell>
          <cell r="O61">
            <v>0</v>
          </cell>
          <cell r="P61">
            <v>1220359.9800000004</v>
          </cell>
          <cell r="Q61">
            <v>0</v>
          </cell>
          <cell r="R61">
            <v>1220359.9800000004</v>
          </cell>
          <cell r="S61">
            <v>0</v>
          </cell>
          <cell r="T61">
            <v>10467699.967465002</v>
          </cell>
          <cell r="U61">
            <v>0</v>
          </cell>
          <cell r="V61">
            <v>-154791.96000000101</v>
          </cell>
          <cell r="W61">
            <v>0</v>
          </cell>
          <cell r="X61">
            <v>10312908.007465001</v>
          </cell>
        </row>
        <row r="62">
          <cell r="A62">
            <v>200.38</v>
          </cell>
          <cell r="B62" t="str">
            <v>Ak. Peny. Komputer</v>
          </cell>
          <cell r="C62">
            <v>0</v>
          </cell>
          <cell r="D62">
            <v>77594456.623599991</v>
          </cell>
          <cell r="E62">
            <v>0</v>
          </cell>
          <cell r="F62">
            <v>15066464.699999992</v>
          </cell>
          <cell r="G62">
            <v>0</v>
          </cell>
          <cell r="H62">
            <v>92660921.323599979</v>
          </cell>
          <cell r="I62">
            <v>0</v>
          </cell>
          <cell r="J62">
            <v>1955.3000000007451</v>
          </cell>
          <cell r="K62">
            <v>0</v>
          </cell>
          <cell r="L62">
            <v>92662876.623599976</v>
          </cell>
          <cell r="M62">
            <v>0</v>
          </cell>
          <cell r="N62">
            <v>92662876.623599976</v>
          </cell>
          <cell r="O62">
            <v>0</v>
          </cell>
          <cell r="P62">
            <v>15066464.699999992</v>
          </cell>
          <cell r="Q62">
            <v>4980248.8099999996</v>
          </cell>
          <cell r="R62">
            <v>15066464.699999992</v>
          </cell>
          <cell r="S62">
            <v>0</v>
          </cell>
          <cell r="T62">
            <v>117815557.21359995</v>
          </cell>
          <cell r="U62">
            <v>0</v>
          </cell>
          <cell r="V62">
            <v>3210656.1083333492</v>
          </cell>
          <cell r="W62">
            <v>0</v>
          </cell>
          <cell r="X62">
            <v>121026213.3219333</v>
          </cell>
        </row>
        <row r="63">
          <cell r="A63">
            <v>200.39</v>
          </cell>
          <cell r="B63" t="str">
            <v>Ak. Peny. Air Con</v>
          </cell>
          <cell r="C63">
            <v>0</v>
          </cell>
          <cell r="D63">
            <v>55537533.687109999</v>
          </cell>
          <cell r="E63">
            <v>0</v>
          </cell>
          <cell r="F63">
            <v>7757376.6600000011</v>
          </cell>
          <cell r="G63">
            <v>0</v>
          </cell>
          <cell r="H63">
            <v>63294910.347110003</v>
          </cell>
          <cell r="I63">
            <v>0</v>
          </cell>
          <cell r="J63">
            <v>1520329.3399999999</v>
          </cell>
          <cell r="K63">
            <v>0</v>
          </cell>
          <cell r="L63">
            <v>64815239.687110007</v>
          </cell>
          <cell r="M63">
            <v>0</v>
          </cell>
          <cell r="N63">
            <v>64815239.687110007</v>
          </cell>
          <cell r="O63">
            <v>0</v>
          </cell>
          <cell r="P63">
            <v>7780448.3400000008</v>
          </cell>
          <cell r="Q63">
            <v>0</v>
          </cell>
          <cell r="R63">
            <v>7731902.8200000012</v>
          </cell>
          <cell r="S63">
            <v>0</v>
          </cell>
          <cell r="T63">
            <v>80327590.847110018</v>
          </cell>
          <cell r="U63">
            <v>0</v>
          </cell>
          <cell r="V63">
            <v>3499464.84</v>
          </cell>
          <cell r="W63">
            <v>0</v>
          </cell>
          <cell r="X63">
            <v>83827055.687110022</v>
          </cell>
        </row>
        <row r="64">
          <cell r="A64">
            <v>200.4</v>
          </cell>
          <cell r="B64" t="str">
            <v>Ak. Peny. Renovasi</v>
          </cell>
          <cell r="C64">
            <v>0</v>
          </cell>
          <cell r="D64">
            <v>126536883.08649999</v>
          </cell>
          <cell r="E64">
            <v>0</v>
          </cell>
          <cell r="F64">
            <v>12937103.339999998</v>
          </cell>
          <cell r="G64">
            <v>0</v>
          </cell>
          <cell r="H64">
            <v>139473986.42649999</v>
          </cell>
          <cell r="I64">
            <v>0</v>
          </cell>
          <cell r="J64">
            <v>9238104.6600000001</v>
          </cell>
          <cell r="K64">
            <v>0</v>
          </cell>
          <cell r="L64">
            <v>148712091.08649999</v>
          </cell>
          <cell r="M64">
            <v>0</v>
          </cell>
          <cell r="N64">
            <v>148712091.08649999</v>
          </cell>
          <cell r="O64">
            <v>0</v>
          </cell>
          <cell r="P64">
            <v>12937103.339999998</v>
          </cell>
          <cell r="Q64">
            <v>0</v>
          </cell>
          <cell r="R64">
            <v>12937103.339999998</v>
          </cell>
          <cell r="S64">
            <v>0</v>
          </cell>
          <cell r="T64">
            <v>174586297.7665</v>
          </cell>
          <cell r="U64">
            <v>0</v>
          </cell>
          <cell r="V64">
            <v>23203275.32</v>
          </cell>
          <cell r="W64">
            <v>0</v>
          </cell>
          <cell r="X64">
            <v>197789573.08649999</v>
          </cell>
        </row>
        <row r="65">
          <cell r="A65">
            <v>200.53</v>
          </cell>
          <cell r="B65" t="str">
            <v>Aktiva Pajak Tangguhan</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row>
        <row r="66">
          <cell r="A66">
            <v>200.54</v>
          </cell>
          <cell r="B66" t="str">
            <v>Estimated claims for income tax refund</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1272905205</v>
          </cell>
          <cell r="S66">
            <v>0</v>
          </cell>
          <cell r="T66">
            <v>1272905205</v>
          </cell>
          <cell r="U66">
            <v>2169618388.4099998</v>
          </cell>
          <cell r="V66">
            <v>896713183.40999985</v>
          </cell>
          <cell r="W66">
            <v>0</v>
          </cell>
          <cell r="X66">
            <v>0</v>
          </cell>
        </row>
        <row r="67">
          <cell r="A67">
            <v>200.9</v>
          </cell>
          <cell r="B67" t="str">
            <v>Estimated claims for income tax refund</v>
          </cell>
          <cell r="C67">
            <v>1272905205</v>
          </cell>
          <cell r="D67">
            <v>0</v>
          </cell>
          <cell r="E67">
            <v>0</v>
          </cell>
          <cell r="F67">
            <v>0</v>
          </cell>
          <cell r="G67">
            <v>1272905205</v>
          </cell>
          <cell r="H67">
            <v>0</v>
          </cell>
          <cell r="I67">
            <v>439146070</v>
          </cell>
          <cell r="J67">
            <v>0</v>
          </cell>
          <cell r="K67">
            <v>1712051275</v>
          </cell>
          <cell r="L67">
            <v>0</v>
          </cell>
          <cell r="M67">
            <v>1712051275</v>
          </cell>
          <cell r="N67">
            <v>0</v>
          </cell>
          <cell r="O67">
            <v>0</v>
          </cell>
          <cell r="P67">
            <v>0</v>
          </cell>
          <cell r="Q67">
            <v>0</v>
          </cell>
          <cell r="R67">
            <v>0</v>
          </cell>
          <cell r="S67">
            <v>1712051275</v>
          </cell>
          <cell r="T67">
            <v>0</v>
          </cell>
          <cell r="U67">
            <v>789936938.99999976</v>
          </cell>
          <cell r="V67">
            <v>2262294766</v>
          </cell>
          <cell r="W67">
            <v>239693448</v>
          </cell>
          <cell r="X67">
            <v>0</v>
          </cell>
        </row>
        <row r="68">
          <cell r="A68">
            <v>301.02100000000002</v>
          </cell>
          <cell r="B68" t="str">
            <v>Hutang Usaha - Cheong Fatt Metal</v>
          </cell>
          <cell r="C68">
            <v>0</v>
          </cell>
          <cell r="D68">
            <v>5778854546.6469898</v>
          </cell>
          <cell r="E68">
            <v>6368916972.3500004</v>
          </cell>
          <cell r="F68">
            <v>8427979081.8500004</v>
          </cell>
          <cell r="G68">
            <v>0</v>
          </cell>
          <cell r="H68">
            <v>7837916656.1469898</v>
          </cell>
          <cell r="I68">
            <v>0</v>
          </cell>
          <cell r="J68">
            <v>0</v>
          </cell>
          <cell r="K68">
            <v>0</v>
          </cell>
          <cell r="L68">
            <v>7837916656.1469898</v>
          </cell>
          <cell r="M68">
            <v>0</v>
          </cell>
          <cell r="N68">
            <v>7837916656.1469898</v>
          </cell>
          <cell r="O68">
            <v>8299473065.9199972</v>
          </cell>
          <cell r="P68">
            <v>5728579461.8599977</v>
          </cell>
          <cell r="Q68">
            <v>4762602250.8000011</v>
          </cell>
          <cell r="R68">
            <v>4190188416.3399992</v>
          </cell>
          <cell r="S68">
            <v>0</v>
          </cell>
          <cell r="T68">
            <v>4694609217.6269894</v>
          </cell>
          <cell r="U68">
            <v>0</v>
          </cell>
          <cell r="V68">
            <v>-86856503</v>
          </cell>
          <cell r="W68">
            <v>0</v>
          </cell>
          <cell r="X68">
            <v>4607752714.6269894</v>
          </cell>
        </row>
        <row r="69">
          <cell r="A69">
            <v>301.02199999999999</v>
          </cell>
          <cell r="B69" t="str">
            <v>Hutang Usaha - CFTD</v>
          </cell>
          <cell r="C69">
            <v>0</v>
          </cell>
          <cell r="D69">
            <v>0</v>
          </cell>
          <cell r="E69">
            <v>33499076.350000001</v>
          </cell>
          <cell r="F69">
            <v>33499133.270000003</v>
          </cell>
          <cell r="G69">
            <v>0</v>
          </cell>
          <cell r="H69">
            <v>56.920000001788139</v>
          </cell>
          <cell r="I69">
            <v>0</v>
          </cell>
          <cell r="J69">
            <v>0</v>
          </cell>
          <cell r="K69">
            <v>0</v>
          </cell>
          <cell r="L69">
            <v>56.920000001788139</v>
          </cell>
          <cell r="M69">
            <v>0</v>
          </cell>
          <cell r="N69">
            <v>56.920000001788139</v>
          </cell>
          <cell r="O69">
            <v>2.4700000000000002</v>
          </cell>
          <cell r="P69">
            <v>4.92</v>
          </cell>
          <cell r="Q69">
            <v>7.89</v>
          </cell>
          <cell r="R69">
            <v>6.2</v>
          </cell>
          <cell r="S69">
            <v>0</v>
          </cell>
          <cell r="T69">
            <v>57.680000001788144</v>
          </cell>
          <cell r="U69">
            <v>0</v>
          </cell>
          <cell r="V69">
            <v>0</v>
          </cell>
          <cell r="W69">
            <v>0</v>
          </cell>
          <cell r="X69">
            <v>57.680000001788144</v>
          </cell>
        </row>
        <row r="70">
          <cell r="A70">
            <v>301.02300000000002</v>
          </cell>
          <cell r="B70" t="str">
            <v>Hutang Usaha - HJB</v>
          </cell>
          <cell r="C70">
            <v>0</v>
          </cell>
          <cell r="D70">
            <v>0</v>
          </cell>
          <cell r="E70">
            <v>78207821.200000003</v>
          </cell>
          <cell r="F70">
            <v>78207821.200000003</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row>
        <row r="71">
          <cell r="A71">
            <v>301.024</v>
          </cell>
          <cell r="B71" t="str">
            <v>Hutang Usaha Interco ~ CFM Holdings</v>
          </cell>
          <cell r="C71">
            <v>0</v>
          </cell>
          <cell r="D71">
            <v>0</v>
          </cell>
          <cell r="E71">
            <v>5700818</v>
          </cell>
          <cell r="F71">
            <v>5700818</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row>
        <row r="72">
          <cell r="A72">
            <v>302.02100000000002</v>
          </cell>
          <cell r="B72" t="str">
            <v>Hutang Lain - Cheong Fatt Metal</v>
          </cell>
          <cell r="C72">
            <v>0</v>
          </cell>
          <cell r="D72">
            <v>57737857.78125</v>
          </cell>
          <cell r="E72">
            <v>651933898.01000023</v>
          </cell>
          <cell r="F72">
            <v>571772944.37</v>
          </cell>
          <cell r="G72">
            <v>22423095.858750224</v>
          </cell>
          <cell r="H72">
            <v>0</v>
          </cell>
          <cell r="I72">
            <v>0</v>
          </cell>
          <cell r="J72">
            <v>0</v>
          </cell>
          <cell r="K72">
            <v>22423095.858750224</v>
          </cell>
          <cell r="L72">
            <v>0</v>
          </cell>
          <cell r="M72">
            <v>22423095.858750224</v>
          </cell>
          <cell r="N72">
            <v>0</v>
          </cell>
          <cell r="O72">
            <v>231579833.48000005</v>
          </cell>
          <cell r="P72">
            <v>254002929.12000003</v>
          </cell>
          <cell r="Q72">
            <v>211460954.63</v>
          </cell>
          <cell r="R72">
            <v>169127133.11000001</v>
          </cell>
          <cell r="S72">
            <v>42333821.73875019</v>
          </cell>
          <cell r="T72">
            <v>0</v>
          </cell>
          <cell r="U72">
            <v>0</v>
          </cell>
          <cell r="V72">
            <v>42333821.738750219</v>
          </cell>
          <cell r="W72">
            <v>0</v>
          </cell>
          <cell r="X72">
            <v>0</v>
          </cell>
        </row>
        <row r="73">
          <cell r="A73">
            <v>302.02199999999999</v>
          </cell>
          <cell r="B73" t="str">
            <v>Hutang Lain - CFTD</v>
          </cell>
          <cell r="C73">
            <v>0</v>
          </cell>
          <cell r="D73">
            <v>0</v>
          </cell>
          <cell r="E73">
            <v>37190884.369999997</v>
          </cell>
          <cell r="F73">
            <v>37190941.289999999</v>
          </cell>
          <cell r="G73">
            <v>0</v>
          </cell>
          <cell r="H73">
            <v>56.920000001788139</v>
          </cell>
          <cell r="I73">
            <v>0</v>
          </cell>
          <cell r="J73">
            <v>0</v>
          </cell>
          <cell r="K73">
            <v>0</v>
          </cell>
          <cell r="L73">
            <v>56.920000001788139</v>
          </cell>
          <cell r="M73">
            <v>0</v>
          </cell>
          <cell r="N73">
            <v>56.920000001788139</v>
          </cell>
          <cell r="O73">
            <v>2.4700000000000002</v>
          </cell>
          <cell r="P73">
            <v>4.92</v>
          </cell>
          <cell r="Q73">
            <v>7.89</v>
          </cell>
          <cell r="R73">
            <v>6.2</v>
          </cell>
          <cell r="S73">
            <v>0</v>
          </cell>
          <cell r="T73">
            <v>57.680000001788144</v>
          </cell>
          <cell r="U73">
            <v>0</v>
          </cell>
          <cell r="V73">
            <v>0</v>
          </cell>
          <cell r="W73">
            <v>0</v>
          </cell>
          <cell r="X73">
            <v>57.680000001788144</v>
          </cell>
        </row>
        <row r="74">
          <cell r="A74">
            <v>302.02300000000002</v>
          </cell>
          <cell r="B74" t="str">
            <v>Hutang Lain - HJB</v>
          </cell>
          <cell r="C74">
            <v>0</v>
          </cell>
          <cell r="D74">
            <v>0</v>
          </cell>
          <cell r="E74">
            <v>337465563.83999997</v>
          </cell>
          <cell r="F74">
            <v>337465563.83999997</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row>
        <row r="75">
          <cell r="A75">
            <v>303.01</v>
          </cell>
          <cell r="B75" t="str">
            <v>Hutang Usaha Non Afiliasi - IDR</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row>
        <row r="76">
          <cell r="A76">
            <v>303.02</v>
          </cell>
          <cell r="B76" t="str">
            <v>Hutang Usaha Non Afiliasi - SGD</v>
          </cell>
          <cell r="C76">
            <v>0</v>
          </cell>
          <cell r="D76">
            <v>7298643262.758194</v>
          </cell>
          <cell r="E76">
            <v>9700350968.2099934</v>
          </cell>
          <cell r="F76">
            <v>4618935507.5500011</v>
          </cell>
          <cell r="G76">
            <v>0</v>
          </cell>
          <cell r="H76">
            <v>2217227802.0982018</v>
          </cell>
          <cell r="I76">
            <v>0</v>
          </cell>
          <cell r="J76">
            <v>0</v>
          </cell>
          <cell r="K76">
            <v>0</v>
          </cell>
          <cell r="L76">
            <v>2217227802.0982018</v>
          </cell>
          <cell r="M76">
            <v>0</v>
          </cell>
          <cell r="N76">
            <v>2217227802.0982018</v>
          </cell>
          <cell r="O76">
            <v>3630537433.8599982</v>
          </cell>
          <cell r="P76">
            <v>3401047954.2199979</v>
          </cell>
          <cell r="Q76">
            <v>3599045528.6299934</v>
          </cell>
          <cell r="R76">
            <v>2628198358.25</v>
          </cell>
          <cell r="S76">
            <v>0</v>
          </cell>
          <cell r="T76">
            <v>1016891152.078207</v>
          </cell>
          <cell r="U76">
            <v>0</v>
          </cell>
          <cell r="V76">
            <v>-147562980</v>
          </cell>
          <cell r="W76">
            <v>0</v>
          </cell>
          <cell r="X76">
            <v>869328172.07820702</v>
          </cell>
        </row>
        <row r="77">
          <cell r="A77">
            <v>303.02999999999997</v>
          </cell>
          <cell r="B77" t="str">
            <v>Hutang Usaha Non Afiliasi - USD</v>
          </cell>
          <cell r="C77">
            <v>0</v>
          </cell>
          <cell r="D77">
            <v>174506190.35000002</v>
          </cell>
          <cell r="E77">
            <v>316526895.50000006</v>
          </cell>
          <cell r="F77">
            <v>438902052.5</v>
          </cell>
          <cell r="G77">
            <v>0</v>
          </cell>
          <cell r="H77">
            <v>296881347.34999996</v>
          </cell>
          <cell r="I77">
            <v>0</v>
          </cell>
          <cell r="J77">
            <v>0</v>
          </cell>
          <cell r="K77">
            <v>0</v>
          </cell>
          <cell r="L77">
            <v>296881347.34999996</v>
          </cell>
          <cell r="M77">
            <v>0</v>
          </cell>
          <cell r="N77">
            <v>296881347.34999996</v>
          </cell>
          <cell r="O77">
            <v>611102991.53999996</v>
          </cell>
          <cell r="P77">
            <v>486439601.49000019</v>
          </cell>
          <cell r="Q77">
            <v>417830484.20000011</v>
          </cell>
          <cell r="R77">
            <v>427921298.81000012</v>
          </cell>
          <cell r="S77">
            <v>0</v>
          </cell>
          <cell r="T77">
            <v>182308771.91000026</v>
          </cell>
          <cell r="U77">
            <v>0</v>
          </cell>
          <cell r="V77">
            <v>-65333</v>
          </cell>
          <cell r="W77">
            <v>0</v>
          </cell>
          <cell r="X77">
            <v>182243438.91000026</v>
          </cell>
        </row>
        <row r="78">
          <cell r="A78">
            <v>304.01</v>
          </cell>
          <cell r="B78" t="str">
            <v>Hutang Lain Non Afiliasi - IDR</v>
          </cell>
          <cell r="C78">
            <v>0</v>
          </cell>
          <cell r="D78">
            <v>7349000</v>
          </cell>
          <cell r="E78">
            <v>42069641</v>
          </cell>
          <cell r="F78">
            <v>37808641</v>
          </cell>
          <cell r="G78">
            <v>0</v>
          </cell>
          <cell r="H78">
            <v>3088000</v>
          </cell>
          <cell r="I78">
            <v>0</v>
          </cell>
          <cell r="J78">
            <v>0</v>
          </cell>
          <cell r="K78">
            <v>0</v>
          </cell>
          <cell r="L78">
            <v>3088000</v>
          </cell>
          <cell r="M78">
            <v>0</v>
          </cell>
          <cell r="N78">
            <v>3088000</v>
          </cell>
          <cell r="O78">
            <v>15714500</v>
          </cell>
          <cell r="P78">
            <v>26084000</v>
          </cell>
          <cell r="Q78">
            <v>33043500</v>
          </cell>
          <cell r="R78">
            <v>28228500</v>
          </cell>
          <cell r="S78">
            <v>0</v>
          </cell>
          <cell r="T78">
            <v>8642500</v>
          </cell>
          <cell r="U78">
            <v>0</v>
          </cell>
          <cell r="V78">
            <v>0</v>
          </cell>
          <cell r="W78">
            <v>0</v>
          </cell>
          <cell r="X78">
            <v>8642500</v>
          </cell>
        </row>
        <row r="79">
          <cell r="A79">
            <v>304.02</v>
          </cell>
          <cell r="B79" t="str">
            <v>Hutang Lain Non Afiliasi - SGD</v>
          </cell>
          <cell r="C79">
            <v>0</v>
          </cell>
          <cell r="D79">
            <v>899235546.20150185</v>
          </cell>
          <cell r="E79">
            <v>2366446133.7900019</v>
          </cell>
          <cell r="F79">
            <v>2425397160.5700006</v>
          </cell>
          <cell r="G79">
            <v>0</v>
          </cell>
          <cell r="H79">
            <v>958186572.98150063</v>
          </cell>
          <cell r="I79">
            <v>0</v>
          </cell>
          <cell r="J79">
            <v>0</v>
          </cell>
          <cell r="K79">
            <v>0</v>
          </cell>
          <cell r="L79">
            <v>958186572.98150063</v>
          </cell>
          <cell r="M79">
            <v>0</v>
          </cell>
          <cell r="N79">
            <v>958186572.98150063</v>
          </cell>
          <cell r="O79">
            <v>1980729267.1799977</v>
          </cell>
          <cell r="P79">
            <v>2140562849.6899991</v>
          </cell>
          <cell r="Q79">
            <v>2508113511.2299981</v>
          </cell>
          <cell r="R79">
            <v>2642204344.2799964</v>
          </cell>
          <cell r="S79">
            <v>0</v>
          </cell>
          <cell r="T79">
            <v>1252110988.5415006</v>
          </cell>
          <cell r="U79">
            <v>0</v>
          </cell>
          <cell r="V79">
            <v>11245509.199999999</v>
          </cell>
          <cell r="W79">
            <v>0</v>
          </cell>
          <cell r="X79">
            <v>1263356497.7415006</v>
          </cell>
        </row>
        <row r="80">
          <cell r="A80">
            <v>304.02999999999997</v>
          </cell>
          <cell r="B80" t="str">
            <v>Hutang Lain Non Afiliasi - USD</v>
          </cell>
          <cell r="C80">
            <v>0</v>
          </cell>
          <cell r="D80">
            <v>0</v>
          </cell>
          <cell r="E80">
            <v>2187422.3199999998</v>
          </cell>
          <cell r="F80">
            <v>2187422.3200000003</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row>
        <row r="81">
          <cell r="A81">
            <v>305.01</v>
          </cell>
          <cell r="B81" t="str">
            <v>Gaji Buruh</v>
          </cell>
          <cell r="C81">
            <v>0</v>
          </cell>
          <cell r="D81">
            <v>0</v>
          </cell>
          <cell r="E81">
            <v>1382181897.3699999</v>
          </cell>
          <cell r="F81">
            <v>1607170974</v>
          </cell>
          <cell r="G81">
            <v>0</v>
          </cell>
          <cell r="H81">
            <v>224989076.63000011</v>
          </cell>
          <cell r="I81">
            <v>0</v>
          </cell>
          <cell r="J81">
            <v>0</v>
          </cell>
          <cell r="K81">
            <v>0</v>
          </cell>
          <cell r="L81">
            <v>224989076.63000011</v>
          </cell>
          <cell r="M81">
            <v>0</v>
          </cell>
          <cell r="N81">
            <v>224989076.63000011</v>
          </cell>
          <cell r="O81">
            <v>1760151520.6500001</v>
          </cell>
          <cell r="P81">
            <v>1800342483</v>
          </cell>
          <cell r="Q81">
            <v>1756835014.1300004</v>
          </cell>
          <cell r="R81">
            <v>1673449914</v>
          </cell>
          <cell r="S81">
            <v>0</v>
          </cell>
          <cell r="T81">
            <v>181794938.84999967</v>
          </cell>
          <cell r="U81">
            <v>0</v>
          </cell>
          <cell r="V81">
            <v>0</v>
          </cell>
          <cell r="W81">
            <v>0</v>
          </cell>
          <cell r="X81">
            <v>181794938.84999967</v>
          </cell>
        </row>
        <row r="82">
          <cell r="A82">
            <v>305.02</v>
          </cell>
          <cell r="B82" t="str">
            <v>Gaji Kantor</v>
          </cell>
          <cell r="C82">
            <v>0</v>
          </cell>
          <cell r="D82">
            <v>0</v>
          </cell>
          <cell r="E82">
            <v>304125744</v>
          </cell>
          <cell r="F82">
            <v>365884718</v>
          </cell>
          <cell r="G82">
            <v>0</v>
          </cell>
          <cell r="H82">
            <v>61758974</v>
          </cell>
          <cell r="I82">
            <v>0</v>
          </cell>
          <cell r="J82">
            <v>0</v>
          </cell>
          <cell r="K82">
            <v>0</v>
          </cell>
          <cell r="L82">
            <v>61758974</v>
          </cell>
          <cell r="M82">
            <v>0</v>
          </cell>
          <cell r="N82">
            <v>61758974</v>
          </cell>
          <cell r="O82">
            <v>468230141</v>
          </cell>
          <cell r="P82">
            <v>472900230</v>
          </cell>
          <cell r="Q82">
            <v>282632404</v>
          </cell>
          <cell r="R82">
            <v>258230572</v>
          </cell>
          <cell r="S82">
            <v>0</v>
          </cell>
          <cell r="T82">
            <v>42027231</v>
          </cell>
          <cell r="U82">
            <v>0</v>
          </cell>
          <cell r="V82">
            <v>0</v>
          </cell>
          <cell r="W82">
            <v>0</v>
          </cell>
          <cell r="X82">
            <v>42027231</v>
          </cell>
        </row>
        <row r="83">
          <cell r="A83">
            <v>305.02999999999997</v>
          </cell>
          <cell r="B83" t="str">
            <v>Asuransi astek</v>
          </cell>
          <cell r="C83">
            <v>0</v>
          </cell>
          <cell r="D83">
            <v>0</v>
          </cell>
          <cell r="E83">
            <v>72469771</v>
          </cell>
          <cell r="F83">
            <v>85630219</v>
          </cell>
          <cell r="G83">
            <v>0</v>
          </cell>
          <cell r="H83">
            <v>13160448</v>
          </cell>
          <cell r="I83">
            <v>0</v>
          </cell>
          <cell r="J83">
            <v>0</v>
          </cell>
          <cell r="K83">
            <v>0</v>
          </cell>
          <cell r="L83">
            <v>13160448</v>
          </cell>
          <cell r="M83">
            <v>0</v>
          </cell>
          <cell r="N83">
            <v>13160448</v>
          </cell>
          <cell r="O83">
            <v>83176565</v>
          </cell>
          <cell r="P83">
            <v>84006292</v>
          </cell>
          <cell r="Q83">
            <v>86087421</v>
          </cell>
          <cell r="R83">
            <v>90094579</v>
          </cell>
          <cell r="S83">
            <v>0</v>
          </cell>
          <cell r="T83">
            <v>17997333</v>
          </cell>
          <cell r="U83">
            <v>0</v>
          </cell>
          <cell r="V83">
            <v>0</v>
          </cell>
          <cell r="W83">
            <v>0</v>
          </cell>
          <cell r="X83">
            <v>17997333</v>
          </cell>
        </row>
        <row r="84">
          <cell r="A84">
            <v>305.04000000000002</v>
          </cell>
          <cell r="B84" t="str">
            <v>Tunjangan Hari Raya</v>
          </cell>
          <cell r="C84">
            <v>0</v>
          </cell>
          <cell r="D84">
            <v>173253149.17026597</v>
          </cell>
          <cell r="E84">
            <v>0</v>
          </cell>
          <cell r="F84">
            <v>107246982.13</v>
          </cell>
          <cell r="G84">
            <v>0</v>
          </cell>
          <cell r="H84">
            <v>280500131.30026597</v>
          </cell>
          <cell r="I84">
            <v>0</v>
          </cell>
          <cell r="J84">
            <v>0</v>
          </cell>
          <cell r="K84">
            <v>0</v>
          </cell>
          <cell r="L84">
            <v>280500131.30026597</v>
          </cell>
          <cell r="M84">
            <v>0</v>
          </cell>
          <cell r="N84">
            <v>280500131.30026597</v>
          </cell>
          <cell r="O84">
            <v>207284584</v>
          </cell>
          <cell r="P84">
            <v>106468798.97999999</v>
          </cell>
          <cell r="Q84">
            <v>0</v>
          </cell>
          <cell r="R84">
            <v>103281155.54000001</v>
          </cell>
          <cell r="S84">
            <v>0</v>
          </cell>
          <cell r="T84">
            <v>282965501.82026595</v>
          </cell>
          <cell r="U84">
            <v>0</v>
          </cell>
          <cell r="V84">
            <v>0</v>
          </cell>
          <cell r="W84">
            <v>0</v>
          </cell>
          <cell r="X84">
            <v>282965501.82026595</v>
          </cell>
        </row>
        <row r="85">
          <cell r="A85">
            <v>305.05</v>
          </cell>
          <cell r="B85" t="str">
            <v>Biaya Audit / Profesional dibayar di muka</v>
          </cell>
          <cell r="C85">
            <v>0</v>
          </cell>
          <cell r="D85">
            <v>0</v>
          </cell>
          <cell r="E85">
            <v>0</v>
          </cell>
          <cell r="F85">
            <v>49387153.859999999</v>
          </cell>
          <cell r="G85">
            <v>0</v>
          </cell>
          <cell r="H85">
            <v>49387153.859999999</v>
          </cell>
          <cell r="I85">
            <v>0</v>
          </cell>
          <cell r="J85">
            <v>0</v>
          </cell>
          <cell r="K85">
            <v>0</v>
          </cell>
          <cell r="L85">
            <v>49387153.859999999</v>
          </cell>
          <cell r="M85">
            <v>0</v>
          </cell>
          <cell r="N85">
            <v>49387153.859999999</v>
          </cell>
          <cell r="O85">
            <v>49670757</v>
          </cell>
          <cell r="P85">
            <v>0</v>
          </cell>
          <cell r="Q85">
            <v>0</v>
          </cell>
          <cell r="R85">
            <v>0</v>
          </cell>
          <cell r="S85">
            <v>283603.1400000006</v>
          </cell>
          <cell r="T85">
            <v>0</v>
          </cell>
          <cell r="U85">
            <v>0</v>
          </cell>
          <cell r="V85">
            <v>52276731.140000001</v>
          </cell>
          <cell r="W85">
            <v>0</v>
          </cell>
          <cell r="X85">
            <v>51993128</v>
          </cell>
        </row>
        <row r="86">
          <cell r="A86">
            <v>305.06</v>
          </cell>
          <cell r="B86" t="str">
            <v>Estimasi Tagihan Supplier</v>
          </cell>
          <cell r="C86">
            <v>0</v>
          </cell>
          <cell r="D86">
            <v>70879800.099999949</v>
          </cell>
          <cell r="E86">
            <v>639946767.45999992</v>
          </cell>
          <cell r="F86">
            <v>685814554.75999987</v>
          </cell>
          <cell r="G86">
            <v>0</v>
          </cell>
          <cell r="H86">
            <v>116747587.39999986</v>
          </cell>
          <cell r="I86">
            <v>0</v>
          </cell>
          <cell r="J86">
            <v>0</v>
          </cell>
          <cell r="K86">
            <v>0</v>
          </cell>
          <cell r="L86">
            <v>116747587.39999986</v>
          </cell>
          <cell r="M86">
            <v>0</v>
          </cell>
          <cell r="N86">
            <v>116747587.39999986</v>
          </cell>
          <cell r="O86">
            <v>152940278.71000001</v>
          </cell>
          <cell r="P86">
            <v>105589217.75</v>
          </cell>
          <cell r="Q86">
            <v>319681720.69</v>
          </cell>
          <cell r="R86">
            <v>251752823.62</v>
          </cell>
          <cell r="S86">
            <v>0</v>
          </cell>
          <cell r="T86">
            <v>1467629.369999826</v>
          </cell>
          <cell r="U86">
            <v>0</v>
          </cell>
          <cell r="V86">
            <v>-1467629.3699998299</v>
          </cell>
          <cell r="W86">
            <v>3.9581209421157837E-9</v>
          </cell>
          <cell r="X86">
            <v>0</v>
          </cell>
        </row>
        <row r="87">
          <cell r="A87">
            <v>305.07</v>
          </cell>
          <cell r="B87" t="str">
            <v>Biaya Yang Msh Harus Dibayar Lainnya</v>
          </cell>
          <cell r="C87">
            <v>0</v>
          </cell>
          <cell r="D87">
            <v>132738492</v>
          </cell>
          <cell r="E87">
            <v>214390157.93000001</v>
          </cell>
          <cell r="F87">
            <v>107321683</v>
          </cell>
          <cell r="G87">
            <v>0</v>
          </cell>
          <cell r="H87">
            <v>25670017.069999993</v>
          </cell>
          <cell r="I87">
            <v>0</v>
          </cell>
          <cell r="J87">
            <v>0</v>
          </cell>
          <cell r="K87">
            <v>0</v>
          </cell>
          <cell r="L87">
            <v>25670017.069999993</v>
          </cell>
          <cell r="M87">
            <v>0</v>
          </cell>
          <cell r="N87">
            <v>25670017.069999993</v>
          </cell>
          <cell r="O87">
            <v>103792715</v>
          </cell>
          <cell r="P87">
            <v>100870486.41</v>
          </cell>
          <cell r="Q87">
            <v>95307302</v>
          </cell>
          <cell r="R87">
            <v>89827906</v>
          </cell>
          <cell r="S87">
            <v>0</v>
          </cell>
          <cell r="T87">
            <v>17268392.479999989</v>
          </cell>
          <cell r="U87">
            <v>0</v>
          </cell>
          <cell r="V87">
            <v>-3525663</v>
          </cell>
          <cell r="W87">
            <v>0</v>
          </cell>
          <cell r="X87">
            <v>13742729.479999989</v>
          </cell>
        </row>
        <row r="88">
          <cell r="A88">
            <v>305.08</v>
          </cell>
          <cell r="B88" t="str">
            <v>B.YHM dibayar-Biaya Royalty ke Holdings</v>
          </cell>
          <cell r="C88">
            <v>0</v>
          </cell>
          <cell r="D88">
            <v>0</v>
          </cell>
          <cell r="E88">
            <v>13322318.23</v>
          </cell>
          <cell r="F88">
            <v>123138312.14</v>
          </cell>
          <cell r="G88">
            <v>0</v>
          </cell>
          <cell r="H88">
            <v>109815993.91</v>
          </cell>
          <cell r="I88">
            <v>109815993.91</v>
          </cell>
          <cell r="J88">
            <v>0</v>
          </cell>
          <cell r="K88">
            <v>0</v>
          </cell>
          <cell r="L88">
            <v>0</v>
          </cell>
          <cell r="M88">
            <v>0</v>
          </cell>
          <cell r="N88">
            <v>0</v>
          </cell>
          <cell r="O88">
            <v>5753744.7200000007</v>
          </cell>
          <cell r="P88">
            <v>3531726.41</v>
          </cell>
          <cell r="Q88">
            <v>4763997.9300000006</v>
          </cell>
          <cell r="R88">
            <v>1769215.71</v>
          </cell>
          <cell r="S88">
            <v>5216800.5300000021</v>
          </cell>
          <cell r="T88">
            <v>0</v>
          </cell>
          <cell r="U88">
            <v>0</v>
          </cell>
          <cell r="V88">
            <v>5216800.53</v>
          </cell>
          <cell r="W88">
            <v>0</v>
          </cell>
          <cell r="X88">
            <v>0</v>
          </cell>
        </row>
        <row r="89">
          <cell r="A89">
            <v>306.01</v>
          </cell>
          <cell r="B89" t="str">
            <v>Hutang PPh 21</v>
          </cell>
          <cell r="C89">
            <v>0</v>
          </cell>
          <cell r="D89">
            <v>67072697.004599981</v>
          </cell>
          <cell r="E89">
            <v>75016516</v>
          </cell>
          <cell r="F89">
            <v>88993723</v>
          </cell>
          <cell r="G89">
            <v>0</v>
          </cell>
          <cell r="H89">
            <v>81049904.004599988</v>
          </cell>
          <cell r="I89">
            <v>67072697</v>
          </cell>
          <cell r="J89">
            <v>0</v>
          </cell>
          <cell r="K89">
            <v>0</v>
          </cell>
          <cell r="L89">
            <v>13977207.004599988</v>
          </cell>
          <cell r="M89">
            <v>0</v>
          </cell>
          <cell r="N89">
            <v>13977207.004599988</v>
          </cell>
          <cell r="O89">
            <v>110051596</v>
          </cell>
          <cell r="P89">
            <v>112447582</v>
          </cell>
          <cell r="Q89">
            <v>76007015</v>
          </cell>
          <cell r="R89">
            <v>82470486</v>
          </cell>
          <cell r="S89">
            <v>0</v>
          </cell>
          <cell r="T89">
            <v>22836664.004599988</v>
          </cell>
          <cell r="U89">
            <v>12809457</v>
          </cell>
          <cell r="V89">
            <v>0</v>
          </cell>
          <cell r="W89">
            <v>0</v>
          </cell>
          <cell r="X89">
            <v>10027207.004599988</v>
          </cell>
        </row>
        <row r="90">
          <cell r="A90">
            <v>306.02</v>
          </cell>
          <cell r="B90" t="str">
            <v>Hutang PPh 23</v>
          </cell>
          <cell r="C90">
            <v>0</v>
          </cell>
          <cell r="D90">
            <v>0</v>
          </cell>
          <cell r="E90">
            <v>33706989</v>
          </cell>
          <cell r="F90">
            <v>40318276.780000009</v>
          </cell>
          <cell r="G90">
            <v>0</v>
          </cell>
          <cell r="H90">
            <v>6611287.7800000086</v>
          </cell>
          <cell r="I90">
            <v>0</v>
          </cell>
          <cell r="J90">
            <v>0</v>
          </cell>
          <cell r="K90">
            <v>0</v>
          </cell>
          <cell r="L90">
            <v>6611287.7800000086</v>
          </cell>
          <cell r="M90">
            <v>0</v>
          </cell>
          <cell r="N90">
            <v>6611287.7800000086</v>
          </cell>
          <cell r="O90">
            <v>71770650</v>
          </cell>
          <cell r="P90">
            <v>76138274.069999993</v>
          </cell>
          <cell r="Q90">
            <v>102545912.8</v>
          </cell>
          <cell r="R90">
            <v>109967774.37</v>
          </cell>
          <cell r="S90">
            <v>0</v>
          </cell>
          <cell r="T90">
            <v>18400773.420000002</v>
          </cell>
          <cell r="U90">
            <v>1033790.42</v>
          </cell>
          <cell r="V90">
            <v>0</v>
          </cell>
          <cell r="W90">
            <v>0</v>
          </cell>
          <cell r="X90">
            <v>17366983</v>
          </cell>
        </row>
        <row r="91">
          <cell r="A91">
            <v>306.02999999999997</v>
          </cell>
          <cell r="B91" t="str">
            <v>Hutang PPh 25</v>
          </cell>
          <cell r="C91">
            <v>0</v>
          </cell>
          <cell r="D91">
            <v>61688006</v>
          </cell>
          <cell r="E91">
            <v>0</v>
          </cell>
          <cell r="F91">
            <v>0</v>
          </cell>
          <cell r="G91">
            <v>0</v>
          </cell>
          <cell r="H91">
            <v>61688006</v>
          </cell>
          <cell r="I91">
            <v>61688006</v>
          </cell>
          <cell r="J91">
            <v>16524767</v>
          </cell>
          <cell r="K91">
            <v>0</v>
          </cell>
          <cell r="L91">
            <v>16524767</v>
          </cell>
          <cell r="M91">
            <v>0</v>
          </cell>
          <cell r="N91">
            <v>16524767</v>
          </cell>
          <cell r="O91">
            <v>16524767</v>
          </cell>
          <cell r="P91">
            <v>0</v>
          </cell>
          <cell r="Q91">
            <v>33049534</v>
          </cell>
          <cell r="R91">
            <v>0</v>
          </cell>
          <cell r="S91">
            <v>33049534</v>
          </cell>
          <cell r="T91">
            <v>0</v>
          </cell>
          <cell r="U91">
            <v>0</v>
          </cell>
          <cell r="V91">
            <v>49574301</v>
          </cell>
          <cell r="W91">
            <v>0</v>
          </cell>
          <cell r="X91">
            <v>16524767</v>
          </cell>
        </row>
        <row r="92">
          <cell r="A92">
            <v>306.04000000000002</v>
          </cell>
          <cell r="B92" t="str">
            <v>Hutang PPh 26</v>
          </cell>
          <cell r="C92">
            <v>0</v>
          </cell>
          <cell r="D92">
            <v>40571715</v>
          </cell>
          <cell r="E92">
            <v>0</v>
          </cell>
          <cell r="F92">
            <v>0</v>
          </cell>
          <cell r="G92">
            <v>0</v>
          </cell>
          <cell r="H92">
            <v>40571715</v>
          </cell>
          <cell r="I92">
            <v>0</v>
          </cell>
          <cell r="J92">
            <v>0</v>
          </cell>
          <cell r="K92">
            <v>0</v>
          </cell>
          <cell r="L92">
            <v>40571715</v>
          </cell>
          <cell r="M92">
            <v>0</v>
          </cell>
          <cell r="N92">
            <v>40571715</v>
          </cell>
          <cell r="O92">
            <v>0</v>
          </cell>
          <cell r="P92">
            <v>0</v>
          </cell>
          <cell r="Q92">
            <v>0</v>
          </cell>
          <cell r="R92">
            <v>0</v>
          </cell>
          <cell r="S92">
            <v>0</v>
          </cell>
          <cell r="T92">
            <v>40571715</v>
          </cell>
          <cell r="U92">
            <v>40571715</v>
          </cell>
          <cell r="V92">
            <v>0</v>
          </cell>
          <cell r="W92">
            <v>0</v>
          </cell>
          <cell r="X92">
            <v>0</v>
          </cell>
        </row>
        <row r="93">
          <cell r="A93">
            <v>306.05</v>
          </cell>
          <cell r="B93" t="str">
            <v>Bunga pinjaman</v>
          </cell>
          <cell r="C93">
            <v>0</v>
          </cell>
          <cell r="D93">
            <v>365145559</v>
          </cell>
          <cell r="E93">
            <v>0</v>
          </cell>
          <cell r="F93">
            <v>0</v>
          </cell>
          <cell r="G93">
            <v>0</v>
          </cell>
          <cell r="H93">
            <v>365145559</v>
          </cell>
          <cell r="I93">
            <v>0</v>
          </cell>
          <cell r="J93">
            <v>0</v>
          </cell>
          <cell r="K93">
            <v>0</v>
          </cell>
          <cell r="L93">
            <v>365145559</v>
          </cell>
          <cell r="M93">
            <v>0</v>
          </cell>
          <cell r="N93">
            <v>365145559</v>
          </cell>
          <cell r="O93">
            <v>0</v>
          </cell>
          <cell r="P93">
            <v>0</v>
          </cell>
          <cell r="Q93">
            <v>0</v>
          </cell>
          <cell r="R93">
            <v>0</v>
          </cell>
          <cell r="S93">
            <v>0</v>
          </cell>
          <cell r="T93">
            <v>365145559</v>
          </cell>
          <cell r="U93">
            <v>365145559</v>
          </cell>
          <cell r="V93">
            <v>0</v>
          </cell>
          <cell r="W93">
            <v>0</v>
          </cell>
          <cell r="X93">
            <v>0</v>
          </cell>
        </row>
        <row r="94">
          <cell r="A94">
            <v>307.01</v>
          </cell>
          <cell r="B94" t="str">
            <v>Uang Jaminan Tenaga Asing</v>
          </cell>
          <cell r="C94">
            <v>0</v>
          </cell>
          <cell r="D94">
            <v>17719950</v>
          </cell>
          <cell r="E94">
            <v>0</v>
          </cell>
          <cell r="F94">
            <v>0</v>
          </cell>
          <cell r="G94">
            <v>0</v>
          </cell>
          <cell r="H94">
            <v>17719950</v>
          </cell>
          <cell r="I94">
            <v>0</v>
          </cell>
          <cell r="J94">
            <v>0</v>
          </cell>
          <cell r="K94">
            <v>0</v>
          </cell>
          <cell r="L94">
            <v>17719950</v>
          </cell>
          <cell r="M94">
            <v>0</v>
          </cell>
          <cell r="N94">
            <v>17719950</v>
          </cell>
          <cell r="O94">
            <v>8613645</v>
          </cell>
          <cell r="P94">
            <v>0</v>
          </cell>
          <cell r="Q94">
            <v>0</v>
          </cell>
          <cell r="R94">
            <v>0</v>
          </cell>
          <cell r="S94">
            <v>0</v>
          </cell>
          <cell r="T94">
            <v>9106305</v>
          </cell>
          <cell r="U94">
            <v>0</v>
          </cell>
          <cell r="V94">
            <v>-243840</v>
          </cell>
          <cell r="W94">
            <v>0</v>
          </cell>
          <cell r="X94">
            <v>8862465</v>
          </cell>
        </row>
        <row r="95">
          <cell r="A95">
            <v>307.02</v>
          </cell>
          <cell r="B95" t="str">
            <v>Deferred tax liabilities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287728788.69</v>
          </cell>
          <cell r="W95">
            <v>0</v>
          </cell>
          <cell r="X95">
            <v>287728788.69</v>
          </cell>
        </row>
        <row r="96">
          <cell r="A96">
            <v>307.04000000000002</v>
          </cell>
          <cell r="B96" t="str">
            <v>Tagihan Diterima di Muka</v>
          </cell>
          <cell r="C96">
            <v>0</v>
          </cell>
          <cell r="D96">
            <v>0</v>
          </cell>
          <cell r="E96">
            <v>50206525</v>
          </cell>
          <cell r="F96">
            <v>173997040</v>
          </cell>
          <cell r="G96">
            <v>0</v>
          </cell>
          <cell r="H96">
            <v>123790515</v>
          </cell>
          <cell r="I96">
            <v>0</v>
          </cell>
          <cell r="J96">
            <v>50206525</v>
          </cell>
          <cell r="K96">
            <v>0</v>
          </cell>
          <cell r="L96">
            <v>173997040</v>
          </cell>
          <cell r="M96">
            <v>0</v>
          </cell>
          <cell r="N96">
            <v>173997040</v>
          </cell>
          <cell r="O96">
            <v>355252930</v>
          </cell>
          <cell r="P96">
            <v>182929687.5</v>
          </cell>
          <cell r="Q96">
            <v>0</v>
          </cell>
          <cell r="R96">
            <v>0</v>
          </cell>
          <cell r="S96">
            <v>0</v>
          </cell>
          <cell r="T96">
            <v>1673797.5</v>
          </cell>
          <cell r="U96">
            <v>0</v>
          </cell>
          <cell r="V96">
            <v>-1673797.5</v>
          </cell>
          <cell r="W96">
            <v>0</v>
          </cell>
          <cell r="X96">
            <v>0</v>
          </cell>
        </row>
        <row r="97">
          <cell r="A97">
            <v>307.05</v>
          </cell>
          <cell r="B97" t="str">
            <v>Hutang kepada Cheong Fatt Metal</v>
          </cell>
          <cell r="C97">
            <v>0</v>
          </cell>
          <cell r="D97">
            <v>0</v>
          </cell>
          <cell r="E97">
            <v>0</v>
          </cell>
          <cell r="F97">
            <v>0</v>
          </cell>
          <cell r="G97">
            <v>0</v>
          </cell>
          <cell r="H97">
            <v>0</v>
          </cell>
          <cell r="I97">
            <v>0</v>
          </cell>
          <cell r="J97">
            <v>0</v>
          </cell>
          <cell r="K97">
            <v>0</v>
          </cell>
          <cell r="L97">
            <v>0</v>
          </cell>
          <cell r="M97">
            <v>0</v>
          </cell>
          <cell r="N97">
            <v>0</v>
          </cell>
          <cell r="O97">
            <v>0</v>
          </cell>
          <cell r="P97">
            <v>2920207000</v>
          </cell>
          <cell r="Q97">
            <v>3010310800</v>
          </cell>
          <cell r="R97">
            <v>0</v>
          </cell>
          <cell r="S97">
            <v>90103800</v>
          </cell>
          <cell r="T97">
            <v>0</v>
          </cell>
          <cell r="U97">
            <v>0</v>
          </cell>
          <cell r="V97">
            <v>90103800</v>
          </cell>
          <cell r="W97">
            <v>0</v>
          </cell>
          <cell r="X97">
            <v>0</v>
          </cell>
        </row>
        <row r="98">
          <cell r="A98">
            <v>307.06</v>
          </cell>
          <cell r="B98" t="str">
            <v>Hutang Bank NISP</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12210252</v>
          </cell>
          <cell r="R98">
            <v>94500000</v>
          </cell>
          <cell r="S98">
            <v>0</v>
          </cell>
          <cell r="T98">
            <v>82289748</v>
          </cell>
          <cell r="U98">
            <v>0</v>
          </cell>
          <cell r="V98">
            <v>0</v>
          </cell>
          <cell r="W98">
            <v>0</v>
          </cell>
          <cell r="X98">
            <v>82289748</v>
          </cell>
        </row>
        <row r="99">
          <cell r="A99">
            <v>307.07</v>
          </cell>
          <cell r="B99" t="str">
            <v>Hutang Deposit PT. Voetract - SGD</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48849982.75</v>
          </cell>
          <cell r="R99">
            <v>288603000</v>
          </cell>
          <cell r="S99">
            <v>0</v>
          </cell>
          <cell r="T99">
            <v>239753017.25</v>
          </cell>
          <cell r="U99">
            <v>0</v>
          </cell>
          <cell r="V99">
            <v>5659392</v>
          </cell>
          <cell r="W99">
            <v>0</v>
          </cell>
          <cell r="X99">
            <v>245412409.25</v>
          </cell>
        </row>
        <row r="100">
          <cell r="A100">
            <v>307.99900000000002</v>
          </cell>
          <cell r="B100" t="str">
            <v>Hutang Provisi manfaat karyawan</v>
          </cell>
          <cell r="C100">
            <v>0</v>
          </cell>
          <cell r="D100">
            <v>0</v>
          </cell>
          <cell r="E100">
            <v>0</v>
          </cell>
          <cell r="F100">
            <v>0</v>
          </cell>
          <cell r="G100">
            <v>0</v>
          </cell>
          <cell r="H100">
            <v>0</v>
          </cell>
          <cell r="I100">
            <v>0</v>
          </cell>
          <cell r="J100">
            <v>65255013</v>
          </cell>
          <cell r="K100">
            <v>0</v>
          </cell>
          <cell r="L100">
            <v>65255013</v>
          </cell>
          <cell r="M100">
            <v>0</v>
          </cell>
          <cell r="N100">
            <v>65255013</v>
          </cell>
          <cell r="O100">
            <v>0</v>
          </cell>
          <cell r="P100">
            <v>0</v>
          </cell>
          <cell r="Q100">
            <v>0</v>
          </cell>
          <cell r="R100">
            <v>0</v>
          </cell>
          <cell r="S100">
            <v>0</v>
          </cell>
          <cell r="T100">
            <v>65255013</v>
          </cell>
          <cell r="U100">
            <v>0</v>
          </cell>
          <cell r="V100">
            <v>44914973</v>
          </cell>
          <cell r="W100">
            <v>0</v>
          </cell>
          <cell r="X100">
            <v>110169986</v>
          </cell>
        </row>
        <row r="101">
          <cell r="A101">
            <v>308.01</v>
          </cell>
          <cell r="B101" t="str">
            <v>A/P Ms Janet</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row>
        <row r="102">
          <cell r="A102">
            <v>308.02</v>
          </cell>
          <cell r="B102" t="str">
            <v>Hutang Pemegang Saham -  CFM Holdings - SGD</v>
          </cell>
          <cell r="C102">
            <v>0</v>
          </cell>
          <cell r="D102">
            <v>6396901950.1130009</v>
          </cell>
          <cell r="E102">
            <v>0</v>
          </cell>
          <cell r="F102">
            <v>0</v>
          </cell>
          <cell r="G102">
            <v>0</v>
          </cell>
          <cell r="H102">
            <v>6396901950.1130009</v>
          </cell>
          <cell r="I102">
            <v>0</v>
          </cell>
          <cell r="J102">
            <v>0</v>
          </cell>
          <cell r="K102">
            <v>0</v>
          </cell>
          <cell r="L102">
            <v>6396901950.1130009</v>
          </cell>
          <cell r="M102">
            <v>0</v>
          </cell>
          <cell r="N102">
            <v>6396901950.1130009</v>
          </cell>
          <cell r="O102">
            <v>1114080080</v>
          </cell>
          <cell r="P102">
            <v>0</v>
          </cell>
          <cell r="Q102">
            <v>58918350</v>
          </cell>
          <cell r="R102">
            <v>0</v>
          </cell>
          <cell r="S102">
            <v>0</v>
          </cell>
          <cell r="T102">
            <v>5223903520.1130009</v>
          </cell>
          <cell r="U102">
            <v>29968500</v>
          </cell>
          <cell r="V102">
            <v>149872709</v>
          </cell>
          <cell r="W102">
            <v>0</v>
          </cell>
          <cell r="X102">
            <v>5343807729.1130009</v>
          </cell>
        </row>
        <row r="103">
          <cell r="A103">
            <v>400.01</v>
          </cell>
          <cell r="B103" t="str">
            <v>CFM Holding, Pte Ltd</v>
          </cell>
          <cell r="C103">
            <v>0</v>
          </cell>
          <cell r="D103">
            <v>843975000</v>
          </cell>
          <cell r="E103">
            <v>0</v>
          </cell>
          <cell r="F103">
            <v>0</v>
          </cell>
          <cell r="G103">
            <v>0</v>
          </cell>
          <cell r="H103">
            <v>843975000</v>
          </cell>
          <cell r="I103">
            <v>0</v>
          </cell>
          <cell r="J103">
            <v>0</v>
          </cell>
          <cell r="K103">
            <v>0</v>
          </cell>
          <cell r="L103">
            <v>843975000</v>
          </cell>
          <cell r="M103">
            <v>0</v>
          </cell>
          <cell r="N103">
            <v>843975000</v>
          </cell>
          <cell r="O103">
            <v>0</v>
          </cell>
          <cell r="P103">
            <v>0</v>
          </cell>
          <cell r="Q103">
            <v>29968500</v>
          </cell>
          <cell r="R103">
            <v>0</v>
          </cell>
          <cell r="S103">
            <v>0</v>
          </cell>
          <cell r="T103">
            <v>814006500</v>
          </cell>
          <cell r="U103">
            <v>0</v>
          </cell>
          <cell r="V103">
            <v>29968500</v>
          </cell>
          <cell r="W103">
            <v>0</v>
          </cell>
          <cell r="X103">
            <v>843975000</v>
          </cell>
        </row>
        <row r="104">
          <cell r="A104">
            <v>400.02</v>
          </cell>
          <cell r="B104" t="str">
            <v>Lim Fong Li, Janet</v>
          </cell>
          <cell r="C104">
            <v>0</v>
          </cell>
          <cell r="D104">
            <v>8525000</v>
          </cell>
          <cell r="E104">
            <v>0</v>
          </cell>
          <cell r="F104">
            <v>0</v>
          </cell>
          <cell r="G104">
            <v>0</v>
          </cell>
          <cell r="H104">
            <v>8525000</v>
          </cell>
          <cell r="I104">
            <v>0</v>
          </cell>
          <cell r="J104">
            <v>0</v>
          </cell>
          <cell r="K104">
            <v>0</v>
          </cell>
          <cell r="L104">
            <v>8525000</v>
          </cell>
          <cell r="M104">
            <v>0</v>
          </cell>
          <cell r="N104">
            <v>8525000</v>
          </cell>
          <cell r="O104">
            <v>0</v>
          </cell>
          <cell r="P104">
            <v>0</v>
          </cell>
          <cell r="Q104">
            <v>0</v>
          </cell>
          <cell r="R104">
            <v>0</v>
          </cell>
          <cell r="S104">
            <v>0</v>
          </cell>
          <cell r="T104">
            <v>8525000</v>
          </cell>
          <cell r="U104">
            <v>0</v>
          </cell>
          <cell r="V104">
            <v>0</v>
          </cell>
          <cell r="W104">
            <v>0</v>
          </cell>
          <cell r="X104">
            <v>8525000</v>
          </cell>
        </row>
        <row r="105">
          <cell r="A105">
            <v>400.05</v>
          </cell>
          <cell r="B105" t="str">
            <v>Modal disetor dimuka</v>
          </cell>
          <cell r="C105">
            <v>0</v>
          </cell>
          <cell r="D105">
            <v>1705000000</v>
          </cell>
          <cell r="E105">
            <v>0</v>
          </cell>
          <cell r="F105">
            <v>0</v>
          </cell>
          <cell r="G105">
            <v>0</v>
          </cell>
          <cell r="H105">
            <v>1705000000</v>
          </cell>
          <cell r="I105">
            <v>0</v>
          </cell>
          <cell r="J105">
            <v>0</v>
          </cell>
          <cell r="K105">
            <v>0</v>
          </cell>
          <cell r="L105">
            <v>1705000000</v>
          </cell>
          <cell r="M105">
            <v>0</v>
          </cell>
          <cell r="N105">
            <v>1705000000</v>
          </cell>
          <cell r="O105">
            <v>0</v>
          </cell>
          <cell r="P105">
            <v>0</v>
          </cell>
          <cell r="Q105">
            <v>0</v>
          </cell>
          <cell r="R105">
            <v>0</v>
          </cell>
          <cell r="S105">
            <v>0</v>
          </cell>
          <cell r="T105">
            <v>1705000000</v>
          </cell>
          <cell r="U105">
            <v>0</v>
          </cell>
          <cell r="V105">
            <v>0</v>
          </cell>
          <cell r="W105">
            <v>0</v>
          </cell>
          <cell r="X105">
            <v>1705000000</v>
          </cell>
        </row>
        <row r="106">
          <cell r="B106" t="str">
            <v>Selisih kurs modal akibat penilaian kembali</v>
          </cell>
          <cell r="C106">
            <v>67537464</v>
          </cell>
          <cell r="D106">
            <v>0</v>
          </cell>
          <cell r="E106">
            <v>0</v>
          </cell>
          <cell r="F106">
            <v>0</v>
          </cell>
          <cell r="G106">
            <v>67537464</v>
          </cell>
          <cell r="H106">
            <v>0</v>
          </cell>
          <cell r="I106">
            <v>0</v>
          </cell>
          <cell r="J106">
            <v>0</v>
          </cell>
          <cell r="K106">
            <v>67537464</v>
          </cell>
          <cell r="L106">
            <v>0</v>
          </cell>
          <cell r="M106">
            <v>67537464</v>
          </cell>
          <cell r="N106">
            <v>0</v>
          </cell>
          <cell r="O106">
            <v>0</v>
          </cell>
          <cell r="P106">
            <v>0</v>
          </cell>
          <cell r="Q106">
            <v>0</v>
          </cell>
          <cell r="R106">
            <v>0</v>
          </cell>
          <cell r="S106">
            <v>67537464</v>
          </cell>
          <cell r="T106">
            <v>0</v>
          </cell>
          <cell r="U106">
            <v>0</v>
          </cell>
          <cell r="V106">
            <v>0</v>
          </cell>
          <cell r="W106">
            <v>67537464</v>
          </cell>
          <cell r="X106">
            <v>0</v>
          </cell>
        </row>
        <row r="107">
          <cell r="A107">
            <v>400.08</v>
          </cell>
          <cell r="B107" t="str">
            <v>Laba / Rugi Ditahan</v>
          </cell>
          <cell r="C107">
            <v>0</v>
          </cell>
          <cell r="D107">
            <v>1369591187.3431787</v>
          </cell>
          <cell r="E107">
            <v>0</v>
          </cell>
          <cell r="F107">
            <v>0</v>
          </cell>
          <cell r="G107">
            <v>0</v>
          </cell>
          <cell r="H107">
            <v>1369591187.3431787</v>
          </cell>
          <cell r="I107">
            <v>250069655</v>
          </cell>
          <cell r="J107">
            <v>0</v>
          </cell>
          <cell r="K107">
            <v>0</v>
          </cell>
          <cell r="L107">
            <v>1119521532.3431787</v>
          </cell>
          <cell r="M107">
            <v>0</v>
          </cell>
          <cell r="N107">
            <v>1093342515.3009653</v>
          </cell>
          <cell r="O107">
            <v>0</v>
          </cell>
          <cell r="P107">
            <v>0</v>
          </cell>
          <cell r="Q107">
            <v>0</v>
          </cell>
          <cell r="R107">
            <v>0</v>
          </cell>
          <cell r="S107">
            <v>0</v>
          </cell>
          <cell r="T107">
            <v>1093342515.3009653</v>
          </cell>
          <cell r="U107">
            <v>0</v>
          </cell>
          <cell r="V107">
            <v>0</v>
          </cell>
          <cell r="W107">
            <v>0</v>
          </cell>
          <cell r="X107">
            <v>1093342515.3009653</v>
          </cell>
        </row>
        <row r="108">
          <cell r="A108">
            <v>400.09</v>
          </cell>
          <cell r="B108" t="str">
            <v>Laba / Rugi Tahun Berjalan</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row>
        <row r="109">
          <cell r="A109">
            <v>500.00200000000001</v>
          </cell>
          <cell r="B109" t="str">
            <v>Penjualan - Scrap</v>
          </cell>
          <cell r="C109">
            <v>0</v>
          </cell>
          <cell r="D109">
            <v>0</v>
          </cell>
          <cell r="E109">
            <v>0</v>
          </cell>
          <cell r="F109">
            <v>0</v>
          </cell>
          <cell r="G109">
            <v>0</v>
          </cell>
          <cell r="H109">
            <v>0</v>
          </cell>
          <cell r="I109">
            <v>0</v>
          </cell>
          <cell r="J109">
            <v>0</v>
          </cell>
          <cell r="K109">
            <v>0</v>
          </cell>
          <cell r="L109">
            <v>0</v>
          </cell>
          <cell r="M109">
            <v>0</v>
          </cell>
          <cell r="N109">
            <v>0</v>
          </cell>
          <cell r="O109">
            <v>0</v>
          </cell>
          <cell r="P109">
            <v>14215012.800000001</v>
          </cell>
          <cell r="Q109">
            <v>0</v>
          </cell>
          <cell r="R109">
            <v>0</v>
          </cell>
          <cell r="S109">
            <v>0</v>
          </cell>
          <cell r="T109">
            <v>14215012.800000001</v>
          </cell>
          <cell r="U109">
            <v>0</v>
          </cell>
          <cell r="V109">
            <v>0</v>
          </cell>
          <cell r="W109">
            <v>0</v>
          </cell>
          <cell r="X109">
            <v>14215012.800000001</v>
          </cell>
        </row>
        <row r="110">
          <cell r="A110">
            <v>500.01</v>
          </cell>
          <cell r="B110" t="str">
            <v>Penjualan - Metal Stamping Interco</v>
          </cell>
          <cell r="C110">
            <v>0</v>
          </cell>
          <cell r="D110">
            <v>0</v>
          </cell>
          <cell r="E110">
            <v>428253244.24000001</v>
          </cell>
          <cell r="F110">
            <v>8912720596.7700119</v>
          </cell>
          <cell r="G110">
            <v>0</v>
          </cell>
          <cell r="H110">
            <v>8484467352.5300121</v>
          </cell>
          <cell r="I110">
            <v>0</v>
          </cell>
          <cell r="J110">
            <v>0</v>
          </cell>
          <cell r="K110">
            <v>0</v>
          </cell>
          <cell r="L110">
            <v>8484467352.5300121</v>
          </cell>
          <cell r="M110">
            <v>0</v>
          </cell>
          <cell r="N110">
            <v>0</v>
          </cell>
          <cell r="O110">
            <v>190982390.23999998</v>
          </cell>
          <cell r="P110">
            <v>9905388731.5101166</v>
          </cell>
          <cell r="Q110">
            <v>317281523.23000002</v>
          </cell>
          <cell r="R110">
            <v>7879033668.2300243</v>
          </cell>
          <cell r="S110">
            <v>0</v>
          </cell>
          <cell r="T110">
            <v>17276158486.270142</v>
          </cell>
          <cell r="U110">
            <v>0</v>
          </cell>
          <cell r="V110">
            <v>0</v>
          </cell>
          <cell r="W110">
            <v>0</v>
          </cell>
          <cell r="X110">
            <v>17276158486.270142</v>
          </cell>
        </row>
        <row r="111">
          <cell r="A111">
            <v>500.02</v>
          </cell>
          <cell r="B111" t="str">
            <v>Penjualan - Metal Stamping Non afiliasi</v>
          </cell>
          <cell r="C111">
            <v>0</v>
          </cell>
          <cell r="D111">
            <v>0</v>
          </cell>
          <cell r="E111">
            <v>7014016.8799999999</v>
          </cell>
          <cell r="F111">
            <v>3931096269.2299972</v>
          </cell>
          <cell r="G111">
            <v>0</v>
          </cell>
          <cell r="H111">
            <v>3924082252.349997</v>
          </cell>
          <cell r="I111">
            <v>0</v>
          </cell>
          <cell r="J111">
            <v>0</v>
          </cell>
          <cell r="K111">
            <v>0</v>
          </cell>
          <cell r="L111">
            <v>3924082252.349997</v>
          </cell>
          <cell r="M111">
            <v>0</v>
          </cell>
          <cell r="N111">
            <v>0</v>
          </cell>
          <cell r="O111">
            <v>1969318.33</v>
          </cell>
          <cell r="P111">
            <v>3748903391.6499972</v>
          </cell>
          <cell r="Q111">
            <v>5585191.0499999998</v>
          </cell>
          <cell r="R111">
            <v>3778453296.1800056</v>
          </cell>
          <cell r="S111">
            <v>0</v>
          </cell>
          <cell r="T111">
            <v>7519802178.4500027</v>
          </cell>
          <cell r="U111">
            <v>0</v>
          </cell>
          <cell r="V111">
            <v>0</v>
          </cell>
          <cell r="W111">
            <v>0</v>
          </cell>
          <cell r="X111">
            <v>7519802178.4500027</v>
          </cell>
        </row>
        <row r="112">
          <cell r="A112">
            <v>500.03</v>
          </cell>
          <cell r="B112" t="str">
            <v>Penjualan - Trunking</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1318614</v>
          </cell>
          <cell r="S112">
            <v>0</v>
          </cell>
          <cell r="T112">
            <v>1318614</v>
          </cell>
          <cell r="U112">
            <v>0</v>
          </cell>
          <cell r="V112">
            <v>0</v>
          </cell>
          <cell r="W112">
            <v>0</v>
          </cell>
          <cell r="X112">
            <v>1318614</v>
          </cell>
        </row>
        <row r="113">
          <cell r="A113">
            <v>500.04</v>
          </cell>
          <cell r="B113" t="str">
            <v>Penjualan - Assembly - SGD</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row>
        <row r="114">
          <cell r="A114">
            <v>500.05</v>
          </cell>
          <cell r="B114" t="str">
            <v>Penjualan - Lighting</v>
          </cell>
          <cell r="C114">
            <v>0</v>
          </cell>
          <cell r="D114">
            <v>0</v>
          </cell>
          <cell r="E114">
            <v>0</v>
          </cell>
          <cell r="F114">
            <v>188832472.13</v>
          </cell>
          <cell r="G114">
            <v>0</v>
          </cell>
          <cell r="H114">
            <v>188832472.13</v>
          </cell>
          <cell r="I114">
            <v>0</v>
          </cell>
          <cell r="J114">
            <v>0</v>
          </cell>
          <cell r="K114">
            <v>0</v>
          </cell>
          <cell r="L114">
            <v>188832472.13</v>
          </cell>
          <cell r="M114">
            <v>0</v>
          </cell>
          <cell r="N114">
            <v>0</v>
          </cell>
          <cell r="O114">
            <v>0</v>
          </cell>
          <cell r="P114">
            <v>0</v>
          </cell>
          <cell r="Q114">
            <v>0</v>
          </cell>
          <cell r="R114">
            <v>0</v>
          </cell>
          <cell r="S114">
            <v>0</v>
          </cell>
          <cell r="T114">
            <v>0</v>
          </cell>
          <cell r="U114">
            <v>0</v>
          </cell>
          <cell r="V114">
            <v>0</v>
          </cell>
          <cell r="W114">
            <v>0</v>
          </cell>
          <cell r="X114">
            <v>0</v>
          </cell>
        </row>
        <row r="115">
          <cell r="A115">
            <v>500.06</v>
          </cell>
          <cell r="B115" t="str">
            <v>Penjualan CM</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row>
        <row r="116">
          <cell r="A116">
            <v>500.07</v>
          </cell>
          <cell r="B116" t="str">
            <v>Penjualan - Toolings Interco</v>
          </cell>
          <cell r="C116">
            <v>0</v>
          </cell>
          <cell r="D116">
            <v>0</v>
          </cell>
          <cell r="E116">
            <v>32167520</v>
          </cell>
          <cell r="F116">
            <v>495317357.52999997</v>
          </cell>
          <cell r="G116">
            <v>0</v>
          </cell>
          <cell r="H116">
            <v>463149837.52999997</v>
          </cell>
          <cell r="I116">
            <v>0</v>
          </cell>
          <cell r="J116">
            <v>0</v>
          </cell>
          <cell r="K116">
            <v>0</v>
          </cell>
          <cell r="L116">
            <v>463149837.52999997</v>
          </cell>
          <cell r="M116">
            <v>0</v>
          </cell>
          <cell r="N116">
            <v>0</v>
          </cell>
          <cell r="O116">
            <v>0</v>
          </cell>
          <cell r="P116">
            <v>625442518.75</v>
          </cell>
          <cell r="Q116">
            <v>0</v>
          </cell>
          <cell r="R116">
            <v>396624321</v>
          </cell>
          <cell r="S116">
            <v>0</v>
          </cell>
          <cell r="T116">
            <v>1022066839.75</v>
          </cell>
          <cell r="U116">
            <v>0</v>
          </cell>
          <cell r="V116">
            <v>0</v>
          </cell>
          <cell r="W116">
            <v>0</v>
          </cell>
          <cell r="X116">
            <v>1022066839.75</v>
          </cell>
        </row>
        <row r="117">
          <cell r="A117">
            <v>500.08</v>
          </cell>
          <cell r="B117" t="str">
            <v>Penjualan - Toolings Non afiliasi</v>
          </cell>
          <cell r="C117">
            <v>0</v>
          </cell>
          <cell r="D117">
            <v>0</v>
          </cell>
          <cell r="E117">
            <v>0</v>
          </cell>
          <cell r="F117">
            <v>324896096.31999999</v>
          </cell>
          <cell r="G117">
            <v>0</v>
          </cell>
          <cell r="H117">
            <v>324896096.31999999</v>
          </cell>
          <cell r="I117">
            <v>0</v>
          </cell>
          <cell r="J117">
            <v>0</v>
          </cell>
          <cell r="K117">
            <v>0</v>
          </cell>
          <cell r="L117">
            <v>324896096.31999999</v>
          </cell>
          <cell r="M117">
            <v>0</v>
          </cell>
          <cell r="N117">
            <v>0</v>
          </cell>
          <cell r="O117">
            <v>0</v>
          </cell>
          <cell r="P117">
            <v>302623288.85000002</v>
          </cell>
          <cell r="Q117">
            <v>0</v>
          </cell>
          <cell r="R117">
            <v>85773083.890000001</v>
          </cell>
          <cell r="S117">
            <v>0</v>
          </cell>
          <cell r="T117">
            <v>388396372.74000001</v>
          </cell>
          <cell r="U117">
            <v>0</v>
          </cell>
          <cell r="V117">
            <v>0</v>
          </cell>
          <cell r="W117">
            <v>0</v>
          </cell>
          <cell r="X117">
            <v>388396372.74000001</v>
          </cell>
        </row>
        <row r="118">
          <cell r="A118">
            <v>600.01</v>
          </cell>
          <cell r="B118" t="str">
            <v xml:space="preserve">HPP - Bahan baku </v>
          </cell>
          <cell r="C118">
            <v>0</v>
          </cell>
          <cell r="D118">
            <v>0</v>
          </cell>
          <cell r="E118">
            <v>7578702511.539999</v>
          </cell>
          <cell r="F118">
            <v>471492880.55999994</v>
          </cell>
          <cell r="G118">
            <v>7107209630.9799995</v>
          </cell>
          <cell r="H118">
            <v>0</v>
          </cell>
          <cell r="I118">
            <v>0</v>
          </cell>
          <cell r="J118">
            <v>0</v>
          </cell>
          <cell r="K118">
            <v>7107209630.9799995</v>
          </cell>
          <cell r="L118">
            <v>0</v>
          </cell>
          <cell r="M118">
            <v>0</v>
          </cell>
          <cell r="N118">
            <v>0</v>
          </cell>
          <cell r="O118">
            <v>6443996690.619997</v>
          </cell>
          <cell r="P118">
            <v>665110863.39999986</v>
          </cell>
          <cell r="Q118">
            <v>5292746212.4599991</v>
          </cell>
          <cell r="R118">
            <v>584441153.62</v>
          </cell>
          <cell r="S118">
            <v>10487190886.059996</v>
          </cell>
          <cell r="T118">
            <v>0</v>
          </cell>
          <cell r="U118">
            <v>0</v>
          </cell>
          <cell r="V118">
            <v>0</v>
          </cell>
          <cell r="W118">
            <v>10487190886.059996</v>
          </cell>
          <cell r="X118">
            <v>0</v>
          </cell>
        </row>
        <row r="119">
          <cell r="A119">
            <v>600.02</v>
          </cell>
          <cell r="B119" t="str">
            <v>HPP - Bahan Baku  Assembly - SGD</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row>
        <row r="120">
          <cell r="A120">
            <v>600.03</v>
          </cell>
          <cell r="B120" t="str">
            <v>HPP - Packing Material</v>
          </cell>
          <cell r="C120">
            <v>0</v>
          </cell>
          <cell r="D120">
            <v>0</v>
          </cell>
          <cell r="E120">
            <v>254170815.33999988</v>
          </cell>
          <cell r="F120">
            <v>973600</v>
          </cell>
          <cell r="G120">
            <v>253197215.33999988</v>
          </cell>
          <cell r="H120">
            <v>0</v>
          </cell>
          <cell r="I120">
            <v>0</v>
          </cell>
          <cell r="J120">
            <v>0</v>
          </cell>
          <cell r="K120">
            <v>253197215.33999988</v>
          </cell>
          <cell r="L120">
            <v>0</v>
          </cell>
          <cell r="M120">
            <v>0</v>
          </cell>
          <cell r="N120">
            <v>0</v>
          </cell>
          <cell r="O120">
            <v>172890986.81999999</v>
          </cell>
          <cell r="P120">
            <v>2583266.2999999998</v>
          </cell>
          <cell r="Q120">
            <v>155769590.55000001</v>
          </cell>
          <cell r="R120">
            <v>3189279.2299999995</v>
          </cell>
          <cell r="S120">
            <v>322888031.83999997</v>
          </cell>
          <cell r="T120">
            <v>0</v>
          </cell>
          <cell r="U120">
            <v>0</v>
          </cell>
          <cell r="V120">
            <v>0</v>
          </cell>
          <cell r="W120">
            <v>322888031.83999997</v>
          </cell>
          <cell r="X120">
            <v>0</v>
          </cell>
        </row>
        <row r="121">
          <cell r="A121">
            <v>600.04</v>
          </cell>
          <cell r="B121" t="str">
            <v>HPP - Proyek Siemens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row>
        <row r="122">
          <cell r="A122">
            <v>600.04999999999995</v>
          </cell>
          <cell r="B122" t="str">
            <v>HPP - Proyek Punch Hole</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row>
        <row r="123">
          <cell r="A123">
            <v>600.05100000000004</v>
          </cell>
          <cell r="B123" t="str">
            <v>HPP - Buruh</v>
          </cell>
          <cell r="C123">
            <v>0</v>
          </cell>
          <cell r="D123">
            <v>0</v>
          </cell>
          <cell r="E123">
            <v>802970510.95000017</v>
          </cell>
          <cell r="F123">
            <v>721066</v>
          </cell>
          <cell r="G123">
            <v>802249444.95000017</v>
          </cell>
          <cell r="H123">
            <v>0</v>
          </cell>
          <cell r="I123">
            <v>0</v>
          </cell>
          <cell r="J123">
            <v>0</v>
          </cell>
          <cell r="K123">
            <v>802249444.95000017</v>
          </cell>
          <cell r="L123">
            <v>0</v>
          </cell>
          <cell r="M123">
            <v>0</v>
          </cell>
          <cell r="N123">
            <v>0</v>
          </cell>
          <cell r="O123">
            <v>914942877.02999997</v>
          </cell>
          <cell r="P123">
            <v>32695314</v>
          </cell>
          <cell r="Q123">
            <v>828956910.07999992</v>
          </cell>
          <cell r="R123">
            <v>10183511</v>
          </cell>
          <cell r="S123">
            <v>1701020962.1099999</v>
          </cell>
          <cell r="T123">
            <v>0</v>
          </cell>
          <cell r="U123">
            <v>0</v>
          </cell>
          <cell r="V123">
            <v>0</v>
          </cell>
          <cell r="W123">
            <v>1701020962.1099999</v>
          </cell>
          <cell r="X123">
            <v>0</v>
          </cell>
        </row>
        <row r="124">
          <cell r="A124">
            <v>600.05200000000002</v>
          </cell>
          <cell r="B124" t="str">
            <v>HPP - Consumable</v>
          </cell>
          <cell r="C124">
            <v>0</v>
          </cell>
          <cell r="D124">
            <v>0</v>
          </cell>
          <cell r="E124">
            <v>145595477.13999999</v>
          </cell>
          <cell r="F124">
            <v>4876678.7</v>
          </cell>
          <cell r="G124">
            <v>140718798.44</v>
          </cell>
          <cell r="H124">
            <v>0</v>
          </cell>
          <cell r="I124">
            <v>0</v>
          </cell>
          <cell r="J124">
            <v>0</v>
          </cell>
          <cell r="K124">
            <v>140718798.44</v>
          </cell>
          <cell r="L124">
            <v>0</v>
          </cell>
          <cell r="M124">
            <v>0</v>
          </cell>
          <cell r="N124">
            <v>0</v>
          </cell>
          <cell r="O124">
            <v>241323241.13000005</v>
          </cell>
          <cell r="P124">
            <v>0</v>
          </cell>
          <cell r="Q124">
            <v>253807414.91999999</v>
          </cell>
          <cell r="R124">
            <v>21680504.930000003</v>
          </cell>
          <cell r="S124">
            <v>473450151.12000006</v>
          </cell>
          <cell r="T124">
            <v>0</v>
          </cell>
          <cell r="U124">
            <v>0</v>
          </cell>
          <cell r="V124">
            <v>0</v>
          </cell>
          <cell r="W124">
            <v>473450151.12000006</v>
          </cell>
          <cell r="X124">
            <v>0</v>
          </cell>
        </row>
        <row r="125">
          <cell r="A125">
            <v>600.053</v>
          </cell>
          <cell r="B125" t="str">
            <v>HPP - Biaya Tooling</v>
          </cell>
          <cell r="C125">
            <v>0</v>
          </cell>
          <cell r="D125">
            <v>0</v>
          </cell>
          <cell r="E125">
            <v>359855995.63</v>
          </cell>
          <cell r="F125">
            <v>186538027.94999999</v>
          </cell>
          <cell r="G125">
            <v>173317967.68000001</v>
          </cell>
          <cell r="H125">
            <v>0</v>
          </cell>
          <cell r="I125">
            <v>0</v>
          </cell>
          <cell r="J125">
            <v>0</v>
          </cell>
          <cell r="K125">
            <v>173317967.68000001</v>
          </cell>
          <cell r="L125">
            <v>0</v>
          </cell>
          <cell r="M125">
            <v>0</v>
          </cell>
          <cell r="N125">
            <v>0</v>
          </cell>
          <cell r="O125">
            <v>144663119.15000001</v>
          </cell>
          <cell r="P125">
            <v>0</v>
          </cell>
          <cell r="Q125">
            <v>214275739.77999997</v>
          </cell>
          <cell r="R125">
            <v>0</v>
          </cell>
          <cell r="S125">
            <v>358938858.92999995</v>
          </cell>
          <cell r="T125">
            <v>0</v>
          </cell>
          <cell r="U125">
            <v>0</v>
          </cell>
          <cell r="V125">
            <v>0</v>
          </cell>
          <cell r="W125">
            <v>358938858.92999995</v>
          </cell>
          <cell r="X125">
            <v>0</v>
          </cell>
        </row>
        <row r="126">
          <cell r="A126">
            <v>600.05399999999997</v>
          </cell>
          <cell r="B126" t="str">
            <v>HPP - Oli dan Gas</v>
          </cell>
          <cell r="C126">
            <v>0</v>
          </cell>
          <cell r="D126">
            <v>0</v>
          </cell>
          <cell r="E126">
            <v>11701208.300000001</v>
          </cell>
          <cell r="F126">
            <v>0</v>
          </cell>
          <cell r="G126">
            <v>11701208.300000001</v>
          </cell>
          <cell r="H126">
            <v>0</v>
          </cell>
          <cell r="I126">
            <v>0</v>
          </cell>
          <cell r="J126">
            <v>0</v>
          </cell>
          <cell r="K126">
            <v>11701208.300000001</v>
          </cell>
          <cell r="L126">
            <v>0</v>
          </cell>
          <cell r="M126">
            <v>0</v>
          </cell>
          <cell r="N126">
            <v>0</v>
          </cell>
          <cell r="O126">
            <v>46122851.979999989</v>
          </cell>
          <cell r="P126">
            <v>0</v>
          </cell>
          <cell r="Q126">
            <v>0</v>
          </cell>
          <cell r="R126">
            <v>0</v>
          </cell>
          <cell r="S126">
            <v>46122851.979999989</v>
          </cell>
          <cell r="T126">
            <v>0</v>
          </cell>
          <cell r="U126">
            <v>0</v>
          </cell>
          <cell r="V126">
            <v>0</v>
          </cell>
          <cell r="W126">
            <v>46122851.979999989</v>
          </cell>
          <cell r="X126">
            <v>0</v>
          </cell>
        </row>
        <row r="127">
          <cell r="A127">
            <v>600.05499999999995</v>
          </cell>
          <cell r="B127" t="str">
            <v>HPP - Subcontractor - SGD</v>
          </cell>
          <cell r="C127">
            <v>0</v>
          </cell>
          <cell r="D127">
            <v>0</v>
          </cell>
          <cell r="E127">
            <v>348764409.81</v>
          </cell>
          <cell r="F127">
            <v>2169434.83</v>
          </cell>
          <cell r="G127">
            <v>346594974.98000002</v>
          </cell>
          <cell r="H127">
            <v>0</v>
          </cell>
          <cell r="I127">
            <v>0</v>
          </cell>
          <cell r="J127">
            <v>0</v>
          </cell>
          <cell r="K127">
            <v>346594974.98000002</v>
          </cell>
          <cell r="L127">
            <v>0</v>
          </cell>
          <cell r="M127">
            <v>0</v>
          </cell>
          <cell r="N127">
            <v>0</v>
          </cell>
          <cell r="O127">
            <v>347582260.34999996</v>
          </cell>
          <cell r="P127">
            <v>470697.77</v>
          </cell>
          <cell r="Q127">
            <v>839113372.55999994</v>
          </cell>
          <cell r="R127">
            <v>82719306.339999989</v>
          </cell>
          <cell r="S127">
            <v>1103505628.8</v>
          </cell>
          <cell r="T127">
            <v>0</v>
          </cell>
          <cell r="U127">
            <v>0</v>
          </cell>
          <cell r="V127">
            <v>0</v>
          </cell>
          <cell r="W127">
            <v>1103505628.8</v>
          </cell>
          <cell r="X127">
            <v>0</v>
          </cell>
        </row>
        <row r="128">
          <cell r="A128">
            <v>600.05999999999995</v>
          </cell>
          <cell r="B128" t="str">
            <v>HPP - Picture Frame</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row>
        <row r="129">
          <cell r="A129">
            <v>600.07000000000005</v>
          </cell>
          <cell r="B129" t="str">
            <v>HPP - Bahan Baku Tooling</v>
          </cell>
          <cell r="C129">
            <v>0</v>
          </cell>
          <cell r="D129">
            <v>0</v>
          </cell>
          <cell r="E129">
            <v>495388224.1400001</v>
          </cell>
          <cell r="F129">
            <v>0</v>
          </cell>
          <cell r="G129">
            <v>495388224.1400001</v>
          </cell>
          <cell r="H129">
            <v>0</v>
          </cell>
          <cell r="I129">
            <v>0</v>
          </cell>
          <cell r="J129">
            <v>0</v>
          </cell>
          <cell r="K129">
            <v>495388224.1400001</v>
          </cell>
          <cell r="L129">
            <v>0</v>
          </cell>
          <cell r="M129">
            <v>0</v>
          </cell>
          <cell r="N129">
            <v>0</v>
          </cell>
          <cell r="O129">
            <v>463396026.27999997</v>
          </cell>
          <cell r="P129">
            <v>0</v>
          </cell>
          <cell r="Q129">
            <v>280100658.28000003</v>
          </cell>
          <cell r="R129">
            <v>0</v>
          </cell>
          <cell r="S129">
            <v>743496684.55999994</v>
          </cell>
          <cell r="T129">
            <v>0</v>
          </cell>
          <cell r="U129">
            <v>0</v>
          </cell>
          <cell r="V129">
            <v>0</v>
          </cell>
          <cell r="W129">
            <v>743496684.55999994</v>
          </cell>
          <cell r="X129">
            <v>0</v>
          </cell>
        </row>
        <row r="130">
          <cell r="A130">
            <v>600.11</v>
          </cell>
          <cell r="B130" t="str">
            <v>Biaya Transportasi</v>
          </cell>
          <cell r="C130">
            <v>0</v>
          </cell>
          <cell r="D130">
            <v>0</v>
          </cell>
          <cell r="E130">
            <v>150261228.06</v>
          </cell>
          <cell r="F130">
            <v>20611337.130000003</v>
          </cell>
          <cell r="G130">
            <v>129649890.93000001</v>
          </cell>
          <cell r="H130">
            <v>0</v>
          </cell>
          <cell r="I130">
            <v>0</v>
          </cell>
          <cell r="J130">
            <v>0</v>
          </cell>
          <cell r="K130">
            <v>129649890.93000001</v>
          </cell>
          <cell r="L130">
            <v>0</v>
          </cell>
          <cell r="M130">
            <v>0</v>
          </cell>
          <cell r="N130">
            <v>0</v>
          </cell>
          <cell r="O130">
            <v>183056850.31999999</v>
          </cell>
          <cell r="P130">
            <v>18941014.07</v>
          </cell>
          <cell r="Q130">
            <v>160796472.11999995</v>
          </cell>
          <cell r="R130">
            <v>1911683.94</v>
          </cell>
          <cell r="S130">
            <v>323000624.42999995</v>
          </cell>
          <cell r="T130">
            <v>0</v>
          </cell>
          <cell r="U130">
            <v>0</v>
          </cell>
          <cell r="V130">
            <v>0</v>
          </cell>
          <cell r="W130">
            <v>323000624.42999995</v>
          </cell>
          <cell r="X130">
            <v>0</v>
          </cell>
        </row>
        <row r="131">
          <cell r="A131">
            <v>600.12</v>
          </cell>
          <cell r="B131" t="str">
            <v>Biaya Reparasi dan Pemeliharaan M/C</v>
          </cell>
          <cell r="C131">
            <v>0</v>
          </cell>
          <cell r="D131">
            <v>0</v>
          </cell>
          <cell r="E131">
            <v>261092075.54000002</v>
          </cell>
          <cell r="F131">
            <v>92574712.849999994</v>
          </cell>
          <cell r="G131">
            <v>168517362.69000003</v>
          </cell>
          <cell r="H131">
            <v>0</v>
          </cell>
          <cell r="I131">
            <v>0</v>
          </cell>
          <cell r="J131">
            <v>0</v>
          </cell>
          <cell r="K131">
            <v>168517362.69000003</v>
          </cell>
          <cell r="L131">
            <v>0</v>
          </cell>
          <cell r="M131">
            <v>0</v>
          </cell>
          <cell r="N131">
            <v>0</v>
          </cell>
          <cell r="O131">
            <v>282322942.55000013</v>
          </cell>
          <cell r="P131">
            <v>5832880</v>
          </cell>
          <cell r="Q131">
            <v>247693848.9599998</v>
          </cell>
          <cell r="R131">
            <v>778725.6</v>
          </cell>
          <cell r="S131">
            <v>523405185.90999991</v>
          </cell>
          <cell r="T131">
            <v>0</v>
          </cell>
          <cell r="U131">
            <v>0</v>
          </cell>
          <cell r="V131">
            <v>0</v>
          </cell>
          <cell r="W131">
            <v>523405185.90999991</v>
          </cell>
          <cell r="X131">
            <v>0</v>
          </cell>
        </row>
        <row r="132">
          <cell r="A132">
            <v>600.13</v>
          </cell>
          <cell r="B132" t="str">
            <v>Biaya Bahan Bakar</v>
          </cell>
          <cell r="C132">
            <v>0</v>
          </cell>
          <cell r="D132">
            <v>0</v>
          </cell>
          <cell r="E132">
            <v>752031165</v>
          </cell>
          <cell r="F132">
            <v>8464200</v>
          </cell>
          <cell r="G132">
            <v>743566965</v>
          </cell>
          <cell r="H132">
            <v>0</v>
          </cell>
          <cell r="I132">
            <v>0</v>
          </cell>
          <cell r="J132">
            <v>0</v>
          </cell>
          <cell r="K132">
            <v>743566965</v>
          </cell>
          <cell r="L132">
            <v>0</v>
          </cell>
          <cell r="M132">
            <v>0</v>
          </cell>
          <cell r="N132">
            <v>0</v>
          </cell>
          <cell r="O132">
            <v>907087706</v>
          </cell>
          <cell r="P132">
            <v>2036600</v>
          </cell>
          <cell r="Q132">
            <v>763877062</v>
          </cell>
          <cell r="R132">
            <v>54</v>
          </cell>
          <cell r="S132">
            <v>1668928114</v>
          </cell>
          <cell r="T132">
            <v>0</v>
          </cell>
          <cell r="U132">
            <v>0</v>
          </cell>
          <cell r="V132">
            <v>0</v>
          </cell>
          <cell r="W132">
            <v>1668928114</v>
          </cell>
          <cell r="X132">
            <v>0</v>
          </cell>
        </row>
        <row r="133">
          <cell r="A133">
            <v>600.14</v>
          </cell>
          <cell r="B133" t="str">
            <v>Biaya Reparasi dan Pemeliharaan Tool &amp; QA Eqp</v>
          </cell>
          <cell r="C133">
            <v>0</v>
          </cell>
          <cell r="D133">
            <v>0</v>
          </cell>
          <cell r="E133">
            <v>22628261.48</v>
          </cell>
          <cell r="F133">
            <v>0</v>
          </cell>
          <cell r="G133">
            <v>22628261.48</v>
          </cell>
          <cell r="H133">
            <v>0</v>
          </cell>
          <cell r="I133">
            <v>0</v>
          </cell>
          <cell r="J133">
            <v>0</v>
          </cell>
          <cell r="K133">
            <v>22628261.48</v>
          </cell>
          <cell r="L133">
            <v>0</v>
          </cell>
          <cell r="M133">
            <v>0</v>
          </cell>
          <cell r="N133">
            <v>0</v>
          </cell>
          <cell r="O133">
            <v>18351953.530000001</v>
          </cell>
          <cell r="P133">
            <v>0</v>
          </cell>
          <cell r="Q133">
            <v>15829681.26</v>
          </cell>
          <cell r="R133">
            <v>0</v>
          </cell>
          <cell r="S133">
            <v>34181634.789999999</v>
          </cell>
          <cell r="T133">
            <v>0</v>
          </cell>
          <cell r="U133">
            <v>0</v>
          </cell>
          <cell r="V133">
            <v>0</v>
          </cell>
          <cell r="W133">
            <v>34181634.789999999</v>
          </cell>
          <cell r="X133">
            <v>0</v>
          </cell>
        </row>
        <row r="134">
          <cell r="A134">
            <v>600.15</v>
          </cell>
          <cell r="B134" t="str">
            <v>Biaya Gaji Tidak Langsung</v>
          </cell>
          <cell r="C134">
            <v>0</v>
          </cell>
          <cell r="D134">
            <v>0</v>
          </cell>
          <cell r="E134">
            <v>964119960.42000008</v>
          </cell>
          <cell r="F134">
            <v>0</v>
          </cell>
          <cell r="G134">
            <v>964119960.42000008</v>
          </cell>
          <cell r="H134">
            <v>0</v>
          </cell>
          <cell r="I134">
            <v>0</v>
          </cell>
          <cell r="J134">
            <v>0</v>
          </cell>
          <cell r="K134">
            <v>964119960.42000008</v>
          </cell>
          <cell r="L134">
            <v>0</v>
          </cell>
          <cell r="M134">
            <v>0</v>
          </cell>
          <cell r="N134">
            <v>0</v>
          </cell>
          <cell r="O134">
            <v>1046533807.8000001</v>
          </cell>
          <cell r="P134">
            <v>113431171</v>
          </cell>
          <cell r="Q134">
            <v>1003913362.38</v>
          </cell>
          <cell r="R134">
            <v>0</v>
          </cell>
          <cell r="S134">
            <v>1937015999.1800001</v>
          </cell>
          <cell r="T134">
            <v>0</v>
          </cell>
          <cell r="U134">
            <v>20972630</v>
          </cell>
          <cell r="V134">
            <v>0</v>
          </cell>
          <cell r="W134">
            <v>1957988629.1800001</v>
          </cell>
          <cell r="X134">
            <v>0</v>
          </cell>
        </row>
        <row r="135">
          <cell r="A135">
            <v>600.16</v>
          </cell>
          <cell r="B135" t="str">
            <v>Biaya Servis Tooling</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row>
        <row r="136">
          <cell r="A136">
            <v>600.16999999999996</v>
          </cell>
          <cell r="B136" t="str">
            <v>Biaya Sewa Pabrik</v>
          </cell>
          <cell r="C136">
            <v>0</v>
          </cell>
          <cell r="D136">
            <v>0</v>
          </cell>
          <cell r="E136">
            <v>480770780</v>
          </cell>
          <cell r="F136">
            <v>0</v>
          </cell>
          <cell r="G136">
            <v>480770780</v>
          </cell>
          <cell r="H136">
            <v>0</v>
          </cell>
          <cell r="I136">
            <v>0</v>
          </cell>
          <cell r="J136">
            <v>0</v>
          </cell>
          <cell r="K136">
            <v>480770780</v>
          </cell>
          <cell r="L136">
            <v>0</v>
          </cell>
          <cell r="M136">
            <v>0</v>
          </cell>
          <cell r="N136">
            <v>0</v>
          </cell>
          <cell r="O136">
            <v>487153240</v>
          </cell>
          <cell r="P136">
            <v>0</v>
          </cell>
          <cell r="Q136">
            <v>497038500</v>
          </cell>
          <cell r="R136">
            <v>0</v>
          </cell>
          <cell r="S136">
            <v>984191740</v>
          </cell>
          <cell r="T136">
            <v>0</v>
          </cell>
          <cell r="U136">
            <v>0</v>
          </cell>
          <cell r="V136">
            <v>0</v>
          </cell>
          <cell r="W136">
            <v>984191740</v>
          </cell>
          <cell r="X136">
            <v>0</v>
          </cell>
        </row>
        <row r="137">
          <cell r="A137">
            <v>600.17999999999995</v>
          </cell>
          <cell r="B137" t="str">
            <v>Biaya Penyusutan Mesin</v>
          </cell>
          <cell r="C137">
            <v>0</v>
          </cell>
          <cell r="D137">
            <v>0</v>
          </cell>
          <cell r="E137">
            <v>532717848.27999872</v>
          </cell>
          <cell r="F137">
            <v>0</v>
          </cell>
          <cell r="G137">
            <v>532717848.27999872</v>
          </cell>
          <cell r="H137">
            <v>0</v>
          </cell>
          <cell r="I137">
            <v>218700828.72000098</v>
          </cell>
          <cell r="J137">
            <v>0</v>
          </cell>
          <cell r="K137">
            <v>751418676.99999976</v>
          </cell>
          <cell r="L137">
            <v>0</v>
          </cell>
          <cell r="M137">
            <v>0</v>
          </cell>
          <cell r="N137">
            <v>0</v>
          </cell>
          <cell r="O137">
            <v>540038493.73999882</v>
          </cell>
          <cell r="P137">
            <v>0</v>
          </cell>
          <cell r="Q137">
            <v>544052729.99999881</v>
          </cell>
          <cell r="R137">
            <v>0</v>
          </cell>
          <cell r="S137">
            <v>1084091223.7399976</v>
          </cell>
          <cell r="T137">
            <v>0</v>
          </cell>
          <cell r="U137">
            <v>331722138.25999999</v>
          </cell>
          <cell r="V137">
            <v>0</v>
          </cell>
          <cell r="W137">
            <v>1415813361.9999976</v>
          </cell>
          <cell r="X137">
            <v>0</v>
          </cell>
        </row>
        <row r="138">
          <cell r="A138">
            <v>600.19000000000005</v>
          </cell>
          <cell r="B138" t="str">
            <v>Biaya Penyusutan Tooling</v>
          </cell>
          <cell r="C138">
            <v>0</v>
          </cell>
          <cell r="D138">
            <v>0</v>
          </cell>
          <cell r="E138">
            <v>95358057.360000014</v>
          </cell>
          <cell r="F138">
            <v>0</v>
          </cell>
          <cell r="G138">
            <v>95358057.360000014</v>
          </cell>
          <cell r="H138">
            <v>0</v>
          </cell>
          <cell r="I138">
            <v>22601111.582167</v>
          </cell>
          <cell r="J138">
            <v>0</v>
          </cell>
          <cell r="K138">
            <v>117959168.94216701</v>
          </cell>
          <cell r="L138">
            <v>0</v>
          </cell>
          <cell r="M138">
            <v>0</v>
          </cell>
          <cell r="N138">
            <v>0</v>
          </cell>
          <cell r="O138">
            <v>68448388.680000052</v>
          </cell>
          <cell r="P138">
            <v>0</v>
          </cell>
          <cell r="Q138">
            <v>30080666.579999991</v>
          </cell>
          <cell r="R138">
            <v>0</v>
          </cell>
          <cell r="S138">
            <v>98529055.26000005</v>
          </cell>
          <cell r="T138">
            <v>0</v>
          </cell>
          <cell r="U138">
            <v>-52213675.260000005</v>
          </cell>
          <cell r="V138">
            <v>0</v>
          </cell>
          <cell r="W138">
            <v>46315380.000000045</v>
          </cell>
          <cell r="X138">
            <v>0</v>
          </cell>
        </row>
        <row r="139">
          <cell r="A139">
            <v>600.20000000000005</v>
          </cell>
          <cell r="B139" t="str">
            <v>Biaya Penyusutan Peralatan Pabrik</v>
          </cell>
          <cell r="C139">
            <v>0</v>
          </cell>
          <cell r="D139">
            <v>0</v>
          </cell>
          <cell r="E139">
            <v>7701026.0200000089</v>
          </cell>
          <cell r="F139">
            <v>0</v>
          </cell>
          <cell r="G139">
            <v>7701026.0200000089</v>
          </cell>
          <cell r="H139">
            <v>0</v>
          </cell>
          <cell r="I139">
            <v>7181789.9799999902</v>
          </cell>
          <cell r="J139">
            <v>0</v>
          </cell>
          <cell r="K139">
            <v>14882816</v>
          </cell>
          <cell r="L139">
            <v>0</v>
          </cell>
          <cell r="M139">
            <v>0</v>
          </cell>
          <cell r="N139">
            <v>0</v>
          </cell>
          <cell r="O139">
            <v>9141644.8200000115</v>
          </cell>
          <cell r="P139">
            <v>0</v>
          </cell>
          <cell r="Q139">
            <v>9141644.8200000115</v>
          </cell>
          <cell r="R139">
            <v>0</v>
          </cell>
          <cell r="S139">
            <v>18283289.640000023</v>
          </cell>
          <cell r="T139">
            <v>0</v>
          </cell>
          <cell r="U139">
            <v>14798395.359999999</v>
          </cell>
          <cell r="V139">
            <v>0</v>
          </cell>
          <cell r="W139">
            <v>33081685.000000022</v>
          </cell>
          <cell r="X139">
            <v>0</v>
          </cell>
        </row>
        <row r="140">
          <cell r="A140">
            <v>600.21</v>
          </cell>
          <cell r="B140" t="str">
            <v>Biaya Penyusutan Instalasi Listrik</v>
          </cell>
          <cell r="C140">
            <v>0</v>
          </cell>
          <cell r="D140">
            <v>0</v>
          </cell>
          <cell r="E140">
            <v>30408206.519999988</v>
          </cell>
          <cell r="F140">
            <v>0</v>
          </cell>
          <cell r="G140">
            <v>30408206.519999988</v>
          </cell>
          <cell r="H140">
            <v>0</v>
          </cell>
          <cell r="I140">
            <v>6079479.4800000004</v>
          </cell>
          <cell r="J140">
            <v>0</v>
          </cell>
          <cell r="K140">
            <v>36487685.999999985</v>
          </cell>
          <cell r="L140">
            <v>0</v>
          </cell>
          <cell r="M140">
            <v>0</v>
          </cell>
          <cell r="N140">
            <v>0</v>
          </cell>
          <cell r="O140">
            <v>30408206.519999988</v>
          </cell>
          <cell r="P140">
            <v>0</v>
          </cell>
          <cell r="Q140">
            <v>30408206.519999988</v>
          </cell>
          <cell r="R140">
            <v>0</v>
          </cell>
          <cell r="S140">
            <v>60816413.039999977</v>
          </cell>
          <cell r="T140">
            <v>0</v>
          </cell>
          <cell r="U140">
            <v>12158958.960000001</v>
          </cell>
          <cell r="V140">
            <v>0</v>
          </cell>
          <cell r="W140">
            <v>72975371.99999997</v>
          </cell>
          <cell r="X140">
            <v>0</v>
          </cell>
        </row>
        <row r="141">
          <cell r="A141">
            <v>600.22</v>
          </cell>
          <cell r="B141" t="str">
            <v>Biaya Sorting dan Rework</v>
          </cell>
          <cell r="C141">
            <v>0</v>
          </cell>
          <cell r="D141">
            <v>0</v>
          </cell>
          <cell r="E141">
            <v>26251737.610000003</v>
          </cell>
          <cell r="F141">
            <v>0</v>
          </cell>
          <cell r="G141">
            <v>26251737.610000003</v>
          </cell>
          <cell r="H141">
            <v>0</v>
          </cell>
          <cell r="I141">
            <v>0</v>
          </cell>
          <cell r="J141">
            <v>0</v>
          </cell>
          <cell r="K141">
            <v>26251737.610000003</v>
          </cell>
          <cell r="L141">
            <v>0</v>
          </cell>
          <cell r="M141">
            <v>0</v>
          </cell>
          <cell r="N141">
            <v>0</v>
          </cell>
          <cell r="O141">
            <v>11718255.92</v>
          </cell>
          <cell r="P141">
            <v>0</v>
          </cell>
          <cell r="Q141">
            <v>70788481.140000001</v>
          </cell>
          <cell r="R141">
            <v>2362113.89</v>
          </cell>
          <cell r="S141">
            <v>80144623.170000002</v>
          </cell>
          <cell r="T141">
            <v>0</v>
          </cell>
          <cell r="U141">
            <v>0</v>
          </cell>
          <cell r="V141">
            <v>0</v>
          </cell>
          <cell r="W141">
            <v>80144623.170000002</v>
          </cell>
          <cell r="X141">
            <v>0</v>
          </cell>
        </row>
        <row r="142">
          <cell r="A142">
            <v>600.23</v>
          </cell>
          <cell r="B142" t="str">
            <v>Biaya amortisasi</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row>
        <row r="143">
          <cell r="A143">
            <v>600.24</v>
          </cell>
          <cell r="B143" t="str">
            <v>Biaya Reparasi dan Servis Pemeliharaan M/C</v>
          </cell>
          <cell r="C143">
            <v>0</v>
          </cell>
          <cell r="D143">
            <v>0</v>
          </cell>
          <cell r="E143">
            <v>16943335.379999999</v>
          </cell>
          <cell r="F143">
            <v>0</v>
          </cell>
          <cell r="G143">
            <v>16943335.379999999</v>
          </cell>
          <cell r="H143">
            <v>0</v>
          </cell>
          <cell r="I143">
            <v>17037630</v>
          </cell>
          <cell r="J143">
            <v>0</v>
          </cell>
          <cell r="K143">
            <v>33980965.379999995</v>
          </cell>
          <cell r="L143">
            <v>0</v>
          </cell>
          <cell r="M143">
            <v>0</v>
          </cell>
          <cell r="N143">
            <v>0</v>
          </cell>
          <cell r="O143">
            <v>65197456.629999995</v>
          </cell>
          <cell r="P143">
            <v>0</v>
          </cell>
          <cell r="Q143">
            <v>152560336.69</v>
          </cell>
          <cell r="R143">
            <v>0</v>
          </cell>
          <cell r="S143">
            <v>217757793.31999999</v>
          </cell>
          <cell r="T143">
            <v>0</v>
          </cell>
          <cell r="U143">
            <v>0</v>
          </cell>
          <cell r="V143">
            <v>0</v>
          </cell>
          <cell r="W143">
            <v>217757793.31999999</v>
          </cell>
          <cell r="X143">
            <v>0</v>
          </cell>
        </row>
        <row r="144">
          <cell r="A144">
            <v>600.30999999999995</v>
          </cell>
          <cell r="B144" t="str">
            <v>Gaji Kantor ( Office )</v>
          </cell>
          <cell r="C144">
            <v>0</v>
          </cell>
          <cell r="D144">
            <v>0</v>
          </cell>
          <cell r="E144">
            <v>426269450.03000003</v>
          </cell>
          <cell r="F144">
            <v>0</v>
          </cell>
          <cell r="G144">
            <v>426269450.03000003</v>
          </cell>
          <cell r="H144">
            <v>0</v>
          </cell>
          <cell r="I144">
            <v>0</v>
          </cell>
          <cell r="J144">
            <v>0</v>
          </cell>
          <cell r="K144">
            <v>426269450.03000003</v>
          </cell>
          <cell r="L144">
            <v>0</v>
          </cell>
          <cell r="M144">
            <v>0</v>
          </cell>
          <cell r="N144">
            <v>0</v>
          </cell>
          <cell r="O144">
            <v>528823791.35999995</v>
          </cell>
          <cell r="P144">
            <v>0</v>
          </cell>
          <cell r="Q144">
            <v>295410133.07999998</v>
          </cell>
          <cell r="R144">
            <v>0</v>
          </cell>
          <cell r="S144">
            <v>824233924.43999994</v>
          </cell>
          <cell r="T144">
            <v>0</v>
          </cell>
          <cell r="U144">
            <v>0</v>
          </cell>
          <cell r="V144">
            <v>0</v>
          </cell>
          <cell r="W144">
            <v>824233924.43999994</v>
          </cell>
          <cell r="X144">
            <v>0</v>
          </cell>
        </row>
        <row r="145">
          <cell r="A145">
            <v>600.32000000000005</v>
          </cell>
          <cell r="B145" t="str">
            <v>Biaya Perizinan</v>
          </cell>
          <cell r="C145">
            <v>0</v>
          </cell>
          <cell r="D145">
            <v>0</v>
          </cell>
          <cell r="E145">
            <v>186539223.20000002</v>
          </cell>
          <cell r="F145">
            <v>25000</v>
          </cell>
          <cell r="G145">
            <v>186514223.20000002</v>
          </cell>
          <cell r="H145">
            <v>0</v>
          </cell>
          <cell r="I145">
            <v>0</v>
          </cell>
          <cell r="J145">
            <v>0</v>
          </cell>
          <cell r="K145">
            <v>186514223.20000002</v>
          </cell>
          <cell r="L145">
            <v>0</v>
          </cell>
          <cell r="M145">
            <v>0</v>
          </cell>
          <cell r="N145">
            <v>0</v>
          </cell>
          <cell r="O145">
            <v>116446182.47999999</v>
          </cell>
          <cell r="P145">
            <v>1900000</v>
          </cell>
          <cell r="Q145">
            <v>140821066.51999998</v>
          </cell>
          <cell r="R145">
            <v>25407180.93</v>
          </cell>
          <cell r="S145">
            <v>229960068.06999996</v>
          </cell>
          <cell r="T145">
            <v>0</v>
          </cell>
          <cell r="U145">
            <v>0</v>
          </cell>
          <cell r="V145">
            <v>650000</v>
          </cell>
          <cell r="W145">
            <v>229310068.06999996</v>
          </cell>
          <cell r="X145">
            <v>0</v>
          </cell>
        </row>
        <row r="146">
          <cell r="A146">
            <v>600.33000000000004</v>
          </cell>
          <cell r="B146" t="str">
            <v>Biaya Alat - Alat Tulis</v>
          </cell>
          <cell r="C146">
            <v>0</v>
          </cell>
          <cell r="D146">
            <v>0</v>
          </cell>
          <cell r="E146">
            <v>10561833.59</v>
          </cell>
          <cell r="F146">
            <v>0</v>
          </cell>
          <cell r="G146">
            <v>10561833.59</v>
          </cell>
          <cell r="H146">
            <v>0</v>
          </cell>
          <cell r="I146">
            <v>0</v>
          </cell>
          <cell r="J146">
            <v>0</v>
          </cell>
          <cell r="K146">
            <v>10561833.59</v>
          </cell>
          <cell r="L146">
            <v>0</v>
          </cell>
          <cell r="M146">
            <v>0</v>
          </cell>
          <cell r="N146">
            <v>0</v>
          </cell>
          <cell r="O146">
            <v>12869775.720000003</v>
          </cell>
          <cell r="P146">
            <v>0</v>
          </cell>
          <cell r="Q146">
            <v>13603203.85</v>
          </cell>
          <cell r="R146">
            <v>0</v>
          </cell>
          <cell r="S146">
            <v>26472979.57</v>
          </cell>
          <cell r="T146">
            <v>0</v>
          </cell>
          <cell r="U146">
            <v>0</v>
          </cell>
          <cell r="V146">
            <v>0</v>
          </cell>
          <cell r="W146">
            <v>26472979.57</v>
          </cell>
          <cell r="X146">
            <v>0</v>
          </cell>
        </row>
        <row r="147">
          <cell r="A147">
            <v>600.34</v>
          </cell>
          <cell r="B147" t="str">
            <v>Biaya Pos dan Materai</v>
          </cell>
          <cell r="C147">
            <v>0</v>
          </cell>
          <cell r="D147">
            <v>0</v>
          </cell>
          <cell r="E147">
            <v>1724110.54</v>
          </cell>
          <cell r="F147">
            <v>0</v>
          </cell>
          <cell r="G147">
            <v>1724110.54</v>
          </cell>
          <cell r="H147">
            <v>0</v>
          </cell>
          <cell r="I147">
            <v>0</v>
          </cell>
          <cell r="J147">
            <v>0</v>
          </cell>
          <cell r="K147">
            <v>1724110.54</v>
          </cell>
          <cell r="L147">
            <v>0</v>
          </cell>
          <cell r="M147">
            <v>0</v>
          </cell>
          <cell r="N147">
            <v>0</v>
          </cell>
          <cell r="O147">
            <v>2488000</v>
          </cell>
          <cell r="P147">
            <v>0</v>
          </cell>
          <cell r="Q147">
            <v>1864231.5</v>
          </cell>
          <cell r="R147">
            <v>0</v>
          </cell>
          <cell r="S147">
            <v>4352231.5</v>
          </cell>
          <cell r="T147">
            <v>0</v>
          </cell>
          <cell r="U147">
            <v>0</v>
          </cell>
          <cell r="V147">
            <v>0</v>
          </cell>
          <cell r="W147">
            <v>4352231.5</v>
          </cell>
          <cell r="X147">
            <v>0</v>
          </cell>
        </row>
        <row r="148">
          <cell r="A148">
            <v>600.35</v>
          </cell>
          <cell r="B148" t="str">
            <v>Biaya Handphone, telp, fax</v>
          </cell>
          <cell r="C148">
            <v>0</v>
          </cell>
          <cell r="D148">
            <v>0</v>
          </cell>
          <cell r="E148">
            <v>625000</v>
          </cell>
          <cell r="F148">
            <v>0</v>
          </cell>
          <cell r="G148">
            <v>625000</v>
          </cell>
          <cell r="H148">
            <v>0</v>
          </cell>
          <cell r="I148">
            <v>0</v>
          </cell>
          <cell r="J148">
            <v>0</v>
          </cell>
          <cell r="K148">
            <v>625000</v>
          </cell>
          <cell r="L148">
            <v>0</v>
          </cell>
          <cell r="M148">
            <v>0</v>
          </cell>
          <cell r="N148">
            <v>0</v>
          </cell>
          <cell r="O148">
            <v>0</v>
          </cell>
          <cell r="P148">
            <v>0</v>
          </cell>
          <cell r="Q148">
            <v>0</v>
          </cell>
          <cell r="R148">
            <v>0</v>
          </cell>
          <cell r="S148">
            <v>0</v>
          </cell>
          <cell r="T148">
            <v>0</v>
          </cell>
          <cell r="U148">
            <v>0</v>
          </cell>
          <cell r="V148">
            <v>0</v>
          </cell>
          <cell r="W148">
            <v>0</v>
          </cell>
          <cell r="X148">
            <v>0</v>
          </cell>
        </row>
        <row r="149">
          <cell r="A149">
            <v>600.36</v>
          </cell>
          <cell r="B149" t="str">
            <v>Biaya Telp dan Fax</v>
          </cell>
          <cell r="C149">
            <v>0</v>
          </cell>
          <cell r="D149">
            <v>0</v>
          </cell>
          <cell r="E149">
            <v>46316583</v>
          </cell>
          <cell r="F149">
            <v>0</v>
          </cell>
          <cell r="G149">
            <v>46316583</v>
          </cell>
          <cell r="H149">
            <v>0</v>
          </cell>
          <cell r="I149">
            <v>0</v>
          </cell>
          <cell r="J149">
            <v>0</v>
          </cell>
          <cell r="K149">
            <v>46316583</v>
          </cell>
          <cell r="L149">
            <v>0</v>
          </cell>
          <cell r="M149">
            <v>0</v>
          </cell>
          <cell r="N149">
            <v>0</v>
          </cell>
          <cell r="O149">
            <v>45674471</v>
          </cell>
          <cell r="P149">
            <v>0</v>
          </cell>
          <cell r="Q149">
            <v>35480728</v>
          </cell>
          <cell r="R149">
            <v>0</v>
          </cell>
          <cell r="S149">
            <v>81155199</v>
          </cell>
          <cell r="T149">
            <v>0</v>
          </cell>
          <cell r="U149">
            <v>0</v>
          </cell>
          <cell r="V149">
            <v>0</v>
          </cell>
          <cell r="W149">
            <v>81155199</v>
          </cell>
          <cell r="X149">
            <v>0</v>
          </cell>
        </row>
        <row r="150">
          <cell r="A150">
            <v>600.37</v>
          </cell>
          <cell r="B150" t="str">
            <v>Biaya Keamanan dan Kebersihan</v>
          </cell>
          <cell r="C150">
            <v>0</v>
          </cell>
          <cell r="D150">
            <v>0</v>
          </cell>
          <cell r="E150">
            <v>17170385</v>
          </cell>
          <cell r="F150">
            <v>0</v>
          </cell>
          <cell r="G150">
            <v>17170385</v>
          </cell>
          <cell r="H150">
            <v>0</v>
          </cell>
          <cell r="I150">
            <v>0</v>
          </cell>
          <cell r="J150">
            <v>0</v>
          </cell>
          <cell r="K150">
            <v>17170385</v>
          </cell>
          <cell r="L150">
            <v>0</v>
          </cell>
          <cell r="M150">
            <v>0</v>
          </cell>
          <cell r="N150">
            <v>0</v>
          </cell>
          <cell r="O150">
            <v>17398330</v>
          </cell>
          <cell r="P150">
            <v>0</v>
          </cell>
          <cell r="Q150">
            <v>17751375</v>
          </cell>
          <cell r="R150">
            <v>0</v>
          </cell>
          <cell r="S150">
            <v>35149705</v>
          </cell>
          <cell r="T150">
            <v>0</v>
          </cell>
          <cell r="U150">
            <v>0</v>
          </cell>
          <cell r="V150">
            <v>0</v>
          </cell>
          <cell r="W150">
            <v>35149705</v>
          </cell>
          <cell r="X150">
            <v>0</v>
          </cell>
        </row>
        <row r="151">
          <cell r="A151">
            <v>600.38</v>
          </cell>
          <cell r="B151" t="str">
            <v>Biaya Makanan dan Minuman</v>
          </cell>
          <cell r="C151">
            <v>0</v>
          </cell>
          <cell r="D151">
            <v>0</v>
          </cell>
          <cell r="E151">
            <v>3117200.45</v>
          </cell>
          <cell r="F151">
            <v>0</v>
          </cell>
          <cell r="G151">
            <v>3117200.45</v>
          </cell>
          <cell r="H151">
            <v>0</v>
          </cell>
          <cell r="I151">
            <v>0</v>
          </cell>
          <cell r="J151">
            <v>0</v>
          </cell>
          <cell r="K151">
            <v>3117200.45</v>
          </cell>
          <cell r="L151">
            <v>0</v>
          </cell>
          <cell r="M151">
            <v>0</v>
          </cell>
          <cell r="N151">
            <v>0</v>
          </cell>
          <cell r="O151">
            <v>4179400</v>
          </cell>
          <cell r="P151">
            <v>0</v>
          </cell>
          <cell r="Q151">
            <v>4203230.12</v>
          </cell>
          <cell r="R151">
            <v>0</v>
          </cell>
          <cell r="S151">
            <v>8382630.1200000001</v>
          </cell>
          <cell r="T151">
            <v>0</v>
          </cell>
          <cell r="U151">
            <v>0</v>
          </cell>
          <cell r="V151">
            <v>0</v>
          </cell>
          <cell r="W151">
            <v>8382630.1200000001</v>
          </cell>
          <cell r="X151">
            <v>0</v>
          </cell>
        </row>
        <row r="152">
          <cell r="A152">
            <v>600.39</v>
          </cell>
          <cell r="B152" t="str">
            <v>Biaya Perlengkapan Kantor</v>
          </cell>
          <cell r="C152">
            <v>0</v>
          </cell>
          <cell r="D152">
            <v>0</v>
          </cell>
          <cell r="E152">
            <v>15027073.680000002</v>
          </cell>
          <cell r="F152">
            <v>0</v>
          </cell>
          <cell r="G152">
            <v>15027073.680000002</v>
          </cell>
          <cell r="H152">
            <v>0</v>
          </cell>
          <cell r="I152">
            <v>0</v>
          </cell>
          <cell r="J152">
            <v>0</v>
          </cell>
          <cell r="K152">
            <v>15027073.680000002</v>
          </cell>
          <cell r="L152">
            <v>0</v>
          </cell>
          <cell r="M152">
            <v>0</v>
          </cell>
          <cell r="N152">
            <v>0</v>
          </cell>
          <cell r="O152">
            <v>16325916.169999996</v>
          </cell>
          <cell r="P152">
            <v>0</v>
          </cell>
          <cell r="Q152">
            <v>14997511.540000001</v>
          </cell>
          <cell r="R152">
            <v>0</v>
          </cell>
          <cell r="S152">
            <v>31323427.709999997</v>
          </cell>
          <cell r="T152">
            <v>0</v>
          </cell>
          <cell r="U152">
            <v>0</v>
          </cell>
          <cell r="V152">
            <v>0</v>
          </cell>
          <cell r="W152">
            <v>31323427.709999997</v>
          </cell>
          <cell r="X152">
            <v>0</v>
          </cell>
        </row>
        <row r="153">
          <cell r="A153">
            <v>600.4</v>
          </cell>
          <cell r="B153" t="str">
            <v>Biaya Percetakan</v>
          </cell>
          <cell r="C153">
            <v>0</v>
          </cell>
          <cell r="D153">
            <v>0</v>
          </cell>
          <cell r="E153">
            <v>8209000</v>
          </cell>
          <cell r="F153">
            <v>0</v>
          </cell>
          <cell r="G153">
            <v>8209000</v>
          </cell>
          <cell r="H153">
            <v>0</v>
          </cell>
          <cell r="I153">
            <v>0</v>
          </cell>
          <cell r="J153">
            <v>0</v>
          </cell>
          <cell r="K153">
            <v>8209000</v>
          </cell>
          <cell r="L153">
            <v>0</v>
          </cell>
          <cell r="M153">
            <v>0</v>
          </cell>
          <cell r="N153">
            <v>0</v>
          </cell>
          <cell r="O153">
            <v>8364000</v>
          </cell>
          <cell r="P153">
            <v>0</v>
          </cell>
          <cell r="Q153">
            <v>10266714.469999999</v>
          </cell>
          <cell r="R153">
            <v>200000</v>
          </cell>
          <cell r="S153">
            <v>18430714.469999999</v>
          </cell>
          <cell r="T153">
            <v>0</v>
          </cell>
          <cell r="U153">
            <v>0</v>
          </cell>
          <cell r="V153">
            <v>0</v>
          </cell>
          <cell r="W153">
            <v>18430714.469999999</v>
          </cell>
          <cell r="X153">
            <v>0</v>
          </cell>
        </row>
        <row r="154">
          <cell r="A154">
            <v>600.41</v>
          </cell>
          <cell r="B154" t="str">
            <v>Bank charges</v>
          </cell>
          <cell r="C154">
            <v>0</v>
          </cell>
          <cell r="D154">
            <v>0</v>
          </cell>
          <cell r="E154">
            <v>7627504.1500000013</v>
          </cell>
          <cell r="F154">
            <v>0</v>
          </cell>
          <cell r="G154">
            <v>7627504.1500000013</v>
          </cell>
          <cell r="H154">
            <v>0</v>
          </cell>
          <cell r="I154">
            <v>0</v>
          </cell>
          <cell r="J154">
            <v>0</v>
          </cell>
          <cell r="K154">
            <v>7627504.1500000013</v>
          </cell>
          <cell r="L154">
            <v>0</v>
          </cell>
          <cell r="M154">
            <v>0</v>
          </cell>
          <cell r="N154">
            <v>0</v>
          </cell>
          <cell r="O154">
            <v>13518151.919999996</v>
          </cell>
          <cell r="P154">
            <v>0</v>
          </cell>
          <cell r="Q154">
            <v>7127455.3799999999</v>
          </cell>
          <cell r="R154">
            <v>35000</v>
          </cell>
          <cell r="S154">
            <v>20610607.299999997</v>
          </cell>
          <cell r="T154">
            <v>0</v>
          </cell>
          <cell r="U154">
            <v>0</v>
          </cell>
          <cell r="V154">
            <v>0</v>
          </cell>
          <cell r="W154">
            <v>20610607.299999997</v>
          </cell>
          <cell r="X154">
            <v>0</v>
          </cell>
        </row>
        <row r="155">
          <cell r="A155">
            <v>600.41999999999996</v>
          </cell>
          <cell r="B155" t="str">
            <v>Biaya Asuransi</v>
          </cell>
          <cell r="C155">
            <v>0</v>
          </cell>
          <cell r="D155">
            <v>0</v>
          </cell>
          <cell r="E155">
            <v>85630219</v>
          </cell>
          <cell r="F155">
            <v>0</v>
          </cell>
          <cell r="G155">
            <v>85630219</v>
          </cell>
          <cell r="H155">
            <v>0</v>
          </cell>
          <cell r="I155">
            <v>0</v>
          </cell>
          <cell r="J155">
            <v>0</v>
          </cell>
          <cell r="K155">
            <v>85630219</v>
          </cell>
          <cell r="L155">
            <v>0</v>
          </cell>
          <cell r="M155">
            <v>0</v>
          </cell>
          <cell r="N155">
            <v>0</v>
          </cell>
          <cell r="O155">
            <v>85472768.200000003</v>
          </cell>
          <cell r="P155">
            <v>0</v>
          </cell>
          <cell r="Q155">
            <v>90094579</v>
          </cell>
          <cell r="R155">
            <v>0</v>
          </cell>
          <cell r="S155">
            <v>175567347.19999999</v>
          </cell>
          <cell r="T155">
            <v>0</v>
          </cell>
          <cell r="U155">
            <v>0</v>
          </cell>
          <cell r="V155">
            <v>0</v>
          </cell>
          <cell r="W155">
            <v>175567347.19999999</v>
          </cell>
          <cell r="X155">
            <v>0</v>
          </cell>
        </row>
        <row r="156">
          <cell r="A156">
            <v>600.42999999999995</v>
          </cell>
          <cell r="B156" t="str">
            <v>Biaya Pajak - PPh 21</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20972630</v>
          </cell>
          <cell r="R156">
            <v>0</v>
          </cell>
          <cell r="S156">
            <v>20972630</v>
          </cell>
          <cell r="T156">
            <v>0</v>
          </cell>
          <cell r="U156">
            <v>0</v>
          </cell>
          <cell r="V156">
            <v>20972630</v>
          </cell>
          <cell r="W156">
            <v>0</v>
          </cell>
          <cell r="X156">
            <v>0</v>
          </cell>
        </row>
        <row r="157">
          <cell r="A157">
            <v>600.45000000000005</v>
          </cell>
          <cell r="B157" t="str">
            <v>Biaya Pajak - PPh 23</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row>
        <row r="158">
          <cell r="A158">
            <v>600.46</v>
          </cell>
          <cell r="B158" t="str">
            <v>Biaya Pajak - PPh 25</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87533137</v>
          </cell>
          <cell r="R158">
            <v>0</v>
          </cell>
          <cell r="S158">
            <v>87533137</v>
          </cell>
          <cell r="T158">
            <v>0</v>
          </cell>
          <cell r="U158">
            <v>0</v>
          </cell>
          <cell r="V158">
            <v>87533137</v>
          </cell>
          <cell r="W158">
            <v>0</v>
          </cell>
          <cell r="X158">
            <v>0</v>
          </cell>
        </row>
        <row r="159">
          <cell r="A159">
            <v>600.47</v>
          </cell>
          <cell r="B159" t="str">
            <v>Sewa Pabrik</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row>
        <row r="160">
          <cell r="A160">
            <v>600.48</v>
          </cell>
          <cell r="B160" t="str">
            <v>Biaya Pajak - PPh 25</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row>
        <row r="161">
          <cell r="A161">
            <v>600.49</v>
          </cell>
          <cell r="B161" t="str">
            <v>Biaya Pengobatan</v>
          </cell>
          <cell r="C161">
            <v>0</v>
          </cell>
          <cell r="D161">
            <v>0</v>
          </cell>
          <cell r="E161">
            <v>2032186.8</v>
          </cell>
          <cell r="F161">
            <v>7921340</v>
          </cell>
          <cell r="G161">
            <v>0</v>
          </cell>
          <cell r="H161">
            <v>5889153.2000000002</v>
          </cell>
          <cell r="I161">
            <v>0</v>
          </cell>
          <cell r="J161">
            <v>0</v>
          </cell>
          <cell r="K161">
            <v>0</v>
          </cell>
          <cell r="L161">
            <v>5889153.2000000002</v>
          </cell>
          <cell r="M161">
            <v>0</v>
          </cell>
          <cell r="N161">
            <v>0</v>
          </cell>
          <cell r="O161">
            <v>5861345</v>
          </cell>
          <cell r="P161">
            <v>7215080</v>
          </cell>
          <cell r="Q161">
            <v>6657553.2400000002</v>
          </cell>
          <cell r="R161">
            <v>5984752</v>
          </cell>
          <cell r="S161">
            <v>0</v>
          </cell>
          <cell r="T161">
            <v>680933.75999999978</v>
          </cell>
          <cell r="U161">
            <v>0</v>
          </cell>
          <cell r="V161">
            <v>0</v>
          </cell>
          <cell r="W161">
            <v>0</v>
          </cell>
          <cell r="X161">
            <v>680933.75999999978</v>
          </cell>
        </row>
        <row r="162">
          <cell r="A162">
            <v>600.51</v>
          </cell>
          <cell r="B162" t="str">
            <v>Biaya Jamuan / Entertainment</v>
          </cell>
          <cell r="C162">
            <v>0</v>
          </cell>
          <cell r="D162">
            <v>0</v>
          </cell>
          <cell r="E162">
            <v>5551300</v>
          </cell>
          <cell r="F162">
            <v>0</v>
          </cell>
          <cell r="G162">
            <v>5551300</v>
          </cell>
          <cell r="H162">
            <v>0</v>
          </cell>
          <cell r="I162">
            <v>0</v>
          </cell>
          <cell r="J162">
            <v>0</v>
          </cell>
          <cell r="K162">
            <v>5551300</v>
          </cell>
          <cell r="L162">
            <v>0</v>
          </cell>
          <cell r="M162">
            <v>0</v>
          </cell>
          <cell r="N162">
            <v>0</v>
          </cell>
          <cell r="O162">
            <v>11388132.5</v>
          </cell>
          <cell r="P162">
            <v>0</v>
          </cell>
          <cell r="Q162">
            <v>2586300</v>
          </cell>
          <cell r="R162">
            <v>0</v>
          </cell>
          <cell r="S162">
            <v>13974432.5</v>
          </cell>
          <cell r="T162">
            <v>0</v>
          </cell>
          <cell r="U162">
            <v>0</v>
          </cell>
          <cell r="V162">
            <v>0</v>
          </cell>
          <cell r="W162">
            <v>13974432.5</v>
          </cell>
          <cell r="X162">
            <v>0</v>
          </cell>
        </row>
        <row r="163">
          <cell r="A163">
            <v>600.52</v>
          </cell>
          <cell r="B163" t="str">
            <v>Biaya Pemeliharaan Peralatan Kantor</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row>
        <row r="164">
          <cell r="A164">
            <v>600.53</v>
          </cell>
          <cell r="B164" t="str">
            <v>Biaya Penyusutan Furniture</v>
          </cell>
          <cell r="C164">
            <v>0</v>
          </cell>
          <cell r="D164">
            <v>0</v>
          </cell>
          <cell r="E164">
            <v>2692296.7799999993</v>
          </cell>
          <cell r="F164">
            <v>0</v>
          </cell>
          <cell r="G164">
            <v>2692296.7799999993</v>
          </cell>
          <cell r="H164">
            <v>0</v>
          </cell>
          <cell r="I164">
            <v>-320280.7799999998</v>
          </cell>
          <cell r="J164">
            <v>0</v>
          </cell>
          <cell r="K164">
            <v>2372015.9999999995</v>
          </cell>
          <cell r="L164">
            <v>0</v>
          </cell>
          <cell r="M164">
            <v>0</v>
          </cell>
          <cell r="N164">
            <v>0</v>
          </cell>
          <cell r="O164">
            <v>2692296.7799999993</v>
          </cell>
          <cell r="P164">
            <v>0</v>
          </cell>
          <cell r="Q164">
            <v>2692296.7799999993</v>
          </cell>
          <cell r="R164">
            <v>0</v>
          </cell>
          <cell r="S164">
            <v>5384593.5599999987</v>
          </cell>
          <cell r="T164">
            <v>0</v>
          </cell>
          <cell r="U164">
            <v>-406703.55999999901</v>
          </cell>
          <cell r="V164">
            <v>0</v>
          </cell>
          <cell r="W164">
            <v>4977890</v>
          </cell>
          <cell r="X164">
            <v>0</v>
          </cell>
        </row>
        <row r="165">
          <cell r="A165">
            <v>600.54</v>
          </cell>
          <cell r="B165" t="str">
            <v>Biaya Penyusutan Peralatan Kantor</v>
          </cell>
          <cell r="C165">
            <v>0</v>
          </cell>
          <cell r="D165">
            <v>0</v>
          </cell>
          <cell r="E165">
            <v>1220359.9800000004</v>
          </cell>
          <cell r="F165">
            <v>0</v>
          </cell>
          <cell r="G165">
            <v>1220359.9800000004</v>
          </cell>
          <cell r="H165">
            <v>0</v>
          </cell>
          <cell r="I165">
            <v>-165727.97999999998</v>
          </cell>
          <cell r="J165">
            <v>0</v>
          </cell>
          <cell r="K165">
            <v>1054632.0000000005</v>
          </cell>
          <cell r="L165">
            <v>0</v>
          </cell>
          <cell r="M165">
            <v>0</v>
          </cell>
          <cell r="N165">
            <v>0</v>
          </cell>
          <cell r="O165">
            <v>1648603.1600000008</v>
          </cell>
          <cell r="P165">
            <v>0</v>
          </cell>
          <cell r="Q165">
            <v>1220359.9800000004</v>
          </cell>
          <cell r="R165">
            <v>0</v>
          </cell>
          <cell r="S165">
            <v>2868963.1400000015</v>
          </cell>
          <cell r="T165">
            <v>0</v>
          </cell>
          <cell r="U165">
            <v>-583035.14000000199</v>
          </cell>
          <cell r="V165">
            <v>0</v>
          </cell>
          <cell r="W165">
            <v>2285927.9999999995</v>
          </cell>
          <cell r="X165">
            <v>0</v>
          </cell>
        </row>
        <row r="166">
          <cell r="A166">
            <v>600.54999999999995</v>
          </cell>
          <cell r="B166" t="str">
            <v>Biaya penyusutan Komputer</v>
          </cell>
          <cell r="C166">
            <v>0</v>
          </cell>
          <cell r="D166">
            <v>0</v>
          </cell>
          <cell r="E166">
            <v>15066464.699999992</v>
          </cell>
          <cell r="F166">
            <v>0</v>
          </cell>
          <cell r="G166">
            <v>15066464.699999992</v>
          </cell>
          <cell r="H166">
            <v>0</v>
          </cell>
          <cell r="I166">
            <v>1955.3000000007451</v>
          </cell>
          <cell r="J166">
            <v>0</v>
          </cell>
          <cell r="K166">
            <v>15068419.999999993</v>
          </cell>
          <cell r="L166">
            <v>0</v>
          </cell>
          <cell r="M166">
            <v>0</v>
          </cell>
          <cell r="N166">
            <v>0</v>
          </cell>
          <cell r="O166">
            <v>15066464.699999992</v>
          </cell>
          <cell r="P166">
            <v>0</v>
          </cell>
          <cell r="Q166">
            <v>15066464.699999992</v>
          </cell>
          <cell r="R166">
            <v>0</v>
          </cell>
          <cell r="S166">
            <v>30132929.399999984</v>
          </cell>
          <cell r="T166">
            <v>0</v>
          </cell>
          <cell r="U166">
            <v>1542217.4983333501</v>
          </cell>
          <cell r="V166">
            <v>0</v>
          </cell>
          <cell r="W166">
            <v>31675146.898333333</v>
          </cell>
          <cell r="X166">
            <v>0</v>
          </cell>
        </row>
        <row r="167">
          <cell r="A167">
            <v>600.55999999999995</v>
          </cell>
          <cell r="B167" t="str">
            <v>Biaya Penyusutan Air Con</v>
          </cell>
          <cell r="C167">
            <v>0</v>
          </cell>
          <cell r="D167">
            <v>0</v>
          </cell>
          <cell r="E167">
            <v>7757376.6600000011</v>
          </cell>
          <cell r="F167">
            <v>0</v>
          </cell>
          <cell r="G167">
            <v>7757376.6600000011</v>
          </cell>
          <cell r="H167">
            <v>0</v>
          </cell>
          <cell r="I167">
            <v>1520329.3399999999</v>
          </cell>
          <cell r="J167">
            <v>0</v>
          </cell>
          <cell r="K167">
            <v>9277706</v>
          </cell>
          <cell r="L167">
            <v>0</v>
          </cell>
          <cell r="M167">
            <v>0</v>
          </cell>
          <cell r="N167">
            <v>0</v>
          </cell>
          <cell r="O167">
            <v>7780448.3400000008</v>
          </cell>
          <cell r="P167">
            <v>0</v>
          </cell>
          <cell r="Q167">
            <v>7731902.8200000012</v>
          </cell>
          <cell r="R167">
            <v>0</v>
          </cell>
          <cell r="S167">
            <v>15512351.160000002</v>
          </cell>
          <cell r="T167">
            <v>0</v>
          </cell>
          <cell r="U167">
            <v>3499464.84</v>
          </cell>
          <cell r="V167">
            <v>0</v>
          </cell>
          <cell r="W167">
            <v>19011816</v>
          </cell>
          <cell r="X167">
            <v>0</v>
          </cell>
        </row>
        <row r="168">
          <cell r="A168">
            <v>600.57000000000005</v>
          </cell>
          <cell r="B168" t="str">
            <v>Biaya Penyusutan Renovasi</v>
          </cell>
          <cell r="C168">
            <v>0</v>
          </cell>
          <cell r="D168">
            <v>0</v>
          </cell>
          <cell r="E168">
            <v>12937103.339999998</v>
          </cell>
          <cell r="F168">
            <v>0</v>
          </cell>
          <cell r="G168">
            <v>12937103.339999998</v>
          </cell>
          <cell r="H168">
            <v>0</v>
          </cell>
          <cell r="I168">
            <v>9238104.6600000001</v>
          </cell>
          <cell r="J168">
            <v>0</v>
          </cell>
          <cell r="K168">
            <v>22175208</v>
          </cell>
          <cell r="L168">
            <v>0</v>
          </cell>
          <cell r="M168">
            <v>0</v>
          </cell>
          <cell r="N168">
            <v>0</v>
          </cell>
          <cell r="O168">
            <v>12937103.339999998</v>
          </cell>
          <cell r="P168">
            <v>0</v>
          </cell>
          <cell r="Q168">
            <v>12937103.339999998</v>
          </cell>
          <cell r="R168">
            <v>0</v>
          </cell>
          <cell r="S168">
            <v>25874206.679999996</v>
          </cell>
          <cell r="T168">
            <v>0</v>
          </cell>
          <cell r="U168">
            <v>23203275.32</v>
          </cell>
          <cell r="V168">
            <v>0</v>
          </cell>
          <cell r="W168">
            <v>49077482</v>
          </cell>
          <cell r="X168">
            <v>0</v>
          </cell>
        </row>
        <row r="169">
          <cell r="A169">
            <v>600.58000000000004</v>
          </cell>
          <cell r="B169" t="str">
            <v>Biaya Penyusutan Kendaraan</v>
          </cell>
          <cell r="C169">
            <v>0</v>
          </cell>
          <cell r="D169">
            <v>0</v>
          </cell>
          <cell r="E169">
            <v>9962982.120000001</v>
          </cell>
          <cell r="F169">
            <v>0</v>
          </cell>
          <cell r="G169">
            <v>9962982.120000001</v>
          </cell>
          <cell r="H169">
            <v>0</v>
          </cell>
          <cell r="I169">
            <v>274511.88000000082</v>
          </cell>
          <cell r="J169">
            <v>0</v>
          </cell>
          <cell r="K169">
            <v>10237494.000000002</v>
          </cell>
          <cell r="L169">
            <v>0</v>
          </cell>
          <cell r="M169">
            <v>0</v>
          </cell>
          <cell r="N169">
            <v>0</v>
          </cell>
          <cell r="O169">
            <v>9962982.120000001</v>
          </cell>
          <cell r="P169">
            <v>0</v>
          </cell>
          <cell r="Q169">
            <v>9962982.120000001</v>
          </cell>
          <cell r="R169">
            <v>0</v>
          </cell>
          <cell r="S169">
            <v>19925964.240000002</v>
          </cell>
          <cell r="T169">
            <v>0</v>
          </cell>
          <cell r="U169">
            <v>7427104.7599999905</v>
          </cell>
          <cell r="V169">
            <v>0</v>
          </cell>
          <cell r="W169">
            <v>27353068.999999993</v>
          </cell>
          <cell r="X169">
            <v>0</v>
          </cell>
        </row>
        <row r="170">
          <cell r="A170">
            <v>600.59</v>
          </cell>
          <cell r="B170" t="str">
            <v>Biaya Seragam dan Sepatu Kerja</v>
          </cell>
          <cell r="C170">
            <v>0</v>
          </cell>
          <cell r="D170">
            <v>0</v>
          </cell>
          <cell r="E170">
            <v>9109317.8900000006</v>
          </cell>
          <cell r="F170">
            <v>0</v>
          </cell>
          <cell r="G170">
            <v>9109317.8900000006</v>
          </cell>
          <cell r="H170">
            <v>0</v>
          </cell>
          <cell r="I170">
            <v>0</v>
          </cell>
          <cell r="J170">
            <v>0</v>
          </cell>
          <cell r="K170">
            <v>9109317.8900000006</v>
          </cell>
          <cell r="L170">
            <v>0</v>
          </cell>
          <cell r="M170">
            <v>0</v>
          </cell>
          <cell r="N170">
            <v>0</v>
          </cell>
          <cell r="O170">
            <v>10825136.319999998</v>
          </cell>
          <cell r="P170">
            <v>0</v>
          </cell>
          <cell r="Q170">
            <v>1647267.58</v>
          </cell>
          <cell r="R170">
            <v>0</v>
          </cell>
          <cell r="S170">
            <v>12472403.899999999</v>
          </cell>
          <cell r="T170">
            <v>0</v>
          </cell>
          <cell r="U170">
            <v>0</v>
          </cell>
          <cell r="V170">
            <v>0</v>
          </cell>
          <cell r="W170">
            <v>12472403.899999999</v>
          </cell>
          <cell r="X170">
            <v>0</v>
          </cell>
        </row>
        <row r="171">
          <cell r="A171">
            <v>600.6</v>
          </cell>
          <cell r="B171" t="str">
            <v>Biaya Transportasi dan Perjalanan Dinas</v>
          </cell>
          <cell r="C171">
            <v>0</v>
          </cell>
          <cell r="D171">
            <v>0</v>
          </cell>
          <cell r="E171">
            <v>75578740.499999985</v>
          </cell>
          <cell r="F171">
            <v>12729603.32</v>
          </cell>
          <cell r="G171">
            <v>62849137.179999985</v>
          </cell>
          <cell r="H171">
            <v>0</v>
          </cell>
          <cell r="I171">
            <v>0</v>
          </cell>
          <cell r="J171">
            <v>0</v>
          </cell>
          <cell r="K171">
            <v>62849137.179999985</v>
          </cell>
          <cell r="L171">
            <v>0</v>
          </cell>
          <cell r="M171">
            <v>0</v>
          </cell>
          <cell r="N171">
            <v>0</v>
          </cell>
          <cell r="O171">
            <v>57531814</v>
          </cell>
          <cell r="P171">
            <v>3295577.2</v>
          </cell>
          <cell r="Q171">
            <v>34446423.949999996</v>
          </cell>
          <cell r="R171">
            <v>1793043.15</v>
          </cell>
          <cell r="S171">
            <v>86889617.599999979</v>
          </cell>
          <cell r="T171">
            <v>0</v>
          </cell>
          <cell r="U171">
            <v>0</v>
          </cell>
          <cell r="V171">
            <v>0</v>
          </cell>
          <cell r="W171">
            <v>86889617.599999979</v>
          </cell>
          <cell r="X171">
            <v>0</v>
          </cell>
        </row>
        <row r="172">
          <cell r="A172">
            <v>600.61</v>
          </cell>
          <cell r="B172" t="str">
            <v>Biaya Audit</v>
          </cell>
          <cell r="C172">
            <v>0</v>
          </cell>
          <cell r="D172">
            <v>0</v>
          </cell>
          <cell r="E172">
            <v>49713440</v>
          </cell>
          <cell r="F172">
            <v>0</v>
          </cell>
          <cell r="G172">
            <v>49713440</v>
          </cell>
          <cell r="H172">
            <v>0</v>
          </cell>
          <cell r="I172">
            <v>0</v>
          </cell>
          <cell r="J172">
            <v>0</v>
          </cell>
          <cell r="K172">
            <v>49713440</v>
          </cell>
          <cell r="L172">
            <v>0</v>
          </cell>
          <cell r="M172">
            <v>0</v>
          </cell>
          <cell r="N172">
            <v>0</v>
          </cell>
          <cell r="O172">
            <v>6944484</v>
          </cell>
          <cell r="P172">
            <v>0</v>
          </cell>
          <cell r="Q172">
            <v>0</v>
          </cell>
          <cell r="R172">
            <v>0</v>
          </cell>
          <cell r="S172">
            <v>6944484</v>
          </cell>
          <cell r="T172">
            <v>0</v>
          </cell>
          <cell r="U172">
            <v>0</v>
          </cell>
          <cell r="V172">
            <v>0</v>
          </cell>
          <cell r="W172">
            <v>6944484</v>
          </cell>
          <cell r="X172">
            <v>0</v>
          </cell>
        </row>
        <row r="173">
          <cell r="A173">
            <v>600.62</v>
          </cell>
          <cell r="B173" t="str">
            <v>Biaya Air dan Listrik</v>
          </cell>
          <cell r="C173">
            <v>0</v>
          </cell>
          <cell r="D173">
            <v>0</v>
          </cell>
          <cell r="E173">
            <v>58455100</v>
          </cell>
          <cell r="F173">
            <v>0</v>
          </cell>
          <cell r="G173">
            <v>58455100</v>
          </cell>
          <cell r="H173">
            <v>0</v>
          </cell>
          <cell r="I173">
            <v>0</v>
          </cell>
          <cell r="J173">
            <v>0</v>
          </cell>
          <cell r="K173">
            <v>58455100</v>
          </cell>
          <cell r="L173">
            <v>0</v>
          </cell>
          <cell r="M173">
            <v>0</v>
          </cell>
          <cell r="N173">
            <v>0</v>
          </cell>
          <cell r="O173">
            <v>55207512</v>
          </cell>
          <cell r="P173">
            <v>0</v>
          </cell>
          <cell r="Q173">
            <v>54347178</v>
          </cell>
          <cell r="R173">
            <v>0</v>
          </cell>
          <cell r="S173">
            <v>109554690</v>
          </cell>
          <cell r="T173">
            <v>0</v>
          </cell>
          <cell r="U173">
            <v>0</v>
          </cell>
          <cell r="V173">
            <v>0</v>
          </cell>
          <cell r="W173">
            <v>109554690</v>
          </cell>
          <cell r="X173">
            <v>0</v>
          </cell>
        </row>
        <row r="174">
          <cell r="A174">
            <v>600.63</v>
          </cell>
          <cell r="B174" t="str">
            <v>Biaya Sorting dan Rework</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row>
        <row r="175">
          <cell r="A175">
            <v>600.64</v>
          </cell>
          <cell r="B175" t="str">
            <v>Laba / Rugi Disposal Aktiva Tetap</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8108301.2800000012</v>
          </cell>
          <cell r="R175">
            <v>0</v>
          </cell>
          <cell r="S175">
            <v>8108301.2800000012</v>
          </cell>
          <cell r="T175">
            <v>0</v>
          </cell>
          <cell r="U175">
            <v>90646867.85384196</v>
          </cell>
          <cell r="V175">
            <v>0</v>
          </cell>
          <cell r="W175">
            <v>98755169.133841962</v>
          </cell>
          <cell r="X175">
            <v>0</v>
          </cell>
        </row>
        <row r="176">
          <cell r="A176">
            <v>600.65</v>
          </cell>
          <cell r="B176" t="str">
            <v>Biaya Asuransi Aktiva Tetap</v>
          </cell>
          <cell r="C176">
            <v>0</v>
          </cell>
          <cell r="D176">
            <v>0</v>
          </cell>
          <cell r="E176">
            <v>12500235.119999999</v>
          </cell>
          <cell r="F176">
            <v>0</v>
          </cell>
          <cell r="G176">
            <v>12500235.119999999</v>
          </cell>
          <cell r="H176">
            <v>0</v>
          </cell>
          <cell r="I176">
            <v>0</v>
          </cell>
          <cell r="J176">
            <v>0</v>
          </cell>
          <cell r="K176">
            <v>12500235.119999999</v>
          </cell>
          <cell r="L176">
            <v>0</v>
          </cell>
          <cell r="M176">
            <v>0</v>
          </cell>
          <cell r="N176">
            <v>0</v>
          </cell>
          <cell r="O176">
            <v>12809837.190000001</v>
          </cell>
          <cell r="P176">
            <v>0</v>
          </cell>
          <cell r="Q176">
            <v>19589020.260000002</v>
          </cell>
          <cell r="R176">
            <v>0</v>
          </cell>
          <cell r="S176">
            <v>32398857.450000003</v>
          </cell>
          <cell r="T176">
            <v>0</v>
          </cell>
          <cell r="U176">
            <v>0</v>
          </cell>
          <cell r="V176">
            <v>10530000</v>
          </cell>
          <cell r="W176">
            <v>21868857.450000003</v>
          </cell>
          <cell r="X176">
            <v>0</v>
          </cell>
        </row>
        <row r="177">
          <cell r="A177">
            <v>600.66</v>
          </cell>
          <cell r="B177" t="str">
            <v>Biaya Professional</v>
          </cell>
          <cell r="C177">
            <v>0</v>
          </cell>
          <cell r="D177">
            <v>0</v>
          </cell>
          <cell r="E177">
            <v>117922993.84</v>
          </cell>
          <cell r="F177">
            <v>60833003</v>
          </cell>
          <cell r="G177">
            <v>57089990.840000004</v>
          </cell>
          <cell r="H177">
            <v>0</v>
          </cell>
          <cell r="I177">
            <v>0</v>
          </cell>
          <cell r="J177">
            <v>0</v>
          </cell>
          <cell r="K177">
            <v>57089990.840000004</v>
          </cell>
          <cell r="L177">
            <v>0</v>
          </cell>
          <cell r="M177">
            <v>0</v>
          </cell>
          <cell r="N177">
            <v>0</v>
          </cell>
          <cell r="O177">
            <v>166881196.66</v>
          </cell>
          <cell r="P177">
            <v>0</v>
          </cell>
          <cell r="Q177">
            <v>362428046.57000005</v>
          </cell>
          <cell r="R177">
            <v>0</v>
          </cell>
          <cell r="S177">
            <v>529309243.23000002</v>
          </cell>
          <cell r="T177">
            <v>0</v>
          </cell>
          <cell r="U177">
            <v>51993128</v>
          </cell>
          <cell r="V177">
            <v>73700273.370000005</v>
          </cell>
          <cell r="W177">
            <v>507602097.86000001</v>
          </cell>
          <cell r="X177">
            <v>0</v>
          </cell>
        </row>
        <row r="178">
          <cell r="A178">
            <v>600.66999999999996</v>
          </cell>
          <cell r="B178" t="str">
            <v>Biaya Konsultasi</v>
          </cell>
          <cell r="C178">
            <v>0</v>
          </cell>
          <cell r="D178">
            <v>0</v>
          </cell>
          <cell r="E178">
            <v>25180785</v>
          </cell>
          <cell r="F178">
            <v>0</v>
          </cell>
          <cell r="G178">
            <v>25180785</v>
          </cell>
          <cell r="H178">
            <v>0</v>
          </cell>
          <cell r="I178">
            <v>0</v>
          </cell>
          <cell r="J178">
            <v>0</v>
          </cell>
          <cell r="K178">
            <v>25180785</v>
          </cell>
          <cell r="L178">
            <v>0</v>
          </cell>
          <cell r="M178">
            <v>0</v>
          </cell>
          <cell r="N178">
            <v>0</v>
          </cell>
          <cell r="O178">
            <v>0</v>
          </cell>
          <cell r="P178">
            <v>0</v>
          </cell>
          <cell r="Q178">
            <v>0</v>
          </cell>
          <cell r="R178">
            <v>0</v>
          </cell>
          <cell r="S178">
            <v>0</v>
          </cell>
          <cell r="T178">
            <v>0</v>
          </cell>
          <cell r="U178">
            <v>0</v>
          </cell>
          <cell r="V178">
            <v>0</v>
          </cell>
          <cell r="W178">
            <v>0</v>
          </cell>
          <cell r="X178">
            <v>0</v>
          </cell>
        </row>
        <row r="179">
          <cell r="A179">
            <v>600.70000000000005</v>
          </cell>
          <cell r="B179" t="str">
            <v>Biaya Lain - Lain</v>
          </cell>
          <cell r="C179">
            <v>0</v>
          </cell>
          <cell r="D179">
            <v>0</v>
          </cell>
          <cell r="E179">
            <v>50000</v>
          </cell>
          <cell r="F179">
            <v>0</v>
          </cell>
          <cell r="G179">
            <v>50000</v>
          </cell>
          <cell r="H179">
            <v>0</v>
          </cell>
          <cell r="I179">
            <v>7293097.4199999571</v>
          </cell>
          <cell r="J179">
            <v>0</v>
          </cell>
          <cell r="K179">
            <v>7343097.4199999571</v>
          </cell>
          <cell r="L179">
            <v>0</v>
          </cell>
          <cell r="M179">
            <v>0</v>
          </cell>
          <cell r="N179">
            <v>0</v>
          </cell>
          <cell r="O179">
            <v>3752414.3200000003</v>
          </cell>
          <cell r="P179">
            <v>0</v>
          </cell>
          <cell r="Q179">
            <v>2779925</v>
          </cell>
          <cell r="R179">
            <v>0</v>
          </cell>
          <cell r="S179">
            <v>6532339.3200000003</v>
          </cell>
          <cell r="T179">
            <v>0</v>
          </cell>
          <cell r="U179">
            <v>428559.48000000097</v>
          </cell>
          <cell r="V179">
            <v>1033790.42</v>
          </cell>
          <cell r="W179">
            <v>5927108.3800000018</v>
          </cell>
          <cell r="X179">
            <v>0</v>
          </cell>
        </row>
        <row r="180">
          <cell r="A180">
            <v>600.71</v>
          </cell>
          <cell r="B180" t="str">
            <v>Biaya BBM dan parkir</v>
          </cell>
          <cell r="C180">
            <v>0</v>
          </cell>
          <cell r="D180">
            <v>0</v>
          </cell>
          <cell r="E180">
            <v>23459000</v>
          </cell>
          <cell r="F180">
            <v>0</v>
          </cell>
          <cell r="G180">
            <v>23459000</v>
          </cell>
          <cell r="H180">
            <v>0</v>
          </cell>
          <cell r="I180">
            <v>0</v>
          </cell>
          <cell r="J180">
            <v>0</v>
          </cell>
          <cell r="K180">
            <v>23459000</v>
          </cell>
          <cell r="L180">
            <v>0</v>
          </cell>
          <cell r="M180">
            <v>0</v>
          </cell>
          <cell r="N180">
            <v>0</v>
          </cell>
          <cell r="O180">
            <v>28052000</v>
          </cell>
          <cell r="P180">
            <v>0</v>
          </cell>
          <cell r="Q180">
            <v>29071000</v>
          </cell>
          <cell r="R180">
            <v>0</v>
          </cell>
          <cell r="S180">
            <v>57123000</v>
          </cell>
          <cell r="T180">
            <v>0</v>
          </cell>
          <cell r="U180">
            <v>0</v>
          </cell>
          <cell r="V180">
            <v>0</v>
          </cell>
          <cell r="W180">
            <v>57123000</v>
          </cell>
          <cell r="X180">
            <v>0</v>
          </cell>
        </row>
        <row r="181">
          <cell r="A181">
            <v>600.72</v>
          </cell>
          <cell r="B181" t="str">
            <v>Biaya  Fiskal Orang Asing</v>
          </cell>
          <cell r="C181">
            <v>0</v>
          </cell>
          <cell r="D181">
            <v>0</v>
          </cell>
          <cell r="E181">
            <v>0</v>
          </cell>
          <cell r="F181">
            <v>0</v>
          </cell>
          <cell r="G181">
            <v>0</v>
          </cell>
          <cell r="H181">
            <v>0</v>
          </cell>
          <cell r="I181">
            <v>0</v>
          </cell>
          <cell r="J181">
            <v>0</v>
          </cell>
          <cell r="K181">
            <v>0</v>
          </cell>
          <cell r="L181">
            <v>0</v>
          </cell>
          <cell r="M181">
            <v>0</v>
          </cell>
          <cell r="N181">
            <v>0</v>
          </cell>
          <cell r="O181">
            <v>1000000</v>
          </cell>
          <cell r="P181">
            <v>0</v>
          </cell>
          <cell r="Q181">
            <v>10500000</v>
          </cell>
          <cell r="R181">
            <v>0</v>
          </cell>
          <cell r="S181">
            <v>11500000</v>
          </cell>
          <cell r="T181">
            <v>0</v>
          </cell>
          <cell r="U181">
            <v>0</v>
          </cell>
          <cell r="V181">
            <v>11500000</v>
          </cell>
          <cell r="W181">
            <v>0</v>
          </cell>
          <cell r="X181">
            <v>0</v>
          </cell>
        </row>
        <row r="182">
          <cell r="A182">
            <v>700.11</v>
          </cell>
          <cell r="B182" t="str">
            <v>Pendapatan Jasa Giro</v>
          </cell>
          <cell r="C182">
            <v>0</v>
          </cell>
          <cell r="D182">
            <v>0</v>
          </cell>
          <cell r="E182">
            <v>0</v>
          </cell>
          <cell r="F182">
            <v>683834.93</v>
          </cell>
          <cell r="G182">
            <v>0</v>
          </cell>
          <cell r="H182">
            <v>683834.93</v>
          </cell>
          <cell r="I182">
            <v>0</v>
          </cell>
          <cell r="J182">
            <v>0</v>
          </cell>
          <cell r="K182">
            <v>0</v>
          </cell>
          <cell r="L182">
            <v>683834.93</v>
          </cell>
          <cell r="M182">
            <v>0</v>
          </cell>
          <cell r="N182">
            <v>0</v>
          </cell>
          <cell r="O182">
            <v>0</v>
          </cell>
          <cell r="P182">
            <v>3388608.8599999994</v>
          </cell>
          <cell r="Q182">
            <v>0</v>
          </cell>
          <cell r="R182">
            <v>5114258.3899999997</v>
          </cell>
          <cell r="S182">
            <v>0</v>
          </cell>
          <cell r="T182">
            <v>8502867.25</v>
          </cell>
          <cell r="U182">
            <v>0</v>
          </cell>
          <cell r="V182">
            <v>0</v>
          </cell>
          <cell r="W182">
            <v>0</v>
          </cell>
          <cell r="X182">
            <v>8502867.25</v>
          </cell>
        </row>
        <row r="183">
          <cell r="A183">
            <v>700.12</v>
          </cell>
          <cell r="B183" t="str">
            <v>Pendapatan Sorting &amp; Rework</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6516585.2400000002</v>
          </cell>
          <cell r="S183">
            <v>0</v>
          </cell>
          <cell r="T183">
            <v>6516585.2400000002</v>
          </cell>
          <cell r="U183">
            <v>0</v>
          </cell>
          <cell r="V183">
            <v>0</v>
          </cell>
          <cell r="W183">
            <v>0</v>
          </cell>
          <cell r="X183">
            <v>6516585.2400000002</v>
          </cell>
        </row>
        <row r="184">
          <cell r="A184">
            <v>700.13</v>
          </cell>
          <cell r="B184" t="str">
            <v>Pendapatan Servis Tooling</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row>
        <row r="185">
          <cell r="A185">
            <v>700.14</v>
          </cell>
          <cell r="B185" t="str">
            <v>Laba / Rugi Penjualan Aktiva Tetap</v>
          </cell>
          <cell r="C185">
            <v>0</v>
          </cell>
          <cell r="D185">
            <v>0</v>
          </cell>
          <cell r="E185">
            <v>19781767.48</v>
          </cell>
          <cell r="F185">
            <v>0</v>
          </cell>
          <cell r="G185">
            <v>19781767.48</v>
          </cell>
          <cell r="H185">
            <v>0</v>
          </cell>
          <cell r="I185">
            <v>0</v>
          </cell>
          <cell r="J185">
            <v>51788632</v>
          </cell>
          <cell r="K185">
            <v>0</v>
          </cell>
          <cell r="L185">
            <v>32006864.52</v>
          </cell>
          <cell r="M185">
            <v>0</v>
          </cell>
          <cell r="N185">
            <v>0</v>
          </cell>
          <cell r="O185">
            <v>0</v>
          </cell>
          <cell r="P185">
            <v>1092719.51</v>
          </cell>
          <cell r="Q185">
            <v>0</v>
          </cell>
          <cell r="R185">
            <v>25498806.300000001</v>
          </cell>
          <cell r="S185">
            <v>0</v>
          </cell>
          <cell r="T185">
            <v>26591525.810000002</v>
          </cell>
          <cell r="U185">
            <v>0</v>
          </cell>
          <cell r="V185">
            <v>24122535.430000134</v>
          </cell>
          <cell r="W185">
            <v>0</v>
          </cell>
          <cell r="X185">
            <v>50714061.240000136</v>
          </cell>
        </row>
        <row r="186">
          <cell r="A186">
            <v>700.15</v>
          </cell>
          <cell r="B186" t="str">
            <v>Penjualan PT. Giken</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row>
        <row r="187">
          <cell r="A187">
            <v>700.16</v>
          </cell>
          <cell r="B187" t="str">
            <v>Penjualan Proyek Siemens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row>
        <row r="188">
          <cell r="A188">
            <v>700.17</v>
          </cell>
          <cell r="B188" t="str">
            <v>Laba/Rugi Selisih Kurs</v>
          </cell>
          <cell r="C188">
            <v>0</v>
          </cell>
          <cell r="D188">
            <v>0</v>
          </cell>
          <cell r="E188">
            <v>18300676494.510017</v>
          </cell>
          <cell r="F188">
            <v>18272656484.369965</v>
          </cell>
          <cell r="G188">
            <v>28020010.140052795</v>
          </cell>
          <cell r="H188">
            <v>0</v>
          </cell>
          <cell r="I188">
            <v>0</v>
          </cell>
          <cell r="J188">
            <v>0</v>
          </cell>
          <cell r="K188">
            <v>28020010.140052795</v>
          </cell>
          <cell r="L188">
            <v>0</v>
          </cell>
          <cell r="M188">
            <v>0</v>
          </cell>
          <cell r="N188">
            <v>0</v>
          </cell>
          <cell r="O188">
            <v>11796509726.090025</v>
          </cell>
          <cell r="P188">
            <v>11623475879.380028</v>
          </cell>
          <cell r="Q188">
            <v>9937887987.9600086</v>
          </cell>
          <cell r="R188">
            <v>10145999264.959988</v>
          </cell>
          <cell r="S188">
            <v>0</v>
          </cell>
          <cell r="T188">
            <v>35077430.289981842</v>
          </cell>
          <cell r="U188">
            <v>32044867.199999999</v>
          </cell>
          <cell r="V188">
            <v>218670519.93124956</v>
          </cell>
          <cell r="W188">
            <v>0</v>
          </cell>
          <cell r="X188">
            <v>221703083.02123141</v>
          </cell>
        </row>
        <row r="189">
          <cell r="A189">
            <v>700.18</v>
          </cell>
          <cell r="B189" t="str">
            <v>Pendapatan Lainnya</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440225807.47999996</v>
          </cell>
          <cell r="S189">
            <v>0</v>
          </cell>
          <cell r="T189">
            <v>440225807.47999996</v>
          </cell>
          <cell r="U189">
            <v>92676377.590000153</v>
          </cell>
          <cell r="V189">
            <v>0</v>
          </cell>
          <cell r="W189">
            <v>0</v>
          </cell>
          <cell r="X189">
            <v>347549429.88999981</v>
          </cell>
        </row>
        <row r="190">
          <cell r="A190">
            <v>700.21</v>
          </cell>
          <cell r="B190" t="str">
            <v>Biaya Proyek Siemens</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row>
        <row r="191">
          <cell r="A191">
            <v>700.23</v>
          </cell>
          <cell r="B191" t="str">
            <v>Biaya Royalty</v>
          </cell>
          <cell r="C191">
            <v>0</v>
          </cell>
          <cell r="D191">
            <v>0</v>
          </cell>
          <cell r="E191">
            <v>123138312.14</v>
          </cell>
          <cell r="F191">
            <v>13322318.23</v>
          </cell>
          <cell r="G191">
            <v>109815993.91</v>
          </cell>
          <cell r="H191">
            <v>0</v>
          </cell>
          <cell r="I191">
            <v>0</v>
          </cell>
          <cell r="J191">
            <v>109815993.91</v>
          </cell>
          <cell r="K191">
            <v>0</v>
          </cell>
          <cell r="L191">
            <v>0</v>
          </cell>
          <cell r="M191">
            <v>0</v>
          </cell>
          <cell r="N191">
            <v>0</v>
          </cell>
          <cell r="O191">
            <v>3531726.41</v>
          </cell>
          <cell r="P191">
            <v>5753744.7200000007</v>
          </cell>
          <cell r="Q191">
            <v>1769215.71</v>
          </cell>
          <cell r="R191">
            <v>4763997.9300000006</v>
          </cell>
          <cell r="S191">
            <v>0</v>
          </cell>
          <cell r="T191">
            <v>5216800.5300000021</v>
          </cell>
          <cell r="U191">
            <v>5216800.53</v>
          </cell>
          <cell r="V191">
            <v>0</v>
          </cell>
          <cell r="W191">
            <v>0</v>
          </cell>
          <cell r="X191">
            <v>0</v>
          </cell>
        </row>
        <row r="192">
          <cell r="A192">
            <v>700.24</v>
          </cell>
          <cell r="B192" t="str">
            <v>Biaya bunga pinjaman</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4380753</v>
          </cell>
          <cell r="R192">
            <v>0</v>
          </cell>
          <cell r="S192">
            <v>4380753</v>
          </cell>
          <cell r="T192">
            <v>0</v>
          </cell>
          <cell r="U192">
            <v>0</v>
          </cell>
          <cell r="V192">
            <v>0</v>
          </cell>
          <cell r="W192">
            <v>4380753</v>
          </cell>
          <cell r="X192">
            <v>0</v>
          </cell>
        </row>
        <row r="193">
          <cell r="A193">
            <v>700.25</v>
          </cell>
          <cell r="B193" t="str">
            <v>Biaya Provisi Persediaan</v>
          </cell>
          <cell r="C193">
            <v>0</v>
          </cell>
          <cell r="D193">
            <v>0</v>
          </cell>
          <cell r="E193">
            <v>520798947.66000003</v>
          </cell>
          <cell r="F193">
            <v>0</v>
          </cell>
          <cell r="G193">
            <v>520798947.66000003</v>
          </cell>
          <cell r="H193">
            <v>0</v>
          </cell>
          <cell r="I193">
            <v>0</v>
          </cell>
          <cell r="J193">
            <v>520798947.66000003</v>
          </cell>
          <cell r="K193">
            <v>0</v>
          </cell>
          <cell r="L193">
            <v>0</v>
          </cell>
          <cell r="M193">
            <v>0</v>
          </cell>
          <cell r="N193">
            <v>0</v>
          </cell>
          <cell r="O193">
            <v>0</v>
          </cell>
          <cell r="P193">
            <v>137493172.31999999</v>
          </cell>
          <cell r="Q193">
            <v>0</v>
          </cell>
          <cell r="R193">
            <v>0</v>
          </cell>
          <cell r="S193">
            <v>0</v>
          </cell>
          <cell r="T193">
            <v>137493172.31999999</v>
          </cell>
          <cell r="U193">
            <v>137493172.31999999</v>
          </cell>
          <cell r="V193">
            <v>0</v>
          </cell>
          <cell r="W193">
            <v>0</v>
          </cell>
          <cell r="X193">
            <v>0</v>
          </cell>
        </row>
        <row r="194">
          <cell r="A194">
            <v>800</v>
          </cell>
          <cell r="B194" t="str">
            <v>Persediaan akhir - Bahan Baku</v>
          </cell>
          <cell r="C194">
            <v>0</v>
          </cell>
          <cell r="D194">
            <v>0</v>
          </cell>
          <cell r="E194">
            <v>14168389803.76</v>
          </cell>
          <cell r="F194">
            <v>14762906637.030001</v>
          </cell>
          <cell r="G194">
            <v>0</v>
          </cell>
          <cell r="H194">
            <v>594516833.27000046</v>
          </cell>
          <cell r="I194">
            <v>0</v>
          </cell>
          <cell r="J194">
            <v>0</v>
          </cell>
          <cell r="K194">
            <v>0</v>
          </cell>
          <cell r="L194">
            <v>594516833.27000046</v>
          </cell>
          <cell r="M194">
            <v>0</v>
          </cell>
          <cell r="N194">
            <v>0</v>
          </cell>
          <cell r="O194">
            <v>15017294992.279999</v>
          </cell>
          <cell r="P194">
            <v>14281895497.429996</v>
          </cell>
          <cell r="Q194">
            <v>12371669976.560001</v>
          </cell>
          <cell r="R194">
            <v>11615259951.440001</v>
          </cell>
          <cell r="S194">
            <v>1491809519.9700031</v>
          </cell>
          <cell r="T194">
            <v>0</v>
          </cell>
          <cell r="U194">
            <v>0</v>
          </cell>
          <cell r="V194">
            <v>29667791</v>
          </cell>
          <cell r="W194">
            <v>1462141728.9700031</v>
          </cell>
          <cell r="X194">
            <v>0</v>
          </cell>
        </row>
        <row r="195">
          <cell r="A195">
            <v>800.00099999999998</v>
          </cell>
          <cell r="B195" t="str">
            <v>Persediaan akhir - Barang dalam proses</v>
          </cell>
          <cell r="C195">
            <v>0</v>
          </cell>
          <cell r="D195">
            <v>0</v>
          </cell>
          <cell r="E195">
            <v>2406573223.0799999</v>
          </cell>
          <cell r="F195">
            <v>2375722141.5599999</v>
          </cell>
          <cell r="G195">
            <v>30851081.519999981</v>
          </cell>
          <cell r="H195">
            <v>0</v>
          </cell>
          <cell r="I195">
            <v>0</v>
          </cell>
          <cell r="J195">
            <v>0</v>
          </cell>
          <cell r="K195">
            <v>30851081.519999981</v>
          </cell>
          <cell r="L195">
            <v>0</v>
          </cell>
          <cell r="M195">
            <v>0</v>
          </cell>
          <cell r="N195">
            <v>0</v>
          </cell>
          <cell r="O195">
            <v>2171078762.3400002</v>
          </cell>
          <cell r="P195">
            <v>2100986969.8800001</v>
          </cell>
          <cell r="Q195">
            <v>1367922831.7299998</v>
          </cell>
          <cell r="R195">
            <v>1063754746.1900001</v>
          </cell>
          <cell r="S195">
            <v>374259877.99999952</v>
          </cell>
          <cell r="T195">
            <v>0</v>
          </cell>
          <cell r="U195">
            <v>0</v>
          </cell>
          <cell r="V195">
            <v>175534043.16249985</v>
          </cell>
          <cell r="W195">
            <v>198725834.83749968</v>
          </cell>
          <cell r="X195">
            <v>0</v>
          </cell>
        </row>
        <row r="196">
          <cell r="A196">
            <v>800.00199999999995</v>
          </cell>
          <cell r="B196" t="str">
            <v>Persediaan akhir - Barang jadi</v>
          </cell>
          <cell r="C196">
            <v>0</v>
          </cell>
          <cell r="D196">
            <v>0</v>
          </cell>
          <cell r="E196">
            <v>4436747563.8699999</v>
          </cell>
          <cell r="F196">
            <v>4615882653.0600004</v>
          </cell>
          <cell r="G196">
            <v>0</v>
          </cell>
          <cell r="H196">
            <v>179135089.19000053</v>
          </cell>
          <cell r="I196">
            <v>0</v>
          </cell>
          <cell r="J196">
            <v>0</v>
          </cell>
          <cell r="K196">
            <v>0</v>
          </cell>
          <cell r="L196">
            <v>179135089.19000053</v>
          </cell>
          <cell r="M196">
            <v>0</v>
          </cell>
          <cell r="N196">
            <v>0</v>
          </cell>
          <cell r="O196">
            <v>5100495157.2699995</v>
          </cell>
          <cell r="P196">
            <v>4948416338.0500002</v>
          </cell>
          <cell r="Q196">
            <v>5342131684.5899982</v>
          </cell>
          <cell r="R196">
            <v>6176320625.96</v>
          </cell>
          <cell r="S196">
            <v>0</v>
          </cell>
          <cell r="T196">
            <v>682110122.15000248</v>
          </cell>
          <cell r="U196">
            <v>0</v>
          </cell>
          <cell r="V196">
            <v>41115049</v>
          </cell>
          <cell r="W196">
            <v>0</v>
          </cell>
          <cell r="X196">
            <v>723225171.15000248</v>
          </cell>
        </row>
        <row r="197">
          <cell r="A197">
            <v>900.01</v>
          </cell>
          <cell r="B197" t="str">
            <v>Corporate tax - current</v>
          </cell>
          <cell r="C197">
            <v>0</v>
          </cell>
          <cell r="D197">
            <v>0</v>
          </cell>
          <cell r="E197">
            <v>0</v>
          </cell>
          <cell r="F197">
            <v>0</v>
          </cell>
          <cell r="G197">
            <v>0</v>
          </cell>
          <cell r="H197">
            <v>0</v>
          </cell>
          <cell r="I197">
            <v>98871500</v>
          </cell>
          <cell r="J197">
            <v>0</v>
          </cell>
          <cell r="K197">
            <v>98871500</v>
          </cell>
          <cell r="L197">
            <v>0</v>
          </cell>
          <cell r="M197">
            <v>0</v>
          </cell>
          <cell r="N197">
            <v>0</v>
          </cell>
          <cell r="O197">
            <v>0</v>
          </cell>
          <cell r="P197">
            <v>0</v>
          </cell>
          <cell r="Q197">
            <v>0</v>
          </cell>
          <cell r="R197">
            <v>0</v>
          </cell>
          <cell r="S197">
            <v>0</v>
          </cell>
          <cell r="T197">
            <v>0</v>
          </cell>
          <cell r="U197">
            <v>0</v>
          </cell>
          <cell r="V197">
            <v>0</v>
          </cell>
          <cell r="W197">
            <v>0</v>
          </cell>
          <cell r="X197">
            <v>0</v>
          </cell>
        </row>
        <row r="198">
          <cell r="A198">
            <v>900.02</v>
          </cell>
          <cell r="B198" t="str">
            <v>Corporate tax - deferred</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row>
        <row r="199">
          <cell r="A199">
            <v>900.09900000000005</v>
          </cell>
          <cell r="B199" t="str">
            <v>Deffered tax - expenses/(benefit)</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287728788.69</v>
          </cell>
          <cell r="V199">
            <v>0</v>
          </cell>
          <cell r="W199">
            <v>287728788.69</v>
          </cell>
          <cell r="X199">
            <v>0</v>
          </cell>
        </row>
        <row r="200">
          <cell r="A200">
            <v>900.99900000000002</v>
          </cell>
          <cell r="B200" t="str">
            <v>Provisi manfaat karyawan</v>
          </cell>
          <cell r="C200">
            <v>0</v>
          </cell>
          <cell r="D200">
            <v>0</v>
          </cell>
          <cell r="E200">
            <v>0</v>
          </cell>
          <cell r="F200">
            <v>0</v>
          </cell>
          <cell r="G200">
            <v>0</v>
          </cell>
          <cell r="H200">
            <v>0</v>
          </cell>
          <cell r="I200">
            <v>65255013</v>
          </cell>
          <cell r="J200">
            <v>0</v>
          </cell>
          <cell r="K200">
            <v>65255013</v>
          </cell>
          <cell r="L200">
            <v>0</v>
          </cell>
          <cell r="M200">
            <v>0</v>
          </cell>
          <cell r="N200">
            <v>0</v>
          </cell>
          <cell r="O200">
            <v>0</v>
          </cell>
          <cell r="P200">
            <v>0</v>
          </cell>
          <cell r="Q200">
            <v>0</v>
          </cell>
          <cell r="R200">
            <v>0</v>
          </cell>
          <cell r="S200">
            <v>0</v>
          </cell>
          <cell r="T200">
            <v>0</v>
          </cell>
          <cell r="U200">
            <v>44914973</v>
          </cell>
          <cell r="V200">
            <v>0</v>
          </cell>
          <cell r="W200">
            <v>44914973</v>
          </cell>
          <cell r="X200">
            <v>0</v>
          </cell>
        </row>
        <row r="201">
          <cell r="A201">
            <v>999.99900000000002</v>
          </cell>
          <cell r="B201" t="str">
            <v>Ikhtisar Laba / Rugi - SGD</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row>
        <row r="202">
          <cell r="B202" t="str">
            <v>Provisi - deferred tax</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p"/>
      <sheetName val="isi"/>
      <sheetName val="lr"/>
      <sheetName val="nrc"/>
      <sheetName val="GL Jul-Des06"/>
      <sheetName val="GL Jan-Jun07"/>
      <sheetName val="Aje Jun 06"/>
      <sheetName val="WS"/>
      <sheetName val="nrc detail"/>
      <sheetName val="AJE"/>
      <sheetName val="pph25"/>
      <sheetName val="koreksi fiskal"/>
      <sheetName val="lb detail"/>
      <sheetName val="GL Jan-Jun06"/>
      <sheetName val="notes"/>
      <sheetName val="saldo"/>
      <sheetName val="tax_claim"/>
      <sheetName val="uang muka tax"/>
      <sheetName val="PPN"/>
      <sheetName val="PPh 4(2)"/>
      <sheetName val="PPh 23 lain"/>
      <sheetName val="entertaiment"/>
    </sheetNames>
    <sheetDataSet>
      <sheetData sheetId="0"/>
      <sheetData sheetId="1"/>
      <sheetData sheetId="2"/>
      <sheetData sheetId="3"/>
      <sheetData sheetId="4"/>
      <sheetData sheetId="5"/>
      <sheetData sheetId="6"/>
      <sheetData sheetId="7">
        <row r="8">
          <cell r="A8">
            <v>101.01</v>
          </cell>
          <cell r="B8" t="str">
            <v>Kas ~ IDR</v>
          </cell>
          <cell r="C8">
            <v>4000000</v>
          </cell>
          <cell r="D8">
            <v>0</v>
          </cell>
          <cell r="E8">
            <v>74541364.25</v>
          </cell>
          <cell r="F8">
            <v>74541364.25</v>
          </cell>
          <cell r="G8">
            <v>4000000</v>
          </cell>
          <cell r="H8">
            <v>0</v>
          </cell>
          <cell r="I8">
            <v>0</v>
          </cell>
          <cell r="J8">
            <v>0</v>
          </cell>
          <cell r="K8">
            <v>4000000</v>
          </cell>
          <cell r="L8">
            <v>0</v>
          </cell>
          <cell r="M8">
            <v>4000000</v>
          </cell>
          <cell r="N8">
            <v>0</v>
          </cell>
          <cell r="O8">
            <v>133307507</v>
          </cell>
          <cell r="P8">
            <v>133307507</v>
          </cell>
          <cell r="Q8">
            <v>102290975.2</v>
          </cell>
          <cell r="R8">
            <v>100290975.2</v>
          </cell>
          <cell r="S8">
            <v>5999999.9999999851</v>
          </cell>
          <cell r="T8">
            <v>0</v>
          </cell>
          <cell r="U8">
            <v>0</v>
          </cell>
          <cell r="V8">
            <v>0</v>
          </cell>
          <cell r="W8">
            <v>5999999.9999999851</v>
          </cell>
          <cell r="X8">
            <v>0</v>
          </cell>
        </row>
        <row r="9">
          <cell r="A9">
            <v>101.02</v>
          </cell>
          <cell r="B9" t="str">
            <v>Kas ~ SGD</v>
          </cell>
          <cell r="C9">
            <v>2362660.02</v>
          </cell>
          <cell r="D9">
            <v>0</v>
          </cell>
          <cell r="E9">
            <v>21279924.349999998</v>
          </cell>
          <cell r="F9">
            <v>21332747.750000004</v>
          </cell>
          <cell r="G9">
            <v>2309836.6199999936</v>
          </cell>
          <cell r="H9">
            <v>0</v>
          </cell>
          <cell r="I9">
            <v>0</v>
          </cell>
          <cell r="J9">
            <v>0</v>
          </cell>
          <cell r="K9">
            <v>2309836.6199999936</v>
          </cell>
          <cell r="L9">
            <v>0</v>
          </cell>
          <cell r="M9">
            <v>2309836.6199999936</v>
          </cell>
          <cell r="N9">
            <v>0</v>
          </cell>
          <cell r="O9">
            <v>27290300.870000001</v>
          </cell>
          <cell r="P9">
            <v>27225209.470000006</v>
          </cell>
          <cell r="Q9">
            <v>19137828.919999998</v>
          </cell>
          <cell r="R9">
            <v>19203932.919999998</v>
          </cell>
          <cell r="S9">
            <v>2308824.0199999921</v>
          </cell>
          <cell r="T9">
            <v>0</v>
          </cell>
          <cell r="U9">
            <v>54500</v>
          </cell>
          <cell r="V9">
            <v>0</v>
          </cell>
          <cell r="W9">
            <v>2363324.0199999921</v>
          </cell>
          <cell r="X9">
            <v>0</v>
          </cell>
        </row>
        <row r="10">
          <cell r="A10">
            <v>101.03</v>
          </cell>
          <cell r="B10" t="str">
            <v>Bank UOBB ~ IDR</v>
          </cell>
          <cell r="C10">
            <v>209681575.19999981</v>
          </cell>
          <cell r="D10">
            <v>0</v>
          </cell>
          <cell r="E10">
            <v>3186530220</v>
          </cell>
          <cell r="F10">
            <v>3227905804</v>
          </cell>
          <cell r="G10">
            <v>168305991.19999981</v>
          </cell>
          <cell r="H10">
            <v>0</v>
          </cell>
          <cell r="I10">
            <v>0</v>
          </cell>
          <cell r="J10">
            <v>0</v>
          </cell>
          <cell r="K10">
            <v>168305991.19999981</v>
          </cell>
          <cell r="L10">
            <v>0</v>
          </cell>
          <cell r="M10">
            <v>168305991.19999981</v>
          </cell>
          <cell r="N10">
            <v>0</v>
          </cell>
          <cell r="O10">
            <v>2883446974</v>
          </cell>
          <cell r="P10">
            <v>2715988819</v>
          </cell>
          <cell r="Q10">
            <v>3588803546</v>
          </cell>
          <cell r="R10">
            <v>3846642930</v>
          </cell>
          <cell r="S10">
            <v>77924762.199999809</v>
          </cell>
          <cell r="T10">
            <v>0</v>
          </cell>
          <cell r="U10">
            <v>0</v>
          </cell>
          <cell r="V10">
            <v>0</v>
          </cell>
          <cell r="W10">
            <v>77924762.199999809</v>
          </cell>
          <cell r="X10">
            <v>0</v>
          </cell>
        </row>
        <row r="11">
          <cell r="A11">
            <v>101.04</v>
          </cell>
          <cell r="B11" t="str">
            <v>Bank UOBB ~ SGD</v>
          </cell>
          <cell r="C11">
            <v>620560032.03601837</v>
          </cell>
          <cell r="D11">
            <v>0</v>
          </cell>
          <cell r="E11">
            <v>9318330235.9400063</v>
          </cell>
          <cell r="F11">
            <v>9922383877.7100048</v>
          </cell>
          <cell r="G11">
            <v>16506390.266019821</v>
          </cell>
          <cell r="H11">
            <v>0</v>
          </cell>
          <cell r="I11">
            <v>0</v>
          </cell>
          <cell r="J11">
            <v>0</v>
          </cell>
          <cell r="K11">
            <v>16506390.266019821</v>
          </cell>
          <cell r="L11">
            <v>0</v>
          </cell>
          <cell r="M11">
            <v>16506390.266019821</v>
          </cell>
          <cell r="N11">
            <v>0</v>
          </cell>
          <cell r="O11">
            <v>8202942681.1000013</v>
          </cell>
          <cell r="P11">
            <v>7618296490.090003</v>
          </cell>
          <cell r="Q11">
            <v>5642645539.0299988</v>
          </cell>
          <cell r="R11">
            <v>5844537515.0400028</v>
          </cell>
          <cell r="S11">
            <v>399260605.26601315</v>
          </cell>
          <cell r="T11">
            <v>0</v>
          </cell>
          <cell r="U11">
            <v>9424583</v>
          </cell>
          <cell r="V11">
            <v>0</v>
          </cell>
          <cell r="W11">
            <v>408685188.26601315</v>
          </cell>
          <cell r="X11">
            <v>0</v>
          </cell>
        </row>
        <row r="12">
          <cell r="A12">
            <v>101.05</v>
          </cell>
          <cell r="B12" t="str">
            <v xml:space="preserve">Bank BNI ~ IDR </v>
          </cell>
          <cell r="C12">
            <v>30111679</v>
          </cell>
          <cell r="D12">
            <v>0</v>
          </cell>
          <cell r="E12">
            <v>2508967588.3499999</v>
          </cell>
          <cell r="F12">
            <v>2183191542.3499999</v>
          </cell>
          <cell r="G12">
            <v>355887725</v>
          </cell>
          <cell r="H12">
            <v>0</v>
          </cell>
          <cell r="I12">
            <v>0</v>
          </cell>
          <cell r="J12">
            <v>0</v>
          </cell>
          <cell r="K12">
            <v>355887725</v>
          </cell>
          <cell r="L12">
            <v>0</v>
          </cell>
          <cell r="M12">
            <v>355887725</v>
          </cell>
          <cell r="N12">
            <v>0</v>
          </cell>
          <cell r="O12">
            <v>2118143374.45</v>
          </cell>
          <cell r="P12">
            <v>2350185484.4499998</v>
          </cell>
          <cell r="Q12">
            <v>2303368695</v>
          </cell>
          <cell r="R12">
            <v>2275701447</v>
          </cell>
          <cell r="S12">
            <v>151512863</v>
          </cell>
          <cell r="T12">
            <v>0</v>
          </cell>
          <cell r="U12">
            <v>0</v>
          </cell>
          <cell r="V12">
            <v>0</v>
          </cell>
          <cell r="W12">
            <v>151512863</v>
          </cell>
          <cell r="X12">
            <v>0</v>
          </cell>
        </row>
        <row r="13">
          <cell r="A13">
            <v>101.06</v>
          </cell>
          <cell r="B13" t="str">
            <v xml:space="preserve">Bank Mandiri ~ IDR </v>
          </cell>
          <cell r="C13">
            <v>0</v>
          </cell>
          <cell r="D13">
            <v>0</v>
          </cell>
          <cell r="E13">
            <v>57153920.5</v>
          </cell>
          <cell r="F13">
            <v>54752000</v>
          </cell>
          <cell r="G13">
            <v>2401920.5</v>
          </cell>
          <cell r="H13">
            <v>0</v>
          </cell>
          <cell r="I13">
            <v>0</v>
          </cell>
          <cell r="J13">
            <v>0</v>
          </cell>
          <cell r="K13">
            <v>2401920.5</v>
          </cell>
          <cell r="L13">
            <v>0</v>
          </cell>
          <cell r="M13">
            <v>2401920.5</v>
          </cell>
          <cell r="N13">
            <v>0</v>
          </cell>
          <cell r="O13">
            <v>820558828.51000011</v>
          </cell>
          <cell r="P13">
            <v>798747208</v>
          </cell>
          <cell r="Q13">
            <v>765456735.36000013</v>
          </cell>
          <cell r="R13">
            <v>769174088</v>
          </cell>
          <cell r="S13">
            <v>20496188.370000362</v>
          </cell>
          <cell r="T13">
            <v>0</v>
          </cell>
          <cell r="U13">
            <v>0</v>
          </cell>
          <cell r="V13">
            <v>0</v>
          </cell>
          <cell r="W13">
            <v>20496188.370000362</v>
          </cell>
          <cell r="X13">
            <v>0</v>
          </cell>
        </row>
        <row r="14">
          <cell r="A14">
            <v>101.07</v>
          </cell>
          <cell r="B14" t="str">
            <v>Bank UOBB ~ USD</v>
          </cell>
          <cell r="C14">
            <v>0</v>
          </cell>
          <cell r="D14">
            <v>0</v>
          </cell>
          <cell r="E14">
            <v>0</v>
          </cell>
          <cell r="F14">
            <v>0</v>
          </cell>
          <cell r="G14">
            <v>0</v>
          </cell>
          <cell r="H14">
            <v>0</v>
          </cell>
          <cell r="I14">
            <v>0</v>
          </cell>
          <cell r="J14">
            <v>0</v>
          </cell>
          <cell r="K14">
            <v>0</v>
          </cell>
          <cell r="L14">
            <v>0</v>
          </cell>
          <cell r="M14">
            <v>0</v>
          </cell>
          <cell r="N14">
            <v>0</v>
          </cell>
          <cell r="O14">
            <v>931440869.5</v>
          </cell>
          <cell r="P14">
            <v>913859650</v>
          </cell>
          <cell r="Q14">
            <v>3253544524.8800001</v>
          </cell>
          <cell r="R14">
            <v>2560762009.0199995</v>
          </cell>
          <cell r="S14">
            <v>710363735.36000061</v>
          </cell>
          <cell r="T14">
            <v>0</v>
          </cell>
          <cell r="U14">
            <v>18185569</v>
          </cell>
          <cell r="V14">
            <v>0</v>
          </cell>
          <cell r="W14">
            <v>728549304.36000061</v>
          </cell>
          <cell r="X14">
            <v>0</v>
          </cell>
        </row>
        <row r="15">
          <cell r="A15">
            <v>101.08</v>
          </cell>
          <cell r="B15" t="str">
            <v>Bank NISP ~ IDR</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29874917</v>
          </cell>
          <cell r="R15">
            <v>27368505</v>
          </cell>
          <cell r="S15">
            <v>2506412</v>
          </cell>
          <cell r="T15">
            <v>0</v>
          </cell>
          <cell r="U15">
            <v>0</v>
          </cell>
          <cell r="V15">
            <v>0</v>
          </cell>
          <cell r="W15">
            <v>2506412</v>
          </cell>
          <cell r="X15">
            <v>0</v>
          </cell>
        </row>
        <row r="16">
          <cell r="A16">
            <v>102.021</v>
          </cell>
          <cell r="B16" t="str">
            <v>Piutang Usaha - Cheong Fatt Metal</v>
          </cell>
          <cell r="C16">
            <v>5333403475.0063248</v>
          </cell>
          <cell r="D16">
            <v>0</v>
          </cell>
          <cell r="E16">
            <v>12615911617.809938</v>
          </cell>
          <cell r="F16">
            <v>16255063535.779932</v>
          </cell>
          <cell r="G16">
            <v>1694251557.0363293</v>
          </cell>
          <cell r="H16">
            <v>0</v>
          </cell>
          <cell r="I16">
            <v>50206525</v>
          </cell>
          <cell r="J16">
            <v>0</v>
          </cell>
          <cell r="K16">
            <v>1744458082.0363293</v>
          </cell>
          <cell r="L16">
            <v>0</v>
          </cell>
          <cell r="M16">
            <v>1744458082.0363293</v>
          </cell>
          <cell r="N16">
            <v>0</v>
          </cell>
          <cell r="O16">
            <v>11220385845.630123</v>
          </cell>
          <cell r="P16">
            <v>10787003129.470049</v>
          </cell>
          <cell r="Q16">
            <v>8597926648.5800095</v>
          </cell>
          <cell r="R16">
            <v>9569074427.6700096</v>
          </cell>
          <cell r="S16">
            <v>1206693019.1064014</v>
          </cell>
          <cell r="T16">
            <v>0</v>
          </cell>
          <cell r="U16">
            <v>-119154297</v>
          </cell>
          <cell r="V16">
            <v>0</v>
          </cell>
          <cell r="W16">
            <v>1087538722.1064014</v>
          </cell>
          <cell r="X16">
            <v>0</v>
          </cell>
        </row>
        <row r="17">
          <cell r="A17">
            <v>102.02200000000001</v>
          </cell>
          <cell r="B17" t="str">
            <v>Piutang Usaha - CFTD</v>
          </cell>
          <cell r="C17">
            <v>0</v>
          </cell>
          <cell r="D17">
            <v>0</v>
          </cell>
          <cell r="E17">
            <v>4197406</v>
          </cell>
          <cell r="F17">
            <v>4197406</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row>
        <row r="18">
          <cell r="A18">
            <v>102.023</v>
          </cell>
          <cell r="B18" t="str">
            <v>Piutang Usaha - HJB</v>
          </cell>
          <cell r="C18">
            <v>0</v>
          </cell>
          <cell r="D18">
            <v>0</v>
          </cell>
          <cell r="E18">
            <v>10474869.300000001</v>
          </cell>
          <cell r="F18">
            <v>10474869.300000001</v>
          </cell>
          <cell r="G18">
            <v>0</v>
          </cell>
          <cell r="H18">
            <v>0</v>
          </cell>
          <cell r="I18">
            <v>0</v>
          </cell>
          <cell r="J18">
            <v>0</v>
          </cell>
          <cell r="K18">
            <v>0</v>
          </cell>
          <cell r="L18">
            <v>0</v>
          </cell>
          <cell r="M18">
            <v>0</v>
          </cell>
          <cell r="N18">
            <v>0</v>
          </cell>
          <cell r="O18">
            <v>0</v>
          </cell>
          <cell r="P18">
            <v>0</v>
          </cell>
          <cell r="Q18">
            <v>6776257.4400000004</v>
          </cell>
          <cell r="R18">
            <v>5004305.5200000005</v>
          </cell>
          <cell r="S18">
            <v>1771951.92</v>
          </cell>
          <cell r="T18">
            <v>0</v>
          </cell>
          <cell r="U18">
            <v>-223975</v>
          </cell>
          <cell r="V18">
            <v>0</v>
          </cell>
          <cell r="W18">
            <v>1547976.92</v>
          </cell>
          <cell r="X18">
            <v>0</v>
          </cell>
        </row>
        <row r="19">
          <cell r="A19">
            <v>102.024</v>
          </cell>
          <cell r="B19" t="str">
            <v>Piutang Usaha - CFM Holdings</v>
          </cell>
          <cell r="C19">
            <v>0</v>
          </cell>
          <cell r="D19">
            <v>0</v>
          </cell>
          <cell r="E19">
            <v>5320164.0599999996</v>
          </cell>
          <cell r="F19">
            <v>5320164.0599999996</v>
          </cell>
          <cell r="G19">
            <v>0</v>
          </cell>
          <cell r="H19">
            <v>0</v>
          </cell>
          <cell r="I19">
            <v>0</v>
          </cell>
          <cell r="J19">
            <v>0</v>
          </cell>
          <cell r="K19">
            <v>0</v>
          </cell>
          <cell r="L19">
            <v>0</v>
          </cell>
          <cell r="M19">
            <v>0</v>
          </cell>
          <cell r="N19">
            <v>0</v>
          </cell>
          <cell r="O19">
            <v>1161843629.29</v>
          </cell>
          <cell r="P19">
            <v>1161843629.29</v>
          </cell>
          <cell r="Q19">
            <v>19917526.599999998</v>
          </cell>
          <cell r="R19">
            <v>15934021.279999999</v>
          </cell>
          <cell r="S19">
            <v>3983505.3199999053</v>
          </cell>
          <cell r="T19">
            <v>0</v>
          </cell>
          <cell r="U19">
            <v>-3983505.32</v>
          </cell>
          <cell r="V19">
            <v>0</v>
          </cell>
          <cell r="W19">
            <v>0</v>
          </cell>
          <cell r="X19">
            <v>9.4529241323471069E-8</v>
          </cell>
        </row>
        <row r="20">
          <cell r="A20">
            <v>103.021</v>
          </cell>
          <cell r="B20" t="str">
            <v>Piutang Lain - Cheong Fatt Metal</v>
          </cell>
          <cell r="C20">
            <v>44986758.900000036</v>
          </cell>
          <cell r="D20">
            <v>0</v>
          </cell>
          <cell r="E20">
            <v>170766249.63000003</v>
          </cell>
          <cell r="F20">
            <v>209442593.57000002</v>
          </cell>
          <cell r="G20">
            <v>6310414.9600000381</v>
          </cell>
          <cell r="H20">
            <v>0</v>
          </cell>
          <cell r="I20">
            <v>0</v>
          </cell>
          <cell r="J20">
            <v>0</v>
          </cell>
          <cell r="K20">
            <v>6310414.9600000381</v>
          </cell>
          <cell r="L20">
            <v>0</v>
          </cell>
          <cell r="M20">
            <v>6310414.9600000381</v>
          </cell>
          <cell r="N20">
            <v>0</v>
          </cell>
          <cell r="O20">
            <v>29049260.48</v>
          </cell>
          <cell r="P20">
            <v>30180630.840000004</v>
          </cell>
          <cell r="Q20">
            <v>11472039.999999998</v>
          </cell>
          <cell r="R20">
            <v>13536020.76</v>
          </cell>
          <cell r="S20">
            <v>3115063.840000039</v>
          </cell>
          <cell r="T20">
            <v>0</v>
          </cell>
          <cell r="U20">
            <v>-3115063.8400000399</v>
          </cell>
          <cell r="V20">
            <v>0</v>
          </cell>
          <cell r="W20">
            <v>0</v>
          </cell>
          <cell r="X20">
            <v>9.3132257461547852E-10</v>
          </cell>
        </row>
        <row r="21">
          <cell r="A21">
            <v>103.02200000000001</v>
          </cell>
          <cell r="B21" t="str">
            <v>Piutang Lain - CFTD</v>
          </cell>
          <cell r="C21">
            <v>0</v>
          </cell>
          <cell r="D21">
            <v>0</v>
          </cell>
          <cell r="E21">
            <v>8663199.8800000008</v>
          </cell>
          <cell r="F21">
            <v>8663199.8800000008</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row>
        <row r="22">
          <cell r="A22">
            <v>103.023</v>
          </cell>
          <cell r="B22" t="str">
            <v>Piutang Lain - HJB</v>
          </cell>
          <cell r="C22">
            <v>0</v>
          </cell>
          <cell r="D22">
            <v>0</v>
          </cell>
          <cell r="E22">
            <v>41292571.5</v>
          </cell>
          <cell r="F22">
            <v>41292571.5</v>
          </cell>
          <cell r="G22">
            <v>0</v>
          </cell>
          <cell r="H22">
            <v>0</v>
          </cell>
          <cell r="I22">
            <v>0</v>
          </cell>
          <cell r="J22">
            <v>0</v>
          </cell>
          <cell r="K22">
            <v>0</v>
          </cell>
          <cell r="L22">
            <v>0</v>
          </cell>
          <cell r="M22">
            <v>0</v>
          </cell>
          <cell r="N22">
            <v>0</v>
          </cell>
          <cell r="O22">
            <v>0</v>
          </cell>
          <cell r="P22">
            <v>0</v>
          </cell>
          <cell r="Q22">
            <v>19318166.540000003</v>
          </cell>
          <cell r="R22">
            <v>644857.17000000004</v>
          </cell>
          <cell r="S22">
            <v>18673309.370000001</v>
          </cell>
          <cell r="T22">
            <v>0</v>
          </cell>
          <cell r="U22">
            <v>-219294</v>
          </cell>
          <cell r="V22">
            <v>0</v>
          </cell>
          <cell r="W22">
            <v>18454015.370000001</v>
          </cell>
          <cell r="X22">
            <v>0</v>
          </cell>
        </row>
        <row r="23">
          <cell r="A23">
            <v>103.024</v>
          </cell>
          <cell r="B23" t="str">
            <v>Piutang Lain - CFM Holdings</v>
          </cell>
          <cell r="C23">
            <v>1181330</v>
          </cell>
          <cell r="D23">
            <v>0</v>
          </cell>
          <cell r="E23">
            <v>2865447.94</v>
          </cell>
          <cell r="F23">
            <v>4046777.94</v>
          </cell>
          <cell r="G23">
            <v>0</v>
          </cell>
          <cell r="H23">
            <v>0</v>
          </cell>
          <cell r="I23">
            <v>0</v>
          </cell>
          <cell r="J23">
            <v>0</v>
          </cell>
          <cell r="K23">
            <v>0</v>
          </cell>
          <cell r="L23">
            <v>0</v>
          </cell>
          <cell r="M23">
            <v>0</v>
          </cell>
          <cell r="N23">
            <v>0</v>
          </cell>
          <cell r="O23">
            <v>611580</v>
          </cell>
          <cell r="P23">
            <v>611580</v>
          </cell>
          <cell r="Q23">
            <v>509650</v>
          </cell>
          <cell r="R23">
            <v>407720</v>
          </cell>
          <cell r="S23">
            <v>101930</v>
          </cell>
          <cell r="T23">
            <v>0</v>
          </cell>
          <cell r="U23">
            <v>-101930</v>
          </cell>
          <cell r="V23">
            <v>0</v>
          </cell>
          <cell r="W23">
            <v>0</v>
          </cell>
          <cell r="X23">
            <v>0</v>
          </cell>
        </row>
        <row r="24">
          <cell r="A24">
            <v>104.01</v>
          </cell>
          <cell r="B24" t="str">
            <v>Piutang Usaha Non Afiliasi - IDR</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row>
        <row r="25">
          <cell r="A25">
            <v>104.02</v>
          </cell>
          <cell r="B25" t="str">
            <v>Piutang Usaha Non Afiliasi - SGD</v>
          </cell>
          <cell r="C25">
            <v>215989652.14199781</v>
          </cell>
          <cell r="D25">
            <v>0</v>
          </cell>
          <cell r="E25">
            <v>416247983.04999971</v>
          </cell>
          <cell r="F25">
            <v>502319927.40999997</v>
          </cell>
          <cell r="G25">
            <v>129917707.78199756</v>
          </cell>
          <cell r="H25">
            <v>0</v>
          </cell>
          <cell r="I25">
            <v>0</v>
          </cell>
          <cell r="J25">
            <v>0</v>
          </cell>
          <cell r="K25">
            <v>129917707.78199756</v>
          </cell>
          <cell r="L25">
            <v>0</v>
          </cell>
          <cell r="M25">
            <v>129917707.78199756</v>
          </cell>
          <cell r="N25">
            <v>0</v>
          </cell>
          <cell r="O25">
            <v>795355188.00000024</v>
          </cell>
          <cell r="P25">
            <v>695661620.51999986</v>
          </cell>
          <cell r="Q25">
            <v>714646021.79999959</v>
          </cell>
          <cell r="R25">
            <v>662755683.38</v>
          </cell>
          <cell r="S25">
            <v>281501613.68199754</v>
          </cell>
          <cell r="T25">
            <v>0</v>
          </cell>
          <cell r="U25">
            <v>609672</v>
          </cell>
          <cell r="V25">
            <v>0</v>
          </cell>
          <cell r="W25">
            <v>282111285.68199754</v>
          </cell>
          <cell r="X25">
            <v>0</v>
          </cell>
        </row>
        <row r="26">
          <cell r="A26">
            <v>104.03</v>
          </cell>
          <cell r="B26" t="str">
            <v>Piutang Usaha Non Afiliasi - USD</v>
          </cell>
          <cell r="C26">
            <v>151141657.25199962</v>
          </cell>
          <cell r="D26">
            <v>0</v>
          </cell>
          <cell r="E26">
            <v>4206212642.4099994</v>
          </cell>
          <cell r="F26">
            <v>3245567967.0100026</v>
          </cell>
          <cell r="G26">
            <v>1111786332.6519961</v>
          </cell>
          <cell r="H26">
            <v>0</v>
          </cell>
          <cell r="I26">
            <v>0</v>
          </cell>
          <cell r="J26">
            <v>0</v>
          </cell>
          <cell r="K26">
            <v>1111786332.6519961</v>
          </cell>
          <cell r="L26">
            <v>0</v>
          </cell>
          <cell r="M26">
            <v>1111786332.6519961</v>
          </cell>
          <cell r="N26">
            <v>0</v>
          </cell>
          <cell r="O26">
            <v>3942793228.9299912</v>
          </cell>
          <cell r="P26">
            <v>3696687861.8299985</v>
          </cell>
          <cell r="Q26">
            <v>3705776317.9300017</v>
          </cell>
          <cell r="R26">
            <v>4297756291.9499989</v>
          </cell>
          <cell r="S26">
            <v>765911725.73199272</v>
          </cell>
          <cell r="T26">
            <v>0</v>
          </cell>
          <cell r="U26">
            <v>-95088915</v>
          </cell>
          <cell r="V26">
            <v>0</v>
          </cell>
          <cell r="W26">
            <v>670822810.73199272</v>
          </cell>
          <cell r="X26">
            <v>0</v>
          </cell>
        </row>
        <row r="27">
          <cell r="A27">
            <v>105.01</v>
          </cell>
          <cell r="B27" t="str">
            <v>Piutang Lain-Lain Non Afiliasi - IDR</v>
          </cell>
          <cell r="C27">
            <v>372000</v>
          </cell>
          <cell r="D27">
            <v>0</v>
          </cell>
          <cell r="E27">
            <v>973600</v>
          </cell>
          <cell r="F27">
            <v>1345600</v>
          </cell>
          <cell r="G27">
            <v>0</v>
          </cell>
          <cell r="H27">
            <v>0</v>
          </cell>
          <cell r="I27">
            <v>0</v>
          </cell>
          <cell r="J27">
            <v>0</v>
          </cell>
          <cell r="K27">
            <v>0</v>
          </cell>
          <cell r="L27">
            <v>0</v>
          </cell>
          <cell r="M27">
            <v>0</v>
          </cell>
          <cell r="N27">
            <v>0</v>
          </cell>
          <cell r="O27">
            <v>434000</v>
          </cell>
          <cell r="P27">
            <v>0</v>
          </cell>
          <cell r="Q27">
            <v>518800</v>
          </cell>
          <cell r="R27">
            <v>952800</v>
          </cell>
          <cell r="S27">
            <v>0</v>
          </cell>
          <cell r="T27">
            <v>0</v>
          </cell>
          <cell r="U27">
            <v>0</v>
          </cell>
          <cell r="V27">
            <v>0</v>
          </cell>
          <cell r="W27">
            <v>0</v>
          </cell>
          <cell r="X27">
            <v>0</v>
          </cell>
        </row>
        <row r="28">
          <cell r="A28">
            <v>105.02</v>
          </cell>
          <cell r="B28" t="str">
            <v>Piutang Lain-Lain Non Afiliasi - SGD</v>
          </cell>
          <cell r="C28">
            <v>353377444.75999928</v>
          </cell>
          <cell r="D28">
            <v>0</v>
          </cell>
          <cell r="E28">
            <v>938827426.20000005</v>
          </cell>
          <cell r="F28">
            <v>1112062107.6600001</v>
          </cell>
          <cell r="G28">
            <v>180142763.29999924</v>
          </cell>
          <cell r="H28">
            <v>0</v>
          </cell>
          <cell r="I28">
            <v>0</v>
          </cell>
          <cell r="J28">
            <v>0</v>
          </cell>
          <cell r="K28">
            <v>180142763.29999924</v>
          </cell>
          <cell r="L28">
            <v>0</v>
          </cell>
          <cell r="M28">
            <v>180142763.29999924</v>
          </cell>
          <cell r="N28">
            <v>0</v>
          </cell>
          <cell r="O28">
            <v>611620153.31999981</v>
          </cell>
          <cell r="P28">
            <v>610419114.61000001</v>
          </cell>
          <cell r="Q28">
            <v>600852619.43999994</v>
          </cell>
          <cell r="R28">
            <v>681968447.54000008</v>
          </cell>
          <cell r="S28">
            <v>100227973.90999889</v>
          </cell>
          <cell r="T28">
            <v>0</v>
          </cell>
          <cell r="U28">
            <v>-6057075</v>
          </cell>
          <cell r="V28">
            <v>0</v>
          </cell>
          <cell r="W28">
            <v>94170898.909998894</v>
          </cell>
          <cell r="X28">
            <v>0</v>
          </cell>
        </row>
        <row r="29">
          <cell r="A29">
            <v>105.03</v>
          </cell>
          <cell r="B29" t="str">
            <v>Piutang Lain-Lain Non Afiliasi - USD</v>
          </cell>
          <cell r="C29">
            <v>0</v>
          </cell>
          <cell r="D29">
            <v>0</v>
          </cell>
          <cell r="E29">
            <v>25117359.41</v>
          </cell>
          <cell r="F29">
            <v>25091074.609999999</v>
          </cell>
          <cell r="G29">
            <v>26284.800000000745</v>
          </cell>
          <cell r="H29">
            <v>0</v>
          </cell>
          <cell r="I29">
            <v>0</v>
          </cell>
          <cell r="J29">
            <v>0</v>
          </cell>
          <cell r="K29">
            <v>26284.800000000745</v>
          </cell>
          <cell r="L29">
            <v>0</v>
          </cell>
          <cell r="M29">
            <v>26284.800000000745</v>
          </cell>
          <cell r="N29">
            <v>0</v>
          </cell>
          <cell r="O29">
            <v>4473960.75</v>
          </cell>
          <cell r="P29">
            <v>6610745.5499999998</v>
          </cell>
          <cell r="Q29">
            <v>24570972.750000004</v>
          </cell>
          <cell r="R29">
            <v>22454698.199999999</v>
          </cell>
          <cell r="S29">
            <v>5774.5500000044703</v>
          </cell>
          <cell r="T29">
            <v>0</v>
          </cell>
          <cell r="U29">
            <v>-5774.5500000044703</v>
          </cell>
          <cell r="V29">
            <v>0</v>
          </cell>
          <cell r="W29">
            <v>0</v>
          </cell>
          <cell r="X29">
            <v>0</v>
          </cell>
        </row>
        <row r="30">
          <cell r="A30">
            <v>106.01</v>
          </cell>
          <cell r="B30" t="str">
            <v>Persediaan Barang - Bahan Baku</v>
          </cell>
          <cell r="C30">
            <v>1612475580.5628052</v>
          </cell>
          <cell r="D30">
            <v>0</v>
          </cell>
          <cell r="E30">
            <v>11613764964.550001</v>
          </cell>
          <cell r="F30">
            <v>11015654302.07</v>
          </cell>
          <cell r="G30">
            <v>2210586243.0428066</v>
          </cell>
          <cell r="H30">
            <v>0</v>
          </cell>
          <cell r="I30">
            <v>0</v>
          </cell>
          <cell r="J30">
            <v>0</v>
          </cell>
          <cell r="K30">
            <v>2210586243.0428066</v>
          </cell>
          <cell r="L30">
            <v>0</v>
          </cell>
          <cell r="M30">
            <v>2210586243.0428066</v>
          </cell>
          <cell r="N30">
            <v>0</v>
          </cell>
          <cell r="O30">
            <v>11074794961.139999</v>
          </cell>
          <cell r="P30">
            <v>11816600807.319998</v>
          </cell>
          <cell r="Q30">
            <v>8884661368.7399998</v>
          </cell>
          <cell r="R30">
            <v>9096603059.7200012</v>
          </cell>
          <cell r="S30">
            <v>1256838705.8828068</v>
          </cell>
          <cell r="T30">
            <v>0</v>
          </cell>
          <cell r="U30">
            <v>29667791</v>
          </cell>
          <cell r="V30">
            <v>0</v>
          </cell>
          <cell r="W30">
            <v>1286506496.8828068</v>
          </cell>
          <cell r="X30">
            <v>0</v>
          </cell>
        </row>
        <row r="31">
          <cell r="A31">
            <v>106.011</v>
          </cell>
          <cell r="B31" t="str">
            <v>Persediaan Barang - BB Produk HPM</v>
          </cell>
          <cell r="C31">
            <v>541655817.92814994</v>
          </cell>
          <cell r="D31">
            <v>0</v>
          </cell>
          <cell r="E31">
            <v>3149141672.48</v>
          </cell>
          <cell r="F31">
            <v>3152735501.6900001</v>
          </cell>
          <cell r="G31">
            <v>538061988.71814966</v>
          </cell>
          <cell r="H31">
            <v>0</v>
          </cell>
          <cell r="I31">
            <v>0</v>
          </cell>
          <cell r="J31">
            <v>0</v>
          </cell>
          <cell r="K31">
            <v>538061988.71814966</v>
          </cell>
          <cell r="L31">
            <v>0</v>
          </cell>
          <cell r="M31">
            <v>538061988.71814966</v>
          </cell>
          <cell r="N31">
            <v>0</v>
          </cell>
          <cell r="O31">
            <v>3207100536.29</v>
          </cell>
          <cell r="P31">
            <v>3200694184.96</v>
          </cell>
          <cell r="Q31">
            <v>2730598582.6999998</v>
          </cell>
          <cell r="R31">
            <v>3275066916.8399997</v>
          </cell>
          <cell r="S31">
            <v>5.908149242401123</v>
          </cell>
          <cell r="T31">
            <v>0</v>
          </cell>
          <cell r="U31">
            <v>0</v>
          </cell>
          <cell r="V31">
            <v>0</v>
          </cell>
          <cell r="W31">
            <v>5.908149242401123</v>
          </cell>
          <cell r="X31">
            <v>0</v>
          </cell>
        </row>
        <row r="32">
          <cell r="A32">
            <v>106.02</v>
          </cell>
          <cell r="B32" t="str">
            <v>Persediaan Barang - Barang Dalam Proses</v>
          </cell>
          <cell r="C32">
            <v>62594719.473599911</v>
          </cell>
          <cell r="D32">
            <v>0</v>
          </cell>
          <cell r="E32">
            <v>553733844.82000005</v>
          </cell>
          <cell r="F32">
            <v>494829498.43000007</v>
          </cell>
          <cell r="G32">
            <v>121499065.8635999</v>
          </cell>
          <cell r="H32">
            <v>0</v>
          </cell>
          <cell r="I32">
            <v>0</v>
          </cell>
          <cell r="J32">
            <v>0</v>
          </cell>
          <cell r="K32">
            <v>121499065.8635999</v>
          </cell>
          <cell r="L32">
            <v>0</v>
          </cell>
          <cell r="M32">
            <v>121499065.8635999</v>
          </cell>
          <cell r="N32">
            <v>0</v>
          </cell>
          <cell r="O32">
            <v>528401370.96999997</v>
          </cell>
          <cell r="P32">
            <v>308673809.58999997</v>
          </cell>
          <cell r="Q32">
            <v>742546050.38000011</v>
          </cell>
          <cell r="R32">
            <v>956710242.67000008</v>
          </cell>
          <cell r="S32">
            <v>127062434.95359993</v>
          </cell>
          <cell r="T32">
            <v>0</v>
          </cell>
          <cell r="U32">
            <v>2999320</v>
          </cell>
          <cell r="V32">
            <v>0</v>
          </cell>
          <cell r="W32">
            <v>130061754.95359993</v>
          </cell>
          <cell r="X32">
            <v>0</v>
          </cell>
        </row>
        <row r="33">
          <cell r="A33">
            <v>106.021</v>
          </cell>
          <cell r="B33" t="str">
            <v>Persediaan Barang - Tooling Dalam Proses</v>
          </cell>
          <cell r="C33">
            <v>297043951.83749998</v>
          </cell>
          <cell r="D33">
            <v>0</v>
          </cell>
          <cell r="E33">
            <v>1821988296.74</v>
          </cell>
          <cell r="F33">
            <v>1911743724.6499999</v>
          </cell>
          <cell r="G33">
            <v>207288523.92750001</v>
          </cell>
          <cell r="H33">
            <v>0</v>
          </cell>
          <cell r="I33">
            <v>0</v>
          </cell>
          <cell r="J33">
            <v>0</v>
          </cell>
          <cell r="K33">
            <v>207288523.92750001</v>
          </cell>
          <cell r="L33">
            <v>0</v>
          </cell>
          <cell r="M33">
            <v>207288523.92750001</v>
          </cell>
          <cell r="N33">
            <v>0</v>
          </cell>
          <cell r="O33">
            <v>1572585598.9100001</v>
          </cell>
          <cell r="P33">
            <v>1862404952.7499998</v>
          </cell>
          <cell r="Q33">
            <v>321208695.81</v>
          </cell>
          <cell r="R33">
            <v>411212589.06000006</v>
          </cell>
          <cell r="S33">
            <v>0</v>
          </cell>
          <cell r="T33">
            <v>172534723.16249985</v>
          </cell>
          <cell r="U33">
            <v>172534723.16249985</v>
          </cell>
          <cell r="V33">
            <v>0</v>
          </cell>
          <cell r="W33">
            <v>0</v>
          </cell>
          <cell r="X33">
            <v>0</v>
          </cell>
        </row>
        <row r="34">
          <cell r="A34">
            <v>106.03</v>
          </cell>
          <cell r="B34" t="str">
            <v>Persediaan Barang - Barang Jadi</v>
          </cell>
          <cell r="C34">
            <v>790396361.3132</v>
          </cell>
          <cell r="D34">
            <v>0</v>
          </cell>
          <cell r="E34">
            <v>4091782406.5</v>
          </cell>
          <cell r="F34">
            <v>3912049209.3200002</v>
          </cell>
          <cell r="G34">
            <v>970129558.49319983</v>
          </cell>
          <cell r="H34">
            <v>0</v>
          </cell>
          <cell r="I34">
            <v>0</v>
          </cell>
          <cell r="J34">
            <v>0</v>
          </cell>
          <cell r="K34">
            <v>970129558.49319983</v>
          </cell>
          <cell r="L34">
            <v>0</v>
          </cell>
          <cell r="M34">
            <v>970129558.49319983</v>
          </cell>
          <cell r="N34">
            <v>0</v>
          </cell>
          <cell r="O34">
            <v>4414670207.6599998</v>
          </cell>
          <cell r="P34">
            <v>4567815212.7399998</v>
          </cell>
          <cell r="Q34">
            <v>5633785253.7200003</v>
          </cell>
          <cell r="R34">
            <v>4797074155.5499992</v>
          </cell>
          <cell r="S34">
            <v>1653695651.5832005</v>
          </cell>
          <cell r="T34">
            <v>0</v>
          </cell>
          <cell r="U34">
            <v>39035636</v>
          </cell>
          <cell r="V34">
            <v>0</v>
          </cell>
          <cell r="W34">
            <v>1692731287.5832005</v>
          </cell>
          <cell r="X34">
            <v>0</v>
          </cell>
        </row>
        <row r="35">
          <cell r="A35">
            <v>106.03100000000001</v>
          </cell>
          <cell r="B35" t="str">
            <v>Persediaan Barang - BJ Produk Sendiri</v>
          </cell>
          <cell r="C35">
            <v>90145815.637499988</v>
          </cell>
          <cell r="D35">
            <v>0</v>
          </cell>
          <cell r="E35">
            <v>524100246.56</v>
          </cell>
          <cell r="F35">
            <v>524698354.55000001</v>
          </cell>
          <cell r="G35">
            <v>89547707.647499979</v>
          </cell>
          <cell r="H35">
            <v>0</v>
          </cell>
          <cell r="I35">
            <v>0</v>
          </cell>
          <cell r="J35">
            <v>0</v>
          </cell>
          <cell r="K35">
            <v>89547707.647499979</v>
          </cell>
          <cell r="L35">
            <v>0</v>
          </cell>
          <cell r="M35">
            <v>89547707.647499979</v>
          </cell>
          <cell r="N35">
            <v>0</v>
          </cell>
          <cell r="O35">
            <v>533746130.38999999</v>
          </cell>
          <cell r="P35">
            <v>532679944.52999997</v>
          </cell>
          <cell r="Q35">
            <v>542535372.24000001</v>
          </cell>
          <cell r="R35">
            <v>545057529.03999996</v>
          </cell>
          <cell r="S35">
            <v>88091736.707499981</v>
          </cell>
          <cell r="T35">
            <v>0</v>
          </cell>
          <cell r="U35">
            <v>2079413</v>
          </cell>
          <cell r="V35">
            <v>0</v>
          </cell>
          <cell r="W35">
            <v>90171149.707499981</v>
          </cell>
          <cell r="X35">
            <v>0</v>
          </cell>
        </row>
        <row r="36">
          <cell r="A36">
            <v>106.04</v>
          </cell>
          <cell r="B36" t="str">
            <v>Provisi Persediaan Yang Tidak Terpakai</v>
          </cell>
          <cell r="C36">
            <v>0</v>
          </cell>
          <cell r="D36">
            <v>0</v>
          </cell>
          <cell r="E36">
            <v>0</v>
          </cell>
          <cell r="F36">
            <v>520798947.66000003</v>
          </cell>
          <cell r="G36">
            <v>0</v>
          </cell>
          <cell r="H36">
            <v>520798947.66000003</v>
          </cell>
          <cell r="I36">
            <v>520798947.66000003</v>
          </cell>
          <cell r="J36">
            <v>0</v>
          </cell>
          <cell r="K36">
            <v>0</v>
          </cell>
          <cell r="L36">
            <v>0</v>
          </cell>
          <cell r="M36">
            <v>0</v>
          </cell>
          <cell r="N36">
            <v>0</v>
          </cell>
          <cell r="O36">
            <v>137493172.31999999</v>
          </cell>
          <cell r="P36">
            <v>0</v>
          </cell>
          <cell r="Q36">
            <v>0</v>
          </cell>
          <cell r="R36">
            <v>0</v>
          </cell>
          <cell r="S36">
            <v>137493172.31999999</v>
          </cell>
          <cell r="T36">
            <v>0</v>
          </cell>
          <cell r="U36">
            <v>0</v>
          </cell>
          <cell r="V36">
            <v>137493172.31999999</v>
          </cell>
          <cell r="W36">
            <v>0</v>
          </cell>
          <cell r="X36">
            <v>0</v>
          </cell>
        </row>
        <row r="37">
          <cell r="A37">
            <v>107.01</v>
          </cell>
          <cell r="B37" t="str">
            <v>Uang Jaminan</v>
          </cell>
          <cell r="C37">
            <v>94506400</v>
          </cell>
          <cell r="D37">
            <v>0</v>
          </cell>
          <cell r="E37">
            <v>0</v>
          </cell>
          <cell r="F37">
            <v>0</v>
          </cell>
          <cell r="G37">
            <v>94506400</v>
          </cell>
          <cell r="H37">
            <v>0</v>
          </cell>
          <cell r="I37">
            <v>0</v>
          </cell>
          <cell r="J37">
            <v>0</v>
          </cell>
          <cell r="K37">
            <v>94506400</v>
          </cell>
          <cell r="L37">
            <v>0</v>
          </cell>
          <cell r="M37">
            <v>94506400</v>
          </cell>
          <cell r="N37">
            <v>0</v>
          </cell>
          <cell r="O37">
            <v>315833650</v>
          </cell>
          <cell r="P37">
            <v>317671986</v>
          </cell>
          <cell r="Q37">
            <v>620000000</v>
          </cell>
          <cell r="R37">
            <v>600000000</v>
          </cell>
          <cell r="S37">
            <v>112668064</v>
          </cell>
          <cell r="T37">
            <v>0</v>
          </cell>
          <cell r="U37">
            <v>2337013</v>
          </cell>
          <cell r="V37">
            <v>0</v>
          </cell>
          <cell r="W37">
            <v>115005077</v>
          </cell>
          <cell r="X37">
            <v>0</v>
          </cell>
        </row>
        <row r="38">
          <cell r="A38">
            <v>107.02</v>
          </cell>
          <cell r="B38" t="str">
            <v>Izin Tenaga Kerja</v>
          </cell>
          <cell r="C38">
            <v>68493513.117500007</v>
          </cell>
          <cell r="D38">
            <v>0</v>
          </cell>
          <cell r="E38">
            <v>57680779.68</v>
          </cell>
          <cell r="F38">
            <v>82405773.560000002</v>
          </cell>
          <cell r="G38">
            <v>43768519.237500012</v>
          </cell>
          <cell r="H38">
            <v>0</v>
          </cell>
          <cell r="I38">
            <v>0</v>
          </cell>
          <cell r="J38">
            <v>0</v>
          </cell>
          <cell r="K38">
            <v>43768519.237500012</v>
          </cell>
          <cell r="L38">
            <v>0</v>
          </cell>
          <cell r="M38">
            <v>43768519.237500012</v>
          </cell>
          <cell r="N38">
            <v>0</v>
          </cell>
          <cell r="O38">
            <v>83777393</v>
          </cell>
          <cell r="P38">
            <v>62789436.640000001</v>
          </cell>
          <cell r="Q38">
            <v>51427914.850000001</v>
          </cell>
          <cell r="R38">
            <v>64609718.399999999</v>
          </cell>
          <cell r="S38">
            <v>51574672.047500007</v>
          </cell>
          <cell r="T38">
            <v>0</v>
          </cell>
          <cell r="U38">
            <v>1600118</v>
          </cell>
          <cell r="V38">
            <v>0</v>
          </cell>
          <cell r="W38">
            <v>53174790.047500007</v>
          </cell>
          <cell r="X38">
            <v>0</v>
          </cell>
        </row>
        <row r="39">
          <cell r="A39">
            <v>107.03</v>
          </cell>
          <cell r="B39" t="str">
            <v>Asuransi Aktiva Tetap</v>
          </cell>
          <cell r="C39">
            <v>2498513.0733345672</v>
          </cell>
          <cell r="D39">
            <v>0</v>
          </cell>
          <cell r="E39">
            <v>24950984.419999998</v>
          </cell>
          <cell r="F39">
            <v>12500235.119999999</v>
          </cell>
          <cell r="G39">
            <v>14949262.373334566</v>
          </cell>
          <cell r="H39">
            <v>0</v>
          </cell>
          <cell r="I39">
            <v>0</v>
          </cell>
          <cell r="J39">
            <v>0</v>
          </cell>
          <cell r="K39">
            <v>14949262.373334566</v>
          </cell>
          <cell r="L39">
            <v>0</v>
          </cell>
          <cell r="M39">
            <v>14949262.373334566</v>
          </cell>
          <cell r="N39">
            <v>0</v>
          </cell>
          <cell r="O39">
            <v>0</v>
          </cell>
          <cell r="P39">
            <v>12809837.190000001</v>
          </cell>
          <cell r="Q39">
            <v>26286610.509999998</v>
          </cell>
          <cell r="R39">
            <v>9059020.2600000016</v>
          </cell>
          <cell r="S39">
            <v>19367015.433334559</v>
          </cell>
          <cell r="T39">
            <v>0</v>
          </cell>
          <cell r="U39">
            <v>10676978</v>
          </cell>
          <cell r="V39">
            <v>0</v>
          </cell>
          <cell r="W39">
            <v>30043993.433334559</v>
          </cell>
          <cell r="X39">
            <v>0</v>
          </cell>
        </row>
        <row r="40">
          <cell r="A40">
            <v>107.04</v>
          </cell>
          <cell r="B40" t="str">
            <v>Uang muka lainnya</v>
          </cell>
          <cell r="C40">
            <v>68599773.779449835</v>
          </cell>
          <cell r="D40">
            <v>0</v>
          </cell>
          <cell r="E40">
            <v>80662574.280000001</v>
          </cell>
          <cell r="F40">
            <v>129504278.98</v>
          </cell>
          <cell r="G40">
            <v>19758069.079449847</v>
          </cell>
          <cell r="H40">
            <v>0</v>
          </cell>
          <cell r="I40">
            <v>0</v>
          </cell>
          <cell r="J40">
            <v>0</v>
          </cell>
          <cell r="K40">
            <v>19758069.079449847</v>
          </cell>
          <cell r="L40">
            <v>0</v>
          </cell>
          <cell r="M40">
            <v>19758069.079449847</v>
          </cell>
          <cell r="N40">
            <v>0</v>
          </cell>
          <cell r="O40">
            <v>6466501.8799999999</v>
          </cell>
          <cell r="P40">
            <v>25700798.41</v>
          </cell>
          <cell r="Q40">
            <v>14970739.76</v>
          </cell>
          <cell r="R40">
            <v>95819868.609999985</v>
          </cell>
          <cell r="S40">
            <v>0</v>
          </cell>
          <cell r="T40">
            <v>80325356.300550133</v>
          </cell>
          <cell r="U40">
            <v>108302445.37</v>
          </cell>
          <cell r="V40">
            <v>0</v>
          </cell>
          <cell r="W40">
            <v>27977089.069449872</v>
          </cell>
          <cell r="X40">
            <v>0</v>
          </cell>
        </row>
        <row r="41">
          <cell r="A41">
            <v>108.01</v>
          </cell>
          <cell r="B41" t="str">
            <v>PPh 21 dibayar di muka</v>
          </cell>
          <cell r="C41">
            <v>0</v>
          </cell>
          <cell r="D41">
            <v>0</v>
          </cell>
          <cell r="E41">
            <v>67072697</v>
          </cell>
          <cell r="F41">
            <v>0</v>
          </cell>
          <cell r="G41">
            <v>67072697</v>
          </cell>
          <cell r="H41">
            <v>0</v>
          </cell>
          <cell r="I41">
            <v>0</v>
          </cell>
          <cell r="J41">
            <v>67072697</v>
          </cell>
          <cell r="K41">
            <v>0</v>
          </cell>
          <cell r="L41">
            <v>0</v>
          </cell>
          <cell r="M41">
            <v>0</v>
          </cell>
          <cell r="N41">
            <v>0</v>
          </cell>
          <cell r="O41">
            <v>0</v>
          </cell>
          <cell r="P41">
            <v>0</v>
          </cell>
          <cell r="Q41">
            <v>12809457</v>
          </cell>
          <cell r="R41">
            <v>0</v>
          </cell>
          <cell r="S41">
            <v>12809457</v>
          </cell>
          <cell r="T41">
            <v>0</v>
          </cell>
          <cell r="U41">
            <v>0</v>
          </cell>
          <cell r="V41">
            <v>12809457</v>
          </cell>
          <cell r="W41">
            <v>0</v>
          </cell>
          <cell r="X41">
            <v>0</v>
          </cell>
        </row>
        <row r="42">
          <cell r="A42">
            <v>108.02</v>
          </cell>
          <cell r="B42" t="str">
            <v>PPh 23 dibayar di muka</v>
          </cell>
          <cell r="C42">
            <v>54745333.99999997</v>
          </cell>
          <cell r="D42">
            <v>0</v>
          </cell>
          <cell r="E42">
            <v>294847.96000000002</v>
          </cell>
          <cell r="F42">
            <v>62293.54</v>
          </cell>
          <cell r="G42">
            <v>54977888.419999972</v>
          </cell>
          <cell r="H42">
            <v>0</v>
          </cell>
          <cell r="I42">
            <v>0</v>
          </cell>
          <cell r="J42">
            <v>54977888.419999972</v>
          </cell>
          <cell r="K42">
            <v>0</v>
          </cell>
          <cell r="L42">
            <v>0</v>
          </cell>
          <cell r="M42">
            <v>0</v>
          </cell>
          <cell r="N42">
            <v>0</v>
          </cell>
          <cell r="O42">
            <v>84496.960000000006</v>
          </cell>
          <cell r="P42">
            <v>0</v>
          </cell>
          <cell r="Q42">
            <v>15992.34</v>
          </cell>
          <cell r="R42">
            <v>0</v>
          </cell>
          <cell r="S42">
            <v>100489.3</v>
          </cell>
          <cell r="T42">
            <v>0</v>
          </cell>
          <cell r="U42">
            <v>0</v>
          </cell>
          <cell r="V42">
            <v>100489.3</v>
          </cell>
          <cell r="W42">
            <v>0</v>
          </cell>
          <cell r="X42">
            <v>0</v>
          </cell>
        </row>
        <row r="43">
          <cell r="A43">
            <v>108.03</v>
          </cell>
          <cell r="B43" t="str">
            <v>PPh 25 dibayar di muka</v>
          </cell>
          <cell r="C43">
            <v>195324321</v>
          </cell>
          <cell r="D43">
            <v>0</v>
          </cell>
          <cell r="E43">
            <v>590241352</v>
          </cell>
          <cell r="F43">
            <v>0</v>
          </cell>
          <cell r="G43">
            <v>785565673</v>
          </cell>
          <cell r="H43">
            <v>0</v>
          </cell>
          <cell r="I43">
            <v>16524767</v>
          </cell>
          <cell r="J43">
            <v>802090440</v>
          </cell>
          <cell r="K43">
            <v>0</v>
          </cell>
          <cell r="L43">
            <v>0</v>
          </cell>
          <cell r="M43">
            <v>0</v>
          </cell>
          <cell r="N43">
            <v>0</v>
          </cell>
          <cell r="O43">
            <v>406541994</v>
          </cell>
          <cell r="P43">
            <v>0</v>
          </cell>
          <cell r="Q43">
            <v>1687152053.5899999</v>
          </cell>
          <cell r="R43">
            <v>2349827903</v>
          </cell>
          <cell r="S43">
            <v>0</v>
          </cell>
          <cell r="T43">
            <v>256133855.41000009</v>
          </cell>
          <cell r="U43">
            <v>2399402204</v>
          </cell>
          <cell r="V43">
            <v>2143268348.5899999</v>
          </cell>
          <cell r="W43">
            <v>0</v>
          </cell>
          <cell r="X43">
            <v>0</v>
          </cell>
        </row>
        <row r="44">
          <cell r="A44">
            <v>108.04</v>
          </cell>
          <cell r="B44" t="str">
            <v>Fiskal luar negeri dibayar di muka</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12150000</v>
          </cell>
          <cell r="V44">
            <v>12150000</v>
          </cell>
          <cell r="W44">
            <v>0</v>
          </cell>
          <cell r="X44">
            <v>0</v>
          </cell>
        </row>
        <row r="45">
          <cell r="A45">
            <v>200.11</v>
          </cell>
          <cell r="B45" t="str">
            <v>Mesin dan Peralatan</v>
          </cell>
          <cell r="C45">
            <v>14800998717.165482</v>
          </cell>
          <cell r="D45">
            <v>0</v>
          </cell>
          <cell r="E45">
            <v>565367686.25999999</v>
          </cell>
          <cell r="F45">
            <v>173999592.15000001</v>
          </cell>
          <cell r="G45">
            <v>15192366811.275482</v>
          </cell>
          <cell r="H45">
            <v>0</v>
          </cell>
          <cell r="I45">
            <v>21066501</v>
          </cell>
          <cell r="J45">
            <v>0</v>
          </cell>
          <cell r="K45">
            <v>15213433312.275482</v>
          </cell>
          <cell r="L45">
            <v>0</v>
          </cell>
          <cell r="M45">
            <v>15213433312.275482</v>
          </cell>
          <cell r="N45">
            <v>0</v>
          </cell>
          <cell r="O45">
            <v>133484373.83000001</v>
          </cell>
          <cell r="P45">
            <v>1263652232.0700002</v>
          </cell>
          <cell r="Q45">
            <v>17636634</v>
          </cell>
          <cell r="R45">
            <v>208741643.65000001</v>
          </cell>
          <cell r="S45">
            <v>13892160444.385483</v>
          </cell>
          <cell r="T45">
            <v>0</v>
          </cell>
          <cell r="U45">
            <v>22710052.173500147</v>
          </cell>
          <cell r="V45">
            <v>0</v>
          </cell>
          <cell r="W45">
            <v>13914870496.558983</v>
          </cell>
          <cell r="X45">
            <v>0</v>
          </cell>
        </row>
        <row r="46">
          <cell r="A46">
            <v>200.12</v>
          </cell>
          <cell r="B46" t="str">
            <v>Peralatan Pabrik</v>
          </cell>
          <cell r="C46">
            <v>270161910.61720008</v>
          </cell>
          <cell r="D46">
            <v>0</v>
          </cell>
          <cell r="E46">
            <v>50975202.090000004</v>
          </cell>
          <cell r="F46">
            <v>0</v>
          </cell>
          <cell r="G46">
            <v>321137112.70720005</v>
          </cell>
          <cell r="H46">
            <v>0</v>
          </cell>
          <cell r="I46">
            <v>0</v>
          </cell>
          <cell r="J46">
            <v>0</v>
          </cell>
          <cell r="K46">
            <v>321137112.70720005</v>
          </cell>
          <cell r="L46">
            <v>0</v>
          </cell>
          <cell r="M46">
            <v>321137112.70720005</v>
          </cell>
          <cell r="N46">
            <v>0</v>
          </cell>
          <cell r="O46">
            <v>13157853.539999999</v>
          </cell>
          <cell r="P46">
            <v>0</v>
          </cell>
          <cell r="Q46">
            <v>0</v>
          </cell>
          <cell r="R46">
            <v>0</v>
          </cell>
          <cell r="S46">
            <v>334294966.24720007</v>
          </cell>
          <cell r="T46">
            <v>0</v>
          </cell>
          <cell r="U46">
            <v>0</v>
          </cell>
          <cell r="V46">
            <v>0</v>
          </cell>
          <cell r="W46">
            <v>334294966.24720007</v>
          </cell>
          <cell r="X46">
            <v>0</v>
          </cell>
        </row>
        <row r="47">
          <cell r="A47">
            <v>200.13</v>
          </cell>
          <cell r="B47" t="str">
            <v>Peralatan Tool &amp; Die</v>
          </cell>
          <cell r="C47">
            <v>952771150.97201002</v>
          </cell>
          <cell r="D47">
            <v>0</v>
          </cell>
          <cell r="E47">
            <v>154942238.38999999</v>
          </cell>
          <cell r="F47">
            <v>0</v>
          </cell>
          <cell r="G47">
            <v>1107713389.36201</v>
          </cell>
          <cell r="H47">
            <v>0</v>
          </cell>
          <cell r="I47">
            <v>0</v>
          </cell>
          <cell r="J47">
            <v>0</v>
          </cell>
          <cell r="K47">
            <v>1107713389.36201</v>
          </cell>
          <cell r="L47">
            <v>0</v>
          </cell>
          <cell r="M47">
            <v>1107713389.36201</v>
          </cell>
          <cell r="N47">
            <v>0</v>
          </cell>
          <cell r="O47">
            <v>29940289.699999999</v>
          </cell>
          <cell r="P47">
            <v>0</v>
          </cell>
          <cell r="Q47">
            <v>0</v>
          </cell>
          <cell r="R47">
            <v>936401293.79999995</v>
          </cell>
          <cell r="S47">
            <v>201252385.2620101</v>
          </cell>
          <cell r="T47">
            <v>0</v>
          </cell>
          <cell r="U47">
            <v>40304646.169999957</v>
          </cell>
          <cell r="V47">
            <v>0</v>
          </cell>
          <cell r="W47">
            <v>241557031.43201005</v>
          </cell>
          <cell r="X47">
            <v>0</v>
          </cell>
        </row>
        <row r="48">
          <cell r="A48">
            <v>200.14</v>
          </cell>
          <cell r="B48" t="str">
            <v>Instalasi Listrik</v>
          </cell>
          <cell r="C48">
            <v>729753667.18319988</v>
          </cell>
          <cell r="D48">
            <v>0</v>
          </cell>
          <cell r="E48">
            <v>0</v>
          </cell>
          <cell r="F48">
            <v>0</v>
          </cell>
          <cell r="G48">
            <v>729753667.18319988</v>
          </cell>
          <cell r="H48">
            <v>0</v>
          </cell>
          <cell r="I48">
            <v>0</v>
          </cell>
          <cell r="J48">
            <v>0</v>
          </cell>
          <cell r="K48">
            <v>729753667.18319988</v>
          </cell>
          <cell r="L48">
            <v>0</v>
          </cell>
          <cell r="M48">
            <v>729753667.18319988</v>
          </cell>
          <cell r="N48">
            <v>0</v>
          </cell>
          <cell r="O48">
            <v>0</v>
          </cell>
          <cell r="P48">
            <v>0</v>
          </cell>
          <cell r="Q48">
            <v>0</v>
          </cell>
          <cell r="R48">
            <v>0</v>
          </cell>
          <cell r="S48">
            <v>729753667.18319988</v>
          </cell>
          <cell r="T48">
            <v>0</v>
          </cell>
          <cell r="U48">
            <v>0</v>
          </cell>
          <cell r="V48">
            <v>0</v>
          </cell>
          <cell r="W48">
            <v>729753667.18319988</v>
          </cell>
          <cell r="X48">
            <v>0</v>
          </cell>
        </row>
        <row r="49">
          <cell r="A49">
            <v>200.15</v>
          </cell>
          <cell r="B49" t="str">
            <v>Kendaraan</v>
          </cell>
          <cell r="C49">
            <v>136499895</v>
          </cell>
          <cell r="D49">
            <v>0</v>
          </cell>
          <cell r="E49">
            <v>0</v>
          </cell>
          <cell r="F49">
            <v>0</v>
          </cell>
          <cell r="G49">
            <v>136499895</v>
          </cell>
          <cell r="H49">
            <v>0</v>
          </cell>
          <cell r="I49">
            <v>0</v>
          </cell>
          <cell r="J49">
            <v>0</v>
          </cell>
          <cell r="K49">
            <v>136499895</v>
          </cell>
          <cell r="L49">
            <v>0</v>
          </cell>
          <cell r="M49">
            <v>136499895</v>
          </cell>
          <cell r="N49">
            <v>0</v>
          </cell>
          <cell r="O49">
            <v>0</v>
          </cell>
          <cell r="P49">
            <v>0</v>
          </cell>
          <cell r="Q49">
            <v>135000000</v>
          </cell>
          <cell r="R49">
            <v>68752981.700000003</v>
          </cell>
          <cell r="S49">
            <v>202746913.30000001</v>
          </cell>
          <cell r="T49">
            <v>0</v>
          </cell>
          <cell r="U49">
            <v>12462206.700000003</v>
          </cell>
          <cell r="V49">
            <v>0</v>
          </cell>
          <cell r="W49">
            <v>215209120</v>
          </cell>
          <cell r="X49">
            <v>0</v>
          </cell>
        </row>
        <row r="50">
          <cell r="A50">
            <v>200.16</v>
          </cell>
          <cell r="B50" t="str">
            <v>Furniture</v>
          </cell>
          <cell r="C50">
            <v>47018445.448800005</v>
          </cell>
          <cell r="D50">
            <v>0</v>
          </cell>
          <cell r="E50">
            <v>2533689.34</v>
          </cell>
          <cell r="F50">
            <v>0</v>
          </cell>
          <cell r="G50">
            <v>49552134.788800001</v>
          </cell>
          <cell r="H50">
            <v>0</v>
          </cell>
          <cell r="I50">
            <v>0</v>
          </cell>
          <cell r="J50">
            <v>0</v>
          </cell>
          <cell r="K50">
            <v>49552134.788800001</v>
          </cell>
          <cell r="L50">
            <v>0</v>
          </cell>
          <cell r="M50">
            <v>49552134.788800001</v>
          </cell>
          <cell r="N50">
            <v>0</v>
          </cell>
          <cell r="O50">
            <v>0</v>
          </cell>
          <cell r="P50">
            <v>0</v>
          </cell>
          <cell r="Q50">
            <v>1363102.56</v>
          </cell>
          <cell r="R50">
            <v>0</v>
          </cell>
          <cell r="S50">
            <v>50915237.348800004</v>
          </cell>
          <cell r="T50">
            <v>0</v>
          </cell>
          <cell r="U50">
            <v>0</v>
          </cell>
          <cell r="V50">
            <v>0</v>
          </cell>
          <cell r="W50">
            <v>50915237.348800004</v>
          </cell>
          <cell r="X50">
            <v>0</v>
          </cell>
        </row>
        <row r="51">
          <cell r="A51">
            <v>200.17</v>
          </cell>
          <cell r="B51" t="str">
            <v>Peralatan Kantor</v>
          </cell>
          <cell r="C51">
            <v>21092771.691400006</v>
          </cell>
          <cell r="D51">
            <v>0</v>
          </cell>
          <cell r="E51">
            <v>2650000</v>
          </cell>
          <cell r="F51">
            <v>0</v>
          </cell>
          <cell r="G51">
            <v>23742771.691400006</v>
          </cell>
          <cell r="H51">
            <v>0</v>
          </cell>
          <cell r="I51">
            <v>0</v>
          </cell>
          <cell r="J51">
            <v>0</v>
          </cell>
          <cell r="K51">
            <v>23742771.691400006</v>
          </cell>
          <cell r="L51">
            <v>0</v>
          </cell>
          <cell r="M51">
            <v>23742771.691400006</v>
          </cell>
          <cell r="N51">
            <v>0</v>
          </cell>
          <cell r="O51">
            <v>0</v>
          </cell>
          <cell r="P51">
            <v>0</v>
          </cell>
          <cell r="Q51">
            <v>0</v>
          </cell>
          <cell r="R51">
            <v>0</v>
          </cell>
          <cell r="S51">
            <v>23742771.691400006</v>
          </cell>
          <cell r="T51">
            <v>0</v>
          </cell>
          <cell r="U51">
            <v>0</v>
          </cell>
          <cell r="V51">
            <v>0</v>
          </cell>
          <cell r="W51">
            <v>23742771.691400006</v>
          </cell>
          <cell r="X51">
            <v>0</v>
          </cell>
        </row>
        <row r="52">
          <cell r="A52">
            <v>200.18</v>
          </cell>
          <cell r="B52" t="str">
            <v>Komputer</v>
          </cell>
          <cell r="C52">
            <v>309545845.24599999</v>
          </cell>
          <cell r="D52">
            <v>0</v>
          </cell>
          <cell r="E52">
            <v>12983980.800000001</v>
          </cell>
          <cell r="F52">
            <v>0</v>
          </cell>
          <cell r="G52">
            <v>322529826.046</v>
          </cell>
          <cell r="H52">
            <v>0</v>
          </cell>
          <cell r="I52">
            <v>0</v>
          </cell>
          <cell r="J52">
            <v>0</v>
          </cell>
          <cell r="K52">
            <v>322529826.046</v>
          </cell>
          <cell r="L52">
            <v>0</v>
          </cell>
          <cell r="M52">
            <v>322529826.046</v>
          </cell>
          <cell r="N52">
            <v>0</v>
          </cell>
          <cell r="O52">
            <v>4679192.3499999996</v>
          </cell>
          <cell r="P52">
            <v>0</v>
          </cell>
          <cell r="Q52">
            <v>2123407.09</v>
          </cell>
          <cell r="R52">
            <v>10993003.710000001</v>
          </cell>
          <cell r="S52">
            <v>318339421.77600002</v>
          </cell>
          <cell r="T52">
            <v>0</v>
          </cell>
          <cell r="U52">
            <v>651515.09000000171</v>
          </cell>
          <cell r="V52">
            <v>0</v>
          </cell>
          <cell r="W52">
            <v>318990936.866</v>
          </cell>
          <cell r="X52">
            <v>0</v>
          </cell>
        </row>
        <row r="53">
          <cell r="A53">
            <v>200.19</v>
          </cell>
          <cell r="B53" t="str">
            <v>Air-Con</v>
          </cell>
          <cell r="C53">
            <v>184400581.94760001</v>
          </cell>
          <cell r="D53">
            <v>0</v>
          </cell>
          <cell r="E53">
            <v>1384300.8</v>
          </cell>
          <cell r="F53">
            <v>0</v>
          </cell>
          <cell r="G53">
            <v>185784882.74760002</v>
          </cell>
          <cell r="H53">
            <v>0</v>
          </cell>
          <cell r="I53">
            <v>0</v>
          </cell>
          <cell r="J53">
            <v>0</v>
          </cell>
          <cell r="K53">
            <v>185784882.74760002</v>
          </cell>
          <cell r="L53">
            <v>0</v>
          </cell>
          <cell r="M53">
            <v>185784882.74760002</v>
          </cell>
          <cell r="N53">
            <v>0</v>
          </cell>
          <cell r="O53">
            <v>0</v>
          </cell>
          <cell r="P53">
            <v>0</v>
          </cell>
          <cell r="Q53">
            <v>13000000</v>
          </cell>
          <cell r="R53">
            <v>0</v>
          </cell>
          <cell r="S53">
            <v>198784882.74760002</v>
          </cell>
          <cell r="T53">
            <v>0</v>
          </cell>
          <cell r="U53">
            <v>0</v>
          </cell>
          <cell r="V53">
            <v>0</v>
          </cell>
          <cell r="W53">
            <v>198784882.74760002</v>
          </cell>
          <cell r="X53">
            <v>0</v>
          </cell>
        </row>
        <row r="54">
          <cell r="A54">
            <v>200.2</v>
          </cell>
          <cell r="B54" t="str">
            <v>Renovasi</v>
          </cell>
          <cell r="C54">
            <v>436615579.88120002</v>
          </cell>
          <cell r="D54">
            <v>0</v>
          </cell>
          <cell r="E54">
            <v>13777246.83</v>
          </cell>
          <cell r="F54">
            <v>0</v>
          </cell>
          <cell r="G54">
            <v>450392826.7112</v>
          </cell>
          <cell r="H54">
            <v>0</v>
          </cell>
          <cell r="I54">
            <v>0</v>
          </cell>
          <cell r="J54">
            <v>0</v>
          </cell>
          <cell r="K54">
            <v>450392826.7112</v>
          </cell>
          <cell r="L54">
            <v>0</v>
          </cell>
          <cell r="M54">
            <v>450392826.7112</v>
          </cell>
          <cell r="N54">
            <v>0</v>
          </cell>
          <cell r="O54">
            <v>32101278.870000001</v>
          </cell>
          <cell r="P54">
            <v>0</v>
          </cell>
          <cell r="Q54">
            <v>26908609</v>
          </cell>
          <cell r="R54">
            <v>0</v>
          </cell>
          <cell r="S54">
            <v>509402714.5812</v>
          </cell>
          <cell r="T54">
            <v>0</v>
          </cell>
          <cell r="U54">
            <v>0</v>
          </cell>
          <cell r="V54">
            <v>0</v>
          </cell>
          <cell r="W54">
            <v>509402714.5812</v>
          </cell>
          <cell r="X54">
            <v>0</v>
          </cell>
        </row>
        <row r="55">
          <cell r="A55">
            <v>200.31</v>
          </cell>
          <cell r="B55" t="str">
            <v>Ak. Peny. Mesin  dan Peralatan</v>
          </cell>
          <cell r="C55">
            <v>0</v>
          </cell>
          <cell r="D55">
            <v>3167827885.0413938</v>
          </cell>
          <cell r="E55">
            <v>31170457.670000002</v>
          </cell>
          <cell r="F55">
            <v>532717848.27999872</v>
          </cell>
          <cell r="G55">
            <v>0</v>
          </cell>
          <cell r="H55">
            <v>3669375275.6513925</v>
          </cell>
          <cell r="I55">
            <v>17090510</v>
          </cell>
          <cell r="J55">
            <v>222106837.72000098</v>
          </cell>
          <cell r="K55">
            <v>0</v>
          </cell>
          <cell r="L55">
            <v>3874391603.3713932</v>
          </cell>
          <cell r="M55">
            <v>0</v>
          </cell>
          <cell r="N55">
            <v>3874391603.3713932</v>
          </cell>
          <cell r="O55">
            <v>147426108.38</v>
          </cell>
          <cell r="P55">
            <v>540038493.73999882</v>
          </cell>
          <cell r="Q55">
            <v>108500009.25</v>
          </cell>
          <cell r="R55">
            <v>544052729.99999881</v>
          </cell>
          <cell r="S55">
            <v>0</v>
          </cell>
          <cell r="T55">
            <v>4702556709.481391</v>
          </cell>
          <cell r="U55">
            <v>9377398.6199999992</v>
          </cell>
          <cell r="V55">
            <v>336691898.13734198</v>
          </cell>
          <cell r="W55">
            <v>0</v>
          </cell>
          <cell r="X55">
            <v>5029871208.9987326</v>
          </cell>
        </row>
        <row r="56">
          <cell r="A56">
            <v>200.32</v>
          </cell>
          <cell r="B56" t="str">
            <v>Ak. Peny. Peralatan Pabrik</v>
          </cell>
          <cell r="C56">
            <v>0</v>
          </cell>
          <cell r="D56">
            <v>49727001.557776682</v>
          </cell>
          <cell r="E56">
            <v>0</v>
          </cell>
          <cell r="F56">
            <v>7701026.0200000089</v>
          </cell>
          <cell r="G56">
            <v>0</v>
          </cell>
          <cell r="H56">
            <v>57428027.577776693</v>
          </cell>
          <cell r="I56">
            <v>0</v>
          </cell>
          <cell r="J56">
            <v>7181789.9799999902</v>
          </cell>
          <cell r="K56">
            <v>0</v>
          </cell>
          <cell r="L56">
            <v>64609817.557776682</v>
          </cell>
          <cell r="M56">
            <v>0</v>
          </cell>
          <cell r="N56">
            <v>64609817.557776682</v>
          </cell>
          <cell r="O56">
            <v>0</v>
          </cell>
          <cell r="P56">
            <v>9141644.8200000115</v>
          </cell>
          <cell r="Q56">
            <v>0</v>
          </cell>
          <cell r="R56">
            <v>9141644.8200000115</v>
          </cell>
          <cell r="S56">
            <v>0</v>
          </cell>
          <cell r="T56">
            <v>82893107.197776705</v>
          </cell>
          <cell r="U56">
            <v>0</v>
          </cell>
          <cell r="V56">
            <v>14798395.359999999</v>
          </cell>
          <cell r="W56">
            <v>0</v>
          </cell>
          <cell r="X56">
            <v>97691502.557776704</v>
          </cell>
        </row>
        <row r="57">
          <cell r="A57">
            <v>200.33</v>
          </cell>
          <cell r="B57" t="str">
            <v>Ak. Peny. Peralatan Tool &amp; Die</v>
          </cell>
          <cell r="C57">
            <v>0</v>
          </cell>
          <cell r="D57">
            <v>823422295.77149999</v>
          </cell>
          <cell r="E57">
            <v>0</v>
          </cell>
          <cell r="F57">
            <v>95358057.360000014</v>
          </cell>
          <cell r="G57">
            <v>0</v>
          </cell>
          <cell r="H57">
            <v>918780353.13150001</v>
          </cell>
          <cell r="I57">
            <v>0</v>
          </cell>
          <cell r="J57">
            <v>22601111.582167</v>
          </cell>
          <cell r="K57">
            <v>0</v>
          </cell>
          <cell r="L57">
            <v>941381464.71366704</v>
          </cell>
          <cell r="M57">
            <v>0</v>
          </cell>
          <cell r="N57">
            <v>941381464.71366704</v>
          </cell>
          <cell r="O57">
            <v>0</v>
          </cell>
          <cell r="P57">
            <v>68448388.680000052</v>
          </cell>
          <cell r="Q57">
            <v>1034546689.17</v>
          </cell>
          <cell r="R57">
            <v>30080666.579999991</v>
          </cell>
          <cell r="S57">
            <v>0</v>
          </cell>
          <cell r="T57">
            <v>5363830.8036671877</v>
          </cell>
          <cell r="U57">
            <v>0</v>
          </cell>
          <cell r="V57">
            <v>86236366.279999956</v>
          </cell>
          <cell r="W57">
            <v>0</v>
          </cell>
          <cell r="X57">
            <v>91600197.083667144</v>
          </cell>
        </row>
        <row r="58">
          <cell r="A58">
            <v>200.34</v>
          </cell>
          <cell r="B58" t="str">
            <v>Ak. Peny. Instalasi Listrik</v>
          </cell>
          <cell r="C58">
            <v>0</v>
          </cell>
          <cell r="D58">
            <v>233747125.20288301</v>
          </cell>
          <cell r="E58">
            <v>0</v>
          </cell>
          <cell r="F58">
            <v>30408206.519999988</v>
          </cell>
          <cell r="G58">
            <v>0</v>
          </cell>
          <cell r="H58">
            <v>264155331.72288299</v>
          </cell>
          <cell r="I58">
            <v>0</v>
          </cell>
          <cell r="J58">
            <v>6079479.4800000004</v>
          </cell>
          <cell r="K58">
            <v>0</v>
          </cell>
          <cell r="L58">
            <v>270234811.20288301</v>
          </cell>
          <cell r="M58">
            <v>0</v>
          </cell>
          <cell r="N58">
            <v>270234811.20288301</v>
          </cell>
          <cell r="O58">
            <v>0</v>
          </cell>
          <cell r="P58">
            <v>30408206.519999988</v>
          </cell>
          <cell r="Q58">
            <v>0</v>
          </cell>
          <cell r="R58">
            <v>30408206.519999988</v>
          </cell>
          <cell r="S58">
            <v>0</v>
          </cell>
          <cell r="T58">
            <v>331051224.24288297</v>
          </cell>
          <cell r="U58">
            <v>0</v>
          </cell>
          <cell r="V58">
            <v>12158958.960000001</v>
          </cell>
          <cell r="W58">
            <v>0</v>
          </cell>
          <cell r="X58">
            <v>343210183.20288295</v>
          </cell>
        </row>
        <row r="59">
          <cell r="A59">
            <v>200.35</v>
          </cell>
          <cell r="B59" t="str">
            <v>Ak. Peny. Kendaraan</v>
          </cell>
          <cell r="C59">
            <v>0</v>
          </cell>
          <cell r="D59">
            <v>48488786.452380955</v>
          </cell>
          <cell r="E59">
            <v>0</v>
          </cell>
          <cell r="F59">
            <v>9962982.120000001</v>
          </cell>
          <cell r="G59">
            <v>0</v>
          </cell>
          <cell r="H59">
            <v>58451768.57238096</v>
          </cell>
          <cell r="I59">
            <v>0</v>
          </cell>
          <cell r="J59">
            <v>274511.88000000082</v>
          </cell>
          <cell r="K59">
            <v>0</v>
          </cell>
          <cell r="L59">
            <v>58726280.452380963</v>
          </cell>
          <cell r="M59">
            <v>0</v>
          </cell>
          <cell r="N59">
            <v>58726280.452380963</v>
          </cell>
          <cell r="O59">
            <v>0</v>
          </cell>
          <cell r="P59">
            <v>9962982.120000001</v>
          </cell>
          <cell r="Q59">
            <v>41251788</v>
          </cell>
          <cell r="R59">
            <v>9962982.120000001</v>
          </cell>
          <cell r="S59">
            <v>0</v>
          </cell>
          <cell r="T59">
            <v>37400456.692380965</v>
          </cell>
          <cell r="U59">
            <v>0</v>
          </cell>
          <cell r="V59">
            <v>14368323.25999999</v>
          </cell>
          <cell r="W59">
            <v>0</v>
          </cell>
          <cell r="X59">
            <v>51768779.952380955</v>
          </cell>
        </row>
        <row r="60">
          <cell r="A60">
            <v>200.36</v>
          </cell>
          <cell r="B60" t="str">
            <v>Ak. Peny. Furniture</v>
          </cell>
          <cell r="C60">
            <v>0</v>
          </cell>
          <cell r="D60">
            <v>15706374.945</v>
          </cell>
          <cell r="E60">
            <v>0</v>
          </cell>
          <cell r="F60">
            <v>2692296.7799999993</v>
          </cell>
          <cell r="G60">
            <v>0</v>
          </cell>
          <cell r="H60">
            <v>18398671.725000001</v>
          </cell>
          <cell r="I60">
            <v>0</v>
          </cell>
          <cell r="J60">
            <v>-320280.7799999998</v>
          </cell>
          <cell r="K60">
            <v>0</v>
          </cell>
          <cell r="L60">
            <v>18078390.945</v>
          </cell>
          <cell r="M60">
            <v>0</v>
          </cell>
          <cell r="N60">
            <v>18078390.945</v>
          </cell>
          <cell r="O60">
            <v>0</v>
          </cell>
          <cell r="P60">
            <v>2692296.7799999993</v>
          </cell>
          <cell r="Q60">
            <v>0</v>
          </cell>
          <cell r="R60">
            <v>2692296.7799999993</v>
          </cell>
          <cell r="S60">
            <v>0</v>
          </cell>
          <cell r="T60">
            <v>23462984.505000003</v>
          </cell>
          <cell r="U60">
            <v>0</v>
          </cell>
          <cell r="V60">
            <v>-406703.55999999901</v>
          </cell>
          <cell r="W60">
            <v>0</v>
          </cell>
          <cell r="X60">
            <v>23056280.945000004</v>
          </cell>
        </row>
        <row r="61">
          <cell r="A61">
            <v>200.37</v>
          </cell>
          <cell r="B61" t="str">
            <v>Ak. Peny. Peralatan Kantor</v>
          </cell>
          <cell r="C61">
            <v>0</v>
          </cell>
          <cell r="D61">
            <v>6972348.0074650003</v>
          </cell>
          <cell r="E61">
            <v>0</v>
          </cell>
          <cell r="F61">
            <v>1220359.9800000004</v>
          </cell>
          <cell r="G61">
            <v>0</v>
          </cell>
          <cell r="H61">
            <v>8192707.9874650007</v>
          </cell>
          <cell r="I61">
            <v>0</v>
          </cell>
          <cell r="J61">
            <v>-165727.97999999998</v>
          </cell>
          <cell r="K61">
            <v>0</v>
          </cell>
          <cell r="L61">
            <v>8026980.0074650012</v>
          </cell>
          <cell r="M61">
            <v>0</v>
          </cell>
          <cell r="N61">
            <v>8026980.0074650012</v>
          </cell>
          <cell r="O61">
            <v>0</v>
          </cell>
          <cell r="P61">
            <v>1220359.9800000004</v>
          </cell>
          <cell r="Q61">
            <v>0</v>
          </cell>
          <cell r="R61">
            <v>1220359.9800000004</v>
          </cell>
          <cell r="S61">
            <v>0</v>
          </cell>
          <cell r="T61">
            <v>10467699.967465002</v>
          </cell>
          <cell r="U61">
            <v>0</v>
          </cell>
          <cell r="V61">
            <v>-154791.96000000101</v>
          </cell>
          <cell r="W61">
            <v>0</v>
          </cell>
          <cell r="X61">
            <v>10312908.007465001</v>
          </cell>
        </row>
        <row r="62">
          <cell r="A62">
            <v>200.38</v>
          </cell>
          <cell r="B62" t="str">
            <v>Ak. Peny. Komputer</v>
          </cell>
          <cell r="C62">
            <v>0</v>
          </cell>
          <cell r="D62">
            <v>77594456.623599991</v>
          </cell>
          <cell r="E62">
            <v>0</v>
          </cell>
          <cell r="F62">
            <v>15066464.699999992</v>
          </cell>
          <cell r="G62">
            <v>0</v>
          </cell>
          <cell r="H62">
            <v>92660921.323599979</v>
          </cell>
          <cell r="I62">
            <v>0</v>
          </cell>
          <cell r="J62">
            <v>1955.3000000007451</v>
          </cell>
          <cell r="K62">
            <v>0</v>
          </cell>
          <cell r="L62">
            <v>92662876.623599976</v>
          </cell>
          <cell r="M62">
            <v>0</v>
          </cell>
          <cell r="N62">
            <v>92662876.623599976</v>
          </cell>
          <cell r="O62">
            <v>0</v>
          </cell>
          <cell r="P62">
            <v>15066464.699999992</v>
          </cell>
          <cell r="Q62">
            <v>4980248.8099999996</v>
          </cell>
          <cell r="R62">
            <v>15066464.699999992</v>
          </cell>
          <cell r="S62">
            <v>0</v>
          </cell>
          <cell r="T62">
            <v>117815557.21359995</v>
          </cell>
          <cell r="U62">
            <v>0</v>
          </cell>
          <cell r="V62">
            <v>3210656.1083333492</v>
          </cell>
          <cell r="W62">
            <v>0</v>
          </cell>
          <cell r="X62">
            <v>121026213.3219333</v>
          </cell>
        </row>
        <row r="63">
          <cell r="A63">
            <v>200.39</v>
          </cell>
          <cell r="B63" t="str">
            <v>Ak. Peny. Air Con</v>
          </cell>
          <cell r="C63">
            <v>0</v>
          </cell>
          <cell r="D63">
            <v>55537533.687109999</v>
          </cell>
          <cell r="E63">
            <v>0</v>
          </cell>
          <cell r="F63">
            <v>7757376.6600000011</v>
          </cell>
          <cell r="G63">
            <v>0</v>
          </cell>
          <cell r="H63">
            <v>63294910.347110003</v>
          </cell>
          <cell r="I63">
            <v>0</v>
          </cell>
          <cell r="J63">
            <v>1520329.3399999999</v>
          </cell>
          <cell r="K63">
            <v>0</v>
          </cell>
          <cell r="L63">
            <v>64815239.687110007</v>
          </cell>
          <cell r="M63">
            <v>0</v>
          </cell>
          <cell r="N63">
            <v>64815239.687110007</v>
          </cell>
          <cell r="O63">
            <v>0</v>
          </cell>
          <cell r="P63">
            <v>7780448.3400000008</v>
          </cell>
          <cell r="Q63">
            <v>0</v>
          </cell>
          <cell r="R63">
            <v>7731902.8200000012</v>
          </cell>
          <cell r="S63">
            <v>0</v>
          </cell>
          <cell r="T63">
            <v>80327590.847110018</v>
          </cell>
          <cell r="U63">
            <v>0</v>
          </cell>
          <cell r="V63">
            <v>3499464.84</v>
          </cell>
          <cell r="W63">
            <v>0</v>
          </cell>
          <cell r="X63">
            <v>83827055.687110022</v>
          </cell>
        </row>
        <row r="64">
          <cell r="A64">
            <v>200.4</v>
          </cell>
          <cell r="B64" t="str">
            <v>Ak. Peny. Renovasi</v>
          </cell>
          <cell r="C64">
            <v>0</v>
          </cell>
          <cell r="D64">
            <v>126536883.08649999</v>
          </cell>
          <cell r="E64">
            <v>0</v>
          </cell>
          <cell r="F64">
            <v>12937103.339999998</v>
          </cell>
          <cell r="G64">
            <v>0</v>
          </cell>
          <cell r="H64">
            <v>139473986.42649999</v>
          </cell>
          <cell r="I64">
            <v>0</v>
          </cell>
          <cell r="J64">
            <v>9238104.6600000001</v>
          </cell>
          <cell r="K64">
            <v>0</v>
          </cell>
          <cell r="L64">
            <v>148712091.08649999</v>
          </cell>
          <cell r="M64">
            <v>0</v>
          </cell>
          <cell r="N64">
            <v>148712091.08649999</v>
          </cell>
          <cell r="O64">
            <v>0</v>
          </cell>
          <cell r="P64">
            <v>12937103.339999998</v>
          </cell>
          <cell r="Q64">
            <v>0</v>
          </cell>
          <cell r="R64">
            <v>12937103.339999998</v>
          </cell>
          <cell r="S64">
            <v>0</v>
          </cell>
          <cell r="T64">
            <v>174586297.7665</v>
          </cell>
          <cell r="U64">
            <v>0</v>
          </cell>
          <cell r="V64">
            <v>23203275.32</v>
          </cell>
          <cell r="W64">
            <v>0</v>
          </cell>
          <cell r="X64">
            <v>197789573.08649999</v>
          </cell>
        </row>
        <row r="65">
          <cell r="A65">
            <v>200.53</v>
          </cell>
          <cell r="B65" t="str">
            <v>Aktiva Pajak Tangguhan</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row>
        <row r="66">
          <cell r="A66">
            <v>200.54</v>
          </cell>
          <cell r="B66" t="str">
            <v>Estimated claims for income tax refund</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1272905205</v>
          </cell>
          <cell r="S66">
            <v>0</v>
          </cell>
          <cell r="T66">
            <v>1272905205</v>
          </cell>
          <cell r="U66">
            <v>2169618388.4099998</v>
          </cell>
          <cell r="V66">
            <v>896713183.40999985</v>
          </cell>
          <cell r="W66">
            <v>0</v>
          </cell>
          <cell r="X66">
            <v>0</v>
          </cell>
        </row>
        <row r="67">
          <cell r="A67">
            <v>200.9</v>
          </cell>
          <cell r="B67" t="str">
            <v>Estimated claims for income tax refund</v>
          </cell>
          <cell r="C67">
            <v>1272905205</v>
          </cell>
          <cell r="D67">
            <v>0</v>
          </cell>
          <cell r="E67">
            <v>0</v>
          </cell>
          <cell r="F67">
            <v>0</v>
          </cell>
          <cell r="G67">
            <v>1272905205</v>
          </cell>
          <cell r="H67">
            <v>0</v>
          </cell>
          <cell r="I67">
            <v>439146070</v>
          </cell>
          <cell r="J67">
            <v>0</v>
          </cell>
          <cell r="K67">
            <v>1712051275</v>
          </cell>
          <cell r="L67">
            <v>0</v>
          </cell>
          <cell r="M67">
            <v>1712051275</v>
          </cell>
          <cell r="N67">
            <v>0</v>
          </cell>
          <cell r="O67">
            <v>0</v>
          </cell>
          <cell r="P67">
            <v>0</v>
          </cell>
          <cell r="Q67">
            <v>0</v>
          </cell>
          <cell r="R67">
            <v>0</v>
          </cell>
          <cell r="S67">
            <v>1712051275</v>
          </cell>
          <cell r="T67">
            <v>0</v>
          </cell>
          <cell r="U67">
            <v>789936938.99999976</v>
          </cell>
          <cell r="V67">
            <v>2262294766</v>
          </cell>
          <cell r="W67">
            <v>239693448</v>
          </cell>
          <cell r="X67">
            <v>0</v>
          </cell>
        </row>
        <row r="68">
          <cell r="A68">
            <v>301.02100000000002</v>
          </cell>
          <cell r="B68" t="str">
            <v>Hutang Usaha - Cheong Fatt Metal</v>
          </cell>
          <cell r="C68">
            <v>0</v>
          </cell>
          <cell r="D68">
            <v>5778854546.6469898</v>
          </cell>
          <cell r="E68">
            <v>6368916972.3500004</v>
          </cell>
          <cell r="F68">
            <v>8427979081.8500004</v>
          </cell>
          <cell r="G68">
            <v>0</v>
          </cell>
          <cell r="H68">
            <v>7837916656.1469898</v>
          </cell>
          <cell r="I68">
            <v>0</v>
          </cell>
          <cell r="J68">
            <v>0</v>
          </cell>
          <cell r="K68">
            <v>0</v>
          </cell>
          <cell r="L68">
            <v>7837916656.1469898</v>
          </cell>
          <cell r="M68">
            <v>0</v>
          </cell>
          <cell r="N68">
            <v>7837916656.1469898</v>
          </cell>
          <cell r="O68">
            <v>8299473065.9199972</v>
          </cell>
          <cell r="P68">
            <v>5728579461.8599977</v>
          </cell>
          <cell r="Q68">
            <v>4762602250.8000011</v>
          </cell>
          <cell r="R68">
            <v>4190188416.3399992</v>
          </cell>
          <cell r="S68">
            <v>0</v>
          </cell>
          <cell r="T68">
            <v>4694609217.6269894</v>
          </cell>
          <cell r="U68">
            <v>0</v>
          </cell>
          <cell r="V68">
            <v>-86856503</v>
          </cell>
          <cell r="W68">
            <v>0</v>
          </cell>
          <cell r="X68">
            <v>4607752714.6269894</v>
          </cell>
        </row>
        <row r="69">
          <cell r="A69">
            <v>301.02199999999999</v>
          </cell>
          <cell r="B69" t="str">
            <v>Hutang Usaha - CFTD</v>
          </cell>
          <cell r="C69">
            <v>0</v>
          </cell>
          <cell r="D69">
            <v>0</v>
          </cell>
          <cell r="E69">
            <v>33499076.350000001</v>
          </cell>
          <cell r="F69">
            <v>33499133.270000003</v>
          </cell>
          <cell r="G69">
            <v>0</v>
          </cell>
          <cell r="H69">
            <v>56.920000001788139</v>
          </cell>
          <cell r="I69">
            <v>0</v>
          </cell>
          <cell r="J69">
            <v>0</v>
          </cell>
          <cell r="K69">
            <v>0</v>
          </cell>
          <cell r="L69">
            <v>56.920000001788139</v>
          </cell>
          <cell r="M69">
            <v>0</v>
          </cell>
          <cell r="N69">
            <v>56.920000001788139</v>
          </cell>
          <cell r="O69">
            <v>2.4700000000000002</v>
          </cell>
          <cell r="P69">
            <v>4.92</v>
          </cell>
          <cell r="Q69">
            <v>7.89</v>
          </cell>
          <cell r="R69">
            <v>6.2</v>
          </cell>
          <cell r="S69">
            <v>0</v>
          </cell>
          <cell r="T69">
            <v>57.680000001788144</v>
          </cell>
          <cell r="U69">
            <v>0</v>
          </cell>
          <cell r="V69">
            <v>0</v>
          </cell>
          <cell r="W69">
            <v>0</v>
          </cell>
          <cell r="X69">
            <v>57.680000001788144</v>
          </cell>
        </row>
        <row r="70">
          <cell r="A70">
            <v>301.02300000000002</v>
          </cell>
          <cell r="B70" t="str">
            <v>Hutang Usaha - HJB</v>
          </cell>
          <cell r="C70">
            <v>0</v>
          </cell>
          <cell r="D70">
            <v>0</v>
          </cell>
          <cell r="E70">
            <v>78207821.200000003</v>
          </cell>
          <cell r="F70">
            <v>78207821.200000003</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row>
        <row r="71">
          <cell r="A71">
            <v>301.024</v>
          </cell>
          <cell r="B71" t="str">
            <v>Hutang Usaha Interco ~ CFM Holdings</v>
          </cell>
          <cell r="C71">
            <v>0</v>
          </cell>
          <cell r="D71">
            <v>0</v>
          </cell>
          <cell r="E71">
            <v>5700818</v>
          </cell>
          <cell r="F71">
            <v>5700818</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row>
        <row r="72">
          <cell r="A72">
            <v>302.02100000000002</v>
          </cell>
          <cell r="B72" t="str">
            <v>Hutang Lain - Cheong Fatt Metal</v>
          </cell>
          <cell r="C72">
            <v>0</v>
          </cell>
          <cell r="D72">
            <v>57737857.78125</v>
          </cell>
          <cell r="E72">
            <v>651933898.01000023</v>
          </cell>
          <cell r="F72">
            <v>571772944.37</v>
          </cell>
          <cell r="G72">
            <v>22423095.858750224</v>
          </cell>
          <cell r="H72">
            <v>0</v>
          </cell>
          <cell r="I72">
            <v>0</v>
          </cell>
          <cell r="J72">
            <v>0</v>
          </cell>
          <cell r="K72">
            <v>22423095.858750224</v>
          </cell>
          <cell r="L72">
            <v>0</v>
          </cell>
          <cell r="M72">
            <v>22423095.858750224</v>
          </cell>
          <cell r="N72">
            <v>0</v>
          </cell>
          <cell r="O72">
            <v>231579833.48000005</v>
          </cell>
          <cell r="P72">
            <v>254002929.12000003</v>
          </cell>
          <cell r="Q72">
            <v>211460954.63</v>
          </cell>
          <cell r="R72">
            <v>169127133.11000001</v>
          </cell>
          <cell r="S72">
            <v>42333821.73875019</v>
          </cell>
          <cell r="T72">
            <v>0</v>
          </cell>
          <cell r="U72">
            <v>0</v>
          </cell>
          <cell r="V72">
            <v>42333821.738750219</v>
          </cell>
          <cell r="W72">
            <v>0</v>
          </cell>
          <cell r="X72">
            <v>0</v>
          </cell>
        </row>
        <row r="73">
          <cell r="A73">
            <v>302.02199999999999</v>
          </cell>
          <cell r="B73" t="str">
            <v>Hutang Lain - CFTD</v>
          </cell>
          <cell r="C73">
            <v>0</v>
          </cell>
          <cell r="D73">
            <v>0</v>
          </cell>
          <cell r="E73">
            <v>37190884.369999997</v>
          </cell>
          <cell r="F73">
            <v>37190941.289999999</v>
          </cell>
          <cell r="G73">
            <v>0</v>
          </cell>
          <cell r="H73">
            <v>56.920000001788139</v>
          </cell>
          <cell r="I73">
            <v>0</v>
          </cell>
          <cell r="J73">
            <v>0</v>
          </cell>
          <cell r="K73">
            <v>0</v>
          </cell>
          <cell r="L73">
            <v>56.920000001788139</v>
          </cell>
          <cell r="M73">
            <v>0</v>
          </cell>
          <cell r="N73">
            <v>56.920000001788139</v>
          </cell>
          <cell r="O73">
            <v>2.4700000000000002</v>
          </cell>
          <cell r="P73">
            <v>4.92</v>
          </cell>
          <cell r="Q73">
            <v>7.89</v>
          </cell>
          <cell r="R73">
            <v>6.2</v>
          </cell>
          <cell r="S73">
            <v>0</v>
          </cell>
          <cell r="T73">
            <v>57.680000001788144</v>
          </cell>
          <cell r="U73">
            <v>0</v>
          </cell>
          <cell r="V73">
            <v>0</v>
          </cell>
          <cell r="W73">
            <v>0</v>
          </cell>
          <cell r="X73">
            <v>57.680000001788144</v>
          </cell>
        </row>
        <row r="74">
          <cell r="A74">
            <v>302.02300000000002</v>
          </cell>
          <cell r="B74" t="str">
            <v>Hutang Lain - HJB</v>
          </cell>
          <cell r="C74">
            <v>0</v>
          </cell>
          <cell r="D74">
            <v>0</v>
          </cell>
          <cell r="E74">
            <v>337465563.83999997</v>
          </cell>
          <cell r="F74">
            <v>337465563.83999997</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row>
        <row r="75">
          <cell r="A75">
            <v>303.01</v>
          </cell>
          <cell r="B75" t="str">
            <v>Hutang Usaha Non Afiliasi - IDR</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row>
        <row r="76">
          <cell r="A76">
            <v>303.02</v>
          </cell>
          <cell r="B76" t="str">
            <v>Hutang Usaha Non Afiliasi - SGD</v>
          </cell>
          <cell r="C76">
            <v>0</v>
          </cell>
          <cell r="D76">
            <v>7298643262.758194</v>
          </cell>
          <cell r="E76">
            <v>9700350968.2099934</v>
          </cell>
          <cell r="F76">
            <v>4618935507.5500011</v>
          </cell>
          <cell r="G76">
            <v>0</v>
          </cell>
          <cell r="H76">
            <v>2217227802.0982018</v>
          </cell>
          <cell r="I76">
            <v>0</v>
          </cell>
          <cell r="J76">
            <v>0</v>
          </cell>
          <cell r="K76">
            <v>0</v>
          </cell>
          <cell r="L76">
            <v>2217227802.0982018</v>
          </cell>
          <cell r="M76">
            <v>0</v>
          </cell>
          <cell r="N76">
            <v>2217227802.0982018</v>
          </cell>
          <cell r="O76">
            <v>3630537433.8599982</v>
          </cell>
          <cell r="P76">
            <v>3401047954.2199979</v>
          </cell>
          <cell r="Q76">
            <v>3599045528.6299934</v>
          </cell>
          <cell r="R76">
            <v>2628198358.25</v>
          </cell>
          <cell r="S76">
            <v>0</v>
          </cell>
          <cell r="T76">
            <v>1016891152.078207</v>
          </cell>
          <cell r="U76">
            <v>0</v>
          </cell>
          <cell r="V76">
            <v>-147562980</v>
          </cell>
          <cell r="W76">
            <v>0</v>
          </cell>
          <cell r="X76">
            <v>869328172.07820702</v>
          </cell>
        </row>
        <row r="77">
          <cell r="A77">
            <v>303.02999999999997</v>
          </cell>
          <cell r="B77" t="str">
            <v>Hutang Usaha Non Afiliasi - USD</v>
          </cell>
          <cell r="C77">
            <v>0</v>
          </cell>
          <cell r="D77">
            <v>174506190.35000002</v>
          </cell>
          <cell r="E77">
            <v>316526895.50000006</v>
          </cell>
          <cell r="F77">
            <v>438902052.5</v>
          </cell>
          <cell r="G77">
            <v>0</v>
          </cell>
          <cell r="H77">
            <v>296881347.34999996</v>
          </cell>
          <cell r="I77">
            <v>0</v>
          </cell>
          <cell r="J77">
            <v>0</v>
          </cell>
          <cell r="K77">
            <v>0</v>
          </cell>
          <cell r="L77">
            <v>296881347.34999996</v>
          </cell>
          <cell r="M77">
            <v>0</v>
          </cell>
          <cell r="N77">
            <v>296881347.34999996</v>
          </cell>
          <cell r="O77">
            <v>611102991.53999996</v>
          </cell>
          <cell r="P77">
            <v>486439601.49000019</v>
          </cell>
          <cell r="Q77">
            <v>417830484.20000011</v>
          </cell>
          <cell r="R77">
            <v>427921298.81000012</v>
          </cell>
          <cell r="S77">
            <v>0</v>
          </cell>
          <cell r="T77">
            <v>182308771.91000026</v>
          </cell>
          <cell r="U77">
            <v>0</v>
          </cell>
          <cell r="V77">
            <v>-65333</v>
          </cell>
          <cell r="W77">
            <v>0</v>
          </cell>
          <cell r="X77">
            <v>182243438.91000026</v>
          </cell>
        </row>
        <row r="78">
          <cell r="A78">
            <v>304.01</v>
          </cell>
          <cell r="B78" t="str">
            <v>Hutang Lain Non Afiliasi - IDR</v>
          </cell>
          <cell r="C78">
            <v>0</v>
          </cell>
          <cell r="D78">
            <v>7349000</v>
          </cell>
          <cell r="E78">
            <v>42069641</v>
          </cell>
          <cell r="F78">
            <v>37808641</v>
          </cell>
          <cell r="G78">
            <v>0</v>
          </cell>
          <cell r="H78">
            <v>3088000</v>
          </cell>
          <cell r="I78">
            <v>0</v>
          </cell>
          <cell r="J78">
            <v>0</v>
          </cell>
          <cell r="K78">
            <v>0</v>
          </cell>
          <cell r="L78">
            <v>3088000</v>
          </cell>
          <cell r="M78">
            <v>0</v>
          </cell>
          <cell r="N78">
            <v>3088000</v>
          </cell>
          <cell r="O78">
            <v>15714500</v>
          </cell>
          <cell r="P78">
            <v>26084000</v>
          </cell>
          <cell r="Q78">
            <v>33043500</v>
          </cell>
          <cell r="R78">
            <v>28228500</v>
          </cell>
          <cell r="S78">
            <v>0</v>
          </cell>
          <cell r="T78">
            <v>8642500</v>
          </cell>
          <cell r="U78">
            <v>0</v>
          </cell>
          <cell r="V78">
            <v>0</v>
          </cell>
          <cell r="W78">
            <v>0</v>
          </cell>
          <cell r="X78">
            <v>8642500</v>
          </cell>
        </row>
        <row r="79">
          <cell r="A79">
            <v>304.02</v>
          </cell>
          <cell r="B79" t="str">
            <v>Hutang Lain Non Afiliasi - SGD</v>
          </cell>
          <cell r="C79">
            <v>0</v>
          </cell>
          <cell r="D79">
            <v>899235546.20150185</v>
          </cell>
          <cell r="E79">
            <v>2366446133.7900019</v>
          </cell>
          <cell r="F79">
            <v>2425397160.5700006</v>
          </cell>
          <cell r="G79">
            <v>0</v>
          </cell>
          <cell r="H79">
            <v>958186572.98150063</v>
          </cell>
          <cell r="I79">
            <v>0</v>
          </cell>
          <cell r="J79">
            <v>0</v>
          </cell>
          <cell r="K79">
            <v>0</v>
          </cell>
          <cell r="L79">
            <v>958186572.98150063</v>
          </cell>
          <cell r="M79">
            <v>0</v>
          </cell>
          <cell r="N79">
            <v>958186572.98150063</v>
          </cell>
          <cell r="O79">
            <v>1980729267.1799977</v>
          </cell>
          <cell r="P79">
            <v>2140562849.6899991</v>
          </cell>
          <cell r="Q79">
            <v>2508113511.2299981</v>
          </cell>
          <cell r="R79">
            <v>2642204344.2799964</v>
          </cell>
          <cell r="S79">
            <v>0</v>
          </cell>
          <cell r="T79">
            <v>1252110988.5415006</v>
          </cell>
          <cell r="U79">
            <v>0</v>
          </cell>
          <cell r="V79">
            <v>11245509.199999999</v>
          </cell>
          <cell r="W79">
            <v>0</v>
          </cell>
          <cell r="X79">
            <v>1263356497.7415006</v>
          </cell>
        </row>
        <row r="80">
          <cell r="A80">
            <v>304.02999999999997</v>
          </cell>
          <cell r="B80" t="str">
            <v>Hutang Lain Non Afiliasi - USD</v>
          </cell>
          <cell r="C80">
            <v>0</v>
          </cell>
          <cell r="D80">
            <v>0</v>
          </cell>
          <cell r="E80">
            <v>2187422.3199999998</v>
          </cell>
          <cell r="F80">
            <v>2187422.3200000003</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row>
        <row r="81">
          <cell r="A81">
            <v>305.01</v>
          </cell>
          <cell r="B81" t="str">
            <v>Gaji Buruh</v>
          </cell>
          <cell r="C81">
            <v>0</v>
          </cell>
          <cell r="D81">
            <v>0</v>
          </cell>
          <cell r="E81">
            <v>1382181897.3699999</v>
          </cell>
          <cell r="F81">
            <v>1607170974</v>
          </cell>
          <cell r="G81">
            <v>0</v>
          </cell>
          <cell r="H81">
            <v>224989076.63000011</v>
          </cell>
          <cell r="I81">
            <v>0</v>
          </cell>
          <cell r="J81">
            <v>0</v>
          </cell>
          <cell r="K81">
            <v>0</v>
          </cell>
          <cell r="L81">
            <v>224989076.63000011</v>
          </cell>
          <cell r="M81">
            <v>0</v>
          </cell>
          <cell r="N81">
            <v>224989076.63000011</v>
          </cell>
          <cell r="O81">
            <v>1760151520.6500001</v>
          </cell>
          <cell r="P81">
            <v>1800342483</v>
          </cell>
          <cell r="Q81">
            <v>1756835014.1300004</v>
          </cell>
          <cell r="R81">
            <v>1673449914</v>
          </cell>
          <cell r="S81">
            <v>0</v>
          </cell>
          <cell r="T81">
            <v>181794938.84999967</v>
          </cell>
          <cell r="U81">
            <v>0</v>
          </cell>
          <cell r="V81">
            <v>0</v>
          </cell>
          <cell r="W81">
            <v>0</v>
          </cell>
          <cell r="X81">
            <v>181794938.84999967</v>
          </cell>
        </row>
        <row r="82">
          <cell r="A82">
            <v>305.02</v>
          </cell>
          <cell r="B82" t="str">
            <v>Gaji Kantor</v>
          </cell>
          <cell r="C82">
            <v>0</v>
          </cell>
          <cell r="D82">
            <v>0</v>
          </cell>
          <cell r="E82">
            <v>304125744</v>
          </cell>
          <cell r="F82">
            <v>365884718</v>
          </cell>
          <cell r="G82">
            <v>0</v>
          </cell>
          <cell r="H82">
            <v>61758974</v>
          </cell>
          <cell r="I82">
            <v>0</v>
          </cell>
          <cell r="J82">
            <v>0</v>
          </cell>
          <cell r="K82">
            <v>0</v>
          </cell>
          <cell r="L82">
            <v>61758974</v>
          </cell>
          <cell r="M82">
            <v>0</v>
          </cell>
          <cell r="N82">
            <v>61758974</v>
          </cell>
          <cell r="O82">
            <v>468230141</v>
          </cell>
          <cell r="P82">
            <v>472900230</v>
          </cell>
          <cell r="Q82">
            <v>282632404</v>
          </cell>
          <cell r="R82">
            <v>258230572</v>
          </cell>
          <cell r="S82">
            <v>0</v>
          </cell>
          <cell r="T82">
            <v>42027231</v>
          </cell>
          <cell r="U82">
            <v>0</v>
          </cell>
          <cell r="V82">
            <v>0</v>
          </cell>
          <cell r="W82">
            <v>0</v>
          </cell>
          <cell r="X82">
            <v>42027231</v>
          </cell>
        </row>
        <row r="83">
          <cell r="A83">
            <v>305.02999999999997</v>
          </cell>
          <cell r="B83" t="str">
            <v>Asuransi astek</v>
          </cell>
          <cell r="C83">
            <v>0</v>
          </cell>
          <cell r="D83">
            <v>0</v>
          </cell>
          <cell r="E83">
            <v>72469771</v>
          </cell>
          <cell r="F83">
            <v>85630219</v>
          </cell>
          <cell r="G83">
            <v>0</v>
          </cell>
          <cell r="H83">
            <v>13160448</v>
          </cell>
          <cell r="I83">
            <v>0</v>
          </cell>
          <cell r="J83">
            <v>0</v>
          </cell>
          <cell r="K83">
            <v>0</v>
          </cell>
          <cell r="L83">
            <v>13160448</v>
          </cell>
          <cell r="M83">
            <v>0</v>
          </cell>
          <cell r="N83">
            <v>13160448</v>
          </cell>
          <cell r="O83">
            <v>83176565</v>
          </cell>
          <cell r="P83">
            <v>84006292</v>
          </cell>
          <cell r="Q83">
            <v>86087421</v>
          </cell>
          <cell r="R83">
            <v>90094579</v>
          </cell>
          <cell r="S83">
            <v>0</v>
          </cell>
          <cell r="T83">
            <v>17997333</v>
          </cell>
          <cell r="U83">
            <v>0</v>
          </cell>
          <cell r="V83">
            <v>0</v>
          </cell>
          <cell r="W83">
            <v>0</v>
          </cell>
          <cell r="X83">
            <v>17997333</v>
          </cell>
        </row>
        <row r="84">
          <cell r="A84">
            <v>305.04000000000002</v>
          </cell>
          <cell r="B84" t="str">
            <v>Tunjangan Hari Raya</v>
          </cell>
          <cell r="C84">
            <v>0</v>
          </cell>
          <cell r="D84">
            <v>173253149.17026597</v>
          </cell>
          <cell r="E84">
            <v>0</v>
          </cell>
          <cell r="F84">
            <v>107246982.13</v>
          </cell>
          <cell r="G84">
            <v>0</v>
          </cell>
          <cell r="H84">
            <v>280500131.30026597</v>
          </cell>
          <cell r="I84">
            <v>0</v>
          </cell>
          <cell r="J84">
            <v>0</v>
          </cell>
          <cell r="K84">
            <v>0</v>
          </cell>
          <cell r="L84">
            <v>280500131.30026597</v>
          </cell>
          <cell r="M84">
            <v>0</v>
          </cell>
          <cell r="N84">
            <v>280500131.30026597</v>
          </cell>
          <cell r="O84">
            <v>207284584</v>
          </cell>
          <cell r="P84">
            <v>106468798.97999999</v>
          </cell>
          <cell r="Q84">
            <v>0</v>
          </cell>
          <cell r="R84">
            <v>103281155.54000001</v>
          </cell>
          <cell r="S84">
            <v>0</v>
          </cell>
          <cell r="T84">
            <v>282965501.82026595</v>
          </cell>
          <cell r="U84">
            <v>0</v>
          </cell>
          <cell r="V84">
            <v>0</v>
          </cell>
          <cell r="W84">
            <v>0</v>
          </cell>
          <cell r="X84">
            <v>282965501.82026595</v>
          </cell>
        </row>
        <row r="85">
          <cell r="A85">
            <v>305.05</v>
          </cell>
          <cell r="B85" t="str">
            <v>Biaya Audit / Profesional dibayar di muka</v>
          </cell>
          <cell r="C85">
            <v>0</v>
          </cell>
          <cell r="D85">
            <v>0</v>
          </cell>
          <cell r="E85">
            <v>0</v>
          </cell>
          <cell r="F85">
            <v>49387153.859999999</v>
          </cell>
          <cell r="G85">
            <v>0</v>
          </cell>
          <cell r="H85">
            <v>49387153.859999999</v>
          </cell>
          <cell r="I85">
            <v>0</v>
          </cell>
          <cell r="J85">
            <v>0</v>
          </cell>
          <cell r="K85">
            <v>0</v>
          </cell>
          <cell r="L85">
            <v>49387153.859999999</v>
          </cell>
          <cell r="M85">
            <v>0</v>
          </cell>
          <cell r="N85">
            <v>49387153.859999999</v>
          </cell>
          <cell r="O85">
            <v>49670757</v>
          </cell>
          <cell r="P85">
            <v>0</v>
          </cell>
          <cell r="Q85">
            <v>0</v>
          </cell>
          <cell r="R85">
            <v>0</v>
          </cell>
          <cell r="S85">
            <v>283603.1400000006</v>
          </cell>
          <cell r="T85">
            <v>0</v>
          </cell>
          <cell r="U85">
            <v>0</v>
          </cell>
          <cell r="V85">
            <v>52276731.140000001</v>
          </cell>
          <cell r="W85">
            <v>0</v>
          </cell>
          <cell r="X85">
            <v>51993128</v>
          </cell>
        </row>
        <row r="86">
          <cell r="A86">
            <v>305.06</v>
          </cell>
          <cell r="B86" t="str">
            <v>Estimasi Tagihan Supplier</v>
          </cell>
          <cell r="C86">
            <v>0</v>
          </cell>
          <cell r="D86">
            <v>70879800.099999949</v>
          </cell>
          <cell r="E86">
            <v>639946767.45999992</v>
          </cell>
          <cell r="F86">
            <v>685814554.75999987</v>
          </cell>
          <cell r="G86">
            <v>0</v>
          </cell>
          <cell r="H86">
            <v>116747587.39999986</v>
          </cell>
          <cell r="I86">
            <v>0</v>
          </cell>
          <cell r="J86">
            <v>0</v>
          </cell>
          <cell r="K86">
            <v>0</v>
          </cell>
          <cell r="L86">
            <v>116747587.39999986</v>
          </cell>
          <cell r="M86">
            <v>0</v>
          </cell>
          <cell r="N86">
            <v>116747587.39999986</v>
          </cell>
          <cell r="O86">
            <v>152940278.71000001</v>
          </cell>
          <cell r="P86">
            <v>105589217.75</v>
          </cell>
          <cell r="Q86">
            <v>319681720.69</v>
          </cell>
          <cell r="R86">
            <v>251752823.62</v>
          </cell>
          <cell r="S86">
            <v>0</v>
          </cell>
          <cell r="T86">
            <v>1467629.369999826</v>
          </cell>
          <cell r="U86">
            <v>0</v>
          </cell>
          <cell r="V86">
            <v>-1467629.3699998299</v>
          </cell>
          <cell r="W86">
            <v>3.9581209421157837E-9</v>
          </cell>
          <cell r="X86">
            <v>0</v>
          </cell>
        </row>
        <row r="87">
          <cell r="A87">
            <v>305.07</v>
          </cell>
          <cell r="B87" t="str">
            <v>Biaya Yang Msh Harus Dibayar Lainnya</v>
          </cell>
          <cell r="C87">
            <v>0</v>
          </cell>
          <cell r="D87">
            <v>132738492</v>
          </cell>
          <cell r="E87">
            <v>214390157.93000001</v>
          </cell>
          <cell r="F87">
            <v>107321683</v>
          </cell>
          <cell r="G87">
            <v>0</v>
          </cell>
          <cell r="H87">
            <v>25670017.069999993</v>
          </cell>
          <cell r="I87">
            <v>0</v>
          </cell>
          <cell r="J87">
            <v>0</v>
          </cell>
          <cell r="K87">
            <v>0</v>
          </cell>
          <cell r="L87">
            <v>25670017.069999993</v>
          </cell>
          <cell r="M87">
            <v>0</v>
          </cell>
          <cell r="N87">
            <v>25670017.069999993</v>
          </cell>
          <cell r="O87">
            <v>103792715</v>
          </cell>
          <cell r="P87">
            <v>100870486.41</v>
          </cell>
          <cell r="Q87">
            <v>95307302</v>
          </cell>
          <cell r="R87">
            <v>89827906</v>
          </cell>
          <cell r="S87">
            <v>0</v>
          </cell>
          <cell r="T87">
            <v>17268392.479999989</v>
          </cell>
          <cell r="U87">
            <v>0</v>
          </cell>
          <cell r="V87">
            <v>-3525663</v>
          </cell>
          <cell r="W87">
            <v>0</v>
          </cell>
          <cell r="X87">
            <v>13742729.479999989</v>
          </cell>
        </row>
        <row r="88">
          <cell r="A88">
            <v>305.08</v>
          </cell>
          <cell r="B88" t="str">
            <v>B.YHM dibayar-Biaya Royalty ke Holdings</v>
          </cell>
          <cell r="C88">
            <v>0</v>
          </cell>
          <cell r="D88">
            <v>0</v>
          </cell>
          <cell r="E88">
            <v>13322318.23</v>
          </cell>
          <cell r="F88">
            <v>123138312.14</v>
          </cell>
          <cell r="G88">
            <v>0</v>
          </cell>
          <cell r="H88">
            <v>109815993.91</v>
          </cell>
          <cell r="I88">
            <v>109815993.91</v>
          </cell>
          <cell r="J88">
            <v>0</v>
          </cell>
          <cell r="K88">
            <v>0</v>
          </cell>
          <cell r="L88">
            <v>0</v>
          </cell>
          <cell r="M88">
            <v>0</v>
          </cell>
          <cell r="N88">
            <v>0</v>
          </cell>
          <cell r="O88">
            <v>5753744.7200000007</v>
          </cell>
          <cell r="P88">
            <v>3531726.41</v>
          </cell>
          <cell r="Q88">
            <v>4763997.9300000006</v>
          </cell>
          <cell r="R88">
            <v>1769215.71</v>
          </cell>
          <cell r="S88">
            <v>5216800.5300000021</v>
          </cell>
          <cell r="T88">
            <v>0</v>
          </cell>
          <cell r="U88">
            <v>0</v>
          </cell>
          <cell r="V88">
            <v>5216800.53</v>
          </cell>
          <cell r="W88">
            <v>0</v>
          </cell>
          <cell r="X88">
            <v>0</v>
          </cell>
        </row>
        <row r="89">
          <cell r="A89">
            <v>306.01</v>
          </cell>
          <cell r="B89" t="str">
            <v>Hutang PPh 21</v>
          </cell>
          <cell r="C89">
            <v>0</v>
          </cell>
          <cell r="D89">
            <v>67072697.004599981</v>
          </cell>
          <cell r="E89">
            <v>75016516</v>
          </cell>
          <cell r="F89">
            <v>88993723</v>
          </cell>
          <cell r="G89">
            <v>0</v>
          </cell>
          <cell r="H89">
            <v>81049904.004599988</v>
          </cell>
          <cell r="I89">
            <v>67072697</v>
          </cell>
          <cell r="J89">
            <v>0</v>
          </cell>
          <cell r="K89">
            <v>0</v>
          </cell>
          <cell r="L89">
            <v>13977207.004599988</v>
          </cell>
          <cell r="M89">
            <v>0</v>
          </cell>
          <cell r="N89">
            <v>13977207.004599988</v>
          </cell>
          <cell r="O89">
            <v>110051596</v>
          </cell>
          <cell r="P89">
            <v>112447582</v>
          </cell>
          <cell r="Q89">
            <v>76007015</v>
          </cell>
          <cell r="R89">
            <v>82470486</v>
          </cell>
          <cell r="S89">
            <v>0</v>
          </cell>
          <cell r="T89">
            <v>22836664.004599988</v>
          </cell>
          <cell r="U89">
            <v>12809457</v>
          </cell>
          <cell r="V89">
            <v>0</v>
          </cell>
          <cell r="W89">
            <v>0</v>
          </cell>
          <cell r="X89">
            <v>10027207.004599988</v>
          </cell>
        </row>
        <row r="90">
          <cell r="A90">
            <v>306.02</v>
          </cell>
          <cell r="B90" t="str">
            <v>Hutang PPh 23</v>
          </cell>
          <cell r="C90">
            <v>0</v>
          </cell>
          <cell r="D90">
            <v>0</v>
          </cell>
          <cell r="E90">
            <v>33706989</v>
          </cell>
          <cell r="F90">
            <v>40318276.780000009</v>
          </cell>
          <cell r="G90">
            <v>0</v>
          </cell>
          <cell r="H90">
            <v>6611287.7800000086</v>
          </cell>
          <cell r="I90">
            <v>0</v>
          </cell>
          <cell r="J90">
            <v>0</v>
          </cell>
          <cell r="K90">
            <v>0</v>
          </cell>
          <cell r="L90">
            <v>6611287.7800000086</v>
          </cell>
          <cell r="M90">
            <v>0</v>
          </cell>
          <cell r="N90">
            <v>6611287.7800000086</v>
          </cell>
          <cell r="O90">
            <v>71770650</v>
          </cell>
          <cell r="P90">
            <v>76138274.069999993</v>
          </cell>
          <cell r="Q90">
            <v>102545912.8</v>
          </cell>
          <cell r="R90">
            <v>109967774.37</v>
          </cell>
          <cell r="S90">
            <v>0</v>
          </cell>
          <cell r="T90">
            <v>18400773.420000002</v>
          </cell>
          <cell r="U90">
            <v>1033790.42</v>
          </cell>
          <cell r="V90">
            <v>0</v>
          </cell>
          <cell r="W90">
            <v>0</v>
          </cell>
          <cell r="X90">
            <v>17366983</v>
          </cell>
        </row>
        <row r="91">
          <cell r="A91">
            <v>306.02999999999997</v>
          </cell>
          <cell r="B91" t="str">
            <v>Hutang PPh 25</v>
          </cell>
          <cell r="C91">
            <v>0</v>
          </cell>
          <cell r="D91">
            <v>61688006</v>
          </cell>
          <cell r="E91">
            <v>0</v>
          </cell>
          <cell r="F91">
            <v>0</v>
          </cell>
          <cell r="G91">
            <v>0</v>
          </cell>
          <cell r="H91">
            <v>61688006</v>
          </cell>
          <cell r="I91">
            <v>61688006</v>
          </cell>
          <cell r="J91">
            <v>16524767</v>
          </cell>
          <cell r="K91">
            <v>0</v>
          </cell>
          <cell r="L91">
            <v>16524767</v>
          </cell>
          <cell r="M91">
            <v>0</v>
          </cell>
          <cell r="N91">
            <v>16524767</v>
          </cell>
          <cell r="O91">
            <v>16524767</v>
          </cell>
          <cell r="P91">
            <v>0</v>
          </cell>
          <cell r="Q91">
            <v>33049534</v>
          </cell>
          <cell r="R91">
            <v>0</v>
          </cell>
          <cell r="S91">
            <v>33049534</v>
          </cell>
          <cell r="T91">
            <v>0</v>
          </cell>
          <cell r="U91">
            <v>0</v>
          </cell>
          <cell r="V91">
            <v>49574301</v>
          </cell>
          <cell r="W91">
            <v>0</v>
          </cell>
          <cell r="X91">
            <v>16524767</v>
          </cell>
        </row>
        <row r="92">
          <cell r="A92">
            <v>306.04000000000002</v>
          </cell>
          <cell r="B92" t="str">
            <v>Hutang PPh 26</v>
          </cell>
          <cell r="C92">
            <v>0</v>
          </cell>
          <cell r="D92">
            <v>40571715</v>
          </cell>
          <cell r="E92">
            <v>0</v>
          </cell>
          <cell r="F92">
            <v>0</v>
          </cell>
          <cell r="G92">
            <v>0</v>
          </cell>
          <cell r="H92">
            <v>40571715</v>
          </cell>
          <cell r="I92">
            <v>0</v>
          </cell>
          <cell r="J92">
            <v>0</v>
          </cell>
          <cell r="K92">
            <v>0</v>
          </cell>
          <cell r="L92">
            <v>40571715</v>
          </cell>
          <cell r="M92">
            <v>0</v>
          </cell>
          <cell r="N92">
            <v>40571715</v>
          </cell>
          <cell r="O92">
            <v>0</v>
          </cell>
          <cell r="P92">
            <v>0</v>
          </cell>
          <cell r="Q92">
            <v>0</v>
          </cell>
          <cell r="R92">
            <v>0</v>
          </cell>
          <cell r="S92">
            <v>0</v>
          </cell>
          <cell r="T92">
            <v>40571715</v>
          </cell>
          <cell r="U92">
            <v>40571715</v>
          </cell>
          <cell r="V92">
            <v>0</v>
          </cell>
          <cell r="W92">
            <v>0</v>
          </cell>
          <cell r="X92">
            <v>0</v>
          </cell>
        </row>
        <row r="93">
          <cell r="A93">
            <v>306.05</v>
          </cell>
          <cell r="B93" t="str">
            <v>Bunga pinjaman</v>
          </cell>
          <cell r="C93">
            <v>0</v>
          </cell>
          <cell r="D93">
            <v>365145559</v>
          </cell>
          <cell r="E93">
            <v>0</v>
          </cell>
          <cell r="F93">
            <v>0</v>
          </cell>
          <cell r="G93">
            <v>0</v>
          </cell>
          <cell r="H93">
            <v>365145559</v>
          </cell>
          <cell r="I93">
            <v>0</v>
          </cell>
          <cell r="J93">
            <v>0</v>
          </cell>
          <cell r="K93">
            <v>0</v>
          </cell>
          <cell r="L93">
            <v>365145559</v>
          </cell>
          <cell r="M93">
            <v>0</v>
          </cell>
          <cell r="N93">
            <v>365145559</v>
          </cell>
          <cell r="O93">
            <v>0</v>
          </cell>
          <cell r="P93">
            <v>0</v>
          </cell>
          <cell r="Q93">
            <v>0</v>
          </cell>
          <cell r="R93">
            <v>0</v>
          </cell>
          <cell r="S93">
            <v>0</v>
          </cell>
          <cell r="T93">
            <v>365145559</v>
          </cell>
          <cell r="U93">
            <v>365145559</v>
          </cell>
          <cell r="V93">
            <v>0</v>
          </cell>
          <cell r="W93">
            <v>0</v>
          </cell>
          <cell r="X93">
            <v>0</v>
          </cell>
        </row>
        <row r="94">
          <cell r="A94">
            <v>307.01</v>
          </cell>
          <cell r="B94" t="str">
            <v>Uang Jaminan Tenaga Asing</v>
          </cell>
          <cell r="C94">
            <v>0</v>
          </cell>
          <cell r="D94">
            <v>17719950</v>
          </cell>
          <cell r="E94">
            <v>0</v>
          </cell>
          <cell r="F94">
            <v>0</v>
          </cell>
          <cell r="G94">
            <v>0</v>
          </cell>
          <cell r="H94">
            <v>17719950</v>
          </cell>
          <cell r="I94">
            <v>0</v>
          </cell>
          <cell r="J94">
            <v>0</v>
          </cell>
          <cell r="K94">
            <v>0</v>
          </cell>
          <cell r="L94">
            <v>17719950</v>
          </cell>
          <cell r="M94">
            <v>0</v>
          </cell>
          <cell r="N94">
            <v>17719950</v>
          </cell>
          <cell r="O94">
            <v>8613645</v>
          </cell>
          <cell r="P94">
            <v>0</v>
          </cell>
          <cell r="Q94">
            <v>0</v>
          </cell>
          <cell r="R94">
            <v>0</v>
          </cell>
          <cell r="S94">
            <v>0</v>
          </cell>
          <cell r="T94">
            <v>9106305</v>
          </cell>
          <cell r="U94">
            <v>0</v>
          </cell>
          <cell r="V94">
            <v>-243840</v>
          </cell>
          <cell r="W94">
            <v>0</v>
          </cell>
          <cell r="X94">
            <v>8862465</v>
          </cell>
        </row>
        <row r="95">
          <cell r="A95">
            <v>307.02</v>
          </cell>
          <cell r="B95" t="str">
            <v>Deferred tax liabilities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287728788.69</v>
          </cell>
          <cell r="W95">
            <v>0</v>
          </cell>
          <cell r="X95">
            <v>287728788.69</v>
          </cell>
        </row>
        <row r="96">
          <cell r="A96">
            <v>307.04000000000002</v>
          </cell>
          <cell r="B96" t="str">
            <v>Tagihan Diterima di Muka</v>
          </cell>
          <cell r="C96">
            <v>0</v>
          </cell>
          <cell r="D96">
            <v>0</v>
          </cell>
          <cell r="E96">
            <v>50206525</v>
          </cell>
          <cell r="F96">
            <v>173997040</v>
          </cell>
          <cell r="G96">
            <v>0</v>
          </cell>
          <cell r="H96">
            <v>123790515</v>
          </cell>
          <cell r="I96">
            <v>0</v>
          </cell>
          <cell r="J96">
            <v>50206525</v>
          </cell>
          <cell r="K96">
            <v>0</v>
          </cell>
          <cell r="L96">
            <v>173997040</v>
          </cell>
          <cell r="M96">
            <v>0</v>
          </cell>
          <cell r="N96">
            <v>173997040</v>
          </cell>
          <cell r="O96">
            <v>355252930</v>
          </cell>
          <cell r="P96">
            <v>182929687.5</v>
          </cell>
          <cell r="Q96">
            <v>0</v>
          </cell>
          <cell r="R96">
            <v>0</v>
          </cell>
          <cell r="S96">
            <v>0</v>
          </cell>
          <cell r="T96">
            <v>1673797.5</v>
          </cell>
          <cell r="U96">
            <v>0</v>
          </cell>
          <cell r="V96">
            <v>-1673797.5</v>
          </cell>
          <cell r="W96">
            <v>0</v>
          </cell>
          <cell r="X96">
            <v>0</v>
          </cell>
        </row>
        <row r="97">
          <cell r="A97">
            <v>307.05</v>
          </cell>
          <cell r="B97" t="str">
            <v>Hutang kepada Cheong Fatt Metal</v>
          </cell>
          <cell r="C97">
            <v>0</v>
          </cell>
          <cell r="D97">
            <v>0</v>
          </cell>
          <cell r="E97">
            <v>0</v>
          </cell>
          <cell r="F97">
            <v>0</v>
          </cell>
          <cell r="G97">
            <v>0</v>
          </cell>
          <cell r="H97">
            <v>0</v>
          </cell>
          <cell r="I97">
            <v>0</v>
          </cell>
          <cell r="J97">
            <v>0</v>
          </cell>
          <cell r="K97">
            <v>0</v>
          </cell>
          <cell r="L97">
            <v>0</v>
          </cell>
          <cell r="M97">
            <v>0</v>
          </cell>
          <cell r="N97">
            <v>0</v>
          </cell>
          <cell r="O97">
            <v>0</v>
          </cell>
          <cell r="P97">
            <v>2920207000</v>
          </cell>
          <cell r="Q97">
            <v>3010310800</v>
          </cell>
          <cell r="R97">
            <v>0</v>
          </cell>
          <cell r="S97">
            <v>90103800</v>
          </cell>
          <cell r="T97">
            <v>0</v>
          </cell>
          <cell r="U97">
            <v>0</v>
          </cell>
          <cell r="V97">
            <v>90103800</v>
          </cell>
          <cell r="W97">
            <v>0</v>
          </cell>
          <cell r="X97">
            <v>0</v>
          </cell>
        </row>
        <row r="98">
          <cell r="A98">
            <v>307.06</v>
          </cell>
          <cell r="B98" t="str">
            <v>Hutang Bank NISP</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12210252</v>
          </cell>
          <cell r="R98">
            <v>94500000</v>
          </cell>
          <cell r="S98">
            <v>0</v>
          </cell>
          <cell r="T98">
            <v>82289748</v>
          </cell>
          <cell r="U98">
            <v>0</v>
          </cell>
          <cell r="V98">
            <v>0</v>
          </cell>
          <cell r="W98">
            <v>0</v>
          </cell>
          <cell r="X98">
            <v>82289748</v>
          </cell>
        </row>
        <row r="99">
          <cell r="A99">
            <v>307.07</v>
          </cell>
          <cell r="B99" t="str">
            <v>Hutang Deposit PT. Voetract - SGD</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48849982.75</v>
          </cell>
          <cell r="R99">
            <v>288603000</v>
          </cell>
          <cell r="S99">
            <v>0</v>
          </cell>
          <cell r="T99">
            <v>239753017.25</v>
          </cell>
          <cell r="U99">
            <v>0</v>
          </cell>
          <cell r="V99">
            <v>5659392</v>
          </cell>
          <cell r="W99">
            <v>0</v>
          </cell>
          <cell r="X99">
            <v>245412409.25</v>
          </cell>
        </row>
        <row r="100">
          <cell r="A100">
            <v>307.99900000000002</v>
          </cell>
          <cell r="B100" t="str">
            <v>Hutang Provisi manfaat karyawan</v>
          </cell>
          <cell r="C100">
            <v>0</v>
          </cell>
          <cell r="D100">
            <v>0</v>
          </cell>
          <cell r="E100">
            <v>0</v>
          </cell>
          <cell r="F100">
            <v>0</v>
          </cell>
          <cell r="G100">
            <v>0</v>
          </cell>
          <cell r="H100">
            <v>0</v>
          </cell>
          <cell r="I100">
            <v>0</v>
          </cell>
          <cell r="J100">
            <v>65255013</v>
          </cell>
          <cell r="K100">
            <v>0</v>
          </cell>
          <cell r="L100">
            <v>65255013</v>
          </cell>
          <cell r="M100">
            <v>0</v>
          </cell>
          <cell r="N100">
            <v>65255013</v>
          </cell>
          <cell r="O100">
            <v>0</v>
          </cell>
          <cell r="P100">
            <v>0</v>
          </cell>
          <cell r="Q100">
            <v>0</v>
          </cell>
          <cell r="R100">
            <v>0</v>
          </cell>
          <cell r="S100">
            <v>0</v>
          </cell>
          <cell r="T100">
            <v>65255013</v>
          </cell>
          <cell r="U100">
            <v>0</v>
          </cell>
          <cell r="V100">
            <v>44914973</v>
          </cell>
          <cell r="W100">
            <v>0</v>
          </cell>
          <cell r="X100">
            <v>110169986</v>
          </cell>
        </row>
        <row r="101">
          <cell r="A101">
            <v>308.01</v>
          </cell>
          <cell r="B101" t="str">
            <v>A/P Ms Janet</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row>
        <row r="102">
          <cell r="A102">
            <v>308.02</v>
          </cell>
          <cell r="B102" t="str">
            <v>Hutang Pemegang Saham -  CFM Holdings - SGD</v>
          </cell>
          <cell r="C102">
            <v>0</v>
          </cell>
          <cell r="D102">
            <v>6396901950.1130009</v>
          </cell>
          <cell r="E102">
            <v>0</v>
          </cell>
          <cell r="F102">
            <v>0</v>
          </cell>
          <cell r="G102">
            <v>0</v>
          </cell>
          <cell r="H102">
            <v>6396901950.1130009</v>
          </cell>
          <cell r="I102">
            <v>0</v>
          </cell>
          <cell r="J102">
            <v>0</v>
          </cell>
          <cell r="K102">
            <v>0</v>
          </cell>
          <cell r="L102">
            <v>6396901950.1130009</v>
          </cell>
          <cell r="M102">
            <v>0</v>
          </cell>
          <cell r="N102">
            <v>6396901950.1130009</v>
          </cell>
          <cell r="O102">
            <v>1114080080</v>
          </cell>
          <cell r="P102">
            <v>0</v>
          </cell>
          <cell r="Q102">
            <v>58918350</v>
          </cell>
          <cell r="R102">
            <v>0</v>
          </cell>
          <cell r="S102">
            <v>0</v>
          </cell>
          <cell r="T102">
            <v>5223903520.1130009</v>
          </cell>
          <cell r="U102">
            <v>29968500</v>
          </cell>
          <cell r="V102">
            <v>149872709</v>
          </cell>
          <cell r="W102">
            <v>0</v>
          </cell>
          <cell r="X102">
            <v>5343807729.1130009</v>
          </cell>
        </row>
        <row r="103">
          <cell r="A103">
            <v>400.01</v>
          </cell>
          <cell r="B103" t="str">
            <v>CFM Holding, Pte Ltd</v>
          </cell>
          <cell r="C103">
            <v>0</v>
          </cell>
          <cell r="D103">
            <v>843975000</v>
          </cell>
          <cell r="E103">
            <v>0</v>
          </cell>
          <cell r="F103">
            <v>0</v>
          </cell>
          <cell r="G103">
            <v>0</v>
          </cell>
          <cell r="H103">
            <v>843975000</v>
          </cell>
          <cell r="I103">
            <v>0</v>
          </cell>
          <cell r="J103">
            <v>0</v>
          </cell>
          <cell r="K103">
            <v>0</v>
          </cell>
          <cell r="L103">
            <v>843975000</v>
          </cell>
          <cell r="M103">
            <v>0</v>
          </cell>
          <cell r="N103">
            <v>843975000</v>
          </cell>
          <cell r="O103">
            <v>0</v>
          </cell>
          <cell r="P103">
            <v>0</v>
          </cell>
          <cell r="Q103">
            <v>29968500</v>
          </cell>
          <cell r="R103">
            <v>0</v>
          </cell>
          <cell r="S103">
            <v>0</v>
          </cell>
          <cell r="T103">
            <v>814006500</v>
          </cell>
          <cell r="U103">
            <v>0</v>
          </cell>
          <cell r="V103">
            <v>29968500</v>
          </cell>
          <cell r="W103">
            <v>0</v>
          </cell>
          <cell r="X103">
            <v>843975000</v>
          </cell>
        </row>
        <row r="104">
          <cell r="A104">
            <v>400.02</v>
          </cell>
          <cell r="B104" t="str">
            <v>Lim Fong Li, Janet</v>
          </cell>
          <cell r="C104">
            <v>0</v>
          </cell>
          <cell r="D104">
            <v>8525000</v>
          </cell>
          <cell r="E104">
            <v>0</v>
          </cell>
          <cell r="F104">
            <v>0</v>
          </cell>
          <cell r="G104">
            <v>0</v>
          </cell>
          <cell r="H104">
            <v>8525000</v>
          </cell>
          <cell r="I104">
            <v>0</v>
          </cell>
          <cell r="J104">
            <v>0</v>
          </cell>
          <cell r="K104">
            <v>0</v>
          </cell>
          <cell r="L104">
            <v>8525000</v>
          </cell>
          <cell r="M104">
            <v>0</v>
          </cell>
          <cell r="N104">
            <v>8525000</v>
          </cell>
          <cell r="O104">
            <v>0</v>
          </cell>
          <cell r="P104">
            <v>0</v>
          </cell>
          <cell r="Q104">
            <v>0</v>
          </cell>
          <cell r="R104">
            <v>0</v>
          </cell>
          <cell r="S104">
            <v>0</v>
          </cell>
          <cell r="T104">
            <v>8525000</v>
          </cell>
          <cell r="U104">
            <v>0</v>
          </cell>
          <cell r="V104">
            <v>0</v>
          </cell>
          <cell r="W104">
            <v>0</v>
          </cell>
          <cell r="X104">
            <v>8525000</v>
          </cell>
        </row>
        <row r="105">
          <cell r="A105">
            <v>400.05</v>
          </cell>
          <cell r="B105" t="str">
            <v>Modal disetor dimuka</v>
          </cell>
          <cell r="C105">
            <v>0</v>
          </cell>
          <cell r="D105">
            <v>1705000000</v>
          </cell>
          <cell r="E105">
            <v>0</v>
          </cell>
          <cell r="F105">
            <v>0</v>
          </cell>
          <cell r="G105">
            <v>0</v>
          </cell>
          <cell r="H105">
            <v>1705000000</v>
          </cell>
          <cell r="I105">
            <v>0</v>
          </cell>
          <cell r="J105">
            <v>0</v>
          </cell>
          <cell r="K105">
            <v>0</v>
          </cell>
          <cell r="L105">
            <v>1705000000</v>
          </cell>
          <cell r="M105">
            <v>0</v>
          </cell>
          <cell r="N105">
            <v>1705000000</v>
          </cell>
          <cell r="O105">
            <v>0</v>
          </cell>
          <cell r="P105">
            <v>0</v>
          </cell>
          <cell r="Q105">
            <v>0</v>
          </cell>
          <cell r="R105">
            <v>0</v>
          </cell>
          <cell r="S105">
            <v>0</v>
          </cell>
          <cell r="T105">
            <v>1705000000</v>
          </cell>
          <cell r="U105">
            <v>0</v>
          </cell>
          <cell r="V105">
            <v>0</v>
          </cell>
          <cell r="W105">
            <v>0</v>
          </cell>
          <cell r="X105">
            <v>1705000000</v>
          </cell>
        </row>
        <row r="106">
          <cell r="B106" t="str">
            <v>Selisih kurs modal akibat penilaian kembali</v>
          </cell>
          <cell r="C106">
            <v>67537464</v>
          </cell>
          <cell r="D106">
            <v>0</v>
          </cell>
          <cell r="E106">
            <v>0</v>
          </cell>
          <cell r="F106">
            <v>0</v>
          </cell>
          <cell r="G106">
            <v>67537464</v>
          </cell>
          <cell r="H106">
            <v>0</v>
          </cell>
          <cell r="I106">
            <v>0</v>
          </cell>
          <cell r="J106">
            <v>0</v>
          </cell>
          <cell r="K106">
            <v>67537464</v>
          </cell>
          <cell r="L106">
            <v>0</v>
          </cell>
          <cell r="M106">
            <v>67537464</v>
          </cell>
          <cell r="N106">
            <v>0</v>
          </cell>
          <cell r="O106">
            <v>0</v>
          </cell>
          <cell r="P106">
            <v>0</v>
          </cell>
          <cell r="Q106">
            <v>0</v>
          </cell>
          <cell r="R106">
            <v>0</v>
          </cell>
          <cell r="S106">
            <v>67537464</v>
          </cell>
          <cell r="T106">
            <v>0</v>
          </cell>
          <cell r="U106">
            <v>0</v>
          </cell>
          <cell r="V106">
            <v>0</v>
          </cell>
          <cell r="W106">
            <v>67537464</v>
          </cell>
          <cell r="X106">
            <v>0</v>
          </cell>
        </row>
        <row r="107">
          <cell r="A107">
            <v>400.08</v>
          </cell>
          <cell r="B107" t="str">
            <v>Laba / Rugi Ditahan</v>
          </cell>
          <cell r="C107">
            <v>0</v>
          </cell>
          <cell r="D107">
            <v>1369591187.3431787</v>
          </cell>
          <cell r="E107">
            <v>0</v>
          </cell>
          <cell r="F107">
            <v>0</v>
          </cell>
          <cell r="G107">
            <v>0</v>
          </cell>
          <cell r="H107">
            <v>1369591187.3431787</v>
          </cell>
          <cell r="I107">
            <v>250069655</v>
          </cell>
          <cell r="J107">
            <v>0</v>
          </cell>
          <cell r="K107">
            <v>0</v>
          </cell>
          <cell r="L107">
            <v>1119521532.3431787</v>
          </cell>
          <cell r="M107">
            <v>0</v>
          </cell>
          <cell r="N107">
            <v>1093342515.3009653</v>
          </cell>
          <cell r="O107">
            <v>0</v>
          </cell>
          <cell r="P107">
            <v>0</v>
          </cell>
          <cell r="Q107">
            <v>0</v>
          </cell>
          <cell r="R107">
            <v>0</v>
          </cell>
          <cell r="S107">
            <v>0</v>
          </cell>
          <cell r="T107">
            <v>1093342515.3009653</v>
          </cell>
          <cell r="U107">
            <v>0</v>
          </cell>
          <cell r="V107">
            <v>0</v>
          </cell>
          <cell r="W107">
            <v>0</v>
          </cell>
          <cell r="X107">
            <v>1093342515.3009653</v>
          </cell>
        </row>
        <row r="108">
          <cell r="A108">
            <v>400.09</v>
          </cell>
          <cell r="B108" t="str">
            <v>Laba / Rugi Tahun Berjalan</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row>
        <row r="109">
          <cell r="A109">
            <v>500.00200000000001</v>
          </cell>
          <cell r="B109" t="str">
            <v>Penjualan - Scrap</v>
          </cell>
          <cell r="C109">
            <v>0</v>
          </cell>
          <cell r="D109">
            <v>0</v>
          </cell>
          <cell r="E109">
            <v>0</v>
          </cell>
          <cell r="F109">
            <v>0</v>
          </cell>
          <cell r="G109">
            <v>0</v>
          </cell>
          <cell r="H109">
            <v>0</v>
          </cell>
          <cell r="I109">
            <v>0</v>
          </cell>
          <cell r="J109">
            <v>0</v>
          </cell>
          <cell r="K109">
            <v>0</v>
          </cell>
          <cell r="L109">
            <v>0</v>
          </cell>
          <cell r="M109">
            <v>0</v>
          </cell>
          <cell r="N109">
            <v>0</v>
          </cell>
          <cell r="O109">
            <v>0</v>
          </cell>
          <cell r="P109">
            <v>14215012.800000001</v>
          </cell>
          <cell r="Q109">
            <v>0</v>
          </cell>
          <cell r="R109">
            <v>0</v>
          </cell>
          <cell r="S109">
            <v>0</v>
          </cell>
          <cell r="T109">
            <v>14215012.800000001</v>
          </cell>
          <cell r="U109">
            <v>0</v>
          </cell>
          <cell r="V109">
            <v>0</v>
          </cell>
          <cell r="W109">
            <v>0</v>
          </cell>
          <cell r="X109">
            <v>14215012.800000001</v>
          </cell>
        </row>
        <row r="110">
          <cell r="A110">
            <v>500.01</v>
          </cell>
          <cell r="B110" t="str">
            <v>Penjualan - Metal Stamping Interco</v>
          </cell>
          <cell r="C110">
            <v>0</v>
          </cell>
          <cell r="D110">
            <v>0</v>
          </cell>
          <cell r="E110">
            <v>428253244.24000001</v>
          </cell>
          <cell r="F110">
            <v>8912720596.7700119</v>
          </cell>
          <cell r="G110">
            <v>0</v>
          </cell>
          <cell r="H110">
            <v>8484467352.5300121</v>
          </cell>
          <cell r="I110">
            <v>0</v>
          </cell>
          <cell r="J110">
            <v>0</v>
          </cell>
          <cell r="K110">
            <v>0</v>
          </cell>
          <cell r="L110">
            <v>8484467352.5300121</v>
          </cell>
          <cell r="M110">
            <v>0</v>
          </cell>
          <cell r="N110">
            <v>0</v>
          </cell>
          <cell r="O110">
            <v>190982390.23999998</v>
          </cell>
          <cell r="P110">
            <v>9905388731.5101166</v>
          </cell>
          <cell r="Q110">
            <v>317281523.23000002</v>
          </cell>
          <cell r="R110">
            <v>7879033668.2300243</v>
          </cell>
          <cell r="S110">
            <v>0</v>
          </cell>
          <cell r="T110">
            <v>17276158486.270142</v>
          </cell>
          <cell r="U110">
            <v>0</v>
          </cell>
          <cell r="V110">
            <v>0</v>
          </cell>
          <cell r="W110">
            <v>0</v>
          </cell>
          <cell r="X110">
            <v>17276158486.270142</v>
          </cell>
        </row>
        <row r="111">
          <cell r="A111">
            <v>500.02</v>
          </cell>
          <cell r="B111" t="str">
            <v>Penjualan - Metal Stamping Non afiliasi</v>
          </cell>
          <cell r="C111">
            <v>0</v>
          </cell>
          <cell r="D111">
            <v>0</v>
          </cell>
          <cell r="E111">
            <v>7014016.8799999999</v>
          </cell>
          <cell r="F111">
            <v>3931096269.2299972</v>
          </cell>
          <cell r="G111">
            <v>0</v>
          </cell>
          <cell r="H111">
            <v>3924082252.349997</v>
          </cell>
          <cell r="I111">
            <v>0</v>
          </cell>
          <cell r="J111">
            <v>0</v>
          </cell>
          <cell r="K111">
            <v>0</v>
          </cell>
          <cell r="L111">
            <v>3924082252.349997</v>
          </cell>
          <cell r="M111">
            <v>0</v>
          </cell>
          <cell r="N111">
            <v>0</v>
          </cell>
          <cell r="O111">
            <v>1969318.33</v>
          </cell>
          <cell r="P111">
            <v>3748903391.6499972</v>
          </cell>
          <cell r="Q111">
            <v>5585191.0499999998</v>
          </cell>
          <cell r="R111">
            <v>3778453296.1800056</v>
          </cell>
          <cell r="S111">
            <v>0</v>
          </cell>
          <cell r="T111">
            <v>7519802178.4500027</v>
          </cell>
          <cell r="U111">
            <v>0</v>
          </cell>
          <cell r="V111">
            <v>0</v>
          </cell>
          <cell r="W111">
            <v>0</v>
          </cell>
          <cell r="X111">
            <v>7519802178.4500027</v>
          </cell>
        </row>
        <row r="112">
          <cell r="A112">
            <v>500.03</v>
          </cell>
          <cell r="B112" t="str">
            <v>Penjualan - Trunking</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1318614</v>
          </cell>
          <cell r="S112">
            <v>0</v>
          </cell>
          <cell r="T112">
            <v>1318614</v>
          </cell>
          <cell r="U112">
            <v>0</v>
          </cell>
          <cell r="V112">
            <v>0</v>
          </cell>
          <cell r="W112">
            <v>0</v>
          </cell>
          <cell r="X112">
            <v>1318614</v>
          </cell>
        </row>
        <row r="113">
          <cell r="A113">
            <v>500.04</v>
          </cell>
          <cell r="B113" t="str">
            <v>Penjualan - Assembly - SGD</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row>
        <row r="114">
          <cell r="A114">
            <v>500.05</v>
          </cell>
          <cell r="B114" t="str">
            <v>Penjualan - Lighting</v>
          </cell>
          <cell r="C114">
            <v>0</v>
          </cell>
          <cell r="D114">
            <v>0</v>
          </cell>
          <cell r="E114">
            <v>0</v>
          </cell>
          <cell r="F114">
            <v>188832472.13</v>
          </cell>
          <cell r="G114">
            <v>0</v>
          </cell>
          <cell r="H114">
            <v>188832472.13</v>
          </cell>
          <cell r="I114">
            <v>0</v>
          </cell>
          <cell r="J114">
            <v>0</v>
          </cell>
          <cell r="K114">
            <v>0</v>
          </cell>
          <cell r="L114">
            <v>188832472.13</v>
          </cell>
          <cell r="M114">
            <v>0</v>
          </cell>
          <cell r="N114">
            <v>0</v>
          </cell>
          <cell r="O114">
            <v>0</v>
          </cell>
          <cell r="P114">
            <v>0</v>
          </cell>
          <cell r="Q114">
            <v>0</v>
          </cell>
          <cell r="R114">
            <v>0</v>
          </cell>
          <cell r="S114">
            <v>0</v>
          </cell>
          <cell r="T114">
            <v>0</v>
          </cell>
          <cell r="U114">
            <v>0</v>
          </cell>
          <cell r="V114">
            <v>0</v>
          </cell>
          <cell r="W114">
            <v>0</v>
          </cell>
          <cell r="X114">
            <v>0</v>
          </cell>
        </row>
        <row r="115">
          <cell r="A115">
            <v>500.06</v>
          </cell>
          <cell r="B115" t="str">
            <v>Penjualan CM</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row>
        <row r="116">
          <cell r="A116">
            <v>500.07</v>
          </cell>
          <cell r="B116" t="str">
            <v>Penjualan - Toolings Interco</v>
          </cell>
          <cell r="C116">
            <v>0</v>
          </cell>
          <cell r="D116">
            <v>0</v>
          </cell>
          <cell r="E116">
            <v>32167520</v>
          </cell>
          <cell r="F116">
            <v>495317357.52999997</v>
          </cell>
          <cell r="G116">
            <v>0</v>
          </cell>
          <cell r="H116">
            <v>463149837.52999997</v>
          </cell>
          <cell r="I116">
            <v>0</v>
          </cell>
          <cell r="J116">
            <v>0</v>
          </cell>
          <cell r="K116">
            <v>0</v>
          </cell>
          <cell r="L116">
            <v>463149837.52999997</v>
          </cell>
          <cell r="M116">
            <v>0</v>
          </cell>
          <cell r="N116">
            <v>0</v>
          </cell>
          <cell r="O116">
            <v>0</v>
          </cell>
          <cell r="P116">
            <v>625442518.75</v>
          </cell>
          <cell r="Q116">
            <v>0</v>
          </cell>
          <cell r="R116">
            <v>396624321</v>
          </cell>
          <cell r="S116">
            <v>0</v>
          </cell>
          <cell r="T116">
            <v>1022066839.75</v>
          </cell>
          <cell r="U116">
            <v>0</v>
          </cell>
          <cell r="V116">
            <v>0</v>
          </cell>
          <cell r="W116">
            <v>0</v>
          </cell>
          <cell r="X116">
            <v>1022066839.75</v>
          </cell>
        </row>
        <row r="117">
          <cell r="A117">
            <v>500.08</v>
          </cell>
          <cell r="B117" t="str">
            <v>Penjualan - Toolings Non afiliasi</v>
          </cell>
          <cell r="C117">
            <v>0</v>
          </cell>
          <cell r="D117">
            <v>0</v>
          </cell>
          <cell r="E117">
            <v>0</v>
          </cell>
          <cell r="F117">
            <v>324896096.31999999</v>
          </cell>
          <cell r="G117">
            <v>0</v>
          </cell>
          <cell r="H117">
            <v>324896096.31999999</v>
          </cell>
          <cell r="I117">
            <v>0</v>
          </cell>
          <cell r="J117">
            <v>0</v>
          </cell>
          <cell r="K117">
            <v>0</v>
          </cell>
          <cell r="L117">
            <v>324896096.31999999</v>
          </cell>
          <cell r="M117">
            <v>0</v>
          </cell>
          <cell r="N117">
            <v>0</v>
          </cell>
          <cell r="O117">
            <v>0</v>
          </cell>
          <cell r="P117">
            <v>302623288.85000002</v>
          </cell>
          <cell r="Q117">
            <v>0</v>
          </cell>
          <cell r="R117">
            <v>85773083.890000001</v>
          </cell>
          <cell r="S117">
            <v>0</v>
          </cell>
          <cell r="T117">
            <v>388396372.74000001</v>
          </cell>
          <cell r="U117">
            <v>0</v>
          </cell>
          <cell r="V117">
            <v>0</v>
          </cell>
          <cell r="W117">
            <v>0</v>
          </cell>
          <cell r="X117">
            <v>388396372.74000001</v>
          </cell>
        </row>
        <row r="118">
          <cell r="A118">
            <v>600.01</v>
          </cell>
          <cell r="B118" t="str">
            <v xml:space="preserve">HPP - Bahan baku </v>
          </cell>
          <cell r="C118">
            <v>0</v>
          </cell>
          <cell r="D118">
            <v>0</v>
          </cell>
          <cell r="E118">
            <v>7578702511.539999</v>
          </cell>
          <cell r="F118">
            <v>471492880.55999994</v>
          </cell>
          <cell r="G118">
            <v>7107209630.9799995</v>
          </cell>
          <cell r="H118">
            <v>0</v>
          </cell>
          <cell r="I118">
            <v>0</v>
          </cell>
          <cell r="J118">
            <v>0</v>
          </cell>
          <cell r="K118">
            <v>7107209630.9799995</v>
          </cell>
          <cell r="L118">
            <v>0</v>
          </cell>
          <cell r="M118">
            <v>0</v>
          </cell>
          <cell r="N118">
            <v>0</v>
          </cell>
          <cell r="O118">
            <v>6443996690.619997</v>
          </cell>
          <cell r="P118">
            <v>665110863.39999986</v>
          </cell>
          <cell r="Q118">
            <v>5292746212.4599991</v>
          </cell>
          <cell r="R118">
            <v>584441153.62</v>
          </cell>
          <cell r="S118">
            <v>10487190886.059996</v>
          </cell>
          <cell r="T118">
            <v>0</v>
          </cell>
          <cell r="U118">
            <v>0</v>
          </cell>
          <cell r="V118">
            <v>0</v>
          </cell>
          <cell r="W118">
            <v>10487190886.059996</v>
          </cell>
          <cell r="X118">
            <v>0</v>
          </cell>
        </row>
        <row r="119">
          <cell r="A119">
            <v>600.02</v>
          </cell>
          <cell r="B119" t="str">
            <v>HPP - Bahan Baku  Assembly - SGD</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row>
        <row r="120">
          <cell r="A120">
            <v>600.03</v>
          </cell>
          <cell r="B120" t="str">
            <v>HPP - Packing Material</v>
          </cell>
          <cell r="C120">
            <v>0</v>
          </cell>
          <cell r="D120">
            <v>0</v>
          </cell>
          <cell r="E120">
            <v>254170815.33999988</v>
          </cell>
          <cell r="F120">
            <v>973600</v>
          </cell>
          <cell r="G120">
            <v>253197215.33999988</v>
          </cell>
          <cell r="H120">
            <v>0</v>
          </cell>
          <cell r="I120">
            <v>0</v>
          </cell>
          <cell r="J120">
            <v>0</v>
          </cell>
          <cell r="K120">
            <v>253197215.33999988</v>
          </cell>
          <cell r="L120">
            <v>0</v>
          </cell>
          <cell r="M120">
            <v>0</v>
          </cell>
          <cell r="N120">
            <v>0</v>
          </cell>
          <cell r="O120">
            <v>172890986.81999999</v>
          </cell>
          <cell r="P120">
            <v>2583266.2999999998</v>
          </cell>
          <cell r="Q120">
            <v>155769590.55000001</v>
          </cell>
          <cell r="R120">
            <v>3189279.2299999995</v>
          </cell>
          <cell r="S120">
            <v>322888031.83999997</v>
          </cell>
          <cell r="T120">
            <v>0</v>
          </cell>
          <cell r="U120">
            <v>0</v>
          </cell>
          <cell r="V120">
            <v>0</v>
          </cell>
          <cell r="W120">
            <v>322888031.83999997</v>
          </cell>
          <cell r="X120">
            <v>0</v>
          </cell>
        </row>
        <row r="121">
          <cell r="A121">
            <v>600.04</v>
          </cell>
          <cell r="B121" t="str">
            <v>HPP - Proyek Siemens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row>
        <row r="122">
          <cell r="A122">
            <v>600.04999999999995</v>
          </cell>
          <cell r="B122" t="str">
            <v>HPP - Proyek Punch Hole</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row>
        <row r="123">
          <cell r="A123">
            <v>600.05100000000004</v>
          </cell>
          <cell r="B123" t="str">
            <v>HPP - Buruh</v>
          </cell>
          <cell r="C123">
            <v>0</v>
          </cell>
          <cell r="D123">
            <v>0</v>
          </cell>
          <cell r="E123">
            <v>802970510.95000017</v>
          </cell>
          <cell r="F123">
            <v>721066</v>
          </cell>
          <cell r="G123">
            <v>802249444.95000017</v>
          </cell>
          <cell r="H123">
            <v>0</v>
          </cell>
          <cell r="I123">
            <v>0</v>
          </cell>
          <cell r="J123">
            <v>0</v>
          </cell>
          <cell r="K123">
            <v>802249444.95000017</v>
          </cell>
          <cell r="L123">
            <v>0</v>
          </cell>
          <cell r="M123">
            <v>0</v>
          </cell>
          <cell r="N123">
            <v>0</v>
          </cell>
          <cell r="O123">
            <v>914942877.02999997</v>
          </cell>
          <cell r="P123">
            <v>32695314</v>
          </cell>
          <cell r="Q123">
            <v>828956910.07999992</v>
          </cell>
          <cell r="R123">
            <v>10183511</v>
          </cell>
          <cell r="S123">
            <v>1701020962.1099999</v>
          </cell>
          <cell r="T123">
            <v>0</v>
          </cell>
          <cell r="U123">
            <v>0</v>
          </cell>
          <cell r="V123">
            <v>0</v>
          </cell>
          <cell r="W123">
            <v>1701020962.1099999</v>
          </cell>
          <cell r="X123">
            <v>0</v>
          </cell>
        </row>
        <row r="124">
          <cell r="A124">
            <v>600.05200000000002</v>
          </cell>
          <cell r="B124" t="str">
            <v>HPP - Consumable</v>
          </cell>
          <cell r="C124">
            <v>0</v>
          </cell>
          <cell r="D124">
            <v>0</v>
          </cell>
          <cell r="E124">
            <v>145595477.13999999</v>
          </cell>
          <cell r="F124">
            <v>4876678.7</v>
          </cell>
          <cell r="G124">
            <v>140718798.44</v>
          </cell>
          <cell r="H124">
            <v>0</v>
          </cell>
          <cell r="I124">
            <v>0</v>
          </cell>
          <cell r="J124">
            <v>0</v>
          </cell>
          <cell r="K124">
            <v>140718798.44</v>
          </cell>
          <cell r="L124">
            <v>0</v>
          </cell>
          <cell r="M124">
            <v>0</v>
          </cell>
          <cell r="N124">
            <v>0</v>
          </cell>
          <cell r="O124">
            <v>241323241.13000005</v>
          </cell>
          <cell r="P124">
            <v>0</v>
          </cell>
          <cell r="Q124">
            <v>253807414.91999999</v>
          </cell>
          <cell r="R124">
            <v>21680504.930000003</v>
          </cell>
          <cell r="S124">
            <v>473450151.12000006</v>
          </cell>
          <cell r="T124">
            <v>0</v>
          </cell>
          <cell r="U124">
            <v>0</v>
          </cell>
          <cell r="V124">
            <v>0</v>
          </cell>
          <cell r="W124">
            <v>473450151.12000006</v>
          </cell>
          <cell r="X124">
            <v>0</v>
          </cell>
        </row>
        <row r="125">
          <cell r="A125">
            <v>600.053</v>
          </cell>
          <cell r="B125" t="str">
            <v>HPP - Biaya Tooling</v>
          </cell>
          <cell r="C125">
            <v>0</v>
          </cell>
          <cell r="D125">
            <v>0</v>
          </cell>
          <cell r="E125">
            <v>359855995.63</v>
          </cell>
          <cell r="F125">
            <v>186538027.94999999</v>
          </cell>
          <cell r="G125">
            <v>173317967.68000001</v>
          </cell>
          <cell r="H125">
            <v>0</v>
          </cell>
          <cell r="I125">
            <v>0</v>
          </cell>
          <cell r="J125">
            <v>0</v>
          </cell>
          <cell r="K125">
            <v>173317967.68000001</v>
          </cell>
          <cell r="L125">
            <v>0</v>
          </cell>
          <cell r="M125">
            <v>0</v>
          </cell>
          <cell r="N125">
            <v>0</v>
          </cell>
          <cell r="O125">
            <v>144663119.15000001</v>
          </cell>
          <cell r="P125">
            <v>0</v>
          </cell>
          <cell r="Q125">
            <v>214275739.77999997</v>
          </cell>
          <cell r="R125">
            <v>0</v>
          </cell>
          <cell r="S125">
            <v>358938858.92999995</v>
          </cell>
          <cell r="T125">
            <v>0</v>
          </cell>
          <cell r="U125">
            <v>0</v>
          </cell>
          <cell r="V125">
            <v>0</v>
          </cell>
          <cell r="W125">
            <v>358938858.92999995</v>
          </cell>
          <cell r="X125">
            <v>0</v>
          </cell>
        </row>
        <row r="126">
          <cell r="A126">
            <v>600.05399999999997</v>
          </cell>
          <cell r="B126" t="str">
            <v>HPP - Oli dan Gas</v>
          </cell>
          <cell r="C126">
            <v>0</v>
          </cell>
          <cell r="D126">
            <v>0</v>
          </cell>
          <cell r="E126">
            <v>11701208.300000001</v>
          </cell>
          <cell r="F126">
            <v>0</v>
          </cell>
          <cell r="G126">
            <v>11701208.300000001</v>
          </cell>
          <cell r="H126">
            <v>0</v>
          </cell>
          <cell r="I126">
            <v>0</v>
          </cell>
          <cell r="J126">
            <v>0</v>
          </cell>
          <cell r="K126">
            <v>11701208.300000001</v>
          </cell>
          <cell r="L126">
            <v>0</v>
          </cell>
          <cell r="M126">
            <v>0</v>
          </cell>
          <cell r="N126">
            <v>0</v>
          </cell>
          <cell r="O126">
            <v>46122851.979999989</v>
          </cell>
          <cell r="P126">
            <v>0</v>
          </cell>
          <cell r="Q126">
            <v>0</v>
          </cell>
          <cell r="R126">
            <v>0</v>
          </cell>
          <cell r="S126">
            <v>46122851.979999989</v>
          </cell>
          <cell r="T126">
            <v>0</v>
          </cell>
          <cell r="U126">
            <v>0</v>
          </cell>
          <cell r="V126">
            <v>0</v>
          </cell>
          <cell r="W126">
            <v>46122851.979999989</v>
          </cell>
          <cell r="X126">
            <v>0</v>
          </cell>
        </row>
        <row r="127">
          <cell r="A127">
            <v>600.05499999999995</v>
          </cell>
          <cell r="B127" t="str">
            <v>HPP - Subcontractor - SGD</v>
          </cell>
          <cell r="C127">
            <v>0</v>
          </cell>
          <cell r="D127">
            <v>0</v>
          </cell>
          <cell r="E127">
            <v>348764409.81</v>
          </cell>
          <cell r="F127">
            <v>2169434.83</v>
          </cell>
          <cell r="G127">
            <v>346594974.98000002</v>
          </cell>
          <cell r="H127">
            <v>0</v>
          </cell>
          <cell r="I127">
            <v>0</v>
          </cell>
          <cell r="J127">
            <v>0</v>
          </cell>
          <cell r="K127">
            <v>346594974.98000002</v>
          </cell>
          <cell r="L127">
            <v>0</v>
          </cell>
          <cell r="M127">
            <v>0</v>
          </cell>
          <cell r="N127">
            <v>0</v>
          </cell>
          <cell r="O127">
            <v>347582260.34999996</v>
          </cell>
          <cell r="P127">
            <v>470697.77</v>
          </cell>
          <cell r="Q127">
            <v>839113372.55999994</v>
          </cell>
          <cell r="R127">
            <v>82719306.339999989</v>
          </cell>
          <cell r="S127">
            <v>1103505628.8</v>
          </cell>
          <cell r="T127">
            <v>0</v>
          </cell>
          <cell r="U127">
            <v>0</v>
          </cell>
          <cell r="V127">
            <v>0</v>
          </cell>
          <cell r="W127">
            <v>1103505628.8</v>
          </cell>
          <cell r="X127">
            <v>0</v>
          </cell>
        </row>
        <row r="128">
          <cell r="A128">
            <v>600.05999999999995</v>
          </cell>
          <cell r="B128" t="str">
            <v>HPP - Picture Frame</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row>
        <row r="129">
          <cell r="A129">
            <v>600.07000000000005</v>
          </cell>
          <cell r="B129" t="str">
            <v>HPP - Bahan Baku Tooling</v>
          </cell>
          <cell r="C129">
            <v>0</v>
          </cell>
          <cell r="D129">
            <v>0</v>
          </cell>
          <cell r="E129">
            <v>495388224.1400001</v>
          </cell>
          <cell r="F129">
            <v>0</v>
          </cell>
          <cell r="G129">
            <v>495388224.1400001</v>
          </cell>
          <cell r="H129">
            <v>0</v>
          </cell>
          <cell r="I129">
            <v>0</v>
          </cell>
          <cell r="J129">
            <v>0</v>
          </cell>
          <cell r="K129">
            <v>495388224.1400001</v>
          </cell>
          <cell r="L129">
            <v>0</v>
          </cell>
          <cell r="M129">
            <v>0</v>
          </cell>
          <cell r="N129">
            <v>0</v>
          </cell>
          <cell r="O129">
            <v>463396026.27999997</v>
          </cell>
          <cell r="P129">
            <v>0</v>
          </cell>
          <cell r="Q129">
            <v>280100658.28000003</v>
          </cell>
          <cell r="R129">
            <v>0</v>
          </cell>
          <cell r="S129">
            <v>743496684.55999994</v>
          </cell>
          <cell r="T129">
            <v>0</v>
          </cell>
          <cell r="U129">
            <v>0</v>
          </cell>
          <cell r="V129">
            <v>0</v>
          </cell>
          <cell r="W129">
            <v>743496684.55999994</v>
          </cell>
          <cell r="X129">
            <v>0</v>
          </cell>
        </row>
        <row r="130">
          <cell r="A130">
            <v>600.11</v>
          </cell>
          <cell r="B130" t="str">
            <v>Biaya Transportasi</v>
          </cell>
          <cell r="C130">
            <v>0</v>
          </cell>
          <cell r="D130">
            <v>0</v>
          </cell>
          <cell r="E130">
            <v>150261228.06</v>
          </cell>
          <cell r="F130">
            <v>20611337.130000003</v>
          </cell>
          <cell r="G130">
            <v>129649890.93000001</v>
          </cell>
          <cell r="H130">
            <v>0</v>
          </cell>
          <cell r="I130">
            <v>0</v>
          </cell>
          <cell r="J130">
            <v>0</v>
          </cell>
          <cell r="K130">
            <v>129649890.93000001</v>
          </cell>
          <cell r="L130">
            <v>0</v>
          </cell>
          <cell r="M130">
            <v>0</v>
          </cell>
          <cell r="N130">
            <v>0</v>
          </cell>
          <cell r="O130">
            <v>183056850.31999999</v>
          </cell>
          <cell r="P130">
            <v>18941014.07</v>
          </cell>
          <cell r="Q130">
            <v>160796472.11999995</v>
          </cell>
          <cell r="R130">
            <v>1911683.94</v>
          </cell>
          <cell r="S130">
            <v>323000624.42999995</v>
          </cell>
          <cell r="T130">
            <v>0</v>
          </cell>
          <cell r="U130">
            <v>0</v>
          </cell>
          <cell r="V130">
            <v>0</v>
          </cell>
          <cell r="W130">
            <v>323000624.42999995</v>
          </cell>
          <cell r="X130">
            <v>0</v>
          </cell>
        </row>
        <row r="131">
          <cell r="A131">
            <v>600.12</v>
          </cell>
          <cell r="B131" t="str">
            <v>Biaya Reparasi dan Pemeliharaan M/C</v>
          </cell>
          <cell r="C131">
            <v>0</v>
          </cell>
          <cell r="D131">
            <v>0</v>
          </cell>
          <cell r="E131">
            <v>261092075.54000002</v>
          </cell>
          <cell r="F131">
            <v>92574712.849999994</v>
          </cell>
          <cell r="G131">
            <v>168517362.69000003</v>
          </cell>
          <cell r="H131">
            <v>0</v>
          </cell>
          <cell r="I131">
            <v>0</v>
          </cell>
          <cell r="J131">
            <v>0</v>
          </cell>
          <cell r="K131">
            <v>168517362.69000003</v>
          </cell>
          <cell r="L131">
            <v>0</v>
          </cell>
          <cell r="M131">
            <v>0</v>
          </cell>
          <cell r="N131">
            <v>0</v>
          </cell>
          <cell r="O131">
            <v>282322942.55000013</v>
          </cell>
          <cell r="P131">
            <v>5832880</v>
          </cell>
          <cell r="Q131">
            <v>247693848.9599998</v>
          </cell>
          <cell r="R131">
            <v>778725.6</v>
          </cell>
          <cell r="S131">
            <v>523405185.90999991</v>
          </cell>
          <cell r="T131">
            <v>0</v>
          </cell>
          <cell r="U131">
            <v>0</v>
          </cell>
          <cell r="V131">
            <v>0</v>
          </cell>
          <cell r="W131">
            <v>523405185.90999991</v>
          </cell>
          <cell r="X131">
            <v>0</v>
          </cell>
        </row>
        <row r="132">
          <cell r="A132">
            <v>600.13</v>
          </cell>
          <cell r="B132" t="str">
            <v>Biaya Bahan Bakar</v>
          </cell>
          <cell r="C132">
            <v>0</v>
          </cell>
          <cell r="D132">
            <v>0</v>
          </cell>
          <cell r="E132">
            <v>752031165</v>
          </cell>
          <cell r="F132">
            <v>8464200</v>
          </cell>
          <cell r="G132">
            <v>743566965</v>
          </cell>
          <cell r="H132">
            <v>0</v>
          </cell>
          <cell r="I132">
            <v>0</v>
          </cell>
          <cell r="J132">
            <v>0</v>
          </cell>
          <cell r="K132">
            <v>743566965</v>
          </cell>
          <cell r="L132">
            <v>0</v>
          </cell>
          <cell r="M132">
            <v>0</v>
          </cell>
          <cell r="N132">
            <v>0</v>
          </cell>
          <cell r="O132">
            <v>907087706</v>
          </cell>
          <cell r="P132">
            <v>2036600</v>
          </cell>
          <cell r="Q132">
            <v>763877062</v>
          </cell>
          <cell r="R132">
            <v>54</v>
          </cell>
          <cell r="S132">
            <v>1668928114</v>
          </cell>
          <cell r="T132">
            <v>0</v>
          </cell>
          <cell r="U132">
            <v>0</v>
          </cell>
          <cell r="V132">
            <v>0</v>
          </cell>
          <cell r="W132">
            <v>1668928114</v>
          </cell>
          <cell r="X132">
            <v>0</v>
          </cell>
        </row>
        <row r="133">
          <cell r="A133">
            <v>600.14</v>
          </cell>
          <cell r="B133" t="str">
            <v>Biaya Reparasi dan Pemeliharaan Tool &amp; QA Eqp</v>
          </cell>
          <cell r="C133">
            <v>0</v>
          </cell>
          <cell r="D133">
            <v>0</v>
          </cell>
          <cell r="E133">
            <v>22628261.48</v>
          </cell>
          <cell r="F133">
            <v>0</v>
          </cell>
          <cell r="G133">
            <v>22628261.48</v>
          </cell>
          <cell r="H133">
            <v>0</v>
          </cell>
          <cell r="I133">
            <v>0</v>
          </cell>
          <cell r="J133">
            <v>0</v>
          </cell>
          <cell r="K133">
            <v>22628261.48</v>
          </cell>
          <cell r="L133">
            <v>0</v>
          </cell>
          <cell r="M133">
            <v>0</v>
          </cell>
          <cell r="N133">
            <v>0</v>
          </cell>
          <cell r="O133">
            <v>18351953.530000001</v>
          </cell>
          <cell r="P133">
            <v>0</v>
          </cell>
          <cell r="Q133">
            <v>15829681.26</v>
          </cell>
          <cell r="R133">
            <v>0</v>
          </cell>
          <cell r="S133">
            <v>34181634.789999999</v>
          </cell>
          <cell r="T133">
            <v>0</v>
          </cell>
          <cell r="U133">
            <v>0</v>
          </cell>
          <cell r="V133">
            <v>0</v>
          </cell>
          <cell r="W133">
            <v>34181634.789999999</v>
          </cell>
          <cell r="X133">
            <v>0</v>
          </cell>
        </row>
        <row r="134">
          <cell r="A134">
            <v>600.15</v>
          </cell>
          <cell r="B134" t="str">
            <v>Biaya Gaji Tidak Langsung</v>
          </cell>
          <cell r="C134">
            <v>0</v>
          </cell>
          <cell r="D134">
            <v>0</v>
          </cell>
          <cell r="E134">
            <v>964119960.42000008</v>
          </cell>
          <cell r="F134">
            <v>0</v>
          </cell>
          <cell r="G134">
            <v>964119960.42000008</v>
          </cell>
          <cell r="H134">
            <v>0</v>
          </cell>
          <cell r="I134">
            <v>0</v>
          </cell>
          <cell r="J134">
            <v>0</v>
          </cell>
          <cell r="K134">
            <v>964119960.42000008</v>
          </cell>
          <cell r="L134">
            <v>0</v>
          </cell>
          <cell r="M134">
            <v>0</v>
          </cell>
          <cell r="N134">
            <v>0</v>
          </cell>
          <cell r="O134">
            <v>1046533807.8000001</v>
          </cell>
          <cell r="P134">
            <v>113431171</v>
          </cell>
          <cell r="Q134">
            <v>1003913362.38</v>
          </cell>
          <cell r="R134">
            <v>0</v>
          </cell>
          <cell r="S134">
            <v>1937015999.1800001</v>
          </cell>
          <cell r="T134">
            <v>0</v>
          </cell>
          <cell r="U134">
            <v>20972630</v>
          </cell>
          <cell r="V134">
            <v>0</v>
          </cell>
          <cell r="W134">
            <v>1957988629.1800001</v>
          </cell>
          <cell r="X134">
            <v>0</v>
          </cell>
        </row>
        <row r="135">
          <cell r="A135">
            <v>600.16</v>
          </cell>
          <cell r="B135" t="str">
            <v>Biaya Servis Tooling</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row>
        <row r="136">
          <cell r="A136">
            <v>600.16999999999996</v>
          </cell>
          <cell r="B136" t="str">
            <v>Biaya Sewa Pabrik</v>
          </cell>
          <cell r="C136">
            <v>0</v>
          </cell>
          <cell r="D136">
            <v>0</v>
          </cell>
          <cell r="E136">
            <v>480770780</v>
          </cell>
          <cell r="F136">
            <v>0</v>
          </cell>
          <cell r="G136">
            <v>480770780</v>
          </cell>
          <cell r="H136">
            <v>0</v>
          </cell>
          <cell r="I136">
            <v>0</v>
          </cell>
          <cell r="J136">
            <v>0</v>
          </cell>
          <cell r="K136">
            <v>480770780</v>
          </cell>
          <cell r="L136">
            <v>0</v>
          </cell>
          <cell r="M136">
            <v>0</v>
          </cell>
          <cell r="N136">
            <v>0</v>
          </cell>
          <cell r="O136">
            <v>487153240</v>
          </cell>
          <cell r="P136">
            <v>0</v>
          </cell>
          <cell r="Q136">
            <v>497038500</v>
          </cell>
          <cell r="R136">
            <v>0</v>
          </cell>
          <cell r="S136">
            <v>984191740</v>
          </cell>
          <cell r="T136">
            <v>0</v>
          </cell>
          <cell r="U136">
            <v>0</v>
          </cell>
          <cell r="V136">
            <v>0</v>
          </cell>
          <cell r="W136">
            <v>984191740</v>
          </cell>
          <cell r="X136">
            <v>0</v>
          </cell>
        </row>
        <row r="137">
          <cell r="A137">
            <v>600.17999999999995</v>
          </cell>
          <cell r="B137" t="str">
            <v>Biaya Penyusutan Mesin</v>
          </cell>
          <cell r="C137">
            <v>0</v>
          </cell>
          <cell r="D137">
            <v>0</v>
          </cell>
          <cell r="E137">
            <v>532717848.27999872</v>
          </cell>
          <cell r="F137">
            <v>0</v>
          </cell>
          <cell r="G137">
            <v>532717848.27999872</v>
          </cell>
          <cell r="H137">
            <v>0</v>
          </cell>
          <cell r="I137">
            <v>218700828.72000098</v>
          </cell>
          <cell r="J137">
            <v>0</v>
          </cell>
          <cell r="K137">
            <v>751418676.99999976</v>
          </cell>
          <cell r="L137">
            <v>0</v>
          </cell>
          <cell r="M137">
            <v>0</v>
          </cell>
          <cell r="N137">
            <v>0</v>
          </cell>
          <cell r="O137">
            <v>540038493.73999882</v>
          </cell>
          <cell r="P137">
            <v>0</v>
          </cell>
          <cell r="Q137">
            <v>544052729.99999881</v>
          </cell>
          <cell r="R137">
            <v>0</v>
          </cell>
          <cell r="S137">
            <v>1084091223.7399976</v>
          </cell>
          <cell r="T137">
            <v>0</v>
          </cell>
          <cell r="U137">
            <v>331722138.25999999</v>
          </cell>
          <cell r="V137">
            <v>0</v>
          </cell>
          <cell r="W137">
            <v>1415813361.9999976</v>
          </cell>
          <cell r="X137">
            <v>0</v>
          </cell>
        </row>
        <row r="138">
          <cell r="A138">
            <v>600.19000000000005</v>
          </cell>
          <cell r="B138" t="str">
            <v>Biaya Penyusutan Tooling</v>
          </cell>
          <cell r="C138">
            <v>0</v>
          </cell>
          <cell r="D138">
            <v>0</v>
          </cell>
          <cell r="E138">
            <v>95358057.360000014</v>
          </cell>
          <cell r="F138">
            <v>0</v>
          </cell>
          <cell r="G138">
            <v>95358057.360000014</v>
          </cell>
          <cell r="H138">
            <v>0</v>
          </cell>
          <cell r="I138">
            <v>22601111.582167</v>
          </cell>
          <cell r="J138">
            <v>0</v>
          </cell>
          <cell r="K138">
            <v>117959168.94216701</v>
          </cell>
          <cell r="L138">
            <v>0</v>
          </cell>
          <cell r="M138">
            <v>0</v>
          </cell>
          <cell r="N138">
            <v>0</v>
          </cell>
          <cell r="O138">
            <v>68448388.680000052</v>
          </cell>
          <cell r="P138">
            <v>0</v>
          </cell>
          <cell r="Q138">
            <v>30080666.579999991</v>
          </cell>
          <cell r="R138">
            <v>0</v>
          </cell>
          <cell r="S138">
            <v>98529055.26000005</v>
          </cell>
          <cell r="T138">
            <v>0</v>
          </cell>
          <cell r="U138">
            <v>-52213675.260000005</v>
          </cell>
          <cell r="V138">
            <v>0</v>
          </cell>
          <cell r="W138">
            <v>46315380.000000045</v>
          </cell>
          <cell r="X138">
            <v>0</v>
          </cell>
        </row>
        <row r="139">
          <cell r="A139">
            <v>600.20000000000005</v>
          </cell>
          <cell r="B139" t="str">
            <v>Biaya Penyusutan Peralatan Pabrik</v>
          </cell>
          <cell r="C139">
            <v>0</v>
          </cell>
          <cell r="D139">
            <v>0</v>
          </cell>
          <cell r="E139">
            <v>7701026.0200000089</v>
          </cell>
          <cell r="F139">
            <v>0</v>
          </cell>
          <cell r="G139">
            <v>7701026.0200000089</v>
          </cell>
          <cell r="H139">
            <v>0</v>
          </cell>
          <cell r="I139">
            <v>7181789.9799999902</v>
          </cell>
          <cell r="J139">
            <v>0</v>
          </cell>
          <cell r="K139">
            <v>14882816</v>
          </cell>
          <cell r="L139">
            <v>0</v>
          </cell>
          <cell r="M139">
            <v>0</v>
          </cell>
          <cell r="N139">
            <v>0</v>
          </cell>
          <cell r="O139">
            <v>9141644.8200000115</v>
          </cell>
          <cell r="P139">
            <v>0</v>
          </cell>
          <cell r="Q139">
            <v>9141644.8200000115</v>
          </cell>
          <cell r="R139">
            <v>0</v>
          </cell>
          <cell r="S139">
            <v>18283289.640000023</v>
          </cell>
          <cell r="T139">
            <v>0</v>
          </cell>
          <cell r="U139">
            <v>14798395.359999999</v>
          </cell>
          <cell r="V139">
            <v>0</v>
          </cell>
          <cell r="W139">
            <v>33081685.000000022</v>
          </cell>
          <cell r="X139">
            <v>0</v>
          </cell>
        </row>
        <row r="140">
          <cell r="A140">
            <v>600.21</v>
          </cell>
          <cell r="B140" t="str">
            <v>Biaya Penyusutan Instalasi Listrik</v>
          </cell>
          <cell r="C140">
            <v>0</v>
          </cell>
          <cell r="D140">
            <v>0</v>
          </cell>
          <cell r="E140">
            <v>30408206.519999988</v>
          </cell>
          <cell r="F140">
            <v>0</v>
          </cell>
          <cell r="G140">
            <v>30408206.519999988</v>
          </cell>
          <cell r="H140">
            <v>0</v>
          </cell>
          <cell r="I140">
            <v>6079479.4800000004</v>
          </cell>
          <cell r="J140">
            <v>0</v>
          </cell>
          <cell r="K140">
            <v>36487685.999999985</v>
          </cell>
          <cell r="L140">
            <v>0</v>
          </cell>
          <cell r="M140">
            <v>0</v>
          </cell>
          <cell r="N140">
            <v>0</v>
          </cell>
          <cell r="O140">
            <v>30408206.519999988</v>
          </cell>
          <cell r="P140">
            <v>0</v>
          </cell>
          <cell r="Q140">
            <v>30408206.519999988</v>
          </cell>
          <cell r="R140">
            <v>0</v>
          </cell>
          <cell r="S140">
            <v>60816413.039999977</v>
          </cell>
          <cell r="T140">
            <v>0</v>
          </cell>
          <cell r="U140">
            <v>12158958.960000001</v>
          </cell>
          <cell r="V140">
            <v>0</v>
          </cell>
          <cell r="W140">
            <v>72975371.99999997</v>
          </cell>
          <cell r="X140">
            <v>0</v>
          </cell>
        </row>
        <row r="141">
          <cell r="A141">
            <v>600.22</v>
          </cell>
          <cell r="B141" t="str">
            <v>Biaya Sorting dan Rework</v>
          </cell>
          <cell r="C141">
            <v>0</v>
          </cell>
          <cell r="D141">
            <v>0</v>
          </cell>
          <cell r="E141">
            <v>26251737.610000003</v>
          </cell>
          <cell r="F141">
            <v>0</v>
          </cell>
          <cell r="G141">
            <v>26251737.610000003</v>
          </cell>
          <cell r="H141">
            <v>0</v>
          </cell>
          <cell r="I141">
            <v>0</v>
          </cell>
          <cell r="J141">
            <v>0</v>
          </cell>
          <cell r="K141">
            <v>26251737.610000003</v>
          </cell>
          <cell r="L141">
            <v>0</v>
          </cell>
          <cell r="M141">
            <v>0</v>
          </cell>
          <cell r="N141">
            <v>0</v>
          </cell>
          <cell r="O141">
            <v>11718255.92</v>
          </cell>
          <cell r="P141">
            <v>0</v>
          </cell>
          <cell r="Q141">
            <v>70788481.140000001</v>
          </cell>
          <cell r="R141">
            <v>2362113.89</v>
          </cell>
          <cell r="S141">
            <v>80144623.170000002</v>
          </cell>
          <cell r="T141">
            <v>0</v>
          </cell>
          <cell r="U141">
            <v>0</v>
          </cell>
          <cell r="V141">
            <v>0</v>
          </cell>
          <cell r="W141">
            <v>80144623.170000002</v>
          </cell>
          <cell r="X141">
            <v>0</v>
          </cell>
        </row>
        <row r="142">
          <cell r="A142">
            <v>600.23</v>
          </cell>
          <cell r="B142" t="str">
            <v>Biaya amortisasi</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row>
        <row r="143">
          <cell r="A143">
            <v>600.24</v>
          </cell>
          <cell r="B143" t="str">
            <v>Biaya Reparasi dan Servis Pemeliharaan M/C</v>
          </cell>
          <cell r="C143">
            <v>0</v>
          </cell>
          <cell r="D143">
            <v>0</v>
          </cell>
          <cell r="E143">
            <v>16943335.379999999</v>
          </cell>
          <cell r="F143">
            <v>0</v>
          </cell>
          <cell r="G143">
            <v>16943335.379999999</v>
          </cell>
          <cell r="H143">
            <v>0</v>
          </cell>
          <cell r="I143">
            <v>17037630</v>
          </cell>
          <cell r="J143">
            <v>0</v>
          </cell>
          <cell r="K143">
            <v>33980965.379999995</v>
          </cell>
          <cell r="L143">
            <v>0</v>
          </cell>
          <cell r="M143">
            <v>0</v>
          </cell>
          <cell r="N143">
            <v>0</v>
          </cell>
          <cell r="O143">
            <v>65197456.629999995</v>
          </cell>
          <cell r="P143">
            <v>0</v>
          </cell>
          <cell r="Q143">
            <v>152560336.69</v>
          </cell>
          <cell r="R143">
            <v>0</v>
          </cell>
          <cell r="S143">
            <v>217757793.31999999</v>
          </cell>
          <cell r="T143">
            <v>0</v>
          </cell>
          <cell r="U143">
            <v>0</v>
          </cell>
          <cell r="V143">
            <v>0</v>
          </cell>
          <cell r="W143">
            <v>217757793.31999999</v>
          </cell>
          <cell r="X143">
            <v>0</v>
          </cell>
        </row>
        <row r="144">
          <cell r="A144">
            <v>600.30999999999995</v>
          </cell>
          <cell r="B144" t="str">
            <v>Gaji Kantor ( Office )</v>
          </cell>
          <cell r="C144">
            <v>0</v>
          </cell>
          <cell r="D144">
            <v>0</v>
          </cell>
          <cell r="E144">
            <v>426269450.03000003</v>
          </cell>
          <cell r="F144">
            <v>0</v>
          </cell>
          <cell r="G144">
            <v>426269450.03000003</v>
          </cell>
          <cell r="H144">
            <v>0</v>
          </cell>
          <cell r="I144">
            <v>0</v>
          </cell>
          <cell r="J144">
            <v>0</v>
          </cell>
          <cell r="K144">
            <v>426269450.03000003</v>
          </cell>
          <cell r="L144">
            <v>0</v>
          </cell>
          <cell r="M144">
            <v>0</v>
          </cell>
          <cell r="N144">
            <v>0</v>
          </cell>
          <cell r="O144">
            <v>528823791.35999995</v>
          </cell>
          <cell r="P144">
            <v>0</v>
          </cell>
          <cell r="Q144">
            <v>295410133.07999998</v>
          </cell>
          <cell r="R144">
            <v>0</v>
          </cell>
          <cell r="S144">
            <v>824233924.43999994</v>
          </cell>
          <cell r="T144">
            <v>0</v>
          </cell>
          <cell r="U144">
            <v>0</v>
          </cell>
          <cell r="V144">
            <v>0</v>
          </cell>
          <cell r="W144">
            <v>824233924.43999994</v>
          </cell>
          <cell r="X144">
            <v>0</v>
          </cell>
        </row>
        <row r="145">
          <cell r="A145">
            <v>600.32000000000005</v>
          </cell>
          <cell r="B145" t="str">
            <v>Biaya Perizinan</v>
          </cell>
          <cell r="C145">
            <v>0</v>
          </cell>
          <cell r="D145">
            <v>0</v>
          </cell>
          <cell r="E145">
            <v>186539223.20000002</v>
          </cell>
          <cell r="F145">
            <v>25000</v>
          </cell>
          <cell r="G145">
            <v>186514223.20000002</v>
          </cell>
          <cell r="H145">
            <v>0</v>
          </cell>
          <cell r="I145">
            <v>0</v>
          </cell>
          <cell r="J145">
            <v>0</v>
          </cell>
          <cell r="K145">
            <v>186514223.20000002</v>
          </cell>
          <cell r="L145">
            <v>0</v>
          </cell>
          <cell r="M145">
            <v>0</v>
          </cell>
          <cell r="N145">
            <v>0</v>
          </cell>
          <cell r="O145">
            <v>116446182.47999999</v>
          </cell>
          <cell r="P145">
            <v>1900000</v>
          </cell>
          <cell r="Q145">
            <v>140821066.51999998</v>
          </cell>
          <cell r="R145">
            <v>25407180.93</v>
          </cell>
          <cell r="S145">
            <v>229960068.06999996</v>
          </cell>
          <cell r="T145">
            <v>0</v>
          </cell>
          <cell r="U145">
            <v>0</v>
          </cell>
          <cell r="V145">
            <v>650000</v>
          </cell>
          <cell r="W145">
            <v>229310068.06999996</v>
          </cell>
          <cell r="X145">
            <v>0</v>
          </cell>
        </row>
        <row r="146">
          <cell r="A146">
            <v>600.33000000000004</v>
          </cell>
          <cell r="B146" t="str">
            <v>Biaya Alat - Alat Tulis</v>
          </cell>
          <cell r="C146">
            <v>0</v>
          </cell>
          <cell r="D146">
            <v>0</v>
          </cell>
          <cell r="E146">
            <v>10561833.59</v>
          </cell>
          <cell r="F146">
            <v>0</v>
          </cell>
          <cell r="G146">
            <v>10561833.59</v>
          </cell>
          <cell r="H146">
            <v>0</v>
          </cell>
          <cell r="I146">
            <v>0</v>
          </cell>
          <cell r="J146">
            <v>0</v>
          </cell>
          <cell r="K146">
            <v>10561833.59</v>
          </cell>
          <cell r="L146">
            <v>0</v>
          </cell>
          <cell r="M146">
            <v>0</v>
          </cell>
          <cell r="N146">
            <v>0</v>
          </cell>
          <cell r="O146">
            <v>12869775.720000003</v>
          </cell>
          <cell r="P146">
            <v>0</v>
          </cell>
          <cell r="Q146">
            <v>13603203.85</v>
          </cell>
          <cell r="R146">
            <v>0</v>
          </cell>
          <cell r="S146">
            <v>26472979.57</v>
          </cell>
          <cell r="T146">
            <v>0</v>
          </cell>
          <cell r="U146">
            <v>0</v>
          </cell>
          <cell r="V146">
            <v>0</v>
          </cell>
          <cell r="W146">
            <v>26472979.57</v>
          </cell>
          <cell r="X146">
            <v>0</v>
          </cell>
        </row>
        <row r="147">
          <cell r="A147">
            <v>600.34</v>
          </cell>
          <cell r="B147" t="str">
            <v>Biaya Pos dan Materai</v>
          </cell>
          <cell r="C147">
            <v>0</v>
          </cell>
          <cell r="D147">
            <v>0</v>
          </cell>
          <cell r="E147">
            <v>1724110.54</v>
          </cell>
          <cell r="F147">
            <v>0</v>
          </cell>
          <cell r="G147">
            <v>1724110.54</v>
          </cell>
          <cell r="H147">
            <v>0</v>
          </cell>
          <cell r="I147">
            <v>0</v>
          </cell>
          <cell r="J147">
            <v>0</v>
          </cell>
          <cell r="K147">
            <v>1724110.54</v>
          </cell>
          <cell r="L147">
            <v>0</v>
          </cell>
          <cell r="M147">
            <v>0</v>
          </cell>
          <cell r="N147">
            <v>0</v>
          </cell>
          <cell r="O147">
            <v>2488000</v>
          </cell>
          <cell r="P147">
            <v>0</v>
          </cell>
          <cell r="Q147">
            <v>1864231.5</v>
          </cell>
          <cell r="R147">
            <v>0</v>
          </cell>
          <cell r="S147">
            <v>4352231.5</v>
          </cell>
          <cell r="T147">
            <v>0</v>
          </cell>
          <cell r="U147">
            <v>0</v>
          </cell>
          <cell r="V147">
            <v>0</v>
          </cell>
          <cell r="W147">
            <v>4352231.5</v>
          </cell>
          <cell r="X147">
            <v>0</v>
          </cell>
        </row>
        <row r="148">
          <cell r="A148">
            <v>600.35</v>
          </cell>
          <cell r="B148" t="str">
            <v>Biaya Handphone, telp, fax</v>
          </cell>
          <cell r="C148">
            <v>0</v>
          </cell>
          <cell r="D148">
            <v>0</v>
          </cell>
          <cell r="E148">
            <v>625000</v>
          </cell>
          <cell r="F148">
            <v>0</v>
          </cell>
          <cell r="G148">
            <v>625000</v>
          </cell>
          <cell r="H148">
            <v>0</v>
          </cell>
          <cell r="I148">
            <v>0</v>
          </cell>
          <cell r="J148">
            <v>0</v>
          </cell>
          <cell r="K148">
            <v>625000</v>
          </cell>
          <cell r="L148">
            <v>0</v>
          </cell>
          <cell r="M148">
            <v>0</v>
          </cell>
          <cell r="N148">
            <v>0</v>
          </cell>
          <cell r="O148">
            <v>0</v>
          </cell>
          <cell r="P148">
            <v>0</v>
          </cell>
          <cell r="Q148">
            <v>0</v>
          </cell>
          <cell r="R148">
            <v>0</v>
          </cell>
          <cell r="S148">
            <v>0</v>
          </cell>
          <cell r="T148">
            <v>0</v>
          </cell>
          <cell r="U148">
            <v>0</v>
          </cell>
          <cell r="V148">
            <v>0</v>
          </cell>
          <cell r="W148">
            <v>0</v>
          </cell>
          <cell r="X148">
            <v>0</v>
          </cell>
        </row>
        <row r="149">
          <cell r="A149">
            <v>600.36</v>
          </cell>
          <cell r="B149" t="str">
            <v>Biaya Telp dan Fax</v>
          </cell>
          <cell r="C149">
            <v>0</v>
          </cell>
          <cell r="D149">
            <v>0</v>
          </cell>
          <cell r="E149">
            <v>46316583</v>
          </cell>
          <cell r="F149">
            <v>0</v>
          </cell>
          <cell r="G149">
            <v>46316583</v>
          </cell>
          <cell r="H149">
            <v>0</v>
          </cell>
          <cell r="I149">
            <v>0</v>
          </cell>
          <cell r="J149">
            <v>0</v>
          </cell>
          <cell r="K149">
            <v>46316583</v>
          </cell>
          <cell r="L149">
            <v>0</v>
          </cell>
          <cell r="M149">
            <v>0</v>
          </cell>
          <cell r="N149">
            <v>0</v>
          </cell>
          <cell r="O149">
            <v>45674471</v>
          </cell>
          <cell r="P149">
            <v>0</v>
          </cell>
          <cell r="Q149">
            <v>35480728</v>
          </cell>
          <cell r="R149">
            <v>0</v>
          </cell>
          <cell r="S149">
            <v>81155199</v>
          </cell>
          <cell r="T149">
            <v>0</v>
          </cell>
          <cell r="U149">
            <v>0</v>
          </cell>
          <cell r="V149">
            <v>0</v>
          </cell>
          <cell r="W149">
            <v>81155199</v>
          </cell>
          <cell r="X149">
            <v>0</v>
          </cell>
        </row>
        <row r="150">
          <cell r="A150">
            <v>600.37</v>
          </cell>
          <cell r="B150" t="str">
            <v>Biaya Keamanan dan Kebersihan</v>
          </cell>
          <cell r="C150">
            <v>0</v>
          </cell>
          <cell r="D150">
            <v>0</v>
          </cell>
          <cell r="E150">
            <v>17170385</v>
          </cell>
          <cell r="F150">
            <v>0</v>
          </cell>
          <cell r="G150">
            <v>17170385</v>
          </cell>
          <cell r="H150">
            <v>0</v>
          </cell>
          <cell r="I150">
            <v>0</v>
          </cell>
          <cell r="J150">
            <v>0</v>
          </cell>
          <cell r="K150">
            <v>17170385</v>
          </cell>
          <cell r="L150">
            <v>0</v>
          </cell>
          <cell r="M150">
            <v>0</v>
          </cell>
          <cell r="N150">
            <v>0</v>
          </cell>
          <cell r="O150">
            <v>17398330</v>
          </cell>
          <cell r="P150">
            <v>0</v>
          </cell>
          <cell r="Q150">
            <v>17751375</v>
          </cell>
          <cell r="R150">
            <v>0</v>
          </cell>
          <cell r="S150">
            <v>35149705</v>
          </cell>
          <cell r="T150">
            <v>0</v>
          </cell>
          <cell r="U150">
            <v>0</v>
          </cell>
          <cell r="V150">
            <v>0</v>
          </cell>
          <cell r="W150">
            <v>35149705</v>
          </cell>
          <cell r="X150">
            <v>0</v>
          </cell>
        </row>
        <row r="151">
          <cell r="A151">
            <v>600.38</v>
          </cell>
          <cell r="B151" t="str">
            <v>Biaya Makanan dan Minuman</v>
          </cell>
          <cell r="C151">
            <v>0</v>
          </cell>
          <cell r="D151">
            <v>0</v>
          </cell>
          <cell r="E151">
            <v>3117200.45</v>
          </cell>
          <cell r="F151">
            <v>0</v>
          </cell>
          <cell r="G151">
            <v>3117200.45</v>
          </cell>
          <cell r="H151">
            <v>0</v>
          </cell>
          <cell r="I151">
            <v>0</v>
          </cell>
          <cell r="J151">
            <v>0</v>
          </cell>
          <cell r="K151">
            <v>3117200.45</v>
          </cell>
          <cell r="L151">
            <v>0</v>
          </cell>
          <cell r="M151">
            <v>0</v>
          </cell>
          <cell r="N151">
            <v>0</v>
          </cell>
          <cell r="O151">
            <v>4179400</v>
          </cell>
          <cell r="P151">
            <v>0</v>
          </cell>
          <cell r="Q151">
            <v>4203230.12</v>
          </cell>
          <cell r="R151">
            <v>0</v>
          </cell>
          <cell r="S151">
            <v>8382630.1200000001</v>
          </cell>
          <cell r="T151">
            <v>0</v>
          </cell>
          <cell r="U151">
            <v>0</v>
          </cell>
          <cell r="V151">
            <v>0</v>
          </cell>
          <cell r="W151">
            <v>8382630.1200000001</v>
          </cell>
          <cell r="X151">
            <v>0</v>
          </cell>
        </row>
        <row r="152">
          <cell r="A152">
            <v>600.39</v>
          </cell>
          <cell r="B152" t="str">
            <v>Biaya Perlengkapan Kantor</v>
          </cell>
          <cell r="C152">
            <v>0</v>
          </cell>
          <cell r="D152">
            <v>0</v>
          </cell>
          <cell r="E152">
            <v>15027073.680000002</v>
          </cell>
          <cell r="F152">
            <v>0</v>
          </cell>
          <cell r="G152">
            <v>15027073.680000002</v>
          </cell>
          <cell r="H152">
            <v>0</v>
          </cell>
          <cell r="I152">
            <v>0</v>
          </cell>
          <cell r="J152">
            <v>0</v>
          </cell>
          <cell r="K152">
            <v>15027073.680000002</v>
          </cell>
          <cell r="L152">
            <v>0</v>
          </cell>
          <cell r="M152">
            <v>0</v>
          </cell>
          <cell r="N152">
            <v>0</v>
          </cell>
          <cell r="O152">
            <v>16325916.169999996</v>
          </cell>
          <cell r="P152">
            <v>0</v>
          </cell>
          <cell r="Q152">
            <v>14997511.540000001</v>
          </cell>
          <cell r="R152">
            <v>0</v>
          </cell>
          <cell r="S152">
            <v>31323427.709999997</v>
          </cell>
          <cell r="T152">
            <v>0</v>
          </cell>
          <cell r="U152">
            <v>0</v>
          </cell>
          <cell r="V152">
            <v>0</v>
          </cell>
          <cell r="W152">
            <v>31323427.709999997</v>
          </cell>
          <cell r="X152">
            <v>0</v>
          </cell>
        </row>
        <row r="153">
          <cell r="A153">
            <v>600.4</v>
          </cell>
          <cell r="B153" t="str">
            <v>Biaya Percetakan</v>
          </cell>
          <cell r="C153">
            <v>0</v>
          </cell>
          <cell r="D153">
            <v>0</v>
          </cell>
          <cell r="E153">
            <v>8209000</v>
          </cell>
          <cell r="F153">
            <v>0</v>
          </cell>
          <cell r="G153">
            <v>8209000</v>
          </cell>
          <cell r="H153">
            <v>0</v>
          </cell>
          <cell r="I153">
            <v>0</v>
          </cell>
          <cell r="J153">
            <v>0</v>
          </cell>
          <cell r="K153">
            <v>8209000</v>
          </cell>
          <cell r="L153">
            <v>0</v>
          </cell>
          <cell r="M153">
            <v>0</v>
          </cell>
          <cell r="N153">
            <v>0</v>
          </cell>
          <cell r="O153">
            <v>8364000</v>
          </cell>
          <cell r="P153">
            <v>0</v>
          </cell>
          <cell r="Q153">
            <v>10266714.469999999</v>
          </cell>
          <cell r="R153">
            <v>200000</v>
          </cell>
          <cell r="S153">
            <v>18430714.469999999</v>
          </cell>
          <cell r="T153">
            <v>0</v>
          </cell>
          <cell r="U153">
            <v>0</v>
          </cell>
          <cell r="V153">
            <v>0</v>
          </cell>
          <cell r="W153">
            <v>18430714.469999999</v>
          </cell>
          <cell r="X153">
            <v>0</v>
          </cell>
        </row>
        <row r="154">
          <cell r="A154">
            <v>600.41</v>
          </cell>
          <cell r="B154" t="str">
            <v>Bank charges</v>
          </cell>
          <cell r="C154">
            <v>0</v>
          </cell>
          <cell r="D154">
            <v>0</v>
          </cell>
          <cell r="E154">
            <v>7627504.1500000013</v>
          </cell>
          <cell r="F154">
            <v>0</v>
          </cell>
          <cell r="G154">
            <v>7627504.1500000013</v>
          </cell>
          <cell r="H154">
            <v>0</v>
          </cell>
          <cell r="I154">
            <v>0</v>
          </cell>
          <cell r="J154">
            <v>0</v>
          </cell>
          <cell r="K154">
            <v>7627504.1500000013</v>
          </cell>
          <cell r="L154">
            <v>0</v>
          </cell>
          <cell r="M154">
            <v>0</v>
          </cell>
          <cell r="N154">
            <v>0</v>
          </cell>
          <cell r="O154">
            <v>13518151.919999996</v>
          </cell>
          <cell r="P154">
            <v>0</v>
          </cell>
          <cell r="Q154">
            <v>7127455.3799999999</v>
          </cell>
          <cell r="R154">
            <v>35000</v>
          </cell>
          <cell r="S154">
            <v>20610607.299999997</v>
          </cell>
          <cell r="T154">
            <v>0</v>
          </cell>
          <cell r="U154">
            <v>0</v>
          </cell>
          <cell r="V154">
            <v>0</v>
          </cell>
          <cell r="W154">
            <v>20610607.299999997</v>
          </cell>
          <cell r="X154">
            <v>0</v>
          </cell>
        </row>
        <row r="155">
          <cell r="A155">
            <v>600.41999999999996</v>
          </cell>
          <cell r="B155" t="str">
            <v>Biaya Asuransi</v>
          </cell>
          <cell r="C155">
            <v>0</v>
          </cell>
          <cell r="D155">
            <v>0</v>
          </cell>
          <cell r="E155">
            <v>85630219</v>
          </cell>
          <cell r="F155">
            <v>0</v>
          </cell>
          <cell r="G155">
            <v>85630219</v>
          </cell>
          <cell r="H155">
            <v>0</v>
          </cell>
          <cell r="I155">
            <v>0</v>
          </cell>
          <cell r="J155">
            <v>0</v>
          </cell>
          <cell r="K155">
            <v>85630219</v>
          </cell>
          <cell r="L155">
            <v>0</v>
          </cell>
          <cell r="M155">
            <v>0</v>
          </cell>
          <cell r="N155">
            <v>0</v>
          </cell>
          <cell r="O155">
            <v>85472768.200000003</v>
          </cell>
          <cell r="P155">
            <v>0</v>
          </cell>
          <cell r="Q155">
            <v>90094579</v>
          </cell>
          <cell r="R155">
            <v>0</v>
          </cell>
          <cell r="S155">
            <v>175567347.19999999</v>
          </cell>
          <cell r="T155">
            <v>0</v>
          </cell>
          <cell r="U155">
            <v>0</v>
          </cell>
          <cell r="V155">
            <v>0</v>
          </cell>
          <cell r="W155">
            <v>175567347.19999999</v>
          </cell>
          <cell r="X155">
            <v>0</v>
          </cell>
        </row>
        <row r="156">
          <cell r="A156">
            <v>600.42999999999995</v>
          </cell>
          <cell r="B156" t="str">
            <v>Biaya Pajak - PPh 21</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20972630</v>
          </cell>
          <cell r="R156">
            <v>0</v>
          </cell>
          <cell r="S156">
            <v>20972630</v>
          </cell>
          <cell r="T156">
            <v>0</v>
          </cell>
          <cell r="U156">
            <v>0</v>
          </cell>
          <cell r="V156">
            <v>20972630</v>
          </cell>
          <cell r="W156">
            <v>0</v>
          </cell>
          <cell r="X156">
            <v>0</v>
          </cell>
        </row>
        <row r="157">
          <cell r="A157">
            <v>600.45000000000005</v>
          </cell>
          <cell r="B157" t="str">
            <v>Biaya Pajak - PPh 23</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row>
        <row r="158">
          <cell r="A158">
            <v>600.46</v>
          </cell>
          <cell r="B158" t="str">
            <v>Biaya Pajak - PPh 25</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87533137</v>
          </cell>
          <cell r="R158">
            <v>0</v>
          </cell>
          <cell r="S158">
            <v>87533137</v>
          </cell>
          <cell r="T158">
            <v>0</v>
          </cell>
          <cell r="U158">
            <v>0</v>
          </cell>
          <cell r="V158">
            <v>87533137</v>
          </cell>
          <cell r="W158">
            <v>0</v>
          </cell>
          <cell r="X158">
            <v>0</v>
          </cell>
        </row>
        <row r="159">
          <cell r="A159">
            <v>600.47</v>
          </cell>
          <cell r="B159" t="str">
            <v>Sewa Pabrik</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row>
        <row r="160">
          <cell r="A160">
            <v>600.48</v>
          </cell>
          <cell r="B160" t="str">
            <v>Biaya Pajak - PPh 25</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row>
        <row r="161">
          <cell r="A161">
            <v>600.49</v>
          </cell>
          <cell r="B161" t="str">
            <v>Biaya Pengobatan</v>
          </cell>
          <cell r="C161">
            <v>0</v>
          </cell>
          <cell r="D161">
            <v>0</v>
          </cell>
          <cell r="E161">
            <v>2032186.8</v>
          </cell>
          <cell r="F161">
            <v>7921340</v>
          </cell>
          <cell r="G161">
            <v>0</v>
          </cell>
          <cell r="H161">
            <v>5889153.2000000002</v>
          </cell>
          <cell r="I161">
            <v>0</v>
          </cell>
          <cell r="J161">
            <v>0</v>
          </cell>
          <cell r="K161">
            <v>0</v>
          </cell>
          <cell r="L161">
            <v>5889153.2000000002</v>
          </cell>
          <cell r="M161">
            <v>0</v>
          </cell>
          <cell r="N161">
            <v>0</v>
          </cell>
          <cell r="O161">
            <v>5861345</v>
          </cell>
          <cell r="P161">
            <v>7215080</v>
          </cell>
          <cell r="Q161">
            <v>6657553.2400000002</v>
          </cell>
          <cell r="R161">
            <v>5984752</v>
          </cell>
          <cell r="S161">
            <v>0</v>
          </cell>
          <cell r="T161">
            <v>680933.75999999978</v>
          </cell>
          <cell r="U161">
            <v>0</v>
          </cell>
          <cell r="V161">
            <v>0</v>
          </cell>
          <cell r="W161">
            <v>0</v>
          </cell>
          <cell r="X161">
            <v>680933.75999999978</v>
          </cell>
        </row>
        <row r="162">
          <cell r="A162">
            <v>600.51</v>
          </cell>
          <cell r="B162" t="str">
            <v>Biaya Jamuan / Entertainment</v>
          </cell>
          <cell r="C162">
            <v>0</v>
          </cell>
          <cell r="D162">
            <v>0</v>
          </cell>
          <cell r="E162">
            <v>5551300</v>
          </cell>
          <cell r="F162">
            <v>0</v>
          </cell>
          <cell r="G162">
            <v>5551300</v>
          </cell>
          <cell r="H162">
            <v>0</v>
          </cell>
          <cell r="I162">
            <v>0</v>
          </cell>
          <cell r="J162">
            <v>0</v>
          </cell>
          <cell r="K162">
            <v>5551300</v>
          </cell>
          <cell r="L162">
            <v>0</v>
          </cell>
          <cell r="M162">
            <v>0</v>
          </cell>
          <cell r="N162">
            <v>0</v>
          </cell>
          <cell r="O162">
            <v>11388132.5</v>
          </cell>
          <cell r="P162">
            <v>0</v>
          </cell>
          <cell r="Q162">
            <v>2586300</v>
          </cell>
          <cell r="R162">
            <v>0</v>
          </cell>
          <cell r="S162">
            <v>13974432.5</v>
          </cell>
          <cell r="T162">
            <v>0</v>
          </cell>
          <cell r="U162">
            <v>0</v>
          </cell>
          <cell r="V162">
            <v>0</v>
          </cell>
          <cell r="W162">
            <v>13974432.5</v>
          </cell>
          <cell r="X162">
            <v>0</v>
          </cell>
        </row>
        <row r="163">
          <cell r="A163">
            <v>600.52</v>
          </cell>
          <cell r="B163" t="str">
            <v>Biaya Pemeliharaan Peralatan Kantor</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row>
        <row r="164">
          <cell r="A164">
            <v>600.53</v>
          </cell>
          <cell r="B164" t="str">
            <v>Biaya Penyusutan Furniture</v>
          </cell>
          <cell r="C164">
            <v>0</v>
          </cell>
          <cell r="D164">
            <v>0</v>
          </cell>
          <cell r="E164">
            <v>2692296.7799999993</v>
          </cell>
          <cell r="F164">
            <v>0</v>
          </cell>
          <cell r="G164">
            <v>2692296.7799999993</v>
          </cell>
          <cell r="H164">
            <v>0</v>
          </cell>
          <cell r="I164">
            <v>-320280.7799999998</v>
          </cell>
          <cell r="J164">
            <v>0</v>
          </cell>
          <cell r="K164">
            <v>2372015.9999999995</v>
          </cell>
          <cell r="L164">
            <v>0</v>
          </cell>
          <cell r="M164">
            <v>0</v>
          </cell>
          <cell r="N164">
            <v>0</v>
          </cell>
          <cell r="O164">
            <v>2692296.7799999993</v>
          </cell>
          <cell r="P164">
            <v>0</v>
          </cell>
          <cell r="Q164">
            <v>2692296.7799999993</v>
          </cell>
          <cell r="R164">
            <v>0</v>
          </cell>
          <cell r="S164">
            <v>5384593.5599999987</v>
          </cell>
          <cell r="T164">
            <v>0</v>
          </cell>
          <cell r="U164">
            <v>-406703.55999999901</v>
          </cell>
          <cell r="V164">
            <v>0</v>
          </cell>
          <cell r="W164">
            <v>4977890</v>
          </cell>
          <cell r="X164">
            <v>0</v>
          </cell>
        </row>
        <row r="165">
          <cell r="A165">
            <v>600.54</v>
          </cell>
          <cell r="B165" t="str">
            <v>Biaya Penyusutan Peralatan Kantor</v>
          </cell>
          <cell r="C165">
            <v>0</v>
          </cell>
          <cell r="D165">
            <v>0</v>
          </cell>
          <cell r="E165">
            <v>1220359.9800000004</v>
          </cell>
          <cell r="F165">
            <v>0</v>
          </cell>
          <cell r="G165">
            <v>1220359.9800000004</v>
          </cell>
          <cell r="H165">
            <v>0</v>
          </cell>
          <cell r="I165">
            <v>-165727.97999999998</v>
          </cell>
          <cell r="J165">
            <v>0</v>
          </cell>
          <cell r="K165">
            <v>1054632.0000000005</v>
          </cell>
          <cell r="L165">
            <v>0</v>
          </cell>
          <cell r="M165">
            <v>0</v>
          </cell>
          <cell r="N165">
            <v>0</v>
          </cell>
          <cell r="O165">
            <v>1648603.1600000008</v>
          </cell>
          <cell r="P165">
            <v>0</v>
          </cell>
          <cell r="Q165">
            <v>1220359.9800000004</v>
          </cell>
          <cell r="R165">
            <v>0</v>
          </cell>
          <cell r="S165">
            <v>2868963.1400000015</v>
          </cell>
          <cell r="T165">
            <v>0</v>
          </cell>
          <cell r="U165">
            <v>-583035.14000000199</v>
          </cell>
          <cell r="V165">
            <v>0</v>
          </cell>
          <cell r="W165">
            <v>2285927.9999999995</v>
          </cell>
          <cell r="X165">
            <v>0</v>
          </cell>
        </row>
        <row r="166">
          <cell r="A166">
            <v>600.54999999999995</v>
          </cell>
          <cell r="B166" t="str">
            <v>Biaya penyusutan Komputer</v>
          </cell>
          <cell r="C166">
            <v>0</v>
          </cell>
          <cell r="D166">
            <v>0</v>
          </cell>
          <cell r="E166">
            <v>15066464.699999992</v>
          </cell>
          <cell r="F166">
            <v>0</v>
          </cell>
          <cell r="G166">
            <v>15066464.699999992</v>
          </cell>
          <cell r="H166">
            <v>0</v>
          </cell>
          <cell r="I166">
            <v>1955.3000000007451</v>
          </cell>
          <cell r="J166">
            <v>0</v>
          </cell>
          <cell r="K166">
            <v>15068419.999999993</v>
          </cell>
          <cell r="L166">
            <v>0</v>
          </cell>
          <cell r="M166">
            <v>0</v>
          </cell>
          <cell r="N166">
            <v>0</v>
          </cell>
          <cell r="O166">
            <v>15066464.699999992</v>
          </cell>
          <cell r="P166">
            <v>0</v>
          </cell>
          <cell r="Q166">
            <v>15066464.699999992</v>
          </cell>
          <cell r="R166">
            <v>0</v>
          </cell>
          <cell r="S166">
            <v>30132929.399999984</v>
          </cell>
          <cell r="T166">
            <v>0</v>
          </cell>
          <cell r="U166">
            <v>1542217.4983333501</v>
          </cell>
          <cell r="V166">
            <v>0</v>
          </cell>
          <cell r="W166">
            <v>31675146.898333333</v>
          </cell>
          <cell r="X166">
            <v>0</v>
          </cell>
        </row>
        <row r="167">
          <cell r="A167">
            <v>600.55999999999995</v>
          </cell>
          <cell r="B167" t="str">
            <v>Biaya Penyusutan Air Con</v>
          </cell>
          <cell r="C167">
            <v>0</v>
          </cell>
          <cell r="D167">
            <v>0</v>
          </cell>
          <cell r="E167">
            <v>7757376.6600000011</v>
          </cell>
          <cell r="F167">
            <v>0</v>
          </cell>
          <cell r="G167">
            <v>7757376.6600000011</v>
          </cell>
          <cell r="H167">
            <v>0</v>
          </cell>
          <cell r="I167">
            <v>1520329.3399999999</v>
          </cell>
          <cell r="J167">
            <v>0</v>
          </cell>
          <cell r="K167">
            <v>9277706</v>
          </cell>
          <cell r="L167">
            <v>0</v>
          </cell>
          <cell r="M167">
            <v>0</v>
          </cell>
          <cell r="N167">
            <v>0</v>
          </cell>
          <cell r="O167">
            <v>7780448.3400000008</v>
          </cell>
          <cell r="P167">
            <v>0</v>
          </cell>
          <cell r="Q167">
            <v>7731902.8200000012</v>
          </cell>
          <cell r="R167">
            <v>0</v>
          </cell>
          <cell r="S167">
            <v>15512351.160000002</v>
          </cell>
          <cell r="T167">
            <v>0</v>
          </cell>
          <cell r="U167">
            <v>3499464.84</v>
          </cell>
          <cell r="V167">
            <v>0</v>
          </cell>
          <cell r="W167">
            <v>19011816</v>
          </cell>
          <cell r="X167">
            <v>0</v>
          </cell>
        </row>
        <row r="168">
          <cell r="A168">
            <v>600.57000000000005</v>
          </cell>
          <cell r="B168" t="str">
            <v>Biaya Penyusutan Renovasi</v>
          </cell>
          <cell r="C168">
            <v>0</v>
          </cell>
          <cell r="D168">
            <v>0</v>
          </cell>
          <cell r="E168">
            <v>12937103.339999998</v>
          </cell>
          <cell r="F168">
            <v>0</v>
          </cell>
          <cell r="G168">
            <v>12937103.339999998</v>
          </cell>
          <cell r="H168">
            <v>0</v>
          </cell>
          <cell r="I168">
            <v>9238104.6600000001</v>
          </cell>
          <cell r="J168">
            <v>0</v>
          </cell>
          <cell r="K168">
            <v>22175208</v>
          </cell>
          <cell r="L168">
            <v>0</v>
          </cell>
          <cell r="M168">
            <v>0</v>
          </cell>
          <cell r="N168">
            <v>0</v>
          </cell>
          <cell r="O168">
            <v>12937103.339999998</v>
          </cell>
          <cell r="P168">
            <v>0</v>
          </cell>
          <cell r="Q168">
            <v>12937103.339999998</v>
          </cell>
          <cell r="R168">
            <v>0</v>
          </cell>
          <cell r="S168">
            <v>25874206.679999996</v>
          </cell>
          <cell r="T168">
            <v>0</v>
          </cell>
          <cell r="U168">
            <v>23203275.32</v>
          </cell>
          <cell r="V168">
            <v>0</v>
          </cell>
          <cell r="W168">
            <v>49077482</v>
          </cell>
          <cell r="X168">
            <v>0</v>
          </cell>
        </row>
        <row r="169">
          <cell r="A169">
            <v>600.58000000000004</v>
          </cell>
          <cell r="B169" t="str">
            <v>Biaya Penyusutan Kendaraan</v>
          </cell>
          <cell r="C169">
            <v>0</v>
          </cell>
          <cell r="D169">
            <v>0</v>
          </cell>
          <cell r="E169">
            <v>9962982.120000001</v>
          </cell>
          <cell r="F169">
            <v>0</v>
          </cell>
          <cell r="G169">
            <v>9962982.120000001</v>
          </cell>
          <cell r="H169">
            <v>0</v>
          </cell>
          <cell r="I169">
            <v>274511.88000000082</v>
          </cell>
          <cell r="J169">
            <v>0</v>
          </cell>
          <cell r="K169">
            <v>10237494.000000002</v>
          </cell>
          <cell r="L169">
            <v>0</v>
          </cell>
          <cell r="M169">
            <v>0</v>
          </cell>
          <cell r="N169">
            <v>0</v>
          </cell>
          <cell r="O169">
            <v>9962982.120000001</v>
          </cell>
          <cell r="P169">
            <v>0</v>
          </cell>
          <cell r="Q169">
            <v>9962982.120000001</v>
          </cell>
          <cell r="R169">
            <v>0</v>
          </cell>
          <cell r="S169">
            <v>19925964.240000002</v>
          </cell>
          <cell r="T169">
            <v>0</v>
          </cell>
          <cell r="U169">
            <v>7427104.7599999905</v>
          </cell>
          <cell r="V169">
            <v>0</v>
          </cell>
          <cell r="W169">
            <v>27353068.999999993</v>
          </cell>
          <cell r="X169">
            <v>0</v>
          </cell>
        </row>
        <row r="170">
          <cell r="A170">
            <v>600.59</v>
          </cell>
          <cell r="B170" t="str">
            <v>Biaya Seragam dan Sepatu Kerja</v>
          </cell>
          <cell r="C170">
            <v>0</v>
          </cell>
          <cell r="D170">
            <v>0</v>
          </cell>
          <cell r="E170">
            <v>9109317.8900000006</v>
          </cell>
          <cell r="F170">
            <v>0</v>
          </cell>
          <cell r="G170">
            <v>9109317.8900000006</v>
          </cell>
          <cell r="H170">
            <v>0</v>
          </cell>
          <cell r="I170">
            <v>0</v>
          </cell>
          <cell r="J170">
            <v>0</v>
          </cell>
          <cell r="K170">
            <v>9109317.8900000006</v>
          </cell>
          <cell r="L170">
            <v>0</v>
          </cell>
          <cell r="M170">
            <v>0</v>
          </cell>
          <cell r="N170">
            <v>0</v>
          </cell>
          <cell r="O170">
            <v>10825136.319999998</v>
          </cell>
          <cell r="P170">
            <v>0</v>
          </cell>
          <cell r="Q170">
            <v>1647267.58</v>
          </cell>
          <cell r="R170">
            <v>0</v>
          </cell>
          <cell r="S170">
            <v>12472403.899999999</v>
          </cell>
          <cell r="T170">
            <v>0</v>
          </cell>
          <cell r="U170">
            <v>0</v>
          </cell>
          <cell r="V170">
            <v>0</v>
          </cell>
          <cell r="W170">
            <v>12472403.899999999</v>
          </cell>
          <cell r="X170">
            <v>0</v>
          </cell>
        </row>
        <row r="171">
          <cell r="A171">
            <v>600.6</v>
          </cell>
          <cell r="B171" t="str">
            <v>Biaya Transportasi dan Perjalanan Dinas</v>
          </cell>
          <cell r="C171">
            <v>0</v>
          </cell>
          <cell r="D171">
            <v>0</v>
          </cell>
          <cell r="E171">
            <v>75578740.499999985</v>
          </cell>
          <cell r="F171">
            <v>12729603.32</v>
          </cell>
          <cell r="G171">
            <v>62849137.179999985</v>
          </cell>
          <cell r="H171">
            <v>0</v>
          </cell>
          <cell r="I171">
            <v>0</v>
          </cell>
          <cell r="J171">
            <v>0</v>
          </cell>
          <cell r="K171">
            <v>62849137.179999985</v>
          </cell>
          <cell r="L171">
            <v>0</v>
          </cell>
          <cell r="M171">
            <v>0</v>
          </cell>
          <cell r="N171">
            <v>0</v>
          </cell>
          <cell r="O171">
            <v>57531814</v>
          </cell>
          <cell r="P171">
            <v>3295577.2</v>
          </cell>
          <cell r="Q171">
            <v>34446423.949999996</v>
          </cell>
          <cell r="R171">
            <v>1793043.15</v>
          </cell>
          <cell r="S171">
            <v>86889617.599999979</v>
          </cell>
          <cell r="T171">
            <v>0</v>
          </cell>
          <cell r="U171">
            <v>0</v>
          </cell>
          <cell r="V171">
            <v>0</v>
          </cell>
          <cell r="W171">
            <v>86889617.599999979</v>
          </cell>
          <cell r="X171">
            <v>0</v>
          </cell>
        </row>
        <row r="172">
          <cell r="A172">
            <v>600.61</v>
          </cell>
          <cell r="B172" t="str">
            <v>Biaya Audit</v>
          </cell>
          <cell r="C172">
            <v>0</v>
          </cell>
          <cell r="D172">
            <v>0</v>
          </cell>
          <cell r="E172">
            <v>49713440</v>
          </cell>
          <cell r="F172">
            <v>0</v>
          </cell>
          <cell r="G172">
            <v>49713440</v>
          </cell>
          <cell r="H172">
            <v>0</v>
          </cell>
          <cell r="I172">
            <v>0</v>
          </cell>
          <cell r="J172">
            <v>0</v>
          </cell>
          <cell r="K172">
            <v>49713440</v>
          </cell>
          <cell r="L172">
            <v>0</v>
          </cell>
          <cell r="M172">
            <v>0</v>
          </cell>
          <cell r="N172">
            <v>0</v>
          </cell>
          <cell r="O172">
            <v>6944484</v>
          </cell>
          <cell r="P172">
            <v>0</v>
          </cell>
          <cell r="Q172">
            <v>0</v>
          </cell>
          <cell r="R172">
            <v>0</v>
          </cell>
          <cell r="S172">
            <v>6944484</v>
          </cell>
          <cell r="T172">
            <v>0</v>
          </cell>
          <cell r="U172">
            <v>0</v>
          </cell>
          <cell r="V172">
            <v>0</v>
          </cell>
          <cell r="W172">
            <v>6944484</v>
          </cell>
          <cell r="X172">
            <v>0</v>
          </cell>
        </row>
        <row r="173">
          <cell r="A173">
            <v>600.62</v>
          </cell>
          <cell r="B173" t="str">
            <v>Biaya Air dan Listrik</v>
          </cell>
          <cell r="C173">
            <v>0</v>
          </cell>
          <cell r="D173">
            <v>0</v>
          </cell>
          <cell r="E173">
            <v>58455100</v>
          </cell>
          <cell r="F173">
            <v>0</v>
          </cell>
          <cell r="G173">
            <v>58455100</v>
          </cell>
          <cell r="H173">
            <v>0</v>
          </cell>
          <cell r="I173">
            <v>0</v>
          </cell>
          <cell r="J173">
            <v>0</v>
          </cell>
          <cell r="K173">
            <v>58455100</v>
          </cell>
          <cell r="L173">
            <v>0</v>
          </cell>
          <cell r="M173">
            <v>0</v>
          </cell>
          <cell r="N173">
            <v>0</v>
          </cell>
          <cell r="O173">
            <v>55207512</v>
          </cell>
          <cell r="P173">
            <v>0</v>
          </cell>
          <cell r="Q173">
            <v>54347178</v>
          </cell>
          <cell r="R173">
            <v>0</v>
          </cell>
          <cell r="S173">
            <v>109554690</v>
          </cell>
          <cell r="T173">
            <v>0</v>
          </cell>
          <cell r="U173">
            <v>0</v>
          </cell>
          <cell r="V173">
            <v>0</v>
          </cell>
          <cell r="W173">
            <v>109554690</v>
          </cell>
          <cell r="X173">
            <v>0</v>
          </cell>
        </row>
        <row r="174">
          <cell r="A174">
            <v>600.63</v>
          </cell>
          <cell r="B174" t="str">
            <v>Biaya Sorting dan Rework</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row>
        <row r="175">
          <cell r="A175">
            <v>600.64</v>
          </cell>
          <cell r="B175" t="str">
            <v>Laba / Rugi Disposal Aktiva Tetap</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8108301.2800000012</v>
          </cell>
          <cell r="R175">
            <v>0</v>
          </cell>
          <cell r="S175">
            <v>8108301.2800000012</v>
          </cell>
          <cell r="T175">
            <v>0</v>
          </cell>
          <cell r="U175">
            <v>90646867.85384196</v>
          </cell>
          <cell r="V175">
            <v>0</v>
          </cell>
          <cell r="W175">
            <v>98755169.133841962</v>
          </cell>
          <cell r="X175">
            <v>0</v>
          </cell>
        </row>
        <row r="176">
          <cell r="A176">
            <v>600.65</v>
          </cell>
          <cell r="B176" t="str">
            <v>Biaya Asuransi Aktiva Tetap</v>
          </cell>
          <cell r="C176">
            <v>0</v>
          </cell>
          <cell r="D176">
            <v>0</v>
          </cell>
          <cell r="E176">
            <v>12500235.119999999</v>
          </cell>
          <cell r="F176">
            <v>0</v>
          </cell>
          <cell r="G176">
            <v>12500235.119999999</v>
          </cell>
          <cell r="H176">
            <v>0</v>
          </cell>
          <cell r="I176">
            <v>0</v>
          </cell>
          <cell r="J176">
            <v>0</v>
          </cell>
          <cell r="K176">
            <v>12500235.119999999</v>
          </cell>
          <cell r="L176">
            <v>0</v>
          </cell>
          <cell r="M176">
            <v>0</v>
          </cell>
          <cell r="N176">
            <v>0</v>
          </cell>
          <cell r="O176">
            <v>12809837.190000001</v>
          </cell>
          <cell r="P176">
            <v>0</v>
          </cell>
          <cell r="Q176">
            <v>19589020.260000002</v>
          </cell>
          <cell r="R176">
            <v>0</v>
          </cell>
          <cell r="S176">
            <v>32398857.450000003</v>
          </cell>
          <cell r="T176">
            <v>0</v>
          </cell>
          <cell r="U176">
            <v>0</v>
          </cell>
          <cell r="V176">
            <v>10530000</v>
          </cell>
          <cell r="W176">
            <v>21868857.450000003</v>
          </cell>
          <cell r="X176">
            <v>0</v>
          </cell>
        </row>
        <row r="177">
          <cell r="A177">
            <v>600.66</v>
          </cell>
          <cell r="B177" t="str">
            <v>Biaya Professional</v>
          </cell>
          <cell r="C177">
            <v>0</v>
          </cell>
          <cell r="D177">
            <v>0</v>
          </cell>
          <cell r="E177">
            <v>117922993.84</v>
          </cell>
          <cell r="F177">
            <v>60833003</v>
          </cell>
          <cell r="G177">
            <v>57089990.840000004</v>
          </cell>
          <cell r="H177">
            <v>0</v>
          </cell>
          <cell r="I177">
            <v>0</v>
          </cell>
          <cell r="J177">
            <v>0</v>
          </cell>
          <cell r="K177">
            <v>57089990.840000004</v>
          </cell>
          <cell r="L177">
            <v>0</v>
          </cell>
          <cell r="M177">
            <v>0</v>
          </cell>
          <cell r="N177">
            <v>0</v>
          </cell>
          <cell r="O177">
            <v>166881196.66</v>
          </cell>
          <cell r="P177">
            <v>0</v>
          </cell>
          <cell r="Q177">
            <v>362428046.57000005</v>
          </cell>
          <cell r="R177">
            <v>0</v>
          </cell>
          <cell r="S177">
            <v>529309243.23000002</v>
          </cell>
          <cell r="T177">
            <v>0</v>
          </cell>
          <cell r="U177">
            <v>51993128</v>
          </cell>
          <cell r="V177">
            <v>73700273.370000005</v>
          </cell>
          <cell r="W177">
            <v>507602097.86000001</v>
          </cell>
          <cell r="X177">
            <v>0</v>
          </cell>
        </row>
        <row r="178">
          <cell r="A178">
            <v>600.66999999999996</v>
          </cell>
          <cell r="B178" t="str">
            <v>Biaya Konsultasi</v>
          </cell>
          <cell r="C178">
            <v>0</v>
          </cell>
          <cell r="D178">
            <v>0</v>
          </cell>
          <cell r="E178">
            <v>25180785</v>
          </cell>
          <cell r="F178">
            <v>0</v>
          </cell>
          <cell r="G178">
            <v>25180785</v>
          </cell>
          <cell r="H178">
            <v>0</v>
          </cell>
          <cell r="I178">
            <v>0</v>
          </cell>
          <cell r="J178">
            <v>0</v>
          </cell>
          <cell r="K178">
            <v>25180785</v>
          </cell>
          <cell r="L178">
            <v>0</v>
          </cell>
          <cell r="M178">
            <v>0</v>
          </cell>
          <cell r="N178">
            <v>0</v>
          </cell>
          <cell r="O178">
            <v>0</v>
          </cell>
          <cell r="P178">
            <v>0</v>
          </cell>
          <cell r="Q178">
            <v>0</v>
          </cell>
          <cell r="R178">
            <v>0</v>
          </cell>
          <cell r="S178">
            <v>0</v>
          </cell>
          <cell r="T178">
            <v>0</v>
          </cell>
          <cell r="U178">
            <v>0</v>
          </cell>
          <cell r="V178">
            <v>0</v>
          </cell>
          <cell r="W178">
            <v>0</v>
          </cell>
          <cell r="X178">
            <v>0</v>
          </cell>
        </row>
        <row r="179">
          <cell r="A179">
            <v>600.70000000000005</v>
          </cell>
          <cell r="B179" t="str">
            <v>Biaya Lain - Lain</v>
          </cell>
          <cell r="C179">
            <v>0</v>
          </cell>
          <cell r="D179">
            <v>0</v>
          </cell>
          <cell r="E179">
            <v>50000</v>
          </cell>
          <cell r="F179">
            <v>0</v>
          </cell>
          <cell r="G179">
            <v>50000</v>
          </cell>
          <cell r="H179">
            <v>0</v>
          </cell>
          <cell r="I179">
            <v>7293097.4199999571</v>
          </cell>
          <cell r="J179">
            <v>0</v>
          </cell>
          <cell r="K179">
            <v>7343097.4199999571</v>
          </cell>
          <cell r="L179">
            <v>0</v>
          </cell>
          <cell r="M179">
            <v>0</v>
          </cell>
          <cell r="N179">
            <v>0</v>
          </cell>
          <cell r="O179">
            <v>3752414.3200000003</v>
          </cell>
          <cell r="P179">
            <v>0</v>
          </cell>
          <cell r="Q179">
            <v>2779925</v>
          </cell>
          <cell r="R179">
            <v>0</v>
          </cell>
          <cell r="S179">
            <v>6532339.3200000003</v>
          </cell>
          <cell r="T179">
            <v>0</v>
          </cell>
          <cell r="U179">
            <v>428559.48000000097</v>
          </cell>
          <cell r="V179">
            <v>1033790.42</v>
          </cell>
          <cell r="W179">
            <v>5927108.3800000018</v>
          </cell>
          <cell r="X179">
            <v>0</v>
          </cell>
        </row>
        <row r="180">
          <cell r="A180">
            <v>600.71</v>
          </cell>
          <cell r="B180" t="str">
            <v>Biaya BBM dan parkir</v>
          </cell>
          <cell r="C180">
            <v>0</v>
          </cell>
          <cell r="D180">
            <v>0</v>
          </cell>
          <cell r="E180">
            <v>23459000</v>
          </cell>
          <cell r="F180">
            <v>0</v>
          </cell>
          <cell r="G180">
            <v>23459000</v>
          </cell>
          <cell r="H180">
            <v>0</v>
          </cell>
          <cell r="I180">
            <v>0</v>
          </cell>
          <cell r="J180">
            <v>0</v>
          </cell>
          <cell r="K180">
            <v>23459000</v>
          </cell>
          <cell r="L180">
            <v>0</v>
          </cell>
          <cell r="M180">
            <v>0</v>
          </cell>
          <cell r="N180">
            <v>0</v>
          </cell>
          <cell r="O180">
            <v>28052000</v>
          </cell>
          <cell r="P180">
            <v>0</v>
          </cell>
          <cell r="Q180">
            <v>29071000</v>
          </cell>
          <cell r="R180">
            <v>0</v>
          </cell>
          <cell r="S180">
            <v>57123000</v>
          </cell>
          <cell r="T180">
            <v>0</v>
          </cell>
          <cell r="U180">
            <v>0</v>
          </cell>
          <cell r="V180">
            <v>0</v>
          </cell>
          <cell r="W180">
            <v>57123000</v>
          </cell>
          <cell r="X180">
            <v>0</v>
          </cell>
        </row>
        <row r="181">
          <cell r="A181">
            <v>600.72</v>
          </cell>
          <cell r="B181" t="str">
            <v>Biaya  Fiskal Orang Asing</v>
          </cell>
          <cell r="C181">
            <v>0</v>
          </cell>
          <cell r="D181">
            <v>0</v>
          </cell>
          <cell r="E181">
            <v>0</v>
          </cell>
          <cell r="F181">
            <v>0</v>
          </cell>
          <cell r="G181">
            <v>0</v>
          </cell>
          <cell r="H181">
            <v>0</v>
          </cell>
          <cell r="I181">
            <v>0</v>
          </cell>
          <cell r="J181">
            <v>0</v>
          </cell>
          <cell r="K181">
            <v>0</v>
          </cell>
          <cell r="L181">
            <v>0</v>
          </cell>
          <cell r="M181">
            <v>0</v>
          </cell>
          <cell r="N181">
            <v>0</v>
          </cell>
          <cell r="O181">
            <v>1000000</v>
          </cell>
          <cell r="P181">
            <v>0</v>
          </cell>
          <cell r="Q181">
            <v>10500000</v>
          </cell>
          <cell r="R181">
            <v>0</v>
          </cell>
          <cell r="S181">
            <v>11500000</v>
          </cell>
          <cell r="T181">
            <v>0</v>
          </cell>
          <cell r="U181">
            <v>0</v>
          </cell>
          <cell r="V181">
            <v>11500000</v>
          </cell>
          <cell r="W181">
            <v>0</v>
          </cell>
          <cell r="X181">
            <v>0</v>
          </cell>
        </row>
        <row r="182">
          <cell r="A182">
            <v>700.11</v>
          </cell>
          <cell r="B182" t="str">
            <v>Pendapatan Jasa Giro</v>
          </cell>
          <cell r="C182">
            <v>0</v>
          </cell>
          <cell r="D182">
            <v>0</v>
          </cell>
          <cell r="E182">
            <v>0</v>
          </cell>
          <cell r="F182">
            <v>683834.93</v>
          </cell>
          <cell r="G182">
            <v>0</v>
          </cell>
          <cell r="H182">
            <v>683834.93</v>
          </cell>
          <cell r="I182">
            <v>0</v>
          </cell>
          <cell r="J182">
            <v>0</v>
          </cell>
          <cell r="K182">
            <v>0</v>
          </cell>
          <cell r="L182">
            <v>683834.93</v>
          </cell>
          <cell r="M182">
            <v>0</v>
          </cell>
          <cell r="N182">
            <v>0</v>
          </cell>
          <cell r="O182">
            <v>0</v>
          </cell>
          <cell r="P182">
            <v>3388608.8599999994</v>
          </cell>
          <cell r="Q182">
            <v>0</v>
          </cell>
          <cell r="R182">
            <v>5114258.3899999997</v>
          </cell>
          <cell r="S182">
            <v>0</v>
          </cell>
          <cell r="T182">
            <v>8502867.25</v>
          </cell>
          <cell r="U182">
            <v>0</v>
          </cell>
          <cell r="V182">
            <v>0</v>
          </cell>
          <cell r="W182">
            <v>0</v>
          </cell>
          <cell r="X182">
            <v>8502867.25</v>
          </cell>
        </row>
        <row r="183">
          <cell r="A183">
            <v>700.12</v>
          </cell>
          <cell r="B183" t="str">
            <v>Pendapatan Sorting &amp; Rework</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6516585.2400000002</v>
          </cell>
          <cell r="S183">
            <v>0</v>
          </cell>
          <cell r="T183">
            <v>6516585.2400000002</v>
          </cell>
          <cell r="U183">
            <v>0</v>
          </cell>
          <cell r="V183">
            <v>0</v>
          </cell>
          <cell r="W183">
            <v>0</v>
          </cell>
          <cell r="X183">
            <v>6516585.2400000002</v>
          </cell>
        </row>
        <row r="184">
          <cell r="A184">
            <v>700.13</v>
          </cell>
          <cell r="B184" t="str">
            <v>Pendapatan Servis Tooling</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row>
        <row r="185">
          <cell r="A185">
            <v>700.14</v>
          </cell>
          <cell r="B185" t="str">
            <v>Laba / Rugi Penjualan Aktiva Tetap</v>
          </cell>
          <cell r="C185">
            <v>0</v>
          </cell>
          <cell r="D185">
            <v>0</v>
          </cell>
          <cell r="E185">
            <v>19781767.48</v>
          </cell>
          <cell r="F185">
            <v>0</v>
          </cell>
          <cell r="G185">
            <v>19781767.48</v>
          </cell>
          <cell r="H185">
            <v>0</v>
          </cell>
          <cell r="I185">
            <v>0</v>
          </cell>
          <cell r="J185">
            <v>51788632</v>
          </cell>
          <cell r="K185">
            <v>0</v>
          </cell>
          <cell r="L185">
            <v>32006864.52</v>
          </cell>
          <cell r="M185">
            <v>0</v>
          </cell>
          <cell r="N185">
            <v>0</v>
          </cell>
          <cell r="O185">
            <v>0</v>
          </cell>
          <cell r="P185">
            <v>1092719.51</v>
          </cell>
          <cell r="Q185">
            <v>0</v>
          </cell>
          <cell r="R185">
            <v>25498806.300000001</v>
          </cell>
          <cell r="S185">
            <v>0</v>
          </cell>
          <cell r="T185">
            <v>26591525.810000002</v>
          </cell>
          <cell r="U185">
            <v>0</v>
          </cell>
          <cell r="V185">
            <v>24122535.430000134</v>
          </cell>
          <cell r="W185">
            <v>0</v>
          </cell>
          <cell r="X185">
            <v>50714061.240000136</v>
          </cell>
        </row>
        <row r="186">
          <cell r="A186">
            <v>700.15</v>
          </cell>
          <cell r="B186" t="str">
            <v>Penjualan PT. Giken</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row>
        <row r="187">
          <cell r="A187">
            <v>700.16</v>
          </cell>
          <cell r="B187" t="str">
            <v>Penjualan Proyek Siemens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row>
        <row r="188">
          <cell r="A188">
            <v>700.17</v>
          </cell>
          <cell r="B188" t="str">
            <v>Laba/Rugi Selisih Kurs</v>
          </cell>
          <cell r="C188">
            <v>0</v>
          </cell>
          <cell r="D188">
            <v>0</v>
          </cell>
          <cell r="E188">
            <v>18300676494.510017</v>
          </cell>
          <cell r="F188">
            <v>18272656484.369965</v>
          </cell>
          <cell r="G188">
            <v>28020010.140052795</v>
          </cell>
          <cell r="H188">
            <v>0</v>
          </cell>
          <cell r="I188">
            <v>0</v>
          </cell>
          <cell r="J188">
            <v>0</v>
          </cell>
          <cell r="K188">
            <v>28020010.140052795</v>
          </cell>
          <cell r="L188">
            <v>0</v>
          </cell>
          <cell r="M188">
            <v>0</v>
          </cell>
          <cell r="N188">
            <v>0</v>
          </cell>
          <cell r="O188">
            <v>11796509726.090025</v>
          </cell>
          <cell r="P188">
            <v>11623475879.380028</v>
          </cell>
          <cell r="Q188">
            <v>9937887987.9600086</v>
          </cell>
          <cell r="R188">
            <v>10145999264.959988</v>
          </cell>
          <cell r="S188">
            <v>0</v>
          </cell>
          <cell r="T188">
            <v>35077430.289981842</v>
          </cell>
          <cell r="U188">
            <v>32044867.199999999</v>
          </cell>
          <cell r="V188">
            <v>218670519.93124956</v>
          </cell>
          <cell r="W188">
            <v>0</v>
          </cell>
          <cell r="X188">
            <v>221703083.02123141</v>
          </cell>
        </row>
        <row r="189">
          <cell r="A189">
            <v>700.18</v>
          </cell>
          <cell r="B189" t="str">
            <v>Pendapatan Lainnya</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440225807.47999996</v>
          </cell>
          <cell r="S189">
            <v>0</v>
          </cell>
          <cell r="T189">
            <v>440225807.47999996</v>
          </cell>
          <cell r="U189">
            <v>92676377.590000153</v>
          </cell>
          <cell r="V189">
            <v>0</v>
          </cell>
          <cell r="W189">
            <v>0</v>
          </cell>
          <cell r="X189">
            <v>347549429.88999981</v>
          </cell>
        </row>
        <row r="190">
          <cell r="A190">
            <v>700.21</v>
          </cell>
          <cell r="B190" t="str">
            <v>Biaya Proyek Siemens</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row>
        <row r="191">
          <cell r="A191">
            <v>700.23</v>
          </cell>
          <cell r="B191" t="str">
            <v>Biaya Royalty</v>
          </cell>
          <cell r="C191">
            <v>0</v>
          </cell>
          <cell r="D191">
            <v>0</v>
          </cell>
          <cell r="E191">
            <v>123138312.14</v>
          </cell>
          <cell r="F191">
            <v>13322318.23</v>
          </cell>
          <cell r="G191">
            <v>109815993.91</v>
          </cell>
          <cell r="H191">
            <v>0</v>
          </cell>
          <cell r="I191">
            <v>0</v>
          </cell>
          <cell r="J191">
            <v>109815993.91</v>
          </cell>
          <cell r="K191">
            <v>0</v>
          </cell>
          <cell r="L191">
            <v>0</v>
          </cell>
          <cell r="M191">
            <v>0</v>
          </cell>
          <cell r="N191">
            <v>0</v>
          </cell>
          <cell r="O191">
            <v>3531726.41</v>
          </cell>
          <cell r="P191">
            <v>5753744.7200000007</v>
          </cell>
          <cell r="Q191">
            <v>1769215.71</v>
          </cell>
          <cell r="R191">
            <v>4763997.9300000006</v>
          </cell>
          <cell r="S191">
            <v>0</v>
          </cell>
          <cell r="T191">
            <v>5216800.5300000021</v>
          </cell>
          <cell r="U191">
            <v>5216800.53</v>
          </cell>
          <cell r="V191">
            <v>0</v>
          </cell>
          <cell r="W191">
            <v>0</v>
          </cell>
          <cell r="X191">
            <v>0</v>
          </cell>
        </row>
        <row r="192">
          <cell r="A192">
            <v>700.24</v>
          </cell>
          <cell r="B192" t="str">
            <v>Biaya bunga pinjaman</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4380753</v>
          </cell>
          <cell r="R192">
            <v>0</v>
          </cell>
          <cell r="S192">
            <v>4380753</v>
          </cell>
          <cell r="T192">
            <v>0</v>
          </cell>
          <cell r="U192">
            <v>0</v>
          </cell>
          <cell r="V192">
            <v>0</v>
          </cell>
          <cell r="W192">
            <v>4380753</v>
          </cell>
          <cell r="X192">
            <v>0</v>
          </cell>
        </row>
        <row r="193">
          <cell r="A193">
            <v>700.25</v>
          </cell>
          <cell r="B193" t="str">
            <v>Biaya Provisi Persediaan</v>
          </cell>
          <cell r="C193">
            <v>0</v>
          </cell>
          <cell r="D193">
            <v>0</v>
          </cell>
          <cell r="E193">
            <v>520798947.66000003</v>
          </cell>
          <cell r="F193">
            <v>0</v>
          </cell>
          <cell r="G193">
            <v>520798947.66000003</v>
          </cell>
          <cell r="H193">
            <v>0</v>
          </cell>
          <cell r="I193">
            <v>0</v>
          </cell>
          <cell r="J193">
            <v>520798947.66000003</v>
          </cell>
          <cell r="K193">
            <v>0</v>
          </cell>
          <cell r="L193">
            <v>0</v>
          </cell>
          <cell r="M193">
            <v>0</v>
          </cell>
          <cell r="N193">
            <v>0</v>
          </cell>
          <cell r="O193">
            <v>0</v>
          </cell>
          <cell r="P193">
            <v>137493172.31999999</v>
          </cell>
          <cell r="Q193">
            <v>0</v>
          </cell>
          <cell r="R193">
            <v>0</v>
          </cell>
          <cell r="S193">
            <v>0</v>
          </cell>
          <cell r="T193">
            <v>137493172.31999999</v>
          </cell>
          <cell r="U193">
            <v>137493172.31999999</v>
          </cell>
          <cell r="V193">
            <v>0</v>
          </cell>
          <cell r="W193">
            <v>0</v>
          </cell>
          <cell r="X193">
            <v>0</v>
          </cell>
        </row>
        <row r="194">
          <cell r="A194">
            <v>800</v>
          </cell>
          <cell r="B194" t="str">
            <v>Persediaan akhir - Bahan Baku</v>
          </cell>
          <cell r="C194">
            <v>0</v>
          </cell>
          <cell r="D194">
            <v>0</v>
          </cell>
          <cell r="E194">
            <v>14168389803.76</v>
          </cell>
          <cell r="F194">
            <v>14762906637.030001</v>
          </cell>
          <cell r="G194">
            <v>0</v>
          </cell>
          <cell r="H194">
            <v>594516833.27000046</v>
          </cell>
          <cell r="I194">
            <v>0</v>
          </cell>
          <cell r="J194">
            <v>0</v>
          </cell>
          <cell r="K194">
            <v>0</v>
          </cell>
          <cell r="L194">
            <v>594516833.27000046</v>
          </cell>
          <cell r="M194">
            <v>0</v>
          </cell>
          <cell r="N194">
            <v>0</v>
          </cell>
          <cell r="O194">
            <v>15017294992.279999</v>
          </cell>
          <cell r="P194">
            <v>14281895497.429996</v>
          </cell>
          <cell r="Q194">
            <v>12371669976.560001</v>
          </cell>
          <cell r="R194">
            <v>11615259951.440001</v>
          </cell>
          <cell r="S194">
            <v>1491809519.9700031</v>
          </cell>
          <cell r="T194">
            <v>0</v>
          </cell>
          <cell r="U194">
            <v>0</v>
          </cell>
          <cell r="V194">
            <v>29667791</v>
          </cell>
          <cell r="W194">
            <v>1462141728.9700031</v>
          </cell>
          <cell r="X194">
            <v>0</v>
          </cell>
        </row>
        <row r="195">
          <cell r="A195">
            <v>800.00099999999998</v>
          </cell>
          <cell r="B195" t="str">
            <v>Persediaan akhir - Barang dalam proses</v>
          </cell>
          <cell r="C195">
            <v>0</v>
          </cell>
          <cell r="D195">
            <v>0</v>
          </cell>
          <cell r="E195">
            <v>2406573223.0799999</v>
          </cell>
          <cell r="F195">
            <v>2375722141.5599999</v>
          </cell>
          <cell r="G195">
            <v>30851081.519999981</v>
          </cell>
          <cell r="H195">
            <v>0</v>
          </cell>
          <cell r="I195">
            <v>0</v>
          </cell>
          <cell r="J195">
            <v>0</v>
          </cell>
          <cell r="K195">
            <v>30851081.519999981</v>
          </cell>
          <cell r="L195">
            <v>0</v>
          </cell>
          <cell r="M195">
            <v>0</v>
          </cell>
          <cell r="N195">
            <v>0</v>
          </cell>
          <cell r="O195">
            <v>2171078762.3400002</v>
          </cell>
          <cell r="P195">
            <v>2100986969.8800001</v>
          </cell>
          <cell r="Q195">
            <v>1367922831.7299998</v>
          </cell>
          <cell r="R195">
            <v>1063754746.1900001</v>
          </cell>
          <cell r="S195">
            <v>374259877.99999952</v>
          </cell>
          <cell r="T195">
            <v>0</v>
          </cell>
          <cell r="U195">
            <v>0</v>
          </cell>
          <cell r="V195">
            <v>175534043.16249985</v>
          </cell>
          <cell r="W195">
            <v>198725834.83749968</v>
          </cell>
          <cell r="X195">
            <v>0</v>
          </cell>
        </row>
        <row r="196">
          <cell r="A196">
            <v>800.00199999999995</v>
          </cell>
          <cell r="B196" t="str">
            <v>Persediaan akhir - Barang jadi</v>
          </cell>
          <cell r="C196">
            <v>0</v>
          </cell>
          <cell r="D196">
            <v>0</v>
          </cell>
          <cell r="E196">
            <v>4436747563.8699999</v>
          </cell>
          <cell r="F196">
            <v>4615882653.0600004</v>
          </cell>
          <cell r="G196">
            <v>0</v>
          </cell>
          <cell r="H196">
            <v>179135089.19000053</v>
          </cell>
          <cell r="I196">
            <v>0</v>
          </cell>
          <cell r="J196">
            <v>0</v>
          </cell>
          <cell r="K196">
            <v>0</v>
          </cell>
          <cell r="L196">
            <v>179135089.19000053</v>
          </cell>
          <cell r="M196">
            <v>0</v>
          </cell>
          <cell r="N196">
            <v>0</v>
          </cell>
          <cell r="O196">
            <v>5100495157.2699995</v>
          </cell>
          <cell r="P196">
            <v>4948416338.0500002</v>
          </cell>
          <cell r="Q196">
            <v>5342131684.5899982</v>
          </cell>
          <cell r="R196">
            <v>6176320625.96</v>
          </cell>
          <cell r="S196">
            <v>0</v>
          </cell>
          <cell r="T196">
            <v>682110122.15000248</v>
          </cell>
          <cell r="U196">
            <v>0</v>
          </cell>
          <cell r="V196">
            <v>41115049</v>
          </cell>
          <cell r="W196">
            <v>0</v>
          </cell>
          <cell r="X196">
            <v>723225171.15000248</v>
          </cell>
        </row>
        <row r="197">
          <cell r="A197">
            <v>900.01</v>
          </cell>
          <cell r="B197" t="str">
            <v>Corporate tax - current</v>
          </cell>
          <cell r="C197">
            <v>0</v>
          </cell>
          <cell r="D197">
            <v>0</v>
          </cell>
          <cell r="E197">
            <v>0</v>
          </cell>
          <cell r="F197">
            <v>0</v>
          </cell>
          <cell r="G197">
            <v>0</v>
          </cell>
          <cell r="H197">
            <v>0</v>
          </cell>
          <cell r="I197">
            <v>98871500</v>
          </cell>
          <cell r="J197">
            <v>0</v>
          </cell>
          <cell r="K197">
            <v>98871500</v>
          </cell>
          <cell r="L197">
            <v>0</v>
          </cell>
          <cell r="M197">
            <v>0</v>
          </cell>
          <cell r="N197">
            <v>0</v>
          </cell>
          <cell r="O197">
            <v>0</v>
          </cell>
          <cell r="P197">
            <v>0</v>
          </cell>
          <cell r="Q197">
            <v>0</v>
          </cell>
          <cell r="R197">
            <v>0</v>
          </cell>
          <cell r="S197">
            <v>0</v>
          </cell>
          <cell r="T197">
            <v>0</v>
          </cell>
          <cell r="U197">
            <v>0</v>
          </cell>
          <cell r="V197">
            <v>0</v>
          </cell>
          <cell r="W197">
            <v>0</v>
          </cell>
          <cell r="X197">
            <v>0</v>
          </cell>
        </row>
        <row r="198">
          <cell r="A198">
            <v>900.02</v>
          </cell>
          <cell r="B198" t="str">
            <v>Corporate tax - deferred</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row>
        <row r="199">
          <cell r="A199">
            <v>900.09900000000005</v>
          </cell>
          <cell r="B199" t="str">
            <v>Deffered tax - expenses/(benefit)</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287728788.69</v>
          </cell>
          <cell r="V199">
            <v>0</v>
          </cell>
          <cell r="W199">
            <v>287728788.69</v>
          </cell>
          <cell r="X199">
            <v>0</v>
          </cell>
        </row>
        <row r="200">
          <cell r="A200">
            <v>900.99900000000002</v>
          </cell>
          <cell r="B200" t="str">
            <v>Provisi manfaat karyawan</v>
          </cell>
          <cell r="C200">
            <v>0</v>
          </cell>
          <cell r="D200">
            <v>0</v>
          </cell>
          <cell r="E200">
            <v>0</v>
          </cell>
          <cell r="F200">
            <v>0</v>
          </cell>
          <cell r="G200">
            <v>0</v>
          </cell>
          <cell r="H200">
            <v>0</v>
          </cell>
          <cell r="I200">
            <v>65255013</v>
          </cell>
          <cell r="J200">
            <v>0</v>
          </cell>
          <cell r="K200">
            <v>65255013</v>
          </cell>
          <cell r="L200">
            <v>0</v>
          </cell>
          <cell r="M200">
            <v>0</v>
          </cell>
          <cell r="N200">
            <v>0</v>
          </cell>
          <cell r="O200">
            <v>0</v>
          </cell>
          <cell r="P200">
            <v>0</v>
          </cell>
          <cell r="Q200">
            <v>0</v>
          </cell>
          <cell r="R200">
            <v>0</v>
          </cell>
          <cell r="S200">
            <v>0</v>
          </cell>
          <cell r="T200">
            <v>0</v>
          </cell>
          <cell r="U200">
            <v>44914973</v>
          </cell>
          <cell r="V200">
            <v>0</v>
          </cell>
          <cell r="W200">
            <v>44914973</v>
          </cell>
          <cell r="X200">
            <v>0</v>
          </cell>
        </row>
        <row r="201">
          <cell r="A201">
            <v>999.99900000000002</v>
          </cell>
          <cell r="B201" t="str">
            <v>Ikhtisar Laba / Rugi - SGD</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row>
        <row r="202">
          <cell r="B202" t="str">
            <v>Provisi - deferred tax</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3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3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E"/>
      <sheetName val="WS"/>
      <sheetName val="SUM"/>
      <sheetName val="WP-BS"/>
      <sheetName val="WP-PL"/>
    </sheetNames>
    <sheetDataSet>
      <sheetData sheetId="0" refreshError="1"/>
      <sheetData sheetId="1">
        <row r="9">
          <cell r="A9">
            <v>1</v>
          </cell>
          <cell r="B9">
            <v>10001</v>
          </cell>
          <cell r="C9" t="str">
            <v>LAND</v>
          </cell>
          <cell r="D9">
            <v>0</v>
          </cell>
          <cell r="E9">
            <v>0</v>
          </cell>
          <cell r="J9">
            <v>0</v>
          </cell>
          <cell r="K9">
            <v>0</v>
          </cell>
          <cell r="M9">
            <v>0</v>
          </cell>
          <cell r="N9">
            <v>0</v>
          </cell>
          <cell r="P9">
            <v>0</v>
          </cell>
          <cell r="Q9">
            <v>0</v>
          </cell>
          <cell r="R9">
            <v>0</v>
          </cell>
          <cell r="S9">
            <v>0</v>
          </cell>
          <cell r="T9">
            <v>0</v>
          </cell>
          <cell r="U9">
            <v>0</v>
          </cell>
          <cell r="V9">
            <v>0</v>
          </cell>
          <cell r="W9">
            <v>0</v>
          </cell>
        </row>
        <row r="10">
          <cell r="A10">
            <v>2</v>
          </cell>
          <cell r="B10">
            <v>10002</v>
          </cell>
          <cell r="C10" t="str">
            <v>LEASEHOLD BUILDING</v>
          </cell>
          <cell r="D10">
            <v>132662.5</v>
          </cell>
          <cell r="E10">
            <v>0</v>
          </cell>
          <cell r="J10">
            <v>0</v>
          </cell>
          <cell r="K10">
            <v>0</v>
          </cell>
          <cell r="M10">
            <v>0</v>
          </cell>
          <cell r="N10">
            <v>0</v>
          </cell>
          <cell r="P10">
            <v>0</v>
          </cell>
          <cell r="Q10">
            <v>0</v>
          </cell>
          <cell r="R10">
            <v>132662.5</v>
          </cell>
          <cell r="S10">
            <v>0</v>
          </cell>
          <cell r="T10">
            <v>0</v>
          </cell>
          <cell r="U10">
            <v>0</v>
          </cell>
          <cell r="V10">
            <v>132662.5</v>
          </cell>
          <cell r="W10">
            <v>0</v>
          </cell>
        </row>
        <row r="11">
          <cell r="A11">
            <v>3</v>
          </cell>
          <cell r="B11">
            <v>10003</v>
          </cell>
          <cell r="C11" t="str">
            <v>ACC DEPN - LEASEHOLD BUILDING</v>
          </cell>
          <cell r="D11">
            <v>0</v>
          </cell>
          <cell r="E11">
            <v>132662.5</v>
          </cell>
          <cell r="J11">
            <v>0</v>
          </cell>
          <cell r="K11">
            <v>0</v>
          </cell>
          <cell r="M11">
            <v>0</v>
          </cell>
          <cell r="N11">
            <v>0</v>
          </cell>
          <cell r="P11">
            <v>0</v>
          </cell>
          <cell r="Q11">
            <v>0</v>
          </cell>
          <cell r="R11">
            <v>0</v>
          </cell>
          <cell r="S11">
            <v>132662.5</v>
          </cell>
          <cell r="T11">
            <v>0</v>
          </cell>
          <cell r="U11">
            <v>0</v>
          </cell>
          <cell r="V11">
            <v>0</v>
          </cell>
          <cell r="W11">
            <v>132662.5</v>
          </cell>
        </row>
        <row r="12">
          <cell r="A12">
            <v>4</v>
          </cell>
          <cell r="B12">
            <v>10010</v>
          </cell>
          <cell r="C12" t="str">
            <v>LEASEHOLD IMPROVEMENT</v>
          </cell>
          <cell r="D12">
            <v>1087408.46</v>
          </cell>
          <cell r="E12">
            <v>0</v>
          </cell>
          <cell r="J12">
            <v>0</v>
          </cell>
          <cell r="K12">
            <v>0</v>
          </cell>
          <cell r="M12">
            <v>0</v>
          </cell>
          <cell r="N12">
            <v>0</v>
          </cell>
          <cell r="P12">
            <v>0</v>
          </cell>
          <cell r="Q12">
            <v>0</v>
          </cell>
          <cell r="R12">
            <v>5404143.3399999999</v>
          </cell>
          <cell r="S12">
            <v>0</v>
          </cell>
          <cell r="T12">
            <v>0</v>
          </cell>
          <cell r="U12">
            <v>0</v>
          </cell>
          <cell r="V12">
            <v>5404143.3399999999</v>
          </cell>
          <cell r="W12">
            <v>0</v>
          </cell>
        </row>
        <row r="13">
          <cell r="A13">
            <v>5</v>
          </cell>
          <cell r="B13">
            <v>10020</v>
          </cell>
          <cell r="C13" t="str">
            <v>PLANT &amp; MACHINERY</v>
          </cell>
          <cell r="D13">
            <v>5640693.3300000001</v>
          </cell>
          <cell r="E13">
            <v>0</v>
          </cell>
          <cell r="F13">
            <v>5822445.8300000001</v>
          </cell>
          <cell r="J13">
            <v>5822445.8300000001</v>
          </cell>
          <cell r="K13">
            <v>0</v>
          </cell>
          <cell r="M13">
            <v>39000</v>
          </cell>
          <cell r="N13">
            <v>0</v>
          </cell>
          <cell r="P13">
            <v>5861445.8300000001</v>
          </cell>
          <cell r="Q13">
            <v>0</v>
          </cell>
          <cell r="R13">
            <v>4338937.41</v>
          </cell>
          <cell r="S13">
            <v>0</v>
          </cell>
          <cell r="T13">
            <v>0</v>
          </cell>
          <cell r="U13">
            <v>0</v>
          </cell>
          <cell r="V13">
            <v>4338937.41</v>
          </cell>
          <cell r="W13">
            <v>0</v>
          </cell>
        </row>
        <row r="14">
          <cell r="A14">
            <v>6</v>
          </cell>
          <cell r="B14">
            <v>10021</v>
          </cell>
          <cell r="C14" t="str">
            <v>ACC DEPN - PLANT &amp; MACHINERY</v>
          </cell>
          <cell r="D14">
            <v>0</v>
          </cell>
          <cell r="E14">
            <v>911510.51</v>
          </cell>
          <cell r="G14">
            <v>1303113.6100000001</v>
          </cell>
          <cell r="J14">
            <v>0</v>
          </cell>
          <cell r="K14">
            <v>1303113.6100000001</v>
          </cell>
          <cell r="M14">
            <v>50356.5</v>
          </cell>
          <cell r="N14">
            <v>50335.270000000004</v>
          </cell>
          <cell r="P14">
            <v>0</v>
          </cell>
          <cell r="Q14">
            <v>1303092.3800000001</v>
          </cell>
          <cell r="R14">
            <v>0</v>
          </cell>
          <cell r="S14">
            <v>739102.09</v>
          </cell>
          <cell r="T14">
            <v>0</v>
          </cell>
          <cell r="U14">
            <v>0</v>
          </cell>
          <cell r="V14">
            <v>0</v>
          </cell>
          <cell r="W14">
            <v>739102.09</v>
          </cell>
        </row>
        <row r="15">
          <cell r="A15">
            <v>7</v>
          </cell>
          <cell r="B15" t="str">
            <v>2103-0014</v>
          </cell>
          <cell r="C15" t="str">
            <v>FA - MACHINERY - CHAMBER BLASTING</v>
          </cell>
          <cell r="D15">
            <v>13390</v>
          </cell>
          <cell r="E15">
            <v>0</v>
          </cell>
          <cell r="J15">
            <v>0</v>
          </cell>
          <cell r="K15">
            <v>0</v>
          </cell>
          <cell r="M15">
            <v>0</v>
          </cell>
          <cell r="N15">
            <v>0</v>
          </cell>
          <cell r="P15">
            <v>0</v>
          </cell>
          <cell r="Q15">
            <v>0</v>
          </cell>
          <cell r="T15">
            <v>13390</v>
          </cell>
          <cell r="U15">
            <v>0</v>
          </cell>
          <cell r="V15">
            <v>13390</v>
          </cell>
          <cell r="W15">
            <v>0</v>
          </cell>
        </row>
        <row r="16">
          <cell r="A16">
            <v>8</v>
          </cell>
          <cell r="B16" t="str">
            <v>2203-0014</v>
          </cell>
          <cell r="C16" t="str">
            <v>ACCUM DEPR - MACHINERY - CHAMBER BLASTING</v>
          </cell>
          <cell r="D16">
            <v>0</v>
          </cell>
          <cell r="E16">
            <v>13390</v>
          </cell>
          <cell r="J16">
            <v>0</v>
          </cell>
          <cell r="K16">
            <v>0</v>
          </cell>
          <cell r="M16">
            <v>0</v>
          </cell>
          <cell r="N16">
            <v>0</v>
          </cell>
          <cell r="P16">
            <v>0</v>
          </cell>
          <cell r="Q16">
            <v>0</v>
          </cell>
          <cell r="T16">
            <v>0</v>
          </cell>
          <cell r="U16">
            <v>12413.72</v>
          </cell>
          <cell r="V16">
            <v>0</v>
          </cell>
          <cell r="W16">
            <v>12413.72</v>
          </cell>
        </row>
        <row r="17">
          <cell r="A17">
            <v>9</v>
          </cell>
          <cell r="B17">
            <v>10030</v>
          </cell>
          <cell r="C17" t="str">
            <v>TOOLS &amp; EQUIPMENTS</v>
          </cell>
          <cell r="D17">
            <v>417361.94</v>
          </cell>
          <cell r="E17">
            <v>0</v>
          </cell>
          <cell r="F17">
            <v>421247.15</v>
          </cell>
          <cell r="J17">
            <v>421247.15</v>
          </cell>
          <cell r="K17">
            <v>0</v>
          </cell>
          <cell r="M17">
            <v>0</v>
          </cell>
          <cell r="N17">
            <v>0</v>
          </cell>
          <cell r="P17">
            <v>421247.15</v>
          </cell>
          <cell r="Q17">
            <v>0</v>
          </cell>
          <cell r="R17">
            <v>0</v>
          </cell>
          <cell r="S17">
            <v>0</v>
          </cell>
          <cell r="T17">
            <v>0</v>
          </cell>
          <cell r="U17">
            <v>0</v>
          </cell>
          <cell r="V17">
            <v>0</v>
          </cell>
          <cell r="W17">
            <v>0</v>
          </cell>
        </row>
        <row r="18">
          <cell r="A18">
            <v>10</v>
          </cell>
          <cell r="B18">
            <v>10031</v>
          </cell>
          <cell r="C18" t="str">
            <v>ACC DEPN - TOOLS &amp; EQUIPMENTS</v>
          </cell>
          <cell r="D18">
            <v>0</v>
          </cell>
          <cell r="E18">
            <v>58544.67</v>
          </cell>
          <cell r="G18">
            <v>83112.55</v>
          </cell>
          <cell r="J18">
            <v>0</v>
          </cell>
          <cell r="K18">
            <v>83112.55</v>
          </cell>
          <cell r="M18">
            <v>26452.95</v>
          </cell>
          <cell r="N18">
            <v>4131.0600000000004</v>
          </cell>
          <cell r="P18">
            <v>0</v>
          </cell>
          <cell r="Q18">
            <v>60790.66</v>
          </cell>
          <cell r="R18">
            <v>0</v>
          </cell>
          <cell r="S18">
            <v>0</v>
          </cell>
          <cell r="T18">
            <v>0</v>
          </cell>
          <cell r="U18">
            <v>0</v>
          </cell>
          <cell r="V18">
            <v>0</v>
          </cell>
          <cell r="W18">
            <v>0</v>
          </cell>
        </row>
        <row r="19">
          <cell r="A19">
            <v>11</v>
          </cell>
          <cell r="B19">
            <v>10040</v>
          </cell>
          <cell r="C19" t="str">
            <v>FORKLIFTS</v>
          </cell>
          <cell r="D19">
            <v>0</v>
          </cell>
          <cell r="E19">
            <v>0</v>
          </cell>
          <cell r="J19">
            <v>0</v>
          </cell>
          <cell r="K19">
            <v>0</v>
          </cell>
          <cell r="M19">
            <v>0</v>
          </cell>
          <cell r="N19">
            <v>0</v>
          </cell>
          <cell r="P19">
            <v>0</v>
          </cell>
          <cell r="Q19">
            <v>0</v>
          </cell>
          <cell r="R19">
            <v>0</v>
          </cell>
          <cell r="S19">
            <v>0</v>
          </cell>
          <cell r="T19">
            <v>0</v>
          </cell>
          <cell r="U19">
            <v>0</v>
          </cell>
          <cell r="V19">
            <v>0</v>
          </cell>
          <cell r="W19">
            <v>0</v>
          </cell>
        </row>
        <row r="20">
          <cell r="A20">
            <v>12</v>
          </cell>
          <cell r="B20">
            <v>10041</v>
          </cell>
          <cell r="C20" t="str">
            <v>ACC DEPN - FORKLIFTS</v>
          </cell>
          <cell r="D20">
            <v>0</v>
          </cell>
          <cell r="E20">
            <v>0</v>
          </cell>
          <cell r="J20">
            <v>0</v>
          </cell>
          <cell r="K20">
            <v>0</v>
          </cell>
          <cell r="M20">
            <v>0</v>
          </cell>
          <cell r="N20">
            <v>0</v>
          </cell>
          <cell r="P20">
            <v>0</v>
          </cell>
          <cell r="Q20">
            <v>0</v>
          </cell>
          <cell r="R20">
            <v>0</v>
          </cell>
          <cell r="S20">
            <v>0</v>
          </cell>
          <cell r="T20">
            <v>0</v>
          </cell>
          <cell r="U20">
            <v>0</v>
          </cell>
          <cell r="V20">
            <v>0</v>
          </cell>
          <cell r="W20">
            <v>0</v>
          </cell>
        </row>
        <row r="21">
          <cell r="A21">
            <v>13</v>
          </cell>
          <cell r="B21">
            <v>10050</v>
          </cell>
          <cell r="C21" t="str">
            <v>MOTOR VEHICLES</v>
          </cell>
          <cell r="D21">
            <v>235294.9</v>
          </cell>
          <cell r="E21">
            <v>0</v>
          </cell>
          <cell r="F21">
            <v>235294.9</v>
          </cell>
          <cell r="J21">
            <v>235294.9</v>
          </cell>
          <cell r="K21">
            <v>0</v>
          </cell>
          <cell r="M21">
            <v>0</v>
          </cell>
          <cell r="N21">
            <v>0</v>
          </cell>
          <cell r="P21">
            <v>235294.9</v>
          </cell>
          <cell r="Q21">
            <v>0</v>
          </cell>
          <cell r="R21">
            <v>203356.52</v>
          </cell>
          <cell r="S21">
            <v>0</v>
          </cell>
          <cell r="T21">
            <v>0</v>
          </cell>
          <cell r="U21">
            <v>0</v>
          </cell>
          <cell r="V21">
            <v>203356.52</v>
          </cell>
          <cell r="W21">
            <v>0</v>
          </cell>
        </row>
        <row r="22">
          <cell r="A22">
            <v>14</v>
          </cell>
          <cell r="B22">
            <v>10051</v>
          </cell>
          <cell r="C22" t="str">
            <v>ACC DEPN - MOTOR VEHICLES</v>
          </cell>
          <cell r="D22">
            <v>0</v>
          </cell>
          <cell r="E22">
            <v>66569.13</v>
          </cell>
          <cell r="G22">
            <v>73922.100000000006</v>
          </cell>
          <cell r="J22">
            <v>0</v>
          </cell>
          <cell r="K22">
            <v>73922.100000000006</v>
          </cell>
          <cell r="M22">
            <v>0.13</v>
          </cell>
          <cell r="N22">
            <v>24.66</v>
          </cell>
          <cell r="P22">
            <v>0</v>
          </cell>
          <cell r="Q22">
            <v>73946.63</v>
          </cell>
          <cell r="R22">
            <v>0</v>
          </cell>
          <cell r="S22">
            <v>61302.83</v>
          </cell>
          <cell r="T22">
            <v>0</v>
          </cell>
          <cell r="U22">
            <v>0</v>
          </cell>
          <cell r="V22">
            <v>0</v>
          </cell>
          <cell r="W22">
            <v>61302.83</v>
          </cell>
        </row>
        <row r="23">
          <cell r="A23">
            <v>15</v>
          </cell>
          <cell r="B23">
            <v>10060</v>
          </cell>
          <cell r="C23" t="str">
            <v>OFFICE EQUIPMENTS</v>
          </cell>
          <cell r="D23">
            <v>55522.84</v>
          </cell>
          <cell r="E23">
            <v>0</v>
          </cell>
          <cell r="F23">
            <v>55522.9</v>
          </cell>
          <cell r="J23">
            <v>55522.9</v>
          </cell>
          <cell r="K23">
            <v>0</v>
          </cell>
          <cell r="M23">
            <v>0</v>
          </cell>
          <cell r="N23">
            <v>39000</v>
          </cell>
          <cell r="P23">
            <v>16522.900000000001</v>
          </cell>
          <cell r="Q23">
            <v>0</v>
          </cell>
          <cell r="R23">
            <v>51712.160000000003</v>
          </cell>
          <cell r="S23">
            <v>0</v>
          </cell>
          <cell r="T23">
            <v>0</v>
          </cell>
          <cell r="U23">
            <v>0</v>
          </cell>
          <cell r="V23">
            <v>51712.160000000003</v>
          </cell>
          <cell r="W23">
            <v>0</v>
          </cell>
        </row>
        <row r="24">
          <cell r="A24">
            <v>16</v>
          </cell>
          <cell r="B24">
            <v>10061</v>
          </cell>
          <cell r="C24" t="str">
            <v>ACC DEPN - OFFICE EQUIPMENTS</v>
          </cell>
          <cell r="D24">
            <v>0</v>
          </cell>
          <cell r="E24">
            <v>39477.089999999997</v>
          </cell>
          <cell r="G24">
            <v>40956.39</v>
          </cell>
          <cell r="J24">
            <v>0</v>
          </cell>
          <cell r="K24">
            <v>40956.39</v>
          </cell>
          <cell r="M24">
            <v>59.53</v>
          </cell>
          <cell r="N24">
            <v>44.78</v>
          </cell>
          <cell r="P24">
            <v>0</v>
          </cell>
          <cell r="Q24">
            <v>40941.64</v>
          </cell>
          <cell r="R24">
            <v>0</v>
          </cell>
          <cell r="S24">
            <v>47387.25</v>
          </cell>
          <cell r="T24">
            <v>0</v>
          </cell>
          <cell r="U24">
            <v>0</v>
          </cell>
          <cell r="V24">
            <v>0</v>
          </cell>
          <cell r="W24">
            <v>47387.25</v>
          </cell>
        </row>
        <row r="25">
          <cell r="A25">
            <v>17</v>
          </cell>
          <cell r="B25">
            <v>10070</v>
          </cell>
          <cell r="C25" t="str">
            <v>FURNITURES &amp; FITTINGS</v>
          </cell>
          <cell r="D25">
            <v>33803.06</v>
          </cell>
          <cell r="E25">
            <v>0</v>
          </cell>
          <cell r="F25">
            <v>33803.06</v>
          </cell>
          <cell r="J25">
            <v>33803.06</v>
          </cell>
          <cell r="K25">
            <v>0</v>
          </cell>
          <cell r="M25">
            <v>1846.67</v>
          </cell>
          <cell r="N25">
            <v>0</v>
          </cell>
          <cell r="P25">
            <v>35649.729999999996</v>
          </cell>
          <cell r="Q25">
            <v>0</v>
          </cell>
          <cell r="R25">
            <v>30120.62</v>
          </cell>
          <cell r="S25">
            <v>0</v>
          </cell>
          <cell r="T25">
            <v>0</v>
          </cell>
          <cell r="U25">
            <v>0</v>
          </cell>
          <cell r="V25">
            <v>30120.62</v>
          </cell>
          <cell r="W25">
            <v>0</v>
          </cell>
        </row>
        <row r="26">
          <cell r="A26">
            <v>18</v>
          </cell>
          <cell r="B26">
            <v>10071</v>
          </cell>
          <cell r="C26" t="str">
            <v>ACC DEPN - FURN. &amp; FITTINGS</v>
          </cell>
          <cell r="D26">
            <v>0</v>
          </cell>
          <cell r="E26">
            <v>27060.97</v>
          </cell>
          <cell r="G26">
            <v>27314.37</v>
          </cell>
          <cell r="J26">
            <v>0</v>
          </cell>
          <cell r="K26">
            <v>27314.37</v>
          </cell>
          <cell r="M26">
            <v>0</v>
          </cell>
          <cell r="N26">
            <v>615.52520833333335</v>
          </cell>
          <cell r="P26">
            <v>0</v>
          </cell>
          <cell r="Q26">
            <v>27929.895208333332</v>
          </cell>
          <cell r="R26">
            <v>0</v>
          </cell>
          <cell r="S26">
            <v>25821.66</v>
          </cell>
          <cell r="T26">
            <v>0</v>
          </cell>
          <cell r="U26">
            <v>0</v>
          </cell>
          <cell r="V26">
            <v>0</v>
          </cell>
          <cell r="W26">
            <v>25821.66</v>
          </cell>
        </row>
        <row r="27">
          <cell r="A27">
            <v>19</v>
          </cell>
          <cell r="B27">
            <v>10080</v>
          </cell>
          <cell r="C27" t="str">
            <v>COMPUTERS</v>
          </cell>
          <cell r="D27">
            <v>277019.55</v>
          </cell>
          <cell r="E27">
            <v>0</v>
          </cell>
          <cell r="F27">
            <v>326508.28999999998</v>
          </cell>
          <cell r="J27">
            <v>326508.28999999998</v>
          </cell>
          <cell r="K27">
            <v>0</v>
          </cell>
          <cell r="M27">
            <v>0</v>
          </cell>
          <cell r="N27">
            <v>0</v>
          </cell>
          <cell r="P27">
            <v>326508.28999999998</v>
          </cell>
          <cell r="Q27">
            <v>0</v>
          </cell>
          <cell r="R27">
            <v>206947.61</v>
          </cell>
          <cell r="S27">
            <v>0</v>
          </cell>
          <cell r="T27">
            <v>0</v>
          </cell>
          <cell r="U27">
            <v>0</v>
          </cell>
          <cell r="V27">
            <v>206947.61</v>
          </cell>
          <cell r="W27">
            <v>0</v>
          </cell>
        </row>
        <row r="28">
          <cell r="A28">
            <v>20</v>
          </cell>
          <cell r="B28">
            <v>10081</v>
          </cell>
          <cell r="C28" t="str">
            <v>ACC DEPN - COMPUTERS</v>
          </cell>
          <cell r="D28">
            <v>0</v>
          </cell>
          <cell r="E28">
            <v>137749.76999999999</v>
          </cell>
          <cell r="G28">
            <v>153276.91</v>
          </cell>
          <cell r="J28">
            <v>0</v>
          </cell>
          <cell r="K28">
            <v>153276.91</v>
          </cell>
          <cell r="M28">
            <v>7242.64</v>
          </cell>
          <cell r="N28">
            <v>844.72</v>
          </cell>
          <cell r="P28">
            <v>0</v>
          </cell>
          <cell r="Q28">
            <v>146878.99</v>
          </cell>
          <cell r="R28">
            <v>0</v>
          </cell>
          <cell r="S28">
            <v>114818.46</v>
          </cell>
          <cell r="T28">
            <v>0</v>
          </cell>
          <cell r="U28">
            <v>0</v>
          </cell>
          <cell r="V28">
            <v>0</v>
          </cell>
          <cell r="W28">
            <v>114818.46</v>
          </cell>
        </row>
        <row r="29">
          <cell r="A29">
            <v>21</v>
          </cell>
          <cell r="B29">
            <v>10100</v>
          </cell>
          <cell r="C29" t="str">
            <v>LEASEHOLD LAND</v>
          </cell>
          <cell r="D29">
            <v>1836367.47</v>
          </cell>
          <cell r="E29">
            <v>0</v>
          </cell>
          <cell r="F29">
            <v>1836367.47</v>
          </cell>
          <cell r="J29">
            <v>1836367.47</v>
          </cell>
          <cell r="K29">
            <v>0</v>
          </cell>
          <cell r="M29">
            <v>0</v>
          </cell>
          <cell r="N29">
            <v>0</v>
          </cell>
          <cell r="P29">
            <v>1836367.47</v>
          </cell>
          <cell r="Q29">
            <v>0</v>
          </cell>
          <cell r="R29">
            <v>1836367.47</v>
          </cell>
          <cell r="S29">
            <v>0</v>
          </cell>
          <cell r="T29">
            <v>0</v>
          </cell>
          <cell r="U29">
            <v>0</v>
          </cell>
          <cell r="V29">
            <v>1836367.47</v>
          </cell>
          <cell r="W29">
            <v>0</v>
          </cell>
        </row>
        <row r="30">
          <cell r="A30">
            <v>22</v>
          </cell>
          <cell r="B30">
            <v>10110</v>
          </cell>
          <cell r="C30" t="str">
            <v>YARD BUILDING</v>
          </cell>
          <cell r="D30">
            <v>0</v>
          </cell>
          <cell r="E30">
            <v>0</v>
          </cell>
          <cell r="J30">
            <v>0</v>
          </cell>
          <cell r="K30">
            <v>0</v>
          </cell>
          <cell r="M30">
            <v>0</v>
          </cell>
          <cell r="N30">
            <v>0</v>
          </cell>
          <cell r="P30">
            <v>0</v>
          </cell>
          <cell r="Q30">
            <v>0</v>
          </cell>
          <cell r="R30">
            <v>0</v>
          </cell>
          <cell r="S30">
            <v>0</v>
          </cell>
          <cell r="T30">
            <v>0</v>
          </cell>
          <cell r="U30">
            <v>0</v>
          </cell>
          <cell r="V30">
            <v>0</v>
          </cell>
          <cell r="W30">
            <v>0</v>
          </cell>
        </row>
        <row r="31">
          <cell r="A31">
            <v>23</v>
          </cell>
          <cell r="B31">
            <v>10120</v>
          </cell>
          <cell r="C31" t="str">
            <v>YARD DEVELOPMENTS</v>
          </cell>
          <cell r="D31">
            <v>5586492.3799999999</v>
          </cell>
          <cell r="E31">
            <v>0</v>
          </cell>
          <cell r="F31">
            <v>3691258.57</v>
          </cell>
          <cell r="J31">
            <v>3691258.57</v>
          </cell>
          <cell r="K31">
            <v>0</v>
          </cell>
          <cell r="M31">
            <v>0</v>
          </cell>
          <cell r="N31">
            <v>0</v>
          </cell>
          <cell r="P31">
            <v>3691258.57</v>
          </cell>
          <cell r="Q31">
            <v>0</v>
          </cell>
          <cell r="R31">
            <v>731984.48</v>
          </cell>
          <cell r="S31">
            <v>0</v>
          </cell>
          <cell r="T31">
            <v>0</v>
          </cell>
          <cell r="U31">
            <v>0</v>
          </cell>
          <cell r="V31">
            <v>731984.48</v>
          </cell>
          <cell r="W31">
            <v>0</v>
          </cell>
        </row>
        <row r="32">
          <cell r="A32">
            <v>24</v>
          </cell>
          <cell r="B32">
            <v>10121</v>
          </cell>
          <cell r="C32" t="str">
            <v>ACC DEPN - YARD DEVELOPMENTS</v>
          </cell>
          <cell r="D32">
            <v>0</v>
          </cell>
          <cell r="E32">
            <v>6741.3</v>
          </cell>
          <cell r="G32">
            <v>16699.099999999999</v>
          </cell>
          <cell r="J32">
            <v>0</v>
          </cell>
          <cell r="K32">
            <v>16699.099999999999</v>
          </cell>
          <cell r="M32">
            <v>0</v>
          </cell>
          <cell r="N32">
            <v>66298.31</v>
          </cell>
          <cell r="P32">
            <v>0</v>
          </cell>
          <cell r="Q32">
            <v>82997.41</v>
          </cell>
          <cell r="R32">
            <v>0</v>
          </cell>
          <cell r="S32">
            <v>0</v>
          </cell>
          <cell r="T32">
            <v>0</v>
          </cell>
          <cell r="U32">
            <v>0</v>
          </cell>
          <cell r="V32">
            <v>0</v>
          </cell>
          <cell r="W32">
            <v>0</v>
          </cell>
        </row>
        <row r="33">
          <cell r="A33">
            <v>25</v>
          </cell>
          <cell r="B33">
            <v>10390</v>
          </cell>
          <cell r="C33" t="str">
            <v>CONSTRUCTION IN PROGRESS</v>
          </cell>
          <cell r="D33">
            <v>5670282</v>
          </cell>
          <cell r="E33">
            <v>0</v>
          </cell>
          <cell r="F33">
            <v>10401221.210000001</v>
          </cell>
          <cell r="J33">
            <v>10401221.210000001</v>
          </cell>
          <cell r="K33">
            <v>0</v>
          </cell>
          <cell r="M33">
            <v>0</v>
          </cell>
          <cell r="N33">
            <v>0</v>
          </cell>
          <cell r="P33">
            <v>10401221.210000001</v>
          </cell>
          <cell r="Q33">
            <v>0</v>
          </cell>
          <cell r="R33">
            <v>0</v>
          </cell>
          <cell r="S33">
            <v>0</v>
          </cell>
          <cell r="T33">
            <v>0</v>
          </cell>
          <cell r="U33">
            <v>0</v>
          </cell>
          <cell r="V33">
            <v>0</v>
          </cell>
          <cell r="W33">
            <v>0</v>
          </cell>
        </row>
        <row r="34">
          <cell r="A34">
            <v>26</v>
          </cell>
          <cell r="B34">
            <v>11011</v>
          </cell>
          <cell r="C34" t="str">
            <v>INVENTORY - PAINT</v>
          </cell>
          <cell r="D34">
            <v>53897.75</v>
          </cell>
          <cell r="E34">
            <v>0</v>
          </cell>
          <cell r="F34">
            <v>440</v>
          </cell>
          <cell r="J34">
            <v>440</v>
          </cell>
          <cell r="K34">
            <v>0</v>
          </cell>
          <cell r="M34">
            <v>0</v>
          </cell>
          <cell r="N34">
            <v>0</v>
          </cell>
          <cell r="P34">
            <v>440</v>
          </cell>
          <cell r="Q34">
            <v>0</v>
          </cell>
          <cell r="R34">
            <v>0</v>
          </cell>
          <cell r="S34">
            <v>0</v>
          </cell>
          <cell r="T34">
            <v>0</v>
          </cell>
          <cell r="U34">
            <v>0</v>
          </cell>
          <cell r="V34">
            <v>0</v>
          </cell>
          <cell r="W34">
            <v>0</v>
          </cell>
        </row>
        <row r="35">
          <cell r="A35">
            <v>27</v>
          </cell>
          <cell r="B35">
            <v>11012</v>
          </cell>
          <cell r="C35" t="str">
            <v>INVENTORY - DIESEL</v>
          </cell>
          <cell r="D35">
            <v>0</v>
          </cell>
          <cell r="E35">
            <v>56622.48</v>
          </cell>
          <cell r="F35">
            <v>23379.95</v>
          </cell>
          <cell r="J35">
            <v>23379.95</v>
          </cell>
          <cell r="K35">
            <v>0</v>
          </cell>
          <cell r="M35">
            <v>0</v>
          </cell>
          <cell r="N35">
            <v>0</v>
          </cell>
          <cell r="P35">
            <v>23379.95</v>
          </cell>
          <cell r="Q35">
            <v>0</v>
          </cell>
          <cell r="R35">
            <v>38467.57</v>
          </cell>
          <cell r="S35">
            <v>0</v>
          </cell>
          <cell r="T35">
            <v>0</v>
          </cell>
          <cell r="U35">
            <v>0</v>
          </cell>
          <cell r="V35">
            <v>38467.57</v>
          </cell>
          <cell r="W35">
            <v>0</v>
          </cell>
        </row>
        <row r="36">
          <cell r="A36">
            <v>28</v>
          </cell>
          <cell r="B36">
            <v>11015</v>
          </cell>
          <cell r="C36" t="str">
            <v>INVENTORY - INTERIM</v>
          </cell>
          <cell r="D36">
            <v>124631.93</v>
          </cell>
          <cell r="E36">
            <v>0</v>
          </cell>
          <cell r="G36">
            <v>402</v>
          </cell>
          <cell r="J36">
            <v>0</v>
          </cell>
          <cell r="K36">
            <v>402</v>
          </cell>
          <cell r="M36">
            <v>0</v>
          </cell>
          <cell r="N36">
            <v>0</v>
          </cell>
          <cell r="P36">
            <v>0</v>
          </cell>
          <cell r="Q36">
            <v>402</v>
          </cell>
          <cell r="R36">
            <v>50770</v>
          </cell>
          <cell r="S36">
            <v>0</v>
          </cell>
          <cell r="T36">
            <v>0</v>
          </cell>
          <cell r="U36">
            <v>0</v>
          </cell>
          <cell r="V36">
            <v>50770</v>
          </cell>
          <cell r="W36">
            <v>0</v>
          </cell>
        </row>
        <row r="37">
          <cell r="A37">
            <v>29</v>
          </cell>
          <cell r="B37">
            <v>11016</v>
          </cell>
          <cell r="C37" t="str">
            <v>INVENTORY - OIL &amp; GAS</v>
          </cell>
          <cell r="D37">
            <v>21538.47</v>
          </cell>
          <cell r="E37">
            <v>0</v>
          </cell>
          <cell r="G37">
            <v>190.26</v>
          </cell>
          <cell r="J37">
            <v>0</v>
          </cell>
          <cell r="K37">
            <v>190.26</v>
          </cell>
          <cell r="M37">
            <v>0</v>
          </cell>
          <cell r="N37">
            <v>0</v>
          </cell>
          <cell r="P37">
            <v>0</v>
          </cell>
          <cell r="Q37">
            <v>190.26</v>
          </cell>
          <cell r="R37">
            <v>2148.69</v>
          </cell>
          <cell r="S37">
            <v>0</v>
          </cell>
          <cell r="T37">
            <v>0</v>
          </cell>
          <cell r="U37">
            <v>0</v>
          </cell>
          <cell r="V37">
            <v>2148.69</v>
          </cell>
          <cell r="W37">
            <v>0</v>
          </cell>
        </row>
        <row r="38">
          <cell r="A38">
            <v>30</v>
          </cell>
          <cell r="B38">
            <v>11018</v>
          </cell>
          <cell r="C38" t="str">
            <v>INVENTORY - OTHERS</v>
          </cell>
          <cell r="D38">
            <v>531147.41</v>
          </cell>
          <cell r="E38">
            <v>0</v>
          </cell>
          <cell r="F38">
            <v>575069.6</v>
          </cell>
          <cell r="J38">
            <v>575069.6</v>
          </cell>
          <cell r="K38">
            <v>0</v>
          </cell>
          <cell r="M38">
            <v>0</v>
          </cell>
          <cell r="N38">
            <v>0</v>
          </cell>
          <cell r="P38">
            <v>575069.6</v>
          </cell>
          <cell r="Q38">
            <v>0</v>
          </cell>
          <cell r="R38">
            <v>643800</v>
          </cell>
          <cell r="S38">
            <v>0</v>
          </cell>
          <cell r="T38">
            <v>0</v>
          </cell>
          <cell r="U38">
            <v>0</v>
          </cell>
          <cell r="V38">
            <v>643800</v>
          </cell>
          <cell r="W38">
            <v>0</v>
          </cell>
        </row>
        <row r="39">
          <cell r="A39">
            <v>31</v>
          </cell>
          <cell r="B39">
            <v>11501</v>
          </cell>
          <cell r="C39" t="str">
            <v>WIP - COST</v>
          </cell>
          <cell r="D39">
            <v>22519418.859999999</v>
          </cell>
          <cell r="E39">
            <v>0</v>
          </cell>
          <cell r="F39">
            <v>7786656.5899999999</v>
          </cell>
          <cell r="J39">
            <v>7786656.5899999999</v>
          </cell>
          <cell r="K39">
            <v>0</v>
          </cell>
          <cell r="M39">
            <v>0</v>
          </cell>
          <cell r="N39">
            <v>0</v>
          </cell>
          <cell r="P39">
            <v>7786656.5899999999</v>
          </cell>
          <cell r="Q39">
            <v>0</v>
          </cell>
          <cell r="R39">
            <v>15578136.029999999</v>
          </cell>
          <cell r="S39">
            <v>6.3664629124104977E-11</v>
          </cell>
          <cell r="T39">
            <v>0</v>
          </cell>
          <cell r="U39">
            <v>0</v>
          </cell>
          <cell r="V39">
            <v>15578136.029999999</v>
          </cell>
          <cell r="W39">
            <v>6.3664629124104977E-11</v>
          </cell>
        </row>
        <row r="40">
          <cell r="A40">
            <v>32</v>
          </cell>
          <cell r="B40" t="str">
            <v>1804-0001</v>
          </cell>
          <cell r="C40" t="str">
            <v>WIP - AUTOBLASTING - PO</v>
          </cell>
          <cell r="D40">
            <v>702954.62</v>
          </cell>
          <cell r="E40">
            <v>0</v>
          </cell>
          <cell r="J40">
            <v>0</v>
          </cell>
          <cell r="K40">
            <v>0</v>
          </cell>
          <cell r="M40">
            <v>0</v>
          </cell>
          <cell r="N40">
            <v>0</v>
          </cell>
          <cell r="P40">
            <v>0</v>
          </cell>
          <cell r="Q40">
            <v>0</v>
          </cell>
          <cell r="T40">
            <v>516096.59</v>
          </cell>
          <cell r="U40">
            <v>0</v>
          </cell>
          <cell r="V40">
            <v>516096.59</v>
          </cell>
          <cell r="W40">
            <v>0</v>
          </cell>
        </row>
        <row r="41">
          <cell r="A41">
            <v>33</v>
          </cell>
          <cell r="B41" t="str">
            <v>1804-0002</v>
          </cell>
          <cell r="C41" t="str">
            <v>WIP - AUTOBLASTING - SC</v>
          </cell>
          <cell r="D41">
            <v>359029.16</v>
          </cell>
          <cell r="E41">
            <v>0</v>
          </cell>
          <cell r="J41">
            <v>0</v>
          </cell>
          <cell r="K41">
            <v>0</v>
          </cell>
          <cell r="M41">
            <v>0</v>
          </cell>
          <cell r="N41">
            <v>0</v>
          </cell>
          <cell r="P41">
            <v>0</v>
          </cell>
          <cell r="Q41">
            <v>0</v>
          </cell>
          <cell r="T41">
            <v>276365.92</v>
          </cell>
          <cell r="U41">
            <v>0</v>
          </cell>
          <cell r="V41">
            <v>276365.92</v>
          </cell>
          <cell r="W41">
            <v>0</v>
          </cell>
        </row>
        <row r="42">
          <cell r="A42">
            <v>34</v>
          </cell>
          <cell r="B42" t="str">
            <v>1804-0003</v>
          </cell>
          <cell r="C42" t="str">
            <v>WIP - AUTOBLASTING - MR</v>
          </cell>
          <cell r="D42">
            <v>914221.83</v>
          </cell>
          <cell r="E42">
            <v>0</v>
          </cell>
          <cell r="J42">
            <v>0</v>
          </cell>
          <cell r="K42">
            <v>0</v>
          </cell>
          <cell r="M42">
            <v>0</v>
          </cell>
          <cell r="N42">
            <v>0</v>
          </cell>
          <cell r="P42">
            <v>0</v>
          </cell>
          <cell r="Q42">
            <v>0</v>
          </cell>
          <cell r="T42">
            <v>507543.93</v>
          </cell>
          <cell r="U42">
            <v>0</v>
          </cell>
          <cell r="V42">
            <v>507543.93</v>
          </cell>
          <cell r="W42">
            <v>0</v>
          </cell>
        </row>
        <row r="43">
          <cell r="A43">
            <v>35</v>
          </cell>
          <cell r="B43" t="str">
            <v>1804-0004</v>
          </cell>
          <cell r="C43" t="str">
            <v>WIP - AUTOBLASTING - YL</v>
          </cell>
          <cell r="D43">
            <v>28199.19</v>
          </cell>
          <cell r="E43">
            <v>0</v>
          </cell>
          <cell r="J43">
            <v>0</v>
          </cell>
          <cell r="K43">
            <v>0</v>
          </cell>
          <cell r="M43">
            <v>0</v>
          </cell>
          <cell r="N43">
            <v>0</v>
          </cell>
          <cell r="P43">
            <v>0</v>
          </cell>
          <cell r="Q43">
            <v>0</v>
          </cell>
          <cell r="T43">
            <v>24021.119999999999</v>
          </cell>
          <cell r="U43">
            <v>0</v>
          </cell>
          <cell r="V43">
            <v>24021.119999999999</v>
          </cell>
          <cell r="W43">
            <v>0</v>
          </cell>
        </row>
        <row r="44">
          <cell r="A44">
            <v>36</v>
          </cell>
          <cell r="B44" t="str">
            <v>1804-0005</v>
          </cell>
          <cell r="C44" t="str">
            <v>WIP - AUTOBLASTING - MI</v>
          </cell>
          <cell r="D44">
            <v>2109.17</v>
          </cell>
          <cell r="E44">
            <v>0</v>
          </cell>
          <cell r="J44">
            <v>0</v>
          </cell>
          <cell r="K44">
            <v>0</v>
          </cell>
          <cell r="M44">
            <v>0</v>
          </cell>
          <cell r="N44">
            <v>0</v>
          </cell>
          <cell r="P44">
            <v>0</v>
          </cell>
          <cell r="Q44">
            <v>0</v>
          </cell>
          <cell r="T44">
            <v>1562.36</v>
          </cell>
          <cell r="U44">
            <v>0</v>
          </cell>
          <cell r="V44">
            <v>1562.36</v>
          </cell>
          <cell r="W44">
            <v>0</v>
          </cell>
        </row>
        <row r="45">
          <cell r="A45">
            <v>37</v>
          </cell>
          <cell r="B45">
            <v>11502</v>
          </cell>
          <cell r="C45" t="str">
            <v>SALES ACCRUALS</v>
          </cell>
          <cell r="D45">
            <v>0</v>
          </cell>
          <cell r="E45">
            <v>0</v>
          </cell>
          <cell r="J45">
            <v>0</v>
          </cell>
          <cell r="K45">
            <v>0</v>
          </cell>
          <cell r="M45">
            <v>0</v>
          </cell>
          <cell r="N45">
            <v>0</v>
          </cell>
          <cell r="P45">
            <v>0</v>
          </cell>
          <cell r="Q45">
            <v>0</v>
          </cell>
          <cell r="R45">
            <v>509237.39</v>
          </cell>
          <cell r="S45">
            <v>0</v>
          </cell>
          <cell r="T45">
            <v>0</v>
          </cell>
          <cell r="U45">
            <v>0</v>
          </cell>
          <cell r="V45">
            <v>509237.39</v>
          </cell>
          <cell r="W45">
            <v>0</v>
          </cell>
        </row>
        <row r="46">
          <cell r="A46">
            <v>38</v>
          </cell>
          <cell r="B46">
            <v>11503</v>
          </cell>
          <cell r="C46" t="str">
            <v>ADVANCE / PROGRESS BILLING</v>
          </cell>
          <cell r="D46">
            <v>0</v>
          </cell>
          <cell r="E46">
            <v>18912908.739999998</v>
          </cell>
          <cell r="G46">
            <v>8542743.7799999993</v>
          </cell>
          <cell r="J46">
            <v>0</v>
          </cell>
          <cell r="K46">
            <v>8542743.7799999993</v>
          </cell>
          <cell r="M46">
            <v>0</v>
          </cell>
          <cell r="N46">
            <v>0</v>
          </cell>
          <cell r="P46">
            <v>0</v>
          </cell>
          <cell r="Q46">
            <v>8542743.7799999993</v>
          </cell>
          <cell r="R46">
            <v>0</v>
          </cell>
          <cell r="S46">
            <v>16044951.409999998</v>
          </cell>
          <cell r="T46">
            <v>0</v>
          </cell>
          <cell r="U46">
            <v>0</v>
          </cell>
          <cell r="V46">
            <v>0</v>
          </cell>
          <cell r="W46">
            <v>16044951.409999998</v>
          </cell>
        </row>
        <row r="47">
          <cell r="A47">
            <v>39</v>
          </cell>
          <cell r="B47" t="str">
            <v>1701-0004</v>
          </cell>
          <cell r="C47" t="str">
            <v>PROGRESS CLAIM 50</v>
          </cell>
          <cell r="D47">
            <v>0</v>
          </cell>
          <cell r="E47">
            <v>2179900.0299999998</v>
          </cell>
          <cell r="J47">
            <v>0</v>
          </cell>
          <cell r="K47">
            <v>0</v>
          </cell>
          <cell r="M47">
            <v>0</v>
          </cell>
          <cell r="N47">
            <v>0</v>
          </cell>
          <cell r="P47">
            <v>0</v>
          </cell>
          <cell r="Q47">
            <v>0</v>
          </cell>
          <cell r="T47">
            <v>0</v>
          </cell>
          <cell r="U47">
            <v>1416109.74</v>
          </cell>
          <cell r="V47">
            <v>0</v>
          </cell>
          <cell r="W47">
            <v>1416109.74</v>
          </cell>
        </row>
        <row r="48">
          <cell r="A48">
            <v>40</v>
          </cell>
          <cell r="B48">
            <v>11505</v>
          </cell>
          <cell r="C48" t="str">
            <v>WORK IN PROGRESS - ACCRUAL</v>
          </cell>
          <cell r="D48">
            <v>1101272.48</v>
          </cell>
          <cell r="E48">
            <v>0</v>
          </cell>
          <cell r="F48">
            <v>566983.78</v>
          </cell>
          <cell r="J48">
            <v>566983.78</v>
          </cell>
          <cell r="K48">
            <v>0</v>
          </cell>
          <cell r="M48">
            <v>0</v>
          </cell>
          <cell r="N48">
            <v>0</v>
          </cell>
          <cell r="P48">
            <v>566983.78</v>
          </cell>
          <cell r="Q48">
            <v>0</v>
          </cell>
          <cell r="R48">
            <v>463050.98999999929</v>
          </cell>
          <cell r="S48">
            <v>0</v>
          </cell>
          <cell r="T48">
            <v>0</v>
          </cell>
          <cell r="U48">
            <v>0</v>
          </cell>
          <cell r="V48">
            <v>463050.98999999929</v>
          </cell>
          <cell r="W48">
            <v>0</v>
          </cell>
        </row>
        <row r="49">
          <cell r="A49">
            <v>41</v>
          </cell>
          <cell r="B49" t="str">
            <v>1501-0091</v>
          </cell>
          <cell r="C49" t="str">
            <v>STORE - MATERIAL - OTHERS</v>
          </cell>
          <cell r="D49">
            <v>49972</v>
          </cell>
          <cell r="E49">
            <v>0</v>
          </cell>
          <cell r="J49">
            <v>0</v>
          </cell>
          <cell r="K49">
            <v>0</v>
          </cell>
          <cell r="M49">
            <v>0</v>
          </cell>
          <cell r="N49">
            <v>0</v>
          </cell>
          <cell r="P49">
            <v>0</v>
          </cell>
          <cell r="Q49">
            <v>0</v>
          </cell>
          <cell r="T49">
            <v>49972</v>
          </cell>
          <cell r="U49">
            <v>0</v>
          </cell>
          <cell r="V49">
            <v>49972</v>
          </cell>
          <cell r="W49">
            <v>0</v>
          </cell>
        </row>
        <row r="50">
          <cell r="A50">
            <v>42</v>
          </cell>
          <cell r="B50">
            <v>12001</v>
          </cell>
          <cell r="C50" t="str">
            <v>TRADE DEBTORS</v>
          </cell>
          <cell r="D50">
            <v>578039.87</v>
          </cell>
          <cell r="E50">
            <v>0</v>
          </cell>
          <cell r="F50">
            <v>425227.38</v>
          </cell>
          <cell r="J50">
            <v>425227.38</v>
          </cell>
          <cell r="K50">
            <v>0</v>
          </cell>
          <cell r="M50">
            <v>0</v>
          </cell>
          <cell r="N50">
            <v>0</v>
          </cell>
          <cell r="P50">
            <v>425227.38</v>
          </cell>
          <cell r="Q50">
            <v>0</v>
          </cell>
          <cell r="R50">
            <v>715294.27</v>
          </cell>
          <cell r="S50">
            <v>2.4010660126805305E-10</v>
          </cell>
          <cell r="T50">
            <v>0</v>
          </cell>
          <cell r="U50">
            <v>0</v>
          </cell>
          <cell r="V50">
            <v>715294.27</v>
          </cell>
          <cell r="W50">
            <v>2.4010660126805305E-10</v>
          </cell>
        </row>
        <row r="51">
          <cell r="A51">
            <v>43</v>
          </cell>
          <cell r="B51">
            <v>12096</v>
          </cell>
          <cell r="C51" t="str">
            <v>ALLOWANCE FOR DOUBTFUL DEBTS</v>
          </cell>
          <cell r="D51">
            <v>0</v>
          </cell>
          <cell r="E51">
            <v>294000</v>
          </cell>
          <cell r="G51">
            <v>240000</v>
          </cell>
          <cell r="J51">
            <v>0</v>
          </cell>
          <cell r="K51">
            <v>240000</v>
          </cell>
          <cell r="M51">
            <v>0</v>
          </cell>
          <cell r="N51">
            <v>0</v>
          </cell>
          <cell r="P51">
            <v>0</v>
          </cell>
          <cell r="Q51">
            <v>240000</v>
          </cell>
          <cell r="R51">
            <v>0</v>
          </cell>
          <cell r="S51">
            <v>240000</v>
          </cell>
          <cell r="T51">
            <v>0</v>
          </cell>
          <cell r="U51">
            <v>0</v>
          </cell>
          <cell r="V51">
            <v>0</v>
          </cell>
          <cell r="W51">
            <v>240000</v>
          </cell>
        </row>
        <row r="52">
          <cell r="A52">
            <v>44</v>
          </cell>
          <cell r="B52">
            <v>12097</v>
          </cell>
          <cell r="C52" t="str">
            <v>PROV REBATES - 3RD PARTY</v>
          </cell>
          <cell r="D52">
            <v>0</v>
          </cell>
          <cell r="E52">
            <v>586714.1</v>
          </cell>
          <cell r="G52">
            <v>15000</v>
          </cell>
          <cell r="J52">
            <v>0</v>
          </cell>
          <cell r="K52">
            <v>15000</v>
          </cell>
          <cell r="M52">
            <v>0</v>
          </cell>
          <cell r="N52">
            <v>0</v>
          </cell>
          <cell r="P52">
            <v>0</v>
          </cell>
          <cell r="Q52">
            <v>15000</v>
          </cell>
          <cell r="R52">
            <v>0</v>
          </cell>
          <cell r="S52">
            <v>856533.51</v>
          </cell>
          <cell r="T52">
            <v>0</v>
          </cell>
          <cell r="U52">
            <v>0</v>
          </cell>
          <cell r="V52">
            <v>0</v>
          </cell>
          <cell r="W52">
            <v>856533.51</v>
          </cell>
        </row>
        <row r="53">
          <cell r="A53">
            <v>44.1</v>
          </cell>
          <cell r="B53">
            <v>13803</v>
          </cell>
          <cell r="C53" t="str">
            <v>PROV REBATES - RELATED PARTIES</v>
          </cell>
          <cell r="D53">
            <v>0</v>
          </cell>
          <cell r="E53">
            <v>0</v>
          </cell>
          <cell r="G53">
            <v>969395.99</v>
          </cell>
          <cell r="J53">
            <v>0</v>
          </cell>
          <cell r="K53">
            <v>969395.99</v>
          </cell>
          <cell r="M53">
            <v>0</v>
          </cell>
          <cell r="N53">
            <v>0</v>
          </cell>
          <cell r="P53">
            <v>0</v>
          </cell>
          <cell r="Q53">
            <v>969395.99</v>
          </cell>
          <cell r="R53">
            <v>0</v>
          </cell>
          <cell r="S53">
            <v>0</v>
          </cell>
          <cell r="T53">
            <v>0</v>
          </cell>
          <cell r="U53">
            <v>0</v>
          </cell>
          <cell r="V53">
            <v>0</v>
          </cell>
          <cell r="W53">
            <v>0</v>
          </cell>
        </row>
        <row r="54">
          <cell r="A54">
            <v>45</v>
          </cell>
          <cell r="B54" t="str">
            <v>1604-0000</v>
          </cell>
          <cell r="C54" t="str">
            <v>PROV DISC FOR SUBCONTRACTOR</v>
          </cell>
          <cell r="D54">
            <v>0</v>
          </cell>
          <cell r="E54">
            <v>8290.6200000000008</v>
          </cell>
          <cell r="J54">
            <v>0</v>
          </cell>
          <cell r="K54">
            <v>0</v>
          </cell>
          <cell r="M54">
            <v>0</v>
          </cell>
          <cell r="N54">
            <v>0</v>
          </cell>
          <cell r="P54">
            <v>0</v>
          </cell>
          <cell r="Q54">
            <v>0</v>
          </cell>
          <cell r="T54">
            <v>0</v>
          </cell>
          <cell r="U54">
            <v>8290.6200000000008</v>
          </cell>
          <cell r="V54">
            <v>0</v>
          </cell>
          <cell r="W54">
            <v>8290.6200000000008</v>
          </cell>
        </row>
        <row r="55">
          <cell r="A55">
            <v>46</v>
          </cell>
          <cell r="B55">
            <v>12501</v>
          </cell>
          <cell r="C55" t="str">
            <v>DEPOSITS - OTHERS</v>
          </cell>
          <cell r="D55">
            <v>3132.56</v>
          </cell>
          <cell r="E55">
            <v>0</v>
          </cell>
          <cell r="F55">
            <v>3132.56</v>
          </cell>
          <cell r="J55">
            <v>3132.56</v>
          </cell>
          <cell r="K55">
            <v>0</v>
          </cell>
          <cell r="M55">
            <v>0</v>
          </cell>
          <cell r="N55">
            <v>0</v>
          </cell>
          <cell r="P55">
            <v>3132.56</v>
          </cell>
          <cell r="Q55">
            <v>0</v>
          </cell>
          <cell r="R55">
            <v>53132.56</v>
          </cell>
          <cell r="S55">
            <v>0</v>
          </cell>
          <cell r="T55">
            <v>0</v>
          </cell>
          <cell r="U55">
            <v>0</v>
          </cell>
          <cell r="V55">
            <v>53132.56</v>
          </cell>
          <cell r="W55">
            <v>0</v>
          </cell>
        </row>
        <row r="56">
          <cell r="A56">
            <v>47</v>
          </cell>
          <cell r="B56">
            <v>12502</v>
          </cell>
          <cell r="C56" t="str">
            <v>DEPOSITS - RENTAL</v>
          </cell>
          <cell r="D56">
            <v>1520</v>
          </cell>
          <cell r="E56">
            <v>0</v>
          </cell>
          <cell r="F56">
            <v>1520</v>
          </cell>
          <cell r="J56">
            <v>1520</v>
          </cell>
          <cell r="K56">
            <v>0</v>
          </cell>
          <cell r="M56">
            <v>0</v>
          </cell>
          <cell r="N56">
            <v>0</v>
          </cell>
          <cell r="P56">
            <v>1520</v>
          </cell>
          <cell r="Q56">
            <v>0</v>
          </cell>
          <cell r="R56">
            <v>720</v>
          </cell>
          <cell r="S56">
            <v>0</v>
          </cell>
          <cell r="T56">
            <v>0</v>
          </cell>
          <cell r="U56">
            <v>0</v>
          </cell>
          <cell r="V56">
            <v>720</v>
          </cell>
          <cell r="W56">
            <v>0</v>
          </cell>
        </row>
        <row r="57">
          <cell r="A57">
            <v>48</v>
          </cell>
          <cell r="B57">
            <v>12503</v>
          </cell>
          <cell r="C57" t="str">
            <v>BILLS / INV RECOVERABLE</v>
          </cell>
          <cell r="D57">
            <v>1605521.5</v>
          </cell>
          <cell r="E57">
            <v>0</v>
          </cell>
          <cell r="F57">
            <v>718444.47</v>
          </cell>
          <cell r="J57">
            <v>718444.47</v>
          </cell>
          <cell r="K57">
            <v>0</v>
          </cell>
          <cell r="M57">
            <v>0</v>
          </cell>
          <cell r="N57">
            <v>0</v>
          </cell>
          <cell r="P57">
            <v>718444.47</v>
          </cell>
          <cell r="Q57">
            <v>0</v>
          </cell>
          <cell r="R57">
            <v>1435177.97</v>
          </cell>
          <cell r="S57">
            <v>0</v>
          </cell>
          <cell r="T57">
            <v>0</v>
          </cell>
          <cell r="U57">
            <v>0</v>
          </cell>
          <cell r="V57">
            <v>1435177.97</v>
          </cell>
          <cell r="W57">
            <v>0</v>
          </cell>
        </row>
        <row r="58">
          <cell r="A58">
            <v>49</v>
          </cell>
          <cell r="B58">
            <v>12504</v>
          </cell>
          <cell r="C58" t="str">
            <v>RECOVERABLE - STAFF</v>
          </cell>
          <cell r="D58">
            <v>2095.12</v>
          </cell>
          <cell r="E58">
            <v>0</v>
          </cell>
          <cell r="J58">
            <v>0</v>
          </cell>
          <cell r="K58">
            <v>0</v>
          </cell>
          <cell r="M58">
            <v>0</v>
          </cell>
          <cell r="N58">
            <v>0</v>
          </cell>
          <cell r="P58">
            <v>0</v>
          </cell>
          <cell r="Q58">
            <v>0</v>
          </cell>
          <cell r="R58">
            <v>0</v>
          </cell>
          <cell r="S58">
            <v>3846.12</v>
          </cell>
          <cell r="T58">
            <v>0</v>
          </cell>
          <cell r="U58">
            <v>0</v>
          </cell>
          <cell r="V58">
            <v>0</v>
          </cell>
          <cell r="W58">
            <v>3846.12</v>
          </cell>
        </row>
        <row r="59">
          <cell r="A59">
            <v>50</v>
          </cell>
          <cell r="B59">
            <v>12507</v>
          </cell>
          <cell r="C59" t="str">
            <v>OTHER DEBTORS - OTHERS</v>
          </cell>
          <cell r="D59">
            <v>4273.5</v>
          </cell>
          <cell r="E59">
            <v>0</v>
          </cell>
          <cell r="F59">
            <v>4273.5</v>
          </cell>
          <cell r="J59">
            <v>4273.5</v>
          </cell>
          <cell r="K59">
            <v>0</v>
          </cell>
          <cell r="M59">
            <v>0</v>
          </cell>
          <cell r="N59">
            <v>0</v>
          </cell>
          <cell r="P59">
            <v>4273.5</v>
          </cell>
          <cell r="Q59">
            <v>0</v>
          </cell>
          <cell r="R59">
            <v>4273.5</v>
          </cell>
          <cell r="S59">
            <v>0</v>
          </cell>
          <cell r="T59">
            <v>0</v>
          </cell>
          <cell r="U59">
            <v>0</v>
          </cell>
          <cell r="V59">
            <v>4273.5</v>
          </cell>
          <cell r="W59">
            <v>0</v>
          </cell>
        </row>
        <row r="60">
          <cell r="A60">
            <v>51</v>
          </cell>
          <cell r="B60">
            <v>12508</v>
          </cell>
          <cell r="C60" t="str">
            <v>OTHER DEBTORS - STAFF LOAN/ADV</v>
          </cell>
          <cell r="D60">
            <v>38866.9</v>
          </cell>
          <cell r="E60">
            <v>0</v>
          </cell>
          <cell r="F60">
            <v>38116.67</v>
          </cell>
          <cell r="J60">
            <v>38116.67</v>
          </cell>
          <cell r="K60">
            <v>0</v>
          </cell>
          <cell r="M60">
            <v>0</v>
          </cell>
          <cell r="N60">
            <v>0</v>
          </cell>
          <cell r="P60">
            <v>38116.67</v>
          </cell>
          <cell r="Q60">
            <v>0</v>
          </cell>
          <cell r="R60">
            <v>28952.080000000002</v>
          </cell>
          <cell r="S60">
            <v>0</v>
          </cell>
          <cell r="T60">
            <v>0</v>
          </cell>
          <cell r="U60">
            <v>0</v>
          </cell>
          <cell r="V60">
            <v>28952.080000000002</v>
          </cell>
          <cell r="W60">
            <v>0</v>
          </cell>
        </row>
        <row r="61">
          <cell r="A61">
            <v>52</v>
          </cell>
          <cell r="B61">
            <v>12509</v>
          </cell>
          <cell r="C61" t="str">
            <v>N.TRADE DEBTORS</v>
          </cell>
          <cell r="D61">
            <v>469150.32</v>
          </cell>
          <cell r="E61">
            <v>0</v>
          </cell>
          <cell r="F61">
            <v>244615.72</v>
          </cell>
          <cell r="J61">
            <v>244615.72</v>
          </cell>
          <cell r="K61">
            <v>0</v>
          </cell>
          <cell r="M61">
            <v>0</v>
          </cell>
          <cell r="N61">
            <v>0</v>
          </cell>
          <cell r="P61">
            <v>244615.72</v>
          </cell>
          <cell r="Q61">
            <v>0</v>
          </cell>
          <cell r="R61">
            <v>830212.11</v>
          </cell>
          <cell r="S61">
            <v>0</v>
          </cell>
          <cell r="T61">
            <v>0</v>
          </cell>
          <cell r="U61">
            <v>0</v>
          </cell>
          <cell r="V61">
            <v>830212.11</v>
          </cell>
          <cell r="W61">
            <v>0</v>
          </cell>
        </row>
        <row r="62">
          <cell r="A62">
            <v>53</v>
          </cell>
          <cell r="B62">
            <v>12802</v>
          </cell>
          <cell r="C62" t="str">
            <v>PREPAYMENTS - OTHERS</v>
          </cell>
          <cell r="D62">
            <v>15829.28</v>
          </cell>
          <cell r="E62">
            <v>0</v>
          </cell>
          <cell r="F62">
            <v>20591.22</v>
          </cell>
          <cell r="J62">
            <v>20591.22</v>
          </cell>
          <cell r="K62">
            <v>0</v>
          </cell>
          <cell r="M62">
            <v>2964.34</v>
          </cell>
          <cell r="N62">
            <v>19837.760000000002</v>
          </cell>
          <cell r="P62">
            <v>3717.7999999999993</v>
          </cell>
          <cell r="Q62">
            <v>0</v>
          </cell>
          <cell r="R62">
            <v>4399.0600000000004</v>
          </cell>
          <cell r="S62">
            <v>0</v>
          </cell>
          <cell r="T62">
            <v>0</v>
          </cell>
          <cell r="U62">
            <v>0</v>
          </cell>
          <cell r="V62">
            <v>4399.0600000000004</v>
          </cell>
          <cell r="W62">
            <v>0</v>
          </cell>
        </row>
        <row r="63">
          <cell r="A63">
            <v>54</v>
          </cell>
          <cell r="B63">
            <v>12803</v>
          </cell>
          <cell r="C63" t="str">
            <v>PREPAYMENTS - SALARY</v>
          </cell>
          <cell r="D63">
            <v>0</v>
          </cell>
          <cell r="E63">
            <v>18626.169999999998</v>
          </cell>
          <cell r="J63">
            <v>0</v>
          </cell>
          <cell r="K63">
            <v>0</v>
          </cell>
          <cell r="M63">
            <v>0</v>
          </cell>
          <cell r="N63">
            <v>0</v>
          </cell>
          <cell r="P63">
            <v>0</v>
          </cell>
          <cell r="Q63">
            <v>0</v>
          </cell>
          <cell r="R63">
            <v>0</v>
          </cell>
          <cell r="S63">
            <v>9037.6200000000008</v>
          </cell>
          <cell r="T63">
            <v>0</v>
          </cell>
          <cell r="U63">
            <v>0</v>
          </cell>
          <cell r="V63">
            <v>0</v>
          </cell>
          <cell r="W63">
            <v>9037.6200000000008</v>
          </cell>
        </row>
        <row r="64">
          <cell r="A64">
            <v>55</v>
          </cell>
          <cell r="B64">
            <v>12804</v>
          </cell>
          <cell r="C64" t="str">
            <v>PREPAYMENTS - WORK PERMIT</v>
          </cell>
          <cell r="D64">
            <v>40015.64</v>
          </cell>
          <cell r="E64">
            <v>0</v>
          </cell>
          <cell r="F64">
            <v>30899.93</v>
          </cell>
          <cell r="J64">
            <v>30899.93</v>
          </cell>
          <cell r="K64">
            <v>0</v>
          </cell>
          <cell r="M64">
            <v>0</v>
          </cell>
          <cell r="N64">
            <v>0</v>
          </cell>
          <cell r="P64">
            <v>30899.93</v>
          </cell>
          <cell r="Q64">
            <v>0</v>
          </cell>
          <cell r="R64">
            <v>39622.339999999997</v>
          </cell>
          <cell r="S64">
            <v>0</v>
          </cell>
          <cell r="T64">
            <v>0</v>
          </cell>
          <cell r="U64">
            <v>0</v>
          </cell>
          <cell r="V64">
            <v>39622.339999999997</v>
          </cell>
          <cell r="W64">
            <v>0</v>
          </cell>
        </row>
        <row r="65">
          <cell r="A65">
            <v>56</v>
          </cell>
          <cell r="B65">
            <v>12805</v>
          </cell>
          <cell r="C65" t="str">
            <v>PREPAYMENTS - RENTAL</v>
          </cell>
          <cell r="D65">
            <v>10415</v>
          </cell>
          <cell r="E65">
            <v>0</v>
          </cell>
          <cell r="F65">
            <v>4774.5</v>
          </cell>
          <cell r="J65">
            <v>4774.5</v>
          </cell>
          <cell r="K65">
            <v>0</v>
          </cell>
          <cell r="M65">
            <v>0</v>
          </cell>
          <cell r="N65">
            <v>0</v>
          </cell>
          <cell r="P65">
            <v>4774.5</v>
          </cell>
          <cell r="Q65">
            <v>0</v>
          </cell>
          <cell r="R65">
            <v>23947.17</v>
          </cell>
          <cell r="S65">
            <v>0</v>
          </cell>
          <cell r="T65">
            <v>0</v>
          </cell>
          <cell r="U65">
            <v>0</v>
          </cell>
          <cell r="V65">
            <v>23947.17</v>
          </cell>
          <cell r="W65">
            <v>0</v>
          </cell>
        </row>
        <row r="66">
          <cell r="A66">
            <v>57</v>
          </cell>
          <cell r="B66">
            <v>12806</v>
          </cell>
          <cell r="C66" t="str">
            <v>PREPAYMENTS - TAX PSL 23</v>
          </cell>
          <cell r="D66">
            <v>542873.59999999998</v>
          </cell>
          <cell r="E66">
            <v>0</v>
          </cell>
          <cell r="F66">
            <v>0</v>
          </cell>
          <cell r="J66">
            <v>0</v>
          </cell>
          <cell r="K66">
            <v>0</v>
          </cell>
          <cell r="M66">
            <v>0</v>
          </cell>
          <cell r="N66">
            <v>0</v>
          </cell>
          <cell r="P66">
            <v>0</v>
          </cell>
          <cell r="Q66">
            <v>0</v>
          </cell>
          <cell r="R66">
            <v>235586.5</v>
          </cell>
          <cell r="S66">
            <v>0</v>
          </cell>
          <cell r="T66">
            <v>0</v>
          </cell>
          <cell r="U66">
            <v>0</v>
          </cell>
          <cell r="V66">
            <v>235586.5</v>
          </cell>
          <cell r="W66">
            <v>0</v>
          </cell>
        </row>
        <row r="67">
          <cell r="A67">
            <v>58</v>
          </cell>
          <cell r="B67" t="str">
            <v>1402-2008</v>
          </cell>
          <cell r="C67" t="str">
            <v>PREPAYMENTS - TAX PSL 23 YR 2008</v>
          </cell>
          <cell r="D67">
            <v>152.94999999999999</v>
          </cell>
          <cell r="E67">
            <v>0</v>
          </cell>
          <cell r="J67">
            <v>0</v>
          </cell>
          <cell r="K67">
            <v>0</v>
          </cell>
          <cell r="M67">
            <v>0</v>
          </cell>
          <cell r="N67">
            <v>0</v>
          </cell>
          <cell r="P67">
            <v>0</v>
          </cell>
          <cell r="Q67">
            <v>0</v>
          </cell>
          <cell r="T67">
            <v>152.94999999999999</v>
          </cell>
          <cell r="U67">
            <v>0</v>
          </cell>
          <cell r="V67">
            <v>152.94999999999999</v>
          </cell>
          <cell r="W67">
            <v>0</v>
          </cell>
        </row>
        <row r="68">
          <cell r="A68">
            <v>59</v>
          </cell>
          <cell r="B68">
            <v>12807</v>
          </cell>
          <cell r="C68" t="str">
            <v>PREPAYMENTS - TAX PSL 25</v>
          </cell>
          <cell r="D68">
            <v>57792.09</v>
          </cell>
          <cell r="E68">
            <v>0</v>
          </cell>
          <cell r="F68">
            <v>0</v>
          </cell>
          <cell r="J68">
            <v>0</v>
          </cell>
          <cell r="K68">
            <v>0</v>
          </cell>
          <cell r="M68">
            <v>0</v>
          </cell>
          <cell r="N68">
            <v>0</v>
          </cell>
          <cell r="P68">
            <v>0</v>
          </cell>
          <cell r="Q68">
            <v>0</v>
          </cell>
          <cell r="R68">
            <v>36641.379999999997</v>
          </cell>
          <cell r="S68">
            <v>0</v>
          </cell>
          <cell r="T68">
            <v>0</v>
          </cell>
          <cell r="U68">
            <v>0</v>
          </cell>
          <cell r="V68">
            <v>36641.379999999997</v>
          </cell>
          <cell r="W68">
            <v>0</v>
          </cell>
        </row>
        <row r="69">
          <cell r="A69">
            <v>60</v>
          </cell>
          <cell r="B69">
            <v>13101</v>
          </cell>
          <cell r="C69" t="str">
            <v>TRADE DEBTOR - BKM</v>
          </cell>
          <cell r="D69">
            <v>11652</v>
          </cell>
          <cell r="E69">
            <v>0</v>
          </cell>
          <cell r="J69">
            <v>0</v>
          </cell>
          <cell r="K69">
            <v>0</v>
          </cell>
          <cell r="M69">
            <v>0</v>
          </cell>
          <cell r="N69">
            <v>0</v>
          </cell>
          <cell r="P69">
            <v>0</v>
          </cell>
          <cell r="Q69">
            <v>0</v>
          </cell>
          <cell r="R69">
            <v>1560532.66</v>
          </cell>
          <cell r="S69">
            <v>0</v>
          </cell>
          <cell r="T69">
            <v>0</v>
          </cell>
          <cell r="U69">
            <v>0</v>
          </cell>
          <cell r="V69">
            <v>1560532.66</v>
          </cell>
          <cell r="W69">
            <v>0</v>
          </cell>
        </row>
        <row r="70">
          <cell r="A70">
            <v>61</v>
          </cell>
          <cell r="B70">
            <v>13205</v>
          </cell>
          <cell r="C70" t="str">
            <v>TRADE DEBTOR - ASA</v>
          </cell>
          <cell r="D70">
            <v>638023.48</v>
          </cell>
          <cell r="E70">
            <v>0</v>
          </cell>
          <cell r="F70">
            <v>461481.92</v>
          </cell>
          <cell r="J70">
            <v>461481.92</v>
          </cell>
          <cell r="K70">
            <v>0</v>
          </cell>
          <cell r="M70">
            <v>0</v>
          </cell>
          <cell r="N70">
            <v>0</v>
          </cell>
          <cell r="P70">
            <v>461481.92</v>
          </cell>
          <cell r="Q70">
            <v>0</v>
          </cell>
          <cell r="R70">
            <v>0</v>
          </cell>
          <cell r="S70">
            <v>0</v>
          </cell>
          <cell r="T70">
            <v>0</v>
          </cell>
          <cell r="U70">
            <v>0</v>
          </cell>
          <cell r="V70">
            <v>0</v>
          </cell>
          <cell r="W70">
            <v>0</v>
          </cell>
        </row>
        <row r="71">
          <cell r="A71">
            <v>62</v>
          </cell>
          <cell r="B71" t="str">
            <v>1202-0023</v>
          </cell>
          <cell r="C71" t="str">
            <v>TD - INTERCO - ASIAN SEALAND AUTOMATION</v>
          </cell>
          <cell r="D71">
            <v>233211.54</v>
          </cell>
          <cell r="E71">
            <v>0</v>
          </cell>
          <cell r="J71">
            <v>0</v>
          </cell>
          <cell r="K71">
            <v>0</v>
          </cell>
          <cell r="M71">
            <v>0</v>
          </cell>
          <cell r="N71">
            <v>0</v>
          </cell>
          <cell r="P71">
            <v>0</v>
          </cell>
          <cell r="Q71">
            <v>0</v>
          </cell>
          <cell r="T71">
            <v>535114.96</v>
          </cell>
          <cell r="U71">
            <v>0</v>
          </cell>
          <cell r="V71">
            <v>535114.96</v>
          </cell>
          <cell r="W71">
            <v>0</v>
          </cell>
        </row>
        <row r="72">
          <cell r="A72">
            <v>63</v>
          </cell>
          <cell r="B72">
            <v>13206</v>
          </cell>
          <cell r="C72" t="str">
            <v>TRADE DEBTOR - ASE</v>
          </cell>
          <cell r="D72">
            <v>2974786.84</v>
          </cell>
          <cell r="E72">
            <v>0</v>
          </cell>
          <cell r="F72">
            <v>2651216.2400000002</v>
          </cell>
          <cell r="J72">
            <v>2651216.2400000002</v>
          </cell>
          <cell r="K72">
            <v>0</v>
          </cell>
          <cell r="M72">
            <v>0</v>
          </cell>
          <cell r="N72">
            <v>0</v>
          </cell>
          <cell r="P72">
            <v>2651216.2400000002</v>
          </cell>
          <cell r="Q72">
            <v>0</v>
          </cell>
          <cell r="R72">
            <v>203458.36</v>
          </cell>
          <cell r="S72">
            <v>0</v>
          </cell>
          <cell r="T72">
            <v>0</v>
          </cell>
          <cell r="U72">
            <v>0</v>
          </cell>
          <cell r="V72">
            <v>203458.36</v>
          </cell>
          <cell r="W72">
            <v>0</v>
          </cell>
        </row>
        <row r="73">
          <cell r="A73">
            <v>64</v>
          </cell>
          <cell r="B73">
            <v>13211</v>
          </cell>
          <cell r="C73" t="str">
            <v>TRADE DEBTOR - BERGER</v>
          </cell>
          <cell r="D73">
            <v>0</v>
          </cell>
          <cell r="E73">
            <v>0</v>
          </cell>
          <cell r="J73">
            <v>0</v>
          </cell>
          <cell r="K73">
            <v>0</v>
          </cell>
          <cell r="M73">
            <v>0</v>
          </cell>
          <cell r="N73">
            <v>0</v>
          </cell>
          <cell r="P73">
            <v>0</v>
          </cell>
          <cell r="Q73">
            <v>0</v>
          </cell>
          <cell r="R73">
            <v>30940</v>
          </cell>
          <cell r="S73">
            <v>0</v>
          </cell>
          <cell r="T73">
            <v>0</v>
          </cell>
          <cell r="U73">
            <v>0</v>
          </cell>
          <cell r="V73">
            <v>30940</v>
          </cell>
          <cell r="W73">
            <v>0</v>
          </cell>
        </row>
        <row r="74">
          <cell r="A74">
            <v>65</v>
          </cell>
          <cell r="B74">
            <v>13215</v>
          </cell>
          <cell r="C74" t="str">
            <v>TRADE DEBTOR - NEI</v>
          </cell>
          <cell r="D74">
            <v>0</v>
          </cell>
          <cell r="E74">
            <v>0</v>
          </cell>
          <cell r="J74">
            <v>0</v>
          </cell>
          <cell r="K74">
            <v>0</v>
          </cell>
          <cell r="M74">
            <v>0</v>
          </cell>
          <cell r="N74">
            <v>0</v>
          </cell>
          <cell r="P74">
            <v>0</v>
          </cell>
          <cell r="Q74">
            <v>0</v>
          </cell>
          <cell r="R74">
            <v>0</v>
          </cell>
          <cell r="S74">
            <v>0</v>
          </cell>
          <cell r="T74">
            <v>0</v>
          </cell>
          <cell r="U74">
            <v>0</v>
          </cell>
          <cell r="V74">
            <v>0</v>
          </cell>
          <cell r="W74">
            <v>0</v>
          </cell>
        </row>
        <row r="75">
          <cell r="A75">
            <v>66</v>
          </cell>
          <cell r="B75">
            <v>13216</v>
          </cell>
          <cell r="C75" t="str">
            <v>TRADE DEBTOR - NHT</v>
          </cell>
          <cell r="D75">
            <v>17810</v>
          </cell>
          <cell r="E75">
            <v>0</v>
          </cell>
          <cell r="J75">
            <v>0</v>
          </cell>
          <cell r="K75">
            <v>0</v>
          </cell>
          <cell r="M75">
            <v>0</v>
          </cell>
          <cell r="N75">
            <v>0</v>
          </cell>
          <cell r="P75">
            <v>0</v>
          </cell>
          <cell r="Q75">
            <v>0</v>
          </cell>
          <cell r="R75">
            <v>17810</v>
          </cell>
          <cell r="S75">
            <v>0</v>
          </cell>
          <cell r="T75">
            <v>0</v>
          </cell>
          <cell r="U75">
            <v>0</v>
          </cell>
          <cell r="V75">
            <v>17810</v>
          </cell>
          <cell r="W75">
            <v>0</v>
          </cell>
        </row>
        <row r="76">
          <cell r="A76">
            <v>67</v>
          </cell>
          <cell r="B76">
            <v>13217</v>
          </cell>
          <cell r="C76" t="str">
            <v>TRADE DEBTOR - ORIS</v>
          </cell>
          <cell r="D76">
            <v>30000</v>
          </cell>
          <cell r="E76">
            <v>0</v>
          </cell>
          <cell r="J76">
            <v>0</v>
          </cell>
          <cell r="K76">
            <v>0</v>
          </cell>
          <cell r="M76">
            <v>0</v>
          </cell>
          <cell r="N76">
            <v>0</v>
          </cell>
          <cell r="P76">
            <v>0</v>
          </cell>
          <cell r="Q76">
            <v>0</v>
          </cell>
          <cell r="R76">
            <v>0</v>
          </cell>
          <cell r="S76">
            <v>0</v>
          </cell>
          <cell r="T76">
            <v>0</v>
          </cell>
          <cell r="U76">
            <v>0</v>
          </cell>
          <cell r="V76">
            <v>0</v>
          </cell>
          <cell r="W76">
            <v>0</v>
          </cell>
        </row>
        <row r="77">
          <cell r="A77">
            <v>68</v>
          </cell>
          <cell r="B77">
            <v>13220</v>
          </cell>
          <cell r="C77" t="str">
            <v>TRADE DEBTOR - PTM</v>
          </cell>
          <cell r="D77">
            <v>1200.3900000000001</v>
          </cell>
          <cell r="E77">
            <v>0</v>
          </cell>
          <cell r="F77">
            <v>1308.43</v>
          </cell>
          <cell r="J77">
            <v>1308.43</v>
          </cell>
          <cell r="K77">
            <v>0</v>
          </cell>
          <cell r="M77">
            <v>0</v>
          </cell>
          <cell r="N77">
            <v>0</v>
          </cell>
          <cell r="P77">
            <v>1308.43</v>
          </cell>
          <cell r="Q77">
            <v>0</v>
          </cell>
          <cell r="R77">
            <v>33909.43</v>
          </cell>
          <cell r="S77">
            <v>0</v>
          </cell>
          <cell r="T77">
            <v>0</v>
          </cell>
          <cell r="U77">
            <v>0</v>
          </cell>
          <cell r="V77">
            <v>33909.43</v>
          </cell>
          <cell r="W77">
            <v>0</v>
          </cell>
        </row>
        <row r="78">
          <cell r="A78">
            <v>69</v>
          </cell>
          <cell r="B78">
            <v>13222</v>
          </cell>
          <cell r="C78" t="str">
            <v>TRADE DEBTOR - SSC</v>
          </cell>
          <cell r="D78">
            <v>0</v>
          </cell>
          <cell r="E78">
            <v>0</v>
          </cell>
          <cell r="J78">
            <v>0</v>
          </cell>
          <cell r="K78">
            <v>0</v>
          </cell>
          <cell r="M78">
            <v>0</v>
          </cell>
          <cell r="N78">
            <v>0</v>
          </cell>
          <cell r="P78">
            <v>0</v>
          </cell>
          <cell r="Q78">
            <v>0</v>
          </cell>
          <cell r="R78">
            <v>0</v>
          </cell>
          <cell r="S78">
            <v>0</v>
          </cell>
          <cell r="T78">
            <v>0</v>
          </cell>
          <cell r="U78">
            <v>0</v>
          </cell>
          <cell r="V78">
            <v>0</v>
          </cell>
          <cell r="W78">
            <v>0</v>
          </cell>
        </row>
        <row r="79">
          <cell r="A79">
            <v>70</v>
          </cell>
          <cell r="B79">
            <v>13224</v>
          </cell>
          <cell r="C79" t="str">
            <v>TRADE DEBTOR - VAE</v>
          </cell>
          <cell r="D79">
            <v>210703.23</v>
          </cell>
          <cell r="E79">
            <v>0</v>
          </cell>
          <cell r="J79">
            <v>0</v>
          </cell>
          <cell r="K79">
            <v>0</v>
          </cell>
          <cell r="M79">
            <v>0</v>
          </cell>
          <cell r="N79">
            <v>0</v>
          </cell>
          <cell r="P79">
            <v>0</v>
          </cell>
          <cell r="Q79">
            <v>0</v>
          </cell>
          <cell r="R79">
            <v>0</v>
          </cell>
          <cell r="S79">
            <v>0</v>
          </cell>
          <cell r="T79">
            <v>0</v>
          </cell>
          <cell r="U79">
            <v>0</v>
          </cell>
          <cell r="V79">
            <v>0</v>
          </cell>
          <cell r="W79">
            <v>0</v>
          </cell>
        </row>
        <row r="80">
          <cell r="A80">
            <v>71</v>
          </cell>
          <cell r="B80">
            <v>13226</v>
          </cell>
          <cell r="C80" t="str">
            <v>TRADE DEBTOR - NCI</v>
          </cell>
          <cell r="D80">
            <v>74026.03</v>
          </cell>
          <cell r="E80">
            <v>0</v>
          </cell>
          <cell r="F80">
            <v>283718.7</v>
          </cell>
          <cell r="J80">
            <v>283718.7</v>
          </cell>
          <cell r="K80">
            <v>0</v>
          </cell>
          <cell r="M80">
            <v>0</v>
          </cell>
          <cell r="N80">
            <v>0</v>
          </cell>
          <cell r="P80">
            <v>283718.7</v>
          </cell>
          <cell r="Q80">
            <v>0</v>
          </cell>
          <cell r="R80">
            <v>0</v>
          </cell>
          <cell r="S80">
            <v>0</v>
          </cell>
          <cell r="T80">
            <v>0</v>
          </cell>
          <cell r="U80">
            <v>0</v>
          </cell>
          <cell r="V80">
            <v>0</v>
          </cell>
          <cell r="W80">
            <v>0</v>
          </cell>
        </row>
        <row r="81">
          <cell r="A81">
            <v>72</v>
          </cell>
          <cell r="B81">
            <v>13801</v>
          </cell>
          <cell r="C81" t="str">
            <v>TRADE DEBTOR - LABROY GRP</v>
          </cell>
          <cell r="D81">
            <v>1799764.5</v>
          </cell>
          <cell r="E81">
            <v>0</v>
          </cell>
          <cell r="F81">
            <v>3141938.1</v>
          </cell>
          <cell r="J81">
            <v>3141938.1</v>
          </cell>
          <cell r="K81">
            <v>0</v>
          </cell>
          <cell r="M81">
            <v>0</v>
          </cell>
          <cell r="N81">
            <v>0</v>
          </cell>
          <cell r="P81">
            <v>3141938.1</v>
          </cell>
          <cell r="Q81">
            <v>0</v>
          </cell>
          <cell r="R81">
            <v>2893136.36</v>
          </cell>
          <cell r="S81">
            <v>0</v>
          </cell>
          <cell r="T81">
            <v>0</v>
          </cell>
          <cell r="U81">
            <v>0</v>
          </cell>
          <cell r="V81">
            <v>2893136.36</v>
          </cell>
          <cell r="W81">
            <v>0</v>
          </cell>
        </row>
        <row r="82">
          <cell r="A82">
            <v>73</v>
          </cell>
          <cell r="B82">
            <v>13805</v>
          </cell>
          <cell r="C82" t="str">
            <v>TRADE DEBTOR - DRYDOCKS GRP</v>
          </cell>
          <cell r="D82">
            <v>1084275.27</v>
          </cell>
          <cell r="E82">
            <v>0</v>
          </cell>
          <cell r="F82">
            <v>760534.99</v>
          </cell>
          <cell r="J82">
            <v>760534.99</v>
          </cell>
          <cell r="K82">
            <v>0</v>
          </cell>
          <cell r="M82">
            <v>0</v>
          </cell>
          <cell r="N82">
            <v>0</v>
          </cell>
          <cell r="P82">
            <v>760534.99</v>
          </cell>
          <cell r="Q82">
            <v>0</v>
          </cell>
          <cell r="R82">
            <v>2439721.14</v>
          </cell>
          <cell r="S82">
            <v>0</v>
          </cell>
          <cell r="T82">
            <v>0</v>
          </cell>
          <cell r="U82">
            <v>0</v>
          </cell>
          <cell r="V82">
            <v>2439721.14</v>
          </cell>
          <cell r="W82">
            <v>0</v>
          </cell>
        </row>
        <row r="83">
          <cell r="A83">
            <v>74</v>
          </cell>
          <cell r="B83">
            <v>14101</v>
          </cell>
          <cell r="C83" t="str">
            <v>N.TRADE DEBTOR - BKM</v>
          </cell>
          <cell r="D83">
            <v>714</v>
          </cell>
          <cell r="E83">
            <v>0</v>
          </cell>
          <cell r="F83">
            <v>101.2</v>
          </cell>
          <cell r="J83">
            <v>101.2</v>
          </cell>
          <cell r="K83">
            <v>0</v>
          </cell>
          <cell r="M83">
            <v>0</v>
          </cell>
          <cell r="N83">
            <v>0</v>
          </cell>
          <cell r="P83">
            <v>101.2</v>
          </cell>
          <cell r="Q83">
            <v>0</v>
          </cell>
          <cell r="R83">
            <v>714</v>
          </cell>
          <cell r="S83">
            <v>0</v>
          </cell>
          <cell r="T83">
            <v>0</v>
          </cell>
          <cell r="U83">
            <v>0</v>
          </cell>
          <cell r="V83">
            <v>714</v>
          </cell>
          <cell r="W83">
            <v>0</v>
          </cell>
        </row>
        <row r="84">
          <cell r="A84">
            <v>75</v>
          </cell>
          <cell r="B84">
            <v>14201</v>
          </cell>
          <cell r="C84" t="str">
            <v>N.TRADE DEBTOR - NST</v>
          </cell>
          <cell r="D84">
            <v>272841.05</v>
          </cell>
          <cell r="E84">
            <v>0</v>
          </cell>
          <cell r="J84">
            <v>0</v>
          </cell>
          <cell r="K84">
            <v>0</v>
          </cell>
          <cell r="M84">
            <v>0</v>
          </cell>
          <cell r="N84">
            <v>0</v>
          </cell>
          <cell r="P84">
            <v>0</v>
          </cell>
          <cell r="Q84">
            <v>0</v>
          </cell>
          <cell r="R84">
            <v>0</v>
          </cell>
          <cell r="S84">
            <v>0</v>
          </cell>
          <cell r="T84">
            <v>0</v>
          </cell>
          <cell r="U84">
            <v>0</v>
          </cell>
          <cell r="V84">
            <v>0</v>
          </cell>
          <cell r="W84">
            <v>0</v>
          </cell>
        </row>
        <row r="85">
          <cell r="A85">
            <v>76</v>
          </cell>
          <cell r="B85">
            <v>14205</v>
          </cell>
          <cell r="C85" t="str">
            <v>N.TRADE DEBTOR - ASA</v>
          </cell>
          <cell r="D85">
            <v>0</v>
          </cell>
          <cell r="E85">
            <v>0</v>
          </cell>
          <cell r="J85">
            <v>0</v>
          </cell>
          <cell r="K85">
            <v>0</v>
          </cell>
          <cell r="M85">
            <v>0</v>
          </cell>
          <cell r="N85">
            <v>0</v>
          </cell>
          <cell r="P85">
            <v>0</v>
          </cell>
          <cell r="Q85">
            <v>0</v>
          </cell>
          <cell r="R85">
            <v>663</v>
          </cell>
          <cell r="S85">
            <v>0</v>
          </cell>
          <cell r="T85">
            <v>0</v>
          </cell>
          <cell r="U85">
            <v>0</v>
          </cell>
          <cell r="V85">
            <v>663</v>
          </cell>
          <cell r="W85">
            <v>0</v>
          </cell>
        </row>
        <row r="86">
          <cell r="A86">
            <v>77</v>
          </cell>
          <cell r="B86">
            <v>14211</v>
          </cell>
          <cell r="C86" t="str">
            <v>N.TRADE DEBTOR - BERGER</v>
          </cell>
          <cell r="D86">
            <v>2655.66</v>
          </cell>
          <cell r="E86">
            <v>0</v>
          </cell>
          <cell r="F86">
            <v>623.49</v>
          </cell>
          <cell r="J86">
            <v>623.49</v>
          </cell>
          <cell r="K86">
            <v>0</v>
          </cell>
          <cell r="M86">
            <v>0</v>
          </cell>
          <cell r="N86">
            <v>0</v>
          </cell>
          <cell r="P86">
            <v>623.49</v>
          </cell>
          <cell r="Q86">
            <v>0</v>
          </cell>
          <cell r="R86">
            <v>82885.69</v>
          </cell>
          <cell r="S86">
            <v>0</v>
          </cell>
          <cell r="T86">
            <v>0</v>
          </cell>
          <cell r="U86">
            <v>0</v>
          </cell>
          <cell r="V86">
            <v>82885.69</v>
          </cell>
          <cell r="W86">
            <v>0</v>
          </cell>
        </row>
        <row r="87">
          <cell r="A87">
            <v>78</v>
          </cell>
          <cell r="B87">
            <v>14215</v>
          </cell>
          <cell r="C87" t="str">
            <v>N.TRADE DEBTOR - NEI</v>
          </cell>
          <cell r="D87">
            <v>409989.77</v>
          </cell>
          <cell r="E87">
            <v>0</v>
          </cell>
          <cell r="J87">
            <v>0</v>
          </cell>
          <cell r="K87">
            <v>0</v>
          </cell>
          <cell r="M87">
            <v>0</v>
          </cell>
          <cell r="N87">
            <v>0</v>
          </cell>
          <cell r="P87">
            <v>0</v>
          </cell>
          <cell r="Q87">
            <v>0</v>
          </cell>
          <cell r="R87">
            <v>238865.37</v>
          </cell>
          <cell r="S87">
            <v>0</v>
          </cell>
          <cell r="T87">
            <v>0</v>
          </cell>
          <cell r="U87">
            <v>0</v>
          </cell>
          <cell r="V87">
            <v>238865.37</v>
          </cell>
          <cell r="W87">
            <v>0</v>
          </cell>
        </row>
        <row r="88">
          <cell r="A88">
            <v>79</v>
          </cell>
          <cell r="B88" t="str">
            <v>1202-0055</v>
          </cell>
          <cell r="C88" t="str">
            <v>NON TD - INTERCO - PT. NEXUS ENGINEERING INDONESIA</v>
          </cell>
          <cell r="D88">
            <v>530578.75</v>
          </cell>
          <cell r="E88">
            <v>0</v>
          </cell>
          <cell r="J88">
            <v>0</v>
          </cell>
          <cell r="K88">
            <v>0</v>
          </cell>
          <cell r="M88">
            <v>0</v>
          </cell>
          <cell r="N88">
            <v>0</v>
          </cell>
          <cell r="P88">
            <v>0</v>
          </cell>
          <cell r="Q88">
            <v>0</v>
          </cell>
          <cell r="T88">
            <v>0</v>
          </cell>
          <cell r="U88">
            <v>0</v>
          </cell>
          <cell r="V88">
            <v>0</v>
          </cell>
          <cell r="W88">
            <v>0</v>
          </cell>
        </row>
        <row r="89">
          <cell r="A89">
            <v>80</v>
          </cell>
          <cell r="B89">
            <v>14216</v>
          </cell>
          <cell r="C89" t="str">
            <v>N.TRADE DEBTOR - NHT</v>
          </cell>
          <cell r="D89">
            <v>6584.93</v>
          </cell>
          <cell r="E89">
            <v>0</v>
          </cell>
          <cell r="J89">
            <v>0</v>
          </cell>
          <cell r="K89">
            <v>0</v>
          </cell>
          <cell r="M89">
            <v>0</v>
          </cell>
          <cell r="N89">
            <v>0</v>
          </cell>
          <cell r="P89">
            <v>0</v>
          </cell>
          <cell r="Q89">
            <v>0</v>
          </cell>
          <cell r="R89">
            <v>6584.93</v>
          </cell>
          <cell r="S89">
            <v>0</v>
          </cell>
          <cell r="T89">
            <v>0</v>
          </cell>
          <cell r="U89">
            <v>0</v>
          </cell>
          <cell r="V89">
            <v>6584.93</v>
          </cell>
          <cell r="W89">
            <v>0</v>
          </cell>
        </row>
        <row r="90">
          <cell r="A90">
            <v>81</v>
          </cell>
          <cell r="B90">
            <v>14220</v>
          </cell>
          <cell r="C90" t="str">
            <v>N.TRADE DEBTOR - PTM</v>
          </cell>
          <cell r="D90">
            <v>3444.58</v>
          </cell>
          <cell r="E90">
            <v>0</v>
          </cell>
          <cell r="F90">
            <v>3582.68</v>
          </cell>
          <cell r="J90">
            <v>3582.68</v>
          </cell>
          <cell r="K90">
            <v>0</v>
          </cell>
          <cell r="M90">
            <v>1805.14</v>
          </cell>
          <cell r="N90">
            <v>0</v>
          </cell>
          <cell r="P90">
            <v>5387.82</v>
          </cell>
          <cell r="Q90">
            <v>0</v>
          </cell>
          <cell r="R90">
            <v>126633.49</v>
          </cell>
          <cell r="S90">
            <v>0</v>
          </cell>
          <cell r="T90">
            <v>0</v>
          </cell>
          <cell r="U90">
            <v>0</v>
          </cell>
          <cell r="V90">
            <v>126633.49</v>
          </cell>
          <cell r="W90">
            <v>0</v>
          </cell>
        </row>
        <row r="91">
          <cell r="A91">
            <v>82</v>
          </cell>
          <cell r="B91">
            <v>14224</v>
          </cell>
          <cell r="C91" t="str">
            <v>N.TRADE DEBTOR - VAE</v>
          </cell>
          <cell r="D91">
            <v>350000</v>
          </cell>
          <cell r="E91">
            <v>0</v>
          </cell>
          <cell r="J91">
            <v>0</v>
          </cell>
          <cell r="K91">
            <v>0</v>
          </cell>
          <cell r="M91">
            <v>0</v>
          </cell>
          <cell r="N91">
            <v>0</v>
          </cell>
          <cell r="P91">
            <v>0</v>
          </cell>
          <cell r="Q91">
            <v>0</v>
          </cell>
          <cell r="R91">
            <v>350000</v>
          </cell>
          <cell r="S91">
            <v>0</v>
          </cell>
          <cell r="T91">
            <v>0</v>
          </cell>
          <cell r="U91">
            <v>0</v>
          </cell>
          <cell r="V91">
            <v>350000</v>
          </cell>
          <cell r="W91">
            <v>0</v>
          </cell>
        </row>
        <row r="92">
          <cell r="A92">
            <v>83</v>
          </cell>
          <cell r="B92">
            <v>14227</v>
          </cell>
          <cell r="C92" t="str">
            <v>N.TRADE DEBTOR - NCI</v>
          </cell>
          <cell r="D92">
            <v>1557705.34</v>
          </cell>
          <cell r="E92">
            <v>0</v>
          </cell>
          <cell r="F92">
            <v>1847361.24</v>
          </cell>
          <cell r="J92">
            <v>1847361.24</v>
          </cell>
          <cell r="K92">
            <v>0</v>
          </cell>
          <cell r="M92">
            <v>4123.54</v>
          </cell>
          <cell r="N92">
            <v>0</v>
          </cell>
          <cell r="P92">
            <v>1851484.78</v>
          </cell>
          <cell r="Q92">
            <v>0</v>
          </cell>
          <cell r="R92">
            <v>288859.12</v>
          </cell>
          <cell r="S92">
            <v>0</v>
          </cell>
          <cell r="T92">
            <v>0</v>
          </cell>
          <cell r="U92">
            <v>0</v>
          </cell>
          <cell r="V92">
            <v>288859.12</v>
          </cell>
          <cell r="W92">
            <v>0</v>
          </cell>
        </row>
        <row r="93">
          <cell r="A93">
            <v>84</v>
          </cell>
          <cell r="B93">
            <v>14230</v>
          </cell>
          <cell r="C93" t="str">
            <v>N.TRADE DEBTOR - QME</v>
          </cell>
          <cell r="D93">
            <v>114.13</v>
          </cell>
          <cell r="E93">
            <v>0</v>
          </cell>
          <cell r="J93">
            <v>0</v>
          </cell>
          <cell r="K93">
            <v>0</v>
          </cell>
          <cell r="M93">
            <v>0</v>
          </cell>
          <cell r="N93">
            <v>0</v>
          </cell>
          <cell r="P93">
            <v>0</v>
          </cell>
          <cell r="Q93">
            <v>0</v>
          </cell>
          <cell r="R93">
            <v>0</v>
          </cell>
          <cell r="S93">
            <v>0</v>
          </cell>
          <cell r="T93">
            <v>0</v>
          </cell>
          <cell r="U93">
            <v>0</v>
          </cell>
          <cell r="V93">
            <v>0</v>
          </cell>
          <cell r="W93">
            <v>0</v>
          </cell>
        </row>
        <row r="94">
          <cell r="A94">
            <v>84.1</v>
          </cell>
          <cell r="B94">
            <v>15226</v>
          </cell>
          <cell r="C94" t="str">
            <v>LOAN TO NEXELITE</v>
          </cell>
          <cell r="D94">
            <v>0</v>
          </cell>
          <cell r="E94">
            <v>0</v>
          </cell>
          <cell r="F94">
            <v>1350960.78</v>
          </cell>
          <cell r="J94">
            <v>1350960.78</v>
          </cell>
          <cell r="K94">
            <v>0</v>
          </cell>
          <cell r="M94">
            <v>0</v>
          </cell>
          <cell r="N94">
            <v>0</v>
          </cell>
          <cell r="P94">
            <v>1350960.78</v>
          </cell>
          <cell r="Q94">
            <v>0</v>
          </cell>
          <cell r="R94">
            <v>0</v>
          </cell>
          <cell r="S94">
            <v>0</v>
          </cell>
          <cell r="T94">
            <v>0</v>
          </cell>
          <cell r="U94">
            <v>0</v>
          </cell>
          <cell r="V94">
            <v>0</v>
          </cell>
          <cell r="W94">
            <v>0</v>
          </cell>
        </row>
        <row r="95">
          <cell r="A95">
            <v>85</v>
          </cell>
          <cell r="B95">
            <v>14801</v>
          </cell>
          <cell r="C95" t="str">
            <v>N.TRADE DEBTOR - LABROY GRP</v>
          </cell>
          <cell r="D95">
            <v>2021.37</v>
          </cell>
          <cell r="E95">
            <v>0</v>
          </cell>
          <cell r="F95">
            <v>39.25</v>
          </cell>
          <cell r="J95">
            <v>39.25</v>
          </cell>
          <cell r="K95">
            <v>0</v>
          </cell>
          <cell r="M95">
            <v>0</v>
          </cell>
          <cell r="N95">
            <v>0</v>
          </cell>
          <cell r="P95">
            <v>39.25</v>
          </cell>
          <cell r="Q95">
            <v>0</v>
          </cell>
          <cell r="R95">
            <v>9216.7199999999993</v>
          </cell>
          <cell r="S95">
            <v>0</v>
          </cell>
          <cell r="T95">
            <v>0</v>
          </cell>
          <cell r="U95">
            <v>0</v>
          </cell>
          <cell r="V95">
            <v>9216.7199999999993</v>
          </cell>
          <cell r="W95">
            <v>0</v>
          </cell>
        </row>
        <row r="96">
          <cell r="A96">
            <v>86</v>
          </cell>
          <cell r="B96" t="str">
            <v>1205-0002</v>
          </cell>
          <cell r="C96" t="str">
            <v>RECOV.  INTERCO - PAYMENT ON BEHALF</v>
          </cell>
          <cell r="D96">
            <v>119.5699999999938</v>
          </cell>
          <cell r="E96">
            <v>0</v>
          </cell>
          <cell r="J96">
            <v>0</v>
          </cell>
          <cell r="K96">
            <v>0</v>
          </cell>
          <cell r="M96">
            <v>0</v>
          </cell>
          <cell r="N96">
            <v>0</v>
          </cell>
          <cell r="P96">
            <v>0</v>
          </cell>
          <cell r="Q96">
            <v>0</v>
          </cell>
          <cell r="T96">
            <v>10236.86</v>
          </cell>
          <cell r="U96">
            <v>0</v>
          </cell>
          <cell r="V96">
            <v>10236.86</v>
          </cell>
          <cell r="W96">
            <v>0</v>
          </cell>
        </row>
        <row r="97">
          <cell r="A97">
            <v>87</v>
          </cell>
          <cell r="B97">
            <v>16110</v>
          </cell>
          <cell r="C97" t="str">
            <v>BANK MANDIRI (IDR)</v>
          </cell>
          <cell r="D97">
            <v>2366.37</v>
          </cell>
          <cell r="E97">
            <v>0</v>
          </cell>
          <cell r="F97">
            <v>4361.5</v>
          </cell>
          <cell r="J97">
            <v>4361.5</v>
          </cell>
          <cell r="K97">
            <v>0</v>
          </cell>
          <cell r="M97">
            <v>0</v>
          </cell>
          <cell r="N97">
            <v>0</v>
          </cell>
          <cell r="P97">
            <v>4361.5</v>
          </cell>
          <cell r="Q97">
            <v>0</v>
          </cell>
          <cell r="R97">
            <v>13965.85</v>
          </cell>
          <cell r="S97">
            <v>0</v>
          </cell>
          <cell r="T97">
            <v>0</v>
          </cell>
          <cell r="U97">
            <v>0</v>
          </cell>
          <cell r="V97">
            <v>13965.85</v>
          </cell>
          <cell r="W97">
            <v>0</v>
          </cell>
        </row>
        <row r="98">
          <cell r="A98">
            <v>88</v>
          </cell>
          <cell r="B98">
            <v>16111</v>
          </cell>
          <cell r="C98" t="str">
            <v>BANK MANDIRI (SGD)</v>
          </cell>
          <cell r="D98">
            <v>34865.33</v>
          </cell>
          <cell r="E98">
            <v>0</v>
          </cell>
          <cell r="F98">
            <v>60531.9</v>
          </cell>
          <cell r="J98">
            <v>60531.9</v>
          </cell>
          <cell r="K98">
            <v>0</v>
          </cell>
          <cell r="M98">
            <v>0</v>
          </cell>
          <cell r="N98">
            <v>0</v>
          </cell>
          <cell r="P98">
            <v>60531.9</v>
          </cell>
          <cell r="Q98">
            <v>0</v>
          </cell>
          <cell r="R98">
            <v>148931.57999999999</v>
          </cell>
          <cell r="S98">
            <v>0</v>
          </cell>
          <cell r="T98">
            <v>0</v>
          </cell>
          <cell r="U98">
            <v>0</v>
          </cell>
          <cell r="V98">
            <v>148931.57999999999</v>
          </cell>
          <cell r="W98">
            <v>0</v>
          </cell>
        </row>
        <row r="99">
          <cell r="A99">
            <v>89</v>
          </cell>
          <cell r="B99">
            <v>16120</v>
          </cell>
          <cell r="C99" t="str">
            <v>BANK MEGA (IDR)</v>
          </cell>
          <cell r="D99">
            <v>7421.58</v>
          </cell>
          <cell r="E99">
            <v>0</v>
          </cell>
          <cell r="F99">
            <v>7462.29</v>
          </cell>
          <cell r="J99">
            <v>7462.29</v>
          </cell>
          <cell r="K99">
            <v>0</v>
          </cell>
          <cell r="M99">
            <v>0</v>
          </cell>
          <cell r="N99">
            <v>0</v>
          </cell>
          <cell r="P99">
            <v>7462.29</v>
          </cell>
          <cell r="Q99">
            <v>0</v>
          </cell>
          <cell r="R99">
            <v>6466.37</v>
          </cell>
          <cell r="S99">
            <v>0</v>
          </cell>
          <cell r="T99">
            <v>0</v>
          </cell>
          <cell r="U99">
            <v>0</v>
          </cell>
          <cell r="V99">
            <v>6466.37</v>
          </cell>
          <cell r="W99">
            <v>0</v>
          </cell>
        </row>
        <row r="100">
          <cell r="A100">
            <v>90</v>
          </cell>
          <cell r="B100">
            <v>16220</v>
          </cell>
          <cell r="C100" t="str">
            <v>UNITED OVERSEAS BANK LTD (SGD)</v>
          </cell>
          <cell r="D100">
            <v>703971.05</v>
          </cell>
          <cell r="E100">
            <v>0</v>
          </cell>
          <cell r="F100">
            <v>226030.99</v>
          </cell>
          <cell r="J100">
            <v>226030.99</v>
          </cell>
          <cell r="K100">
            <v>0</v>
          </cell>
          <cell r="M100">
            <v>0</v>
          </cell>
          <cell r="N100">
            <v>9.01</v>
          </cell>
          <cell r="P100">
            <v>226021.97999999998</v>
          </cell>
          <cell r="Q100">
            <v>0</v>
          </cell>
          <cell r="R100">
            <v>2760492.95</v>
          </cell>
          <cell r="S100">
            <v>0</v>
          </cell>
          <cell r="T100">
            <v>0</v>
          </cell>
          <cell r="U100">
            <v>0</v>
          </cell>
          <cell r="V100">
            <v>2760492.95</v>
          </cell>
          <cell r="W100">
            <v>0</v>
          </cell>
        </row>
        <row r="101">
          <cell r="A101">
            <v>91</v>
          </cell>
          <cell r="B101" t="str">
            <v>1102-0003</v>
          </cell>
          <cell r="C101" t="str">
            <v>BANK UOBB SGD OPERATIONAL</v>
          </cell>
          <cell r="D101">
            <v>26429.17</v>
          </cell>
          <cell r="E101">
            <v>0</v>
          </cell>
          <cell r="J101">
            <v>0</v>
          </cell>
          <cell r="K101">
            <v>0</v>
          </cell>
          <cell r="M101">
            <v>0</v>
          </cell>
          <cell r="N101">
            <v>0</v>
          </cell>
          <cell r="P101">
            <v>0</v>
          </cell>
          <cell r="Q101">
            <v>0</v>
          </cell>
          <cell r="R101">
            <v>0</v>
          </cell>
          <cell r="S101">
            <v>0</v>
          </cell>
          <cell r="T101">
            <v>29719.95</v>
          </cell>
          <cell r="U101">
            <v>0</v>
          </cell>
          <cell r="V101">
            <v>29719.95</v>
          </cell>
          <cell r="W101">
            <v>0</v>
          </cell>
        </row>
        <row r="102">
          <cell r="A102">
            <v>92</v>
          </cell>
          <cell r="B102">
            <v>16221</v>
          </cell>
          <cell r="C102" t="str">
            <v>UNITED OVERSEAS BANK LTD (USD)</v>
          </cell>
          <cell r="D102">
            <v>273918.59999999998</v>
          </cell>
          <cell r="E102">
            <v>0</v>
          </cell>
          <cell r="F102">
            <v>3409.52</v>
          </cell>
          <cell r="J102">
            <v>3409.52</v>
          </cell>
          <cell r="K102">
            <v>0</v>
          </cell>
          <cell r="M102">
            <v>0</v>
          </cell>
          <cell r="N102">
            <v>0</v>
          </cell>
          <cell r="P102">
            <v>3409.52</v>
          </cell>
          <cell r="Q102">
            <v>0</v>
          </cell>
          <cell r="R102">
            <v>5481.5000000002328</v>
          </cell>
          <cell r="S102">
            <v>0</v>
          </cell>
          <cell r="T102">
            <v>0</v>
          </cell>
          <cell r="U102">
            <v>0</v>
          </cell>
          <cell r="V102">
            <v>5481.5000000002328</v>
          </cell>
          <cell r="W102">
            <v>0</v>
          </cell>
        </row>
        <row r="103">
          <cell r="A103">
            <v>93</v>
          </cell>
          <cell r="B103">
            <v>16222</v>
          </cell>
          <cell r="C103" t="str">
            <v>UNITED OVERSEAS BANK LTD (IDR)</v>
          </cell>
          <cell r="D103">
            <v>13391.81</v>
          </cell>
          <cell r="E103">
            <v>0</v>
          </cell>
          <cell r="F103">
            <v>366645.1</v>
          </cell>
          <cell r="J103">
            <v>366645.1</v>
          </cell>
          <cell r="K103">
            <v>0</v>
          </cell>
          <cell r="M103">
            <v>0</v>
          </cell>
          <cell r="N103">
            <v>7.49</v>
          </cell>
          <cell r="P103">
            <v>366637.61</v>
          </cell>
          <cell r="Q103">
            <v>0</v>
          </cell>
          <cell r="R103">
            <v>14861.109999999055</v>
          </cell>
          <cell r="S103">
            <v>0</v>
          </cell>
          <cell r="T103">
            <v>0</v>
          </cell>
          <cell r="U103">
            <v>0</v>
          </cell>
          <cell r="V103">
            <v>14861.109999999055</v>
          </cell>
          <cell r="W103">
            <v>0</v>
          </cell>
        </row>
        <row r="104">
          <cell r="A104">
            <v>94</v>
          </cell>
          <cell r="B104" t="str">
            <v>1102-0001</v>
          </cell>
          <cell r="C104" t="str">
            <v>BANK UOBB IDR</v>
          </cell>
          <cell r="D104">
            <v>1479.6799999999857</v>
          </cell>
          <cell r="E104">
            <v>0</v>
          </cell>
          <cell r="J104">
            <v>0</v>
          </cell>
          <cell r="K104">
            <v>0</v>
          </cell>
          <cell r="M104">
            <v>0</v>
          </cell>
          <cell r="N104">
            <v>0</v>
          </cell>
          <cell r="P104">
            <v>0</v>
          </cell>
          <cell r="Q104">
            <v>0</v>
          </cell>
          <cell r="R104">
            <v>0</v>
          </cell>
          <cell r="T104">
            <v>1282.4799999999905</v>
          </cell>
          <cell r="U104">
            <v>0</v>
          </cell>
          <cell r="V104">
            <v>1282.4799999999905</v>
          </cell>
          <cell r="W104">
            <v>0</v>
          </cell>
        </row>
        <row r="105">
          <cell r="A105">
            <v>95</v>
          </cell>
          <cell r="B105">
            <v>16800</v>
          </cell>
          <cell r="C105" t="str">
            <v>PETTY CASH (SGD)</v>
          </cell>
          <cell r="D105">
            <v>2000</v>
          </cell>
          <cell r="E105">
            <v>0</v>
          </cell>
          <cell r="F105">
            <v>2000</v>
          </cell>
          <cell r="J105">
            <v>2000</v>
          </cell>
          <cell r="K105">
            <v>0</v>
          </cell>
          <cell r="M105">
            <v>0</v>
          </cell>
          <cell r="N105">
            <v>0</v>
          </cell>
          <cell r="P105">
            <v>2000</v>
          </cell>
          <cell r="Q105">
            <v>0</v>
          </cell>
          <cell r="R105">
            <v>2000</v>
          </cell>
          <cell r="S105">
            <v>0</v>
          </cell>
          <cell r="T105">
            <v>0</v>
          </cell>
          <cell r="U105">
            <v>0</v>
          </cell>
          <cell r="V105">
            <v>2000</v>
          </cell>
          <cell r="W105">
            <v>0</v>
          </cell>
        </row>
        <row r="106">
          <cell r="A106">
            <v>96</v>
          </cell>
          <cell r="B106">
            <v>16801</v>
          </cell>
          <cell r="C106" t="str">
            <v>PETTY CASH (IDR)</v>
          </cell>
          <cell r="D106">
            <v>0</v>
          </cell>
          <cell r="E106">
            <v>0</v>
          </cell>
          <cell r="J106">
            <v>0</v>
          </cell>
          <cell r="K106">
            <v>0</v>
          </cell>
          <cell r="M106">
            <v>0</v>
          </cell>
          <cell r="N106">
            <v>0</v>
          </cell>
          <cell r="P106">
            <v>0</v>
          </cell>
          <cell r="Q106">
            <v>0</v>
          </cell>
          <cell r="R106">
            <v>0</v>
          </cell>
          <cell r="S106">
            <v>0</v>
          </cell>
          <cell r="T106">
            <v>0</v>
          </cell>
          <cell r="U106">
            <v>0</v>
          </cell>
          <cell r="V106">
            <v>0</v>
          </cell>
          <cell r="W106">
            <v>0</v>
          </cell>
        </row>
        <row r="107">
          <cell r="A107">
            <v>97</v>
          </cell>
          <cell r="B107">
            <v>16810</v>
          </cell>
          <cell r="C107" t="str">
            <v xml:space="preserve">PETTY CASH CONTROL (SGD ) </v>
          </cell>
          <cell r="D107">
            <v>0</v>
          </cell>
          <cell r="E107">
            <v>0</v>
          </cell>
          <cell r="J107">
            <v>0</v>
          </cell>
          <cell r="K107">
            <v>0</v>
          </cell>
          <cell r="M107">
            <v>0</v>
          </cell>
          <cell r="N107">
            <v>0</v>
          </cell>
          <cell r="P107">
            <v>0</v>
          </cell>
          <cell r="Q107">
            <v>0</v>
          </cell>
          <cell r="R107">
            <v>0</v>
          </cell>
          <cell r="S107">
            <v>0</v>
          </cell>
          <cell r="T107">
            <v>0</v>
          </cell>
          <cell r="U107">
            <v>0</v>
          </cell>
          <cell r="V107">
            <v>0</v>
          </cell>
          <cell r="W107">
            <v>0</v>
          </cell>
        </row>
        <row r="108">
          <cell r="A108">
            <v>98</v>
          </cell>
          <cell r="B108">
            <v>16811</v>
          </cell>
          <cell r="C108" t="str">
            <v>PETTY CASH CONTROL (IDR)</v>
          </cell>
          <cell r="D108">
            <v>2981.51</v>
          </cell>
          <cell r="E108">
            <v>0</v>
          </cell>
          <cell r="F108">
            <v>2994.01</v>
          </cell>
          <cell r="J108">
            <v>2994.01</v>
          </cell>
          <cell r="K108">
            <v>0</v>
          </cell>
          <cell r="M108">
            <v>0</v>
          </cell>
          <cell r="N108">
            <v>0</v>
          </cell>
          <cell r="P108">
            <v>2994.01</v>
          </cell>
          <cell r="Q108">
            <v>0</v>
          </cell>
          <cell r="R108">
            <v>2958.58</v>
          </cell>
          <cell r="S108">
            <v>0</v>
          </cell>
          <cell r="T108">
            <v>0</v>
          </cell>
          <cell r="U108">
            <v>0</v>
          </cell>
          <cell r="V108">
            <v>2958.58</v>
          </cell>
          <cell r="W108">
            <v>0</v>
          </cell>
        </row>
        <row r="109">
          <cell r="A109">
            <v>99</v>
          </cell>
          <cell r="B109">
            <v>20011</v>
          </cell>
          <cell r="C109" t="str">
            <v>TRADE CREDITORS</v>
          </cell>
          <cell r="D109">
            <v>0</v>
          </cell>
          <cell r="E109">
            <v>3888822.93</v>
          </cell>
          <cell r="G109">
            <v>3358281.27</v>
          </cell>
          <cell r="J109">
            <v>0</v>
          </cell>
          <cell r="K109">
            <v>3358281.27</v>
          </cell>
          <cell r="M109">
            <v>11410.21</v>
          </cell>
          <cell r="N109">
            <v>0</v>
          </cell>
          <cell r="P109">
            <v>0</v>
          </cell>
          <cell r="Q109">
            <v>3346871.06</v>
          </cell>
          <cell r="R109">
            <v>0</v>
          </cell>
          <cell r="S109">
            <v>1710451.46</v>
          </cell>
          <cell r="T109">
            <v>0</v>
          </cell>
          <cell r="U109">
            <v>0</v>
          </cell>
          <cell r="V109">
            <v>0</v>
          </cell>
          <cell r="W109">
            <v>1710451.46</v>
          </cell>
        </row>
        <row r="110">
          <cell r="A110">
            <v>100</v>
          </cell>
          <cell r="B110" t="str">
            <v>3100-0001</v>
          </cell>
          <cell r="C110" t="str">
            <v>TC - TRADE - SUPPLIER</v>
          </cell>
          <cell r="D110">
            <v>0</v>
          </cell>
          <cell r="E110">
            <v>42749.09</v>
          </cell>
          <cell r="J110">
            <v>0</v>
          </cell>
          <cell r="K110">
            <v>0</v>
          </cell>
          <cell r="M110">
            <v>0</v>
          </cell>
          <cell r="N110">
            <v>0</v>
          </cell>
          <cell r="P110">
            <v>0</v>
          </cell>
          <cell r="Q110">
            <v>0</v>
          </cell>
          <cell r="T110">
            <v>0</v>
          </cell>
          <cell r="U110">
            <v>20368.14</v>
          </cell>
          <cell r="V110">
            <v>0</v>
          </cell>
          <cell r="W110">
            <v>20368.14</v>
          </cell>
        </row>
        <row r="111">
          <cell r="A111">
            <v>101</v>
          </cell>
          <cell r="B111" t="str">
            <v>3100-0002</v>
          </cell>
          <cell r="C111" t="str">
            <v>TC - TRADE - SUBCONTRACTOR</v>
          </cell>
          <cell r="D111">
            <v>0</v>
          </cell>
          <cell r="E111">
            <v>0</v>
          </cell>
          <cell r="J111">
            <v>0</v>
          </cell>
          <cell r="K111">
            <v>0</v>
          </cell>
          <cell r="M111">
            <v>0</v>
          </cell>
          <cell r="N111">
            <v>0</v>
          </cell>
          <cell r="P111">
            <v>0</v>
          </cell>
          <cell r="Q111">
            <v>0</v>
          </cell>
          <cell r="T111">
            <v>0</v>
          </cell>
          <cell r="U111">
            <v>14829.5</v>
          </cell>
          <cell r="V111">
            <v>0</v>
          </cell>
          <cell r="W111">
            <v>14829.5</v>
          </cell>
        </row>
        <row r="112">
          <cell r="A112">
            <v>102</v>
          </cell>
          <cell r="B112">
            <v>20097</v>
          </cell>
          <cell r="C112" t="str">
            <v>GST/VAT - OUTPUT TAX</v>
          </cell>
          <cell r="D112">
            <v>0</v>
          </cell>
          <cell r="E112">
            <v>0</v>
          </cell>
          <cell r="J112">
            <v>0</v>
          </cell>
          <cell r="K112">
            <v>0</v>
          </cell>
          <cell r="M112">
            <v>0</v>
          </cell>
          <cell r="N112">
            <v>0</v>
          </cell>
          <cell r="P112">
            <v>0</v>
          </cell>
          <cell r="Q112">
            <v>0</v>
          </cell>
          <cell r="R112">
            <v>0</v>
          </cell>
          <cell r="S112">
            <v>0</v>
          </cell>
          <cell r="T112">
            <v>0</v>
          </cell>
          <cell r="U112">
            <v>0</v>
          </cell>
          <cell r="V112">
            <v>0</v>
          </cell>
          <cell r="W112">
            <v>0</v>
          </cell>
        </row>
        <row r="113">
          <cell r="A113">
            <v>103</v>
          </cell>
          <cell r="B113">
            <v>20601</v>
          </cell>
          <cell r="C113" t="str">
            <v>ACCRUALS - AUDIT FEES</v>
          </cell>
          <cell r="D113">
            <v>0</v>
          </cell>
          <cell r="E113">
            <v>4700.03</v>
          </cell>
          <cell r="G113">
            <v>5800</v>
          </cell>
          <cell r="J113">
            <v>0</v>
          </cell>
          <cell r="K113">
            <v>5800</v>
          </cell>
          <cell r="M113">
            <v>3480</v>
          </cell>
          <cell r="N113">
            <v>0</v>
          </cell>
          <cell r="P113">
            <v>0</v>
          </cell>
          <cell r="Q113">
            <v>2320</v>
          </cell>
          <cell r="R113">
            <v>0</v>
          </cell>
          <cell r="S113">
            <v>8000</v>
          </cell>
          <cell r="T113">
            <v>0</v>
          </cell>
          <cell r="U113">
            <v>0</v>
          </cell>
          <cell r="V113">
            <v>0</v>
          </cell>
          <cell r="W113">
            <v>8000</v>
          </cell>
        </row>
        <row r="114">
          <cell r="A114">
            <v>104</v>
          </cell>
          <cell r="B114">
            <v>20602</v>
          </cell>
          <cell r="C114" t="str">
            <v>ACCRUALS - BONUS</v>
          </cell>
          <cell r="D114">
            <v>0</v>
          </cell>
          <cell r="E114">
            <v>136006.38</v>
          </cell>
          <cell r="G114">
            <v>6537.19</v>
          </cell>
          <cell r="J114">
            <v>0</v>
          </cell>
          <cell r="K114">
            <v>6537.19</v>
          </cell>
          <cell r="M114">
            <v>0</v>
          </cell>
          <cell r="N114">
            <v>0</v>
          </cell>
          <cell r="P114">
            <v>0</v>
          </cell>
          <cell r="Q114">
            <v>6537.19</v>
          </cell>
          <cell r="R114">
            <v>0</v>
          </cell>
          <cell r="S114">
            <v>282258.71000000002</v>
          </cell>
          <cell r="T114">
            <v>0</v>
          </cell>
          <cell r="U114">
            <v>0</v>
          </cell>
          <cell r="V114">
            <v>0</v>
          </cell>
          <cell r="W114">
            <v>282258.71000000002</v>
          </cell>
        </row>
        <row r="115">
          <cell r="A115">
            <v>105</v>
          </cell>
          <cell r="B115">
            <v>20604</v>
          </cell>
          <cell r="C115" t="str">
            <v>ACCRUALS - BONUS/THR/SEV-LOCAL</v>
          </cell>
          <cell r="D115">
            <v>0</v>
          </cell>
          <cell r="E115">
            <v>336421.64</v>
          </cell>
          <cell r="G115">
            <v>324712.7</v>
          </cell>
          <cell r="J115">
            <v>0</v>
          </cell>
          <cell r="K115">
            <v>324712.7</v>
          </cell>
          <cell r="M115">
            <v>0</v>
          </cell>
          <cell r="N115">
            <v>0</v>
          </cell>
          <cell r="P115">
            <v>0</v>
          </cell>
          <cell r="Q115">
            <v>324712.7</v>
          </cell>
          <cell r="R115">
            <v>0</v>
          </cell>
          <cell r="S115">
            <v>275352.56</v>
          </cell>
          <cell r="T115">
            <v>0</v>
          </cell>
          <cell r="U115">
            <v>0</v>
          </cell>
          <cell r="V115">
            <v>0</v>
          </cell>
          <cell r="W115">
            <v>275352.56</v>
          </cell>
        </row>
        <row r="116">
          <cell r="A116">
            <v>106</v>
          </cell>
          <cell r="B116">
            <v>20610</v>
          </cell>
          <cell r="C116" t="str">
            <v>ACCRUALS - JAMSOSTEK</v>
          </cell>
          <cell r="D116">
            <v>0</v>
          </cell>
          <cell r="E116">
            <v>3313.25</v>
          </cell>
          <cell r="G116">
            <v>3147.34</v>
          </cell>
          <cell r="J116">
            <v>0</v>
          </cell>
          <cell r="K116">
            <v>3147.34</v>
          </cell>
          <cell r="M116">
            <v>0</v>
          </cell>
          <cell r="N116">
            <v>0</v>
          </cell>
          <cell r="P116">
            <v>0</v>
          </cell>
          <cell r="Q116">
            <v>3147.34</v>
          </cell>
          <cell r="R116">
            <v>0</v>
          </cell>
          <cell r="S116">
            <v>2257.92</v>
          </cell>
          <cell r="T116">
            <v>0</v>
          </cell>
          <cell r="U116">
            <v>0</v>
          </cell>
          <cell r="V116">
            <v>0</v>
          </cell>
          <cell r="W116">
            <v>2257.92</v>
          </cell>
        </row>
        <row r="117">
          <cell r="A117">
            <v>107</v>
          </cell>
          <cell r="B117">
            <v>20612</v>
          </cell>
          <cell r="C117" t="str">
            <v>ACCRUALS - OTHERS</v>
          </cell>
          <cell r="D117">
            <v>0</v>
          </cell>
          <cell r="E117">
            <v>7631</v>
          </cell>
          <cell r="G117">
            <v>45063.69</v>
          </cell>
          <cell r="J117">
            <v>0</v>
          </cell>
          <cell r="K117">
            <v>45063.69</v>
          </cell>
          <cell r="M117">
            <v>0</v>
          </cell>
          <cell r="N117">
            <v>0</v>
          </cell>
          <cell r="P117">
            <v>0</v>
          </cell>
          <cell r="Q117">
            <v>45063.69</v>
          </cell>
          <cell r="R117">
            <v>0</v>
          </cell>
          <cell r="S117">
            <v>23970.91</v>
          </cell>
          <cell r="T117">
            <v>0</v>
          </cell>
          <cell r="U117">
            <v>0</v>
          </cell>
          <cell r="V117">
            <v>0</v>
          </cell>
          <cell r="W117">
            <v>23970.91</v>
          </cell>
        </row>
        <row r="118">
          <cell r="A118">
            <v>108</v>
          </cell>
          <cell r="B118">
            <v>20614</v>
          </cell>
          <cell r="C118" t="str">
            <v>ACCRUALS - SALARY</v>
          </cell>
          <cell r="D118">
            <v>0</v>
          </cell>
          <cell r="E118">
            <v>27222.61</v>
          </cell>
          <cell r="G118">
            <v>46712.84</v>
          </cell>
          <cell r="J118">
            <v>0</v>
          </cell>
          <cell r="K118">
            <v>46712.84</v>
          </cell>
          <cell r="M118">
            <v>0</v>
          </cell>
          <cell r="N118">
            <v>0</v>
          </cell>
          <cell r="P118">
            <v>0</v>
          </cell>
          <cell r="Q118">
            <v>46712.84</v>
          </cell>
          <cell r="R118">
            <v>0</v>
          </cell>
          <cell r="S118">
            <v>13663.47</v>
          </cell>
          <cell r="T118">
            <v>0</v>
          </cell>
          <cell r="U118">
            <v>0</v>
          </cell>
          <cell r="V118">
            <v>0</v>
          </cell>
          <cell r="W118">
            <v>13663.47</v>
          </cell>
        </row>
        <row r="119">
          <cell r="A119">
            <v>109</v>
          </cell>
          <cell r="B119">
            <v>20618</v>
          </cell>
          <cell r="C119" t="str">
            <v>ACCRUALS - TAX-PPH PSL 21</v>
          </cell>
          <cell r="D119">
            <v>1975.73</v>
          </cell>
          <cell r="E119">
            <v>0</v>
          </cell>
          <cell r="F119">
            <v>1104.78</v>
          </cell>
          <cell r="J119">
            <v>1104.78</v>
          </cell>
          <cell r="K119">
            <v>0</v>
          </cell>
          <cell r="M119">
            <v>0</v>
          </cell>
          <cell r="N119">
            <v>0</v>
          </cell>
          <cell r="P119">
            <v>1104.78</v>
          </cell>
          <cell r="Q119">
            <v>0</v>
          </cell>
          <cell r="R119">
            <v>0</v>
          </cell>
          <cell r="S119">
            <v>1770.6</v>
          </cell>
          <cell r="T119">
            <v>0</v>
          </cell>
          <cell r="U119">
            <v>0</v>
          </cell>
          <cell r="V119">
            <v>0</v>
          </cell>
          <cell r="W119">
            <v>1770.6</v>
          </cell>
        </row>
        <row r="120">
          <cell r="A120">
            <v>110</v>
          </cell>
          <cell r="B120">
            <v>20619</v>
          </cell>
          <cell r="C120" t="str">
            <v>ACCRUALS - TAX-PPH PSL 23</v>
          </cell>
          <cell r="D120">
            <v>0</v>
          </cell>
          <cell r="E120">
            <v>28992.71</v>
          </cell>
          <cell r="G120">
            <v>4507.4799999999996</v>
          </cell>
          <cell r="J120">
            <v>0</v>
          </cell>
          <cell r="K120">
            <v>4507.4799999999996</v>
          </cell>
          <cell r="M120">
            <v>0</v>
          </cell>
          <cell r="N120">
            <v>0</v>
          </cell>
          <cell r="P120">
            <v>0</v>
          </cell>
          <cell r="Q120">
            <v>4507.4799999999996</v>
          </cell>
          <cell r="R120">
            <v>0</v>
          </cell>
          <cell r="S120">
            <v>71516.33</v>
          </cell>
          <cell r="T120">
            <v>0</v>
          </cell>
          <cell r="U120">
            <v>0</v>
          </cell>
          <cell r="V120">
            <v>0</v>
          </cell>
          <cell r="W120">
            <v>71516.33</v>
          </cell>
        </row>
        <row r="121">
          <cell r="A121">
            <v>111</v>
          </cell>
          <cell r="B121" t="str">
            <v>3300-0003</v>
          </cell>
          <cell r="C121" t="str">
            <v>ACCRUED - TAX-PPH PSL 23</v>
          </cell>
          <cell r="D121">
            <v>0</v>
          </cell>
          <cell r="E121">
            <v>852.72</v>
          </cell>
          <cell r="J121">
            <v>0</v>
          </cell>
          <cell r="K121">
            <v>0</v>
          </cell>
          <cell r="M121">
            <v>0</v>
          </cell>
          <cell r="N121">
            <v>0</v>
          </cell>
          <cell r="P121">
            <v>0</v>
          </cell>
          <cell r="Q121">
            <v>0</v>
          </cell>
          <cell r="T121">
            <v>0</v>
          </cell>
          <cell r="U121">
            <v>1007.37</v>
          </cell>
          <cell r="V121">
            <v>0</v>
          </cell>
          <cell r="W121">
            <v>1007.37</v>
          </cell>
        </row>
        <row r="122">
          <cell r="A122">
            <v>112</v>
          </cell>
          <cell r="B122">
            <v>20621</v>
          </cell>
          <cell r="C122" t="str">
            <v>ACCRUAL- INVENTORY (AP)</v>
          </cell>
          <cell r="D122">
            <v>0</v>
          </cell>
          <cell r="E122">
            <v>0</v>
          </cell>
          <cell r="J122">
            <v>0</v>
          </cell>
          <cell r="K122">
            <v>0</v>
          </cell>
          <cell r="M122">
            <v>0</v>
          </cell>
          <cell r="N122">
            <v>0</v>
          </cell>
          <cell r="P122">
            <v>0</v>
          </cell>
          <cell r="Q122">
            <v>0</v>
          </cell>
          <cell r="R122">
            <v>0</v>
          </cell>
          <cell r="S122">
            <v>0</v>
          </cell>
          <cell r="T122">
            <v>0</v>
          </cell>
          <cell r="U122">
            <v>0</v>
          </cell>
          <cell r="V122">
            <v>0</v>
          </cell>
          <cell r="W122">
            <v>0</v>
          </cell>
        </row>
        <row r="123">
          <cell r="A123">
            <v>113</v>
          </cell>
          <cell r="B123">
            <v>20622</v>
          </cell>
          <cell r="C123" t="str">
            <v>ACCRUALS - SCR/WO/SCO</v>
          </cell>
          <cell r="D123">
            <v>0</v>
          </cell>
          <cell r="E123">
            <v>1334554.78</v>
          </cell>
          <cell r="J123">
            <v>0</v>
          </cell>
          <cell r="K123">
            <v>0</v>
          </cell>
          <cell r="M123">
            <v>0</v>
          </cell>
          <cell r="N123">
            <v>0</v>
          </cell>
          <cell r="P123">
            <v>0</v>
          </cell>
          <cell r="Q123">
            <v>0</v>
          </cell>
          <cell r="R123">
            <v>0</v>
          </cell>
          <cell r="S123">
            <v>1334554.78</v>
          </cell>
          <cell r="T123">
            <v>0</v>
          </cell>
          <cell r="U123">
            <v>0</v>
          </cell>
          <cell r="V123">
            <v>0</v>
          </cell>
          <cell r="W123">
            <v>1334554.78</v>
          </cell>
        </row>
        <row r="124">
          <cell r="A124">
            <v>114</v>
          </cell>
          <cell r="B124">
            <v>20623</v>
          </cell>
          <cell r="C124" t="str">
            <v>ACCRUALS - PO</v>
          </cell>
          <cell r="D124">
            <v>0</v>
          </cell>
          <cell r="E124">
            <v>1392217.46</v>
          </cell>
          <cell r="G124">
            <v>1136030.73</v>
          </cell>
          <cell r="J124">
            <v>0</v>
          </cell>
          <cell r="K124">
            <v>1136030.73</v>
          </cell>
          <cell r="M124">
            <v>0</v>
          </cell>
          <cell r="N124">
            <v>0</v>
          </cell>
          <cell r="P124">
            <v>0</v>
          </cell>
          <cell r="Q124">
            <v>1136030.73</v>
          </cell>
          <cell r="R124">
            <v>25220</v>
          </cell>
          <cell r="S124">
            <v>1426970.16</v>
          </cell>
          <cell r="T124">
            <v>0</v>
          </cell>
          <cell r="U124">
            <v>0</v>
          </cell>
          <cell r="V124">
            <v>25220</v>
          </cell>
          <cell r="W124">
            <v>1426970.16</v>
          </cell>
        </row>
        <row r="125">
          <cell r="A125">
            <v>115</v>
          </cell>
          <cell r="B125">
            <v>20703</v>
          </cell>
          <cell r="C125" t="str">
            <v>OTHER CREDITORS</v>
          </cell>
          <cell r="D125">
            <v>0</v>
          </cell>
          <cell r="E125">
            <v>0</v>
          </cell>
          <cell r="J125">
            <v>0</v>
          </cell>
          <cell r="K125">
            <v>0</v>
          </cell>
          <cell r="M125">
            <v>0</v>
          </cell>
          <cell r="N125">
            <v>0</v>
          </cell>
          <cell r="P125">
            <v>0</v>
          </cell>
          <cell r="Q125">
            <v>0</v>
          </cell>
          <cell r="R125">
            <v>0</v>
          </cell>
          <cell r="S125">
            <v>0</v>
          </cell>
          <cell r="T125">
            <v>0</v>
          </cell>
          <cell r="U125">
            <v>0</v>
          </cell>
          <cell r="V125">
            <v>0</v>
          </cell>
          <cell r="W125">
            <v>0</v>
          </cell>
        </row>
        <row r="126">
          <cell r="A126">
            <v>116</v>
          </cell>
          <cell r="B126">
            <v>20704</v>
          </cell>
          <cell r="C126" t="str">
            <v>RETENTION PAYABLE - SUBCON</v>
          </cell>
          <cell r="D126">
            <v>0</v>
          </cell>
          <cell r="E126">
            <v>0</v>
          </cell>
          <cell r="G126">
            <v>14474.98</v>
          </cell>
          <cell r="J126">
            <v>0</v>
          </cell>
          <cell r="K126">
            <v>14474.98</v>
          </cell>
          <cell r="M126">
            <v>0</v>
          </cell>
          <cell r="N126">
            <v>0</v>
          </cell>
          <cell r="P126">
            <v>0</v>
          </cell>
          <cell r="Q126">
            <v>14474.98</v>
          </cell>
          <cell r="V126">
            <v>0</v>
          </cell>
          <cell r="W126">
            <v>0</v>
          </cell>
        </row>
        <row r="127">
          <cell r="A127">
            <v>117</v>
          </cell>
          <cell r="B127">
            <v>20706</v>
          </cell>
          <cell r="C127" t="str">
            <v>CLEARANCE</v>
          </cell>
          <cell r="D127">
            <v>0</v>
          </cell>
          <cell r="E127">
            <v>0</v>
          </cell>
          <cell r="J127">
            <v>0</v>
          </cell>
          <cell r="K127">
            <v>0</v>
          </cell>
          <cell r="M127">
            <v>0</v>
          </cell>
          <cell r="N127">
            <v>0</v>
          </cell>
          <cell r="P127">
            <v>0</v>
          </cell>
          <cell r="Q127">
            <v>0</v>
          </cell>
          <cell r="R127">
            <v>0</v>
          </cell>
          <cell r="S127">
            <v>0</v>
          </cell>
          <cell r="T127">
            <v>0</v>
          </cell>
          <cell r="U127">
            <v>0</v>
          </cell>
          <cell r="V127">
            <v>0</v>
          </cell>
          <cell r="W127">
            <v>0</v>
          </cell>
        </row>
        <row r="128">
          <cell r="A128">
            <v>118</v>
          </cell>
          <cell r="B128">
            <v>20707</v>
          </cell>
          <cell r="C128" t="str">
            <v>CONTRA</v>
          </cell>
          <cell r="D128">
            <v>0</v>
          </cell>
          <cell r="E128">
            <v>0</v>
          </cell>
          <cell r="J128">
            <v>0</v>
          </cell>
          <cell r="K128">
            <v>0</v>
          </cell>
          <cell r="M128">
            <v>0</v>
          </cell>
          <cell r="N128">
            <v>0</v>
          </cell>
          <cell r="P128">
            <v>0</v>
          </cell>
          <cell r="Q128">
            <v>0</v>
          </cell>
          <cell r="R128">
            <v>0</v>
          </cell>
          <cell r="S128">
            <v>0</v>
          </cell>
          <cell r="T128">
            <v>0</v>
          </cell>
          <cell r="U128">
            <v>0</v>
          </cell>
          <cell r="V128">
            <v>0</v>
          </cell>
          <cell r="W128">
            <v>0</v>
          </cell>
        </row>
        <row r="129">
          <cell r="A129">
            <v>119</v>
          </cell>
          <cell r="B129">
            <v>20708</v>
          </cell>
          <cell r="C129" t="str">
            <v>INVENTORY ACCRUAL INTERIM</v>
          </cell>
          <cell r="D129">
            <v>0</v>
          </cell>
          <cell r="E129">
            <v>124631.93</v>
          </cell>
          <cell r="F129">
            <v>402</v>
          </cell>
          <cell r="J129">
            <v>402</v>
          </cell>
          <cell r="K129">
            <v>0</v>
          </cell>
          <cell r="M129">
            <v>0</v>
          </cell>
          <cell r="N129">
            <v>0</v>
          </cell>
          <cell r="P129">
            <v>402</v>
          </cell>
          <cell r="Q129">
            <v>0</v>
          </cell>
          <cell r="R129">
            <v>0</v>
          </cell>
          <cell r="S129">
            <v>0</v>
          </cell>
          <cell r="T129">
            <v>0</v>
          </cell>
          <cell r="U129">
            <v>0</v>
          </cell>
          <cell r="V129">
            <v>0</v>
          </cell>
          <cell r="W129">
            <v>0</v>
          </cell>
        </row>
        <row r="130">
          <cell r="A130">
            <v>120</v>
          </cell>
          <cell r="B130">
            <v>21101</v>
          </cell>
          <cell r="C130" t="str">
            <v>TRADE CREDITOR - BKM</v>
          </cell>
          <cell r="D130">
            <v>0</v>
          </cell>
          <cell r="E130">
            <v>0</v>
          </cell>
          <cell r="G130">
            <v>110447</v>
          </cell>
          <cell r="J130">
            <v>0</v>
          </cell>
          <cell r="K130">
            <v>110447</v>
          </cell>
          <cell r="M130">
            <v>0</v>
          </cell>
          <cell r="N130">
            <v>0</v>
          </cell>
          <cell r="P130">
            <v>0</v>
          </cell>
          <cell r="Q130">
            <v>110447</v>
          </cell>
          <cell r="R130">
            <v>0</v>
          </cell>
          <cell r="S130">
            <v>0</v>
          </cell>
          <cell r="T130">
            <v>0</v>
          </cell>
          <cell r="U130">
            <v>0</v>
          </cell>
          <cell r="V130">
            <v>0</v>
          </cell>
          <cell r="W130">
            <v>0</v>
          </cell>
        </row>
        <row r="131">
          <cell r="A131">
            <v>121</v>
          </cell>
          <cell r="B131">
            <v>21201</v>
          </cell>
          <cell r="C131" t="str">
            <v>TRADE CREDITOR - NST</v>
          </cell>
          <cell r="D131">
            <v>0</v>
          </cell>
          <cell r="E131">
            <v>1574973.8</v>
          </cell>
          <cell r="G131">
            <v>1498596.8</v>
          </cell>
          <cell r="J131">
            <v>0</v>
          </cell>
          <cell r="K131">
            <v>1498596.8</v>
          </cell>
          <cell r="M131">
            <v>0</v>
          </cell>
          <cell r="N131">
            <v>0</v>
          </cell>
          <cell r="P131">
            <v>0</v>
          </cell>
          <cell r="Q131">
            <v>1498596.8</v>
          </cell>
          <cell r="R131">
            <v>0</v>
          </cell>
          <cell r="S131">
            <v>1402706.3</v>
          </cell>
          <cell r="T131">
            <v>0</v>
          </cell>
          <cell r="U131">
            <v>0</v>
          </cell>
          <cell r="V131">
            <v>0</v>
          </cell>
          <cell r="W131">
            <v>1402706.3</v>
          </cell>
        </row>
        <row r="132">
          <cell r="A132">
            <v>122</v>
          </cell>
          <cell r="B132">
            <v>21204</v>
          </cell>
          <cell r="C132" t="str">
            <v>TRADE CREDITOR - AES</v>
          </cell>
          <cell r="D132">
            <v>0</v>
          </cell>
          <cell r="E132">
            <v>0</v>
          </cell>
          <cell r="G132">
            <v>7017.23</v>
          </cell>
          <cell r="J132">
            <v>0</v>
          </cell>
          <cell r="K132">
            <v>7017.23</v>
          </cell>
          <cell r="M132">
            <v>0</v>
          </cell>
          <cell r="N132">
            <v>0</v>
          </cell>
          <cell r="P132">
            <v>0</v>
          </cell>
          <cell r="Q132">
            <v>7017.23</v>
          </cell>
          <cell r="V132">
            <v>0</v>
          </cell>
          <cell r="W132">
            <v>0</v>
          </cell>
        </row>
        <row r="133">
          <cell r="A133">
            <v>123</v>
          </cell>
          <cell r="B133" t="str">
            <v>3200-0005</v>
          </cell>
          <cell r="C133" t="str">
            <v>TC - INTERCO - NEXUS SEALAND TRADING</v>
          </cell>
          <cell r="D133">
            <v>0</v>
          </cell>
          <cell r="E133">
            <v>2456.27</v>
          </cell>
          <cell r="J133">
            <v>0</v>
          </cell>
          <cell r="K133">
            <v>0</v>
          </cell>
          <cell r="M133">
            <v>0</v>
          </cell>
          <cell r="N133">
            <v>0</v>
          </cell>
          <cell r="P133">
            <v>0</v>
          </cell>
          <cell r="Q133">
            <v>0</v>
          </cell>
          <cell r="T133">
            <v>0</v>
          </cell>
          <cell r="U133">
            <v>542.47</v>
          </cell>
          <cell r="V133">
            <v>0</v>
          </cell>
          <cell r="W133">
            <v>542.47</v>
          </cell>
        </row>
        <row r="134">
          <cell r="A134">
            <v>124</v>
          </cell>
          <cell r="B134">
            <v>21205</v>
          </cell>
          <cell r="C134" t="str">
            <v>TRADE CREDITOR - ASA</v>
          </cell>
          <cell r="D134">
            <v>0</v>
          </cell>
          <cell r="E134">
            <v>157300.89000000001</v>
          </cell>
          <cell r="J134">
            <v>0</v>
          </cell>
          <cell r="K134">
            <v>0</v>
          </cell>
          <cell r="M134">
            <v>0</v>
          </cell>
          <cell r="N134">
            <v>0</v>
          </cell>
          <cell r="P134">
            <v>0</v>
          </cell>
          <cell r="Q134">
            <v>0</v>
          </cell>
          <cell r="R134">
            <v>0</v>
          </cell>
          <cell r="S134">
            <v>115682.7</v>
          </cell>
          <cell r="T134">
            <v>0</v>
          </cell>
          <cell r="U134">
            <v>0</v>
          </cell>
          <cell r="V134">
            <v>0</v>
          </cell>
          <cell r="W134">
            <v>115682.7</v>
          </cell>
        </row>
        <row r="135">
          <cell r="A135">
            <v>125</v>
          </cell>
          <cell r="B135" t="str">
            <v>3200-0023</v>
          </cell>
          <cell r="C135" t="str">
            <v>TC - INTERCO - ASA PTE LTD</v>
          </cell>
          <cell r="D135">
            <v>0</v>
          </cell>
          <cell r="E135">
            <v>16994.07</v>
          </cell>
          <cell r="J135">
            <v>0</v>
          </cell>
          <cell r="K135">
            <v>0</v>
          </cell>
          <cell r="M135">
            <v>0</v>
          </cell>
          <cell r="N135">
            <v>0</v>
          </cell>
          <cell r="P135">
            <v>0</v>
          </cell>
          <cell r="Q135">
            <v>0</v>
          </cell>
          <cell r="T135">
            <v>0</v>
          </cell>
          <cell r="U135">
            <v>16994.07</v>
          </cell>
          <cell r="V135">
            <v>0</v>
          </cell>
          <cell r="W135">
            <v>16994.07</v>
          </cell>
        </row>
        <row r="136">
          <cell r="A136">
            <v>126</v>
          </cell>
          <cell r="B136">
            <v>21206</v>
          </cell>
          <cell r="C136" t="str">
            <v>TRADE CREDITOR - ASE</v>
          </cell>
          <cell r="D136">
            <v>0</v>
          </cell>
          <cell r="E136">
            <v>796387.79</v>
          </cell>
          <cell r="G136">
            <v>6436.47</v>
          </cell>
          <cell r="J136">
            <v>0</v>
          </cell>
          <cell r="K136">
            <v>6436.47</v>
          </cell>
          <cell r="M136">
            <v>0</v>
          </cell>
          <cell r="N136">
            <v>0</v>
          </cell>
          <cell r="P136">
            <v>0</v>
          </cell>
          <cell r="Q136">
            <v>6436.47</v>
          </cell>
          <cell r="R136">
            <v>0</v>
          </cell>
          <cell r="S136">
            <v>292700.19</v>
          </cell>
          <cell r="T136">
            <v>0</v>
          </cell>
          <cell r="U136">
            <v>0</v>
          </cell>
          <cell r="V136">
            <v>0</v>
          </cell>
          <cell r="W136">
            <v>292700.19</v>
          </cell>
        </row>
        <row r="137">
          <cell r="A137">
            <v>127</v>
          </cell>
          <cell r="B137">
            <v>21211</v>
          </cell>
          <cell r="C137" t="str">
            <v>TRADE CREDITOR - BERGER</v>
          </cell>
          <cell r="D137">
            <v>0</v>
          </cell>
          <cell r="E137">
            <v>0</v>
          </cell>
          <cell r="J137">
            <v>0</v>
          </cell>
          <cell r="K137">
            <v>0</v>
          </cell>
          <cell r="M137">
            <v>0</v>
          </cell>
          <cell r="N137">
            <v>0</v>
          </cell>
          <cell r="P137">
            <v>0</v>
          </cell>
          <cell r="Q137">
            <v>0</v>
          </cell>
          <cell r="R137">
            <v>0</v>
          </cell>
          <cell r="S137">
            <v>265423.2</v>
          </cell>
          <cell r="T137">
            <v>0</v>
          </cell>
          <cell r="U137">
            <v>0</v>
          </cell>
          <cell r="V137">
            <v>0</v>
          </cell>
          <cell r="W137">
            <v>265423.2</v>
          </cell>
        </row>
        <row r="138">
          <cell r="A138">
            <v>128</v>
          </cell>
          <cell r="B138">
            <v>21212</v>
          </cell>
          <cell r="C138" t="str">
            <v>TRADE CREDITOR - BTA</v>
          </cell>
          <cell r="D138">
            <v>0</v>
          </cell>
          <cell r="E138">
            <v>353389.37</v>
          </cell>
          <cell r="J138">
            <v>0</v>
          </cell>
          <cell r="K138">
            <v>0</v>
          </cell>
          <cell r="M138">
            <v>0</v>
          </cell>
          <cell r="N138">
            <v>0</v>
          </cell>
          <cell r="P138">
            <v>0</v>
          </cell>
          <cell r="Q138">
            <v>0</v>
          </cell>
          <cell r="R138">
            <v>0</v>
          </cell>
          <cell r="S138">
            <v>353389.37</v>
          </cell>
          <cell r="T138">
            <v>0</v>
          </cell>
          <cell r="U138">
            <v>0</v>
          </cell>
          <cell r="V138">
            <v>0</v>
          </cell>
          <cell r="W138">
            <v>353389.37</v>
          </cell>
        </row>
        <row r="139">
          <cell r="A139">
            <v>129</v>
          </cell>
          <cell r="B139">
            <v>21215</v>
          </cell>
          <cell r="C139" t="str">
            <v>TRADE CREDITOR - NEI</v>
          </cell>
          <cell r="D139">
            <v>0</v>
          </cell>
          <cell r="E139">
            <v>0</v>
          </cell>
          <cell r="J139">
            <v>0</v>
          </cell>
          <cell r="K139">
            <v>0</v>
          </cell>
          <cell r="M139">
            <v>0</v>
          </cell>
          <cell r="N139">
            <v>0</v>
          </cell>
          <cell r="P139">
            <v>0</v>
          </cell>
          <cell r="Q139">
            <v>0</v>
          </cell>
          <cell r="R139">
            <v>0</v>
          </cell>
          <cell r="S139">
            <v>0</v>
          </cell>
          <cell r="T139">
            <v>0</v>
          </cell>
          <cell r="U139">
            <v>0</v>
          </cell>
          <cell r="V139">
            <v>0</v>
          </cell>
          <cell r="W139">
            <v>0</v>
          </cell>
        </row>
        <row r="140">
          <cell r="A140">
            <v>130</v>
          </cell>
          <cell r="B140">
            <v>21216</v>
          </cell>
          <cell r="C140" t="str">
            <v>TRADE CREDITOR - NHT</v>
          </cell>
          <cell r="D140">
            <v>0</v>
          </cell>
          <cell r="E140">
            <v>537260</v>
          </cell>
          <cell r="G140">
            <v>512865.07</v>
          </cell>
          <cell r="J140">
            <v>0</v>
          </cell>
          <cell r="K140">
            <v>512865.07</v>
          </cell>
          <cell r="M140">
            <v>0</v>
          </cell>
          <cell r="N140">
            <v>0</v>
          </cell>
          <cell r="P140">
            <v>0</v>
          </cell>
          <cell r="Q140">
            <v>512865.07</v>
          </cell>
          <cell r="R140">
            <v>0</v>
          </cell>
          <cell r="S140">
            <v>537260</v>
          </cell>
          <cell r="T140">
            <v>0</v>
          </cell>
          <cell r="U140">
            <v>0</v>
          </cell>
          <cell r="V140">
            <v>0</v>
          </cell>
          <cell r="W140">
            <v>537260</v>
          </cell>
        </row>
        <row r="141">
          <cell r="A141">
            <v>131</v>
          </cell>
          <cell r="B141">
            <v>21220</v>
          </cell>
          <cell r="C141" t="str">
            <v>TRADE CREDITOR - PTM</v>
          </cell>
          <cell r="D141">
            <v>0</v>
          </cell>
          <cell r="E141">
            <v>3089984.92</v>
          </cell>
          <cell r="G141">
            <v>3336769.13</v>
          </cell>
          <cell r="J141">
            <v>0</v>
          </cell>
          <cell r="K141">
            <v>3336769.13</v>
          </cell>
          <cell r="M141">
            <v>0</v>
          </cell>
          <cell r="N141">
            <v>0</v>
          </cell>
          <cell r="P141">
            <v>0</v>
          </cell>
          <cell r="Q141">
            <v>3336769.13</v>
          </cell>
          <cell r="R141">
            <v>0</v>
          </cell>
          <cell r="S141">
            <v>2924999.55</v>
          </cell>
          <cell r="T141">
            <v>0</v>
          </cell>
          <cell r="U141">
            <v>0</v>
          </cell>
          <cell r="V141">
            <v>0</v>
          </cell>
          <cell r="W141">
            <v>2924999.55</v>
          </cell>
        </row>
        <row r="142">
          <cell r="A142">
            <v>132</v>
          </cell>
          <cell r="B142" t="str">
            <v>3200-0015</v>
          </cell>
          <cell r="C142" t="str">
            <v>TC - INTERCO - PT MASTER INDONESIA</v>
          </cell>
          <cell r="D142">
            <v>0</v>
          </cell>
          <cell r="E142">
            <v>89579.15</v>
          </cell>
          <cell r="J142">
            <v>0</v>
          </cell>
          <cell r="K142">
            <v>0</v>
          </cell>
          <cell r="M142">
            <v>0</v>
          </cell>
          <cell r="N142">
            <v>0</v>
          </cell>
          <cell r="P142">
            <v>0</v>
          </cell>
          <cell r="Q142">
            <v>0</v>
          </cell>
          <cell r="T142">
            <v>0</v>
          </cell>
          <cell r="U142">
            <v>143416.07999999999</v>
          </cell>
          <cell r="V142">
            <v>0</v>
          </cell>
          <cell r="W142">
            <v>143416.07999999999</v>
          </cell>
        </row>
        <row r="143">
          <cell r="A143">
            <v>133</v>
          </cell>
          <cell r="B143" t="str">
            <v>3200-0016</v>
          </cell>
          <cell r="C143" t="str">
            <v>TC - INTERCO - PT MASTER INDONESIA CS</v>
          </cell>
          <cell r="D143">
            <v>0</v>
          </cell>
          <cell r="E143">
            <v>200</v>
          </cell>
          <cell r="J143">
            <v>0</v>
          </cell>
          <cell r="K143">
            <v>0</v>
          </cell>
          <cell r="M143">
            <v>0</v>
          </cell>
          <cell r="N143">
            <v>0</v>
          </cell>
          <cell r="P143">
            <v>0</v>
          </cell>
          <cell r="Q143">
            <v>0</v>
          </cell>
          <cell r="T143">
            <v>0</v>
          </cell>
          <cell r="U143">
            <v>0</v>
          </cell>
          <cell r="V143">
            <v>0</v>
          </cell>
          <cell r="W143">
            <v>0</v>
          </cell>
        </row>
        <row r="144">
          <cell r="A144">
            <v>134</v>
          </cell>
          <cell r="B144">
            <v>21222</v>
          </cell>
          <cell r="C144" t="str">
            <v>TRADE CREDITOR - SSC</v>
          </cell>
          <cell r="D144">
            <v>42731.27</v>
          </cell>
          <cell r="E144">
            <v>0</v>
          </cell>
          <cell r="F144">
            <v>42731.27</v>
          </cell>
          <cell r="J144">
            <v>42731.27</v>
          </cell>
          <cell r="K144">
            <v>0</v>
          </cell>
          <cell r="M144">
            <v>0</v>
          </cell>
          <cell r="N144">
            <v>0</v>
          </cell>
          <cell r="P144">
            <v>42731.27</v>
          </cell>
          <cell r="Q144">
            <v>0</v>
          </cell>
          <cell r="R144">
            <v>0</v>
          </cell>
          <cell r="S144">
            <v>71282.84</v>
          </cell>
          <cell r="T144">
            <v>0</v>
          </cell>
          <cell r="U144">
            <v>0</v>
          </cell>
          <cell r="V144">
            <v>0</v>
          </cell>
          <cell r="W144">
            <v>71282.84</v>
          </cell>
        </row>
        <row r="145">
          <cell r="A145">
            <v>135</v>
          </cell>
          <cell r="B145">
            <v>21224</v>
          </cell>
          <cell r="C145" t="str">
            <v>TRADE CREDITOR - VAE</v>
          </cell>
          <cell r="D145">
            <v>0</v>
          </cell>
          <cell r="E145">
            <v>1033518.65</v>
          </cell>
          <cell r="G145">
            <v>1044419.67</v>
          </cell>
          <cell r="J145">
            <v>0</v>
          </cell>
          <cell r="K145">
            <v>1044419.67</v>
          </cell>
          <cell r="M145">
            <v>0</v>
          </cell>
          <cell r="N145">
            <v>0</v>
          </cell>
          <cell r="P145">
            <v>0</v>
          </cell>
          <cell r="Q145">
            <v>1044419.67</v>
          </cell>
          <cell r="R145">
            <v>0</v>
          </cell>
          <cell r="S145">
            <v>390482.91</v>
          </cell>
          <cell r="T145">
            <v>0</v>
          </cell>
          <cell r="U145">
            <v>0</v>
          </cell>
          <cell r="V145">
            <v>0</v>
          </cell>
          <cell r="W145">
            <v>390482.91</v>
          </cell>
        </row>
        <row r="146">
          <cell r="A146">
            <v>136</v>
          </cell>
          <cell r="B146">
            <v>21226</v>
          </cell>
          <cell r="C146" t="str">
            <v>TRADE CREDITOR - NCI</v>
          </cell>
          <cell r="D146">
            <v>0</v>
          </cell>
          <cell r="E146">
            <v>2275161.29</v>
          </cell>
          <cell r="G146">
            <v>467579.55</v>
          </cell>
          <cell r="J146">
            <v>0</v>
          </cell>
          <cell r="K146">
            <v>467579.55</v>
          </cell>
          <cell r="M146">
            <v>0</v>
          </cell>
          <cell r="N146">
            <v>0</v>
          </cell>
          <cell r="P146">
            <v>0</v>
          </cell>
          <cell r="Q146">
            <v>467579.55</v>
          </cell>
          <cell r="R146">
            <v>0</v>
          </cell>
          <cell r="S146">
            <v>0</v>
          </cell>
          <cell r="T146">
            <v>0</v>
          </cell>
          <cell r="U146">
            <v>0</v>
          </cell>
          <cell r="V146">
            <v>0</v>
          </cell>
          <cell r="W146">
            <v>0</v>
          </cell>
        </row>
        <row r="147">
          <cell r="A147">
            <v>137</v>
          </cell>
          <cell r="B147">
            <v>21801</v>
          </cell>
          <cell r="C147" t="str">
            <v>TRADE CREDITOR - LABROY GRP</v>
          </cell>
          <cell r="D147">
            <v>0</v>
          </cell>
          <cell r="E147">
            <v>141438.29999999999</v>
          </cell>
          <cell r="G147">
            <v>1387192.64</v>
          </cell>
          <cell r="J147">
            <v>0</v>
          </cell>
          <cell r="K147">
            <v>1387192.64</v>
          </cell>
          <cell r="M147">
            <v>0</v>
          </cell>
          <cell r="N147">
            <v>0</v>
          </cell>
          <cell r="P147">
            <v>0</v>
          </cell>
          <cell r="Q147">
            <v>1387192.64</v>
          </cell>
          <cell r="R147">
            <v>0</v>
          </cell>
          <cell r="S147">
            <v>21526</v>
          </cell>
          <cell r="T147">
            <v>0</v>
          </cell>
          <cell r="U147">
            <v>0</v>
          </cell>
          <cell r="V147">
            <v>0</v>
          </cell>
          <cell r="W147">
            <v>21526</v>
          </cell>
        </row>
        <row r="148">
          <cell r="A148">
            <v>138</v>
          </cell>
          <cell r="B148">
            <v>22101</v>
          </cell>
          <cell r="C148" t="str">
            <v>N.TRADE CREDITOR - BKM</v>
          </cell>
          <cell r="D148">
            <v>0</v>
          </cell>
          <cell r="E148">
            <v>97889.72</v>
          </cell>
          <cell r="G148">
            <v>254377.79</v>
          </cell>
          <cell r="J148">
            <v>0</v>
          </cell>
          <cell r="K148">
            <v>254377.79</v>
          </cell>
          <cell r="M148">
            <v>0</v>
          </cell>
          <cell r="N148">
            <v>0</v>
          </cell>
          <cell r="P148">
            <v>0</v>
          </cell>
          <cell r="Q148">
            <v>254377.79</v>
          </cell>
          <cell r="R148">
            <v>0</v>
          </cell>
          <cell r="S148">
            <v>456.73999999986029</v>
          </cell>
          <cell r="T148">
            <v>0</v>
          </cell>
          <cell r="U148">
            <v>0</v>
          </cell>
          <cell r="V148">
            <v>0</v>
          </cell>
          <cell r="W148">
            <v>456.73999999986029</v>
          </cell>
        </row>
        <row r="149">
          <cell r="A149">
            <v>139</v>
          </cell>
          <cell r="B149">
            <v>22201</v>
          </cell>
          <cell r="C149" t="str">
            <v>N.TRADE CREDITOR - NST</v>
          </cell>
          <cell r="D149">
            <v>0</v>
          </cell>
          <cell r="E149">
            <v>118329.78</v>
          </cell>
          <cell r="J149">
            <v>0</v>
          </cell>
          <cell r="K149">
            <v>0</v>
          </cell>
          <cell r="M149">
            <v>0</v>
          </cell>
          <cell r="N149">
            <v>0</v>
          </cell>
          <cell r="P149">
            <v>0</v>
          </cell>
          <cell r="Q149">
            <v>0</v>
          </cell>
          <cell r="R149">
            <v>0</v>
          </cell>
          <cell r="S149">
            <v>113360.35</v>
          </cell>
          <cell r="T149">
            <v>0</v>
          </cell>
          <cell r="U149">
            <v>0</v>
          </cell>
          <cell r="V149">
            <v>0</v>
          </cell>
          <cell r="W149">
            <v>113360.35</v>
          </cell>
        </row>
        <row r="150">
          <cell r="A150">
            <v>140</v>
          </cell>
          <cell r="B150">
            <v>22206</v>
          </cell>
          <cell r="C150" t="str">
            <v>N.TRADE CREDITOR - ASE</v>
          </cell>
          <cell r="D150">
            <v>0</v>
          </cell>
          <cell r="E150">
            <v>838693.69</v>
          </cell>
          <cell r="G150">
            <v>161868</v>
          </cell>
          <cell r="J150">
            <v>0</v>
          </cell>
          <cell r="K150">
            <v>161868</v>
          </cell>
          <cell r="M150">
            <v>0</v>
          </cell>
          <cell r="N150">
            <v>0</v>
          </cell>
          <cell r="P150">
            <v>0</v>
          </cell>
          <cell r="Q150">
            <v>161868</v>
          </cell>
          <cell r="R150">
            <v>0</v>
          </cell>
          <cell r="S150">
            <v>38789.53</v>
          </cell>
          <cell r="T150">
            <v>0</v>
          </cell>
          <cell r="U150">
            <v>0</v>
          </cell>
          <cell r="V150">
            <v>0</v>
          </cell>
          <cell r="W150">
            <v>38789.53</v>
          </cell>
        </row>
        <row r="151">
          <cell r="A151">
            <v>141</v>
          </cell>
          <cell r="B151">
            <v>22209</v>
          </cell>
          <cell r="C151" t="str">
            <v>N.TRADE CREDITOR - B&amp;M</v>
          </cell>
          <cell r="D151">
            <v>0</v>
          </cell>
          <cell r="E151">
            <v>134882.92000000001</v>
          </cell>
          <cell r="G151">
            <v>134882.92000000001</v>
          </cell>
          <cell r="J151">
            <v>0</v>
          </cell>
          <cell r="K151">
            <v>134882.92000000001</v>
          </cell>
          <cell r="M151">
            <v>0</v>
          </cell>
          <cell r="N151">
            <v>0</v>
          </cell>
          <cell r="P151">
            <v>0</v>
          </cell>
          <cell r="Q151">
            <v>134882.92000000001</v>
          </cell>
          <cell r="R151">
            <v>0</v>
          </cell>
          <cell r="S151">
            <v>93425.87</v>
          </cell>
          <cell r="T151">
            <v>0</v>
          </cell>
          <cell r="U151">
            <v>0</v>
          </cell>
          <cell r="V151">
            <v>0</v>
          </cell>
          <cell r="W151">
            <v>93425.87</v>
          </cell>
        </row>
        <row r="152">
          <cell r="A152">
            <v>142</v>
          </cell>
          <cell r="B152">
            <v>22215</v>
          </cell>
          <cell r="C152" t="str">
            <v>N.TRADE CREDITOR - NEI</v>
          </cell>
          <cell r="D152">
            <v>0</v>
          </cell>
          <cell r="E152">
            <v>530578.75</v>
          </cell>
          <cell r="J152">
            <v>0</v>
          </cell>
          <cell r="K152">
            <v>0</v>
          </cell>
          <cell r="M152">
            <v>0</v>
          </cell>
          <cell r="N152">
            <v>0</v>
          </cell>
          <cell r="P152">
            <v>0</v>
          </cell>
          <cell r="Q152">
            <v>0</v>
          </cell>
          <cell r="R152">
            <v>0</v>
          </cell>
          <cell r="S152">
            <v>0</v>
          </cell>
          <cell r="T152">
            <v>0</v>
          </cell>
          <cell r="U152">
            <v>0</v>
          </cell>
          <cell r="V152">
            <v>0</v>
          </cell>
          <cell r="W152">
            <v>0</v>
          </cell>
        </row>
        <row r="153">
          <cell r="A153">
            <v>143</v>
          </cell>
          <cell r="B153" t="str">
            <v>3201-0017</v>
          </cell>
          <cell r="C153" t="str">
            <v>NON TC - INTERCO - PT NEXUS ENGINEERING (P)</v>
          </cell>
          <cell r="D153">
            <v>0</v>
          </cell>
          <cell r="E153">
            <v>409989.78</v>
          </cell>
          <cell r="J153">
            <v>0</v>
          </cell>
          <cell r="K153">
            <v>0</v>
          </cell>
          <cell r="M153">
            <v>0</v>
          </cell>
          <cell r="N153">
            <v>0</v>
          </cell>
          <cell r="P153">
            <v>0</v>
          </cell>
          <cell r="Q153">
            <v>0</v>
          </cell>
          <cell r="T153">
            <v>0</v>
          </cell>
          <cell r="U153">
            <v>238865.37</v>
          </cell>
          <cell r="V153">
            <v>0</v>
          </cell>
          <cell r="W153">
            <v>238865.37</v>
          </cell>
        </row>
        <row r="154">
          <cell r="A154">
            <v>144</v>
          </cell>
          <cell r="B154" t="str">
            <v>3201-0030</v>
          </cell>
          <cell r="C154" t="str">
            <v>NON TC - INTERCO - PT NEXELITE CP INDONESIA</v>
          </cell>
          <cell r="D154">
            <v>0</v>
          </cell>
          <cell r="E154">
            <v>0</v>
          </cell>
          <cell r="J154">
            <v>0</v>
          </cell>
          <cell r="K154">
            <v>0</v>
          </cell>
          <cell r="M154">
            <v>0</v>
          </cell>
          <cell r="N154">
            <v>0</v>
          </cell>
          <cell r="P154">
            <v>0</v>
          </cell>
          <cell r="Q154">
            <v>0</v>
          </cell>
          <cell r="V154">
            <v>0</v>
          </cell>
          <cell r="W154">
            <v>0</v>
          </cell>
        </row>
        <row r="155">
          <cell r="A155">
            <v>145</v>
          </cell>
          <cell r="B155">
            <v>22220</v>
          </cell>
          <cell r="C155" t="str">
            <v>N.TRADE CREDITOR - PTM</v>
          </cell>
          <cell r="D155">
            <v>0</v>
          </cell>
          <cell r="E155">
            <v>229.57</v>
          </cell>
          <cell r="G155">
            <v>2810.3</v>
          </cell>
          <cell r="J155">
            <v>0</v>
          </cell>
          <cell r="K155">
            <v>2810.3</v>
          </cell>
          <cell r="M155">
            <v>0</v>
          </cell>
          <cell r="N155">
            <v>0</v>
          </cell>
          <cell r="P155">
            <v>0</v>
          </cell>
          <cell r="Q155">
            <v>2810.3</v>
          </cell>
          <cell r="R155">
            <v>0</v>
          </cell>
          <cell r="S155">
            <v>778.28</v>
          </cell>
          <cell r="T155">
            <v>0</v>
          </cell>
          <cell r="U155">
            <v>0</v>
          </cell>
          <cell r="V155">
            <v>0</v>
          </cell>
          <cell r="W155">
            <v>778.28</v>
          </cell>
        </row>
        <row r="156">
          <cell r="A156">
            <v>146</v>
          </cell>
          <cell r="B156">
            <v>22222</v>
          </cell>
          <cell r="C156" t="str">
            <v>N.TRADE CREDITOR - SSC</v>
          </cell>
          <cell r="D156">
            <v>0</v>
          </cell>
          <cell r="E156">
            <v>1811.57</v>
          </cell>
          <cell r="G156">
            <v>1811.57</v>
          </cell>
          <cell r="J156">
            <v>0</v>
          </cell>
          <cell r="K156">
            <v>1811.57</v>
          </cell>
          <cell r="M156">
            <v>0</v>
          </cell>
          <cell r="N156">
            <v>0</v>
          </cell>
          <cell r="P156">
            <v>0</v>
          </cell>
          <cell r="Q156">
            <v>1811.57</v>
          </cell>
          <cell r="R156">
            <v>0</v>
          </cell>
          <cell r="S156">
            <v>1811.5700000000652</v>
          </cell>
          <cell r="T156">
            <v>0</v>
          </cell>
          <cell r="U156">
            <v>0</v>
          </cell>
          <cell r="V156">
            <v>0</v>
          </cell>
          <cell r="W156">
            <v>1811.5700000000652</v>
          </cell>
        </row>
        <row r="157">
          <cell r="A157">
            <v>147</v>
          </cell>
          <cell r="B157">
            <v>22224</v>
          </cell>
          <cell r="C157" t="str">
            <v>N.TRADE CREDITOR - VAE</v>
          </cell>
          <cell r="D157">
            <v>0</v>
          </cell>
          <cell r="E157">
            <v>2286000</v>
          </cell>
          <cell r="G157">
            <v>1530054.04</v>
          </cell>
          <cell r="J157">
            <v>0</v>
          </cell>
          <cell r="K157">
            <v>1530054.04</v>
          </cell>
          <cell r="M157">
            <v>0</v>
          </cell>
          <cell r="N157">
            <v>0</v>
          </cell>
          <cell r="P157">
            <v>0</v>
          </cell>
          <cell r="Q157">
            <v>1530054.04</v>
          </cell>
          <cell r="R157">
            <v>0</v>
          </cell>
          <cell r="S157">
            <v>1350000</v>
          </cell>
          <cell r="T157">
            <v>0</v>
          </cell>
          <cell r="U157">
            <v>0</v>
          </cell>
          <cell r="V157">
            <v>0</v>
          </cell>
          <cell r="W157">
            <v>1350000</v>
          </cell>
        </row>
        <row r="158">
          <cell r="A158">
            <v>147.1</v>
          </cell>
          <cell r="B158">
            <v>22226</v>
          </cell>
          <cell r="C158" t="str">
            <v>N.TRADE CREDITOR - NEXELITE</v>
          </cell>
          <cell r="D158">
            <v>0</v>
          </cell>
          <cell r="E158">
            <v>0</v>
          </cell>
          <cell r="G158">
            <v>2482.4499999999998</v>
          </cell>
          <cell r="J158">
            <v>0</v>
          </cell>
          <cell r="K158">
            <v>2482.4499999999998</v>
          </cell>
          <cell r="M158">
            <v>0</v>
          </cell>
          <cell r="N158">
            <v>0</v>
          </cell>
          <cell r="P158">
            <v>0</v>
          </cell>
          <cell r="Q158">
            <v>2482.4499999999998</v>
          </cell>
          <cell r="R158">
            <v>0</v>
          </cell>
          <cell r="S158">
            <v>0</v>
          </cell>
          <cell r="T158">
            <v>0</v>
          </cell>
          <cell r="U158">
            <v>0</v>
          </cell>
          <cell r="V158">
            <v>0</v>
          </cell>
          <cell r="W158">
            <v>0</v>
          </cell>
        </row>
        <row r="159">
          <cell r="A159">
            <v>148</v>
          </cell>
          <cell r="B159">
            <v>23101</v>
          </cell>
          <cell r="C159" t="str">
            <v>N.TRADE CREDITOR - LABROY GRP</v>
          </cell>
          <cell r="D159">
            <v>0</v>
          </cell>
          <cell r="E159">
            <v>89072.25</v>
          </cell>
          <cell r="G159">
            <v>121489.73</v>
          </cell>
          <cell r="J159">
            <v>0</v>
          </cell>
          <cell r="K159">
            <v>121489.73</v>
          </cell>
          <cell r="M159">
            <v>0</v>
          </cell>
          <cell r="N159">
            <v>0</v>
          </cell>
          <cell r="P159">
            <v>0</v>
          </cell>
          <cell r="Q159">
            <v>121489.73</v>
          </cell>
          <cell r="R159">
            <v>0</v>
          </cell>
          <cell r="S159">
            <v>80646.929999999993</v>
          </cell>
          <cell r="T159">
            <v>0</v>
          </cell>
          <cell r="U159">
            <v>0</v>
          </cell>
          <cell r="V159">
            <v>0</v>
          </cell>
          <cell r="W159">
            <v>80646.929999999993</v>
          </cell>
        </row>
        <row r="160">
          <cell r="A160">
            <v>149</v>
          </cell>
          <cell r="B160" t="str">
            <v>3201-0004</v>
          </cell>
          <cell r="C160" t="str">
            <v>NON TC - INTERCO - LABROY SHIPBUILDING &amp; ENGINEERING</v>
          </cell>
          <cell r="D160">
            <v>0</v>
          </cell>
          <cell r="E160">
            <v>32243.59</v>
          </cell>
          <cell r="J160">
            <v>0</v>
          </cell>
          <cell r="K160">
            <v>0</v>
          </cell>
          <cell r="M160">
            <v>0</v>
          </cell>
          <cell r="N160">
            <v>0</v>
          </cell>
          <cell r="P160">
            <v>0</v>
          </cell>
          <cell r="Q160">
            <v>0</v>
          </cell>
          <cell r="T160">
            <v>0</v>
          </cell>
          <cell r="U160">
            <v>22435.88</v>
          </cell>
          <cell r="V160">
            <v>0</v>
          </cell>
          <cell r="W160">
            <v>22435.88</v>
          </cell>
        </row>
        <row r="161">
          <cell r="A161">
            <v>150</v>
          </cell>
          <cell r="B161">
            <v>23104</v>
          </cell>
          <cell r="C161" t="str">
            <v>N.TRADE CREDITOR - DRYDOCK GRP</v>
          </cell>
          <cell r="D161">
            <v>0</v>
          </cell>
          <cell r="E161">
            <v>71330.87</v>
          </cell>
          <cell r="G161">
            <v>1545.38</v>
          </cell>
          <cell r="J161">
            <v>0</v>
          </cell>
          <cell r="K161">
            <v>1545.38</v>
          </cell>
          <cell r="M161">
            <v>0</v>
          </cell>
          <cell r="N161">
            <v>0</v>
          </cell>
          <cell r="P161">
            <v>0</v>
          </cell>
          <cell r="Q161">
            <v>1545.38</v>
          </cell>
          <cell r="R161">
            <v>0</v>
          </cell>
          <cell r="S161">
            <v>276.36</v>
          </cell>
          <cell r="T161">
            <v>0</v>
          </cell>
          <cell r="U161">
            <v>0</v>
          </cell>
          <cell r="V161">
            <v>0</v>
          </cell>
          <cell r="W161">
            <v>276.36</v>
          </cell>
        </row>
        <row r="162">
          <cell r="A162">
            <v>151</v>
          </cell>
          <cell r="B162">
            <v>23401</v>
          </cell>
          <cell r="C162" t="str">
            <v>LOAN FROM BKM</v>
          </cell>
          <cell r="D162">
            <v>0</v>
          </cell>
          <cell r="E162">
            <v>9663277.1699999999</v>
          </cell>
          <cell r="G162">
            <v>10221129.539999999</v>
          </cell>
          <cell r="J162">
            <v>0</v>
          </cell>
          <cell r="K162">
            <v>10221129.539999999</v>
          </cell>
          <cell r="M162">
            <v>0</v>
          </cell>
          <cell r="N162">
            <v>0</v>
          </cell>
          <cell r="P162">
            <v>0</v>
          </cell>
          <cell r="Q162">
            <v>10221129.539999999</v>
          </cell>
          <cell r="R162">
            <v>0</v>
          </cell>
          <cell r="S162">
            <v>7810479.6600000001</v>
          </cell>
          <cell r="T162">
            <v>0</v>
          </cell>
          <cell r="U162">
            <v>0</v>
          </cell>
          <cell r="V162">
            <v>0</v>
          </cell>
          <cell r="W162">
            <v>7810479.6600000001</v>
          </cell>
        </row>
        <row r="163">
          <cell r="A163">
            <v>152</v>
          </cell>
          <cell r="B163">
            <v>23405</v>
          </cell>
          <cell r="C163" t="str">
            <v>LOAN FROM ASE</v>
          </cell>
          <cell r="D163">
            <v>0</v>
          </cell>
          <cell r="E163">
            <v>140000</v>
          </cell>
          <cell r="G163">
            <v>140000</v>
          </cell>
          <cell r="J163">
            <v>0</v>
          </cell>
          <cell r="K163">
            <v>140000</v>
          </cell>
          <cell r="M163">
            <v>0</v>
          </cell>
          <cell r="N163">
            <v>0</v>
          </cell>
          <cell r="P163">
            <v>0</v>
          </cell>
          <cell r="Q163">
            <v>140000</v>
          </cell>
          <cell r="R163">
            <v>0</v>
          </cell>
          <cell r="S163">
            <v>140000</v>
          </cell>
          <cell r="T163">
            <v>0</v>
          </cell>
          <cell r="U163">
            <v>0</v>
          </cell>
          <cell r="V163">
            <v>0</v>
          </cell>
          <cell r="W163">
            <v>140000</v>
          </cell>
        </row>
        <row r="164">
          <cell r="A164">
            <v>153</v>
          </cell>
          <cell r="B164">
            <v>23501</v>
          </cell>
          <cell r="C164" t="str">
            <v>LOAN FROM NST</v>
          </cell>
          <cell r="D164">
            <v>0</v>
          </cell>
          <cell r="E164">
            <v>0</v>
          </cell>
          <cell r="J164">
            <v>0</v>
          </cell>
          <cell r="K164">
            <v>0</v>
          </cell>
          <cell r="M164">
            <v>0</v>
          </cell>
          <cell r="N164">
            <v>0</v>
          </cell>
          <cell r="P164">
            <v>0</v>
          </cell>
          <cell r="Q164">
            <v>0</v>
          </cell>
          <cell r="R164">
            <v>0</v>
          </cell>
          <cell r="S164">
            <v>210000</v>
          </cell>
          <cell r="T164">
            <v>0</v>
          </cell>
          <cell r="U164">
            <v>0</v>
          </cell>
          <cell r="V164">
            <v>0</v>
          </cell>
          <cell r="W164">
            <v>210000</v>
          </cell>
        </row>
        <row r="165">
          <cell r="A165">
            <v>154</v>
          </cell>
          <cell r="B165">
            <v>23536</v>
          </cell>
          <cell r="C165" t="str">
            <v>LOAN FROM PTM</v>
          </cell>
          <cell r="D165">
            <v>0</v>
          </cell>
          <cell r="E165">
            <v>0</v>
          </cell>
          <cell r="J165">
            <v>0</v>
          </cell>
          <cell r="K165">
            <v>0</v>
          </cell>
          <cell r="M165">
            <v>0</v>
          </cell>
          <cell r="N165">
            <v>0</v>
          </cell>
          <cell r="P165">
            <v>0</v>
          </cell>
          <cell r="Q165">
            <v>0</v>
          </cell>
          <cell r="R165">
            <v>0</v>
          </cell>
          <cell r="S165">
            <v>470000</v>
          </cell>
          <cell r="T165">
            <v>0</v>
          </cell>
          <cell r="U165">
            <v>0</v>
          </cell>
          <cell r="V165">
            <v>0</v>
          </cell>
          <cell r="W165">
            <v>470000</v>
          </cell>
        </row>
        <row r="166">
          <cell r="A166">
            <v>155</v>
          </cell>
          <cell r="B166">
            <v>24001</v>
          </cell>
          <cell r="C166" t="str">
            <v>PROVISION FOR TAX-PRIOR YEAR</v>
          </cell>
          <cell r="D166">
            <v>0</v>
          </cell>
          <cell r="E166">
            <v>86412.07</v>
          </cell>
          <cell r="G166">
            <v>226412.07</v>
          </cell>
          <cell r="J166">
            <v>0</v>
          </cell>
          <cell r="K166">
            <v>226412.07</v>
          </cell>
          <cell r="M166">
            <v>0</v>
          </cell>
          <cell r="N166">
            <v>0</v>
          </cell>
          <cell r="P166">
            <v>0</v>
          </cell>
          <cell r="Q166">
            <v>226412.07</v>
          </cell>
          <cell r="R166">
            <v>0</v>
          </cell>
          <cell r="S166">
            <v>86412.070000000065</v>
          </cell>
          <cell r="T166">
            <v>0</v>
          </cell>
          <cell r="U166">
            <v>0</v>
          </cell>
          <cell r="V166">
            <v>0</v>
          </cell>
          <cell r="W166">
            <v>86412.070000000065</v>
          </cell>
        </row>
        <row r="167">
          <cell r="A167">
            <v>156</v>
          </cell>
          <cell r="B167">
            <v>24002</v>
          </cell>
          <cell r="C167" t="str">
            <v>PROVISION FOR TAX - CURRENT</v>
          </cell>
          <cell r="D167">
            <v>0</v>
          </cell>
          <cell r="E167">
            <v>412227.88</v>
          </cell>
          <cell r="G167">
            <v>177167.08</v>
          </cell>
          <cell r="J167">
            <v>0</v>
          </cell>
          <cell r="K167">
            <v>177167.08</v>
          </cell>
          <cell r="M167">
            <v>0</v>
          </cell>
          <cell r="N167">
            <v>0</v>
          </cell>
          <cell r="P167">
            <v>0</v>
          </cell>
          <cell r="Q167">
            <v>177167.08</v>
          </cell>
          <cell r="R167">
            <v>0</v>
          </cell>
          <cell r="S167">
            <v>412227.88</v>
          </cell>
          <cell r="T167">
            <v>0</v>
          </cell>
          <cell r="U167">
            <v>0</v>
          </cell>
          <cell r="V167">
            <v>0</v>
          </cell>
          <cell r="W167">
            <v>412227.88</v>
          </cell>
        </row>
        <row r="168">
          <cell r="A168">
            <v>157</v>
          </cell>
          <cell r="B168">
            <v>24814</v>
          </cell>
          <cell r="C168" t="str">
            <v>LOAN - MANDIRI BANK</v>
          </cell>
          <cell r="D168">
            <v>0</v>
          </cell>
          <cell r="E168">
            <v>2841200</v>
          </cell>
          <cell r="G168">
            <v>2812222.88</v>
          </cell>
          <cell r="J168">
            <v>0</v>
          </cell>
          <cell r="K168">
            <v>2812222.88</v>
          </cell>
          <cell r="M168">
            <v>0</v>
          </cell>
          <cell r="N168">
            <v>1177.1199999999999</v>
          </cell>
          <cell r="P168">
            <v>0</v>
          </cell>
          <cell r="Q168">
            <v>2813400</v>
          </cell>
          <cell r="R168">
            <v>0</v>
          </cell>
          <cell r="S168">
            <v>1440000</v>
          </cell>
          <cell r="T168">
            <v>0</v>
          </cell>
          <cell r="U168">
            <v>0</v>
          </cell>
          <cell r="V168">
            <v>0</v>
          </cell>
          <cell r="W168">
            <v>1440000</v>
          </cell>
        </row>
        <row r="169">
          <cell r="A169">
            <v>158</v>
          </cell>
          <cell r="B169">
            <v>29500</v>
          </cell>
          <cell r="C169" t="str">
            <v>SHARE CAPITAL</v>
          </cell>
          <cell r="D169">
            <v>0</v>
          </cell>
          <cell r="E169">
            <v>335972.56</v>
          </cell>
          <cell r="G169">
            <v>335972.56</v>
          </cell>
          <cell r="J169">
            <v>0</v>
          </cell>
          <cell r="K169">
            <v>335972.56</v>
          </cell>
          <cell r="M169">
            <v>0</v>
          </cell>
          <cell r="N169">
            <v>0</v>
          </cell>
          <cell r="P169">
            <v>0</v>
          </cell>
          <cell r="Q169">
            <v>335972.56</v>
          </cell>
          <cell r="R169">
            <v>0</v>
          </cell>
          <cell r="S169">
            <v>335972.56</v>
          </cell>
          <cell r="T169">
            <v>0</v>
          </cell>
          <cell r="U169">
            <v>0</v>
          </cell>
          <cell r="V169">
            <v>0</v>
          </cell>
          <cell r="W169">
            <v>335972.56</v>
          </cell>
        </row>
        <row r="170">
          <cell r="A170">
            <v>159</v>
          </cell>
          <cell r="B170">
            <v>29510</v>
          </cell>
          <cell r="C170" t="str">
            <v>REVENUE RESERVES B/F</v>
          </cell>
          <cell r="D170">
            <v>0</v>
          </cell>
          <cell r="E170">
            <v>2507788.75</v>
          </cell>
          <cell r="G170">
            <v>2577974.91</v>
          </cell>
          <cell r="J170">
            <v>0</v>
          </cell>
          <cell r="K170">
            <v>2577974.91</v>
          </cell>
          <cell r="M170">
            <v>0</v>
          </cell>
          <cell r="N170">
            <v>180732.82</v>
          </cell>
          <cell r="P170">
            <v>0</v>
          </cell>
          <cell r="Q170">
            <v>2758707.73</v>
          </cell>
          <cell r="R170">
            <v>0</v>
          </cell>
          <cell r="S170">
            <v>1839156.84</v>
          </cell>
          <cell r="T170">
            <v>0</v>
          </cell>
          <cell r="U170">
            <v>0</v>
          </cell>
          <cell r="V170">
            <v>0</v>
          </cell>
          <cell r="W170">
            <v>1839156.84</v>
          </cell>
        </row>
        <row r="171">
          <cell r="A171">
            <v>160</v>
          </cell>
          <cell r="B171" t="str">
            <v>4504-0000</v>
          </cell>
          <cell r="C171" t="str">
            <v>RETAINED EARNINGS</v>
          </cell>
          <cell r="D171">
            <v>0</v>
          </cell>
          <cell r="E171">
            <v>70186.16</v>
          </cell>
          <cell r="J171">
            <v>0</v>
          </cell>
          <cell r="K171">
            <v>0</v>
          </cell>
          <cell r="M171">
            <v>0</v>
          </cell>
          <cell r="N171">
            <v>0</v>
          </cell>
          <cell r="P171">
            <v>0</v>
          </cell>
          <cell r="Q171">
            <v>0</v>
          </cell>
          <cell r="T171">
            <v>0</v>
          </cell>
          <cell r="U171">
            <v>64666.01</v>
          </cell>
          <cell r="V171">
            <v>0</v>
          </cell>
          <cell r="W171">
            <v>64666.01</v>
          </cell>
        </row>
        <row r="172">
          <cell r="A172">
            <v>161</v>
          </cell>
          <cell r="B172">
            <v>30100</v>
          </cell>
          <cell r="C172" t="str">
            <v>SALES - OTHERS</v>
          </cell>
          <cell r="D172">
            <v>0</v>
          </cell>
          <cell r="E172">
            <v>1658332.1</v>
          </cell>
          <cell r="G172">
            <v>690235.84</v>
          </cell>
          <cell r="J172">
            <v>0</v>
          </cell>
          <cell r="K172">
            <v>690235.84</v>
          </cell>
          <cell r="M172">
            <v>0</v>
          </cell>
          <cell r="N172">
            <v>0</v>
          </cell>
          <cell r="P172">
            <v>0</v>
          </cell>
          <cell r="Q172">
            <v>690235.84</v>
          </cell>
          <cell r="R172">
            <v>0</v>
          </cell>
          <cell r="S172">
            <v>24357427.369999997</v>
          </cell>
          <cell r="T172">
            <v>0</v>
          </cell>
          <cell r="U172">
            <v>0</v>
          </cell>
          <cell r="V172">
            <v>0</v>
          </cell>
          <cell r="W172">
            <v>24357427.369999997</v>
          </cell>
        </row>
        <row r="173">
          <cell r="A173">
            <v>162</v>
          </cell>
          <cell r="B173">
            <v>30101</v>
          </cell>
          <cell r="C173" t="str">
            <v>SALES - OTHER (DIRECT)</v>
          </cell>
          <cell r="D173">
            <v>0</v>
          </cell>
          <cell r="E173">
            <v>0</v>
          </cell>
          <cell r="J173">
            <v>0</v>
          </cell>
          <cell r="K173">
            <v>0</v>
          </cell>
          <cell r="M173">
            <v>0</v>
          </cell>
          <cell r="N173">
            <v>0</v>
          </cell>
          <cell r="P173">
            <v>0</v>
          </cell>
          <cell r="Q173">
            <v>0</v>
          </cell>
          <cell r="R173">
            <v>0</v>
          </cell>
          <cell r="S173">
            <v>0</v>
          </cell>
          <cell r="T173">
            <v>0</v>
          </cell>
          <cell r="U173">
            <v>0</v>
          </cell>
          <cell r="V173">
            <v>0</v>
          </cell>
          <cell r="W173">
            <v>0</v>
          </cell>
        </row>
        <row r="174">
          <cell r="A174">
            <v>163</v>
          </cell>
          <cell r="B174">
            <v>30150</v>
          </cell>
          <cell r="C174" t="str">
            <v>RENTAL - OTHERS</v>
          </cell>
          <cell r="D174">
            <v>0</v>
          </cell>
          <cell r="E174">
            <v>0</v>
          </cell>
          <cell r="J174">
            <v>0</v>
          </cell>
          <cell r="K174">
            <v>0</v>
          </cell>
          <cell r="M174">
            <v>0</v>
          </cell>
          <cell r="N174">
            <v>0</v>
          </cell>
          <cell r="P174">
            <v>0</v>
          </cell>
          <cell r="Q174">
            <v>0</v>
          </cell>
          <cell r="R174">
            <v>0</v>
          </cell>
          <cell r="S174">
            <v>0</v>
          </cell>
          <cell r="T174">
            <v>0</v>
          </cell>
          <cell r="U174">
            <v>0</v>
          </cell>
          <cell r="V174">
            <v>0</v>
          </cell>
          <cell r="W174">
            <v>0</v>
          </cell>
        </row>
        <row r="175">
          <cell r="A175">
            <v>164</v>
          </cell>
          <cell r="B175">
            <v>31100</v>
          </cell>
          <cell r="C175" t="str">
            <v>SALES - LABROY GRP</v>
          </cell>
          <cell r="D175">
            <v>0</v>
          </cell>
          <cell r="E175">
            <v>5805116.9900000002</v>
          </cell>
          <cell r="G175">
            <v>6818301.4500000002</v>
          </cell>
          <cell r="J175">
            <v>0</v>
          </cell>
          <cell r="K175">
            <v>6818301.4500000002</v>
          </cell>
          <cell r="M175">
            <v>0</v>
          </cell>
          <cell r="N175">
            <v>0</v>
          </cell>
          <cell r="P175">
            <v>0</v>
          </cell>
          <cell r="Q175">
            <v>6818301.4500000002</v>
          </cell>
          <cell r="R175">
            <v>0</v>
          </cell>
          <cell r="S175">
            <v>0</v>
          </cell>
          <cell r="T175">
            <v>0</v>
          </cell>
          <cell r="U175">
            <v>0</v>
          </cell>
          <cell r="V175">
            <v>0</v>
          </cell>
          <cell r="W175">
            <v>0</v>
          </cell>
        </row>
        <row r="176">
          <cell r="A176">
            <v>165</v>
          </cell>
          <cell r="B176">
            <v>31500</v>
          </cell>
          <cell r="C176" t="str">
            <v>SALES - RELATED PARTIES</v>
          </cell>
          <cell r="D176">
            <v>0</v>
          </cell>
          <cell r="E176">
            <v>0</v>
          </cell>
          <cell r="J176">
            <v>0</v>
          </cell>
          <cell r="K176">
            <v>0</v>
          </cell>
          <cell r="M176">
            <v>0</v>
          </cell>
          <cell r="N176">
            <v>0</v>
          </cell>
          <cell r="P176">
            <v>0</v>
          </cell>
          <cell r="Q176">
            <v>0</v>
          </cell>
          <cell r="R176">
            <v>0</v>
          </cell>
          <cell r="S176">
            <v>0</v>
          </cell>
          <cell r="T176">
            <v>0</v>
          </cell>
          <cell r="U176">
            <v>0</v>
          </cell>
          <cell r="V176">
            <v>0</v>
          </cell>
          <cell r="W176">
            <v>0</v>
          </cell>
        </row>
        <row r="177">
          <cell r="A177">
            <v>166</v>
          </cell>
          <cell r="B177">
            <v>31501</v>
          </cell>
          <cell r="C177" t="str">
            <v>SALES - DRYDOCKS GRP</v>
          </cell>
          <cell r="D177">
            <v>0</v>
          </cell>
          <cell r="E177">
            <v>1260549.48</v>
          </cell>
          <cell r="G177">
            <v>1251822.68</v>
          </cell>
          <cell r="J177">
            <v>0</v>
          </cell>
          <cell r="K177">
            <v>1251822.68</v>
          </cell>
          <cell r="M177">
            <v>0</v>
          </cell>
          <cell r="N177">
            <v>0</v>
          </cell>
          <cell r="P177">
            <v>0</v>
          </cell>
          <cell r="Q177">
            <v>1251822.68</v>
          </cell>
          <cell r="R177">
            <v>0</v>
          </cell>
          <cell r="S177">
            <v>0</v>
          </cell>
          <cell r="T177">
            <v>0</v>
          </cell>
          <cell r="U177">
            <v>0</v>
          </cell>
          <cell r="V177">
            <v>0</v>
          </cell>
          <cell r="W177">
            <v>0</v>
          </cell>
        </row>
        <row r="178">
          <cell r="A178">
            <v>167</v>
          </cell>
          <cell r="B178">
            <v>33101</v>
          </cell>
          <cell r="C178" t="str">
            <v>SALES - BKM</v>
          </cell>
          <cell r="D178">
            <v>0</v>
          </cell>
          <cell r="E178">
            <v>1722787.08</v>
          </cell>
          <cell r="F178">
            <v>245964.78</v>
          </cell>
          <cell r="J178">
            <v>245964.78</v>
          </cell>
          <cell r="K178">
            <v>0</v>
          </cell>
          <cell r="M178">
            <v>0</v>
          </cell>
          <cell r="N178">
            <v>0</v>
          </cell>
          <cell r="P178">
            <v>245964.78</v>
          </cell>
          <cell r="Q178">
            <v>0</v>
          </cell>
          <cell r="R178">
            <v>0</v>
          </cell>
          <cell r="S178">
            <v>0</v>
          </cell>
          <cell r="T178">
            <v>0</v>
          </cell>
          <cell r="U178">
            <v>0</v>
          </cell>
          <cell r="V178">
            <v>0</v>
          </cell>
          <cell r="W178">
            <v>0</v>
          </cell>
        </row>
        <row r="179">
          <cell r="A179">
            <v>168</v>
          </cell>
          <cell r="B179">
            <v>33105</v>
          </cell>
          <cell r="C179" t="str">
            <v>SALES - ASE</v>
          </cell>
          <cell r="D179">
            <v>0</v>
          </cell>
          <cell r="E179">
            <v>0</v>
          </cell>
          <cell r="J179">
            <v>0</v>
          </cell>
          <cell r="K179">
            <v>0</v>
          </cell>
          <cell r="M179">
            <v>0</v>
          </cell>
          <cell r="N179">
            <v>0</v>
          </cell>
          <cell r="P179">
            <v>0</v>
          </cell>
          <cell r="Q179">
            <v>0</v>
          </cell>
          <cell r="R179">
            <v>0</v>
          </cell>
          <cell r="S179">
            <v>0</v>
          </cell>
          <cell r="T179">
            <v>0</v>
          </cell>
          <cell r="U179">
            <v>0</v>
          </cell>
          <cell r="V179">
            <v>0</v>
          </cell>
          <cell r="W179">
            <v>0</v>
          </cell>
        </row>
        <row r="180">
          <cell r="A180">
            <v>168.1</v>
          </cell>
          <cell r="B180">
            <v>34101</v>
          </cell>
          <cell r="C180" t="str">
            <v>SALES - ASA</v>
          </cell>
          <cell r="D180">
            <v>0</v>
          </cell>
          <cell r="E180">
            <v>0</v>
          </cell>
          <cell r="G180">
            <v>2174241.65</v>
          </cell>
          <cell r="J180">
            <v>0</v>
          </cell>
          <cell r="K180">
            <v>2174241.65</v>
          </cell>
          <cell r="M180">
            <v>0</v>
          </cell>
          <cell r="N180">
            <v>0</v>
          </cell>
          <cell r="P180">
            <v>0</v>
          </cell>
          <cell r="Q180">
            <v>2174241.65</v>
          </cell>
          <cell r="R180">
            <v>0</v>
          </cell>
          <cell r="S180">
            <v>0</v>
          </cell>
          <cell r="T180">
            <v>0</v>
          </cell>
          <cell r="U180">
            <v>0</v>
          </cell>
          <cell r="V180">
            <v>0</v>
          </cell>
          <cell r="W180">
            <v>0</v>
          </cell>
        </row>
        <row r="181">
          <cell r="A181">
            <v>169</v>
          </cell>
          <cell r="B181">
            <v>34102</v>
          </cell>
          <cell r="C181" t="str">
            <v>SALES - ASE</v>
          </cell>
          <cell r="D181">
            <v>0</v>
          </cell>
          <cell r="E181">
            <v>3139727.29</v>
          </cell>
          <cell r="G181">
            <v>2996829.88</v>
          </cell>
          <cell r="J181">
            <v>0</v>
          </cell>
          <cell r="K181">
            <v>2996829.88</v>
          </cell>
          <cell r="M181">
            <v>0</v>
          </cell>
          <cell r="N181">
            <v>0</v>
          </cell>
          <cell r="P181">
            <v>0</v>
          </cell>
          <cell r="Q181">
            <v>2996829.88</v>
          </cell>
          <cell r="R181">
            <v>0</v>
          </cell>
          <cell r="S181">
            <v>0</v>
          </cell>
          <cell r="T181">
            <v>0</v>
          </cell>
          <cell r="U181">
            <v>0</v>
          </cell>
          <cell r="V181">
            <v>0</v>
          </cell>
          <cell r="W181">
            <v>0</v>
          </cell>
        </row>
        <row r="182">
          <cell r="A182">
            <v>170</v>
          </cell>
          <cell r="B182">
            <v>34107</v>
          </cell>
          <cell r="C182" t="str">
            <v>SALES - BERGER</v>
          </cell>
          <cell r="D182">
            <v>0</v>
          </cell>
          <cell r="E182">
            <v>0</v>
          </cell>
          <cell r="J182">
            <v>0</v>
          </cell>
          <cell r="K182">
            <v>0</v>
          </cell>
          <cell r="M182">
            <v>0</v>
          </cell>
          <cell r="N182">
            <v>0</v>
          </cell>
          <cell r="P182">
            <v>0</v>
          </cell>
          <cell r="Q182">
            <v>0</v>
          </cell>
          <cell r="R182">
            <v>0</v>
          </cell>
          <cell r="S182">
            <v>0</v>
          </cell>
          <cell r="T182">
            <v>0</v>
          </cell>
          <cell r="U182">
            <v>0</v>
          </cell>
          <cell r="V182">
            <v>0</v>
          </cell>
          <cell r="W182">
            <v>0</v>
          </cell>
        </row>
        <row r="183">
          <cell r="A183">
            <v>171</v>
          </cell>
          <cell r="B183">
            <v>34111</v>
          </cell>
          <cell r="C183" t="str">
            <v>SALES - NEI</v>
          </cell>
          <cell r="D183">
            <v>0</v>
          </cell>
          <cell r="E183">
            <v>0</v>
          </cell>
          <cell r="G183">
            <v>102363</v>
          </cell>
          <cell r="J183">
            <v>0</v>
          </cell>
          <cell r="K183">
            <v>102363</v>
          </cell>
          <cell r="M183">
            <v>0</v>
          </cell>
          <cell r="N183">
            <v>0</v>
          </cell>
          <cell r="P183">
            <v>0</v>
          </cell>
          <cell r="Q183">
            <v>102363</v>
          </cell>
          <cell r="R183">
            <v>0</v>
          </cell>
          <cell r="S183">
            <v>0</v>
          </cell>
          <cell r="T183">
            <v>0</v>
          </cell>
          <cell r="U183">
            <v>0</v>
          </cell>
          <cell r="V183">
            <v>0</v>
          </cell>
          <cell r="W183">
            <v>0</v>
          </cell>
        </row>
        <row r="184">
          <cell r="A184">
            <v>172</v>
          </cell>
          <cell r="B184">
            <v>34112</v>
          </cell>
          <cell r="C184" t="str">
            <v>SALES - NHT</v>
          </cell>
          <cell r="D184">
            <v>0</v>
          </cell>
          <cell r="E184">
            <v>0</v>
          </cell>
          <cell r="J184">
            <v>0</v>
          </cell>
          <cell r="K184">
            <v>0</v>
          </cell>
          <cell r="M184">
            <v>0</v>
          </cell>
          <cell r="N184">
            <v>0</v>
          </cell>
          <cell r="P184">
            <v>0</v>
          </cell>
          <cell r="Q184">
            <v>0</v>
          </cell>
          <cell r="R184">
            <v>0</v>
          </cell>
          <cell r="S184">
            <v>0</v>
          </cell>
          <cell r="T184">
            <v>0</v>
          </cell>
          <cell r="U184">
            <v>0</v>
          </cell>
          <cell r="V184">
            <v>0</v>
          </cell>
          <cell r="W184">
            <v>0</v>
          </cell>
        </row>
        <row r="185">
          <cell r="A185">
            <v>173</v>
          </cell>
          <cell r="B185">
            <v>34113</v>
          </cell>
          <cell r="C185" t="str">
            <v>SALES - ORIS</v>
          </cell>
          <cell r="D185">
            <v>0</v>
          </cell>
          <cell r="E185">
            <v>30000</v>
          </cell>
          <cell r="G185">
            <v>30000</v>
          </cell>
          <cell r="J185">
            <v>0</v>
          </cell>
          <cell r="K185">
            <v>30000</v>
          </cell>
          <cell r="M185">
            <v>0</v>
          </cell>
          <cell r="N185">
            <v>0</v>
          </cell>
          <cell r="P185">
            <v>0</v>
          </cell>
          <cell r="Q185">
            <v>30000</v>
          </cell>
          <cell r="R185">
            <v>0</v>
          </cell>
          <cell r="S185">
            <v>0</v>
          </cell>
          <cell r="T185">
            <v>0</v>
          </cell>
          <cell r="U185">
            <v>0</v>
          </cell>
          <cell r="V185">
            <v>0</v>
          </cell>
          <cell r="W185">
            <v>0</v>
          </cell>
        </row>
        <row r="186">
          <cell r="A186">
            <v>174</v>
          </cell>
          <cell r="B186">
            <v>34116</v>
          </cell>
          <cell r="C186" t="str">
            <v>SALES - PTM</v>
          </cell>
          <cell r="D186">
            <v>0</v>
          </cell>
          <cell r="E186">
            <v>0</v>
          </cell>
          <cell r="G186">
            <v>712.28</v>
          </cell>
          <cell r="J186">
            <v>0</v>
          </cell>
          <cell r="K186">
            <v>712.28</v>
          </cell>
          <cell r="M186">
            <v>0</v>
          </cell>
          <cell r="N186">
            <v>0</v>
          </cell>
          <cell r="P186">
            <v>0</v>
          </cell>
          <cell r="Q186">
            <v>712.28</v>
          </cell>
          <cell r="R186">
            <v>0</v>
          </cell>
          <cell r="S186">
            <v>0</v>
          </cell>
          <cell r="T186">
            <v>0</v>
          </cell>
          <cell r="U186">
            <v>0</v>
          </cell>
          <cell r="V186">
            <v>0</v>
          </cell>
          <cell r="W186">
            <v>0</v>
          </cell>
        </row>
        <row r="187">
          <cell r="A187">
            <v>175</v>
          </cell>
          <cell r="B187">
            <v>34118</v>
          </cell>
          <cell r="C187" t="str">
            <v>SALES - SSC</v>
          </cell>
          <cell r="D187">
            <v>0</v>
          </cell>
          <cell r="E187">
            <v>0</v>
          </cell>
          <cell r="J187">
            <v>0</v>
          </cell>
          <cell r="K187">
            <v>0</v>
          </cell>
          <cell r="M187">
            <v>0</v>
          </cell>
          <cell r="N187">
            <v>0</v>
          </cell>
          <cell r="P187">
            <v>0</v>
          </cell>
          <cell r="Q187">
            <v>0</v>
          </cell>
          <cell r="R187">
            <v>0</v>
          </cell>
          <cell r="S187">
            <v>0</v>
          </cell>
          <cell r="T187">
            <v>0</v>
          </cell>
          <cell r="U187">
            <v>0</v>
          </cell>
          <cell r="V187">
            <v>0</v>
          </cell>
          <cell r="W187">
            <v>0</v>
          </cell>
        </row>
        <row r="188">
          <cell r="A188">
            <v>176</v>
          </cell>
          <cell r="B188">
            <v>34120</v>
          </cell>
          <cell r="C188" t="str">
            <v>SALES - VAE</v>
          </cell>
          <cell r="D188">
            <v>0</v>
          </cell>
          <cell r="E188">
            <v>1153147.1599999999</v>
          </cell>
          <cell r="G188">
            <v>3181803.82</v>
          </cell>
          <cell r="J188">
            <v>0</v>
          </cell>
          <cell r="K188">
            <v>3181803.82</v>
          </cell>
          <cell r="M188">
            <v>0</v>
          </cell>
          <cell r="N188">
            <v>0</v>
          </cell>
          <cell r="P188">
            <v>0</v>
          </cell>
          <cell r="Q188">
            <v>3181803.82</v>
          </cell>
          <cell r="R188">
            <v>0</v>
          </cell>
          <cell r="S188">
            <v>0</v>
          </cell>
          <cell r="T188">
            <v>0</v>
          </cell>
          <cell r="U188">
            <v>0</v>
          </cell>
          <cell r="V188">
            <v>0</v>
          </cell>
          <cell r="W188">
            <v>0</v>
          </cell>
        </row>
        <row r="189">
          <cell r="A189">
            <v>177</v>
          </cell>
          <cell r="B189">
            <v>34122</v>
          </cell>
          <cell r="C189" t="str">
            <v>SALES - NCI</v>
          </cell>
          <cell r="D189">
            <v>0</v>
          </cell>
          <cell r="E189">
            <v>0</v>
          </cell>
          <cell r="J189">
            <v>0</v>
          </cell>
          <cell r="K189">
            <v>0</v>
          </cell>
          <cell r="M189">
            <v>0</v>
          </cell>
          <cell r="N189">
            <v>0</v>
          </cell>
          <cell r="P189">
            <v>0</v>
          </cell>
          <cell r="Q189">
            <v>0</v>
          </cell>
          <cell r="R189">
            <v>0</v>
          </cell>
          <cell r="S189">
            <v>0</v>
          </cell>
          <cell r="T189">
            <v>0</v>
          </cell>
          <cell r="U189">
            <v>0</v>
          </cell>
          <cell r="V189">
            <v>0</v>
          </cell>
          <cell r="W189">
            <v>0</v>
          </cell>
        </row>
        <row r="190">
          <cell r="A190">
            <v>178</v>
          </cell>
          <cell r="B190" t="str">
            <v>5101-0004</v>
          </cell>
          <cell r="C190" t="str">
            <v>TURNOVER - CHAMBER BLASTING -50</v>
          </cell>
          <cell r="D190">
            <v>0</v>
          </cell>
          <cell r="E190">
            <v>0</v>
          </cell>
          <cell r="J190">
            <v>0</v>
          </cell>
          <cell r="K190">
            <v>0</v>
          </cell>
          <cell r="M190">
            <v>0</v>
          </cell>
          <cell r="N190">
            <v>0</v>
          </cell>
          <cell r="P190">
            <v>0</v>
          </cell>
          <cell r="Q190">
            <v>0</v>
          </cell>
          <cell r="R190">
            <v>0</v>
          </cell>
          <cell r="S190">
            <v>0</v>
          </cell>
          <cell r="T190">
            <v>0</v>
          </cell>
          <cell r="U190">
            <v>141542.82999999999</v>
          </cell>
          <cell r="V190">
            <v>0</v>
          </cell>
          <cell r="W190">
            <v>141542.82999999999</v>
          </cell>
        </row>
        <row r="191">
          <cell r="A191">
            <v>179</v>
          </cell>
          <cell r="B191" t="str">
            <v>5102-0004</v>
          </cell>
          <cell r="C191" t="str">
            <v>TURNOVER - INTERCO - CHAMBER BLASTING -50</v>
          </cell>
          <cell r="D191">
            <v>0</v>
          </cell>
          <cell r="E191">
            <v>0</v>
          </cell>
          <cell r="J191">
            <v>0</v>
          </cell>
          <cell r="K191">
            <v>0</v>
          </cell>
          <cell r="M191">
            <v>0</v>
          </cell>
          <cell r="N191">
            <v>0</v>
          </cell>
          <cell r="P191">
            <v>0</v>
          </cell>
          <cell r="Q191">
            <v>0</v>
          </cell>
          <cell r="V191">
            <v>0</v>
          </cell>
          <cell r="W191">
            <v>0</v>
          </cell>
        </row>
        <row r="192">
          <cell r="A192">
            <v>180</v>
          </cell>
          <cell r="B192">
            <v>36108</v>
          </cell>
          <cell r="C192" t="str">
            <v>RENTAL - BERGER</v>
          </cell>
          <cell r="D192">
            <v>0</v>
          </cell>
          <cell r="E192">
            <v>0</v>
          </cell>
          <cell r="J192">
            <v>0</v>
          </cell>
          <cell r="K192">
            <v>0</v>
          </cell>
          <cell r="M192">
            <v>0</v>
          </cell>
          <cell r="N192">
            <v>0</v>
          </cell>
          <cell r="P192">
            <v>0</v>
          </cell>
          <cell r="Q192">
            <v>0</v>
          </cell>
          <cell r="R192">
            <v>0</v>
          </cell>
          <cell r="S192">
            <v>0</v>
          </cell>
          <cell r="T192">
            <v>0</v>
          </cell>
          <cell r="U192">
            <v>0</v>
          </cell>
          <cell r="V192">
            <v>0</v>
          </cell>
          <cell r="W192">
            <v>0</v>
          </cell>
        </row>
        <row r="193">
          <cell r="A193">
            <v>181</v>
          </cell>
          <cell r="B193">
            <v>36112</v>
          </cell>
          <cell r="C193" t="str">
            <v>RENTAL - NEI</v>
          </cell>
          <cell r="D193">
            <v>0</v>
          </cell>
          <cell r="E193">
            <v>0</v>
          </cell>
          <cell r="J193">
            <v>0</v>
          </cell>
          <cell r="K193">
            <v>0</v>
          </cell>
          <cell r="M193">
            <v>0</v>
          </cell>
          <cell r="N193">
            <v>0</v>
          </cell>
          <cell r="P193">
            <v>0</v>
          </cell>
          <cell r="Q193">
            <v>0</v>
          </cell>
          <cell r="R193">
            <v>0</v>
          </cell>
          <cell r="S193">
            <v>0</v>
          </cell>
          <cell r="T193">
            <v>0</v>
          </cell>
          <cell r="U193">
            <v>0</v>
          </cell>
          <cell r="V193">
            <v>0</v>
          </cell>
          <cell r="W193">
            <v>0</v>
          </cell>
        </row>
        <row r="194">
          <cell r="A194">
            <v>182</v>
          </cell>
          <cell r="B194">
            <v>36117</v>
          </cell>
          <cell r="C194" t="str">
            <v>RENTAL - PTM</v>
          </cell>
          <cell r="D194">
            <v>0</v>
          </cell>
          <cell r="E194">
            <v>0</v>
          </cell>
          <cell r="J194">
            <v>0</v>
          </cell>
          <cell r="K194">
            <v>0</v>
          </cell>
          <cell r="M194">
            <v>0</v>
          </cell>
          <cell r="N194">
            <v>0</v>
          </cell>
          <cell r="P194">
            <v>0</v>
          </cell>
          <cell r="Q194">
            <v>0</v>
          </cell>
          <cell r="R194">
            <v>0</v>
          </cell>
          <cell r="S194">
            <v>0</v>
          </cell>
          <cell r="T194">
            <v>0</v>
          </cell>
          <cell r="U194">
            <v>0</v>
          </cell>
          <cell r="V194">
            <v>0</v>
          </cell>
          <cell r="W194">
            <v>0</v>
          </cell>
        </row>
        <row r="195">
          <cell r="A195">
            <v>183</v>
          </cell>
          <cell r="B195">
            <v>36123</v>
          </cell>
          <cell r="C195" t="str">
            <v>RENTAL - NCI</v>
          </cell>
          <cell r="D195">
            <v>0</v>
          </cell>
          <cell r="E195">
            <v>0</v>
          </cell>
          <cell r="J195">
            <v>0</v>
          </cell>
          <cell r="K195">
            <v>0</v>
          </cell>
          <cell r="M195">
            <v>0</v>
          </cell>
          <cell r="N195">
            <v>0</v>
          </cell>
          <cell r="P195">
            <v>0</v>
          </cell>
          <cell r="Q195">
            <v>0</v>
          </cell>
          <cell r="R195">
            <v>0</v>
          </cell>
          <cell r="S195">
            <v>0</v>
          </cell>
          <cell r="T195">
            <v>0</v>
          </cell>
          <cell r="U195">
            <v>0</v>
          </cell>
          <cell r="V195">
            <v>0</v>
          </cell>
          <cell r="W195">
            <v>0</v>
          </cell>
        </row>
        <row r="196">
          <cell r="A196">
            <v>184</v>
          </cell>
          <cell r="B196">
            <v>40011</v>
          </cell>
          <cell r="C196" t="str">
            <v>PURCHASES - BLASTING GRITS</v>
          </cell>
          <cell r="D196">
            <v>152596.56</v>
          </cell>
          <cell r="E196">
            <v>0</v>
          </cell>
          <cell r="F196">
            <v>201145.32</v>
          </cell>
          <cell r="J196">
            <v>201145.32</v>
          </cell>
          <cell r="K196">
            <v>0</v>
          </cell>
          <cell r="M196">
            <v>0</v>
          </cell>
          <cell r="N196">
            <v>0</v>
          </cell>
          <cell r="P196">
            <v>201145.32</v>
          </cell>
          <cell r="Q196">
            <v>0</v>
          </cell>
          <cell r="R196">
            <v>21445626.609999999</v>
          </cell>
          <cell r="S196">
            <v>9543.36</v>
          </cell>
          <cell r="T196">
            <v>0</v>
          </cell>
          <cell r="U196">
            <v>0</v>
          </cell>
          <cell r="V196">
            <v>21445626.609999999</v>
          </cell>
          <cell r="W196">
            <v>9543.36</v>
          </cell>
        </row>
        <row r="197">
          <cell r="A197">
            <v>185</v>
          </cell>
          <cell r="B197">
            <v>40012</v>
          </cell>
          <cell r="C197" t="str">
            <v>PURCHASES - DIESEL</v>
          </cell>
          <cell r="D197">
            <v>1251883.46</v>
          </cell>
          <cell r="E197">
            <v>0</v>
          </cell>
          <cell r="F197">
            <v>1525479.55</v>
          </cell>
          <cell r="J197">
            <v>1525479.55</v>
          </cell>
          <cell r="K197">
            <v>0</v>
          </cell>
          <cell r="M197">
            <v>0</v>
          </cell>
          <cell r="N197">
            <v>0</v>
          </cell>
          <cell r="P197">
            <v>1525479.55</v>
          </cell>
          <cell r="Q197">
            <v>0</v>
          </cell>
          <cell r="R197">
            <v>0</v>
          </cell>
          <cell r="S197">
            <v>0</v>
          </cell>
          <cell r="T197">
            <v>0</v>
          </cell>
          <cell r="U197">
            <v>0</v>
          </cell>
          <cell r="V197">
            <v>0</v>
          </cell>
          <cell r="W197">
            <v>0</v>
          </cell>
        </row>
        <row r="198">
          <cell r="A198">
            <v>186</v>
          </cell>
          <cell r="B198">
            <v>40013</v>
          </cell>
          <cell r="C198" t="str">
            <v>PURCHASES - PAINT &amp; SOLVENT</v>
          </cell>
          <cell r="D198">
            <v>823715.33</v>
          </cell>
          <cell r="E198">
            <v>0</v>
          </cell>
          <cell r="F198">
            <v>842879.68</v>
          </cell>
          <cell r="J198">
            <v>842879.68</v>
          </cell>
          <cell r="K198">
            <v>0</v>
          </cell>
          <cell r="M198">
            <v>0</v>
          </cell>
          <cell r="N198">
            <v>0</v>
          </cell>
          <cell r="P198">
            <v>842879.68</v>
          </cell>
          <cell r="Q198">
            <v>0</v>
          </cell>
          <cell r="R198">
            <v>0</v>
          </cell>
          <cell r="S198">
            <v>0</v>
          </cell>
          <cell r="T198">
            <v>0</v>
          </cell>
          <cell r="U198">
            <v>0</v>
          </cell>
          <cell r="V198">
            <v>0</v>
          </cell>
          <cell r="W198">
            <v>0</v>
          </cell>
        </row>
        <row r="199">
          <cell r="A199">
            <v>187</v>
          </cell>
          <cell r="B199">
            <v>40014</v>
          </cell>
          <cell r="C199" t="str">
            <v>PURCHASES - HARDWARES</v>
          </cell>
          <cell r="D199">
            <v>3121675.97</v>
          </cell>
          <cell r="E199">
            <v>0</v>
          </cell>
          <cell r="F199">
            <v>5166448.7300000004</v>
          </cell>
          <cell r="J199">
            <v>5166448.7300000004</v>
          </cell>
          <cell r="K199">
            <v>0</v>
          </cell>
          <cell r="M199">
            <v>0</v>
          </cell>
          <cell r="N199">
            <v>0</v>
          </cell>
          <cell r="P199">
            <v>5166448.7300000004</v>
          </cell>
          <cell r="Q199">
            <v>0</v>
          </cell>
          <cell r="R199">
            <v>0</v>
          </cell>
          <cell r="S199">
            <v>0</v>
          </cell>
          <cell r="T199">
            <v>0</v>
          </cell>
          <cell r="U199">
            <v>0</v>
          </cell>
          <cell r="V199">
            <v>0</v>
          </cell>
          <cell r="W199">
            <v>0</v>
          </cell>
        </row>
        <row r="200">
          <cell r="A200">
            <v>188</v>
          </cell>
          <cell r="B200">
            <v>40017</v>
          </cell>
          <cell r="C200" t="str">
            <v>PURCHASES - DIRECT SALES</v>
          </cell>
          <cell r="D200">
            <v>0</v>
          </cell>
          <cell r="E200">
            <v>0</v>
          </cell>
          <cell r="J200">
            <v>0</v>
          </cell>
          <cell r="K200">
            <v>0</v>
          </cell>
          <cell r="M200">
            <v>0</v>
          </cell>
          <cell r="N200">
            <v>0</v>
          </cell>
          <cell r="P200">
            <v>0</v>
          </cell>
          <cell r="Q200">
            <v>0</v>
          </cell>
          <cell r="R200">
            <v>0</v>
          </cell>
          <cell r="S200">
            <v>0</v>
          </cell>
          <cell r="T200">
            <v>0</v>
          </cell>
          <cell r="U200">
            <v>0</v>
          </cell>
          <cell r="V200">
            <v>0</v>
          </cell>
          <cell r="W200">
            <v>0</v>
          </cell>
        </row>
        <row r="201">
          <cell r="A201">
            <v>189</v>
          </cell>
          <cell r="B201">
            <v>40018</v>
          </cell>
          <cell r="C201" t="str">
            <v>PURCHASES - OTHERS</v>
          </cell>
          <cell r="D201">
            <v>0</v>
          </cell>
          <cell r="E201">
            <v>0</v>
          </cell>
          <cell r="F201">
            <v>2443.56</v>
          </cell>
          <cell r="J201">
            <v>2443.56</v>
          </cell>
          <cell r="K201">
            <v>0</v>
          </cell>
          <cell r="M201">
            <v>0</v>
          </cell>
          <cell r="N201">
            <v>0</v>
          </cell>
          <cell r="P201">
            <v>2443.56</v>
          </cell>
          <cell r="Q201">
            <v>0</v>
          </cell>
          <cell r="R201">
            <v>0</v>
          </cell>
          <cell r="S201">
            <v>0</v>
          </cell>
          <cell r="T201">
            <v>0</v>
          </cell>
          <cell r="U201">
            <v>0</v>
          </cell>
          <cell r="V201">
            <v>0</v>
          </cell>
          <cell r="W201">
            <v>0</v>
          </cell>
        </row>
        <row r="202">
          <cell r="A202">
            <v>190</v>
          </cell>
          <cell r="B202">
            <v>40301</v>
          </cell>
          <cell r="C202" t="str">
            <v>COGS - BLASTING GRITS</v>
          </cell>
          <cell r="D202">
            <v>29.39</v>
          </cell>
          <cell r="E202">
            <v>0</v>
          </cell>
          <cell r="F202">
            <v>29.39</v>
          </cell>
          <cell r="J202">
            <v>29.39</v>
          </cell>
          <cell r="K202">
            <v>0</v>
          </cell>
          <cell r="M202">
            <v>0</v>
          </cell>
          <cell r="N202">
            <v>0</v>
          </cell>
          <cell r="P202">
            <v>29.39</v>
          </cell>
          <cell r="Q202">
            <v>0</v>
          </cell>
          <cell r="R202">
            <v>0</v>
          </cell>
          <cell r="S202">
            <v>0</v>
          </cell>
          <cell r="T202">
            <v>0</v>
          </cell>
          <cell r="U202">
            <v>0</v>
          </cell>
          <cell r="V202">
            <v>0</v>
          </cell>
          <cell r="W202">
            <v>0</v>
          </cell>
        </row>
        <row r="203">
          <cell r="A203">
            <v>191</v>
          </cell>
          <cell r="B203">
            <v>40302</v>
          </cell>
          <cell r="C203" t="str">
            <v>COGS - DIESEL</v>
          </cell>
          <cell r="D203">
            <v>42847.79</v>
          </cell>
          <cell r="E203">
            <v>0</v>
          </cell>
          <cell r="F203">
            <v>42847.79</v>
          </cell>
          <cell r="J203">
            <v>42847.79</v>
          </cell>
          <cell r="K203">
            <v>0</v>
          </cell>
          <cell r="M203">
            <v>0</v>
          </cell>
          <cell r="N203">
            <v>0</v>
          </cell>
          <cell r="P203">
            <v>42847.79</v>
          </cell>
          <cell r="Q203">
            <v>0</v>
          </cell>
          <cell r="R203">
            <v>0</v>
          </cell>
          <cell r="S203">
            <v>0</v>
          </cell>
          <cell r="T203">
            <v>0</v>
          </cell>
          <cell r="U203">
            <v>0</v>
          </cell>
          <cell r="V203">
            <v>0</v>
          </cell>
          <cell r="W203">
            <v>0</v>
          </cell>
        </row>
        <row r="204">
          <cell r="A204">
            <v>192</v>
          </cell>
          <cell r="B204">
            <v>40303</v>
          </cell>
          <cell r="C204" t="str">
            <v>COGS - PAINT &amp; SOLVENT</v>
          </cell>
          <cell r="D204">
            <v>52.58</v>
          </cell>
          <cell r="E204">
            <v>0</v>
          </cell>
          <cell r="F204">
            <v>52.58</v>
          </cell>
          <cell r="J204">
            <v>52.58</v>
          </cell>
          <cell r="K204">
            <v>0</v>
          </cell>
          <cell r="M204">
            <v>0</v>
          </cell>
          <cell r="N204">
            <v>0</v>
          </cell>
          <cell r="P204">
            <v>52.58</v>
          </cell>
          <cell r="Q204">
            <v>0</v>
          </cell>
          <cell r="R204">
            <v>0</v>
          </cell>
          <cell r="S204">
            <v>0</v>
          </cell>
          <cell r="T204">
            <v>0</v>
          </cell>
          <cell r="U204">
            <v>0</v>
          </cell>
          <cell r="V204">
            <v>0</v>
          </cell>
          <cell r="W204">
            <v>0</v>
          </cell>
        </row>
        <row r="205">
          <cell r="A205">
            <v>193</v>
          </cell>
          <cell r="B205">
            <v>40304</v>
          </cell>
          <cell r="C205" t="str">
            <v>COGS - HARDWARES</v>
          </cell>
          <cell r="D205">
            <v>949.55</v>
          </cell>
          <cell r="E205">
            <v>0</v>
          </cell>
          <cell r="F205">
            <v>949.55</v>
          </cell>
          <cell r="J205">
            <v>949.55</v>
          </cell>
          <cell r="K205">
            <v>0</v>
          </cell>
          <cell r="M205">
            <v>0</v>
          </cell>
          <cell r="N205">
            <v>0</v>
          </cell>
          <cell r="P205">
            <v>949.55</v>
          </cell>
          <cell r="Q205">
            <v>0</v>
          </cell>
          <cell r="R205">
            <v>0</v>
          </cell>
          <cell r="S205">
            <v>0</v>
          </cell>
          <cell r="T205">
            <v>0</v>
          </cell>
          <cell r="U205">
            <v>0</v>
          </cell>
          <cell r="V205">
            <v>0</v>
          </cell>
          <cell r="W205">
            <v>0</v>
          </cell>
        </row>
        <row r="206">
          <cell r="A206">
            <v>194</v>
          </cell>
          <cell r="B206">
            <v>40305</v>
          </cell>
          <cell r="C206" t="str">
            <v>COGS - STATIONERY</v>
          </cell>
          <cell r="D206">
            <v>2193.88</v>
          </cell>
          <cell r="E206">
            <v>0</v>
          </cell>
          <cell r="F206">
            <v>2193.88</v>
          </cell>
          <cell r="J206">
            <v>2193.88</v>
          </cell>
          <cell r="K206">
            <v>0</v>
          </cell>
          <cell r="M206">
            <v>0</v>
          </cell>
          <cell r="N206">
            <v>0</v>
          </cell>
          <cell r="P206">
            <v>2193.88</v>
          </cell>
          <cell r="Q206">
            <v>0</v>
          </cell>
          <cell r="R206">
            <v>0</v>
          </cell>
          <cell r="S206">
            <v>0</v>
          </cell>
          <cell r="T206">
            <v>0</v>
          </cell>
          <cell r="U206">
            <v>0</v>
          </cell>
          <cell r="V206">
            <v>0</v>
          </cell>
          <cell r="W206">
            <v>0</v>
          </cell>
        </row>
        <row r="207">
          <cell r="A207">
            <v>195</v>
          </cell>
          <cell r="B207">
            <v>40307</v>
          </cell>
          <cell r="C207" t="str">
            <v>COGS - DIRECT SALES</v>
          </cell>
          <cell r="D207">
            <v>0</v>
          </cell>
          <cell r="E207">
            <v>0</v>
          </cell>
          <cell r="F207">
            <v>10075.26</v>
          </cell>
          <cell r="J207">
            <v>10075.26</v>
          </cell>
          <cell r="K207">
            <v>0</v>
          </cell>
          <cell r="M207">
            <v>0</v>
          </cell>
          <cell r="N207">
            <v>0</v>
          </cell>
          <cell r="P207">
            <v>10075.26</v>
          </cell>
          <cell r="Q207">
            <v>0</v>
          </cell>
          <cell r="R207">
            <v>0</v>
          </cell>
          <cell r="S207">
            <v>0</v>
          </cell>
          <cell r="T207">
            <v>0</v>
          </cell>
          <cell r="U207">
            <v>0</v>
          </cell>
          <cell r="V207">
            <v>0</v>
          </cell>
          <cell r="W207">
            <v>0</v>
          </cell>
        </row>
        <row r="208">
          <cell r="A208">
            <v>196</v>
          </cell>
          <cell r="B208">
            <v>40308</v>
          </cell>
          <cell r="C208" t="str">
            <v>COGS - ESTIMATED COST</v>
          </cell>
          <cell r="D208">
            <v>0</v>
          </cell>
          <cell r="E208">
            <v>0</v>
          </cell>
          <cell r="J208">
            <v>0</v>
          </cell>
          <cell r="K208">
            <v>0</v>
          </cell>
          <cell r="M208">
            <v>0</v>
          </cell>
          <cell r="N208">
            <v>0</v>
          </cell>
          <cell r="P208">
            <v>0</v>
          </cell>
          <cell r="Q208">
            <v>0</v>
          </cell>
          <cell r="R208">
            <v>0</v>
          </cell>
          <cell r="S208">
            <v>0</v>
          </cell>
          <cell r="T208">
            <v>0</v>
          </cell>
          <cell r="U208">
            <v>0</v>
          </cell>
          <cell r="V208">
            <v>0</v>
          </cell>
          <cell r="W208">
            <v>0</v>
          </cell>
        </row>
        <row r="209">
          <cell r="A209">
            <v>197</v>
          </cell>
          <cell r="B209">
            <v>40309</v>
          </cell>
          <cell r="C209" t="str">
            <v>COST DUE TO INVENTORY ADJS</v>
          </cell>
          <cell r="D209">
            <v>143491.35999999999</v>
          </cell>
          <cell r="E209">
            <v>0</v>
          </cell>
          <cell r="F209">
            <v>143491.35999999999</v>
          </cell>
          <cell r="J209">
            <v>143491.35999999999</v>
          </cell>
          <cell r="K209">
            <v>0</v>
          </cell>
          <cell r="M209">
            <v>0</v>
          </cell>
          <cell r="N209">
            <v>0</v>
          </cell>
          <cell r="P209">
            <v>143491.35999999999</v>
          </cell>
          <cell r="Q209">
            <v>0</v>
          </cell>
          <cell r="R209">
            <v>0</v>
          </cell>
          <cell r="S209">
            <v>0</v>
          </cell>
          <cell r="T209">
            <v>0</v>
          </cell>
          <cell r="U209">
            <v>0</v>
          </cell>
          <cell r="V209">
            <v>0</v>
          </cell>
          <cell r="W209">
            <v>0</v>
          </cell>
        </row>
        <row r="210">
          <cell r="A210">
            <v>198</v>
          </cell>
          <cell r="B210">
            <v>40310</v>
          </cell>
          <cell r="C210" t="str">
            <v>COGS - OTHERS</v>
          </cell>
          <cell r="D210">
            <v>0</v>
          </cell>
          <cell r="E210">
            <v>383.6</v>
          </cell>
          <cell r="G210">
            <v>383.6</v>
          </cell>
          <cell r="J210">
            <v>0</v>
          </cell>
          <cell r="K210">
            <v>383.6</v>
          </cell>
          <cell r="M210">
            <v>0</v>
          </cell>
          <cell r="N210">
            <v>0</v>
          </cell>
          <cell r="P210">
            <v>0</v>
          </cell>
          <cell r="Q210">
            <v>383.6</v>
          </cell>
          <cell r="R210">
            <v>0</v>
          </cell>
          <cell r="S210">
            <v>0</v>
          </cell>
          <cell r="T210">
            <v>0</v>
          </cell>
          <cell r="U210">
            <v>0</v>
          </cell>
          <cell r="V210">
            <v>0</v>
          </cell>
          <cell r="W210">
            <v>0</v>
          </cell>
        </row>
        <row r="211">
          <cell r="A211">
            <v>199</v>
          </cell>
          <cell r="B211" t="str">
            <v>6104-0001</v>
          </cell>
          <cell r="C211" t="str">
            <v>COGS - CHAMBER BLASTING - 50 - PO</v>
          </cell>
          <cell r="D211">
            <v>0</v>
          </cell>
          <cell r="E211">
            <v>0</v>
          </cell>
          <cell r="J211">
            <v>0</v>
          </cell>
          <cell r="K211">
            <v>0</v>
          </cell>
          <cell r="M211">
            <v>0</v>
          </cell>
          <cell r="N211">
            <v>0</v>
          </cell>
          <cell r="P211">
            <v>0</v>
          </cell>
          <cell r="Q211">
            <v>0</v>
          </cell>
          <cell r="T211">
            <v>55582.23</v>
          </cell>
          <cell r="U211">
            <v>0</v>
          </cell>
          <cell r="V211">
            <v>55582.23</v>
          </cell>
          <cell r="W211">
            <v>0</v>
          </cell>
        </row>
        <row r="212">
          <cell r="A212">
            <v>200</v>
          </cell>
          <cell r="B212" t="str">
            <v>6104-0002</v>
          </cell>
          <cell r="C212" t="str">
            <v>COGS - CHAMBER BLASTING - 50 - SC</v>
          </cell>
          <cell r="D212">
            <v>0</v>
          </cell>
          <cell r="E212">
            <v>0</v>
          </cell>
          <cell r="J212">
            <v>0</v>
          </cell>
          <cell r="K212">
            <v>0</v>
          </cell>
          <cell r="M212">
            <v>0</v>
          </cell>
          <cell r="N212">
            <v>0</v>
          </cell>
          <cell r="P212">
            <v>0</v>
          </cell>
          <cell r="Q212">
            <v>0</v>
          </cell>
          <cell r="T212">
            <v>20728.2</v>
          </cell>
          <cell r="U212">
            <v>0</v>
          </cell>
          <cell r="V212">
            <v>20728.2</v>
          </cell>
          <cell r="W212">
            <v>0</v>
          </cell>
        </row>
        <row r="213">
          <cell r="A213">
            <v>201</v>
          </cell>
          <cell r="B213" t="str">
            <v>6104-0003</v>
          </cell>
          <cell r="C213" t="str">
            <v>COGS - CHAMBER BLASTING - 50 - MR</v>
          </cell>
          <cell r="D213">
            <v>0</v>
          </cell>
          <cell r="E213">
            <v>0</v>
          </cell>
          <cell r="J213">
            <v>0</v>
          </cell>
          <cell r="K213">
            <v>0</v>
          </cell>
          <cell r="M213">
            <v>0</v>
          </cell>
          <cell r="N213">
            <v>0</v>
          </cell>
          <cell r="P213">
            <v>0</v>
          </cell>
          <cell r="Q213">
            <v>0</v>
          </cell>
          <cell r="T213">
            <v>51223.14</v>
          </cell>
          <cell r="U213">
            <v>0</v>
          </cell>
          <cell r="V213">
            <v>51223.14</v>
          </cell>
          <cell r="W213">
            <v>0</v>
          </cell>
        </row>
        <row r="214">
          <cell r="A214">
            <v>202</v>
          </cell>
          <cell r="B214" t="str">
            <v>6104-0004</v>
          </cell>
          <cell r="C214" t="str">
            <v>COGS - CHAMBER BLASTING - 50 - YL</v>
          </cell>
          <cell r="D214">
            <v>0</v>
          </cell>
          <cell r="E214">
            <v>0</v>
          </cell>
          <cell r="J214">
            <v>0</v>
          </cell>
          <cell r="K214">
            <v>0</v>
          </cell>
          <cell r="M214">
            <v>0</v>
          </cell>
          <cell r="N214">
            <v>0</v>
          </cell>
          <cell r="P214">
            <v>0</v>
          </cell>
          <cell r="Q214">
            <v>0</v>
          </cell>
          <cell r="T214">
            <v>1938.81</v>
          </cell>
          <cell r="U214">
            <v>0</v>
          </cell>
          <cell r="V214">
            <v>1938.81</v>
          </cell>
          <cell r="W214">
            <v>0</v>
          </cell>
        </row>
        <row r="215">
          <cell r="A215">
            <v>203</v>
          </cell>
          <cell r="B215" t="str">
            <v>6104-0005</v>
          </cell>
          <cell r="C215" t="str">
            <v>COGS - CHAMBER BLASTING - 50 - MI</v>
          </cell>
          <cell r="D215">
            <v>0</v>
          </cell>
          <cell r="E215">
            <v>0</v>
          </cell>
          <cell r="J215">
            <v>0</v>
          </cell>
          <cell r="K215">
            <v>0</v>
          </cell>
          <cell r="M215">
            <v>0</v>
          </cell>
          <cell r="N215">
            <v>0</v>
          </cell>
          <cell r="P215">
            <v>0</v>
          </cell>
          <cell r="Q215">
            <v>0</v>
          </cell>
          <cell r="T215">
            <v>178.72</v>
          </cell>
          <cell r="U215">
            <v>0</v>
          </cell>
          <cell r="V215">
            <v>178.72</v>
          </cell>
          <cell r="W215">
            <v>0</v>
          </cell>
        </row>
        <row r="216">
          <cell r="A216">
            <v>204</v>
          </cell>
          <cell r="B216">
            <v>40501</v>
          </cell>
          <cell r="C216" t="str">
            <v>STOCK WRITTEN OFF</v>
          </cell>
          <cell r="D216">
            <v>0</v>
          </cell>
          <cell r="E216">
            <v>0</v>
          </cell>
          <cell r="F216">
            <v>173201.61</v>
          </cell>
          <cell r="J216">
            <v>173201.61</v>
          </cell>
          <cell r="K216">
            <v>0</v>
          </cell>
          <cell r="M216">
            <v>0</v>
          </cell>
          <cell r="N216">
            <v>0</v>
          </cell>
          <cell r="P216">
            <v>173201.61</v>
          </cell>
          <cell r="Q216">
            <v>0</v>
          </cell>
          <cell r="R216">
            <v>0</v>
          </cell>
          <cell r="S216">
            <v>0</v>
          </cell>
          <cell r="T216">
            <v>0</v>
          </cell>
          <cell r="U216">
            <v>0</v>
          </cell>
          <cell r="V216">
            <v>0</v>
          </cell>
          <cell r="W216">
            <v>0</v>
          </cell>
        </row>
        <row r="217">
          <cell r="A217">
            <v>205</v>
          </cell>
          <cell r="B217">
            <v>40504</v>
          </cell>
          <cell r="C217" t="str">
            <v>PURCHASE COST CLEARING</v>
          </cell>
          <cell r="D217">
            <v>0</v>
          </cell>
          <cell r="E217">
            <v>723122.12</v>
          </cell>
          <cell r="G217">
            <v>1070238.55</v>
          </cell>
          <cell r="J217">
            <v>0</v>
          </cell>
          <cell r="K217">
            <v>1070238.55</v>
          </cell>
          <cell r="M217">
            <v>0</v>
          </cell>
          <cell r="N217">
            <v>0</v>
          </cell>
          <cell r="P217">
            <v>0</v>
          </cell>
          <cell r="Q217">
            <v>1070238.55</v>
          </cell>
          <cell r="R217">
            <v>0</v>
          </cell>
          <cell r="S217">
            <v>0</v>
          </cell>
          <cell r="T217">
            <v>0</v>
          </cell>
          <cell r="U217">
            <v>0</v>
          </cell>
          <cell r="V217">
            <v>0</v>
          </cell>
          <cell r="W217">
            <v>0</v>
          </cell>
        </row>
        <row r="218">
          <cell r="A218">
            <v>206</v>
          </cell>
          <cell r="B218">
            <v>41001</v>
          </cell>
          <cell r="C218" t="str">
            <v>SUBCON COST - 3RD PARTIES</v>
          </cell>
          <cell r="D218">
            <v>4869037.6100000003</v>
          </cell>
          <cell r="E218">
            <v>0</v>
          </cell>
          <cell r="F218">
            <v>5156036.6500000004</v>
          </cell>
          <cell r="J218">
            <v>5156036.6500000004</v>
          </cell>
          <cell r="K218">
            <v>0</v>
          </cell>
          <cell r="M218">
            <v>0</v>
          </cell>
          <cell r="N218">
            <v>0</v>
          </cell>
          <cell r="P218">
            <v>5156036.6500000004</v>
          </cell>
          <cell r="Q218">
            <v>0</v>
          </cell>
          <cell r="R218">
            <v>0</v>
          </cell>
          <cell r="S218">
            <v>0</v>
          </cell>
          <cell r="T218">
            <v>0</v>
          </cell>
          <cell r="U218">
            <v>0</v>
          </cell>
          <cell r="V218">
            <v>0</v>
          </cell>
          <cell r="W218">
            <v>0</v>
          </cell>
        </row>
        <row r="219">
          <cell r="A219">
            <v>207</v>
          </cell>
          <cell r="B219">
            <v>41003</v>
          </cell>
          <cell r="C219" t="str">
            <v>SUBCON COST - BKM GRP</v>
          </cell>
          <cell r="D219">
            <v>2149500.9</v>
          </cell>
          <cell r="E219">
            <v>0</v>
          </cell>
          <cell r="F219">
            <v>626824.44999999995</v>
          </cell>
          <cell r="J219">
            <v>626824.44999999995</v>
          </cell>
          <cell r="K219">
            <v>0</v>
          </cell>
          <cell r="M219">
            <v>0</v>
          </cell>
          <cell r="N219">
            <v>0</v>
          </cell>
          <cell r="P219">
            <v>626824.44999999995</v>
          </cell>
          <cell r="Q219">
            <v>0</v>
          </cell>
          <cell r="R219">
            <v>0</v>
          </cell>
          <cell r="S219">
            <v>0</v>
          </cell>
          <cell r="T219">
            <v>0</v>
          </cell>
          <cell r="U219">
            <v>0</v>
          </cell>
          <cell r="V219">
            <v>0</v>
          </cell>
          <cell r="W219">
            <v>0</v>
          </cell>
        </row>
        <row r="220">
          <cell r="A220">
            <v>208</v>
          </cell>
          <cell r="B220">
            <v>41301</v>
          </cell>
          <cell r="C220" t="str">
            <v>SALARY - FOREIGN WORKERS</v>
          </cell>
          <cell r="D220">
            <v>63193.32</v>
          </cell>
          <cell r="E220">
            <v>0</v>
          </cell>
          <cell r="F220">
            <v>63193.32</v>
          </cell>
          <cell r="J220">
            <v>63193.32</v>
          </cell>
          <cell r="K220">
            <v>0</v>
          </cell>
          <cell r="M220">
            <v>0</v>
          </cell>
          <cell r="N220">
            <v>0</v>
          </cell>
          <cell r="P220">
            <v>63193.32</v>
          </cell>
          <cell r="Q220">
            <v>0</v>
          </cell>
          <cell r="R220">
            <v>0</v>
          </cell>
          <cell r="S220">
            <v>0</v>
          </cell>
          <cell r="T220">
            <v>0</v>
          </cell>
          <cell r="U220">
            <v>0</v>
          </cell>
          <cell r="V220">
            <v>0</v>
          </cell>
          <cell r="W220">
            <v>0</v>
          </cell>
        </row>
        <row r="221">
          <cell r="A221">
            <v>209</v>
          </cell>
          <cell r="B221">
            <v>41601</v>
          </cell>
          <cell r="C221" t="str">
            <v>FOREIGN WORKER LEVY</v>
          </cell>
          <cell r="D221">
            <v>17506.68</v>
          </cell>
          <cell r="E221">
            <v>0</v>
          </cell>
          <cell r="F221">
            <v>31965.27</v>
          </cell>
          <cell r="J221">
            <v>31965.27</v>
          </cell>
          <cell r="K221">
            <v>0</v>
          </cell>
          <cell r="M221">
            <v>0</v>
          </cell>
          <cell r="N221">
            <v>0</v>
          </cell>
          <cell r="P221">
            <v>31965.27</v>
          </cell>
          <cell r="Q221">
            <v>0</v>
          </cell>
          <cell r="R221">
            <v>0</v>
          </cell>
          <cell r="S221">
            <v>0</v>
          </cell>
          <cell r="T221">
            <v>0</v>
          </cell>
          <cell r="U221">
            <v>0</v>
          </cell>
          <cell r="V221">
            <v>0</v>
          </cell>
          <cell r="W221">
            <v>0</v>
          </cell>
        </row>
        <row r="222">
          <cell r="A222">
            <v>210</v>
          </cell>
          <cell r="B222">
            <v>41701</v>
          </cell>
          <cell r="C222" t="str">
            <v>SALARY/WAGES LOCAL WORKERS</v>
          </cell>
          <cell r="D222">
            <v>196474.17</v>
          </cell>
          <cell r="E222">
            <v>0</v>
          </cell>
          <cell r="F222">
            <v>243495.03</v>
          </cell>
          <cell r="J222">
            <v>243495.03</v>
          </cell>
          <cell r="K222">
            <v>0</v>
          </cell>
          <cell r="M222">
            <v>0</v>
          </cell>
          <cell r="N222">
            <v>0</v>
          </cell>
          <cell r="P222">
            <v>243495.03</v>
          </cell>
          <cell r="Q222">
            <v>0</v>
          </cell>
          <cell r="R222">
            <v>0</v>
          </cell>
          <cell r="S222">
            <v>0</v>
          </cell>
          <cell r="T222">
            <v>0</v>
          </cell>
          <cell r="U222">
            <v>0</v>
          </cell>
          <cell r="V222">
            <v>0</v>
          </cell>
          <cell r="W222">
            <v>0</v>
          </cell>
        </row>
        <row r="223">
          <cell r="A223">
            <v>211</v>
          </cell>
          <cell r="B223">
            <v>41703</v>
          </cell>
          <cell r="C223" t="str">
            <v>JAMSOSTEK - STAFF</v>
          </cell>
          <cell r="D223">
            <v>3086.2</v>
          </cell>
          <cell r="E223">
            <v>0</v>
          </cell>
          <cell r="F223">
            <v>3086.2</v>
          </cell>
          <cell r="J223">
            <v>3086.2</v>
          </cell>
          <cell r="K223">
            <v>0</v>
          </cell>
          <cell r="M223">
            <v>0</v>
          </cell>
          <cell r="N223">
            <v>0</v>
          </cell>
          <cell r="P223">
            <v>3086.2</v>
          </cell>
          <cell r="Q223">
            <v>0</v>
          </cell>
          <cell r="R223">
            <v>0</v>
          </cell>
          <cell r="S223">
            <v>0</v>
          </cell>
          <cell r="T223">
            <v>0</v>
          </cell>
          <cell r="U223">
            <v>0</v>
          </cell>
          <cell r="V223">
            <v>0</v>
          </cell>
          <cell r="W223">
            <v>0</v>
          </cell>
        </row>
        <row r="224">
          <cell r="A224">
            <v>212</v>
          </cell>
          <cell r="B224">
            <v>43001</v>
          </cell>
          <cell r="C224" t="str">
            <v>DEPN-PLANT &amp; MACHINERY</v>
          </cell>
          <cell r="D224">
            <v>447945.68</v>
          </cell>
          <cell r="E224">
            <v>0</v>
          </cell>
          <cell r="F224">
            <v>835841.68</v>
          </cell>
          <cell r="J224">
            <v>835841.68</v>
          </cell>
          <cell r="K224">
            <v>0</v>
          </cell>
          <cell r="M224">
            <v>50333.19</v>
          </cell>
          <cell r="N224">
            <v>0</v>
          </cell>
          <cell r="P224">
            <v>886174.87000000011</v>
          </cell>
          <cell r="Q224">
            <v>0</v>
          </cell>
          <cell r="R224">
            <v>457801.7</v>
          </cell>
          <cell r="S224">
            <v>0</v>
          </cell>
          <cell r="T224">
            <v>0</v>
          </cell>
          <cell r="U224">
            <v>0</v>
          </cell>
          <cell r="V224">
            <v>457801.7</v>
          </cell>
          <cell r="W224">
            <v>0</v>
          </cell>
        </row>
        <row r="225">
          <cell r="A225">
            <v>213</v>
          </cell>
          <cell r="B225" t="str">
            <v>7403-0014</v>
          </cell>
          <cell r="C225" t="str">
            <v>DEPR - MACHINERY -  BLASTING CHAMBER</v>
          </cell>
          <cell r="D225">
            <v>976.28</v>
          </cell>
          <cell r="E225">
            <v>0</v>
          </cell>
          <cell r="J225">
            <v>0</v>
          </cell>
          <cell r="K225">
            <v>0</v>
          </cell>
          <cell r="M225">
            <v>0</v>
          </cell>
          <cell r="N225">
            <v>0</v>
          </cell>
          <cell r="P225">
            <v>0</v>
          </cell>
          <cell r="Q225">
            <v>0</v>
          </cell>
          <cell r="T225">
            <v>12413.72</v>
          </cell>
          <cell r="U225">
            <v>0</v>
          </cell>
          <cell r="V225">
            <v>12413.72</v>
          </cell>
          <cell r="W225">
            <v>0</v>
          </cell>
        </row>
        <row r="226">
          <cell r="A226">
            <v>214</v>
          </cell>
          <cell r="B226">
            <v>43002</v>
          </cell>
          <cell r="C226" t="str">
            <v>DEPN-TOOLS &amp; EQUIPMENTS</v>
          </cell>
          <cell r="D226">
            <v>180577.96</v>
          </cell>
          <cell r="E226">
            <v>0</v>
          </cell>
          <cell r="F226">
            <v>59909.599999999999</v>
          </cell>
          <cell r="J226">
            <v>59909.599999999999</v>
          </cell>
          <cell r="K226">
            <v>0</v>
          </cell>
          <cell r="M226">
            <v>4131.0600000000004</v>
          </cell>
          <cell r="N226">
            <v>0</v>
          </cell>
          <cell r="P226">
            <v>64040.659999999996</v>
          </cell>
          <cell r="Q226">
            <v>0</v>
          </cell>
          <cell r="R226">
            <v>48187.14</v>
          </cell>
          <cell r="S226">
            <v>0</v>
          </cell>
          <cell r="T226">
            <v>0</v>
          </cell>
          <cell r="U226">
            <v>0</v>
          </cell>
          <cell r="V226">
            <v>48187.14</v>
          </cell>
          <cell r="W226">
            <v>0</v>
          </cell>
        </row>
        <row r="227">
          <cell r="A227">
            <v>215</v>
          </cell>
          <cell r="B227">
            <v>43003</v>
          </cell>
          <cell r="C227" t="str">
            <v>DEPN-FORKLIFTS</v>
          </cell>
          <cell r="D227">
            <v>0</v>
          </cell>
          <cell r="E227">
            <v>0</v>
          </cell>
          <cell r="J227">
            <v>0</v>
          </cell>
          <cell r="K227">
            <v>0</v>
          </cell>
          <cell r="M227">
            <v>0</v>
          </cell>
          <cell r="N227">
            <v>0</v>
          </cell>
          <cell r="P227">
            <v>0</v>
          </cell>
          <cell r="Q227">
            <v>0</v>
          </cell>
          <cell r="R227">
            <v>0</v>
          </cell>
          <cell r="S227">
            <v>0</v>
          </cell>
          <cell r="T227">
            <v>0</v>
          </cell>
          <cell r="U227">
            <v>0</v>
          </cell>
          <cell r="V227">
            <v>0</v>
          </cell>
          <cell r="W227">
            <v>0</v>
          </cell>
        </row>
        <row r="228">
          <cell r="A228">
            <v>216</v>
          </cell>
          <cell r="B228">
            <v>43004</v>
          </cell>
          <cell r="C228" t="str">
            <v>DEPN-MOTOR VEHICLES</v>
          </cell>
          <cell r="D228">
            <v>22349.040000000001</v>
          </cell>
          <cell r="E228">
            <v>0</v>
          </cell>
          <cell r="F228">
            <v>29330.61</v>
          </cell>
          <cell r="J228">
            <v>29330.61</v>
          </cell>
          <cell r="K228">
            <v>0</v>
          </cell>
          <cell r="M228">
            <v>11.34</v>
          </cell>
          <cell r="N228">
            <v>0</v>
          </cell>
          <cell r="P228">
            <v>29341.95</v>
          </cell>
          <cell r="Q228">
            <v>0</v>
          </cell>
          <cell r="R228">
            <v>24332.52</v>
          </cell>
          <cell r="S228">
            <v>0</v>
          </cell>
          <cell r="T228">
            <v>0</v>
          </cell>
          <cell r="U228">
            <v>0</v>
          </cell>
          <cell r="V228">
            <v>24332.52</v>
          </cell>
          <cell r="W228">
            <v>0</v>
          </cell>
        </row>
        <row r="229">
          <cell r="A229">
            <v>217</v>
          </cell>
          <cell r="B229">
            <v>43005</v>
          </cell>
          <cell r="C229" t="str">
            <v>DEPN-YARD DEVELOPMENTS</v>
          </cell>
          <cell r="D229">
            <v>6741.3</v>
          </cell>
          <cell r="E229">
            <v>0</v>
          </cell>
          <cell r="F229">
            <v>16699.099999999999</v>
          </cell>
          <cell r="J229">
            <v>16699.099999999999</v>
          </cell>
          <cell r="K229">
            <v>0</v>
          </cell>
          <cell r="M229">
            <v>66298.31</v>
          </cell>
          <cell r="N229">
            <v>0</v>
          </cell>
          <cell r="P229">
            <v>82997.41</v>
          </cell>
          <cell r="Q229">
            <v>0</v>
          </cell>
          <cell r="R229">
            <v>0</v>
          </cell>
          <cell r="S229">
            <v>0</v>
          </cell>
          <cell r="T229">
            <v>0</v>
          </cell>
          <cell r="U229">
            <v>0</v>
          </cell>
          <cell r="V229">
            <v>0</v>
          </cell>
          <cell r="W229">
            <v>0</v>
          </cell>
        </row>
        <row r="230">
          <cell r="A230">
            <v>218</v>
          </cell>
          <cell r="B230">
            <v>43101</v>
          </cell>
          <cell r="C230" t="str">
            <v>INSURANCE</v>
          </cell>
          <cell r="D230">
            <v>15303.74</v>
          </cell>
          <cell r="E230">
            <v>0</v>
          </cell>
          <cell r="F230">
            <v>26814.85</v>
          </cell>
          <cell r="J230">
            <v>26814.85</v>
          </cell>
          <cell r="K230">
            <v>0</v>
          </cell>
          <cell r="M230">
            <v>0</v>
          </cell>
          <cell r="N230">
            <v>2964.34</v>
          </cell>
          <cell r="P230">
            <v>23850.51</v>
          </cell>
          <cell r="Q230">
            <v>0</v>
          </cell>
          <cell r="R230">
            <v>10315.94</v>
          </cell>
          <cell r="S230">
            <v>0</v>
          </cell>
          <cell r="T230">
            <v>0</v>
          </cell>
          <cell r="U230">
            <v>0</v>
          </cell>
          <cell r="V230">
            <v>10315.94</v>
          </cell>
          <cell r="W230">
            <v>0</v>
          </cell>
        </row>
        <row r="231">
          <cell r="A231">
            <v>219</v>
          </cell>
          <cell r="B231">
            <v>43201</v>
          </cell>
          <cell r="C231" t="str">
            <v>RENTAL - AIR COMPRESSORS</v>
          </cell>
          <cell r="D231">
            <v>37017</v>
          </cell>
          <cell r="E231">
            <v>0</v>
          </cell>
          <cell r="F231">
            <v>64078.85</v>
          </cell>
          <cell r="J231">
            <v>64078.85</v>
          </cell>
          <cell r="K231">
            <v>0</v>
          </cell>
          <cell r="M231">
            <v>0</v>
          </cell>
          <cell r="N231">
            <v>0</v>
          </cell>
          <cell r="P231">
            <v>64078.85</v>
          </cell>
          <cell r="Q231">
            <v>0</v>
          </cell>
          <cell r="R231">
            <v>0</v>
          </cell>
          <cell r="S231">
            <v>0</v>
          </cell>
          <cell r="T231">
            <v>0</v>
          </cell>
          <cell r="U231">
            <v>0</v>
          </cell>
          <cell r="V231">
            <v>0</v>
          </cell>
          <cell r="W231">
            <v>0</v>
          </cell>
        </row>
        <row r="232">
          <cell r="A232">
            <v>220</v>
          </cell>
          <cell r="B232">
            <v>43202</v>
          </cell>
          <cell r="C232" t="str">
            <v>RENTAL - HYDROJETING MACHINES</v>
          </cell>
          <cell r="D232">
            <v>0</v>
          </cell>
          <cell r="E232">
            <v>0</v>
          </cell>
          <cell r="J232">
            <v>0</v>
          </cell>
          <cell r="K232">
            <v>0</v>
          </cell>
          <cell r="M232">
            <v>0</v>
          </cell>
          <cell r="N232">
            <v>0</v>
          </cell>
          <cell r="P232">
            <v>0</v>
          </cell>
          <cell r="Q232">
            <v>0</v>
          </cell>
          <cell r="R232">
            <v>0</v>
          </cell>
          <cell r="S232">
            <v>0</v>
          </cell>
          <cell r="T232">
            <v>0</v>
          </cell>
          <cell r="U232">
            <v>0</v>
          </cell>
          <cell r="V232">
            <v>0</v>
          </cell>
          <cell r="W232">
            <v>0</v>
          </cell>
        </row>
        <row r="233">
          <cell r="A233">
            <v>221</v>
          </cell>
          <cell r="B233">
            <v>43203</v>
          </cell>
          <cell r="C233" t="str">
            <v>RENTAL - FORKLIFTS</v>
          </cell>
          <cell r="D233">
            <v>89595.89</v>
          </cell>
          <cell r="E233">
            <v>0</v>
          </cell>
          <cell r="F233">
            <v>104155.89</v>
          </cell>
          <cell r="J233">
            <v>104155.89</v>
          </cell>
          <cell r="K233">
            <v>0</v>
          </cell>
          <cell r="M233">
            <v>0</v>
          </cell>
          <cell r="N233">
            <v>0</v>
          </cell>
          <cell r="P233">
            <v>104155.89</v>
          </cell>
          <cell r="Q233">
            <v>0</v>
          </cell>
          <cell r="R233">
            <v>0</v>
          </cell>
          <cell r="S233">
            <v>0</v>
          </cell>
          <cell r="T233">
            <v>0</v>
          </cell>
          <cell r="U233">
            <v>0</v>
          </cell>
          <cell r="V233">
            <v>0</v>
          </cell>
          <cell r="W233">
            <v>0</v>
          </cell>
        </row>
        <row r="234">
          <cell r="A234">
            <v>222</v>
          </cell>
          <cell r="B234">
            <v>43204</v>
          </cell>
          <cell r="C234" t="str">
            <v>RENTAL - MOTOR VEHICLES</v>
          </cell>
          <cell r="D234">
            <v>3237.99</v>
          </cell>
          <cell r="E234">
            <v>0</v>
          </cell>
          <cell r="F234">
            <v>8399.58</v>
          </cell>
          <cell r="J234">
            <v>8399.58</v>
          </cell>
          <cell r="K234">
            <v>0</v>
          </cell>
          <cell r="M234">
            <v>0</v>
          </cell>
          <cell r="N234">
            <v>0</v>
          </cell>
          <cell r="P234">
            <v>8399.58</v>
          </cell>
          <cell r="Q234">
            <v>0</v>
          </cell>
          <cell r="R234">
            <v>0</v>
          </cell>
          <cell r="S234">
            <v>0</v>
          </cell>
          <cell r="T234">
            <v>0</v>
          </cell>
          <cell r="U234">
            <v>0</v>
          </cell>
          <cell r="V234">
            <v>0</v>
          </cell>
          <cell r="W234">
            <v>0</v>
          </cell>
        </row>
        <row r="235">
          <cell r="A235">
            <v>223</v>
          </cell>
          <cell r="B235">
            <v>43206</v>
          </cell>
          <cell r="C235" t="str">
            <v>RENTAL - FACILITIES</v>
          </cell>
          <cell r="D235">
            <v>0</v>
          </cell>
          <cell r="E235">
            <v>0</v>
          </cell>
          <cell r="J235">
            <v>0</v>
          </cell>
          <cell r="K235">
            <v>0</v>
          </cell>
          <cell r="M235">
            <v>0</v>
          </cell>
          <cell r="N235">
            <v>0</v>
          </cell>
          <cell r="P235">
            <v>0</v>
          </cell>
          <cell r="Q235">
            <v>0</v>
          </cell>
          <cell r="R235">
            <v>0</v>
          </cell>
          <cell r="S235">
            <v>0</v>
          </cell>
          <cell r="T235">
            <v>0</v>
          </cell>
          <cell r="U235">
            <v>0</v>
          </cell>
          <cell r="V235">
            <v>0</v>
          </cell>
          <cell r="W235">
            <v>0</v>
          </cell>
        </row>
        <row r="236">
          <cell r="A236">
            <v>224</v>
          </cell>
          <cell r="B236">
            <v>43207</v>
          </cell>
          <cell r="C236" t="str">
            <v>RENTAL - OTHERS</v>
          </cell>
          <cell r="D236">
            <v>289166.34000000003</v>
          </cell>
          <cell r="E236">
            <v>0</v>
          </cell>
          <cell r="F236">
            <v>318102.83</v>
          </cell>
          <cell r="J236">
            <v>318102.83</v>
          </cell>
          <cell r="K236">
            <v>0</v>
          </cell>
          <cell r="M236">
            <v>0</v>
          </cell>
          <cell r="N236">
            <v>0</v>
          </cell>
          <cell r="P236">
            <v>318102.83</v>
          </cell>
          <cell r="Q236">
            <v>0</v>
          </cell>
          <cell r="R236">
            <v>0</v>
          </cell>
          <cell r="S236">
            <v>0</v>
          </cell>
          <cell r="T236">
            <v>0</v>
          </cell>
          <cell r="U236">
            <v>0</v>
          </cell>
          <cell r="V236">
            <v>0</v>
          </cell>
          <cell r="W236">
            <v>0</v>
          </cell>
        </row>
        <row r="237">
          <cell r="A237">
            <v>225</v>
          </cell>
          <cell r="B237">
            <v>43501</v>
          </cell>
          <cell r="C237" t="str">
            <v>REPAIR - AIR COMPRESSORS</v>
          </cell>
          <cell r="D237">
            <v>0</v>
          </cell>
          <cell r="E237">
            <v>0</v>
          </cell>
          <cell r="J237">
            <v>0</v>
          </cell>
          <cell r="K237">
            <v>0</v>
          </cell>
          <cell r="M237">
            <v>0</v>
          </cell>
          <cell r="N237">
            <v>0</v>
          </cell>
          <cell r="P237">
            <v>0</v>
          </cell>
          <cell r="Q237">
            <v>0</v>
          </cell>
          <cell r="R237">
            <v>0</v>
          </cell>
          <cell r="S237">
            <v>0</v>
          </cell>
          <cell r="T237">
            <v>0</v>
          </cell>
          <cell r="U237">
            <v>0</v>
          </cell>
          <cell r="V237">
            <v>0</v>
          </cell>
          <cell r="W237">
            <v>0</v>
          </cell>
        </row>
        <row r="238">
          <cell r="A238">
            <v>226</v>
          </cell>
          <cell r="B238">
            <v>43503</v>
          </cell>
          <cell r="C238" t="str">
            <v>REPAIR - FORKLIFTS</v>
          </cell>
          <cell r="D238">
            <v>782.6</v>
          </cell>
          <cell r="E238">
            <v>0</v>
          </cell>
          <cell r="F238">
            <v>2103.56</v>
          </cell>
          <cell r="J238">
            <v>2103.56</v>
          </cell>
          <cell r="K238">
            <v>0</v>
          </cell>
          <cell r="M238">
            <v>0</v>
          </cell>
          <cell r="N238">
            <v>0</v>
          </cell>
          <cell r="P238">
            <v>2103.56</v>
          </cell>
          <cell r="Q238">
            <v>0</v>
          </cell>
          <cell r="R238">
            <v>0</v>
          </cell>
          <cell r="S238">
            <v>0</v>
          </cell>
          <cell r="T238">
            <v>0</v>
          </cell>
          <cell r="U238">
            <v>0</v>
          </cell>
          <cell r="V238">
            <v>0</v>
          </cell>
          <cell r="W238">
            <v>0</v>
          </cell>
        </row>
        <row r="239">
          <cell r="A239">
            <v>227</v>
          </cell>
          <cell r="B239">
            <v>43504</v>
          </cell>
          <cell r="C239" t="str">
            <v>REPAIR - MOTOR VEHICLES</v>
          </cell>
          <cell r="D239">
            <v>893.2</v>
          </cell>
          <cell r="E239">
            <v>0</v>
          </cell>
          <cell r="F239">
            <v>893.2</v>
          </cell>
          <cell r="J239">
            <v>893.2</v>
          </cell>
          <cell r="K239">
            <v>0</v>
          </cell>
          <cell r="M239">
            <v>0</v>
          </cell>
          <cell r="N239">
            <v>0</v>
          </cell>
          <cell r="P239">
            <v>893.2</v>
          </cell>
          <cell r="Q239">
            <v>0</v>
          </cell>
          <cell r="R239">
            <v>8681.24</v>
          </cell>
          <cell r="S239">
            <v>0</v>
          </cell>
          <cell r="T239">
            <v>0</v>
          </cell>
          <cell r="U239">
            <v>0</v>
          </cell>
          <cell r="V239">
            <v>8681.24</v>
          </cell>
          <cell r="W239">
            <v>0</v>
          </cell>
        </row>
        <row r="240">
          <cell r="A240">
            <v>228</v>
          </cell>
          <cell r="B240">
            <v>43505</v>
          </cell>
          <cell r="C240" t="str">
            <v>REPAIR - OTHERS</v>
          </cell>
          <cell r="D240">
            <v>350</v>
          </cell>
          <cell r="E240">
            <v>0</v>
          </cell>
          <cell r="F240">
            <v>350</v>
          </cell>
          <cell r="J240">
            <v>350</v>
          </cell>
          <cell r="K240">
            <v>0</v>
          </cell>
          <cell r="M240">
            <v>0</v>
          </cell>
          <cell r="N240">
            <v>0</v>
          </cell>
          <cell r="P240">
            <v>350</v>
          </cell>
          <cell r="Q240">
            <v>0</v>
          </cell>
          <cell r="R240">
            <v>0</v>
          </cell>
          <cell r="S240">
            <v>0</v>
          </cell>
          <cell r="T240">
            <v>0</v>
          </cell>
          <cell r="U240">
            <v>0</v>
          </cell>
          <cell r="V240">
            <v>0</v>
          </cell>
          <cell r="W240">
            <v>0</v>
          </cell>
        </row>
        <row r="241">
          <cell r="A241">
            <v>229</v>
          </cell>
          <cell r="B241">
            <v>44002</v>
          </cell>
          <cell r="C241" t="str">
            <v>MAINTENANCE - SITE OFFICES</v>
          </cell>
          <cell r="D241">
            <v>12</v>
          </cell>
          <cell r="E241">
            <v>0</v>
          </cell>
          <cell r="F241">
            <v>12</v>
          </cell>
          <cell r="J241">
            <v>12</v>
          </cell>
          <cell r="K241">
            <v>0</v>
          </cell>
          <cell r="M241">
            <v>0</v>
          </cell>
          <cell r="N241">
            <v>0</v>
          </cell>
          <cell r="P241">
            <v>12</v>
          </cell>
          <cell r="Q241">
            <v>0</v>
          </cell>
          <cell r="R241">
            <v>0</v>
          </cell>
          <cell r="S241">
            <v>0</v>
          </cell>
          <cell r="T241">
            <v>0</v>
          </cell>
          <cell r="U241">
            <v>0</v>
          </cell>
          <cell r="V241">
            <v>0</v>
          </cell>
          <cell r="W241">
            <v>0</v>
          </cell>
        </row>
        <row r="242">
          <cell r="A242">
            <v>230</v>
          </cell>
          <cell r="B242">
            <v>44003</v>
          </cell>
          <cell r="C242" t="str">
            <v>MAINTENANCE - OTHER EQUIPMENTS</v>
          </cell>
          <cell r="D242">
            <v>159806.60999999999</v>
          </cell>
          <cell r="E242">
            <v>0</v>
          </cell>
          <cell r="F242">
            <v>280486.57</v>
          </cell>
          <cell r="J242">
            <v>280486.57</v>
          </cell>
          <cell r="K242">
            <v>0</v>
          </cell>
          <cell r="M242">
            <v>0</v>
          </cell>
          <cell r="N242">
            <v>0</v>
          </cell>
          <cell r="P242">
            <v>280486.57</v>
          </cell>
          <cell r="Q242">
            <v>0</v>
          </cell>
          <cell r="R242">
            <v>117735.79</v>
          </cell>
          <cell r="S242">
            <v>0</v>
          </cell>
          <cell r="T242">
            <v>0</v>
          </cell>
          <cell r="U242">
            <v>0</v>
          </cell>
          <cell r="V242">
            <v>117735.79</v>
          </cell>
          <cell r="W242">
            <v>0</v>
          </cell>
        </row>
        <row r="243">
          <cell r="A243">
            <v>231</v>
          </cell>
          <cell r="B243">
            <v>44004</v>
          </cell>
          <cell r="C243" t="str">
            <v>MAINTENANCE - YARD FACILITIES</v>
          </cell>
          <cell r="D243">
            <v>14564</v>
          </cell>
          <cell r="E243">
            <v>0</v>
          </cell>
          <cell r="F243">
            <v>31295.63</v>
          </cell>
          <cell r="J243">
            <v>31295.63</v>
          </cell>
          <cell r="K243">
            <v>0</v>
          </cell>
          <cell r="M243">
            <v>0</v>
          </cell>
          <cell r="N243">
            <v>0</v>
          </cell>
          <cell r="P243">
            <v>31295.63</v>
          </cell>
          <cell r="Q243">
            <v>0</v>
          </cell>
          <cell r="R243">
            <v>107892.96</v>
          </cell>
          <cell r="S243">
            <v>0</v>
          </cell>
          <cell r="T243">
            <v>0</v>
          </cell>
          <cell r="U243">
            <v>0</v>
          </cell>
          <cell r="V243">
            <v>107892.96</v>
          </cell>
          <cell r="W243">
            <v>0</v>
          </cell>
        </row>
        <row r="244">
          <cell r="A244">
            <v>232</v>
          </cell>
          <cell r="B244">
            <v>49001</v>
          </cell>
          <cell r="C244" t="str">
            <v>MISC OVERHEADS - OTHERS</v>
          </cell>
          <cell r="D244">
            <v>156699.92000000001</v>
          </cell>
          <cell r="E244">
            <v>0</v>
          </cell>
          <cell r="G244">
            <v>440140.46</v>
          </cell>
          <cell r="J244">
            <v>0</v>
          </cell>
          <cell r="K244">
            <v>440140.46</v>
          </cell>
          <cell r="M244">
            <v>0</v>
          </cell>
          <cell r="N244">
            <v>0</v>
          </cell>
          <cell r="P244">
            <v>0</v>
          </cell>
          <cell r="Q244">
            <v>440140.46</v>
          </cell>
          <cell r="R244">
            <v>0</v>
          </cell>
          <cell r="S244">
            <v>0</v>
          </cell>
          <cell r="T244">
            <v>0</v>
          </cell>
          <cell r="U244">
            <v>0</v>
          </cell>
          <cell r="V244">
            <v>0</v>
          </cell>
          <cell r="W244">
            <v>0</v>
          </cell>
        </row>
        <row r="245">
          <cell r="A245">
            <v>233</v>
          </cell>
          <cell r="B245">
            <v>49004</v>
          </cell>
          <cell r="C245" t="str">
            <v>ISO/COURSES &amp; TRAINING</v>
          </cell>
          <cell r="D245">
            <v>7688.86</v>
          </cell>
          <cell r="E245">
            <v>0</v>
          </cell>
          <cell r="F245">
            <v>8732.33</v>
          </cell>
          <cell r="J245">
            <v>8732.33</v>
          </cell>
          <cell r="K245">
            <v>0</v>
          </cell>
          <cell r="M245">
            <v>0</v>
          </cell>
          <cell r="N245">
            <v>0</v>
          </cell>
          <cell r="P245">
            <v>8732.33</v>
          </cell>
          <cell r="Q245">
            <v>0</v>
          </cell>
          <cell r="R245">
            <v>19575.52</v>
          </cell>
          <cell r="S245">
            <v>0</v>
          </cell>
          <cell r="T245">
            <v>0</v>
          </cell>
          <cell r="U245">
            <v>0</v>
          </cell>
          <cell r="V245">
            <v>19575.52</v>
          </cell>
          <cell r="W245">
            <v>0</v>
          </cell>
        </row>
        <row r="246">
          <cell r="A246">
            <v>234</v>
          </cell>
          <cell r="B246">
            <v>49005</v>
          </cell>
          <cell r="C246" t="str">
            <v>SAFETY &amp; SECURITY</v>
          </cell>
          <cell r="D246">
            <v>70142.06</v>
          </cell>
          <cell r="E246">
            <v>0</v>
          </cell>
          <cell r="F246">
            <v>109317.04</v>
          </cell>
          <cell r="J246">
            <v>109317.04</v>
          </cell>
          <cell r="K246">
            <v>0</v>
          </cell>
          <cell r="M246">
            <v>0</v>
          </cell>
          <cell r="N246">
            <v>0</v>
          </cell>
          <cell r="P246">
            <v>109317.04</v>
          </cell>
          <cell r="Q246">
            <v>0</v>
          </cell>
          <cell r="R246">
            <v>0</v>
          </cell>
          <cell r="S246">
            <v>0</v>
          </cell>
          <cell r="T246">
            <v>0</v>
          </cell>
          <cell r="U246">
            <v>0</v>
          </cell>
          <cell r="V246">
            <v>0</v>
          </cell>
          <cell r="W246">
            <v>0</v>
          </cell>
        </row>
        <row r="247">
          <cell r="A247">
            <v>235</v>
          </cell>
          <cell r="B247">
            <v>49006</v>
          </cell>
          <cell r="C247" t="str">
            <v>CARRIAGE INWARD/ HANDLING CHG</v>
          </cell>
          <cell r="D247">
            <v>5319.11</v>
          </cell>
          <cell r="E247">
            <v>0</v>
          </cell>
          <cell r="F247">
            <v>5319.11</v>
          </cell>
          <cell r="J247">
            <v>5319.11</v>
          </cell>
          <cell r="K247">
            <v>0</v>
          </cell>
          <cell r="M247">
            <v>0</v>
          </cell>
          <cell r="N247">
            <v>0</v>
          </cell>
          <cell r="P247">
            <v>5319.11</v>
          </cell>
          <cell r="Q247">
            <v>0</v>
          </cell>
          <cell r="R247">
            <v>0</v>
          </cell>
          <cell r="S247">
            <v>0</v>
          </cell>
          <cell r="T247">
            <v>0</v>
          </cell>
          <cell r="U247">
            <v>0</v>
          </cell>
          <cell r="V247">
            <v>0</v>
          </cell>
          <cell r="W247">
            <v>0</v>
          </cell>
        </row>
        <row r="248">
          <cell r="A248">
            <v>236</v>
          </cell>
          <cell r="B248">
            <v>50111</v>
          </cell>
          <cell r="C248" t="str">
            <v>SALARY - STAFF</v>
          </cell>
          <cell r="D248">
            <v>97424.72</v>
          </cell>
          <cell r="E248">
            <v>0</v>
          </cell>
          <cell r="F248">
            <v>127997.29</v>
          </cell>
          <cell r="J248">
            <v>127997.29</v>
          </cell>
          <cell r="K248">
            <v>0</v>
          </cell>
          <cell r="M248">
            <v>0</v>
          </cell>
          <cell r="N248">
            <v>0</v>
          </cell>
          <cell r="P248">
            <v>127997.29</v>
          </cell>
          <cell r="Q248">
            <v>0</v>
          </cell>
          <cell r="R248">
            <v>116010.61</v>
          </cell>
          <cell r="S248">
            <v>0</v>
          </cell>
          <cell r="T248">
            <v>0</v>
          </cell>
          <cell r="U248">
            <v>0</v>
          </cell>
          <cell r="V248">
            <v>116010.61</v>
          </cell>
          <cell r="W248">
            <v>0</v>
          </cell>
        </row>
        <row r="249">
          <cell r="A249">
            <v>237</v>
          </cell>
          <cell r="B249">
            <v>50113</v>
          </cell>
          <cell r="C249" t="str">
            <v>SALARY - STAFF(FOREIGN)</v>
          </cell>
          <cell r="D249">
            <v>60006.64</v>
          </cell>
          <cell r="E249">
            <v>0</v>
          </cell>
          <cell r="F249">
            <v>93952.11</v>
          </cell>
          <cell r="J249">
            <v>93952.11</v>
          </cell>
          <cell r="K249">
            <v>0</v>
          </cell>
          <cell r="M249">
            <v>0</v>
          </cell>
          <cell r="N249">
            <v>0</v>
          </cell>
          <cell r="P249">
            <v>93952.11</v>
          </cell>
          <cell r="Q249">
            <v>0</v>
          </cell>
          <cell r="R249">
            <v>112697.24</v>
          </cell>
          <cell r="S249">
            <v>0</v>
          </cell>
          <cell r="T249">
            <v>0</v>
          </cell>
          <cell r="U249">
            <v>0</v>
          </cell>
          <cell r="V249">
            <v>112697.24</v>
          </cell>
          <cell r="W249">
            <v>0</v>
          </cell>
        </row>
        <row r="250">
          <cell r="A250">
            <v>238</v>
          </cell>
          <cell r="B250">
            <v>50114</v>
          </cell>
          <cell r="C250" t="str">
            <v>SALARY - SEVERENCE</v>
          </cell>
          <cell r="D250">
            <v>46791.86</v>
          </cell>
          <cell r="E250">
            <v>0</v>
          </cell>
          <cell r="F250">
            <v>65045.43</v>
          </cell>
          <cell r="J250">
            <v>65045.43</v>
          </cell>
          <cell r="K250">
            <v>0</v>
          </cell>
          <cell r="M250">
            <v>0</v>
          </cell>
          <cell r="N250">
            <v>0</v>
          </cell>
          <cell r="P250">
            <v>65045.43</v>
          </cell>
          <cell r="Q250">
            <v>0</v>
          </cell>
          <cell r="R250">
            <v>50470.46</v>
          </cell>
          <cell r="S250">
            <v>0</v>
          </cell>
          <cell r="T250">
            <v>0</v>
          </cell>
          <cell r="U250">
            <v>0</v>
          </cell>
          <cell r="V250">
            <v>50470.46</v>
          </cell>
          <cell r="W250">
            <v>0</v>
          </cell>
        </row>
        <row r="251">
          <cell r="A251">
            <v>239</v>
          </cell>
          <cell r="B251">
            <v>50251</v>
          </cell>
          <cell r="C251" t="str">
            <v>STAFF BONUS</v>
          </cell>
          <cell r="D251">
            <v>41432.730000000003</v>
          </cell>
          <cell r="E251">
            <v>0</v>
          </cell>
          <cell r="G251">
            <v>48219.68</v>
          </cell>
          <cell r="J251">
            <v>0</v>
          </cell>
          <cell r="K251">
            <v>48219.68</v>
          </cell>
          <cell r="M251">
            <v>0</v>
          </cell>
          <cell r="N251">
            <v>0</v>
          </cell>
          <cell r="P251">
            <v>0</v>
          </cell>
          <cell r="Q251">
            <v>48219.68</v>
          </cell>
          <cell r="R251">
            <v>157014.42000000001</v>
          </cell>
          <cell r="S251">
            <v>0</v>
          </cell>
          <cell r="T251">
            <v>0</v>
          </cell>
          <cell r="U251">
            <v>0</v>
          </cell>
          <cell r="V251">
            <v>157014.42000000001</v>
          </cell>
          <cell r="W251">
            <v>0</v>
          </cell>
        </row>
        <row r="252">
          <cell r="A252">
            <v>240</v>
          </cell>
          <cell r="B252">
            <v>50352</v>
          </cell>
          <cell r="C252" t="str">
            <v>JAMSOSTEK - STAFF</v>
          </cell>
          <cell r="D252">
            <v>6726.53</v>
          </cell>
          <cell r="E252">
            <v>0</v>
          </cell>
          <cell r="F252">
            <v>10908.23</v>
          </cell>
          <cell r="J252">
            <v>10908.23</v>
          </cell>
          <cell r="K252">
            <v>0</v>
          </cell>
          <cell r="M252">
            <v>0</v>
          </cell>
          <cell r="N252">
            <v>0</v>
          </cell>
          <cell r="P252">
            <v>10908.23</v>
          </cell>
          <cell r="Q252">
            <v>0</v>
          </cell>
          <cell r="R252">
            <v>5765.49</v>
          </cell>
          <cell r="S252">
            <v>0</v>
          </cell>
          <cell r="T252">
            <v>0</v>
          </cell>
          <cell r="U252">
            <v>0</v>
          </cell>
          <cell r="V252">
            <v>5765.49</v>
          </cell>
          <cell r="W252">
            <v>0</v>
          </cell>
        </row>
        <row r="253">
          <cell r="A253">
            <v>241</v>
          </cell>
          <cell r="B253">
            <v>50451</v>
          </cell>
          <cell r="C253" t="str">
            <v>ENTERTAINMENT</v>
          </cell>
          <cell r="D253">
            <v>20447.490000000002</v>
          </cell>
          <cell r="E253">
            <v>0</v>
          </cell>
          <cell r="F253">
            <v>21053.84</v>
          </cell>
          <cell r="J253">
            <v>21053.84</v>
          </cell>
          <cell r="K253">
            <v>0</v>
          </cell>
          <cell r="M253">
            <v>0</v>
          </cell>
          <cell r="N253">
            <v>0</v>
          </cell>
          <cell r="P253">
            <v>21053.84</v>
          </cell>
          <cell r="Q253">
            <v>0</v>
          </cell>
          <cell r="R253">
            <v>50289.91</v>
          </cell>
          <cell r="S253">
            <v>0</v>
          </cell>
          <cell r="T253">
            <v>0</v>
          </cell>
          <cell r="U253">
            <v>0</v>
          </cell>
          <cell r="V253">
            <v>50289.91</v>
          </cell>
          <cell r="W253">
            <v>0</v>
          </cell>
        </row>
        <row r="254">
          <cell r="A254">
            <v>242</v>
          </cell>
          <cell r="B254">
            <v>50601</v>
          </cell>
          <cell r="C254" t="str">
            <v>DEPN-LEASEHOLD BUILDINGS</v>
          </cell>
          <cell r="D254">
            <v>521.49</v>
          </cell>
          <cell r="E254">
            <v>0</v>
          </cell>
          <cell r="J254">
            <v>0</v>
          </cell>
          <cell r="K254">
            <v>0</v>
          </cell>
          <cell r="M254">
            <v>0</v>
          </cell>
          <cell r="N254">
            <v>0</v>
          </cell>
          <cell r="P254">
            <v>0</v>
          </cell>
          <cell r="Q254">
            <v>0</v>
          </cell>
          <cell r="R254">
            <v>59463.69</v>
          </cell>
          <cell r="S254">
            <v>0</v>
          </cell>
          <cell r="T254">
            <v>0</v>
          </cell>
          <cell r="U254">
            <v>0</v>
          </cell>
          <cell r="V254">
            <v>59463.69</v>
          </cell>
          <cell r="W254">
            <v>0</v>
          </cell>
        </row>
        <row r="255">
          <cell r="A255">
            <v>243</v>
          </cell>
          <cell r="B255">
            <v>50603</v>
          </cell>
          <cell r="C255" t="str">
            <v>DEPN-OFFICE EQUIPMENTS</v>
          </cell>
          <cell r="D255">
            <v>1163.1400000000001</v>
          </cell>
          <cell r="E255">
            <v>0</v>
          </cell>
          <cell r="F255">
            <v>3389.15</v>
          </cell>
          <cell r="J255">
            <v>3389.15</v>
          </cell>
          <cell r="K255">
            <v>0</v>
          </cell>
          <cell r="M255">
            <v>44.78</v>
          </cell>
          <cell r="N255">
            <v>3250</v>
          </cell>
          <cell r="P255">
            <v>183.93000000000029</v>
          </cell>
          <cell r="Q255">
            <v>0</v>
          </cell>
          <cell r="R255">
            <v>0</v>
          </cell>
          <cell r="S255">
            <v>0</v>
          </cell>
          <cell r="T255">
            <v>0</v>
          </cell>
          <cell r="U255">
            <v>0</v>
          </cell>
          <cell r="V255">
            <v>0</v>
          </cell>
          <cell r="W255">
            <v>0</v>
          </cell>
        </row>
        <row r="256">
          <cell r="A256">
            <v>244</v>
          </cell>
          <cell r="B256">
            <v>50604</v>
          </cell>
          <cell r="C256" t="str">
            <v>DEPN-FURNITURES &amp; FITTINGS</v>
          </cell>
          <cell r="D256">
            <v>1239.31</v>
          </cell>
          <cell r="E256">
            <v>0</v>
          </cell>
          <cell r="F256">
            <v>1492.71</v>
          </cell>
          <cell r="J256">
            <v>1492.71</v>
          </cell>
          <cell r="K256">
            <v>0</v>
          </cell>
          <cell r="M256">
            <v>500.04520833333333</v>
          </cell>
          <cell r="N256">
            <v>0</v>
          </cell>
          <cell r="P256">
            <v>1992.7552083333335</v>
          </cell>
          <cell r="Q256">
            <v>0</v>
          </cell>
          <cell r="R256">
            <v>138</v>
          </cell>
          <cell r="S256">
            <v>0</v>
          </cell>
          <cell r="T256">
            <v>0</v>
          </cell>
          <cell r="U256">
            <v>0</v>
          </cell>
          <cell r="V256">
            <v>138</v>
          </cell>
          <cell r="W256">
            <v>0</v>
          </cell>
        </row>
        <row r="257">
          <cell r="A257">
            <v>245</v>
          </cell>
          <cell r="B257">
            <v>50605</v>
          </cell>
          <cell r="C257" t="str">
            <v>DEPN-COMPUTERS</v>
          </cell>
          <cell r="D257">
            <v>33382.730000000003</v>
          </cell>
          <cell r="E257">
            <v>0</v>
          </cell>
          <cell r="F257">
            <v>48163.17</v>
          </cell>
          <cell r="J257">
            <v>48163.17</v>
          </cell>
          <cell r="K257">
            <v>0</v>
          </cell>
          <cell r="M257">
            <v>558.14</v>
          </cell>
          <cell r="N257">
            <v>0</v>
          </cell>
          <cell r="P257">
            <v>48721.31</v>
          </cell>
          <cell r="Q257">
            <v>0</v>
          </cell>
          <cell r="R257">
            <v>35125.08</v>
          </cell>
          <cell r="S257">
            <v>0</v>
          </cell>
          <cell r="T257">
            <v>0</v>
          </cell>
          <cell r="U257">
            <v>0</v>
          </cell>
          <cell r="V257">
            <v>35125.08</v>
          </cell>
          <cell r="W257">
            <v>0</v>
          </cell>
        </row>
        <row r="258">
          <cell r="A258">
            <v>246</v>
          </cell>
          <cell r="B258">
            <v>50702</v>
          </cell>
          <cell r="C258" t="str">
            <v>AUDIT FEES</v>
          </cell>
          <cell r="D258">
            <v>6119.03</v>
          </cell>
          <cell r="E258">
            <v>0</v>
          </cell>
          <cell r="F258">
            <v>10699</v>
          </cell>
          <cell r="J258">
            <v>10699</v>
          </cell>
          <cell r="K258">
            <v>0</v>
          </cell>
          <cell r="M258">
            <v>0</v>
          </cell>
          <cell r="N258">
            <v>3480</v>
          </cell>
          <cell r="P258">
            <v>7219</v>
          </cell>
          <cell r="Q258">
            <v>0</v>
          </cell>
          <cell r="R258">
            <v>11670</v>
          </cell>
          <cell r="S258">
            <v>0</v>
          </cell>
          <cell r="T258">
            <v>0</v>
          </cell>
          <cell r="U258">
            <v>0</v>
          </cell>
          <cell r="V258">
            <v>11670</v>
          </cell>
          <cell r="W258">
            <v>0</v>
          </cell>
        </row>
        <row r="259">
          <cell r="A259">
            <v>247</v>
          </cell>
          <cell r="B259">
            <v>50703</v>
          </cell>
          <cell r="C259" t="str">
            <v>CONSULTANCY FEES</v>
          </cell>
          <cell r="D259">
            <v>11764.48</v>
          </cell>
          <cell r="E259">
            <v>0</v>
          </cell>
          <cell r="F259">
            <v>11764.48</v>
          </cell>
          <cell r="J259">
            <v>11764.48</v>
          </cell>
          <cell r="K259">
            <v>0</v>
          </cell>
          <cell r="M259">
            <v>0</v>
          </cell>
          <cell r="N259">
            <v>0</v>
          </cell>
          <cell r="P259">
            <v>11764.48</v>
          </cell>
          <cell r="Q259">
            <v>0</v>
          </cell>
          <cell r="R259">
            <v>17919.91</v>
          </cell>
          <cell r="S259">
            <v>0</v>
          </cell>
          <cell r="T259">
            <v>0</v>
          </cell>
          <cell r="U259">
            <v>0</v>
          </cell>
          <cell r="V259">
            <v>17919.91</v>
          </cell>
          <cell r="W259">
            <v>0</v>
          </cell>
        </row>
        <row r="260">
          <cell r="A260">
            <v>248</v>
          </cell>
          <cell r="B260">
            <v>50704</v>
          </cell>
          <cell r="C260" t="str">
            <v>LEGAL FEES</v>
          </cell>
          <cell r="D260">
            <v>12553.95</v>
          </cell>
          <cell r="E260">
            <v>0</v>
          </cell>
          <cell r="F260">
            <v>14839.71</v>
          </cell>
          <cell r="J260">
            <v>14839.71</v>
          </cell>
          <cell r="K260">
            <v>0</v>
          </cell>
          <cell r="M260">
            <v>0</v>
          </cell>
          <cell r="N260">
            <v>0</v>
          </cell>
          <cell r="P260">
            <v>14839.71</v>
          </cell>
          <cell r="Q260">
            <v>0</v>
          </cell>
          <cell r="R260">
            <v>35154.94</v>
          </cell>
          <cell r="S260">
            <v>0</v>
          </cell>
          <cell r="T260">
            <v>0</v>
          </cell>
          <cell r="U260">
            <v>0</v>
          </cell>
          <cell r="V260">
            <v>35154.94</v>
          </cell>
          <cell r="W260">
            <v>0</v>
          </cell>
        </row>
        <row r="261">
          <cell r="A261">
            <v>249</v>
          </cell>
          <cell r="B261">
            <v>50801</v>
          </cell>
          <cell r="C261" t="str">
            <v>TRANSPORT</v>
          </cell>
          <cell r="D261">
            <v>55390.75</v>
          </cell>
          <cell r="E261">
            <v>0</v>
          </cell>
          <cell r="F261">
            <v>65420.7</v>
          </cell>
          <cell r="J261">
            <v>65420.7</v>
          </cell>
          <cell r="K261">
            <v>0</v>
          </cell>
          <cell r="M261">
            <v>0</v>
          </cell>
          <cell r="N261">
            <v>0</v>
          </cell>
          <cell r="P261">
            <v>65420.7</v>
          </cell>
          <cell r="Q261">
            <v>0</v>
          </cell>
          <cell r="R261">
            <v>61064.65</v>
          </cell>
          <cell r="S261">
            <v>0</v>
          </cell>
          <cell r="T261">
            <v>0</v>
          </cell>
          <cell r="U261">
            <v>0</v>
          </cell>
          <cell r="V261">
            <v>61064.65</v>
          </cell>
          <cell r="W261">
            <v>0</v>
          </cell>
        </row>
        <row r="262">
          <cell r="A262">
            <v>250</v>
          </cell>
          <cell r="B262" t="str">
            <v>7603-0012</v>
          </cell>
          <cell r="C262" t="str">
            <v>TRANSPORTATION</v>
          </cell>
          <cell r="D262">
            <v>0</v>
          </cell>
          <cell r="E262">
            <v>0</v>
          </cell>
          <cell r="J262">
            <v>0</v>
          </cell>
          <cell r="K262">
            <v>0</v>
          </cell>
          <cell r="M262">
            <v>0</v>
          </cell>
          <cell r="N262">
            <v>0</v>
          </cell>
          <cell r="P262">
            <v>0</v>
          </cell>
          <cell r="Q262">
            <v>0</v>
          </cell>
          <cell r="T262">
            <v>483.98</v>
          </cell>
          <cell r="U262">
            <v>0</v>
          </cell>
          <cell r="V262">
            <v>483.98</v>
          </cell>
          <cell r="W262">
            <v>0</v>
          </cell>
        </row>
        <row r="263">
          <cell r="A263">
            <v>251</v>
          </cell>
          <cell r="B263">
            <v>50802</v>
          </cell>
          <cell r="C263" t="str">
            <v>TRAVELLING EXPENSES</v>
          </cell>
          <cell r="D263">
            <v>2184.9499999999998</v>
          </cell>
          <cell r="E263">
            <v>0</v>
          </cell>
          <cell r="F263">
            <v>4125.78</v>
          </cell>
          <cell r="J263">
            <v>4125.78</v>
          </cell>
          <cell r="K263">
            <v>0</v>
          </cell>
          <cell r="M263">
            <v>0</v>
          </cell>
          <cell r="N263">
            <v>0</v>
          </cell>
          <cell r="P263">
            <v>4125.78</v>
          </cell>
          <cell r="Q263">
            <v>0</v>
          </cell>
          <cell r="R263">
            <v>2289.08</v>
          </cell>
          <cell r="S263">
            <v>0</v>
          </cell>
          <cell r="T263">
            <v>0</v>
          </cell>
          <cell r="U263">
            <v>0</v>
          </cell>
          <cell r="V263">
            <v>2289.08</v>
          </cell>
          <cell r="W263">
            <v>0</v>
          </cell>
        </row>
        <row r="264">
          <cell r="A264">
            <v>252</v>
          </cell>
          <cell r="B264">
            <v>50803</v>
          </cell>
          <cell r="C264" t="str">
            <v>TRAVELLING EXP-FERRY</v>
          </cell>
          <cell r="D264">
            <v>8865.36</v>
          </cell>
          <cell r="E264">
            <v>0</v>
          </cell>
          <cell r="F264">
            <v>13654.54</v>
          </cell>
          <cell r="J264">
            <v>13654.54</v>
          </cell>
          <cell r="K264">
            <v>0</v>
          </cell>
          <cell r="M264">
            <v>0</v>
          </cell>
          <cell r="N264">
            <v>0</v>
          </cell>
          <cell r="P264">
            <v>13654.54</v>
          </cell>
          <cell r="Q264">
            <v>0</v>
          </cell>
          <cell r="R264">
            <v>23874.49</v>
          </cell>
          <cell r="S264">
            <v>0</v>
          </cell>
          <cell r="T264">
            <v>0</v>
          </cell>
          <cell r="U264">
            <v>0</v>
          </cell>
          <cell r="V264">
            <v>23874.49</v>
          </cell>
          <cell r="W264">
            <v>0</v>
          </cell>
        </row>
        <row r="265">
          <cell r="A265">
            <v>253</v>
          </cell>
          <cell r="B265">
            <v>50804</v>
          </cell>
          <cell r="C265" t="str">
            <v>UPKEEP OF LORRY/VAN</v>
          </cell>
          <cell r="D265">
            <v>0</v>
          </cell>
          <cell r="E265">
            <v>0</v>
          </cell>
          <cell r="J265">
            <v>0</v>
          </cell>
          <cell r="K265">
            <v>0</v>
          </cell>
          <cell r="M265">
            <v>0</v>
          </cell>
          <cell r="N265">
            <v>0</v>
          </cell>
          <cell r="P265">
            <v>0</v>
          </cell>
          <cell r="Q265">
            <v>0</v>
          </cell>
          <cell r="R265">
            <v>0</v>
          </cell>
          <cell r="S265">
            <v>0</v>
          </cell>
          <cell r="T265">
            <v>0</v>
          </cell>
          <cell r="U265">
            <v>0</v>
          </cell>
          <cell r="V265">
            <v>0</v>
          </cell>
          <cell r="W265">
            <v>0</v>
          </cell>
        </row>
        <row r="266">
          <cell r="A266">
            <v>254</v>
          </cell>
          <cell r="B266">
            <v>50805</v>
          </cell>
          <cell r="C266" t="str">
            <v>UPKEEP OF MOTOR VEHICLE</v>
          </cell>
          <cell r="D266">
            <v>35130.94</v>
          </cell>
          <cell r="E266">
            <v>0</v>
          </cell>
          <cell r="F266">
            <v>46917.85</v>
          </cell>
          <cell r="J266">
            <v>46917.85</v>
          </cell>
          <cell r="K266">
            <v>0</v>
          </cell>
          <cell r="M266">
            <v>0</v>
          </cell>
          <cell r="N266">
            <v>1764.02</v>
          </cell>
          <cell r="P266">
            <v>45153.83</v>
          </cell>
          <cell r="Q266">
            <v>0</v>
          </cell>
          <cell r="R266">
            <v>45425.2</v>
          </cell>
          <cell r="S266">
            <v>0</v>
          </cell>
          <cell r="T266">
            <v>0</v>
          </cell>
          <cell r="U266">
            <v>0</v>
          </cell>
          <cell r="V266">
            <v>45425.2</v>
          </cell>
          <cell r="W266">
            <v>0</v>
          </cell>
        </row>
        <row r="267">
          <cell r="A267">
            <v>255</v>
          </cell>
          <cell r="B267">
            <v>50806</v>
          </cell>
          <cell r="C267" t="str">
            <v>CARRIAGE OUTWARD/ HANDLING CHG</v>
          </cell>
          <cell r="D267">
            <v>1928.57</v>
          </cell>
          <cell r="E267">
            <v>0</v>
          </cell>
          <cell r="F267">
            <v>1928.57</v>
          </cell>
          <cell r="J267">
            <v>1928.57</v>
          </cell>
          <cell r="K267">
            <v>0</v>
          </cell>
          <cell r="M267">
            <v>0</v>
          </cell>
          <cell r="N267">
            <v>0</v>
          </cell>
          <cell r="P267">
            <v>1928.57</v>
          </cell>
          <cell r="Q267">
            <v>0</v>
          </cell>
          <cell r="R267">
            <v>0</v>
          </cell>
          <cell r="S267">
            <v>0</v>
          </cell>
          <cell r="T267">
            <v>0</v>
          </cell>
          <cell r="U267">
            <v>0</v>
          </cell>
          <cell r="V267">
            <v>0</v>
          </cell>
          <cell r="W267">
            <v>0</v>
          </cell>
        </row>
        <row r="268">
          <cell r="A268">
            <v>256</v>
          </cell>
          <cell r="B268">
            <v>50901</v>
          </cell>
          <cell r="C268" t="str">
            <v>NEWSPAPER &amp; PERIODICALS</v>
          </cell>
          <cell r="D268">
            <v>154.15</v>
          </cell>
          <cell r="E268">
            <v>0</v>
          </cell>
          <cell r="F268">
            <v>174.43</v>
          </cell>
          <cell r="J268">
            <v>174.43</v>
          </cell>
          <cell r="K268">
            <v>0</v>
          </cell>
          <cell r="M268">
            <v>0</v>
          </cell>
          <cell r="N268">
            <v>0</v>
          </cell>
          <cell r="P268">
            <v>174.43</v>
          </cell>
          <cell r="Q268">
            <v>0</v>
          </cell>
          <cell r="R268">
            <v>118.03</v>
          </cell>
          <cell r="S268">
            <v>0</v>
          </cell>
          <cell r="T268">
            <v>0</v>
          </cell>
          <cell r="U268">
            <v>0</v>
          </cell>
          <cell r="V268">
            <v>118.03</v>
          </cell>
          <cell r="W268">
            <v>0</v>
          </cell>
        </row>
        <row r="269">
          <cell r="A269">
            <v>257</v>
          </cell>
          <cell r="B269">
            <v>50902</v>
          </cell>
          <cell r="C269" t="str">
            <v>POSTAGE &amp; COURIER CHARGES</v>
          </cell>
          <cell r="D269">
            <v>4816.82</v>
          </cell>
          <cell r="E269">
            <v>0</v>
          </cell>
          <cell r="F269">
            <v>6168.48</v>
          </cell>
          <cell r="J269">
            <v>6168.48</v>
          </cell>
          <cell r="K269">
            <v>0</v>
          </cell>
          <cell r="M269">
            <v>0</v>
          </cell>
          <cell r="N269">
            <v>0</v>
          </cell>
          <cell r="P269">
            <v>6168.48</v>
          </cell>
          <cell r="Q269">
            <v>0</v>
          </cell>
          <cell r="R269">
            <v>3717.01</v>
          </cell>
          <cell r="S269">
            <v>0</v>
          </cell>
          <cell r="T269">
            <v>0</v>
          </cell>
          <cell r="U269">
            <v>0</v>
          </cell>
          <cell r="V269">
            <v>3717.01</v>
          </cell>
          <cell r="W269">
            <v>0</v>
          </cell>
        </row>
        <row r="270">
          <cell r="A270">
            <v>258</v>
          </cell>
          <cell r="B270">
            <v>50903</v>
          </cell>
          <cell r="C270" t="str">
            <v>PRINTING &amp; STATIONERY</v>
          </cell>
          <cell r="D270">
            <v>0</v>
          </cell>
          <cell r="E270">
            <v>3684.79</v>
          </cell>
          <cell r="G270">
            <v>5123.16</v>
          </cell>
          <cell r="J270">
            <v>0</v>
          </cell>
          <cell r="K270">
            <v>5123.16</v>
          </cell>
          <cell r="M270">
            <v>0</v>
          </cell>
          <cell r="N270">
            <v>0</v>
          </cell>
          <cell r="P270">
            <v>0</v>
          </cell>
          <cell r="Q270">
            <v>5123.16</v>
          </cell>
          <cell r="R270">
            <v>3601.09</v>
          </cell>
          <cell r="S270">
            <v>3449.51</v>
          </cell>
          <cell r="T270">
            <v>0</v>
          </cell>
          <cell r="U270">
            <v>0</v>
          </cell>
          <cell r="V270">
            <v>3601.09</v>
          </cell>
          <cell r="W270">
            <v>3449.51</v>
          </cell>
        </row>
        <row r="271">
          <cell r="A271">
            <v>259</v>
          </cell>
          <cell r="B271">
            <v>50905</v>
          </cell>
          <cell r="C271" t="str">
            <v>TELECOMM - INTERNET/EMAILS</v>
          </cell>
          <cell r="D271">
            <v>20012.54</v>
          </cell>
          <cell r="E271">
            <v>0</v>
          </cell>
          <cell r="F271">
            <v>22506.81</v>
          </cell>
          <cell r="J271">
            <v>22506.81</v>
          </cell>
          <cell r="K271">
            <v>0</v>
          </cell>
          <cell r="M271">
            <v>8285.36</v>
          </cell>
          <cell r="N271">
            <v>0</v>
          </cell>
          <cell r="P271">
            <v>30792.170000000002</v>
          </cell>
          <cell r="Q271">
            <v>0</v>
          </cell>
          <cell r="R271">
            <v>13437.46</v>
          </cell>
          <cell r="S271">
            <v>0</v>
          </cell>
          <cell r="T271">
            <v>0</v>
          </cell>
          <cell r="U271">
            <v>0</v>
          </cell>
          <cell r="V271">
            <v>13437.46</v>
          </cell>
          <cell r="W271">
            <v>0</v>
          </cell>
        </row>
        <row r="272">
          <cell r="A272">
            <v>260</v>
          </cell>
          <cell r="B272">
            <v>50906</v>
          </cell>
          <cell r="C272" t="str">
            <v>TELEPHONE EXPENSES</v>
          </cell>
          <cell r="D272">
            <v>25966.26</v>
          </cell>
          <cell r="E272">
            <v>0</v>
          </cell>
          <cell r="F272">
            <v>44945.07</v>
          </cell>
          <cell r="J272">
            <v>44945.07</v>
          </cell>
          <cell r="K272">
            <v>0</v>
          </cell>
          <cell r="M272">
            <v>0</v>
          </cell>
          <cell r="N272">
            <v>8285.36</v>
          </cell>
          <cell r="P272">
            <v>36659.71</v>
          </cell>
          <cell r="Q272">
            <v>0</v>
          </cell>
          <cell r="R272">
            <v>18150.740000000002</v>
          </cell>
          <cell r="S272">
            <v>1582.77</v>
          </cell>
          <cell r="T272">
            <v>0</v>
          </cell>
          <cell r="U272">
            <v>0</v>
          </cell>
          <cell r="V272">
            <v>18150.740000000002</v>
          </cell>
          <cell r="W272">
            <v>1582.77</v>
          </cell>
        </row>
        <row r="273">
          <cell r="A273">
            <v>261</v>
          </cell>
          <cell r="B273">
            <v>50907</v>
          </cell>
          <cell r="C273" t="str">
            <v>UPKEEP OF OFFICE</v>
          </cell>
          <cell r="D273">
            <v>3096.14</v>
          </cell>
          <cell r="E273">
            <v>0</v>
          </cell>
          <cell r="F273">
            <v>3173.06</v>
          </cell>
          <cell r="J273">
            <v>3173.06</v>
          </cell>
          <cell r="K273">
            <v>0</v>
          </cell>
          <cell r="M273">
            <v>0</v>
          </cell>
          <cell r="N273">
            <v>0</v>
          </cell>
          <cell r="P273">
            <v>3173.06</v>
          </cell>
          <cell r="Q273">
            <v>0</v>
          </cell>
          <cell r="R273">
            <v>59106.2</v>
          </cell>
          <cell r="S273">
            <v>0</v>
          </cell>
          <cell r="T273">
            <v>0</v>
          </cell>
          <cell r="U273">
            <v>0</v>
          </cell>
          <cell r="V273">
            <v>59106.2</v>
          </cell>
          <cell r="W273">
            <v>0</v>
          </cell>
        </row>
        <row r="274">
          <cell r="A274">
            <v>262</v>
          </cell>
          <cell r="B274">
            <v>50908</v>
          </cell>
          <cell r="C274" t="str">
            <v>UPKEEP OF OFFICE EQUIPMENTS</v>
          </cell>
          <cell r="D274">
            <v>13580.91</v>
          </cell>
          <cell r="E274">
            <v>0</v>
          </cell>
          <cell r="F274">
            <v>14488.74</v>
          </cell>
          <cell r="J274">
            <v>14488.74</v>
          </cell>
          <cell r="K274">
            <v>0</v>
          </cell>
          <cell r="M274">
            <v>0</v>
          </cell>
          <cell r="N274">
            <v>1846.67</v>
          </cell>
          <cell r="P274">
            <v>12642.07</v>
          </cell>
          <cell r="Q274">
            <v>0</v>
          </cell>
          <cell r="R274">
            <v>15579.64</v>
          </cell>
          <cell r="S274">
            <v>0</v>
          </cell>
          <cell r="T274">
            <v>0</v>
          </cell>
          <cell r="U274">
            <v>0</v>
          </cell>
          <cell r="V274">
            <v>15579.64</v>
          </cell>
          <cell r="W274">
            <v>0</v>
          </cell>
        </row>
        <row r="275">
          <cell r="A275">
            <v>263</v>
          </cell>
          <cell r="B275">
            <v>51002</v>
          </cell>
          <cell r="C275" t="str">
            <v>MEDICAL FEES</v>
          </cell>
          <cell r="D275">
            <v>3671.17</v>
          </cell>
          <cell r="E275">
            <v>0</v>
          </cell>
          <cell r="F275">
            <v>3949.23</v>
          </cell>
          <cell r="J275">
            <v>3949.23</v>
          </cell>
          <cell r="K275">
            <v>0</v>
          </cell>
          <cell r="M275">
            <v>0</v>
          </cell>
          <cell r="N275">
            <v>0</v>
          </cell>
          <cell r="P275">
            <v>3949.23</v>
          </cell>
          <cell r="Q275">
            <v>0</v>
          </cell>
          <cell r="R275">
            <v>4085.76</v>
          </cell>
          <cell r="S275">
            <v>0</v>
          </cell>
          <cell r="T275">
            <v>0</v>
          </cell>
          <cell r="U275">
            <v>0</v>
          </cell>
          <cell r="V275">
            <v>4085.76</v>
          </cell>
          <cell r="W275">
            <v>0</v>
          </cell>
        </row>
        <row r="276">
          <cell r="A276">
            <v>264</v>
          </cell>
          <cell r="B276">
            <v>51003</v>
          </cell>
          <cell r="C276" t="str">
            <v>RATION - STAFF</v>
          </cell>
          <cell r="D276">
            <v>25578.23</v>
          </cell>
          <cell r="E276">
            <v>0</v>
          </cell>
          <cell r="F276">
            <v>31156.79</v>
          </cell>
          <cell r="J276">
            <v>31156.79</v>
          </cell>
          <cell r="K276">
            <v>0</v>
          </cell>
          <cell r="M276">
            <v>0</v>
          </cell>
          <cell r="N276">
            <v>0</v>
          </cell>
          <cell r="P276">
            <v>31156.79</v>
          </cell>
          <cell r="Q276">
            <v>0</v>
          </cell>
          <cell r="R276">
            <v>54862.16</v>
          </cell>
          <cell r="S276">
            <v>0</v>
          </cell>
          <cell r="T276">
            <v>0</v>
          </cell>
          <cell r="U276">
            <v>0</v>
          </cell>
          <cell r="V276">
            <v>54862.16</v>
          </cell>
          <cell r="W276">
            <v>0</v>
          </cell>
        </row>
        <row r="277">
          <cell r="A277">
            <v>265</v>
          </cell>
          <cell r="B277">
            <v>51006</v>
          </cell>
          <cell r="C277" t="str">
            <v>STAFF TRAINING</v>
          </cell>
          <cell r="D277">
            <v>868.13</v>
          </cell>
          <cell r="E277">
            <v>0</v>
          </cell>
          <cell r="F277">
            <v>1268.1300000000001</v>
          </cell>
          <cell r="J277">
            <v>1268.1300000000001</v>
          </cell>
          <cell r="K277">
            <v>0</v>
          </cell>
          <cell r="M277">
            <v>0</v>
          </cell>
          <cell r="N277">
            <v>0</v>
          </cell>
          <cell r="P277">
            <v>1268.1300000000001</v>
          </cell>
          <cell r="Q277">
            <v>0</v>
          </cell>
          <cell r="R277">
            <v>0</v>
          </cell>
          <cell r="S277">
            <v>0</v>
          </cell>
          <cell r="T277">
            <v>0</v>
          </cell>
          <cell r="U277">
            <v>0</v>
          </cell>
          <cell r="V277">
            <v>0</v>
          </cell>
          <cell r="W277">
            <v>0</v>
          </cell>
        </row>
        <row r="278">
          <cell r="A278">
            <v>266</v>
          </cell>
          <cell r="B278">
            <v>51103</v>
          </cell>
          <cell r="C278" t="str">
            <v>RENTAL OF MOTOR VEHICLES</v>
          </cell>
          <cell r="D278">
            <v>17946.8</v>
          </cell>
          <cell r="E278">
            <v>0</v>
          </cell>
          <cell r="F278">
            <v>36607.11</v>
          </cell>
          <cell r="J278">
            <v>36607.11</v>
          </cell>
          <cell r="K278">
            <v>0</v>
          </cell>
          <cell r="M278">
            <v>1764.02</v>
          </cell>
          <cell r="N278">
            <v>0</v>
          </cell>
          <cell r="P278">
            <v>38371.129999999997</v>
          </cell>
          <cell r="Q278">
            <v>0</v>
          </cell>
          <cell r="R278">
            <v>0</v>
          </cell>
          <cell r="S278">
            <v>0</v>
          </cell>
          <cell r="T278">
            <v>0</v>
          </cell>
          <cell r="U278">
            <v>0</v>
          </cell>
          <cell r="V278">
            <v>0</v>
          </cell>
          <cell r="W278">
            <v>0</v>
          </cell>
        </row>
        <row r="279">
          <cell r="A279">
            <v>267</v>
          </cell>
          <cell r="B279">
            <v>51105</v>
          </cell>
          <cell r="C279" t="str">
            <v>RENTAL OF OFFICE EQUIPMENTS</v>
          </cell>
          <cell r="D279">
            <v>0</v>
          </cell>
          <cell r="E279">
            <v>0</v>
          </cell>
          <cell r="F279">
            <v>2537.35</v>
          </cell>
          <cell r="J279">
            <v>2537.35</v>
          </cell>
          <cell r="K279">
            <v>0</v>
          </cell>
          <cell r="M279">
            <v>0</v>
          </cell>
          <cell r="N279">
            <v>0</v>
          </cell>
          <cell r="P279">
            <v>2537.35</v>
          </cell>
          <cell r="Q279">
            <v>0</v>
          </cell>
          <cell r="R279">
            <v>0</v>
          </cell>
          <cell r="S279">
            <v>0</v>
          </cell>
          <cell r="T279">
            <v>0</v>
          </cell>
          <cell r="U279">
            <v>0</v>
          </cell>
          <cell r="V279">
            <v>0</v>
          </cell>
          <cell r="W279">
            <v>0</v>
          </cell>
        </row>
        <row r="280">
          <cell r="A280">
            <v>268</v>
          </cell>
          <cell r="B280">
            <v>51106</v>
          </cell>
          <cell r="C280" t="str">
            <v>STAFF ACCOMMODATION</v>
          </cell>
          <cell r="D280">
            <v>60650.58</v>
          </cell>
          <cell r="E280">
            <v>0</v>
          </cell>
          <cell r="F280">
            <v>72199.210000000006</v>
          </cell>
          <cell r="J280">
            <v>72199.210000000006</v>
          </cell>
          <cell r="K280">
            <v>0</v>
          </cell>
          <cell r="M280">
            <v>2463.77</v>
          </cell>
          <cell r="N280">
            <v>0</v>
          </cell>
          <cell r="P280">
            <v>74662.98000000001</v>
          </cell>
          <cell r="Q280">
            <v>0</v>
          </cell>
          <cell r="R280">
            <v>69774.149999999994</v>
          </cell>
          <cell r="S280">
            <v>0</v>
          </cell>
          <cell r="T280">
            <v>0</v>
          </cell>
          <cell r="U280">
            <v>0</v>
          </cell>
          <cell r="V280">
            <v>69774.149999999994</v>
          </cell>
          <cell r="W280">
            <v>0</v>
          </cell>
        </row>
        <row r="281">
          <cell r="A281">
            <v>269</v>
          </cell>
          <cell r="B281">
            <v>51107</v>
          </cell>
          <cell r="C281" t="str">
            <v>ULTILITIES</v>
          </cell>
          <cell r="D281">
            <v>46121.5</v>
          </cell>
          <cell r="E281">
            <v>0</v>
          </cell>
          <cell r="F281">
            <v>99161.74</v>
          </cell>
          <cell r="J281">
            <v>99161.74</v>
          </cell>
          <cell r="K281">
            <v>0</v>
          </cell>
          <cell r="M281">
            <v>0</v>
          </cell>
          <cell r="N281">
            <v>0</v>
          </cell>
          <cell r="P281">
            <v>99161.74</v>
          </cell>
          <cell r="Q281">
            <v>0</v>
          </cell>
          <cell r="R281">
            <v>88099.1</v>
          </cell>
          <cell r="S281">
            <v>0</v>
          </cell>
          <cell r="T281">
            <v>0</v>
          </cell>
          <cell r="U281">
            <v>0</v>
          </cell>
          <cell r="V281">
            <v>88099.1</v>
          </cell>
          <cell r="W281">
            <v>0</v>
          </cell>
        </row>
        <row r="282">
          <cell r="A282">
            <v>270</v>
          </cell>
          <cell r="B282">
            <v>52001</v>
          </cell>
          <cell r="C282" t="str">
            <v>ADVERTISING &amp; PROMOTIONS</v>
          </cell>
          <cell r="D282">
            <v>367.01</v>
          </cell>
          <cell r="E282">
            <v>0</v>
          </cell>
          <cell r="F282">
            <v>367.01</v>
          </cell>
          <cell r="J282">
            <v>367.01</v>
          </cell>
          <cell r="K282">
            <v>0</v>
          </cell>
          <cell r="M282">
            <v>0</v>
          </cell>
          <cell r="N282">
            <v>0</v>
          </cell>
          <cell r="P282">
            <v>367.01</v>
          </cell>
          <cell r="Q282">
            <v>0</v>
          </cell>
          <cell r="R282">
            <v>4414.8599999999997</v>
          </cell>
          <cell r="S282">
            <v>0</v>
          </cell>
          <cell r="T282">
            <v>0</v>
          </cell>
          <cell r="U282">
            <v>0</v>
          </cell>
          <cell r="V282">
            <v>4414.8599999999997</v>
          </cell>
          <cell r="W282">
            <v>0</v>
          </cell>
        </row>
        <row r="283">
          <cell r="A283">
            <v>271</v>
          </cell>
          <cell r="B283">
            <v>52002</v>
          </cell>
          <cell r="C283" t="str">
            <v>COMMISSIONS</v>
          </cell>
          <cell r="D283">
            <v>0</v>
          </cell>
          <cell r="E283">
            <v>0</v>
          </cell>
          <cell r="J283">
            <v>0</v>
          </cell>
          <cell r="K283">
            <v>0</v>
          </cell>
          <cell r="M283">
            <v>0</v>
          </cell>
          <cell r="N283">
            <v>0</v>
          </cell>
          <cell r="P283">
            <v>0</v>
          </cell>
          <cell r="Q283">
            <v>0</v>
          </cell>
          <cell r="R283">
            <v>0</v>
          </cell>
          <cell r="S283">
            <v>0</v>
          </cell>
          <cell r="T283">
            <v>0</v>
          </cell>
          <cell r="U283">
            <v>0</v>
          </cell>
          <cell r="V283">
            <v>0</v>
          </cell>
          <cell r="W283">
            <v>0</v>
          </cell>
        </row>
        <row r="284">
          <cell r="A284">
            <v>272</v>
          </cell>
          <cell r="B284">
            <v>52003</v>
          </cell>
          <cell r="C284" t="str">
            <v>MARKETING EXPENSES</v>
          </cell>
          <cell r="D284">
            <v>0</v>
          </cell>
          <cell r="E284">
            <v>0</v>
          </cell>
          <cell r="J284">
            <v>0</v>
          </cell>
          <cell r="K284">
            <v>0</v>
          </cell>
          <cell r="M284">
            <v>0</v>
          </cell>
          <cell r="N284">
            <v>0</v>
          </cell>
          <cell r="P284">
            <v>0</v>
          </cell>
          <cell r="Q284">
            <v>0</v>
          </cell>
          <cell r="R284">
            <v>0</v>
          </cell>
          <cell r="S284">
            <v>0</v>
          </cell>
          <cell r="T284">
            <v>0</v>
          </cell>
          <cell r="U284">
            <v>0</v>
          </cell>
          <cell r="V284">
            <v>0</v>
          </cell>
          <cell r="W284">
            <v>0</v>
          </cell>
        </row>
        <row r="285">
          <cell r="A285">
            <v>273</v>
          </cell>
          <cell r="B285">
            <v>52501</v>
          </cell>
          <cell r="C285" t="str">
            <v>EMPLOYEES TAX EXPENSES</v>
          </cell>
          <cell r="D285">
            <v>0</v>
          </cell>
          <cell r="E285">
            <v>0</v>
          </cell>
          <cell r="J285">
            <v>0</v>
          </cell>
          <cell r="K285">
            <v>0</v>
          </cell>
          <cell r="M285">
            <v>0</v>
          </cell>
          <cell r="N285">
            <v>0</v>
          </cell>
          <cell r="P285">
            <v>0</v>
          </cell>
          <cell r="Q285">
            <v>0</v>
          </cell>
          <cell r="R285">
            <v>0</v>
          </cell>
          <cell r="S285">
            <v>0</v>
          </cell>
          <cell r="T285">
            <v>0</v>
          </cell>
          <cell r="U285">
            <v>0</v>
          </cell>
          <cell r="V285">
            <v>0</v>
          </cell>
          <cell r="W285">
            <v>0</v>
          </cell>
        </row>
        <row r="286">
          <cell r="A286">
            <v>274</v>
          </cell>
          <cell r="B286">
            <v>52502</v>
          </cell>
          <cell r="C286" t="str">
            <v>GENERAL EXPENSES</v>
          </cell>
          <cell r="D286">
            <v>18710.93</v>
          </cell>
          <cell r="E286">
            <v>0</v>
          </cell>
          <cell r="F286">
            <v>23037.03</v>
          </cell>
          <cell r="J286">
            <v>23037.03</v>
          </cell>
          <cell r="K286">
            <v>0</v>
          </cell>
          <cell r="M286">
            <v>0</v>
          </cell>
          <cell r="N286">
            <v>0</v>
          </cell>
          <cell r="P286">
            <v>23037.03</v>
          </cell>
          <cell r="Q286">
            <v>0</v>
          </cell>
          <cell r="R286">
            <v>24852.73</v>
          </cell>
          <cell r="S286">
            <v>108869.8</v>
          </cell>
          <cell r="T286">
            <v>0</v>
          </cell>
          <cell r="U286">
            <v>0</v>
          </cell>
          <cell r="V286">
            <v>24852.73</v>
          </cell>
          <cell r="W286">
            <v>108869.8</v>
          </cell>
        </row>
        <row r="287">
          <cell r="A287">
            <v>275</v>
          </cell>
          <cell r="B287">
            <v>52503</v>
          </cell>
          <cell r="C287" t="str">
            <v>DONATIONS</v>
          </cell>
          <cell r="D287">
            <v>1511.35</v>
          </cell>
          <cell r="E287">
            <v>0</v>
          </cell>
          <cell r="F287">
            <v>5053.05</v>
          </cell>
          <cell r="J287">
            <v>5053.05</v>
          </cell>
          <cell r="K287">
            <v>0</v>
          </cell>
          <cell r="M287">
            <v>0</v>
          </cell>
          <cell r="N287">
            <v>0</v>
          </cell>
          <cell r="P287">
            <v>5053.05</v>
          </cell>
          <cell r="Q287">
            <v>0</v>
          </cell>
          <cell r="R287">
            <v>1706.48</v>
          </cell>
          <cell r="S287">
            <v>0</v>
          </cell>
          <cell r="T287">
            <v>0</v>
          </cell>
          <cell r="U287">
            <v>0</v>
          </cell>
          <cell r="V287">
            <v>1706.48</v>
          </cell>
          <cell r="W287">
            <v>0</v>
          </cell>
        </row>
        <row r="288">
          <cell r="A288">
            <v>276</v>
          </cell>
          <cell r="B288">
            <v>52505</v>
          </cell>
          <cell r="C288" t="str">
            <v>LICENCE FEE/TRADEMARK</v>
          </cell>
          <cell r="D288">
            <v>1408.45</v>
          </cell>
          <cell r="E288">
            <v>0</v>
          </cell>
          <cell r="F288">
            <v>1488.16</v>
          </cell>
          <cell r="J288">
            <v>1488.16</v>
          </cell>
          <cell r="K288">
            <v>0</v>
          </cell>
          <cell r="M288">
            <v>0</v>
          </cell>
          <cell r="N288">
            <v>0</v>
          </cell>
          <cell r="P288">
            <v>1488.16</v>
          </cell>
          <cell r="Q288">
            <v>0</v>
          </cell>
          <cell r="R288">
            <v>5946.45</v>
          </cell>
          <cell r="S288">
            <v>0</v>
          </cell>
          <cell r="T288">
            <v>0</v>
          </cell>
          <cell r="U288">
            <v>0</v>
          </cell>
          <cell r="V288">
            <v>5946.45</v>
          </cell>
          <cell r="W288">
            <v>0</v>
          </cell>
        </row>
        <row r="289">
          <cell r="A289">
            <v>277</v>
          </cell>
          <cell r="B289">
            <v>52506</v>
          </cell>
          <cell r="C289" t="str">
            <v>STAMP DUTIES</v>
          </cell>
          <cell r="D289">
            <v>161.29</v>
          </cell>
          <cell r="E289">
            <v>0</v>
          </cell>
          <cell r="F289">
            <v>161.29</v>
          </cell>
          <cell r="J289">
            <v>161.29</v>
          </cell>
          <cell r="K289">
            <v>0</v>
          </cell>
          <cell r="M289">
            <v>0</v>
          </cell>
          <cell r="N289">
            <v>0</v>
          </cell>
          <cell r="P289">
            <v>161.29</v>
          </cell>
          <cell r="Q289">
            <v>0</v>
          </cell>
          <cell r="R289">
            <v>0</v>
          </cell>
          <cell r="S289">
            <v>0</v>
          </cell>
          <cell r="T289">
            <v>0</v>
          </cell>
          <cell r="U289">
            <v>0</v>
          </cell>
          <cell r="V289">
            <v>0</v>
          </cell>
          <cell r="W289">
            <v>0</v>
          </cell>
        </row>
        <row r="290">
          <cell r="A290">
            <v>278</v>
          </cell>
          <cell r="B290">
            <v>52507</v>
          </cell>
          <cell r="C290" t="str">
            <v>SUBSCRIPTIONS</v>
          </cell>
          <cell r="D290">
            <v>608.57000000000005</v>
          </cell>
          <cell r="E290">
            <v>0</v>
          </cell>
          <cell r="F290">
            <v>608.57000000000005</v>
          </cell>
          <cell r="J290">
            <v>608.57000000000005</v>
          </cell>
          <cell r="K290">
            <v>0</v>
          </cell>
          <cell r="M290">
            <v>0</v>
          </cell>
          <cell r="N290">
            <v>0</v>
          </cell>
          <cell r="P290">
            <v>608.57000000000005</v>
          </cell>
          <cell r="Q290">
            <v>0</v>
          </cell>
          <cell r="R290">
            <v>0</v>
          </cell>
          <cell r="S290">
            <v>0</v>
          </cell>
          <cell r="T290">
            <v>0</v>
          </cell>
          <cell r="U290">
            <v>0</v>
          </cell>
          <cell r="V290">
            <v>0</v>
          </cell>
          <cell r="W290">
            <v>0</v>
          </cell>
        </row>
        <row r="291">
          <cell r="A291">
            <v>278.10000000000002</v>
          </cell>
          <cell r="B291">
            <v>52512</v>
          </cell>
          <cell r="C291" t="str">
            <v>FINES / PENALTIES</v>
          </cell>
          <cell r="D291">
            <v>0</v>
          </cell>
          <cell r="E291">
            <v>0</v>
          </cell>
          <cell r="F291">
            <v>26.32</v>
          </cell>
          <cell r="G291">
            <v>0</v>
          </cell>
          <cell r="J291">
            <v>26.32</v>
          </cell>
          <cell r="K291">
            <v>0</v>
          </cell>
          <cell r="M291">
            <v>0</v>
          </cell>
          <cell r="N291">
            <v>0</v>
          </cell>
          <cell r="P291">
            <v>26.32</v>
          </cell>
          <cell r="Q291">
            <v>0</v>
          </cell>
          <cell r="R291">
            <v>0</v>
          </cell>
          <cell r="S291">
            <v>0</v>
          </cell>
          <cell r="T291">
            <v>0</v>
          </cell>
          <cell r="U291">
            <v>0</v>
          </cell>
          <cell r="V291">
            <v>0</v>
          </cell>
          <cell r="W291">
            <v>0</v>
          </cell>
        </row>
        <row r="292">
          <cell r="A292">
            <v>279</v>
          </cell>
          <cell r="B292">
            <v>52510</v>
          </cell>
          <cell r="C292" t="str">
            <v>WORK PERMIT FEES</v>
          </cell>
          <cell r="D292">
            <v>83006.100000000006</v>
          </cell>
          <cell r="E292">
            <v>0</v>
          </cell>
          <cell r="F292">
            <v>97728.62</v>
          </cell>
          <cell r="J292">
            <v>97728.62</v>
          </cell>
          <cell r="K292">
            <v>0</v>
          </cell>
          <cell r="M292">
            <v>0</v>
          </cell>
          <cell r="N292">
            <v>0</v>
          </cell>
          <cell r="P292">
            <v>97728.62</v>
          </cell>
          <cell r="Q292">
            <v>0</v>
          </cell>
          <cell r="R292">
            <v>181308.35</v>
          </cell>
          <cell r="S292">
            <v>0</v>
          </cell>
          <cell r="T292">
            <v>0</v>
          </cell>
          <cell r="U292">
            <v>0</v>
          </cell>
          <cell r="V292">
            <v>181308.35</v>
          </cell>
          <cell r="W292">
            <v>0</v>
          </cell>
        </row>
        <row r="293">
          <cell r="A293">
            <v>280</v>
          </cell>
          <cell r="B293">
            <v>52802</v>
          </cell>
          <cell r="C293" t="str">
            <v>DOUBTFUL DEBTS</v>
          </cell>
          <cell r="D293">
            <v>54000</v>
          </cell>
          <cell r="E293">
            <v>0</v>
          </cell>
          <cell r="J293">
            <v>0</v>
          </cell>
          <cell r="K293">
            <v>0</v>
          </cell>
          <cell r="M293">
            <v>0</v>
          </cell>
          <cell r="N293">
            <v>0</v>
          </cell>
          <cell r="P293">
            <v>0</v>
          </cell>
          <cell r="Q293">
            <v>0</v>
          </cell>
          <cell r="R293">
            <v>0</v>
          </cell>
          <cell r="S293">
            <v>0</v>
          </cell>
          <cell r="T293">
            <v>0</v>
          </cell>
          <cell r="U293">
            <v>0</v>
          </cell>
          <cell r="V293">
            <v>0</v>
          </cell>
          <cell r="W293">
            <v>0</v>
          </cell>
        </row>
        <row r="294">
          <cell r="A294">
            <v>281</v>
          </cell>
          <cell r="B294">
            <v>53011</v>
          </cell>
          <cell r="C294" t="str">
            <v>BANK CHARGES</v>
          </cell>
          <cell r="D294">
            <v>7459.91</v>
          </cell>
          <cell r="E294">
            <v>0</v>
          </cell>
          <cell r="F294">
            <v>9642.7999999999993</v>
          </cell>
          <cell r="J294">
            <v>9642.7999999999993</v>
          </cell>
          <cell r="K294">
            <v>0</v>
          </cell>
          <cell r="M294">
            <v>51.6</v>
          </cell>
          <cell r="N294">
            <v>0</v>
          </cell>
          <cell r="P294">
            <v>9694.4</v>
          </cell>
          <cell r="Q294">
            <v>0</v>
          </cell>
          <cell r="R294">
            <v>5144.03</v>
          </cell>
          <cell r="S294">
            <v>0</v>
          </cell>
          <cell r="T294">
            <v>0</v>
          </cell>
          <cell r="U294">
            <v>0</v>
          </cell>
          <cell r="V294">
            <v>5144.03</v>
          </cell>
          <cell r="W294">
            <v>0</v>
          </cell>
        </row>
        <row r="295">
          <cell r="A295">
            <v>282</v>
          </cell>
          <cell r="B295" t="str">
            <v>8106-0001</v>
          </cell>
          <cell r="C295" t="str">
            <v>BANK CHARGES - UOBB IDR</v>
          </cell>
          <cell r="D295">
            <v>54.38</v>
          </cell>
          <cell r="E295">
            <v>0</v>
          </cell>
          <cell r="J295">
            <v>0</v>
          </cell>
          <cell r="K295">
            <v>0</v>
          </cell>
          <cell r="M295">
            <v>0</v>
          </cell>
          <cell r="N295">
            <v>0</v>
          </cell>
          <cell r="P295">
            <v>0</v>
          </cell>
          <cell r="Q295">
            <v>0</v>
          </cell>
          <cell r="T295">
            <v>148.1</v>
          </cell>
          <cell r="U295">
            <v>0</v>
          </cell>
          <cell r="V295">
            <v>148.1</v>
          </cell>
          <cell r="W295">
            <v>0</v>
          </cell>
        </row>
        <row r="296">
          <cell r="A296">
            <v>283</v>
          </cell>
          <cell r="B296" t="str">
            <v>8106-0002</v>
          </cell>
          <cell r="C296" t="str">
            <v>BANK CHARGES - UOBB SGD</v>
          </cell>
          <cell r="D296">
            <v>130</v>
          </cell>
          <cell r="E296">
            <v>0</v>
          </cell>
          <cell r="J296">
            <v>0</v>
          </cell>
          <cell r="K296">
            <v>0</v>
          </cell>
          <cell r="M296">
            <v>0</v>
          </cell>
          <cell r="N296">
            <v>0</v>
          </cell>
          <cell r="P296">
            <v>0</v>
          </cell>
          <cell r="Q296">
            <v>0</v>
          </cell>
          <cell r="T296">
            <v>361.44</v>
          </cell>
          <cell r="U296">
            <v>0</v>
          </cell>
          <cell r="V296">
            <v>361.44</v>
          </cell>
          <cell r="W296">
            <v>0</v>
          </cell>
        </row>
        <row r="297">
          <cell r="A297">
            <v>284</v>
          </cell>
          <cell r="B297">
            <v>53104</v>
          </cell>
          <cell r="C297" t="str">
            <v>INTEREST - BANK LOANS(ST)</v>
          </cell>
          <cell r="D297">
            <v>39545.78</v>
          </cell>
          <cell r="E297">
            <v>0</v>
          </cell>
          <cell r="F297">
            <v>127755.07</v>
          </cell>
          <cell r="J297">
            <v>127755.07</v>
          </cell>
          <cell r="K297">
            <v>0</v>
          </cell>
          <cell r="M297">
            <v>1177.1199999999999</v>
          </cell>
          <cell r="N297">
            <v>0</v>
          </cell>
          <cell r="P297">
            <v>128932.19</v>
          </cell>
          <cell r="Q297">
            <v>0</v>
          </cell>
          <cell r="R297">
            <v>19425.45</v>
          </cell>
          <cell r="S297">
            <v>0</v>
          </cell>
          <cell r="T297">
            <v>0</v>
          </cell>
          <cell r="U297">
            <v>0</v>
          </cell>
          <cell r="V297">
            <v>19425.45</v>
          </cell>
          <cell r="W297">
            <v>0</v>
          </cell>
        </row>
        <row r="298">
          <cell r="A298">
            <v>285</v>
          </cell>
          <cell r="B298">
            <v>53301</v>
          </cell>
          <cell r="C298" t="str">
            <v>UNREALIZED FOREX GAIN/(LOSS)</v>
          </cell>
          <cell r="D298">
            <v>0</v>
          </cell>
          <cell r="E298">
            <v>178448.4</v>
          </cell>
          <cell r="G298">
            <v>219378.27</v>
          </cell>
          <cell r="J298">
            <v>0</v>
          </cell>
          <cell r="K298">
            <v>219378.27</v>
          </cell>
          <cell r="M298">
            <v>0</v>
          </cell>
          <cell r="N298">
            <v>111357.93</v>
          </cell>
          <cell r="P298">
            <v>0</v>
          </cell>
          <cell r="Q298">
            <v>330736.19999999995</v>
          </cell>
          <cell r="R298">
            <v>42951.51</v>
          </cell>
          <cell r="S298">
            <v>0</v>
          </cell>
          <cell r="T298">
            <v>0</v>
          </cell>
          <cell r="U298">
            <v>0</v>
          </cell>
          <cell r="V298">
            <v>42951.51</v>
          </cell>
          <cell r="W298">
            <v>0</v>
          </cell>
        </row>
        <row r="299">
          <cell r="A299">
            <v>286</v>
          </cell>
          <cell r="B299">
            <v>53302</v>
          </cell>
          <cell r="C299" t="str">
            <v>REALIZED FOREX GAIN/(LOSS)</v>
          </cell>
          <cell r="D299">
            <v>26887.919999999998</v>
          </cell>
          <cell r="E299">
            <v>0</v>
          </cell>
          <cell r="F299">
            <v>94250.21</v>
          </cell>
          <cell r="J299">
            <v>94250.21</v>
          </cell>
          <cell r="K299">
            <v>0</v>
          </cell>
          <cell r="M299">
            <v>111357.93</v>
          </cell>
          <cell r="N299">
            <v>0</v>
          </cell>
          <cell r="P299">
            <v>205608.14</v>
          </cell>
          <cell r="Q299">
            <v>0</v>
          </cell>
          <cell r="R299">
            <v>0</v>
          </cell>
          <cell r="S299">
            <v>298321.78999999998</v>
          </cell>
          <cell r="T299">
            <v>0</v>
          </cell>
          <cell r="U299">
            <v>0</v>
          </cell>
          <cell r="V299">
            <v>0</v>
          </cell>
          <cell r="W299">
            <v>298321.78999999998</v>
          </cell>
        </row>
        <row r="300">
          <cell r="A300">
            <v>287</v>
          </cell>
          <cell r="B300" t="str">
            <v>8105-0001</v>
          </cell>
          <cell r="C300" t="str">
            <v>REALISED EXCHANGE GAIN/LOSS</v>
          </cell>
          <cell r="D300">
            <v>2143.4699999999998</v>
          </cell>
          <cell r="E300">
            <v>0</v>
          </cell>
          <cell r="J300">
            <v>0</v>
          </cell>
          <cell r="K300">
            <v>0</v>
          </cell>
          <cell r="M300">
            <v>0</v>
          </cell>
          <cell r="N300">
            <v>0</v>
          </cell>
          <cell r="P300">
            <v>0</v>
          </cell>
          <cell r="Q300">
            <v>0</v>
          </cell>
          <cell r="T300">
            <v>0</v>
          </cell>
          <cell r="U300">
            <v>6296.28</v>
          </cell>
          <cell r="V300">
            <v>0</v>
          </cell>
          <cell r="W300">
            <v>6296.28</v>
          </cell>
        </row>
        <row r="301">
          <cell r="A301">
            <v>288</v>
          </cell>
          <cell r="B301" t="str">
            <v>8105-0002</v>
          </cell>
          <cell r="C301" t="str">
            <v>UNREALISED EXCHANGE GAIN/LOSS</v>
          </cell>
          <cell r="D301">
            <v>1716.19</v>
          </cell>
          <cell r="E301">
            <v>0</v>
          </cell>
          <cell r="J301">
            <v>0</v>
          </cell>
          <cell r="K301">
            <v>0</v>
          </cell>
          <cell r="M301">
            <v>0</v>
          </cell>
          <cell r="N301">
            <v>0</v>
          </cell>
          <cell r="P301">
            <v>0</v>
          </cell>
          <cell r="Q301">
            <v>0</v>
          </cell>
          <cell r="T301">
            <v>0</v>
          </cell>
          <cell r="U301">
            <v>677.3</v>
          </cell>
          <cell r="V301">
            <v>0</v>
          </cell>
          <cell r="W301">
            <v>677.3</v>
          </cell>
        </row>
        <row r="302">
          <cell r="A302">
            <v>289</v>
          </cell>
          <cell r="B302">
            <v>56301</v>
          </cell>
          <cell r="C302" t="str">
            <v>DISPOSAL - F.ASSETS(PROCEEDS)</v>
          </cell>
          <cell r="D302">
            <v>0</v>
          </cell>
          <cell r="E302">
            <v>0</v>
          </cell>
          <cell r="J302">
            <v>0</v>
          </cell>
          <cell r="K302">
            <v>0</v>
          </cell>
          <cell r="M302">
            <v>288.52999999999997</v>
          </cell>
          <cell r="N302">
            <v>0</v>
          </cell>
          <cell r="P302">
            <v>288.52999999999997</v>
          </cell>
          <cell r="Q302">
            <v>0</v>
          </cell>
          <cell r="R302">
            <v>0</v>
          </cell>
          <cell r="S302">
            <v>0</v>
          </cell>
          <cell r="T302">
            <v>0</v>
          </cell>
          <cell r="U302">
            <v>0</v>
          </cell>
          <cell r="V302">
            <v>0</v>
          </cell>
          <cell r="W302">
            <v>0</v>
          </cell>
        </row>
        <row r="303">
          <cell r="A303">
            <v>290</v>
          </cell>
          <cell r="B303">
            <v>56302</v>
          </cell>
          <cell r="C303" t="str">
            <v>DISPOSAL - F.ASSETS(WRITE-OFF)</v>
          </cell>
          <cell r="D303">
            <v>0</v>
          </cell>
          <cell r="E303">
            <v>0</v>
          </cell>
          <cell r="J303">
            <v>0</v>
          </cell>
          <cell r="K303">
            <v>0</v>
          </cell>
          <cell r="M303">
            <v>0</v>
          </cell>
          <cell r="N303">
            <v>0</v>
          </cell>
          <cell r="P303">
            <v>0</v>
          </cell>
          <cell r="Q303">
            <v>0</v>
          </cell>
          <cell r="R303">
            <v>126328.88</v>
          </cell>
          <cell r="S303">
            <v>0</v>
          </cell>
          <cell r="T303">
            <v>0</v>
          </cell>
          <cell r="U303">
            <v>0</v>
          </cell>
          <cell r="V303">
            <v>126328.88</v>
          </cell>
          <cell r="W303">
            <v>0</v>
          </cell>
        </row>
        <row r="304">
          <cell r="A304">
            <v>291</v>
          </cell>
          <cell r="B304">
            <v>56401</v>
          </cell>
          <cell r="C304" t="str">
            <v>INTEREST INCOME - BANK BAL</v>
          </cell>
          <cell r="D304">
            <v>0</v>
          </cell>
          <cell r="E304">
            <v>1142.33</v>
          </cell>
          <cell r="G304">
            <v>1532.84</v>
          </cell>
          <cell r="J304">
            <v>0</v>
          </cell>
          <cell r="K304">
            <v>1532.84</v>
          </cell>
          <cell r="M304">
            <v>0</v>
          </cell>
          <cell r="N304">
            <v>0</v>
          </cell>
          <cell r="P304">
            <v>0</v>
          </cell>
          <cell r="Q304">
            <v>1532.84</v>
          </cell>
          <cell r="R304">
            <v>105.22</v>
          </cell>
          <cell r="S304">
            <v>15216.21</v>
          </cell>
          <cell r="T304">
            <v>0</v>
          </cell>
          <cell r="U304">
            <v>0</v>
          </cell>
          <cell r="V304">
            <v>105.22</v>
          </cell>
          <cell r="W304">
            <v>15216.21</v>
          </cell>
        </row>
        <row r="305">
          <cell r="A305">
            <v>292</v>
          </cell>
          <cell r="B305" t="str">
            <v>8101-0001</v>
          </cell>
          <cell r="C305" t="str">
            <v>INTEREST INCOME - UOB IDR</v>
          </cell>
          <cell r="D305">
            <v>0</v>
          </cell>
          <cell r="E305">
            <v>2.15</v>
          </cell>
          <cell r="J305">
            <v>0</v>
          </cell>
          <cell r="K305">
            <v>0</v>
          </cell>
          <cell r="M305">
            <v>0</v>
          </cell>
          <cell r="N305">
            <v>0</v>
          </cell>
          <cell r="P305">
            <v>0</v>
          </cell>
          <cell r="Q305">
            <v>0</v>
          </cell>
          <cell r="T305">
            <v>0</v>
          </cell>
          <cell r="U305">
            <v>5.96</v>
          </cell>
          <cell r="V305">
            <v>0</v>
          </cell>
          <cell r="W305">
            <v>5.96</v>
          </cell>
        </row>
        <row r="306">
          <cell r="A306">
            <v>293</v>
          </cell>
          <cell r="B306" t="str">
            <v>8101-0002</v>
          </cell>
          <cell r="C306" t="str">
            <v>INTEREST INCOME - UOB SGD</v>
          </cell>
          <cell r="D306">
            <v>0</v>
          </cell>
          <cell r="E306">
            <v>34.32</v>
          </cell>
          <cell r="J306">
            <v>0</v>
          </cell>
          <cell r="K306">
            <v>0</v>
          </cell>
          <cell r="M306">
            <v>0</v>
          </cell>
          <cell r="N306">
            <v>0</v>
          </cell>
          <cell r="P306">
            <v>0</v>
          </cell>
          <cell r="Q306">
            <v>0</v>
          </cell>
          <cell r="T306">
            <v>0</v>
          </cell>
          <cell r="U306">
            <v>56.12</v>
          </cell>
          <cell r="V306">
            <v>0</v>
          </cell>
          <cell r="W306">
            <v>56.12</v>
          </cell>
        </row>
        <row r="307">
          <cell r="A307">
            <v>294</v>
          </cell>
          <cell r="B307">
            <v>56402</v>
          </cell>
          <cell r="C307" t="str">
            <v>OTHER INCOME</v>
          </cell>
          <cell r="D307">
            <v>0</v>
          </cell>
          <cell r="E307">
            <v>148653.74</v>
          </cell>
          <cell r="G307">
            <v>171269.77</v>
          </cell>
          <cell r="J307">
            <v>0</v>
          </cell>
          <cell r="K307">
            <v>171269.77</v>
          </cell>
          <cell r="M307">
            <v>100000</v>
          </cell>
          <cell r="N307">
            <v>0</v>
          </cell>
          <cell r="P307">
            <v>0</v>
          </cell>
          <cell r="Q307">
            <v>71269.76999999999</v>
          </cell>
          <cell r="R307">
            <v>0</v>
          </cell>
          <cell r="S307">
            <v>53686.84</v>
          </cell>
          <cell r="T307">
            <v>0</v>
          </cell>
          <cell r="U307">
            <v>0</v>
          </cell>
          <cell r="V307">
            <v>0</v>
          </cell>
          <cell r="W307">
            <v>53686.84</v>
          </cell>
        </row>
        <row r="308">
          <cell r="A308">
            <v>295</v>
          </cell>
          <cell r="B308">
            <v>56403</v>
          </cell>
          <cell r="C308" t="str">
            <v>OTHER INCOME - MISC TRADE</v>
          </cell>
          <cell r="D308">
            <v>0</v>
          </cell>
          <cell r="E308">
            <v>0</v>
          </cell>
          <cell r="J308">
            <v>0</v>
          </cell>
          <cell r="K308">
            <v>0</v>
          </cell>
          <cell r="M308">
            <v>0</v>
          </cell>
          <cell r="N308">
            <v>0</v>
          </cell>
          <cell r="P308">
            <v>0</v>
          </cell>
          <cell r="Q308">
            <v>0</v>
          </cell>
          <cell r="R308">
            <v>0</v>
          </cell>
          <cell r="S308">
            <v>0</v>
          </cell>
          <cell r="T308">
            <v>0</v>
          </cell>
          <cell r="U308">
            <v>0</v>
          </cell>
          <cell r="V308">
            <v>0</v>
          </cell>
          <cell r="W308">
            <v>0</v>
          </cell>
        </row>
        <row r="309">
          <cell r="A309">
            <v>296</v>
          </cell>
          <cell r="B309">
            <v>59001</v>
          </cell>
          <cell r="C309" t="str">
            <v xml:space="preserve">TAXATION </v>
          </cell>
          <cell r="D309">
            <v>0</v>
          </cell>
          <cell r="E309">
            <v>0</v>
          </cell>
          <cell r="F309">
            <v>575728.13</v>
          </cell>
          <cell r="J309">
            <v>575728.13</v>
          </cell>
          <cell r="K309">
            <v>0</v>
          </cell>
          <cell r="M309">
            <v>0</v>
          </cell>
          <cell r="N309">
            <v>0</v>
          </cell>
          <cell r="P309">
            <v>575728.13</v>
          </cell>
          <cell r="Q309">
            <v>0</v>
          </cell>
          <cell r="R309">
            <v>412227.88</v>
          </cell>
          <cell r="S309">
            <v>0</v>
          </cell>
          <cell r="T309">
            <v>0</v>
          </cell>
          <cell r="U309">
            <v>0</v>
          </cell>
          <cell r="V309">
            <v>412227.88</v>
          </cell>
          <cell r="W309">
            <v>0</v>
          </cell>
        </row>
      </sheetData>
      <sheetData sheetId="2" refreshError="1"/>
      <sheetData sheetId="3" refreshError="1"/>
      <sheetData sheetId="4" refreshError="1"/>
    </sheetDataSet>
  </externalBook>
</externalLink>
</file>

<file path=xl/externalLinks/externalLink3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S"/>
      <sheetName val="AJE"/>
      <sheetName val="SUM"/>
      <sheetName val="WP-BS"/>
      <sheetName val="WP-PL"/>
    </sheetNames>
    <sheetDataSet>
      <sheetData sheetId="0" refreshError="1">
        <row r="9">
          <cell r="A9">
            <v>1</v>
          </cell>
          <cell r="B9">
            <v>10001</v>
          </cell>
          <cell r="C9" t="str">
            <v>LAND</v>
          </cell>
          <cell r="D9">
            <v>0</v>
          </cell>
          <cell r="E9">
            <v>0</v>
          </cell>
          <cell r="J9">
            <v>0</v>
          </cell>
          <cell r="K9">
            <v>0</v>
          </cell>
          <cell r="M9">
            <v>0</v>
          </cell>
          <cell r="N9">
            <v>0</v>
          </cell>
          <cell r="P9">
            <v>0</v>
          </cell>
          <cell r="Q9">
            <v>0</v>
          </cell>
          <cell r="R9">
            <v>0</v>
          </cell>
          <cell r="S9">
            <v>0</v>
          </cell>
          <cell r="T9">
            <v>0</v>
          </cell>
          <cell r="U9">
            <v>0</v>
          </cell>
          <cell r="V9">
            <v>0</v>
          </cell>
          <cell r="W9">
            <v>0</v>
          </cell>
        </row>
        <row r="10">
          <cell r="A10">
            <v>2</v>
          </cell>
          <cell r="B10">
            <v>10002</v>
          </cell>
          <cell r="C10" t="str">
            <v>LEASEHOLD BUILDING</v>
          </cell>
          <cell r="D10">
            <v>132662.5</v>
          </cell>
          <cell r="E10">
            <v>0</v>
          </cell>
          <cell r="J10">
            <v>0</v>
          </cell>
          <cell r="K10">
            <v>0</v>
          </cell>
          <cell r="M10">
            <v>0</v>
          </cell>
          <cell r="N10">
            <v>0</v>
          </cell>
          <cell r="P10">
            <v>0</v>
          </cell>
          <cell r="Q10">
            <v>0</v>
          </cell>
          <cell r="R10">
            <v>132662.5</v>
          </cell>
          <cell r="S10">
            <v>0</v>
          </cell>
          <cell r="T10">
            <v>0</v>
          </cell>
          <cell r="U10">
            <v>0</v>
          </cell>
          <cell r="V10">
            <v>132662.5</v>
          </cell>
          <cell r="W10">
            <v>0</v>
          </cell>
        </row>
        <row r="11">
          <cell r="A11">
            <v>3</v>
          </cell>
          <cell r="B11">
            <v>10003</v>
          </cell>
          <cell r="C11" t="str">
            <v>ACC DEPN - LEASEHOLD BUILDING</v>
          </cell>
          <cell r="D11">
            <v>0</v>
          </cell>
          <cell r="E11">
            <v>132662.5</v>
          </cell>
          <cell r="J11">
            <v>0</v>
          </cell>
          <cell r="K11">
            <v>0</v>
          </cell>
          <cell r="M11">
            <v>0</v>
          </cell>
          <cell r="N11">
            <v>0</v>
          </cell>
          <cell r="P11">
            <v>0</v>
          </cell>
          <cell r="Q11">
            <v>0</v>
          </cell>
          <cell r="R11">
            <v>0</v>
          </cell>
          <cell r="S11">
            <v>132662.5</v>
          </cell>
          <cell r="T11">
            <v>0</v>
          </cell>
          <cell r="U11">
            <v>0</v>
          </cell>
          <cell r="V11">
            <v>0</v>
          </cell>
          <cell r="W11">
            <v>132662.5</v>
          </cell>
        </row>
        <row r="12">
          <cell r="A12">
            <v>4</v>
          </cell>
          <cell r="B12">
            <v>10010</v>
          </cell>
          <cell r="C12" t="str">
            <v>LEASEHOLD IMPROVEMENT</v>
          </cell>
          <cell r="D12">
            <v>1087408.46</v>
          </cell>
          <cell r="E12">
            <v>0</v>
          </cell>
          <cell r="J12">
            <v>0</v>
          </cell>
          <cell r="K12">
            <v>0</v>
          </cell>
          <cell r="M12">
            <v>0</v>
          </cell>
          <cell r="N12">
            <v>0</v>
          </cell>
          <cell r="P12">
            <v>0</v>
          </cell>
          <cell r="Q12">
            <v>0</v>
          </cell>
          <cell r="R12">
            <v>5404143.3399999999</v>
          </cell>
          <cell r="S12">
            <v>0</v>
          </cell>
          <cell r="T12">
            <v>0</v>
          </cell>
          <cell r="U12">
            <v>0</v>
          </cell>
          <cell r="V12">
            <v>5404143.3399999999</v>
          </cell>
          <cell r="W12">
            <v>0</v>
          </cell>
        </row>
        <row r="13">
          <cell r="A13">
            <v>5</v>
          </cell>
          <cell r="B13">
            <v>10020</v>
          </cell>
          <cell r="C13" t="str">
            <v>PLANT &amp; MACHINERY</v>
          </cell>
          <cell r="D13">
            <v>5640693.3300000001</v>
          </cell>
          <cell r="E13">
            <v>0</v>
          </cell>
          <cell r="F13">
            <v>5822445.8300000001</v>
          </cell>
          <cell r="J13">
            <v>5822445.8300000001</v>
          </cell>
          <cell r="K13">
            <v>0</v>
          </cell>
          <cell r="M13">
            <v>39000</v>
          </cell>
          <cell r="N13">
            <v>0</v>
          </cell>
          <cell r="P13">
            <v>5861445.8300000001</v>
          </cell>
          <cell r="Q13">
            <v>0</v>
          </cell>
          <cell r="R13">
            <v>4338937.41</v>
          </cell>
          <cell r="S13">
            <v>0</v>
          </cell>
          <cell r="T13">
            <v>0</v>
          </cell>
          <cell r="U13">
            <v>0</v>
          </cell>
          <cell r="V13">
            <v>4338937.41</v>
          </cell>
          <cell r="W13">
            <v>0</v>
          </cell>
        </row>
        <row r="14">
          <cell r="A14">
            <v>6</v>
          </cell>
          <cell r="B14">
            <v>10021</v>
          </cell>
          <cell r="C14" t="str">
            <v>ACC DEPN - PLANT &amp; MACHINERY</v>
          </cell>
          <cell r="D14">
            <v>0</v>
          </cell>
          <cell r="E14">
            <v>911510.51</v>
          </cell>
          <cell r="G14">
            <v>1303113.6100000001</v>
          </cell>
          <cell r="J14">
            <v>0</v>
          </cell>
          <cell r="K14">
            <v>1303113.6100000001</v>
          </cell>
          <cell r="M14">
            <v>50356.5</v>
          </cell>
          <cell r="N14">
            <v>50335.270000000004</v>
          </cell>
          <cell r="P14">
            <v>0</v>
          </cell>
          <cell r="Q14">
            <v>1303092.3800000001</v>
          </cell>
          <cell r="R14">
            <v>0</v>
          </cell>
          <cell r="S14">
            <v>739102.09</v>
          </cell>
          <cell r="T14">
            <v>0</v>
          </cell>
          <cell r="U14">
            <v>0</v>
          </cell>
          <cell r="V14">
            <v>0</v>
          </cell>
          <cell r="W14">
            <v>739102.09</v>
          </cell>
        </row>
        <row r="15">
          <cell r="A15">
            <v>7</v>
          </cell>
          <cell r="B15" t="str">
            <v>2103-0014</v>
          </cell>
          <cell r="C15" t="str">
            <v>FA - MACHINERY - CHAMBER BLASTING</v>
          </cell>
          <cell r="D15">
            <v>13390</v>
          </cell>
          <cell r="E15">
            <v>0</v>
          </cell>
          <cell r="J15">
            <v>0</v>
          </cell>
          <cell r="K15">
            <v>0</v>
          </cell>
          <cell r="M15">
            <v>0</v>
          </cell>
          <cell r="N15">
            <v>0</v>
          </cell>
          <cell r="P15">
            <v>0</v>
          </cell>
          <cell r="Q15">
            <v>0</v>
          </cell>
          <cell r="T15">
            <v>13390</v>
          </cell>
          <cell r="U15">
            <v>0</v>
          </cell>
          <cell r="V15">
            <v>13390</v>
          </cell>
          <cell r="W15">
            <v>0</v>
          </cell>
        </row>
        <row r="16">
          <cell r="A16">
            <v>8</v>
          </cell>
          <cell r="B16" t="str">
            <v>2203-0014</v>
          </cell>
          <cell r="C16" t="str">
            <v>ACCUM DEPR - MACHINERY - CHAMBER BLASTING</v>
          </cell>
          <cell r="D16">
            <v>0</v>
          </cell>
          <cell r="E16">
            <v>13390</v>
          </cell>
          <cell r="J16">
            <v>0</v>
          </cell>
          <cell r="K16">
            <v>0</v>
          </cell>
          <cell r="M16">
            <v>0</v>
          </cell>
          <cell r="N16">
            <v>0</v>
          </cell>
          <cell r="P16">
            <v>0</v>
          </cell>
          <cell r="Q16">
            <v>0</v>
          </cell>
          <cell r="T16">
            <v>0</v>
          </cell>
          <cell r="U16">
            <v>12413.72</v>
          </cell>
          <cell r="V16">
            <v>0</v>
          </cell>
          <cell r="W16">
            <v>12413.72</v>
          </cell>
        </row>
        <row r="17">
          <cell r="A17">
            <v>9</v>
          </cell>
          <cell r="B17">
            <v>10030</v>
          </cell>
          <cell r="C17" t="str">
            <v>TOOLS &amp; EQUIPMENTS</v>
          </cell>
          <cell r="D17">
            <v>417361.94</v>
          </cell>
          <cell r="E17">
            <v>0</v>
          </cell>
          <cell r="F17">
            <v>421247.15</v>
          </cell>
          <cell r="J17">
            <v>421247.15</v>
          </cell>
          <cell r="K17">
            <v>0</v>
          </cell>
          <cell r="M17">
            <v>0</v>
          </cell>
          <cell r="N17">
            <v>0</v>
          </cell>
          <cell r="P17">
            <v>421247.15</v>
          </cell>
          <cell r="Q17">
            <v>0</v>
          </cell>
          <cell r="R17">
            <v>0</v>
          </cell>
          <cell r="S17">
            <v>0</v>
          </cell>
          <cell r="T17">
            <v>0</v>
          </cell>
          <cell r="U17">
            <v>0</v>
          </cell>
          <cell r="V17">
            <v>0</v>
          </cell>
          <cell r="W17">
            <v>0</v>
          </cell>
        </row>
        <row r="18">
          <cell r="A18">
            <v>10</v>
          </cell>
          <cell r="B18">
            <v>10031</v>
          </cell>
          <cell r="C18" t="str">
            <v>ACC DEPN - TOOLS &amp; EQUIPMENTS</v>
          </cell>
          <cell r="D18">
            <v>0</v>
          </cell>
          <cell r="E18">
            <v>58544.67</v>
          </cell>
          <cell r="G18">
            <v>83112.55</v>
          </cell>
          <cell r="J18">
            <v>0</v>
          </cell>
          <cell r="K18">
            <v>83112.55</v>
          </cell>
          <cell r="M18">
            <v>26452.95</v>
          </cell>
          <cell r="N18">
            <v>4131.0600000000004</v>
          </cell>
          <cell r="P18">
            <v>0</v>
          </cell>
          <cell r="Q18">
            <v>60790.66</v>
          </cell>
          <cell r="R18">
            <v>0</v>
          </cell>
          <cell r="S18">
            <v>0</v>
          </cell>
          <cell r="T18">
            <v>0</v>
          </cell>
          <cell r="U18">
            <v>0</v>
          </cell>
          <cell r="V18">
            <v>0</v>
          </cell>
          <cell r="W18">
            <v>0</v>
          </cell>
        </row>
        <row r="19">
          <cell r="A19">
            <v>11</v>
          </cell>
          <cell r="B19">
            <v>10040</v>
          </cell>
          <cell r="C19" t="str">
            <v>FORKLIFTS</v>
          </cell>
          <cell r="D19">
            <v>0</v>
          </cell>
          <cell r="E19">
            <v>0</v>
          </cell>
          <cell r="J19">
            <v>0</v>
          </cell>
          <cell r="K19">
            <v>0</v>
          </cell>
          <cell r="M19">
            <v>0</v>
          </cell>
          <cell r="N19">
            <v>0</v>
          </cell>
          <cell r="P19">
            <v>0</v>
          </cell>
          <cell r="Q19">
            <v>0</v>
          </cell>
          <cell r="R19">
            <v>0</v>
          </cell>
          <cell r="S19">
            <v>0</v>
          </cell>
          <cell r="T19">
            <v>0</v>
          </cell>
          <cell r="U19">
            <v>0</v>
          </cell>
          <cell r="V19">
            <v>0</v>
          </cell>
          <cell r="W19">
            <v>0</v>
          </cell>
        </row>
        <row r="20">
          <cell r="A20">
            <v>12</v>
          </cell>
          <cell r="B20">
            <v>10041</v>
          </cell>
          <cell r="C20" t="str">
            <v>ACC DEPN - FORKLIFTS</v>
          </cell>
          <cell r="D20">
            <v>0</v>
          </cell>
          <cell r="E20">
            <v>0</v>
          </cell>
          <cell r="J20">
            <v>0</v>
          </cell>
          <cell r="K20">
            <v>0</v>
          </cell>
          <cell r="M20">
            <v>0</v>
          </cell>
          <cell r="N20">
            <v>0</v>
          </cell>
          <cell r="P20">
            <v>0</v>
          </cell>
          <cell r="Q20">
            <v>0</v>
          </cell>
          <cell r="R20">
            <v>0</v>
          </cell>
          <cell r="S20">
            <v>0</v>
          </cell>
          <cell r="T20">
            <v>0</v>
          </cell>
          <cell r="U20">
            <v>0</v>
          </cell>
          <cell r="V20">
            <v>0</v>
          </cell>
          <cell r="W20">
            <v>0</v>
          </cell>
        </row>
        <row r="21">
          <cell r="A21">
            <v>13</v>
          </cell>
          <cell r="B21">
            <v>10050</v>
          </cell>
          <cell r="C21" t="str">
            <v>MOTOR VEHICLES</v>
          </cell>
          <cell r="D21">
            <v>235294.9</v>
          </cell>
          <cell r="E21">
            <v>0</v>
          </cell>
          <cell r="F21">
            <v>235294.9</v>
          </cell>
          <cell r="J21">
            <v>235294.9</v>
          </cell>
          <cell r="K21">
            <v>0</v>
          </cell>
          <cell r="M21">
            <v>0</v>
          </cell>
          <cell r="N21">
            <v>0</v>
          </cell>
          <cell r="P21">
            <v>235294.9</v>
          </cell>
          <cell r="Q21">
            <v>0</v>
          </cell>
          <cell r="R21">
            <v>203356.52</v>
          </cell>
          <cell r="S21">
            <v>0</v>
          </cell>
          <cell r="T21">
            <v>0</v>
          </cell>
          <cell r="U21">
            <v>0</v>
          </cell>
          <cell r="V21">
            <v>203356.52</v>
          </cell>
          <cell r="W21">
            <v>0</v>
          </cell>
        </row>
        <row r="22">
          <cell r="A22">
            <v>14</v>
          </cell>
          <cell r="B22">
            <v>10051</v>
          </cell>
          <cell r="C22" t="str">
            <v>ACC DEPN - MOTOR VEHICLES</v>
          </cell>
          <cell r="D22">
            <v>0</v>
          </cell>
          <cell r="E22">
            <v>66569.13</v>
          </cell>
          <cell r="G22">
            <v>73922.100000000006</v>
          </cell>
          <cell r="J22">
            <v>0</v>
          </cell>
          <cell r="K22">
            <v>73922.100000000006</v>
          </cell>
          <cell r="M22">
            <v>0.13</v>
          </cell>
          <cell r="N22">
            <v>24.66</v>
          </cell>
          <cell r="P22">
            <v>0</v>
          </cell>
          <cell r="Q22">
            <v>73946.63</v>
          </cell>
          <cell r="R22">
            <v>0</v>
          </cell>
          <cell r="S22">
            <v>61302.83</v>
          </cell>
          <cell r="T22">
            <v>0</v>
          </cell>
          <cell r="U22">
            <v>0</v>
          </cell>
          <cell r="V22">
            <v>0</v>
          </cell>
          <cell r="W22">
            <v>61302.83</v>
          </cell>
        </row>
        <row r="23">
          <cell r="A23">
            <v>15</v>
          </cell>
          <cell r="B23">
            <v>10060</v>
          </cell>
          <cell r="C23" t="str">
            <v>OFFICE EQUIPMENTS</v>
          </cell>
          <cell r="D23">
            <v>55522.84</v>
          </cell>
          <cell r="E23">
            <v>0</v>
          </cell>
          <cell r="F23">
            <v>55522.9</v>
          </cell>
          <cell r="J23">
            <v>55522.9</v>
          </cell>
          <cell r="K23">
            <v>0</v>
          </cell>
          <cell r="M23">
            <v>0</v>
          </cell>
          <cell r="N23">
            <v>39000</v>
          </cell>
          <cell r="P23">
            <v>16522.900000000001</v>
          </cell>
          <cell r="Q23">
            <v>0</v>
          </cell>
          <cell r="R23">
            <v>51712.160000000003</v>
          </cell>
          <cell r="S23">
            <v>0</v>
          </cell>
          <cell r="T23">
            <v>0</v>
          </cell>
          <cell r="U23">
            <v>0</v>
          </cell>
          <cell r="V23">
            <v>51712.160000000003</v>
          </cell>
          <cell r="W23">
            <v>0</v>
          </cell>
        </row>
        <row r="24">
          <cell r="A24">
            <v>16</v>
          </cell>
          <cell r="B24">
            <v>10061</v>
          </cell>
          <cell r="C24" t="str">
            <v>ACC DEPN - OFFICE EQUIPMENTS</v>
          </cell>
          <cell r="D24">
            <v>0</v>
          </cell>
          <cell r="E24">
            <v>39477.089999999997</v>
          </cell>
          <cell r="G24">
            <v>40956.39</v>
          </cell>
          <cell r="J24">
            <v>0</v>
          </cell>
          <cell r="K24">
            <v>40956.39</v>
          </cell>
          <cell r="M24">
            <v>59.53</v>
          </cell>
          <cell r="N24">
            <v>44.78</v>
          </cell>
          <cell r="P24">
            <v>0</v>
          </cell>
          <cell r="Q24">
            <v>40941.64</v>
          </cell>
          <cell r="R24">
            <v>0</v>
          </cell>
          <cell r="S24">
            <v>47387.25</v>
          </cell>
          <cell r="T24">
            <v>0</v>
          </cell>
          <cell r="U24">
            <v>0</v>
          </cell>
          <cell r="V24">
            <v>0</v>
          </cell>
          <cell r="W24">
            <v>47387.25</v>
          </cell>
        </row>
        <row r="25">
          <cell r="A25">
            <v>17</v>
          </cell>
          <cell r="B25">
            <v>10070</v>
          </cell>
          <cell r="C25" t="str">
            <v>FURNITURES &amp; FITTINGS</v>
          </cell>
          <cell r="D25">
            <v>33803.06</v>
          </cell>
          <cell r="E25">
            <v>0</v>
          </cell>
          <cell r="F25">
            <v>33803.06</v>
          </cell>
          <cell r="J25">
            <v>33803.06</v>
          </cell>
          <cell r="K25">
            <v>0</v>
          </cell>
          <cell r="M25">
            <v>1846.67</v>
          </cell>
          <cell r="N25">
            <v>0</v>
          </cell>
          <cell r="P25">
            <v>35649.729999999996</v>
          </cell>
          <cell r="Q25">
            <v>0</v>
          </cell>
          <cell r="R25">
            <v>30120.62</v>
          </cell>
          <cell r="S25">
            <v>0</v>
          </cell>
          <cell r="T25">
            <v>0</v>
          </cell>
          <cell r="U25">
            <v>0</v>
          </cell>
          <cell r="V25">
            <v>30120.62</v>
          </cell>
          <cell r="W25">
            <v>0</v>
          </cell>
        </row>
        <row r="26">
          <cell r="A26">
            <v>18</v>
          </cell>
          <cell r="B26">
            <v>10071</v>
          </cell>
          <cell r="C26" t="str">
            <v>ACC DEPN - FURN. &amp; FITTINGS</v>
          </cell>
          <cell r="D26">
            <v>0</v>
          </cell>
          <cell r="E26">
            <v>27060.97</v>
          </cell>
          <cell r="G26">
            <v>27314.37</v>
          </cell>
          <cell r="J26">
            <v>0</v>
          </cell>
          <cell r="K26">
            <v>27314.37</v>
          </cell>
          <cell r="M26">
            <v>0</v>
          </cell>
          <cell r="N26">
            <v>615.52520833333335</v>
          </cell>
          <cell r="P26">
            <v>0</v>
          </cell>
          <cell r="Q26">
            <v>27929.895208333332</v>
          </cell>
          <cell r="R26">
            <v>0</v>
          </cell>
          <cell r="S26">
            <v>25821.66</v>
          </cell>
          <cell r="T26">
            <v>0</v>
          </cell>
          <cell r="U26">
            <v>0</v>
          </cell>
          <cell r="V26">
            <v>0</v>
          </cell>
          <cell r="W26">
            <v>25821.66</v>
          </cell>
        </row>
        <row r="27">
          <cell r="A27">
            <v>19</v>
          </cell>
          <cell r="B27">
            <v>10080</v>
          </cell>
          <cell r="C27" t="str">
            <v>COMPUTERS</v>
          </cell>
          <cell r="D27">
            <v>277019.55</v>
          </cell>
          <cell r="E27">
            <v>0</v>
          </cell>
          <cell r="F27">
            <v>326508.28999999998</v>
          </cell>
          <cell r="J27">
            <v>326508.28999999998</v>
          </cell>
          <cell r="K27">
            <v>0</v>
          </cell>
          <cell r="M27">
            <v>0</v>
          </cell>
          <cell r="N27">
            <v>0</v>
          </cell>
          <cell r="P27">
            <v>326508.28999999998</v>
          </cell>
          <cell r="Q27">
            <v>0</v>
          </cell>
          <cell r="R27">
            <v>206947.61</v>
          </cell>
          <cell r="S27">
            <v>0</v>
          </cell>
          <cell r="T27">
            <v>0</v>
          </cell>
          <cell r="U27">
            <v>0</v>
          </cell>
          <cell r="V27">
            <v>206947.61</v>
          </cell>
          <cell r="W27">
            <v>0</v>
          </cell>
        </row>
        <row r="28">
          <cell r="A28">
            <v>20</v>
          </cell>
          <cell r="B28">
            <v>10081</v>
          </cell>
          <cell r="C28" t="str">
            <v>ACC DEPN - COMPUTERS</v>
          </cell>
          <cell r="D28">
            <v>0</v>
          </cell>
          <cell r="E28">
            <v>137749.76999999999</v>
          </cell>
          <cell r="G28">
            <v>153276.91</v>
          </cell>
          <cell r="J28">
            <v>0</v>
          </cell>
          <cell r="K28">
            <v>153276.91</v>
          </cell>
          <cell r="M28">
            <v>7242.64</v>
          </cell>
          <cell r="N28">
            <v>844.72</v>
          </cell>
          <cell r="P28">
            <v>0</v>
          </cell>
          <cell r="Q28">
            <v>146878.99</v>
          </cell>
          <cell r="R28">
            <v>0</v>
          </cell>
          <cell r="S28">
            <v>114818.46</v>
          </cell>
          <cell r="T28">
            <v>0</v>
          </cell>
          <cell r="U28">
            <v>0</v>
          </cell>
          <cell r="V28">
            <v>0</v>
          </cell>
          <cell r="W28">
            <v>114818.46</v>
          </cell>
        </row>
        <row r="29">
          <cell r="A29">
            <v>21</v>
          </cell>
          <cell r="B29">
            <v>10100</v>
          </cell>
          <cell r="C29" t="str">
            <v>LEASEHOLD LAND</v>
          </cell>
          <cell r="D29">
            <v>1836367.47</v>
          </cell>
          <cell r="E29">
            <v>0</v>
          </cell>
          <cell r="F29">
            <v>1836367.47</v>
          </cell>
          <cell r="J29">
            <v>1836367.47</v>
          </cell>
          <cell r="K29">
            <v>0</v>
          </cell>
          <cell r="M29">
            <v>0</v>
          </cell>
          <cell r="N29">
            <v>0</v>
          </cell>
          <cell r="P29">
            <v>1836367.47</v>
          </cell>
          <cell r="Q29">
            <v>0</v>
          </cell>
          <cell r="R29">
            <v>1836367.47</v>
          </cell>
          <cell r="S29">
            <v>0</v>
          </cell>
          <cell r="T29">
            <v>0</v>
          </cell>
          <cell r="U29">
            <v>0</v>
          </cell>
          <cell r="V29">
            <v>1836367.47</v>
          </cell>
          <cell r="W29">
            <v>0</v>
          </cell>
        </row>
        <row r="30">
          <cell r="A30">
            <v>22</v>
          </cell>
          <cell r="B30">
            <v>10110</v>
          </cell>
          <cell r="C30" t="str">
            <v>YARD BUILDING</v>
          </cell>
          <cell r="D30">
            <v>0</v>
          </cell>
          <cell r="E30">
            <v>0</v>
          </cell>
          <cell r="J30">
            <v>0</v>
          </cell>
          <cell r="K30">
            <v>0</v>
          </cell>
          <cell r="M30">
            <v>0</v>
          </cell>
          <cell r="N30">
            <v>0</v>
          </cell>
          <cell r="P30">
            <v>0</v>
          </cell>
          <cell r="Q30">
            <v>0</v>
          </cell>
          <cell r="R30">
            <v>0</v>
          </cell>
          <cell r="S30">
            <v>0</v>
          </cell>
          <cell r="T30">
            <v>0</v>
          </cell>
          <cell r="U30">
            <v>0</v>
          </cell>
          <cell r="V30">
            <v>0</v>
          </cell>
          <cell r="W30">
            <v>0</v>
          </cell>
        </row>
        <row r="31">
          <cell r="A31">
            <v>23</v>
          </cell>
          <cell r="B31">
            <v>10120</v>
          </cell>
          <cell r="C31" t="str">
            <v>YARD DEVELOPMENTS</v>
          </cell>
          <cell r="D31">
            <v>5586492.3799999999</v>
          </cell>
          <cell r="E31">
            <v>0</v>
          </cell>
          <cell r="F31">
            <v>3691258.57</v>
          </cell>
          <cell r="J31">
            <v>3691258.57</v>
          </cell>
          <cell r="K31">
            <v>0</v>
          </cell>
          <cell r="M31">
            <v>0</v>
          </cell>
          <cell r="N31">
            <v>0</v>
          </cell>
          <cell r="P31">
            <v>3691258.57</v>
          </cell>
          <cell r="Q31">
            <v>0</v>
          </cell>
          <cell r="R31">
            <v>731984.48</v>
          </cell>
          <cell r="S31">
            <v>0</v>
          </cell>
          <cell r="T31">
            <v>0</v>
          </cell>
          <cell r="U31">
            <v>0</v>
          </cell>
          <cell r="V31">
            <v>731984.48</v>
          </cell>
          <cell r="W31">
            <v>0</v>
          </cell>
        </row>
        <row r="32">
          <cell r="A32">
            <v>24</v>
          </cell>
          <cell r="B32">
            <v>10121</v>
          </cell>
          <cell r="C32" t="str">
            <v>ACC DEPN - YARD DEVELOPMENTS</v>
          </cell>
          <cell r="D32">
            <v>0</v>
          </cell>
          <cell r="E32">
            <v>6741.3</v>
          </cell>
          <cell r="G32">
            <v>16699.099999999999</v>
          </cell>
          <cell r="J32">
            <v>0</v>
          </cell>
          <cell r="K32">
            <v>16699.099999999999</v>
          </cell>
          <cell r="M32">
            <v>0</v>
          </cell>
          <cell r="N32">
            <v>66298.31</v>
          </cell>
          <cell r="P32">
            <v>0</v>
          </cell>
          <cell r="Q32">
            <v>82997.41</v>
          </cell>
          <cell r="R32">
            <v>0</v>
          </cell>
          <cell r="S32">
            <v>0</v>
          </cell>
          <cell r="T32">
            <v>0</v>
          </cell>
          <cell r="U32">
            <v>0</v>
          </cell>
          <cell r="V32">
            <v>0</v>
          </cell>
          <cell r="W32">
            <v>0</v>
          </cell>
        </row>
        <row r="33">
          <cell r="A33">
            <v>25</v>
          </cell>
          <cell r="B33">
            <v>10390</v>
          </cell>
          <cell r="C33" t="str">
            <v>CONSTRUCTION IN PROGRESS</v>
          </cell>
          <cell r="D33">
            <v>5670282</v>
          </cell>
          <cell r="E33">
            <v>0</v>
          </cell>
          <cell r="F33">
            <v>10401221.210000001</v>
          </cell>
          <cell r="J33">
            <v>10401221.210000001</v>
          </cell>
          <cell r="K33">
            <v>0</v>
          </cell>
          <cell r="M33">
            <v>0</v>
          </cell>
          <cell r="N33">
            <v>0</v>
          </cell>
          <cell r="P33">
            <v>10401221.210000001</v>
          </cell>
          <cell r="Q33">
            <v>0</v>
          </cell>
          <cell r="R33">
            <v>0</v>
          </cell>
          <cell r="S33">
            <v>0</v>
          </cell>
          <cell r="T33">
            <v>0</v>
          </cell>
          <cell r="U33">
            <v>0</v>
          </cell>
          <cell r="V33">
            <v>0</v>
          </cell>
          <cell r="W33">
            <v>0</v>
          </cell>
        </row>
        <row r="34">
          <cell r="A34">
            <v>26</v>
          </cell>
          <cell r="B34">
            <v>11011</v>
          </cell>
          <cell r="C34" t="str">
            <v>INVENTORY - PAINT</v>
          </cell>
          <cell r="D34">
            <v>53897.75</v>
          </cell>
          <cell r="E34">
            <v>0</v>
          </cell>
          <cell r="F34">
            <v>440</v>
          </cell>
          <cell r="J34">
            <v>440</v>
          </cell>
          <cell r="K34">
            <v>0</v>
          </cell>
          <cell r="M34">
            <v>0</v>
          </cell>
          <cell r="N34">
            <v>0</v>
          </cell>
          <cell r="P34">
            <v>440</v>
          </cell>
          <cell r="Q34">
            <v>0</v>
          </cell>
          <cell r="R34">
            <v>0</v>
          </cell>
          <cell r="S34">
            <v>0</v>
          </cell>
          <cell r="T34">
            <v>0</v>
          </cell>
          <cell r="U34">
            <v>0</v>
          </cell>
          <cell r="V34">
            <v>0</v>
          </cell>
          <cell r="W34">
            <v>0</v>
          </cell>
        </row>
        <row r="35">
          <cell r="A35">
            <v>27</v>
          </cell>
          <cell r="B35">
            <v>11012</v>
          </cell>
          <cell r="C35" t="str">
            <v>INVENTORY - DIESEL</v>
          </cell>
          <cell r="D35">
            <v>0</v>
          </cell>
          <cell r="E35">
            <v>56622.48</v>
          </cell>
          <cell r="F35">
            <v>23379.95</v>
          </cell>
          <cell r="J35">
            <v>23379.95</v>
          </cell>
          <cell r="K35">
            <v>0</v>
          </cell>
          <cell r="M35">
            <v>0</v>
          </cell>
          <cell r="N35">
            <v>0</v>
          </cell>
          <cell r="P35">
            <v>23379.95</v>
          </cell>
          <cell r="Q35">
            <v>0</v>
          </cell>
          <cell r="R35">
            <v>38467.57</v>
          </cell>
          <cell r="S35">
            <v>0</v>
          </cell>
          <cell r="T35">
            <v>0</v>
          </cell>
          <cell r="U35">
            <v>0</v>
          </cell>
          <cell r="V35">
            <v>38467.57</v>
          </cell>
          <cell r="W35">
            <v>0</v>
          </cell>
        </row>
        <row r="36">
          <cell r="A36">
            <v>28</v>
          </cell>
          <cell r="B36">
            <v>11015</v>
          </cell>
          <cell r="C36" t="str">
            <v>INVENTORY - INTERIM</v>
          </cell>
          <cell r="D36">
            <v>124631.93</v>
          </cell>
          <cell r="E36">
            <v>0</v>
          </cell>
          <cell r="G36">
            <v>402</v>
          </cell>
          <cell r="J36">
            <v>0</v>
          </cell>
          <cell r="K36">
            <v>402</v>
          </cell>
          <cell r="M36">
            <v>0</v>
          </cell>
          <cell r="N36">
            <v>0</v>
          </cell>
          <cell r="P36">
            <v>0</v>
          </cell>
          <cell r="Q36">
            <v>402</v>
          </cell>
          <cell r="R36">
            <v>50770</v>
          </cell>
          <cell r="S36">
            <v>0</v>
          </cell>
          <cell r="T36">
            <v>0</v>
          </cell>
          <cell r="U36">
            <v>0</v>
          </cell>
          <cell r="V36">
            <v>50770</v>
          </cell>
          <cell r="W36">
            <v>0</v>
          </cell>
        </row>
        <row r="37">
          <cell r="A37">
            <v>29</v>
          </cell>
          <cell r="B37">
            <v>11016</v>
          </cell>
          <cell r="C37" t="str">
            <v>INVENTORY - OIL &amp; GAS</v>
          </cell>
          <cell r="D37">
            <v>21538.47</v>
          </cell>
          <cell r="E37">
            <v>0</v>
          </cell>
          <cell r="G37">
            <v>190.26</v>
          </cell>
          <cell r="J37">
            <v>0</v>
          </cell>
          <cell r="K37">
            <v>190.26</v>
          </cell>
          <cell r="M37">
            <v>0</v>
          </cell>
          <cell r="N37">
            <v>0</v>
          </cell>
          <cell r="P37">
            <v>0</v>
          </cell>
          <cell r="Q37">
            <v>190.26</v>
          </cell>
          <cell r="R37">
            <v>2148.69</v>
          </cell>
          <cell r="S37">
            <v>0</v>
          </cell>
          <cell r="T37">
            <v>0</v>
          </cell>
          <cell r="U37">
            <v>0</v>
          </cell>
          <cell r="V37">
            <v>2148.69</v>
          </cell>
          <cell r="W37">
            <v>0</v>
          </cell>
        </row>
        <row r="38">
          <cell r="A38">
            <v>30</v>
          </cell>
          <cell r="B38">
            <v>11018</v>
          </cell>
          <cell r="C38" t="str">
            <v>INVENTORY - OTHERS</v>
          </cell>
          <cell r="D38">
            <v>531147.41</v>
          </cell>
          <cell r="E38">
            <v>0</v>
          </cell>
          <cell r="F38">
            <v>575069.6</v>
          </cell>
          <cell r="J38">
            <v>575069.6</v>
          </cell>
          <cell r="K38">
            <v>0</v>
          </cell>
          <cell r="M38">
            <v>0</v>
          </cell>
          <cell r="N38">
            <v>0</v>
          </cell>
          <cell r="P38">
            <v>575069.6</v>
          </cell>
          <cell r="Q38">
            <v>0</v>
          </cell>
          <cell r="R38">
            <v>643800</v>
          </cell>
          <cell r="S38">
            <v>0</v>
          </cell>
          <cell r="T38">
            <v>0</v>
          </cell>
          <cell r="U38">
            <v>0</v>
          </cell>
          <cell r="V38">
            <v>643800</v>
          </cell>
          <cell r="W38">
            <v>0</v>
          </cell>
        </row>
        <row r="39">
          <cell r="A39">
            <v>31</v>
          </cell>
          <cell r="B39">
            <v>11501</v>
          </cell>
          <cell r="C39" t="str">
            <v>WIP - COST</v>
          </cell>
          <cell r="D39">
            <v>22519418.859999999</v>
          </cell>
          <cell r="E39">
            <v>0</v>
          </cell>
          <cell r="F39">
            <v>7786656.5899999999</v>
          </cell>
          <cell r="J39">
            <v>7786656.5899999999</v>
          </cell>
          <cell r="K39">
            <v>0</v>
          </cell>
          <cell r="M39">
            <v>0</v>
          </cell>
          <cell r="N39">
            <v>0</v>
          </cell>
          <cell r="P39">
            <v>7786656.5899999999</v>
          </cell>
          <cell r="Q39">
            <v>0</v>
          </cell>
          <cell r="R39">
            <v>15578136.029999999</v>
          </cell>
          <cell r="S39">
            <v>6.3664629124104977E-11</v>
          </cell>
          <cell r="T39">
            <v>0</v>
          </cell>
          <cell r="U39">
            <v>0</v>
          </cell>
          <cell r="V39">
            <v>15578136.029999999</v>
          </cell>
          <cell r="W39">
            <v>6.3664629124104977E-11</v>
          </cell>
        </row>
        <row r="40">
          <cell r="A40">
            <v>32</v>
          </cell>
          <cell r="B40" t="str">
            <v>1804-0001</v>
          </cell>
          <cell r="C40" t="str">
            <v>WIP - AUTOBLASTING - PO</v>
          </cell>
          <cell r="D40">
            <v>702954.62</v>
          </cell>
          <cell r="E40">
            <v>0</v>
          </cell>
          <cell r="J40">
            <v>0</v>
          </cell>
          <cell r="K40">
            <v>0</v>
          </cell>
          <cell r="M40">
            <v>0</v>
          </cell>
          <cell r="N40">
            <v>0</v>
          </cell>
          <cell r="P40">
            <v>0</v>
          </cell>
          <cell r="Q40">
            <v>0</v>
          </cell>
          <cell r="T40">
            <v>516096.59</v>
          </cell>
          <cell r="U40">
            <v>0</v>
          </cell>
          <cell r="V40">
            <v>516096.59</v>
          </cell>
          <cell r="W40">
            <v>0</v>
          </cell>
        </row>
        <row r="41">
          <cell r="A41">
            <v>33</v>
          </cell>
          <cell r="B41" t="str">
            <v>1804-0002</v>
          </cell>
          <cell r="C41" t="str">
            <v>WIP - AUTOBLASTING - SC</v>
          </cell>
          <cell r="D41">
            <v>359029.16</v>
          </cell>
          <cell r="E41">
            <v>0</v>
          </cell>
          <cell r="J41">
            <v>0</v>
          </cell>
          <cell r="K41">
            <v>0</v>
          </cell>
          <cell r="M41">
            <v>0</v>
          </cell>
          <cell r="N41">
            <v>0</v>
          </cell>
          <cell r="P41">
            <v>0</v>
          </cell>
          <cell r="Q41">
            <v>0</v>
          </cell>
          <cell r="T41">
            <v>276365.92</v>
          </cell>
          <cell r="U41">
            <v>0</v>
          </cell>
          <cell r="V41">
            <v>276365.92</v>
          </cell>
          <cell r="W41">
            <v>0</v>
          </cell>
        </row>
        <row r="42">
          <cell r="A42">
            <v>34</v>
          </cell>
          <cell r="B42" t="str">
            <v>1804-0003</v>
          </cell>
          <cell r="C42" t="str">
            <v>WIP - AUTOBLASTING - MR</v>
          </cell>
          <cell r="D42">
            <v>914221.83</v>
          </cell>
          <cell r="E42">
            <v>0</v>
          </cell>
          <cell r="J42">
            <v>0</v>
          </cell>
          <cell r="K42">
            <v>0</v>
          </cell>
          <cell r="M42">
            <v>0</v>
          </cell>
          <cell r="N42">
            <v>0</v>
          </cell>
          <cell r="P42">
            <v>0</v>
          </cell>
          <cell r="Q42">
            <v>0</v>
          </cell>
          <cell r="T42">
            <v>507543.93</v>
          </cell>
          <cell r="U42">
            <v>0</v>
          </cell>
          <cell r="V42">
            <v>507543.93</v>
          </cell>
          <cell r="W42">
            <v>0</v>
          </cell>
        </row>
        <row r="43">
          <cell r="A43">
            <v>35</v>
          </cell>
          <cell r="B43" t="str">
            <v>1804-0004</v>
          </cell>
          <cell r="C43" t="str">
            <v>WIP - AUTOBLASTING - YL</v>
          </cell>
          <cell r="D43">
            <v>28199.19</v>
          </cell>
          <cell r="E43">
            <v>0</v>
          </cell>
          <cell r="J43">
            <v>0</v>
          </cell>
          <cell r="K43">
            <v>0</v>
          </cell>
          <cell r="M43">
            <v>0</v>
          </cell>
          <cell r="N43">
            <v>0</v>
          </cell>
          <cell r="P43">
            <v>0</v>
          </cell>
          <cell r="Q43">
            <v>0</v>
          </cell>
          <cell r="T43">
            <v>24021.119999999999</v>
          </cell>
          <cell r="U43">
            <v>0</v>
          </cell>
          <cell r="V43">
            <v>24021.119999999999</v>
          </cell>
          <cell r="W43">
            <v>0</v>
          </cell>
        </row>
        <row r="44">
          <cell r="A44">
            <v>36</v>
          </cell>
          <cell r="B44" t="str">
            <v>1804-0005</v>
          </cell>
          <cell r="C44" t="str">
            <v>WIP - AUTOBLASTING - MI</v>
          </cell>
          <cell r="D44">
            <v>2109.17</v>
          </cell>
          <cell r="E44">
            <v>0</v>
          </cell>
          <cell r="J44">
            <v>0</v>
          </cell>
          <cell r="K44">
            <v>0</v>
          </cell>
          <cell r="M44">
            <v>0</v>
          </cell>
          <cell r="N44">
            <v>0</v>
          </cell>
          <cell r="P44">
            <v>0</v>
          </cell>
          <cell r="Q44">
            <v>0</v>
          </cell>
          <cell r="T44">
            <v>1562.36</v>
          </cell>
          <cell r="U44">
            <v>0</v>
          </cell>
          <cell r="V44">
            <v>1562.36</v>
          </cell>
          <cell r="W44">
            <v>0</v>
          </cell>
        </row>
        <row r="45">
          <cell r="A45">
            <v>37</v>
          </cell>
          <cell r="B45">
            <v>11502</v>
          </cell>
          <cell r="C45" t="str">
            <v>SALES ACCRUALS</v>
          </cell>
          <cell r="D45">
            <v>0</v>
          </cell>
          <cell r="E45">
            <v>0</v>
          </cell>
          <cell r="J45">
            <v>0</v>
          </cell>
          <cell r="K45">
            <v>0</v>
          </cell>
          <cell r="M45">
            <v>0</v>
          </cell>
          <cell r="N45">
            <v>0</v>
          </cell>
          <cell r="P45">
            <v>0</v>
          </cell>
          <cell r="Q45">
            <v>0</v>
          </cell>
          <cell r="R45">
            <v>509237.39</v>
          </cell>
          <cell r="S45">
            <v>0</v>
          </cell>
          <cell r="T45">
            <v>0</v>
          </cell>
          <cell r="U45">
            <v>0</v>
          </cell>
          <cell r="V45">
            <v>509237.39</v>
          </cell>
          <cell r="W45">
            <v>0</v>
          </cell>
        </row>
        <row r="46">
          <cell r="A46">
            <v>38</v>
          </cell>
          <cell r="B46">
            <v>11503</v>
          </cell>
          <cell r="C46" t="str">
            <v>ADVANCE / PROGRESS BILLING</v>
          </cell>
          <cell r="D46">
            <v>0</v>
          </cell>
          <cell r="E46">
            <v>18912908.739999998</v>
          </cell>
          <cell r="G46">
            <v>8542743.7799999993</v>
          </cell>
          <cell r="J46">
            <v>0</v>
          </cell>
          <cell r="K46">
            <v>8542743.7799999993</v>
          </cell>
          <cell r="M46">
            <v>0</v>
          </cell>
          <cell r="N46">
            <v>0</v>
          </cell>
          <cell r="P46">
            <v>0</v>
          </cell>
          <cell r="Q46">
            <v>8542743.7799999993</v>
          </cell>
          <cell r="R46">
            <v>0</v>
          </cell>
          <cell r="S46">
            <v>16044951.409999998</v>
          </cell>
          <cell r="T46">
            <v>0</v>
          </cell>
          <cell r="U46">
            <v>0</v>
          </cell>
          <cell r="V46">
            <v>0</v>
          </cell>
          <cell r="W46">
            <v>16044951.409999998</v>
          </cell>
        </row>
        <row r="47">
          <cell r="A47">
            <v>39</v>
          </cell>
          <cell r="B47" t="str">
            <v>1701-0004</v>
          </cell>
          <cell r="C47" t="str">
            <v>PROGRESS CLAIM 50</v>
          </cell>
          <cell r="D47">
            <v>0</v>
          </cell>
          <cell r="E47">
            <v>2179900.0299999998</v>
          </cell>
          <cell r="J47">
            <v>0</v>
          </cell>
          <cell r="K47">
            <v>0</v>
          </cell>
          <cell r="M47">
            <v>0</v>
          </cell>
          <cell r="N47">
            <v>0</v>
          </cell>
          <cell r="P47">
            <v>0</v>
          </cell>
          <cell r="Q47">
            <v>0</v>
          </cell>
          <cell r="T47">
            <v>0</v>
          </cell>
          <cell r="U47">
            <v>1416109.74</v>
          </cell>
          <cell r="V47">
            <v>0</v>
          </cell>
          <cell r="W47">
            <v>1416109.74</v>
          </cell>
        </row>
        <row r="48">
          <cell r="A48">
            <v>40</v>
          </cell>
          <cell r="B48">
            <v>11505</v>
          </cell>
          <cell r="C48" t="str">
            <v>WORK IN PROGRESS - ACCRUAL</v>
          </cell>
          <cell r="D48">
            <v>1101272.48</v>
          </cell>
          <cell r="E48">
            <v>0</v>
          </cell>
          <cell r="F48">
            <v>566983.78</v>
          </cell>
          <cell r="J48">
            <v>566983.78</v>
          </cell>
          <cell r="K48">
            <v>0</v>
          </cell>
          <cell r="M48">
            <v>0</v>
          </cell>
          <cell r="N48">
            <v>0</v>
          </cell>
          <cell r="P48">
            <v>566983.78</v>
          </cell>
          <cell r="Q48">
            <v>0</v>
          </cell>
          <cell r="R48">
            <v>463050.98999999929</v>
          </cell>
          <cell r="S48">
            <v>0</v>
          </cell>
          <cell r="T48">
            <v>0</v>
          </cell>
          <cell r="U48">
            <v>0</v>
          </cell>
          <cell r="V48">
            <v>463050.98999999929</v>
          </cell>
          <cell r="W48">
            <v>0</v>
          </cell>
        </row>
        <row r="49">
          <cell r="A49">
            <v>41</v>
          </cell>
          <cell r="B49" t="str">
            <v>1501-0091</v>
          </cell>
          <cell r="C49" t="str">
            <v>STORE - MATERIAL - OTHERS</v>
          </cell>
          <cell r="D49">
            <v>49972</v>
          </cell>
          <cell r="E49">
            <v>0</v>
          </cell>
          <cell r="J49">
            <v>0</v>
          </cell>
          <cell r="K49">
            <v>0</v>
          </cell>
          <cell r="M49">
            <v>0</v>
          </cell>
          <cell r="N49">
            <v>0</v>
          </cell>
          <cell r="P49">
            <v>0</v>
          </cell>
          <cell r="Q49">
            <v>0</v>
          </cell>
          <cell r="T49">
            <v>49972</v>
          </cell>
          <cell r="U49">
            <v>0</v>
          </cell>
          <cell r="V49">
            <v>49972</v>
          </cell>
          <cell r="W49">
            <v>0</v>
          </cell>
        </row>
        <row r="50">
          <cell r="A50">
            <v>42</v>
          </cell>
          <cell r="B50">
            <v>12001</v>
          </cell>
          <cell r="C50" t="str">
            <v>TRADE DEBTORS</v>
          </cell>
          <cell r="D50">
            <v>578039.87</v>
          </cell>
          <cell r="E50">
            <v>0</v>
          </cell>
          <cell r="F50">
            <v>425227.38</v>
          </cell>
          <cell r="J50">
            <v>425227.38</v>
          </cell>
          <cell r="K50">
            <v>0</v>
          </cell>
          <cell r="M50">
            <v>0</v>
          </cell>
          <cell r="N50">
            <v>0</v>
          </cell>
          <cell r="P50">
            <v>425227.38</v>
          </cell>
          <cell r="Q50">
            <v>0</v>
          </cell>
          <cell r="R50">
            <v>715294.27</v>
          </cell>
          <cell r="S50">
            <v>2.4010660126805305E-10</v>
          </cell>
          <cell r="T50">
            <v>0</v>
          </cell>
          <cell r="U50">
            <v>0</v>
          </cell>
          <cell r="V50">
            <v>715294.27</v>
          </cell>
          <cell r="W50">
            <v>2.4010660126805305E-10</v>
          </cell>
        </row>
        <row r="51">
          <cell r="A51">
            <v>43</v>
          </cell>
          <cell r="B51">
            <v>12096</v>
          </cell>
          <cell r="C51" t="str">
            <v>ALLOWANCE FOR DOUBTFUL DEBTS</v>
          </cell>
          <cell r="D51">
            <v>0</v>
          </cell>
          <cell r="E51">
            <v>294000</v>
          </cell>
          <cell r="G51">
            <v>240000</v>
          </cell>
          <cell r="J51">
            <v>0</v>
          </cell>
          <cell r="K51">
            <v>240000</v>
          </cell>
          <cell r="M51">
            <v>0</v>
          </cell>
          <cell r="N51">
            <v>0</v>
          </cell>
          <cell r="P51">
            <v>0</v>
          </cell>
          <cell r="Q51">
            <v>240000</v>
          </cell>
          <cell r="R51">
            <v>0</v>
          </cell>
          <cell r="S51">
            <v>240000</v>
          </cell>
          <cell r="T51">
            <v>0</v>
          </cell>
          <cell r="U51">
            <v>0</v>
          </cell>
          <cell r="V51">
            <v>0</v>
          </cell>
          <cell r="W51">
            <v>240000</v>
          </cell>
        </row>
        <row r="52">
          <cell r="A52">
            <v>44</v>
          </cell>
          <cell r="B52">
            <v>12097</v>
          </cell>
          <cell r="C52" t="str">
            <v>PROV REBATES - 3RD PARTY</v>
          </cell>
          <cell r="D52">
            <v>0</v>
          </cell>
          <cell r="E52">
            <v>586714.1</v>
          </cell>
          <cell r="G52">
            <v>15000</v>
          </cell>
          <cell r="J52">
            <v>0</v>
          </cell>
          <cell r="K52">
            <v>15000</v>
          </cell>
          <cell r="M52">
            <v>0</v>
          </cell>
          <cell r="N52">
            <v>0</v>
          </cell>
          <cell r="P52">
            <v>0</v>
          </cell>
          <cell r="Q52">
            <v>15000</v>
          </cell>
          <cell r="R52">
            <v>0</v>
          </cell>
          <cell r="S52">
            <v>856533.51</v>
          </cell>
          <cell r="T52">
            <v>0</v>
          </cell>
          <cell r="U52">
            <v>0</v>
          </cell>
          <cell r="V52">
            <v>0</v>
          </cell>
          <cell r="W52">
            <v>856533.51</v>
          </cell>
        </row>
        <row r="53">
          <cell r="A53">
            <v>44.1</v>
          </cell>
          <cell r="B53">
            <v>13803</v>
          </cell>
          <cell r="C53" t="str">
            <v>PROV REBATES - RELATED PARTIES</v>
          </cell>
          <cell r="D53">
            <v>0</v>
          </cell>
          <cell r="E53">
            <v>0</v>
          </cell>
          <cell r="G53">
            <v>969395.99</v>
          </cell>
          <cell r="J53">
            <v>0</v>
          </cell>
          <cell r="K53">
            <v>969395.99</v>
          </cell>
          <cell r="M53">
            <v>0</v>
          </cell>
          <cell r="N53">
            <v>0</v>
          </cell>
          <cell r="P53">
            <v>0</v>
          </cell>
          <cell r="Q53">
            <v>969395.99</v>
          </cell>
          <cell r="R53">
            <v>0</v>
          </cell>
          <cell r="S53">
            <v>0</v>
          </cell>
          <cell r="T53">
            <v>0</v>
          </cell>
          <cell r="U53">
            <v>0</v>
          </cell>
          <cell r="V53">
            <v>0</v>
          </cell>
          <cell r="W53">
            <v>0</v>
          </cell>
        </row>
        <row r="54">
          <cell r="A54">
            <v>45</v>
          </cell>
          <cell r="B54" t="str">
            <v>1604-0000</v>
          </cell>
          <cell r="C54" t="str">
            <v>PROV DISC FOR SUBCONTRACTOR</v>
          </cell>
          <cell r="D54">
            <v>0</v>
          </cell>
          <cell r="E54">
            <v>8290.6200000000008</v>
          </cell>
          <cell r="J54">
            <v>0</v>
          </cell>
          <cell r="K54">
            <v>0</v>
          </cell>
          <cell r="M54">
            <v>0</v>
          </cell>
          <cell r="N54">
            <v>0</v>
          </cell>
          <cell r="P54">
            <v>0</v>
          </cell>
          <cell r="Q54">
            <v>0</v>
          </cell>
          <cell r="T54">
            <v>0</v>
          </cell>
          <cell r="U54">
            <v>8290.6200000000008</v>
          </cell>
          <cell r="V54">
            <v>0</v>
          </cell>
          <cell r="W54">
            <v>8290.6200000000008</v>
          </cell>
        </row>
        <row r="55">
          <cell r="A55">
            <v>46</v>
          </cell>
          <cell r="B55">
            <v>12501</v>
          </cell>
          <cell r="C55" t="str">
            <v>DEPOSITS - OTHERS</v>
          </cell>
          <cell r="D55">
            <v>3132.56</v>
          </cell>
          <cell r="E55">
            <v>0</v>
          </cell>
          <cell r="F55">
            <v>3132.56</v>
          </cell>
          <cell r="J55">
            <v>3132.56</v>
          </cell>
          <cell r="K55">
            <v>0</v>
          </cell>
          <cell r="M55">
            <v>0</v>
          </cell>
          <cell r="N55">
            <v>0</v>
          </cell>
          <cell r="P55">
            <v>3132.56</v>
          </cell>
          <cell r="Q55">
            <v>0</v>
          </cell>
          <cell r="R55">
            <v>53132.56</v>
          </cell>
          <cell r="S55">
            <v>0</v>
          </cell>
          <cell r="T55">
            <v>0</v>
          </cell>
          <cell r="U55">
            <v>0</v>
          </cell>
          <cell r="V55">
            <v>53132.56</v>
          </cell>
          <cell r="W55">
            <v>0</v>
          </cell>
        </row>
        <row r="56">
          <cell r="A56">
            <v>47</v>
          </cell>
          <cell r="B56">
            <v>12502</v>
          </cell>
          <cell r="C56" t="str">
            <v>DEPOSITS - RENTAL</v>
          </cell>
          <cell r="D56">
            <v>1520</v>
          </cell>
          <cell r="E56">
            <v>0</v>
          </cell>
          <cell r="F56">
            <v>1520</v>
          </cell>
          <cell r="J56">
            <v>1520</v>
          </cell>
          <cell r="K56">
            <v>0</v>
          </cell>
          <cell r="M56">
            <v>0</v>
          </cell>
          <cell r="N56">
            <v>0</v>
          </cell>
          <cell r="P56">
            <v>1520</v>
          </cell>
          <cell r="Q56">
            <v>0</v>
          </cell>
          <cell r="R56">
            <v>720</v>
          </cell>
          <cell r="S56">
            <v>0</v>
          </cell>
          <cell r="T56">
            <v>0</v>
          </cell>
          <cell r="U56">
            <v>0</v>
          </cell>
          <cell r="V56">
            <v>720</v>
          </cell>
          <cell r="W56">
            <v>0</v>
          </cell>
        </row>
        <row r="57">
          <cell r="A57">
            <v>48</v>
          </cell>
          <cell r="B57">
            <v>12503</v>
          </cell>
          <cell r="C57" t="str">
            <v>BILLS / INV RECOVERABLE</v>
          </cell>
          <cell r="D57">
            <v>1605521.5</v>
          </cell>
          <cell r="E57">
            <v>0</v>
          </cell>
          <cell r="F57">
            <v>718444.47</v>
          </cell>
          <cell r="J57">
            <v>718444.47</v>
          </cell>
          <cell r="K57">
            <v>0</v>
          </cell>
          <cell r="M57">
            <v>0</v>
          </cell>
          <cell r="N57">
            <v>0</v>
          </cell>
          <cell r="P57">
            <v>718444.47</v>
          </cell>
          <cell r="Q57">
            <v>0</v>
          </cell>
          <cell r="R57">
            <v>1435177.97</v>
          </cell>
          <cell r="S57">
            <v>0</v>
          </cell>
          <cell r="T57">
            <v>0</v>
          </cell>
          <cell r="U57">
            <v>0</v>
          </cell>
          <cell r="V57">
            <v>1435177.97</v>
          </cell>
          <cell r="W57">
            <v>0</v>
          </cell>
        </row>
        <row r="58">
          <cell r="A58">
            <v>49</v>
          </cell>
          <cell r="B58">
            <v>12504</v>
          </cell>
          <cell r="C58" t="str">
            <v>RECOVERABLE - STAFF</v>
          </cell>
          <cell r="D58">
            <v>2095.12</v>
          </cell>
          <cell r="E58">
            <v>0</v>
          </cell>
          <cell r="J58">
            <v>0</v>
          </cell>
          <cell r="K58">
            <v>0</v>
          </cell>
          <cell r="M58">
            <v>0</v>
          </cell>
          <cell r="N58">
            <v>0</v>
          </cell>
          <cell r="P58">
            <v>0</v>
          </cell>
          <cell r="Q58">
            <v>0</v>
          </cell>
          <cell r="R58">
            <v>0</v>
          </cell>
          <cell r="S58">
            <v>3846.12</v>
          </cell>
          <cell r="T58">
            <v>0</v>
          </cell>
          <cell r="U58">
            <v>0</v>
          </cell>
          <cell r="V58">
            <v>0</v>
          </cell>
          <cell r="W58">
            <v>3846.12</v>
          </cell>
        </row>
        <row r="59">
          <cell r="A59">
            <v>50</v>
          </cell>
          <cell r="B59">
            <v>12507</v>
          </cell>
          <cell r="C59" t="str">
            <v>OTHER DEBTORS - OTHERS</v>
          </cell>
          <cell r="D59">
            <v>4273.5</v>
          </cell>
          <cell r="E59">
            <v>0</v>
          </cell>
          <cell r="F59">
            <v>4273.5</v>
          </cell>
          <cell r="J59">
            <v>4273.5</v>
          </cell>
          <cell r="K59">
            <v>0</v>
          </cell>
          <cell r="M59">
            <v>0</v>
          </cell>
          <cell r="N59">
            <v>0</v>
          </cell>
          <cell r="P59">
            <v>4273.5</v>
          </cell>
          <cell r="Q59">
            <v>0</v>
          </cell>
          <cell r="R59">
            <v>4273.5</v>
          </cell>
          <cell r="S59">
            <v>0</v>
          </cell>
          <cell r="T59">
            <v>0</v>
          </cell>
          <cell r="U59">
            <v>0</v>
          </cell>
          <cell r="V59">
            <v>4273.5</v>
          </cell>
          <cell r="W59">
            <v>0</v>
          </cell>
        </row>
        <row r="60">
          <cell r="A60">
            <v>51</v>
          </cell>
          <cell r="B60">
            <v>12508</v>
          </cell>
          <cell r="C60" t="str">
            <v>OTHER DEBTORS - STAFF LOAN/ADV</v>
          </cell>
          <cell r="D60">
            <v>38866.9</v>
          </cell>
          <cell r="E60">
            <v>0</v>
          </cell>
          <cell r="F60">
            <v>38116.67</v>
          </cell>
          <cell r="J60">
            <v>38116.67</v>
          </cell>
          <cell r="K60">
            <v>0</v>
          </cell>
          <cell r="M60">
            <v>0</v>
          </cell>
          <cell r="N60">
            <v>0</v>
          </cell>
          <cell r="P60">
            <v>38116.67</v>
          </cell>
          <cell r="Q60">
            <v>0</v>
          </cell>
          <cell r="R60">
            <v>28952.080000000002</v>
          </cell>
          <cell r="S60">
            <v>0</v>
          </cell>
          <cell r="T60">
            <v>0</v>
          </cell>
          <cell r="U60">
            <v>0</v>
          </cell>
          <cell r="V60">
            <v>28952.080000000002</v>
          </cell>
          <cell r="W60">
            <v>0</v>
          </cell>
        </row>
        <row r="61">
          <cell r="A61">
            <v>52</v>
          </cell>
          <cell r="B61">
            <v>12509</v>
          </cell>
          <cell r="C61" t="str">
            <v>N.TRADE DEBTORS</v>
          </cell>
          <cell r="D61">
            <v>469150.32</v>
          </cell>
          <cell r="E61">
            <v>0</v>
          </cell>
          <cell r="F61">
            <v>244615.72</v>
          </cell>
          <cell r="J61">
            <v>244615.72</v>
          </cell>
          <cell r="K61">
            <v>0</v>
          </cell>
          <cell r="M61">
            <v>0</v>
          </cell>
          <cell r="N61">
            <v>0</v>
          </cell>
          <cell r="P61">
            <v>244615.72</v>
          </cell>
          <cell r="Q61">
            <v>0</v>
          </cell>
          <cell r="R61">
            <v>830212.11</v>
          </cell>
          <cell r="S61">
            <v>0</v>
          </cell>
          <cell r="T61">
            <v>0</v>
          </cell>
          <cell r="U61">
            <v>0</v>
          </cell>
          <cell r="V61">
            <v>830212.11</v>
          </cell>
          <cell r="W61">
            <v>0</v>
          </cell>
        </row>
        <row r="62">
          <cell r="A62">
            <v>53</v>
          </cell>
          <cell r="B62">
            <v>12802</v>
          </cell>
          <cell r="C62" t="str">
            <v>PREPAYMENTS - OTHERS</v>
          </cell>
          <cell r="D62">
            <v>15829.28</v>
          </cell>
          <cell r="E62">
            <v>0</v>
          </cell>
          <cell r="F62">
            <v>20591.22</v>
          </cell>
          <cell r="J62">
            <v>20591.22</v>
          </cell>
          <cell r="K62">
            <v>0</v>
          </cell>
          <cell r="M62">
            <v>2964.34</v>
          </cell>
          <cell r="N62">
            <v>19837.760000000002</v>
          </cell>
          <cell r="P62">
            <v>3717.7999999999993</v>
          </cell>
          <cell r="Q62">
            <v>0</v>
          </cell>
          <cell r="R62">
            <v>4399.0600000000004</v>
          </cell>
          <cell r="S62">
            <v>0</v>
          </cell>
          <cell r="T62">
            <v>0</v>
          </cell>
          <cell r="U62">
            <v>0</v>
          </cell>
          <cell r="V62">
            <v>4399.0600000000004</v>
          </cell>
          <cell r="W62">
            <v>0</v>
          </cell>
        </row>
        <row r="63">
          <cell r="A63">
            <v>54</v>
          </cell>
          <cell r="B63">
            <v>12803</v>
          </cell>
          <cell r="C63" t="str">
            <v>PREPAYMENTS - SALARY</v>
          </cell>
          <cell r="D63">
            <v>0</v>
          </cell>
          <cell r="E63">
            <v>18626.169999999998</v>
          </cell>
          <cell r="J63">
            <v>0</v>
          </cell>
          <cell r="K63">
            <v>0</v>
          </cell>
          <cell r="M63">
            <v>0</v>
          </cell>
          <cell r="N63">
            <v>0</v>
          </cell>
          <cell r="P63">
            <v>0</v>
          </cell>
          <cell r="Q63">
            <v>0</v>
          </cell>
          <cell r="R63">
            <v>0</v>
          </cell>
          <cell r="S63">
            <v>9037.6200000000008</v>
          </cell>
          <cell r="T63">
            <v>0</v>
          </cell>
          <cell r="U63">
            <v>0</v>
          </cell>
          <cell r="V63">
            <v>0</v>
          </cell>
          <cell r="W63">
            <v>9037.6200000000008</v>
          </cell>
        </row>
        <row r="64">
          <cell r="A64">
            <v>55</v>
          </cell>
          <cell r="B64">
            <v>12804</v>
          </cell>
          <cell r="C64" t="str">
            <v>PREPAYMENTS - WORK PERMIT</v>
          </cell>
          <cell r="D64">
            <v>40015.64</v>
          </cell>
          <cell r="E64">
            <v>0</v>
          </cell>
          <cell r="F64">
            <v>30899.93</v>
          </cell>
          <cell r="J64">
            <v>30899.93</v>
          </cell>
          <cell r="K64">
            <v>0</v>
          </cell>
          <cell r="M64">
            <v>0</v>
          </cell>
          <cell r="N64">
            <v>0</v>
          </cell>
          <cell r="P64">
            <v>30899.93</v>
          </cell>
          <cell r="Q64">
            <v>0</v>
          </cell>
          <cell r="R64">
            <v>39622.339999999997</v>
          </cell>
          <cell r="S64">
            <v>0</v>
          </cell>
          <cell r="T64">
            <v>0</v>
          </cell>
          <cell r="U64">
            <v>0</v>
          </cell>
          <cell r="V64">
            <v>39622.339999999997</v>
          </cell>
          <cell r="W64">
            <v>0</v>
          </cell>
        </row>
        <row r="65">
          <cell r="A65">
            <v>56</v>
          </cell>
          <cell r="B65">
            <v>12805</v>
          </cell>
          <cell r="C65" t="str">
            <v>PREPAYMENTS - RENTAL</v>
          </cell>
          <cell r="D65">
            <v>10415</v>
          </cell>
          <cell r="E65">
            <v>0</v>
          </cell>
          <cell r="F65">
            <v>4774.5</v>
          </cell>
          <cell r="J65">
            <v>4774.5</v>
          </cell>
          <cell r="K65">
            <v>0</v>
          </cell>
          <cell r="M65">
            <v>0</v>
          </cell>
          <cell r="N65">
            <v>0</v>
          </cell>
          <cell r="P65">
            <v>4774.5</v>
          </cell>
          <cell r="Q65">
            <v>0</v>
          </cell>
          <cell r="R65">
            <v>23947.17</v>
          </cell>
          <cell r="S65">
            <v>0</v>
          </cell>
          <cell r="T65">
            <v>0</v>
          </cell>
          <cell r="U65">
            <v>0</v>
          </cell>
          <cell r="V65">
            <v>23947.17</v>
          </cell>
          <cell r="W65">
            <v>0</v>
          </cell>
        </row>
        <row r="66">
          <cell r="A66">
            <v>57</v>
          </cell>
          <cell r="B66">
            <v>12806</v>
          </cell>
          <cell r="C66" t="str">
            <v>PREPAYMENTS - TAX PSL 23</v>
          </cell>
          <cell r="D66">
            <v>542873.59999999998</v>
          </cell>
          <cell r="E66">
            <v>0</v>
          </cell>
          <cell r="F66">
            <v>0</v>
          </cell>
          <cell r="J66">
            <v>0</v>
          </cell>
          <cell r="K66">
            <v>0</v>
          </cell>
          <cell r="M66">
            <v>0</v>
          </cell>
          <cell r="N66">
            <v>0</v>
          </cell>
          <cell r="P66">
            <v>0</v>
          </cell>
          <cell r="Q66">
            <v>0</v>
          </cell>
          <cell r="R66">
            <v>235586.5</v>
          </cell>
          <cell r="S66">
            <v>0</v>
          </cell>
          <cell r="T66">
            <v>0</v>
          </cell>
          <cell r="U66">
            <v>0</v>
          </cell>
          <cell r="V66">
            <v>235586.5</v>
          </cell>
          <cell r="W66">
            <v>0</v>
          </cell>
        </row>
        <row r="67">
          <cell r="A67">
            <v>58</v>
          </cell>
          <cell r="B67" t="str">
            <v>1402-2008</v>
          </cell>
          <cell r="C67" t="str">
            <v>PREPAYMENTS - TAX PSL 23 YR 2008</v>
          </cell>
          <cell r="D67">
            <v>152.94999999999999</v>
          </cell>
          <cell r="E67">
            <v>0</v>
          </cell>
          <cell r="J67">
            <v>0</v>
          </cell>
          <cell r="K67">
            <v>0</v>
          </cell>
          <cell r="M67">
            <v>0</v>
          </cell>
          <cell r="N67">
            <v>0</v>
          </cell>
          <cell r="P67">
            <v>0</v>
          </cell>
          <cell r="Q67">
            <v>0</v>
          </cell>
          <cell r="T67">
            <v>152.94999999999999</v>
          </cell>
          <cell r="U67">
            <v>0</v>
          </cell>
          <cell r="V67">
            <v>152.94999999999999</v>
          </cell>
          <cell r="W67">
            <v>0</v>
          </cell>
        </row>
        <row r="68">
          <cell r="A68">
            <v>59</v>
          </cell>
          <cell r="B68">
            <v>12807</v>
          </cell>
          <cell r="C68" t="str">
            <v>PREPAYMENTS - TAX PSL 25</v>
          </cell>
          <cell r="D68">
            <v>57792.09</v>
          </cell>
          <cell r="E68">
            <v>0</v>
          </cell>
          <cell r="F68">
            <v>0</v>
          </cell>
          <cell r="J68">
            <v>0</v>
          </cell>
          <cell r="K68">
            <v>0</v>
          </cell>
          <cell r="M68">
            <v>0</v>
          </cell>
          <cell r="N68">
            <v>0</v>
          </cell>
          <cell r="P68">
            <v>0</v>
          </cell>
          <cell r="Q68">
            <v>0</v>
          </cell>
          <cell r="R68">
            <v>36641.379999999997</v>
          </cell>
          <cell r="S68">
            <v>0</v>
          </cell>
          <cell r="T68">
            <v>0</v>
          </cell>
          <cell r="U68">
            <v>0</v>
          </cell>
          <cell r="V68">
            <v>36641.379999999997</v>
          </cell>
          <cell r="W68">
            <v>0</v>
          </cell>
        </row>
        <row r="69">
          <cell r="A69">
            <v>60</v>
          </cell>
          <cell r="B69">
            <v>13101</v>
          </cell>
          <cell r="C69" t="str">
            <v>TRADE DEBTOR - BKM</v>
          </cell>
          <cell r="D69">
            <v>11652</v>
          </cell>
          <cell r="E69">
            <v>0</v>
          </cell>
          <cell r="J69">
            <v>0</v>
          </cell>
          <cell r="K69">
            <v>0</v>
          </cell>
          <cell r="M69">
            <v>0</v>
          </cell>
          <cell r="N69">
            <v>0</v>
          </cell>
          <cell r="P69">
            <v>0</v>
          </cell>
          <cell r="Q69">
            <v>0</v>
          </cell>
          <cell r="R69">
            <v>1560532.66</v>
          </cell>
          <cell r="S69">
            <v>0</v>
          </cell>
          <cell r="T69">
            <v>0</v>
          </cell>
          <cell r="U69">
            <v>0</v>
          </cell>
          <cell r="V69">
            <v>1560532.66</v>
          </cell>
          <cell r="W69">
            <v>0</v>
          </cell>
        </row>
        <row r="70">
          <cell r="A70">
            <v>61</v>
          </cell>
          <cell r="B70">
            <v>13205</v>
          </cell>
          <cell r="C70" t="str">
            <v>TRADE DEBTOR - ASA</v>
          </cell>
          <cell r="D70">
            <v>638023.48</v>
          </cell>
          <cell r="E70">
            <v>0</v>
          </cell>
          <cell r="F70">
            <v>461481.92</v>
          </cell>
          <cell r="J70">
            <v>461481.92</v>
          </cell>
          <cell r="K70">
            <v>0</v>
          </cell>
          <cell r="M70">
            <v>0</v>
          </cell>
          <cell r="N70">
            <v>0</v>
          </cell>
          <cell r="P70">
            <v>461481.92</v>
          </cell>
          <cell r="Q70">
            <v>0</v>
          </cell>
          <cell r="R70">
            <v>0</v>
          </cell>
          <cell r="S70">
            <v>0</v>
          </cell>
          <cell r="T70">
            <v>0</v>
          </cell>
          <cell r="U70">
            <v>0</v>
          </cell>
          <cell r="V70">
            <v>0</v>
          </cell>
          <cell r="W70">
            <v>0</v>
          </cell>
        </row>
        <row r="71">
          <cell r="A71">
            <v>62</v>
          </cell>
          <cell r="B71" t="str">
            <v>1202-0023</v>
          </cell>
          <cell r="C71" t="str">
            <v>TD - INTERCO - ASIAN SEALAND AUTOMATION</v>
          </cell>
          <cell r="D71">
            <v>233211.54</v>
          </cell>
          <cell r="E71">
            <v>0</v>
          </cell>
          <cell r="J71">
            <v>0</v>
          </cell>
          <cell r="K71">
            <v>0</v>
          </cell>
          <cell r="M71">
            <v>0</v>
          </cell>
          <cell r="N71">
            <v>0</v>
          </cell>
          <cell r="P71">
            <v>0</v>
          </cell>
          <cell r="Q71">
            <v>0</v>
          </cell>
          <cell r="T71">
            <v>535114.96</v>
          </cell>
          <cell r="U71">
            <v>0</v>
          </cell>
          <cell r="V71">
            <v>535114.96</v>
          </cell>
          <cell r="W71">
            <v>0</v>
          </cell>
        </row>
        <row r="72">
          <cell r="A72">
            <v>63</v>
          </cell>
          <cell r="B72">
            <v>13206</v>
          </cell>
          <cell r="C72" t="str">
            <v>TRADE DEBTOR - ASE</v>
          </cell>
          <cell r="D72">
            <v>2974786.84</v>
          </cell>
          <cell r="E72">
            <v>0</v>
          </cell>
          <cell r="F72">
            <v>2651216.2400000002</v>
          </cell>
          <cell r="J72">
            <v>2651216.2400000002</v>
          </cell>
          <cell r="K72">
            <v>0</v>
          </cell>
          <cell r="M72">
            <v>0</v>
          </cell>
          <cell r="N72">
            <v>0</v>
          </cell>
          <cell r="P72">
            <v>2651216.2400000002</v>
          </cell>
          <cell r="Q72">
            <v>0</v>
          </cell>
          <cell r="R72">
            <v>203458.36</v>
          </cell>
          <cell r="S72">
            <v>0</v>
          </cell>
          <cell r="T72">
            <v>0</v>
          </cell>
          <cell r="U72">
            <v>0</v>
          </cell>
          <cell r="V72">
            <v>203458.36</v>
          </cell>
          <cell r="W72">
            <v>0</v>
          </cell>
        </row>
        <row r="73">
          <cell r="A73">
            <v>64</v>
          </cell>
          <cell r="B73">
            <v>13211</v>
          </cell>
          <cell r="C73" t="str">
            <v>TRADE DEBTOR - BERGER</v>
          </cell>
          <cell r="D73">
            <v>0</v>
          </cell>
          <cell r="E73">
            <v>0</v>
          </cell>
          <cell r="J73">
            <v>0</v>
          </cell>
          <cell r="K73">
            <v>0</v>
          </cell>
          <cell r="M73">
            <v>0</v>
          </cell>
          <cell r="N73">
            <v>0</v>
          </cell>
          <cell r="P73">
            <v>0</v>
          </cell>
          <cell r="Q73">
            <v>0</v>
          </cell>
          <cell r="R73">
            <v>30940</v>
          </cell>
          <cell r="S73">
            <v>0</v>
          </cell>
          <cell r="T73">
            <v>0</v>
          </cell>
          <cell r="U73">
            <v>0</v>
          </cell>
          <cell r="V73">
            <v>30940</v>
          </cell>
          <cell r="W73">
            <v>0</v>
          </cell>
        </row>
        <row r="74">
          <cell r="A74">
            <v>65</v>
          </cell>
          <cell r="B74">
            <v>13215</v>
          </cell>
          <cell r="C74" t="str">
            <v>TRADE DEBTOR - NEI</v>
          </cell>
          <cell r="D74">
            <v>0</v>
          </cell>
          <cell r="E74">
            <v>0</v>
          </cell>
          <cell r="J74">
            <v>0</v>
          </cell>
          <cell r="K74">
            <v>0</v>
          </cell>
          <cell r="M74">
            <v>0</v>
          </cell>
          <cell r="N74">
            <v>0</v>
          </cell>
          <cell r="P74">
            <v>0</v>
          </cell>
          <cell r="Q74">
            <v>0</v>
          </cell>
          <cell r="R74">
            <v>0</v>
          </cell>
          <cell r="S74">
            <v>0</v>
          </cell>
          <cell r="T74">
            <v>0</v>
          </cell>
          <cell r="U74">
            <v>0</v>
          </cell>
          <cell r="V74">
            <v>0</v>
          </cell>
          <cell r="W74">
            <v>0</v>
          </cell>
        </row>
        <row r="75">
          <cell r="A75">
            <v>66</v>
          </cell>
          <cell r="B75">
            <v>13216</v>
          </cell>
          <cell r="C75" t="str">
            <v>TRADE DEBTOR - NHT</v>
          </cell>
          <cell r="D75">
            <v>17810</v>
          </cell>
          <cell r="E75">
            <v>0</v>
          </cell>
          <cell r="J75">
            <v>0</v>
          </cell>
          <cell r="K75">
            <v>0</v>
          </cell>
          <cell r="M75">
            <v>0</v>
          </cell>
          <cell r="N75">
            <v>0</v>
          </cell>
          <cell r="P75">
            <v>0</v>
          </cell>
          <cell r="Q75">
            <v>0</v>
          </cell>
          <cell r="R75">
            <v>17810</v>
          </cell>
          <cell r="S75">
            <v>0</v>
          </cell>
          <cell r="T75">
            <v>0</v>
          </cell>
          <cell r="U75">
            <v>0</v>
          </cell>
          <cell r="V75">
            <v>17810</v>
          </cell>
          <cell r="W75">
            <v>0</v>
          </cell>
        </row>
        <row r="76">
          <cell r="A76">
            <v>67</v>
          </cell>
          <cell r="B76">
            <v>13217</v>
          </cell>
          <cell r="C76" t="str">
            <v>TRADE DEBTOR - ORIS</v>
          </cell>
          <cell r="D76">
            <v>30000</v>
          </cell>
          <cell r="E76">
            <v>0</v>
          </cell>
          <cell r="J76">
            <v>0</v>
          </cell>
          <cell r="K76">
            <v>0</v>
          </cell>
          <cell r="M76">
            <v>0</v>
          </cell>
          <cell r="N76">
            <v>0</v>
          </cell>
          <cell r="P76">
            <v>0</v>
          </cell>
          <cell r="Q76">
            <v>0</v>
          </cell>
          <cell r="R76">
            <v>0</v>
          </cell>
          <cell r="S76">
            <v>0</v>
          </cell>
          <cell r="T76">
            <v>0</v>
          </cell>
          <cell r="U76">
            <v>0</v>
          </cell>
          <cell r="V76">
            <v>0</v>
          </cell>
          <cell r="W76">
            <v>0</v>
          </cell>
        </row>
        <row r="77">
          <cell r="A77">
            <v>68</v>
          </cell>
          <cell r="B77">
            <v>13220</v>
          </cell>
          <cell r="C77" t="str">
            <v>TRADE DEBTOR - PTM</v>
          </cell>
          <cell r="D77">
            <v>1200.3900000000001</v>
          </cell>
          <cell r="E77">
            <v>0</v>
          </cell>
          <cell r="F77">
            <v>1308.43</v>
          </cell>
          <cell r="J77">
            <v>1308.43</v>
          </cell>
          <cell r="K77">
            <v>0</v>
          </cell>
          <cell r="M77">
            <v>0</v>
          </cell>
          <cell r="N77">
            <v>0</v>
          </cell>
          <cell r="P77">
            <v>1308.43</v>
          </cell>
          <cell r="Q77">
            <v>0</v>
          </cell>
          <cell r="R77">
            <v>33909.43</v>
          </cell>
          <cell r="S77">
            <v>0</v>
          </cell>
          <cell r="T77">
            <v>0</v>
          </cell>
          <cell r="U77">
            <v>0</v>
          </cell>
          <cell r="V77">
            <v>33909.43</v>
          </cell>
          <cell r="W77">
            <v>0</v>
          </cell>
        </row>
        <row r="78">
          <cell r="A78">
            <v>69</v>
          </cell>
          <cell r="B78">
            <v>13222</v>
          </cell>
          <cell r="C78" t="str">
            <v>TRADE DEBTOR - SSC</v>
          </cell>
          <cell r="D78">
            <v>0</v>
          </cell>
          <cell r="E78">
            <v>0</v>
          </cell>
          <cell r="J78">
            <v>0</v>
          </cell>
          <cell r="K78">
            <v>0</v>
          </cell>
          <cell r="M78">
            <v>0</v>
          </cell>
          <cell r="N78">
            <v>0</v>
          </cell>
          <cell r="P78">
            <v>0</v>
          </cell>
          <cell r="Q78">
            <v>0</v>
          </cell>
          <cell r="R78">
            <v>0</v>
          </cell>
          <cell r="S78">
            <v>0</v>
          </cell>
          <cell r="T78">
            <v>0</v>
          </cell>
          <cell r="U78">
            <v>0</v>
          </cell>
          <cell r="V78">
            <v>0</v>
          </cell>
          <cell r="W78">
            <v>0</v>
          </cell>
        </row>
        <row r="79">
          <cell r="A79">
            <v>70</v>
          </cell>
          <cell r="B79">
            <v>13224</v>
          </cell>
          <cell r="C79" t="str">
            <v>TRADE DEBTOR - VAE</v>
          </cell>
          <cell r="D79">
            <v>210703.23</v>
          </cell>
          <cell r="E79">
            <v>0</v>
          </cell>
          <cell r="J79">
            <v>0</v>
          </cell>
          <cell r="K79">
            <v>0</v>
          </cell>
          <cell r="M79">
            <v>0</v>
          </cell>
          <cell r="N79">
            <v>0</v>
          </cell>
          <cell r="P79">
            <v>0</v>
          </cell>
          <cell r="Q79">
            <v>0</v>
          </cell>
          <cell r="R79">
            <v>0</v>
          </cell>
          <cell r="S79">
            <v>0</v>
          </cell>
          <cell r="T79">
            <v>0</v>
          </cell>
          <cell r="U79">
            <v>0</v>
          </cell>
          <cell r="V79">
            <v>0</v>
          </cell>
          <cell r="W79">
            <v>0</v>
          </cell>
        </row>
        <row r="80">
          <cell r="A80">
            <v>71</v>
          </cell>
          <cell r="B80">
            <v>13226</v>
          </cell>
          <cell r="C80" t="str">
            <v>TRADE DEBTOR - NCI</v>
          </cell>
          <cell r="D80">
            <v>74026.03</v>
          </cell>
          <cell r="E80">
            <v>0</v>
          </cell>
          <cell r="F80">
            <v>283718.7</v>
          </cell>
          <cell r="J80">
            <v>283718.7</v>
          </cell>
          <cell r="K80">
            <v>0</v>
          </cell>
          <cell r="M80">
            <v>0</v>
          </cell>
          <cell r="N80">
            <v>0</v>
          </cell>
          <cell r="P80">
            <v>283718.7</v>
          </cell>
          <cell r="Q80">
            <v>0</v>
          </cell>
          <cell r="R80">
            <v>0</v>
          </cell>
          <cell r="S80">
            <v>0</v>
          </cell>
          <cell r="T80">
            <v>0</v>
          </cell>
          <cell r="U80">
            <v>0</v>
          </cell>
          <cell r="V80">
            <v>0</v>
          </cell>
          <cell r="W80">
            <v>0</v>
          </cell>
        </row>
        <row r="81">
          <cell r="A81">
            <v>72</v>
          </cell>
          <cell r="B81">
            <v>13801</v>
          </cell>
          <cell r="C81" t="str">
            <v>TRADE DEBTOR - LABROY GRP</v>
          </cell>
          <cell r="D81">
            <v>1799764.5</v>
          </cell>
          <cell r="E81">
            <v>0</v>
          </cell>
          <cell r="F81">
            <v>3141938.1</v>
          </cell>
          <cell r="J81">
            <v>3141938.1</v>
          </cell>
          <cell r="K81">
            <v>0</v>
          </cell>
          <cell r="M81">
            <v>0</v>
          </cell>
          <cell r="N81">
            <v>0</v>
          </cell>
          <cell r="P81">
            <v>3141938.1</v>
          </cell>
          <cell r="Q81">
            <v>0</v>
          </cell>
          <cell r="R81">
            <v>2893136.36</v>
          </cell>
          <cell r="S81">
            <v>0</v>
          </cell>
          <cell r="T81">
            <v>0</v>
          </cell>
          <cell r="U81">
            <v>0</v>
          </cell>
          <cell r="V81">
            <v>2893136.36</v>
          </cell>
          <cell r="W81">
            <v>0</v>
          </cell>
        </row>
        <row r="82">
          <cell r="A82">
            <v>73</v>
          </cell>
          <cell r="B82">
            <v>13805</v>
          </cell>
          <cell r="C82" t="str">
            <v>TRADE DEBTOR - DRYDOCKS GRP</v>
          </cell>
          <cell r="D82">
            <v>1084275.27</v>
          </cell>
          <cell r="E82">
            <v>0</v>
          </cell>
          <cell r="F82">
            <v>760534.99</v>
          </cell>
          <cell r="J82">
            <v>760534.99</v>
          </cell>
          <cell r="K82">
            <v>0</v>
          </cell>
          <cell r="M82">
            <v>0</v>
          </cell>
          <cell r="N82">
            <v>0</v>
          </cell>
          <cell r="P82">
            <v>760534.99</v>
          </cell>
          <cell r="Q82">
            <v>0</v>
          </cell>
          <cell r="R82">
            <v>2439721.14</v>
          </cell>
          <cell r="S82">
            <v>0</v>
          </cell>
          <cell r="T82">
            <v>0</v>
          </cell>
          <cell r="U82">
            <v>0</v>
          </cell>
          <cell r="V82">
            <v>2439721.14</v>
          </cell>
          <cell r="W82">
            <v>0</v>
          </cell>
        </row>
        <row r="83">
          <cell r="A83">
            <v>74</v>
          </cell>
          <cell r="B83">
            <v>14101</v>
          </cell>
          <cell r="C83" t="str">
            <v>N.TRADE DEBTOR - BKM</v>
          </cell>
          <cell r="D83">
            <v>714</v>
          </cell>
          <cell r="E83">
            <v>0</v>
          </cell>
          <cell r="F83">
            <v>101.2</v>
          </cell>
          <cell r="J83">
            <v>101.2</v>
          </cell>
          <cell r="K83">
            <v>0</v>
          </cell>
          <cell r="M83">
            <v>0</v>
          </cell>
          <cell r="N83">
            <v>0</v>
          </cell>
          <cell r="P83">
            <v>101.2</v>
          </cell>
          <cell r="Q83">
            <v>0</v>
          </cell>
          <cell r="R83">
            <v>714</v>
          </cell>
          <cell r="S83">
            <v>0</v>
          </cell>
          <cell r="T83">
            <v>0</v>
          </cell>
          <cell r="U83">
            <v>0</v>
          </cell>
          <cell r="V83">
            <v>714</v>
          </cell>
          <cell r="W83">
            <v>0</v>
          </cell>
        </row>
        <row r="84">
          <cell r="A84">
            <v>75</v>
          </cell>
          <cell r="B84">
            <v>14201</v>
          </cell>
          <cell r="C84" t="str">
            <v>N.TRADE DEBTOR - NST</v>
          </cell>
          <cell r="D84">
            <v>272841.05</v>
          </cell>
          <cell r="E84">
            <v>0</v>
          </cell>
          <cell r="J84">
            <v>0</v>
          </cell>
          <cell r="K84">
            <v>0</v>
          </cell>
          <cell r="M84">
            <v>0</v>
          </cell>
          <cell r="N84">
            <v>0</v>
          </cell>
          <cell r="P84">
            <v>0</v>
          </cell>
          <cell r="Q84">
            <v>0</v>
          </cell>
          <cell r="R84">
            <v>0</v>
          </cell>
          <cell r="S84">
            <v>0</v>
          </cell>
          <cell r="T84">
            <v>0</v>
          </cell>
          <cell r="U84">
            <v>0</v>
          </cell>
          <cell r="V84">
            <v>0</v>
          </cell>
          <cell r="W84">
            <v>0</v>
          </cell>
        </row>
        <row r="85">
          <cell r="A85">
            <v>76</v>
          </cell>
          <cell r="B85">
            <v>14205</v>
          </cell>
          <cell r="C85" t="str">
            <v>N.TRADE DEBTOR - ASA</v>
          </cell>
          <cell r="D85">
            <v>0</v>
          </cell>
          <cell r="E85">
            <v>0</v>
          </cell>
          <cell r="J85">
            <v>0</v>
          </cell>
          <cell r="K85">
            <v>0</v>
          </cell>
          <cell r="M85">
            <v>0</v>
          </cell>
          <cell r="N85">
            <v>0</v>
          </cell>
          <cell r="P85">
            <v>0</v>
          </cell>
          <cell r="Q85">
            <v>0</v>
          </cell>
          <cell r="R85">
            <v>663</v>
          </cell>
          <cell r="S85">
            <v>0</v>
          </cell>
          <cell r="T85">
            <v>0</v>
          </cell>
          <cell r="U85">
            <v>0</v>
          </cell>
          <cell r="V85">
            <v>663</v>
          </cell>
          <cell r="W85">
            <v>0</v>
          </cell>
        </row>
        <row r="86">
          <cell r="A86">
            <v>77</v>
          </cell>
          <cell r="B86">
            <v>14211</v>
          </cell>
          <cell r="C86" t="str">
            <v>N.TRADE DEBTOR - BERGER</v>
          </cell>
          <cell r="D86">
            <v>2655.66</v>
          </cell>
          <cell r="E86">
            <v>0</v>
          </cell>
          <cell r="F86">
            <v>623.49</v>
          </cell>
          <cell r="J86">
            <v>623.49</v>
          </cell>
          <cell r="K86">
            <v>0</v>
          </cell>
          <cell r="M86">
            <v>0</v>
          </cell>
          <cell r="N86">
            <v>0</v>
          </cell>
          <cell r="P86">
            <v>623.49</v>
          </cell>
          <cell r="Q86">
            <v>0</v>
          </cell>
          <cell r="R86">
            <v>82885.69</v>
          </cell>
          <cell r="S86">
            <v>0</v>
          </cell>
          <cell r="T86">
            <v>0</v>
          </cell>
          <cell r="U86">
            <v>0</v>
          </cell>
          <cell r="V86">
            <v>82885.69</v>
          </cell>
          <cell r="W86">
            <v>0</v>
          </cell>
        </row>
        <row r="87">
          <cell r="A87">
            <v>78</v>
          </cell>
          <cell r="B87">
            <v>14215</v>
          </cell>
          <cell r="C87" t="str">
            <v>N.TRADE DEBTOR - NEI</v>
          </cell>
          <cell r="D87">
            <v>409989.77</v>
          </cell>
          <cell r="E87">
            <v>0</v>
          </cell>
          <cell r="J87">
            <v>0</v>
          </cell>
          <cell r="K87">
            <v>0</v>
          </cell>
          <cell r="M87">
            <v>0</v>
          </cell>
          <cell r="N87">
            <v>0</v>
          </cell>
          <cell r="P87">
            <v>0</v>
          </cell>
          <cell r="Q87">
            <v>0</v>
          </cell>
          <cell r="R87">
            <v>238865.37</v>
          </cell>
          <cell r="S87">
            <v>0</v>
          </cell>
          <cell r="T87">
            <v>0</v>
          </cell>
          <cell r="U87">
            <v>0</v>
          </cell>
          <cell r="V87">
            <v>238865.37</v>
          </cell>
          <cell r="W87">
            <v>0</v>
          </cell>
        </row>
        <row r="88">
          <cell r="A88">
            <v>79</v>
          </cell>
          <cell r="B88" t="str">
            <v>1202-0055</v>
          </cell>
          <cell r="C88" t="str">
            <v>NON TD - INTERCO - PT. NEXUS ENGINEERING INDONESIA</v>
          </cell>
          <cell r="D88">
            <v>530578.75</v>
          </cell>
          <cell r="E88">
            <v>0</v>
          </cell>
          <cell r="J88">
            <v>0</v>
          </cell>
          <cell r="K88">
            <v>0</v>
          </cell>
          <cell r="M88">
            <v>0</v>
          </cell>
          <cell r="N88">
            <v>0</v>
          </cell>
          <cell r="P88">
            <v>0</v>
          </cell>
          <cell r="Q88">
            <v>0</v>
          </cell>
          <cell r="T88">
            <v>0</v>
          </cell>
          <cell r="U88">
            <v>0</v>
          </cell>
          <cell r="V88">
            <v>0</v>
          </cell>
          <cell r="W88">
            <v>0</v>
          </cell>
        </row>
        <row r="89">
          <cell r="A89">
            <v>80</v>
          </cell>
          <cell r="B89">
            <v>14216</v>
          </cell>
          <cell r="C89" t="str">
            <v>N.TRADE DEBTOR - NHT</v>
          </cell>
          <cell r="D89">
            <v>6584.93</v>
          </cell>
          <cell r="E89">
            <v>0</v>
          </cell>
          <cell r="J89">
            <v>0</v>
          </cell>
          <cell r="K89">
            <v>0</v>
          </cell>
          <cell r="M89">
            <v>0</v>
          </cell>
          <cell r="N89">
            <v>0</v>
          </cell>
          <cell r="P89">
            <v>0</v>
          </cell>
          <cell r="Q89">
            <v>0</v>
          </cell>
          <cell r="R89">
            <v>6584.93</v>
          </cell>
          <cell r="S89">
            <v>0</v>
          </cell>
          <cell r="T89">
            <v>0</v>
          </cell>
          <cell r="U89">
            <v>0</v>
          </cell>
          <cell r="V89">
            <v>6584.93</v>
          </cell>
          <cell r="W89">
            <v>0</v>
          </cell>
        </row>
        <row r="90">
          <cell r="A90">
            <v>81</v>
          </cell>
          <cell r="B90">
            <v>14220</v>
          </cell>
          <cell r="C90" t="str">
            <v>N.TRADE DEBTOR - PTM</v>
          </cell>
          <cell r="D90">
            <v>3444.58</v>
          </cell>
          <cell r="E90">
            <v>0</v>
          </cell>
          <cell r="F90">
            <v>3582.68</v>
          </cell>
          <cell r="J90">
            <v>3582.68</v>
          </cell>
          <cell r="K90">
            <v>0</v>
          </cell>
          <cell r="M90">
            <v>1805.14</v>
          </cell>
          <cell r="N90">
            <v>0</v>
          </cell>
          <cell r="P90">
            <v>5387.82</v>
          </cell>
          <cell r="Q90">
            <v>0</v>
          </cell>
          <cell r="R90">
            <v>126633.49</v>
          </cell>
          <cell r="S90">
            <v>0</v>
          </cell>
          <cell r="T90">
            <v>0</v>
          </cell>
          <cell r="U90">
            <v>0</v>
          </cell>
          <cell r="V90">
            <v>126633.49</v>
          </cell>
          <cell r="W90">
            <v>0</v>
          </cell>
        </row>
        <row r="91">
          <cell r="A91">
            <v>82</v>
          </cell>
          <cell r="B91">
            <v>14224</v>
          </cell>
          <cell r="C91" t="str">
            <v>N.TRADE DEBTOR - VAE</v>
          </cell>
          <cell r="D91">
            <v>350000</v>
          </cell>
          <cell r="E91">
            <v>0</v>
          </cell>
          <cell r="J91">
            <v>0</v>
          </cell>
          <cell r="K91">
            <v>0</v>
          </cell>
          <cell r="M91">
            <v>0</v>
          </cell>
          <cell r="N91">
            <v>0</v>
          </cell>
          <cell r="P91">
            <v>0</v>
          </cell>
          <cell r="Q91">
            <v>0</v>
          </cell>
          <cell r="R91">
            <v>350000</v>
          </cell>
          <cell r="S91">
            <v>0</v>
          </cell>
          <cell r="T91">
            <v>0</v>
          </cell>
          <cell r="U91">
            <v>0</v>
          </cell>
          <cell r="V91">
            <v>350000</v>
          </cell>
          <cell r="W91">
            <v>0</v>
          </cell>
        </row>
        <row r="92">
          <cell r="A92">
            <v>83</v>
          </cell>
          <cell r="B92">
            <v>14227</v>
          </cell>
          <cell r="C92" t="str">
            <v>N.TRADE DEBTOR - NCI</v>
          </cell>
          <cell r="D92">
            <v>1557705.34</v>
          </cell>
          <cell r="E92">
            <v>0</v>
          </cell>
          <cell r="F92">
            <v>1847361.24</v>
          </cell>
          <cell r="J92">
            <v>1847361.24</v>
          </cell>
          <cell r="K92">
            <v>0</v>
          </cell>
          <cell r="M92">
            <v>4123.54</v>
          </cell>
          <cell r="N92">
            <v>0</v>
          </cell>
          <cell r="P92">
            <v>1851484.78</v>
          </cell>
          <cell r="Q92">
            <v>0</v>
          </cell>
          <cell r="R92">
            <v>288859.12</v>
          </cell>
          <cell r="S92">
            <v>0</v>
          </cell>
          <cell r="T92">
            <v>0</v>
          </cell>
          <cell r="U92">
            <v>0</v>
          </cell>
          <cell r="V92">
            <v>288859.12</v>
          </cell>
          <cell r="W92">
            <v>0</v>
          </cell>
        </row>
        <row r="93">
          <cell r="A93">
            <v>84</v>
          </cell>
          <cell r="B93">
            <v>14230</v>
          </cell>
          <cell r="C93" t="str">
            <v>N.TRADE DEBTOR - QME</v>
          </cell>
          <cell r="D93">
            <v>114.13</v>
          </cell>
          <cell r="E93">
            <v>0</v>
          </cell>
          <cell r="J93">
            <v>0</v>
          </cell>
          <cell r="K93">
            <v>0</v>
          </cell>
          <cell r="M93">
            <v>0</v>
          </cell>
          <cell r="N93">
            <v>0</v>
          </cell>
          <cell r="P93">
            <v>0</v>
          </cell>
          <cell r="Q93">
            <v>0</v>
          </cell>
          <cell r="R93">
            <v>0</v>
          </cell>
          <cell r="S93">
            <v>0</v>
          </cell>
          <cell r="T93">
            <v>0</v>
          </cell>
          <cell r="U93">
            <v>0</v>
          </cell>
          <cell r="V93">
            <v>0</v>
          </cell>
          <cell r="W93">
            <v>0</v>
          </cell>
        </row>
        <row r="94">
          <cell r="A94">
            <v>84.1</v>
          </cell>
          <cell r="B94">
            <v>15226</v>
          </cell>
          <cell r="C94" t="str">
            <v>LOAN TO NEXELITE</v>
          </cell>
          <cell r="D94">
            <v>0</v>
          </cell>
          <cell r="E94">
            <v>0</v>
          </cell>
          <cell r="F94">
            <v>1350960.78</v>
          </cell>
          <cell r="J94">
            <v>1350960.78</v>
          </cell>
          <cell r="K94">
            <v>0</v>
          </cell>
          <cell r="M94">
            <v>0</v>
          </cell>
          <cell r="N94">
            <v>0</v>
          </cell>
          <cell r="P94">
            <v>1350960.78</v>
          </cell>
          <cell r="Q94">
            <v>0</v>
          </cell>
          <cell r="R94">
            <v>0</v>
          </cell>
          <cell r="S94">
            <v>0</v>
          </cell>
          <cell r="T94">
            <v>0</v>
          </cell>
          <cell r="U94">
            <v>0</v>
          </cell>
          <cell r="V94">
            <v>0</v>
          </cell>
          <cell r="W94">
            <v>0</v>
          </cell>
        </row>
        <row r="95">
          <cell r="A95">
            <v>85</v>
          </cell>
          <cell r="B95">
            <v>14801</v>
          </cell>
          <cell r="C95" t="str">
            <v>N.TRADE DEBTOR - LABROY GRP</v>
          </cell>
          <cell r="D95">
            <v>2021.37</v>
          </cell>
          <cell r="E95">
            <v>0</v>
          </cell>
          <cell r="F95">
            <v>39.25</v>
          </cell>
          <cell r="J95">
            <v>39.25</v>
          </cell>
          <cell r="K95">
            <v>0</v>
          </cell>
          <cell r="M95">
            <v>0</v>
          </cell>
          <cell r="N95">
            <v>0</v>
          </cell>
          <cell r="P95">
            <v>39.25</v>
          </cell>
          <cell r="Q95">
            <v>0</v>
          </cell>
          <cell r="R95">
            <v>9216.7199999999993</v>
          </cell>
          <cell r="S95">
            <v>0</v>
          </cell>
          <cell r="T95">
            <v>0</v>
          </cell>
          <cell r="U95">
            <v>0</v>
          </cell>
          <cell r="V95">
            <v>9216.7199999999993</v>
          </cell>
          <cell r="W95">
            <v>0</v>
          </cell>
        </row>
        <row r="96">
          <cell r="A96">
            <v>86</v>
          </cell>
          <cell r="B96" t="str">
            <v>1205-0002</v>
          </cell>
          <cell r="C96" t="str">
            <v>RECOV.  INTERCO - PAYMENT ON BEHALF</v>
          </cell>
          <cell r="D96">
            <v>119.5699999999938</v>
          </cell>
          <cell r="E96">
            <v>0</v>
          </cell>
          <cell r="J96">
            <v>0</v>
          </cell>
          <cell r="K96">
            <v>0</v>
          </cell>
          <cell r="M96">
            <v>0</v>
          </cell>
          <cell r="N96">
            <v>0</v>
          </cell>
          <cell r="P96">
            <v>0</v>
          </cell>
          <cell r="Q96">
            <v>0</v>
          </cell>
          <cell r="T96">
            <v>10236.86</v>
          </cell>
          <cell r="U96">
            <v>0</v>
          </cell>
          <cell r="V96">
            <v>10236.86</v>
          </cell>
          <cell r="W96">
            <v>0</v>
          </cell>
        </row>
        <row r="97">
          <cell r="A97">
            <v>87</v>
          </cell>
          <cell r="B97">
            <v>16110</v>
          </cell>
          <cell r="C97" t="str">
            <v>BANK MANDIRI (IDR)</v>
          </cell>
          <cell r="D97">
            <v>2366.37</v>
          </cell>
          <cell r="E97">
            <v>0</v>
          </cell>
          <cell r="F97">
            <v>4361.5</v>
          </cell>
          <cell r="J97">
            <v>4361.5</v>
          </cell>
          <cell r="K97">
            <v>0</v>
          </cell>
          <cell r="M97">
            <v>0</v>
          </cell>
          <cell r="N97">
            <v>0</v>
          </cell>
          <cell r="P97">
            <v>4361.5</v>
          </cell>
          <cell r="Q97">
            <v>0</v>
          </cell>
          <cell r="R97">
            <v>13965.85</v>
          </cell>
          <cell r="S97">
            <v>0</v>
          </cell>
          <cell r="T97">
            <v>0</v>
          </cell>
          <cell r="U97">
            <v>0</v>
          </cell>
          <cell r="V97">
            <v>13965.85</v>
          </cell>
          <cell r="W97">
            <v>0</v>
          </cell>
        </row>
        <row r="98">
          <cell r="A98">
            <v>88</v>
          </cell>
          <cell r="B98">
            <v>16111</v>
          </cell>
          <cell r="C98" t="str">
            <v>BANK MANDIRI (SGD)</v>
          </cell>
          <cell r="D98">
            <v>34865.33</v>
          </cell>
          <cell r="E98">
            <v>0</v>
          </cell>
          <cell r="F98">
            <v>60531.9</v>
          </cell>
          <cell r="J98">
            <v>60531.9</v>
          </cell>
          <cell r="K98">
            <v>0</v>
          </cell>
          <cell r="M98">
            <v>0</v>
          </cell>
          <cell r="N98">
            <v>0</v>
          </cell>
          <cell r="P98">
            <v>60531.9</v>
          </cell>
          <cell r="Q98">
            <v>0</v>
          </cell>
          <cell r="R98">
            <v>148931.57999999999</v>
          </cell>
          <cell r="S98">
            <v>0</v>
          </cell>
          <cell r="T98">
            <v>0</v>
          </cell>
          <cell r="U98">
            <v>0</v>
          </cell>
          <cell r="V98">
            <v>148931.57999999999</v>
          </cell>
          <cell r="W98">
            <v>0</v>
          </cell>
        </row>
        <row r="99">
          <cell r="A99">
            <v>89</v>
          </cell>
          <cell r="B99">
            <v>16120</v>
          </cell>
          <cell r="C99" t="str">
            <v>BANK MEGA (IDR)</v>
          </cell>
          <cell r="D99">
            <v>7421.58</v>
          </cell>
          <cell r="E99">
            <v>0</v>
          </cell>
          <cell r="F99">
            <v>7462.29</v>
          </cell>
          <cell r="J99">
            <v>7462.29</v>
          </cell>
          <cell r="K99">
            <v>0</v>
          </cell>
          <cell r="M99">
            <v>0</v>
          </cell>
          <cell r="N99">
            <v>0</v>
          </cell>
          <cell r="P99">
            <v>7462.29</v>
          </cell>
          <cell r="Q99">
            <v>0</v>
          </cell>
          <cell r="R99">
            <v>6466.37</v>
          </cell>
          <cell r="S99">
            <v>0</v>
          </cell>
          <cell r="T99">
            <v>0</v>
          </cell>
          <cell r="U99">
            <v>0</v>
          </cell>
          <cell r="V99">
            <v>6466.37</v>
          </cell>
          <cell r="W99">
            <v>0</v>
          </cell>
        </row>
        <row r="100">
          <cell r="A100">
            <v>90</v>
          </cell>
          <cell r="B100">
            <v>16220</v>
          </cell>
          <cell r="C100" t="str">
            <v>UNITED OVERSEAS BANK LTD (SGD)</v>
          </cell>
          <cell r="D100">
            <v>703971.05</v>
          </cell>
          <cell r="E100">
            <v>0</v>
          </cell>
          <cell r="F100">
            <v>226030.99</v>
          </cell>
          <cell r="J100">
            <v>226030.99</v>
          </cell>
          <cell r="K100">
            <v>0</v>
          </cell>
          <cell r="M100">
            <v>0</v>
          </cell>
          <cell r="N100">
            <v>9.01</v>
          </cell>
          <cell r="P100">
            <v>226021.97999999998</v>
          </cell>
          <cell r="Q100">
            <v>0</v>
          </cell>
          <cell r="R100">
            <v>2760492.95</v>
          </cell>
          <cell r="S100">
            <v>0</v>
          </cell>
          <cell r="T100">
            <v>0</v>
          </cell>
          <cell r="U100">
            <v>0</v>
          </cell>
          <cell r="V100">
            <v>2760492.95</v>
          </cell>
          <cell r="W100">
            <v>0</v>
          </cell>
        </row>
        <row r="101">
          <cell r="A101">
            <v>91</v>
          </cell>
          <cell r="B101" t="str">
            <v>1102-0003</v>
          </cell>
          <cell r="C101" t="str">
            <v>BANK UOBB SGD OPERATIONAL</v>
          </cell>
          <cell r="D101">
            <v>26429.17</v>
          </cell>
          <cell r="E101">
            <v>0</v>
          </cell>
          <cell r="J101">
            <v>0</v>
          </cell>
          <cell r="K101">
            <v>0</v>
          </cell>
          <cell r="M101">
            <v>0</v>
          </cell>
          <cell r="N101">
            <v>0</v>
          </cell>
          <cell r="P101">
            <v>0</v>
          </cell>
          <cell r="Q101">
            <v>0</v>
          </cell>
          <cell r="R101">
            <v>0</v>
          </cell>
          <cell r="S101">
            <v>0</v>
          </cell>
          <cell r="T101">
            <v>29719.95</v>
          </cell>
          <cell r="U101">
            <v>0</v>
          </cell>
          <cell r="V101">
            <v>29719.95</v>
          </cell>
          <cell r="W101">
            <v>0</v>
          </cell>
        </row>
        <row r="102">
          <cell r="A102">
            <v>92</v>
          </cell>
          <cell r="B102">
            <v>16221</v>
          </cell>
          <cell r="C102" t="str">
            <v>UNITED OVERSEAS BANK LTD (USD)</v>
          </cell>
          <cell r="D102">
            <v>273918.59999999998</v>
          </cell>
          <cell r="E102">
            <v>0</v>
          </cell>
          <cell r="F102">
            <v>3409.52</v>
          </cell>
          <cell r="J102">
            <v>3409.52</v>
          </cell>
          <cell r="K102">
            <v>0</v>
          </cell>
          <cell r="M102">
            <v>0</v>
          </cell>
          <cell r="N102">
            <v>0</v>
          </cell>
          <cell r="P102">
            <v>3409.52</v>
          </cell>
          <cell r="Q102">
            <v>0</v>
          </cell>
          <cell r="R102">
            <v>5481.5000000002328</v>
          </cell>
          <cell r="S102">
            <v>0</v>
          </cell>
          <cell r="T102">
            <v>0</v>
          </cell>
          <cell r="U102">
            <v>0</v>
          </cell>
          <cell r="V102">
            <v>5481.5000000002328</v>
          </cell>
          <cell r="W102">
            <v>0</v>
          </cell>
        </row>
        <row r="103">
          <cell r="A103">
            <v>93</v>
          </cell>
          <cell r="B103">
            <v>16222</v>
          </cell>
          <cell r="C103" t="str">
            <v>UNITED OVERSEAS BANK LTD (IDR)</v>
          </cell>
          <cell r="D103">
            <v>13391.81</v>
          </cell>
          <cell r="E103">
            <v>0</v>
          </cell>
          <cell r="F103">
            <v>366645.1</v>
          </cell>
          <cell r="J103">
            <v>366645.1</v>
          </cell>
          <cell r="K103">
            <v>0</v>
          </cell>
          <cell r="M103">
            <v>0</v>
          </cell>
          <cell r="N103">
            <v>7.49</v>
          </cell>
          <cell r="P103">
            <v>366637.61</v>
          </cell>
          <cell r="Q103">
            <v>0</v>
          </cell>
          <cell r="R103">
            <v>14861.109999999055</v>
          </cell>
          <cell r="S103">
            <v>0</v>
          </cell>
          <cell r="T103">
            <v>0</v>
          </cell>
          <cell r="U103">
            <v>0</v>
          </cell>
          <cell r="V103">
            <v>14861.109999999055</v>
          </cell>
          <cell r="W103">
            <v>0</v>
          </cell>
        </row>
        <row r="104">
          <cell r="A104">
            <v>94</v>
          </cell>
          <cell r="B104" t="str">
            <v>1102-0001</v>
          </cell>
          <cell r="C104" t="str">
            <v>BANK UOBB IDR</v>
          </cell>
          <cell r="D104">
            <v>1479.6799999999857</v>
          </cell>
          <cell r="E104">
            <v>0</v>
          </cell>
          <cell r="J104">
            <v>0</v>
          </cell>
          <cell r="K104">
            <v>0</v>
          </cell>
          <cell r="M104">
            <v>0</v>
          </cell>
          <cell r="N104">
            <v>0</v>
          </cell>
          <cell r="P104">
            <v>0</v>
          </cell>
          <cell r="Q104">
            <v>0</v>
          </cell>
          <cell r="R104">
            <v>0</v>
          </cell>
          <cell r="T104">
            <v>1282.4799999999905</v>
          </cell>
          <cell r="U104">
            <v>0</v>
          </cell>
          <cell r="V104">
            <v>1282.4799999999905</v>
          </cell>
          <cell r="W104">
            <v>0</v>
          </cell>
        </row>
        <row r="105">
          <cell r="A105">
            <v>95</v>
          </cell>
          <cell r="B105">
            <v>16800</v>
          </cell>
          <cell r="C105" t="str">
            <v>PETTY CASH (SGD)</v>
          </cell>
          <cell r="D105">
            <v>2000</v>
          </cell>
          <cell r="E105">
            <v>0</v>
          </cell>
          <cell r="F105">
            <v>2000</v>
          </cell>
          <cell r="J105">
            <v>2000</v>
          </cell>
          <cell r="K105">
            <v>0</v>
          </cell>
          <cell r="M105">
            <v>0</v>
          </cell>
          <cell r="N105">
            <v>0</v>
          </cell>
          <cell r="P105">
            <v>2000</v>
          </cell>
          <cell r="Q105">
            <v>0</v>
          </cell>
          <cell r="R105">
            <v>2000</v>
          </cell>
          <cell r="S105">
            <v>0</v>
          </cell>
          <cell r="T105">
            <v>0</v>
          </cell>
          <cell r="U105">
            <v>0</v>
          </cell>
          <cell r="V105">
            <v>2000</v>
          </cell>
          <cell r="W105">
            <v>0</v>
          </cell>
        </row>
        <row r="106">
          <cell r="A106">
            <v>96</v>
          </cell>
          <cell r="B106">
            <v>16801</v>
          </cell>
          <cell r="C106" t="str">
            <v>PETTY CASH (IDR)</v>
          </cell>
          <cell r="D106">
            <v>0</v>
          </cell>
          <cell r="E106">
            <v>0</v>
          </cell>
          <cell r="J106">
            <v>0</v>
          </cell>
          <cell r="K106">
            <v>0</v>
          </cell>
          <cell r="M106">
            <v>0</v>
          </cell>
          <cell r="N106">
            <v>0</v>
          </cell>
          <cell r="P106">
            <v>0</v>
          </cell>
          <cell r="Q106">
            <v>0</v>
          </cell>
          <cell r="R106">
            <v>0</v>
          </cell>
          <cell r="S106">
            <v>0</v>
          </cell>
          <cell r="T106">
            <v>0</v>
          </cell>
          <cell r="U106">
            <v>0</v>
          </cell>
          <cell r="V106">
            <v>0</v>
          </cell>
          <cell r="W106">
            <v>0</v>
          </cell>
        </row>
        <row r="107">
          <cell r="A107">
            <v>97</v>
          </cell>
          <cell r="B107">
            <v>16810</v>
          </cell>
          <cell r="C107" t="str">
            <v xml:space="preserve">PETTY CASH CONTROL (SGD ) </v>
          </cell>
          <cell r="D107">
            <v>0</v>
          </cell>
          <cell r="E107">
            <v>0</v>
          </cell>
          <cell r="J107">
            <v>0</v>
          </cell>
          <cell r="K107">
            <v>0</v>
          </cell>
          <cell r="M107">
            <v>0</v>
          </cell>
          <cell r="N107">
            <v>0</v>
          </cell>
          <cell r="P107">
            <v>0</v>
          </cell>
          <cell r="Q107">
            <v>0</v>
          </cell>
          <cell r="R107">
            <v>0</v>
          </cell>
          <cell r="S107">
            <v>0</v>
          </cell>
          <cell r="T107">
            <v>0</v>
          </cell>
          <cell r="U107">
            <v>0</v>
          </cell>
          <cell r="V107">
            <v>0</v>
          </cell>
          <cell r="W107">
            <v>0</v>
          </cell>
        </row>
        <row r="108">
          <cell r="A108">
            <v>98</v>
          </cell>
          <cell r="B108">
            <v>16811</v>
          </cell>
          <cell r="C108" t="str">
            <v>PETTY CASH CONTROL (IDR)</v>
          </cell>
          <cell r="D108">
            <v>2981.51</v>
          </cell>
          <cell r="E108">
            <v>0</v>
          </cell>
          <cell r="F108">
            <v>2994.01</v>
          </cell>
          <cell r="J108">
            <v>2994.01</v>
          </cell>
          <cell r="K108">
            <v>0</v>
          </cell>
          <cell r="M108">
            <v>0</v>
          </cell>
          <cell r="N108">
            <v>0</v>
          </cell>
          <cell r="P108">
            <v>2994.01</v>
          </cell>
          <cell r="Q108">
            <v>0</v>
          </cell>
          <cell r="R108">
            <v>2958.58</v>
          </cell>
          <cell r="S108">
            <v>0</v>
          </cell>
          <cell r="T108">
            <v>0</v>
          </cell>
          <cell r="U108">
            <v>0</v>
          </cell>
          <cell r="V108">
            <v>2958.58</v>
          </cell>
          <cell r="W108">
            <v>0</v>
          </cell>
        </row>
        <row r="109">
          <cell r="A109">
            <v>99</v>
          </cell>
          <cell r="B109">
            <v>20011</v>
          </cell>
          <cell r="C109" t="str">
            <v>TRADE CREDITORS</v>
          </cell>
          <cell r="D109">
            <v>0</v>
          </cell>
          <cell r="E109">
            <v>3888822.93</v>
          </cell>
          <cell r="G109">
            <v>3358281.27</v>
          </cell>
          <cell r="J109">
            <v>0</v>
          </cell>
          <cell r="K109">
            <v>3358281.27</v>
          </cell>
          <cell r="M109">
            <v>11410.21</v>
          </cell>
          <cell r="N109">
            <v>0</v>
          </cell>
          <cell r="P109">
            <v>0</v>
          </cell>
          <cell r="Q109">
            <v>3346871.06</v>
          </cell>
          <cell r="R109">
            <v>0</v>
          </cell>
          <cell r="S109">
            <v>1710451.46</v>
          </cell>
          <cell r="T109">
            <v>0</v>
          </cell>
          <cell r="U109">
            <v>0</v>
          </cell>
          <cell r="V109">
            <v>0</v>
          </cell>
          <cell r="W109">
            <v>1710451.46</v>
          </cell>
        </row>
        <row r="110">
          <cell r="A110">
            <v>100</v>
          </cell>
          <cell r="B110" t="str">
            <v>3100-0001</v>
          </cell>
          <cell r="C110" t="str">
            <v>TC - TRADE - SUPPLIER</v>
          </cell>
          <cell r="D110">
            <v>0</v>
          </cell>
          <cell r="E110">
            <v>42749.09</v>
          </cell>
          <cell r="J110">
            <v>0</v>
          </cell>
          <cell r="K110">
            <v>0</v>
          </cell>
          <cell r="M110">
            <v>0</v>
          </cell>
          <cell r="N110">
            <v>0</v>
          </cell>
          <cell r="P110">
            <v>0</v>
          </cell>
          <cell r="Q110">
            <v>0</v>
          </cell>
          <cell r="T110">
            <v>0</v>
          </cell>
          <cell r="U110">
            <v>20368.14</v>
          </cell>
          <cell r="V110">
            <v>0</v>
          </cell>
          <cell r="W110">
            <v>20368.14</v>
          </cell>
        </row>
        <row r="111">
          <cell r="A111">
            <v>101</v>
          </cell>
          <cell r="B111" t="str">
            <v>3100-0002</v>
          </cell>
          <cell r="C111" t="str">
            <v>TC - TRADE - SUBCONTRACTOR</v>
          </cell>
          <cell r="D111">
            <v>0</v>
          </cell>
          <cell r="E111">
            <v>0</v>
          </cell>
          <cell r="J111">
            <v>0</v>
          </cell>
          <cell r="K111">
            <v>0</v>
          </cell>
          <cell r="M111">
            <v>0</v>
          </cell>
          <cell r="N111">
            <v>0</v>
          </cell>
          <cell r="P111">
            <v>0</v>
          </cell>
          <cell r="Q111">
            <v>0</v>
          </cell>
          <cell r="T111">
            <v>0</v>
          </cell>
          <cell r="U111">
            <v>14829.5</v>
          </cell>
          <cell r="V111">
            <v>0</v>
          </cell>
          <cell r="W111">
            <v>14829.5</v>
          </cell>
        </row>
        <row r="112">
          <cell r="A112">
            <v>102</v>
          </cell>
          <cell r="B112">
            <v>20097</v>
          </cell>
          <cell r="C112" t="str">
            <v>GST/VAT - OUTPUT TAX</v>
          </cell>
          <cell r="D112">
            <v>0</v>
          </cell>
          <cell r="E112">
            <v>0</v>
          </cell>
          <cell r="J112">
            <v>0</v>
          </cell>
          <cell r="K112">
            <v>0</v>
          </cell>
          <cell r="M112">
            <v>0</v>
          </cell>
          <cell r="N112">
            <v>0</v>
          </cell>
          <cell r="P112">
            <v>0</v>
          </cell>
          <cell r="Q112">
            <v>0</v>
          </cell>
          <cell r="R112">
            <v>0</v>
          </cell>
          <cell r="S112">
            <v>0</v>
          </cell>
          <cell r="T112">
            <v>0</v>
          </cell>
          <cell r="U112">
            <v>0</v>
          </cell>
          <cell r="V112">
            <v>0</v>
          </cell>
          <cell r="W112">
            <v>0</v>
          </cell>
        </row>
        <row r="113">
          <cell r="A113">
            <v>103</v>
          </cell>
          <cell r="B113">
            <v>20601</v>
          </cell>
          <cell r="C113" t="str">
            <v>ACCRUALS - AUDIT FEES</v>
          </cell>
          <cell r="D113">
            <v>0</v>
          </cell>
          <cell r="E113">
            <v>4700.03</v>
          </cell>
          <cell r="G113">
            <v>5800</v>
          </cell>
          <cell r="J113">
            <v>0</v>
          </cell>
          <cell r="K113">
            <v>5800</v>
          </cell>
          <cell r="M113">
            <v>3480</v>
          </cell>
          <cell r="N113">
            <v>0</v>
          </cell>
          <cell r="P113">
            <v>0</v>
          </cell>
          <cell r="Q113">
            <v>2320</v>
          </cell>
          <cell r="R113">
            <v>0</v>
          </cell>
          <cell r="S113">
            <v>8000</v>
          </cell>
          <cell r="T113">
            <v>0</v>
          </cell>
          <cell r="U113">
            <v>0</v>
          </cell>
          <cell r="V113">
            <v>0</v>
          </cell>
          <cell r="W113">
            <v>8000</v>
          </cell>
        </row>
        <row r="114">
          <cell r="A114">
            <v>104</v>
          </cell>
          <cell r="B114">
            <v>20602</v>
          </cell>
          <cell r="C114" t="str">
            <v>ACCRUALS - BONUS</v>
          </cell>
          <cell r="D114">
            <v>0</v>
          </cell>
          <cell r="E114">
            <v>136006.38</v>
          </cell>
          <cell r="G114">
            <v>6537.19</v>
          </cell>
          <cell r="J114">
            <v>0</v>
          </cell>
          <cell r="K114">
            <v>6537.19</v>
          </cell>
          <cell r="M114">
            <v>0</v>
          </cell>
          <cell r="N114">
            <v>0</v>
          </cell>
          <cell r="P114">
            <v>0</v>
          </cell>
          <cell r="Q114">
            <v>6537.19</v>
          </cell>
          <cell r="R114">
            <v>0</v>
          </cell>
          <cell r="S114">
            <v>282258.71000000002</v>
          </cell>
          <cell r="T114">
            <v>0</v>
          </cell>
          <cell r="U114">
            <v>0</v>
          </cell>
          <cell r="V114">
            <v>0</v>
          </cell>
          <cell r="W114">
            <v>282258.71000000002</v>
          </cell>
        </row>
        <row r="115">
          <cell r="A115">
            <v>105</v>
          </cell>
          <cell r="B115">
            <v>20604</v>
          </cell>
          <cell r="C115" t="str">
            <v>ACCRUALS - BONUS/THR/SEV-LOCAL</v>
          </cell>
          <cell r="D115">
            <v>0</v>
          </cell>
          <cell r="E115">
            <v>336421.64</v>
          </cell>
          <cell r="G115">
            <v>324712.7</v>
          </cell>
          <cell r="J115">
            <v>0</v>
          </cell>
          <cell r="K115">
            <v>324712.7</v>
          </cell>
          <cell r="M115">
            <v>0</v>
          </cell>
          <cell r="N115">
            <v>0</v>
          </cell>
          <cell r="P115">
            <v>0</v>
          </cell>
          <cell r="Q115">
            <v>324712.7</v>
          </cell>
          <cell r="R115">
            <v>0</v>
          </cell>
          <cell r="S115">
            <v>275352.56</v>
          </cell>
          <cell r="T115">
            <v>0</v>
          </cell>
          <cell r="U115">
            <v>0</v>
          </cell>
          <cell r="V115">
            <v>0</v>
          </cell>
          <cell r="W115">
            <v>275352.56</v>
          </cell>
        </row>
        <row r="116">
          <cell r="A116">
            <v>106</v>
          </cell>
          <cell r="B116">
            <v>20610</v>
          </cell>
          <cell r="C116" t="str">
            <v>ACCRUALS - JAMSOSTEK</v>
          </cell>
          <cell r="D116">
            <v>0</v>
          </cell>
          <cell r="E116">
            <v>3313.25</v>
          </cell>
          <cell r="G116">
            <v>3147.34</v>
          </cell>
          <cell r="J116">
            <v>0</v>
          </cell>
          <cell r="K116">
            <v>3147.34</v>
          </cell>
          <cell r="M116">
            <v>0</v>
          </cell>
          <cell r="N116">
            <v>0</v>
          </cell>
          <cell r="P116">
            <v>0</v>
          </cell>
          <cell r="Q116">
            <v>3147.34</v>
          </cell>
          <cell r="R116">
            <v>0</v>
          </cell>
          <cell r="S116">
            <v>2257.92</v>
          </cell>
          <cell r="T116">
            <v>0</v>
          </cell>
          <cell r="U116">
            <v>0</v>
          </cell>
          <cell r="V116">
            <v>0</v>
          </cell>
          <cell r="W116">
            <v>2257.92</v>
          </cell>
        </row>
        <row r="117">
          <cell r="A117">
            <v>107</v>
          </cell>
          <cell r="B117">
            <v>20612</v>
          </cell>
          <cell r="C117" t="str">
            <v>ACCRUALS - OTHERS</v>
          </cell>
          <cell r="D117">
            <v>0</v>
          </cell>
          <cell r="E117">
            <v>7631</v>
          </cell>
          <cell r="G117">
            <v>45063.69</v>
          </cell>
          <cell r="J117">
            <v>0</v>
          </cell>
          <cell r="K117">
            <v>45063.69</v>
          </cell>
          <cell r="M117">
            <v>0</v>
          </cell>
          <cell r="N117">
            <v>0</v>
          </cell>
          <cell r="P117">
            <v>0</v>
          </cell>
          <cell r="Q117">
            <v>45063.69</v>
          </cell>
          <cell r="R117">
            <v>0</v>
          </cell>
          <cell r="S117">
            <v>23970.91</v>
          </cell>
          <cell r="T117">
            <v>0</v>
          </cell>
          <cell r="U117">
            <v>0</v>
          </cell>
          <cell r="V117">
            <v>0</v>
          </cell>
          <cell r="W117">
            <v>23970.91</v>
          </cell>
        </row>
        <row r="118">
          <cell r="A118">
            <v>108</v>
          </cell>
          <cell r="B118">
            <v>20614</v>
          </cell>
          <cell r="C118" t="str">
            <v>ACCRUALS - SALARY</v>
          </cell>
          <cell r="D118">
            <v>0</v>
          </cell>
          <cell r="E118">
            <v>27222.61</v>
          </cell>
          <cell r="G118">
            <v>46712.84</v>
          </cell>
          <cell r="J118">
            <v>0</v>
          </cell>
          <cell r="K118">
            <v>46712.84</v>
          </cell>
          <cell r="M118">
            <v>0</v>
          </cell>
          <cell r="N118">
            <v>0</v>
          </cell>
          <cell r="P118">
            <v>0</v>
          </cell>
          <cell r="Q118">
            <v>46712.84</v>
          </cell>
          <cell r="R118">
            <v>0</v>
          </cell>
          <cell r="S118">
            <v>13663.47</v>
          </cell>
          <cell r="T118">
            <v>0</v>
          </cell>
          <cell r="U118">
            <v>0</v>
          </cell>
          <cell r="V118">
            <v>0</v>
          </cell>
          <cell r="W118">
            <v>13663.47</v>
          </cell>
        </row>
        <row r="119">
          <cell r="A119">
            <v>109</v>
          </cell>
          <cell r="B119">
            <v>20618</v>
          </cell>
          <cell r="C119" t="str">
            <v>ACCRUALS - TAX-PPH PSL 21</v>
          </cell>
          <cell r="D119">
            <v>1975.73</v>
          </cell>
          <cell r="E119">
            <v>0</v>
          </cell>
          <cell r="F119">
            <v>1104.78</v>
          </cell>
          <cell r="J119">
            <v>1104.78</v>
          </cell>
          <cell r="K119">
            <v>0</v>
          </cell>
          <cell r="M119">
            <v>0</v>
          </cell>
          <cell r="N119">
            <v>0</v>
          </cell>
          <cell r="P119">
            <v>1104.78</v>
          </cell>
          <cell r="Q119">
            <v>0</v>
          </cell>
          <cell r="R119">
            <v>0</v>
          </cell>
          <cell r="S119">
            <v>1770.6</v>
          </cell>
          <cell r="T119">
            <v>0</v>
          </cell>
          <cell r="U119">
            <v>0</v>
          </cell>
          <cell r="V119">
            <v>0</v>
          </cell>
          <cell r="W119">
            <v>1770.6</v>
          </cell>
        </row>
        <row r="120">
          <cell r="A120">
            <v>110</v>
          </cell>
          <cell r="B120">
            <v>20619</v>
          </cell>
          <cell r="C120" t="str">
            <v>ACCRUALS - TAX-PPH PSL 23</v>
          </cell>
          <cell r="D120">
            <v>0</v>
          </cell>
          <cell r="E120">
            <v>28992.71</v>
          </cell>
          <cell r="G120">
            <v>4507.4799999999996</v>
          </cell>
          <cell r="J120">
            <v>0</v>
          </cell>
          <cell r="K120">
            <v>4507.4799999999996</v>
          </cell>
          <cell r="M120">
            <v>0</v>
          </cell>
          <cell r="N120">
            <v>0</v>
          </cell>
          <cell r="P120">
            <v>0</v>
          </cell>
          <cell r="Q120">
            <v>4507.4799999999996</v>
          </cell>
          <cell r="R120">
            <v>0</v>
          </cell>
          <cell r="S120">
            <v>71516.33</v>
          </cell>
          <cell r="T120">
            <v>0</v>
          </cell>
          <cell r="U120">
            <v>0</v>
          </cell>
          <cell r="V120">
            <v>0</v>
          </cell>
          <cell r="W120">
            <v>71516.33</v>
          </cell>
        </row>
        <row r="121">
          <cell r="A121">
            <v>111</v>
          </cell>
          <cell r="B121" t="str">
            <v>3300-0003</v>
          </cell>
          <cell r="C121" t="str">
            <v>ACCRUED - TAX-PPH PSL 23</v>
          </cell>
          <cell r="D121">
            <v>0</v>
          </cell>
          <cell r="E121">
            <v>852.72</v>
          </cell>
          <cell r="J121">
            <v>0</v>
          </cell>
          <cell r="K121">
            <v>0</v>
          </cell>
          <cell r="M121">
            <v>0</v>
          </cell>
          <cell r="N121">
            <v>0</v>
          </cell>
          <cell r="P121">
            <v>0</v>
          </cell>
          <cell r="Q121">
            <v>0</v>
          </cell>
          <cell r="T121">
            <v>0</v>
          </cell>
          <cell r="U121">
            <v>1007.37</v>
          </cell>
          <cell r="V121">
            <v>0</v>
          </cell>
          <cell r="W121">
            <v>1007.37</v>
          </cell>
        </row>
        <row r="122">
          <cell r="A122">
            <v>112</v>
          </cell>
          <cell r="B122">
            <v>20621</v>
          </cell>
          <cell r="C122" t="str">
            <v>ACCRUAL- INVENTORY (AP)</v>
          </cell>
          <cell r="D122">
            <v>0</v>
          </cell>
          <cell r="E122">
            <v>0</v>
          </cell>
          <cell r="J122">
            <v>0</v>
          </cell>
          <cell r="K122">
            <v>0</v>
          </cell>
          <cell r="M122">
            <v>0</v>
          </cell>
          <cell r="N122">
            <v>0</v>
          </cell>
          <cell r="P122">
            <v>0</v>
          </cell>
          <cell r="Q122">
            <v>0</v>
          </cell>
          <cell r="R122">
            <v>0</v>
          </cell>
          <cell r="S122">
            <v>0</v>
          </cell>
          <cell r="T122">
            <v>0</v>
          </cell>
          <cell r="U122">
            <v>0</v>
          </cell>
          <cell r="V122">
            <v>0</v>
          </cell>
          <cell r="W122">
            <v>0</v>
          </cell>
        </row>
        <row r="123">
          <cell r="A123">
            <v>113</v>
          </cell>
          <cell r="B123">
            <v>20622</v>
          </cell>
          <cell r="C123" t="str">
            <v>ACCRUALS - SCR/WO/SCO</v>
          </cell>
          <cell r="D123">
            <v>0</v>
          </cell>
          <cell r="E123">
            <v>1334554.78</v>
          </cell>
          <cell r="J123">
            <v>0</v>
          </cell>
          <cell r="K123">
            <v>0</v>
          </cell>
          <cell r="M123">
            <v>0</v>
          </cell>
          <cell r="N123">
            <v>0</v>
          </cell>
          <cell r="P123">
            <v>0</v>
          </cell>
          <cell r="Q123">
            <v>0</v>
          </cell>
          <cell r="R123">
            <v>0</v>
          </cell>
          <cell r="S123">
            <v>1334554.78</v>
          </cell>
          <cell r="T123">
            <v>0</v>
          </cell>
          <cell r="U123">
            <v>0</v>
          </cell>
          <cell r="V123">
            <v>0</v>
          </cell>
          <cell r="W123">
            <v>1334554.78</v>
          </cell>
        </row>
        <row r="124">
          <cell r="A124">
            <v>114</v>
          </cell>
          <cell r="B124">
            <v>20623</v>
          </cell>
          <cell r="C124" t="str">
            <v>ACCRUALS - PO</v>
          </cell>
          <cell r="D124">
            <v>0</v>
          </cell>
          <cell r="E124">
            <v>1392217.46</v>
          </cell>
          <cell r="G124">
            <v>1136030.73</v>
          </cell>
          <cell r="J124">
            <v>0</v>
          </cell>
          <cell r="K124">
            <v>1136030.73</v>
          </cell>
          <cell r="M124">
            <v>0</v>
          </cell>
          <cell r="N124">
            <v>0</v>
          </cell>
          <cell r="P124">
            <v>0</v>
          </cell>
          <cell r="Q124">
            <v>1136030.73</v>
          </cell>
          <cell r="R124">
            <v>25220</v>
          </cell>
          <cell r="S124">
            <v>1426970.16</v>
          </cell>
          <cell r="T124">
            <v>0</v>
          </cell>
          <cell r="U124">
            <v>0</v>
          </cell>
          <cell r="V124">
            <v>25220</v>
          </cell>
          <cell r="W124">
            <v>1426970.16</v>
          </cell>
        </row>
        <row r="125">
          <cell r="A125">
            <v>115</v>
          </cell>
          <cell r="B125">
            <v>20703</v>
          </cell>
          <cell r="C125" t="str">
            <v>OTHER CREDITORS</v>
          </cell>
          <cell r="D125">
            <v>0</v>
          </cell>
          <cell r="E125">
            <v>0</v>
          </cell>
          <cell r="J125">
            <v>0</v>
          </cell>
          <cell r="K125">
            <v>0</v>
          </cell>
          <cell r="M125">
            <v>0</v>
          </cell>
          <cell r="N125">
            <v>0</v>
          </cell>
          <cell r="P125">
            <v>0</v>
          </cell>
          <cell r="Q125">
            <v>0</v>
          </cell>
          <cell r="R125">
            <v>0</v>
          </cell>
          <cell r="S125">
            <v>0</v>
          </cell>
          <cell r="T125">
            <v>0</v>
          </cell>
          <cell r="U125">
            <v>0</v>
          </cell>
          <cell r="V125">
            <v>0</v>
          </cell>
          <cell r="W125">
            <v>0</v>
          </cell>
        </row>
        <row r="126">
          <cell r="A126">
            <v>116</v>
          </cell>
          <cell r="B126">
            <v>20704</v>
          </cell>
          <cell r="C126" t="str">
            <v>RETENTION PAYABLE - SUBCON</v>
          </cell>
          <cell r="D126">
            <v>0</v>
          </cell>
          <cell r="E126">
            <v>0</v>
          </cell>
          <cell r="G126">
            <v>14474.98</v>
          </cell>
          <cell r="J126">
            <v>0</v>
          </cell>
          <cell r="K126">
            <v>14474.98</v>
          </cell>
          <cell r="M126">
            <v>0</v>
          </cell>
          <cell r="N126">
            <v>0</v>
          </cell>
          <cell r="P126">
            <v>0</v>
          </cell>
          <cell r="Q126">
            <v>14474.98</v>
          </cell>
          <cell r="V126">
            <v>0</v>
          </cell>
          <cell r="W126">
            <v>0</v>
          </cell>
        </row>
        <row r="127">
          <cell r="A127">
            <v>117</v>
          </cell>
          <cell r="B127">
            <v>20706</v>
          </cell>
          <cell r="C127" t="str">
            <v>CLEARANCE</v>
          </cell>
          <cell r="D127">
            <v>0</v>
          </cell>
          <cell r="E127">
            <v>0</v>
          </cell>
          <cell r="J127">
            <v>0</v>
          </cell>
          <cell r="K127">
            <v>0</v>
          </cell>
          <cell r="M127">
            <v>0</v>
          </cell>
          <cell r="N127">
            <v>0</v>
          </cell>
          <cell r="P127">
            <v>0</v>
          </cell>
          <cell r="Q127">
            <v>0</v>
          </cell>
          <cell r="R127">
            <v>0</v>
          </cell>
          <cell r="S127">
            <v>0</v>
          </cell>
          <cell r="T127">
            <v>0</v>
          </cell>
          <cell r="U127">
            <v>0</v>
          </cell>
          <cell r="V127">
            <v>0</v>
          </cell>
          <cell r="W127">
            <v>0</v>
          </cell>
        </row>
        <row r="128">
          <cell r="A128">
            <v>118</v>
          </cell>
          <cell r="B128">
            <v>20707</v>
          </cell>
          <cell r="C128" t="str">
            <v>CONTRA</v>
          </cell>
          <cell r="D128">
            <v>0</v>
          </cell>
          <cell r="E128">
            <v>0</v>
          </cell>
          <cell r="J128">
            <v>0</v>
          </cell>
          <cell r="K128">
            <v>0</v>
          </cell>
          <cell r="M128">
            <v>0</v>
          </cell>
          <cell r="N128">
            <v>0</v>
          </cell>
          <cell r="P128">
            <v>0</v>
          </cell>
          <cell r="Q128">
            <v>0</v>
          </cell>
          <cell r="R128">
            <v>0</v>
          </cell>
          <cell r="S128">
            <v>0</v>
          </cell>
          <cell r="T128">
            <v>0</v>
          </cell>
          <cell r="U128">
            <v>0</v>
          </cell>
          <cell r="V128">
            <v>0</v>
          </cell>
          <cell r="W128">
            <v>0</v>
          </cell>
        </row>
        <row r="129">
          <cell r="A129">
            <v>119</v>
          </cell>
          <cell r="B129">
            <v>20708</v>
          </cell>
          <cell r="C129" t="str">
            <v>INVENTORY ACCRUAL INTERIM</v>
          </cell>
          <cell r="D129">
            <v>0</v>
          </cell>
          <cell r="E129">
            <v>124631.93</v>
          </cell>
          <cell r="F129">
            <v>402</v>
          </cell>
          <cell r="J129">
            <v>402</v>
          </cell>
          <cell r="K129">
            <v>0</v>
          </cell>
          <cell r="M129">
            <v>0</v>
          </cell>
          <cell r="N129">
            <v>0</v>
          </cell>
          <cell r="P129">
            <v>402</v>
          </cell>
          <cell r="Q129">
            <v>0</v>
          </cell>
          <cell r="R129">
            <v>0</v>
          </cell>
          <cell r="S129">
            <v>0</v>
          </cell>
          <cell r="T129">
            <v>0</v>
          </cell>
          <cell r="U129">
            <v>0</v>
          </cell>
          <cell r="V129">
            <v>0</v>
          </cell>
          <cell r="W129">
            <v>0</v>
          </cell>
        </row>
        <row r="130">
          <cell r="A130">
            <v>120</v>
          </cell>
          <cell r="B130">
            <v>21101</v>
          </cell>
          <cell r="C130" t="str">
            <v>TRADE CREDITOR - BKM</v>
          </cell>
          <cell r="D130">
            <v>0</v>
          </cell>
          <cell r="E130">
            <v>0</v>
          </cell>
          <cell r="G130">
            <v>110447</v>
          </cell>
          <cell r="J130">
            <v>0</v>
          </cell>
          <cell r="K130">
            <v>110447</v>
          </cell>
          <cell r="M130">
            <v>0</v>
          </cell>
          <cell r="N130">
            <v>0</v>
          </cell>
          <cell r="P130">
            <v>0</v>
          </cell>
          <cell r="Q130">
            <v>110447</v>
          </cell>
          <cell r="R130">
            <v>0</v>
          </cell>
          <cell r="S130">
            <v>0</v>
          </cell>
          <cell r="T130">
            <v>0</v>
          </cell>
          <cell r="U130">
            <v>0</v>
          </cell>
          <cell r="V130">
            <v>0</v>
          </cell>
          <cell r="W130">
            <v>0</v>
          </cell>
        </row>
        <row r="131">
          <cell r="A131">
            <v>121</v>
          </cell>
          <cell r="B131">
            <v>21201</v>
          </cell>
          <cell r="C131" t="str">
            <v>TRADE CREDITOR - NST</v>
          </cell>
          <cell r="D131">
            <v>0</v>
          </cell>
          <cell r="E131">
            <v>1574973.8</v>
          </cell>
          <cell r="G131">
            <v>1498596.8</v>
          </cell>
          <cell r="J131">
            <v>0</v>
          </cell>
          <cell r="K131">
            <v>1498596.8</v>
          </cell>
          <cell r="M131">
            <v>0</v>
          </cell>
          <cell r="N131">
            <v>0</v>
          </cell>
          <cell r="P131">
            <v>0</v>
          </cell>
          <cell r="Q131">
            <v>1498596.8</v>
          </cell>
          <cell r="R131">
            <v>0</v>
          </cell>
          <cell r="S131">
            <v>1402706.3</v>
          </cell>
          <cell r="T131">
            <v>0</v>
          </cell>
          <cell r="U131">
            <v>0</v>
          </cell>
          <cell r="V131">
            <v>0</v>
          </cell>
          <cell r="W131">
            <v>1402706.3</v>
          </cell>
        </row>
        <row r="132">
          <cell r="A132">
            <v>122</v>
          </cell>
          <cell r="B132">
            <v>21204</v>
          </cell>
          <cell r="C132" t="str">
            <v>TRADE CREDITOR - AES</v>
          </cell>
          <cell r="D132">
            <v>0</v>
          </cell>
          <cell r="E132">
            <v>0</v>
          </cell>
          <cell r="G132">
            <v>7017.23</v>
          </cell>
          <cell r="J132">
            <v>0</v>
          </cell>
          <cell r="K132">
            <v>7017.23</v>
          </cell>
          <cell r="M132">
            <v>0</v>
          </cell>
          <cell r="N132">
            <v>0</v>
          </cell>
          <cell r="P132">
            <v>0</v>
          </cell>
          <cell r="Q132">
            <v>7017.23</v>
          </cell>
          <cell r="V132">
            <v>0</v>
          </cell>
          <cell r="W132">
            <v>0</v>
          </cell>
        </row>
        <row r="133">
          <cell r="A133">
            <v>123</v>
          </cell>
          <cell r="B133" t="str">
            <v>3200-0005</v>
          </cell>
          <cell r="C133" t="str">
            <v>TC - INTERCO - NEXUS SEALAND TRADING</v>
          </cell>
          <cell r="D133">
            <v>0</v>
          </cell>
          <cell r="E133">
            <v>2456.27</v>
          </cell>
          <cell r="J133">
            <v>0</v>
          </cell>
          <cell r="K133">
            <v>0</v>
          </cell>
          <cell r="M133">
            <v>0</v>
          </cell>
          <cell r="N133">
            <v>0</v>
          </cell>
          <cell r="P133">
            <v>0</v>
          </cell>
          <cell r="Q133">
            <v>0</v>
          </cell>
          <cell r="T133">
            <v>0</v>
          </cell>
          <cell r="U133">
            <v>542.47</v>
          </cell>
          <cell r="V133">
            <v>0</v>
          </cell>
          <cell r="W133">
            <v>542.47</v>
          </cell>
        </row>
        <row r="134">
          <cell r="A134">
            <v>124</v>
          </cell>
          <cell r="B134">
            <v>21205</v>
          </cell>
          <cell r="C134" t="str">
            <v>TRADE CREDITOR - ASA</v>
          </cell>
          <cell r="D134">
            <v>0</v>
          </cell>
          <cell r="E134">
            <v>157300.89000000001</v>
          </cell>
          <cell r="J134">
            <v>0</v>
          </cell>
          <cell r="K134">
            <v>0</v>
          </cell>
          <cell r="M134">
            <v>0</v>
          </cell>
          <cell r="N134">
            <v>0</v>
          </cell>
          <cell r="P134">
            <v>0</v>
          </cell>
          <cell r="Q134">
            <v>0</v>
          </cell>
          <cell r="R134">
            <v>0</v>
          </cell>
          <cell r="S134">
            <v>115682.7</v>
          </cell>
          <cell r="T134">
            <v>0</v>
          </cell>
          <cell r="U134">
            <v>0</v>
          </cell>
          <cell r="V134">
            <v>0</v>
          </cell>
          <cell r="W134">
            <v>115682.7</v>
          </cell>
        </row>
        <row r="135">
          <cell r="A135">
            <v>125</v>
          </cell>
          <cell r="B135" t="str">
            <v>3200-0023</v>
          </cell>
          <cell r="C135" t="str">
            <v>TC - INTERCO - ASA PTE LTD</v>
          </cell>
          <cell r="D135">
            <v>0</v>
          </cell>
          <cell r="E135">
            <v>16994.07</v>
          </cell>
          <cell r="J135">
            <v>0</v>
          </cell>
          <cell r="K135">
            <v>0</v>
          </cell>
          <cell r="M135">
            <v>0</v>
          </cell>
          <cell r="N135">
            <v>0</v>
          </cell>
          <cell r="P135">
            <v>0</v>
          </cell>
          <cell r="Q135">
            <v>0</v>
          </cell>
          <cell r="T135">
            <v>0</v>
          </cell>
          <cell r="U135">
            <v>16994.07</v>
          </cell>
          <cell r="V135">
            <v>0</v>
          </cell>
          <cell r="W135">
            <v>16994.07</v>
          </cell>
        </row>
        <row r="136">
          <cell r="A136">
            <v>126</v>
          </cell>
          <cell r="B136">
            <v>21206</v>
          </cell>
          <cell r="C136" t="str">
            <v>TRADE CREDITOR - ASE</v>
          </cell>
          <cell r="D136">
            <v>0</v>
          </cell>
          <cell r="E136">
            <v>796387.79</v>
          </cell>
          <cell r="G136">
            <v>6436.47</v>
          </cell>
          <cell r="J136">
            <v>0</v>
          </cell>
          <cell r="K136">
            <v>6436.47</v>
          </cell>
          <cell r="M136">
            <v>0</v>
          </cell>
          <cell r="N136">
            <v>0</v>
          </cell>
          <cell r="P136">
            <v>0</v>
          </cell>
          <cell r="Q136">
            <v>6436.47</v>
          </cell>
          <cell r="R136">
            <v>0</v>
          </cell>
          <cell r="S136">
            <v>292700.19</v>
          </cell>
          <cell r="T136">
            <v>0</v>
          </cell>
          <cell r="U136">
            <v>0</v>
          </cell>
          <cell r="V136">
            <v>0</v>
          </cell>
          <cell r="W136">
            <v>292700.19</v>
          </cell>
        </row>
        <row r="137">
          <cell r="A137">
            <v>127</v>
          </cell>
          <cell r="B137">
            <v>21211</v>
          </cell>
          <cell r="C137" t="str">
            <v>TRADE CREDITOR - BERGER</v>
          </cell>
          <cell r="D137">
            <v>0</v>
          </cell>
          <cell r="E137">
            <v>0</v>
          </cell>
          <cell r="J137">
            <v>0</v>
          </cell>
          <cell r="K137">
            <v>0</v>
          </cell>
          <cell r="M137">
            <v>0</v>
          </cell>
          <cell r="N137">
            <v>0</v>
          </cell>
          <cell r="P137">
            <v>0</v>
          </cell>
          <cell r="Q137">
            <v>0</v>
          </cell>
          <cell r="R137">
            <v>0</v>
          </cell>
          <cell r="S137">
            <v>265423.2</v>
          </cell>
          <cell r="T137">
            <v>0</v>
          </cell>
          <cell r="U137">
            <v>0</v>
          </cell>
          <cell r="V137">
            <v>0</v>
          </cell>
          <cell r="W137">
            <v>265423.2</v>
          </cell>
        </row>
        <row r="138">
          <cell r="A138">
            <v>128</v>
          </cell>
          <cell r="B138">
            <v>21212</v>
          </cell>
          <cell r="C138" t="str">
            <v>TRADE CREDITOR - BTA</v>
          </cell>
          <cell r="D138">
            <v>0</v>
          </cell>
          <cell r="E138">
            <v>353389.37</v>
          </cell>
          <cell r="J138">
            <v>0</v>
          </cell>
          <cell r="K138">
            <v>0</v>
          </cell>
          <cell r="M138">
            <v>0</v>
          </cell>
          <cell r="N138">
            <v>0</v>
          </cell>
          <cell r="P138">
            <v>0</v>
          </cell>
          <cell r="Q138">
            <v>0</v>
          </cell>
          <cell r="R138">
            <v>0</v>
          </cell>
          <cell r="S138">
            <v>353389.37</v>
          </cell>
          <cell r="T138">
            <v>0</v>
          </cell>
          <cell r="U138">
            <v>0</v>
          </cell>
          <cell r="V138">
            <v>0</v>
          </cell>
          <cell r="W138">
            <v>353389.37</v>
          </cell>
        </row>
        <row r="139">
          <cell r="A139">
            <v>129</v>
          </cell>
          <cell r="B139">
            <v>21215</v>
          </cell>
          <cell r="C139" t="str">
            <v>TRADE CREDITOR - NEI</v>
          </cell>
          <cell r="D139">
            <v>0</v>
          </cell>
          <cell r="E139">
            <v>0</v>
          </cell>
          <cell r="J139">
            <v>0</v>
          </cell>
          <cell r="K139">
            <v>0</v>
          </cell>
          <cell r="M139">
            <v>0</v>
          </cell>
          <cell r="N139">
            <v>0</v>
          </cell>
          <cell r="P139">
            <v>0</v>
          </cell>
          <cell r="Q139">
            <v>0</v>
          </cell>
          <cell r="R139">
            <v>0</v>
          </cell>
          <cell r="S139">
            <v>0</v>
          </cell>
          <cell r="T139">
            <v>0</v>
          </cell>
          <cell r="U139">
            <v>0</v>
          </cell>
          <cell r="V139">
            <v>0</v>
          </cell>
          <cell r="W139">
            <v>0</v>
          </cell>
        </row>
        <row r="140">
          <cell r="A140">
            <v>130</v>
          </cell>
          <cell r="B140">
            <v>21216</v>
          </cell>
          <cell r="C140" t="str">
            <v>TRADE CREDITOR - NHT</v>
          </cell>
          <cell r="D140">
            <v>0</v>
          </cell>
          <cell r="E140">
            <v>537260</v>
          </cell>
          <cell r="G140">
            <v>512865.07</v>
          </cell>
          <cell r="J140">
            <v>0</v>
          </cell>
          <cell r="K140">
            <v>512865.07</v>
          </cell>
          <cell r="M140">
            <v>0</v>
          </cell>
          <cell r="N140">
            <v>0</v>
          </cell>
          <cell r="P140">
            <v>0</v>
          </cell>
          <cell r="Q140">
            <v>512865.07</v>
          </cell>
          <cell r="R140">
            <v>0</v>
          </cell>
          <cell r="S140">
            <v>537260</v>
          </cell>
          <cell r="T140">
            <v>0</v>
          </cell>
          <cell r="U140">
            <v>0</v>
          </cell>
          <cell r="V140">
            <v>0</v>
          </cell>
          <cell r="W140">
            <v>537260</v>
          </cell>
        </row>
        <row r="141">
          <cell r="A141">
            <v>131</v>
          </cell>
          <cell r="B141">
            <v>21220</v>
          </cell>
          <cell r="C141" t="str">
            <v>TRADE CREDITOR - PTM</v>
          </cell>
          <cell r="D141">
            <v>0</v>
          </cell>
          <cell r="E141">
            <v>3089984.92</v>
          </cell>
          <cell r="G141">
            <v>3336769.13</v>
          </cell>
          <cell r="J141">
            <v>0</v>
          </cell>
          <cell r="K141">
            <v>3336769.13</v>
          </cell>
          <cell r="M141">
            <v>0</v>
          </cell>
          <cell r="N141">
            <v>0</v>
          </cell>
          <cell r="P141">
            <v>0</v>
          </cell>
          <cell r="Q141">
            <v>3336769.13</v>
          </cell>
          <cell r="R141">
            <v>0</v>
          </cell>
          <cell r="S141">
            <v>2924999.55</v>
          </cell>
          <cell r="T141">
            <v>0</v>
          </cell>
          <cell r="U141">
            <v>0</v>
          </cell>
          <cell r="V141">
            <v>0</v>
          </cell>
          <cell r="W141">
            <v>2924999.55</v>
          </cell>
        </row>
        <row r="142">
          <cell r="A142">
            <v>132</v>
          </cell>
          <cell r="B142" t="str">
            <v>3200-0015</v>
          </cell>
          <cell r="C142" t="str">
            <v>TC - INTERCO - PT MASTER INDONESIA</v>
          </cell>
          <cell r="D142">
            <v>0</v>
          </cell>
          <cell r="E142">
            <v>89579.15</v>
          </cell>
          <cell r="J142">
            <v>0</v>
          </cell>
          <cell r="K142">
            <v>0</v>
          </cell>
          <cell r="M142">
            <v>0</v>
          </cell>
          <cell r="N142">
            <v>0</v>
          </cell>
          <cell r="P142">
            <v>0</v>
          </cell>
          <cell r="Q142">
            <v>0</v>
          </cell>
          <cell r="T142">
            <v>0</v>
          </cell>
          <cell r="U142">
            <v>143416.07999999999</v>
          </cell>
          <cell r="V142">
            <v>0</v>
          </cell>
          <cell r="W142">
            <v>143416.07999999999</v>
          </cell>
        </row>
        <row r="143">
          <cell r="A143">
            <v>133</v>
          </cell>
          <cell r="B143" t="str">
            <v>3200-0016</v>
          </cell>
          <cell r="C143" t="str">
            <v>TC - INTERCO - PT MASTER INDONESIA CS</v>
          </cell>
          <cell r="D143">
            <v>0</v>
          </cell>
          <cell r="E143">
            <v>200</v>
          </cell>
          <cell r="J143">
            <v>0</v>
          </cell>
          <cell r="K143">
            <v>0</v>
          </cell>
          <cell r="M143">
            <v>0</v>
          </cell>
          <cell r="N143">
            <v>0</v>
          </cell>
          <cell r="P143">
            <v>0</v>
          </cell>
          <cell r="Q143">
            <v>0</v>
          </cell>
          <cell r="T143">
            <v>0</v>
          </cell>
          <cell r="U143">
            <v>0</v>
          </cell>
          <cell r="V143">
            <v>0</v>
          </cell>
          <cell r="W143">
            <v>0</v>
          </cell>
        </row>
        <row r="144">
          <cell r="A144">
            <v>134</v>
          </cell>
          <cell r="B144">
            <v>21222</v>
          </cell>
          <cell r="C144" t="str">
            <v>TRADE CREDITOR - SSC</v>
          </cell>
          <cell r="D144">
            <v>42731.27</v>
          </cell>
          <cell r="E144">
            <v>0</v>
          </cell>
          <cell r="F144">
            <v>42731.27</v>
          </cell>
          <cell r="J144">
            <v>42731.27</v>
          </cell>
          <cell r="K144">
            <v>0</v>
          </cell>
          <cell r="M144">
            <v>0</v>
          </cell>
          <cell r="N144">
            <v>0</v>
          </cell>
          <cell r="P144">
            <v>42731.27</v>
          </cell>
          <cell r="Q144">
            <v>0</v>
          </cell>
          <cell r="R144">
            <v>0</v>
          </cell>
          <cell r="S144">
            <v>71282.84</v>
          </cell>
          <cell r="T144">
            <v>0</v>
          </cell>
          <cell r="U144">
            <v>0</v>
          </cell>
          <cell r="V144">
            <v>0</v>
          </cell>
          <cell r="W144">
            <v>71282.84</v>
          </cell>
        </row>
        <row r="145">
          <cell r="A145">
            <v>135</v>
          </cell>
          <cell r="B145">
            <v>21224</v>
          </cell>
          <cell r="C145" t="str">
            <v>TRADE CREDITOR - VAE</v>
          </cell>
          <cell r="D145">
            <v>0</v>
          </cell>
          <cell r="E145">
            <v>1033518.65</v>
          </cell>
          <cell r="G145">
            <v>1044419.67</v>
          </cell>
          <cell r="J145">
            <v>0</v>
          </cell>
          <cell r="K145">
            <v>1044419.67</v>
          </cell>
          <cell r="M145">
            <v>0</v>
          </cell>
          <cell r="N145">
            <v>0</v>
          </cell>
          <cell r="P145">
            <v>0</v>
          </cell>
          <cell r="Q145">
            <v>1044419.67</v>
          </cell>
          <cell r="R145">
            <v>0</v>
          </cell>
          <cell r="S145">
            <v>390482.91</v>
          </cell>
          <cell r="T145">
            <v>0</v>
          </cell>
          <cell r="U145">
            <v>0</v>
          </cell>
          <cell r="V145">
            <v>0</v>
          </cell>
          <cell r="W145">
            <v>390482.91</v>
          </cell>
        </row>
        <row r="146">
          <cell r="A146">
            <v>136</v>
          </cell>
          <cell r="B146">
            <v>21226</v>
          </cell>
          <cell r="C146" t="str">
            <v>TRADE CREDITOR - NCI</v>
          </cell>
          <cell r="D146">
            <v>0</v>
          </cell>
          <cell r="E146">
            <v>2275161.29</v>
          </cell>
          <cell r="G146">
            <v>467579.55</v>
          </cell>
          <cell r="J146">
            <v>0</v>
          </cell>
          <cell r="K146">
            <v>467579.55</v>
          </cell>
          <cell r="M146">
            <v>0</v>
          </cell>
          <cell r="N146">
            <v>0</v>
          </cell>
          <cell r="P146">
            <v>0</v>
          </cell>
          <cell r="Q146">
            <v>467579.55</v>
          </cell>
          <cell r="R146">
            <v>0</v>
          </cell>
          <cell r="S146">
            <v>0</v>
          </cell>
          <cell r="T146">
            <v>0</v>
          </cell>
          <cell r="U146">
            <v>0</v>
          </cell>
          <cell r="V146">
            <v>0</v>
          </cell>
          <cell r="W146">
            <v>0</v>
          </cell>
        </row>
        <row r="147">
          <cell r="A147">
            <v>137</v>
          </cell>
          <cell r="B147">
            <v>21801</v>
          </cell>
          <cell r="C147" t="str">
            <v>TRADE CREDITOR - LABROY GRP</v>
          </cell>
          <cell r="D147">
            <v>0</v>
          </cell>
          <cell r="E147">
            <v>141438.29999999999</v>
          </cell>
          <cell r="G147">
            <v>1387192.64</v>
          </cell>
          <cell r="J147">
            <v>0</v>
          </cell>
          <cell r="K147">
            <v>1387192.64</v>
          </cell>
          <cell r="M147">
            <v>0</v>
          </cell>
          <cell r="N147">
            <v>0</v>
          </cell>
          <cell r="P147">
            <v>0</v>
          </cell>
          <cell r="Q147">
            <v>1387192.64</v>
          </cell>
          <cell r="R147">
            <v>0</v>
          </cell>
          <cell r="S147">
            <v>21526</v>
          </cell>
          <cell r="T147">
            <v>0</v>
          </cell>
          <cell r="U147">
            <v>0</v>
          </cell>
          <cell r="V147">
            <v>0</v>
          </cell>
          <cell r="W147">
            <v>21526</v>
          </cell>
        </row>
        <row r="148">
          <cell r="A148">
            <v>138</v>
          </cell>
          <cell r="B148">
            <v>22101</v>
          </cell>
          <cell r="C148" t="str">
            <v>N.TRADE CREDITOR - BKM</v>
          </cell>
          <cell r="D148">
            <v>0</v>
          </cell>
          <cell r="E148">
            <v>97889.72</v>
          </cell>
          <cell r="G148">
            <v>254377.79</v>
          </cell>
          <cell r="J148">
            <v>0</v>
          </cell>
          <cell r="K148">
            <v>254377.79</v>
          </cell>
          <cell r="M148">
            <v>0</v>
          </cell>
          <cell r="N148">
            <v>0</v>
          </cell>
          <cell r="P148">
            <v>0</v>
          </cell>
          <cell r="Q148">
            <v>254377.79</v>
          </cell>
          <cell r="R148">
            <v>0</v>
          </cell>
          <cell r="S148">
            <v>456.73999999986029</v>
          </cell>
          <cell r="T148">
            <v>0</v>
          </cell>
          <cell r="U148">
            <v>0</v>
          </cell>
          <cell r="V148">
            <v>0</v>
          </cell>
          <cell r="W148">
            <v>456.73999999986029</v>
          </cell>
        </row>
        <row r="149">
          <cell r="A149">
            <v>139</v>
          </cell>
          <cell r="B149">
            <v>22201</v>
          </cell>
          <cell r="C149" t="str">
            <v>N.TRADE CREDITOR - NST</v>
          </cell>
          <cell r="D149">
            <v>0</v>
          </cell>
          <cell r="E149">
            <v>118329.78</v>
          </cell>
          <cell r="J149">
            <v>0</v>
          </cell>
          <cell r="K149">
            <v>0</v>
          </cell>
          <cell r="M149">
            <v>0</v>
          </cell>
          <cell r="N149">
            <v>0</v>
          </cell>
          <cell r="P149">
            <v>0</v>
          </cell>
          <cell r="Q149">
            <v>0</v>
          </cell>
          <cell r="R149">
            <v>0</v>
          </cell>
          <cell r="S149">
            <v>113360.35</v>
          </cell>
          <cell r="T149">
            <v>0</v>
          </cell>
          <cell r="U149">
            <v>0</v>
          </cell>
          <cell r="V149">
            <v>0</v>
          </cell>
          <cell r="W149">
            <v>113360.35</v>
          </cell>
        </row>
        <row r="150">
          <cell r="A150">
            <v>140</v>
          </cell>
          <cell r="B150">
            <v>22206</v>
          </cell>
          <cell r="C150" t="str">
            <v>N.TRADE CREDITOR - ASE</v>
          </cell>
          <cell r="D150">
            <v>0</v>
          </cell>
          <cell r="E150">
            <v>838693.69</v>
          </cell>
          <cell r="G150">
            <v>161868</v>
          </cell>
          <cell r="J150">
            <v>0</v>
          </cell>
          <cell r="K150">
            <v>161868</v>
          </cell>
          <cell r="M150">
            <v>0</v>
          </cell>
          <cell r="N150">
            <v>0</v>
          </cell>
          <cell r="P150">
            <v>0</v>
          </cell>
          <cell r="Q150">
            <v>161868</v>
          </cell>
          <cell r="R150">
            <v>0</v>
          </cell>
          <cell r="S150">
            <v>38789.53</v>
          </cell>
          <cell r="T150">
            <v>0</v>
          </cell>
          <cell r="U150">
            <v>0</v>
          </cell>
          <cell r="V150">
            <v>0</v>
          </cell>
          <cell r="W150">
            <v>38789.53</v>
          </cell>
        </row>
        <row r="151">
          <cell r="A151">
            <v>141</v>
          </cell>
          <cell r="B151">
            <v>22209</v>
          </cell>
          <cell r="C151" t="str">
            <v>N.TRADE CREDITOR - B&amp;M</v>
          </cell>
          <cell r="D151">
            <v>0</v>
          </cell>
          <cell r="E151">
            <v>134882.92000000001</v>
          </cell>
          <cell r="G151">
            <v>134882.92000000001</v>
          </cell>
          <cell r="J151">
            <v>0</v>
          </cell>
          <cell r="K151">
            <v>134882.92000000001</v>
          </cell>
          <cell r="M151">
            <v>0</v>
          </cell>
          <cell r="N151">
            <v>0</v>
          </cell>
          <cell r="P151">
            <v>0</v>
          </cell>
          <cell r="Q151">
            <v>134882.92000000001</v>
          </cell>
          <cell r="R151">
            <v>0</v>
          </cell>
          <cell r="S151">
            <v>93425.87</v>
          </cell>
          <cell r="T151">
            <v>0</v>
          </cell>
          <cell r="U151">
            <v>0</v>
          </cell>
          <cell r="V151">
            <v>0</v>
          </cell>
          <cell r="W151">
            <v>93425.87</v>
          </cell>
        </row>
        <row r="152">
          <cell r="A152">
            <v>142</v>
          </cell>
          <cell r="B152">
            <v>22215</v>
          </cell>
          <cell r="C152" t="str">
            <v>N.TRADE CREDITOR - NEI</v>
          </cell>
          <cell r="D152">
            <v>0</v>
          </cell>
          <cell r="E152">
            <v>530578.75</v>
          </cell>
          <cell r="J152">
            <v>0</v>
          </cell>
          <cell r="K152">
            <v>0</v>
          </cell>
          <cell r="M152">
            <v>0</v>
          </cell>
          <cell r="N152">
            <v>0</v>
          </cell>
          <cell r="P152">
            <v>0</v>
          </cell>
          <cell r="Q152">
            <v>0</v>
          </cell>
          <cell r="R152">
            <v>0</v>
          </cell>
          <cell r="S152">
            <v>0</v>
          </cell>
          <cell r="T152">
            <v>0</v>
          </cell>
          <cell r="U152">
            <v>0</v>
          </cell>
          <cell r="V152">
            <v>0</v>
          </cell>
          <cell r="W152">
            <v>0</v>
          </cell>
        </row>
        <row r="153">
          <cell r="A153">
            <v>143</v>
          </cell>
          <cell r="B153" t="str">
            <v>3201-0017</v>
          </cell>
          <cell r="C153" t="str">
            <v>NON TC - INTERCO - PT NEXUS ENGINEERING (P)</v>
          </cell>
          <cell r="D153">
            <v>0</v>
          </cell>
          <cell r="E153">
            <v>409989.78</v>
          </cell>
          <cell r="J153">
            <v>0</v>
          </cell>
          <cell r="K153">
            <v>0</v>
          </cell>
          <cell r="M153">
            <v>0</v>
          </cell>
          <cell r="N153">
            <v>0</v>
          </cell>
          <cell r="P153">
            <v>0</v>
          </cell>
          <cell r="Q153">
            <v>0</v>
          </cell>
          <cell r="T153">
            <v>0</v>
          </cell>
          <cell r="U153">
            <v>238865.37</v>
          </cell>
          <cell r="V153">
            <v>0</v>
          </cell>
          <cell r="W153">
            <v>238865.37</v>
          </cell>
        </row>
        <row r="154">
          <cell r="A154">
            <v>144</v>
          </cell>
          <cell r="B154" t="str">
            <v>3201-0030</v>
          </cell>
          <cell r="C154" t="str">
            <v>NON TC - INTERCO - PT NEXELITE CP INDONESIA</v>
          </cell>
          <cell r="D154">
            <v>0</v>
          </cell>
          <cell r="E154">
            <v>0</v>
          </cell>
          <cell r="J154">
            <v>0</v>
          </cell>
          <cell r="K154">
            <v>0</v>
          </cell>
          <cell r="M154">
            <v>0</v>
          </cell>
          <cell r="N154">
            <v>0</v>
          </cell>
          <cell r="P154">
            <v>0</v>
          </cell>
          <cell r="Q154">
            <v>0</v>
          </cell>
          <cell r="V154">
            <v>0</v>
          </cell>
          <cell r="W154">
            <v>0</v>
          </cell>
        </row>
        <row r="155">
          <cell r="A155">
            <v>145</v>
          </cell>
          <cell r="B155">
            <v>22220</v>
          </cell>
          <cell r="C155" t="str">
            <v>N.TRADE CREDITOR - PTM</v>
          </cell>
          <cell r="D155">
            <v>0</v>
          </cell>
          <cell r="E155">
            <v>229.57</v>
          </cell>
          <cell r="G155">
            <v>2810.3</v>
          </cell>
          <cell r="J155">
            <v>0</v>
          </cell>
          <cell r="K155">
            <v>2810.3</v>
          </cell>
          <cell r="M155">
            <v>0</v>
          </cell>
          <cell r="N155">
            <v>0</v>
          </cell>
          <cell r="P155">
            <v>0</v>
          </cell>
          <cell r="Q155">
            <v>2810.3</v>
          </cell>
          <cell r="R155">
            <v>0</v>
          </cell>
          <cell r="S155">
            <v>778.28</v>
          </cell>
          <cell r="T155">
            <v>0</v>
          </cell>
          <cell r="U155">
            <v>0</v>
          </cell>
          <cell r="V155">
            <v>0</v>
          </cell>
          <cell r="W155">
            <v>778.28</v>
          </cell>
        </row>
        <row r="156">
          <cell r="A156">
            <v>146</v>
          </cell>
          <cell r="B156">
            <v>22222</v>
          </cell>
          <cell r="C156" t="str">
            <v>N.TRADE CREDITOR - SSC</v>
          </cell>
          <cell r="D156">
            <v>0</v>
          </cell>
          <cell r="E156">
            <v>1811.57</v>
          </cell>
          <cell r="G156">
            <v>1811.57</v>
          </cell>
          <cell r="J156">
            <v>0</v>
          </cell>
          <cell r="K156">
            <v>1811.57</v>
          </cell>
          <cell r="M156">
            <v>0</v>
          </cell>
          <cell r="N156">
            <v>0</v>
          </cell>
          <cell r="P156">
            <v>0</v>
          </cell>
          <cell r="Q156">
            <v>1811.57</v>
          </cell>
          <cell r="R156">
            <v>0</v>
          </cell>
          <cell r="S156">
            <v>1811.5700000000652</v>
          </cell>
          <cell r="T156">
            <v>0</v>
          </cell>
          <cell r="U156">
            <v>0</v>
          </cell>
          <cell r="V156">
            <v>0</v>
          </cell>
          <cell r="W156">
            <v>1811.5700000000652</v>
          </cell>
        </row>
        <row r="157">
          <cell r="A157">
            <v>147</v>
          </cell>
          <cell r="B157">
            <v>22224</v>
          </cell>
          <cell r="C157" t="str">
            <v>N.TRADE CREDITOR - VAE</v>
          </cell>
          <cell r="D157">
            <v>0</v>
          </cell>
          <cell r="E157">
            <v>2286000</v>
          </cell>
          <cell r="G157">
            <v>1530054.04</v>
          </cell>
          <cell r="J157">
            <v>0</v>
          </cell>
          <cell r="K157">
            <v>1530054.04</v>
          </cell>
          <cell r="M157">
            <v>0</v>
          </cell>
          <cell r="N157">
            <v>0</v>
          </cell>
          <cell r="P157">
            <v>0</v>
          </cell>
          <cell r="Q157">
            <v>1530054.04</v>
          </cell>
          <cell r="R157">
            <v>0</v>
          </cell>
          <cell r="S157">
            <v>1350000</v>
          </cell>
          <cell r="T157">
            <v>0</v>
          </cell>
          <cell r="U157">
            <v>0</v>
          </cell>
          <cell r="V157">
            <v>0</v>
          </cell>
          <cell r="W157">
            <v>1350000</v>
          </cell>
        </row>
        <row r="158">
          <cell r="A158">
            <v>147.1</v>
          </cell>
          <cell r="B158">
            <v>22226</v>
          </cell>
          <cell r="C158" t="str">
            <v>N.TRADE CREDITOR - NEXELITE</v>
          </cell>
          <cell r="D158">
            <v>0</v>
          </cell>
          <cell r="E158">
            <v>0</v>
          </cell>
          <cell r="G158">
            <v>2482.4499999999998</v>
          </cell>
          <cell r="J158">
            <v>0</v>
          </cell>
          <cell r="K158">
            <v>2482.4499999999998</v>
          </cell>
          <cell r="M158">
            <v>0</v>
          </cell>
          <cell r="N158">
            <v>0</v>
          </cell>
          <cell r="P158">
            <v>0</v>
          </cell>
          <cell r="Q158">
            <v>2482.4499999999998</v>
          </cell>
          <cell r="R158">
            <v>0</v>
          </cell>
          <cell r="S158">
            <v>0</v>
          </cell>
          <cell r="T158">
            <v>0</v>
          </cell>
          <cell r="U158">
            <v>0</v>
          </cell>
          <cell r="V158">
            <v>0</v>
          </cell>
          <cell r="W158">
            <v>0</v>
          </cell>
        </row>
        <row r="159">
          <cell r="A159">
            <v>148</v>
          </cell>
          <cell r="B159">
            <v>23101</v>
          </cell>
          <cell r="C159" t="str">
            <v>N.TRADE CREDITOR - LABROY GRP</v>
          </cell>
          <cell r="D159">
            <v>0</v>
          </cell>
          <cell r="E159">
            <v>89072.25</v>
          </cell>
          <cell r="G159">
            <v>121489.73</v>
          </cell>
          <cell r="J159">
            <v>0</v>
          </cell>
          <cell r="K159">
            <v>121489.73</v>
          </cell>
          <cell r="M159">
            <v>0</v>
          </cell>
          <cell r="N159">
            <v>0</v>
          </cell>
          <cell r="P159">
            <v>0</v>
          </cell>
          <cell r="Q159">
            <v>121489.73</v>
          </cell>
          <cell r="R159">
            <v>0</v>
          </cell>
          <cell r="S159">
            <v>80646.929999999993</v>
          </cell>
          <cell r="T159">
            <v>0</v>
          </cell>
          <cell r="U159">
            <v>0</v>
          </cell>
          <cell r="V159">
            <v>0</v>
          </cell>
          <cell r="W159">
            <v>80646.929999999993</v>
          </cell>
        </row>
        <row r="160">
          <cell r="A160">
            <v>149</v>
          </cell>
          <cell r="B160" t="str">
            <v>3201-0004</v>
          </cell>
          <cell r="C160" t="str">
            <v>NON TC - INTERCO - LABROY SHIPBUILDING &amp; ENGINEERING</v>
          </cell>
          <cell r="D160">
            <v>0</v>
          </cell>
          <cell r="E160">
            <v>32243.59</v>
          </cell>
          <cell r="J160">
            <v>0</v>
          </cell>
          <cell r="K160">
            <v>0</v>
          </cell>
          <cell r="M160">
            <v>0</v>
          </cell>
          <cell r="N160">
            <v>0</v>
          </cell>
          <cell r="P160">
            <v>0</v>
          </cell>
          <cell r="Q160">
            <v>0</v>
          </cell>
          <cell r="T160">
            <v>0</v>
          </cell>
          <cell r="U160">
            <v>22435.88</v>
          </cell>
          <cell r="V160">
            <v>0</v>
          </cell>
          <cell r="W160">
            <v>22435.88</v>
          </cell>
        </row>
        <row r="161">
          <cell r="A161">
            <v>150</v>
          </cell>
          <cell r="B161">
            <v>23104</v>
          </cell>
          <cell r="C161" t="str">
            <v>N.TRADE CREDITOR - DRYDOCK GRP</v>
          </cell>
          <cell r="D161">
            <v>0</v>
          </cell>
          <cell r="E161">
            <v>71330.87</v>
          </cell>
          <cell r="G161">
            <v>1545.38</v>
          </cell>
          <cell r="J161">
            <v>0</v>
          </cell>
          <cell r="K161">
            <v>1545.38</v>
          </cell>
          <cell r="M161">
            <v>0</v>
          </cell>
          <cell r="N161">
            <v>0</v>
          </cell>
          <cell r="P161">
            <v>0</v>
          </cell>
          <cell r="Q161">
            <v>1545.38</v>
          </cell>
          <cell r="R161">
            <v>0</v>
          </cell>
          <cell r="S161">
            <v>276.36</v>
          </cell>
          <cell r="T161">
            <v>0</v>
          </cell>
          <cell r="U161">
            <v>0</v>
          </cell>
          <cell r="V161">
            <v>0</v>
          </cell>
          <cell r="W161">
            <v>276.36</v>
          </cell>
        </row>
        <row r="162">
          <cell r="A162">
            <v>151</v>
          </cell>
          <cell r="B162">
            <v>23401</v>
          </cell>
          <cell r="C162" t="str">
            <v>LOAN FROM BKM</v>
          </cell>
          <cell r="D162">
            <v>0</v>
          </cell>
          <cell r="E162">
            <v>9663277.1699999999</v>
          </cell>
          <cell r="G162">
            <v>10221129.539999999</v>
          </cell>
          <cell r="J162">
            <v>0</v>
          </cell>
          <cell r="K162">
            <v>10221129.539999999</v>
          </cell>
          <cell r="M162">
            <v>0</v>
          </cell>
          <cell r="N162">
            <v>0</v>
          </cell>
          <cell r="P162">
            <v>0</v>
          </cell>
          <cell r="Q162">
            <v>10221129.539999999</v>
          </cell>
          <cell r="R162">
            <v>0</v>
          </cell>
          <cell r="S162">
            <v>7810479.6600000001</v>
          </cell>
          <cell r="T162">
            <v>0</v>
          </cell>
          <cell r="U162">
            <v>0</v>
          </cell>
          <cell r="V162">
            <v>0</v>
          </cell>
          <cell r="W162">
            <v>7810479.6600000001</v>
          </cell>
        </row>
        <row r="163">
          <cell r="A163">
            <v>152</v>
          </cell>
          <cell r="B163">
            <v>23405</v>
          </cell>
          <cell r="C163" t="str">
            <v>LOAN FROM ASE</v>
          </cell>
          <cell r="D163">
            <v>0</v>
          </cell>
          <cell r="E163">
            <v>140000</v>
          </cell>
          <cell r="G163">
            <v>140000</v>
          </cell>
          <cell r="J163">
            <v>0</v>
          </cell>
          <cell r="K163">
            <v>140000</v>
          </cell>
          <cell r="M163">
            <v>0</v>
          </cell>
          <cell r="N163">
            <v>0</v>
          </cell>
          <cell r="P163">
            <v>0</v>
          </cell>
          <cell r="Q163">
            <v>140000</v>
          </cell>
          <cell r="R163">
            <v>0</v>
          </cell>
          <cell r="S163">
            <v>140000</v>
          </cell>
          <cell r="T163">
            <v>0</v>
          </cell>
          <cell r="U163">
            <v>0</v>
          </cell>
          <cell r="V163">
            <v>0</v>
          </cell>
          <cell r="W163">
            <v>140000</v>
          </cell>
        </row>
        <row r="164">
          <cell r="A164">
            <v>153</v>
          </cell>
          <cell r="B164">
            <v>23501</v>
          </cell>
          <cell r="C164" t="str">
            <v>LOAN FROM NST</v>
          </cell>
          <cell r="D164">
            <v>0</v>
          </cell>
          <cell r="E164">
            <v>0</v>
          </cell>
          <cell r="J164">
            <v>0</v>
          </cell>
          <cell r="K164">
            <v>0</v>
          </cell>
          <cell r="M164">
            <v>0</v>
          </cell>
          <cell r="N164">
            <v>0</v>
          </cell>
          <cell r="P164">
            <v>0</v>
          </cell>
          <cell r="Q164">
            <v>0</v>
          </cell>
          <cell r="R164">
            <v>0</v>
          </cell>
          <cell r="S164">
            <v>210000</v>
          </cell>
          <cell r="T164">
            <v>0</v>
          </cell>
          <cell r="U164">
            <v>0</v>
          </cell>
          <cell r="V164">
            <v>0</v>
          </cell>
          <cell r="W164">
            <v>210000</v>
          </cell>
        </row>
        <row r="165">
          <cell r="A165">
            <v>154</v>
          </cell>
          <cell r="B165">
            <v>23536</v>
          </cell>
          <cell r="C165" t="str">
            <v>LOAN FROM PTM</v>
          </cell>
          <cell r="D165">
            <v>0</v>
          </cell>
          <cell r="E165">
            <v>0</v>
          </cell>
          <cell r="J165">
            <v>0</v>
          </cell>
          <cell r="K165">
            <v>0</v>
          </cell>
          <cell r="M165">
            <v>0</v>
          </cell>
          <cell r="N165">
            <v>0</v>
          </cell>
          <cell r="P165">
            <v>0</v>
          </cell>
          <cell r="Q165">
            <v>0</v>
          </cell>
          <cell r="R165">
            <v>0</v>
          </cell>
          <cell r="S165">
            <v>470000</v>
          </cell>
          <cell r="T165">
            <v>0</v>
          </cell>
          <cell r="U165">
            <v>0</v>
          </cell>
          <cell r="V165">
            <v>0</v>
          </cell>
          <cell r="W165">
            <v>470000</v>
          </cell>
        </row>
        <row r="166">
          <cell r="A166">
            <v>155</v>
          </cell>
          <cell r="B166">
            <v>24001</v>
          </cell>
          <cell r="C166" t="str">
            <v>PROVISION FOR TAX-PRIOR YEAR</v>
          </cell>
          <cell r="D166">
            <v>0</v>
          </cell>
          <cell r="E166">
            <v>86412.07</v>
          </cell>
          <cell r="G166">
            <v>226412.07</v>
          </cell>
          <cell r="J166">
            <v>0</v>
          </cell>
          <cell r="K166">
            <v>226412.07</v>
          </cell>
          <cell r="M166">
            <v>0</v>
          </cell>
          <cell r="N166">
            <v>0</v>
          </cell>
          <cell r="P166">
            <v>0</v>
          </cell>
          <cell r="Q166">
            <v>226412.07</v>
          </cell>
          <cell r="R166">
            <v>0</v>
          </cell>
          <cell r="S166">
            <v>86412.070000000065</v>
          </cell>
          <cell r="T166">
            <v>0</v>
          </cell>
          <cell r="U166">
            <v>0</v>
          </cell>
          <cell r="V166">
            <v>0</v>
          </cell>
          <cell r="W166">
            <v>86412.070000000065</v>
          </cell>
        </row>
        <row r="167">
          <cell r="A167">
            <v>156</v>
          </cell>
          <cell r="B167">
            <v>24002</v>
          </cell>
          <cell r="C167" t="str">
            <v>PROVISION FOR TAX - CURRENT</v>
          </cell>
          <cell r="D167">
            <v>0</v>
          </cell>
          <cell r="E167">
            <v>412227.88</v>
          </cell>
          <cell r="G167">
            <v>177167.08</v>
          </cell>
          <cell r="J167">
            <v>0</v>
          </cell>
          <cell r="K167">
            <v>177167.08</v>
          </cell>
          <cell r="M167">
            <v>0</v>
          </cell>
          <cell r="N167">
            <v>0</v>
          </cell>
          <cell r="P167">
            <v>0</v>
          </cell>
          <cell r="Q167">
            <v>177167.08</v>
          </cell>
          <cell r="R167">
            <v>0</v>
          </cell>
          <cell r="S167">
            <v>412227.88</v>
          </cell>
          <cell r="T167">
            <v>0</v>
          </cell>
          <cell r="U167">
            <v>0</v>
          </cell>
          <cell r="V167">
            <v>0</v>
          </cell>
          <cell r="W167">
            <v>412227.88</v>
          </cell>
        </row>
        <row r="168">
          <cell r="A168">
            <v>157</v>
          </cell>
          <cell r="B168">
            <v>24814</v>
          </cell>
          <cell r="C168" t="str">
            <v>LOAN - MANDIRI BANK</v>
          </cell>
          <cell r="D168">
            <v>0</v>
          </cell>
          <cell r="E168">
            <v>2841200</v>
          </cell>
          <cell r="G168">
            <v>2812222.88</v>
          </cell>
          <cell r="J168">
            <v>0</v>
          </cell>
          <cell r="K168">
            <v>2812222.88</v>
          </cell>
          <cell r="M168">
            <v>0</v>
          </cell>
          <cell r="N168">
            <v>1177.1199999999999</v>
          </cell>
          <cell r="P168">
            <v>0</v>
          </cell>
          <cell r="Q168">
            <v>2813400</v>
          </cell>
          <cell r="R168">
            <v>0</v>
          </cell>
          <cell r="S168">
            <v>1440000</v>
          </cell>
          <cell r="T168">
            <v>0</v>
          </cell>
          <cell r="U168">
            <v>0</v>
          </cell>
          <cell r="V168">
            <v>0</v>
          </cell>
          <cell r="W168">
            <v>1440000</v>
          </cell>
        </row>
        <row r="169">
          <cell r="A169">
            <v>158</v>
          </cell>
          <cell r="B169">
            <v>29500</v>
          </cell>
          <cell r="C169" t="str">
            <v>SHARE CAPITAL</v>
          </cell>
          <cell r="D169">
            <v>0</v>
          </cell>
          <cell r="E169">
            <v>335972.56</v>
          </cell>
          <cell r="G169">
            <v>335972.56</v>
          </cell>
          <cell r="J169">
            <v>0</v>
          </cell>
          <cell r="K169">
            <v>335972.56</v>
          </cell>
          <cell r="M169">
            <v>0</v>
          </cell>
          <cell r="N169">
            <v>0</v>
          </cell>
          <cell r="P169">
            <v>0</v>
          </cell>
          <cell r="Q169">
            <v>335972.56</v>
          </cell>
          <cell r="R169">
            <v>0</v>
          </cell>
          <cell r="S169">
            <v>335972.56</v>
          </cell>
          <cell r="T169">
            <v>0</v>
          </cell>
          <cell r="U169">
            <v>0</v>
          </cell>
          <cell r="V169">
            <v>0</v>
          </cell>
          <cell r="W169">
            <v>335972.56</v>
          </cell>
        </row>
        <row r="170">
          <cell r="A170">
            <v>159</v>
          </cell>
          <cell r="B170">
            <v>29510</v>
          </cell>
          <cell r="C170" t="str">
            <v>REVENUE RESERVES B/F</v>
          </cell>
          <cell r="D170">
            <v>0</v>
          </cell>
          <cell r="E170">
            <v>2507788.75</v>
          </cell>
          <cell r="G170">
            <v>2577974.91</v>
          </cell>
          <cell r="J170">
            <v>0</v>
          </cell>
          <cell r="K170">
            <v>2577974.91</v>
          </cell>
          <cell r="M170">
            <v>0</v>
          </cell>
          <cell r="N170">
            <v>180732.82</v>
          </cell>
          <cell r="P170">
            <v>0</v>
          </cell>
          <cell r="Q170">
            <v>2758707.73</v>
          </cell>
          <cell r="R170">
            <v>0</v>
          </cell>
          <cell r="S170">
            <v>1839156.84</v>
          </cell>
          <cell r="T170">
            <v>0</v>
          </cell>
          <cell r="U170">
            <v>0</v>
          </cell>
          <cell r="V170">
            <v>0</v>
          </cell>
          <cell r="W170">
            <v>1839156.84</v>
          </cell>
        </row>
        <row r="171">
          <cell r="A171">
            <v>160</v>
          </cell>
          <cell r="B171" t="str">
            <v>4504-0000</v>
          </cell>
          <cell r="C171" t="str">
            <v>RETAINED EARNINGS</v>
          </cell>
          <cell r="D171">
            <v>0</v>
          </cell>
          <cell r="E171">
            <v>70186.16</v>
          </cell>
          <cell r="J171">
            <v>0</v>
          </cell>
          <cell r="K171">
            <v>0</v>
          </cell>
          <cell r="M171">
            <v>0</v>
          </cell>
          <cell r="N171">
            <v>0</v>
          </cell>
          <cell r="P171">
            <v>0</v>
          </cell>
          <cell r="Q171">
            <v>0</v>
          </cell>
          <cell r="T171">
            <v>0</v>
          </cell>
          <cell r="U171">
            <v>64666.01</v>
          </cell>
          <cell r="V171">
            <v>0</v>
          </cell>
          <cell r="W171">
            <v>64666.01</v>
          </cell>
        </row>
        <row r="172">
          <cell r="A172">
            <v>161</v>
          </cell>
          <cell r="B172">
            <v>30100</v>
          </cell>
          <cell r="C172" t="str">
            <v>SALES - OTHERS</v>
          </cell>
          <cell r="D172">
            <v>0</v>
          </cell>
          <cell r="E172">
            <v>1658332.1</v>
          </cell>
          <cell r="G172">
            <v>690235.84</v>
          </cell>
          <cell r="J172">
            <v>0</v>
          </cell>
          <cell r="K172">
            <v>690235.84</v>
          </cell>
          <cell r="M172">
            <v>0</v>
          </cell>
          <cell r="N172">
            <v>0</v>
          </cell>
          <cell r="P172">
            <v>0</v>
          </cell>
          <cell r="Q172">
            <v>690235.84</v>
          </cell>
          <cell r="R172">
            <v>0</v>
          </cell>
          <cell r="S172">
            <v>24357427.369999997</v>
          </cell>
          <cell r="T172">
            <v>0</v>
          </cell>
          <cell r="U172">
            <v>0</v>
          </cell>
          <cell r="V172">
            <v>0</v>
          </cell>
          <cell r="W172">
            <v>24357427.369999997</v>
          </cell>
        </row>
        <row r="173">
          <cell r="A173">
            <v>162</v>
          </cell>
          <cell r="B173">
            <v>30101</v>
          </cell>
          <cell r="C173" t="str">
            <v>SALES - OTHER (DIRECT)</v>
          </cell>
          <cell r="D173">
            <v>0</v>
          </cell>
          <cell r="E173">
            <v>0</v>
          </cell>
          <cell r="J173">
            <v>0</v>
          </cell>
          <cell r="K173">
            <v>0</v>
          </cell>
          <cell r="M173">
            <v>0</v>
          </cell>
          <cell r="N173">
            <v>0</v>
          </cell>
          <cell r="P173">
            <v>0</v>
          </cell>
          <cell r="Q173">
            <v>0</v>
          </cell>
          <cell r="R173">
            <v>0</v>
          </cell>
          <cell r="S173">
            <v>0</v>
          </cell>
          <cell r="T173">
            <v>0</v>
          </cell>
          <cell r="U173">
            <v>0</v>
          </cell>
          <cell r="V173">
            <v>0</v>
          </cell>
          <cell r="W173">
            <v>0</v>
          </cell>
        </row>
        <row r="174">
          <cell r="A174">
            <v>163</v>
          </cell>
          <cell r="B174">
            <v>30150</v>
          </cell>
          <cell r="C174" t="str">
            <v>RENTAL - OTHERS</v>
          </cell>
          <cell r="D174">
            <v>0</v>
          </cell>
          <cell r="E174">
            <v>0</v>
          </cell>
          <cell r="J174">
            <v>0</v>
          </cell>
          <cell r="K174">
            <v>0</v>
          </cell>
          <cell r="M174">
            <v>0</v>
          </cell>
          <cell r="N174">
            <v>0</v>
          </cell>
          <cell r="P174">
            <v>0</v>
          </cell>
          <cell r="Q174">
            <v>0</v>
          </cell>
          <cell r="R174">
            <v>0</v>
          </cell>
          <cell r="S174">
            <v>0</v>
          </cell>
          <cell r="T174">
            <v>0</v>
          </cell>
          <cell r="U174">
            <v>0</v>
          </cell>
          <cell r="V174">
            <v>0</v>
          </cell>
          <cell r="W174">
            <v>0</v>
          </cell>
        </row>
        <row r="175">
          <cell r="A175">
            <v>164</v>
          </cell>
          <cell r="B175">
            <v>31100</v>
          </cell>
          <cell r="C175" t="str">
            <v>SALES - LABROY GRP</v>
          </cell>
          <cell r="D175">
            <v>0</v>
          </cell>
          <cell r="E175">
            <v>5805116.9900000002</v>
          </cell>
          <cell r="G175">
            <v>6818301.4500000002</v>
          </cell>
          <cell r="J175">
            <v>0</v>
          </cell>
          <cell r="K175">
            <v>6818301.4500000002</v>
          </cell>
          <cell r="M175">
            <v>0</v>
          </cell>
          <cell r="N175">
            <v>0</v>
          </cell>
          <cell r="P175">
            <v>0</v>
          </cell>
          <cell r="Q175">
            <v>6818301.4500000002</v>
          </cell>
          <cell r="R175">
            <v>0</v>
          </cell>
          <cell r="S175">
            <v>0</v>
          </cell>
          <cell r="T175">
            <v>0</v>
          </cell>
          <cell r="U175">
            <v>0</v>
          </cell>
          <cell r="V175">
            <v>0</v>
          </cell>
          <cell r="W175">
            <v>0</v>
          </cell>
        </row>
        <row r="176">
          <cell r="A176">
            <v>165</v>
          </cell>
          <cell r="B176">
            <v>31500</v>
          </cell>
          <cell r="C176" t="str">
            <v>SALES - RELATED PARTIES</v>
          </cell>
          <cell r="D176">
            <v>0</v>
          </cell>
          <cell r="E176">
            <v>0</v>
          </cell>
          <cell r="J176">
            <v>0</v>
          </cell>
          <cell r="K176">
            <v>0</v>
          </cell>
          <cell r="M176">
            <v>0</v>
          </cell>
          <cell r="N176">
            <v>0</v>
          </cell>
          <cell r="P176">
            <v>0</v>
          </cell>
          <cell r="Q176">
            <v>0</v>
          </cell>
          <cell r="R176">
            <v>0</v>
          </cell>
          <cell r="S176">
            <v>0</v>
          </cell>
          <cell r="T176">
            <v>0</v>
          </cell>
          <cell r="U176">
            <v>0</v>
          </cell>
          <cell r="V176">
            <v>0</v>
          </cell>
          <cell r="W176">
            <v>0</v>
          </cell>
        </row>
        <row r="177">
          <cell r="A177">
            <v>166</v>
          </cell>
          <cell r="B177">
            <v>31501</v>
          </cell>
          <cell r="C177" t="str">
            <v>SALES - DRYDOCKS GRP</v>
          </cell>
          <cell r="D177">
            <v>0</v>
          </cell>
          <cell r="E177">
            <v>1260549.48</v>
          </cell>
          <cell r="G177">
            <v>1251822.68</v>
          </cell>
          <cell r="J177">
            <v>0</v>
          </cell>
          <cell r="K177">
            <v>1251822.68</v>
          </cell>
          <cell r="M177">
            <v>0</v>
          </cell>
          <cell r="N177">
            <v>0</v>
          </cell>
          <cell r="P177">
            <v>0</v>
          </cell>
          <cell r="Q177">
            <v>1251822.68</v>
          </cell>
          <cell r="R177">
            <v>0</v>
          </cell>
          <cell r="S177">
            <v>0</v>
          </cell>
          <cell r="T177">
            <v>0</v>
          </cell>
          <cell r="U177">
            <v>0</v>
          </cell>
          <cell r="V177">
            <v>0</v>
          </cell>
          <cell r="W177">
            <v>0</v>
          </cell>
        </row>
        <row r="178">
          <cell r="A178">
            <v>167</v>
          </cell>
          <cell r="B178">
            <v>33101</v>
          </cell>
          <cell r="C178" t="str">
            <v>SALES - BKM</v>
          </cell>
          <cell r="D178">
            <v>0</v>
          </cell>
          <cell r="E178">
            <v>1722787.08</v>
          </cell>
          <cell r="F178">
            <v>245964.78</v>
          </cell>
          <cell r="J178">
            <v>245964.78</v>
          </cell>
          <cell r="K178">
            <v>0</v>
          </cell>
          <cell r="M178">
            <v>0</v>
          </cell>
          <cell r="N178">
            <v>0</v>
          </cell>
          <cell r="P178">
            <v>245964.78</v>
          </cell>
          <cell r="Q178">
            <v>0</v>
          </cell>
          <cell r="R178">
            <v>0</v>
          </cell>
          <cell r="S178">
            <v>0</v>
          </cell>
          <cell r="T178">
            <v>0</v>
          </cell>
          <cell r="U178">
            <v>0</v>
          </cell>
          <cell r="V178">
            <v>0</v>
          </cell>
          <cell r="W178">
            <v>0</v>
          </cell>
        </row>
        <row r="179">
          <cell r="A179">
            <v>168</v>
          </cell>
          <cell r="B179">
            <v>33105</v>
          </cell>
          <cell r="C179" t="str">
            <v>SALES - ASE</v>
          </cell>
          <cell r="D179">
            <v>0</v>
          </cell>
          <cell r="E179">
            <v>0</v>
          </cell>
          <cell r="J179">
            <v>0</v>
          </cell>
          <cell r="K179">
            <v>0</v>
          </cell>
          <cell r="M179">
            <v>0</v>
          </cell>
          <cell r="N179">
            <v>0</v>
          </cell>
          <cell r="P179">
            <v>0</v>
          </cell>
          <cell r="Q179">
            <v>0</v>
          </cell>
          <cell r="R179">
            <v>0</v>
          </cell>
          <cell r="S179">
            <v>0</v>
          </cell>
          <cell r="T179">
            <v>0</v>
          </cell>
          <cell r="U179">
            <v>0</v>
          </cell>
          <cell r="V179">
            <v>0</v>
          </cell>
          <cell r="W179">
            <v>0</v>
          </cell>
        </row>
        <row r="180">
          <cell r="A180">
            <v>168.1</v>
          </cell>
          <cell r="B180">
            <v>34101</v>
          </cell>
          <cell r="C180" t="str">
            <v>SALES - ASA</v>
          </cell>
          <cell r="D180">
            <v>0</v>
          </cell>
          <cell r="E180">
            <v>0</v>
          </cell>
          <cell r="G180">
            <v>2174241.65</v>
          </cell>
          <cell r="J180">
            <v>0</v>
          </cell>
          <cell r="K180">
            <v>2174241.65</v>
          </cell>
          <cell r="M180">
            <v>0</v>
          </cell>
          <cell r="N180">
            <v>0</v>
          </cell>
          <cell r="P180">
            <v>0</v>
          </cell>
          <cell r="Q180">
            <v>2174241.65</v>
          </cell>
          <cell r="R180">
            <v>0</v>
          </cell>
          <cell r="S180">
            <v>0</v>
          </cell>
          <cell r="T180">
            <v>0</v>
          </cell>
          <cell r="U180">
            <v>0</v>
          </cell>
          <cell r="V180">
            <v>0</v>
          </cell>
          <cell r="W180">
            <v>0</v>
          </cell>
        </row>
        <row r="181">
          <cell r="A181">
            <v>169</v>
          </cell>
          <cell r="B181">
            <v>34102</v>
          </cell>
          <cell r="C181" t="str">
            <v>SALES - ASE</v>
          </cell>
          <cell r="D181">
            <v>0</v>
          </cell>
          <cell r="E181">
            <v>3139727.29</v>
          </cell>
          <cell r="G181">
            <v>2996829.88</v>
          </cell>
          <cell r="J181">
            <v>0</v>
          </cell>
          <cell r="K181">
            <v>2996829.88</v>
          </cell>
          <cell r="M181">
            <v>0</v>
          </cell>
          <cell r="N181">
            <v>0</v>
          </cell>
          <cell r="P181">
            <v>0</v>
          </cell>
          <cell r="Q181">
            <v>2996829.88</v>
          </cell>
          <cell r="R181">
            <v>0</v>
          </cell>
          <cell r="S181">
            <v>0</v>
          </cell>
          <cell r="T181">
            <v>0</v>
          </cell>
          <cell r="U181">
            <v>0</v>
          </cell>
          <cell r="V181">
            <v>0</v>
          </cell>
          <cell r="W181">
            <v>0</v>
          </cell>
        </row>
        <row r="182">
          <cell r="A182">
            <v>170</v>
          </cell>
          <cell r="B182">
            <v>34107</v>
          </cell>
          <cell r="C182" t="str">
            <v>SALES - BERGER</v>
          </cell>
          <cell r="D182">
            <v>0</v>
          </cell>
          <cell r="E182">
            <v>0</v>
          </cell>
          <cell r="J182">
            <v>0</v>
          </cell>
          <cell r="K182">
            <v>0</v>
          </cell>
          <cell r="M182">
            <v>0</v>
          </cell>
          <cell r="N182">
            <v>0</v>
          </cell>
          <cell r="P182">
            <v>0</v>
          </cell>
          <cell r="Q182">
            <v>0</v>
          </cell>
          <cell r="R182">
            <v>0</v>
          </cell>
          <cell r="S182">
            <v>0</v>
          </cell>
          <cell r="T182">
            <v>0</v>
          </cell>
          <cell r="U182">
            <v>0</v>
          </cell>
          <cell r="V182">
            <v>0</v>
          </cell>
          <cell r="W182">
            <v>0</v>
          </cell>
        </row>
        <row r="183">
          <cell r="A183">
            <v>171</v>
          </cell>
          <cell r="B183">
            <v>34111</v>
          </cell>
          <cell r="C183" t="str">
            <v>SALES - NEI</v>
          </cell>
          <cell r="D183">
            <v>0</v>
          </cell>
          <cell r="E183">
            <v>0</v>
          </cell>
          <cell r="G183">
            <v>102363</v>
          </cell>
          <cell r="J183">
            <v>0</v>
          </cell>
          <cell r="K183">
            <v>102363</v>
          </cell>
          <cell r="M183">
            <v>0</v>
          </cell>
          <cell r="N183">
            <v>0</v>
          </cell>
          <cell r="P183">
            <v>0</v>
          </cell>
          <cell r="Q183">
            <v>102363</v>
          </cell>
          <cell r="R183">
            <v>0</v>
          </cell>
          <cell r="S183">
            <v>0</v>
          </cell>
          <cell r="T183">
            <v>0</v>
          </cell>
          <cell r="U183">
            <v>0</v>
          </cell>
          <cell r="V183">
            <v>0</v>
          </cell>
          <cell r="W183">
            <v>0</v>
          </cell>
        </row>
        <row r="184">
          <cell r="A184">
            <v>172</v>
          </cell>
          <cell r="B184">
            <v>34112</v>
          </cell>
          <cell r="C184" t="str">
            <v>SALES - NHT</v>
          </cell>
          <cell r="D184">
            <v>0</v>
          </cell>
          <cell r="E184">
            <v>0</v>
          </cell>
          <cell r="J184">
            <v>0</v>
          </cell>
          <cell r="K184">
            <v>0</v>
          </cell>
          <cell r="M184">
            <v>0</v>
          </cell>
          <cell r="N184">
            <v>0</v>
          </cell>
          <cell r="P184">
            <v>0</v>
          </cell>
          <cell r="Q184">
            <v>0</v>
          </cell>
          <cell r="R184">
            <v>0</v>
          </cell>
          <cell r="S184">
            <v>0</v>
          </cell>
          <cell r="T184">
            <v>0</v>
          </cell>
          <cell r="U184">
            <v>0</v>
          </cell>
          <cell r="V184">
            <v>0</v>
          </cell>
          <cell r="W184">
            <v>0</v>
          </cell>
        </row>
        <row r="185">
          <cell r="A185">
            <v>173</v>
          </cell>
          <cell r="B185">
            <v>34113</v>
          </cell>
          <cell r="C185" t="str">
            <v>SALES - ORIS</v>
          </cell>
          <cell r="D185">
            <v>0</v>
          </cell>
          <cell r="E185">
            <v>30000</v>
          </cell>
          <cell r="G185">
            <v>30000</v>
          </cell>
          <cell r="J185">
            <v>0</v>
          </cell>
          <cell r="K185">
            <v>30000</v>
          </cell>
          <cell r="M185">
            <v>0</v>
          </cell>
          <cell r="N185">
            <v>0</v>
          </cell>
          <cell r="P185">
            <v>0</v>
          </cell>
          <cell r="Q185">
            <v>30000</v>
          </cell>
          <cell r="R185">
            <v>0</v>
          </cell>
          <cell r="S185">
            <v>0</v>
          </cell>
          <cell r="T185">
            <v>0</v>
          </cell>
          <cell r="U185">
            <v>0</v>
          </cell>
          <cell r="V185">
            <v>0</v>
          </cell>
          <cell r="W185">
            <v>0</v>
          </cell>
        </row>
        <row r="186">
          <cell r="A186">
            <v>174</v>
          </cell>
          <cell r="B186">
            <v>34116</v>
          </cell>
          <cell r="C186" t="str">
            <v>SALES - PTM</v>
          </cell>
          <cell r="D186">
            <v>0</v>
          </cell>
          <cell r="E186">
            <v>0</v>
          </cell>
          <cell r="G186">
            <v>712.28</v>
          </cell>
          <cell r="J186">
            <v>0</v>
          </cell>
          <cell r="K186">
            <v>712.28</v>
          </cell>
          <cell r="M186">
            <v>0</v>
          </cell>
          <cell r="N186">
            <v>0</v>
          </cell>
          <cell r="P186">
            <v>0</v>
          </cell>
          <cell r="Q186">
            <v>712.28</v>
          </cell>
          <cell r="R186">
            <v>0</v>
          </cell>
          <cell r="S186">
            <v>0</v>
          </cell>
          <cell r="T186">
            <v>0</v>
          </cell>
          <cell r="U186">
            <v>0</v>
          </cell>
          <cell r="V186">
            <v>0</v>
          </cell>
          <cell r="W186">
            <v>0</v>
          </cell>
        </row>
        <row r="187">
          <cell r="A187">
            <v>175</v>
          </cell>
          <cell r="B187">
            <v>34118</v>
          </cell>
          <cell r="C187" t="str">
            <v>SALES - SSC</v>
          </cell>
          <cell r="D187">
            <v>0</v>
          </cell>
          <cell r="E187">
            <v>0</v>
          </cell>
          <cell r="J187">
            <v>0</v>
          </cell>
          <cell r="K187">
            <v>0</v>
          </cell>
          <cell r="M187">
            <v>0</v>
          </cell>
          <cell r="N187">
            <v>0</v>
          </cell>
          <cell r="P187">
            <v>0</v>
          </cell>
          <cell r="Q187">
            <v>0</v>
          </cell>
          <cell r="R187">
            <v>0</v>
          </cell>
          <cell r="S187">
            <v>0</v>
          </cell>
          <cell r="T187">
            <v>0</v>
          </cell>
          <cell r="U187">
            <v>0</v>
          </cell>
          <cell r="V187">
            <v>0</v>
          </cell>
          <cell r="W187">
            <v>0</v>
          </cell>
        </row>
        <row r="188">
          <cell r="A188">
            <v>176</v>
          </cell>
          <cell r="B188">
            <v>34120</v>
          </cell>
          <cell r="C188" t="str">
            <v>SALES - VAE</v>
          </cell>
          <cell r="D188">
            <v>0</v>
          </cell>
          <cell r="E188">
            <v>1153147.1599999999</v>
          </cell>
          <cell r="G188">
            <v>3181803.82</v>
          </cell>
          <cell r="J188">
            <v>0</v>
          </cell>
          <cell r="K188">
            <v>3181803.82</v>
          </cell>
          <cell r="M188">
            <v>0</v>
          </cell>
          <cell r="N188">
            <v>0</v>
          </cell>
          <cell r="P188">
            <v>0</v>
          </cell>
          <cell r="Q188">
            <v>3181803.82</v>
          </cell>
          <cell r="R188">
            <v>0</v>
          </cell>
          <cell r="S188">
            <v>0</v>
          </cell>
          <cell r="T188">
            <v>0</v>
          </cell>
          <cell r="U188">
            <v>0</v>
          </cell>
          <cell r="V188">
            <v>0</v>
          </cell>
          <cell r="W188">
            <v>0</v>
          </cell>
        </row>
        <row r="189">
          <cell r="A189">
            <v>177</v>
          </cell>
          <cell r="B189">
            <v>34122</v>
          </cell>
          <cell r="C189" t="str">
            <v>SALES - NCI</v>
          </cell>
          <cell r="D189">
            <v>0</v>
          </cell>
          <cell r="E189">
            <v>0</v>
          </cell>
          <cell r="J189">
            <v>0</v>
          </cell>
          <cell r="K189">
            <v>0</v>
          </cell>
          <cell r="M189">
            <v>0</v>
          </cell>
          <cell r="N189">
            <v>0</v>
          </cell>
          <cell r="P189">
            <v>0</v>
          </cell>
          <cell r="Q189">
            <v>0</v>
          </cell>
          <cell r="R189">
            <v>0</v>
          </cell>
          <cell r="S189">
            <v>0</v>
          </cell>
          <cell r="T189">
            <v>0</v>
          </cell>
          <cell r="U189">
            <v>0</v>
          </cell>
          <cell r="V189">
            <v>0</v>
          </cell>
          <cell r="W189">
            <v>0</v>
          </cell>
        </row>
        <row r="190">
          <cell r="A190">
            <v>178</v>
          </cell>
          <cell r="B190" t="str">
            <v>5101-0004</v>
          </cell>
          <cell r="C190" t="str">
            <v>TURNOVER - CHAMBER BLASTING -50</v>
          </cell>
          <cell r="D190">
            <v>0</v>
          </cell>
          <cell r="E190">
            <v>0</v>
          </cell>
          <cell r="J190">
            <v>0</v>
          </cell>
          <cell r="K190">
            <v>0</v>
          </cell>
          <cell r="M190">
            <v>0</v>
          </cell>
          <cell r="N190">
            <v>0</v>
          </cell>
          <cell r="P190">
            <v>0</v>
          </cell>
          <cell r="Q190">
            <v>0</v>
          </cell>
          <cell r="R190">
            <v>0</v>
          </cell>
          <cell r="S190">
            <v>0</v>
          </cell>
          <cell r="T190">
            <v>0</v>
          </cell>
          <cell r="U190">
            <v>141542.82999999999</v>
          </cell>
          <cell r="V190">
            <v>0</v>
          </cell>
          <cell r="W190">
            <v>141542.82999999999</v>
          </cell>
        </row>
        <row r="191">
          <cell r="A191">
            <v>179</v>
          </cell>
          <cell r="B191" t="str">
            <v>5102-0004</v>
          </cell>
          <cell r="C191" t="str">
            <v>TURNOVER - INTERCO - CHAMBER BLASTING -50</v>
          </cell>
          <cell r="D191">
            <v>0</v>
          </cell>
          <cell r="E191">
            <v>0</v>
          </cell>
          <cell r="J191">
            <v>0</v>
          </cell>
          <cell r="K191">
            <v>0</v>
          </cell>
          <cell r="M191">
            <v>0</v>
          </cell>
          <cell r="N191">
            <v>0</v>
          </cell>
          <cell r="P191">
            <v>0</v>
          </cell>
          <cell r="Q191">
            <v>0</v>
          </cell>
          <cell r="V191">
            <v>0</v>
          </cell>
          <cell r="W191">
            <v>0</v>
          </cell>
        </row>
        <row r="192">
          <cell r="A192">
            <v>180</v>
          </cell>
          <cell r="B192">
            <v>36108</v>
          </cell>
          <cell r="C192" t="str">
            <v>RENTAL - BERGER</v>
          </cell>
          <cell r="D192">
            <v>0</v>
          </cell>
          <cell r="E192">
            <v>0</v>
          </cell>
          <cell r="J192">
            <v>0</v>
          </cell>
          <cell r="K192">
            <v>0</v>
          </cell>
          <cell r="M192">
            <v>0</v>
          </cell>
          <cell r="N192">
            <v>0</v>
          </cell>
          <cell r="P192">
            <v>0</v>
          </cell>
          <cell r="Q192">
            <v>0</v>
          </cell>
          <cell r="R192">
            <v>0</v>
          </cell>
          <cell r="S192">
            <v>0</v>
          </cell>
          <cell r="T192">
            <v>0</v>
          </cell>
          <cell r="U192">
            <v>0</v>
          </cell>
          <cell r="V192">
            <v>0</v>
          </cell>
          <cell r="W192">
            <v>0</v>
          </cell>
        </row>
        <row r="193">
          <cell r="A193">
            <v>181</v>
          </cell>
          <cell r="B193">
            <v>36112</v>
          </cell>
          <cell r="C193" t="str">
            <v>RENTAL - NEI</v>
          </cell>
          <cell r="D193">
            <v>0</v>
          </cell>
          <cell r="E193">
            <v>0</v>
          </cell>
          <cell r="J193">
            <v>0</v>
          </cell>
          <cell r="K193">
            <v>0</v>
          </cell>
          <cell r="M193">
            <v>0</v>
          </cell>
          <cell r="N193">
            <v>0</v>
          </cell>
          <cell r="P193">
            <v>0</v>
          </cell>
          <cell r="Q193">
            <v>0</v>
          </cell>
          <cell r="R193">
            <v>0</v>
          </cell>
          <cell r="S193">
            <v>0</v>
          </cell>
          <cell r="T193">
            <v>0</v>
          </cell>
          <cell r="U193">
            <v>0</v>
          </cell>
          <cell r="V193">
            <v>0</v>
          </cell>
          <cell r="W193">
            <v>0</v>
          </cell>
        </row>
        <row r="194">
          <cell r="A194">
            <v>182</v>
          </cell>
          <cell r="B194">
            <v>36117</v>
          </cell>
          <cell r="C194" t="str">
            <v>RENTAL - PTM</v>
          </cell>
          <cell r="D194">
            <v>0</v>
          </cell>
          <cell r="E194">
            <v>0</v>
          </cell>
          <cell r="J194">
            <v>0</v>
          </cell>
          <cell r="K194">
            <v>0</v>
          </cell>
          <cell r="M194">
            <v>0</v>
          </cell>
          <cell r="N194">
            <v>0</v>
          </cell>
          <cell r="P194">
            <v>0</v>
          </cell>
          <cell r="Q194">
            <v>0</v>
          </cell>
          <cell r="R194">
            <v>0</v>
          </cell>
          <cell r="S194">
            <v>0</v>
          </cell>
          <cell r="T194">
            <v>0</v>
          </cell>
          <cell r="U194">
            <v>0</v>
          </cell>
          <cell r="V194">
            <v>0</v>
          </cell>
          <cell r="W194">
            <v>0</v>
          </cell>
        </row>
        <row r="195">
          <cell r="A195">
            <v>183</v>
          </cell>
          <cell r="B195">
            <v>36123</v>
          </cell>
          <cell r="C195" t="str">
            <v>RENTAL - NCI</v>
          </cell>
          <cell r="D195">
            <v>0</v>
          </cell>
          <cell r="E195">
            <v>0</v>
          </cell>
          <cell r="J195">
            <v>0</v>
          </cell>
          <cell r="K195">
            <v>0</v>
          </cell>
          <cell r="M195">
            <v>0</v>
          </cell>
          <cell r="N195">
            <v>0</v>
          </cell>
          <cell r="P195">
            <v>0</v>
          </cell>
          <cell r="Q195">
            <v>0</v>
          </cell>
          <cell r="R195">
            <v>0</v>
          </cell>
          <cell r="S195">
            <v>0</v>
          </cell>
          <cell r="T195">
            <v>0</v>
          </cell>
          <cell r="U195">
            <v>0</v>
          </cell>
          <cell r="V195">
            <v>0</v>
          </cell>
          <cell r="W195">
            <v>0</v>
          </cell>
        </row>
        <row r="196">
          <cell r="A196">
            <v>184</v>
          </cell>
          <cell r="B196">
            <v>40011</v>
          </cell>
          <cell r="C196" t="str">
            <v>PURCHASES - BLASTING GRITS</v>
          </cell>
          <cell r="D196">
            <v>152596.56</v>
          </cell>
          <cell r="E196">
            <v>0</v>
          </cell>
          <cell r="F196">
            <v>201145.32</v>
          </cell>
          <cell r="J196">
            <v>201145.32</v>
          </cell>
          <cell r="K196">
            <v>0</v>
          </cell>
          <cell r="M196">
            <v>0</v>
          </cell>
          <cell r="N196">
            <v>0</v>
          </cell>
          <cell r="P196">
            <v>201145.32</v>
          </cell>
          <cell r="Q196">
            <v>0</v>
          </cell>
          <cell r="R196">
            <v>21445626.609999999</v>
          </cell>
          <cell r="S196">
            <v>9543.36</v>
          </cell>
          <cell r="T196">
            <v>0</v>
          </cell>
          <cell r="U196">
            <v>0</v>
          </cell>
          <cell r="V196">
            <v>21445626.609999999</v>
          </cell>
          <cell r="W196">
            <v>9543.36</v>
          </cell>
        </row>
        <row r="197">
          <cell r="A197">
            <v>185</v>
          </cell>
          <cell r="B197">
            <v>40012</v>
          </cell>
          <cell r="C197" t="str">
            <v>PURCHASES - DIESEL</v>
          </cell>
          <cell r="D197">
            <v>1251883.46</v>
          </cell>
          <cell r="E197">
            <v>0</v>
          </cell>
          <cell r="F197">
            <v>1525479.55</v>
          </cell>
          <cell r="J197">
            <v>1525479.55</v>
          </cell>
          <cell r="K197">
            <v>0</v>
          </cell>
          <cell r="M197">
            <v>0</v>
          </cell>
          <cell r="N197">
            <v>0</v>
          </cell>
          <cell r="P197">
            <v>1525479.55</v>
          </cell>
          <cell r="Q197">
            <v>0</v>
          </cell>
          <cell r="R197">
            <v>0</v>
          </cell>
          <cell r="S197">
            <v>0</v>
          </cell>
          <cell r="T197">
            <v>0</v>
          </cell>
          <cell r="U197">
            <v>0</v>
          </cell>
          <cell r="V197">
            <v>0</v>
          </cell>
          <cell r="W197">
            <v>0</v>
          </cell>
        </row>
        <row r="198">
          <cell r="A198">
            <v>186</v>
          </cell>
          <cell r="B198">
            <v>40013</v>
          </cell>
          <cell r="C198" t="str">
            <v>PURCHASES - PAINT &amp; SOLVENT</v>
          </cell>
          <cell r="D198">
            <v>823715.33</v>
          </cell>
          <cell r="E198">
            <v>0</v>
          </cell>
          <cell r="F198">
            <v>842879.68</v>
          </cell>
          <cell r="J198">
            <v>842879.68</v>
          </cell>
          <cell r="K198">
            <v>0</v>
          </cell>
          <cell r="M198">
            <v>0</v>
          </cell>
          <cell r="N198">
            <v>0</v>
          </cell>
          <cell r="P198">
            <v>842879.68</v>
          </cell>
          <cell r="Q198">
            <v>0</v>
          </cell>
          <cell r="R198">
            <v>0</v>
          </cell>
          <cell r="S198">
            <v>0</v>
          </cell>
          <cell r="T198">
            <v>0</v>
          </cell>
          <cell r="U198">
            <v>0</v>
          </cell>
          <cell r="V198">
            <v>0</v>
          </cell>
          <cell r="W198">
            <v>0</v>
          </cell>
        </row>
        <row r="199">
          <cell r="A199">
            <v>187</v>
          </cell>
          <cell r="B199">
            <v>40014</v>
          </cell>
          <cell r="C199" t="str">
            <v>PURCHASES - HARDWARES</v>
          </cell>
          <cell r="D199">
            <v>3121675.97</v>
          </cell>
          <cell r="E199">
            <v>0</v>
          </cell>
          <cell r="F199">
            <v>5166448.7300000004</v>
          </cell>
          <cell r="J199">
            <v>5166448.7300000004</v>
          </cell>
          <cell r="K199">
            <v>0</v>
          </cell>
          <cell r="M199">
            <v>0</v>
          </cell>
          <cell r="N199">
            <v>0</v>
          </cell>
          <cell r="P199">
            <v>5166448.7300000004</v>
          </cell>
          <cell r="Q199">
            <v>0</v>
          </cell>
          <cell r="R199">
            <v>0</v>
          </cell>
          <cell r="S199">
            <v>0</v>
          </cell>
          <cell r="T199">
            <v>0</v>
          </cell>
          <cell r="U199">
            <v>0</v>
          </cell>
          <cell r="V199">
            <v>0</v>
          </cell>
          <cell r="W199">
            <v>0</v>
          </cell>
        </row>
        <row r="200">
          <cell r="A200">
            <v>188</v>
          </cell>
          <cell r="B200">
            <v>40017</v>
          </cell>
          <cell r="C200" t="str">
            <v>PURCHASES - DIRECT SALES</v>
          </cell>
          <cell r="D200">
            <v>0</v>
          </cell>
          <cell r="E200">
            <v>0</v>
          </cell>
          <cell r="J200">
            <v>0</v>
          </cell>
          <cell r="K200">
            <v>0</v>
          </cell>
          <cell r="M200">
            <v>0</v>
          </cell>
          <cell r="N200">
            <v>0</v>
          </cell>
          <cell r="P200">
            <v>0</v>
          </cell>
          <cell r="Q200">
            <v>0</v>
          </cell>
          <cell r="R200">
            <v>0</v>
          </cell>
          <cell r="S200">
            <v>0</v>
          </cell>
          <cell r="T200">
            <v>0</v>
          </cell>
          <cell r="U200">
            <v>0</v>
          </cell>
          <cell r="V200">
            <v>0</v>
          </cell>
          <cell r="W200">
            <v>0</v>
          </cell>
        </row>
        <row r="201">
          <cell r="A201">
            <v>189</v>
          </cell>
          <cell r="B201">
            <v>40018</v>
          </cell>
          <cell r="C201" t="str">
            <v>PURCHASES - OTHERS</v>
          </cell>
          <cell r="D201">
            <v>0</v>
          </cell>
          <cell r="E201">
            <v>0</v>
          </cell>
          <cell r="F201">
            <v>2443.56</v>
          </cell>
          <cell r="J201">
            <v>2443.56</v>
          </cell>
          <cell r="K201">
            <v>0</v>
          </cell>
          <cell r="M201">
            <v>0</v>
          </cell>
          <cell r="N201">
            <v>0</v>
          </cell>
          <cell r="P201">
            <v>2443.56</v>
          </cell>
          <cell r="Q201">
            <v>0</v>
          </cell>
          <cell r="R201">
            <v>0</v>
          </cell>
          <cell r="S201">
            <v>0</v>
          </cell>
          <cell r="T201">
            <v>0</v>
          </cell>
          <cell r="U201">
            <v>0</v>
          </cell>
          <cell r="V201">
            <v>0</v>
          </cell>
          <cell r="W201">
            <v>0</v>
          </cell>
        </row>
        <row r="202">
          <cell r="A202">
            <v>190</v>
          </cell>
          <cell r="B202">
            <v>40301</v>
          </cell>
          <cell r="C202" t="str">
            <v>COGS - BLASTING GRITS</v>
          </cell>
          <cell r="D202">
            <v>29.39</v>
          </cell>
          <cell r="E202">
            <v>0</v>
          </cell>
          <cell r="F202">
            <v>29.39</v>
          </cell>
          <cell r="J202">
            <v>29.39</v>
          </cell>
          <cell r="K202">
            <v>0</v>
          </cell>
          <cell r="M202">
            <v>0</v>
          </cell>
          <cell r="N202">
            <v>0</v>
          </cell>
          <cell r="P202">
            <v>29.39</v>
          </cell>
          <cell r="Q202">
            <v>0</v>
          </cell>
          <cell r="R202">
            <v>0</v>
          </cell>
          <cell r="S202">
            <v>0</v>
          </cell>
          <cell r="T202">
            <v>0</v>
          </cell>
          <cell r="U202">
            <v>0</v>
          </cell>
          <cell r="V202">
            <v>0</v>
          </cell>
          <cell r="W202">
            <v>0</v>
          </cell>
        </row>
        <row r="203">
          <cell r="A203">
            <v>191</v>
          </cell>
          <cell r="B203">
            <v>40302</v>
          </cell>
          <cell r="C203" t="str">
            <v>COGS - DIESEL</v>
          </cell>
          <cell r="D203">
            <v>42847.79</v>
          </cell>
          <cell r="E203">
            <v>0</v>
          </cell>
          <cell r="F203">
            <v>42847.79</v>
          </cell>
          <cell r="J203">
            <v>42847.79</v>
          </cell>
          <cell r="K203">
            <v>0</v>
          </cell>
          <cell r="M203">
            <v>0</v>
          </cell>
          <cell r="N203">
            <v>0</v>
          </cell>
          <cell r="P203">
            <v>42847.79</v>
          </cell>
          <cell r="Q203">
            <v>0</v>
          </cell>
          <cell r="R203">
            <v>0</v>
          </cell>
          <cell r="S203">
            <v>0</v>
          </cell>
          <cell r="T203">
            <v>0</v>
          </cell>
          <cell r="U203">
            <v>0</v>
          </cell>
          <cell r="V203">
            <v>0</v>
          </cell>
          <cell r="W203">
            <v>0</v>
          </cell>
        </row>
        <row r="204">
          <cell r="A204">
            <v>192</v>
          </cell>
          <cell r="B204">
            <v>40303</v>
          </cell>
          <cell r="C204" t="str">
            <v>COGS - PAINT &amp; SOLVENT</v>
          </cell>
          <cell r="D204">
            <v>52.58</v>
          </cell>
          <cell r="E204">
            <v>0</v>
          </cell>
          <cell r="F204">
            <v>52.58</v>
          </cell>
          <cell r="J204">
            <v>52.58</v>
          </cell>
          <cell r="K204">
            <v>0</v>
          </cell>
          <cell r="M204">
            <v>0</v>
          </cell>
          <cell r="N204">
            <v>0</v>
          </cell>
          <cell r="P204">
            <v>52.58</v>
          </cell>
          <cell r="Q204">
            <v>0</v>
          </cell>
          <cell r="R204">
            <v>0</v>
          </cell>
          <cell r="S204">
            <v>0</v>
          </cell>
          <cell r="T204">
            <v>0</v>
          </cell>
          <cell r="U204">
            <v>0</v>
          </cell>
          <cell r="V204">
            <v>0</v>
          </cell>
          <cell r="W204">
            <v>0</v>
          </cell>
        </row>
        <row r="205">
          <cell r="A205">
            <v>193</v>
          </cell>
          <cell r="B205">
            <v>40304</v>
          </cell>
          <cell r="C205" t="str">
            <v>COGS - HARDWARES</v>
          </cell>
          <cell r="D205">
            <v>949.55</v>
          </cell>
          <cell r="E205">
            <v>0</v>
          </cell>
          <cell r="F205">
            <v>949.55</v>
          </cell>
          <cell r="J205">
            <v>949.55</v>
          </cell>
          <cell r="K205">
            <v>0</v>
          </cell>
          <cell r="M205">
            <v>0</v>
          </cell>
          <cell r="N205">
            <v>0</v>
          </cell>
          <cell r="P205">
            <v>949.55</v>
          </cell>
          <cell r="Q205">
            <v>0</v>
          </cell>
          <cell r="R205">
            <v>0</v>
          </cell>
          <cell r="S205">
            <v>0</v>
          </cell>
          <cell r="T205">
            <v>0</v>
          </cell>
          <cell r="U205">
            <v>0</v>
          </cell>
          <cell r="V205">
            <v>0</v>
          </cell>
          <cell r="W205">
            <v>0</v>
          </cell>
        </row>
        <row r="206">
          <cell r="A206">
            <v>194</v>
          </cell>
          <cell r="B206">
            <v>40305</v>
          </cell>
          <cell r="C206" t="str">
            <v>COGS - STATIONERY</v>
          </cell>
          <cell r="D206">
            <v>2193.88</v>
          </cell>
          <cell r="E206">
            <v>0</v>
          </cell>
          <cell r="F206">
            <v>2193.88</v>
          </cell>
          <cell r="J206">
            <v>2193.88</v>
          </cell>
          <cell r="K206">
            <v>0</v>
          </cell>
          <cell r="M206">
            <v>0</v>
          </cell>
          <cell r="N206">
            <v>0</v>
          </cell>
          <cell r="P206">
            <v>2193.88</v>
          </cell>
          <cell r="Q206">
            <v>0</v>
          </cell>
          <cell r="R206">
            <v>0</v>
          </cell>
          <cell r="S206">
            <v>0</v>
          </cell>
          <cell r="T206">
            <v>0</v>
          </cell>
          <cell r="U206">
            <v>0</v>
          </cell>
          <cell r="V206">
            <v>0</v>
          </cell>
          <cell r="W206">
            <v>0</v>
          </cell>
        </row>
        <row r="207">
          <cell r="A207">
            <v>195</v>
          </cell>
          <cell r="B207">
            <v>40307</v>
          </cell>
          <cell r="C207" t="str">
            <v>COGS - DIRECT SALES</v>
          </cell>
          <cell r="D207">
            <v>0</v>
          </cell>
          <cell r="E207">
            <v>0</v>
          </cell>
          <cell r="F207">
            <v>10075.26</v>
          </cell>
          <cell r="J207">
            <v>10075.26</v>
          </cell>
          <cell r="K207">
            <v>0</v>
          </cell>
          <cell r="M207">
            <v>0</v>
          </cell>
          <cell r="N207">
            <v>0</v>
          </cell>
          <cell r="P207">
            <v>10075.26</v>
          </cell>
          <cell r="Q207">
            <v>0</v>
          </cell>
          <cell r="R207">
            <v>0</v>
          </cell>
          <cell r="S207">
            <v>0</v>
          </cell>
          <cell r="T207">
            <v>0</v>
          </cell>
          <cell r="U207">
            <v>0</v>
          </cell>
          <cell r="V207">
            <v>0</v>
          </cell>
          <cell r="W207">
            <v>0</v>
          </cell>
        </row>
        <row r="208">
          <cell r="A208">
            <v>196</v>
          </cell>
          <cell r="B208">
            <v>40308</v>
          </cell>
          <cell r="C208" t="str">
            <v>COGS - ESTIMATED COST</v>
          </cell>
          <cell r="D208">
            <v>0</v>
          </cell>
          <cell r="E208">
            <v>0</v>
          </cell>
          <cell r="J208">
            <v>0</v>
          </cell>
          <cell r="K208">
            <v>0</v>
          </cell>
          <cell r="M208">
            <v>0</v>
          </cell>
          <cell r="N208">
            <v>0</v>
          </cell>
          <cell r="P208">
            <v>0</v>
          </cell>
          <cell r="Q208">
            <v>0</v>
          </cell>
          <cell r="R208">
            <v>0</v>
          </cell>
          <cell r="S208">
            <v>0</v>
          </cell>
          <cell r="T208">
            <v>0</v>
          </cell>
          <cell r="U208">
            <v>0</v>
          </cell>
          <cell r="V208">
            <v>0</v>
          </cell>
          <cell r="W208">
            <v>0</v>
          </cell>
        </row>
        <row r="209">
          <cell r="A209">
            <v>197</v>
          </cell>
          <cell r="B209">
            <v>40309</v>
          </cell>
          <cell r="C209" t="str">
            <v>COST DUE TO INVENTORY ADJS</v>
          </cell>
          <cell r="D209">
            <v>143491.35999999999</v>
          </cell>
          <cell r="E209">
            <v>0</v>
          </cell>
          <cell r="F209">
            <v>143491.35999999999</v>
          </cell>
          <cell r="J209">
            <v>143491.35999999999</v>
          </cell>
          <cell r="K209">
            <v>0</v>
          </cell>
          <cell r="M209">
            <v>0</v>
          </cell>
          <cell r="N209">
            <v>0</v>
          </cell>
          <cell r="P209">
            <v>143491.35999999999</v>
          </cell>
          <cell r="Q209">
            <v>0</v>
          </cell>
          <cell r="R209">
            <v>0</v>
          </cell>
          <cell r="S209">
            <v>0</v>
          </cell>
          <cell r="T209">
            <v>0</v>
          </cell>
          <cell r="U209">
            <v>0</v>
          </cell>
          <cell r="V209">
            <v>0</v>
          </cell>
          <cell r="W209">
            <v>0</v>
          </cell>
        </row>
        <row r="210">
          <cell r="A210">
            <v>198</v>
          </cell>
          <cell r="B210">
            <v>40310</v>
          </cell>
          <cell r="C210" t="str">
            <v>COGS - OTHERS</v>
          </cell>
          <cell r="D210">
            <v>0</v>
          </cell>
          <cell r="E210">
            <v>383.6</v>
          </cell>
          <cell r="G210">
            <v>383.6</v>
          </cell>
          <cell r="J210">
            <v>0</v>
          </cell>
          <cell r="K210">
            <v>383.6</v>
          </cell>
          <cell r="M210">
            <v>0</v>
          </cell>
          <cell r="N210">
            <v>0</v>
          </cell>
          <cell r="P210">
            <v>0</v>
          </cell>
          <cell r="Q210">
            <v>383.6</v>
          </cell>
          <cell r="R210">
            <v>0</v>
          </cell>
          <cell r="S210">
            <v>0</v>
          </cell>
          <cell r="T210">
            <v>0</v>
          </cell>
          <cell r="U210">
            <v>0</v>
          </cell>
          <cell r="V210">
            <v>0</v>
          </cell>
          <cell r="W210">
            <v>0</v>
          </cell>
        </row>
        <row r="211">
          <cell r="A211">
            <v>199</v>
          </cell>
          <cell r="B211" t="str">
            <v>6104-0001</v>
          </cell>
          <cell r="C211" t="str">
            <v>COGS - CHAMBER BLASTING - 50 - PO</v>
          </cell>
          <cell r="D211">
            <v>0</v>
          </cell>
          <cell r="E211">
            <v>0</v>
          </cell>
          <cell r="J211">
            <v>0</v>
          </cell>
          <cell r="K211">
            <v>0</v>
          </cell>
          <cell r="M211">
            <v>0</v>
          </cell>
          <cell r="N211">
            <v>0</v>
          </cell>
          <cell r="P211">
            <v>0</v>
          </cell>
          <cell r="Q211">
            <v>0</v>
          </cell>
          <cell r="T211">
            <v>55582.23</v>
          </cell>
          <cell r="U211">
            <v>0</v>
          </cell>
          <cell r="V211">
            <v>55582.23</v>
          </cell>
          <cell r="W211">
            <v>0</v>
          </cell>
        </row>
        <row r="212">
          <cell r="A212">
            <v>200</v>
          </cell>
          <cell r="B212" t="str">
            <v>6104-0002</v>
          </cell>
          <cell r="C212" t="str">
            <v>COGS - CHAMBER BLASTING - 50 - SC</v>
          </cell>
          <cell r="D212">
            <v>0</v>
          </cell>
          <cell r="E212">
            <v>0</v>
          </cell>
          <cell r="J212">
            <v>0</v>
          </cell>
          <cell r="K212">
            <v>0</v>
          </cell>
          <cell r="M212">
            <v>0</v>
          </cell>
          <cell r="N212">
            <v>0</v>
          </cell>
          <cell r="P212">
            <v>0</v>
          </cell>
          <cell r="Q212">
            <v>0</v>
          </cell>
          <cell r="T212">
            <v>20728.2</v>
          </cell>
          <cell r="U212">
            <v>0</v>
          </cell>
          <cell r="V212">
            <v>20728.2</v>
          </cell>
          <cell r="W212">
            <v>0</v>
          </cell>
        </row>
        <row r="213">
          <cell r="A213">
            <v>201</v>
          </cell>
          <cell r="B213" t="str">
            <v>6104-0003</v>
          </cell>
          <cell r="C213" t="str">
            <v>COGS - CHAMBER BLASTING - 50 - MR</v>
          </cell>
          <cell r="D213">
            <v>0</v>
          </cell>
          <cell r="E213">
            <v>0</v>
          </cell>
          <cell r="J213">
            <v>0</v>
          </cell>
          <cell r="K213">
            <v>0</v>
          </cell>
          <cell r="M213">
            <v>0</v>
          </cell>
          <cell r="N213">
            <v>0</v>
          </cell>
          <cell r="P213">
            <v>0</v>
          </cell>
          <cell r="Q213">
            <v>0</v>
          </cell>
          <cell r="T213">
            <v>51223.14</v>
          </cell>
          <cell r="U213">
            <v>0</v>
          </cell>
          <cell r="V213">
            <v>51223.14</v>
          </cell>
          <cell r="W213">
            <v>0</v>
          </cell>
        </row>
        <row r="214">
          <cell r="A214">
            <v>202</v>
          </cell>
          <cell r="B214" t="str">
            <v>6104-0004</v>
          </cell>
          <cell r="C214" t="str">
            <v>COGS - CHAMBER BLASTING - 50 - YL</v>
          </cell>
          <cell r="D214">
            <v>0</v>
          </cell>
          <cell r="E214">
            <v>0</v>
          </cell>
          <cell r="J214">
            <v>0</v>
          </cell>
          <cell r="K214">
            <v>0</v>
          </cell>
          <cell r="M214">
            <v>0</v>
          </cell>
          <cell r="N214">
            <v>0</v>
          </cell>
          <cell r="P214">
            <v>0</v>
          </cell>
          <cell r="Q214">
            <v>0</v>
          </cell>
          <cell r="T214">
            <v>1938.81</v>
          </cell>
          <cell r="U214">
            <v>0</v>
          </cell>
          <cell r="V214">
            <v>1938.81</v>
          </cell>
          <cell r="W214">
            <v>0</v>
          </cell>
        </row>
        <row r="215">
          <cell r="A215">
            <v>203</v>
          </cell>
          <cell r="B215" t="str">
            <v>6104-0005</v>
          </cell>
          <cell r="C215" t="str">
            <v>COGS - CHAMBER BLASTING - 50 - MI</v>
          </cell>
          <cell r="D215">
            <v>0</v>
          </cell>
          <cell r="E215">
            <v>0</v>
          </cell>
          <cell r="J215">
            <v>0</v>
          </cell>
          <cell r="K215">
            <v>0</v>
          </cell>
          <cell r="M215">
            <v>0</v>
          </cell>
          <cell r="N215">
            <v>0</v>
          </cell>
          <cell r="P215">
            <v>0</v>
          </cell>
          <cell r="Q215">
            <v>0</v>
          </cell>
          <cell r="T215">
            <v>178.72</v>
          </cell>
          <cell r="U215">
            <v>0</v>
          </cell>
          <cell r="V215">
            <v>178.72</v>
          </cell>
          <cell r="W215">
            <v>0</v>
          </cell>
        </row>
        <row r="216">
          <cell r="A216">
            <v>204</v>
          </cell>
          <cell r="B216">
            <v>40501</v>
          </cell>
          <cell r="C216" t="str">
            <v>STOCK WRITTEN OFF</v>
          </cell>
          <cell r="D216">
            <v>0</v>
          </cell>
          <cell r="E216">
            <v>0</v>
          </cell>
          <cell r="F216">
            <v>173201.61</v>
          </cell>
          <cell r="J216">
            <v>173201.61</v>
          </cell>
          <cell r="K216">
            <v>0</v>
          </cell>
          <cell r="M216">
            <v>0</v>
          </cell>
          <cell r="N216">
            <v>0</v>
          </cell>
          <cell r="P216">
            <v>173201.61</v>
          </cell>
          <cell r="Q216">
            <v>0</v>
          </cell>
          <cell r="R216">
            <v>0</v>
          </cell>
          <cell r="S216">
            <v>0</v>
          </cell>
          <cell r="T216">
            <v>0</v>
          </cell>
          <cell r="U216">
            <v>0</v>
          </cell>
          <cell r="V216">
            <v>0</v>
          </cell>
          <cell r="W216">
            <v>0</v>
          </cell>
        </row>
        <row r="217">
          <cell r="A217">
            <v>205</v>
          </cell>
          <cell r="B217">
            <v>40504</v>
          </cell>
          <cell r="C217" t="str">
            <v>PURCHASE COST CLEARING</v>
          </cell>
          <cell r="D217">
            <v>0</v>
          </cell>
          <cell r="E217">
            <v>723122.12</v>
          </cell>
          <cell r="G217">
            <v>1070238.55</v>
          </cell>
          <cell r="J217">
            <v>0</v>
          </cell>
          <cell r="K217">
            <v>1070238.55</v>
          </cell>
          <cell r="M217">
            <v>0</v>
          </cell>
          <cell r="N217">
            <v>0</v>
          </cell>
          <cell r="P217">
            <v>0</v>
          </cell>
          <cell r="Q217">
            <v>1070238.55</v>
          </cell>
          <cell r="R217">
            <v>0</v>
          </cell>
          <cell r="S217">
            <v>0</v>
          </cell>
          <cell r="T217">
            <v>0</v>
          </cell>
          <cell r="U217">
            <v>0</v>
          </cell>
          <cell r="V217">
            <v>0</v>
          </cell>
          <cell r="W217">
            <v>0</v>
          </cell>
        </row>
        <row r="218">
          <cell r="A218">
            <v>206</v>
          </cell>
          <cell r="B218">
            <v>41001</v>
          </cell>
          <cell r="C218" t="str">
            <v>SUBCON COST - 3RD PARTIES</v>
          </cell>
          <cell r="D218">
            <v>4869037.6100000003</v>
          </cell>
          <cell r="E218">
            <v>0</v>
          </cell>
          <cell r="F218">
            <v>5156036.6500000004</v>
          </cell>
          <cell r="J218">
            <v>5156036.6500000004</v>
          </cell>
          <cell r="K218">
            <v>0</v>
          </cell>
          <cell r="M218">
            <v>0</v>
          </cell>
          <cell r="N218">
            <v>0</v>
          </cell>
          <cell r="P218">
            <v>5156036.6500000004</v>
          </cell>
          <cell r="Q218">
            <v>0</v>
          </cell>
          <cell r="R218">
            <v>0</v>
          </cell>
          <cell r="S218">
            <v>0</v>
          </cell>
          <cell r="T218">
            <v>0</v>
          </cell>
          <cell r="U218">
            <v>0</v>
          </cell>
          <cell r="V218">
            <v>0</v>
          </cell>
          <cell r="W218">
            <v>0</v>
          </cell>
        </row>
        <row r="219">
          <cell r="A219">
            <v>207</v>
          </cell>
          <cell r="B219">
            <v>41003</v>
          </cell>
          <cell r="C219" t="str">
            <v>SUBCON COST - BKM GRP</v>
          </cell>
          <cell r="D219">
            <v>2149500.9</v>
          </cell>
          <cell r="E219">
            <v>0</v>
          </cell>
          <cell r="F219">
            <v>626824.44999999995</v>
          </cell>
          <cell r="J219">
            <v>626824.44999999995</v>
          </cell>
          <cell r="K219">
            <v>0</v>
          </cell>
          <cell r="M219">
            <v>0</v>
          </cell>
          <cell r="N219">
            <v>0</v>
          </cell>
          <cell r="P219">
            <v>626824.44999999995</v>
          </cell>
          <cell r="Q219">
            <v>0</v>
          </cell>
          <cell r="R219">
            <v>0</v>
          </cell>
          <cell r="S219">
            <v>0</v>
          </cell>
          <cell r="T219">
            <v>0</v>
          </cell>
          <cell r="U219">
            <v>0</v>
          </cell>
          <cell r="V219">
            <v>0</v>
          </cell>
          <cell r="W219">
            <v>0</v>
          </cell>
        </row>
        <row r="220">
          <cell r="A220">
            <v>208</v>
          </cell>
          <cell r="B220">
            <v>41301</v>
          </cell>
          <cell r="C220" t="str">
            <v>SALARY - FOREIGN WORKERS</v>
          </cell>
          <cell r="D220">
            <v>63193.32</v>
          </cell>
          <cell r="E220">
            <v>0</v>
          </cell>
          <cell r="F220">
            <v>63193.32</v>
          </cell>
          <cell r="J220">
            <v>63193.32</v>
          </cell>
          <cell r="K220">
            <v>0</v>
          </cell>
          <cell r="M220">
            <v>0</v>
          </cell>
          <cell r="N220">
            <v>0</v>
          </cell>
          <cell r="P220">
            <v>63193.32</v>
          </cell>
          <cell r="Q220">
            <v>0</v>
          </cell>
          <cell r="R220">
            <v>0</v>
          </cell>
          <cell r="S220">
            <v>0</v>
          </cell>
          <cell r="T220">
            <v>0</v>
          </cell>
          <cell r="U220">
            <v>0</v>
          </cell>
          <cell r="V220">
            <v>0</v>
          </cell>
          <cell r="W220">
            <v>0</v>
          </cell>
        </row>
        <row r="221">
          <cell r="A221">
            <v>209</v>
          </cell>
          <cell r="B221">
            <v>41601</v>
          </cell>
          <cell r="C221" t="str">
            <v>FOREIGN WORKER LEVY</v>
          </cell>
          <cell r="D221">
            <v>17506.68</v>
          </cell>
          <cell r="E221">
            <v>0</v>
          </cell>
          <cell r="F221">
            <v>31965.27</v>
          </cell>
          <cell r="J221">
            <v>31965.27</v>
          </cell>
          <cell r="K221">
            <v>0</v>
          </cell>
          <cell r="M221">
            <v>0</v>
          </cell>
          <cell r="N221">
            <v>0</v>
          </cell>
          <cell r="P221">
            <v>31965.27</v>
          </cell>
          <cell r="Q221">
            <v>0</v>
          </cell>
          <cell r="R221">
            <v>0</v>
          </cell>
          <cell r="S221">
            <v>0</v>
          </cell>
          <cell r="T221">
            <v>0</v>
          </cell>
          <cell r="U221">
            <v>0</v>
          </cell>
          <cell r="V221">
            <v>0</v>
          </cell>
          <cell r="W221">
            <v>0</v>
          </cell>
        </row>
        <row r="222">
          <cell r="A222">
            <v>210</v>
          </cell>
          <cell r="B222">
            <v>41701</v>
          </cell>
          <cell r="C222" t="str">
            <v>SALARY/WAGES LOCAL WORKERS</v>
          </cell>
          <cell r="D222">
            <v>196474.17</v>
          </cell>
          <cell r="E222">
            <v>0</v>
          </cell>
          <cell r="F222">
            <v>243495.03</v>
          </cell>
          <cell r="J222">
            <v>243495.03</v>
          </cell>
          <cell r="K222">
            <v>0</v>
          </cell>
          <cell r="M222">
            <v>0</v>
          </cell>
          <cell r="N222">
            <v>0</v>
          </cell>
          <cell r="P222">
            <v>243495.03</v>
          </cell>
          <cell r="Q222">
            <v>0</v>
          </cell>
          <cell r="R222">
            <v>0</v>
          </cell>
          <cell r="S222">
            <v>0</v>
          </cell>
          <cell r="T222">
            <v>0</v>
          </cell>
          <cell r="U222">
            <v>0</v>
          </cell>
          <cell r="V222">
            <v>0</v>
          </cell>
          <cell r="W222">
            <v>0</v>
          </cell>
        </row>
        <row r="223">
          <cell r="A223">
            <v>211</v>
          </cell>
          <cell r="B223">
            <v>41703</v>
          </cell>
          <cell r="C223" t="str">
            <v>JAMSOSTEK - STAFF</v>
          </cell>
          <cell r="D223">
            <v>3086.2</v>
          </cell>
          <cell r="E223">
            <v>0</v>
          </cell>
          <cell r="F223">
            <v>3086.2</v>
          </cell>
          <cell r="J223">
            <v>3086.2</v>
          </cell>
          <cell r="K223">
            <v>0</v>
          </cell>
          <cell r="M223">
            <v>0</v>
          </cell>
          <cell r="N223">
            <v>0</v>
          </cell>
          <cell r="P223">
            <v>3086.2</v>
          </cell>
          <cell r="Q223">
            <v>0</v>
          </cell>
          <cell r="R223">
            <v>0</v>
          </cell>
          <cell r="S223">
            <v>0</v>
          </cell>
          <cell r="T223">
            <v>0</v>
          </cell>
          <cell r="U223">
            <v>0</v>
          </cell>
          <cell r="V223">
            <v>0</v>
          </cell>
          <cell r="W223">
            <v>0</v>
          </cell>
        </row>
        <row r="224">
          <cell r="A224">
            <v>212</v>
          </cell>
          <cell r="B224">
            <v>43001</v>
          </cell>
          <cell r="C224" t="str">
            <v>DEPN-PLANT &amp; MACHINERY</v>
          </cell>
          <cell r="D224">
            <v>447945.68</v>
          </cell>
          <cell r="E224">
            <v>0</v>
          </cell>
          <cell r="F224">
            <v>835841.68</v>
          </cell>
          <cell r="J224">
            <v>835841.68</v>
          </cell>
          <cell r="K224">
            <v>0</v>
          </cell>
          <cell r="M224">
            <v>50333.19</v>
          </cell>
          <cell r="N224">
            <v>0</v>
          </cell>
          <cell r="P224">
            <v>886174.87000000011</v>
          </cell>
          <cell r="Q224">
            <v>0</v>
          </cell>
          <cell r="R224">
            <v>457801.7</v>
          </cell>
          <cell r="S224">
            <v>0</v>
          </cell>
          <cell r="T224">
            <v>0</v>
          </cell>
          <cell r="U224">
            <v>0</v>
          </cell>
          <cell r="V224">
            <v>457801.7</v>
          </cell>
          <cell r="W224">
            <v>0</v>
          </cell>
        </row>
        <row r="225">
          <cell r="A225">
            <v>213</v>
          </cell>
          <cell r="B225" t="str">
            <v>7403-0014</v>
          </cell>
          <cell r="C225" t="str">
            <v>DEPR - MACHINERY -  BLASTING CHAMBER</v>
          </cell>
          <cell r="D225">
            <v>976.28</v>
          </cell>
          <cell r="E225">
            <v>0</v>
          </cell>
          <cell r="J225">
            <v>0</v>
          </cell>
          <cell r="K225">
            <v>0</v>
          </cell>
          <cell r="M225">
            <v>0</v>
          </cell>
          <cell r="N225">
            <v>0</v>
          </cell>
          <cell r="P225">
            <v>0</v>
          </cell>
          <cell r="Q225">
            <v>0</v>
          </cell>
          <cell r="T225">
            <v>12413.72</v>
          </cell>
          <cell r="U225">
            <v>0</v>
          </cell>
          <cell r="V225">
            <v>12413.72</v>
          </cell>
          <cell r="W225">
            <v>0</v>
          </cell>
        </row>
        <row r="226">
          <cell r="A226">
            <v>214</v>
          </cell>
          <cell r="B226">
            <v>43002</v>
          </cell>
          <cell r="C226" t="str">
            <v>DEPN-TOOLS &amp; EQUIPMENTS</v>
          </cell>
          <cell r="D226">
            <v>180577.96</v>
          </cell>
          <cell r="E226">
            <v>0</v>
          </cell>
          <cell r="F226">
            <v>59909.599999999999</v>
          </cell>
          <cell r="J226">
            <v>59909.599999999999</v>
          </cell>
          <cell r="K226">
            <v>0</v>
          </cell>
          <cell r="M226">
            <v>4131.0600000000004</v>
          </cell>
          <cell r="N226">
            <v>0</v>
          </cell>
          <cell r="P226">
            <v>64040.659999999996</v>
          </cell>
          <cell r="Q226">
            <v>0</v>
          </cell>
          <cell r="R226">
            <v>48187.14</v>
          </cell>
          <cell r="S226">
            <v>0</v>
          </cell>
          <cell r="T226">
            <v>0</v>
          </cell>
          <cell r="U226">
            <v>0</v>
          </cell>
          <cell r="V226">
            <v>48187.14</v>
          </cell>
          <cell r="W226">
            <v>0</v>
          </cell>
        </row>
        <row r="227">
          <cell r="A227">
            <v>215</v>
          </cell>
          <cell r="B227">
            <v>43003</v>
          </cell>
          <cell r="C227" t="str">
            <v>DEPN-FORKLIFTS</v>
          </cell>
          <cell r="D227">
            <v>0</v>
          </cell>
          <cell r="E227">
            <v>0</v>
          </cell>
          <cell r="J227">
            <v>0</v>
          </cell>
          <cell r="K227">
            <v>0</v>
          </cell>
          <cell r="M227">
            <v>0</v>
          </cell>
          <cell r="N227">
            <v>0</v>
          </cell>
          <cell r="P227">
            <v>0</v>
          </cell>
          <cell r="Q227">
            <v>0</v>
          </cell>
          <cell r="R227">
            <v>0</v>
          </cell>
          <cell r="S227">
            <v>0</v>
          </cell>
          <cell r="T227">
            <v>0</v>
          </cell>
          <cell r="U227">
            <v>0</v>
          </cell>
          <cell r="V227">
            <v>0</v>
          </cell>
          <cell r="W227">
            <v>0</v>
          </cell>
        </row>
        <row r="228">
          <cell r="A228">
            <v>216</v>
          </cell>
          <cell r="B228">
            <v>43004</v>
          </cell>
          <cell r="C228" t="str">
            <v>DEPN-MOTOR VEHICLES</v>
          </cell>
          <cell r="D228">
            <v>22349.040000000001</v>
          </cell>
          <cell r="E228">
            <v>0</v>
          </cell>
          <cell r="F228">
            <v>29330.61</v>
          </cell>
          <cell r="J228">
            <v>29330.61</v>
          </cell>
          <cell r="K228">
            <v>0</v>
          </cell>
          <cell r="M228">
            <v>11.34</v>
          </cell>
          <cell r="N228">
            <v>0</v>
          </cell>
          <cell r="P228">
            <v>29341.95</v>
          </cell>
          <cell r="Q228">
            <v>0</v>
          </cell>
          <cell r="R228">
            <v>24332.52</v>
          </cell>
          <cell r="S228">
            <v>0</v>
          </cell>
          <cell r="T228">
            <v>0</v>
          </cell>
          <cell r="U228">
            <v>0</v>
          </cell>
          <cell r="V228">
            <v>24332.52</v>
          </cell>
          <cell r="W228">
            <v>0</v>
          </cell>
        </row>
        <row r="229">
          <cell r="A229">
            <v>217</v>
          </cell>
          <cell r="B229">
            <v>43005</v>
          </cell>
          <cell r="C229" t="str">
            <v>DEPN-YARD DEVELOPMENTS</v>
          </cell>
          <cell r="D229">
            <v>6741.3</v>
          </cell>
          <cell r="E229">
            <v>0</v>
          </cell>
          <cell r="F229">
            <v>16699.099999999999</v>
          </cell>
          <cell r="J229">
            <v>16699.099999999999</v>
          </cell>
          <cell r="K229">
            <v>0</v>
          </cell>
          <cell r="M229">
            <v>66298.31</v>
          </cell>
          <cell r="N229">
            <v>0</v>
          </cell>
          <cell r="P229">
            <v>82997.41</v>
          </cell>
          <cell r="Q229">
            <v>0</v>
          </cell>
          <cell r="R229">
            <v>0</v>
          </cell>
          <cell r="S229">
            <v>0</v>
          </cell>
          <cell r="T229">
            <v>0</v>
          </cell>
          <cell r="U229">
            <v>0</v>
          </cell>
          <cell r="V229">
            <v>0</v>
          </cell>
          <cell r="W229">
            <v>0</v>
          </cell>
        </row>
        <row r="230">
          <cell r="A230">
            <v>218</v>
          </cell>
          <cell r="B230">
            <v>43101</v>
          </cell>
          <cell r="C230" t="str">
            <v>INSURANCE</v>
          </cell>
          <cell r="D230">
            <v>15303.74</v>
          </cell>
          <cell r="E230">
            <v>0</v>
          </cell>
          <cell r="F230">
            <v>26814.85</v>
          </cell>
          <cell r="J230">
            <v>26814.85</v>
          </cell>
          <cell r="K230">
            <v>0</v>
          </cell>
          <cell r="M230">
            <v>0</v>
          </cell>
          <cell r="N230">
            <v>2964.34</v>
          </cell>
          <cell r="P230">
            <v>23850.51</v>
          </cell>
          <cell r="Q230">
            <v>0</v>
          </cell>
          <cell r="R230">
            <v>10315.94</v>
          </cell>
          <cell r="S230">
            <v>0</v>
          </cell>
          <cell r="T230">
            <v>0</v>
          </cell>
          <cell r="U230">
            <v>0</v>
          </cell>
          <cell r="V230">
            <v>10315.94</v>
          </cell>
          <cell r="W230">
            <v>0</v>
          </cell>
        </row>
        <row r="231">
          <cell r="A231">
            <v>219</v>
          </cell>
          <cell r="B231">
            <v>43201</v>
          </cell>
          <cell r="C231" t="str">
            <v>RENTAL - AIR COMPRESSORS</v>
          </cell>
          <cell r="D231">
            <v>37017</v>
          </cell>
          <cell r="E231">
            <v>0</v>
          </cell>
          <cell r="F231">
            <v>64078.85</v>
          </cell>
          <cell r="J231">
            <v>64078.85</v>
          </cell>
          <cell r="K231">
            <v>0</v>
          </cell>
          <cell r="M231">
            <v>0</v>
          </cell>
          <cell r="N231">
            <v>0</v>
          </cell>
          <cell r="P231">
            <v>64078.85</v>
          </cell>
          <cell r="Q231">
            <v>0</v>
          </cell>
          <cell r="R231">
            <v>0</v>
          </cell>
          <cell r="S231">
            <v>0</v>
          </cell>
          <cell r="T231">
            <v>0</v>
          </cell>
          <cell r="U231">
            <v>0</v>
          </cell>
          <cell r="V231">
            <v>0</v>
          </cell>
          <cell r="W231">
            <v>0</v>
          </cell>
        </row>
        <row r="232">
          <cell r="A232">
            <v>220</v>
          </cell>
          <cell r="B232">
            <v>43202</v>
          </cell>
          <cell r="C232" t="str">
            <v>RENTAL - HYDROJETING MACHINES</v>
          </cell>
          <cell r="D232">
            <v>0</v>
          </cell>
          <cell r="E232">
            <v>0</v>
          </cell>
          <cell r="J232">
            <v>0</v>
          </cell>
          <cell r="K232">
            <v>0</v>
          </cell>
          <cell r="M232">
            <v>0</v>
          </cell>
          <cell r="N232">
            <v>0</v>
          </cell>
          <cell r="P232">
            <v>0</v>
          </cell>
          <cell r="Q232">
            <v>0</v>
          </cell>
          <cell r="R232">
            <v>0</v>
          </cell>
          <cell r="S232">
            <v>0</v>
          </cell>
          <cell r="T232">
            <v>0</v>
          </cell>
          <cell r="U232">
            <v>0</v>
          </cell>
          <cell r="V232">
            <v>0</v>
          </cell>
          <cell r="W232">
            <v>0</v>
          </cell>
        </row>
        <row r="233">
          <cell r="A233">
            <v>221</v>
          </cell>
          <cell r="B233">
            <v>43203</v>
          </cell>
          <cell r="C233" t="str">
            <v>RENTAL - FORKLIFTS</v>
          </cell>
          <cell r="D233">
            <v>89595.89</v>
          </cell>
          <cell r="E233">
            <v>0</v>
          </cell>
          <cell r="F233">
            <v>104155.89</v>
          </cell>
          <cell r="J233">
            <v>104155.89</v>
          </cell>
          <cell r="K233">
            <v>0</v>
          </cell>
          <cell r="M233">
            <v>0</v>
          </cell>
          <cell r="N233">
            <v>0</v>
          </cell>
          <cell r="P233">
            <v>104155.89</v>
          </cell>
          <cell r="Q233">
            <v>0</v>
          </cell>
          <cell r="R233">
            <v>0</v>
          </cell>
          <cell r="S233">
            <v>0</v>
          </cell>
          <cell r="T233">
            <v>0</v>
          </cell>
          <cell r="U233">
            <v>0</v>
          </cell>
          <cell r="V233">
            <v>0</v>
          </cell>
          <cell r="W233">
            <v>0</v>
          </cell>
        </row>
        <row r="234">
          <cell r="A234">
            <v>222</v>
          </cell>
          <cell r="B234">
            <v>43204</v>
          </cell>
          <cell r="C234" t="str">
            <v>RENTAL - MOTOR VEHICLES</v>
          </cell>
          <cell r="D234">
            <v>3237.99</v>
          </cell>
          <cell r="E234">
            <v>0</v>
          </cell>
          <cell r="F234">
            <v>8399.58</v>
          </cell>
          <cell r="J234">
            <v>8399.58</v>
          </cell>
          <cell r="K234">
            <v>0</v>
          </cell>
          <cell r="M234">
            <v>0</v>
          </cell>
          <cell r="N234">
            <v>0</v>
          </cell>
          <cell r="P234">
            <v>8399.58</v>
          </cell>
          <cell r="Q234">
            <v>0</v>
          </cell>
          <cell r="R234">
            <v>0</v>
          </cell>
          <cell r="S234">
            <v>0</v>
          </cell>
          <cell r="T234">
            <v>0</v>
          </cell>
          <cell r="U234">
            <v>0</v>
          </cell>
          <cell r="V234">
            <v>0</v>
          </cell>
          <cell r="W234">
            <v>0</v>
          </cell>
        </row>
        <row r="235">
          <cell r="A235">
            <v>223</v>
          </cell>
          <cell r="B235">
            <v>43206</v>
          </cell>
          <cell r="C235" t="str">
            <v>RENTAL - FACILITIES</v>
          </cell>
          <cell r="D235">
            <v>0</v>
          </cell>
          <cell r="E235">
            <v>0</v>
          </cell>
          <cell r="J235">
            <v>0</v>
          </cell>
          <cell r="K235">
            <v>0</v>
          </cell>
          <cell r="M235">
            <v>0</v>
          </cell>
          <cell r="N235">
            <v>0</v>
          </cell>
          <cell r="P235">
            <v>0</v>
          </cell>
          <cell r="Q235">
            <v>0</v>
          </cell>
          <cell r="R235">
            <v>0</v>
          </cell>
          <cell r="S235">
            <v>0</v>
          </cell>
          <cell r="T235">
            <v>0</v>
          </cell>
          <cell r="U235">
            <v>0</v>
          </cell>
          <cell r="V235">
            <v>0</v>
          </cell>
          <cell r="W235">
            <v>0</v>
          </cell>
        </row>
        <row r="236">
          <cell r="A236">
            <v>224</v>
          </cell>
          <cell r="B236">
            <v>43207</v>
          </cell>
          <cell r="C236" t="str">
            <v>RENTAL - OTHERS</v>
          </cell>
          <cell r="D236">
            <v>289166.34000000003</v>
          </cell>
          <cell r="E236">
            <v>0</v>
          </cell>
          <cell r="F236">
            <v>318102.83</v>
          </cell>
          <cell r="J236">
            <v>318102.83</v>
          </cell>
          <cell r="K236">
            <v>0</v>
          </cell>
          <cell r="M236">
            <v>0</v>
          </cell>
          <cell r="N236">
            <v>0</v>
          </cell>
          <cell r="P236">
            <v>318102.83</v>
          </cell>
          <cell r="Q236">
            <v>0</v>
          </cell>
          <cell r="R236">
            <v>0</v>
          </cell>
          <cell r="S236">
            <v>0</v>
          </cell>
          <cell r="T236">
            <v>0</v>
          </cell>
          <cell r="U236">
            <v>0</v>
          </cell>
          <cell r="V236">
            <v>0</v>
          </cell>
          <cell r="W236">
            <v>0</v>
          </cell>
        </row>
        <row r="237">
          <cell r="A237">
            <v>225</v>
          </cell>
          <cell r="B237">
            <v>43501</v>
          </cell>
          <cell r="C237" t="str">
            <v>REPAIR - AIR COMPRESSORS</v>
          </cell>
          <cell r="D237">
            <v>0</v>
          </cell>
          <cell r="E237">
            <v>0</v>
          </cell>
          <cell r="J237">
            <v>0</v>
          </cell>
          <cell r="K237">
            <v>0</v>
          </cell>
          <cell r="M237">
            <v>0</v>
          </cell>
          <cell r="N237">
            <v>0</v>
          </cell>
          <cell r="P237">
            <v>0</v>
          </cell>
          <cell r="Q237">
            <v>0</v>
          </cell>
          <cell r="R237">
            <v>0</v>
          </cell>
          <cell r="S237">
            <v>0</v>
          </cell>
          <cell r="T237">
            <v>0</v>
          </cell>
          <cell r="U237">
            <v>0</v>
          </cell>
          <cell r="V237">
            <v>0</v>
          </cell>
          <cell r="W237">
            <v>0</v>
          </cell>
        </row>
        <row r="238">
          <cell r="A238">
            <v>226</v>
          </cell>
          <cell r="B238">
            <v>43503</v>
          </cell>
          <cell r="C238" t="str">
            <v>REPAIR - FORKLIFTS</v>
          </cell>
          <cell r="D238">
            <v>782.6</v>
          </cell>
          <cell r="E238">
            <v>0</v>
          </cell>
          <cell r="F238">
            <v>2103.56</v>
          </cell>
          <cell r="J238">
            <v>2103.56</v>
          </cell>
          <cell r="K238">
            <v>0</v>
          </cell>
          <cell r="M238">
            <v>0</v>
          </cell>
          <cell r="N238">
            <v>0</v>
          </cell>
          <cell r="P238">
            <v>2103.56</v>
          </cell>
          <cell r="Q238">
            <v>0</v>
          </cell>
          <cell r="R238">
            <v>0</v>
          </cell>
          <cell r="S238">
            <v>0</v>
          </cell>
          <cell r="T238">
            <v>0</v>
          </cell>
          <cell r="U238">
            <v>0</v>
          </cell>
          <cell r="V238">
            <v>0</v>
          </cell>
          <cell r="W238">
            <v>0</v>
          </cell>
        </row>
        <row r="239">
          <cell r="A239">
            <v>227</v>
          </cell>
          <cell r="B239">
            <v>43504</v>
          </cell>
          <cell r="C239" t="str">
            <v>REPAIR - MOTOR VEHICLES</v>
          </cell>
          <cell r="D239">
            <v>893.2</v>
          </cell>
          <cell r="E239">
            <v>0</v>
          </cell>
          <cell r="F239">
            <v>893.2</v>
          </cell>
          <cell r="J239">
            <v>893.2</v>
          </cell>
          <cell r="K239">
            <v>0</v>
          </cell>
          <cell r="M239">
            <v>0</v>
          </cell>
          <cell r="N239">
            <v>0</v>
          </cell>
          <cell r="P239">
            <v>893.2</v>
          </cell>
          <cell r="Q239">
            <v>0</v>
          </cell>
          <cell r="R239">
            <v>8681.24</v>
          </cell>
          <cell r="S239">
            <v>0</v>
          </cell>
          <cell r="T239">
            <v>0</v>
          </cell>
          <cell r="U239">
            <v>0</v>
          </cell>
          <cell r="V239">
            <v>8681.24</v>
          </cell>
          <cell r="W239">
            <v>0</v>
          </cell>
        </row>
        <row r="240">
          <cell r="A240">
            <v>228</v>
          </cell>
          <cell r="B240">
            <v>43505</v>
          </cell>
          <cell r="C240" t="str">
            <v>REPAIR - OTHERS</v>
          </cell>
          <cell r="D240">
            <v>350</v>
          </cell>
          <cell r="E240">
            <v>0</v>
          </cell>
          <cell r="F240">
            <v>350</v>
          </cell>
          <cell r="J240">
            <v>350</v>
          </cell>
          <cell r="K240">
            <v>0</v>
          </cell>
          <cell r="M240">
            <v>0</v>
          </cell>
          <cell r="N240">
            <v>0</v>
          </cell>
          <cell r="P240">
            <v>350</v>
          </cell>
          <cell r="Q240">
            <v>0</v>
          </cell>
          <cell r="R240">
            <v>0</v>
          </cell>
          <cell r="S240">
            <v>0</v>
          </cell>
          <cell r="T240">
            <v>0</v>
          </cell>
          <cell r="U240">
            <v>0</v>
          </cell>
          <cell r="V240">
            <v>0</v>
          </cell>
          <cell r="W240">
            <v>0</v>
          </cell>
        </row>
        <row r="241">
          <cell r="A241">
            <v>229</v>
          </cell>
          <cell r="B241">
            <v>44002</v>
          </cell>
          <cell r="C241" t="str">
            <v>MAINTENANCE - SITE OFFICES</v>
          </cell>
          <cell r="D241">
            <v>12</v>
          </cell>
          <cell r="E241">
            <v>0</v>
          </cell>
          <cell r="F241">
            <v>12</v>
          </cell>
          <cell r="J241">
            <v>12</v>
          </cell>
          <cell r="K241">
            <v>0</v>
          </cell>
          <cell r="M241">
            <v>0</v>
          </cell>
          <cell r="N241">
            <v>0</v>
          </cell>
          <cell r="P241">
            <v>12</v>
          </cell>
          <cell r="Q241">
            <v>0</v>
          </cell>
          <cell r="R241">
            <v>0</v>
          </cell>
          <cell r="S241">
            <v>0</v>
          </cell>
          <cell r="T241">
            <v>0</v>
          </cell>
          <cell r="U241">
            <v>0</v>
          </cell>
          <cell r="V241">
            <v>0</v>
          </cell>
          <cell r="W241">
            <v>0</v>
          </cell>
        </row>
        <row r="242">
          <cell r="A242">
            <v>230</v>
          </cell>
          <cell r="B242">
            <v>44003</v>
          </cell>
          <cell r="C242" t="str">
            <v>MAINTENANCE - OTHER EQUIPMENTS</v>
          </cell>
          <cell r="D242">
            <v>159806.60999999999</v>
          </cell>
          <cell r="E242">
            <v>0</v>
          </cell>
          <cell r="F242">
            <v>280486.57</v>
          </cell>
          <cell r="J242">
            <v>280486.57</v>
          </cell>
          <cell r="K242">
            <v>0</v>
          </cell>
          <cell r="M242">
            <v>0</v>
          </cell>
          <cell r="N242">
            <v>0</v>
          </cell>
          <cell r="P242">
            <v>280486.57</v>
          </cell>
          <cell r="Q242">
            <v>0</v>
          </cell>
          <cell r="R242">
            <v>117735.79</v>
          </cell>
          <cell r="S242">
            <v>0</v>
          </cell>
          <cell r="T242">
            <v>0</v>
          </cell>
          <cell r="U242">
            <v>0</v>
          </cell>
          <cell r="V242">
            <v>117735.79</v>
          </cell>
          <cell r="W242">
            <v>0</v>
          </cell>
        </row>
        <row r="243">
          <cell r="A243">
            <v>231</v>
          </cell>
          <cell r="B243">
            <v>44004</v>
          </cell>
          <cell r="C243" t="str">
            <v>MAINTENANCE - YARD FACILITIES</v>
          </cell>
          <cell r="D243">
            <v>14564</v>
          </cell>
          <cell r="E243">
            <v>0</v>
          </cell>
          <cell r="F243">
            <v>31295.63</v>
          </cell>
          <cell r="J243">
            <v>31295.63</v>
          </cell>
          <cell r="K243">
            <v>0</v>
          </cell>
          <cell r="M243">
            <v>0</v>
          </cell>
          <cell r="N243">
            <v>0</v>
          </cell>
          <cell r="P243">
            <v>31295.63</v>
          </cell>
          <cell r="Q243">
            <v>0</v>
          </cell>
          <cell r="R243">
            <v>107892.96</v>
          </cell>
          <cell r="S243">
            <v>0</v>
          </cell>
          <cell r="T243">
            <v>0</v>
          </cell>
          <cell r="U243">
            <v>0</v>
          </cell>
          <cell r="V243">
            <v>107892.96</v>
          </cell>
          <cell r="W243">
            <v>0</v>
          </cell>
        </row>
        <row r="244">
          <cell r="A244">
            <v>232</v>
          </cell>
          <cell r="B244">
            <v>49001</v>
          </cell>
          <cell r="C244" t="str">
            <v>MISC OVERHEADS - OTHERS</v>
          </cell>
          <cell r="D244">
            <v>156699.92000000001</v>
          </cell>
          <cell r="E244">
            <v>0</v>
          </cell>
          <cell r="G244">
            <v>440140.46</v>
          </cell>
          <cell r="J244">
            <v>0</v>
          </cell>
          <cell r="K244">
            <v>440140.46</v>
          </cell>
          <cell r="M244">
            <v>0</v>
          </cell>
          <cell r="N244">
            <v>0</v>
          </cell>
          <cell r="P244">
            <v>0</v>
          </cell>
          <cell r="Q244">
            <v>440140.46</v>
          </cell>
          <cell r="R244">
            <v>0</v>
          </cell>
          <cell r="S244">
            <v>0</v>
          </cell>
          <cell r="T244">
            <v>0</v>
          </cell>
          <cell r="U244">
            <v>0</v>
          </cell>
          <cell r="V244">
            <v>0</v>
          </cell>
          <cell r="W244">
            <v>0</v>
          </cell>
        </row>
        <row r="245">
          <cell r="A245">
            <v>233</v>
          </cell>
          <cell r="B245">
            <v>49004</v>
          </cell>
          <cell r="C245" t="str">
            <v>ISO/COURSES &amp; TRAINING</v>
          </cell>
          <cell r="D245">
            <v>7688.86</v>
          </cell>
          <cell r="E245">
            <v>0</v>
          </cell>
          <cell r="F245">
            <v>8732.33</v>
          </cell>
          <cell r="J245">
            <v>8732.33</v>
          </cell>
          <cell r="K245">
            <v>0</v>
          </cell>
          <cell r="M245">
            <v>0</v>
          </cell>
          <cell r="N245">
            <v>0</v>
          </cell>
          <cell r="P245">
            <v>8732.33</v>
          </cell>
          <cell r="Q245">
            <v>0</v>
          </cell>
          <cell r="R245">
            <v>19575.52</v>
          </cell>
          <cell r="S245">
            <v>0</v>
          </cell>
          <cell r="T245">
            <v>0</v>
          </cell>
          <cell r="U245">
            <v>0</v>
          </cell>
          <cell r="V245">
            <v>19575.52</v>
          </cell>
          <cell r="W245">
            <v>0</v>
          </cell>
        </row>
        <row r="246">
          <cell r="A246">
            <v>234</v>
          </cell>
          <cell r="B246">
            <v>49005</v>
          </cell>
          <cell r="C246" t="str">
            <v>SAFETY &amp; SECURITY</v>
          </cell>
          <cell r="D246">
            <v>70142.06</v>
          </cell>
          <cell r="E246">
            <v>0</v>
          </cell>
          <cell r="F246">
            <v>109317.04</v>
          </cell>
          <cell r="J246">
            <v>109317.04</v>
          </cell>
          <cell r="K246">
            <v>0</v>
          </cell>
          <cell r="M246">
            <v>0</v>
          </cell>
          <cell r="N246">
            <v>0</v>
          </cell>
          <cell r="P246">
            <v>109317.04</v>
          </cell>
          <cell r="Q246">
            <v>0</v>
          </cell>
          <cell r="R246">
            <v>0</v>
          </cell>
          <cell r="S246">
            <v>0</v>
          </cell>
          <cell r="T246">
            <v>0</v>
          </cell>
          <cell r="U246">
            <v>0</v>
          </cell>
          <cell r="V246">
            <v>0</v>
          </cell>
          <cell r="W246">
            <v>0</v>
          </cell>
        </row>
        <row r="247">
          <cell r="A247">
            <v>235</v>
          </cell>
          <cell r="B247">
            <v>49006</v>
          </cell>
          <cell r="C247" t="str">
            <v>CARRIAGE INWARD/ HANDLING CHG</v>
          </cell>
          <cell r="D247">
            <v>5319.11</v>
          </cell>
          <cell r="E247">
            <v>0</v>
          </cell>
          <cell r="F247">
            <v>5319.11</v>
          </cell>
          <cell r="J247">
            <v>5319.11</v>
          </cell>
          <cell r="K247">
            <v>0</v>
          </cell>
          <cell r="M247">
            <v>0</v>
          </cell>
          <cell r="N247">
            <v>0</v>
          </cell>
          <cell r="P247">
            <v>5319.11</v>
          </cell>
          <cell r="Q247">
            <v>0</v>
          </cell>
          <cell r="R247">
            <v>0</v>
          </cell>
          <cell r="S247">
            <v>0</v>
          </cell>
          <cell r="T247">
            <v>0</v>
          </cell>
          <cell r="U247">
            <v>0</v>
          </cell>
          <cell r="V247">
            <v>0</v>
          </cell>
          <cell r="W247">
            <v>0</v>
          </cell>
        </row>
        <row r="248">
          <cell r="A248">
            <v>236</v>
          </cell>
          <cell r="B248">
            <v>50111</v>
          </cell>
          <cell r="C248" t="str">
            <v>SALARY - STAFF</v>
          </cell>
          <cell r="D248">
            <v>97424.72</v>
          </cell>
          <cell r="E248">
            <v>0</v>
          </cell>
          <cell r="F248">
            <v>127997.29</v>
          </cell>
          <cell r="J248">
            <v>127997.29</v>
          </cell>
          <cell r="K248">
            <v>0</v>
          </cell>
          <cell r="M248">
            <v>0</v>
          </cell>
          <cell r="N248">
            <v>0</v>
          </cell>
          <cell r="P248">
            <v>127997.29</v>
          </cell>
          <cell r="Q248">
            <v>0</v>
          </cell>
          <cell r="R248">
            <v>116010.61</v>
          </cell>
          <cell r="S248">
            <v>0</v>
          </cell>
          <cell r="T248">
            <v>0</v>
          </cell>
          <cell r="U248">
            <v>0</v>
          </cell>
          <cell r="V248">
            <v>116010.61</v>
          </cell>
          <cell r="W248">
            <v>0</v>
          </cell>
        </row>
        <row r="249">
          <cell r="A249">
            <v>237</v>
          </cell>
          <cell r="B249">
            <v>50113</v>
          </cell>
          <cell r="C249" t="str">
            <v>SALARY - STAFF(FOREIGN)</v>
          </cell>
          <cell r="D249">
            <v>60006.64</v>
          </cell>
          <cell r="E249">
            <v>0</v>
          </cell>
          <cell r="F249">
            <v>93952.11</v>
          </cell>
          <cell r="J249">
            <v>93952.11</v>
          </cell>
          <cell r="K249">
            <v>0</v>
          </cell>
          <cell r="M249">
            <v>0</v>
          </cell>
          <cell r="N249">
            <v>0</v>
          </cell>
          <cell r="P249">
            <v>93952.11</v>
          </cell>
          <cell r="Q249">
            <v>0</v>
          </cell>
          <cell r="R249">
            <v>112697.24</v>
          </cell>
          <cell r="S249">
            <v>0</v>
          </cell>
          <cell r="T249">
            <v>0</v>
          </cell>
          <cell r="U249">
            <v>0</v>
          </cell>
          <cell r="V249">
            <v>112697.24</v>
          </cell>
          <cell r="W249">
            <v>0</v>
          </cell>
        </row>
        <row r="250">
          <cell r="A250">
            <v>238</v>
          </cell>
          <cell r="B250">
            <v>50114</v>
          </cell>
          <cell r="C250" t="str">
            <v>SALARY - SEVERENCE</v>
          </cell>
          <cell r="D250">
            <v>46791.86</v>
          </cell>
          <cell r="E250">
            <v>0</v>
          </cell>
          <cell r="F250">
            <v>65045.43</v>
          </cell>
          <cell r="J250">
            <v>65045.43</v>
          </cell>
          <cell r="K250">
            <v>0</v>
          </cell>
          <cell r="M250">
            <v>0</v>
          </cell>
          <cell r="N250">
            <v>0</v>
          </cell>
          <cell r="P250">
            <v>65045.43</v>
          </cell>
          <cell r="Q250">
            <v>0</v>
          </cell>
          <cell r="R250">
            <v>50470.46</v>
          </cell>
          <cell r="S250">
            <v>0</v>
          </cell>
          <cell r="T250">
            <v>0</v>
          </cell>
          <cell r="U250">
            <v>0</v>
          </cell>
          <cell r="V250">
            <v>50470.46</v>
          </cell>
          <cell r="W250">
            <v>0</v>
          </cell>
        </row>
        <row r="251">
          <cell r="A251">
            <v>239</v>
          </cell>
          <cell r="B251">
            <v>50251</v>
          </cell>
          <cell r="C251" t="str">
            <v>STAFF BONUS</v>
          </cell>
          <cell r="D251">
            <v>41432.730000000003</v>
          </cell>
          <cell r="E251">
            <v>0</v>
          </cell>
          <cell r="G251">
            <v>48219.68</v>
          </cell>
          <cell r="J251">
            <v>0</v>
          </cell>
          <cell r="K251">
            <v>48219.68</v>
          </cell>
          <cell r="M251">
            <v>0</v>
          </cell>
          <cell r="N251">
            <v>0</v>
          </cell>
          <cell r="P251">
            <v>0</v>
          </cell>
          <cell r="Q251">
            <v>48219.68</v>
          </cell>
          <cell r="R251">
            <v>157014.42000000001</v>
          </cell>
          <cell r="S251">
            <v>0</v>
          </cell>
          <cell r="T251">
            <v>0</v>
          </cell>
          <cell r="U251">
            <v>0</v>
          </cell>
          <cell r="V251">
            <v>157014.42000000001</v>
          </cell>
          <cell r="W251">
            <v>0</v>
          </cell>
        </row>
        <row r="252">
          <cell r="A252">
            <v>240</v>
          </cell>
          <cell r="B252">
            <v>50352</v>
          </cell>
          <cell r="C252" t="str">
            <v>JAMSOSTEK - STAFF</v>
          </cell>
          <cell r="D252">
            <v>6726.53</v>
          </cell>
          <cell r="E252">
            <v>0</v>
          </cell>
          <cell r="F252">
            <v>10908.23</v>
          </cell>
          <cell r="J252">
            <v>10908.23</v>
          </cell>
          <cell r="K252">
            <v>0</v>
          </cell>
          <cell r="M252">
            <v>0</v>
          </cell>
          <cell r="N252">
            <v>0</v>
          </cell>
          <cell r="P252">
            <v>10908.23</v>
          </cell>
          <cell r="Q252">
            <v>0</v>
          </cell>
          <cell r="R252">
            <v>5765.49</v>
          </cell>
          <cell r="S252">
            <v>0</v>
          </cell>
          <cell r="T252">
            <v>0</v>
          </cell>
          <cell r="U252">
            <v>0</v>
          </cell>
          <cell r="V252">
            <v>5765.49</v>
          </cell>
          <cell r="W252">
            <v>0</v>
          </cell>
        </row>
        <row r="253">
          <cell r="A253">
            <v>241</v>
          </cell>
          <cell r="B253">
            <v>50451</v>
          </cell>
          <cell r="C253" t="str">
            <v>ENTERTAINMENT</v>
          </cell>
          <cell r="D253">
            <v>20447.490000000002</v>
          </cell>
          <cell r="E253">
            <v>0</v>
          </cell>
          <cell r="F253">
            <v>21053.84</v>
          </cell>
          <cell r="J253">
            <v>21053.84</v>
          </cell>
          <cell r="K253">
            <v>0</v>
          </cell>
          <cell r="M253">
            <v>0</v>
          </cell>
          <cell r="N253">
            <v>0</v>
          </cell>
          <cell r="P253">
            <v>21053.84</v>
          </cell>
          <cell r="Q253">
            <v>0</v>
          </cell>
          <cell r="R253">
            <v>50289.91</v>
          </cell>
          <cell r="S253">
            <v>0</v>
          </cell>
          <cell r="T253">
            <v>0</v>
          </cell>
          <cell r="U253">
            <v>0</v>
          </cell>
          <cell r="V253">
            <v>50289.91</v>
          </cell>
          <cell r="W253">
            <v>0</v>
          </cell>
        </row>
        <row r="254">
          <cell r="A254">
            <v>242</v>
          </cell>
          <cell r="B254">
            <v>50601</v>
          </cell>
          <cell r="C254" t="str">
            <v>DEPN-LEASEHOLD BUILDINGS</v>
          </cell>
          <cell r="D254">
            <v>521.49</v>
          </cell>
          <cell r="E254">
            <v>0</v>
          </cell>
          <cell r="J254">
            <v>0</v>
          </cell>
          <cell r="K254">
            <v>0</v>
          </cell>
          <cell r="M254">
            <v>0</v>
          </cell>
          <cell r="N254">
            <v>0</v>
          </cell>
          <cell r="P254">
            <v>0</v>
          </cell>
          <cell r="Q254">
            <v>0</v>
          </cell>
          <cell r="R254">
            <v>59463.69</v>
          </cell>
          <cell r="S254">
            <v>0</v>
          </cell>
          <cell r="T254">
            <v>0</v>
          </cell>
          <cell r="U254">
            <v>0</v>
          </cell>
          <cell r="V254">
            <v>59463.69</v>
          </cell>
          <cell r="W254">
            <v>0</v>
          </cell>
        </row>
        <row r="255">
          <cell r="A255">
            <v>243</v>
          </cell>
          <cell r="B255">
            <v>50603</v>
          </cell>
          <cell r="C255" t="str">
            <v>DEPN-OFFICE EQUIPMENTS</v>
          </cell>
          <cell r="D255">
            <v>1163.1400000000001</v>
          </cell>
          <cell r="E255">
            <v>0</v>
          </cell>
          <cell r="F255">
            <v>3389.15</v>
          </cell>
          <cell r="J255">
            <v>3389.15</v>
          </cell>
          <cell r="K255">
            <v>0</v>
          </cell>
          <cell r="M255">
            <v>44.78</v>
          </cell>
          <cell r="N255">
            <v>3250</v>
          </cell>
          <cell r="P255">
            <v>183.93000000000029</v>
          </cell>
          <cell r="Q255">
            <v>0</v>
          </cell>
          <cell r="R255">
            <v>0</v>
          </cell>
          <cell r="S255">
            <v>0</v>
          </cell>
          <cell r="T255">
            <v>0</v>
          </cell>
          <cell r="U255">
            <v>0</v>
          </cell>
          <cell r="V255">
            <v>0</v>
          </cell>
          <cell r="W255">
            <v>0</v>
          </cell>
        </row>
        <row r="256">
          <cell r="A256">
            <v>244</v>
          </cell>
          <cell r="B256">
            <v>50604</v>
          </cell>
          <cell r="C256" t="str">
            <v>DEPN-FURNITURES &amp; FITTINGS</v>
          </cell>
          <cell r="D256">
            <v>1239.31</v>
          </cell>
          <cell r="E256">
            <v>0</v>
          </cell>
          <cell r="F256">
            <v>1492.71</v>
          </cell>
          <cell r="J256">
            <v>1492.71</v>
          </cell>
          <cell r="K256">
            <v>0</v>
          </cell>
          <cell r="M256">
            <v>500.04520833333333</v>
          </cell>
          <cell r="N256">
            <v>0</v>
          </cell>
          <cell r="P256">
            <v>1992.7552083333335</v>
          </cell>
          <cell r="Q256">
            <v>0</v>
          </cell>
          <cell r="R256">
            <v>138</v>
          </cell>
          <cell r="S256">
            <v>0</v>
          </cell>
          <cell r="T256">
            <v>0</v>
          </cell>
          <cell r="U256">
            <v>0</v>
          </cell>
          <cell r="V256">
            <v>138</v>
          </cell>
          <cell r="W256">
            <v>0</v>
          </cell>
        </row>
        <row r="257">
          <cell r="A257">
            <v>245</v>
          </cell>
          <cell r="B257">
            <v>50605</v>
          </cell>
          <cell r="C257" t="str">
            <v>DEPN-COMPUTERS</v>
          </cell>
          <cell r="D257">
            <v>33382.730000000003</v>
          </cell>
          <cell r="E257">
            <v>0</v>
          </cell>
          <cell r="F257">
            <v>48163.17</v>
          </cell>
          <cell r="J257">
            <v>48163.17</v>
          </cell>
          <cell r="K257">
            <v>0</v>
          </cell>
          <cell r="M257">
            <v>558.14</v>
          </cell>
          <cell r="N257">
            <v>0</v>
          </cell>
          <cell r="P257">
            <v>48721.31</v>
          </cell>
          <cell r="Q257">
            <v>0</v>
          </cell>
          <cell r="R257">
            <v>35125.08</v>
          </cell>
          <cell r="S257">
            <v>0</v>
          </cell>
          <cell r="T257">
            <v>0</v>
          </cell>
          <cell r="U257">
            <v>0</v>
          </cell>
          <cell r="V257">
            <v>35125.08</v>
          </cell>
          <cell r="W257">
            <v>0</v>
          </cell>
        </row>
        <row r="258">
          <cell r="A258">
            <v>246</v>
          </cell>
          <cell r="B258">
            <v>50702</v>
          </cell>
          <cell r="C258" t="str">
            <v>AUDIT FEES</v>
          </cell>
          <cell r="D258">
            <v>6119.03</v>
          </cell>
          <cell r="E258">
            <v>0</v>
          </cell>
          <cell r="F258">
            <v>10699</v>
          </cell>
          <cell r="J258">
            <v>10699</v>
          </cell>
          <cell r="K258">
            <v>0</v>
          </cell>
          <cell r="M258">
            <v>0</v>
          </cell>
          <cell r="N258">
            <v>3480</v>
          </cell>
          <cell r="P258">
            <v>7219</v>
          </cell>
          <cell r="Q258">
            <v>0</v>
          </cell>
          <cell r="R258">
            <v>11670</v>
          </cell>
          <cell r="S258">
            <v>0</v>
          </cell>
          <cell r="T258">
            <v>0</v>
          </cell>
          <cell r="U258">
            <v>0</v>
          </cell>
          <cell r="V258">
            <v>11670</v>
          </cell>
          <cell r="W258">
            <v>0</v>
          </cell>
        </row>
        <row r="259">
          <cell r="A259">
            <v>247</v>
          </cell>
          <cell r="B259">
            <v>50703</v>
          </cell>
          <cell r="C259" t="str">
            <v>CONSULTANCY FEES</v>
          </cell>
          <cell r="D259">
            <v>11764.48</v>
          </cell>
          <cell r="E259">
            <v>0</v>
          </cell>
          <cell r="F259">
            <v>11764.48</v>
          </cell>
          <cell r="J259">
            <v>11764.48</v>
          </cell>
          <cell r="K259">
            <v>0</v>
          </cell>
          <cell r="M259">
            <v>0</v>
          </cell>
          <cell r="N259">
            <v>0</v>
          </cell>
          <cell r="P259">
            <v>11764.48</v>
          </cell>
          <cell r="Q259">
            <v>0</v>
          </cell>
          <cell r="R259">
            <v>17919.91</v>
          </cell>
          <cell r="S259">
            <v>0</v>
          </cell>
          <cell r="T259">
            <v>0</v>
          </cell>
          <cell r="U259">
            <v>0</v>
          </cell>
          <cell r="V259">
            <v>17919.91</v>
          </cell>
          <cell r="W259">
            <v>0</v>
          </cell>
        </row>
        <row r="260">
          <cell r="A260">
            <v>248</v>
          </cell>
          <cell r="B260">
            <v>50704</v>
          </cell>
          <cell r="C260" t="str">
            <v>LEGAL FEES</v>
          </cell>
          <cell r="D260">
            <v>12553.95</v>
          </cell>
          <cell r="E260">
            <v>0</v>
          </cell>
          <cell r="F260">
            <v>14839.71</v>
          </cell>
          <cell r="J260">
            <v>14839.71</v>
          </cell>
          <cell r="K260">
            <v>0</v>
          </cell>
          <cell r="M260">
            <v>0</v>
          </cell>
          <cell r="N260">
            <v>0</v>
          </cell>
          <cell r="P260">
            <v>14839.71</v>
          </cell>
          <cell r="Q260">
            <v>0</v>
          </cell>
          <cell r="R260">
            <v>35154.94</v>
          </cell>
          <cell r="S260">
            <v>0</v>
          </cell>
          <cell r="T260">
            <v>0</v>
          </cell>
          <cell r="U260">
            <v>0</v>
          </cell>
          <cell r="V260">
            <v>35154.94</v>
          </cell>
          <cell r="W260">
            <v>0</v>
          </cell>
        </row>
        <row r="261">
          <cell r="A261">
            <v>249</v>
          </cell>
          <cell r="B261">
            <v>50801</v>
          </cell>
          <cell r="C261" t="str">
            <v>TRANSPORT</v>
          </cell>
          <cell r="D261">
            <v>55390.75</v>
          </cell>
          <cell r="E261">
            <v>0</v>
          </cell>
          <cell r="F261">
            <v>65420.7</v>
          </cell>
          <cell r="J261">
            <v>65420.7</v>
          </cell>
          <cell r="K261">
            <v>0</v>
          </cell>
          <cell r="M261">
            <v>0</v>
          </cell>
          <cell r="N261">
            <v>0</v>
          </cell>
          <cell r="P261">
            <v>65420.7</v>
          </cell>
          <cell r="Q261">
            <v>0</v>
          </cell>
          <cell r="R261">
            <v>61064.65</v>
          </cell>
          <cell r="S261">
            <v>0</v>
          </cell>
          <cell r="T261">
            <v>0</v>
          </cell>
          <cell r="U261">
            <v>0</v>
          </cell>
          <cell r="V261">
            <v>61064.65</v>
          </cell>
          <cell r="W261">
            <v>0</v>
          </cell>
        </row>
        <row r="262">
          <cell r="A262">
            <v>250</v>
          </cell>
          <cell r="B262" t="str">
            <v>7603-0012</v>
          </cell>
          <cell r="C262" t="str">
            <v>TRANSPORTATION</v>
          </cell>
          <cell r="D262">
            <v>0</v>
          </cell>
          <cell r="E262">
            <v>0</v>
          </cell>
          <cell r="J262">
            <v>0</v>
          </cell>
          <cell r="K262">
            <v>0</v>
          </cell>
          <cell r="M262">
            <v>0</v>
          </cell>
          <cell r="N262">
            <v>0</v>
          </cell>
          <cell r="P262">
            <v>0</v>
          </cell>
          <cell r="Q262">
            <v>0</v>
          </cell>
          <cell r="T262">
            <v>483.98</v>
          </cell>
          <cell r="U262">
            <v>0</v>
          </cell>
          <cell r="V262">
            <v>483.98</v>
          </cell>
          <cell r="W262">
            <v>0</v>
          </cell>
        </row>
        <row r="263">
          <cell r="A263">
            <v>251</v>
          </cell>
          <cell r="B263">
            <v>50802</v>
          </cell>
          <cell r="C263" t="str">
            <v>TRAVELLING EXPENSES</v>
          </cell>
          <cell r="D263">
            <v>2184.9499999999998</v>
          </cell>
          <cell r="E263">
            <v>0</v>
          </cell>
          <cell r="F263">
            <v>4125.78</v>
          </cell>
          <cell r="J263">
            <v>4125.78</v>
          </cell>
          <cell r="K263">
            <v>0</v>
          </cell>
          <cell r="M263">
            <v>0</v>
          </cell>
          <cell r="N263">
            <v>0</v>
          </cell>
          <cell r="P263">
            <v>4125.78</v>
          </cell>
          <cell r="Q263">
            <v>0</v>
          </cell>
          <cell r="R263">
            <v>2289.08</v>
          </cell>
          <cell r="S263">
            <v>0</v>
          </cell>
          <cell r="T263">
            <v>0</v>
          </cell>
          <cell r="U263">
            <v>0</v>
          </cell>
          <cell r="V263">
            <v>2289.08</v>
          </cell>
          <cell r="W263">
            <v>0</v>
          </cell>
        </row>
        <row r="264">
          <cell r="A264">
            <v>252</v>
          </cell>
          <cell r="B264">
            <v>50803</v>
          </cell>
          <cell r="C264" t="str">
            <v>TRAVELLING EXP-FERRY</v>
          </cell>
          <cell r="D264">
            <v>8865.36</v>
          </cell>
          <cell r="E264">
            <v>0</v>
          </cell>
          <cell r="F264">
            <v>13654.54</v>
          </cell>
          <cell r="J264">
            <v>13654.54</v>
          </cell>
          <cell r="K264">
            <v>0</v>
          </cell>
          <cell r="M264">
            <v>0</v>
          </cell>
          <cell r="N264">
            <v>0</v>
          </cell>
          <cell r="P264">
            <v>13654.54</v>
          </cell>
          <cell r="Q264">
            <v>0</v>
          </cell>
          <cell r="R264">
            <v>23874.49</v>
          </cell>
          <cell r="S264">
            <v>0</v>
          </cell>
          <cell r="T264">
            <v>0</v>
          </cell>
          <cell r="U264">
            <v>0</v>
          </cell>
          <cell r="V264">
            <v>23874.49</v>
          </cell>
          <cell r="W264">
            <v>0</v>
          </cell>
        </row>
        <row r="265">
          <cell r="A265">
            <v>253</v>
          </cell>
          <cell r="B265">
            <v>50804</v>
          </cell>
          <cell r="C265" t="str">
            <v>UPKEEP OF LORRY/VAN</v>
          </cell>
          <cell r="D265">
            <v>0</v>
          </cell>
          <cell r="E265">
            <v>0</v>
          </cell>
          <cell r="J265">
            <v>0</v>
          </cell>
          <cell r="K265">
            <v>0</v>
          </cell>
          <cell r="M265">
            <v>0</v>
          </cell>
          <cell r="N265">
            <v>0</v>
          </cell>
          <cell r="P265">
            <v>0</v>
          </cell>
          <cell r="Q265">
            <v>0</v>
          </cell>
          <cell r="R265">
            <v>0</v>
          </cell>
          <cell r="S265">
            <v>0</v>
          </cell>
          <cell r="T265">
            <v>0</v>
          </cell>
          <cell r="U265">
            <v>0</v>
          </cell>
          <cell r="V265">
            <v>0</v>
          </cell>
          <cell r="W265">
            <v>0</v>
          </cell>
        </row>
        <row r="266">
          <cell r="A266">
            <v>254</v>
          </cell>
          <cell r="B266">
            <v>50805</v>
          </cell>
          <cell r="C266" t="str">
            <v>UPKEEP OF MOTOR VEHICLE</v>
          </cell>
          <cell r="D266">
            <v>35130.94</v>
          </cell>
          <cell r="E266">
            <v>0</v>
          </cell>
          <cell r="F266">
            <v>46917.85</v>
          </cell>
          <cell r="J266">
            <v>46917.85</v>
          </cell>
          <cell r="K266">
            <v>0</v>
          </cell>
          <cell r="M266">
            <v>0</v>
          </cell>
          <cell r="N266">
            <v>1764.02</v>
          </cell>
          <cell r="P266">
            <v>45153.83</v>
          </cell>
          <cell r="Q266">
            <v>0</v>
          </cell>
          <cell r="R266">
            <v>45425.2</v>
          </cell>
          <cell r="S266">
            <v>0</v>
          </cell>
          <cell r="T266">
            <v>0</v>
          </cell>
          <cell r="U266">
            <v>0</v>
          </cell>
          <cell r="V266">
            <v>45425.2</v>
          </cell>
          <cell r="W266">
            <v>0</v>
          </cell>
        </row>
        <row r="267">
          <cell r="A267">
            <v>255</v>
          </cell>
          <cell r="B267">
            <v>50806</v>
          </cell>
          <cell r="C267" t="str">
            <v>CARRIAGE OUTWARD/ HANDLING CHG</v>
          </cell>
          <cell r="D267">
            <v>1928.57</v>
          </cell>
          <cell r="E267">
            <v>0</v>
          </cell>
          <cell r="F267">
            <v>1928.57</v>
          </cell>
          <cell r="J267">
            <v>1928.57</v>
          </cell>
          <cell r="K267">
            <v>0</v>
          </cell>
          <cell r="M267">
            <v>0</v>
          </cell>
          <cell r="N267">
            <v>0</v>
          </cell>
          <cell r="P267">
            <v>1928.57</v>
          </cell>
          <cell r="Q267">
            <v>0</v>
          </cell>
          <cell r="R267">
            <v>0</v>
          </cell>
          <cell r="S267">
            <v>0</v>
          </cell>
          <cell r="T267">
            <v>0</v>
          </cell>
          <cell r="U267">
            <v>0</v>
          </cell>
          <cell r="V267">
            <v>0</v>
          </cell>
          <cell r="W267">
            <v>0</v>
          </cell>
        </row>
        <row r="268">
          <cell r="A268">
            <v>256</v>
          </cell>
          <cell r="B268">
            <v>50901</v>
          </cell>
          <cell r="C268" t="str">
            <v>NEWSPAPER &amp; PERIODICALS</v>
          </cell>
          <cell r="D268">
            <v>154.15</v>
          </cell>
          <cell r="E268">
            <v>0</v>
          </cell>
          <cell r="F268">
            <v>174.43</v>
          </cell>
          <cell r="J268">
            <v>174.43</v>
          </cell>
          <cell r="K268">
            <v>0</v>
          </cell>
          <cell r="M268">
            <v>0</v>
          </cell>
          <cell r="N268">
            <v>0</v>
          </cell>
          <cell r="P268">
            <v>174.43</v>
          </cell>
          <cell r="Q268">
            <v>0</v>
          </cell>
          <cell r="R268">
            <v>118.03</v>
          </cell>
          <cell r="S268">
            <v>0</v>
          </cell>
          <cell r="T268">
            <v>0</v>
          </cell>
          <cell r="U268">
            <v>0</v>
          </cell>
          <cell r="V268">
            <v>118.03</v>
          </cell>
          <cell r="W268">
            <v>0</v>
          </cell>
        </row>
        <row r="269">
          <cell r="A269">
            <v>257</v>
          </cell>
          <cell r="B269">
            <v>50902</v>
          </cell>
          <cell r="C269" t="str">
            <v>POSTAGE &amp; COURIER CHARGES</v>
          </cell>
          <cell r="D269">
            <v>4816.82</v>
          </cell>
          <cell r="E269">
            <v>0</v>
          </cell>
          <cell r="F269">
            <v>6168.48</v>
          </cell>
          <cell r="J269">
            <v>6168.48</v>
          </cell>
          <cell r="K269">
            <v>0</v>
          </cell>
          <cell r="M269">
            <v>0</v>
          </cell>
          <cell r="N269">
            <v>0</v>
          </cell>
          <cell r="P269">
            <v>6168.48</v>
          </cell>
          <cell r="Q269">
            <v>0</v>
          </cell>
          <cell r="R269">
            <v>3717.01</v>
          </cell>
          <cell r="S269">
            <v>0</v>
          </cell>
          <cell r="T269">
            <v>0</v>
          </cell>
          <cell r="U269">
            <v>0</v>
          </cell>
          <cell r="V269">
            <v>3717.01</v>
          </cell>
          <cell r="W269">
            <v>0</v>
          </cell>
        </row>
        <row r="270">
          <cell r="A270">
            <v>258</v>
          </cell>
          <cell r="B270">
            <v>50903</v>
          </cell>
          <cell r="C270" t="str">
            <v>PRINTING &amp; STATIONERY</v>
          </cell>
          <cell r="D270">
            <v>0</v>
          </cell>
          <cell r="E270">
            <v>3684.79</v>
          </cell>
          <cell r="G270">
            <v>5123.16</v>
          </cell>
          <cell r="J270">
            <v>0</v>
          </cell>
          <cell r="K270">
            <v>5123.16</v>
          </cell>
          <cell r="M270">
            <v>0</v>
          </cell>
          <cell r="N270">
            <v>0</v>
          </cell>
          <cell r="P270">
            <v>0</v>
          </cell>
          <cell r="Q270">
            <v>5123.16</v>
          </cell>
          <cell r="R270">
            <v>3601.09</v>
          </cell>
          <cell r="S270">
            <v>3449.51</v>
          </cell>
          <cell r="T270">
            <v>0</v>
          </cell>
          <cell r="U270">
            <v>0</v>
          </cell>
          <cell r="V270">
            <v>3601.09</v>
          </cell>
          <cell r="W270">
            <v>3449.51</v>
          </cell>
        </row>
        <row r="271">
          <cell r="A271">
            <v>259</v>
          </cell>
          <cell r="B271">
            <v>50905</v>
          </cell>
          <cell r="C271" t="str">
            <v>TELECOMM - INTERNET/EMAILS</v>
          </cell>
          <cell r="D271">
            <v>20012.54</v>
          </cell>
          <cell r="E271">
            <v>0</v>
          </cell>
          <cell r="F271">
            <v>22506.81</v>
          </cell>
          <cell r="J271">
            <v>22506.81</v>
          </cell>
          <cell r="K271">
            <v>0</v>
          </cell>
          <cell r="M271">
            <v>8285.36</v>
          </cell>
          <cell r="N271">
            <v>0</v>
          </cell>
          <cell r="P271">
            <v>30792.170000000002</v>
          </cell>
          <cell r="Q271">
            <v>0</v>
          </cell>
          <cell r="R271">
            <v>13437.46</v>
          </cell>
          <cell r="S271">
            <v>0</v>
          </cell>
          <cell r="T271">
            <v>0</v>
          </cell>
          <cell r="U271">
            <v>0</v>
          </cell>
          <cell r="V271">
            <v>13437.46</v>
          </cell>
          <cell r="W271">
            <v>0</v>
          </cell>
        </row>
        <row r="272">
          <cell r="A272">
            <v>260</v>
          </cell>
          <cell r="B272">
            <v>50906</v>
          </cell>
          <cell r="C272" t="str">
            <v>TELEPHONE EXPENSES</v>
          </cell>
          <cell r="D272">
            <v>25966.26</v>
          </cell>
          <cell r="E272">
            <v>0</v>
          </cell>
          <cell r="F272">
            <v>44945.07</v>
          </cell>
          <cell r="J272">
            <v>44945.07</v>
          </cell>
          <cell r="K272">
            <v>0</v>
          </cell>
          <cell r="M272">
            <v>0</v>
          </cell>
          <cell r="N272">
            <v>8285.36</v>
          </cell>
          <cell r="P272">
            <v>36659.71</v>
          </cell>
          <cell r="Q272">
            <v>0</v>
          </cell>
          <cell r="R272">
            <v>18150.740000000002</v>
          </cell>
          <cell r="S272">
            <v>1582.77</v>
          </cell>
          <cell r="T272">
            <v>0</v>
          </cell>
          <cell r="U272">
            <v>0</v>
          </cell>
          <cell r="V272">
            <v>18150.740000000002</v>
          </cell>
          <cell r="W272">
            <v>1582.77</v>
          </cell>
        </row>
        <row r="273">
          <cell r="A273">
            <v>261</v>
          </cell>
          <cell r="B273">
            <v>50907</v>
          </cell>
          <cell r="C273" t="str">
            <v>UPKEEP OF OFFICE</v>
          </cell>
          <cell r="D273">
            <v>3096.14</v>
          </cell>
          <cell r="E273">
            <v>0</v>
          </cell>
          <cell r="F273">
            <v>3173.06</v>
          </cell>
          <cell r="J273">
            <v>3173.06</v>
          </cell>
          <cell r="K273">
            <v>0</v>
          </cell>
          <cell r="M273">
            <v>0</v>
          </cell>
          <cell r="N273">
            <v>0</v>
          </cell>
          <cell r="P273">
            <v>3173.06</v>
          </cell>
          <cell r="Q273">
            <v>0</v>
          </cell>
          <cell r="R273">
            <v>59106.2</v>
          </cell>
          <cell r="S273">
            <v>0</v>
          </cell>
          <cell r="T273">
            <v>0</v>
          </cell>
          <cell r="U273">
            <v>0</v>
          </cell>
          <cell r="V273">
            <v>59106.2</v>
          </cell>
          <cell r="W273">
            <v>0</v>
          </cell>
        </row>
        <row r="274">
          <cell r="A274">
            <v>262</v>
          </cell>
          <cell r="B274">
            <v>50908</v>
          </cell>
          <cell r="C274" t="str">
            <v>UPKEEP OF OFFICE EQUIPMENTS</v>
          </cell>
          <cell r="D274">
            <v>13580.91</v>
          </cell>
          <cell r="E274">
            <v>0</v>
          </cell>
          <cell r="F274">
            <v>14488.74</v>
          </cell>
          <cell r="J274">
            <v>14488.74</v>
          </cell>
          <cell r="K274">
            <v>0</v>
          </cell>
          <cell r="M274">
            <v>0</v>
          </cell>
          <cell r="N274">
            <v>1846.67</v>
          </cell>
          <cell r="P274">
            <v>12642.07</v>
          </cell>
          <cell r="Q274">
            <v>0</v>
          </cell>
          <cell r="R274">
            <v>15579.64</v>
          </cell>
          <cell r="S274">
            <v>0</v>
          </cell>
          <cell r="T274">
            <v>0</v>
          </cell>
          <cell r="U274">
            <v>0</v>
          </cell>
          <cell r="V274">
            <v>15579.64</v>
          </cell>
          <cell r="W274">
            <v>0</v>
          </cell>
        </row>
        <row r="275">
          <cell r="A275">
            <v>263</v>
          </cell>
          <cell r="B275">
            <v>51002</v>
          </cell>
          <cell r="C275" t="str">
            <v>MEDICAL FEES</v>
          </cell>
          <cell r="D275">
            <v>3671.17</v>
          </cell>
          <cell r="E275">
            <v>0</v>
          </cell>
          <cell r="F275">
            <v>3949.23</v>
          </cell>
          <cell r="J275">
            <v>3949.23</v>
          </cell>
          <cell r="K275">
            <v>0</v>
          </cell>
          <cell r="M275">
            <v>0</v>
          </cell>
          <cell r="N275">
            <v>0</v>
          </cell>
          <cell r="P275">
            <v>3949.23</v>
          </cell>
          <cell r="Q275">
            <v>0</v>
          </cell>
          <cell r="R275">
            <v>4085.76</v>
          </cell>
          <cell r="S275">
            <v>0</v>
          </cell>
          <cell r="T275">
            <v>0</v>
          </cell>
          <cell r="U275">
            <v>0</v>
          </cell>
          <cell r="V275">
            <v>4085.76</v>
          </cell>
          <cell r="W275">
            <v>0</v>
          </cell>
        </row>
        <row r="276">
          <cell r="A276">
            <v>264</v>
          </cell>
          <cell r="B276">
            <v>51003</v>
          </cell>
          <cell r="C276" t="str">
            <v>RATION - STAFF</v>
          </cell>
          <cell r="D276">
            <v>25578.23</v>
          </cell>
          <cell r="E276">
            <v>0</v>
          </cell>
          <cell r="F276">
            <v>31156.79</v>
          </cell>
          <cell r="J276">
            <v>31156.79</v>
          </cell>
          <cell r="K276">
            <v>0</v>
          </cell>
          <cell r="M276">
            <v>0</v>
          </cell>
          <cell r="N276">
            <v>0</v>
          </cell>
          <cell r="P276">
            <v>31156.79</v>
          </cell>
          <cell r="Q276">
            <v>0</v>
          </cell>
          <cell r="R276">
            <v>54862.16</v>
          </cell>
          <cell r="S276">
            <v>0</v>
          </cell>
          <cell r="T276">
            <v>0</v>
          </cell>
          <cell r="U276">
            <v>0</v>
          </cell>
          <cell r="V276">
            <v>54862.16</v>
          </cell>
          <cell r="W276">
            <v>0</v>
          </cell>
        </row>
        <row r="277">
          <cell r="A277">
            <v>265</v>
          </cell>
          <cell r="B277">
            <v>51006</v>
          </cell>
          <cell r="C277" t="str">
            <v>STAFF TRAINING</v>
          </cell>
          <cell r="D277">
            <v>868.13</v>
          </cell>
          <cell r="E277">
            <v>0</v>
          </cell>
          <cell r="F277">
            <v>1268.1300000000001</v>
          </cell>
          <cell r="J277">
            <v>1268.1300000000001</v>
          </cell>
          <cell r="K277">
            <v>0</v>
          </cell>
          <cell r="M277">
            <v>0</v>
          </cell>
          <cell r="N277">
            <v>0</v>
          </cell>
          <cell r="P277">
            <v>1268.1300000000001</v>
          </cell>
          <cell r="Q277">
            <v>0</v>
          </cell>
          <cell r="R277">
            <v>0</v>
          </cell>
          <cell r="S277">
            <v>0</v>
          </cell>
          <cell r="T277">
            <v>0</v>
          </cell>
          <cell r="U277">
            <v>0</v>
          </cell>
          <cell r="V277">
            <v>0</v>
          </cell>
          <cell r="W277">
            <v>0</v>
          </cell>
        </row>
        <row r="278">
          <cell r="A278">
            <v>266</v>
          </cell>
          <cell r="B278">
            <v>51103</v>
          </cell>
          <cell r="C278" t="str">
            <v>RENTAL OF MOTOR VEHICLES</v>
          </cell>
          <cell r="D278">
            <v>17946.8</v>
          </cell>
          <cell r="E278">
            <v>0</v>
          </cell>
          <cell r="F278">
            <v>36607.11</v>
          </cell>
          <cell r="J278">
            <v>36607.11</v>
          </cell>
          <cell r="K278">
            <v>0</v>
          </cell>
          <cell r="M278">
            <v>1764.02</v>
          </cell>
          <cell r="N278">
            <v>0</v>
          </cell>
          <cell r="P278">
            <v>38371.129999999997</v>
          </cell>
          <cell r="Q278">
            <v>0</v>
          </cell>
          <cell r="R278">
            <v>0</v>
          </cell>
          <cell r="S278">
            <v>0</v>
          </cell>
          <cell r="T278">
            <v>0</v>
          </cell>
          <cell r="U278">
            <v>0</v>
          </cell>
          <cell r="V278">
            <v>0</v>
          </cell>
          <cell r="W278">
            <v>0</v>
          </cell>
        </row>
        <row r="279">
          <cell r="A279">
            <v>267</v>
          </cell>
          <cell r="B279">
            <v>51105</v>
          </cell>
          <cell r="C279" t="str">
            <v>RENTAL OF OFFICE EQUIPMENTS</v>
          </cell>
          <cell r="D279">
            <v>0</v>
          </cell>
          <cell r="E279">
            <v>0</v>
          </cell>
          <cell r="F279">
            <v>2537.35</v>
          </cell>
          <cell r="J279">
            <v>2537.35</v>
          </cell>
          <cell r="K279">
            <v>0</v>
          </cell>
          <cell r="M279">
            <v>0</v>
          </cell>
          <cell r="N279">
            <v>0</v>
          </cell>
          <cell r="P279">
            <v>2537.35</v>
          </cell>
          <cell r="Q279">
            <v>0</v>
          </cell>
          <cell r="R279">
            <v>0</v>
          </cell>
          <cell r="S279">
            <v>0</v>
          </cell>
          <cell r="T279">
            <v>0</v>
          </cell>
          <cell r="U279">
            <v>0</v>
          </cell>
          <cell r="V279">
            <v>0</v>
          </cell>
          <cell r="W279">
            <v>0</v>
          </cell>
        </row>
        <row r="280">
          <cell r="A280">
            <v>268</v>
          </cell>
          <cell r="B280">
            <v>51106</v>
          </cell>
          <cell r="C280" t="str">
            <v>STAFF ACCOMMODATION</v>
          </cell>
          <cell r="D280">
            <v>60650.58</v>
          </cell>
          <cell r="E280">
            <v>0</v>
          </cell>
          <cell r="F280">
            <v>72199.210000000006</v>
          </cell>
          <cell r="J280">
            <v>72199.210000000006</v>
          </cell>
          <cell r="K280">
            <v>0</v>
          </cell>
          <cell r="M280">
            <v>2463.77</v>
          </cell>
          <cell r="N280">
            <v>0</v>
          </cell>
          <cell r="P280">
            <v>74662.98000000001</v>
          </cell>
          <cell r="Q280">
            <v>0</v>
          </cell>
          <cell r="R280">
            <v>69774.149999999994</v>
          </cell>
          <cell r="S280">
            <v>0</v>
          </cell>
          <cell r="T280">
            <v>0</v>
          </cell>
          <cell r="U280">
            <v>0</v>
          </cell>
          <cell r="V280">
            <v>69774.149999999994</v>
          </cell>
          <cell r="W280">
            <v>0</v>
          </cell>
        </row>
        <row r="281">
          <cell r="A281">
            <v>269</v>
          </cell>
          <cell r="B281">
            <v>51107</v>
          </cell>
          <cell r="C281" t="str">
            <v>ULTILITIES</v>
          </cell>
          <cell r="D281">
            <v>46121.5</v>
          </cell>
          <cell r="E281">
            <v>0</v>
          </cell>
          <cell r="F281">
            <v>99161.74</v>
          </cell>
          <cell r="J281">
            <v>99161.74</v>
          </cell>
          <cell r="K281">
            <v>0</v>
          </cell>
          <cell r="M281">
            <v>0</v>
          </cell>
          <cell r="N281">
            <v>0</v>
          </cell>
          <cell r="P281">
            <v>99161.74</v>
          </cell>
          <cell r="Q281">
            <v>0</v>
          </cell>
          <cell r="R281">
            <v>88099.1</v>
          </cell>
          <cell r="S281">
            <v>0</v>
          </cell>
          <cell r="T281">
            <v>0</v>
          </cell>
          <cell r="U281">
            <v>0</v>
          </cell>
          <cell r="V281">
            <v>88099.1</v>
          </cell>
          <cell r="W281">
            <v>0</v>
          </cell>
        </row>
        <row r="282">
          <cell r="A282">
            <v>270</v>
          </cell>
          <cell r="B282">
            <v>52001</v>
          </cell>
          <cell r="C282" t="str">
            <v>ADVERTISING &amp; PROMOTIONS</v>
          </cell>
          <cell r="D282">
            <v>367.01</v>
          </cell>
          <cell r="E282">
            <v>0</v>
          </cell>
          <cell r="F282">
            <v>367.01</v>
          </cell>
          <cell r="J282">
            <v>367.01</v>
          </cell>
          <cell r="K282">
            <v>0</v>
          </cell>
          <cell r="M282">
            <v>0</v>
          </cell>
          <cell r="N282">
            <v>0</v>
          </cell>
          <cell r="P282">
            <v>367.01</v>
          </cell>
          <cell r="Q282">
            <v>0</v>
          </cell>
          <cell r="R282">
            <v>4414.8599999999997</v>
          </cell>
          <cell r="S282">
            <v>0</v>
          </cell>
          <cell r="T282">
            <v>0</v>
          </cell>
          <cell r="U282">
            <v>0</v>
          </cell>
          <cell r="V282">
            <v>4414.8599999999997</v>
          </cell>
          <cell r="W282">
            <v>0</v>
          </cell>
        </row>
        <row r="283">
          <cell r="A283">
            <v>271</v>
          </cell>
          <cell r="B283">
            <v>52002</v>
          </cell>
          <cell r="C283" t="str">
            <v>COMMISSIONS</v>
          </cell>
          <cell r="D283">
            <v>0</v>
          </cell>
          <cell r="E283">
            <v>0</v>
          </cell>
          <cell r="J283">
            <v>0</v>
          </cell>
          <cell r="K283">
            <v>0</v>
          </cell>
          <cell r="M283">
            <v>0</v>
          </cell>
          <cell r="N283">
            <v>0</v>
          </cell>
          <cell r="P283">
            <v>0</v>
          </cell>
          <cell r="Q283">
            <v>0</v>
          </cell>
          <cell r="R283">
            <v>0</v>
          </cell>
          <cell r="S283">
            <v>0</v>
          </cell>
          <cell r="T283">
            <v>0</v>
          </cell>
          <cell r="U283">
            <v>0</v>
          </cell>
          <cell r="V283">
            <v>0</v>
          </cell>
          <cell r="W283">
            <v>0</v>
          </cell>
        </row>
        <row r="284">
          <cell r="A284">
            <v>272</v>
          </cell>
          <cell r="B284">
            <v>52003</v>
          </cell>
          <cell r="C284" t="str">
            <v>MARKETING EXPENSES</v>
          </cell>
          <cell r="D284">
            <v>0</v>
          </cell>
          <cell r="E284">
            <v>0</v>
          </cell>
          <cell r="J284">
            <v>0</v>
          </cell>
          <cell r="K284">
            <v>0</v>
          </cell>
          <cell r="M284">
            <v>0</v>
          </cell>
          <cell r="N284">
            <v>0</v>
          </cell>
          <cell r="P284">
            <v>0</v>
          </cell>
          <cell r="Q284">
            <v>0</v>
          </cell>
          <cell r="R284">
            <v>0</v>
          </cell>
          <cell r="S284">
            <v>0</v>
          </cell>
          <cell r="T284">
            <v>0</v>
          </cell>
          <cell r="U284">
            <v>0</v>
          </cell>
          <cell r="V284">
            <v>0</v>
          </cell>
          <cell r="W284">
            <v>0</v>
          </cell>
        </row>
        <row r="285">
          <cell r="A285">
            <v>273</v>
          </cell>
          <cell r="B285">
            <v>52501</v>
          </cell>
          <cell r="C285" t="str">
            <v>EMPLOYEES TAX EXPENSES</v>
          </cell>
          <cell r="D285">
            <v>0</v>
          </cell>
          <cell r="E285">
            <v>0</v>
          </cell>
          <cell r="J285">
            <v>0</v>
          </cell>
          <cell r="K285">
            <v>0</v>
          </cell>
          <cell r="M285">
            <v>0</v>
          </cell>
          <cell r="N285">
            <v>0</v>
          </cell>
          <cell r="P285">
            <v>0</v>
          </cell>
          <cell r="Q285">
            <v>0</v>
          </cell>
          <cell r="R285">
            <v>0</v>
          </cell>
          <cell r="S285">
            <v>0</v>
          </cell>
          <cell r="T285">
            <v>0</v>
          </cell>
          <cell r="U285">
            <v>0</v>
          </cell>
          <cell r="V285">
            <v>0</v>
          </cell>
          <cell r="W285">
            <v>0</v>
          </cell>
        </row>
        <row r="286">
          <cell r="A286">
            <v>274</v>
          </cell>
          <cell r="B286">
            <v>52502</v>
          </cell>
          <cell r="C286" t="str">
            <v>GENERAL EXPENSES</v>
          </cell>
          <cell r="D286">
            <v>18710.93</v>
          </cell>
          <cell r="E286">
            <v>0</v>
          </cell>
          <cell r="F286">
            <v>23037.03</v>
          </cell>
          <cell r="J286">
            <v>23037.03</v>
          </cell>
          <cell r="K286">
            <v>0</v>
          </cell>
          <cell r="M286">
            <v>0</v>
          </cell>
          <cell r="N286">
            <v>0</v>
          </cell>
          <cell r="P286">
            <v>23037.03</v>
          </cell>
          <cell r="Q286">
            <v>0</v>
          </cell>
          <cell r="R286">
            <v>24852.73</v>
          </cell>
          <cell r="S286">
            <v>108869.8</v>
          </cell>
          <cell r="T286">
            <v>0</v>
          </cell>
          <cell r="U286">
            <v>0</v>
          </cell>
          <cell r="V286">
            <v>24852.73</v>
          </cell>
          <cell r="W286">
            <v>108869.8</v>
          </cell>
        </row>
        <row r="287">
          <cell r="A287">
            <v>275</v>
          </cell>
          <cell r="B287">
            <v>52503</v>
          </cell>
          <cell r="C287" t="str">
            <v>DONATIONS</v>
          </cell>
          <cell r="D287">
            <v>1511.35</v>
          </cell>
          <cell r="E287">
            <v>0</v>
          </cell>
          <cell r="F287">
            <v>5053.05</v>
          </cell>
          <cell r="J287">
            <v>5053.05</v>
          </cell>
          <cell r="K287">
            <v>0</v>
          </cell>
          <cell r="M287">
            <v>0</v>
          </cell>
          <cell r="N287">
            <v>0</v>
          </cell>
          <cell r="P287">
            <v>5053.05</v>
          </cell>
          <cell r="Q287">
            <v>0</v>
          </cell>
          <cell r="R287">
            <v>1706.48</v>
          </cell>
          <cell r="S287">
            <v>0</v>
          </cell>
          <cell r="T287">
            <v>0</v>
          </cell>
          <cell r="U287">
            <v>0</v>
          </cell>
          <cell r="V287">
            <v>1706.48</v>
          </cell>
          <cell r="W287">
            <v>0</v>
          </cell>
        </row>
        <row r="288">
          <cell r="A288">
            <v>276</v>
          </cell>
          <cell r="B288">
            <v>52505</v>
          </cell>
          <cell r="C288" t="str">
            <v>LICENCE FEE/TRADEMARK</v>
          </cell>
          <cell r="D288">
            <v>1408.45</v>
          </cell>
          <cell r="E288">
            <v>0</v>
          </cell>
          <cell r="F288">
            <v>1488.16</v>
          </cell>
          <cell r="J288">
            <v>1488.16</v>
          </cell>
          <cell r="K288">
            <v>0</v>
          </cell>
          <cell r="M288">
            <v>0</v>
          </cell>
          <cell r="N288">
            <v>0</v>
          </cell>
          <cell r="P288">
            <v>1488.16</v>
          </cell>
          <cell r="Q288">
            <v>0</v>
          </cell>
          <cell r="R288">
            <v>5946.45</v>
          </cell>
          <cell r="S288">
            <v>0</v>
          </cell>
          <cell r="T288">
            <v>0</v>
          </cell>
          <cell r="U288">
            <v>0</v>
          </cell>
          <cell r="V288">
            <v>5946.45</v>
          </cell>
          <cell r="W288">
            <v>0</v>
          </cell>
        </row>
        <row r="289">
          <cell r="A289">
            <v>277</v>
          </cell>
          <cell r="B289">
            <v>52506</v>
          </cell>
          <cell r="C289" t="str">
            <v>STAMP DUTIES</v>
          </cell>
          <cell r="D289">
            <v>161.29</v>
          </cell>
          <cell r="E289">
            <v>0</v>
          </cell>
          <cell r="F289">
            <v>161.29</v>
          </cell>
          <cell r="J289">
            <v>161.29</v>
          </cell>
          <cell r="K289">
            <v>0</v>
          </cell>
          <cell r="M289">
            <v>0</v>
          </cell>
          <cell r="N289">
            <v>0</v>
          </cell>
          <cell r="P289">
            <v>161.29</v>
          </cell>
          <cell r="Q289">
            <v>0</v>
          </cell>
          <cell r="R289">
            <v>0</v>
          </cell>
          <cell r="S289">
            <v>0</v>
          </cell>
          <cell r="T289">
            <v>0</v>
          </cell>
          <cell r="U289">
            <v>0</v>
          </cell>
          <cell r="V289">
            <v>0</v>
          </cell>
          <cell r="W289">
            <v>0</v>
          </cell>
        </row>
        <row r="290">
          <cell r="A290">
            <v>278</v>
          </cell>
          <cell r="B290">
            <v>52507</v>
          </cell>
          <cell r="C290" t="str">
            <v>SUBSCRIPTIONS</v>
          </cell>
          <cell r="D290">
            <v>608.57000000000005</v>
          </cell>
          <cell r="E290">
            <v>0</v>
          </cell>
          <cell r="F290">
            <v>608.57000000000005</v>
          </cell>
          <cell r="J290">
            <v>608.57000000000005</v>
          </cell>
          <cell r="K290">
            <v>0</v>
          </cell>
          <cell r="M290">
            <v>0</v>
          </cell>
          <cell r="N290">
            <v>0</v>
          </cell>
          <cell r="P290">
            <v>608.57000000000005</v>
          </cell>
          <cell r="Q290">
            <v>0</v>
          </cell>
          <cell r="R290">
            <v>0</v>
          </cell>
          <cell r="S290">
            <v>0</v>
          </cell>
          <cell r="T290">
            <v>0</v>
          </cell>
          <cell r="U290">
            <v>0</v>
          </cell>
          <cell r="V290">
            <v>0</v>
          </cell>
          <cell r="W290">
            <v>0</v>
          </cell>
        </row>
        <row r="291">
          <cell r="A291">
            <v>278.10000000000002</v>
          </cell>
          <cell r="B291">
            <v>52512</v>
          </cell>
          <cell r="C291" t="str">
            <v>FINES / PENALTIES</v>
          </cell>
          <cell r="D291">
            <v>0</v>
          </cell>
          <cell r="E291">
            <v>0</v>
          </cell>
          <cell r="F291">
            <v>26.32</v>
          </cell>
          <cell r="G291">
            <v>0</v>
          </cell>
          <cell r="J291">
            <v>26.32</v>
          </cell>
          <cell r="K291">
            <v>0</v>
          </cell>
          <cell r="M291">
            <v>0</v>
          </cell>
          <cell r="N291">
            <v>0</v>
          </cell>
          <cell r="P291">
            <v>26.32</v>
          </cell>
          <cell r="Q291">
            <v>0</v>
          </cell>
          <cell r="R291">
            <v>0</v>
          </cell>
          <cell r="S291">
            <v>0</v>
          </cell>
          <cell r="T291">
            <v>0</v>
          </cell>
          <cell r="U291">
            <v>0</v>
          </cell>
          <cell r="V291">
            <v>0</v>
          </cell>
          <cell r="W291">
            <v>0</v>
          </cell>
        </row>
        <row r="292">
          <cell r="A292">
            <v>279</v>
          </cell>
          <cell r="B292">
            <v>52510</v>
          </cell>
          <cell r="C292" t="str">
            <v>WORK PERMIT FEES</v>
          </cell>
          <cell r="D292">
            <v>83006.100000000006</v>
          </cell>
          <cell r="E292">
            <v>0</v>
          </cell>
          <cell r="F292">
            <v>97728.62</v>
          </cell>
          <cell r="J292">
            <v>97728.62</v>
          </cell>
          <cell r="K292">
            <v>0</v>
          </cell>
          <cell r="M292">
            <v>0</v>
          </cell>
          <cell r="N292">
            <v>0</v>
          </cell>
          <cell r="P292">
            <v>97728.62</v>
          </cell>
          <cell r="Q292">
            <v>0</v>
          </cell>
          <cell r="R292">
            <v>181308.35</v>
          </cell>
          <cell r="S292">
            <v>0</v>
          </cell>
          <cell r="T292">
            <v>0</v>
          </cell>
          <cell r="U292">
            <v>0</v>
          </cell>
          <cell r="V292">
            <v>181308.35</v>
          </cell>
          <cell r="W292">
            <v>0</v>
          </cell>
        </row>
        <row r="293">
          <cell r="A293">
            <v>280</v>
          </cell>
          <cell r="B293">
            <v>52802</v>
          </cell>
          <cell r="C293" t="str">
            <v>DOUBTFUL DEBTS</v>
          </cell>
          <cell r="D293">
            <v>54000</v>
          </cell>
          <cell r="E293">
            <v>0</v>
          </cell>
          <cell r="J293">
            <v>0</v>
          </cell>
          <cell r="K293">
            <v>0</v>
          </cell>
          <cell r="M293">
            <v>0</v>
          </cell>
          <cell r="N293">
            <v>0</v>
          </cell>
          <cell r="P293">
            <v>0</v>
          </cell>
          <cell r="Q293">
            <v>0</v>
          </cell>
          <cell r="R293">
            <v>0</v>
          </cell>
          <cell r="S293">
            <v>0</v>
          </cell>
          <cell r="T293">
            <v>0</v>
          </cell>
          <cell r="U293">
            <v>0</v>
          </cell>
          <cell r="V293">
            <v>0</v>
          </cell>
          <cell r="W293">
            <v>0</v>
          </cell>
        </row>
        <row r="294">
          <cell r="A294">
            <v>281</v>
          </cell>
          <cell r="B294">
            <v>53011</v>
          </cell>
          <cell r="C294" t="str">
            <v>BANK CHARGES</v>
          </cell>
          <cell r="D294">
            <v>7459.91</v>
          </cell>
          <cell r="E294">
            <v>0</v>
          </cell>
          <cell r="F294">
            <v>9642.7999999999993</v>
          </cell>
          <cell r="J294">
            <v>9642.7999999999993</v>
          </cell>
          <cell r="K294">
            <v>0</v>
          </cell>
          <cell r="M294">
            <v>51.6</v>
          </cell>
          <cell r="N294">
            <v>0</v>
          </cell>
          <cell r="P294">
            <v>9694.4</v>
          </cell>
          <cell r="Q294">
            <v>0</v>
          </cell>
          <cell r="R294">
            <v>5144.03</v>
          </cell>
          <cell r="S294">
            <v>0</v>
          </cell>
          <cell r="T294">
            <v>0</v>
          </cell>
          <cell r="U294">
            <v>0</v>
          </cell>
          <cell r="V294">
            <v>5144.03</v>
          </cell>
          <cell r="W294">
            <v>0</v>
          </cell>
        </row>
        <row r="295">
          <cell r="A295">
            <v>282</v>
          </cell>
          <cell r="B295" t="str">
            <v>8106-0001</v>
          </cell>
          <cell r="C295" t="str">
            <v>BANK CHARGES - UOBB IDR</v>
          </cell>
          <cell r="D295">
            <v>54.38</v>
          </cell>
          <cell r="E295">
            <v>0</v>
          </cell>
          <cell r="J295">
            <v>0</v>
          </cell>
          <cell r="K295">
            <v>0</v>
          </cell>
          <cell r="M295">
            <v>0</v>
          </cell>
          <cell r="N295">
            <v>0</v>
          </cell>
          <cell r="P295">
            <v>0</v>
          </cell>
          <cell r="Q295">
            <v>0</v>
          </cell>
          <cell r="T295">
            <v>148.1</v>
          </cell>
          <cell r="U295">
            <v>0</v>
          </cell>
          <cell r="V295">
            <v>148.1</v>
          </cell>
          <cell r="W295">
            <v>0</v>
          </cell>
        </row>
        <row r="296">
          <cell r="A296">
            <v>283</v>
          </cell>
          <cell r="B296" t="str">
            <v>8106-0002</v>
          </cell>
          <cell r="C296" t="str">
            <v>BANK CHARGES - UOBB SGD</v>
          </cell>
          <cell r="D296">
            <v>130</v>
          </cell>
          <cell r="E296">
            <v>0</v>
          </cell>
          <cell r="J296">
            <v>0</v>
          </cell>
          <cell r="K296">
            <v>0</v>
          </cell>
          <cell r="M296">
            <v>0</v>
          </cell>
          <cell r="N296">
            <v>0</v>
          </cell>
          <cell r="P296">
            <v>0</v>
          </cell>
          <cell r="Q296">
            <v>0</v>
          </cell>
          <cell r="T296">
            <v>361.44</v>
          </cell>
          <cell r="U296">
            <v>0</v>
          </cell>
          <cell r="V296">
            <v>361.44</v>
          </cell>
          <cell r="W296">
            <v>0</v>
          </cell>
        </row>
        <row r="297">
          <cell r="A297">
            <v>284</v>
          </cell>
          <cell r="B297">
            <v>53104</v>
          </cell>
          <cell r="C297" t="str">
            <v>INTEREST - BANK LOANS(ST)</v>
          </cell>
          <cell r="D297">
            <v>39545.78</v>
          </cell>
          <cell r="E297">
            <v>0</v>
          </cell>
          <cell r="F297">
            <v>127755.07</v>
          </cell>
          <cell r="J297">
            <v>127755.07</v>
          </cell>
          <cell r="K297">
            <v>0</v>
          </cell>
          <cell r="M297">
            <v>1177.1199999999999</v>
          </cell>
          <cell r="N297">
            <v>0</v>
          </cell>
          <cell r="P297">
            <v>128932.19</v>
          </cell>
          <cell r="Q297">
            <v>0</v>
          </cell>
          <cell r="R297">
            <v>19425.45</v>
          </cell>
          <cell r="S297">
            <v>0</v>
          </cell>
          <cell r="T297">
            <v>0</v>
          </cell>
          <cell r="U297">
            <v>0</v>
          </cell>
          <cell r="V297">
            <v>19425.45</v>
          </cell>
          <cell r="W297">
            <v>0</v>
          </cell>
        </row>
        <row r="298">
          <cell r="A298">
            <v>285</v>
          </cell>
          <cell r="B298">
            <v>53301</v>
          </cell>
          <cell r="C298" t="str">
            <v>UNREALIZED FOREX GAIN/(LOSS)</v>
          </cell>
          <cell r="D298">
            <v>0</v>
          </cell>
          <cell r="E298">
            <v>178448.4</v>
          </cell>
          <cell r="G298">
            <v>219378.27</v>
          </cell>
          <cell r="J298">
            <v>0</v>
          </cell>
          <cell r="K298">
            <v>219378.27</v>
          </cell>
          <cell r="M298">
            <v>0</v>
          </cell>
          <cell r="N298">
            <v>111357.93</v>
          </cell>
          <cell r="P298">
            <v>0</v>
          </cell>
          <cell r="Q298">
            <v>330736.19999999995</v>
          </cell>
          <cell r="R298">
            <v>42951.51</v>
          </cell>
          <cell r="S298">
            <v>0</v>
          </cell>
          <cell r="T298">
            <v>0</v>
          </cell>
          <cell r="U298">
            <v>0</v>
          </cell>
          <cell r="V298">
            <v>42951.51</v>
          </cell>
          <cell r="W298">
            <v>0</v>
          </cell>
        </row>
        <row r="299">
          <cell r="A299">
            <v>286</v>
          </cell>
          <cell r="B299">
            <v>53302</v>
          </cell>
          <cell r="C299" t="str">
            <v>REALIZED FOREX GAIN/(LOSS)</v>
          </cell>
          <cell r="D299">
            <v>26887.919999999998</v>
          </cell>
          <cell r="E299">
            <v>0</v>
          </cell>
          <cell r="F299">
            <v>94250.21</v>
          </cell>
          <cell r="J299">
            <v>94250.21</v>
          </cell>
          <cell r="K299">
            <v>0</v>
          </cell>
          <cell r="M299">
            <v>111357.93</v>
          </cell>
          <cell r="N299">
            <v>0</v>
          </cell>
          <cell r="P299">
            <v>205608.14</v>
          </cell>
          <cell r="Q299">
            <v>0</v>
          </cell>
          <cell r="R299">
            <v>0</v>
          </cell>
          <cell r="S299">
            <v>298321.78999999998</v>
          </cell>
          <cell r="T299">
            <v>0</v>
          </cell>
          <cell r="U299">
            <v>0</v>
          </cell>
          <cell r="V299">
            <v>0</v>
          </cell>
          <cell r="W299">
            <v>298321.78999999998</v>
          </cell>
        </row>
        <row r="300">
          <cell r="A300">
            <v>287</v>
          </cell>
          <cell r="B300" t="str">
            <v>8105-0001</v>
          </cell>
          <cell r="C300" t="str">
            <v>REALISED EXCHANGE GAIN/LOSS</v>
          </cell>
          <cell r="D300">
            <v>2143.4699999999998</v>
          </cell>
          <cell r="E300">
            <v>0</v>
          </cell>
          <cell r="J300">
            <v>0</v>
          </cell>
          <cell r="K300">
            <v>0</v>
          </cell>
          <cell r="M300">
            <v>0</v>
          </cell>
          <cell r="N300">
            <v>0</v>
          </cell>
          <cell r="P300">
            <v>0</v>
          </cell>
          <cell r="Q300">
            <v>0</v>
          </cell>
          <cell r="T300">
            <v>0</v>
          </cell>
          <cell r="U300">
            <v>6296.28</v>
          </cell>
          <cell r="V300">
            <v>0</v>
          </cell>
          <cell r="W300">
            <v>6296.28</v>
          </cell>
        </row>
        <row r="301">
          <cell r="A301">
            <v>288</v>
          </cell>
          <cell r="B301" t="str">
            <v>8105-0002</v>
          </cell>
          <cell r="C301" t="str">
            <v>UNREALISED EXCHANGE GAIN/LOSS</v>
          </cell>
          <cell r="D301">
            <v>1716.19</v>
          </cell>
          <cell r="E301">
            <v>0</v>
          </cell>
          <cell r="J301">
            <v>0</v>
          </cell>
          <cell r="K301">
            <v>0</v>
          </cell>
          <cell r="M301">
            <v>0</v>
          </cell>
          <cell r="N301">
            <v>0</v>
          </cell>
          <cell r="P301">
            <v>0</v>
          </cell>
          <cell r="Q301">
            <v>0</v>
          </cell>
          <cell r="T301">
            <v>0</v>
          </cell>
          <cell r="U301">
            <v>677.3</v>
          </cell>
          <cell r="V301">
            <v>0</v>
          </cell>
          <cell r="W301">
            <v>677.3</v>
          </cell>
        </row>
        <row r="302">
          <cell r="A302">
            <v>289</v>
          </cell>
          <cell r="B302">
            <v>56301</v>
          </cell>
          <cell r="C302" t="str">
            <v>DISPOSAL - F.ASSETS(PROCEEDS)</v>
          </cell>
          <cell r="D302">
            <v>0</v>
          </cell>
          <cell r="E302">
            <v>0</v>
          </cell>
          <cell r="J302">
            <v>0</v>
          </cell>
          <cell r="K302">
            <v>0</v>
          </cell>
          <cell r="M302">
            <v>288.52999999999997</v>
          </cell>
          <cell r="N302">
            <v>0</v>
          </cell>
          <cell r="P302">
            <v>288.52999999999997</v>
          </cell>
          <cell r="Q302">
            <v>0</v>
          </cell>
          <cell r="R302">
            <v>0</v>
          </cell>
          <cell r="S302">
            <v>0</v>
          </cell>
          <cell r="T302">
            <v>0</v>
          </cell>
          <cell r="U302">
            <v>0</v>
          </cell>
          <cell r="V302">
            <v>0</v>
          </cell>
          <cell r="W302">
            <v>0</v>
          </cell>
        </row>
        <row r="303">
          <cell r="A303">
            <v>290</v>
          </cell>
          <cell r="B303">
            <v>56302</v>
          </cell>
          <cell r="C303" t="str">
            <v>DISPOSAL - F.ASSETS(WRITE-OFF)</v>
          </cell>
          <cell r="D303">
            <v>0</v>
          </cell>
          <cell r="E303">
            <v>0</v>
          </cell>
          <cell r="J303">
            <v>0</v>
          </cell>
          <cell r="K303">
            <v>0</v>
          </cell>
          <cell r="M303">
            <v>0</v>
          </cell>
          <cell r="N303">
            <v>0</v>
          </cell>
          <cell r="P303">
            <v>0</v>
          </cell>
          <cell r="Q303">
            <v>0</v>
          </cell>
          <cell r="R303">
            <v>126328.88</v>
          </cell>
          <cell r="S303">
            <v>0</v>
          </cell>
          <cell r="T303">
            <v>0</v>
          </cell>
          <cell r="U303">
            <v>0</v>
          </cell>
          <cell r="V303">
            <v>126328.88</v>
          </cell>
          <cell r="W303">
            <v>0</v>
          </cell>
        </row>
        <row r="304">
          <cell r="A304">
            <v>291</v>
          </cell>
          <cell r="B304">
            <v>56401</v>
          </cell>
          <cell r="C304" t="str">
            <v>INTEREST INCOME - BANK BAL</v>
          </cell>
          <cell r="D304">
            <v>0</v>
          </cell>
          <cell r="E304">
            <v>1142.33</v>
          </cell>
          <cell r="G304">
            <v>1532.84</v>
          </cell>
          <cell r="J304">
            <v>0</v>
          </cell>
          <cell r="K304">
            <v>1532.84</v>
          </cell>
          <cell r="M304">
            <v>0</v>
          </cell>
          <cell r="N304">
            <v>0</v>
          </cell>
          <cell r="P304">
            <v>0</v>
          </cell>
          <cell r="Q304">
            <v>1532.84</v>
          </cell>
          <cell r="R304">
            <v>105.22</v>
          </cell>
          <cell r="S304">
            <v>15216.21</v>
          </cell>
          <cell r="T304">
            <v>0</v>
          </cell>
          <cell r="U304">
            <v>0</v>
          </cell>
          <cell r="V304">
            <v>105.22</v>
          </cell>
          <cell r="W304">
            <v>15216.21</v>
          </cell>
        </row>
        <row r="305">
          <cell r="A305">
            <v>292</v>
          </cell>
          <cell r="B305" t="str">
            <v>8101-0001</v>
          </cell>
          <cell r="C305" t="str">
            <v>INTEREST INCOME - UOB IDR</v>
          </cell>
          <cell r="D305">
            <v>0</v>
          </cell>
          <cell r="E305">
            <v>2.15</v>
          </cell>
          <cell r="J305">
            <v>0</v>
          </cell>
          <cell r="K305">
            <v>0</v>
          </cell>
          <cell r="M305">
            <v>0</v>
          </cell>
          <cell r="N305">
            <v>0</v>
          </cell>
          <cell r="P305">
            <v>0</v>
          </cell>
          <cell r="Q305">
            <v>0</v>
          </cell>
          <cell r="T305">
            <v>0</v>
          </cell>
          <cell r="U305">
            <v>5.96</v>
          </cell>
          <cell r="V305">
            <v>0</v>
          </cell>
          <cell r="W305">
            <v>5.96</v>
          </cell>
        </row>
        <row r="306">
          <cell r="A306">
            <v>293</v>
          </cell>
          <cell r="B306" t="str">
            <v>8101-0002</v>
          </cell>
          <cell r="C306" t="str">
            <v>INTEREST INCOME - UOB SGD</v>
          </cell>
          <cell r="D306">
            <v>0</v>
          </cell>
          <cell r="E306">
            <v>34.32</v>
          </cell>
          <cell r="J306">
            <v>0</v>
          </cell>
          <cell r="K306">
            <v>0</v>
          </cell>
          <cell r="M306">
            <v>0</v>
          </cell>
          <cell r="N306">
            <v>0</v>
          </cell>
          <cell r="P306">
            <v>0</v>
          </cell>
          <cell r="Q306">
            <v>0</v>
          </cell>
          <cell r="T306">
            <v>0</v>
          </cell>
          <cell r="U306">
            <v>56.12</v>
          </cell>
          <cell r="V306">
            <v>0</v>
          </cell>
          <cell r="W306">
            <v>56.12</v>
          </cell>
        </row>
        <row r="307">
          <cell r="A307">
            <v>294</v>
          </cell>
          <cell r="B307">
            <v>56402</v>
          </cell>
          <cell r="C307" t="str">
            <v>OTHER INCOME</v>
          </cell>
          <cell r="D307">
            <v>0</v>
          </cell>
          <cell r="E307">
            <v>148653.74</v>
          </cell>
          <cell r="G307">
            <v>171269.77</v>
          </cell>
          <cell r="J307">
            <v>0</v>
          </cell>
          <cell r="K307">
            <v>171269.77</v>
          </cell>
          <cell r="M307">
            <v>100000</v>
          </cell>
          <cell r="N307">
            <v>0</v>
          </cell>
          <cell r="P307">
            <v>0</v>
          </cell>
          <cell r="Q307">
            <v>71269.76999999999</v>
          </cell>
          <cell r="R307">
            <v>0</v>
          </cell>
          <cell r="S307">
            <v>53686.84</v>
          </cell>
          <cell r="T307">
            <v>0</v>
          </cell>
          <cell r="U307">
            <v>0</v>
          </cell>
          <cell r="V307">
            <v>0</v>
          </cell>
          <cell r="W307">
            <v>53686.84</v>
          </cell>
        </row>
        <row r="308">
          <cell r="A308">
            <v>295</v>
          </cell>
          <cell r="B308">
            <v>56403</v>
          </cell>
          <cell r="C308" t="str">
            <v>OTHER INCOME - MISC TRADE</v>
          </cell>
          <cell r="D308">
            <v>0</v>
          </cell>
          <cell r="E308">
            <v>0</v>
          </cell>
          <cell r="J308">
            <v>0</v>
          </cell>
          <cell r="K308">
            <v>0</v>
          </cell>
          <cell r="M308">
            <v>0</v>
          </cell>
          <cell r="N308">
            <v>0</v>
          </cell>
          <cell r="P308">
            <v>0</v>
          </cell>
          <cell r="Q308">
            <v>0</v>
          </cell>
          <cell r="R308">
            <v>0</v>
          </cell>
          <cell r="S308">
            <v>0</v>
          </cell>
          <cell r="T308">
            <v>0</v>
          </cell>
          <cell r="U308">
            <v>0</v>
          </cell>
          <cell r="V308">
            <v>0</v>
          </cell>
          <cell r="W308">
            <v>0</v>
          </cell>
        </row>
        <row r="309">
          <cell r="A309">
            <v>296</v>
          </cell>
          <cell r="B309">
            <v>59001</v>
          </cell>
          <cell r="C309" t="str">
            <v xml:space="preserve">TAXATION </v>
          </cell>
          <cell r="D309">
            <v>0</v>
          </cell>
          <cell r="E309">
            <v>0</v>
          </cell>
          <cell r="F309">
            <v>575728.13</v>
          </cell>
          <cell r="J309">
            <v>575728.13</v>
          </cell>
          <cell r="K309">
            <v>0</v>
          </cell>
          <cell r="M309">
            <v>0</v>
          </cell>
          <cell r="N309">
            <v>0</v>
          </cell>
          <cell r="P309">
            <v>575728.13</v>
          </cell>
          <cell r="Q309">
            <v>0</v>
          </cell>
          <cell r="R309">
            <v>412227.88</v>
          </cell>
          <cell r="S309">
            <v>0</v>
          </cell>
          <cell r="T309">
            <v>0</v>
          </cell>
          <cell r="U309">
            <v>0</v>
          </cell>
          <cell r="V309">
            <v>412227.88</v>
          </cell>
          <cell r="W309">
            <v>0</v>
          </cell>
        </row>
      </sheetData>
      <sheetData sheetId="1" refreshError="1"/>
      <sheetData sheetId="2" refreshError="1"/>
      <sheetData sheetId="3" refreshError="1"/>
      <sheetData sheetId="4" refreshError="1"/>
    </sheetDataSet>
  </externalBook>
</externalLink>
</file>

<file path=xl/externalLinks/externalLink3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E"/>
      <sheetName val="WS"/>
      <sheetName val="SUM"/>
      <sheetName val="WP-BS"/>
      <sheetName val="WP-PL"/>
    </sheetNames>
    <sheetDataSet>
      <sheetData sheetId="0" refreshError="1"/>
      <sheetData sheetId="1">
        <row r="9">
          <cell r="A9">
            <v>1</v>
          </cell>
          <cell r="B9">
            <v>10001</v>
          </cell>
          <cell r="C9" t="str">
            <v>LAND</v>
          </cell>
          <cell r="D9">
            <v>0</v>
          </cell>
          <cell r="E9">
            <v>0</v>
          </cell>
          <cell r="J9">
            <v>0</v>
          </cell>
          <cell r="K9">
            <v>0</v>
          </cell>
          <cell r="M9">
            <v>0</v>
          </cell>
          <cell r="N9">
            <v>0</v>
          </cell>
          <cell r="P9">
            <v>0</v>
          </cell>
          <cell r="Q9">
            <v>0</v>
          </cell>
          <cell r="R9">
            <v>0</v>
          </cell>
          <cell r="S9">
            <v>0</v>
          </cell>
          <cell r="T9">
            <v>0</v>
          </cell>
          <cell r="U9">
            <v>0</v>
          </cell>
          <cell r="V9">
            <v>0</v>
          </cell>
          <cell r="W9">
            <v>0</v>
          </cell>
        </row>
        <row r="10">
          <cell r="A10">
            <v>2</v>
          </cell>
          <cell r="B10">
            <v>10002</v>
          </cell>
          <cell r="C10" t="str">
            <v>LEASEHOLD BUILDING</v>
          </cell>
          <cell r="D10">
            <v>132662.5</v>
          </cell>
          <cell r="E10">
            <v>0</v>
          </cell>
          <cell r="J10">
            <v>0</v>
          </cell>
          <cell r="K10">
            <v>0</v>
          </cell>
          <cell r="M10">
            <v>0</v>
          </cell>
          <cell r="N10">
            <v>0</v>
          </cell>
          <cell r="P10">
            <v>0</v>
          </cell>
          <cell r="Q10">
            <v>0</v>
          </cell>
          <cell r="R10">
            <v>132662.5</v>
          </cell>
          <cell r="S10">
            <v>0</v>
          </cell>
          <cell r="T10">
            <v>0</v>
          </cell>
          <cell r="U10">
            <v>0</v>
          </cell>
          <cell r="V10">
            <v>132662.5</v>
          </cell>
          <cell r="W10">
            <v>0</v>
          </cell>
        </row>
        <row r="11">
          <cell r="A11">
            <v>3</v>
          </cell>
          <cell r="B11">
            <v>10003</v>
          </cell>
          <cell r="C11" t="str">
            <v>ACC DEPN - LEASEHOLD BUILDING</v>
          </cell>
          <cell r="D11">
            <v>0</v>
          </cell>
          <cell r="E11">
            <v>132662.5</v>
          </cell>
          <cell r="J11">
            <v>0</v>
          </cell>
          <cell r="K11">
            <v>0</v>
          </cell>
          <cell r="M11">
            <v>0</v>
          </cell>
          <cell r="N11">
            <v>0</v>
          </cell>
          <cell r="P11">
            <v>0</v>
          </cell>
          <cell r="Q11">
            <v>0</v>
          </cell>
          <cell r="R11">
            <v>0</v>
          </cell>
          <cell r="S11">
            <v>132662.5</v>
          </cell>
          <cell r="T11">
            <v>0</v>
          </cell>
          <cell r="U11">
            <v>0</v>
          </cell>
          <cell r="V11">
            <v>0</v>
          </cell>
          <cell r="W11">
            <v>132662.5</v>
          </cell>
        </row>
        <row r="12">
          <cell r="A12">
            <v>4</v>
          </cell>
          <cell r="B12">
            <v>10010</v>
          </cell>
          <cell r="C12" t="str">
            <v>LEASEHOLD IMPROVEMENT</v>
          </cell>
          <cell r="D12">
            <v>1087408.46</v>
          </cell>
          <cell r="E12">
            <v>0</v>
          </cell>
          <cell r="J12">
            <v>0</v>
          </cell>
          <cell r="K12">
            <v>0</v>
          </cell>
          <cell r="M12">
            <v>0</v>
          </cell>
          <cell r="N12">
            <v>0</v>
          </cell>
          <cell r="P12">
            <v>0</v>
          </cell>
          <cell r="Q12">
            <v>0</v>
          </cell>
          <cell r="R12">
            <v>5404143.3399999999</v>
          </cell>
          <cell r="S12">
            <v>0</v>
          </cell>
          <cell r="T12">
            <v>0</v>
          </cell>
          <cell r="U12">
            <v>0</v>
          </cell>
          <cell r="V12">
            <v>5404143.3399999999</v>
          </cell>
          <cell r="W12">
            <v>0</v>
          </cell>
        </row>
        <row r="13">
          <cell r="A13">
            <v>5</v>
          </cell>
          <cell r="B13">
            <v>10020</v>
          </cell>
          <cell r="C13" t="str">
            <v>PLANT &amp; MACHINERY</v>
          </cell>
          <cell r="D13">
            <v>5640693.3300000001</v>
          </cell>
          <cell r="E13">
            <v>0</v>
          </cell>
          <cell r="F13">
            <v>5822445.8300000001</v>
          </cell>
          <cell r="J13">
            <v>5822445.8300000001</v>
          </cell>
          <cell r="K13">
            <v>0</v>
          </cell>
          <cell r="M13">
            <v>39000</v>
          </cell>
          <cell r="N13">
            <v>0</v>
          </cell>
          <cell r="P13">
            <v>5861445.8300000001</v>
          </cell>
          <cell r="Q13">
            <v>0</v>
          </cell>
          <cell r="R13">
            <v>4338937.41</v>
          </cell>
          <cell r="S13">
            <v>0</v>
          </cell>
          <cell r="T13">
            <v>0</v>
          </cell>
          <cell r="U13">
            <v>0</v>
          </cell>
          <cell r="V13">
            <v>4338937.41</v>
          </cell>
          <cell r="W13">
            <v>0</v>
          </cell>
        </row>
        <row r="14">
          <cell r="A14">
            <v>6</v>
          </cell>
          <cell r="B14">
            <v>10021</v>
          </cell>
          <cell r="C14" t="str">
            <v>ACC DEPN - PLANT &amp; MACHINERY</v>
          </cell>
          <cell r="D14">
            <v>0</v>
          </cell>
          <cell r="E14">
            <v>911510.51</v>
          </cell>
          <cell r="G14">
            <v>1303113.6100000001</v>
          </cell>
          <cell r="J14">
            <v>0</v>
          </cell>
          <cell r="K14">
            <v>1303113.6100000001</v>
          </cell>
          <cell r="M14">
            <v>50356.5</v>
          </cell>
          <cell r="N14">
            <v>50335.270000000004</v>
          </cell>
          <cell r="P14">
            <v>0</v>
          </cell>
          <cell r="Q14">
            <v>1303092.3800000001</v>
          </cell>
          <cell r="R14">
            <v>0</v>
          </cell>
          <cell r="S14">
            <v>739102.09</v>
          </cell>
          <cell r="T14">
            <v>0</v>
          </cell>
          <cell r="U14">
            <v>0</v>
          </cell>
          <cell r="V14">
            <v>0</v>
          </cell>
          <cell r="W14">
            <v>739102.09</v>
          </cell>
        </row>
        <row r="15">
          <cell r="A15">
            <v>7</v>
          </cell>
          <cell r="B15" t="str">
            <v>2103-0014</v>
          </cell>
          <cell r="C15" t="str">
            <v>FA - MACHINERY - CHAMBER BLASTING</v>
          </cell>
          <cell r="D15">
            <v>13390</v>
          </cell>
          <cell r="E15">
            <v>0</v>
          </cell>
          <cell r="J15">
            <v>0</v>
          </cell>
          <cell r="K15">
            <v>0</v>
          </cell>
          <cell r="M15">
            <v>0</v>
          </cell>
          <cell r="N15">
            <v>0</v>
          </cell>
          <cell r="P15">
            <v>0</v>
          </cell>
          <cell r="Q15">
            <v>0</v>
          </cell>
          <cell r="T15">
            <v>13390</v>
          </cell>
          <cell r="U15">
            <v>0</v>
          </cell>
          <cell r="V15">
            <v>13390</v>
          </cell>
          <cell r="W15">
            <v>0</v>
          </cell>
        </row>
        <row r="16">
          <cell r="A16">
            <v>8</v>
          </cell>
          <cell r="B16" t="str">
            <v>2203-0014</v>
          </cell>
          <cell r="C16" t="str">
            <v>ACCUM DEPR - MACHINERY - CHAMBER BLASTING</v>
          </cell>
          <cell r="D16">
            <v>0</v>
          </cell>
          <cell r="E16">
            <v>13390</v>
          </cell>
          <cell r="J16">
            <v>0</v>
          </cell>
          <cell r="K16">
            <v>0</v>
          </cell>
          <cell r="M16">
            <v>0</v>
          </cell>
          <cell r="N16">
            <v>0</v>
          </cell>
          <cell r="P16">
            <v>0</v>
          </cell>
          <cell r="Q16">
            <v>0</v>
          </cell>
          <cell r="T16">
            <v>0</v>
          </cell>
          <cell r="U16">
            <v>12413.72</v>
          </cell>
          <cell r="V16">
            <v>0</v>
          </cell>
          <cell r="W16">
            <v>12413.72</v>
          </cell>
        </row>
        <row r="17">
          <cell r="A17">
            <v>9</v>
          </cell>
          <cell r="B17">
            <v>10030</v>
          </cell>
          <cell r="C17" t="str">
            <v>TOOLS &amp; EQUIPMENTS</v>
          </cell>
          <cell r="D17">
            <v>417361.94</v>
          </cell>
          <cell r="E17">
            <v>0</v>
          </cell>
          <cell r="F17">
            <v>421247.15</v>
          </cell>
          <cell r="J17">
            <v>421247.15</v>
          </cell>
          <cell r="K17">
            <v>0</v>
          </cell>
          <cell r="M17">
            <v>0</v>
          </cell>
          <cell r="N17">
            <v>0</v>
          </cell>
          <cell r="P17">
            <v>421247.15</v>
          </cell>
          <cell r="Q17">
            <v>0</v>
          </cell>
          <cell r="R17">
            <v>0</v>
          </cell>
          <cell r="S17">
            <v>0</v>
          </cell>
          <cell r="T17">
            <v>0</v>
          </cell>
          <cell r="U17">
            <v>0</v>
          </cell>
          <cell r="V17">
            <v>0</v>
          </cell>
          <cell r="W17">
            <v>0</v>
          </cell>
        </row>
        <row r="18">
          <cell r="A18">
            <v>10</v>
          </cell>
          <cell r="B18">
            <v>10031</v>
          </cell>
          <cell r="C18" t="str">
            <v>ACC DEPN - TOOLS &amp; EQUIPMENTS</v>
          </cell>
          <cell r="D18">
            <v>0</v>
          </cell>
          <cell r="E18">
            <v>58544.67</v>
          </cell>
          <cell r="G18">
            <v>83112.55</v>
          </cell>
          <cell r="J18">
            <v>0</v>
          </cell>
          <cell r="K18">
            <v>83112.55</v>
          </cell>
          <cell r="M18">
            <v>26452.95</v>
          </cell>
          <cell r="N18">
            <v>4131.0600000000004</v>
          </cell>
          <cell r="P18">
            <v>0</v>
          </cell>
          <cell r="Q18">
            <v>60790.66</v>
          </cell>
          <cell r="R18">
            <v>0</v>
          </cell>
          <cell r="S18">
            <v>0</v>
          </cell>
          <cell r="T18">
            <v>0</v>
          </cell>
          <cell r="U18">
            <v>0</v>
          </cell>
          <cell r="V18">
            <v>0</v>
          </cell>
          <cell r="W18">
            <v>0</v>
          </cell>
        </row>
        <row r="19">
          <cell r="A19">
            <v>11</v>
          </cell>
          <cell r="B19">
            <v>10040</v>
          </cell>
          <cell r="C19" t="str">
            <v>FORKLIFTS</v>
          </cell>
          <cell r="D19">
            <v>0</v>
          </cell>
          <cell r="E19">
            <v>0</v>
          </cell>
          <cell r="J19">
            <v>0</v>
          </cell>
          <cell r="K19">
            <v>0</v>
          </cell>
          <cell r="M19">
            <v>0</v>
          </cell>
          <cell r="N19">
            <v>0</v>
          </cell>
          <cell r="P19">
            <v>0</v>
          </cell>
          <cell r="Q19">
            <v>0</v>
          </cell>
          <cell r="R19">
            <v>0</v>
          </cell>
          <cell r="S19">
            <v>0</v>
          </cell>
          <cell r="T19">
            <v>0</v>
          </cell>
          <cell r="U19">
            <v>0</v>
          </cell>
          <cell r="V19">
            <v>0</v>
          </cell>
          <cell r="W19">
            <v>0</v>
          </cell>
        </row>
        <row r="20">
          <cell r="A20">
            <v>12</v>
          </cell>
          <cell r="B20">
            <v>10041</v>
          </cell>
          <cell r="C20" t="str">
            <v>ACC DEPN - FORKLIFTS</v>
          </cell>
          <cell r="D20">
            <v>0</v>
          </cell>
          <cell r="E20">
            <v>0</v>
          </cell>
          <cell r="J20">
            <v>0</v>
          </cell>
          <cell r="K20">
            <v>0</v>
          </cell>
          <cell r="M20">
            <v>0</v>
          </cell>
          <cell r="N20">
            <v>0</v>
          </cell>
          <cell r="P20">
            <v>0</v>
          </cell>
          <cell r="Q20">
            <v>0</v>
          </cell>
          <cell r="R20">
            <v>0</v>
          </cell>
          <cell r="S20">
            <v>0</v>
          </cell>
          <cell r="T20">
            <v>0</v>
          </cell>
          <cell r="U20">
            <v>0</v>
          </cell>
          <cell r="V20">
            <v>0</v>
          </cell>
          <cell r="W20">
            <v>0</v>
          </cell>
        </row>
        <row r="21">
          <cell r="A21">
            <v>13</v>
          </cell>
          <cell r="B21">
            <v>10050</v>
          </cell>
          <cell r="C21" t="str">
            <v>MOTOR VEHICLES</v>
          </cell>
          <cell r="D21">
            <v>235294.9</v>
          </cell>
          <cell r="E21">
            <v>0</v>
          </cell>
          <cell r="F21">
            <v>235294.9</v>
          </cell>
          <cell r="J21">
            <v>235294.9</v>
          </cell>
          <cell r="K21">
            <v>0</v>
          </cell>
          <cell r="M21">
            <v>0</v>
          </cell>
          <cell r="N21">
            <v>0</v>
          </cell>
          <cell r="P21">
            <v>235294.9</v>
          </cell>
          <cell r="Q21">
            <v>0</v>
          </cell>
          <cell r="R21">
            <v>203356.52</v>
          </cell>
          <cell r="S21">
            <v>0</v>
          </cell>
          <cell r="T21">
            <v>0</v>
          </cell>
          <cell r="U21">
            <v>0</v>
          </cell>
          <cell r="V21">
            <v>203356.52</v>
          </cell>
          <cell r="W21">
            <v>0</v>
          </cell>
        </row>
        <row r="22">
          <cell r="A22">
            <v>14</v>
          </cell>
          <cell r="B22">
            <v>10051</v>
          </cell>
          <cell r="C22" t="str">
            <v>ACC DEPN - MOTOR VEHICLES</v>
          </cell>
          <cell r="D22">
            <v>0</v>
          </cell>
          <cell r="E22">
            <v>66569.13</v>
          </cell>
          <cell r="G22">
            <v>73922.100000000006</v>
          </cell>
          <cell r="J22">
            <v>0</v>
          </cell>
          <cell r="K22">
            <v>73922.100000000006</v>
          </cell>
          <cell r="M22">
            <v>0.13</v>
          </cell>
          <cell r="N22">
            <v>24.66</v>
          </cell>
          <cell r="P22">
            <v>0</v>
          </cell>
          <cell r="Q22">
            <v>73946.63</v>
          </cell>
          <cell r="R22">
            <v>0</v>
          </cell>
          <cell r="S22">
            <v>61302.83</v>
          </cell>
          <cell r="T22">
            <v>0</v>
          </cell>
          <cell r="U22">
            <v>0</v>
          </cell>
          <cell r="V22">
            <v>0</v>
          </cell>
          <cell r="W22">
            <v>61302.83</v>
          </cell>
        </row>
        <row r="23">
          <cell r="A23">
            <v>15</v>
          </cell>
          <cell r="B23">
            <v>10060</v>
          </cell>
          <cell r="C23" t="str">
            <v>OFFICE EQUIPMENTS</v>
          </cell>
          <cell r="D23">
            <v>55522.84</v>
          </cell>
          <cell r="E23">
            <v>0</v>
          </cell>
          <cell r="F23">
            <v>55522.9</v>
          </cell>
          <cell r="J23">
            <v>55522.9</v>
          </cell>
          <cell r="K23">
            <v>0</v>
          </cell>
          <cell r="M23">
            <v>0</v>
          </cell>
          <cell r="N23">
            <v>39000</v>
          </cell>
          <cell r="P23">
            <v>16522.900000000001</v>
          </cell>
          <cell r="Q23">
            <v>0</v>
          </cell>
          <cell r="R23">
            <v>51712.160000000003</v>
          </cell>
          <cell r="S23">
            <v>0</v>
          </cell>
          <cell r="T23">
            <v>0</v>
          </cell>
          <cell r="U23">
            <v>0</v>
          </cell>
          <cell r="V23">
            <v>51712.160000000003</v>
          </cell>
          <cell r="W23">
            <v>0</v>
          </cell>
        </row>
        <row r="24">
          <cell r="A24">
            <v>16</v>
          </cell>
          <cell r="B24">
            <v>10061</v>
          </cell>
          <cell r="C24" t="str">
            <v>ACC DEPN - OFFICE EQUIPMENTS</v>
          </cell>
          <cell r="D24">
            <v>0</v>
          </cell>
          <cell r="E24">
            <v>39477.089999999997</v>
          </cell>
          <cell r="G24">
            <v>40956.39</v>
          </cell>
          <cell r="J24">
            <v>0</v>
          </cell>
          <cell r="K24">
            <v>40956.39</v>
          </cell>
          <cell r="M24">
            <v>59.53</v>
          </cell>
          <cell r="N24">
            <v>44.78</v>
          </cell>
          <cell r="P24">
            <v>0</v>
          </cell>
          <cell r="Q24">
            <v>40941.64</v>
          </cell>
          <cell r="R24">
            <v>0</v>
          </cell>
          <cell r="S24">
            <v>47387.25</v>
          </cell>
          <cell r="T24">
            <v>0</v>
          </cell>
          <cell r="U24">
            <v>0</v>
          </cell>
          <cell r="V24">
            <v>0</v>
          </cell>
          <cell r="W24">
            <v>47387.25</v>
          </cell>
        </row>
        <row r="25">
          <cell r="A25">
            <v>17</v>
          </cell>
          <cell r="B25">
            <v>10070</v>
          </cell>
          <cell r="C25" t="str">
            <v>FURNITURES &amp; FITTINGS</v>
          </cell>
          <cell r="D25">
            <v>33803.06</v>
          </cell>
          <cell r="E25">
            <v>0</v>
          </cell>
          <cell r="F25">
            <v>33803.06</v>
          </cell>
          <cell r="J25">
            <v>33803.06</v>
          </cell>
          <cell r="K25">
            <v>0</v>
          </cell>
          <cell r="M25">
            <v>1846.67</v>
          </cell>
          <cell r="N25">
            <v>0</v>
          </cell>
          <cell r="P25">
            <v>35649.729999999996</v>
          </cell>
          <cell r="Q25">
            <v>0</v>
          </cell>
          <cell r="R25">
            <v>30120.62</v>
          </cell>
          <cell r="S25">
            <v>0</v>
          </cell>
          <cell r="T25">
            <v>0</v>
          </cell>
          <cell r="U25">
            <v>0</v>
          </cell>
          <cell r="V25">
            <v>30120.62</v>
          </cell>
          <cell r="W25">
            <v>0</v>
          </cell>
        </row>
        <row r="26">
          <cell r="A26">
            <v>18</v>
          </cell>
          <cell r="B26">
            <v>10071</v>
          </cell>
          <cell r="C26" t="str">
            <v>ACC DEPN - FURN. &amp; FITTINGS</v>
          </cell>
          <cell r="D26">
            <v>0</v>
          </cell>
          <cell r="E26">
            <v>27060.97</v>
          </cell>
          <cell r="G26">
            <v>27314.37</v>
          </cell>
          <cell r="J26">
            <v>0</v>
          </cell>
          <cell r="K26">
            <v>27314.37</v>
          </cell>
          <cell r="M26">
            <v>0</v>
          </cell>
          <cell r="N26">
            <v>615.52520833333335</v>
          </cell>
          <cell r="P26">
            <v>0</v>
          </cell>
          <cell r="Q26">
            <v>27929.895208333332</v>
          </cell>
          <cell r="R26">
            <v>0</v>
          </cell>
          <cell r="S26">
            <v>25821.66</v>
          </cell>
          <cell r="T26">
            <v>0</v>
          </cell>
          <cell r="U26">
            <v>0</v>
          </cell>
          <cell r="V26">
            <v>0</v>
          </cell>
          <cell r="W26">
            <v>25821.66</v>
          </cell>
        </row>
        <row r="27">
          <cell r="A27">
            <v>19</v>
          </cell>
          <cell r="B27">
            <v>10080</v>
          </cell>
          <cell r="C27" t="str">
            <v>COMPUTERS</v>
          </cell>
          <cell r="D27">
            <v>277019.55</v>
          </cell>
          <cell r="E27">
            <v>0</v>
          </cell>
          <cell r="F27">
            <v>326508.28999999998</v>
          </cell>
          <cell r="J27">
            <v>326508.28999999998</v>
          </cell>
          <cell r="K27">
            <v>0</v>
          </cell>
          <cell r="M27">
            <v>0</v>
          </cell>
          <cell r="N27">
            <v>0</v>
          </cell>
          <cell r="P27">
            <v>326508.28999999998</v>
          </cell>
          <cell r="Q27">
            <v>0</v>
          </cell>
          <cell r="R27">
            <v>206947.61</v>
          </cell>
          <cell r="S27">
            <v>0</v>
          </cell>
          <cell r="T27">
            <v>0</v>
          </cell>
          <cell r="U27">
            <v>0</v>
          </cell>
          <cell r="V27">
            <v>206947.61</v>
          </cell>
          <cell r="W27">
            <v>0</v>
          </cell>
        </row>
        <row r="28">
          <cell r="A28">
            <v>20</v>
          </cell>
          <cell r="B28">
            <v>10081</v>
          </cell>
          <cell r="C28" t="str">
            <v>ACC DEPN - COMPUTERS</v>
          </cell>
          <cell r="D28">
            <v>0</v>
          </cell>
          <cell r="E28">
            <v>137749.76999999999</v>
          </cell>
          <cell r="G28">
            <v>153276.91</v>
          </cell>
          <cell r="J28">
            <v>0</v>
          </cell>
          <cell r="K28">
            <v>153276.91</v>
          </cell>
          <cell r="M28">
            <v>7242.64</v>
          </cell>
          <cell r="N28">
            <v>844.72</v>
          </cell>
          <cell r="P28">
            <v>0</v>
          </cell>
          <cell r="Q28">
            <v>146878.99</v>
          </cell>
          <cell r="R28">
            <v>0</v>
          </cell>
          <cell r="S28">
            <v>114818.46</v>
          </cell>
          <cell r="T28">
            <v>0</v>
          </cell>
          <cell r="U28">
            <v>0</v>
          </cell>
          <cell r="V28">
            <v>0</v>
          </cell>
          <cell r="W28">
            <v>114818.46</v>
          </cell>
        </row>
        <row r="29">
          <cell r="A29">
            <v>21</v>
          </cell>
          <cell r="B29">
            <v>10100</v>
          </cell>
          <cell r="C29" t="str">
            <v>LEASEHOLD LAND</v>
          </cell>
          <cell r="D29">
            <v>1836367.47</v>
          </cell>
          <cell r="E29">
            <v>0</v>
          </cell>
          <cell r="F29">
            <v>1836367.47</v>
          </cell>
          <cell r="J29">
            <v>1836367.47</v>
          </cell>
          <cell r="K29">
            <v>0</v>
          </cell>
          <cell r="M29">
            <v>0</v>
          </cell>
          <cell r="N29">
            <v>0</v>
          </cell>
          <cell r="P29">
            <v>1836367.47</v>
          </cell>
          <cell r="Q29">
            <v>0</v>
          </cell>
          <cell r="R29">
            <v>1836367.47</v>
          </cell>
          <cell r="S29">
            <v>0</v>
          </cell>
          <cell r="T29">
            <v>0</v>
          </cell>
          <cell r="U29">
            <v>0</v>
          </cell>
          <cell r="V29">
            <v>1836367.47</v>
          </cell>
          <cell r="W29">
            <v>0</v>
          </cell>
        </row>
        <row r="30">
          <cell r="A30">
            <v>22</v>
          </cell>
          <cell r="B30">
            <v>10110</v>
          </cell>
          <cell r="C30" t="str">
            <v>YARD BUILDING</v>
          </cell>
          <cell r="D30">
            <v>0</v>
          </cell>
          <cell r="E30">
            <v>0</v>
          </cell>
          <cell r="J30">
            <v>0</v>
          </cell>
          <cell r="K30">
            <v>0</v>
          </cell>
          <cell r="M30">
            <v>0</v>
          </cell>
          <cell r="N30">
            <v>0</v>
          </cell>
          <cell r="P30">
            <v>0</v>
          </cell>
          <cell r="Q30">
            <v>0</v>
          </cell>
          <cell r="R30">
            <v>0</v>
          </cell>
          <cell r="S30">
            <v>0</v>
          </cell>
          <cell r="T30">
            <v>0</v>
          </cell>
          <cell r="U30">
            <v>0</v>
          </cell>
          <cell r="V30">
            <v>0</v>
          </cell>
          <cell r="W30">
            <v>0</v>
          </cell>
        </row>
        <row r="31">
          <cell r="A31">
            <v>23</v>
          </cell>
          <cell r="B31">
            <v>10120</v>
          </cell>
          <cell r="C31" t="str">
            <v>YARD DEVELOPMENTS</v>
          </cell>
          <cell r="D31">
            <v>5586492.3799999999</v>
          </cell>
          <cell r="E31">
            <v>0</v>
          </cell>
          <cell r="F31">
            <v>3691258.57</v>
          </cell>
          <cell r="J31">
            <v>3691258.57</v>
          </cell>
          <cell r="K31">
            <v>0</v>
          </cell>
          <cell r="M31">
            <v>0</v>
          </cell>
          <cell r="N31">
            <v>0</v>
          </cell>
          <cell r="P31">
            <v>3691258.57</v>
          </cell>
          <cell r="Q31">
            <v>0</v>
          </cell>
          <cell r="R31">
            <v>731984.48</v>
          </cell>
          <cell r="S31">
            <v>0</v>
          </cell>
          <cell r="T31">
            <v>0</v>
          </cell>
          <cell r="U31">
            <v>0</v>
          </cell>
          <cell r="V31">
            <v>731984.48</v>
          </cell>
          <cell r="W31">
            <v>0</v>
          </cell>
        </row>
        <row r="32">
          <cell r="A32">
            <v>24</v>
          </cell>
          <cell r="B32">
            <v>10121</v>
          </cell>
          <cell r="C32" t="str">
            <v>ACC DEPN - YARD DEVELOPMENTS</v>
          </cell>
          <cell r="D32">
            <v>0</v>
          </cell>
          <cell r="E32">
            <v>6741.3</v>
          </cell>
          <cell r="G32">
            <v>16699.099999999999</v>
          </cell>
          <cell r="J32">
            <v>0</v>
          </cell>
          <cell r="K32">
            <v>16699.099999999999</v>
          </cell>
          <cell r="M32">
            <v>0</v>
          </cell>
          <cell r="N32">
            <v>66298.31</v>
          </cell>
          <cell r="P32">
            <v>0</v>
          </cell>
          <cell r="Q32">
            <v>82997.41</v>
          </cell>
          <cell r="R32">
            <v>0</v>
          </cell>
          <cell r="S32">
            <v>0</v>
          </cell>
          <cell r="T32">
            <v>0</v>
          </cell>
          <cell r="U32">
            <v>0</v>
          </cell>
          <cell r="V32">
            <v>0</v>
          </cell>
          <cell r="W32">
            <v>0</v>
          </cell>
        </row>
        <row r="33">
          <cell r="A33">
            <v>25</v>
          </cell>
          <cell r="B33">
            <v>10390</v>
          </cell>
          <cell r="C33" t="str">
            <v>CONSTRUCTION IN PROGRESS</v>
          </cell>
          <cell r="D33">
            <v>5670282</v>
          </cell>
          <cell r="E33">
            <v>0</v>
          </cell>
          <cell r="F33">
            <v>10401221.210000001</v>
          </cell>
          <cell r="J33">
            <v>10401221.210000001</v>
          </cell>
          <cell r="K33">
            <v>0</v>
          </cell>
          <cell r="M33">
            <v>0</v>
          </cell>
          <cell r="N33">
            <v>0</v>
          </cell>
          <cell r="P33">
            <v>10401221.210000001</v>
          </cell>
          <cell r="Q33">
            <v>0</v>
          </cell>
          <cell r="R33">
            <v>0</v>
          </cell>
          <cell r="S33">
            <v>0</v>
          </cell>
          <cell r="T33">
            <v>0</v>
          </cell>
          <cell r="U33">
            <v>0</v>
          </cell>
          <cell r="V33">
            <v>0</v>
          </cell>
          <cell r="W33">
            <v>0</v>
          </cell>
        </row>
        <row r="34">
          <cell r="A34">
            <v>26</v>
          </cell>
          <cell r="B34">
            <v>11011</v>
          </cell>
          <cell r="C34" t="str">
            <v>INVENTORY - PAINT</v>
          </cell>
          <cell r="D34">
            <v>53897.75</v>
          </cell>
          <cell r="E34">
            <v>0</v>
          </cell>
          <cell r="F34">
            <v>440</v>
          </cell>
          <cell r="J34">
            <v>440</v>
          </cell>
          <cell r="K34">
            <v>0</v>
          </cell>
          <cell r="M34">
            <v>0</v>
          </cell>
          <cell r="N34">
            <v>0</v>
          </cell>
          <cell r="P34">
            <v>440</v>
          </cell>
          <cell r="Q34">
            <v>0</v>
          </cell>
          <cell r="R34">
            <v>0</v>
          </cell>
          <cell r="S34">
            <v>0</v>
          </cell>
          <cell r="T34">
            <v>0</v>
          </cell>
          <cell r="U34">
            <v>0</v>
          </cell>
          <cell r="V34">
            <v>0</v>
          </cell>
          <cell r="W34">
            <v>0</v>
          </cell>
        </row>
        <row r="35">
          <cell r="A35">
            <v>27</v>
          </cell>
          <cell r="B35">
            <v>11012</v>
          </cell>
          <cell r="C35" t="str">
            <v>INVENTORY - DIESEL</v>
          </cell>
          <cell r="D35">
            <v>0</v>
          </cell>
          <cell r="E35">
            <v>56622.48</v>
          </cell>
          <cell r="F35">
            <v>23379.95</v>
          </cell>
          <cell r="J35">
            <v>23379.95</v>
          </cell>
          <cell r="K35">
            <v>0</v>
          </cell>
          <cell r="M35">
            <v>0</v>
          </cell>
          <cell r="N35">
            <v>0</v>
          </cell>
          <cell r="P35">
            <v>23379.95</v>
          </cell>
          <cell r="Q35">
            <v>0</v>
          </cell>
          <cell r="R35">
            <v>38467.57</v>
          </cell>
          <cell r="S35">
            <v>0</v>
          </cell>
          <cell r="T35">
            <v>0</v>
          </cell>
          <cell r="U35">
            <v>0</v>
          </cell>
          <cell r="V35">
            <v>38467.57</v>
          </cell>
          <cell r="W35">
            <v>0</v>
          </cell>
        </row>
        <row r="36">
          <cell r="A36">
            <v>28</v>
          </cell>
          <cell r="B36">
            <v>11015</v>
          </cell>
          <cell r="C36" t="str">
            <v>INVENTORY - INTERIM</v>
          </cell>
          <cell r="D36">
            <v>124631.93</v>
          </cell>
          <cell r="E36">
            <v>0</v>
          </cell>
          <cell r="G36">
            <v>402</v>
          </cell>
          <cell r="J36">
            <v>0</v>
          </cell>
          <cell r="K36">
            <v>402</v>
          </cell>
          <cell r="M36">
            <v>0</v>
          </cell>
          <cell r="N36">
            <v>0</v>
          </cell>
          <cell r="P36">
            <v>0</v>
          </cell>
          <cell r="Q36">
            <v>402</v>
          </cell>
          <cell r="R36">
            <v>50770</v>
          </cell>
          <cell r="S36">
            <v>0</v>
          </cell>
          <cell r="T36">
            <v>0</v>
          </cell>
          <cell r="U36">
            <v>0</v>
          </cell>
          <cell r="V36">
            <v>50770</v>
          </cell>
          <cell r="W36">
            <v>0</v>
          </cell>
        </row>
        <row r="37">
          <cell r="A37">
            <v>29</v>
          </cell>
          <cell r="B37">
            <v>11016</v>
          </cell>
          <cell r="C37" t="str">
            <v>INVENTORY - OIL &amp; GAS</v>
          </cell>
          <cell r="D37">
            <v>21538.47</v>
          </cell>
          <cell r="E37">
            <v>0</v>
          </cell>
          <cell r="G37">
            <v>190.26</v>
          </cell>
          <cell r="J37">
            <v>0</v>
          </cell>
          <cell r="K37">
            <v>190.26</v>
          </cell>
          <cell r="M37">
            <v>0</v>
          </cell>
          <cell r="N37">
            <v>0</v>
          </cell>
          <cell r="P37">
            <v>0</v>
          </cell>
          <cell r="Q37">
            <v>190.26</v>
          </cell>
          <cell r="R37">
            <v>2148.69</v>
          </cell>
          <cell r="S37">
            <v>0</v>
          </cell>
          <cell r="T37">
            <v>0</v>
          </cell>
          <cell r="U37">
            <v>0</v>
          </cell>
          <cell r="V37">
            <v>2148.69</v>
          </cell>
          <cell r="W37">
            <v>0</v>
          </cell>
        </row>
        <row r="38">
          <cell r="A38">
            <v>30</v>
          </cell>
          <cell r="B38">
            <v>11018</v>
          </cell>
          <cell r="C38" t="str">
            <v>INVENTORY - OTHERS</v>
          </cell>
          <cell r="D38">
            <v>531147.41</v>
          </cell>
          <cell r="E38">
            <v>0</v>
          </cell>
          <cell r="F38">
            <v>575069.6</v>
          </cell>
          <cell r="J38">
            <v>575069.6</v>
          </cell>
          <cell r="K38">
            <v>0</v>
          </cell>
          <cell r="M38">
            <v>0</v>
          </cell>
          <cell r="N38">
            <v>0</v>
          </cell>
          <cell r="P38">
            <v>575069.6</v>
          </cell>
          <cell r="Q38">
            <v>0</v>
          </cell>
          <cell r="R38">
            <v>643800</v>
          </cell>
          <cell r="S38">
            <v>0</v>
          </cell>
          <cell r="T38">
            <v>0</v>
          </cell>
          <cell r="U38">
            <v>0</v>
          </cell>
          <cell r="V38">
            <v>643800</v>
          </cell>
          <cell r="W38">
            <v>0</v>
          </cell>
        </row>
        <row r="39">
          <cell r="A39">
            <v>31</v>
          </cell>
          <cell r="B39">
            <v>11501</v>
          </cell>
          <cell r="C39" t="str">
            <v>WIP - COST</v>
          </cell>
          <cell r="D39">
            <v>22519418.859999999</v>
          </cell>
          <cell r="E39">
            <v>0</v>
          </cell>
          <cell r="F39">
            <v>7786656.5899999999</v>
          </cell>
          <cell r="J39">
            <v>7786656.5899999999</v>
          </cell>
          <cell r="K39">
            <v>0</v>
          </cell>
          <cell r="M39">
            <v>0</v>
          </cell>
          <cell r="N39">
            <v>0</v>
          </cell>
          <cell r="P39">
            <v>7786656.5899999999</v>
          </cell>
          <cell r="Q39">
            <v>0</v>
          </cell>
          <cell r="R39">
            <v>15578136.029999999</v>
          </cell>
          <cell r="S39">
            <v>6.3664629124104977E-11</v>
          </cell>
          <cell r="T39">
            <v>0</v>
          </cell>
          <cell r="U39">
            <v>0</v>
          </cell>
          <cell r="V39">
            <v>15578136.029999999</v>
          </cell>
          <cell r="W39">
            <v>6.3664629124104977E-11</v>
          </cell>
        </row>
        <row r="40">
          <cell r="A40">
            <v>32</v>
          </cell>
          <cell r="B40" t="str">
            <v>1804-0001</v>
          </cell>
          <cell r="C40" t="str">
            <v>WIP - AUTOBLASTING - PO</v>
          </cell>
          <cell r="D40">
            <v>702954.62</v>
          </cell>
          <cell r="E40">
            <v>0</v>
          </cell>
          <cell r="J40">
            <v>0</v>
          </cell>
          <cell r="K40">
            <v>0</v>
          </cell>
          <cell r="M40">
            <v>0</v>
          </cell>
          <cell r="N40">
            <v>0</v>
          </cell>
          <cell r="P40">
            <v>0</v>
          </cell>
          <cell r="Q40">
            <v>0</v>
          </cell>
          <cell r="T40">
            <v>516096.59</v>
          </cell>
          <cell r="U40">
            <v>0</v>
          </cell>
          <cell r="V40">
            <v>516096.59</v>
          </cell>
          <cell r="W40">
            <v>0</v>
          </cell>
        </row>
        <row r="41">
          <cell r="A41">
            <v>33</v>
          </cell>
          <cell r="B41" t="str">
            <v>1804-0002</v>
          </cell>
          <cell r="C41" t="str">
            <v>WIP - AUTOBLASTING - SC</v>
          </cell>
          <cell r="D41">
            <v>359029.16</v>
          </cell>
          <cell r="E41">
            <v>0</v>
          </cell>
          <cell r="J41">
            <v>0</v>
          </cell>
          <cell r="K41">
            <v>0</v>
          </cell>
          <cell r="M41">
            <v>0</v>
          </cell>
          <cell r="N41">
            <v>0</v>
          </cell>
          <cell r="P41">
            <v>0</v>
          </cell>
          <cell r="Q41">
            <v>0</v>
          </cell>
          <cell r="T41">
            <v>276365.92</v>
          </cell>
          <cell r="U41">
            <v>0</v>
          </cell>
          <cell r="V41">
            <v>276365.92</v>
          </cell>
          <cell r="W41">
            <v>0</v>
          </cell>
        </row>
        <row r="42">
          <cell r="A42">
            <v>34</v>
          </cell>
          <cell r="B42" t="str">
            <v>1804-0003</v>
          </cell>
          <cell r="C42" t="str">
            <v>WIP - AUTOBLASTING - MR</v>
          </cell>
          <cell r="D42">
            <v>914221.83</v>
          </cell>
          <cell r="E42">
            <v>0</v>
          </cell>
          <cell r="J42">
            <v>0</v>
          </cell>
          <cell r="K42">
            <v>0</v>
          </cell>
          <cell r="M42">
            <v>0</v>
          </cell>
          <cell r="N42">
            <v>0</v>
          </cell>
          <cell r="P42">
            <v>0</v>
          </cell>
          <cell r="Q42">
            <v>0</v>
          </cell>
          <cell r="T42">
            <v>507543.93</v>
          </cell>
          <cell r="U42">
            <v>0</v>
          </cell>
          <cell r="V42">
            <v>507543.93</v>
          </cell>
          <cell r="W42">
            <v>0</v>
          </cell>
        </row>
        <row r="43">
          <cell r="A43">
            <v>35</v>
          </cell>
          <cell r="B43" t="str">
            <v>1804-0004</v>
          </cell>
          <cell r="C43" t="str">
            <v>WIP - AUTOBLASTING - YL</v>
          </cell>
          <cell r="D43">
            <v>28199.19</v>
          </cell>
          <cell r="E43">
            <v>0</v>
          </cell>
          <cell r="J43">
            <v>0</v>
          </cell>
          <cell r="K43">
            <v>0</v>
          </cell>
          <cell r="M43">
            <v>0</v>
          </cell>
          <cell r="N43">
            <v>0</v>
          </cell>
          <cell r="P43">
            <v>0</v>
          </cell>
          <cell r="Q43">
            <v>0</v>
          </cell>
          <cell r="T43">
            <v>24021.119999999999</v>
          </cell>
          <cell r="U43">
            <v>0</v>
          </cell>
          <cell r="V43">
            <v>24021.119999999999</v>
          </cell>
          <cell r="W43">
            <v>0</v>
          </cell>
        </row>
        <row r="44">
          <cell r="A44">
            <v>36</v>
          </cell>
          <cell r="B44" t="str">
            <v>1804-0005</v>
          </cell>
          <cell r="C44" t="str">
            <v>WIP - AUTOBLASTING - MI</v>
          </cell>
          <cell r="D44">
            <v>2109.17</v>
          </cell>
          <cell r="E44">
            <v>0</v>
          </cell>
          <cell r="J44">
            <v>0</v>
          </cell>
          <cell r="K44">
            <v>0</v>
          </cell>
          <cell r="M44">
            <v>0</v>
          </cell>
          <cell r="N44">
            <v>0</v>
          </cell>
          <cell r="P44">
            <v>0</v>
          </cell>
          <cell r="Q44">
            <v>0</v>
          </cell>
          <cell r="T44">
            <v>1562.36</v>
          </cell>
          <cell r="U44">
            <v>0</v>
          </cell>
          <cell r="V44">
            <v>1562.36</v>
          </cell>
          <cell r="W44">
            <v>0</v>
          </cell>
        </row>
        <row r="45">
          <cell r="A45">
            <v>37</v>
          </cell>
          <cell r="B45">
            <v>11502</v>
          </cell>
          <cell r="C45" t="str">
            <v>SALES ACCRUALS</v>
          </cell>
          <cell r="D45">
            <v>0</v>
          </cell>
          <cell r="E45">
            <v>0</v>
          </cell>
          <cell r="J45">
            <v>0</v>
          </cell>
          <cell r="K45">
            <v>0</v>
          </cell>
          <cell r="M45">
            <v>0</v>
          </cell>
          <cell r="N45">
            <v>0</v>
          </cell>
          <cell r="P45">
            <v>0</v>
          </cell>
          <cell r="Q45">
            <v>0</v>
          </cell>
          <cell r="R45">
            <v>509237.39</v>
          </cell>
          <cell r="S45">
            <v>0</v>
          </cell>
          <cell r="T45">
            <v>0</v>
          </cell>
          <cell r="U45">
            <v>0</v>
          </cell>
          <cell r="V45">
            <v>509237.39</v>
          </cell>
          <cell r="W45">
            <v>0</v>
          </cell>
        </row>
        <row r="46">
          <cell r="A46">
            <v>38</v>
          </cell>
          <cell r="B46">
            <v>11503</v>
          </cell>
          <cell r="C46" t="str">
            <v>ADVANCE / PROGRESS BILLING</v>
          </cell>
          <cell r="D46">
            <v>0</v>
          </cell>
          <cell r="E46">
            <v>18912908.739999998</v>
          </cell>
          <cell r="G46">
            <v>8542743.7799999993</v>
          </cell>
          <cell r="J46">
            <v>0</v>
          </cell>
          <cell r="K46">
            <v>8542743.7799999993</v>
          </cell>
          <cell r="M46">
            <v>0</v>
          </cell>
          <cell r="N46">
            <v>0</v>
          </cell>
          <cell r="P46">
            <v>0</v>
          </cell>
          <cell r="Q46">
            <v>8542743.7799999993</v>
          </cell>
          <cell r="R46">
            <v>0</v>
          </cell>
          <cell r="S46">
            <v>16044951.409999998</v>
          </cell>
          <cell r="T46">
            <v>0</v>
          </cell>
          <cell r="U46">
            <v>0</v>
          </cell>
          <cell r="V46">
            <v>0</v>
          </cell>
          <cell r="W46">
            <v>16044951.409999998</v>
          </cell>
        </row>
        <row r="47">
          <cell r="A47">
            <v>39</v>
          </cell>
          <cell r="B47" t="str">
            <v>1701-0004</v>
          </cell>
          <cell r="C47" t="str">
            <v>PROGRESS CLAIM 50</v>
          </cell>
          <cell r="D47">
            <v>0</v>
          </cell>
          <cell r="E47">
            <v>2179900.0299999998</v>
          </cell>
          <cell r="J47">
            <v>0</v>
          </cell>
          <cell r="K47">
            <v>0</v>
          </cell>
          <cell r="M47">
            <v>0</v>
          </cell>
          <cell r="N47">
            <v>0</v>
          </cell>
          <cell r="P47">
            <v>0</v>
          </cell>
          <cell r="Q47">
            <v>0</v>
          </cell>
          <cell r="T47">
            <v>0</v>
          </cell>
          <cell r="U47">
            <v>1416109.74</v>
          </cell>
          <cell r="V47">
            <v>0</v>
          </cell>
          <cell r="W47">
            <v>1416109.74</v>
          </cell>
        </row>
        <row r="48">
          <cell r="A48">
            <v>40</v>
          </cell>
          <cell r="B48">
            <v>11505</v>
          </cell>
          <cell r="C48" t="str">
            <v>WORK IN PROGRESS - ACCRUAL</v>
          </cell>
          <cell r="D48">
            <v>1101272.48</v>
          </cell>
          <cell r="E48">
            <v>0</v>
          </cell>
          <cell r="F48">
            <v>566983.78</v>
          </cell>
          <cell r="J48">
            <v>566983.78</v>
          </cell>
          <cell r="K48">
            <v>0</v>
          </cell>
          <cell r="M48">
            <v>0</v>
          </cell>
          <cell r="N48">
            <v>0</v>
          </cell>
          <cell r="P48">
            <v>566983.78</v>
          </cell>
          <cell r="Q48">
            <v>0</v>
          </cell>
          <cell r="R48">
            <v>463050.98999999929</v>
          </cell>
          <cell r="S48">
            <v>0</v>
          </cell>
          <cell r="T48">
            <v>0</v>
          </cell>
          <cell r="U48">
            <v>0</v>
          </cell>
          <cell r="V48">
            <v>463050.98999999929</v>
          </cell>
          <cell r="W48">
            <v>0</v>
          </cell>
        </row>
        <row r="49">
          <cell r="A49">
            <v>41</v>
          </cell>
          <cell r="B49" t="str">
            <v>1501-0091</v>
          </cell>
          <cell r="C49" t="str">
            <v>STORE - MATERIAL - OTHERS</v>
          </cell>
          <cell r="D49">
            <v>49972</v>
          </cell>
          <cell r="E49">
            <v>0</v>
          </cell>
          <cell r="J49">
            <v>0</v>
          </cell>
          <cell r="K49">
            <v>0</v>
          </cell>
          <cell r="M49">
            <v>0</v>
          </cell>
          <cell r="N49">
            <v>0</v>
          </cell>
          <cell r="P49">
            <v>0</v>
          </cell>
          <cell r="Q49">
            <v>0</v>
          </cell>
          <cell r="T49">
            <v>49972</v>
          </cell>
          <cell r="U49">
            <v>0</v>
          </cell>
          <cell r="V49">
            <v>49972</v>
          </cell>
          <cell r="W49">
            <v>0</v>
          </cell>
        </row>
        <row r="50">
          <cell r="A50">
            <v>42</v>
          </cell>
          <cell r="B50">
            <v>12001</v>
          </cell>
          <cell r="C50" t="str">
            <v>TRADE DEBTORS</v>
          </cell>
          <cell r="D50">
            <v>578039.87</v>
          </cell>
          <cell r="E50">
            <v>0</v>
          </cell>
          <cell r="F50">
            <v>425227.38</v>
          </cell>
          <cell r="J50">
            <v>425227.38</v>
          </cell>
          <cell r="K50">
            <v>0</v>
          </cell>
          <cell r="M50">
            <v>0</v>
          </cell>
          <cell r="N50">
            <v>0</v>
          </cell>
          <cell r="P50">
            <v>425227.38</v>
          </cell>
          <cell r="Q50">
            <v>0</v>
          </cell>
          <cell r="R50">
            <v>715294.27</v>
          </cell>
          <cell r="S50">
            <v>2.4010660126805305E-10</v>
          </cell>
          <cell r="T50">
            <v>0</v>
          </cell>
          <cell r="U50">
            <v>0</v>
          </cell>
          <cell r="V50">
            <v>715294.27</v>
          </cell>
          <cell r="W50">
            <v>2.4010660126805305E-10</v>
          </cell>
        </row>
        <row r="51">
          <cell r="A51">
            <v>43</v>
          </cell>
          <cell r="B51">
            <v>12096</v>
          </cell>
          <cell r="C51" t="str">
            <v>ALLOWANCE FOR DOUBTFUL DEBTS</v>
          </cell>
          <cell r="D51">
            <v>0</v>
          </cell>
          <cell r="E51">
            <v>294000</v>
          </cell>
          <cell r="G51">
            <v>240000</v>
          </cell>
          <cell r="J51">
            <v>0</v>
          </cell>
          <cell r="K51">
            <v>240000</v>
          </cell>
          <cell r="M51">
            <v>0</v>
          </cell>
          <cell r="N51">
            <v>0</v>
          </cell>
          <cell r="P51">
            <v>0</v>
          </cell>
          <cell r="Q51">
            <v>240000</v>
          </cell>
          <cell r="R51">
            <v>0</v>
          </cell>
          <cell r="S51">
            <v>240000</v>
          </cell>
          <cell r="T51">
            <v>0</v>
          </cell>
          <cell r="U51">
            <v>0</v>
          </cell>
          <cell r="V51">
            <v>0</v>
          </cell>
          <cell r="W51">
            <v>240000</v>
          </cell>
        </row>
        <row r="52">
          <cell r="A52">
            <v>44</v>
          </cell>
          <cell r="B52">
            <v>12097</v>
          </cell>
          <cell r="C52" t="str">
            <v>PROV REBATES - 3RD PARTY</v>
          </cell>
          <cell r="D52">
            <v>0</v>
          </cell>
          <cell r="E52">
            <v>586714.1</v>
          </cell>
          <cell r="G52">
            <v>15000</v>
          </cell>
          <cell r="J52">
            <v>0</v>
          </cell>
          <cell r="K52">
            <v>15000</v>
          </cell>
          <cell r="M52">
            <v>0</v>
          </cell>
          <cell r="N52">
            <v>0</v>
          </cell>
          <cell r="P52">
            <v>0</v>
          </cell>
          <cell r="Q52">
            <v>15000</v>
          </cell>
          <cell r="R52">
            <v>0</v>
          </cell>
          <cell r="S52">
            <v>856533.51</v>
          </cell>
          <cell r="T52">
            <v>0</v>
          </cell>
          <cell r="U52">
            <v>0</v>
          </cell>
          <cell r="V52">
            <v>0</v>
          </cell>
          <cell r="W52">
            <v>856533.51</v>
          </cell>
        </row>
        <row r="53">
          <cell r="A53">
            <v>44.1</v>
          </cell>
          <cell r="B53">
            <v>13803</v>
          </cell>
          <cell r="C53" t="str">
            <v>PROV REBATES - RELATED PARTIES</v>
          </cell>
          <cell r="D53">
            <v>0</v>
          </cell>
          <cell r="E53">
            <v>0</v>
          </cell>
          <cell r="G53">
            <v>969395.99</v>
          </cell>
          <cell r="J53">
            <v>0</v>
          </cell>
          <cell r="K53">
            <v>969395.99</v>
          </cell>
          <cell r="M53">
            <v>0</v>
          </cell>
          <cell r="N53">
            <v>0</v>
          </cell>
          <cell r="P53">
            <v>0</v>
          </cell>
          <cell r="Q53">
            <v>969395.99</v>
          </cell>
          <cell r="R53">
            <v>0</v>
          </cell>
          <cell r="S53">
            <v>0</v>
          </cell>
          <cell r="T53">
            <v>0</v>
          </cell>
          <cell r="U53">
            <v>0</v>
          </cell>
          <cell r="V53">
            <v>0</v>
          </cell>
          <cell r="W53">
            <v>0</v>
          </cell>
        </row>
        <row r="54">
          <cell r="A54">
            <v>45</v>
          </cell>
          <cell r="B54" t="str">
            <v>1604-0000</v>
          </cell>
          <cell r="C54" t="str">
            <v>PROV DISC FOR SUBCONTRACTOR</v>
          </cell>
          <cell r="D54">
            <v>0</v>
          </cell>
          <cell r="E54">
            <v>8290.6200000000008</v>
          </cell>
          <cell r="J54">
            <v>0</v>
          </cell>
          <cell r="K54">
            <v>0</v>
          </cell>
          <cell r="M54">
            <v>0</v>
          </cell>
          <cell r="N54">
            <v>0</v>
          </cell>
          <cell r="P54">
            <v>0</v>
          </cell>
          <cell r="Q54">
            <v>0</v>
          </cell>
          <cell r="T54">
            <v>0</v>
          </cell>
          <cell r="U54">
            <v>8290.6200000000008</v>
          </cell>
          <cell r="V54">
            <v>0</v>
          </cell>
          <cell r="W54">
            <v>8290.6200000000008</v>
          </cell>
        </row>
        <row r="55">
          <cell r="A55">
            <v>46</v>
          </cell>
          <cell r="B55">
            <v>12501</v>
          </cell>
          <cell r="C55" t="str">
            <v>DEPOSITS - OTHERS</v>
          </cell>
          <cell r="D55">
            <v>3132.56</v>
          </cell>
          <cell r="E55">
            <v>0</v>
          </cell>
          <cell r="F55">
            <v>3132.56</v>
          </cell>
          <cell r="J55">
            <v>3132.56</v>
          </cell>
          <cell r="K55">
            <v>0</v>
          </cell>
          <cell r="M55">
            <v>0</v>
          </cell>
          <cell r="N55">
            <v>0</v>
          </cell>
          <cell r="P55">
            <v>3132.56</v>
          </cell>
          <cell r="Q55">
            <v>0</v>
          </cell>
          <cell r="R55">
            <v>53132.56</v>
          </cell>
          <cell r="S55">
            <v>0</v>
          </cell>
          <cell r="T55">
            <v>0</v>
          </cell>
          <cell r="U55">
            <v>0</v>
          </cell>
          <cell r="V55">
            <v>53132.56</v>
          </cell>
          <cell r="W55">
            <v>0</v>
          </cell>
        </row>
        <row r="56">
          <cell r="A56">
            <v>47</v>
          </cell>
          <cell r="B56">
            <v>12502</v>
          </cell>
          <cell r="C56" t="str">
            <v>DEPOSITS - RENTAL</v>
          </cell>
          <cell r="D56">
            <v>1520</v>
          </cell>
          <cell r="E56">
            <v>0</v>
          </cell>
          <cell r="F56">
            <v>1520</v>
          </cell>
          <cell r="J56">
            <v>1520</v>
          </cell>
          <cell r="K56">
            <v>0</v>
          </cell>
          <cell r="M56">
            <v>0</v>
          </cell>
          <cell r="N56">
            <v>0</v>
          </cell>
          <cell r="P56">
            <v>1520</v>
          </cell>
          <cell r="Q56">
            <v>0</v>
          </cell>
          <cell r="R56">
            <v>720</v>
          </cell>
          <cell r="S56">
            <v>0</v>
          </cell>
          <cell r="T56">
            <v>0</v>
          </cell>
          <cell r="U56">
            <v>0</v>
          </cell>
          <cell r="V56">
            <v>720</v>
          </cell>
          <cell r="W56">
            <v>0</v>
          </cell>
        </row>
        <row r="57">
          <cell r="A57">
            <v>48</v>
          </cell>
          <cell r="B57">
            <v>12503</v>
          </cell>
          <cell r="C57" t="str">
            <v>BILLS / INV RECOVERABLE</v>
          </cell>
          <cell r="D57">
            <v>1605521.5</v>
          </cell>
          <cell r="E57">
            <v>0</v>
          </cell>
          <cell r="F57">
            <v>718444.47</v>
          </cell>
          <cell r="J57">
            <v>718444.47</v>
          </cell>
          <cell r="K57">
            <v>0</v>
          </cell>
          <cell r="M57">
            <v>0</v>
          </cell>
          <cell r="N57">
            <v>0</v>
          </cell>
          <cell r="P57">
            <v>718444.47</v>
          </cell>
          <cell r="Q57">
            <v>0</v>
          </cell>
          <cell r="R57">
            <v>1435177.97</v>
          </cell>
          <cell r="S57">
            <v>0</v>
          </cell>
          <cell r="T57">
            <v>0</v>
          </cell>
          <cell r="U57">
            <v>0</v>
          </cell>
          <cell r="V57">
            <v>1435177.97</v>
          </cell>
          <cell r="W57">
            <v>0</v>
          </cell>
        </row>
        <row r="58">
          <cell r="A58">
            <v>49</v>
          </cell>
          <cell r="B58">
            <v>12504</v>
          </cell>
          <cell r="C58" t="str">
            <v>RECOVERABLE - STAFF</v>
          </cell>
          <cell r="D58">
            <v>2095.12</v>
          </cell>
          <cell r="E58">
            <v>0</v>
          </cell>
          <cell r="J58">
            <v>0</v>
          </cell>
          <cell r="K58">
            <v>0</v>
          </cell>
          <cell r="M58">
            <v>0</v>
          </cell>
          <cell r="N58">
            <v>0</v>
          </cell>
          <cell r="P58">
            <v>0</v>
          </cell>
          <cell r="Q58">
            <v>0</v>
          </cell>
          <cell r="R58">
            <v>0</v>
          </cell>
          <cell r="S58">
            <v>3846.12</v>
          </cell>
          <cell r="T58">
            <v>0</v>
          </cell>
          <cell r="U58">
            <v>0</v>
          </cell>
          <cell r="V58">
            <v>0</v>
          </cell>
          <cell r="W58">
            <v>3846.12</v>
          </cell>
        </row>
        <row r="59">
          <cell r="A59">
            <v>50</v>
          </cell>
          <cell r="B59">
            <v>12507</v>
          </cell>
          <cell r="C59" t="str">
            <v>OTHER DEBTORS - OTHERS</v>
          </cell>
          <cell r="D59">
            <v>4273.5</v>
          </cell>
          <cell r="E59">
            <v>0</v>
          </cell>
          <cell r="F59">
            <v>4273.5</v>
          </cell>
          <cell r="J59">
            <v>4273.5</v>
          </cell>
          <cell r="K59">
            <v>0</v>
          </cell>
          <cell r="M59">
            <v>0</v>
          </cell>
          <cell r="N59">
            <v>0</v>
          </cell>
          <cell r="P59">
            <v>4273.5</v>
          </cell>
          <cell r="Q59">
            <v>0</v>
          </cell>
          <cell r="R59">
            <v>4273.5</v>
          </cell>
          <cell r="S59">
            <v>0</v>
          </cell>
          <cell r="T59">
            <v>0</v>
          </cell>
          <cell r="U59">
            <v>0</v>
          </cell>
          <cell r="V59">
            <v>4273.5</v>
          </cell>
          <cell r="W59">
            <v>0</v>
          </cell>
        </row>
        <row r="60">
          <cell r="A60">
            <v>51</v>
          </cell>
          <cell r="B60">
            <v>12508</v>
          </cell>
          <cell r="C60" t="str">
            <v>OTHER DEBTORS - STAFF LOAN/ADV</v>
          </cell>
          <cell r="D60">
            <v>38866.9</v>
          </cell>
          <cell r="E60">
            <v>0</v>
          </cell>
          <cell r="F60">
            <v>38116.67</v>
          </cell>
          <cell r="J60">
            <v>38116.67</v>
          </cell>
          <cell r="K60">
            <v>0</v>
          </cell>
          <cell r="M60">
            <v>0</v>
          </cell>
          <cell r="N60">
            <v>0</v>
          </cell>
          <cell r="P60">
            <v>38116.67</v>
          </cell>
          <cell r="Q60">
            <v>0</v>
          </cell>
          <cell r="R60">
            <v>28952.080000000002</v>
          </cell>
          <cell r="S60">
            <v>0</v>
          </cell>
          <cell r="T60">
            <v>0</v>
          </cell>
          <cell r="U60">
            <v>0</v>
          </cell>
          <cell r="V60">
            <v>28952.080000000002</v>
          </cell>
          <cell r="W60">
            <v>0</v>
          </cell>
        </row>
        <row r="61">
          <cell r="A61">
            <v>52</v>
          </cell>
          <cell r="B61">
            <v>12509</v>
          </cell>
          <cell r="C61" t="str">
            <v>N.TRADE DEBTORS</v>
          </cell>
          <cell r="D61">
            <v>469150.32</v>
          </cell>
          <cell r="E61">
            <v>0</v>
          </cell>
          <cell r="F61">
            <v>244615.72</v>
          </cell>
          <cell r="J61">
            <v>244615.72</v>
          </cell>
          <cell r="K61">
            <v>0</v>
          </cell>
          <cell r="M61">
            <v>0</v>
          </cell>
          <cell r="N61">
            <v>0</v>
          </cell>
          <cell r="P61">
            <v>244615.72</v>
          </cell>
          <cell r="Q61">
            <v>0</v>
          </cell>
          <cell r="R61">
            <v>830212.11</v>
          </cell>
          <cell r="S61">
            <v>0</v>
          </cell>
          <cell r="T61">
            <v>0</v>
          </cell>
          <cell r="U61">
            <v>0</v>
          </cell>
          <cell r="V61">
            <v>830212.11</v>
          </cell>
          <cell r="W61">
            <v>0</v>
          </cell>
        </row>
        <row r="62">
          <cell r="A62">
            <v>53</v>
          </cell>
          <cell r="B62">
            <v>12802</v>
          </cell>
          <cell r="C62" t="str">
            <v>PREPAYMENTS - OTHERS</v>
          </cell>
          <cell r="D62">
            <v>15829.28</v>
          </cell>
          <cell r="E62">
            <v>0</v>
          </cell>
          <cell r="F62">
            <v>20591.22</v>
          </cell>
          <cell r="J62">
            <v>20591.22</v>
          </cell>
          <cell r="K62">
            <v>0</v>
          </cell>
          <cell r="M62">
            <v>2964.34</v>
          </cell>
          <cell r="N62">
            <v>19837.760000000002</v>
          </cell>
          <cell r="P62">
            <v>3717.7999999999993</v>
          </cell>
          <cell r="Q62">
            <v>0</v>
          </cell>
          <cell r="R62">
            <v>4399.0600000000004</v>
          </cell>
          <cell r="S62">
            <v>0</v>
          </cell>
          <cell r="T62">
            <v>0</v>
          </cell>
          <cell r="U62">
            <v>0</v>
          </cell>
          <cell r="V62">
            <v>4399.0600000000004</v>
          </cell>
          <cell r="W62">
            <v>0</v>
          </cell>
        </row>
        <row r="63">
          <cell r="A63">
            <v>54</v>
          </cell>
          <cell r="B63">
            <v>12803</v>
          </cell>
          <cell r="C63" t="str">
            <v>PREPAYMENTS - SALARY</v>
          </cell>
          <cell r="D63">
            <v>0</v>
          </cell>
          <cell r="E63">
            <v>18626.169999999998</v>
          </cell>
          <cell r="J63">
            <v>0</v>
          </cell>
          <cell r="K63">
            <v>0</v>
          </cell>
          <cell r="M63">
            <v>0</v>
          </cell>
          <cell r="N63">
            <v>0</v>
          </cell>
          <cell r="P63">
            <v>0</v>
          </cell>
          <cell r="Q63">
            <v>0</v>
          </cell>
          <cell r="R63">
            <v>0</v>
          </cell>
          <cell r="S63">
            <v>9037.6200000000008</v>
          </cell>
          <cell r="T63">
            <v>0</v>
          </cell>
          <cell r="U63">
            <v>0</v>
          </cell>
          <cell r="V63">
            <v>0</v>
          </cell>
          <cell r="W63">
            <v>9037.6200000000008</v>
          </cell>
        </row>
        <row r="64">
          <cell r="A64">
            <v>55</v>
          </cell>
          <cell r="B64">
            <v>12804</v>
          </cell>
          <cell r="C64" t="str">
            <v>PREPAYMENTS - WORK PERMIT</v>
          </cell>
          <cell r="D64">
            <v>40015.64</v>
          </cell>
          <cell r="E64">
            <v>0</v>
          </cell>
          <cell r="F64">
            <v>30899.93</v>
          </cell>
          <cell r="J64">
            <v>30899.93</v>
          </cell>
          <cell r="K64">
            <v>0</v>
          </cell>
          <cell r="M64">
            <v>0</v>
          </cell>
          <cell r="N64">
            <v>0</v>
          </cell>
          <cell r="P64">
            <v>30899.93</v>
          </cell>
          <cell r="Q64">
            <v>0</v>
          </cell>
          <cell r="R64">
            <v>39622.339999999997</v>
          </cell>
          <cell r="S64">
            <v>0</v>
          </cell>
          <cell r="T64">
            <v>0</v>
          </cell>
          <cell r="U64">
            <v>0</v>
          </cell>
          <cell r="V64">
            <v>39622.339999999997</v>
          </cell>
          <cell r="W64">
            <v>0</v>
          </cell>
        </row>
        <row r="65">
          <cell r="A65">
            <v>56</v>
          </cell>
          <cell r="B65">
            <v>12805</v>
          </cell>
          <cell r="C65" t="str">
            <v>PREPAYMENTS - RENTAL</v>
          </cell>
          <cell r="D65">
            <v>10415</v>
          </cell>
          <cell r="E65">
            <v>0</v>
          </cell>
          <cell r="F65">
            <v>4774.5</v>
          </cell>
          <cell r="J65">
            <v>4774.5</v>
          </cell>
          <cell r="K65">
            <v>0</v>
          </cell>
          <cell r="M65">
            <v>0</v>
          </cell>
          <cell r="N65">
            <v>0</v>
          </cell>
          <cell r="P65">
            <v>4774.5</v>
          </cell>
          <cell r="Q65">
            <v>0</v>
          </cell>
          <cell r="R65">
            <v>23947.17</v>
          </cell>
          <cell r="S65">
            <v>0</v>
          </cell>
          <cell r="T65">
            <v>0</v>
          </cell>
          <cell r="U65">
            <v>0</v>
          </cell>
          <cell r="V65">
            <v>23947.17</v>
          </cell>
          <cell r="W65">
            <v>0</v>
          </cell>
        </row>
        <row r="66">
          <cell r="A66">
            <v>57</v>
          </cell>
          <cell r="B66">
            <v>12806</v>
          </cell>
          <cell r="C66" t="str">
            <v>PREPAYMENTS - TAX PSL 23</v>
          </cell>
          <cell r="D66">
            <v>542873.59999999998</v>
          </cell>
          <cell r="E66">
            <v>0</v>
          </cell>
          <cell r="F66">
            <v>0</v>
          </cell>
          <cell r="J66">
            <v>0</v>
          </cell>
          <cell r="K66">
            <v>0</v>
          </cell>
          <cell r="M66">
            <v>0</v>
          </cell>
          <cell r="N66">
            <v>0</v>
          </cell>
          <cell r="P66">
            <v>0</v>
          </cell>
          <cell r="Q66">
            <v>0</v>
          </cell>
          <cell r="R66">
            <v>235586.5</v>
          </cell>
          <cell r="S66">
            <v>0</v>
          </cell>
          <cell r="T66">
            <v>0</v>
          </cell>
          <cell r="U66">
            <v>0</v>
          </cell>
          <cell r="V66">
            <v>235586.5</v>
          </cell>
          <cell r="W66">
            <v>0</v>
          </cell>
        </row>
        <row r="67">
          <cell r="A67">
            <v>58</v>
          </cell>
          <cell r="B67" t="str">
            <v>1402-2008</v>
          </cell>
          <cell r="C67" t="str">
            <v>PREPAYMENTS - TAX PSL 23 YR 2008</v>
          </cell>
          <cell r="D67">
            <v>152.94999999999999</v>
          </cell>
          <cell r="E67">
            <v>0</v>
          </cell>
          <cell r="J67">
            <v>0</v>
          </cell>
          <cell r="K67">
            <v>0</v>
          </cell>
          <cell r="M67">
            <v>0</v>
          </cell>
          <cell r="N67">
            <v>0</v>
          </cell>
          <cell r="P67">
            <v>0</v>
          </cell>
          <cell r="Q67">
            <v>0</v>
          </cell>
          <cell r="T67">
            <v>152.94999999999999</v>
          </cell>
          <cell r="U67">
            <v>0</v>
          </cell>
          <cell r="V67">
            <v>152.94999999999999</v>
          </cell>
          <cell r="W67">
            <v>0</v>
          </cell>
        </row>
        <row r="68">
          <cell r="A68">
            <v>59</v>
          </cell>
          <cell r="B68">
            <v>12807</v>
          </cell>
          <cell r="C68" t="str">
            <v>PREPAYMENTS - TAX PSL 25</v>
          </cell>
          <cell r="D68">
            <v>57792.09</v>
          </cell>
          <cell r="E68">
            <v>0</v>
          </cell>
          <cell r="F68">
            <v>0</v>
          </cell>
          <cell r="J68">
            <v>0</v>
          </cell>
          <cell r="K68">
            <v>0</v>
          </cell>
          <cell r="M68">
            <v>0</v>
          </cell>
          <cell r="N68">
            <v>0</v>
          </cell>
          <cell r="P68">
            <v>0</v>
          </cell>
          <cell r="Q68">
            <v>0</v>
          </cell>
          <cell r="R68">
            <v>36641.379999999997</v>
          </cell>
          <cell r="S68">
            <v>0</v>
          </cell>
          <cell r="T68">
            <v>0</v>
          </cell>
          <cell r="U68">
            <v>0</v>
          </cell>
          <cell r="V68">
            <v>36641.379999999997</v>
          </cell>
          <cell r="W68">
            <v>0</v>
          </cell>
        </row>
        <row r="69">
          <cell r="A69">
            <v>60</v>
          </cell>
          <cell r="B69">
            <v>13101</v>
          </cell>
          <cell r="C69" t="str">
            <v>TRADE DEBTOR - BKM</v>
          </cell>
          <cell r="D69">
            <v>11652</v>
          </cell>
          <cell r="E69">
            <v>0</v>
          </cell>
          <cell r="J69">
            <v>0</v>
          </cell>
          <cell r="K69">
            <v>0</v>
          </cell>
          <cell r="M69">
            <v>0</v>
          </cell>
          <cell r="N69">
            <v>0</v>
          </cell>
          <cell r="P69">
            <v>0</v>
          </cell>
          <cell r="Q69">
            <v>0</v>
          </cell>
          <cell r="R69">
            <v>1560532.66</v>
          </cell>
          <cell r="S69">
            <v>0</v>
          </cell>
          <cell r="T69">
            <v>0</v>
          </cell>
          <cell r="U69">
            <v>0</v>
          </cell>
          <cell r="V69">
            <v>1560532.66</v>
          </cell>
          <cell r="W69">
            <v>0</v>
          </cell>
        </row>
        <row r="70">
          <cell r="A70">
            <v>61</v>
          </cell>
          <cell r="B70">
            <v>13205</v>
          </cell>
          <cell r="C70" t="str">
            <v>TRADE DEBTOR - ASA</v>
          </cell>
          <cell r="D70">
            <v>638023.48</v>
          </cell>
          <cell r="E70">
            <v>0</v>
          </cell>
          <cell r="F70">
            <v>461481.92</v>
          </cell>
          <cell r="J70">
            <v>461481.92</v>
          </cell>
          <cell r="K70">
            <v>0</v>
          </cell>
          <cell r="M70">
            <v>0</v>
          </cell>
          <cell r="N70">
            <v>0</v>
          </cell>
          <cell r="P70">
            <v>461481.92</v>
          </cell>
          <cell r="Q70">
            <v>0</v>
          </cell>
          <cell r="R70">
            <v>0</v>
          </cell>
          <cell r="S70">
            <v>0</v>
          </cell>
          <cell r="T70">
            <v>0</v>
          </cell>
          <cell r="U70">
            <v>0</v>
          </cell>
          <cell r="V70">
            <v>0</v>
          </cell>
          <cell r="W70">
            <v>0</v>
          </cell>
        </row>
        <row r="71">
          <cell r="A71">
            <v>62</v>
          </cell>
          <cell r="B71" t="str">
            <v>1202-0023</v>
          </cell>
          <cell r="C71" t="str">
            <v>TD - INTERCO - ASIAN SEALAND AUTOMATION</v>
          </cell>
          <cell r="D71">
            <v>233211.54</v>
          </cell>
          <cell r="E71">
            <v>0</v>
          </cell>
          <cell r="J71">
            <v>0</v>
          </cell>
          <cell r="K71">
            <v>0</v>
          </cell>
          <cell r="M71">
            <v>0</v>
          </cell>
          <cell r="N71">
            <v>0</v>
          </cell>
          <cell r="P71">
            <v>0</v>
          </cell>
          <cell r="Q71">
            <v>0</v>
          </cell>
          <cell r="T71">
            <v>535114.96</v>
          </cell>
          <cell r="U71">
            <v>0</v>
          </cell>
          <cell r="V71">
            <v>535114.96</v>
          </cell>
          <cell r="W71">
            <v>0</v>
          </cell>
        </row>
        <row r="72">
          <cell r="A72">
            <v>63</v>
          </cell>
          <cell r="B72">
            <v>13206</v>
          </cell>
          <cell r="C72" t="str">
            <v>TRADE DEBTOR - ASE</v>
          </cell>
          <cell r="D72">
            <v>2974786.84</v>
          </cell>
          <cell r="E72">
            <v>0</v>
          </cell>
          <cell r="F72">
            <v>2651216.2400000002</v>
          </cell>
          <cell r="J72">
            <v>2651216.2400000002</v>
          </cell>
          <cell r="K72">
            <v>0</v>
          </cell>
          <cell r="M72">
            <v>0</v>
          </cell>
          <cell r="N72">
            <v>0</v>
          </cell>
          <cell r="P72">
            <v>2651216.2400000002</v>
          </cell>
          <cell r="Q72">
            <v>0</v>
          </cell>
          <cell r="R72">
            <v>203458.36</v>
          </cell>
          <cell r="S72">
            <v>0</v>
          </cell>
          <cell r="T72">
            <v>0</v>
          </cell>
          <cell r="U72">
            <v>0</v>
          </cell>
          <cell r="V72">
            <v>203458.36</v>
          </cell>
          <cell r="W72">
            <v>0</v>
          </cell>
        </row>
        <row r="73">
          <cell r="A73">
            <v>64</v>
          </cell>
          <cell r="B73">
            <v>13211</v>
          </cell>
          <cell r="C73" t="str">
            <v>TRADE DEBTOR - BERGER</v>
          </cell>
          <cell r="D73">
            <v>0</v>
          </cell>
          <cell r="E73">
            <v>0</v>
          </cell>
          <cell r="J73">
            <v>0</v>
          </cell>
          <cell r="K73">
            <v>0</v>
          </cell>
          <cell r="M73">
            <v>0</v>
          </cell>
          <cell r="N73">
            <v>0</v>
          </cell>
          <cell r="P73">
            <v>0</v>
          </cell>
          <cell r="Q73">
            <v>0</v>
          </cell>
          <cell r="R73">
            <v>30940</v>
          </cell>
          <cell r="S73">
            <v>0</v>
          </cell>
          <cell r="T73">
            <v>0</v>
          </cell>
          <cell r="U73">
            <v>0</v>
          </cell>
          <cell r="V73">
            <v>30940</v>
          </cell>
          <cell r="W73">
            <v>0</v>
          </cell>
        </row>
        <row r="74">
          <cell r="A74">
            <v>65</v>
          </cell>
          <cell r="B74">
            <v>13215</v>
          </cell>
          <cell r="C74" t="str">
            <v>TRADE DEBTOR - NEI</v>
          </cell>
          <cell r="D74">
            <v>0</v>
          </cell>
          <cell r="E74">
            <v>0</v>
          </cell>
          <cell r="J74">
            <v>0</v>
          </cell>
          <cell r="K74">
            <v>0</v>
          </cell>
          <cell r="M74">
            <v>0</v>
          </cell>
          <cell r="N74">
            <v>0</v>
          </cell>
          <cell r="P74">
            <v>0</v>
          </cell>
          <cell r="Q74">
            <v>0</v>
          </cell>
          <cell r="R74">
            <v>0</v>
          </cell>
          <cell r="S74">
            <v>0</v>
          </cell>
          <cell r="T74">
            <v>0</v>
          </cell>
          <cell r="U74">
            <v>0</v>
          </cell>
          <cell r="V74">
            <v>0</v>
          </cell>
          <cell r="W74">
            <v>0</v>
          </cell>
        </row>
        <row r="75">
          <cell r="A75">
            <v>66</v>
          </cell>
          <cell r="B75">
            <v>13216</v>
          </cell>
          <cell r="C75" t="str">
            <v>TRADE DEBTOR - NHT</v>
          </cell>
          <cell r="D75">
            <v>17810</v>
          </cell>
          <cell r="E75">
            <v>0</v>
          </cell>
          <cell r="J75">
            <v>0</v>
          </cell>
          <cell r="K75">
            <v>0</v>
          </cell>
          <cell r="M75">
            <v>0</v>
          </cell>
          <cell r="N75">
            <v>0</v>
          </cell>
          <cell r="P75">
            <v>0</v>
          </cell>
          <cell r="Q75">
            <v>0</v>
          </cell>
          <cell r="R75">
            <v>17810</v>
          </cell>
          <cell r="S75">
            <v>0</v>
          </cell>
          <cell r="T75">
            <v>0</v>
          </cell>
          <cell r="U75">
            <v>0</v>
          </cell>
          <cell r="V75">
            <v>17810</v>
          </cell>
          <cell r="W75">
            <v>0</v>
          </cell>
        </row>
        <row r="76">
          <cell r="A76">
            <v>67</v>
          </cell>
          <cell r="B76">
            <v>13217</v>
          </cell>
          <cell r="C76" t="str">
            <v>TRADE DEBTOR - ORIS</v>
          </cell>
          <cell r="D76">
            <v>30000</v>
          </cell>
          <cell r="E76">
            <v>0</v>
          </cell>
          <cell r="J76">
            <v>0</v>
          </cell>
          <cell r="K76">
            <v>0</v>
          </cell>
          <cell r="M76">
            <v>0</v>
          </cell>
          <cell r="N76">
            <v>0</v>
          </cell>
          <cell r="P76">
            <v>0</v>
          </cell>
          <cell r="Q76">
            <v>0</v>
          </cell>
          <cell r="R76">
            <v>0</v>
          </cell>
          <cell r="S76">
            <v>0</v>
          </cell>
          <cell r="T76">
            <v>0</v>
          </cell>
          <cell r="U76">
            <v>0</v>
          </cell>
          <cell r="V76">
            <v>0</v>
          </cell>
          <cell r="W76">
            <v>0</v>
          </cell>
        </row>
        <row r="77">
          <cell r="A77">
            <v>68</v>
          </cell>
          <cell r="B77">
            <v>13220</v>
          </cell>
          <cell r="C77" t="str">
            <v>TRADE DEBTOR - PTM</v>
          </cell>
          <cell r="D77">
            <v>1200.3900000000001</v>
          </cell>
          <cell r="E77">
            <v>0</v>
          </cell>
          <cell r="F77">
            <v>1308.43</v>
          </cell>
          <cell r="J77">
            <v>1308.43</v>
          </cell>
          <cell r="K77">
            <v>0</v>
          </cell>
          <cell r="M77">
            <v>0</v>
          </cell>
          <cell r="N77">
            <v>0</v>
          </cell>
          <cell r="P77">
            <v>1308.43</v>
          </cell>
          <cell r="Q77">
            <v>0</v>
          </cell>
          <cell r="R77">
            <v>33909.43</v>
          </cell>
          <cell r="S77">
            <v>0</v>
          </cell>
          <cell r="T77">
            <v>0</v>
          </cell>
          <cell r="U77">
            <v>0</v>
          </cell>
          <cell r="V77">
            <v>33909.43</v>
          </cell>
          <cell r="W77">
            <v>0</v>
          </cell>
        </row>
        <row r="78">
          <cell r="A78">
            <v>69</v>
          </cell>
          <cell r="B78">
            <v>13222</v>
          </cell>
          <cell r="C78" t="str">
            <v>TRADE DEBTOR - SSC</v>
          </cell>
          <cell r="D78">
            <v>0</v>
          </cell>
          <cell r="E78">
            <v>0</v>
          </cell>
          <cell r="J78">
            <v>0</v>
          </cell>
          <cell r="K78">
            <v>0</v>
          </cell>
          <cell r="M78">
            <v>0</v>
          </cell>
          <cell r="N78">
            <v>0</v>
          </cell>
          <cell r="P78">
            <v>0</v>
          </cell>
          <cell r="Q78">
            <v>0</v>
          </cell>
          <cell r="R78">
            <v>0</v>
          </cell>
          <cell r="S78">
            <v>0</v>
          </cell>
          <cell r="T78">
            <v>0</v>
          </cell>
          <cell r="U78">
            <v>0</v>
          </cell>
          <cell r="V78">
            <v>0</v>
          </cell>
          <cell r="W78">
            <v>0</v>
          </cell>
        </row>
        <row r="79">
          <cell r="A79">
            <v>70</v>
          </cell>
          <cell r="B79">
            <v>13224</v>
          </cell>
          <cell r="C79" t="str">
            <v>TRADE DEBTOR - VAE</v>
          </cell>
          <cell r="D79">
            <v>210703.23</v>
          </cell>
          <cell r="E79">
            <v>0</v>
          </cell>
          <cell r="J79">
            <v>0</v>
          </cell>
          <cell r="K79">
            <v>0</v>
          </cell>
          <cell r="M79">
            <v>0</v>
          </cell>
          <cell r="N79">
            <v>0</v>
          </cell>
          <cell r="P79">
            <v>0</v>
          </cell>
          <cell r="Q79">
            <v>0</v>
          </cell>
          <cell r="R79">
            <v>0</v>
          </cell>
          <cell r="S79">
            <v>0</v>
          </cell>
          <cell r="T79">
            <v>0</v>
          </cell>
          <cell r="U79">
            <v>0</v>
          </cell>
          <cell r="V79">
            <v>0</v>
          </cell>
          <cell r="W79">
            <v>0</v>
          </cell>
        </row>
        <row r="80">
          <cell r="A80">
            <v>71</v>
          </cell>
          <cell r="B80">
            <v>13226</v>
          </cell>
          <cell r="C80" t="str">
            <v>TRADE DEBTOR - NCI</v>
          </cell>
          <cell r="D80">
            <v>74026.03</v>
          </cell>
          <cell r="E80">
            <v>0</v>
          </cell>
          <cell r="F80">
            <v>283718.7</v>
          </cell>
          <cell r="J80">
            <v>283718.7</v>
          </cell>
          <cell r="K80">
            <v>0</v>
          </cell>
          <cell r="M80">
            <v>0</v>
          </cell>
          <cell r="N80">
            <v>0</v>
          </cell>
          <cell r="P80">
            <v>283718.7</v>
          </cell>
          <cell r="Q80">
            <v>0</v>
          </cell>
          <cell r="R80">
            <v>0</v>
          </cell>
          <cell r="S80">
            <v>0</v>
          </cell>
          <cell r="T80">
            <v>0</v>
          </cell>
          <cell r="U80">
            <v>0</v>
          </cell>
          <cell r="V80">
            <v>0</v>
          </cell>
          <cell r="W80">
            <v>0</v>
          </cell>
        </row>
        <row r="81">
          <cell r="A81">
            <v>72</v>
          </cell>
          <cell r="B81">
            <v>13801</v>
          </cell>
          <cell r="C81" t="str">
            <v>TRADE DEBTOR - LABROY GRP</v>
          </cell>
          <cell r="D81">
            <v>1799764.5</v>
          </cell>
          <cell r="E81">
            <v>0</v>
          </cell>
          <cell r="F81">
            <v>3141938.1</v>
          </cell>
          <cell r="J81">
            <v>3141938.1</v>
          </cell>
          <cell r="K81">
            <v>0</v>
          </cell>
          <cell r="M81">
            <v>0</v>
          </cell>
          <cell r="N81">
            <v>0</v>
          </cell>
          <cell r="P81">
            <v>3141938.1</v>
          </cell>
          <cell r="Q81">
            <v>0</v>
          </cell>
          <cell r="R81">
            <v>2893136.36</v>
          </cell>
          <cell r="S81">
            <v>0</v>
          </cell>
          <cell r="T81">
            <v>0</v>
          </cell>
          <cell r="U81">
            <v>0</v>
          </cell>
          <cell r="V81">
            <v>2893136.36</v>
          </cell>
          <cell r="W81">
            <v>0</v>
          </cell>
        </row>
        <row r="82">
          <cell r="A82">
            <v>73</v>
          </cell>
          <cell r="B82">
            <v>13805</v>
          </cell>
          <cell r="C82" t="str">
            <v>TRADE DEBTOR - DRYDOCKS GRP</v>
          </cell>
          <cell r="D82">
            <v>1084275.27</v>
          </cell>
          <cell r="E82">
            <v>0</v>
          </cell>
          <cell r="F82">
            <v>760534.99</v>
          </cell>
          <cell r="J82">
            <v>760534.99</v>
          </cell>
          <cell r="K82">
            <v>0</v>
          </cell>
          <cell r="M82">
            <v>0</v>
          </cell>
          <cell r="N82">
            <v>0</v>
          </cell>
          <cell r="P82">
            <v>760534.99</v>
          </cell>
          <cell r="Q82">
            <v>0</v>
          </cell>
          <cell r="R82">
            <v>2439721.14</v>
          </cell>
          <cell r="S82">
            <v>0</v>
          </cell>
          <cell r="T82">
            <v>0</v>
          </cell>
          <cell r="U82">
            <v>0</v>
          </cell>
          <cell r="V82">
            <v>2439721.14</v>
          </cell>
          <cell r="W82">
            <v>0</v>
          </cell>
        </row>
        <row r="83">
          <cell r="A83">
            <v>74</v>
          </cell>
          <cell r="B83">
            <v>14101</v>
          </cell>
          <cell r="C83" t="str">
            <v>N.TRADE DEBTOR - BKM</v>
          </cell>
          <cell r="D83">
            <v>714</v>
          </cell>
          <cell r="E83">
            <v>0</v>
          </cell>
          <cell r="F83">
            <v>101.2</v>
          </cell>
          <cell r="J83">
            <v>101.2</v>
          </cell>
          <cell r="K83">
            <v>0</v>
          </cell>
          <cell r="M83">
            <v>0</v>
          </cell>
          <cell r="N83">
            <v>0</v>
          </cell>
          <cell r="P83">
            <v>101.2</v>
          </cell>
          <cell r="Q83">
            <v>0</v>
          </cell>
          <cell r="R83">
            <v>714</v>
          </cell>
          <cell r="S83">
            <v>0</v>
          </cell>
          <cell r="T83">
            <v>0</v>
          </cell>
          <cell r="U83">
            <v>0</v>
          </cell>
          <cell r="V83">
            <v>714</v>
          </cell>
          <cell r="W83">
            <v>0</v>
          </cell>
        </row>
        <row r="84">
          <cell r="A84">
            <v>75</v>
          </cell>
          <cell r="B84">
            <v>14201</v>
          </cell>
          <cell r="C84" t="str">
            <v>N.TRADE DEBTOR - NST</v>
          </cell>
          <cell r="D84">
            <v>272841.05</v>
          </cell>
          <cell r="E84">
            <v>0</v>
          </cell>
          <cell r="J84">
            <v>0</v>
          </cell>
          <cell r="K84">
            <v>0</v>
          </cell>
          <cell r="M84">
            <v>0</v>
          </cell>
          <cell r="N84">
            <v>0</v>
          </cell>
          <cell r="P84">
            <v>0</v>
          </cell>
          <cell r="Q84">
            <v>0</v>
          </cell>
          <cell r="R84">
            <v>0</v>
          </cell>
          <cell r="S84">
            <v>0</v>
          </cell>
          <cell r="T84">
            <v>0</v>
          </cell>
          <cell r="U84">
            <v>0</v>
          </cell>
          <cell r="V84">
            <v>0</v>
          </cell>
          <cell r="W84">
            <v>0</v>
          </cell>
        </row>
        <row r="85">
          <cell r="A85">
            <v>76</v>
          </cell>
          <cell r="B85">
            <v>14205</v>
          </cell>
          <cell r="C85" t="str">
            <v>N.TRADE DEBTOR - ASA</v>
          </cell>
          <cell r="D85">
            <v>0</v>
          </cell>
          <cell r="E85">
            <v>0</v>
          </cell>
          <cell r="J85">
            <v>0</v>
          </cell>
          <cell r="K85">
            <v>0</v>
          </cell>
          <cell r="M85">
            <v>0</v>
          </cell>
          <cell r="N85">
            <v>0</v>
          </cell>
          <cell r="P85">
            <v>0</v>
          </cell>
          <cell r="Q85">
            <v>0</v>
          </cell>
          <cell r="R85">
            <v>663</v>
          </cell>
          <cell r="S85">
            <v>0</v>
          </cell>
          <cell r="T85">
            <v>0</v>
          </cell>
          <cell r="U85">
            <v>0</v>
          </cell>
          <cell r="V85">
            <v>663</v>
          </cell>
          <cell r="W85">
            <v>0</v>
          </cell>
        </row>
        <row r="86">
          <cell r="A86">
            <v>77</v>
          </cell>
          <cell r="B86">
            <v>14211</v>
          </cell>
          <cell r="C86" t="str">
            <v>N.TRADE DEBTOR - BERGER</v>
          </cell>
          <cell r="D86">
            <v>2655.66</v>
          </cell>
          <cell r="E86">
            <v>0</v>
          </cell>
          <cell r="F86">
            <v>623.49</v>
          </cell>
          <cell r="J86">
            <v>623.49</v>
          </cell>
          <cell r="K86">
            <v>0</v>
          </cell>
          <cell r="M86">
            <v>0</v>
          </cell>
          <cell r="N86">
            <v>0</v>
          </cell>
          <cell r="P86">
            <v>623.49</v>
          </cell>
          <cell r="Q86">
            <v>0</v>
          </cell>
          <cell r="R86">
            <v>82885.69</v>
          </cell>
          <cell r="S86">
            <v>0</v>
          </cell>
          <cell r="T86">
            <v>0</v>
          </cell>
          <cell r="U86">
            <v>0</v>
          </cell>
          <cell r="V86">
            <v>82885.69</v>
          </cell>
          <cell r="W86">
            <v>0</v>
          </cell>
        </row>
        <row r="87">
          <cell r="A87">
            <v>78</v>
          </cell>
          <cell r="B87">
            <v>14215</v>
          </cell>
          <cell r="C87" t="str">
            <v>N.TRADE DEBTOR - NEI</v>
          </cell>
          <cell r="D87">
            <v>409989.77</v>
          </cell>
          <cell r="E87">
            <v>0</v>
          </cell>
          <cell r="J87">
            <v>0</v>
          </cell>
          <cell r="K87">
            <v>0</v>
          </cell>
          <cell r="M87">
            <v>0</v>
          </cell>
          <cell r="N87">
            <v>0</v>
          </cell>
          <cell r="P87">
            <v>0</v>
          </cell>
          <cell r="Q87">
            <v>0</v>
          </cell>
          <cell r="R87">
            <v>238865.37</v>
          </cell>
          <cell r="S87">
            <v>0</v>
          </cell>
          <cell r="T87">
            <v>0</v>
          </cell>
          <cell r="U87">
            <v>0</v>
          </cell>
          <cell r="V87">
            <v>238865.37</v>
          </cell>
          <cell r="W87">
            <v>0</v>
          </cell>
        </row>
        <row r="88">
          <cell r="A88">
            <v>79</v>
          </cell>
          <cell r="B88" t="str">
            <v>1202-0055</v>
          </cell>
          <cell r="C88" t="str">
            <v>NON TD - INTERCO - PT. NEXUS ENGINEERING INDONESIA</v>
          </cell>
          <cell r="D88">
            <v>530578.75</v>
          </cell>
          <cell r="E88">
            <v>0</v>
          </cell>
          <cell r="J88">
            <v>0</v>
          </cell>
          <cell r="K88">
            <v>0</v>
          </cell>
          <cell r="M88">
            <v>0</v>
          </cell>
          <cell r="N88">
            <v>0</v>
          </cell>
          <cell r="P88">
            <v>0</v>
          </cell>
          <cell r="Q88">
            <v>0</v>
          </cell>
          <cell r="T88">
            <v>0</v>
          </cell>
          <cell r="U88">
            <v>0</v>
          </cell>
          <cell r="V88">
            <v>0</v>
          </cell>
          <cell r="W88">
            <v>0</v>
          </cell>
        </row>
        <row r="89">
          <cell r="A89">
            <v>80</v>
          </cell>
          <cell r="B89">
            <v>14216</v>
          </cell>
          <cell r="C89" t="str">
            <v>N.TRADE DEBTOR - NHT</v>
          </cell>
          <cell r="D89">
            <v>6584.93</v>
          </cell>
          <cell r="E89">
            <v>0</v>
          </cell>
          <cell r="J89">
            <v>0</v>
          </cell>
          <cell r="K89">
            <v>0</v>
          </cell>
          <cell r="M89">
            <v>0</v>
          </cell>
          <cell r="N89">
            <v>0</v>
          </cell>
          <cell r="P89">
            <v>0</v>
          </cell>
          <cell r="Q89">
            <v>0</v>
          </cell>
          <cell r="R89">
            <v>6584.93</v>
          </cell>
          <cell r="S89">
            <v>0</v>
          </cell>
          <cell r="T89">
            <v>0</v>
          </cell>
          <cell r="U89">
            <v>0</v>
          </cell>
          <cell r="V89">
            <v>6584.93</v>
          </cell>
          <cell r="W89">
            <v>0</v>
          </cell>
        </row>
        <row r="90">
          <cell r="A90">
            <v>81</v>
          </cell>
          <cell r="B90">
            <v>14220</v>
          </cell>
          <cell r="C90" t="str">
            <v>N.TRADE DEBTOR - PTM</v>
          </cell>
          <cell r="D90">
            <v>3444.58</v>
          </cell>
          <cell r="E90">
            <v>0</v>
          </cell>
          <cell r="F90">
            <v>3582.68</v>
          </cell>
          <cell r="J90">
            <v>3582.68</v>
          </cell>
          <cell r="K90">
            <v>0</v>
          </cell>
          <cell r="M90">
            <v>1805.14</v>
          </cell>
          <cell r="N90">
            <v>0</v>
          </cell>
          <cell r="P90">
            <v>5387.82</v>
          </cell>
          <cell r="Q90">
            <v>0</v>
          </cell>
          <cell r="R90">
            <v>126633.49</v>
          </cell>
          <cell r="S90">
            <v>0</v>
          </cell>
          <cell r="T90">
            <v>0</v>
          </cell>
          <cell r="U90">
            <v>0</v>
          </cell>
          <cell r="V90">
            <v>126633.49</v>
          </cell>
          <cell r="W90">
            <v>0</v>
          </cell>
        </row>
        <row r="91">
          <cell r="A91">
            <v>82</v>
          </cell>
          <cell r="B91">
            <v>14224</v>
          </cell>
          <cell r="C91" t="str">
            <v>N.TRADE DEBTOR - VAE</v>
          </cell>
          <cell r="D91">
            <v>350000</v>
          </cell>
          <cell r="E91">
            <v>0</v>
          </cell>
          <cell r="J91">
            <v>0</v>
          </cell>
          <cell r="K91">
            <v>0</v>
          </cell>
          <cell r="M91">
            <v>0</v>
          </cell>
          <cell r="N91">
            <v>0</v>
          </cell>
          <cell r="P91">
            <v>0</v>
          </cell>
          <cell r="Q91">
            <v>0</v>
          </cell>
          <cell r="R91">
            <v>350000</v>
          </cell>
          <cell r="S91">
            <v>0</v>
          </cell>
          <cell r="T91">
            <v>0</v>
          </cell>
          <cell r="U91">
            <v>0</v>
          </cell>
          <cell r="V91">
            <v>350000</v>
          </cell>
          <cell r="W91">
            <v>0</v>
          </cell>
        </row>
        <row r="92">
          <cell r="A92">
            <v>83</v>
          </cell>
          <cell r="B92">
            <v>14227</v>
          </cell>
          <cell r="C92" t="str">
            <v>N.TRADE DEBTOR - NCI</v>
          </cell>
          <cell r="D92">
            <v>1557705.34</v>
          </cell>
          <cell r="E92">
            <v>0</v>
          </cell>
          <cell r="F92">
            <v>1847361.24</v>
          </cell>
          <cell r="J92">
            <v>1847361.24</v>
          </cell>
          <cell r="K92">
            <v>0</v>
          </cell>
          <cell r="M92">
            <v>4123.54</v>
          </cell>
          <cell r="N92">
            <v>0</v>
          </cell>
          <cell r="P92">
            <v>1851484.78</v>
          </cell>
          <cell r="Q92">
            <v>0</v>
          </cell>
          <cell r="R92">
            <v>288859.12</v>
          </cell>
          <cell r="S92">
            <v>0</v>
          </cell>
          <cell r="T92">
            <v>0</v>
          </cell>
          <cell r="U92">
            <v>0</v>
          </cell>
          <cell r="V92">
            <v>288859.12</v>
          </cell>
          <cell r="W92">
            <v>0</v>
          </cell>
        </row>
        <row r="93">
          <cell r="A93">
            <v>84</v>
          </cell>
          <cell r="B93">
            <v>14230</v>
          </cell>
          <cell r="C93" t="str">
            <v>N.TRADE DEBTOR - QME</v>
          </cell>
          <cell r="D93">
            <v>114.13</v>
          </cell>
          <cell r="E93">
            <v>0</v>
          </cell>
          <cell r="J93">
            <v>0</v>
          </cell>
          <cell r="K93">
            <v>0</v>
          </cell>
          <cell r="M93">
            <v>0</v>
          </cell>
          <cell r="N93">
            <v>0</v>
          </cell>
          <cell r="P93">
            <v>0</v>
          </cell>
          <cell r="Q93">
            <v>0</v>
          </cell>
          <cell r="R93">
            <v>0</v>
          </cell>
          <cell r="S93">
            <v>0</v>
          </cell>
          <cell r="T93">
            <v>0</v>
          </cell>
          <cell r="U93">
            <v>0</v>
          </cell>
          <cell r="V93">
            <v>0</v>
          </cell>
          <cell r="W93">
            <v>0</v>
          </cell>
        </row>
        <row r="94">
          <cell r="A94">
            <v>84.1</v>
          </cell>
          <cell r="B94">
            <v>15226</v>
          </cell>
          <cell r="C94" t="str">
            <v>LOAN TO NEXELITE</v>
          </cell>
          <cell r="D94">
            <v>0</v>
          </cell>
          <cell r="E94">
            <v>0</v>
          </cell>
          <cell r="F94">
            <v>1350960.78</v>
          </cell>
          <cell r="J94">
            <v>1350960.78</v>
          </cell>
          <cell r="K94">
            <v>0</v>
          </cell>
          <cell r="M94">
            <v>0</v>
          </cell>
          <cell r="N94">
            <v>0</v>
          </cell>
          <cell r="P94">
            <v>1350960.78</v>
          </cell>
          <cell r="Q94">
            <v>0</v>
          </cell>
          <cell r="R94">
            <v>0</v>
          </cell>
          <cell r="S94">
            <v>0</v>
          </cell>
          <cell r="T94">
            <v>0</v>
          </cell>
          <cell r="U94">
            <v>0</v>
          </cell>
          <cell r="V94">
            <v>0</v>
          </cell>
          <cell r="W94">
            <v>0</v>
          </cell>
        </row>
        <row r="95">
          <cell r="A95">
            <v>85</v>
          </cell>
          <cell r="B95">
            <v>14801</v>
          </cell>
          <cell r="C95" t="str">
            <v>N.TRADE DEBTOR - LABROY GRP</v>
          </cell>
          <cell r="D95">
            <v>2021.37</v>
          </cell>
          <cell r="E95">
            <v>0</v>
          </cell>
          <cell r="F95">
            <v>39.25</v>
          </cell>
          <cell r="J95">
            <v>39.25</v>
          </cell>
          <cell r="K95">
            <v>0</v>
          </cell>
          <cell r="M95">
            <v>0</v>
          </cell>
          <cell r="N95">
            <v>0</v>
          </cell>
          <cell r="P95">
            <v>39.25</v>
          </cell>
          <cell r="Q95">
            <v>0</v>
          </cell>
          <cell r="R95">
            <v>9216.7199999999993</v>
          </cell>
          <cell r="S95">
            <v>0</v>
          </cell>
          <cell r="T95">
            <v>0</v>
          </cell>
          <cell r="U95">
            <v>0</v>
          </cell>
          <cell r="V95">
            <v>9216.7199999999993</v>
          </cell>
          <cell r="W95">
            <v>0</v>
          </cell>
        </row>
        <row r="96">
          <cell r="A96">
            <v>86</v>
          </cell>
          <cell r="B96" t="str">
            <v>1205-0002</v>
          </cell>
          <cell r="C96" t="str">
            <v>RECOV.  INTERCO - PAYMENT ON BEHALF</v>
          </cell>
          <cell r="D96">
            <v>119.5699999999938</v>
          </cell>
          <cell r="E96">
            <v>0</v>
          </cell>
          <cell r="J96">
            <v>0</v>
          </cell>
          <cell r="K96">
            <v>0</v>
          </cell>
          <cell r="M96">
            <v>0</v>
          </cell>
          <cell r="N96">
            <v>0</v>
          </cell>
          <cell r="P96">
            <v>0</v>
          </cell>
          <cell r="Q96">
            <v>0</v>
          </cell>
          <cell r="T96">
            <v>10236.86</v>
          </cell>
          <cell r="U96">
            <v>0</v>
          </cell>
          <cell r="V96">
            <v>10236.86</v>
          </cell>
          <cell r="W96">
            <v>0</v>
          </cell>
        </row>
        <row r="97">
          <cell r="A97">
            <v>87</v>
          </cell>
          <cell r="B97">
            <v>16110</v>
          </cell>
          <cell r="C97" t="str">
            <v>BANK MANDIRI (IDR)</v>
          </cell>
          <cell r="D97">
            <v>2366.37</v>
          </cell>
          <cell r="E97">
            <v>0</v>
          </cell>
          <cell r="F97">
            <v>4361.5</v>
          </cell>
          <cell r="J97">
            <v>4361.5</v>
          </cell>
          <cell r="K97">
            <v>0</v>
          </cell>
          <cell r="M97">
            <v>0</v>
          </cell>
          <cell r="N97">
            <v>0</v>
          </cell>
          <cell r="P97">
            <v>4361.5</v>
          </cell>
          <cell r="Q97">
            <v>0</v>
          </cell>
          <cell r="R97">
            <v>13965.85</v>
          </cell>
          <cell r="S97">
            <v>0</v>
          </cell>
          <cell r="T97">
            <v>0</v>
          </cell>
          <cell r="U97">
            <v>0</v>
          </cell>
          <cell r="V97">
            <v>13965.85</v>
          </cell>
          <cell r="W97">
            <v>0</v>
          </cell>
        </row>
        <row r="98">
          <cell r="A98">
            <v>88</v>
          </cell>
          <cell r="B98">
            <v>16111</v>
          </cell>
          <cell r="C98" t="str">
            <v>BANK MANDIRI (SGD)</v>
          </cell>
          <cell r="D98">
            <v>34865.33</v>
          </cell>
          <cell r="E98">
            <v>0</v>
          </cell>
          <cell r="F98">
            <v>60531.9</v>
          </cell>
          <cell r="J98">
            <v>60531.9</v>
          </cell>
          <cell r="K98">
            <v>0</v>
          </cell>
          <cell r="M98">
            <v>0</v>
          </cell>
          <cell r="N98">
            <v>0</v>
          </cell>
          <cell r="P98">
            <v>60531.9</v>
          </cell>
          <cell r="Q98">
            <v>0</v>
          </cell>
          <cell r="R98">
            <v>148931.57999999999</v>
          </cell>
          <cell r="S98">
            <v>0</v>
          </cell>
          <cell r="T98">
            <v>0</v>
          </cell>
          <cell r="U98">
            <v>0</v>
          </cell>
          <cell r="V98">
            <v>148931.57999999999</v>
          </cell>
          <cell r="W98">
            <v>0</v>
          </cell>
        </row>
        <row r="99">
          <cell r="A99">
            <v>89</v>
          </cell>
          <cell r="B99">
            <v>16120</v>
          </cell>
          <cell r="C99" t="str">
            <v>BANK MEGA (IDR)</v>
          </cell>
          <cell r="D99">
            <v>7421.58</v>
          </cell>
          <cell r="E99">
            <v>0</v>
          </cell>
          <cell r="F99">
            <v>7462.29</v>
          </cell>
          <cell r="J99">
            <v>7462.29</v>
          </cell>
          <cell r="K99">
            <v>0</v>
          </cell>
          <cell r="M99">
            <v>0</v>
          </cell>
          <cell r="N99">
            <v>0</v>
          </cell>
          <cell r="P99">
            <v>7462.29</v>
          </cell>
          <cell r="Q99">
            <v>0</v>
          </cell>
          <cell r="R99">
            <v>6466.37</v>
          </cell>
          <cell r="S99">
            <v>0</v>
          </cell>
          <cell r="T99">
            <v>0</v>
          </cell>
          <cell r="U99">
            <v>0</v>
          </cell>
          <cell r="V99">
            <v>6466.37</v>
          </cell>
          <cell r="W99">
            <v>0</v>
          </cell>
        </row>
        <row r="100">
          <cell r="A100">
            <v>90</v>
          </cell>
          <cell r="B100">
            <v>16220</v>
          </cell>
          <cell r="C100" t="str">
            <v>UNITED OVERSEAS BANK LTD (SGD)</v>
          </cell>
          <cell r="D100">
            <v>703971.05</v>
          </cell>
          <cell r="E100">
            <v>0</v>
          </cell>
          <cell r="F100">
            <v>226030.99</v>
          </cell>
          <cell r="J100">
            <v>226030.99</v>
          </cell>
          <cell r="K100">
            <v>0</v>
          </cell>
          <cell r="M100">
            <v>0</v>
          </cell>
          <cell r="N100">
            <v>9.01</v>
          </cell>
          <cell r="P100">
            <v>226021.97999999998</v>
          </cell>
          <cell r="Q100">
            <v>0</v>
          </cell>
          <cell r="R100">
            <v>2760492.95</v>
          </cell>
          <cell r="S100">
            <v>0</v>
          </cell>
          <cell r="T100">
            <v>0</v>
          </cell>
          <cell r="U100">
            <v>0</v>
          </cell>
          <cell r="V100">
            <v>2760492.95</v>
          </cell>
          <cell r="W100">
            <v>0</v>
          </cell>
        </row>
        <row r="101">
          <cell r="A101">
            <v>91</v>
          </cell>
          <cell r="B101" t="str">
            <v>1102-0003</v>
          </cell>
          <cell r="C101" t="str">
            <v>BANK UOBB SGD OPERATIONAL</v>
          </cell>
          <cell r="D101">
            <v>26429.17</v>
          </cell>
          <cell r="E101">
            <v>0</v>
          </cell>
          <cell r="J101">
            <v>0</v>
          </cell>
          <cell r="K101">
            <v>0</v>
          </cell>
          <cell r="M101">
            <v>0</v>
          </cell>
          <cell r="N101">
            <v>0</v>
          </cell>
          <cell r="P101">
            <v>0</v>
          </cell>
          <cell r="Q101">
            <v>0</v>
          </cell>
          <cell r="R101">
            <v>0</v>
          </cell>
          <cell r="S101">
            <v>0</v>
          </cell>
          <cell r="T101">
            <v>29719.95</v>
          </cell>
          <cell r="U101">
            <v>0</v>
          </cell>
          <cell r="V101">
            <v>29719.95</v>
          </cell>
          <cell r="W101">
            <v>0</v>
          </cell>
        </row>
        <row r="102">
          <cell r="A102">
            <v>92</v>
          </cell>
          <cell r="B102">
            <v>16221</v>
          </cell>
          <cell r="C102" t="str">
            <v>UNITED OVERSEAS BANK LTD (USD)</v>
          </cell>
          <cell r="D102">
            <v>273918.59999999998</v>
          </cell>
          <cell r="E102">
            <v>0</v>
          </cell>
          <cell r="F102">
            <v>3409.52</v>
          </cell>
          <cell r="J102">
            <v>3409.52</v>
          </cell>
          <cell r="K102">
            <v>0</v>
          </cell>
          <cell r="M102">
            <v>0</v>
          </cell>
          <cell r="N102">
            <v>0</v>
          </cell>
          <cell r="P102">
            <v>3409.52</v>
          </cell>
          <cell r="Q102">
            <v>0</v>
          </cell>
          <cell r="R102">
            <v>5481.5000000002328</v>
          </cell>
          <cell r="S102">
            <v>0</v>
          </cell>
          <cell r="T102">
            <v>0</v>
          </cell>
          <cell r="U102">
            <v>0</v>
          </cell>
          <cell r="V102">
            <v>5481.5000000002328</v>
          </cell>
          <cell r="W102">
            <v>0</v>
          </cell>
        </row>
        <row r="103">
          <cell r="A103">
            <v>93</v>
          </cell>
          <cell r="B103">
            <v>16222</v>
          </cell>
          <cell r="C103" t="str">
            <v>UNITED OVERSEAS BANK LTD (IDR)</v>
          </cell>
          <cell r="D103">
            <v>13391.81</v>
          </cell>
          <cell r="E103">
            <v>0</v>
          </cell>
          <cell r="F103">
            <v>366645.1</v>
          </cell>
          <cell r="J103">
            <v>366645.1</v>
          </cell>
          <cell r="K103">
            <v>0</v>
          </cell>
          <cell r="M103">
            <v>0</v>
          </cell>
          <cell r="N103">
            <v>7.49</v>
          </cell>
          <cell r="P103">
            <v>366637.61</v>
          </cell>
          <cell r="Q103">
            <v>0</v>
          </cell>
          <cell r="R103">
            <v>14861.109999999055</v>
          </cell>
          <cell r="S103">
            <v>0</v>
          </cell>
          <cell r="T103">
            <v>0</v>
          </cell>
          <cell r="U103">
            <v>0</v>
          </cell>
          <cell r="V103">
            <v>14861.109999999055</v>
          </cell>
          <cell r="W103">
            <v>0</v>
          </cell>
        </row>
        <row r="104">
          <cell r="A104">
            <v>94</v>
          </cell>
          <cell r="B104" t="str">
            <v>1102-0001</v>
          </cell>
          <cell r="C104" t="str">
            <v>BANK UOBB IDR</v>
          </cell>
          <cell r="D104">
            <v>1479.6799999999857</v>
          </cell>
          <cell r="E104">
            <v>0</v>
          </cell>
          <cell r="J104">
            <v>0</v>
          </cell>
          <cell r="K104">
            <v>0</v>
          </cell>
          <cell r="M104">
            <v>0</v>
          </cell>
          <cell r="N104">
            <v>0</v>
          </cell>
          <cell r="P104">
            <v>0</v>
          </cell>
          <cell r="Q104">
            <v>0</v>
          </cell>
          <cell r="R104">
            <v>0</v>
          </cell>
          <cell r="T104">
            <v>1282.4799999999905</v>
          </cell>
          <cell r="U104">
            <v>0</v>
          </cell>
          <cell r="V104">
            <v>1282.4799999999905</v>
          </cell>
          <cell r="W104">
            <v>0</v>
          </cell>
        </row>
        <row r="105">
          <cell r="A105">
            <v>95</v>
          </cell>
          <cell r="B105">
            <v>16800</v>
          </cell>
          <cell r="C105" t="str">
            <v>PETTY CASH (SGD)</v>
          </cell>
          <cell r="D105">
            <v>2000</v>
          </cell>
          <cell r="E105">
            <v>0</v>
          </cell>
          <cell r="F105">
            <v>2000</v>
          </cell>
          <cell r="J105">
            <v>2000</v>
          </cell>
          <cell r="K105">
            <v>0</v>
          </cell>
          <cell r="M105">
            <v>0</v>
          </cell>
          <cell r="N105">
            <v>0</v>
          </cell>
          <cell r="P105">
            <v>2000</v>
          </cell>
          <cell r="Q105">
            <v>0</v>
          </cell>
          <cell r="R105">
            <v>2000</v>
          </cell>
          <cell r="S105">
            <v>0</v>
          </cell>
          <cell r="T105">
            <v>0</v>
          </cell>
          <cell r="U105">
            <v>0</v>
          </cell>
          <cell r="V105">
            <v>2000</v>
          </cell>
          <cell r="W105">
            <v>0</v>
          </cell>
        </row>
        <row r="106">
          <cell r="A106">
            <v>96</v>
          </cell>
          <cell r="B106">
            <v>16801</v>
          </cell>
          <cell r="C106" t="str">
            <v>PETTY CASH (IDR)</v>
          </cell>
          <cell r="D106">
            <v>0</v>
          </cell>
          <cell r="E106">
            <v>0</v>
          </cell>
          <cell r="J106">
            <v>0</v>
          </cell>
          <cell r="K106">
            <v>0</v>
          </cell>
          <cell r="M106">
            <v>0</v>
          </cell>
          <cell r="N106">
            <v>0</v>
          </cell>
          <cell r="P106">
            <v>0</v>
          </cell>
          <cell r="Q106">
            <v>0</v>
          </cell>
          <cell r="R106">
            <v>0</v>
          </cell>
          <cell r="S106">
            <v>0</v>
          </cell>
          <cell r="T106">
            <v>0</v>
          </cell>
          <cell r="U106">
            <v>0</v>
          </cell>
          <cell r="V106">
            <v>0</v>
          </cell>
          <cell r="W106">
            <v>0</v>
          </cell>
        </row>
        <row r="107">
          <cell r="A107">
            <v>97</v>
          </cell>
          <cell r="B107">
            <v>16810</v>
          </cell>
          <cell r="C107" t="str">
            <v xml:space="preserve">PETTY CASH CONTROL (SGD ) </v>
          </cell>
          <cell r="D107">
            <v>0</v>
          </cell>
          <cell r="E107">
            <v>0</v>
          </cell>
          <cell r="J107">
            <v>0</v>
          </cell>
          <cell r="K107">
            <v>0</v>
          </cell>
          <cell r="M107">
            <v>0</v>
          </cell>
          <cell r="N107">
            <v>0</v>
          </cell>
          <cell r="P107">
            <v>0</v>
          </cell>
          <cell r="Q107">
            <v>0</v>
          </cell>
          <cell r="R107">
            <v>0</v>
          </cell>
          <cell r="S107">
            <v>0</v>
          </cell>
          <cell r="T107">
            <v>0</v>
          </cell>
          <cell r="U107">
            <v>0</v>
          </cell>
          <cell r="V107">
            <v>0</v>
          </cell>
          <cell r="W107">
            <v>0</v>
          </cell>
        </row>
        <row r="108">
          <cell r="A108">
            <v>98</v>
          </cell>
          <cell r="B108">
            <v>16811</v>
          </cell>
          <cell r="C108" t="str">
            <v>PETTY CASH CONTROL (IDR)</v>
          </cell>
          <cell r="D108">
            <v>2981.51</v>
          </cell>
          <cell r="E108">
            <v>0</v>
          </cell>
          <cell r="F108">
            <v>2994.01</v>
          </cell>
          <cell r="J108">
            <v>2994.01</v>
          </cell>
          <cell r="K108">
            <v>0</v>
          </cell>
          <cell r="M108">
            <v>0</v>
          </cell>
          <cell r="N108">
            <v>0</v>
          </cell>
          <cell r="P108">
            <v>2994.01</v>
          </cell>
          <cell r="Q108">
            <v>0</v>
          </cell>
          <cell r="R108">
            <v>2958.58</v>
          </cell>
          <cell r="S108">
            <v>0</v>
          </cell>
          <cell r="T108">
            <v>0</v>
          </cell>
          <cell r="U108">
            <v>0</v>
          </cell>
          <cell r="V108">
            <v>2958.58</v>
          </cell>
          <cell r="W108">
            <v>0</v>
          </cell>
        </row>
        <row r="109">
          <cell r="A109">
            <v>99</v>
          </cell>
          <cell r="B109">
            <v>20011</v>
          </cell>
          <cell r="C109" t="str">
            <v>TRADE CREDITORS</v>
          </cell>
          <cell r="D109">
            <v>0</v>
          </cell>
          <cell r="E109">
            <v>3888822.93</v>
          </cell>
          <cell r="G109">
            <v>3358281.27</v>
          </cell>
          <cell r="J109">
            <v>0</v>
          </cell>
          <cell r="K109">
            <v>3358281.27</v>
          </cell>
          <cell r="M109">
            <v>11410.21</v>
          </cell>
          <cell r="N109">
            <v>0</v>
          </cell>
          <cell r="P109">
            <v>0</v>
          </cell>
          <cell r="Q109">
            <v>3346871.06</v>
          </cell>
          <cell r="R109">
            <v>0</v>
          </cell>
          <cell r="S109">
            <v>1710451.46</v>
          </cell>
          <cell r="T109">
            <v>0</v>
          </cell>
          <cell r="U109">
            <v>0</v>
          </cell>
          <cell r="V109">
            <v>0</v>
          </cell>
          <cell r="W109">
            <v>1710451.46</v>
          </cell>
        </row>
        <row r="110">
          <cell r="A110">
            <v>100</v>
          </cell>
          <cell r="B110" t="str">
            <v>3100-0001</v>
          </cell>
          <cell r="C110" t="str">
            <v>TC - TRADE - SUPPLIER</v>
          </cell>
          <cell r="D110">
            <v>0</v>
          </cell>
          <cell r="E110">
            <v>42749.09</v>
          </cell>
          <cell r="J110">
            <v>0</v>
          </cell>
          <cell r="K110">
            <v>0</v>
          </cell>
          <cell r="M110">
            <v>0</v>
          </cell>
          <cell r="N110">
            <v>0</v>
          </cell>
          <cell r="P110">
            <v>0</v>
          </cell>
          <cell r="Q110">
            <v>0</v>
          </cell>
          <cell r="T110">
            <v>0</v>
          </cell>
          <cell r="U110">
            <v>20368.14</v>
          </cell>
          <cell r="V110">
            <v>0</v>
          </cell>
          <cell r="W110">
            <v>20368.14</v>
          </cell>
        </row>
        <row r="111">
          <cell r="A111">
            <v>101</v>
          </cell>
          <cell r="B111" t="str">
            <v>3100-0002</v>
          </cell>
          <cell r="C111" t="str">
            <v>TC - TRADE - SUBCONTRACTOR</v>
          </cell>
          <cell r="D111">
            <v>0</v>
          </cell>
          <cell r="E111">
            <v>0</v>
          </cell>
          <cell r="J111">
            <v>0</v>
          </cell>
          <cell r="K111">
            <v>0</v>
          </cell>
          <cell r="M111">
            <v>0</v>
          </cell>
          <cell r="N111">
            <v>0</v>
          </cell>
          <cell r="P111">
            <v>0</v>
          </cell>
          <cell r="Q111">
            <v>0</v>
          </cell>
          <cell r="T111">
            <v>0</v>
          </cell>
          <cell r="U111">
            <v>14829.5</v>
          </cell>
          <cell r="V111">
            <v>0</v>
          </cell>
          <cell r="W111">
            <v>14829.5</v>
          </cell>
        </row>
        <row r="112">
          <cell r="A112">
            <v>102</v>
          </cell>
          <cell r="B112">
            <v>20097</v>
          </cell>
          <cell r="C112" t="str">
            <v>GST/VAT - OUTPUT TAX</v>
          </cell>
          <cell r="D112">
            <v>0</v>
          </cell>
          <cell r="E112">
            <v>0</v>
          </cell>
          <cell r="J112">
            <v>0</v>
          </cell>
          <cell r="K112">
            <v>0</v>
          </cell>
          <cell r="M112">
            <v>0</v>
          </cell>
          <cell r="N112">
            <v>0</v>
          </cell>
          <cell r="P112">
            <v>0</v>
          </cell>
          <cell r="Q112">
            <v>0</v>
          </cell>
          <cell r="R112">
            <v>0</v>
          </cell>
          <cell r="S112">
            <v>0</v>
          </cell>
          <cell r="T112">
            <v>0</v>
          </cell>
          <cell r="U112">
            <v>0</v>
          </cell>
          <cell r="V112">
            <v>0</v>
          </cell>
          <cell r="W112">
            <v>0</v>
          </cell>
        </row>
        <row r="113">
          <cell r="A113">
            <v>103</v>
          </cell>
          <cell r="B113">
            <v>20601</v>
          </cell>
          <cell r="C113" t="str">
            <v>ACCRUALS - AUDIT FEES</v>
          </cell>
          <cell r="D113">
            <v>0</v>
          </cell>
          <cell r="E113">
            <v>4700.03</v>
          </cell>
          <cell r="G113">
            <v>5800</v>
          </cell>
          <cell r="J113">
            <v>0</v>
          </cell>
          <cell r="K113">
            <v>5800</v>
          </cell>
          <cell r="M113">
            <v>3480</v>
          </cell>
          <cell r="N113">
            <v>0</v>
          </cell>
          <cell r="P113">
            <v>0</v>
          </cell>
          <cell r="Q113">
            <v>2320</v>
          </cell>
          <cell r="R113">
            <v>0</v>
          </cell>
          <cell r="S113">
            <v>8000</v>
          </cell>
          <cell r="T113">
            <v>0</v>
          </cell>
          <cell r="U113">
            <v>0</v>
          </cell>
          <cell r="V113">
            <v>0</v>
          </cell>
          <cell r="W113">
            <v>8000</v>
          </cell>
        </row>
        <row r="114">
          <cell r="A114">
            <v>104</v>
          </cell>
          <cell r="B114">
            <v>20602</v>
          </cell>
          <cell r="C114" t="str">
            <v>ACCRUALS - BONUS</v>
          </cell>
          <cell r="D114">
            <v>0</v>
          </cell>
          <cell r="E114">
            <v>136006.38</v>
          </cell>
          <cell r="G114">
            <v>6537.19</v>
          </cell>
          <cell r="J114">
            <v>0</v>
          </cell>
          <cell r="K114">
            <v>6537.19</v>
          </cell>
          <cell r="M114">
            <v>0</v>
          </cell>
          <cell r="N114">
            <v>0</v>
          </cell>
          <cell r="P114">
            <v>0</v>
          </cell>
          <cell r="Q114">
            <v>6537.19</v>
          </cell>
          <cell r="R114">
            <v>0</v>
          </cell>
          <cell r="S114">
            <v>282258.71000000002</v>
          </cell>
          <cell r="T114">
            <v>0</v>
          </cell>
          <cell r="U114">
            <v>0</v>
          </cell>
          <cell r="V114">
            <v>0</v>
          </cell>
          <cell r="W114">
            <v>282258.71000000002</v>
          </cell>
        </row>
        <row r="115">
          <cell r="A115">
            <v>105</v>
          </cell>
          <cell r="B115">
            <v>20604</v>
          </cell>
          <cell r="C115" t="str">
            <v>ACCRUALS - BONUS/THR/SEV-LOCAL</v>
          </cell>
          <cell r="D115">
            <v>0</v>
          </cell>
          <cell r="E115">
            <v>336421.64</v>
          </cell>
          <cell r="G115">
            <v>324712.7</v>
          </cell>
          <cell r="J115">
            <v>0</v>
          </cell>
          <cell r="K115">
            <v>324712.7</v>
          </cell>
          <cell r="M115">
            <v>0</v>
          </cell>
          <cell r="N115">
            <v>0</v>
          </cell>
          <cell r="P115">
            <v>0</v>
          </cell>
          <cell r="Q115">
            <v>324712.7</v>
          </cell>
          <cell r="R115">
            <v>0</v>
          </cell>
          <cell r="S115">
            <v>275352.56</v>
          </cell>
          <cell r="T115">
            <v>0</v>
          </cell>
          <cell r="U115">
            <v>0</v>
          </cell>
          <cell r="V115">
            <v>0</v>
          </cell>
          <cell r="W115">
            <v>275352.56</v>
          </cell>
        </row>
        <row r="116">
          <cell r="A116">
            <v>106</v>
          </cell>
          <cell r="B116">
            <v>20610</v>
          </cell>
          <cell r="C116" t="str">
            <v>ACCRUALS - JAMSOSTEK</v>
          </cell>
          <cell r="D116">
            <v>0</v>
          </cell>
          <cell r="E116">
            <v>3313.25</v>
          </cell>
          <cell r="G116">
            <v>3147.34</v>
          </cell>
          <cell r="J116">
            <v>0</v>
          </cell>
          <cell r="K116">
            <v>3147.34</v>
          </cell>
          <cell r="M116">
            <v>0</v>
          </cell>
          <cell r="N116">
            <v>0</v>
          </cell>
          <cell r="P116">
            <v>0</v>
          </cell>
          <cell r="Q116">
            <v>3147.34</v>
          </cell>
          <cell r="R116">
            <v>0</v>
          </cell>
          <cell r="S116">
            <v>2257.92</v>
          </cell>
          <cell r="T116">
            <v>0</v>
          </cell>
          <cell r="U116">
            <v>0</v>
          </cell>
          <cell r="V116">
            <v>0</v>
          </cell>
          <cell r="W116">
            <v>2257.92</v>
          </cell>
        </row>
        <row r="117">
          <cell r="A117">
            <v>107</v>
          </cell>
          <cell r="B117">
            <v>20612</v>
          </cell>
          <cell r="C117" t="str">
            <v>ACCRUALS - OTHERS</v>
          </cell>
          <cell r="D117">
            <v>0</v>
          </cell>
          <cell r="E117">
            <v>7631</v>
          </cell>
          <cell r="G117">
            <v>45063.69</v>
          </cell>
          <cell r="J117">
            <v>0</v>
          </cell>
          <cell r="K117">
            <v>45063.69</v>
          </cell>
          <cell r="M117">
            <v>0</v>
          </cell>
          <cell r="N117">
            <v>0</v>
          </cell>
          <cell r="P117">
            <v>0</v>
          </cell>
          <cell r="Q117">
            <v>45063.69</v>
          </cell>
          <cell r="R117">
            <v>0</v>
          </cell>
          <cell r="S117">
            <v>23970.91</v>
          </cell>
          <cell r="T117">
            <v>0</v>
          </cell>
          <cell r="U117">
            <v>0</v>
          </cell>
          <cell r="V117">
            <v>0</v>
          </cell>
          <cell r="W117">
            <v>23970.91</v>
          </cell>
        </row>
        <row r="118">
          <cell r="A118">
            <v>108</v>
          </cell>
          <cell r="B118">
            <v>20614</v>
          </cell>
          <cell r="C118" t="str">
            <v>ACCRUALS - SALARY</v>
          </cell>
          <cell r="D118">
            <v>0</v>
          </cell>
          <cell r="E118">
            <v>27222.61</v>
          </cell>
          <cell r="G118">
            <v>46712.84</v>
          </cell>
          <cell r="J118">
            <v>0</v>
          </cell>
          <cell r="K118">
            <v>46712.84</v>
          </cell>
          <cell r="M118">
            <v>0</v>
          </cell>
          <cell r="N118">
            <v>0</v>
          </cell>
          <cell r="P118">
            <v>0</v>
          </cell>
          <cell r="Q118">
            <v>46712.84</v>
          </cell>
          <cell r="R118">
            <v>0</v>
          </cell>
          <cell r="S118">
            <v>13663.47</v>
          </cell>
          <cell r="T118">
            <v>0</v>
          </cell>
          <cell r="U118">
            <v>0</v>
          </cell>
          <cell r="V118">
            <v>0</v>
          </cell>
          <cell r="W118">
            <v>13663.47</v>
          </cell>
        </row>
        <row r="119">
          <cell r="A119">
            <v>109</v>
          </cell>
          <cell r="B119">
            <v>20618</v>
          </cell>
          <cell r="C119" t="str">
            <v>ACCRUALS - TAX-PPH PSL 21</v>
          </cell>
          <cell r="D119">
            <v>1975.73</v>
          </cell>
          <cell r="E119">
            <v>0</v>
          </cell>
          <cell r="F119">
            <v>1104.78</v>
          </cell>
          <cell r="J119">
            <v>1104.78</v>
          </cell>
          <cell r="K119">
            <v>0</v>
          </cell>
          <cell r="M119">
            <v>0</v>
          </cell>
          <cell r="N119">
            <v>0</v>
          </cell>
          <cell r="P119">
            <v>1104.78</v>
          </cell>
          <cell r="Q119">
            <v>0</v>
          </cell>
          <cell r="R119">
            <v>0</v>
          </cell>
          <cell r="S119">
            <v>1770.6</v>
          </cell>
          <cell r="T119">
            <v>0</v>
          </cell>
          <cell r="U119">
            <v>0</v>
          </cell>
          <cell r="V119">
            <v>0</v>
          </cell>
          <cell r="W119">
            <v>1770.6</v>
          </cell>
        </row>
        <row r="120">
          <cell r="A120">
            <v>110</v>
          </cell>
          <cell r="B120">
            <v>20619</v>
          </cell>
          <cell r="C120" t="str">
            <v>ACCRUALS - TAX-PPH PSL 23</v>
          </cell>
          <cell r="D120">
            <v>0</v>
          </cell>
          <cell r="E120">
            <v>28992.71</v>
          </cell>
          <cell r="G120">
            <v>4507.4799999999996</v>
          </cell>
          <cell r="J120">
            <v>0</v>
          </cell>
          <cell r="K120">
            <v>4507.4799999999996</v>
          </cell>
          <cell r="M120">
            <v>0</v>
          </cell>
          <cell r="N120">
            <v>0</v>
          </cell>
          <cell r="P120">
            <v>0</v>
          </cell>
          <cell r="Q120">
            <v>4507.4799999999996</v>
          </cell>
          <cell r="R120">
            <v>0</v>
          </cell>
          <cell r="S120">
            <v>71516.33</v>
          </cell>
          <cell r="T120">
            <v>0</v>
          </cell>
          <cell r="U120">
            <v>0</v>
          </cell>
          <cell r="V120">
            <v>0</v>
          </cell>
          <cell r="W120">
            <v>71516.33</v>
          </cell>
        </row>
        <row r="121">
          <cell r="A121">
            <v>111</v>
          </cell>
          <cell r="B121" t="str">
            <v>3300-0003</v>
          </cell>
          <cell r="C121" t="str">
            <v>ACCRUED - TAX-PPH PSL 23</v>
          </cell>
          <cell r="D121">
            <v>0</v>
          </cell>
          <cell r="E121">
            <v>852.72</v>
          </cell>
          <cell r="J121">
            <v>0</v>
          </cell>
          <cell r="K121">
            <v>0</v>
          </cell>
          <cell r="M121">
            <v>0</v>
          </cell>
          <cell r="N121">
            <v>0</v>
          </cell>
          <cell r="P121">
            <v>0</v>
          </cell>
          <cell r="Q121">
            <v>0</v>
          </cell>
          <cell r="T121">
            <v>0</v>
          </cell>
          <cell r="U121">
            <v>1007.37</v>
          </cell>
          <cell r="V121">
            <v>0</v>
          </cell>
          <cell r="W121">
            <v>1007.37</v>
          </cell>
        </row>
        <row r="122">
          <cell r="A122">
            <v>112</v>
          </cell>
          <cell r="B122">
            <v>20621</v>
          </cell>
          <cell r="C122" t="str">
            <v>ACCRUAL- INVENTORY (AP)</v>
          </cell>
          <cell r="D122">
            <v>0</v>
          </cell>
          <cell r="E122">
            <v>0</v>
          </cell>
          <cell r="J122">
            <v>0</v>
          </cell>
          <cell r="K122">
            <v>0</v>
          </cell>
          <cell r="M122">
            <v>0</v>
          </cell>
          <cell r="N122">
            <v>0</v>
          </cell>
          <cell r="P122">
            <v>0</v>
          </cell>
          <cell r="Q122">
            <v>0</v>
          </cell>
          <cell r="R122">
            <v>0</v>
          </cell>
          <cell r="S122">
            <v>0</v>
          </cell>
          <cell r="T122">
            <v>0</v>
          </cell>
          <cell r="U122">
            <v>0</v>
          </cell>
          <cell r="V122">
            <v>0</v>
          </cell>
          <cell r="W122">
            <v>0</v>
          </cell>
        </row>
        <row r="123">
          <cell r="A123">
            <v>113</v>
          </cell>
          <cell r="B123">
            <v>20622</v>
          </cell>
          <cell r="C123" t="str">
            <v>ACCRUALS - SCR/WO/SCO</v>
          </cell>
          <cell r="D123">
            <v>0</v>
          </cell>
          <cell r="E123">
            <v>1334554.78</v>
          </cell>
          <cell r="J123">
            <v>0</v>
          </cell>
          <cell r="K123">
            <v>0</v>
          </cell>
          <cell r="M123">
            <v>0</v>
          </cell>
          <cell r="N123">
            <v>0</v>
          </cell>
          <cell r="P123">
            <v>0</v>
          </cell>
          <cell r="Q123">
            <v>0</v>
          </cell>
          <cell r="R123">
            <v>0</v>
          </cell>
          <cell r="S123">
            <v>1334554.78</v>
          </cell>
          <cell r="T123">
            <v>0</v>
          </cell>
          <cell r="U123">
            <v>0</v>
          </cell>
          <cell r="V123">
            <v>0</v>
          </cell>
          <cell r="W123">
            <v>1334554.78</v>
          </cell>
        </row>
        <row r="124">
          <cell r="A124">
            <v>114</v>
          </cell>
          <cell r="B124">
            <v>20623</v>
          </cell>
          <cell r="C124" t="str">
            <v>ACCRUALS - PO</v>
          </cell>
          <cell r="D124">
            <v>0</v>
          </cell>
          <cell r="E124">
            <v>1392217.46</v>
          </cell>
          <cell r="G124">
            <v>1136030.73</v>
          </cell>
          <cell r="J124">
            <v>0</v>
          </cell>
          <cell r="K124">
            <v>1136030.73</v>
          </cell>
          <cell r="M124">
            <v>0</v>
          </cell>
          <cell r="N124">
            <v>0</v>
          </cell>
          <cell r="P124">
            <v>0</v>
          </cell>
          <cell r="Q124">
            <v>1136030.73</v>
          </cell>
          <cell r="R124">
            <v>25220</v>
          </cell>
          <cell r="S124">
            <v>1426970.16</v>
          </cell>
          <cell r="T124">
            <v>0</v>
          </cell>
          <cell r="U124">
            <v>0</v>
          </cell>
          <cell r="V124">
            <v>25220</v>
          </cell>
          <cell r="W124">
            <v>1426970.16</v>
          </cell>
        </row>
        <row r="125">
          <cell r="A125">
            <v>115</v>
          </cell>
          <cell r="B125">
            <v>20703</v>
          </cell>
          <cell r="C125" t="str">
            <v>OTHER CREDITORS</v>
          </cell>
          <cell r="D125">
            <v>0</v>
          </cell>
          <cell r="E125">
            <v>0</v>
          </cell>
          <cell r="J125">
            <v>0</v>
          </cell>
          <cell r="K125">
            <v>0</v>
          </cell>
          <cell r="M125">
            <v>0</v>
          </cell>
          <cell r="N125">
            <v>0</v>
          </cell>
          <cell r="P125">
            <v>0</v>
          </cell>
          <cell r="Q125">
            <v>0</v>
          </cell>
          <cell r="R125">
            <v>0</v>
          </cell>
          <cell r="S125">
            <v>0</v>
          </cell>
          <cell r="T125">
            <v>0</v>
          </cell>
          <cell r="U125">
            <v>0</v>
          </cell>
          <cell r="V125">
            <v>0</v>
          </cell>
          <cell r="W125">
            <v>0</v>
          </cell>
        </row>
        <row r="126">
          <cell r="A126">
            <v>116</v>
          </cell>
          <cell r="B126">
            <v>20704</v>
          </cell>
          <cell r="C126" t="str">
            <v>RETENTION PAYABLE - SUBCON</v>
          </cell>
          <cell r="D126">
            <v>0</v>
          </cell>
          <cell r="E126">
            <v>0</v>
          </cell>
          <cell r="G126">
            <v>14474.98</v>
          </cell>
          <cell r="J126">
            <v>0</v>
          </cell>
          <cell r="K126">
            <v>14474.98</v>
          </cell>
          <cell r="M126">
            <v>0</v>
          </cell>
          <cell r="N126">
            <v>0</v>
          </cell>
          <cell r="P126">
            <v>0</v>
          </cell>
          <cell r="Q126">
            <v>14474.98</v>
          </cell>
          <cell r="V126">
            <v>0</v>
          </cell>
          <cell r="W126">
            <v>0</v>
          </cell>
        </row>
        <row r="127">
          <cell r="A127">
            <v>117</v>
          </cell>
          <cell r="B127">
            <v>20706</v>
          </cell>
          <cell r="C127" t="str">
            <v>CLEARANCE</v>
          </cell>
          <cell r="D127">
            <v>0</v>
          </cell>
          <cell r="E127">
            <v>0</v>
          </cell>
          <cell r="J127">
            <v>0</v>
          </cell>
          <cell r="K127">
            <v>0</v>
          </cell>
          <cell r="M127">
            <v>0</v>
          </cell>
          <cell r="N127">
            <v>0</v>
          </cell>
          <cell r="P127">
            <v>0</v>
          </cell>
          <cell r="Q127">
            <v>0</v>
          </cell>
          <cell r="R127">
            <v>0</v>
          </cell>
          <cell r="S127">
            <v>0</v>
          </cell>
          <cell r="T127">
            <v>0</v>
          </cell>
          <cell r="U127">
            <v>0</v>
          </cell>
          <cell r="V127">
            <v>0</v>
          </cell>
          <cell r="W127">
            <v>0</v>
          </cell>
        </row>
        <row r="128">
          <cell r="A128">
            <v>118</v>
          </cell>
          <cell r="B128">
            <v>20707</v>
          </cell>
          <cell r="C128" t="str">
            <v>CONTRA</v>
          </cell>
          <cell r="D128">
            <v>0</v>
          </cell>
          <cell r="E128">
            <v>0</v>
          </cell>
          <cell r="J128">
            <v>0</v>
          </cell>
          <cell r="K128">
            <v>0</v>
          </cell>
          <cell r="M128">
            <v>0</v>
          </cell>
          <cell r="N128">
            <v>0</v>
          </cell>
          <cell r="P128">
            <v>0</v>
          </cell>
          <cell r="Q128">
            <v>0</v>
          </cell>
          <cell r="R128">
            <v>0</v>
          </cell>
          <cell r="S128">
            <v>0</v>
          </cell>
          <cell r="T128">
            <v>0</v>
          </cell>
          <cell r="U128">
            <v>0</v>
          </cell>
          <cell r="V128">
            <v>0</v>
          </cell>
          <cell r="W128">
            <v>0</v>
          </cell>
        </row>
        <row r="129">
          <cell r="A129">
            <v>119</v>
          </cell>
          <cell r="B129">
            <v>20708</v>
          </cell>
          <cell r="C129" t="str">
            <v>INVENTORY ACCRUAL INTERIM</v>
          </cell>
          <cell r="D129">
            <v>0</v>
          </cell>
          <cell r="E129">
            <v>124631.93</v>
          </cell>
          <cell r="F129">
            <v>402</v>
          </cell>
          <cell r="J129">
            <v>402</v>
          </cell>
          <cell r="K129">
            <v>0</v>
          </cell>
          <cell r="M129">
            <v>0</v>
          </cell>
          <cell r="N129">
            <v>0</v>
          </cell>
          <cell r="P129">
            <v>402</v>
          </cell>
          <cell r="Q129">
            <v>0</v>
          </cell>
          <cell r="R129">
            <v>0</v>
          </cell>
          <cell r="S129">
            <v>0</v>
          </cell>
          <cell r="T129">
            <v>0</v>
          </cell>
          <cell r="U129">
            <v>0</v>
          </cell>
          <cell r="V129">
            <v>0</v>
          </cell>
          <cell r="W129">
            <v>0</v>
          </cell>
        </row>
        <row r="130">
          <cell r="A130">
            <v>120</v>
          </cell>
          <cell r="B130">
            <v>21101</v>
          </cell>
          <cell r="C130" t="str">
            <v>TRADE CREDITOR - BKM</v>
          </cell>
          <cell r="D130">
            <v>0</v>
          </cell>
          <cell r="E130">
            <v>0</v>
          </cell>
          <cell r="G130">
            <v>110447</v>
          </cell>
          <cell r="J130">
            <v>0</v>
          </cell>
          <cell r="K130">
            <v>110447</v>
          </cell>
          <cell r="M130">
            <v>0</v>
          </cell>
          <cell r="N130">
            <v>0</v>
          </cell>
          <cell r="P130">
            <v>0</v>
          </cell>
          <cell r="Q130">
            <v>110447</v>
          </cell>
          <cell r="R130">
            <v>0</v>
          </cell>
          <cell r="S130">
            <v>0</v>
          </cell>
          <cell r="T130">
            <v>0</v>
          </cell>
          <cell r="U130">
            <v>0</v>
          </cell>
          <cell r="V130">
            <v>0</v>
          </cell>
          <cell r="W130">
            <v>0</v>
          </cell>
        </row>
        <row r="131">
          <cell r="A131">
            <v>121</v>
          </cell>
          <cell r="B131">
            <v>21201</v>
          </cell>
          <cell r="C131" t="str">
            <v>TRADE CREDITOR - NST</v>
          </cell>
          <cell r="D131">
            <v>0</v>
          </cell>
          <cell r="E131">
            <v>1574973.8</v>
          </cell>
          <cell r="G131">
            <v>1498596.8</v>
          </cell>
          <cell r="J131">
            <v>0</v>
          </cell>
          <cell r="K131">
            <v>1498596.8</v>
          </cell>
          <cell r="M131">
            <v>0</v>
          </cell>
          <cell r="N131">
            <v>0</v>
          </cell>
          <cell r="P131">
            <v>0</v>
          </cell>
          <cell r="Q131">
            <v>1498596.8</v>
          </cell>
          <cell r="R131">
            <v>0</v>
          </cell>
          <cell r="S131">
            <v>1402706.3</v>
          </cell>
          <cell r="T131">
            <v>0</v>
          </cell>
          <cell r="U131">
            <v>0</v>
          </cell>
          <cell r="V131">
            <v>0</v>
          </cell>
          <cell r="W131">
            <v>1402706.3</v>
          </cell>
        </row>
        <row r="132">
          <cell r="A132">
            <v>122</v>
          </cell>
          <cell r="B132">
            <v>21204</v>
          </cell>
          <cell r="C132" t="str">
            <v>TRADE CREDITOR - AES</v>
          </cell>
          <cell r="D132">
            <v>0</v>
          </cell>
          <cell r="E132">
            <v>0</v>
          </cell>
          <cell r="G132">
            <v>7017.23</v>
          </cell>
          <cell r="J132">
            <v>0</v>
          </cell>
          <cell r="K132">
            <v>7017.23</v>
          </cell>
          <cell r="M132">
            <v>0</v>
          </cell>
          <cell r="N132">
            <v>0</v>
          </cell>
          <cell r="P132">
            <v>0</v>
          </cell>
          <cell r="Q132">
            <v>7017.23</v>
          </cell>
          <cell r="V132">
            <v>0</v>
          </cell>
          <cell r="W132">
            <v>0</v>
          </cell>
        </row>
        <row r="133">
          <cell r="A133">
            <v>123</v>
          </cell>
          <cell r="B133" t="str">
            <v>3200-0005</v>
          </cell>
          <cell r="C133" t="str">
            <v>TC - INTERCO - NEXUS SEALAND TRADING</v>
          </cell>
          <cell r="D133">
            <v>0</v>
          </cell>
          <cell r="E133">
            <v>2456.27</v>
          </cell>
          <cell r="J133">
            <v>0</v>
          </cell>
          <cell r="K133">
            <v>0</v>
          </cell>
          <cell r="M133">
            <v>0</v>
          </cell>
          <cell r="N133">
            <v>0</v>
          </cell>
          <cell r="P133">
            <v>0</v>
          </cell>
          <cell r="Q133">
            <v>0</v>
          </cell>
          <cell r="T133">
            <v>0</v>
          </cell>
          <cell r="U133">
            <v>542.47</v>
          </cell>
          <cell r="V133">
            <v>0</v>
          </cell>
          <cell r="W133">
            <v>542.47</v>
          </cell>
        </row>
        <row r="134">
          <cell r="A134">
            <v>124</v>
          </cell>
          <cell r="B134">
            <v>21205</v>
          </cell>
          <cell r="C134" t="str">
            <v>TRADE CREDITOR - ASA</v>
          </cell>
          <cell r="D134">
            <v>0</v>
          </cell>
          <cell r="E134">
            <v>157300.89000000001</v>
          </cell>
          <cell r="J134">
            <v>0</v>
          </cell>
          <cell r="K134">
            <v>0</v>
          </cell>
          <cell r="M134">
            <v>0</v>
          </cell>
          <cell r="N134">
            <v>0</v>
          </cell>
          <cell r="P134">
            <v>0</v>
          </cell>
          <cell r="Q134">
            <v>0</v>
          </cell>
          <cell r="R134">
            <v>0</v>
          </cell>
          <cell r="S134">
            <v>115682.7</v>
          </cell>
          <cell r="T134">
            <v>0</v>
          </cell>
          <cell r="U134">
            <v>0</v>
          </cell>
          <cell r="V134">
            <v>0</v>
          </cell>
          <cell r="W134">
            <v>115682.7</v>
          </cell>
        </row>
        <row r="135">
          <cell r="A135">
            <v>125</v>
          </cell>
          <cell r="B135" t="str">
            <v>3200-0023</v>
          </cell>
          <cell r="C135" t="str">
            <v>TC - INTERCO - ASA PTE LTD</v>
          </cell>
          <cell r="D135">
            <v>0</v>
          </cell>
          <cell r="E135">
            <v>16994.07</v>
          </cell>
          <cell r="J135">
            <v>0</v>
          </cell>
          <cell r="K135">
            <v>0</v>
          </cell>
          <cell r="M135">
            <v>0</v>
          </cell>
          <cell r="N135">
            <v>0</v>
          </cell>
          <cell r="P135">
            <v>0</v>
          </cell>
          <cell r="Q135">
            <v>0</v>
          </cell>
          <cell r="T135">
            <v>0</v>
          </cell>
          <cell r="U135">
            <v>16994.07</v>
          </cell>
          <cell r="V135">
            <v>0</v>
          </cell>
          <cell r="W135">
            <v>16994.07</v>
          </cell>
        </row>
        <row r="136">
          <cell r="A136">
            <v>126</v>
          </cell>
          <cell r="B136">
            <v>21206</v>
          </cell>
          <cell r="C136" t="str">
            <v>TRADE CREDITOR - ASE</v>
          </cell>
          <cell r="D136">
            <v>0</v>
          </cell>
          <cell r="E136">
            <v>796387.79</v>
          </cell>
          <cell r="G136">
            <v>6436.47</v>
          </cell>
          <cell r="J136">
            <v>0</v>
          </cell>
          <cell r="K136">
            <v>6436.47</v>
          </cell>
          <cell r="M136">
            <v>0</v>
          </cell>
          <cell r="N136">
            <v>0</v>
          </cell>
          <cell r="P136">
            <v>0</v>
          </cell>
          <cell r="Q136">
            <v>6436.47</v>
          </cell>
          <cell r="R136">
            <v>0</v>
          </cell>
          <cell r="S136">
            <v>292700.19</v>
          </cell>
          <cell r="T136">
            <v>0</v>
          </cell>
          <cell r="U136">
            <v>0</v>
          </cell>
          <cell r="V136">
            <v>0</v>
          </cell>
          <cell r="W136">
            <v>292700.19</v>
          </cell>
        </row>
        <row r="137">
          <cell r="A137">
            <v>127</v>
          </cell>
          <cell r="B137">
            <v>21211</v>
          </cell>
          <cell r="C137" t="str">
            <v>TRADE CREDITOR - BERGER</v>
          </cell>
          <cell r="D137">
            <v>0</v>
          </cell>
          <cell r="E137">
            <v>0</v>
          </cell>
          <cell r="J137">
            <v>0</v>
          </cell>
          <cell r="K137">
            <v>0</v>
          </cell>
          <cell r="M137">
            <v>0</v>
          </cell>
          <cell r="N137">
            <v>0</v>
          </cell>
          <cell r="P137">
            <v>0</v>
          </cell>
          <cell r="Q137">
            <v>0</v>
          </cell>
          <cell r="R137">
            <v>0</v>
          </cell>
          <cell r="S137">
            <v>265423.2</v>
          </cell>
          <cell r="T137">
            <v>0</v>
          </cell>
          <cell r="U137">
            <v>0</v>
          </cell>
          <cell r="V137">
            <v>0</v>
          </cell>
          <cell r="W137">
            <v>265423.2</v>
          </cell>
        </row>
        <row r="138">
          <cell r="A138">
            <v>128</v>
          </cell>
          <cell r="B138">
            <v>21212</v>
          </cell>
          <cell r="C138" t="str">
            <v>TRADE CREDITOR - BTA</v>
          </cell>
          <cell r="D138">
            <v>0</v>
          </cell>
          <cell r="E138">
            <v>353389.37</v>
          </cell>
          <cell r="J138">
            <v>0</v>
          </cell>
          <cell r="K138">
            <v>0</v>
          </cell>
          <cell r="M138">
            <v>0</v>
          </cell>
          <cell r="N138">
            <v>0</v>
          </cell>
          <cell r="P138">
            <v>0</v>
          </cell>
          <cell r="Q138">
            <v>0</v>
          </cell>
          <cell r="R138">
            <v>0</v>
          </cell>
          <cell r="S138">
            <v>353389.37</v>
          </cell>
          <cell r="T138">
            <v>0</v>
          </cell>
          <cell r="U138">
            <v>0</v>
          </cell>
          <cell r="V138">
            <v>0</v>
          </cell>
          <cell r="W138">
            <v>353389.37</v>
          </cell>
        </row>
        <row r="139">
          <cell r="A139">
            <v>129</v>
          </cell>
          <cell r="B139">
            <v>21215</v>
          </cell>
          <cell r="C139" t="str">
            <v>TRADE CREDITOR - NEI</v>
          </cell>
          <cell r="D139">
            <v>0</v>
          </cell>
          <cell r="E139">
            <v>0</v>
          </cell>
          <cell r="J139">
            <v>0</v>
          </cell>
          <cell r="K139">
            <v>0</v>
          </cell>
          <cell r="M139">
            <v>0</v>
          </cell>
          <cell r="N139">
            <v>0</v>
          </cell>
          <cell r="P139">
            <v>0</v>
          </cell>
          <cell r="Q139">
            <v>0</v>
          </cell>
          <cell r="R139">
            <v>0</v>
          </cell>
          <cell r="S139">
            <v>0</v>
          </cell>
          <cell r="T139">
            <v>0</v>
          </cell>
          <cell r="U139">
            <v>0</v>
          </cell>
          <cell r="V139">
            <v>0</v>
          </cell>
          <cell r="W139">
            <v>0</v>
          </cell>
        </row>
        <row r="140">
          <cell r="A140">
            <v>130</v>
          </cell>
          <cell r="B140">
            <v>21216</v>
          </cell>
          <cell r="C140" t="str">
            <v>TRADE CREDITOR - NHT</v>
          </cell>
          <cell r="D140">
            <v>0</v>
          </cell>
          <cell r="E140">
            <v>537260</v>
          </cell>
          <cell r="G140">
            <v>512865.07</v>
          </cell>
          <cell r="J140">
            <v>0</v>
          </cell>
          <cell r="K140">
            <v>512865.07</v>
          </cell>
          <cell r="M140">
            <v>0</v>
          </cell>
          <cell r="N140">
            <v>0</v>
          </cell>
          <cell r="P140">
            <v>0</v>
          </cell>
          <cell r="Q140">
            <v>512865.07</v>
          </cell>
          <cell r="R140">
            <v>0</v>
          </cell>
          <cell r="S140">
            <v>537260</v>
          </cell>
          <cell r="T140">
            <v>0</v>
          </cell>
          <cell r="U140">
            <v>0</v>
          </cell>
          <cell r="V140">
            <v>0</v>
          </cell>
          <cell r="W140">
            <v>537260</v>
          </cell>
        </row>
        <row r="141">
          <cell r="A141">
            <v>131</v>
          </cell>
          <cell r="B141">
            <v>21220</v>
          </cell>
          <cell r="C141" t="str">
            <v>TRADE CREDITOR - PTM</v>
          </cell>
          <cell r="D141">
            <v>0</v>
          </cell>
          <cell r="E141">
            <v>3089984.92</v>
          </cell>
          <cell r="G141">
            <v>3336769.13</v>
          </cell>
          <cell r="J141">
            <v>0</v>
          </cell>
          <cell r="K141">
            <v>3336769.13</v>
          </cell>
          <cell r="M141">
            <v>0</v>
          </cell>
          <cell r="N141">
            <v>0</v>
          </cell>
          <cell r="P141">
            <v>0</v>
          </cell>
          <cell r="Q141">
            <v>3336769.13</v>
          </cell>
          <cell r="R141">
            <v>0</v>
          </cell>
          <cell r="S141">
            <v>2924999.55</v>
          </cell>
          <cell r="T141">
            <v>0</v>
          </cell>
          <cell r="U141">
            <v>0</v>
          </cell>
          <cell r="V141">
            <v>0</v>
          </cell>
          <cell r="W141">
            <v>2924999.55</v>
          </cell>
        </row>
        <row r="142">
          <cell r="A142">
            <v>132</v>
          </cell>
          <cell r="B142" t="str">
            <v>3200-0015</v>
          </cell>
          <cell r="C142" t="str">
            <v>TC - INTERCO - PT MASTER INDONESIA</v>
          </cell>
          <cell r="D142">
            <v>0</v>
          </cell>
          <cell r="E142">
            <v>89579.15</v>
          </cell>
          <cell r="J142">
            <v>0</v>
          </cell>
          <cell r="K142">
            <v>0</v>
          </cell>
          <cell r="M142">
            <v>0</v>
          </cell>
          <cell r="N142">
            <v>0</v>
          </cell>
          <cell r="P142">
            <v>0</v>
          </cell>
          <cell r="Q142">
            <v>0</v>
          </cell>
          <cell r="T142">
            <v>0</v>
          </cell>
          <cell r="U142">
            <v>143416.07999999999</v>
          </cell>
          <cell r="V142">
            <v>0</v>
          </cell>
          <cell r="W142">
            <v>143416.07999999999</v>
          </cell>
        </row>
        <row r="143">
          <cell r="A143">
            <v>133</v>
          </cell>
          <cell r="B143" t="str">
            <v>3200-0016</v>
          </cell>
          <cell r="C143" t="str">
            <v>TC - INTERCO - PT MASTER INDONESIA CS</v>
          </cell>
          <cell r="D143">
            <v>0</v>
          </cell>
          <cell r="E143">
            <v>200</v>
          </cell>
          <cell r="J143">
            <v>0</v>
          </cell>
          <cell r="K143">
            <v>0</v>
          </cell>
          <cell r="M143">
            <v>0</v>
          </cell>
          <cell r="N143">
            <v>0</v>
          </cell>
          <cell r="P143">
            <v>0</v>
          </cell>
          <cell r="Q143">
            <v>0</v>
          </cell>
          <cell r="T143">
            <v>0</v>
          </cell>
          <cell r="U143">
            <v>0</v>
          </cell>
          <cell r="V143">
            <v>0</v>
          </cell>
          <cell r="W143">
            <v>0</v>
          </cell>
        </row>
        <row r="144">
          <cell r="A144">
            <v>134</v>
          </cell>
          <cell r="B144">
            <v>21222</v>
          </cell>
          <cell r="C144" t="str">
            <v>TRADE CREDITOR - SSC</v>
          </cell>
          <cell r="D144">
            <v>42731.27</v>
          </cell>
          <cell r="E144">
            <v>0</v>
          </cell>
          <cell r="F144">
            <v>42731.27</v>
          </cell>
          <cell r="J144">
            <v>42731.27</v>
          </cell>
          <cell r="K144">
            <v>0</v>
          </cell>
          <cell r="M144">
            <v>0</v>
          </cell>
          <cell r="N144">
            <v>0</v>
          </cell>
          <cell r="P144">
            <v>42731.27</v>
          </cell>
          <cell r="Q144">
            <v>0</v>
          </cell>
          <cell r="R144">
            <v>0</v>
          </cell>
          <cell r="S144">
            <v>71282.84</v>
          </cell>
          <cell r="T144">
            <v>0</v>
          </cell>
          <cell r="U144">
            <v>0</v>
          </cell>
          <cell r="V144">
            <v>0</v>
          </cell>
          <cell r="W144">
            <v>71282.84</v>
          </cell>
        </row>
        <row r="145">
          <cell r="A145">
            <v>135</v>
          </cell>
          <cell r="B145">
            <v>21224</v>
          </cell>
          <cell r="C145" t="str">
            <v>TRADE CREDITOR - VAE</v>
          </cell>
          <cell r="D145">
            <v>0</v>
          </cell>
          <cell r="E145">
            <v>1033518.65</v>
          </cell>
          <cell r="G145">
            <v>1044419.67</v>
          </cell>
          <cell r="J145">
            <v>0</v>
          </cell>
          <cell r="K145">
            <v>1044419.67</v>
          </cell>
          <cell r="M145">
            <v>0</v>
          </cell>
          <cell r="N145">
            <v>0</v>
          </cell>
          <cell r="P145">
            <v>0</v>
          </cell>
          <cell r="Q145">
            <v>1044419.67</v>
          </cell>
          <cell r="R145">
            <v>0</v>
          </cell>
          <cell r="S145">
            <v>390482.91</v>
          </cell>
          <cell r="T145">
            <v>0</v>
          </cell>
          <cell r="U145">
            <v>0</v>
          </cell>
          <cell r="V145">
            <v>0</v>
          </cell>
          <cell r="W145">
            <v>390482.91</v>
          </cell>
        </row>
        <row r="146">
          <cell r="A146">
            <v>136</v>
          </cell>
          <cell r="B146">
            <v>21226</v>
          </cell>
          <cell r="C146" t="str">
            <v>TRADE CREDITOR - NCI</v>
          </cell>
          <cell r="D146">
            <v>0</v>
          </cell>
          <cell r="E146">
            <v>2275161.29</v>
          </cell>
          <cell r="G146">
            <v>467579.55</v>
          </cell>
          <cell r="J146">
            <v>0</v>
          </cell>
          <cell r="K146">
            <v>467579.55</v>
          </cell>
          <cell r="M146">
            <v>0</v>
          </cell>
          <cell r="N146">
            <v>0</v>
          </cell>
          <cell r="P146">
            <v>0</v>
          </cell>
          <cell r="Q146">
            <v>467579.55</v>
          </cell>
          <cell r="R146">
            <v>0</v>
          </cell>
          <cell r="S146">
            <v>0</v>
          </cell>
          <cell r="T146">
            <v>0</v>
          </cell>
          <cell r="U146">
            <v>0</v>
          </cell>
          <cell r="V146">
            <v>0</v>
          </cell>
          <cell r="W146">
            <v>0</v>
          </cell>
        </row>
        <row r="147">
          <cell r="A147">
            <v>137</v>
          </cell>
          <cell r="B147">
            <v>21801</v>
          </cell>
          <cell r="C147" t="str">
            <v>TRADE CREDITOR - LABROY GRP</v>
          </cell>
          <cell r="D147">
            <v>0</v>
          </cell>
          <cell r="E147">
            <v>141438.29999999999</v>
          </cell>
          <cell r="G147">
            <v>1387192.64</v>
          </cell>
          <cell r="J147">
            <v>0</v>
          </cell>
          <cell r="K147">
            <v>1387192.64</v>
          </cell>
          <cell r="M147">
            <v>0</v>
          </cell>
          <cell r="N147">
            <v>0</v>
          </cell>
          <cell r="P147">
            <v>0</v>
          </cell>
          <cell r="Q147">
            <v>1387192.64</v>
          </cell>
          <cell r="R147">
            <v>0</v>
          </cell>
          <cell r="S147">
            <v>21526</v>
          </cell>
          <cell r="T147">
            <v>0</v>
          </cell>
          <cell r="U147">
            <v>0</v>
          </cell>
          <cell r="V147">
            <v>0</v>
          </cell>
          <cell r="W147">
            <v>21526</v>
          </cell>
        </row>
        <row r="148">
          <cell r="A148">
            <v>138</v>
          </cell>
          <cell r="B148">
            <v>22101</v>
          </cell>
          <cell r="C148" t="str">
            <v>N.TRADE CREDITOR - BKM</v>
          </cell>
          <cell r="D148">
            <v>0</v>
          </cell>
          <cell r="E148">
            <v>97889.72</v>
          </cell>
          <cell r="G148">
            <v>254377.79</v>
          </cell>
          <cell r="J148">
            <v>0</v>
          </cell>
          <cell r="K148">
            <v>254377.79</v>
          </cell>
          <cell r="M148">
            <v>0</v>
          </cell>
          <cell r="N148">
            <v>0</v>
          </cell>
          <cell r="P148">
            <v>0</v>
          </cell>
          <cell r="Q148">
            <v>254377.79</v>
          </cell>
          <cell r="R148">
            <v>0</v>
          </cell>
          <cell r="S148">
            <v>456.73999999986029</v>
          </cell>
          <cell r="T148">
            <v>0</v>
          </cell>
          <cell r="U148">
            <v>0</v>
          </cell>
          <cell r="V148">
            <v>0</v>
          </cell>
          <cell r="W148">
            <v>456.73999999986029</v>
          </cell>
        </row>
        <row r="149">
          <cell r="A149">
            <v>139</v>
          </cell>
          <cell r="B149">
            <v>22201</v>
          </cell>
          <cell r="C149" t="str">
            <v>N.TRADE CREDITOR - NST</v>
          </cell>
          <cell r="D149">
            <v>0</v>
          </cell>
          <cell r="E149">
            <v>118329.78</v>
          </cell>
          <cell r="J149">
            <v>0</v>
          </cell>
          <cell r="K149">
            <v>0</v>
          </cell>
          <cell r="M149">
            <v>0</v>
          </cell>
          <cell r="N149">
            <v>0</v>
          </cell>
          <cell r="P149">
            <v>0</v>
          </cell>
          <cell r="Q149">
            <v>0</v>
          </cell>
          <cell r="R149">
            <v>0</v>
          </cell>
          <cell r="S149">
            <v>113360.35</v>
          </cell>
          <cell r="T149">
            <v>0</v>
          </cell>
          <cell r="U149">
            <v>0</v>
          </cell>
          <cell r="V149">
            <v>0</v>
          </cell>
          <cell r="W149">
            <v>113360.35</v>
          </cell>
        </row>
        <row r="150">
          <cell r="A150">
            <v>140</v>
          </cell>
          <cell r="B150">
            <v>22206</v>
          </cell>
          <cell r="C150" t="str">
            <v>N.TRADE CREDITOR - ASE</v>
          </cell>
          <cell r="D150">
            <v>0</v>
          </cell>
          <cell r="E150">
            <v>838693.69</v>
          </cell>
          <cell r="G150">
            <v>161868</v>
          </cell>
          <cell r="J150">
            <v>0</v>
          </cell>
          <cell r="K150">
            <v>161868</v>
          </cell>
          <cell r="M150">
            <v>0</v>
          </cell>
          <cell r="N150">
            <v>0</v>
          </cell>
          <cell r="P150">
            <v>0</v>
          </cell>
          <cell r="Q150">
            <v>161868</v>
          </cell>
          <cell r="R150">
            <v>0</v>
          </cell>
          <cell r="S150">
            <v>38789.53</v>
          </cell>
          <cell r="T150">
            <v>0</v>
          </cell>
          <cell r="U150">
            <v>0</v>
          </cell>
          <cell r="V150">
            <v>0</v>
          </cell>
          <cell r="W150">
            <v>38789.53</v>
          </cell>
        </row>
        <row r="151">
          <cell r="A151">
            <v>141</v>
          </cell>
          <cell r="B151">
            <v>22209</v>
          </cell>
          <cell r="C151" t="str">
            <v>N.TRADE CREDITOR - B&amp;M</v>
          </cell>
          <cell r="D151">
            <v>0</v>
          </cell>
          <cell r="E151">
            <v>134882.92000000001</v>
          </cell>
          <cell r="G151">
            <v>134882.92000000001</v>
          </cell>
          <cell r="J151">
            <v>0</v>
          </cell>
          <cell r="K151">
            <v>134882.92000000001</v>
          </cell>
          <cell r="M151">
            <v>0</v>
          </cell>
          <cell r="N151">
            <v>0</v>
          </cell>
          <cell r="P151">
            <v>0</v>
          </cell>
          <cell r="Q151">
            <v>134882.92000000001</v>
          </cell>
          <cell r="R151">
            <v>0</v>
          </cell>
          <cell r="S151">
            <v>93425.87</v>
          </cell>
          <cell r="T151">
            <v>0</v>
          </cell>
          <cell r="U151">
            <v>0</v>
          </cell>
          <cell r="V151">
            <v>0</v>
          </cell>
          <cell r="W151">
            <v>93425.87</v>
          </cell>
        </row>
        <row r="152">
          <cell r="A152">
            <v>142</v>
          </cell>
          <cell r="B152">
            <v>22215</v>
          </cell>
          <cell r="C152" t="str">
            <v>N.TRADE CREDITOR - NEI</v>
          </cell>
          <cell r="D152">
            <v>0</v>
          </cell>
          <cell r="E152">
            <v>530578.75</v>
          </cell>
          <cell r="J152">
            <v>0</v>
          </cell>
          <cell r="K152">
            <v>0</v>
          </cell>
          <cell r="M152">
            <v>0</v>
          </cell>
          <cell r="N152">
            <v>0</v>
          </cell>
          <cell r="P152">
            <v>0</v>
          </cell>
          <cell r="Q152">
            <v>0</v>
          </cell>
          <cell r="R152">
            <v>0</v>
          </cell>
          <cell r="S152">
            <v>0</v>
          </cell>
          <cell r="T152">
            <v>0</v>
          </cell>
          <cell r="U152">
            <v>0</v>
          </cell>
          <cell r="V152">
            <v>0</v>
          </cell>
          <cell r="W152">
            <v>0</v>
          </cell>
        </row>
        <row r="153">
          <cell r="A153">
            <v>143</v>
          </cell>
          <cell r="B153" t="str">
            <v>3201-0017</v>
          </cell>
          <cell r="C153" t="str">
            <v>NON TC - INTERCO - PT NEXUS ENGINEERING (P)</v>
          </cell>
          <cell r="D153">
            <v>0</v>
          </cell>
          <cell r="E153">
            <v>409989.78</v>
          </cell>
          <cell r="J153">
            <v>0</v>
          </cell>
          <cell r="K153">
            <v>0</v>
          </cell>
          <cell r="M153">
            <v>0</v>
          </cell>
          <cell r="N153">
            <v>0</v>
          </cell>
          <cell r="P153">
            <v>0</v>
          </cell>
          <cell r="Q153">
            <v>0</v>
          </cell>
          <cell r="T153">
            <v>0</v>
          </cell>
          <cell r="U153">
            <v>238865.37</v>
          </cell>
          <cell r="V153">
            <v>0</v>
          </cell>
          <cell r="W153">
            <v>238865.37</v>
          </cell>
        </row>
        <row r="154">
          <cell r="A154">
            <v>144</v>
          </cell>
          <cell r="B154" t="str">
            <v>3201-0030</v>
          </cell>
          <cell r="C154" t="str">
            <v>NON TC - INTERCO - PT NEXELITE CP INDONESIA</v>
          </cell>
          <cell r="D154">
            <v>0</v>
          </cell>
          <cell r="E154">
            <v>0</v>
          </cell>
          <cell r="J154">
            <v>0</v>
          </cell>
          <cell r="K154">
            <v>0</v>
          </cell>
          <cell r="M154">
            <v>0</v>
          </cell>
          <cell r="N154">
            <v>0</v>
          </cell>
          <cell r="P154">
            <v>0</v>
          </cell>
          <cell r="Q154">
            <v>0</v>
          </cell>
          <cell r="V154">
            <v>0</v>
          </cell>
          <cell r="W154">
            <v>0</v>
          </cell>
        </row>
        <row r="155">
          <cell r="A155">
            <v>145</v>
          </cell>
          <cell r="B155">
            <v>22220</v>
          </cell>
          <cell r="C155" t="str">
            <v>N.TRADE CREDITOR - PTM</v>
          </cell>
          <cell r="D155">
            <v>0</v>
          </cell>
          <cell r="E155">
            <v>229.57</v>
          </cell>
          <cell r="G155">
            <v>2810.3</v>
          </cell>
          <cell r="J155">
            <v>0</v>
          </cell>
          <cell r="K155">
            <v>2810.3</v>
          </cell>
          <cell r="M155">
            <v>0</v>
          </cell>
          <cell r="N155">
            <v>0</v>
          </cell>
          <cell r="P155">
            <v>0</v>
          </cell>
          <cell r="Q155">
            <v>2810.3</v>
          </cell>
          <cell r="R155">
            <v>0</v>
          </cell>
          <cell r="S155">
            <v>778.28</v>
          </cell>
          <cell r="T155">
            <v>0</v>
          </cell>
          <cell r="U155">
            <v>0</v>
          </cell>
          <cell r="V155">
            <v>0</v>
          </cell>
          <cell r="W155">
            <v>778.28</v>
          </cell>
        </row>
        <row r="156">
          <cell r="A156">
            <v>146</v>
          </cell>
          <cell r="B156">
            <v>22222</v>
          </cell>
          <cell r="C156" t="str">
            <v>N.TRADE CREDITOR - SSC</v>
          </cell>
          <cell r="D156">
            <v>0</v>
          </cell>
          <cell r="E156">
            <v>1811.57</v>
          </cell>
          <cell r="G156">
            <v>1811.57</v>
          </cell>
          <cell r="J156">
            <v>0</v>
          </cell>
          <cell r="K156">
            <v>1811.57</v>
          </cell>
          <cell r="M156">
            <v>0</v>
          </cell>
          <cell r="N156">
            <v>0</v>
          </cell>
          <cell r="P156">
            <v>0</v>
          </cell>
          <cell r="Q156">
            <v>1811.57</v>
          </cell>
          <cell r="R156">
            <v>0</v>
          </cell>
          <cell r="S156">
            <v>1811.5700000000652</v>
          </cell>
          <cell r="T156">
            <v>0</v>
          </cell>
          <cell r="U156">
            <v>0</v>
          </cell>
          <cell r="V156">
            <v>0</v>
          </cell>
          <cell r="W156">
            <v>1811.5700000000652</v>
          </cell>
        </row>
        <row r="157">
          <cell r="A157">
            <v>147</v>
          </cell>
          <cell r="B157">
            <v>22224</v>
          </cell>
          <cell r="C157" t="str">
            <v>N.TRADE CREDITOR - VAE</v>
          </cell>
          <cell r="D157">
            <v>0</v>
          </cell>
          <cell r="E157">
            <v>2286000</v>
          </cell>
          <cell r="G157">
            <v>1530054.04</v>
          </cell>
          <cell r="J157">
            <v>0</v>
          </cell>
          <cell r="K157">
            <v>1530054.04</v>
          </cell>
          <cell r="M157">
            <v>0</v>
          </cell>
          <cell r="N157">
            <v>0</v>
          </cell>
          <cell r="P157">
            <v>0</v>
          </cell>
          <cell r="Q157">
            <v>1530054.04</v>
          </cell>
          <cell r="R157">
            <v>0</v>
          </cell>
          <cell r="S157">
            <v>1350000</v>
          </cell>
          <cell r="T157">
            <v>0</v>
          </cell>
          <cell r="U157">
            <v>0</v>
          </cell>
          <cell r="V157">
            <v>0</v>
          </cell>
          <cell r="W157">
            <v>1350000</v>
          </cell>
        </row>
        <row r="158">
          <cell r="A158">
            <v>147.1</v>
          </cell>
          <cell r="B158">
            <v>22226</v>
          </cell>
          <cell r="C158" t="str">
            <v>N.TRADE CREDITOR - NEXELITE</v>
          </cell>
          <cell r="D158">
            <v>0</v>
          </cell>
          <cell r="E158">
            <v>0</v>
          </cell>
          <cell r="G158">
            <v>2482.4499999999998</v>
          </cell>
          <cell r="J158">
            <v>0</v>
          </cell>
          <cell r="K158">
            <v>2482.4499999999998</v>
          </cell>
          <cell r="M158">
            <v>0</v>
          </cell>
          <cell r="N158">
            <v>0</v>
          </cell>
          <cell r="P158">
            <v>0</v>
          </cell>
          <cell r="Q158">
            <v>2482.4499999999998</v>
          </cell>
          <cell r="R158">
            <v>0</v>
          </cell>
          <cell r="S158">
            <v>0</v>
          </cell>
          <cell r="T158">
            <v>0</v>
          </cell>
          <cell r="U158">
            <v>0</v>
          </cell>
          <cell r="V158">
            <v>0</v>
          </cell>
          <cell r="W158">
            <v>0</v>
          </cell>
        </row>
        <row r="159">
          <cell r="A159">
            <v>148</v>
          </cell>
          <cell r="B159">
            <v>23101</v>
          </cell>
          <cell r="C159" t="str">
            <v>N.TRADE CREDITOR - LABROY GRP</v>
          </cell>
          <cell r="D159">
            <v>0</v>
          </cell>
          <cell r="E159">
            <v>89072.25</v>
          </cell>
          <cell r="G159">
            <v>121489.73</v>
          </cell>
          <cell r="J159">
            <v>0</v>
          </cell>
          <cell r="K159">
            <v>121489.73</v>
          </cell>
          <cell r="M159">
            <v>0</v>
          </cell>
          <cell r="N159">
            <v>0</v>
          </cell>
          <cell r="P159">
            <v>0</v>
          </cell>
          <cell r="Q159">
            <v>121489.73</v>
          </cell>
          <cell r="R159">
            <v>0</v>
          </cell>
          <cell r="S159">
            <v>80646.929999999993</v>
          </cell>
          <cell r="T159">
            <v>0</v>
          </cell>
          <cell r="U159">
            <v>0</v>
          </cell>
          <cell r="V159">
            <v>0</v>
          </cell>
          <cell r="W159">
            <v>80646.929999999993</v>
          </cell>
        </row>
        <row r="160">
          <cell r="A160">
            <v>149</v>
          </cell>
          <cell r="B160" t="str">
            <v>3201-0004</v>
          </cell>
          <cell r="C160" t="str">
            <v>NON TC - INTERCO - LABROY SHIPBUILDING &amp; ENGINEERING</v>
          </cell>
          <cell r="D160">
            <v>0</v>
          </cell>
          <cell r="E160">
            <v>32243.59</v>
          </cell>
          <cell r="J160">
            <v>0</v>
          </cell>
          <cell r="K160">
            <v>0</v>
          </cell>
          <cell r="M160">
            <v>0</v>
          </cell>
          <cell r="N160">
            <v>0</v>
          </cell>
          <cell r="P160">
            <v>0</v>
          </cell>
          <cell r="Q160">
            <v>0</v>
          </cell>
          <cell r="T160">
            <v>0</v>
          </cell>
          <cell r="U160">
            <v>22435.88</v>
          </cell>
          <cell r="V160">
            <v>0</v>
          </cell>
          <cell r="W160">
            <v>22435.88</v>
          </cell>
        </row>
        <row r="161">
          <cell r="A161">
            <v>150</v>
          </cell>
          <cell r="B161">
            <v>23104</v>
          </cell>
          <cell r="C161" t="str">
            <v>N.TRADE CREDITOR - DRYDOCK GRP</v>
          </cell>
          <cell r="D161">
            <v>0</v>
          </cell>
          <cell r="E161">
            <v>71330.87</v>
          </cell>
          <cell r="G161">
            <v>1545.38</v>
          </cell>
          <cell r="J161">
            <v>0</v>
          </cell>
          <cell r="K161">
            <v>1545.38</v>
          </cell>
          <cell r="M161">
            <v>0</v>
          </cell>
          <cell r="N161">
            <v>0</v>
          </cell>
          <cell r="P161">
            <v>0</v>
          </cell>
          <cell r="Q161">
            <v>1545.38</v>
          </cell>
          <cell r="R161">
            <v>0</v>
          </cell>
          <cell r="S161">
            <v>276.36</v>
          </cell>
          <cell r="T161">
            <v>0</v>
          </cell>
          <cell r="U161">
            <v>0</v>
          </cell>
          <cell r="V161">
            <v>0</v>
          </cell>
          <cell r="W161">
            <v>276.36</v>
          </cell>
        </row>
        <row r="162">
          <cell r="A162">
            <v>151</v>
          </cell>
          <cell r="B162">
            <v>23401</v>
          </cell>
          <cell r="C162" t="str">
            <v>LOAN FROM BKM</v>
          </cell>
          <cell r="D162">
            <v>0</v>
          </cell>
          <cell r="E162">
            <v>9663277.1699999999</v>
          </cell>
          <cell r="G162">
            <v>10221129.539999999</v>
          </cell>
          <cell r="J162">
            <v>0</v>
          </cell>
          <cell r="K162">
            <v>10221129.539999999</v>
          </cell>
          <cell r="M162">
            <v>0</v>
          </cell>
          <cell r="N162">
            <v>0</v>
          </cell>
          <cell r="P162">
            <v>0</v>
          </cell>
          <cell r="Q162">
            <v>10221129.539999999</v>
          </cell>
          <cell r="R162">
            <v>0</v>
          </cell>
          <cell r="S162">
            <v>7810479.6600000001</v>
          </cell>
          <cell r="T162">
            <v>0</v>
          </cell>
          <cell r="U162">
            <v>0</v>
          </cell>
          <cell r="V162">
            <v>0</v>
          </cell>
          <cell r="W162">
            <v>7810479.6600000001</v>
          </cell>
        </row>
        <row r="163">
          <cell r="A163">
            <v>152</v>
          </cell>
          <cell r="B163">
            <v>23405</v>
          </cell>
          <cell r="C163" t="str">
            <v>LOAN FROM ASE</v>
          </cell>
          <cell r="D163">
            <v>0</v>
          </cell>
          <cell r="E163">
            <v>140000</v>
          </cell>
          <cell r="G163">
            <v>140000</v>
          </cell>
          <cell r="J163">
            <v>0</v>
          </cell>
          <cell r="K163">
            <v>140000</v>
          </cell>
          <cell r="M163">
            <v>0</v>
          </cell>
          <cell r="N163">
            <v>0</v>
          </cell>
          <cell r="P163">
            <v>0</v>
          </cell>
          <cell r="Q163">
            <v>140000</v>
          </cell>
          <cell r="R163">
            <v>0</v>
          </cell>
          <cell r="S163">
            <v>140000</v>
          </cell>
          <cell r="T163">
            <v>0</v>
          </cell>
          <cell r="U163">
            <v>0</v>
          </cell>
          <cell r="V163">
            <v>0</v>
          </cell>
          <cell r="W163">
            <v>140000</v>
          </cell>
        </row>
        <row r="164">
          <cell r="A164">
            <v>153</v>
          </cell>
          <cell r="B164">
            <v>23501</v>
          </cell>
          <cell r="C164" t="str">
            <v>LOAN FROM NST</v>
          </cell>
          <cell r="D164">
            <v>0</v>
          </cell>
          <cell r="E164">
            <v>0</v>
          </cell>
          <cell r="J164">
            <v>0</v>
          </cell>
          <cell r="K164">
            <v>0</v>
          </cell>
          <cell r="M164">
            <v>0</v>
          </cell>
          <cell r="N164">
            <v>0</v>
          </cell>
          <cell r="P164">
            <v>0</v>
          </cell>
          <cell r="Q164">
            <v>0</v>
          </cell>
          <cell r="R164">
            <v>0</v>
          </cell>
          <cell r="S164">
            <v>210000</v>
          </cell>
          <cell r="T164">
            <v>0</v>
          </cell>
          <cell r="U164">
            <v>0</v>
          </cell>
          <cell r="V164">
            <v>0</v>
          </cell>
          <cell r="W164">
            <v>210000</v>
          </cell>
        </row>
        <row r="165">
          <cell r="A165">
            <v>154</v>
          </cell>
          <cell r="B165">
            <v>23536</v>
          </cell>
          <cell r="C165" t="str">
            <v>LOAN FROM PTM</v>
          </cell>
          <cell r="D165">
            <v>0</v>
          </cell>
          <cell r="E165">
            <v>0</v>
          </cell>
          <cell r="J165">
            <v>0</v>
          </cell>
          <cell r="K165">
            <v>0</v>
          </cell>
          <cell r="M165">
            <v>0</v>
          </cell>
          <cell r="N165">
            <v>0</v>
          </cell>
          <cell r="P165">
            <v>0</v>
          </cell>
          <cell r="Q165">
            <v>0</v>
          </cell>
          <cell r="R165">
            <v>0</v>
          </cell>
          <cell r="S165">
            <v>470000</v>
          </cell>
          <cell r="T165">
            <v>0</v>
          </cell>
          <cell r="U165">
            <v>0</v>
          </cell>
          <cell r="V165">
            <v>0</v>
          </cell>
          <cell r="W165">
            <v>470000</v>
          </cell>
        </row>
        <row r="166">
          <cell r="A166">
            <v>155</v>
          </cell>
          <cell r="B166">
            <v>24001</v>
          </cell>
          <cell r="C166" t="str">
            <v>PROVISION FOR TAX-PRIOR YEAR</v>
          </cell>
          <cell r="D166">
            <v>0</v>
          </cell>
          <cell r="E166">
            <v>86412.07</v>
          </cell>
          <cell r="G166">
            <v>226412.07</v>
          </cell>
          <cell r="J166">
            <v>0</v>
          </cell>
          <cell r="K166">
            <v>226412.07</v>
          </cell>
          <cell r="M166">
            <v>0</v>
          </cell>
          <cell r="N166">
            <v>0</v>
          </cell>
          <cell r="P166">
            <v>0</v>
          </cell>
          <cell r="Q166">
            <v>226412.07</v>
          </cell>
          <cell r="R166">
            <v>0</v>
          </cell>
          <cell r="S166">
            <v>86412.070000000065</v>
          </cell>
          <cell r="T166">
            <v>0</v>
          </cell>
          <cell r="U166">
            <v>0</v>
          </cell>
          <cell r="V166">
            <v>0</v>
          </cell>
          <cell r="W166">
            <v>86412.070000000065</v>
          </cell>
        </row>
        <row r="167">
          <cell r="A167">
            <v>156</v>
          </cell>
          <cell r="B167">
            <v>24002</v>
          </cell>
          <cell r="C167" t="str">
            <v>PROVISION FOR TAX - CURRENT</v>
          </cell>
          <cell r="D167">
            <v>0</v>
          </cell>
          <cell r="E167">
            <v>412227.88</v>
          </cell>
          <cell r="G167">
            <v>177167.08</v>
          </cell>
          <cell r="J167">
            <v>0</v>
          </cell>
          <cell r="K167">
            <v>177167.08</v>
          </cell>
          <cell r="M167">
            <v>0</v>
          </cell>
          <cell r="N167">
            <v>0</v>
          </cell>
          <cell r="P167">
            <v>0</v>
          </cell>
          <cell r="Q167">
            <v>177167.08</v>
          </cell>
          <cell r="R167">
            <v>0</v>
          </cell>
          <cell r="S167">
            <v>412227.88</v>
          </cell>
          <cell r="T167">
            <v>0</v>
          </cell>
          <cell r="U167">
            <v>0</v>
          </cell>
          <cell r="V167">
            <v>0</v>
          </cell>
          <cell r="W167">
            <v>412227.88</v>
          </cell>
        </row>
        <row r="168">
          <cell r="A168">
            <v>157</v>
          </cell>
          <cell r="B168">
            <v>24814</v>
          </cell>
          <cell r="C168" t="str">
            <v>LOAN - MANDIRI BANK</v>
          </cell>
          <cell r="D168">
            <v>0</v>
          </cell>
          <cell r="E168">
            <v>2841200</v>
          </cell>
          <cell r="G168">
            <v>2812222.88</v>
          </cell>
          <cell r="J168">
            <v>0</v>
          </cell>
          <cell r="K168">
            <v>2812222.88</v>
          </cell>
          <cell r="M168">
            <v>0</v>
          </cell>
          <cell r="N168">
            <v>1177.1199999999999</v>
          </cell>
          <cell r="P168">
            <v>0</v>
          </cell>
          <cell r="Q168">
            <v>2813400</v>
          </cell>
          <cell r="R168">
            <v>0</v>
          </cell>
          <cell r="S168">
            <v>1440000</v>
          </cell>
          <cell r="T168">
            <v>0</v>
          </cell>
          <cell r="U168">
            <v>0</v>
          </cell>
          <cell r="V168">
            <v>0</v>
          </cell>
          <cell r="W168">
            <v>1440000</v>
          </cell>
        </row>
        <row r="169">
          <cell r="A169">
            <v>158</v>
          </cell>
          <cell r="B169">
            <v>29500</v>
          </cell>
          <cell r="C169" t="str">
            <v>SHARE CAPITAL</v>
          </cell>
          <cell r="D169">
            <v>0</v>
          </cell>
          <cell r="E169">
            <v>335972.56</v>
          </cell>
          <cell r="G169">
            <v>335972.56</v>
          </cell>
          <cell r="J169">
            <v>0</v>
          </cell>
          <cell r="K169">
            <v>335972.56</v>
          </cell>
          <cell r="M169">
            <v>0</v>
          </cell>
          <cell r="N169">
            <v>0</v>
          </cell>
          <cell r="P169">
            <v>0</v>
          </cell>
          <cell r="Q169">
            <v>335972.56</v>
          </cell>
          <cell r="R169">
            <v>0</v>
          </cell>
          <cell r="S169">
            <v>335972.56</v>
          </cell>
          <cell r="T169">
            <v>0</v>
          </cell>
          <cell r="U169">
            <v>0</v>
          </cell>
          <cell r="V169">
            <v>0</v>
          </cell>
          <cell r="W169">
            <v>335972.56</v>
          </cell>
        </row>
        <row r="170">
          <cell r="A170">
            <v>159</v>
          </cell>
          <cell r="B170">
            <v>29510</v>
          </cell>
          <cell r="C170" t="str">
            <v>REVENUE RESERVES B/F</v>
          </cell>
          <cell r="D170">
            <v>0</v>
          </cell>
          <cell r="E170">
            <v>2507788.75</v>
          </cell>
          <cell r="G170">
            <v>2577974.91</v>
          </cell>
          <cell r="J170">
            <v>0</v>
          </cell>
          <cell r="K170">
            <v>2577974.91</v>
          </cell>
          <cell r="M170">
            <v>0</v>
          </cell>
          <cell r="N170">
            <v>180732.82</v>
          </cell>
          <cell r="P170">
            <v>0</v>
          </cell>
          <cell r="Q170">
            <v>2758707.73</v>
          </cell>
          <cell r="R170">
            <v>0</v>
          </cell>
          <cell r="S170">
            <v>1839156.84</v>
          </cell>
          <cell r="T170">
            <v>0</v>
          </cell>
          <cell r="U170">
            <v>0</v>
          </cell>
          <cell r="V170">
            <v>0</v>
          </cell>
          <cell r="W170">
            <v>1839156.84</v>
          </cell>
        </row>
        <row r="171">
          <cell r="A171">
            <v>160</v>
          </cell>
          <cell r="B171" t="str">
            <v>4504-0000</v>
          </cell>
          <cell r="C171" t="str">
            <v>RETAINED EARNINGS</v>
          </cell>
          <cell r="D171">
            <v>0</v>
          </cell>
          <cell r="E171">
            <v>70186.16</v>
          </cell>
          <cell r="J171">
            <v>0</v>
          </cell>
          <cell r="K171">
            <v>0</v>
          </cell>
          <cell r="M171">
            <v>0</v>
          </cell>
          <cell r="N171">
            <v>0</v>
          </cell>
          <cell r="P171">
            <v>0</v>
          </cell>
          <cell r="Q171">
            <v>0</v>
          </cell>
          <cell r="T171">
            <v>0</v>
          </cell>
          <cell r="U171">
            <v>64666.01</v>
          </cell>
          <cell r="V171">
            <v>0</v>
          </cell>
          <cell r="W171">
            <v>64666.01</v>
          </cell>
        </row>
        <row r="172">
          <cell r="A172">
            <v>161</v>
          </cell>
          <cell r="B172">
            <v>30100</v>
          </cell>
          <cell r="C172" t="str">
            <v>SALES - OTHERS</v>
          </cell>
          <cell r="D172">
            <v>0</v>
          </cell>
          <cell r="E172">
            <v>1658332.1</v>
          </cell>
          <cell r="G172">
            <v>690235.84</v>
          </cell>
          <cell r="J172">
            <v>0</v>
          </cell>
          <cell r="K172">
            <v>690235.84</v>
          </cell>
          <cell r="M172">
            <v>0</v>
          </cell>
          <cell r="N172">
            <v>0</v>
          </cell>
          <cell r="P172">
            <v>0</v>
          </cell>
          <cell r="Q172">
            <v>690235.84</v>
          </cell>
          <cell r="R172">
            <v>0</v>
          </cell>
          <cell r="S172">
            <v>24357427.369999997</v>
          </cell>
          <cell r="T172">
            <v>0</v>
          </cell>
          <cell r="U172">
            <v>0</v>
          </cell>
          <cell r="V172">
            <v>0</v>
          </cell>
          <cell r="W172">
            <v>24357427.369999997</v>
          </cell>
        </row>
        <row r="173">
          <cell r="A173">
            <v>162</v>
          </cell>
          <cell r="B173">
            <v>30101</v>
          </cell>
          <cell r="C173" t="str">
            <v>SALES - OTHER (DIRECT)</v>
          </cell>
          <cell r="D173">
            <v>0</v>
          </cell>
          <cell r="E173">
            <v>0</v>
          </cell>
          <cell r="J173">
            <v>0</v>
          </cell>
          <cell r="K173">
            <v>0</v>
          </cell>
          <cell r="M173">
            <v>0</v>
          </cell>
          <cell r="N173">
            <v>0</v>
          </cell>
          <cell r="P173">
            <v>0</v>
          </cell>
          <cell r="Q173">
            <v>0</v>
          </cell>
          <cell r="R173">
            <v>0</v>
          </cell>
          <cell r="S173">
            <v>0</v>
          </cell>
          <cell r="T173">
            <v>0</v>
          </cell>
          <cell r="U173">
            <v>0</v>
          </cell>
          <cell r="V173">
            <v>0</v>
          </cell>
          <cell r="W173">
            <v>0</v>
          </cell>
        </row>
        <row r="174">
          <cell r="A174">
            <v>163</v>
          </cell>
          <cell r="B174">
            <v>30150</v>
          </cell>
          <cell r="C174" t="str">
            <v>RENTAL - OTHERS</v>
          </cell>
          <cell r="D174">
            <v>0</v>
          </cell>
          <cell r="E174">
            <v>0</v>
          </cell>
          <cell r="J174">
            <v>0</v>
          </cell>
          <cell r="K174">
            <v>0</v>
          </cell>
          <cell r="M174">
            <v>0</v>
          </cell>
          <cell r="N174">
            <v>0</v>
          </cell>
          <cell r="P174">
            <v>0</v>
          </cell>
          <cell r="Q174">
            <v>0</v>
          </cell>
          <cell r="R174">
            <v>0</v>
          </cell>
          <cell r="S174">
            <v>0</v>
          </cell>
          <cell r="T174">
            <v>0</v>
          </cell>
          <cell r="U174">
            <v>0</v>
          </cell>
          <cell r="V174">
            <v>0</v>
          </cell>
          <cell r="W174">
            <v>0</v>
          </cell>
        </row>
        <row r="175">
          <cell r="A175">
            <v>164</v>
          </cell>
          <cell r="B175">
            <v>31100</v>
          </cell>
          <cell r="C175" t="str">
            <v>SALES - LABROY GRP</v>
          </cell>
          <cell r="D175">
            <v>0</v>
          </cell>
          <cell r="E175">
            <v>5805116.9900000002</v>
          </cell>
          <cell r="G175">
            <v>6818301.4500000002</v>
          </cell>
          <cell r="J175">
            <v>0</v>
          </cell>
          <cell r="K175">
            <v>6818301.4500000002</v>
          </cell>
          <cell r="M175">
            <v>0</v>
          </cell>
          <cell r="N175">
            <v>0</v>
          </cell>
          <cell r="P175">
            <v>0</v>
          </cell>
          <cell r="Q175">
            <v>6818301.4500000002</v>
          </cell>
          <cell r="R175">
            <v>0</v>
          </cell>
          <cell r="S175">
            <v>0</v>
          </cell>
          <cell r="T175">
            <v>0</v>
          </cell>
          <cell r="U175">
            <v>0</v>
          </cell>
          <cell r="V175">
            <v>0</v>
          </cell>
          <cell r="W175">
            <v>0</v>
          </cell>
        </row>
        <row r="176">
          <cell r="A176">
            <v>165</v>
          </cell>
          <cell r="B176">
            <v>31500</v>
          </cell>
          <cell r="C176" t="str">
            <v>SALES - RELATED PARTIES</v>
          </cell>
          <cell r="D176">
            <v>0</v>
          </cell>
          <cell r="E176">
            <v>0</v>
          </cell>
          <cell r="J176">
            <v>0</v>
          </cell>
          <cell r="K176">
            <v>0</v>
          </cell>
          <cell r="M176">
            <v>0</v>
          </cell>
          <cell r="N176">
            <v>0</v>
          </cell>
          <cell r="P176">
            <v>0</v>
          </cell>
          <cell r="Q176">
            <v>0</v>
          </cell>
          <cell r="R176">
            <v>0</v>
          </cell>
          <cell r="S176">
            <v>0</v>
          </cell>
          <cell r="T176">
            <v>0</v>
          </cell>
          <cell r="U176">
            <v>0</v>
          </cell>
          <cell r="V176">
            <v>0</v>
          </cell>
          <cell r="W176">
            <v>0</v>
          </cell>
        </row>
        <row r="177">
          <cell r="A177">
            <v>166</v>
          </cell>
          <cell r="B177">
            <v>31501</v>
          </cell>
          <cell r="C177" t="str">
            <v>SALES - DRYDOCKS GRP</v>
          </cell>
          <cell r="D177">
            <v>0</v>
          </cell>
          <cell r="E177">
            <v>1260549.48</v>
          </cell>
          <cell r="G177">
            <v>1251822.68</v>
          </cell>
          <cell r="J177">
            <v>0</v>
          </cell>
          <cell r="K177">
            <v>1251822.68</v>
          </cell>
          <cell r="M177">
            <v>0</v>
          </cell>
          <cell r="N177">
            <v>0</v>
          </cell>
          <cell r="P177">
            <v>0</v>
          </cell>
          <cell r="Q177">
            <v>1251822.68</v>
          </cell>
          <cell r="R177">
            <v>0</v>
          </cell>
          <cell r="S177">
            <v>0</v>
          </cell>
          <cell r="T177">
            <v>0</v>
          </cell>
          <cell r="U177">
            <v>0</v>
          </cell>
          <cell r="V177">
            <v>0</v>
          </cell>
          <cell r="W177">
            <v>0</v>
          </cell>
        </row>
        <row r="178">
          <cell r="A178">
            <v>167</v>
          </cell>
          <cell r="B178">
            <v>33101</v>
          </cell>
          <cell r="C178" t="str">
            <v>SALES - BKM</v>
          </cell>
          <cell r="D178">
            <v>0</v>
          </cell>
          <cell r="E178">
            <v>1722787.08</v>
          </cell>
          <cell r="F178">
            <v>245964.78</v>
          </cell>
          <cell r="J178">
            <v>245964.78</v>
          </cell>
          <cell r="K178">
            <v>0</v>
          </cell>
          <cell r="M178">
            <v>0</v>
          </cell>
          <cell r="N178">
            <v>0</v>
          </cell>
          <cell r="P178">
            <v>245964.78</v>
          </cell>
          <cell r="Q178">
            <v>0</v>
          </cell>
          <cell r="R178">
            <v>0</v>
          </cell>
          <cell r="S178">
            <v>0</v>
          </cell>
          <cell r="T178">
            <v>0</v>
          </cell>
          <cell r="U178">
            <v>0</v>
          </cell>
          <cell r="V178">
            <v>0</v>
          </cell>
          <cell r="W178">
            <v>0</v>
          </cell>
        </row>
        <row r="179">
          <cell r="A179">
            <v>168</v>
          </cell>
          <cell r="B179">
            <v>33105</v>
          </cell>
          <cell r="C179" t="str">
            <v>SALES - ASE</v>
          </cell>
          <cell r="D179">
            <v>0</v>
          </cell>
          <cell r="E179">
            <v>0</v>
          </cell>
          <cell r="J179">
            <v>0</v>
          </cell>
          <cell r="K179">
            <v>0</v>
          </cell>
          <cell r="M179">
            <v>0</v>
          </cell>
          <cell r="N179">
            <v>0</v>
          </cell>
          <cell r="P179">
            <v>0</v>
          </cell>
          <cell r="Q179">
            <v>0</v>
          </cell>
          <cell r="R179">
            <v>0</v>
          </cell>
          <cell r="S179">
            <v>0</v>
          </cell>
          <cell r="T179">
            <v>0</v>
          </cell>
          <cell r="U179">
            <v>0</v>
          </cell>
          <cell r="V179">
            <v>0</v>
          </cell>
          <cell r="W179">
            <v>0</v>
          </cell>
        </row>
        <row r="180">
          <cell r="A180">
            <v>168.1</v>
          </cell>
          <cell r="B180">
            <v>34101</v>
          </cell>
          <cell r="C180" t="str">
            <v>SALES - ASA</v>
          </cell>
          <cell r="D180">
            <v>0</v>
          </cell>
          <cell r="E180">
            <v>0</v>
          </cell>
          <cell r="G180">
            <v>2174241.65</v>
          </cell>
          <cell r="J180">
            <v>0</v>
          </cell>
          <cell r="K180">
            <v>2174241.65</v>
          </cell>
          <cell r="M180">
            <v>0</v>
          </cell>
          <cell r="N180">
            <v>0</v>
          </cell>
          <cell r="P180">
            <v>0</v>
          </cell>
          <cell r="Q180">
            <v>2174241.65</v>
          </cell>
          <cell r="R180">
            <v>0</v>
          </cell>
          <cell r="S180">
            <v>0</v>
          </cell>
          <cell r="T180">
            <v>0</v>
          </cell>
          <cell r="U180">
            <v>0</v>
          </cell>
          <cell r="V180">
            <v>0</v>
          </cell>
          <cell r="W180">
            <v>0</v>
          </cell>
        </row>
        <row r="181">
          <cell r="A181">
            <v>169</v>
          </cell>
          <cell r="B181">
            <v>34102</v>
          </cell>
          <cell r="C181" t="str">
            <v>SALES - ASE</v>
          </cell>
          <cell r="D181">
            <v>0</v>
          </cell>
          <cell r="E181">
            <v>3139727.29</v>
          </cell>
          <cell r="G181">
            <v>2996829.88</v>
          </cell>
          <cell r="J181">
            <v>0</v>
          </cell>
          <cell r="K181">
            <v>2996829.88</v>
          </cell>
          <cell r="M181">
            <v>0</v>
          </cell>
          <cell r="N181">
            <v>0</v>
          </cell>
          <cell r="P181">
            <v>0</v>
          </cell>
          <cell r="Q181">
            <v>2996829.88</v>
          </cell>
          <cell r="R181">
            <v>0</v>
          </cell>
          <cell r="S181">
            <v>0</v>
          </cell>
          <cell r="T181">
            <v>0</v>
          </cell>
          <cell r="U181">
            <v>0</v>
          </cell>
          <cell r="V181">
            <v>0</v>
          </cell>
          <cell r="W181">
            <v>0</v>
          </cell>
        </row>
        <row r="182">
          <cell r="A182">
            <v>170</v>
          </cell>
          <cell r="B182">
            <v>34107</v>
          </cell>
          <cell r="C182" t="str">
            <v>SALES - BERGER</v>
          </cell>
          <cell r="D182">
            <v>0</v>
          </cell>
          <cell r="E182">
            <v>0</v>
          </cell>
          <cell r="J182">
            <v>0</v>
          </cell>
          <cell r="K182">
            <v>0</v>
          </cell>
          <cell r="M182">
            <v>0</v>
          </cell>
          <cell r="N182">
            <v>0</v>
          </cell>
          <cell r="P182">
            <v>0</v>
          </cell>
          <cell r="Q182">
            <v>0</v>
          </cell>
          <cell r="R182">
            <v>0</v>
          </cell>
          <cell r="S182">
            <v>0</v>
          </cell>
          <cell r="T182">
            <v>0</v>
          </cell>
          <cell r="U182">
            <v>0</v>
          </cell>
          <cell r="V182">
            <v>0</v>
          </cell>
          <cell r="W182">
            <v>0</v>
          </cell>
        </row>
        <row r="183">
          <cell r="A183">
            <v>171</v>
          </cell>
          <cell r="B183">
            <v>34111</v>
          </cell>
          <cell r="C183" t="str">
            <v>SALES - NEI</v>
          </cell>
          <cell r="D183">
            <v>0</v>
          </cell>
          <cell r="E183">
            <v>0</v>
          </cell>
          <cell r="G183">
            <v>102363</v>
          </cell>
          <cell r="J183">
            <v>0</v>
          </cell>
          <cell r="K183">
            <v>102363</v>
          </cell>
          <cell r="M183">
            <v>0</v>
          </cell>
          <cell r="N183">
            <v>0</v>
          </cell>
          <cell r="P183">
            <v>0</v>
          </cell>
          <cell r="Q183">
            <v>102363</v>
          </cell>
          <cell r="R183">
            <v>0</v>
          </cell>
          <cell r="S183">
            <v>0</v>
          </cell>
          <cell r="T183">
            <v>0</v>
          </cell>
          <cell r="U183">
            <v>0</v>
          </cell>
          <cell r="V183">
            <v>0</v>
          </cell>
          <cell r="W183">
            <v>0</v>
          </cell>
        </row>
        <row r="184">
          <cell r="A184">
            <v>172</v>
          </cell>
          <cell r="B184">
            <v>34112</v>
          </cell>
          <cell r="C184" t="str">
            <v>SALES - NHT</v>
          </cell>
          <cell r="D184">
            <v>0</v>
          </cell>
          <cell r="E184">
            <v>0</v>
          </cell>
          <cell r="J184">
            <v>0</v>
          </cell>
          <cell r="K184">
            <v>0</v>
          </cell>
          <cell r="M184">
            <v>0</v>
          </cell>
          <cell r="N184">
            <v>0</v>
          </cell>
          <cell r="P184">
            <v>0</v>
          </cell>
          <cell r="Q184">
            <v>0</v>
          </cell>
          <cell r="R184">
            <v>0</v>
          </cell>
          <cell r="S184">
            <v>0</v>
          </cell>
          <cell r="T184">
            <v>0</v>
          </cell>
          <cell r="U184">
            <v>0</v>
          </cell>
          <cell r="V184">
            <v>0</v>
          </cell>
          <cell r="W184">
            <v>0</v>
          </cell>
        </row>
        <row r="185">
          <cell r="A185">
            <v>173</v>
          </cell>
          <cell r="B185">
            <v>34113</v>
          </cell>
          <cell r="C185" t="str">
            <v>SALES - ORIS</v>
          </cell>
          <cell r="D185">
            <v>0</v>
          </cell>
          <cell r="E185">
            <v>30000</v>
          </cell>
          <cell r="G185">
            <v>30000</v>
          </cell>
          <cell r="J185">
            <v>0</v>
          </cell>
          <cell r="K185">
            <v>30000</v>
          </cell>
          <cell r="M185">
            <v>0</v>
          </cell>
          <cell r="N185">
            <v>0</v>
          </cell>
          <cell r="P185">
            <v>0</v>
          </cell>
          <cell r="Q185">
            <v>30000</v>
          </cell>
          <cell r="R185">
            <v>0</v>
          </cell>
          <cell r="S185">
            <v>0</v>
          </cell>
          <cell r="T185">
            <v>0</v>
          </cell>
          <cell r="U185">
            <v>0</v>
          </cell>
          <cell r="V185">
            <v>0</v>
          </cell>
          <cell r="W185">
            <v>0</v>
          </cell>
        </row>
        <row r="186">
          <cell r="A186">
            <v>174</v>
          </cell>
          <cell r="B186">
            <v>34116</v>
          </cell>
          <cell r="C186" t="str">
            <v>SALES - PTM</v>
          </cell>
          <cell r="D186">
            <v>0</v>
          </cell>
          <cell r="E186">
            <v>0</v>
          </cell>
          <cell r="G186">
            <v>712.28</v>
          </cell>
          <cell r="J186">
            <v>0</v>
          </cell>
          <cell r="K186">
            <v>712.28</v>
          </cell>
          <cell r="M186">
            <v>0</v>
          </cell>
          <cell r="N186">
            <v>0</v>
          </cell>
          <cell r="P186">
            <v>0</v>
          </cell>
          <cell r="Q186">
            <v>712.28</v>
          </cell>
          <cell r="R186">
            <v>0</v>
          </cell>
          <cell r="S186">
            <v>0</v>
          </cell>
          <cell r="T186">
            <v>0</v>
          </cell>
          <cell r="U186">
            <v>0</v>
          </cell>
          <cell r="V186">
            <v>0</v>
          </cell>
          <cell r="W186">
            <v>0</v>
          </cell>
        </row>
        <row r="187">
          <cell r="A187">
            <v>175</v>
          </cell>
          <cell r="B187">
            <v>34118</v>
          </cell>
          <cell r="C187" t="str">
            <v>SALES - SSC</v>
          </cell>
          <cell r="D187">
            <v>0</v>
          </cell>
          <cell r="E187">
            <v>0</v>
          </cell>
          <cell r="J187">
            <v>0</v>
          </cell>
          <cell r="K187">
            <v>0</v>
          </cell>
          <cell r="M187">
            <v>0</v>
          </cell>
          <cell r="N187">
            <v>0</v>
          </cell>
          <cell r="P187">
            <v>0</v>
          </cell>
          <cell r="Q187">
            <v>0</v>
          </cell>
          <cell r="R187">
            <v>0</v>
          </cell>
          <cell r="S187">
            <v>0</v>
          </cell>
          <cell r="T187">
            <v>0</v>
          </cell>
          <cell r="U187">
            <v>0</v>
          </cell>
          <cell r="V187">
            <v>0</v>
          </cell>
          <cell r="W187">
            <v>0</v>
          </cell>
        </row>
        <row r="188">
          <cell r="A188">
            <v>176</v>
          </cell>
          <cell r="B188">
            <v>34120</v>
          </cell>
          <cell r="C188" t="str">
            <v>SALES - VAE</v>
          </cell>
          <cell r="D188">
            <v>0</v>
          </cell>
          <cell r="E188">
            <v>1153147.1599999999</v>
          </cell>
          <cell r="G188">
            <v>3181803.82</v>
          </cell>
          <cell r="J188">
            <v>0</v>
          </cell>
          <cell r="K188">
            <v>3181803.82</v>
          </cell>
          <cell r="M188">
            <v>0</v>
          </cell>
          <cell r="N188">
            <v>0</v>
          </cell>
          <cell r="P188">
            <v>0</v>
          </cell>
          <cell r="Q188">
            <v>3181803.82</v>
          </cell>
          <cell r="R188">
            <v>0</v>
          </cell>
          <cell r="S188">
            <v>0</v>
          </cell>
          <cell r="T188">
            <v>0</v>
          </cell>
          <cell r="U188">
            <v>0</v>
          </cell>
          <cell r="V188">
            <v>0</v>
          </cell>
          <cell r="W188">
            <v>0</v>
          </cell>
        </row>
        <row r="189">
          <cell r="A189">
            <v>177</v>
          </cell>
          <cell r="B189">
            <v>34122</v>
          </cell>
          <cell r="C189" t="str">
            <v>SALES - NCI</v>
          </cell>
          <cell r="D189">
            <v>0</v>
          </cell>
          <cell r="E189">
            <v>0</v>
          </cell>
          <cell r="J189">
            <v>0</v>
          </cell>
          <cell r="K189">
            <v>0</v>
          </cell>
          <cell r="M189">
            <v>0</v>
          </cell>
          <cell r="N189">
            <v>0</v>
          </cell>
          <cell r="P189">
            <v>0</v>
          </cell>
          <cell r="Q189">
            <v>0</v>
          </cell>
          <cell r="R189">
            <v>0</v>
          </cell>
          <cell r="S189">
            <v>0</v>
          </cell>
          <cell r="T189">
            <v>0</v>
          </cell>
          <cell r="U189">
            <v>0</v>
          </cell>
          <cell r="V189">
            <v>0</v>
          </cell>
          <cell r="W189">
            <v>0</v>
          </cell>
        </row>
        <row r="190">
          <cell r="A190">
            <v>178</v>
          </cell>
          <cell r="B190" t="str">
            <v>5101-0004</v>
          </cell>
          <cell r="C190" t="str">
            <v>TURNOVER - CHAMBER BLASTING -50</v>
          </cell>
          <cell r="D190">
            <v>0</v>
          </cell>
          <cell r="E190">
            <v>0</v>
          </cell>
          <cell r="J190">
            <v>0</v>
          </cell>
          <cell r="K190">
            <v>0</v>
          </cell>
          <cell r="M190">
            <v>0</v>
          </cell>
          <cell r="N190">
            <v>0</v>
          </cell>
          <cell r="P190">
            <v>0</v>
          </cell>
          <cell r="Q190">
            <v>0</v>
          </cell>
          <cell r="R190">
            <v>0</v>
          </cell>
          <cell r="S190">
            <v>0</v>
          </cell>
          <cell r="T190">
            <v>0</v>
          </cell>
          <cell r="U190">
            <v>141542.82999999999</v>
          </cell>
          <cell r="V190">
            <v>0</v>
          </cell>
          <cell r="W190">
            <v>141542.82999999999</v>
          </cell>
        </row>
        <row r="191">
          <cell r="A191">
            <v>179</v>
          </cell>
          <cell r="B191" t="str">
            <v>5102-0004</v>
          </cell>
          <cell r="C191" t="str">
            <v>TURNOVER - INTERCO - CHAMBER BLASTING -50</v>
          </cell>
          <cell r="D191">
            <v>0</v>
          </cell>
          <cell r="E191">
            <v>0</v>
          </cell>
          <cell r="J191">
            <v>0</v>
          </cell>
          <cell r="K191">
            <v>0</v>
          </cell>
          <cell r="M191">
            <v>0</v>
          </cell>
          <cell r="N191">
            <v>0</v>
          </cell>
          <cell r="P191">
            <v>0</v>
          </cell>
          <cell r="Q191">
            <v>0</v>
          </cell>
          <cell r="V191">
            <v>0</v>
          </cell>
          <cell r="W191">
            <v>0</v>
          </cell>
        </row>
        <row r="192">
          <cell r="A192">
            <v>180</v>
          </cell>
          <cell r="B192">
            <v>36108</v>
          </cell>
          <cell r="C192" t="str">
            <v>RENTAL - BERGER</v>
          </cell>
          <cell r="D192">
            <v>0</v>
          </cell>
          <cell r="E192">
            <v>0</v>
          </cell>
          <cell r="J192">
            <v>0</v>
          </cell>
          <cell r="K192">
            <v>0</v>
          </cell>
          <cell r="M192">
            <v>0</v>
          </cell>
          <cell r="N192">
            <v>0</v>
          </cell>
          <cell r="P192">
            <v>0</v>
          </cell>
          <cell r="Q192">
            <v>0</v>
          </cell>
          <cell r="R192">
            <v>0</v>
          </cell>
          <cell r="S192">
            <v>0</v>
          </cell>
          <cell r="T192">
            <v>0</v>
          </cell>
          <cell r="U192">
            <v>0</v>
          </cell>
          <cell r="V192">
            <v>0</v>
          </cell>
          <cell r="W192">
            <v>0</v>
          </cell>
        </row>
        <row r="193">
          <cell r="A193">
            <v>181</v>
          </cell>
          <cell r="B193">
            <v>36112</v>
          </cell>
          <cell r="C193" t="str">
            <v>RENTAL - NEI</v>
          </cell>
          <cell r="D193">
            <v>0</v>
          </cell>
          <cell r="E193">
            <v>0</v>
          </cell>
          <cell r="J193">
            <v>0</v>
          </cell>
          <cell r="K193">
            <v>0</v>
          </cell>
          <cell r="M193">
            <v>0</v>
          </cell>
          <cell r="N193">
            <v>0</v>
          </cell>
          <cell r="P193">
            <v>0</v>
          </cell>
          <cell r="Q193">
            <v>0</v>
          </cell>
          <cell r="R193">
            <v>0</v>
          </cell>
          <cell r="S193">
            <v>0</v>
          </cell>
          <cell r="T193">
            <v>0</v>
          </cell>
          <cell r="U193">
            <v>0</v>
          </cell>
          <cell r="V193">
            <v>0</v>
          </cell>
          <cell r="W193">
            <v>0</v>
          </cell>
        </row>
        <row r="194">
          <cell r="A194">
            <v>182</v>
          </cell>
          <cell r="B194">
            <v>36117</v>
          </cell>
          <cell r="C194" t="str">
            <v>RENTAL - PTM</v>
          </cell>
          <cell r="D194">
            <v>0</v>
          </cell>
          <cell r="E194">
            <v>0</v>
          </cell>
          <cell r="J194">
            <v>0</v>
          </cell>
          <cell r="K194">
            <v>0</v>
          </cell>
          <cell r="M194">
            <v>0</v>
          </cell>
          <cell r="N194">
            <v>0</v>
          </cell>
          <cell r="P194">
            <v>0</v>
          </cell>
          <cell r="Q194">
            <v>0</v>
          </cell>
          <cell r="R194">
            <v>0</v>
          </cell>
          <cell r="S194">
            <v>0</v>
          </cell>
          <cell r="T194">
            <v>0</v>
          </cell>
          <cell r="U194">
            <v>0</v>
          </cell>
          <cell r="V194">
            <v>0</v>
          </cell>
          <cell r="W194">
            <v>0</v>
          </cell>
        </row>
        <row r="195">
          <cell r="A195">
            <v>183</v>
          </cell>
          <cell r="B195">
            <v>36123</v>
          </cell>
          <cell r="C195" t="str">
            <v>RENTAL - NCI</v>
          </cell>
          <cell r="D195">
            <v>0</v>
          </cell>
          <cell r="E195">
            <v>0</v>
          </cell>
          <cell r="J195">
            <v>0</v>
          </cell>
          <cell r="K195">
            <v>0</v>
          </cell>
          <cell r="M195">
            <v>0</v>
          </cell>
          <cell r="N195">
            <v>0</v>
          </cell>
          <cell r="P195">
            <v>0</v>
          </cell>
          <cell r="Q195">
            <v>0</v>
          </cell>
          <cell r="R195">
            <v>0</v>
          </cell>
          <cell r="S195">
            <v>0</v>
          </cell>
          <cell r="T195">
            <v>0</v>
          </cell>
          <cell r="U195">
            <v>0</v>
          </cell>
          <cell r="V195">
            <v>0</v>
          </cell>
          <cell r="W195">
            <v>0</v>
          </cell>
        </row>
        <row r="196">
          <cell r="A196">
            <v>184</v>
          </cell>
          <cell r="B196">
            <v>40011</v>
          </cell>
          <cell r="C196" t="str">
            <v>PURCHASES - BLASTING GRITS</v>
          </cell>
          <cell r="D196">
            <v>152596.56</v>
          </cell>
          <cell r="E196">
            <v>0</v>
          </cell>
          <cell r="F196">
            <v>201145.32</v>
          </cell>
          <cell r="J196">
            <v>201145.32</v>
          </cell>
          <cell r="K196">
            <v>0</v>
          </cell>
          <cell r="M196">
            <v>0</v>
          </cell>
          <cell r="N196">
            <v>0</v>
          </cell>
          <cell r="P196">
            <v>201145.32</v>
          </cell>
          <cell r="Q196">
            <v>0</v>
          </cell>
          <cell r="R196">
            <v>21445626.609999999</v>
          </cell>
          <cell r="S196">
            <v>9543.36</v>
          </cell>
          <cell r="T196">
            <v>0</v>
          </cell>
          <cell r="U196">
            <v>0</v>
          </cell>
          <cell r="V196">
            <v>21445626.609999999</v>
          </cell>
          <cell r="W196">
            <v>9543.36</v>
          </cell>
        </row>
        <row r="197">
          <cell r="A197">
            <v>185</v>
          </cell>
          <cell r="B197">
            <v>40012</v>
          </cell>
          <cell r="C197" t="str">
            <v>PURCHASES - DIESEL</v>
          </cell>
          <cell r="D197">
            <v>1251883.46</v>
          </cell>
          <cell r="E197">
            <v>0</v>
          </cell>
          <cell r="F197">
            <v>1525479.55</v>
          </cell>
          <cell r="J197">
            <v>1525479.55</v>
          </cell>
          <cell r="K197">
            <v>0</v>
          </cell>
          <cell r="M197">
            <v>0</v>
          </cell>
          <cell r="N197">
            <v>0</v>
          </cell>
          <cell r="P197">
            <v>1525479.55</v>
          </cell>
          <cell r="Q197">
            <v>0</v>
          </cell>
          <cell r="R197">
            <v>0</v>
          </cell>
          <cell r="S197">
            <v>0</v>
          </cell>
          <cell r="T197">
            <v>0</v>
          </cell>
          <cell r="U197">
            <v>0</v>
          </cell>
          <cell r="V197">
            <v>0</v>
          </cell>
          <cell r="W197">
            <v>0</v>
          </cell>
        </row>
        <row r="198">
          <cell r="A198">
            <v>186</v>
          </cell>
          <cell r="B198">
            <v>40013</v>
          </cell>
          <cell r="C198" t="str">
            <v>PURCHASES - PAINT &amp; SOLVENT</v>
          </cell>
          <cell r="D198">
            <v>823715.33</v>
          </cell>
          <cell r="E198">
            <v>0</v>
          </cell>
          <cell r="F198">
            <v>842879.68</v>
          </cell>
          <cell r="J198">
            <v>842879.68</v>
          </cell>
          <cell r="K198">
            <v>0</v>
          </cell>
          <cell r="M198">
            <v>0</v>
          </cell>
          <cell r="N198">
            <v>0</v>
          </cell>
          <cell r="P198">
            <v>842879.68</v>
          </cell>
          <cell r="Q198">
            <v>0</v>
          </cell>
          <cell r="R198">
            <v>0</v>
          </cell>
          <cell r="S198">
            <v>0</v>
          </cell>
          <cell r="T198">
            <v>0</v>
          </cell>
          <cell r="U198">
            <v>0</v>
          </cell>
          <cell r="V198">
            <v>0</v>
          </cell>
          <cell r="W198">
            <v>0</v>
          </cell>
        </row>
        <row r="199">
          <cell r="A199">
            <v>187</v>
          </cell>
          <cell r="B199">
            <v>40014</v>
          </cell>
          <cell r="C199" t="str">
            <v>PURCHASES - HARDWARES</v>
          </cell>
          <cell r="D199">
            <v>3121675.97</v>
          </cell>
          <cell r="E199">
            <v>0</v>
          </cell>
          <cell r="F199">
            <v>5166448.7300000004</v>
          </cell>
          <cell r="J199">
            <v>5166448.7300000004</v>
          </cell>
          <cell r="K199">
            <v>0</v>
          </cell>
          <cell r="M199">
            <v>0</v>
          </cell>
          <cell r="N199">
            <v>0</v>
          </cell>
          <cell r="P199">
            <v>5166448.7300000004</v>
          </cell>
          <cell r="Q199">
            <v>0</v>
          </cell>
          <cell r="R199">
            <v>0</v>
          </cell>
          <cell r="S199">
            <v>0</v>
          </cell>
          <cell r="T199">
            <v>0</v>
          </cell>
          <cell r="U199">
            <v>0</v>
          </cell>
          <cell r="V199">
            <v>0</v>
          </cell>
          <cell r="W199">
            <v>0</v>
          </cell>
        </row>
        <row r="200">
          <cell r="A200">
            <v>188</v>
          </cell>
          <cell r="B200">
            <v>40017</v>
          </cell>
          <cell r="C200" t="str">
            <v>PURCHASES - DIRECT SALES</v>
          </cell>
          <cell r="D200">
            <v>0</v>
          </cell>
          <cell r="E200">
            <v>0</v>
          </cell>
          <cell r="J200">
            <v>0</v>
          </cell>
          <cell r="K200">
            <v>0</v>
          </cell>
          <cell r="M200">
            <v>0</v>
          </cell>
          <cell r="N200">
            <v>0</v>
          </cell>
          <cell r="P200">
            <v>0</v>
          </cell>
          <cell r="Q200">
            <v>0</v>
          </cell>
          <cell r="R200">
            <v>0</v>
          </cell>
          <cell r="S200">
            <v>0</v>
          </cell>
          <cell r="T200">
            <v>0</v>
          </cell>
          <cell r="U200">
            <v>0</v>
          </cell>
          <cell r="V200">
            <v>0</v>
          </cell>
          <cell r="W200">
            <v>0</v>
          </cell>
        </row>
        <row r="201">
          <cell r="A201">
            <v>189</v>
          </cell>
          <cell r="B201">
            <v>40018</v>
          </cell>
          <cell r="C201" t="str">
            <v>PURCHASES - OTHERS</v>
          </cell>
          <cell r="D201">
            <v>0</v>
          </cell>
          <cell r="E201">
            <v>0</v>
          </cell>
          <cell r="F201">
            <v>2443.56</v>
          </cell>
          <cell r="J201">
            <v>2443.56</v>
          </cell>
          <cell r="K201">
            <v>0</v>
          </cell>
          <cell r="M201">
            <v>0</v>
          </cell>
          <cell r="N201">
            <v>0</v>
          </cell>
          <cell r="P201">
            <v>2443.56</v>
          </cell>
          <cell r="Q201">
            <v>0</v>
          </cell>
          <cell r="R201">
            <v>0</v>
          </cell>
          <cell r="S201">
            <v>0</v>
          </cell>
          <cell r="T201">
            <v>0</v>
          </cell>
          <cell r="U201">
            <v>0</v>
          </cell>
          <cell r="V201">
            <v>0</v>
          </cell>
          <cell r="W201">
            <v>0</v>
          </cell>
        </row>
        <row r="202">
          <cell r="A202">
            <v>190</v>
          </cell>
          <cell r="B202">
            <v>40301</v>
          </cell>
          <cell r="C202" t="str">
            <v>COGS - BLASTING GRITS</v>
          </cell>
          <cell r="D202">
            <v>29.39</v>
          </cell>
          <cell r="E202">
            <v>0</v>
          </cell>
          <cell r="F202">
            <v>29.39</v>
          </cell>
          <cell r="J202">
            <v>29.39</v>
          </cell>
          <cell r="K202">
            <v>0</v>
          </cell>
          <cell r="M202">
            <v>0</v>
          </cell>
          <cell r="N202">
            <v>0</v>
          </cell>
          <cell r="P202">
            <v>29.39</v>
          </cell>
          <cell r="Q202">
            <v>0</v>
          </cell>
          <cell r="R202">
            <v>0</v>
          </cell>
          <cell r="S202">
            <v>0</v>
          </cell>
          <cell r="T202">
            <v>0</v>
          </cell>
          <cell r="U202">
            <v>0</v>
          </cell>
          <cell r="V202">
            <v>0</v>
          </cell>
          <cell r="W202">
            <v>0</v>
          </cell>
        </row>
        <row r="203">
          <cell r="A203">
            <v>191</v>
          </cell>
          <cell r="B203">
            <v>40302</v>
          </cell>
          <cell r="C203" t="str">
            <v>COGS - DIESEL</v>
          </cell>
          <cell r="D203">
            <v>42847.79</v>
          </cell>
          <cell r="E203">
            <v>0</v>
          </cell>
          <cell r="F203">
            <v>42847.79</v>
          </cell>
          <cell r="J203">
            <v>42847.79</v>
          </cell>
          <cell r="K203">
            <v>0</v>
          </cell>
          <cell r="M203">
            <v>0</v>
          </cell>
          <cell r="N203">
            <v>0</v>
          </cell>
          <cell r="P203">
            <v>42847.79</v>
          </cell>
          <cell r="Q203">
            <v>0</v>
          </cell>
          <cell r="R203">
            <v>0</v>
          </cell>
          <cell r="S203">
            <v>0</v>
          </cell>
          <cell r="T203">
            <v>0</v>
          </cell>
          <cell r="U203">
            <v>0</v>
          </cell>
          <cell r="V203">
            <v>0</v>
          </cell>
          <cell r="W203">
            <v>0</v>
          </cell>
        </row>
        <row r="204">
          <cell r="A204">
            <v>192</v>
          </cell>
          <cell r="B204">
            <v>40303</v>
          </cell>
          <cell r="C204" t="str">
            <v>COGS - PAINT &amp; SOLVENT</v>
          </cell>
          <cell r="D204">
            <v>52.58</v>
          </cell>
          <cell r="E204">
            <v>0</v>
          </cell>
          <cell r="F204">
            <v>52.58</v>
          </cell>
          <cell r="J204">
            <v>52.58</v>
          </cell>
          <cell r="K204">
            <v>0</v>
          </cell>
          <cell r="M204">
            <v>0</v>
          </cell>
          <cell r="N204">
            <v>0</v>
          </cell>
          <cell r="P204">
            <v>52.58</v>
          </cell>
          <cell r="Q204">
            <v>0</v>
          </cell>
          <cell r="R204">
            <v>0</v>
          </cell>
          <cell r="S204">
            <v>0</v>
          </cell>
          <cell r="T204">
            <v>0</v>
          </cell>
          <cell r="U204">
            <v>0</v>
          </cell>
          <cell r="V204">
            <v>0</v>
          </cell>
          <cell r="W204">
            <v>0</v>
          </cell>
        </row>
        <row r="205">
          <cell r="A205">
            <v>193</v>
          </cell>
          <cell r="B205">
            <v>40304</v>
          </cell>
          <cell r="C205" t="str">
            <v>COGS - HARDWARES</v>
          </cell>
          <cell r="D205">
            <v>949.55</v>
          </cell>
          <cell r="E205">
            <v>0</v>
          </cell>
          <cell r="F205">
            <v>949.55</v>
          </cell>
          <cell r="J205">
            <v>949.55</v>
          </cell>
          <cell r="K205">
            <v>0</v>
          </cell>
          <cell r="M205">
            <v>0</v>
          </cell>
          <cell r="N205">
            <v>0</v>
          </cell>
          <cell r="P205">
            <v>949.55</v>
          </cell>
          <cell r="Q205">
            <v>0</v>
          </cell>
          <cell r="R205">
            <v>0</v>
          </cell>
          <cell r="S205">
            <v>0</v>
          </cell>
          <cell r="T205">
            <v>0</v>
          </cell>
          <cell r="U205">
            <v>0</v>
          </cell>
          <cell r="V205">
            <v>0</v>
          </cell>
          <cell r="W205">
            <v>0</v>
          </cell>
        </row>
        <row r="206">
          <cell r="A206">
            <v>194</v>
          </cell>
          <cell r="B206">
            <v>40305</v>
          </cell>
          <cell r="C206" t="str">
            <v>COGS - STATIONERY</v>
          </cell>
          <cell r="D206">
            <v>2193.88</v>
          </cell>
          <cell r="E206">
            <v>0</v>
          </cell>
          <cell r="F206">
            <v>2193.88</v>
          </cell>
          <cell r="J206">
            <v>2193.88</v>
          </cell>
          <cell r="K206">
            <v>0</v>
          </cell>
          <cell r="M206">
            <v>0</v>
          </cell>
          <cell r="N206">
            <v>0</v>
          </cell>
          <cell r="P206">
            <v>2193.88</v>
          </cell>
          <cell r="Q206">
            <v>0</v>
          </cell>
          <cell r="R206">
            <v>0</v>
          </cell>
          <cell r="S206">
            <v>0</v>
          </cell>
          <cell r="T206">
            <v>0</v>
          </cell>
          <cell r="U206">
            <v>0</v>
          </cell>
          <cell r="V206">
            <v>0</v>
          </cell>
          <cell r="W206">
            <v>0</v>
          </cell>
        </row>
        <row r="207">
          <cell r="A207">
            <v>195</v>
          </cell>
          <cell r="B207">
            <v>40307</v>
          </cell>
          <cell r="C207" t="str">
            <v>COGS - DIRECT SALES</v>
          </cell>
          <cell r="D207">
            <v>0</v>
          </cell>
          <cell r="E207">
            <v>0</v>
          </cell>
          <cell r="F207">
            <v>10075.26</v>
          </cell>
          <cell r="J207">
            <v>10075.26</v>
          </cell>
          <cell r="K207">
            <v>0</v>
          </cell>
          <cell r="M207">
            <v>0</v>
          </cell>
          <cell r="N207">
            <v>0</v>
          </cell>
          <cell r="P207">
            <v>10075.26</v>
          </cell>
          <cell r="Q207">
            <v>0</v>
          </cell>
          <cell r="R207">
            <v>0</v>
          </cell>
          <cell r="S207">
            <v>0</v>
          </cell>
          <cell r="T207">
            <v>0</v>
          </cell>
          <cell r="U207">
            <v>0</v>
          </cell>
          <cell r="V207">
            <v>0</v>
          </cell>
          <cell r="W207">
            <v>0</v>
          </cell>
        </row>
        <row r="208">
          <cell r="A208">
            <v>196</v>
          </cell>
          <cell r="B208">
            <v>40308</v>
          </cell>
          <cell r="C208" t="str">
            <v>COGS - ESTIMATED COST</v>
          </cell>
          <cell r="D208">
            <v>0</v>
          </cell>
          <cell r="E208">
            <v>0</v>
          </cell>
          <cell r="J208">
            <v>0</v>
          </cell>
          <cell r="K208">
            <v>0</v>
          </cell>
          <cell r="M208">
            <v>0</v>
          </cell>
          <cell r="N208">
            <v>0</v>
          </cell>
          <cell r="P208">
            <v>0</v>
          </cell>
          <cell r="Q208">
            <v>0</v>
          </cell>
          <cell r="R208">
            <v>0</v>
          </cell>
          <cell r="S208">
            <v>0</v>
          </cell>
          <cell r="T208">
            <v>0</v>
          </cell>
          <cell r="U208">
            <v>0</v>
          </cell>
          <cell r="V208">
            <v>0</v>
          </cell>
          <cell r="W208">
            <v>0</v>
          </cell>
        </row>
        <row r="209">
          <cell r="A209">
            <v>197</v>
          </cell>
          <cell r="B209">
            <v>40309</v>
          </cell>
          <cell r="C209" t="str">
            <v>COST DUE TO INVENTORY ADJS</v>
          </cell>
          <cell r="D209">
            <v>143491.35999999999</v>
          </cell>
          <cell r="E209">
            <v>0</v>
          </cell>
          <cell r="F209">
            <v>143491.35999999999</v>
          </cell>
          <cell r="J209">
            <v>143491.35999999999</v>
          </cell>
          <cell r="K209">
            <v>0</v>
          </cell>
          <cell r="M209">
            <v>0</v>
          </cell>
          <cell r="N209">
            <v>0</v>
          </cell>
          <cell r="P209">
            <v>143491.35999999999</v>
          </cell>
          <cell r="Q209">
            <v>0</v>
          </cell>
          <cell r="R209">
            <v>0</v>
          </cell>
          <cell r="S209">
            <v>0</v>
          </cell>
          <cell r="T209">
            <v>0</v>
          </cell>
          <cell r="U209">
            <v>0</v>
          </cell>
          <cell r="V209">
            <v>0</v>
          </cell>
          <cell r="W209">
            <v>0</v>
          </cell>
        </row>
        <row r="210">
          <cell r="A210">
            <v>198</v>
          </cell>
          <cell r="B210">
            <v>40310</v>
          </cell>
          <cell r="C210" t="str">
            <v>COGS - OTHERS</v>
          </cell>
          <cell r="D210">
            <v>0</v>
          </cell>
          <cell r="E210">
            <v>383.6</v>
          </cell>
          <cell r="G210">
            <v>383.6</v>
          </cell>
          <cell r="J210">
            <v>0</v>
          </cell>
          <cell r="K210">
            <v>383.6</v>
          </cell>
          <cell r="M210">
            <v>0</v>
          </cell>
          <cell r="N210">
            <v>0</v>
          </cell>
          <cell r="P210">
            <v>0</v>
          </cell>
          <cell r="Q210">
            <v>383.6</v>
          </cell>
          <cell r="R210">
            <v>0</v>
          </cell>
          <cell r="S210">
            <v>0</v>
          </cell>
          <cell r="T210">
            <v>0</v>
          </cell>
          <cell r="U210">
            <v>0</v>
          </cell>
          <cell r="V210">
            <v>0</v>
          </cell>
          <cell r="W210">
            <v>0</v>
          </cell>
        </row>
        <row r="211">
          <cell r="A211">
            <v>199</v>
          </cell>
          <cell r="B211" t="str">
            <v>6104-0001</v>
          </cell>
          <cell r="C211" t="str">
            <v>COGS - CHAMBER BLASTING - 50 - PO</v>
          </cell>
          <cell r="D211">
            <v>0</v>
          </cell>
          <cell r="E211">
            <v>0</v>
          </cell>
          <cell r="J211">
            <v>0</v>
          </cell>
          <cell r="K211">
            <v>0</v>
          </cell>
          <cell r="M211">
            <v>0</v>
          </cell>
          <cell r="N211">
            <v>0</v>
          </cell>
          <cell r="P211">
            <v>0</v>
          </cell>
          <cell r="Q211">
            <v>0</v>
          </cell>
          <cell r="T211">
            <v>55582.23</v>
          </cell>
          <cell r="U211">
            <v>0</v>
          </cell>
          <cell r="V211">
            <v>55582.23</v>
          </cell>
          <cell r="W211">
            <v>0</v>
          </cell>
        </row>
        <row r="212">
          <cell r="A212">
            <v>200</v>
          </cell>
          <cell r="B212" t="str">
            <v>6104-0002</v>
          </cell>
          <cell r="C212" t="str">
            <v>COGS - CHAMBER BLASTING - 50 - SC</v>
          </cell>
          <cell r="D212">
            <v>0</v>
          </cell>
          <cell r="E212">
            <v>0</v>
          </cell>
          <cell r="J212">
            <v>0</v>
          </cell>
          <cell r="K212">
            <v>0</v>
          </cell>
          <cell r="M212">
            <v>0</v>
          </cell>
          <cell r="N212">
            <v>0</v>
          </cell>
          <cell r="P212">
            <v>0</v>
          </cell>
          <cell r="Q212">
            <v>0</v>
          </cell>
          <cell r="T212">
            <v>20728.2</v>
          </cell>
          <cell r="U212">
            <v>0</v>
          </cell>
          <cell r="V212">
            <v>20728.2</v>
          </cell>
          <cell r="W212">
            <v>0</v>
          </cell>
        </row>
        <row r="213">
          <cell r="A213">
            <v>201</v>
          </cell>
          <cell r="B213" t="str">
            <v>6104-0003</v>
          </cell>
          <cell r="C213" t="str">
            <v>COGS - CHAMBER BLASTING - 50 - MR</v>
          </cell>
          <cell r="D213">
            <v>0</v>
          </cell>
          <cell r="E213">
            <v>0</v>
          </cell>
          <cell r="J213">
            <v>0</v>
          </cell>
          <cell r="K213">
            <v>0</v>
          </cell>
          <cell r="M213">
            <v>0</v>
          </cell>
          <cell r="N213">
            <v>0</v>
          </cell>
          <cell r="P213">
            <v>0</v>
          </cell>
          <cell r="Q213">
            <v>0</v>
          </cell>
          <cell r="T213">
            <v>51223.14</v>
          </cell>
          <cell r="U213">
            <v>0</v>
          </cell>
          <cell r="V213">
            <v>51223.14</v>
          </cell>
          <cell r="W213">
            <v>0</v>
          </cell>
        </row>
        <row r="214">
          <cell r="A214">
            <v>202</v>
          </cell>
          <cell r="B214" t="str">
            <v>6104-0004</v>
          </cell>
          <cell r="C214" t="str">
            <v>COGS - CHAMBER BLASTING - 50 - YL</v>
          </cell>
          <cell r="D214">
            <v>0</v>
          </cell>
          <cell r="E214">
            <v>0</v>
          </cell>
          <cell r="J214">
            <v>0</v>
          </cell>
          <cell r="K214">
            <v>0</v>
          </cell>
          <cell r="M214">
            <v>0</v>
          </cell>
          <cell r="N214">
            <v>0</v>
          </cell>
          <cell r="P214">
            <v>0</v>
          </cell>
          <cell r="Q214">
            <v>0</v>
          </cell>
          <cell r="T214">
            <v>1938.81</v>
          </cell>
          <cell r="U214">
            <v>0</v>
          </cell>
          <cell r="V214">
            <v>1938.81</v>
          </cell>
          <cell r="W214">
            <v>0</v>
          </cell>
        </row>
        <row r="215">
          <cell r="A215">
            <v>203</v>
          </cell>
          <cell r="B215" t="str">
            <v>6104-0005</v>
          </cell>
          <cell r="C215" t="str">
            <v>COGS - CHAMBER BLASTING - 50 - MI</v>
          </cell>
          <cell r="D215">
            <v>0</v>
          </cell>
          <cell r="E215">
            <v>0</v>
          </cell>
          <cell r="J215">
            <v>0</v>
          </cell>
          <cell r="K215">
            <v>0</v>
          </cell>
          <cell r="M215">
            <v>0</v>
          </cell>
          <cell r="N215">
            <v>0</v>
          </cell>
          <cell r="P215">
            <v>0</v>
          </cell>
          <cell r="Q215">
            <v>0</v>
          </cell>
          <cell r="T215">
            <v>178.72</v>
          </cell>
          <cell r="U215">
            <v>0</v>
          </cell>
          <cell r="V215">
            <v>178.72</v>
          </cell>
          <cell r="W215">
            <v>0</v>
          </cell>
        </row>
        <row r="216">
          <cell r="A216">
            <v>204</v>
          </cell>
          <cell r="B216">
            <v>40501</v>
          </cell>
          <cell r="C216" t="str">
            <v>STOCK WRITTEN OFF</v>
          </cell>
          <cell r="D216">
            <v>0</v>
          </cell>
          <cell r="E216">
            <v>0</v>
          </cell>
          <cell r="F216">
            <v>173201.61</v>
          </cell>
          <cell r="J216">
            <v>173201.61</v>
          </cell>
          <cell r="K216">
            <v>0</v>
          </cell>
          <cell r="M216">
            <v>0</v>
          </cell>
          <cell r="N216">
            <v>0</v>
          </cell>
          <cell r="P216">
            <v>173201.61</v>
          </cell>
          <cell r="Q216">
            <v>0</v>
          </cell>
          <cell r="R216">
            <v>0</v>
          </cell>
          <cell r="S216">
            <v>0</v>
          </cell>
          <cell r="T216">
            <v>0</v>
          </cell>
          <cell r="U216">
            <v>0</v>
          </cell>
          <cell r="V216">
            <v>0</v>
          </cell>
          <cell r="W216">
            <v>0</v>
          </cell>
        </row>
        <row r="217">
          <cell r="A217">
            <v>205</v>
          </cell>
          <cell r="B217">
            <v>40504</v>
          </cell>
          <cell r="C217" t="str">
            <v>PURCHASE COST CLEARING</v>
          </cell>
          <cell r="D217">
            <v>0</v>
          </cell>
          <cell r="E217">
            <v>723122.12</v>
          </cell>
          <cell r="G217">
            <v>1070238.55</v>
          </cell>
          <cell r="J217">
            <v>0</v>
          </cell>
          <cell r="K217">
            <v>1070238.55</v>
          </cell>
          <cell r="M217">
            <v>0</v>
          </cell>
          <cell r="N217">
            <v>0</v>
          </cell>
          <cell r="P217">
            <v>0</v>
          </cell>
          <cell r="Q217">
            <v>1070238.55</v>
          </cell>
          <cell r="R217">
            <v>0</v>
          </cell>
          <cell r="S217">
            <v>0</v>
          </cell>
          <cell r="T217">
            <v>0</v>
          </cell>
          <cell r="U217">
            <v>0</v>
          </cell>
          <cell r="V217">
            <v>0</v>
          </cell>
          <cell r="W217">
            <v>0</v>
          </cell>
        </row>
        <row r="218">
          <cell r="A218">
            <v>206</v>
          </cell>
          <cell r="B218">
            <v>41001</v>
          </cell>
          <cell r="C218" t="str">
            <v>SUBCON COST - 3RD PARTIES</v>
          </cell>
          <cell r="D218">
            <v>4869037.6100000003</v>
          </cell>
          <cell r="E218">
            <v>0</v>
          </cell>
          <cell r="F218">
            <v>5156036.6500000004</v>
          </cell>
          <cell r="J218">
            <v>5156036.6500000004</v>
          </cell>
          <cell r="K218">
            <v>0</v>
          </cell>
          <cell r="M218">
            <v>0</v>
          </cell>
          <cell r="N218">
            <v>0</v>
          </cell>
          <cell r="P218">
            <v>5156036.6500000004</v>
          </cell>
          <cell r="Q218">
            <v>0</v>
          </cell>
          <cell r="R218">
            <v>0</v>
          </cell>
          <cell r="S218">
            <v>0</v>
          </cell>
          <cell r="T218">
            <v>0</v>
          </cell>
          <cell r="U218">
            <v>0</v>
          </cell>
          <cell r="V218">
            <v>0</v>
          </cell>
          <cell r="W218">
            <v>0</v>
          </cell>
        </row>
        <row r="219">
          <cell r="A219">
            <v>207</v>
          </cell>
          <cell r="B219">
            <v>41003</v>
          </cell>
          <cell r="C219" t="str">
            <v>SUBCON COST - BKM GRP</v>
          </cell>
          <cell r="D219">
            <v>2149500.9</v>
          </cell>
          <cell r="E219">
            <v>0</v>
          </cell>
          <cell r="F219">
            <v>626824.44999999995</v>
          </cell>
          <cell r="J219">
            <v>626824.44999999995</v>
          </cell>
          <cell r="K219">
            <v>0</v>
          </cell>
          <cell r="M219">
            <v>0</v>
          </cell>
          <cell r="N219">
            <v>0</v>
          </cell>
          <cell r="P219">
            <v>626824.44999999995</v>
          </cell>
          <cell r="Q219">
            <v>0</v>
          </cell>
          <cell r="R219">
            <v>0</v>
          </cell>
          <cell r="S219">
            <v>0</v>
          </cell>
          <cell r="T219">
            <v>0</v>
          </cell>
          <cell r="U219">
            <v>0</v>
          </cell>
          <cell r="V219">
            <v>0</v>
          </cell>
          <cell r="W219">
            <v>0</v>
          </cell>
        </row>
        <row r="220">
          <cell r="A220">
            <v>208</v>
          </cell>
          <cell r="B220">
            <v>41301</v>
          </cell>
          <cell r="C220" t="str">
            <v>SALARY - FOREIGN WORKERS</v>
          </cell>
          <cell r="D220">
            <v>63193.32</v>
          </cell>
          <cell r="E220">
            <v>0</v>
          </cell>
          <cell r="F220">
            <v>63193.32</v>
          </cell>
          <cell r="J220">
            <v>63193.32</v>
          </cell>
          <cell r="K220">
            <v>0</v>
          </cell>
          <cell r="M220">
            <v>0</v>
          </cell>
          <cell r="N220">
            <v>0</v>
          </cell>
          <cell r="P220">
            <v>63193.32</v>
          </cell>
          <cell r="Q220">
            <v>0</v>
          </cell>
          <cell r="R220">
            <v>0</v>
          </cell>
          <cell r="S220">
            <v>0</v>
          </cell>
          <cell r="T220">
            <v>0</v>
          </cell>
          <cell r="U220">
            <v>0</v>
          </cell>
          <cell r="V220">
            <v>0</v>
          </cell>
          <cell r="W220">
            <v>0</v>
          </cell>
        </row>
        <row r="221">
          <cell r="A221">
            <v>209</v>
          </cell>
          <cell r="B221">
            <v>41601</v>
          </cell>
          <cell r="C221" t="str">
            <v>FOREIGN WORKER LEVY</v>
          </cell>
          <cell r="D221">
            <v>17506.68</v>
          </cell>
          <cell r="E221">
            <v>0</v>
          </cell>
          <cell r="F221">
            <v>31965.27</v>
          </cell>
          <cell r="J221">
            <v>31965.27</v>
          </cell>
          <cell r="K221">
            <v>0</v>
          </cell>
          <cell r="M221">
            <v>0</v>
          </cell>
          <cell r="N221">
            <v>0</v>
          </cell>
          <cell r="P221">
            <v>31965.27</v>
          </cell>
          <cell r="Q221">
            <v>0</v>
          </cell>
          <cell r="R221">
            <v>0</v>
          </cell>
          <cell r="S221">
            <v>0</v>
          </cell>
          <cell r="T221">
            <v>0</v>
          </cell>
          <cell r="U221">
            <v>0</v>
          </cell>
          <cell r="V221">
            <v>0</v>
          </cell>
          <cell r="W221">
            <v>0</v>
          </cell>
        </row>
        <row r="222">
          <cell r="A222">
            <v>210</v>
          </cell>
          <cell r="B222">
            <v>41701</v>
          </cell>
          <cell r="C222" t="str">
            <v>SALARY/WAGES LOCAL WORKERS</v>
          </cell>
          <cell r="D222">
            <v>196474.17</v>
          </cell>
          <cell r="E222">
            <v>0</v>
          </cell>
          <cell r="F222">
            <v>243495.03</v>
          </cell>
          <cell r="J222">
            <v>243495.03</v>
          </cell>
          <cell r="K222">
            <v>0</v>
          </cell>
          <cell r="M222">
            <v>0</v>
          </cell>
          <cell r="N222">
            <v>0</v>
          </cell>
          <cell r="P222">
            <v>243495.03</v>
          </cell>
          <cell r="Q222">
            <v>0</v>
          </cell>
          <cell r="R222">
            <v>0</v>
          </cell>
          <cell r="S222">
            <v>0</v>
          </cell>
          <cell r="T222">
            <v>0</v>
          </cell>
          <cell r="U222">
            <v>0</v>
          </cell>
          <cell r="V222">
            <v>0</v>
          </cell>
          <cell r="W222">
            <v>0</v>
          </cell>
        </row>
        <row r="223">
          <cell r="A223">
            <v>211</v>
          </cell>
          <cell r="B223">
            <v>41703</v>
          </cell>
          <cell r="C223" t="str">
            <v>JAMSOSTEK - STAFF</v>
          </cell>
          <cell r="D223">
            <v>3086.2</v>
          </cell>
          <cell r="E223">
            <v>0</v>
          </cell>
          <cell r="F223">
            <v>3086.2</v>
          </cell>
          <cell r="J223">
            <v>3086.2</v>
          </cell>
          <cell r="K223">
            <v>0</v>
          </cell>
          <cell r="M223">
            <v>0</v>
          </cell>
          <cell r="N223">
            <v>0</v>
          </cell>
          <cell r="P223">
            <v>3086.2</v>
          </cell>
          <cell r="Q223">
            <v>0</v>
          </cell>
          <cell r="R223">
            <v>0</v>
          </cell>
          <cell r="S223">
            <v>0</v>
          </cell>
          <cell r="T223">
            <v>0</v>
          </cell>
          <cell r="U223">
            <v>0</v>
          </cell>
          <cell r="V223">
            <v>0</v>
          </cell>
          <cell r="W223">
            <v>0</v>
          </cell>
        </row>
        <row r="224">
          <cell r="A224">
            <v>212</v>
          </cell>
          <cell r="B224">
            <v>43001</v>
          </cell>
          <cell r="C224" t="str">
            <v>DEPN-PLANT &amp; MACHINERY</v>
          </cell>
          <cell r="D224">
            <v>447945.68</v>
          </cell>
          <cell r="E224">
            <v>0</v>
          </cell>
          <cell r="F224">
            <v>835841.68</v>
          </cell>
          <cell r="J224">
            <v>835841.68</v>
          </cell>
          <cell r="K224">
            <v>0</v>
          </cell>
          <cell r="M224">
            <v>50333.19</v>
          </cell>
          <cell r="N224">
            <v>0</v>
          </cell>
          <cell r="P224">
            <v>886174.87000000011</v>
          </cell>
          <cell r="Q224">
            <v>0</v>
          </cell>
          <cell r="R224">
            <v>457801.7</v>
          </cell>
          <cell r="S224">
            <v>0</v>
          </cell>
          <cell r="T224">
            <v>0</v>
          </cell>
          <cell r="U224">
            <v>0</v>
          </cell>
          <cell r="V224">
            <v>457801.7</v>
          </cell>
          <cell r="W224">
            <v>0</v>
          </cell>
        </row>
        <row r="225">
          <cell r="A225">
            <v>213</v>
          </cell>
          <cell r="B225" t="str">
            <v>7403-0014</v>
          </cell>
          <cell r="C225" t="str">
            <v>DEPR - MACHINERY -  BLASTING CHAMBER</v>
          </cell>
          <cell r="D225">
            <v>976.28</v>
          </cell>
          <cell r="E225">
            <v>0</v>
          </cell>
          <cell r="J225">
            <v>0</v>
          </cell>
          <cell r="K225">
            <v>0</v>
          </cell>
          <cell r="M225">
            <v>0</v>
          </cell>
          <cell r="N225">
            <v>0</v>
          </cell>
          <cell r="P225">
            <v>0</v>
          </cell>
          <cell r="Q225">
            <v>0</v>
          </cell>
          <cell r="T225">
            <v>12413.72</v>
          </cell>
          <cell r="U225">
            <v>0</v>
          </cell>
          <cell r="V225">
            <v>12413.72</v>
          </cell>
          <cell r="W225">
            <v>0</v>
          </cell>
        </row>
        <row r="226">
          <cell r="A226">
            <v>214</v>
          </cell>
          <cell r="B226">
            <v>43002</v>
          </cell>
          <cell r="C226" t="str">
            <v>DEPN-TOOLS &amp; EQUIPMENTS</v>
          </cell>
          <cell r="D226">
            <v>180577.96</v>
          </cell>
          <cell r="E226">
            <v>0</v>
          </cell>
          <cell r="F226">
            <v>59909.599999999999</v>
          </cell>
          <cell r="J226">
            <v>59909.599999999999</v>
          </cell>
          <cell r="K226">
            <v>0</v>
          </cell>
          <cell r="M226">
            <v>4131.0600000000004</v>
          </cell>
          <cell r="N226">
            <v>0</v>
          </cell>
          <cell r="P226">
            <v>64040.659999999996</v>
          </cell>
          <cell r="Q226">
            <v>0</v>
          </cell>
          <cell r="R226">
            <v>48187.14</v>
          </cell>
          <cell r="S226">
            <v>0</v>
          </cell>
          <cell r="T226">
            <v>0</v>
          </cell>
          <cell r="U226">
            <v>0</v>
          </cell>
          <cell r="V226">
            <v>48187.14</v>
          </cell>
          <cell r="W226">
            <v>0</v>
          </cell>
        </row>
        <row r="227">
          <cell r="A227">
            <v>215</v>
          </cell>
          <cell r="B227">
            <v>43003</v>
          </cell>
          <cell r="C227" t="str">
            <v>DEPN-FORKLIFTS</v>
          </cell>
          <cell r="D227">
            <v>0</v>
          </cell>
          <cell r="E227">
            <v>0</v>
          </cell>
          <cell r="J227">
            <v>0</v>
          </cell>
          <cell r="K227">
            <v>0</v>
          </cell>
          <cell r="M227">
            <v>0</v>
          </cell>
          <cell r="N227">
            <v>0</v>
          </cell>
          <cell r="P227">
            <v>0</v>
          </cell>
          <cell r="Q227">
            <v>0</v>
          </cell>
          <cell r="R227">
            <v>0</v>
          </cell>
          <cell r="S227">
            <v>0</v>
          </cell>
          <cell r="T227">
            <v>0</v>
          </cell>
          <cell r="U227">
            <v>0</v>
          </cell>
          <cell r="V227">
            <v>0</v>
          </cell>
          <cell r="W227">
            <v>0</v>
          </cell>
        </row>
        <row r="228">
          <cell r="A228">
            <v>216</v>
          </cell>
          <cell r="B228">
            <v>43004</v>
          </cell>
          <cell r="C228" t="str">
            <v>DEPN-MOTOR VEHICLES</v>
          </cell>
          <cell r="D228">
            <v>22349.040000000001</v>
          </cell>
          <cell r="E228">
            <v>0</v>
          </cell>
          <cell r="F228">
            <v>29330.61</v>
          </cell>
          <cell r="J228">
            <v>29330.61</v>
          </cell>
          <cell r="K228">
            <v>0</v>
          </cell>
          <cell r="M228">
            <v>11.34</v>
          </cell>
          <cell r="N228">
            <v>0</v>
          </cell>
          <cell r="P228">
            <v>29341.95</v>
          </cell>
          <cell r="Q228">
            <v>0</v>
          </cell>
          <cell r="R228">
            <v>24332.52</v>
          </cell>
          <cell r="S228">
            <v>0</v>
          </cell>
          <cell r="T228">
            <v>0</v>
          </cell>
          <cell r="U228">
            <v>0</v>
          </cell>
          <cell r="V228">
            <v>24332.52</v>
          </cell>
          <cell r="W228">
            <v>0</v>
          </cell>
        </row>
        <row r="229">
          <cell r="A229">
            <v>217</v>
          </cell>
          <cell r="B229">
            <v>43005</v>
          </cell>
          <cell r="C229" t="str">
            <v>DEPN-YARD DEVELOPMENTS</v>
          </cell>
          <cell r="D229">
            <v>6741.3</v>
          </cell>
          <cell r="E229">
            <v>0</v>
          </cell>
          <cell r="F229">
            <v>16699.099999999999</v>
          </cell>
          <cell r="J229">
            <v>16699.099999999999</v>
          </cell>
          <cell r="K229">
            <v>0</v>
          </cell>
          <cell r="M229">
            <v>66298.31</v>
          </cell>
          <cell r="N229">
            <v>0</v>
          </cell>
          <cell r="P229">
            <v>82997.41</v>
          </cell>
          <cell r="Q229">
            <v>0</v>
          </cell>
          <cell r="R229">
            <v>0</v>
          </cell>
          <cell r="S229">
            <v>0</v>
          </cell>
          <cell r="T229">
            <v>0</v>
          </cell>
          <cell r="U229">
            <v>0</v>
          </cell>
          <cell r="V229">
            <v>0</v>
          </cell>
          <cell r="W229">
            <v>0</v>
          </cell>
        </row>
        <row r="230">
          <cell r="A230">
            <v>218</v>
          </cell>
          <cell r="B230">
            <v>43101</v>
          </cell>
          <cell r="C230" t="str">
            <v>INSURANCE</v>
          </cell>
          <cell r="D230">
            <v>15303.74</v>
          </cell>
          <cell r="E230">
            <v>0</v>
          </cell>
          <cell r="F230">
            <v>26814.85</v>
          </cell>
          <cell r="J230">
            <v>26814.85</v>
          </cell>
          <cell r="K230">
            <v>0</v>
          </cell>
          <cell r="M230">
            <v>0</v>
          </cell>
          <cell r="N230">
            <v>2964.34</v>
          </cell>
          <cell r="P230">
            <v>23850.51</v>
          </cell>
          <cell r="Q230">
            <v>0</v>
          </cell>
          <cell r="R230">
            <v>10315.94</v>
          </cell>
          <cell r="S230">
            <v>0</v>
          </cell>
          <cell r="T230">
            <v>0</v>
          </cell>
          <cell r="U230">
            <v>0</v>
          </cell>
          <cell r="V230">
            <v>10315.94</v>
          </cell>
          <cell r="W230">
            <v>0</v>
          </cell>
        </row>
        <row r="231">
          <cell r="A231">
            <v>219</v>
          </cell>
          <cell r="B231">
            <v>43201</v>
          </cell>
          <cell r="C231" t="str">
            <v>RENTAL - AIR COMPRESSORS</v>
          </cell>
          <cell r="D231">
            <v>37017</v>
          </cell>
          <cell r="E231">
            <v>0</v>
          </cell>
          <cell r="F231">
            <v>64078.85</v>
          </cell>
          <cell r="J231">
            <v>64078.85</v>
          </cell>
          <cell r="K231">
            <v>0</v>
          </cell>
          <cell r="M231">
            <v>0</v>
          </cell>
          <cell r="N231">
            <v>0</v>
          </cell>
          <cell r="P231">
            <v>64078.85</v>
          </cell>
          <cell r="Q231">
            <v>0</v>
          </cell>
          <cell r="R231">
            <v>0</v>
          </cell>
          <cell r="S231">
            <v>0</v>
          </cell>
          <cell r="T231">
            <v>0</v>
          </cell>
          <cell r="U231">
            <v>0</v>
          </cell>
          <cell r="V231">
            <v>0</v>
          </cell>
          <cell r="W231">
            <v>0</v>
          </cell>
        </row>
        <row r="232">
          <cell r="A232">
            <v>220</v>
          </cell>
          <cell r="B232">
            <v>43202</v>
          </cell>
          <cell r="C232" t="str">
            <v>RENTAL - HYDROJETING MACHINES</v>
          </cell>
          <cell r="D232">
            <v>0</v>
          </cell>
          <cell r="E232">
            <v>0</v>
          </cell>
          <cell r="J232">
            <v>0</v>
          </cell>
          <cell r="K232">
            <v>0</v>
          </cell>
          <cell r="M232">
            <v>0</v>
          </cell>
          <cell r="N232">
            <v>0</v>
          </cell>
          <cell r="P232">
            <v>0</v>
          </cell>
          <cell r="Q232">
            <v>0</v>
          </cell>
          <cell r="R232">
            <v>0</v>
          </cell>
          <cell r="S232">
            <v>0</v>
          </cell>
          <cell r="T232">
            <v>0</v>
          </cell>
          <cell r="U232">
            <v>0</v>
          </cell>
          <cell r="V232">
            <v>0</v>
          </cell>
          <cell r="W232">
            <v>0</v>
          </cell>
        </row>
        <row r="233">
          <cell r="A233">
            <v>221</v>
          </cell>
          <cell r="B233">
            <v>43203</v>
          </cell>
          <cell r="C233" t="str">
            <v>RENTAL - FORKLIFTS</v>
          </cell>
          <cell r="D233">
            <v>89595.89</v>
          </cell>
          <cell r="E233">
            <v>0</v>
          </cell>
          <cell r="F233">
            <v>104155.89</v>
          </cell>
          <cell r="J233">
            <v>104155.89</v>
          </cell>
          <cell r="K233">
            <v>0</v>
          </cell>
          <cell r="M233">
            <v>0</v>
          </cell>
          <cell r="N233">
            <v>0</v>
          </cell>
          <cell r="P233">
            <v>104155.89</v>
          </cell>
          <cell r="Q233">
            <v>0</v>
          </cell>
          <cell r="R233">
            <v>0</v>
          </cell>
          <cell r="S233">
            <v>0</v>
          </cell>
          <cell r="T233">
            <v>0</v>
          </cell>
          <cell r="U233">
            <v>0</v>
          </cell>
          <cell r="V233">
            <v>0</v>
          </cell>
          <cell r="W233">
            <v>0</v>
          </cell>
        </row>
        <row r="234">
          <cell r="A234">
            <v>222</v>
          </cell>
          <cell r="B234">
            <v>43204</v>
          </cell>
          <cell r="C234" t="str">
            <v>RENTAL - MOTOR VEHICLES</v>
          </cell>
          <cell r="D234">
            <v>3237.99</v>
          </cell>
          <cell r="E234">
            <v>0</v>
          </cell>
          <cell r="F234">
            <v>8399.58</v>
          </cell>
          <cell r="J234">
            <v>8399.58</v>
          </cell>
          <cell r="K234">
            <v>0</v>
          </cell>
          <cell r="M234">
            <v>0</v>
          </cell>
          <cell r="N234">
            <v>0</v>
          </cell>
          <cell r="P234">
            <v>8399.58</v>
          </cell>
          <cell r="Q234">
            <v>0</v>
          </cell>
          <cell r="R234">
            <v>0</v>
          </cell>
          <cell r="S234">
            <v>0</v>
          </cell>
          <cell r="T234">
            <v>0</v>
          </cell>
          <cell r="U234">
            <v>0</v>
          </cell>
          <cell r="V234">
            <v>0</v>
          </cell>
          <cell r="W234">
            <v>0</v>
          </cell>
        </row>
        <row r="235">
          <cell r="A235">
            <v>223</v>
          </cell>
          <cell r="B235">
            <v>43206</v>
          </cell>
          <cell r="C235" t="str">
            <v>RENTAL - FACILITIES</v>
          </cell>
          <cell r="D235">
            <v>0</v>
          </cell>
          <cell r="E235">
            <v>0</v>
          </cell>
          <cell r="J235">
            <v>0</v>
          </cell>
          <cell r="K235">
            <v>0</v>
          </cell>
          <cell r="M235">
            <v>0</v>
          </cell>
          <cell r="N235">
            <v>0</v>
          </cell>
          <cell r="P235">
            <v>0</v>
          </cell>
          <cell r="Q235">
            <v>0</v>
          </cell>
          <cell r="R235">
            <v>0</v>
          </cell>
          <cell r="S235">
            <v>0</v>
          </cell>
          <cell r="T235">
            <v>0</v>
          </cell>
          <cell r="U235">
            <v>0</v>
          </cell>
          <cell r="V235">
            <v>0</v>
          </cell>
          <cell r="W235">
            <v>0</v>
          </cell>
        </row>
        <row r="236">
          <cell r="A236">
            <v>224</v>
          </cell>
          <cell r="B236">
            <v>43207</v>
          </cell>
          <cell r="C236" t="str">
            <v>RENTAL - OTHERS</v>
          </cell>
          <cell r="D236">
            <v>289166.34000000003</v>
          </cell>
          <cell r="E236">
            <v>0</v>
          </cell>
          <cell r="F236">
            <v>318102.83</v>
          </cell>
          <cell r="J236">
            <v>318102.83</v>
          </cell>
          <cell r="K236">
            <v>0</v>
          </cell>
          <cell r="M236">
            <v>0</v>
          </cell>
          <cell r="N236">
            <v>0</v>
          </cell>
          <cell r="P236">
            <v>318102.83</v>
          </cell>
          <cell r="Q236">
            <v>0</v>
          </cell>
          <cell r="R236">
            <v>0</v>
          </cell>
          <cell r="S236">
            <v>0</v>
          </cell>
          <cell r="T236">
            <v>0</v>
          </cell>
          <cell r="U236">
            <v>0</v>
          </cell>
          <cell r="V236">
            <v>0</v>
          </cell>
          <cell r="W236">
            <v>0</v>
          </cell>
        </row>
        <row r="237">
          <cell r="A237">
            <v>225</v>
          </cell>
          <cell r="B237">
            <v>43501</v>
          </cell>
          <cell r="C237" t="str">
            <v>REPAIR - AIR COMPRESSORS</v>
          </cell>
          <cell r="D237">
            <v>0</v>
          </cell>
          <cell r="E237">
            <v>0</v>
          </cell>
          <cell r="J237">
            <v>0</v>
          </cell>
          <cell r="K237">
            <v>0</v>
          </cell>
          <cell r="M237">
            <v>0</v>
          </cell>
          <cell r="N237">
            <v>0</v>
          </cell>
          <cell r="P237">
            <v>0</v>
          </cell>
          <cell r="Q237">
            <v>0</v>
          </cell>
          <cell r="R237">
            <v>0</v>
          </cell>
          <cell r="S237">
            <v>0</v>
          </cell>
          <cell r="T237">
            <v>0</v>
          </cell>
          <cell r="U237">
            <v>0</v>
          </cell>
          <cell r="V237">
            <v>0</v>
          </cell>
          <cell r="W237">
            <v>0</v>
          </cell>
        </row>
        <row r="238">
          <cell r="A238">
            <v>226</v>
          </cell>
          <cell r="B238">
            <v>43503</v>
          </cell>
          <cell r="C238" t="str">
            <v>REPAIR - FORKLIFTS</v>
          </cell>
          <cell r="D238">
            <v>782.6</v>
          </cell>
          <cell r="E238">
            <v>0</v>
          </cell>
          <cell r="F238">
            <v>2103.56</v>
          </cell>
          <cell r="J238">
            <v>2103.56</v>
          </cell>
          <cell r="K238">
            <v>0</v>
          </cell>
          <cell r="M238">
            <v>0</v>
          </cell>
          <cell r="N238">
            <v>0</v>
          </cell>
          <cell r="P238">
            <v>2103.56</v>
          </cell>
          <cell r="Q238">
            <v>0</v>
          </cell>
          <cell r="R238">
            <v>0</v>
          </cell>
          <cell r="S238">
            <v>0</v>
          </cell>
          <cell r="T238">
            <v>0</v>
          </cell>
          <cell r="U238">
            <v>0</v>
          </cell>
          <cell r="V238">
            <v>0</v>
          </cell>
          <cell r="W238">
            <v>0</v>
          </cell>
        </row>
        <row r="239">
          <cell r="A239">
            <v>227</v>
          </cell>
          <cell r="B239">
            <v>43504</v>
          </cell>
          <cell r="C239" t="str">
            <v>REPAIR - MOTOR VEHICLES</v>
          </cell>
          <cell r="D239">
            <v>893.2</v>
          </cell>
          <cell r="E239">
            <v>0</v>
          </cell>
          <cell r="F239">
            <v>893.2</v>
          </cell>
          <cell r="J239">
            <v>893.2</v>
          </cell>
          <cell r="K239">
            <v>0</v>
          </cell>
          <cell r="M239">
            <v>0</v>
          </cell>
          <cell r="N239">
            <v>0</v>
          </cell>
          <cell r="P239">
            <v>893.2</v>
          </cell>
          <cell r="Q239">
            <v>0</v>
          </cell>
          <cell r="R239">
            <v>8681.24</v>
          </cell>
          <cell r="S239">
            <v>0</v>
          </cell>
          <cell r="T239">
            <v>0</v>
          </cell>
          <cell r="U239">
            <v>0</v>
          </cell>
          <cell r="V239">
            <v>8681.24</v>
          </cell>
          <cell r="W239">
            <v>0</v>
          </cell>
        </row>
        <row r="240">
          <cell r="A240">
            <v>228</v>
          </cell>
          <cell r="B240">
            <v>43505</v>
          </cell>
          <cell r="C240" t="str">
            <v>REPAIR - OTHERS</v>
          </cell>
          <cell r="D240">
            <v>350</v>
          </cell>
          <cell r="E240">
            <v>0</v>
          </cell>
          <cell r="F240">
            <v>350</v>
          </cell>
          <cell r="J240">
            <v>350</v>
          </cell>
          <cell r="K240">
            <v>0</v>
          </cell>
          <cell r="M240">
            <v>0</v>
          </cell>
          <cell r="N240">
            <v>0</v>
          </cell>
          <cell r="P240">
            <v>350</v>
          </cell>
          <cell r="Q240">
            <v>0</v>
          </cell>
          <cell r="R240">
            <v>0</v>
          </cell>
          <cell r="S240">
            <v>0</v>
          </cell>
          <cell r="T240">
            <v>0</v>
          </cell>
          <cell r="U240">
            <v>0</v>
          </cell>
          <cell r="V240">
            <v>0</v>
          </cell>
          <cell r="W240">
            <v>0</v>
          </cell>
        </row>
        <row r="241">
          <cell r="A241">
            <v>229</v>
          </cell>
          <cell r="B241">
            <v>44002</v>
          </cell>
          <cell r="C241" t="str">
            <v>MAINTENANCE - SITE OFFICES</v>
          </cell>
          <cell r="D241">
            <v>12</v>
          </cell>
          <cell r="E241">
            <v>0</v>
          </cell>
          <cell r="F241">
            <v>12</v>
          </cell>
          <cell r="J241">
            <v>12</v>
          </cell>
          <cell r="K241">
            <v>0</v>
          </cell>
          <cell r="M241">
            <v>0</v>
          </cell>
          <cell r="N241">
            <v>0</v>
          </cell>
          <cell r="P241">
            <v>12</v>
          </cell>
          <cell r="Q241">
            <v>0</v>
          </cell>
          <cell r="R241">
            <v>0</v>
          </cell>
          <cell r="S241">
            <v>0</v>
          </cell>
          <cell r="T241">
            <v>0</v>
          </cell>
          <cell r="U241">
            <v>0</v>
          </cell>
          <cell r="V241">
            <v>0</v>
          </cell>
          <cell r="W241">
            <v>0</v>
          </cell>
        </row>
        <row r="242">
          <cell r="A242">
            <v>230</v>
          </cell>
          <cell r="B242">
            <v>44003</v>
          </cell>
          <cell r="C242" t="str">
            <v>MAINTENANCE - OTHER EQUIPMENTS</v>
          </cell>
          <cell r="D242">
            <v>159806.60999999999</v>
          </cell>
          <cell r="E242">
            <v>0</v>
          </cell>
          <cell r="F242">
            <v>280486.57</v>
          </cell>
          <cell r="J242">
            <v>280486.57</v>
          </cell>
          <cell r="K242">
            <v>0</v>
          </cell>
          <cell r="M242">
            <v>0</v>
          </cell>
          <cell r="N242">
            <v>0</v>
          </cell>
          <cell r="P242">
            <v>280486.57</v>
          </cell>
          <cell r="Q242">
            <v>0</v>
          </cell>
          <cell r="R242">
            <v>117735.79</v>
          </cell>
          <cell r="S242">
            <v>0</v>
          </cell>
          <cell r="T242">
            <v>0</v>
          </cell>
          <cell r="U242">
            <v>0</v>
          </cell>
          <cell r="V242">
            <v>117735.79</v>
          </cell>
          <cell r="W242">
            <v>0</v>
          </cell>
        </row>
        <row r="243">
          <cell r="A243">
            <v>231</v>
          </cell>
          <cell r="B243">
            <v>44004</v>
          </cell>
          <cell r="C243" t="str">
            <v>MAINTENANCE - YARD FACILITIES</v>
          </cell>
          <cell r="D243">
            <v>14564</v>
          </cell>
          <cell r="E243">
            <v>0</v>
          </cell>
          <cell r="F243">
            <v>31295.63</v>
          </cell>
          <cell r="J243">
            <v>31295.63</v>
          </cell>
          <cell r="K243">
            <v>0</v>
          </cell>
          <cell r="M243">
            <v>0</v>
          </cell>
          <cell r="N243">
            <v>0</v>
          </cell>
          <cell r="P243">
            <v>31295.63</v>
          </cell>
          <cell r="Q243">
            <v>0</v>
          </cell>
          <cell r="R243">
            <v>107892.96</v>
          </cell>
          <cell r="S243">
            <v>0</v>
          </cell>
          <cell r="T243">
            <v>0</v>
          </cell>
          <cell r="U243">
            <v>0</v>
          </cell>
          <cell r="V243">
            <v>107892.96</v>
          </cell>
          <cell r="W243">
            <v>0</v>
          </cell>
        </row>
        <row r="244">
          <cell r="A244">
            <v>232</v>
          </cell>
          <cell r="B244">
            <v>49001</v>
          </cell>
          <cell r="C244" t="str">
            <v>MISC OVERHEADS - OTHERS</v>
          </cell>
          <cell r="D244">
            <v>156699.92000000001</v>
          </cell>
          <cell r="E244">
            <v>0</v>
          </cell>
          <cell r="G244">
            <v>440140.46</v>
          </cell>
          <cell r="J244">
            <v>0</v>
          </cell>
          <cell r="K244">
            <v>440140.46</v>
          </cell>
          <cell r="M244">
            <v>0</v>
          </cell>
          <cell r="N244">
            <v>0</v>
          </cell>
          <cell r="P244">
            <v>0</v>
          </cell>
          <cell r="Q244">
            <v>440140.46</v>
          </cell>
          <cell r="R244">
            <v>0</v>
          </cell>
          <cell r="S244">
            <v>0</v>
          </cell>
          <cell r="T244">
            <v>0</v>
          </cell>
          <cell r="U244">
            <v>0</v>
          </cell>
          <cell r="V244">
            <v>0</v>
          </cell>
          <cell r="W244">
            <v>0</v>
          </cell>
        </row>
        <row r="245">
          <cell r="A245">
            <v>233</v>
          </cell>
          <cell r="B245">
            <v>49004</v>
          </cell>
          <cell r="C245" t="str">
            <v>ISO/COURSES &amp; TRAINING</v>
          </cell>
          <cell r="D245">
            <v>7688.86</v>
          </cell>
          <cell r="E245">
            <v>0</v>
          </cell>
          <cell r="F245">
            <v>8732.33</v>
          </cell>
          <cell r="J245">
            <v>8732.33</v>
          </cell>
          <cell r="K245">
            <v>0</v>
          </cell>
          <cell r="M245">
            <v>0</v>
          </cell>
          <cell r="N245">
            <v>0</v>
          </cell>
          <cell r="P245">
            <v>8732.33</v>
          </cell>
          <cell r="Q245">
            <v>0</v>
          </cell>
          <cell r="R245">
            <v>19575.52</v>
          </cell>
          <cell r="S245">
            <v>0</v>
          </cell>
          <cell r="T245">
            <v>0</v>
          </cell>
          <cell r="U245">
            <v>0</v>
          </cell>
          <cell r="V245">
            <v>19575.52</v>
          </cell>
          <cell r="W245">
            <v>0</v>
          </cell>
        </row>
        <row r="246">
          <cell r="A246">
            <v>234</v>
          </cell>
          <cell r="B246">
            <v>49005</v>
          </cell>
          <cell r="C246" t="str">
            <v>SAFETY &amp; SECURITY</v>
          </cell>
          <cell r="D246">
            <v>70142.06</v>
          </cell>
          <cell r="E246">
            <v>0</v>
          </cell>
          <cell r="F246">
            <v>109317.04</v>
          </cell>
          <cell r="J246">
            <v>109317.04</v>
          </cell>
          <cell r="K246">
            <v>0</v>
          </cell>
          <cell r="M246">
            <v>0</v>
          </cell>
          <cell r="N246">
            <v>0</v>
          </cell>
          <cell r="P246">
            <v>109317.04</v>
          </cell>
          <cell r="Q246">
            <v>0</v>
          </cell>
          <cell r="R246">
            <v>0</v>
          </cell>
          <cell r="S246">
            <v>0</v>
          </cell>
          <cell r="T246">
            <v>0</v>
          </cell>
          <cell r="U246">
            <v>0</v>
          </cell>
          <cell r="V246">
            <v>0</v>
          </cell>
          <cell r="W246">
            <v>0</v>
          </cell>
        </row>
        <row r="247">
          <cell r="A247">
            <v>235</v>
          </cell>
          <cell r="B247">
            <v>49006</v>
          </cell>
          <cell r="C247" t="str">
            <v>CARRIAGE INWARD/ HANDLING CHG</v>
          </cell>
          <cell r="D247">
            <v>5319.11</v>
          </cell>
          <cell r="E247">
            <v>0</v>
          </cell>
          <cell r="F247">
            <v>5319.11</v>
          </cell>
          <cell r="J247">
            <v>5319.11</v>
          </cell>
          <cell r="K247">
            <v>0</v>
          </cell>
          <cell r="M247">
            <v>0</v>
          </cell>
          <cell r="N247">
            <v>0</v>
          </cell>
          <cell r="P247">
            <v>5319.11</v>
          </cell>
          <cell r="Q247">
            <v>0</v>
          </cell>
          <cell r="R247">
            <v>0</v>
          </cell>
          <cell r="S247">
            <v>0</v>
          </cell>
          <cell r="T247">
            <v>0</v>
          </cell>
          <cell r="U247">
            <v>0</v>
          </cell>
          <cell r="V247">
            <v>0</v>
          </cell>
          <cell r="W247">
            <v>0</v>
          </cell>
        </row>
        <row r="248">
          <cell r="A248">
            <v>236</v>
          </cell>
          <cell r="B248">
            <v>50111</v>
          </cell>
          <cell r="C248" t="str">
            <v>SALARY - STAFF</v>
          </cell>
          <cell r="D248">
            <v>97424.72</v>
          </cell>
          <cell r="E248">
            <v>0</v>
          </cell>
          <cell r="F248">
            <v>127997.29</v>
          </cell>
          <cell r="J248">
            <v>127997.29</v>
          </cell>
          <cell r="K248">
            <v>0</v>
          </cell>
          <cell r="M248">
            <v>0</v>
          </cell>
          <cell r="N248">
            <v>0</v>
          </cell>
          <cell r="P248">
            <v>127997.29</v>
          </cell>
          <cell r="Q248">
            <v>0</v>
          </cell>
          <cell r="R248">
            <v>116010.61</v>
          </cell>
          <cell r="S248">
            <v>0</v>
          </cell>
          <cell r="T248">
            <v>0</v>
          </cell>
          <cell r="U248">
            <v>0</v>
          </cell>
          <cell r="V248">
            <v>116010.61</v>
          </cell>
          <cell r="W248">
            <v>0</v>
          </cell>
        </row>
        <row r="249">
          <cell r="A249">
            <v>237</v>
          </cell>
          <cell r="B249">
            <v>50113</v>
          </cell>
          <cell r="C249" t="str">
            <v>SALARY - STAFF(FOREIGN)</v>
          </cell>
          <cell r="D249">
            <v>60006.64</v>
          </cell>
          <cell r="E249">
            <v>0</v>
          </cell>
          <cell r="F249">
            <v>93952.11</v>
          </cell>
          <cell r="J249">
            <v>93952.11</v>
          </cell>
          <cell r="K249">
            <v>0</v>
          </cell>
          <cell r="M249">
            <v>0</v>
          </cell>
          <cell r="N249">
            <v>0</v>
          </cell>
          <cell r="P249">
            <v>93952.11</v>
          </cell>
          <cell r="Q249">
            <v>0</v>
          </cell>
          <cell r="R249">
            <v>112697.24</v>
          </cell>
          <cell r="S249">
            <v>0</v>
          </cell>
          <cell r="T249">
            <v>0</v>
          </cell>
          <cell r="U249">
            <v>0</v>
          </cell>
          <cell r="V249">
            <v>112697.24</v>
          </cell>
          <cell r="W249">
            <v>0</v>
          </cell>
        </row>
        <row r="250">
          <cell r="A250">
            <v>238</v>
          </cell>
          <cell r="B250">
            <v>50114</v>
          </cell>
          <cell r="C250" t="str">
            <v>SALARY - SEVERENCE</v>
          </cell>
          <cell r="D250">
            <v>46791.86</v>
          </cell>
          <cell r="E250">
            <v>0</v>
          </cell>
          <cell r="F250">
            <v>65045.43</v>
          </cell>
          <cell r="J250">
            <v>65045.43</v>
          </cell>
          <cell r="K250">
            <v>0</v>
          </cell>
          <cell r="M250">
            <v>0</v>
          </cell>
          <cell r="N250">
            <v>0</v>
          </cell>
          <cell r="P250">
            <v>65045.43</v>
          </cell>
          <cell r="Q250">
            <v>0</v>
          </cell>
          <cell r="R250">
            <v>50470.46</v>
          </cell>
          <cell r="S250">
            <v>0</v>
          </cell>
          <cell r="T250">
            <v>0</v>
          </cell>
          <cell r="U250">
            <v>0</v>
          </cell>
          <cell r="V250">
            <v>50470.46</v>
          </cell>
          <cell r="W250">
            <v>0</v>
          </cell>
        </row>
        <row r="251">
          <cell r="A251">
            <v>239</v>
          </cell>
          <cell r="B251">
            <v>50251</v>
          </cell>
          <cell r="C251" t="str">
            <v>STAFF BONUS</v>
          </cell>
          <cell r="D251">
            <v>41432.730000000003</v>
          </cell>
          <cell r="E251">
            <v>0</v>
          </cell>
          <cell r="G251">
            <v>48219.68</v>
          </cell>
          <cell r="J251">
            <v>0</v>
          </cell>
          <cell r="K251">
            <v>48219.68</v>
          </cell>
          <cell r="M251">
            <v>0</v>
          </cell>
          <cell r="N251">
            <v>0</v>
          </cell>
          <cell r="P251">
            <v>0</v>
          </cell>
          <cell r="Q251">
            <v>48219.68</v>
          </cell>
          <cell r="R251">
            <v>157014.42000000001</v>
          </cell>
          <cell r="S251">
            <v>0</v>
          </cell>
          <cell r="T251">
            <v>0</v>
          </cell>
          <cell r="U251">
            <v>0</v>
          </cell>
          <cell r="V251">
            <v>157014.42000000001</v>
          </cell>
          <cell r="W251">
            <v>0</v>
          </cell>
        </row>
        <row r="252">
          <cell r="A252">
            <v>240</v>
          </cell>
          <cell r="B252">
            <v>50352</v>
          </cell>
          <cell r="C252" t="str">
            <v>JAMSOSTEK - STAFF</v>
          </cell>
          <cell r="D252">
            <v>6726.53</v>
          </cell>
          <cell r="E252">
            <v>0</v>
          </cell>
          <cell r="F252">
            <v>10908.23</v>
          </cell>
          <cell r="J252">
            <v>10908.23</v>
          </cell>
          <cell r="K252">
            <v>0</v>
          </cell>
          <cell r="M252">
            <v>0</v>
          </cell>
          <cell r="N252">
            <v>0</v>
          </cell>
          <cell r="P252">
            <v>10908.23</v>
          </cell>
          <cell r="Q252">
            <v>0</v>
          </cell>
          <cell r="R252">
            <v>5765.49</v>
          </cell>
          <cell r="S252">
            <v>0</v>
          </cell>
          <cell r="T252">
            <v>0</v>
          </cell>
          <cell r="U252">
            <v>0</v>
          </cell>
          <cell r="V252">
            <v>5765.49</v>
          </cell>
          <cell r="W252">
            <v>0</v>
          </cell>
        </row>
        <row r="253">
          <cell r="A253">
            <v>241</v>
          </cell>
          <cell r="B253">
            <v>50451</v>
          </cell>
          <cell r="C253" t="str">
            <v>ENTERTAINMENT</v>
          </cell>
          <cell r="D253">
            <v>20447.490000000002</v>
          </cell>
          <cell r="E253">
            <v>0</v>
          </cell>
          <cell r="F253">
            <v>21053.84</v>
          </cell>
          <cell r="J253">
            <v>21053.84</v>
          </cell>
          <cell r="K253">
            <v>0</v>
          </cell>
          <cell r="M253">
            <v>0</v>
          </cell>
          <cell r="N253">
            <v>0</v>
          </cell>
          <cell r="P253">
            <v>21053.84</v>
          </cell>
          <cell r="Q253">
            <v>0</v>
          </cell>
          <cell r="R253">
            <v>50289.91</v>
          </cell>
          <cell r="S253">
            <v>0</v>
          </cell>
          <cell r="T253">
            <v>0</v>
          </cell>
          <cell r="U253">
            <v>0</v>
          </cell>
          <cell r="V253">
            <v>50289.91</v>
          </cell>
          <cell r="W253">
            <v>0</v>
          </cell>
        </row>
        <row r="254">
          <cell r="A254">
            <v>242</v>
          </cell>
          <cell r="B254">
            <v>50601</v>
          </cell>
          <cell r="C254" t="str">
            <v>DEPN-LEASEHOLD BUILDINGS</v>
          </cell>
          <cell r="D254">
            <v>521.49</v>
          </cell>
          <cell r="E254">
            <v>0</v>
          </cell>
          <cell r="J254">
            <v>0</v>
          </cell>
          <cell r="K254">
            <v>0</v>
          </cell>
          <cell r="M254">
            <v>0</v>
          </cell>
          <cell r="N254">
            <v>0</v>
          </cell>
          <cell r="P254">
            <v>0</v>
          </cell>
          <cell r="Q254">
            <v>0</v>
          </cell>
          <cell r="R254">
            <v>59463.69</v>
          </cell>
          <cell r="S254">
            <v>0</v>
          </cell>
          <cell r="T254">
            <v>0</v>
          </cell>
          <cell r="U254">
            <v>0</v>
          </cell>
          <cell r="V254">
            <v>59463.69</v>
          </cell>
          <cell r="W254">
            <v>0</v>
          </cell>
        </row>
        <row r="255">
          <cell r="A255">
            <v>243</v>
          </cell>
          <cell r="B255">
            <v>50603</v>
          </cell>
          <cell r="C255" t="str">
            <v>DEPN-OFFICE EQUIPMENTS</v>
          </cell>
          <cell r="D255">
            <v>1163.1400000000001</v>
          </cell>
          <cell r="E255">
            <v>0</v>
          </cell>
          <cell r="F255">
            <v>3389.15</v>
          </cell>
          <cell r="J255">
            <v>3389.15</v>
          </cell>
          <cell r="K255">
            <v>0</v>
          </cell>
          <cell r="M255">
            <v>44.78</v>
          </cell>
          <cell r="N255">
            <v>3250</v>
          </cell>
          <cell r="P255">
            <v>183.93000000000029</v>
          </cell>
          <cell r="Q255">
            <v>0</v>
          </cell>
          <cell r="R255">
            <v>0</v>
          </cell>
          <cell r="S255">
            <v>0</v>
          </cell>
          <cell r="T255">
            <v>0</v>
          </cell>
          <cell r="U255">
            <v>0</v>
          </cell>
          <cell r="V255">
            <v>0</v>
          </cell>
          <cell r="W255">
            <v>0</v>
          </cell>
        </row>
        <row r="256">
          <cell r="A256">
            <v>244</v>
          </cell>
          <cell r="B256">
            <v>50604</v>
          </cell>
          <cell r="C256" t="str">
            <v>DEPN-FURNITURES &amp; FITTINGS</v>
          </cell>
          <cell r="D256">
            <v>1239.31</v>
          </cell>
          <cell r="E256">
            <v>0</v>
          </cell>
          <cell r="F256">
            <v>1492.71</v>
          </cell>
          <cell r="J256">
            <v>1492.71</v>
          </cell>
          <cell r="K256">
            <v>0</v>
          </cell>
          <cell r="M256">
            <v>500.04520833333333</v>
          </cell>
          <cell r="N256">
            <v>0</v>
          </cell>
          <cell r="P256">
            <v>1992.7552083333335</v>
          </cell>
          <cell r="Q256">
            <v>0</v>
          </cell>
          <cell r="R256">
            <v>138</v>
          </cell>
          <cell r="S256">
            <v>0</v>
          </cell>
          <cell r="T256">
            <v>0</v>
          </cell>
          <cell r="U256">
            <v>0</v>
          </cell>
          <cell r="V256">
            <v>138</v>
          </cell>
          <cell r="W256">
            <v>0</v>
          </cell>
        </row>
        <row r="257">
          <cell r="A257">
            <v>245</v>
          </cell>
          <cell r="B257">
            <v>50605</v>
          </cell>
          <cell r="C257" t="str">
            <v>DEPN-COMPUTERS</v>
          </cell>
          <cell r="D257">
            <v>33382.730000000003</v>
          </cell>
          <cell r="E257">
            <v>0</v>
          </cell>
          <cell r="F257">
            <v>48163.17</v>
          </cell>
          <cell r="J257">
            <v>48163.17</v>
          </cell>
          <cell r="K257">
            <v>0</v>
          </cell>
          <cell r="M257">
            <v>558.14</v>
          </cell>
          <cell r="N257">
            <v>0</v>
          </cell>
          <cell r="P257">
            <v>48721.31</v>
          </cell>
          <cell r="Q257">
            <v>0</v>
          </cell>
          <cell r="R257">
            <v>35125.08</v>
          </cell>
          <cell r="S257">
            <v>0</v>
          </cell>
          <cell r="T257">
            <v>0</v>
          </cell>
          <cell r="U257">
            <v>0</v>
          </cell>
          <cell r="V257">
            <v>35125.08</v>
          </cell>
          <cell r="W257">
            <v>0</v>
          </cell>
        </row>
        <row r="258">
          <cell r="A258">
            <v>246</v>
          </cell>
          <cell r="B258">
            <v>50702</v>
          </cell>
          <cell r="C258" t="str">
            <v>AUDIT FEES</v>
          </cell>
          <cell r="D258">
            <v>6119.03</v>
          </cell>
          <cell r="E258">
            <v>0</v>
          </cell>
          <cell r="F258">
            <v>10699</v>
          </cell>
          <cell r="J258">
            <v>10699</v>
          </cell>
          <cell r="K258">
            <v>0</v>
          </cell>
          <cell r="M258">
            <v>0</v>
          </cell>
          <cell r="N258">
            <v>3480</v>
          </cell>
          <cell r="P258">
            <v>7219</v>
          </cell>
          <cell r="Q258">
            <v>0</v>
          </cell>
          <cell r="R258">
            <v>11670</v>
          </cell>
          <cell r="S258">
            <v>0</v>
          </cell>
          <cell r="T258">
            <v>0</v>
          </cell>
          <cell r="U258">
            <v>0</v>
          </cell>
          <cell r="V258">
            <v>11670</v>
          </cell>
          <cell r="W258">
            <v>0</v>
          </cell>
        </row>
        <row r="259">
          <cell r="A259">
            <v>247</v>
          </cell>
          <cell r="B259">
            <v>50703</v>
          </cell>
          <cell r="C259" t="str">
            <v>CONSULTANCY FEES</v>
          </cell>
          <cell r="D259">
            <v>11764.48</v>
          </cell>
          <cell r="E259">
            <v>0</v>
          </cell>
          <cell r="F259">
            <v>11764.48</v>
          </cell>
          <cell r="J259">
            <v>11764.48</v>
          </cell>
          <cell r="K259">
            <v>0</v>
          </cell>
          <cell r="M259">
            <v>0</v>
          </cell>
          <cell r="N259">
            <v>0</v>
          </cell>
          <cell r="P259">
            <v>11764.48</v>
          </cell>
          <cell r="Q259">
            <v>0</v>
          </cell>
          <cell r="R259">
            <v>17919.91</v>
          </cell>
          <cell r="S259">
            <v>0</v>
          </cell>
          <cell r="T259">
            <v>0</v>
          </cell>
          <cell r="U259">
            <v>0</v>
          </cell>
          <cell r="V259">
            <v>17919.91</v>
          </cell>
          <cell r="W259">
            <v>0</v>
          </cell>
        </row>
        <row r="260">
          <cell r="A260">
            <v>248</v>
          </cell>
          <cell r="B260">
            <v>50704</v>
          </cell>
          <cell r="C260" t="str">
            <v>LEGAL FEES</v>
          </cell>
          <cell r="D260">
            <v>12553.95</v>
          </cell>
          <cell r="E260">
            <v>0</v>
          </cell>
          <cell r="F260">
            <v>14839.71</v>
          </cell>
          <cell r="J260">
            <v>14839.71</v>
          </cell>
          <cell r="K260">
            <v>0</v>
          </cell>
          <cell r="M260">
            <v>0</v>
          </cell>
          <cell r="N260">
            <v>0</v>
          </cell>
          <cell r="P260">
            <v>14839.71</v>
          </cell>
          <cell r="Q260">
            <v>0</v>
          </cell>
          <cell r="R260">
            <v>35154.94</v>
          </cell>
          <cell r="S260">
            <v>0</v>
          </cell>
          <cell r="T260">
            <v>0</v>
          </cell>
          <cell r="U260">
            <v>0</v>
          </cell>
          <cell r="V260">
            <v>35154.94</v>
          </cell>
          <cell r="W260">
            <v>0</v>
          </cell>
        </row>
        <row r="261">
          <cell r="A261">
            <v>249</v>
          </cell>
          <cell r="B261">
            <v>50801</v>
          </cell>
          <cell r="C261" t="str">
            <v>TRANSPORT</v>
          </cell>
          <cell r="D261">
            <v>55390.75</v>
          </cell>
          <cell r="E261">
            <v>0</v>
          </cell>
          <cell r="F261">
            <v>65420.7</v>
          </cell>
          <cell r="J261">
            <v>65420.7</v>
          </cell>
          <cell r="K261">
            <v>0</v>
          </cell>
          <cell r="M261">
            <v>0</v>
          </cell>
          <cell r="N261">
            <v>0</v>
          </cell>
          <cell r="P261">
            <v>65420.7</v>
          </cell>
          <cell r="Q261">
            <v>0</v>
          </cell>
          <cell r="R261">
            <v>61064.65</v>
          </cell>
          <cell r="S261">
            <v>0</v>
          </cell>
          <cell r="T261">
            <v>0</v>
          </cell>
          <cell r="U261">
            <v>0</v>
          </cell>
          <cell r="V261">
            <v>61064.65</v>
          </cell>
          <cell r="W261">
            <v>0</v>
          </cell>
        </row>
        <row r="262">
          <cell r="A262">
            <v>250</v>
          </cell>
          <cell r="B262" t="str">
            <v>7603-0012</v>
          </cell>
          <cell r="C262" t="str">
            <v>TRANSPORTATION</v>
          </cell>
          <cell r="D262">
            <v>0</v>
          </cell>
          <cell r="E262">
            <v>0</v>
          </cell>
          <cell r="J262">
            <v>0</v>
          </cell>
          <cell r="K262">
            <v>0</v>
          </cell>
          <cell r="M262">
            <v>0</v>
          </cell>
          <cell r="N262">
            <v>0</v>
          </cell>
          <cell r="P262">
            <v>0</v>
          </cell>
          <cell r="Q262">
            <v>0</v>
          </cell>
          <cell r="T262">
            <v>483.98</v>
          </cell>
          <cell r="U262">
            <v>0</v>
          </cell>
          <cell r="V262">
            <v>483.98</v>
          </cell>
          <cell r="W262">
            <v>0</v>
          </cell>
        </row>
        <row r="263">
          <cell r="A263">
            <v>251</v>
          </cell>
          <cell r="B263">
            <v>50802</v>
          </cell>
          <cell r="C263" t="str">
            <v>TRAVELLING EXPENSES</v>
          </cell>
          <cell r="D263">
            <v>2184.9499999999998</v>
          </cell>
          <cell r="E263">
            <v>0</v>
          </cell>
          <cell r="F263">
            <v>4125.78</v>
          </cell>
          <cell r="J263">
            <v>4125.78</v>
          </cell>
          <cell r="K263">
            <v>0</v>
          </cell>
          <cell r="M263">
            <v>0</v>
          </cell>
          <cell r="N263">
            <v>0</v>
          </cell>
          <cell r="P263">
            <v>4125.78</v>
          </cell>
          <cell r="Q263">
            <v>0</v>
          </cell>
          <cell r="R263">
            <v>2289.08</v>
          </cell>
          <cell r="S263">
            <v>0</v>
          </cell>
          <cell r="T263">
            <v>0</v>
          </cell>
          <cell r="U263">
            <v>0</v>
          </cell>
          <cell r="V263">
            <v>2289.08</v>
          </cell>
          <cell r="W263">
            <v>0</v>
          </cell>
        </row>
        <row r="264">
          <cell r="A264">
            <v>252</v>
          </cell>
          <cell r="B264">
            <v>50803</v>
          </cell>
          <cell r="C264" t="str">
            <v>TRAVELLING EXP-FERRY</v>
          </cell>
          <cell r="D264">
            <v>8865.36</v>
          </cell>
          <cell r="E264">
            <v>0</v>
          </cell>
          <cell r="F264">
            <v>13654.54</v>
          </cell>
          <cell r="J264">
            <v>13654.54</v>
          </cell>
          <cell r="K264">
            <v>0</v>
          </cell>
          <cell r="M264">
            <v>0</v>
          </cell>
          <cell r="N264">
            <v>0</v>
          </cell>
          <cell r="P264">
            <v>13654.54</v>
          </cell>
          <cell r="Q264">
            <v>0</v>
          </cell>
          <cell r="R264">
            <v>23874.49</v>
          </cell>
          <cell r="S264">
            <v>0</v>
          </cell>
          <cell r="T264">
            <v>0</v>
          </cell>
          <cell r="U264">
            <v>0</v>
          </cell>
          <cell r="V264">
            <v>23874.49</v>
          </cell>
          <cell r="W264">
            <v>0</v>
          </cell>
        </row>
        <row r="265">
          <cell r="A265">
            <v>253</v>
          </cell>
          <cell r="B265">
            <v>50804</v>
          </cell>
          <cell r="C265" t="str">
            <v>UPKEEP OF LORRY/VAN</v>
          </cell>
          <cell r="D265">
            <v>0</v>
          </cell>
          <cell r="E265">
            <v>0</v>
          </cell>
          <cell r="J265">
            <v>0</v>
          </cell>
          <cell r="K265">
            <v>0</v>
          </cell>
          <cell r="M265">
            <v>0</v>
          </cell>
          <cell r="N265">
            <v>0</v>
          </cell>
          <cell r="P265">
            <v>0</v>
          </cell>
          <cell r="Q265">
            <v>0</v>
          </cell>
          <cell r="R265">
            <v>0</v>
          </cell>
          <cell r="S265">
            <v>0</v>
          </cell>
          <cell r="T265">
            <v>0</v>
          </cell>
          <cell r="U265">
            <v>0</v>
          </cell>
          <cell r="V265">
            <v>0</v>
          </cell>
          <cell r="W265">
            <v>0</v>
          </cell>
        </row>
        <row r="266">
          <cell r="A266">
            <v>254</v>
          </cell>
          <cell r="B266">
            <v>50805</v>
          </cell>
          <cell r="C266" t="str">
            <v>UPKEEP OF MOTOR VEHICLE</v>
          </cell>
          <cell r="D266">
            <v>35130.94</v>
          </cell>
          <cell r="E266">
            <v>0</v>
          </cell>
          <cell r="F266">
            <v>46917.85</v>
          </cell>
          <cell r="J266">
            <v>46917.85</v>
          </cell>
          <cell r="K266">
            <v>0</v>
          </cell>
          <cell r="M266">
            <v>0</v>
          </cell>
          <cell r="N266">
            <v>1764.02</v>
          </cell>
          <cell r="P266">
            <v>45153.83</v>
          </cell>
          <cell r="Q266">
            <v>0</v>
          </cell>
          <cell r="R266">
            <v>45425.2</v>
          </cell>
          <cell r="S266">
            <v>0</v>
          </cell>
          <cell r="T266">
            <v>0</v>
          </cell>
          <cell r="U266">
            <v>0</v>
          </cell>
          <cell r="V266">
            <v>45425.2</v>
          </cell>
          <cell r="W266">
            <v>0</v>
          </cell>
        </row>
        <row r="267">
          <cell r="A267">
            <v>255</v>
          </cell>
          <cell r="B267">
            <v>50806</v>
          </cell>
          <cell r="C267" t="str">
            <v>CARRIAGE OUTWARD/ HANDLING CHG</v>
          </cell>
          <cell r="D267">
            <v>1928.57</v>
          </cell>
          <cell r="E267">
            <v>0</v>
          </cell>
          <cell r="F267">
            <v>1928.57</v>
          </cell>
          <cell r="J267">
            <v>1928.57</v>
          </cell>
          <cell r="K267">
            <v>0</v>
          </cell>
          <cell r="M267">
            <v>0</v>
          </cell>
          <cell r="N267">
            <v>0</v>
          </cell>
          <cell r="P267">
            <v>1928.57</v>
          </cell>
          <cell r="Q267">
            <v>0</v>
          </cell>
          <cell r="R267">
            <v>0</v>
          </cell>
          <cell r="S267">
            <v>0</v>
          </cell>
          <cell r="T267">
            <v>0</v>
          </cell>
          <cell r="U267">
            <v>0</v>
          </cell>
          <cell r="V267">
            <v>0</v>
          </cell>
          <cell r="W267">
            <v>0</v>
          </cell>
        </row>
        <row r="268">
          <cell r="A268">
            <v>256</v>
          </cell>
          <cell r="B268">
            <v>50901</v>
          </cell>
          <cell r="C268" t="str">
            <v>NEWSPAPER &amp; PERIODICALS</v>
          </cell>
          <cell r="D268">
            <v>154.15</v>
          </cell>
          <cell r="E268">
            <v>0</v>
          </cell>
          <cell r="F268">
            <v>174.43</v>
          </cell>
          <cell r="J268">
            <v>174.43</v>
          </cell>
          <cell r="K268">
            <v>0</v>
          </cell>
          <cell r="M268">
            <v>0</v>
          </cell>
          <cell r="N268">
            <v>0</v>
          </cell>
          <cell r="P268">
            <v>174.43</v>
          </cell>
          <cell r="Q268">
            <v>0</v>
          </cell>
          <cell r="R268">
            <v>118.03</v>
          </cell>
          <cell r="S268">
            <v>0</v>
          </cell>
          <cell r="T268">
            <v>0</v>
          </cell>
          <cell r="U268">
            <v>0</v>
          </cell>
          <cell r="V268">
            <v>118.03</v>
          </cell>
          <cell r="W268">
            <v>0</v>
          </cell>
        </row>
        <row r="269">
          <cell r="A269">
            <v>257</v>
          </cell>
          <cell r="B269">
            <v>50902</v>
          </cell>
          <cell r="C269" t="str">
            <v>POSTAGE &amp; COURIER CHARGES</v>
          </cell>
          <cell r="D269">
            <v>4816.82</v>
          </cell>
          <cell r="E269">
            <v>0</v>
          </cell>
          <cell r="F269">
            <v>6168.48</v>
          </cell>
          <cell r="J269">
            <v>6168.48</v>
          </cell>
          <cell r="K269">
            <v>0</v>
          </cell>
          <cell r="M269">
            <v>0</v>
          </cell>
          <cell r="N269">
            <v>0</v>
          </cell>
          <cell r="P269">
            <v>6168.48</v>
          </cell>
          <cell r="Q269">
            <v>0</v>
          </cell>
          <cell r="R269">
            <v>3717.01</v>
          </cell>
          <cell r="S269">
            <v>0</v>
          </cell>
          <cell r="T269">
            <v>0</v>
          </cell>
          <cell r="U269">
            <v>0</v>
          </cell>
          <cell r="V269">
            <v>3717.01</v>
          </cell>
          <cell r="W269">
            <v>0</v>
          </cell>
        </row>
        <row r="270">
          <cell r="A270">
            <v>258</v>
          </cell>
          <cell r="B270">
            <v>50903</v>
          </cell>
          <cell r="C270" t="str">
            <v>PRINTING &amp; STATIONERY</v>
          </cell>
          <cell r="D270">
            <v>0</v>
          </cell>
          <cell r="E270">
            <v>3684.79</v>
          </cell>
          <cell r="G270">
            <v>5123.16</v>
          </cell>
          <cell r="J270">
            <v>0</v>
          </cell>
          <cell r="K270">
            <v>5123.16</v>
          </cell>
          <cell r="M270">
            <v>0</v>
          </cell>
          <cell r="N270">
            <v>0</v>
          </cell>
          <cell r="P270">
            <v>0</v>
          </cell>
          <cell r="Q270">
            <v>5123.16</v>
          </cell>
          <cell r="R270">
            <v>3601.09</v>
          </cell>
          <cell r="S270">
            <v>3449.51</v>
          </cell>
          <cell r="T270">
            <v>0</v>
          </cell>
          <cell r="U270">
            <v>0</v>
          </cell>
          <cell r="V270">
            <v>3601.09</v>
          </cell>
          <cell r="W270">
            <v>3449.51</v>
          </cell>
        </row>
        <row r="271">
          <cell r="A271">
            <v>259</v>
          </cell>
          <cell r="B271">
            <v>50905</v>
          </cell>
          <cell r="C271" t="str">
            <v>TELECOMM - INTERNET/EMAILS</v>
          </cell>
          <cell r="D271">
            <v>20012.54</v>
          </cell>
          <cell r="E271">
            <v>0</v>
          </cell>
          <cell r="F271">
            <v>22506.81</v>
          </cell>
          <cell r="J271">
            <v>22506.81</v>
          </cell>
          <cell r="K271">
            <v>0</v>
          </cell>
          <cell r="M271">
            <v>8285.36</v>
          </cell>
          <cell r="N271">
            <v>0</v>
          </cell>
          <cell r="P271">
            <v>30792.170000000002</v>
          </cell>
          <cell r="Q271">
            <v>0</v>
          </cell>
          <cell r="R271">
            <v>13437.46</v>
          </cell>
          <cell r="S271">
            <v>0</v>
          </cell>
          <cell r="T271">
            <v>0</v>
          </cell>
          <cell r="U271">
            <v>0</v>
          </cell>
          <cell r="V271">
            <v>13437.46</v>
          </cell>
          <cell r="W271">
            <v>0</v>
          </cell>
        </row>
        <row r="272">
          <cell r="A272">
            <v>260</v>
          </cell>
          <cell r="B272">
            <v>50906</v>
          </cell>
          <cell r="C272" t="str">
            <v>TELEPHONE EXPENSES</v>
          </cell>
          <cell r="D272">
            <v>25966.26</v>
          </cell>
          <cell r="E272">
            <v>0</v>
          </cell>
          <cell r="F272">
            <v>44945.07</v>
          </cell>
          <cell r="J272">
            <v>44945.07</v>
          </cell>
          <cell r="K272">
            <v>0</v>
          </cell>
          <cell r="M272">
            <v>0</v>
          </cell>
          <cell r="N272">
            <v>8285.36</v>
          </cell>
          <cell r="P272">
            <v>36659.71</v>
          </cell>
          <cell r="Q272">
            <v>0</v>
          </cell>
          <cell r="R272">
            <v>18150.740000000002</v>
          </cell>
          <cell r="S272">
            <v>1582.77</v>
          </cell>
          <cell r="T272">
            <v>0</v>
          </cell>
          <cell r="U272">
            <v>0</v>
          </cell>
          <cell r="V272">
            <v>18150.740000000002</v>
          </cell>
          <cell r="W272">
            <v>1582.77</v>
          </cell>
        </row>
        <row r="273">
          <cell r="A273">
            <v>261</v>
          </cell>
          <cell r="B273">
            <v>50907</v>
          </cell>
          <cell r="C273" t="str">
            <v>UPKEEP OF OFFICE</v>
          </cell>
          <cell r="D273">
            <v>3096.14</v>
          </cell>
          <cell r="E273">
            <v>0</v>
          </cell>
          <cell r="F273">
            <v>3173.06</v>
          </cell>
          <cell r="J273">
            <v>3173.06</v>
          </cell>
          <cell r="K273">
            <v>0</v>
          </cell>
          <cell r="M273">
            <v>0</v>
          </cell>
          <cell r="N273">
            <v>0</v>
          </cell>
          <cell r="P273">
            <v>3173.06</v>
          </cell>
          <cell r="Q273">
            <v>0</v>
          </cell>
          <cell r="R273">
            <v>59106.2</v>
          </cell>
          <cell r="S273">
            <v>0</v>
          </cell>
          <cell r="T273">
            <v>0</v>
          </cell>
          <cell r="U273">
            <v>0</v>
          </cell>
          <cell r="V273">
            <v>59106.2</v>
          </cell>
          <cell r="W273">
            <v>0</v>
          </cell>
        </row>
        <row r="274">
          <cell r="A274">
            <v>262</v>
          </cell>
          <cell r="B274">
            <v>50908</v>
          </cell>
          <cell r="C274" t="str">
            <v>UPKEEP OF OFFICE EQUIPMENTS</v>
          </cell>
          <cell r="D274">
            <v>13580.91</v>
          </cell>
          <cell r="E274">
            <v>0</v>
          </cell>
          <cell r="F274">
            <v>14488.74</v>
          </cell>
          <cell r="J274">
            <v>14488.74</v>
          </cell>
          <cell r="K274">
            <v>0</v>
          </cell>
          <cell r="M274">
            <v>0</v>
          </cell>
          <cell r="N274">
            <v>1846.67</v>
          </cell>
          <cell r="P274">
            <v>12642.07</v>
          </cell>
          <cell r="Q274">
            <v>0</v>
          </cell>
          <cell r="R274">
            <v>15579.64</v>
          </cell>
          <cell r="S274">
            <v>0</v>
          </cell>
          <cell r="T274">
            <v>0</v>
          </cell>
          <cell r="U274">
            <v>0</v>
          </cell>
          <cell r="V274">
            <v>15579.64</v>
          </cell>
          <cell r="W274">
            <v>0</v>
          </cell>
        </row>
        <row r="275">
          <cell r="A275">
            <v>263</v>
          </cell>
          <cell r="B275">
            <v>51002</v>
          </cell>
          <cell r="C275" t="str">
            <v>MEDICAL FEES</v>
          </cell>
          <cell r="D275">
            <v>3671.17</v>
          </cell>
          <cell r="E275">
            <v>0</v>
          </cell>
          <cell r="F275">
            <v>3949.23</v>
          </cell>
          <cell r="J275">
            <v>3949.23</v>
          </cell>
          <cell r="K275">
            <v>0</v>
          </cell>
          <cell r="M275">
            <v>0</v>
          </cell>
          <cell r="N275">
            <v>0</v>
          </cell>
          <cell r="P275">
            <v>3949.23</v>
          </cell>
          <cell r="Q275">
            <v>0</v>
          </cell>
          <cell r="R275">
            <v>4085.76</v>
          </cell>
          <cell r="S275">
            <v>0</v>
          </cell>
          <cell r="T275">
            <v>0</v>
          </cell>
          <cell r="U275">
            <v>0</v>
          </cell>
          <cell r="V275">
            <v>4085.76</v>
          </cell>
          <cell r="W275">
            <v>0</v>
          </cell>
        </row>
        <row r="276">
          <cell r="A276">
            <v>264</v>
          </cell>
          <cell r="B276">
            <v>51003</v>
          </cell>
          <cell r="C276" t="str">
            <v>RATION - STAFF</v>
          </cell>
          <cell r="D276">
            <v>25578.23</v>
          </cell>
          <cell r="E276">
            <v>0</v>
          </cell>
          <cell r="F276">
            <v>31156.79</v>
          </cell>
          <cell r="J276">
            <v>31156.79</v>
          </cell>
          <cell r="K276">
            <v>0</v>
          </cell>
          <cell r="M276">
            <v>0</v>
          </cell>
          <cell r="N276">
            <v>0</v>
          </cell>
          <cell r="P276">
            <v>31156.79</v>
          </cell>
          <cell r="Q276">
            <v>0</v>
          </cell>
          <cell r="R276">
            <v>54862.16</v>
          </cell>
          <cell r="S276">
            <v>0</v>
          </cell>
          <cell r="T276">
            <v>0</v>
          </cell>
          <cell r="U276">
            <v>0</v>
          </cell>
          <cell r="V276">
            <v>54862.16</v>
          </cell>
          <cell r="W276">
            <v>0</v>
          </cell>
        </row>
        <row r="277">
          <cell r="A277">
            <v>265</v>
          </cell>
          <cell r="B277">
            <v>51006</v>
          </cell>
          <cell r="C277" t="str">
            <v>STAFF TRAINING</v>
          </cell>
          <cell r="D277">
            <v>868.13</v>
          </cell>
          <cell r="E277">
            <v>0</v>
          </cell>
          <cell r="F277">
            <v>1268.1300000000001</v>
          </cell>
          <cell r="J277">
            <v>1268.1300000000001</v>
          </cell>
          <cell r="K277">
            <v>0</v>
          </cell>
          <cell r="M277">
            <v>0</v>
          </cell>
          <cell r="N277">
            <v>0</v>
          </cell>
          <cell r="P277">
            <v>1268.1300000000001</v>
          </cell>
          <cell r="Q277">
            <v>0</v>
          </cell>
          <cell r="R277">
            <v>0</v>
          </cell>
          <cell r="S277">
            <v>0</v>
          </cell>
          <cell r="T277">
            <v>0</v>
          </cell>
          <cell r="U277">
            <v>0</v>
          </cell>
          <cell r="V277">
            <v>0</v>
          </cell>
          <cell r="W277">
            <v>0</v>
          </cell>
        </row>
        <row r="278">
          <cell r="A278">
            <v>266</v>
          </cell>
          <cell r="B278">
            <v>51103</v>
          </cell>
          <cell r="C278" t="str">
            <v>RENTAL OF MOTOR VEHICLES</v>
          </cell>
          <cell r="D278">
            <v>17946.8</v>
          </cell>
          <cell r="E278">
            <v>0</v>
          </cell>
          <cell r="F278">
            <v>36607.11</v>
          </cell>
          <cell r="J278">
            <v>36607.11</v>
          </cell>
          <cell r="K278">
            <v>0</v>
          </cell>
          <cell r="M278">
            <v>1764.02</v>
          </cell>
          <cell r="N278">
            <v>0</v>
          </cell>
          <cell r="P278">
            <v>38371.129999999997</v>
          </cell>
          <cell r="Q278">
            <v>0</v>
          </cell>
          <cell r="R278">
            <v>0</v>
          </cell>
          <cell r="S278">
            <v>0</v>
          </cell>
          <cell r="T278">
            <v>0</v>
          </cell>
          <cell r="U278">
            <v>0</v>
          </cell>
          <cell r="V278">
            <v>0</v>
          </cell>
          <cell r="W278">
            <v>0</v>
          </cell>
        </row>
        <row r="279">
          <cell r="A279">
            <v>267</v>
          </cell>
          <cell r="B279">
            <v>51105</v>
          </cell>
          <cell r="C279" t="str">
            <v>RENTAL OF OFFICE EQUIPMENTS</v>
          </cell>
          <cell r="D279">
            <v>0</v>
          </cell>
          <cell r="E279">
            <v>0</v>
          </cell>
          <cell r="F279">
            <v>2537.35</v>
          </cell>
          <cell r="J279">
            <v>2537.35</v>
          </cell>
          <cell r="K279">
            <v>0</v>
          </cell>
          <cell r="M279">
            <v>0</v>
          </cell>
          <cell r="N279">
            <v>0</v>
          </cell>
          <cell r="P279">
            <v>2537.35</v>
          </cell>
          <cell r="Q279">
            <v>0</v>
          </cell>
          <cell r="R279">
            <v>0</v>
          </cell>
          <cell r="S279">
            <v>0</v>
          </cell>
          <cell r="T279">
            <v>0</v>
          </cell>
          <cell r="U279">
            <v>0</v>
          </cell>
          <cell r="V279">
            <v>0</v>
          </cell>
          <cell r="W279">
            <v>0</v>
          </cell>
        </row>
        <row r="280">
          <cell r="A280">
            <v>268</v>
          </cell>
          <cell r="B280">
            <v>51106</v>
          </cell>
          <cell r="C280" t="str">
            <v>STAFF ACCOMMODATION</v>
          </cell>
          <cell r="D280">
            <v>60650.58</v>
          </cell>
          <cell r="E280">
            <v>0</v>
          </cell>
          <cell r="F280">
            <v>72199.210000000006</v>
          </cell>
          <cell r="J280">
            <v>72199.210000000006</v>
          </cell>
          <cell r="K280">
            <v>0</v>
          </cell>
          <cell r="M280">
            <v>2463.77</v>
          </cell>
          <cell r="N280">
            <v>0</v>
          </cell>
          <cell r="P280">
            <v>74662.98000000001</v>
          </cell>
          <cell r="Q280">
            <v>0</v>
          </cell>
          <cell r="R280">
            <v>69774.149999999994</v>
          </cell>
          <cell r="S280">
            <v>0</v>
          </cell>
          <cell r="T280">
            <v>0</v>
          </cell>
          <cell r="U280">
            <v>0</v>
          </cell>
          <cell r="V280">
            <v>69774.149999999994</v>
          </cell>
          <cell r="W280">
            <v>0</v>
          </cell>
        </row>
        <row r="281">
          <cell r="A281">
            <v>269</v>
          </cell>
          <cell r="B281">
            <v>51107</v>
          </cell>
          <cell r="C281" t="str">
            <v>ULTILITIES</v>
          </cell>
          <cell r="D281">
            <v>46121.5</v>
          </cell>
          <cell r="E281">
            <v>0</v>
          </cell>
          <cell r="F281">
            <v>99161.74</v>
          </cell>
          <cell r="J281">
            <v>99161.74</v>
          </cell>
          <cell r="K281">
            <v>0</v>
          </cell>
          <cell r="M281">
            <v>0</v>
          </cell>
          <cell r="N281">
            <v>0</v>
          </cell>
          <cell r="P281">
            <v>99161.74</v>
          </cell>
          <cell r="Q281">
            <v>0</v>
          </cell>
          <cell r="R281">
            <v>88099.1</v>
          </cell>
          <cell r="S281">
            <v>0</v>
          </cell>
          <cell r="T281">
            <v>0</v>
          </cell>
          <cell r="U281">
            <v>0</v>
          </cell>
          <cell r="V281">
            <v>88099.1</v>
          </cell>
          <cell r="W281">
            <v>0</v>
          </cell>
        </row>
        <row r="282">
          <cell r="A282">
            <v>270</v>
          </cell>
          <cell r="B282">
            <v>52001</v>
          </cell>
          <cell r="C282" t="str">
            <v>ADVERTISING &amp; PROMOTIONS</v>
          </cell>
          <cell r="D282">
            <v>367.01</v>
          </cell>
          <cell r="E282">
            <v>0</v>
          </cell>
          <cell r="F282">
            <v>367.01</v>
          </cell>
          <cell r="J282">
            <v>367.01</v>
          </cell>
          <cell r="K282">
            <v>0</v>
          </cell>
          <cell r="M282">
            <v>0</v>
          </cell>
          <cell r="N282">
            <v>0</v>
          </cell>
          <cell r="P282">
            <v>367.01</v>
          </cell>
          <cell r="Q282">
            <v>0</v>
          </cell>
          <cell r="R282">
            <v>4414.8599999999997</v>
          </cell>
          <cell r="S282">
            <v>0</v>
          </cell>
          <cell r="T282">
            <v>0</v>
          </cell>
          <cell r="U282">
            <v>0</v>
          </cell>
          <cell r="V282">
            <v>4414.8599999999997</v>
          </cell>
          <cell r="W282">
            <v>0</v>
          </cell>
        </row>
        <row r="283">
          <cell r="A283">
            <v>271</v>
          </cell>
          <cell r="B283">
            <v>52002</v>
          </cell>
          <cell r="C283" t="str">
            <v>COMMISSIONS</v>
          </cell>
          <cell r="D283">
            <v>0</v>
          </cell>
          <cell r="E283">
            <v>0</v>
          </cell>
          <cell r="J283">
            <v>0</v>
          </cell>
          <cell r="K283">
            <v>0</v>
          </cell>
          <cell r="M283">
            <v>0</v>
          </cell>
          <cell r="N283">
            <v>0</v>
          </cell>
          <cell r="P283">
            <v>0</v>
          </cell>
          <cell r="Q283">
            <v>0</v>
          </cell>
          <cell r="R283">
            <v>0</v>
          </cell>
          <cell r="S283">
            <v>0</v>
          </cell>
          <cell r="T283">
            <v>0</v>
          </cell>
          <cell r="U283">
            <v>0</v>
          </cell>
          <cell r="V283">
            <v>0</v>
          </cell>
          <cell r="W283">
            <v>0</v>
          </cell>
        </row>
        <row r="284">
          <cell r="A284">
            <v>272</v>
          </cell>
          <cell r="B284">
            <v>52003</v>
          </cell>
          <cell r="C284" t="str">
            <v>MARKETING EXPENSES</v>
          </cell>
          <cell r="D284">
            <v>0</v>
          </cell>
          <cell r="E284">
            <v>0</v>
          </cell>
          <cell r="J284">
            <v>0</v>
          </cell>
          <cell r="K284">
            <v>0</v>
          </cell>
          <cell r="M284">
            <v>0</v>
          </cell>
          <cell r="N284">
            <v>0</v>
          </cell>
          <cell r="P284">
            <v>0</v>
          </cell>
          <cell r="Q284">
            <v>0</v>
          </cell>
          <cell r="R284">
            <v>0</v>
          </cell>
          <cell r="S284">
            <v>0</v>
          </cell>
          <cell r="T284">
            <v>0</v>
          </cell>
          <cell r="U284">
            <v>0</v>
          </cell>
          <cell r="V284">
            <v>0</v>
          </cell>
          <cell r="W284">
            <v>0</v>
          </cell>
        </row>
        <row r="285">
          <cell r="A285">
            <v>273</v>
          </cell>
          <cell r="B285">
            <v>52501</v>
          </cell>
          <cell r="C285" t="str">
            <v>EMPLOYEES TAX EXPENSES</v>
          </cell>
          <cell r="D285">
            <v>0</v>
          </cell>
          <cell r="E285">
            <v>0</v>
          </cell>
          <cell r="J285">
            <v>0</v>
          </cell>
          <cell r="K285">
            <v>0</v>
          </cell>
          <cell r="M285">
            <v>0</v>
          </cell>
          <cell r="N285">
            <v>0</v>
          </cell>
          <cell r="P285">
            <v>0</v>
          </cell>
          <cell r="Q285">
            <v>0</v>
          </cell>
          <cell r="R285">
            <v>0</v>
          </cell>
          <cell r="S285">
            <v>0</v>
          </cell>
          <cell r="T285">
            <v>0</v>
          </cell>
          <cell r="U285">
            <v>0</v>
          </cell>
          <cell r="V285">
            <v>0</v>
          </cell>
          <cell r="W285">
            <v>0</v>
          </cell>
        </row>
        <row r="286">
          <cell r="A286">
            <v>274</v>
          </cell>
          <cell r="B286">
            <v>52502</v>
          </cell>
          <cell r="C286" t="str">
            <v>GENERAL EXPENSES</v>
          </cell>
          <cell r="D286">
            <v>18710.93</v>
          </cell>
          <cell r="E286">
            <v>0</v>
          </cell>
          <cell r="F286">
            <v>23037.03</v>
          </cell>
          <cell r="J286">
            <v>23037.03</v>
          </cell>
          <cell r="K286">
            <v>0</v>
          </cell>
          <cell r="M286">
            <v>0</v>
          </cell>
          <cell r="N286">
            <v>0</v>
          </cell>
          <cell r="P286">
            <v>23037.03</v>
          </cell>
          <cell r="Q286">
            <v>0</v>
          </cell>
          <cell r="R286">
            <v>24852.73</v>
          </cell>
          <cell r="S286">
            <v>108869.8</v>
          </cell>
          <cell r="T286">
            <v>0</v>
          </cell>
          <cell r="U286">
            <v>0</v>
          </cell>
          <cell r="V286">
            <v>24852.73</v>
          </cell>
          <cell r="W286">
            <v>108869.8</v>
          </cell>
        </row>
        <row r="287">
          <cell r="A287">
            <v>275</v>
          </cell>
          <cell r="B287">
            <v>52503</v>
          </cell>
          <cell r="C287" t="str">
            <v>DONATIONS</v>
          </cell>
          <cell r="D287">
            <v>1511.35</v>
          </cell>
          <cell r="E287">
            <v>0</v>
          </cell>
          <cell r="F287">
            <v>5053.05</v>
          </cell>
          <cell r="J287">
            <v>5053.05</v>
          </cell>
          <cell r="K287">
            <v>0</v>
          </cell>
          <cell r="M287">
            <v>0</v>
          </cell>
          <cell r="N287">
            <v>0</v>
          </cell>
          <cell r="P287">
            <v>5053.05</v>
          </cell>
          <cell r="Q287">
            <v>0</v>
          </cell>
          <cell r="R287">
            <v>1706.48</v>
          </cell>
          <cell r="S287">
            <v>0</v>
          </cell>
          <cell r="T287">
            <v>0</v>
          </cell>
          <cell r="U287">
            <v>0</v>
          </cell>
          <cell r="V287">
            <v>1706.48</v>
          </cell>
          <cell r="W287">
            <v>0</v>
          </cell>
        </row>
        <row r="288">
          <cell r="A288">
            <v>276</v>
          </cell>
          <cell r="B288">
            <v>52505</v>
          </cell>
          <cell r="C288" t="str">
            <v>LICENCE FEE/TRADEMARK</v>
          </cell>
          <cell r="D288">
            <v>1408.45</v>
          </cell>
          <cell r="E288">
            <v>0</v>
          </cell>
          <cell r="F288">
            <v>1488.16</v>
          </cell>
          <cell r="J288">
            <v>1488.16</v>
          </cell>
          <cell r="K288">
            <v>0</v>
          </cell>
          <cell r="M288">
            <v>0</v>
          </cell>
          <cell r="N288">
            <v>0</v>
          </cell>
          <cell r="P288">
            <v>1488.16</v>
          </cell>
          <cell r="Q288">
            <v>0</v>
          </cell>
          <cell r="R288">
            <v>5946.45</v>
          </cell>
          <cell r="S288">
            <v>0</v>
          </cell>
          <cell r="T288">
            <v>0</v>
          </cell>
          <cell r="U288">
            <v>0</v>
          </cell>
          <cell r="V288">
            <v>5946.45</v>
          </cell>
          <cell r="W288">
            <v>0</v>
          </cell>
        </row>
        <row r="289">
          <cell r="A289">
            <v>277</v>
          </cell>
          <cell r="B289">
            <v>52506</v>
          </cell>
          <cell r="C289" t="str">
            <v>STAMP DUTIES</v>
          </cell>
          <cell r="D289">
            <v>161.29</v>
          </cell>
          <cell r="E289">
            <v>0</v>
          </cell>
          <cell r="F289">
            <v>161.29</v>
          </cell>
          <cell r="J289">
            <v>161.29</v>
          </cell>
          <cell r="K289">
            <v>0</v>
          </cell>
          <cell r="M289">
            <v>0</v>
          </cell>
          <cell r="N289">
            <v>0</v>
          </cell>
          <cell r="P289">
            <v>161.29</v>
          </cell>
          <cell r="Q289">
            <v>0</v>
          </cell>
          <cell r="R289">
            <v>0</v>
          </cell>
          <cell r="S289">
            <v>0</v>
          </cell>
          <cell r="T289">
            <v>0</v>
          </cell>
          <cell r="U289">
            <v>0</v>
          </cell>
          <cell r="V289">
            <v>0</v>
          </cell>
          <cell r="W289">
            <v>0</v>
          </cell>
        </row>
        <row r="290">
          <cell r="A290">
            <v>278</v>
          </cell>
          <cell r="B290">
            <v>52507</v>
          </cell>
          <cell r="C290" t="str">
            <v>SUBSCRIPTIONS</v>
          </cell>
          <cell r="D290">
            <v>608.57000000000005</v>
          </cell>
          <cell r="E290">
            <v>0</v>
          </cell>
          <cell r="F290">
            <v>608.57000000000005</v>
          </cell>
          <cell r="J290">
            <v>608.57000000000005</v>
          </cell>
          <cell r="K290">
            <v>0</v>
          </cell>
          <cell r="M290">
            <v>0</v>
          </cell>
          <cell r="N290">
            <v>0</v>
          </cell>
          <cell r="P290">
            <v>608.57000000000005</v>
          </cell>
          <cell r="Q290">
            <v>0</v>
          </cell>
          <cell r="R290">
            <v>0</v>
          </cell>
          <cell r="S290">
            <v>0</v>
          </cell>
          <cell r="T290">
            <v>0</v>
          </cell>
          <cell r="U290">
            <v>0</v>
          </cell>
          <cell r="V290">
            <v>0</v>
          </cell>
          <cell r="W290">
            <v>0</v>
          </cell>
        </row>
        <row r="291">
          <cell r="A291">
            <v>278.10000000000002</v>
          </cell>
          <cell r="B291">
            <v>52512</v>
          </cell>
          <cell r="C291" t="str">
            <v>FINES / PENALTIES</v>
          </cell>
          <cell r="D291">
            <v>0</v>
          </cell>
          <cell r="E291">
            <v>0</v>
          </cell>
          <cell r="F291">
            <v>26.32</v>
          </cell>
          <cell r="G291">
            <v>0</v>
          </cell>
          <cell r="J291">
            <v>26.32</v>
          </cell>
          <cell r="K291">
            <v>0</v>
          </cell>
          <cell r="M291">
            <v>0</v>
          </cell>
          <cell r="N291">
            <v>0</v>
          </cell>
          <cell r="P291">
            <v>26.32</v>
          </cell>
          <cell r="Q291">
            <v>0</v>
          </cell>
          <cell r="R291">
            <v>0</v>
          </cell>
          <cell r="S291">
            <v>0</v>
          </cell>
          <cell r="T291">
            <v>0</v>
          </cell>
          <cell r="U291">
            <v>0</v>
          </cell>
          <cell r="V291">
            <v>0</v>
          </cell>
          <cell r="W291">
            <v>0</v>
          </cell>
        </row>
        <row r="292">
          <cell r="A292">
            <v>279</v>
          </cell>
          <cell r="B292">
            <v>52510</v>
          </cell>
          <cell r="C292" t="str">
            <v>WORK PERMIT FEES</v>
          </cell>
          <cell r="D292">
            <v>83006.100000000006</v>
          </cell>
          <cell r="E292">
            <v>0</v>
          </cell>
          <cell r="F292">
            <v>97728.62</v>
          </cell>
          <cell r="J292">
            <v>97728.62</v>
          </cell>
          <cell r="K292">
            <v>0</v>
          </cell>
          <cell r="M292">
            <v>0</v>
          </cell>
          <cell r="N292">
            <v>0</v>
          </cell>
          <cell r="P292">
            <v>97728.62</v>
          </cell>
          <cell r="Q292">
            <v>0</v>
          </cell>
          <cell r="R292">
            <v>181308.35</v>
          </cell>
          <cell r="S292">
            <v>0</v>
          </cell>
          <cell r="T292">
            <v>0</v>
          </cell>
          <cell r="U292">
            <v>0</v>
          </cell>
          <cell r="V292">
            <v>181308.35</v>
          </cell>
          <cell r="W292">
            <v>0</v>
          </cell>
        </row>
        <row r="293">
          <cell r="A293">
            <v>280</v>
          </cell>
          <cell r="B293">
            <v>52802</v>
          </cell>
          <cell r="C293" t="str">
            <v>DOUBTFUL DEBTS</v>
          </cell>
          <cell r="D293">
            <v>54000</v>
          </cell>
          <cell r="E293">
            <v>0</v>
          </cell>
          <cell r="J293">
            <v>0</v>
          </cell>
          <cell r="K293">
            <v>0</v>
          </cell>
          <cell r="M293">
            <v>0</v>
          </cell>
          <cell r="N293">
            <v>0</v>
          </cell>
          <cell r="P293">
            <v>0</v>
          </cell>
          <cell r="Q293">
            <v>0</v>
          </cell>
          <cell r="R293">
            <v>0</v>
          </cell>
          <cell r="S293">
            <v>0</v>
          </cell>
          <cell r="T293">
            <v>0</v>
          </cell>
          <cell r="U293">
            <v>0</v>
          </cell>
          <cell r="V293">
            <v>0</v>
          </cell>
          <cell r="W293">
            <v>0</v>
          </cell>
        </row>
        <row r="294">
          <cell r="A294">
            <v>281</v>
          </cell>
          <cell r="B294">
            <v>53011</v>
          </cell>
          <cell r="C294" t="str">
            <v>BANK CHARGES</v>
          </cell>
          <cell r="D294">
            <v>7459.91</v>
          </cell>
          <cell r="E294">
            <v>0</v>
          </cell>
          <cell r="F294">
            <v>9642.7999999999993</v>
          </cell>
          <cell r="J294">
            <v>9642.7999999999993</v>
          </cell>
          <cell r="K294">
            <v>0</v>
          </cell>
          <cell r="M294">
            <v>51.6</v>
          </cell>
          <cell r="N294">
            <v>0</v>
          </cell>
          <cell r="P294">
            <v>9694.4</v>
          </cell>
          <cell r="Q294">
            <v>0</v>
          </cell>
          <cell r="R294">
            <v>5144.03</v>
          </cell>
          <cell r="S294">
            <v>0</v>
          </cell>
          <cell r="T294">
            <v>0</v>
          </cell>
          <cell r="U294">
            <v>0</v>
          </cell>
          <cell r="V294">
            <v>5144.03</v>
          </cell>
          <cell r="W294">
            <v>0</v>
          </cell>
        </row>
        <row r="295">
          <cell r="A295">
            <v>282</v>
          </cell>
          <cell r="B295" t="str">
            <v>8106-0001</v>
          </cell>
          <cell r="C295" t="str">
            <v>BANK CHARGES - UOBB IDR</v>
          </cell>
          <cell r="D295">
            <v>54.38</v>
          </cell>
          <cell r="E295">
            <v>0</v>
          </cell>
          <cell r="J295">
            <v>0</v>
          </cell>
          <cell r="K295">
            <v>0</v>
          </cell>
          <cell r="M295">
            <v>0</v>
          </cell>
          <cell r="N295">
            <v>0</v>
          </cell>
          <cell r="P295">
            <v>0</v>
          </cell>
          <cell r="Q295">
            <v>0</v>
          </cell>
          <cell r="T295">
            <v>148.1</v>
          </cell>
          <cell r="U295">
            <v>0</v>
          </cell>
          <cell r="V295">
            <v>148.1</v>
          </cell>
          <cell r="W295">
            <v>0</v>
          </cell>
        </row>
        <row r="296">
          <cell r="A296">
            <v>283</v>
          </cell>
          <cell r="B296" t="str">
            <v>8106-0002</v>
          </cell>
          <cell r="C296" t="str">
            <v>BANK CHARGES - UOBB SGD</v>
          </cell>
          <cell r="D296">
            <v>130</v>
          </cell>
          <cell r="E296">
            <v>0</v>
          </cell>
          <cell r="J296">
            <v>0</v>
          </cell>
          <cell r="K296">
            <v>0</v>
          </cell>
          <cell r="M296">
            <v>0</v>
          </cell>
          <cell r="N296">
            <v>0</v>
          </cell>
          <cell r="P296">
            <v>0</v>
          </cell>
          <cell r="Q296">
            <v>0</v>
          </cell>
          <cell r="T296">
            <v>361.44</v>
          </cell>
          <cell r="U296">
            <v>0</v>
          </cell>
          <cell r="V296">
            <v>361.44</v>
          </cell>
          <cell r="W296">
            <v>0</v>
          </cell>
        </row>
        <row r="297">
          <cell r="A297">
            <v>284</v>
          </cell>
          <cell r="B297">
            <v>53104</v>
          </cell>
          <cell r="C297" t="str">
            <v>INTEREST - BANK LOANS(ST)</v>
          </cell>
          <cell r="D297">
            <v>39545.78</v>
          </cell>
          <cell r="E297">
            <v>0</v>
          </cell>
          <cell r="F297">
            <v>127755.07</v>
          </cell>
          <cell r="J297">
            <v>127755.07</v>
          </cell>
          <cell r="K297">
            <v>0</v>
          </cell>
          <cell r="M297">
            <v>1177.1199999999999</v>
          </cell>
          <cell r="N297">
            <v>0</v>
          </cell>
          <cell r="P297">
            <v>128932.19</v>
          </cell>
          <cell r="Q297">
            <v>0</v>
          </cell>
          <cell r="R297">
            <v>19425.45</v>
          </cell>
          <cell r="S297">
            <v>0</v>
          </cell>
          <cell r="T297">
            <v>0</v>
          </cell>
          <cell r="U297">
            <v>0</v>
          </cell>
          <cell r="V297">
            <v>19425.45</v>
          </cell>
          <cell r="W297">
            <v>0</v>
          </cell>
        </row>
        <row r="298">
          <cell r="A298">
            <v>285</v>
          </cell>
          <cell r="B298">
            <v>53301</v>
          </cell>
          <cell r="C298" t="str">
            <v>UNREALIZED FOREX GAIN/(LOSS)</v>
          </cell>
          <cell r="D298">
            <v>0</v>
          </cell>
          <cell r="E298">
            <v>178448.4</v>
          </cell>
          <cell r="G298">
            <v>219378.27</v>
          </cell>
          <cell r="J298">
            <v>0</v>
          </cell>
          <cell r="K298">
            <v>219378.27</v>
          </cell>
          <cell r="M298">
            <v>0</v>
          </cell>
          <cell r="N298">
            <v>111357.93</v>
          </cell>
          <cell r="P298">
            <v>0</v>
          </cell>
          <cell r="Q298">
            <v>330736.19999999995</v>
          </cell>
          <cell r="R298">
            <v>42951.51</v>
          </cell>
          <cell r="S298">
            <v>0</v>
          </cell>
          <cell r="T298">
            <v>0</v>
          </cell>
          <cell r="U298">
            <v>0</v>
          </cell>
          <cell r="V298">
            <v>42951.51</v>
          </cell>
          <cell r="W298">
            <v>0</v>
          </cell>
        </row>
        <row r="299">
          <cell r="A299">
            <v>286</v>
          </cell>
          <cell r="B299">
            <v>53302</v>
          </cell>
          <cell r="C299" t="str">
            <v>REALIZED FOREX GAIN/(LOSS)</v>
          </cell>
          <cell r="D299">
            <v>26887.919999999998</v>
          </cell>
          <cell r="E299">
            <v>0</v>
          </cell>
          <cell r="F299">
            <v>94250.21</v>
          </cell>
          <cell r="J299">
            <v>94250.21</v>
          </cell>
          <cell r="K299">
            <v>0</v>
          </cell>
          <cell r="M299">
            <v>111357.93</v>
          </cell>
          <cell r="N299">
            <v>0</v>
          </cell>
          <cell r="P299">
            <v>205608.14</v>
          </cell>
          <cell r="Q299">
            <v>0</v>
          </cell>
          <cell r="R299">
            <v>0</v>
          </cell>
          <cell r="S299">
            <v>298321.78999999998</v>
          </cell>
          <cell r="T299">
            <v>0</v>
          </cell>
          <cell r="U299">
            <v>0</v>
          </cell>
          <cell r="V299">
            <v>0</v>
          </cell>
          <cell r="W299">
            <v>298321.78999999998</v>
          </cell>
        </row>
        <row r="300">
          <cell r="A300">
            <v>287</v>
          </cell>
          <cell r="B300" t="str">
            <v>8105-0001</v>
          </cell>
          <cell r="C300" t="str">
            <v>REALISED EXCHANGE GAIN/LOSS</v>
          </cell>
          <cell r="D300">
            <v>2143.4699999999998</v>
          </cell>
          <cell r="E300">
            <v>0</v>
          </cell>
          <cell r="J300">
            <v>0</v>
          </cell>
          <cell r="K300">
            <v>0</v>
          </cell>
          <cell r="M300">
            <v>0</v>
          </cell>
          <cell r="N300">
            <v>0</v>
          </cell>
          <cell r="P300">
            <v>0</v>
          </cell>
          <cell r="Q300">
            <v>0</v>
          </cell>
          <cell r="T300">
            <v>0</v>
          </cell>
          <cell r="U300">
            <v>6296.28</v>
          </cell>
          <cell r="V300">
            <v>0</v>
          </cell>
          <cell r="W300">
            <v>6296.28</v>
          </cell>
        </row>
        <row r="301">
          <cell r="A301">
            <v>288</v>
          </cell>
          <cell r="B301" t="str">
            <v>8105-0002</v>
          </cell>
          <cell r="C301" t="str">
            <v>UNREALISED EXCHANGE GAIN/LOSS</v>
          </cell>
          <cell r="D301">
            <v>1716.19</v>
          </cell>
          <cell r="E301">
            <v>0</v>
          </cell>
          <cell r="J301">
            <v>0</v>
          </cell>
          <cell r="K301">
            <v>0</v>
          </cell>
          <cell r="M301">
            <v>0</v>
          </cell>
          <cell r="N301">
            <v>0</v>
          </cell>
          <cell r="P301">
            <v>0</v>
          </cell>
          <cell r="Q301">
            <v>0</v>
          </cell>
          <cell r="T301">
            <v>0</v>
          </cell>
          <cell r="U301">
            <v>677.3</v>
          </cell>
          <cell r="V301">
            <v>0</v>
          </cell>
          <cell r="W301">
            <v>677.3</v>
          </cell>
        </row>
        <row r="302">
          <cell r="A302">
            <v>289</v>
          </cell>
          <cell r="B302">
            <v>56301</v>
          </cell>
          <cell r="C302" t="str">
            <v>DISPOSAL - F.ASSETS(PROCEEDS)</v>
          </cell>
          <cell r="D302">
            <v>0</v>
          </cell>
          <cell r="E302">
            <v>0</v>
          </cell>
          <cell r="J302">
            <v>0</v>
          </cell>
          <cell r="K302">
            <v>0</v>
          </cell>
          <cell r="M302">
            <v>288.52999999999997</v>
          </cell>
          <cell r="N302">
            <v>0</v>
          </cell>
          <cell r="P302">
            <v>288.52999999999997</v>
          </cell>
          <cell r="Q302">
            <v>0</v>
          </cell>
          <cell r="R302">
            <v>0</v>
          </cell>
          <cell r="S302">
            <v>0</v>
          </cell>
          <cell r="T302">
            <v>0</v>
          </cell>
          <cell r="U302">
            <v>0</v>
          </cell>
          <cell r="V302">
            <v>0</v>
          </cell>
          <cell r="W302">
            <v>0</v>
          </cell>
        </row>
        <row r="303">
          <cell r="A303">
            <v>290</v>
          </cell>
          <cell r="B303">
            <v>56302</v>
          </cell>
          <cell r="C303" t="str">
            <v>DISPOSAL - F.ASSETS(WRITE-OFF)</v>
          </cell>
          <cell r="D303">
            <v>0</v>
          </cell>
          <cell r="E303">
            <v>0</v>
          </cell>
          <cell r="J303">
            <v>0</v>
          </cell>
          <cell r="K303">
            <v>0</v>
          </cell>
          <cell r="M303">
            <v>0</v>
          </cell>
          <cell r="N303">
            <v>0</v>
          </cell>
          <cell r="P303">
            <v>0</v>
          </cell>
          <cell r="Q303">
            <v>0</v>
          </cell>
          <cell r="R303">
            <v>126328.88</v>
          </cell>
          <cell r="S303">
            <v>0</v>
          </cell>
          <cell r="T303">
            <v>0</v>
          </cell>
          <cell r="U303">
            <v>0</v>
          </cell>
          <cell r="V303">
            <v>126328.88</v>
          </cell>
          <cell r="W303">
            <v>0</v>
          </cell>
        </row>
        <row r="304">
          <cell r="A304">
            <v>291</v>
          </cell>
          <cell r="B304">
            <v>56401</v>
          </cell>
          <cell r="C304" t="str">
            <v>INTEREST INCOME - BANK BAL</v>
          </cell>
          <cell r="D304">
            <v>0</v>
          </cell>
          <cell r="E304">
            <v>1142.33</v>
          </cell>
          <cell r="G304">
            <v>1532.84</v>
          </cell>
          <cell r="J304">
            <v>0</v>
          </cell>
          <cell r="K304">
            <v>1532.84</v>
          </cell>
          <cell r="M304">
            <v>0</v>
          </cell>
          <cell r="N304">
            <v>0</v>
          </cell>
          <cell r="P304">
            <v>0</v>
          </cell>
          <cell r="Q304">
            <v>1532.84</v>
          </cell>
          <cell r="R304">
            <v>105.22</v>
          </cell>
          <cell r="S304">
            <v>15216.21</v>
          </cell>
          <cell r="T304">
            <v>0</v>
          </cell>
          <cell r="U304">
            <v>0</v>
          </cell>
          <cell r="V304">
            <v>105.22</v>
          </cell>
          <cell r="W304">
            <v>15216.21</v>
          </cell>
        </row>
        <row r="305">
          <cell r="A305">
            <v>292</v>
          </cell>
          <cell r="B305" t="str">
            <v>8101-0001</v>
          </cell>
          <cell r="C305" t="str">
            <v>INTEREST INCOME - UOB IDR</v>
          </cell>
          <cell r="D305">
            <v>0</v>
          </cell>
          <cell r="E305">
            <v>2.15</v>
          </cell>
          <cell r="J305">
            <v>0</v>
          </cell>
          <cell r="K305">
            <v>0</v>
          </cell>
          <cell r="M305">
            <v>0</v>
          </cell>
          <cell r="N305">
            <v>0</v>
          </cell>
          <cell r="P305">
            <v>0</v>
          </cell>
          <cell r="Q305">
            <v>0</v>
          </cell>
          <cell r="T305">
            <v>0</v>
          </cell>
          <cell r="U305">
            <v>5.96</v>
          </cell>
          <cell r="V305">
            <v>0</v>
          </cell>
          <cell r="W305">
            <v>5.96</v>
          </cell>
        </row>
        <row r="306">
          <cell r="A306">
            <v>293</v>
          </cell>
          <cell r="B306" t="str">
            <v>8101-0002</v>
          </cell>
          <cell r="C306" t="str">
            <v>INTEREST INCOME - UOB SGD</v>
          </cell>
          <cell r="D306">
            <v>0</v>
          </cell>
          <cell r="E306">
            <v>34.32</v>
          </cell>
          <cell r="J306">
            <v>0</v>
          </cell>
          <cell r="K306">
            <v>0</v>
          </cell>
          <cell r="M306">
            <v>0</v>
          </cell>
          <cell r="N306">
            <v>0</v>
          </cell>
          <cell r="P306">
            <v>0</v>
          </cell>
          <cell r="Q306">
            <v>0</v>
          </cell>
          <cell r="T306">
            <v>0</v>
          </cell>
          <cell r="U306">
            <v>56.12</v>
          </cell>
          <cell r="V306">
            <v>0</v>
          </cell>
          <cell r="W306">
            <v>56.12</v>
          </cell>
        </row>
        <row r="307">
          <cell r="A307">
            <v>294</v>
          </cell>
          <cell r="B307">
            <v>56402</v>
          </cell>
          <cell r="C307" t="str">
            <v>OTHER INCOME</v>
          </cell>
          <cell r="D307">
            <v>0</v>
          </cell>
          <cell r="E307">
            <v>148653.74</v>
          </cell>
          <cell r="G307">
            <v>171269.77</v>
          </cell>
          <cell r="J307">
            <v>0</v>
          </cell>
          <cell r="K307">
            <v>171269.77</v>
          </cell>
          <cell r="M307">
            <v>100000</v>
          </cell>
          <cell r="N307">
            <v>0</v>
          </cell>
          <cell r="P307">
            <v>0</v>
          </cell>
          <cell r="Q307">
            <v>71269.76999999999</v>
          </cell>
          <cell r="R307">
            <v>0</v>
          </cell>
          <cell r="S307">
            <v>53686.84</v>
          </cell>
          <cell r="T307">
            <v>0</v>
          </cell>
          <cell r="U307">
            <v>0</v>
          </cell>
          <cell r="V307">
            <v>0</v>
          </cell>
          <cell r="W307">
            <v>53686.84</v>
          </cell>
        </row>
        <row r="308">
          <cell r="A308">
            <v>295</v>
          </cell>
          <cell r="B308">
            <v>56403</v>
          </cell>
          <cell r="C308" t="str">
            <v>OTHER INCOME - MISC TRADE</v>
          </cell>
          <cell r="D308">
            <v>0</v>
          </cell>
          <cell r="E308">
            <v>0</v>
          </cell>
          <cell r="J308">
            <v>0</v>
          </cell>
          <cell r="K308">
            <v>0</v>
          </cell>
          <cell r="M308">
            <v>0</v>
          </cell>
          <cell r="N308">
            <v>0</v>
          </cell>
          <cell r="P308">
            <v>0</v>
          </cell>
          <cell r="Q308">
            <v>0</v>
          </cell>
          <cell r="R308">
            <v>0</v>
          </cell>
          <cell r="S308">
            <v>0</v>
          </cell>
          <cell r="T308">
            <v>0</v>
          </cell>
          <cell r="U308">
            <v>0</v>
          </cell>
          <cell r="V308">
            <v>0</v>
          </cell>
          <cell r="W308">
            <v>0</v>
          </cell>
        </row>
        <row r="309">
          <cell r="A309">
            <v>296</v>
          </cell>
          <cell r="B309">
            <v>59001</v>
          </cell>
          <cell r="C309" t="str">
            <v xml:space="preserve">TAXATION </v>
          </cell>
          <cell r="D309">
            <v>0</v>
          </cell>
          <cell r="E309">
            <v>0</v>
          </cell>
          <cell r="F309">
            <v>575728.13</v>
          </cell>
          <cell r="J309">
            <v>575728.13</v>
          </cell>
          <cell r="K309">
            <v>0</v>
          </cell>
          <cell r="M309">
            <v>0</v>
          </cell>
          <cell r="N309">
            <v>0</v>
          </cell>
          <cell r="P309">
            <v>575728.13</v>
          </cell>
          <cell r="Q309">
            <v>0</v>
          </cell>
          <cell r="R309">
            <v>412227.88</v>
          </cell>
          <cell r="S309">
            <v>0</v>
          </cell>
          <cell r="T309">
            <v>0</v>
          </cell>
          <cell r="U309">
            <v>0</v>
          </cell>
          <cell r="V309">
            <v>412227.88</v>
          </cell>
          <cell r="W309">
            <v>0</v>
          </cell>
        </row>
      </sheetData>
      <sheetData sheetId="2" refreshError="1"/>
      <sheetData sheetId="3" refreshError="1"/>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S"/>
    </sheetNames>
    <sheetDataSet>
      <sheetData sheetId="0" refreshError="1"/>
    </sheetDataSet>
  </externalBook>
</externalLink>
</file>

<file path=xl/externalLinks/externalLink3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3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3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3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3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3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3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3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3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e"/>
      <sheetName val="ws"/>
      <sheetName val="kop"/>
      <sheetName val="isi"/>
      <sheetName val="kata"/>
      <sheetName val="nrc01"/>
      <sheetName val="nrc02"/>
      <sheetName val="nrc"/>
      <sheetName val="lr"/>
      <sheetName val="saldo"/>
      <sheetName val="arus"/>
      <sheetName val="notes"/>
      <sheetName val="sum1"/>
      <sheetName val="tax2"/>
      <sheetName val="TAX1"/>
      <sheetName val="tax"/>
      <sheetName val="deftax"/>
      <sheetName val="anal1"/>
      <sheetName val="anal2"/>
      <sheetName val="sum2"/>
      <sheetName val="sup"/>
      <sheetName val="sec A"/>
      <sheetName val="sec C"/>
      <sheetName val="sec D"/>
      <sheetName val="sec F"/>
      <sheetName val="sec G"/>
      <sheetName val="sec H"/>
      <sheetName val="sec I"/>
      <sheetName val="sec L"/>
      <sheetName val="sec M"/>
      <sheetName val="sec N"/>
      <sheetName val="sec O"/>
    </sheetNames>
    <sheetDataSet>
      <sheetData sheetId="0"/>
      <sheetData sheetId="1">
        <row r="8">
          <cell r="A8">
            <v>1</v>
          </cell>
          <cell r="B8">
            <v>1010</v>
          </cell>
          <cell r="C8" t="str">
            <v>Cash flow</v>
          </cell>
          <cell r="E8">
            <v>28521899</v>
          </cell>
          <cell r="K8">
            <v>28521899</v>
          </cell>
          <cell r="L8">
            <v>0</v>
          </cell>
          <cell r="M8">
            <v>43183393</v>
          </cell>
          <cell r="N8">
            <v>0</v>
          </cell>
        </row>
        <row r="9">
          <cell r="A9">
            <v>2</v>
          </cell>
          <cell r="B9">
            <v>1031</v>
          </cell>
          <cell r="C9" t="str">
            <v>Bank UOBB S$</v>
          </cell>
          <cell r="E9">
            <v>40515527</v>
          </cell>
          <cell r="K9">
            <v>40515527</v>
          </cell>
          <cell r="L9">
            <v>0</v>
          </cell>
          <cell r="M9">
            <v>11865708</v>
          </cell>
          <cell r="N9">
            <v>0</v>
          </cell>
        </row>
        <row r="10">
          <cell r="A10">
            <v>3</v>
          </cell>
          <cell r="B10">
            <v>1032</v>
          </cell>
          <cell r="C10" t="str">
            <v xml:space="preserve">Bank Buana </v>
          </cell>
          <cell r="E10">
            <v>23175248</v>
          </cell>
          <cell r="K10">
            <v>23175248</v>
          </cell>
          <cell r="L10">
            <v>0</v>
          </cell>
          <cell r="M10">
            <v>34685272</v>
          </cell>
          <cell r="N10">
            <v>0</v>
          </cell>
        </row>
        <row r="11">
          <cell r="A11">
            <v>4</v>
          </cell>
          <cell r="B11">
            <v>1110</v>
          </cell>
          <cell r="C11" t="str">
            <v>Piutang / Acc. Receivable</v>
          </cell>
          <cell r="E11">
            <v>601325919</v>
          </cell>
          <cell r="K11">
            <v>601325919</v>
          </cell>
          <cell r="L11">
            <v>0</v>
          </cell>
          <cell r="M11">
            <v>463681956</v>
          </cell>
          <cell r="N11">
            <v>0</v>
          </cell>
        </row>
        <row r="12">
          <cell r="A12">
            <v>5</v>
          </cell>
          <cell r="B12">
            <v>1300</v>
          </cell>
          <cell r="C12" t="str">
            <v>Persediaan / Inventory</v>
          </cell>
          <cell r="E12">
            <v>296318452</v>
          </cell>
          <cell r="K12">
            <v>296318452</v>
          </cell>
          <cell r="L12">
            <v>0</v>
          </cell>
          <cell r="M12">
            <v>402643236</v>
          </cell>
          <cell r="N12">
            <v>0</v>
          </cell>
        </row>
        <row r="13">
          <cell r="A13">
            <v>6</v>
          </cell>
          <cell r="B13">
            <v>1400</v>
          </cell>
          <cell r="C13" t="str">
            <v>Uang muka / Deposit</v>
          </cell>
          <cell r="E13">
            <v>500000</v>
          </cell>
          <cell r="I13">
            <v>500000</v>
          </cell>
          <cell r="J13" t="str">
            <v>1</v>
          </cell>
          <cell r="K13">
            <v>0</v>
          </cell>
          <cell r="L13">
            <v>0</v>
          </cell>
          <cell r="M13">
            <v>10500000</v>
          </cell>
          <cell r="N13">
            <v>0</v>
          </cell>
        </row>
        <row r="14">
          <cell r="A14">
            <v>7</v>
          </cell>
          <cell r="B14">
            <v>1510</v>
          </cell>
          <cell r="C14" t="str">
            <v>Invt. Tanah &amp; Bangunan</v>
          </cell>
          <cell r="E14">
            <v>1356750000</v>
          </cell>
          <cell r="K14">
            <v>1356750000</v>
          </cell>
          <cell r="L14">
            <v>0</v>
          </cell>
          <cell r="M14">
            <v>1356750000</v>
          </cell>
          <cell r="N14">
            <v>0</v>
          </cell>
        </row>
        <row r="15">
          <cell r="A15">
            <v>8</v>
          </cell>
          <cell r="B15">
            <v>1520</v>
          </cell>
          <cell r="C15" t="str">
            <v>Invt. Mesin</v>
          </cell>
          <cell r="E15">
            <v>3686694109</v>
          </cell>
          <cell r="K15">
            <v>3686694109</v>
          </cell>
          <cell r="L15">
            <v>0</v>
          </cell>
          <cell r="M15">
            <v>3686694109</v>
          </cell>
          <cell r="N15">
            <v>0</v>
          </cell>
        </row>
        <row r="16">
          <cell r="A16">
            <v>9</v>
          </cell>
          <cell r="B16">
            <v>1570</v>
          </cell>
          <cell r="C16" t="str">
            <v>Invt. Kendaraan</v>
          </cell>
          <cell r="E16">
            <v>186630000</v>
          </cell>
          <cell r="K16">
            <v>186630000</v>
          </cell>
          <cell r="L16">
            <v>0</v>
          </cell>
          <cell r="M16">
            <v>186630000</v>
          </cell>
          <cell r="N16">
            <v>0</v>
          </cell>
        </row>
        <row r="17">
          <cell r="A17">
            <v>10</v>
          </cell>
          <cell r="B17">
            <v>1580</v>
          </cell>
          <cell r="C17" t="str">
            <v>Invt. Perlengkapan kantor</v>
          </cell>
          <cell r="E17">
            <v>73593852</v>
          </cell>
          <cell r="K17">
            <v>73593852</v>
          </cell>
          <cell r="L17">
            <v>0</v>
          </cell>
          <cell r="M17">
            <v>73593852</v>
          </cell>
          <cell r="N17">
            <v>0</v>
          </cell>
        </row>
        <row r="18">
          <cell r="A18">
            <v>11</v>
          </cell>
          <cell r="B18">
            <v>1600</v>
          </cell>
          <cell r="C18" t="str">
            <v>Akm.penys.Invt Tanah &amp; Bangunan</v>
          </cell>
          <cell r="E18">
            <v>-180900000</v>
          </cell>
          <cell r="G18" t="str">
            <v>2</v>
          </cell>
          <cell r="H18">
            <v>120378825</v>
          </cell>
          <cell r="K18">
            <v>-60521175</v>
          </cell>
          <cell r="L18">
            <v>0</v>
          </cell>
          <cell r="M18">
            <v>-38513475</v>
          </cell>
          <cell r="N18">
            <v>0</v>
          </cell>
        </row>
        <row r="19">
          <cell r="A19">
            <v>12</v>
          </cell>
          <cell r="C19" t="str">
            <v>Akm.penys.Invt Mesin</v>
          </cell>
          <cell r="E19">
            <v>-890496345</v>
          </cell>
          <cell r="K19">
            <v>-890496345</v>
          </cell>
          <cell r="L19">
            <v>0</v>
          </cell>
          <cell r="M19">
            <v>-653255639</v>
          </cell>
          <cell r="N19">
            <v>0</v>
          </cell>
        </row>
        <row r="20">
          <cell r="A20">
            <v>13</v>
          </cell>
          <cell r="C20" t="str">
            <v>Akm.penys.Invt Kendaraan</v>
          </cell>
          <cell r="E20">
            <v>-93315000</v>
          </cell>
          <cell r="K20">
            <v>-93315000</v>
          </cell>
          <cell r="L20">
            <v>0</v>
          </cell>
          <cell r="M20">
            <v>-69986250</v>
          </cell>
          <cell r="N20">
            <v>0</v>
          </cell>
        </row>
        <row r="21">
          <cell r="A21">
            <v>14</v>
          </cell>
          <cell r="C21" t="str">
            <v>Akm.penys.Invt Peralatan Kantor</v>
          </cell>
          <cell r="E21">
            <v>-30181800</v>
          </cell>
          <cell r="K21">
            <v>-30181800</v>
          </cell>
          <cell r="L21">
            <v>0</v>
          </cell>
          <cell r="M21">
            <v>-19165894</v>
          </cell>
          <cell r="N21">
            <v>0</v>
          </cell>
        </row>
        <row r="22">
          <cell r="A22">
            <v>15</v>
          </cell>
          <cell r="B22">
            <v>1710</v>
          </cell>
          <cell r="C22" t="str">
            <v>Biaya Pra operasi</v>
          </cell>
          <cell r="E22">
            <v>183497367</v>
          </cell>
          <cell r="I22">
            <v>183497367</v>
          </cell>
          <cell r="J22" t="str">
            <v>3</v>
          </cell>
          <cell r="K22">
            <v>0</v>
          </cell>
          <cell r="L22">
            <v>0</v>
          </cell>
          <cell r="M22">
            <v>183497367</v>
          </cell>
          <cell r="N22">
            <v>0</v>
          </cell>
        </row>
        <row r="23">
          <cell r="A23">
            <v>16</v>
          </cell>
          <cell r="C23" t="str">
            <v>Akm. Amortisasi biaya pra operasi</v>
          </cell>
          <cell r="E23">
            <v>-45874342</v>
          </cell>
          <cell r="G23" t="str">
            <v>3</v>
          </cell>
          <cell r="H23">
            <v>45874342</v>
          </cell>
          <cell r="K23">
            <v>0</v>
          </cell>
          <cell r="L23">
            <v>0</v>
          </cell>
          <cell r="M23">
            <v>-24152481</v>
          </cell>
          <cell r="N23">
            <v>0</v>
          </cell>
        </row>
        <row r="24">
          <cell r="A24">
            <v>17</v>
          </cell>
          <cell r="B24">
            <v>2110</v>
          </cell>
          <cell r="C24" t="str">
            <v>Hutang Usaha</v>
          </cell>
          <cell r="F24">
            <v>449766117</v>
          </cell>
          <cell r="K24">
            <v>0</v>
          </cell>
          <cell r="L24">
            <v>449766117</v>
          </cell>
          <cell r="N24">
            <v>950702153</v>
          </cell>
        </row>
        <row r="25">
          <cell r="A25">
            <v>18</v>
          </cell>
          <cell r="B25">
            <v>2120</v>
          </cell>
          <cell r="C25" t="str">
            <v>Hutang Mesin</v>
          </cell>
          <cell r="F25">
            <v>1306389667</v>
          </cell>
          <cell r="K25">
            <v>0</v>
          </cell>
          <cell r="L25">
            <v>1306389667</v>
          </cell>
          <cell r="N25">
            <v>1662299678</v>
          </cell>
        </row>
        <row r="26">
          <cell r="A26">
            <v>19</v>
          </cell>
          <cell r="B26">
            <v>2150</v>
          </cell>
          <cell r="C26" t="str">
            <v>Hutang Biaya</v>
          </cell>
          <cell r="F26">
            <v>16611254</v>
          </cell>
          <cell r="I26">
            <v>12441250</v>
          </cell>
          <cell r="J26" t="str">
            <v>4</v>
          </cell>
          <cell r="K26">
            <v>0</v>
          </cell>
          <cell r="L26">
            <v>29052504</v>
          </cell>
          <cell r="N26">
            <v>292017</v>
          </cell>
        </row>
        <row r="27">
          <cell r="A27">
            <v>20</v>
          </cell>
          <cell r="B27">
            <v>2130</v>
          </cell>
          <cell r="C27" t="str">
            <v>Hutang Bank</v>
          </cell>
          <cell r="F27">
            <v>571925825</v>
          </cell>
          <cell r="K27">
            <v>0</v>
          </cell>
          <cell r="L27">
            <v>571925825</v>
          </cell>
          <cell r="N27">
            <v>756013152</v>
          </cell>
        </row>
        <row r="28">
          <cell r="A28">
            <v>21</v>
          </cell>
          <cell r="B28">
            <v>2140</v>
          </cell>
          <cell r="C28" t="str">
            <v>Hutang lain-lain</v>
          </cell>
          <cell r="F28">
            <v>0</v>
          </cell>
          <cell r="K28">
            <v>0</v>
          </cell>
          <cell r="L28">
            <v>0</v>
          </cell>
          <cell r="N28">
            <v>1837090800</v>
          </cell>
        </row>
        <row r="29">
          <cell r="A29">
            <v>22</v>
          </cell>
          <cell r="B29">
            <v>3501</v>
          </cell>
          <cell r="C29" t="str">
            <v>Direksi A/C</v>
          </cell>
          <cell r="F29">
            <v>2336324673</v>
          </cell>
          <cell r="K29">
            <v>0</v>
          </cell>
          <cell r="L29">
            <v>2336324673</v>
          </cell>
          <cell r="N29">
            <v>0</v>
          </cell>
        </row>
        <row r="30">
          <cell r="A30">
            <v>23</v>
          </cell>
          <cell r="B30">
            <v>3100</v>
          </cell>
          <cell r="C30" t="str">
            <v>Setoran Modal</v>
          </cell>
          <cell r="F30">
            <v>1102500000</v>
          </cell>
          <cell r="K30">
            <v>0</v>
          </cell>
          <cell r="L30">
            <v>1102500000</v>
          </cell>
          <cell r="N30">
            <v>1102500000</v>
          </cell>
        </row>
        <row r="31">
          <cell r="A31">
            <v>24</v>
          </cell>
          <cell r="B31">
            <v>3120</v>
          </cell>
          <cell r="C31" t="str">
            <v>Laba (Rugi) ditahan</v>
          </cell>
          <cell r="F31">
            <v>-734795671</v>
          </cell>
          <cell r="I31">
            <v>263303375</v>
          </cell>
          <cell r="J31" t="str">
            <v>2,5</v>
          </cell>
          <cell r="K31">
            <v>0</v>
          </cell>
          <cell r="L31">
            <v>-471492296</v>
          </cell>
          <cell r="N31">
            <v>-309571316</v>
          </cell>
        </row>
        <row r="32">
          <cell r="A32">
            <v>25</v>
          </cell>
          <cell r="B32">
            <v>3121</v>
          </cell>
          <cell r="C32" t="str">
            <v>Laba (Rugi) tahun berjalan</v>
          </cell>
          <cell r="K32">
            <v>0</v>
          </cell>
          <cell r="L32">
            <v>0</v>
          </cell>
          <cell r="N32">
            <v>0</v>
          </cell>
        </row>
        <row r="33">
          <cell r="A33">
            <v>26</v>
          </cell>
          <cell r="B33">
            <v>4010</v>
          </cell>
          <cell r="C33" t="str">
            <v>Penjualan</v>
          </cell>
          <cell r="F33">
            <v>3704906123</v>
          </cell>
          <cell r="K33">
            <v>0</v>
          </cell>
          <cell r="L33">
            <v>3704906123</v>
          </cell>
          <cell r="N33">
            <v>2438896154</v>
          </cell>
        </row>
        <row r="34">
          <cell r="A34">
            <v>27</v>
          </cell>
          <cell r="B34">
            <v>4120</v>
          </cell>
          <cell r="C34" t="str">
            <v>Potongan penjualan</v>
          </cell>
          <cell r="K34">
            <v>0</v>
          </cell>
          <cell r="L34">
            <v>0</v>
          </cell>
          <cell r="M34">
            <v>0</v>
          </cell>
          <cell r="N34">
            <v>0</v>
          </cell>
        </row>
        <row r="35">
          <cell r="A35">
            <v>28</v>
          </cell>
          <cell r="B35">
            <v>1310</v>
          </cell>
          <cell r="C35" t="str">
            <v>Stock awal barang jadi</v>
          </cell>
          <cell r="E35">
            <v>310966293</v>
          </cell>
          <cell r="K35">
            <v>310966293</v>
          </cell>
          <cell r="L35">
            <v>0</v>
          </cell>
          <cell r="M35">
            <v>698390929</v>
          </cell>
          <cell r="N35">
            <v>0</v>
          </cell>
        </row>
        <row r="36">
          <cell r="A36">
            <v>29</v>
          </cell>
          <cell r="B36">
            <v>1310</v>
          </cell>
          <cell r="C36" t="str">
            <v>Stock akhir barang jadi</v>
          </cell>
          <cell r="E36">
            <v>-183196386</v>
          </cell>
          <cell r="K36">
            <v>-183196386</v>
          </cell>
          <cell r="L36">
            <v>0</v>
          </cell>
          <cell r="M36">
            <v>-310966293</v>
          </cell>
          <cell r="N36">
            <v>0</v>
          </cell>
        </row>
        <row r="37">
          <cell r="A37">
            <v>30</v>
          </cell>
          <cell r="B37">
            <v>1210</v>
          </cell>
          <cell r="C37" t="str">
            <v>Stock awal bahan baku</v>
          </cell>
          <cell r="E37">
            <v>91676943</v>
          </cell>
          <cell r="K37">
            <v>91676943</v>
          </cell>
          <cell r="L37">
            <v>0</v>
          </cell>
          <cell r="M37">
            <v>150598941</v>
          </cell>
          <cell r="N37">
            <v>0</v>
          </cell>
        </row>
        <row r="38">
          <cell r="A38">
            <v>31</v>
          </cell>
          <cell r="B38">
            <v>1210</v>
          </cell>
          <cell r="C38" t="str">
            <v>Stock akhir bahan baku</v>
          </cell>
          <cell r="E38">
            <v>-113122066</v>
          </cell>
          <cell r="K38">
            <v>-113122066</v>
          </cell>
          <cell r="L38">
            <v>0</v>
          </cell>
          <cell r="M38">
            <v>-91676943</v>
          </cell>
          <cell r="N38">
            <v>0</v>
          </cell>
        </row>
        <row r="39">
          <cell r="A39">
            <v>32</v>
          </cell>
          <cell r="B39">
            <v>1251</v>
          </cell>
          <cell r="C39" t="str">
            <v>Pembelian</v>
          </cell>
          <cell r="E39">
            <v>2068896339</v>
          </cell>
          <cell r="K39">
            <v>2068896339</v>
          </cell>
          <cell r="L39">
            <v>0</v>
          </cell>
          <cell r="M39">
            <v>1046294205</v>
          </cell>
          <cell r="N39">
            <v>0</v>
          </cell>
        </row>
        <row r="40">
          <cell r="A40">
            <v>33</v>
          </cell>
          <cell r="B40">
            <v>1251</v>
          </cell>
          <cell r="C40" t="str">
            <v>Pembelian bahan bantu</v>
          </cell>
          <cell r="E40">
            <v>0</v>
          </cell>
          <cell r="K40">
            <v>0</v>
          </cell>
          <cell r="L40">
            <v>0</v>
          </cell>
          <cell r="M40">
            <v>0</v>
          </cell>
          <cell r="N40">
            <v>0</v>
          </cell>
        </row>
        <row r="41">
          <cell r="A41">
            <v>34</v>
          </cell>
          <cell r="B41">
            <v>1251</v>
          </cell>
          <cell r="C41" t="str">
            <v>Diskon / return pembelian</v>
          </cell>
          <cell r="E41">
            <v>0</v>
          </cell>
          <cell r="K41">
            <v>0</v>
          </cell>
          <cell r="L41">
            <v>0</v>
          </cell>
          <cell r="M41">
            <v>-85161490</v>
          </cell>
          <cell r="N41">
            <v>0</v>
          </cell>
        </row>
        <row r="42">
          <cell r="A42">
            <v>35</v>
          </cell>
          <cell r="B42">
            <v>6010</v>
          </cell>
          <cell r="C42" t="str">
            <v>Biaya gaji produksi</v>
          </cell>
          <cell r="E42">
            <v>189618296</v>
          </cell>
          <cell r="K42">
            <v>189618296</v>
          </cell>
          <cell r="L42">
            <v>0</v>
          </cell>
          <cell r="M42">
            <v>214845683</v>
          </cell>
          <cell r="N42">
            <v>0</v>
          </cell>
        </row>
        <row r="43">
          <cell r="A43">
            <v>36</v>
          </cell>
          <cell r="B43">
            <v>6021</v>
          </cell>
          <cell r="C43" t="str">
            <v>Biaya jamsostek</v>
          </cell>
          <cell r="E43">
            <v>13293378</v>
          </cell>
          <cell r="K43">
            <v>13293378</v>
          </cell>
          <cell r="L43">
            <v>0</v>
          </cell>
          <cell r="M43">
            <v>0</v>
          </cell>
          <cell r="N43">
            <v>0</v>
          </cell>
        </row>
        <row r="44">
          <cell r="A44">
            <v>37</v>
          </cell>
          <cell r="B44">
            <v>6090</v>
          </cell>
          <cell r="C44" t="str">
            <v>Biaya penyusutan pabrik</v>
          </cell>
          <cell r="E44">
            <v>320588206</v>
          </cell>
          <cell r="I44">
            <v>45829800</v>
          </cell>
          <cell r="J44" t="str">
            <v>2</v>
          </cell>
          <cell r="K44">
            <v>274758406</v>
          </cell>
          <cell r="L44">
            <v>0</v>
          </cell>
          <cell r="M44">
            <v>274211166</v>
          </cell>
          <cell r="N44">
            <v>0</v>
          </cell>
        </row>
        <row r="45">
          <cell r="A45">
            <v>38</v>
          </cell>
          <cell r="C45" t="str">
            <v>Biaya amortisasi</v>
          </cell>
          <cell r="E45">
            <v>21721861</v>
          </cell>
          <cell r="G45" t="str">
            <v>3</v>
          </cell>
          <cell r="H45">
            <v>137623025</v>
          </cell>
          <cell r="K45">
            <v>159344886</v>
          </cell>
          <cell r="L45">
            <v>-137623025</v>
          </cell>
          <cell r="M45">
            <v>0</v>
          </cell>
          <cell r="N45">
            <v>0</v>
          </cell>
        </row>
        <row r="46">
          <cell r="A46">
            <v>39</v>
          </cell>
          <cell r="C46" t="str">
            <v>BIAYA OVERHEAD PABRIK</v>
          </cell>
          <cell r="K46">
            <v>0</v>
          </cell>
          <cell r="L46">
            <v>0</v>
          </cell>
          <cell r="N46">
            <v>0</v>
          </cell>
        </row>
        <row r="47">
          <cell r="A47">
            <v>40</v>
          </cell>
          <cell r="B47">
            <v>6051</v>
          </cell>
          <cell r="C47" t="str">
            <v>Biaya pengobatan</v>
          </cell>
          <cell r="E47">
            <v>4793450</v>
          </cell>
          <cell r="K47">
            <v>4793450</v>
          </cell>
          <cell r="L47">
            <v>0</v>
          </cell>
          <cell r="M47">
            <v>2453300</v>
          </cell>
          <cell r="N47">
            <v>0</v>
          </cell>
        </row>
        <row r="48">
          <cell r="A48">
            <v>41</v>
          </cell>
          <cell r="B48">
            <v>6032</v>
          </cell>
          <cell r="C48" t="str">
            <v>Biaya makan</v>
          </cell>
          <cell r="E48">
            <v>3080500</v>
          </cell>
          <cell r="K48">
            <v>3080500</v>
          </cell>
          <cell r="L48">
            <v>0</v>
          </cell>
          <cell r="M48">
            <v>4366150</v>
          </cell>
          <cell r="N48">
            <v>0</v>
          </cell>
        </row>
        <row r="49">
          <cell r="A49">
            <v>42</v>
          </cell>
          <cell r="B49">
            <v>6055</v>
          </cell>
          <cell r="C49" t="str">
            <v>Biaya keperluan pabrik</v>
          </cell>
          <cell r="E49">
            <v>14637277</v>
          </cell>
          <cell r="K49">
            <v>14637277</v>
          </cell>
          <cell r="L49">
            <v>0</v>
          </cell>
          <cell r="M49">
            <v>0</v>
          </cell>
          <cell r="N49">
            <v>0</v>
          </cell>
        </row>
        <row r="50">
          <cell r="A50">
            <v>43</v>
          </cell>
          <cell r="B50">
            <v>6061</v>
          </cell>
          <cell r="C50" t="str">
            <v>Biaya Rep &amp; Pem mesin</v>
          </cell>
          <cell r="E50">
            <v>195000</v>
          </cell>
          <cell r="K50">
            <v>195000</v>
          </cell>
          <cell r="L50">
            <v>0</v>
          </cell>
          <cell r="M50">
            <v>49207100</v>
          </cell>
          <cell r="N50">
            <v>0</v>
          </cell>
        </row>
        <row r="51">
          <cell r="A51">
            <v>44</v>
          </cell>
          <cell r="B51">
            <v>6062</v>
          </cell>
          <cell r="C51" t="str">
            <v>Biaya Rep &amp; Pem pabrik</v>
          </cell>
          <cell r="E51">
            <v>10812068</v>
          </cell>
          <cell r="K51">
            <v>10812068</v>
          </cell>
          <cell r="L51">
            <v>0</v>
          </cell>
          <cell r="M51">
            <v>26396150</v>
          </cell>
          <cell r="N51">
            <v>0</v>
          </cell>
        </row>
        <row r="52">
          <cell r="A52">
            <v>45</v>
          </cell>
          <cell r="B52">
            <v>6057</v>
          </cell>
          <cell r="C52" t="str">
            <v>Biaya BBM mesin &amp; genset</v>
          </cell>
          <cell r="E52">
            <v>175014500</v>
          </cell>
          <cell r="K52">
            <v>175014500</v>
          </cell>
          <cell r="L52">
            <v>0</v>
          </cell>
          <cell r="M52">
            <v>124703800</v>
          </cell>
          <cell r="N52">
            <v>0</v>
          </cell>
        </row>
        <row r="53">
          <cell r="A53">
            <v>46</v>
          </cell>
          <cell r="B53">
            <v>6053</v>
          </cell>
          <cell r="C53" t="str">
            <v>Biaya listrik PLN</v>
          </cell>
          <cell r="E53">
            <v>181683280</v>
          </cell>
          <cell r="K53">
            <v>181683280</v>
          </cell>
          <cell r="L53">
            <v>0</v>
          </cell>
          <cell r="M53">
            <v>203975851</v>
          </cell>
          <cell r="N53">
            <v>0</v>
          </cell>
        </row>
        <row r="54">
          <cell r="A54">
            <v>47</v>
          </cell>
          <cell r="B54">
            <v>6054</v>
          </cell>
          <cell r="C54" t="str">
            <v>Biaya air ATB</v>
          </cell>
          <cell r="E54">
            <v>11756400</v>
          </cell>
          <cell r="K54">
            <v>11756400</v>
          </cell>
          <cell r="L54">
            <v>0</v>
          </cell>
          <cell r="M54">
            <v>9878700</v>
          </cell>
          <cell r="N54">
            <v>0</v>
          </cell>
        </row>
        <row r="55">
          <cell r="A55">
            <v>48</v>
          </cell>
          <cell r="B55">
            <v>6058</v>
          </cell>
          <cell r="C55" t="str">
            <v>Biaya sparepart mesin &amp; genset</v>
          </cell>
          <cell r="E55">
            <v>63207307</v>
          </cell>
          <cell r="K55">
            <v>63207307</v>
          </cell>
          <cell r="L55">
            <v>0</v>
          </cell>
          <cell r="M55">
            <v>6574900</v>
          </cell>
          <cell r="N55">
            <v>0</v>
          </cell>
        </row>
        <row r="56">
          <cell r="A56">
            <v>49</v>
          </cell>
          <cell r="B56">
            <v>6060</v>
          </cell>
          <cell r="C56" t="str">
            <v>Biaya angkut</v>
          </cell>
          <cell r="E56">
            <v>2377957</v>
          </cell>
          <cell r="K56">
            <v>2377957</v>
          </cell>
          <cell r="L56">
            <v>0</v>
          </cell>
          <cell r="M56">
            <v>92440626</v>
          </cell>
          <cell r="N56">
            <v>0</v>
          </cell>
        </row>
        <row r="57">
          <cell r="A57">
            <v>50</v>
          </cell>
          <cell r="B57">
            <v>6056</v>
          </cell>
          <cell r="C57" t="str">
            <v>Biaya kendaraan</v>
          </cell>
          <cell r="E57">
            <v>10028600</v>
          </cell>
          <cell r="K57">
            <v>10028600</v>
          </cell>
          <cell r="L57">
            <v>0</v>
          </cell>
          <cell r="M57">
            <v>15482991</v>
          </cell>
          <cell r="N57">
            <v>0</v>
          </cell>
        </row>
        <row r="58">
          <cell r="A58">
            <v>51</v>
          </cell>
          <cell r="C58" t="str">
            <v>Professional fee</v>
          </cell>
          <cell r="G58" t="str">
            <v>4</v>
          </cell>
          <cell r="H58">
            <v>12441250</v>
          </cell>
          <cell r="K58">
            <v>12441250</v>
          </cell>
          <cell r="L58">
            <v>0</v>
          </cell>
          <cell r="N58">
            <v>0</v>
          </cell>
        </row>
        <row r="59">
          <cell r="A59">
            <v>52</v>
          </cell>
          <cell r="B59">
            <v>7001</v>
          </cell>
          <cell r="C59" t="str">
            <v xml:space="preserve">Biaya gaji kantor </v>
          </cell>
          <cell r="E59">
            <v>136621975</v>
          </cell>
          <cell r="K59">
            <v>136621975</v>
          </cell>
          <cell r="L59">
            <v>0</v>
          </cell>
          <cell r="M59">
            <v>131928500</v>
          </cell>
          <cell r="N59">
            <v>0</v>
          </cell>
        </row>
        <row r="60">
          <cell r="A60">
            <v>53</v>
          </cell>
          <cell r="B60">
            <v>7002</v>
          </cell>
          <cell r="C60" t="str">
            <v>Biaya jamsostek</v>
          </cell>
          <cell r="E60">
            <v>2647241</v>
          </cell>
          <cell r="K60">
            <v>2647241</v>
          </cell>
          <cell r="L60">
            <v>0</v>
          </cell>
          <cell r="M60">
            <v>2470692</v>
          </cell>
          <cell r="N60">
            <v>0</v>
          </cell>
        </row>
        <row r="61">
          <cell r="A61">
            <v>54</v>
          </cell>
          <cell r="B61">
            <v>7152</v>
          </cell>
          <cell r="C61" t="str">
            <v>Biaya makan</v>
          </cell>
          <cell r="E61">
            <v>0</v>
          </cell>
          <cell r="K61">
            <v>0</v>
          </cell>
          <cell r="L61">
            <v>0</v>
          </cell>
          <cell r="M61">
            <v>0</v>
          </cell>
          <cell r="N61">
            <v>0</v>
          </cell>
        </row>
        <row r="62">
          <cell r="A62">
            <v>55</v>
          </cell>
          <cell r="B62">
            <v>7153</v>
          </cell>
          <cell r="C62" t="str">
            <v>Biaya keperluan kantor</v>
          </cell>
          <cell r="E62">
            <v>1178200</v>
          </cell>
          <cell r="K62">
            <v>1178200</v>
          </cell>
          <cell r="L62">
            <v>0</v>
          </cell>
          <cell r="M62">
            <v>1895800</v>
          </cell>
          <cell r="N62">
            <v>0</v>
          </cell>
        </row>
        <row r="63">
          <cell r="A63">
            <v>56</v>
          </cell>
          <cell r="B63">
            <v>7159</v>
          </cell>
          <cell r="C63" t="str">
            <v>Biaya perjalanan dinas</v>
          </cell>
          <cell r="E63">
            <v>14819875</v>
          </cell>
          <cell r="K63">
            <v>14819875</v>
          </cell>
          <cell r="L63">
            <v>0</v>
          </cell>
          <cell r="M63">
            <v>11295725</v>
          </cell>
          <cell r="N63">
            <v>0</v>
          </cell>
        </row>
        <row r="64">
          <cell r="A64">
            <v>57</v>
          </cell>
          <cell r="B64">
            <v>7157</v>
          </cell>
          <cell r="C64" t="str">
            <v>Biaya kendaraan/trans/BBM</v>
          </cell>
          <cell r="E64">
            <v>7805500</v>
          </cell>
          <cell r="K64">
            <v>7805500</v>
          </cell>
          <cell r="L64">
            <v>0</v>
          </cell>
          <cell r="M64">
            <v>5613400</v>
          </cell>
          <cell r="N64">
            <v>0</v>
          </cell>
        </row>
        <row r="65">
          <cell r="A65">
            <v>58</v>
          </cell>
          <cell r="B65">
            <v>7158</v>
          </cell>
          <cell r="C65" t="str">
            <v>Biaya alat tulis kantor</v>
          </cell>
          <cell r="E65">
            <v>2699789</v>
          </cell>
          <cell r="K65">
            <v>2699789</v>
          </cell>
          <cell r="L65">
            <v>0</v>
          </cell>
          <cell r="M65">
            <v>2097900</v>
          </cell>
          <cell r="N65">
            <v>0</v>
          </cell>
        </row>
        <row r="66">
          <cell r="A66">
            <v>59</v>
          </cell>
          <cell r="B66">
            <v>7156</v>
          </cell>
          <cell r="C66" t="str">
            <v>Biaya telp &amp; internet</v>
          </cell>
          <cell r="E66">
            <v>6488470</v>
          </cell>
          <cell r="K66">
            <v>6488470</v>
          </cell>
          <cell r="L66">
            <v>0</v>
          </cell>
          <cell r="M66">
            <v>11552813</v>
          </cell>
          <cell r="N66">
            <v>0</v>
          </cell>
        </row>
        <row r="67">
          <cell r="A67">
            <v>60</v>
          </cell>
          <cell r="B67">
            <v>7171</v>
          </cell>
          <cell r="C67" t="str">
            <v>Biaya handphone</v>
          </cell>
          <cell r="E67">
            <v>7430215</v>
          </cell>
          <cell r="K67">
            <v>7430215</v>
          </cell>
          <cell r="L67">
            <v>0</v>
          </cell>
          <cell r="M67">
            <v>0</v>
          </cell>
          <cell r="N67">
            <v>0</v>
          </cell>
        </row>
        <row r="68">
          <cell r="A68">
            <v>61</v>
          </cell>
          <cell r="B68">
            <v>7164</v>
          </cell>
          <cell r="C68" t="str">
            <v>Biaya entertaiment</v>
          </cell>
          <cell r="E68">
            <v>4377100</v>
          </cell>
          <cell r="K68">
            <v>4377100</v>
          </cell>
          <cell r="L68">
            <v>0</v>
          </cell>
          <cell r="M68">
            <v>11472400</v>
          </cell>
          <cell r="N68">
            <v>0</v>
          </cell>
        </row>
        <row r="69">
          <cell r="A69">
            <v>62</v>
          </cell>
          <cell r="B69">
            <v>7162</v>
          </cell>
          <cell r="C69" t="str">
            <v>Biaya pengurusan dokumen</v>
          </cell>
          <cell r="E69">
            <v>41400000</v>
          </cell>
          <cell r="G69" t="str">
            <v>1</v>
          </cell>
          <cell r="H69">
            <v>500000</v>
          </cell>
          <cell r="K69">
            <v>41900000</v>
          </cell>
          <cell r="L69">
            <v>0</v>
          </cell>
          <cell r="M69">
            <v>16750000</v>
          </cell>
          <cell r="N69">
            <v>0</v>
          </cell>
        </row>
        <row r="70">
          <cell r="A70">
            <v>63</v>
          </cell>
          <cell r="B70">
            <v>7161</v>
          </cell>
          <cell r="C70" t="str">
            <v>Biaya pakaian seragam</v>
          </cell>
          <cell r="E70">
            <v>6730500</v>
          </cell>
          <cell r="K70">
            <v>6730500</v>
          </cell>
          <cell r="L70">
            <v>0</v>
          </cell>
          <cell r="M70">
            <v>6078000</v>
          </cell>
          <cell r="N70">
            <v>0</v>
          </cell>
        </row>
        <row r="71">
          <cell r="A71">
            <v>64</v>
          </cell>
          <cell r="B71">
            <v>7163</v>
          </cell>
          <cell r="C71" t="str">
            <v>Biaya Rep &amp; Pem</v>
          </cell>
          <cell r="E71">
            <v>100000</v>
          </cell>
          <cell r="K71">
            <v>100000</v>
          </cell>
          <cell r="L71">
            <v>0</v>
          </cell>
          <cell r="M71">
            <v>3877046</v>
          </cell>
          <cell r="N71">
            <v>0</v>
          </cell>
        </row>
        <row r="72">
          <cell r="A72">
            <v>65</v>
          </cell>
          <cell r="B72">
            <v>7166</v>
          </cell>
          <cell r="C72" t="str">
            <v>Biaya asuransi</v>
          </cell>
          <cell r="E72">
            <v>0</v>
          </cell>
          <cell r="K72">
            <v>0</v>
          </cell>
          <cell r="L72">
            <v>0</v>
          </cell>
          <cell r="M72">
            <v>5489600</v>
          </cell>
          <cell r="N72">
            <v>0</v>
          </cell>
        </row>
        <row r="73">
          <cell r="A73">
            <v>66</v>
          </cell>
          <cell r="B73">
            <v>7170</v>
          </cell>
          <cell r="C73" t="str">
            <v>Biaya pajak PBB</v>
          </cell>
          <cell r="E73">
            <v>2827000</v>
          </cell>
          <cell r="K73">
            <v>2827000</v>
          </cell>
          <cell r="L73">
            <v>0</v>
          </cell>
          <cell r="M73">
            <v>2819417</v>
          </cell>
          <cell r="N73">
            <v>0</v>
          </cell>
        </row>
        <row r="74">
          <cell r="A74">
            <v>67</v>
          </cell>
          <cell r="B74">
            <v>7005</v>
          </cell>
          <cell r="C74" t="str">
            <v>Biaya kesejahteraan</v>
          </cell>
          <cell r="E74">
            <v>2514500</v>
          </cell>
          <cell r="K74">
            <v>2514500</v>
          </cell>
          <cell r="L74">
            <v>0</v>
          </cell>
          <cell r="M74">
            <v>0</v>
          </cell>
          <cell r="N74">
            <v>0</v>
          </cell>
        </row>
        <row r="75">
          <cell r="A75">
            <v>68</v>
          </cell>
          <cell r="B75">
            <v>7179</v>
          </cell>
          <cell r="C75" t="str">
            <v>Biaya adm. Bank</v>
          </cell>
          <cell r="E75">
            <v>952968</v>
          </cell>
          <cell r="K75">
            <v>952968</v>
          </cell>
          <cell r="L75">
            <v>0</v>
          </cell>
          <cell r="M75">
            <v>845778</v>
          </cell>
          <cell r="N75">
            <v>0</v>
          </cell>
        </row>
        <row r="76">
          <cell r="A76">
            <v>69</v>
          </cell>
          <cell r="B76">
            <v>7180</v>
          </cell>
          <cell r="C76" t="str">
            <v>Biaya penyusutan</v>
          </cell>
          <cell r="E76">
            <v>18834656</v>
          </cell>
          <cell r="K76">
            <v>18834656</v>
          </cell>
          <cell r="L76">
            <v>0</v>
          </cell>
          <cell r="M76">
            <v>18190123</v>
          </cell>
          <cell r="N76">
            <v>0</v>
          </cell>
        </row>
        <row r="77">
          <cell r="A77">
            <v>70</v>
          </cell>
          <cell r="B77">
            <v>8010</v>
          </cell>
          <cell r="C77" t="str">
            <v>Pendapatan jasa giro</v>
          </cell>
          <cell r="F77">
            <v>337210</v>
          </cell>
          <cell r="K77">
            <v>0</v>
          </cell>
          <cell r="L77">
            <v>337210</v>
          </cell>
          <cell r="N77">
            <v>327173</v>
          </cell>
        </row>
        <row r="78">
          <cell r="A78">
            <v>71</v>
          </cell>
          <cell r="B78">
            <v>8040</v>
          </cell>
          <cell r="C78" t="str">
            <v>Biaya bunga</v>
          </cell>
          <cell r="F78">
            <v>-114522893</v>
          </cell>
          <cell r="K78">
            <v>0</v>
          </cell>
          <cell r="L78">
            <v>-114522893</v>
          </cell>
          <cell r="N78">
            <v>-147330233</v>
          </cell>
        </row>
        <row r="79">
          <cell r="A79">
            <v>72</v>
          </cell>
          <cell r="B79">
            <v>8030</v>
          </cell>
          <cell r="C79" t="str">
            <v>Selisih kurs</v>
          </cell>
          <cell r="F79">
            <v>52769773</v>
          </cell>
          <cell r="K79">
            <v>0</v>
          </cell>
          <cell r="L79">
            <v>52769773</v>
          </cell>
          <cell r="N79">
            <v>147012120</v>
          </cell>
        </row>
        <row r="80">
          <cell r="A80">
            <v>73</v>
          </cell>
          <cell r="B80">
            <v>9900</v>
          </cell>
          <cell r="C80" t="str">
            <v>Ayat silang</v>
          </cell>
          <cell r="F80">
            <v>0</v>
          </cell>
          <cell r="K80">
            <v>0</v>
          </cell>
          <cell r="L80">
            <v>0</v>
          </cell>
          <cell r="N80">
            <v>0</v>
          </cell>
        </row>
        <row r="81">
          <cell r="A81">
            <v>74</v>
          </cell>
          <cell r="C81" t="str">
            <v>Deferred tax asset</v>
          </cell>
          <cell r="G81" t="str">
            <v>5</v>
          </cell>
          <cell r="H81">
            <v>159245902</v>
          </cell>
          <cell r="K81">
            <v>159245902</v>
          </cell>
          <cell r="M81">
            <v>188754350</v>
          </cell>
        </row>
        <row r="82">
          <cell r="A82">
            <v>75</v>
          </cell>
          <cell r="C82" t="str">
            <v>Deferred tax expense/(benefit)</v>
          </cell>
          <cell r="G82" t="str">
            <v>5</v>
          </cell>
          <cell r="H82">
            <v>29508448</v>
          </cell>
          <cell r="K82">
            <v>29508448</v>
          </cell>
          <cell r="N82">
            <v>63566766</v>
          </cell>
        </row>
        <row r="83">
          <cell r="E83">
            <v>8692212078</v>
          </cell>
          <cell r="F83">
            <v>8692212078</v>
          </cell>
          <cell r="H83">
            <v>505571792</v>
          </cell>
          <cell r="I83">
            <v>505571792</v>
          </cell>
          <cell r="K83">
            <v>8967956703</v>
          </cell>
          <cell r="L83">
            <v>8830333678</v>
          </cell>
          <cell r="M83">
            <v>8501798464</v>
          </cell>
          <cell r="N83">
            <v>8501798464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e"/>
      <sheetName val="ws"/>
      <sheetName val="kop"/>
      <sheetName val="isi"/>
      <sheetName val="kata"/>
      <sheetName val="nrc01"/>
      <sheetName val="nrc02"/>
      <sheetName val="nrc"/>
      <sheetName val="lr"/>
      <sheetName val="saldo"/>
      <sheetName val="arus"/>
      <sheetName val="notes"/>
      <sheetName val="sum1"/>
      <sheetName val="tax2"/>
      <sheetName val="TAX1"/>
      <sheetName val="tax"/>
      <sheetName val="deftax"/>
      <sheetName val="anal1"/>
      <sheetName val="anal2"/>
      <sheetName val="sum2"/>
      <sheetName val="sup"/>
      <sheetName val="sec A"/>
      <sheetName val="sec C"/>
      <sheetName val="sec D"/>
      <sheetName val="sec F"/>
      <sheetName val="sec G"/>
      <sheetName val="sec H"/>
      <sheetName val="sec I"/>
      <sheetName val="sec L"/>
      <sheetName val="sec M"/>
      <sheetName val="sec N"/>
      <sheetName val="sec O"/>
    </sheetNames>
    <sheetDataSet>
      <sheetData sheetId="0"/>
      <sheetData sheetId="1">
        <row r="8">
          <cell r="A8">
            <v>1</v>
          </cell>
          <cell r="B8">
            <v>1010</v>
          </cell>
          <cell r="C8" t="str">
            <v>Cash flow</v>
          </cell>
          <cell r="E8">
            <v>28521899</v>
          </cell>
          <cell r="K8">
            <v>28521899</v>
          </cell>
          <cell r="L8">
            <v>0</v>
          </cell>
          <cell r="M8">
            <v>43183393</v>
          </cell>
          <cell r="N8">
            <v>0</v>
          </cell>
        </row>
        <row r="9">
          <cell r="A9">
            <v>2</v>
          </cell>
          <cell r="B9">
            <v>1031</v>
          </cell>
          <cell r="C9" t="str">
            <v>Bank UOBB S$</v>
          </cell>
          <cell r="E9">
            <v>40515527</v>
          </cell>
          <cell r="K9">
            <v>40515527</v>
          </cell>
          <cell r="L9">
            <v>0</v>
          </cell>
          <cell r="M9">
            <v>11865708</v>
          </cell>
          <cell r="N9">
            <v>0</v>
          </cell>
        </row>
        <row r="10">
          <cell r="A10">
            <v>3</v>
          </cell>
          <cell r="B10">
            <v>1032</v>
          </cell>
          <cell r="C10" t="str">
            <v xml:space="preserve">Bank Buana </v>
          </cell>
          <cell r="E10">
            <v>23175248</v>
          </cell>
          <cell r="K10">
            <v>23175248</v>
          </cell>
          <cell r="L10">
            <v>0</v>
          </cell>
          <cell r="M10">
            <v>34685272</v>
          </cell>
          <cell r="N10">
            <v>0</v>
          </cell>
        </row>
        <row r="11">
          <cell r="A11">
            <v>4</v>
          </cell>
          <cell r="B11">
            <v>1110</v>
          </cell>
          <cell r="C11" t="str">
            <v>Piutang / Acc. Receivable</v>
          </cell>
          <cell r="E11">
            <v>601325919</v>
          </cell>
          <cell r="K11">
            <v>601325919</v>
          </cell>
          <cell r="L11">
            <v>0</v>
          </cell>
          <cell r="M11">
            <v>463681956</v>
          </cell>
          <cell r="N11">
            <v>0</v>
          </cell>
        </row>
        <row r="12">
          <cell r="A12">
            <v>5</v>
          </cell>
          <cell r="B12">
            <v>1300</v>
          </cell>
          <cell r="C12" t="str">
            <v>Persediaan / Inventory</v>
          </cell>
          <cell r="E12">
            <v>296318452</v>
          </cell>
          <cell r="K12">
            <v>296318452</v>
          </cell>
          <cell r="L12">
            <v>0</v>
          </cell>
          <cell r="M12">
            <v>402643236</v>
          </cell>
          <cell r="N12">
            <v>0</v>
          </cell>
        </row>
        <row r="13">
          <cell r="A13">
            <v>6</v>
          </cell>
          <cell r="B13">
            <v>1400</v>
          </cell>
          <cell r="C13" t="str">
            <v>Uang muka / Deposit</v>
          </cell>
          <cell r="E13">
            <v>500000</v>
          </cell>
          <cell r="I13">
            <v>500000</v>
          </cell>
          <cell r="J13" t="str">
            <v>1</v>
          </cell>
          <cell r="K13">
            <v>0</v>
          </cell>
          <cell r="L13">
            <v>0</v>
          </cell>
          <cell r="M13">
            <v>10500000</v>
          </cell>
          <cell r="N13">
            <v>0</v>
          </cell>
        </row>
        <row r="14">
          <cell r="A14">
            <v>7</v>
          </cell>
          <cell r="B14">
            <v>1510</v>
          </cell>
          <cell r="C14" t="str">
            <v>Invt. Tanah &amp; Bangunan</v>
          </cell>
          <cell r="E14">
            <v>1356750000</v>
          </cell>
          <cell r="K14">
            <v>1356750000</v>
          </cell>
          <cell r="L14">
            <v>0</v>
          </cell>
          <cell r="M14">
            <v>1356750000</v>
          </cell>
          <cell r="N14">
            <v>0</v>
          </cell>
        </row>
        <row r="15">
          <cell r="A15">
            <v>8</v>
          </cell>
          <cell r="B15">
            <v>1520</v>
          </cell>
          <cell r="C15" t="str">
            <v>Invt. Mesin</v>
          </cell>
          <cell r="E15">
            <v>3686694109</v>
          </cell>
          <cell r="K15">
            <v>3686694109</v>
          </cell>
          <cell r="L15">
            <v>0</v>
          </cell>
          <cell r="M15">
            <v>3686694109</v>
          </cell>
          <cell r="N15">
            <v>0</v>
          </cell>
        </row>
        <row r="16">
          <cell r="A16">
            <v>9</v>
          </cell>
          <cell r="B16">
            <v>1570</v>
          </cell>
          <cell r="C16" t="str">
            <v>Invt. Kendaraan</v>
          </cell>
          <cell r="E16">
            <v>186630000</v>
          </cell>
          <cell r="K16">
            <v>186630000</v>
          </cell>
          <cell r="L16">
            <v>0</v>
          </cell>
          <cell r="M16">
            <v>186630000</v>
          </cell>
          <cell r="N16">
            <v>0</v>
          </cell>
        </row>
        <row r="17">
          <cell r="A17">
            <v>10</v>
          </cell>
          <cell r="B17">
            <v>1580</v>
          </cell>
          <cell r="C17" t="str">
            <v>Invt. Perlengkapan kantor</v>
          </cell>
          <cell r="E17">
            <v>73593852</v>
          </cell>
          <cell r="K17">
            <v>73593852</v>
          </cell>
          <cell r="L17">
            <v>0</v>
          </cell>
          <cell r="M17">
            <v>73593852</v>
          </cell>
          <cell r="N17">
            <v>0</v>
          </cell>
        </row>
        <row r="18">
          <cell r="A18">
            <v>11</v>
          </cell>
          <cell r="B18">
            <v>1600</v>
          </cell>
          <cell r="C18" t="str">
            <v>Akm.penys.Invt Tanah &amp; Bangunan</v>
          </cell>
          <cell r="E18">
            <v>-180900000</v>
          </cell>
          <cell r="G18" t="str">
            <v>2</v>
          </cell>
          <cell r="H18">
            <v>120378825</v>
          </cell>
          <cell r="K18">
            <v>-60521175</v>
          </cell>
          <cell r="L18">
            <v>0</v>
          </cell>
          <cell r="M18">
            <v>-38513475</v>
          </cell>
          <cell r="N18">
            <v>0</v>
          </cell>
        </row>
        <row r="19">
          <cell r="A19">
            <v>12</v>
          </cell>
          <cell r="C19" t="str">
            <v>Akm.penys.Invt Mesin</v>
          </cell>
          <cell r="E19">
            <v>-890496345</v>
          </cell>
          <cell r="K19">
            <v>-890496345</v>
          </cell>
          <cell r="L19">
            <v>0</v>
          </cell>
          <cell r="M19">
            <v>-653255639</v>
          </cell>
          <cell r="N19">
            <v>0</v>
          </cell>
        </row>
        <row r="20">
          <cell r="A20">
            <v>13</v>
          </cell>
          <cell r="C20" t="str">
            <v>Akm.penys.Invt Kendaraan</v>
          </cell>
          <cell r="E20">
            <v>-93315000</v>
          </cell>
          <cell r="K20">
            <v>-93315000</v>
          </cell>
          <cell r="L20">
            <v>0</v>
          </cell>
          <cell r="M20">
            <v>-69986250</v>
          </cell>
          <cell r="N20">
            <v>0</v>
          </cell>
        </row>
        <row r="21">
          <cell r="A21">
            <v>14</v>
          </cell>
          <cell r="C21" t="str">
            <v>Akm.penys.Invt Peralatan Kantor</v>
          </cell>
          <cell r="E21">
            <v>-30181800</v>
          </cell>
          <cell r="K21">
            <v>-30181800</v>
          </cell>
          <cell r="L21">
            <v>0</v>
          </cell>
          <cell r="M21">
            <v>-19165894</v>
          </cell>
          <cell r="N21">
            <v>0</v>
          </cell>
        </row>
        <row r="22">
          <cell r="A22">
            <v>15</v>
          </cell>
          <cell r="B22">
            <v>1710</v>
          </cell>
          <cell r="C22" t="str">
            <v>Biaya Pra operasi</v>
          </cell>
          <cell r="E22">
            <v>183497367</v>
          </cell>
          <cell r="I22">
            <v>183497367</v>
          </cell>
          <cell r="J22" t="str">
            <v>3</v>
          </cell>
          <cell r="K22">
            <v>0</v>
          </cell>
          <cell r="L22">
            <v>0</v>
          </cell>
          <cell r="M22">
            <v>183497367</v>
          </cell>
          <cell r="N22">
            <v>0</v>
          </cell>
        </row>
        <row r="23">
          <cell r="A23">
            <v>16</v>
          </cell>
          <cell r="C23" t="str">
            <v>Akm. Amortisasi biaya pra operasi</v>
          </cell>
          <cell r="E23">
            <v>-45874342</v>
          </cell>
          <cell r="G23" t="str">
            <v>3</v>
          </cell>
          <cell r="H23">
            <v>45874342</v>
          </cell>
          <cell r="K23">
            <v>0</v>
          </cell>
          <cell r="L23">
            <v>0</v>
          </cell>
          <cell r="M23">
            <v>-24152481</v>
          </cell>
          <cell r="N23">
            <v>0</v>
          </cell>
        </row>
        <row r="24">
          <cell r="A24">
            <v>17</v>
          </cell>
          <cell r="B24">
            <v>2110</v>
          </cell>
          <cell r="C24" t="str">
            <v>Hutang Usaha</v>
          </cell>
          <cell r="F24">
            <v>449766117</v>
          </cell>
          <cell r="K24">
            <v>0</v>
          </cell>
          <cell r="L24">
            <v>449766117</v>
          </cell>
          <cell r="N24">
            <v>950702153</v>
          </cell>
        </row>
        <row r="25">
          <cell r="A25">
            <v>18</v>
          </cell>
          <cell r="B25">
            <v>2120</v>
          </cell>
          <cell r="C25" t="str">
            <v>Hutang Mesin</v>
          </cell>
          <cell r="F25">
            <v>1306389667</v>
          </cell>
          <cell r="K25">
            <v>0</v>
          </cell>
          <cell r="L25">
            <v>1306389667</v>
          </cell>
          <cell r="N25">
            <v>1662299678</v>
          </cell>
        </row>
        <row r="26">
          <cell r="A26">
            <v>19</v>
          </cell>
          <cell r="B26">
            <v>2150</v>
          </cell>
          <cell r="C26" t="str">
            <v>Hutang Biaya</v>
          </cell>
          <cell r="F26">
            <v>16611254</v>
          </cell>
          <cell r="I26">
            <v>12441250</v>
          </cell>
          <cell r="J26" t="str">
            <v>4</v>
          </cell>
          <cell r="K26">
            <v>0</v>
          </cell>
          <cell r="L26">
            <v>29052504</v>
          </cell>
          <cell r="N26">
            <v>292017</v>
          </cell>
        </row>
        <row r="27">
          <cell r="A27">
            <v>20</v>
          </cell>
          <cell r="B27">
            <v>2130</v>
          </cell>
          <cell r="C27" t="str">
            <v>Hutang Bank</v>
          </cell>
          <cell r="F27">
            <v>571925825</v>
          </cell>
          <cell r="K27">
            <v>0</v>
          </cell>
          <cell r="L27">
            <v>571925825</v>
          </cell>
          <cell r="N27">
            <v>756013152</v>
          </cell>
        </row>
        <row r="28">
          <cell r="A28">
            <v>21</v>
          </cell>
          <cell r="B28">
            <v>2140</v>
          </cell>
          <cell r="C28" t="str">
            <v>Hutang lain-lain</v>
          </cell>
          <cell r="F28">
            <v>0</v>
          </cell>
          <cell r="K28">
            <v>0</v>
          </cell>
          <cell r="L28">
            <v>0</v>
          </cell>
          <cell r="N28">
            <v>1837090800</v>
          </cell>
        </row>
        <row r="29">
          <cell r="A29">
            <v>22</v>
          </cell>
          <cell r="B29">
            <v>3501</v>
          </cell>
          <cell r="C29" t="str">
            <v>Direksi A/C</v>
          </cell>
          <cell r="F29">
            <v>2336324673</v>
          </cell>
          <cell r="K29">
            <v>0</v>
          </cell>
          <cell r="L29">
            <v>2336324673</v>
          </cell>
          <cell r="N29">
            <v>0</v>
          </cell>
        </row>
        <row r="30">
          <cell r="A30">
            <v>23</v>
          </cell>
          <cell r="B30">
            <v>3100</v>
          </cell>
          <cell r="C30" t="str">
            <v>Setoran Modal</v>
          </cell>
          <cell r="F30">
            <v>1102500000</v>
          </cell>
          <cell r="K30">
            <v>0</v>
          </cell>
          <cell r="L30">
            <v>1102500000</v>
          </cell>
          <cell r="N30">
            <v>1102500000</v>
          </cell>
        </row>
        <row r="31">
          <cell r="A31">
            <v>24</v>
          </cell>
          <cell r="B31">
            <v>3120</v>
          </cell>
          <cell r="C31" t="str">
            <v>Laba (Rugi) ditahan</v>
          </cell>
          <cell r="F31">
            <v>-734795671</v>
          </cell>
          <cell r="I31">
            <v>263303375</v>
          </cell>
          <cell r="J31" t="str">
            <v>2,5</v>
          </cell>
          <cell r="K31">
            <v>0</v>
          </cell>
          <cell r="L31">
            <v>-471492296</v>
          </cell>
          <cell r="N31">
            <v>-309571316</v>
          </cell>
        </row>
        <row r="32">
          <cell r="A32">
            <v>25</v>
          </cell>
          <cell r="B32">
            <v>3121</v>
          </cell>
          <cell r="C32" t="str">
            <v>Laba (Rugi) tahun berjalan</v>
          </cell>
          <cell r="K32">
            <v>0</v>
          </cell>
          <cell r="L32">
            <v>0</v>
          </cell>
          <cell r="N32">
            <v>0</v>
          </cell>
        </row>
        <row r="33">
          <cell r="A33">
            <v>26</v>
          </cell>
          <cell r="B33">
            <v>4010</v>
          </cell>
          <cell r="C33" t="str">
            <v>Penjualan</v>
          </cell>
          <cell r="F33">
            <v>3704906123</v>
          </cell>
          <cell r="K33">
            <v>0</v>
          </cell>
          <cell r="L33">
            <v>3704906123</v>
          </cell>
          <cell r="N33">
            <v>2438896154</v>
          </cell>
        </row>
        <row r="34">
          <cell r="A34">
            <v>27</v>
          </cell>
          <cell r="B34">
            <v>4120</v>
          </cell>
          <cell r="C34" t="str">
            <v>Potongan penjualan</v>
          </cell>
          <cell r="K34">
            <v>0</v>
          </cell>
          <cell r="L34">
            <v>0</v>
          </cell>
          <cell r="M34">
            <v>0</v>
          </cell>
          <cell r="N34">
            <v>0</v>
          </cell>
        </row>
        <row r="35">
          <cell r="A35">
            <v>28</v>
          </cell>
          <cell r="B35">
            <v>1310</v>
          </cell>
          <cell r="C35" t="str">
            <v>Stock awal barang jadi</v>
          </cell>
          <cell r="E35">
            <v>310966293</v>
          </cell>
          <cell r="K35">
            <v>310966293</v>
          </cell>
          <cell r="L35">
            <v>0</v>
          </cell>
          <cell r="M35">
            <v>698390929</v>
          </cell>
          <cell r="N35">
            <v>0</v>
          </cell>
        </row>
        <row r="36">
          <cell r="A36">
            <v>29</v>
          </cell>
          <cell r="B36">
            <v>1310</v>
          </cell>
          <cell r="C36" t="str">
            <v>Stock akhir barang jadi</v>
          </cell>
          <cell r="E36">
            <v>-183196386</v>
          </cell>
          <cell r="K36">
            <v>-183196386</v>
          </cell>
          <cell r="L36">
            <v>0</v>
          </cell>
          <cell r="M36">
            <v>-310966293</v>
          </cell>
          <cell r="N36">
            <v>0</v>
          </cell>
        </row>
        <row r="37">
          <cell r="A37">
            <v>30</v>
          </cell>
          <cell r="B37">
            <v>1210</v>
          </cell>
          <cell r="C37" t="str">
            <v>Stock awal bahan baku</v>
          </cell>
          <cell r="E37">
            <v>91676943</v>
          </cell>
          <cell r="K37">
            <v>91676943</v>
          </cell>
          <cell r="L37">
            <v>0</v>
          </cell>
          <cell r="M37">
            <v>150598941</v>
          </cell>
          <cell r="N37">
            <v>0</v>
          </cell>
        </row>
        <row r="38">
          <cell r="A38">
            <v>31</v>
          </cell>
          <cell r="B38">
            <v>1210</v>
          </cell>
          <cell r="C38" t="str">
            <v>Stock akhir bahan baku</v>
          </cell>
          <cell r="E38">
            <v>-113122066</v>
          </cell>
          <cell r="K38">
            <v>-113122066</v>
          </cell>
          <cell r="L38">
            <v>0</v>
          </cell>
          <cell r="M38">
            <v>-91676943</v>
          </cell>
          <cell r="N38">
            <v>0</v>
          </cell>
        </row>
        <row r="39">
          <cell r="A39">
            <v>32</v>
          </cell>
          <cell r="B39">
            <v>1251</v>
          </cell>
          <cell r="C39" t="str">
            <v>Pembelian</v>
          </cell>
          <cell r="E39">
            <v>2068896339</v>
          </cell>
          <cell r="K39">
            <v>2068896339</v>
          </cell>
          <cell r="L39">
            <v>0</v>
          </cell>
          <cell r="M39">
            <v>1046294205</v>
          </cell>
          <cell r="N39">
            <v>0</v>
          </cell>
        </row>
        <row r="40">
          <cell r="A40">
            <v>33</v>
          </cell>
          <cell r="B40">
            <v>1251</v>
          </cell>
          <cell r="C40" t="str">
            <v>Pembelian bahan bantu</v>
          </cell>
          <cell r="E40">
            <v>0</v>
          </cell>
          <cell r="K40">
            <v>0</v>
          </cell>
          <cell r="L40">
            <v>0</v>
          </cell>
          <cell r="M40">
            <v>0</v>
          </cell>
          <cell r="N40">
            <v>0</v>
          </cell>
        </row>
        <row r="41">
          <cell r="A41">
            <v>34</v>
          </cell>
          <cell r="B41">
            <v>1251</v>
          </cell>
          <cell r="C41" t="str">
            <v>Diskon / return pembelian</v>
          </cell>
          <cell r="E41">
            <v>0</v>
          </cell>
          <cell r="K41">
            <v>0</v>
          </cell>
          <cell r="L41">
            <v>0</v>
          </cell>
          <cell r="M41">
            <v>-85161490</v>
          </cell>
          <cell r="N41">
            <v>0</v>
          </cell>
        </row>
        <row r="42">
          <cell r="A42">
            <v>35</v>
          </cell>
          <cell r="B42">
            <v>6010</v>
          </cell>
          <cell r="C42" t="str">
            <v>Biaya gaji produksi</v>
          </cell>
          <cell r="E42">
            <v>189618296</v>
          </cell>
          <cell r="K42">
            <v>189618296</v>
          </cell>
          <cell r="L42">
            <v>0</v>
          </cell>
          <cell r="M42">
            <v>214845683</v>
          </cell>
          <cell r="N42">
            <v>0</v>
          </cell>
        </row>
        <row r="43">
          <cell r="A43">
            <v>36</v>
          </cell>
          <cell r="B43">
            <v>6021</v>
          </cell>
          <cell r="C43" t="str">
            <v>Biaya jamsostek</v>
          </cell>
          <cell r="E43">
            <v>13293378</v>
          </cell>
          <cell r="K43">
            <v>13293378</v>
          </cell>
          <cell r="L43">
            <v>0</v>
          </cell>
          <cell r="M43">
            <v>0</v>
          </cell>
          <cell r="N43">
            <v>0</v>
          </cell>
        </row>
        <row r="44">
          <cell r="A44">
            <v>37</v>
          </cell>
          <cell r="B44">
            <v>6090</v>
          </cell>
          <cell r="C44" t="str">
            <v>Biaya penyusutan pabrik</v>
          </cell>
          <cell r="E44">
            <v>320588206</v>
          </cell>
          <cell r="I44">
            <v>45829800</v>
          </cell>
          <cell r="J44" t="str">
            <v>2</v>
          </cell>
          <cell r="K44">
            <v>274758406</v>
          </cell>
          <cell r="L44">
            <v>0</v>
          </cell>
          <cell r="M44">
            <v>274211166</v>
          </cell>
          <cell r="N44">
            <v>0</v>
          </cell>
        </row>
        <row r="45">
          <cell r="A45">
            <v>38</v>
          </cell>
          <cell r="C45" t="str">
            <v>Biaya amortisasi</v>
          </cell>
          <cell r="E45">
            <v>21721861</v>
          </cell>
          <cell r="G45" t="str">
            <v>3</v>
          </cell>
          <cell r="H45">
            <v>137623025</v>
          </cell>
          <cell r="K45">
            <v>159344886</v>
          </cell>
          <cell r="L45">
            <v>-137623025</v>
          </cell>
          <cell r="M45">
            <v>0</v>
          </cell>
          <cell r="N45">
            <v>0</v>
          </cell>
        </row>
        <row r="46">
          <cell r="A46">
            <v>39</v>
          </cell>
          <cell r="C46" t="str">
            <v>BIAYA OVERHEAD PABRIK</v>
          </cell>
          <cell r="K46">
            <v>0</v>
          </cell>
          <cell r="L46">
            <v>0</v>
          </cell>
          <cell r="N46">
            <v>0</v>
          </cell>
        </row>
        <row r="47">
          <cell r="A47">
            <v>40</v>
          </cell>
          <cell r="B47">
            <v>6051</v>
          </cell>
          <cell r="C47" t="str">
            <v>Biaya pengobatan</v>
          </cell>
          <cell r="E47">
            <v>4793450</v>
          </cell>
          <cell r="K47">
            <v>4793450</v>
          </cell>
          <cell r="L47">
            <v>0</v>
          </cell>
          <cell r="M47">
            <v>2453300</v>
          </cell>
          <cell r="N47">
            <v>0</v>
          </cell>
        </row>
        <row r="48">
          <cell r="A48">
            <v>41</v>
          </cell>
          <cell r="B48">
            <v>6032</v>
          </cell>
          <cell r="C48" t="str">
            <v>Biaya makan</v>
          </cell>
          <cell r="E48">
            <v>3080500</v>
          </cell>
          <cell r="K48">
            <v>3080500</v>
          </cell>
          <cell r="L48">
            <v>0</v>
          </cell>
          <cell r="M48">
            <v>4366150</v>
          </cell>
          <cell r="N48">
            <v>0</v>
          </cell>
        </row>
        <row r="49">
          <cell r="A49">
            <v>42</v>
          </cell>
          <cell r="B49">
            <v>6055</v>
          </cell>
          <cell r="C49" t="str">
            <v>Biaya keperluan pabrik</v>
          </cell>
          <cell r="E49">
            <v>14637277</v>
          </cell>
          <cell r="K49">
            <v>14637277</v>
          </cell>
          <cell r="L49">
            <v>0</v>
          </cell>
          <cell r="M49">
            <v>0</v>
          </cell>
          <cell r="N49">
            <v>0</v>
          </cell>
        </row>
        <row r="50">
          <cell r="A50">
            <v>43</v>
          </cell>
          <cell r="B50">
            <v>6061</v>
          </cell>
          <cell r="C50" t="str">
            <v>Biaya Rep &amp; Pem mesin</v>
          </cell>
          <cell r="E50">
            <v>195000</v>
          </cell>
          <cell r="K50">
            <v>195000</v>
          </cell>
          <cell r="L50">
            <v>0</v>
          </cell>
          <cell r="M50">
            <v>49207100</v>
          </cell>
          <cell r="N50">
            <v>0</v>
          </cell>
        </row>
        <row r="51">
          <cell r="A51">
            <v>44</v>
          </cell>
          <cell r="B51">
            <v>6062</v>
          </cell>
          <cell r="C51" t="str">
            <v>Biaya Rep &amp; Pem pabrik</v>
          </cell>
          <cell r="E51">
            <v>10812068</v>
          </cell>
          <cell r="K51">
            <v>10812068</v>
          </cell>
          <cell r="L51">
            <v>0</v>
          </cell>
          <cell r="M51">
            <v>26396150</v>
          </cell>
          <cell r="N51">
            <v>0</v>
          </cell>
        </row>
        <row r="52">
          <cell r="A52">
            <v>45</v>
          </cell>
          <cell r="B52">
            <v>6057</v>
          </cell>
          <cell r="C52" t="str">
            <v>Biaya BBM mesin &amp; genset</v>
          </cell>
          <cell r="E52">
            <v>175014500</v>
          </cell>
          <cell r="K52">
            <v>175014500</v>
          </cell>
          <cell r="L52">
            <v>0</v>
          </cell>
          <cell r="M52">
            <v>124703800</v>
          </cell>
          <cell r="N52">
            <v>0</v>
          </cell>
        </row>
        <row r="53">
          <cell r="A53">
            <v>46</v>
          </cell>
          <cell r="B53">
            <v>6053</v>
          </cell>
          <cell r="C53" t="str">
            <v>Biaya listrik PLN</v>
          </cell>
          <cell r="E53">
            <v>181683280</v>
          </cell>
          <cell r="K53">
            <v>181683280</v>
          </cell>
          <cell r="L53">
            <v>0</v>
          </cell>
          <cell r="M53">
            <v>203975851</v>
          </cell>
          <cell r="N53">
            <v>0</v>
          </cell>
        </row>
        <row r="54">
          <cell r="A54">
            <v>47</v>
          </cell>
          <cell r="B54">
            <v>6054</v>
          </cell>
          <cell r="C54" t="str">
            <v>Biaya air ATB</v>
          </cell>
          <cell r="E54">
            <v>11756400</v>
          </cell>
          <cell r="K54">
            <v>11756400</v>
          </cell>
          <cell r="L54">
            <v>0</v>
          </cell>
          <cell r="M54">
            <v>9878700</v>
          </cell>
          <cell r="N54">
            <v>0</v>
          </cell>
        </row>
        <row r="55">
          <cell r="A55">
            <v>48</v>
          </cell>
          <cell r="B55">
            <v>6058</v>
          </cell>
          <cell r="C55" t="str">
            <v>Biaya sparepart mesin &amp; genset</v>
          </cell>
          <cell r="E55">
            <v>63207307</v>
          </cell>
          <cell r="K55">
            <v>63207307</v>
          </cell>
          <cell r="L55">
            <v>0</v>
          </cell>
          <cell r="M55">
            <v>6574900</v>
          </cell>
          <cell r="N55">
            <v>0</v>
          </cell>
        </row>
        <row r="56">
          <cell r="A56">
            <v>49</v>
          </cell>
          <cell r="B56">
            <v>6060</v>
          </cell>
          <cell r="C56" t="str">
            <v>Biaya angkut</v>
          </cell>
          <cell r="E56">
            <v>2377957</v>
          </cell>
          <cell r="K56">
            <v>2377957</v>
          </cell>
          <cell r="L56">
            <v>0</v>
          </cell>
          <cell r="M56">
            <v>92440626</v>
          </cell>
          <cell r="N56">
            <v>0</v>
          </cell>
        </row>
        <row r="57">
          <cell r="A57">
            <v>50</v>
          </cell>
          <cell r="B57">
            <v>6056</v>
          </cell>
          <cell r="C57" t="str">
            <v>Biaya kendaraan</v>
          </cell>
          <cell r="E57">
            <v>10028600</v>
          </cell>
          <cell r="K57">
            <v>10028600</v>
          </cell>
          <cell r="L57">
            <v>0</v>
          </cell>
          <cell r="M57">
            <v>15482991</v>
          </cell>
          <cell r="N57">
            <v>0</v>
          </cell>
        </row>
        <row r="58">
          <cell r="A58">
            <v>51</v>
          </cell>
          <cell r="C58" t="str">
            <v>Professional fee</v>
          </cell>
          <cell r="G58" t="str">
            <v>4</v>
          </cell>
          <cell r="H58">
            <v>12441250</v>
          </cell>
          <cell r="K58">
            <v>12441250</v>
          </cell>
          <cell r="L58">
            <v>0</v>
          </cell>
          <cell r="N58">
            <v>0</v>
          </cell>
        </row>
        <row r="59">
          <cell r="A59">
            <v>52</v>
          </cell>
          <cell r="B59">
            <v>7001</v>
          </cell>
          <cell r="C59" t="str">
            <v xml:space="preserve">Biaya gaji kantor </v>
          </cell>
          <cell r="E59">
            <v>136621975</v>
          </cell>
          <cell r="K59">
            <v>136621975</v>
          </cell>
          <cell r="L59">
            <v>0</v>
          </cell>
          <cell r="M59">
            <v>131928500</v>
          </cell>
          <cell r="N59">
            <v>0</v>
          </cell>
        </row>
        <row r="60">
          <cell r="A60">
            <v>53</v>
          </cell>
          <cell r="B60">
            <v>7002</v>
          </cell>
          <cell r="C60" t="str">
            <v>Biaya jamsostek</v>
          </cell>
          <cell r="E60">
            <v>2647241</v>
          </cell>
          <cell r="K60">
            <v>2647241</v>
          </cell>
          <cell r="L60">
            <v>0</v>
          </cell>
          <cell r="M60">
            <v>2470692</v>
          </cell>
          <cell r="N60">
            <v>0</v>
          </cell>
        </row>
        <row r="61">
          <cell r="A61">
            <v>54</v>
          </cell>
          <cell r="B61">
            <v>7152</v>
          </cell>
          <cell r="C61" t="str">
            <v>Biaya makan</v>
          </cell>
          <cell r="E61">
            <v>0</v>
          </cell>
          <cell r="K61">
            <v>0</v>
          </cell>
          <cell r="L61">
            <v>0</v>
          </cell>
          <cell r="M61">
            <v>0</v>
          </cell>
          <cell r="N61">
            <v>0</v>
          </cell>
        </row>
        <row r="62">
          <cell r="A62">
            <v>55</v>
          </cell>
          <cell r="B62">
            <v>7153</v>
          </cell>
          <cell r="C62" t="str">
            <v>Biaya keperluan kantor</v>
          </cell>
          <cell r="E62">
            <v>1178200</v>
          </cell>
          <cell r="K62">
            <v>1178200</v>
          </cell>
          <cell r="L62">
            <v>0</v>
          </cell>
          <cell r="M62">
            <v>1895800</v>
          </cell>
          <cell r="N62">
            <v>0</v>
          </cell>
        </row>
        <row r="63">
          <cell r="A63">
            <v>56</v>
          </cell>
          <cell r="B63">
            <v>7159</v>
          </cell>
          <cell r="C63" t="str">
            <v>Biaya perjalanan dinas</v>
          </cell>
          <cell r="E63">
            <v>14819875</v>
          </cell>
          <cell r="K63">
            <v>14819875</v>
          </cell>
          <cell r="L63">
            <v>0</v>
          </cell>
          <cell r="M63">
            <v>11295725</v>
          </cell>
          <cell r="N63">
            <v>0</v>
          </cell>
        </row>
        <row r="64">
          <cell r="A64">
            <v>57</v>
          </cell>
          <cell r="B64">
            <v>7157</v>
          </cell>
          <cell r="C64" t="str">
            <v>Biaya kendaraan/trans/BBM</v>
          </cell>
          <cell r="E64">
            <v>7805500</v>
          </cell>
          <cell r="K64">
            <v>7805500</v>
          </cell>
          <cell r="L64">
            <v>0</v>
          </cell>
          <cell r="M64">
            <v>5613400</v>
          </cell>
          <cell r="N64">
            <v>0</v>
          </cell>
        </row>
        <row r="65">
          <cell r="A65">
            <v>58</v>
          </cell>
          <cell r="B65">
            <v>7158</v>
          </cell>
          <cell r="C65" t="str">
            <v>Biaya alat tulis kantor</v>
          </cell>
          <cell r="E65">
            <v>2699789</v>
          </cell>
          <cell r="K65">
            <v>2699789</v>
          </cell>
          <cell r="L65">
            <v>0</v>
          </cell>
          <cell r="M65">
            <v>2097900</v>
          </cell>
          <cell r="N65">
            <v>0</v>
          </cell>
        </row>
        <row r="66">
          <cell r="A66">
            <v>59</v>
          </cell>
          <cell r="B66">
            <v>7156</v>
          </cell>
          <cell r="C66" t="str">
            <v>Biaya telp &amp; internet</v>
          </cell>
          <cell r="E66">
            <v>6488470</v>
          </cell>
          <cell r="K66">
            <v>6488470</v>
          </cell>
          <cell r="L66">
            <v>0</v>
          </cell>
          <cell r="M66">
            <v>11552813</v>
          </cell>
          <cell r="N66">
            <v>0</v>
          </cell>
        </row>
        <row r="67">
          <cell r="A67">
            <v>60</v>
          </cell>
          <cell r="B67">
            <v>7171</v>
          </cell>
          <cell r="C67" t="str">
            <v>Biaya handphone</v>
          </cell>
          <cell r="E67">
            <v>7430215</v>
          </cell>
          <cell r="K67">
            <v>7430215</v>
          </cell>
          <cell r="L67">
            <v>0</v>
          </cell>
          <cell r="M67">
            <v>0</v>
          </cell>
          <cell r="N67">
            <v>0</v>
          </cell>
        </row>
        <row r="68">
          <cell r="A68">
            <v>61</v>
          </cell>
          <cell r="B68">
            <v>7164</v>
          </cell>
          <cell r="C68" t="str">
            <v>Biaya entertaiment</v>
          </cell>
          <cell r="E68">
            <v>4377100</v>
          </cell>
          <cell r="K68">
            <v>4377100</v>
          </cell>
          <cell r="L68">
            <v>0</v>
          </cell>
          <cell r="M68">
            <v>11472400</v>
          </cell>
          <cell r="N68">
            <v>0</v>
          </cell>
        </row>
        <row r="69">
          <cell r="A69">
            <v>62</v>
          </cell>
          <cell r="B69">
            <v>7162</v>
          </cell>
          <cell r="C69" t="str">
            <v>Biaya pengurusan dokumen</v>
          </cell>
          <cell r="E69">
            <v>41400000</v>
          </cell>
          <cell r="G69" t="str">
            <v>1</v>
          </cell>
          <cell r="H69">
            <v>500000</v>
          </cell>
          <cell r="K69">
            <v>41900000</v>
          </cell>
          <cell r="L69">
            <v>0</v>
          </cell>
          <cell r="M69">
            <v>16750000</v>
          </cell>
          <cell r="N69">
            <v>0</v>
          </cell>
        </row>
        <row r="70">
          <cell r="A70">
            <v>63</v>
          </cell>
          <cell r="B70">
            <v>7161</v>
          </cell>
          <cell r="C70" t="str">
            <v>Biaya pakaian seragam</v>
          </cell>
          <cell r="E70">
            <v>6730500</v>
          </cell>
          <cell r="K70">
            <v>6730500</v>
          </cell>
          <cell r="L70">
            <v>0</v>
          </cell>
          <cell r="M70">
            <v>6078000</v>
          </cell>
          <cell r="N70">
            <v>0</v>
          </cell>
        </row>
        <row r="71">
          <cell r="A71">
            <v>64</v>
          </cell>
          <cell r="B71">
            <v>7163</v>
          </cell>
          <cell r="C71" t="str">
            <v>Biaya Rep &amp; Pem</v>
          </cell>
          <cell r="E71">
            <v>100000</v>
          </cell>
          <cell r="K71">
            <v>100000</v>
          </cell>
          <cell r="L71">
            <v>0</v>
          </cell>
          <cell r="M71">
            <v>3877046</v>
          </cell>
          <cell r="N71">
            <v>0</v>
          </cell>
        </row>
        <row r="72">
          <cell r="A72">
            <v>65</v>
          </cell>
          <cell r="B72">
            <v>7166</v>
          </cell>
          <cell r="C72" t="str">
            <v>Biaya asuransi</v>
          </cell>
          <cell r="E72">
            <v>0</v>
          </cell>
          <cell r="K72">
            <v>0</v>
          </cell>
          <cell r="L72">
            <v>0</v>
          </cell>
          <cell r="M72">
            <v>5489600</v>
          </cell>
          <cell r="N72">
            <v>0</v>
          </cell>
        </row>
        <row r="73">
          <cell r="A73">
            <v>66</v>
          </cell>
          <cell r="B73">
            <v>7170</v>
          </cell>
          <cell r="C73" t="str">
            <v>Biaya pajak PBB</v>
          </cell>
          <cell r="E73">
            <v>2827000</v>
          </cell>
          <cell r="K73">
            <v>2827000</v>
          </cell>
          <cell r="L73">
            <v>0</v>
          </cell>
          <cell r="M73">
            <v>2819417</v>
          </cell>
          <cell r="N73">
            <v>0</v>
          </cell>
        </row>
        <row r="74">
          <cell r="A74">
            <v>67</v>
          </cell>
          <cell r="B74">
            <v>7005</v>
          </cell>
          <cell r="C74" t="str">
            <v>Biaya kesejahteraan</v>
          </cell>
          <cell r="E74">
            <v>2514500</v>
          </cell>
          <cell r="K74">
            <v>2514500</v>
          </cell>
          <cell r="L74">
            <v>0</v>
          </cell>
          <cell r="M74">
            <v>0</v>
          </cell>
          <cell r="N74">
            <v>0</v>
          </cell>
        </row>
        <row r="75">
          <cell r="A75">
            <v>68</v>
          </cell>
          <cell r="B75">
            <v>7179</v>
          </cell>
          <cell r="C75" t="str">
            <v>Biaya adm. Bank</v>
          </cell>
          <cell r="E75">
            <v>952968</v>
          </cell>
          <cell r="K75">
            <v>952968</v>
          </cell>
          <cell r="L75">
            <v>0</v>
          </cell>
          <cell r="M75">
            <v>845778</v>
          </cell>
          <cell r="N75">
            <v>0</v>
          </cell>
        </row>
        <row r="76">
          <cell r="A76">
            <v>69</v>
          </cell>
          <cell r="B76">
            <v>7180</v>
          </cell>
          <cell r="C76" t="str">
            <v>Biaya penyusutan</v>
          </cell>
          <cell r="E76">
            <v>18834656</v>
          </cell>
          <cell r="K76">
            <v>18834656</v>
          </cell>
          <cell r="L76">
            <v>0</v>
          </cell>
          <cell r="M76">
            <v>18190123</v>
          </cell>
          <cell r="N76">
            <v>0</v>
          </cell>
        </row>
        <row r="77">
          <cell r="A77">
            <v>70</v>
          </cell>
          <cell r="B77">
            <v>8010</v>
          </cell>
          <cell r="C77" t="str">
            <v>Pendapatan jasa giro</v>
          </cell>
          <cell r="F77">
            <v>337210</v>
          </cell>
          <cell r="K77">
            <v>0</v>
          </cell>
          <cell r="L77">
            <v>337210</v>
          </cell>
          <cell r="N77">
            <v>327173</v>
          </cell>
        </row>
        <row r="78">
          <cell r="A78">
            <v>71</v>
          </cell>
          <cell r="B78">
            <v>8040</v>
          </cell>
          <cell r="C78" t="str">
            <v>Biaya bunga</v>
          </cell>
          <cell r="F78">
            <v>-114522893</v>
          </cell>
          <cell r="K78">
            <v>0</v>
          </cell>
          <cell r="L78">
            <v>-114522893</v>
          </cell>
          <cell r="N78">
            <v>-147330233</v>
          </cell>
        </row>
        <row r="79">
          <cell r="A79">
            <v>72</v>
          </cell>
          <cell r="B79">
            <v>8030</v>
          </cell>
          <cell r="C79" t="str">
            <v>Selisih kurs</v>
          </cell>
          <cell r="F79">
            <v>52769773</v>
          </cell>
          <cell r="K79">
            <v>0</v>
          </cell>
          <cell r="L79">
            <v>52769773</v>
          </cell>
          <cell r="N79">
            <v>147012120</v>
          </cell>
        </row>
        <row r="80">
          <cell r="A80">
            <v>73</v>
          </cell>
          <cell r="B80">
            <v>9900</v>
          </cell>
          <cell r="C80" t="str">
            <v>Ayat silang</v>
          </cell>
          <cell r="F80">
            <v>0</v>
          </cell>
          <cell r="K80">
            <v>0</v>
          </cell>
          <cell r="L80">
            <v>0</v>
          </cell>
          <cell r="N80">
            <v>0</v>
          </cell>
        </row>
        <row r="81">
          <cell r="A81">
            <v>74</v>
          </cell>
          <cell r="C81" t="str">
            <v>Deferred tax asset</v>
          </cell>
          <cell r="G81" t="str">
            <v>5</v>
          </cell>
          <cell r="H81">
            <v>159245902</v>
          </cell>
          <cell r="K81">
            <v>159245902</v>
          </cell>
          <cell r="M81">
            <v>188754350</v>
          </cell>
        </row>
        <row r="82">
          <cell r="A82">
            <v>75</v>
          </cell>
          <cell r="C82" t="str">
            <v>Deferred tax expense/(benefit)</v>
          </cell>
          <cell r="G82" t="str">
            <v>5</v>
          </cell>
          <cell r="H82">
            <v>29508448</v>
          </cell>
          <cell r="K82">
            <v>29508448</v>
          </cell>
          <cell r="N82">
            <v>63566766</v>
          </cell>
        </row>
        <row r="83">
          <cell r="E83">
            <v>8692212078</v>
          </cell>
          <cell r="F83">
            <v>8692212078</v>
          </cell>
          <cell r="H83">
            <v>505571792</v>
          </cell>
          <cell r="I83">
            <v>505571792</v>
          </cell>
          <cell r="K83">
            <v>8967956703</v>
          </cell>
          <cell r="L83">
            <v>8830333678</v>
          </cell>
          <cell r="M83">
            <v>8501798464</v>
          </cell>
          <cell r="N83">
            <v>8501798464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mported"/>
      <sheetName val="P&amp;l imp"/>
      <sheetName val="P&amp;L Dept"/>
      <sheetName val="BS"/>
      <sheetName val="IS"/>
      <sheetName val="IS DEPT"/>
      <sheetName val="Notes"/>
      <sheetName val="COGS"/>
      <sheetName val="Ratios"/>
    </sheetNames>
    <sheetDataSet>
      <sheetData sheetId="0"/>
      <sheetData sheetId="1"/>
      <sheetData sheetId="2"/>
      <sheetData sheetId="3">
        <row r="11">
          <cell r="K11">
            <v>0</v>
          </cell>
        </row>
      </sheetData>
      <sheetData sheetId="4"/>
      <sheetData sheetId="5"/>
      <sheetData sheetId="6">
        <row r="10">
          <cell r="D10">
            <v>9448</v>
          </cell>
        </row>
        <row r="11">
          <cell r="D11">
            <v>9179.7900000000009</v>
          </cell>
        </row>
      </sheetData>
      <sheetData sheetId="7"/>
      <sheetData sheetId="8"/>
    </sheetDataSet>
  </externalBook>
</externalLink>
</file>

<file path=xl/externalLinks/externalLink3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mported"/>
      <sheetName val="P&amp;l imp"/>
      <sheetName val="P&amp;L Dept"/>
      <sheetName val="BS"/>
      <sheetName val="IS"/>
      <sheetName val="IS DEPT"/>
      <sheetName val="Notes"/>
      <sheetName val="COGS"/>
      <sheetName val="Ratios"/>
    </sheetNames>
    <sheetDataSet>
      <sheetData sheetId="0"/>
      <sheetData sheetId="1"/>
      <sheetData sheetId="2"/>
      <sheetData sheetId="3">
        <row r="11">
          <cell r="K11">
            <v>0</v>
          </cell>
        </row>
      </sheetData>
      <sheetData sheetId="4"/>
      <sheetData sheetId="5"/>
      <sheetData sheetId="6">
        <row r="10">
          <cell r="D10">
            <v>9448</v>
          </cell>
        </row>
        <row r="11">
          <cell r="D11">
            <v>9179.7900000000009</v>
          </cell>
        </row>
      </sheetData>
      <sheetData sheetId="7"/>
      <sheetData sheetId="8"/>
    </sheetDataSet>
  </externalBook>
</externalLink>
</file>

<file path=xl/externalLinks/externalLink3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BUDGET97"/>
    </sheetNames>
    <sheetDataSet>
      <sheetData sheetId="0" refreshError="1"/>
      <sheetData sheetId="1" refreshError="1"/>
      <sheetData sheetId="2" refreshError="1"/>
    </sheetDataSet>
  </externalBook>
</externalLink>
</file>

<file path=xl/externalLinks/externalLink3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BUDGET97"/>
    </sheetNames>
    <sheetDataSet>
      <sheetData sheetId="0" refreshError="1"/>
      <sheetData sheetId="1" refreshError="1"/>
      <sheetData sheetId="2" refreshError="1"/>
    </sheetDataSet>
  </externalBook>
</externalLink>
</file>

<file path=xl/externalLinks/externalLink3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3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3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3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3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3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3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3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3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s"/>
      <sheetName val="adj"/>
      <sheetName val="accrual"/>
      <sheetName val="PCidr"/>
      <sheetName val="Nusd36"/>
      <sheetName val="Nusd22"/>
      <sheetName val="Nsgd"/>
      <sheetName val="Nidr"/>
      <sheetName val="Mdridr"/>
      <sheetName val="BCAidr"/>
      <sheetName val="UOBidr"/>
      <sheetName val="UOBsgd"/>
      <sheetName val="UOBusd"/>
      <sheetName val="holding"/>
      <sheetName val="ap"/>
      <sheetName val="other"/>
      <sheetName val="affiliated"/>
      <sheetName val="rate"/>
      <sheetName val="Lap"/>
      <sheetName val="A"/>
      <sheetName val="TB"/>
      <sheetName val="No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4">
          <cell r="A4">
            <v>37257</v>
          </cell>
          <cell r="B4">
            <v>9973</v>
          </cell>
          <cell r="C4">
            <v>10973</v>
          </cell>
          <cell r="D4">
            <v>10473</v>
          </cell>
          <cell r="E4">
            <v>5391.69</v>
          </cell>
          <cell r="F4">
            <v>5935.52</v>
          </cell>
          <cell r="G4">
            <v>5663.61</v>
          </cell>
        </row>
        <row r="5">
          <cell r="A5">
            <v>37258</v>
          </cell>
          <cell r="B5">
            <v>9973</v>
          </cell>
          <cell r="C5">
            <v>10973</v>
          </cell>
          <cell r="D5">
            <v>10473</v>
          </cell>
          <cell r="E5">
            <v>5391.69</v>
          </cell>
          <cell r="F5">
            <v>5935.52</v>
          </cell>
          <cell r="G5">
            <v>5663.61</v>
          </cell>
        </row>
        <row r="6">
          <cell r="A6">
            <v>37259</v>
          </cell>
          <cell r="B6">
            <v>9886</v>
          </cell>
          <cell r="C6">
            <v>10886</v>
          </cell>
          <cell r="D6">
            <v>10386</v>
          </cell>
          <cell r="E6">
            <v>5349.57</v>
          </cell>
          <cell r="F6">
            <v>5893.88</v>
          </cell>
          <cell r="G6">
            <v>5621.73</v>
          </cell>
        </row>
        <row r="7">
          <cell r="A7">
            <v>37260</v>
          </cell>
          <cell r="B7">
            <v>9865</v>
          </cell>
          <cell r="C7">
            <v>10865</v>
          </cell>
          <cell r="D7">
            <v>10365</v>
          </cell>
          <cell r="E7">
            <v>5340.52</v>
          </cell>
          <cell r="F7">
            <v>5885.06</v>
          </cell>
          <cell r="G7">
            <v>5612.79</v>
          </cell>
        </row>
        <row r="8">
          <cell r="A8">
            <v>37261</v>
          </cell>
          <cell r="B8">
            <v>9895</v>
          </cell>
          <cell r="C8">
            <v>10895</v>
          </cell>
          <cell r="D8">
            <v>10395</v>
          </cell>
          <cell r="E8">
            <v>5373.34</v>
          </cell>
          <cell r="F8">
            <v>5919.59</v>
          </cell>
          <cell r="G8">
            <v>5646.47</v>
          </cell>
        </row>
        <row r="9">
          <cell r="A9">
            <v>37262</v>
          </cell>
          <cell r="B9">
            <v>9895</v>
          </cell>
          <cell r="C9">
            <v>10895</v>
          </cell>
          <cell r="D9">
            <v>10395</v>
          </cell>
          <cell r="E9">
            <v>5373.34</v>
          </cell>
          <cell r="F9">
            <v>5919.59</v>
          </cell>
          <cell r="G9">
            <v>5646.47</v>
          </cell>
        </row>
        <row r="10">
          <cell r="A10">
            <v>37263</v>
          </cell>
          <cell r="B10">
            <v>9895</v>
          </cell>
          <cell r="C10">
            <v>10895</v>
          </cell>
          <cell r="D10">
            <v>10395</v>
          </cell>
          <cell r="E10">
            <v>5373.34</v>
          </cell>
          <cell r="F10">
            <v>5919.59</v>
          </cell>
          <cell r="G10">
            <v>5646.47</v>
          </cell>
        </row>
        <row r="11">
          <cell r="A11">
            <v>37264</v>
          </cell>
          <cell r="B11">
            <v>9885</v>
          </cell>
          <cell r="C11">
            <v>10885</v>
          </cell>
          <cell r="D11">
            <v>10385</v>
          </cell>
          <cell r="E11">
            <v>5347.87</v>
          </cell>
          <cell r="F11">
            <v>5892.06</v>
          </cell>
          <cell r="G11">
            <v>5619.97</v>
          </cell>
        </row>
        <row r="12">
          <cell r="A12">
            <v>37265</v>
          </cell>
          <cell r="B12">
            <v>9925</v>
          </cell>
          <cell r="C12">
            <v>10925</v>
          </cell>
          <cell r="D12">
            <v>10425</v>
          </cell>
          <cell r="E12">
            <v>5361.39</v>
          </cell>
          <cell r="F12">
            <v>5904.77</v>
          </cell>
          <cell r="G12">
            <v>5633.08</v>
          </cell>
        </row>
        <row r="13">
          <cell r="A13">
            <v>37266</v>
          </cell>
          <cell r="B13">
            <v>9925</v>
          </cell>
          <cell r="C13">
            <v>10925</v>
          </cell>
          <cell r="D13">
            <v>10425</v>
          </cell>
          <cell r="E13">
            <v>5375.62</v>
          </cell>
          <cell r="F13">
            <v>5920.45</v>
          </cell>
          <cell r="G13">
            <v>5648.04</v>
          </cell>
        </row>
        <row r="14">
          <cell r="A14">
            <v>37267</v>
          </cell>
          <cell r="B14">
            <v>9924</v>
          </cell>
          <cell r="C14">
            <v>10924</v>
          </cell>
          <cell r="D14">
            <v>10424</v>
          </cell>
          <cell r="E14">
            <v>5383.82</v>
          </cell>
          <cell r="F14">
            <v>5929.54</v>
          </cell>
          <cell r="G14">
            <v>5656.68</v>
          </cell>
        </row>
        <row r="15">
          <cell r="A15">
            <v>37268</v>
          </cell>
          <cell r="B15">
            <v>9902</v>
          </cell>
          <cell r="C15">
            <v>10902</v>
          </cell>
          <cell r="D15">
            <v>10402</v>
          </cell>
          <cell r="E15">
            <v>5385.03</v>
          </cell>
          <cell r="F15">
            <v>5932.09</v>
          </cell>
          <cell r="G15">
            <v>5658.56</v>
          </cell>
        </row>
        <row r="16">
          <cell r="A16">
            <v>37269</v>
          </cell>
          <cell r="B16">
            <v>9902</v>
          </cell>
          <cell r="C16">
            <v>10902</v>
          </cell>
          <cell r="D16">
            <v>10402</v>
          </cell>
          <cell r="E16">
            <v>5385.03</v>
          </cell>
          <cell r="F16">
            <v>5932.09</v>
          </cell>
          <cell r="G16">
            <v>5658.56</v>
          </cell>
        </row>
        <row r="17">
          <cell r="A17">
            <v>37270</v>
          </cell>
          <cell r="B17">
            <v>9902</v>
          </cell>
          <cell r="C17">
            <v>10902</v>
          </cell>
          <cell r="D17">
            <v>10402</v>
          </cell>
          <cell r="E17">
            <v>5385.03</v>
          </cell>
          <cell r="F17">
            <v>5932.09</v>
          </cell>
          <cell r="G17">
            <v>5658.56</v>
          </cell>
        </row>
        <row r="18">
          <cell r="A18">
            <v>37271</v>
          </cell>
          <cell r="B18">
            <v>9899</v>
          </cell>
          <cell r="C18">
            <v>10899</v>
          </cell>
          <cell r="D18">
            <v>10399</v>
          </cell>
          <cell r="E18">
            <v>5398.96</v>
          </cell>
          <cell r="F18">
            <v>5947.61</v>
          </cell>
          <cell r="G18">
            <v>5673.29</v>
          </cell>
        </row>
        <row r="19">
          <cell r="A19">
            <v>37272</v>
          </cell>
          <cell r="B19">
            <v>9885</v>
          </cell>
          <cell r="C19">
            <v>10885</v>
          </cell>
          <cell r="D19">
            <v>10385</v>
          </cell>
          <cell r="E19">
            <v>5406.66</v>
          </cell>
          <cell r="F19">
            <v>5956.88</v>
          </cell>
          <cell r="G19">
            <v>5681.77</v>
          </cell>
        </row>
        <row r="20">
          <cell r="A20">
            <v>37273</v>
          </cell>
          <cell r="B20">
            <v>9910</v>
          </cell>
          <cell r="C20">
            <v>10910</v>
          </cell>
          <cell r="D20">
            <v>10410</v>
          </cell>
          <cell r="E20">
            <v>5412.93</v>
          </cell>
          <cell r="F20">
            <v>5962.4</v>
          </cell>
          <cell r="G20">
            <v>5687.67</v>
          </cell>
        </row>
        <row r="21">
          <cell r="A21">
            <v>37274</v>
          </cell>
          <cell r="B21">
            <v>9900</v>
          </cell>
          <cell r="C21">
            <v>10900</v>
          </cell>
          <cell r="D21">
            <v>10400</v>
          </cell>
          <cell r="E21">
            <v>5387.46</v>
          </cell>
          <cell r="F21">
            <v>5934.88</v>
          </cell>
          <cell r="G21">
            <v>5661.17</v>
          </cell>
        </row>
        <row r="22">
          <cell r="A22">
            <v>37275</v>
          </cell>
          <cell r="B22">
            <v>9875</v>
          </cell>
          <cell r="C22">
            <v>10875</v>
          </cell>
          <cell r="D22">
            <v>10375</v>
          </cell>
          <cell r="E22">
            <v>5385.58</v>
          </cell>
          <cell r="F22">
            <v>5936.19</v>
          </cell>
          <cell r="G22">
            <v>5660.89</v>
          </cell>
        </row>
        <row r="23">
          <cell r="A23">
            <v>37276</v>
          </cell>
          <cell r="B23">
            <v>9875</v>
          </cell>
          <cell r="C23">
            <v>10875</v>
          </cell>
          <cell r="D23">
            <v>10375</v>
          </cell>
          <cell r="E23">
            <v>5385.58</v>
          </cell>
          <cell r="F23">
            <v>5936.19</v>
          </cell>
          <cell r="G23">
            <v>5660.89</v>
          </cell>
        </row>
        <row r="24">
          <cell r="A24">
            <v>37277</v>
          </cell>
          <cell r="B24">
            <v>9875</v>
          </cell>
          <cell r="C24">
            <v>10875</v>
          </cell>
          <cell r="D24">
            <v>10375</v>
          </cell>
          <cell r="E24">
            <v>5385.58</v>
          </cell>
          <cell r="F24">
            <v>5936.19</v>
          </cell>
          <cell r="G24">
            <v>5660.89</v>
          </cell>
        </row>
        <row r="25">
          <cell r="A25">
            <v>37278</v>
          </cell>
          <cell r="B25">
            <v>9892</v>
          </cell>
          <cell r="C25">
            <v>10892</v>
          </cell>
          <cell r="D25">
            <v>10392</v>
          </cell>
          <cell r="E25">
            <v>5388.97</v>
          </cell>
          <cell r="F25">
            <v>5936.99</v>
          </cell>
          <cell r="G25">
            <v>5662.98</v>
          </cell>
        </row>
        <row r="26">
          <cell r="A26">
            <v>37279</v>
          </cell>
          <cell r="B26">
            <v>9895</v>
          </cell>
          <cell r="C26">
            <v>10895</v>
          </cell>
          <cell r="D26">
            <v>10395</v>
          </cell>
          <cell r="E26">
            <v>5376.84</v>
          </cell>
          <cell r="F26">
            <v>5923.45</v>
          </cell>
          <cell r="G26">
            <v>5650.15</v>
          </cell>
        </row>
        <row r="27">
          <cell r="A27">
            <v>37280</v>
          </cell>
          <cell r="B27">
            <v>9925</v>
          </cell>
          <cell r="C27">
            <v>10925</v>
          </cell>
          <cell r="D27">
            <v>10425</v>
          </cell>
          <cell r="E27">
            <v>5394.02</v>
          </cell>
          <cell r="F27">
            <v>5940.73</v>
          </cell>
          <cell r="G27">
            <v>5667.38</v>
          </cell>
        </row>
        <row r="28">
          <cell r="A28">
            <v>37281</v>
          </cell>
          <cell r="B28">
            <v>9954</v>
          </cell>
          <cell r="C28">
            <v>10954</v>
          </cell>
          <cell r="D28">
            <v>10454</v>
          </cell>
          <cell r="E28">
            <v>5418.03</v>
          </cell>
          <cell r="F28">
            <v>5965.58</v>
          </cell>
          <cell r="G28">
            <v>5691.81</v>
          </cell>
        </row>
        <row r="29">
          <cell r="A29">
            <v>37282</v>
          </cell>
          <cell r="B29">
            <v>9925</v>
          </cell>
          <cell r="C29">
            <v>10925</v>
          </cell>
          <cell r="D29">
            <v>10425</v>
          </cell>
          <cell r="E29">
            <v>5412.55</v>
          </cell>
          <cell r="F29">
            <v>5961.15</v>
          </cell>
          <cell r="G29">
            <v>5686.85</v>
          </cell>
        </row>
        <row r="30">
          <cell r="A30">
            <v>37283</v>
          </cell>
          <cell r="B30">
            <v>9925</v>
          </cell>
          <cell r="C30">
            <v>10925</v>
          </cell>
          <cell r="D30">
            <v>10425</v>
          </cell>
          <cell r="E30">
            <v>5412.55</v>
          </cell>
          <cell r="F30">
            <v>5961.15</v>
          </cell>
          <cell r="G30">
            <v>5686.85</v>
          </cell>
        </row>
        <row r="31">
          <cell r="A31">
            <v>37284</v>
          </cell>
          <cell r="B31">
            <v>9925</v>
          </cell>
          <cell r="C31">
            <v>10925</v>
          </cell>
          <cell r="D31">
            <v>10425</v>
          </cell>
          <cell r="E31">
            <v>5412.55</v>
          </cell>
          <cell r="F31">
            <v>5961.15</v>
          </cell>
          <cell r="G31">
            <v>5686.85</v>
          </cell>
        </row>
        <row r="32">
          <cell r="A32">
            <v>37285</v>
          </cell>
          <cell r="B32">
            <v>9823</v>
          </cell>
          <cell r="C32">
            <v>10823</v>
          </cell>
          <cell r="D32">
            <v>10323</v>
          </cell>
          <cell r="E32">
            <v>5356.64</v>
          </cell>
          <cell r="F32">
            <v>5905.17</v>
          </cell>
          <cell r="G32">
            <v>5630.91</v>
          </cell>
        </row>
        <row r="33">
          <cell r="A33">
            <v>37286</v>
          </cell>
          <cell r="B33">
            <v>9780</v>
          </cell>
          <cell r="C33">
            <v>10780</v>
          </cell>
          <cell r="D33">
            <v>10280</v>
          </cell>
          <cell r="E33">
            <v>5330.28</v>
          </cell>
          <cell r="F33">
            <v>5878.5</v>
          </cell>
          <cell r="G33">
            <v>5604.39</v>
          </cell>
        </row>
        <row r="34">
          <cell r="A34">
            <v>37287</v>
          </cell>
          <cell r="B34">
            <v>9820</v>
          </cell>
          <cell r="C34">
            <v>10820</v>
          </cell>
          <cell r="D34">
            <v>10320</v>
          </cell>
          <cell r="E34">
            <v>5357.92</v>
          </cell>
          <cell r="F34">
            <v>5906.11</v>
          </cell>
          <cell r="G34">
            <v>5632.02</v>
          </cell>
        </row>
        <row r="35">
          <cell r="A35">
            <v>37288</v>
          </cell>
          <cell r="B35">
            <v>9830</v>
          </cell>
          <cell r="C35">
            <v>10830</v>
          </cell>
          <cell r="D35">
            <v>10330</v>
          </cell>
          <cell r="E35">
            <v>5348.08</v>
          </cell>
          <cell r="F35">
            <v>5898.44</v>
          </cell>
          <cell r="G35">
            <v>5623.26</v>
          </cell>
        </row>
        <row r="36">
          <cell r="A36">
            <v>37289</v>
          </cell>
          <cell r="B36">
            <v>9818</v>
          </cell>
          <cell r="C36">
            <v>10818</v>
          </cell>
          <cell r="D36">
            <v>10318</v>
          </cell>
          <cell r="E36">
            <v>5353.91</v>
          </cell>
          <cell r="F36">
            <v>5902.44</v>
          </cell>
          <cell r="G36">
            <v>5628.18</v>
          </cell>
        </row>
        <row r="37">
          <cell r="A37">
            <v>37290</v>
          </cell>
          <cell r="B37">
            <v>9818</v>
          </cell>
          <cell r="C37">
            <v>10818</v>
          </cell>
          <cell r="D37">
            <v>10318</v>
          </cell>
          <cell r="E37">
            <v>5353.91</v>
          </cell>
          <cell r="F37">
            <v>5902.44</v>
          </cell>
          <cell r="G37">
            <v>5628.18</v>
          </cell>
        </row>
        <row r="38">
          <cell r="A38">
            <v>37291</v>
          </cell>
          <cell r="B38">
            <v>9818</v>
          </cell>
          <cell r="C38">
            <v>10818</v>
          </cell>
          <cell r="D38">
            <v>10318</v>
          </cell>
          <cell r="E38">
            <v>5353.91</v>
          </cell>
          <cell r="F38">
            <v>5902.44</v>
          </cell>
          <cell r="G38">
            <v>5628.18</v>
          </cell>
        </row>
        <row r="39">
          <cell r="A39">
            <v>37292</v>
          </cell>
          <cell r="B39">
            <v>9806</v>
          </cell>
          <cell r="C39">
            <v>10806</v>
          </cell>
          <cell r="D39">
            <v>10306</v>
          </cell>
          <cell r="E39">
            <v>5348.14</v>
          </cell>
          <cell r="F39">
            <v>5895.9</v>
          </cell>
          <cell r="G39">
            <v>5622.02</v>
          </cell>
        </row>
        <row r="40">
          <cell r="A40">
            <v>37293</v>
          </cell>
          <cell r="B40">
            <v>9805</v>
          </cell>
          <cell r="C40">
            <v>10805</v>
          </cell>
          <cell r="D40">
            <v>10305</v>
          </cell>
          <cell r="E40">
            <v>5341.29</v>
          </cell>
          <cell r="F40">
            <v>5888.25</v>
          </cell>
          <cell r="G40">
            <v>5614.77</v>
          </cell>
        </row>
        <row r="41">
          <cell r="A41">
            <v>37294</v>
          </cell>
          <cell r="B41">
            <v>9825</v>
          </cell>
          <cell r="C41">
            <v>10825</v>
          </cell>
          <cell r="D41">
            <v>10325</v>
          </cell>
          <cell r="E41">
            <v>5360.36</v>
          </cell>
          <cell r="F41">
            <v>5908.52</v>
          </cell>
          <cell r="G41">
            <v>5634.44</v>
          </cell>
        </row>
        <row r="42">
          <cell r="A42">
            <v>37295</v>
          </cell>
          <cell r="B42">
            <v>9800</v>
          </cell>
          <cell r="C42">
            <v>10800</v>
          </cell>
          <cell r="D42">
            <v>10300</v>
          </cell>
          <cell r="E42">
            <v>5349.93</v>
          </cell>
          <cell r="F42">
            <v>5899.06</v>
          </cell>
          <cell r="G42">
            <v>5624.5</v>
          </cell>
        </row>
        <row r="43">
          <cell r="A43">
            <v>37296</v>
          </cell>
          <cell r="B43">
            <v>9735</v>
          </cell>
          <cell r="C43">
            <v>10735</v>
          </cell>
          <cell r="D43">
            <v>10235</v>
          </cell>
          <cell r="E43">
            <v>5308.65</v>
          </cell>
          <cell r="F43">
            <v>5857.16</v>
          </cell>
          <cell r="G43">
            <v>5582.91</v>
          </cell>
        </row>
        <row r="44">
          <cell r="A44">
            <v>37297</v>
          </cell>
          <cell r="B44">
            <v>9735</v>
          </cell>
          <cell r="C44">
            <v>10735</v>
          </cell>
          <cell r="D44">
            <v>10235</v>
          </cell>
          <cell r="E44">
            <v>5308.65</v>
          </cell>
          <cell r="F44">
            <v>5857.16</v>
          </cell>
          <cell r="G44">
            <v>5582.91</v>
          </cell>
        </row>
        <row r="45">
          <cell r="A45">
            <v>37298</v>
          </cell>
          <cell r="B45">
            <v>9735</v>
          </cell>
          <cell r="C45">
            <v>10735</v>
          </cell>
          <cell r="D45">
            <v>10235</v>
          </cell>
          <cell r="E45">
            <v>5308.65</v>
          </cell>
          <cell r="F45">
            <v>5857.16</v>
          </cell>
          <cell r="G45">
            <v>5582.91</v>
          </cell>
        </row>
        <row r="46">
          <cell r="A46">
            <v>37299</v>
          </cell>
          <cell r="B46">
            <v>9685</v>
          </cell>
          <cell r="C46">
            <v>10685</v>
          </cell>
          <cell r="D46">
            <v>10185</v>
          </cell>
          <cell r="E46">
            <v>5289.75</v>
          </cell>
          <cell r="F46">
            <v>5838.16</v>
          </cell>
          <cell r="G46">
            <v>5563.96</v>
          </cell>
        </row>
        <row r="47">
          <cell r="A47">
            <v>37300</v>
          </cell>
          <cell r="B47">
            <v>9666</v>
          </cell>
          <cell r="C47">
            <v>10666</v>
          </cell>
          <cell r="D47">
            <v>10166</v>
          </cell>
          <cell r="E47">
            <v>5286.3</v>
          </cell>
          <cell r="F47">
            <v>5836.39</v>
          </cell>
          <cell r="G47">
            <v>5561.35</v>
          </cell>
        </row>
        <row r="48">
          <cell r="A48">
            <v>37301</v>
          </cell>
          <cell r="B48">
            <v>9753</v>
          </cell>
          <cell r="C48">
            <v>10753</v>
          </cell>
          <cell r="D48">
            <v>10253</v>
          </cell>
          <cell r="E48">
            <v>5330.96</v>
          </cell>
          <cell r="F48">
            <v>5880.78</v>
          </cell>
          <cell r="G48">
            <v>5605.87</v>
          </cell>
        </row>
        <row r="49">
          <cell r="A49">
            <v>37302</v>
          </cell>
          <cell r="B49">
            <v>9730</v>
          </cell>
          <cell r="C49">
            <v>10730</v>
          </cell>
          <cell r="D49">
            <v>10230</v>
          </cell>
          <cell r="E49">
            <v>5332.68</v>
          </cell>
          <cell r="F49">
            <v>5883.97</v>
          </cell>
          <cell r="G49">
            <v>5608.33</v>
          </cell>
        </row>
        <row r="50">
          <cell r="A50">
            <v>37303</v>
          </cell>
          <cell r="B50">
            <v>9750</v>
          </cell>
          <cell r="C50">
            <v>10750</v>
          </cell>
          <cell r="D50">
            <v>10250</v>
          </cell>
          <cell r="E50">
            <v>5337.2</v>
          </cell>
          <cell r="F50">
            <v>5887.83</v>
          </cell>
          <cell r="G50">
            <v>5612.52</v>
          </cell>
        </row>
        <row r="51">
          <cell r="A51">
            <v>37304</v>
          </cell>
          <cell r="B51">
            <v>9750</v>
          </cell>
          <cell r="C51">
            <v>10750</v>
          </cell>
          <cell r="D51">
            <v>10250</v>
          </cell>
          <cell r="E51">
            <v>5337.2</v>
          </cell>
          <cell r="F51">
            <v>5887.83</v>
          </cell>
          <cell r="G51">
            <v>5612.52</v>
          </cell>
        </row>
        <row r="52">
          <cell r="A52">
            <v>37305</v>
          </cell>
          <cell r="B52">
            <v>9750</v>
          </cell>
          <cell r="C52">
            <v>10750</v>
          </cell>
          <cell r="D52">
            <v>10250</v>
          </cell>
          <cell r="E52">
            <v>5337.2</v>
          </cell>
          <cell r="F52">
            <v>5887.83</v>
          </cell>
          <cell r="G52">
            <v>5612.52</v>
          </cell>
        </row>
        <row r="53">
          <cell r="A53">
            <v>37306</v>
          </cell>
          <cell r="B53">
            <v>9700</v>
          </cell>
          <cell r="C53">
            <v>10700</v>
          </cell>
          <cell r="D53">
            <v>10200</v>
          </cell>
          <cell r="E53">
            <v>5299.1</v>
          </cell>
          <cell r="F53">
            <v>5847.63</v>
          </cell>
          <cell r="G53">
            <v>5573.37</v>
          </cell>
        </row>
        <row r="54">
          <cell r="A54">
            <v>37307</v>
          </cell>
          <cell r="B54">
            <v>9680</v>
          </cell>
          <cell r="C54">
            <v>10680</v>
          </cell>
          <cell r="D54">
            <v>10180</v>
          </cell>
          <cell r="E54">
            <v>5291.93</v>
          </cell>
          <cell r="F54">
            <v>5841.81</v>
          </cell>
          <cell r="G54">
            <v>5566.87</v>
          </cell>
        </row>
        <row r="55">
          <cell r="A55">
            <v>37308</v>
          </cell>
          <cell r="B55">
            <v>9673</v>
          </cell>
          <cell r="C55">
            <v>10673</v>
          </cell>
          <cell r="D55">
            <v>10173</v>
          </cell>
          <cell r="E55">
            <v>5289.26</v>
          </cell>
          <cell r="F55">
            <v>5839.26</v>
          </cell>
          <cell r="G55">
            <v>5564.26</v>
          </cell>
        </row>
        <row r="56">
          <cell r="A56">
            <v>37309</v>
          </cell>
          <cell r="B56">
            <v>9710</v>
          </cell>
          <cell r="C56">
            <v>10710</v>
          </cell>
          <cell r="D56">
            <v>10210</v>
          </cell>
          <cell r="E56">
            <v>5303.98</v>
          </cell>
          <cell r="F56">
            <v>5853.42</v>
          </cell>
          <cell r="G56">
            <v>5578.7</v>
          </cell>
        </row>
        <row r="57">
          <cell r="A57">
            <v>37310</v>
          </cell>
          <cell r="B57">
            <v>9710</v>
          </cell>
          <cell r="C57">
            <v>10710</v>
          </cell>
          <cell r="D57">
            <v>10210</v>
          </cell>
          <cell r="E57">
            <v>5303.98</v>
          </cell>
          <cell r="F57">
            <v>5853.42</v>
          </cell>
          <cell r="G57">
            <v>5578.7</v>
          </cell>
        </row>
        <row r="58">
          <cell r="A58">
            <v>37311</v>
          </cell>
          <cell r="B58">
            <v>9710</v>
          </cell>
          <cell r="C58">
            <v>10710</v>
          </cell>
          <cell r="D58">
            <v>10210</v>
          </cell>
          <cell r="E58">
            <v>5303.98</v>
          </cell>
          <cell r="F58">
            <v>5853.42</v>
          </cell>
          <cell r="G58">
            <v>5578.7</v>
          </cell>
        </row>
        <row r="59">
          <cell r="A59">
            <v>37312</v>
          </cell>
          <cell r="B59">
            <v>9710</v>
          </cell>
          <cell r="C59">
            <v>10710</v>
          </cell>
          <cell r="D59">
            <v>10210</v>
          </cell>
          <cell r="E59">
            <v>5303.98</v>
          </cell>
          <cell r="F59">
            <v>5853.42</v>
          </cell>
          <cell r="G59">
            <v>5578.7</v>
          </cell>
        </row>
        <row r="60">
          <cell r="A60">
            <v>37313</v>
          </cell>
          <cell r="B60">
            <v>9675</v>
          </cell>
          <cell r="C60">
            <v>10675</v>
          </cell>
          <cell r="D60">
            <v>10175</v>
          </cell>
          <cell r="E60">
            <v>5283.13</v>
          </cell>
          <cell r="F60">
            <v>5832.38</v>
          </cell>
          <cell r="G60">
            <v>5557.76</v>
          </cell>
        </row>
        <row r="61">
          <cell r="A61">
            <v>37314</v>
          </cell>
          <cell r="B61">
            <v>9681</v>
          </cell>
          <cell r="C61">
            <v>10681</v>
          </cell>
          <cell r="D61">
            <v>10181</v>
          </cell>
          <cell r="E61">
            <v>5272.88</v>
          </cell>
          <cell r="F61">
            <v>5820.71</v>
          </cell>
          <cell r="G61">
            <v>5546.8</v>
          </cell>
        </row>
        <row r="62">
          <cell r="A62">
            <v>37315</v>
          </cell>
          <cell r="B62">
            <v>9689</v>
          </cell>
          <cell r="C62">
            <v>10689</v>
          </cell>
          <cell r="D62">
            <v>10189</v>
          </cell>
          <cell r="E62">
            <v>5279.82</v>
          </cell>
          <cell r="F62">
            <v>5827.29</v>
          </cell>
          <cell r="G62">
            <v>5553.56</v>
          </cell>
        </row>
        <row r="63">
          <cell r="A63">
            <v>37316</v>
          </cell>
          <cell r="B63">
            <v>9625</v>
          </cell>
          <cell r="C63">
            <v>10625</v>
          </cell>
          <cell r="D63">
            <v>10125</v>
          </cell>
          <cell r="E63">
            <v>5255.83</v>
          </cell>
          <cell r="F63">
            <v>5805.06</v>
          </cell>
          <cell r="G63">
            <v>5530.45</v>
          </cell>
        </row>
        <row r="64">
          <cell r="A64">
            <v>37317</v>
          </cell>
          <cell r="B64">
            <v>9580</v>
          </cell>
          <cell r="C64">
            <v>10580</v>
          </cell>
          <cell r="D64">
            <v>10080</v>
          </cell>
          <cell r="E64">
            <v>5230.6899999999996</v>
          </cell>
          <cell r="F64">
            <v>5779.84</v>
          </cell>
          <cell r="G64">
            <v>5505.27</v>
          </cell>
        </row>
        <row r="65">
          <cell r="A65">
            <v>37318</v>
          </cell>
          <cell r="B65">
            <v>9580</v>
          </cell>
          <cell r="C65">
            <v>10580</v>
          </cell>
          <cell r="D65">
            <v>10080</v>
          </cell>
          <cell r="E65">
            <v>5230.6899999999996</v>
          </cell>
          <cell r="F65">
            <v>5779.84</v>
          </cell>
          <cell r="G65">
            <v>5505.27</v>
          </cell>
        </row>
        <row r="66">
          <cell r="A66">
            <v>37319</v>
          </cell>
          <cell r="B66">
            <v>9580</v>
          </cell>
          <cell r="C66">
            <v>10580</v>
          </cell>
          <cell r="D66">
            <v>10080</v>
          </cell>
          <cell r="E66">
            <v>5230.6899999999996</v>
          </cell>
          <cell r="F66">
            <v>5779.84</v>
          </cell>
          <cell r="G66">
            <v>5505.27</v>
          </cell>
        </row>
        <row r="67">
          <cell r="A67">
            <v>37320</v>
          </cell>
          <cell r="B67">
            <v>9541</v>
          </cell>
          <cell r="C67">
            <v>10541</v>
          </cell>
          <cell r="D67">
            <v>10041</v>
          </cell>
          <cell r="E67">
            <v>5211.95</v>
          </cell>
          <cell r="F67">
            <v>5761.37</v>
          </cell>
          <cell r="G67">
            <v>5486.66</v>
          </cell>
        </row>
        <row r="68">
          <cell r="A68">
            <v>37321</v>
          </cell>
          <cell r="B68">
            <v>9424</v>
          </cell>
          <cell r="C68">
            <v>10424</v>
          </cell>
          <cell r="D68">
            <v>9924</v>
          </cell>
          <cell r="E68">
            <v>5158.75</v>
          </cell>
          <cell r="F68">
            <v>5709.28</v>
          </cell>
          <cell r="G68">
            <v>5434.02</v>
          </cell>
        </row>
        <row r="69">
          <cell r="A69">
            <v>37322</v>
          </cell>
          <cell r="B69">
            <v>9490</v>
          </cell>
          <cell r="C69">
            <v>10490</v>
          </cell>
          <cell r="D69">
            <v>9990</v>
          </cell>
          <cell r="E69">
            <v>5203.42</v>
          </cell>
          <cell r="F69">
            <v>5754.88</v>
          </cell>
          <cell r="G69">
            <v>5479.15</v>
          </cell>
        </row>
        <row r="70">
          <cell r="A70">
            <v>37323</v>
          </cell>
          <cell r="B70">
            <v>9437</v>
          </cell>
          <cell r="C70">
            <v>10437</v>
          </cell>
          <cell r="D70">
            <v>9937</v>
          </cell>
          <cell r="E70">
            <v>5184.3100000000004</v>
          </cell>
          <cell r="F70">
            <v>5736.82</v>
          </cell>
          <cell r="G70">
            <v>5460.57</v>
          </cell>
        </row>
        <row r="71">
          <cell r="A71">
            <v>37324</v>
          </cell>
          <cell r="B71">
            <v>9477</v>
          </cell>
          <cell r="C71">
            <v>10477</v>
          </cell>
          <cell r="D71">
            <v>9977</v>
          </cell>
          <cell r="E71">
            <v>5196.8599999999997</v>
          </cell>
          <cell r="F71">
            <v>5748.38</v>
          </cell>
          <cell r="G71">
            <v>5472.62</v>
          </cell>
        </row>
        <row r="72">
          <cell r="A72">
            <v>37325</v>
          </cell>
          <cell r="B72">
            <v>9477</v>
          </cell>
          <cell r="C72">
            <v>10477</v>
          </cell>
          <cell r="D72">
            <v>9977</v>
          </cell>
          <cell r="E72">
            <v>5196.8599999999997</v>
          </cell>
          <cell r="F72">
            <v>5748.38</v>
          </cell>
          <cell r="G72">
            <v>5472.62</v>
          </cell>
        </row>
        <row r="73">
          <cell r="A73">
            <v>37326</v>
          </cell>
          <cell r="B73">
            <v>9477</v>
          </cell>
          <cell r="C73">
            <v>10477</v>
          </cell>
          <cell r="D73">
            <v>9977</v>
          </cell>
          <cell r="E73">
            <v>5196.8599999999997</v>
          </cell>
          <cell r="F73">
            <v>5748.38</v>
          </cell>
          <cell r="G73">
            <v>5472.62</v>
          </cell>
        </row>
        <row r="74">
          <cell r="A74">
            <v>37327</v>
          </cell>
          <cell r="B74">
            <v>9478</v>
          </cell>
          <cell r="C74">
            <v>10478</v>
          </cell>
          <cell r="D74">
            <v>9978</v>
          </cell>
          <cell r="E74">
            <v>5204.26</v>
          </cell>
          <cell r="F74">
            <v>5756.51</v>
          </cell>
          <cell r="G74">
            <v>5480.39</v>
          </cell>
        </row>
        <row r="75">
          <cell r="A75">
            <v>37328</v>
          </cell>
          <cell r="B75">
            <v>9494</v>
          </cell>
          <cell r="C75">
            <v>10494</v>
          </cell>
          <cell r="D75">
            <v>9994</v>
          </cell>
          <cell r="E75">
            <v>5209.04</v>
          </cell>
          <cell r="F75">
            <v>5760.87</v>
          </cell>
          <cell r="G75">
            <v>5484.96</v>
          </cell>
        </row>
        <row r="76">
          <cell r="A76">
            <v>37329</v>
          </cell>
          <cell r="B76">
            <v>9460</v>
          </cell>
          <cell r="C76">
            <v>10460</v>
          </cell>
          <cell r="D76">
            <v>9960</v>
          </cell>
          <cell r="E76">
            <v>5186.3999999999996</v>
          </cell>
          <cell r="F76">
            <v>5737.79</v>
          </cell>
          <cell r="G76">
            <v>5462.1</v>
          </cell>
        </row>
        <row r="77">
          <cell r="A77">
            <v>37330</v>
          </cell>
          <cell r="B77">
            <v>9483</v>
          </cell>
          <cell r="C77">
            <v>10483</v>
          </cell>
          <cell r="D77">
            <v>9983</v>
          </cell>
          <cell r="E77">
            <v>5200.4399999999996</v>
          </cell>
          <cell r="F77">
            <v>5751.99</v>
          </cell>
          <cell r="G77">
            <v>5476.22</v>
          </cell>
        </row>
        <row r="78">
          <cell r="A78">
            <v>37331</v>
          </cell>
          <cell r="B78">
            <v>9483</v>
          </cell>
          <cell r="C78">
            <v>10483</v>
          </cell>
          <cell r="D78">
            <v>9983</v>
          </cell>
          <cell r="E78">
            <v>5200.4399999999996</v>
          </cell>
          <cell r="F78">
            <v>5751.99</v>
          </cell>
          <cell r="G78">
            <v>5476.22</v>
          </cell>
        </row>
        <row r="79">
          <cell r="A79">
            <v>37332</v>
          </cell>
          <cell r="B79">
            <v>9483</v>
          </cell>
          <cell r="C79">
            <v>10483</v>
          </cell>
          <cell r="D79">
            <v>9983</v>
          </cell>
          <cell r="E79">
            <v>5200.4399999999996</v>
          </cell>
          <cell r="F79">
            <v>5751.99</v>
          </cell>
          <cell r="G79">
            <v>5476.22</v>
          </cell>
        </row>
        <row r="80">
          <cell r="A80">
            <v>37333</v>
          </cell>
          <cell r="B80">
            <v>9483</v>
          </cell>
          <cell r="C80">
            <v>10483</v>
          </cell>
          <cell r="D80">
            <v>9983</v>
          </cell>
          <cell r="E80">
            <v>5200.4399999999996</v>
          </cell>
          <cell r="F80">
            <v>5751.99</v>
          </cell>
          <cell r="G80">
            <v>5476.22</v>
          </cell>
        </row>
        <row r="81">
          <cell r="A81">
            <v>37334</v>
          </cell>
          <cell r="B81">
            <v>9467</v>
          </cell>
          <cell r="C81">
            <v>10467</v>
          </cell>
          <cell r="D81">
            <v>9967</v>
          </cell>
          <cell r="E81">
            <v>5183.1400000000003</v>
          </cell>
          <cell r="F81">
            <v>5733.77</v>
          </cell>
          <cell r="G81">
            <v>5458.46</v>
          </cell>
        </row>
        <row r="82">
          <cell r="A82">
            <v>37335</v>
          </cell>
          <cell r="B82">
            <v>9462</v>
          </cell>
          <cell r="C82">
            <v>10462</v>
          </cell>
          <cell r="D82">
            <v>9962</v>
          </cell>
          <cell r="E82">
            <v>5175.0200000000004</v>
          </cell>
          <cell r="F82">
            <v>5724.45</v>
          </cell>
          <cell r="G82">
            <v>5449.74</v>
          </cell>
        </row>
        <row r="83">
          <cell r="A83">
            <v>37336</v>
          </cell>
          <cell r="B83">
            <v>9385</v>
          </cell>
          <cell r="C83">
            <v>10385</v>
          </cell>
          <cell r="D83">
            <v>9885</v>
          </cell>
          <cell r="E83">
            <v>5133.46</v>
          </cell>
          <cell r="F83">
            <v>5683.56</v>
          </cell>
          <cell r="G83">
            <v>5408.51</v>
          </cell>
        </row>
        <row r="84">
          <cell r="A84">
            <v>37337</v>
          </cell>
          <cell r="B84">
            <v>9362</v>
          </cell>
          <cell r="C84">
            <v>10362</v>
          </cell>
          <cell r="D84">
            <v>9862</v>
          </cell>
          <cell r="E84">
            <v>5117.8</v>
          </cell>
          <cell r="F84">
            <v>5667.56</v>
          </cell>
          <cell r="G84">
            <v>5392.68</v>
          </cell>
        </row>
        <row r="85">
          <cell r="A85">
            <v>37338</v>
          </cell>
          <cell r="B85">
            <v>9319</v>
          </cell>
          <cell r="C85">
            <v>10319</v>
          </cell>
          <cell r="D85">
            <v>9819</v>
          </cell>
          <cell r="E85">
            <v>5083.18</v>
          </cell>
          <cell r="F85">
            <v>5631.72</v>
          </cell>
          <cell r="G85">
            <v>5357.45</v>
          </cell>
        </row>
        <row r="86">
          <cell r="A86">
            <v>37339</v>
          </cell>
          <cell r="B86">
            <v>9319</v>
          </cell>
          <cell r="C86">
            <v>10319</v>
          </cell>
          <cell r="D86">
            <v>9819</v>
          </cell>
          <cell r="E86">
            <v>5083.18</v>
          </cell>
          <cell r="F86">
            <v>5631.72</v>
          </cell>
          <cell r="G86">
            <v>5357.45</v>
          </cell>
        </row>
        <row r="87">
          <cell r="A87">
            <v>37340</v>
          </cell>
          <cell r="B87">
            <v>9319</v>
          </cell>
          <cell r="C87">
            <v>10319</v>
          </cell>
          <cell r="D87">
            <v>9819</v>
          </cell>
          <cell r="E87">
            <v>5083.18</v>
          </cell>
          <cell r="F87">
            <v>5631.72</v>
          </cell>
          <cell r="G87">
            <v>5357.45</v>
          </cell>
        </row>
        <row r="88">
          <cell r="A88">
            <v>37341</v>
          </cell>
          <cell r="B88">
            <v>9190</v>
          </cell>
          <cell r="C88">
            <v>10190</v>
          </cell>
          <cell r="D88">
            <v>9690</v>
          </cell>
          <cell r="E88">
            <v>4985.3500000000004</v>
          </cell>
          <cell r="F88">
            <v>5530.83</v>
          </cell>
          <cell r="G88">
            <v>5258.09</v>
          </cell>
        </row>
        <row r="89">
          <cell r="A89">
            <v>37342</v>
          </cell>
          <cell r="B89">
            <v>9042</v>
          </cell>
          <cell r="C89">
            <v>10042</v>
          </cell>
          <cell r="D89">
            <v>9542</v>
          </cell>
          <cell r="E89">
            <v>4891</v>
          </cell>
          <cell r="F89">
            <v>5434.86</v>
          </cell>
          <cell r="G89">
            <v>5162.93</v>
          </cell>
        </row>
        <row r="90">
          <cell r="A90">
            <v>37343</v>
          </cell>
          <cell r="B90">
            <v>9155</v>
          </cell>
          <cell r="C90">
            <v>10155</v>
          </cell>
          <cell r="D90">
            <v>9655</v>
          </cell>
          <cell r="E90">
            <v>4967.71</v>
          </cell>
          <cell r="F90">
            <v>5513.33</v>
          </cell>
          <cell r="G90">
            <v>5240.5200000000004</v>
          </cell>
        </row>
        <row r="91">
          <cell r="A91">
            <v>37344</v>
          </cell>
          <cell r="B91">
            <v>9205</v>
          </cell>
          <cell r="C91">
            <v>10205</v>
          </cell>
          <cell r="D91">
            <v>9705</v>
          </cell>
          <cell r="E91">
            <v>4984.57</v>
          </cell>
          <cell r="F91">
            <v>5529.07</v>
          </cell>
          <cell r="G91">
            <v>5256.82</v>
          </cell>
        </row>
        <row r="92">
          <cell r="A92">
            <v>37345</v>
          </cell>
          <cell r="B92">
            <v>9205</v>
          </cell>
          <cell r="C92">
            <v>10205</v>
          </cell>
          <cell r="D92">
            <v>9705</v>
          </cell>
          <cell r="E92">
            <v>4984.57</v>
          </cell>
          <cell r="F92">
            <v>5529.07</v>
          </cell>
          <cell r="G92">
            <v>5256.82</v>
          </cell>
        </row>
        <row r="93">
          <cell r="A93">
            <v>37346</v>
          </cell>
          <cell r="B93">
            <v>9205</v>
          </cell>
          <cell r="C93">
            <v>10205</v>
          </cell>
          <cell r="D93">
            <v>9705</v>
          </cell>
          <cell r="E93">
            <v>4984.57</v>
          </cell>
          <cell r="F93">
            <v>5529.07</v>
          </cell>
          <cell r="G93">
            <v>5256.82</v>
          </cell>
        </row>
        <row r="94">
          <cell r="A94">
            <v>37347</v>
          </cell>
          <cell r="B94">
            <v>9205</v>
          </cell>
          <cell r="C94">
            <v>10205</v>
          </cell>
          <cell r="D94">
            <v>9705</v>
          </cell>
          <cell r="E94">
            <v>4984.57</v>
          </cell>
          <cell r="F94">
            <v>5529.07</v>
          </cell>
          <cell r="G94">
            <v>5256.82</v>
          </cell>
        </row>
        <row r="95">
          <cell r="A95">
            <v>37348</v>
          </cell>
          <cell r="B95">
            <v>9270</v>
          </cell>
          <cell r="C95">
            <v>10270</v>
          </cell>
          <cell r="D95">
            <v>9770</v>
          </cell>
          <cell r="E95">
            <v>5020.04</v>
          </cell>
          <cell r="F95">
            <v>5564.59</v>
          </cell>
          <cell r="G95">
            <v>5292.32</v>
          </cell>
        </row>
        <row r="96">
          <cell r="A96">
            <v>37349</v>
          </cell>
          <cell r="B96">
            <v>9275</v>
          </cell>
          <cell r="C96">
            <v>10275</v>
          </cell>
          <cell r="D96">
            <v>9775</v>
          </cell>
          <cell r="E96">
            <v>5020.3</v>
          </cell>
          <cell r="F96">
            <v>5564.58</v>
          </cell>
          <cell r="G96">
            <v>5292.44</v>
          </cell>
        </row>
        <row r="97">
          <cell r="A97">
            <v>37350</v>
          </cell>
          <cell r="B97">
            <v>9233</v>
          </cell>
          <cell r="C97">
            <v>10233</v>
          </cell>
          <cell r="D97">
            <v>9733</v>
          </cell>
          <cell r="E97">
            <v>5014.3900000000003</v>
          </cell>
          <cell r="F97">
            <v>5560.51</v>
          </cell>
          <cell r="G97">
            <v>5287.45</v>
          </cell>
        </row>
        <row r="98">
          <cell r="A98">
            <v>37351</v>
          </cell>
          <cell r="B98">
            <v>9105</v>
          </cell>
          <cell r="C98">
            <v>10105</v>
          </cell>
          <cell r="D98">
            <v>9605</v>
          </cell>
          <cell r="E98">
            <v>4953.75</v>
          </cell>
          <cell r="F98">
            <v>5500.82</v>
          </cell>
          <cell r="G98">
            <v>5227.29</v>
          </cell>
        </row>
        <row r="99">
          <cell r="A99">
            <v>37352</v>
          </cell>
          <cell r="B99">
            <v>9030</v>
          </cell>
          <cell r="C99">
            <v>10030</v>
          </cell>
          <cell r="D99">
            <v>9530</v>
          </cell>
          <cell r="E99">
            <v>4920.9799999999996</v>
          </cell>
          <cell r="F99">
            <v>5468.92</v>
          </cell>
          <cell r="G99">
            <v>5194.95</v>
          </cell>
        </row>
        <row r="100">
          <cell r="A100">
            <v>37353</v>
          </cell>
          <cell r="B100">
            <v>9030</v>
          </cell>
          <cell r="C100">
            <v>10030</v>
          </cell>
          <cell r="D100">
            <v>9530</v>
          </cell>
          <cell r="E100">
            <v>4920.9799999999996</v>
          </cell>
          <cell r="F100">
            <v>5468.92</v>
          </cell>
          <cell r="G100">
            <v>5194.95</v>
          </cell>
        </row>
        <row r="101">
          <cell r="A101">
            <v>37354</v>
          </cell>
          <cell r="B101">
            <v>9030</v>
          </cell>
          <cell r="C101">
            <v>10030</v>
          </cell>
          <cell r="D101">
            <v>9530</v>
          </cell>
          <cell r="E101">
            <v>4920.9799999999996</v>
          </cell>
          <cell r="F101">
            <v>5468.92</v>
          </cell>
          <cell r="G101">
            <v>5194.95</v>
          </cell>
        </row>
        <row r="102">
          <cell r="A102">
            <v>37355</v>
          </cell>
          <cell r="B102">
            <v>9090</v>
          </cell>
          <cell r="C102">
            <v>10090</v>
          </cell>
          <cell r="D102">
            <v>9590</v>
          </cell>
          <cell r="E102">
            <v>4947.4799999999996</v>
          </cell>
          <cell r="F102">
            <v>5494.74</v>
          </cell>
          <cell r="G102">
            <v>5221.1099999999997</v>
          </cell>
        </row>
        <row r="103">
          <cell r="A103">
            <v>37356</v>
          </cell>
          <cell r="B103">
            <v>9130</v>
          </cell>
          <cell r="C103">
            <v>10130</v>
          </cell>
          <cell r="D103">
            <v>9630</v>
          </cell>
          <cell r="E103">
            <v>4978.1899999999996</v>
          </cell>
          <cell r="F103">
            <v>5526.46</v>
          </cell>
          <cell r="G103">
            <v>5252.33</v>
          </cell>
        </row>
        <row r="104">
          <cell r="A104">
            <v>37357</v>
          </cell>
          <cell r="B104">
            <v>9078</v>
          </cell>
          <cell r="C104">
            <v>10078</v>
          </cell>
          <cell r="D104">
            <v>9578</v>
          </cell>
          <cell r="E104">
            <v>4944.4399999999996</v>
          </cell>
          <cell r="F104">
            <v>5492.1</v>
          </cell>
          <cell r="G104">
            <v>5218.2700000000004</v>
          </cell>
        </row>
        <row r="105">
          <cell r="A105">
            <v>37358</v>
          </cell>
          <cell r="B105">
            <v>9040</v>
          </cell>
          <cell r="C105">
            <v>10040</v>
          </cell>
          <cell r="D105">
            <v>9540</v>
          </cell>
          <cell r="E105">
            <v>4917.59</v>
          </cell>
          <cell r="F105">
            <v>5464.54</v>
          </cell>
          <cell r="G105">
            <v>5191.07</v>
          </cell>
        </row>
        <row r="106">
          <cell r="A106">
            <v>37359</v>
          </cell>
          <cell r="B106">
            <v>8933</v>
          </cell>
          <cell r="C106">
            <v>9933</v>
          </cell>
          <cell r="D106">
            <v>9433</v>
          </cell>
          <cell r="E106">
            <v>4861.5</v>
          </cell>
          <cell r="F106">
            <v>5408.66</v>
          </cell>
          <cell r="G106">
            <v>5135.08</v>
          </cell>
        </row>
        <row r="107">
          <cell r="A107">
            <v>37360</v>
          </cell>
          <cell r="B107">
            <v>8933</v>
          </cell>
          <cell r="C107">
            <v>9933</v>
          </cell>
          <cell r="D107">
            <v>9433</v>
          </cell>
          <cell r="E107">
            <v>4861.5</v>
          </cell>
          <cell r="F107">
            <v>5408.66</v>
          </cell>
          <cell r="G107">
            <v>5135.08</v>
          </cell>
        </row>
        <row r="108">
          <cell r="A108">
            <v>37361</v>
          </cell>
          <cell r="B108">
            <v>8933</v>
          </cell>
          <cell r="C108">
            <v>9933</v>
          </cell>
          <cell r="D108">
            <v>9433</v>
          </cell>
          <cell r="E108">
            <v>4861.5</v>
          </cell>
          <cell r="F108">
            <v>5408.66</v>
          </cell>
          <cell r="G108">
            <v>5135.08</v>
          </cell>
        </row>
        <row r="109">
          <cell r="A109">
            <v>37362</v>
          </cell>
          <cell r="B109">
            <v>8913</v>
          </cell>
          <cell r="C109">
            <v>9913</v>
          </cell>
          <cell r="D109">
            <v>9413</v>
          </cell>
          <cell r="E109">
            <v>4854.05</v>
          </cell>
          <cell r="F109">
            <v>5401.59</v>
          </cell>
          <cell r="G109">
            <v>5127.82</v>
          </cell>
        </row>
        <row r="110">
          <cell r="A110">
            <v>37363</v>
          </cell>
          <cell r="B110">
            <v>8980</v>
          </cell>
          <cell r="C110">
            <v>9980</v>
          </cell>
          <cell r="D110">
            <v>9480</v>
          </cell>
          <cell r="E110">
            <v>4899.6099999999997</v>
          </cell>
          <cell r="F110">
            <v>5448.19</v>
          </cell>
          <cell r="G110">
            <v>5173.8999999999996</v>
          </cell>
        </row>
        <row r="111">
          <cell r="A111">
            <v>37364</v>
          </cell>
          <cell r="B111">
            <v>8890</v>
          </cell>
          <cell r="C111">
            <v>9890</v>
          </cell>
          <cell r="D111">
            <v>9390</v>
          </cell>
          <cell r="E111">
            <v>4861.91</v>
          </cell>
          <cell r="F111">
            <v>5411.76</v>
          </cell>
          <cell r="G111">
            <v>5136.84</v>
          </cell>
        </row>
        <row r="112">
          <cell r="A112">
            <v>37365</v>
          </cell>
          <cell r="B112">
            <v>8880</v>
          </cell>
          <cell r="C112">
            <v>9880</v>
          </cell>
          <cell r="D112">
            <v>9380</v>
          </cell>
          <cell r="E112">
            <v>4868.42</v>
          </cell>
          <cell r="F112">
            <v>5419.64</v>
          </cell>
          <cell r="G112">
            <v>5144.03</v>
          </cell>
        </row>
        <row r="113">
          <cell r="A113">
            <v>37366</v>
          </cell>
          <cell r="B113">
            <v>8795</v>
          </cell>
          <cell r="C113">
            <v>9795</v>
          </cell>
          <cell r="D113">
            <v>9295</v>
          </cell>
          <cell r="E113">
            <v>4827.91</v>
          </cell>
          <cell r="F113">
            <v>5379.8</v>
          </cell>
          <cell r="G113">
            <v>5103.8599999999997</v>
          </cell>
        </row>
        <row r="114">
          <cell r="A114">
            <v>37367</v>
          </cell>
          <cell r="B114">
            <v>8795</v>
          </cell>
          <cell r="C114">
            <v>9795</v>
          </cell>
          <cell r="D114">
            <v>9295</v>
          </cell>
          <cell r="E114">
            <v>4827.91</v>
          </cell>
          <cell r="F114">
            <v>5379.8</v>
          </cell>
          <cell r="G114">
            <v>5103.8599999999997</v>
          </cell>
        </row>
        <row r="115">
          <cell r="A115">
            <v>37368</v>
          </cell>
          <cell r="B115">
            <v>8795</v>
          </cell>
          <cell r="C115">
            <v>9795</v>
          </cell>
          <cell r="D115">
            <v>9295</v>
          </cell>
          <cell r="E115">
            <v>4827.91</v>
          </cell>
          <cell r="F115">
            <v>5379.8</v>
          </cell>
          <cell r="G115">
            <v>5103.8599999999997</v>
          </cell>
        </row>
        <row r="116">
          <cell r="A116">
            <v>37369</v>
          </cell>
          <cell r="B116">
            <v>8758</v>
          </cell>
          <cell r="C116">
            <v>9758</v>
          </cell>
          <cell r="D116">
            <v>9258</v>
          </cell>
          <cell r="E116">
            <v>4825.34</v>
          </cell>
          <cell r="F116">
            <v>5379.27</v>
          </cell>
          <cell r="G116">
            <v>5102.3100000000004</v>
          </cell>
        </row>
        <row r="117">
          <cell r="A117">
            <v>37370</v>
          </cell>
          <cell r="B117">
            <v>8854</v>
          </cell>
          <cell r="C117">
            <v>9854</v>
          </cell>
          <cell r="D117">
            <v>9354</v>
          </cell>
          <cell r="E117">
            <v>4857.63</v>
          </cell>
          <cell r="F117">
            <v>5408.34</v>
          </cell>
          <cell r="G117">
            <v>5132.99</v>
          </cell>
        </row>
        <row r="118">
          <cell r="A118">
            <v>37371</v>
          </cell>
          <cell r="B118">
            <v>8780</v>
          </cell>
          <cell r="C118">
            <v>9780</v>
          </cell>
          <cell r="D118">
            <v>9280</v>
          </cell>
          <cell r="E118">
            <v>4839.33</v>
          </cell>
          <cell r="F118">
            <v>5393.48</v>
          </cell>
          <cell r="G118">
            <v>5116.41</v>
          </cell>
        </row>
        <row r="119">
          <cell r="A119">
            <v>37372</v>
          </cell>
          <cell r="B119">
            <v>8863</v>
          </cell>
          <cell r="C119">
            <v>9863</v>
          </cell>
          <cell r="D119">
            <v>9363</v>
          </cell>
          <cell r="E119">
            <v>4893.17</v>
          </cell>
          <cell r="F119">
            <v>5448.27</v>
          </cell>
          <cell r="G119">
            <v>5170.72</v>
          </cell>
        </row>
        <row r="120">
          <cell r="A120">
            <v>37373</v>
          </cell>
          <cell r="B120">
            <v>8770</v>
          </cell>
          <cell r="C120">
            <v>9770</v>
          </cell>
          <cell r="D120">
            <v>9270</v>
          </cell>
          <cell r="E120">
            <v>4858.7299999999996</v>
          </cell>
          <cell r="F120">
            <v>5415.74</v>
          </cell>
          <cell r="G120">
            <v>5137.24</v>
          </cell>
        </row>
        <row r="121">
          <cell r="A121">
            <v>37374</v>
          </cell>
          <cell r="B121">
            <v>8770</v>
          </cell>
          <cell r="C121">
            <v>9770</v>
          </cell>
          <cell r="D121">
            <v>9270</v>
          </cell>
          <cell r="E121">
            <v>4858.7299999999996</v>
          </cell>
          <cell r="F121">
            <v>5415.74</v>
          </cell>
          <cell r="G121">
            <v>5137.24</v>
          </cell>
        </row>
        <row r="122">
          <cell r="A122">
            <v>37375</v>
          </cell>
          <cell r="B122">
            <v>8770</v>
          </cell>
          <cell r="C122">
            <v>9770</v>
          </cell>
          <cell r="D122">
            <v>9270</v>
          </cell>
          <cell r="E122">
            <v>4858.7299999999996</v>
          </cell>
          <cell r="F122">
            <v>5415.74</v>
          </cell>
          <cell r="G122">
            <v>5137.24</v>
          </cell>
        </row>
        <row r="123">
          <cell r="A123">
            <v>37376</v>
          </cell>
          <cell r="B123">
            <v>8816</v>
          </cell>
          <cell r="C123">
            <v>9816</v>
          </cell>
          <cell r="D123">
            <v>9316</v>
          </cell>
          <cell r="E123">
            <v>4868.84</v>
          </cell>
          <cell r="F123">
            <v>5424.1</v>
          </cell>
          <cell r="G123">
            <v>5146.47</v>
          </cell>
        </row>
        <row r="124">
          <cell r="A124">
            <v>37377</v>
          </cell>
        </row>
        <row r="125">
          <cell r="A125">
            <v>37378</v>
          </cell>
        </row>
        <row r="126">
          <cell r="A126">
            <v>37379</v>
          </cell>
        </row>
        <row r="127">
          <cell r="A127">
            <v>37380</v>
          </cell>
        </row>
        <row r="128">
          <cell r="A128">
            <v>37381</v>
          </cell>
        </row>
        <row r="129">
          <cell r="A129">
            <v>37382</v>
          </cell>
        </row>
        <row r="130">
          <cell r="A130">
            <v>37383</v>
          </cell>
        </row>
        <row r="131">
          <cell r="A131">
            <v>37384</v>
          </cell>
        </row>
        <row r="132">
          <cell r="A132">
            <v>37385</v>
          </cell>
        </row>
        <row r="133">
          <cell r="A133">
            <v>37386</v>
          </cell>
        </row>
        <row r="134">
          <cell r="A134">
            <v>37387</v>
          </cell>
        </row>
        <row r="135">
          <cell r="A135">
            <v>37388</v>
          </cell>
        </row>
        <row r="136">
          <cell r="A136">
            <v>37389</v>
          </cell>
        </row>
        <row r="137">
          <cell r="A137">
            <v>37390</v>
          </cell>
        </row>
        <row r="138">
          <cell r="A138">
            <v>37391</v>
          </cell>
        </row>
        <row r="139">
          <cell r="A139">
            <v>37392</v>
          </cell>
        </row>
        <row r="140">
          <cell r="A140">
            <v>37393</v>
          </cell>
        </row>
        <row r="141">
          <cell r="A141">
            <v>37394</v>
          </cell>
        </row>
        <row r="142">
          <cell r="A142">
            <v>37395</v>
          </cell>
        </row>
        <row r="143">
          <cell r="A143">
            <v>37396</v>
          </cell>
        </row>
        <row r="144">
          <cell r="A144">
            <v>37397</v>
          </cell>
        </row>
        <row r="145">
          <cell r="A145">
            <v>37398</v>
          </cell>
        </row>
        <row r="146">
          <cell r="A146">
            <v>37399</v>
          </cell>
        </row>
        <row r="147">
          <cell r="A147">
            <v>37400</v>
          </cell>
        </row>
        <row r="148">
          <cell r="A148">
            <v>37401</v>
          </cell>
        </row>
        <row r="149">
          <cell r="A149">
            <v>37402</v>
          </cell>
        </row>
        <row r="150">
          <cell r="A150">
            <v>37403</v>
          </cell>
        </row>
        <row r="151">
          <cell r="A151">
            <v>37404</v>
          </cell>
        </row>
        <row r="152">
          <cell r="A152">
            <v>37405</v>
          </cell>
        </row>
        <row r="153">
          <cell r="A153">
            <v>37406</v>
          </cell>
        </row>
        <row r="154">
          <cell r="A154">
            <v>37407</v>
          </cell>
        </row>
        <row r="155">
          <cell r="A155">
            <v>37408</v>
          </cell>
        </row>
        <row r="156">
          <cell r="A156">
            <v>37409</v>
          </cell>
        </row>
        <row r="157">
          <cell r="A157">
            <v>37410</v>
          </cell>
        </row>
        <row r="158">
          <cell r="A158">
            <v>37411</v>
          </cell>
        </row>
        <row r="159">
          <cell r="A159">
            <v>37412</v>
          </cell>
        </row>
        <row r="160">
          <cell r="A160">
            <v>37413</v>
          </cell>
        </row>
        <row r="161">
          <cell r="A161">
            <v>37414</v>
          </cell>
        </row>
        <row r="162">
          <cell r="A162">
            <v>37415</v>
          </cell>
        </row>
        <row r="163">
          <cell r="A163">
            <v>37416</v>
          </cell>
        </row>
        <row r="164">
          <cell r="A164">
            <v>37417</v>
          </cell>
        </row>
        <row r="165">
          <cell r="A165">
            <v>37418</v>
          </cell>
        </row>
        <row r="166">
          <cell r="A166">
            <v>37419</v>
          </cell>
        </row>
        <row r="167">
          <cell r="A167">
            <v>37420</v>
          </cell>
        </row>
        <row r="168">
          <cell r="A168">
            <v>37421</v>
          </cell>
        </row>
        <row r="169">
          <cell r="A169">
            <v>37422</v>
          </cell>
        </row>
        <row r="170">
          <cell r="A170">
            <v>37423</v>
          </cell>
        </row>
        <row r="171">
          <cell r="A171">
            <v>37424</v>
          </cell>
        </row>
        <row r="172">
          <cell r="A172">
            <v>37425</v>
          </cell>
        </row>
        <row r="173">
          <cell r="A173">
            <v>37426</v>
          </cell>
        </row>
        <row r="174">
          <cell r="A174">
            <v>37427</v>
          </cell>
        </row>
        <row r="175">
          <cell r="A175">
            <v>37428</v>
          </cell>
        </row>
        <row r="176">
          <cell r="A176">
            <v>37429</v>
          </cell>
        </row>
        <row r="177">
          <cell r="A177">
            <v>37430</v>
          </cell>
        </row>
        <row r="178">
          <cell r="A178">
            <v>37431</v>
          </cell>
        </row>
        <row r="179">
          <cell r="A179">
            <v>37432</v>
          </cell>
        </row>
        <row r="180">
          <cell r="A180">
            <v>37433</v>
          </cell>
        </row>
        <row r="181">
          <cell r="A181">
            <v>37434</v>
          </cell>
        </row>
        <row r="182">
          <cell r="A182">
            <v>37435</v>
          </cell>
        </row>
        <row r="183">
          <cell r="A183">
            <v>37436</v>
          </cell>
        </row>
        <row r="184">
          <cell r="A184">
            <v>37437</v>
          </cell>
        </row>
        <row r="185">
          <cell r="A185">
            <v>37438</v>
          </cell>
        </row>
        <row r="186">
          <cell r="A186">
            <v>37439</v>
          </cell>
        </row>
        <row r="187">
          <cell r="A187">
            <v>37440</v>
          </cell>
        </row>
        <row r="188">
          <cell r="A188">
            <v>37441</v>
          </cell>
        </row>
        <row r="189">
          <cell r="A189">
            <v>37442</v>
          </cell>
        </row>
        <row r="190">
          <cell r="A190">
            <v>37443</v>
          </cell>
        </row>
        <row r="191">
          <cell r="A191">
            <v>37444</v>
          </cell>
        </row>
        <row r="192">
          <cell r="A192">
            <v>37445</v>
          </cell>
        </row>
        <row r="193">
          <cell r="A193">
            <v>37446</v>
          </cell>
        </row>
        <row r="194">
          <cell r="A194">
            <v>37447</v>
          </cell>
        </row>
        <row r="195">
          <cell r="A195">
            <v>37448</v>
          </cell>
        </row>
        <row r="196">
          <cell r="A196">
            <v>37449</v>
          </cell>
        </row>
        <row r="197">
          <cell r="A197">
            <v>37450</v>
          </cell>
        </row>
        <row r="198">
          <cell r="A198">
            <v>37451</v>
          </cell>
        </row>
        <row r="199">
          <cell r="A199">
            <v>37452</v>
          </cell>
        </row>
        <row r="200">
          <cell r="A200">
            <v>37453</v>
          </cell>
        </row>
        <row r="201">
          <cell r="A201">
            <v>37454</v>
          </cell>
        </row>
        <row r="202">
          <cell r="A202">
            <v>37455</v>
          </cell>
        </row>
        <row r="203">
          <cell r="A203">
            <v>37456</v>
          </cell>
        </row>
        <row r="204">
          <cell r="A204">
            <v>37457</v>
          </cell>
        </row>
        <row r="205">
          <cell r="A205">
            <v>37458</v>
          </cell>
        </row>
        <row r="206">
          <cell r="A206">
            <v>37459</v>
          </cell>
        </row>
        <row r="207">
          <cell r="A207">
            <v>37460</v>
          </cell>
        </row>
        <row r="208">
          <cell r="A208">
            <v>37461</v>
          </cell>
        </row>
        <row r="209">
          <cell r="A209">
            <v>37462</v>
          </cell>
        </row>
        <row r="210">
          <cell r="A210">
            <v>37463</v>
          </cell>
        </row>
        <row r="211">
          <cell r="A211">
            <v>37464</v>
          </cell>
        </row>
        <row r="212">
          <cell r="A212">
            <v>37465</v>
          </cell>
        </row>
        <row r="213">
          <cell r="A213">
            <v>37466</v>
          </cell>
        </row>
        <row r="214">
          <cell r="A214">
            <v>37467</v>
          </cell>
        </row>
        <row r="215">
          <cell r="A215">
            <v>37468</v>
          </cell>
        </row>
        <row r="216">
          <cell r="A216">
            <v>37469</v>
          </cell>
        </row>
        <row r="217">
          <cell r="A217">
            <v>37470</v>
          </cell>
        </row>
        <row r="218">
          <cell r="A218">
            <v>37471</v>
          </cell>
        </row>
        <row r="219">
          <cell r="A219">
            <v>37472</v>
          </cell>
        </row>
        <row r="220">
          <cell r="A220">
            <v>37473</v>
          </cell>
        </row>
        <row r="221">
          <cell r="A221">
            <v>37474</v>
          </cell>
        </row>
        <row r="222">
          <cell r="A222">
            <v>37475</v>
          </cell>
        </row>
        <row r="223">
          <cell r="A223">
            <v>37476</v>
          </cell>
        </row>
        <row r="224">
          <cell r="A224">
            <v>37477</v>
          </cell>
        </row>
        <row r="225">
          <cell r="A225">
            <v>37478</v>
          </cell>
        </row>
        <row r="226">
          <cell r="A226">
            <v>37479</v>
          </cell>
        </row>
        <row r="227">
          <cell r="A227">
            <v>37480</v>
          </cell>
        </row>
        <row r="228">
          <cell r="A228">
            <v>37481</v>
          </cell>
        </row>
        <row r="229">
          <cell r="A229">
            <v>37482</v>
          </cell>
        </row>
        <row r="230">
          <cell r="A230">
            <v>37483</v>
          </cell>
        </row>
        <row r="231">
          <cell r="A231">
            <v>37484</v>
          </cell>
        </row>
        <row r="232">
          <cell r="A232">
            <v>37485</v>
          </cell>
        </row>
        <row r="233">
          <cell r="A233">
            <v>37486</v>
          </cell>
        </row>
        <row r="234">
          <cell r="A234">
            <v>37487</v>
          </cell>
        </row>
        <row r="235">
          <cell r="A235">
            <v>37488</v>
          </cell>
        </row>
        <row r="236">
          <cell r="A236">
            <v>37489</v>
          </cell>
        </row>
        <row r="237">
          <cell r="A237">
            <v>37490</v>
          </cell>
        </row>
        <row r="238">
          <cell r="A238">
            <v>37491</v>
          </cell>
        </row>
        <row r="239">
          <cell r="A239">
            <v>37492</v>
          </cell>
        </row>
        <row r="240">
          <cell r="A240">
            <v>37493</v>
          </cell>
        </row>
        <row r="241">
          <cell r="A241">
            <v>37494</v>
          </cell>
        </row>
        <row r="242">
          <cell r="A242">
            <v>37495</v>
          </cell>
        </row>
        <row r="243">
          <cell r="A243">
            <v>37496</v>
          </cell>
        </row>
        <row r="244">
          <cell r="A244">
            <v>37497</v>
          </cell>
        </row>
        <row r="245">
          <cell r="A245">
            <v>37498</v>
          </cell>
        </row>
        <row r="246">
          <cell r="A246">
            <v>37499</v>
          </cell>
        </row>
        <row r="247">
          <cell r="A247">
            <v>37500</v>
          </cell>
        </row>
        <row r="248">
          <cell r="A248">
            <v>37501</v>
          </cell>
        </row>
        <row r="249">
          <cell r="A249">
            <v>37502</v>
          </cell>
        </row>
        <row r="250">
          <cell r="A250">
            <v>37503</v>
          </cell>
        </row>
        <row r="251">
          <cell r="A251">
            <v>37504</v>
          </cell>
        </row>
        <row r="252">
          <cell r="A252">
            <v>37505</v>
          </cell>
        </row>
        <row r="253">
          <cell r="A253">
            <v>37506</v>
          </cell>
        </row>
        <row r="254">
          <cell r="A254">
            <v>37507</v>
          </cell>
        </row>
        <row r="255">
          <cell r="A255">
            <v>37508</v>
          </cell>
        </row>
        <row r="256">
          <cell r="A256">
            <v>37509</v>
          </cell>
        </row>
        <row r="257">
          <cell r="A257">
            <v>37510</v>
          </cell>
        </row>
        <row r="258">
          <cell r="A258">
            <v>37511</v>
          </cell>
        </row>
        <row r="259">
          <cell r="A259">
            <v>37512</v>
          </cell>
        </row>
        <row r="260">
          <cell r="A260">
            <v>37513</v>
          </cell>
        </row>
        <row r="261">
          <cell r="A261">
            <v>37514</v>
          </cell>
        </row>
        <row r="262">
          <cell r="A262">
            <v>37515</v>
          </cell>
        </row>
        <row r="263">
          <cell r="A263">
            <v>37516</v>
          </cell>
        </row>
        <row r="264">
          <cell r="A264">
            <v>37517</v>
          </cell>
        </row>
        <row r="265">
          <cell r="A265">
            <v>37518</v>
          </cell>
        </row>
        <row r="266">
          <cell r="A266">
            <v>37519</v>
          </cell>
        </row>
        <row r="267">
          <cell r="A267">
            <v>37520</v>
          </cell>
        </row>
        <row r="268">
          <cell r="A268">
            <v>37521</v>
          </cell>
        </row>
        <row r="269">
          <cell r="A269">
            <v>37522</v>
          </cell>
        </row>
        <row r="270">
          <cell r="A270">
            <v>37523</v>
          </cell>
        </row>
        <row r="271">
          <cell r="A271">
            <v>37524</v>
          </cell>
        </row>
        <row r="272">
          <cell r="A272">
            <v>37525</v>
          </cell>
        </row>
        <row r="273">
          <cell r="A273">
            <v>37526</v>
          </cell>
        </row>
        <row r="274">
          <cell r="A274">
            <v>37527</v>
          </cell>
        </row>
        <row r="275">
          <cell r="A275">
            <v>37528</v>
          </cell>
        </row>
        <row r="276">
          <cell r="A276">
            <v>37529</v>
          </cell>
        </row>
        <row r="277">
          <cell r="A277">
            <v>37530</v>
          </cell>
        </row>
        <row r="278">
          <cell r="A278">
            <v>37531</v>
          </cell>
        </row>
        <row r="279">
          <cell r="A279">
            <v>37532</v>
          </cell>
        </row>
        <row r="280">
          <cell r="A280">
            <v>37533</v>
          </cell>
        </row>
        <row r="281">
          <cell r="A281">
            <v>37534</v>
          </cell>
        </row>
        <row r="282">
          <cell r="A282">
            <v>37535</v>
          </cell>
        </row>
        <row r="283">
          <cell r="A283">
            <v>37536</v>
          </cell>
        </row>
        <row r="284">
          <cell r="A284">
            <v>37537</v>
          </cell>
        </row>
        <row r="285">
          <cell r="A285">
            <v>37538</v>
          </cell>
        </row>
        <row r="286">
          <cell r="A286">
            <v>37539</v>
          </cell>
        </row>
        <row r="287">
          <cell r="A287">
            <v>37540</v>
          </cell>
        </row>
        <row r="288">
          <cell r="A288">
            <v>37541</v>
          </cell>
        </row>
        <row r="289">
          <cell r="A289">
            <v>37542</v>
          </cell>
        </row>
        <row r="290">
          <cell r="A290">
            <v>37543</v>
          </cell>
        </row>
        <row r="291">
          <cell r="A291">
            <v>37544</v>
          </cell>
        </row>
        <row r="292">
          <cell r="A292">
            <v>37545</v>
          </cell>
        </row>
        <row r="293">
          <cell r="A293">
            <v>37546</v>
          </cell>
        </row>
        <row r="294">
          <cell r="A294">
            <v>37547</v>
          </cell>
        </row>
        <row r="295">
          <cell r="A295">
            <v>37548</v>
          </cell>
        </row>
        <row r="296">
          <cell r="A296">
            <v>37549</v>
          </cell>
        </row>
        <row r="297">
          <cell r="A297">
            <v>37550</v>
          </cell>
        </row>
        <row r="298">
          <cell r="A298">
            <v>37551</v>
          </cell>
        </row>
        <row r="299">
          <cell r="A299">
            <v>37552</v>
          </cell>
        </row>
        <row r="300">
          <cell r="A300">
            <v>37553</v>
          </cell>
        </row>
        <row r="301">
          <cell r="A301">
            <v>37554</v>
          </cell>
        </row>
        <row r="302">
          <cell r="A302">
            <v>37555</v>
          </cell>
        </row>
        <row r="303">
          <cell r="A303">
            <v>37556</v>
          </cell>
        </row>
        <row r="304">
          <cell r="A304">
            <v>37557</v>
          </cell>
        </row>
        <row r="305">
          <cell r="A305">
            <v>37558</v>
          </cell>
        </row>
        <row r="306">
          <cell r="A306">
            <v>37559</v>
          </cell>
        </row>
        <row r="307">
          <cell r="A307">
            <v>37560</v>
          </cell>
        </row>
        <row r="308">
          <cell r="A308">
            <v>37561</v>
          </cell>
        </row>
        <row r="309">
          <cell r="A309">
            <v>37562</v>
          </cell>
        </row>
        <row r="310">
          <cell r="A310">
            <v>37563</v>
          </cell>
        </row>
        <row r="311">
          <cell r="A311">
            <v>37564</v>
          </cell>
        </row>
        <row r="312">
          <cell r="A312">
            <v>37565</v>
          </cell>
        </row>
        <row r="313">
          <cell r="A313">
            <v>37566</v>
          </cell>
        </row>
        <row r="314">
          <cell r="A314">
            <v>37567</v>
          </cell>
        </row>
        <row r="315">
          <cell r="A315">
            <v>37568</v>
          </cell>
        </row>
        <row r="316">
          <cell r="A316">
            <v>37569</v>
          </cell>
        </row>
        <row r="317">
          <cell r="A317">
            <v>37570</v>
          </cell>
        </row>
        <row r="318">
          <cell r="A318">
            <v>37571</v>
          </cell>
        </row>
        <row r="319">
          <cell r="A319">
            <v>37572</v>
          </cell>
        </row>
        <row r="320">
          <cell r="A320">
            <v>37573</v>
          </cell>
        </row>
        <row r="321">
          <cell r="A321">
            <v>37574</v>
          </cell>
        </row>
        <row r="322">
          <cell r="A322">
            <v>37575</v>
          </cell>
        </row>
        <row r="323">
          <cell r="A323">
            <v>37576</v>
          </cell>
        </row>
        <row r="324">
          <cell r="A324">
            <v>37577</v>
          </cell>
        </row>
        <row r="325">
          <cell r="A325">
            <v>37578</v>
          </cell>
        </row>
        <row r="326">
          <cell r="A326">
            <v>37579</v>
          </cell>
        </row>
        <row r="327">
          <cell r="A327">
            <v>37580</v>
          </cell>
        </row>
        <row r="328">
          <cell r="A328">
            <v>37581</v>
          </cell>
        </row>
        <row r="329">
          <cell r="A329">
            <v>37582</v>
          </cell>
        </row>
        <row r="330">
          <cell r="A330">
            <v>37583</v>
          </cell>
        </row>
        <row r="331">
          <cell r="A331">
            <v>37584</v>
          </cell>
        </row>
        <row r="332">
          <cell r="A332">
            <v>37585</v>
          </cell>
        </row>
        <row r="333">
          <cell r="A333">
            <v>37586</v>
          </cell>
        </row>
        <row r="334">
          <cell r="A334">
            <v>37587</v>
          </cell>
        </row>
        <row r="335">
          <cell r="A335">
            <v>37588</v>
          </cell>
        </row>
        <row r="336">
          <cell r="A336">
            <v>37589</v>
          </cell>
        </row>
        <row r="337">
          <cell r="A337">
            <v>37590</v>
          </cell>
        </row>
        <row r="338">
          <cell r="A338">
            <v>37591</v>
          </cell>
        </row>
        <row r="339">
          <cell r="A339">
            <v>37592</v>
          </cell>
        </row>
        <row r="340">
          <cell r="A340">
            <v>37593</v>
          </cell>
        </row>
        <row r="341">
          <cell r="A341">
            <v>37594</v>
          </cell>
        </row>
        <row r="342">
          <cell r="A342">
            <v>37595</v>
          </cell>
        </row>
        <row r="343">
          <cell r="A343">
            <v>37596</v>
          </cell>
        </row>
        <row r="344">
          <cell r="A344">
            <v>37597</v>
          </cell>
        </row>
        <row r="345">
          <cell r="A345">
            <v>37598</v>
          </cell>
        </row>
        <row r="346">
          <cell r="A346">
            <v>37599</v>
          </cell>
        </row>
        <row r="347">
          <cell r="A347">
            <v>37600</v>
          </cell>
        </row>
        <row r="348">
          <cell r="A348">
            <v>37601</v>
          </cell>
        </row>
        <row r="349">
          <cell r="A349">
            <v>37602</v>
          </cell>
        </row>
        <row r="350">
          <cell r="A350">
            <v>37603</v>
          </cell>
        </row>
        <row r="351">
          <cell r="A351">
            <v>37604</v>
          </cell>
        </row>
        <row r="352">
          <cell r="A352">
            <v>37605</v>
          </cell>
        </row>
        <row r="353">
          <cell r="A353">
            <v>37606</v>
          </cell>
        </row>
        <row r="354">
          <cell r="A354">
            <v>37607</v>
          </cell>
        </row>
        <row r="355">
          <cell r="A355">
            <v>37608</v>
          </cell>
        </row>
        <row r="356">
          <cell r="A356">
            <v>37609</v>
          </cell>
        </row>
        <row r="357">
          <cell r="A357">
            <v>37610</v>
          </cell>
        </row>
        <row r="358">
          <cell r="A358">
            <v>37611</v>
          </cell>
        </row>
        <row r="359">
          <cell r="A359">
            <v>37612</v>
          </cell>
        </row>
        <row r="360">
          <cell r="A360">
            <v>37613</v>
          </cell>
        </row>
        <row r="361">
          <cell r="A361">
            <v>37614</v>
          </cell>
        </row>
        <row r="362">
          <cell r="A362">
            <v>37615</v>
          </cell>
        </row>
        <row r="363">
          <cell r="A363">
            <v>37616</v>
          </cell>
        </row>
        <row r="364">
          <cell r="A364">
            <v>37617</v>
          </cell>
        </row>
        <row r="365">
          <cell r="A365">
            <v>37618</v>
          </cell>
        </row>
        <row r="366">
          <cell r="A366">
            <v>37619</v>
          </cell>
        </row>
        <row r="367">
          <cell r="A367">
            <v>37620</v>
          </cell>
        </row>
        <row r="368">
          <cell r="A368">
            <v>37621</v>
          </cell>
        </row>
      </sheetData>
      <sheetData sheetId="18"/>
      <sheetData sheetId="19"/>
      <sheetData sheetId="20"/>
      <sheetData sheetId="21"/>
    </sheetDataSet>
  </externalBook>
</externalLink>
</file>

<file path=xl/externalLinks/externalLink3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s"/>
      <sheetName val="adj"/>
      <sheetName val="accrual"/>
      <sheetName val="PCidr"/>
      <sheetName val="Nusd36"/>
      <sheetName val="Nusd22"/>
      <sheetName val="Nsgd"/>
      <sheetName val="Nidr"/>
      <sheetName val="Mdridr"/>
      <sheetName val="BCAidr"/>
      <sheetName val="UOBidr"/>
      <sheetName val="UOBsgd"/>
      <sheetName val="UOBusd"/>
      <sheetName val="holding"/>
      <sheetName val="ap"/>
      <sheetName val="other"/>
      <sheetName val="affiliated"/>
      <sheetName val="rate"/>
      <sheetName val="Lap"/>
      <sheetName val="A"/>
      <sheetName val="TB"/>
      <sheetName val="No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4">
          <cell r="A4">
            <v>37257</v>
          </cell>
          <cell r="B4">
            <v>9973</v>
          </cell>
          <cell r="C4">
            <v>10973</v>
          </cell>
          <cell r="D4">
            <v>10473</v>
          </cell>
          <cell r="E4">
            <v>5391.69</v>
          </cell>
          <cell r="F4">
            <v>5935.52</v>
          </cell>
          <cell r="G4">
            <v>5663.61</v>
          </cell>
        </row>
        <row r="5">
          <cell r="A5">
            <v>37258</v>
          </cell>
          <cell r="B5">
            <v>9973</v>
          </cell>
          <cell r="C5">
            <v>10973</v>
          </cell>
          <cell r="D5">
            <v>10473</v>
          </cell>
          <cell r="E5">
            <v>5391.69</v>
          </cell>
          <cell r="F5">
            <v>5935.52</v>
          </cell>
          <cell r="G5">
            <v>5663.61</v>
          </cell>
        </row>
        <row r="6">
          <cell r="A6">
            <v>37259</v>
          </cell>
          <cell r="B6">
            <v>9886</v>
          </cell>
          <cell r="C6">
            <v>10886</v>
          </cell>
          <cell r="D6">
            <v>10386</v>
          </cell>
          <cell r="E6">
            <v>5349.57</v>
          </cell>
          <cell r="F6">
            <v>5893.88</v>
          </cell>
          <cell r="G6">
            <v>5621.73</v>
          </cell>
        </row>
        <row r="7">
          <cell r="A7">
            <v>37260</v>
          </cell>
          <cell r="B7">
            <v>9865</v>
          </cell>
          <cell r="C7">
            <v>10865</v>
          </cell>
          <cell r="D7">
            <v>10365</v>
          </cell>
          <cell r="E7">
            <v>5340.52</v>
          </cell>
          <cell r="F7">
            <v>5885.06</v>
          </cell>
          <cell r="G7">
            <v>5612.79</v>
          </cell>
        </row>
        <row r="8">
          <cell r="A8">
            <v>37261</v>
          </cell>
          <cell r="B8">
            <v>9895</v>
          </cell>
          <cell r="C8">
            <v>10895</v>
          </cell>
          <cell r="D8">
            <v>10395</v>
          </cell>
          <cell r="E8">
            <v>5373.34</v>
          </cell>
          <cell r="F8">
            <v>5919.59</v>
          </cell>
          <cell r="G8">
            <v>5646.47</v>
          </cell>
        </row>
        <row r="9">
          <cell r="A9">
            <v>37262</v>
          </cell>
          <cell r="B9">
            <v>9895</v>
          </cell>
          <cell r="C9">
            <v>10895</v>
          </cell>
          <cell r="D9">
            <v>10395</v>
          </cell>
          <cell r="E9">
            <v>5373.34</v>
          </cell>
          <cell r="F9">
            <v>5919.59</v>
          </cell>
          <cell r="G9">
            <v>5646.47</v>
          </cell>
        </row>
        <row r="10">
          <cell r="A10">
            <v>37263</v>
          </cell>
          <cell r="B10">
            <v>9895</v>
          </cell>
          <cell r="C10">
            <v>10895</v>
          </cell>
          <cell r="D10">
            <v>10395</v>
          </cell>
          <cell r="E10">
            <v>5373.34</v>
          </cell>
          <cell r="F10">
            <v>5919.59</v>
          </cell>
          <cell r="G10">
            <v>5646.47</v>
          </cell>
        </row>
        <row r="11">
          <cell r="A11">
            <v>37264</v>
          </cell>
          <cell r="B11">
            <v>9885</v>
          </cell>
          <cell r="C11">
            <v>10885</v>
          </cell>
          <cell r="D11">
            <v>10385</v>
          </cell>
          <cell r="E11">
            <v>5347.87</v>
          </cell>
          <cell r="F11">
            <v>5892.06</v>
          </cell>
          <cell r="G11">
            <v>5619.97</v>
          </cell>
        </row>
        <row r="12">
          <cell r="A12">
            <v>37265</v>
          </cell>
          <cell r="B12">
            <v>9925</v>
          </cell>
          <cell r="C12">
            <v>10925</v>
          </cell>
          <cell r="D12">
            <v>10425</v>
          </cell>
          <cell r="E12">
            <v>5361.39</v>
          </cell>
          <cell r="F12">
            <v>5904.77</v>
          </cell>
          <cell r="G12">
            <v>5633.08</v>
          </cell>
        </row>
        <row r="13">
          <cell r="A13">
            <v>37266</v>
          </cell>
          <cell r="B13">
            <v>9925</v>
          </cell>
          <cell r="C13">
            <v>10925</v>
          </cell>
          <cell r="D13">
            <v>10425</v>
          </cell>
          <cell r="E13">
            <v>5375.62</v>
          </cell>
          <cell r="F13">
            <v>5920.45</v>
          </cell>
          <cell r="G13">
            <v>5648.04</v>
          </cell>
        </row>
        <row r="14">
          <cell r="A14">
            <v>37267</v>
          </cell>
          <cell r="B14">
            <v>9924</v>
          </cell>
          <cell r="C14">
            <v>10924</v>
          </cell>
          <cell r="D14">
            <v>10424</v>
          </cell>
          <cell r="E14">
            <v>5383.82</v>
          </cell>
          <cell r="F14">
            <v>5929.54</v>
          </cell>
          <cell r="G14">
            <v>5656.68</v>
          </cell>
        </row>
        <row r="15">
          <cell r="A15">
            <v>37268</v>
          </cell>
          <cell r="B15">
            <v>9902</v>
          </cell>
          <cell r="C15">
            <v>10902</v>
          </cell>
          <cell r="D15">
            <v>10402</v>
          </cell>
          <cell r="E15">
            <v>5385.03</v>
          </cell>
          <cell r="F15">
            <v>5932.09</v>
          </cell>
          <cell r="G15">
            <v>5658.56</v>
          </cell>
        </row>
        <row r="16">
          <cell r="A16">
            <v>37269</v>
          </cell>
          <cell r="B16">
            <v>9902</v>
          </cell>
          <cell r="C16">
            <v>10902</v>
          </cell>
          <cell r="D16">
            <v>10402</v>
          </cell>
          <cell r="E16">
            <v>5385.03</v>
          </cell>
          <cell r="F16">
            <v>5932.09</v>
          </cell>
          <cell r="G16">
            <v>5658.56</v>
          </cell>
        </row>
        <row r="17">
          <cell r="A17">
            <v>37270</v>
          </cell>
          <cell r="B17">
            <v>9902</v>
          </cell>
          <cell r="C17">
            <v>10902</v>
          </cell>
          <cell r="D17">
            <v>10402</v>
          </cell>
          <cell r="E17">
            <v>5385.03</v>
          </cell>
          <cell r="F17">
            <v>5932.09</v>
          </cell>
          <cell r="G17">
            <v>5658.56</v>
          </cell>
        </row>
        <row r="18">
          <cell r="A18">
            <v>37271</v>
          </cell>
          <cell r="B18">
            <v>9899</v>
          </cell>
          <cell r="C18">
            <v>10899</v>
          </cell>
          <cell r="D18">
            <v>10399</v>
          </cell>
          <cell r="E18">
            <v>5398.96</v>
          </cell>
          <cell r="F18">
            <v>5947.61</v>
          </cell>
          <cell r="G18">
            <v>5673.29</v>
          </cell>
        </row>
        <row r="19">
          <cell r="A19">
            <v>37272</v>
          </cell>
          <cell r="B19">
            <v>9885</v>
          </cell>
          <cell r="C19">
            <v>10885</v>
          </cell>
          <cell r="D19">
            <v>10385</v>
          </cell>
          <cell r="E19">
            <v>5406.66</v>
          </cell>
          <cell r="F19">
            <v>5956.88</v>
          </cell>
          <cell r="G19">
            <v>5681.77</v>
          </cell>
        </row>
        <row r="20">
          <cell r="A20">
            <v>37273</v>
          </cell>
          <cell r="B20">
            <v>9910</v>
          </cell>
          <cell r="C20">
            <v>10910</v>
          </cell>
          <cell r="D20">
            <v>10410</v>
          </cell>
          <cell r="E20">
            <v>5412.93</v>
          </cell>
          <cell r="F20">
            <v>5962.4</v>
          </cell>
          <cell r="G20">
            <v>5687.67</v>
          </cell>
        </row>
        <row r="21">
          <cell r="A21">
            <v>37274</v>
          </cell>
          <cell r="B21">
            <v>9900</v>
          </cell>
          <cell r="C21">
            <v>10900</v>
          </cell>
          <cell r="D21">
            <v>10400</v>
          </cell>
          <cell r="E21">
            <v>5387.46</v>
          </cell>
          <cell r="F21">
            <v>5934.88</v>
          </cell>
          <cell r="G21">
            <v>5661.17</v>
          </cell>
        </row>
        <row r="22">
          <cell r="A22">
            <v>37275</v>
          </cell>
          <cell r="B22">
            <v>9875</v>
          </cell>
          <cell r="C22">
            <v>10875</v>
          </cell>
          <cell r="D22">
            <v>10375</v>
          </cell>
          <cell r="E22">
            <v>5385.58</v>
          </cell>
          <cell r="F22">
            <v>5936.19</v>
          </cell>
          <cell r="G22">
            <v>5660.89</v>
          </cell>
        </row>
        <row r="23">
          <cell r="A23">
            <v>37276</v>
          </cell>
          <cell r="B23">
            <v>9875</v>
          </cell>
          <cell r="C23">
            <v>10875</v>
          </cell>
          <cell r="D23">
            <v>10375</v>
          </cell>
          <cell r="E23">
            <v>5385.58</v>
          </cell>
          <cell r="F23">
            <v>5936.19</v>
          </cell>
          <cell r="G23">
            <v>5660.89</v>
          </cell>
        </row>
        <row r="24">
          <cell r="A24">
            <v>37277</v>
          </cell>
          <cell r="B24">
            <v>9875</v>
          </cell>
          <cell r="C24">
            <v>10875</v>
          </cell>
          <cell r="D24">
            <v>10375</v>
          </cell>
          <cell r="E24">
            <v>5385.58</v>
          </cell>
          <cell r="F24">
            <v>5936.19</v>
          </cell>
          <cell r="G24">
            <v>5660.89</v>
          </cell>
        </row>
        <row r="25">
          <cell r="A25">
            <v>37278</v>
          </cell>
          <cell r="B25">
            <v>9892</v>
          </cell>
          <cell r="C25">
            <v>10892</v>
          </cell>
          <cell r="D25">
            <v>10392</v>
          </cell>
          <cell r="E25">
            <v>5388.97</v>
          </cell>
          <cell r="F25">
            <v>5936.99</v>
          </cell>
          <cell r="G25">
            <v>5662.98</v>
          </cell>
        </row>
        <row r="26">
          <cell r="A26">
            <v>37279</v>
          </cell>
          <cell r="B26">
            <v>9895</v>
          </cell>
          <cell r="C26">
            <v>10895</v>
          </cell>
          <cell r="D26">
            <v>10395</v>
          </cell>
          <cell r="E26">
            <v>5376.84</v>
          </cell>
          <cell r="F26">
            <v>5923.45</v>
          </cell>
          <cell r="G26">
            <v>5650.15</v>
          </cell>
        </row>
        <row r="27">
          <cell r="A27">
            <v>37280</v>
          </cell>
          <cell r="B27">
            <v>9925</v>
          </cell>
          <cell r="C27">
            <v>10925</v>
          </cell>
          <cell r="D27">
            <v>10425</v>
          </cell>
          <cell r="E27">
            <v>5394.02</v>
          </cell>
          <cell r="F27">
            <v>5940.73</v>
          </cell>
          <cell r="G27">
            <v>5667.38</v>
          </cell>
        </row>
        <row r="28">
          <cell r="A28">
            <v>37281</v>
          </cell>
          <cell r="B28">
            <v>9954</v>
          </cell>
          <cell r="C28">
            <v>10954</v>
          </cell>
          <cell r="D28">
            <v>10454</v>
          </cell>
          <cell r="E28">
            <v>5418.03</v>
          </cell>
          <cell r="F28">
            <v>5965.58</v>
          </cell>
          <cell r="G28">
            <v>5691.81</v>
          </cell>
        </row>
        <row r="29">
          <cell r="A29">
            <v>37282</v>
          </cell>
          <cell r="B29">
            <v>9925</v>
          </cell>
          <cell r="C29">
            <v>10925</v>
          </cell>
          <cell r="D29">
            <v>10425</v>
          </cell>
          <cell r="E29">
            <v>5412.55</v>
          </cell>
          <cell r="F29">
            <v>5961.15</v>
          </cell>
          <cell r="G29">
            <v>5686.85</v>
          </cell>
        </row>
        <row r="30">
          <cell r="A30">
            <v>37283</v>
          </cell>
          <cell r="B30">
            <v>9925</v>
          </cell>
          <cell r="C30">
            <v>10925</v>
          </cell>
          <cell r="D30">
            <v>10425</v>
          </cell>
          <cell r="E30">
            <v>5412.55</v>
          </cell>
          <cell r="F30">
            <v>5961.15</v>
          </cell>
          <cell r="G30">
            <v>5686.85</v>
          </cell>
        </row>
        <row r="31">
          <cell r="A31">
            <v>37284</v>
          </cell>
          <cell r="B31">
            <v>9925</v>
          </cell>
          <cell r="C31">
            <v>10925</v>
          </cell>
          <cell r="D31">
            <v>10425</v>
          </cell>
          <cell r="E31">
            <v>5412.55</v>
          </cell>
          <cell r="F31">
            <v>5961.15</v>
          </cell>
          <cell r="G31">
            <v>5686.85</v>
          </cell>
        </row>
        <row r="32">
          <cell r="A32">
            <v>37285</v>
          </cell>
          <cell r="B32">
            <v>9823</v>
          </cell>
          <cell r="C32">
            <v>10823</v>
          </cell>
          <cell r="D32">
            <v>10323</v>
          </cell>
          <cell r="E32">
            <v>5356.64</v>
          </cell>
          <cell r="F32">
            <v>5905.17</v>
          </cell>
          <cell r="G32">
            <v>5630.91</v>
          </cell>
        </row>
        <row r="33">
          <cell r="A33">
            <v>37286</v>
          </cell>
          <cell r="B33">
            <v>9780</v>
          </cell>
          <cell r="C33">
            <v>10780</v>
          </cell>
          <cell r="D33">
            <v>10280</v>
          </cell>
          <cell r="E33">
            <v>5330.28</v>
          </cell>
          <cell r="F33">
            <v>5878.5</v>
          </cell>
          <cell r="G33">
            <v>5604.39</v>
          </cell>
        </row>
        <row r="34">
          <cell r="A34">
            <v>37287</v>
          </cell>
          <cell r="B34">
            <v>9820</v>
          </cell>
          <cell r="C34">
            <v>10820</v>
          </cell>
          <cell r="D34">
            <v>10320</v>
          </cell>
          <cell r="E34">
            <v>5357.92</v>
          </cell>
          <cell r="F34">
            <v>5906.11</v>
          </cell>
          <cell r="G34">
            <v>5632.02</v>
          </cell>
        </row>
        <row r="35">
          <cell r="A35">
            <v>37288</v>
          </cell>
          <cell r="B35">
            <v>9830</v>
          </cell>
          <cell r="C35">
            <v>10830</v>
          </cell>
          <cell r="D35">
            <v>10330</v>
          </cell>
          <cell r="E35">
            <v>5348.08</v>
          </cell>
          <cell r="F35">
            <v>5898.44</v>
          </cell>
          <cell r="G35">
            <v>5623.26</v>
          </cell>
        </row>
        <row r="36">
          <cell r="A36">
            <v>37289</v>
          </cell>
          <cell r="B36">
            <v>9818</v>
          </cell>
          <cell r="C36">
            <v>10818</v>
          </cell>
          <cell r="D36">
            <v>10318</v>
          </cell>
          <cell r="E36">
            <v>5353.91</v>
          </cell>
          <cell r="F36">
            <v>5902.44</v>
          </cell>
          <cell r="G36">
            <v>5628.18</v>
          </cell>
        </row>
        <row r="37">
          <cell r="A37">
            <v>37290</v>
          </cell>
          <cell r="B37">
            <v>9818</v>
          </cell>
          <cell r="C37">
            <v>10818</v>
          </cell>
          <cell r="D37">
            <v>10318</v>
          </cell>
          <cell r="E37">
            <v>5353.91</v>
          </cell>
          <cell r="F37">
            <v>5902.44</v>
          </cell>
          <cell r="G37">
            <v>5628.18</v>
          </cell>
        </row>
        <row r="38">
          <cell r="A38">
            <v>37291</v>
          </cell>
          <cell r="B38">
            <v>9818</v>
          </cell>
          <cell r="C38">
            <v>10818</v>
          </cell>
          <cell r="D38">
            <v>10318</v>
          </cell>
          <cell r="E38">
            <v>5353.91</v>
          </cell>
          <cell r="F38">
            <v>5902.44</v>
          </cell>
          <cell r="G38">
            <v>5628.18</v>
          </cell>
        </row>
        <row r="39">
          <cell r="A39">
            <v>37292</v>
          </cell>
          <cell r="B39">
            <v>9806</v>
          </cell>
          <cell r="C39">
            <v>10806</v>
          </cell>
          <cell r="D39">
            <v>10306</v>
          </cell>
          <cell r="E39">
            <v>5348.14</v>
          </cell>
          <cell r="F39">
            <v>5895.9</v>
          </cell>
          <cell r="G39">
            <v>5622.02</v>
          </cell>
        </row>
        <row r="40">
          <cell r="A40">
            <v>37293</v>
          </cell>
          <cell r="B40">
            <v>9805</v>
          </cell>
          <cell r="C40">
            <v>10805</v>
          </cell>
          <cell r="D40">
            <v>10305</v>
          </cell>
          <cell r="E40">
            <v>5341.29</v>
          </cell>
          <cell r="F40">
            <v>5888.25</v>
          </cell>
          <cell r="G40">
            <v>5614.77</v>
          </cell>
        </row>
        <row r="41">
          <cell r="A41">
            <v>37294</v>
          </cell>
          <cell r="B41">
            <v>9825</v>
          </cell>
          <cell r="C41">
            <v>10825</v>
          </cell>
          <cell r="D41">
            <v>10325</v>
          </cell>
          <cell r="E41">
            <v>5360.36</v>
          </cell>
          <cell r="F41">
            <v>5908.52</v>
          </cell>
          <cell r="G41">
            <v>5634.44</v>
          </cell>
        </row>
        <row r="42">
          <cell r="A42">
            <v>37295</v>
          </cell>
          <cell r="B42">
            <v>9800</v>
          </cell>
          <cell r="C42">
            <v>10800</v>
          </cell>
          <cell r="D42">
            <v>10300</v>
          </cell>
          <cell r="E42">
            <v>5349.93</v>
          </cell>
          <cell r="F42">
            <v>5899.06</v>
          </cell>
          <cell r="G42">
            <v>5624.5</v>
          </cell>
        </row>
        <row r="43">
          <cell r="A43">
            <v>37296</v>
          </cell>
          <cell r="B43">
            <v>9735</v>
          </cell>
          <cell r="C43">
            <v>10735</v>
          </cell>
          <cell r="D43">
            <v>10235</v>
          </cell>
          <cell r="E43">
            <v>5308.65</v>
          </cell>
          <cell r="F43">
            <v>5857.16</v>
          </cell>
          <cell r="G43">
            <v>5582.91</v>
          </cell>
        </row>
        <row r="44">
          <cell r="A44">
            <v>37297</v>
          </cell>
          <cell r="B44">
            <v>9735</v>
          </cell>
          <cell r="C44">
            <v>10735</v>
          </cell>
          <cell r="D44">
            <v>10235</v>
          </cell>
          <cell r="E44">
            <v>5308.65</v>
          </cell>
          <cell r="F44">
            <v>5857.16</v>
          </cell>
          <cell r="G44">
            <v>5582.91</v>
          </cell>
        </row>
        <row r="45">
          <cell r="A45">
            <v>37298</v>
          </cell>
          <cell r="B45">
            <v>9735</v>
          </cell>
          <cell r="C45">
            <v>10735</v>
          </cell>
          <cell r="D45">
            <v>10235</v>
          </cell>
          <cell r="E45">
            <v>5308.65</v>
          </cell>
          <cell r="F45">
            <v>5857.16</v>
          </cell>
          <cell r="G45">
            <v>5582.91</v>
          </cell>
        </row>
        <row r="46">
          <cell r="A46">
            <v>37299</v>
          </cell>
          <cell r="B46">
            <v>9685</v>
          </cell>
          <cell r="C46">
            <v>10685</v>
          </cell>
          <cell r="D46">
            <v>10185</v>
          </cell>
          <cell r="E46">
            <v>5289.75</v>
          </cell>
          <cell r="F46">
            <v>5838.16</v>
          </cell>
          <cell r="G46">
            <v>5563.96</v>
          </cell>
        </row>
        <row r="47">
          <cell r="A47">
            <v>37300</v>
          </cell>
          <cell r="B47">
            <v>9666</v>
          </cell>
          <cell r="C47">
            <v>10666</v>
          </cell>
          <cell r="D47">
            <v>10166</v>
          </cell>
          <cell r="E47">
            <v>5286.3</v>
          </cell>
          <cell r="F47">
            <v>5836.39</v>
          </cell>
          <cell r="G47">
            <v>5561.35</v>
          </cell>
        </row>
        <row r="48">
          <cell r="A48">
            <v>37301</v>
          </cell>
          <cell r="B48">
            <v>9753</v>
          </cell>
          <cell r="C48">
            <v>10753</v>
          </cell>
          <cell r="D48">
            <v>10253</v>
          </cell>
          <cell r="E48">
            <v>5330.96</v>
          </cell>
          <cell r="F48">
            <v>5880.78</v>
          </cell>
          <cell r="G48">
            <v>5605.87</v>
          </cell>
        </row>
        <row r="49">
          <cell r="A49">
            <v>37302</v>
          </cell>
          <cell r="B49">
            <v>9730</v>
          </cell>
          <cell r="C49">
            <v>10730</v>
          </cell>
          <cell r="D49">
            <v>10230</v>
          </cell>
          <cell r="E49">
            <v>5332.68</v>
          </cell>
          <cell r="F49">
            <v>5883.97</v>
          </cell>
          <cell r="G49">
            <v>5608.33</v>
          </cell>
        </row>
        <row r="50">
          <cell r="A50">
            <v>37303</v>
          </cell>
          <cell r="B50">
            <v>9750</v>
          </cell>
          <cell r="C50">
            <v>10750</v>
          </cell>
          <cell r="D50">
            <v>10250</v>
          </cell>
          <cell r="E50">
            <v>5337.2</v>
          </cell>
          <cell r="F50">
            <v>5887.83</v>
          </cell>
          <cell r="G50">
            <v>5612.52</v>
          </cell>
        </row>
        <row r="51">
          <cell r="A51">
            <v>37304</v>
          </cell>
          <cell r="B51">
            <v>9750</v>
          </cell>
          <cell r="C51">
            <v>10750</v>
          </cell>
          <cell r="D51">
            <v>10250</v>
          </cell>
          <cell r="E51">
            <v>5337.2</v>
          </cell>
          <cell r="F51">
            <v>5887.83</v>
          </cell>
          <cell r="G51">
            <v>5612.52</v>
          </cell>
        </row>
        <row r="52">
          <cell r="A52">
            <v>37305</v>
          </cell>
          <cell r="B52">
            <v>9750</v>
          </cell>
          <cell r="C52">
            <v>10750</v>
          </cell>
          <cell r="D52">
            <v>10250</v>
          </cell>
          <cell r="E52">
            <v>5337.2</v>
          </cell>
          <cell r="F52">
            <v>5887.83</v>
          </cell>
          <cell r="G52">
            <v>5612.52</v>
          </cell>
        </row>
        <row r="53">
          <cell r="A53">
            <v>37306</v>
          </cell>
          <cell r="B53">
            <v>9700</v>
          </cell>
          <cell r="C53">
            <v>10700</v>
          </cell>
          <cell r="D53">
            <v>10200</v>
          </cell>
          <cell r="E53">
            <v>5299.1</v>
          </cell>
          <cell r="F53">
            <v>5847.63</v>
          </cell>
          <cell r="G53">
            <v>5573.37</v>
          </cell>
        </row>
        <row r="54">
          <cell r="A54">
            <v>37307</v>
          </cell>
          <cell r="B54">
            <v>9680</v>
          </cell>
          <cell r="C54">
            <v>10680</v>
          </cell>
          <cell r="D54">
            <v>10180</v>
          </cell>
          <cell r="E54">
            <v>5291.93</v>
          </cell>
          <cell r="F54">
            <v>5841.81</v>
          </cell>
          <cell r="G54">
            <v>5566.87</v>
          </cell>
        </row>
        <row r="55">
          <cell r="A55">
            <v>37308</v>
          </cell>
          <cell r="B55">
            <v>9673</v>
          </cell>
          <cell r="C55">
            <v>10673</v>
          </cell>
          <cell r="D55">
            <v>10173</v>
          </cell>
          <cell r="E55">
            <v>5289.26</v>
          </cell>
          <cell r="F55">
            <v>5839.26</v>
          </cell>
          <cell r="G55">
            <v>5564.26</v>
          </cell>
        </row>
        <row r="56">
          <cell r="A56">
            <v>37309</v>
          </cell>
          <cell r="B56">
            <v>9710</v>
          </cell>
          <cell r="C56">
            <v>10710</v>
          </cell>
          <cell r="D56">
            <v>10210</v>
          </cell>
          <cell r="E56">
            <v>5303.98</v>
          </cell>
          <cell r="F56">
            <v>5853.42</v>
          </cell>
          <cell r="G56">
            <v>5578.7</v>
          </cell>
        </row>
        <row r="57">
          <cell r="A57">
            <v>37310</v>
          </cell>
          <cell r="B57">
            <v>9710</v>
          </cell>
          <cell r="C57">
            <v>10710</v>
          </cell>
          <cell r="D57">
            <v>10210</v>
          </cell>
          <cell r="E57">
            <v>5303.98</v>
          </cell>
          <cell r="F57">
            <v>5853.42</v>
          </cell>
          <cell r="G57">
            <v>5578.7</v>
          </cell>
        </row>
        <row r="58">
          <cell r="A58">
            <v>37311</v>
          </cell>
          <cell r="B58">
            <v>9710</v>
          </cell>
          <cell r="C58">
            <v>10710</v>
          </cell>
          <cell r="D58">
            <v>10210</v>
          </cell>
          <cell r="E58">
            <v>5303.98</v>
          </cell>
          <cell r="F58">
            <v>5853.42</v>
          </cell>
          <cell r="G58">
            <v>5578.7</v>
          </cell>
        </row>
        <row r="59">
          <cell r="A59">
            <v>37312</v>
          </cell>
          <cell r="B59">
            <v>9710</v>
          </cell>
          <cell r="C59">
            <v>10710</v>
          </cell>
          <cell r="D59">
            <v>10210</v>
          </cell>
          <cell r="E59">
            <v>5303.98</v>
          </cell>
          <cell r="F59">
            <v>5853.42</v>
          </cell>
          <cell r="G59">
            <v>5578.7</v>
          </cell>
        </row>
        <row r="60">
          <cell r="A60">
            <v>37313</v>
          </cell>
          <cell r="B60">
            <v>9675</v>
          </cell>
          <cell r="C60">
            <v>10675</v>
          </cell>
          <cell r="D60">
            <v>10175</v>
          </cell>
          <cell r="E60">
            <v>5283.13</v>
          </cell>
          <cell r="F60">
            <v>5832.38</v>
          </cell>
          <cell r="G60">
            <v>5557.76</v>
          </cell>
        </row>
        <row r="61">
          <cell r="A61">
            <v>37314</v>
          </cell>
          <cell r="B61">
            <v>9681</v>
          </cell>
          <cell r="C61">
            <v>10681</v>
          </cell>
          <cell r="D61">
            <v>10181</v>
          </cell>
          <cell r="E61">
            <v>5272.88</v>
          </cell>
          <cell r="F61">
            <v>5820.71</v>
          </cell>
          <cell r="G61">
            <v>5546.8</v>
          </cell>
        </row>
        <row r="62">
          <cell r="A62">
            <v>37315</v>
          </cell>
          <cell r="B62">
            <v>9689</v>
          </cell>
          <cell r="C62">
            <v>10689</v>
          </cell>
          <cell r="D62">
            <v>10189</v>
          </cell>
          <cell r="E62">
            <v>5279.82</v>
          </cell>
          <cell r="F62">
            <v>5827.29</v>
          </cell>
          <cell r="G62">
            <v>5553.56</v>
          </cell>
        </row>
        <row r="63">
          <cell r="A63">
            <v>37316</v>
          </cell>
          <cell r="B63">
            <v>9625</v>
          </cell>
          <cell r="C63">
            <v>10625</v>
          </cell>
          <cell r="D63">
            <v>10125</v>
          </cell>
          <cell r="E63">
            <v>5255.83</v>
          </cell>
          <cell r="F63">
            <v>5805.06</v>
          </cell>
          <cell r="G63">
            <v>5530.45</v>
          </cell>
        </row>
        <row r="64">
          <cell r="A64">
            <v>37317</v>
          </cell>
          <cell r="B64">
            <v>9580</v>
          </cell>
          <cell r="C64">
            <v>10580</v>
          </cell>
          <cell r="D64">
            <v>10080</v>
          </cell>
          <cell r="E64">
            <v>5230.6899999999996</v>
          </cell>
          <cell r="F64">
            <v>5779.84</v>
          </cell>
          <cell r="G64">
            <v>5505.27</v>
          </cell>
        </row>
        <row r="65">
          <cell r="A65">
            <v>37318</v>
          </cell>
          <cell r="B65">
            <v>9580</v>
          </cell>
          <cell r="C65">
            <v>10580</v>
          </cell>
          <cell r="D65">
            <v>10080</v>
          </cell>
          <cell r="E65">
            <v>5230.6899999999996</v>
          </cell>
          <cell r="F65">
            <v>5779.84</v>
          </cell>
          <cell r="G65">
            <v>5505.27</v>
          </cell>
        </row>
        <row r="66">
          <cell r="A66">
            <v>37319</v>
          </cell>
          <cell r="B66">
            <v>9580</v>
          </cell>
          <cell r="C66">
            <v>10580</v>
          </cell>
          <cell r="D66">
            <v>10080</v>
          </cell>
          <cell r="E66">
            <v>5230.6899999999996</v>
          </cell>
          <cell r="F66">
            <v>5779.84</v>
          </cell>
          <cell r="G66">
            <v>5505.27</v>
          </cell>
        </row>
        <row r="67">
          <cell r="A67">
            <v>37320</v>
          </cell>
          <cell r="B67">
            <v>9541</v>
          </cell>
          <cell r="C67">
            <v>10541</v>
          </cell>
          <cell r="D67">
            <v>10041</v>
          </cell>
          <cell r="E67">
            <v>5211.95</v>
          </cell>
          <cell r="F67">
            <v>5761.37</v>
          </cell>
          <cell r="G67">
            <v>5486.66</v>
          </cell>
        </row>
        <row r="68">
          <cell r="A68">
            <v>37321</v>
          </cell>
          <cell r="B68">
            <v>9424</v>
          </cell>
          <cell r="C68">
            <v>10424</v>
          </cell>
          <cell r="D68">
            <v>9924</v>
          </cell>
          <cell r="E68">
            <v>5158.75</v>
          </cell>
          <cell r="F68">
            <v>5709.28</v>
          </cell>
          <cell r="G68">
            <v>5434.02</v>
          </cell>
        </row>
        <row r="69">
          <cell r="A69">
            <v>37322</v>
          </cell>
          <cell r="B69">
            <v>9490</v>
          </cell>
          <cell r="C69">
            <v>10490</v>
          </cell>
          <cell r="D69">
            <v>9990</v>
          </cell>
          <cell r="E69">
            <v>5203.42</v>
          </cell>
          <cell r="F69">
            <v>5754.88</v>
          </cell>
          <cell r="G69">
            <v>5479.15</v>
          </cell>
        </row>
        <row r="70">
          <cell r="A70">
            <v>37323</v>
          </cell>
          <cell r="B70">
            <v>9437</v>
          </cell>
          <cell r="C70">
            <v>10437</v>
          </cell>
          <cell r="D70">
            <v>9937</v>
          </cell>
          <cell r="E70">
            <v>5184.3100000000004</v>
          </cell>
          <cell r="F70">
            <v>5736.82</v>
          </cell>
          <cell r="G70">
            <v>5460.57</v>
          </cell>
        </row>
        <row r="71">
          <cell r="A71">
            <v>37324</v>
          </cell>
          <cell r="B71">
            <v>9477</v>
          </cell>
          <cell r="C71">
            <v>10477</v>
          </cell>
          <cell r="D71">
            <v>9977</v>
          </cell>
          <cell r="E71">
            <v>5196.8599999999997</v>
          </cell>
          <cell r="F71">
            <v>5748.38</v>
          </cell>
          <cell r="G71">
            <v>5472.62</v>
          </cell>
        </row>
        <row r="72">
          <cell r="A72">
            <v>37325</v>
          </cell>
          <cell r="B72">
            <v>9477</v>
          </cell>
          <cell r="C72">
            <v>10477</v>
          </cell>
          <cell r="D72">
            <v>9977</v>
          </cell>
          <cell r="E72">
            <v>5196.8599999999997</v>
          </cell>
          <cell r="F72">
            <v>5748.38</v>
          </cell>
          <cell r="G72">
            <v>5472.62</v>
          </cell>
        </row>
        <row r="73">
          <cell r="A73">
            <v>37326</v>
          </cell>
          <cell r="B73">
            <v>9477</v>
          </cell>
          <cell r="C73">
            <v>10477</v>
          </cell>
          <cell r="D73">
            <v>9977</v>
          </cell>
          <cell r="E73">
            <v>5196.8599999999997</v>
          </cell>
          <cell r="F73">
            <v>5748.38</v>
          </cell>
          <cell r="G73">
            <v>5472.62</v>
          </cell>
        </row>
        <row r="74">
          <cell r="A74">
            <v>37327</v>
          </cell>
          <cell r="B74">
            <v>9478</v>
          </cell>
          <cell r="C74">
            <v>10478</v>
          </cell>
          <cell r="D74">
            <v>9978</v>
          </cell>
          <cell r="E74">
            <v>5204.26</v>
          </cell>
          <cell r="F74">
            <v>5756.51</v>
          </cell>
          <cell r="G74">
            <v>5480.39</v>
          </cell>
        </row>
        <row r="75">
          <cell r="A75">
            <v>37328</v>
          </cell>
          <cell r="B75">
            <v>9494</v>
          </cell>
          <cell r="C75">
            <v>10494</v>
          </cell>
          <cell r="D75">
            <v>9994</v>
          </cell>
          <cell r="E75">
            <v>5209.04</v>
          </cell>
          <cell r="F75">
            <v>5760.87</v>
          </cell>
          <cell r="G75">
            <v>5484.96</v>
          </cell>
        </row>
        <row r="76">
          <cell r="A76">
            <v>37329</v>
          </cell>
          <cell r="B76">
            <v>9460</v>
          </cell>
          <cell r="C76">
            <v>10460</v>
          </cell>
          <cell r="D76">
            <v>9960</v>
          </cell>
          <cell r="E76">
            <v>5186.3999999999996</v>
          </cell>
          <cell r="F76">
            <v>5737.79</v>
          </cell>
          <cell r="G76">
            <v>5462.1</v>
          </cell>
        </row>
        <row r="77">
          <cell r="A77">
            <v>37330</v>
          </cell>
          <cell r="B77">
            <v>9483</v>
          </cell>
          <cell r="C77">
            <v>10483</v>
          </cell>
          <cell r="D77">
            <v>9983</v>
          </cell>
          <cell r="E77">
            <v>5200.4399999999996</v>
          </cell>
          <cell r="F77">
            <v>5751.99</v>
          </cell>
          <cell r="G77">
            <v>5476.22</v>
          </cell>
        </row>
        <row r="78">
          <cell r="A78">
            <v>37331</v>
          </cell>
          <cell r="B78">
            <v>9483</v>
          </cell>
          <cell r="C78">
            <v>10483</v>
          </cell>
          <cell r="D78">
            <v>9983</v>
          </cell>
          <cell r="E78">
            <v>5200.4399999999996</v>
          </cell>
          <cell r="F78">
            <v>5751.99</v>
          </cell>
          <cell r="G78">
            <v>5476.22</v>
          </cell>
        </row>
        <row r="79">
          <cell r="A79">
            <v>37332</v>
          </cell>
          <cell r="B79">
            <v>9483</v>
          </cell>
          <cell r="C79">
            <v>10483</v>
          </cell>
          <cell r="D79">
            <v>9983</v>
          </cell>
          <cell r="E79">
            <v>5200.4399999999996</v>
          </cell>
          <cell r="F79">
            <v>5751.99</v>
          </cell>
          <cell r="G79">
            <v>5476.22</v>
          </cell>
        </row>
        <row r="80">
          <cell r="A80">
            <v>37333</v>
          </cell>
          <cell r="B80">
            <v>9483</v>
          </cell>
          <cell r="C80">
            <v>10483</v>
          </cell>
          <cell r="D80">
            <v>9983</v>
          </cell>
          <cell r="E80">
            <v>5200.4399999999996</v>
          </cell>
          <cell r="F80">
            <v>5751.99</v>
          </cell>
          <cell r="G80">
            <v>5476.22</v>
          </cell>
        </row>
        <row r="81">
          <cell r="A81">
            <v>37334</v>
          </cell>
          <cell r="B81">
            <v>9467</v>
          </cell>
          <cell r="C81">
            <v>10467</v>
          </cell>
          <cell r="D81">
            <v>9967</v>
          </cell>
          <cell r="E81">
            <v>5183.1400000000003</v>
          </cell>
          <cell r="F81">
            <v>5733.77</v>
          </cell>
          <cell r="G81">
            <v>5458.46</v>
          </cell>
        </row>
        <row r="82">
          <cell r="A82">
            <v>37335</v>
          </cell>
          <cell r="B82">
            <v>9462</v>
          </cell>
          <cell r="C82">
            <v>10462</v>
          </cell>
          <cell r="D82">
            <v>9962</v>
          </cell>
          <cell r="E82">
            <v>5175.0200000000004</v>
          </cell>
          <cell r="F82">
            <v>5724.45</v>
          </cell>
          <cell r="G82">
            <v>5449.74</v>
          </cell>
        </row>
        <row r="83">
          <cell r="A83">
            <v>37336</v>
          </cell>
          <cell r="B83">
            <v>9385</v>
          </cell>
          <cell r="C83">
            <v>10385</v>
          </cell>
          <cell r="D83">
            <v>9885</v>
          </cell>
          <cell r="E83">
            <v>5133.46</v>
          </cell>
          <cell r="F83">
            <v>5683.56</v>
          </cell>
          <cell r="G83">
            <v>5408.51</v>
          </cell>
        </row>
        <row r="84">
          <cell r="A84">
            <v>37337</v>
          </cell>
          <cell r="B84">
            <v>9362</v>
          </cell>
          <cell r="C84">
            <v>10362</v>
          </cell>
          <cell r="D84">
            <v>9862</v>
          </cell>
          <cell r="E84">
            <v>5117.8</v>
          </cell>
          <cell r="F84">
            <v>5667.56</v>
          </cell>
          <cell r="G84">
            <v>5392.68</v>
          </cell>
        </row>
        <row r="85">
          <cell r="A85">
            <v>37338</v>
          </cell>
          <cell r="B85">
            <v>9319</v>
          </cell>
          <cell r="C85">
            <v>10319</v>
          </cell>
          <cell r="D85">
            <v>9819</v>
          </cell>
          <cell r="E85">
            <v>5083.18</v>
          </cell>
          <cell r="F85">
            <v>5631.72</v>
          </cell>
          <cell r="G85">
            <v>5357.45</v>
          </cell>
        </row>
        <row r="86">
          <cell r="A86">
            <v>37339</v>
          </cell>
          <cell r="B86">
            <v>9319</v>
          </cell>
          <cell r="C86">
            <v>10319</v>
          </cell>
          <cell r="D86">
            <v>9819</v>
          </cell>
          <cell r="E86">
            <v>5083.18</v>
          </cell>
          <cell r="F86">
            <v>5631.72</v>
          </cell>
          <cell r="G86">
            <v>5357.45</v>
          </cell>
        </row>
        <row r="87">
          <cell r="A87">
            <v>37340</v>
          </cell>
          <cell r="B87">
            <v>9319</v>
          </cell>
          <cell r="C87">
            <v>10319</v>
          </cell>
          <cell r="D87">
            <v>9819</v>
          </cell>
          <cell r="E87">
            <v>5083.18</v>
          </cell>
          <cell r="F87">
            <v>5631.72</v>
          </cell>
          <cell r="G87">
            <v>5357.45</v>
          </cell>
        </row>
        <row r="88">
          <cell r="A88">
            <v>37341</v>
          </cell>
          <cell r="B88">
            <v>9190</v>
          </cell>
          <cell r="C88">
            <v>10190</v>
          </cell>
          <cell r="D88">
            <v>9690</v>
          </cell>
          <cell r="E88">
            <v>4985.3500000000004</v>
          </cell>
          <cell r="F88">
            <v>5530.83</v>
          </cell>
          <cell r="G88">
            <v>5258.09</v>
          </cell>
        </row>
        <row r="89">
          <cell r="A89">
            <v>37342</v>
          </cell>
          <cell r="B89">
            <v>9042</v>
          </cell>
          <cell r="C89">
            <v>10042</v>
          </cell>
          <cell r="D89">
            <v>9542</v>
          </cell>
          <cell r="E89">
            <v>4891</v>
          </cell>
          <cell r="F89">
            <v>5434.86</v>
          </cell>
          <cell r="G89">
            <v>5162.93</v>
          </cell>
        </row>
        <row r="90">
          <cell r="A90">
            <v>37343</v>
          </cell>
          <cell r="B90">
            <v>9155</v>
          </cell>
          <cell r="C90">
            <v>10155</v>
          </cell>
          <cell r="D90">
            <v>9655</v>
          </cell>
          <cell r="E90">
            <v>4967.71</v>
          </cell>
          <cell r="F90">
            <v>5513.33</v>
          </cell>
          <cell r="G90">
            <v>5240.5200000000004</v>
          </cell>
        </row>
        <row r="91">
          <cell r="A91">
            <v>37344</v>
          </cell>
          <cell r="B91">
            <v>9205</v>
          </cell>
          <cell r="C91">
            <v>10205</v>
          </cell>
          <cell r="D91">
            <v>9705</v>
          </cell>
          <cell r="E91">
            <v>4984.57</v>
          </cell>
          <cell r="F91">
            <v>5529.07</v>
          </cell>
          <cell r="G91">
            <v>5256.82</v>
          </cell>
        </row>
        <row r="92">
          <cell r="A92">
            <v>37345</v>
          </cell>
          <cell r="B92">
            <v>9205</v>
          </cell>
          <cell r="C92">
            <v>10205</v>
          </cell>
          <cell r="D92">
            <v>9705</v>
          </cell>
          <cell r="E92">
            <v>4984.57</v>
          </cell>
          <cell r="F92">
            <v>5529.07</v>
          </cell>
          <cell r="G92">
            <v>5256.82</v>
          </cell>
        </row>
        <row r="93">
          <cell r="A93">
            <v>37346</v>
          </cell>
          <cell r="B93">
            <v>9205</v>
          </cell>
          <cell r="C93">
            <v>10205</v>
          </cell>
          <cell r="D93">
            <v>9705</v>
          </cell>
          <cell r="E93">
            <v>4984.57</v>
          </cell>
          <cell r="F93">
            <v>5529.07</v>
          </cell>
          <cell r="G93">
            <v>5256.82</v>
          </cell>
        </row>
        <row r="94">
          <cell r="A94">
            <v>37347</v>
          </cell>
          <cell r="B94">
            <v>9205</v>
          </cell>
          <cell r="C94">
            <v>10205</v>
          </cell>
          <cell r="D94">
            <v>9705</v>
          </cell>
          <cell r="E94">
            <v>4984.57</v>
          </cell>
          <cell r="F94">
            <v>5529.07</v>
          </cell>
          <cell r="G94">
            <v>5256.82</v>
          </cell>
        </row>
        <row r="95">
          <cell r="A95">
            <v>37348</v>
          </cell>
          <cell r="B95">
            <v>9270</v>
          </cell>
          <cell r="C95">
            <v>10270</v>
          </cell>
          <cell r="D95">
            <v>9770</v>
          </cell>
          <cell r="E95">
            <v>5020.04</v>
          </cell>
          <cell r="F95">
            <v>5564.59</v>
          </cell>
          <cell r="G95">
            <v>5292.32</v>
          </cell>
        </row>
        <row r="96">
          <cell r="A96">
            <v>37349</v>
          </cell>
          <cell r="B96">
            <v>9275</v>
          </cell>
          <cell r="C96">
            <v>10275</v>
          </cell>
          <cell r="D96">
            <v>9775</v>
          </cell>
          <cell r="E96">
            <v>5020.3</v>
          </cell>
          <cell r="F96">
            <v>5564.58</v>
          </cell>
          <cell r="G96">
            <v>5292.44</v>
          </cell>
        </row>
        <row r="97">
          <cell r="A97">
            <v>37350</v>
          </cell>
          <cell r="B97">
            <v>9233</v>
          </cell>
          <cell r="C97">
            <v>10233</v>
          </cell>
          <cell r="D97">
            <v>9733</v>
          </cell>
          <cell r="E97">
            <v>5014.3900000000003</v>
          </cell>
          <cell r="F97">
            <v>5560.51</v>
          </cell>
          <cell r="G97">
            <v>5287.45</v>
          </cell>
        </row>
        <row r="98">
          <cell r="A98">
            <v>37351</v>
          </cell>
          <cell r="B98">
            <v>9105</v>
          </cell>
          <cell r="C98">
            <v>10105</v>
          </cell>
          <cell r="D98">
            <v>9605</v>
          </cell>
          <cell r="E98">
            <v>4953.75</v>
          </cell>
          <cell r="F98">
            <v>5500.82</v>
          </cell>
          <cell r="G98">
            <v>5227.29</v>
          </cell>
        </row>
        <row r="99">
          <cell r="A99">
            <v>37352</v>
          </cell>
          <cell r="B99">
            <v>9030</v>
          </cell>
          <cell r="C99">
            <v>10030</v>
          </cell>
          <cell r="D99">
            <v>9530</v>
          </cell>
          <cell r="E99">
            <v>4920.9799999999996</v>
          </cell>
          <cell r="F99">
            <v>5468.92</v>
          </cell>
          <cell r="G99">
            <v>5194.95</v>
          </cell>
        </row>
        <row r="100">
          <cell r="A100">
            <v>37353</v>
          </cell>
          <cell r="B100">
            <v>9030</v>
          </cell>
          <cell r="C100">
            <v>10030</v>
          </cell>
          <cell r="D100">
            <v>9530</v>
          </cell>
          <cell r="E100">
            <v>4920.9799999999996</v>
          </cell>
          <cell r="F100">
            <v>5468.92</v>
          </cell>
          <cell r="G100">
            <v>5194.95</v>
          </cell>
        </row>
        <row r="101">
          <cell r="A101">
            <v>37354</v>
          </cell>
          <cell r="B101">
            <v>9030</v>
          </cell>
          <cell r="C101">
            <v>10030</v>
          </cell>
          <cell r="D101">
            <v>9530</v>
          </cell>
          <cell r="E101">
            <v>4920.9799999999996</v>
          </cell>
          <cell r="F101">
            <v>5468.92</v>
          </cell>
          <cell r="G101">
            <v>5194.95</v>
          </cell>
        </row>
        <row r="102">
          <cell r="A102">
            <v>37355</v>
          </cell>
          <cell r="B102">
            <v>9090</v>
          </cell>
          <cell r="C102">
            <v>10090</v>
          </cell>
          <cell r="D102">
            <v>9590</v>
          </cell>
          <cell r="E102">
            <v>4947.4799999999996</v>
          </cell>
          <cell r="F102">
            <v>5494.74</v>
          </cell>
          <cell r="G102">
            <v>5221.1099999999997</v>
          </cell>
        </row>
        <row r="103">
          <cell r="A103">
            <v>37356</v>
          </cell>
          <cell r="B103">
            <v>9130</v>
          </cell>
          <cell r="C103">
            <v>10130</v>
          </cell>
          <cell r="D103">
            <v>9630</v>
          </cell>
          <cell r="E103">
            <v>4978.1899999999996</v>
          </cell>
          <cell r="F103">
            <v>5526.46</v>
          </cell>
          <cell r="G103">
            <v>5252.33</v>
          </cell>
        </row>
        <row r="104">
          <cell r="A104">
            <v>37357</v>
          </cell>
          <cell r="B104">
            <v>9078</v>
          </cell>
          <cell r="C104">
            <v>10078</v>
          </cell>
          <cell r="D104">
            <v>9578</v>
          </cell>
          <cell r="E104">
            <v>4944.4399999999996</v>
          </cell>
          <cell r="F104">
            <v>5492.1</v>
          </cell>
          <cell r="G104">
            <v>5218.2700000000004</v>
          </cell>
        </row>
        <row r="105">
          <cell r="A105">
            <v>37358</v>
          </cell>
          <cell r="B105">
            <v>9040</v>
          </cell>
          <cell r="C105">
            <v>10040</v>
          </cell>
          <cell r="D105">
            <v>9540</v>
          </cell>
          <cell r="E105">
            <v>4917.59</v>
          </cell>
          <cell r="F105">
            <v>5464.54</v>
          </cell>
          <cell r="G105">
            <v>5191.07</v>
          </cell>
        </row>
        <row r="106">
          <cell r="A106">
            <v>37359</v>
          </cell>
          <cell r="B106">
            <v>8933</v>
          </cell>
          <cell r="C106">
            <v>9933</v>
          </cell>
          <cell r="D106">
            <v>9433</v>
          </cell>
          <cell r="E106">
            <v>4861.5</v>
          </cell>
          <cell r="F106">
            <v>5408.66</v>
          </cell>
          <cell r="G106">
            <v>5135.08</v>
          </cell>
        </row>
        <row r="107">
          <cell r="A107">
            <v>37360</v>
          </cell>
          <cell r="B107">
            <v>8933</v>
          </cell>
          <cell r="C107">
            <v>9933</v>
          </cell>
          <cell r="D107">
            <v>9433</v>
          </cell>
          <cell r="E107">
            <v>4861.5</v>
          </cell>
          <cell r="F107">
            <v>5408.66</v>
          </cell>
          <cell r="G107">
            <v>5135.08</v>
          </cell>
        </row>
        <row r="108">
          <cell r="A108">
            <v>37361</v>
          </cell>
          <cell r="B108">
            <v>8933</v>
          </cell>
          <cell r="C108">
            <v>9933</v>
          </cell>
          <cell r="D108">
            <v>9433</v>
          </cell>
          <cell r="E108">
            <v>4861.5</v>
          </cell>
          <cell r="F108">
            <v>5408.66</v>
          </cell>
          <cell r="G108">
            <v>5135.08</v>
          </cell>
        </row>
        <row r="109">
          <cell r="A109">
            <v>37362</v>
          </cell>
          <cell r="B109">
            <v>8913</v>
          </cell>
          <cell r="C109">
            <v>9913</v>
          </cell>
          <cell r="D109">
            <v>9413</v>
          </cell>
          <cell r="E109">
            <v>4854.05</v>
          </cell>
          <cell r="F109">
            <v>5401.59</v>
          </cell>
          <cell r="G109">
            <v>5127.82</v>
          </cell>
        </row>
        <row r="110">
          <cell r="A110">
            <v>37363</v>
          </cell>
          <cell r="B110">
            <v>8980</v>
          </cell>
          <cell r="C110">
            <v>9980</v>
          </cell>
          <cell r="D110">
            <v>9480</v>
          </cell>
          <cell r="E110">
            <v>4899.6099999999997</v>
          </cell>
          <cell r="F110">
            <v>5448.19</v>
          </cell>
          <cell r="G110">
            <v>5173.8999999999996</v>
          </cell>
        </row>
        <row r="111">
          <cell r="A111">
            <v>37364</v>
          </cell>
          <cell r="B111">
            <v>8890</v>
          </cell>
          <cell r="C111">
            <v>9890</v>
          </cell>
          <cell r="D111">
            <v>9390</v>
          </cell>
          <cell r="E111">
            <v>4861.91</v>
          </cell>
          <cell r="F111">
            <v>5411.76</v>
          </cell>
          <cell r="G111">
            <v>5136.84</v>
          </cell>
        </row>
        <row r="112">
          <cell r="A112">
            <v>37365</v>
          </cell>
          <cell r="B112">
            <v>8880</v>
          </cell>
          <cell r="C112">
            <v>9880</v>
          </cell>
          <cell r="D112">
            <v>9380</v>
          </cell>
          <cell r="E112">
            <v>4868.42</v>
          </cell>
          <cell r="F112">
            <v>5419.64</v>
          </cell>
          <cell r="G112">
            <v>5144.03</v>
          </cell>
        </row>
        <row r="113">
          <cell r="A113">
            <v>37366</v>
          </cell>
          <cell r="B113">
            <v>8795</v>
          </cell>
          <cell r="C113">
            <v>9795</v>
          </cell>
          <cell r="D113">
            <v>9295</v>
          </cell>
          <cell r="E113">
            <v>4827.91</v>
          </cell>
          <cell r="F113">
            <v>5379.8</v>
          </cell>
          <cell r="G113">
            <v>5103.8599999999997</v>
          </cell>
        </row>
        <row r="114">
          <cell r="A114">
            <v>37367</v>
          </cell>
          <cell r="B114">
            <v>8795</v>
          </cell>
          <cell r="C114">
            <v>9795</v>
          </cell>
          <cell r="D114">
            <v>9295</v>
          </cell>
          <cell r="E114">
            <v>4827.91</v>
          </cell>
          <cell r="F114">
            <v>5379.8</v>
          </cell>
          <cell r="G114">
            <v>5103.8599999999997</v>
          </cell>
        </row>
        <row r="115">
          <cell r="A115">
            <v>37368</v>
          </cell>
          <cell r="B115">
            <v>8795</v>
          </cell>
          <cell r="C115">
            <v>9795</v>
          </cell>
          <cell r="D115">
            <v>9295</v>
          </cell>
          <cell r="E115">
            <v>4827.91</v>
          </cell>
          <cell r="F115">
            <v>5379.8</v>
          </cell>
          <cell r="G115">
            <v>5103.8599999999997</v>
          </cell>
        </row>
        <row r="116">
          <cell r="A116">
            <v>37369</v>
          </cell>
          <cell r="B116">
            <v>8758</v>
          </cell>
          <cell r="C116">
            <v>9758</v>
          </cell>
          <cell r="D116">
            <v>9258</v>
          </cell>
          <cell r="E116">
            <v>4825.34</v>
          </cell>
          <cell r="F116">
            <v>5379.27</v>
          </cell>
          <cell r="G116">
            <v>5102.3100000000004</v>
          </cell>
        </row>
        <row r="117">
          <cell r="A117">
            <v>37370</v>
          </cell>
          <cell r="B117">
            <v>8854</v>
          </cell>
          <cell r="C117">
            <v>9854</v>
          </cell>
          <cell r="D117">
            <v>9354</v>
          </cell>
          <cell r="E117">
            <v>4857.63</v>
          </cell>
          <cell r="F117">
            <v>5408.34</v>
          </cell>
          <cell r="G117">
            <v>5132.99</v>
          </cell>
        </row>
        <row r="118">
          <cell r="A118">
            <v>37371</v>
          </cell>
          <cell r="B118">
            <v>8780</v>
          </cell>
          <cell r="C118">
            <v>9780</v>
          </cell>
          <cell r="D118">
            <v>9280</v>
          </cell>
          <cell r="E118">
            <v>4839.33</v>
          </cell>
          <cell r="F118">
            <v>5393.48</v>
          </cell>
          <cell r="G118">
            <v>5116.41</v>
          </cell>
        </row>
        <row r="119">
          <cell r="A119">
            <v>37372</v>
          </cell>
          <cell r="B119">
            <v>8863</v>
          </cell>
          <cell r="C119">
            <v>9863</v>
          </cell>
          <cell r="D119">
            <v>9363</v>
          </cell>
          <cell r="E119">
            <v>4893.17</v>
          </cell>
          <cell r="F119">
            <v>5448.27</v>
          </cell>
          <cell r="G119">
            <v>5170.72</v>
          </cell>
        </row>
        <row r="120">
          <cell r="A120">
            <v>37373</v>
          </cell>
          <cell r="B120">
            <v>8770</v>
          </cell>
          <cell r="C120">
            <v>9770</v>
          </cell>
          <cell r="D120">
            <v>9270</v>
          </cell>
          <cell r="E120">
            <v>4858.7299999999996</v>
          </cell>
          <cell r="F120">
            <v>5415.74</v>
          </cell>
          <cell r="G120">
            <v>5137.24</v>
          </cell>
        </row>
        <row r="121">
          <cell r="A121">
            <v>37374</v>
          </cell>
          <cell r="B121">
            <v>8770</v>
          </cell>
          <cell r="C121">
            <v>9770</v>
          </cell>
          <cell r="D121">
            <v>9270</v>
          </cell>
          <cell r="E121">
            <v>4858.7299999999996</v>
          </cell>
          <cell r="F121">
            <v>5415.74</v>
          </cell>
          <cell r="G121">
            <v>5137.24</v>
          </cell>
        </row>
        <row r="122">
          <cell r="A122">
            <v>37375</v>
          </cell>
          <cell r="B122">
            <v>8770</v>
          </cell>
          <cell r="C122">
            <v>9770</v>
          </cell>
          <cell r="D122">
            <v>9270</v>
          </cell>
          <cell r="E122">
            <v>4858.7299999999996</v>
          </cell>
          <cell r="F122">
            <v>5415.74</v>
          </cell>
          <cell r="G122">
            <v>5137.24</v>
          </cell>
        </row>
        <row r="123">
          <cell r="A123">
            <v>37376</v>
          </cell>
          <cell r="B123">
            <v>8816</v>
          </cell>
          <cell r="C123">
            <v>9816</v>
          </cell>
          <cell r="D123">
            <v>9316</v>
          </cell>
          <cell r="E123">
            <v>4868.84</v>
          </cell>
          <cell r="F123">
            <v>5424.1</v>
          </cell>
          <cell r="G123">
            <v>5146.47</v>
          </cell>
        </row>
        <row r="124">
          <cell r="A124">
            <v>37377</v>
          </cell>
        </row>
        <row r="125">
          <cell r="A125">
            <v>37378</v>
          </cell>
        </row>
        <row r="126">
          <cell r="A126">
            <v>37379</v>
          </cell>
        </row>
        <row r="127">
          <cell r="A127">
            <v>37380</v>
          </cell>
        </row>
        <row r="128">
          <cell r="A128">
            <v>37381</v>
          </cell>
        </row>
        <row r="129">
          <cell r="A129">
            <v>37382</v>
          </cell>
        </row>
        <row r="130">
          <cell r="A130">
            <v>37383</v>
          </cell>
        </row>
        <row r="131">
          <cell r="A131">
            <v>37384</v>
          </cell>
        </row>
        <row r="132">
          <cell r="A132">
            <v>37385</v>
          </cell>
        </row>
        <row r="133">
          <cell r="A133">
            <v>37386</v>
          </cell>
        </row>
        <row r="134">
          <cell r="A134">
            <v>37387</v>
          </cell>
        </row>
        <row r="135">
          <cell r="A135">
            <v>37388</v>
          </cell>
        </row>
        <row r="136">
          <cell r="A136">
            <v>37389</v>
          </cell>
        </row>
        <row r="137">
          <cell r="A137">
            <v>37390</v>
          </cell>
        </row>
        <row r="138">
          <cell r="A138">
            <v>37391</v>
          </cell>
        </row>
        <row r="139">
          <cell r="A139">
            <v>37392</v>
          </cell>
        </row>
        <row r="140">
          <cell r="A140">
            <v>37393</v>
          </cell>
        </row>
        <row r="141">
          <cell r="A141">
            <v>37394</v>
          </cell>
        </row>
        <row r="142">
          <cell r="A142">
            <v>37395</v>
          </cell>
        </row>
        <row r="143">
          <cell r="A143">
            <v>37396</v>
          </cell>
        </row>
        <row r="144">
          <cell r="A144">
            <v>37397</v>
          </cell>
        </row>
        <row r="145">
          <cell r="A145">
            <v>37398</v>
          </cell>
        </row>
        <row r="146">
          <cell r="A146">
            <v>37399</v>
          </cell>
        </row>
        <row r="147">
          <cell r="A147">
            <v>37400</v>
          </cell>
        </row>
        <row r="148">
          <cell r="A148">
            <v>37401</v>
          </cell>
        </row>
        <row r="149">
          <cell r="A149">
            <v>37402</v>
          </cell>
        </row>
        <row r="150">
          <cell r="A150">
            <v>37403</v>
          </cell>
        </row>
        <row r="151">
          <cell r="A151">
            <v>37404</v>
          </cell>
        </row>
        <row r="152">
          <cell r="A152">
            <v>37405</v>
          </cell>
        </row>
        <row r="153">
          <cell r="A153">
            <v>37406</v>
          </cell>
        </row>
        <row r="154">
          <cell r="A154">
            <v>37407</v>
          </cell>
        </row>
        <row r="155">
          <cell r="A155">
            <v>37408</v>
          </cell>
        </row>
        <row r="156">
          <cell r="A156">
            <v>37409</v>
          </cell>
        </row>
        <row r="157">
          <cell r="A157">
            <v>37410</v>
          </cell>
        </row>
        <row r="158">
          <cell r="A158">
            <v>37411</v>
          </cell>
        </row>
        <row r="159">
          <cell r="A159">
            <v>37412</v>
          </cell>
        </row>
        <row r="160">
          <cell r="A160">
            <v>37413</v>
          </cell>
        </row>
        <row r="161">
          <cell r="A161">
            <v>37414</v>
          </cell>
        </row>
        <row r="162">
          <cell r="A162">
            <v>37415</v>
          </cell>
        </row>
        <row r="163">
          <cell r="A163">
            <v>37416</v>
          </cell>
        </row>
        <row r="164">
          <cell r="A164">
            <v>37417</v>
          </cell>
        </row>
        <row r="165">
          <cell r="A165">
            <v>37418</v>
          </cell>
        </row>
        <row r="166">
          <cell r="A166">
            <v>37419</v>
          </cell>
        </row>
        <row r="167">
          <cell r="A167">
            <v>37420</v>
          </cell>
        </row>
        <row r="168">
          <cell r="A168">
            <v>37421</v>
          </cell>
        </row>
        <row r="169">
          <cell r="A169">
            <v>37422</v>
          </cell>
        </row>
        <row r="170">
          <cell r="A170">
            <v>37423</v>
          </cell>
        </row>
        <row r="171">
          <cell r="A171">
            <v>37424</v>
          </cell>
        </row>
        <row r="172">
          <cell r="A172">
            <v>37425</v>
          </cell>
        </row>
        <row r="173">
          <cell r="A173">
            <v>37426</v>
          </cell>
        </row>
        <row r="174">
          <cell r="A174">
            <v>37427</v>
          </cell>
        </row>
        <row r="175">
          <cell r="A175">
            <v>37428</v>
          </cell>
        </row>
        <row r="176">
          <cell r="A176">
            <v>37429</v>
          </cell>
        </row>
        <row r="177">
          <cell r="A177">
            <v>37430</v>
          </cell>
        </row>
        <row r="178">
          <cell r="A178">
            <v>37431</v>
          </cell>
        </row>
        <row r="179">
          <cell r="A179">
            <v>37432</v>
          </cell>
        </row>
        <row r="180">
          <cell r="A180">
            <v>37433</v>
          </cell>
        </row>
        <row r="181">
          <cell r="A181">
            <v>37434</v>
          </cell>
        </row>
        <row r="182">
          <cell r="A182">
            <v>37435</v>
          </cell>
        </row>
        <row r="183">
          <cell r="A183">
            <v>37436</v>
          </cell>
        </row>
        <row r="184">
          <cell r="A184">
            <v>37437</v>
          </cell>
        </row>
        <row r="185">
          <cell r="A185">
            <v>37438</v>
          </cell>
        </row>
        <row r="186">
          <cell r="A186">
            <v>37439</v>
          </cell>
        </row>
        <row r="187">
          <cell r="A187">
            <v>37440</v>
          </cell>
        </row>
        <row r="188">
          <cell r="A188">
            <v>37441</v>
          </cell>
        </row>
        <row r="189">
          <cell r="A189">
            <v>37442</v>
          </cell>
        </row>
        <row r="190">
          <cell r="A190">
            <v>37443</v>
          </cell>
        </row>
        <row r="191">
          <cell r="A191">
            <v>37444</v>
          </cell>
        </row>
        <row r="192">
          <cell r="A192">
            <v>37445</v>
          </cell>
        </row>
        <row r="193">
          <cell r="A193">
            <v>37446</v>
          </cell>
        </row>
        <row r="194">
          <cell r="A194">
            <v>37447</v>
          </cell>
        </row>
        <row r="195">
          <cell r="A195">
            <v>37448</v>
          </cell>
        </row>
        <row r="196">
          <cell r="A196">
            <v>37449</v>
          </cell>
        </row>
        <row r="197">
          <cell r="A197">
            <v>37450</v>
          </cell>
        </row>
        <row r="198">
          <cell r="A198">
            <v>37451</v>
          </cell>
        </row>
        <row r="199">
          <cell r="A199">
            <v>37452</v>
          </cell>
        </row>
        <row r="200">
          <cell r="A200">
            <v>37453</v>
          </cell>
        </row>
        <row r="201">
          <cell r="A201">
            <v>37454</v>
          </cell>
        </row>
        <row r="202">
          <cell r="A202">
            <v>37455</v>
          </cell>
        </row>
        <row r="203">
          <cell r="A203">
            <v>37456</v>
          </cell>
        </row>
        <row r="204">
          <cell r="A204">
            <v>37457</v>
          </cell>
        </row>
        <row r="205">
          <cell r="A205">
            <v>37458</v>
          </cell>
        </row>
        <row r="206">
          <cell r="A206">
            <v>37459</v>
          </cell>
        </row>
        <row r="207">
          <cell r="A207">
            <v>37460</v>
          </cell>
        </row>
        <row r="208">
          <cell r="A208">
            <v>37461</v>
          </cell>
        </row>
        <row r="209">
          <cell r="A209">
            <v>37462</v>
          </cell>
        </row>
        <row r="210">
          <cell r="A210">
            <v>37463</v>
          </cell>
        </row>
        <row r="211">
          <cell r="A211">
            <v>37464</v>
          </cell>
        </row>
        <row r="212">
          <cell r="A212">
            <v>37465</v>
          </cell>
        </row>
        <row r="213">
          <cell r="A213">
            <v>37466</v>
          </cell>
        </row>
        <row r="214">
          <cell r="A214">
            <v>37467</v>
          </cell>
        </row>
        <row r="215">
          <cell r="A215">
            <v>37468</v>
          </cell>
        </row>
        <row r="216">
          <cell r="A216">
            <v>37469</v>
          </cell>
        </row>
        <row r="217">
          <cell r="A217">
            <v>37470</v>
          </cell>
        </row>
        <row r="218">
          <cell r="A218">
            <v>37471</v>
          </cell>
        </row>
        <row r="219">
          <cell r="A219">
            <v>37472</v>
          </cell>
        </row>
        <row r="220">
          <cell r="A220">
            <v>37473</v>
          </cell>
        </row>
        <row r="221">
          <cell r="A221">
            <v>37474</v>
          </cell>
        </row>
        <row r="222">
          <cell r="A222">
            <v>37475</v>
          </cell>
        </row>
        <row r="223">
          <cell r="A223">
            <v>37476</v>
          </cell>
        </row>
        <row r="224">
          <cell r="A224">
            <v>37477</v>
          </cell>
        </row>
        <row r="225">
          <cell r="A225">
            <v>37478</v>
          </cell>
        </row>
        <row r="226">
          <cell r="A226">
            <v>37479</v>
          </cell>
        </row>
        <row r="227">
          <cell r="A227">
            <v>37480</v>
          </cell>
        </row>
        <row r="228">
          <cell r="A228">
            <v>37481</v>
          </cell>
        </row>
        <row r="229">
          <cell r="A229">
            <v>37482</v>
          </cell>
        </row>
        <row r="230">
          <cell r="A230">
            <v>37483</v>
          </cell>
        </row>
        <row r="231">
          <cell r="A231">
            <v>37484</v>
          </cell>
        </row>
        <row r="232">
          <cell r="A232">
            <v>37485</v>
          </cell>
        </row>
        <row r="233">
          <cell r="A233">
            <v>37486</v>
          </cell>
        </row>
        <row r="234">
          <cell r="A234">
            <v>37487</v>
          </cell>
        </row>
        <row r="235">
          <cell r="A235">
            <v>37488</v>
          </cell>
        </row>
        <row r="236">
          <cell r="A236">
            <v>37489</v>
          </cell>
        </row>
        <row r="237">
          <cell r="A237">
            <v>37490</v>
          </cell>
        </row>
        <row r="238">
          <cell r="A238">
            <v>37491</v>
          </cell>
        </row>
        <row r="239">
          <cell r="A239">
            <v>37492</v>
          </cell>
        </row>
        <row r="240">
          <cell r="A240">
            <v>37493</v>
          </cell>
        </row>
        <row r="241">
          <cell r="A241">
            <v>37494</v>
          </cell>
        </row>
        <row r="242">
          <cell r="A242">
            <v>37495</v>
          </cell>
        </row>
        <row r="243">
          <cell r="A243">
            <v>37496</v>
          </cell>
        </row>
        <row r="244">
          <cell r="A244">
            <v>37497</v>
          </cell>
        </row>
        <row r="245">
          <cell r="A245">
            <v>37498</v>
          </cell>
        </row>
        <row r="246">
          <cell r="A246">
            <v>37499</v>
          </cell>
        </row>
        <row r="247">
          <cell r="A247">
            <v>37500</v>
          </cell>
        </row>
        <row r="248">
          <cell r="A248">
            <v>37501</v>
          </cell>
        </row>
        <row r="249">
          <cell r="A249">
            <v>37502</v>
          </cell>
        </row>
        <row r="250">
          <cell r="A250">
            <v>37503</v>
          </cell>
        </row>
        <row r="251">
          <cell r="A251">
            <v>37504</v>
          </cell>
        </row>
        <row r="252">
          <cell r="A252">
            <v>37505</v>
          </cell>
        </row>
        <row r="253">
          <cell r="A253">
            <v>37506</v>
          </cell>
        </row>
        <row r="254">
          <cell r="A254">
            <v>37507</v>
          </cell>
        </row>
        <row r="255">
          <cell r="A255">
            <v>37508</v>
          </cell>
        </row>
        <row r="256">
          <cell r="A256">
            <v>37509</v>
          </cell>
        </row>
        <row r="257">
          <cell r="A257">
            <v>37510</v>
          </cell>
        </row>
        <row r="258">
          <cell r="A258">
            <v>37511</v>
          </cell>
        </row>
        <row r="259">
          <cell r="A259">
            <v>37512</v>
          </cell>
        </row>
        <row r="260">
          <cell r="A260">
            <v>37513</v>
          </cell>
        </row>
        <row r="261">
          <cell r="A261">
            <v>37514</v>
          </cell>
        </row>
        <row r="262">
          <cell r="A262">
            <v>37515</v>
          </cell>
        </row>
        <row r="263">
          <cell r="A263">
            <v>37516</v>
          </cell>
        </row>
        <row r="264">
          <cell r="A264">
            <v>37517</v>
          </cell>
        </row>
        <row r="265">
          <cell r="A265">
            <v>37518</v>
          </cell>
        </row>
        <row r="266">
          <cell r="A266">
            <v>37519</v>
          </cell>
        </row>
        <row r="267">
          <cell r="A267">
            <v>37520</v>
          </cell>
        </row>
        <row r="268">
          <cell r="A268">
            <v>37521</v>
          </cell>
        </row>
        <row r="269">
          <cell r="A269">
            <v>37522</v>
          </cell>
        </row>
        <row r="270">
          <cell r="A270">
            <v>37523</v>
          </cell>
        </row>
        <row r="271">
          <cell r="A271">
            <v>37524</v>
          </cell>
        </row>
        <row r="272">
          <cell r="A272">
            <v>37525</v>
          </cell>
        </row>
        <row r="273">
          <cell r="A273">
            <v>37526</v>
          </cell>
        </row>
        <row r="274">
          <cell r="A274">
            <v>37527</v>
          </cell>
        </row>
        <row r="275">
          <cell r="A275">
            <v>37528</v>
          </cell>
        </row>
        <row r="276">
          <cell r="A276">
            <v>37529</v>
          </cell>
        </row>
        <row r="277">
          <cell r="A277">
            <v>37530</v>
          </cell>
        </row>
        <row r="278">
          <cell r="A278">
            <v>37531</v>
          </cell>
        </row>
        <row r="279">
          <cell r="A279">
            <v>37532</v>
          </cell>
        </row>
        <row r="280">
          <cell r="A280">
            <v>37533</v>
          </cell>
        </row>
        <row r="281">
          <cell r="A281">
            <v>37534</v>
          </cell>
        </row>
        <row r="282">
          <cell r="A282">
            <v>37535</v>
          </cell>
        </row>
        <row r="283">
          <cell r="A283">
            <v>37536</v>
          </cell>
        </row>
        <row r="284">
          <cell r="A284">
            <v>37537</v>
          </cell>
        </row>
        <row r="285">
          <cell r="A285">
            <v>37538</v>
          </cell>
        </row>
        <row r="286">
          <cell r="A286">
            <v>37539</v>
          </cell>
        </row>
        <row r="287">
          <cell r="A287">
            <v>37540</v>
          </cell>
        </row>
        <row r="288">
          <cell r="A288">
            <v>37541</v>
          </cell>
        </row>
        <row r="289">
          <cell r="A289">
            <v>37542</v>
          </cell>
        </row>
        <row r="290">
          <cell r="A290">
            <v>37543</v>
          </cell>
        </row>
        <row r="291">
          <cell r="A291">
            <v>37544</v>
          </cell>
        </row>
        <row r="292">
          <cell r="A292">
            <v>37545</v>
          </cell>
        </row>
        <row r="293">
          <cell r="A293">
            <v>37546</v>
          </cell>
        </row>
        <row r="294">
          <cell r="A294">
            <v>37547</v>
          </cell>
        </row>
        <row r="295">
          <cell r="A295">
            <v>37548</v>
          </cell>
        </row>
        <row r="296">
          <cell r="A296">
            <v>37549</v>
          </cell>
        </row>
        <row r="297">
          <cell r="A297">
            <v>37550</v>
          </cell>
        </row>
        <row r="298">
          <cell r="A298">
            <v>37551</v>
          </cell>
        </row>
        <row r="299">
          <cell r="A299">
            <v>37552</v>
          </cell>
        </row>
        <row r="300">
          <cell r="A300">
            <v>37553</v>
          </cell>
        </row>
        <row r="301">
          <cell r="A301">
            <v>37554</v>
          </cell>
        </row>
        <row r="302">
          <cell r="A302">
            <v>37555</v>
          </cell>
        </row>
        <row r="303">
          <cell r="A303">
            <v>37556</v>
          </cell>
        </row>
        <row r="304">
          <cell r="A304">
            <v>37557</v>
          </cell>
        </row>
        <row r="305">
          <cell r="A305">
            <v>37558</v>
          </cell>
        </row>
        <row r="306">
          <cell r="A306">
            <v>37559</v>
          </cell>
        </row>
        <row r="307">
          <cell r="A307">
            <v>37560</v>
          </cell>
        </row>
        <row r="308">
          <cell r="A308">
            <v>37561</v>
          </cell>
        </row>
        <row r="309">
          <cell r="A309">
            <v>37562</v>
          </cell>
        </row>
        <row r="310">
          <cell r="A310">
            <v>37563</v>
          </cell>
        </row>
        <row r="311">
          <cell r="A311">
            <v>37564</v>
          </cell>
        </row>
        <row r="312">
          <cell r="A312">
            <v>37565</v>
          </cell>
        </row>
        <row r="313">
          <cell r="A313">
            <v>37566</v>
          </cell>
        </row>
        <row r="314">
          <cell r="A314">
            <v>37567</v>
          </cell>
        </row>
        <row r="315">
          <cell r="A315">
            <v>37568</v>
          </cell>
        </row>
        <row r="316">
          <cell r="A316">
            <v>37569</v>
          </cell>
        </row>
        <row r="317">
          <cell r="A317">
            <v>37570</v>
          </cell>
        </row>
        <row r="318">
          <cell r="A318">
            <v>37571</v>
          </cell>
        </row>
        <row r="319">
          <cell r="A319">
            <v>37572</v>
          </cell>
        </row>
        <row r="320">
          <cell r="A320">
            <v>37573</v>
          </cell>
        </row>
        <row r="321">
          <cell r="A321">
            <v>37574</v>
          </cell>
        </row>
        <row r="322">
          <cell r="A322">
            <v>37575</v>
          </cell>
        </row>
        <row r="323">
          <cell r="A323">
            <v>37576</v>
          </cell>
        </row>
        <row r="324">
          <cell r="A324">
            <v>37577</v>
          </cell>
        </row>
        <row r="325">
          <cell r="A325">
            <v>37578</v>
          </cell>
        </row>
        <row r="326">
          <cell r="A326">
            <v>37579</v>
          </cell>
        </row>
        <row r="327">
          <cell r="A327">
            <v>37580</v>
          </cell>
        </row>
        <row r="328">
          <cell r="A328">
            <v>37581</v>
          </cell>
        </row>
        <row r="329">
          <cell r="A329">
            <v>37582</v>
          </cell>
        </row>
        <row r="330">
          <cell r="A330">
            <v>37583</v>
          </cell>
        </row>
        <row r="331">
          <cell r="A331">
            <v>37584</v>
          </cell>
        </row>
        <row r="332">
          <cell r="A332">
            <v>37585</v>
          </cell>
        </row>
        <row r="333">
          <cell r="A333">
            <v>37586</v>
          </cell>
        </row>
        <row r="334">
          <cell r="A334">
            <v>37587</v>
          </cell>
        </row>
        <row r="335">
          <cell r="A335">
            <v>37588</v>
          </cell>
        </row>
        <row r="336">
          <cell r="A336">
            <v>37589</v>
          </cell>
        </row>
        <row r="337">
          <cell r="A337">
            <v>37590</v>
          </cell>
        </row>
        <row r="338">
          <cell r="A338">
            <v>37591</v>
          </cell>
        </row>
        <row r="339">
          <cell r="A339">
            <v>37592</v>
          </cell>
        </row>
        <row r="340">
          <cell r="A340">
            <v>37593</v>
          </cell>
        </row>
        <row r="341">
          <cell r="A341">
            <v>37594</v>
          </cell>
        </row>
        <row r="342">
          <cell r="A342">
            <v>37595</v>
          </cell>
        </row>
        <row r="343">
          <cell r="A343">
            <v>37596</v>
          </cell>
        </row>
        <row r="344">
          <cell r="A344">
            <v>37597</v>
          </cell>
        </row>
        <row r="345">
          <cell r="A345">
            <v>37598</v>
          </cell>
        </row>
        <row r="346">
          <cell r="A346">
            <v>37599</v>
          </cell>
        </row>
        <row r="347">
          <cell r="A347">
            <v>37600</v>
          </cell>
        </row>
        <row r="348">
          <cell r="A348">
            <v>37601</v>
          </cell>
        </row>
        <row r="349">
          <cell r="A349">
            <v>37602</v>
          </cell>
        </row>
        <row r="350">
          <cell r="A350">
            <v>37603</v>
          </cell>
        </row>
        <row r="351">
          <cell r="A351">
            <v>37604</v>
          </cell>
        </row>
        <row r="352">
          <cell r="A352">
            <v>37605</v>
          </cell>
        </row>
        <row r="353">
          <cell r="A353">
            <v>37606</v>
          </cell>
        </row>
        <row r="354">
          <cell r="A354">
            <v>37607</v>
          </cell>
        </row>
        <row r="355">
          <cell r="A355">
            <v>37608</v>
          </cell>
        </row>
        <row r="356">
          <cell r="A356">
            <v>37609</v>
          </cell>
        </row>
        <row r="357">
          <cell r="A357">
            <v>37610</v>
          </cell>
        </row>
        <row r="358">
          <cell r="A358">
            <v>37611</v>
          </cell>
        </row>
        <row r="359">
          <cell r="A359">
            <v>37612</v>
          </cell>
        </row>
        <row r="360">
          <cell r="A360">
            <v>37613</v>
          </cell>
        </row>
        <row r="361">
          <cell r="A361">
            <v>37614</v>
          </cell>
        </row>
        <row r="362">
          <cell r="A362">
            <v>37615</v>
          </cell>
        </row>
        <row r="363">
          <cell r="A363">
            <v>37616</v>
          </cell>
        </row>
        <row r="364">
          <cell r="A364">
            <v>37617</v>
          </cell>
        </row>
        <row r="365">
          <cell r="A365">
            <v>37618</v>
          </cell>
        </row>
        <row r="366">
          <cell r="A366">
            <v>37619</v>
          </cell>
        </row>
        <row r="367">
          <cell r="A367">
            <v>37620</v>
          </cell>
        </row>
        <row r="368">
          <cell r="A368">
            <v>37621</v>
          </cell>
        </row>
      </sheetData>
      <sheetData sheetId="18"/>
      <sheetData sheetId="19"/>
      <sheetData sheetId="20"/>
      <sheetData sheetId="21"/>
    </sheetDataSet>
  </externalBook>
</externalLink>
</file>

<file path=xl/externalLinks/externalLink3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
      <sheetName val="BS"/>
      <sheetName val="CoA &amp; kurs"/>
      <sheetName val="rekon"/>
      <sheetName val="FA"/>
      <sheetName val="rekon penjualan"/>
      <sheetName val="modal"/>
      <sheetName val="source"/>
      <sheetName val="WS"/>
      <sheetName val="JM"/>
      <sheetName val="C Rp"/>
      <sheetName val="C S$"/>
      <sheetName val="BNI Rp"/>
      <sheetName val="UOB Rp"/>
      <sheetName val="UOB S$"/>
      <sheetName val="Mand Rp"/>
      <sheetName val="Mand S$"/>
      <sheetName val="PANIN Rp "/>
      <sheetName val="prepayment amortization"/>
    </sheetNames>
    <sheetDataSet>
      <sheetData sheetId="0" refreshError="1"/>
      <sheetData sheetId="1" refreshError="1"/>
      <sheetData sheetId="2">
        <row r="3">
          <cell r="E3">
            <v>11001</v>
          </cell>
          <cell r="F3" t="str">
            <v>Cash (Rp)</v>
          </cell>
        </row>
        <row r="4">
          <cell r="E4">
            <v>11002</v>
          </cell>
          <cell r="F4" t="str">
            <v>Cash (S$)</v>
          </cell>
        </row>
        <row r="5">
          <cell r="E5">
            <v>12001</v>
          </cell>
          <cell r="F5" t="str">
            <v>UOBB (Rp)</v>
          </cell>
        </row>
        <row r="6">
          <cell r="E6">
            <v>12002</v>
          </cell>
          <cell r="F6" t="str">
            <v>UOBB (S$)</v>
          </cell>
        </row>
        <row r="7">
          <cell r="E7">
            <v>12003</v>
          </cell>
          <cell r="F7" t="str">
            <v>BNI (Rp)</v>
          </cell>
        </row>
        <row r="8">
          <cell r="E8">
            <v>12004</v>
          </cell>
          <cell r="F8" t="str">
            <v>Mandiri (Rp)</v>
          </cell>
        </row>
        <row r="9">
          <cell r="E9">
            <v>12005</v>
          </cell>
          <cell r="F9" t="str">
            <v>Mandiri (S$)</v>
          </cell>
        </row>
        <row r="10">
          <cell r="E10">
            <v>12006</v>
          </cell>
          <cell r="F10" t="str">
            <v>Panin (Rp)</v>
          </cell>
        </row>
        <row r="11">
          <cell r="E11">
            <v>14001</v>
          </cell>
          <cell r="F11" t="str">
            <v>PT. Britoil Offshore</v>
          </cell>
        </row>
        <row r="12">
          <cell r="E12">
            <v>14002</v>
          </cell>
          <cell r="F12" t="str">
            <v>PT. Jaya Asiatic Shipyard</v>
          </cell>
        </row>
        <row r="13">
          <cell r="E13">
            <v>14003</v>
          </cell>
          <cell r="F13" t="str">
            <v>PT. Batamec</v>
          </cell>
        </row>
        <row r="14">
          <cell r="E14">
            <v>14101</v>
          </cell>
          <cell r="F14" t="str">
            <v>Loan to Mr Jimmy</v>
          </cell>
        </row>
        <row r="15">
          <cell r="E15">
            <v>14102</v>
          </cell>
          <cell r="F15" t="str">
            <v>Loan to Mr S K Lee</v>
          </cell>
        </row>
        <row r="16">
          <cell r="E16">
            <v>14103</v>
          </cell>
          <cell r="F16" t="str">
            <v>Loan to Employees</v>
          </cell>
        </row>
        <row r="17">
          <cell r="E17">
            <v>15001</v>
          </cell>
          <cell r="F17" t="str">
            <v>Stock Consumable</v>
          </cell>
        </row>
        <row r="18">
          <cell r="E18">
            <v>16001</v>
          </cell>
          <cell r="F18" t="str">
            <v>Prepaid PPh 23</v>
          </cell>
        </row>
        <row r="19">
          <cell r="E19">
            <v>16002</v>
          </cell>
          <cell r="F19" t="str">
            <v>Prepaid PPh 25</v>
          </cell>
        </row>
        <row r="20">
          <cell r="E20">
            <v>16003</v>
          </cell>
          <cell r="F20" t="str">
            <v>Deposit / Down Payment</v>
          </cell>
        </row>
        <row r="21">
          <cell r="E21">
            <v>16004</v>
          </cell>
          <cell r="F21" t="str">
            <v>Prepaid Car Insurance</v>
          </cell>
        </row>
        <row r="22">
          <cell r="E22">
            <v>16005</v>
          </cell>
          <cell r="F22" t="str">
            <v>Prepaid Others</v>
          </cell>
        </row>
        <row r="23">
          <cell r="E23">
            <v>21001</v>
          </cell>
          <cell r="F23" t="str">
            <v>Computer</v>
          </cell>
        </row>
        <row r="24">
          <cell r="E24">
            <v>21002</v>
          </cell>
          <cell r="F24" t="str">
            <v>Furniture</v>
          </cell>
        </row>
        <row r="25">
          <cell r="E25">
            <v>21003</v>
          </cell>
          <cell r="F25" t="str">
            <v>Air Con</v>
          </cell>
        </row>
        <row r="26">
          <cell r="E26">
            <v>21004</v>
          </cell>
          <cell r="F26" t="str">
            <v>Container</v>
          </cell>
        </row>
        <row r="27">
          <cell r="E27">
            <v>21005</v>
          </cell>
          <cell r="F27" t="str">
            <v>Car</v>
          </cell>
        </row>
        <row r="28">
          <cell r="E28">
            <v>21006</v>
          </cell>
          <cell r="F28" t="str">
            <v>Office Equipment</v>
          </cell>
        </row>
        <row r="29">
          <cell r="E29">
            <v>23001</v>
          </cell>
          <cell r="F29" t="str">
            <v>Acc. Depreciation of Computer</v>
          </cell>
        </row>
        <row r="30">
          <cell r="E30">
            <v>23002</v>
          </cell>
          <cell r="F30" t="str">
            <v>Acc. Depreciation of Furniture</v>
          </cell>
        </row>
        <row r="31">
          <cell r="E31">
            <v>23003</v>
          </cell>
          <cell r="F31" t="str">
            <v>Acc. Depreciation of Air Con</v>
          </cell>
        </row>
        <row r="32">
          <cell r="E32">
            <v>23004</v>
          </cell>
          <cell r="F32" t="str">
            <v>Acc. Depreciation of Container</v>
          </cell>
        </row>
        <row r="33">
          <cell r="E33">
            <v>23005</v>
          </cell>
          <cell r="F33" t="str">
            <v>Acc. Depreciation of Car</v>
          </cell>
        </row>
        <row r="34">
          <cell r="E34">
            <v>23006</v>
          </cell>
          <cell r="F34" t="str">
            <v>Acc. Depreciation of Office Equipment</v>
          </cell>
        </row>
        <row r="35">
          <cell r="E35">
            <v>31001</v>
          </cell>
          <cell r="F35" t="str">
            <v>PT. Akarindo Jaya Mandiri</v>
          </cell>
        </row>
        <row r="36">
          <cell r="E36">
            <v>31002</v>
          </cell>
          <cell r="F36" t="str">
            <v>PT. Marinehub Supply</v>
          </cell>
        </row>
        <row r="37">
          <cell r="E37">
            <v>31003</v>
          </cell>
          <cell r="F37" t="str">
            <v>PT. Trimitra Harapan Sentosa</v>
          </cell>
        </row>
        <row r="38">
          <cell r="E38">
            <v>33001</v>
          </cell>
          <cell r="F38" t="str">
            <v>Accrued Tax Pph 21</v>
          </cell>
        </row>
        <row r="39">
          <cell r="E39">
            <v>33002</v>
          </cell>
          <cell r="F39" t="str">
            <v>Accrued Tax Pph 23</v>
          </cell>
        </row>
        <row r="40">
          <cell r="E40">
            <v>33003</v>
          </cell>
          <cell r="F40" t="str">
            <v>Accrued Tax Pph 25</v>
          </cell>
        </row>
        <row r="41">
          <cell r="E41">
            <v>34001</v>
          </cell>
          <cell r="F41" t="str">
            <v>Accrued Wages Worker</v>
          </cell>
        </row>
        <row r="42">
          <cell r="E42">
            <v>34002</v>
          </cell>
          <cell r="F42" t="str">
            <v>Accrued Wages sal. Office</v>
          </cell>
        </row>
        <row r="43">
          <cell r="E43">
            <v>34003</v>
          </cell>
          <cell r="F43" t="str">
            <v>Accrued Insurance ASTEK</v>
          </cell>
        </row>
        <row r="44">
          <cell r="E44">
            <v>34004</v>
          </cell>
          <cell r="F44" t="str">
            <v>Accrued Other Exp</v>
          </cell>
        </row>
        <row r="45">
          <cell r="E45">
            <v>34005</v>
          </cell>
          <cell r="F45" t="str">
            <v>Accrued Annual Bonus</v>
          </cell>
        </row>
        <row r="46">
          <cell r="E46">
            <v>34006</v>
          </cell>
          <cell r="F46" t="str">
            <v>Accrued Audit Fee</v>
          </cell>
        </row>
        <row r="47">
          <cell r="E47">
            <v>34007</v>
          </cell>
          <cell r="F47" t="str">
            <v>Accrued Supplies/ Customer Invoice</v>
          </cell>
        </row>
        <row r="48">
          <cell r="E48">
            <v>34008</v>
          </cell>
          <cell r="F48" t="str">
            <v>Accrued Interest</v>
          </cell>
        </row>
        <row r="49">
          <cell r="E49">
            <v>34009</v>
          </cell>
          <cell r="F49" t="str">
            <v>Accrued Royalty fee to shareholder</v>
          </cell>
        </row>
        <row r="50">
          <cell r="E50">
            <v>34010</v>
          </cell>
          <cell r="F50" t="str">
            <v>Accrued Profesional Exp</v>
          </cell>
        </row>
        <row r="51">
          <cell r="E51">
            <v>38001</v>
          </cell>
          <cell r="F51" t="str">
            <v>Loan from Bank PANIN</v>
          </cell>
        </row>
        <row r="52">
          <cell r="E52">
            <v>39001</v>
          </cell>
          <cell r="F52" t="str">
            <v>A/P Mr. Jimmy Hoe</v>
          </cell>
        </row>
        <row r="53">
          <cell r="E53">
            <v>40001</v>
          </cell>
          <cell r="F53" t="str">
            <v>Mr. Jimmy Hoe ( 50%)</v>
          </cell>
        </row>
        <row r="54">
          <cell r="E54">
            <v>40002</v>
          </cell>
          <cell r="F54" t="str">
            <v>Mr. Lee Sit Kuang (40%)</v>
          </cell>
        </row>
        <row r="55">
          <cell r="E55">
            <v>40003</v>
          </cell>
          <cell r="F55" t="str">
            <v>Ms. Farida Astuti ( 10%)</v>
          </cell>
        </row>
        <row r="56">
          <cell r="E56">
            <v>41001</v>
          </cell>
          <cell r="F56" t="str">
            <v>Retain Earning Loss</v>
          </cell>
        </row>
        <row r="57">
          <cell r="E57">
            <v>41002</v>
          </cell>
          <cell r="F57" t="str">
            <v>Current Year Profit/Loss</v>
          </cell>
        </row>
        <row r="58">
          <cell r="E58">
            <v>51001</v>
          </cell>
          <cell r="F58" t="str">
            <v>Sales At PT. Britoil Project</v>
          </cell>
        </row>
        <row r="59">
          <cell r="E59">
            <v>51002</v>
          </cell>
          <cell r="F59" t="str">
            <v>Sales At PT. Jaya Project</v>
          </cell>
        </row>
        <row r="60">
          <cell r="E60">
            <v>51003</v>
          </cell>
          <cell r="F60" t="str">
            <v>Sales At PT. Batamec Project</v>
          </cell>
        </row>
        <row r="61">
          <cell r="E61">
            <v>52002</v>
          </cell>
          <cell r="F61" t="str">
            <v xml:space="preserve">Discount Of Sales </v>
          </cell>
        </row>
        <row r="62">
          <cell r="E62">
            <v>61001</v>
          </cell>
          <cell r="F62" t="str">
            <v>Opening Stock</v>
          </cell>
        </row>
        <row r="63">
          <cell r="E63">
            <v>61002</v>
          </cell>
          <cell r="F63" t="str">
            <v>COGS Consumable</v>
          </cell>
        </row>
        <row r="64">
          <cell r="E64">
            <v>61003</v>
          </cell>
          <cell r="F64" t="str">
            <v>COGS Sub Cont</v>
          </cell>
        </row>
        <row r="65">
          <cell r="E65">
            <v>61004</v>
          </cell>
          <cell r="F65" t="str">
            <v>COGS Labour</v>
          </cell>
        </row>
        <row r="66">
          <cell r="E66">
            <v>62001</v>
          </cell>
          <cell r="F66" t="str">
            <v>Petrol</v>
          </cell>
        </row>
        <row r="67">
          <cell r="E67">
            <v>62002</v>
          </cell>
          <cell r="F67" t="str">
            <v>Repair &amp; Maint Car</v>
          </cell>
        </row>
        <row r="68">
          <cell r="E68">
            <v>62003</v>
          </cell>
          <cell r="F68" t="str">
            <v>Indirect Cost</v>
          </cell>
        </row>
        <row r="69">
          <cell r="E69">
            <v>62004</v>
          </cell>
          <cell r="F69" t="str">
            <v>Transportation</v>
          </cell>
        </row>
        <row r="70">
          <cell r="E70">
            <v>62005</v>
          </cell>
          <cell r="F70" t="str">
            <v>Worker Food</v>
          </cell>
        </row>
        <row r="71">
          <cell r="E71">
            <v>62006</v>
          </cell>
          <cell r="F71" t="str">
            <v>Rental Container at PT. Jaya</v>
          </cell>
        </row>
        <row r="72">
          <cell r="E72">
            <v>63001</v>
          </cell>
          <cell r="F72" t="str">
            <v>Salary Office</v>
          </cell>
        </row>
        <row r="73">
          <cell r="E73">
            <v>63002</v>
          </cell>
          <cell r="F73" t="str">
            <v>Documentation &amp; Permit Fee</v>
          </cell>
        </row>
        <row r="74">
          <cell r="E74">
            <v>63003</v>
          </cell>
          <cell r="F74" t="str">
            <v>Stationery</v>
          </cell>
        </row>
        <row r="75">
          <cell r="E75">
            <v>63004</v>
          </cell>
          <cell r="F75" t="str">
            <v>Postage &amp; Stamp</v>
          </cell>
        </row>
        <row r="76">
          <cell r="E76">
            <v>63005</v>
          </cell>
          <cell r="F76" t="str">
            <v>HP,Telp &amp; Fax</v>
          </cell>
        </row>
        <row r="77">
          <cell r="E77">
            <v>63006</v>
          </cell>
          <cell r="F77" t="str">
            <v>Insurance (ASTEK) &amp; Primadati</v>
          </cell>
        </row>
        <row r="78">
          <cell r="E78">
            <v>63007</v>
          </cell>
          <cell r="F78" t="str">
            <v>Food &amp; Drink</v>
          </cell>
        </row>
        <row r="79">
          <cell r="E79">
            <v>63008</v>
          </cell>
          <cell r="F79" t="str">
            <v>Office Supplies</v>
          </cell>
        </row>
        <row r="80">
          <cell r="E80">
            <v>63009</v>
          </cell>
          <cell r="F80" t="str">
            <v>Printing</v>
          </cell>
        </row>
        <row r="81">
          <cell r="E81">
            <v>63010</v>
          </cell>
          <cell r="F81" t="str">
            <v>Bank service Charge</v>
          </cell>
        </row>
        <row r="82">
          <cell r="E82">
            <v>63011</v>
          </cell>
          <cell r="F82" t="str">
            <v>Depreciation of Fixed Assets</v>
          </cell>
        </row>
        <row r="83">
          <cell r="E83">
            <v>63012</v>
          </cell>
          <cell r="F83" t="str">
            <v>Entertainment</v>
          </cell>
        </row>
        <row r="84">
          <cell r="E84">
            <v>63013</v>
          </cell>
          <cell r="F84" t="str">
            <v>Medical Fee</v>
          </cell>
        </row>
        <row r="85">
          <cell r="E85">
            <v>63014</v>
          </cell>
          <cell r="F85" t="str">
            <v>Profesional Fee</v>
          </cell>
        </row>
        <row r="86">
          <cell r="E86">
            <v>63015</v>
          </cell>
          <cell r="F86" t="str">
            <v>Staff Accomodation</v>
          </cell>
        </row>
        <row r="87">
          <cell r="E87">
            <v>63016</v>
          </cell>
          <cell r="F87" t="str">
            <v>Insurance other</v>
          </cell>
        </row>
        <row r="88">
          <cell r="E88">
            <v>63017</v>
          </cell>
          <cell r="F88" t="str">
            <v>Fiskal</v>
          </cell>
        </row>
        <row r="89">
          <cell r="E89">
            <v>63018</v>
          </cell>
          <cell r="F89" t="str">
            <v>Pajak Pph 21</v>
          </cell>
        </row>
        <row r="90">
          <cell r="E90">
            <v>63019</v>
          </cell>
          <cell r="F90" t="str">
            <v>Pajak Pph 25</v>
          </cell>
        </row>
        <row r="91">
          <cell r="E91">
            <v>71000</v>
          </cell>
          <cell r="F91" t="str">
            <v>Other Revenue</v>
          </cell>
        </row>
        <row r="92">
          <cell r="E92">
            <v>71001</v>
          </cell>
          <cell r="F92" t="str">
            <v>Bank Interest</v>
          </cell>
        </row>
        <row r="93">
          <cell r="E93">
            <v>72001</v>
          </cell>
          <cell r="F93" t="str">
            <v>Forex Exchange Rate</v>
          </cell>
        </row>
        <row r="94">
          <cell r="E94">
            <v>72002</v>
          </cell>
          <cell r="F94" t="str">
            <v>Loan Interest Expenses</v>
          </cell>
        </row>
        <row r="95">
          <cell r="E95">
            <v>81001</v>
          </cell>
          <cell r="F95" t="str">
            <v>Closing Stock</v>
          </cell>
        </row>
        <row r="96">
          <cell r="E96">
            <v>90000</v>
          </cell>
          <cell r="F96" t="str">
            <v>Clearing account</v>
          </cell>
        </row>
      </sheetData>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refreshError="1"/>
    </sheetDataSet>
  </externalBook>
</externalLink>
</file>

<file path=xl/externalLinks/externalLink3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sheetDataSet>
  </externalBook>
</externalLink>
</file>

<file path=xl/externalLinks/externalLink3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sheetDataSet>
  </externalBook>
</externalLink>
</file>

<file path=xl/externalLinks/externalLink3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refreshError="1"/>
    </sheetDataSet>
  </externalBook>
</externalLink>
</file>

<file path=xl/externalLinks/externalLink3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sheetDataSet>
  </externalBook>
</externalLink>
</file>

<file path=xl/externalLinks/externalLink3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refreshError="1"/>
    </sheetDataSet>
  </externalBook>
</externalLink>
</file>

<file path=xl/externalLinks/externalLink3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mported"/>
      <sheetName val="P&amp;l imp"/>
      <sheetName val="BS"/>
      <sheetName val="IS"/>
      <sheetName val="EQUITY"/>
      <sheetName val="CF"/>
      <sheetName val="Ratios"/>
      <sheetName val="Industry Ratio"/>
      <sheetName val="Notes"/>
      <sheetName val="COGS"/>
      <sheetName val="FC"/>
      <sheetName val="CVP -Berau"/>
      <sheetName val="SensIt Berau"/>
      <sheetName val="CVP -Anggana"/>
      <sheetName val="SensIt Ang"/>
      <sheetName val="Cons"/>
      <sheetName val="SensIt Cons"/>
      <sheetName val="Var Berau"/>
    </sheetNames>
    <sheetDataSet>
      <sheetData sheetId="0"/>
      <sheetData sheetId="1"/>
      <sheetData sheetId="2">
        <row r="11">
          <cell r="E11">
            <v>132231</v>
          </cell>
        </row>
      </sheetData>
      <sheetData sheetId="3">
        <row r="8">
          <cell r="E8">
            <v>24827456</v>
          </cell>
        </row>
      </sheetData>
      <sheetData sheetId="4"/>
      <sheetData sheetId="5"/>
      <sheetData sheetId="6"/>
      <sheetData sheetId="7">
        <row r="28">
          <cell r="B28">
            <v>0.33290000000000003</v>
          </cell>
        </row>
      </sheetData>
      <sheetData sheetId="8">
        <row r="11">
          <cell r="I11">
            <v>9400</v>
          </cell>
        </row>
      </sheetData>
      <sheetData sheetId="9"/>
      <sheetData sheetId="10"/>
      <sheetData sheetId="11">
        <row r="43">
          <cell r="D43">
            <v>9500</v>
          </cell>
        </row>
      </sheetData>
      <sheetData sheetId="12"/>
      <sheetData sheetId="13">
        <row r="4">
          <cell r="H4">
            <v>9500</v>
          </cell>
        </row>
      </sheetData>
      <sheetData sheetId="14"/>
      <sheetData sheetId="15"/>
      <sheetData sheetId="16"/>
      <sheetData sheetId="17"/>
    </sheetDataSet>
  </externalBook>
</externalLink>
</file>

<file path=xl/externalLinks/externalLink3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mported"/>
      <sheetName val="P&amp;l imp"/>
      <sheetName val="BS"/>
      <sheetName val="IS"/>
      <sheetName val="EQUITY"/>
      <sheetName val="CF"/>
      <sheetName val="Ratios"/>
      <sheetName val="Industry Ratio"/>
      <sheetName val="Notes"/>
      <sheetName val="COGS"/>
      <sheetName val="FC"/>
      <sheetName val="CVP -Berau"/>
      <sheetName val="SensIt Berau"/>
      <sheetName val="CVP -Anggana"/>
      <sheetName val="SensIt Ang"/>
      <sheetName val="Cons"/>
      <sheetName val="SensIt Cons"/>
      <sheetName val="Var Berau"/>
    </sheetNames>
    <sheetDataSet>
      <sheetData sheetId="0"/>
      <sheetData sheetId="1"/>
      <sheetData sheetId="2">
        <row r="11">
          <cell r="E11">
            <v>132231</v>
          </cell>
        </row>
      </sheetData>
      <sheetData sheetId="3">
        <row r="8">
          <cell r="E8">
            <v>24827456</v>
          </cell>
        </row>
      </sheetData>
      <sheetData sheetId="4"/>
      <sheetData sheetId="5"/>
      <sheetData sheetId="6"/>
      <sheetData sheetId="7">
        <row r="28">
          <cell r="B28">
            <v>0.33290000000000003</v>
          </cell>
        </row>
      </sheetData>
      <sheetData sheetId="8">
        <row r="11">
          <cell r="I11">
            <v>9400</v>
          </cell>
        </row>
      </sheetData>
      <sheetData sheetId="9"/>
      <sheetData sheetId="10"/>
      <sheetData sheetId="11">
        <row r="43">
          <cell r="D43">
            <v>9500</v>
          </cell>
        </row>
      </sheetData>
      <sheetData sheetId="12"/>
      <sheetData sheetId="13">
        <row r="4">
          <cell r="H4">
            <v>9500</v>
          </cell>
        </row>
      </sheetData>
      <sheetData sheetId="14"/>
      <sheetData sheetId="15"/>
      <sheetData sheetId="16"/>
      <sheetData sheetId="17"/>
    </sheetDataSet>
  </externalBook>
</externalLink>
</file>

<file path=xl/externalLinks/externalLink3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
      <sheetName val="table"/>
    </sheetNames>
    <sheetDataSet>
      <sheetData sheetId="0"/>
      <sheetData sheetId="1">
        <row r="9">
          <cell r="A9">
            <v>1</v>
          </cell>
          <cell r="B9">
            <v>1</v>
          </cell>
          <cell r="C9">
            <v>0</v>
          </cell>
        </row>
        <row r="10">
          <cell r="A10">
            <v>2</v>
          </cell>
          <cell r="B10">
            <v>2</v>
          </cell>
          <cell r="C10">
            <v>0</v>
          </cell>
        </row>
        <row r="11">
          <cell r="A11">
            <v>3</v>
          </cell>
          <cell r="B11">
            <v>3</v>
          </cell>
          <cell r="C11">
            <v>2</v>
          </cell>
        </row>
        <row r="12">
          <cell r="A12">
            <v>4</v>
          </cell>
          <cell r="B12">
            <v>4</v>
          </cell>
          <cell r="C12">
            <v>2</v>
          </cell>
        </row>
        <row r="13">
          <cell r="A13">
            <v>5</v>
          </cell>
          <cell r="B13">
            <v>5</v>
          </cell>
          <cell r="C13">
            <v>2</v>
          </cell>
        </row>
        <row r="14">
          <cell r="A14">
            <v>6</v>
          </cell>
          <cell r="B14">
            <v>6</v>
          </cell>
          <cell r="C14">
            <v>3</v>
          </cell>
        </row>
        <row r="15">
          <cell r="A15">
            <v>7</v>
          </cell>
          <cell r="B15">
            <v>7</v>
          </cell>
          <cell r="C15">
            <v>3</v>
          </cell>
        </row>
        <row r="16">
          <cell r="A16">
            <v>8</v>
          </cell>
          <cell r="B16">
            <v>8</v>
          </cell>
          <cell r="C16">
            <v>3</v>
          </cell>
        </row>
        <row r="17">
          <cell r="A17">
            <v>9</v>
          </cell>
          <cell r="B17">
            <v>9</v>
          </cell>
          <cell r="C17">
            <v>4</v>
          </cell>
        </row>
        <row r="18">
          <cell r="A18">
            <v>10</v>
          </cell>
          <cell r="B18">
            <v>9</v>
          </cell>
          <cell r="C18">
            <v>4</v>
          </cell>
        </row>
        <row r="19">
          <cell r="A19">
            <v>11</v>
          </cell>
          <cell r="B19">
            <v>9</v>
          </cell>
          <cell r="C19">
            <v>4</v>
          </cell>
        </row>
        <row r="20">
          <cell r="A20">
            <v>12</v>
          </cell>
          <cell r="B20">
            <v>9</v>
          </cell>
          <cell r="C20">
            <v>5</v>
          </cell>
        </row>
        <row r="21">
          <cell r="A21">
            <v>13</v>
          </cell>
          <cell r="B21">
            <v>9</v>
          </cell>
          <cell r="C21">
            <v>5</v>
          </cell>
        </row>
        <row r="22">
          <cell r="A22">
            <v>14</v>
          </cell>
          <cell r="B22">
            <v>9</v>
          </cell>
          <cell r="C22">
            <v>5</v>
          </cell>
        </row>
        <row r="23">
          <cell r="A23">
            <v>15</v>
          </cell>
          <cell r="B23">
            <v>9</v>
          </cell>
          <cell r="C23">
            <v>6</v>
          </cell>
        </row>
        <row r="24">
          <cell r="A24">
            <v>16</v>
          </cell>
          <cell r="B24">
            <v>9</v>
          </cell>
          <cell r="C24">
            <v>6</v>
          </cell>
        </row>
        <row r="25">
          <cell r="A25">
            <v>17</v>
          </cell>
          <cell r="B25">
            <v>9</v>
          </cell>
          <cell r="C25">
            <v>6</v>
          </cell>
        </row>
        <row r="26">
          <cell r="A26">
            <v>18</v>
          </cell>
          <cell r="B26">
            <v>9</v>
          </cell>
          <cell r="C26">
            <v>7</v>
          </cell>
        </row>
        <row r="27">
          <cell r="A27">
            <v>19</v>
          </cell>
          <cell r="B27">
            <v>9</v>
          </cell>
          <cell r="C27">
            <v>7</v>
          </cell>
        </row>
        <row r="28">
          <cell r="A28">
            <v>20</v>
          </cell>
          <cell r="B28">
            <v>9</v>
          </cell>
          <cell r="C28">
            <v>7</v>
          </cell>
        </row>
        <row r="29">
          <cell r="A29">
            <v>21</v>
          </cell>
          <cell r="B29">
            <v>9</v>
          </cell>
          <cell r="C29">
            <v>8</v>
          </cell>
        </row>
        <row r="30">
          <cell r="A30">
            <v>22</v>
          </cell>
          <cell r="B30">
            <v>9</v>
          </cell>
          <cell r="C30">
            <v>8</v>
          </cell>
        </row>
        <row r="31">
          <cell r="A31">
            <v>23</v>
          </cell>
          <cell r="B31">
            <v>9</v>
          </cell>
          <cell r="C31">
            <v>8</v>
          </cell>
        </row>
        <row r="32">
          <cell r="A32">
            <v>24</v>
          </cell>
          <cell r="B32">
            <v>9</v>
          </cell>
          <cell r="C32">
            <v>10</v>
          </cell>
        </row>
        <row r="33">
          <cell r="A33">
            <v>25</v>
          </cell>
          <cell r="B33">
            <v>9</v>
          </cell>
          <cell r="C33">
            <v>10</v>
          </cell>
        </row>
        <row r="34">
          <cell r="A34">
            <v>26</v>
          </cell>
          <cell r="B34">
            <v>9</v>
          </cell>
          <cell r="C34">
            <v>10</v>
          </cell>
        </row>
        <row r="35">
          <cell r="A35">
            <v>27</v>
          </cell>
          <cell r="B35">
            <v>9</v>
          </cell>
          <cell r="C35">
            <v>10</v>
          </cell>
        </row>
        <row r="36">
          <cell r="A36">
            <v>28</v>
          </cell>
          <cell r="B36">
            <v>9</v>
          </cell>
          <cell r="C36">
            <v>10</v>
          </cell>
        </row>
        <row r="37">
          <cell r="A37">
            <v>29</v>
          </cell>
          <cell r="B37">
            <v>9</v>
          </cell>
          <cell r="C37">
            <v>10</v>
          </cell>
        </row>
        <row r="38">
          <cell r="A38">
            <v>30</v>
          </cell>
          <cell r="B38">
            <v>9</v>
          </cell>
          <cell r="C38">
            <v>10</v>
          </cell>
        </row>
        <row r="39">
          <cell r="A39">
            <v>31</v>
          </cell>
          <cell r="B39">
            <v>9</v>
          </cell>
          <cell r="C39">
            <v>10</v>
          </cell>
        </row>
        <row r="40">
          <cell r="A40">
            <v>32</v>
          </cell>
          <cell r="B40">
            <v>9</v>
          </cell>
          <cell r="C40">
            <v>10</v>
          </cell>
        </row>
        <row r="41">
          <cell r="A41">
            <v>33</v>
          </cell>
          <cell r="B41">
            <v>9</v>
          </cell>
          <cell r="C41">
            <v>10</v>
          </cell>
        </row>
        <row r="42">
          <cell r="A42">
            <v>34</v>
          </cell>
          <cell r="B42">
            <v>9</v>
          </cell>
          <cell r="C42">
            <v>10</v>
          </cell>
        </row>
        <row r="43">
          <cell r="A43">
            <v>35</v>
          </cell>
          <cell r="B43">
            <v>9</v>
          </cell>
          <cell r="C43">
            <v>10</v>
          </cell>
        </row>
        <row r="44">
          <cell r="A44">
            <v>36</v>
          </cell>
          <cell r="B44">
            <v>9</v>
          </cell>
          <cell r="C44">
            <v>10</v>
          </cell>
        </row>
        <row r="45">
          <cell r="A45">
            <v>37</v>
          </cell>
          <cell r="B45">
            <v>9</v>
          </cell>
          <cell r="C45">
            <v>10</v>
          </cell>
        </row>
        <row r="46">
          <cell r="A46">
            <v>38</v>
          </cell>
          <cell r="B46">
            <v>9</v>
          </cell>
          <cell r="C46">
            <v>10</v>
          </cell>
        </row>
        <row r="47">
          <cell r="A47">
            <v>39</v>
          </cell>
          <cell r="B47">
            <v>9</v>
          </cell>
          <cell r="C47">
            <v>10</v>
          </cell>
        </row>
        <row r="48">
          <cell r="A48">
            <v>40</v>
          </cell>
          <cell r="B48">
            <v>9</v>
          </cell>
          <cell r="C48">
            <v>10</v>
          </cell>
        </row>
        <row r="49">
          <cell r="A49">
            <v>41</v>
          </cell>
          <cell r="B49">
            <v>9</v>
          </cell>
          <cell r="C49">
            <v>10</v>
          </cell>
        </row>
        <row r="50">
          <cell r="A50">
            <v>42</v>
          </cell>
          <cell r="B50">
            <v>9</v>
          </cell>
          <cell r="C50">
            <v>10</v>
          </cell>
        </row>
        <row r="51">
          <cell r="A51">
            <v>43</v>
          </cell>
          <cell r="B51">
            <v>9</v>
          </cell>
          <cell r="C51">
            <v>10</v>
          </cell>
        </row>
        <row r="52">
          <cell r="A52">
            <v>44</v>
          </cell>
          <cell r="B52">
            <v>9</v>
          </cell>
          <cell r="C52">
            <v>10</v>
          </cell>
        </row>
        <row r="53">
          <cell r="A53">
            <v>45</v>
          </cell>
          <cell r="B53">
            <v>9</v>
          </cell>
          <cell r="C53">
            <v>10</v>
          </cell>
        </row>
        <row r="54">
          <cell r="A54">
            <v>46</v>
          </cell>
          <cell r="B54">
            <v>9</v>
          </cell>
          <cell r="C54">
            <v>10</v>
          </cell>
        </row>
        <row r="55">
          <cell r="A55">
            <v>47</v>
          </cell>
          <cell r="B55">
            <v>9</v>
          </cell>
          <cell r="C55">
            <v>10</v>
          </cell>
        </row>
        <row r="56">
          <cell r="A56">
            <v>48</v>
          </cell>
          <cell r="B56">
            <v>9</v>
          </cell>
          <cell r="C56">
            <v>10</v>
          </cell>
        </row>
        <row r="57">
          <cell r="A57">
            <v>49</v>
          </cell>
          <cell r="B57">
            <v>9</v>
          </cell>
          <cell r="C57">
            <v>10</v>
          </cell>
        </row>
        <row r="58">
          <cell r="A58">
            <v>50</v>
          </cell>
          <cell r="B58">
            <v>9</v>
          </cell>
          <cell r="C58">
            <v>10</v>
          </cell>
        </row>
      </sheetData>
    </sheetDataSet>
  </externalBook>
</externalLink>
</file>

<file path=xl/externalLinks/externalLink3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
      <sheetName val="table"/>
    </sheetNames>
    <sheetDataSet>
      <sheetData sheetId="0"/>
      <sheetData sheetId="1">
        <row r="9">
          <cell r="A9">
            <v>1</v>
          </cell>
          <cell r="B9">
            <v>1</v>
          </cell>
          <cell r="C9">
            <v>0</v>
          </cell>
        </row>
        <row r="10">
          <cell r="A10">
            <v>2</v>
          </cell>
          <cell r="B10">
            <v>2</v>
          </cell>
          <cell r="C10">
            <v>0</v>
          </cell>
        </row>
        <row r="11">
          <cell r="A11">
            <v>3</v>
          </cell>
          <cell r="B11">
            <v>3</v>
          </cell>
          <cell r="C11">
            <v>2</v>
          </cell>
        </row>
        <row r="12">
          <cell r="A12">
            <v>4</v>
          </cell>
          <cell r="B12">
            <v>4</v>
          </cell>
          <cell r="C12">
            <v>2</v>
          </cell>
        </row>
        <row r="13">
          <cell r="A13">
            <v>5</v>
          </cell>
          <cell r="B13">
            <v>5</v>
          </cell>
          <cell r="C13">
            <v>2</v>
          </cell>
        </row>
        <row r="14">
          <cell r="A14">
            <v>6</v>
          </cell>
          <cell r="B14">
            <v>6</v>
          </cell>
          <cell r="C14">
            <v>3</v>
          </cell>
        </row>
        <row r="15">
          <cell r="A15">
            <v>7</v>
          </cell>
          <cell r="B15">
            <v>7</v>
          </cell>
          <cell r="C15">
            <v>3</v>
          </cell>
        </row>
        <row r="16">
          <cell r="A16">
            <v>8</v>
          </cell>
          <cell r="B16">
            <v>8</v>
          </cell>
          <cell r="C16">
            <v>3</v>
          </cell>
        </row>
        <row r="17">
          <cell r="A17">
            <v>9</v>
          </cell>
          <cell r="B17">
            <v>9</v>
          </cell>
          <cell r="C17">
            <v>4</v>
          </cell>
        </row>
        <row r="18">
          <cell r="A18">
            <v>10</v>
          </cell>
          <cell r="B18">
            <v>9</v>
          </cell>
          <cell r="C18">
            <v>4</v>
          </cell>
        </row>
        <row r="19">
          <cell r="A19">
            <v>11</v>
          </cell>
          <cell r="B19">
            <v>9</v>
          </cell>
          <cell r="C19">
            <v>4</v>
          </cell>
        </row>
        <row r="20">
          <cell r="A20">
            <v>12</v>
          </cell>
          <cell r="B20">
            <v>9</v>
          </cell>
          <cell r="C20">
            <v>5</v>
          </cell>
        </row>
        <row r="21">
          <cell r="A21">
            <v>13</v>
          </cell>
          <cell r="B21">
            <v>9</v>
          </cell>
          <cell r="C21">
            <v>5</v>
          </cell>
        </row>
        <row r="22">
          <cell r="A22">
            <v>14</v>
          </cell>
          <cell r="B22">
            <v>9</v>
          </cell>
          <cell r="C22">
            <v>5</v>
          </cell>
        </row>
        <row r="23">
          <cell r="A23">
            <v>15</v>
          </cell>
          <cell r="B23">
            <v>9</v>
          </cell>
          <cell r="C23">
            <v>6</v>
          </cell>
        </row>
        <row r="24">
          <cell r="A24">
            <v>16</v>
          </cell>
          <cell r="B24">
            <v>9</v>
          </cell>
          <cell r="C24">
            <v>6</v>
          </cell>
        </row>
        <row r="25">
          <cell r="A25">
            <v>17</v>
          </cell>
          <cell r="B25">
            <v>9</v>
          </cell>
          <cell r="C25">
            <v>6</v>
          </cell>
        </row>
        <row r="26">
          <cell r="A26">
            <v>18</v>
          </cell>
          <cell r="B26">
            <v>9</v>
          </cell>
          <cell r="C26">
            <v>7</v>
          </cell>
        </row>
        <row r="27">
          <cell r="A27">
            <v>19</v>
          </cell>
          <cell r="B27">
            <v>9</v>
          </cell>
          <cell r="C27">
            <v>7</v>
          </cell>
        </row>
        <row r="28">
          <cell r="A28">
            <v>20</v>
          </cell>
          <cell r="B28">
            <v>9</v>
          </cell>
          <cell r="C28">
            <v>7</v>
          </cell>
        </row>
        <row r="29">
          <cell r="A29">
            <v>21</v>
          </cell>
          <cell r="B29">
            <v>9</v>
          </cell>
          <cell r="C29">
            <v>8</v>
          </cell>
        </row>
        <row r="30">
          <cell r="A30">
            <v>22</v>
          </cell>
          <cell r="B30">
            <v>9</v>
          </cell>
          <cell r="C30">
            <v>8</v>
          </cell>
        </row>
        <row r="31">
          <cell r="A31">
            <v>23</v>
          </cell>
          <cell r="B31">
            <v>9</v>
          </cell>
          <cell r="C31">
            <v>8</v>
          </cell>
        </row>
        <row r="32">
          <cell r="A32">
            <v>24</v>
          </cell>
          <cell r="B32">
            <v>9</v>
          </cell>
          <cell r="C32">
            <v>10</v>
          </cell>
        </row>
        <row r="33">
          <cell r="A33">
            <v>25</v>
          </cell>
          <cell r="B33">
            <v>9</v>
          </cell>
          <cell r="C33">
            <v>10</v>
          </cell>
        </row>
        <row r="34">
          <cell r="A34">
            <v>26</v>
          </cell>
          <cell r="B34">
            <v>9</v>
          </cell>
          <cell r="C34">
            <v>10</v>
          </cell>
        </row>
        <row r="35">
          <cell r="A35">
            <v>27</v>
          </cell>
          <cell r="B35">
            <v>9</v>
          </cell>
          <cell r="C35">
            <v>10</v>
          </cell>
        </row>
        <row r="36">
          <cell r="A36">
            <v>28</v>
          </cell>
          <cell r="B36">
            <v>9</v>
          </cell>
          <cell r="C36">
            <v>10</v>
          </cell>
        </row>
        <row r="37">
          <cell r="A37">
            <v>29</v>
          </cell>
          <cell r="B37">
            <v>9</v>
          </cell>
          <cell r="C37">
            <v>10</v>
          </cell>
        </row>
        <row r="38">
          <cell r="A38">
            <v>30</v>
          </cell>
          <cell r="B38">
            <v>9</v>
          </cell>
          <cell r="C38">
            <v>10</v>
          </cell>
        </row>
        <row r="39">
          <cell r="A39">
            <v>31</v>
          </cell>
          <cell r="B39">
            <v>9</v>
          </cell>
          <cell r="C39">
            <v>10</v>
          </cell>
        </row>
        <row r="40">
          <cell r="A40">
            <v>32</v>
          </cell>
          <cell r="B40">
            <v>9</v>
          </cell>
          <cell r="C40">
            <v>10</v>
          </cell>
        </row>
        <row r="41">
          <cell r="A41">
            <v>33</v>
          </cell>
          <cell r="B41">
            <v>9</v>
          </cell>
          <cell r="C41">
            <v>10</v>
          </cell>
        </row>
        <row r="42">
          <cell r="A42">
            <v>34</v>
          </cell>
          <cell r="B42">
            <v>9</v>
          </cell>
          <cell r="C42">
            <v>10</v>
          </cell>
        </row>
        <row r="43">
          <cell r="A43">
            <v>35</v>
          </cell>
          <cell r="B43">
            <v>9</v>
          </cell>
          <cell r="C43">
            <v>10</v>
          </cell>
        </row>
        <row r="44">
          <cell r="A44">
            <v>36</v>
          </cell>
          <cell r="B44">
            <v>9</v>
          </cell>
          <cell r="C44">
            <v>10</v>
          </cell>
        </row>
        <row r="45">
          <cell r="A45">
            <v>37</v>
          </cell>
          <cell r="B45">
            <v>9</v>
          </cell>
          <cell r="C45">
            <v>10</v>
          </cell>
        </row>
        <row r="46">
          <cell r="A46">
            <v>38</v>
          </cell>
          <cell r="B46">
            <v>9</v>
          </cell>
          <cell r="C46">
            <v>10</v>
          </cell>
        </row>
        <row r="47">
          <cell r="A47">
            <v>39</v>
          </cell>
          <cell r="B47">
            <v>9</v>
          </cell>
          <cell r="C47">
            <v>10</v>
          </cell>
        </row>
        <row r="48">
          <cell r="A48">
            <v>40</v>
          </cell>
          <cell r="B48">
            <v>9</v>
          </cell>
          <cell r="C48">
            <v>10</v>
          </cell>
        </row>
        <row r="49">
          <cell r="A49">
            <v>41</v>
          </cell>
          <cell r="B49">
            <v>9</v>
          </cell>
          <cell r="C49">
            <v>10</v>
          </cell>
        </row>
        <row r="50">
          <cell r="A50">
            <v>42</v>
          </cell>
          <cell r="B50">
            <v>9</v>
          </cell>
          <cell r="C50">
            <v>10</v>
          </cell>
        </row>
        <row r="51">
          <cell r="A51">
            <v>43</v>
          </cell>
          <cell r="B51">
            <v>9</v>
          </cell>
          <cell r="C51">
            <v>10</v>
          </cell>
        </row>
        <row r="52">
          <cell r="A52">
            <v>44</v>
          </cell>
          <cell r="B52">
            <v>9</v>
          </cell>
          <cell r="C52">
            <v>10</v>
          </cell>
        </row>
        <row r="53">
          <cell r="A53">
            <v>45</v>
          </cell>
          <cell r="B53">
            <v>9</v>
          </cell>
          <cell r="C53">
            <v>10</v>
          </cell>
        </row>
        <row r="54">
          <cell r="A54">
            <v>46</v>
          </cell>
          <cell r="B54">
            <v>9</v>
          </cell>
          <cell r="C54">
            <v>10</v>
          </cell>
        </row>
        <row r="55">
          <cell r="A55">
            <v>47</v>
          </cell>
          <cell r="B55">
            <v>9</v>
          </cell>
          <cell r="C55">
            <v>10</v>
          </cell>
        </row>
        <row r="56">
          <cell r="A56">
            <v>48</v>
          </cell>
          <cell r="B56">
            <v>9</v>
          </cell>
          <cell r="C56">
            <v>10</v>
          </cell>
        </row>
        <row r="57">
          <cell r="A57">
            <v>49</v>
          </cell>
          <cell r="B57">
            <v>9</v>
          </cell>
          <cell r="C57">
            <v>10</v>
          </cell>
        </row>
        <row r="58">
          <cell r="A58">
            <v>50</v>
          </cell>
          <cell r="B58">
            <v>9</v>
          </cell>
          <cell r="C58">
            <v>10</v>
          </cell>
        </row>
      </sheetData>
    </sheetDataSet>
  </externalBook>
</externalLink>
</file>

<file path=xl/externalLinks/externalLink3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tunjuk"/>
      <sheetName val="PPh 21"/>
      <sheetName val="1721Induk"/>
      <sheetName val="1721-I"/>
      <sheetName val="1721-A1"/>
      <sheetName val="1721-II"/>
      <sheetName val=" 1721-T"/>
      <sheetName val="Lampiran"/>
      <sheetName val="Lampiran12"/>
    </sheetNames>
    <sheetDataSet>
      <sheetData sheetId="0" refreshError="1"/>
      <sheetData sheetId="1">
        <row r="14">
          <cell r="A14">
            <v>1</v>
          </cell>
          <cell r="B14" t="str">
            <v>Sufratno</v>
          </cell>
          <cell r="C14" t="str">
            <v>General Worker</v>
          </cell>
          <cell r="D14" t="str">
            <v>499171247215000</v>
          </cell>
          <cell r="F14" t="str">
            <v>Batam</v>
          </cell>
          <cell r="G14" t="str">
            <v>L</v>
          </cell>
          <cell r="H14" t="str">
            <v>L</v>
          </cell>
          <cell r="I14">
            <v>1</v>
          </cell>
          <cell r="J14">
            <v>12</v>
          </cell>
          <cell r="K14" t="str">
            <v>K/3</v>
          </cell>
          <cell r="L14">
            <v>2</v>
          </cell>
          <cell r="N14">
            <v>0</v>
          </cell>
          <cell r="O14">
            <v>2800</v>
          </cell>
          <cell r="P14">
            <v>0</v>
          </cell>
          <cell r="Q14">
            <v>0</v>
          </cell>
          <cell r="R14">
            <v>26900</v>
          </cell>
          <cell r="S14">
            <v>8500</v>
          </cell>
          <cell r="T14">
            <v>29100</v>
          </cell>
          <cell r="U14">
            <v>10300</v>
          </cell>
          <cell r="V14">
            <v>10900</v>
          </cell>
          <cell r="W14">
            <v>0</v>
          </cell>
          <cell r="X14">
            <v>0</v>
          </cell>
          <cell r="Z14">
            <v>88500</v>
          </cell>
          <cell r="AA14">
            <v>10875459.120000001</v>
          </cell>
          <cell r="AB14">
            <v>0</v>
          </cell>
          <cell r="AC14">
            <v>10875459.120000001</v>
          </cell>
          <cell r="AD14">
            <v>0</v>
          </cell>
          <cell r="AE14">
            <v>11049458</v>
          </cell>
          <cell r="AG14">
            <v>862797.84352799982</v>
          </cell>
          <cell r="AI14">
            <v>22787714.963528</v>
          </cell>
          <cell r="AJ14">
            <v>1115799</v>
          </cell>
          <cell r="AK14">
            <v>23903513.963528</v>
          </cell>
          <cell r="AL14">
            <v>252309.18240000005</v>
          </cell>
          <cell r="AM14">
            <v>88500</v>
          </cell>
          <cell r="AP14">
            <v>0</v>
          </cell>
          <cell r="AQ14">
            <v>0</v>
          </cell>
          <cell r="AV14">
            <v>0</v>
          </cell>
          <cell r="AX14">
            <v>0</v>
          </cell>
          <cell r="BA14">
            <v>10875459.120000001</v>
          </cell>
          <cell r="BB14">
            <v>0</v>
          </cell>
          <cell r="BC14">
            <v>10875459.120000001</v>
          </cell>
          <cell r="BD14">
            <v>0</v>
          </cell>
          <cell r="BE14">
            <v>11049458</v>
          </cell>
          <cell r="BF14">
            <v>0</v>
          </cell>
          <cell r="BG14">
            <v>862797.84352799982</v>
          </cell>
          <cell r="BH14">
            <v>0</v>
          </cell>
          <cell r="BI14">
            <v>22787715</v>
          </cell>
          <cell r="BJ14">
            <v>1115799</v>
          </cell>
          <cell r="BK14">
            <v>23903514</v>
          </cell>
          <cell r="BL14">
            <v>252309.18240000005</v>
          </cell>
          <cell r="BN14">
            <v>0</v>
          </cell>
          <cell r="BP14">
            <v>0</v>
          </cell>
          <cell r="BT14">
            <v>0</v>
          </cell>
          <cell r="BV14">
            <v>0</v>
          </cell>
          <cell r="BX14">
            <v>0</v>
          </cell>
          <cell r="BY14">
            <v>0</v>
          </cell>
          <cell r="CA14">
            <v>10875459.120000001</v>
          </cell>
          <cell r="CB14">
            <v>0</v>
          </cell>
          <cell r="CC14">
            <v>10875459.120000001</v>
          </cell>
          <cell r="CD14">
            <v>0</v>
          </cell>
          <cell r="CE14">
            <v>11049458</v>
          </cell>
          <cell r="CF14">
            <v>0</v>
          </cell>
          <cell r="CG14">
            <v>862797.84352799982</v>
          </cell>
          <cell r="CH14">
            <v>0</v>
          </cell>
          <cell r="CI14">
            <v>22787714.963528</v>
          </cell>
          <cell r="CJ14">
            <v>1115799</v>
          </cell>
          <cell r="CK14">
            <v>23903513.963528</v>
          </cell>
          <cell r="CL14">
            <v>1139386</v>
          </cell>
          <cell r="CM14">
            <v>55790</v>
          </cell>
          <cell r="CN14">
            <v>252309.18240000005</v>
          </cell>
          <cell r="CO14">
            <v>1447485.1824</v>
          </cell>
          <cell r="CP14">
            <v>22456029</v>
          </cell>
          <cell r="CR14">
            <v>22456029</v>
          </cell>
          <cell r="CS14">
            <v>21120000</v>
          </cell>
          <cell r="CT14">
            <v>1336029</v>
          </cell>
          <cell r="CU14">
            <v>66801</v>
          </cell>
          <cell r="CW14">
            <v>66801</v>
          </cell>
          <cell r="CX14">
            <v>39500</v>
          </cell>
          <cell r="CY14">
            <v>27301</v>
          </cell>
          <cell r="CZ14">
            <v>88500</v>
          </cell>
          <cell r="DA14">
            <v>-61199</v>
          </cell>
          <cell r="DB14">
            <v>-61199</v>
          </cell>
          <cell r="DC14">
            <v>-61199</v>
          </cell>
          <cell r="DD14">
            <v>27301</v>
          </cell>
          <cell r="DE14">
            <v>0</v>
          </cell>
          <cell r="DF14">
            <v>0</v>
          </cell>
          <cell r="DG14">
            <v>0</v>
          </cell>
          <cell r="DH14">
            <v>0</v>
          </cell>
          <cell r="DI14">
            <v>0</v>
          </cell>
          <cell r="DJ14">
            <v>0</v>
          </cell>
          <cell r="DM14">
            <v>0</v>
          </cell>
          <cell r="DO14">
            <v>0</v>
          </cell>
          <cell r="DP14">
            <v>10875459.120000001</v>
          </cell>
          <cell r="DQ14">
            <v>0</v>
          </cell>
          <cell r="DR14">
            <v>10875459.120000001</v>
          </cell>
          <cell r="DS14">
            <v>0</v>
          </cell>
          <cell r="DT14">
            <v>11049458</v>
          </cell>
          <cell r="DU14">
            <v>0</v>
          </cell>
          <cell r="DV14">
            <v>862797.84352799982</v>
          </cell>
          <cell r="DW14">
            <v>0</v>
          </cell>
          <cell r="DX14">
            <v>22787714.963528</v>
          </cell>
          <cell r="DY14">
            <v>1115799</v>
          </cell>
          <cell r="DZ14">
            <v>23903514</v>
          </cell>
          <cell r="EA14">
            <v>1139386</v>
          </cell>
          <cell r="EB14">
            <v>55790</v>
          </cell>
          <cell r="EC14">
            <v>252309.18240000005</v>
          </cell>
          <cell r="ED14">
            <v>1447485.1824</v>
          </cell>
          <cell r="EE14">
            <v>22456029</v>
          </cell>
          <cell r="EG14">
            <v>22456029</v>
          </cell>
          <cell r="EH14">
            <v>21120000</v>
          </cell>
          <cell r="EI14">
            <v>1336029</v>
          </cell>
          <cell r="EJ14">
            <v>66801</v>
          </cell>
          <cell r="EL14">
            <v>66801</v>
          </cell>
          <cell r="EM14">
            <v>39500</v>
          </cell>
          <cell r="EN14">
            <v>27301</v>
          </cell>
          <cell r="EO14">
            <v>88500</v>
          </cell>
          <cell r="EP14">
            <v>-61199</v>
          </cell>
          <cell r="EQ14" t="str">
            <v>OK</v>
          </cell>
          <cell r="ER14" t="str">
            <v>OK</v>
          </cell>
          <cell r="ES14" t="str">
            <v>D113248</v>
          </cell>
          <cell r="ET14">
            <v>2009</v>
          </cell>
          <cell r="EU14">
            <v>0</v>
          </cell>
          <cell r="EV14">
            <v>1</v>
          </cell>
          <cell r="EW14" t="str">
            <v>499171247215000</v>
          </cell>
          <cell r="EX14" t="str">
            <v>Sufratno</v>
          </cell>
          <cell r="EY14" t="str">
            <v>Batam</v>
          </cell>
          <cell r="EZ14" t="str">
            <v>General Worker</v>
          </cell>
          <cell r="FA14">
            <v>1</v>
          </cell>
          <cell r="FB14">
            <v>1</v>
          </cell>
          <cell r="FC14">
            <v>2</v>
          </cell>
          <cell r="FD14">
            <v>0</v>
          </cell>
          <cell r="FE14">
            <v>2</v>
          </cell>
          <cell r="FF14" t="str">
            <v>3</v>
          </cell>
          <cell r="FG14">
            <v>1</v>
          </cell>
          <cell r="FH14">
            <v>12</v>
          </cell>
          <cell r="FI14">
            <v>0</v>
          </cell>
          <cell r="FJ14">
            <v>10875459.120000001</v>
          </cell>
          <cell r="FK14">
            <v>2</v>
          </cell>
          <cell r="FL14">
            <v>0</v>
          </cell>
          <cell r="FM14">
            <v>11049458</v>
          </cell>
          <cell r="FN14">
            <v>0</v>
          </cell>
          <cell r="FO14">
            <v>862797.84352799982</v>
          </cell>
          <cell r="FP14">
            <v>0</v>
          </cell>
          <cell r="FQ14">
            <v>22787714.963528</v>
          </cell>
          <cell r="FR14">
            <v>1115799</v>
          </cell>
          <cell r="FS14">
            <v>23903514</v>
          </cell>
          <cell r="FT14">
            <v>1139386</v>
          </cell>
          <cell r="FU14">
            <v>55790</v>
          </cell>
          <cell r="FV14">
            <v>252309.18240000005</v>
          </cell>
          <cell r="FW14">
            <v>1447485.1824</v>
          </cell>
          <cell r="FX14">
            <v>22456029</v>
          </cell>
          <cell r="FY14">
            <v>0</v>
          </cell>
          <cell r="FZ14">
            <v>22456029</v>
          </cell>
          <cell r="GA14">
            <v>21120000</v>
          </cell>
          <cell r="GB14">
            <v>1336029</v>
          </cell>
          <cell r="GC14">
            <v>66801</v>
          </cell>
          <cell r="GD14">
            <v>0</v>
          </cell>
          <cell r="GE14">
            <v>66801</v>
          </cell>
          <cell r="GF14">
            <v>128000</v>
          </cell>
          <cell r="GG14">
            <v>39500</v>
          </cell>
          <cell r="GH14">
            <v>88500</v>
          </cell>
          <cell r="GI14">
            <v>61199</v>
          </cell>
          <cell r="GJ14">
            <v>61199</v>
          </cell>
          <cell r="GK14">
            <v>2</v>
          </cell>
          <cell r="GL14" t="str">
            <v>122009</v>
          </cell>
          <cell r="GM14" t="str">
            <v/>
          </cell>
          <cell r="GN14" t="str">
            <v/>
          </cell>
          <cell r="GO14" t="str">
            <v/>
          </cell>
          <cell r="GP14" t="str">
            <v/>
          </cell>
          <cell r="GQ14" t="str">
            <v/>
          </cell>
          <cell r="GR14" t="str">
            <v/>
          </cell>
          <cell r="GS14" t="str">
            <v/>
          </cell>
          <cell r="GT14" t="str">
            <v/>
          </cell>
          <cell r="GU14" t="str">
            <v/>
          </cell>
          <cell r="GV14" t="str">
            <v/>
          </cell>
          <cell r="GW14" t="str">
            <v/>
          </cell>
          <cell r="GX14" t="str">
            <v/>
          </cell>
          <cell r="GY14" t="str">
            <v/>
          </cell>
          <cell r="GZ14" t="str">
            <v/>
          </cell>
          <cell r="HA14" t="str">
            <v/>
          </cell>
          <cell r="HB14" t="str">
            <v/>
          </cell>
          <cell r="HC14" t="str">
            <v/>
          </cell>
          <cell r="HD14" t="str">
            <v/>
          </cell>
        </row>
        <row r="15">
          <cell r="A15">
            <v>2</v>
          </cell>
          <cell r="B15" t="str">
            <v>Rostam</v>
          </cell>
          <cell r="C15" t="str">
            <v>General Worker</v>
          </cell>
          <cell r="D15" t="str">
            <v>499171213215000</v>
          </cell>
          <cell r="F15" t="str">
            <v>Batam</v>
          </cell>
          <cell r="G15" t="str">
            <v>L</v>
          </cell>
          <cell r="H15" t="str">
            <v>L</v>
          </cell>
          <cell r="I15">
            <v>1</v>
          </cell>
          <cell r="J15">
            <v>12</v>
          </cell>
          <cell r="K15" t="str">
            <v>K/3</v>
          </cell>
          <cell r="L15">
            <v>2</v>
          </cell>
          <cell r="N15">
            <v>0</v>
          </cell>
          <cell r="O15">
            <v>0</v>
          </cell>
          <cell r="P15">
            <v>0</v>
          </cell>
          <cell r="Q15">
            <v>0</v>
          </cell>
          <cell r="R15">
            <v>22600</v>
          </cell>
          <cell r="S15">
            <v>0</v>
          </cell>
          <cell r="T15">
            <v>0</v>
          </cell>
          <cell r="U15">
            <v>9700</v>
          </cell>
          <cell r="V15">
            <v>1200</v>
          </cell>
          <cell r="W15">
            <v>0</v>
          </cell>
          <cell r="X15">
            <v>0</v>
          </cell>
          <cell r="Z15">
            <v>33500</v>
          </cell>
          <cell r="AA15">
            <v>10545320</v>
          </cell>
          <cell r="AB15">
            <v>0</v>
          </cell>
          <cell r="AC15">
            <v>10545320</v>
          </cell>
          <cell r="AD15">
            <v>0</v>
          </cell>
          <cell r="AE15">
            <v>11827760</v>
          </cell>
          <cell r="AG15">
            <v>852980.30800000008</v>
          </cell>
          <cell r="AI15">
            <v>23226060.307999998</v>
          </cell>
          <cell r="AJ15">
            <v>1111000</v>
          </cell>
          <cell r="AK15">
            <v>24337060.307999998</v>
          </cell>
          <cell r="AL15">
            <v>244866.4</v>
          </cell>
          <cell r="AM15">
            <v>33500</v>
          </cell>
          <cell r="AP15">
            <v>0</v>
          </cell>
          <cell r="AQ15">
            <v>0</v>
          </cell>
          <cell r="AV15">
            <v>0</v>
          </cell>
          <cell r="AX15">
            <v>0</v>
          </cell>
          <cell r="BA15">
            <v>10545320</v>
          </cell>
          <cell r="BB15">
            <v>0</v>
          </cell>
          <cell r="BC15">
            <v>10545320</v>
          </cell>
          <cell r="BD15">
            <v>0</v>
          </cell>
          <cell r="BE15">
            <v>11827760</v>
          </cell>
          <cell r="BF15">
            <v>0</v>
          </cell>
          <cell r="BG15">
            <v>852980.30800000008</v>
          </cell>
          <cell r="BH15">
            <v>0</v>
          </cell>
          <cell r="BI15">
            <v>23226060</v>
          </cell>
          <cell r="BJ15">
            <v>1111000</v>
          </cell>
          <cell r="BK15">
            <v>24337060</v>
          </cell>
          <cell r="BL15">
            <v>244866.4</v>
          </cell>
          <cell r="BN15">
            <v>0</v>
          </cell>
          <cell r="BP15">
            <v>0</v>
          </cell>
          <cell r="BT15">
            <v>0</v>
          </cell>
          <cell r="BV15">
            <v>0</v>
          </cell>
          <cell r="BX15">
            <v>0</v>
          </cell>
          <cell r="BY15">
            <v>0</v>
          </cell>
          <cell r="CA15">
            <v>10545320</v>
          </cell>
          <cell r="CB15">
            <v>0</v>
          </cell>
          <cell r="CC15">
            <v>10545320</v>
          </cell>
          <cell r="CD15">
            <v>0</v>
          </cell>
          <cell r="CE15">
            <v>11827760</v>
          </cell>
          <cell r="CF15">
            <v>0</v>
          </cell>
          <cell r="CG15">
            <v>852980.30800000008</v>
          </cell>
          <cell r="CH15">
            <v>0</v>
          </cell>
          <cell r="CI15">
            <v>23226060.307999998</v>
          </cell>
          <cell r="CJ15">
            <v>1111000</v>
          </cell>
          <cell r="CK15">
            <v>24337060.307999998</v>
          </cell>
          <cell r="CL15">
            <v>1161303</v>
          </cell>
          <cell r="CM15">
            <v>55550</v>
          </cell>
          <cell r="CN15">
            <v>244866.4</v>
          </cell>
          <cell r="CO15">
            <v>1461719.4</v>
          </cell>
          <cell r="CP15">
            <v>22875341</v>
          </cell>
          <cell r="CR15">
            <v>22875341</v>
          </cell>
          <cell r="CS15">
            <v>21120000</v>
          </cell>
          <cell r="CT15">
            <v>1755341</v>
          </cell>
          <cell r="CU15">
            <v>87767</v>
          </cell>
          <cell r="CW15">
            <v>87767</v>
          </cell>
          <cell r="CX15">
            <v>37000</v>
          </cell>
          <cell r="CY15">
            <v>50767</v>
          </cell>
          <cell r="CZ15">
            <v>33500</v>
          </cell>
          <cell r="DA15">
            <v>17267</v>
          </cell>
          <cell r="DB15">
            <v>17267</v>
          </cell>
          <cell r="DC15">
            <v>17267</v>
          </cell>
          <cell r="DD15">
            <v>50767</v>
          </cell>
          <cell r="DE15">
            <v>0</v>
          </cell>
          <cell r="DF15">
            <v>0</v>
          </cell>
          <cell r="DG15">
            <v>0</v>
          </cell>
          <cell r="DH15">
            <v>0</v>
          </cell>
          <cell r="DI15">
            <v>0</v>
          </cell>
          <cell r="DJ15">
            <v>0</v>
          </cell>
          <cell r="DM15">
            <v>0</v>
          </cell>
          <cell r="DO15">
            <v>0</v>
          </cell>
          <cell r="DP15">
            <v>10545320</v>
          </cell>
          <cell r="DQ15">
            <v>0</v>
          </cell>
          <cell r="DR15">
            <v>10545320</v>
          </cell>
          <cell r="DS15">
            <v>0</v>
          </cell>
          <cell r="DT15">
            <v>11827760</v>
          </cell>
          <cell r="DU15">
            <v>0</v>
          </cell>
          <cell r="DV15">
            <v>852980.30800000008</v>
          </cell>
          <cell r="DW15">
            <v>0</v>
          </cell>
          <cell r="DX15">
            <v>23226060.307999998</v>
          </cell>
          <cell r="DY15">
            <v>1111000</v>
          </cell>
          <cell r="DZ15">
            <v>24337060</v>
          </cell>
          <cell r="EA15">
            <v>1161303</v>
          </cell>
          <cell r="EB15">
            <v>55550</v>
          </cell>
          <cell r="EC15">
            <v>244866.4</v>
          </cell>
          <cell r="ED15">
            <v>1461719.4</v>
          </cell>
          <cell r="EE15">
            <v>22875341</v>
          </cell>
          <cell r="EG15">
            <v>22875341</v>
          </cell>
          <cell r="EH15">
            <v>21120000</v>
          </cell>
          <cell r="EI15">
            <v>1755341</v>
          </cell>
          <cell r="EJ15">
            <v>87767</v>
          </cell>
          <cell r="EL15">
            <v>87767</v>
          </cell>
          <cell r="EM15">
            <v>37000</v>
          </cell>
          <cell r="EN15">
            <v>50767</v>
          </cell>
          <cell r="EO15">
            <v>33500</v>
          </cell>
          <cell r="EP15">
            <v>17267</v>
          </cell>
          <cell r="EQ15" t="str">
            <v>OK</v>
          </cell>
          <cell r="ER15" t="str">
            <v>OK</v>
          </cell>
          <cell r="ES15" t="str">
            <v>D113248</v>
          </cell>
          <cell r="ET15">
            <v>2009</v>
          </cell>
          <cell r="EU15">
            <v>0</v>
          </cell>
          <cell r="EV15">
            <v>2</v>
          </cell>
          <cell r="EW15" t="str">
            <v>499171213215000</v>
          </cell>
          <cell r="EX15" t="str">
            <v>Rostam</v>
          </cell>
          <cell r="EY15" t="str">
            <v>Batam</v>
          </cell>
          <cell r="EZ15" t="str">
            <v>General Worker</v>
          </cell>
          <cell r="FA15">
            <v>1</v>
          </cell>
          <cell r="FB15">
            <v>1</v>
          </cell>
          <cell r="FC15">
            <v>2</v>
          </cell>
          <cell r="FD15">
            <v>0</v>
          </cell>
          <cell r="FE15">
            <v>2</v>
          </cell>
          <cell r="FF15" t="str">
            <v>3</v>
          </cell>
          <cell r="FG15">
            <v>1</v>
          </cell>
          <cell r="FH15">
            <v>12</v>
          </cell>
          <cell r="FI15">
            <v>0</v>
          </cell>
          <cell r="FJ15">
            <v>10545320</v>
          </cell>
          <cell r="FK15">
            <v>2</v>
          </cell>
          <cell r="FL15">
            <v>0</v>
          </cell>
          <cell r="FM15">
            <v>11827760</v>
          </cell>
          <cell r="FN15">
            <v>0</v>
          </cell>
          <cell r="FO15">
            <v>852980.30800000008</v>
          </cell>
          <cell r="FP15">
            <v>0</v>
          </cell>
          <cell r="FQ15">
            <v>23226060.307999998</v>
          </cell>
          <cell r="FR15">
            <v>1111000</v>
          </cell>
          <cell r="FS15">
            <v>24337060</v>
          </cell>
          <cell r="FT15">
            <v>1161303</v>
          </cell>
          <cell r="FU15">
            <v>55550</v>
          </cell>
          <cell r="FV15">
            <v>244866.4</v>
          </cell>
          <cell r="FW15">
            <v>1461719.4</v>
          </cell>
          <cell r="FX15">
            <v>22875341</v>
          </cell>
          <cell r="FY15">
            <v>0</v>
          </cell>
          <cell r="FZ15">
            <v>22875341</v>
          </cell>
          <cell r="GA15">
            <v>21120000</v>
          </cell>
          <cell r="GB15">
            <v>1755341</v>
          </cell>
          <cell r="GC15">
            <v>87767</v>
          </cell>
          <cell r="GD15">
            <v>0</v>
          </cell>
          <cell r="GE15">
            <v>87767</v>
          </cell>
          <cell r="GF15">
            <v>70500</v>
          </cell>
          <cell r="GG15">
            <v>37000</v>
          </cell>
          <cell r="GH15">
            <v>33500</v>
          </cell>
          <cell r="GI15">
            <v>17267</v>
          </cell>
          <cell r="GJ15">
            <v>17267</v>
          </cell>
          <cell r="GK15" t="str">
            <v/>
          </cell>
          <cell r="GL15" t="str">
            <v>122009</v>
          </cell>
          <cell r="GM15" t="str">
            <v/>
          </cell>
          <cell r="GN15" t="str">
            <v/>
          </cell>
          <cell r="GO15" t="str">
            <v/>
          </cell>
          <cell r="GP15" t="str">
            <v/>
          </cell>
          <cell r="GQ15" t="str">
            <v/>
          </cell>
          <cell r="GR15" t="str">
            <v/>
          </cell>
          <cell r="GS15" t="str">
            <v/>
          </cell>
          <cell r="GT15" t="str">
            <v/>
          </cell>
          <cell r="GU15" t="str">
            <v/>
          </cell>
          <cell r="GV15" t="str">
            <v/>
          </cell>
          <cell r="GW15" t="str">
            <v/>
          </cell>
          <cell r="GX15" t="str">
            <v/>
          </cell>
          <cell r="GY15" t="str">
            <v/>
          </cell>
          <cell r="GZ15" t="str">
            <v/>
          </cell>
          <cell r="HA15" t="str">
            <v/>
          </cell>
          <cell r="HB15" t="str">
            <v/>
          </cell>
          <cell r="HC15" t="str">
            <v/>
          </cell>
          <cell r="HD15" t="str">
            <v/>
          </cell>
        </row>
        <row r="16">
          <cell r="A16">
            <v>3</v>
          </cell>
          <cell r="B16" t="str">
            <v>Lamapak</v>
          </cell>
          <cell r="C16" t="str">
            <v>Mixer Driver</v>
          </cell>
          <cell r="D16" t="str">
            <v>499171270215000</v>
          </cell>
          <cell r="F16" t="str">
            <v>Batam</v>
          </cell>
          <cell r="G16" t="str">
            <v>L</v>
          </cell>
          <cell r="H16" t="str">
            <v>L</v>
          </cell>
          <cell r="I16">
            <v>1</v>
          </cell>
          <cell r="J16">
            <v>12</v>
          </cell>
          <cell r="K16" t="str">
            <v>K/3</v>
          </cell>
          <cell r="L16">
            <v>2</v>
          </cell>
          <cell r="N16">
            <v>0</v>
          </cell>
          <cell r="O16">
            <v>9800</v>
          </cell>
          <cell r="P16">
            <v>0</v>
          </cell>
          <cell r="Q16">
            <v>900</v>
          </cell>
          <cell r="R16">
            <v>27000</v>
          </cell>
          <cell r="S16">
            <v>14900</v>
          </cell>
          <cell r="T16">
            <v>27200</v>
          </cell>
          <cell r="U16">
            <v>14800</v>
          </cell>
          <cell r="V16">
            <v>22300</v>
          </cell>
          <cell r="W16">
            <v>0</v>
          </cell>
          <cell r="X16">
            <v>0</v>
          </cell>
          <cell r="Z16">
            <v>116900</v>
          </cell>
          <cell r="AA16">
            <v>10971560</v>
          </cell>
          <cell r="AB16">
            <v>0</v>
          </cell>
          <cell r="AC16">
            <v>10971560</v>
          </cell>
          <cell r="AD16">
            <v>0</v>
          </cell>
          <cell r="AE16">
            <v>12825620</v>
          </cell>
          <cell r="AG16">
            <v>867285.96400000015</v>
          </cell>
          <cell r="AI16">
            <v>24664465.964000002</v>
          </cell>
          <cell r="AJ16">
            <v>1111000</v>
          </cell>
          <cell r="AK16">
            <v>25775465.964000002</v>
          </cell>
          <cell r="AL16">
            <v>254711.2</v>
          </cell>
          <cell r="AM16">
            <v>116900</v>
          </cell>
          <cell r="AP16">
            <v>0</v>
          </cell>
          <cell r="AQ16">
            <v>0</v>
          </cell>
          <cell r="AV16">
            <v>0</v>
          </cell>
          <cell r="AX16">
            <v>0</v>
          </cell>
          <cell r="BA16">
            <v>10971560</v>
          </cell>
          <cell r="BB16">
            <v>0</v>
          </cell>
          <cell r="BC16">
            <v>10971560</v>
          </cell>
          <cell r="BD16">
            <v>0</v>
          </cell>
          <cell r="BE16">
            <v>12825620</v>
          </cell>
          <cell r="BF16">
            <v>0</v>
          </cell>
          <cell r="BG16">
            <v>867285.96400000015</v>
          </cell>
          <cell r="BH16">
            <v>0</v>
          </cell>
          <cell r="BI16">
            <v>24664466</v>
          </cell>
          <cell r="BJ16">
            <v>1111000</v>
          </cell>
          <cell r="BK16">
            <v>25775466</v>
          </cell>
          <cell r="BL16">
            <v>254711.2</v>
          </cell>
          <cell r="BN16">
            <v>0</v>
          </cell>
          <cell r="BP16">
            <v>0</v>
          </cell>
          <cell r="BT16">
            <v>0</v>
          </cell>
          <cell r="BV16">
            <v>0</v>
          </cell>
          <cell r="BX16">
            <v>0</v>
          </cell>
          <cell r="BY16">
            <v>0</v>
          </cell>
          <cell r="CA16">
            <v>10971560</v>
          </cell>
          <cell r="CB16">
            <v>0</v>
          </cell>
          <cell r="CC16">
            <v>10971560</v>
          </cell>
          <cell r="CD16">
            <v>0</v>
          </cell>
          <cell r="CE16">
            <v>12825620</v>
          </cell>
          <cell r="CF16">
            <v>0</v>
          </cell>
          <cell r="CG16">
            <v>867285.96400000015</v>
          </cell>
          <cell r="CH16">
            <v>0</v>
          </cell>
          <cell r="CI16">
            <v>24664465.964000002</v>
          </cell>
          <cell r="CJ16">
            <v>1111000</v>
          </cell>
          <cell r="CK16">
            <v>25775465.964000002</v>
          </cell>
          <cell r="CL16">
            <v>1233223</v>
          </cell>
          <cell r="CM16">
            <v>55550</v>
          </cell>
          <cell r="CN16">
            <v>254711.2</v>
          </cell>
          <cell r="CO16">
            <v>1543484.2</v>
          </cell>
          <cell r="CP16">
            <v>24231982</v>
          </cell>
          <cell r="CR16">
            <v>24231982</v>
          </cell>
          <cell r="CS16">
            <v>21120000</v>
          </cell>
          <cell r="CT16">
            <v>3111982</v>
          </cell>
          <cell r="CU16">
            <v>155599</v>
          </cell>
          <cell r="CW16">
            <v>155599</v>
          </cell>
          <cell r="CX16">
            <v>70400</v>
          </cell>
          <cell r="CY16">
            <v>85199</v>
          </cell>
          <cell r="CZ16">
            <v>116900</v>
          </cell>
          <cell r="DA16">
            <v>-31701</v>
          </cell>
          <cell r="DB16">
            <v>-31701</v>
          </cell>
          <cell r="DC16">
            <v>-31701</v>
          </cell>
          <cell r="DD16">
            <v>85199</v>
          </cell>
          <cell r="DE16">
            <v>0</v>
          </cell>
          <cell r="DF16">
            <v>0</v>
          </cell>
          <cell r="DG16">
            <v>0</v>
          </cell>
          <cell r="DH16">
            <v>0</v>
          </cell>
          <cell r="DI16">
            <v>0</v>
          </cell>
          <cell r="DJ16">
            <v>0</v>
          </cell>
          <cell r="DM16">
            <v>0</v>
          </cell>
          <cell r="DO16">
            <v>0</v>
          </cell>
          <cell r="DP16">
            <v>10971560</v>
          </cell>
          <cell r="DQ16">
            <v>0</v>
          </cell>
          <cell r="DR16">
            <v>10971560</v>
          </cell>
          <cell r="DS16">
            <v>0</v>
          </cell>
          <cell r="DT16">
            <v>12825620</v>
          </cell>
          <cell r="DU16">
            <v>0</v>
          </cell>
          <cell r="DV16">
            <v>867285.96400000015</v>
          </cell>
          <cell r="DW16">
            <v>0</v>
          </cell>
          <cell r="DX16">
            <v>24664465.964000002</v>
          </cell>
          <cell r="DY16">
            <v>1111000</v>
          </cell>
          <cell r="DZ16">
            <v>25775466</v>
          </cell>
          <cell r="EA16">
            <v>1233223</v>
          </cell>
          <cell r="EB16">
            <v>55550</v>
          </cell>
          <cell r="EC16">
            <v>254711.2</v>
          </cell>
          <cell r="ED16">
            <v>1543484.2</v>
          </cell>
          <cell r="EE16">
            <v>24231982</v>
          </cell>
          <cell r="EG16">
            <v>24231982</v>
          </cell>
          <cell r="EH16">
            <v>21120000</v>
          </cell>
          <cell r="EI16">
            <v>3111982</v>
          </cell>
          <cell r="EJ16">
            <v>155599</v>
          </cell>
          <cell r="EL16">
            <v>155599</v>
          </cell>
          <cell r="EM16">
            <v>70400</v>
          </cell>
          <cell r="EN16">
            <v>85199</v>
          </cell>
          <cell r="EO16">
            <v>116900</v>
          </cell>
          <cell r="EP16">
            <v>-31701</v>
          </cell>
          <cell r="EQ16" t="str">
            <v>OK</v>
          </cell>
          <cell r="ER16" t="str">
            <v>OK</v>
          </cell>
          <cell r="ES16" t="str">
            <v>D113248</v>
          </cell>
          <cell r="ET16">
            <v>2009</v>
          </cell>
          <cell r="EU16">
            <v>0</v>
          </cell>
          <cell r="EV16">
            <v>3</v>
          </cell>
          <cell r="EW16" t="str">
            <v>499171270215000</v>
          </cell>
          <cell r="EX16" t="str">
            <v>Lamapak</v>
          </cell>
          <cell r="EY16" t="str">
            <v>Batam</v>
          </cell>
          <cell r="EZ16" t="str">
            <v>Mixer Driver</v>
          </cell>
          <cell r="FA16">
            <v>1</v>
          </cell>
          <cell r="FB16">
            <v>1</v>
          </cell>
          <cell r="FC16">
            <v>2</v>
          </cell>
          <cell r="FD16">
            <v>0</v>
          </cell>
          <cell r="FE16">
            <v>2</v>
          </cell>
          <cell r="FF16" t="str">
            <v>3</v>
          </cell>
          <cell r="FG16">
            <v>1</v>
          </cell>
          <cell r="FH16">
            <v>12</v>
          </cell>
          <cell r="FI16">
            <v>0</v>
          </cell>
          <cell r="FJ16">
            <v>10971560</v>
          </cell>
          <cell r="FK16">
            <v>2</v>
          </cell>
          <cell r="FL16">
            <v>0</v>
          </cell>
          <cell r="FM16">
            <v>12825620</v>
          </cell>
          <cell r="FN16">
            <v>0</v>
          </cell>
          <cell r="FO16">
            <v>867285.96400000015</v>
          </cell>
          <cell r="FP16">
            <v>0</v>
          </cell>
          <cell r="FQ16">
            <v>24664465.964000002</v>
          </cell>
          <cell r="FR16">
            <v>1111000</v>
          </cell>
          <cell r="FS16">
            <v>25775466</v>
          </cell>
          <cell r="FT16">
            <v>1233223</v>
          </cell>
          <cell r="FU16">
            <v>55550</v>
          </cell>
          <cell r="FV16">
            <v>254711.2</v>
          </cell>
          <cell r="FW16">
            <v>1543484.2</v>
          </cell>
          <cell r="FX16">
            <v>24231982</v>
          </cell>
          <cell r="FY16">
            <v>0</v>
          </cell>
          <cell r="FZ16">
            <v>24231982</v>
          </cell>
          <cell r="GA16">
            <v>21120000</v>
          </cell>
          <cell r="GB16">
            <v>3111982</v>
          </cell>
          <cell r="GC16">
            <v>155599</v>
          </cell>
          <cell r="GD16">
            <v>0</v>
          </cell>
          <cell r="GE16">
            <v>155599</v>
          </cell>
          <cell r="GF16">
            <v>187300</v>
          </cell>
          <cell r="GG16">
            <v>70400</v>
          </cell>
          <cell r="GH16">
            <v>116900</v>
          </cell>
          <cell r="GI16">
            <v>31701</v>
          </cell>
          <cell r="GJ16">
            <v>31701</v>
          </cell>
          <cell r="GK16">
            <v>2</v>
          </cell>
          <cell r="GL16" t="str">
            <v>122009</v>
          </cell>
          <cell r="GM16" t="str">
            <v/>
          </cell>
          <cell r="GN16" t="str">
            <v/>
          </cell>
          <cell r="GO16" t="str">
            <v/>
          </cell>
          <cell r="GP16" t="str">
            <v/>
          </cell>
          <cell r="GQ16" t="str">
            <v/>
          </cell>
          <cell r="GR16" t="str">
            <v/>
          </cell>
          <cell r="GS16" t="str">
            <v/>
          </cell>
          <cell r="GT16" t="str">
            <v/>
          </cell>
          <cell r="GU16" t="str">
            <v/>
          </cell>
          <cell r="GV16" t="str">
            <v/>
          </cell>
          <cell r="GW16" t="str">
            <v/>
          </cell>
          <cell r="GX16" t="str">
            <v/>
          </cell>
          <cell r="GY16" t="str">
            <v/>
          </cell>
          <cell r="GZ16" t="str">
            <v/>
          </cell>
          <cell r="HA16" t="str">
            <v/>
          </cell>
          <cell r="HB16" t="str">
            <v/>
          </cell>
          <cell r="HC16" t="str">
            <v/>
          </cell>
          <cell r="HD16" t="str">
            <v/>
          </cell>
        </row>
        <row r="17">
          <cell r="A17">
            <v>4</v>
          </cell>
          <cell r="B17" t="str">
            <v>Sumarno</v>
          </cell>
          <cell r="C17" t="str">
            <v>Mixer Driver</v>
          </cell>
          <cell r="D17" t="str">
            <v>499171205215000</v>
          </cell>
          <cell r="F17" t="str">
            <v>Batam</v>
          </cell>
          <cell r="G17" t="str">
            <v>L</v>
          </cell>
          <cell r="H17" t="str">
            <v>L</v>
          </cell>
          <cell r="I17">
            <v>1</v>
          </cell>
          <cell r="J17">
            <v>12</v>
          </cell>
          <cell r="K17" t="str">
            <v>K/1</v>
          </cell>
          <cell r="L17">
            <v>2</v>
          </cell>
          <cell r="N17">
            <v>11900</v>
          </cell>
          <cell r="O17">
            <v>39200</v>
          </cell>
          <cell r="P17">
            <v>12200</v>
          </cell>
          <cell r="Q17">
            <v>6300</v>
          </cell>
          <cell r="R17">
            <v>52100</v>
          </cell>
          <cell r="S17">
            <v>26900</v>
          </cell>
          <cell r="T17">
            <v>37500</v>
          </cell>
          <cell r="U17">
            <v>37300</v>
          </cell>
          <cell r="V17">
            <v>34400</v>
          </cell>
          <cell r="W17">
            <v>0</v>
          </cell>
          <cell r="X17">
            <v>0</v>
          </cell>
          <cell r="Z17">
            <v>257800</v>
          </cell>
          <cell r="AA17">
            <v>11248120</v>
          </cell>
          <cell r="AB17">
            <v>0</v>
          </cell>
          <cell r="AC17">
            <v>11248120</v>
          </cell>
          <cell r="AD17">
            <v>0</v>
          </cell>
          <cell r="AE17">
            <v>14463042.560000001</v>
          </cell>
          <cell r="AG17">
            <v>875272.62799999979</v>
          </cell>
          <cell r="AI17">
            <v>26586435.188000001</v>
          </cell>
          <cell r="AJ17">
            <v>1115799</v>
          </cell>
          <cell r="AK17">
            <v>27702234.188000001</v>
          </cell>
          <cell r="AL17">
            <v>260962.40000000005</v>
          </cell>
          <cell r="AM17">
            <v>257800</v>
          </cell>
          <cell r="AP17">
            <v>0</v>
          </cell>
          <cell r="AQ17">
            <v>0</v>
          </cell>
          <cell r="AV17">
            <v>0</v>
          </cell>
          <cell r="AX17">
            <v>0</v>
          </cell>
          <cell r="BA17">
            <v>11248120</v>
          </cell>
          <cell r="BB17">
            <v>0</v>
          </cell>
          <cell r="BC17">
            <v>11248120</v>
          </cell>
          <cell r="BD17">
            <v>0</v>
          </cell>
          <cell r="BE17">
            <v>14463042.560000001</v>
          </cell>
          <cell r="BF17">
            <v>0</v>
          </cell>
          <cell r="BG17">
            <v>875272.62799999979</v>
          </cell>
          <cell r="BH17">
            <v>0</v>
          </cell>
          <cell r="BI17">
            <v>26586435</v>
          </cell>
          <cell r="BJ17">
            <v>1115799</v>
          </cell>
          <cell r="BK17">
            <v>27702234</v>
          </cell>
          <cell r="BL17">
            <v>260962.40000000005</v>
          </cell>
          <cell r="BN17">
            <v>0</v>
          </cell>
          <cell r="BP17">
            <v>0</v>
          </cell>
          <cell r="BT17">
            <v>0</v>
          </cell>
          <cell r="BV17">
            <v>0</v>
          </cell>
          <cell r="BX17">
            <v>0</v>
          </cell>
          <cell r="BY17">
            <v>0</v>
          </cell>
          <cell r="CA17">
            <v>11248120</v>
          </cell>
          <cell r="CB17">
            <v>0</v>
          </cell>
          <cell r="CC17">
            <v>11248120</v>
          </cell>
          <cell r="CD17">
            <v>0</v>
          </cell>
          <cell r="CE17">
            <v>14463042.560000001</v>
          </cell>
          <cell r="CF17">
            <v>0</v>
          </cell>
          <cell r="CG17">
            <v>875272.62799999979</v>
          </cell>
          <cell r="CH17">
            <v>0</v>
          </cell>
          <cell r="CI17">
            <v>26586435.188000001</v>
          </cell>
          <cell r="CJ17">
            <v>1115799</v>
          </cell>
          <cell r="CK17">
            <v>27702234.188000001</v>
          </cell>
          <cell r="CL17">
            <v>1329322</v>
          </cell>
          <cell r="CM17">
            <v>55790</v>
          </cell>
          <cell r="CN17">
            <v>260962.40000000005</v>
          </cell>
          <cell r="CO17">
            <v>1646074.4000000001</v>
          </cell>
          <cell r="CP17">
            <v>26056160</v>
          </cell>
          <cell r="CR17">
            <v>26056160</v>
          </cell>
          <cell r="CS17">
            <v>18480000</v>
          </cell>
          <cell r="CT17">
            <v>7576160</v>
          </cell>
          <cell r="CU17">
            <v>378808</v>
          </cell>
          <cell r="CW17">
            <v>378808</v>
          </cell>
          <cell r="CX17">
            <v>96800</v>
          </cell>
          <cell r="CY17">
            <v>282008</v>
          </cell>
          <cell r="CZ17">
            <v>257800</v>
          </cell>
          <cell r="DA17">
            <v>24208</v>
          </cell>
          <cell r="DB17">
            <v>24208</v>
          </cell>
          <cell r="DC17">
            <v>24208</v>
          </cell>
          <cell r="DD17">
            <v>282008</v>
          </cell>
          <cell r="DE17">
            <v>0</v>
          </cell>
          <cell r="DF17">
            <v>0</v>
          </cell>
          <cell r="DG17">
            <v>0</v>
          </cell>
          <cell r="DH17">
            <v>0</v>
          </cell>
          <cell r="DI17">
            <v>0</v>
          </cell>
          <cell r="DJ17">
            <v>0</v>
          </cell>
          <cell r="DM17">
            <v>0</v>
          </cell>
          <cell r="DO17">
            <v>0</v>
          </cell>
          <cell r="DP17">
            <v>11248120</v>
          </cell>
          <cell r="DQ17">
            <v>0</v>
          </cell>
          <cell r="DR17">
            <v>11248120</v>
          </cell>
          <cell r="DS17">
            <v>0</v>
          </cell>
          <cell r="DT17">
            <v>14463042.560000001</v>
          </cell>
          <cell r="DU17">
            <v>0</v>
          </cell>
          <cell r="DV17">
            <v>875272.62799999979</v>
          </cell>
          <cell r="DW17">
            <v>0</v>
          </cell>
          <cell r="DX17">
            <v>26586435.188000001</v>
          </cell>
          <cell r="DY17">
            <v>1115799</v>
          </cell>
          <cell r="DZ17">
            <v>27702234</v>
          </cell>
          <cell r="EA17">
            <v>1329322</v>
          </cell>
          <cell r="EB17">
            <v>55790</v>
          </cell>
          <cell r="EC17">
            <v>260962.40000000005</v>
          </cell>
          <cell r="ED17">
            <v>1646074.4000000001</v>
          </cell>
          <cell r="EE17">
            <v>26056160</v>
          </cell>
          <cell r="EG17">
            <v>26056160</v>
          </cell>
          <cell r="EH17">
            <v>18480000</v>
          </cell>
          <cell r="EI17">
            <v>7576160</v>
          </cell>
          <cell r="EJ17">
            <v>378808</v>
          </cell>
          <cell r="EL17">
            <v>378808</v>
          </cell>
          <cell r="EM17">
            <v>96800</v>
          </cell>
          <cell r="EN17">
            <v>282008</v>
          </cell>
          <cell r="EO17">
            <v>257800</v>
          </cell>
          <cell r="EP17">
            <v>24208</v>
          </cell>
          <cell r="EQ17" t="str">
            <v>OK</v>
          </cell>
          <cell r="ER17" t="str">
            <v>OK</v>
          </cell>
          <cell r="ES17" t="str">
            <v>D113248</v>
          </cell>
          <cell r="ET17">
            <v>2009</v>
          </cell>
          <cell r="EU17">
            <v>0</v>
          </cell>
          <cell r="EV17">
            <v>4</v>
          </cell>
          <cell r="EW17" t="str">
            <v>499171205215000</v>
          </cell>
          <cell r="EX17" t="str">
            <v>Sumarno</v>
          </cell>
          <cell r="EY17" t="str">
            <v>Batam</v>
          </cell>
          <cell r="EZ17" t="str">
            <v>Mixer Driver</v>
          </cell>
          <cell r="FA17">
            <v>1</v>
          </cell>
          <cell r="FB17">
            <v>1</v>
          </cell>
          <cell r="FC17">
            <v>2</v>
          </cell>
          <cell r="FD17">
            <v>0</v>
          </cell>
          <cell r="FE17">
            <v>2</v>
          </cell>
          <cell r="FF17" t="str">
            <v>1</v>
          </cell>
          <cell r="FG17">
            <v>1</v>
          </cell>
          <cell r="FH17">
            <v>12</v>
          </cell>
          <cell r="FI17">
            <v>0</v>
          </cell>
          <cell r="FJ17">
            <v>11248120</v>
          </cell>
          <cell r="FK17">
            <v>2</v>
          </cell>
          <cell r="FL17">
            <v>0</v>
          </cell>
          <cell r="FM17">
            <v>14463042.560000001</v>
          </cell>
          <cell r="FN17">
            <v>0</v>
          </cell>
          <cell r="FO17">
            <v>875272.62799999979</v>
          </cell>
          <cell r="FP17">
            <v>0</v>
          </cell>
          <cell r="FQ17">
            <v>26586435.188000001</v>
          </cell>
          <cell r="FR17">
            <v>1115799</v>
          </cell>
          <cell r="FS17">
            <v>27702234</v>
          </cell>
          <cell r="FT17">
            <v>1329322</v>
          </cell>
          <cell r="FU17">
            <v>55790</v>
          </cell>
          <cell r="FV17">
            <v>260962.40000000005</v>
          </cell>
          <cell r="FW17">
            <v>1646074.4000000001</v>
          </cell>
          <cell r="FX17">
            <v>26056160</v>
          </cell>
          <cell r="FY17">
            <v>0</v>
          </cell>
          <cell r="FZ17">
            <v>26056160</v>
          </cell>
          <cell r="GA17">
            <v>18480000</v>
          </cell>
          <cell r="GB17">
            <v>7576160</v>
          </cell>
          <cell r="GC17">
            <v>378808</v>
          </cell>
          <cell r="GD17">
            <v>0</v>
          </cell>
          <cell r="GE17">
            <v>378808</v>
          </cell>
          <cell r="GF17">
            <v>354600</v>
          </cell>
          <cell r="GG17">
            <v>96800</v>
          </cell>
          <cell r="GH17">
            <v>257800</v>
          </cell>
          <cell r="GI17">
            <v>24208</v>
          </cell>
          <cell r="GJ17">
            <v>24208</v>
          </cell>
          <cell r="GK17" t="str">
            <v/>
          </cell>
          <cell r="GL17" t="str">
            <v>122009</v>
          </cell>
          <cell r="GM17" t="str">
            <v/>
          </cell>
          <cell r="GN17" t="str">
            <v/>
          </cell>
          <cell r="GO17" t="str">
            <v/>
          </cell>
          <cell r="GP17" t="str">
            <v/>
          </cell>
          <cell r="GQ17" t="str">
            <v/>
          </cell>
          <cell r="GR17" t="str">
            <v/>
          </cell>
          <cell r="GS17" t="str">
            <v/>
          </cell>
          <cell r="GT17" t="str">
            <v/>
          </cell>
          <cell r="GU17" t="str">
            <v/>
          </cell>
          <cell r="GV17" t="str">
            <v/>
          </cell>
          <cell r="GW17" t="str">
            <v/>
          </cell>
          <cell r="GX17" t="str">
            <v/>
          </cell>
          <cell r="GY17" t="str">
            <v/>
          </cell>
          <cell r="GZ17" t="str">
            <v/>
          </cell>
          <cell r="HA17" t="str">
            <v/>
          </cell>
          <cell r="HB17" t="str">
            <v/>
          </cell>
          <cell r="HC17" t="str">
            <v/>
          </cell>
          <cell r="HD17" t="str">
            <v/>
          </cell>
        </row>
        <row r="18">
          <cell r="A18">
            <v>5</v>
          </cell>
          <cell r="B18" t="str">
            <v>Kholil</v>
          </cell>
          <cell r="C18" t="str">
            <v>Mixer Driver</v>
          </cell>
          <cell r="D18" t="str">
            <v>499171148215000</v>
          </cell>
          <cell r="F18" t="str">
            <v>Batam</v>
          </cell>
          <cell r="G18" t="str">
            <v>L</v>
          </cell>
          <cell r="H18" t="str">
            <v>L</v>
          </cell>
          <cell r="I18">
            <v>1</v>
          </cell>
          <cell r="J18">
            <v>12</v>
          </cell>
          <cell r="K18" t="str">
            <v>K/2</v>
          </cell>
          <cell r="L18">
            <v>2</v>
          </cell>
          <cell r="N18">
            <v>0</v>
          </cell>
          <cell r="O18">
            <v>2100</v>
          </cell>
          <cell r="P18">
            <v>0</v>
          </cell>
          <cell r="Q18">
            <v>0</v>
          </cell>
          <cell r="R18">
            <v>27000</v>
          </cell>
          <cell r="S18">
            <v>6700</v>
          </cell>
          <cell r="T18">
            <v>18300</v>
          </cell>
          <cell r="U18">
            <v>24700</v>
          </cell>
          <cell r="V18">
            <v>14900</v>
          </cell>
          <cell r="W18">
            <v>0</v>
          </cell>
          <cell r="X18">
            <v>0</v>
          </cell>
          <cell r="Z18">
            <v>93700</v>
          </cell>
          <cell r="AA18">
            <v>10971560</v>
          </cell>
          <cell r="AB18">
            <v>0</v>
          </cell>
          <cell r="AC18">
            <v>10971560</v>
          </cell>
          <cell r="AD18">
            <v>0</v>
          </cell>
          <cell r="AE18">
            <v>12642775</v>
          </cell>
          <cell r="AG18">
            <v>867285.96400000015</v>
          </cell>
          <cell r="AI18">
            <v>24481620.964000002</v>
          </cell>
          <cell r="AJ18">
            <v>1111000</v>
          </cell>
          <cell r="AK18">
            <v>25592620.964000002</v>
          </cell>
          <cell r="AL18">
            <v>254711.2</v>
          </cell>
          <cell r="AM18">
            <v>93700</v>
          </cell>
          <cell r="AP18">
            <v>0</v>
          </cell>
          <cell r="AQ18">
            <v>0</v>
          </cell>
          <cell r="AV18">
            <v>0</v>
          </cell>
          <cell r="AX18">
            <v>0</v>
          </cell>
          <cell r="BA18">
            <v>10971560</v>
          </cell>
          <cell r="BB18">
            <v>0</v>
          </cell>
          <cell r="BC18">
            <v>10971560</v>
          </cell>
          <cell r="BD18">
            <v>0</v>
          </cell>
          <cell r="BE18">
            <v>12642775</v>
          </cell>
          <cell r="BF18">
            <v>0</v>
          </cell>
          <cell r="BG18">
            <v>867285.96400000015</v>
          </cell>
          <cell r="BH18">
            <v>0</v>
          </cell>
          <cell r="BI18">
            <v>24481621</v>
          </cell>
          <cell r="BJ18">
            <v>1111000</v>
          </cell>
          <cell r="BK18">
            <v>25592621</v>
          </cell>
          <cell r="BL18">
            <v>254711.2</v>
          </cell>
          <cell r="BN18">
            <v>0</v>
          </cell>
          <cell r="BP18">
            <v>0</v>
          </cell>
          <cell r="BT18">
            <v>0</v>
          </cell>
          <cell r="BV18">
            <v>0</v>
          </cell>
          <cell r="BX18">
            <v>0</v>
          </cell>
          <cell r="BY18">
            <v>0</v>
          </cell>
          <cell r="CA18">
            <v>10971560</v>
          </cell>
          <cell r="CB18">
            <v>0</v>
          </cell>
          <cell r="CC18">
            <v>10971560</v>
          </cell>
          <cell r="CD18">
            <v>0</v>
          </cell>
          <cell r="CE18">
            <v>12642775</v>
          </cell>
          <cell r="CF18">
            <v>0</v>
          </cell>
          <cell r="CG18">
            <v>867285.96400000015</v>
          </cell>
          <cell r="CH18">
            <v>0</v>
          </cell>
          <cell r="CI18">
            <v>24481620.964000002</v>
          </cell>
          <cell r="CJ18">
            <v>1111000</v>
          </cell>
          <cell r="CK18">
            <v>25592620.964000002</v>
          </cell>
          <cell r="CL18">
            <v>1224081</v>
          </cell>
          <cell r="CM18">
            <v>55550</v>
          </cell>
          <cell r="CN18">
            <v>254711.2</v>
          </cell>
          <cell r="CO18">
            <v>1534342.2</v>
          </cell>
          <cell r="CP18">
            <v>24058279</v>
          </cell>
          <cell r="CR18">
            <v>24058279</v>
          </cell>
          <cell r="CS18">
            <v>19800000</v>
          </cell>
          <cell r="CT18">
            <v>4258279</v>
          </cell>
          <cell r="CU18">
            <v>212914</v>
          </cell>
          <cell r="CW18">
            <v>212914</v>
          </cell>
          <cell r="CX18">
            <v>55200</v>
          </cell>
          <cell r="CY18">
            <v>157714</v>
          </cell>
          <cell r="CZ18">
            <v>93700</v>
          </cell>
          <cell r="DA18">
            <v>64014</v>
          </cell>
          <cell r="DB18">
            <v>64014</v>
          </cell>
          <cell r="DC18">
            <v>64014</v>
          </cell>
          <cell r="DD18">
            <v>157714</v>
          </cell>
          <cell r="DE18">
            <v>0</v>
          </cell>
          <cell r="DF18">
            <v>0</v>
          </cell>
          <cell r="DG18">
            <v>0</v>
          </cell>
          <cell r="DH18">
            <v>0</v>
          </cell>
          <cell r="DI18">
            <v>0</v>
          </cell>
          <cell r="DJ18">
            <v>0</v>
          </cell>
          <cell r="DM18">
            <v>0</v>
          </cell>
          <cell r="DO18">
            <v>0</v>
          </cell>
          <cell r="DP18">
            <v>10971560</v>
          </cell>
          <cell r="DQ18">
            <v>0</v>
          </cell>
          <cell r="DR18">
            <v>10971560</v>
          </cell>
          <cell r="DS18">
            <v>0</v>
          </cell>
          <cell r="DT18">
            <v>12642775</v>
          </cell>
          <cell r="DU18">
            <v>0</v>
          </cell>
          <cell r="DV18">
            <v>867285.96400000015</v>
          </cell>
          <cell r="DW18">
            <v>0</v>
          </cell>
          <cell r="DX18">
            <v>24481620.964000002</v>
          </cell>
          <cell r="DY18">
            <v>1111000</v>
          </cell>
          <cell r="DZ18">
            <v>25592621</v>
          </cell>
          <cell r="EA18">
            <v>1224081</v>
          </cell>
          <cell r="EB18">
            <v>55550</v>
          </cell>
          <cell r="EC18">
            <v>254711.2</v>
          </cell>
          <cell r="ED18">
            <v>1534342.2</v>
          </cell>
          <cell r="EE18">
            <v>24058279</v>
          </cell>
          <cell r="EG18">
            <v>24058279</v>
          </cell>
          <cell r="EH18">
            <v>19800000</v>
          </cell>
          <cell r="EI18">
            <v>4258279</v>
          </cell>
          <cell r="EJ18">
            <v>212914</v>
          </cell>
          <cell r="EL18">
            <v>212914</v>
          </cell>
          <cell r="EM18">
            <v>55200</v>
          </cell>
          <cell r="EN18">
            <v>157714</v>
          </cell>
          <cell r="EO18">
            <v>93700</v>
          </cell>
          <cell r="EP18">
            <v>64014</v>
          </cell>
          <cell r="EQ18" t="str">
            <v>OK</v>
          </cell>
          <cell r="ER18" t="str">
            <v>OK</v>
          </cell>
          <cell r="ES18" t="str">
            <v>D113248</v>
          </cell>
          <cell r="ET18">
            <v>2009</v>
          </cell>
          <cell r="EU18">
            <v>0</v>
          </cell>
          <cell r="EV18">
            <v>5</v>
          </cell>
          <cell r="EW18" t="str">
            <v>499171148215000</v>
          </cell>
          <cell r="EX18" t="str">
            <v>Kholil</v>
          </cell>
          <cell r="EY18" t="str">
            <v>Batam</v>
          </cell>
          <cell r="EZ18" t="str">
            <v>Mixer Driver</v>
          </cell>
          <cell r="FA18">
            <v>1</v>
          </cell>
          <cell r="FB18">
            <v>1</v>
          </cell>
          <cell r="FC18">
            <v>2</v>
          </cell>
          <cell r="FD18">
            <v>0</v>
          </cell>
          <cell r="FE18">
            <v>2</v>
          </cell>
          <cell r="FF18" t="str">
            <v>2</v>
          </cell>
          <cell r="FG18">
            <v>1</v>
          </cell>
          <cell r="FH18">
            <v>12</v>
          </cell>
          <cell r="FI18">
            <v>0</v>
          </cell>
          <cell r="FJ18">
            <v>10971560</v>
          </cell>
          <cell r="FK18">
            <v>2</v>
          </cell>
          <cell r="FL18">
            <v>0</v>
          </cell>
          <cell r="FM18">
            <v>12642775</v>
          </cell>
          <cell r="FN18">
            <v>0</v>
          </cell>
          <cell r="FO18">
            <v>867285.96400000015</v>
          </cell>
          <cell r="FP18">
            <v>0</v>
          </cell>
          <cell r="FQ18">
            <v>24481620.964000002</v>
          </cell>
          <cell r="FR18">
            <v>1111000</v>
          </cell>
          <cell r="FS18">
            <v>25592621</v>
          </cell>
          <cell r="FT18">
            <v>1224081</v>
          </cell>
          <cell r="FU18">
            <v>55550</v>
          </cell>
          <cell r="FV18">
            <v>254711.2</v>
          </cell>
          <cell r="FW18">
            <v>1534342.2</v>
          </cell>
          <cell r="FX18">
            <v>24058279</v>
          </cell>
          <cell r="FY18">
            <v>0</v>
          </cell>
          <cell r="FZ18">
            <v>24058279</v>
          </cell>
          <cell r="GA18">
            <v>19800000</v>
          </cell>
          <cell r="GB18">
            <v>4258279</v>
          </cell>
          <cell r="GC18">
            <v>212914</v>
          </cell>
          <cell r="GD18">
            <v>0</v>
          </cell>
          <cell r="GE18">
            <v>212914</v>
          </cell>
          <cell r="GF18">
            <v>148900</v>
          </cell>
          <cell r="GG18">
            <v>55200</v>
          </cell>
          <cell r="GH18">
            <v>93700</v>
          </cell>
          <cell r="GI18">
            <v>64014</v>
          </cell>
          <cell r="GJ18">
            <v>64014</v>
          </cell>
          <cell r="GK18" t="str">
            <v/>
          </cell>
          <cell r="GL18" t="str">
            <v>122009</v>
          </cell>
          <cell r="GM18" t="str">
            <v/>
          </cell>
          <cell r="GN18" t="str">
            <v/>
          </cell>
          <cell r="GO18" t="str">
            <v/>
          </cell>
          <cell r="GP18" t="str">
            <v/>
          </cell>
          <cell r="GQ18" t="str">
            <v/>
          </cell>
          <cell r="GR18" t="str">
            <v/>
          </cell>
          <cell r="GS18" t="str">
            <v/>
          </cell>
          <cell r="GT18" t="str">
            <v/>
          </cell>
          <cell r="GU18" t="str">
            <v/>
          </cell>
          <cell r="GV18" t="str">
            <v/>
          </cell>
          <cell r="GW18" t="str">
            <v/>
          </cell>
          <cell r="GX18" t="str">
            <v/>
          </cell>
          <cell r="GY18" t="str">
            <v/>
          </cell>
          <cell r="GZ18" t="str">
            <v/>
          </cell>
          <cell r="HA18" t="str">
            <v/>
          </cell>
          <cell r="HB18" t="str">
            <v/>
          </cell>
          <cell r="HC18" t="str">
            <v/>
          </cell>
          <cell r="HD18" t="str">
            <v/>
          </cell>
        </row>
        <row r="19">
          <cell r="A19">
            <v>6</v>
          </cell>
          <cell r="B19" t="str">
            <v>Saswito</v>
          </cell>
          <cell r="C19" t="str">
            <v>Mixer Driver</v>
          </cell>
          <cell r="D19" t="str">
            <v>499171296215000</v>
          </cell>
          <cell r="F19" t="str">
            <v>Batam</v>
          </cell>
          <cell r="G19" t="str">
            <v>L</v>
          </cell>
          <cell r="H19" t="str">
            <v>L</v>
          </cell>
          <cell r="I19">
            <v>1</v>
          </cell>
          <cell r="J19">
            <v>6</v>
          </cell>
          <cell r="K19" t="str">
            <v>K/1</v>
          </cell>
          <cell r="L19">
            <v>2</v>
          </cell>
          <cell r="N19">
            <v>17900</v>
          </cell>
          <cell r="O19">
            <v>3600</v>
          </cell>
          <cell r="P19">
            <v>0</v>
          </cell>
          <cell r="Q19">
            <v>0</v>
          </cell>
          <cell r="R19">
            <v>28800</v>
          </cell>
          <cell r="S19">
            <v>0</v>
          </cell>
          <cell r="T19">
            <v>0</v>
          </cell>
          <cell r="U19">
            <v>0</v>
          </cell>
          <cell r="V19">
            <v>0</v>
          </cell>
          <cell r="W19">
            <v>0</v>
          </cell>
          <cell r="X19">
            <v>0</v>
          </cell>
          <cell r="Z19">
            <v>50300</v>
          </cell>
          <cell r="AA19">
            <v>5118480</v>
          </cell>
          <cell r="AB19">
            <v>0</v>
          </cell>
          <cell r="AC19">
            <v>5118480</v>
          </cell>
          <cell r="AD19">
            <v>0</v>
          </cell>
          <cell r="AE19">
            <v>5775380</v>
          </cell>
          <cell r="AG19">
            <v>419043.91200000001</v>
          </cell>
          <cell r="AI19">
            <v>11312903.912</v>
          </cell>
          <cell r="AJ19">
            <v>0</v>
          </cell>
          <cell r="AK19">
            <v>11312903.912</v>
          </cell>
          <cell r="AL19">
            <v>119409.59999999999</v>
          </cell>
          <cell r="AM19">
            <v>50300</v>
          </cell>
          <cell r="AP19">
            <v>0</v>
          </cell>
          <cell r="AQ19">
            <v>0</v>
          </cell>
          <cell r="AV19">
            <v>0</v>
          </cell>
          <cell r="AX19">
            <v>0</v>
          </cell>
          <cell r="BA19">
            <v>5118480</v>
          </cell>
          <cell r="BB19">
            <v>0</v>
          </cell>
          <cell r="BC19">
            <v>5118480</v>
          </cell>
          <cell r="BD19">
            <v>0</v>
          </cell>
          <cell r="BE19">
            <v>5775380</v>
          </cell>
          <cell r="BF19">
            <v>0</v>
          </cell>
          <cell r="BG19">
            <v>419043.91200000001</v>
          </cell>
          <cell r="BH19">
            <v>0</v>
          </cell>
          <cell r="BI19">
            <v>11312904</v>
          </cell>
          <cell r="BJ19">
            <v>0</v>
          </cell>
          <cell r="BK19">
            <v>11312904</v>
          </cell>
          <cell r="BL19">
            <v>119409.59999999999</v>
          </cell>
          <cell r="BN19">
            <v>0</v>
          </cell>
          <cell r="BP19">
            <v>0</v>
          </cell>
          <cell r="BT19">
            <v>0</v>
          </cell>
          <cell r="BV19">
            <v>0</v>
          </cell>
          <cell r="BX19">
            <v>0</v>
          </cell>
          <cell r="BY19">
            <v>0</v>
          </cell>
          <cell r="CA19">
            <v>5118480</v>
          </cell>
          <cell r="CB19">
            <v>0</v>
          </cell>
          <cell r="CC19">
            <v>5118480</v>
          </cell>
          <cell r="CD19">
            <v>0</v>
          </cell>
          <cell r="CE19">
            <v>5775380</v>
          </cell>
          <cell r="CF19">
            <v>0</v>
          </cell>
          <cell r="CG19">
            <v>419043.91200000001</v>
          </cell>
          <cell r="CH19">
            <v>0</v>
          </cell>
          <cell r="CI19">
            <v>11312903.912</v>
          </cell>
          <cell r="CJ19">
            <v>0</v>
          </cell>
          <cell r="CK19">
            <v>11312903.912</v>
          </cell>
          <cell r="CL19">
            <v>565645</v>
          </cell>
          <cell r="CM19">
            <v>0</v>
          </cell>
          <cell r="CN19">
            <v>119409.59999999999</v>
          </cell>
          <cell r="CO19">
            <v>685054.6</v>
          </cell>
          <cell r="CP19">
            <v>10627849</v>
          </cell>
          <cell r="CR19">
            <v>10627849</v>
          </cell>
          <cell r="CS19">
            <v>18480000</v>
          </cell>
          <cell r="CT19">
            <v>0</v>
          </cell>
          <cell r="CU19">
            <v>0</v>
          </cell>
          <cell r="CW19">
            <v>0</v>
          </cell>
          <cell r="CX19">
            <v>0</v>
          </cell>
          <cell r="CY19">
            <v>0</v>
          </cell>
          <cell r="CZ19">
            <v>50300</v>
          </cell>
          <cell r="DA19">
            <v>-50300</v>
          </cell>
          <cell r="DB19">
            <v>-50300</v>
          </cell>
          <cell r="DC19">
            <v>-50300</v>
          </cell>
          <cell r="DD19">
            <v>0</v>
          </cell>
          <cell r="DE19">
            <v>0</v>
          </cell>
          <cell r="DF19">
            <v>0</v>
          </cell>
          <cell r="DG19">
            <v>0</v>
          </cell>
          <cell r="DH19">
            <v>0</v>
          </cell>
          <cell r="DI19">
            <v>0</v>
          </cell>
          <cell r="DJ19">
            <v>0</v>
          </cell>
          <cell r="DM19">
            <v>0</v>
          </cell>
          <cell r="DO19">
            <v>0</v>
          </cell>
          <cell r="DP19">
            <v>5118480</v>
          </cell>
          <cell r="DQ19">
            <v>0</v>
          </cell>
          <cell r="DR19">
            <v>5118480</v>
          </cell>
          <cell r="DS19">
            <v>0</v>
          </cell>
          <cell r="DT19">
            <v>5775380</v>
          </cell>
          <cell r="DU19">
            <v>0</v>
          </cell>
          <cell r="DV19">
            <v>419043.91200000001</v>
          </cell>
          <cell r="DW19">
            <v>0</v>
          </cell>
          <cell r="DX19">
            <v>11312903.912</v>
          </cell>
          <cell r="DY19">
            <v>0</v>
          </cell>
          <cell r="DZ19">
            <v>11312904</v>
          </cell>
          <cell r="EA19">
            <v>565645</v>
          </cell>
          <cell r="EB19">
            <v>0</v>
          </cell>
          <cell r="EC19">
            <v>119409.59999999999</v>
          </cell>
          <cell r="ED19">
            <v>685054.6</v>
          </cell>
          <cell r="EE19">
            <v>10627849</v>
          </cell>
          <cell r="EG19">
            <v>10627849</v>
          </cell>
          <cell r="EH19">
            <v>18480000</v>
          </cell>
          <cell r="EI19">
            <v>0</v>
          </cell>
          <cell r="EJ19">
            <v>0</v>
          </cell>
          <cell r="EL19">
            <v>0</v>
          </cell>
          <cell r="EM19">
            <v>0</v>
          </cell>
          <cell r="EN19">
            <v>0</v>
          </cell>
          <cell r="EO19">
            <v>50300</v>
          </cell>
          <cell r="EP19">
            <v>-50300</v>
          </cell>
          <cell r="EQ19" t="str">
            <v>OK</v>
          </cell>
          <cell r="ER19" t="str">
            <v>OK</v>
          </cell>
          <cell r="ES19" t="str">
            <v>D113248</v>
          </cell>
          <cell r="ET19">
            <v>2009</v>
          </cell>
          <cell r="EU19">
            <v>0</v>
          </cell>
          <cell r="EV19">
            <v>6</v>
          </cell>
          <cell r="EW19" t="str">
            <v>499171296215000</v>
          </cell>
          <cell r="EX19" t="str">
            <v>Saswito</v>
          </cell>
          <cell r="EY19" t="str">
            <v>Batam</v>
          </cell>
          <cell r="EZ19" t="str">
            <v>Mixer Driver</v>
          </cell>
          <cell r="FA19">
            <v>1</v>
          </cell>
          <cell r="FB19">
            <v>1</v>
          </cell>
          <cell r="FC19">
            <v>2</v>
          </cell>
          <cell r="FD19">
            <v>0</v>
          </cell>
          <cell r="FE19">
            <v>2</v>
          </cell>
          <cell r="FF19" t="str">
            <v>1</v>
          </cell>
          <cell r="FG19">
            <v>1</v>
          </cell>
          <cell r="FH19">
            <v>6</v>
          </cell>
          <cell r="FI19">
            <v>2</v>
          </cell>
          <cell r="FJ19">
            <v>5118480</v>
          </cell>
          <cell r="FK19">
            <v>2</v>
          </cell>
          <cell r="FL19">
            <v>0</v>
          </cell>
          <cell r="FM19">
            <v>5775380</v>
          </cell>
          <cell r="FN19">
            <v>0</v>
          </cell>
          <cell r="FO19">
            <v>419043.91200000001</v>
          </cell>
          <cell r="FP19">
            <v>0</v>
          </cell>
          <cell r="FQ19">
            <v>11312903.912</v>
          </cell>
          <cell r="FR19">
            <v>0</v>
          </cell>
          <cell r="FS19">
            <v>11312904</v>
          </cell>
          <cell r="FT19">
            <v>565645</v>
          </cell>
          <cell r="FU19">
            <v>0</v>
          </cell>
          <cell r="FV19">
            <v>119409.59999999999</v>
          </cell>
          <cell r="FW19">
            <v>685054.6</v>
          </cell>
          <cell r="FX19">
            <v>10627849</v>
          </cell>
          <cell r="FY19">
            <v>0</v>
          </cell>
          <cell r="FZ19">
            <v>10627849</v>
          </cell>
          <cell r="GA19">
            <v>18480000</v>
          </cell>
          <cell r="GB19">
            <v>0</v>
          </cell>
          <cell r="GC19">
            <v>0</v>
          </cell>
          <cell r="GD19">
            <v>0</v>
          </cell>
          <cell r="GE19">
            <v>0</v>
          </cell>
          <cell r="GF19">
            <v>50300</v>
          </cell>
          <cell r="GG19">
            <v>0</v>
          </cell>
          <cell r="GH19">
            <v>50300</v>
          </cell>
          <cell r="GI19">
            <v>50300</v>
          </cell>
          <cell r="GJ19">
            <v>50300</v>
          </cell>
          <cell r="GK19">
            <v>2</v>
          </cell>
          <cell r="GL19" t="str">
            <v>062009</v>
          </cell>
          <cell r="GM19" t="str">
            <v/>
          </cell>
          <cell r="GN19" t="str">
            <v/>
          </cell>
          <cell r="GO19" t="str">
            <v/>
          </cell>
          <cell r="GP19" t="str">
            <v/>
          </cell>
          <cell r="GQ19" t="str">
            <v/>
          </cell>
          <cell r="GR19" t="str">
            <v/>
          </cell>
          <cell r="GS19" t="str">
            <v/>
          </cell>
          <cell r="GT19" t="str">
            <v/>
          </cell>
          <cell r="GU19" t="str">
            <v/>
          </cell>
          <cell r="GV19" t="str">
            <v/>
          </cell>
          <cell r="GW19" t="str">
            <v/>
          </cell>
          <cell r="GX19" t="str">
            <v/>
          </cell>
          <cell r="GY19" t="str">
            <v/>
          </cell>
          <cell r="GZ19" t="str">
            <v/>
          </cell>
          <cell r="HA19" t="str">
            <v/>
          </cell>
          <cell r="HB19" t="str">
            <v/>
          </cell>
          <cell r="HC19" t="str">
            <v/>
          </cell>
          <cell r="HD19" t="str">
            <v/>
          </cell>
        </row>
        <row r="20">
          <cell r="A20">
            <v>7</v>
          </cell>
          <cell r="B20" t="str">
            <v>Wonidi</v>
          </cell>
          <cell r="C20" t="str">
            <v>Mixer Driver</v>
          </cell>
          <cell r="D20" t="str">
            <v>499171155215000</v>
          </cell>
          <cell r="F20" t="str">
            <v>Batam</v>
          </cell>
          <cell r="G20" t="str">
            <v>L</v>
          </cell>
          <cell r="H20" t="str">
            <v>L</v>
          </cell>
          <cell r="I20">
            <v>1</v>
          </cell>
          <cell r="J20">
            <v>8</v>
          </cell>
          <cell r="K20" t="str">
            <v>K/1</v>
          </cell>
          <cell r="L20">
            <v>2</v>
          </cell>
          <cell r="N20">
            <v>8900</v>
          </cell>
          <cell r="O20">
            <v>14200</v>
          </cell>
          <cell r="P20">
            <v>2200</v>
          </cell>
          <cell r="Q20">
            <v>0</v>
          </cell>
          <cell r="R20">
            <v>40400</v>
          </cell>
          <cell r="S20">
            <v>20100</v>
          </cell>
          <cell r="T20">
            <v>23800</v>
          </cell>
          <cell r="U20">
            <v>0</v>
          </cell>
          <cell r="V20">
            <v>0</v>
          </cell>
          <cell r="W20">
            <v>0</v>
          </cell>
          <cell r="X20">
            <v>0</v>
          </cell>
          <cell r="Z20">
            <v>109600</v>
          </cell>
          <cell r="AA20">
            <v>6893520</v>
          </cell>
          <cell r="AB20">
            <v>0</v>
          </cell>
          <cell r="AC20">
            <v>6893520</v>
          </cell>
          <cell r="AD20">
            <v>0</v>
          </cell>
          <cell r="AE20">
            <v>7501725</v>
          </cell>
          <cell r="AG20">
            <v>556313.68799999997</v>
          </cell>
          <cell r="AI20">
            <v>14951558.687999999</v>
          </cell>
          <cell r="AJ20">
            <v>1111000</v>
          </cell>
          <cell r="AK20">
            <v>16062558.687999999</v>
          </cell>
          <cell r="AL20">
            <v>160430.39999999997</v>
          </cell>
          <cell r="AM20">
            <v>109600</v>
          </cell>
          <cell r="AP20">
            <v>0</v>
          </cell>
          <cell r="AQ20">
            <v>0</v>
          </cell>
          <cell r="AV20">
            <v>0</v>
          </cell>
          <cell r="AX20">
            <v>0</v>
          </cell>
          <cell r="BA20">
            <v>6893520</v>
          </cell>
          <cell r="BB20">
            <v>0</v>
          </cell>
          <cell r="BC20">
            <v>6893520</v>
          </cell>
          <cell r="BD20">
            <v>0</v>
          </cell>
          <cell r="BE20">
            <v>7501725</v>
          </cell>
          <cell r="BF20">
            <v>0</v>
          </cell>
          <cell r="BG20">
            <v>556313.68799999997</v>
          </cell>
          <cell r="BH20">
            <v>0</v>
          </cell>
          <cell r="BI20">
            <v>14951559</v>
          </cell>
          <cell r="BJ20">
            <v>1111000</v>
          </cell>
          <cell r="BK20">
            <v>16062559</v>
          </cell>
          <cell r="BL20">
            <v>160430.39999999997</v>
          </cell>
          <cell r="BN20">
            <v>0</v>
          </cell>
          <cell r="BP20">
            <v>0</v>
          </cell>
          <cell r="BT20">
            <v>0</v>
          </cell>
          <cell r="BV20">
            <v>0</v>
          </cell>
          <cell r="BX20">
            <v>0</v>
          </cell>
          <cell r="BY20">
            <v>0</v>
          </cell>
          <cell r="CA20">
            <v>6893520</v>
          </cell>
          <cell r="CB20">
            <v>0</v>
          </cell>
          <cell r="CC20">
            <v>6893520</v>
          </cell>
          <cell r="CD20">
            <v>0</v>
          </cell>
          <cell r="CE20">
            <v>7501725</v>
          </cell>
          <cell r="CF20">
            <v>0</v>
          </cell>
          <cell r="CG20">
            <v>556313.68799999997</v>
          </cell>
          <cell r="CH20">
            <v>0</v>
          </cell>
          <cell r="CI20">
            <v>14951558.687999999</v>
          </cell>
          <cell r="CJ20">
            <v>1111000</v>
          </cell>
          <cell r="CK20">
            <v>16062558.687999999</v>
          </cell>
          <cell r="CL20">
            <v>747578</v>
          </cell>
          <cell r="CM20">
            <v>55550</v>
          </cell>
          <cell r="CN20">
            <v>160430.39999999997</v>
          </cell>
          <cell r="CO20">
            <v>963558.39999999991</v>
          </cell>
          <cell r="CP20">
            <v>15099000</v>
          </cell>
          <cell r="CR20">
            <v>15099000</v>
          </cell>
          <cell r="CS20">
            <v>18480000</v>
          </cell>
          <cell r="CT20">
            <v>0</v>
          </cell>
          <cell r="CU20">
            <v>0</v>
          </cell>
          <cell r="CW20">
            <v>0</v>
          </cell>
          <cell r="CX20">
            <v>0</v>
          </cell>
          <cell r="CY20">
            <v>0</v>
          </cell>
          <cell r="CZ20">
            <v>109600</v>
          </cell>
          <cell r="DA20">
            <v>-109600</v>
          </cell>
          <cell r="DB20">
            <v>-109600</v>
          </cell>
          <cell r="DC20">
            <v>-109600</v>
          </cell>
          <cell r="DD20">
            <v>0</v>
          </cell>
          <cell r="DE20">
            <v>0</v>
          </cell>
          <cell r="DF20">
            <v>0</v>
          </cell>
          <cell r="DG20">
            <v>0</v>
          </cell>
          <cell r="DH20">
            <v>0</v>
          </cell>
          <cell r="DI20">
            <v>0</v>
          </cell>
          <cell r="DJ20">
            <v>0</v>
          </cell>
          <cell r="DM20">
            <v>0</v>
          </cell>
          <cell r="DO20">
            <v>0</v>
          </cell>
          <cell r="DP20">
            <v>6893520</v>
          </cell>
          <cell r="DQ20">
            <v>0</v>
          </cell>
          <cell r="DR20">
            <v>6893520</v>
          </cell>
          <cell r="DS20">
            <v>0</v>
          </cell>
          <cell r="DT20">
            <v>7501725</v>
          </cell>
          <cell r="DU20">
            <v>0</v>
          </cell>
          <cell r="DV20">
            <v>556313.68799999997</v>
          </cell>
          <cell r="DW20">
            <v>0</v>
          </cell>
          <cell r="DX20">
            <v>14951558.687999999</v>
          </cell>
          <cell r="DY20">
            <v>1111000</v>
          </cell>
          <cell r="DZ20">
            <v>16062559</v>
          </cell>
          <cell r="EA20">
            <v>747578</v>
          </cell>
          <cell r="EB20">
            <v>55550</v>
          </cell>
          <cell r="EC20">
            <v>160430.39999999997</v>
          </cell>
          <cell r="ED20">
            <v>963558.39999999991</v>
          </cell>
          <cell r="EE20">
            <v>15099001</v>
          </cell>
          <cell r="EG20">
            <v>15099001</v>
          </cell>
          <cell r="EH20">
            <v>18480000</v>
          </cell>
          <cell r="EI20">
            <v>0</v>
          </cell>
          <cell r="EJ20">
            <v>0</v>
          </cell>
          <cell r="EL20">
            <v>0</v>
          </cell>
          <cell r="EM20">
            <v>0</v>
          </cell>
          <cell r="EN20">
            <v>0</v>
          </cell>
          <cell r="EO20">
            <v>109600</v>
          </cell>
          <cell r="EP20">
            <v>-109600</v>
          </cell>
          <cell r="EQ20" t="str">
            <v>OK</v>
          </cell>
          <cell r="ER20" t="str">
            <v>OK</v>
          </cell>
          <cell r="ES20" t="str">
            <v>D113248</v>
          </cell>
          <cell r="ET20">
            <v>2009</v>
          </cell>
          <cell r="EU20">
            <v>0</v>
          </cell>
          <cell r="EV20">
            <v>7</v>
          </cell>
          <cell r="EW20" t="str">
            <v>499171155215000</v>
          </cell>
          <cell r="EX20" t="str">
            <v>Wonidi</v>
          </cell>
          <cell r="EY20" t="str">
            <v>Batam</v>
          </cell>
          <cell r="EZ20" t="str">
            <v>Mixer Driver</v>
          </cell>
          <cell r="FA20">
            <v>1</v>
          </cell>
          <cell r="FB20">
            <v>1</v>
          </cell>
          <cell r="FC20">
            <v>2</v>
          </cell>
          <cell r="FD20">
            <v>0</v>
          </cell>
          <cell r="FE20">
            <v>2</v>
          </cell>
          <cell r="FF20" t="str">
            <v>1</v>
          </cell>
          <cell r="FG20">
            <v>1</v>
          </cell>
          <cell r="FH20">
            <v>8</v>
          </cell>
          <cell r="FI20">
            <v>2</v>
          </cell>
          <cell r="FJ20">
            <v>6893520</v>
          </cell>
          <cell r="FK20">
            <v>2</v>
          </cell>
          <cell r="FL20">
            <v>0</v>
          </cell>
          <cell r="FM20">
            <v>7501725</v>
          </cell>
          <cell r="FN20">
            <v>0</v>
          </cell>
          <cell r="FO20">
            <v>556313.68799999997</v>
          </cell>
          <cell r="FP20">
            <v>0</v>
          </cell>
          <cell r="FQ20">
            <v>14951558.687999999</v>
          </cell>
          <cell r="FR20">
            <v>1111000</v>
          </cell>
          <cell r="FS20">
            <v>16062559</v>
          </cell>
          <cell r="FT20">
            <v>747578</v>
          </cell>
          <cell r="FU20">
            <v>55550</v>
          </cell>
          <cell r="FV20">
            <v>160430.39999999997</v>
          </cell>
          <cell r="FW20">
            <v>963558.39999999991</v>
          </cell>
          <cell r="FX20">
            <v>15099001</v>
          </cell>
          <cell r="FY20">
            <v>0</v>
          </cell>
          <cell r="FZ20">
            <v>15099001</v>
          </cell>
          <cell r="GA20">
            <v>18480000</v>
          </cell>
          <cell r="GB20">
            <v>0</v>
          </cell>
          <cell r="GC20">
            <v>0</v>
          </cell>
          <cell r="GD20">
            <v>0</v>
          </cell>
          <cell r="GE20">
            <v>0</v>
          </cell>
          <cell r="GF20">
            <v>109600</v>
          </cell>
          <cell r="GG20">
            <v>0</v>
          </cell>
          <cell r="GH20">
            <v>109600</v>
          </cell>
          <cell r="GI20">
            <v>109600</v>
          </cell>
          <cell r="GJ20">
            <v>109600</v>
          </cell>
          <cell r="GK20">
            <v>2</v>
          </cell>
          <cell r="GL20" t="str">
            <v>082009</v>
          </cell>
          <cell r="GM20" t="str">
            <v/>
          </cell>
          <cell r="GN20" t="str">
            <v/>
          </cell>
          <cell r="GO20" t="str">
            <v/>
          </cell>
          <cell r="GP20" t="str">
            <v/>
          </cell>
          <cell r="GQ20" t="str">
            <v/>
          </cell>
          <cell r="GR20" t="str">
            <v/>
          </cell>
          <cell r="GS20" t="str">
            <v/>
          </cell>
          <cell r="GT20" t="str">
            <v/>
          </cell>
          <cell r="GU20" t="str">
            <v/>
          </cell>
          <cell r="GV20" t="str">
            <v/>
          </cell>
          <cell r="GW20" t="str">
            <v/>
          </cell>
          <cell r="GX20" t="str">
            <v/>
          </cell>
          <cell r="GY20" t="str">
            <v/>
          </cell>
          <cell r="GZ20" t="str">
            <v/>
          </cell>
          <cell r="HA20" t="str">
            <v/>
          </cell>
          <cell r="HB20" t="str">
            <v/>
          </cell>
          <cell r="HC20" t="str">
            <v/>
          </cell>
          <cell r="HD20" t="str">
            <v/>
          </cell>
        </row>
        <row r="21">
          <cell r="A21">
            <v>8</v>
          </cell>
          <cell r="B21" t="str">
            <v>Semi Hartono</v>
          </cell>
          <cell r="C21" t="str">
            <v>Mixer Driver</v>
          </cell>
          <cell r="D21" t="str">
            <v>499171130215000</v>
          </cell>
          <cell r="F21" t="str">
            <v>Batam</v>
          </cell>
          <cell r="G21" t="str">
            <v>L</v>
          </cell>
          <cell r="H21" t="str">
            <v>L</v>
          </cell>
          <cell r="I21">
            <v>1</v>
          </cell>
          <cell r="J21">
            <v>12</v>
          </cell>
          <cell r="K21" t="str">
            <v>K/2</v>
          </cell>
          <cell r="L21">
            <v>2</v>
          </cell>
          <cell r="N21">
            <v>0</v>
          </cell>
          <cell r="O21">
            <v>0</v>
          </cell>
          <cell r="P21">
            <v>0</v>
          </cell>
          <cell r="Q21">
            <v>0</v>
          </cell>
          <cell r="R21">
            <v>12100</v>
          </cell>
          <cell r="S21">
            <v>0</v>
          </cell>
          <cell r="T21">
            <v>0</v>
          </cell>
          <cell r="U21">
            <v>0</v>
          </cell>
          <cell r="V21">
            <v>0</v>
          </cell>
          <cell r="W21">
            <v>0</v>
          </cell>
          <cell r="X21">
            <v>0</v>
          </cell>
          <cell r="Z21">
            <v>12100</v>
          </cell>
          <cell r="AA21">
            <v>10055406.666666666</v>
          </cell>
          <cell r="AB21">
            <v>0</v>
          </cell>
          <cell r="AC21">
            <v>10055406.666666666</v>
          </cell>
          <cell r="AD21">
            <v>0</v>
          </cell>
          <cell r="AE21">
            <v>8335154.9666666668</v>
          </cell>
          <cell r="AG21">
            <v>822937.93893666659</v>
          </cell>
          <cell r="AI21">
            <v>19213499.572269998</v>
          </cell>
          <cell r="AJ21">
            <v>1111000</v>
          </cell>
          <cell r="AK21">
            <v>20324499.572269998</v>
          </cell>
          <cell r="AL21">
            <v>233628.13266666664</v>
          </cell>
          <cell r="AM21">
            <v>12100</v>
          </cell>
          <cell r="AP21">
            <v>0</v>
          </cell>
          <cell r="AQ21">
            <v>0</v>
          </cell>
          <cell r="AV21">
            <v>0</v>
          </cell>
          <cell r="AX21">
            <v>0</v>
          </cell>
          <cell r="BA21">
            <v>10055406.666666666</v>
          </cell>
          <cell r="BB21">
            <v>0</v>
          </cell>
          <cell r="BC21">
            <v>10055406.666666666</v>
          </cell>
          <cell r="BD21">
            <v>0</v>
          </cell>
          <cell r="BE21">
            <v>8335154.9666666668</v>
          </cell>
          <cell r="BF21">
            <v>0</v>
          </cell>
          <cell r="BG21">
            <v>822937.93893666659</v>
          </cell>
          <cell r="BH21">
            <v>0</v>
          </cell>
          <cell r="BI21">
            <v>19213500</v>
          </cell>
          <cell r="BJ21">
            <v>1111000</v>
          </cell>
          <cell r="BK21">
            <v>20324500</v>
          </cell>
          <cell r="BL21">
            <v>233628.13266666664</v>
          </cell>
          <cell r="BN21">
            <v>0</v>
          </cell>
          <cell r="BP21">
            <v>0</v>
          </cell>
          <cell r="BT21">
            <v>0</v>
          </cell>
          <cell r="BV21">
            <v>0</v>
          </cell>
          <cell r="BX21">
            <v>0</v>
          </cell>
          <cell r="BY21">
            <v>0</v>
          </cell>
          <cell r="CA21">
            <v>10055406.666666666</v>
          </cell>
          <cell r="CB21">
            <v>0</v>
          </cell>
          <cell r="CC21">
            <v>10055406.666666666</v>
          </cell>
          <cell r="CD21">
            <v>0</v>
          </cell>
          <cell r="CE21">
            <v>8335154.9666666668</v>
          </cell>
          <cell r="CF21">
            <v>0</v>
          </cell>
          <cell r="CG21">
            <v>822937.93893666659</v>
          </cell>
          <cell r="CH21">
            <v>0</v>
          </cell>
          <cell r="CI21">
            <v>19213499.572269998</v>
          </cell>
          <cell r="CJ21">
            <v>1111000</v>
          </cell>
          <cell r="CK21">
            <v>20324499.572269998</v>
          </cell>
          <cell r="CL21">
            <v>960675</v>
          </cell>
          <cell r="CM21">
            <v>55550</v>
          </cell>
          <cell r="CN21">
            <v>233628.13266666664</v>
          </cell>
          <cell r="CO21">
            <v>1249853.1326666665</v>
          </cell>
          <cell r="CP21">
            <v>19074646</v>
          </cell>
          <cell r="CR21">
            <v>19074646</v>
          </cell>
          <cell r="CS21">
            <v>19800000</v>
          </cell>
          <cell r="CT21">
            <v>0</v>
          </cell>
          <cell r="CU21">
            <v>0</v>
          </cell>
          <cell r="CW21">
            <v>0</v>
          </cell>
          <cell r="CX21">
            <v>29500</v>
          </cell>
          <cell r="CY21">
            <v>0</v>
          </cell>
          <cell r="CZ21">
            <v>12100</v>
          </cell>
          <cell r="DA21">
            <v>-12100</v>
          </cell>
          <cell r="DB21">
            <v>-12100</v>
          </cell>
          <cell r="DC21">
            <v>-12100</v>
          </cell>
          <cell r="DD21">
            <v>0</v>
          </cell>
          <cell r="DE21">
            <v>0</v>
          </cell>
          <cell r="DF21">
            <v>0</v>
          </cell>
          <cell r="DG21">
            <v>0</v>
          </cell>
          <cell r="DH21">
            <v>0</v>
          </cell>
          <cell r="DI21">
            <v>0</v>
          </cell>
          <cell r="DJ21">
            <v>0</v>
          </cell>
          <cell r="DM21">
            <v>0</v>
          </cell>
          <cell r="DO21">
            <v>0</v>
          </cell>
          <cell r="DP21">
            <v>10055406.666666666</v>
          </cell>
          <cell r="DQ21">
            <v>0</v>
          </cell>
          <cell r="DR21">
            <v>10055406.666666666</v>
          </cell>
          <cell r="DS21">
            <v>0</v>
          </cell>
          <cell r="DT21">
            <v>8335154.9666666668</v>
          </cell>
          <cell r="DU21">
            <v>0</v>
          </cell>
          <cell r="DV21">
            <v>822937.93893666659</v>
          </cell>
          <cell r="DW21">
            <v>0</v>
          </cell>
          <cell r="DX21">
            <v>19213499.572269998</v>
          </cell>
          <cell r="DY21">
            <v>1111000</v>
          </cell>
          <cell r="DZ21">
            <v>20324500</v>
          </cell>
          <cell r="EA21">
            <v>960675</v>
          </cell>
          <cell r="EB21">
            <v>55550</v>
          </cell>
          <cell r="EC21">
            <v>233628.13266666664</v>
          </cell>
          <cell r="ED21">
            <v>1249853.1326666665</v>
          </cell>
          <cell r="EE21">
            <v>19074647</v>
          </cell>
          <cell r="EG21">
            <v>19074647</v>
          </cell>
          <cell r="EH21">
            <v>19800000</v>
          </cell>
          <cell r="EI21">
            <v>0</v>
          </cell>
          <cell r="EJ21">
            <v>0</v>
          </cell>
          <cell r="EL21">
            <v>0</v>
          </cell>
          <cell r="EM21">
            <v>29500</v>
          </cell>
          <cell r="EN21">
            <v>0</v>
          </cell>
          <cell r="EO21">
            <v>12100</v>
          </cell>
          <cell r="EP21">
            <v>-12100</v>
          </cell>
          <cell r="EQ21" t="str">
            <v>OK</v>
          </cell>
          <cell r="ER21" t="str">
            <v>OK</v>
          </cell>
          <cell r="ES21" t="str">
            <v>D113248</v>
          </cell>
          <cell r="ET21">
            <v>2009</v>
          </cell>
          <cell r="EU21">
            <v>0</v>
          </cell>
          <cell r="EV21">
            <v>8</v>
          </cell>
          <cell r="EW21" t="str">
            <v>499171130215000</v>
          </cell>
          <cell r="EX21" t="str">
            <v>Semi Hartono</v>
          </cell>
          <cell r="EY21" t="str">
            <v>Batam</v>
          </cell>
          <cell r="EZ21" t="str">
            <v>Mixer Driver</v>
          </cell>
          <cell r="FA21">
            <v>1</v>
          </cell>
          <cell r="FB21">
            <v>1</v>
          </cell>
          <cell r="FC21">
            <v>2</v>
          </cell>
          <cell r="FD21">
            <v>0</v>
          </cell>
          <cell r="FE21">
            <v>2</v>
          </cell>
          <cell r="FF21" t="str">
            <v>2</v>
          </cell>
          <cell r="FG21">
            <v>1</v>
          </cell>
          <cell r="FH21">
            <v>12</v>
          </cell>
          <cell r="FI21">
            <v>0</v>
          </cell>
          <cell r="FJ21">
            <v>10055406.666666666</v>
          </cell>
          <cell r="FK21">
            <v>2</v>
          </cell>
          <cell r="FL21">
            <v>0</v>
          </cell>
          <cell r="FM21">
            <v>8335154.9666666668</v>
          </cell>
          <cell r="FN21">
            <v>0</v>
          </cell>
          <cell r="FO21">
            <v>822937.93893666659</v>
          </cell>
          <cell r="FP21">
            <v>0</v>
          </cell>
          <cell r="FQ21">
            <v>19213499.572269998</v>
          </cell>
          <cell r="FR21">
            <v>1111000</v>
          </cell>
          <cell r="FS21">
            <v>20324500</v>
          </cell>
          <cell r="FT21">
            <v>960675</v>
          </cell>
          <cell r="FU21">
            <v>55550</v>
          </cell>
          <cell r="FV21">
            <v>233628.13266666664</v>
          </cell>
          <cell r="FW21">
            <v>1249853.1326666665</v>
          </cell>
          <cell r="FX21">
            <v>19074647</v>
          </cell>
          <cell r="FY21">
            <v>0</v>
          </cell>
          <cell r="FZ21">
            <v>19074647</v>
          </cell>
          <cell r="GA21">
            <v>19800000</v>
          </cell>
          <cell r="GB21">
            <v>0</v>
          </cell>
          <cell r="GC21">
            <v>0</v>
          </cell>
          <cell r="GD21">
            <v>0</v>
          </cell>
          <cell r="GE21">
            <v>0</v>
          </cell>
          <cell r="GF21">
            <v>41600</v>
          </cell>
          <cell r="GG21">
            <v>29500</v>
          </cell>
          <cell r="GH21">
            <v>12100</v>
          </cell>
          <cell r="GI21">
            <v>41600</v>
          </cell>
          <cell r="GJ21">
            <v>41600</v>
          </cell>
          <cell r="GK21">
            <v>2</v>
          </cell>
          <cell r="GL21" t="str">
            <v>122009</v>
          </cell>
          <cell r="GM21" t="str">
            <v/>
          </cell>
          <cell r="GN21" t="str">
            <v/>
          </cell>
          <cell r="GO21" t="str">
            <v/>
          </cell>
          <cell r="GP21" t="str">
            <v/>
          </cell>
          <cell r="GQ21" t="str">
            <v/>
          </cell>
          <cell r="GR21" t="str">
            <v/>
          </cell>
          <cell r="GS21" t="str">
            <v/>
          </cell>
          <cell r="GT21" t="str">
            <v/>
          </cell>
          <cell r="GU21" t="str">
            <v/>
          </cell>
          <cell r="GV21" t="str">
            <v/>
          </cell>
          <cell r="GW21" t="str">
            <v/>
          </cell>
          <cell r="GX21" t="str">
            <v/>
          </cell>
          <cell r="GY21" t="str">
            <v/>
          </cell>
          <cell r="GZ21" t="str">
            <v/>
          </cell>
          <cell r="HA21" t="str">
            <v/>
          </cell>
          <cell r="HB21" t="str">
            <v/>
          </cell>
          <cell r="HC21" t="str">
            <v/>
          </cell>
          <cell r="HD21" t="str">
            <v/>
          </cell>
        </row>
        <row r="22">
          <cell r="A22">
            <v>9</v>
          </cell>
          <cell r="B22" t="str">
            <v>Sandra Devianto</v>
          </cell>
          <cell r="C22" t="str">
            <v>Mixer Driver</v>
          </cell>
          <cell r="D22" t="str">
            <v>499171312215000</v>
          </cell>
          <cell r="F22" t="str">
            <v>Batam</v>
          </cell>
          <cell r="G22" t="str">
            <v>L</v>
          </cell>
          <cell r="H22" t="str">
            <v>L</v>
          </cell>
          <cell r="I22">
            <v>1</v>
          </cell>
          <cell r="J22">
            <v>12</v>
          </cell>
          <cell r="K22" t="str">
            <v>K/0</v>
          </cell>
          <cell r="L22">
            <v>2</v>
          </cell>
          <cell r="N22">
            <v>7600</v>
          </cell>
          <cell r="O22">
            <v>2500</v>
          </cell>
          <cell r="P22">
            <v>0</v>
          </cell>
          <cell r="Q22">
            <v>0</v>
          </cell>
          <cell r="R22">
            <v>31300</v>
          </cell>
          <cell r="S22">
            <v>2300</v>
          </cell>
          <cell r="T22">
            <v>3100</v>
          </cell>
          <cell r="U22">
            <v>4100</v>
          </cell>
          <cell r="V22">
            <v>13600</v>
          </cell>
          <cell r="W22">
            <v>0</v>
          </cell>
          <cell r="X22">
            <v>0</v>
          </cell>
          <cell r="Z22">
            <v>64500</v>
          </cell>
          <cell r="AA22">
            <v>10855846.666666666</v>
          </cell>
          <cell r="AB22">
            <v>0</v>
          </cell>
          <cell r="AC22">
            <v>10855846.666666666</v>
          </cell>
          <cell r="AD22">
            <v>0</v>
          </cell>
          <cell r="AE22">
            <v>10553009.966666667</v>
          </cell>
          <cell r="AG22">
            <v>869130.97493666678</v>
          </cell>
          <cell r="AI22">
            <v>22277987.608270001</v>
          </cell>
          <cell r="AJ22">
            <v>1111000</v>
          </cell>
          <cell r="AK22">
            <v>23388987.608270001</v>
          </cell>
          <cell r="AL22">
            <v>252156.93266666666</v>
          </cell>
          <cell r="AM22">
            <v>64500</v>
          </cell>
          <cell r="AP22">
            <v>0</v>
          </cell>
          <cell r="AQ22">
            <v>0</v>
          </cell>
          <cell r="AV22">
            <v>0</v>
          </cell>
          <cell r="AX22">
            <v>0</v>
          </cell>
          <cell r="BA22">
            <v>10855846.666666666</v>
          </cell>
          <cell r="BB22">
            <v>0</v>
          </cell>
          <cell r="BC22">
            <v>10855846.666666666</v>
          </cell>
          <cell r="BD22">
            <v>0</v>
          </cell>
          <cell r="BE22">
            <v>10553009.966666667</v>
          </cell>
          <cell r="BF22">
            <v>0</v>
          </cell>
          <cell r="BG22">
            <v>869130.97493666678</v>
          </cell>
          <cell r="BH22">
            <v>0</v>
          </cell>
          <cell r="BI22">
            <v>22277988</v>
          </cell>
          <cell r="BJ22">
            <v>1111000</v>
          </cell>
          <cell r="BK22">
            <v>23388988</v>
          </cell>
          <cell r="BL22">
            <v>252156.93266666666</v>
          </cell>
          <cell r="BN22">
            <v>0</v>
          </cell>
          <cell r="BP22">
            <v>0</v>
          </cell>
          <cell r="BT22">
            <v>0</v>
          </cell>
          <cell r="BV22">
            <v>0</v>
          </cell>
          <cell r="BX22">
            <v>0</v>
          </cell>
          <cell r="BY22">
            <v>0</v>
          </cell>
          <cell r="CA22">
            <v>10855846.666666666</v>
          </cell>
          <cell r="CB22">
            <v>0</v>
          </cell>
          <cell r="CC22">
            <v>10855846.666666666</v>
          </cell>
          <cell r="CD22">
            <v>0</v>
          </cell>
          <cell r="CE22">
            <v>10553009.966666667</v>
          </cell>
          <cell r="CF22">
            <v>0</v>
          </cell>
          <cell r="CG22">
            <v>869130.97493666678</v>
          </cell>
          <cell r="CH22">
            <v>0</v>
          </cell>
          <cell r="CI22">
            <v>22277987.608270001</v>
          </cell>
          <cell r="CJ22">
            <v>1111000</v>
          </cell>
          <cell r="CK22">
            <v>23388987.608270001</v>
          </cell>
          <cell r="CL22">
            <v>1113899</v>
          </cell>
          <cell r="CM22">
            <v>55550</v>
          </cell>
          <cell r="CN22">
            <v>252156.93266666666</v>
          </cell>
          <cell r="CO22">
            <v>1421605.9326666666</v>
          </cell>
          <cell r="CP22">
            <v>21967382</v>
          </cell>
          <cell r="CR22">
            <v>21967382</v>
          </cell>
          <cell r="CS22">
            <v>17160000</v>
          </cell>
          <cell r="CT22">
            <v>4807382</v>
          </cell>
          <cell r="CU22">
            <v>240369</v>
          </cell>
          <cell r="CW22">
            <v>240369</v>
          </cell>
          <cell r="CX22">
            <v>35000</v>
          </cell>
          <cell r="CY22">
            <v>205369</v>
          </cell>
          <cell r="CZ22">
            <v>64500</v>
          </cell>
          <cell r="DA22">
            <v>140869</v>
          </cell>
          <cell r="DB22">
            <v>140869</v>
          </cell>
          <cell r="DC22">
            <v>140869</v>
          </cell>
          <cell r="DD22">
            <v>205369</v>
          </cell>
          <cell r="DE22">
            <v>0</v>
          </cell>
          <cell r="DF22">
            <v>0</v>
          </cell>
          <cell r="DG22">
            <v>0</v>
          </cell>
          <cell r="DH22">
            <v>0</v>
          </cell>
          <cell r="DI22">
            <v>0</v>
          </cell>
          <cell r="DJ22">
            <v>0</v>
          </cell>
          <cell r="DM22">
            <v>0</v>
          </cell>
          <cell r="DO22">
            <v>0</v>
          </cell>
          <cell r="DP22">
            <v>10855846.666666666</v>
          </cell>
          <cell r="DQ22">
            <v>0</v>
          </cell>
          <cell r="DR22">
            <v>10855846.666666666</v>
          </cell>
          <cell r="DS22">
            <v>0</v>
          </cell>
          <cell r="DT22">
            <v>10553009.966666667</v>
          </cell>
          <cell r="DU22">
            <v>0</v>
          </cell>
          <cell r="DV22">
            <v>869130.97493666678</v>
          </cell>
          <cell r="DW22">
            <v>0</v>
          </cell>
          <cell r="DX22">
            <v>22277987.608270001</v>
          </cell>
          <cell r="DY22">
            <v>1111000</v>
          </cell>
          <cell r="DZ22">
            <v>23388988</v>
          </cell>
          <cell r="EA22">
            <v>1113899</v>
          </cell>
          <cell r="EB22">
            <v>55550</v>
          </cell>
          <cell r="EC22">
            <v>252156.93266666666</v>
          </cell>
          <cell r="ED22">
            <v>1421605.9326666666</v>
          </cell>
          <cell r="EE22">
            <v>21967382</v>
          </cell>
          <cell r="EG22">
            <v>21967382</v>
          </cell>
          <cell r="EH22">
            <v>17160000</v>
          </cell>
          <cell r="EI22">
            <v>4807382</v>
          </cell>
          <cell r="EJ22">
            <v>240369</v>
          </cell>
          <cell r="EL22">
            <v>240369</v>
          </cell>
          <cell r="EM22">
            <v>35000</v>
          </cell>
          <cell r="EN22">
            <v>205369</v>
          </cell>
          <cell r="EO22">
            <v>64500</v>
          </cell>
          <cell r="EP22">
            <v>140869</v>
          </cell>
          <cell r="EQ22" t="str">
            <v>OK</v>
          </cell>
          <cell r="ER22" t="str">
            <v>OK</v>
          </cell>
          <cell r="ES22" t="str">
            <v>D113248</v>
          </cell>
          <cell r="ET22">
            <v>2009</v>
          </cell>
          <cell r="EU22">
            <v>0</v>
          </cell>
          <cell r="EV22">
            <v>9</v>
          </cell>
          <cell r="EW22" t="str">
            <v>499171312215000</v>
          </cell>
          <cell r="EX22" t="str">
            <v>Sandra Devianto</v>
          </cell>
          <cell r="EY22" t="str">
            <v>Batam</v>
          </cell>
          <cell r="EZ22" t="str">
            <v>Mixer Driver</v>
          </cell>
          <cell r="FA22">
            <v>1</v>
          </cell>
          <cell r="FB22">
            <v>1</v>
          </cell>
          <cell r="FC22">
            <v>2</v>
          </cell>
          <cell r="FD22">
            <v>0</v>
          </cell>
          <cell r="FE22">
            <v>2</v>
          </cell>
          <cell r="FF22" t="str">
            <v>0</v>
          </cell>
          <cell r="FG22">
            <v>1</v>
          </cell>
          <cell r="FH22">
            <v>12</v>
          </cell>
          <cell r="FI22">
            <v>0</v>
          </cell>
          <cell r="FJ22">
            <v>10855846.666666666</v>
          </cell>
          <cell r="FK22">
            <v>2</v>
          </cell>
          <cell r="FL22">
            <v>0</v>
          </cell>
          <cell r="FM22">
            <v>10553009.966666667</v>
          </cell>
          <cell r="FN22">
            <v>0</v>
          </cell>
          <cell r="FO22">
            <v>869130.97493666678</v>
          </cell>
          <cell r="FP22">
            <v>0</v>
          </cell>
          <cell r="FQ22">
            <v>22277987.608270001</v>
          </cell>
          <cell r="FR22">
            <v>1111000</v>
          </cell>
          <cell r="FS22">
            <v>23388988</v>
          </cell>
          <cell r="FT22">
            <v>1113899</v>
          </cell>
          <cell r="FU22">
            <v>55550</v>
          </cell>
          <cell r="FV22">
            <v>252156.93266666666</v>
          </cell>
          <cell r="FW22">
            <v>1421605.9326666666</v>
          </cell>
          <cell r="FX22">
            <v>21967382</v>
          </cell>
          <cell r="FY22">
            <v>0</v>
          </cell>
          <cell r="FZ22">
            <v>21967382</v>
          </cell>
          <cell r="GA22">
            <v>17160000</v>
          </cell>
          <cell r="GB22">
            <v>4807382</v>
          </cell>
          <cell r="GC22">
            <v>240369</v>
          </cell>
          <cell r="GD22">
            <v>0</v>
          </cell>
          <cell r="GE22">
            <v>240369</v>
          </cell>
          <cell r="GF22">
            <v>99500</v>
          </cell>
          <cell r="GG22">
            <v>35000</v>
          </cell>
          <cell r="GH22">
            <v>64500</v>
          </cell>
          <cell r="GI22">
            <v>140869</v>
          </cell>
          <cell r="GJ22">
            <v>140869</v>
          </cell>
          <cell r="GK22" t="str">
            <v/>
          </cell>
          <cell r="GL22" t="str">
            <v>122009</v>
          </cell>
          <cell r="GM22" t="str">
            <v/>
          </cell>
          <cell r="GN22" t="str">
            <v/>
          </cell>
          <cell r="GO22" t="str">
            <v/>
          </cell>
          <cell r="GP22" t="str">
            <v/>
          </cell>
          <cell r="GQ22" t="str">
            <v/>
          </cell>
          <cell r="GR22" t="str">
            <v/>
          </cell>
          <cell r="GS22" t="str">
            <v/>
          </cell>
          <cell r="GT22" t="str">
            <v/>
          </cell>
          <cell r="GU22" t="str">
            <v/>
          </cell>
          <cell r="GV22" t="str">
            <v/>
          </cell>
          <cell r="GW22" t="str">
            <v/>
          </cell>
          <cell r="GX22" t="str">
            <v/>
          </cell>
          <cell r="GY22" t="str">
            <v/>
          </cell>
          <cell r="GZ22" t="str">
            <v/>
          </cell>
          <cell r="HA22" t="str">
            <v/>
          </cell>
          <cell r="HB22" t="str">
            <v/>
          </cell>
          <cell r="HC22" t="str">
            <v/>
          </cell>
          <cell r="HD22" t="str">
            <v/>
          </cell>
        </row>
        <row r="23">
          <cell r="A23">
            <v>10</v>
          </cell>
          <cell r="B23" t="str">
            <v>Firto Yuliono</v>
          </cell>
          <cell r="C23" t="str">
            <v>Mixer Driver</v>
          </cell>
          <cell r="D23" t="str">
            <v>000000000000000</v>
          </cell>
          <cell r="F23" t="str">
            <v>Batam</v>
          </cell>
          <cell r="G23" t="str">
            <v>L</v>
          </cell>
          <cell r="H23" t="str">
            <v>L</v>
          </cell>
          <cell r="I23">
            <v>1</v>
          </cell>
          <cell r="J23">
            <v>6</v>
          </cell>
          <cell r="K23" t="str">
            <v>K/0</v>
          </cell>
          <cell r="L23">
            <v>2</v>
          </cell>
          <cell r="N23">
            <v>22000</v>
          </cell>
          <cell r="O23">
            <v>0</v>
          </cell>
          <cell r="P23">
            <v>0</v>
          </cell>
          <cell r="Q23">
            <v>0</v>
          </cell>
          <cell r="R23">
            <v>16000</v>
          </cell>
          <cell r="S23">
            <v>10400</v>
          </cell>
          <cell r="T23">
            <v>0</v>
          </cell>
          <cell r="U23">
            <v>0</v>
          </cell>
          <cell r="V23">
            <v>0</v>
          </cell>
          <cell r="W23">
            <v>0</v>
          </cell>
          <cell r="X23">
            <v>0</v>
          </cell>
          <cell r="Z23">
            <v>48400</v>
          </cell>
          <cell r="AA23">
            <v>5275640</v>
          </cell>
          <cell r="AB23">
            <v>0</v>
          </cell>
          <cell r="AC23">
            <v>5275640</v>
          </cell>
          <cell r="AD23">
            <v>0</v>
          </cell>
          <cell r="AE23">
            <v>5462875</v>
          </cell>
          <cell r="AG23">
            <v>430962.91600000008</v>
          </cell>
          <cell r="AI23">
            <v>11169477.915999999</v>
          </cell>
          <cell r="AJ23">
            <v>0</v>
          </cell>
          <cell r="AK23">
            <v>11169477.915999999</v>
          </cell>
          <cell r="AL23">
            <v>123032.79999999999</v>
          </cell>
          <cell r="AM23">
            <v>48400</v>
          </cell>
          <cell r="AP23">
            <v>0</v>
          </cell>
          <cell r="AQ23">
            <v>0</v>
          </cell>
          <cell r="AV23">
            <v>0</v>
          </cell>
          <cell r="AX23">
            <v>0</v>
          </cell>
          <cell r="BA23">
            <v>5275640</v>
          </cell>
          <cell r="BB23">
            <v>0</v>
          </cell>
          <cell r="BC23">
            <v>5275640</v>
          </cell>
          <cell r="BD23">
            <v>0</v>
          </cell>
          <cell r="BE23">
            <v>5462875</v>
          </cell>
          <cell r="BF23">
            <v>0</v>
          </cell>
          <cell r="BG23">
            <v>430962.91600000008</v>
          </cell>
          <cell r="BH23">
            <v>0</v>
          </cell>
          <cell r="BI23">
            <v>11169478</v>
          </cell>
          <cell r="BJ23">
            <v>0</v>
          </cell>
          <cell r="BK23">
            <v>11169478</v>
          </cell>
          <cell r="BL23">
            <v>123032.79999999999</v>
          </cell>
          <cell r="BN23">
            <v>0</v>
          </cell>
          <cell r="BP23">
            <v>0</v>
          </cell>
          <cell r="BT23">
            <v>0</v>
          </cell>
          <cell r="BV23">
            <v>0</v>
          </cell>
          <cell r="BX23">
            <v>0</v>
          </cell>
          <cell r="BY23">
            <v>0</v>
          </cell>
          <cell r="CA23">
            <v>5275640</v>
          </cell>
          <cell r="CB23">
            <v>0</v>
          </cell>
          <cell r="CC23">
            <v>5275640</v>
          </cell>
          <cell r="CD23">
            <v>0</v>
          </cell>
          <cell r="CE23">
            <v>5462875</v>
          </cell>
          <cell r="CF23">
            <v>0</v>
          </cell>
          <cell r="CG23">
            <v>430962.91600000008</v>
          </cell>
          <cell r="CH23">
            <v>0</v>
          </cell>
          <cell r="CI23">
            <v>11169477.915999999</v>
          </cell>
          <cell r="CJ23">
            <v>0</v>
          </cell>
          <cell r="CK23">
            <v>11169477.915999999</v>
          </cell>
          <cell r="CL23">
            <v>558474</v>
          </cell>
          <cell r="CM23">
            <v>0</v>
          </cell>
          <cell r="CN23">
            <v>123032.79999999999</v>
          </cell>
          <cell r="CO23">
            <v>681506.8</v>
          </cell>
          <cell r="CP23">
            <v>10487971</v>
          </cell>
          <cell r="CR23">
            <v>10487971</v>
          </cell>
          <cell r="CS23">
            <v>17160000</v>
          </cell>
          <cell r="CT23">
            <v>0</v>
          </cell>
          <cell r="CU23">
            <v>0</v>
          </cell>
          <cell r="CW23">
            <v>0</v>
          </cell>
          <cell r="CX23">
            <v>0</v>
          </cell>
          <cell r="CY23">
            <v>0</v>
          </cell>
          <cell r="CZ23">
            <v>48400</v>
          </cell>
          <cell r="DA23">
            <v>-48400</v>
          </cell>
          <cell r="DB23">
            <v>-48400</v>
          </cell>
          <cell r="DC23">
            <v>-48400</v>
          </cell>
          <cell r="DD23">
            <v>0</v>
          </cell>
          <cell r="DE23">
            <v>0</v>
          </cell>
          <cell r="DF23">
            <v>0</v>
          </cell>
          <cell r="DG23">
            <v>0</v>
          </cell>
          <cell r="DH23">
            <v>0</v>
          </cell>
          <cell r="DI23">
            <v>0</v>
          </cell>
          <cell r="DJ23">
            <v>0</v>
          </cell>
          <cell r="DM23">
            <v>0</v>
          </cell>
          <cell r="DO23">
            <v>0</v>
          </cell>
          <cell r="DP23">
            <v>5275640</v>
          </cell>
          <cell r="DQ23">
            <v>0</v>
          </cell>
          <cell r="DR23">
            <v>5275640</v>
          </cell>
          <cell r="DS23">
            <v>0</v>
          </cell>
          <cell r="DT23">
            <v>5462875</v>
          </cell>
          <cell r="DU23">
            <v>0</v>
          </cell>
          <cell r="DV23">
            <v>430962.91600000008</v>
          </cell>
          <cell r="DW23">
            <v>0</v>
          </cell>
          <cell r="DX23">
            <v>11169477.915999999</v>
          </cell>
          <cell r="DY23">
            <v>0</v>
          </cell>
          <cell r="DZ23">
            <v>11169478</v>
          </cell>
          <cell r="EA23">
            <v>558474</v>
          </cell>
          <cell r="EB23">
            <v>0</v>
          </cell>
          <cell r="EC23">
            <v>123032.79999999999</v>
          </cell>
          <cell r="ED23">
            <v>681506.8</v>
          </cell>
          <cell r="EE23">
            <v>10487971</v>
          </cell>
          <cell r="EG23">
            <v>10487971</v>
          </cell>
          <cell r="EH23">
            <v>17160000</v>
          </cell>
          <cell r="EI23">
            <v>0</v>
          </cell>
          <cell r="EJ23">
            <v>0</v>
          </cell>
          <cell r="EL23">
            <v>0</v>
          </cell>
          <cell r="EM23">
            <v>0</v>
          </cell>
          <cell r="EN23">
            <v>0</v>
          </cell>
          <cell r="EO23">
            <v>48400</v>
          </cell>
          <cell r="EP23">
            <v>-48400</v>
          </cell>
          <cell r="EQ23" t="str">
            <v>OK</v>
          </cell>
          <cell r="ER23" t="str">
            <v>OK</v>
          </cell>
          <cell r="ES23" t="str">
            <v>D113248</v>
          </cell>
          <cell r="ET23">
            <v>2009</v>
          </cell>
          <cell r="EU23">
            <v>0</v>
          </cell>
          <cell r="EV23">
            <v>10</v>
          </cell>
          <cell r="EW23" t="str">
            <v>000000000000000</v>
          </cell>
          <cell r="EX23" t="str">
            <v>Firto Yuliono</v>
          </cell>
          <cell r="EY23" t="str">
            <v>Batam</v>
          </cell>
          <cell r="EZ23" t="str">
            <v>Mixer Driver</v>
          </cell>
          <cell r="FA23">
            <v>1</v>
          </cell>
          <cell r="FB23">
            <v>1</v>
          </cell>
          <cell r="FC23">
            <v>2</v>
          </cell>
          <cell r="FD23">
            <v>0</v>
          </cell>
          <cell r="FE23">
            <v>2</v>
          </cell>
          <cell r="FF23" t="str">
            <v>0</v>
          </cell>
          <cell r="FG23">
            <v>1</v>
          </cell>
          <cell r="FH23">
            <v>6</v>
          </cell>
          <cell r="FI23">
            <v>2</v>
          </cell>
          <cell r="FJ23">
            <v>5275640</v>
          </cell>
          <cell r="FK23">
            <v>2</v>
          </cell>
          <cell r="FL23">
            <v>0</v>
          </cell>
          <cell r="FM23">
            <v>5462875</v>
          </cell>
          <cell r="FN23">
            <v>0</v>
          </cell>
          <cell r="FO23">
            <v>430962.91600000008</v>
          </cell>
          <cell r="FP23">
            <v>0</v>
          </cell>
          <cell r="FQ23">
            <v>11169477.915999999</v>
          </cell>
          <cell r="FR23">
            <v>0</v>
          </cell>
          <cell r="FS23">
            <v>11169478</v>
          </cell>
          <cell r="FT23">
            <v>558474</v>
          </cell>
          <cell r="FU23">
            <v>0</v>
          </cell>
          <cell r="FV23">
            <v>123032.79999999999</v>
          </cell>
          <cell r="FW23">
            <v>681506.8</v>
          </cell>
          <cell r="FX23">
            <v>10487971</v>
          </cell>
          <cell r="FY23">
            <v>0</v>
          </cell>
          <cell r="FZ23">
            <v>10487971</v>
          </cell>
          <cell r="GA23">
            <v>17160000</v>
          </cell>
          <cell r="GB23">
            <v>0</v>
          </cell>
          <cell r="GC23">
            <v>0</v>
          </cell>
          <cell r="GD23">
            <v>0</v>
          </cell>
          <cell r="GE23">
            <v>0</v>
          </cell>
          <cell r="GF23">
            <v>48400</v>
          </cell>
          <cell r="GG23">
            <v>0</v>
          </cell>
          <cell r="GH23">
            <v>48400</v>
          </cell>
          <cell r="GI23">
            <v>48400</v>
          </cell>
          <cell r="GJ23">
            <v>48400</v>
          </cell>
          <cell r="GK23">
            <v>2</v>
          </cell>
          <cell r="GL23" t="str">
            <v>062009</v>
          </cell>
          <cell r="GM23" t="str">
            <v/>
          </cell>
          <cell r="GN23" t="str">
            <v/>
          </cell>
          <cell r="GO23" t="str">
            <v/>
          </cell>
          <cell r="GP23" t="str">
            <v/>
          </cell>
          <cell r="GQ23" t="str">
            <v/>
          </cell>
          <cell r="GR23" t="str">
            <v/>
          </cell>
          <cell r="GS23" t="str">
            <v/>
          </cell>
          <cell r="GT23" t="str">
            <v/>
          </cell>
          <cell r="GU23" t="str">
            <v/>
          </cell>
          <cell r="GV23" t="str">
            <v/>
          </cell>
          <cell r="GW23" t="str">
            <v/>
          </cell>
          <cell r="GX23" t="str">
            <v/>
          </cell>
          <cell r="GY23" t="str">
            <v/>
          </cell>
          <cell r="GZ23" t="str">
            <v/>
          </cell>
          <cell r="HA23" t="str">
            <v/>
          </cell>
          <cell r="HB23" t="str">
            <v/>
          </cell>
          <cell r="HC23" t="str">
            <v/>
          </cell>
          <cell r="HD23" t="str">
            <v/>
          </cell>
        </row>
        <row r="24">
          <cell r="A24">
            <v>11</v>
          </cell>
          <cell r="B24" t="str">
            <v>Sobirin</v>
          </cell>
          <cell r="C24" t="str">
            <v>Mixer Driver</v>
          </cell>
          <cell r="D24" t="str">
            <v>150773190215000</v>
          </cell>
          <cell r="F24" t="str">
            <v>Batam</v>
          </cell>
          <cell r="G24" t="str">
            <v>L</v>
          </cell>
          <cell r="H24" t="str">
            <v>L</v>
          </cell>
          <cell r="I24">
            <v>8</v>
          </cell>
          <cell r="J24">
            <v>10</v>
          </cell>
          <cell r="K24" t="str">
            <v>TK/0</v>
          </cell>
          <cell r="L24">
            <v>2</v>
          </cell>
          <cell r="N24">
            <v>0</v>
          </cell>
          <cell r="O24">
            <v>0</v>
          </cell>
          <cell r="P24">
            <v>0</v>
          </cell>
          <cell r="Q24">
            <v>0</v>
          </cell>
          <cell r="R24">
            <v>0</v>
          </cell>
          <cell r="S24">
            <v>0</v>
          </cell>
          <cell r="T24">
            <v>0</v>
          </cell>
          <cell r="U24">
            <v>0</v>
          </cell>
          <cell r="V24">
            <v>0</v>
          </cell>
          <cell r="W24">
            <v>0</v>
          </cell>
          <cell r="X24">
            <v>0</v>
          </cell>
          <cell r="Z24">
            <v>0</v>
          </cell>
          <cell r="AA24">
            <v>2003779</v>
          </cell>
          <cell r="AB24">
            <v>0</v>
          </cell>
          <cell r="AC24">
            <v>2003779</v>
          </cell>
          <cell r="AD24">
            <v>0</v>
          </cell>
          <cell r="AE24">
            <v>1433615</v>
          </cell>
          <cell r="AG24">
            <v>63309.224000000002</v>
          </cell>
          <cell r="AI24">
            <v>3500703.2239999999</v>
          </cell>
          <cell r="AJ24">
            <v>0</v>
          </cell>
          <cell r="AK24">
            <v>3500703.2239999999</v>
          </cell>
          <cell r="AL24">
            <v>30219.199999999997</v>
          </cell>
          <cell r="AM24">
            <v>0</v>
          </cell>
          <cell r="AP24">
            <v>0</v>
          </cell>
          <cell r="AQ24">
            <v>0</v>
          </cell>
          <cell r="AV24">
            <v>0</v>
          </cell>
          <cell r="AX24">
            <v>0</v>
          </cell>
          <cell r="BA24">
            <v>2003779</v>
          </cell>
          <cell r="BB24">
            <v>0</v>
          </cell>
          <cell r="BC24">
            <v>2003779</v>
          </cell>
          <cell r="BD24">
            <v>0</v>
          </cell>
          <cell r="BE24">
            <v>1433615</v>
          </cell>
          <cell r="BF24">
            <v>0</v>
          </cell>
          <cell r="BG24">
            <v>63309.224000000002</v>
          </cell>
          <cell r="BH24">
            <v>0</v>
          </cell>
          <cell r="BI24">
            <v>3500703</v>
          </cell>
          <cell r="BJ24">
            <v>0</v>
          </cell>
          <cell r="BK24">
            <v>3500703</v>
          </cell>
          <cell r="BL24">
            <v>30219.199999999997</v>
          </cell>
          <cell r="BN24">
            <v>0</v>
          </cell>
          <cell r="BP24">
            <v>0</v>
          </cell>
          <cell r="BT24">
            <v>0</v>
          </cell>
          <cell r="BV24">
            <v>0</v>
          </cell>
          <cell r="BX24">
            <v>0</v>
          </cell>
          <cell r="BY24">
            <v>0</v>
          </cell>
          <cell r="CA24">
            <v>2003779</v>
          </cell>
          <cell r="CB24">
            <v>0</v>
          </cell>
          <cell r="CC24">
            <v>2003779</v>
          </cell>
          <cell r="CD24">
            <v>0</v>
          </cell>
          <cell r="CE24">
            <v>1433615</v>
          </cell>
          <cell r="CF24">
            <v>0</v>
          </cell>
          <cell r="CG24">
            <v>63309.224000000002</v>
          </cell>
          <cell r="CH24">
            <v>0</v>
          </cell>
          <cell r="CI24">
            <v>3500703.2239999999</v>
          </cell>
          <cell r="CJ24">
            <v>0</v>
          </cell>
          <cell r="CK24">
            <v>3500703.2239999999</v>
          </cell>
          <cell r="CL24">
            <v>175035</v>
          </cell>
          <cell r="CM24">
            <v>0</v>
          </cell>
          <cell r="CN24">
            <v>30219.199999999997</v>
          </cell>
          <cell r="CO24">
            <v>205254.2</v>
          </cell>
          <cell r="CP24">
            <v>3295449</v>
          </cell>
          <cell r="CR24">
            <v>3295449</v>
          </cell>
          <cell r="CS24">
            <v>15840000</v>
          </cell>
          <cell r="CT24">
            <v>0</v>
          </cell>
          <cell r="CU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M24">
            <v>0</v>
          </cell>
          <cell r="DO24">
            <v>0</v>
          </cell>
          <cell r="DP24">
            <v>2003779</v>
          </cell>
          <cell r="DQ24">
            <v>0</v>
          </cell>
          <cell r="DR24">
            <v>2003779</v>
          </cell>
          <cell r="DS24">
            <v>0</v>
          </cell>
          <cell r="DT24">
            <v>1433615</v>
          </cell>
          <cell r="DU24">
            <v>0</v>
          </cell>
          <cell r="DV24">
            <v>63309.224000000002</v>
          </cell>
          <cell r="DW24">
            <v>0</v>
          </cell>
          <cell r="DX24">
            <v>3500703.2239999999</v>
          </cell>
          <cell r="DY24">
            <v>0</v>
          </cell>
          <cell r="DZ24">
            <v>3500703</v>
          </cell>
          <cell r="EA24">
            <v>175035</v>
          </cell>
          <cell r="EB24">
            <v>0</v>
          </cell>
          <cell r="EC24">
            <v>30219.199999999997</v>
          </cell>
          <cell r="ED24">
            <v>205254.2</v>
          </cell>
          <cell r="EE24">
            <v>3295449</v>
          </cell>
          <cell r="EG24">
            <v>3295449</v>
          </cell>
          <cell r="EH24">
            <v>15840000</v>
          </cell>
          <cell r="EI24">
            <v>0</v>
          </cell>
          <cell r="EJ24">
            <v>0</v>
          </cell>
          <cell r="EL24">
            <v>0</v>
          </cell>
          <cell r="EM24">
            <v>0</v>
          </cell>
          <cell r="EN24">
            <v>0</v>
          </cell>
          <cell r="EO24">
            <v>0</v>
          </cell>
          <cell r="EP24">
            <v>0</v>
          </cell>
          <cell r="EQ24" t="str">
            <v>OK</v>
          </cell>
          <cell r="ER24" t="str">
            <v>OK</v>
          </cell>
          <cell r="ES24" t="str">
            <v>D113248</v>
          </cell>
          <cell r="ET24">
            <v>2009</v>
          </cell>
          <cell r="EU24">
            <v>0</v>
          </cell>
          <cell r="EV24">
            <v>11</v>
          </cell>
          <cell r="EW24" t="str">
            <v>150773190215000</v>
          </cell>
          <cell r="EX24" t="str">
            <v>Sobirin</v>
          </cell>
          <cell r="EY24" t="str">
            <v>Batam</v>
          </cell>
          <cell r="EZ24" t="str">
            <v>Mixer Driver</v>
          </cell>
          <cell r="FA24">
            <v>1</v>
          </cell>
          <cell r="FB24">
            <v>1</v>
          </cell>
          <cell r="FC24">
            <v>1</v>
          </cell>
          <cell r="FD24">
            <v>0</v>
          </cell>
          <cell r="FE24">
            <v>1</v>
          </cell>
          <cell r="FF24" t="str">
            <v>0</v>
          </cell>
          <cell r="FG24">
            <v>8</v>
          </cell>
          <cell r="FH24">
            <v>10</v>
          </cell>
          <cell r="FI24">
            <v>2</v>
          </cell>
          <cell r="FJ24">
            <v>2003779</v>
          </cell>
          <cell r="FK24">
            <v>2</v>
          </cell>
          <cell r="FL24">
            <v>0</v>
          </cell>
          <cell r="FM24">
            <v>1433615</v>
          </cell>
          <cell r="FN24">
            <v>0</v>
          </cell>
          <cell r="FO24">
            <v>63309.224000000002</v>
          </cell>
          <cell r="FP24">
            <v>0</v>
          </cell>
          <cell r="FQ24">
            <v>3500703.2239999999</v>
          </cell>
          <cell r="FR24">
            <v>0</v>
          </cell>
          <cell r="FS24">
            <v>3500703</v>
          </cell>
          <cell r="FT24">
            <v>175035</v>
          </cell>
          <cell r="FU24">
            <v>0</v>
          </cell>
          <cell r="FV24">
            <v>30219.199999999997</v>
          </cell>
          <cell r="FW24">
            <v>205254.2</v>
          </cell>
          <cell r="FX24">
            <v>3295449</v>
          </cell>
          <cell r="FY24">
            <v>0</v>
          </cell>
          <cell r="FZ24">
            <v>3295449</v>
          </cell>
          <cell r="GA24">
            <v>15840000</v>
          </cell>
          <cell r="GB24">
            <v>0</v>
          </cell>
          <cell r="GC24">
            <v>0</v>
          </cell>
          <cell r="GD24">
            <v>0</v>
          </cell>
          <cell r="GE24">
            <v>0</v>
          </cell>
          <cell r="GF24">
            <v>0</v>
          </cell>
          <cell r="GG24">
            <v>0</v>
          </cell>
          <cell r="GH24">
            <v>0</v>
          </cell>
          <cell r="GI24">
            <v>0</v>
          </cell>
          <cell r="GJ24">
            <v>0</v>
          </cell>
          <cell r="GK24">
            <v>0</v>
          </cell>
          <cell r="GL24" t="str">
            <v/>
          </cell>
          <cell r="GM24" t="str">
            <v/>
          </cell>
          <cell r="GN24" t="str">
            <v/>
          </cell>
          <cell r="GO24" t="str">
            <v/>
          </cell>
          <cell r="GP24" t="str">
            <v/>
          </cell>
          <cell r="GQ24" t="str">
            <v/>
          </cell>
          <cell r="GR24" t="str">
            <v/>
          </cell>
          <cell r="GS24" t="str">
            <v/>
          </cell>
          <cell r="GT24" t="str">
            <v/>
          </cell>
          <cell r="GU24" t="str">
            <v/>
          </cell>
          <cell r="GV24" t="str">
            <v/>
          </cell>
          <cell r="GW24" t="str">
            <v/>
          </cell>
          <cell r="GX24" t="str">
            <v/>
          </cell>
          <cell r="GY24" t="str">
            <v/>
          </cell>
          <cell r="GZ24" t="str">
            <v/>
          </cell>
          <cell r="HA24" t="str">
            <v/>
          </cell>
          <cell r="HB24" t="str">
            <v/>
          </cell>
          <cell r="HC24" t="str">
            <v/>
          </cell>
          <cell r="HD24" t="str">
            <v/>
          </cell>
        </row>
        <row r="25">
          <cell r="A25">
            <v>12</v>
          </cell>
          <cell r="B25" t="str">
            <v>Kartono</v>
          </cell>
          <cell r="C25" t="str">
            <v>Mixer Driver</v>
          </cell>
          <cell r="D25" t="str">
            <v>000000000000000</v>
          </cell>
          <cell r="F25" t="str">
            <v>Batam</v>
          </cell>
          <cell r="G25" t="str">
            <v>L</v>
          </cell>
          <cell r="H25" t="str">
            <v>L</v>
          </cell>
          <cell r="I25">
            <v>8</v>
          </cell>
          <cell r="J25">
            <v>11</v>
          </cell>
          <cell r="K25" t="str">
            <v>K/0</v>
          </cell>
          <cell r="L25">
            <v>2</v>
          </cell>
          <cell r="N25">
            <v>0</v>
          </cell>
          <cell r="O25">
            <v>0</v>
          </cell>
          <cell r="P25">
            <v>0</v>
          </cell>
          <cell r="Q25">
            <v>0</v>
          </cell>
          <cell r="R25">
            <v>0</v>
          </cell>
          <cell r="S25">
            <v>0</v>
          </cell>
          <cell r="T25">
            <v>0</v>
          </cell>
          <cell r="U25">
            <v>0</v>
          </cell>
          <cell r="V25">
            <v>0</v>
          </cell>
          <cell r="W25">
            <v>0</v>
          </cell>
          <cell r="X25">
            <v>23000</v>
          </cell>
          <cell r="Z25">
            <v>23000</v>
          </cell>
          <cell r="AA25">
            <v>2862913</v>
          </cell>
          <cell r="AB25">
            <v>0</v>
          </cell>
          <cell r="AC25">
            <v>2862913</v>
          </cell>
          <cell r="AD25">
            <v>0</v>
          </cell>
          <cell r="AE25">
            <v>3125670</v>
          </cell>
          <cell r="AG25">
            <v>162957.03600000002</v>
          </cell>
          <cell r="AI25">
            <v>6151540.0360000003</v>
          </cell>
          <cell r="AJ25">
            <v>0</v>
          </cell>
          <cell r="AK25">
            <v>6151540.0360000003</v>
          </cell>
          <cell r="AL25">
            <v>45328.799999999996</v>
          </cell>
          <cell r="AM25">
            <v>23000</v>
          </cell>
          <cell r="AP25">
            <v>0</v>
          </cell>
          <cell r="AQ25">
            <v>0</v>
          </cell>
          <cell r="AV25">
            <v>0</v>
          </cell>
          <cell r="AX25">
            <v>0</v>
          </cell>
          <cell r="BA25">
            <v>2862913</v>
          </cell>
          <cell r="BB25">
            <v>0</v>
          </cell>
          <cell r="BC25">
            <v>2862913</v>
          </cell>
          <cell r="BD25">
            <v>0</v>
          </cell>
          <cell r="BE25">
            <v>3125670</v>
          </cell>
          <cell r="BF25">
            <v>0</v>
          </cell>
          <cell r="BG25">
            <v>162957.03600000002</v>
          </cell>
          <cell r="BH25">
            <v>0</v>
          </cell>
          <cell r="BI25">
            <v>6151540</v>
          </cell>
          <cell r="BJ25">
            <v>0</v>
          </cell>
          <cell r="BK25">
            <v>6151540</v>
          </cell>
          <cell r="BL25">
            <v>45328.799999999996</v>
          </cell>
          <cell r="BN25">
            <v>0</v>
          </cell>
          <cell r="BP25">
            <v>0</v>
          </cell>
          <cell r="BT25">
            <v>0</v>
          </cell>
          <cell r="BV25">
            <v>0</v>
          </cell>
          <cell r="BX25">
            <v>0</v>
          </cell>
          <cell r="BY25">
            <v>0</v>
          </cell>
          <cell r="CA25">
            <v>2862913</v>
          </cell>
          <cell r="CB25">
            <v>0</v>
          </cell>
          <cell r="CC25">
            <v>2862913</v>
          </cell>
          <cell r="CD25">
            <v>0</v>
          </cell>
          <cell r="CE25">
            <v>3125670</v>
          </cell>
          <cell r="CF25">
            <v>0</v>
          </cell>
          <cell r="CG25">
            <v>162957.03600000002</v>
          </cell>
          <cell r="CH25">
            <v>0</v>
          </cell>
          <cell r="CI25">
            <v>6151540.0360000003</v>
          </cell>
          <cell r="CJ25">
            <v>0</v>
          </cell>
          <cell r="CK25">
            <v>6151540.0360000003</v>
          </cell>
          <cell r="CL25">
            <v>307577</v>
          </cell>
          <cell r="CM25">
            <v>0</v>
          </cell>
          <cell r="CN25">
            <v>45328.799999999996</v>
          </cell>
          <cell r="CO25">
            <v>352905.8</v>
          </cell>
          <cell r="CP25">
            <v>5798634</v>
          </cell>
          <cell r="CR25">
            <v>5798634</v>
          </cell>
          <cell r="CS25">
            <v>17160000</v>
          </cell>
          <cell r="CT25">
            <v>0</v>
          </cell>
          <cell r="CU25">
            <v>0</v>
          </cell>
          <cell r="CW25">
            <v>0</v>
          </cell>
          <cell r="CX25">
            <v>8800</v>
          </cell>
          <cell r="CY25">
            <v>0</v>
          </cell>
          <cell r="CZ25">
            <v>23000</v>
          </cell>
          <cell r="DA25">
            <v>-23000</v>
          </cell>
          <cell r="DB25">
            <v>-23000</v>
          </cell>
          <cell r="DC25">
            <v>-23000</v>
          </cell>
          <cell r="DD25">
            <v>0</v>
          </cell>
          <cell r="DE25">
            <v>0</v>
          </cell>
          <cell r="DF25">
            <v>0</v>
          </cell>
          <cell r="DG25">
            <v>0</v>
          </cell>
          <cell r="DH25">
            <v>0</v>
          </cell>
          <cell r="DI25">
            <v>0</v>
          </cell>
          <cell r="DJ25">
            <v>0</v>
          </cell>
          <cell r="DM25">
            <v>0</v>
          </cell>
          <cell r="DO25">
            <v>0</v>
          </cell>
          <cell r="DP25">
            <v>2862913</v>
          </cell>
          <cell r="DQ25">
            <v>0</v>
          </cell>
          <cell r="DR25">
            <v>2862913</v>
          </cell>
          <cell r="DS25">
            <v>0</v>
          </cell>
          <cell r="DT25">
            <v>3125670</v>
          </cell>
          <cell r="DU25">
            <v>0</v>
          </cell>
          <cell r="DV25">
            <v>162957.03600000002</v>
          </cell>
          <cell r="DW25">
            <v>0</v>
          </cell>
          <cell r="DX25">
            <v>6151540.0360000003</v>
          </cell>
          <cell r="DY25">
            <v>0</v>
          </cell>
          <cell r="DZ25">
            <v>6151540</v>
          </cell>
          <cell r="EA25">
            <v>307577</v>
          </cell>
          <cell r="EB25">
            <v>0</v>
          </cell>
          <cell r="EC25">
            <v>45328.799999999996</v>
          </cell>
          <cell r="ED25">
            <v>352905.8</v>
          </cell>
          <cell r="EE25">
            <v>5798634</v>
          </cell>
          <cell r="EG25">
            <v>5798634</v>
          </cell>
          <cell r="EH25">
            <v>17160000</v>
          </cell>
          <cell r="EI25">
            <v>0</v>
          </cell>
          <cell r="EJ25">
            <v>0</v>
          </cell>
          <cell r="EL25">
            <v>0</v>
          </cell>
          <cell r="EM25">
            <v>8800</v>
          </cell>
          <cell r="EN25">
            <v>0</v>
          </cell>
          <cell r="EO25">
            <v>23000</v>
          </cell>
          <cell r="EP25">
            <v>-23000</v>
          </cell>
          <cell r="EQ25" t="str">
            <v>OK</v>
          </cell>
          <cell r="ER25" t="str">
            <v>OK</v>
          </cell>
          <cell r="ES25" t="str">
            <v>D113248</v>
          </cell>
          <cell r="ET25">
            <v>2009</v>
          </cell>
          <cell r="EU25">
            <v>0</v>
          </cell>
          <cell r="EV25">
            <v>12</v>
          </cell>
          <cell r="EW25" t="str">
            <v>000000000000000</v>
          </cell>
          <cell r="EX25" t="str">
            <v>Kartono</v>
          </cell>
          <cell r="EY25" t="str">
            <v>Batam</v>
          </cell>
          <cell r="EZ25" t="str">
            <v>Mixer Driver</v>
          </cell>
          <cell r="FA25">
            <v>1</v>
          </cell>
          <cell r="FB25">
            <v>1</v>
          </cell>
          <cell r="FC25">
            <v>2</v>
          </cell>
          <cell r="FD25">
            <v>0</v>
          </cell>
          <cell r="FE25">
            <v>2</v>
          </cell>
          <cell r="FF25" t="str">
            <v>0</v>
          </cell>
          <cell r="FG25">
            <v>8</v>
          </cell>
          <cell r="FH25">
            <v>11</v>
          </cell>
          <cell r="FI25">
            <v>2</v>
          </cell>
          <cell r="FJ25">
            <v>2862913</v>
          </cell>
          <cell r="FK25">
            <v>2</v>
          </cell>
          <cell r="FL25">
            <v>0</v>
          </cell>
          <cell r="FM25">
            <v>3125670</v>
          </cell>
          <cell r="FN25">
            <v>0</v>
          </cell>
          <cell r="FO25">
            <v>162957.03600000002</v>
          </cell>
          <cell r="FP25">
            <v>0</v>
          </cell>
          <cell r="FQ25">
            <v>6151540.0360000003</v>
          </cell>
          <cell r="FR25">
            <v>0</v>
          </cell>
          <cell r="FS25">
            <v>6151540</v>
          </cell>
          <cell r="FT25">
            <v>307577</v>
          </cell>
          <cell r="FU25">
            <v>0</v>
          </cell>
          <cell r="FV25">
            <v>45328.799999999996</v>
          </cell>
          <cell r="FW25">
            <v>352905.8</v>
          </cell>
          <cell r="FX25">
            <v>5798634</v>
          </cell>
          <cell r="FY25">
            <v>0</v>
          </cell>
          <cell r="FZ25">
            <v>5798634</v>
          </cell>
          <cell r="GA25">
            <v>17160000</v>
          </cell>
          <cell r="GB25">
            <v>0</v>
          </cell>
          <cell r="GC25">
            <v>0</v>
          </cell>
          <cell r="GD25">
            <v>0</v>
          </cell>
          <cell r="GE25">
            <v>0</v>
          </cell>
          <cell r="GF25">
            <v>31800</v>
          </cell>
          <cell r="GG25">
            <v>8800</v>
          </cell>
          <cell r="GH25">
            <v>23000</v>
          </cell>
          <cell r="GI25">
            <v>31800</v>
          </cell>
          <cell r="GJ25">
            <v>31800</v>
          </cell>
          <cell r="GK25">
            <v>2</v>
          </cell>
          <cell r="GL25" t="str">
            <v>112009</v>
          </cell>
          <cell r="GM25" t="str">
            <v/>
          </cell>
          <cell r="GN25" t="str">
            <v/>
          </cell>
          <cell r="GO25" t="str">
            <v/>
          </cell>
          <cell r="GP25" t="str">
            <v/>
          </cell>
          <cell r="GQ25" t="str">
            <v/>
          </cell>
          <cell r="GR25" t="str">
            <v/>
          </cell>
          <cell r="GS25" t="str">
            <v/>
          </cell>
          <cell r="GT25" t="str">
            <v/>
          </cell>
          <cell r="GU25" t="str">
            <v/>
          </cell>
          <cell r="GV25" t="str">
            <v/>
          </cell>
          <cell r="GW25" t="str">
            <v/>
          </cell>
          <cell r="GX25" t="str">
            <v/>
          </cell>
          <cell r="GY25" t="str">
            <v/>
          </cell>
          <cell r="GZ25" t="str">
            <v/>
          </cell>
          <cell r="HA25" t="str">
            <v/>
          </cell>
          <cell r="HB25" t="str">
            <v/>
          </cell>
          <cell r="HC25" t="str">
            <v/>
          </cell>
          <cell r="HD25" t="str">
            <v/>
          </cell>
        </row>
        <row r="26">
          <cell r="A26">
            <v>13</v>
          </cell>
          <cell r="B26" t="str">
            <v>Tarmuji Widodo</v>
          </cell>
          <cell r="C26" t="str">
            <v>Mixer Driver</v>
          </cell>
          <cell r="D26" t="str">
            <v>150773158215000</v>
          </cell>
          <cell r="F26" t="str">
            <v>Batam</v>
          </cell>
          <cell r="G26" t="str">
            <v>L</v>
          </cell>
          <cell r="H26" t="str">
            <v>L</v>
          </cell>
          <cell r="I26">
            <v>11</v>
          </cell>
          <cell r="J26">
            <v>12</v>
          </cell>
          <cell r="K26" t="str">
            <v>K/3</v>
          </cell>
          <cell r="L26">
            <v>2</v>
          </cell>
          <cell r="N26">
            <v>0</v>
          </cell>
          <cell r="O26">
            <v>0</v>
          </cell>
          <cell r="P26">
            <v>0</v>
          </cell>
          <cell r="Q26">
            <v>0</v>
          </cell>
          <cell r="R26">
            <v>0</v>
          </cell>
          <cell r="S26">
            <v>0</v>
          </cell>
          <cell r="T26">
            <v>0</v>
          </cell>
          <cell r="U26">
            <v>0</v>
          </cell>
          <cell r="V26">
            <v>0</v>
          </cell>
          <cell r="W26">
            <v>0</v>
          </cell>
          <cell r="X26">
            <v>0</v>
          </cell>
          <cell r="Z26">
            <v>0</v>
          </cell>
          <cell r="AA26">
            <v>1652920</v>
          </cell>
          <cell r="AB26">
            <v>0</v>
          </cell>
          <cell r="AC26">
            <v>1652920</v>
          </cell>
          <cell r="AD26">
            <v>0</v>
          </cell>
          <cell r="AE26">
            <v>2864705</v>
          </cell>
          <cell r="AG26">
            <v>130735.14799999999</v>
          </cell>
          <cell r="AI26">
            <v>4648360.148</v>
          </cell>
          <cell r="AJ26">
            <v>0</v>
          </cell>
          <cell r="AK26">
            <v>4648360.148</v>
          </cell>
          <cell r="AL26">
            <v>38218.400000000001</v>
          </cell>
          <cell r="AM26">
            <v>0</v>
          </cell>
          <cell r="AP26">
            <v>0</v>
          </cell>
          <cell r="AQ26">
            <v>0</v>
          </cell>
          <cell r="AV26">
            <v>0</v>
          </cell>
          <cell r="AX26">
            <v>0</v>
          </cell>
          <cell r="BA26">
            <v>1652920</v>
          </cell>
          <cell r="BB26">
            <v>0</v>
          </cell>
          <cell r="BC26">
            <v>1652920</v>
          </cell>
          <cell r="BD26">
            <v>0</v>
          </cell>
          <cell r="BE26">
            <v>2864705</v>
          </cell>
          <cell r="BF26">
            <v>0</v>
          </cell>
          <cell r="BG26">
            <v>130735.14799999999</v>
          </cell>
          <cell r="BH26">
            <v>0</v>
          </cell>
          <cell r="BI26">
            <v>4648360</v>
          </cell>
          <cell r="BJ26">
            <v>0</v>
          </cell>
          <cell r="BK26">
            <v>4648360</v>
          </cell>
          <cell r="BL26">
            <v>38218.400000000001</v>
          </cell>
          <cell r="BN26">
            <v>0</v>
          </cell>
          <cell r="BP26">
            <v>0</v>
          </cell>
          <cell r="BT26">
            <v>0</v>
          </cell>
          <cell r="BV26">
            <v>0</v>
          </cell>
          <cell r="BX26">
            <v>0</v>
          </cell>
          <cell r="BY26">
            <v>0</v>
          </cell>
          <cell r="CA26">
            <v>1652920</v>
          </cell>
          <cell r="CB26">
            <v>0</v>
          </cell>
          <cell r="CC26">
            <v>1652920</v>
          </cell>
          <cell r="CD26">
            <v>0</v>
          </cell>
          <cell r="CE26">
            <v>2864705</v>
          </cell>
          <cell r="CF26">
            <v>0</v>
          </cell>
          <cell r="CG26">
            <v>130735.14799999999</v>
          </cell>
          <cell r="CH26">
            <v>0</v>
          </cell>
          <cell r="CI26">
            <v>4648360.148</v>
          </cell>
          <cell r="CJ26">
            <v>0</v>
          </cell>
          <cell r="CK26">
            <v>4648360.148</v>
          </cell>
          <cell r="CL26">
            <v>232418</v>
          </cell>
          <cell r="CM26">
            <v>0</v>
          </cell>
          <cell r="CN26">
            <v>38218.400000000001</v>
          </cell>
          <cell r="CO26">
            <v>270636.40000000002</v>
          </cell>
          <cell r="CP26">
            <v>4377724</v>
          </cell>
          <cell r="CR26">
            <v>4377724</v>
          </cell>
          <cell r="CS26">
            <v>21120000</v>
          </cell>
          <cell r="CT26">
            <v>0</v>
          </cell>
          <cell r="CU26">
            <v>0</v>
          </cell>
          <cell r="CW26">
            <v>0</v>
          </cell>
          <cell r="CX26">
            <v>500</v>
          </cell>
          <cell r="CY26">
            <v>0</v>
          </cell>
          <cell r="CZ26">
            <v>0</v>
          </cell>
          <cell r="DA26">
            <v>0</v>
          </cell>
          <cell r="DB26">
            <v>0</v>
          </cell>
          <cell r="DC26">
            <v>0</v>
          </cell>
          <cell r="DD26">
            <v>0</v>
          </cell>
          <cell r="DE26">
            <v>0</v>
          </cell>
          <cell r="DF26">
            <v>0</v>
          </cell>
          <cell r="DG26">
            <v>0</v>
          </cell>
          <cell r="DH26">
            <v>0</v>
          </cell>
          <cell r="DI26">
            <v>0</v>
          </cell>
          <cell r="DJ26">
            <v>0</v>
          </cell>
          <cell r="DM26">
            <v>0</v>
          </cell>
          <cell r="DO26">
            <v>0</v>
          </cell>
          <cell r="DP26">
            <v>1652920</v>
          </cell>
          <cell r="DQ26">
            <v>0</v>
          </cell>
          <cell r="DR26">
            <v>1652920</v>
          </cell>
          <cell r="DS26">
            <v>0</v>
          </cell>
          <cell r="DT26">
            <v>2864705</v>
          </cell>
          <cell r="DU26">
            <v>0</v>
          </cell>
          <cell r="DV26">
            <v>130735.14799999999</v>
          </cell>
          <cell r="DW26">
            <v>0</v>
          </cell>
          <cell r="DX26">
            <v>4648360.148</v>
          </cell>
          <cell r="DY26">
            <v>0</v>
          </cell>
          <cell r="DZ26">
            <v>4648360</v>
          </cell>
          <cell r="EA26">
            <v>232418</v>
          </cell>
          <cell r="EB26">
            <v>0</v>
          </cell>
          <cell r="EC26">
            <v>38218.400000000001</v>
          </cell>
          <cell r="ED26">
            <v>270636.40000000002</v>
          </cell>
          <cell r="EE26">
            <v>4377724</v>
          </cell>
          <cell r="EG26">
            <v>4377724</v>
          </cell>
          <cell r="EH26">
            <v>21120000</v>
          </cell>
          <cell r="EI26">
            <v>0</v>
          </cell>
          <cell r="EJ26">
            <v>0</v>
          </cell>
          <cell r="EL26">
            <v>0</v>
          </cell>
          <cell r="EM26">
            <v>500</v>
          </cell>
          <cell r="EN26">
            <v>0</v>
          </cell>
          <cell r="EO26">
            <v>0</v>
          </cell>
          <cell r="EP26">
            <v>0</v>
          </cell>
          <cell r="EQ26" t="str">
            <v>OK</v>
          </cell>
          <cell r="ER26" t="str">
            <v>OK</v>
          </cell>
          <cell r="ES26" t="str">
            <v>D113248</v>
          </cell>
          <cell r="ET26">
            <v>2009</v>
          </cell>
          <cell r="EU26">
            <v>0</v>
          </cell>
          <cell r="EV26">
            <v>13</v>
          </cell>
          <cell r="EW26" t="str">
            <v>150773158215000</v>
          </cell>
          <cell r="EX26" t="str">
            <v>Tarmuji Widodo</v>
          </cell>
          <cell r="EY26" t="str">
            <v>Batam</v>
          </cell>
          <cell r="EZ26" t="str">
            <v>Mixer Driver</v>
          </cell>
          <cell r="FA26">
            <v>1</v>
          </cell>
          <cell r="FB26">
            <v>1</v>
          </cell>
          <cell r="FC26">
            <v>2</v>
          </cell>
          <cell r="FD26">
            <v>0</v>
          </cell>
          <cell r="FE26">
            <v>2</v>
          </cell>
          <cell r="FF26" t="str">
            <v>3</v>
          </cell>
          <cell r="FG26">
            <v>11</v>
          </cell>
          <cell r="FH26">
            <v>12</v>
          </cell>
          <cell r="FI26">
            <v>4</v>
          </cell>
          <cell r="FJ26">
            <v>1652920</v>
          </cell>
          <cell r="FK26">
            <v>2</v>
          </cell>
          <cell r="FL26">
            <v>0</v>
          </cell>
          <cell r="FM26">
            <v>2864705</v>
          </cell>
          <cell r="FN26">
            <v>0</v>
          </cell>
          <cell r="FO26">
            <v>130735.14799999999</v>
          </cell>
          <cell r="FP26">
            <v>0</v>
          </cell>
          <cell r="FQ26">
            <v>4648360.148</v>
          </cell>
          <cell r="FR26">
            <v>0</v>
          </cell>
          <cell r="FS26">
            <v>4648360</v>
          </cell>
          <cell r="FT26">
            <v>232418</v>
          </cell>
          <cell r="FU26">
            <v>0</v>
          </cell>
          <cell r="FV26">
            <v>38218.400000000001</v>
          </cell>
          <cell r="FW26">
            <v>270636.40000000002</v>
          </cell>
          <cell r="FX26">
            <v>4377724</v>
          </cell>
          <cell r="FY26">
            <v>0</v>
          </cell>
          <cell r="FZ26">
            <v>4377724</v>
          </cell>
          <cell r="GA26">
            <v>21120000</v>
          </cell>
          <cell r="GB26">
            <v>0</v>
          </cell>
          <cell r="GC26">
            <v>0</v>
          </cell>
          <cell r="GD26">
            <v>0</v>
          </cell>
          <cell r="GE26">
            <v>0</v>
          </cell>
          <cell r="GF26">
            <v>500</v>
          </cell>
          <cell r="GG26">
            <v>500</v>
          </cell>
          <cell r="GH26">
            <v>0</v>
          </cell>
          <cell r="GI26">
            <v>500</v>
          </cell>
          <cell r="GJ26">
            <v>500</v>
          </cell>
          <cell r="GK26">
            <v>2</v>
          </cell>
          <cell r="GL26" t="str">
            <v>122009</v>
          </cell>
          <cell r="GM26" t="str">
            <v/>
          </cell>
          <cell r="GN26" t="str">
            <v/>
          </cell>
          <cell r="GO26" t="str">
            <v/>
          </cell>
          <cell r="GP26" t="str">
            <v/>
          </cell>
          <cell r="GQ26" t="str">
            <v/>
          </cell>
          <cell r="GR26" t="str">
            <v/>
          </cell>
          <cell r="GS26" t="str">
            <v/>
          </cell>
          <cell r="GT26" t="str">
            <v/>
          </cell>
          <cell r="GU26" t="str">
            <v/>
          </cell>
          <cell r="GV26" t="str">
            <v/>
          </cell>
          <cell r="GW26" t="str">
            <v/>
          </cell>
          <cell r="GX26" t="str">
            <v/>
          </cell>
          <cell r="GY26" t="str">
            <v/>
          </cell>
          <cell r="GZ26" t="str">
            <v/>
          </cell>
          <cell r="HA26" t="str">
            <v/>
          </cell>
          <cell r="HB26" t="str">
            <v/>
          </cell>
          <cell r="HC26" t="str">
            <v/>
          </cell>
          <cell r="HD26" t="str">
            <v/>
          </cell>
        </row>
        <row r="27">
          <cell r="A27">
            <v>14</v>
          </cell>
          <cell r="B27" t="str">
            <v>Aseng</v>
          </cell>
          <cell r="C27" t="str">
            <v>Mechanic</v>
          </cell>
          <cell r="D27" t="str">
            <v>499171221215000</v>
          </cell>
          <cell r="F27" t="str">
            <v>Batam</v>
          </cell>
          <cell r="G27" t="str">
            <v>L</v>
          </cell>
          <cell r="H27" t="str">
            <v>L</v>
          </cell>
          <cell r="I27">
            <v>1</v>
          </cell>
          <cell r="J27">
            <v>12</v>
          </cell>
          <cell r="K27" t="str">
            <v>K/2</v>
          </cell>
          <cell r="L27">
            <v>2</v>
          </cell>
          <cell r="N27">
            <v>96000</v>
          </cell>
          <cell r="O27">
            <v>55700</v>
          </cell>
          <cell r="P27">
            <v>54200</v>
          </cell>
          <cell r="Q27">
            <v>53800</v>
          </cell>
          <cell r="R27">
            <v>62500</v>
          </cell>
          <cell r="S27">
            <v>56200</v>
          </cell>
          <cell r="T27">
            <v>73600</v>
          </cell>
          <cell r="U27">
            <v>75800</v>
          </cell>
          <cell r="V27">
            <v>84200</v>
          </cell>
          <cell r="W27">
            <v>0</v>
          </cell>
          <cell r="X27">
            <v>0</v>
          </cell>
          <cell r="Z27">
            <v>612000</v>
          </cell>
          <cell r="AA27">
            <v>17993316</v>
          </cell>
          <cell r="AB27">
            <v>0</v>
          </cell>
          <cell r="AC27">
            <v>17993316</v>
          </cell>
          <cell r="AD27">
            <v>0</v>
          </cell>
          <cell r="AE27">
            <v>20701158.780000001</v>
          </cell>
          <cell r="AG27">
            <v>955540.4604000001</v>
          </cell>
          <cell r="AI27">
            <v>39650015.240400001</v>
          </cell>
          <cell r="AJ27">
            <v>3039650.25</v>
          </cell>
          <cell r="AK27">
            <v>42689665.490400001</v>
          </cell>
          <cell r="AL27">
            <v>395866.31999999989</v>
          </cell>
          <cell r="AM27">
            <v>612000</v>
          </cell>
          <cell r="AP27">
            <v>0</v>
          </cell>
          <cell r="AQ27">
            <v>0</v>
          </cell>
          <cell r="AV27">
            <v>0</v>
          </cell>
          <cell r="AX27">
            <v>0</v>
          </cell>
          <cell r="BA27">
            <v>17993316</v>
          </cell>
          <cell r="BB27">
            <v>0</v>
          </cell>
          <cell r="BC27">
            <v>17993316</v>
          </cell>
          <cell r="BD27">
            <v>0</v>
          </cell>
          <cell r="BE27">
            <v>20701158.780000001</v>
          </cell>
          <cell r="BF27">
            <v>0</v>
          </cell>
          <cell r="BG27">
            <v>955540.4604000001</v>
          </cell>
          <cell r="BH27">
            <v>0</v>
          </cell>
          <cell r="BI27">
            <v>39650015</v>
          </cell>
          <cell r="BJ27">
            <v>3039650.25</v>
          </cell>
          <cell r="BK27">
            <v>42689665.25</v>
          </cell>
          <cell r="BL27">
            <v>395866.31999999989</v>
          </cell>
          <cell r="BN27">
            <v>0</v>
          </cell>
          <cell r="BP27">
            <v>0</v>
          </cell>
          <cell r="BT27">
            <v>0</v>
          </cell>
          <cell r="BV27">
            <v>0</v>
          </cell>
          <cell r="BX27">
            <v>0</v>
          </cell>
          <cell r="BY27">
            <v>0</v>
          </cell>
          <cell r="CA27">
            <v>17993316</v>
          </cell>
          <cell r="CB27">
            <v>0</v>
          </cell>
          <cell r="CC27">
            <v>17993316</v>
          </cell>
          <cell r="CD27">
            <v>0</v>
          </cell>
          <cell r="CE27">
            <v>20701158.780000001</v>
          </cell>
          <cell r="CF27">
            <v>0</v>
          </cell>
          <cell r="CG27">
            <v>955540.4604000001</v>
          </cell>
          <cell r="CH27">
            <v>0</v>
          </cell>
          <cell r="CI27">
            <v>39650015.240400001</v>
          </cell>
          <cell r="CJ27">
            <v>3039650.25</v>
          </cell>
          <cell r="CK27">
            <v>42689665.490400001</v>
          </cell>
          <cell r="CL27">
            <v>1982501</v>
          </cell>
          <cell r="CM27">
            <v>151982</v>
          </cell>
          <cell r="CN27">
            <v>395866.31999999989</v>
          </cell>
          <cell r="CO27">
            <v>2530349.3199999998</v>
          </cell>
          <cell r="CP27">
            <v>40159316</v>
          </cell>
          <cell r="CR27">
            <v>40159316</v>
          </cell>
          <cell r="CS27">
            <v>19800000</v>
          </cell>
          <cell r="CT27">
            <v>20359316</v>
          </cell>
          <cell r="CU27">
            <v>1017966</v>
          </cell>
          <cell r="CW27">
            <v>1017966</v>
          </cell>
          <cell r="CX27">
            <v>178200</v>
          </cell>
          <cell r="CY27">
            <v>839766</v>
          </cell>
          <cell r="CZ27">
            <v>612000</v>
          </cell>
          <cell r="DA27">
            <v>227766</v>
          </cell>
          <cell r="DB27">
            <v>227766</v>
          </cell>
          <cell r="DC27">
            <v>227766</v>
          </cell>
          <cell r="DD27">
            <v>839766</v>
          </cell>
          <cell r="DE27">
            <v>0</v>
          </cell>
          <cell r="DF27">
            <v>0</v>
          </cell>
          <cell r="DG27">
            <v>0</v>
          </cell>
          <cell r="DH27">
            <v>0</v>
          </cell>
          <cell r="DI27">
            <v>0</v>
          </cell>
          <cell r="DJ27">
            <v>0</v>
          </cell>
          <cell r="DM27">
            <v>0</v>
          </cell>
          <cell r="DO27">
            <v>0</v>
          </cell>
          <cell r="DP27">
            <v>17993316</v>
          </cell>
          <cell r="DQ27">
            <v>0</v>
          </cell>
          <cell r="DR27">
            <v>17993316</v>
          </cell>
          <cell r="DS27">
            <v>0</v>
          </cell>
          <cell r="DT27">
            <v>20701158.780000001</v>
          </cell>
          <cell r="DU27">
            <v>0</v>
          </cell>
          <cell r="DV27">
            <v>955540.4604000001</v>
          </cell>
          <cell r="DW27">
            <v>0</v>
          </cell>
          <cell r="DX27">
            <v>39650015.240400001</v>
          </cell>
          <cell r="DY27">
            <v>3039650.25</v>
          </cell>
          <cell r="DZ27">
            <v>42689665</v>
          </cell>
          <cell r="EA27">
            <v>1982501</v>
          </cell>
          <cell r="EB27">
            <v>151982</v>
          </cell>
          <cell r="EC27">
            <v>395866.31999999989</v>
          </cell>
          <cell r="ED27">
            <v>2530349.3199999998</v>
          </cell>
          <cell r="EE27">
            <v>40159316</v>
          </cell>
          <cell r="EG27">
            <v>40159316</v>
          </cell>
          <cell r="EH27">
            <v>19800000</v>
          </cell>
          <cell r="EI27">
            <v>20359316</v>
          </cell>
          <cell r="EJ27">
            <v>1017966</v>
          </cell>
          <cell r="EL27">
            <v>1017966</v>
          </cell>
          <cell r="EM27">
            <v>178200</v>
          </cell>
          <cell r="EN27">
            <v>839766</v>
          </cell>
          <cell r="EO27">
            <v>612000</v>
          </cell>
          <cell r="EP27">
            <v>227766</v>
          </cell>
          <cell r="EQ27" t="str">
            <v>SALAH</v>
          </cell>
          <cell r="ER27" t="str">
            <v>OK</v>
          </cell>
          <cell r="ES27" t="str">
            <v>D113248</v>
          </cell>
          <cell r="ET27">
            <v>2009</v>
          </cell>
          <cell r="EU27">
            <v>0</v>
          </cell>
          <cell r="EV27">
            <v>14</v>
          </cell>
          <cell r="EW27" t="str">
            <v>499171221215000</v>
          </cell>
          <cell r="EX27" t="str">
            <v>Aseng</v>
          </cell>
          <cell r="EY27" t="str">
            <v>Batam</v>
          </cell>
          <cell r="EZ27" t="str">
            <v>Mechanic</v>
          </cell>
          <cell r="FA27">
            <v>1</v>
          </cell>
          <cell r="FB27">
            <v>1</v>
          </cell>
          <cell r="FC27">
            <v>2</v>
          </cell>
          <cell r="FD27">
            <v>0</v>
          </cell>
          <cell r="FE27">
            <v>2</v>
          </cell>
          <cell r="FF27" t="str">
            <v>2</v>
          </cell>
          <cell r="FG27">
            <v>1</v>
          </cell>
          <cell r="FH27">
            <v>12</v>
          </cell>
          <cell r="FI27">
            <v>0</v>
          </cell>
          <cell r="FJ27">
            <v>17993316</v>
          </cell>
          <cell r="FK27">
            <v>2</v>
          </cell>
          <cell r="FL27">
            <v>0</v>
          </cell>
          <cell r="FM27">
            <v>20701158.780000001</v>
          </cell>
          <cell r="FN27">
            <v>0</v>
          </cell>
          <cell r="FO27">
            <v>955540.4604000001</v>
          </cell>
          <cell r="FP27">
            <v>0</v>
          </cell>
          <cell r="FQ27">
            <v>39650015.240400001</v>
          </cell>
          <cell r="FR27">
            <v>3039650.25</v>
          </cell>
          <cell r="FS27">
            <v>42689665</v>
          </cell>
          <cell r="FT27">
            <v>1982501</v>
          </cell>
          <cell r="FU27">
            <v>151982</v>
          </cell>
          <cell r="FV27">
            <v>395866.31999999989</v>
          </cell>
          <cell r="FW27">
            <v>2530349.3199999998</v>
          </cell>
          <cell r="FX27">
            <v>40159316</v>
          </cell>
          <cell r="FY27">
            <v>0</v>
          </cell>
          <cell r="FZ27">
            <v>40159316</v>
          </cell>
          <cell r="GA27">
            <v>19800000</v>
          </cell>
          <cell r="GB27">
            <v>20359316</v>
          </cell>
          <cell r="GC27">
            <v>1017966</v>
          </cell>
          <cell r="GD27">
            <v>0</v>
          </cell>
          <cell r="GE27">
            <v>1017966</v>
          </cell>
          <cell r="GF27">
            <v>790200</v>
          </cell>
          <cell r="GG27">
            <v>178200</v>
          </cell>
          <cell r="GH27">
            <v>612000</v>
          </cell>
          <cell r="GI27">
            <v>227766</v>
          </cell>
          <cell r="GJ27">
            <v>227766</v>
          </cell>
          <cell r="GK27" t="str">
            <v/>
          </cell>
          <cell r="GL27" t="str">
            <v>122009</v>
          </cell>
          <cell r="GM27" t="str">
            <v/>
          </cell>
          <cell r="GN27" t="str">
            <v/>
          </cell>
          <cell r="GO27" t="str">
            <v/>
          </cell>
          <cell r="GP27" t="str">
            <v/>
          </cell>
          <cell r="GQ27" t="str">
            <v/>
          </cell>
          <cell r="GR27" t="str">
            <v/>
          </cell>
          <cell r="GS27" t="str">
            <v/>
          </cell>
          <cell r="GT27" t="str">
            <v/>
          </cell>
          <cell r="GU27" t="str">
            <v/>
          </cell>
          <cell r="GV27" t="str">
            <v/>
          </cell>
          <cell r="GW27" t="str">
            <v/>
          </cell>
          <cell r="GX27" t="str">
            <v/>
          </cell>
          <cell r="GY27" t="str">
            <v/>
          </cell>
          <cell r="GZ27" t="str">
            <v/>
          </cell>
          <cell r="HA27" t="str">
            <v/>
          </cell>
          <cell r="HB27" t="str">
            <v/>
          </cell>
          <cell r="HC27" t="str">
            <v/>
          </cell>
          <cell r="HD27" t="str">
            <v/>
          </cell>
        </row>
        <row r="28">
          <cell r="A28">
            <v>15</v>
          </cell>
          <cell r="B28" t="str">
            <v>Hendrik Demanto</v>
          </cell>
          <cell r="C28" t="str">
            <v>Operator 950</v>
          </cell>
          <cell r="D28" t="str">
            <v>499171262215000</v>
          </cell>
          <cell r="F28" t="str">
            <v>Batam</v>
          </cell>
          <cell r="G28" t="str">
            <v>L</v>
          </cell>
          <cell r="H28" t="str">
            <v>L</v>
          </cell>
          <cell r="I28">
            <v>1</v>
          </cell>
          <cell r="J28">
            <v>1</v>
          </cell>
          <cell r="K28" t="str">
            <v>TK/0</v>
          </cell>
          <cell r="L28">
            <v>2</v>
          </cell>
          <cell r="N28">
            <v>0</v>
          </cell>
          <cell r="O28">
            <v>0</v>
          </cell>
          <cell r="P28">
            <v>0</v>
          </cell>
          <cell r="Q28">
            <v>0</v>
          </cell>
          <cell r="R28">
            <v>0</v>
          </cell>
          <cell r="S28">
            <v>0</v>
          </cell>
          <cell r="T28">
            <v>0</v>
          </cell>
          <cell r="U28">
            <v>0</v>
          </cell>
          <cell r="V28">
            <v>0</v>
          </cell>
          <cell r="W28">
            <v>0</v>
          </cell>
          <cell r="X28">
            <v>0</v>
          </cell>
          <cell r="Z28">
            <v>0</v>
          </cell>
          <cell r="AA28">
            <v>892166</v>
          </cell>
          <cell r="AB28">
            <v>0</v>
          </cell>
          <cell r="AC28">
            <v>892166</v>
          </cell>
          <cell r="AD28">
            <v>0</v>
          </cell>
          <cell r="AE28">
            <v>233373.28</v>
          </cell>
          <cell r="AG28">
            <v>42401.775399999999</v>
          </cell>
          <cell r="AI28">
            <v>1167941.0554</v>
          </cell>
          <cell r="AJ28">
            <v>0</v>
          </cell>
          <cell r="AK28">
            <v>1167941.0554</v>
          </cell>
          <cell r="AL28">
            <v>20843.32</v>
          </cell>
          <cell r="AM28">
            <v>0</v>
          </cell>
          <cell r="AP28">
            <v>0</v>
          </cell>
          <cell r="AQ28">
            <v>0</v>
          </cell>
          <cell r="AV28">
            <v>0</v>
          </cell>
          <cell r="AX28">
            <v>0</v>
          </cell>
          <cell r="BA28">
            <v>892166</v>
          </cell>
          <cell r="BB28">
            <v>0</v>
          </cell>
          <cell r="BC28">
            <v>892166</v>
          </cell>
          <cell r="BD28">
            <v>0</v>
          </cell>
          <cell r="BE28">
            <v>233373.28</v>
          </cell>
          <cell r="BF28">
            <v>0</v>
          </cell>
          <cell r="BG28">
            <v>42401.775399999999</v>
          </cell>
          <cell r="BH28">
            <v>0</v>
          </cell>
          <cell r="BI28">
            <v>1167941</v>
          </cell>
          <cell r="BJ28">
            <v>0</v>
          </cell>
          <cell r="BK28">
            <v>1167941</v>
          </cell>
          <cell r="BL28">
            <v>20843.32</v>
          </cell>
          <cell r="BN28">
            <v>0</v>
          </cell>
          <cell r="BP28">
            <v>0</v>
          </cell>
          <cell r="BT28">
            <v>0</v>
          </cell>
          <cell r="BV28">
            <v>0</v>
          </cell>
          <cell r="BX28">
            <v>0</v>
          </cell>
          <cell r="BY28">
            <v>0</v>
          </cell>
          <cell r="CA28">
            <v>892166</v>
          </cell>
          <cell r="CB28">
            <v>0</v>
          </cell>
          <cell r="CC28">
            <v>892166</v>
          </cell>
          <cell r="CD28">
            <v>0</v>
          </cell>
          <cell r="CE28">
            <v>233373.28</v>
          </cell>
          <cell r="CF28">
            <v>0</v>
          </cell>
          <cell r="CG28">
            <v>42401.775399999999</v>
          </cell>
          <cell r="CH28">
            <v>0</v>
          </cell>
          <cell r="CI28">
            <v>1167941.0554</v>
          </cell>
          <cell r="CJ28">
            <v>0</v>
          </cell>
          <cell r="CK28">
            <v>1167941.0554</v>
          </cell>
          <cell r="CL28">
            <v>58397</v>
          </cell>
          <cell r="CM28">
            <v>0</v>
          </cell>
          <cell r="CN28">
            <v>20843.32</v>
          </cell>
          <cell r="CO28">
            <v>79240.320000000007</v>
          </cell>
          <cell r="CP28">
            <v>1088701</v>
          </cell>
          <cell r="CR28">
            <v>1088701</v>
          </cell>
          <cell r="CS28">
            <v>15840000</v>
          </cell>
          <cell r="CT28">
            <v>0</v>
          </cell>
          <cell r="CU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M28">
            <v>0</v>
          </cell>
          <cell r="DO28">
            <v>0</v>
          </cell>
          <cell r="DP28">
            <v>892166</v>
          </cell>
          <cell r="DQ28">
            <v>0</v>
          </cell>
          <cell r="DR28">
            <v>892166</v>
          </cell>
          <cell r="DS28">
            <v>0</v>
          </cell>
          <cell r="DT28">
            <v>233373.28</v>
          </cell>
          <cell r="DU28">
            <v>0</v>
          </cell>
          <cell r="DV28">
            <v>42401.775399999999</v>
          </cell>
          <cell r="DW28">
            <v>0</v>
          </cell>
          <cell r="DX28">
            <v>1167941.0554</v>
          </cell>
          <cell r="DY28">
            <v>0</v>
          </cell>
          <cell r="DZ28">
            <v>1167941</v>
          </cell>
          <cell r="EA28">
            <v>58397</v>
          </cell>
          <cell r="EB28">
            <v>0</v>
          </cell>
          <cell r="EC28">
            <v>20843.32</v>
          </cell>
          <cell r="ED28">
            <v>79240.320000000007</v>
          </cell>
          <cell r="EE28">
            <v>1088701</v>
          </cell>
          <cell r="EG28">
            <v>1088701</v>
          </cell>
          <cell r="EH28">
            <v>15840000</v>
          </cell>
          <cell r="EI28">
            <v>0</v>
          </cell>
          <cell r="EJ28">
            <v>0</v>
          </cell>
          <cell r="EL28">
            <v>0</v>
          </cell>
          <cell r="EM28">
            <v>0</v>
          </cell>
          <cell r="EN28">
            <v>0</v>
          </cell>
          <cell r="EO28">
            <v>0</v>
          </cell>
          <cell r="EP28">
            <v>0</v>
          </cell>
          <cell r="EQ28" t="str">
            <v>OK</v>
          </cell>
          <cell r="ER28" t="str">
            <v>OK</v>
          </cell>
          <cell r="ES28" t="str">
            <v>D113248</v>
          </cell>
          <cell r="ET28">
            <v>2009</v>
          </cell>
          <cell r="EU28">
            <v>0</v>
          </cell>
          <cell r="EV28">
            <v>15</v>
          </cell>
          <cell r="EW28" t="str">
            <v>499171262215000</v>
          </cell>
          <cell r="EX28" t="str">
            <v>Hendrik Demanto</v>
          </cell>
          <cell r="EY28" t="str">
            <v>Batam</v>
          </cell>
          <cell r="EZ28" t="str">
            <v>Operator 950</v>
          </cell>
          <cell r="FA28">
            <v>1</v>
          </cell>
          <cell r="FB28">
            <v>1</v>
          </cell>
          <cell r="FC28">
            <v>1</v>
          </cell>
          <cell r="FD28">
            <v>0</v>
          </cell>
          <cell r="FE28">
            <v>1</v>
          </cell>
          <cell r="FF28" t="str">
            <v>0</v>
          </cell>
          <cell r="FG28">
            <v>1</v>
          </cell>
          <cell r="FH28">
            <v>1</v>
          </cell>
          <cell r="FI28">
            <v>2</v>
          </cell>
          <cell r="FJ28">
            <v>892166</v>
          </cell>
          <cell r="FK28">
            <v>2</v>
          </cell>
          <cell r="FL28">
            <v>0</v>
          </cell>
          <cell r="FM28">
            <v>233373.28</v>
          </cell>
          <cell r="FN28">
            <v>0</v>
          </cell>
          <cell r="FO28">
            <v>42401.775399999999</v>
          </cell>
          <cell r="FP28">
            <v>0</v>
          </cell>
          <cell r="FQ28">
            <v>1167941.0554</v>
          </cell>
          <cell r="FR28">
            <v>0</v>
          </cell>
          <cell r="FS28">
            <v>1167941</v>
          </cell>
          <cell r="FT28">
            <v>58397</v>
          </cell>
          <cell r="FU28">
            <v>0</v>
          </cell>
          <cell r="FV28">
            <v>20843.32</v>
          </cell>
          <cell r="FW28">
            <v>79240.320000000007</v>
          </cell>
          <cell r="FX28">
            <v>1088701</v>
          </cell>
          <cell r="FY28">
            <v>0</v>
          </cell>
          <cell r="FZ28">
            <v>1088701</v>
          </cell>
          <cell r="GA28">
            <v>15840000</v>
          </cell>
          <cell r="GB28">
            <v>0</v>
          </cell>
          <cell r="GC28">
            <v>0</v>
          </cell>
          <cell r="GD28">
            <v>0</v>
          </cell>
          <cell r="GE28">
            <v>0</v>
          </cell>
          <cell r="GF28">
            <v>0</v>
          </cell>
          <cell r="GG28">
            <v>0</v>
          </cell>
          <cell r="GH28">
            <v>0</v>
          </cell>
          <cell r="GI28">
            <v>0</v>
          </cell>
          <cell r="GJ28">
            <v>0</v>
          </cell>
          <cell r="GK28">
            <v>0</v>
          </cell>
          <cell r="GL28" t="str">
            <v/>
          </cell>
          <cell r="GM28" t="str">
            <v/>
          </cell>
          <cell r="GN28" t="str">
            <v/>
          </cell>
          <cell r="GO28" t="str">
            <v/>
          </cell>
          <cell r="GP28" t="str">
            <v/>
          </cell>
          <cell r="GQ28" t="str">
            <v/>
          </cell>
          <cell r="GR28" t="str">
            <v/>
          </cell>
          <cell r="GS28" t="str">
            <v/>
          </cell>
          <cell r="GT28" t="str">
            <v/>
          </cell>
          <cell r="GU28" t="str">
            <v/>
          </cell>
          <cell r="GV28" t="str">
            <v/>
          </cell>
          <cell r="GW28" t="str">
            <v/>
          </cell>
          <cell r="GX28" t="str">
            <v/>
          </cell>
          <cell r="GY28" t="str">
            <v/>
          </cell>
          <cell r="GZ28" t="str">
            <v/>
          </cell>
          <cell r="HA28" t="str">
            <v/>
          </cell>
          <cell r="HB28" t="str">
            <v/>
          </cell>
          <cell r="HC28" t="str">
            <v/>
          </cell>
          <cell r="HD28" t="str">
            <v/>
          </cell>
        </row>
        <row r="29">
          <cell r="A29">
            <v>16</v>
          </cell>
          <cell r="B29" t="str">
            <v>Zulkifli</v>
          </cell>
          <cell r="C29" t="str">
            <v>Operator 950</v>
          </cell>
          <cell r="D29" t="str">
            <v>000000000000000</v>
          </cell>
          <cell r="F29" t="str">
            <v>Batam</v>
          </cell>
          <cell r="G29" t="str">
            <v>L</v>
          </cell>
          <cell r="H29" t="str">
            <v>L</v>
          </cell>
          <cell r="I29">
            <v>2</v>
          </cell>
          <cell r="J29">
            <v>12</v>
          </cell>
          <cell r="K29" t="str">
            <v>K/3</v>
          </cell>
          <cell r="L29">
            <v>2</v>
          </cell>
          <cell r="N29">
            <v>0</v>
          </cell>
          <cell r="O29">
            <v>0</v>
          </cell>
          <cell r="P29">
            <v>0</v>
          </cell>
          <cell r="Q29">
            <v>0</v>
          </cell>
          <cell r="R29">
            <v>0</v>
          </cell>
          <cell r="S29">
            <v>0</v>
          </cell>
          <cell r="T29">
            <v>4500</v>
          </cell>
          <cell r="U29">
            <v>2100</v>
          </cell>
          <cell r="V29">
            <v>2100</v>
          </cell>
          <cell r="W29">
            <v>0</v>
          </cell>
          <cell r="X29">
            <v>43400</v>
          </cell>
          <cell r="Z29">
            <v>52100</v>
          </cell>
          <cell r="AA29">
            <v>9274000</v>
          </cell>
          <cell r="AB29">
            <v>0</v>
          </cell>
          <cell r="AC29">
            <v>9274000</v>
          </cell>
          <cell r="AD29">
            <v>0</v>
          </cell>
          <cell r="AE29">
            <v>9156910</v>
          </cell>
          <cell r="AG29">
            <v>706968.2</v>
          </cell>
          <cell r="AI29">
            <v>19137878.199999999</v>
          </cell>
          <cell r="AJ29">
            <v>383333</v>
          </cell>
          <cell r="AK29">
            <v>19521211.199999999</v>
          </cell>
          <cell r="AL29">
            <v>213560</v>
          </cell>
          <cell r="AM29">
            <v>52100</v>
          </cell>
          <cell r="AP29">
            <v>0</v>
          </cell>
          <cell r="AQ29">
            <v>0</v>
          </cell>
          <cell r="AV29">
            <v>0</v>
          </cell>
          <cell r="AX29">
            <v>0</v>
          </cell>
          <cell r="BA29">
            <v>9274000</v>
          </cell>
          <cell r="BB29">
            <v>0</v>
          </cell>
          <cell r="BC29">
            <v>9274000</v>
          </cell>
          <cell r="BD29">
            <v>0</v>
          </cell>
          <cell r="BE29">
            <v>9156910</v>
          </cell>
          <cell r="BF29">
            <v>0</v>
          </cell>
          <cell r="BG29">
            <v>706968.2</v>
          </cell>
          <cell r="BH29">
            <v>0</v>
          </cell>
          <cell r="BI29">
            <v>19137878</v>
          </cell>
          <cell r="BJ29">
            <v>383333</v>
          </cell>
          <cell r="BK29">
            <v>19521211</v>
          </cell>
          <cell r="BL29">
            <v>213560</v>
          </cell>
          <cell r="BN29">
            <v>0</v>
          </cell>
          <cell r="BP29">
            <v>0</v>
          </cell>
          <cell r="BT29">
            <v>0</v>
          </cell>
          <cell r="BV29">
            <v>0</v>
          </cell>
          <cell r="BX29">
            <v>0</v>
          </cell>
          <cell r="BY29">
            <v>0</v>
          </cell>
          <cell r="CA29">
            <v>9274000</v>
          </cell>
          <cell r="CB29">
            <v>0</v>
          </cell>
          <cell r="CC29">
            <v>9274000</v>
          </cell>
          <cell r="CD29">
            <v>0</v>
          </cell>
          <cell r="CE29">
            <v>9156910</v>
          </cell>
          <cell r="CF29">
            <v>0</v>
          </cell>
          <cell r="CG29">
            <v>706968.2</v>
          </cell>
          <cell r="CH29">
            <v>0</v>
          </cell>
          <cell r="CI29">
            <v>19137878.199999999</v>
          </cell>
          <cell r="CJ29">
            <v>383333</v>
          </cell>
          <cell r="CK29">
            <v>19521211.199999999</v>
          </cell>
          <cell r="CL29">
            <v>956894</v>
          </cell>
          <cell r="CM29">
            <v>19167</v>
          </cell>
          <cell r="CN29">
            <v>213560</v>
          </cell>
          <cell r="CO29">
            <v>1189621</v>
          </cell>
          <cell r="CP29">
            <v>18331590</v>
          </cell>
          <cell r="CR29">
            <v>18331590</v>
          </cell>
          <cell r="CS29">
            <v>21120000</v>
          </cell>
          <cell r="CT29">
            <v>0</v>
          </cell>
          <cell r="CU29">
            <v>0</v>
          </cell>
          <cell r="CW29">
            <v>0</v>
          </cell>
          <cell r="CX29">
            <v>0</v>
          </cell>
          <cell r="CY29">
            <v>0</v>
          </cell>
          <cell r="CZ29">
            <v>52100</v>
          </cell>
          <cell r="DA29">
            <v>-52100</v>
          </cell>
          <cell r="DB29">
            <v>-52100</v>
          </cell>
          <cell r="DC29">
            <v>-52100</v>
          </cell>
          <cell r="DD29">
            <v>0</v>
          </cell>
          <cell r="DE29">
            <v>0</v>
          </cell>
          <cell r="DF29">
            <v>0</v>
          </cell>
          <cell r="DG29">
            <v>0</v>
          </cell>
          <cell r="DH29">
            <v>0</v>
          </cell>
          <cell r="DI29">
            <v>0</v>
          </cell>
          <cell r="DJ29">
            <v>0</v>
          </cell>
          <cell r="DM29">
            <v>0</v>
          </cell>
          <cell r="DO29">
            <v>0</v>
          </cell>
          <cell r="DP29">
            <v>9274000</v>
          </cell>
          <cell r="DQ29">
            <v>0</v>
          </cell>
          <cell r="DR29">
            <v>9274000</v>
          </cell>
          <cell r="DS29">
            <v>0</v>
          </cell>
          <cell r="DT29">
            <v>9156910</v>
          </cell>
          <cell r="DU29">
            <v>0</v>
          </cell>
          <cell r="DV29">
            <v>706968.2</v>
          </cell>
          <cell r="DW29">
            <v>0</v>
          </cell>
          <cell r="DX29">
            <v>19137878.199999999</v>
          </cell>
          <cell r="DY29">
            <v>383333</v>
          </cell>
          <cell r="DZ29">
            <v>19521211</v>
          </cell>
          <cell r="EA29">
            <v>956894</v>
          </cell>
          <cell r="EB29">
            <v>19167</v>
          </cell>
          <cell r="EC29">
            <v>213560</v>
          </cell>
          <cell r="ED29">
            <v>1189621</v>
          </cell>
          <cell r="EE29">
            <v>18331590</v>
          </cell>
          <cell r="EG29">
            <v>18331590</v>
          </cell>
          <cell r="EH29">
            <v>21120000</v>
          </cell>
          <cell r="EI29">
            <v>0</v>
          </cell>
          <cell r="EJ29">
            <v>0</v>
          </cell>
          <cell r="EL29">
            <v>0</v>
          </cell>
          <cell r="EM29">
            <v>0</v>
          </cell>
          <cell r="EN29">
            <v>0</v>
          </cell>
          <cell r="EO29">
            <v>52100</v>
          </cell>
          <cell r="EP29">
            <v>-52100</v>
          </cell>
          <cell r="EQ29" t="str">
            <v>OK</v>
          </cell>
          <cell r="ER29" t="str">
            <v>OK</v>
          </cell>
          <cell r="ES29" t="str">
            <v>D113248</v>
          </cell>
          <cell r="ET29">
            <v>2009</v>
          </cell>
          <cell r="EU29">
            <v>0</v>
          </cell>
          <cell r="EV29">
            <v>16</v>
          </cell>
          <cell r="EW29" t="str">
            <v>000000000000000</v>
          </cell>
          <cell r="EX29" t="str">
            <v>Zulkifli</v>
          </cell>
          <cell r="EY29" t="str">
            <v>Batam</v>
          </cell>
          <cell r="EZ29" t="str">
            <v>Operator 950</v>
          </cell>
          <cell r="FA29">
            <v>1</v>
          </cell>
          <cell r="FB29">
            <v>1</v>
          </cell>
          <cell r="FC29">
            <v>2</v>
          </cell>
          <cell r="FD29">
            <v>0</v>
          </cell>
          <cell r="FE29">
            <v>2</v>
          </cell>
          <cell r="FF29" t="str">
            <v>3</v>
          </cell>
          <cell r="FG29">
            <v>2</v>
          </cell>
          <cell r="FH29">
            <v>12</v>
          </cell>
          <cell r="FI29">
            <v>4</v>
          </cell>
          <cell r="FJ29">
            <v>9274000</v>
          </cell>
          <cell r="FK29">
            <v>2</v>
          </cell>
          <cell r="FL29">
            <v>0</v>
          </cell>
          <cell r="FM29">
            <v>9156910</v>
          </cell>
          <cell r="FN29">
            <v>0</v>
          </cell>
          <cell r="FO29">
            <v>706968.2</v>
          </cell>
          <cell r="FP29">
            <v>0</v>
          </cell>
          <cell r="FQ29">
            <v>19137878.199999999</v>
          </cell>
          <cell r="FR29">
            <v>383333</v>
          </cell>
          <cell r="FS29">
            <v>19521211</v>
          </cell>
          <cell r="FT29">
            <v>956894</v>
          </cell>
          <cell r="FU29">
            <v>19167</v>
          </cell>
          <cell r="FV29">
            <v>213560</v>
          </cell>
          <cell r="FW29">
            <v>1189621</v>
          </cell>
          <cell r="FX29">
            <v>18331590</v>
          </cell>
          <cell r="FY29">
            <v>0</v>
          </cell>
          <cell r="FZ29">
            <v>18331590</v>
          </cell>
          <cell r="GA29">
            <v>21120000</v>
          </cell>
          <cell r="GB29">
            <v>0</v>
          </cell>
          <cell r="GC29">
            <v>0</v>
          </cell>
          <cell r="GD29">
            <v>0</v>
          </cell>
          <cell r="GE29">
            <v>0</v>
          </cell>
          <cell r="GF29">
            <v>52100</v>
          </cell>
          <cell r="GG29">
            <v>0</v>
          </cell>
          <cell r="GH29">
            <v>52100</v>
          </cell>
          <cell r="GI29">
            <v>52100</v>
          </cell>
          <cell r="GJ29">
            <v>52100</v>
          </cell>
          <cell r="GK29">
            <v>2</v>
          </cell>
          <cell r="GL29" t="str">
            <v>122009</v>
          </cell>
          <cell r="GM29" t="str">
            <v/>
          </cell>
          <cell r="GN29" t="str">
            <v/>
          </cell>
          <cell r="GO29" t="str">
            <v/>
          </cell>
          <cell r="GP29" t="str">
            <v/>
          </cell>
          <cell r="GQ29" t="str">
            <v/>
          </cell>
          <cell r="GR29" t="str">
            <v/>
          </cell>
          <cell r="GS29" t="str">
            <v/>
          </cell>
          <cell r="GT29" t="str">
            <v/>
          </cell>
          <cell r="GU29" t="str">
            <v/>
          </cell>
          <cell r="GV29" t="str">
            <v/>
          </cell>
          <cell r="GW29" t="str">
            <v/>
          </cell>
          <cell r="GX29" t="str">
            <v/>
          </cell>
          <cell r="GY29" t="str">
            <v/>
          </cell>
          <cell r="GZ29" t="str">
            <v/>
          </cell>
          <cell r="HA29" t="str">
            <v/>
          </cell>
          <cell r="HB29" t="str">
            <v/>
          </cell>
          <cell r="HC29" t="str">
            <v/>
          </cell>
          <cell r="HD29" t="str">
            <v/>
          </cell>
        </row>
        <row r="30">
          <cell r="A30">
            <v>17</v>
          </cell>
          <cell r="B30" t="str">
            <v>Herianto</v>
          </cell>
          <cell r="C30" t="str">
            <v>Asst. Pump Oprt.</v>
          </cell>
          <cell r="D30" t="str">
            <v>499171338215000</v>
          </cell>
          <cell r="F30" t="str">
            <v>Batam</v>
          </cell>
          <cell r="G30" t="str">
            <v>L</v>
          </cell>
          <cell r="H30" t="str">
            <v>L</v>
          </cell>
          <cell r="I30">
            <v>1</v>
          </cell>
          <cell r="J30">
            <v>12</v>
          </cell>
          <cell r="K30" t="str">
            <v>K/3</v>
          </cell>
          <cell r="L30">
            <v>2</v>
          </cell>
          <cell r="N30">
            <v>0</v>
          </cell>
          <cell r="O30">
            <v>600</v>
          </cell>
          <cell r="P30">
            <v>0</v>
          </cell>
          <cell r="Q30">
            <v>0</v>
          </cell>
          <cell r="R30">
            <v>8300</v>
          </cell>
          <cell r="S30">
            <v>4200</v>
          </cell>
          <cell r="T30">
            <v>0</v>
          </cell>
          <cell r="U30">
            <v>8400</v>
          </cell>
          <cell r="V30">
            <v>19900</v>
          </cell>
          <cell r="W30">
            <v>0</v>
          </cell>
          <cell r="X30">
            <v>0</v>
          </cell>
          <cell r="Z30">
            <v>41400</v>
          </cell>
          <cell r="AA30">
            <v>11054802.879999999</v>
          </cell>
          <cell r="AB30">
            <v>0</v>
          </cell>
          <cell r="AC30">
            <v>11054802.879999999</v>
          </cell>
          <cell r="AD30">
            <v>0</v>
          </cell>
          <cell r="AE30">
            <v>12036195.84</v>
          </cell>
          <cell r="AG30">
            <v>861524.15907200007</v>
          </cell>
          <cell r="AI30">
            <v>23952522.879071999</v>
          </cell>
          <cell r="AJ30">
            <v>1128505</v>
          </cell>
          <cell r="AK30">
            <v>25081027.879071999</v>
          </cell>
          <cell r="AL30">
            <v>256016.05760000003</v>
          </cell>
          <cell r="AM30">
            <v>41400</v>
          </cell>
          <cell r="AP30">
            <v>0</v>
          </cell>
          <cell r="AQ30">
            <v>0</v>
          </cell>
          <cell r="AV30">
            <v>0</v>
          </cell>
          <cell r="AX30">
            <v>0</v>
          </cell>
          <cell r="BA30">
            <v>11054802.879999999</v>
          </cell>
          <cell r="BB30">
            <v>0</v>
          </cell>
          <cell r="BC30">
            <v>11054802.879999999</v>
          </cell>
          <cell r="BD30">
            <v>0</v>
          </cell>
          <cell r="BE30">
            <v>12036195.84</v>
          </cell>
          <cell r="BF30">
            <v>0</v>
          </cell>
          <cell r="BG30">
            <v>861524.15907200007</v>
          </cell>
          <cell r="BH30">
            <v>0</v>
          </cell>
          <cell r="BI30">
            <v>23952523</v>
          </cell>
          <cell r="BJ30">
            <v>1128505</v>
          </cell>
          <cell r="BK30">
            <v>25081028</v>
          </cell>
          <cell r="BL30">
            <v>256016.05760000003</v>
          </cell>
          <cell r="BN30">
            <v>0</v>
          </cell>
          <cell r="BP30">
            <v>0</v>
          </cell>
          <cell r="BT30">
            <v>0</v>
          </cell>
          <cell r="BV30">
            <v>0</v>
          </cell>
          <cell r="BX30">
            <v>0</v>
          </cell>
          <cell r="BY30">
            <v>0</v>
          </cell>
          <cell r="CA30">
            <v>11054802.879999999</v>
          </cell>
          <cell r="CB30">
            <v>0</v>
          </cell>
          <cell r="CC30">
            <v>11054802.879999999</v>
          </cell>
          <cell r="CD30">
            <v>0</v>
          </cell>
          <cell r="CE30">
            <v>12036195.84</v>
          </cell>
          <cell r="CF30">
            <v>0</v>
          </cell>
          <cell r="CG30">
            <v>861524.15907200007</v>
          </cell>
          <cell r="CH30">
            <v>0</v>
          </cell>
          <cell r="CI30">
            <v>23952522.879071999</v>
          </cell>
          <cell r="CJ30">
            <v>1128505</v>
          </cell>
          <cell r="CK30">
            <v>25081027.879071999</v>
          </cell>
          <cell r="CL30">
            <v>1197626</v>
          </cell>
          <cell r="CM30">
            <v>56425</v>
          </cell>
          <cell r="CN30">
            <v>256016.05760000003</v>
          </cell>
          <cell r="CO30">
            <v>1510067.0575999999</v>
          </cell>
          <cell r="CP30">
            <v>23570961</v>
          </cell>
          <cell r="CR30">
            <v>23570961</v>
          </cell>
          <cell r="CS30">
            <v>21120000</v>
          </cell>
          <cell r="CT30">
            <v>2450961</v>
          </cell>
          <cell r="CU30">
            <v>122548</v>
          </cell>
          <cell r="CW30">
            <v>122548</v>
          </cell>
          <cell r="CX30">
            <v>45900</v>
          </cell>
          <cell r="CY30">
            <v>76648</v>
          </cell>
          <cell r="CZ30">
            <v>41400</v>
          </cell>
          <cell r="DA30">
            <v>35248</v>
          </cell>
          <cell r="DB30">
            <v>35248</v>
          </cell>
          <cell r="DC30">
            <v>35248</v>
          </cell>
          <cell r="DD30">
            <v>76648</v>
          </cell>
          <cell r="DE30">
            <v>0</v>
          </cell>
          <cell r="DF30">
            <v>0</v>
          </cell>
          <cell r="DG30">
            <v>0</v>
          </cell>
          <cell r="DH30">
            <v>0</v>
          </cell>
          <cell r="DI30">
            <v>0</v>
          </cell>
          <cell r="DJ30">
            <v>0</v>
          </cell>
          <cell r="DM30">
            <v>0</v>
          </cell>
          <cell r="DO30">
            <v>0</v>
          </cell>
          <cell r="DP30">
            <v>11054802.879999999</v>
          </cell>
          <cell r="DQ30">
            <v>0</v>
          </cell>
          <cell r="DR30">
            <v>11054802.879999999</v>
          </cell>
          <cell r="DS30">
            <v>0</v>
          </cell>
          <cell r="DT30">
            <v>12036195.84</v>
          </cell>
          <cell r="DU30">
            <v>0</v>
          </cell>
          <cell r="DV30">
            <v>861524.15907200007</v>
          </cell>
          <cell r="DW30">
            <v>0</v>
          </cell>
          <cell r="DX30">
            <v>23952522.879071999</v>
          </cell>
          <cell r="DY30">
            <v>1128505</v>
          </cell>
          <cell r="DZ30">
            <v>25081028</v>
          </cell>
          <cell r="EA30">
            <v>1197626</v>
          </cell>
          <cell r="EB30">
            <v>56425</v>
          </cell>
          <cell r="EC30">
            <v>256016.05760000003</v>
          </cell>
          <cell r="ED30">
            <v>1510067.0575999999</v>
          </cell>
          <cell r="EE30">
            <v>23570961</v>
          </cell>
          <cell r="EG30">
            <v>23570961</v>
          </cell>
          <cell r="EH30">
            <v>21120000</v>
          </cell>
          <cell r="EI30">
            <v>2450961</v>
          </cell>
          <cell r="EJ30">
            <v>122548</v>
          </cell>
          <cell r="EL30">
            <v>122548</v>
          </cell>
          <cell r="EM30">
            <v>45900</v>
          </cell>
          <cell r="EN30">
            <v>76648</v>
          </cell>
          <cell r="EO30">
            <v>41400</v>
          </cell>
          <cell r="EP30">
            <v>35248</v>
          </cell>
          <cell r="EQ30" t="str">
            <v>OK</v>
          </cell>
          <cell r="ER30" t="str">
            <v>OK</v>
          </cell>
          <cell r="ES30" t="str">
            <v>D113248</v>
          </cell>
          <cell r="ET30">
            <v>2009</v>
          </cell>
          <cell r="EU30">
            <v>0</v>
          </cell>
          <cell r="EV30">
            <v>17</v>
          </cell>
          <cell r="EW30" t="str">
            <v>499171338215000</v>
          </cell>
          <cell r="EX30" t="str">
            <v>Herianto</v>
          </cell>
          <cell r="EY30" t="str">
            <v>Batam</v>
          </cell>
          <cell r="EZ30" t="str">
            <v>Asst. Pump Oprt.</v>
          </cell>
          <cell r="FA30">
            <v>1</v>
          </cell>
          <cell r="FB30">
            <v>1</v>
          </cell>
          <cell r="FC30">
            <v>2</v>
          </cell>
          <cell r="FD30">
            <v>0</v>
          </cell>
          <cell r="FE30">
            <v>2</v>
          </cell>
          <cell r="FF30" t="str">
            <v>3</v>
          </cell>
          <cell r="FG30">
            <v>1</v>
          </cell>
          <cell r="FH30">
            <v>12</v>
          </cell>
          <cell r="FI30">
            <v>0</v>
          </cell>
          <cell r="FJ30">
            <v>11054802.879999999</v>
          </cell>
          <cell r="FK30">
            <v>2</v>
          </cell>
          <cell r="FL30">
            <v>0</v>
          </cell>
          <cell r="FM30">
            <v>12036195.84</v>
          </cell>
          <cell r="FN30">
            <v>0</v>
          </cell>
          <cell r="FO30">
            <v>861524.15907200007</v>
          </cell>
          <cell r="FP30">
            <v>0</v>
          </cell>
          <cell r="FQ30">
            <v>23952522.879071999</v>
          </cell>
          <cell r="FR30">
            <v>1128505</v>
          </cell>
          <cell r="FS30">
            <v>25081028</v>
          </cell>
          <cell r="FT30">
            <v>1197626</v>
          </cell>
          <cell r="FU30">
            <v>56425</v>
          </cell>
          <cell r="FV30">
            <v>256016.05760000003</v>
          </cell>
          <cell r="FW30">
            <v>1510067.0575999999</v>
          </cell>
          <cell r="FX30">
            <v>23570961</v>
          </cell>
          <cell r="FY30">
            <v>0</v>
          </cell>
          <cell r="FZ30">
            <v>23570961</v>
          </cell>
          <cell r="GA30">
            <v>21120000</v>
          </cell>
          <cell r="GB30">
            <v>2450961</v>
          </cell>
          <cell r="GC30">
            <v>122548</v>
          </cell>
          <cell r="GD30">
            <v>0</v>
          </cell>
          <cell r="GE30">
            <v>122548</v>
          </cell>
          <cell r="GF30">
            <v>87300</v>
          </cell>
          <cell r="GG30">
            <v>45900</v>
          </cell>
          <cell r="GH30">
            <v>41400</v>
          </cell>
          <cell r="GI30">
            <v>35248</v>
          </cell>
          <cell r="GJ30">
            <v>35248</v>
          </cell>
          <cell r="GK30" t="str">
            <v/>
          </cell>
          <cell r="GL30" t="str">
            <v>122009</v>
          </cell>
          <cell r="GM30" t="str">
            <v/>
          </cell>
          <cell r="GN30" t="str">
            <v/>
          </cell>
          <cell r="GO30" t="str">
            <v/>
          </cell>
          <cell r="GP30" t="str">
            <v/>
          </cell>
          <cell r="GQ30" t="str">
            <v/>
          </cell>
          <cell r="GR30" t="str">
            <v/>
          </cell>
          <cell r="GS30" t="str">
            <v/>
          </cell>
          <cell r="GT30" t="str">
            <v/>
          </cell>
          <cell r="GU30" t="str">
            <v/>
          </cell>
          <cell r="GV30" t="str">
            <v/>
          </cell>
          <cell r="GW30" t="str">
            <v/>
          </cell>
          <cell r="GX30" t="str">
            <v/>
          </cell>
          <cell r="GY30" t="str">
            <v/>
          </cell>
          <cell r="GZ30" t="str">
            <v/>
          </cell>
          <cell r="HA30" t="str">
            <v/>
          </cell>
          <cell r="HB30" t="str">
            <v/>
          </cell>
          <cell r="HC30" t="str">
            <v/>
          </cell>
          <cell r="HD30" t="str">
            <v/>
          </cell>
        </row>
        <row r="31">
          <cell r="A31">
            <v>18</v>
          </cell>
          <cell r="B31" t="str">
            <v>Juniarto</v>
          </cell>
          <cell r="C31" t="str">
            <v>Plant/Conc.p.Oprt.</v>
          </cell>
          <cell r="D31" t="str">
            <v>499171239215000</v>
          </cell>
          <cell r="F31" t="str">
            <v>Batam</v>
          </cell>
          <cell r="G31" t="str">
            <v>L</v>
          </cell>
          <cell r="H31" t="str">
            <v>L</v>
          </cell>
          <cell r="I31">
            <v>1</v>
          </cell>
          <cell r="J31">
            <v>12</v>
          </cell>
          <cell r="K31" t="str">
            <v>K/2</v>
          </cell>
          <cell r="L31">
            <v>2</v>
          </cell>
          <cell r="N31">
            <v>56800</v>
          </cell>
          <cell r="O31">
            <v>59200</v>
          </cell>
          <cell r="P31">
            <v>50100</v>
          </cell>
          <cell r="Q31">
            <v>34200</v>
          </cell>
          <cell r="R31">
            <v>50400</v>
          </cell>
          <cell r="S31">
            <v>51000</v>
          </cell>
          <cell r="T31">
            <v>44500</v>
          </cell>
          <cell r="U31">
            <v>62000</v>
          </cell>
          <cell r="V31">
            <v>65000</v>
          </cell>
          <cell r="W31">
            <v>0</v>
          </cell>
          <cell r="X31">
            <v>0</v>
          </cell>
          <cell r="Z31">
            <v>473200</v>
          </cell>
          <cell r="AA31">
            <v>16462624</v>
          </cell>
          <cell r="AB31">
            <v>0</v>
          </cell>
          <cell r="AC31">
            <v>16462624</v>
          </cell>
          <cell r="AD31">
            <v>0</v>
          </cell>
          <cell r="AE31">
            <v>19775671.240000002</v>
          </cell>
          <cell r="AG31">
            <v>937325.22559999989</v>
          </cell>
          <cell r="AI31">
            <v>37175620.465599999</v>
          </cell>
          <cell r="AJ31">
            <v>2562828</v>
          </cell>
          <cell r="AK31">
            <v>39738448.465599999</v>
          </cell>
          <cell r="AL31">
            <v>365252.48</v>
          </cell>
          <cell r="AM31">
            <v>473200</v>
          </cell>
          <cell r="AP31">
            <v>0</v>
          </cell>
          <cell r="AQ31">
            <v>0</v>
          </cell>
          <cell r="AV31">
            <v>0</v>
          </cell>
          <cell r="AX31">
            <v>0</v>
          </cell>
          <cell r="BA31">
            <v>16462624</v>
          </cell>
          <cell r="BB31">
            <v>0</v>
          </cell>
          <cell r="BC31">
            <v>16462624</v>
          </cell>
          <cell r="BD31">
            <v>0</v>
          </cell>
          <cell r="BE31">
            <v>19775671.240000002</v>
          </cell>
          <cell r="BF31">
            <v>0</v>
          </cell>
          <cell r="BG31">
            <v>937325.22559999989</v>
          </cell>
          <cell r="BH31">
            <v>0</v>
          </cell>
          <cell r="BI31">
            <v>37175620</v>
          </cell>
          <cell r="BJ31">
            <v>2562828</v>
          </cell>
          <cell r="BK31">
            <v>39738448</v>
          </cell>
          <cell r="BL31">
            <v>365252.48</v>
          </cell>
          <cell r="BN31">
            <v>0</v>
          </cell>
          <cell r="BP31">
            <v>0</v>
          </cell>
          <cell r="BT31">
            <v>0</v>
          </cell>
          <cell r="BV31">
            <v>0</v>
          </cell>
          <cell r="BX31">
            <v>0</v>
          </cell>
          <cell r="BY31">
            <v>0</v>
          </cell>
          <cell r="CA31">
            <v>16462624</v>
          </cell>
          <cell r="CB31">
            <v>0</v>
          </cell>
          <cell r="CC31">
            <v>16462624</v>
          </cell>
          <cell r="CD31">
            <v>0</v>
          </cell>
          <cell r="CE31">
            <v>19775671.240000002</v>
          </cell>
          <cell r="CF31">
            <v>0</v>
          </cell>
          <cell r="CG31">
            <v>937325.22559999989</v>
          </cell>
          <cell r="CH31">
            <v>0</v>
          </cell>
          <cell r="CI31">
            <v>37175620.465599999</v>
          </cell>
          <cell r="CJ31">
            <v>2562828</v>
          </cell>
          <cell r="CK31">
            <v>39738448.465599999</v>
          </cell>
          <cell r="CL31">
            <v>1858781</v>
          </cell>
          <cell r="CM31">
            <v>128141</v>
          </cell>
          <cell r="CN31">
            <v>365252.48</v>
          </cell>
          <cell r="CO31">
            <v>2352174.48</v>
          </cell>
          <cell r="CP31">
            <v>37386274</v>
          </cell>
          <cell r="CR31">
            <v>37386274</v>
          </cell>
          <cell r="CS31">
            <v>19800000</v>
          </cell>
          <cell r="CT31">
            <v>17586274</v>
          </cell>
          <cell r="CU31">
            <v>879314</v>
          </cell>
          <cell r="CW31">
            <v>879314</v>
          </cell>
          <cell r="CX31">
            <v>172200</v>
          </cell>
          <cell r="CY31">
            <v>707114</v>
          </cell>
          <cell r="CZ31">
            <v>473200</v>
          </cell>
          <cell r="DA31">
            <v>233914</v>
          </cell>
          <cell r="DB31">
            <v>233914</v>
          </cell>
          <cell r="DC31">
            <v>233914</v>
          </cell>
          <cell r="DD31">
            <v>707114</v>
          </cell>
          <cell r="DE31">
            <v>0</v>
          </cell>
          <cell r="DF31">
            <v>0</v>
          </cell>
          <cell r="DG31">
            <v>0</v>
          </cell>
          <cell r="DH31">
            <v>0</v>
          </cell>
          <cell r="DI31">
            <v>0</v>
          </cell>
          <cell r="DJ31">
            <v>0</v>
          </cell>
          <cell r="DM31">
            <v>0</v>
          </cell>
          <cell r="DO31">
            <v>0</v>
          </cell>
          <cell r="DP31">
            <v>16462624</v>
          </cell>
          <cell r="DQ31">
            <v>0</v>
          </cell>
          <cell r="DR31">
            <v>16462624</v>
          </cell>
          <cell r="DS31">
            <v>0</v>
          </cell>
          <cell r="DT31">
            <v>19775671.240000002</v>
          </cell>
          <cell r="DU31">
            <v>0</v>
          </cell>
          <cell r="DV31">
            <v>937325.22559999989</v>
          </cell>
          <cell r="DW31">
            <v>0</v>
          </cell>
          <cell r="DX31">
            <v>37175620.465599999</v>
          </cell>
          <cell r="DY31">
            <v>2562828</v>
          </cell>
          <cell r="DZ31">
            <v>39738448</v>
          </cell>
          <cell r="EA31">
            <v>1858781</v>
          </cell>
          <cell r="EB31">
            <v>128141</v>
          </cell>
          <cell r="EC31">
            <v>365252.48</v>
          </cell>
          <cell r="ED31">
            <v>2352174.48</v>
          </cell>
          <cell r="EE31">
            <v>37386274</v>
          </cell>
          <cell r="EG31">
            <v>37386274</v>
          </cell>
          <cell r="EH31">
            <v>19800000</v>
          </cell>
          <cell r="EI31">
            <v>17586274</v>
          </cell>
          <cell r="EJ31">
            <v>879314</v>
          </cell>
          <cell r="EL31">
            <v>879314</v>
          </cell>
          <cell r="EM31">
            <v>172200</v>
          </cell>
          <cell r="EN31">
            <v>707114</v>
          </cell>
          <cell r="EO31">
            <v>473200</v>
          </cell>
          <cell r="EP31">
            <v>233914</v>
          </cell>
          <cell r="EQ31" t="str">
            <v>OK</v>
          </cell>
          <cell r="ER31" t="str">
            <v>OK</v>
          </cell>
          <cell r="ES31" t="str">
            <v>D113248</v>
          </cell>
          <cell r="ET31">
            <v>2009</v>
          </cell>
          <cell r="EU31">
            <v>0</v>
          </cell>
          <cell r="EV31">
            <v>18</v>
          </cell>
          <cell r="EW31" t="str">
            <v>499171239215000</v>
          </cell>
          <cell r="EX31" t="str">
            <v>Juniarto</v>
          </cell>
          <cell r="EY31" t="str">
            <v>Batam</v>
          </cell>
          <cell r="EZ31" t="str">
            <v>Plant/Conc.p.Oprt.</v>
          </cell>
          <cell r="FA31">
            <v>1</v>
          </cell>
          <cell r="FB31">
            <v>1</v>
          </cell>
          <cell r="FC31">
            <v>2</v>
          </cell>
          <cell r="FD31">
            <v>0</v>
          </cell>
          <cell r="FE31">
            <v>2</v>
          </cell>
          <cell r="FF31" t="str">
            <v>2</v>
          </cell>
          <cell r="FG31">
            <v>1</v>
          </cell>
          <cell r="FH31">
            <v>12</v>
          </cell>
          <cell r="FI31">
            <v>0</v>
          </cell>
          <cell r="FJ31">
            <v>16462624</v>
          </cell>
          <cell r="FK31">
            <v>2</v>
          </cell>
          <cell r="FL31">
            <v>0</v>
          </cell>
          <cell r="FM31">
            <v>19775671.240000002</v>
          </cell>
          <cell r="FN31">
            <v>0</v>
          </cell>
          <cell r="FO31">
            <v>937325.22559999989</v>
          </cell>
          <cell r="FP31">
            <v>0</v>
          </cell>
          <cell r="FQ31">
            <v>37175620.465599999</v>
          </cell>
          <cell r="FR31">
            <v>2562828</v>
          </cell>
          <cell r="FS31">
            <v>39738448</v>
          </cell>
          <cell r="FT31">
            <v>1858781</v>
          </cell>
          <cell r="FU31">
            <v>128141</v>
          </cell>
          <cell r="FV31">
            <v>365252.48</v>
          </cell>
          <cell r="FW31">
            <v>2352174.48</v>
          </cell>
          <cell r="FX31">
            <v>37386274</v>
          </cell>
          <cell r="FY31">
            <v>0</v>
          </cell>
          <cell r="FZ31">
            <v>37386274</v>
          </cell>
          <cell r="GA31">
            <v>19800000</v>
          </cell>
          <cell r="GB31">
            <v>17586274</v>
          </cell>
          <cell r="GC31">
            <v>879314</v>
          </cell>
          <cell r="GD31">
            <v>0</v>
          </cell>
          <cell r="GE31">
            <v>879314</v>
          </cell>
          <cell r="GF31">
            <v>645400</v>
          </cell>
          <cell r="GG31">
            <v>172200</v>
          </cell>
          <cell r="GH31">
            <v>473200</v>
          </cell>
          <cell r="GI31">
            <v>233914</v>
          </cell>
          <cell r="GJ31">
            <v>233914</v>
          </cell>
          <cell r="GK31" t="str">
            <v/>
          </cell>
          <cell r="GL31" t="str">
            <v>122009</v>
          </cell>
          <cell r="GM31" t="str">
            <v/>
          </cell>
          <cell r="GN31" t="str">
            <v/>
          </cell>
          <cell r="GO31" t="str">
            <v/>
          </cell>
          <cell r="GP31" t="str">
            <v/>
          </cell>
          <cell r="GQ31" t="str">
            <v/>
          </cell>
          <cell r="GR31" t="str">
            <v/>
          </cell>
          <cell r="GS31" t="str">
            <v/>
          </cell>
          <cell r="GT31" t="str">
            <v/>
          </cell>
          <cell r="GU31" t="str">
            <v/>
          </cell>
          <cell r="GV31" t="str">
            <v/>
          </cell>
          <cell r="GW31" t="str">
            <v/>
          </cell>
          <cell r="GX31" t="str">
            <v/>
          </cell>
          <cell r="GY31" t="str">
            <v/>
          </cell>
          <cell r="GZ31" t="str">
            <v/>
          </cell>
          <cell r="HA31" t="str">
            <v/>
          </cell>
          <cell r="HB31" t="str">
            <v/>
          </cell>
          <cell r="HC31" t="str">
            <v/>
          </cell>
          <cell r="HD31" t="str">
            <v/>
          </cell>
        </row>
        <row r="32">
          <cell r="A32">
            <v>19</v>
          </cell>
          <cell r="B32" t="str">
            <v>Ely Wibowo</v>
          </cell>
          <cell r="C32" t="str">
            <v>Asst Plant Oprt</v>
          </cell>
          <cell r="D32" t="str">
            <v>499171304215000</v>
          </cell>
          <cell r="F32" t="str">
            <v>Batam</v>
          </cell>
          <cell r="G32" t="str">
            <v>L</v>
          </cell>
          <cell r="H32" t="str">
            <v>L</v>
          </cell>
          <cell r="I32">
            <v>1</v>
          </cell>
          <cell r="J32">
            <v>12</v>
          </cell>
          <cell r="K32" t="str">
            <v>TK/0</v>
          </cell>
          <cell r="L32">
            <v>2</v>
          </cell>
          <cell r="N32">
            <v>39300</v>
          </cell>
          <cell r="O32">
            <v>33800</v>
          </cell>
          <cell r="P32">
            <v>12600</v>
          </cell>
          <cell r="Q32">
            <v>20300</v>
          </cell>
          <cell r="R32">
            <v>63700</v>
          </cell>
          <cell r="S32">
            <v>31800</v>
          </cell>
          <cell r="T32">
            <v>34900</v>
          </cell>
          <cell r="U32">
            <v>26300</v>
          </cell>
          <cell r="V32">
            <v>40200</v>
          </cell>
          <cell r="W32">
            <v>0</v>
          </cell>
          <cell r="X32">
            <v>0</v>
          </cell>
          <cell r="Z32">
            <v>302900</v>
          </cell>
          <cell r="AA32">
            <v>12566940.32</v>
          </cell>
          <cell r="AB32">
            <v>0</v>
          </cell>
          <cell r="AC32">
            <v>12566940.32</v>
          </cell>
          <cell r="AD32">
            <v>0</v>
          </cell>
          <cell r="AE32">
            <v>12676397</v>
          </cell>
          <cell r="AG32">
            <v>530645.28980799997</v>
          </cell>
          <cell r="AI32">
            <v>25773982.609808002</v>
          </cell>
          <cell r="AJ32">
            <v>1245273</v>
          </cell>
          <cell r="AK32">
            <v>27019255.609808002</v>
          </cell>
          <cell r="AL32">
            <v>286798.8064</v>
          </cell>
          <cell r="AM32">
            <v>302900</v>
          </cell>
          <cell r="AP32">
            <v>0</v>
          </cell>
          <cell r="AQ32">
            <v>0</v>
          </cell>
          <cell r="AV32">
            <v>0</v>
          </cell>
          <cell r="AX32">
            <v>0</v>
          </cell>
          <cell r="BA32">
            <v>12566940.32</v>
          </cell>
          <cell r="BB32">
            <v>0</v>
          </cell>
          <cell r="BC32">
            <v>12566940.32</v>
          </cell>
          <cell r="BD32">
            <v>0</v>
          </cell>
          <cell r="BE32">
            <v>12676397</v>
          </cell>
          <cell r="BF32">
            <v>0</v>
          </cell>
          <cell r="BG32">
            <v>530645.28980799997</v>
          </cell>
          <cell r="BH32">
            <v>0</v>
          </cell>
          <cell r="BI32">
            <v>25773983</v>
          </cell>
          <cell r="BJ32">
            <v>1245273</v>
          </cell>
          <cell r="BK32">
            <v>27019256</v>
          </cell>
          <cell r="BL32">
            <v>286798.8064</v>
          </cell>
          <cell r="BN32">
            <v>0</v>
          </cell>
          <cell r="BP32">
            <v>0</v>
          </cell>
          <cell r="BT32">
            <v>0</v>
          </cell>
          <cell r="BV32">
            <v>0</v>
          </cell>
          <cell r="BX32">
            <v>0</v>
          </cell>
          <cell r="BY32">
            <v>0</v>
          </cell>
          <cell r="CA32">
            <v>12566940.32</v>
          </cell>
          <cell r="CB32">
            <v>0</v>
          </cell>
          <cell r="CC32">
            <v>12566940.32</v>
          </cell>
          <cell r="CD32">
            <v>0</v>
          </cell>
          <cell r="CE32">
            <v>12676397</v>
          </cell>
          <cell r="CF32">
            <v>0</v>
          </cell>
          <cell r="CG32">
            <v>530645.28980799997</v>
          </cell>
          <cell r="CH32">
            <v>0</v>
          </cell>
          <cell r="CI32">
            <v>25773982.609808002</v>
          </cell>
          <cell r="CJ32">
            <v>1245273</v>
          </cell>
          <cell r="CK32">
            <v>27019255.609808002</v>
          </cell>
          <cell r="CL32">
            <v>1288699</v>
          </cell>
          <cell r="CM32">
            <v>62264</v>
          </cell>
          <cell r="CN32">
            <v>286798.8064</v>
          </cell>
          <cell r="CO32">
            <v>1637761.8064000001</v>
          </cell>
          <cell r="CP32">
            <v>25381494</v>
          </cell>
          <cell r="CR32">
            <v>25381494</v>
          </cell>
          <cell r="CS32">
            <v>15840000</v>
          </cell>
          <cell r="CT32">
            <v>9541494</v>
          </cell>
          <cell r="CU32">
            <v>477075</v>
          </cell>
          <cell r="CW32">
            <v>477075</v>
          </cell>
          <cell r="CX32">
            <v>53900</v>
          </cell>
          <cell r="CY32">
            <v>423175</v>
          </cell>
          <cell r="CZ32">
            <v>302900</v>
          </cell>
          <cell r="DA32">
            <v>120275</v>
          </cell>
          <cell r="DB32">
            <v>120275</v>
          </cell>
          <cell r="DC32">
            <v>120275</v>
          </cell>
          <cell r="DD32">
            <v>423175</v>
          </cell>
          <cell r="DE32">
            <v>0</v>
          </cell>
          <cell r="DF32">
            <v>0</v>
          </cell>
          <cell r="DG32">
            <v>0</v>
          </cell>
          <cell r="DH32">
            <v>0</v>
          </cell>
          <cell r="DI32">
            <v>0</v>
          </cell>
          <cell r="DJ32">
            <v>0</v>
          </cell>
          <cell r="DM32">
            <v>0</v>
          </cell>
          <cell r="DO32">
            <v>0</v>
          </cell>
          <cell r="DP32">
            <v>12566940.32</v>
          </cell>
          <cell r="DQ32">
            <v>0</v>
          </cell>
          <cell r="DR32">
            <v>12566940.32</v>
          </cell>
          <cell r="DS32">
            <v>0</v>
          </cell>
          <cell r="DT32">
            <v>12676397</v>
          </cell>
          <cell r="DU32">
            <v>0</v>
          </cell>
          <cell r="DV32">
            <v>530645.28980799997</v>
          </cell>
          <cell r="DW32">
            <v>0</v>
          </cell>
          <cell r="DX32">
            <v>25773982.609808002</v>
          </cell>
          <cell r="DY32">
            <v>1245273</v>
          </cell>
          <cell r="DZ32">
            <v>27019256</v>
          </cell>
          <cell r="EA32">
            <v>1288699</v>
          </cell>
          <cell r="EB32">
            <v>62264</v>
          </cell>
          <cell r="EC32">
            <v>286798.8064</v>
          </cell>
          <cell r="ED32">
            <v>1637761.8064000001</v>
          </cell>
          <cell r="EE32">
            <v>25381494</v>
          </cell>
          <cell r="EG32">
            <v>25381494</v>
          </cell>
          <cell r="EH32">
            <v>15840000</v>
          </cell>
          <cell r="EI32">
            <v>9541494</v>
          </cell>
          <cell r="EJ32">
            <v>477075</v>
          </cell>
          <cell r="EL32">
            <v>477075</v>
          </cell>
          <cell r="EM32">
            <v>53900</v>
          </cell>
          <cell r="EN32">
            <v>423175</v>
          </cell>
          <cell r="EO32">
            <v>302900</v>
          </cell>
          <cell r="EP32">
            <v>120275</v>
          </cell>
          <cell r="EQ32" t="str">
            <v>OK</v>
          </cell>
          <cell r="ER32" t="str">
            <v>OK</v>
          </cell>
          <cell r="ES32" t="str">
            <v>D113248</v>
          </cell>
          <cell r="ET32">
            <v>2009</v>
          </cell>
          <cell r="EU32">
            <v>0</v>
          </cell>
          <cell r="EV32">
            <v>19</v>
          </cell>
          <cell r="EW32" t="str">
            <v>499171304215000</v>
          </cell>
          <cell r="EX32" t="str">
            <v>Ely Wibowo</v>
          </cell>
          <cell r="EY32" t="str">
            <v>Batam</v>
          </cell>
          <cell r="EZ32" t="str">
            <v>Asst Plant Oprt</v>
          </cell>
          <cell r="FA32">
            <v>1</v>
          </cell>
          <cell r="FB32">
            <v>1</v>
          </cell>
          <cell r="FC32">
            <v>1</v>
          </cell>
          <cell r="FD32">
            <v>0</v>
          </cell>
          <cell r="FE32">
            <v>1</v>
          </cell>
          <cell r="FF32" t="str">
            <v>0</v>
          </cell>
          <cell r="FG32">
            <v>1</v>
          </cell>
          <cell r="FH32">
            <v>12</v>
          </cell>
          <cell r="FI32">
            <v>0</v>
          </cell>
          <cell r="FJ32">
            <v>12566940.32</v>
          </cell>
          <cell r="FK32">
            <v>2</v>
          </cell>
          <cell r="FL32">
            <v>0</v>
          </cell>
          <cell r="FM32">
            <v>12676397</v>
          </cell>
          <cell r="FN32">
            <v>0</v>
          </cell>
          <cell r="FO32">
            <v>530645.28980799997</v>
          </cell>
          <cell r="FP32">
            <v>0</v>
          </cell>
          <cell r="FQ32">
            <v>25773982.609808002</v>
          </cell>
          <cell r="FR32">
            <v>1245273</v>
          </cell>
          <cell r="FS32">
            <v>27019256</v>
          </cell>
          <cell r="FT32">
            <v>1288699</v>
          </cell>
          <cell r="FU32">
            <v>62264</v>
          </cell>
          <cell r="FV32">
            <v>286798.8064</v>
          </cell>
          <cell r="FW32">
            <v>1637761.8064000001</v>
          </cell>
          <cell r="FX32">
            <v>25381494</v>
          </cell>
          <cell r="FY32">
            <v>0</v>
          </cell>
          <cell r="FZ32">
            <v>25381494</v>
          </cell>
          <cell r="GA32">
            <v>15840000</v>
          </cell>
          <cell r="GB32">
            <v>9541494</v>
          </cell>
          <cell r="GC32">
            <v>477075</v>
          </cell>
          <cell r="GD32">
            <v>0</v>
          </cell>
          <cell r="GE32">
            <v>477075</v>
          </cell>
          <cell r="GF32">
            <v>356800</v>
          </cell>
          <cell r="GG32">
            <v>53900</v>
          </cell>
          <cell r="GH32">
            <v>302900</v>
          </cell>
          <cell r="GI32">
            <v>120275</v>
          </cell>
          <cell r="GJ32">
            <v>120275</v>
          </cell>
          <cell r="GK32" t="str">
            <v/>
          </cell>
          <cell r="GL32" t="str">
            <v>122009</v>
          </cell>
          <cell r="GM32" t="str">
            <v/>
          </cell>
          <cell r="GN32" t="str">
            <v/>
          </cell>
          <cell r="GO32" t="str">
            <v/>
          </cell>
          <cell r="GP32" t="str">
            <v/>
          </cell>
          <cell r="GQ32" t="str">
            <v/>
          </cell>
          <cell r="GR32" t="str">
            <v/>
          </cell>
          <cell r="GS32" t="str">
            <v/>
          </cell>
          <cell r="GT32" t="str">
            <v/>
          </cell>
          <cell r="GU32" t="str">
            <v/>
          </cell>
          <cell r="GV32" t="str">
            <v/>
          </cell>
          <cell r="GW32" t="str">
            <v/>
          </cell>
          <cell r="GX32" t="str">
            <v/>
          </cell>
          <cell r="GY32" t="str">
            <v/>
          </cell>
          <cell r="GZ32" t="str">
            <v/>
          </cell>
          <cell r="HA32" t="str">
            <v/>
          </cell>
          <cell r="HB32" t="str">
            <v/>
          </cell>
          <cell r="HC32" t="str">
            <v/>
          </cell>
          <cell r="HD32" t="str">
            <v/>
          </cell>
        </row>
        <row r="33">
          <cell r="A33">
            <v>20</v>
          </cell>
          <cell r="B33" t="str">
            <v>Wandy</v>
          </cell>
          <cell r="C33" t="str">
            <v>Asst.Supervisor</v>
          </cell>
          <cell r="D33" t="str">
            <v>499171254215000</v>
          </cell>
          <cell r="F33" t="str">
            <v>Batam</v>
          </cell>
          <cell r="G33" t="str">
            <v>L</v>
          </cell>
          <cell r="H33" t="str">
            <v>L</v>
          </cell>
          <cell r="I33">
            <v>1</v>
          </cell>
          <cell r="J33">
            <v>12</v>
          </cell>
          <cell r="K33" t="str">
            <v>TK/0</v>
          </cell>
          <cell r="L33">
            <v>2</v>
          </cell>
          <cell r="N33">
            <v>26700</v>
          </cell>
          <cell r="O33">
            <v>26700</v>
          </cell>
          <cell r="P33">
            <v>23300</v>
          </cell>
          <cell r="Q33">
            <v>26700</v>
          </cell>
          <cell r="R33">
            <v>23300</v>
          </cell>
          <cell r="S33">
            <v>23300</v>
          </cell>
          <cell r="T33">
            <v>26700</v>
          </cell>
          <cell r="U33">
            <v>26700</v>
          </cell>
          <cell r="V33">
            <v>26700</v>
          </cell>
          <cell r="W33">
            <v>0</v>
          </cell>
          <cell r="X33">
            <v>0</v>
          </cell>
          <cell r="Z33">
            <v>230100</v>
          </cell>
          <cell r="AA33">
            <v>20374333.333333332</v>
          </cell>
          <cell r="AB33">
            <v>0</v>
          </cell>
          <cell r="AC33">
            <v>20374333.333333332</v>
          </cell>
          <cell r="AD33">
            <v>0</v>
          </cell>
          <cell r="AE33">
            <v>2469999.9666666668</v>
          </cell>
          <cell r="AG33">
            <v>623517.56626999995</v>
          </cell>
          <cell r="AI33">
            <v>23467850.866269998</v>
          </cell>
          <cell r="AJ33">
            <v>3395000</v>
          </cell>
          <cell r="AK33">
            <v>26862850.866269998</v>
          </cell>
          <cell r="AL33">
            <v>442886.66599999997</v>
          </cell>
          <cell r="AM33">
            <v>230100</v>
          </cell>
          <cell r="AP33">
            <v>0</v>
          </cell>
          <cell r="AQ33">
            <v>0</v>
          </cell>
          <cell r="AV33">
            <v>0</v>
          </cell>
          <cell r="AX33">
            <v>0</v>
          </cell>
          <cell r="BA33">
            <v>20374333.333333332</v>
          </cell>
          <cell r="BB33">
            <v>0</v>
          </cell>
          <cell r="BC33">
            <v>20374333.333333332</v>
          </cell>
          <cell r="BD33">
            <v>0</v>
          </cell>
          <cell r="BE33">
            <v>2469999.9666666668</v>
          </cell>
          <cell r="BF33">
            <v>0</v>
          </cell>
          <cell r="BG33">
            <v>623517.56626999995</v>
          </cell>
          <cell r="BH33">
            <v>0</v>
          </cell>
          <cell r="BI33">
            <v>23467851</v>
          </cell>
          <cell r="BJ33">
            <v>3395000</v>
          </cell>
          <cell r="BK33">
            <v>26862851</v>
          </cell>
          <cell r="BL33">
            <v>442886.66599999997</v>
          </cell>
          <cell r="BN33">
            <v>0</v>
          </cell>
          <cell r="BP33">
            <v>0</v>
          </cell>
          <cell r="BT33">
            <v>0</v>
          </cell>
          <cell r="BV33">
            <v>0</v>
          </cell>
          <cell r="BX33">
            <v>0</v>
          </cell>
          <cell r="BY33">
            <v>0</v>
          </cell>
          <cell r="CA33">
            <v>20374333.333333332</v>
          </cell>
          <cell r="CB33">
            <v>0</v>
          </cell>
          <cell r="CC33">
            <v>20374333.333333332</v>
          </cell>
          <cell r="CD33">
            <v>0</v>
          </cell>
          <cell r="CE33">
            <v>2469999.9666666668</v>
          </cell>
          <cell r="CF33">
            <v>0</v>
          </cell>
          <cell r="CG33">
            <v>623517.56626999995</v>
          </cell>
          <cell r="CH33">
            <v>0</v>
          </cell>
          <cell r="CI33">
            <v>23467850.866269998</v>
          </cell>
          <cell r="CJ33">
            <v>3395000</v>
          </cell>
          <cell r="CK33">
            <v>26862850.866269998</v>
          </cell>
          <cell r="CL33">
            <v>1173393</v>
          </cell>
          <cell r="CM33">
            <v>169750</v>
          </cell>
          <cell r="CN33">
            <v>442886.66599999997</v>
          </cell>
          <cell r="CO33">
            <v>1786029.666</v>
          </cell>
          <cell r="CP33">
            <v>25076821</v>
          </cell>
          <cell r="CR33">
            <v>25076821</v>
          </cell>
          <cell r="CS33">
            <v>15840000</v>
          </cell>
          <cell r="CT33">
            <v>9236821</v>
          </cell>
          <cell r="CU33">
            <v>461841</v>
          </cell>
          <cell r="CW33">
            <v>461841</v>
          </cell>
          <cell r="CX33">
            <v>43600</v>
          </cell>
          <cell r="CY33">
            <v>418241</v>
          </cell>
          <cell r="CZ33">
            <v>230100</v>
          </cell>
          <cell r="DA33">
            <v>188141</v>
          </cell>
          <cell r="DB33">
            <v>188141</v>
          </cell>
          <cell r="DC33">
            <v>188141</v>
          </cell>
          <cell r="DD33">
            <v>418241</v>
          </cell>
          <cell r="DE33">
            <v>0</v>
          </cell>
          <cell r="DF33">
            <v>0</v>
          </cell>
          <cell r="DG33">
            <v>0</v>
          </cell>
          <cell r="DH33">
            <v>0</v>
          </cell>
          <cell r="DI33">
            <v>0</v>
          </cell>
          <cell r="DJ33">
            <v>0</v>
          </cell>
          <cell r="DM33">
            <v>0</v>
          </cell>
          <cell r="DO33">
            <v>0</v>
          </cell>
          <cell r="DP33">
            <v>20374333.333333332</v>
          </cell>
          <cell r="DQ33">
            <v>0</v>
          </cell>
          <cell r="DR33">
            <v>20374333.333333332</v>
          </cell>
          <cell r="DS33">
            <v>0</v>
          </cell>
          <cell r="DT33">
            <v>2469999.9666666668</v>
          </cell>
          <cell r="DU33">
            <v>0</v>
          </cell>
          <cell r="DV33">
            <v>623517.56626999995</v>
          </cell>
          <cell r="DW33">
            <v>0</v>
          </cell>
          <cell r="DX33">
            <v>23467850.866269998</v>
          </cell>
          <cell r="DY33">
            <v>3395000</v>
          </cell>
          <cell r="DZ33">
            <v>26862851</v>
          </cell>
          <cell r="EA33">
            <v>1173393</v>
          </cell>
          <cell r="EB33">
            <v>169750</v>
          </cell>
          <cell r="EC33">
            <v>442886.66599999997</v>
          </cell>
          <cell r="ED33">
            <v>1786029.666</v>
          </cell>
          <cell r="EE33">
            <v>25076821</v>
          </cell>
          <cell r="EG33">
            <v>25076821</v>
          </cell>
          <cell r="EH33">
            <v>15840000</v>
          </cell>
          <cell r="EI33">
            <v>9236821</v>
          </cell>
          <cell r="EJ33">
            <v>461841</v>
          </cell>
          <cell r="EL33">
            <v>461841</v>
          </cell>
          <cell r="EM33">
            <v>43600</v>
          </cell>
          <cell r="EN33">
            <v>418241</v>
          </cell>
          <cell r="EO33">
            <v>230100</v>
          </cell>
          <cell r="EP33">
            <v>188141</v>
          </cell>
          <cell r="EQ33" t="str">
            <v>OK</v>
          </cell>
          <cell r="ER33" t="str">
            <v>OK</v>
          </cell>
          <cell r="ES33" t="str">
            <v>D113248</v>
          </cell>
          <cell r="ET33">
            <v>2009</v>
          </cell>
          <cell r="EU33">
            <v>0</v>
          </cell>
          <cell r="EV33">
            <v>20</v>
          </cell>
          <cell r="EW33" t="str">
            <v>499171254215000</v>
          </cell>
          <cell r="EX33" t="str">
            <v>Wandy</v>
          </cell>
          <cell r="EY33" t="str">
            <v>Batam</v>
          </cell>
          <cell r="EZ33" t="str">
            <v>Asst.Supervisor</v>
          </cell>
          <cell r="FA33">
            <v>1</v>
          </cell>
          <cell r="FB33">
            <v>1</v>
          </cell>
          <cell r="FC33">
            <v>1</v>
          </cell>
          <cell r="FD33">
            <v>0</v>
          </cell>
          <cell r="FE33">
            <v>1</v>
          </cell>
          <cell r="FF33" t="str">
            <v>0</v>
          </cell>
          <cell r="FG33">
            <v>1</v>
          </cell>
          <cell r="FH33">
            <v>12</v>
          </cell>
          <cell r="FI33">
            <v>0</v>
          </cell>
          <cell r="FJ33">
            <v>20374333.333333332</v>
          </cell>
          <cell r="FK33">
            <v>2</v>
          </cell>
          <cell r="FL33">
            <v>0</v>
          </cell>
          <cell r="FM33">
            <v>2469999.9666666668</v>
          </cell>
          <cell r="FN33">
            <v>0</v>
          </cell>
          <cell r="FO33">
            <v>623517.56626999995</v>
          </cell>
          <cell r="FP33">
            <v>0</v>
          </cell>
          <cell r="FQ33">
            <v>23467850.866269998</v>
          </cell>
          <cell r="FR33">
            <v>3395000</v>
          </cell>
          <cell r="FS33">
            <v>26862851</v>
          </cell>
          <cell r="FT33">
            <v>1173393</v>
          </cell>
          <cell r="FU33">
            <v>169750</v>
          </cell>
          <cell r="FV33">
            <v>442886.66599999997</v>
          </cell>
          <cell r="FW33">
            <v>1786029.666</v>
          </cell>
          <cell r="FX33">
            <v>25076821</v>
          </cell>
          <cell r="FY33">
            <v>0</v>
          </cell>
          <cell r="FZ33">
            <v>25076821</v>
          </cell>
          <cell r="GA33">
            <v>15840000</v>
          </cell>
          <cell r="GB33">
            <v>9236821</v>
          </cell>
          <cell r="GC33">
            <v>461841</v>
          </cell>
          <cell r="GD33">
            <v>0</v>
          </cell>
          <cell r="GE33">
            <v>461841</v>
          </cell>
          <cell r="GF33">
            <v>273700</v>
          </cell>
          <cell r="GG33">
            <v>43600</v>
          </cell>
          <cell r="GH33">
            <v>230100</v>
          </cell>
          <cell r="GI33">
            <v>188141</v>
          </cell>
          <cell r="GJ33">
            <v>188141</v>
          </cell>
          <cell r="GK33" t="str">
            <v/>
          </cell>
          <cell r="GL33" t="str">
            <v>122009</v>
          </cell>
          <cell r="GM33" t="str">
            <v/>
          </cell>
          <cell r="GN33" t="str">
            <v/>
          </cell>
          <cell r="GO33" t="str">
            <v/>
          </cell>
          <cell r="GP33" t="str">
            <v/>
          </cell>
          <cell r="GQ33" t="str">
            <v/>
          </cell>
          <cell r="GR33" t="str">
            <v/>
          </cell>
          <cell r="GS33" t="str">
            <v/>
          </cell>
          <cell r="GT33" t="str">
            <v/>
          </cell>
          <cell r="GU33" t="str">
            <v/>
          </cell>
          <cell r="GV33" t="str">
            <v/>
          </cell>
          <cell r="GW33" t="str">
            <v/>
          </cell>
          <cell r="GX33" t="str">
            <v/>
          </cell>
          <cell r="GY33" t="str">
            <v/>
          </cell>
          <cell r="GZ33" t="str">
            <v/>
          </cell>
          <cell r="HA33" t="str">
            <v/>
          </cell>
          <cell r="HB33" t="str">
            <v/>
          </cell>
          <cell r="HC33" t="str">
            <v/>
          </cell>
          <cell r="HD33" t="str">
            <v/>
          </cell>
        </row>
        <row r="34">
          <cell r="A34">
            <v>21</v>
          </cell>
          <cell r="B34" t="str">
            <v>Herman</v>
          </cell>
          <cell r="C34" t="str">
            <v>Site Foreman</v>
          </cell>
          <cell r="D34" t="str">
            <v>499171288215000</v>
          </cell>
          <cell r="F34" t="str">
            <v>Batam</v>
          </cell>
          <cell r="G34" t="str">
            <v>L</v>
          </cell>
          <cell r="H34" t="str">
            <v>L</v>
          </cell>
          <cell r="I34">
            <v>1</v>
          </cell>
          <cell r="J34">
            <v>12</v>
          </cell>
          <cell r="K34" t="str">
            <v>K/2</v>
          </cell>
          <cell r="L34">
            <v>2</v>
          </cell>
          <cell r="N34">
            <v>27900</v>
          </cell>
          <cell r="O34">
            <v>34600</v>
          </cell>
          <cell r="P34">
            <v>32400</v>
          </cell>
          <cell r="Q34">
            <v>21300</v>
          </cell>
          <cell r="R34">
            <v>36400</v>
          </cell>
          <cell r="S34">
            <v>26100</v>
          </cell>
          <cell r="T34">
            <v>32100</v>
          </cell>
          <cell r="U34">
            <v>49300</v>
          </cell>
          <cell r="V34">
            <v>59400</v>
          </cell>
          <cell r="W34">
            <v>0</v>
          </cell>
          <cell r="X34">
            <v>0</v>
          </cell>
          <cell r="Z34">
            <v>319500</v>
          </cell>
          <cell r="AA34">
            <v>13597232.959999999</v>
          </cell>
          <cell r="AB34">
            <v>0</v>
          </cell>
          <cell r="AC34">
            <v>13597232.959999999</v>
          </cell>
          <cell r="AD34">
            <v>0</v>
          </cell>
          <cell r="AE34">
            <v>16936599.933333334</v>
          </cell>
          <cell r="AG34">
            <v>903012.87143066677</v>
          </cell>
          <cell r="AI34">
            <v>31436845.764763996</v>
          </cell>
          <cell r="AJ34">
            <v>2171178</v>
          </cell>
          <cell r="AK34">
            <v>33608023.764763996</v>
          </cell>
          <cell r="AL34">
            <v>307584.65786666673</v>
          </cell>
          <cell r="AM34">
            <v>319500</v>
          </cell>
          <cell r="AP34">
            <v>0</v>
          </cell>
          <cell r="AQ34">
            <v>0</v>
          </cell>
          <cell r="AV34">
            <v>0</v>
          </cell>
          <cell r="AX34">
            <v>0</v>
          </cell>
          <cell r="BA34">
            <v>13597232.959999999</v>
          </cell>
          <cell r="BB34">
            <v>0</v>
          </cell>
          <cell r="BC34">
            <v>13597232.959999999</v>
          </cell>
          <cell r="BD34">
            <v>0</v>
          </cell>
          <cell r="BE34">
            <v>16936599.933333334</v>
          </cell>
          <cell r="BF34">
            <v>0</v>
          </cell>
          <cell r="BG34">
            <v>903012.87143066677</v>
          </cell>
          <cell r="BH34">
            <v>0</v>
          </cell>
          <cell r="BI34">
            <v>31436846</v>
          </cell>
          <cell r="BJ34">
            <v>2171178</v>
          </cell>
          <cell r="BK34">
            <v>33608024</v>
          </cell>
          <cell r="BL34">
            <v>307584.65786666673</v>
          </cell>
          <cell r="BN34">
            <v>0</v>
          </cell>
          <cell r="BP34">
            <v>0</v>
          </cell>
          <cell r="BT34">
            <v>0</v>
          </cell>
          <cell r="BV34">
            <v>0</v>
          </cell>
          <cell r="BX34">
            <v>0</v>
          </cell>
          <cell r="BY34">
            <v>0</v>
          </cell>
          <cell r="CA34">
            <v>13597232.959999999</v>
          </cell>
          <cell r="CB34">
            <v>0</v>
          </cell>
          <cell r="CC34">
            <v>13597232.959999999</v>
          </cell>
          <cell r="CD34">
            <v>0</v>
          </cell>
          <cell r="CE34">
            <v>16936599.933333334</v>
          </cell>
          <cell r="CF34">
            <v>0</v>
          </cell>
          <cell r="CG34">
            <v>903012.87143066677</v>
          </cell>
          <cell r="CH34">
            <v>0</v>
          </cell>
          <cell r="CI34">
            <v>31436845.764763996</v>
          </cell>
          <cell r="CJ34">
            <v>2171178</v>
          </cell>
          <cell r="CK34">
            <v>33608023.764763996</v>
          </cell>
          <cell r="CL34">
            <v>1571842</v>
          </cell>
          <cell r="CM34">
            <v>108559</v>
          </cell>
          <cell r="CN34">
            <v>307584.65786666673</v>
          </cell>
          <cell r="CO34">
            <v>1987985.6578666668</v>
          </cell>
          <cell r="CP34">
            <v>31620038</v>
          </cell>
          <cell r="CR34">
            <v>31620038</v>
          </cell>
          <cell r="CS34">
            <v>19800000</v>
          </cell>
          <cell r="CT34">
            <v>11820038</v>
          </cell>
          <cell r="CU34">
            <v>591002</v>
          </cell>
          <cell r="CW34">
            <v>591002</v>
          </cell>
          <cell r="CX34">
            <v>123000</v>
          </cell>
          <cell r="CY34">
            <v>468002</v>
          </cell>
          <cell r="CZ34">
            <v>319500</v>
          </cell>
          <cell r="DA34">
            <v>148502</v>
          </cell>
          <cell r="DB34">
            <v>148502</v>
          </cell>
          <cell r="DC34">
            <v>148502</v>
          </cell>
          <cell r="DD34">
            <v>468002</v>
          </cell>
          <cell r="DE34">
            <v>0</v>
          </cell>
          <cell r="DF34">
            <v>0</v>
          </cell>
          <cell r="DG34">
            <v>0</v>
          </cell>
          <cell r="DH34">
            <v>0</v>
          </cell>
          <cell r="DI34">
            <v>0</v>
          </cell>
          <cell r="DJ34">
            <v>0</v>
          </cell>
          <cell r="DM34">
            <v>0</v>
          </cell>
          <cell r="DO34">
            <v>0</v>
          </cell>
          <cell r="DP34">
            <v>13597232.959999999</v>
          </cell>
          <cell r="DQ34">
            <v>0</v>
          </cell>
          <cell r="DR34">
            <v>13597232.959999999</v>
          </cell>
          <cell r="DS34">
            <v>0</v>
          </cell>
          <cell r="DT34">
            <v>16936599.933333334</v>
          </cell>
          <cell r="DU34">
            <v>0</v>
          </cell>
          <cell r="DV34">
            <v>903012.87143066677</v>
          </cell>
          <cell r="DW34">
            <v>0</v>
          </cell>
          <cell r="DX34">
            <v>31436845.764763996</v>
          </cell>
          <cell r="DY34">
            <v>2171178</v>
          </cell>
          <cell r="DZ34">
            <v>33608024</v>
          </cell>
          <cell r="EA34">
            <v>1571842</v>
          </cell>
          <cell r="EB34">
            <v>108559</v>
          </cell>
          <cell r="EC34">
            <v>307584.65786666673</v>
          </cell>
          <cell r="ED34">
            <v>1987985.6578666668</v>
          </cell>
          <cell r="EE34">
            <v>31620038</v>
          </cell>
          <cell r="EG34">
            <v>31620038</v>
          </cell>
          <cell r="EH34">
            <v>19800000</v>
          </cell>
          <cell r="EI34">
            <v>11820038</v>
          </cell>
          <cell r="EJ34">
            <v>591002</v>
          </cell>
          <cell r="EL34">
            <v>591002</v>
          </cell>
          <cell r="EM34">
            <v>123000</v>
          </cell>
          <cell r="EN34">
            <v>468002</v>
          </cell>
          <cell r="EO34">
            <v>319500</v>
          </cell>
          <cell r="EP34">
            <v>148502</v>
          </cell>
          <cell r="EQ34" t="str">
            <v>OK</v>
          </cell>
          <cell r="ER34" t="str">
            <v>OK</v>
          </cell>
          <cell r="ES34" t="str">
            <v>D113248</v>
          </cell>
          <cell r="ET34">
            <v>2009</v>
          </cell>
          <cell r="EU34">
            <v>0</v>
          </cell>
          <cell r="EV34">
            <v>21</v>
          </cell>
          <cell r="EW34" t="str">
            <v>499171288215000</v>
          </cell>
          <cell r="EX34" t="str">
            <v>Herman</v>
          </cell>
          <cell r="EY34" t="str">
            <v>Batam</v>
          </cell>
          <cell r="EZ34" t="str">
            <v>Site Foreman</v>
          </cell>
          <cell r="FA34">
            <v>1</v>
          </cell>
          <cell r="FB34">
            <v>1</v>
          </cell>
          <cell r="FC34">
            <v>2</v>
          </cell>
          <cell r="FD34">
            <v>0</v>
          </cell>
          <cell r="FE34">
            <v>2</v>
          </cell>
          <cell r="FF34" t="str">
            <v>2</v>
          </cell>
          <cell r="FG34">
            <v>1</v>
          </cell>
          <cell r="FH34">
            <v>12</v>
          </cell>
          <cell r="FI34">
            <v>0</v>
          </cell>
          <cell r="FJ34">
            <v>13597232.959999999</v>
          </cell>
          <cell r="FK34">
            <v>2</v>
          </cell>
          <cell r="FL34">
            <v>0</v>
          </cell>
          <cell r="FM34">
            <v>16936599.933333334</v>
          </cell>
          <cell r="FN34">
            <v>0</v>
          </cell>
          <cell r="FO34">
            <v>903012.87143066677</v>
          </cell>
          <cell r="FP34">
            <v>0</v>
          </cell>
          <cell r="FQ34">
            <v>31436845.764763996</v>
          </cell>
          <cell r="FR34">
            <v>2171178</v>
          </cell>
          <cell r="FS34">
            <v>33608024</v>
          </cell>
          <cell r="FT34">
            <v>1571842</v>
          </cell>
          <cell r="FU34">
            <v>108559</v>
          </cell>
          <cell r="FV34">
            <v>307584.65786666673</v>
          </cell>
          <cell r="FW34">
            <v>1987985.6578666668</v>
          </cell>
          <cell r="FX34">
            <v>31620038</v>
          </cell>
          <cell r="FY34">
            <v>0</v>
          </cell>
          <cell r="FZ34">
            <v>31620038</v>
          </cell>
          <cell r="GA34">
            <v>19800000</v>
          </cell>
          <cell r="GB34">
            <v>11820038</v>
          </cell>
          <cell r="GC34">
            <v>591002</v>
          </cell>
          <cell r="GD34">
            <v>0</v>
          </cell>
          <cell r="GE34">
            <v>591002</v>
          </cell>
          <cell r="GF34">
            <v>442500</v>
          </cell>
          <cell r="GG34">
            <v>123000</v>
          </cell>
          <cell r="GH34">
            <v>319500</v>
          </cell>
          <cell r="GI34">
            <v>148502</v>
          </cell>
          <cell r="GJ34">
            <v>148502</v>
          </cell>
          <cell r="GK34" t="str">
            <v/>
          </cell>
          <cell r="GL34" t="str">
            <v>122009</v>
          </cell>
          <cell r="GM34" t="str">
            <v/>
          </cell>
          <cell r="GN34" t="str">
            <v/>
          </cell>
          <cell r="GO34" t="str">
            <v/>
          </cell>
          <cell r="GP34" t="str">
            <v/>
          </cell>
          <cell r="GQ34" t="str">
            <v/>
          </cell>
          <cell r="GR34" t="str">
            <v/>
          </cell>
          <cell r="GS34" t="str">
            <v/>
          </cell>
          <cell r="GT34" t="str">
            <v/>
          </cell>
          <cell r="GU34" t="str">
            <v/>
          </cell>
          <cell r="GV34" t="str">
            <v/>
          </cell>
          <cell r="GW34" t="str">
            <v/>
          </cell>
          <cell r="GX34" t="str">
            <v/>
          </cell>
          <cell r="GY34" t="str">
            <v/>
          </cell>
          <cell r="GZ34" t="str">
            <v/>
          </cell>
          <cell r="HA34" t="str">
            <v/>
          </cell>
          <cell r="HB34" t="str">
            <v/>
          </cell>
          <cell r="HC34" t="str">
            <v/>
          </cell>
          <cell r="HD34" t="str">
            <v/>
          </cell>
        </row>
        <row r="35">
          <cell r="A35">
            <v>22</v>
          </cell>
          <cell r="B35" t="str">
            <v>Suhanes</v>
          </cell>
          <cell r="C35" t="str">
            <v>Site Supervisor</v>
          </cell>
          <cell r="D35" t="str">
            <v>499171346215000</v>
          </cell>
          <cell r="F35" t="str">
            <v>Batam</v>
          </cell>
          <cell r="G35" t="str">
            <v>L</v>
          </cell>
          <cell r="H35" t="str">
            <v>L</v>
          </cell>
          <cell r="I35">
            <v>1</v>
          </cell>
          <cell r="J35">
            <v>9</v>
          </cell>
          <cell r="K35" t="str">
            <v>TK/0</v>
          </cell>
          <cell r="L35">
            <v>2</v>
          </cell>
          <cell r="N35">
            <v>88300</v>
          </cell>
          <cell r="O35">
            <v>82900</v>
          </cell>
          <cell r="P35">
            <v>74300</v>
          </cell>
          <cell r="Q35">
            <v>74300</v>
          </cell>
          <cell r="R35">
            <v>82300</v>
          </cell>
          <cell r="S35">
            <v>76700</v>
          </cell>
          <cell r="T35">
            <v>82300</v>
          </cell>
          <cell r="U35">
            <v>87900</v>
          </cell>
          <cell r="V35">
            <v>87900</v>
          </cell>
          <cell r="W35">
            <v>0</v>
          </cell>
          <cell r="X35">
            <v>0</v>
          </cell>
          <cell r="Z35">
            <v>736900</v>
          </cell>
          <cell r="AA35">
            <v>25151200</v>
          </cell>
          <cell r="AB35">
            <v>0</v>
          </cell>
          <cell r="AC35">
            <v>25151200</v>
          </cell>
          <cell r="AD35">
            <v>0</v>
          </cell>
          <cell r="AE35">
            <v>6092000</v>
          </cell>
          <cell r="AG35">
            <v>584793.08000000007</v>
          </cell>
          <cell r="AI35">
            <v>31827993.079999998</v>
          </cell>
          <cell r="AJ35">
            <v>0</v>
          </cell>
          <cell r="AK35">
            <v>31827993.079999998</v>
          </cell>
          <cell r="AL35">
            <v>529064</v>
          </cell>
          <cell r="AM35">
            <v>736900</v>
          </cell>
          <cell r="AP35">
            <v>0</v>
          </cell>
          <cell r="AQ35">
            <v>0</v>
          </cell>
          <cell r="AV35">
            <v>0</v>
          </cell>
          <cell r="AX35">
            <v>0</v>
          </cell>
          <cell r="BA35">
            <v>25151200</v>
          </cell>
          <cell r="BB35">
            <v>0</v>
          </cell>
          <cell r="BC35">
            <v>25151200</v>
          </cell>
          <cell r="BD35">
            <v>0</v>
          </cell>
          <cell r="BE35">
            <v>6092000</v>
          </cell>
          <cell r="BF35">
            <v>0</v>
          </cell>
          <cell r="BG35">
            <v>584793.08000000007</v>
          </cell>
          <cell r="BH35">
            <v>0</v>
          </cell>
          <cell r="BI35">
            <v>31827993</v>
          </cell>
          <cell r="BJ35">
            <v>0</v>
          </cell>
          <cell r="BK35">
            <v>31827993</v>
          </cell>
          <cell r="BL35">
            <v>529064</v>
          </cell>
          <cell r="BN35">
            <v>0</v>
          </cell>
          <cell r="BP35">
            <v>0</v>
          </cell>
          <cell r="BT35">
            <v>0</v>
          </cell>
          <cell r="BV35">
            <v>0</v>
          </cell>
          <cell r="BX35">
            <v>0</v>
          </cell>
          <cell r="BY35">
            <v>0</v>
          </cell>
          <cell r="CA35">
            <v>25151200</v>
          </cell>
          <cell r="CB35">
            <v>0</v>
          </cell>
          <cell r="CC35">
            <v>25151200</v>
          </cell>
          <cell r="CD35">
            <v>0</v>
          </cell>
          <cell r="CE35">
            <v>6092000</v>
          </cell>
          <cell r="CF35">
            <v>0</v>
          </cell>
          <cell r="CG35">
            <v>584793.08000000007</v>
          </cell>
          <cell r="CH35">
            <v>0</v>
          </cell>
          <cell r="CI35">
            <v>31827993.079999998</v>
          </cell>
          <cell r="CJ35">
            <v>0</v>
          </cell>
          <cell r="CK35">
            <v>31827993.079999998</v>
          </cell>
          <cell r="CL35">
            <v>1591400</v>
          </cell>
          <cell r="CM35">
            <v>0</v>
          </cell>
          <cell r="CN35">
            <v>529064</v>
          </cell>
          <cell r="CO35">
            <v>2120464</v>
          </cell>
          <cell r="CP35">
            <v>29707529</v>
          </cell>
          <cell r="CR35">
            <v>29707529</v>
          </cell>
          <cell r="CS35">
            <v>15840000</v>
          </cell>
          <cell r="CT35">
            <v>13867529</v>
          </cell>
          <cell r="CU35">
            <v>693376</v>
          </cell>
          <cell r="CW35">
            <v>693376</v>
          </cell>
          <cell r="CX35">
            <v>0</v>
          </cell>
          <cell r="CY35">
            <v>693376</v>
          </cell>
          <cell r="CZ35">
            <v>736900</v>
          </cell>
          <cell r="DA35">
            <v>-43524</v>
          </cell>
          <cell r="DB35">
            <v>-43524</v>
          </cell>
          <cell r="DC35">
            <v>-43524</v>
          </cell>
          <cell r="DD35">
            <v>693376</v>
          </cell>
          <cell r="DE35">
            <v>0</v>
          </cell>
          <cell r="DF35">
            <v>0</v>
          </cell>
          <cell r="DG35">
            <v>0</v>
          </cell>
          <cell r="DH35">
            <v>0</v>
          </cell>
          <cell r="DI35">
            <v>0</v>
          </cell>
          <cell r="DJ35">
            <v>0</v>
          </cell>
          <cell r="DM35">
            <v>0</v>
          </cell>
          <cell r="DO35">
            <v>0</v>
          </cell>
          <cell r="DP35">
            <v>25151200</v>
          </cell>
          <cell r="DQ35">
            <v>0</v>
          </cell>
          <cell r="DR35">
            <v>25151200</v>
          </cell>
          <cell r="DS35">
            <v>0</v>
          </cell>
          <cell r="DT35">
            <v>6092000</v>
          </cell>
          <cell r="DU35">
            <v>0</v>
          </cell>
          <cell r="DV35">
            <v>584793.08000000007</v>
          </cell>
          <cell r="DW35">
            <v>0</v>
          </cell>
          <cell r="DX35">
            <v>31827993.079999998</v>
          </cell>
          <cell r="DY35">
            <v>0</v>
          </cell>
          <cell r="DZ35">
            <v>31827993</v>
          </cell>
          <cell r="EA35">
            <v>1591400</v>
          </cell>
          <cell r="EB35">
            <v>0</v>
          </cell>
          <cell r="EC35">
            <v>529064</v>
          </cell>
          <cell r="ED35">
            <v>2120464</v>
          </cell>
          <cell r="EE35">
            <v>29707529</v>
          </cell>
          <cell r="EG35">
            <v>29707529</v>
          </cell>
          <cell r="EH35">
            <v>15840000</v>
          </cell>
          <cell r="EI35">
            <v>13867529</v>
          </cell>
          <cell r="EJ35">
            <v>693376</v>
          </cell>
          <cell r="EL35">
            <v>693376</v>
          </cell>
          <cell r="EM35">
            <v>0</v>
          </cell>
          <cell r="EN35">
            <v>693376</v>
          </cell>
          <cell r="EO35">
            <v>736900</v>
          </cell>
          <cell r="EP35">
            <v>-43524</v>
          </cell>
          <cell r="EQ35" t="str">
            <v>OK</v>
          </cell>
          <cell r="ER35" t="str">
            <v>OK</v>
          </cell>
          <cell r="ES35" t="str">
            <v>D113248</v>
          </cell>
          <cell r="ET35">
            <v>2009</v>
          </cell>
          <cell r="EU35">
            <v>0</v>
          </cell>
          <cell r="EV35">
            <v>22</v>
          </cell>
          <cell r="EW35" t="str">
            <v>499171346215000</v>
          </cell>
          <cell r="EX35" t="str">
            <v>Suhanes</v>
          </cell>
          <cell r="EY35" t="str">
            <v>Batam</v>
          </cell>
          <cell r="EZ35" t="str">
            <v>Site Supervisor</v>
          </cell>
          <cell r="FA35">
            <v>1</v>
          </cell>
          <cell r="FB35">
            <v>1</v>
          </cell>
          <cell r="FC35">
            <v>1</v>
          </cell>
          <cell r="FD35">
            <v>0</v>
          </cell>
          <cell r="FE35">
            <v>1</v>
          </cell>
          <cell r="FF35" t="str">
            <v>0</v>
          </cell>
          <cell r="FG35">
            <v>1</v>
          </cell>
          <cell r="FH35">
            <v>9</v>
          </cell>
          <cell r="FI35">
            <v>2</v>
          </cell>
          <cell r="FJ35">
            <v>25151200</v>
          </cell>
          <cell r="FK35">
            <v>2</v>
          </cell>
          <cell r="FL35">
            <v>0</v>
          </cell>
          <cell r="FM35">
            <v>6092000</v>
          </cell>
          <cell r="FN35">
            <v>0</v>
          </cell>
          <cell r="FO35">
            <v>584793.08000000007</v>
          </cell>
          <cell r="FP35">
            <v>0</v>
          </cell>
          <cell r="FQ35">
            <v>31827993.079999998</v>
          </cell>
          <cell r="FR35">
            <v>0</v>
          </cell>
          <cell r="FS35">
            <v>31827993</v>
          </cell>
          <cell r="FT35">
            <v>1591400</v>
          </cell>
          <cell r="FU35">
            <v>0</v>
          </cell>
          <cell r="FV35">
            <v>529064</v>
          </cell>
          <cell r="FW35">
            <v>2120464</v>
          </cell>
          <cell r="FX35">
            <v>29707529</v>
          </cell>
          <cell r="FY35">
            <v>0</v>
          </cell>
          <cell r="FZ35">
            <v>29707529</v>
          </cell>
          <cell r="GA35">
            <v>15840000</v>
          </cell>
          <cell r="GB35">
            <v>13867529</v>
          </cell>
          <cell r="GC35">
            <v>693376</v>
          </cell>
          <cell r="GD35">
            <v>0</v>
          </cell>
          <cell r="GE35">
            <v>693376</v>
          </cell>
          <cell r="GF35">
            <v>736900</v>
          </cell>
          <cell r="GG35">
            <v>0</v>
          </cell>
          <cell r="GH35">
            <v>736900</v>
          </cell>
          <cell r="GI35">
            <v>43524</v>
          </cell>
          <cell r="GJ35">
            <v>43524</v>
          </cell>
          <cell r="GK35">
            <v>2</v>
          </cell>
          <cell r="GL35" t="str">
            <v>092009</v>
          </cell>
          <cell r="GM35" t="str">
            <v/>
          </cell>
          <cell r="GN35" t="str">
            <v/>
          </cell>
          <cell r="GO35" t="str">
            <v/>
          </cell>
          <cell r="GP35" t="str">
            <v/>
          </cell>
          <cell r="GQ35" t="str">
            <v/>
          </cell>
          <cell r="GR35" t="str">
            <v/>
          </cell>
          <cell r="GS35" t="str">
            <v/>
          </cell>
          <cell r="GT35" t="str">
            <v/>
          </cell>
          <cell r="GU35" t="str">
            <v/>
          </cell>
          <cell r="GV35" t="str">
            <v/>
          </cell>
          <cell r="GW35" t="str">
            <v/>
          </cell>
          <cell r="GX35" t="str">
            <v/>
          </cell>
          <cell r="GY35" t="str">
            <v/>
          </cell>
          <cell r="GZ35" t="str">
            <v/>
          </cell>
          <cell r="HA35" t="str">
            <v/>
          </cell>
          <cell r="HB35" t="str">
            <v/>
          </cell>
          <cell r="HC35" t="str">
            <v/>
          </cell>
          <cell r="HD35" t="str">
            <v/>
          </cell>
        </row>
        <row r="36">
          <cell r="A36">
            <v>23</v>
          </cell>
          <cell r="B36" t="str">
            <v>Merpin Purba</v>
          </cell>
          <cell r="C36" t="str">
            <v>Security Coordinator</v>
          </cell>
          <cell r="D36" t="str">
            <v>000000000000000</v>
          </cell>
          <cell r="F36" t="str">
            <v>Batam</v>
          </cell>
          <cell r="G36" t="str">
            <v>L</v>
          </cell>
          <cell r="H36" t="str">
            <v>L</v>
          </cell>
          <cell r="I36">
            <v>1</v>
          </cell>
          <cell r="J36">
            <v>12</v>
          </cell>
          <cell r="K36" t="str">
            <v>TK/0</v>
          </cell>
          <cell r="L36">
            <v>2</v>
          </cell>
          <cell r="N36">
            <v>82500</v>
          </cell>
          <cell r="O36">
            <v>77900</v>
          </cell>
          <cell r="P36">
            <v>80200</v>
          </cell>
          <cell r="Q36">
            <v>80200</v>
          </cell>
          <cell r="R36">
            <v>92300</v>
          </cell>
          <cell r="S36">
            <v>92300</v>
          </cell>
          <cell r="T36">
            <v>92300</v>
          </cell>
          <cell r="U36">
            <v>92300</v>
          </cell>
          <cell r="V36">
            <v>92300</v>
          </cell>
          <cell r="W36">
            <v>0</v>
          </cell>
          <cell r="X36">
            <v>110700</v>
          </cell>
          <cell r="Z36">
            <v>893000</v>
          </cell>
          <cell r="AA36">
            <v>38976000</v>
          </cell>
          <cell r="AB36">
            <v>0</v>
          </cell>
          <cell r="AC36">
            <v>38976000</v>
          </cell>
          <cell r="AD36">
            <v>0</v>
          </cell>
          <cell r="AE36">
            <v>0</v>
          </cell>
          <cell r="AG36">
            <v>0</v>
          </cell>
          <cell r="AI36">
            <v>38976000</v>
          </cell>
          <cell r="AJ36">
            <v>3333000</v>
          </cell>
          <cell r="AK36">
            <v>42309000</v>
          </cell>
          <cell r="AL36">
            <v>0</v>
          </cell>
          <cell r="AM36">
            <v>893000</v>
          </cell>
          <cell r="AP36">
            <v>0</v>
          </cell>
          <cell r="AQ36">
            <v>0</v>
          </cell>
          <cell r="AV36">
            <v>0</v>
          </cell>
          <cell r="AX36">
            <v>0</v>
          </cell>
          <cell r="BA36">
            <v>38976000</v>
          </cell>
          <cell r="BB36">
            <v>0</v>
          </cell>
          <cell r="BC36">
            <v>38976000</v>
          </cell>
          <cell r="BD36">
            <v>0</v>
          </cell>
          <cell r="BE36">
            <v>0</v>
          </cell>
          <cell r="BF36">
            <v>0</v>
          </cell>
          <cell r="BG36">
            <v>0</v>
          </cell>
          <cell r="BH36">
            <v>0</v>
          </cell>
          <cell r="BI36">
            <v>38976000</v>
          </cell>
          <cell r="BJ36">
            <v>3333000</v>
          </cell>
          <cell r="BK36">
            <v>42309000</v>
          </cell>
          <cell r="BL36">
            <v>0</v>
          </cell>
          <cell r="BN36">
            <v>0</v>
          </cell>
          <cell r="BP36">
            <v>0</v>
          </cell>
          <cell r="BT36">
            <v>0</v>
          </cell>
          <cell r="BV36">
            <v>0</v>
          </cell>
          <cell r="BX36">
            <v>0</v>
          </cell>
          <cell r="BY36">
            <v>0</v>
          </cell>
          <cell r="CA36">
            <v>38976000</v>
          </cell>
          <cell r="CB36">
            <v>0</v>
          </cell>
          <cell r="CC36">
            <v>38976000</v>
          </cell>
          <cell r="CD36">
            <v>0</v>
          </cell>
          <cell r="CE36">
            <v>0</v>
          </cell>
          <cell r="CF36">
            <v>0</v>
          </cell>
          <cell r="CG36">
            <v>0</v>
          </cell>
          <cell r="CH36">
            <v>0</v>
          </cell>
          <cell r="CI36">
            <v>38976000</v>
          </cell>
          <cell r="CJ36">
            <v>3333000</v>
          </cell>
          <cell r="CK36">
            <v>42309000</v>
          </cell>
          <cell r="CL36">
            <v>1948800</v>
          </cell>
          <cell r="CM36">
            <v>166650</v>
          </cell>
          <cell r="CN36">
            <v>0</v>
          </cell>
          <cell r="CO36">
            <v>2115450</v>
          </cell>
          <cell r="CP36">
            <v>40193550</v>
          </cell>
          <cell r="CR36">
            <v>40193550</v>
          </cell>
          <cell r="CS36">
            <v>15840000</v>
          </cell>
          <cell r="CT36">
            <v>24353550</v>
          </cell>
          <cell r="CU36">
            <v>1461213</v>
          </cell>
          <cell r="CW36">
            <v>1461213</v>
          </cell>
          <cell r="CX36">
            <v>92300</v>
          </cell>
          <cell r="CY36">
            <v>1368913</v>
          </cell>
          <cell r="CZ36">
            <v>893000</v>
          </cell>
          <cell r="DA36">
            <v>475913</v>
          </cell>
          <cell r="DB36">
            <v>475913</v>
          </cell>
          <cell r="DC36">
            <v>475913</v>
          </cell>
          <cell r="DD36">
            <v>1368913</v>
          </cell>
          <cell r="DE36">
            <v>0</v>
          </cell>
          <cell r="DF36">
            <v>0</v>
          </cell>
          <cell r="DG36">
            <v>0</v>
          </cell>
          <cell r="DH36">
            <v>0</v>
          </cell>
          <cell r="DI36">
            <v>0</v>
          </cell>
          <cell r="DJ36">
            <v>0</v>
          </cell>
          <cell r="DM36">
            <v>0</v>
          </cell>
          <cell r="DO36">
            <v>0</v>
          </cell>
          <cell r="DP36">
            <v>38976000</v>
          </cell>
          <cell r="DQ36">
            <v>0</v>
          </cell>
          <cell r="DR36">
            <v>38976000</v>
          </cell>
          <cell r="DS36">
            <v>0</v>
          </cell>
          <cell r="DT36">
            <v>0</v>
          </cell>
          <cell r="DU36">
            <v>0</v>
          </cell>
          <cell r="DV36">
            <v>0</v>
          </cell>
          <cell r="DW36">
            <v>0</v>
          </cell>
          <cell r="DX36">
            <v>38976000</v>
          </cell>
          <cell r="DY36">
            <v>3333000</v>
          </cell>
          <cell r="DZ36">
            <v>42309000</v>
          </cell>
          <cell r="EA36">
            <v>1948800</v>
          </cell>
          <cell r="EB36">
            <v>166650</v>
          </cell>
          <cell r="EC36">
            <v>0</v>
          </cell>
          <cell r="ED36">
            <v>2115450</v>
          </cell>
          <cell r="EE36">
            <v>40193550</v>
          </cell>
          <cell r="EG36">
            <v>40193550</v>
          </cell>
          <cell r="EH36">
            <v>15840000</v>
          </cell>
          <cell r="EI36">
            <v>24353550</v>
          </cell>
          <cell r="EJ36">
            <v>1461213</v>
          </cell>
          <cell r="EL36">
            <v>1461213</v>
          </cell>
          <cell r="EM36">
            <v>92300</v>
          </cell>
          <cell r="EN36">
            <v>1368913</v>
          </cell>
          <cell r="EO36">
            <v>893000</v>
          </cell>
          <cell r="EP36">
            <v>475913</v>
          </cell>
          <cell r="EQ36" t="str">
            <v>OK</v>
          </cell>
          <cell r="ER36" t="str">
            <v>OK</v>
          </cell>
          <cell r="ES36" t="str">
            <v>D113248</v>
          </cell>
          <cell r="ET36">
            <v>2009</v>
          </cell>
          <cell r="EU36">
            <v>0</v>
          </cell>
          <cell r="EV36">
            <v>23</v>
          </cell>
          <cell r="EW36" t="str">
            <v>000000000000000</v>
          </cell>
          <cell r="EX36" t="str">
            <v>Merpin Purba</v>
          </cell>
          <cell r="EY36" t="str">
            <v>Batam</v>
          </cell>
          <cell r="EZ36" t="str">
            <v>Security Coordinator</v>
          </cell>
          <cell r="FA36">
            <v>1</v>
          </cell>
          <cell r="FB36">
            <v>1</v>
          </cell>
          <cell r="FC36">
            <v>1</v>
          </cell>
          <cell r="FD36">
            <v>0</v>
          </cell>
          <cell r="FE36">
            <v>1</v>
          </cell>
          <cell r="FF36" t="str">
            <v>0</v>
          </cell>
          <cell r="FG36">
            <v>1</v>
          </cell>
          <cell r="FH36">
            <v>12</v>
          </cell>
          <cell r="FI36">
            <v>0</v>
          </cell>
          <cell r="FJ36">
            <v>38976000</v>
          </cell>
          <cell r="FK36">
            <v>2</v>
          </cell>
          <cell r="FL36">
            <v>0</v>
          </cell>
          <cell r="FM36">
            <v>0</v>
          </cell>
          <cell r="FN36">
            <v>0</v>
          </cell>
          <cell r="FO36">
            <v>0</v>
          </cell>
          <cell r="FP36">
            <v>0</v>
          </cell>
          <cell r="FQ36">
            <v>38976000</v>
          </cell>
          <cell r="FR36">
            <v>3333000</v>
          </cell>
          <cell r="FS36">
            <v>42309000</v>
          </cell>
          <cell r="FT36">
            <v>1948800</v>
          </cell>
          <cell r="FU36">
            <v>166650</v>
          </cell>
          <cell r="FV36">
            <v>0</v>
          </cell>
          <cell r="FW36">
            <v>2115450</v>
          </cell>
          <cell r="FX36">
            <v>40193550</v>
          </cell>
          <cell r="FY36">
            <v>0</v>
          </cell>
          <cell r="FZ36">
            <v>40193550</v>
          </cell>
          <cell r="GA36">
            <v>15840000</v>
          </cell>
          <cell r="GB36">
            <v>24353550</v>
          </cell>
          <cell r="GC36">
            <v>1461213</v>
          </cell>
          <cell r="GD36">
            <v>0</v>
          </cell>
          <cell r="GE36">
            <v>1461213</v>
          </cell>
          <cell r="GF36">
            <v>985300</v>
          </cell>
          <cell r="GG36">
            <v>92300</v>
          </cell>
          <cell r="GH36">
            <v>893000</v>
          </cell>
          <cell r="GI36">
            <v>475913</v>
          </cell>
          <cell r="GJ36">
            <v>475913</v>
          </cell>
          <cell r="GK36" t="str">
            <v/>
          </cell>
          <cell r="GL36" t="str">
            <v>122009</v>
          </cell>
          <cell r="GM36" t="str">
            <v/>
          </cell>
          <cell r="GN36" t="str">
            <v/>
          </cell>
          <cell r="GO36" t="str">
            <v/>
          </cell>
          <cell r="GP36" t="str">
            <v/>
          </cell>
          <cell r="GQ36" t="str">
            <v/>
          </cell>
          <cell r="GR36" t="str">
            <v/>
          </cell>
          <cell r="GS36" t="str">
            <v/>
          </cell>
          <cell r="GT36" t="str">
            <v/>
          </cell>
          <cell r="GU36" t="str">
            <v/>
          </cell>
          <cell r="GV36" t="str">
            <v/>
          </cell>
          <cell r="GW36" t="str">
            <v/>
          </cell>
          <cell r="GX36" t="str">
            <v/>
          </cell>
          <cell r="GY36" t="str">
            <v/>
          </cell>
          <cell r="GZ36" t="str">
            <v/>
          </cell>
          <cell r="HA36" t="str">
            <v/>
          </cell>
          <cell r="HB36" t="str">
            <v/>
          </cell>
          <cell r="HC36" t="str">
            <v/>
          </cell>
          <cell r="HD36" t="str">
            <v/>
          </cell>
        </row>
        <row r="37">
          <cell r="A37">
            <v>24</v>
          </cell>
          <cell r="B37" t="str">
            <v>Sihombing</v>
          </cell>
          <cell r="C37" t="str">
            <v>Security Charges</v>
          </cell>
          <cell r="D37" t="str">
            <v>082021056215000</v>
          </cell>
          <cell r="F37" t="str">
            <v>Batam</v>
          </cell>
          <cell r="G37" t="str">
            <v>L</v>
          </cell>
          <cell r="H37" t="str">
            <v>L</v>
          </cell>
          <cell r="I37">
            <v>1</v>
          </cell>
          <cell r="J37">
            <v>12</v>
          </cell>
          <cell r="K37" t="str">
            <v>TK/0</v>
          </cell>
          <cell r="L37">
            <v>2</v>
          </cell>
          <cell r="N37">
            <v>31400</v>
          </cell>
          <cell r="O37">
            <v>31400</v>
          </cell>
          <cell r="P37">
            <v>31400</v>
          </cell>
          <cell r="Q37">
            <v>31400</v>
          </cell>
          <cell r="R37">
            <v>39500</v>
          </cell>
          <cell r="S37">
            <v>39500</v>
          </cell>
          <cell r="T37">
            <v>39500</v>
          </cell>
          <cell r="U37">
            <v>39500</v>
          </cell>
          <cell r="V37">
            <v>39500</v>
          </cell>
          <cell r="W37">
            <v>0</v>
          </cell>
          <cell r="X37">
            <v>0</v>
          </cell>
          <cell r="Z37">
            <v>323100</v>
          </cell>
          <cell r="AA37">
            <v>25984000</v>
          </cell>
          <cell r="AB37">
            <v>0</v>
          </cell>
          <cell r="AC37">
            <v>25984000</v>
          </cell>
          <cell r="AD37">
            <v>0</v>
          </cell>
          <cell r="AE37">
            <v>0</v>
          </cell>
          <cell r="AG37">
            <v>0</v>
          </cell>
          <cell r="AI37">
            <v>25984000</v>
          </cell>
          <cell r="AJ37">
            <v>2222000</v>
          </cell>
          <cell r="AK37">
            <v>28206000</v>
          </cell>
          <cell r="AL37">
            <v>0</v>
          </cell>
          <cell r="AM37">
            <v>323100</v>
          </cell>
          <cell r="AP37">
            <v>0</v>
          </cell>
          <cell r="AQ37">
            <v>0</v>
          </cell>
          <cell r="AV37">
            <v>0</v>
          </cell>
          <cell r="AX37">
            <v>0</v>
          </cell>
          <cell r="BA37">
            <v>25984000</v>
          </cell>
          <cell r="BB37">
            <v>0</v>
          </cell>
          <cell r="BC37">
            <v>25984000</v>
          </cell>
          <cell r="BD37">
            <v>0</v>
          </cell>
          <cell r="BE37">
            <v>0</v>
          </cell>
          <cell r="BF37">
            <v>0</v>
          </cell>
          <cell r="BG37">
            <v>0</v>
          </cell>
          <cell r="BH37">
            <v>0</v>
          </cell>
          <cell r="BI37">
            <v>25984000</v>
          </cell>
          <cell r="BJ37">
            <v>2222000</v>
          </cell>
          <cell r="BK37">
            <v>28206000</v>
          </cell>
          <cell r="BL37">
            <v>0</v>
          </cell>
          <cell r="BN37">
            <v>0</v>
          </cell>
          <cell r="BP37">
            <v>0</v>
          </cell>
          <cell r="BT37">
            <v>0</v>
          </cell>
          <cell r="BV37">
            <v>0</v>
          </cell>
          <cell r="BX37">
            <v>0</v>
          </cell>
          <cell r="BY37">
            <v>0</v>
          </cell>
          <cell r="CA37">
            <v>25984000</v>
          </cell>
          <cell r="CB37">
            <v>0</v>
          </cell>
          <cell r="CC37">
            <v>25984000</v>
          </cell>
          <cell r="CD37">
            <v>0</v>
          </cell>
          <cell r="CE37">
            <v>0</v>
          </cell>
          <cell r="CF37">
            <v>0</v>
          </cell>
          <cell r="CG37">
            <v>0</v>
          </cell>
          <cell r="CH37">
            <v>0</v>
          </cell>
          <cell r="CI37">
            <v>25984000</v>
          </cell>
          <cell r="CJ37">
            <v>2222000</v>
          </cell>
          <cell r="CK37">
            <v>28206000</v>
          </cell>
          <cell r="CL37">
            <v>1299200</v>
          </cell>
          <cell r="CM37">
            <v>111100</v>
          </cell>
          <cell r="CN37">
            <v>0</v>
          </cell>
          <cell r="CO37">
            <v>1410300</v>
          </cell>
          <cell r="CP37">
            <v>26795700</v>
          </cell>
          <cell r="CR37">
            <v>26795700</v>
          </cell>
          <cell r="CS37">
            <v>15840000</v>
          </cell>
          <cell r="CT37">
            <v>10955700</v>
          </cell>
          <cell r="CU37">
            <v>547785</v>
          </cell>
          <cell r="CW37">
            <v>547785</v>
          </cell>
          <cell r="CX37">
            <v>79000</v>
          </cell>
          <cell r="CY37">
            <v>468785</v>
          </cell>
          <cell r="CZ37">
            <v>323100</v>
          </cell>
          <cell r="DA37">
            <v>145685</v>
          </cell>
          <cell r="DB37">
            <v>145685</v>
          </cell>
          <cell r="DC37">
            <v>145685</v>
          </cell>
          <cell r="DD37">
            <v>468785</v>
          </cell>
          <cell r="DE37">
            <v>0</v>
          </cell>
          <cell r="DF37">
            <v>0</v>
          </cell>
          <cell r="DG37">
            <v>0</v>
          </cell>
          <cell r="DH37">
            <v>0</v>
          </cell>
          <cell r="DI37">
            <v>0</v>
          </cell>
          <cell r="DJ37">
            <v>0</v>
          </cell>
          <cell r="DM37">
            <v>0</v>
          </cell>
          <cell r="DO37">
            <v>0</v>
          </cell>
          <cell r="DP37">
            <v>25984000</v>
          </cell>
          <cell r="DQ37">
            <v>0</v>
          </cell>
          <cell r="DR37">
            <v>25984000</v>
          </cell>
          <cell r="DS37">
            <v>0</v>
          </cell>
          <cell r="DT37">
            <v>0</v>
          </cell>
          <cell r="DU37">
            <v>0</v>
          </cell>
          <cell r="DV37">
            <v>0</v>
          </cell>
          <cell r="DW37">
            <v>0</v>
          </cell>
          <cell r="DX37">
            <v>25984000</v>
          </cell>
          <cell r="DY37">
            <v>2222000</v>
          </cell>
          <cell r="DZ37">
            <v>28206000</v>
          </cell>
          <cell r="EA37">
            <v>1299200</v>
          </cell>
          <cell r="EB37">
            <v>111100</v>
          </cell>
          <cell r="EC37">
            <v>0</v>
          </cell>
          <cell r="ED37">
            <v>1410300</v>
          </cell>
          <cell r="EE37">
            <v>26795700</v>
          </cell>
          <cell r="EG37">
            <v>26795700</v>
          </cell>
          <cell r="EH37">
            <v>15840000</v>
          </cell>
          <cell r="EI37">
            <v>10955700</v>
          </cell>
          <cell r="EJ37">
            <v>547785</v>
          </cell>
          <cell r="EL37">
            <v>547785</v>
          </cell>
          <cell r="EM37">
            <v>79000</v>
          </cell>
          <cell r="EN37">
            <v>468785</v>
          </cell>
          <cell r="EO37">
            <v>323100</v>
          </cell>
          <cell r="EP37">
            <v>145685</v>
          </cell>
          <cell r="EQ37" t="str">
            <v>OK</v>
          </cell>
          <cell r="ER37" t="str">
            <v>OK</v>
          </cell>
          <cell r="ES37" t="str">
            <v>D113248</v>
          </cell>
          <cell r="ET37">
            <v>2009</v>
          </cell>
          <cell r="EU37">
            <v>0</v>
          </cell>
          <cell r="EV37">
            <v>24</v>
          </cell>
          <cell r="EW37" t="str">
            <v>082021056215000</v>
          </cell>
          <cell r="EX37" t="str">
            <v>Sihombing</v>
          </cell>
          <cell r="EY37" t="str">
            <v>Batam</v>
          </cell>
          <cell r="EZ37" t="str">
            <v>Security Charges</v>
          </cell>
          <cell r="FA37">
            <v>1</v>
          </cell>
          <cell r="FB37">
            <v>1</v>
          </cell>
          <cell r="FC37">
            <v>1</v>
          </cell>
          <cell r="FD37">
            <v>0</v>
          </cell>
          <cell r="FE37">
            <v>1</v>
          </cell>
          <cell r="FF37" t="str">
            <v>0</v>
          </cell>
          <cell r="FG37">
            <v>1</v>
          </cell>
          <cell r="FH37">
            <v>12</v>
          </cell>
          <cell r="FI37">
            <v>0</v>
          </cell>
          <cell r="FJ37">
            <v>25984000</v>
          </cell>
          <cell r="FK37">
            <v>2</v>
          </cell>
          <cell r="FL37">
            <v>0</v>
          </cell>
          <cell r="FM37">
            <v>0</v>
          </cell>
          <cell r="FN37">
            <v>0</v>
          </cell>
          <cell r="FO37">
            <v>0</v>
          </cell>
          <cell r="FP37">
            <v>0</v>
          </cell>
          <cell r="FQ37">
            <v>25984000</v>
          </cell>
          <cell r="FR37">
            <v>2222000</v>
          </cell>
          <cell r="FS37">
            <v>28206000</v>
          </cell>
          <cell r="FT37">
            <v>1299200</v>
          </cell>
          <cell r="FU37">
            <v>111100</v>
          </cell>
          <cell r="FV37">
            <v>0</v>
          </cell>
          <cell r="FW37">
            <v>1410300</v>
          </cell>
          <cell r="FX37">
            <v>26795700</v>
          </cell>
          <cell r="FY37">
            <v>0</v>
          </cell>
          <cell r="FZ37">
            <v>26795700</v>
          </cell>
          <cell r="GA37">
            <v>15840000</v>
          </cell>
          <cell r="GB37">
            <v>10955700</v>
          </cell>
          <cell r="GC37">
            <v>547785</v>
          </cell>
          <cell r="GD37">
            <v>0</v>
          </cell>
          <cell r="GE37">
            <v>547785</v>
          </cell>
          <cell r="GF37">
            <v>402100</v>
          </cell>
          <cell r="GG37">
            <v>79000</v>
          </cell>
          <cell r="GH37">
            <v>323100</v>
          </cell>
          <cell r="GI37">
            <v>145685</v>
          </cell>
          <cell r="GJ37">
            <v>145685</v>
          </cell>
          <cell r="GK37" t="str">
            <v/>
          </cell>
          <cell r="GL37" t="str">
            <v>122009</v>
          </cell>
          <cell r="GM37" t="str">
            <v/>
          </cell>
          <cell r="GN37" t="str">
            <v/>
          </cell>
          <cell r="GO37" t="str">
            <v/>
          </cell>
          <cell r="GP37" t="str">
            <v/>
          </cell>
          <cell r="GQ37" t="str">
            <v/>
          </cell>
          <cell r="GR37" t="str">
            <v/>
          </cell>
          <cell r="GS37" t="str">
            <v/>
          </cell>
          <cell r="GT37" t="str">
            <v/>
          </cell>
          <cell r="GU37" t="str">
            <v/>
          </cell>
          <cell r="GV37" t="str">
            <v/>
          </cell>
          <cell r="GW37" t="str">
            <v/>
          </cell>
          <cell r="GX37" t="str">
            <v/>
          </cell>
          <cell r="GY37" t="str">
            <v/>
          </cell>
          <cell r="GZ37" t="str">
            <v/>
          </cell>
          <cell r="HA37" t="str">
            <v/>
          </cell>
          <cell r="HB37" t="str">
            <v/>
          </cell>
          <cell r="HC37" t="str">
            <v/>
          </cell>
          <cell r="HD37" t="str">
            <v/>
          </cell>
        </row>
        <row r="38">
          <cell r="A38">
            <v>25</v>
          </cell>
          <cell r="B38" t="str">
            <v>Oberlyn Siregar</v>
          </cell>
          <cell r="C38" t="str">
            <v>Security Charges</v>
          </cell>
          <cell r="D38" t="str">
            <v>583037874215000</v>
          </cell>
          <cell r="F38" t="str">
            <v>Batam</v>
          </cell>
          <cell r="G38" t="str">
            <v>L</v>
          </cell>
          <cell r="H38" t="str">
            <v>L</v>
          </cell>
          <cell r="I38">
            <v>1</v>
          </cell>
          <cell r="J38">
            <v>12</v>
          </cell>
          <cell r="K38" t="str">
            <v>TK/0</v>
          </cell>
          <cell r="L38">
            <v>2</v>
          </cell>
          <cell r="N38">
            <v>31400</v>
          </cell>
          <cell r="O38">
            <v>31400</v>
          </cell>
          <cell r="P38">
            <v>31400</v>
          </cell>
          <cell r="Q38">
            <v>31400</v>
          </cell>
          <cell r="R38">
            <v>39500</v>
          </cell>
          <cell r="S38">
            <v>39500</v>
          </cell>
          <cell r="T38">
            <v>39500</v>
          </cell>
          <cell r="U38">
            <v>39500</v>
          </cell>
          <cell r="V38">
            <v>39500</v>
          </cell>
          <cell r="W38">
            <v>0</v>
          </cell>
          <cell r="X38">
            <v>0</v>
          </cell>
          <cell r="Z38">
            <v>323100</v>
          </cell>
          <cell r="AA38">
            <v>25984000</v>
          </cell>
          <cell r="AB38">
            <v>0</v>
          </cell>
          <cell r="AC38">
            <v>25984000</v>
          </cell>
          <cell r="AD38">
            <v>0</v>
          </cell>
          <cell r="AE38">
            <v>0</v>
          </cell>
          <cell r="AG38">
            <v>0</v>
          </cell>
          <cell r="AI38">
            <v>25984000</v>
          </cell>
          <cell r="AJ38">
            <v>2222000</v>
          </cell>
          <cell r="AK38">
            <v>28206000</v>
          </cell>
          <cell r="AL38">
            <v>0</v>
          </cell>
          <cell r="AM38">
            <v>323100</v>
          </cell>
          <cell r="AP38">
            <v>0</v>
          </cell>
          <cell r="AQ38">
            <v>0</v>
          </cell>
          <cell r="AV38">
            <v>0</v>
          </cell>
          <cell r="AX38">
            <v>0</v>
          </cell>
          <cell r="BA38">
            <v>25984000</v>
          </cell>
          <cell r="BB38">
            <v>0</v>
          </cell>
          <cell r="BC38">
            <v>25984000</v>
          </cell>
          <cell r="BD38">
            <v>0</v>
          </cell>
          <cell r="BE38">
            <v>0</v>
          </cell>
          <cell r="BF38">
            <v>0</v>
          </cell>
          <cell r="BG38">
            <v>0</v>
          </cell>
          <cell r="BH38">
            <v>0</v>
          </cell>
          <cell r="BI38">
            <v>25984000</v>
          </cell>
          <cell r="BJ38">
            <v>2222000</v>
          </cell>
          <cell r="BK38">
            <v>28206000</v>
          </cell>
          <cell r="BL38">
            <v>0</v>
          </cell>
          <cell r="BN38">
            <v>0</v>
          </cell>
          <cell r="BP38">
            <v>0</v>
          </cell>
          <cell r="BT38">
            <v>0</v>
          </cell>
          <cell r="BV38">
            <v>0</v>
          </cell>
          <cell r="BX38">
            <v>0</v>
          </cell>
          <cell r="BY38">
            <v>0</v>
          </cell>
          <cell r="CA38">
            <v>25984000</v>
          </cell>
          <cell r="CB38">
            <v>0</v>
          </cell>
          <cell r="CC38">
            <v>25984000</v>
          </cell>
          <cell r="CD38">
            <v>0</v>
          </cell>
          <cell r="CE38">
            <v>0</v>
          </cell>
          <cell r="CF38">
            <v>0</v>
          </cell>
          <cell r="CG38">
            <v>0</v>
          </cell>
          <cell r="CH38">
            <v>0</v>
          </cell>
          <cell r="CI38">
            <v>25984000</v>
          </cell>
          <cell r="CJ38">
            <v>2222000</v>
          </cell>
          <cell r="CK38">
            <v>28206000</v>
          </cell>
          <cell r="CL38">
            <v>1299200</v>
          </cell>
          <cell r="CM38">
            <v>111100</v>
          </cell>
          <cell r="CN38">
            <v>0</v>
          </cell>
          <cell r="CO38">
            <v>1410300</v>
          </cell>
          <cell r="CP38">
            <v>26795700</v>
          </cell>
          <cell r="CR38">
            <v>26795700</v>
          </cell>
          <cell r="CS38">
            <v>15840000</v>
          </cell>
          <cell r="CT38">
            <v>10955700</v>
          </cell>
          <cell r="CU38">
            <v>547785</v>
          </cell>
          <cell r="CW38">
            <v>547785</v>
          </cell>
          <cell r="CX38">
            <v>79000</v>
          </cell>
          <cell r="CY38">
            <v>468785</v>
          </cell>
          <cell r="CZ38">
            <v>323100</v>
          </cell>
          <cell r="DA38">
            <v>145685</v>
          </cell>
          <cell r="DB38">
            <v>145685</v>
          </cell>
          <cell r="DC38">
            <v>145685</v>
          </cell>
          <cell r="DD38">
            <v>468785</v>
          </cell>
          <cell r="DE38">
            <v>0</v>
          </cell>
          <cell r="DF38">
            <v>0</v>
          </cell>
          <cell r="DG38">
            <v>0</v>
          </cell>
          <cell r="DH38">
            <v>0</v>
          </cell>
          <cell r="DI38">
            <v>0</v>
          </cell>
          <cell r="DJ38">
            <v>0</v>
          </cell>
          <cell r="DM38">
            <v>0</v>
          </cell>
          <cell r="DO38">
            <v>0</v>
          </cell>
          <cell r="DP38">
            <v>25984000</v>
          </cell>
          <cell r="DQ38">
            <v>0</v>
          </cell>
          <cell r="DR38">
            <v>25984000</v>
          </cell>
          <cell r="DS38">
            <v>0</v>
          </cell>
          <cell r="DT38">
            <v>0</v>
          </cell>
          <cell r="DU38">
            <v>0</v>
          </cell>
          <cell r="DV38">
            <v>0</v>
          </cell>
          <cell r="DW38">
            <v>0</v>
          </cell>
          <cell r="DX38">
            <v>25984000</v>
          </cell>
          <cell r="DY38">
            <v>2222000</v>
          </cell>
          <cell r="DZ38">
            <v>28206000</v>
          </cell>
          <cell r="EA38">
            <v>1299200</v>
          </cell>
          <cell r="EB38">
            <v>111100</v>
          </cell>
          <cell r="EC38">
            <v>0</v>
          </cell>
          <cell r="ED38">
            <v>1410300</v>
          </cell>
          <cell r="EE38">
            <v>26795700</v>
          </cell>
          <cell r="EG38">
            <v>26795700</v>
          </cell>
          <cell r="EH38">
            <v>15840000</v>
          </cell>
          <cell r="EI38">
            <v>10955700</v>
          </cell>
          <cell r="EJ38">
            <v>547785</v>
          </cell>
          <cell r="EL38">
            <v>547785</v>
          </cell>
          <cell r="EM38">
            <v>79000</v>
          </cell>
          <cell r="EN38">
            <v>468785</v>
          </cell>
          <cell r="EO38">
            <v>323100</v>
          </cell>
          <cell r="EP38">
            <v>145685</v>
          </cell>
          <cell r="EQ38" t="str">
            <v>OK</v>
          </cell>
          <cell r="ER38" t="str">
            <v>OK</v>
          </cell>
          <cell r="ES38" t="str">
            <v>D113248</v>
          </cell>
          <cell r="ET38">
            <v>2009</v>
          </cell>
          <cell r="EU38">
            <v>0</v>
          </cell>
          <cell r="EV38">
            <v>25</v>
          </cell>
          <cell r="EW38" t="str">
            <v>583037874215000</v>
          </cell>
          <cell r="EX38" t="str">
            <v>Oberlyn Siregar</v>
          </cell>
          <cell r="EY38" t="str">
            <v>Batam</v>
          </cell>
          <cell r="EZ38" t="str">
            <v>Security Charges</v>
          </cell>
          <cell r="FA38">
            <v>1</v>
          </cell>
          <cell r="FB38">
            <v>1</v>
          </cell>
          <cell r="FC38">
            <v>1</v>
          </cell>
          <cell r="FD38">
            <v>0</v>
          </cell>
          <cell r="FE38">
            <v>1</v>
          </cell>
          <cell r="FF38" t="str">
            <v>0</v>
          </cell>
          <cell r="FG38">
            <v>1</v>
          </cell>
          <cell r="FH38">
            <v>12</v>
          </cell>
          <cell r="FI38">
            <v>0</v>
          </cell>
          <cell r="FJ38">
            <v>25984000</v>
          </cell>
          <cell r="FK38">
            <v>2</v>
          </cell>
          <cell r="FL38">
            <v>0</v>
          </cell>
          <cell r="FM38">
            <v>0</v>
          </cell>
          <cell r="FN38">
            <v>0</v>
          </cell>
          <cell r="FO38">
            <v>0</v>
          </cell>
          <cell r="FP38">
            <v>0</v>
          </cell>
          <cell r="FQ38">
            <v>25984000</v>
          </cell>
          <cell r="FR38">
            <v>2222000</v>
          </cell>
          <cell r="FS38">
            <v>28206000</v>
          </cell>
          <cell r="FT38">
            <v>1299200</v>
          </cell>
          <cell r="FU38">
            <v>111100</v>
          </cell>
          <cell r="FV38">
            <v>0</v>
          </cell>
          <cell r="FW38">
            <v>1410300</v>
          </cell>
          <cell r="FX38">
            <v>26795700</v>
          </cell>
          <cell r="FY38">
            <v>0</v>
          </cell>
          <cell r="FZ38">
            <v>26795700</v>
          </cell>
          <cell r="GA38">
            <v>15840000</v>
          </cell>
          <cell r="GB38">
            <v>10955700</v>
          </cell>
          <cell r="GC38">
            <v>547785</v>
          </cell>
          <cell r="GD38">
            <v>0</v>
          </cell>
          <cell r="GE38">
            <v>547785</v>
          </cell>
          <cell r="GF38">
            <v>402100</v>
          </cell>
          <cell r="GG38">
            <v>79000</v>
          </cell>
          <cell r="GH38">
            <v>323100</v>
          </cell>
          <cell r="GI38">
            <v>145685</v>
          </cell>
          <cell r="GJ38">
            <v>145685</v>
          </cell>
          <cell r="GK38" t="str">
            <v/>
          </cell>
          <cell r="GL38" t="str">
            <v>122009</v>
          </cell>
          <cell r="GM38" t="str">
            <v/>
          </cell>
          <cell r="GN38" t="str">
            <v/>
          </cell>
          <cell r="GO38" t="str">
            <v/>
          </cell>
          <cell r="GP38" t="str">
            <v/>
          </cell>
          <cell r="GQ38" t="str">
            <v/>
          </cell>
          <cell r="GR38" t="str">
            <v/>
          </cell>
          <cell r="GS38" t="str">
            <v/>
          </cell>
          <cell r="GT38" t="str">
            <v/>
          </cell>
          <cell r="GU38" t="str">
            <v/>
          </cell>
          <cell r="GV38" t="str">
            <v/>
          </cell>
          <cell r="GW38" t="str">
            <v/>
          </cell>
          <cell r="GX38" t="str">
            <v/>
          </cell>
          <cell r="GY38" t="str">
            <v/>
          </cell>
          <cell r="GZ38" t="str">
            <v/>
          </cell>
          <cell r="HA38" t="str">
            <v/>
          </cell>
          <cell r="HB38" t="str">
            <v/>
          </cell>
          <cell r="HC38" t="str">
            <v/>
          </cell>
          <cell r="HD38" t="str">
            <v/>
          </cell>
        </row>
        <row r="39">
          <cell r="A39">
            <v>26</v>
          </cell>
          <cell r="B39" t="str">
            <v>Ngasiyah</v>
          </cell>
          <cell r="C39" t="str">
            <v>Office Cleaner</v>
          </cell>
          <cell r="D39" t="str">
            <v>499171189215000</v>
          </cell>
          <cell r="F39" t="str">
            <v>Batam</v>
          </cell>
          <cell r="G39" t="str">
            <v>P</v>
          </cell>
          <cell r="H39" t="str">
            <v>L</v>
          </cell>
          <cell r="I39">
            <v>1</v>
          </cell>
          <cell r="J39">
            <v>12</v>
          </cell>
          <cell r="K39" t="str">
            <v>K/2</v>
          </cell>
          <cell r="L39">
            <v>2</v>
          </cell>
          <cell r="N39">
            <v>0</v>
          </cell>
          <cell r="O39">
            <v>0</v>
          </cell>
          <cell r="P39">
            <v>0</v>
          </cell>
          <cell r="Q39">
            <v>0</v>
          </cell>
          <cell r="R39">
            <v>0</v>
          </cell>
          <cell r="S39">
            <v>0</v>
          </cell>
          <cell r="T39">
            <v>0</v>
          </cell>
          <cell r="U39">
            <v>0</v>
          </cell>
          <cell r="V39">
            <v>0</v>
          </cell>
          <cell r="W39">
            <v>0</v>
          </cell>
          <cell r="X39">
            <v>0</v>
          </cell>
          <cell r="Z39">
            <v>0</v>
          </cell>
          <cell r="AA39">
            <v>10832000</v>
          </cell>
          <cell r="AB39">
            <v>0</v>
          </cell>
          <cell r="AC39">
            <v>10832000</v>
          </cell>
          <cell r="AD39">
            <v>0</v>
          </cell>
          <cell r="AE39">
            <v>2828320</v>
          </cell>
          <cell r="AG39">
            <v>874604.80000000016</v>
          </cell>
          <cell r="AI39">
            <v>14534924.800000001</v>
          </cell>
          <cell r="AJ39">
            <v>1111000</v>
          </cell>
          <cell r="AK39">
            <v>15645924.800000001</v>
          </cell>
          <cell r="AL39">
            <v>259840</v>
          </cell>
          <cell r="AM39">
            <v>0</v>
          </cell>
          <cell r="AP39">
            <v>0</v>
          </cell>
          <cell r="AQ39">
            <v>0</v>
          </cell>
          <cell r="AV39">
            <v>0</v>
          </cell>
          <cell r="AX39">
            <v>0</v>
          </cell>
          <cell r="BA39">
            <v>10832000</v>
          </cell>
          <cell r="BB39">
            <v>0</v>
          </cell>
          <cell r="BC39">
            <v>10832000</v>
          </cell>
          <cell r="BD39">
            <v>0</v>
          </cell>
          <cell r="BE39">
            <v>2828320</v>
          </cell>
          <cell r="BF39">
            <v>0</v>
          </cell>
          <cell r="BG39">
            <v>874604.80000000016</v>
          </cell>
          <cell r="BH39">
            <v>0</v>
          </cell>
          <cell r="BI39">
            <v>14534925</v>
          </cell>
          <cell r="BJ39">
            <v>1111000</v>
          </cell>
          <cell r="BK39">
            <v>15645925</v>
          </cell>
          <cell r="BL39">
            <v>259840</v>
          </cell>
          <cell r="BN39">
            <v>0</v>
          </cell>
          <cell r="BP39">
            <v>0</v>
          </cell>
          <cell r="BT39">
            <v>0</v>
          </cell>
          <cell r="BV39">
            <v>0</v>
          </cell>
          <cell r="BX39">
            <v>0</v>
          </cell>
          <cell r="BY39">
            <v>0</v>
          </cell>
          <cell r="CA39">
            <v>10832000</v>
          </cell>
          <cell r="CB39">
            <v>0</v>
          </cell>
          <cell r="CC39">
            <v>10832000</v>
          </cell>
          <cell r="CD39">
            <v>0</v>
          </cell>
          <cell r="CE39">
            <v>2828320</v>
          </cell>
          <cell r="CF39">
            <v>0</v>
          </cell>
          <cell r="CG39">
            <v>874604.80000000016</v>
          </cell>
          <cell r="CH39">
            <v>0</v>
          </cell>
          <cell r="CI39">
            <v>14534924.800000001</v>
          </cell>
          <cell r="CJ39">
            <v>1111000</v>
          </cell>
          <cell r="CK39">
            <v>15645924.800000001</v>
          </cell>
          <cell r="CL39">
            <v>726746</v>
          </cell>
          <cell r="CM39">
            <v>55550</v>
          </cell>
          <cell r="CN39">
            <v>259840</v>
          </cell>
          <cell r="CO39">
            <v>1042136</v>
          </cell>
          <cell r="CP39">
            <v>14603789</v>
          </cell>
          <cell r="CR39">
            <v>14603789</v>
          </cell>
          <cell r="CS39">
            <v>19800000</v>
          </cell>
          <cell r="CT39">
            <v>0</v>
          </cell>
          <cell r="CU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M39">
            <v>0</v>
          </cell>
          <cell r="DO39">
            <v>0</v>
          </cell>
          <cell r="DP39">
            <v>10832000</v>
          </cell>
          <cell r="DQ39">
            <v>0</v>
          </cell>
          <cell r="DR39">
            <v>10832000</v>
          </cell>
          <cell r="DS39">
            <v>0</v>
          </cell>
          <cell r="DT39">
            <v>2828320</v>
          </cell>
          <cell r="DU39">
            <v>0</v>
          </cell>
          <cell r="DV39">
            <v>874604.80000000016</v>
          </cell>
          <cell r="DW39">
            <v>0</v>
          </cell>
          <cell r="DX39">
            <v>14534924.800000001</v>
          </cell>
          <cell r="DY39">
            <v>1111000</v>
          </cell>
          <cell r="DZ39">
            <v>15645925</v>
          </cell>
          <cell r="EA39">
            <v>726746</v>
          </cell>
          <cell r="EB39">
            <v>55550</v>
          </cell>
          <cell r="EC39">
            <v>259840</v>
          </cell>
          <cell r="ED39">
            <v>1042136</v>
          </cell>
          <cell r="EE39">
            <v>14603789</v>
          </cell>
          <cell r="EG39">
            <v>14603789</v>
          </cell>
          <cell r="EH39">
            <v>19800000</v>
          </cell>
          <cell r="EI39">
            <v>0</v>
          </cell>
          <cell r="EJ39">
            <v>0</v>
          </cell>
          <cell r="EL39">
            <v>0</v>
          </cell>
          <cell r="EM39">
            <v>0</v>
          </cell>
          <cell r="EN39">
            <v>0</v>
          </cell>
          <cell r="EO39">
            <v>0</v>
          </cell>
          <cell r="EP39">
            <v>0</v>
          </cell>
          <cell r="EQ39" t="str">
            <v>OK</v>
          </cell>
          <cell r="ER39" t="str">
            <v>OK</v>
          </cell>
          <cell r="ES39" t="str">
            <v>D113248</v>
          </cell>
          <cell r="ET39">
            <v>2009</v>
          </cell>
          <cell r="EU39">
            <v>0</v>
          </cell>
          <cell r="EV39">
            <v>26</v>
          </cell>
          <cell r="EW39" t="str">
            <v>499171189215000</v>
          </cell>
          <cell r="EX39" t="str">
            <v>Ngasiyah</v>
          </cell>
          <cell r="EY39" t="str">
            <v>Batam</v>
          </cell>
          <cell r="EZ39" t="str">
            <v>Office Cleaner</v>
          </cell>
          <cell r="FA39">
            <v>2</v>
          </cell>
          <cell r="FB39">
            <v>1</v>
          </cell>
          <cell r="FC39">
            <v>2</v>
          </cell>
          <cell r="FD39">
            <v>0</v>
          </cell>
          <cell r="FE39">
            <v>2</v>
          </cell>
          <cell r="FF39" t="str">
            <v>2</v>
          </cell>
          <cell r="FG39">
            <v>1</v>
          </cell>
          <cell r="FH39">
            <v>12</v>
          </cell>
          <cell r="FI39">
            <v>0</v>
          </cell>
          <cell r="FJ39">
            <v>10832000</v>
          </cell>
          <cell r="FK39">
            <v>2</v>
          </cell>
          <cell r="FL39">
            <v>0</v>
          </cell>
          <cell r="FM39">
            <v>2828320</v>
          </cell>
          <cell r="FN39">
            <v>0</v>
          </cell>
          <cell r="FO39">
            <v>874604.80000000016</v>
          </cell>
          <cell r="FP39">
            <v>0</v>
          </cell>
          <cell r="FQ39">
            <v>14534924.800000001</v>
          </cell>
          <cell r="FR39">
            <v>1111000</v>
          </cell>
          <cell r="FS39">
            <v>15645925</v>
          </cell>
          <cell r="FT39">
            <v>726746</v>
          </cell>
          <cell r="FU39">
            <v>55550</v>
          </cell>
          <cell r="FV39">
            <v>259840</v>
          </cell>
          <cell r="FW39">
            <v>1042136</v>
          </cell>
          <cell r="FX39">
            <v>14603789</v>
          </cell>
          <cell r="FY39">
            <v>0</v>
          </cell>
          <cell r="FZ39">
            <v>14603789</v>
          </cell>
          <cell r="GA39">
            <v>19800000</v>
          </cell>
          <cell r="GB39">
            <v>0</v>
          </cell>
          <cell r="GC39">
            <v>0</v>
          </cell>
          <cell r="GD39">
            <v>0</v>
          </cell>
          <cell r="GE39">
            <v>0</v>
          </cell>
          <cell r="GF39">
            <v>0</v>
          </cell>
          <cell r="GG39">
            <v>0</v>
          </cell>
          <cell r="GH39">
            <v>0</v>
          </cell>
          <cell r="GI39">
            <v>0</v>
          </cell>
          <cell r="GJ39">
            <v>0</v>
          </cell>
          <cell r="GK39">
            <v>0</v>
          </cell>
          <cell r="GL39" t="str">
            <v/>
          </cell>
          <cell r="GM39" t="str">
            <v/>
          </cell>
          <cell r="GN39" t="str">
            <v/>
          </cell>
          <cell r="GO39" t="str">
            <v/>
          </cell>
          <cell r="GP39" t="str">
            <v/>
          </cell>
          <cell r="GQ39" t="str">
            <v/>
          </cell>
          <cell r="GR39" t="str">
            <v/>
          </cell>
          <cell r="GS39" t="str">
            <v/>
          </cell>
          <cell r="GT39" t="str">
            <v/>
          </cell>
          <cell r="GU39" t="str">
            <v/>
          </cell>
          <cell r="GV39" t="str">
            <v/>
          </cell>
          <cell r="GW39" t="str">
            <v/>
          </cell>
          <cell r="GX39" t="str">
            <v/>
          </cell>
          <cell r="GY39" t="str">
            <v/>
          </cell>
          <cell r="GZ39" t="str">
            <v/>
          </cell>
          <cell r="HA39" t="str">
            <v/>
          </cell>
          <cell r="HB39" t="str">
            <v/>
          </cell>
          <cell r="HC39" t="str">
            <v/>
          </cell>
          <cell r="HD39" t="str">
            <v/>
          </cell>
        </row>
        <row r="40">
          <cell r="A40">
            <v>27</v>
          </cell>
          <cell r="B40" t="str">
            <v>Sarinah</v>
          </cell>
          <cell r="C40" t="str">
            <v>Account Clerk</v>
          </cell>
          <cell r="D40" t="str">
            <v>499171197215000</v>
          </cell>
          <cell r="F40" t="str">
            <v>Batam</v>
          </cell>
          <cell r="G40" t="str">
            <v>P</v>
          </cell>
          <cell r="H40" t="str">
            <v>L</v>
          </cell>
          <cell r="I40">
            <v>1</v>
          </cell>
          <cell r="J40">
            <v>12</v>
          </cell>
          <cell r="K40" t="str">
            <v>TK/0</v>
          </cell>
          <cell r="L40">
            <v>2</v>
          </cell>
          <cell r="N40">
            <v>40500</v>
          </cell>
          <cell r="O40">
            <v>39900</v>
          </cell>
          <cell r="P40">
            <v>40200</v>
          </cell>
          <cell r="Q40">
            <v>40200</v>
          </cell>
          <cell r="R40">
            <v>40200</v>
          </cell>
          <cell r="S40">
            <v>40200</v>
          </cell>
          <cell r="T40">
            <v>40200</v>
          </cell>
          <cell r="U40">
            <v>40200</v>
          </cell>
          <cell r="V40">
            <v>40200</v>
          </cell>
          <cell r="W40">
            <v>0</v>
          </cell>
          <cell r="X40">
            <v>0</v>
          </cell>
          <cell r="Z40">
            <v>361800</v>
          </cell>
          <cell r="AA40">
            <v>24501750</v>
          </cell>
          <cell r="AB40">
            <v>0</v>
          </cell>
          <cell r="AC40">
            <v>24501750</v>
          </cell>
          <cell r="AD40">
            <v>0</v>
          </cell>
          <cell r="AE40">
            <v>2159999.9666666668</v>
          </cell>
          <cell r="AG40">
            <v>677274.82460333337</v>
          </cell>
          <cell r="AI40">
            <v>27339024.791270003</v>
          </cell>
          <cell r="AJ40">
            <v>3341250</v>
          </cell>
          <cell r="AK40">
            <v>30680274.791270003</v>
          </cell>
          <cell r="AL40">
            <v>533234.99933333334</v>
          </cell>
          <cell r="AM40">
            <v>361800</v>
          </cell>
          <cell r="AP40">
            <v>0</v>
          </cell>
          <cell r="AQ40">
            <v>0</v>
          </cell>
          <cell r="AV40">
            <v>0</v>
          </cell>
          <cell r="AX40">
            <v>0</v>
          </cell>
          <cell r="BA40">
            <v>24501750</v>
          </cell>
          <cell r="BB40">
            <v>0</v>
          </cell>
          <cell r="BC40">
            <v>24501750</v>
          </cell>
          <cell r="BD40">
            <v>0</v>
          </cell>
          <cell r="BE40">
            <v>2159999.9666666668</v>
          </cell>
          <cell r="BF40">
            <v>0</v>
          </cell>
          <cell r="BG40">
            <v>677274.82460333337</v>
          </cell>
          <cell r="BH40">
            <v>0</v>
          </cell>
          <cell r="BI40">
            <v>27339025</v>
          </cell>
          <cell r="BJ40">
            <v>3341250</v>
          </cell>
          <cell r="BK40">
            <v>30680275</v>
          </cell>
          <cell r="BL40">
            <v>533234.99933333334</v>
          </cell>
          <cell r="BN40">
            <v>0</v>
          </cell>
          <cell r="BP40">
            <v>0</v>
          </cell>
          <cell r="BT40">
            <v>0</v>
          </cell>
          <cell r="BV40">
            <v>0</v>
          </cell>
          <cell r="BX40">
            <v>0</v>
          </cell>
          <cell r="BY40">
            <v>0</v>
          </cell>
          <cell r="CA40">
            <v>24501750</v>
          </cell>
          <cell r="CB40">
            <v>0</v>
          </cell>
          <cell r="CC40">
            <v>24501750</v>
          </cell>
          <cell r="CD40">
            <v>0</v>
          </cell>
          <cell r="CE40">
            <v>2159999.9666666668</v>
          </cell>
          <cell r="CF40">
            <v>0</v>
          </cell>
          <cell r="CG40">
            <v>677274.82460333337</v>
          </cell>
          <cell r="CH40">
            <v>0</v>
          </cell>
          <cell r="CI40">
            <v>27339024.791270003</v>
          </cell>
          <cell r="CJ40">
            <v>3341250</v>
          </cell>
          <cell r="CK40">
            <v>30680274.791270003</v>
          </cell>
          <cell r="CL40">
            <v>1366951</v>
          </cell>
          <cell r="CM40">
            <v>167063</v>
          </cell>
          <cell r="CN40">
            <v>533234.99933333334</v>
          </cell>
          <cell r="CO40">
            <v>2067248.9993333332</v>
          </cell>
          <cell r="CP40">
            <v>28613026</v>
          </cell>
          <cell r="CR40">
            <v>28613026</v>
          </cell>
          <cell r="CS40">
            <v>15840000</v>
          </cell>
          <cell r="CT40">
            <v>12773026</v>
          </cell>
          <cell r="CU40">
            <v>638651</v>
          </cell>
          <cell r="CW40">
            <v>638651</v>
          </cell>
          <cell r="CX40">
            <v>77700</v>
          </cell>
          <cell r="CY40">
            <v>560951</v>
          </cell>
          <cell r="CZ40">
            <v>361800</v>
          </cell>
          <cell r="DA40">
            <v>199151</v>
          </cell>
          <cell r="DB40">
            <v>199151</v>
          </cell>
          <cell r="DC40">
            <v>199151</v>
          </cell>
          <cell r="DD40">
            <v>560951</v>
          </cell>
          <cell r="DE40">
            <v>0</v>
          </cell>
          <cell r="DF40">
            <v>0</v>
          </cell>
          <cell r="DG40">
            <v>0</v>
          </cell>
          <cell r="DH40">
            <v>0</v>
          </cell>
          <cell r="DI40">
            <v>0</v>
          </cell>
          <cell r="DJ40">
            <v>0</v>
          </cell>
          <cell r="DM40">
            <v>0</v>
          </cell>
          <cell r="DO40">
            <v>0</v>
          </cell>
          <cell r="DP40">
            <v>24501750</v>
          </cell>
          <cell r="DQ40">
            <v>0</v>
          </cell>
          <cell r="DR40">
            <v>24501750</v>
          </cell>
          <cell r="DS40">
            <v>0</v>
          </cell>
          <cell r="DT40">
            <v>2159999.9666666668</v>
          </cell>
          <cell r="DU40">
            <v>0</v>
          </cell>
          <cell r="DV40">
            <v>677274.82460333337</v>
          </cell>
          <cell r="DW40">
            <v>0</v>
          </cell>
          <cell r="DX40">
            <v>27339024.791270003</v>
          </cell>
          <cell r="DY40">
            <v>3341250</v>
          </cell>
          <cell r="DZ40">
            <v>30680275</v>
          </cell>
          <cell r="EA40">
            <v>1366951</v>
          </cell>
          <cell r="EB40">
            <v>167063</v>
          </cell>
          <cell r="EC40">
            <v>533234.99933333334</v>
          </cell>
          <cell r="ED40">
            <v>2067248.9993333332</v>
          </cell>
          <cell r="EE40">
            <v>28613026</v>
          </cell>
          <cell r="EG40">
            <v>28613026</v>
          </cell>
          <cell r="EH40">
            <v>15840000</v>
          </cell>
          <cell r="EI40">
            <v>12773026</v>
          </cell>
          <cell r="EJ40">
            <v>638651</v>
          </cell>
          <cell r="EL40">
            <v>638651</v>
          </cell>
          <cell r="EM40">
            <v>77700</v>
          </cell>
          <cell r="EN40">
            <v>560951</v>
          </cell>
          <cell r="EO40">
            <v>361800</v>
          </cell>
          <cell r="EP40">
            <v>199151</v>
          </cell>
          <cell r="EQ40" t="str">
            <v>OK</v>
          </cell>
          <cell r="ER40" t="str">
            <v>OK</v>
          </cell>
          <cell r="ES40" t="str">
            <v>D113248</v>
          </cell>
          <cell r="ET40">
            <v>2009</v>
          </cell>
          <cell r="EU40">
            <v>0</v>
          </cell>
          <cell r="EV40">
            <v>27</v>
          </cell>
          <cell r="EW40" t="str">
            <v>499171197215000</v>
          </cell>
          <cell r="EX40" t="str">
            <v>Sarinah</v>
          </cell>
          <cell r="EY40" t="str">
            <v>Batam</v>
          </cell>
          <cell r="EZ40" t="str">
            <v>Account Clerk</v>
          </cell>
          <cell r="FA40">
            <v>2</v>
          </cell>
          <cell r="FB40">
            <v>1</v>
          </cell>
          <cell r="FC40">
            <v>1</v>
          </cell>
          <cell r="FD40">
            <v>0</v>
          </cell>
          <cell r="FE40">
            <v>1</v>
          </cell>
          <cell r="FF40" t="str">
            <v>0</v>
          </cell>
          <cell r="FG40">
            <v>1</v>
          </cell>
          <cell r="FH40">
            <v>12</v>
          </cell>
          <cell r="FI40">
            <v>0</v>
          </cell>
          <cell r="FJ40">
            <v>24501750</v>
          </cell>
          <cell r="FK40">
            <v>2</v>
          </cell>
          <cell r="FL40">
            <v>0</v>
          </cell>
          <cell r="FM40">
            <v>2159999.9666666668</v>
          </cell>
          <cell r="FN40">
            <v>0</v>
          </cell>
          <cell r="FO40">
            <v>677274.82460333337</v>
          </cell>
          <cell r="FP40">
            <v>0</v>
          </cell>
          <cell r="FQ40">
            <v>27339024.791270003</v>
          </cell>
          <cell r="FR40">
            <v>3341250</v>
          </cell>
          <cell r="FS40">
            <v>30680275</v>
          </cell>
          <cell r="FT40">
            <v>1366951</v>
          </cell>
          <cell r="FU40">
            <v>167063</v>
          </cell>
          <cell r="FV40">
            <v>533234.99933333334</v>
          </cell>
          <cell r="FW40">
            <v>2067248.9993333332</v>
          </cell>
          <cell r="FX40">
            <v>28613026</v>
          </cell>
          <cell r="FY40">
            <v>0</v>
          </cell>
          <cell r="FZ40">
            <v>28613026</v>
          </cell>
          <cell r="GA40">
            <v>15840000</v>
          </cell>
          <cell r="GB40">
            <v>12773026</v>
          </cell>
          <cell r="GC40">
            <v>638651</v>
          </cell>
          <cell r="GD40">
            <v>0</v>
          </cell>
          <cell r="GE40">
            <v>638651</v>
          </cell>
          <cell r="GF40">
            <v>439500</v>
          </cell>
          <cell r="GG40">
            <v>77700</v>
          </cell>
          <cell r="GH40">
            <v>361800</v>
          </cell>
          <cell r="GI40">
            <v>199151</v>
          </cell>
          <cell r="GJ40">
            <v>199151</v>
          </cell>
          <cell r="GK40" t="str">
            <v/>
          </cell>
          <cell r="GL40" t="str">
            <v>122009</v>
          </cell>
          <cell r="GM40" t="str">
            <v/>
          </cell>
          <cell r="GN40" t="str">
            <v/>
          </cell>
          <cell r="GO40" t="str">
            <v/>
          </cell>
          <cell r="GP40" t="str">
            <v/>
          </cell>
          <cell r="GQ40" t="str">
            <v/>
          </cell>
          <cell r="GR40" t="str">
            <v/>
          </cell>
          <cell r="GS40" t="str">
            <v/>
          </cell>
          <cell r="GT40" t="str">
            <v/>
          </cell>
          <cell r="GU40" t="str">
            <v/>
          </cell>
          <cell r="GV40" t="str">
            <v/>
          </cell>
          <cell r="GW40" t="str">
            <v/>
          </cell>
          <cell r="GX40" t="str">
            <v/>
          </cell>
          <cell r="GY40" t="str">
            <v/>
          </cell>
          <cell r="GZ40" t="str">
            <v/>
          </cell>
          <cell r="HA40" t="str">
            <v/>
          </cell>
          <cell r="HB40" t="str">
            <v/>
          </cell>
          <cell r="HC40" t="str">
            <v/>
          </cell>
          <cell r="HD40" t="str">
            <v/>
          </cell>
        </row>
        <row r="41">
          <cell r="A41">
            <v>28</v>
          </cell>
          <cell r="B41" t="str">
            <v>Ermawati Aras</v>
          </cell>
          <cell r="C41" t="str">
            <v>Adm &amp; Personnel</v>
          </cell>
          <cell r="D41" t="str">
            <v>081884041215000</v>
          </cell>
          <cell r="F41" t="str">
            <v>Batam</v>
          </cell>
          <cell r="G41" t="str">
            <v>P</v>
          </cell>
          <cell r="H41" t="str">
            <v>L</v>
          </cell>
          <cell r="I41">
            <v>1</v>
          </cell>
          <cell r="J41">
            <v>10</v>
          </cell>
          <cell r="K41" t="str">
            <v>K/1</v>
          </cell>
          <cell r="L41">
            <v>2</v>
          </cell>
          <cell r="N41">
            <v>31000</v>
          </cell>
          <cell r="O41">
            <v>30200</v>
          </cell>
          <cell r="P41">
            <v>30600</v>
          </cell>
          <cell r="Q41">
            <v>26400</v>
          </cell>
          <cell r="R41">
            <v>30600</v>
          </cell>
          <cell r="S41">
            <v>30600</v>
          </cell>
          <cell r="T41">
            <v>30600</v>
          </cell>
          <cell r="U41">
            <v>30600</v>
          </cell>
          <cell r="V41">
            <v>30600</v>
          </cell>
          <cell r="W41">
            <v>0</v>
          </cell>
          <cell r="X41">
            <v>0</v>
          </cell>
          <cell r="Z41">
            <v>271200</v>
          </cell>
          <cell r="AA41">
            <v>20393100</v>
          </cell>
          <cell r="AB41">
            <v>0</v>
          </cell>
          <cell r="AC41">
            <v>20393100</v>
          </cell>
          <cell r="AD41">
            <v>0</v>
          </cell>
          <cell r="AE41">
            <v>2374920</v>
          </cell>
          <cell r="AG41">
            <v>777504.96</v>
          </cell>
          <cell r="AI41">
            <v>23545524.960000001</v>
          </cell>
          <cell r="AJ41">
            <v>2227500</v>
          </cell>
          <cell r="AK41">
            <v>25773024.960000001</v>
          </cell>
          <cell r="AL41">
            <v>399168</v>
          </cell>
          <cell r="AM41">
            <v>271200</v>
          </cell>
          <cell r="AP41">
            <v>0</v>
          </cell>
          <cell r="AQ41">
            <v>0</v>
          </cell>
          <cell r="AV41">
            <v>0</v>
          </cell>
          <cell r="AX41">
            <v>0</v>
          </cell>
          <cell r="BA41">
            <v>20393100</v>
          </cell>
          <cell r="BB41">
            <v>0</v>
          </cell>
          <cell r="BC41">
            <v>20393100</v>
          </cell>
          <cell r="BD41">
            <v>0</v>
          </cell>
          <cell r="BE41">
            <v>2374920</v>
          </cell>
          <cell r="BF41">
            <v>0</v>
          </cell>
          <cell r="BG41">
            <v>777504.96</v>
          </cell>
          <cell r="BH41">
            <v>0</v>
          </cell>
          <cell r="BI41">
            <v>23545525</v>
          </cell>
          <cell r="BJ41">
            <v>2227500</v>
          </cell>
          <cell r="BK41">
            <v>25773025</v>
          </cell>
          <cell r="BL41">
            <v>399168</v>
          </cell>
          <cell r="BN41">
            <v>0</v>
          </cell>
          <cell r="BP41">
            <v>0</v>
          </cell>
          <cell r="BT41">
            <v>0</v>
          </cell>
          <cell r="BV41">
            <v>0</v>
          </cell>
          <cell r="BX41">
            <v>0</v>
          </cell>
          <cell r="BY41">
            <v>0</v>
          </cell>
          <cell r="CA41">
            <v>20393100</v>
          </cell>
          <cell r="CB41">
            <v>0</v>
          </cell>
          <cell r="CC41">
            <v>20393100</v>
          </cell>
          <cell r="CD41">
            <v>0</v>
          </cell>
          <cell r="CE41">
            <v>2374920</v>
          </cell>
          <cell r="CF41">
            <v>0</v>
          </cell>
          <cell r="CG41">
            <v>777504.96</v>
          </cell>
          <cell r="CH41">
            <v>0</v>
          </cell>
          <cell r="CI41">
            <v>23545524.960000001</v>
          </cell>
          <cell r="CJ41">
            <v>2227500</v>
          </cell>
          <cell r="CK41">
            <v>25773024.960000001</v>
          </cell>
          <cell r="CL41">
            <v>1177276</v>
          </cell>
          <cell r="CM41">
            <v>111375</v>
          </cell>
          <cell r="CN41">
            <v>399168</v>
          </cell>
          <cell r="CO41">
            <v>1687819</v>
          </cell>
          <cell r="CP41">
            <v>24085206</v>
          </cell>
          <cell r="CR41">
            <v>24085206</v>
          </cell>
          <cell r="CS41">
            <v>18480000</v>
          </cell>
          <cell r="CT41">
            <v>5605206</v>
          </cell>
          <cell r="CU41">
            <v>280260</v>
          </cell>
          <cell r="CW41">
            <v>280260</v>
          </cell>
          <cell r="CX41">
            <v>30600</v>
          </cell>
          <cell r="CY41">
            <v>249660</v>
          </cell>
          <cell r="CZ41">
            <v>271200</v>
          </cell>
          <cell r="DA41">
            <v>-21540</v>
          </cell>
          <cell r="DB41">
            <v>-21540</v>
          </cell>
          <cell r="DC41">
            <v>-21540</v>
          </cell>
          <cell r="DD41">
            <v>249660</v>
          </cell>
          <cell r="DE41">
            <v>0</v>
          </cell>
          <cell r="DF41">
            <v>0</v>
          </cell>
          <cell r="DG41">
            <v>0</v>
          </cell>
          <cell r="DH41">
            <v>0</v>
          </cell>
          <cell r="DI41">
            <v>0</v>
          </cell>
          <cell r="DJ41">
            <v>0</v>
          </cell>
          <cell r="DM41">
            <v>0</v>
          </cell>
          <cell r="DO41">
            <v>0</v>
          </cell>
          <cell r="DP41">
            <v>20393100</v>
          </cell>
          <cell r="DQ41">
            <v>0</v>
          </cell>
          <cell r="DR41">
            <v>20393100</v>
          </cell>
          <cell r="DS41">
            <v>0</v>
          </cell>
          <cell r="DT41">
            <v>2374920</v>
          </cell>
          <cell r="DU41">
            <v>0</v>
          </cell>
          <cell r="DV41">
            <v>777504.96</v>
          </cell>
          <cell r="DW41">
            <v>0</v>
          </cell>
          <cell r="DX41">
            <v>23545524.960000001</v>
          </cell>
          <cell r="DY41">
            <v>2227500</v>
          </cell>
          <cell r="DZ41">
            <v>25773025</v>
          </cell>
          <cell r="EA41">
            <v>1177276</v>
          </cell>
          <cell r="EB41">
            <v>111375</v>
          </cell>
          <cell r="EC41">
            <v>399168</v>
          </cell>
          <cell r="ED41">
            <v>1687819</v>
          </cell>
          <cell r="EE41">
            <v>24085206</v>
          </cell>
          <cell r="EG41">
            <v>24085206</v>
          </cell>
          <cell r="EH41">
            <v>18480000</v>
          </cell>
          <cell r="EI41">
            <v>5605206</v>
          </cell>
          <cell r="EJ41">
            <v>280260</v>
          </cell>
          <cell r="EL41">
            <v>280260</v>
          </cell>
          <cell r="EM41">
            <v>30600</v>
          </cell>
          <cell r="EN41">
            <v>249660</v>
          </cell>
          <cell r="EO41">
            <v>271200</v>
          </cell>
          <cell r="EP41">
            <v>-21540</v>
          </cell>
          <cell r="EQ41" t="str">
            <v>OK</v>
          </cell>
          <cell r="ER41" t="str">
            <v>OK</v>
          </cell>
          <cell r="ES41" t="str">
            <v>D113248</v>
          </cell>
          <cell r="ET41">
            <v>2009</v>
          </cell>
          <cell r="EU41">
            <v>0</v>
          </cell>
          <cell r="EV41">
            <v>28</v>
          </cell>
          <cell r="EW41" t="str">
            <v>081884041215000</v>
          </cell>
          <cell r="EX41" t="str">
            <v>Ermawati Aras</v>
          </cell>
          <cell r="EY41" t="str">
            <v>Batam</v>
          </cell>
          <cell r="EZ41" t="str">
            <v>Adm &amp; Personnel</v>
          </cell>
          <cell r="FA41">
            <v>2</v>
          </cell>
          <cell r="FB41">
            <v>1</v>
          </cell>
          <cell r="FC41">
            <v>2</v>
          </cell>
          <cell r="FD41">
            <v>0</v>
          </cell>
          <cell r="FE41">
            <v>2</v>
          </cell>
          <cell r="FF41" t="str">
            <v>1</v>
          </cell>
          <cell r="FG41">
            <v>1</v>
          </cell>
          <cell r="FH41">
            <v>10</v>
          </cell>
          <cell r="FI41">
            <v>2</v>
          </cell>
          <cell r="FJ41">
            <v>20393100</v>
          </cell>
          <cell r="FK41">
            <v>2</v>
          </cell>
          <cell r="FL41">
            <v>0</v>
          </cell>
          <cell r="FM41">
            <v>2374920</v>
          </cell>
          <cell r="FN41">
            <v>0</v>
          </cell>
          <cell r="FO41">
            <v>777504.96</v>
          </cell>
          <cell r="FP41">
            <v>0</v>
          </cell>
          <cell r="FQ41">
            <v>23545524.960000001</v>
          </cell>
          <cell r="FR41">
            <v>2227500</v>
          </cell>
          <cell r="FS41">
            <v>25773025</v>
          </cell>
          <cell r="FT41">
            <v>1177276</v>
          </cell>
          <cell r="FU41">
            <v>111375</v>
          </cell>
          <cell r="FV41">
            <v>399168</v>
          </cell>
          <cell r="FW41">
            <v>1687819</v>
          </cell>
          <cell r="FX41">
            <v>24085206</v>
          </cell>
          <cell r="FY41">
            <v>0</v>
          </cell>
          <cell r="FZ41">
            <v>24085206</v>
          </cell>
          <cell r="GA41">
            <v>18480000</v>
          </cell>
          <cell r="GB41">
            <v>5605206</v>
          </cell>
          <cell r="GC41">
            <v>280260</v>
          </cell>
          <cell r="GD41">
            <v>0</v>
          </cell>
          <cell r="GE41">
            <v>280260</v>
          </cell>
          <cell r="GF41">
            <v>301800</v>
          </cell>
          <cell r="GG41">
            <v>30600</v>
          </cell>
          <cell r="GH41">
            <v>271200</v>
          </cell>
          <cell r="GI41">
            <v>21540</v>
          </cell>
          <cell r="GJ41">
            <v>21540</v>
          </cell>
          <cell r="GK41">
            <v>2</v>
          </cell>
          <cell r="GL41" t="str">
            <v>102009</v>
          </cell>
          <cell r="GM41" t="str">
            <v/>
          </cell>
          <cell r="GN41" t="str">
            <v/>
          </cell>
          <cell r="GO41" t="str">
            <v/>
          </cell>
          <cell r="GP41" t="str">
            <v/>
          </cell>
          <cell r="GQ41" t="str">
            <v/>
          </cell>
          <cell r="GR41" t="str">
            <v/>
          </cell>
          <cell r="GS41" t="str">
            <v/>
          </cell>
          <cell r="GT41" t="str">
            <v/>
          </cell>
          <cell r="GU41" t="str">
            <v/>
          </cell>
          <cell r="GV41" t="str">
            <v/>
          </cell>
          <cell r="GW41" t="str">
            <v/>
          </cell>
          <cell r="GX41" t="str">
            <v/>
          </cell>
          <cell r="GY41" t="str">
            <v/>
          </cell>
          <cell r="GZ41" t="str">
            <v/>
          </cell>
          <cell r="HA41" t="str">
            <v/>
          </cell>
          <cell r="HB41" t="str">
            <v/>
          </cell>
          <cell r="HC41" t="str">
            <v/>
          </cell>
          <cell r="HD41" t="str">
            <v/>
          </cell>
        </row>
        <row r="42">
          <cell r="A42">
            <v>29</v>
          </cell>
          <cell r="B42" t="str">
            <v>Ratna Ariani</v>
          </cell>
          <cell r="C42" t="str">
            <v>Adm &amp; Personnel</v>
          </cell>
          <cell r="D42" t="str">
            <v>147274302215000</v>
          </cell>
          <cell r="F42" t="str">
            <v>Batam</v>
          </cell>
          <cell r="G42" t="str">
            <v>P</v>
          </cell>
          <cell r="H42" t="str">
            <v>L</v>
          </cell>
          <cell r="I42">
            <v>10</v>
          </cell>
          <cell r="J42">
            <v>12</v>
          </cell>
          <cell r="K42" t="str">
            <v>TK/0</v>
          </cell>
          <cell r="L42">
            <v>2</v>
          </cell>
          <cell r="N42">
            <v>0</v>
          </cell>
          <cell r="O42">
            <v>0</v>
          </cell>
          <cell r="P42">
            <v>0</v>
          </cell>
          <cell r="Q42">
            <v>0</v>
          </cell>
          <cell r="R42">
            <v>0</v>
          </cell>
          <cell r="S42">
            <v>0</v>
          </cell>
          <cell r="T42">
            <v>0</v>
          </cell>
          <cell r="U42">
            <v>0</v>
          </cell>
          <cell r="V42">
            <v>0</v>
          </cell>
          <cell r="W42">
            <v>0</v>
          </cell>
          <cell r="X42">
            <v>0</v>
          </cell>
          <cell r="Z42">
            <v>0</v>
          </cell>
          <cell r="AA42">
            <v>5100000</v>
          </cell>
          <cell r="AB42">
            <v>0</v>
          </cell>
          <cell r="AC42">
            <v>5100000</v>
          </cell>
          <cell r="AD42">
            <v>0</v>
          </cell>
          <cell r="AE42">
            <v>0</v>
          </cell>
          <cell r="AG42">
            <v>150690</v>
          </cell>
          <cell r="AI42">
            <v>5250690</v>
          </cell>
          <cell r="AJ42">
            <v>0</v>
          </cell>
          <cell r="AK42">
            <v>5250690</v>
          </cell>
          <cell r="AL42">
            <v>102000</v>
          </cell>
          <cell r="AM42">
            <v>0</v>
          </cell>
          <cell r="AP42">
            <v>0</v>
          </cell>
          <cell r="AQ42">
            <v>0</v>
          </cell>
          <cell r="AV42">
            <v>0</v>
          </cell>
          <cell r="AX42">
            <v>0</v>
          </cell>
          <cell r="BA42">
            <v>5100000</v>
          </cell>
          <cell r="BB42">
            <v>0</v>
          </cell>
          <cell r="BC42">
            <v>5100000</v>
          </cell>
          <cell r="BD42">
            <v>0</v>
          </cell>
          <cell r="BE42">
            <v>0</v>
          </cell>
          <cell r="BF42">
            <v>0</v>
          </cell>
          <cell r="BG42">
            <v>150690</v>
          </cell>
          <cell r="BH42">
            <v>0</v>
          </cell>
          <cell r="BI42">
            <v>5250690</v>
          </cell>
          <cell r="BJ42">
            <v>0</v>
          </cell>
          <cell r="BK42">
            <v>5250690</v>
          </cell>
          <cell r="BL42">
            <v>102000</v>
          </cell>
          <cell r="BN42">
            <v>0</v>
          </cell>
          <cell r="BP42">
            <v>0</v>
          </cell>
          <cell r="BT42">
            <v>0</v>
          </cell>
          <cell r="BV42">
            <v>0</v>
          </cell>
          <cell r="BX42">
            <v>0</v>
          </cell>
          <cell r="BY42">
            <v>0</v>
          </cell>
          <cell r="CA42">
            <v>5100000</v>
          </cell>
          <cell r="CB42">
            <v>0</v>
          </cell>
          <cell r="CC42">
            <v>5100000</v>
          </cell>
          <cell r="CD42">
            <v>0</v>
          </cell>
          <cell r="CE42">
            <v>0</v>
          </cell>
          <cell r="CF42">
            <v>0</v>
          </cell>
          <cell r="CG42">
            <v>150690</v>
          </cell>
          <cell r="CH42">
            <v>0</v>
          </cell>
          <cell r="CI42">
            <v>5250690</v>
          </cell>
          <cell r="CJ42">
            <v>0</v>
          </cell>
          <cell r="CK42">
            <v>5250690</v>
          </cell>
          <cell r="CL42">
            <v>262535</v>
          </cell>
          <cell r="CM42">
            <v>0</v>
          </cell>
          <cell r="CN42">
            <v>102000</v>
          </cell>
          <cell r="CO42">
            <v>364535</v>
          </cell>
          <cell r="CP42">
            <v>4886155</v>
          </cell>
          <cell r="CR42">
            <v>4886155</v>
          </cell>
          <cell r="CS42">
            <v>15840000</v>
          </cell>
          <cell r="CT42">
            <v>0</v>
          </cell>
          <cell r="CU42">
            <v>0</v>
          </cell>
          <cell r="CW42">
            <v>0</v>
          </cell>
          <cell r="CX42">
            <v>30800</v>
          </cell>
          <cell r="CY42">
            <v>0</v>
          </cell>
          <cell r="CZ42">
            <v>0</v>
          </cell>
          <cell r="DA42">
            <v>0</v>
          </cell>
          <cell r="DB42">
            <v>0</v>
          </cell>
          <cell r="DC42">
            <v>0</v>
          </cell>
          <cell r="DD42">
            <v>0</v>
          </cell>
          <cell r="DE42">
            <v>0</v>
          </cell>
          <cell r="DF42">
            <v>0</v>
          </cell>
          <cell r="DG42">
            <v>0</v>
          </cell>
          <cell r="DH42">
            <v>0</v>
          </cell>
          <cell r="DI42">
            <v>0</v>
          </cell>
          <cell r="DJ42">
            <v>0</v>
          </cell>
          <cell r="DM42">
            <v>0</v>
          </cell>
          <cell r="DO42">
            <v>0</v>
          </cell>
          <cell r="DP42">
            <v>5100000</v>
          </cell>
          <cell r="DQ42">
            <v>0</v>
          </cell>
          <cell r="DR42">
            <v>5100000</v>
          </cell>
          <cell r="DS42">
            <v>0</v>
          </cell>
          <cell r="DT42">
            <v>0</v>
          </cell>
          <cell r="DU42">
            <v>0</v>
          </cell>
          <cell r="DV42">
            <v>150690</v>
          </cell>
          <cell r="DW42">
            <v>0</v>
          </cell>
          <cell r="DX42">
            <v>5250690</v>
          </cell>
          <cell r="DY42">
            <v>0</v>
          </cell>
          <cell r="DZ42">
            <v>5250690</v>
          </cell>
          <cell r="EA42">
            <v>262535</v>
          </cell>
          <cell r="EB42">
            <v>0</v>
          </cell>
          <cell r="EC42">
            <v>102000</v>
          </cell>
          <cell r="ED42">
            <v>364535</v>
          </cell>
          <cell r="EE42">
            <v>4886155</v>
          </cell>
          <cell r="EG42">
            <v>4886155</v>
          </cell>
          <cell r="EH42">
            <v>15840000</v>
          </cell>
          <cell r="EI42">
            <v>0</v>
          </cell>
          <cell r="EJ42">
            <v>0</v>
          </cell>
          <cell r="EL42">
            <v>0</v>
          </cell>
          <cell r="EM42">
            <v>30800</v>
          </cell>
          <cell r="EN42">
            <v>0</v>
          </cell>
          <cell r="EO42">
            <v>0</v>
          </cell>
          <cell r="EP42">
            <v>0</v>
          </cell>
          <cell r="EQ42" t="str">
            <v>OK</v>
          </cell>
          <cell r="ER42" t="str">
            <v>OK</v>
          </cell>
          <cell r="ES42" t="str">
            <v>D113248</v>
          </cell>
          <cell r="ET42">
            <v>2009</v>
          </cell>
          <cell r="EU42">
            <v>0</v>
          </cell>
          <cell r="EV42">
            <v>29</v>
          </cell>
          <cell r="EW42" t="str">
            <v>147274302215000</v>
          </cell>
          <cell r="EX42" t="str">
            <v>Ratna Ariani</v>
          </cell>
          <cell r="EY42" t="str">
            <v>Batam</v>
          </cell>
          <cell r="EZ42" t="str">
            <v>Adm &amp; Personnel</v>
          </cell>
          <cell r="FA42">
            <v>2</v>
          </cell>
          <cell r="FB42">
            <v>1</v>
          </cell>
          <cell r="FC42">
            <v>1</v>
          </cell>
          <cell r="FD42">
            <v>0</v>
          </cell>
          <cell r="FE42">
            <v>1</v>
          </cell>
          <cell r="FF42" t="str">
            <v>0</v>
          </cell>
          <cell r="FG42">
            <v>10</v>
          </cell>
          <cell r="FH42">
            <v>12</v>
          </cell>
          <cell r="FI42">
            <v>4</v>
          </cell>
          <cell r="FJ42">
            <v>5100000</v>
          </cell>
          <cell r="FK42">
            <v>2</v>
          </cell>
          <cell r="FL42">
            <v>0</v>
          </cell>
          <cell r="FM42">
            <v>0</v>
          </cell>
          <cell r="FN42">
            <v>0</v>
          </cell>
          <cell r="FO42">
            <v>150690</v>
          </cell>
          <cell r="FP42">
            <v>0</v>
          </cell>
          <cell r="FQ42">
            <v>5250690</v>
          </cell>
          <cell r="FR42">
            <v>0</v>
          </cell>
          <cell r="FS42">
            <v>5250690</v>
          </cell>
          <cell r="FT42">
            <v>262535</v>
          </cell>
          <cell r="FU42">
            <v>0</v>
          </cell>
          <cell r="FV42">
            <v>102000</v>
          </cell>
          <cell r="FW42">
            <v>364535</v>
          </cell>
          <cell r="FX42">
            <v>4886155</v>
          </cell>
          <cell r="FY42">
            <v>0</v>
          </cell>
          <cell r="FZ42">
            <v>4886155</v>
          </cell>
          <cell r="GA42">
            <v>15840000</v>
          </cell>
          <cell r="GB42">
            <v>0</v>
          </cell>
          <cell r="GC42">
            <v>0</v>
          </cell>
          <cell r="GD42">
            <v>0</v>
          </cell>
          <cell r="GE42">
            <v>0</v>
          </cell>
          <cell r="GF42">
            <v>30800</v>
          </cell>
          <cell r="GG42">
            <v>30800</v>
          </cell>
          <cell r="GH42">
            <v>0</v>
          </cell>
          <cell r="GI42">
            <v>30800</v>
          </cell>
          <cell r="GJ42">
            <v>30800</v>
          </cell>
          <cell r="GK42">
            <v>2</v>
          </cell>
          <cell r="GL42" t="str">
            <v>122009</v>
          </cell>
          <cell r="GM42" t="str">
            <v/>
          </cell>
          <cell r="GN42" t="str">
            <v/>
          </cell>
          <cell r="GO42" t="str">
            <v/>
          </cell>
          <cell r="GP42" t="str">
            <v/>
          </cell>
          <cell r="GQ42" t="str">
            <v/>
          </cell>
          <cell r="GR42" t="str">
            <v/>
          </cell>
          <cell r="GS42" t="str">
            <v/>
          </cell>
          <cell r="GT42" t="str">
            <v/>
          </cell>
          <cell r="GU42" t="str">
            <v/>
          </cell>
          <cell r="GV42" t="str">
            <v/>
          </cell>
          <cell r="GW42" t="str">
            <v/>
          </cell>
          <cell r="GX42" t="str">
            <v/>
          </cell>
          <cell r="GY42" t="str">
            <v/>
          </cell>
          <cell r="GZ42" t="str">
            <v/>
          </cell>
          <cell r="HA42" t="str">
            <v/>
          </cell>
          <cell r="HB42" t="str">
            <v/>
          </cell>
          <cell r="HC42" t="str">
            <v/>
          </cell>
          <cell r="HD42" t="str">
            <v/>
          </cell>
        </row>
        <row r="43">
          <cell r="A43">
            <v>30</v>
          </cell>
          <cell r="B43" t="str">
            <v>Rosdiana</v>
          </cell>
          <cell r="C43" t="str">
            <v>Accountant</v>
          </cell>
          <cell r="D43" t="str">
            <v>499171320215000</v>
          </cell>
          <cell r="F43" t="str">
            <v>Batam</v>
          </cell>
          <cell r="G43" t="str">
            <v>P</v>
          </cell>
          <cell r="H43" t="str">
            <v>L</v>
          </cell>
          <cell r="I43">
            <v>1</v>
          </cell>
          <cell r="J43">
            <v>9</v>
          </cell>
          <cell r="K43" t="str">
            <v>TK/0</v>
          </cell>
          <cell r="L43">
            <v>2</v>
          </cell>
          <cell r="N43">
            <v>91500</v>
          </cell>
          <cell r="O43">
            <v>85500</v>
          </cell>
          <cell r="P43">
            <v>88500</v>
          </cell>
          <cell r="Q43">
            <v>76300</v>
          </cell>
          <cell r="R43">
            <v>88500</v>
          </cell>
          <cell r="S43">
            <v>82400</v>
          </cell>
          <cell r="T43">
            <v>88500</v>
          </cell>
          <cell r="U43">
            <v>45700</v>
          </cell>
          <cell r="V43">
            <v>39500</v>
          </cell>
          <cell r="W43">
            <v>0</v>
          </cell>
          <cell r="X43">
            <v>0</v>
          </cell>
          <cell r="Z43">
            <v>686400</v>
          </cell>
          <cell r="AA43">
            <v>25456860</v>
          </cell>
          <cell r="AB43">
            <v>0</v>
          </cell>
          <cell r="AC43">
            <v>25456860</v>
          </cell>
          <cell r="AD43">
            <v>0</v>
          </cell>
          <cell r="AE43">
            <v>4744900</v>
          </cell>
          <cell r="AG43">
            <v>590672.39399999997</v>
          </cell>
          <cell r="AI43">
            <v>30792432.394000001</v>
          </cell>
          <cell r="AJ43">
            <v>0</v>
          </cell>
          <cell r="AK43">
            <v>30792432.394000001</v>
          </cell>
          <cell r="AL43">
            <v>538945.19999999995</v>
          </cell>
          <cell r="AM43">
            <v>686400</v>
          </cell>
          <cell r="AP43">
            <v>0</v>
          </cell>
          <cell r="AQ43">
            <v>0</v>
          </cell>
          <cell r="AV43">
            <v>0</v>
          </cell>
          <cell r="AX43">
            <v>0</v>
          </cell>
          <cell r="BA43">
            <v>25456860</v>
          </cell>
          <cell r="BB43">
            <v>0</v>
          </cell>
          <cell r="BC43">
            <v>25456860</v>
          </cell>
          <cell r="BD43">
            <v>0</v>
          </cell>
          <cell r="BE43">
            <v>4744900</v>
          </cell>
          <cell r="BF43">
            <v>0</v>
          </cell>
          <cell r="BG43">
            <v>590672.39399999997</v>
          </cell>
          <cell r="BH43">
            <v>0</v>
          </cell>
          <cell r="BI43">
            <v>30792432</v>
          </cell>
          <cell r="BJ43">
            <v>0</v>
          </cell>
          <cell r="BK43">
            <v>30792432</v>
          </cell>
          <cell r="BL43">
            <v>538945.19999999995</v>
          </cell>
          <cell r="BN43">
            <v>0</v>
          </cell>
          <cell r="BP43">
            <v>0</v>
          </cell>
          <cell r="BT43">
            <v>0</v>
          </cell>
          <cell r="BV43">
            <v>0</v>
          </cell>
          <cell r="BX43">
            <v>0</v>
          </cell>
          <cell r="BY43">
            <v>0</v>
          </cell>
          <cell r="CA43">
            <v>25456860</v>
          </cell>
          <cell r="CB43">
            <v>0</v>
          </cell>
          <cell r="CC43">
            <v>25456860</v>
          </cell>
          <cell r="CD43">
            <v>0</v>
          </cell>
          <cell r="CE43">
            <v>4744900</v>
          </cell>
          <cell r="CF43">
            <v>0</v>
          </cell>
          <cell r="CG43">
            <v>590672.39399999997</v>
          </cell>
          <cell r="CH43">
            <v>0</v>
          </cell>
          <cell r="CI43">
            <v>30792432.394000001</v>
          </cell>
          <cell r="CJ43">
            <v>0</v>
          </cell>
          <cell r="CK43">
            <v>30792432.394000001</v>
          </cell>
          <cell r="CL43">
            <v>1539622</v>
          </cell>
          <cell r="CM43">
            <v>0</v>
          </cell>
          <cell r="CN43">
            <v>538945.19999999995</v>
          </cell>
          <cell r="CO43">
            <v>2078567.2</v>
          </cell>
          <cell r="CP43">
            <v>28713865</v>
          </cell>
          <cell r="CR43">
            <v>28713865</v>
          </cell>
          <cell r="CS43">
            <v>15840000</v>
          </cell>
          <cell r="CT43">
            <v>12873865</v>
          </cell>
          <cell r="CU43">
            <v>643693</v>
          </cell>
          <cell r="CW43">
            <v>643693</v>
          </cell>
          <cell r="CX43">
            <v>0</v>
          </cell>
          <cell r="CY43">
            <v>643693</v>
          </cell>
          <cell r="CZ43">
            <v>686400</v>
          </cell>
          <cell r="DA43">
            <v>-42707</v>
          </cell>
          <cell r="DB43">
            <v>-42707</v>
          </cell>
          <cell r="DC43">
            <v>-42707</v>
          </cell>
          <cell r="DD43">
            <v>643693</v>
          </cell>
          <cell r="DE43">
            <v>0</v>
          </cell>
          <cell r="DF43">
            <v>0</v>
          </cell>
          <cell r="DG43">
            <v>0</v>
          </cell>
          <cell r="DH43">
            <v>0</v>
          </cell>
          <cell r="DI43">
            <v>0</v>
          </cell>
          <cell r="DJ43">
            <v>0</v>
          </cell>
          <cell r="DM43">
            <v>0</v>
          </cell>
          <cell r="DO43">
            <v>0</v>
          </cell>
          <cell r="DP43">
            <v>25456860</v>
          </cell>
          <cell r="DQ43">
            <v>0</v>
          </cell>
          <cell r="DR43">
            <v>25456860</v>
          </cell>
          <cell r="DS43">
            <v>0</v>
          </cell>
          <cell r="DT43">
            <v>4744900</v>
          </cell>
          <cell r="DU43">
            <v>0</v>
          </cell>
          <cell r="DV43">
            <v>590672.39399999997</v>
          </cell>
          <cell r="DW43">
            <v>0</v>
          </cell>
          <cell r="DX43">
            <v>30792432.394000001</v>
          </cell>
          <cell r="DY43">
            <v>0</v>
          </cell>
          <cell r="DZ43">
            <v>30792432</v>
          </cell>
          <cell r="EA43">
            <v>1539622</v>
          </cell>
          <cell r="EB43">
            <v>0</v>
          </cell>
          <cell r="EC43">
            <v>538945.19999999995</v>
          </cell>
          <cell r="ED43">
            <v>2078567.2</v>
          </cell>
          <cell r="EE43">
            <v>28713865</v>
          </cell>
          <cell r="EG43">
            <v>28713865</v>
          </cell>
          <cell r="EH43">
            <v>15840000</v>
          </cell>
          <cell r="EI43">
            <v>12873865</v>
          </cell>
          <cell r="EJ43">
            <v>643693</v>
          </cell>
          <cell r="EL43">
            <v>643693</v>
          </cell>
          <cell r="EM43">
            <v>0</v>
          </cell>
          <cell r="EN43">
            <v>643693</v>
          </cell>
          <cell r="EO43">
            <v>686400</v>
          </cell>
          <cell r="EP43">
            <v>-42707</v>
          </cell>
          <cell r="EQ43" t="str">
            <v>OK</v>
          </cell>
          <cell r="ER43" t="str">
            <v>OK</v>
          </cell>
          <cell r="ES43" t="str">
            <v>D113248</v>
          </cell>
          <cell r="ET43">
            <v>2009</v>
          </cell>
          <cell r="EU43">
            <v>0</v>
          </cell>
          <cell r="EV43">
            <v>30</v>
          </cell>
          <cell r="EW43" t="str">
            <v>499171320215000</v>
          </cell>
          <cell r="EX43" t="str">
            <v>Rosdiana</v>
          </cell>
          <cell r="EY43" t="str">
            <v>Batam</v>
          </cell>
          <cell r="EZ43" t="str">
            <v>Accountant</v>
          </cell>
          <cell r="FA43">
            <v>2</v>
          </cell>
          <cell r="FB43">
            <v>1</v>
          </cell>
          <cell r="FC43">
            <v>1</v>
          </cell>
          <cell r="FD43">
            <v>0</v>
          </cell>
          <cell r="FE43">
            <v>1</v>
          </cell>
          <cell r="FF43" t="str">
            <v>0</v>
          </cell>
          <cell r="FG43">
            <v>1</v>
          </cell>
          <cell r="FH43">
            <v>9</v>
          </cell>
          <cell r="FI43">
            <v>2</v>
          </cell>
          <cell r="FJ43">
            <v>25456860</v>
          </cell>
          <cell r="FK43">
            <v>2</v>
          </cell>
          <cell r="FL43">
            <v>0</v>
          </cell>
          <cell r="FM43">
            <v>4744900</v>
          </cell>
          <cell r="FN43">
            <v>0</v>
          </cell>
          <cell r="FO43">
            <v>590672.39399999997</v>
          </cell>
          <cell r="FP43">
            <v>0</v>
          </cell>
          <cell r="FQ43">
            <v>30792432.394000001</v>
          </cell>
          <cell r="FR43">
            <v>0</v>
          </cell>
          <cell r="FS43">
            <v>30792432</v>
          </cell>
          <cell r="FT43">
            <v>1539622</v>
          </cell>
          <cell r="FU43">
            <v>0</v>
          </cell>
          <cell r="FV43">
            <v>538945.19999999995</v>
          </cell>
          <cell r="FW43">
            <v>2078567.2</v>
          </cell>
          <cell r="FX43">
            <v>28713865</v>
          </cell>
          <cell r="FY43">
            <v>0</v>
          </cell>
          <cell r="FZ43">
            <v>28713865</v>
          </cell>
          <cell r="GA43">
            <v>15840000</v>
          </cell>
          <cell r="GB43">
            <v>12873865</v>
          </cell>
          <cell r="GC43">
            <v>643693</v>
          </cell>
          <cell r="GD43">
            <v>0</v>
          </cell>
          <cell r="GE43">
            <v>643693</v>
          </cell>
          <cell r="GF43">
            <v>686400</v>
          </cell>
          <cell r="GG43">
            <v>0</v>
          </cell>
          <cell r="GH43">
            <v>686400</v>
          </cell>
          <cell r="GI43">
            <v>42707</v>
          </cell>
          <cell r="GJ43">
            <v>42707</v>
          </cell>
          <cell r="GK43">
            <v>2</v>
          </cell>
          <cell r="GL43" t="str">
            <v>092009</v>
          </cell>
          <cell r="GM43" t="str">
            <v/>
          </cell>
          <cell r="GN43" t="str">
            <v/>
          </cell>
          <cell r="GO43" t="str">
            <v/>
          </cell>
          <cell r="GP43" t="str">
            <v/>
          </cell>
          <cell r="GQ43" t="str">
            <v/>
          </cell>
          <cell r="GR43" t="str">
            <v/>
          </cell>
          <cell r="GS43" t="str">
            <v/>
          </cell>
          <cell r="GT43" t="str">
            <v/>
          </cell>
          <cell r="GU43" t="str">
            <v/>
          </cell>
          <cell r="GV43" t="str">
            <v/>
          </cell>
          <cell r="GW43" t="str">
            <v/>
          </cell>
          <cell r="GX43" t="str">
            <v/>
          </cell>
          <cell r="GY43" t="str">
            <v/>
          </cell>
          <cell r="GZ43" t="str">
            <v/>
          </cell>
          <cell r="HA43" t="str">
            <v/>
          </cell>
          <cell r="HB43" t="str">
            <v/>
          </cell>
          <cell r="HC43" t="str">
            <v/>
          </cell>
          <cell r="HD43" t="str">
            <v/>
          </cell>
        </row>
        <row r="44">
          <cell r="A44">
            <v>31</v>
          </cell>
          <cell r="B44" t="str">
            <v>Dewi Santy</v>
          </cell>
          <cell r="C44" t="str">
            <v>Account Executive</v>
          </cell>
          <cell r="D44" t="str">
            <v>691023840215000</v>
          </cell>
          <cell r="F44" t="str">
            <v>Batam</v>
          </cell>
          <cell r="G44" t="str">
            <v>P</v>
          </cell>
          <cell r="H44" t="str">
            <v>L</v>
          </cell>
          <cell r="I44">
            <v>9</v>
          </cell>
          <cell r="J44">
            <v>12</v>
          </cell>
          <cell r="K44" t="str">
            <v>TK/0</v>
          </cell>
          <cell r="L44">
            <v>2</v>
          </cell>
          <cell r="N44">
            <v>0</v>
          </cell>
          <cell r="O44">
            <v>0</v>
          </cell>
          <cell r="P44">
            <v>0</v>
          </cell>
          <cell r="Q44">
            <v>0</v>
          </cell>
          <cell r="R44">
            <v>0</v>
          </cell>
          <cell r="S44">
            <v>0</v>
          </cell>
          <cell r="T44">
            <v>0</v>
          </cell>
          <cell r="U44">
            <v>0</v>
          </cell>
          <cell r="V44">
            <v>62200</v>
          </cell>
          <cell r="W44">
            <v>0</v>
          </cell>
          <cell r="X44">
            <v>0</v>
          </cell>
          <cell r="Z44">
            <v>62200</v>
          </cell>
          <cell r="AA44">
            <v>10800000</v>
          </cell>
          <cell r="AB44">
            <v>0</v>
          </cell>
          <cell r="AC44">
            <v>10800000</v>
          </cell>
          <cell r="AD44">
            <v>0</v>
          </cell>
          <cell r="AE44">
            <v>0</v>
          </cell>
          <cell r="AG44">
            <v>186390</v>
          </cell>
          <cell r="AI44">
            <v>10986390</v>
          </cell>
          <cell r="AJ44">
            <v>1350000</v>
          </cell>
          <cell r="AK44">
            <v>12336390</v>
          </cell>
          <cell r="AL44">
            <v>162000</v>
          </cell>
          <cell r="AM44">
            <v>62200</v>
          </cell>
          <cell r="AP44">
            <v>0</v>
          </cell>
          <cell r="AQ44">
            <v>0</v>
          </cell>
          <cell r="AV44">
            <v>0</v>
          </cell>
          <cell r="AX44">
            <v>0</v>
          </cell>
          <cell r="BA44">
            <v>10800000</v>
          </cell>
          <cell r="BB44">
            <v>0</v>
          </cell>
          <cell r="BC44">
            <v>10800000</v>
          </cell>
          <cell r="BD44">
            <v>0</v>
          </cell>
          <cell r="BE44">
            <v>0</v>
          </cell>
          <cell r="BF44">
            <v>0</v>
          </cell>
          <cell r="BG44">
            <v>186390</v>
          </cell>
          <cell r="BH44">
            <v>0</v>
          </cell>
          <cell r="BI44">
            <v>10986390</v>
          </cell>
          <cell r="BJ44">
            <v>1350000</v>
          </cell>
          <cell r="BK44">
            <v>12336390</v>
          </cell>
          <cell r="BL44">
            <v>162000</v>
          </cell>
          <cell r="BN44">
            <v>0</v>
          </cell>
          <cell r="BP44">
            <v>0</v>
          </cell>
          <cell r="BT44">
            <v>0</v>
          </cell>
          <cell r="BV44">
            <v>0</v>
          </cell>
          <cell r="BX44">
            <v>0</v>
          </cell>
          <cell r="BY44">
            <v>0</v>
          </cell>
          <cell r="CA44">
            <v>10800000</v>
          </cell>
          <cell r="CB44">
            <v>0</v>
          </cell>
          <cell r="CC44">
            <v>10800000</v>
          </cell>
          <cell r="CD44">
            <v>0</v>
          </cell>
          <cell r="CE44">
            <v>0</v>
          </cell>
          <cell r="CF44">
            <v>0</v>
          </cell>
          <cell r="CG44">
            <v>186390</v>
          </cell>
          <cell r="CH44">
            <v>0</v>
          </cell>
          <cell r="CI44">
            <v>10986390</v>
          </cell>
          <cell r="CJ44">
            <v>1350000</v>
          </cell>
          <cell r="CK44">
            <v>12336390</v>
          </cell>
          <cell r="CL44">
            <v>549320</v>
          </cell>
          <cell r="CM44">
            <v>67500</v>
          </cell>
          <cell r="CN44">
            <v>162000</v>
          </cell>
          <cell r="CO44">
            <v>778820</v>
          </cell>
          <cell r="CP44">
            <v>11557570</v>
          </cell>
          <cell r="CR44">
            <v>11557570</v>
          </cell>
          <cell r="CS44">
            <v>15840000</v>
          </cell>
          <cell r="CT44">
            <v>0</v>
          </cell>
          <cell r="CU44">
            <v>0</v>
          </cell>
          <cell r="CW44">
            <v>0</v>
          </cell>
          <cell r="CX44">
            <v>125000</v>
          </cell>
          <cell r="CY44">
            <v>0</v>
          </cell>
          <cell r="CZ44">
            <v>62200</v>
          </cell>
          <cell r="DA44">
            <v>-62200</v>
          </cell>
          <cell r="DB44">
            <v>-62200</v>
          </cell>
          <cell r="DC44">
            <v>-62200</v>
          </cell>
          <cell r="DD44">
            <v>0</v>
          </cell>
          <cell r="DE44">
            <v>0</v>
          </cell>
          <cell r="DF44">
            <v>0</v>
          </cell>
          <cell r="DG44">
            <v>0</v>
          </cell>
          <cell r="DH44">
            <v>0</v>
          </cell>
          <cell r="DI44">
            <v>0</v>
          </cell>
          <cell r="DJ44">
            <v>0</v>
          </cell>
          <cell r="DM44">
            <v>0</v>
          </cell>
          <cell r="DO44">
            <v>0</v>
          </cell>
          <cell r="DP44">
            <v>10800000</v>
          </cell>
          <cell r="DQ44">
            <v>0</v>
          </cell>
          <cell r="DR44">
            <v>10800000</v>
          </cell>
          <cell r="DS44">
            <v>0</v>
          </cell>
          <cell r="DT44">
            <v>0</v>
          </cell>
          <cell r="DU44">
            <v>0</v>
          </cell>
          <cell r="DV44">
            <v>186390</v>
          </cell>
          <cell r="DW44">
            <v>0</v>
          </cell>
          <cell r="DX44">
            <v>10986390</v>
          </cell>
          <cell r="DY44">
            <v>1350000</v>
          </cell>
          <cell r="DZ44">
            <v>12336390</v>
          </cell>
          <cell r="EA44">
            <v>549320</v>
          </cell>
          <cell r="EB44">
            <v>67500</v>
          </cell>
          <cell r="EC44">
            <v>162000</v>
          </cell>
          <cell r="ED44">
            <v>778820</v>
          </cell>
          <cell r="EE44">
            <v>11557570</v>
          </cell>
          <cell r="EG44">
            <v>11557570</v>
          </cell>
          <cell r="EH44">
            <v>15840000</v>
          </cell>
          <cell r="EI44">
            <v>0</v>
          </cell>
          <cell r="EJ44">
            <v>0</v>
          </cell>
          <cell r="EL44">
            <v>0</v>
          </cell>
          <cell r="EM44">
            <v>125000</v>
          </cell>
          <cell r="EN44">
            <v>0</v>
          </cell>
          <cell r="EO44">
            <v>62200</v>
          </cell>
          <cell r="EP44">
            <v>-62200</v>
          </cell>
          <cell r="EQ44" t="str">
            <v>OK</v>
          </cell>
          <cell r="ER44" t="str">
            <v>OK</v>
          </cell>
          <cell r="ES44" t="str">
            <v>D113248</v>
          </cell>
          <cell r="ET44">
            <v>2009</v>
          </cell>
          <cell r="EU44">
            <v>0</v>
          </cell>
          <cell r="EV44">
            <v>31</v>
          </cell>
          <cell r="EW44" t="str">
            <v>691023840215000</v>
          </cell>
          <cell r="EX44" t="str">
            <v>Dewi Santy</v>
          </cell>
          <cell r="EY44" t="str">
            <v>Batam</v>
          </cell>
          <cell r="EZ44" t="str">
            <v>Account Executive</v>
          </cell>
          <cell r="FA44">
            <v>2</v>
          </cell>
          <cell r="FB44">
            <v>1</v>
          </cell>
          <cell r="FC44">
            <v>1</v>
          </cell>
          <cell r="FD44">
            <v>0</v>
          </cell>
          <cell r="FE44">
            <v>1</v>
          </cell>
          <cell r="FF44" t="str">
            <v>0</v>
          </cell>
          <cell r="FG44">
            <v>9</v>
          </cell>
          <cell r="FH44">
            <v>12</v>
          </cell>
          <cell r="FI44">
            <v>4</v>
          </cell>
          <cell r="FJ44">
            <v>10800000</v>
          </cell>
          <cell r="FK44">
            <v>2</v>
          </cell>
          <cell r="FL44">
            <v>0</v>
          </cell>
          <cell r="FM44">
            <v>0</v>
          </cell>
          <cell r="FN44">
            <v>0</v>
          </cell>
          <cell r="FO44">
            <v>186390</v>
          </cell>
          <cell r="FP44">
            <v>0</v>
          </cell>
          <cell r="FQ44">
            <v>10986390</v>
          </cell>
          <cell r="FR44">
            <v>1350000</v>
          </cell>
          <cell r="FS44">
            <v>12336390</v>
          </cell>
          <cell r="FT44">
            <v>549320</v>
          </cell>
          <cell r="FU44">
            <v>67500</v>
          </cell>
          <cell r="FV44">
            <v>162000</v>
          </cell>
          <cell r="FW44">
            <v>778820</v>
          </cell>
          <cell r="FX44">
            <v>11557570</v>
          </cell>
          <cell r="FY44">
            <v>0</v>
          </cell>
          <cell r="FZ44">
            <v>11557570</v>
          </cell>
          <cell r="GA44">
            <v>15840000</v>
          </cell>
          <cell r="GB44">
            <v>0</v>
          </cell>
          <cell r="GC44">
            <v>0</v>
          </cell>
          <cell r="GD44">
            <v>0</v>
          </cell>
          <cell r="GE44">
            <v>0</v>
          </cell>
          <cell r="GF44">
            <v>187200</v>
          </cell>
          <cell r="GG44">
            <v>125000</v>
          </cell>
          <cell r="GH44">
            <v>62200</v>
          </cell>
          <cell r="GI44">
            <v>187200</v>
          </cell>
          <cell r="GJ44">
            <v>187200</v>
          </cell>
          <cell r="GK44">
            <v>2</v>
          </cell>
          <cell r="GL44" t="str">
            <v>122009</v>
          </cell>
          <cell r="GM44" t="str">
            <v/>
          </cell>
          <cell r="GN44" t="str">
            <v/>
          </cell>
          <cell r="GO44" t="str">
            <v/>
          </cell>
          <cell r="GP44" t="str">
            <v/>
          </cell>
          <cell r="GQ44" t="str">
            <v/>
          </cell>
          <cell r="GR44" t="str">
            <v/>
          </cell>
          <cell r="GS44" t="str">
            <v/>
          </cell>
          <cell r="GT44" t="str">
            <v/>
          </cell>
          <cell r="GU44" t="str">
            <v/>
          </cell>
          <cell r="GV44" t="str">
            <v/>
          </cell>
          <cell r="GW44" t="str">
            <v/>
          </cell>
          <cell r="GX44" t="str">
            <v/>
          </cell>
          <cell r="GY44" t="str">
            <v/>
          </cell>
          <cell r="GZ44" t="str">
            <v/>
          </cell>
          <cell r="HA44" t="str">
            <v/>
          </cell>
          <cell r="HB44" t="str">
            <v/>
          </cell>
          <cell r="HC44" t="str">
            <v/>
          </cell>
          <cell r="HD44" t="str">
            <v/>
          </cell>
        </row>
        <row r="45">
          <cell r="A45">
            <v>32</v>
          </cell>
          <cell r="B45" t="str">
            <v>Sumito</v>
          </cell>
          <cell r="C45" t="str">
            <v>Asst. General Mngr</v>
          </cell>
          <cell r="D45" t="str">
            <v>499171171215000</v>
          </cell>
          <cell r="F45" t="str">
            <v>Batam</v>
          </cell>
          <cell r="G45" t="str">
            <v>L</v>
          </cell>
          <cell r="H45" t="str">
            <v>L</v>
          </cell>
          <cell r="I45">
            <v>1</v>
          </cell>
          <cell r="J45">
            <v>12</v>
          </cell>
          <cell r="K45" t="str">
            <v>K/2</v>
          </cell>
          <cell r="L45">
            <v>2</v>
          </cell>
          <cell r="N45">
            <v>1390000</v>
          </cell>
          <cell r="O45">
            <v>893500</v>
          </cell>
          <cell r="P45">
            <v>968800</v>
          </cell>
          <cell r="Q45">
            <v>968800</v>
          </cell>
          <cell r="R45">
            <v>968800</v>
          </cell>
          <cell r="S45">
            <v>968800</v>
          </cell>
          <cell r="T45">
            <v>968800</v>
          </cell>
          <cell r="U45">
            <v>968800</v>
          </cell>
          <cell r="V45">
            <v>968800</v>
          </cell>
          <cell r="W45">
            <v>968800</v>
          </cell>
          <cell r="X45">
            <v>968800</v>
          </cell>
          <cell r="Z45">
            <v>11002700</v>
          </cell>
          <cell r="AA45">
            <v>136200000</v>
          </cell>
          <cell r="AB45">
            <v>0</v>
          </cell>
          <cell r="AC45">
            <v>136200000</v>
          </cell>
          <cell r="AD45">
            <v>0</v>
          </cell>
          <cell r="AE45">
            <v>4466000</v>
          </cell>
          <cell r="AG45">
            <v>2366484</v>
          </cell>
          <cell r="AI45">
            <v>143032484</v>
          </cell>
          <cell r="AJ45">
            <v>34590000</v>
          </cell>
          <cell r="AK45">
            <v>177622484</v>
          </cell>
          <cell r="AL45">
            <v>2767200</v>
          </cell>
          <cell r="AM45">
            <v>11002700</v>
          </cell>
          <cell r="AP45">
            <v>0</v>
          </cell>
          <cell r="AQ45">
            <v>0</v>
          </cell>
          <cell r="AV45">
            <v>0</v>
          </cell>
          <cell r="AX45">
            <v>0</v>
          </cell>
          <cell r="BA45">
            <v>136200000</v>
          </cell>
          <cell r="BB45">
            <v>0</v>
          </cell>
          <cell r="BC45">
            <v>136200000</v>
          </cell>
          <cell r="BD45">
            <v>0</v>
          </cell>
          <cell r="BE45">
            <v>4466000</v>
          </cell>
          <cell r="BF45">
            <v>0</v>
          </cell>
          <cell r="BG45">
            <v>2366484</v>
          </cell>
          <cell r="BH45">
            <v>0</v>
          </cell>
          <cell r="BI45">
            <v>143032484</v>
          </cell>
          <cell r="BJ45">
            <v>34590000</v>
          </cell>
          <cell r="BK45">
            <v>177622484</v>
          </cell>
          <cell r="BL45">
            <v>2767200</v>
          </cell>
          <cell r="BN45">
            <v>0</v>
          </cell>
          <cell r="BP45">
            <v>0</v>
          </cell>
          <cell r="BT45">
            <v>0</v>
          </cell>
          <cell r="BV45">
            <v>0</v>
          </cell>
          <cell r="BX45">
            <v>0</v>
          </cell>
          <cell r="BY45">
            <v>0</v>
          </cell>
          <cell r="CA45">
            <v>136200000</v>
          </cell>
          <cell r="CB45">
            <v>0</v>
          </cell>
          <cell r="CC45">
            <v>136200000</v>
          </cell>
          <cell r="CD45">
            <v>0</v>
          </cell>
          <cell r="CE45">
            <v>4466000</v>
          </cell>
          <cell r="CF45">
            <v>0</v>
          </cell>
          <cell r="CG45">
            <v>2366484</v>
          </cell>
          <cell r="CH45">
            <v>0</v>
          </cell>
          <cell r="CI45">
            <v>143032484</v>
          </cell>
          <cell r="CJ45">
            <v>34590000</v>
          </cell>
          <cell r="CK45">
            <v>177622484</v>
          </cell>
          <cell r="CL45">
            <v>6000000</v>
          </cell>
          <cell r="CM45">
            <v>0</v>
          </cell>
          <cell r="CN45">
            <v>2767200</v>
          </cell>
          <cell r="CO45">
            <v>8767200</v>
          </cell>
          <cell r="CP45">
            <v>168855284</v>
          </cell>
          <cell r="CR45">
            <v>168855284</v>
          </cell>
          <cell r="CS45">
            <v>19800000</v>
          </cell>
          <cell r="CT45">
            <v>149055284</v>
          </cell>
          <cell r="CU45">
            <v>17358293</v>
          </cell>
          <cell r="CW45">
            <v>17358293</v>
          </cell>
          <cell r="CX45">
            <v>0</v>
          </cell>
          <cell r="CY45">
            <v>17358293</v>
          </cell>
          <cell r="CZ45">
            <v>11002700</v>
          </cell>
          <cell r="DA45">
            <v>6355593</v>
          </cell>
          <cell r="DB45">
            <v>6355593</v>
          </cell>
          <cell r="DC45">
            <v>6355593</v>
          </cell>
          <cell r="DD45">
            <v>17358293</v>
          </cell>
          <cell r="DE45">
            <v>0</v>
          </cell>
          <cell r="DF45">
            <v>0</v>
          </cell>
          <cell r="DG45">
            <v>0</v>
          </cell>
          <cell r="DH45">
            <v>0</v>
          </cell>
          <cell r="DI45">
            <v>0</v>
          </cell>
          <cell r="DJ45">
            <v>0</v>
          </cell>
          <cell r="DM45">
            <v>0</v>
          </cell>
          <cell r="DO45">
            <v>0</v>
          </cell>
          <cell r="DP45">
            <v>136200000</v>
          </cell>
          <cell r="DQ45">
            <v>0</v>
          </cell>
          <cell r="DR45">
            <v>136200000</v>
          </cell>
          <cell r="DS45">
            <v>0</v>
          </cell>
          <cell r="DT45">
            <v>4466000</v>
          </cell>
          <cell r="DU45">
            <v>0</v>
          </cell>
          <cell r="DV45">
            <v>2366484</v>
          </cell>
          <cell r="DW45">
            <v>0</v>
          </cell>
          <cell r="DX45">
            <v>143032484</v>
          </cell>
          <cell r="DY45">
            <v>34590000</v>
          </cell>
          <cell r="DZ45">
            <v>177622484</v>
          </cell>
          <cell r="EA45">
            <v>6000000</v>
          </cell>
          <cell r="EB45">
            <v>0</v>
          </cell>
          <cell r="EC45">
            <v>2767200</v>
          </cell>
          <cell r="ED45">
            <v>8767200</v>
          </cell>
          <cell r="EE45">
            <v>168855284</v>
          </cell>
          <cell r="EG45">
            <v>168855284</v>
          </cell>
          <cell r="EH45">
            <v>19800000</v>
          </cell>
          <cell r="EI45">
            <v>149055284</v>
          </cell>
          <cell r="EJ45">
            <v>17358293</v>
          </cell>
          <cell r="EL45">
            <v>17358293</v>
          </cell>
          <cell r="EM45">
            <v>0</v>
          </cell>
          <cell r="EN45">
            <v>17358293</v>
          </cell>
          <cell r="EO45">
            <v>11002700</v>
          </cell>
          <cell r="EP45">
            <v>6355593</v>
          </cell>
          <cell r="EQ45" t="str">
            <v>OK</v>
          </cell>
          <cell r="ER45" t="str">
            <v>OK</v>
          </cell>
          <cell r="ES45" t="str">
            <v>D113248</v>
          </cell>
          <cell r="ET45">
            <v>2009</v>
          </cell>
          <cell r="EU45">
            <v>0</v>
          </cell>
          <cell r="EV45">
            <v>32</v>
          </cell>
          <cell r="EW45" t="str">
            <v>499171171215000</v>
          </cell>
          <cell r="EX45" t="str">
            <v>Sumito</v>
          </cell>
          <cell r="EY45" t="str">
            <v>Batam</v>
          </cell>
          <cell r="EZ45" t="str">
            <v>Asst. General Mngr</v>
          </cell>
          <cell r="FA45">
            <v>1</v>
          </cell>
          <cell r="FB45">
            <v>1</v>
          </cell>
          <cell r="FC45">
            <v>2</v>
          </cell>
          <cell r="FD45">
            <v>0</v>
          </cell>
          <cell r="FE45">
            <v>2</v>
          </cell>
          <cell r="FF45" t="str">
            <v>2</v>
          </cell>
          <cell r="FG45">
            <v>1</v>
          </cell>
          <cell r="FH45">
            <v>12</v>
          </cell>
          <cell r="FI45">
            <v>0</v>
          </cell>
          <cell r="FJ45">
            <v>136200000</v>
          </cell>
          <cell r="FK45">
            <v>2</v>
          </cell>
          <cell r="FL45">
            <v>0</v>
          </cell>
          <cell r="FM45">
            <v>4466000</v>
          </cell>
          <cell r="FN45">
            <v>0</v>
          </cell>
          <cell r="FO45">
            <v>2366484</v>
          </cell>
          <cell r="FP45">
            <v>0</v>
          </cell>
          <cell r="FQ45">
            <v>143032484</v>
          </cell>
          <cell r="FR45">
            <v>34590000</v>
          </cell>
          <cell r="FS45">
            <v>177622484</v>
          </cell>
          <cell r="FT45">
            <v>6000000</v>
          </cell>
          <cell r="FU45">
            <v>0</v>
          </cell>
          <cell r="FV45">
            <v>2767200</v>
          </cell>
          <cell r="FW45">
            <v>8767200</v>
          </cell>
          <cell r="FX45">
            <v>168855284</v>
          </cell>
          <cell r="FY45">
            <v>0</v>
          </cell>
          <cell r="FZ45">
            <v>168855284</v>
          </cell>
          <cell r="GA45">
            <v>19800000</v>
          </cell>
          <cell r="GB45">
            <v>149055284</v>
          </cell>
          <cell r="GC45">
            <v>17358293</v>
          </cell>
          <cell r="GD45">
            <v>0</v>
          </cell>
          <cell r="GE45">
            <v>17358293</v>
          </cell>
          <cell r="GF45">
            <v>11002700</v>
          </cell>
          <cell r="GG45">
            <v>0</v>
          </cell>
          <cell r="GH45">
            <v>11002700</v>
          </cell>
          <cell r="GI45">
            <v>6355593</v>
          </cell>
          <cell r="GJ45">
            <v>6355593</v>
          </cell>
          <cell r="GK45" t="str">
            <v/>
          </cell>
          <cell r="GL45" t="str">
            <v>122009</v>
          </cell>
          <cell r="GM45" t="str">
            <v/>
          </cell>
          <cell r="GN45" t="str">
            <v/>
          </cell>
          <cell r="GO45" t="str">
            <v/>
          </cell>
          <cell r="GP45" t="str">
            <v/>
          </cell>
          <cell r="GQ45" t="str">
            <v/>
          </cell>
          <cell r="GR45" t="str">
            <v/>
          </cell>
          <cell r="GS45" t="str">
            <v/>
          </cell>
          <cell r="GT45" t="str">
            <v/>
          </cell>
          <cell r="GU45" t="str">
            <v/>
          </cell>
          <cell r="GV45" t="str">
            <v/>
          </cell>
          <cell r="GW45" t="str">
            <v/>
          </cell>
          <cell r="GX45" t="str">
            <v/>
          </cell>
          <cell r="GY45" t="str">
            <v/>
          </cell>
          <cell r="GZ45" t="str">
            <v/>
          </cell>
          <cell r="HA45" t="str">
            <v/>
          </cell>
          <cell r="HB45" t="str">
            <v/>
          </cell>
          <cell r="HC45" t="str">
            <v/>
          </cell>
          <cell r="HD45" t="str">
            <v/>
          </cell>
        </row>
        <row r="46">
          <cell r="A46">
            <v>33</v>
          </cell>
          <cell r="B46" t="str">
            <v>Toh Chong Liat</v>
          </cell>
          <cell r="C46" t="str">
            <v>Technician</v>
          </cell>
          <cell r="D46" t="str">
            <v>075139089215000</v>
          </cell>
          <cell r="F46" t="str">
            <v>Batam</v>
          </cell>
          <cell r="G46" t="str">
            <v>L</v>
          </cell>
          <cell r="H46" t="str">
            <v>A</v>
          </cell>
          <cell r="I46">
            <v>1</v>
          </cell>
          <cell r="J46">
            <v>12</v>
          </cell>
          <cell r="K46" t="str">
            <v>K/3</v>
          </cell>
          <cell r="L46">
            <v>1</v>
          </cell>
          <cell r="N46">
            <v>719700</v>
          </cell>
          <cell r="O46">
            <v>777200</v>
          </cell>
          <cell r="P46">
            <v>777800</v>
          </cell>
          <cell r="Q46">
            <v>728200</v>
          </cell>
          <cell r="R46">
            <v>653200</v>
          </cell>
          <cell r="S46">
            <v>624900</v>
          </cell>
          <cell r="T46">
            <v>640700</v>
          </cell>
          <cell r="U46">
            <v>621500</v>
          </cell>
          <cell r="V46">
            <v>636800</v>
          </cell>
          <cell r="W46">
            <v>597900</v>
          </cell>
          <cell r="X46">
            <v>608400</v>
          </cell>
          <cell r="Z46">
            <v>7386300</v>
          </cell>
          <cell r="AA46">
            <v>115321908</v>
          </cell>
          <cell r="AB46">
            <v>0</v>
          </cell>
          <cell r="AC46">
            <v>115321908</v>
          </cell>
          <cell r="AD46">
            <v>7386300</v>
          </cell>
          <cell r="AE46">
            <v>0</v>
          </cell>
          <cell r="AG46">
            <v>0</v>
          </cell>
          <cell r="AI46">
            <v>122708208</v>
          </cell>
          <cell r="AJ46">
            <v>16326530.609999999</v>
          </cell>
          <cell r="AK46">
            <v>139034738.61000001</v>
          </cell>
          <cell r="AL46">
            <v>0</v>
          </cell>
          <cell r="AM46">
            <v>7386300</v>
          </cell>
          <cell r="AP46">
            <v>0</v>
          </cell>
          <cell r="AQ46">
            <v>5177542</v>
          </cell>
          <cell r="AV46">
            <v>5177542</v>
          </cell>
          <cell r="AX46">
            <v>5177542</v>
          </cell>
          <cell r="BA46">
            <v>115321908</v>
          </cell>
          <cell r="BB46">
            <v>0</v>
          </cell>
          <cell r="BC46">
            <v>115321908</v>
          </cell>
          <cell r="BD46">
            <v>12563842</v>
          </cell>
          <cell r="BE46">
            <v>0</v>
          </cell>
          <cell r="BF46">
            <v>0</v>
          </cell>
          <cell r="BG46">
            <v>0</v>
          </cell>
          <cell r="BH46">
            <v>0</v>
          </cell>
          <cell r="BI46">
            <v>127885750</v>
          </cell>
          <cell r="BJ46">
            <v>16326530.609999999</v>
          </cell>
          <cell r="BK46">
            <v>144212280.61000001</v>
          </cell>
          <cell r="BL46">
            <v>0</v>
          </cell>
          <cell r="BN46">
            <v>0</v>
          </cell>
          <cell r="BP46">
            <v>0</v>
          </cell>
          <cell r="BT46">
            <v>0</v>
          </cell>
          <cell r="BV46">
            <v>0</v>
          </cell>
          <cell r="BX46">
            <v>0</v>
          </cell>
          <cell r="BY46">
            <v>0</v>
          </cell>
          <cell r="CA46">
            <v>115321908</v>
          </cell>
          <cell r="CB46">
            <v>0</v>
          </cell>
          <cell r="CC46">
            <v>115321908</v>
          </cell>
          <cell r="CD46">
            <v>12563842</v>
          </cell>
          <cell r="CE46">
            <v>0</v>
          </cell>
          <cell r="CF46">
            <v>0</v>
          </cell>
          <cell r="CG46">
            <v>0</v>
          </cell>
          <cell r="CH46">
            <v>0</v>
          </cell>
          <cell r="CI46">
            <v>127885750</v>
          </cell>
          <cell r="CJ46">
            <v>16326530.609999999</v>
          </cell>
          <cell r="CK46">
            <v>144212280.61000001</v>
          </cell>
          <cell r="CL46">
            <v>6000000</v>
          </cell>
          <cell r="CM46">
            <v>0</v>
          </cell>
          <cell r="CN46">
            <v>0</v>
          </cell>
          <cell r="CO46">
            <v>6000000</v>
          </cell>
          <cell r="CP46">
            <v>138212281</v>
          </cell>
          <cell r="CR46">
            <v>138212281</v>
          </cell>
          <cell r="CS46">
            <v>21120000</v>
          </cell>
          <cell r="CT46">
            <v>117092281</v>
          </cell>
          <cell r="CU46">
            <v>12563842</v>
          </cell>
          <cell r="CW46">
            <v>12563842</v>
          </cell>
          <cell r="CX46">
            <v>0</v>
          </cell>
          <cell r="CY46">
            <v>12563842</v>
          </cell>
          <cell r="CZ46">
            <v>7386300</v>
          </cell>
          <cell r="DA46">
            <v>5177542</v>
          </cell>
          <cell r="DB46">
            <v>5177542</v>
          </cell>
          <cell r="DC46">
            <v>5177542</v>
          </cell>
          <cell r="DD46">
            <v>12563842</v>
          </cell>
          <cell r="DE46">
            <v>0</v>
          </cell>
          <cell r="DF46">
            <v>0</v>
          </cell>
          <cell r="DG46">
            <v>0</v>
          </cell>
          <cell r="DH46">
            <v>0</v>
          </cell>
          <cell r="DI46">
            <v>0</v>
          </cell>
          <cell r="DJ46">
            <v>0</v>
          </cell>
          <cell r="DM46">
            <v>0</v>
          </cell>
          <cell r="DO46">
            <v>0</v>
          </cell>
          <cell r="DP46">
            <v>115321908</v>
          </cell>
          <cell r="DQ46">
            <v>0</v>
          </cell>
          <cell r="DR46">
            <v>115321908</v>
          </cell>
          <cell r="DS46">
            <v>12563842</v>
          </cell>
          <cell r="DT46">
            <v>0</v>
          </cell>
          <cell r="DU46">
            <v>0</v>
          </cell>
          <cell r="DV46">
            <v>0</v>
          </cell>
          <cell r="DW46">
            <v>0</v>
          </cell>
          <cell r="DX46">
            <v>127885750</v>
          </cell>
          <cell r="DY46">
            <v>16326530.609999999</v>
          </cell>
          <cell r="DZ46">
            <v>144212281</v>
          </cell>
          <cell r="EA46">
            <v>6000000</v>
          </cell>
          <cell r="EB46">
            <v>0</v>
          </cell>
          <cell r="EC46">
            <v>0</v>
          </cell>
          <cell r="ED46">
            <v>6000000</v>
          </cell>
          <cell r="EE46">
            <v>138212281</v>
          </cell>
          <cell r="EG46">
            <v>138212281</v>
          </cell>
          <cell r="EH46">
            <v>21120000</v>
          </cell>
          <cell r="EI46">
            <v>117092281</v>
          </cell>
          <cell r="EJ46">
            <v>12563842</v>
          </cell>
          <cell r="EL46">
            <v>12563842</v>
          </cell>
          <cell r="EM46">
            <v>0</v>
          </cell>
          <cell r="EN46">
            <v>12563842</v>
          </cell>
          <cell r="EO46">
            <v>7386300</v>
          </cell>
          <cell r="EP46">
            <v>5177542</v>
          </cell>
          <cell r="EQ46" t="str">
            <v>SALAH</v>
          </cell>
          <cell r="ER46" t="str">
            <v>OK</v>
          </cell>
          <cell r="ES46" t="str">
            <v>D113248</v>
          </cell>
          <cell r="ET46">
            <v>2009</v>
          </cell>
          <cell r="EU46">
            <v>0</v>
          </cell>
          <cell r="EV46">
            <v>33</v>
          </cell>
          <cell r="EW46" t="str">
            <v>075139089215000</v>
          </cell>
          <cell r="EX46" t="str">
            <v>Toh Chong Liat</v>
          </cell>
          <cell r="EY46" t="str">
            <v>Batam</v>
          </cell>
          <cell r="EZ46" t="str">
            <v>Technician</v>
          </cell>
          <cell r="FA46">
            <v>1</v>
          </cell>
          <cell r="FB46">
            <v>1</v>
          </cell>
          <cell r="FC46">
            <v>2</v>
          </cell>
          <cell r="FD46">
            <v>1</v>
          </cell>
          <cell r="FE46">
            <v>2</v>
          </cell>
          <cell r="FF46" t="str">
            <v>3</v>
          </cell>
          <cell r="FG46">
            <v>1</v>
          </cell>
          <cell r="FH46">
            <v>12</v>
          </cell>
          <cell r="FI46">
            <v>0</v>
          </cell>
          <cell r="FJ46">
            <v>0</v>
          </cell>
          <cell r="FK46">
            <v>2</v>
          </cell>
          <cell r="FL46">
            <v>12563842</v>
          </cell>
          <cell r="FM46">
            <v>115321908</v>
          </cell>
          <cell r="FN46">
            <v>0</v>
          </cell>
          <cell r="FO46">
            <v>0</v>
          </cell>
          <cell r="FP46">
            <v>0</v>
          </cell>
          <cell r="FQ46">
            <v>127885750</v>
          </cell>
          <cell r="FR46">
            <v>16326530.609999999</v>
          </cell>
          <cell r="FS46">
            <v>144212281</v>
          </cell>
          <cell r="FT46">
            <v>6000000</v>
          </cell>
          <cell r="FU46">
            <v>0</v>
          </cell>
          <cell r="FV46">
            <v>0</v>
          </cell>
          <cell r="FW46">
            <v>6000000</v>
          </cell>
          <cell r="FX46">
            <v>138212281</v>
          </cell>
          <cell r="FY46">
            <v>0</v>
          </cell>
          <cell r="FZ46">
            <v>138212281</v>
          </cell>
          <cell r="GA46">
            <v>21120000</v>
          </cell>
          <cell r="GB46">
            <v>117092281</v>
          </cell>
          <cell r="GC46">
            <v>12563842</v>
          </cell>
          <cell r="GD46">
            <v>0</v>
          </cell>
          <cell r="GE46">
            <v>12563842</v>
          </cell>
          <cell r="GF46">
            <v>7386300</v>
          </cell>
          <cell r="GG46">
            <v>0</v>
          </cell>
          <cell r="GH46">
            <v>7386300</v>
          </cell>
          <cell r="GI46">
            <v>5177542</v>
          </cell>
          <cell r="GJ46">
            <v>5177542</v>
          </cell>
          <cell r="GK46" t="str">
            <v/>
          </cell>
          <cell r="GL46" t="str">
            <v>122009</v>
          </cell>
          <cell r="GM46" t="str">
            <v/>
          </cell>
          <cell r="GN46" t="str">
            <v/>
          </cell>
          <cell r="GO46" t="str">
            <v/>
          </cell>
          <cell r="GP46" t="str">
            <v/>
          </cell>
          <cell r="GQ46" t="str">
            <v/>
          </cell>
          <cell r="GR46" t="str">
            <v/>
          </cell>
          <cell r="GS46" t="str">
            <v/>
          </cell>
          <cell r="GT46" t="str">
            <v/>
          </cell>
          <cell r="GU46" t="str">
            <v/>
          </cell>
          <cell r="GV46" t="str">
            <v/>
          </cell>
          <cell r="GW46" t="str">
            <v/>
          </cell>
          <cell r="GX46" t="str">
            <v/>
          </cell>
          <cell r="GY46" t="str">
            <v/>
          </cell>
          <cell r="GZ46" t="str">
            <v/>
          </cell>
          <cell r="HA46" t="str">
            <v/>
          </cell>
          <cell r="HB46" t="str">
            <v/>
          </cell>
          <cell r="HC46" t="str">
            <v/>
          </cell>
          <cell r="HD46" t="str">
            <v/>
          </cell>
        </row>
        <row r="47">
          <cell r="A47">
            <v>34</v>
          </cell>
          <cell r="N47">
            <v>0</v>
          </cell>
          <cell r="O47">
            <v>0</v>
          </cell>
          <cell r="P47">
            <v>0</v>
          </cell>
          <cell r="Q47">
            <v>0</v>
          </cell>
          <cell r="R47">
            <v>0</v>
          </cell>
          <cell r="S47">
            <v>0</v>
          </cell>
          <cell r="T47">
            <v>0</v>
          </cell>
          <cell r="U47">
            <v>0</v>
          </cell>
          <cell r="V47">
            <v>0</v>
          </cell>
          <cell r="W47">
            <v>0</v>
          </cell>
          <cell r="X47">
            <v>0</v>
          </cell>
          <cell r="Z47">
            <v>0</v>
          </cell>
          <cell r="AA47">
            <v>0</v>
          </cell>
          <cell r="AB47">
            <v>0</v>
          </cell>
          <cell r="AC47">
            <v>0</v>
          </cell>
          <cell r="AD47">
            <v>0</v>
          </cell>
          <cell r="AE47">
            <v>0</v>
          </cell>
          <cell r="AG47">
            <v>0</v>
          </cell>
          <cell r="AI47">
            <v>0</v>
          </cell>
          <cell r="AK47">
            <v>0</v>
          </cell>
          <cell r="AL47">
            <v>0</v>
          </cell>
          <cell r="AM47">
            <v>0</v>
          </cell>
          <cell r="AP47">
            <v>0</v>
          </cell>
          <cell r="AQ47">
            <v>0</v>
          </cell>
          <cell r="AV47">
            <v>0</v>
          </cell>
          <cell r="AX47">
            <v>0</v>
          </cell>
          <cell r="BA47">
            <v>0</v>
          </cell>
          <cell r="BB47">
            <v>0</v>
          </cell>
          <cell r="BC47">
            <v>0</v>
          </cell>
          <cell r="BD47">
            <v>0</v>
          </cell>
          <cell r="BE47">
            <v>0</v>
          </cell>
          <cell r="BF47">
            <v>0</v>
          </cell>
          <cell r="BG47">
            <v>0</v>
          </cell>
          <cell r="BH47">
            <v>0</v>
          </cell>
          <cell r="BI47">
            <v>0</v>
          </cell>
          <cell r="BJ47">
            <v>0</v>
          </cell>
          <cell r="BK47">
            <v>0</v>
          </cell>
          <cell r="BL47">
            <v>0</v>
          </cell>
          <cell r="BN47">
            <v>0</v>
          </cell>
          <cell r="BP47">
            <v>0</v>
          </cell>
          <cell r="BT47">
            <v>0</v>
          </cell>
          <cell r="BV47">
            <v>0</v>
          </cell>
          <cell r="BX47">
            <v>0</v>
          </cell>
          <cell r="BY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R47">
            <v>0</v>
          </cell>
          <cell r="CS47">
            <v>0</v>
          </cell>
          <cell r="CT47">
            <v>0</v>
          </cell>
          <cell r="CU47">
            <v>0</v>
          </cell>
          <cell r="CW47">
            <v>0</v>
          </cell>
          <cell r="CY47">
            <v>0</v>
          </cell>
          <cell r="CZ47">
            <v>0</v>
          </cell>
          <cell r="DA47">
            <v>0</v>
          </cell>
          <cell r="DB47">
            <v>0</v>
          </cell>
          <cell r="DC47">
            <v>0</v>
          </cell>
          <cell r="DD47">
            <v>0</v>
          </cell>
          <cell r="DE47">
            <v>0</v>
          </cell>
          <cell r="DF47">
            <v>0</v>
          </cell>
          <cell r="DG47">
            <v>0</v>
          </cell>
          <cell r="DH47">
            <v>0</v>
          </cell>
          <cell r="DI47">
            <v>0</v>
          </cell>
          <cell r="DJ47">
            <v>0</v>
          </cell>
          <cell r="DM47">
            <v>0</v>
          </cell>
          <cell r="DO47">
            <v>0</v>
          </cell>
          <cell r="DP47">
            <v>0</v>
          </cell>
          <cell r="DQ47">
            <v>0</v>
          </cell>
          <cell r="DR47">
            <v>0</v>
          </cell>
          <cell r="DS47">
            <v>0</v>
          </cell>
          <cell r="DT47">
            <v>0</v>
          </cell>
          <cell r="DU47">
            <v>0</v>
          </cell>
          <cell r="DV47">
            <v>0</v>
          </cell>
          <cell r="DW47">
            <v>0</v>
          </cell>
          <cell r="DX47">
            <v>0</v>
          </cell>
          <cell r="DY47">
            <v>0</v>
          </cell>
          <cell r="DZ47">
            <v>0</v>
          </cell>
          <cell r="EA47">
            <v>0</v>
          </cell>
          <cell r="EB47">
            <v>0</v>
          </cell>
          <cell r="EC47">
            <v>0</v>
          </cell>
          <cell r="ED47">
            <v>0</v>
          </cell>
          <cell r="EE47">
            <v>0</v>
          </cell>
          <cell r="EG47">
            <v>0</v>
          </cell>
          <cell r="EH47">
            <v>0</v>
          </cell>
          <cell r="EI47">
            <v>0</v>
          </cell>
          <cell r="EJ47">
            <v>0</v>
          </cell>
          <cell r="EL47">
            <v>0</v>
          </cell>
          <cell r="EN47">
            <v>0</v>
          </cell>
          <cell r="EO47">
            <v>0</v>
          </cell>
          <cell r="EP47">
            <v>0</v>
          </cell>
          <cell r="EQ47" t="str">
            <v/>
          </cell>
          <cell r="ER47" t="str">
            <v/>
          </cell>
          <cell r="ES47" t="str">
            <v/>
          </cell>
          <cell r="ET47" t="str">
            <v/>
          </cell>
          <cell r="EU47" t="str">
            <v/>
          </cell>
          <cell r="EV47" t="str">
            <v/>
          </cell>
          <cell r="EW47" t="str">
            <v/>
          </cell>
          <cell r="EX47" t="str">
            <v/>
          </cell>
          <cell r="EY47" t="str">
            <v/>
          </cell>
          <cell r="EZ47" t="str">
            <v/>
          </cell>
          <cell r="FA47" t="str">
            <v/>
          </cell>
          <cell r="FB47" t="str">
            <v/>
          </cell>
          <cell r="FC47" t="str">
            <v/>
          </cell>
          <cell r="FD47" t="str">
            <v/>
          </cell>
          <cell r="FE47" t="str">
            <v/>
          </cell>
          <cell r="FF47" t="str">
            <v/>
          </cell>
          <cell r="FG47" t="str">
            <v/>
          </cell>
          <cell r="FH47" t="str">
            <v/>
          </cell>
          <cell r="FI47" t="str">
            <v/>
          </cell>
          <cell r="FJ47" t="str">
            <v/>
          </cell>
          <cell r="FK47" t="str">
            <v/>
          </cell>
          <cell r="FL47" t="str">
            <v/>
          </cell>
          <cell r="FM47" t="str">
            <v/>
          </cell>
          <cell r="FN47" t="str">
            <v/>
          </cell>
          <cell r="FO47" t="str">
            <v/>
          </cell>
          <cell r="FP47" t="str">
            <v/>
          </cell>
          <cell r="FQ47" t="str">
            <v/>
          </cell>
          <cell r="FR47" t="str">
            <v/>
          </cell>
          <cell r="FS47" t="str">
            <v/>
          </cell>
          <cell r="FT47" t="str">
            <v/>
          </cell>
          <cell r="FU47" t="str">
            <v/>
          </cell>
          <cell r="FV47" t="str">
            <v/>
          </cell>
          <cell r="FW47" t="str">
            <v/>
          </cell>
          <cell r="FX47" t="str">
            <v/>
          </cell>
          <cell r="FY47" t="str">
            <v/>
          </cell>
          <cell r="FZ47" t="str">
            <v/>
          </cell>
          <cell r="GA47" t="str">
            <v/>
          </cell>
          <cell r="GB47" t="str">
            <v/>
          </cell>
          <cell r="GC47" t="str">
            <v/>
          </cell>
          <cell r="GD47" t="str">
            <v/>
          </cell>
          <cell r="GE47" t="str">
            <v/>
          </cell>
          <cell r="GF47" t="str">
            <v/>
          </cell>
          <cell r="GG47" t="str">
            <v/>
          </cell>
          <cell r="GH47" t="str">
            <v/>
          </cell>
          <cell r="GI47" t="str">
            <v/>
          </cell>
          <cell r="GJ47" t="str">
            <v/>
          </cell>
          <cell r="GK47" t="str">
            <v/>
          </cell>
          <cell r="GL47" t="str">
            <v/>
          </cell>
          <cell r="GM47" t="str">
            <v/>
          </cell>
          <cell r="GN47" t="str">
            <v/>
          </cell>
          <cell r="GO47" t="str">
            <v/>
          </cell>
          <cell r="GP47" t="str">
            <v/>
          </cell>
          <cell r="GQ47" t="str">
            <v/>
          </cell>
          <cell r="GR47" t="str">
            <v/>
          </cell>
          <cell r="GS47" t="str">
            <v/>
          </cell>
          <cell r="GT47" t="str">
            <v/>
          </cell>
          <cell r="GU47" t="str">
            <v/>
          </cell>
          <cell r="GV47" t="str">
            <v/>
          </cell>
          <cell r="GW47" t="str">
            <v/>
          </cell>
          <cell r="GX47" t="str">
            <v/>
          </cell>
          <cell r="GY47" t="str">
            <v/>
          </cell>
          <cell r="GZ47" t="str">
            <v/>
          </cell>
          <cell r="HA47" t="str">
            <v/>
          </cell>
          <cell r="HB47" t="str">
            <v/>
          </cell>
          <cell r="HC47" t="str">
            <v/>
          </cell>
          <cell r="HD47" t="str">
            <v/>
          </cell>
        </row>
        <row r="48">
          <cell r="A48">
            <v>35</v>
          </cell>
          <cell r="N48">
            <v>0</v>
          </cell>
          <cell r="O48">
            <v>0</v>
          </cell>
          <cell r="P48">
            <v>0</v>
          </cell>
          <cell r="Q48">
            <v>0</v>
          </cell>
          <cell r="R48">
            <v>0</v>
          </cell>
          <cell r="S48">
            <v>0</v>
          </cell>
          <cell r="T48">
            <v>0</v>
          </cell>
          <cell r="U48">
            <v>0</v>
          </cell>
          <cell r="V48">
            <v>0</v>
          </cell>
          <cell r="W48">
            <v>0</v>
          </cell>
          <cell r="X48">
            <v>0</v>
          </cell>
          <cell r="Z48">
            <v>0</v>
          </cell>
          <cell r="AA48">
            <v>0</v>
          </cell>
          <cell r="AB48">
            <v>0</v>
          </cell>
          <cell r="AC48">
            <v>0</v>
          </cell>
          <cell r="AD48">
            <v>0</v>
          </cell>
          <cell r="AE48">
            <v>0</v>
          </cell>
          <cell r="AG48">
            <v>0</v>
          </cell>
          <cell r="AI48">
            <v>0</v>
          </cell>
          <cell r="AK48">
            <v>0</v>
          </cell>
          <cell r="AL48">
            <v>0</v>
          </cell>
          <cell r="AM48">
            <v>0</v>
          </cell>
          <cell r="AP48">
            <v>0</v>
          </cell>
          <cell r="AQ48">
            <v>0</v>
          </cell>
          <cell r="AV48">
            <v>0</v>
          </cell>
          <cell r="AX48">
            <v>0</v>
          </cell>
          <cell r="BA48">
            <v>0</v>
          </cell>
          <cell r="BB48">
            <v>0</v>
          </cell>
          <cell r="BC48">
            <v>0</v>
          </cell>
          <cell r="BD48">
            <v>0</v>
          </cell>
          <cell r="BE48">
            <v>0</v>
          </cell>
          <cell r="BF48">
            <v>0</v>
          </cell>
          <cell r="BG48">
            <v>0</v>
          </cell>
          <cell r="BH48">
            <v>0</v>
          </cell>
          <cell r="BI48">
            <v>0</v>
          </cell>
          <cell r="BJ48">
            <v>0</v>
          </cell>
          <cell r="BK48">
            <v>0</v>
          </cell>
          <cell r="BL48">
            <v>0</v>
          </cell>
          <cell r="BN48">
            <v>0</v>
          </cell>
          <cell r="BP48">
            <v>0</v>
          </cell>
          <cell r="BT48">
            <v>0</v>
          </cell>
          <cell r="BV48">
            <v>0</v>
          </cell>
          <cell r="BX48">
            <v>0</v>
          </cell>
          <cell r="BY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R48">
            <v>0</v>
          </cell>
          <cell r="CS48">
            <v>0</v>
          </cell>
          <cell r="CT48">
            <v>0</v>
          </cell>
          <cell r="CU48">
            <v>0</v>
          </cell>
          <cell r="CW48">
            <v>0</v>
          </cell>
          <cell r="CY48">
            <v>0</v>
          </cell>
          <cell r="CZ48">
            <v>0</v>
          </cell>
          <cell r="DA48">
            <v>0</v>
          </cell>
          <cell r="DB48">
            <v>0</v>
          </cell>
          <cell r="DC48">
            <v>0</v>
          </cell>
          <cell r="DD48">
            <v>0</v>
          </cell>
          <cell r="DE48">
            <v>0</v>
          </cell>
          <cell r="DF48">
            <v>0</v>
          </cell>
          <cell r="DG48">
            <v>0</v>
          </cell>
          <cell r="DH48">
            <v>0</v>
          </cell>
          <cell r="DI48">
            <v>0</v>
          </cell>
          <cell r="DJ48">
            <v>0</v>
          </cell>
          <cell r="DM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G48">
            <v>0</v>
          </cell>
          <cell r="EH48">
            <v>0</v>
          </cell>
          <cell r="EI48">
            <v>0</v>
          </cell>
          <cell r="EJ48">
            <v>0</v>
          </cell>
          <cell r="EL48">
            <v>0</v>
          </cell>
          <cell r="EN48">
            <v>0</v>
          </cell>
          <cell r="EO48">
            <v>0</v>
          </cell>
          <cell r="EP48">
            <v>0</v>
          </cell>
          <cell r="EQ48" t="str">
            <v/>
          </cell>
          <cell r="ER48" t="str">
            <v/>
          </cell>
          <cell r="ES48" t="str">
            <v/>
          </cell>
          <cell r="ET48" t="str">
            <v/>
          </cell>
          <cell r="EU48" t="str">
            <v/>
          </cell>
          <cell r="EV48" t="str">
            <v/>
          </cell>
          <cell r="EW48" t="str">
            <v/>
          </cell>
          <cell r="EX48" t="str">
            <v/>
          </cell>
          <cell r="EY48" t="str">
            <v/>
          </cell>
          <cell r="EZ48" t="str">
            <v/>
          </cell>
          <cell r="FA48" t="str">
            <v/>
          </cell>
          <cell r="FB48" t="str">
            <v/>
          </cell>
          <cell r="FC48" t="str">
            <v/>
          </cell>
          <cell r="FD48" t="str">
            <v/>
          </cell>
          <cell r="FE48" t="str">
            <v/>
          </cell>
          <cell r="FF48" t="str">
            <v/>
          </cell>
          <cell r="FG48" t="str">
            <v/>
          </cell>
          <cell r="FH48" t="str">
            <v/>
          </cell>
          <cell r="FI48" t="str">
            <v/>
          </cell>
          <cell r="FJ48" t="str">
            <v/>
          </cell>
          <cell r="FK48" t="str">
            <v/>
          </cell>
          <cell r="FL48" t="str">
            <v/>
          </cell>
          <cell r="FM48" t="str">
            <v/>
          </cell>
          <cell r="FN48" t="str">
            <v/>
          </cell>
          <cell r="FO48" t="str">
            <v/>
          </cell>
          <cell r="FP48" t="str">
            <v/>
          </cell>
          <cell r="FQ48" t="str">
            <v/>
          </cell>
          <cell r="FR48" t="str">
            <v/>
          </cell>
          <cell r="FS48" t="str">
            <v/>
          </cell>
          <cell r="FT48" t="str">
            <v/>
          </cell>
          <cell r="FU48" t="str">
            <v/>
          </cell>
          <cell r="FV48" t="str">
            <v/>
          </cell>
          <cell r="FW48" t="str">
            <v/>
          </cell>
          <cell r="FX48" t="str">
            <v/>
          </cell>
          <cell r="FY48" t="str">
            <v/>
          </cell>
          <cell r="FZ48" t="str">
            <v/>
          </cell>
          <cell r="GA48" t="str">
            <v/>
          </cell>
          <cell r="GB48" t="str">
            <v/>
          </cell>
          <cell r="GC48" t="str">
            <v/>
          </cell>
          <cell r="GD48" t="str">
            <v/>
          </cell>
          <cell r="GE48" t="str">
            <v/>
          </cell>
          <cell r="GF48" t="str">
            <v/>
          </cell>
          <cell r="GG48" t="str">
            <v/>
          </cell>
          <cell r="GH48" t="str">
            <v/>
          </cell>
          <cell r="GI48" t="str">
            <v/>
          </cell>
          <cell r="GJ48" t="str">
            <v/>
          </cell>
          <cell r="GK48" t="str">
            <v/>
          </cell>
          <cell r="GL48" t="str">
            <v/>
          </cell>
          <cell r="GM48" t="str">
            <v/>
          </cell>
          <cell r="GN48" t="str">
            <v/>
          </cell>
          <cell r="GO48" t="str">
            <v/>
          </cell>
          <cell r="GP48" t="str">
            <v/>
          </cell>
          <cell r="GQ48" t="str">
            <v/>
          </cell>
          <cell r="GR48" t="str">
            <v/>
          </cell>
          <cell r="GS48" t="str">
            <v/>
          </cell>
          <cell r="GT48" t="str">
            <v/>
          </cell>
          <cell r="GU48" t="str">
            <v/>
          </cell>
          <cell r="GV48" t="str">
            <v/>
          </cell>
          <cell r="GW48" t="str">
            <v/>
          </cell>
          <cell r="GX48" t="str">
            <v/>
          </cell>
          <cell r="GY48" t="str">
            <v/>
          </cell>
          <cell r="GZ48" t="str">
            <v/>
          </cell>
          <cell r="HA48" t="str">
            <v/>
          </cell>
          <cell r="HB48" t="str">
            <v/>
          </cell>
          <cell r="HC48" t="str">
            <v/>
          </cell>
          <cell r="HD48" t="str">
            <v/>
          </cell>
        </row>
        <row r="49">
          <cell r="A49">
            <v>36</v>
          </cell>
          <cell r="N49">
            <v>0</v>
          </cell>
          <cell r="O49">
            <v>0</v>
          </cell>
          <cell r="P49">
            <v>0</v>
          </cell>
          <cell r="Q49">
            <v>0</v>
          </cell>
          <cell r="R49">
            <v>0</v>
          </cell>
          <cell r="S49">
            <v>0</v>
          </cell>
          <cell r="T49">
            <v>0</v>
          </cell>
          <cell r="U49">
            <v>0</v>
          </cell>
          <cell r="V49">
            <v>0</v>
          </cell>
          <cell r="W49">
            <v>0</v>
          </cell>
          <cell r="X49">
            <v>0</v>
          </cell>
          <cell r="Z49">
            <v>0</v>
          </cell>
          <cell r="AA49">
            <v>0</v>
          </cell>
          <cell r="AB49">
            <v>0</v>
          </cell>
          <cell r="AC49">
            <v>0</v>
          </cell>
          <cell r="AD49">
            <v>0</v>
          </cell>
          <cell r="AE49">
            <v>0</v>
          </cell>
          <cell r="AG49">
            <v>0</v>
          </cell>
          <cell r="AI49">
            <v>0</v>
          </cell>
          <cell r="AK49">
            <v>0</v>
          </cell>
          <cell r="AL49">
            <v>0</v>
          </cell>
          <cell r="AM49">
            <v>0</v>
          </cell>
          <cell r="AP49">
            <v>0</v>
          </cell>
          <cell r="AQ49">
            <v>0</v>
          </cell>
          <cell r="AV49">
            <v>0</v>
          </cell>
          <cell r="AX49">
            <v>0</v>
          </cell>
          <cell r="BA49">
            <v>0</v>
          </cell>
          <cell r="BB49">
            <v>0</v>
          </cell>
          <cell r="BC49">
            <v>0</v>
          </cell>
          <cell r="BD49">
            <v>0</v>
          </cell>
          <cell r="BE49">
            <v>0</v>
          </cell>
          <cell r="BF49">
            <v>0</v>
          </cell>
          <cell r="BG49">
            <v>0</v>
          </cell>
          <cell r="BH49">
            <v>0</v>
          </cell>
          <cell r="BI49">
            <v>0</v>
          </cell>
          <cell r="BJ49">
            <v>0</v>
          </cell>
          <cell r="BK49">
            <v>0</v>
          </cell>
          <cell r="BL49">
            <v>0</v>
          </cell>
          <cell r="BN49">
            <v>0</v>
          </cell>
          <cell r="BP49">
            <v>0</v>
          </cell>
          <cell r="BT49">
            <v>0</v>
          </cell>
          <cell r="BV49">
            <v>0</v>
          </cell>
          <cell r="BX49">
            <v>0</v>
          </cell>
          <cell r="BY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R49">
            <v>0</v>
          </cell>
          <cell r="CS49">
            <v>0</v>
          </cell>
          <cell r="CT49">
            <v>0</v>
          </cell>
          <cell r="CU49">
            <v>0</v>
          </cell>
          <cell r="CW49">
            <v>0</v>
          </cell>
          <cell r="CY49">
            <v>0</v>
          </cell>
          <cell r="CZ49">
            <v>0</v>
          </cell>
          <cell r="DA49">
            <v>0</v>
          </cell>
          <cell r="DB49">
            <v>0</v>
          </cell>
          <cell r="DC49">
            <v>0</v>
          </cell>
          <cell r="DD49">
            <v>0</v>
          </cell>
          <cell r="DE49">
            <v>0</v>
          </cell>
          <cell r="DF49">
            <v>0</v>
          </cell>
          <cell r="DG49">
            <v>0</v>
          </cell>
          <cell r="DH49">
            <v>0</v>
          </cell>
          <cell r="DI49">
            <v>0</v>
          </cell>
          <cell r="DJ49">
            <v>0</v>
          </cell>
          <cell r="DM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D49">
            <v>0</v>
          </cell>
          <cell r="EE49">
            <v>0</v>
          </cell>
          <cell r="EG49">
            <v>0</v>
          </cell>
          <cell r="EH49">
            <v>0</v>
          </cell>
          <cell r="EI49">
            <v>0</v>
          </cell>
          <cell r="EJ49">
            <v>0</v>
          </cell>
          <cell r="EL49">
            <v>0</v>
          </cell>
          <cell r="EN49">
            <v>0</v>
          </cell>
          <cell r="EO49">
            <v>0</v>
          </cell>
          <cell r="EP49">
            <v>0</v>
          </cell>
          <cell r="EQ49" t="str">
            <v/>
          </cell>
          <cell r="ER49" t="str">
            <v/>
          </cell>
          <cell r="ES49" t="str">
            <v/>
          </cell>
          <cell r="ET49" t="str">
            <v/>
          </cell>
          <cell r="EU49" t="str">
            <v/>
          </cell>
          <cell r="EV49" t="str">
            <v/>
          </cell>
          <cell r="EW49" t="str">
            <v/>
          </cell>
          <cell r="EX49" t="str">
            <v/>
          </cell>
          <cell r="EY49" t="str">
            <v/>
          </cell>
          <cell r="EZ49" t="str">
            <v/>
          </cell>
          <cell r="FA49" t="str">
            <v/>
          </cell>
          <cell r="FB49" t="str">
            <v/>
          </cell>
          <cell r="FC49" t="str">
            <v/>
          </cell>
          <cell r="FD49" t="str">
            <v/>
          </cell>
          <cell r="FE49" t="str">
            <v/>
          </cell>
          <cell r="FF49" t="str">
            <v/>
          </cell>
          <cell r="FG49" t="str">
            <v/>
          </cell>
          <cell r="FH49" t="str">
            <v/>
          </cell>
          <cell r="FI49" t="str">
            <v/>
          </cell>
          <cell r="FJ49" t="str">
            <v/>
          </cell>
          <cell r="FK49" t="str">
            <v/>
          </cell>
          <cell r="FL49" t="str">
            <v/>
          </cell>
          <cell r="FM49" t="str">
            <v/>
          </cell>
          <cell r="FN49" t="str">
            <v/>
          </cell>
          <cell r="FO49" t="str">
            <v/>
          </cell>
          <cell r="FP49" t="str">
            <v/>
          </cell>
          <cell r="FQ49" t="str">
            <v/>
          </cell>
          <cell r="FR49" t="str">
            <v/>
          </cell>
          <cell r="FS49" t="str">
            <v/>
          </cell>
          <cell r="FT49" t="str">
            <v/>
          </cell>
          <cell r="FU49" t="str">
            <v/>
          </cell>
          <cell r="FV49" t="str">
            <v/>
          </cell>
          <cell r="FW49" t="str">
            <v/>
          </cell>
          <cell r="FX49" t="str">
            <v/>
          </cell>
          <cell r="FY49" t="str">
            <v/>
          </cell>
          <cell r="FZ49" t="str">
            <v/>
          </cell>
          <cell r="GA49" t="str">
            <v/>
          </cell>
          <cell r="GB49" t="str">
            <v/>
          </cell>
          <cell r="GC49" t="str">
            <v/>
          </cell>
          <cell r="GD49" t="str">
            <v/>
          </cell>
          <cell r="GE49" t="str">
            <v/>
          </cell>
          <cell r="GF49" t="str">
            <v/>
          </cell>
          <cell r="GG49" t="str">
            <v/>
          </cell>
          <cell r="GH49" t="str">
            <v/>
          </cell>
          <cell r="GI49" t="str">
            <v/>
          </cell>
          <cell r="GJ49" t="str">
            <v/>
          </cell>
          <cell r="GK49" t="str">
            <v/>
          </cell>
          <cell r="GL49" t="str">
            <v/>
          </cell>
          <cell r="GM49" t="str">
            <v/>
          </cell>
          <cell r="GN49" t="str">
            <v/>
          </cell>
          <cell r="GO49" t="str">
            <v/>
          </cell>
          <cell r="GP49" t="str">
            <v/>
          </cell>
          <cell r="GQ49" t="str">
            <v/>
          </cell>
          <cell r="GR49" t="str">
            <v/>
          </cell>
          <cell r="GS49" t="str">
            <v/>
          </cell>
          <cell r="GT49" t="str">
            <v/>
          </cell>
          <cell r="GU49" t="str">
            <v/>
          </cell>
          <cell r="GV49" t="str">
            <v/>
          </cell>
          <cell r="GW49" t="str">
            <v/>
          </cell>
          <cell r="GX49" t="str">
            <v/>
          </cell>
          <cell r="GY49" t="str">
            <v/>
          </cell>
          <cell r="GZ49" t="str">
            <v/>
          </cell>
          <cell r="HA49" t="str">
            <v/>
          </cell>
          <cell r="HB49" t="str">
            <v/>
          </cell>
          <cell r="HC49" t="str">
            <v/>
          </cell>
          <cell r="HD49" t="str">
            <v/>
          </cell>
        </row>
        <row r="50">
          <cell r="A50">
            <v>37</v>
          </cell>
          <cell r="N50">
            <v>0</v>
          </cell>
          <cell r="O50">
            <v>0</v>
          </cell>
          <cell r="P50">
            <v>0</v>
          </cell>
          <cell r="Q50">
            <v>0</v>
          </cell>
          <cell r="R50">
            <v>0</v>
          </cell>
          <cell r="S50">
            <v>0</v>
          </cell>
          <cell r="T50">
            <v>0</v>
          </cell>
          <cell r="U50">
            <v>0</v>
          </cell>
          <cell r="V50">
            <v>0</v>
          </cell>
          <cell r="W50">
            <v>0</v>
          </cell>
          <cell r="X50">
            <v>0</v>
          </cell>
          <cell r="Z50">
            <v>0</v>
          </cell>
          <cell r="AA50">
            <v>0</v>
          </cell>
          <cell r="AB50">
            <v>0</v>
          </cell>
          <cell r="AC50">
            <v>0</v>
          </cell>
          <cell r="AD50">
            <v>0</v>
          </cell>
          <cell r="AE50">
            <v>0</v>
          </cell>
          <cell r="AG50">
            <v>0</v>
          </cell>
          <cell r="AI50">
            <v>0</v>
          </cell>
          <cell r="AK50">
            <v>0</v>
          </cell>
          <cell r="AL50">
            <v>0</v>
          </cell>
          <cell r="AM50">
            <v>0</v>
          </cell>
          <cell r="AP50">
            <v>0</v>
          </cell>
          <cell r="AQ50">
            <v>0</v>
          </cell>
          <cell r="AV50">
            <v>0</v>
          </cell>
          <cell r="AX50">
            <v>0</v>
          </cell>
          <cell r="BA50">
            <v>0</v>
          </cell>
          <cell r="BB50">
            <v>0</v>
          </cell>
          <cell r="BC50">
            <v>0</v>
          </cell>
          <cell r="BD50">
            <v>0</v>
          </cell>
          <cell r="BE50">
            <v>0</v>
          </cell>
          <cell r="BF50">
            <v>0</v>
          </cell>
          <cell r="BG50">
            <v>0</v>
          </cell>
          <cell r="BH50">
            <v>0</v>
          </cell>
          <cell r="BI50">
            <v>0</v>
          </cell>
          <cell r="BJ50">
            <v>0</v>
          </cell>
          <cell r="BK50">
            <v>0</v>
          </cell>
          <cell r="BL50">
            <v>0</v>
          </cell>
          <cell r="BN50">
            <v>0</v>
          </cell>
          <cell r="BP50">
            <v>0</v>
          </cell>
          <cell r="BT50">
            <v>0</v>
          </cell>
          <cell r="BV50">
            <v>0</v>
          </cell>
          <cell r="BX50">
            <v>0</v>
          </cell>
          <cell r="BY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R50">
            <v>0</v>
          </cell>
          <cell r="CS50">
            <v>0</v>
          </cell>
          <cell r="CT50">
            <v>0</v>
          </cell>
          <cell r="CU50">
            <v>0</v>
          </cell>
          <cell r="CW50">
            <v>0</v>
          </cell>
          <cell r="CY50">
            <v>0</v>
          </cell>
          <cell r="CZ50">
            <v>0</v>
          </cell>
          <cell r="DA50">
            <v>0</v>
          </cell>
          <cell r="DB50">
            <v>0</v>
          </cell>
          <cell r="DC50">
            <v>0</v>
          </cell>
          <cell r="DD50">
            <v>0</v>
          </cell>
          <cell r="DE50">
            <v>0</v>
          </cell>
          <cell r="DF50">
            <v>0</v>
          </cell>
          <cell r="DG50">
            <v>0</v>
          </cell>
          <cell r="DH50">
            <v>0</v>
          </cell>
          <cell r="DI50">
            <v>0</v>
          </cell>
          <cell r="DJ50">
            <v>0</v>
          </cell>
          <cell r="DM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v>
          </cell>
          <cell r="EE50">
            <v>0</v>
          </cell>
          <cell r="EG50">
            <v>0</v>
          </cell>
          <cell r="EH50">
            <v>0</v>
          </cell>
          <cell r="EI50">
            <v>0</v>
          </cell>
          <cell r="EJ50">
            <v>0</v>
          </cell>
          <cell r="EL50">
            <v>0</v>
          </cell>
          <cell r="EN50">
            <v>0</v>
          </cell>
          <cell r="EO50">
            <v>0</v>
          </cell>
          <cell r="EP50">
            <v>0</v>
          </cell>
          <cell r="EQ50" t="str">
            <v/>
          </cell>
          <cell r="ER50" t="str">
            <v/>
          </cell>
          <cell r="ES50" t="str">
            <v/>
          </cell>
          <cell r="ET50" t="str">
            <v/>
          </cell>
          <cell r="EU50" t="str">
            <v/>
          </cell>
          <cell r="EV50" t="str">
            <v/>
          </cell>
          <cell r="EW50" t="str">
            <v/>
          </cell>
          <cell r="EX50" t="str">
            <v/>
          </cell>
          <cell r="EY50" t="str">
            <v/>
          </cell>
          <cell r="EZ50" t="str">
            <v/>
          </cell>
          <cell r="FA50" t="str">
            <v/>
          </cell>
          <cell r="FB50" t="str">
            <v/>
          </cell>
          <cell r="FC50" t="str">
            <v/>
          </cell>
          <cell r="FD50" t="str">
            <v/>
          </cell>
          <cell r="FE50" t="str">
            <v/>
          </cell>
          <cell r="FF50" t="str">
            <v/>
          </cell>
          <cell r="FG50" t="str">
            <v/>
          </cell>
          <cell r="FH50" t="str">
            <v/>
          </cell>
          <cell r="FI50" t="str">
            <v/>
          </cell>
          <cell r="FJ50" t="str">
            <v/>
          </cell>
          <cell r="FK50" t="str">
            <v/>
          </cell>
          <cell r="FL50" t="str">
            <v/>
          </cell>
          <cell r="FM50" t="str">
            <v/>
          </cell>
          <cell r="FN50" t="str">
            <v/>
          </cell>
          <cell r="FO50" t="str">
            <v/>
          </cell>
          <cell r="FP50" t="str">
            <v/>
          </cell>
          <cell r="FQ50" t="str">
            <v/>
          </cell>
          <cell r="FR50" t="str">
            <v/>
          </cell>
          <cell r="FS50" t="str">
            <v/>
          </cell>
          <cell r="FT50" t="str">
            <v/>
          </cell>
          <cell r="FU50" t="str">
            <v/>
          </cell>
          <cell r="FV50" t="str">
            <v/>
          </cell>
          <cell r="FW50" t="str">
            <v/>
          </cell>
          <cell r="FX50" t="str">
            <v/>
          </cell>
          <cell r="FY50" t="str">
            <v/>
          </cell>
          <cell r="FZ50" t="str">
            <v/>
          </cell>
          <cell r="GA50" t="str">
            <v/>
          </cell>
          <cell r="GB50" t="str">
            <v/>
          </cell>
          <cell r="GC50" t="str">
            <v/>
          </cell>
          <cell r="GD50" t="str">
            <v/>
          </cell>
          <cell r="GE50" t="str">
            <v/>
          </cell>
          <cell r="GF50" t="str">
            <v/>
          </cell>
          <cell r="GG50" t="str">
            <v/>
          </cell>
          <cell r="GH50" t="str">
            <v/>
          </cell>
          <cell r="GI50" t="str">
            <v/>
          </cell>
          <cell r="GJ50" t="str">
            <v/>
          </cell>
          <cell r="GK50" t="str">
            <v/>
          </cell>
          <cell r="GL50" t="str">
            <v/>
          </cell>
          <cell r="GM50" t="str">
            <v/>
          </cell>
          <cell r="GN50" t="str">
            <v/>
          </cell>
          <cell r="GO50" t="str">
            <v/>
          </cell>
          <cell r="GP50" t="str">
            <v/>
          </cell>
          <cell r="GQ50" t="str">
            <v/>
          </cell>
          <cell r="GR50" t="str">
            <v/>
          </cell>
          <cell r="GS50" t="str">
            <v/>
          </cell>
          <cell r="GT50" t="str">
            <v/>
          </cell>
          <cell r="GU50" t="str">
            <v/>
          </cell>
          <cell r="GV50" t="str">
            <v/>
          </cell>
          <cell r="GW50" t="str">
            <v/>
          </cell>
          <cell r="GX50" t="str">
            <v/>
          </cell>
          <cell r="GY50" t="str">
            <v/>
          </cell>
          <cell r="GZ50" t="str">
            <v/>
          </cell>
          <cell r="HA50" t="str">
            <v/>
          </cell>
          <cell r="HB50" t="str">
            <v/>
          </cell>
          <cell r="HC50" t="str">
            <v/>
          </cell>
          <cell r="HD50" t="str">
            <v/>
          </cell>
        </row>
        <row r="51">
          <cell r="A51">
            <v>38</v>
          </cell>
          <cell r="N51">
            <v>0</v>
          </cell>
          <cell r="O51">
            <v>0</v>
          </cell>
          <cell r="P51">
            <v>0</v>
          </cell>
          <cell r="Q51">
            <v>0</v>
          </cell>
          <cell r="R51">
            <v>0</v>
          </cell>
          <cell r="S51">
            <v>0</v>
          </cell>
          <cell r="T51">
            <v>0</v>
          </cell>
          <cell r="U51">
            <v>0</v>
          </cell>
          <cell r="V51">
            <v>0</v>
          </cell>
          <cell r="W51">
            <v>0</v>
          </cell>
          <cell r="X51">
            <v>0</v>
          </cell>
          <cell r="Z51">
            <v>0</v>
          </cell>
          <cell r="AA51">
            <v>0</v>
          </cell>
          <cell r="AB51">
            <v>0</v>
          </cell>
          <cell r="AC51">
            <v>0</v>
          </cell>
          <cell r="AD51">
            <v>0</v>
          </cell>
          <cell r="AE51">
            <v>0</v>
          </cell>
          <cell r="AG51">
            <v>0</v>
          </cell>
          <cell r="AI51">
            <v>0</v>
          </cell>
          <cell r="AK51">
            <v>0</v>
          </cell>
          <cell r="AL51">
            <v>0</v>
          </cell>
          <cell r="AM51">
            <v>0</v>
          </cell>
          <cell r="AP51">
            <v>0</v>
          </cell>
          <cell r="AQ51">
            <v>0</v>
          </cell>
          <cell r="AV51">
            <v>0</v>
          </cell>
          <cell r="AX51">
            <v>0</v>
          </cell>
          <cell r="BA51">
            <v>0</v>
          </cell>
          <cell r="BB51">
            <v>0</v>
          </cell>
          <cell r="BC51">
            <v>0</v>
          </cell>
          <cell r="BD51">
            <v>0</v>
          </cell>
          <cell r="BE51">
            <v>0</v>
          </cell>
          <cell r="BF51">
            <v>0</v>
          </cell>
          <cell r="BG51">
            <v>0</v>
          </cell>
          <cell r="BH51">
            <v>0</v>
          </cell>
          <cell r="BI51">
            <v>0</v>
          </cell>
          <cell r="BJ51">
            <v>0</v>
          </cell>
          <cell r="BK51">
            <v>0</v>
          </cell>
          <cell r="BL51">
            <v>0</v>
          </cell>
          <cell r="BN51">
            <v>0</v>
          </cell>
          <cell r="BP51">
            <v>0</v>
          </cell>
          <cell r="BT51">
            <v>0</v>
          </cell>
          <cell r="BV51">
            <v>0</v>
          </cell>
          <cell r="BX51">
            <v>0</v>
          </cell>
          <cell r="BY51">
            <v>0</v>
          </cell>
          <cell r="CA51">
            <v>0</v>
          </cell>
          <cell r="CB51">
            <v>0</v>
          </cell>
          <cell r="CC51">
            <v>0</v>
          </cell>
          <cell r="CD51">
            <v>0</v>
          </cell>
          <cell r="CE51">
            <v>0</v>
          </cell>
          <cell r="CF51">
            <v>0</v>
          </cell>
          <cell r="CG51">
            <v>0</v>
          </cell>
          <cell r="CH51">
            <v>0</v>
          </cell>
          <cell r="CI51">
            <v>0</v>
          </cell>
          <cell r="CJ51">
            <v>0</v>
          </cell>
          <cell r="CK51">
            <v>0</v>
          </cell>
          <cell r="CL51">
            <v>0</v>
          </cell>
          <cell r="CM51">
            <v>0</v>
          </cell>
          <cell r="CN51">
            <v>0</v>
          </cell>
          <cell r="CO51">
            <v>0</v>
          </cell>
          <cell r="CP51">
            <v>0</v>
          </cell>
          <cell r="CR51">
            <v>0</v>
          </cell>
          <cell r="CS51">
            <v>0</v>
          </cell>
          <cell r="CT51">
            <v>0</v>
          </cell>
          <cell r="CU51">
            <v>0</v>
          </cell>
          <cell r="CW51">
            <v>0</v>
          </cell>
          <cell r="CY51">
            <v>0</v>
          </cell>
          <cell r="CZ51">
            <v>0</v>
          </cell>
          <cell r="DA51">
            <v>0</v>
          </cell>
          <cell r="DB51">
            <v>0</v>
          </cell>
          <cell r="DC51">
            <v>0</v>
          </cell>
          <cell r="DD51">
            <v>0</v>
          </cell>
          <cell r="DE51">
            <v>0</v>
          </cell>
          <cell r="DF51">
            <v>0</v>
          </cell>
          <cell r="DG51">
            <v>0</v>
          </cell>
          <cell r="DH51">
            <v>0</v>
          </cell>
          <cell r="DI51">
            <v>0</v>
          </cell>
          <cell r="DJ51">
            <v>0</v>
          </cell>
          <cell r="DM51">
            <v>0</v>
          </cell>
          <cell r="DO51">
            <v>0</v>
          </cell>
          <cell r="DP51">
            <v>0</v>
          </cell>
          <cell r="DQ51">
            <v>0</v>
          </cell>
          <cell r="DR51">
            <v>0</v>
          </cell>
          <cell r="DS51">
            <v>0</v>
          </cell>
          <cell r="DT51">
            <v>0</v>
          </cell>
          <cell r="DU51">
            <v>0</v>
          </cell>
          <cell r="DV51">
            <v>0</v>
          </cell>
          <cell r="DW51">
            <v>0</v>
          </cell>
          <cell r="DX51">
            <v>0</v>
          </cell>
          <cell r="DY51">
            <v>0</v>
          </cell>
          <cell r="DZ51">
            <v>0</v>
          </cell>
          <cell r="EA51">
            <v>0</v>
          </cell>
          <cell r="EB51">
            <v>0</v>
          </cell>
          <cell r="EC51">
            <v>0</v>
          </cell>
          <cell r="ED51">
            <v>0</v>
          </cell>
          <cell r="EE51">
            <v>0</v>
          </cell>
          <cell r="EG51">
            <v>0</v>
          </cell>
          <cell r="EH51">
            <v>0</v>
          </cell>
          <cell r="EI51">
            <v>0</v>
          </cell>
          <cell r="EJ51">
            <v>0</v>
          </cell>
          <cell r="EL51">
            <v>0</v>
          </cell>
          <cell r="EN51">
            <v>0</v>
          </cell>
          <cell r="EO51">
            <v>0</v>
          </cell>
          <cell r="EP51">
            <v>0</v>
          </cell>
          <cell r="EQ51" t="str">
            <v/>
          </cell>
          <cell r="ER51" t="str">
            <v/>
          </cell>
          <cell r="ES51" t="str">
            <v/>
          </cell>
          <cell r="ET51" t="str">
            <v/>
          </cell>
          <cell r="EU51" t="str">
            <v/>
          </cell>
          <cell r="EV51" t="str">
            <v/>
          </cell>
          <cell r="EW51" t="str">
            <v/>
          </cell>
          <cell r="EX51" t="str">
            <v/>
          </cell>
          <cell r="EY51" t="str">
            <v/>
          </cell>
          <cell r="EZ51" t="str">
            <v/>
          </cell>
          <cell r="FA51" t="str">
            <v/>
          </cell>
          <cell r="FB51" t="str">
            <v/>
          </cell>
          <cell r="FC51" t="str">
            <v/>
          </cell>
          <cell r="FD51" t="str">
            <v/>
          </cell>
          <cell r="FE51" t="str">
            <v/>
          </cell>
          <cell r="FF51" t="str">
            <v/>
          </cell>
          <cell r="FG51" t="str">
            <v/>
          </cell>
          <cell r="FH51" t="str">
            <v/>
          </cell>
          <cell r="FI51" t="str">
            <v/>
          </cell>
          <cell r="FJ51" t="str">
            <v/>
          </cell>
          <cell r="FK51" t="str">
            <v/>
          </cell>
          <cell r="FL51" t="str">
            <v/>
          </cell>
          <cell r="FM51" t="str">
            <v/>
          </cell>
          <cell r="FN51" t="str">
            <v/>
          </cell>
          <cell r="FO51" t="str">
            <v/>
          </cell>
          <cell r="FP51" t="str">
            <v/>
          </cell>
          <cell r="FQ51" t="str">
            <v/>
          </cell>
          <cell r="FR51" t="str">
            <v/>
          </cell>
          <cell r="FS51" t="str">
            <v/>
          </cell>
          <cell r="FT51" t="str">
            <v/>
          </cell>
          <cell r="FU51" t="str">
            <v/>
          </cell>
          <cell r="FV51" t="str">
            <v/>
          </cell>
          <cell r="FW51" t="str">
            <v/>
          </cell>
          <cell r="FX51" t="str">
            <v/>
          </cell>
          <cell r="FY51" t="str">
            <v/>
          </cell>
          <cell r="FZ51" t="str">
            <v/>
          </cell>
          <cell r="GA51" t="str">
            <v/>
          </cell>
          <cell r="GB51" t="str">
            <v/>
          </cell>
          <cell r="GC51" t="str">
            <v/>
          </cell>
          <cell r="GD51" t="str">
            <v/>
          </cell>
          <cell r="GE51" t="str">
            <v/>
          </cell>
          <cell r="GF51" t="str">
            <v/>
          </cell>
          <cell r="GG51" t="str">
            <v/>
          </cell>
          <cell r="GH51" t="str">
            <v/>
          </cell>
          <cell r="GI51" t="str">
            <v/>
          </cell>
          <cell r="GJ51" t="str">
            <v/>
          </cell>
          <cell r="GK51" t="str">
            <v/>
          </cell>
          <cell r="GL51" t="str">
            <v/>
          </cell>
          <cell r="GM51" t="str">
            <v/>
          </cell>
          <cell r="GN51" t="str">
            <v/>
          </cell>
          <cell r="GO51" t="str">
            <v/>
          </cell>
          <cell r="GP51" t="str">
            <v/>
          </cell>
          <cell r="GQ51" t="str">
            <v/>
          </cell>
          <cell r="GR51" t="str">
            <v/>
          </cell>
          <cell r="GS51" t="str">
            <v/>
          </cell>
          <cell r="GT51" t="str">
            <v/>
          </cell>
          <cell r="GU51" t="str">
            <v/>
          </cell>
          <cell r="GV51" t="str">
            <v/>
          </cell>
          <cell r="GW51" t="str">
            <v/>
          </cell>
          <cell r="GX51" t="str">
            <v/>
          </cell>
          <cell r="GY51" t="str">
            <v/>
          </cell>
          <cell r="GZ51" t="str">
            <v/>
          </cell>
          <cell r="HA51" t="str">
            <v/>
          </cell>
          <cell r="HB51" t="str">
            <v/>
          </cell>
          <cell r="HC51" t="str">
            <v/>
          </cell>
          <cell r="HD51" t="str">
            <v/>
          </cell>
        </row>
        <row r="52">
          <cell r="A52">
            <v>39</v>
          </cell>
          <cell r="N52">
            <v>0</v>
          </cell>
          <cell r="O52">
            <v>0</v>
          </cell>
          <cell r="P52">
            <v>0</v>
          </cell>
          <cell r="Q52">
            <v>0</v>
          </cell>
          <cell r="R52">
            <v>0</v>
          </cell>
          <cell r="S52">
            <v>0</v>
          </cell>
          <cell r="T52">
            <v>0</v>
          </cell>
          <cell r="U52">
            <v>0</v>
          </cell>
          <cell r="V52">
            <v>0</v>
          </cell>
          <cell r="W52">
            <v>0</v>
          </cell>
          <cell r="X52">
            <v>0</v>
          </cell>
          <cell r="Z52">
            <v>0</v>
          </cell>
          <cell r="AA52">
            <v>0</v>
          </cell>
          <cell r="AB52">
            <v>0</v>
          </cell>
          <cell r="AC52">
            <v>0</v>
          </cell>
          <cell r="AD52">
            <v>0</v>
          </cell>
          <cell r="AE52">
            <v>0</v>
          </cell>
          <cell r="AG52">
            <v>0</v>
          </cell>
          <cell r="AI52">
            <v>0</v>
          </cell>
          <cell r="AK52">
            <v>0</v>
          </cell>
          <cell r="AL52">
            <v>0</v>
          </cell>
          <cell r="AM52">
            <v>0</v>
          </cell>
          <cell r="AP52">
            <v>0</v>
          </cell>
          <cell r="AQ52">
            <v>0</v>
          </cell>
          <cell r="AV52">
            <v>0</v>
          </cell>
          <cell r="AX52">
            <v>0</v>
          </cell>
          <cell r="BA52">
            <v>0</v>
          </cell>
          <cell r="BB52">
            <v>0</v>
          </cell>
          <cell r="BC52">
            <v>0</v>
          </cell>
          <cell r="BD52">
            <v>0</v>
          </cell>
          <cell r="BE52">
            <v>0</v>
          </cell>
          <cell r="BF52">
            <v>0</v>
          </cell>
          <cell r="BG52">
            <v>0</v>
          </cell>
          <cell r="BH52">
            <v>0</v>
          </cell>
          <cell r="BI52">
            <v>0</v>
          </cell>
          <cell r="BJ52">
            <v>0</v>
          </cell>
          <cell r="BK52">
            <v>0</v>
          </cell>
          <cell r="BL52">
            <v>0</v>
          </cell>
          <cell r="BN52">
            <v>0</v>
          </cell>
          <cell r="BP52">
            <v>0</v>
          </cell>
          <cell r="BT52">
            <v>0</v>
          </cell>
          <cell r="BV52">
            <v>0</v>
          </cell>
          <cell r="BX52">
            <v>0</v>
          </cell>
          <cell r="BY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R52">
            <v>0</v>
          </cell>
          <cell r="CS52">
            <v>0</v>
          </cell>
          <cell r="CT52">
            <v>0</v>
          </cell>
          <cell r="CU52">
            <v>0</v>
          </cell>
          <cell r="CW52">
            <v>0</v>
          </cell>
          <cell r="CY52">
            <v>0</v>
          </cell>
          <cell r="CZ52">
            <v>0</v>
          </cell>
          <cell r="DA52">
            <v>0</v>
          </cell>
          <cell r="DB52">
            <v>0</v>
          </cell>
          <cell r="DC52">
            <v>0</v>
          </cell>
          <cell r="DD52">
            <v>0</v>
          </cell>
          <cell r="DE52">
            <v>0</v>
          </cell>
          <cell r="DF52">
            <v>0</v>
          </cell>
          <cell r="DG52">
            <v>0</v>
          </cell>
          <cell r="DH52">
            <v>0</v>
          </cell>
          <cell r="DI52">
            <v>0</v>
          </cell>
          <cell r="DJ52">
            <v>0</v>
          </cell>
          <cell r="DM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G52">
            <v>0</v>
          </cell>
          <cell r="EH52">
            <v>0</v>
          </cell>
          <cell r="EI52">
            <v>0</v>
          </cell>
          <cell r="EJ52">
            <v>0</v>
          </cell>
          <cell r="EL52">
            <v>0</v>
          </cell>
          <cell r="EN52">
            <v>0</v>
          </cell>
          <cell r="EO52">
            <v>0</v>
          </cell>
          <cell r="EP52">
            <v>0</v>
          </cell>
          <cell r="EQ52" t="str">
            <v/>
          </cell>
          <cell r="ER52" t="str">
            <v/>
          </cell>
          <cell r="ES52" t="str">
            <v/>
          </cell>
          <cell r="ET52" t="str">
            <v/>
          </cell>
          <cell r="EU52" t="str">
            <v/>
          </cell>
          <cell r="EV52" t="str">
            <v/>
          </cell>
          <cell r="EW52" t="str">
            <v/>
          </cell>
          <cell r="EX52" t="str">
            <v/>
          </cell>
          <cell r="EY52" t="str">
            <v/>
          </cell>
          <cell r="EZ52" t="str">
            <v/>
          </cell>
          <cell r="FA52" t="str">
            <v/>
          </cell>
          <cell r="FB52" t="str">
            <v/>
          </cell>
          <cell r="FC52" t="str">
            <v/>
          </cell>
          <cell r="FD52" t="str">
            <v/>
          </cell>
          <cell r="FE52" t="str">
            <v/>
          </cell>
          <cell r="FF52" t="str">
            <v/>
          </cell>
          <cell r="FG52" t="str">
            <v/>
          </cell>
          <cell r="FH52" t="str">
            <v/>
          </cell>
          <cell r="FI52" t="str">
            <v/>
          </cell>
          <cell r="FJ52" t="str">
            <v/>
          </cell>
          <cell r="FK52" t="str">
            <v/>
          </cell>
          <cell r="FL52" t="str">
            <v/>
          </cell>
          <cell r="FM52" t="str">
            <v/>
          </cell>
          <cell r="FN52" t="str">
            <v/>
          </cell>
          <cell r="FO52" t="str">
            <v/>
          </cell>
          <cell r="FP52" t="str">
            <v/>
          </cell>
          <cell r="FQ52" t="str">
            <v/>
          </cell>
          <cell r="FR52" t="str">
            <v/>
          </cell>
          <cell r="FS52" t="str">
            <v/>
          </cell>
          <cell r="FT52" t="str">
            <v/>
          </cell>
          <cell r="FU52" t="str">
            <v/>
          </cell>
          <cell r="FV52" t="str">
            <v/>
          </cell>
          <cell r="FW52" t="str">
            <v/>
          </cell>
          <cell r="FX52" t="str">
            <v/>
          </cell>
          <cell r="FY52" t="str">
            <v/>
          </cell>
          <cell r="FZ52" t="str">
            <v/>
          </cell>
          <cell r="GA52" t="str">
            <v/>
          </cell>
          <cell r="GB52" t="str">
            <v/>
          </cell>
          <cell r="GC52" t="str">
            <v/>
          </cell>
          <cell r="GD52" t="str">
            <v/>
          </cell>
          <cell r="GE52" t="str">
            <v/>
          </cell>
          <cell r="GF52" t="str">
            <v/>
          </cell>
          <cell r="GG52" t="str">
            <v/>
          </cell>
          <cell r="GH52" t="str">
            <v/>
          </cell>
          <cell r="GI52" t="str">
            <v/>
          </cell>
          <cell r="GJ52" t="str">
            <v/>
          </cell>
          <cell r="GK52" t="str">
            <v/>
          </cell>
          <cell r="GL52" t="str">
            <v/>
          </cell>
          <cell r="GM52" t="str">
            <v/>
          </cell>
          <cell r="GN52" t="str">
            <v/>
          </cell>
          <cell r="GO52" t="str">
            <v/>
          </cell>
          <cell r="GP52" t="str">
            <v/>
          </cell>
          <cell r="GQ52" t="str">
            <v/>
          </cell>
          <cell r="GR52" t="str">
            <v/>
          </cell>
          <cell r="GS52" t="str">
            <v/>
          </cell>
          <cell r="GT52" t="str">
            <v/>
          </cell>
          <cell r="GU52" t="str">
            <v/>
          </cell>
          <cell r="GV52" t="str">
            <v/>
          </cell>
          <cell r="GW52" t="str">
            <v/>
          </cell>
          <cell r="GX52" t="str">
            <v/>
          </cell>
          <cell r="GY52" t="str">
            <v/>
          </cell>
          <cell r="GZ52" t="str">
            <v/>
          </cell>
          <cell r="HA52" t="str">
            <v/>
          </cell>
          <cell r="HB52" t="str">
            <v/>
          </cell>
          <cell r="HC52" t="str">
            <v/>
          </cell>
          <cell r="HD52" t="str">
            <v/>
          </cell>
        </row>
        <row r="53">
          <cell r="A53">
            <v>40</v>
          </cell>
          <cell r="N53">
            <v>0</v>
          </cell>
          <cell r="O53">
            <v>0</v>
          </cell>
          <cell r="P53">
            <v>0</v>
          </cell>
          <cell r="Q53">
            <v>0</v>
          </cell>
          <cell r="R53">
            <v>0</v>
          </cell>
          <cell r="S53">
            <v>0</v>
          </cell>
          <cell r="T53">
            <v>0</v>
          </cell>
          <cell r="U53">
            <v>0</v>
          </cell>
          <cell r="V53">
            <v>0</v>
          </cell>
          <cell r="W53">
            <v>0</v>
          </cell>
          <cell r="X53">
            <v>0</v>
          </cell>
          <cell r="Z53">
            <v>0</v>
          </cell>
          <cell r="AA53">
            <v>0</v>
          </cell>
          <cell r="AB53">
            <v>0</v>
          </cell>
          <cell r="AC53">
            <v>0</v>
          </cell>
          <cell r="AD53">
            <v>0</v>
          </cell>
          <cell r="AE53">
            <v>0</v>
          </cell>
          <cell r="AG53">
            <v>0</v>
          </cell>
          <cell r="AI53">
            <v>0</v>
          </cell>
          <cell r="AK53">
            <v>0</v>
          </cell>
          <cell r="AL53">
            <v>0</v>
          </cell>
          <cell r="AM53">
            <v>0</v>
          </cell>
          <cell r="AP53">
            <v>0</v>
          </cell>
          <cell r="AQ53">
            <v>0</v>
          </cell>
          <cell r="AV53">
            <v>0</v>
          </cell>
          <cell r="AX53">
            <v>0</v>
          </cell>
          <cell r="BA53">
            <v>0</v>
          </cell>
          <cell r="BB53">
            <v>0</v>
          </cell>
          <cell r="BC53">
            <v>0</v>
          </cell>
          <cell r="BD53">
            <v>0</v>
          </cell>
          <cell r="BE53">
            <v>0</v>
          </cell>
          <cell r="BF53">
            <v>0</v>
          </cell>
          <cell r="BG53">
            <v>0</v>
          </cell>
          <cell r="BH53">
            <v>0</v>
          </cell>
          <cell r="BI53">
            <v>0</v>
          </cell>
          <cell r="BJ53">
            <v>0</v>
          </cell>
          <cell r="BK53">
            <v>0</v>
          </cell>
          <cell r="BL53">
            <v>0</v>
          </cell>
          <cell r="BN53">
            <v>0</v>
          </cell>
          <cell r="BP53">
            <v>0</v>
          </cell>
          <cell r="BT53">
            <v>0</v>
          </cell>
          <cell r="BV53">
            <v>0</v>
          </cell>
          <cell r="BX53">
            <v>0</v>
          </cell>
          <cell r="BY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R53">
            <v>0</v>
          </cell>
          <cell r="CS53">
            <v>0</v>
          </cell>
          <cell r="CT53">
            <v>0</v>
          </cell>
          <cell r="CU53">
            <v>0</v>
          </cell>
          <cell r="CW53">
            <v>0</v>
          </cell>
          <cell r="CY53">
            <v>0</v>
          </cell>
          <cell r="CZ53">
            <v>0</v>
          </cell>
          <cell r="DA53">
            <v>0</v>
          </cell>
          <cell r="DB53">
            <v>0</v>
          </cell>
          <cell r="DC53">
            <v>0</v>
          </cell>
          <cell r="DD53">
            <v>0</v>
          </cell>
          <cell r="DE53">
            <v>0</v>
          </cell>
          <cell r="DF53">
            <v>0</v>
          </cell>
          <cell r="DG53">
            <v>0</v>
          </cell>
          <cell r="DH53">
            <v>0</v>
          </cell>
          <cell r="DI53">
            <v>0</v>
          </cell>
          <cell r="DJ53">
            <v>0</v>
          </cell>
          <cell r="DM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G53">
            <v>0</v>
          </cell>
          <cell r="EH53">
            <v>0</v>
          </cell>
          <cell r="EI53">
            <v>0</v>
          </cell>
          <cell r="EJ53">
            <v>0</v>
          </cell>
          <cell r="EL53">
            <v>0</v>
          </cell>
          <cell r="EN53">
            <v>0</v>
          </cell>
          <cell r="EO53">
            <v>0</v>
          </cell>
          <cell r="EP53">
            <v>0</v>
          </cell>
          <cell r="EQ53" t="str">
            <v/>
          </cell>
          <cell r="ER53" t="str">
            <v/>
          </cell>
          <cell r="ES53" t="str">
            <v/>
          </cell>
          <cell r="ET53" t="str">
            <v/>
          </cell>
          <cell r="EU53" t="str">
            <v/>
          </cell>
          <cell r="EV53" t="str">
            <v/>
          </cell>
          <cell r="EW53" t="str">
            <v/>
          </cell>
          <cell r="EX53" t="str">
            <v/>
          </cell>
          <cell r="EY53" t="str">
            <v/>
          </cell>
          <cell r="EZ53" t="str">
            <v/>
          </cell>
          <cell r="FA53" t="str">
            <v/>
          </cell>
          <cell r="FB53" t="str">
            <v/>
          </cell>
          <cell r="FC53" t="str">
            <v/>
          </cell>
          <cell r="FD53" t="str">
            <v/>
          </cell>
          <cell r="FE53" t="str">
            <v/>
          </cell>
          <cell r="FF53" t="str">
            <v/>
          </cell>
          <cell r="FG53" t="str">
            <v/>
          </cell>
          <cell r="FH53" t="str">
            <v/>
          </cell>
          <cell r="FI53" t="str">
            <v/>
          </cell>
          <cell r="FJ53" t="str">
            <v/>
          </cell>
          <cell r="FK53" t="str">
            <v/>
          </cell>
          <cell r="FL53" t="str">
            <v/>
          </cell>
          <cell r="FM53" t="str">
            <v/>
          </cell>
          <cell r="FN53" t="str">
            <v/>
          </cell>
          <cell r="FO53" t="str">
            <v/>
          </cell>
          <cell r="FP53" t="str">
            <v/>
          </cell>
          <cell r="FQ53" t="str">
            <v/>
          </cell>
          <cell r="FR53" t="str">
            <v/>
          </cell>
          <cell r="FS53" t="str">
            <v/>
          </cell>
          <cell r="FT53" t="str">
            <v/>
          </cell>
          <cell r="FU53" t="str">
            <v/>
          </cell>
          <cell r="FV53" t="str">
            <v/>
          </cell>
          <cell r="FW53" t="str">
            <v/>
          </cell>
          <cell r="FX53" t="str">
            <v/>
          </cell>
          <cell r="FY53" t="str">
            <v/>
          </cell>
          <cell r="FZ53" t="str">
            <v/>
          </cell>
          <cell r="GA53" t="str">
            <v/>
          </cell>
          <cell r="GB53" t="str">
            <v/>
          </cell>
          <cell r="GC53" t="str">
            <v/>
          </cell>
          <cell r="GD53" t="str">
            <v/>
          </cell>
          <cell r="GE53" t="str">
            <v/>
          </cell>
          <cell r="GF53" t="str">
            <v/>
          </cell>
          <cell r="GG53" t="str">
            <v/>
          </cell>
          <cell r="GH53" t="str">
            <v/>
          </cell>
          <cell r="GI53" t="str">
            <v/>
          </cell>
          <cell r="GJ53" t="str">
            <v/>
          </cell>
          <cell r="GK53" t="str">
            <v/>
          </cell>
          <cell r="GL53" t="str">
            <v/>
          </cell>
          <cell r="GM53" t="str">
            <v/>
          </cell>
          <cell r="GN53" t="str">
            <v/>
          </cell>
          <cell r="GO53" t="str">
            <v/>
          </cell>
          <cell r="GP53" t="str">
            <v/>
          </cell>
          <cell r="GQ53" t="str">
            <v/>
          </cell>
          <cell r="GR53" t="str">
            <v/>
          </cell>
          <cell r="GS53" t="str">
            <v/>
          </cell>
          <cell r="GT53" t="str">
            <v/>
          </cell>
          <cell r="GU53" t="str">
            <v/>
          </cell>
          <cell r="GV53" t="str">
            <v/>
          </cell>
          <cell r="GW53" t="str">
            <v/>
          </cell>
          <cell r="GX53" t="str">
            <v/>
          </cell>
          <cell r="GY53" t="str">
            <v/>
          </cell>
          <cell r="GZ53" t="str">
            <v/>
          </cell>
          <cell r="HA53" t="str">
            <v/>
          </cell>
          <cell r="HB53" t="str">
            <v/>
          </cell>
          <cell r="HC53" t="str">
            <v/>
          </cell>
          <cell r="HD53" t="str">
            <v/>
          </cell>
        </row>
        <row r="54">
          <cell r="A54">
            <v>41</v>
          </cell>
          <cell r="N54">
            <v>0</v>
          </cell>
          <cell r="O54">
            <v>0</v>
          </cell>
          <cell r="P54">
            <v>0</v>
          </cell>
          <cell r="Q54">
            <v>0</v>
          </cell>
          <cell r="R54">
            <v>0</v>
          </cell>
          <cell r="S54">
            <v>0</v>
          </cell>
          <cell r="T54">
            <v>0</v>
          </cell>
          <cell r="U54">
            <v>0</v>
          </cell>
          <cell r="V54">
            <v>0</v>
          </cell>
          <cell r="W54">
            <v>0</v>
          </cell>
          <cell r="X54">
            <v>0</v>
          </cell>
          <cell r="Z54">
            <v>0</v>
          </cell>
          <cell r="AA54">
            <v>0</v>
          </cell>
          <cell r="AB54">
            <v>0</v>
          </cell>
          <cell r="AC54">
            <v>0</v>
          </cell>
          <cell r="AD54">
            <v>0</v>
          </cell>
          <cell r="AE54">
            <v>0</v>
          </cell>
          <cell r="AG54">
            <v>0</v>
          </cell>
          <cell r="AI54">
            <v>0</v>
          </cell>
          <cell r="AK54">
            <v>0</v>
          </cell>
          <cell r="AL54">
            <v>0</v>
          </cell>
          <cell r="AM54">
            <v>0</v>
          </cell>
          <cell r="AP54">
            <v>0</v>
          </cell>
          <cell r="AQ54">
            <v>0</v>
          </cell>
          <cell r="AV54">
            <v>0</v>
          </cell>
          <cell r="AX54">
            <v>0</v>
          </cell>
          <cell r="BA54">
            <v>0</v>
          </cell>
          <cell r="BB54">
            <v>0</v>
          </cell>
          <cell r="BC54">
            <v>0</v>
          </cell>
          <cell r="BD54">
            <v>0</v>
          </cell>
          <cell r="BE54">
            <v>0</v>
          </cell>
          <cell r="BF54">
            <v>0</v>
          </cell>
          <cell r="BG54">
            <v>0</v>
          </cell>
          <cell r="BH54">
            <v>0</v>
          </cell>
          <cell r="BI54">
            <v>0</v>
          </cell>
          <cell r="BJ54">
            <v>0</v>
          </cell>
          <cell r="BK54">
            <v>0</v>
          </cell>
          <cell r="BL54">
            <v>0</v>
          </cell>
          <cell r="BN54">
            <v>0</v>
          </cell>
          <cell r="BP54">
            <v>0</v>
          </cell>
          <cell r="BT54">
            <v>0</v>
          </cell>
          <cell r="BV54">
            <v>0</v>
          </cell>
          <cell r="BX54">
            <v>0</v>
          </cell>
          <cell r="BY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R54">
            <v>0</v>
          </cell>
          <cell r="CS54">
            <v>0</v>
          </cell>
          <cell r="CT54">
            <v>0</v>
          </cell>
          <cell r="CU54">
            <v>0</v>
          </cell>
          <cell r="CW54">
            <v>0</v>
          </cell>
          <cell r="CY54">
            <v>0</v>
          </cell>
          <cell r="CZ54">
            <v>0</v>
          </cell>
          <cell r="DA54">
            <v>0</v>
          </cell>
          <cell r="DB54">
            <v>0</v>
          </cell>
          <cell r="DC54">
            <v>0</v>
          </cell>
          <cell r="DD54">
            <v>0</v>
          </cell>
          <cell r="DE54">
            <v>0</v>
          </cell>
          <cell r="DF54">
            <v>0</v>
          </cell>
          <cell r="DG54">
            <v>0</v>
          </cell>
          <cell r="DH54">
            <v>0</v>
          </cell>
          <cell r="DI54">
            <v>0</v>
          </cell>
          <cell r="DJ54">
            <v>0</v>
          </cell>
          <cell r="DM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v>
          </cell>
          <cell r="EE54">
            <v>0</v>
          </cell>
          <cell r="EG54">
            <v>0</v>
          </cell>
          <cell r="EH54">
            <v>0</v>
          </cell>
          <cell r="EI54">
            <v>0</v>
          </cell>
          <cell r="EJ54">
            <v>0</v>
          </cell>
          <cell r="EL54">
            <v>0</v>
          </cell>
          <cell r="EN54">
            <v>0</v>
          </cell>
          <cell r="EO54">
            <v>0</v>
          </cell>
          <cell r="EP54">
            <v>0</v>
          </cell>
          <cell r="EQ54" t="str">
            <v/>
          </cell>
          <cell r="ER54" t="str">
            <v/>
          </cell>
          <cell r="ES54" t="str">
            <v/>
          </cell>
          <cell r="ET54" t="str">
            <v/>
          </cell>
          <cell r="EU54" t="str">
            <v/>
          </cell>
          <cell r="EV54" t="str">
            <v/>
          </cell>
          <cell r="EW54" t="str">
            <v/>
          </cell>
          <cell r="EX54" t="str">
            <v/>
          </cell>
          <cell r="EY54" t="str">
            <v/>
          </cell>
          <cell r="EZ54" t="str">
            <v/>
          </cell>
          <cell r="FA54" t="str">
            <v/>
          </cell>
          <cell r="FB54" t="str">
            <v/>
          </cell>
          <cell r="FC54" t="str">
            <v/>
          </cell>
          <cell r="FD54" t="str">
            <v/>
          </cell>
          <cell r="FE54" t="str">
            <v/>
          </cell>
          <cell r="FF54" t="str">
            <v/>
          </cell>
          <cell r="FG54" t="str">
            <v/>
          </cell>
          <cell r="FH54" t="str">
            <v/>
          </cell>
          <cell r="FI54" t="str">
            <v/>
          </cell>
          <cell r="FJ54" t="str">
            <v/>
          </cell>
          <cell r="FK54" t="str">
            <v/>
          </cell>
          <cell r="FL54" t="str">
            <v/>
          </cell>
          <cell r="FM54" t="str">
            <v/>
          </cell>
          <cell r="FN54" t="str">
            <v/>
          </cell>
          <cell r="FO54" t="str">
            <v/>
          </cell>
          <cell r="FP54" t="str">
            <v/>
          </cell>
          <cell r="FQ54" t="str">
            <v/>
          </cell>
          <cell r="FR54" t="str">
            <v/>
          </cell>
          <cell r="FS54" t="str">
            <v/>
          </cell>
          <cell r="FT54" t="str">
            <v/>
          </cell>
          <cell r="FU54" t="str">
            <v/>
          </cell>
          <cell r="FV54" t="str">
            <v/>
          </cell>
          <cell r="FW54" t="str">
            <v/>
          </cell>
          <cell r="FX54" t="str">
            <v/>
          </cell>
          <cell r="FY54" t="str">
            <v/>
          </cell>
          <cell r="FZ54" t="str">
            <v/>
          </cell>
          <cell r="GA54" t="str">
            <v/>
          </cell>
          <cell r="GB54" t="str">
            <v/>
          </cell>
          <cell r="GC54" t="str">
            <v/>
          </cell>
          <cell r="GD54" t="str">
            <v/>
          </cell>
          <cell r="GE54" t="str">
            <v/>
          </cell>
          <cell r="GF54" t="str">
            <v/>
          </cell>
          <cell r="GG54" t="str">
            <v/>
          </cell>
          <cell r="GH54" t="str">
            <v/>
          </cell>
          <cell r="GI54" t="str">
            <v/>
          </cell>
          <cell r="GJ54" t="str">
            <v/>
          </cell>
          <cell r="GK54" t="str">
            <v/>
          </cell>
          <cell r="GL54" t="str">
            <v/>
          </cell>
          <cell r="GM54" t="str">
            <v/>
          </cell>
          <cell r="GN54" t="str">
            <v/>
          </cell>
          <cell r="GO54" t="str">
            <v/>
          </cell>
          <cell r="GP54" t="str">
            <v/>
          </cell>
          <cell r="GQ54" t="str">
            <v/>
          </cell>
          <cell r="GR54" t="str">
            <v/>
          </cell>
          <cell r="GS54" t="str">
            <v/>
          </cell>
          <cell r="GT54" t="str">
            <v/>
          </cell>
          <cell r="GU54" t="str">
            <v/>
          </cell>
          <cell r="GV54" t="str">
            <v/>
          </cell>
          <cell r="GW54" t="str">
            <v/>
          </cell>
          <cell r="GX54" t="str">
            <v/>
          </cell>
          <cell r="GY54" t="str">
            <v/>
          </cell>
          <cell r="GZ54" t="str">
            <v/>
          </cell>
          <cell r="HA54" t="str">
            <v/>
          </cell>
          <cell r="HB54" t="str">
            <v/>
          </cell>
          <cell r="HC54" t="str">
            <v/>
          </cell>
          <cell r="HD54" t="str">
            <v/>
          </cell>
        </row>
        <row r="55">
          <cell r="A55">
            <v>42</v>
          </cell>
          <cell r="N55">
            <v>0</v>
          </cell>
          <cell r="O55">
            <v>0</v>
          </cell>
          <cell r="P55">
            <v>0</v>
          </cell>
          <cell r="Q55">
            <v>0</v>
          </cell>
          <cell r="R55">
            <v>0</v>
          </cell>
          <cell r="S55">
            <v>0</v>
          </cell>
          <cell r="T55">
            <v>0</v>
          </cell>
          <cell r="U55">
            <v>0</v>
          </cell>
          <cell r="V55">
            <v>0</v>
          </cell>
          <cell r="W55">
            <v>0</v>
          </cell>
          <cell r="X55">
            <v>0</v>
          </cell>
          <cell r="Z55">
            <v>0</v>
          </cell>
          <cell r="AA55">
            <v>0</v>
          </cell>
          <cell r="AB55">
            <v>0</v>
          </cell>
          <cell r="AC55">
            <v>0</v>
          </cell>
          <cell r="AD55">
            <v>0</v>
          </cell>
          <cell r="AE55">
            <v>0</v>
          </cell>
          <cell r="AG55">
            <v>0</v>
          </cell>
          <cell r="AI55">
            <v>0</v>
          </cell>
          <cell r="AK55">
            <v>0</v>
          </cell>
          <cell r="AL55">
            <v>0</v>
          </cell>
          <cell r="AM55">
            <v>0</v>
          </cell>
          <cell r="AP55">
            <v>0</v>
          </cell>
          <cell r="AQ55">
            <v>0</v>
          </cell>
          <cell r="AV55">
            <v>0</v>
          </cell>
          <cell r="AX55">
            <v>0</v>
          </cell>
          <cell r="BA55">
            <v>0</v>
          </cell>
          <cell r="BB55">
            <v>0</v>
          </cell>
          <cell r="BC55">
            <v>0</v>
          </cell>
          <cell r="BD55">
            <v>0</v>
          </cell>
          <cell r="BE55">
            <v>0</v>
          </cell>
          <cell r="BF55">
            <v>0</v>
          </cell>
          <cell r="BG55">
            <v>0</v>
          </cell>
          <cell r="BH55">
            <v>0</v>
          </cell>
          <cell r="BI55">
            <v>0</v>
          </cell>
          <cell r="BJ55">
            <v>0</v>
          </cell>
          <cell r="BK55">
            <v>0</v>
          </cell>
          <cell r="BL55">
            <v>0</v>
          </cell>
          <cell r="BN55">
            <v>0</v>
          </cell>
          <cell r="BP55">
            <v>0</v>
          </cell>
          <cell r="BT55">
            <v>0</v>
          </cell>
          <cell r="BV55">
            <v>0</v>
          </cell>
          <cell r="BX55">
            <v>0</v>
          </cell>
          <cell r="BY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R55">
            <v>0</v>
          </cell>
          <cell r="CS55">
            <v>0</v>
          </cell>
          <cell r="CT55">
            <v>0</v>
          </cell>
          <cell r="CU55">
            <v>0</v>
          </cell>
          <cell r="CW55">
            <v>0</v>
          </cell>
          <cell r="CY55">
            <v>0</v>
          </cell>
          <cell r="CZ55">
            <v>0</v>
          </cell>
          <cell r="DA55">
            <v>0</v>
          </cell>
          <cell r="DB55">
            <v>0</v>
          </cell>
          <cell r="DC55">
            <v>0</v>
          </cell>
          <cell r="DD55">
            <v>0</v>
          </cell>
          <cell r="DE55">
            <v>0</v>
          </cell>
          <cell r="DF55">
            <v>0</v>
          </cell>
          <cell r="DG55">
            <v>0</v>
          </cell>
          <cell r="DH55">
            <v>0</v>
          </cell>
          <cell r="DI55">
            <v>0</v>
          </cell>
          <cell r="DJ55">
            <v>0</v>
          </cell>
          <cell r="DM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v>
          </cell>
          <cell r="EE55">
            <v>0</v>
          </cell>
          <cell r="EG55">
            <v>0</v>
          </cell>
          <cell r="EH55">
            <v>0</v>
          </cell>
          <cell r="EI55">
            <v>0</v>
          </cell>
          <cell r="EJ55">
            <v>0</v>
          </cell>
          <cell r="EL55">
            <v>0</v>
          </cell>
          <cell r="EN55">
            <v>0</v>
          </cell>
          <cell r="EO55">
            <v>0</v>
          </cell>
          <cell r="EP55">
            <v>0</v>
          </cell>
          <cell r="EQ55" t="str">
            <v/>
          </cell>
          <cell r="ER55" t="str">
            <v/>
          </cell>
          <cell r="ES55" t="str">
            <v/>
          </cell>
          <cell r="ET55" t="str">
            <v/>
          </cell>
          <cell r="EU55" t="str">
            <v/>
          </cell>
          <cell r="EV55" t="str">
            <v/>
          </cell>
          <cell r="EW55" t="str">
            <v/>
          </cell>
          <cell r="EX55" t="str">
            <v/>
          </cell>
          <cell r="EY55" t="str">
            <v/>
          </cell>
          <cell r="EZ55" t="str">
            <v/>
          </cell>
          <cell r="FA55" t="str">
            <v/>
          </cell>
          <cell r="FB55" t="str">
            <v/>
          </cell>
          <cell r="FC55" t="str">
            <v/>
          </cell>
          <cell r="FD55" t="str">
            <v/>
          </cell>
          <cell r="FE55" t="str">
            <v/>
          </cell>
          <cell r="FF55" t="str">
            <v/>
          </cell>
          <cell r="FG55" t="str">
            <v/>
          </cell>
          <cell r="FH55" t="str">
            <v/>
          </cell>
          <cell r="FI55" t="str">
            <v/>
          </cell>
          <cell r="FJ55" t="str">
            <v/>
          </cell>
          <cell r="FK55" t="str">
            <v/>
          </cell>
          <cell r="FL55" t="str">
            <v/>
          </cell>
          <cell r="FM55" t="str">
            <v/>
          </cell>
          <cell r="FN55" t="str">
            <v/>
          </cell>
          <cell r="FO55" t="str">
            <v/>
          </cell>
          <cell r="FP55" t="str">
            <v/>
          </cell>
          <cell r="FQ55" t="str">
            <v/>
          </cell>
          <cell r="FR55" t="str">
            <v/>
          </cell>
          <cell r="FS55" t="str">
            <v/>
          </cell>
          <cell r="FT55" t="str">
            <v/>
          </cell>
          <cell r="FU55" t="str">
            <v/>
          </cell>
          <cell r="FV55" t="str">
            <v/>
          </cell>
          <cell r="FW55" t="str">
            <v/>
          </cell>
          <cell r="FX55" t="str">
            <v/>
          </cell>
          <cell r="FY55" t="str">
            <v/>
          </cell>
          <cell r="FZ55" t="str">
            <v/>
          </cell>
          <cell r="GA55" t="str">
            <v/>
          </cell>
          <cell r="GB55" t="str">
            <v/>
          </cell>
          <cell r="GC55" t="str">
            <v/>
          </cell>
          <cell r="GD55" t="str">
            <v/>
          </cell>
          <cell r="GE55" t="str">
            <v/>
          </cell>
          <cell r="GF55" t="str">
            <v/>
          </cell>
          <cell r="GG55" t="str">
            <v/>
          </cell>
          <cell r="GH55" t="str">
            <v/>
          </cell>
          <cell r="GI55" t="str">
            <v/>
          </cell>
          <cell r="GJ55" t="str">
            <v/>
          </cell>
          <cell r="GK55" t="str">
            <v/>
          </cell>
          <cell r="GL55" t="str">
            <v/>
          </cell>
          <cell r="GM55" t="str">
            <v/>
          </cell>
          <cell r="GN55" t="str">
            <v/>
          </cell>
          <cell r="GO55" t="str">
            <v/>
          </cell>
          <cell r="GP55" t="str">
            <v/>
          </cell>
          <cell r="GQ55" t="str">
            <v/>
          </cell>
          <cell r="GR55" t="str">
            <v/>
          </cell>
          <cell r="GS55" t="str">
            <v/>
          </cell>
          <cell r="GT55" t="str">
            <v/>
          </cell>
          <cell r="GU55" t="str">
            <v/>
          </cell>
          <cell r="GV55" t="str">
            <v/>
          </cell>
          <cell r="GW55" t="str">
            <v/>
          </cell>
          <cell r="GX55" t="str">
            <v/>
          </cell>
          <cell r="GY55" t="str">
            <v/>
          </cell>
          <cell r="GZ55" t="str">
            <v/>
          </cell>
          <cell r="HA55" t="str">
            <v/>
          </cell>
          <cell r="HB55" t="str">
            <v/>
          </cell>
          <cell r="HC55" t="str">
            <v/>
          </cell>
          <cell r="HD55" t="str">
            <v/>
          </cell>
        </row>
        <row r="56">
          <cell r="A56">
            <v>43</v>
          </cell>
          <cell r="N56">
            <v>0</v>
          </cell>
          <cell r="O56">
            <v>0</v>
          </cell>
          <cell r="P56">
            <v>0</v>
          </cell>
          <cell r="Q56">
            <v>0</v>
          </cell>
          <cell r="R56">
            <v>0</v>
          </cell>
          <cell r="S56">
            <v>0</v>
          </cell>
          <cell r="T56">
            <v>0</v>
          </cell>
          <cell r="U56">
            <v>0</v>
          </cell>
          <cell r="V56">
            <v>0</v>
          </cell>
          <cell r="W56">
            <v>0</v>
          </cell>
          <cell r="X56">
            <v>0</v>
          </cell>
          <cell r="Z56">
            <v>0</v>
          </cell>
          <cell r="AA56">
            <v>0</v>
          </cell>
          <cell r="AB56">
            <v>0</v>
          </cell>
          <cell r="AC56">
            <v>0</v>
          </cell>
          <cell r="AD56">
            <v>0</v>
          </cell>
          <cell r="AE56">
            <v>0</v>
          </cell>
          <cell r="AG56">
            <v>0</v>
          </cell>
          <cell r="AI56">
            <v>0</v>
          </cell>
          <cell r="AK56">
            <v>0</v>
          </cell>
          <cell r="AL56">
            <v>0</v>
          </cell>
          <cell r="AM56">
            <v>0</v>
          </cell>
          <cell r="AP56">
            <v>0</v>
          </cell>
          <cell r="AQ56">
            <v>0</v>
          </cell>
          <cell r="AV56">
            <v>0</v>
          </cell>
          <cell r="AX56">
            <v>0</v>
          </cell>
          <cell r="BA56">
            <v>0</v>
          </cell>
          <cell r="BB56">
            <v>0</v>
          </cell>
          <cell r="BC56">
            <v>0</v>
          </cell>
          <cell r="BD56">
            <v>0</v>
          </cell>
          <cell r="BE56">
            <v>0</v>
          </cell>
          <cell r="BF56">
            <v>0</v>
          </cell>
          <cell r="BG56">
            <v>0</v>
          </cell>
          <cell r="BH56">
            <v>0</v>
          </cell>
          <cell r="BI56">
            <v>0</v>
          </cell>
          <cell r="BJ56">
            <v>0</v>
          </cell>
          <cell r="BK56">
            <v>0</v>
          </cell>
          <cell r="BL56">
            <v>0</v>
          </cell>
          <cell r="BN56">
            <v>0</v>
          </cell>
          <cell r="BP56">
            <v>0</v>
          </cell>
          <cell r="BT56">
            <v>0</v>
          </cell>
          <cell r="BV56">
            <v>0</v>
          </cell>
          <cell r="BX56">
            <v>0</v>
          </cell>
          <cell r="BY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R56">
            <v>0</v>
          </cell>
          <cell r="CS56">
            <v>0</v>
          </cell>
          <cell r="CT56">
            <v>0</v>
          </cell>
          <cell r="CU56">
            <v>0</v>
          </cell>
          <cell r="CW56">
            <v>0</v>
          </cell>
          <cell r="CY56">
            <v>0</v>
          </cell>
          <cell r="CZ56">
            <v>0</v>
          </cell>
          <cell r="DA56">
            <v>0</v>
          </cell>
          <cell r="DB56">
            <v>0</v>
          </cell>
          <cell r="DC56">
            <v>0</v>
          </cell>
          <cell r="DD56">
            <v>0</v>
          </cell>
          <cell r="DE56">
            <v>0</v>
          </cell>
          <cell r="DF56">
            <v>0</v>
          </cell>
          <cell r="DG56">
            <v>0</v>
          </cell>
          <cell r="DH56">
            <v>0</v>
          </cell>
          <cell r="DI56">
            <v>0</v>
          </cell>
          <cell r="DJ56">
            <v>0</v>
          </cell>
          <cell r="DM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v>
          </cell>
          <cell r="EE56">
            <v>0</v>
          </cell>
          <cell r="EG56">
            <v>0</v>
          </cell>
          <cell r="EH56">
            <v>0</v>
          </cell>
          <cell r="EI56">
            <v>0</v>
          </cell>
          <cell r="EJ56">
            <v>0</v>
          </cell>
          <cell r="EL56">
            <v>0</v>
          </cell>
          <cell r="EN56">
            <v>0</v>
          </cell>
          <cell r="EO56">
            <v>0</v>
          </cell>
          <cell r="EP56">
            <v>0</v>
          </cell>
          <cell r="EQ56" t="str">
            <v/>
          </cell>
          <cell r="ER56" t="str">
            <v/>
          </cell>
          <cell r="ES56" t="str">
            <v/>
          </cell>
          <cell r="ET56" t="str">
            <v/>
          </cell>
          <cell r="EU56" t="str">
            <v/>
          </cell>
          <cell r="EV56" t="str">
            <v/>
          </cell>
          <cell r="EW56" t="str">
            <v/>
          </cell>
          <cell r="EX56" t="str">
            <v/>
          </cell>
          <cell r="EY56" t="str">
            <v/>
          </cell>
          <cell r="EZ56" t="str">
            <v/>
          </cell>
          <cell r="FA56" t="str">
            <v/>
          </cell>
          <cell r="FB56" t="str">
            <v/>
          </cell>
          <cell r="FC56" t="str">
            <v/>
          </cell>
          <cell r="FD56" t="str">
            <v/>
          </cell>
          <cell r="FE56" t="str">
            <v/>
          </cell>
          <cell r="FF56" t="str">
            <v/>
          </cell>
          <cell r="FG56" t="str">
            <v/>
          </cell>
          <cell r="FH56" t="str">
            <v/>
          </cell>
          <cell r="FI56" t="str">
            <v/>
          </cell>
          <cell r="FJ56" t="str">
            <v/>
          </cell>
          <cell r="FK56" t="str">
            <v/>
          </cell>
          <cell r="FL56" t="str">
            <v/>
          </cell>
          <cell r="FM56" t="str">
            <v/>
          </cell>
          <cell r="FN56" t="str">
            <v/>
          </cell>
          <cell r="FO56" t="str">
            <v/>
          </cell>
          <cell r="FP56" t="str">
            <v/>
          </cell>
          <cell r="FQ56" t="str">
            <v/>
          </cell>
          <cell r="FR56" t="str">
            <v/>
          </cell>
          <cell r="FS56" t="str">
            <v/>
          </cell>
          <cell r="FT56" t="str">
            <v/>
          </cell>
          <cell r="FU56" t="str">
            <v/>
          </cell>
          <cell r="FV56" t="str">
            <v/>
          </cell>
          <cell r="FW56" t="str">
            <v/>
          </cell>
          <cell r="FX56" t="str">
            <v/>
          </cell>
          <cell r="FY56" t="str">
            <v/>
          </cell>
          <cell r="FZ56" t="str">
            <v/>
          </cell>
          <cell r="GA56" t="str">
            <v/>
          </cell>
          <cell r="GB56" t="str">
            <v/>
          </cell>
          <cell r="GC56" t="str">
            <v/>
          </cell>
          <cell r="GD56" t="str">
            <v/>
          </cell>
          <cell r="GE56" t="str">
            <v/>
          </cell>
          <cell r="GF56" t="str">
            <v/>
          </cell>
          <cell r="GG56" t="str">
            <v/>
          </cell>
          <cell r="GH56" t="str">
            <v/>
          </cell>
          <cell r="GI56" t="str">
            <v/>
          </cell>
          <cell r="GJ56" t="str">
            <v/>
          </cell>
          <cell r="GK56" t="str">
            <v/>
          </cell>
          <cell r="GL56" t="str">
            <v/>
          </cell>
          <cell r="GM56" t="str">
            <v/>
          </cell>
          <cell r="GN56" t="str">
            <v/>
          </cell>
          <cell r="GO56" t="str">
            <v/>
          </cell>
          <cell r="GP56" t="str">
            <v/>
          </cell>
          <cell r="GQ56" t="str">
            <v/>
          </cell>
          <cell r="GR56" t="str">
            <v/>
          </cell>
          <cell r="GS56" t="str">
            <v/>
          </cell>
          <cell r="GT56" t="str">
            <v/>
          </cell>
          <cell r="GU56" t="str">
            <v/>
          </cell>
          <cell r="GV56" t="str">
            <v/>
          </cell>
          <cell r="GW56" t="str">
            <v/>
          </cell>
          <cell r="GX56" t="str">
            <v/>
          </cell>
          <cell r="GY56" t="str">
            <v/>
          </cell>
          <cell r="GZ56" t="str">
            <v/>
          </cell>
          <cell r="HA56" t="str">
            <v/>
          </cell>
          <cell r="HB56" t="str">
            <v/>
          </cell>
          <cell r="HC56" t="str">
            <v/>
          </cell>
          <cell r="HD56" t="str">
            <v/>
          </cell>
        </row>
        <row r="57">
          <cell r="A57">
            <v>44</v>
          </cell>
          <cell r="N57">
            <v>0</v>
          </cell>
          <cell r="O57">
            <v>0</v>
          </cell>
          <cell r="P57">
            <v>0</v>
          </cell>
          <cell r="Q57">
            <v>0</v>
          </cell>
          <cell r="R57">
            <v>0</v>
          </cell>
          <cell r="S57">
            <v>0</v>
          </cell>
          <cell r="T57">
            <v>0</v>
          </cell>
          <cell r="U57">
            <v>0</v>
          </cell>
          <cell r="V57">
            <v>0</v>
          </cell>
          <cell r="W57">
            <v>0</v>
          </cell>
          <cell r="X57">
            <v>0</v>
          </cell>
          <cell r="Z57">
            <v>0</v>
          </cell>
          <cell r="AA57">
            <v>0</v>
          </cell>
          <cell r="AB57">
            <v>0</v>
          </cell>
          <cell r="AC57">
            <v>0</v>
          </cell>
          <cell r="AD57">
            <v>0</v>
          </cell>
          <cell r="AE57">
            <v>0</v>
          </cell>
          <cell r="AG57">
            <v>0</v>
          </cell>
          <cell r="AI57">
            <v>0</v>
          </cell>
          <cell r="AK57">
            <v>0</v>
          </cell>
          <cell r="AL57">
            <v>0</v>
          </cell>
          <cell r="AM57">
            <v>0</v>
          </cell>
          <cell r="AP57">
            <v>0</v>
          </cell>
          <cell r="AQ57">
            <v>0</v>
          </cell>
          <cell r="AV57">
            <v>0</v>
          </cell>
          <cell r="AX57">
            <v>0</v>
          </cell>
          <cell r="BA57">
            <v>0</v>
          </cell>
          <cell r="BB57">
            <v>0</v>
          </cell>
          <cell r="BC57">
            <v>0</v>
          </cell>
          <cell r="BD57">
            <v>0</v>
          </cell>
          <cell r="BE57">
            <v>0</v>
          </cell>
          <cell r="BF57">
            <v>0</v>
          </cell>
          <cell r="BG57">
            <v>0</v>
          </cell>
          <cell r="BH57">
            <v>0</v>
          </cell>
          <cell r="BI57">
            <v>0</v>
          </cell>
          <cell r="BJ57">
            <v>0</v>
          </cell>
          <cell r="BK57">
            <v>0</v>
          </cell>
          <cell r="BL57">
            <v>0</v>
          </cell>
          <cell r="BN57">
            <v>0</v>
          </cell>
          <cell r="BP57">
            <v>0</v>
          </cell>
          <cell r="BT57">
            <v>0</v>
          </cell>
          <cell r="BV57">
            <v>0</v>
          </cell>
          <cell r="BX57">
            <v>0</v>
          </cell>
          <cell r="BY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P57">
            <v>0</v>
          </cell>
          <cell r="CR57">
            <v>0</v>
          </cell>
          <cell r="CS57">
            <v>0</v>
          </cell>
          <cell r="CT57">
            <v>0</v>
          </cell>
          <cell r="CU57">
            <v>0</v>
          </cell>
          <cell r="CW57">
            <v>0</v>
          </cell>
          <cell r="CY57">
            <v>0</v>
          </cell>
          <cell r="CZ57">
            <v>0</v>
          </cell>
          <cell r="DA57">
            <v>0</v>
          </cell>
          <cell r="DB57">
            <v>0</v>
          </cell>
          <cell r="DC57">
            <v>0</v>
          </cell>
          <cell r="DD57">
            <v>0</v>
          </cell>
          <cell r="DE57">
            <v>0</v>
          </cell>
          <cell r="DF57">
            <v>0</v>
          </cell>
          <cell r="DG57">
            <v>0</v>
          </cell>
          <cell r="DH57">
            <v>0</v>
          </cell>
          <cell r="DI57">
            <v>0</v>
          </cell>
          <cell r="DJ57">
            <v>0</v>
          </cell>
          <cell r="DM57">
            <v>0</v>
          </cell>
          <cell r="DO57">
            <v>0</v>
          </cell>
          <cell r="DP57">
            <v>0</v>
          </cell>
          <cell r="DQ57">
            <v>0</v>
          </cell>
          <cell r="DR57">
            <v>0</v>
          </cell>
          <cell r="DS57">
            <v>0</v>
          </cell>
          <cell r="DT57">
            <v>0</v>
          </cell>
          <cell r="DU57">
            <v>0</v>
          </cell>
          <cell r="DV57">
            <v>0</v>
          </cell>
          <cell r="DW57">
            <v>0</v>
          </cell>
          <cell r="DX57">
            <v>0</v>
          </cell>
          <cell r="DY57">
            <v>0</v>
          </cell>
          <cell r="DZ57">
            <v>0</v>
          </cell>
          <cell r="EA57">
            <v>0</v>
          </cell>
          <cell r="EB57">
            <v>0</v>
          </cell>
          <cell r="EC57">
            <v>0</v>
          </cell>
          <cell r="ED57">
            <v>0</v>
          </cell>
          <cell r="EE57">
            <v>0</v>
          </cell>
          <cell r="EG57">
            <v>0</v>
          </cell>
          <cell r="EH57">
            <v>0</v>
          </cell>
          <cell r="EI57">
            <v>0</v>
          </cell>
          <cell r="EJ57">
            <v>0</v>
          </cell>
          <cell r="EL57">
            <v>0</v>
          </cell>
          <cell r="EN57">
            <v>0</v>
          </cell>
          <cell r="EO57">
            <v>0</v>
          </cell>
          <cell r="EP57">
            <v>0</v>
          </cell>
          <cell r="EQ57" t="str">
            <v/>
          </cell>
          <cell r="ER57" t="str">
            <v/>
          </cell>
          <cell r="ES57" t="str">
            <v/>
          </cell>
          <cell r="ET57" t="str">
            <v/>
          </cell>
          <cell r="EU57" t="str">
            <v/>
          </cell>
          <cell r="EV57" t="str">
            <v/>
          </cell>
          <cell r="EW57" t="str">
            <v/>
          </cell>
          <cell r="EX57" t="str">
            <v/>
          </cell>
          <cell r="EY57" t="str">
            <v/>
          </cell>
          <cell r="EZ57" t="str">
            <v/>
          </cell>
          <cell r="FA57" t="str">
            <v/>
          </cell>
          <cell r="FB57" t="str">
            <v/>
          </cell>
          <cell r="FC57" t="str">
            <v/>
          </cell>
          <cell r="FD57" t="str">
            <v/>
          </cell>
          <cell r="FE57" t="str">
            <v/>
          </cell>
          <cell r="FF57" t="str">
            <v/>
          </cell>
          <cell r="FG57" t="str">
            <v/>
          </cell>
          <cell r="FH57" t="str">
            <v/>
          </cell>
          <cell r="FI57" t="str">
            <v/>
          </cell>
          <cell r="FJ57" t="str">
            <v/>
          </cell>
          <cell r="FK57" t="str">
            <v/>
          </cell>
          <cell r="FL57" t="str">
            <v/>
          </cell>
          <cell r="FM57" t="str">
            <v/>
          </cell>
          <cell r="FN57" t="str">
            <v/>
          </cell>
          <cell r="FO57" t="str">
            <v/>
          </cell>
          <cell r="FP57" t="str">
            <v/>
          </cell>
          <cell r="FQ57" t="str">
            <v/>
          </cell>
          <cell r="FR57" t="str">
            <v/>
          </cell>
          <cell r="FS57" t="str">
            <v/>
          </cell>
          <cell r="FT57" t="str">
            <v/>
          </cell>
          <cell r="FU57" t="str">
            <v/>
          </cell>
          <cell r="FV57" t="str">
            <v/>
          </cell>
          <cell r="FW57" t="str">
            <v/>
          </cell>
          <cell r="FX57" t="str">
            <v/>
          </cell>
          <cell r="FY57" t="str">
            <v/>
          </cell>
          <cell r="FZ57" t="str">
            <v/>
          </cell>
          <cell r="GA57" t="str">
            <v/>
          </cell>
          <cell r="GB57" t="str">
            <v/>
          </cell>
          <cell r="GC57" t="str">
            <v/>
          </cell>
          <cell r="GD57" t="str">
            <v/>
          </cell>
          <cell r="GE57" t="str">
            <v/>
          </cell>
          <cell r="GF57" t="str">
            <v/>
          </cell>
          <cell r="GG57" t="str">
            <v/>
          </cell>
          <cell r="GH57" t="str">
            <v/>
          </cell>
          <cell r="GI57" t="str">
            <v/>
          </cell>
          <cell r="GJ57" t="str">
            <v/>
          </cell>
          <cell r="GK57" t="str">
            <v/>
          </cell>
          <cell r="GL57" t="str">
            <v/>
          </cell>
          <cell r="GM57" t="str">
            <v/>
          </cell>
          <cell r="GN57" t="str">
            <v/>
          </cell>
          <cell r="GO57" t="str">
            <v/>
          </cell>
          <cell r="GP57" t="str">
            <v/>
          </cell>
          <cell r="GQ57" t="str">
            <v/>
          </cell>
          <cell r="GR57" t="str">
            <v/>
          </cell>
          <cell r="GS57" t="str">
            <v/>
          </cell>
          <cell r="GT57" t="str">
            <v/>
          </cell>
          <cell r="GU57" t="str">
            <v/>
          </cell>
          <cell r="GV57" t="str">
            <v/>
          </cell>
          <cell r="GW57" t="str">
            <v/>
          </cell>
          <cell r="GX57" t="str">
            <v/>
          </cell>
          <cell r="GY57" t="str">
            <v/>
          </cell>
          <cell r="GZ57" t="str">
            <v/>
          </cell>
          <cell r="HA57" t="str">
            <v/>
          </cell>
          <cell r="HB57" t="str">
            <v/>
          </cell>
          <cell r="HC57" t="str">
            <v/>
          </cell>
          <cell r="HD57" t="str">
            <v/>
          </cell>
        </row>
        <row r="58">
          <cell r="A58">
            <v>45</v>
          </cell>
          <cell r="N58">
            <v>0</v>
          </cell>
          <cell r="O58">
            <v>0</v>
          </cell>
          <cell r="P58">
            <v>0</v>
          </cell>
          <cell r="Q58">
            <v>0</v>
          </cell>
          <cell r="R58">
            <v>0</v>
          </cell>
          <cell r="S58">
            <v>0</v>
          </cell>
          <cell r="T58">
            <v>0</v>
          </cell>
          <cell r="U58">
            <v>0</v>
          </cell>
          <cell r="V58">
            <v>0</v>
          </cell>
          <cell r="W58">
            <v>0</v>
          </cell>
          <cell r="X58">
            <v>0</v>
          </cell>
          <cell r="Z58">
            <v>0</v>
          </cell>
          <cell r="AA58">
            <v>0</v>
          </cell>
          <cell r="AB58">
            <v>0</v>
          </cell>
          <cell r="AC58">
            <v>0</v>
          </cell>
          <cell r="AD58">
            <v>0</v>
          </cell>
          <cell r="AE58">
            <v>0</v>
          </cell>
          <cell r="AG58">
            <v>0</v>
          </cell>
          <cell r="AI58">
            <v>0</v>
          </cell>
          <cell r="AK58">
            <v>0</v>
          </cell>
          <cell r="AL58">
            <v>0</v>
          </cell>
          <cell r="AM58">
            <v>0</v>
          </cell>
          <cell r="AP58">
            <v>0</v>
          </cell>
          <cell r="AQ58">
            <v>0</v>
          </cell>
          <cell r="AV58">
            <v>0</v>
          </cell>
          <cell r="AX58">
            <v>0</v>
          </cell>
          <cell r="BA58">
            <v>0</v>
          </cell>
          <cell r="BB58">
            <v>0</v>
          </cell>
          <cell r="BC58">
            <v>0</v>
          </cell>
          <cell r="BD58">
            <v>0</v>
          </cell>
          <cell r="BE58">
            <v>0</v>
          </cell>
          <cell r="BF58">
            <v>0</v>
          </cell>
          <cell r="BG58">
            <v>0</v>
          </cell>
          <cell r="BH58">
            <v>0</v>
          </cell>
          <cell r="BI58">
            <v>0</v>
          </cell>
          <cell r="BJ58">
            <v>0</v>
          </cell>
          <cell r="BK58">
            <v>0</v>
          </cell>
          <cell r="BL58">
            <v>0</v>
          </cell>
          <cell r="BN58">
            <v>0</v>
          </cell>
          <cell r="BP58">
            <v>0</v>
          </cell>
          <cell r="BT58">
            <v>0</v>
          </cell>
          <cell r="BV58">
            <v>0</v>
          </cell>
          <cell r="BX58">
            <v>0</v>
          </cell>
          <cell r="BY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R58">
            <v>0</v>
          </cell>
          <cell r="CS58">
            <v>0</v>
          </cell>
          <cell r="CT58">
            <v>0</v>
          </cell>
          <cell r="CU58">
            <v>0</v>
          </cell>
          <cell r="CW58">
            <v>0</v>
          </cell>
          <cell r="CY58">
            <v>0</v>
          </cell>
          <cell r="CZ58">
            <v>0</v>
          </cell>
          <cell r="DA58">
            <v>0</v>
          </cell>
          <cell r="DB58">
            <v>0</v>
          </cell>
          <cell r="DC58">
            <v>0</v>
          </cell>
          <cell r="DD58">
            <v>0</v>
          </cell>
          <cell r="DE58">
            <v>0</v>
          </cell>
          <cell r="DF58">
            <v>0</v>
          </cell>
          <cell r="DG58">
            <v>0</v>
          </cell>
          <cell r="DH58">
            <v>0</v>
          </cell>
          <cell r="DI58">
            <v>0</v>
          </cell>
          <cell r="DJ58">
            <v>0</v>
          </cell>
          <cell r="DM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G58">
            <v>0</v>
          </cell>
          <cell r="EH58">
            <v>0</v>
          </cell>
          <cell r="EI58">
            <v>0</v>
          </cell>
          <cell r="EJ58">
            <v>0</v>
          </cell>
          <cell r="EL58">
            <v>0</v>
          </cell>
          <cell r="EN58">
            <v>0</v>
          </cell>
          <cell r="EO58">
            <v>0</v>
          </cell>
          <cell r="EP58">
            <v>0</v>
          </cell>
          <cell r="EQ58" t="str">
            <v/>
          </cell>
          <cell r="ER58" t="str">
            <v/>
          </cell>
          <cell r="ES58" t="str">
            <v/>
          </cell>
          <cell r="ET58" t="str">
            <v/>
          </cell>
          <cell r="EU58" t="str">
            <v/>
          </cell>
          <cell r="EV58" t="str">
            <v/>
          </cell>
          <cell r="EW58" t="str">
            <v/>
          </cell>
          <cell r="EX58" t="str">
            <v/>
          </cell>
          <cell r="EY58" t="str">
            <v/>
          </cell>
          <cell r="EZ58" t="str">
            <v/>
          </cell>
          <cell r="FA58" t="str">
            <v/>
          </cell>
          <cell r="FB58" t="str">
            <v/>
          </cell>
          <cell r="FC58" t="str">
            <v/>
          </cell>
          <cell r="FD58" t="str">
            <v/>
          </cell>
          <cell r="FE58" t="str">
            <v/>
          </cell>
          <cell r="FF58" t="str">
            <v/>
          </cell>
          <cell r="FG58" t="str">
            <v/>
          </cell>
          <cell r="FH58" t="str">
            <v/>
          </cell>
          <cell r="FI58" t="str">
            <v/>
          </cell>
          <cell r="FJ58" t="str">
            <v/>
          </cell>
          <cell r="FK58" t="str">
            <v/>
          </cell>
          <cell r="FL58" t="str">
            <v/>
          </cell>
          <cell r="FM58" t="str">
            <v/>
          </cell>
          <cell r="FN58" t="str">
            <v/>
          </cell>
          <cell r="FO58" t="str">
            <v/>
          </cell>
          <cell r="FP58" t="str">
            <v/>
          </cell>
          <cell r="FQ58" t="str">
            <v/>
          </cell>
          <cell r="FR58" t="str">
            <v/>
          </cell>
          <cell r="FS58" t="str">
            <v/>
          </cell>
          <cell r="FT58" t="str">
            <v/>
          </cell>
          <cell r="FU58" t="str">
            <v/>
          </cell>
          <cell r="FV58" t="str">
            <v/>
          </cell>
          <cell r="FW58" t="str">
            <v/>
          </cell>
          <cell r="FX58" t="str">
            <v/>
          </cell>
          <cell r="FY58" t="str">
            <v/>
          </cell>
          <cell r="FZ58" t="str">
            <v/>
          </cell>
          <cell r="GA58" t="str">
            <v/>
          </cell>
          <cell r="GB58" t="str">
            <v/>
          </cell>
          <cell r="GC58" t="str">
            <v/>
          </cell>
          <cell r="GD58" t="str">
            <v/>
          </cell>
          <cell r="GE58" t="str">
            <v/>
          </cell>
          <cell r="GF58" t="str">
            <v/>
          </cell>
          <cell r="GG58" t="str">
            <v/>
          </cell>
          <cell r="GH58" t="str">
            <v/>
          </cell>
          <cell r="GI58" t="str">
            <v/>
          </cell>
          <cell r="GJ58" t="str">
            <v/>
          </cell>
          <cell r="GK58" t="str">
            <v/>
          </cell>
          <cell r="GL58" t="str">
            <v/>
          </cell>
          <cell r="GM58" t="str">
            <v/>
          </cell>
          <cell r="GN58" t="str">
            <v/>
          </cell>
          <cell r="GO58" t="str">
            <v/>
          </cell>
          <cell r="GP58" t="str">
            <v/>
          </cell>
          <cell r="GQ58" t="str">
            <v/>
          </cell>
          <cell r="GR58" t="str">
            <v/>
          </cell>
          <cell r="GS58" t="str">
            <v/>
          </cell>
          <cell r="GT58" t="str">
            <v/>
          </cell>
          <cell r="GU58" t="str">
            <v/>
          </cell>
          <cell r="GV58" t="str">
            <v/>
          </cell>
          <cell r="GW58" t="str">
            <v/>
          </cell>
          <cell r="GX58" t="str">
            <v/>
          </cell>
          <cell r="GY58" t="str">
            <v/>
          </cell>
          <cell r="GZ58" t="str">
            <v/>
          </cell>
          <cell r="HA58" t="str">
            <v/>
          </cell>
          <cell r="HB58" t="str">
            <v/>
          </cell>
          <cell r="HC58" t="str">
            <v/>
          </cell>
          <cell r="HD58" t="str">
            <v/>
          </cell>
        </row>
        <row r="59">
          <cell r="A59">
            <v>46</v>
          </cell>
          <cell r="N59">
            <v>0</v>
          </cell>
          <cell r="O59">
            <v>0</v>
          </cell>
          <cell r="P59">
            <v>0</v>
          </cell>
          <cell r="Q59">
            <v>0</v>
          </cell>
          <cell r="R59">
            <v>0</v>
          </cell>
          <cell r="S59">
            <v>0</v>
          </cell>
          <cell r="T59">
            <v>0</v>
          </cell>
          <cell r="U59">
            <v>0</v>
          </cell>
          <cell r="V59">
            <v>0</v>
          </cell>
          <cell r="W59">
            <v>0</v>
          </cell>
          <cell r="X59">
            <v>0</v>
          </cell>
          <cell r="Z59">
            <v>0</v>
          </cell>
          <cell r="AA59">
            <v>0</v>
          </cell>
          <cell r="AB59">
            <v>0</v>
          </cell>
          <cell r="AC59">
            <v>0</v>
          </cell>
          <cell r="AD59">
            <v>0</v>
          </cell>
          <cell r="AE59">
            <v>0</v>
          </cell>
          <cell r="AG59">
            <v>0</v>
          </cell>
          <cell r="AI59">
            <v>0</v>
          </cell>
          <cell r="AK59">
            <v>0</v>
          </cell>
          <cell r="AL59">
            <v>0</v>
          </cell>
          <cell r="AM59">
            <v>0</v>
          </cell>
          <cell r="AP59">
            <v>0</v>
          </cell>
          <cell r="AQ59">
            <v>0</v>
          </cell>
          <cell r="AV59">
            <v>0</v>
          </cell>
          <cell r="AX59">
            <v>0</v>
          </cell>
          <cell r="BA59">
            <v>0</v>
          </cell>
          <cell r="BB59">
            <v>0</v>
          </cell>
          <cell r="BC59">
            <v>0</v>
          </cell>
          <cell r="BD59">
            <v>0</v>
          </cell>
          <cell r="BE59">
            <v>0</v>
          </cell>
          <cell r="BF59">
            <v>0</v>
          </cell>
          <cell r="BG59">
            <v>0</v>
          </cell>
          <cell r="BH59">
            <v>0</v>
          </cell>
          <cell r="BI59">
            <v>0</v>
          </cell>
          <cell r="BJ59">
            <v>0</v>
          </cell>
          <cell r="BK59">
            <v>0</v>
          </cell>
          <cell r="BL59">
            <v>0</v>
          </cell>
          <cell r="BN59">
            <v>0</v>
          </cell>
          <cell r="BP59">
            <v>0</v>
          </cell>
          <cell r="BT59">
            <v>0</v>
          </cell>
          <cell r="BV59">
            <v>0</v>
          </cell>
          <cell r="BX59">
            <v>0</v>
          </cell>
          <cell r="BY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R59">
            <v>0</v>
          </cell>
          <cell r="CS59">
            <v>0</v>
          </cell>
          <cell r="CT59">
            <v>0</v>
          </cell>
          <cell r="CU59">
            <v>0</v>
          </cell>
          <cell r="CW59">
            <v>0</v>
          </cell>
          <cell r="CY59">
            <v>0</v>
          </cell>
          <cell r="CZ59">
            <v>0</v>
          </cell>
          <cell r="DA59">
            <v>0</v>
          </cell>
          <cell r="DB59">
            <v>0</v>
          </cell>
          <cell r="DC59">
            <v>0</v>
          </cell>
          <cell r="DD59">
            <v>0</v>
          </cell>
          <cell r="DE59">
            <v>0</v>
          </cell>
          <cell r="DF59">
            <v>0</v>
          </cell>
          <cell r="DG59">
            <v>0</v>
          </cell>
          <cell r="DH59">
            <v>0</v>
          </cell>
          <cell r="DI59">
            <v>0</v>
          </cell>
          <cell r="DJ59">
            <v>0</v>
          </cell>
          <cell r="DM59">
            <v>0</v>
          </cell>
          <cell r="DO59">
            <v>0</v>
          </cell>
          <cell r="DP59">
            <v>0</v>
          </cell>
          <cell r="DQ59">
            <v>0</v>
          </cell>
          <cell r="DR59">
            <v>0</v>
          </cell>
          <cell r="DS59">
            <v>0</v>
          </cell>
          <cell r="DT59">
            <v>0</v>
          </cell>
          <cell r="DU59">
            <v>0</v>
          </cell>
          <cell r="DV59">
            <v>0</v>
          </cell>
          <cell r="DW59">
            <v>0</v>
          </cell>
          <cell r="DX59">
            <v>0</v>
          </cell>
          <cell r="DY59">
            <v>0</v>
          </cell>
          <cell r="DZ59">
            <v>0</v>
          </cell>
          <cell r="EA59">
            <v>0</v>
          </cell>
          <cell r="EB59">
            <v>0</v>
          </cell>
          <cell r="EC59">
            <v>0</v>
          </cell>
          <cell r="ED59">
            <v>0</v>
          </cell>
          <cell r="EE59">
            <v>0</v>
          </cell>
          <cell r="EG59">
            <v>0</v>
          </cell>
          <cell r="EH59">
            <v>0</v>
          </cell>
          <cell r="EI59">
            <v>0</v>
          </cell>
          <cell r="EJ59">
            <v>0</v>
          </cell>
          <cell r="EL59">
            <v>0</v>
          </cell>
          <cell r="EN59">
            <v>0</v>
          </cell>
          <cell r="EO59">
            <v>0</v>
          </cell>
          <cell r="EP59">
            <v>0</v>
          </cell>
          <cell r="EQ59" t="str">
            <v/>
          </cell>
          <cell r="ER59" t="str">
            <v/>
          </cell>
          <cell r="ES59" t="str">
            <v/>
          </cell>
          <cell r="ET59" t="str">
            <v/>
          </cell>
          <cell r="EU59" t="str">
            <v/>
          </cell>
          <cell r="EV59" t="str">
            <v/>
          </cell>
          <cell r="EW59" t="str">
            <v/>
          </cell>
          <cell r="EX59" t="str">
            <v/>
          </cell>
          <cell r="EY59" t="str">
            <v/>
          </cell>
          <cell r="EZ59" t="str">
            <v/>
          </cell>
          <cell r="FA59" t="str">
            <v/>
          </cell>
          <cell r="FB59" t="str">
            <v/>
          </cell>
          <cell r="FC59" t="str">
            <v/>
          </cell>
          <cell r="FD59" t="str">
            <v/>
          </cell>
          <cell r="FE59" t="str">
            <v/>
          </cell>
          <cell r="FF59" t="str">
            <v/>
          </cell>
          <cell r="FG59" t="str">
            <v/>
          </cell>
          <cell r="FH59" t="str">
            <v/>
          </cell>
          <cell r="FI59" t="str">
            <v/>
          </cell>
          <cell r="FJ59" t="str">
            <v/>
          </cell>
          <cell r="FK59" t="str">
            <v/>
          </cell>
          <cell r="FL59" t="str">
            <v/>
          </cell>
          <cell r="FM59" t="str">
            <v/>
          </cell>
          <cell r="FN59" t="str">
            <v/>
          </cell>
          <cell r="FO59" t="str">
            <v/>
          </cell>
          <cell r="FP59" t="str">
            <v/>
          </cell>
          <cell r="FQ59" t="str">
            <v/>
          </cell>
          <cell r="FR59" t="str">
            <v/>
          </cell>
          <cell r="FS59" t="str">
            <v/>
          </cell>
          <cell r="FT59" t="str">
            <v/>
          </cell>
          <cell r="FU59" t="str">
            <v/>
          </cell>
          <cell r="FV59" t="str">
            <v/>
          </cell>
          <cell r="FW59" t="str">
            <v/>
          </cell>
          <cell r="FX59" t="str">
            <v/>
          </cell>
          <cell r="FY59" t="str">
            <v/>
          </cell>
          <cell r="FZ59" t="str">
            <v/>
          </cell>
          <cell r="GA59" t="str">
            <v/>
          </cell>
          <cell r="GB59" t="str">
            <v/>
          </cell>
          <cell r="GC59" t="str">
            <v/>
          </cell>
          <cell r="GD59" t="str">
            <v/>
          </cell>
          <cell r="GE59" t="str">
            <v/>
          </cell>
          <cell r="GF59" t="str">
            <v/>
          </cell>
          <cell r="GG59" t="str">
            <v/>
          </cell>
          <cell r="GH59" t="str">
            <v/>
          </cell>
          <cell r="GI59" t="str">
            <v/>
          </cell>
          <cell r="GJ59" t="str">
            <v/>
          </cell>
          <cell r="GK59" t="str">
            <v/>
          </cell>
          <cell r="GL59" t="str">
            <v/>
          </cell>
          <cell r="GM59" t="str">
            <v/>
          </cell>
          <cell r="GN59" t="str">
            <v/>
          </cell>
          <cell r="GO59" t="str">
            <v/>
          </cell>
          <cell r="GP59" t="str">
            <v/>
          </cell>
          <cell r="GQ59" t="str">
            <v/>
          </cell>
          <cell r="GR59" t="str">
            <v/>
          </cell>
          <cell r="GS59" t="str">
            <v/>
          </cell>
          <cell r="GT59" t="str">
            <v/>
          </cell>
          <cell r="GU59" t="str">
            <v/>
          </cell>
          <cell r="GV59" t="str">
            <v/>
          </cell>
          <cell r="GW59" t="str">
            <v/>
          </cell>
          <cell r="GX59" t="str">
            <v/>
          </cell>
          <cell r="GY59" t="str">
            <v/>
          </cell>
          <cell r="GZ59" t="str">
            <v/>
          </cell>
          <cell r="HA59" t="str">
            <v/>
          </cell>
          <cell r="HB59" t="str">
            <v/>
          </cell>
          <cell r="HC59" t="str">
            <v/>
          </cell>
          <cell r="HD59" t="str">
            <v/>
          </cell>
        </row>
        <row r="60">
          <cell r="A60">
            <v>47</v>
          </cell>
          <cell r="N60">
            <v>0</v>
          </cell>
          <cell r="O60">
            <v>0</v>
          </cell>
          <cell r="P60">
            <v>0</v>
          </cell>
          <cell r="Q60">
            <v>0</v>
          </cell>
          <cell r="R60">
            <v>0</v>
          </cell>
          <cell r="S60">
            <v>0</v>
          </cell>
          <cell r="T60">
            <v>0</v>
          </cell>
          <cell r="U60">
            <v>0</v>
          </cell>
          <cell r="V60">
            <v>0</v>
          </cell>
          <cell r="W60">
            <v>0</v>
          </cell>
          <cell r="X60">
            <v>0</v>
          </cell>
          <cell r="Z60">
            <v>0</v>
          </cell>
          <cell r="AA60">
            <v>0</v>
          </cell>
          <cell r="AB60">
            <v>0</v>
          </cell>
          <cell r="AC60">
            <v>0</v>
          </cell>
          <cell r="AD60">
            <v>0</v>
          </cell>
          <cell r="AE60">
            <v>0</v>
          </cell>
          <cell r="AG60">
            <v>0</v>
          </cell>
          <cell r="AI60">
            <v>0</v>
          </cell>
          <cell r="AK60">
            <v>0</v>
          </cell>
          <cell r="AL60">
            <v>0</v>
          </cell>
          <cell r="AM60">
            <v>0</v>
          </cell>
          <cell r="AP60">
            <v>0</v>
          </cell>
          <cell r="AQ60">
            <v>0</v>
          </cell>
          <cell r="AV60">
            <v>0</v>
          </cell>
          <cell r="AX60">
            <v>0</v>
          </cell>
          <cell r="BA60">
            <v>0</v>
          </cell>
          <cell r="BB60">
            <v>0</v>
          </cell>
          <cell r="BC60">
            <v>0</v>
          </cell>
          <cell r="BD60">
            <v>0</v>
          </cell>
          <cell r="BE60">
            <v>0</v>
          </cell>
          <cell r="BF60">
            <v>0</v>
          </cell>
          <cell r="BG60">
            <v>0</v>
          </cell>
          <cell r="BH60">
            <v>0</v>
          </cell>
          <cell r="BI60">
            <v>0</v>
          </cell>
          <cell r="BJ60">
            <v>0</v>
          </cell>
          <cell r="BK60">
            <v>0</v>
          </cell>
          <cell r="BL60">
            <v>0</v>
          </cell>
          <cell r="BN60">
            <v>0</v>
          </cell>
          <cell r="BP60">
            <v>0</v>
          </cell>
          <cell r="BT60">
            <v>0</v>
          </cell>
          <cell r="BV60">
            <v>0</v>
          </cell>
          <cell r="BX60">
            <v>0</v>
          </cell>
          <cell r="BY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R60">
            <v>0</v>
          </cell>
          <cell r="CS60">
            <v>0</v>
          </cell>
          <cell r="CT60">
            <v>0</v>
          </cell>
          <cell r="CU60">
            <v>0</v>
          </cell>
          <cell r="CW60">
            <v>0</v>
          </cell>
          <cell r="CY60">
            <v>0</v>
          </cell>
          <cell r="CZ60">
            <v>0</v>
          </cell>
          <cell r="DA60">
            <v>0</v>
          </cell>
          <cell r="DB60">
            <v>0</v>
          </cell>
          <cell r="DC60">
            <v>0</v>
          </cell>
          <cell r="DD60">
            <v>0</v>
          </cell>
          <cell r="DE60">
            <v>0</v>
          </cell>
          <cell r="DF60">
            <v>0</v>
          </cell>
          <cell r="DG60">
            <v>0</v>
          </cell>
          <cell r="DH60">
            <v>0</v>
          </cell>
          <cell r="DI60">
            <v>0</v>
          </cell>
          <cell r="DJ60">
            <v>0</v>
          </cell>
          <cell r="DM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G60">
            <v>0</v>
          </cell>
          <cell r="EH60">
            <v>0</v>
          </cell>
          <cell r="EI60">
            <v>0</v>
          </cell>
          <cell r="EJ60">
            <v>0</v>
          </cell>
          <cell r="EL60">
            <v>0</v>
          </cell>
          <cell r="EN60">
            <v>0</v>
          </cell>
          <cell r="EO60">
            <v>0</v>
          </cell>
          <cell r="EP60">
            <v>0</v>
          </cell>
          <cell r="EQ60" t="str">
            <v/>
          </cell>
          <cell r="ER60" t="str">
            <v/>
          </cell>
          <cell r="ES60" t="str">
            <v/>
          </cell>
          <cell r="ET60" t="str">
            <v/>
          </cell>
          <cell r="EU60" t="str">
            <v/>
          </cell>
          <cell r="EV60" t="str">
            <v/>
          </cell>
          <cell r="EW60" t="str">
            <v/>
          </cell>
          <cell r="EX60" t="str">
            <v/>
          </cell>
          <cell r="EY60" t="str">
            <v/>
          </cell>
          <cell r="EZ60" t="str">
            <v/>
          </cell>
          <cell r="FA60" t="str">
            <v/>
          </cell>
          <cell r="FB60" t="str">
            <v/>
          </cell>
          <cell r="FC60" t="str">
            <v/>
          </cell>
          <cell r="FD60" t="str">
            <v/>
          </cell>
          <cell r="FE60" t="str">
            <v/>
          </cell>
          <cell r="FF60" t="str">
            <v/>
          </cell>
          <cell r="FG60" t="str">
            <v/>
          </cell>
          <cell r="FH60" t="str">
            <v/>
          </cell>
          <cell r="FI60" t="str">
            <v/>
          </cell>
          <cell r="FJ60" t="str">
            <v/>
          </cell>
          <cell r="FK60" t="str">
            <v/>
          </cell>
          <cell r="FL60" t="str">
            <v/>
          </cell>
          <cell r="FM60" t="str">
            <v/>
          </cell>
          <cell r="FN60" t="str">
            <v/>
          </cell>
          <cell r="FO60" t="str">
            <v/>
          </cell>
          <cell r="FP60" t="str">
            <v/>
          </cell>
          <cell r="FQ60" t="str">
            <v/>
          </cell>
          <cell r="FR60" t="str">
            <v/>
          </cell>
          <cell r="FS60" t="str">
            <v/>
          </cell>
          <cell r="FT60" t="str">
            <v/>
          </cell>
          <cell r="FU60" t="str">
            <v/>
          </cell>
          <cell r="FV60" t="str">
            <v/>
          </cell>
          <cell r="FW60" t="str">
            <v/>
          </cell>
          <cell r="FX60" t="str">
            <v/>
          </cell>
          <cell r="FY60" t="str">
            <v/>
          </cell>
          <cell r="FZ60" t="str">
            <v/>
          </cell>
          <cell r="GA60" t="str">
            <v/>
          </cell>
          <cell r="GB60" t="str">
            <v/>
          </cell>
          <cell r="GC60" t="str">
            <v/>
          </cell>
          <cell r="GD60" t="str">
            <v/>
          </cell>
          <cell r="GE60" t="str">
            <v/>
          </cell>
          <cell r="GF60" t="str">
            <v/>
          </cell>
          <cell r="GG60" t="str">
            <v/>
          </cell>
          <cell r="GH60" t="str">
            <v/>
          </cell>
          <cell r="GI60" t="str">
            <v/>
          </cell>
          <cell r="GJ60" t="str">
            <v/>
          </cell>
          <cell r="GK60" t="str">
            <v/>
          </cell>
          <cell r="GL60" t="str">
            <v/>
          </cell>
          <cell r="GM60" t="str">
            <v/>
          </cell>
          <cell r="GN60" t="str">
            <v/>
          </cell>
          <cell r="GO60" t="str">
            <v/>
          </cell>
          <cell r="GP60" t="str">
            <v/>
          </cell>
          <cell r="GQ60" t="str">
            <v/>
          </cell>
          <cell r="GR60" t="str">
            <v/>
          </cell>
          <cell r="GS60" t="str">
            <v/>
          </cell>
          <cell r="GT60" t="str">
            <v/>
          </cell>
          <cell r="GU60" t="str">
            <v/>
          </cell>
          <cell r="GV60" t="str">
            <v/>
          </cell>
          <cell r="GW60" t="str">
            <v/>
          </cell>
          <cell r="GX60" t="str">
            <v/>
          </cell>
          <cell r="GY60" t="str">
            <v/>
          </cell>
          <cell r="GZ60" t="str">
            <v/>
          </cell>
          <cell r="HA60" t="str">
            <v/>
          </cell>
          <cell r="HB60" t="str">
            <v/>
          </cell>
          <cell r="HC60" t="str">
            <v/>
          </cell>
          <cell r="HD60" t="str">
            <v/>
          </cell>
        </row>
        <row r="61">
          <cell r="A61">
            <v>48</v>
          </cell>
          <cell r="N61">
            <v>0</v>
          </cell>
          <cell r="O61">
            <v>0</v>
          </cell>
          <cell r="P61">
            <v>0</v>
          </cell>
          <cell r="Q61">
            <v>0</v>
          </cell>
          <cell r="R61">
            <v>0</v>
          </cell>
          <cell r="S61">
            <v>0</v>
          </cell>
          <cell r="T61">
            <v>0</v>
          </cell>
          <cell r="U61">
            <v>0</v>
          </cell>
          <cell r="V61">
            <v>0</v>
          </cell>
          <cell r="W61">
            <v>0</v>
          </cell>
          <cell r="X61">
            <v>0</v>
          </cell>
          <cell r="Z61">
            <v>0</v>
          </cell>
          <cell r="AA61">
            <v>0</v>
          </cell>
          <cell r="AB61">
            <v>0</v>
          </cell>
          <cell r="AC61">
            <v>0</v>
          </cell>
          <cell r="AD61">
            <v>0</v>
          </cell>
          <cell r="AE61">
            <v>0</v>
          </cell>
          <cell r="AG61">
            <v>0</v>
          </cell>
          <cell r="AI61">
            <v>0</v>
          </cell>
          <cell r="AK61">
            <v>0</v>
          </cell>
          <cell r="AL61">
            <v>0</v>
          </cell>
          <cell r="AM61">
            <v>0</v>
          </cell>
          <cell r="AP61">
            <v>0</v>
          </cell>
          <cell r="AQ61">
            <v>0</v>
          </cell>
          <cell r="AV61">
            <v>0</v>
          </cell>
          <cell r="AX61">
            <v>0</v>
          </cell>
          <cell r="BA61">
            <v>0</v>
          </cell>
          <cell r="BB61">
            <v>0</v>
          </cell>
          <cell r="BC61">
            <v>0</v>
          </cell>
          <cell r="BD61">
            <v>0</v>
          </cell>
          <cell r="BE61">
            <v>0</v>
          </cell>
          <cell r="BF61">
            <v>0</v>
          </cell>
          <cell r="BG61">
            <v>0</v>
          </cell>
          <cell r="BH61">
            <v>0</v>
          </cell>
          <cell r="BI61">
            <v>0</v>
          </cell>
          <cell r="BJ61">
            <v>0</v>
          </cell>
          <cell r="BK61">
            <v>0</v>
          </cell>
          <cell r="BL61">
            <v>0</v>
          </cell>
          <cell r="BN61">
            <v>0</v>
          </cell>
          <cell r="BP61">
            <v>0</v>
          </cell>
          <cell r="BT61">
            <v>0</v>
          </cell>
          <cell r="BV61">
            <v>0</v>
          </cell>
          <cell r="BX61">
            <v>0</v>
          </cell>
          <cell r="BY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R61">
            <v>0</v>
          </cell>
          <cell r="CS61">
            <v>0</v>
          </cell>
          <cell r="CT61">
            <v>0</v>
          </cell>
          <cell r="CU61">
            <v>0</v>
          </cell>
          <cell r="CW61">
            <v>0</v>
          </cell>
          <cell r="CY61">
            <v>0</v>
          </cell>
          <cell r="CZ61">
            <v>0</v>
          </cell>
          <cell r="DA61">
            <v>0</v>
          </cell>
          <cell r="DB61">
            <v>0</v>
          </cell>
          <cell r="DC61">
            <v>0</v>
          </cell>
          <cell r="DD61">
            <v>0</v>
          </cell>
          <cell r="DE61">
            <v>0</v>
          </cell>
          <cell r="DF61">
            <v>0</v>
          </cell>
          <cell r="DG61">
            <v>0</v>
          </cell>
          <cell r="DH61">
            <v>0</v>
          </cell>
          <cell r="DI61">
            <v>0</v>
          </cell>
          <cell r="DJ61">
            <v>0</v>
          </cell>
          <cell r="DM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0</v>
          </cell>
          <cell r="EE61">
            <v>0</v>
          </cell>
          <cell r="EG61">
            <v>0</v>
          </cell>
          <cell r="EH61">
            <v>0</v>
          </cell>
          <cell r="EI61">
            <v>0</v>
          </cell>
          <cell r="EJ61">
            <v>0</v>
          </cell>
          <cell r="EL61">
            <v>0</v>
          </cell>
          <cell r="EN61">
            <v>0</v>
          </cell>
          <cell r="EO61">
            <v>0</v>
          </cell>
          <cell r="EP61">
            <v>0</v>
          </cell>
          <cell r="EQ61" t="str">
            <v/>
          </cell>
          <cell r="ER61" t="str">
            <v/>
          </cell>
          <cell r="ES61" t="str">
            <v/>
          </cell>
          <cell r="ET61" t="str">
            <v/>
          </cell>
          <cell r="EU61" t="str">
            <v/>
          </cell>
          <cell r="EV61" t="str">
            <v/>
          </cell>
          <cell r="EW61" t="str">
            <v/>
          </cell>
          <cell r="EX61" t="str">
            <v/>
          </cell>
          <cell r="EY61" t="str">
            <v/>
          </cell>
          <cell r="EZ61" t="str">
            <v/>
          </cell>
          <cell r="FA61" t="str">
            <v/>
          </cell>
          <cell r="FB61" t="str">
            <v/>
          </cell>
          <cell r="FC61" t="str">
            <v/>
          </cell>
          <cell r="FD61" t="str">
            <v/>
          </cell>
          <cell r="FE61" t="str">
            <v/>
          </cell>
          <cell r="FF61" t="str">
            <v/>
          </cell>
          <cell r="FG61" t="str">
            <v/>
          </cell>
          <cell r="FH61" t="str">
            <v/>
          </cell>
          <cell r="FI61" t="str">
            <v/>
          </cell>
          <cell r="FJ61" t="str">
            <v/>
          </cell>
          <cell r="FK61" t="str">
            <v/>
          </cell>
          <cell r="FL61" t="str">
            <v/>
          </cell>
          <cell r="FM61" t="str">
            <v/>
          </cell>
          <cell r="FN61" t="str">
            <v/>
          </cell>
          <cell r="FO61" t="str">
            <v/>
          </cell>
          <cell r="FP61" t="str">
            <v/>
          </cell>
          <cell r="FQ61" t="str">
            <v/>
          </cell>
          <cell r="FR61" t="str">
            <v/>
          </cell>
          <cell r="FS61" t="str">
            <v/>
          </cell>
          <cell r="FT61" t="str">
            <v/>
          </cell>
          <cell r="FU61" t="str">
            <v/>
          </cell>
          <cell r="FV61" t="str">
            <v/>
          </cell>
          <cell r="FW61" t="str">
            <v/>
          </cell>
          <cell r="FX61" t="str">
            <v/>
          </cell>
          <cell r="FY61" t="str">
            <v/>
          </cell>
          <cell r="FZ61" t="str">
            <v/>
          </cell>
          <cell r="GA61" t="str">
            <v/>
          </cell>
          <cell r="GB61" t="str">
            <v/>
          </cell>
          <cell r="GC61" t="str">
            <v/>
          </cell>
          <cell r="GD61" t="str">
            <v/>
          </cell>
          <cell r="GE61" t="str">
            <v/>
          </cell>
          <cell r="GF61" t="str">
            <v/>
          </cell>
          <cell r="GG61" t="str">
            <v/>
          </cell>
          <cell r="GH61" t="str">
            <v/>
          </cell>
          <cell r="GI61" t="str">
            <v/>
          </cell>
          <cell r="GJ61" t="str">
            <v/>
          </cell>
          <cell r="GK61" t="str">
            <v/>
          </cell>
          <cell r="GL61" t="str">
            <v/>
          </cell>
          <cell r="GM61" t="str">
            <v/>
          </cell>
          <cell r="GN61" t="str">
            <v/>
          </cell>
          <cell r="GO61" t="str">
            <v/>
          </cell>
          <cell r="GP61" t="str">
            <v/>
          </cell>
          <cell r="GQ61" t="str">
            <v/>
          </cell>
          <cell r="GR61" t="str">
            <v/>
          </cell>
          <cell r="GS61" t="str">
            <v/>
          </cell>
          <cell r="GT61" t="str">
            <v/>
          </cell>
          <cell r="GU61" t="str">
            <v/>
          </cell>
          <cell r="GV61" t="str">
            <v/>
          </cell>
          <cell r="GW61" t="str">
            <v/>
          </cell>
          <cell r="GX61" t="str">
            <v/>
          </cell>
          <cell r="GY61" t="str">
            <v/>
          </cell>
          <cell r="GZ61" t="str">
            <v/>
          </cell>
          <cell r="HA61" t="str">
            <v/>
          </cell>
          <cell r="HB61" t="str">
            <v/>
          </cell>
          <cell r="HC61" t="str">
            <v/>
          </cell>
          <cell r="HD61" t="str">
            <v/>
          </cell>
        </row>
        <row r="62">
          <cell r="A62">
            <v>49</v>
          </cell>
          <cell r="N62">
            <v>0</v>
          </cell>
          <cell r="O62">
            <v>0</v>
          </cell>
          <cell r="P62">
            <v>0</v>
          </cell>
          <cell r="Q62">
            <v>0</v>
          </cell>
          <cell r="R62">
            <v>0</v>
          </cell>
          <cell r="S62">
            <v>0</v>
          </cell>
          <cell r="T62">
            <v>0</v>
          </cell>
          <cell r="U62">
            <v>0</v>
          </cell>
          <cell r="V62">
            <v>0</v>
          </cell>
          <cell r="W62">
            <v>0</v>
          </cell>
          <cell r="X62">
            <v>0</v>
          </cell>
          <cell r="Z62">
            <v>0</v>
          </cell>
          <cell r="AA62">
            <v>0</v>
          </cell>
          <cell r="AB62">
            <v>0</v>
          </cell>
          <cell r="AC62">
            <v>0</v>
          </cell>
          <cell r="AD62">
            <v>0</v>
          </cell>
          <cell r="AE62">
            <v>0</v>
          </cell>
          <cell r="AG62">
            <v>0</v>
          </cell>
          <cell r="AI62">
            <v>0</v>
          </cell>
          <cell r="AK62">
            <v>0</v>
          </cell>
          <cell r="AL62">
            <v>0</v>
          </cell>
          <cell r="AM62">
            <v>0</v>
          </cell>
          <cell r="AP62">
            <v>0</v>
          </cell>
          <cell r="AQ62">
            <v>0</v>
          </cell>
          <cell r="AV62">
            <v>0</v>
          </cell>
          <cell r="AX62">
            <v>0</v>
          </cell>
          <cell r="BA62">
            <v>0</v>
          </cell>
          <cell r="BB62">
            <v>0</v>
          </cell>
          <cell r="BC62">
            <v>0</v>
          </cell>
          <cell r="BD62">
            <v>0</v>
          </cell>
          <cell r="BE62">
            <v>0</v>
          </cell>
          <cell r="BF62">
            <v>0</v>
          </cell>
          <cell r="BG62">
            <v>0</v>
          </cell>
          <cell r="BH62">
            <v>0</v>
          </cell>
          <cell r="BI62">
            <v>0</v>
          </cell>
          <cell r="BJ62">
            <v>0</v>
          </cell>
          <cell r="BK62">
            <v>0</v>
          </cell>
          <cell r="BL62">
            <v>0</v>
          </cell>
          <cell r="BN62">
            <v>0</v>
          </cell>
          <cell r="BP62">
            <v>0</v>
          </cell>
          <cell r="BT62">
            <v>0</v>
          </cell>
          <cell r="BV62">
            <v>0</v>
          </cell>
          <cell r="BX62">
            <v>0</v>
          </cell>
          <cell r="BY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R62">
            <v>0</v>
          </cell>
          <cell r="CS62">
            <v>0</v>
          </cell>
          <cell r="CT62">
            <v>0</v>
          </cell>
          <cell r="CU62">
            <v>0</v>
          </cell>
          <cell r="CW62">
            <v>0</v>
          </cell>
          <cell r="CY62">
            <v>0</v>
          </cell>
          <cell r="CZ62">
            <v>0</v>
          </cell>
          <cell r="DA62">
            <v>0</v>
          </cell>
          <cell r="DB62">
            <v>0</v>
          </cell>
          <cell r="DC62">
            <v>0</v>
          </cell>
          <cell r="DD62">
            <v>0</v>
          </cell>
          <cell r="DE62">
            <v>0</v>
          </cell>
          <cell r="DF62">
            <v>0</v>
          </cell>
          <cell r="DG62">
            <v>0</v>
          </cell>
          <cell r="DH62">
            <v>0</v>
          </cell>
          <cell r="DI62">
            <v>0</v>
          </cell>
          <cell r="DJ62">
            <v>0</v>
          </cell>
          <cell r="DM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G62">
            <v>0</v>
          </cell>
          <cell r="EH62">
            <v>0</v>
          </cell>
          <cell r="EI62">
            <v>0</v>
          </cell>
          <cell r="EJ62">
            <v>0</v>
          </cell>
          <cell r="EL62">
            <v>0</v>
          </cell>
          <cell r="EN62">
            <v>0</v>
          </cell>
          <cell r="EO62">
            <v>0</v>
          </cell>
          <cell r="EP62">
            <v>0</v>
          </cell>
          <cell r="EQ62" t="str">
            <v/>
          </cell>
          <cell r="ER62" t="str">
            <v/>
          </cell>
          <cell r="ES62" t="str">
            <v/>
          </cell>
          <cell r="ET62" t="str">
            <v/>
          </cell>
          <cell r="EU62" t="str">
            <v/>
          </cell>
          <cell r="EV62" t="str">
            <v/>
          </cell>
          <cell r="EW62" t="str">
            <v/>
          </cell>
          <cell r="EX62" t="str">
            <v/>
          </cell>
          <cell r="EY62" t="str">
            <v/>
          </cell>
          <cell r="EZ62" t="str">
            <v/>
          </cell>
          <cell r="FA62" t="str">
            <v/>
          </cell>
          <cell r="FB62" t="str">
            <v/>
          </cell>
          <cell r="FC62" t="str">
            <v/>
          </cell>
          <cell r="FD62" t="str">
            <v/>
          </cell>
          <cell r="FE62" t="str">
            <v/>
          </cell>
          <cell r="FF62" t="str">
            <v/>
          </cell>
          <cell r="FG62" t="str">
            <v/>
          </cell>
          <cell r="FH62" t="str">
            <v/>
          </cell>
          <cell r="FI62" t="str">
            <v/>
          </cell>
          <cell r="FJ62" t="str">
            <v/>
          </cell>
          <cell r="FK62" t="str">
            <v/>
          </cell>
          <cell r="FL62" t="str">
            <v/>
          </cell>
          <cell r="FM62" t="str">
            <v/>
          </cell>
          <cell r="FN62" t="str">
            <v/>
          </cell>
          <cell r="FO62" t="str">
            <v/>
          </cell>
          <cell r="FP62" t="str">
            <v/>
          </cell>
          <cell r="FQ62" t="str">
            <v/>
          </cell>
          <cell r="FR62" t="str">
            <v/>
          </cell>
          <cell r="FS62" t="str">
            <v/>
          </cell>
          <cell r="FT62" t="str">
            <v/>
          </cell>
          <cell r="FU62" t="str">
            <v/>
          </cell>
          <cell r="FV62" t="str">
            <v/>
          </cell>
          <cell r="FW62" t="str">
            <v/>
          </cell>
          <cell r="FX62" t="str">
            <v/>
          </cell>
          <cell r="FY62" t="str">
            <v/>
          </cell>
          <cell r="FZ62" t="str">
            <v/>
          </cell>
          <cell r="GA62" t="str">
            <v/>
          </cell>
          <cell r="GB62" t="str">
            <v/>
          </cell>
          <cell r="GC62" t="str">
            <v/>
          </cell>
          <cell r="GD62" t="str">
            <v/>
          </cell>
          <cell r="GE62" t="str">
            <v/>
          </cell>
          <cell r="GF62" t="str">
            <v/>
          </cell>
          <cell r="GG62" t="str">
            <v/>
          </cell>
          <cell r="GH62" t="str">
            <v/>
          </cell>
          <cell r="GI62" t="str">
            <v/>
          </cell>
          <cell r="GJ62" t="str">
            <v/>
          </cell>
          <cell r="GK62" t="str">
            <v/>
          </cell>
          <cell r="GL62" t="str">
            <v/>
          </cell>
          <cell r="GM62" t="str">
            <v/>
          </cell>
          <cell r="GN62" t="str">
            <v/>
          </cell>
          <cell r="GO62" t="str">
            <v/>
          </cell>
          <cell r="GP62" t="str">
            <v/>
          </cell>
          <cell r="GQ62" t="str">
            <v/>
          </cell>
          <cell r="GR62" t="str">
            <v/>
          </cell>
          <cell r="GS62" t="str">
            <v/>
          </cell>
          <cell r="GT62" t="str">
            <v/>
          </cell>
          <cell r="GU62" t="str">
            <v/>
          </cell>
          <cell r="GV62" t="str">
            <v/>
          </cell>
          <cell r="GW62" t="str">
            <v/>
          </cell>
          <cell r="GX62" t="str">
            <v/>
          </cell>
          <cell r="GY62" t="str">
            <v/>
          </cell>
          <cell r="GZ62" t="str">
            <v/>
          </cell>
          <cell r="HA62" t="str">
            <v/>
          </cell>
          <cell r="HB62" t="str">
            <v/>
          </cell>
          <cell r="HC62" t="str">
            <v/>
          </cell>
          <cell r="HD62" t="str">
            <v/>
          </cell>
        </row>
        <row r="63">
          <cell r="A63">
            <v>50</v>
          </cell>
          <cell r="N63">
            <v>0</v>
          </cell>
          <cell r="O63">
            <v>0</v>
          </cell>
          <cell r="P63">
            <v>0</v>
          </cell>
          <cell r="Q63">
            <v>0</v>
          </cell>
          <cell r="R63">
            <v>0</v>
          </cell>
          <cell r="S63">
            <v>0</v>
          </cell>
          <cell r="T63">
            <v>0</v>
          </cell>
          <cell r="U63">
            <v>0</v>
          </cell>
          <cell r="V63">
            <v>0</v>
          </cell>
          <cell r="W63">
            <v>0</v>
          </cell>
          <cell r="X63">
            <v>0</v>
          </cell>
          <cell r="Z63">
            <v>0</v>
          </cell>
          <cell r="AA63">
            <v>0</v>
          </cell>
          <cell r="AB63">
            <v>0</v>
          </cell>
          <cell r="AC63">
            <v>0</v>
          </cell>
          <cell r="AD63">
            <v>0</v>
          </cell>
          <cell r="AE63">
            <v>0</v>
          </cell>
          <cell r="AG63">
            <v>0</v>
          </cell>
          <cell r="AI63">
            <v>0</v>
          </cell>
          <cell r="AK63">
            <v>0</v>
          </cell>
          <cell r="AL63">
            <v>0</v>
          </cell>
          <cell r="AM63">
            <v>0</v>
          </cell>
          <cell r="AP63">
            <v>0</v>
          </cell>
          <cell r="AQ63">
            <v>0</v>
          </cell>
          <cell r="AV63">
            <v>0</v>
          </cell>
          <cell r="AX63">
            <v>0</v>
          </cell>
          <cell r="BA63">
            <v>0</v>
          </cell>
          <cell r="BB63">
            <v>0</v>
          </cell>
          <cell r="BC63">
            <v>0</v>
          </cell>
          <cell r="BD63">
            <v>0</v>
          </cell>
          <cell r="BE63">
            <v>0</v>
          </cell>
          <cell r="BF63">
            <v>0</v>
          </cell>
          <cell r="BG63">
            <v>0</v>
          </cell>
          <cell r="BH63">
            <v>0</v>
          </cell>
          <cell r="BI63">
            <v>0</v>
          </cell>
          <cell r="BJ63">
            <v>0</v>
          </cell>
          <cell r="BK63">
            <v>0</v>
          </cell>
          <cell r="BL63">
            <v>0</v>
          </cell>
          <cell r="BN63">
            <v>0</v>
          </cell>
          <cell r="BP63">
            <v>0</v>
          </cell>
          <cell r="BT63">
            <v>0</v>
          </cell>
          <cell r="BV63">
            <v>0</v>
          </cell>
          <cell r="BX63">
            <v>0</v>
          </cell>
          <cell r="BY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R63">
            <v>0</v>
          </cell>
          <cell r="CS63">
            <v>0</v>
          </cell>
          <cell r="CT63">
            <v>0</v>
          </cell>
          <cell r="CU63">
            <v>0</v>
          </cell>
          <cell r="CW63">
            <v>0</v>
          </cell>
          <cell r="CY63">
            <v>0</v>
          </cell>
          <cell r="CZ63">
            <v>0</v>
          </cell>
          <cell r="DA63">
            <v>0</v>
          </cell>
          <cell r="DB63">
            <v>0</v>
          </cell>
          <cell r="DC63">
            <v>0</v>
          </cell>
          <cell r="DD63">
            <v>0</v>
          </cell>
          <cell r="DE63">
            <v>0</v>
          </cell>
          <cell r="DF63">
            <v>0</v>
          </cell>
          <cell r="DG63">
            <v>0</v>
          </cell>
          <cell r="DH63">
            <v>0</v>
          </cell>
          <cell r="DI63">
            <v>0</v>
          </cell>
          <cell r="DJ63">
            <v>0</v>
          </cell>
          <cell r="DM63">
            <v>0</v>
          </cell>
          <cell r="DO63">
            <v>0</v>
          </cell>
          <cell r="DP63">
            <v>0</v>
          </cell>
          <cell r="DQ63">
            <v>0</v>
          </cell>
          <cell r="DR63">
            <v>0</v>
          </cell>
          <cell r="DS63">
            <v>0</v>
          </cell>
          <cell r="DT63">
            <v>0</v>
          </cell>
          <cell r="DU63">
            <v>0</v>
          </cell>
          <cell r="DV63">
            <v>0</v>
          </cell>
          <cell r="DW63">
            <v>0</v>
          </cell>
          <cell r="DX63">
            <v>0</v>
          </cell>
          <cell r="DY63">
            <v>0</v>
          </cell>
          <cell r="DZ63">
            <v>0</v>
          </cell>
          <cell r="EA63">
            <v>0</v>
          </cell>
          <cell r="EB63">
            <v>0</v>
          </cell>
          <cell r="EC63">
            <v>0</v>
          </cell>
          <cell r="ED63">
            <v>0</v>
          </cell>
          <cell r="EE63">
            <v>0</v>
          </cell>
          <cell r="EG63">
            <v>0</v>
          </cell>
          <cell r="EH63">
            <v>0</v>
          </cell>
          <cell r="EI63">
            <v>0</v>
          </cell>
          <cell r="EJ63">
            <v>0</v>
          </cell>
          <cell r="EL63">
            <v>0</v>
          </cell>
          <cell r="EN63">
            <v>0</v>
          </cell>
          <cell r="EO63">
            <v>0</v>
          </cell>
          <cell r="EP63">
            <v>0</v>
          </cell>
          <cell r="EQ63" t="str">
            <v/>
          </cell>
          <cell r="ER63" t="str">
            <v/>
          </cell>
          <cell r="ES63" t="str">
            <v/>
          </cell>
          <cell r="ET63" t="str">
            <v/>
          </cell>
          <cell r="EU63" t="str">
            <v/>
          </cell>
          <cell r="EV63" t="str">
            <v/>
          </cell>
          <cell r="EW63" t="str">
            <v/>
          </cell>
          <cell r="EX63" t="str">
            <v/>
          </cell>
          <cell r="EY63" t="str">
            <v/>
          </cell>
          <cell r="EZ63" t="str">
            <v/>
          </cell>
          <cell r="FA63" t="str">
            <v/>
          </cell>
          <cell r="FB63" t="str">
            <v/>
          </cell>
          <cell r="FC63" t="str">
            <v/>
          </cell>
          <cell r="FD63" t="str">
            <v/>
          </cell>
          <cell r="FE63" t="str">
            <v/>
          </cell>
          <cell r="FF63" t="str">
            <v/>
          </cell>
          <cell r="FG63" t="str">
            <v/>
          </cell>
          <cell r="FH63" t="str">
            <v/>
          </cell>
          <cell r="FI63" t="str">
            <v/>
          </cell>
          <cell r="FJ63" t="str">
            <v/>
          </cell>
          <cell r="FK63" t="str">
            <v/>
          </cell>
          <cell r="FL63" t="str">
            <v/>
          </cell>
          <cell r="FM63" t="str">
            <v/>
          </cell>
          <cell r="FN63" t="str">
            <v/>
          </cell>
          <cell r="FO63" t="str">
            <v/>
          </cell>
          <cell r="FP63" t="str">
            <v/>
          </cell>
          <cell r="FQ63" t="str">
            <v/>
          </cell>
          <cell r="FR63" t="str">
            <v/>
          </cell>
          <cell r="FS63" t="str">
            <v/>
          </cell>
          <cell r="FT63" t="str">
            <v/>
          </cell>
          <cell r="FU63" t="str">
            <v/>
          </cell>
          <cell r="FV63" t="str">
            <v/>
          </cell>
          <cell r="FW63" t="str">
            <v/>
          </cell>
          <cell r="FX63" t="str">
            <v/>
          </cell>
          <cell r="FY63" t="str">
            <v/>
          </cell>
          <cell r="FZ63" t="str">
            <v/>
          </cell>
          <cell r="GA63" t="str">
            <v/>
          </cell>
          <cell r="GB63" t="str">
            <v/>
          </cell>
          <cell r="GC63" t="str">
            <v/>
          </cell>
          <cell r="GD63" t="str">
            <v/>
          </cell>
          <cell r="GE63" t="str">
            <v/>
          </cell>
          <cell r="GF63" t="str">
            <v/>
          </cell>
          <cell r="GG63" t="str">
            <v/>
          </cell>
          <cell r="GH63" t="str">
            <v/>
          </cell>
          <cell r="GI63" t="str">
            <v/>
          </cell>
          <cell r="GJ63" t="str">
            <v/>
          </cell>
          <cell r="GK63" t="str">
            <v/>
          </cell>
          <cell r="GL63" t="str">
            <v/>
          </cell>
          <cell r="GM63" t="str">
            <v/>
          </cell>
          <cell r="GN63" t="str">
            <v/>
          </cell>
          <cell r="GO63" t="str">
            <v/>
          </cell>
          <cell r="GP63" t="str">
            <v/>
          </cell>
          <cell r="GQ63" t="str">
            <v/>
          </cell>
          <cell r="GR63" t="str">
            <v/>
          </cell>
          <cell r="GS63" t="str">
            <v/>
          </cell>
          <cell r="GT63" t="str">
            <v/>
          </cell>
          <cell r="GU63" t="str">
            <v/>
          </cell>
          <cell r="GV63" t="str">
            <v/>
          </cell>
          <cell r="GW63" t="str">
            <v/>
          </cell>
          <cell r="GX63" t="str">
            <v/>
          </cell>
          <cell r="GY63" t="str">
            <v/>
          </cell>
          <cell r="GZ63" t="str">
            <v/>
          </cell>
          <cell r="HA63" t="str">
            <v/>
          </cell>
          <cell r="HB63" t="str">
            <v/>
          </cell>
          <cell r="HC63" t="str">
            <v/>
          </cell>
          <cell r="HD63" t="str">
            <v/>
          </cell>
        </row>
        <row r="64">
          <cell r="A64">
            <v>51</v>
          </cell>
          <cell r="N64">
            <v>0</v>
          </cell>
          <cell r="O64">
            <v>0</v>
          </cell>
          <cell r="P64">
            <v>0</v>
          </cell>
          <cell r="Q64">
            <v>0</v>
          </cell>
          <cell r="R64">
            <v>0</v>
          </cell>
          <cell r="S64">
            <v>0</v>
          </cell>
          <cell r="T64">
            <v>0</v>
          </cell>
          <cell r="U64">
            <v>0</v>
          </cell>
          <cell r="V64">
            <v>0</v>
          </cell>
          <cell r="W64">
            <v>0</v>
          </cell>
          <cell r="X64">
            <v>0</v>
          </cell>
          <cell r="Z64">
            <v>0</v>
          </cell>
          <cell r="AA64">
            <v>0</v>
          </cell>
          <cell r="AB64">
            <v>0</v>
          </cell>
          <cell r="AC64">
            <v>0</v>
          </cell>
          <cell r="AD64">
            <v>0</v>
          </cell>
          <cell r="AE64">
            <v>0</v>
          </cell>
          <cell r="AF64">
            <v>0</v>
          </cell>
          <cell r="AG64">
            <v>0</v>
          </cell>
          <cell r="AH64">
            <v>0</v>
          </cell>
          <cell r="AI64">
            <v>0</v>
          </cell>
          <cell r="AK64">
            <v>0</v>
          </cell>
          <cell r="AL64">
            <v>0</v>
          </cell>
          <cell r="AM64">
            <v>0</v>
          </cell>
          <cell r="AP64">
            <v>0</v>
          </cell>
          <cell r="AQ64">
            <v>0</v>
          </cell>
          <cell r="AV64">
            <v>0</v>
          </cell>
          <cell r="AX64">
            <v>0</v>
          </cell>
          <cell r="BA64">
            <v>0</v>
          </cell>
          <cell r="BB64">
            <v>0</v>
          </cell>
          <cell r="BC64">
            <v>0</v>
          </cell>
          <cell r="BD64">
            <v>0</v>
          </cell>
          <cell r="BE64">
            <v>0</v>
          </cell>
          <cell r="BF64">
            <v>0</v>
          </cell>
          <cell r="BG64">
            <v>0</v>
          </cell>
          <cell r="BH64">
            <v>0</v>
          </cell>
          <cell r="BI64">
            <v>0</v>
          </cell>
          <cell r="BJ64">
            <v>0</v>
          </cell>
          <cell r="BK64">
            <v>0</v>
          </cell>
          <cell r="BL64">
            <v>0</v>
          </cell>
          <cell r="BN64">
            <v>0</v>
          </cell>
          <cell r="BP64">
            <v>0</v>
          </cell>
          <cell r="BT64">
            <v>0</v>
          </cell>
          <cell r="BV64">
            <v>0</v>
          </cell>
          <cell r="BX64">
            <v>0</v>
          </cell>
          <cell r="BY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R64">
            <v>0</v>
          </cell>
          <cell r="CS64">
            <v>0</v>
          </cell>
          <cell r="CT64">
            <v>0</v>
          </cell>
          <cell r="CU64">
            <v>0</v>
          </cell>
          <cell r="CW64">
            <v>0</v>
          </cell>
          <cell r="CY64">
            <v>0</v>
          </cell>
          <cell r="CZ64">
            <v>0</v>
          </cell>
          <cell r="DA64">
            <v>0</v>
          </cell>
          <cell r="DB64">
            <v>0</v>
          </cell>
          <cell r="DC64">
            <v>0</v>
          </cell>
          <cell r="DD64">
            <v>0</v>
          </cell>
          <cell r="DE64">
            <v>0</v>
          </cell>
          <cell r="DF64">
            <v>0</v>
          </cell>
          <cell r="DG64">
            <v>0</v>
          </cell>
          <cell r="DH64">
            <v>0</v>
          </cell>
          <cell r="DI64">
            <v>0</v>
          </cell>
          <cell r="DJ64">
            <v>0</v>
          </cell>
          <cell r="DM64">
            <v>0</v>
          </cell>
          <cell r="DO64">
            <v>0</v>
          </cell>
          <cell r="DP64">
            <v>0</v>
          </cell>
          <cell r="DQ64">
            <v>0</v>
          </cell>
          <cell r="DR64">
            <v>0</v>
          </cell>
          <cell r="DS64">
            <v>0</v>
          </cell>
          <cell r="DT64">
            <v>0</v>
          </cell>
          <cell r="DU64">
            <v>0</v>
          </cell>
          <cell r="DV64">
            <v>0</v>
          </cell>
          <cell r="DW64">
            <v>0</v>
          </cell>
          <cell r="DX64">
            <v>0</v>
          </cell>
          <cell r="DY64">
            <v>0</v>
          </cell>
          <cell r="DZ64">
            <v>0</v>
          </cell>
          <cell r="EA64">
            <v>0</v>
          </cell>
          <cell r="EB64">
            <v>0</v>
          </cell>
          <cell r="EC64">
            <v>0</v>
          </cell>
          <cell r="ED64">
            <v>0</v>
          </cell>
          <cell r="EE64">
            <v>0</v>
          </cell>
          <cell r="EG64">
            <v>0</v>
          </cell>
          <cell r="EH64">
            <v>0</v>
          </cell>
          <cell r="EI64">
            <v>0</v>
          </cell>
          <cell r="EJ64">
            <v>0</v>
          </cell>
          <cell r="EL64">
            <v>0</v>
          </cell>
          <cell r="EN64">
            <v>0</v>
          </cell>
          <cell r="EO64">
            <v>0</v>
          </cell>
          <cell r="EP64">
            <v>0</v>
          </cell>
          <cell r="EQ64" t="str">
            <v/>
          </cell>
          <cell r="ER64" t="str">
            <v/>
          </cell>
          <cell r="ES64" t="str">
            <v/>
          </cell>
          <cell r="ET64" t="str">
            <v/>
          </cell>
          <cell r="EU64" t="str">
            <v/>
          </cell>
          <cell r="EV64" t="str">
            <v/>
          </cell>
          <cell r="EW64" t="str">
            <v/>
          </cell>
          <cell r="EX64" t="str">
            <v/>
          </cell>
          <cell r="EY64" t="str">
            <v/>
          </cell>
          <cell r="EZ64" t="str">
            <v/>
          </cell>
          <cell r="FA64" t="str">
            <v/>
          </cell>
          <cell r="FB64" t="str">
            <v/>
          </cell>
          <cell r="FC64" t="str">
            <v/>
          </cell>
          <cell r="FD64" t="str">
            <v/>
          </cell>
          <cell r="FE64" t="str">
            <v/>
          </cell>
          <cell r="FF64" t="str">
            <v/>
          </cell>
          <cell r="FG64" t="str">
            <v/>
          </cell>
          <cell r="FH64" t="str">
            <v/>
          </cell>
          <cell r="FI64" t="str">
            <v/>
          </cell>
          <cell r="FJ64" t="str">
            <v/>
          </cell>
          <cell r="FK64" t="str">
            <v/>
          </cell>
          <cell r="FL64" t="str">
            <v/>
          </cell>
          <cell r="FM64" t="str">
            <v/>
          </cell>
          <cell r="FN64" t="str">
            <v/>
          </cell>
          <cell r="FO64" t="str">
            <v/>
          </cell>
          <cell r="FP64" t="str">
            <v/>
          </cell>
          <cell r="FQ64" t="str">
            <v/>
          </cell>
          <cell r="FR64" t="str">
            <v/>
          </cell>
          <cell r="FS64" t="str">
            <v/>
          </cell>
          <cell r="FT64" t="str">
            <v/>
          </cell>
          <cell r="FU64" t="str">
            <v/>
          </cell>
          <cell r="FV64" t="str">
            <v/>
          </cell>
          <cell r="FW64" t="str">
            <v/>
          </cell>
          <cell r="FX64" t="str">
            <v/>
          </cell>
          <cell r="FY64" t="str">
            <v/>
          </cell>
          <cell r="FZ64" t="str">
            <v/>
          </cell>
          <cell r="GA64" t="str">
            <v/>
          </cell>
          <cell r="GB64" t="str">
            <v/>
          </cell>
          <cell r="GC64" t="str">
            <v/>
          </cell>
          <cell r="GD64" t="str">
            <v/>
          </cell>
          <cell r="GE64" t="str">
            <v/>
          </cell>
          <cell r="GF64" t="str">
            <v/>
          </cell>
          <cell r="GG64" t="str">
            <v/>
          </cell>
          <cell r="GH64" t="str">
            <v/>
          </cell>
          <cell r="GI64" t="str">
            <v/>
          </cell>
          <cell r="GJ64" t="str">
            <v/>
          </cell>
          <cell r="GK64" t="str">
            <v/>
          </cell>
          <cell r="GL64" t="str">
            <v/>
          </cell>
          <cell r="GM64" t="str">
            <v/>
          </cell>
          <cell r="GN64" t="str">
            <v/>
          </cell>
          <cell r="GO64" t="str">
            <v/>
          </cell>
          <cell r="GP64" t="str">
            <v/>
          </cell>
          <cell r="GQ64" t="str">
            <v/>
          </cell>
          <cell r="GR64" t="str">
            <v/>
          </cell>
          <cell r="GS64" t="str">
            <v/>
          </cell>
          <cell r="GT64" t="str">
            <v/>
          </cell>
          <cell r="GU64" t="str">
            <v/>
          </cell>
          <cell r="GV64" t="str">
            <v/>
          </cell>
          <cell r="GW64" t="str">
            <v/>
          </cell>
          <cell r="GX64" t="str">
            <v/>
          </cell>
          <cell r="GY64" t="str">
            <v/>
          </cell>
          <cell r="GZ64" t="str">
            <v/>
          </cell>
          <cell r="HA64" t="str">
            <v/>
          </cell>
          <cell r="HB64" t="str">
            <v/>
          </cell>
          <cell r="HC64" t="str">
            <v/>
          </cell>
          <cell r="HD64" t="str">
            <v/>
          </cell>
        </row>
        <row r="65">
          <cell r="A65">
            <v>52</v>
          </cell>
          <cell r="N65">
            <v>0</v>
          </cell>
          <cell r="O65">
            <v>0</v>
          </cell>
          <cell r="P65">
            <v>0</v>
          </cell>
          <cell r="Q65">
            <v>0</v>
          </cell>
          <cell r="R65">
            <v>0</v>
          </cell>
          <cell r="S65">
            <v>0</v>
          </cell>
          <cell r="T65">
            <v>0</v>
          </cell>
          <cell r="U65">
            <v>0</v>
          </cell>
          <cell r="V65">
            <v>0</v>
          </cell>
          <cell r="W65">
            <v>0</v>
          </cell>
          <cell r="X65">
            <v>0</v>
          </cell>
          <cell r="Z65">
            <v>0</v>
          </cell>
          <cell r="AA65">
            <v>0</v>
          </cell>
          <cell r="AB65">
            <v>0</v>
          </cell>
          <cell r="AC65">
            <v>0</v>
          </cell>
          <cell r="AD65">
            <v>0</v>
          </cell>
          <cell r="AE65">
            <v>0</v>
          </cell>
          <cell r="AF65">
            <v>0</v>
          </cell>
          <cell r="AG65">
            <v>0</v>
          </cell>
          <cell r="AH65">
            <v>0</v>
          </cell>
          <cell r="AI65">
            <v>0</v>
          </cell>
          <cell r="AK65">
            <v>0</v>
          </cell>
          <cell r="AL65">
            <v>0</v>
          </cell>
          <cell r="AM65">
            <v>0</v>
          </cell>
          <cell r="AP65">
            <v>0</v>
          </cell>
          <cell r="AQ65">
            <v>0</v>
          </cell>
          <cell r="AV65">
            <v>0</v>
          </cell>
          <cell r="AX65">
            <v>0</v>
          </cell>
          <cell r="BA65">
            <v>0</v>
          </cell>
          <cell r="BB65">
            <v>0</v>
          </cell>
          <cell r="BC65">
            <v>0</v>
          </cell>
          <cell r="BD65">
            <v>0</v>
          </cell>
          <cell r="BE65">
            <v>0</v>
          </cell>
          <cell r="BF65">
            <v>0</v>
          </cell>
          <cell r="BG65">
            <v>0</v>
          </cell>
          <cell r="BH65">
            <v>0</v>
          </cell>
          <cell r="BI65">
            <v>0</v>
          </cell>
          <cell r="BJ65">
            <v>0</v>
          </cell>
          <cell r="BK65">
            <v>0</v>
          </cell>
          <cell r="BL65">
            <v>0</v>
          </cell>
          <cell r="BN65">
            <v>0</v>
          </cell>
          <cell r="BP65">
            <v>0</v>
          </cell>
          <cell r="BT65">
            <v>0</v>
          </cell>
          <cell r="BV65">
            <v>0</v>
          </cell>
          <cell r="BX65">
            <v>0</v>
          </cell>
          <cell r="BY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R65">
            <v>0</v>
          </cell>
          <cell r="CS65">
            <v>0</v>
          </cell>
          <cell r="CT65">
            <v>0</v>
          </cell>
          <cell r="CU65">
            <v>0</v>
          </cell>
          <cell r="CW65">
            <v>0</v>
          </cell>
          <cell r="CY65">
            <v>0</v>
          </cell>
          <cell r="CZ65">
            <v>0</v>
          </cell>
          <cell r="DA65">
            <v>0</v>
          </cell>
          <cell r="DB65">
            <v>0</v>
          </cell>
          <cell r="DC65">
            <v>0</v>
          </cell>
          <cell r="DD65">
            <v>0</v>
          </cell>
          <cell r="DE65">
            <v>0</v>
          </cell>
          <cell r="DF65">
            <v>0</v>
          </cell>
          <cell r="DG65">
            <v>0</v>
          </cell>
          <cell r="DH65">
            <v>0</v>
          </cell>
          <cell r="DI65">
            <v>0</v>
          </cell>
          <cell r="DJ65">
            <v>0</v>
          </cell>
          <cell r="DM65">
            <v>0</v>
          </cell>
          <cell r="DO65">
            <v>0</v>
          </cell>
          <cell r="DP65">
            <v>0</v>
          </cell>
          <cell r="DQ65">
            <v>0</v>
          </cell>
          <cell r="DR65">
            <v>0</v>
          </cell>
          <cell r="DS65">
            <v>0</v>
          </cell>
          <cell r="DT65">
            <v>0</v>
          </cell>
          <cell r="DU65">
            <v>0</v>
          </cell>
          <cell r="DV65">
            <v>0</v>
          </cell>
          <cell r="DW65">
            <v>0</v>
          </cell>
          <cell r="DX65">
            <v>0</v>
          </cell>
          <cell r="DY65">
            <v>0</v>
          </cell>
          <cell r="DZ65">
            <v>0</v>
          </cell>
          <cell r="EA65">
            <v>0</v>
          </cell>
          <cell r="EB65">
            <v>0</v>
          </cell>
          <cell r="EC65">
            <v>0</v>
          </cell>
          <cell r="ED65">
            <v>0</v>
          </cell>
          <cell r="EE65">
            <v>0</v>
          </cell>
          <cell r="EG65">
            <v>0</v>
          </cell>
          <cell r="EH65">
            <v>0</v>
          </cell>
          <cell r="EI65">
            <v>0</v>
          </cell>
          <cell r="EJ65">
            <v>0</v>
          </cell>
          <cell r="EL65">
            <v>0</v>
          </cell>
          <cell r="EN65">
            <v>0</v>
          </cell>
          <cell r="EO65">
            <v>0</v>
          </cell>
          <cell r="EP65">
            <v>0</v>
          </cell>
          <cell r="EQ65" t="str">
            <v/>
          </cell>
          <cell r="ER65" t="str">
            <v/>
          </cell>
          <cell r="ES65" t="str">
            <v/>
          </cell>
          <cell r="ET65" t="str">
            <v/>
          </cell>
          <cell r="EU65" t="str">
            <v/>
          </cell>
          <cell r="EV65" t="str">
            <v/>
          </cell>
          <cell r="EW65" t="str">
            <v/>
          </cell>
          <cell r="EX65" t="str">
            <v/>
          </cell>
          <cell r="EY65" t="str">
            <v/>
          </cell>
          <cell r="EZ65" t="str">
            <v/>
          </cell>
          <cell r="FA65" t="str">
            <v/>
          </cell>
          <cell r="FB65" t="str">
            <v/>
          </cell>
          <cell r="FC65" t="str">
            <v/>
          </cell>
          <cell r="FD65" t="str">
            <v/>
          </cell>
          <cell r="FE65" t="str">
            <v/>
          </cell>
          <cell r="FF65" t="str">
            <v/>
          </cell>
          <cell r="FG65" t="str">
            <v/>
          </cell>
          <cell r="FH65" t="str">
            <v/>
          </cell>
          <cell r="FI65" t="str">
            <v/>
          </cell>
          <cell r="FJ65" t="str">
            <v/>
          </cell>
          <cell r="FK65" t="str">
            <v/>
          </cell>
          <cell r="FL65" t="str">
            <v/>
          </cell>
          <cell r="FM65" t="str">
            <v/>
          </cell>
          <cell r="FN65" t="str">
            <v/>
          </cell>
          <cell r="FO65" t="str">
            <v/>
          </cell>
          <cell r="FP65" t="str">
            <v/>
          </cell>
          <cell r="FQ65" t="str">
            <v/>
          </cell>
          <cell r="FR65" t="str">
            <v/>
          </cell>
          <cell r="FS65" t="str">
            <v/>
          </cell>
          <cell r="FT65" t="str">
            <v/>
          </cell>
          <cell r="FU65" t="str">
            <v/>
          </cell>
          <cell r="FV65" t="str">
            <v/>
          </cell>
          <cell r="FW65" t="str">
            <v/>
          </cell>
          <cell r="FX65" t="str">
            <v/>
          </cell>
          <cell r="FY65" t="str">
            <v/>
          </cell>
          <cell r="FZ65" t="str">
            <v/>
          </cell>
          <cell r="GA65" t="str">
            <v/>
          </cell>
          <cell r="GB65" t="str">
            <v/>
          </cell>
          <cell r="GC65" t="str">
            <v/>
          </cell>
          <cell r="GD65" t="str">
            <v/>
          </cell>
          <cell r="GE65" t="str">
            <v/>
          </cell>
          <cell r="GF65" t="str">
            <v/>
          </cell>
          <cell r="GG65" t="str">
            <v/>
          </cell>
          <cell r="GH65" t="str">
            <v/>
          </cell>
          <cell r="GI65" t="str">
            <v/>
          </cell>
          <cell r="GJ65" t="str">
            <v/>
          </cell>
          <cell r="GK65" t="str">
            <v/>
          </cell>
          <cell r="GL65" t="str">
            <v/>
          </cell>
          <cell r="GM65" t="str">
            <v/>
          </cell>
          <cell r="GN65" t="str">
            <v/>
          </cell>
          <cell r="GO65" t="str">
            <v/>
          </cell>
          <cell r="GP65" t="str">
            <v/>
          </cell>
          <cell r="GQ65" t="str">
            <v/>
          </cell>
          <cell r="GR65" t="str">
            <v/>
          </cell>
          <cell r="GS65" t="str">
            <v/>
          </cell>
          <cell r="GT65" t="str">
            <v/>
          </cell>
          <cell r="GU65" t="str">
            <v/>
          </cell>
          <cell r="GV65" t="str">
            <v/>
          </cell>
          <cell r="GW65" t="str">
            <v/>
          </cell>
          <cell r="GX65" t="str">
            <v/>
          </cell>
          <cell r="GY65" t="str">
            <v/>
          </cell>
          <cell r="GZ65" t="str">
            <v/>
          </cell>
          <cell r="HA65" t="str">
            <v/>
          </cell>
          <cell r="HB65" t="str">
            <v/>
          </cell>
          <cell r="HC65" t="str">
            <v/>
          </cell>
          <cell r="HD65" t="str">
            <v/>
          </cell>
        </row>
        <row r="66">
          <cell r="A66">
            <v>53</v>
          </cell>
          <cell r="N66">
            <v>0</v>
          </cell>
          <cell r="O66">
            <v>0</v>
          </cell>
          <cell r="P66">
            <v>0</v>
          </cell>
          <cell r="Q66">
            <v>0</v>
          </cell>
          <cell r="R66">
            <v>0</v>
          </cell>
          <cell r="S66">
            <v>0</v>
          </cell>
          <cell r="T66">
            <v>0</v>
          </cell>
          <cell r="U66">
            <v>0</v>
          </cell>
          <cell r="V66">
            <v>0</v>
          </cell>
          <cell r="W66">
            <v>0</v>
          </cell>
          <cell r="X66">
            <v>0</v>
          </cell>
          <cell r="Z66">
            <v>0</v>
          </cell>
          <cell r="AA66">
            <v>0</v>
          </cell>
          <cell r="AB66">
            <v>0</v>
          </cell>
          <cell r="AC66">
            <v>0</v>
          </cell>
          <cell r="AD66">
            <v>0</v>
          </cell>
          <cell r="AE66">
            <v>0</v>
          </cell>
          <cell r="AF66">
            <v>0</v>
          </cell>
          <cell r="AG66">
            <v>0</v>
          </cell>
          <cell r="AH66">
            <v>0</v>
          </cell>
          <cell r="AI66">
            <v>0</v>
          </cell>
          <cell r="AK66">
            <v>0</v>
          </cell>
          <cell r="AL66">
            <v>0</v>
          </cell>
          <cell r="AM66">
            <v>0</v>
          </cell>
          <cell r="AP66">
            <v>0</v>
          </cell>
          <cell r="AQ66">
            <v>0</v>
          </cell>
          <cell r="AV66">
            <v>0</v>
          </cell>
          <cell r="AX66">
            <v>0</v>
          </cell>
          <cell r="BA66">
            <v>0</v>
          </cell>
          <cell r="BB66">
            <v>0</v>
          </cell>
          <cell r="BC66">
            <v>0</v>
          </cell>
          <cell r="BD66">
            <v>0</v>
          </cell>
          <cell r="BE66">
            <v>0</v>
          </cell>
          <cell r="BF66">
            <v>0</v>
          </cell>
          <cell r="BG66">
            <v>0</v>
          </cell>
          <cell r="BH66">
            <v>0</v>
          </cell>
          <cell r="BI66">
            <v>0</v>
          </cell>
          <cell r="BJ66">
            <v>0</v>
          </cell>
          <cell r="BK66">
            <v>0</v>
          </cell>
          <cell r="BL66">
            <v>0</v>
          </cell>
          <cell r="BN66">
            <v>0</v>
          </cell>
          <cell r="BP66">
            <v>0</v>
          </cell>
          <cell r="BT66">
            <v>0</v>
          </cell>
          <cell r="BV66">
            <v>0</v>
          </cell>
          <cell r="BX66">
            <v>0</v>
          </cell>
          <cell r="BY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R66">
            <v>0</v>
          </cell>
          <cell r="CS66">
            <v>0</v>
          </cell>
          <cell r="CT66">
            <v>0</v>
          </cell>
          <cell r="CU66">
            <v>0</v>
          </cell>
          <cell r="CW66">
            <v>0</v>
          </cell>
          <cell r="CY66">
            <v>0</v>
          </cell>
          <cell r="CZ66">
            <v>0</v>
          </cell>
          <cell r="DA66">
            <v>0</v>
          </cell>
          <cell r="DB66">
            <v>0</v>
          </cell>
          <cell r="DC66">
            <v>0</v>
          </cell>
          <cell r="DD66">
            <v>0</v>
          </cell>
          <cell r="DE66">
            <v>0</v>
          </cell>
          <cell r="DF66">
            <v>0</v>
          </cell>
          <cell r="DG66">
            <v>0</v>
          </cell>
          <cell r="DH66">
            <v>0</v>
          </cell>
          <cell r="DI66">
            <v>0</v>
          </cell>
          <cell r="DJ66">
            <v>0</v>
          </cell>
          <cell r="DM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0</v>
          </cell>
          <cell r="EC66">
            <v>0</v>
          </cell>
          <cell r="ED66">
            <v>0</v>
          </cell>
          <cell r="EE66">
            <v>0</v>
          </cell>
          <cell r="EG66">
            <v>0</v>
          </cell>
          <cell r="EH66">
            <v>0</v>
          </cell>
          <cell r="EI66">
            <v>0</v>
          </cell>
          <cell r="EJ66">
            <v>0</v>
          </cell>
          <cell r="EL66">
            <v>0</v>
          </cell>
          <cell r="EN66">
            <v>0</v>
          </cell>
          <cell r="EO66">
            <v>0</v>
          </cell>
          <cell r="EP66">
            <v>0</v>
          </cell>
          <cell r="EQ66" t="str">
            <v/>
          </cell>
          <cell r="ER66" t="str">
            <v/>
          </cell>
          <cell r="ES66" t="str">
            <v/>
          </cell>
          <cell r="ET66" t="str">
            <v/>
          </cell>
          <cell r="EU66" t="str">
            <v/>
          </cell>
          <cell r="EV66" t="str">
            <v/>
          </cell>
          <cell r="EW66" t="str">
            <v/>
          </cell>
          <cell r="EX66" t="str">
            <v/>
          </cell>
          <cell r="EY66" t="str">
            <v/>
          </cell>
          <cell r="EZ66" t="str">
            <v/>
          </cell>
          <cell r="FA66" t="str">
            <v/>
          </cell>
          <cell r="FB66" t="str">
            <v/>
          </cell>
          <cell r="FC66" t="str">
            <v/>
          </cell>
          <cell r="FD66" t="str">
            <v/>
          </cell>
          <cell r="FE66" t="str">
            <v/>
          </cell>
          <cell r="FF66" t="str">
            <v/>
          </cell>
          <cell r="FG66" t="str">
            <v/>
          </cell>
          <cell r="FH66" t="str">
            <v/>
          </cell>
          <cell r="FI66" t="str">
            <v/>
          </cell>
          <cell r="FJ66" t="str">
            <v/>
          </cell>
          <cell r="FK66" t="str">
            <v/>
          </cell>
          <cell r="FL66" t="str">
            <v/>
          </cell>
          <cell r="FM66" t="str">
            <v/>
          </cell>
          <cell r="FN66" t="str">
            <v/>
          </cell>
          <cell r="FO66" t="str">
            <v/>
          </cell>
          <cell r="FP66" t="str">
            <v/>
          </cell>
          <cell r="FQ66" t="str">
            <v/>
          </cell>
          <cell r="FR66" t="str">
            <v/>
          </cell>
          <cell r="FS66" t="str">
            <v/>
          </cell>
          <cell r="FT66" t="str">
            <v/>
          </cell>
          <cell r="FU66" t="str">
            <v/>
          </cell>
          <cell r="FV66" t="str">
            <v/>
          </cell>
          <cell r="FW66" t="str">
            <v/>
          </cell>
          <cell r="FX66" t="str">
            <v/>
          </cell>
          <cell r="FY66" t="str">
            <v/>
          </cell>
          <cell r="FZ66" t="str">
            <v/>
          </cell>
          <cell r="GA66" t="str">
            <v/>
          </cell>
          <cell r="GB66" t="str">
            <v/>
          </cell>
          <cell r="GC66" t="str">
            <v/>
          </cell>
          <cell r="GD66" t="str">
            <v/>
          </cell>
          <cell r="GE66" t="str">
            <v/>
          </cell>
          <cell r="GF66" t="str">
            <v/>
          </cell>
          <cell r="GG66" t="str">
            <v/>
          </cell>
          <cell r="GH66" t="str">
            <v/>
          </cell>
          <cell r="GI66" t="str">
            <v/>
          </cell>
          <cell r="GJ66" t="str">
            <v/>
          </cell>
          <cell r="GK66" t="str">
            <v/>
          </cell>
          <cell r="GL66" t="str">
            <v/>
          </cell>
          <cell r="GM66" t="str">
            <v/>
          </cell>
          <cell r="GN66" t="str">
            <v/>
          </cell>
          <cell r="GO66" t="str">
            <v/>
          </cell>
          <cell r="GP66" t="str">
            <v/>
          </cell>
          <cell r="GQ66" t="str">
            <v/>
          </cell>
          <cell r="GR66" t="str">
            <v/>
          </cell>
          <cell r="GS66" t="str">
            <v/>
          </cell>
          <cell r="GT66" t="str">
            <v/>
          </cell>
          <cell r="GU66" t="str">
            <v/>
          </cell>
          <cell r="GV66" t="str">
            <v/>
          </cell>
          <cell r="GW66" t="str">
            <v/>
          </cell>
          <cell r="GX66" t="str">
            <v/>
          </cell>
          <cell r="GY66" t="str">
            <v/>
          </cell>
          <cell r="GZ66" t="str">
            <v/>
          </cell>
          <cell r="HA66" t="str">
            <v/>
          </cell>
          <cell r="HB66" t="str">
            <v/>
          </cell>
          <cell r="HC66" t="str">
            <v/>
          </cell>
          <cell r="HD66" t="str">
            <v/>
          </cell>
        </row>
        <row r="67">
          <cell r="A67">
            <v>54</v>
          </cell>
          <cell r="N67">
            <v>0</v>
          </cell>
          <cell r="O67">
            <v>0</v>
          </cell>
          <cell r="P67">
            <v>0</v>
          </cell>
          <cell r="Q67">
            <v>0</v>
          </cell>
          <cell r="R67">
            <v>0</v>
          </cell>
          <cell r="S67">
            <v>0</v>
          </cell>
          <cell r="T67">
            <v>0</v>
          </cell>
          <cell r="U67">
            <v>0</v>
          </cell>
          <cell r="V67">
            <v>0</v>
          </cell>
          <cell r="W67">
            <v>0</v>
          </cell>
          <cell r="X67">
            <v>0</v>
          </cell>
          <cell r="Z67">
            <v>0</v>
          </cell>
          <cell r="AA67">
            <v>0</v>
          </cell>
          <cell r="AB67">
            <v>0</v>
          </cell>
          <cell r="AC67">
            <v>0</v>
          </cell>
          <cell r="AD67">
            <v>0</v>
          </cell>
          <cell r="AE67">
            <v>0</v>
          </cell>
          <cell r="AF67">
            <v>0</v>
          </cell>
          <cell r="AG67">
            <v>0</v>
          </cell>
          <cell r="AH67">
            <v>0</v>
          </cell>
          <cell r="AI67">
            <v>0</v>
          </cell>
          <cell r="AK67">
            <v>0</v>
          </cell>
          <cell r="AL67">
            <v>0</v>
          </cell>
          <cell r="AM67">
            <v>0</v>
          </cell>
          <cell r="AP67">
            <v>0</v>
          </cell>
          <cell r="AQ67">
            <v>0</v>
          </cell>
          <cell r="AV67">
            <v>0</v>
          </cell>
          <cell r="AX67">
            <v>0</v>
          </cell>
          <cell r="BA67">
            <v>0</v>
          </cell>
          <cell r="BB67">
            <v>0</v>
          </cell>
          <cell r="BC67">
            <v>0</v>
          </cell>
          <cell r="BD67">
            <v>0</v>
          </cell>
          <cell r="BE67">
            <v>0</v>
          </cell>
          <cell r="BF67">
            <v>0</v>
          </cell>
          <cell r="BG67">
            <v>0</v>
          </cell>
          <cell r="BH67">
            <v>0</v>
          </cell>
          <cell r="BI67">
            <v>0</v>
          </cell>
          <cell r="BJ67">
            <v>0</v>
          </cell>
          <cell r="BK67">
            <v>0</v>
          </cell>
          <cell r="BL67">
            <v>0</v>
          </cell>
          <cell r="BN67">
            <v>0</v>
          </cell>
          <cell r="BP67">
            <v>0</v>
          </cell>
          <cell r="BT67">
            <v>0</v>
          </cell>
          <cell r="BV67">
            <v>0</v>
          </cell>
          <cell r="BX67">
            <v>0</v>
          </cell>
          <cell r="BY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R67">
            <v>0</v>
          </cell>
          <cell r="CS67">
            <v>0</v>
          </cell>
          <cell r="CT67">
            <v>0</v>
          </cell>
          <cell r="CU67">
            <v>0</v>
          </cell>
          <cell r="CW67">
            <v>0</v>
          </cell>
          <cell r="CY67">
            <v>0</v>
          </cell>
          <cell r="CZ67">
            <v>0</v>
          </cell>
          <cell r="DA67">
            <v>0</v>
          </cell>
          <cell r="DB67">
            <v>0</v>
          </cell>
          <cell r="DC67">
            <v>0</v>
          </cell>
          <cell r="DD67">
            <v>0</v>
          </cell>
          <cell r="DE67">
            <v>0</v>
          </cell>
          <cell r="DF67">
            <v>0</v>
          </cell>
          <cell r="DG67">
            <v>0</v>
          </cell>
          <cell r="DH67">
            <v>0</v>
          </cell>
          <cell r="DI67">
            <v>0</v>
          </cell>
          <cell r="DJ67">
            <v>0</v>
          </cell>
          <cell r="DM67">
            <v>0</v>
          </cell>
          <cell r="DO67">
            <v>0</v>
          </cell>
          <cell r="DP67">
            <v>0</v>
          </cell>
          <cell r="DQ67">
            <v>0</v>
          </cell>
          <cell r="DR67">
            <v>0</v>
          </cell>
          <cell r="DS67">
            <v>0</v>
          </cell>
          <cell r="DT67">
            <v>0</v>
          </cell>
          <cell r="DU67">
            <v>0</v>
          </cell>
          <cell r="DV67">
            <v>0</v>
          </cell>
          <cell r="DW67">
            <v>0</v>
          </cell>
          <cell r="DX67">
            <v>0</v>
          </cell>
          <cell r="DY67">
            <v>0</v>
          </cell>
          <cell r="DZ67">
            <v>0</v>
          </cell>
          <cell r="EA67">
            <v>0</v>
          </cell>
          <cell r="EB67">
            <v>0</v>
          </cell>
          <cell r="EC67">
            <v>0</v>
          </cell>
          <cell r="ED67">
            <v>0</v>
          </cell>
          <cell r="EE67">
            <v>0</v>
          </cell>
          <cell r="EG67">
            <v>0</v>
          </cell>
          <cell r="EH67">
            <v>0</v>
          </cell>
          <cell r="EI67">
            <v>0</v>
          </cell>
          <cell r="EJ67">
            <v>0</v>
          </cell>
          <cell r="EL67">
            <v>0</v>
          </cell>
          <cell r="EN67">
            <v>0</v>
          </cell>
          <cell r="EO67">
            <v>0</v>
          </cell>
          <cell r="EP67">
            <v>0</v>
          </cell>
          <cell r="EQ67" t="str">
            <v/>
          </cell>
          <cell r="ER67" t="str">
            <v/>
          </cell>
          <cell r="ES67" t="str">
            <v/>
          </cell>
          <cell r="ET67" t="str">
            <v/>
          </cell>
          <cell r="EU67" t="str">
            <v/>
          </cell>
          <cell r="EV67" t="str">
            <v/>
          </cell>
          <cell r="EW67" t="str">
            <v/>
          </cell>
          <cell r="EX67" t="str">
            <v/>
          </cell>
          <cell r="EY67" t="str">
            <v/>
          </cell>
          <cell r="EZ67" t="str">
            <v/>
          </cell>
          <cell r="FA67" t="str">
            <v/>
          </cell>
          <cell r="FB67" t="str">
            <v/>
          </cell>
          <cell r="FC67" t="str">
            <v/>
          </cell>
          <cell r="FD67" t="str">
            <v/>
          </cell>
          <cell r="FE67" t="str">
            <v/>
          </cell>
          <cell r="FF67" t="str">
            <v/>
          </cell>
          <cell r="FG67" t="str">
            <v/>
          </cell>
          <cell r="FH67" t="str">
            <v/>
          </cell>
          <cell r="FI67" t="str">
            <v/>
          </cell>
          <cell r="FJ67" t="str">
            <v/>
          </cell>
          <cell r="FK67" t="str">
            <v/>
          </cell>
          <cell r="FL67" t="str">
            <v/>
          </cell>
          <cell r="FM67" t="str">
            <v/>
          </cell>
          <cell r="FN67" t="str">
            <v/>
          </cell>
          <cell r="FO67" t="str">
            <v/>
          </cell>
          <cell r="FP67" t="str">
            <v/>
          </cell>
          <cell r="FQ67" t="str">
            <v/>
          </cell>
          <cell r="FR67" t="str">
            <v/>
          </cell>
          <cell r="FS67" t="str">
            <v/>
          </cell>
          <cell r="FT67" t="str">
            <v/>
          </cell>
          <cell r="FU67" t="str">
            <v/>
          </cell>
          <cell r="FV67" t="str">
            <v/>
          </cell>
          <cell r="FW67" t="str">
            <v/>
          </cell>
          <cell r="FX67" t="str">
            <v/>
          </cell>
          <cell r="FY67" t="str">
            <v/>
          </cell>
          <cell r="FZ67" t="str">
            <v/>
          </cell>
          <cell r="GA67" t="str">
            <v/>
          </cell>
          <cell r="GB67" t="str">
            <v/>
          </cell>
          <cell r="GC67" t="str">
            <v/>
          </cell>
          <cell r="GD67" t="str">
            <v/>
          </cell>
          <cell r="GE67" t="str">
            <v/>
          </cell>
          <cell r="GF67" t="str">
            <v/>
          </cell>
          <cell r="GG67" t="str">
            <v/>
          </cell>
          <cell r="GH67" t="str">
            <v/>
          </cell>
          <cell r="GI67" t="str">
            <v/>
          </cell>
          <cell r="GJ67" t="str">
            <v/>
          </cell>
          <cell r="GK67" t="str">
            <v/>
          </cell>
          <cell r="GL67" t="str">
            <v/>
          </cell>
          <cell r="GM67" t="str">
            <v/>
          </cell>
          <cell r="GN67" t="str">
            <v/>
          </cell>
          <cell r="GO67" t="str">
            <v/>
          </cell>
          <cell r="GP67" t="str">
            <v/>
          </cell>
          <cell r="GQ67" t="str">
            <v/>
          </cell>
          <cell r="GR67" t="str">
            <v/>
          </cell>
          <cell r="GS67" t="str">
            <v/>
          </cell>
          <cell r="GT67" t="str">
            <v/>
          </cell>
          <cell r="GU67" t="str">
            <v/>
          </cell>
          <cell r="GV67" t="str">
            <v/>
          </cell>
          <cell r="GW67" t="str">
            <v/>
          </cell>
          <cell r="GX67" t="str">
            <v/>
          </cell>
          <cell r="GY67" t="str">
            <v/>
          </cell>
          <cell r="GZ67" t="str">
            <v/>
          </cell>
          <cell r="HA67" t="str">
            <v/>
          </cell>
          <cell r="HB67" t="str">
            <v/>
          </cell>
          <cell r="HC67" t="str">
            <v/>
          </cell>
          <cell r="HD67" t="str">
            <v/>
          </cell>
        </row>
        <row r="68">
          <cell r="A68">
            <v>55</v>
          </cell>
          <cell r="N68">
            <v>0</v>
          </cell>
          <cell r="O68">
            <v>0</v>
          </cell>
          <cell r="P68">
            <v>0</v>
          </cell>
          <cell r="Q68">
            <v>0</v>
          </cell>
          <cell r="R68">
            <v>0</v>
          </cell>
          <cell r="S68">
            <v>0</v>
          </cell>
          <cell r="T68">
            <v>0</v>
          </cell>
          <cell r="U68">
            <v>0</v>
          </cell>
          <cell r="V68">
            <v>0</v>
          </cell>
          <cell r="W68">
            <v>0</v>
          </cell>
          <cell r="X68">
            <v>0</v>
          </cell>
          <cell r="Z68">
            <v>0</v>
          </cell>
          <cell r="AA68">
            <v>0</v>
          </cell>
          <cell r="AB68">
            <v>0</v>
          </cell>
          <cell r="AC68">
            <v>0</v>
          </cell>
          <cell r="AD68">
            <v>0</v>
          </cell>
          <cell r="AE68">
            <v>0</v>
          </cell>
          <cell r="AF68">
            <v>0</v>
          </cell>
          <cell r="AG68">
            <v>0</v>
          </cell>
          <cell r="AH68">
            <v>0</v>
          </cell>
          <cell r="AI68">
            <v>0</v>
          </cell>
          <cell r="AK68">
            <v>0</v>
          </cell>
          <cell r="AL68">
            <v>0</v>
          </cell>
          <cell r="AM68">
            <v>0</v>
          </cell>
          <cell r="AP68">
            <v>0</v>
          </cell>
          <cell r="AQ68">
            <v>0</v>
          </cell>
          <cell r="AV68">
            <v>0</v>
          </cell>
          <cell r="AX68">
            <v>0</v>
          </cell>
          <cell r="BA68">
            <v>0</v>
          </cell>
          <cell r="BB68">
            <v>0</v>
          </cell>
          <cell r="BC68">
            <v>0</v>
          </cell>
          <cell r="BD68">
            <v>0</v>
          </cell>
          <cell r="BE68">
            <v>0</v>
          </cell>
          <cell r="BF68">
            <v>0</v>
          </cell>
          <cell r="BG68">
            <v>0</v>
          </cell>
          <cell r="BH68">
            <v>0</v>
          </cell>
          <cell r="BI68">
            <v>0</v>
          </cell>
          <cell r="BJ68">
            <v>0</v>
          </cell>
          <cell r="BK68">
            <v>0</v>
          </cell>
          <cell r="BL68">
            <v>0</v>
          </cell>
          <cell r="BN68">
            <v>0</v>
          </cell>
          <cell r="BP68">
            <v>0</v>
          </cell>
          <cell r="BT68">
            <v>0</v>
          </cell>
          <cell r="BV68">
            <v>0</v>
          </cell>
          <cell r="BX68">
            <v>0</v>
          </cell>
          <cell r="BY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R68">
            <v>0</v>
          </cell>
          <cell r="CS68">
            <v>0</v>
          </cell>
          <cell r="CT68">
            <v>0</v>
          </cell>
          <cell r="CU68">
            <v>0</v>
          </cell>
          <cell r="CW68">
            <v>0</v>
          </cell>
          <cell r="CY68">
            <v>0</v>
          </cell>
          <cell r="CZ68">
            <v>0</v>
          </cell>
          <cell r="DA68">
            <v>0</v>
          </cell>
          <cell r="DB68">
            <v>0</v>
          </cell>
          <cell r="DC68">
            <v>0</v>
          </cell>
          <cell r="DD68">
            <v>0</v>
          </cell>
          <cell r="DE68">
            <v>0</v>
          </cell>
          <cell r="DF68">
            <v>0</v>
          </cell>
          <cell r="DG68">
            <v>0</v>
          </cell>
          <cell r="DH68">
            <v>0</v>
          </cell>
          <cell r="DI68">
            <v>0</v>
          </cell>
          <cell r="DJ68">
            <v>0</v>
          </cell>
          <cell r="DM68">
            <v>0</v>
          </cell>
          <cell r="DO68">
            <v>0</v>
          </cell>
          <cell r="DP68">
            <v>0</v>
          </cell>
          <cell r="DQ68">
            <v>0</v>
          </cell>
          <cell r="DR68">
            <v>0</v>
          </cell>
          <cell r="DS68">
            <v>0</v>
          </cell>
          <cell r="DT68">
            <v>0</v>
          </cell>
          <cell r="DU68">
            <v>0</v>
          </cell>
          <cell r="DV68">
            <v>0</v>
          </cell>
          <cell r="DW68">
            <v>0</v>
          </cell>
          <cell r="DX68">
            <v>0</v>
          </cell>
          <cell r="DY68">
            <v>0</v>
          </cell>
          <cell r="DZ68">
            <v>0</v>
          </cell>
          <cell r="EA68">
            <v>0</v>
          </cell>
          <cell r="EB68">
            <v>0</v>
          </cell>
          <cell r="EC68">
            <v>0</v>
          </cell>
          <cell r="ED68">
            <v>0</v>
          </cell>
          <cell r="EE68">
            <v>0</v>
          </cell>
          <cell r="EG68">
            <v>0</v>
          </cell>
          <cell r="EH68">
            <v>0</v>
          </cell>
          <cell r="EI68">
            <v>0</v>
          </cell>
          <cell r="EJ68">
            <v>0</v>
          </cell>
          <cell r="EL68">
            <v>0</v>
          </cell>
          <cell r="EN68">
            <v>0</v>
          </cell>
          <cell r="EO68">
            <v>0</v>
          </cell>
          <cell r="EP68">
            <v>0</v>
          </cell>
          <cell r="EQ68" t="str">
            <v/>
          </cell>
          <cell r="ER68" t="str">
            <v/>
          </cell>
          <cell r="ES68" t="str">
            <v/>
          </cell>
          <cell r="ET68" t="str">
            <v/>
          </cell>
          <cell r="EU68" t="str">
            <v/>
          </cell>
          <cell r="EV68" t="str">
            <v/>
          </cell>
          <cell r="EW68" t="str">
            <v/>
          </cell>
          <cell r="EX68" t="str">
            <v/>
          </cell>
          <cell r="EY68" t="str">
            <v/>
          </cell>
          <cell r="EZ68" t="str">
            <v/>
          </cell>
          <cell r="FA68" t="str">
            <v/>
          </cell>
          <cell r="FB68" t="str">
            <v/>
          </cell>
          <cell r="FC68" t="str">
            <v/>
          </cell>
          <cell r="FD68" t="str">
            <v/>
          </cell>
          <cell r="FE68" t="str">
            <v/>
          </cell>
          <cell r="FF68" t="str">
            <v/>
          </cell>
          <cell r="FG68" t="str">
            <v/>
          </cell>
          <cell r="FH68" t="str">
            <v/>
          </cell>
          <cell r="FI68" t="str">
            <v/>
          </cell>
          <cell r="FJ68" t="str">
            <v/>
          </cell>
          <cell r="FK68" t="str">
            <v/>
          </cell>
          <cell r="FL68" t="str">
            <v/>
          </cell>
          <cell r="FM68" t="str">
            <v/>
          </cell>
          <cell r="FN68" t="str">
            <v/>
          </cell>
          <cell r="FO68" t="str">
            <v/>
          </cell>
          <cell r="FP68" t="str">
            <v/>
          </cell>
          <cell r="FQ68" t="str">
            <v/>
          </cell>
          <cell r="FR68" t="str">
            <v/>
          </cell>
          <cell r="FS68" t="str">
            <v/>
          </cell>
          <cell r="FT68" t="str">
            <v/>
          </cell>
          <cell r="FU68" t="str">
            <v/>
          </cell>
          <cell r="FV68" t="str">
            <v/>
          </cell>
          <cell r="FW68" t="str">
            <v/>
          </cell>
          <cell r="FX68" t="str">
            <v/>
          </cell>
          <cell r="FY68" t="str">
            <v/>
          </cell>
          <cell r="FZ68" t="str">
            <v/>
          </cell>
          <cell r="GA68" t="str">
            <v/>
          </cell>
          <cell r="GB68" t="str">
            <v/>
          </cell>
          <cell r="GC68" t="str">
            <v/>
          </cell>
          <cell r="GD68" t="str">
            <v/>
          </cell>
          <cell r="GE68" t="str">
            <v/>
          </cell>
          <cell r="GF68" t="str">
            <v/>
          </cell>
          <cell r="GG68" t="str">
            <v/>
          </cell>
          <cell r="GH68" t="str">
            <v/>
          </cell>
          <cell r="GI68" t="str">
            <v/>
          </cell>
          <cell r="GJ68" t="str">
            <v/>
          </cell>
          <cell r="GK68" t="str">
            <v/>
          </cell>
          <cell r="GL68" t="str">
            <v/>
          </cell>
          <cell r="GM68" t="str">
            <v/>
          </cell>
          <cell r="GN68" t="str">
            <v/>
          </cell>
          <cell r="GO68" t="str">
            <v/>
          </cell>
          <cell r="GP68" t="str">
            <v/>
          </cell>
          <cell r="GQ68" t="str">
            <v/>
          </cell>
          <cell r="GR68" t="str">
            <v/>
          </cell>
          <cell r="GS68" t="str">
            <v/>
          </cell>
          <cell r="GT68" t="str">
            <v/>
          </cell>
          <cell r="GU68" t="str">
            <v/>
          </cell>
          <cell r="GV68" t="str">
            <v/>
          </cell>
          <cell r="GW68" t="str">
            <v/>
          </cell>
          <cell r="GX68" t="str">
            <v/>
          </cell>
          <cell r="GY68" t="str">
            <v/>
          </cell>
          <cell r="GZ68" t="str">
            <v/>
          </cell>
          <cell r="HA68" t="str">
            <v/>
          </cell>
          <cell r="HB68" t="str">
            <v/>
          </cell>
          <cell r="HC68" t="str">
            <v/>
          </cell>
          <cell r="HD68" t="str">
            <v/>
          </cell>
        </row>
        <row r="69">
          <cell r="A69">
            <v>56</v>
          </cell>
          <cell r="N69">
            <v>0</v>
          </cell>
          <cell r="O69">
            <v>0</v>
          </cell>
          <cell r="P69">
            <v>0</v>
          </cell>
          <cell r="Q69">
            <v>0</v>
          </cell>
          <cell r="R69">
            <v>0</v>
          </cell>
          <cell r="S69">
            <v>0</v>
          </cell>
          <cell r="T69">
            <v>0</v>
          </cell>
          <cell r="U69">
            <v>0</v>
          </cell>
          <cell r="V69">
            <v>0</v>
          </cell>
          <cell r="W69">
            <v>0</v>
          </cell>
          <cell r="X69">
            <v>0</v>
          </cell>
          <cell r="Z69">
            <v>0</v>
          </cell>
          <cell r="AA69">
            <v>0</v>
          </cell>
          <cell r="AB69">
            <v>0</v>
          </cell>
          <cell r="AC69">
            <v>0</v>
          </cell>
          <cell r="AD69">
            <v>0</v>
          </cell>
          <cell r="AE69">
            <v>0</v>
          </cell>
          <cell r="AF69">
            <v>0</v>
          </cell>
          <cell r="AG69">
            <v>0</v>
          </cell>
          <cell r="AH69">
            <v>0</v>
          </cell>
          <cell r="AI69">
            <v>0</v>
          </cell>
          <cell r="AK69">
            <v>0</v>
          </cell>
          <cell r="AL69">
            <v>0</v>
          </cell>
          <cell r="AM69">
            <v>0</v>
          </cell>
          <cell r="AP69">
            <v>0</v>
          </cell>
          <cell r="AQ69">
            <v>0</v>
          </cell>
          <cell r="AV69">
            <v>0</v>
          </cell>
          <cell r="AX69">
            <v>0</v>
          </cell>
          <cell r="BA69">
            <v>0</v>
          </cell>
          <cell r="BB69">
            <v>0</v>
          </cell>
          <cell r="BC69">
            <v>0</v>
          </cell>
          <cell r="BD69">
            <v>0</v>
          </cell>
          <cell r="BE69">
            <v>0</v>
          </cell>
          <cell r="BF69">
            <v>0</v>
          </cell>
          <cell r="BG69">
            <v>0</v>
          </cell>
          <cell r="BH69">
            <v>0</v>
          </cell>
          <cell r="BI69">
            <v>0</v>
          </cell>
          <cell r="BJ69">
            <v>0</v>
          </cell>
          <cell r="BK69">
            <v>0</v>
          </cell>
          <cell r="BL69">
            <v>0</v>
          </cell>
          <cell r="BN69">
            <v>0</v>
          </cell>
          <cell r="BP69">
            <v>0</v>
          </cell>
          <cell r="BT69">
            <v>0</v>
          </cell>
          <cell r="BV69">
            <v>0</v>
          </cell>
          <cell r="BX69">
            <v>0</v>
          </cell>
          <cell r="BY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R69">
            <v>0</v>
          </cell>
          <cell r="CS69">
            <v>0</v>
          </cell>
          <cell r="CT69">
            <v>0</v>
          </cell>
          <cell r="CU69">
            <v>0</v>
          </cell>
          <cell r="CW69">
            <v>0</v>
          </cell>
          <cell r="CY69">
            <v>0</v>
          </cell>
          <cell r="CZ69">
            <v>0</v>
          </cell>
          <cell r="DA69">
            <v>0</v>
          </cell>
          <cell r="DB69">
            <v>0</v>
          </cell>
          <cell r="DC69">
            <v>0</v>
          </cell>
          <cell r="DD69">
            <v>0</v>
          </cell>
          <cell r="DE69">
            <v>0</v>
          </cell>
          <cell r="DF69">
            <v>0</v>
          </cell>
          <cell r="DG69">
            <v>0</v>
          </cell>
          <cell r="DH69">
            <v>0</v>
          </cell>
          <cell r="DI69">
            <v>0</v>
          </cell>
          <cell r="DJ69">
            <v>0</v>
          </cell>
          <cell r="DM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0</v>
          </cell>
          <cell r="EG69">
            <v>0</v>
          </cell>
          <cell r="EH69">
            <v>0</v>
          </cell>
          <cell r="EI69">
            <v>0</v>
          </cell>
          <cell r="EJ69">
            <v>0</v>
          </cell>
          <cell r="EL69">
            <v>0</v>
          </cell>
          <cell r="EN69">
            <v>0</v>
          </cell>
          <cell r="EO69">
            <v>0</v>
          </cell>
          <cell r="EP69">
            <v>0</v>
          </cell>
          <cell r="EQ69" t="str">
            <v/>
          </cell>
          <cell r="ER69" t="str">
            <v/>
          </cell>
          <cell r="ES69" t="str">
            <v/>
          </cell>
          <cell r="ET69" t="str">
            <v/>
          </cell>
          <cell r="EU69" t="str">
            <v/>
          </cell>
          <cell r="EV69" t="str">
            <v/>
          </cell>
          <cell r="EW69" t="str">
            <v/>
          </cell>
          <cell r="EX69" t="str">
            <v/>
          </cell>
          <cell r="EY69" t="str">
            <v/>
          </cell>
          <cell r="EZ69" t="str">
            <v/>
          </cell>
          <cell r="FA69" t="str">
            <v/>
          </cell>
          <cell r="FB69" t="str">
            <v/>
          </cell>
          <cell r="FC69" t="str">
            <v/>
          </cell>
          <cell r="FD69" t="str">
            <v/>
          </cell>
          <cell r="FE69" t="str">
            <v/>
          </cell>
          <cell r="FF69" t="str">
            <v/>
          </cell>
          <cell r="FG69" t="str">
            <v/>
          </cell>
          <cell r="FH69" t="str">
            <v/>
          </cell>
          <cell r="FI69" t="str">
            <v/>
          </cell>
          <cell r="FJ69" t="str">
            <v/>
          </cell>
          <cell r="FK69" t="str">
            <v/>
          </cell>
          <cell r="FL69" t="str">
            <v/>
          </cell>
          <cell r="FM69" t="str">
            <v/>
          </cell>
          <cell r="FN69" t="str">
            <v/>
          </cell>
          <cell r="FO69" t="str">
            <v/>
          </cell>
          <cell r="FP69" t="str">
            <v/>
          </cell>
          <cell r="FQ69" t="str">
            <v/>
          </cell>
          <cell r="FR69" t="str">
            <v/>
          </cell>
          <cell r="FS69" t="str">
            <v/>
          </cell>
          <cell r="FT69" t="str">
            <v/>
          </cell>
          <cell r="FU69" t="str">
            <v/>
          </cell>
          <cell r="FV69" t="str">
            <v/>
          </cell>
          <cell r="FW69" t="str">
            <v/>
          </cell>
          <cell r="FX69" t="str">
            <v/>
          </cell>
          <cell r="FY69" t="str">
            <v/>
          </cell>
          <cell r="FZ69" t="str">
            <v/>
          </cell>
          <cell r="GA69" t="str">
            <v/>
          </cell>
          <cell r="GB69" t="str">
            <v/>
          </cell>
          <cell r="GC69" t="str">
            <v/>
          </cell>
          <cell r="GD69" t="str">
            <v/>
          </cell>
          <cell r="GE69" t="str">
            <v/>
          </cell>
          <cell r="GF69" t="str">
            <v/>
          </cell>
          <cell r="GG69" t="str">
            <v/>
          </cell>
          <cell r="GH69" t="str">
            <v/>
          </cell>
          <cell r="GI69" t="str">
            <v/>
          </cell>
          <cell r="GJ69" t="str">
            <v/>
          </cell>
          <cell r="GK69" t="str">
            <v/>
          </cell>
          <cell r="GL69" t="str">
            <v/>
          </cell>
          <cell r="GM69" t="str">
            <v/>
          </cell>
          <cell r="GN69" t="str">
            <v/>
          </cell>
          <cell r="GO69" t="str">
            <v/>
          </cell>
          <cell r="GP69" t="str">
            <v/>
          </cell>
          <cell r="GQ69" t="str">
            <v/>
          </cell>
          <cell r="GR69" t="str">
            <v/>
          </cell>
          <cell r="GS69" t="str">
            <v/>
          </cell>
          <cell r="GT69" t="str">
            <v/>
          </cell>
          <cell r="GU69" t="str">
            <v/>
          </cell>
          <cell r="GV69" t="str">
            <v/>
          </cell>
          <cell r="GW69" t="str">
            <v/>
          </cell>
          <cell r="GX69" t="str">
            <v/>
          </cell>
          <cell r="GY69" t="str">
            <v/>
          </cell>
          <cell r="GZ69" t="str">
            <v/>
          </cell>
          <cell r="HA69" t="str">
            <v/>
          </cell>
          <cell r="HB69" t="str">
            <v/>
          </cell>
          <cell r="HC69" t="str">
            <v/>
          </cell>
          <cell r="HD69" t="str">
            <v/>
          </cell>
        </row>
        <row r="70">
          <cell r="A70">
            <v>57</v>
          </cell>
          <cell r="N70">
            <v>0</v>
          </cell>
          <cell r="O70">
            <v>0</v>
          </cell>
          <cell r="P70">
            <v>0</v>
          </cell>
          <cell r="Q70">
            <v>0</v>
          </cell>
          <cell r="R70">
            <v>0</v>
          </cell>
          <cell r="S70">
            <v>0</v>
          </cell>
          <cell r="T70">
            <v>0</v>
          </cell>
          <cell r="U70">
            <v>0</v>
          </cell>
          <cell r="V70">
            <v>0</v>
          </cell>
          <cell r="W70">
            <v>0</v>
          </cell>
          <cell r="X70">
            <v>0</v>
          </cell>
          <cell r="Z70">
            <v>0</v>
          </cell>
          <cell r="AA70">
            <v>0</v>
          </cell>
          <cell r="AB70">
            <v>0</v>
          </cell>
          <cell r="AC70">
            <v>0</v>
          </cell>
          <cell r="AD70">
            <v>0</v>
          </cell>
          <cell r="AE70">
            <v>0</v>
          </cell>
          <cell r="AF70">
            <v>0</v>
          </cell>
          <cell r="AG70">
            <v>0</v>
          </cell>
          <cell r="AH70">
            <v>0</v>
          </cell>
          <cell r="AI70">
            <v>0</v>
          </cell>
          <cell r="AK70">
            <v>0</v>
          </cell>
          <cell r="AL70">
            <v>0</v>
          </cell>
          <cell r="AM70">
            <v>0</v>
          </cell>
          <cell r="AP70">
            <v>0</v>
          </cell>
          <cell r="AQ70">
            <v>0</v>
          </cell>
          <cell r="AV70">
            <v>0</v>
          </cell>
          <cell r="AX70">
            <v>0</v>
          </cell>
          <cell r="BA70">
            <v>0</v>
          </cell>
          <cell r="BB70">
            <v>0</v>
          </cell>
          <cell r="BC70">
            <v>0</v>
          </cell>
          <cell r="BD70">
            <v>0</v>
          </cell>
          <cell r="BE70">
            <v>0</v>
          </cell>
          <cell r="BF70">
            <v>0</v>
          </cell>
          <cell r="BG70">
            <v>0</v>
          </cell>
          <cell r="BH70">
            <v>0</v>
          </cell>
          <cell r="BI70">
            <v>0</v>
          </cell>
          <cell r="BJ70">
            <v>0</v>
          </cell>
          <cell r="BK70">
            <v>0</v>
          </cell>
          <cell r="BL70">
            <v>0</v>
          </cell>
          <cell r="BN70">
            <v>0</v>
          </cell>
          <cell r="BP70">
            <v>0</v>
          </cell>
          <cell r="BT70">
            <v>0</v>
          </cell>
          <cell r="BV70">
            <v>0</v>
          </cell>
          <cell r="BX70">
            <v>0</v>
          </cell>
          <cell r="BY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R70">
            <v>0</v>
          </cell>
          <cell r="CS70">
            <v>0</v>
          </cell>
          <cell r="CT70">
            <v>0</v>
          </cell>
          <cell r="CU70">
            <v>0</v>
          </cell>
          <cell r="CW70">
            <v>0</v>
          </cell>
          <cell r="CY70">
            <v>0</v>
          </cell>
          <cell r="CZ70">
            <v>0</v>
          </cell>
          <cell r="DA70">
            <v>0</v>
          </cell>
          <cell r="DB70">
            <v>0</v>
          </cell>
          <cell r="DC70">
            <v>0</v>
          </cell>
          <cell r="DD70">
            <v>0</v>
          </cell>
          <cell r="DE70">
            <v>0</v>
          </cell>
          <cell r="DF70">
            <v>0</v>
          </cell>
          <cell r="DG70">
            <v>0</v>
          </cell>
          <cell r="DH70">
            <v>0</v>
          </cell>
          <cell r="DI70">
            <v>0</v>
          </cell>
          <cell r="DJ70">
            <v>0</v>
          </cell>
          <cell r="DM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0</v>
          </cell>
          <cell r="EC70">
            <v>0</v>
          </cell>
          <cell r="ED70">
            <v>0</v>
          </cell>
          <cell r="EE70">
            <v>0</v>
          </cell>
          <cell r="EG70">
            <v>0</v>
          </cell>
          <cell r="EH70">
            <v>0</v>
          </cell>
          <cell r="EI70">
            <v>0</v>
          </cell>
          <cell r="EJ70">
            <v>0</v>
          </cell>
          <cell r="EL70">
            <v>0</v>
          </cell>
          <cell r="EN70">
            <v>0</v>
          </cell>
          <cell r="EO70">
            <v>0</v>
          </cell>
          <cell r="EP70">
            <v>0</v>
          </cell>
          <cell r="EQ70" t="str">
            <v/>
          </cell>
          <cell r="ER70" t="str">
            <v/>
          </cell>
          <cell r="ES70" t="str">
            <v/>
          </cell>
          <cell r="ET70" t="str">
            <v/>
          </cell>
          <cell r="EU70" t="str">
            <v/>
          </cell>
          <cell r="EV70" t="str">
            <v/>
          </cell>
          <cell r="EW70" t="str">
            <v/>
          </cell>
          <cell r="EX70" t="str">
            <v/>
          </cell>
          <cell r="EY70" t="str">
            <v/>
          </cell>
          <cell r="EZ70" t="str">
            <v/>
          </cell>
          <cell r="FA70" t="str">
            <v/>
          </cell>
          <cell r="FB70" t="str">
            <v/>
          </cell>
          <cell r="FC70" t="str">
            <v/>
          </cell>
          <cell r="FD70" t="str">
            <v/>
          </cell>
          <cell r="FE70" t="str">
            <v/>
          </cell>
          <cell r="FF70" t="str">
            <v/>
          </cell>
          <cell r="FG70" t="str">
            <v/>
          </cell>
          <cell r="FH70" t="str">
            <v/>
          </cell>
          <cell r="FI70" t="str">
            <v/>
          </cell>
          <cell r="FJ70" t="str">
            <v/>
          </cell>
          <cell r="FK70" t="str">
            <v/>
          </cell>
          <cell r="FL70" t="str">
            <v/>
          </cell>
          <cell r="FM70" t="str">
            <v/>
          </cell>
          <cell r="FN70" t="str">
            <v/>
          </cell>
          <cell r="FO70" t="str">
            <v/>
          </cell>
          <cell r="FP70" t="str">
            <v/>
          </cell>
          <cell r="FQ70" t="str">
            <v/>
          </cell>
          <cell r="FR70" t="str">
            <v/>
          </cell>
          <cell r="FS70" t="str">
            <v/>
          </cell>
          <cell r="FT70" t="str">
            <v/>
          </cell>
          <cell r="FU70" t="str">
            <v/>
          </cell>
          <cell r="FV70" t="str">
            <v/>
          </cell>
          <cell r="FW70" t="str">
            <v/>
          </cell>
          <cell r="FX70" t="str">
            <v/>
          </cell>
          <cell r="FY70" t="str">
            <v/>
          </cell>
          <cell r="FZ70" t="str">
            <v/>
          </cell>
          <cell r="GA70" t="str">
            <v/>
          </cell>
          <cell r="GB70" t="str">
            <v/>
          </cell>
          <cell r="GC70" t="str">
            <v/>
          </cell>
          <cell r="GD70" t="str">
            <v/>
          </cell>
          <cell r="GE70" t="str">
            <v/>
          </cell>
          <cell r="GF70" t="str">
            <v/>
          </cell>
          <cell r="GG70" t="str">
            <v/>
          </cell>
          <cell r="GH70" t="str">
            <v/>
          </cell>
          <cell r="GI70" t="str">
            <v/>
          </cell>
          <cell r="GJ70" t="str">
            <v/>
          </cell>
          <cell r="GK70" t="str">
            <v/>
          </cell>
          <cell r="GL70" t="str">
            <v/>
          </cell>
          <cell r="GM70" t="str">
            <v/>
          </cell>
          <cell r="GN70" t="str">
            <v/>
          </cell>
          <cell r="GO70" t="str">
            <v/>
          </cell>
          <cell r="GP70" t="str">
            <v/>
          </cell>
          <cell r="GQ70" t="str">
            <v/>
          </cell>
          <cell r="GR70" t="str">
            <v/>
          </cell>
          <cell r="GS70" t="str">
            <v/>
          </cell>
          <cell r="GT70" t="str">
            <v/>
          </cell>
          <cell r="GU70" t="str">
            <v/>
          </cell>
          <cell r="GV70" t="str">
            <v/>
          </cell>
          <cell r="GW70" t="str">
            <v/>
          </cell>
          <cell r="GX70" t="str">
            <v/>
          </cell>
          <cell r="GY70" t="str">
            <v/>
          </cell>
          <cell r="GZ70" t="str">
            <v/>
          </cell>
          <cell r="HA70" t="str">
            <v/>
          </cell>
          <cell r="HB70" t="str">
            <v/>
          </cell>
          <cell r="HC70" t="str">
            <v/>
          </cell>
          <cell r="HD70" t="str">
            <v/>
          </cell>
        </row>
        <row r="71">
          <cell r="A71">
            <v>58</v>
          </cell>
          <cell r="N71">
            <v>0</v>
          </cell>
          <cell r="O71">
            <v>0</v>
          </cell>
          <cell r="P71">
            <v>0</v>
          </cell>
          <cell r="Q71">
            <v>0</v>
          </cell>
          <cell r="R71">
            <v>0</v>
          </cell>
          <cell r="S71">
            <v>0</v>
          </cell>
          <cell r="T71">
            <v>0</v>
          </cell>
          <cell r="U71">
            <v>0</v>
          </cell>
          <cell r="V71">
            <v>0</v>
          </cell>
          <cell r="W71">
            <v>0</v>
          </cell>
          <cell r="X71">
            <v>0</v>
          </cell>
          <cell r="Z71">
            <v>0</v>
          </cell>
          <cell r="AA71">
            <v>0</v>
          </cell>
          <cell r="AB71">
            <v>0</v>
          </cell>
          <cell r="AC71">
            <v>0</v>
          </cell>
          <cell r="AD71">
            <v>0</v>
          </cell>
          <cell r="AE71">
            <v>0</v>
          </cell>
          <cell r="AF71">
            <v>0</v>
          </cell>
          <cell r="AG71">
            <v>0</v>
          </cell>
          <cell r="AH71">
            <v>0</v>
          </cell>
          <cell r="AI71">
            <v>0</v>
          </cell>
          <cell r="AK71">
            <v>0</v>
          </cell>
          <cell r="AL71">
            <v>0</v>
          </cell>
          <cell r="AM71">
            <v>0</v>
          </cell>
          <cell r="AP71">
            <v>0</v>
          </cell>
          <cell r="AQ71">
            <v>0</v>
          </cell>
          <cell r="AV71">
            <v>0</v>
          </cell>
          <cell r="AX71">
            <v>0</v>
          </cell>
          <cell r="BA71">
            <v>0</v>
          </cell>
          <cell r="BB71">
            <v>0</v>
          </cell>
          <cell r="BC71">
            <v>0</v>
          </cell>
          <cell r="BD71">
            <v>0</v>
          </cell>
          <cell r="BE71">
            <v>0</v>
          </cell>
          <cell r="BF71">
            <v>0</v>
          </cell>
          <cell r="BG71">
            <v>0</v>
          </cell>
          <cell r="BH71">
            <v>0</v>
          </cell>
          <cell r="BI71">
            <v>0</v>
          </cell>
          <cell r="BJ71">
            <v>0</v>
          </cell>
          <cell r="BK71">
            <v>0</v>
          </cell>
          <cell r="BL71">
            <v>0</v>
          </cell>
          <cell r="BN71">
            <v>0</v>
          </cell>
          <cell r="BP71">
            <v>0</v>
          </cell>
          <cell r="BT71">
            <v>0</v>
          </cell>
          <cell r="BV71">
            <v>0</v>
          </cell>
          <cell r="BX71">
            <v>0</v>
          </cell>
          <cell r="BY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R71">
            <v>0</v>
          </cell>
          <cell r="CS71">
            <v>0</v>
          </cell>
          <cell r="CT71">
            <v>0</v>
          </cell>
          <cell r="CU71">
            <v>0</v>
          </cell>
          <cell r="CW71">
            <v>0</v>
          </cell>
          <cell r="CY71">
            <v>0</v>
          </cell>
          <cell r="CZ71">
            <v>0</v>
          </cell>
          <cell r="DA71">
            <v>0</v>
          </cell>
          <cell r="DB71">
            <v>0</v>
          </cell>
          <cell r="DC71">
            <v>0</v>
          </cell>
          <cell r="DD71">
            <v>0</v>
          </cell>
          <cell r="DE71">
            <v>0</v>
          </cell>
          <cell r="DF71">
            <v>0</v>
          </cell>
          <cell r="DG71">
            <v>0</v>
          </cell>
          <cell r="DH71">
            <v>0</v>
          </cell>
          <cell r="DI71">
            <v>0</v>
          </cell>
          <cell r="DJ71">
            <v>0</v>
          </cell>
          <cell r="DM71">
            <v>0</v>
          </cell>
          <cell r="DO71">
            <v>0</v>
          </cell>
          <cell r="DP71">
            <v>0</v>
          </cell>
          <cell r="DQ71">
            <v>0</v>
          </cell>
          <cell r="DR71">
            <v>0</v>
          </cell>
          <cell r="DS71">
            <v>0</v>
          </cell>
          <cell r="DT71">
            <v>0</v>
          </cell>
          <cell r="DU71">
            <v>0</v>
          </cell>
          <cell r="DV71">
            <v>0</v>
          </cell>
          <cell r="DW71">
            <v>0</v>
          </cell>
          <cell r="DX71">
            <v>0</v>
          </cell>
          <cell r="DY71">
            <v>0</v>
          </cell>
          <cell r="DZ71">
            <v>0</v>
          </cell>
          <cell r="EA71">
            <v>0</v>
          </cell>
          <cell r="EB71">
            <v>0</v>
          </cell>
          <cell r="EC71">
            <v>0</v>
          </cell>
          <cell r="ED71">
            <v>0</v>
          </cell>
          <cell r="EE71">
            <v>0</v>
          </cell>
          <cell r="EG71">
            <v>0</v>
          </cell>
          <cell r="EH71">
            <v>0</v>
          </cell>
          <cell r="EI71">
            <v>0</v>
          </cell>
          <cell r="EJ71">
            <v>0</v>
          </cell>
          <cell r="EL71">
            <v>0</v>
          </cell>
          <cell r="EN71">
            <v>0</v>
          </cell>
          <cell r="EO71">
            <v>0</v>
          </cell>
          <cell r="EP71">
            <v>0</v>
          </cell>
          <cell r="EQ71" t="str">
            <v/>
          </cell>
          <cell r="ER71" t="str">
            <v/>
          </cell>
          <cell r="ES71" t="str">
            <v/>
          </cell>
          <cell r="ET71" t="str">
            <v/>
          </cell>
          <cell r="EU71" t="str">
            <v/>
          </cell>
          <cell r="EV71" t="str">
            <v/>
          </cell>
          <cell r="EW71" t="str">
            <v/>
          </cell>
          <cell r="EX71" t="str">
            <v/>
          </cell>
          <cell r="EY71" t="str">
            <v/>
          </cell>
          <cell r="EZ71" t="str">
            <v/>
          </cell>
          <cell r="FA71" t="str">
            <v/>
          </cell>
          <cell r="FB71" t="str">
            <v/>
          </cell>
          <cell r="FC71" t="str">
            <v/>
          </cell>
          <cell r="FD71" t="str">
            <v/>
          </cell>
          <cell r="FE71" t="str">
            <v/>
          </cell>
          <cell r="FF71" t="str">
            <v/>
          </cell>
          <cell r="FG71" t="str">
            <v/>
          </cell>
          <cell r="FH71" t="str">
            <v/>
          </cell>
          <cell r="FI71" t="str">
            <v/>
          </cell>
          <cell r="FJ71" t="str">
            <v/>
          </cell>
          <cell r="FK71" t="str">
            <v/>
          </cell>
          <cell r="FL71" t="str">
            <v/>
          </cell>
          <cell r="FM71" t="str">
            <v/>
          </cell>
          <cell r="FN71" t="str">
            <v/>
          </cell>
          <cell r="FO71" t="str">
            <v/>
          </cell>
          <cell r="FP71" t="str">
            <v/>
          </cell>
          <cell r="FQ71" t="str">
            <v/>
          </cell>
          <cell r="FR71" t="str">
            <v/>
          </cell>
          <cell r="FS71" t="str">
            <v/>
          </cell>
          <cell r="FT71" t="str">
            <v/>
          </cell>
          <cell r="FU71" t="str">
            <v/>
          </cell>
          <cell r="FV71" t="str">
            <v/>
          </cell>
          <cell r="FW71" t="str">
            <v/>
          </cell>
          <cell r="FX71" t="str">
            <v/>
          </cell>
          <cell r="FY71" t="str">
            <v/>
          </cell>
          <cell r="FZ71" t="str">
            <v/>
          </cell>
          <cell r="GA71" t="str">
            <v/>
          </cell>
          <cell r="GB71" t="str">
            <v/>
          </cell>
          <cell r="GC71" t="str">
            <v/>
          </cell>
          <cell r="GD71" t="str">
            <v/>
          </cell>
          <cell r="GE71" t="str">
            <v/>
          </cell>
          <cell r="GF71" t="str">
            <v/>
          </cell>
          <cell r="GG71" t="str">
            <v/>
          </cell>
          <cell r="GH71" t="str">
            <v/>
          </cell>
          <cell r="GI71" t="str">
            <v/>
          </cell>
          <cell r="GJ71" t="str">
            <v/>
          </cell>
          <cell r="GK71" t="str">
            <v/>
          </cell>
          <cell r="GL71" t="str">
            <v/>
          </cell>
          <cell r="GM71" t="str">
            <v/>
          </cell>
          <cell r="GN71" t="str">
            <v/>
          </cell>
          <cell r="GO71" t="str">
            <v/>
          </cell>
          <cell r="GP71" t="str">
            <v/>
          </cell>
          <cell r="GQ71" t="str">
            <v/>
          </cell>
          <cell r="GR71" t="str">
            <v/>
          </cell>
          <cell r="GS71" t="str">
            <v/>
          </cell>
          <cell r="GT71" t="str">
            <v/>
          </cell>
          <cell r="GU71" t="str">
            <v/>
          </cell>
          <cell r="GV71" t="str">
            <v/>
          </cell>
          <cell r="GW71" t="str">
            <v/>
          </cell>
          <cell r="GX71" t="str">
            <v/>
          </cell>
          <cell r="GY71" t="str">
            <v/>
          </cell>
          <cell r="GZ71" t="str">
            <v/>
          </cell>
          <cell r="HA71" t="str">
            <v/>
          </cell>
          <cell r="HB71" t="str">
            <v/>
          </cell>
          <cell r="HC71" t="str">
            <v/>
          </cell>
          <cell r="HD71" t="str">
            <v/>
          </cell>
        </row>
        <row r="72">
          <cell r="A72">
            <v>59</v>
          </cell>
          <cell r="N72">
            <v>0</v>
          </cell>
          <cell r="O72">
            <v>0</v>
          </cell>
          <cell r="P72">
            <v>0</v>
          </cell>
          <cell r="Q72">
            <v>0</v>
          </cell>
          <cell r="R72">
            <v>0</v>
          </cell>
          <cell r="S72">
            <v>0</v>
          </cell>
          <cell r="T72">
            <v>0</v>
          </cell>
          <cell r="U72">
            <v>0</v>
          </cell>
          <cell r="V72">
            <v>0</v>
          </cell>
          <cell r="W72">
            <v>0</v>
          </cell>
          <cell r="X72">
            <v>0</v>
          </cell>
          <cell r="Z72">
            <v>0</v>
          </cell>
          <cell r="AA72">
            <v>0</v>
          </cell>
          <cell r="AB72">
            <v>0</v>
          </cell>
          <cell r="AC72">
            <v>0</v>
          </cell>
          <cell r="AD72">
            <v>0</v>
          </cell>
          <cell r="AE72">
            <v>0</v>
          </cell>
          <cell r="AF72">
            <v>0</v>
          </cell>
          <cell r="AG72">
            <v>0</v>
          </cell>
          <cell r="AH72">
            <v>0</v>
          </cell>
          <cell r="AI72">
            <v>0</v>
          </cell>
          <cell r="AK72">
            <v>0</v>
          </cell>
          <cell r="AL72">
            <v>0</v>
          </cell>
          <cell r="AM72">
            <v>0</v>
          </cell>
          <cell r="AP72">
            <v>0</v>
          </cell>
          <cell r="AQ72">
            <v>0</v>
          </cell>
          <cell r="AV72">
            <v>0</v>
          </cell>
          <cell r="AX72">
            <v>0</v>
          </cell>
          <cell r="BA72">
            <v>0</v>
          </cell>
          <cell r="BB72">
            <v>0</v>
          </cell>
          <cell r="BC72">
            <v>0</v>
          </cell>
          <cell r="BD72">
            <v>0</v>
          </cell>
          <cell r="BE72">
            <v>0</v>
          </cell>
          <cell r="BF72">
            <v>0</v>
          </cell>
          <cell r="BG72">
            <v>0</v>
          </cell>
          <cell r="BH72">
            <v>0</v>
          </cell>
          <cell r="BI72">
            <v>0</v>
          </cell>
          <cell r="BJ72">
            <v>0</v>
          </cell>
          <cell r="BK72">
            <v>0</v>
          </cell>
          <cell r="BL72">
            <v>0</v>
          </cell>
          <cell r="BN72">
            <v>0</v>
          </cell>
          <cell r="BP72">
            <v>0</v>
          </cell>
          <cell r="BT72">
            <v>0</v>
          </cell>
          <cell r="BV72">
            <v>0</v>
          </cell>
          <cell r="BX72">
            <v>0</v>
          </cell>
          <cell r="BY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R72">
            <v>0</v>
          </cell>
          <cell r="CS72">
            <v>0</v>
          </cell>
          <cell r="CT72">
            <v>0</v>
          </cell>
          <cell r="CU72">
            <v>0</v>
          </cell>
          <cell r="CW72">
            <v>0</v>
          </cell>
          <cell r="CY72">
            <v>0</v>
          </cell>
          <cell r="CZ72">
            <v>0</v>
          </cell>
          <cell r="DA72">
            <v>0</v>
          </cell>
          <cell r="DB72">
            <v>0</v>
          </cell>
          <cell r="DC72">
            <v>0</v>
          </cell>
          <cell r="DD72">
            <v>0</v>
          </cell>
          <cell r="DE72">
            <v>0</v>
          </cell>
          <cell r="DF72">
            <v>0</v>
          </cell>
          <cell r="DG72">
            <v>0</v>
          </cell>
          <cell r="DH72">
            <v>0</v>
          </cell>
          <cell r="DI72">
            <v>0</v>
          </cell>
          <cell r="DJ72">
            <v>0</v>
          </cell>
          <cell r="DM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0</v>
          </cell>
          <cell r="EG72">
            <v>0</v>
          </cell>
          <cell r="EH72">
            <v>0</v>
          </cell>
          <cell r="EI72">
            <v>0</v>
          </cell>
          <cell r="EJ72">
            <v>0</v>
          </cell>
          <cell r="EL72">
            <v>0</v>
          </cell>
          <cell r="EN72">
            <v>0</v>
          </cell>
          <cell r="EO72">
            <v>0</v>
          </cell>
          <cell r="EP72">
            <v>0</v>
          </cell>
          <cell r="EQ72" t="str">
            <v/>
          </cell>
          <cell r="ER72" t="str">
            <v/>
          </cell>
          <cell r="ES72" t="str">
            <v/>
          </cell>
          <cell r="ET72" t="str">
            <v/>
          </cell>
          <cell r="EU72" t="str">
            <v/>
          </cell>
          <cell r="EV72" t="str">
            <v/>
          </cell>
          <cell r="EW72" t="str">
            <v/>
          </cell>
          <cell r="EX72" t="str">
            <v/>
          </cell>
          <cell r="EY72" t="str">
            <v/>
          </cell>
          <cell r="EZ72" t="str">
            <v/>
          </cell>
          <cell r="FA72" t="str">
            <v/>
          </cell>
          <cell r="FB72" t="str">
            <v/>
          </cell>
          <cell r="FC72" t="str">
            <v/>
          </cell>
          <cell r="FD72" t="str">
            <v/>
          </cell>
          <cell r="FE72" t="str">
            <v/>
          </cell>
          <cell r="FF72" t="str">
            <v/>
          </cell>
          <cell r="FG72" t="str">
            <v/>
          </cell>
          <cell r="FH72" t="str">
            <v/>
          </cell>
          <cell r="FI72" t="str">
            <v/>
          </cell>
          <cell r="FJ72" t="str">
            <v/>
          </cell>
          <cell r="FK72" t="str">
            <v/>
          </cell>
          <cell r="FL72" t="str">
            <v/>
          </cell>
          <cell r="FM72" t="str">
            <v/>
          </cell>
          <cell r="FN72" t="str">
            <v/>
          </cell>
          <cell r="FO72" t="str">
            <v/>
          </cell>
          <cell r="FP72" t="str">
            <v/>
          </cell>
          <cell r="FQ72" t="str">
            <v/>
          </cell>
          <cell r="FR72" t="str">
            <v/>
          </cell>
          <cell r="FS72" t="str">
            <v/>
          </cell>
          <cell r="FT72" t="str">
            <v/>
          </cell>
          <cell r="FU72" t="str">
            <v/>
          </cell>
          <cell r="FV72" t="str">
            <v/>
          </cell>
          <cell r="FW72" t="str">
            <v/>
          </cell>
          <cell r="FX72" t="str">
            <v/>
          </cell>
          <cell r="FY72" t="str">
            <v/>
          </cell>
          <cell r="FZ72" t="str">
            <v/>
          </cell>
          <cell r="GA72" t="str">
            <v/>
          </cell>
          <cell r="GB72" t="str">
            <v/>
          </cell>
          <cell r="GC72" t="str">
            <v/>
          </cell>
          <cell r="GD72" t="str">
            <v/>
          </cell>
          <cell r="GE72" t="str">
            <v/>
          </cell>
          <cell r="GF72" t="str">
            <v/>
          </cell>
          <cell r="GG72" t="str">
            <v/>
          </cell>
          <cell r="GH72" t="str">
            <v/>
          </cell>
          <cell r="GI72" t="str">
            <v/>
          </cell>
          <cell r="GJ72" t="str">
            <v/>
          </cell>
          <cell r="GK72" t="str">
            <v/>
          </cell>
          <cell r="GL72" t="str">
            <v/>
          </cell>
          <cell r="GM72" t="str">
            <v/>
          </cell>
          <cell r="GN72" t="str">
            <v/>
          </cell>
          <cell r="GO72" t="str">
            <v/>
          </cell>
          <cell r="GP72" t="str">
            <v/>
          </cell>
          <cell r="GQ72" t="str">
            <v/>
          </cell>
          <cell r="GR72" t="str">
            <v/>
          </cell>
          <cell r="GS72" t="str">
            <v/>
          </cell>
          <cell r="GT72" t="str">
            <v/>
          </cell>
          <cell r="GU72" t="str">
            <v/>
          </cell>
          <cell r="GV72" t="str">
            <v/>
          </cell>
          <cell r="GW72" t="str">
            <v/>
          </cell>
          <cell r="GX72" t="str">
            <v/>
          </cell>
          <cell r="GY72" t="str">
            <v/>
          </cell>
          <cell r="GZ72" t="str">
            <v/>
          </cell>
          <cell r="HA72" t="str">
            <v/>
          </cell>
          <cell r="HB72" t="str">
            <v/>
          </cell>
          <cell r="HC72" t="str">
            <v/>
          </cell>
          <cell r="HD72" t="str">
            <v/>
          </cell>
        </row>
        <row r="73">
          <cell r="A73">
            <v>60</v>
          </cell>
          <cell r="N73">
            <v>0</v>
          </cell>
          <cell r="O73">
            <v>0</v>
          </cell>
          <cell r="P73">
            <v>0</v>
          </cell>
          <cell r="Q73">
            <v>0</v>
          </cell>
          <cell r="R73">
            <v>0</v>
          </cell>
          <cell r="S73">
            <v>0</v>
          </cell>
          <cell r="T73">
            <v>0</v>
          </cell>
          <cell r="U73">
            <v>0</v>
          </cell>
          <cell r="V73">
            <v>0</v>
          </cell>
          <cell r="W73">
            <v>0</v>
          </cell>
          <cell r="X73">
            <v>0</v>
          </cell>
          <cell r="Z73">
            <v>0</v>
          </cell>
          <cell r="AA73">
            <v>0</v>
          </cell>
          <cell r="AB73">
            <v>0</v>
          </cell>
          <cell r="AC73">
            <v>0</v>
          </cell>
          <cell r="AD73">
            <v>0</v>
          </cell>
          <cell r="AE73">
            <v>0</v>
          </cell>
          <cell r="AF73">
            <v>0</v>
          </cell>
          <cell r="AG73">
            <v>0</v>
          </cell>
          <cell r="AH73">
            <v>0</v>
          </cell>
          <cell r="AI73">
            <v>0</v>
          </cell>
          <cell r="AK73">
            <v>0</v>
          </cell>
          <cell r="AL73">
            <v>0</v>
          </cell>
          <cell r="AM73">
            <v>0</v>
          </cell>
          <cell r="AP73">
            <v>0</v>
          </cell>
          <cell r="AQ73">
            <v>0</v>
          </cell>
          <cell r="AV73">
            <v>0</v>
          </cell>
          <cell r="AX73">
            <v>0</v>
          </cell>
          <cell r="BA73">
            <v>0</v>
          </cell>
          <cell r="BB73">
            <v>0</v>
          </cell>
          <cell r="BC73">
            <v>0</v>
          </cell>
          <cell r="BD73">
            <v>0</v>
          </cell>
          <cell r="BE73">
            <v>0</v>
          </cell>
          <cell r="BF73">
            <v>0</v>
          </cell>
          <cell r="BG73">
            <v>0</v>
          </cell>
          <cell r="BH73">
            <v>0</v>
          </cell>
          <cell r="BI73">
            <v>0</v>
          </cell>
          <cell r="BJ73">
            <v>0</v>
          </cell>
          <cell r="BK73">
            <v>0</v>
          </cell>
          <cell r="BL73">
            <v>0</v>
          </cell>
          <cell r="BN73">
            <v>0</v>
          </cell>
          <cell r="BP73">
            <v>0</v>
          </cell>
          <cell r="BT73">
            <v>0</v>
          </cell>
          <cell r="BV73">
            <v>0</v>
          </cell>
          <cell r="BX73">
            <v>0</v>
          </cell>
          <cell r="BY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R73">
            <v>0</v>
          </cell>
          <cell r="CS73">
            <v>0</v>
          </cell>
          <cell r="CT73">
            <v>0</v>
          </cell>
          <cell r="CU73">
            <v>0</v>
          </cell>
          <cell r="CW73">
            <v>0</v>
          </cell>
          <cell r="CY73">
            <v>0</v>
          </cell>
          <cell r="CZ73">
            <v>0</v>
          </cell>
          <cell r="DA73">
            <v>0</v>
          </cell>
          <cell r="DB73">
            <v>0</v>
          </cell>
          <cell r="DC73">
            <v>0</v>
          </cell>
          <cell r="DD73">
            <v>0</v>
          </cell>
          <cell r="DE73">
            <v>0</v>
          </cell>
          <cell r="DF73">
            <v>0</v>
          </cell>
          <cell r="DG73">
            <v>0</v>
          </cell>
          <cell r="DH73">
            <v>0</v>
          </cell>
          <cell r="DI73">
            <v>0</v>
          </cell>
          <cell r="DJ73">
            <v>0</v>
          </cell>
          <cell r="DM73">
            <v>0</v>
          </cell>
          <cell r="DO73">
            <v>0</v>
          </cell>
          <cell r="DP73">
            <v>0</v>
          </cell>
          <cell r="DQ73">
            <v>0</v>
          </cell>
          <cell r="DR73">
            <v>0</v>
          </cell>
          <cell r="DS73">
            <v>0</v>
          </cell>
          <cell r="DT73">
            <v>0</v>
          </cell>
          <cell r="DU73">
            <v>0</v>
          </cell>
          <cell r="DV73">
            <v>0</v>
          </cell>
          <cell r="DW73">
            <v>0</v>
          </cell>
          <cell r="DX73">
            <v>0</v>
          </cell>
          <cell r="DY73">
            <v>0</v>
          </cell>
          <cell r="DZ73">
            <v>0</v>
          </cell>
          <cell r="EA73">
            <v>0</v>
          </cell>
          <cell r="EB73">
            <v>0</v>
          </cell>
          <cell r="EC73">
            <v>0</v>
          </cell>
          <cell r="ED73">
            <v>0</v>
          </cell>
          <cell r="EE73">
            <v>0</v>
          </cell>
          <cell r="EG73">
            <v>0</v>
          </cell>
          <cell r="EH73">
            <v>0</v>
          </cell>
          <cell r="EI73">
            <v>0</v>
          </cell>
          <cell r="EJ73">
            <v>0</v>
          </cell>
          <cell r="EL73">
            <v>0</v>
          </cell>
          <cell r="EN73">
            <v>0</v>
          </cell>
          <cell r="EO73">
            <v>0</v>
          </cell>
          <cell r="EP73">
            <v>0</v>
          </cell>
          <cell r="EQ73" t="str">
            <v/>
          </cell>
          <cell r="ER73" t="str">
            <v/>
          </cell>
          <cell r="ES73" t="str">
            <v/>
          </cell>
          <cell r="ET73" t="str">
            <v/>
          </cell>
          <cell r="EU73" t="str">
            <v/>
          </cell>
          <cell r="EV73" t="str">
            <v/>
          </cell>
          <cell r="EW73" t="str">
            <v/>
          </cell>
          <cell r="EX73" t="str">
            <v/>
          </cell>
          <cell r="EY73" t="str">
            <v/>
          </cell>
          <cell r="EZ73" t="str">
            <v/>
          </cell>
          <cell r="FA73" t="str">
            <v/>
          </cell>
          <cell r="FB73" t="str">
            <v/>
          </cell>
          <cell r="FC73" t="str">
            <v/>
          </cell>
          <cell r="FD73" t="str">
            <v/>
          </cell>
          <cell r="FE73" t="str">
            <v/>
          </cell>
          <cell r="FF73" t="str">
            <v/>
          </cell>
          <cell r="FG73" t="str">
            <v/>
          </cell>
          <cell r="FH73" t="str">
            <v/>
          </cell>
          <cell r="FI73" t="str">
            <v/>
          </cell>
          <cell r="FJ73" t="str">
            <v/>
          </cell>
          <cell r="FK73" t="str">
            <v/>
          </cell>
          <cell r="FL73" t="str">
            <v/>
          </cell>
          <cell r="FM73" t="str">
            <v/>
          </cell>
          <cell r="FN73" t="str">
            <v/>
          </cell>
          <cell r="FO73" t="str">
            <v/>
          </cell>
          <cell r="FP73" t="str">
            <v/>
          </cell>
          <cell r="FQ73" t="str">
            <v/>
          </cell>
          <cell r="FR73" t="str">
            <v/>
          </cell>
          <cell r="FS73" t="str">
            <v/>
          </cell>
          <cell r="FT73" t="str">
            <v/>
          </cell>
          <cell r="FU73" t="str">
            <v/>
          </cell>
          <cell r="FV73" t="str">
            <v/>
          </cell>
          <cell r="FW73" t="str">
            <v/>
          </cell>
          <cell r="FX73" t="str">
            <v/>
          </cell>
          <cell r="FY73" t="str">
            <v/>
          </cell>
          <cell r="FZ73" t="str">
            <v/>
          </cell>
          <cell r="GA73" t="str">
            <v/>
          </cell>
          <cell r="GB73" t="str">
            <v/>
          </cell>
          <cell r="GC73" t="str">
            <v/>
          </cell>
          <cell r="GD73" t="str">
            <v/>
          </cell>
          <cell r="GE73" t="str">
            <v/>
          </cell>
          <cell r="GF73" t="str">
            <v/>
          </cell>
          <cell r="GG73" t="str">
            <v/>
          </cell>
          <cell r="GH73" t="str">
            <v/>
          </cell>
          <cell r="GI73" t="str">
            <v/>
          </cell>
          <cell r="GJ73" t="str">
            <v/>
          </cell>
          <cell r="GK73" t="str">
            <v/>
          </cell>
          <cell r="GL73" t="str">
            <v/>
          </cell>
          <cell r="GM73" t="str">
            <v/>
          </cell>
          <cell r="GN73" t="str">
            <v/>
          </cell>
          <cell r="GO73" t="str">
            <v/>
          </cell>
          <cell r="GP73" t="str">
            <v/>
          </cell>
          <cell r="GQ73" t="str">
            <v/>
          </cell>
          <cell r="GR73" t="str">
            <v/>
          </cell>
          <cell r="GS73" t="str">
            <v/>
          </cell>
          <cell r="GT73" t="str">
            <v/>
          </cell>
          <cell r="GU73" t="str">
            <v/>
          </cell>
          <cell r="GV73" t="str">
            <v/>
          </cell>
          <cell r="GW73" t="str">
            <v/>
          </cell>
          <cell r="GX73" t="str">
            <v/>
          </cell>
          <cell r="GY73" t="str">
            <v/>
          </cell>
          <cell r="GZ73" t="str">
            <v/>
          </cell>
          <cell r="HA73" t="str">
            <v/>
          </cell>
          <cell r="HB73" t="str">
            <v/>
          </cell>
          <cell r="HC73" t="str">
            <v/>
          </cell>
          <cell r="HD73" t="str">
            <v/>
          </cell>
        </row>
        <row r="74">
          <cell r="A74">
            <v>61</v>
          </cell>
          <cell r="N74">
            <v>0</v>
          </cell>
          <cell r="O74">
            <v>0</v>
          </cell>
          <cell r="P74">
            <v>0</v>
          </cell>
          <cell r="Q74">
            <v>0</v>
          </cell>
          <cell r="R74">
            <v>0</v>
          </cell>
          <cell r="S74">
            <v>0</v>
          </cell>
          <cell r="T74">
            <v>0</v>
          </cell>
          <cell r="U74">
            <v>0</v>
          </cell>
          <cell r="V74">
            <v>0</v>
          </cell>
          <cell r="W74">
            <v>0</v>
          </cell>
          <cell r="X74">
            <v>0</v>
          </cell>
          <cell r="Z74">
            <v>0</v>
          </cell>
          <cell r="AA74">
            <v>0</v>
          </cell>
          <cell r="AB74">
            <v>0</v>
          </cell>
          <cell r="AC74">
            <v>0</v>
          </cell>
          <cell r="AD74">
            <v>0</v>
          </cell>
          <cell r="AE74">
            <v>0</v>
          </cell>
          <cell r="AF74">
            <v>0</v>
          </cell>
          <cell r="AG74">
            <v>0</v>
          </cell>
          <cell r="AH74">
            <v>0</v>
          </cell>
          <cell r="AI74">
            <v>0</v>
          </cell>
          <cell r="AK74">
            <v>0</v>
          </cell>
          <cell r="AL74">
            <v>0</v>
          </cell>
          <cell r="AM74">
            <v>0</v>
          </cell>
          <cell r="AP74">
            <v>0</v>
          </cell>
          <cell r="AQ74">
            <v>0</v>
          </cell>
          <cell r="AV74">
            <v>0</v>
          </cell>
          <cell r="AX74">
            <v>0</v>
          </cell>
          <cell r="BA74">
            <v>0</v>
          </cell>
          <cell r="BB74">
            <v>0</v>
          </cell>
          <cell r="BC74">
            <v>0</v>
          </cell>
          <cell r="BD74">
            <v>0</v>
          </cell>
          <cell r="BE74">
            <v>0</v>
          </cell>
          <cell r="BF74">
            <v>0</v>
          </cell>
          <cell r="BG74">
            <v>0</v>
          </cell>
          <cell r="BH74">
            <v>0</v>
          </cell>
          <cell r="BI74">
            <v>0</v>
          </cell>
          <cell r="BJ74">
            <v>0</v>
          </cell>
          <cell r="BK74">
            <v>0</v>
          </cell>
          <cell r="BL74">
            <v>0</v>
          </cell>
          <cell r="BN74">
            <v>0</v>
          </cell>
          <cell r="BP74">
            <v>0</v>
          </cell>
          <cell r="BT74">
            <v>0</v>
          </cell>
          <cell r="BV74">
            <v>0</v>
          </cell>
          <cell r="BX74">
            <v>0</v>
          </cell>
          <cell r="BY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R74">
            <v>0</v>
          </cell>
          <cell r="CS74">
            <v>0</v>
          </cell>
          <cell r="CT74">
            <v>0</v>
          </cell>
          <cell r="CU74">
            <v>0</v>
          </cell>
          <cell r="CW74">
            <v>0</v>
          </cell>
          <cell r="CY74">
            <v>0</v>
          </cell>
          <cell r="CZ74">
            <v>0</v>
          </cell>
          <cell r="DA74">
            <v>0</v>
          </cell>
          <cell r="DB74">
            <v>0</v>
          </cell>
          <cell r="DC74">
            <v>0</v>
          </cell>
          <cell r="DD74">
            <v>0</v>
          </cell>
          <cell r="DE74">
            <v>0</v>
          </cell>
          <cell r="DF74">
            <v>0</v>
          </cell>
          <cell r="DG74">
            <v>0</v>
          </cell>
          <cell r="DH74">
            <v>0</v>
          </cell>
          <cell r="DI74">
            <v>0</v>
          </cell>
          <cell r="DJ74">
            <v>0</v>
          </cell>
          <cell r="DM74">
            <v>0</v>
          </cell>
          <cell r="DO74">
            <v>0</v>
          </cell>
          <cell r="DP74">
            <v>0</v>
          </cell>
          <cell r="DQ74">
            <v>0</v>
          </cell>
          <cell r="DR74">
            <v>0</v>
          </cell>
          <cell r="DS74">
            <v>0</v>
          </cell>
          <cell r="DT74">
            <v>0</v>
          </cell>
          <cell r="DU74">
            <v>0</v>
          </cell>
          <cell r="DV74">
            <v>0</v>
          </cell>
          <cell r="DW74">
            <v>0</v>
          </cell>
          <cell r="DX74">
            <v>0</v>
          </cell>
          <cell r="DY74">
            <v>0</v>
          </cell>
          <cell r="DZ74">
            <v>0</v>
          </cell>
          <cell r="EA74">
            <v>0</v>
          </cell>
          <cell r="EB74">
            <v>0</v>
          </cell>
          <cell r="EC74">
            <v>0</v>
          </cell>
          <cell r="ED74">
            <v>0</v>
          </cell>
          <cell r="EE74">
            <v>0</v>
          </cell>
          <cell r="EG74">
            <v>0</v>
          </cell>
          <cell r="EH74">
            <v>0</v>
          </cell>
          <cell r="EI74">
            <v>0</v>
          </cell>
          <cell r="EJ74">
            <v>0</v>
          </cell>
          <cell r="EL74">
            <v>0</v>
          </cell>
          <cell r="EN74">
            <v>0</v>
          </cell>
          <cell r="EO74">
            <v>0</v>
          </cell>
          <cell r="EP74">
            <v>0</v>
          </cell>
          <cell r="EQ74" t="str">
            <v/>
          </cell>
          <cell r="ER74" t="str">
            <v/>
          </cell>
          <cell r="ES74" t="str">
            <v/>
          </cell>
          <cell r="ET74" t="str">
            <v/>
          </cell>
          <cell r="EU74" t="str">
            <v/>
          </cell>
          <cell r="EV74" t="str">
            <v/>
          </cell>
          <cell r="EW74" t="str">
            <v/>
          </cell>
          <cell r="EX74" t="str">
            <v/>
          </cell>
          <cell r="EY74" t="str">
            <v/>
          </cell>
          <cell r="EZ74" t="str">
            <v/>
          </cell>
          <cell r="FA74" t="str">
            <v/>
          </cell>
          <cell r="FB74" t="str">
            <v/>
          </cell>
          <cell r="FC74" t="str">
            <v/>
          </cell>
          <cell r="FD74" t="str">
            <v/>
          </cell>
          <cell r="FE74" t="str">
            <v/>
          </cell>
          <cell r="FF74" t="str">
            <v/>
          </cell>
          <cell r="FG74" t="str">
            <v/>
          </cell>
          <cell r="FH74" t="str">
            <v/>
          </cell>
          <cell r="FI74" t="str">
            <v/>
          </cell>
          <cell r="FJ74" t="str">
            <v/>
          </cell>
          <cell r="FK74" t="str">
            <v/>
          </cell>
          <cell r="FL74" t="str">
            <v/>
          </cell>
          <cell r="FM74" t="str">
            <v/>
          </cell>
          <cell r="FN74" t="str">
            <v/>
          </cell>
          <cell r="FO74" t="str">
            <v/>
          </cell>
          <cell r="FP74" t="str">
            <v/>
          </cell>
          <cell r="FQ74" t="str">
            <v/>
          </cell>
          <cell r="FR74" t="str">
            <v/>
          </cell>
          <cell r="FS74" t="str">
            <v/>
          </cell>
          <cell r="FT74" t="str">
            <v/>
          </cell>
          <cell r="FU74" t="str">
            <v/>
          </cell>
          <cell r="FV74" t="str">
            <v/>
          </cell>
          <cell r="FW74" t="str">
            <v/>
          </cell>
          <cell r="FX74" t="str">
            <v/>
          </cell>
          <cell r="FY74" t="str">
            <v/>
          </cell>
          <cell r="FZ74" t="str">
            <v/>
          </cell>
          <cell r="GA74" t="str">
            <v/>
          </cell>
          <cell r="GB74" t="str">
            <v/>
          </cell>
          <cell r="GC74" t="str">
            <v/>
          </cell>
          <cell r="GD74" t="str">
            <v/>
          </cell>
          <cell r="GE74" t="str">
            <v/>
          </cell>
          <cell r="GF74" t="str">
            <v/>
          </cell>
          <cell r="GG74" t="str">
            <v/>
          </cell>
          <cell r="GH74" t="str">
            <v/>
          </cell>
          <cell r="GI74" t="str">
            <v/>
          </cell>
          <cell r="GJ74" t="str">
            <v/>
          </cell>
          <cell r="GK74" t="str">
            <v/>
          </cell>
          <cell r="GL74" t="str">
            <v/>
          </cell>
          <cell r="GM74" t="str">
            <v/>
          </cell>
          <cell r="GN74" t="str">
            <v/>
          </cell>
          <cell r="GO74" t="str">
            <v/>
          </cell>
          <cell r="GP74" t="str">
            <v/>
          </cell>
          <cell r="GQ74" t="str">
            <v/>
          </cell>
          <cell r="GR74" t="str">
            <v/>
          </cell>
          <cell r="GS74" t="str">
            <v/>
          </cell>
          <cell r="GT74" t="str">
            <v/>
          </cell>
          <cell r="GU74" t="str">
            <v/>
          </cell>
          <cell r="GV74" t="str">
            <v/>
          </cell>
          <cell r="GW74" t="str">
            <v/>
          </cell>
          <cell r="GX74" t="str">
            <v/>
          </cell>
          <cell r="GY74" t="str">
            <v/>
          </cell>
          <cell r="GZ74" t="str">
            <v/>
          </cell>
          <cell r="HA74" t="str">
            <v/>
          </cell>
          <cell r="HB74" t="str">
            <v/>
          </cell>
          <cell r="HC74" t="str">
            <v/>
          </cell>
          <cell r="HD74" t="str">
            <v/>
          </cell>
        </row>
        <row r="75">
          <cell r="A75">
            <v>62</v>
          </cell>
          <cell r="N75">
            <v>0</v>
          </cell>
          <cell r="O75">
            <v>0</v>
          </cell>
          <cell r="P75">
            <v>0</v>
          </cell>
          <cell r="Q75">
            <v>0</v>
          </cell>
          <cell r="R75">
            <v>0</v>
          </cell>
          <cell r="S75">
            <v>0</v>
          </cell>
          <cell r="T75">
            <v>0</v>
          </cell>
          <cell r="U75">
            <v>0</v>
          </cell>
          <cell r="V75">
            <v>0</v>
          </cell>
          <cell r="W75">
            <v>0</v>
          </cell>
          <cell r="X75">
            <v>0</v>
          </cell>
          <cell r="Z75">
            <v>0</v>
          </cell>
          <cell r="AA75">
            <v>0</v>
          </cell>
          <cell r="AB75">
            <v>0</v>
          </cell>
          <cell r="AC75">
            <v>0</v>
          </cell>
          <cell r="AD75">
            <v>0</v>
          </cell>
          <cell r="AE75">
            <v>0</v>
          </cell>
          <cell r="AF75">
            <v>0</v>
          </cell>
          <cell r="AG75">
            <v>0</v>
          </cell>
          <cell r="AH75">
            <v>0</v>
          </cell>
          <cell r="AI75">
            <v>0</v>
          </cell>
          <cell r="AK75">
            <v>0</v>
          </cell>
          <cell r="AL75">
            <v>0</v>
          </cell>
          <cell r="AM75">
            <v>0</v>
          </cell>
          <cell r="AP75">
            <v>0</v>
          </cell>
          <cell r="AQ75">
            <v>0</v>
          </cell>
          <cell r="AV75">
            <v>0</v>
          </cell>
          <cell r="AX75">
            <v>0</v>
          </cell>
          <cell r="BA75">
            <v>0</v>
          </cell>
          <cell r="BB75">
            <v>0</v>
          </cell>
          <cell r="BC75">
            <v>0</v>
          </cell>
          <cell r="BD75">
            <v>0</v>
          </cell>
          <cell r="BE75">
            <v>0</v>
          </cell>
          <cell r="BF75">
            <v>0</v>
          </cell>
          <cell r="BG75">
            <v>0</v>
          </cell>
          <cell r="BH75">
            <v>0</v>
          </cell>
          <cell r="BI75">
            <v>0</v>
          </cell>
          <cell r="BJ75">
            <v>0</v>
          </cell>
          <cell r="BK75">
            <v>0</v>
          </cell>
          <cell r="BL75">
            <v>0</v>
          </cell>
          <cell r="BN75">
            <v>0</v>
          </cell>
          <cell r="BP75">
            <v>0</v>
          </cell>
          <cell r="BT75">
            <v>0</v>
          </cell>
          <cell r="BV75">
            <v>0</v>
          </cell>
          <cell r="BX75">
            <v>0</v>
          </cell>
          <cell r="BY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R75">
            <v>0</v>
          </cell>
          <cell r="CS75">
            <v>0</v>
          </cell>
          <cell r="CT75">
            <v>0</v>
          </cell>
          <cell r="CU75">
            <v>0</v>
          </cell>
          <cell r="CW75">
            <v>0</v>
          </cell>
          <cell r="CY75">
            <v>0</v>
          </cell>
          <cell r="CZ75">
            <v>0</v>
          </cell>
          <cell r="DA75">
            <v>0</v>
          </cell>
          <cell r="DB75">
            <v>0</v>
          </cell>
          <cell r="DC75">
            <v>0</v>
          </cell>
          <cell r="DD75">
            <v>0</v>
          </cell>
          <cell r="DE75">
            <v>0</v>
          </cell>
          <cell r="DF75">
            <v>0</v>
          </cell>
          <cell r="DG75">
            <v>0</v>
          </cell>
          <cell r="DH75">
            <v>0</v>
          </cell>
          <cell r="DI75">
            <v>0</v>
          </cell>
          <cell r="DJ75">
            <v>0</v>
          </cell>
          <cell r="DM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G75">
            <v>0</v>
          </cell>
          <cell r="EH75">
            <v>0</v>
          </cell>
          <cell r="EI75">
            <v>0</v>
          </cell>
          <cell r="EJ75">
            <v>0</v>
          </cell>
          <cell r="EL75">
            <v>0</v>
          </cell>
          <cell r="EN75">
            <v>0</v>
          </cell>
          <cell r="EO75">
            <v>0</v>
          </cell>
          <cell r="EP75">
            <v>0</v>
          </cell>
          <cell r="EQ75" t="str">
            <v/>
          </cell>
          <cell r="ER75" t="str">
            <v/>
          </cell>
          <cell r="ES75" t="str">
            <v/>
          </cell>
          <cell r="ET75" t="str">
            <v/>
          </cell>
          <cell r="EU75" t="str">
            <v/>
          </cell>
          <cell r="EV75" t="str">
            <v/>
          </cell>
          <cell r="EW75" t="str">
            <v/>
          </cell>
          <cell r="EX75" t="str">
            <v/>
          </cell>
          <cell r="EY75" t="str">
            <v/>
          </cell>
          <cell r="EZ75" t="str">
            <v/>
          </cell>
          <cell r="FA75" t="str">
            <v/>
          </cell>
          <cell r="FB75" t="str">
            <v/>
          </cell>
          <cell r="FC75" t="str">
            <v/>
          </cell>
          <cell r="FD75" t="str">
            <v/>
          </cell>
          <cell r="FE75" t="str">
            <v/>
          </cell>
          <cell r="FF75" t="str">
            <v/>
          </cell>
          <cell r="FG75" t="str">
            <v/>
          </cell>
          <cell r="FH75" t="str">
            <v/>
          </cell>
          <cell r="FI75" t="str">
            <v/>
          </cell>
          <cell r="FJ75" t="str">
            <v/>
          </cell>
          <cell r="FK75" t="str">
            <v/>
          </cell>
          <cell r="FL75" t="str">
            <v/>
          </cell>
          <cell r="FM75" t="str">
            <v/>
          </cell>
          <cell r="FN75" t="str">
            <v/>
          </cell>
          <cell r="FO75" t="str">
            <v/>
          </cell>
          <cell r="FP75" t="str">
            <v/>
          </cell>
          <cell r="FQ75" t="str">
            <v/>
          </cell>
          <cell r="FR75" t="str">
            <v/>
          </cell>
          <cell r="FS75" t="str">
            <v/>
          </cell>
          <cell r="FT75" t="str">
            <v/>
          </cell>
          <cell r="FU75" t="str">
            <v/>
          </cell>
          <cell r="FV75" t="str">
            <v/>
          </cell>
          <cell r="FW75" t="str">
            <v/>
          </cell>
          <cell r="FX75" t="str">
            <v/>
          </cell>
          <cell r="FY75" t="str">
            <v/>
          </cell>
          <cell r="FZ75" t="str">
            <v/>
          </cell>
          <cell r="GA75" t="str">
            <v/>
          </cell>
          <cell r="GB75" t="str">
            <v/>
          </cell>
          <cell r="GC75" t="str">
            <v/>
          </cell>
          <cell r="GD75" t="str">
            <v/>
          </cell>
          <cell r="GE75" t="str">
            <v/>
          </cell>
          <cell r="GF75" t="str">
            <v/>
          </cell>
          <cell r="GG75" t="str">
            <v/>
          </cell>
          <cell r="GH75" t="str">
            <v/>
          </cell>
          <cell r="GI75" t="str">
            <v/>
          </cell>
          <cell r="GJ75" t="str">
            <v/>
          </cell>
          <cell r="GK75" t="str">
            <v/>
          </cell>
          <cell r="GL75" t="str">
            <v/>
          </cell>
          <cell r="GM75" t="str">
            <v/>
          </cell>
          <cell r="GN75" t="str">
            <v/>
          </cell>
          <cell r="GO75" t="str">
            <v/>
          </cell>
          <cell r="GP75" t="str">
            <v/>
          </cell>
          <cell r="GQ75" t="str">
            <v/>
          </cell>
          <cell r="GR75" t="str">
            <v/>
          </cell>
          <cell r="GS75" t="str">
            <v/>
          </cell>
          <cell r="GT75" t="str">
            <v/>
          </cell>
          <cell r="GU75" t="str">
            <v/>
          </cell>
          <cell r="GV75" t="str">
            <v/>
          </cell>
          <cell r="GW75" t="str">
            <v/>
          </cell>
          <cell r="GX75" t="str">
            <v/>
          </cell>
          <cell r="GY75" t="str">
            <v/>
          </cell>
          <cell r="GZ75" t="str">
            <v/>
          </cell>
          <cell r="HA75" t="str">
            <v/>
          </cell>
          <cell r="HB75" t="str">
            <v/>
          </cell>
          <cell r="HC75" t="str">
            <v/>
          </cell>
          <cell r="HD75" t="str">
            <v/>
          </cell>
        </row>
        <row r="76">
          <cell r="A76">
            <v>63</v>
          </cell>
          <cell r="N76">
            <v>0</v>
          </cell>
          <cell r="O76">
            <v>0</v>
          </cell>
          <cell r="P76">
            <v>0</v>
          </cell>
          <cell r="Q76">
            <v>0</v>
          </cell>
          <cell r="R76">
            <v>0</v>
          </cell>
          <cell r="S76">
            <v>0</v>
          </cell>
          <cell r="T76">
            <v>0</v>
          </cell>
          <cell r="U76">
            <v>0</v>
          </cell>
          <cell r="V76">
            <v>0</v>
          </cell>
          <cell r="W76">
            <v>0</v>
          </cell>
          <cell r="X76">
            <v>0</v>
          </cell>
          <cell r="Z76">
            <v>0</v>
          </cell>
          <cell r="AA76">
            <v>0</v>
          </cell>
          <cell r="AB76">
            <v>0</v>
          </cell>
          <cell r="AC76">
            <v>0</v>
          </cell>
          <cell r="AD76">
            <v>0</v>
          </cell>
          <cell r="AE76">
            <v>0</v>
          </cell>
          <cell r="AF76">
            <v>0</v>
          </cell>
          <cell r="AG76">
            <v>0</v>
          </cell>
          <cell r="AH76">
            <v>0</v>
          </cell>
          <cell r="AI76">
            <v>0</v>
          </cell>
          <cell r="AK76">
            <v>0</v>
          </cell>
          <cell r="AL76">
            <v>0</v>
          </cell>
          <cell r="AM76">
            <v>0</v>
          </cell>
          <cell r="AP76">
            <v>0</v>
          </cell>
          <cell r="AQ76">
            <v>0</v>
          </cell>
          <cell r="AV76">
            <v>0</v>
          </cell>
          <cell r="AX76">
            <v>0</v>
          </cell>
          <cell r="BA76">
            <v>0</v>
          </cell>
          <cell r="BB76">
            <v>0</v>
          </cell>
          <cell r="BC76">
            <v>0</v>
          </cell>
          <cell r="BD76">
            <v>0</v>
          </cell>
          <cell r="BE76">
            <v>0</v>
          </cell>
          <cell r="BF76">
            <v>0</v>
          </cell>
          <cell r="BG76">
            <v>0</v>
          </cell>
          <cell r="BH76">
            <v>0</v>
          </cell>
          <cell r="BI76">
            <v>0</v>
          </cell>
          <cell r="BJ76">
            <v>0</v>
          </cell>
          <cell r="BK76">
            <v>0</v>
          </cell>
          <cell r="BL76">
            <v>0</v>
          </cell>
          <cell r="BN76">
            <v>0</v>
          </cell>
          <cell r="BP76">
            <v>0</v>
          </cell>
          <cell r="BT76">
            <v>0</v>
          </cell>
          <cell r="BV76">
            <v>0</v>
          </cell>
          <cell r="BX76">
            <v>0</v>
          </cell>
          <cell r="BY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R76">
            <v>0</v>
          </cell>
          <cell r="CS76">
            <v>0</v>
          </cell>
          <cell r="CT76">
            <v>0</v>
          </cell>
          <cell r="CU76">
            <v>0</v>
          </cell>
          <cell r="CW76">
            <v>0</v>
          </cell>
          <cell r="CY76">
            <v>0</v>
          </cell>
          <cell r="CZ76">
            <v>0</v>
          </cell>
          <cell r="DA76">
            <v>0</v>
          </cell>
          <cell r="DB76">
            <v>0</v>
          </cell>
          <cell r="DC76">
            <v>0</v>
          </cell>
          <cell r="DD76">
            <v>0</v>
          </cell>
          <cell r="DE76">
            <v>0</v>
          </cell>
          <cell r="DF76">
            <v>0</v>
          </cell>
          <cell r="DG76">
            <v>0</v>
          </cell>
          <cell r="DH76">
            <v>0</v>
          </cell>
          <cell r="DI76">
            <v>0</v>
          </cell>
          <cell r="DJ76">
            <v>0</v>
          </cell>
          <cell r="DM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G76">
            <v>0</v>
          </cell>
          <cell r="EH76">
            <v>0</v>
          </cell>
          <cell r="EI76">
            <v>0</v>
          </cell>
          <cell r="EJ76">
            <v>0</v>
          </cell>
          <cell r="EL76">
            <v>0</v>
          </cell>
          <cell r="EN76">
            <v>0</v>
          </cell>
          <cell r="EO76">
            <v>0</v>
          </cell>
          <cell r="EP76">
            <v>0</v>
          </cell>
          <cell r="EQ76" t="str">
            <v/>
          </cell>
          <cell r="ER76" t="str">
            <v/>
          </cell>
          <cell r="ES76" t="str">
            <v/>
          </cell>
          <cell r="ET76" t="str">
            <v/>
          </cell>
          <cell r="EU76" t="str">
            <v/>
          </cell>
          <cell r="EV76" t="str">
            <v/>
          </cell>
          <cell r="EW76" t="str">
            <v/>
          </cell>
          <cell r="EX76" t="str">
            <v/>
          </cell>
          <cell r="EY76" t="str">
            <v/>
          </cell>
          <cell r="EZ76" t="str">
            <v/>
          </cell>
          <cell r="FA76" t="str">
            <v/>
          </cell>
          <cell r="FB76" t="str">
            <v/>
          </cell>
          <cell r="FC76" t="str">
            <v/>
          </cell>
          <cell r="FD76" t="str">
            <v/>
          </cell>
          <cell r="FE76" t="str">
            <v/>
          </cell>
          <cell r="FF76" t="str">
            <v/>
          </cell>
          <cell r="FG76" t="str">
            <v/>
          </cell>
          <cell r="FH76" t="str">
            <v/>
          </cell>
          <cell r="FI76" t="str">
            <v/>
          </cell>
          <cell r="FJ76" t="str">
            <v/>
          </cell>
          <cell r="FK76" t="str">
            <v/>
          </cell>
          <cell r="FL76" t="str">
            <v/>
          </cell>
          <cell r="FM76" t="str">
            <v/>
          </cell>
          <cell r="FN76" t="str">
            <v/>
          </cell>
          <cell r="FO76" t="str">
            <v/>
          </cell>
          <cell r="FP76" t="str">
            <v/>
          </cell>
          <cell r="FQ76" t="str">
            <v/>
          </cell>
          <cell r="FR76" t="str">
            <v/>
          </cell>
          <cell r="FS76" t="str">
            <v/>
          </cell>
          <cell r="FT76" t="str">
            <v/>
          </cell>
          <cell r="FU76" t="str">
            <v/>
          </cell>
          <cell r="FV76" t="str">
            <v/>
          </cell>
          <cell r="FW76" t="str">
            <v/>
          </cell>
          <cell r="FX76" t="str">
            <v/>
          </cell>
          <cell r="FY76" t="str">
            <v/>
          </cell>
          <cell r="FZ76" t="str">
            <v/>
          </cell>
          <cell r="GA76" t="str">
            <v/>
          </cell>
          <cell r="GB76" t="str">
            <v/>
          </cell>
          <cell r="GC76" t="str">
            <v/>
          </cell>
          <cell r="GD76" t="str">
            <v/>
          </cell>
          <cell r="GE76" t="str">
            <v/>
          </cell>
          <cell r="GF76" t="str">
            <v/>
          </cell>
          <cell r="GG76" t="str">
            <v/>
          </cell>
          <cell r="GH76" t="str">
            <v/>
          </cell>
          <cell r="GI76" t="str">
            <v/>
          </cell>
          <cell r="GJ76" t="str">
            <v/>
          </cell>
          <cell r="GK76" t="str">
            <v/>
          </cell>
          <cell r="GL76" t="str">
            <v/>
          </cell>
          <cell r="GM76" t="str">
            <v/>
          </cell>
          <cell r="GN76" t="str">
            <v/>
          </cell>
          <cell r="GO76" t="str">
            <v/>
          </cell>
          <cell r="GP76" t="str">
            <v/>
          </cell>
          <cell r="GQ76" t="str">
            <v/>
          </cell>
          <cell r="GR76" t="str">
            <v/>
          </cell>
          <cell r="GS76" t="str">
            <v/>
          </cell>
          <cell r="GT76" t="str">
            <v/>
          </cell>
          <cell r="GU76" t="str">
            <v/>
          </cell>
          <cell r="GV76" t="str">
            <v/>
          </cell>
          <cell r="GW76" t="str">
            <v/>
          </cell>
          <cell r="GX76" t="str">
            <v/>
          </cell>
          <cell r="GY76" t="str">
            <v/>
          </cell>
          <cell r="GZ76" t="str">
            <v/>
          </cell>
          <cell r="HA76" t="str">
            <v/>
          </cell>
          <cell r="HB76" t="str">
            <v/>
          </cell>
          <cell r="HC76" t="str">
            <v/>
          </cell>
          <cell r="HD76" t="str">
            <v/>
          </cell>
        </row>
        <row r="77">
          <cell r="A77">
            <v>64</v>
          </cell>
          <cell r="N77">
            <v>0</v>
          </cell>
          <cell r="O77">
            <v>0</v>
          </cell>
          <cell r="P77">
            <v>0</v>
          </cell>
          <cell r="Q77">
            <v>0</v>
          </cell>
          <cell r="R77">
            <v>0</v>
          </cell>
          <cell r="S77">
            <v>0</v>
          </cell>
          <cell r="T77">
            <v>0</v>
          </cell>
          <cell r="U77">
            <v>0</v>
          </cell>
          <cell r="V77">
            <v>0</v>
          </cell>
          <cell r="W77">
            <v>0</v>
          </cell>
          <cell r="X77">
            <v>0</v>
          </cell>
          <cell r="Z77">
            <v>0</v>
          </cell>
          <cell r="AA77">
            <v>0</v>
          </cell>
          <cell r="AB77">
            <v>0</v>
          </cell>
          <cell r="AC77">
            <v>0</v>
          </cell>
          <cell r="AD77">
            <v>0</v>
          </cell>
          <cell r="AE77">
            <v>0</v>
          </cell>
          <cell r="AF77">
            <v>0</v>
          </cell>
          <cell r="AG77">
            <v>0</v>
          </cell>
          <cell r="AH77">
            <v>0</v>
          </cell>
          <cell r="AI77">
            <v>0</v>
          </cell>
          <cell r="AK77">
            <v>0</v>
          </cell>
          <cell r="AL77">
            <v>0</v>
          </cell>
          <cell r="AM77">
            <v>0</v>
          </cell>
          <cell r="AP77">
            <v>0</v>
          </cell>
          <cell r="AQ77">
            <v>0</v>
          </cell>
          <cell r="AV77">
            <v>0</v>
          </cell>
          <cell r="AX77">
            <v>0</v>
          </cell>
          <cell r="BA77">
            <v>0</v>
          </cell>
          <cell r="BB77">
            <v>0</v>
          </cell>
          <cell r="BC77">
            <v>0</v>
          </cell>
          <cell r="BD77">
            <v>0</v>
          </cell>
          <cell r="BE77">
            <v>0</v>
          </cell>
          <cell r="BF77">
            <v>0</v>
          </cell>
          <cell r="BG77">
            <v>0</v>
          </cell>
          <cell r="BH77">
            <v>0</v>
          </cell>
          <cell r="BI77">
            <v>0</v>
          </cell>
          <cell r="BJ77">
            <v>0</v>
          </cell>
          <cell r="BK77">
            <v>0</v>
          </cell>
          <cell r="BL77">
            <v>0</v>
          </cell>
          <cell r="BN77">
            <v>0</v>
          </cell>
          <cell r="BP77">
            <v>0</v>
          </cell>
          <cell r="BT77">
            <v>0</v>
          </cell>
          <cell r="BV77">
            <v>0</v>
          </cell>
          <cell r="BX77">
            <v>0</v>
          </cell>
          <cell r="BY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R77">
            <v>0</v>
          </cell>
          <cell r="CS77">
            <v>0</v>
          </cell>
          <cell r="CT77">
            <v>0</v>
          </cell>
          <cell r="CU77">
            <v>0</v>
          </cell>
          <cell r="CW77">
            <v>0</v>
          </cell>
          <cell r="CY77">
            <v>0</v>
          </cell>
          <cell r="CZ77">
            <v>0</v>
          </cell>
          <cell r="DA77">
            <v>0</v>
          </cell>
          <cell r="DB77">
            <v>0</v>
          </cell>
          <cell r="DC77">
            <v>0</v>
          </cell>
          <cell r="DD77">
            <v>0</v>
          </cell>
          <cell r="DE77">
            <v>0</v>
          </cell>
          <cell r="DF77">
            <v>0</v>
          </cell>
          <cell r="DG77">
            <v>0</v>
          </cell>
          <cell r="DH77">
            <v>0</v>
          </cell>
          <cell r="DI77">
            <v>0</v>
          </cell>
          <cell r="DJ77">
            <v>0</v>
          </cell>
          <cell r="DM77">
            <v>0</v>
          </cell>
          <cell r="DO77">
            <v>0</v>
          </cell>
          <cell r="DP77">
            <v>0</v>
          </cell>
          <cell r="DQ77">
            <v>0</v>
          </cell>
          <cell r="DR77">
            <v>0</v>
          </cell>
          <cell r="DS77">
            <v>0</v>
          </cell>
          <cell r="DT77">
            <v>0</v>
          </cell>
          <cell r="DU77">
            <v>0</v>
          </cell>
          <cell r="DV77">
            <v>0</v>
          </cell>
          <cell r="DW77">
            <v>0</v>
          </cell>
          <cell r="DX77">
            <v>0</v>
          </cell>
          <cell r="DY77">
            <v>0</v>
          </cell>
          <cell r="DZ77">
            <v>0</v>
          </cell>
          <cell r="EA77">
            <v>0</v>
          </cell>
          <cell r="EB77">
            <v>0</v>
          </cell>
          <cell r="EC77">
            <v>0</v>
          </cell>
          <cell r="ED77">
            <v>0</v>
          </cell>
          <cell r="EE77">
            <v>0</v>
          </cell>
          <cell r="EG77">
            <v>0</v>
          </cell>
          <cell r="EH77">
            <v>0</v>
          </cell>
          <cell r="EI77">
            <v>0</v>
          </cell>
          <cell r="EJ77">
            <v>0</v>
          </cell>
          <cell r="EL77">
            <v>0</v>
          </cell>
          <cell r="EN77">
            <v>0</v>
          </cell>
          <cell r="EO77">
            <v>0</v>
          </cell>
          <cell r="EP77">
            <v>0</v>
          </cell>
          <cell r="EQ77" t="str">
            <v/>
          </cell>
          <cell r="ER77" t="str">
            <v/>
          </cell>
          <cell r="ES77" t="str">
            <v/>
          </cell>
          <cell r="ET77" t="str">
            <v/>
          </cell>
          <cell r="EU77" t="str">
            <v/>
          </cell>
          <cell r="EV77" t="str">
            <v/>
          </cell>
          <cell r="EW77" t="str">
            <v/>
          </cell>
          <cell r="EX77" t="str">
            <v/>
          </cell>
          <cell r="EY77" t="str">
            <v/>
          </cell>
          <cell r="EZ77" t="str">
            <v/>
          </cell>
          <cell r="FA77" t="str">
            <v/>
          </cell>
          <cell r="FB77" t="str">
            <v/>
          </cell>
          <cell r="FC77" t="str">
            <v/>
          </cell>
          <cell r="FD77" t="str">
            <v/>
          </cell>
          <cell r="FE77" t="str">
            <v/>
          </cell>
          <cell r="FF77" t="str">
            <v/>
          </cell>
          <cell r="FG77" t="str">
            <v/>
          </cell>
          <cell r="FH77" t="str">
            <v/>
          </cell>
          <cell r="FI77" t="str">
            <v/>
          </cell>
          <cell r="FJ77" t="str">
            <v/>
          </cell>
          <cell r="FK77" t="str">
            <v/>
          </cell>
          <cell r="FL77" t="str">
            <v/>
          </cell>
          <cell r="FM77" t="str">
            <v/>
          </cell>
          <cell r="FN77" t="str">
            <v/>
          </cell>
          <cell r="FO77" t="str">
            <v/>
          </cell>
          <cell r="FP77" t="str">
            <v/>
          </cell>
          <cell r="FQ77" t="str">
            <v/>
          </cell>
          <cell r="FR77" t="str">
            <v/>
          </cell>
          <cell r="FS77" t="str">
            <v/>
          </cell>
          <cell r="FT77" t="str">
            <v/>
          </cell>
          <cell r="FU77" t="str">
            <v/>
          </cell>
          <cell r="FV77" t="str">
            <v/>
          </cell>
          <cell r="FW77" t="str">
            <v/>
          </cell>
          <cell r="FX77" t="str">
            <v/>
          </cell>
          <cell r="FY77" t="str">
            <v/>
          </cell>
          <cell r="FZ77" t="str">
            <v/>
          </cell>
          <cell r="GA77" t="str">
            <v/>
          </cell>
          <cell r="GB77" t="str">
            <v/>
          </cell>
          <cell r="GC77" t="str">
            <v/>
          </cell>
          <cell r="GD77" t="str">
            <v/>
          </cell>
          <cell r="GE77" t="str">
            <v/>
          </cell>
          <cell r="GF77" t="str">
            <v/>
          </cell>
          <cell r="GG77" t="str">
            <v/>
          </cell>
          <cell r="GH77" t="str">
            <v/>
          </cell>
          <cell r="GI77" t="str">
            <v/>
          </cell>
          <cell r="GJ77" t="str">
            <v/>
          </cell>
          <cell r="GK77" t="str">
            <v/>
          </cell>
          <cell r="GL77" t="str">
            <v/>
          </cell>
          <cell r="GM77" t="str">
            <v/>
          </cell>
          <cell r="GN77" t="str">
            <v/>
          </cell>
          <cell r="GO77" t="str">
            <v/>
          </cell>
          <cell r="GP77" t="str">
            <v/>
          </cell>
          <cell r="GQ77" t="str">
            <v/>
          </cell>
          <cell r="GR77" t="str">
            <v/>
          </cell>
          <cell r="GS77" t="str">
            <v/>
          </cell>
          <cell r="GT77" t="str">
            <v/>
          </cell>
          <cell r="GU77" t="str">
            <v/>
          </cell>
          <cell r="GV77" t="str">
            <v/>
          </cell>
          <cell r="GW77" t="str">
            <v/>
          </cell>
          <cell r="GX77" t="str">
            <v/>
          </cell>
          <cell r="GY77" t="str">
            <v/>
          </cell>
          <cell r="GZ77" t="str">
            <v/>
          </cell>
          <cell r="HA77" t="str">
            <v/>
          </cell>
          <cell r="HB77" t="str">
            <v/>
          </cell>
          <cell r="HC77" t="str">
            <v/>
          </cell>
          <cell r="HD77" t="str">
            <v/>
          </cell>
        </row>
        <row r="78">
          <cell r="A78">
            <v>65</v>
          </cell>
          <cell r="N78">
            <v>0</v>
          </cell>
          <cell r="O78">
            <v>0</v>
          </cell>
          <cell r="P78">
            <v>0</v>
          </cell>
          <cell r="Q78">
            <v>0</v>
          </cell>
          <cell r="R78">
            <v>0</v>
          </cell>
          <cell r="S78">
            <v>0</v>
          </cell>
          <cell r="T78">
            <v>0</v>
          </cell>
          <cell r="U78">
            <v>0</v>
          </cell>
          <cell r="V78">
            <v>0</v>
          </cell>
          <cell r="W78">
            <v>0</v>
          </cell>
          <cell r="X78">
            <v>0</v>
          </cell>
          <cell r="Z78">
            <v>0</v>
          </cell>
          <cell r="AA78">
            <v>0</v>
          </cell>
          <cell r="AB78">
            <v>0</v>
          </cell>
          <cell r="AC78">
            <v>0</v>
          </cell>
          <cell r="AD78">
            <v>0</v>
          </cell>
          <cell r="AE78">
            <v>0</v>
          </cell>
          <cell r="AF78">
            <v>0</v>
          </cell>
          <cell r="AG78">
            <v>0</v>
          </cell>
          <cell r="AH78">
            <v>0</v>
          </cell>
          <cell r="AI78">
            <v>0</v>
          </cell>
          <cell r="AK78">
            <v>0</v>
          </cell>
          <cell r="AL78">
            <v>0</v>
          </cell>
          <cell r="AM78">
            <v>0</v>
          </cell>
          <cell r="AP78">
            <v>0</v>
          </cell>
          <cell r="AQ78">
            <v>0</v>
          </cell>
          <cell r="AV78">
            <v>0</v>
          </cell>
          <cell r="AX78">
            <v>0</v>
          </cell>
          <cell r="BA78">
            <v>0</v>
          </cell>
          <cell r="BB78">
            <v>0</v>
          </cell>
          <cell r="BC78">
            <v>0</v>
          </cell>
          <cell r="BD78">
            <v>0</v>
          </cell>
          <cell r="BE78">
            <v>0</v>
          </cell>
          <cell r="BF78">
            <v>0</v>
          </cell>
          <cell r="BG78">
            <v>0</v>
          </cell>
          <cell r="BH78">
            <v>0</v>
          </cell>
          <cell r="BI78">
            <v>0</v>
          </cell>
          <cell r="BJ78">
            <v>0</v>
          </cell>
          <cell r="BK78">
            <v>0</v>
          </cell>
          <cell r="BL78">
            <v>0</v>
          </cell>
          <cell r="BN78">
            <v>0</v>
          </cell>
          <cell r="BP78">
            <v>0</v>
          </cell>
          <cell r="BT78">
            <v>0</v>
          </cell>
          <cell r="BV78">
            <v>0</v>
          </cell>
          <cell r="BX78">
            <v>0</v>
          </cell>
          <cell r="BY78">
            <v>0</v>
          </cell>
          <cell r="CA78">
            <v>0</v>
          </cell>
          <cell r="CB78">
            <v>0</v>
          </cell>
          <cell r="CC78">
            <v>0</v>
          </cell>
          <cell r="CD78">
            <v>0</v>
          </cell>
          <cell r="CE78">
            <v>0</v>
          </cell>
          <cell r="CF78">
            <v>0</v>
          </cell>
          <cell r="CG78">
            <v>0</v>
          </cell>
          <cell r="CH78">
            <v>0</v>
          </cell>
          <cell r="CI78">
            <v>0</v>
          </cell>
          <cell r="CJ78">
            <v>0</v>
          </cell>
          <cell r="CK78">
            <v>0</v>
          </cell>
          <cell r="CL78">
            <v>0</v>
          </cell>
          <cell r="CM78">
            <v>0</v>
          </cell>
          <cell r="CN78">
            <v>0</v>
          </cell>
          <cell r="CO78">
            <v>0</v>
          </cell>
          <cell r="CP78">
            <v>0</v>
          </cell>
          <cell r="CR78">
            <v>0</v>
          </cell>
          <cell r="CS78">
            <v>0</v>
          </cell>
          <cell r="CT78">
            <v>0</v>
          </cell>
          <cell r="CU78">
            <v>0</v>
          </cell>
          <cell r="CW78">
            <v>0</v>
          </cell>
          <cell r="CY78">
            <v>0</v>
          </cell>
          <cell r="CZ78">
            <v>0</v>
          </cell>
          <cell r="DA78">
            <v>0</v>
          </cell>
          <cell r="DB78">
            <v>0</v>
          </cell>
          <cell r="DC78">
            <v>0</v>
          </cell>
          <cell r="DD78">
            <v>0</v>
          </cell>
          <cell r="DE78">
            <v>0</v>
          </cell>
          <cell r="DF78">
            <v>0</v>
          </cell>
          <cell r="DG78">
            <v>0</v>
          </cell>
          <cell r="DH78">
            <v>0</v>
          </cell>
          <cell r="DI78">
            <v>0</v>
          </cell>
          <cell r="DJ78">
            <v>0</v>
          </cell>
          <cell r="DM78">
            <v>0</v>
          </cell>
          <cell r="DO78">
            <v>0</v>
          </cell>
          <cell r="DP78">
            <v>0</v>
          </cell>
          <cell r="DQ78">
            <v>0</v>
          </cell>
          <cell r="DR78">
            <v>0</v>
          </cell>
          <cell r="DS78">
            <v>0</v>
          </cell>
          <cell r="DT78">
            <v>0</v>
          </cell>
          <cell r="DU78">
            <v>0</v>
          </cell>
          <cell r="DV78">
            <v>0</v>
          </cell>
          <cell r="DW78">
            <v>0</v>
          </cell>
          <cell r="DX78">
            <v>0</v>
          </cell>
          <cell r="DY78">
            <v>0</v>
          </cell>
          <cell r="DZ78">
            <v>0</v>
          </cell>
          <cell r="EA78">
            <v>0</v>
          </cell>
          <cell r="EB78">
            <v>0</v>
          </cell>
          <cell r="EC78">
            <v>0</v>
          </cell>
          <cell r="ED78">
            <v>0</v>
          </cell>
          <cell r="EE78">
            <v>0</v>
          </cell>
          <cell r="EG78">
            <v>0</v>
          </cell>
          <cell r="EH78">
            <v>0</v>
          </cell>
          <cell r="EI78">
            <v>0</v>
          </cell>
          <cell r="EJ78">
            <v>0</v>
          </cell>
          <cell r="EL78">
            <v>0</v>
          </cell>
          <cell r="EN78">
            <v>0</v>
          </cell>
          <cell r="EO78">
            <v>0</v>
          </cell>
          <cell r="EP78">
            <v>0</v>
          </cell>
          <cell r="EQ78" t="str">
            <v/>
          </cell>
          <cell r="ER78" t="str">
            <v/>
          </cell>
          <cell r="ES78" t="str">
            <v/>
          </cell>
          <cell r="ET78" t="str">
            <v/>
          </cell>
          <cell r="EU78" t="str">
            <v/>
          </cell>
          <cell r="EV78" t="str">
            <v/>
          </cell>
          <cell r="EW78" t="str">
            <v/>
          </cell>
          <cell r="EX78" t="str">
            <v/>
          </cell>
          <cell r="EY78" t="str">
            <v/>
          </cell>
          <cell r="EZ78" t="str">
            <v/>
          </cell>
          <cell r="FA78" t="str">
            <v/>
          </cell>
          <cell r="FB78" t="str">
            <v/>
          </cell>
          <cell r="FC78" t="str">
            <v/>
          </cell>
          <cell r="FD78" t="str">
            <v/>
          </cell>
          <cell r="FE78" t="str">
            <v/>
          </cell>
          <cell r="FF78" t="str">
            <v/>
          </cell>
          <cell r="FG78" t="str">
            <v/>
          </cell>
          <cell r="FH78" t="str">
            <v/>
          </cell>
          <cell r="FI78" t="str">
            <v/>
          </cell>
          <cell r="FJ78" t="str">
            <v/>
          </cell>
          <cell r="FK78" t="str">
            <v/>
          </cell>
          <cell r="FL78" t="str">
            <v/>
          </cell>
          <cell r="FM78" t="str">
            <v/>
          </cell>
          <cell r="FN78" t="str">
            <v/>
          </cell>
          <cell r="FO78" t="str">
            <v/>
          </cell>
          <cell r="FP78" t="str">
            <v/>
          </cell>
          <cell r="FQ78" t="str">
            <v/>
          </cell>
          <cell r="FR78" t="str">
            <v/>
          </cell>
          <cell r="FS78" t="str">
            <v/>
          </cell>
          <cell r="FT78" t="str">
            <v/>
          </cell>
          <cell r="FU78" t="str">
            <v/>
          </cell>
          <cell r="FV78" t="str">
            <v/>
          </cell>
          <cell r="FW78" t="str">
            <v/>
          </cell>
          <cell r="FX78" t="str">
            <v/>
          </cell>
          <cell r="FY78" t="str">
            <v/>
          </cell>
          <cell r="FZ78" t="str">
            <v/>
          </cell>
          <cell r="GA78" t="str">
            <v/>
          </cell>
          <cell r="GB78" t="str">
            <v/>
          </cell>
          <cell r="GC78" t="str">
            <v/>
          </cell>
          <cell r="GD78" t="str">
            <v/>
          </cell>
          <cell r="GE78" t="str">
            <v/>
          </cell>
          <cell r="GF78" t="str">
            <v/>
          </cell>
          <cell r="GG78" t="str">
            <v/>
          </cell>
          <cell r="GH78" t="str">
            <v/>
          </cell>
          <cell r="GI78" t="str">
            <v/>
          </cell>
          <cell r="GJ78" t="str">
            <v/>
          </cell>
          <cell r="GK78" t="str">
            <v/>
          </cell>
          <cell r="GL78" t="str">
            <v/>
          </cell>
          <cell r="GM78" t="str">
            <v/>
          </cell>
          <cell r="GN78" t="str">
            <v/>
          </cell>
          <cell r="GO78" t="str">
            <v/>
          </cell>
          <cell r="GP78" t="str">
            <v/>
          </cell>
          <cell r="GQ78" t="str">
            <v/>
          </cell>
          <cell r="GR78" t="str">
            <v/>
          </cell>
          <cell r="GS78" t="str">
            <v/>
          </cell>
          <cell r="GT78" t="str">
            <v/>
          </cell>
          <cell r="GU78" t="str">
            <v/>
          </cell>
          <cell r="GV78" t="str">
            <v/>
          </cell>
          <cell r="GW78" t="str">
            <v/>
          </cell>
          <cell r="GX78" t="str">
            <v/>
          </cell>
          <cell r="GY78" t="str">
            <v/>
          </cell>
          <cell r="GZ78" t="str">
            <v/>
          </cell>
          <cell r="HA78" t="str">
            <v/>
          </cell>
          <cell r="HB78" t="str">
            <v/>
          </cell>
          <cell r="HC78" t="str">
            <v/>
          </cell>
          <cell r="HD78" t="str">
            <v/>
          </cell>
        </row>
        <row r="79">
          <cell r="A79">
            <v>66</v>
          </cell>
          <cell r="N79">
            <v>0</v>
          </cell>
          <cell r="O79">
            <v>0</v>
          </cell>
          <cell r="P79">
            <v>0</v>
          </cell>
          <cell r="Q79">
            <v>0</v>
          </cell>
          <cell r="R79">
            <v>0</v>
          </cell>
          <cell r="S79">
            <v>0</v>
          </cell>
          <cell r="T79">
            <v>0</v>
          </cell>
          <cell r="U79">
            <v>0</v>
          </cell>
          <cell r="V79">
            <v>0</v>
          </cell>
          <cell r="W79">
            <v>0</v>
          </cell>
          <cell r="X79">
            <v>0</v>
          </cell>
          <cell r="Z79">
            <v>0</v>
          </cell>
          <cell r="AA79">
            <v>0</v>
          </cell>
          <cell r="AB79">
            <v>0</v>
          </cell>
          <cell r="AC79">
            <v>0</v>
          </cell>
          <cell r="AD79">
            <v>0</v>
          </cell>
          <cell r="AE79">
            <v>0</v>
          </cell>
          <cell r="AF79">
            <v>0</v>
          </cell>
          <cell r="AG79">
            <v>0</v>
          </cell>
          <cell r="AH79">
            <v>0</v>
          </cell>
          <cell r="AI79">
            <v>0</v>
          </cell>
          <cell r="AK79">
            <v>0</v>
          </cell>
          <cell r="AL79">
            <v>0</v>
          </cell>
          <cell r="AM79">
            <v>0</v>
          </cell>
          <cell r="AP79">
            <v>0</v>
          </cell>
          <cell r="AQ79">
            <v>0</v>
          </cell>
          <cell r="AV79">
            <v>0</v>
          </cell>
          <cell r="AX79">
            <v>0</v>
          </cell>
          <cell r="BA79">
            <v>0</v>
          </cell>
          <cell r="BB79">
            <v>0</v>
          </cell>
          <cell r="BC79">
            <v>0</v>
          </cell>
          <cell r="BD79">
            <v>0</v>
          </cell>
          <cell r="BE79">
            <v>0</v>
          </cell>
          <cell r="BF79">
            <v>0</v>
          </cell>
          <cell r="BG79">
            <v>0</v>
          </cell>
          <cell r="BH79">
            <v>0</v>
          </cell>
          <cell r="BI79">
            <v>0</v>
          </cell>
          <cell r="BJ79">
            <v>0</v>
          </cell>
          <cell r="BK79">
            <v>0</v>
          </cell>
          <cell r="BL79">
            <v>0</v>
          </cell>
          <cell r="BN79">
            <v>0</v>
          </cell>
          <cell r="BP79">
            <v>0</v>
          </cell>
          <cell r="BT79">
            <v>0</v>
          </cell>
          <cell r="BV79">
            <v>0</v>
          </cell>
          <cell r="BX79">
            <v>0</v>
          </cell>
          <cell r="BY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0</v>
          </cell>
          <cell r="CP79">
            <v>0</v>
          </cell>
          <cell r="CR79">
            <v>0</v>
          </cell>
          <cell r="CS79">
            <v>0</v>
          </cell>
          <cell r="CT79">
            <v>0</v>
          </cell>
          <cell r="CU79">
            <v>0</v>
          </cell>
          <cell r="CW79">
            <v>0</v>
          </cell>
          <cell r="CY79">
            <v>0</v>
          </cell>
          <cell r="CZ79">
            <v>0</v>
          </cell>
          <cell r="DA79">
            <v>0</v>
          </cell>
          <cell r="DB79">
            <v>0</v>
          </cell>
          <cell r="DC79">
            <v>0</v>
          </cell>
          <cell r="DD79">
            <v>0</v>
          </cell>
          <cell r="DE79">
            <v>0</v>
          </cell>
          <cell r="DF79">
            <v>0</v>
          </cell>
          <cell r="DG79">
            <v>0</v>
          </cell>
          <cell r="DH79">
            <v>0</v>
          </cell>
          <cell r="DI79">
            <v>0</v>
          </cell>
          <cell r="DJ79">
            <v>0</v>
          </cell>
          <cell r="DM79">
            <v>0</v>
          </cell>
          <cell r="DO79">
            <v>0</v>
          </cell>
          <cell r="DP79">
            <v>0</v>
          </cell>
          <cell r="DQ79">
            <v>0</v>
          </cell>
          <cell r="DR79">
            <v>0</v>
          </cell>
          <cell r="DS79">
            <v>0</v>
          </cell>
          <cell r="DT79">
            <v>0</v>
          </cell>
          <cell r="DU79">
            <v>0</v>
          </cell>
          <cell r="DV79">
            <v>0</v>
          </cell>
          <cell r="DW79">
            <v>0</v>
          </cell>
          <cell r="DX79">
            <v>0</v>
          </cell>
          <cell r="DY79">
            <v>0</v>
          </cell>
          <cell r="DZ79">
            <v>0</v>
          </cell>
          <cell r="EA79">
            <v>0</v>
          </cell>
          <cell r="EB79">
            <v>0</v>
          </cell>
          <cell r="EC79">
            <v>0</v>
          </cell>
          <cell r="ED79">
            <v>0</v>
          </cell>
          <cell r="EE79">
            <v>0</v>
          </cell>
          <cell r="EG79">
            <v>0</v>
          </cell>
          <cell r="EH79">
            <v>0</v>
          </cell>
          <cell r="EI79">
            <v>0</v>
          </cell>
          <cell r="EJ79">
            <v>0</v>
          </cell>
          <cell r="EL79">
            <v>0</v>
          </cell>
          <cell r="EN79">
            <v>0</v>
          </cell>
          <cell r="EO79">
            <v>0</v>
          </cell>
          <cell r="EP79">
            <v>0</v>
          </cell>
          <cell r="EQ79" t="str">
            <v/>
          </cell>
          <cell r="ER79" t="str">
            <v/>
          </cell>
          <cell r="ES79" t="str">
            <v/>
          </cell>
          <cell r="ET79" t="str">
            <v/>
          </cell>
          <cell r="EU79" t="str">
            <v/>
          </cell>
          <cell r="EV79" t="str">
            <v/>
          </cell>
          <cell r="EW79" t="str">
            <v/>
          </cell>
          <cell r="EX79" t="str">
            <v/>
          </cell>
          <cell r="EY79" t="str">
            <v/>
          </cell>
          <cell r="EZ79" t="str">
            <v/>
          </cell>
          <cell r="FA79" t="str">
            <v/>
          </cell>
          <cell r="FB79" t="str">
            <v/>
          </cell>
          <cell r="FC79" t="str">
            <v/>
          </cell>
          <cell r="FD79" t="str">
            <v/>
          </cell>
          <cell r="FE79" t="str">
            <v/>
          </cell>
          <cell r="FF79" t="str">
            <v/>
          </cell>
          <cell r="FG79" t="str">
            <v/>
          </cell>
          <cell r="FH79" t="str">
            <v/>
          </cell>
          <cell r="FI79" t="str">
            <v/>
          </cell>
          <cell r="FJ79" t="str">
            <v/>
          </cell>
          <cell r="FK79" t="str">
            <v/>
          </cell>
          <cell r="FL79" t="str">
            <v/>
          </cell>
          <cell r="FM79" t="str">
            <v/>
          </cell>
          <cell r="FN79" t="str">
            <v/>
          </cell>
          <cell r="FO79" t="str">
            <v/>
          </cell>
          <cell r="FP79" t="str">
            <v/>
          </cell>
          <cell r="FQ79" t="str">
            <v/>
          </cell>
          <cell r="FR79" t="str">
            <v/>
          </cell>
          <cell r="FS79" t="str">
            <v/>
          </cell>
          <cell r="FT79" t="str">
            <v/>
          </cell>
          <cell r="FU79" t="str">
            <v/>
          </cell>
          <cell r="FV79" t="str">
            <v/>
          </cell>
          <cell r="FW79" t="str">
            <v/>
          </cell>
          <cell r="FX79" t="str">
            <v/>
          </cell>
          <cell r="FY79" t="str">
            <v/>
          </cell>
          <cell r="FZ79" t="str">
            <v/>
          </cell>
          <cell r="GA79" t="str">
            <v/>
          </cell>
          <cell r="GB79" t="str">
            <v/>
          </cell>
          <cell r="GC79" t="str">
            <v/>
          </cell>
          <cell r="GD79" t="str">
            <v/>
          </cell>
          <cell r="GE79" t="str">
            <v/>
          </cell>
          <cell r="GF79" t="str">
            <v/>
          </cell>
          <cell r="GG79" t="str">
            <v/>
          </cell>
          <cell r="GH79" t="str">
            <v/>
          </cell>
          <cell r="GI79" t="str">
            <v/>
          </cell>
          <cell r="GJ79" t="str">
            <v/>
          </cell>
          <cell r="GK79" t="str">
            <v/>
          </cell>
          <cell r="GL79" t="str">
            <v/>
          </cell>
          <cell r="GM79" t="str">
            <v/>
          </cell>
          <cell r="GN79" t="str">
            <v/>
          </cell>
          <cell r="GO79" t="str">
            <v/>
          </cell>
          <cell r="GP79" t="str">
            <v/>
          </cell>
          <cell r="GQ79" t="str">
            <v/>
          </cell>
          <cell r="GR79" t="str">
            <v/>
          </cell>
          <cell r="GS79" t="str">
            <v/>
          </cell>
          <cell r="GT79" t="str">
            <v/>
          </cell>
          <cell r="GU79" t="str">
            <v/>
          </cell>
          <cell r="GV79" t="str">
            <v/>
          </cell>
          <cell r="GW79" t="str">
            <v/>
          </cell>
          <cell r="GX79" t="str">
            <v/>
          </cell>
          <cell r="GY79" t="str">
            <v/>
          </cell>
          <cell r="GZ79" t="str">
            <v/>
          </cell>
          <cell r="HA79" t="str">
            <v/>
          </cell>
          <cell r="HB79" t="str">
            <v/>
          </cell>
          <cell r="HC79" t="str">
            <v/>
          </cell>
          <cell r="HD79" t="str">
            <v/>
          </cell>
        </row>
        <row r="80">
          <cell r="A80">
            <v>67</v>
          </cell>
          <cell r="N80">
            <v>0</v>
          </cell>
          <cell r="O80">
            <v>0</v>
          </cell>
          <cell r="P80">
            <v>0</v>
          </cell>
          <cell r="Q80">
            <v>0</v>
          </cell>
          <cell r="R80">
            <v>0</v>
          </cell>
          <cell r="S80">
            <v>0</v>
          </cell>
          <cell r="T80">
            <v>0</v>
          </cell>
          <cell r="U80">
            <v>0</v>
          </cell>
          <cell r="V80">
            <v>0</v>
          </cell>
          <cell r="W80">
            <v>0</v>
          </cell>
          <cell r="X80">
            <v>0</v>
          </cell>
          <cell r="Z80">
            <v>0</v>
          </cell>
          <cell r="AA80">
            <v>0</v>
          </cell>
          <cell r="AB80">
            <v>0</v>
          </cell>
          <cell r="AC80">
            <v>0</v>
          </cell>
          <cell r="AD80">
            <v>0</v>
          </cell>
          <cell r="AE80">
            <v>0</v>
          </cell>
          <cell r="AF80">
            <v>0</v>
          </cell>
          <cell r="AG80">
            <v>0</v>
          </cell>
          <cell r="AH80">
            <v>0</v>
          </cell>
          <cell r="AI80">
            <v>0</v>
          </cell>
          <cell r="AK80">
            <v>0</v>
          </cell>
          <cell r="AL80">
            <v>0</v>
          </cell>
          <cell r="AM80">
            <v>0</v>
          </cell>
          <cell r="AP80">
            <v>0</v>
          </cell>
          <cell r="AQ80">
            <v>0</v>
          </cell>
          <cell r="AV80">
            <v>0</v>
          </cell>
          <cell r="AX80">
            <v>0</v>
          </cell>
          <cell r="BA80">
            <v>0</v>
          </cell>
          <cell r="BB80">
            <v>0</v>
          </cell>
          <cell r="BC80">
            <v>0</v>
          </cell>
          <cell r="BD80">
            <v>0</v>
          </cell>
          <cell r="BE80">
            <v>0</v>
          </cell>
          <cell r="BF80">
            <v>0</v>
          </cell>
          <cell r="BG80">
            <v>0</v>
          </cell>
          <cell r="BH80">
            <v>0</v>
          </cell>
          <cell r="BI80">
            <v>0</v>
          </cell>
          <cell r="BJ80">
            <v>0</v>
          </cell>
          <cell r="BK80">
            <v>0</v>
          </cell>
          <cell r="BL80">
            <v>0</v>
          </cell>
          <cell r="BN80">
            <v>0</v>
          </cell>
          <cell r="BP80">
            <v>0</v>
          </cell>
          <cell r="BT80">
            <v>0</v>
          </cell>
          <cell r="BV80">
            <v>0</v>
          </cell>
          <cell r="BX80">
            <v>0</v>
          </cell>
          <cell r="BY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cell r="CP80">
            <v>0</v>
          </cell>
          <cell r="CR80">
            <v>0</v>
          </cell>
          <cell r="CS80">
            <v>0</v>
          </cell>
          <cell r="CT80">
            <v>0</v>
          </cell>
          <cell r="CU80">
            <v>0</v>
          </cell>
          <cell r="CW80">
            <v>0</v>
          </cell>
          <cell r="CY80">
            <v>0</v>
          </cell>
          <cell r="CZ80">
            <v>0</v>
          </cell>
          <cell r="DA80">
            <v>0</v>
          </cell>
          <cell r="DB80">
            <v>0</v>
          </cell>
          <cell r="DC80">
            <v>0</v>
          </cell>
          <cell r="DD80">
            <v>0</v>
          </cell>
          <cell r="DE80">
            <v>0</v>
          </cell>
          <cell r="DF80">
            <v>0</v>
          </cell>
          <cell r="DG80">
            <v>0</v>
          </cell>
          <cell r="DH80">
            <v>0</v>
          </cell>
          <cell r="DI80">
            <v>0</v>
          </cell>
          <cell r="DJ80">
            <v>0</v>
          </cell>
          <cell r="DM80">
            <v>0</v>
          </cell>
          <cell r="DO80">
            <v>0</v>
          </cell>
          <cell r="DP80">
            <v>0</v>
          </cell>
          <cell r="DQ80">
            <v>0</v>
          </cell>
          <cell r="DR80">
            <v>0</v>
          </cell>
          <cell r="DS80">
            <v>0</v>
          </cell>
          <cell r="DT80">
            <v>0</v>
          </cell>
          <cell r="DU80">
            <v>0</v>
          </cell>
          <cell r="DV80">
            <v>0</v>
          </cell>
          <cell r="DW80">
            <v>0</v>
          </cell>
          <cell r="DX80">
            <v>0</v>
          </cell>
          <cell r="DY80">
            <v>0</v>
          </cell>
          <cell r="DZ80">
            <v>0</v>
          </cell>
          <cell r="EA80">
            <v>0</v>
          </cell>
          <cell r="EB80">
            <v>0</v>
          </cell>
          <cell r="EC80">
            <v>0</v>
          </cell>
          <cell r="ED80">
            <v>0</v>
          </cell>
          <cell r="EE80">
            <v>0</v>
          </cell>
          <cell r="EG80">
            <v>0</v>
          </cell>
          <cell r="EH80">
            <v>0</v>
          </cell>
          <cell r="EI80">
            <v>0</v>
          </cell>
          <cell r="EJ80">
            <v>0</v>
          </cell>
          <cell r="EL80">
            <v>0</v>
          </cell>
          <cell r="EN80">
            <v>0</v>
          </cell>
          <cell r="EO80">
            <v>0</v>
          </cell>
          <cell r="EP80">
            <v>0</v>
          </cell>
          <cell r="EQ80" t="str">
            <v/>
          </cell>
          <cell r="ER80" t="str">
            <v/>
          </cell>
          <cell r="ES80" t="str">
            <v/>
          </cell>
          <cell r="ET80" t="str">
            <v/>
          </cell>
          <cell r="EU80" t="str">
            <v/>
          </cell>
          <cell r="EV80" t="str">
            <v/>
          </cell>
          <cell r="EW80" t="str">
            <v/>
          </cell>
          <cell r="EX80" t="str">
            <v/>
          </cell>
          <cell r="EY80" t="str">
            <v/>
          </cell>
          <cell r="EZ80" t="str">
            <v/>
          </cell>
          <cell r="FA80" t="str">
            <v/>
          </cell>
          <cell r="FB80" t="str">
            <v/>
          </cell>
          <cell r="FC80" t="str">
            <v/>
          </cell>
          <cell r="FD80" t="str">
            <v/>
          </cell>
          <cell r="FE80" t="str">
            <v/>
          </cell>
          <cell r="FF80" t="str">
            <v/>
          </cell>
          <cell r="FG80" t="str">
            <v/>
          </cell>
          <cell r="FH80" t="str">
            <v/>
          </cell>
          <cell r="FI80" t="str">
            <v/>
          </cell>
          <cell r="FJ80" t="str">
            <v/>
          </cell>
          <cell r="FK80" t="str">
            <v/>
          </cell>
          <cell r="FL80" t="str">
            <v/>
          </cell>
          <cell r="FM80" t="str">
            <v/>
          </cell>
          <cell r="FN80" t="str">
            <v/>
          </cell>
          <cell r="FO80" t="str">
            <v/>
          </cell>
          <cell r="FP80" t="str">
            <v/>
          </cell>
          <cell r="FQ80" t="str">
            <v/>
          </cell>
          <cell r="FR80" t="str">
            <v/>
          </cell>
          <cell r="FS80" t="str">
            <v/>
          </cell>
          <cell r="FT80" t="str">
            <v/>
          </cell>
          <cell r="FU80" t="str">
            <v/>
          </cell>
          <cell r="FV80" t="str">
            <v/>
          </cell>
          <cell r="FW80" t="str">
            <v/>
          </cell>
          <cell r="FX80" t="str">
            <v/>
          </cell>
          <cell r="FY80" t="str">
            <v/>
          </cell>
          <cell r="FZ80" t="str">
            <v/>
          </cell>
          <cell r="GA80" t="str">
            <v/>
          </cell>
          <cell r="GB80" t="str">
            <v/>
          </cell>
          <cell r="GC80" t="str">
            <v/>
          </cell>
          <cell r="GD80" t="str">
            <v/>
          </cell>
          <cell r="GE80" t="str">
            <v/>
          </cell>
          <cell r="GF80" t="str">
            <v/>
          </cell>
          <cell r="GG80" t="str">
            <v/>
          </cell>
          <cell r="GH80" t="str">
            <v/>
          </cell>
          <cell r="GI80" t="str">
            <v/>
          </cell>
          <cell r="GJ80" t="str">
            <v/>
          </cell>
          <cell r="GK80" t="str">
            <v/>
          </cell>
          <cell r="GL80" t="str">
            <v/>
          </cell>
          <cell r="GM80" t="str">
            <v/>
          </cell>
          <cell r="GN80" t="str">
            <v/>
          </cell>
          <cell r="GO80" t="str">
            <v/>
          </cell>
          <cell r="GP80" t="str">
            <v/>
          </cell>
          <cell r="GQ80" t="str">
            <v/>
          </cell>
          <cell r="GR80" t="str">
            <v/>
          </cell>
          <cell r="GS80" t="str">
            <v/>
          </cell>
          <cell r="GT80" t="str">
            <v/>
          </cell>
          <cell r="GU80" t="str">
            <v/>
          </cell>
          <cell r="GV80" t="str">
            <v/>
          </cell>
          <cell r="GW80" t="str">
            <v/>
          </cell>
          <cell r="GX80" t="str">
            <v/>
          </cell>
          <cell r="GY80" t="str">
            <v/>
          </cell>
          <cell r="GZ80" t="str">
            <v/>
          </cell>
          <cell r="HA80" t="str">
            <v/>
          </cell>
          <cell r="HB80" t="str">
            <v/>
          </cell>
          <cell r="HC80" t="str">
            <v/>
          </cell>
          <cell r="HD80" t="str">
            <v/>
          </cell>
        </row>
        <row r="81">
          <cell r="A81">
            <v>68</v>
          </cell>
          <cell r="N81">
            <v>0</v>
          </cell>
          <cell r="O81">
            <v>0</v>
          </cell>
          <cell r="P81">
            <v>0</v>
          </cell>
          <cell r="Q81">
            <v>0</v>
          </cell>
          <cell r="R81">
            <v>0</v>
          </cell>
          <cell r="S81">
            <v>0</v>
          </cell>
          <cell r="T81">
            <v>0</v>
          </cell>
          <cell r="U81">
            <v>0</v>
          </cell>
          <cell r="V81">
            <v>0</v>
          </cell>
          <cell r="W81">
            <v>0</v>
          </cell>
          <cell r="X81">
            <v>0</v>
          </cell>
          <cell r="Z81">
            <v>0</v>
          </cell>
          <cell r="AA81">
            <v>0</v>
          </cell>
          <cell r="AB81">
            <v>0</v>
          </cell>
          <cell r="AC81">
            <v>0</v>
          </cell>
          <cell r="AD81">
            <v>0</v>
          </cell>
          <cell r="AE81">
            <v>0</v>
          </cell>
          <cell r="AF81">
            <v>0</v>
          </cell>
          <cell r="AG81">
            <v>0</v>
          </cell>
          <cell r="AH81">
            <v>0</v>
          </cell>
          <cell r="AI81">
            <v>0</v>
          </cell>
          <cell r="AK81">
            <v>0</v>
          </cell>
          <cell r="AL81">
            <v>0</v>
          </cell>
          <cell r="AM81">
            <v>0</v>
          </cell>
          <cell r="AP81">
            <v>0</v>
          </cell>
          <cell r="AQ81">
            <v>0</v>
          </cell>
          <cell r="AV81">
            <v>0</v>
          </cell>
          <cell r="AX81">
            <v>0</v>
          </cell>
          <cell r="BA81">
            <v>0</v>
          </cell>
          <cell r="BB81">
            <v>0</v>
          </cell>
          <cell r="BC81">
            <v>0</v>
          </cell>
          <cell r="BD81">
            <v>0</v>
          </cell>
          <cell r="BE81">
            <v>0</v>
          </cell>
          <cell r="BF81">
            <v>0</v>
          </cell>
          <cell r="BG81">
            <v>0</v>
          </cell>
          <cell r="BH81">
            <v>0</v>
          </cell>
          <cell r="BI81">
            <v>0</v>
          </cell>
          <cell r="BJ81">
            <v>0</v>
          </cell>
          <cell r="BK81">
            <v>0</v>
          </cell>
          <cell r="BL81">
            <v>0</v>
          </cell>
          <cell r="BN81">
            <v>0</v>
          </cell>
          <cell r="BP81">
            <v>0</v>
          </cell>
          <cell r="BT81">
            <v>0</v>
          </cell>
          <cell r="BV81">
            <v>0</v>
          </cell>
          <cell r="BX81">
            <v>0</v>
          </cell>
          <cell r="BY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R81">
            <v>0</v>
          </cell>
          <cell r="CS81">
            <v>0</v>
          </cell>
          <cell r="CT81">
            <v>0</v>
          </cell>
          <cell r="CU81">
            <v>0</v>
          </cell>
          <cell r="CW81">
            <v>0</v>
          </cell>
          <cell r="CY81">
            <v>0</v>
          </cell>
          <cell r="CZ81">
            <v>0</v>
          </cell>
          <cell r="DA81">
            <v>0</v>
          </cell>
          <cell r="DB81">
            <v>0</v>
          </cell>
          <cell r="DC81">
            <v>0</v>
          </cell>
          <cell r="DD81">
            <v>0</v>
          </cell>
          <cell r="DE81">
            <v>0</v>
          </cell>
          <cell r="DF81">
            <v>0</v>
          </cell>
          <cell r="DG81">
            <v>0</v>
          </cell>
          <cell r="DH81">
            <v>0</v>
          </cell>
          <cell r="DI81">
            <v>0</v>
          </cell>
          <cell r="DJ81">
            <v>0</v>
          </cell>
          <cell r="DM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G81">
            <v>0</v>
          </cell>
          <cell r="EH81">
            <v>0</v>
          </cell>
          <cell r="EI81">
            <v>0</v>
          </cell>
          <cell r="EJ81">
            <v>0</v>
          </cell>
          <cell r="EL81">
            <v>0</v>
          </cell>
          <cell r="EN81">
            <v>0</v>
          </cell>
          <cell r="EO81">
            <v>0</v>
          </cell>
          <cell r="EP81">
            <v>0</v>
          </cell>
          <cell r="EQ81" t="str">
            <v/>
          </cell>
          <cell r="ER81" t="str">
            <v/>
          </cell>
          <cell r="ES81" t="str">
            <v/>
          </cell>
          <cell r="ET81" t="str">
            <v/>
          </cell>
          <cell r="EU81" t="str">
            <v/>
          </cell>
          <cell r="EV81" t="str">
            <v/>
          </cell>
          <cell r="EW81" t="str">
            <v/>
          </cell>
          <cell r="EX81" t="str">
            <v/>
          </cell>
          <cell r="EY81" t="str">
            <v/>
          </cell>
          <cell r="EZ81" t="str">
            <v/>
          </cell>
          <cell r="FA81" t="str">
            <v/>
          </cell>
          <cell r="FB81" t="str">
            <v/>
          </cell>
          <cell r="FC81" t="str">
            <v/>
          </cell>
          <cell r="FD81" t="str">
            <v/>
          </cell>
          <cell r="FE81" t="str">
            <v/>
          </cell>
          <cell r="FF81" t="str">
            <v/>
          </cell>
          <cell r="FG81" t="str">
            <v/>
          </cell>
          <cell r="FH81" t="str">
            <v/>
          </cell>
          <cell r="FI81" t="str">
            <v/>
          </cell>
          <cell r="FJ81" t="str">
            <v/>
          </cell>
          <cell r="FK81" t="str">
            <v/>
          </cell>
          <cell r="FL81" t="str">
            <v/>
          </cell>
          <cell r="FM81" t="str">
            <v/>
          </cell>
          <cell r="FN81" t="str">
            <v/>
          </cell>
          <cell r="FO81" t="str">
            <v/>
          </cell>
          <cell r="FP81" t="str">
            <v/>
          </cell>
          <cell r="FQ81" t="str">
            <v/>
          </cell>
          <cell r="FR81" t="str">
            <v/>
          </cell>
          <cell r="FS81" t="str">
            <v/>
          </cell>
          <cell r="FT81" t="str">
            <v/>
          </cell>
          <cell r="FU81" t="str">
            <v/>
          </cell>
          <cell r="FV81" t="str">
            <v/>
          </cell>
          <cell r="FW81" t="str">
            <v/>
          </cell>
          <cell r="FX81" t="str">
            <v/>
          </cell>
          <cell r="FY81" t="str">
            <v/>
          </cell>
          <cell r="FZ81" t="str">
            <v/>
          </cell>
          <cell r="GA81" t="str">
            <v/>
          </cell>
          <cell r="GB81" t="str">
            <v/>
          </cell>
          <cell r="GC81" t="str">
            <v/>
          </cell>
          <cell r="GD81" t="str">
            <v/>
          </cell>
          <cell r="GE81" t="str">
            <v/>
          </cell>
          <cell r="GF81" t="str">
            <v/>
          </cell>
          <cell r="GG81" t="str">
            <v/>
          </cell>
          <cell r="GH81" t="str">
            <v/>
          </cell>
          <cell r="GI81" t="str">
            <v/>
          </cell>
          <cell r="GJ81" t="str">
            <v/>
          </cell>
          <cell r="GK81" t="str">
            <v/>
          </cell>
          <cell r="GL81" t="str">
            <v/>
          </cell>
          <cell r="GM81" t="str">
            <v/>
          </cell>
          <cell r="GN81" t="str">
            <v/>
          </cell>
          <cell r="GO81" t="str">
            <v/>
          </cell>
          <cell r="GP81" t="str">
            <v/>
          </cell>
          <cell r="GQ81" t="str">
            <v/>
          </cell>
          <cell r="GR81" t="str">
            <v/>
          </cell>
          <cell r="GS81" t="str">
            <v/>
          </cell>
          <cell r="GT81" t="str">
            <v/>
          </cell>
          <cell r="GU81" t="str">
            <v/>
          </cell>
          <cell r="GV81" t="str">
            <v/>
          </cell>
          <cell r="GW81" t="str">
            <v/>
          </cell>
          <cell r="GX81" t="str">
            <v/>
          </cell>
          <cell r="GY81" t="str">
            <v/>
          </cell>
          <cell r="GZ81" t="str">
            <v/>
          </cell>
          <cell r="HA81" t="str">
            <v/>
          </cell>
          <cell r="HB81" t="str">
            <v/>
          </cell>
          <cell r="HC81" t="str">
            <v/>
          </cell>
          <cell r="HD81" t="str">
            <v/>
          </cell>
        </row>
        <row r="82">
          <cell r="A82">
            <v>69</v>
          </cell>
          <cell r="N82">
            <v>0</v>
          </cell>
          <cell r="O82">
            <v>0</v>
          </cell>
          <cell r="P82">
            <v>0</v>
          </cell>
          <cell r="Q82">
            <v>0</v>
          </cell>
          <cell r="R82">
            <v>0</v>
          </cell>
          <cell r="S82">
            <v>0</v>
          </cell>
          <cell r="T82">
            <v>0</v>
          </cell>
          <cell r="U82">
            <v>0</v>
          </cell>
          <cell r="V82">
            <v>0</v>
          </cell>
          <cell r="W82">
            <v>0</v>
          </cell>
          <cell r="X82">
            <v>0</v>
          </cell>
          <cell r="Z82">
            <v>0</v>
          </cell>
          <cell r="AA82">
            <v>0</v>
          </cell>
          <cell r="AB82">
            <v>0</v>
          </cell>
          <cell r="AC82">
            <v>0</v>
          </cell>
          <cell r="AD82">
            <v>0</v>
          </cell>
          <cell r="AE82">
            <v>0</v>
          </cell>
          <cell r="AF82">
            <v>0</v>
          </cell>
          <cell r="AG82">
            <v>0</v>
          </cell>
          <cell r="AH82">
            <v>0</v>
          </cell>
          <cell r="AI82">
            <v>0</v>
          </cell>
          <cell r="AK82">
            <v>0</v>
          </cell>
          <cell r="AL82">
            <v>0</v>
          </cell>
          <cell r="AM82">
            <v>0</v>
          </cell>
          <cell r="AP82">
            <v>0</v>
          </cell>
          <cell r="AQ82">
            <v>0</v>
          </cell>
          <cell r="AV82">
            <v>0</v>
          </cell>
          <cell r="AX82">
            <v>0</v>
          </cell>
          <cell r="BA82">
            <v>0</v>
          </cell>
          <cell r="BB82">
            <v>0</v>
          </cell>
          <cell r="BC82">
            <v>0</v>
          </cell>
          <cell r="BD82">
            <v>0</v>
          </cell>
          <cell r="BE82">
            <v>0</v>
          </cell>
          <cell r="BF82">
            <v>0</v>
          </cell>
          <cell r="BG82">
            <v>0</v>
          </cell>
          <cell r="BH82">
            <v>0</v>
          </cell>
          <cell r="BI82">
            <v>0</v>
          </cell>
          <cell r="BJ82">
            <v>0</v>
          </cell>
          <cell r="BK82">
            <v>0</v>
          </cell>
          <cell r="BL82">
            <v>0</v>
          </cell>
          <cell r="BN82">
            <v>0</v>
          </cell>
          <cell r="BP82">
            <v>0</v>
          </cell>
          <cell r="BT82">
            <v>0</v>
          </cell>
          <cell r="BV82">
            <v>0</v>
          </cell>
          <cell r="BX82">
            <v>0</v>
          </cell>
          <cell r="BY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R82">
            <v>0</v>
          </cell>
          <cell r="CS82">
            <v>0</v>
          </cell>
          <cell r="CT82">
            <v>0</v>
          </cell>
          <cell r="CU82">
            <v>0</v>
          </cell>
          <cell r="CW82">
            <v>0</v>
          </cell>
          <cell r="CY82">
            <v>0</v>
          </cell>
          <cell r="CZ82">
            <v>0</v>
          </cell>
          <cell r="DA82">
            <v>0</v>
          </cell>
          <cell r="DB82">
            <v>0</v>
          </cell>
          <cell r="DC82">
            <v>0</v>
          </cell>
          <cell r="DD82">
            <v>0</v>
          </cell>
          <cell r="DE82">
            <v>0</v>
          </cell>
          <cell r="DF82">
            <v>0</v>
          </cell>
          <cell r="DG82">
            <v>0</v>
          </cell>
          <cell r="DH82">
            <v>0</v>
          </cell>
          <cell r="DI82">
            <v>0</v>
          </cell>
          <cell r="DJ82">
            <v>0</v>
          </cell>
          <cell r="DM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G82">
            <v>0</v>
          </cell>
          <cell r="EH82">
            <v>0</v>
          </cell>
          <cell r="EI82">
            <v>0</v>
          </cell>
          <cell r="EJ82">
            <v>0</v>
          </cell>
          <cell r="EL82">
            <v>0</v>
          </cell>
          <cell r="EN82">
            <v>0</v>
          </cell>
          <cell r="EO82">
            <v>0</v>
          </cell>
          <cell r="EP82">
            <v>0</v>
          </cell>
          <cell r="EQ82" t="str">
            <v/>
          </cell>
          <cell r="ER82" t="str">
            <v/>
          </cell>
          <cell r="ES82" t="str">
            <v/>
          </cell>
          <cell r="ET82" t="str">
            <v/>
          </cell>
          <cell r="EU82" t="str">
            <v/>
          </cell>
          <cell r="EV82" t="str">
            <v/>
          </cell>
          <cell r="EW82" t="str">
            <v/>
          </cell>
          <cell r="EX82" t="str">
            <v/>
          </cell>
          <cell r="EY82" t="str">
            <v/>
          </cell>
          <cell r="EZ82" t="str">
            <v/>
          </cell>
          <cell r="FA82" t="str">
            <v/>
          </cell>
          <cell r="FB82" t="str">
            <v/>
          </cell>
          <cell r="FC82" t="str">
            <v/>
          </cell>
          <cell r="FD82" t="str">
            <v/>
          </cell>
          <cell r="FE82" t="str">
            <v/>
          </cell>
          <cell r="FF82" t="str">
            <v/>
          </cell>
          <cell r="FG82" t="str">
            <v/>
          </cell>
          <cell r="FH82" t="str">
            <v/>
          </cell>
          <cell r="FI82" t="str">
            <v/>
          </cell>
          <cell r="FJ82" t="str">
            <v/>
          </cell>
          <cell r="FK82" t="str">
            <v/>
          </cell>
          <cell r="FL82" t="str">
            <v/>
          </cell>
          <cell r="FM82" t="str">
            <v/>
          </cell>
          <cell r="FN82" t="str">
            <v/>
          </cell>
          <cell r="FO82" t="str">
            <v/>
          </cell>
          <cell r="FP82" t="str">
            <v/>
          </cell>
          <cell r="FQ82" t="str">
            <v/>
          </cell>
          <cell r="FR82" t="str">
            <v/>
          </cell>
          <cell r="FS82" t="str">
            <v/>
          </cell>
          <cell r="FT82" t="str">
            <v/>
          </cell>
          <cell r="FU82" t="str">
            <v/>
          </cell>
          <cell r="FV82" t="str">
            <v/>
          </cell>
          <cell r="FW82" t="str">
            <v/>
          </cell>
          <cell r="FX82" t="str">
            <v/>
          </cell>
          <cell r="FY82" t="str">
            <v/>
          </cell>
          <cell r="FZ82" t="str">
            <v/>
          </cell>
          <cell r="GA82" t="str">
            <v/>
          </cell>
          <cell r="GB82" t="str">
            <v/>
          </cell>
          <cell r="GC82" t="str">
            <v/>
          </cell>
          <cell r="GD82" t="str">
            <v/>
          </cell>
          <cell r="GE82" t="str">
            <v/>
          </cell>
          <cell r="GF82" t="str">
            <v/>
          </cell>
          <cell r="GG82" t="str">
            <v/>
          </cell>
          <cell r="GH82" t="str">
            <v/>
          </cell>
          <cell r="GI82" t="str">
            <v/>
          </cell>
          <cell r="GJ82" t="str">
            <v/>
          </cell>
          <cell r="GK82" t="str">
            <v/>
          </cell>
          <cell r="GL82" t="str">
            <v/>
          </cell>
          <cell r="GM82" t="str">
            <v/>
          </cell>
          <cell r="GN82" t="str">
            <v/>
          </cell>
          <cell r="GO82" t="str">
            <v/>
          </cell>
          <cell r="GP82" t="str">
            <v/>
          </cell>
          <cell r="GQ82" t="str">
            <v/>
          </cell>
          <cell r="GR82" t="str">
            <v/>
          </cell>
          <cell r="GS82" t="str">
            <v/>
          </cell>
          <cell r="GT82" t="str">
            <v/>
          </cell>
          <cell r="GU82" t="str">
            <v/>
          </cell>
          <cell r="GV82" t="str">
            <v/>
          </cell>
          <cell r="GW82" t="str">
            <v/>
          </cell>
          <cell r="GX82" t="str">
            <v/>
          </cell>
          <cell r="GY82" t="str">
            <v/>
          </cell>
          <cell r="GZ82" t="str">
            <v/>
          </cell>
          <cell r="HA82" t="str">
            <v/>
          </cell>
          <cell r="HB82" t="str">
            <v/>
          </cell>
          <cell r="HC82" t="str">
            <v/>
          </cell>
          <cell r="HD82" t="str">
            <v/>
          </cell>
        </row>
        <row r="83">
          <cell r="A83">
            <v>70</v>
          </cell>
          <cell r="N83">
            <v>0</v>
          </cell>
          <cell r="O83">
            <v>0</v>
          </cell>
          <cell r="P83">
            <v>0</v>
          </cell>
          <cell r="Q83">
            <v>0</v>
          </cell>
          <cell r="R83">
            <v>0</v>
          </cell>
          <cell r="S83">
            <v>0</v>
          </cell>
          <cell r="T83">
            <v>0</v>
          </cell>
          <cell r="U83">
            <v>0</v>
          </cell>
          <cell r="V83">
            <v>0</v>
          </cell>
          <cell r="W83">
            <v>0</v>
          </cell>
          <cell r="X83">
            <v>0</v>
          </cell>
          <cell r="Z83">
            <v>0</v>
          </cell>
          <cell r="AA83">
            <v>0</v>
          </cell>
          <cell r="AB83">
            <v>0</v>
          </cell>
          <cell r="AC83">
            <v>0</v>
          </cell>
          <cell r="AD83">
            <v>0</v>
          </cell>
          <cell r="AE83">
            <v>0</v>
          </cell>
          <cell r="AF83">
            <v>0</v>
          </cell>
          <cell r="AG83">
            <v>0</v>
          </cell>
          <cell r="AH83">
            <v>0</v>
          </cell>
          <cell r="AI83">
            <v>0</v>
          </cell>
          <cell r="AK83">
            <v>0</v>
          </cell>
          <cell r="AL83">
            <v>0</v>
          </cell>
          <cell r="AM83">
            <v>0</v>
          </cell>
          <cell r="AP83">
            <v>0</v>
          </cell>
          <cell r="AQ83">
            <v>0</v>
          </cell>
          <cell r="AV83">
            <v>0</v>
          </cell>
          <cell r="AX83">
            <v>0</v>
          </cell>
          <cell r="BA83">
            <v>0</v>
          </cell>
          <cell r="BB83">
            <v>0</v>
          </cell>
          <cell r="BC83">
            <v>0</v>
          </cell>
          <cell r="BD83">
            <v>0</v>
          </cell>
          <cell r="BE83">
            <v>0</v>
          </cell>
          <cell r="BF83">
            <v>0</v>
          </cell>
          <cell r="BG83">
            <v>0</v>
          </cell>
          <cell r="BH83">
            <v>0</v>
          </cell>
          <cell r="BI83">
            <v>0</v>
          </cell>
          <cell r="BJ83">
            <v>0</v>
          </cell>
          <cell r="BK83">
            <v>0</v>
          </cell>
          <cell r="BL83">
            <v>0</v>
          </cell>
          <cell r="BN83">
            <v>0</v>
          </cell>
          <cell r="BP83">
            <v>0</v>
          </cell>
          <cell r="BT83">
            <v>0</v>
          </cell>
          <cell r="BV83">
            <v>0</v>
          </cell>
          <cell r="BX83">
            <v>0</v>
          </cell>
          <cell r="BY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R83">
            <v>0</v>
          </cell>
          <cell r="CS83">
            <v>0</v>
          </cell>
          <cell r="CT83">
            <v>0</v>
          </cell>
          <cell r="CU83">
            <v>0</v>
          </cell>
          <cell r="CW83">
            <v>0</v>
          </cell>
          <cell r="CY83">
            <v>0</v>
          </cell>
          <cell r="CZ83">
            <v>0</v>
          </cell>
          <cell r="DA83">
            <v>0</v>
          </cell>
          <cell r="DB83">
            <v>0</v>
          </cell>
          <cell r="DC83">
            <v>0</v>
          </cell>
          <cell r="DD83">
            <v>0</v>
          </cell>
          <cell r="DE83">
            <v>0</v>
          </cell>
          <cell r="DF83">
            <v>0</v>
          </cell>
          <cell r="DG83">
            <v>0</v>
          </cell>
          <cell r="DH83">
            <v>0</v>
          </cell>
          <cell r="DI83">
            <v>0</v>
          </cell>
          <cell r="DJ83">
            <v>0</v>
          </cell>
          <cell r="DM83">
            <v>0</v>
          </cell>
          <cell r="DO83">
            <v>0</v>
          </cell>
          <cell r="DP83">
            <v>0</v>
          </cell>
          <cell r="DQ83">
            <v>0</v>
          </cell>
          <cell r="DR83">
            <v>0</v>
          </cell>
          <cell r="DS83">
            <v>0</v>
          </cell>
          <cell r="DT83">
            <v>0</v>
          </cell>
          <cell r="DU83">
            <v>0</v>
          </cell>
          <cell r="DV83">
            <v>0</v>
          </cell>
          <cell r="DW83">
            <v>0</v>
          </cell>
          <cell r="DX83">
            <v>0</v>
          </cell>
          <cell r="DY83">
            <v>0</v>
          </cell>
          <cell r="DZ83">
            <v>0</v>
          </cell>
          <cell r="EA83">
            <v>0</v>
          </cell>
          <cell r="EB83">
            <v>0</v>
          </cell>
          <cell r="EC83">
            <v>0</v>
          </cell>
          <cell r="ED83">
            <v>0</v>
          </cell>
          <cell r="EE83">
            <v>0</v>
          </cell>
          <cell r="EG83">
            <v>0</v>
          </cell>
          <cell r="EH83">
            <v>0</v>
          </cell>
          <cell r="EI83">
            <v>0</v>
          </cell>
          <cell r="EJ83">
            <v>0</v>
          </cell>
          <cell r="EL83">
            <v>0</v>
          </cell>
          <cell r="EN83">
            <v>0</v>
          </cell>
          <cell r="EO83">
            <v>0</v>
          </cell>
          <cell r="EP83">
            <v>0</v>
          </cell>
          <cell r="EQ83" t="str">
            <v/>
          </cell>
          <cell r="ER83" t="str">
            <v/>
          </cell>
          <cell r="ES83" t="str">
            <v/>
          </cell>
          <cell r="ET83" t="str">
            <v/>
          </cell>
          <cell r="EU83" t="str">
            <v/>
          </cell>
          <cell r="EV83" t="str">
            <v/>
          </cell>
          <cell r="EW83" t="str">
            <v/>
          </cell>
          <cell r="EX83" t="str">
            <v/>
          </cell>
          <cell r="EY83" t="str">
            <v/>
          </cell>
          <cell r="EZ83" t="str">
            <v/>
          </cell>
          <cell r="FA83" t="str">
            <v/>
          </cell>
          <cell r="FB83" t="str">
            <v/>
          </cell>
          <cell r="FC83" t="str">
            <v/>
          </cell>
          <cell r="FD83" t="str">
            <v/>
          </cell>
          <cell r="FE83" t="str">
            <v/>
          </cell>
          <cell r="FF83" t="str">
            <v/>
          </cell>
          <cell r="FG83" t="str">
            <v/>
          </cell>
          <cell r="FH83" t="str">
            <v/>
          </cell>
          <cell r="FI83" t="str">
            <v/>
          </cell>
          <cell r="FJ83" t="str">
            <v/>
          </cell>
          <cell r="FK83" t="str">
            <v/>
          </cell>
          <cell r="FL83" t="str">
            <v/>
          </cell>
          <cell r="FM83" t="str">
            <v/>
          </cell>
          <cell r="FN83" t="str">
            <v/>
          </cell>
          <cell r="FO83" t="str">
            <v/>
          </cell>
          <cell r="FP83" t="str">
            <v/>
          </cell>
          <cell r="FQ83" t="str">
            <v/>
          </cell>
          <cell r="FR83" t="str">
            <v/>
          </cell>
          <cell r="FS83" t="str">
            <v/>
          </cell>
          <cell r="FT83" t="str">
            <v/>
          </cell>
          <cell r="FU83" t="str">
            <v/>
          </cell>
          <cell r="FV83" t="str">
            <v/>
          </cell>
          <cell r="FW83" t="str">
            <v/>
          </cell>
          <cell r="FX83" t="str">
            <v/>
          </cell>
          <cell r="FY83" t="str">
            <v/>
          </cell>
          <cell r="FZ83" t="str">
            <v/>
          </cell>
          <cell r="GA83" t="str">
            <v/>
          </cell>
          <cell r="GB83" t="str">
            <v/>
          </cell>
          <cell r="GC83" t="str">
            <v/>
          </cell>
          <cell r="GD83" t="str">
            <v/>
          </cell>
          <cell r="GE83" t="str">
            <v/>
          </cell>
          <cell r="GF83" t="str">
            <v/>
          </cell>
          <cell r="GG83" t="str">
            <v/>
          </cell>
          <cell r="GH83" t="str">
            <v/>
          </cell>
          <cell r="GI83" t="str">
            <v/>
          </cell>
          <cell r="GJ83" t="str">
            <v/>
          </cell>
          <cell r="GK83" t="str">
            <v/>
          </cell>
          <cell r="GL83" t="str">
            <v/>
          </cell>
          <cell r="GM83" t="str">
            <v/>
          </cell>
          <cell r="GN83" t="str">
            <v/>
          </cell>
          <cell r="GO83" t="str">
            <v/>
          </cell>
          <cell r="GP83" t="str">
            <v/>
          </cell>
          <cell r="GQ83" t="str">
            <v/>
          </cell>
          <cell r="GR83" t="str">
            <v/>
          </cell>
          <cell r="GS83" t="str">
            <v/>
          </cell>
          <cell r="GT83" t="str">
            <v/>
          </cell>
          <cell r="GU83" t="str">
            <v/>
          </cell>
          <cell r="GV83" t="str">
            <v/>
          </cell>
          <cell r="GW83" t="str">
            <v/>
          </cell>
          <cell r="GX83" t="str">
            <v/>
          </cell>
          <cell r="GY83" t="str">
            <v/>
          </cell>
          <cell r="GZ83" t="str">
            <v/>
          </cell>
          <cell r="HA83" t="str">
            <v/>
          </cell>
          <cell r="HB83" t="str">
            <v/>
          </cell>
          <cell r="HC83" t="str">
            <v/>
          </cell>
          <cell r="HD83" t="str">
            <v/>
          </cell>
        </row>
        <row r="84">
          <cell r="A84">
            <v>71</v>
          </cell>
          <cell r="N84">
            <v>0</v>
          </cell>
          <cell r="O84">
            <v>0</v>
          </cell>
          <cell r="P84">
            <v>0</v>
          </cell>
          <cell r="Q84">
            <v>0</v>
          </cell>
          <cell r="R84">
            <v>0</v>
          </cell>
          <cell r="S84">
            <v>0</v>
          </cell>
          <cell r="T84">
            <v>0</v>
          </cell>
          <cell r="U84">
            <v>0</v>
          </cell>
          <cell r="V84">
            <v>0</v>
          </cell>
          <cell r="W84">
            <v>0</v>
          </cell>
          <cell r="X84">
            <v>0</v>
          </cell>
          <cell r="Z84">
            <v>0</v>
          </cell>
          <cell r="AA84">
            <v>0</v>
          </cell>
          <cell r="AB84">
            <v>0</v>
          </cell>
          <cell r="AC84">
            <v>0</v>
          </cell>
          <cell r="AD84">
            <v>0</v>
          </cell>
          <cell r="AE84">
            <v>0</v>
          </cell>
          <cell r="AF84">
            <v>0</v>
          </cell>
          <cell r="AG84">
            <v>0</v>
          </cell>
          <cell r="AH84">
            <v>0</v>
          </cell>
          <cell r="AI84">
            <v>0</v>
          </cell>
          <cell r="AK84">
            <v>0</v>
          </cell>
          <cell r="AL84">
            <v>0</v>
          </cell>
          <cell r="AM84">
            <v>0</v>
          </cell>
          <cell r="AP84">
            <v>0</v>
          </cell>
          <cell r="AQ84">
            <v>0</v>
          </cell>
          <cell r="AV84">
            <v>0</v>
          </cell>
          <cell r="AX84">
            <v>0</v>
          </cell>
          <cell r="BA84">
            <v>0</v>
          </cell>
          <cell r="BB84">
            <v>0</v>
          </cell>
          <cell r="BC84">
            <v>0</v>
          </cell>
          <cell r="BD84">
            <v>0</v>
          </cell>
          <cell r="BE84">
            <v>0</v>
          </cell>
          <cell r="BF84">
            <v>0</v>
          </cell>
          <cell r="BG84">
            <v>0</v>
          </cell>
          <cell r="BH84">
            <v>0</v>
          </cell>
          <cell r="BI84">
            <v>0</v>
          </cell>
          <cell r="BJ84">
            <v>0</v>
          </cell>
          <cell r="BK84">
            <v>0</v>
          </cell>
          <cell r="BL84">
            <v>0</v>
          </cell>
          <cell r="BN84">
            <v>0</v>
          </cell>
          <cell r="BP84">
            <v>0</v>
          </cell>
          <cell r="BT84">
            <v>0</v>
          </cell>
          <cell r="BV84">
            <v>0</v>
          </cell>
          <cell r="BX84">
            <v>0</v>
          </cell>
          <cell r="BY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R84">
            <v>0</v>
          </cell>
          <cell r="CS84">
            <v>0</v>
          </cell>
          <cell r="CT84">
            <v>0</v>
          </cell>
          <cell r="CU84">
            <v>0</v>
          </cell>
          <cell r="CW84">
            <v>0</v>
          </cell>
          <cell r="CY84">
            <v>0</v>
          </cell>
          <cell r="CZ84">
            <v>0</v>
          </cell>
          <cell r="DA84">
            <v>0</v>
          </cell>
          <cell r="DB84">
            <v>0</v>
          </cell>
          <cell r="DC84">
            <v>0</v>
          </cell>
          <cell r="DD84">
            <v>0</v>
          </cell>
          <cell r="DE84">
            <v>0</v>
          </cell>
          <cell r="DF84">
            <v>0</v>
          </cell>
          <cell r="DG84">
            <v>0</v>
          </cell>
          <cell r="DH84">
            <v>0</v>
          </cell>
          <cell r="DI84">
            <v>0</v>
          </cell>
          <cell r="DJ84">
            <v>0</v>
          </cell>
          <cell r="DM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G84">
            <v>0</v>
          </cell>
          <cell r="EH84">
            <v>0</v>
          </cell>
          <cell r="EI84">
            <v>0</v>
          </cell>
          <cell r="EJ84">
            <v>0</v>
          </cell>
          <cell r="EL84">
            <v>0</v>
          </cell>
          <cell r="EN84">
            <v>0</v>
          </cell>
          <cell r="EO84">
            <v>0</v>
          </cell>
          <cell r="EP84">
            <v>0</v>
          </cell>
          <cell r="EQ84" t="str">
            <v/>
          </cell>
          <cell r="ER84" t="str">
            <v/>
          </cell>
          <cell r="ES84" t="str">
            <v/>
          </cell>
          <cell r="ET84" t="str">
            <v/>
          </cell>
          <cell r="EU84" t="str">
            <v/>
          </cell>
          <cell r="EV84" t="str">
            <v/>
          </cell>
          <cell r="EW84" t="str">
            <v/>
          </cell>
          <cell r="EX84" t="str">
            <v/>
          </cell>
          <cell r="EY84" t="str">
            <v/>
          </cell>
          <cell r="EZ84" t="str">
            <v/>
          </cell>
          <cell r="FA84" t="str">
            <v/>
          </cell>
          <cell r="FB84" t="str">
            <v/>
          </cell>
          <cell r="FC84" t="str">
            <v/>
          </cell>
          <cell r="FD84" t="str">
            <v/>
          </cell>
          <cell r="FE84" t="str">
            <v/>
          </cell>
          <cell r="FF84" t="str">
            <v/>
          </cell>
          <cell r="FG84" t="str">
            <v/>
          </cell>
          <cell r="FH84" t="str">
            <v/>
          </cell>
          <cell r="FI84" t="str">
            <v/>
          </cell>
          <cell r="FJ84" t="str">
            <v/>
          </cell>
          <cell r="FK84" t="str">
            <v/>
          </cell>
          <cell r="FL84" t="str">
            <v/>
          </cell>
          <cell r="FM84" t="str">
            <v/>
          </cell>
          <cell r="FN84" t="str">
            <v/>
          </cell>
          <cell r="FO84" t="str">
            <v/>
          </cell>
          <cell r="FP84" t="str">
            <v/>
          </cell>
          <cell r="FQ84" t="str">
            <v/>
          </cell>
          <cell r="FR84" t="str">
            <v/>
          </cell>
          <cell r="FS84" t="str">
            <v/>
          </cell>
          <cell r="FT84" t="str">
            <v/>
          </cell>
          <cell r="FU84" t="str">
            <v/>
          </cell>
          <cell r="FV84" t="str">
            <v/>
          </cell>
          <cell r="FW84" t="str">
            <v/>
          </cell>
          <cell r="FX84" t="str">
            <v/>
          </cell>
          <cell r="FY84" t="str">
            <v/>
          </cell>
          <cell r="FZ84" t="str">
            <v/>
          </cell>
          <cell r="GA84" t="str">
            <v/>
          </cell>
          <cell r="GB84" t="str">
            <v/>
          </cell>
          <cell r="GC84" t="str">
            <v/>
          </cell>
          <cell r="GD84" t="str">
            <v/>
          </cell>
          <cell r="GE84" t="str">
            <v/>
          </cell>
          <cell r="GF84" t="str">
            <v/>
          </cell>
          <cell r="GG84" t="str">
            <v/>
          </cell>
          <cell r="GH84" t="str">
            <v/>
          </cell>
          <cell r="GI84" t="str">
            <v/>
          </cell>
          <cell r="GJ84" t="str">
            <v/>
          </cell>
          <cell r="GK84" t="str">
            <v/>
          </cell>
          <cell r="GL84" t="str">
            <v/>
          </cell>
          <cell r="GM84" t="str">
            <v/>
          </cell>
          <cell r="GN84" t="str">
            <v/>
          </cell>
          <cell r="GO84" t="str">
            <v/>
          </cell>
          <cell r="GP84" t="str">
            <v/>
          </cell>
          <cell r="GQ84" t="str">
            <v/>
          </cell>
          <cell r="GR84" t="str">
            <v/>
          </cell>
          <cell r="GS84" t="str">
            <v/>
          </cell>
          <cell r="GT84" t="str">
            <v/>
          </cell>
          <cell r="GU84" t="str">
            <v/>
          </cell>
          <cell r="GV84" t="str">
            <v/>
          </cell>
          <cell r="GW84" t="str">
            <v/>
          </cell>
          <cell r="GX84" t="str">
            <v/>
          </cell>
          <cell r="GY84" t="str">
            <v/>
          </cell>
          <cell r="GZ84" t="str">
            <v/>
          </cell>
          <cell r="HA84" t="str">
            <v/>
          </cell>
          <cell r="HB84" t="str">
            <v/>
          </cell>
          <cell r="HC84" t="str">
            <v/>
          </cell>
          <cell r="HD84" t="str">
            <v/>
          </cell>
        </row>
        <row r="85">
          <cell r="A85">
            <v>72</v>
          </cell>
          <cell r="N85">
            <v>0</v>
          </cell>
          <cell r="O85">
            <v>0</v>
          </cell>
          <cell r="P85">
            <v>0</v>
          </cell>
          <cell r="Q85">
            <v>0</v>
          </cell>
          <cell r="R85">
            <v>0</v>
          </cell>
          <cell r="S85">
            <v>0</v>
          </cell>
          <cell r="T85">
            <v>0</v>
          </cell>
          <cell r="U85">
            <v>0</v>
          </cell>
          <cell r="V85">
            <v>0</v>
          </cell>
          <cell r="W85">
            <v>0</v>
          </cell>
          <cell r="X85">
            <v>0</v>
          </cell>
          <cell r="Z85">
            <v>0</v>
          </cell>
          <cell r="AA85">
            <v>0</v>
          </cell>
          <cell r="AB85">
            <v>0</v>
          </cell>
          <cell r="AC85">
            <v>0</v>
          </cell>
          <cell r="AD85">
            <v>0</v>
          </cell>
          <cell r="AE85">
            <v>0</v>
          </cell>
          <cell r="AF85">
            <v>0</v>
          </cell>
          <cell r="AG85">
            <v>0</v>
          </cell>
          <cell r="AH85">
            <v>0</v>
          </cell>
          <cell r="AI85">
            <v>0</v>
          </cell>
          <cell r="AK85">
            <v>0</v>
          </cell>
          <cell r="AL85">
            <v>0</v>
          </cell>
          <cell r="AM85">
            <v>0</v>
          </cell>
          <cell r="AP85">
            <v>0</v>
          </cell>
          <cell r="AQ85">
            <v>0</v>
          </cell>
          <cell r="AV85">
            <v>0</v>
          </cell>
          <cell r="AX85">
            <v>0</v>
          </cell>
          <cell r="BA85">
            <v>0</v>
          </cell>
          <cell r="BB85">
            <v>0</v>
          </cell>
          <cell r="BC85">
            <v>0</v>
          </cell>
          <cell r="BD85">
            <v>0</v>
          </cell>
          <cell r="BE85">
            <v>0</v>
          </cell>
          <cell r="BF85">
            <v>0</v>
          </cell>
          <cell r="BG85">
            <v>0</v>
          </cell>
          <cell r="BH85">
            <v>0</v>
          </cell>
          <cell r="BI85">
            <v>0</v>
          </cell>
          <cell r="BJ85">
            <v>0</v>
          </cell>
          <cell r="BK85">
            <v>0</v>
          </cell>
          <cell r="BL85">
            <v>0</v>
          </cell>
          <cell r="BN85">
            <v>0</v>
          </cell>
          <cell r="BP85">
            <v>0</v>
          </cell>
          <cell r="BT85">
            <v>0</v>
          </cell>
          <cell r="BV85">
            <v>0</v>
          </cell>
          <cell r="BX85">
            <v>0</v>
          </cell>
          <cell r="BY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R85">
            <v>0</v>
          </cell>
          <cell r="CS85">
            <v>0</v>
          </cell>
          <cell r="CT85">
            <v>0</v>
          </cell>
          <cell r="CU85">
            <v>0</v>
          </cell>
          <cell r="CW85">
            <v>0</v>
          </cell>
          <cell r="CY85">
            <v>0</v>
          </cell>
          <cell r="CZ85">
            <v>0</v>
          </cell>
          <cell r="DA85">
            <v>0</v>
          </cell>
          <cell r="DB85">
            <v>0</v>
          </cell>
          <cell r="DC85">
            <v>0</v>
          </cell>
          <cell r="DD85">
            <v>0</v>
          </cell>
          <cell r="DE85">
            <v>0</v>
          </cell>
          <cell r="DF85">
            <v>0</v>
          </cell>
          <cell r="DG85">
            <v>0</v>
          </cell>
          <cell r="DH85">
            <v>0</v>
          </cell>
          <cell r="DI85">
            <v>0</v>
          </cell>
          <cell r="DJ85">
            <v>0</v>
          </cell>
          <cell r="DM85">
            <v>0</v>
          </cell>
          <cell r="DO85">
            <v>0</v>
          </cell>
          <cell r="DP85">
            <v>0</v>
          </cell>
          <cell r="DQ85">
            <v>0</v>
          </cell>
          <cell r="DR85">
            <v>0</v>
          </cell>
          <cell r="DS85">
            <v>0</v>
          </cell>
          <cell r="DT85">
            <v>0</v>
          </cell>
          <cell r="DU85">
            <v>0</v>
          </cell>
          <cell r="DV85">
            <v>0</v>
          </cell>
          <cell r="DW85">
            <v>0</v>
          </cell>
          <cell r="DX85">
            <v>0</v>
          </cell>
          <cell r="DY85">
            <v>0</v>
          </cell>
          <cell r="DZ85">
            <v>0</v>
          </cell>
          <cell r="EA85">
            <v>0</v>
          </cell>
          <cell r="EB85">
            <v>0</v>
          </cell>
          <cell r="EC85">
            <v>0</v>
          </cell>
          <cell r="ED85">
            <v>0</v>
          </cell>
          <cell r="EE85">
            <v>0</v>
          </cell>
          <cell r="EG85">
            <v>0</v>
          </cell>
          <cell r="EH85">
            <v>0</v>
          </cell>
          <cell r="EI85">
            <v>0</v>
          </cell>
          <cell r="EJ85">
            <v>0</v>
          </cell>
          <cell r="EL85">
            <v>0</v>
          </cell>
          <cell r="EN85">
            <v>0</v>
          </cell>
          <cell r="EO85">
            <v>0</v>
          </cell>
          <cell r="EP85">
            <v>0</v>
          </cell>
          <cell r="EQ85" t="str">
            <v/>
          </cell>
          <cell r="ER85" t="str">
            <v/>
          </cell>
          <cell r="ES85" t="str">
            <v/>
          </cell>
          <cell r="ET85" t="str">
            <v/>
          </cell>
          <cell r="EU85" t="str">
            <v/>
          </cell>
          <cell r="EV85" t="str">
            <v/>
          </cell>
          <cell r="EW85" t="str">
            <v/>
          </cell>
          <cell r="EX85" t="str">
            <v/>
          </cell>
          <cell r="EY85" t="str">
            <v/>
          </cell>
          <cell r="EZ85" t="str">
            <v/>
          </cell>
          <cell r="FA85" t="str">
            <v/>
          </cell>
          <cell r="FB85" t="str">
            <v/>
          </cell>
          <cell r="FC85" t="str">
            <v/>
          </cell>
          <cell r="FD85" t="str">
            <v/>
          </cell>
          <cell r="FE85" t="str">
            <v/>
          </cell>
          <cell r="FF85" t="str">
            <v/>
          </cell>
          <cell r="FG85" t="str">
            <v/>
          </cell>
          <cell r="FH85" t="str">
            <v/>
          </cell>
          <cell r="FI85" t="str">
            <v/>
          </cell>
          <cell r="FJ85" t="str">
            <v/>
          </cell>
          <cell r="FK85" t="str">
            <v/>
          </cell>
          <cell r="FL85" t="str">
            <v/>
          </cell>
          <cell r="FM85" t="str">
            <v/>
          </cell>
          <cell r="FN85" t="str">
            <v/>
          </cell>
          <cell r="FO85" t="str">
            <v/>
          </cell>
          <cell r="FP85" t="str">
            <v/>
          </cell>
          <cell r="FQ85" t="str">
            <v/>
          </cell>
          <cell r="FR85" t="str">
            <v/>
          </cell>
          <cell r="FS85" t="str">
            <v/>
          </cell>
          <cell r="FT85" t="str">
            <v/>
          </cell>
          <cell r="FU85" t="str">
            <v/>
          </cell>
          <cell r="FV85" t="str">
            <v/>
          </cell>
          <cell r="FW85" t="str">
            <v/>
          </cell>
          <cell r="FX85" t="str">
            <v/>
          </cell>
          <cell r="FY85" t="str">
            <v/>
          </cell>
          <cell r="FZ85" t="str">
            <v/>
          </cell>
          <cell r="GA85" t="str">
            <v/>
          </cell>
          <cell r="GB85" t="str">
            <v/>
          </cell>
          <cell r="GC85" t="str">
            <v/>
          </cell>
          <cell r="GD85" t="str">
            <v/>
          </cell>
          <cell r="GE85" t="str">
            <v/>
          </cell>
          <cell r="GF85" t="str">
            <v/>
          </cell>
          <cell r="GG85" t="str">
            <v/>
          </cell>
          <cell r="GH85" t="str">
            <v/>
          </cell>
          <cell r="GI85" t="str">
            <v/>
          </cell>
          <cell r="GJ85" t="str">
            <v/>
          </cell>
          <cell r="GK85" t="str">
            <v/>
          </cell>
          <cell r="GL85" t="str">
            <v/>
          </cell>
          <cell r="GM85" t="str">
            <v/>
          </cell>
          <cell r="GN85" t="str">
            <v/>
          </cell>
          <cell r="GO85" t="str">
            <v/>
          </cell>
          <cell r="GP85" t="str">
            <v/>
          </cell>
          <cell r="GQ85" t="str">
            <v/>
          </cell>
          <cell r="GR85" t="str">
            <v/>
          </cell>
          <cell r="GS85" t="str">
            <v/>
          </cell>
          <cell r="GT85" t="str">
            <v/>
          </cell>
          <cell r="GU85" t="str">
            <v/>
          </cell>
          <cell r="GV85" t="str">
            <v/>
          </cell>
          <cell r="GW85" t="str">
            <v/>
          </cell>
          <cell r="GX85" t="str">
            <v/>
          </cell>
          <cell r="GY85" t="str">
            <v/>
          </cell>
          <cell r="GZ85" t="str">
            <v/>
          </cell>
          <cell r="HA85" t="str">
            <v/>
          </cell>
          <cell r="HB85" t="str">
            <v/>
          </cell>
          <cell r="HC85" t="str">
            <v/>
          </cell>
          <cell r="HD85" t="str">
            <v/>
          </cell>
        </row>
        <row r="86">
          <cell r="A86">
            <v>73</v>
          </cell>
          <cell r="N86">
            <v>0</v>
          </cell>
          <cell r="O86">
            <v>0</v>
          </cell>
          <cell r="P86">
            <v>0</v>
          </cell>
          <cell r="Q86">
            <v>0</v>
          </cell>
          <cell r="R86">
            <v>0</v>
          </cell>
          <cell r="S86">
            <v>0</v>
          </cell>
          <cell r="T86">
            <v>0</v>
          </cell>
          <cell r="U86">
            <v>0</v>
          </cell>
          <cell r="V86">
            <v>0</v>
          </cell>
          <cell r="W86">
            <v>0</v>
          </cell>
          <cell r="X86">
            <v>0</v>
          </cell>
          <cell r="Z86">
            <v>0</v>
          </cell>
          <cell r="AA86">
            <v>0</v>
          </cell>
          <cell r="AB86">
            <v>0</v>
          </cell>
          <cell r="AC86">
            <v>0</v>
          </cell>
          <cell r="AD86">
            <v>0</v>
          </cell>
          <cell r="AE86">
            <v>0</v>
          </cell>
          <cell r="AF86">
            <v>0</v>
          </cell>
          <cell r="AG86">
            <v>0</v>
          </cell>
          <cell r="AH86">
            <v>0</v>
          </cell>
          <cell r="AI86">
            <v>0</v>
          </cell>
          <cell r="AK86">
            <v>0</v>
          </cell>
          <cell r="AL86">
            <v>0</v>
          </cell>
          <cell r="AM86">
            <v>0</v>
          </cell>
          <cell r="AP86">
            <v>0</v>
          </cell>
          <cell r="AQ86">
            <v>0</v>
          </cell>
          <cell r="AV86">
            <v>0</v>
          </cell>
          <cell r="AX86">
            <v>0</v>
          </cell>
          <cell r="BA86">
            <v>0</v>
          </cell>
          <cell r="BB86">
            <v>0</v>
          </cell>
          <cell r="BC86">
            <v>0</v>
          </cell>
          <cell r="BD86">
            <v>0</v>
          </cell>
          <cell r="BE86">
            <v>0</v>
          </cell>
          <cell r="BF86">
            <v>0</v>
          </cell>
          <cell r="BG86">
            <v>0</v>
          </cell>
          <cell r="BH86">
            <v>0</v>
          </cell>
          <cell r="BI86">
            <v>0</v>
          </cell>
          <cell r="BJ86">
            <v>0</v>
          </cell>
          <cell r="BK86">
            <v>0</v>
          </cell>
          <cell r="BL86">
            <v>0</v>
          </cell>
          <cell r="BN86">
            <v>0</v>
          </cell>
          <cell r="BP86">
            <v>0</v>
          </cell>
          <cell r="BT86">
            <v>0</v>
          </cell>
          <cell r="BV86">
            <v>0</v>
          </cell>
          <cell r="BX86">
            <v>0</v>
          </cell>
          <cell r="BY86">
            <v>0</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R86">
            <v>0</v>
          </cell>
          <cell r="CS86">
            <v>0</v>
          </cell>
          <cell r="CT86">
            <v>0</v>
          </cell>
          <cell r="CU86">
            <v>0</v>
          </cell>
          <cell r="CW86">
            <v>0</v>
          </cell>
          <cell r="CY86">
            <v>0</v>
          </cell>
          <cell r="CZ86">
            <v>0</v>
          </cell>
          <cell r="DA86">
            <v>0</v>
          </cell>
          <cell r="DB86">
            <v>0</v>
          </cell>
          <cell r="DC86">
            <v>0</v>
          </cell>
          <cell r="DD86">
            <v>0</v>
          </cell>
          <cell r="DE86">
            <v>0</v>
          </cell>
          <cell r="DF86">
            <v>0</v>
          </cell>
          <cell r="DG86">
            <v>0</v>
          </cell>
          <cell r="DH86">
            <v>0</v>
          </cell>
          <cell r="DI86">
            <v>0</v>
          </cell>
          <cell r="DJ86">
            <v>0</v>
          </cell>
          <cell r="DM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G86">
            <v>0</v>
          </cell>
          <cell r="EH86">
            <v>0</v>
          </cell>
          <cell r="EI86">
            <v>0</v>
          </cell>
          <cell r="EJ86">
            <v>0</v>
          </cell>
          <cell r="EL86">
            <v>0</v>
          </cell>
          <cell r="EN86">
            <v>0</v>
          </cell>
          <cell r="EO86">
            <v>0</v>
          </cell>
          <cell r="EP86">
            <v>0</v>
          </cell>
          <cell r="EQ86" t="str">
            <v/>
          </cell>
          <cell r="ER86" t="str">
            <v/>
          </cell>
          <cell r="ES86" t="str">
            <v/>
          </cell>
          <cell r="ET86" t="str">
            <v/>
          </cell>
          <cell r="EU86" t="str">
            <v/>
          </cell>
          <cell r="EV86" t="str">
            <v/>
          </cell>
          <cell r="EW86" t="str">
            <v/>
          </cell>
          <cell r="EX86" t="str">
            <v/>
          </cell>
          <cell r="EY86" t="str">
            <v/>
          </cell>
          <cell r="EZ86" t="str">
            <v/>
          </cell>
          <cell r="FA86" t="str">
            <v/>
          </cell>
          <cell r="FB86" t="str">
            <v/>
          </cell>
          <cell r="FC86" t="str">
            <v/>
          </cell>
          <cell r="FD86" t="str">
            <v/>
          </cell>
          <cell r="FE86" t="str">
            <v/>
          </cell>
          <cell r="FF86" t="str">
            <v/>
          </cell>
          <cell r="FG86" t="str">
            <v/>
          </cell>
          <cell r="FH86" t="str">
            <v/>
          </cell>
          <cell r="FI86" t="str">
            <v/>
          </cell>
          <cell r="FJ86" t="str">
            <v/>
          </cell>
          <cell r="FK86" t="str">
            <v/>
          </cell>
          <cell r="FL86" t="str">
            <v/>
          </cell>
          <cell r="FM86" t="str">
            <v/>
          </cell>
          <cell r="FN86" t="str">
            <v/>
          </cell>
          <cell r="FO86" t="str">
            <v/>
          </cell>
          <cell r="FP86" t="str">
            <v/>
          </cell>
          <cell r="FQ86" t="str">
            <v/>
          </cell>
          <cell r="FR86" t="str">
            <v/>
          </cell>
          <cell r="FS86" t="str">
            <v/>
          </cell>
          <cell r="FT86" t="str">
            <v/>
          </cell>
          <cell r="FU86" t="str">
            <v/>
          </cell>
          <cell r="FV86" t="str">
            <v/>
          </cell>
          <cell r="FW86" t="str">
            <v/>
          </cell>
          <cell r="FX86" t="str">
            <v/>
          </cell>
          <cell r="FY86" t="str">
            <v/>
          </cell>
          <cell r="FZ86" t="str">
            <v/>
          </cell>
          <cell r="GA86" t="str">
            <v/>
          </cell>
          <cell r="GB86" t="str">
            <v/>
          </cell>
          <cell r="GC86" t="str">
            <v/>
          </cell>
          <cell r="GD86" t="str">
            <v/>
          </cell>
          <cell r="GE86" t="str">
            <v/>
          </cell>
          <cell r="GF86" t="str">
            <v/>
          </cell>
          <cell r="GG86" t="str">
            <v/>
          </cell>
          <cell r="GH86" t="str">
            <v/>
          </cell>
          <cell r="GI86" t="str">
            <v/>
          </cell>
          <cell r="GJ86" t="str">
            <v/>
          </cell>
          <cell r="GK86" t="str">
            <v/>
          </cell>
          <cell r="GL86" t="str">
            <v/>
          </cell>
          <cell r="GM86" t="str">
            <v/>
          </cell>
          <cell r="GN86" t="str">
            <v/>
          </cell>
          <cell r="GO86" t="str">
            <v/>
          </cell>
          <cell r="GP86" t="str">
            <v/>
          </cell>
          <cell r="GQ86" t="str">
            <v/>
          </cell>
          <cell r="GR86" t="str">
            <v/>
          </cell>
          <cell r="GS86" t="str">
            <v/>
          </cell>
          <cell r="GT86" t="str">
            <v/>
          </cell>
          <cell r="GU86" t="str">
            <v/>
          </cell>
          <cell r="GV86" t="str">
            <v/>
          </cell>
          <cell r="GW86" t="str">
            <v/>
          </cell>
          <cell r="GX86" t="str">
            <v/>
          </cell>
          <cell r="GY86" t="str">
            <v/>
          </cell>
          <cell r="GZ86" t="str">
            <v/>
          </cell>
          <cell r="HA86" t="str">
            <v/>
          </cell>
          <cell r="HB86" t="str">
            <v/>
          </cell>
          <cell r="HC86" t="str">
            <v/>
          </cell>
          <cell r="HD86" t="str">
            <v/>
          </cell>
        </row>
        <row r="87">
          <cell r="A87">
            <v>74</v>
          </cell>
          <cell r="N87">
            <v>0</v>
          </cell>
          <cell r="O87">
            <v>0</v>
          </cell>
          <cell r="P87">
            <v>0</v>
          </cell>
          <cell r="Q87">
            <v>0</v>
          </cell>
          <cell r="R87">
            <v>0</v>
          </cell>
          <cell r="S87">
            <v>0</v>
          </cell>
          <cell r="T87">
            <v>0</v>
          </cell>
          <cell r="U87">
            <v>0</v>
          </cell>
          <cell r="V87">
            <v>0</v>
          </cell>
          <cell r="W87">
            <v>0</v>
          </cell>
          <cell r="X87">
            <v>0</v>
          </cell>
          <cell r="Z87">
            <v>0</v>
          </cell>
          <cell r="AA87">
            <v>0</v>
          </cell>
          <cell r="AB87">
            <v>0</v>
          </cell>
          <cell r="AC87">
            <v>0</v>
          </cell>
          <cell r="AD87">
            <v>0</v>
          </cell>
          <cell r="AE87">
            <v>0</v>
          </cell>
          <cell r="AF87">
            <v>0</v>
          </cell>
          <cell r="AG87">
            <v>0</v>
          </cell>
          <cell r="AH87">
            <v>0</v>
          </cell>
          <cell r="AI87">
            <v>0</v>
          </cell>
          <cell r="AK87">
            <v>0</v>
          </cell>
          <cell r="AL87">
            <v>0</v>
          </cell>
          <cell r="AM87">
            <v>0</v>
          </cell>
          <cell r="AP87">
            <v>0</v>
          </cell>
          <cell r="AQ87">
            <v>0</v>
          </cell>
          <cell r="AV87">
            <v>0</v>
          </cell>
          <cell r="AX87">
            <v>0</v>
          </cell>
          <cell r="BA87">
            <v>0</v>
          </cell>
          <cell r="BB87">
            <v>0</v>
          </cell>
          <cell r="BC87">
            <v>0</v>
          </cell>
          <cell r="BD87">
            <v>0</v>
          </cell>
          <cell r="BE87">
            <v>0</v>
          </cell>
          <cell r="BF87">
            <v>0</v>
          </cell>
          <cell r="BG87">
            <v>0</v>
          </cell>
          <cell r="BH87">
            <v>0</v>
          </cell>
          <cell r="BI87">
            <v>0</v>
          </cell>
          <cell r="BJ87">
            <v>0</v>
          </cell>
          <cell r="BK87">
            <v>0</v>
          </cell>
          <cell r="BL87">
            <v>0</v>
          </cell>
          <cell r="BN87">
            <v>0</v>
          </cell>
          <cell r="BP87">
            <v>0</v>
          </cell>
          <cell r="BT87">
            <v>0</v>
          </cell>
          <cell r="BV87">
            <v>0</v>
          </cell>
          <cell r="BX87">
            <v>0</v>
          </cell>
          <cell r="BY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R87">
            <v>0</v>
          </cell>
          <cell r="CS87">
            <v>0</v>
          </cell>
          <cell r="CT87">
            <v>0</v>
          </cell>
          <cell r="CU87">
            <v>0</v>
          </cell>
          <cell r="CW87">
            <v>0</v>
          </cell>
          <cell r="CY87">
            <v>0</v>
          </cell>
          <cell r="CZ87">
            <v>0</v>
          </cell>
          <cell r="DA87">
            <v>0</v>
          </cell>
          <cell r="DB87">
            <v>0</v>
          </cell>
          <cell r="DC87">
            <v>0</v>
          </cell>
          <cell r="DD87">
            <v>0</v>
          </cell>
          <cell r="DE87">
            <v>0</v>
          </cell>
          <cell r="DF87">
            <v>0</v>
          </cell>
          <cell r="DG87">
            <v>0</v>
          </cell>
          <cell r="DH87">
            <v>0</v>
          </cell>
          <cell r="DI87">
            <v>0</v>
          </cell>
          <cell r="DJ87">
            <v>0</v>
          </cell>
          <cell r="DM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G87">
            <v>0</v>
          </cell>
          <cell r="EH87">
            <v>0</v>
          </cell>
          <cell r="EI87">
            <v>0</v>
          </cell>
          <cell r="EJ87">
            <v>0</v>
          </cell>
          <cell r="EL87">
            <v>0</v>
          </cell>
          <cell r="EN87">
            <v>0</v>
          </cell>
          <cell r="EO87">
            <v>0</v>
          </cell>
          <cell r="EP87">
            <v>0</v>
          </cell>
          <cell r="EQ87" t="str">
            <v/>
          </cell>
          <cell r="ER87" t="str">
            <v/>
          </cell>
          <cell r="ES87" t="str">
            <v/>
          </cell>
          <cell r="ET87" t="str">
            <v/>
          </cell>
          <cell r="EU87" t="str">
            <v/>
          </cell>
          <cell r="EV87" t="str">
            <v/>
          </cell>
          <cell r="EW87" t="str">
            <v/>
          </cell>
          <cell r="EX87" t="str">
            <v/>
          </cell>
          <cell r="EY87" t="str">
            <v/>
          </cell>
          <cell r="EZ87" t="str">
            <v/>
          </cell>
          <cell r="FA87" t="str">
            <v/>
          </cell>
          <cell r="FB87" t="str">
            <v/>
          </cell>
          <cell r="FC87" t="str">
            <v/>
          </cell>
          <cell r="FD87" t="str">
            <v/>
          </cell>
          <cell r="FE87" t="str">
            <v/>
          </cell>
          <cell r="FF87" t="str">
            <v/>
          </cell>
          <cell r="FG87" t="str">
            <v/>
          </cell>
          <cell r="FH87" t="str">
            <v/>
          </cell>
          <cell r="FI87" t="str">
            <v/>
          </cell>
          <cell r="FJ87" t="str">
            <v/>
          </cell>
          <cell r="FK87" t="str">
            <v/>
          </cell>
          <cell r="FL87" t="str">
            <v/>
          </cell>
          <cell r="FM87" t="str">
            <v/>
          </cell>
          <cell r="FN87" t="str">
            <v/>
          </cell>
          <cell r="FO87" t="str">
            <v/>
          </cell>
          <cell r="FP87" t="str">
            <v/>
          </cell>
          <cell r="FQ87" t="str">
            <v/>
          </cell>
          <cell r="FR87" t="str">
            <v/>
          </cell>
          <cell r="FS87" t="str">
            <v/>
          </cell>
          <cell r="FT87" t="str">
            <v/>
          </cell>
          <cell r="FU87" t="str">
            <v/>
          </cell>
          <cell r="FV87" t="str">
            <v/>
          </cell>
          <cell r="FW87" t="str">
            <v/>
          </cell>
          <cell r="FX87" t="str">
            <v/>
          </cell>
          <cell r="FY87" t="str">
            <v/>
          </cell>
          <cell r="FZ87" t="str">
            <v/>
          </cell>
          <cell r="GA87" t="str">
            <v/>
          </cell>
          <cell r="GB87" t="str">
            <v/>
          </cell>
          <cell r="GC87" t="str">
            <v/>
          </cell>
          <cell r="GD87" t="str">
            <v/>
          </cell>
          <cell r="GE87" t="str">
            <v/>
          </cell>
          <cell r="GF87" t="str">
            <v/>
          </cell>
          <cell r="GG87" t="str">
            <v/>
          </cell>
          <cell r="GH87" t="str">
            <v/>
          </cell>
          <cell r="GI87" t="str">
            <v/>
          </cell>
          <cell r="GJ87" t="str">
            <v/>
          </cell>
          <cell r="GK87" t="str">
            <v/>
          </cell>
          <cell r="GL87" t="str">
            <v/>
          </cell>
          <cell r="GM87" t="str">
            <v/>
          </cell>
          <cell r="GN87" t="str">
            <v/>
          </cell>
          <cell r="GO87" t="str">
            <v/>
          </cell>
          <cell r="GP87" t="str">
            <v/>
          </cell>
          <cell r="GQ87" t="str">
            <v/>
          </cell>
          <cell r="GR87" t="str">
            <v/>
          </cell>
          <cell r="GS87" t="str">
            <v/>
          </cell>
          <cell r="GT87" t="str">
            <v/>
          </cell>
          <cell r="GU87" t="str">
            <v/>
          </cell>
          <cell r="GV87" t="str">
            <v/>
          </cell>
          <cell r="GW87" t="str">
            <v/>
          </cell>
          <cell r="GX87" t="str">
            <v/>
          </cell>
          <cell r="GY87" t="str">
            <v/>
          </cell>
          <cell r="GZ87" t="str">
            <v/>
          </cell>
          <cell r="HA87" t="str">
            <v/>
          </cell>
          <cell r="HB87" t="str">
            <v/>
          </cell>
          <cell r="HC87" t="str">
            <v/>
          </cell>
          <cell r="HD87" t="str">
            <v/>
          </cell>
        </row>
        <row r="88">
          <cell r="A88">
            <v>75</v>
          </cell>
          <cell r="N88">
            <v>0</v>
          </cell>
          <cell r="O88">
            <v>0</v>
          </cell>
          <cell r="P88">
            <v>0</v>
          </cell>
          <cell r="Q88">
            <v>0</v>
          </cell>
          <cell r="R88">
            <v>0</v>
          </cell>
          <cell r="S88">
            <v>0</v>
          </cell>
          <cell r="T88">
            <v>0</v>
          </cell>
          <cell r="U88">
            <v>0</v>
          </cell>
          <cell r="V88">
            <v>0</v>
          </cell>
          <cell r="W88">
            <v>0</v>
          </cell>
          <cell r="X88">
            <v>0</v>
          </cell>
          <cell r="Z88">
            <v>0</v>
          </cell>
          <cell r="AA88">
            <v>0</v>
          </cell>
          <cell r="AB88">
            <v>0</v>
          </cell>
          <cell r="AC88">
            <v>0</v>
          </cell>
          <cell r="AD88">
            <v>0</v>
          </cell>
          <cell r="AE88">
            <v>0</v>
          </cell>
          <cell r="AF88">
            <v>0</v>
          </cell>
          <cell r="AG88">
            <v>0</v>
          </cell>
          <cell r="AH88">
            <v>0</v>
          </cell>
          <cell r="AI88">
            <v>0</v>
          </cell>
          <cell r="AK88">
            <v>0</v>
          </cell>
          <cell r="AL88">
            <v>0</v>
          </cell>
          <cell r="AM88">
            <v>0</v>
          </cell>
          <cell r="AP88">
            <v>0</v>
          </cell>
          <cell r="AQ88">
            <v>0</v>
          </cell>
          <cell r="AV88">
            <v>0</v>
          </cell>
          <cell r="AX88">
            <v>0</v>
          </cell>
          <cell r="BA88">
            <v>0</v>
          </cell>
          <cell r="BB88">
            <v>0</v>
          </cell>
          <cell r="BC88">
            <v>0</v>
          </cell>
          <cell r="BD88">
            <v>0</v>
          </cell>
          <cell r="BE88">
            <v>0</v>
          </cell>
          <cell r="BF88">
            <v>0</v>
          </cell>
          <cell r="BG88">
            <v>0</v>
          </cell>
          <cell r="BH88">
            <v>0</v>
          </cell>
          <cell r="BI88">
            <v>0</v>
          </cell>
          <cell r="BJ88">
            <v>0</v>
          </cell>
          <cell r="BK88">
            <v>0</v>
          </cell>
          <cell r="BL88">
            <v>0</v>
          </cell>
          <cell r="BN88">
            <v>0</v>
          </cell>
          <cell r="BP88">
            <v>0</v>
          </cell>
          <cell r="BT88">
            <v>0</v>
          </cell>
          <cell r="BV88">
            <v>0</v>
          </cell>
          <cell r="BX88">
            <v>0</v>
          </cell>
          <cell r="BY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R88">
            <v>0</v>
          </cell>
          <cell r="CS88">
            <v>0</v>
          </cell>
          <cell r="CT88">
            <v>0</v>
          </cell>
          <cell r="CU88">
            <v>0</v>
          </cell>
          <cell r="CW88">
            <v>0</v>
          </cell>
          <cell r="CY88">
            <v>0</v>
          </cell>
          <cell r="CZ88">
            <v>0</v>
          </cell>
          <cell r="DA88">
            <v>0</v>
          </cell>
          <cell r="DB88">
            <v>0</v>
          </cell>
          <cell r="DC88">
            <v>0</v>
          </cell>
          <cell r="DD88">
            <v>0</v>
          </cell>
          <cell r="DE88">
            <v>0</v>
          </cell>
          <cell r="DF88">
            <v>0</v>
          </cell>
          <cell r="DG88">
            <v>0</v>
          </cell>
          <cell r="DH88">
            <v>0</v>
          </cell>
          <cell r="DI88">
            <v>0</v>
          </cell>
          <cell r="DJ88">
            <v>0</v>
          </cell>
          <cell r="DM88">
            <v>0</v>
          </cell>
          <cell r="DO88">
            <v>0</v>
          </cell>
          <cell r="DP88">
            <v>0</v>
          </cell>
          <cell r="DQ88">
            <v>0</v>
          </cell>
          <cell r="DR88">
            <v>0</v>
          </cell>
          <cell r="DS88">
            <v>0</v>
          </cell>
          <cell r="DT88">
            <v>0</v>
          </cell>
          <cell r="DU88">
            <v>0</v>
          </cell>
          <cell r="DV88">
            <v>0</v>
          </cell>
          <cell r="DW88">
            <v>0</v>
          </cell>
          <cell r="DX88">
            <v>0</v>
          </cell>
          <cell r="DY88">
            <v>0</v>
          </cell>
          <cell r="DZ88">
            <v>0</v>
          </cell>
          <cell r="EA88">
            <v>0</v>
          </cell>
          <cell r="EB88">
            <v>0</v>
          </cell>
          <cell r="EC88">
            <v>0</v>
          </cell>
          <cell r="ED88">
            <v>0</v>
          </cell>
          <cell r="EE88">
            <v>0</v>
          </cell>
          <cell r="EG88">
            <v>0</v>
          </cell>
          <cell r="EH88">
            <v>0</v>
          </cell>
          <cell r="EI88">
            <v>0</v>
          </cell>
          <cell r="EJ88">
            <v>0</v>
          </cell>
          <cell r="EL88">
            <v>0</v>
          </cell>
          <cell r="EN88">
            <v>0</v>
          </cell>
          <cell r="EO88">
            <v>0</v>
          </cell>
          <cell r="EP88">
            <v>0</v>
          </cell>
          <cell r="EQ88" t="str">
            <v/>
          </cell>
          <cell r="ER88" t="str">
            <v/>
          </cell>
          <cell r="ES88" t="str">
            <v/>
          </cell>
          <cell r="ET88" t="str">
            <v/>
          </cell>
          <cell r="EU88" t="str">
            <v/>
          </cell>
          <cell r="EV88" t="str">
            <v/>
          </cell>
          <cell r="EW88" t="str">
            <v/>
          </cell>
          <cell r="EX88" t="str">
            <v/>
          </cell>
          <cell r="EY88" t="str">
            <v/>
          </cell>
          <cell r="EZ88" t="str">
            <v/>
          </cell>
          <cell r="FA88" t="str">
            <v/>
          </cell>
          <cell r="FB88" t="str">
            <v/>
          </cell>
          <cell r="FC88" t="str">
            <v/>
          </cell>
          <cell r="FD88" t="str">
            <v/>
          </cell>
          <cell r="FE88" t="str">
            <v/>
          </cell>
          <cell r="FF88" t="str">
            <v/>
          </cell>
          <cell r="FG88" t="str">
            <v/>
          </cell>
          <cell r="FH88" t="str">
            <v/>
          </cell>
          <cell r="FI88" t="str">
            <v/>
          </cell>
          <cell r="FJ88" t="str">
            <v/>
          </cell>
          <cell r="FK88" t="str">
            <v/>
          </cell>
          <cell r="FL88" t="str">
            <v/>
          </cell>
          <cell r="FM88" t="str">
            <v/>
          </cell>
          <cell r="FN88" t="str">
            <v/>
          </cell>
          <cell r="FO88" t="str">
            <v/>
          </cell>
          <cell r="FP88" t="str">
            <v/>
          </cell>
          <cell r="FQ88" t="str">
            <v/>
          </cell>
          <cell r="FR88" t="str">
            <v/>
          </cell>
          <cell r="FS88" t="str">
            <v/>
          </cell>
          <cell r="FT88" t="str">
            <v/>
          </cell>
          <cell r="FU88" t="str">
            <v/>
          </cell>
          <cell r="FV88" t="str">
            <v/>
          </cell>
          <cell r="FW88" t="str">
            <v/>
          </cell>
          <cell r="FX88" t="str">
            <v/>
          </cell>
          <cell r="FY88" t="str">
            <v/>
          </cell>
          <cell r="FZ88" t="str">
            <v/>
          </cell>
          <cell r="GA88" t="str">
            <v/>
          </cell>
          <cell r="GB88" t="str">
            <v/>
          </cell>
          <cell r="GC88" t="str">
            <v/>
          </cell>
          <cell r="GD88" t="str">
            <v/>
          </cell>
          <cell r="GE88" t="str">
            <v/>
          </cell>
          <cell r="GF88" t="str">
            <v/>
          </cell>
          <cell r="GG88" t="str">
            <v/>
          </cell>
          <cell r="GH88" t="str">
            <v/>
          </cell>
          <cell r="GI88" t="str">
            <v/>
          </cell>
          <cell r="GJ88" t="str">
            <v/>
          </cell>
          <cell r="GK88" t="str">
            <v/>
          </cell>
          <cell r="GL88" t="str">
            <v/>
          </cell>
          <cell r="GM88" t="str">
            <v/>
          </cell>
          <cell r="GN88" t="str">
            <v/>
          </cell>
          <cell r="GO88" t="str">
            <v/>
          </cell>
          <cell r="GP88" t="str">
            <v/>
          </cell>
          <cell r="GQ88" t="str">
            <v/>
          </cell>
          <cell r="GR88" t="str">
            <v/>
          </cell>
          <cell r="GS88" t="str">
            <v/>
          </cell>
          <cell r="GT88" t="str">
            <v/>
          </cell>
          <cell r="GU88" t="str">
            <v/>
          </cell>
          <cell r="GV88" t="str">
            <v/>
          </cell>
          <cell r="GW88" t="str">
            <v/>
          </cell>
          <cell r="GX88" t="str">
            <v/>
          </cell>
          <cell r="GY88" t="str">
            <v/>
          </cell>
          <cell r="GZ88" t="str">
            <v/>
          </cell>
          <cell r="HA88" t="str">
            <v/>
          </cell>
          <cell r="HB88" t="str">
            <v/>
          </cell>
          <cell r="HC88" t="str">
            <v/>
          </cell>
          <cell r="HD88" t="str">
            <v/>
          </cell>
        </row>
        <row r="89">
          <cell r="A89">
            <v>76</v>
          </cell>
          <cell r="N89">
            <v>0</v>
          </cell>
          <cell r="O89">
            <v>0</v>
          </cell>
          <cell r="P89">
            <v>0</v>
          </cell>
          <cell r="Q89">
            <v>0</v>
          </cell>
          <cell r="R89">
            <v>0</v>
          </cell>
          <cell r="S89">
            <v>0</v>
          </cell>
          <cell r="T89">
            <v>0</v>
          </cell>
          <cell r="U89">
            <v>0</v>
          </cell>
          <cell r="V89">
            <v>0</v>
          </cell>
          <cell r="W89">
            <v>0</v>
          </cell>
          <cell r="X89">
            <v>0</v>
          </cell>
          <cell r="Z89">
            <v>0</v>
          </cell>
          <cell r="AA89">
            <v>0</v>
          </cell>
          <cell r="AB89">
            <v>0</v>
          </cell>
          <cell r="AC89">
            <v>0</v>
          </cell>
          <cell r="AD89">
            <v>0</v>
          </cell>
          <cell r="AE89">
            <v>0</v>
          </cell>
          <cell r="AF89">
            <v>0</v>
          </cell>
          <cell r="AG89">
            <v>0</v>
          </cell>
          <cell r="AH89">
            <v>0</v>
          </cell>
          <cell r="AI89">
            <v>0</v>
          </cell>
          <cell r="AK89">
            <v>0</v>
          </cell>
          <cell r="AL89">
            <v>0</v>
          </cell>
          <cell r="AM89">
            <v>0</v>
          </cell>
          <cell r="AP89">
            <v>0</v>
          </cell>
          <cell r="AQ89">
            <v>0</v>
          </cell>
          <cell r="AV89">
            <v>0</v>
          </cell>
          <cell r="AX89">
            <v>0</v>
          </cell>
          <cell r="BA89">
            <v>0</v>
          </cell>
          <cell r="BB89">
            <v>0</v>
          </cell>
          <cell r="BC89">
            <v>0</v>
          </cell>
          <cell r="BD89">
            <v>0</v>
          </cell>
          <cell r="BE89">
            <v>0</v>
          </cell>
          <cell r="BF89">
            <v>0</v>
          </cell>
          <cell r="BG89">
            <v>0</v>
          </cell>
          <cell r="BH89">
            <v>0</v>
          </cell>
          <cell r="BI89">
            <v>0</v>
          </cell>
          <cell r="BJ89">
            <v>0</v>
          </cell>
          <cell r="BK89">
            <v>0</v>
          </cell>
          <cell r="BL89">
            <v>0</v>
          </cell>
          <cell r="BN89">
            <v>0</v>
          </cell>
          <cell r="BP89">
            <v>0</v>
          </cell>
          <cell r="BT89">
            <v>0</v>
          </cell>
          <cell r="BV89">
            <v>0</v>
          </cell>
          <cell r="BX89">
            <v>0</v>
          </cell>
          <cell r="BY89">
            <v>0</v>
          </cell>
          <cell r="CA89">
            <v>0</v>
          </cell>
          <cell r="CB89">
            <v>0</v>
          </cell>
          <cell r="CC89">
            <v>0</v>
          </cell>
          <cell r="CD89">
            <v>0</v>
          </cell>
          <cell r="CE89">
            <v>0</v>
          </cell>
          <cell r="CF89">
            <v>0</v>
          </cell>
          <cell r="CG89">
            <v>0</v>
          </cell>
          <cell r="CH89">
            <v>0</v>
          </cell>
          <cell r="CI89">
            <v>0</v>
          </cell>
          <cell r="CJ89">
            <v>0</v>
          </cell>
          <cell r="CK89">
            <v>0</v>
          </cell>
          <cell r="CL89">
            <v>0</v>
          </cell>
          <cell r="CM89">
            <v>0</v>
          </cell>
          <cell r="CN89">
            <v>0</v>
          </cell>
          <cell r="CO89">
            <v>0</v>
          </cell>
          <cell r="CP89">
            <v>0</v>
          </cell>
          <cell r="CR89">
            <v>0</v>
          </cell>
          <cell r="CS89">
            <v>0</v>
          </cell>
          <cell r="CT89">
            <v>0</v>
          </cell>
          <cell r="CU89">
            <v>0</v>
          </cell>
          <cell r="CW89">
            <v>0</v>
          </cell>
          <cell r="CY89">
            <v>0</v>
          </cell>
          <cell r="CZ89">
            <v>0</v>
          </cell>
          <cell r="DA89">
            <v>0</v>
          </cell>
          <cell r="DB89">
            <v>0</v>
          </cell>
          <cell r="DC89">
            <v>0</v>
          </cell>
          <cell r="DD89">
            <v>0</v>
          </cell>
          <cell r="DE89">
            <v>0</v>
          </cell>
          <cell r="DF89">
            <v>0</v>
          </cell>
          <cell r="DG89">
            <v>0</v>
          </cell>
          <cell r="DH89">
            <v>0</v>
          </cell>
          <cell r="DI89">
            <v>0</v>
          </cell>
          <cell r="DJ89">
            <v>0</v>
          </cell>
          <cell r="DM89">
            <v>0</v>
          </cell>
          <cell r="DO89">
            <v>0</v>
          </cell>
          <cell r="DP89">
            <v>0</v>
          </cell>
          <cell r="DQ89">
            <v>0</v>
          </cell>
          <cell r="DR89">
            <v>0</v>
          </cell>
          <cell r="DS89">
            <v>0</v>
          </cell>
          <cell r="DT89">
            <v>0</v>
          </cell>
          <cell r="DU89">
            <v>0</v>
          </cell>
          <cell r="DV89">
            <v>0</v>
          </cell>
          <cell r="DW89">
            <v>0</v>
          </cell>
          <cell r="DX89">
            <v>0</v>
          </cell>
          <cell r="DY89">
            <v>0</v>
          </cell>
          <cell r="DZ89">
            <v>0</v>
          </cell>
          <cell r="EA89">
            <v>0</v>
          </cell>
          <cell r="EB89">
            <v>0</v>
          </cell>
          <cell r="EC89">
            <v>0</v>
          </cell>
          <cell r="ED89">
            <v>0</v>
          </cell>
          <cell r="EE89">
            <v>0</v>
          </cell>
          <cell r="EG89">
            <v>0</v>
          </cell>
          <cell r="EH89">
            <v>0</v>
          </cell>
          <cell r="EI89">
            <v>0</v>
          </cell>
          <cell r="EJ89">
            <v>0</v>
          </cell>
          <cell r="EL89">
            <v>0</v>
          </cell>
          <cell r="EN89">
            <v>0</v>
          </cell>
          <cell r="EO89">
            <v>0</v>
          </cell>
          <cell r="EP89">
            <v>0</v>
          </cell>
          <cell r="EQ89" t="str">
            <v/>
          </cell>
          <cell r="ER89" t="str">
            <v/>
          </cell>
          <cell r="ES89" t="str">
            <v/>
          </cell>
          <cell r="ET89" t="str">
            <v/>
          </cell>
          <cell r="EU89" t="str">
            <v/>
          </cell>
          <cell r="EV89" t="str">
            <v/>
          </cell>
          <cell r="EW89" t="str">
            <v/>
          </cell>
          <cell r="EX89" t="str">
            <v/>
          </cell>
          <cell r="EY89" t="str">
            <v/>
          </cell>
          <cell r="EZ89" t="str">
            <v/>
          </cell>
          <cell r="FA89" t="str">
            <v/>
          </cell>
          <cell r="FB89" t="str">
            <v/>
          </cell>
          <cell r="FC89" t="str">
            <v/>
          </cell>
          <cell r="FD89" t="str">
            <v/>
          </cell>
          <cell r="FE89" t="str">
            <v/>
          </cell>
          <cell r="FF89" t="str">
            <v/>
          </cell>
          <cell r="FG89" t="str">
            <v/>
          </cell>
          <cell r="FH89" t="str">
            <v/>
          </cell>
          <cell r="FI89" t="str">
            <v/>
          </cell>
          <cell r="FJ89" t="str">
            <v/>
          </cell>
          <cell r="FK89" t="str">
            <v/>
          </cell>
          <cell r="FL89" t="str">
            <v/>
          </cell>
          <cell r="FM89" t="str">
            <v/>
          </cell>
          <cell r="FN89" t="str">
            <v/>
          </cell>
          <cell r="FO89" t="str">
            <v/>
          </cell>
          <cell r="FP89" t="str">
            <v/>
          </cell>
          <cell r="FQ89" t="str">
            <v/>
          </cell>
          <cell r="FR89" t="str">
            <v/>
          </cell>
          <cell r="FS89" t="str">
            <v/>
          </cell>
          <cell r="FT89" t="str">
            <v/>
          </cell>
          <cell r="FU89" t="str">
            <v/>
          </cell>
          <cell r="FV89" t="str">
            <v/>
          </cell>
          <cell r="FW89" t="str">
            <v/>
          </cell>
          <cell r="FX89" t="str">
            <v/>
          </cell>
          <cell r="FY89" t="str">
            <v/>
          </cell>
          <cell r="FZ89" t="str">
            <v/>
          </cell>
          <cell r="GA89" t="str">
            <v/>
          </cell>
          <cell r="GB89" t="str">
            <v/>
          </cell>
          <cell r="GC89" t="str">
            <v/>
          </cell>
          <cell r="GD89" t="str">
            <v/>
          </cell>
          <cell r="GE89" t="str">
            <v/>
          </cell>
          <cell r="GF89" t="str">
            <v/>
          </cell>
          <cell r="GG89" t="str">
            <v/>
          </cell>
          <cell r="GH89" t="str">
            <v/>
          </cell>
          <cell r="GI89" t="str">
            <v/>
          </cell>
          <cell r="GJ89" t="str">
            <v/>
          </cell>
          <cell r="GK89" t="str">
            <v/>
          </cell>
          <cell r="GL89" t="str">
            <v/>
          </cell>
          <cell r="GM89" t="str">
            <v/>
          </cell>
          <cell r="GN89" t="str">
            <v/>
          </cell>
          <cell r="GO89" t="str">
            <v/>
          </cell>
          <cell r="GP89" t="str">
            <v/>
          </cell>
          <cell r="GQ89" t="str">
            <v/>
          </cell>
          <cell r="GR89" t="str">
            <v/>
          </cell>
          <cell r="GS89" t="str">
            <v/>
          </cell>
          <cell r="GT89" t="str">
            <v/>
          </cell>
          <cell r="GU89" t="str">
            <v/>
          </cell>
          <cell r="GV89" t="str">
            <v/>
          </cell>
          <cell r="GW89" t="str">
            <v/>
          </cell>
          <cell r="GX89" t="str">
            <v/>
          </cell>
          <cell r="GY89" t="str">
            <v/>
          </cell>
          <cell r="GZ89" t="str">
            <v/>
          </cell>
          <cell r="HA89" t="str">
            <v/>
          </cell>
          <cell r="HB89" t="str">
            <v/>
          </cell>
          <cell r="HC89" t="str">
            <v/>
          </cell>
          <cell r="HD89" t="str">
            <v/>
          </cell>
        </row>
        <row r="90">
          <cell r="A90">
            <v>77</v>
          </cell>
          <cell r="N90">
            <v>0</v>
          </cell>
          <cell r="O90">
            <v>0</v>
          </cell>
          <cell r="P90">
            <v>0</v>
          </cell>
          <cell r="Q90">
            <v>0</v>
          </cell>
          <cell r="R90">
            <v>0</v>
          </cell>
          <cell r="S90">
            <v>0</v>
          </cell>
          <cell r="T90">
            <v>0</v>
          </cell>
          <cell r="U90">
            <v>0</v>
          </cell>
          <cell r="V90">
            <v>0</v>
          </cell>
          <cell r="W90">
            <v>0</v>
          </cell>
          <cell r="X90">
            <v>0</v>
          </cell>
          <cell r="Z90">
            <v>0</v>
          </cell>
          <cell r="AA90">
            <v>0</v>
          </cell>
          <cell r="AB90">
            <v>0</v>
          </cell>
          <cell r="AC90">
            <v>0</v>
          </cell>
          <cell r="AD90">
            <v>0</v>
          </cell>
          <cell r="AE90">
            <v>0</v>
          </cell>
          <cell r="AF90">
            <v>0</v>
          </cell>
          <cell r="AG90">
            <v>0</v>
          </cell>
          <cell r="AH90">
            <v>0</v>
          </cell>
          <cell r="AI90">
            <v>0</v>
          </cell>
          <cell r="AK90">
            <v>0</v>
          </cell>
          <cell r="AL90">
            <v>0</v>
          </cell>
          <cell r="AM90">
            <v>0</v>
          </cell>
          <cell r="AP90">
            <v>0</v>
          </cell>
          <cell r="AQ90">
            <v>0</v>
          </cell>
          <cell r="AV90">
            <v>0</v>
          </cell>
          <cell r="AX90">
            <v>0</v>
          </cell>
          <cell r="BA90">
            <v>0</v>
          </cell>
          <cell r="BB90">
            <v>0</v>
          </cell>
          <cell r="BC90">
            <v>0</v>
          </cell>
          <cell r="BD90">
            <v>0</v>
          </cell>
          <cell r="BE90">
            <v>0</v>
          </cell>
          <cell r="BF90">
            <v>0</v>
          </cell>
          <cell r="BG90">
            <v>0</v>
          </cell>
          <cell r="BH90">
            <v>0</v>
          </cell>
          <cell r="BI90">
            <v>0</v>
          </cell>
          <cell r="BJ90">
            <v>0</v>
          </cell>
          <cell r="BK90">
            <v>0</v>
          </cell>
          <cell r="BL90">
            <v>0</v>
          </cell>
          <cell r="BN90">
            <v>0</v>
          </cell>
          <cell r="BP90">
            <v>0</v>
          </cell>
          <cell r="BT90">
            <v>0</v>
          </cell>
          <cell r="BV90">
            <v>0</v>
          </cell>
          <cell r="BX90">
            <v>0</v>
          </cell>
          <cell r="BY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R90">
            <v>0</v>
          </cell>
          <cell r="CS90">
            <v>0</v>
          </cell>
          <cell r="CT90">
            <v>0</v>
          </cell>
          <cell r="CU90">
            <v>0</v>
          </cell>
          <cell r="CW90">
            <v>0</v>
          </cell>
          <cell r="CY90">
            <v>0</v>
          </cell>
          <cell r="CZ90">
            <v>0</v>
          </cell>
          <cell r="DA90">
            <v>0</v>
          </cell>
          <cell r="DB90">
            <v>0</v>
          </cell>
          <cell r="DC90">
            <v>0</v>
          </cell>
          <cell r="DD90">
            <v>0</v>
          </cell>
          <cell r="DE90">
            <v>0</v>
          </cell>
          <cell r="DF90">
            <v>0</v>
          </cell>
          <cell r="DG90">
            <v>0</v>
          </cell>
          <cell r="DH90">
            <v>0</v>
          </cell>
          <cell r="DI90">
            <v>0</v>
          </cell>
          <cell r="DJ90">
            <v>0</v>
          </cell>
          <cell r="DM90">
            <v>0</v>
          </cell>
          <cell r="DO90">
            <v>0</v>
          </cell>
          <cell r="DP90">
            <v>0</v>
          </cell>
          <cell r="DQ90">
            <v>0</v>
          </cell>
          <cell r="DR90">
            <v>0</v>
          </cell>
          <cell r="DS90">
            <v>0</v>
          </cell>
          <cell r="DT90">
            <v>0</v>
          </cell>
          <cell r="DU90">
            <v>0</v>
          </cell>
          <cell r="DV90">
            <v>0</v>
          </cell>
          <cell r="DW90">
            <v>0</v>
          </cell>
          <cell r="DX90">
            <v>0</v>
          </cell>
          <cell r="DY90">
            <v>0</v>
          </cell>
          <cell r="DZ90">
            <v>0</v>
          </cell>
          <cell r="EA90">
            <v>0</v>
          </cell>
          <cell r="EB90">
            <v>0</v>
          </cell>
          <cell r="EC90">
            <v>0</v>
          </cell>
          <cell r="ED90">
            <v>0</v>
          </cell>
          <cell r="EE90">
            <v>0</v>
          </cell>
          <cell r="EG90">
            <v>0</v>
          </cell>
          <cell r="EH90">
            <v>0</v>
          </cell>
          <cell r="EI90">
            <v>0</v>
          </cell>
          <cell r="EJ90">
            <v>0</v>
          </cell>
          <cell r="EL90">
            <v>0</v>
          </cell>
          <cell r="EN90">
            <v>0</v>
          </cell>
          <cell r="EO90">
            <v>0</v>
          </cell>
          <cell r="EP90">
            <v>0</v>
          </cell>
          <cell r="EQ90" t="str">
            <v/>
          </cell>
          <cell r="ER90" t="str">
            <v/>
          </cell>
          <cell r="ES90" t="str">
            <v/>
          </cell>
          <cell r="ET90" t="str">
            <v/>
          </cell>
          <cell r="EU90" t="str">
            <v/>
          </cell>
          <cell r="EV90" t="str">
            <v/>
          </cell>
          <cell r="EW90" t="str">
            <v/>
          </cell>
          <cell r="EX90" t="str">
            <v/>
          </cell>
          <cell r="EY90" t="str">
            <v/>
          </cell>
          <cell r="EZ90" t="str">
            <v/>
          </cell>
          <cell r="FA90" t="str">
            <v/>
          </cell>
          <cell r="FB90" t="str">
            <v/>
          </cell>
          <cell r="FC90" t="str">
            <v/>
          </cell>
          <cell r="FD90" t="str">
            <v/>
          </cell>
          <cell r="FE90" t="str">
            <v/>
          </cell>
          <cell r="FF90" t="str">
            <v/>
          </cell>
          <cell r="FG90" t="str">
            <v/>
          </cell>
          <cell r="FH90" t="str">
            <v/>
          </cell>
          <cell r="FI90" t="str">
            <v/>
          </cell>
          <cell r="FJ90" t="str">
            <v/>
          </cell>
          <cell r="FK90" t="str">
            <v/>
          </cell>
          <cell r="FL90" t="str">
            <v/>
          </cell>
          <cell r="FM90" t="str">
            <v/>
          </cell>
          <cell r="FN90" t="str">
            <v/>
          </cell>
          <cell r="FO90" t="str">
            <v/>
          </cell>
          <cell r="FP90" t="str">
            <v/>
          </cell>
          <cell r="FQ90" t="str">
            <v/>
          </cell>
          <cell r="FR90" t="str">
            <v/>
          </cell>
          <cell r="FS90" t="str">
            <v/>
          </cell>
          <cell r="FT90" t="str">
            <v/>
          </cell>
          <cell r="FU90" t="str">
            <v/>
          </cell>
          <cell r="FV90" t="str">
            <v/>
          </cell>
          <cell r="FW90" t="str">
            <v/>
          </cell>
          <cell r="FX90" t="str">
            <v/>
          </cell>
          <cell r="FY90" t="str">
            <v/>
          </cell>
          <cell r="FZ90" t="str">
            <v/>
          </cell>
          <cell r="GA90" t="str">
            <v/>
          </cell>
          <cell r="GB90" t="str">
            <v/>
          </cell>
          <cell r="GC90" t="str">
            <v/>
          </cell>
          <cell r="GD90" t="str">
            <v/>
          </cell>
          <cell r="GE90" t="str">
            <v/>
          </cell>
          <cell r="GF90" t="str">
            <v/>
          </cell>
          <cell r="GG90" t="str">
            <v/>
          </cell>
          <cell r="GH90" t="str">
            <v/>
          </cell>
          <cell r="GI90" t="str">
            <v/>
          </cell>
          <cell r="GJ90" t="str">
            <v/>
          </cell>
          <cell r="GK90" t="str">
            <v/>
          </cell>
          <cell r="GL90" t="str">
            <v/>
          </cell>
          <cell r="GM90" t="str">
            <v/>
          </cell>
          <cell r="GN90" t="str">
            <v/>
          </cell>
          <cell r="GO90" t="str">
            <v/>
          </cell>
          <cell r="GP90" t="str">
            <v/>
          </cell>
          <cell r="GQ90" t="str">
            <v/>
          </cell>
          <cell r="GR90" t="str">
            <v/>
          </cell>
          <cell r="GS90" t="str">
            <v/>
          </cell>
          <cell r="GT90" t="str">
            <v/>
          </cell>
          <cell r="GU90" t="str">
            <v/>
          </cell>
          <cell r="GV90" t="str">
            <v/>
          </cell>
          <cell r="GW90" t="str">
            <v/>
          </cell>
          <cell r="GX90" t="str">
            <v/>
          </cell>
          <cell r="GY90" t="str">
            <v/>
          </cell>
          <cell r="GZ90" t="str">
            <v/>
          </cell>
          <cell r="HA90" t="str">
            <v/>
          </cell>
          <cell r="HB90" t="str">
            <v/>
          </cell>
          <cell r="HC90" t="str">
            <v/>
          </cell>
          <cell r="HD90" t="str">
            <v/>
          </cell>
        </row>
        <row r="91">
          <cell r="A91">
            <v>78</v>
          </cell>
          <cell r="N91">
            <v>0</v>
          </cell>
          <cell r="O91">
            <v>0</v>
          </cell>
          <cell r="P91">
            <v>0</v>
          </cell>
          <cell r="Q91">
            <v>0</v>
          </cell>
          <cell r="R91">
            <v>0</v>
          </cell>
          <cell r="S91">
            <v>0</v>
          </cell>
          <cell r="T91">
            <v>0</v>
          </cell>
          <cell r="U91">
            <v>0</v>
          </cell>
          <cell r="V91">
            <v>0</v>
          </cell>
          <cell r="W91">
            <v>0</v>
          </cell>
          <cell r="X91">
            <v>0</v>
          </cell>
          <cell r="Z91">
            <v>0</v>
          </cell>
          <cell r="AA91">
            <v>0</v>
          </cell>
          <cell r="AB91">
            <v>0</v>
          </cell>
          <cell r="AC91">
            <v>0</v>
          </cell>
          <cell r="AD91">
            <v>0</v>
          </cell>
          <cell r="AE91">
            <v>0</v>
          </cell>
          <cell r="AF91">
            <v>0</v>
          </cell>
          <cell r="AG91">
            <v>0</v>
          </cell>
          <cell r="AH91">
            <v>0</v>
          </cell>
          <cell r="AI91">
            <v>0</v>
          </cell>
          <cell r="AK91">
            <v>0</v>
          </cell>
          <cell r="AL91">
            <v>0</v>
          </cell>
          <cell r="AM91">
            <v>0</v>
          </cell>
          <cell r="AP91">
            <v>0</v>
          </cell>
          <cell r="AQ91">
            <v>0</v>
          </cell>
          <cell r="AV91">
            <v>0</v>
          </cell>
          <cell r="AX91">
            <v>0</v>
          </cell>
          <cell r="BA91">
            <v>0</v>
          </cell>
          <cell r="BB91">
            <v>0</v>
          </cell>
          <cell r="BC91">
            <v>0</v>
          </cell>
          <cell r="BD91">
            <v>0</v>
          </cell>
          <cell r="BE91">
            <v>0</v>
          </cell>
          <cell r="BF91">
            <v>0</v>
          </cell>
          <cell r="BG91">
            <v>0</v>
          </cell>
          <cell r="BH91">
            <v>0</v>
          </cell>
          <cell r="BI91">
            <v>0</v>
          </cell>
          <cell r="BJ91">
            <v>0</v>
          </cell>
          <cell r="BK91">
            <v>0</v>
          </cell>
          <cell r="BL91">
            <v>0</v>
          </cell>
          <cell r="BN91">
            <v>0</v>
          </cell>
          <cell r="BP91">
            <v>0</v>
          </cell>
          <cell r="BT91">
            <v>0</v>
          </cell>
          <cell r="BV91">
            <v>0</v>
          </cell>
          <cell r="BX91">
            <v>0</v>
          </cell>
          <cell r="BY91">
            <v>0</v>
          </cell>
          <cell r="CA91">
            <v>0</v>
          </cell>
          <cell r="CB91">
            <v>0</v>
          </cell>
          <cell r="CC91">
            <v>0</v>
          </cell>
          <cell r="CD91">
            <v>0</v>
          </cell>
          <cell r="CE91">
            <v>0</v>
          </cell>
          <cell r="CF91">
            <v>0</v>
          </cell>
          <cell r="CG91">
            <v>0</v>
          </cell>
          <cell r="CH91">
            <v>0</v>
          </cell>
          <cell r="CI91">
            <v>0</v>
          </cell>
          <cell r="CJ91">
            <v>0</v>
          </cell>
          <cell r="CK91">
            <v>0</v>
          </cell>
          <cell r="CL91">
            <v>0</v>
          </cell>
          <cell r="CM91">
            <v>0</v>
          </cell>
          <cell r="CN91">
            <v>0</v>
          </cell>
          <cell r="CO91">
            <v>0</v>
          </cell>
          <cell r="CP91">
            <v>0</v>
          </cell>
          <cell r="CR91">
            <v>0</v>
          </cell>
          <cell r="CS91">
            <v>0</v>
          </cell>
          <cell r="CT91">
            <v>0</v>
          </cell>
          <cell r="CU91">
            <v>0</v>
          </cell>
          <cell r="CW91">
            <v>0</v>
          </cell>
          <cell r="CY91">
            <v>0</v>
          </cell>
          <cell r="CZ91">
            <v>0</v>
          </cell>
          <cell r="DA91">
            <v>0</v>
          </cell>
          <cell r="DB91">
            <v>0</v>
          </cell>
          <cell r="DC91">
            <v>0</v>
          </cell>
          <cell r="DD91">
            <v>0</v>
          </cell>
          <cell r="DE91">
            <v>0</v>
          </cell>
          <cell r="DF91">
            <v>0</v>
          </cell>
          <cell r="DG91">
            <v>0</v>
          </cell>
          <cell r="DH91">
            <v>0</v>
          </cell>
          <cell r="DI91">
            <v>0</v>
          </cell>
          <cell r="DJ91">
            <v>0</v>
          </cell>
          <cell r="DM91">
            <v>0</v>
          </cell>
          <cell r="DO91">
            <v>0</v>
          </cell>
          <cell r="DP91">
            <v>0</v>
          </cell>
          <cell r="DQ91">
            <v>0</v>
          </cell>
          <cell r="DR91">
            <v>0</v>
          </cell>
          <cell r="DS91">
            <v>0</v>
          </cell>
          <cell r="DT91">
            <v>0</v>
          </cell>
          <cell r="DU91">
            <v>0</v>
          </cell>
          <cell r="DV91">
            <v>0</v>
          </cell>
          <cell r="DW91">
            <v>0</v>
          </cell>
          <cell r="DX91">
            <v>0</v>
          </cell>
          <cell r="DY91">
            <v>0</v>
          </cell>
          <cell r="DZ91">
            <v>0</v>
          </cell>
          <cell r="EA91">
            <v>0</v>
          </cell>
          <cell r="EB91">
            <v>0</v>
          </cell>
          <cell r="EC91">
            <v>0</v>
          </cell>
          <cell r="ED91">
            <v>0</v>
          </cell>
          <cell r="EE91">
            <v>0</v>
          </cell>
          <cell r="EG91">
            <v>0</v>
          </cell>
          <cell r="EH91">
            <v>0</v>
          </cell>
          <cell r="EI91">
            <v>0</v>
          </cell>
          <cell r="EJ91">
            <v>0</v>
          </cell>
          <cell r="EL91">
            <v>0</v>
          </cell>
          <cell r="EN91">
            <v>0</v>
          </cell>
          <cell r="EO91">
            <v>0</v>
          </cell>
          <cell r="EP91">
            <v>0</v>
          </cell>
          <cell r="EQ91" t="str">
            <v/>
          </cell>
          <cell r="ER91" t="str">
            <v/>
          </cell>
          <cell r="ES91" t="str">
            <v/>
          </cell>
          <cell r="ET91" t="str">
            <v/>
          </cell>
          <cell r="EU91" t="str">
            <v/>
          </cell>
          <cell r="EV91" t="str">
            <v/>
          </cell>
          <cell r="EW91" t="str">
            <v/>
          </cell>
          <cell r="EX91" t="str">
            <v/>
          </cell>
          <cell r="EY91" t="str">
            <v/>
          </cell>
          <cell r="EZ91" t="str">
            <v/>
          </cell>
          <cell r="FA91" t="str">
            <v/>
          </cell>
          <cell r="FB91" t="str">
            <v/>
          </cell>
          <cell r="FC91" t="str">
            <v/>
          </cell>
          <cell r="FD91" t="str">
            <v/>
          </cell>
          <cell r="FE91" t="str">
            <v/>
          </cell>
          <cell r="FF91" t="str">
            <v/>
          </cell>
          <cell r="FG91" t="str">
            <v/>
          </cell>
          <cell r="FH91" t="str">
            <v/>
          </cell>
          <cell r="FI91" t="str">
            <v/>
          </cell>
          <cell r="FJ91" t="str">
            <v/>
          </cell>
          <cell r="FK91" t="str">
            <v/>
          </cell>
          <cell r="FL91" t="str">
            <v/>
          </cell>
          <cell r="FM91" t="str">
            <v/>
          </cell>
          <cell r="FN91" t="str">
            <v/>
          </cell>
          <cell r="FO91" t="str">
            <v/>
          </cell>
          <cell r="FP91" t="str">
            <v/>
          </cell>
          <cell r="FQ91" t="str">
            <v/>
          </cell>
          <cell r="FR91" t="str">
            <v/>
          </cell>
          <cell r="FS91" t="str">
            <v/>
          </cell>
          <cell r="FT91" t="str">
            <v/>
          </cell>
          <cell r="FU91" t="str">
            <v/>
          </cell>
          <cell r="FV91" t="str">
            <v/>
          </cell>
          <cell r="FW91" t="str">
            <v/>
          </cell>
          <cell r="FX91" t="str">
            <v/>
          </cell>
          <cell r="FY91" t="str">
            <v/>
          </cell>
          <cell r="FZ91" t="str">
            <v/>
          </cell>
          <cell r="GA91" t="str">
            <v/>
          </cell>
          <cell r="GB91" t="str">
            <v/>
          </cell>
          <cell r="GC91" t="str">
            <v/>
          </cell>
          <cell r="GD91" t="str">
            <v/>
          </cell>
          <cell r="GE91" t="str">
            <v/>
          </cell>
          <cell r="GF91" t="str">
            <v/>
          </cell>
          <cell r="GG91" t="str">
            <v/>
          </cell>
          <cell r="GH91" t="str">
            <v/>
          </cell>
          <cell r="GI91" t="str">
            <v/>
          </cell>
          <cell r="GJ91" t="str">
            <v/>
          </cell>
          <cell r="GK91" t="str">
            <v/>
          </cell>
          <cell r="GL91" t="str">
            <v/>
          </cell>
          <cell r="GM91" t="str">
            <v/>
          </cell>
          <cell r="GN91" t="str">
            <v/>
          </cell>
          <cell r="GO91" t="str">
            <v/>
          </cell>
          <cell r="GP91" t="str">
            <v/>
          </cell>
          <cell r="GQ91" t="str">
            <v/>
          </cell>
          <cell r="GR91" t="str">
            <v/>
          </cell>
          <cell r="GS91" t="str">
            <v/>
          </cell>
          <cell r="GT91" t="str">
            <v/>
          </cell>
          <cell r="GU91" t="str">
            <v/>
          </cell>
          <cell r="GV91" t="str">
            <v/>
          </cell>
          <cell r="GW91" t="str">
            <v/>
          </cell>
          <cell r="GX91" t="str">
            <v/>
          </cell>
          <cell r="GY91" t="str">
            <v/>
          </cell>
          <cell r="GZ91" t="str">
            <v/>
          </cell>
          <cell r="HA91" t="str">
            <v/>
          </cell>
          <cell r="HB91" t="str">
            <v/>
          </cell>
          <cell r="HC91" t="str">
            <v/>
          </cell>
          <cell r="HD91" t="str">
            <v/>
          </cell>
        </row>
        <row r="92">
          <cell r="A92">
            <v>79</v>
          </cell>
          <cell r="N92">
            <v>0</v>
          </cell>
          <cell r="O92">
            <v>0</v>
          </cell>
          <cell r="P92">
            <v>0</v>
          </cell>
          <cell r="Q92">
            <v>0</v>
          </cell>
          <cell r="R92">
            <v>0</v>
          </cell>
          <cell r="S92">
            <v>0</v>
          </cell>
          <cell r="T92">
            <v>0</v>
          </cell>
          <cell r="U92">
            <v>0</v>
          </cell>
          <cell r="V92">
            <v>0</v>
          </cell>
          <cell r="W92">
            <v>0</v>
          </cell>
          <cell r="X92">
            <v>0</v>
          </cell>
          <cell r="Z92">
            <v>0</v>
          </cell>
          <cell r="AA92">
            <v>0</v>
          </cell>
          <cell r="AB92">
            <v>0</v>
          </cell>
          <cell r="AC92">
            <v>0</v>
          </cell>
          <cell r="AD92">
            <v>0</v>
          </cell>
          <cell r="AE92">
            <v>0</v>
          </cell>
          <cell r="AF92">
            <v>0</v>
          </cell>
          <cell r="AG92">
            <v>0</v>
          </cell>
          <cell r="AH92">
            <v>0</v>
          </cell>
          <cell r="AI92">
            <v>0</v>
          </cell>
          <cell r="AK92">
            <v>0</v>
          </cell>
          <cell r="AL92">
            <v>0</v>
          </cell>
          <cell r="AM92">
            <v>0</v>
          </cell>
          <cell r="AP92">
            <v>0</v>
          </cell>
          <cell r="AQ92">
            <v>0</v>
          </cell>
          <cell r="AV92">
            <v>0</v>
          </cell>
          <cell r="AX92">
            <v>0</v>
          </cell>
          <cell r="BA92">
            <v>0</v>
          </cell>
          <cell r="BB92">
            <v>0</v>
          </cell>
          <cell r="BC92">
            <v>0</v>
          </cell>
          <cell r="BD92">
            <v>0</v>
          </cell>
          <cell r="BE92">
            <v>0</v>
          </cell>
          <cell r="BF92">
            <v>0</v>
          </cell>
          <cell r="BG92">
            <v>0</v>
          </cell>
          <cell r="BH92">
            <v>0</v>
          </cell>
          <cell r="BI92">
            <v>0</v>
          </cell>
          <cell r="BJ92">
            <v>0</v>
          </cell>
          <cell r="BK92">
            <v>0</v>
          </cell>
          <cell r="BL92">
            <v>0</v>
          </cell>
          <cell r="BN92">
            <v>0</v>
          </cell>
          <cell r="BP92">
            <v>0</v>
          </cell>
          <cell r="BT92">
            <v>0</v>
          </cell>
          <cell r="BV92">
            <v>0</v>
          </cell>
          <cell r="BX92">
            <v>0</v>
          </cell>
          <cell r="BY92">
            <v>0</v>
          </cell>
          <cell r="CA92">
            <v>0</v>
          </cell>
          <cell r="CB92">
            <v>0</v>
          </cell>
          <cell r="CC92">
            <v>0</v>
          </cell>
          <cell r="CD92">
            <v>0</v>
          </cell>
          <cell r="CE92">
            <v>0</v>
          </cell>
          <cell r="CF92">
            <v>0</v>
          </cell>
          <cell r="CG92">
            <v>0</v>
          </cell>
          <cell r="CH92">
            <v>0</v>
          </cell>
          <cell r="CI92">
            <v>0</v>
          </cell>
          <cell r="CJ92">
            <v>0</v>
          </cell>
          <cell r="CK92">
            <v>0</v>
          </cell>
          <cell r="CL92">
            <v>0</v>
          </cell>
          <cell r="CM92">
            <v>0</v>
          </cell>
          <cell r="CN92">
            <v>0</v>
          </cell>
          <cell r="CO92">
            <v>0</v>
          </cell>
          <cell r="CP92">
            <v>0</v>
          </cell>
          <cell r="CR92">
            <v>0</v>
          </cell>
          <cell r="CS92">
            <v>0</v>
          </cell>
          <cell r="CT92">
            <v>0</v>
          </cell>
          <cell r="CU92">
            <v>0</v>
          </cell>
          <cell r="CW92">
            <v>0</v>
          </cell>
          <cell r="CY92">
            <v>0</v>
          </cell>
          <cell r="CZ92">
            <v>0</v>
          </cell>
          <cell r="DA92">
            <v>0</v>
          </cell>
          <cell r="DB92">
            <v>0</v>
          </cell>
          <cell r="DC92">
            <v>0</v>
          </cell>
          <cell r="DD92">
            <v>0</v>
          </cell>
          <cell r="DE92">
            <v>0</v>
          </cell>
          <cell r="DF92">
            <v>0</v>
          </cell>
          <cell r="DG92">
            <v>0</v>
          </cell>
          <cell r="DH92">
            <v>0</v>
          </cell>
          <cell r="DI92">
            <v>0</v>
          </cell>
          <cell r="DJ92">
            <v>0</v>
          </cell>
          <cell r="DM92">
            <v>0</v>
          </cell>
          <cell r="DO92">
            <v>0</v>
          </cell>
          <cell r="DP92">
            <v>0</v>
          </cell>
          <cell r="DQ92">
            <v>0</v>
          </cell>
          <cell r="DR92">
            <v>0</v>
          </cell>
          <cell r="DS92">
            <v>0</v>
          </cell>
          <cell r="DT92">
            <v>0</v>
          </cell>
          <cell r="DU92">
            <v>0</v>
          </cell>
          <cell r="DV92">
            <v>0</v>
          </cell>
          <cell r="DW92">
            <v>0</v>
          </cell>
          <cell r="DX92">
            <v>0</v>
          </cell>
          <cell r="DY92">
            <v>0</v>
          </cell>
          <cell r="DZ92">
            <v>0</v>
          </cell>
          <cell r="EA92">
            <v>0</v>
          </cell>
          <cell r="EB92">
            <v>0</v>
          </cell>
          <cell r="EC92">
            <v>0</v>
          </cell>
          <cell r="ED92">
            <v>0</v>
          </cell>
          <cell r="EE92">
            <v>0</v>
          </cell>
          <cell r="EG92">
            <v>0</v>
          </cell>
          <cell r="EH92">
            <v>0</v>
          </cell>
          <cell r="EI92">
            <v>0</v>
          </cell>
          <cell r="EJ92">
            <v>0</v>
          </cell>
          <cell r="EL92">
            <v>0</v>
          </cell>
          <cell r="EN92">
            <v>0</v>
          </cell>
          <cell r="EO92">
            <v>0</v>
          </cell>
          <cell r="EP92">
            <v>0</v>
          </cell>
          <cell r="EQ92" t="str">
            <v/>
          </cell>
          <cell r="ER92" t="str">
            <v/>
          </cell>
          <cell r="ES92" t="str">
            <v/>
          </cell>
          <cell r="ET92" t="str">
            <v/>
          </cell>
          <cell r="EU92" t="str">
            <v/>
          </cell>
          <cell r="EV92" t="str">
            <v/>
          </cell>
          <cell r="EW92" t="str">
            <v/>
          </cell>
          <cell r="EX92" t="str">
            <v/>
          </cell>
          <cell r="EY92" t="str">
            <v/>
          </cell>
          <cell r="EZ92" t="str">
            <v/>
          </cell>
          <cell r="FA92" t="str">
            <v/>
          </cell>
          <cell r="FB92" t="str">
            <v/>
          </cell>
          <cell r="FC92" t="str">
            <v/>
          </cell>
          <cell r="FD92" t="str">
            <v/>
          </cell>
          <cell r="FE92" t="str">
            <v/>
          </cell>
          <cell r="FF92" t="str">
            <v/>
          </cell>
          <cell r="FG92" t="str">
            <v/>
          </cell>
          <cell r="FH92" t="str">
            <v/>
          </cell>
          <cell r="FI92" t="str">
            <v/>
          </cell>
          <cell r="FJ92" t="str">
            <v/>
          </cell>
          <cell r="FK92" t="str">
            <v/>
          </cell>
          <cell r="FL92" t="str">
            <v/>
          </cell>
          <cell r="FM92" t="str">
            <v/>
          </cell>
          <cell r="FN92" t="str">
            <v/>
          </cell>
          <cell r="FO92" t="str">
            <v/>
          </cell>
          <cell r="FP92" t="str">
            <v/>
          </cell>
          <cell r="FQ92" t="str">
            <v/>
          </cell>
          <cell r="FR92" t="str">
            <v/>
          </cell>
          <cell r="FS92" t="str">
            <v/>
          </cell>
          <cell r="FT92" t="str">
            <v/>
          </cell>
          <cell r="FU92" t="str">
            <v/>
          </cell>
          <cell r="FV92" t="str">
            <v/>
          </cell>
          <cell r="FW92" t="str">
            <v/>
          </cell>
          <cell r="FX92" t="str">
            <v/>
          </cell>
          <cell r="FY92" t="str">
            <v/>
          </cell>
          <cell r="FZ92" t="str">
            <v/>
          </cell>
          <cell r="GA92" t="str">
            <v/>
          </cell>
          <cell r="GB92" t="str">
            <v/>
          </cell>
          <cell r="GC92" t="str">
            <v/>
          </cell>
          <cell r="GD92" t="str">
            <v/>
          </cell>
          <cell r="GE92" t="str">
            <v/>
          </cell>
          <cell r="GF92" t="str">
            <v/>
          </cell>
          <cell r="GG92" t="str">
            <v/>
          </cell>
          <cell r="GH92" t="str">
            <v/>
          </cell>
          <cell r="GI92" t="str">
            <v/>
          </cell>
          <cell r="GJ92" t="str">
            <v/>
          </cell>
          <cell r="GK92" t="str">
            <v/>
          </cell>
          <cell r="GL92" t="str">
            <v/>
          </cell>
          <cell r="GM92" t="str">
            <v/>
          </cell>
          <cell r="GN92" t="str">
            <v/>
          </cell>
          <cell r="GO92" t="str">
            <v/>
          </cell>
          <cell r="GP92" t="str">
            <v/>
          </cell>
          <cell r="GQ92" t="str">
            <v/>
          </cell>
          <cell r="GR92" t="str">
            <v/>
          </cell>
          <cell r="GS92" t="str">
            <v/>
          </cell>
          <cell r="GT92" t="str">
            <v/>
          </cell>
          <cell r="GU92" t="str">
            <v/>
          </cell>
          <cell r="GV92" t="str">
            <v/>
          </cell>
          <cell r="GW92" t="str">
            <v/>
          </cell>
          <cell r="GX92" t="str">
            <v/>
          </cell>
          <cell r="GY92" t="str">
            <v/>
          </cell>
          <cell r="GZ92" t="str">
            <v/>
          </cell>
          <cell r="HA92" t="str">
            <v/>
          </cell>
          <cell r="HB92" t="str">
            <v/>
          </cell>
          <cell r="HC92" t="str">
            <v/>
          </cell>
          <cell r="HD92" t="str">
            <v/>
          </cell>
        </row>
        <row r="93">
          <cell r="A93">
            <v>80</v>
          </cell>
          <cell r="N93">
            <v>0</v>
          </cell>
          <cell r="O93">
            <v>0</v>
          </cell>
          <cell r="P93">
            <v>0</v>
          </cell>
          <cell r="Q93">
            <v>0</v>
          </cell>
          <cell r="R93">
            <v>0</v>
          </cell>
          <cell r="S93">
            <v>0</v>
          </cell>
          <cell r="T93">
            <v>0</v>
          </cell>
          <cell r="U93">
            <v>0</v>
          </cell>
          <cell r="V93">
            <v>0</v>
          </cell>
          <cell r="W93">
            <v>0</v>
          </cell>
          <cell r="X93">
            <v>0</v>
          </cell>
          <cell r="Z93">
            <v>0</v>
          </cell>
          <cell r="AA93">
            <v>0</v>
          </cell>
          <cell r="AB93">
            <v>0</v>
          </cell>
          <cell r="AC93">
            <v>0</v>
          </cell>
          <cell r="AD93">
            <v>0</v>
          </cell>
          <cell r="AE93">
            <v>0</v>
          </cell>
          <cell r="AF93">
            <v>0</v>
          </cell>
          <cell r="AG93">
            <v>0</v>
          </cell>
          <cell r="AH93">
            <v>0</v>
          </cell>
          <cell r="AI93">
            <v>0</v>
          </cell>
          <cell r="AK93">
            <v>0</v>
          </cell>
          <cell r="AL93">
            <v>0</v>
          </cell>
          <cell r="AM93">
            <v>0</v>
          </cell>
          <cell r="AP93">
            <v>0</v>
          </cell>
          <cell r="AQ93">
            <v>0</v>
          </cell>
          <cell r="AV93">
            <v>0</v>
          </cell>
          <cell r="AX93">
            <v>0</v>
          </cell>
          <cell r="BA93">
            <v>0</v>
          </cell>
          <cell r="BB93">
            <v>0</v>
          </cell>
          <cell r="BC93">
            <v>0</v>
          </cell>
          <cell r="BD93">
            <v>0</v>
          </cell>
          <cell r="BE93">
            <v>0</v>
          </cell>
          <cell r="BF93">
            <v>0</v>
          </cell>
          <cell r="BG93">
            <v>0</v>
          </cell>
          <cell r="BH93">
            <v>0</v>
          </cell>
          <cell r="BI93">
            <v>0</v>
          </cell>
          <cell r="BJ93">
            <v>0</v>
          </cell>
          <cell r="BK93">
            <v>0</v>
          </cell>
          <cell r="BL93">
            <v>0</v>
          </cell>
          <cell r="BN93">
            <v>0</v>
          </cell>
          <cell r="BP93">
            <v>0</v>
          </cell>
          <cell r="BT93">
            <v>0</v>
          </cell>
          <cell r="BV93">
            <v>0</v>
          </cell>
          <cell r="BX93">
            <v>0</v>
          </cell>
          <cell r="BY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R93">
            <v>0</v>
          </cell>
          <cell r="CS93">
            <v>0</v>
          </cell>
          <cell r="CT93">
            <v>0</v>
          </cell>
          <cell r="CU93">
            <v>0</v>
          </cell>
          <cell r="CW93">
            <v>0</v>
          </cell>
          <cell r="CY93">
            <v>0</v>
          </cell>
          <cell r="CZ93">
            <v>0</v>
          </cell>
          <cell r="DA93">
            <v>0</v>
          </cell>
          <cell r="DB93">
            <v>0</v>
          </cell>
          <cell r="DC93">
            <v>0</v>
          </cell>
          <cell r="DD93">
            <v>0</v>
          </cell>
          <cell r="DE93">
            <v>0</v>
          </cell>
          <cell r="DF93">
            <v>0</v>
          </cell>
          <cell r="DG93">
            <v>0</v>
          </cell>
          <cell r="DH93">
            <v>0</v>
          </cell>
          <cell r="DI93">
            <v>0</v>
          </cell>
          <cell r="DJ93">
            <v>0</v>
          </cell>
          <cell r="DM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0</v>
          </cell>
          <cell r="EE93">
            <v>0</v>
          </cell>
          <cell r="EG93">
            <v>0</v>
          </cell>
          <cell r="EH93">
            <v>0</v>
          </cell>
          <cell r="EI93">
            <v>0</v>
          </cell>
          <cell r="EJ93">
            <v>0</v>
          </cell>
          <cell r="EL93">
            <v>0</v>
          </cell>
          <cell r="EN93">
            <v>0</v>
          </cell>
          <cell r="EO93">
            <v>0</v>
          </cell>
          <cell r="EP93">
            <v>0</v>
          </cell>
          <cell r="EQ93" t="str">
            <v/>
          </cell>
          <cell r="ER93" t="str">
            <v/>
          </cell>
          <cell r="ES93" t="str">
            <v/>
          </cell>
          <cell r="ET93" t="str">
            <v/>
          </cell>
          <cell r="EU93" t="str">
            <v/>
          </cell>
          <cell r="EV93" t="str">
            <v/>
          </cell>
          <cell r="EW93" t="str">
            <v/>
          </cell>
          <cell r="EX93" t="str">
            <v/>
          </cell>
          <cell r="EY93" t="str">
            <v/>
          </cell>
          <cell r="EZ93" t="str">
            <v/>
          </cell>
          <cell r="FA93" t="str">
            <v/>
          </cell>
          <cell r="FB93" t="str">
            <v/>
          </cell>
          <cell r="FC93" t="str">
            <v/>
          </cell>
          <cell r="FD93" t="str">
            <v/>
          </cell>
          <cell r="FE93" t="str">
            <v/>
          </cell>
          <cell r="FF93" t="str">
            <v/>
          </cell>
          <cell r="FG93" t="str">
            <v/>
          </cell>
          <cell r="FH93" t="str">
            <v/>
          </cell>
          <cell r="FI93" t="str">
            <v/>
          </cell>
          <cell r="FJ93" t="str">
            <v/>
          </cell>
          <cell r="FK93" t="str">
            <v/>
          </cell>
          <cell r="FL93" t="str">
            <v/>
          </cell>
          <cell r="FM93" t="str">
            <v/>
          </cell>
          <cell r="FN93" t="str">
            <v/>
          </cell>
          <cell r="FO93" t="str">
            <v/>
          </cell>
          <cell r="FP93" t="str">
            <v/>
          </cell>
          <cell r="FQ93" t="str">
            <v/>
          </cell>
          <cell r="FR93" t="str">
            <v/>
          </cell>
          <cell r="FS93" t="str">
            <v/>
          </cell>
          <cell r="FT93" t="str">
            <v/>
          </cell>
          <cell r="FU93" t="str">
            <v/>
          </cell>
          <cell r="FV93" t="str">
            <v/>
          </cell>
          <cell r="FW93" t="str">
            <v/>
          </cell>
          <cell r="FX93" t="str">
            <v/>
          </cell>
          <cell r="FY93" t="str">
            <v/>
          </cell>
          <cell r="FZ93" t="str">
            <v/>
          </cell>
          <cell r="GA93" t="str">
            <v/>
          </cell>
          <cell r="GB93" t="str">
            <v/>
          </cell>
          <cell r="GC93" t="str">
            <v/>
          </cell>
          <cell r="GD93" t="str">
            <v/>
          </cell>
          <cell r="GE93" t="str">
            <v/>
          </cell>
          <cell r="GF93" t="str">
            <v/>
          </cell>
          <cell r="GG93" t="str">
            <v/>
          </cell>
          <cell r="GH93" t="str">
            <v/>
          </cell>
          <cell r="GI93" t="str">
            <v/>
          </cell>
          <cell r="GJ93" t="str">
            <v/>
          </cell>
          <cell r="GK93" t="str">
            <v/>
          </cell>
          <cell r="GL93" t="str">
            <v/>
          </cell>
          <cell r="GM93" t="str">
            <v/>
          </cell>
          <cell r="GN93" t="str">
            <v/>
          </cell>
          <cell r="GO93" t="str">
            <v/>
          </cell>
          <cell r="GP93" t="str">
            <v/>
          </cell>
          <cell r="GQ93" t="str">
            <v/>
          </cell>
          <cell r="GR93" t="str">
            <v/>
          </cell>
          <cell r="GS93" t="str">
            <v/>
          </cell>
          <cell r="GT93" t="str">
            <v/>
          </cell>
          <cell r="GU93" t="str">
            <v/>
          </cell>
          <cell r="GV93" t="str">
            <v/>
          </cell>
          <cell r="GW93" t="str">
            <v/>
          </cell>
          <cell r="GX93" t="str">
            <v/>
          </cell>
          <cell r="GY93" t="str">
            <v/>
          </cell>
          <cell r="GZ93" t="str">
            <v/>
          </cell>
          <cell r="HA93" t="str">
            <v/>
          </cell>
          <cell r="HB93" t="str">
            <v/>
          </cell>
          <cell r="HC93" t="str">
            <v/>
          </cell>
          <cell r="HD93" t="str">
            <v/>
          </cell>
        </row>
        <row r="94">
          <cell r="A94">
            <v>81</v>
          </cell>
          <cell r="N94">
            <v>0</v>
          </cell>
          <cell r="O94">
            <v>0</v>
          </cell>
          <cell r="P94">
            <v>0</v>
          </cell>
          <cell r="Q94">
            <v>0</v>
          </cell>
          <cell r="R94">
            <v>0</v>
          </cell>
          <cell r="S94">
            <v>0</v>
          </cell>
          <cell r="T94">
            <v>0</v>
          </cell>
          <cell r="U94">
            <v>0</v>
          </cell>
          <cell r="V94">
            <v>0</v>
          </cell>
          <cell r="W94">
            <v>0</v>
          </cell>
          <cell r="X94">
            <v>0</v>
          </cell>
          <cell r="Z94">
            <v>0</v>
          </cell>
          <cell r="AA94">
            <v>0</v>
          </cell>
          <cell r="AB94">
            <v>0</v>
          </cell>
          <cell r="AC94">
            <v>0</v>
          </cell>
          <cell r="AD94">
            <v>0</v>
          </cell>
          <cell r="AE94">
            <v>0</v>
          </cell>
          <cell r="AF94">
            <v>0</v>
          </cell>
          <cell r="AG94">
            <v>0</v>
          </cell>
          <cell r="AH94">
            <v>0</v>
          </cell>
          <cell r="AI94">
            <v>0</v>
          </cell>
          <cell r="AK94">
            <v>0</v>
          </cell>
          <cell r="AL94">
            <v>0</v>
          </cell>
          <cell r="AM94">
            <v>0</v>
          </cell>
          <cell r="AP94">
            <v>0</v>
          </cell>
          <cell r="AQ94">
            <v>0</v>
          </cell>
          <cell r="AV94">
            <v>0</v>
          </cell>
          <cell r="AX94">
            <v>0</v>
          </cell>
          <cell r="BA94">
            <v>0</v>
          </cell>
          <cell r="BB94">
            <v>0</v>
          </cell>
          <cell r="BC94">
            <v>0</v>
          </cell>
          <cell r="BD94">
            <v>0</v>
          </cell>
          <cell r="BE94">
            <v>0</v>
          </cell>
          <cell r="BF94">
            <v>0</v>
          </cell>
          <cell r="BG94">
            <v>0</v>
          </cell>
          <cell r="BH94">
            <v>0</v>
          </cell>
          <cell r="BI94">
            <v>0</v>
          </cell>
          <cell r="BJ94">
            <v>0</v>
          </cell>
          <cell r="BK94">
            <v>0</v>
          </cell>
          <cell r="BL94">
            <v>0</v>
          </cell>
          <cell r="BN94">
            <v>0</v>
          </cell>
          <cell r="BP94">
            <v>0</v>
          </cell>
          <cell r="BT94">
            <v>0</v>
          </cell>
          <cell r="BV94">
            <v>0</v>
          </cell>
          <cell r="BX94">
            <v>0</v>
          </cell>
          <cell r="BY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cell r="CP94">
            <v>0</v>
          </cell>
          <cell r="CR94">
            <v>0</v>
          </cell>
          <cell r="CS94">
            <v>0</v>
          </cell>
          <cell r="CT94">
            <v>0</v>
          </cell>
          <cell r="CU94">
            <v>0</v>
          </cell>
          <cell r="CW94">
            <v>0</v>
          </cell>
          <cell r="CY94">
            <v>0</v>
          </cell>
          <cell r="CZ94">
            <v>0</v>
          </cell>
          <cell r="DA94">
            <v>0</v>
          </cell>
          <cell r="DB94">
            <v>0</v>
          </cell>
          <cell r="DC94">
            <v>0</v>
          </cell>
          <cell r="DD94">
            <v>0</v>
          </cell>
          <cell r="DE94">
            <v>0</v>
          </cell>
          <cell r="DF94">
            <v>0</v>
          </cell>
          <cell r="DG94">
            <v>0</v>
          </cell>
          <cell r="DH94">
            <v>0</v>
          </cell>
          <cell r="DI94">
            <v>0</v>
          </cell>
          <cell r="DJ94">
            <v>0</v>
          </cell>
          <cell r="DM94">
            <v>0</v>
          </cell>
          <cell r="DO94">
            <v>0</v>
          </cell>
          <cell r="DP94">
            <v>0</v>
          </cell>
          <cell r="DQ94">
            <v>0</v>
          </cell>
          <cell r="DR94">
            <v>0</v>
          </cell>
          <cell r="DS94">
            <v>0</v>
          </cell>
          <cell r="DT94">
            <v>0</v>
          </cell>
          <cell r="DU94">
            <v>0</v>
          </cell>
          <cell r="DV94">
            <v>0</v>
          </cell>
          <cell r="DW94">
            <v>0</v>
          </cell>
          <cell r="DX94">
            <v>0</v>
          </cell>
          <cell r="DY94">
            <v>0</v>
          </cell>
          <cell r="DZ94">
            <v>0</v>
          </cell>
          <cell r="EA94">
            <v>0</v>
          </cell>
          <cell r="EB94">
            <v>0</v>
          </cell>
          <cell r="EC94">
            <v>0</v>
          </cell>
          <cell r="ED94">
            <v>0</v>
          </cell>
          <cell r="EE94">
            <v>0</v>
          </cell>
          <cell r="EG94">
            <v>0</v>
          </cell>
          <cell r="EH94">
            <v>0</v>
          </cell>
          <cell r="EI94">
            <v>0</v>
          </cell>
          <cell r="EJ94">
            <v>0</v>
          </cell>
          <cell r="EL94">
            <v>0</v>
          </cell>
          <cell r="EN94">
            <v>0</v>
          </cell>
          <cell r="EO94">
            <v>0</v>
          </cell>
          <cell r="EP94">
            <v>0</v>
          </cell>
          <cell r="EQ94" t="str">
            <v/>
          </cell>
          <cell r="ER94" t="str">
            <v/>
          </cell>
          <cell r="ES94" t="str">
            <v/>
          </cell>
          <cell r="ET94" t="str">
            <v/>
          </cell>
          <cell r="EU94" t="str">
            <v/>
          </cell>
          <cell r="EV94" t="str">
            <v/>
          </cell>
          <cell r="EW94" t="str">
            <v/>
          </cell>
          <cell r="EX94" t="str">
            <v/>
          </cell>
          <cell r="EY94" t="str">
            <v/>
          </cell>
          <cell r="EZ94" t="str">
            <v/>
          </cell>
          <cell r="FA94" t="str">
            <v/>
          </cell>
          <cell r="FB94" t="str">
            <v/>
          </cell>
          <cell r="FC94" t="str">
            <v/>
          </cell>
          <cell r="FD94" t="str">
            <v/>
          </cell>
          <cell r="FE94" t="str">
            <v/>
          </cell>
          <cell r="FF94" t="str">
            <v/>
          </cell>
          <cell r="FG94" t="str">
            <v/>
          </cell>
          <cell r="FH94" t="str">
            <v/>
          </cell>
          <cell r="FI94" t="str">
            <v/>
          </cell>
          <cell r="FJ94" t="str">
            <v/>
          </cell>
          <cell r="FK94" t="str">
            <v/>
          </cell>
          <cell r="FL94" t="str">
            <v/>
          </cell>
          <cell r="FM94" t="str">
            <v/>
          </cell>
          <cell r="FN94" t="str">
            <v/>
          </cell>
          <cell r="FO94" t="str">
            <v/>
          </cell>
          <cell r="FP94" t="str">
            <v/>
          </cell>
          <cell r="FQ94" t="str">
            <v/>
          </cell>
          <cell r="FR94" t="str">
            <v/>
          </cell>
          <cell r="FS94" t="str">
            <v/>
          </cell>
          <cell r="FT94" t="str">
            <v/>
          </cell>
          <cell r="FU94" t="str">
            <v/>
          </cell>
          <cell r="FV94" t="str">
            <v/>
          </cell>
          <cell r="FW94" t="str">
            <v/>
          </cell>
          <cell r="FX94" t="str">
            <v/>
          </cell>
          <cell r="FY94" t="str">
            <v/>
          </cell>
          <cell r="FZ94" t="str">
            <v/>
          </cell>
          <cell r="GA94" t="str">
            <v/>
          </cell>
          <cell r="GB94" t="str">
            <v/>
          </cell>
          <cell r="GC94" t="str">
            <v/>
          </cell>
          <cell r="GD94" t="str">
            <v/>
          </cell>
          <cell r="GE94" t="str">
            <v/>
          </cell>
          <cell r="GF94" t="str">
            <v/>
          </cell>
          <cell r="GG94" t="str">
            <v/>
          </cell>
          <cell r="GH94" t="str">
            <v/>
          </cell>
          <cell r="GI94" t="str">
            <v/>
          </cell>
          <cell r="GJ94" t="str">
            <v/>
          </cell>
          <cell r="GK94" t="str">
            <v/>
          </cell>
          <cell r="GL94" t="str">
            <v/>
          </cell>
          <cell r="GM94" t="str">
            <v/>
          </cell>
          <cell r="GN94" t="str">
            <v/>
          </cell>
          <cell r="GO94" t="str">
            <v/>
          </cell>
          <cell r="GP94" t="str">
            <v/>
          </cell>
          <cell r="GQ94" t="str">
            <v/>
          </cell>
          <cell r="GR94" t="str">
            <v/>
          </cell>
          <cell r="GS94" t="str">
            <v/>
          </cell>
          <cell r="GT94" t="str">
            <v/>
          </cell>
          <cell r="GU94" t="str">
            <v/>
          </cell>
          <cell r="GV94" t="str">
            <v/>
          </cell>
          <cell r="GW94" t="str">
            <v/>
          </cell>
          <cell r="GX94" t="str">
            <v/>
          </cell>
          <cell r="GY94" t="str">
            <v/>
          </cell>
          <cell r="GZ94" t="str">
            <v/>
          </cell>
          <cell r="HA94" t="str">
            <v/>
          </cell>
          <cell r="HB94" t="str">
            <v/>
          </cell>
          <cell r="HC94" t="str">
            <v/>
          </cell>
          <cell r="HD94" t="str">
            <v/>
          </cell>
        </row>
        <row r="95">
          <cell r="A95">
            <v>82</v>
          </cell>
          <cell r="N95">
            <v>0</v>
          </cell>
          <cell r="O95">
            <v>0</v>
          </cell>
          <cell r="P95">
            <v>0</v>
          </cell>
          <cell r="Q95">
            <v>0</v>
          </cell>
          <cell r="R95">
            <v>0</v>
          </cell>
          <cell r="S95">
            <v>0</v>
          </cell>
          <cell r="T95">
            <v>0</v>
          </cell>
          <cell r="U95">
            <v>0</v>
          </cell>
          <cell r="V95">
            <v>0</v>
          </cell>
          <cell r="W95">
            <v>0</v>
          </cell>
          <cell r="X95">
            <v>0</v>
          </cell>
          <cell r="Z95">
            <v>0</v>
          </cell>
          <cell r="AA95">
            <v>0</v>
          </cell>
          <cell r="AB95">
            <v>0</v>
          </cell>
          <cell r="AC95">
            <v>0</v>
          </cell>
          <cell r="AD95">
            <v>0</v>
          </cell>
          <cell r="AE95">
            <v>0</v>
          </cell>
          <cell r="AF95">
            <v>0</v>
          </cell>
          <cell r="AG95">
            <v>0</v>
          </cell>
          <cell r="AH95">
            <v>0</v>
          </cell>
          <cell r="AI95">
            <v>0</v>
          </cell>
          <cell r="AK95">
            <v>0</v>
          </cell>
          <cell r="AL95">
            <v>0</v>
          </cell>
          <cell r="AM95">
            <v>0</v>
          </cell>
          <cell r="AP95">
            <v>0</v>
          </cell>
          <cell r="AQ95">
            <v>0</v>
          </cell>
          <cell r="AV95">
            <v>0</v>
          </cell>
          <cell r="AX95">
            <v>0</v>
          </cell>
          <cell r="BA95">
            <v>0</v>
          </cell>
          <cell r="BB95">
            <v>0</v>
          </cell>
          <cell r="BC95">
            <v>0</v>
          </cell>
          <cell r="BD95">
            <v>0</v>
          </cell>
          <cell r="BE95">
            <v>0</v>
          </cell>
          <cell r="BF95">
            <v>0</v>
          </cell>
          <cell r="BG95">
            <v>0</v>
          </cell>
          <cell r="BH95">
            <v>0</v>
          </cell>
          <cell r="BI95">
            <v>0</v>
          </cell>
          <cell r="BJ95">
            <v>0</v>
          </cell>
          <cell r="BK95">
            <v>0</v>
          </cell>
          <cell r="BL95">
            <v>0</v>
          </cell>
          <cell r="BN95">
            <v>0</v>
          </cell>
          <cell r="BP95">
            <v>0</v>
          </cell>
          <cell r="BT95">
            <v>0</v>
          </cell>
          <cell r="BV95">
            <v>0</v>
          </cell>
          <cell r="BX95">
            <v>0</v>
          </cell>
          <cell r="BY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R95">
            <v>0</v>
          </cell>
          <cell r="CS95">
            <v>0</v>
          </cell>
          <cell r="CT95">
            <v>0</v>
          </cell>
          <cell r="CU95">
            <v>0</v>
          </cell>
          <cell r="CW95">
            <v>0</v>
          </cell>
          <cell r="CY95">
            <v>0</v>
          </cell>
          <cell r="CZ95">
            <v>0</v>
          </cell>
          <cell r="DA95">
            <v>0</v>
          </cell>
          <cell r="DB95">
            <v>0</v>
          </cell>
          <cell r="DC95">
            <v>0</v>
          </cell>
          <cell r="DD95">
            <v>0</v>
          </cell>
          <cell r="DE95">
            <v>0</v>
          </cell>
          <cell r="DF95">
            <v>0</v>
          </cell>
          <cell r="DG95">
            <v>0</v>
          </cell>
          <cell r="DH95">
            <v>0</v>
          </cell>
          <cell r="DI95">
            <v>0</v>
          </cell>
          <cell r="DJ95">
            <v>0</v>
          </cell>
          <cell r="DM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G95">
            <v>0</v>
          </cell>
          <cell r="EH95">
            <v>0</v>
          </cell>
          <cell r="EI95">
            <v>0</v>
          </cell>
          <cell r="EJ95">
            <v>0</v>
          </cell>
          <cell r="EL95">
            <v>0</v>
          </cell>
          <cell r="EN95">
            <v>0</v>
          </cell>
          <cell r="EO95">
            <v>0</v>
          </cell>
          <cell r="EP95">
            <v>0</v>
          </cell>
          <cell r="EQ95" t="str">
            <v/>
          </cell>
          <cell r="ER95" t="str">
            <v/>
          </cell>
          <cell r="ES95" t="str">
            <v/>
          </cell>
          <cell r="ET95" t="str">
            <v/>
          </cell>
          <cell r="EU95" t="str">
            <v/>
          </cell>
          <cell r="EV95" t="str">
            <v/>
          </cell>
          <cell r="EW95" t="str">
            <v/>
          </cell>
          <cell r="EX95" t="str">
            <v/>
          </cell>
          <cell r="EY95" t="str">
            <v/>
          </cell>
          <cell r="EZ95" t="str">
            <v/>
          </cell>
          <cell r="FA95" t="str">
            <v/>
          </cell>
          <cell r="FB95" t="str">
            <v/>
          </cell>
          <cell r="FC95" t="str">
            <v/>
          </cell>
          <cell r="FD95" t="str">
            <v/>
          </cell>
          <cell r="FE95" t="str">
            <v/>
          </cell>
          <cell r="FF95" t="str">
            <v/>
          </cell>
          <cell r="FG95" t="str">
            <v/>
          </cell>
          <cell r="FH95" t="str">
            <v/>
          </cell>
          <cell r="FI95" t="str">
            <v/>
          </cell>
          <cell r="FJ95" t="str">
            <v/>
          </cell>
          <cell r="FK95" t="str">
            <v/>
          </cell>
          <cell r="FL95" t="str">
            <v/>
          </cell>
          <cell r="FM95" t="str">
            <v/>
          </cell>
          <cell r="FN95" t="str">
            <v/>
          </cell>
          <cell r="FO95" t="str">
            <v/>
          </cell>
          <cell r="FP95" t="str">
            <v/>
          </cell>
          <cell r="FQ95" t="str">
            <v/>
          </cell>
          <cell r="FR95" t="str">
            <v/>
          </cell>
          <cell r="FS95" t="str">
            <v/>
          </cell>
          <cell r="FT95" t="str">
            <v/>
          </cell>
          <cell r="FU95" t="str">
            <v/>
          </cell>
          <cell r="FV95" t="str">
            <v/>
          </cell>
          <cell r="FW95" t="str">
            <v/>
          </cell>
          <cell r="FX95" t="str">
            <v/>
          </cell>
          <cell r="FY95" t="str">
            <v/>
          </cell>
          <cell r="FZ95" t="str">
            <v/>
          </cell>
          <cell r="GA95" t="str">
            <v/>
          </cell>
          <cell r="GB95" t="str">
            <v/>
          </cell>
          <cell r="GC95" t="str">
            <v/>
          </cell>
          <cell r="GD95" t="str">
            <v/>
          </cell>
          <cell r="GE95" t="str">
            <v/>
          </cell>
          <cell r="GF95" t="str">
            <v/>
          </cell>
          <cell r="GG95" t="str">
            <v/>
          </cell>
          <cell r="GH95" t="str">
            <v/>
          </cell>
          <cell r="GI95" t="str">
            <v/>
          </cell>
          <cell r="GJ95" t="str">
            <v/>
          </cell>
          <cell r="GK95" t="str">
            <v/>
          </cell>
          <cell r="GL95" t="str">
            <v/>
          </cell>
          <cell r="GM95" t="str">
            <v/>
          </cell>
          <cell r="GN95" t="str">
            <v/>
          </cell>
          <cell r="GO95" t="str">
            <v/>
          </cell>
          <cell r="GP95" t="str">
            <v/>
          </cell>
          <cell r="GQ95" t="str">
            <v/>
          </cell>
          <cell r="GR95" t="str">
            <v/>
          </cell>
          <cell r="GS95" t="str">
            <v/>
          </cell>
          <cell r="GT95" t="str">
            <v/>
          </cell>
          <cell r="GU95" t="str">
            <v/>
          </cell>
          <cell r="GV95" t="str">
            <v/>
          </cell>
          <cell r="GW95" t="str">
            <v/>
          </cell>
          <cell r="GX95" t="str">
            <v/>
          </cell>
          <cell r="GY95" t="str">
            <v/>
          </cell>
          <cell r="GZ95" t="str">
            <v/>
          </cell>
          <cell r="HA95" t="str">
            <v/>
          </cell>
          <cell r="HB95" t="str">
            <v/>
          </cell>
          <cell r="HC95" t="str">
            <v/>
          </cell>
          <cell r="HD95" t="str">
            <v/>
          </cell>
        </row>
        <row r="96">
          <cell r="A96">
            <v>83</v>
          </cell>
          <cell r="N96">
            <v>0</v>
          </cell>
          <cell r="O96">
            <v>0</v>
          </cell>
          <cell r="P96">
            <v>0</v>
          </cell>
          <cell r="Q96">
            <v>0</v>
          </cell>
          <cell r="R96">
            <v>0</v>
          </cell>
          <cell r="S96">
            <v>0</v>
          </cell>
          <cell r="T96">
            <v>0</v>
          </cell>
          <cell r="U96">
            <v>0</v>
          </cell>
          <cell r="V96">
            <v>0</v>
          </cell>
          <cell r="W96">
            <v>0</v>
          </cell>
          <cell r="X96">
            <v>0</v>
          </cell>
          <cell r="Z96">
            <v>0</v>
          </cell>
          <cell r="AA96">
            <v>0</v>
          </cell>
          <cell r="AB96">
            <v>0</v>
          </cell>
          <cell r="AC96">
            <v>0</v>
          </cell>
          <cell r="AD96">
            <v>0</v>
          </cell>
          <cell r="AE96">
            <v>0</v>
          </cell>
          <cell r="AF96">
            <v>0</v>
          </cell>
          <cell r="AG96">
            <v>0</v>
          </cell>
          <cell r="AH96">
            <v>0</v>
          </cell>
          <cell r="AI96">
            <v>0</v>
          </cell>
          <cell r="AK96">
            <v>0</v>
          </cell>
          <cell r="AL96">
            <v>0</v>
          </cell>
          <cell r="AM96">
            <v>0</v>
          </cell>
          <cell r="AP96">
            <v>0</v>
          </cell>
          <cell r="AQ96">
            <v>0</v>
          </cell>
          <cell r="AV96">
            <v>0</v>
          </cell>
          <cell r="AX96">
            <v>0</v>
          </cell>
          <cell r="BA96">
            <v>0</v>
          </cell>
          <cell r="BB96">
            <v>0</v>
          </cell>
          <cell r="BC96">
            <v>0</v>
          </cell>
          <cell r="BD96">
            <v>0</v>
          </cell>
          <cell r="BE96">
            <v>0</v>
          </cell>
          <cell r="BF96">
            <v>0</v>
          </cell>
          <cell r="BG96">
            <v>0</v>
          </cell>
          <cell r="BH96">
            <v>0</v>
          </cell>
          <cell r="BI96">
            <v>0</v>
          </cell>
          <cell r="BJ96">
            <v>0</v>
          </cell>
          <cell r="BK96">
            <v>0</v>
          </cell>
          <cell r="BL96">
            <v>0</v>
          </cell>
          <cell r="BN96">
            <v>0</v>
          </cell>
          <cell r="BP96">
            <v>0</v>
          </cell>
          <cell r="BT96">
            <v>0</v>
          </cell>
          <cell r="BV96">
            <v>0</v>
          </cell>
          <cell r="BX96">
            <v>0</v>
          </cell>
          <cell r="BY96">
            <v>0</v>
          </cell>
          <cell r="CA96">
            <v>0</v>
          </cell>
          <cell r="CB96">
            <v>0</v>
          </cell>
          <cell r="CC96">
            <v>0</v>
          </cell>
          <cell r="CD96">
            <v>0</v>
          </cell>
          <cell r="CE96">
            <v>0</v>
          </cell>
          <cell r="CF96">
            <v>0</v>
          </cell>
          <cell r="CG96">
            <v>0</v>
          </cell>
          <cell r="CH96">
            <v>0</v>
          </cell>
          <cell r="CI96">
            <v>0</v>
          </cell>
          <cell r="CJ96">
            <v>0</v>
          </cell>
          <cell r="CK96">
            <v>0</v>
          </cell>
          <cell r="CL96">
            <v>0</v>
          </cell>
          <cell r="CM96">
            <v>0</v>
          </cell>
          <cell r="CN96">
            <v>0</v>
          </cell>
          <cell r="CO96">
            <v>0</v>
          </cell>
          <cell r="CP96">
            <v>0</v>
          </cell>
          <cell r="CR96">
            <v>0</v>
          </cell>
          <cell r="CS96">
            <v>0</v>
          </cell>
          <cell r="CT96">
            <v>0</v>
          </cell>
          <cell r="CU96">
            <v>0</v>
          </cell>
          <cell r="CW96">
            <v>0</v>
          </cell>
          <cell r="CY96">
            <v>0</v>
          </cell>
          <cell r="CZ96">
            <v>0</v>
          </cell>
          <cell r="DA96">
            <v>0</v>
          </cell>
          <cell r="DB96">
            <v>0</v>
          </cell>
          <cell r="DC96">
            <v>0</v>
          </cell>
          <cell r="DD96">
            <v>0</v>
          </cell>
          <cell r="DE96">
            <v>0</v>
          </cell>
          <cell r="DF96">
            <v>0</v>
          </cell>
          <cell r="DG96">
            <v>0</v>
          </cell>
          <cell r="DH96">
            <v>0</v>
          </cell>
          <cell r="DI96">
            <v>0</v>
          </cell>
          <cell r="DJ96">
            <v>0</v>
          </cell>
          <cell r="DM96">
            <v>0</v>
          </cell>
          <cell r="DO96">
            <v>0</v>
          </cell>
          <cell r="DP96">
            <v>0</v>
          </cell>
          <cell r="DQ96">
            <v>0</v>
          </cell>
          <cell r="DR96">
            <v>0</v>
          </cell>
          <cell r="DS96">
            <v>0</v>
          </cell>
          <cell r="DT96">
            <v>0</v>
          </cell>
          <cell r="DU96">
            <v>0</v>
          </cell>
          <cell r="DV96">
            <v>0</v>
          </cell>
          <cell r="DW96">
            <v>0</v>
          </cell>
          <cell r="DX96">
            <v>0</v>
          </cell>
          <cell r="DY96">
            <v>0</v>
          </cell>
          <cell r="DZ96">
            <v>0</v>
          </cell>
          <cell r="EA96">
            <v>0</v>
          </cell>
          <cell r="EB96">
            <v>0</v>
          </cell>
          <cell r="EC96">
            <v>0</v>
          </cell>
          <cell r="ED96">
            <v>0</v>
          </cell>
          <cell r="EE96">
            <v>0</v>
          </cell>
          <cell r="EG96">
            <v>0</v>
          </cell>
          <cell r="EH96">
            <v>0</v>
          </cell>
          <cell r="EI96">
            <v>0</v>
          </cell>
          <cell r="EJ96">
            <v>0</v>
          </cell>
          <cell r="EL96">
            <v>0</v>
          </cell>
          <cell r="EN96">
            <v>0</v>
          </cell>
          <cell r="EO96">
            <v>0</v>
          </cell>
          <cell r="EP96">
            <v>0</v>
          </cell>
          <cell r="EQ96" t="str">
            <v/>
          </cell>
          <cell r="ER96" t="str">
            <v/>
          </cell>
          <cell r="ES96" t="str">
            <v/>
          </cell>
          <cell r="ET96" t="str">
            <v/>
          </cell>
          <cell r="EU96" t="str">
            <v/>
          </cell>
          <cell r="EV96" t="str">
            <v/>
          </cell>
          <cell r="EW96" t="str">
            <v/>
          </cell>
          <cell r="EX96" t="str">
            <v/>
          </cell>
          <cell r="EY96" t="str">
            <v/>
          </cell>
          <cell r="EZ96" t="str">
            <v/>
          </cell>
          <cell r="FA96" t="str">
            <v/>
          </cell>
          <cell r="FB96" t="str">
            <v/>
          </cell>
          <cell r="FC96" t="str">
            <v/>
          </cell>
          <cell r="FD96" t="str">
            <v/>
          </cell>
          <cell r="FE96" t="str">
            <v/>
          </cell>
          <cell r="FF96" t="str">
            <v/>
          </cell>
          <cell r="FG96" t="str">
            <v/>
          </cell>
          <cell r="FH96" t="str">
            <v/>
          </cell>
          <cell r="FI96" t="str">
            <v/>
          </cell>
          <cell r="FJ96" t="str">
            <v/>
          </cell>
          <cell r="FK96" t="str">
            <v/>
          </cell>
          <cell r="FL96" t="str">
            <v/>
          </cell>
          <cell r="FM96" t="str">
            <v/>
          </cell>
          <cell r="FN96" t="str">
            <v/>
          </cell>
          <cell r="FO96" t="str">
            <v/>
          </cell>
          <cell r="FP96" t="str">
            <v/>
          </cell>
          <cell r="FQ96" t="str">
            <v/>
          </cell>
          <cell r="FR96" t="str">
            <v/>
          </cell>
          <cell r="FS96" t="str">
            <v/>
          </cell>
          <cell r="FT96" t="str">
            <v/>
          </cell>
          <cell r="FU96" t="str">
            <v/>
          </cell>
          <cell r="FV96" t="str">
            <v/>
          </cell>
          <cell r="FW96" t="str">
            <v/>
          </cell>
          <cell r="FX96" t="str">
            <v/>
          </cell>
          <cell r="FY96" t="str">
            <v/>
          </cell>
          <cell r="FZ96" t="str">
            <v/>
          </cell>
          <cell r="GA96" t="str">
            <v/>
          </cell>
          <cell r="GB96" t="str">
            <v/>
          </cell>
          <cell r="GC96" t="str">
            <v/>
          </cell>
          <cell r="GD96" t="str">
            <v/>
          </cell>
          <cell r="GE96" t="str">
            <v/>
          </cell>
          <cell r="GF96" t="str">
            <v/>
          </cell>
          <cell r="GG96" t="str">
            <v/>
          </cell>
          <cell r="GH96" t="str">
            <v/>
          </cell>
          <cell r="GI96" t="str">
            <v/>
          </cell>
          <cell r="GJ96" t="str">
            <v/>
          </cell>
          <cell r="GK96" t="str">
            <v/>
          </cell>
          <cell r="GL96" t="str">
            <v/>
          </cell>
          <cell r="GM96" t="str">
            <v/>
          </cell>
          <cell r="GN96" t="str">
            <v/>
          </cell>
          <cell r="GO96" t="str">
            <v/>
          </cell>
          <cell r="GP96" t="str">
            <v/>
          </cell>
          <cell r="GQ96" t="str">
            <v/>
          </cell>
          <cell r="GR96" t="str">
            <v/>
          </cell>
          <cell r="GS96" t="str">
            <v/>
          </cell>
          <cell r="GT96" t="str">
            <v/>
          </cell>
          <cell r="GU96" t="str">
            <v/>
          </cell>
          <cell r="GV96" t="str">
            <v/>
          </cell>
          <cell r="GW96" t="str">
            <v/>
          </cell>
          <cell r="GX96" t="str">
            <v/>
          </cell>
          <cell r="GY96" t="str">
            <v/>
          </cell>
          <cell r="GZ96" t="str">
            <v/>
          </cell>
          <cell r="HA96" t="str">
            <v/>
          </cell>
          <cell r="HB96" t="str">
            <v/>
          </cell>
          <cell r="HC96" t="str">
            <v/>
          </cell>
          <cell r="HD96" t="str">
            <v/>
          </cell>
        </row>
        <row r="97">
          <cell r="A97">
            <v>84</v>
          </cell>
          <cell r="N97">
            <v>0</v>
          </cell>
          <cell r="O97">
            <v>0</v>
          </cell>
          <cell r="P97">
            <v>0</v>
          </cell>
          <cell r="Q97">
            <v>0</v>
          </cell>
          <cell r="R97">
            <v>0</v>
          </cell>
          <cell r="S97">
            <v>0</v>
          </cell>
          <cell r="T97">
            <v>0</v>
          </cell>
          <cell r="U97">
            <v>0</v>
          </cell>
          <cell r="V97">
            <v>0</v>
          </cell>
          <cell r="W97">
            <v>0</v>
          </cell>
          <cell r="X97">
            <v>0</v>
          </cell>
          <cell r="Z97">
            <v>0</v>
          </cell>
          <cell r="AA97">
            <v>0</v>
          </cell>
          <cell r="AB97">
            <v>0</v>
          </cell>
          <cell r="AC97">
            <v>0</v>
          </cell>
          <cell r="AD97">
            <v>0</v>
          </cell>
          <cell r="AE97">
            <v>0</v>
          </cell>
          <cell r="AF97">
            <v>0</v>
          </cell>
          <cell r="AG97">
            <v>0</v>
          </cell>
          <cell r="AH97">
            <v>0</v>
          </cell>
          <cell r="AI97">
            <v>0</v>
          </cell>
          <cell r="AK97">
            <v>0</v>
          </cell>
          <cell r="AL97">
            <v>0</v>
          </cell>
          <cell r="AM97">
            <v>0</v>
          </cell>
          <cell r="AP97">
            <v>0</v>
          </cell>
          <cell r="AQ97">
            <v>0</v>
          </cell>
          <cell r="AV97">
            <v>0</v>
          </cell>
          <cell r="AX97">
            <v>0</v>
          </cell>
          <cell r="BA97">
            <v>0</v>
          </cell>
          <cell r="BB97">
            <v>0</v>
          </cell>
          <cell r="BC97">
            <v>0</v>
          </cell>
          <cell r="BD97">
            <v>0</v>
          </cell>
          <cell r="BE97">
            <v>0</v>
          </cell>
          <cell r="BF97">
            <v>0</v>
          </cell>
          <cell r="BG97">
            <v>0</v>
          </cell>
          <cell r="BH97">
            <v>0</v>
          </cell>
          <cell r="BI97">
            <v>0</v>
          </cell>
          <cell r="BJ97">
            <v>0</v>
          </cell>
          <cell r="BK97">
            <v>0</v>
          </cell>
          <cell r="BL97">
            <v>0</v>
          </cell>
          <cell r="BN97">
            <v>0</v>
          </cell>
          <cell r="BP97">
            <v>0</v>
          </cell>
          <cell r="BT97">
            <v>0</v>
          </cell>
          <cell r="BV97">
            <v>0</v>
          </cell>
          <cell r="BX97">
            <v>0</v>
          </cell>
          <cell r="BY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R97">
            <v>0</v>
          </cell>
          <cell r="CS97">
            <v>0</v>
          </cell>
          <cell r="CT97">
            <v>0</v>
          </cell>
          <cell r="CU97">
            <v>0</v>
          </cell>
          <cell r="CW97">
            <v>0</v>
          </cell>
          <cell r="CY97">
            <v>0</v>
          </cell>
          <cell r="CZ97">
            <v>0</v>
          </cell>
          <cell r="DA97">
            <v>0</v>
          </cell>
          <cell r="DB97">
            <v>0</v>
          </cell>
          <cell r="DC97">
            <v>0</v>
          </cell>
          <cell r="DD97">
            <v>0</v>
          </cell>
          <cell r="DE97">
            <v>0</v>
          </cell>
          <cell r="DF97">
            <v>0</v>
          </cell>
          <cell r="DG97">
            <v>0</v>
          </cell>
          <cell r="DH97">
            <v>0</v>
          </cell>
          <cell r="DI97">
            <v>0</v>
          </cell>
          <cell r="DJ97">
            <v>0</v>
          </cell>
          <cell r="DM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0</v>
          </cell>
          <cell r="EG97">
            <v>0</v>
          </cell>
          <cell r="EH97">
            <v>0</v>
          </cell>
          <cell r="EI97">
            <v>0</v>
          </cell>
          <cell r="EJ97">
            <v>0</v>
          </cell>
          <cell r="EL97">
            <v>0</v>
          </cell>
          <cell r="EN97">
            <v>0</v>
          </cell>
          <cell r="EO97">
            <v>0</v>
          </cell>
          <cell r="EP97">
            <v>0</v>
          </cell>
          <cell r="EQ97" t="str">
            <v/>
          </cell>
          <cell r="ER97" t="str">
            <v/>
          </cell>
          <cell r="ES97" t="str">
            <v/>
          </cell>
          <cell r="ET97" t="str">
            <v/>
          </cell>
          <cell r="EU97" t="str">
            <v/>
          </cell>
          <cell r="EV97" t="str">
            <v/>
          </cell>
          <cell r="EW97" t="str">
            <v/>
          </cell>
          <cell r="EX97" t="str">
            <v/>
          </cell>
          <cell r="EY97" t="str">
            <v/>
          </cell>
          <cell r="EZ97" t="str">
            <v/>
          </cell>
          <cell r="FA97" t="str">
            <v/>
          </cell>
          <cell r="FB97" t="str">
            <v/>
          </cell>
          <cell r="FC97" t="str">
            <v/>
          </cell>
          <cell r="FD97" t="str">
            <v/>
          </cell>
          <cell r="FE97" t="str">
            <v/>
          </cell>
          <cell r="FF97" t="str">
            <v/>
          </cell>
          <cell r="FG97" t="str">
            <v/>
          </cell>
          <cell r="FH97" t="str">
            <v/>
          </cell>
          <cell r="FI97" t="str">
            <v/>
          </cell>
          <cell r="FJ97" t="str">
            <v/>
          </cell>
          <cell r="FK97" t="str">
            <v/>
          </cell>
          <cell r="FL97" t="str">
            <v/>
          </cell>
          <cell r="FM97" t="str">
            <v/>
          </cell>
          <cell r="FN97" t="str">
            <v/>
          </cell>
          <cell r="FO97" t="str">
            <v/>
          </cell>
          <cell r="FP97" t="str">
            <v/>
          </cell>
          <cell r="FQ97" t="str">
            <v/>
          </cell>
          <cell r="FR97" t="str">
            <v/>
          </cell>
          <cell r="FS97" t="str">
            <v/>
          </cell>
          <cell r="FT97" t="str">
            <v/>
          </cell>
          <cell r="FU97" t="str">
            <v/>
          </cell>
          <cell r="FV97" t="str">
            <v/>
          </cell>
          <cell r="FW97" t="str">
            <v/>
          </cell>
          <cell r="FX97" t="str">
            <v/>
          </cell>
          <cell r="FY97" t="str">
            <v/>
          </cell>
          <cell r="FZ97" t="str">
            <v/>
          </cell>
          <cell r="GA97" t="str">
            <v/>
          </cell>
          <cell r="GB97" t="str">
            <v/>
          </cell>
          <cell r="GC97" t="str">
            <v/>
          </cell>
          <cell r="GD97" t="str">
            <v/>
          </cell>
          <cell r="GE97" t="str">
            <v/>
          </cell>
          <cell r="GF97" t="str">
            <v/>
          </cell>
          <cell r="GG97" t="str">
            <v/>
          </cell>
          <cell r="GH97" t="str">
            <v/>
          </cell>
          <cell r="GI97" t="str">
            <v/>
          </cell>
          <cell r="GJ97" t="str">
            <v/>
          </cell>
          <cell r="GK97" t="str">
            <v/>
          </cell>
          <cell r="GL97" t="str">
            <v/>
          </cell>
          <cell r="GM97" t="str">
            <v/>
          </cell>
          <cell r="GN97" t="str">
            <v/>
          </cell>
          <cell r="GO97" t="str">
            <v/>
          </cell>
          <cell r="GP97" t="str">
            <v/>
          </cell>
          <cell r="GQ97" t="str">
            <v/>
          </cell>
          <cell r="GR97" t="str">
            <v/>
          </cell>
          <cell r="GS97" t="str">
            <v/>
          </cell>
          <cell r="GT97" t="str">
            <v/>
          </cell>
          <cell r="GU97" t="str">
            <v/>
          </cell>
          <cell r="GV97" t="str">
            <v/>
          </cell>
          <cell r="GW97" t="str">
            <v/>
          </cell>
          <cell r="GX97" t="str">
            <v/>
          </cell>
          <cell r="GY97" t="str">
            <v/>
          </cell>
          <cell r="GZ97" t="str">
            <v/>
          </cell>
          <cell r="HA97" t="str">
            <v/>
          </cell>
          <cell r="HB97" t="str">
            <v/>
          </cell>
          <cell r="HC97" t="str">
            <v/>
          </cell>
          <cell r="HD97" t="str">
            <v/>
          </cell>
        </row>
        <row r="98">
          <cell r="A98">
            <v>85</v>
          </cell>
          <cell r="N98">
            <v>0</v>
          </cell>
          <cell r="O98">
            <v>0</v>
          </cell>
          <cell r="P98">
            <v>0</v>
          </cell>
          <cell r="Q98">
            <v>0</v>
          </cell>
          <cell r="R98">
            <v>0</v>
          </cell>
          <cell r="S98">
            <v>0</v>
          </cell>
          <cell r="T98">
            <v>0</v>
          </cell>
          <cell r="U98">
            <v>0</v>
          </cell>
          <cell r="V98">
            <v>0</v>
          </cell>
          <cell r="W98">
            <v>0</v>
          </cell>
          <cell r="X98">
            <v>0</v>
          </cell>
          <cell r="Z98">
            <v>0</v>
          </cell>
          <cell r="AA98">
            <v>0</v>
          </cell>
          <cell r="AB98">
            <v>0</v>
          </cell>
          <cell r="AC98">
            <v>0</v>
          </cell>
          <cell r="AD98">
            <v>0</v>
          </cell>
          <cell r="AE98">
            <v>0</v>
          </cell>
          <cell r="AF98">
            <v>0</v>
          </cell>
          <cell r="AG98">
            <v>0</v>
          </cell>
          <cell r="AH98">
            <v>0</v>
          </cell>
          <cell r="AI98">
            <v>0</v>
          </cell>
          <cell r="AK98">
            <v>0</v>
          </cell>
          <cell r="AL98">
            <v>0</v>
          </cell>
          <cell r="AM98">
            <v>0</v>
          </cell>
          <cell r="AP98">
            <v>0</v>
          </cell>
          <cell r="AQ98">
            <v>0</v>
          </cell>
          <cell r="AV98">
            <v>0</v>
          </cell>
          <cell r="AX98">
            <v>0</v>
          </cell>
          <cell r="BA98">
            <v>0</v>
          </cell>
          <cell r="BB98">
            <v>0</v>
          </cell>
          <cell r="BC98">
            <v>0</v>
          </cell>
          <cell r="BD98">
            <v>0</v>
          </cell>
          <cell r="BE98">
            <v>0</v>
          </cell>
          <cell r="BF98">
            <v>0</v>
          </cell>
          <cell r="BG98">
            <v>0</v>
          </cell>
          <cell r="BH98">
            <v>0</v>
          </cell>
          <cell r="BI98">
            <v>0</v>
          </cell>
          <cell r="BJ98">
            <v>0</v>
          </cell>
          <cell r="BK98">
            <v>0</v>
          </cell>
          <cell r="BL98">
            <v>0</v>
          </cell>
          <cell r="BN98">
            <v>0</v>
          </cell>
          <cell r="BP98">
            <v>0</v>
          </cell>
          <cell r="BT98">
            <v>0</v>
          </cell>
          <cell r="BV98">
            <v>0</v>
          </cell>
          <cell r="BX98">
            <v>0</v>
          </cell>
          <cell r="BY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R98">
            <v>0</v>
          </cell>
          <cell r="CS98">
            <v>0</v>
          </cell>
          <cell r="CT98">
            <v>0</v>
          </cell>
          <cell r="CU98">
            <v>0</v>
          </cell>
          <cell r="CW98">
            <v>0</v>
          </cell>
          <cell r="CY98">
            <v>0</v>
          </cell>
          <cell r="CZ98">
            <v>0</v>
          </cell>
          <cell r="DA98">
            <v>0</v>
          </cell>
          <cell r="DB98">
            <v>0</v>
          </cell>
          <cell r="DC98">
            <v>0</v>
          </cell>
          <cell r="DD98">
            <v>0</v>
          </cell>
          <cell r="DE98">
            <v>0</v>
          </cell>
          <cell r="DF98">
            <v>0</v>
          </cell>
          <cell r="DG98">
            <v>0</v>
          </cell>
          <cell r="DH98">
            <v>0</v>
          </cell>
          <cell r="DI98">
            <v>0</v>
          </cell>
          <cell r="DJ98">
            <v>0</v>
          </cell>
          <cell r="DM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G98">
            <v>0</v>
          </cell>
          <cell r="EH98">
            <v>0</v>
          </cell>
          <cell r="EI98">
            <v>0</v>
          </cell>
          <cell r="EJ98">
            <v>0</v>
          </cell>
          <cell r="EL98">
            <v>0</v>
          </cell>
          <cell r="EN98">
            <v>0</v>
          </cell>
          <cell r="EO98">
            <v>0</v>
          </cell>
          <cell r="EP98">
            <v>0</v>
          </cell>
          <cell r="EQ98" t="str">
            <v/>
          </cell>
          <cell r="ER98" t="str">
            <v/>
          </cell>
          <cell r="ES98" t="str">
            <v/>
          </cell>
          <cell r="ET98" t="str">
            <v/>
          </cell>
          <cell r="EU98" t="str">
            <v/>
          </cell>
          <cell r="EV98" t="str">
            <v/>
          </cell>
          <cell r="EW98" t="str">
            <v/>
          </cell>
          <cell r="EX98" t="str">
            <v/>
          </cell>
          <cell r="EY98" t="str">
            <v/>
          </cell>
          <cell r="EZ98" t="str">
            <v/>
          </cell>
          <cell r="FA98" t="str">
            <v/>
          </cell>
          <cell r="FB98" t="str">
            <v/>
          </cell>
          <cell r="FC98" t="str">
            <v/>
          </cell>
          <cell r="FD98" t="str">
            <v/>
          </cell>
          <cell r="FE98" t="str">
            <v/>
          </cell>
          <cell r="FF98" t="str">
            <v/>
          </cell>
          <cell r="FG98" t="str">
            <v/>
          </cell>
          <cell r="FH98" t="str">
            <v/>
          </cell>
          <cell r="FI98" t="str">
            <v/>
          </cell>
          <cell r="FJ98" t="str">
            <v/>
          </cell>
          <cell r="FK98" t="str">
            <v/>
          </cell>
          <cell r="FL98" t="str">
            <v/>
          </cell>
          <cell r="FM98" t="str">
            <v/>
          </cell>
          <cell r="FN98" t="str">
            <v/>
          </cell>
          <cell r="FO98" t="str">
            <v/>
          </cell>
          <cell r="FP98" t="str">
            <v/>
          </cell>
          <cell r="FQ98" t="str">
            <v/>
          </cell>
          <cell r="FR98" t="str">
            <v/>
          </cell>
          <cell r="FS98" t="str">
            <v/>
          </cell>
          <cell r="FT98" t="str">
            <v/>
          </cell>
          <cell r="FU98" t="str">
            <v/>
          </cell>
          <cell r="FV98" t="str">
            <v/>
          </cell>
          <cell r="FW98" t="str">
            <v/>
          </cell>
          <cell r="FX98" t="str">
            <v/>
          </cell>
          <cell r="FY98" t="str">
            <v/>
          </cell>
          <cell r="FZ98" t="str">
            <v/>
          </cell>
          <cell r="GA98" t="str">
            <v/>
          </cell>
          <cell r="GB98" t="str">
            <v/>
          </cell>
          <cell r="GC98" t="str">
            <v/>
          </cell>
          <cell r="GD98" t="str">
            <v/>
          </cell>
          <cell r="GE98" t="str">
            <v/>
          </cell>
          <cell r="GF98" t="str">
            <v/>
          </cell>
          <cell r="GG98" t="str">
            <v/>
          </cell>
          <cell r="GH98" t="str">
            <v/>
          </cell>
          <cell r="GI98" t="str">
            <v/>
          </cell>
          <cell r="GJ98" t="str">
            <v/>
          </cell>
          <cell r="GK98" t="str">
            <v/>
          </cell>
          <cell r="GL98" t="str">
            <v/>
          </cell>
          <cell r="GM98" t="str">
            <v/>
          </cell>
          <cell r="GN98" t="str">
            <v/>
          </cell>
          <cell r="GO98" t="str">
            <v/>
          </cell>
          <cell r="GP98" t="str">
            <v/>
          </cell>
          <cell r="GQ98" t="str">
            <v/>
          </cell>
          <cell r="GR98" t="str">
            <v/>
          </cell>
          <cell r="GS98" t="str">
            <v/>
          </cell>
          <cell r="GT98" t="str">
            <v/>
          </cell>
          <cell r="GU98" t="str">
            <v/>
          </cell>
          <cell r="GV98" t="str">
            <v/>
          </cell>
          <cell r="GW98" t="str">
            <v/>
          </cell>
          <cell r="GX98" t="str">
            <v/>
          </cell>
          <cell r="GY98" t="str">
            <v/>
          </cell>
          <cell r="GZ98" t="str">
            <v/>
          </cell>
          <cell r="HA98" t="str">
            <v/>
          </cell>
          <cell r="HB98" t="str">
            <v/>
          </cell>
          <cell r="HC98" t="str">
            <v/>
          </cell>
          <cell r="HD98" t="str">
            <v/>
          </cell>
        </row>
        <row r="99">
          <cell r="A99">
            <v>86</v>
          </cell>
          <cell r="N99">
            <v>0</v>
          </cell>
          <cell r="O99">
            <v>0</v>
          </cell>
          <cell r="P99">
            <v>0</v>
          </cell>
          <cell r="Q99">
            <v>0</v>
          </cell>
          <cell r="R99">
            <v>0</v>
          </cell>
          <cell r="S99">
            <v>0</v>
          </cell>
          <cell r="T99">
            <v>0</v>
          </cell>
          <cell r="U99">
            <v>0</v>
          </cell>
          <cell r="V99">
            <v>0</v>
          </cell>
          <cell r="W99">
            <v>0</v>
          </cell>
          <cell r="X99">
            <v>0</v>
          </cell>
          <cell r="Z99">
            <v>0</v>
          </cell>
          <cell r="AA99">
            <v>0</v>
          </cell>
          <cell r="AB99">
            <v>0</v>
          </cell>
          <cell r="AC99">
            <v>0</v>
          </cell>
          <cell r="AD99">
            <v>0</v>
          </cell>
          <cell r="AE99">
            <v>0</v>
          </cell>
          <cell r="AF99">
            <v>0</v>
          </cell>
          <cell r="AG99">
            <v>0</v>
          </cell>
          <cell r="AH99">
            <v>0</v>
          </cell>
          <cell r="AI99">
            <v>0</v>
          </cell>
          <cell r="AK99">
            <v>0</v>
          </cell>
          <cell r="AL99">
            <v>0</v>
          </cell>
          <cell r="AM99">
            <v>0</v>
          </cell>
          <cell r="AP99">
            <v>0</v>
          </cell>
          <cell r="AQ99">
            <v>0</v>
          </cell>
          <cell r="AV99">
            <v>0</v>
          </cell>
          <cell r="AX99">
            <v>0</v>
          </cell>
          <cell r="BA99">
            <v>0</v>
          </cell>
          <cell r="BB99">
            <v>0</v>
          </cell>
          <cell r="BC99">
            <v>0</v>
          </cell>
          <cell r="BD99">
            <v>0</v>
          </cell>
          <cell r="BE99">
            <v>0</v>
          </cell>
          <cell r="BF99">
            <v>0</v>
          </cell>
          <cell r="BG99">
            <v>0</v>
          </cell>
          <cell r="BH99">
            <v>0</v>
          </cell>
          <cell r="BI99">
            <v>0</v>
          </cell>
          <cell r="BJ99">
            <v>0</v>
          </cell>
          <cell r="BK99">
            <v>0</v>
          </cell>
          <cell r="BL99">
            <v>0</v>
          </cell>
          <cell r="BN99">
            <v>0</v>
          </cell>
          <cell r="BP99">
            <v>0</v>
          </cell>
          <cell r="BT99">
            <v>0</v>
          </cell>
          <cell r="BV99">
            <v>0</v>
          </cell>
          <cell r="BX99">
            <v>0</v>
          </cell>
          <cell r="BY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R99">
            <v>0</v>
          </cell>
          <cell r="CS99">
            <v>0</v>
          </cell>
          <cell r="CT99">
            <v>0</v>
          </cell>
          <cell r="CU99">
            <v>0</v>
          </cell>
          <cell r="CW99">
            <v>0</v>
          </cell>
          <cell r="CY99">
            <v>0</v>
          </cell>
          <cell r="CZ99">
            <v>0</v>
          </cell>
          <cell r="DA99">
            <v>0</v>
          </cell>
          <cell r="DB99">
            <v>0</v>
          </cell>
          <cell r="DC99">
            <v>0</v>
          </cell>
          <cell r="DD99">
            <v>0</v>
          </cell>
          <cell r="DE99">
            <v>0</v>
          </cell>
          <cell r="DF99">
            <v>0</v>
          </cell>
          <cell r="DG99">
            <v>0</v>
          </cell>
          <cell r="DH99">
            <v>0</v>
          </cell>
          <cell r="DI99">
            <v>0</v>
          </cell>
          <cell r="DJ99">
            <v>0</v>
          </cell>
          <cell r="DM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G99">
            <v>0</v>
          </cell>
          <cell r="EH99">
            <v>0</v>
          </cell>
          <cell r="EI99">
            <v>0</v>
          </cell>
          <cell r="EJ99">
            <v>0</v>
          </cell>
          <cell r="EL99">
            <v>0</v>
          </cell>
          <cell r="EN99">
            <v>0</v>
          </cell>
          <cell r="EO99">
            <v>0</v>
          </cell>
          <cell r="EP99">
            <v>0</v>
          </cell>
          <cell r="EQ99" t="str">
            <v/>
          </cell>
          <cell r="ER99" t="str">
            <v/>
          </cell>
          <cell r="ES99" t="str">
            <v/>
          </cell>
          <cell r="ET99" t="str">
            <v/>
          </cell>
          <cell r="EU99" t="str">
            <v/>
          </cell>
          <cell r="EV99" t="str">
            <v/>
          </cell>
          <cell r="EW99" t="str">
            <v/>
          </cell>
          <cell r="EX99" t="str">
            <v/>
          </cell>
          <cell r="EY99" t="str">
            <v/>
          </cell>
          <cell r="EZ99" t="str">
            <v/>
          </cell>
          <cell r="FA99" t="str">
            <v/>
          </cell>
          <cell r="FB99" t="str">
            <v/>
          </cell>
          <cell r="FC99" t="str">
            <v/>
          </cell>
          <cell r="FD99" t="str">
            <v/>
          </cell>
          <cell r="FE99" t="str">
            <v/>
          </cell>
          <cell r="FF99" t="str">
            <v/>
          </cell>
          <cell r="FG99" t="str">
            <v/>
          </cell>
          <cell r="FH99" t="str">
            <v/>
          </cell>
          <cell r="FI99" t="str">
            <v/>
          </cell>
          <cell r="FJ99" t="str">
            <v/>
          </cell>
          <cell r="FK99" t="str">
            <v/>
          </cell>
          <cell r="FL99" t="str">
            <v/>
          </cell>
          <cell r="FM99" t="str">
            <v/>
          </cell>
          <cell r="FN99" t="str">
            <v/>
          </cell>
          <cell r="FO99" t="str">
            <v/>
          </cell>
          <cell r="FP99" t="str">
            <v/>
          </cell>
          <cell r="FQ99" t="str">
            <v/>
          </cell>
          <cell r="FR99" t="str">
            <v/>
          </cell>
          <cell r="FS99" t="str">
            <v/>
          </cell>
          <cell r="FT99" t="str">
            <v/>
          </cell>
          <cell r="FU99" t="str">
            <v/>
          </cell>
          <cell r="FV99" t="str">
            <v/>
          </cell>
          <cell r="FW99" t="str">
            <v/>
          </cell>
          <cell r="FX99" t="str">
            <v/>
          </cell>
          <cell r="FY99" t="str">
            <v/>
          </cell>
          <cell r="FZ99" t="str">
            <v/>
          </cell>
          <cell r="GA99" t="str">
            <v/>
          </cell>
          <cell r="GB99" t="str">
            <v/>
          </cell>
          <cell r="GC99" t="str">
            <v/>
          </cell>
          <cell r="GD99" t="str">
            <v/>
          </cell>
          <cell r="GE99" t="str">
            <v/>
          </cell>
          <cell r="GF99" t="str">
            <v/>
          </cell>
          <cell r="GG99" t="str">
            <v/>
          </cell>
          <cell r="GH99" t="str">
            <v/>
          </cell>
          <cell r="GI99" t="str">
            <v/>
          </cell>
          <cell r="GJ99" t="str">
            <v/>
          </cell>
          <cell r="GK99" t="str">
            <v/>
          </cell>
          <cell r="GL99" t="str">
            <v/>
          </cell>
          <cell r="GM99" t="str">
            <v/>
          </cell>
          <cell r="GN99" t="str">
            <v/>
          </cell>
          <cell r="GO99" t="str">
            <v/>
          </cell>
          <cell r="GP99" t="str">
            <v/>
          </cell>
          <cell r="GQ99" t="str">
            <v/>
          </cell>
          <cell r="GR99" t="str">
            <v/>
          </cell>
          <cell r="GS99" t="str">
            <v/>
          </cell>
          <cell r="GT99" t="str">
            <v/>
          </cell>
          <cell r="GU99" t="str">
            <v/>
          </cell>
          <cell r="GV99" t="str">
            <v/>
          </cell>
          <cell r="GW99" t="str">
            <v/>
          </cell>
          <cell r="GX99" t="str">
            <v/>
          </cell>
          <cell r="GY99" t="str">
            <v/>
          </cell>
          <cell r="GZ99" t="str">
            <v/>
          </cell>
          <cell r="HA99" t="str">
            <v/>
          </cell>
          <cell r="HB99" t="str">
            <v/>
          </cell>
          <cell r="HC99" t="str">
            <v/>
          </cell>
          <cell r="HD99" t="str">
            <v/>
          </cell>
        </row>
        <row r="100">
          <cell r="A100">
            <v>87</v>
          </cell>
          <cell r="N100">
            <v>0</v>
          </cell>
          <cell r="O100">
            <v>0</v>
          </cell>
          <cell r="P100">
            <v>0</v>
          </cell>
          <cell r="Q100">
            <v>0</v>
          </cell>
          <cell r="R100">
            <v>0</v>
          </cell>
          <cell r="S100">
            <v>0</v>
          </cell>
          <cell r="T100">
            <v>0</v>
          </cell>
          <cell r="U100">
            <v>0</v>
          </cell>
          <cell r="V100">
            <v>0</v>
          </cell>
          <cell r="W100">
            <v>0</v>
          </cell>
          <cell r="X100">
            <v>0</v>
          </cell>
          <cell r="Z100">
            <v>0</v>
          </cell>
          <cell r="AA100">
            <v>0</v>
          </cell>
          <cell r="AB100">
            <v>0</v>
          </cell>
          <cell r="AC100">
            <v>0</v>
          </cell>
          <cell r="AD100">
            <v>0</v>
          </cell>
          <cell r="AE100">
            <v>0</v>
          </cell>
          <cell r="AF100">
            <v>0</v>
          </cell>
          <cell r="AG100">
            <v>0</v>
          </cell>
          <cell r="AH100">
            <v>0</v>
          </cell>
          <cell r="AI100">
            <v>0</v>
          </cell>
          <cell r="AK100">
            <v>0</v>
          </cell>
          <cell r="AL100">
            <v>0</v>
          </cell>
          <cell r="AM100">
            <v>0</v>
          </cell>
          <cell r="AP100">
            <v>0</v>
          </cell>
          <cell r="AQ100">
            <v>0</v>
          </cell>
          <cell r="AV100">
            <v>0</v>
          </cell>
          <cell r="AX100">
            <v>0</v>
          </cell>
          <cell r="BA100">
            <v>0</v>
          </cell>
          <cell r="BB100">
            <v>0</v>
          </cell>
          <cell r="BC100">
            <v>0</v>
          </cell>
          <cell r="BD100">
            <v>0</v>
          </cell>
          <cell r="BE100">
            <v>0</v>
          </cell>
          <cell r="BF100">
            <v>0</v>
          </cell>
          <cell r="BG100">
            <v>0</v>
          </cell>
          <cell r="BH100">
            <v>0</v>
          </cell>
          <cell r="BI100">
            <v>0</v>
          </cell>
          <cell r="BJ100">
            <v>0</v>
          </cell>
          <cell r="BK100">
            <v>0</v>
          </cell>
          <cell r="BL100">
            <v>0</v>
          </cell>
          <cell r="BN100">
            <v>0</v>
          </cell>
          <cell r="BP100">
            <v>0</v>
          </cell>
          <cell r="BT100">
            <v>0</v>
          </cell>
          <cell r="BV100">
            <v>0</v>
          </cell>
          <cell r="BX100">
            <v>0</v>
          </cell>
          <cell r="BY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R100">
            <v>0</v>
          </cell>
          <cell r="CS100">
            <v>0</v>
          </cell>
          <cell r="CT100">
            <v>0</v>
          </cell>
          <cell r="CU100">
            <v>0</v>
          </cell>
          <cell r="CW100">
            <v>0</v>
          </cell>
          <cell r="CY100">
            <v>0</v>
          </cell>
          <cell r="CZ100">
            <v>0</v>
          </cell>
          <cell r="DA100">
            <v>0</v>
          </cell>
          <cell r="DB100">
            <v>0</v>
          </cell>
          <cell r="DC100">
            <v>0</v>
          </cell>
          <cell r="DD100">
            <v>0</v>
          </cell>
          <cell r="DE100">
            <v>0</v>
          </cell>
          <cell r="DF100">
            <v>0</v>
          </cell>
          <cell r="DG100">
            <v>0</v>
          </cell>
          <cell r="DH100">
            <v>0</v>
          </cell>
          <cell r="DI100">
            <v>0</v>
          </cell>
          <cell r="DJ100">
            <v>0</v>
          </cell>
          <cell r="DM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G100">
            <v>0</v>
          </cell>
          <cell r="EH100">
            <v>0</v>
          </cell>
          <cell r="EI100">
            <v>0</v>
          </cell>
          <cell r="EJ100">
            <v>0</v>
          </cell>
          <cell r="EL100">
            <v>0</v>
          </cell>
          <cell r="EN100">
            <v>0</v>
          </cell>
          <cell r="EO100">
            <v>0</v>
          </cell>
          <cell r="EP100">
            <v>0</v>
          </cell>
          <cell r="EQ100" t="str">
            <v/>
          </cell>
          <cell r="ER100" t="str">
            <v/>
          </cell>
          <cell r="ES100" t="str">
            <v/>
          </cell>
          <cell r="ET100" t="str">
            <v/>
          </cell>
          <cell r="EU100" t="str">
            <v/>
          </cell>
          <cell r="EV100" t="str">
            <v/>
          </cell>
          <cell r="EW100" t="str">
            <v/>
          </cell>
          <cell r="EX100" t="str">
            <v/>
          </cell>
          <cell r="EY100" t="str">
            <v/>
          </cell>
          <cell r="EZ100" t="str">
            <v/>
          </cell>
          <cell r="FA100" t="str">
            <v/>
          </cell>
          <cell r="FB100" t="str">
            <v/>
          </cell>
          <cell r="FC100" t="str">
            <v/>
          </cell>
          <cell r="FD100" t="str">
            <v/>
          </cell>
          <cell r="FE100" t="str">
            <v/>
          </cell>
          <cell r="FF100" t="str">
            <v/>
          </cell>
          <cell r="FG100" t="str">
            <v/>
          </cell>
          <cell r="FH100" t="str">
            <v/>
          </cell>
          <cell r="FI100" t="str">
            <v/>
          </cell>
          <cell r="FJ100" t="str">
            <v/>
          </cell>
          <cell r="FK100" t="str">
            <v/>
          </cell>
          <cell r="FL100" t="str">
            <v/>
          </cell>
          <cell r="FM100" t="str">
            <v/>
          </cell>
          <cell r="FN100" t="str">
            <v/>
          </cell>
          <cell r="FO100" t="str">
            <v/>
          </cell>
          <cell r="FP100" t="str">
            <v/>
          </cell>
          <cell r="FQ100" t="str">
            <v/>
          </cell>
          <cell r="FR100" t="str">
            <v/>
          </cell>
          <cell r="FS100" t="str">
            <v/>
          </cell>
          <cell r="FT100" t="str">
            <v/>
          </cell>
          <cell r="FU100" t="str">
            <v/>
          </cell>
          <cell r="FV100" t="str">
            <v/>
          </cell>
          <cell r="FW100" t="str">
            <v/>
          </cell>
          <cell r="FX100" t="str">
            <v/>
          </cell>
          <cell r="FY100" t="str">
            <v/>
          </cell>
          <cell r="FZ100" t="str">
            <v/>
          </cell>
          <cell r="GA100" t="str">
            <v/>
          </cell>
          <cell r="GB100" t="str">
            <v/>
          </cell>
          <cell r="GC100" t="str">
            <v/>
          </cell>
          <cell r="GD100" t="str">
            <v/>
          </cell>
          <cell r="GE100" t="str">
            <v/>
          </cell>
          <cell r="GF100" t="str">
            <v/>
          </cell>
          <cell r="GG100" t="str">
            <v/>
          </cell>
          <cell r="GH100" t="str">
            <v/>
          </cell>
          <cell r="GI100" t="str">
            <v/>
          </cell>
          <cell r="GJ100" t="str">
            <v/>
          </cell>
          <cell r="GK100" t="str">
            <v/>
          </cell>
          <cell r="GL100" t="str">
            <v/>
          </cell>
          <cell r="GM100" t="str">
            <v/>
          </cell>
          <cell r="GN100" t="str">
            <v/>
          </cell>
          <cell r="GO100" t="str">
            <v/>
          </cell>
          <cell r="GP100" t="str">
            <v/>
          </cell>
          <cell r="GQ100" t="str">
            <v/>
          </cell>
          <cell r="GR100" t="str">
            <v/>
          </cell>
          <cell r="GS100" t="str">
            <v/>
          </cell>
          <cell r="GT100" t="str">
            <v/>
          </cell>
          <cell r="GU100" t="str">
            <v/>
          </cell>
          <cell r="GV100" t="str">
            <v/>
          </cell>
          <cell r="GW100" t="str">
            <v/>
          </cell>
          <cell r="GX100" t="str">
            <v/>
          </cell>
          <cell r="GY100" t="str">
            <v/>
          </cell>
          <cell r="GZ100" t="str">
            <v/>
          </cell>
          <cell r="HA100" t="str">
            <v/>
          </cell>
          <cell r="HB100" t="str">
            <v/>
          </cell>
          <cell r="HC100" t="str">
            <v/>
          </cell>
          <cell r="HD100" t="str">
            <v/>
          </cell>
        </row>
        <row r="101">
          <cell r="A101">
            <v>88</v>
          </cell>
          <cell r="N101">
            <v>0</v>
          </cell>
          <cell r="O101">
            <v>0</v>
          </cell>
          <cell r="P101">
            <v>0</v>
          </cell>
          <cell r="Q101">
            <v>0</v>
          </cell>
          <cell r="R101">
            <v>0</v>
          </cell>
          <cell r="S101">
            <v>0</v>
          </cell>
          <cell r="T101">
            <v>0</v>
          </cell>
          <cell r="U101">
            <v>0</v>
          </cell>
          <cell r="V101">
            <v>0</v>
          </cell>
          <cell r="W101">
            <v>0</v>
          </cell>
          <cell r="X101">
            <v>0</v>
          </cell>
          <cell r="Z101">
            <v>0</v>
          </cell>
          <cell r="AA101">
            <v>0</v>
          </cell>
          <cell r="AB101">
            <v>0</v>
          </cell>
          <cell r="AC101">
            <v>0</v>
          </cell>
          <cell r="AD101">
            <v>0</v>
          </cell>
          <cell r="AE101">
            <v>0</v>
          </cell>
          <cell r="AF101">
            <v>0</v>
          </cell>
          <cell r="AG101">
            <v>0</v>
          </cell>
          <cell r="AH101">
            <v>0</v>
          </cell>
          <cell r="AI101">
            <v>0</v>
          </cell>
          <cell r="AK101">
            <v>0</v>
          </cell>
          <cell r="AL101">
            <v>0</v>
          </cell>
          <cell r="AM101">
            <v>0</v>
          </cell>
          <cell r="AP101">
            <v>0</v>
          </cell>
          <cell r="AQ101">
            <v>0</v>
          </cell>
          <cell r="AV101">
            <v>0</v>
          </cell>
          <cell r="AX101">
            <v>0</v>
          </cell>
          <cell r="BA101">
            <v>0</v>
          </cell>
          <cell r="BB101">
            <v>0</v>
          </cell>
          <cell r="BC101">
            <v>0</v>
          </cell>
          <cell r="BD101">
            <v>0</v>
          </cell>
          <cell r="BE101">
            <v>0</v>
          </cell>
          <cell r="BF101">
            <v>0</v>
          </cell>
          <cell r="BG101">
            <v>0</v>
          </cell>
          <cell r="BH101">
            <v>0</v>
          </cell>
          <cell r="BI101">
            <v>0</v>
          </cell>
          <cell r="BJ101">
            <v>0</v>
          </cell>
          <cell r="BK101">
            <v>0</v>
          </cell>
          <cell r="BL101">
            <v>0</v>
          </cell>
          <cell r="BN101">
            <v>0</v>
          </cell>
          <cell r="BP101">
            <v>0</v>
          </cell>
          <cell r="BT101">
            <v>0</v>
          </cell>
          <cell r="BV101">
            <v>0</v>
          </cell>
          <cell r="BX101">
            <v>0</v>
          </cell>
          <cell r="BY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R101">
            <v>0</v>
          </cell>
          <cell r="CS101">
            <v>0</v>
          </cell>
          <cell r="CT101">
            <v>0</v>
          </cell>
          <cell r="CU101">
            <v>0</v>
          </cell>
          <cell r="CW101">
            <v>0</v>
          </cell>
          <cell r="CY101">
            <v>0</v>
          </cell>
          <cell r="CZ101">
            <v>0</v>
          </cell>
          <cell r="DA101">
            <v>0</v>
          </cell>
          <cell r="DB101">
            <v>0</v>
          </cell>
          <cell r="DC101">
            <v>0</v>
          </cell>
          <cell r="DD101">
            <v>0</v>
          </cell>
          <cell r="DE101">
            <v>0</v>
          </cell>
          <cell r="DF101">
            <v>0</v>
          </cell>
          <cell r="DG101">
            <v>0</v>
          </cell>
          <cell r="DH101">
            <v>0</v>
          </cell>
          <cell r="DI101">
            <v>0</v>
          </cell>
          <cell r="DJ101">
            <v>0</v>
          </cell>
          <cell r="DM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G101">
            <v>0</v>
          </cell>
          <cell r="EH101">
            <v>0</v>
          </cell>
          <cell r="EI101">
            <v>0</v>
          </cell>
          <cell r="EJ101">
            <v>0</v>
          </cell>
          <cell r="EL101">
            <v>0</v>
          </cell>
          <cell r="EN101">
            <v>0</v>
          </cell>
          <cell r="EO101">
            <v>0</v>
          </cell>
          <cell r="EP101">
            <v>0</v>
          </cell>
          <cell r="EQ101" t="str">
            <v/>
          </cell>
          <cell r="ER101" t="str">
            <v/>
          </cell>
          <cell r="ES101" t="str">
            <v/>
          </cell>
          <cell r="ET101" t="str">
            <v/>
          </cell>
          <cell r="EU101" t="str">
            <v/>
          </cell>
          <cell r="EV101" t="str">
            <v/>
          </cell>
          <cell r="EW101" t="str">
            <v/>
          </cell>
          <cell r="EX101" t="str">
            <v/>
          </cell>
          <cell r="EY101" t="str">
            <v/>
          </cell>
          <cell r="EZ101" t="str">
            <v/>
          </cell>
          <cell r="FA101" t="str">
            <v/>
          </cell>
          <cell r="FB101" t="str">
            <v/>
          </cell>
          <cell r="FC101" t="str">
            <v/>
          </cell>
          <cell r="FD101" t="str">
            <v/>
          </cell>
          <cell r="FE101" t="str">
            <v/>
          </cell>
          <cell r="FF101" t="str">
            <v/>
          </cell>
          <cell r="FG101" t="str">
            <v/>
          </cell>
          <cell r="FH101" t="str">
            <v/>
          </cell>
          <cell r="FI101" t="str">
            <v/>
          </cell>
          <cell r="FJ101" t="str">
            <v/>
          </cell>
          <cell r="FK101" t="str">
            <v/>
          </cell>
          <cell r="FL101" t="str">
            <v/>
          </cell>
          <cell r="FM101" t="str">
            <v/>
          </cell>
          <cell r="FN101" t="str">
            <v/>
          </cell>
          <cell r="FO101" t="str">
            <v/>
          </cell>
          <cell r="FP101" t="str">
            <v/>
          </cell>
          <cell r="FQ101" t="str">
            <v/>
          </cell>
          <cell r="FR101" t="str">
            <v/>
          </cell>
          <cell r="FS101" t="str">
            <v/>
          </cell>
          <cell r="FT101" t="str">
            <v/>
          </cell>
          <cell r="FU101" t="str">
            <v/>
          </cell>
          <cell r="FV101" t="str">
            <v/>
          </cell>
          <cell r="FW101" t="str">
            <v/>
          </cell>
          <cell r="FX101" t="str">
            <v/>
          </cell>
          <cell r="FY101" t="str">
            <v/>
          </cell>
          <cell r="FZ101" t="str">
            <v/>
          </cell>
          <cell r="GA101" t="str">
            <v/>
          </cell>
          <cell r="GB101" t="str">
            <v/>
          </cell>
          <cell r="GC101" t="str">
            <v/>
          </cell>
          <cell r="GD101" t="str">
            <v/>
          </cell>
          <cell r="GE101" t="str">
            <v/>
          </cell>
          <cell r="GF101" t="str">
            <v/>
          </cell>
          <cell r="GG101" t="str">
            <v/>
          </cell>
          <cell r="GH101" t="str">
            <v/>
          </cell>
          <cell r="GI101" t="str">
            <v/>
          </cell>
          <cell r="GJ101" t="str">
            <v/>
          </cell>
          <cell r="GK101" t="str">
            <v/>
          </cell>
          <cell r="GL101" t="str">
            <v/>
          </cell>
          <cell r="GM101" t="str">
            <v/>
          </cell>
          <cell r="GN101" t="str">
            <v/>
          </cell>
          <cell r="GO101" t="str">
            <v/>
          </cell>
          <cell r="GP101" t="str">
            <v/>
          </cell>
          <cell r="GQ101" t="str">
            <v/>
          </cell>
          <cell r="GR101" t="str">
            <v/>
          </cell>
          <cell r="GS101" t="str">
            <v/>
          </cell>
          <cell r="GT101" t="str">
            <v/>
          </cell>
          <cell r="GU101" t="str">
            <v/>
          </cell>
          <cell r="GV101" t="str">
            <v/>
          </cell>
          <cell r="GW101" t="str">
            <v/>
          </cell>
          <cell r="GX101" t="str">
            <v/>
          </cell>
          <cell r="GY101" t="str">
            <v/>
          </cell>
          <cell r="GZ101" t="str">
            <v/>
          </cell>
          <cell r="HA101" t="str">
            <v/>
          </cell>
          <cell r="HB101" t="str">
            <v/>
          </cell>
          <cell r="HC101" t="str">
            <v/>
          </cell>
          <cell r="HD101" t="str">
            <v/>
          </cell>
        </row>
        <row r="102">
          <cell r="A102">
            <v>89</v>
          </cell>
          <cell r="N102">
            <v>0</v>
          </cell>
          <cell r="O102">
            <v>0</v>
          </cell>
          <cell r="P102">
            <v>0</v>
          </cell>
          <cell r="Q102">
            <v>0</v>
          </cell>
          <cell r="R102">
            <v>0</v>
          </cell>
          <cell r="S102">
            <v>0</v>
          </cell>
          <cell r="T102">
            <v>0</v>
          </cell>
          <cell r="U102">
            <v>0</v>
          </cell>
          <cell r="V102">
            <v>0</v>
          </cell>
          <cell r="W102">
            <v>0</v>
          </cell>
          <cell r="X102">
            <v>0</v>
          </cell>
          <cell r="Z102">
            <v>0</v>
          </cell>
          <cell r="AA102">
            <v>0</v>
          </cell>
          <cell r="AB102">
            <v>0</v>
          </cell>
          <cell r="AC102">
            <v>0</v>
          </cell>
          <cell r="AD102">
            <v>0</v>
          </cell>
          <cell r="AE102">
            <v>0</v>
          </cell>
          <cell r="AF102">
            <v>0</v>
          </cell>
          <cell r="AG102">
            <v>0</v>
          </cell>
          <cell r="AH102">
            <v>0</v>
          </cell>
          <cell r="AI102">
            <v>0</v>
          </cell>
          <cell r="AK102">
            <v>0</v>
          </cell>
          <cell r="AL102">
            <v>0</v>
          </cell>
          <cell r="AM102">
            <v>0</v>
          </cell>
          <cell r="AP102">
            <v>0</v>
          </cell>
          <cell r="AQ102">
            <v>0</v>
          </cell>
          <cell r="AV102">
            <v>0</v>
          </cell>
          <cell r="AX102">
            <v>0</v>
          </cell>
          <cell r="BA102">
            <v>0</v>
          </cell>
          <cell r="BB102">
            <v>0</v>
          </cell>
          <cell r="BC102">
            <v>0</v>
          </cell>
          <cell r="BD102">
            <v>0</v>
          </cell>
          <cell r="BE102">
            <v>0</v>
          </cell>
          <cell r="BF102">
            <v>0</v>
          </cell>
          <cell r="BG102">
            <v>0</v>
          </cell>
          <cell r="BH102">
            <v>0</v>
          </cell>
          <cell r="BI102">
            <v>0</v>
          </cell>
          <cell r="BJ102">
            <v>0</v>
          </cell>
          <cell r="BK102">
            <v>0</v>
          </cell>
          <cell r="BL102">
            <v>0</v>
          </cell>
          <cell r="BN102">
            <v>0</v>
          </cell>
          <cell r="BP102">
            <v>0</v>
          </cell>
          <cell r="BT102">
            <v>0</v>
          </cell>
          <cell r="BV102">
            <v>0</v>
          </cell>
          <cell r="BX102">
            <v>0</v>
          </cell>
          <cell r="BY102">
            <v>0</v>
          </cell>
          <cell r="CA102">
            <v>0</v>
          </cell>
          <cell r="CB102">
            <v>0</v>
          </cell>
          <cell r="CC102">
            <v>0</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R102">
            <v>0</v>
          </cell>
          <cell r="CS102">
            <v>0</v>
          </cell>
          <cell r="CT102">
            <v>0</v>
          </cell>
          <cell r="CU102">
            <v>0</v>
          </cell>
          <cell r="CW102">
            <v>0</v>
          </cell>
          <cell r="CY102">
            <v>0</v>
          </cell>
          <cell r="CZ102">
            <v>0</v>
          </cell>
          <cell r="DA102">
            <v>0</v>
          </cell>
          <cell r="DB102">
            <v>0</v>
          </cell>
          <cell r="DC102">
            <v>0</v>
          </cell>
          <cell r="DD102">
            <v>0</v>
          </cell>
          <cell r="DE102">
            <v>0</v>
          </cell>
          <cell r="DF102">
            <v>0</v>
          </cell>
          <cell r="DG102">
            <v>0</v>
          </cell>
          <cell r="DH102">
            <v>0</v>
          </cell>
          <cell r="DI102">
            <v>0</v>
          </cell>
          <cell r="DJ102">
            <v>0</v>
          </cell>
          <cell r="DM102">
            <v>0</v>
          </cell>
          <cell r="DO102">
            <v>0</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C102">
            <v>0</v>
          </cell>
          <cell r="ED102">
            <v>0</v>
          </cell>
          <cell r="EE102">
            <v>0</v>
          </cell>
          <cell r="EG102">
            <v>0</v>
          </cell>
          <cell r="EH102">
            <v>0</v>
          </cell>
          <cell r="EI102">
            <v>0</v>
          </cell>
          <cell r="EJ102">
            <v>0</v>
          </cell>
          <cell r="EL102">
            <v>0</v>
          </cell>
          <cell r="EN102">
            <v>0</v>
          </cell>
          <cell r="EO102">
            <v>0</v>
          </cell>
          <cell r="EP102">
            <v>0</v>
          </cell>
          <cell r="EQ102" t="str">
            <v/>
          </cell>
          <cell r="ER102" t="str">
            <v/>
          </cell>
          <cell r="ES102" t="str">
            <v/>
          </cell>
          <cell r="ET102" t="str">
            <v/>
          </cell>
          <cell r="EU102" t="str">
            <v/>
          </cell>
          <cell r="EV102" t="str">
            <v/>
          </cell>
          <cell r="EW102" t="str">
            <v/>
          </cell>
          <cell r="EX102" t="str">
            <v/>
          </cell>
          <cell r="EY102" t="str">
            <v/>
          </cell>
          <cell r="EZ102" t="str">
            <v/>
          </cell>
          <cell r="FA102" t="str">
            <v/>
          </cell>
          <cell r="FB102" t="str">
            <v/>
          </cell>
          <cell r="FC102" t="str">
            <v/>
          </cell>
          <cell r="FD102" t="str">
            <v/>
          </cell>
          <cell r="FE102" t="str">
            <v/>
          </cell>
          <cell r="FF102" t="str">
            <v/>
          </cell>
          <cell r="FG102" t="str">
            <v/>
          </cell>
          <cell r="FH102" t="str">
            <v/>
          </cell>
          <cell r="FI102" t="str">
            <v/>
          </cell>
          <cell r="FJ102" t="str">
            <v/>
          </cell>
          <cell r="FK102" t="str">
            <v/>
          </cell>
          <cell r="FL102" t="str">
            <v/>
          </cell>
          <cell r="FM102" t="str">
            <v/>
          </cell>
          <cell r="FN102" t="str">
            <v/>
          </cell>
          <cell r="FO102" t="str">
            <v/>
          </cell>
          <cell r="FP102" t="str">
            <v/>
          </cell>
          <cell r="FQ102" t="str">
            <v/>
          </cell>
          <cell r="FR102" t="str">
            <v/>
          </cell>
          <cell r="FS102" t="str">
            <v/>
          </cell>
          <cell r="FT102" t="str">
            <v/>
          </cell>
          <cell r="FU102" t="str">
            <v/>
          </cell>
          <cell r="FV102" t="str">
            <v/>
          </cell>
          <cell r="FW102" t="str">
            <v/>
          </cell>
          <cell r="FX102" t="str">
            <v/>
          </cell>
          <cell r="FY102" t="str">
            <v/>
          </cell>
          <cell r="FZ102" t="str">
            <v/>
          </cell>
          <cell r="GA102" t="str">
            <v/>
          </cell>
          <cell r="GB102" t="str">
            <v/>
          </cell>
          <cell r="GC102" t="str">
            <v/>
          </cell>
          <cell r="GD102" t="str">
            <v/>
          </cell>
          <cell r="GE102" t="str">
            <v/>
          </cell>
          <cell r="GF102" t="str">
            <v/>
          </cell>
          <cell r="GG102" t="str">
            <v/>
          </cell>
          <cell r="GH102" t="str">
            <v/>
          </cell>
          <cell r="GI102" t="str">
            <v/>
          </cell>
          <cell r="GJ102" t="str">
            <v/>
          </cell>
          <cell r="GK102" t="str">
            <v/>
          </cell>
          <cell r="GL102" t="str">
            <v/>
          </cell>
          <cell r="GM102" t="str">
            <v/>
          </cell>
          <cell r="GN102" t="str">
            <v/>
          </cell>
          <cell r="GO102" t="str">
            <v/>
          </cell>
          <cell r="GP102" t="str">
            <v/>
          </cell>
          <cell r="GQ102" t="str">
            <v/>
          </cell>
          <cell r="GR102" t="str">
            <v/>
          </cell>
          <cell r="GS102" t="str">
            <v/>
          </cell>
          <cell r="GT102" t="str">
            <v/>
          </cell>
          <cell r="GU102" t="str">
            <v/>
          </cell>
          <cell r="GV102" t="str">
            <v/>
          </cell>
          <cell r="GW102" t="str">
            <v/>
          </cell>
          <cell r="GX102" t="str">
            <v/>
          </cell>
          <cell r="GY102" t="str">
            <v/>
          </cell>
          <cell r="GZ102" t="str">
            <v/>
          </cell>
          <cell r="HA102" t="str">
            <v/>
          </cell>
          <cell r="HB102" t="str">
            <v/>
          </cell>
          <cell r="HC102" t="str">
            <v/>
          </cell>
          <cell r="HD102" t="str">
            <v/>
          </cell>
        </row>
        <row r="103">
          <cell r="A103">
            <v>90</v>
          </cell>
          <cell r="N103">
            <v>0</v>
          </cell>
          <cell r="O103">
            <v>0</v>
          </cell>
          <cell r="P103">
            <v>0</v>
          </cell>
          <cell r="Q103">
            <v>0</v>
          </cell>
          <cell r="R103">
            <v>0</v>
          </cell>
          <cell r="S103">
            <v>0</v>
          </cell>
          <cell r="T103">
            <v>0</v>
          </cell>
          <cell r="U103">
            <v>0</v>
          </cell>
          <cell r="V103">
            <v>0</v>
          </cell>
          <cell r="W103">
            <v>0</v>
          </cell>
          <cell r="X103">
            <v>0</v>
          </cell>
          <cell r="Z103">
            <v>0</v>
          </cell>
          <cell r="AA103">
            <v>0</v>
          </cell>
          <cell r="AB103">
            <v>0</v>
          </cell>
          <cell r="AC103">
            <v>0</v>
          </cell>
          <cell r="AD103">
            <v>0</v>
          </cell>
          <cell r="AE103">
            <v>0</v>
          </cell>
          <cell r="AF103">
            <v>0</v>
          </cell>
          <cell r="AG103">
            <v>0</v>
          </cell>
          <cell r="AH103">
            <v>0</v>
          </cell>
          <cell r="AI103">
            <v>0</v>
          </cell>
          <cell r="AK103">
            <v>0</v>
          </cell>
          <cell r="AL103">
            <v>0</v>
          </cell>
          <cell r="AM103">
            <v>0</v>
          </cell>
          <cell r="AP103">
            <v>0</v>
          </cell>
          <cell r="AQ103">
            <v>0</v>
          </cell>
          <cell r="AV103">
            <v>0</v>
          </cell>
          <cell r="AX103">
            <v>0</v>
          </cell>
          <cell r="BA103">
            <v>0</v>
          </cell>
          <cell r="BB103">
            <v>0</v>
          </cell>
          <cell r="BC103">
            <v>0</v>
          </cell>
          <cell r="BD103">
            <v>0</v>
          </cell>
          <cell r="BE103">
            <v>0</v>
          </cell>
          <cell r="BF103">
            <v>0</v>
          </cell>
          <cell r="BG103">
            <v>0</v>
          </cell>
          <cell r="BH103">
            <v>0</v>
          </cell>
          <cell r="BI103">
            <v>0</v>
          </cell>
          <cell r="BJ103">
            <v>0</v>
          </cell>
          <cell r="BK103">
            <v>0</v>
          </cell>
          <cell r="BL103">
            <v>0</v>
          </cell>
          <cell r="BN103">
            <v>0</v>
          </cell>
          <cell r="BP103">
            <v>0</v>
          </cell>
          <cell r="BT103">
            <v>0</v>
          </cell>
          <cell r="BV103">
            <v>0</v>
          </cell>
          <cell r="BX103">
            <v>0</v>
          </cell>
          <cell r="BY103">
            <v>0</v>
          </cell>
          <cell r="CA103">
            <v>0</v>
          </cell>
          <cell r="CB103">
            <v>0</v>
          </cell>
          <cell r="CC103">
            <v>0</v>
          </cell>
          <cell r="CD103">
            <v>0</v>
          </cell>
          <cell r="CE103">
            <v>0</v>
          </cell>
          <cell r="CF103">
            <v>0</v>
          </cell>
          <cell r="CG103">
            <v>0</v>
          </cell>
          <cell r="CH103">
            <v>0</v>
          </cell>
          <cell r="CI103">
            <v>0</v>
          </cell>
          <cell r="CJ103">
            <v>0</v>
          </cell>
          <cell r="CK103">
            <v>0</v>
          </cell>
          <cell r="CL103">
            <v>0</v>
          </cell>
          <cell r="CM103">
            <v>0</v>
          </cell>
          <cell r="CN103">
            <v>0</v>
          </cell>
          <cell r="CO103">
            <v>0</v>
          </cell>
          <cell r="CP103">
            <v>0</v>
          </cell>
          <cell r="CR103">
            <v>0</v>
          </cell>
          <cell r="CS103">
            <v>0</v>
          </cell>
          <cell r="CT103">
            <v>0</v>
          </cell>
          <cell r="CU103">
            <v>0</v>
          </cell>
          <cell r="CW103">
            <v>0</v>
          </cell>
          <cell r="CY103">
            <v>0</v>
          </cell>
          <cell r="CZ103">
            <v>0</v>
          </cell>
          <cell r="DA103">
            <v>0</v>
          </cell>
          <cell r="DB103">
            <v>0</v>
          </cell>
          <cell r="DC103">
            <v>0</v>
          </cell>
          <cell r="DD103">
            <v>0</v>
          </cell>
          <cell r="DE103">
            <v>0</v>
          </cell>
          <cell r="DF103">
            <v>0</v>
          </cell>
          <cell r="DG103">
            <v>0</v>
          </cell>
          <cell r="DH103">
            <v>0</v>
          </cell>
          <cell r="DI103">
            <v>0</v>
          </cell>
          <cell r="DJ103">
            <v>0</v>
          </cell>
          <cell r="DM103">
            <v>0</v>
          </cell>
          <cell r="DN103">
            <v>0</v>
          </cell>
          <cell r="DO103">
            <v>0</v>
          </cell>
          <cell r="DP103">
            <v>0</v>
          </cell>
          <cell r="DQ103">
            <v>0</v>
          </cell>
          <cell r="DR103">
            <v>0</v>
          </cell>
          <cell r="DS103">
            <v>0</v>
          </cell>
          <cell r="DT103">
            <v>0</v>
          </cell>
          <cell r="DU103">
            <v>0</v>
          </cell>
          <cell r="DV103">
            <v>0</v>
          </cell>
          <cell r="DW103">
            <v>0</v>
          </cell>
          <cell r="DX103">
            <v>0</v>
          </cell>
          <cell r="DY103">
            <v>0</v>
          </cell>
          <cell r="DZ103">
            <v>0</v>
          </cell>
          <cell r="EA103">
            <v>0</v>
          </cell>
          <cell r="EB103">
            <v>0</v>
          </cell>
          <cell r="EC103">
            <v>0</v>
          </cell>
          <cell r="ED103">
            <v>0</v>
          </cell>
          <cell r="EE103">
            <v>0</v>
          </cell>
          <cell r="EG103">
            <v>0</v>
          </cell>
          <cell r="EH103">
            <v>0</v>
          </cell>
          <cell r="EI103">
            <v>0</v>
          </cell>
          <cell r="EJ103">
            <v>0</v>
          </cell>
          <cell r="EL103">
            <v>0</v>
          </cell>
          <cell r="EN103">
            <v>0</v>
          </cell>
          <cell r="EO103">
            <v>0</v>
          </cell>
          <cell r="EP103">
            <v>0</v>
          </cell>
          <cell r="EQ103" t="str">
            <v/>
          </cell>
          <cell r="ER103" t="str">
            <v/>
          </cell>
          <cell r="ES103" t="str">
            <v/>
          </cell>
          <cell r="ET103" t="str">
            <v/>
          </cell>
          <cell r="EU103" t="str">
            <v/>
          </cell>
          <cell r="EV103" t="str">
            <v/>
          </cell>
          <cell r="EW103" t="str">
            <v/>
          </cell>
          <cell r="EX103" t="str">
            <v/>
          </cell>
          <cell r="EY103" t="str">
            <v/>
          </cell>
          <cell r="EZ103" t="str">
            <v/>
          </cell>
          <cell r="FA103" t="str">
            <v/>
          </cell>
          <cell r="FB103" t="str">
            <v/>
          </cell>
          <cell r="FC103" t="str">
            <v/>
          </cell>
          <cell r="FD103" t="str">
            <v/>
          </cell>
          <cell r="FE103" t="str">
            <v/>
          </cell>
          <cell r="FF103" t="str">
            <v/>
          </cell>
          <cell r="FG103" t="str">
            <v/>
          </cell>
          <cell r="FH103" t="str">
            <v/>
          </cell>
          <cell r="FI103" t="str">
            <v/>
          </cell>
          <cell r="FJ103" t="str">
            <v/>
          </cell>
          <cell r="FK103" t="str">
            <v/>
          </cell>
          <cell r="FL103" t="str">
            <v/>
          </cell>
          <cell r="FM103" t="str">
            <v/>
          </cell>
          <cell r="FN103" t="str">
            <v/>
          </cell>
          <cell r="FO103" t="str">
            <v/>
          </cell>
          <cell r="FP103" t="str">
            <v/>
          </cell>
          <cell r="FQ103" t="str">
            <v/>
          </cell>
          <cell r="FR103" t="str">
            <v/>
          </cell>
          <cell r="FS103" t="str">
            <v/>
          </cell>
          <cell r="FT103" t="str">
            <v/>
          </cell>
          <cell r="FU103" t="str">
            <v/>
          </cell>
          <cell r="FV103" t="str">
            <v/>
          </cell>
          <cell r="FW103" t="str">
            <v/>
          </cell>
          <cell r="FX103" t="str">
            <v/>
          </cell>
          <cell r="FY103" t="str">
            <v/>
          </cell>
          <cell r="FZ103" t="str">
            <v/>
          </cell>
          <cell r="GA103" t="str">
            <v/>
          </cell>
          <cell r="GB103" t="str">
            <v/>
          </cell>
          <cell r="GC103" t="str">
            <v/>
          </cell>
          <cell r="GD103" t="str">
            <v/>
          </cell>
          <cell r="GE103" t="str">
            <v/>
          </cell>
          <cell r="GF103" t="str">
            <v/>
          </cell>
          <cell r="GG103" t="str">
            <v/>
          </cell>
          <cell r="GH103" t="str">
            <v/>
          </cell>
          <cell r="GI103" t="str">
            <v/>
          </cell>
          <cell r="GJ103" t="str">
            <v/>
          </cell>
          <cell r="GK103" t="str">
            <v/>
          </cell>
          <cell r="GL103" t="str">
            <v/>
          </cell>
          <cell r="GM103" t="str">
            <v/>
          </cell>
          <cell r="GN103" t="str">
            <v/>
          </cell>
          <cell r="GO103" t="str">
            <v/>
          </cell>
          <cell r="GP103" t="str">
            <v/>
          </cell>
          <cell r="GQ103" t="str">
            <v/>
          </cell>
          <cell r="GR103" t="str">
            <v/>
          </cell>
          <cell r="GS103" t="str">
            <v/>
          </cell>
          <cell r="GT103" t="str">
            <v/>
          </cell>
          <cell r="GU103" t="str">
            <v/>
          </cell>
          <cell r="GV103" t="str">
            <v/>
          </cell>
          <cell r="GW103" t="str">
            <v/>
          </cell>
          <cell r="GX103" t="str">
            <v/>
          </cell>
          <cell r="GY103" t="str">
            <v/>
          </cell>
          <cell r="GZ103" t="str">
            <v/>
          </cell>
          <cell r="HA103" t="str">
            <v/>
          </cell>
          <cell r="HB103" t="str">
            <v/>
          </cell>
          <cell r="HC103" t="str">
            <v/>
          </cell>
          <cell r="HD103" t="str">
            <v/>
          </cell>
        </row>
        <row r="104">
          <cell r="A104">
            <v>91</v>
          </cell>
          <cell r="N104">
            <v>0</v>
          </cell>
          <cell r="O104">
            <v>0</v>
          </cell>
          <cell r="P104">
            <v>0</v>
          </cell>
          <cell r="Q104">
            <v>0</v>
          </cell>
          <cell r="R104">
            <v>0</v>
          </cell>
          <cell r="S104">
            <v>0</v>
          </cell>
          <cell r="T104">
            <v>0</v>
          </cell>
          <cell r="U104">
            <v>0</v>
          </cell>
          <cell r="V104">
            <v>0</v>
          </cell>
          <cell r="W104">
            <v>0</v>
          </cell>
          <cell r="X104">
            <v>0</v>
          </cell>
          <cell r="Z104">
            <v>0</v>
          </cell>
          <cell r="AA104">
            <v>0</v>
          </cell>
          <cell r="AB104">
            <v>0</v>
          </cell>
          <cell r="AC104">
            <v>0</v>
          </cell>
          <cell r="AD104">
            <v>0</v>
          </cell>
          <cell r="AE104">
            <v>0</v>
          </cell>
          <cell r="AF104">
            <v>0</v>
          </cell>
          <cell r="AG104">
            <v>0</v>
          </cell>
          <cell r="AH104">
            <v>0</v>
          </cell>
          <cell r="AI104">
            <v>0</v>
          </cell>
          <cell r="AK104">
            <v>0</v>
          </cell>
          <cell r="AL104">
            <v>0</v>
          </cell>
          <cell r="AM104">
            <v>0</v>
          </cell>
          <cell r="AP104">
            <v>0</v>
          </cell>
          <cell r="AQ104">
            <v>0</v>
          </cell>
          <cell r="AV104">
            <v>0</v>
          </cell>
          <cell r="AX104">
            <v>0</v>
          </cell>
          <cell r="BA104">
            <v>0</v>
          </cell>
          <cell r="BB104">
            <v>0</v>
          </cell>
          <cell r="BC104">
            <v>0</v>
          </cell>
          <cell r="BD104">
            <v>0</v>
          </cell>
          <cell r="BE104">
            <v>0</v>
          </cell>
          <cell r="BF104">
            <v>0</v>
          </cell>
          <cell r="BG104">
            <v>0</v>
          </cell>
          <cell r="BH104">
            <v>0</v>
          </cell>
          <cell r="BI104">
            <v>0</v>
          </cell>
          <cell r="BJ104">
            <v>0</v>
          </cell>
          <cell r="BK104">
            <v>0</v>
          </cell>
          <cell r="BL104">
            <v>0</v>
          </cell>
          <cell r="BN104">
            <v>0</v>
          </cell>
          <cell r="BP104">
            <v>0</v>
          </cell>
          <cell r="BT104">
            <v>0</v>
          </cell>
          <cell r="BV104">
            <v>0</v>
          </cell>
          <cell r="BX104">
            <v>0</v>
          </cell>
          <cell r="BY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R104">
            <v>0</v>
          </cell>
          <cell r="CS104">
            <v>0</v>
          </cell>
          <cell r="CT104">
            <v>0</v>
          </cell>
          <cell r="CU104">
            <v>0</v>
          </cell>
          <cell r="CW104">
            <v>0</v>
          </cell>
          <cell r="CY104">
            <v>0</v>
          </cell>
          <cell r="CZ104">
            <v>0</v>
          </cell>
          <cell r="DA104">
            <v>0</v>
          </cell>
          <cell r="DB104">
            <v>0</v>
          </cell>
          <cell r="DC104">
            <v>0</v>
          </cell>
          <cell r="DD104">
            <v>0</v>
          </cell>
          <cell r="DE104">
            <v>0</v>
          </cell>
          <cell r="DF104">
            <v>0</v>
          </cell>
          <cell r="DG104">
            <v>0</v>
          </cell>
          <cell r="DH104">
            <v>0</v>
          </cell>
          <cell r="DI104">
            <v>0</v>
          </cell>
          <cell r="DJ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G104">
            <v>0</v>
          </cell>
          <cell r="EH104">
            <v>0</v>
          </cell>
          <cell r="EI104">
            <v>0</v>
          </cell>
          <cell r="EJ104">
            <v>0</v>
          </cell>
          <cell r="EL104">
            <v>0</v>
          </cell>
          <cell r="EN104">
            <v>0</v>
          </cell>
          <cell r="EO104">
            <v>0</v>
          </cell>
          <cell r="EP104">
            <v>0</v>
          </cell>
          <cell r="EQ104" t="str">
            <v/>
          </cell>
          <cell r="ER104" t="str">
            <v/>
          </cell>
          <cell r="ES104" t="str">
            <v/>
          </cell>
          <cell r="ET104" t="str">
            <v/>
          </cell>
          <cell r="EU104" t="str">
            <v/>
          </cell>
          <cell r="EV104" t="str">
            <v/>
          </cell>
          <cell r="EW104" t="str">
            <v/>
          </cell>
          <cell r="EX104" t="str">
            <v/>
          </cell>
          <cell r="EY104" t="str">
            <v/>
          </cell>
          <cell r="EZ104" t="str">
            <v/>
          </cell>
          <cell r="FA104" t="str">
            <v/>
          </cell>
          <cell r="FB104" t="str">
            <v/>
          </cell>
          <cell r="FC104" t="str">
            <v/>
          </cell>
          <cell r="FD104" t="str">
            <v/>
          </cell>
          <cell r="FE104" t="str">
            <v/>
          </cell>
          <cell r="FF104" t="str">
            <v/>
          </cell>
          <cell r="FG104" t="str">
            <v/>
          </cell>
          <cell r="FH104" t="str">
            <v/>
          </cell>
          <cell r="FI104" t="str">
            <v/>
          </cell>
          <cell r="FJ104" t="str">
            <v/>
          </cell>
          <cell r="FK104" t="str">
            <v/>
          </cell>
          <cell r="FL104" t="str">
            <v/>
          </cell>
          <cell r="FM104" t="str">
            <v/>
          </cell>
          <cell r="FN104" t="str">
            <v/>
          </cell>
          <cell r="FO104" t="str">
            <v/>
          </cell>
          <cell r="FP104" t="str">
            <v/>
          </cell>
          <cell r="FQ104" t="str">
            <v/>
          </cell>
          <cell r="FR104" t="str">
            <v/>
          </cell>
          <cell r="FS104" t="str">
            <v/>
          </cell>
          <cell r="FT104" t="str">
            <v/>
          </cell>
          <cell r="FU104" t="str">
            <v/>
          </cell>
          <cell r="FV104" t="str">
            <v/>
          </cell>
          <cell r="FW104" t="str">
            <v/>
          </cell>
          <cell r="FX104" t="str">
            <v/>
          </cell>
          <cell r="FY104" t="str">
            <v/>
          </cell>
          <cell r="FZ104" t="str">
            <v/>
          </cell>
          <cell r="GA104" t="str">
            <v/>
          </cell>
          <cell r="GB104" t="str">
            <v/>
          </cell>
          <cell r="GC104" t="str">
            <v/>
          </cell>
          <cell r="GD104" t="str">
            <v/>
          </cell>
          <cell r="GE104" t="str">
            <v/>
          </cell>
          <cell r="GF104" t="str">
            <v/>
          </cell>
          <cell r="GG104" t="str">
            <v/>
          </cell>
          <cell r="GH104" t="str">
            <v/>
          </cell>
          <cell r="GI104" t="str">
            <v/>
          </cell>
          <cell r="GJ104" t="str">
            <v/>
          </cell>
          <cell r="GK104" t="str">
            <v/>
          </cell>
          <cell r="GL104" t="str">
            <v/>
          </cell>
          <cell r="GM104" t="str">
            <v/>
          </cell>
          <cell r="GN104" t="str">
            <v/>
          </cell>
          <cell r="GO104" t="str">
            <v/>
          </cell>
          <cell r="GP104" t="str">
            <v/>
          </cell>
          <cell r="GQ104" t="str">
            <v/>
          </cell>
          <cell r="GR104" t="str">
            <v/>
          </cell>
          <cell r="GS104" t="str">
            <v/>
          </cell>
          <cell r="GT104" t="str">
            <v/>
          </cell>
          <cell r="GU104" t="str">
            <v/>
          </cell>
          <cell r="GV104" t="str">
            <v/>
          </cell>
          <cell r="GW104" t="str">
            <v/>
          </cell>
          <cell r="GX104" t="str">
            <v/>
          </cell>
          <cell r="GY104" t="str">
            <v/>
          </cell>
          <cell r="GZ104" t="str">
            <v/>
          </cell>
          <cell r="HA104" t="str">
            <v/>
          </cell>
          <cell r="HB104" t="str">
            <v/>
          </cell>
          <cell r="HC104" t="str">
            <v/>
          </cell>
          <cell r="HD104" t="str">
            <v/>
          </cell>
        </row>
        <row r="105">
          <cell r="A105">
            <v>92</v>
          </cell>
          <cell r="N105">
            <v>0</v>
          </cell>
          <cell r="O105">
            <v>0</v>
          </cell>
          <cell r="P105">
            <v>0</v>
          </cell>
          <cell r="Q105">
            <v>0</v>
          </cell>
          <cell r="R105">
            <v>0</v>
          </cell>
          <cell r="S105">
            <v>0</v>
          </cell>
          <cell r="T105">
            <v>0</v>
          </cell>
          <cell r="U105">
            <v>0</v>
          </cell>
          <cell r="V105">
            <v>0</v>
          </cell>
          <cell r="W105">
            <v>0</v>
          </cell>
          <cell r="X105">
            <v>0</v>
          </cell>
          <cell r="Z105">
            <v>0</v>
          </cell>
          <cell r="AA105">
            <v>0</v>
          </cell>
          <cell r="AB105">
            <v>0</v>
          </cell>
          <cell r="AC105">
            <v>0</v>
          </cell>
          <cell r="AD105">
            <v>0</v>
          </cell>
          <cell r="AE105">
            <v>0</v>
          </cell>
          <cell r="AF105">
            <v>0</v>
          </cell>
          <cell r="AG105">
            <v>0</v>
          </cell>
          <cell r="AH105">
            <v>0</v>
          </cell>
          <cell r="AI105">
            <v>0</v>
          </cell>
          <cell r="AK105">
            <v>0</v>
          </cell>
          <cell r="AL105">
            <v>0</v>
          </cell>
          <cell r="AM105">
            <v>0</v>
          </cell>
          <cell r="AP105">
            <v>0</v>
          </cell>
          <cell r="AQ105">
            <v>0</v>
          </cell>
          <cell r="AV105">
            <v>0</v>
          </cell>
          <cell r="AX105">
            <v>0</v>
          </cell>
          <cell r="BA105">
            <v>0</v>
          </cell>
          <cell r="BB105">
            <v>0</v>
          </cell>
          <cell r="BC105">
            <v>0</v>
          </cell>
          <cell r="BD105">
            <v>0</v>
          </cell>
          <cell r="BE105">
            <v>0</v>
          </cell>
          <cell r="BF105">
            <v>0</v>
          </cell>
          <cell r="BG105">
            <v>0</v>
          </cell>
          <cell r="BH105">
            <v>0</v>
          </cell>
          <cell r="BI105">
            <v>0</v>
          </cell>
          <cell r="BJ105">
            <v>0</v>
          </cell>
          <cell r="BK105">
            <v>0</v>
          </cell>
          <cell r="BL105">
            <v>0</v>
          </cell>
          <cell r="BN105">
            <v>0</v>
          </cell>
          <cell r="BP105">
            <v>0</v>
          </cell>
          <cell r="BT105">
            <v>0</v>
          </cell>
          <cell r="BV105">
            <v>0</v>
          </cell>
          <cell r="BX105">
            <v>0</v>
          </cell>
          <cell r="BY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R105">
            <v>0</v>
          </cell>
          <cell r="CS105">
            <v>0</v>
          </cell>
          <cell r="CT105">
            <v>0</v>
          </cell>
          <cell r="CU105">
            <v>0</v>
          </cell>
          <cell r="CW105">
            <v>0</v>
          </cell>
          <cell r="CY105">
            <v>0</v>
          </cell>
          <cell r="CZ105">
            <v>0</v>
          </cell>
          <cell r="DA105">
            <v>0</v>
          </cell>
          <cell r="DB105">
            <v>0</v>
          </cell>
          <cell r="DC105">
            <v>0</v>
          </cell>
          <cell r="DD105">
            <v>0</v>
          </cell>
          <cell r="DE105">
            <v>0</v>
          </cell>
          <cell r="DF105">
            <v>0</v>
          </cell>
          <cell r="DG105">
            <v>0</v>
          </cell>
          <cell r="DH105">
            <v>0</v>
          </cell>
          <cell r="DI105">
            <v>0</v>
          </cell>
          <cell r="DJ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G105">
            <v>0</v>
          </cell>
          <cell r="EH105">
            <v>0</v>
          </cell>
          <cell r="EI105">
            <v>0</v>
          </cell>
          <cell r="EJ105">
            <v>0</v>
          </cell>
          <cell r="EL105">
            <v>0</v>
          </cell>
          <cell r="EN105">
            <v>0</v>
          </cell>
          <cell r="EO105">
            <v>0</v>
          </cell>
          <cell r="EP105">
            <v>0</v>
          </cell>
          <cell r="EQ105" t="str">
            <v/>
          </cell>
          <cell r="ER105" t="str">
            <v/>
          </cell>
          <cell r="ES105" t="str">
            <v/>
          </cell>
          <cell r="ET105" t="str">
            <v/>
          </cell>
          <cell r="EU105" t="str">
            <v/>
          </cell>
          <cell r="EV105" t="str">
            <v/>
          </cell>
          <cell r="EW105" t="str">
            <v/>
          </cell>
          <cell r="EX105" t="str">
            <v/>
          </cell>
          <cell r="EY105" t="str">
            <v/>
          </cell>
          <cell r="EZ105" t="str">
            <v/>
          </cell>
          <cell r="FA105" t="str">
            <v/>
          </cell>
          <cell r="FB105" t="str">
            <v/>
          </cell>
          <cell r="FC105" t="str">
            <v/>
          </cell>
          <cell r="FD105" t="str">
            <v/>
          </cell>
          <cell r="FE105" t="str">
            <v/>
          </cell>
          <cell r="FF105" t="str">
            <v/>
          </cell>
          <cell r="FG105" t="str">
            <v/>
          </cell>
          <cell r="FH105" t="str">
            <v/>
          </cell>
          <cell r="FI105" t="str">
            <v/>
          </cell>
          <cell r="FJ105" t="str">
            <v/>
          </cell>
          <cell r="FK105" t="str">
            <v/>
          </cell>
          <cell r="FL105" t="str">
            <v/>
          </cell>
          <cell r="FM105" t="str">
            <v/>
          </cell>
          <cell r="FN105" t="str">
            <v/>
          </cell>
          <cell r="FO105" t="str">
            <v/>
          </cell>
          <cell r="FP105" t="str">
            <v/>
          </cell>
          <cell r="FQ105" t="str">
            <v/>
          </cell>
          <cell r="FR105" t="str">
            <v/>
          </cell>
          <cell r="FS105" t="str">
            <v/>
          </cell>
          <cell r="FT105" t="str">
            <v/>
          </cell>
          <cell r="FU105" t="str">
            <v/>
          </cell>
          <cell r="FV105" t="str">
            <v/>
          </cell>
          <cell r="FW105" t="str">
            <v/>
          </cell>
          <cell r="FX105" t="str">
            <v/>
          </cell>
          <cell r="FY105" t="str">
            <v/>
          </cell>
          <cell r="FZ105" t="str">
            <v/>
          </cell>
          <cell r="GA105" t="str">
            <v/>
          </cell>
          <cell r="GB105" t="str">
            <v/>
          </cell>
          <cell r="GC105" t="str">
            <v/>
          </cell>
          <cell r="GD105" t="str">
            <v/>
          </cell>
          <cell r="GE105" t="str">
            <v/>
          </cell>
          <cell r="GF105" t="str">
            <v/>
          </cell>
          <cell r="GG105" t="str">
            <v/>
          </cell>
          <cell r="GH105" t="str">
            <v/>
          </cell>
          <cell r="GI105" t="str">
            <v/>
          </cell>
          <cell r="GJ105" t="str">
            <v/>
          </cell>
          <cell r="GK105" t="str">
            <v/>
          </cell>
          <cell r="GL105" t="str">
            <v/>
          </cell>
          <cell r="GM105" t="str">
            <v/>
          </cell>
          <cell r="GN105" t="str">
            <v/>
          </cell>
          <cell r="GO105" t="str">
            <v/>
          </cell>
          <cell r="GP105" t="str">
            <v/>
          </cell>
          <cell r="GQ105" t="str">
            <v/>
          </cell>
          <cell r="GR105" t="str">
            <v/>
          </cell>
          <cell r="GS105" t="str">
            <v/>
          </cell>
          <cell r="GT105" t="str">
            <v/>
          </cell>
          <cell r="GU105" t="str">
            <v/>
          </cell>
          <cell r="GV105" t="str">
            <v/>
          </cell>
          <cell r="GW105" t="str">
            <v/>
          </cell>
          <cell r="GX105" t="str">
            <v/>
          </cell>
          <cell r="GY105" t="str">
            <v/>
          </cell>
          <cell r="GZ105" t="str">
            <v/>
          </cell>
          <cell r="HA105" t="str">
            <v/>
          </cell>
          <cell r="HB105" t="str">
            <v/>
          </cell>
          <cell r="HC105" t="str">
            <v/>
          </cell>
          <cell r="HD105" t="str">
            <v/>
          </cell>
        </row>
        <row r="106">
          <cell r="A106">
            <v>93</v>
          </cell>
          <cell r="N106">
            <v>0</v>
          </cell>
          <cell r="O106">
            <v>0</v>
          </cell>
          <cell r="P106">
            <v>0</v>
          </cell>
          <cell r="Q106">
            <v>0</v>
          </cell>
          <cell r="R106">
            <v>0</v>
          </cell>
          <cell r="S106">
            <v>0</v>
          </cell>
          <cell r="T106">
            <v>0</v>
          </cell>
          <cell r="U106">
            <v>0</v>
          </cell>
          <cell r="V106">
            <v>0</v>
          </cell>
          <cell r="W106">
            <v>0</v>
          </cell>
          <cell r="X106">
            <v>0</v>
          </cell>
          <cell r="Z106">
            <v>0</v>
          </cell>
          <cell r="AA106">
            <v>0</v>
          </cell>
          <cell r="AB106">
            <v>0</v>
          </cell>
          <cell r="AC106">
            <v>0</v>
          </cell>
          <cell r="AD106">
            <v>0</v>
          </cell>
          <cell r="AE106">
            <v>0</v>
          </cell>
          <cell r="AF106">
            <v>0</v>
          </cell>
          <cell r="AG106">
            <v>0</v>
          </cell>
          <cell r="AH106">
            <v>0</v>
          </cell>
          <cell r="AI106">
            <v>0</v>
          </cell>
          <cell r="AK106">
            <v>0</v>
          </cell>
          <cell r="AL106">
            <v>0</v>
          </cell>
          <cell r="AM106">
            <v>0</v>
          </cell>
          <cell r="AP106">
            <v>0</v>
          </cell>
          <cell r="AQ106">
            <v>0</v>
          </cell>
          <cell r="AV106">
            <v>0</v>
          </cell>
          <cell r="AX106">
            <v>0</v>
          </cell>
          <cell r="BA106">
            <v>0</v>
          </cell>
          <cell r="BB106">
            <v>0</v>
          </cell>
          <cell r="BC106">
            <v>0</v>
          </cell>
          <cell r="BD106">
            <v>0</v>
          </cell>
          <cell r="BE106">
            <v>0</v>
          </cell>
          <cell r="BF106">
            <v>0</v>
          </cell>
          <cell r="BG106">
            <v>0</v>
          </cell>
          <cell r="BH106">
            <v>0</v>
          </cell>
          <cell r="BI106">
            <v>0</v>
          </cell>
          <cell r="BJ106">
            <v>0</v>
          </cell>
          <cell r="BK106">
            <v>0</v>
          </cell>
          <cell r="BL106">
            <v>0</v>
          </cell>
          <cell r="BN106">
            <v>0</v>
          </cell>
          <cell r="BP106">
            <v>0</v>
          </cell>
          <cell r="BT106">
            <v>0</v>
          </cell>
          <cell r="BV106">
            <v>0</v>
          </cell>
          <cell r="BX106">
            <v>0</v>
          </cell>
          <cell r="BY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cell r="CP106">
            <v>0</v>
          </cell>
          <cell r="CR106">
            <v>0</v>
          </cell>
          <cell r="CS106">
            <v>0</v>
          </cell>
          <cell r="CT106">
            <v>0</v>
          </cell>
          <cell r="CU106">
            <v>0</v>
          </cell>
          <cell r="CW106">
            <v>0</v>
          </cell>
          <cell r="CY106">
            <v>0</v>
          </cell>
          <cell r="CZ106">
            <v>0</v>
          </cell>
          <cell r="DA106">
            <v>0</v>
          </cell>
          <cell r="DB106">
            <v>0</v>
          </cell>
          <cell r="DC106">
            <v>0</v>
          </cell>
          <cell r="DD106">
            <v>0</v>
          </cell>
          <cell r="DE106">
            <v>0</v>
          </cell>
          <cell r="DF106">
            <v>0</v>
          </cell>
          <cell r="DG106">
            <v>0</v>
          </cell>
          <cell r="DH106">
            <v>0</v>
          </cell>
          <cell r="DI106">
            <v>0</v>
          </cell>
          <cell r="DJ106">
            <v>0</v>
          </cell>
          <cell r="DM106">
            <v>0</v>
          </cell>
          <cell r="DN106">
            <v>0</v>
          </cell>
          <cell r="DO106">
            <v>0</v>
          </cell>
          <cell r="DP106">
            <v>0</v>
          </cell>
          <cell r="DQ106">
            <v>0</v>
          </cell>
          <cell r="DR106">
            <v>0</v>
          </cell>
          <cell r="DS106">
            <v>0</v>
          </cell>
          <cell r="DT106">
            <v>0</v>
          </cell>
          <cell r="DU106">
            <v>0</v>
          </cell>
          <cell r="DV106">
            <v>0</v>
          </cell>
          <cell r="DW106">
            <v>0</v>
          </cell>
          <cell r="DX106">
            <v>0</v>
          </cell>
          <cell r="DY106">
            <v>0</v>
          </cell>
          <cell r="DZ106">
            <v>0</v>
          </cell>
          <cell r="EA106">
            <v>0</v>
          </cell>
          <cell r="EB106">
            <v>0</v>
          </cell>
          <cell r="EC106">
            <v>0</v>
          </cell>
          <cell r="ED106">
            <v>0</v>
          </cell>
          <cell r="EE106">
            <v>0</v>
          </cell>
          <cell r="EG106">
            <v>0</v>
          </cell>
          <cell r="EH106">
            <v>0</v>
          </cell>
          <cell r="EI106">
            <v>0</v>
          </cell>
          <cell r="EJ106">
            <v>0</v>
          </cell>
          <cell r="EL106">
            <v>0</v>
          </cell>
          <cell r="EN106">
            <v>0</v>
          </cell>
          <cell r="EO106">
            <v>0</v>
          </cell>
          <cell r="EP106">
            <v>0</v>
          </cell>
          <cell r="EQ106" t="str">
            <v/>
          </cell>
          <cell r="ER106" t="str">
            <v/>
          </cell>
          <cell r="ES106" t="str">
            <v/>
          </cell>
          <cell r="ET106" t="str">
            <v/>
          </cell>
          <cell r="EU106" t="str">
            <v/>
          </cell>
          <cell r="EV106" t="str">
            <v/>
          </cell>
          <cell r="EW106" t="str">
            <v/>
          </cell>
          <cell r="EX106" t="str">
            <v/>
          </cell>
          <cell r="EY106" t="str">
            <v/>
          </cell>
          <cell r="EZ106" t="str">
            <v/>
          </cell>
          <cell r="FA106" t="str">
            <v/>
          </cell>
          <cell r="FB106" t="str">
            <v/>
          </cell>
          <cell r="FC106" t="str">
            <v/>
          </cell>
          <cell r="FD106" t="str">
            <v/>
          </cell>
          <cell r="FE106" t="str">
            <v/>
          </cell>
          <cell r="FF106" t="str">
            <v/>
          </cell>
          <cell r="FG106" t="str">
            <v/>
          </cell>
          <cell r="FH106" t="str">
            <v/>
          </cell>
          <cell r="FI106" t="str">
            <v/>
          </cell>
          <cell r="FJ106" t="str">
            <v/>
          </cell>
          <cell r="FK106" t="str">
            <v/>
          </cell>
          <cell r="FL106" t="str">
            <v/>
          </cell>
          <cell r="FM106" t="str">
            <v/>
          </cell>
          <cell r="FN106" t="str">
            <v/>
          </cell>
          <cell r="FO106" t="str">
            <v/>
          </cell>
          <cell r="FP106" t="str">
            <v/>
          </cell>
          <cell r="FQ106" t="str">
            <v/>
          </cell>
          <cell r="FR106" t="str">
            <v/>
          </cell>
          <cell r="FS106" t="str">
            <v/>
          </cell>
          <cell r="FT106" t="str">
            <v/>
          </cell>
          <cell r="FU106" t="str">
            <v/>
          </cell>
          <cell r="FV106" t="str">
            <v/>
          </cell>
          <cell r="FW106" t="str">
            <v/>
          </cell>
          <cell r="FX106" t="str">
            <v/>
          </cell>
          <cell r="FY106" t="str">
            <v/>
          </cell>
          <cell r="FZ106" t="str">
            <v/>
          </cell>
          <cell r="GA106" t="str">
            <v/>
          </cell>
          <cell r="GB106" t="str">
            <v/>
          </cell>
          <cell r="GC106" t="str">
            <v/>
          </cell>
          <cell r="GD106" t="str">
            <v/>
          </cell>
          <cell r="GE106" t="str">
            <v/>
          </cell>
          <cell r="GF106" t="str">
            <v/>
          </cell>
          <cell r="GG106" t="str">
            <v/>
          </cell>
          <cell r="GH106" t="str">
            <v/>
          </cell>
          <cell r="GI106" t="str">
            <v/>
          </cell>
          <cell r="GJ106" t="str">
            <v/>
          </cell>
          <cell r="GK106" t="str">
            <v/>
          </cell>
          <cell r="GL106" t="str">
            <v/>
          </cell>
          <cell r="GM106" t="str">
            <v/>
          </cell>
          <cell r="GN106" t="str">
            <v/>
          </cell>
          <cell r="GO106" t="str">
            <v/>
          </cell>
          <cell r="GP106" t="str">
            <v/>
          </cell>
          <cell r="GQ106" t="str">
            <v/>
          </cell>
          <cell r="GR106" t="str">
            <v/>
          </cell>
          <cell r="GS106" t="str">
            <v/>
          </cell>
          <cell r="GT106" t="str">
            <v/>
          </cell>
          <cell r="GU106" t="str">
            <v/>
          </cell>
          <cell r="GV106" t="str">
            <v/>
          </cell>
          <cell r="GW106" t="str">
            <v/>
          </cell>
          <cell r="GX106" t="str">
            <v/>
          </cell>
          <cell r="GY106" t="str">
            <v/>
          </cell>
          <cell r="GZ106" t="str">
            <v/>
          </cell>
          <cell r="HA106" t="str">
            <v/>
          </cell>
          <cell r="HB106" t="str">
            <v/>
          </cell>
          <cell r="HC106" t="str">
            <v/>
          </cell>
          <cell r="HD106" t="str">
            <v/>
          </cell>
        </row>
        <row r="107">
          <cell r="A107">
            <v>94</v>
          </cell>
          <cell r="N107">
            <v>0</v>
          </cell>
          <cell r="O107">
            <v>0</v>
          </cell>
          <cell r="P107">
            <v>0</v>
          </cell>
          <cell r="Q107">
            <v>0</v>
          </cell>
          <cell r="R107">
            <v>0</v>
          </cell>
          <cell r="S107">
            <v>0</v>
          </cell>
          <cell r="T107">
            <v>0</v>
          </cell>
          <cell r="U107">
            <v>0</v>
          </cell>
          <cell r="V107">
            <v>0</v>
          </cell>
          <cell r="W107">
            <v>0</v>
          </cell>
          <cell r="X107">
            <v>0</v>
          </cell>
          <cell r="Z107">
            <v>0</v>
          </cell>
          <cell r="AA107">
            <v>0</v>
          </cell>
          <cell r="AB107">
            <v>0</v>
          </cell>
          <cell r="AC107">
            <v>0</v>
          </cell>
          <cell r="AD107">
            <v>0</v>
          </cell>
          <cell r="AE107">
            <v>0</v>
          </cell>
          <cell r="AF107">
            <v>0</v>
          </cell>
          <cell r="AG107">
            <v>0</v>
          </cell>
          <cell r="AH107">
            <v>0</v>
          </cell>
          <cell r="AI107">
            <v>0</v>
          </cell>
          <cell r="AK107">
            <v>0</v>
          </cell>
          <cell r="AL107">
            <v>0</v>
          </cell>
          <cell r="AM107">
            <v>0</v>
          </cell>
          <cell r="AP107">
            <v>0</v>
          </cell>
          <cell r="AQ107">
            <v>0</v>
          </cell>
          <cell r="AV107">
            <v>0</v>
          </cell>
          <cell r="AX107">
            <v>0</v>
          </cell>
          <cell r="BA107">
            <v>0</v>
          </cell>
          <cell r="BB107">
            <v>0</v>
          </cell>
          <cell r="BC107">
            <v>0</v>
          </cell>
          <cell r="BD107">
            <v>0</v>
          </cell>
          <cell r="BE107">
            <v>0</v>
          </cell>
          <cell r="BF107">
            <v>0</v>
          </cell>
          <cell r="BG107">
            <v>0</v>
          </cell>
          <cell r="BH107">
            <v>0</v>
          </cell>
          <cell r="BI107">
            <v>0</v>
          </cell>
          <cell r="BJ107">
            <v>0</v>
          </cell>
          <cell r="BK107">
            <v>0</v>
          </cell>
          <cell r="BL107">
            <v>0</v>
          </cell>
          <cell r="BN107">
            <v>0</v>
          </cell>
          <cell r="BP107">
            <v>0</v>
          </cell>
          <cell r="BT107">
            <v>0</v>
          </cell>
          <cell r="BV107">
            <v>0</v>
          </cell>
          <cell r="BX107">
            <v>0</v>
          </cell>
          <cell r="BY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cell r="CP107">
            <v>0</v>
          </cell>
          <cell r="CR107">
            <v>0</v>
          </cell>
          <cell r="CS107">
            <v>0</v>
          </cell>
          <cell r="CT107">
            <v>0</v>
          </cell>
          <cell r="CU107">
            <v>0</v>
          </cell>
          <cell r="CW107">
            <v>0</v>
          </cell>
          <cell r="CY107">
            <v>0</v>
          </cell>
          <cell r="CZ107">
            <v>0</v>
          </cell>
          <cell r="DA107">
            <v>0</v>
          </cell>
          <cell r="DB107">
            <v>0</v>
          </cell>
          <cell r="DC107">
            <v>0</v>
          </cell>
          <cell r="DD107">
            <v>0</v>
          </cell>
          <cell r="DE107">
            <v>0</v>
          </cell>
          <cell r="DF107">
            <v>0</v>
          </cell>
          <cell r="DG107">
            <v>0</v>
          </cell>
          <cell r="DH107">
            <v>0</v>
          </cell>
          <cell r="DI107">
            <v>0</v>
          </cell>
          <cell r="DJ107">
            <v>0</v>
          </cell>
          <cell r="DM107">
            <v>0</v>
          </cell>
          <cell r="DN107">
            <v>0</v>
          </cell>
          <cell r="DO107">
            <v>0</v>
          </cell>
          <cell r="DP107">
            <v>0</v>
          </cell>
          <cell r="DQ107">
            <v>0</v>
          </cell>
          <cell r="DR107">
            <v>0</v>
          </cell>
          <cell r="DS107">
            <v>0</v>
          </cell>
          <cell r="DT107">
            <v>0</v>
          </cell>
          <cell r="DU107">
            <v>0</v>
          </cell>
          <cell r="DV107">
            <v>0</v>
          </cell>
          <cell r="DW107">
            <v>0</v>
          </cell>
          <cell r="DX107">
            <v>0</v>
          </cell>
          <cell r="DY107">
            <v>0</v>
          </cell>
          <cell r="DZ107">
            <v>0</v>
          </cell>
          <cell r="EA107">
            <v>0</v>
          </cell>
          <cell r="EB107">
            <v>0</v>
          </cell>
          <cell r="EC107">
            <v>0</v>
          </cell>
          <cell r="ED107">
            <v>0</v>
          </cell>
          <cell r="EE107">
            <v>0</v>
          </cell>
          <cell r="EG107">
            <v>0</v>
          </cell>
          <cell r="EH107">
            <v>0</v>
          </cell>
          <cell r="EI107">
            <v>0</v>
          </cell>
          <cell r="EJ107">
            <v>0</v>
          </cell>
          <cell r="EL107">
            <v>0</v>
          </cell>
          <cell r="EN107">
            <v>0</v>
          </cell>
          <cell r="EO107">
            <v>0</v>
          </cell>
          <cell r="EP107">
            <v>0</v>
          </cell>
          <cell r="EQ107" t="str">
            <v/>
          </cell>
          <cell r="ER107" t="str">
            <v/>
          </cell>
          <cell r="ES107" t="str">
            <v/>
          </cell>
          <cell r="ET107" t="str">
            <v/>
          </cell>
          <cell r="EU107" t="str">
            <v/>
          </cell>
          <cell r="EV107" t="str">
            <v/>
          </cell>
          <cell r="EW107" t="str">
            <v/>
          </cell>
          <cell r="EX107" t="str">
            <v/>
          </cell>
          <cell r="EY107" t="str">
            <v/>
          </cell>
          <cell r="EZ107" t="str">
            <v/>
          </cell>
          <cell r="FA107" t="str">
            <v/>
          </cell>
          <cell r="FB107" t="str">
            <v/>
          </cell>
          <cell r="FC107" t="str">
            <v/>
          </cell>
          <cell r="FD107" t="str">
            <v/>
          </cell>
          <cell r="FE107" t="str">
            <v/>
          </cell>
          <cell r="FF107" t="str">
            <v/>
          </cell>
          <cell r="FG107" t="str">
            <v/>
          </cell>
          <cell r="FH107" t="str">
            <v/>
          </cell>
          <cell r="FI107" t="str">
            <v/>
          </cell>
          <cell r="FJ107" t="str">
            <v/>
          </cell>
          <cell r="FK107" t="str">
            <v/>
          </cell>
          <cell r="FL107" t="str">
            <v/>
          </cell>
          <cell r="FM107" t="str">
            <v/>
          </cell>
          <cell r="FN107" t="str">
            <v/>
          </cell>
          <cell r="FO107" t="str">
            <v/>
          </cell>
          <cell r="FP107" t="str">
            <v/>
          </cell>
          <cell r="FQ107" t="str">
            <v/>
          </cell>
          <cell r="FR107" t="str">
            <v/>
          </cell>
          <cell r="FS107" t="str">
            <v/>
          </cell>
          <cell r="FT107" t="str">
            <v/>
          </cell>
          <cell r="FU107" t="str">
            <v/>
          </cell>
          <cell r="FV107" t="str">
            <v/>
          </cell>
          <cell r="FW107" t="str">
            <v/>
          </cell>
          <cell r="FX107" t="str">
            <v/>
          </cell>
          <cell r="FY107" t="str">
            <v/>
          </cell>
          <cell r="FZ107" t="str">
            <v/>
          </cell>
          <cell r="GA107" t="str">
            <v/>
          </cell>
          <cell r="GB107" t="str">
            <v/>
          </cell>
          <cell r="GC107" t="str">
            <v/>
          </cell>
          <cell r="GD107" t="str">
            <v/>
          </cell>
          <cell r="GE107" t="str">
            <v/>
          </cell>
          <cell r="GF107" t="str">
            <v/>
          </cell>
          <cell r="GG107" t="str">
            <v/>
          </cell>
          <cell r="GH107" t="str">
            <v/>
          </cell>
          <cell r="GI107" t="str">
            <v/>
          </cell>
          <cell r="GJ107" t="str">
            <v/>
          </cell>
          <cell r="GK107" t="str">
            <v/>
          </cell>
          <cell r="GL107" t="str">
            <v/>
          </cell>
          <cell r="GM107" t="str">
            <v/>
          </cell>
          <cell r="GN107" t="str">
            <v/>
          </cell>
          <cell r="GO107" t="str">
            <v/>
          </cell>
          <cell r="GP107" t="str">
            <v/>
          </cell>
          <cell r="GQ107" t="str">
            <v/>
          </cell>
          <cell r="GR107" t="str">
            <v/>
          </cell>
          <cell r="GS107" t="str">
            <v/>
          </cell>
          <cell r="GT107" t="str">
            <v/>
          </cell>
          <cell r="GU107" t="str">
            <v/>
          </cell>
          <cell r="GV107" t="str">
            <v/>
          </cell>
          <cell r="GW107" t="str">
            <v/>
          </cell>
          <cell r="GX107" t="str">
            <v/>
          </cell>
          <cell r="GY107" t="str">
            <v/>
          </cell>
          <cell r="GZ107" t="str">
            <v/>
          </cell>
          <cell r="HA107" t="str">
            <v/>
          </cell>
          <cell r="HB107" t="str">
            <v/>
          </cell>
          <cell r="HC107" t="str">
            <v/>
          </cell>
          <cell r="HD107" t="str">
            <v/>
          </cell>
        </row>
        <row r="108">
          <cell r="A108">
            <v>95</v>
          </cell>
          <cell r="N108">
            <v>0</v>
          </cell>
          <cell r="O108">
            <v>0</v>
          </cell>
          <cell r="P108">
            <v>0</v>
          </cell>
          <cell r="Q108">
            <v>0</v>
          </cell>
          <cell r="R108">
            <v>0</v>
          </cell>
          <cell r="S108">
            <v>0</v>
          </cell>
          <cell r="T108">
            <v>0</v>
          </cell>
          <cell r="U108">
            <v>0</v>
          </cell>
          <cell r="V108">
            <v>0</v>
          </cell>
          <cell r="W108">
            <v>0</v>
          </cell>
          <cell r="X108">
            <v>0</v>
          </cell>
          <cell r="Z108">
            <v>0</v>
          </cell>
          <cell r="AA108">
            <v>0</v>
          </cell>
          <cell r="AB108">
            <v>0</v>
          </cell>
          <cell r="AC108">
            <v>0</v>
          </cell>
          <cell r="AD108">
            <v>0</v>
          </cell>
          <cell r="AE108">
            <v>0</v>
          </cell>
          <cell r="AF108">
            <v>0</v>
          </cell>
          <cell r="AG108">
            <v>0</v>
          </cell>
          <cell r="AH108">
            <v>0</v>
          </cell>
          <cell r="AI108">
            <v>0</v>
          </cell>
          <cell r="AK108">
            <v>0</v>
          </cell>
          <cell r="AL108">
            <v>0</v>
          </cell>
          <cell r="AM108">
            <v>0</v>
          </cell>
          <cell r="AP108">
            <v>0</v>
          </cell>
          <cell r="AQ108">
            <v>0</v>
          </cell>
          <cell r="AV108">
            <v>0</v>
          </cell>
          <cell r="AX108">
            <v>0</v>
          </cell>
          <cell r="BA108">
            <v>0</v>
          </cell>
          <cell r="BB108">
            <v>0</v>
          </cell>
          <cell r="BC108">
            <v>0</v>
          </cell>
          <cell r="BD108">
            <v>0</v>
          </cell>
          <cell r="BE108">
            <v>0</v>
          </cell>
          <cell r="BF108">
            <v>0</v>
          </cell>
          <cell r="BG108">
            <v>0</v>
          </cell>
          <cell r="BH108">
            <v>0</v>
          </cell>
          <cell r="BI108">
            <v>0</v>
          </cell>
          <cell r="BJ108">
            <v>0</v>
          </cell>
          <cell r="BK108">
            <v>0</v>
          </cell>
          <cell r="BL108">
            <v>0</v>
          </cell>
          <cell r="BN108">
            <v>0</v>
          </cell>
          <cell r="BP108">
            <v>0</v>
          </cell>
          <cell r="BT108">
            <v>0</v>
          </cell>
          <cell r="BV108">
            <v>0</v>
          </cell>
          <cell r="BX108">
            <v>0</v>
          </cell>
          <cell r="BY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R108">
            <v>0</v>
          </cell>
          <cell r="CS108">
            <v>0</v>
          </cell>
          <cell r="CT108">
            <v>0</v>
          </cell>
          <cell r="CU108">
            <v>0</v>
          </cell>
          <cell r="CW108">
            <v>0</v>
          </cell>
          <cell r="CY108">
            <v>0</v>
          </cell>
          <cell r="CZ108">
            <v>0</v>
          </cell>
          <cell r="DA108">
            <v>0</v>
          </cell>
          <cell r="DB108">
            <v>0</v>
          </cell>
          <cell r="DC108">
            <v>0</v>
          </cell>
          <cell r="DD108">
            <v>0</v>
          </cell>
          <cell r="DE108">
            <v>0</v>
          </cell>
          <cell r="DF108">
            <v>0</v>
          </cell>
          <cell r="DG108">
            <v>0</v>
          </cell>
          <cell r="DH108">
            <v>0</v>
          </cell>
          <cell r="DI108">
            <v>0</v>
          </cell>
          <cell r="DJ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G108">
            <v>0</v>
          </cell>
          <cell r="EH108">
            <v>0</v>
          </cell>
          <cell r="EI108">
            <v>0</v>
          </cell>
          <cell r="EJ108">
            <v>0</v>
          </cell>
          <cell r="EL108">
            <v>0</v>
          </cell>
          <cell r="EN108">
            <v>0</v>
          </cell>
          <cell r="EO108">
            <v>0</v>
          </cell>
          <cell r="EP108">
            <v>0</v>
          </cell>
          <cell r="EQ108" t="str">
            <v/>
          </cell>
          <cell r="ER108" t="str">
            <v/>
          </cell>
          <cell r="ES108" t="str">
            <v/>
          </cell>
          <cell r="ET108" t="str">
            <v/>
          </cell>
          <cell r="EU108" t="str">
            <v/>
          </cell>
          <cell r="EV108" t="str">
            <v/>
          </cell>
          <cell r="EW108" t="str">
            <v/>
          </cell>
          <cell r="EX108" t="str">
            <v/>
          </cell>
          <cell r="EY108" t="str">
            <v/>
          </cell>
          <cell r="EZ108" t="str">
            <v/>
          </cell>
          <cell r="FA108" t="str">
            <v/>
          </cell>
          <cell r="FB108" t="str">
            <v/>
          </cell>
          <cell r="FC108" t="str">
            <v/>
          </cell>
          <cell r="FD108" t="str">
            <v/>
          </cell>
          <cell r="FE108" t="str">
            <v/>
          </cell>
          <cell r="FF108" t="str">
            <v/>
          </cell>
          <cell r="FG108" t="str">
            <v/>
          </cell>
          <cell r="FH108" t="str">
            <v/>
          </cell>
          <cell r="FI108" t="str">
            <v/>
          </cell>
          <cell r="FJ108" t="str">
            <v/>
          </cell>
          <cell r="FK108" t="str">
            <v/>
          </cell>
          <cell r="FL108" t="str">
            <v/>
          </cell>
          <cell r="FM108" t="str">
            <v/>
          </cell>
          <cell r="FN108" t="str">
            <v/>
          </cell>
          <cell r="FO108" t="str">
            <v/>
          </cell>
          <cell r="FP108" t="str">
            <v/>
          </cell>
          <cell r="FQ108" t="str">
            <v/>
          </cell>
          <cell r="FR108" t="str">
            <v/>
          </cell>
          <cell r="FS108" t="str">
            <v/>
          </cell>
          <cell r="FT108" t="str">
            <v/>
          </cell>
          <cell r="FU108" t="str">
            <v/>
          </cell>
          <cell r="FV108" t="str">
            <v/>
          </cell>
          <cell r="FW108" t="str">
            <v/>
          </cell>
          <cell r="FX108" t="str">
            <v/>
          </cell>
          <cell r="FY108" t="str">
            <v/>
          </cell>
          <cell r="FZ108" t="str">
            <v/>
          </cell>
          <cell r="GA108" t="str">
            <v/>
          </cell>
          <cell r="GB108" t="str">
            <v/>
          </cell>
          <cell r="GC108" t="str">
            <v/>
          </cell>
          <cell r="GD108" t="str">
            <v/>
          </cell>
          <cell r="GE108" t="str">
            <v/>
          </cell>
          <cell r="GF108" t="str">
            <v/>
          </cell>
          <cell r="GG108" t="str">
            <v/>
          </cell>
          <cell r="GH108" t="str">
            <v/>
          </cell>
          <cell r="GI108" t="str">
            <v/>
          </cell>
          <cell r="GJ108" t="str">
            <v/>
          </cell>
          <cell r="GK108" t="str">
            <v/>
          </cell>
          <cell r="GL108" t="str">
            <v/>
          </cell>
          <cell r="GM108" t="str">
            <v/>
          </cell>
          <cell r="GN108" t="str">
            <v/>
          </cell>
          <cell r="GO108" t="str">
            <v/>
          </cell>
          <cell r="GP108" t="str">
            <v/>
          </cell>
          <cell r="GQ108" t="str">
            <v/>
          </cell>
          <cell r="GR108" t="str">
            <v/>
          </cell>
          <cell r="GS108" t="str">
            <v/>
          </cell>
          <cell r="GT108" t="str">
            <v/>
          </cell>
          <cell r="GU108" t="str">
            <v/>
          </cell>
          <cell r="GV108" t="str">
            <v/>
          </cell>
          <cell r="GW108" t="str">
            <v/>
          </cell>
          <cell r="GX108" t="str">
            <v/>
          </cell>
          <cell r="GY108" t="str">
            <v/>
          </cell>
          <cell r="GZ108" t="str">
            <v/>
          </cell>
          <cell r="HA108" t="str">
            <v/>
          </cell>
          <cell r="HB108" t="str">
            <v/>
          </cell>
          <cell r="HC108" t="str">
            <v/>
          </cell>
          <cell r="HD108" t="str">
            <v/>
          </cell>
        </row>
        <row r="109">
          <cell r="A109">
            <v>96</v>
          </cell>
          <cell r="N109">
            <v>0</v>
          </cell>
          <cell r="O109">
            <v>0</v>
          </cell>
          <cell r="P109">
            <v>0</v>
          </cell>
          <cell r="Q109">
            <v>0</v>
          </cell>
          <cell r="R109">
            <v>0</v>
          </cell>
          <cell r="S109">
            <v>0</v>
          </cell>
          <cell r="T109">
            <v>0</v>
          </cell>
          <cell r="U109">
            <v>0</v>
          </cell>
          <cell r="V109">
            <v>0</v>
          </cell>
          <cell r="W109">
            <v>0</v>
          </cell>
          <cell r="X109">
            <v>0</v>
          </cell>
          <cell r="Z109">
            <v>0</v>
          </cell>
          <cell r="AA109">
            <v>0</v>
          </cell>
          <cell r="AB109">
            <v>0</v>
          </cell>
          <cell r="AC109">
            <v>0</v>
          </cell>
          <cell r="AD109">
            <v>0</v>
          </cell>
          <cell r="AE109">
            <v>0</v>
          </cell>
          <cell r="AF109">
            <v>0</v>
          </cell>
          <cell r="AG109">
            <v>0</v>
          </cell>
          <cell r="AH109">
            <v>0</v>
          </cell>
          <cell r="AI109">
            <v>0</v>
          </cell>
          <cell r="AK109">
            <v>0</v>
          </cell>
          <cell r="AL109">
            <v>0</v>
          </cell>
          <cell r="AM109">
            <v>0</v>
          </cell>
          <cell r="AP109">
            <v>0</v>
          </cell>
          <cell r="AQ109">
            <v>0</v>
          </cell>
          <cell r="AV109">
            <v>0</v>
          </cell>
          <cell r="AX109">
            <v>0</v>
          </cell>
          <cell r="BA109">
            <v>0</v>
          </cell>
          <cell r="BB109">
            <v>0</v>
          </cell>
          <cell r="BC109">
            <v>0</v>
          </cell>
          <cell r="BD109">
            <v>0</v>
          </cell>
          <cell r="BE109">
            <v>0</v>
          </cell>
          <cell r="BF109">
            <v>0</v>
          </cell>
          <cell r="BG109">
            <v>0</v>
          </cell>
          <cell r="BH109">
            <v>0</v>
          </cell>
          <cell r="BI109">
            <v>0</v>
          </cell>
          <cell r="BJ109">
            <v>0</v>
          </cell>
          <cell r="BK109">
            <v>0</v>
          </cell>
          <cell r="BL109">
            <v>0</v>
          </cell>
          <cell r="BN109">
            <v>0</v>
          </cell>
          <cell r="BP109">
            <v>0</v>
          </cell>
          <cell r="BT109">
            <v>0</v>
          </cell>
          <cell r="BV109">
            <v>0</v>
          </cell>
          <cell r="BX109">
            <v>0</v>
          </cell>
          <cell r="BY109">
            <v>0</v>
          </cell>
          <cell r="CA109">
            <v>0</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R109">
            <v>0</v>
          </cell>
          <cell r="CS109">
            <v>0</v>
          </cell>
          <cell r="CT109">
            <v>0</v>
          </cell>
          <cell r="CU109">
            <v>0</v>
          </cell>
          <cell r="CW109">
            <v>0</v>
          </cell>
          <cell r="CY109">
            <v>0</v>
          </cell>
          <cell r="CZ109">
            <v>0</v>
          </cell>
          <cell r="DA109">
            <v>0</v>
          </cell>
          <cell r="DB109">
            <v>0</v>
          </cell>
          <cell r="DC109">
            <v>0</v>
          </cell>
          <cell r="DD109">
            <v>0</v>
          </cell>
          <cell r="DE109">
            <v>0</v>
          </cell>
          <cell r="DF109">
            <v>0</v>
          </cell>
          <cell r="DG109">
            <v>0</v>
          </cell>
          <cell r="DH109">
            <v>0</v>
          </cell>
          <cell r="DI109">
            <v>0</v>
          </cell>
          <cell r="DJ109">
            <v>0</v>
          </cell>
          <cell r="DM109">
            <v>0</v>
          </cell>
          <cell r="DN109">
            <v>0</v>
          </cell>
          <cell r="DO109">
            <v>0</v>
          </cell>
          <cell r="DP109">
            <v>0</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v>
          </cell>
          <cell r="EE109">
            <v>0</v>
          </cell>
          <cell r="EG109">
            <v>0</v>
          </cell>
          <cell r="EH109">
            <v>0</v>
          </cell>
          <cell r="EI109">
            <v>0</v>
          </cell>
          <cell r="EJ109">
            <v>0</v>
          </cell>
          <cell r="EL109">
            <v>0</v>
          </cell>
          <cell r="EN109">
            <v>0</v>
          </cell>
          <cell r="EO109">
            <v>0</v>
          </cell>
          <cell r="EP109">
            <v>0</v>
          </cell>
          <cell r="EQ109" t="str">
            <v/>
          </cell>
          <cell r="ER109" t="str">
            <v/>
          </cell>
          <cell r="ES109" t="str">
            <v/>
          </cell>
          <cell r="ET109" t="str">
            <v/>
          </cell>
          <cell r="EU109" t="str">
            <v/>
          </cell>
          <cell r="EV109" t="str">
            <v/>
          </cell>
          <cell r="EW109" t="str">
            <v/>
          </cell>
          <cell r="EX109" t="str">
            <v/>
          </cell>
          <cell r="EY109" t="str">
            <v/>
          </cell>
          <cell r="EZ109" t="str">
            <v/>
          </cell>
          <cell r="FA109" t="str">
            <v/>
          </cell>
          <cell r="FB109" t="str">
            <v/>
          </cell>
          <cell r="FC109" t="str">
            <v/>
          </cell>
          <cell r="FD109" t="str">
            <v/>
          </cell>
          <cell r="FE109" t="str">
            <v/>
          </cell>
          <cell r="FF109" t="str">
            <v/>
          </cell>
          <cell r="FG109" t="str">
            <v/>
          </cell>
          <cell r="FH109" t="str">
            <v/>
          </cell>
          <cell r="FI109" t="str">
            <v/>
          </cell>
          <cell r="FJ109" t="str">
            <v/>
          </cell>
          <cell r="FK109" t="str">
            <v/>
          </cell>
          <cell r="FL109" t="str">
            <v/>
          </cell>
          <cell r="FM109" t="str">
            <v/>
          </cell>
          <cell r="FN109" t="str">
            <v/>
          </cell>
          <cell r="FO109" t="str">
            <v/>
          </cell>
          <cell r="FP109" t="str">
            <v/>
          </cell>
          <cell r="FQ109" t="str">
            <v/>
          </cell>
          <cell r="FR109" t="str">
            <v/>
          </cell>
          <cell r="FS109" t="str">
            <v/>
          </cell>
          <cell r="FT109" t="str">
            <v/>
          </cell>
          <cell r="FU109" t="str">
            <v/>
          </cell>
          <cell r="FV109" t="str">
            <v/>
          </cell>
          <cell r="FW109" t="str">
            <v/>
          </cell>
          <cell r="FX109" t="str">
            <v/>
          </cell>
          <cell r="FY109" t="str">
            <v/>
          </cell>
          <cell r="FZ109" t="str">
            <v/>
          </cell>
          <cell r="GA109" t="str">
            <v/>
          </cell>
          <cell r="GB109" t="str">
            <v/>
          </cell>
          <cell r="GC109" t="str">
            <v/>
          </cell>
          <cell r="GD109" t="str">
            <v/>
          </cell>
          <cell r="GE109" t="str">
            <v/>
          </cell>
          <cell r="GF109" t="str">
            <v/>
          </cell>
          <cell r="GG109" t="str">
            <v/>
          </cell>
          <cell r="GH109" t="str">
            <v/>
          </cell>
          <cell r="GI109" t="str">
            <v/>
          </cell>
          <cell r="GJ109" t="str">
            <v/>
          </cell>
          <cell r="GK109" t="str">
            <v/>
          </cell>
          <cell r="GL109" t="str">
            <v/>
          </cell>
          <cell r="GM109" t="str">
            <v/>
          </cell>
          <cell r="GN109" t="str">
            <v/>
          </cell>
          <cell r="GO109" t="str">
            <v/>
          </cell>
          <cell r="GP109" t="str">
            <v/>
          </cell>
          <cell r="GQ109" t="str">
            <v/>
          </cell>
          <cell r="GR109" t="str">
            <v/>
          </cell>
          <cell r="GS109" t="str">
            <v/>
          </cell>
          <cell r="GT109" t="str">
            <v/>
          </cell>
          <cell r="GU109" t="str">
            <v/>
          </cell>
          <cell r="GV109" t="str">
            <v/>
          </cell>
          <cell r="GW109" t="str">
            <v/>
          </cell>
          <cell r="GX109" t="str">
            <v/>
          </cell>
          <cell r="GY109" t="str">
            <v/>
          </cell>
          <cell r="GZ109" t="str">
            <v/>
          </cell>
          <cell r="HA109" t="str">
            <v/>
          </cell>
          <cell r="HB109" t="str">
            <v/>
          </cell>
          <cell r="HC109" t="str">
            <v/>
          </cell>
          <cell r="HD109" t="str">
            <v/>
          </cell>
        </row>
        <row r="110">
          <cell r="A110">
            <v>97</v>
          </cell>
          <cell r="N110">
            <v>0</v>
          </cell>
          <cell r="O110">
            <v>0</v>
          </cell>
          <cell r="P110">
            <v>0</v>
          </cell>
          <cell r="Q110">
            <v>0</v>
          </cell>
          <cell r="R110">
            <v>0</v>
          </cell>
          <cell r="S110">
            <v>0</v>
          </cell>
          <cell r="T110">
            <v>0</v>
          </cell>
          <cell r="U110">
            <v>0</v>
          </cell>
          <cell r="V110">
            <v>0</v>
          </cell>
          <cell r="W110">
            <v>0</v>
          </cell>
          <cell r="X110">
            <v>0</v>
          </cell>
          <cell r="Z110">
            <v>0</v>
          </cell>
          <cell r="AA110">
            <v>0</v>
          </cell>
          <cell r="AB110">
            <v>0</v>
          </cell>
          <cell r="AC110">
            <v>0</v>
          </cell>
          <cell r="AD110">
            <v>0</v>
          </cell>
          <cell r="AE110">
            <v>0</v>
          </cell>
          <cell r="AF110">
            <v>0</v>
          </cell>
          <cell r="AG110">
            <v>0</v>
          </cell>
          <cell r="AH110">
            <v>0</v>
          </cell>
          <cell r="AI110">
            <v>0</v>
          </cell>
          <cell r="AK110">
            <v>0</v>
          </cell>
          <cell r="AL110">
            <v>0</v>
          </cell>
          <cell r="AM110">
            <v>0</v>
          </cell>
          <cell r="AP110">
            <v>0</v>
          </cell>
          <cell r="AQ110">
            <v>0</v>
          </cell>
          <cell r="AV110">
            <v>0</v>
          </cell>
          <cell r="AX110">
            <v>0</v>
          </cell>
          <cell r="BA110">
            <v>0</v>
          </cell>
          <cell r="BB110">
            <v>0</v>
          </cell>
          <cell r="BC110">
            <v>0</v>
          </cell>
          <cell r="BD110">
            <v>0</v>
          </cell>
          <cell r="BE110">
            <v>0</v>
          </cell>
          <cell r="BF110">
            <v>0</v>
          </cell>
          <cell r="BG110">
            <v>0</v>
          </cell>
          <cell r="BH110">
            <v>0</v>
          </cell>
          <cell r="BI110">
            <v>0</v>
          </cell>
          <cell r="BJ110">
            <v>0</v>
          </cell>
          <cell r="BK110">
            <v>0</v>
          </cell>
          <cell r="BL110">
            <v>0</v>
          </cell>
          <cell r="BN110">
            <v>0</v>
          </cell>
          <cell r="BP110">
            <v>0</v>
          </cell>
          <cell r="BT110">
            <v>0</v>
          </cell>
          <cell r="BV110">
            <v>0</v>
          </cell>
          <cell r="BX110">
            <v>0</v>
          </cell>
          <cell r="BY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R110">
            <v>0</v>
          </cell>
          <cell r="CS110">
            <v>0</v>
          </cell>
          <cell r="CT110">
            <v>0</v>
          </cell>
          <cell r="CU110">
            <v>0</v>
          </cell>
          <cell r="CW110">
            <v>0</v>
          </cell>
          <cell r="CY110">
            <v>0</v>
          </cell>
          <cell r="CZ110">
            <v>0</v>
          </cell>
          <cell r="DA110">
            <v>0</v>
          </cell>
          <cell r="DB110">
            <v>0</v>
          </cell>
          <cell r="DC110">
            <v>0</v>
          </cell>
          <cell r="DD110">
            <v>0</v>
          </cell>
          <cell r="DE110">
            <v>0</v>
          </cell>
          <cell r="DF110">
            <v>0</v>
          </cell>
          <cell r="DG110">
            <v>0</v>
          </cell>
          <cell r="DH110">
            <v>0</v>
          </cell>
          <cell r="DI110">
            <v>0</v>
          </cell>
          <cell r="DJ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G110">
            <v>0</v>
          </cell>
          <cell r="EH110">
            <v>0</v>
          </cell>
          <cell r="EI110">
            <v>0</v>
          </cell>
          <cell r="EJ110">
            <v>0</v>
          </cell>
          <cell r="EL110">
            <v>0</v>
          </cell>
          <cell r="EN110">
            <v>0</v>
          </cell>
          <cell r="EO110">
            <v>0</v>
          </cell>
          <cell r="EP110">
            <v>0</v>
          </cell>
          <cell r="EQ110" t="str">
            <v/>
          </cell>
          <cell r="ER110" t="str">
            <v/>
          </cell>
          <cell r="ES110" t="str">
            <v/>
          </cell>
          <cell r="ET110" t="str">
            <v/>
          </cell>
          <cell r="EU110" t="str">
            <v/>
          </cell>
          <cell r="EV110" t="str">
            <v/>
          </cell>
          <cell r="EW110" t="str">
            <v/>
          </cell>
          <cell r="EX110" t="str">
            <v/>
          </cell>
          <cell r="EY110" t="str">
            <v/>
          </cell>
          <cell r="EZ110" t="str">
            <v/>
          </cell>
          <cell r="FA110" t="str">
            <v/>
          </cell>
          <cell r="FB110" t="str">
            <v/>
          </cell>
          <cell r="FC110" t="str">
            <v/>
          </cell>
          <cell r="FD110" t="str">
            <v/>
          </cell>
          <cell r="FE110" t="str">
            <v/>
          </cell>
          <cell r="FF110" t="str">
            <v/>
          </cell>
          <cell r="FG110" t="str">
            <v/>
          </cell>
          <cell r="FH110" t="str">
            <v/>
          </cell>
          <cell r="FI110" t="str">
            <v/>
          </cell>
          <cell r="FJ110" t="str">
            <v/>
          </cell>
          <cell r="FK110" t="str">
            <v/>
          </cell>
          <cell r="FL110" t="str">
            <v/>
          </cell>
          <cell r="FM110" t="str">
            <v/>
          </cell>
          <cell r="FN110" t="str">
            <v/>
          </cell>
          <cell r="FO110" t="str">
            <v/>
          </cell>
          <cell r="FP110" t="str">
            <v/>
          </cell>
          <cell r="FQ110" t="str">
            <v/>
          </cell>
          <cell r="FR110" t="str">
            <v/>
          </cell>
          <cell r="FS110" t="str">
            <v/>
          </cell>
          <cell r="FT110" t="str">
            <v/>
          </cell>
          <cell r="FU110" t="str">
            <v/>
          </cell>
          <cell r="FV110" t="str">
            <v/>
          </cell>
          <cell r="FW110" t="str">
            <v/>
          </cell>
          <cell r="FX110" t="str">
            <v/>
          </cell>
          <cell r="FY110" t="str">
            <v/>
          </cell>
          <cell r="FZ110" t="str">
            <v/>
          </cell>
          <cell r="GA110" t="str">
            <v/>
          </cell>
          <cell r="GB110" t="str">
            <v/>
          </cell>
          <cell r="GC110" t="str">
            <v/>
          </cell>
          <cell r="GD110" t="str">
            <v/>
          </cell>
          <cell r="GE110" t="str">
            <v/>
          </cell>
          <cell r="GF110" t="str">
            <v/>
          </cell>
          <cell r="GG110" t="str">
            <v/>
          </cell>
          <cell r="GH110" t="str">
            <v/>
          </cell>
          <cell r="GI110" t="str">
            <v/>
          </cell>
          <cell r="GJ110" t="str">
            <v/>
          </cell>
          <cell r="GK110" t="str">
            <v/>
          </cell>
          <cell r="GL110" t="str">
            <v/>
          </cell>
          <cell r="GM110" t="str">
            <v/>
          </cell>
          <cell r="GN110" t="str">
            <v/>
          </cell>
          <cell r="GO110" t="str">
            <v/>
          </cell>
          <cell r="GP110" t="str">
            <v/>
          </cell>
          <cell r="GQ110" t="str">
            <v/>
          </cell>
          <cell r="GR110" t="str">
            <v/>
          </cell>
          <cell r="GS110" t="str">
            <v/>
          </cell>
          <cell r="GT110" t="str">
            <v/>
          </cell>
          <cell r="GU110" t="str">
            <v/>
          </cell>
          <cell r="GV110" t="str">
            <v/>
          </cell>
          <cell r="GW110" t="str">
            <v/>
          </cell>
          <cell r="GX110" t="str">
            <v/>
          </cell>
          <cell r="GY110" t="str">
            <v/>
          </cell>
          <cell r="GZ110" t="str">
            <v/>
          </cell>
          <cell r="HA110" t="str">
            <v/>
          </cell>
          <cell r="HB110" t="str">
            <v/>
          </cell>
          <cell r="HC110" t="str">
            <v/>
          </cell>
          <cell r="HD110" t="str">
            <v/>
          </cell>
        </row>
        <row r="111">
          <cell r="A111">
            <v>98</v>
          </cell>
          <cell r="N111">
            <v>0</v>
          </cell>
          <cell r="O111">
            <v>0</v>
          </cell>
          <cell r="P111">
            <v>0</v>
          </cell>
          <cell r="Q111">
            <v>0</v>
          </cell>
          <cell r="R111">
            <v>0</v>
          </cell>
          <cell r="S111">
            <v>0</v>
          </cell>
          <cell r="T111">
            <v>0</v>
          </cell>
          <cell r="U111">
            <v>0</v>
          </cell>
          <cell r="V111">
            <v>0</v>
          </cell>
          <cell r="W111">
            <v>0</v>
          </cell>
          <cell r="X111">
            <v>0</v>
          </cell>
          <cell r="Z111">
            <v>0</v>
          </cell>
          <cell r="AA111">
            <v>0</v>
          </cell>
          <cell r="AB111">
            <v>0</v>
          </cell>
          <cell r="AC111">
            <v>0</v>
          </cell>
          <cell r="AD111">
            <v>0</v>
          </cell>
          <cell r="AE111">
            <v>0</v>
          </cell>
          <cell r="AF111">
            <v>0</v>
          </cell>
          <cell r="AG111">
            <v>0</v>
          </cell>
          <cell r="AH111">
            <v>0</v>
          </cell>
          <cell r="AI111">
            <v>0</v>
          </cell>
          <cell r="AK111">
            <v>0</v>
          </cell>
          <cell r="AL111">
            <v>0</v>
          </cell>
          <cell r="AM111">
            <v>0</v>
          </cell>
          <cell r="AP111">
            <v>0</v>
          </cell>
          <cell r="AQ111">
            <v>0</v>
          </cell>
          <cell r="AV111">
            <v>0</v>
          </cell>
          <cell r="AX111">
            <v>0</v>
          </cell>
          <cell r="BA111">
            <v>0</v>
          </cell>
          <cell r="BB111">
            <v>0</v>
          </cell>
          <cell r="BC111">
            <v>0</v>
          </cell>
          <cell r="BD111">
            <v>0</v>
          </cell>
          <cell r="BE111">
            <v>0</v>
          </cell>
          <cell r="BF111">
            <v>0</v>
          </cell>
          <cell r="BG111">
            <v>0</v>
          </cell>
          <cell r="BH111">
            <v>0</v>
          </cell>
          <cell r="BI111">
            <v>0</v>
          </cell>
          <cell r="BJ111">
            <v>0</v>
          </cell>
          <cell r="BK111">
            <v>0</v>
          </cell>
          <cell r="BL111">
            <v>0</v>
          </cell>
          <cell r="BN111">
            <v>0</v>
          </cell>
          <cell r="BP111">
            <v>0</v>
          </cell>
          <cell r="BT111">
            <v>0</v>
          </cell>
          <cell r="BV111">
            <v>0</v>
          </cell>
          <cell r="BX111">
            <v>0</v>
          </cell>
          <cell r="BY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R111">
            <v>0</v>
          </cell>
          <cell r="CS111">
            <v>0</v>
          </cell>
          <cell r="CT111">
            <v>0</v>
          </cell>
          <cell r="CU111">
            <v>0</v>
          </cell>
          <cell r="CW111">
            <v>0</v>
          </cell>
          <cell r="CY111">
            <v>0</v>
          </cell>
          <cell r="CZ111">
            <v>0</v>
          </cell>
          <cell r="DA111">
            <v>0</v>
          </cell>
          <cell r="DB111">
            <v>0</v>
          </cell>
          <cell r="DC111">
            <v>0</v>
          </cell>
          <cell r="DD111">
            <v>0</v>
          </cell>
          <cell r="DE111">
            <v>0</v>
          </cell>
          <cell r="DF111">
            <v>0</v>
          </cell>
          <cell r="DG111">
            <v>0</v>
          </cell>
          <cell r="DH111">
            <v>0</v>
          </cell>
          <cell r="DI111">
            <v>0</v>
          </cell>
          <cell r="DJ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G111">
            <v>0</v>
          </cell>
          <cell r="EH111">
            <v>0</v>
          </cell>
          <cell r="EI111">
            <v>0</v>
          </cell>
          <cell r="EJ111">
            <v>0</v>
          </cell>
          <cell r="EL111">
            <v>0</v>
          </cell>
          <cell r="EN111">
            <v>0</v>
          </cell>
          <cell r="EO111">
            <v>0</v>
          </cell>
          <cell r="EP111">
            <v>0</v>
          </cell>
          <cell r="EQ111" t="str">
            <v/>
          </cell>
          <cell r="ER111" t="str">
            <v/>
          </cell>
          <cell r="ES111" t="str">
            <v/>
          </cell>
          <cell r="ET111" t="str">
            <v/>
          </cell>
          <cell r="EU111" t="str">
            <v/>
          </cell>
          <cell r="EV111" t="str">
            <v/>
          </cell>
          <cell r="EW111" t="str">
            <v/>
          </cell>
          <cell r="EX111" t="str">
            <v/>
          </cell>
          <cell r="EY111" t="str">
            <v/>
          </cell>
          <cell r="EZ111" t="str">
            <v/>
          </cell>
          <cell r="FA111" t="str">
            <v/>
          </cell>
          <cell r="FB111" t="str">
            <v/>
          </cell>
          <cell r="FC111" t="str">
            <v/>
          </cell>
          <cell r="FD111" t="str">
            <v/>
          </cell>
          <cell r="FE111" t="str">
            <v/>
          </cell>
          <cell r="FF111" t="str">
            <v/>
          </cell>
          <cell r="FG111" t="str">
            <v/>
          </cell>
          <cell r="FH111" t="str">
            <v/>
          </cell>
          <cell r="FI111" t="str">
            <v/>
          </cell>
          <cell r="FJ111" t="str">
            <v/>
          </cell>
          <cell r="FK111" t="str">
            <v/>
          </cell>
          <cell r="FL111" t="str">
            <v/>
          </cell>
          <cell r="FM111" t="str">
            <v/>
          </cell>
          <cell r="FN111" t="str">
            <v/>
          </cell>
          <cell r="FO111" t="str">
            <v/>
          </cell>
          <cell r="FP111" t="str">
            <v/>
          </cell>
          <cell r="FQ111" t="str">
            <v/>
          </cell>
          <cell r="FR111" t="str">
            <v/>
          </cell>
          <cell r="FS111" t="str">
            <v/>
          </cell>
          <cell r="FT111" t="str">
            <v/>
          </cell>
          <cell r="FU111" t="str">
            <v/>
          </cell>
          <cell r="FV111" t="str">
            <v/>
          </cell>
          <cell r="FW111" t="str">
            <v/>
          </cell>
          <cell r="FX111" t="str">
            <v/>
          </cell>
          <cell r="FY111" t="str">
            <v/>
          </cell>
          <cell r="FZ111" t="str">
            <v/>
          </cell>
          <cell r="GA111" t="str">
            <v/>
          </cell>
          <cell r="GB111" t="str">
            <v/>
          </cell>
          <cell r="GC111" t="str">
            <v/>
          </cell>
          <cell r="GD111" t="str">
            <v/>
          </cell>
          <cell r="GE111" t="str">
            <v/>
          </cell>
          <cell r="GF111" t="str">
            <v/>
          </cell>
          <cell r="GG111" t="str">
            <v/>
          </cell>
          <cell r="GH111" t="str">
            <v/>
          </cell>
          <cell r="GI111" t="str">
            <v/>
          </cell>
          <cell r="GJ111" t="str">
            <v/>
          </cell>
          <cell r="GK111" t="str">
            <v/>
          </cell>
          <cell r="GL111" t="str">
            <v/>
          </cell>
          <cell r="GM111" t="str">
            <v/>
          </cell>
          <cell r="GN111" t="str">
            <v/>
          </cell>
          <cell r="GO111" t="str">
            <v/>
          </cell>
          <cell r="GP111" t="str">
            <v/>
          </cell>
          <cell r="GQ111" t="str">
            <v/>
          </cell>
          <cell r="GR111" t="str">
            <v/>
          </cell>
          <cell r="GS111" t="str">
            <v/>
          </cell>
          <cell r="GT111" t="str">
            <v/>
          </cell>
          <cell r="GU111" t="str">
            <v/>
          </cell>
          <cell r="GV111" t="str">
            <v/>
          </cell>
          <cell r="GW111" t="str">
            <v/>
          </cell>
          <cell r="GX111" t="str">
            <v/>
          </cell>
          <cell r="GY111" t="str">
            <v/>
          </cell>
          <cell r="GZ111" t="str">
            <v/>
          </cell>
          <cell r="HA111" t="str">
            <v/>
          </cell>
          <cell r="HB111" t="str">
            <v/>
          </cell>
          <cell r="HC111" t="str">
            <v/>
          </cell>
          <cell r="HD111" t="str">
            <v/>
          </cell>
        </row>
        <row r="112">
          <cell r="A112">
            <v>99</v>
          </cell>
          <cell r="N112">
            <v>0</v>
          </cell>
          <cell r="O112">
            <v>0</v>
          </cell>
          <cell r="P112">
            <v>0</v>
          </cell>
          <cell r="Q112">
            <v>0</v>
          </cell>
          <cell r="R112">
            <v>0</v>
          </cell>
          <cell r="S112">
            <v>0</v>
          </cell>
          <cell r="T112">
            <v>0</v>
          </cell>
          <cell r="U112">
            <v>0</v>
          </cell>
          <cell r="V112">
            <v>0</v>
          </cell>
          <cell r="W112">
            <v>0</v>
          </cell>
          <cell r="X112">
            <v>0</v>
          </cell>
          <cell r="Z112">
            <v>0</v>
          </cell>
          <cell r="AA112">
            <v>0</v>
          </cell>
          <cell r="AB112">
            <v>0</v>
          </cell>
          <cell r="AC112">
            <v>0</v>
          </cell>
          <cell r="AD112">
            <v>0</v>
          </cell>
          <cell r="AE112">
            <v>0</v>
          </cell>
          <cell r="AF112">
            <v>0</v>
          </cell>
          <cell r="AG112">
            <v>0</v>
          </cell>
          <cell r="AH112">
            <v>0</v>
          </cell>
          <cell r="AI112">
            <v>0</v>
          </cell>
          <cell r="AK112">
            <v>0</v>
          </cell>
          <cell r="AL112">
            <v>0</v>
          </cell>
          <cell r="AM112">
            <v>0</v>
          </cell>
          <cell r="AP112">
            <v>0</v>
          </cell>
          <cell r="AQ112">
            <v>0</v>
          </cell>
          <cell r="AV112">
            <v>0</v>
          </cell>
          <cell r="AX112">
            <v>0</v>
          </cell>
          <cell r="BA112">
            <v>0</v>
          </cell>
          <cell r="BB112">
            <v>0</v>
          </cell>
          <cell r="BC112">
            <v>0</v>
          </cell>
          <cell r="BD112">
            <v>0</v>
          </cell>
          <cell r="BE112">
            <v>0</v>
          </cell>
          <cell r="BF112">
            <v>0</v>
          </cell>
          <cell r="BG112">
            <v>0</v>
          </cell>
          <cell r="BH112">
            <v>0</v>
          </cell>
          <cell r="BI112">
            <v>0</v>
          </cell>
          <cell r="BJ112">
            <v>0</v>
          </cell>
          <cell r="BK112">
            <v>0</v>
          </cell>
          <cell r="BL112">
            <v>0</v>
          </cell>
          <cell r="BN112">
            <v>0</v>
          </cell>
          <cell r="BP112">
            <v>0</v>
          </cell>
          <cell r="BT112">
            <v>0</v>
          </cell>
          <cell r="BV112">
            <v>0</v>
          </cell>
          <cell r="BX112">
            <v>0</v>
          </cell>
          <cell r="BY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R112">
            <v>0</v>
          </cell>
          <cell r="CS112">
            <v>0</v>
          </cell>
          <cell r="CT112">
            <v>0</v>
          </cell>
          <cell r="CU112">
            <v>0</v>
          </cell>
          <cell r="CW112">
            <v>0</v>
          </cell>
          <cell r="CY112">
            <v>0</v>
          </cell>
          <cell r="CZ112">
            <v>0</v>
          </cell>
          <cell r="DA112">
            <v>0</v>
          </cell>
          <cell r="DB112">
            <v>0</v>
          </cell>
          <cell r="DC112">
            <v>0</v>
          </cell>
          <cell r="DD112">
            <v>0</v>
          </cell>
          <cell r="DE112">
            <v>0</v>
          </cell>
          <cell r="DF112">
            <v>0</v>
          </cell>
          <cell r="DG112">
            <v>0</v>
          </cell>
          <cell r="DH112">
            <v>0</v>
          </cell>
          <cell r="DI112">
            <v>0</v>
          </cell>
          <cell r="DJ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G112">
            <v>0</v>
          </cell>
          <cell r="EH112">
            <v>0</v>
          </cell>
          <cell r="EI112">
            <v>0</v>
          </cell>
          <cell r="EJ112">
            <v>0</v>
          </cell>
          <cell r="EL112">
            <v>0</v>
          </cell>
          <cell r="EN112">
            <v>0</v>
          </cell>
          <cell r="EO112">
            <v>0</v>
          </cell>
          <cell r="EP112">
            <v>0</v>
          </cell>
          <cell r="EQ112" t="str">
            <v/>
          </cell>
          <cell r="ER112" t="str">
            <v/>
          </cell>
          <cell r="ES112" t="str">
            <v/>
          </cell>
          <cell r="ET112" t="str">
            <v/>
          </cell>
          <cell r="EU112" t="str">
            <v/>
          </cell>
          <cell r="EV112" t="str">
            <v/>
          </cell>
          <cell r="EW112" t="str">
            <v/>
          </cell>
          <cell r="EX112" t="str">
            <v/>
          </cell>
          <cell r="EY112" t="str">
            <v/>
          </cell>
          <cell r="EZ112" t="str">
            <v/>
          </cell>
          <cell r="FA112" t="str">
            <v/>
          </cell>
          <cell r="FB112" t="str">
            <v/>
          </cell>
          <cell r="FC112" t="str">
            <v/>
          </cell>
          <cell r="FD112" t="str">
            <v/>
          </cell>
          <cell r="FE112" t="str">
            <v/>
          </cell>
          <cell r="FF112" t="str">
            <v/>
          </cell>
          <cell r="FG112" t="str">
            <v/>
          </cell>
          <cell r="FH112" t="str">
            <v/>
          </cell>
          <cell r="FI112" t="str">
            <v/>
          </cell>
          <cell r="FJ112" t="str">
            <v/>
          </cell>
          <cell r="FK112" t="str">
            <v/>
          </cell>
          <cell r="FL112" t="str">
            <v/>
          </cell>
          <cell r="FM112" t="str">
            <v/>
          </cell>
          <cell r="FN112" t="str">
            <v/>
          </cell>
          <cell r="FO112" t="str">
            <v/>
          </cell>
          <cell r="FP112" t="str">
            <v/>
          </cell>
          <cell r="FQ112" t="str">
            <v/>
          </cell>
          <cell r="FR112" t="str">
            <v/>
          </cell>
          <cell r="FS112" t="str">
            <v/>
          </cell>
          <cell r="FT112" t="str">
            <v/>
          </cell>
          <cell r="FU112" t="str">
            <v/>
          </cell>
          <cell r="FV112" t="str">
            <v/>
          </cell>
          <cell r="FW112" t="str">
            <v/>
          </cell>
          <cell r="FX112" t="str">
            <v/>
          </cell>
          <cell r="FY112" t="str">
            <v/>
          </cell>
          <cell r="FZ112" t="str">
            <v/>
          </cell>
          <cell r="GA112" t="str">
            <v/>
          </cell>
          <cell r="GB112" t="str">
            <v/>
          </cell>
          <cell r="GC112" t="str">
            <v/>
          </cell>
          <cell r="GD112" t="str">
            <v/>
          </cell>
          <cell r="GE112" t="str">
            <v/>
          </cell>
          <cell r="GF112" t="str">
            <v/>
          </cell>
          <cell r="GG112" t="str">
            <v/>
          </cell>
          <cell r="GH112" t="str">
            <v/>
          </cell>
          <cell r="GI112" t="str">
            <v/>
          </cell>
          <cell r="GJ112" t="str">
            <v/>
          </cell>
          <cell r="GK112" t="str">
            <v/>
          </cell>
          <cell r="GL112" t="str">
            <v/>
          </cell>
          <cell r="GM112" t="str">
            <v/>
          </cell>
          <cell r="GN112" t="str">
            <v/>
          </cell>
          <cell r="GO112" t="str">
            <v/>
          </cell>
          <cell r="GP112" t="str">
            <v/>
          </cell>
          <cell r="GQ112" t="str">
            <v/>
          </cell>
          <cell r="GR112" t="str">
            <v/>
          </cell>
          <cell r="GS112" t="str">
            <v/>
          </cell>
          <cell r="GT112" t="str">
            <v/>
          </cell>
          <cell r="GU112" t="str">
            <v/>
          </cell>
          <cell r="GV112" t="str">
            <v/>
          </cell>
          <cell r="GW112" t="str">
            <v/>
          </cell>
          <cell r="GX112" t="str">
            <v/>
          </cell>
          <cell r="GY112" t="str">
            <v/>
          </cell>
          <cell r="GZ112" t="str">
            <v/>
          </cell>
          <cell r="HA112" t="str">
            <v/>
          </cell>
          <cell r="HB112" t="str">
            <v/>
          </cell>
          <cell r="HC112" t="str">
            <v/>
          </cell>
          <cell r="HD112" t="str">
            <v/>
          </cell>
        </row>
        <row r="113">
          <cell r="A113">
            <v>100</v>
          </cell>
          <cell r="N113">
            <v>0</v>
          </cell>
          <cell r="O113">
            <v>0</v>
          </cell>
          <cell r="P113">
            <v>0</v>
          </cell>
          <cell r="Q113">
            <v>0</v>
          </cell>
          <cell r="R113">
            <v>0</v>
          </cell>
          <cell r="S113">
            <v>0</v>
          </cell>
          <cell r="T113">
            <v>0</v>
          </cell>
          <cell r="U113">
            <v>0</v>
          </cell>
          <cell r="V113">
            <v>0</v>
          </cell>
          <cell r="W113">
            <v>0</v>
          </cell>
          <cell r="X113">
            <v>0</v>
          </cell>
          <cell r="Z113">
            <v>0</v>
          </cell>
          <cell r="AA113">
            <v>0</v>
          </cell>
          <cell r="AB113">
            <v>0</v>
          </cell>
          <cell r="AC113">
            <v>0</v>
          </cell>
          <cell r="AD113">
            <v>0</v>
          </cell>
          <cell r="AE113">
            <v>0</v>
          </cell>
          <cell r="AF113">
            <v>0</v>
          </cell>
          <cell r="AG113">
            <v>0</v>
          </cell>
          <cell r="AH113">
            <v>0</v>
          </cell>
          <cell r="AI113">
            <v>0</v>
          </cell>
          <cell r="AK113">
            <v>0</v>
          </cell>
          <cell r="AL113">
            <v>0</v>
          </cell>
          <cell r="AM113">
            <v>0</v>
          </cell>
          <cell r="AP113">
            <v>0</v>
          </cell>
          <cell r="AQ113">
            <v>0</v>
          </cell>
          <cell r="AV113">
            <v>0</v>
          </cell>
          <cell r="AX113">
            <v>0</v>
          </cell>
          <cell r="BA113">
            <v>0</v>
          </cell>
          <cell r="BB113">
            <v>0</v>
          </cell>
          <cell r="BC113">
            <v>0</v>
          </cell>
          <cell r="BD113">
            <v>0</v>
          </cell>
          <cell r="BE113">
            <v>0</v>
          </cell>
          <cell r="BF113">
            <v>0</v>
          </cell>
          <cell r="BG113">
            <v>0</v>
          </cell>
          <cell r="BH113">
            <v>0</v>
          </cell>
          <cell r="BI113">
            <v>0</v>
          </cell>
          <cell r="BJ113">
            <v>0</v>
          </cell>
          <cell r="BK113">
            <v>0</v>
          </cell>
          <cell r="BL113">
            <v>0</v>
          </cell>
          <cell r="BN113">
            <v>0</v>
          </cell>
          <cell r="BP113">
            <v>0</v>
          </cell>
          <cell r="BT113">
            <v>0</v>
          </cell>
          <cell r="BV113">
            <v>0</v>
          </cell>
          <cell r="BX113">
            <v>0</v>
          </cell>
          <cell r="BY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R113">
            <v>0</v>
          </cell>
          <cell r="CS113">
            <v>0</v>
          </cell>
          <cell r="CT113">
            <v>0</v>
          </cell>
          <cell r="CU113">
            <v>0</v>
          </cell>
          <cell r="CW113">
            <v>0</v>
          </cell>
          <cell r="CY113">
            <v>0</v>
          </cell>
          <cell r="CZ113">
            <v>0</v>
          </cell>
          <cell r="DA113">
            <v>0</v>
          </cell>
          <cell r="DB113">
            <v>0</v>
          </cell>
          <cell r="DC113">
            <v>0</v>
          </cell>
          <cell r="DD113">
            <v>0</v>
          </cell>
          <cell r="DE113">
            <v>0</v>
          </cell>
          <cell r="DF113">
            <v>0</v>
          </cell>
          <cell r="DG113">
            <v>0</v>
          </cell>
          <cell r="DH113">
            <v>0</v>
          </cell>
          <cell r="DI113">
            <v>0</v>
          </cell>
          <cell r="DJ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G113">
            <v>0</v>
          </cell>
          <cell r="EH113">
            <v>0</v>
          </cell>
          <cell r="EI113">
            <v>0</v>
          </cell>
          <cell r="EJ113">
            <v>0</v>
          </cell>
          <cell r="EL113">
            <v>0</v>
          </cell>
          <cell r="EN113">
            <v>0</v>
          </cell>
          <cell r="EO113">
            <v>0</v>
          </cell>
          <cell r="EP113">
            <v>0</v>
          </cell>
          <cell r="EQ113" t="str">
            <v/>
          </cell>
          <cell r="ER113" t="str">
            <v/>
          </cell>
          <cell r="ES113" t="str">
            <v/>
          </cell>
          <cell r="ET113" t="str">
            <v/>
          </cell>
          <cell r="EU113" t="str">
            <v/>
          </cell>
          <cell r="EV113" t="str">
            <v/>
          </cell>
          <cell r="EW113" t="str">
            <v/>
          </cell>
          <cell r="EX113" t="str">
            <v/>
          </cell>
          <cell r="EY113" t="str">
            <v/>
          </cell>
          <cell r="EZ113" t="str">
            <v/>
          </cell>
          <cell r="FA113" t="str">
            <v/>
          </cell>
          <cell r="FB113" t="str">
            <v/>
          </cell>
          <cell r="FC113" t="str">
            <v/>
          </cell>
          <cell r="FD113" t="str">
            <v/>
          </cell>
          <cell r="FE113" t="str">
            <v/>
          </cell>
          <cell r="FF113" t="str">
            <v/>
          </cell>
          <cell r="FG113" t="str">
            <v/>
          </cell>
          <cell r="FH113" t="str">
            <v/>
          </cell>
          <cell r="FI113" t="str">
            <v/>
          </cell>
          <cell r="FJ113" t="str">
            <v/>
          </cell>
          <cell r="FK113" t="str">
            <v/>
          </cell>
          <cell r="FL113" t="str">
            <v/>
          </cell>
          <cell r="FM113" t="str">
            <v/>
          </cell>
          <cell r="FN113" t="str">
            <v/>
          </cell>
          <cell r="FO113" t="str">
            <v/>
          </cell>
          <cell r="FP113" t="str">
            <v/>
          </cell>
          <cell r="FQ113" t="str">
            <v/>
          </cell>
          <cell r="FR113" t="str">
            <v/>
          </cell>
          <cell r="FS113" t="str">
            <v/>
          </cell>
          <cell r="FT113" t="str">
            <v/>
          </cell>
          <cell r="FU113" t="str">
            <v/>
          </cell>
          <cell r="FV113" t="str">
            <v/>
          </cell>
          <cell r="FW113" t="str">
            <v/>
          </cell>
          <cell r="FX113" t="str">
            <v/>
          </cell>
          <cell r="FY113" t="str">
            <v/>
          </cell>
          <cell r="FZ113" t="str">
            <v/>
          </cell>
          <cell r="GA113" t="str">
            <v/>
          </cell>
          <cell r="GB113" t="str">
            <v/>
          </cell>
          <cell r="GC113" t="str">
            <v/>
          </cell>
          <cell r="GD113" t="str">
            <v/>
          </cell>
          <cell r="GE113" t="str">
            <v/>
          </cell>
          <cell r="GF113" t="str">
            <v/>
          </cell>
          <cell r="GG113" t="str">
            <v/>
          </cell>
          <cell r="GH113" t="str">
            <v/>
          </cell>
          <cell r="GI113" t="str">
            <v/>
          </cell>
          <cell r="GJ113" t="str">
            <v/>
          </cell>
          <cell r="GK113" t="str">
            <v/>
          </cell>
          <cell r="GL113" t="str">
            <v/>
          </cell>
          <cell r="GM113" t="str">
            <v/>
          </cell>
          <cell r="GN113" t="str">
            <v/>
          </cell>
          <cell r="GO113" t="str">
            <v/>
          </cell>
          <cell r="GP113" t="str">
            <v/>
          </cell>
          <cell r="GQ113" t="str">
            <v/>
          </cell>
          <cell r="GR113" t="str">
            <v/>
          </cell>
          <cell r="GS113" t="str">
            <v/>
          </cell>
          <cell r="GT113" t="str">
            <v/>
          </cell>
          <cell r="GU113" t="str">
            <v/>
          </cell>
          <cell r="GV113" t="str">
            <v/>
          </cell>
          <cell r="GW113" t="str">
            <v/>
          </cell>
          <cell r="GX113" t="str">
            <v/>
          </cell>
          <cell r="GY113" t="str">
            <v/>
          </cell>
          <cell r="GZ113" t="str">
            <v/>
          </cell>
          <cell r="HA113" t="str">
            <v/>
          </cell>
          <cell r="HB113" t="str">
            <v/>
          </cell>
          <cell r="HC113" t="str">
            <v/>
          </cell>
          <cell r="HD113" t="str">
            <v/>
          </cell>
        </row>
        <row r="114">
          <cell r="A114">
            <v>101</v>
          </cell>
          <cell r="N114">
            <v>0</v>
          </cell>
          <cell r="O114">
            <v>0</v>
          </cell>
          <cell r="P114">
            <v>0</v>
          </cell>
          <cell r="Q114">
            <v>0</v>
          </cell>
          <cell r="R114">
            <v>0</v>
          </cell>
          <cell r="S114">
            <v>0</v>
          </cell>
          <cell r="T114">
            <v>0</v>
          </cell>
          <cell r="U114">
            <v>0</v>
          </cell>
          <cell r="V114">
            <v>0</v>
          </cell>
          <cell r="W114">
            <v>0</v>
          </cell>
          <cell r="X114">
            <v>0</v>
          </cell>
          <cell r="Z114">
            <v>0</v>
          </cell>
          <cell r="AA114">
            <v>0</v>
          </cell>
          <cell r="AB114">
            <v>0</v>
          </cell>
          <cell r="AC114">
            <v>0</v>
          </cell>
          <cell r="AD114">
            <v>0</v>
          </cell>
          <cell r="AE114">
            <v>0</v>
          </cell>
          <cell r="AF114">
            <v>0</v>
          </cell>
          <cell r="AG114">
            <v>0</v>
          </cell>
          <cell r="AH114">
            <v>0</v>
          </cell>
          <cell r="AI114">
            <v>0</v>
          </cell>
          <cell r="AK114">
            <v>0</v>
          </cell>
          <cell r="AL114">
            <v>0</v>
          </cell>
          <cell r="AM114">
            <v>0</v>
          </cell>
          <cell r="AP114">
            <v>0</v>
          </cell>
          <cell r="AQ114">
            <v>0</v>
          </cell>
          <cell r="AV114">
            <v>0</v>
          </cell>
          <cell r="AX114">
            <v>0</v>
          </cell>
          <cell r="BA114">
            <v>0</v>
          </cell>
          <cell r="BB114">
            <v>0</v>
          </cell>
          <cell r="BC114">
            <v>0</v>
          </cell>
          <cell r="BD114">
            <v>0</v>
          </cell>
          <cell r="BE114">
            <v>0</v>
          </cell>
          <cell r="BF114">
            <v>0</v>
          </cell>
          <cell r="BG114">
            <v>0</v>
          </cell>
          <cell r="BH114">
            <v>0</v>
          </cell>
          <cell r="BI114">
            <v>0</v>
          </cell>
          <cell r="BJ114">
            <v>0</v>
          </cell>
          <cell r="BK114">
            <v>0</v>
          </cell>
          <cell r="BL114">
            <v>0</v>
          </cell>
          <cell r="BN114">
            <v>0</v>
          </cell>
          <cell r="BP114">
            <v>0</v>
          </cell>
          <cell r="BT114">
            <v>0</v>
          </cell>
          <cell r="BV114">
            <v>0</v>
          </cell>
          <cell r="BX114">
            <v>0</v>
          </cell>
          <cell r="BY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R114">
            <v>0</v>
          </cell>
          <cell r="CS114">
            <v>0</v>
          </cell>
          <cell r="CT114">
            <v>0</v>
          </cell>
          <cell r="CU114">
            <v>0</v>
          </cell>
          <cell r="CW114">
            <v>0</v>
          </cell>
          <cell r="CY114">
            <v>0</v>
          </cell>
          <cell r="CZ114">
            <v>0</v>
          </cell>
          <cell r="DA114">
            <v>0</v>
          </cell>
          <cell r="DB114">
            <v>0</v>
          </cell>
          <cell r="DC114">
            <v>0</v>
          </cell>
          <cell r="DD114">
            <v>0</v>
          </cell>
          <cell r="DE114">
            <v>0</v>
          </cell>
          <cell r="DF114">
            <v>0</v>
          </cell>
          <cell r="DG114">
            <v>0</v>
          </cell>
          <cell r="DH114">
            <v>0</v>
          </cell>
          <cell r="DI114">
            <v>0</v>
          </cell>
          <cell r="DJ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G114">
            <v>0</v>
          </cell>
          <cell r="EH114">
            <v>0</v>
          </cell>
          <cell r="EI114">
            <v>0</v>
          </cell>
          <cell r="EJ114">
            <v>0</v>
          </cell>
          <cell r="EL114">
            <v>0</v>
          </cell>
          <cell r="EN114">
            <v>0</v>
          </cell>
          <cell r="EO114">
            <v>0</v>
          </cell>
          <cell r="EP114">
            <v>0</v>
          </cell>
          <cell r="EQ114" t="str">
            <v/>
          </cell>
          <cell r="ER114" t="str">
            <v/>
          </cell>
          <cell r="ES114" t="str">
            <v/>
          </cell>
          <cell r="ET114" t="str">
            <v/>
          </cell>
          <cell r="EU114" t="str">
            <v/>
          </cell>
          <cell r="EV114" t="str">
            <v/>
          </cell>
          <cell r="EW114" t="str">
            <v/>
          </cell>
          <cell r="EX114" t="str">
            <v/>
          </cell>
          <cell r="EY114" t="str">
            <v/>
          </cell>
          <cell r="EZ114" t="str">
            <v/>
          </cell>
          <cell r="FA114" t="str">
            <v/>
          </cell>
          <cell r="FB114" t="str">
            <v/>
          </cell>
          <cell r="FC114" t="str">
            <v/>
          </cell>
          <cell r="FD114" t="str">
            <v/>
          </cell>
          <cell r="FE114" t="str">
            <v/>
          </cell>
          <cell r="FF114" t="str">
            <v/>
          </cell>
          <cell r="FG114" t="str">
            <v/>
          </cell>
          <cell r="FH114" t="str">
            <v/>
          </cell>
          <cell r="FI114" t="str">
            <v/>
          </cell>
          <cell r="FJ114" t="str">
            <v/>
          </cell>
          <cell r="FK114" t="str">
            <v/>
          </cell>
          <cell r="FL114" t="str">
            <v/>
          </cell>
          <cell r="FM114" t="str">
            <v/>
          </cell>
          <cell r="FN114" t="str">
            <v/>
          </cell>
          <cell r="FO114" t="str">
            <v/>
          </cell>
          <cell r="FP114" t="str">
            <v/>
          </cell>
          <cell r="FQ114" t="str">
            <v/>
          </cell>
          <cell r="FR114" t="str">
            <v/>
          </cell>
          <cell r="FS114" t="str">
            <v/>
          </cell>
          <cell r="FT114" t="str">
            <v/>
          </cell>
          <cell r="FU114" t="str">
            <v/>
          </cell>
          <cell r="FV114" t="str">
            <v/>
          </cell>
          <cell r="FW114" t="str">
            <v/>
          </cell>
          <cell r="FX114" t="str">
            <v/>
          </cell>
          <cell r="FY114" t="str">
            <v/>
          </cell>
          <cell r="FZ114" t="str">
            <v/>
          </cell>
          <cell r="GA114" t="str">
            <v/>
          </cell>
          <cell r="GB114" t="str">
            <v/>
          </cell>
          <cell r="GC114" t="str">
            <v/>
          </cell>
          <cell r="GD114" t="str">
            <v/>
          </cell>
          <cell r="GE114" t="str">
            <v/>
          </cell>
          <cell r="GF114" t="str">
            <v/>
          </cell>
          <cell r="GG114" t="str">
            <v/>
          </cell>
          <cell r="GH114" t="str">
            <v/>
          </cell>
          <cell r="GI114" t="str">
            <v/>
          </cell>
          <cell r="GJ114" t="str">
            <v/>
          </cell>
          <cell r="GK114" t="str">
            <v/>
          </cell>
          <cell r="GL114" t="str">
            <v/>
          </cell>
          <cell r="GM114" t="str">
            <v/>
          </cell>
          <cell r="GN114" t="str">
            <v/>
          </cell>
          <cell r="GO114" t="str">
            <v/>
          </cell>
          <cell r="GP114" t="str">
            <v/>
          </cell>
          <cell r="GQ114" t="str">
            <v/>
          </cell>
          <cell r="GR114" t="str">
            <v/>
          </cell>
          <cell r="GS114" t="str">
            <v/>
          </cell>
          <cell r="GT114" t="str">
            <v/>
          </cell>
          <cell r="GU114" t="str">
            <v/>
          </cell>
          <cell r="GV114" t="str">
            <v/>
          </cell>
          <cell r="GW114" t="str">
            <v/>
          </cell>
          <cell r="GX114" t="str">
            <v/>
          </cell>
          <cell r="GY114" t="str">
            <v/>
          </cell>
          <cell r="GZ114" t="str">
            <v/>
          </cell>
          <cell r="HA114" t="str">
            <v/>
          </cell>
          <cell r="HB114" t="str">
            <v/>
          </cell>
          <cell r="HC114" t="str">
            <v/>
          </cell>
          <cell r="HD114" t="str">
            <v/>
          </cell>
        </row>
        <row r="115">
          <cell r="A115">
            <v>102</v>
          </cell>
          <cell r="N115">
            <v>0</v>
          </cell>
          <cell r="O115">
            <v>0</v>
          </cell>
          <cell r="P115">
            <v>0</v>
          </cell>
          <cell r="Q115">
            <v>0</v>
          </cell>
          <cell r="R115">
            <v>0</v>
          </cell>
          <cell r="S115">
            <v>0</v>
          </cell>
          <cell r="T115">
            <v>0</v>
          </cell>
          <cell r="U115">
            <v>0</v>
          </cell>
          <cell r="V115">
            <v>0</v>
          </cell>
          <cell r="W115">
            <v>0</v>
          </cell>
          <cell r="X115">
            <v>0</v>
          </cell>
          <cell r="Z115">
            <v>0</v>
          </cell>
          <cell r="AA115">
            <v>0</v>
          </cell>
          <cell r="AB115">
            <v>0</v>
          </cell>
          <cell r="AC115">
            <v>0</v>
          </cell>
          <cell r="AD115">
            <v>0</v>
          </cell>
          <cell r="AE115">
            <v>0</v>
          </cell>
          <cell r="AF115">
            <v>0</v>
          </cell>
          <cell r="AG115">
            <v>0</v>
          </cell>
          <cell r="AH115">
            <v>0</v>
          </cell>
          <cell r="AI115">
            <v>0</v>
          </cell>
          <cell r="AK115">
            <v>0</v>
          </cell>
          <cell r="AL115">
            <v>0</v>
          </cell>
          <cell r="AM115">
            <v>0</v>
          </cell>
          <cell r="AP115">
            <v>0</v>
          </cell>
          <cell r="AQ115">
            <v>0</v>
          </cell>
          <cell r="AV115">
            <v>0</v>
          </cell>
          <cell r="AX115">
            <v>0</v>
          </cell>
          <cell r="BA115">
            <v>0</v>
          </cell>
          <cell r="BB115">
            <v>0</v>
          </cell>
          <cell r="BC115">
            <v>0</v>
          </cell>
          <cell r="BD115">
            <v>0</v>
          </cell>
          <cell r="BE115">
            <v>0</v>
          </cell>
          <cell r="BF115">
            <v>0</v>
          </cell>
          <cell r="BG115">
            <v>0</v>
          </cell>
          <cell r="BH115">
            <v>0</v>
          </cell>
          <cell r="BI115">
            <v>0</v>
          </cell>
          <cell r="BJ115">
            <v>0</v>
          </cell>
          <cell r="BK115">
            <v>0</v>
          </cell>
          <cell r="BL115">
            <v>0</v>
          </cell>
          <cell r="BN115">
            <v>0</v>
          </cell>
          <cell r="BP115">
            <v>0</v>
          </cell>
          <cell r="BT115">
            <v>0</v>
          </cell>
          <cell r="BV115">
            <v>0</v>
          </cell>
          <cell r="BX115">
            <v>0</v>
          </cell>
          <cell r="BY115">
            <v>0</v>
          </cell>
          <cell r="CA115">
            <v>0</v>
          </cell>
          <cell r="CB115">
            <v>0</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R115">
            <v>0</v>
          </cell>
          <cell r="CS115">
            <v>0</v>
          </cell>
          <cell r="CT115">
            <v>0</v>
          </cell>
          <cell r="CU115">
            <v>0</v>
          </cell>
          <cell r="CW115">
            <v>0</v>
          </cell>
          <cell r="CY115">
            <v>0</v>
          </cell>
          <cell r="CZ115">
            <v>0</v>
          </cell>
          <cell r="DA115">
            <v>0</v>
          </cell>
          <cell r="DB115">
            <v>0</v>
          </cell>
          <cell r="DC115">
            <v>0</v>
          </cell>
          <cell r="DD115">
            <v>0</v>
          </cell>
          <cell r="DE115">
            <v>0</v>
          </cell>
          <cell r="DF115">
            <v>0</v>
          </cell>
          <cell r="DG115">
            <v>0</v>
          </cell>
          <cell r="DH115">
            <v>0</v>
          </cell>
          <cell r="DI115">
            <v>0</v>
          </cell>
          <cell r="DJ115">
            <v>0</v>
          </cell>
          <cell r="DM115">
            <v>0</v>
          </cell>
          <cell r="DN115">
            <v>0</v>
          </cell>
          <cell r="DO115">
            <v>0</v>
          </cell>
          <cell r="DP115">
            <v>0</v>
          </cell>
          <cell r="DQ115">
            <v>0</v>
          </cell>
          <cell r="DR115">
            <v>0</v>
          </cell>
          <cell r="DS115">
            <v>0</v>
          </cell>
          <cell r="DT115">
            <v>0</v>
          </cell>
          <cell r="DU115">
            <v>0</v>
          </cell>
          <cell r="DV115">
            <v>0</v>
          </cell>
          <cell r="DW115">
            <v>0</v>
          </cell>
          <cell r="DX115">
            <v>0</v>
          </cell>
          <cell r="DY115">
            <v>0</v>
          </cell>
          <cell r="DZ115">
            <v>0</v>
          </cell>
          <cell r="EA115">
            <v>0</v>
          </cell>
          <cell r="EB115">
            <v>0</v>
          </cell>
          <cell r="EC115">
            <v>0</v>
          </cell>
          <cell r="ED115">
            <v>0</v>
          </cell>
          <cell r="EE115">
            <v>0</v>
          </cell>
          <cell r="EG115">
            <v>0</v>
          </cell>
          <cell r="EH115">
            <v>0</v>
          </cell>
          <cell r="EI115">
            <v>0</v>
          </cell>
          <cell r="EJ115">
            <v>0</v>
          </cell>
          <cell r="EL115">
            <v>0</v>
          </cell>
          <cell r="EN115">
            <v>0</v>
          </cell>
          <cell r="EO115">
            <v>0</v>
          </cell>
          <cell r="EP115">
            <v>0</v>
          </cell>
          <cell r="EQ115" t="str">
            <v/>
          </cell>
          <cell r="ER115" t="str">
            <v/>
          </cell>
          <cell r="ES115" t="str">
            <v/>
          </cell>
          <cell r="ET115" t="str">
            <v/>
          </cell>
          <cell r="EU115" t="str">
            <v/>
          </cell>
          <cell r="EV115" t="str">
            <v/>
          </cell>
          <cell r="EW115" t="str">
            <v/>
          </cell>
          <cell r="EX115" t="str">
            <v/>
          </cell>
          <cell r="EY115" t="str">
            <v/>
          </cell>
          <cell r="EZ115" t="str">
            <v/>
          </cell>
          <cell r="FA115" t="str">
            <v/>
          </cell>
          <cell r="FB115" t="str">
            <v/>
          </cell>
          <cell r="FC115" t="str">
            <v/>
          </cell>
          <cell r="FD115" t="str">
            <v/>
          </cell>
          <cell r="FE115" t="str">
            <v/>
          </cell>
          <cell r="FF115" t="str">
            <v/>
          </cell>
          <cell r="FG115" t="str">
            <v/>
          </cell>
          <cell r="FH115" t="str">
            <v/>
          </cell>
          <cell r="FI115" t="str">
            <v/>
          </cell>
          <cell r="FJ115" t="str">
            <v/>
          </cell>
          <cell r="FK115" t="str">
            <v/>
          </cell>
          <cell r="FL115" t="str">
            <v/>
          </cell>
          <cell r="FM115" t="str">
            <v/>
          </cell>
          <cell r="FN115" t="str">
            <v/>
          </cell>
          <cell r="FO115" t="str">
            <v/>
          </cell>
          <cell r="FP115" t="str">
            <v/>
          </cell>
          <cell r="FQ115" t="str">
            <v/>
          </cell>
          <cell r="FR115" t="str">
            <v/>
          </cell>
          <cell r="FS115" t="str">
            <v/>
          </cell>
          <cell r="FT115" t="str">
            <v/>
          </cell>
          <cell r="FU115" t="str">
            <v/>
          </cell>
          <cell r="FV115" t="str">
            <v/>
          </cell>
          <cell r="FW115" t="str">
            <v/>
          </cell>
          <cell r="FX115" t="str">
            <v/>
          </cell>
          <cell r="FY115" t="str">
            <v/>
          </cell>
          <cell r="FZ115" t="str">
            <v/>
          </cell>
          <cell r="GA115" t="str">
            <v/>
          </cell>
          <cell r="GB115" t="str">
            <v/>
          </cell>
          <cell r="GC115" t="str">
            <v/>
          </cell>
          <cell r="GD115" t="str">
            <v/>
          </cell>
          <cell r="GE115" t="str">
            <v/>
          </cell>
          <cell r="GF115" t="str">
            <v/>
          </cell>
          <cell r="GG115" t="str">
            <v/>
          </cell>
          <cell r="GH115" t="str">
            <v/>
          </cell>
          <cell r="GI115" t="str">
            <v/>
          </cell>
          <cell r="GJ115" t="str">
            <v/>
          </cell>
          <cell r="GK115" t="str">
            <v/>
          </cell>
          <cell r="GL115" t="str">
            <v/>
          </cell>
          <cell r="GM115" t="str">
            <v/>
          </cell>
          <cell r="GN115" t="str">
            <v/>
          </cell>
          <cell r="GO115" t="str">
            <v/>
          </cell>
          <cell r="GP115" t="str">
            <v/>
          </cell>
          <cell r="GQ115" t="str">
            <v/>
          </cell>
          <cell r="GR115" t="str">
            <v/>
          </cell>
          <cell r="GS115" t="str">
            <v/>
          </cell>
          <cell r="GT115" t="str">
            <v/>
          </cell>
          <cell r="GU115" t="str">
            <v/>
          </cell>
          <cell r="GV115" t="str">
            <v/>
          </cell>
          <cell r="GW115" t="str">
            <v/>
          </cell>
          <cell r="GX115" t="str">
            <v/>
          </cell>
          <cell r="GY115" t="str">
            <v/>
          </cell>
          <cell r="GZ115" t="str">
            <v/>
          </cell>
          <cell r="HA115" t="str">
            <v/>
          </cell>
          <cell r="HB115" t="str">
            <v/>
          </cell>
          <cell r="HC115" t="str">
            <v/>
          </cell>
          <cell r="HD115" t="str">
            <v/>
          </cell>
        </row>
        <row r="116">
          <cell r="A116">
            <v>103</v>
          </cell>
          <cell r="N116">
            <v>0</v>
          </cell>
          <cell r="O116">
            <v>0</v>
          </cell>
          <cell r="P116">
            <v>0</v>
          </cell>
          <cell r="Q116">
            <v>0</v>
          </cell>
          <cell r="R116">
            <v>0</v>
          </cell>
          <cell r="S116">
            <v>0</v>
          </cell>
          <cell r="T116">
            <v>0</v>
          </cell>
          <cell r="U116">
            <v>0</v>
          </cell>
          <cell r="V116">
            <v>0</v>
          </cell>
          <cell r="W116">
            <v>0</v>
          </cell>
          <cell r="X116">
            <v>0</v>
          </cell>
          <cell r="Z116">
            <v>0</v>
          </cell>
          <cell r="AA116">
            <v>0</v>
          </cell>
          <cell r="AB116">
            <v>0</v>
          </cell>
          <cell r="AC116">
            <v>0</v>
          </cell>
          <cell r="AD116">
            <v>0</v>
          </cell>
          <cell r="AE116">
            <v>0</v>
          </cell>
          <cell r="AF116">
            <v>0</v>
          </cell>
          <cell r="AG116">
            <v>0</v>
          </cell>
          <cell r="AH116">
            <v>0</v>
          </cell>
          <cell r="AI116">
            <v>0</v>
          </cell>
          <cell r="AK116">
            <v>0</v>
          </cell>
          <cell r="AL116">
            <v>0</v>
          </cell>
          <cell r="AM116">
            <v>0</v>
          </cell>
          <cell r="AP116">
            <v>0</v>
          </cell>
          <cell r="AQ116">
            <v>0</v>
          </cell>
          <cell r="AV116">
            <v>0</v>
          </cell>
          <cell r="AX116">
            <v>0</v>
          </cell>
          <cell r="BA116">
            <v>0</v>
          </cell>
          <cell r="BB116">
            <v>0</v>
          </cell>
          <cell r="BC116">
            <v>0</v>
          </cell>
          <cell r="BD116">
            <v>0</v>
          </cell>
          <cell r="BE116">
            <v>0</v>
          </cell>
          <cell r="BF116">
            <v>0</v>
          </cell>
          <cell r="BG116">
            <v>0</v>
          </cell>
          <cell r="BH116">
            <v>0</v>
          </cell>
          <cell r="BI116">
            <v>0</v>
          </cell>
          <cell r="BJ116">
            <v>0</v>
          </cell>
          <cell r="BK116">
            <v>0</v>
          </cell>
          <cell r="BL116">
            <v>0</v>
          </cell>
          <cell r="BN116">
            <v>0</v>
          </cell>
          <cell r="BP116">
            <v>0</v>
          </cell>
          <cell r="BT116">
            <v>0</v>
          </cell>
          <cell r="BV116">
            <v>0</v>
          </cell>
          <cell r="BX116">
            <v>0</v>
          </cell>
          <cell r="BY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R116">
            <v>0</v>
          </cell>
          <cell r="CS116">
            <v>0</v>
          </cell>
          <cell r="CT116">
            <v>0</v>
          </cell>
          <cell r="CU116">
            <v>0</v>
          </cell>
          <cell r="CW116">
            <v>0</v>
          </cell>
          <cell r="CY116">
            <v>0</v>
          </cell>
          <cell r="CZ116">
            <v>0</v>
          </cell>
          <cell r="DA116">
            <v>0</v>
          </cell>
          <cell r="DB116">
            <v>0</v>
          </cell>
          <cell r="DC116">
            <v>0</v>
          </cell>
          <cell r="DD116">
            <v>0</v>
          </cell>
          <cell r="DE116">
            <v>0</v>
          </cell>
          <cell r="DF116">
            <v>0</v>
          </cell>
          <cell r="DG116">
            <v>0</v>
          </cell>
          <cell r="DH116">
            <v>0</v>
          </cell>
          <cell r="DI116">
            <v>0</v>
          </cell>
          <cell r="DJ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G116">
            <v>0</v>
          </cell>
          <cell r="EH116">
            <v>0</v>
          </cell>
          <cell r="EI116">
            <v>0</v>
          </cell>
          <cell r="EJ116">
            <v>0</v>
          </cell>
          <cell r="EL116">
            <v>0</v>
          </cell>
          <cell r="EN116">
            <v>0</v>
          </cell>
          <cell r="EO116">
            <v>0</v>
          </cell>
          <cell r="EP116">
            <v>0</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cell r="FJ116" t="str">
            <v/>
          </cell>
          <cell r="FK116" t="str">
            <v/>
          </cell>
          <cell r="FL116" t="str">
            <v/>
          </cell>
          <cell r="FM116" t="str">
            <v/>
          </cell>
          <cell r="FN116" t="str">
            <v/>
          </cell>
          <cell r="FO116" t="str">
            <v/>
          </cell>
          <cell r="FP116" t="str">
            <v/>
          </cell>
          <cell r="FQ116" t="str">
            <v/>
          </cell>
          <cell r="FR116" t="str">
            <v/>
          </cell>
          <cell r="FS116" t="str">
            <v/>
          </cell>
          <cell r="FT116" t="str">
            <v/>
          </cell>
          <cell r="FU116" t="str">
            <v/>
          </cell>
          <cell r="FV116" t="str">
            <v/>
          </cell>
          <cell r="FW116" t="str">
            <v/>
          </cell>
          <cell r="FX116" t="str">
            <v/>
          </cell>
          <cell r="FY116" t="str">
            <v/>
          </cell>
          <cell r="FZ116" t="str">
            <v/>
          </cell>
          <cell r="GA116" t="str">
            <v/>
          </cell>
          <cell r="GB116" t="str">
            <v/>
          </cell>
          <cell r="GC116" t="str">
            <v/>
          </cell>
          <cell r="GD116" t="str">
            <v/>
          </cell>
          <cell r="GE116" t="str">
            <v/>
          </cell>
          <cell r="GF116" t="str">
            <v/>
          </cell>
          <cell r="GG116" t="str">
            <v/>
          </cell>
          <cell r="GH116" t="str">
            <v/>
          </cell>
          <cell r="GI116" t="str">
            <v/>
          </cell>
          <cell r="GJ116" t="str">
            <v/>
          </cell>
          <cell r="GK116" t="str">
            <v/>
          </cell>
          <cell r="GL116" t="str">
            <v/>
          </cell>
          <cell r="GM116" t="str">
            <v/>
          </cell>
          <cell r="GN116" t="str">
            <v/>
          </cell>
          <cell r="GO116" t="str">
            <v/>
          </cell>
          <cell r="GP116" t="str">
            <v/>
          </cell>
          <cell r="GQ116" t="str">
            <v/>
          </cell>
          <cell r="GR116" t="str">
            <v/>
          </cell>
          <cell r="GS116" t="str">
            <v/>
          </cell>
          <cell r="GT116" t="str">
            <v/>
          </cell>
          <cell r="GU116" t="str">
            <v/>
          </cell>
          <cell r="GV116" t="str">
            <v/>
          </cell>
          <cell r="GW116" t="str">
            <v/>
          </cell>
          <cell r="GX116" t="str">
            <v/>
          </cell>
          <cell r="GY116" t="str">
            <v/>
          </cell>
          <cell r="GZ116" t="str">
            <v/>
          </cell>
          <cell r="HA116" t="str">
            <v/>
          </cell>
          <cell r="HB116" t="str">
            <v/>
          </cell>
          <cell r="HC116" t="str">
            <v/>
          </cell>
          <cell r="HD116" t="str">
            <v/>
          </cell>
        </row>
        <row r="117">
          <cell r="A117">
            <v>104</v>
          </cell>
          <cell r="N117">
            <v>0</v>
          </cell>
          <cell r="O117">
            <v>0</v>
          </cell>
          <cell r="P117">
            <v>0</v>
          </cell>
          <cell r="Q117">
            <v>0</v>
          </cell>
          <cell r="R117">
            <v>0</v>
          </cell>
          <cell r="S117">
            <v>0</v>
          </cell>
          <cell r="T117">
            <v>0</v>
          </cell>
          <cell r="U117">
            <v>0</v>
          </cell>
          <cell r="V117">
            <v>0</v>
          </cell>
          <cell r="W117">
            <v>0</v>
          </cell>
          <cell r="X117">
            <v>0</v>
          </cell>
          <cell r="Z117">
            <v>0</v>
          </cell>
          <cell r="AA117">
            <v>0</v>
          </cell>
          <cell r="AB117">
            <v>0</v>
          </cell>
          <cell r="AC117">
            <v>0</v>
          </cell>
          <cell r="AD117">
            <v>0</v>
          </cell>
          <cell r="AE117">
            <v>0</v>
          </cell>
          <cell r="AF117">
            <v>0</v>
          </cell>
          <cell r="AG117">
            <v>0</v>
          </cell>
          <cell r="AH117">
            <v>0</v>
          </cell>
          <cell r="AI117">
            <v>0</v>
          </cell>
          <cell r="AK117">
            <v>0</v>
          </cell>
          <cell r="AL117">
            <v>0</v>
          </cell>
          <cell r="AM117">
            <v>0</v>
          </cell>
          <cell r="AP117">
            <v>0</v>
          </cell>
          <cell r="AQ117">
            <v>0</v>
          </cell>
          <cell r="AV117">
            <v>0</v>
          </cell>
          <cell r="AX117">
            <v>0</v>
          </cell>
          <cell r="BA117">
            <v>0</v>
          </cell>
          <cell r="BB117">
            <v>0</v>
          </cell>
          <cell r="BC117">
            <v>0</v>
          </cell>
          <cell r="BD117">
            <v>0</v>
          </cell>
          <cell r="BE117">
            <v>0</v>
          </cell>
          <cell r="BF117">
            <v>0</v>
          </cell>
          <cell r="BG117">
            <v>0</v>
          </cell>
          <cell r="BH117">
            <v>0</v>
          </cell>
          <cell r="BI117">
            <v>0</v>
          </cell>
          <cell r="BJ117">
            <v>0</v>
          </cell>
          <cell r="BK117">
            <v>0</v>
          </cell>
          <cell r="BL117">
            <v>0</v>
          </cell>
          <cell r="BN117">
            <v>0</v>
          </cell>
          <cell r="BP117">
            <v>0</v>
          </cell>
          <cell r="BT117">
            <v>0</v>
          </cell>
          <cell r="BV117">
            <v>0</v>
          </cell>
          <cell r="BX117">
            <v>0</v>
          </cell>
          <cell r="BY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R117">
            <v>0</v>
          </cell>
          <cell r="CS117">
            <v>0</v>
          </cell>
          <cell r="CT117">
            <v>0</v>
          </cell>
          <cell r="CU117">
            <v>0</v>
          </cell>
          <cell r="CW117">
            <v>0</v>
          </cell>
          <cell r="CY117">
            <v>0</v>
          </cell>
          <cell r="CZ117">
            <v>0</v>
          </cell>
          <cell r="DA117">
            <v>0</v>
          </cell>
          <cell r="DB117">
            <v>0</v>
          </cell>
          <cell r="DC117">
            <v>0</v>
          </cell>
          <cell r="DD117">
            <v>0</v>
          </cell>
          <cell r="DE117">
            <v>0</v>
          </cell>
          <cell r="DF117">
            <v>0</v>
          </cell>
          <cell r="DG117">
            <v>0</v>
          </cell>
          <cell r="DH117">
            <v>0</v>
          </cell>
          <cell r="DI117">
            <v>0</v>
          </cell>
          <cell r="DJ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G117">
            <v>0</v>
          </cell>
          <cell r="EH117">
            <v>0</v>
          </cell>
          <cell r="EI117">
            <v>0</v>
          </cell>
          <cell r="EJ117">
            <v>0</v>
          </cell>
          <cell r="EL117">
            <v>0</v>
          </cell>
          <cell r="EN117">
            <v>0</v>
          </cell>
          <cell r="EO117">
            <v>0</v>
          </cell>
          <cell r="EP117">
            <v>0</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cell r="FJ117" t="str">
            <v/>
          </cell>
          <cell r="FK117" t="str">
            <v/>
          </cell>
          <cell r="FL117" t="str">
            <v/>
          </cell>
          <cell r="FM117" t="str">
            <v/>
          </cell>
          <cell r="FN117" t="str">
            <v/>
          </cell>
          <cell r="FO117" t="str">
            <v/>
          </cell>
          <cell r="FP117" t="str">
            <v/>
          </cell>
          <cell r="FQ117" t="str">
            <v/>
          </cell>
          <cell r="FR117" t="str">
            <v/>
          </cell>
          <cell r="FS117" t="str">
            <v/>
          </cell>
          <cell r="FT117" t="str">
            <v/>
          </cell>
          <cell r="FU117" t="str">
            <v/>
          </cell>
          <cell r="FV117" t="str">
            <v/>
          </cell>
          <cell r="FW117" t="str">
            <v/>
          </cell>
          <cell r="FX117" t="str">
            <v/>
          </cell>
          <cell r="FY117" t="str">
            <v/>
          </cell>
          <cell r="FZ117" t="str">
            <v/>
          </cell>
          <cell r="GA117" t="str">
            <v/>
          </cell>
          <cell r="GB117" t="str">
            <v/>
          </cell>
          <cell r="GC117" t="str">
            <v/>
          </cell>
          <cell r="GD117" t="str">
            <v/>
          </cell>
          <cell r="GE117" t="str">
            <v/>
          </cell>
          <cell r="GF117" t="str">
            <v/>
          </cell>
          <cell r="GG117" t="str">
            <v/>
          </cell>
          <cell r="GH117" t="str">
            <v/>
          </cell>
          <cell r="GI117" t="str">
            <v/>
          </cell>
          <cell r="GJ117" t="str">
            <v/>
          </cell>
          <cell r="GK117" t="str">
            <v/>
          </cell>
          <cell r="GL117" t="str">
            <v/>
          </cell>
          <cell r="GM117" t="str">
            <v/>
          </cell>
          <cell r="GN117" t="str">
            <v/>
          </cell>
          <cell r="GO117" t="str">
            <v/>
          </cell>
          <cell r="GP117" t="str">
            <v/>
          </cell>
          <cell r="GQ117" t="str">
            <v/>
          </cell>
          <cell r="GR117" t="str">
            <v/>
          </cell>
          <cell r="GS117" t="str">
            <v/>
          </cell>
          <cell r="GT117" t="str">
            <v/>
          </cell>
          <cell r="GU117" t="str">
            <v/>
          </cell>
          <cell r="GV117" t="str">
            <v/>
          </cell>
          <cell r="GW117" t="str">
            <v/>
          </cell>
          <cell r="GX117" t="str">
            <v/>
          </cell>
          <cell r="GY117" t="str">
            <v/>
          </cell>
          <cell r="GZ117" t="str">
            <v/>
          </cell>
          <cell r="HA117" t="str">
            <v/>
          </cell>
          <cell r="HB117" t="str">
            <v/>
          </cell>
          <cell r="HC117" t="str">
            <v/>
          </cell>
          <cell r="HD117" t="str">
            <v/>
          </cell>
        </row>
        <row r="118">
          <cell r="A118">
            <v>105</v>
          </cell>
          <cell r="N118">
            <v>0</v>
          </cell>
          <cell r="O118">
            <v>0</v>
          </cell>
          <cell r="P118">
            <v>0</v>
          </cell>
          <cell r="Q118">
            <v>0</v>
          </cell>
          <cell r="R118">
            <v>0</v>
          </cell>
          <cell r="S118">
            <v>0</v>
          </cell>
          <cell r="T118">
            <v>0</v>
          </cell>
          <cell r="U118">
            <v>0</v>
          </cell>
          <cell r="V118">
            <v>0</v>
          </cell>
          <cell r="W118">
            <v>0</v>
          </cell>
          <cell r="X118">
            <v>0</v>
          </cell>
          <cell r="Z118">
            <v>0</v>
          </cell>
          <cell r="AA118">
            <v>0</v>
          </cell>
          <cell r="AB118">
            <v>0</v>
          </cell>
          <cell r="AC118">
            <v>0</v>
          </cell>
          <cell r="AD118">
            <v>0</v>
          </cell>
          <cell r="AE118">
            <v>0</v>
          </cell>
          <cell r="AF118">
            <v>0</v>
          </cell>
          <cell r="AG118">
            <v>0</v>
          </cell>
          <cell r="AH118">
            <v>0</v>
          </cell>
          <cell r="AI118">
            <v>0</v>
          </cell>
          <cell r="AK118">
            <v>0</v>
          </cell>
          <cell r="AL118">
            <v>0</v>
          </cell>
          <cell r="AM118">
            <v>0</v>
          </cell>
          <cell r="AP118">
            <v>0</v>
          </cell>
          <cell r="AQ118">
            <v>0</v>
          </cell>
          <cell r="AV118">
            <v>0</v>
          </cell>
          <cell r="AX118">
            <v>0</v>
          </cell>
          <cell r="BA118">
            <v>0</v>
          </cell>
          <cell r="BB118">
            <v>0</v>
          </cell>
          <cell r="BC118">
            <v>0</v>
          </cell>
          <cell r="BD118">
            <v>0</v>
          </cell>
          <cell r="BE118">
            <v>0</v>
          </cell>
          <cell r="BF118">
            <v>0</v>
          </cell>
          <cell r="BG118">
            <v>0</v>
          </cell>
          <cell r="BH118">
            <v>0</v>
          </cell>
          <cell r="BI118">
            <v>0</v>
          </cell>
          <cell r="BJ118">
            <v>0</v>
          </cell>
          <cell r="BK118">
            <v>0</v>
          </cell>
          <cell r="BL118">
            <v>0</v>
          </cell>
          <cell r="BN118">
            <v>0</v>
          </cell>
          <cell r="BP118">
            <v>0</v>
          </cell>
          <cell r="BT118">
            <v>0</v>
          </cell>
          <cell r="BV118">
            <v>0</v>
          </cell>
          <cell r="BX118">
            <v>0</v>
          </cell>
          <cell r="BY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R118">
            <v>0</v>
          </cell>
          <cell r="CS118">
            <v>0</v>
          </cell>
          <cell r="CT118">
            <v>0</v>
          </cell>
          <cell r="CU118">
            <v>0</v>
          </cell>
          <cell r="CW118">
            <v>0</v>
          </cell>
          <cell r="CY118">
            <v>0</v>
          </cell>
          <cell r="CZ118">
            <v>0</v>
          </cell>
          <cell r="DA118">
            <v>0</v>
          </cell>
          <cell r="DB118">
            <v>0</v>
          </cell>
          <cell r="DC118">
            <v>0</v>
          </cell>
          <cell r="DD118">
            <v>0</v>
          </cell>
          <cell r="DE118">
            <v>0</v>
          </cell>
          <cell r="DF118">
            <v>0</v>
          </cell>
          <cell r="DG118">
            <v>0</v>
          </cell>
          <cell r="DH118">
            <v>0</v>
          </cell>
          <cell r="DI118">
            <v>0</v>
          </cell>
          <cell r="DJ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G118">
            <v>0</v>
          </cell>
          <cell r="EH118">
            <v>0</v>
          </cell>
          <cell r="EI118">
            <v>0</v>
          </cell>
          <cell r="EJ118">
            <v>0</v>
          </cell>
          <cell r="EL118">
            <v>0</v>
          </cell>
          <cell r="EN118">
            <v>0</v>
          </cell>
          <cell r="EO118">
            <v>0</v>
          </cell>
          <cell r="EP118">
            <v>0</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cell r="FJ118" t="str">
            <v/>
          </cell>
          <cell r="FK118" t="str">
            <v/>
          </cell>
          <cell r="FL118" t="str">
            <v/>
          </cell>
          <cell r="FM118" t="str">
            <v/>
          </cell>
          <cell r="FN118" t="str">
            <v/>
          </cell>
          <cell r="FO118" t="str">
            <v/>
          </cell>
          <cell r="FP118" t="str">
            <v/>
          </cell>
          <cell r="FQ118" t="str">
            <v/>
          </cell>
          <cell r="FR118" t="str">
            <v/>
          </cell>
          <cell r="FS118" t="str">
            <v/>
          </cell>
          <cell r="FT118" t="str">
            <v/>
          </cell>
          <cell r="FU118" t="str">
            <v/>
          </cell>
          <cell r="FV118" t="str">
            <v/>
          </cell>
          <cell r="FW118" t="str">
            <v/>
          </cell>
          <cell r="FX118" t="str">
            <v/>
          </cell>
          <cell r="FY118" t="str">
            <v/>
          </cell>
          <cell r="FZ118" t="str">
            <v/>
          </cell>
          <cell r="GA118" t="str">
            <v/>
          </cell>
          <cell r="GB118" t="str">
            <v/>
          </cell>
          <cell r="GC118" t="str">
            <v/>
          </cell>
          <cell r="GD118" t="str">
            <v/>
          </cell>
          <cell r="GE118" t="str">
            <v/>
          </cell>
          <cell r="GF118" t="str">
            <v/>
          </cell>
          <cell r="GG118" t="str">
            <v/>
          </cell>
          <cell r="GH118" t="str">
            <v/>
          </cell>
          <cell r="GI118" t="str">
            <v/>
          </cell>
          <cell r="GJ118" t="str">
            <v/>
          </cell>
          <cell r="GK118" t="str">
            <v/>
          </cell>
          <cell r="GL118" t="str">
            <v/>
          </cell>
          <cell r="GM118" t="str">
            <v/>
          </cell>
          <cell r="GN118" t="str">
            <v/>
          </cell>
          <cell r="GO118" t="str">
            <v/>
          </cell>
          <cell r="GP118" t="str">
            <v/>
          </cell>
          <cell r="GQ118" t="str">
            <v/>
          </cell>
          <cell r="GR118" t="str">
            <v/>
          </cell>
          <cell r="GS118" t="str">
            <v/>
          </cell>
          <cell r="GT118" t="str">
            <v/>
          </cell>
          <cell r="GU118" t="str">
            <v/>
          </cell>
          <cell r="GV118" t="str">
            <v/>
          </cell>
          <cell r="GW118" t="str">
            <v/>
          </cell>
          <cell r="GX118" t="str">
            <v/>
          </cell>
          <cell r="GY118" t="str">
            <v/>
          </cell>
          <cell r="GZ118" t="str">
            <v/>
          </cell>
          <cell r="HA118" t="str">
            <v/>
          </cell>
          <cell r="HB118" t="str">
            <v/>
          </cell>
          <cell r="HC118" t="str">
            <v/>
          </cell>
          <cell r="HD118" t="str">
            <v/>
          </cell>
        </row>
        <row r="119">
          <cell r="A119">
            <v>106</v>
          </cell>
          <cell r="N119">
            <v>0</v>
          </cell>
          <cell r="O119">
            <v>0</v>
          </cell>
          <cell r="P119">
            <v>0</v>
          </cell>
          <cell r="Q119">
            <v>0</v>
          </cell>
          <cell r="R119">
            <v>0</v>
          </cell>
          <cell r="S119">
            <v>0</v>
          </cell>
          <cell r="T119">
            <v>0</v>
          </cell>
          <cell r="U119">
            <v>0</v>
          </cell>
          <cell r="V119">
            <v>0</v>
          </cell>
          <cell r="W119">
            <v>0</v>
          </cell>
          <cell r="X119">
            <v>0</v>
          </cell>
          <cell r="Z119">
            <v>0</v>
          </cell>
          <cell r="AA119">
            <v>0</v>
          </cell>
          <cell r="AB119">
            <v>0</v>
          </cell>
          <cell r="AC119">
            <v>0</v>
          </cell>
          <cell r="AD119">
            <v>0</v>
          </cell>
          <cell r="AE119">
            <v>0</v>
          </cell>
          <cell r="AF119">
            <v>0</v>
          </cell>
          <cell r="AG119">
            <v>0</v>
          </cell>
          <cell r="AH119">
            <v>0</v>
          </cell>
          <cell r="AI119">
            <v>0</v>
          </cell>
          <cell r="AK119">
            <v>0</v>
          </cell>
          <cell r="AL119">
            <v>0</v>
          </cell>
          <cell r="AM119">
            <v>0</v>
          </cell>
          <cell r="AP119">
            <v>0</v>
          </cell>
          <cell r="AQ119">
            <v>0</v>
          </cell>
          <cell r="AV119">
            <v>0</v>
          </cell>
          <cell r="AX119">
            <v>0</v>
          </cell>
          <cell r="BA119">
            <v>0</v>
          </cell>
          <cell r="BB119">
            <v>0</v>
          </cell>
          <cell r="BC119">
            <v>0</v>
          </cell>
          <cell r="BD119">
            <v>0</v>
          </cell>
          <cell r="BE119">
            <v>0</v>
          </cell>
          <cell r="BF119">
            <v>0</v>
          </cell>
          <cell r="BG119">
            <v>0</v>
          </cell>
          <cell r="BH119">
            <v>0</v>
          </cell>
          <cell r="BI119">
            <v>0</v>
          </cell>
          <cell r="BJ119">
            <v>0</v>
          </cell>
          <cell r="BK119">
            <v>0</v>
          </cell>
          <cell r="BL119">
            <v>0</v>
          </cell>
          <cell r="BN119">
            <v>0</v>
          </cell>
          <cell r="BP119">
            <v>0</v>
          </cell>
          <cell r="BT119">
            <v>0</v>
          </cell>
          <cell r="BV119">
            <v>0</v>
          </cell>
          <cell r="BX119">
            <v>0</v>
          </cell>
          <cell r="BY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R119">
            <v>0</v>
          </cell>
          <cell r="CS119">
            <v>0</v>
          </cell>
          <cell r="CT119">
            <v>0</v>
          </cell>
          <cell r="CU119">
            <v>0</v>
          </cell>
          <cell r="CW119">
            <v>0</v>
          </cell>
          <cell r="CY119">
            <v>0</v>
          </cell>
          <cell r="CZ119">
            <v>0</v>
          </cell>
          <cell r="DA119">
            <v>0</v>
          </cell>
          <cell r="DB119">
            <v>0</v>
          </cell>
          <cell r="DC119">
            <v>0</v>
          </cell>
          <cell r="DD119">
            <v>0</v>
          </cell>
          <cell r="DE119">
            <v>0</v>
          </cell>
          <cell r="DF119">
            <v>0</v>
          </cell>
          <cell r="DG119">
            <v>0</v>
          </cell>
          <cell r="DH119">
            <v>0</v>
          </cell>
          <cell r="DI119">
            <v>0</v>
          </cell>
          <cell r="DJ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G119">
            <v>0</v>
          </cell>
          <cell r="EH119">
            <v>0</v>
          </cell>
          <cell r="EI119">
            <v>0</v>
          </cell>
          <cell r="EJ119">
            <v>0</v>
          </cell>
          <cell r="EL119">
            <v>0</v>
          </cell>
          <cell r="EN119">
            <v>0</v>
          </cell>
          <cell r="EO119">
            <v>0</v>
          </cell>
          <cell r="EP119">
            <v>0</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cell r="FJ119" t="str">
            <v/>
          </cell>
          <cell r="FK119" t="str">
            <v/>
          </cell>
          <cell r="FL119" t="str">
            <v/>
          </cell>
          <cell r="FM119" t="str">
            <v/>
          </cell>
          <cell r="FN119" t="str">
            <v/>
          </cell>
          <cell r="FO119" t="str">
            <v/>
          </cell>
          <cell r="FP119" t="str">
            <v/>
          </cell>
          <cell r="FQ119" t="str">
            <v/>
          </cell>
          <cell r="FR119" t="str">
            <v/>
          </cell>
          <cell r="FS119" t="str">
            <v/>
          </cell>
          <cell r="FT119" t="str">
            <v/>
          </cell>
          <cell r="FU119" t="str">
            <v/>
          </cell>
          <cell r="FV119" t="str">
            <v/>
          </cell>
          <cell r="FW119" t="str">
            <v/>
          </cell>
          <cell r="FX119" t="str">
            <v/>
          </cell>
          <cell r="FY119" t="str">
            <v/>
          </cell>
          <cell r="FZ119" t="str">
            <v/>
          </cell>
          <cell r="GA119" t="str">
            <v/>
          </cell>
          <cell r="GB119" t="str">
            <v/>
          </cell>
          <cell r="GC119" t="str">
            <v/>
          </cell>
          <cell r="GD119" t="str">
            <v/>
          </cell>
          <cell r="GE119" t="str">
            <v/>
          </cell>
          <cell r="GF119" t="str">
            <v/>
          </cell>
          <cell r="GG119" t="str">
            <v/>
          </cell>
          <cell r="GH119" t="str">
            <v/>
          </cell>
          <cell r="GI119" t="str">
            <v/>
          </cell>
          <cell r="GJ119" t="str">
            <v/>
          </cell>
          <cell r="GK119" t="str">
            <v/>
          </cell>
          <cell r="GL119" t="str">
            <v/>
          </cell>
          <cell r="GM119" t="str">
            <v/>
          </cell>
          <cell r="GN119" t="str">
            <v/>
          </cell>
          <cell r="GO119" t="str">
            <v/>
          </cell>
          <cell r="GP119" t="str">
            <v/>
          </cell>
          <cell r="GQ119" t="str">
            <v/>
          </cell>
          <cell r="GR119" t="str">
            <v/>
          </cell>
          <cell r="GS119" t="str">
            <v/>
          </cell>
          <cell r="GT119" t="str">
            <v/>
          </cell>
          <cell r="GU119" t="str">
            <v/>
          </cell>
          <cell r="GV119" t="str">
            <v/>
          </cell>
          <cell r="GW119" t="str">
            <v/>
          </cell>
          <cell r="GX119" t="str">
            <v/>
          </cell>
          <cell r="GY119" t="str">
            <v/>
          </cell>
          <cell r="GZ119" t="str">
            <v/>
          </cell>
          <cell r="HA119" t="str">
            <v/>
          </cell>
          <cell r="HB119" t="str">
            <v/>
          </cell>
          <cell r="HC119" t="str">
            <v/>
          </cell>
          <cell r="HD119" t="str">
            <v/>
          </cell>
        </row>
        <row r="120">
          <cell r="A120">
            <v>107</v>
          </cell>
          <cell r="N120">
            <v>0</v>
          </cell>
          <cell r="O120">
            <v>0</v>
          </cell>
          <cell r="P120">
            <v>0</v>
          </cell>
          <cell r="Q120">
            <v>0</v>
          </cell>
          <cell r="R120">
            <v>0</v>
          </cell>
          <cell r="S120">
            <v>0</v>
          </cell>
          <cell r="T120">
            <v>0</v>
          </cell>
          <cell r="U120">
            <v>0</v>
          </cell>
          <cell r="V120">
            <v>0</v>
          </cell>
          <cell r="W120">
            <v>0</v>
          </cell>
          <cell r="X120">
            <v>0</v>
          </cell>
          <cell r="Z120">
            <v>0</v>
          </cell>
          <cell r="AA120">
            <v>0</v>
          </cell>
          <cell r="AB120">
            <v>0</v>
          </cell>
          <cell r="AC120">
            <v>0</v>
          </cell>
          <cell r="AD120">
            <v>0</v>
          </cell>
          <cell r="AE120">
            <v>0</v>
          </cell>
          <cell r="AF120">
            <v>0</v>
          </cell>
          <cell r="AG120">
            <v>0</v>
          </cell>
          <cell r="AH120">
            <v>0</v>
          </cell>
          <cell r="AI120">
            <v>0</v>
          </cell>
          <cell r="AK120">
            <v>0</v>
          </cell>
          <cell r="AL120">
            <v>0</v>
          </cell>
          <cell r="AM120">
            <v>0</v>
          </cell>
          <cell r="AP120">
            <v>0</v>
          </cell>
          <cell r="AQ120">
            <v>0</v>
          </cell>
          <cell r="AV120">
            <v>0</v>
          </cell>
          <cell r="AX120">
            <v>0</v>
          </cell>
          <cell r="BA120">
            <v>0</v>
          </cell>
          <cell r="BB120">
            <v>0</v>
          </cell>
          <cell r="BC120">
            <v>0</v>
          </cell>
          <cell r="BD120">
            <v>0</v>
          </cell>
          <cell r="BE120">
            <v>0</v>
          </cell>
          <cell r="BF120">
            <v>0</v>
          </cell>
          <cell r="BG120">
            <v>0</v>
          </cell>
          <cell r="BH120">
            <v>0</v>
          </cell>
          <cell r="BI120">
            <v>0</v>
          </cell>
          <cell r="BJ120">
            <v>0</v>
          </cell>
          <cell r="BK120">
            <v>0</v>
          </cell>
          <cell r="BL120">
            <v>0</v>
          </cell>
          <cell r="BN120">
            <v>0</v>
          </cell>
          <cell r="BP120">
            <v>0</v>
          </cell>
          <cell r="BT120">
            <v>0</v>
          </cell>
          <cell r="BV120">
            <v>0</v>
          </cell>
          <cell r="BX120">
            <v>0</v>
          </cell>
          <cell r="BY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R120">
            <v>0</v>
          </cell>
          <cell r="CS120">
            <v>0</v>
          </cell>
          <cell r="CT120">
            <v>0</v>
          </cell>
          <cell r="CU120">
            <v>0</v>
          </cell>
          <cell r="CW120">
            <v>0</v>
          </cell>
          <cell r="CY120">
            <v>0</v>
          </cell>
          <cell r="CZ120">
            <v>0</v>
          </cell>
          <cell r="DA120">
            <v>0</v>
          </cell>
          <cell r="DB120">
            <v>0</v>
          </cell>
          <cell r="DC120">
            <v>0</v>
          </cell>
          <cell r="DD120">
            <v>0</v>
          </cell>
          <cell r="DE120">
            <v>0</v>
          </cell>
          <cell r="DF120">
            <v>0</v>
          </cell>
          <cell r="DG120">
            <v>0</v>
          </cell>
          <cell r="DH120">
            <v>0</v>
          </cell>
          <cell r="DI120">
            <v>0</v>
          </cell>
          <cell r="DJ120">
            <v>0</v>
          </cell>
          <cell r="DM120">
            <v>0</v>
          </cell>
          <cell r="DN120">
            <v>0</v>
          </cell>
          <cell r="DO120">
            <v>0</v>
          </cell>
          <cell r="DP120">
            <v>0</v>
          </cell>
          <cell r="DQ120">
            <v>0</v>
          </cell>
          <cell r="DR120">
            <v>0</v>
          </cell>
          <cell r="DS120">
            <v>0</v>
          </cell>
          <cell r="DT120">
            <v>0</v>
          </cell>
          <cell r="DU120">
            <v>0</v>
          </cell>
          <cell r="DV120">
            <v>0</v>
          </cell>
          <cell r="DW120">
            <v>0</v>
          </cell>
          <cell r="DX120">
            <v>0</v>
          </cell>
          <cell r="DY120">
            <v>0</v>
          </cell>
          <cell r="DZ120">
            <v>0</v>
          </cell>
          <cell r="EA120">
            <v>0</v>
          </cell>
          <cell r="EB120">
            <v>0</v>
          </cell>
          <cell r="EC120">
            <v>0</v>
          </cell>
          <cell r="ED120">
            <v>0</v>
          </cell>
          <cell r="EE120">
            <v>0</v>
          </cell>
          <cell r="EG120">
            <v>0</v>
          </cell>
          <cell r="EH120">
            <v>0</v>
          </cell>
          <cell r="EI120">
            <v>0</v>
          </cell>
          <cell r="EJ120">
            <v>0</v>
          </cell>
          <cell r="EL120">
            <v>0</v>
          </cell>
          <cell r="EN120">
            <v>0</v>
          </cell>
          <cell r="EO120">
            <v>0</v>
          </cell>
          <cell r="EP120">
            <v>0</v>
          </cell>
          <cell r="EQ120" t="str">
            <v/>
          </cell>
          <cell r="ER120" t="str">
            <v/>
          </cell>
          <cell r="ES120" t="str">
            <v/>
          </cell>
          <cell r="ET120" t="str">
            <v/>
          </cell>
          <cell r="EU120" t="str">
            <v/>
          </cell>
          <cell r="EV120" t="str">
            <v/>
          </cell>
          <cell r="EW120" t="str">
            <v/>
          </cell>
          <cell r="EX120" t="str">
            <v/>
          </cell>
          <cell r="EY120" t="str">
            <v/>
          </cell>
          <cell r="EZ120" t="str">
            <v/>
          </cell>
          <cell r="FA120" t="str">
            <v/>
          </cell>
          <cell r="FB120" t="str">
            <v/>
          </cell>
          <cell r="FC120" t="str">
            <v/>
          </cell>
          <cell r="FD120" t="str">
            <v/>
          </cell>
          <cell r="FE120" t="str">
            <v/>
          </cell>
          <cell r="FF120" t="str">
            <v/>
          </cell>
          <cell r="FG120" t="str">
            <v/>
          </cell>
          <cell r="FH120" t="str">
            <v/>
          </cell>
          <cell r="FI120" t="str">
            <v/>
          </cell>
          <cell r="FJ120" t="str">
            <v/>
          </cell>
          <cell r="FK120" t="str">
            <v/>
          </cell>
          <cell r="FL120" t="str">
            <v/>
          </cell>
          <cell r="FM120" t="str">
            <v/>
          </cell>
          <cell r="FN120" t="str">
            <v/>
          </cell>
          <cell r="FO120" t="str">
            <v/>
          </cell>
          <cell r="FP120" t="str">
            <v/>
          </cell>
          <cell r="FQ120" t="str">
            <v/>
          </cell>
          <cell r="FR120" t="str">
            <v/>
          </cell>
          <cell r="FS120" t="str">
            <v/>
          </cell>
          <cell r="FT120" t="str">
            <v/>
          </cell>
          <cell r="FU120" t="str">
            <v/>
          </cell>
          <cell r="FV120" t="str">
            <v/>
          </cell>
          <cell r="FW120" t="str">
            <v/>
          </cell>
          <cell r="FX120" t="str">
            <v/>
          </cell>
          <cell r="FY120" t="str">
            <v/>
          </cell>
          <cell r="FZ120" t="str">
            <v/>
          </cell>
          <cell r="GA120" t="str">
            <v/>
          </cell>
          <cell r="GB120" t="str">
            <v/>
          </cell>
          <cell r="GC120" t="str">
            <v/>
          </cell>
          <cell r="GD120" t="str">
            <v/>
          </cell>
          <cell r="GE120" t="str">
            <v/>
          </cell>
          <cell r="GF120" t="str">
            <v/>
          </cell>
          <cell r="GG120" t="str">
            <v/>
          </cell>
          <cell r="GH120" t="str">
            <v/>
          </cell>
          <cell r="GI120" t="str">
            <v/>
          </cell>
          <cell r="GJ120" t="str">
            <v/>
          </cell>
          <cell r="GK120" t="str">
            <v/>
          </cell>
          <cell r="GL120" t="str">
            <v/>
          </cell>
          <cell r="GM120" t="str">
            <v/>
          </cell>
          <cell r="GN120" t="str">
            <v/>
          </cell>
          <cell r="GO120" t="str">
            <v/>
          </cell>
          <cell r="GP120" t="str">
            <v/>
          </cell>
          <cell r="GQ120" t="str">
            <v/>
          </cell>
          <cell r="GR120" t="str">
            <v/>
          </cell>
          <cell r="GS120" t="str">
            <v/>
          </cell>
          <cell r="GT120" t="str">
            <v/>
          </cell>
          <cell r="GU120" t="str">
            <v/>
          </cell>
          <cell r="GV120" t="str">
            <v/>
          </cell>
          <cell r="GW120" t="str">
            <v/>
          </cell>
          <cell r="GX120" t="str">
            <v/>
          </cell>
          <cell r="GY120" t="str">
            <v/>
          </cell>
          <cell r="GZ120" t="str">
            <v/>
          </cell>
          <cell r="HA120" t="str">
            <v/>
          </cell>
          <cell r="HB120" t="str">
            <v/>
          </cell>
          <cell r="HC120" t="str">
            <v/>
          </cell>
          <cell r="HD120" t="str">
            <v/>
          </cell>
        </row>
        <row r="121">
          <cell r="A121">
            <v>108</v>
          </cell>
          <cell r="N121">
            <v>0</v>
          </cell>
          <cell r="O121">
            <v>0</v>
          </cell>
          <cell r="P121">
            <v>0</v>
          </cell>
          <cell r="Q121">
            <v>0</v>
          </cell>
          <cell r="R121">
            <v>0</v>
          </cell>
          <cell r="S121">
            <v>0</v>
          </cell>
          <cell r="T121">
            <v>0</v>
          </cell>
          <cell r="U121">
            <v>0</v>
          </cell>
          <cell r="V121">
            <v>0</v>
          </cell>
          <cell r="W121">
            <v>0</v>
          </cell>
          <cell r="X121">
            <v>0</v>
          </cell>
          <cell r="Z121">
            <v>0</v>
          </cell>
          <cell r="AA121">
            <v>0</v>
          </cell>
          <cell r="AB121">
            <v>0</v>
          </cell>
          <cell r="AC121">
            <v>0</v>
          </cell>
          <cell r="AD121">
            <v>0</v>
          </cell>
          <cell r="AE121">
            <v>0</v>
          </cell>
          <cell r="AF121">
            <v>0</v>
          </cell>
          <cell r="AG121">
            <v>0</v>
          </cell>
          <cell r="AH121">
            <v>0</v>
          </cell>
          <cell r="AI121">
            <v>0</v>
          </cell>
          <cell r="AK121">
            <v>0</v>
          </cell>
          <cell r="AL121">
            <v>0</v>
          </cell>
          <cell r="AM121">
            <v>0</v>
          </cell>
          <cell r="AP121">
            <v>0</v>
          </cell>
          <cell r="AQ121">
            <v>0</v>
          </cell>
          <cell r="AV121">
            <v>0</v>
          </cell>
          <cell r="AX121">
            <v>0</v>
          </cell>
          <cell r="BA121">
            <v>0</v>
          </cell>
          <cell r="BB121">
            <v>0</v>
          </cell>
          <cell r="BC121">
            <v>0</v>
          </cell>
          <cell r="BD121">
            <v>0</v>
          </cell>
          <cell r="BE121">
            <v>0</v>
          </cell>
          <cell r="BF121">
            <v>0</v>
          </cell>
          <cell r="BG121">
            <v>0</v>
          </cell>
          <cell r="BH121">
            <v>0</v>
          </cell>
          <cell r="BI121">
            <v>0</v>
          </cell>
          <cell r="BJ121">
            <v>0</v>
          </cell>
          <cell r="BK121">
            <v>0</v>
          </cell>
          <cell r="BL121">
            <v>0</v>
          </cell>
          <cell r="BN121">
            <v>0</v>
          </cell>
          <cell r="BP121">
            <v>0</v>
          </cell>
          <cell r="BT121">
            <v>0</v>
          </cell>
          <cell r="BV121">
            <v>0</v>
          </cell>
          <cell r="BX121">
            <v>0</v>
          </cell>
          <cell r="BY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R121">
            <v>0</v>
          </cell>
          <cell r="CS121">
            <v>0</v>
          </cell>
          <cell r="CT121">
            <v>0</v>
          </cell>
          <cell r="CU121">
            <v>0</v>
          </cell>
          <cell r="CW121">
            <v>0</v>
          </cell>
          <cell r="CY121">
            <v>0</v>
          </cell>
          <cell r="CZ121">
            <v>0</v>
          </cell>
          <cell r="DA121">
            <v>0</v>
          </cell>
          <cell r="DB121">
            <v>0</v>
          </cell>
          <cell r="DC121">
            <v>0</v>
          </cell>
          <cell r="DD121">
            <v>0</v>
          </cell>
          <cell r="DE121">
            <v>0</v>
          </cell>
          <cell r="DF121">
            <v>0</v>
          </cell>
          <cell r="DG121">
            <v>0</v>
          </cell>
          <cell r="DH121">
            <v>0</v>
          </cell>
          <cell r="DI121">
            <v>0</v>
          </cell>
          <cell r="DJ121">
            <v>0</v>
          </cell>
          <cell r="DM121">
            <v>0</v>
          </cell>
          <cell r="DN121">
            <v>0</v>
          </cell>
          <cell r="DO121">
            <v>0</v>
          </cell>
          <cell r="DP121">
            <v>0</v>
          </cell>
          <cell r="DQ121">
            <v>0</v>
          </cell>
          <cell r="DR121">
            <v>0</v>
          </cell>
          <cell r="DS121">
            <v>0</v>
          </cell>
          <cell r="DT121">
            <v>0</v>
          </cell>
          <cell r="DU121">
            <v>0</v>
          </cell>
          <cell r="DV121">
            <v>0</v>
          </cell>
          <cell r="DW121">
            <v>0</v>
          </cell>
          <cell r="DX121">
            <v>0</v>
          </cell>
          <cell r="DY121">
            <v>0</v>
          </cell>
          <cell r="DZ121">
            <v>0</v>
          </cell>
          <cell r="EA121">
            <v>0</v>
          </cell>
          <cell r="EB121">
            <v>0</v>
          </cell>
          <cell r="EC121">
            <v>0</v>
          </cell>
          <cell r="ED121">
            <v>0</v>
          </cell>
          <cell r="EE121">
            <v>0</v>
          </cell>
          <cell r="EG121">
            <v>0</v>
          </cell>
          <cell r="EH121">
            <v>0</v>
          </cell>
          <cell r="EI121">
            <v>0</v>
          </cell>
          <cell r="EJ121">
            <v>0</v>
          </cell>
          <cell r="EL121">
            <v>0</v>
          </cell>
          <cell r="EN121">
            <v>0</v>
          </cell>
          <cell r="EO121">
            <v>0</v>
          </cell>
          <cell r="EP121">
            <v>0</v>
          </cell>
          <cell r="EQ121" t="str">
            <v/>
          </cell>
          <cell r="ER121" t="str">
            <v/>
          </cell>
          <cell r="ES121" t="str">
            <v/>
          </cell>
          <cell r="ET121" t="str">
            <v/>
          </cell>
          <cell r="EU121" t="str">
            <v/>
          </cell>
          <cell r="EV121" t="str">
            <v/>
          </cell>
          <cell r="EW121" t="str">
            <v/>
          </cell>
          <cell r="EX121" t="str">
            <v/>
          </cell>
          <cell r="EY121" t="str">
            <v/>
          </cell>
          <cell r="EZ121" t="str">
            <v/>
          </cell>
          <cell r="FA121" t="str">
            <v/>
          </cell>
          <cell r="FB121" t="str">
            <v/>
          </cell>
          <cell r="FC121" t="str">
            <v/>
          </cell>
          <cell r="FD121" t="str">
            <v/>
          </cell>
          <cell r="FE121" t="str">
            <v/>
          </cell>
          <cell r="FF121" t="str">
            <v/>
          </cell>
          <cell r="FG121" t="str">
            <v/>
          </cell>
          <cell r="FH121" t="str">
            <v/>
          </cell>
          <cell r="FI121" t="str">
            <v/>
          </cell>
          <cell r="FJ121" t="str">
            <v/>
          </cell>
          <cell r="FK121" t="str">
            <v/>
          </cell>
          <cell r="FL121" t="str">
            <v/>
          </cell>
          <cell r="FM121" t="str">
            <v/>
          </cell>
          <cell r="FN121" t="str">
            <v/>
          </cell>
          <cell r="FO121" t="str">
            <v/>
          </cell>
          <cell r="FP121" t="str">
            <v/>
          </cell>
          <cell r="FQ121" t="str">
            <v/>
          </cell>
          <cell r="FR121" t="str">
            <v/>
          </cell>
          <cell r="FS121" t="str">
            <v/>
          </cell>
          <cell r="FT121" t="str">
            <v/>
          </cell>
          <cell r="FU121" t="str">
            <v/>
          </cell>
          <cell r="FV121" t="str">
            <v/>
          </cell>
          <cell r="FW121" t="str">
            <v/>
          </cell>
          <cell r="FX121" t="str">
            <v/>
          </cell>
          <cell r="FY121" t="str">
            <v/>
          </cell>
          <cell r="FZ121" t="str">
            <v/>
          </cell>
          <cell r="GA121" t="str">
            <v/>
          </cell>
          <cell r="GB121" t="str">
            <v/>
          </cell>
          <cell r="GC121" t="str">
            <v/>
          </cell>
          <cell r="GD121" t="str">
            <v/>
          </cell>
          <cell r="GE121" t="str">
            <v/>
          </cell>
          <cell r="GF121" t="str">
            <v/>
          </cell>
          <cell r="GG121" t="str">
            <v/>
          </cell>
          <cell r="GH121" t="str">
            <v/>
          </cell>
          <cell r="GI121" t="str">
            <v/>
          </cell>
          <cell r="GJ121" t="str">
            <v/>
          </cell>
          <cell r="GK121" t="str">
            <v/>
          </cell>
          <cell r="GL121" t="str">
            <v/>
          </cell>
          <cell r="GM121" t="str">
            <v/>
          </cell>
          <cell r="GN121" t="str">
            <v/>
          </cell>
          <cell r="GO121" t="str">
            <v/>
          </cell>
          <cell r="GP121" t="str">
            <v/>
          </cell>
          <cell r="GQ121" t="str">
            <v/>
          </cell>
          <cell r="GR121" t="str">
            <v/>
          </cell>
          <cell r="GS121" t="str">
            <v/>
          </cell>
          <cell r="GT121" t="str">
            <v/>
          </cell>
          <cell r="GU121" t="str">
            <v/>
          </cell>
          <cell r="GV121" t="str">
            <v/>
          </cell>
          <cell r="GW121" t="str">
            <v/>
          </cell>
          <cell r="GX121" t="str">
            <v/>
          </cell>
          <cell r="GY121" t="str">
            <v/>
          </cell>
          <cell r="GZ121" t="str">
            <v/>
          </cell>
          <cell r="HA121" t="str">
            <v/>
          </cell>
          <cell r="HB121" t="str">
            <v/>
          </cell>
          <cell r="HC121" t="str">
            <v/>
          </cell>
          <cell r="HD121" t="str">
            <v/>
          </cell>
        </row>
        <row r="122">
          <cell r="A122">
            <v>109</v>
          </cell>
          <cell r="N122">
            <v>0</v>
          </cell>
          <cell r="O122">
            <v>0</v>
          </cell>
          <cell r="P122">
            <v>0</v>
          </cell>
          <cell r="Q122">
            <v>0</v>
          </cell>
          <cell r="R122">
            <v>0</v>
          </cell>
          <cell r="S122">
            <v>0</v>
          </cell>
          <cell r="T122">
            <v>0</v>
          </cell>
          <cell r="U122">
            <v>0</v>
          </cell>
          <cell r="V122">
            <v>0</v>
          </cell>
          <cell r="W122">
            <v>0</v>
          </cell>
          <cell r="X122">
            <v>0</v>
          </cell>
          <cell r="Z122">
            <v>0</v>
          </cell>
          <cell r="AA122">
            <v>0</v>
          </cell>
          <cell r="AB122">
            <v>0</v>
          </cell>
          <cell r="AC122">
            <v>0</v>
          </cell>
          <cell r="AD122">
            <v>0</v>
          </cell>
          <cell r="AE122">
            <v>0</v>
          </cell>
          <cell r="AF122">
            <v>0</v>
          </cell>
          <cell r="AG122">
            <v>0</v>
          </cell>
          <cell r="AH122">
            <v>0</v>
          </cell>
          <cell r="AI122">
            <v>0</v>
          </cell>
          <cell r="AK122">
            <v>0</v>
          </cell>
          <cell r="AL122">
            <v>0</v>
          </cell>
          <cell r="AM122">
            <v>0</v>
          </cell>
          <cell r="AP122">
            <v>0</v>
          </cell>
          <cell r="AQ122">
            <v>0</v>
          </cell>
          <cell r="AV122">
            <v>0</v>
          </cell>
          <cell r="AX122">
            <v>0</v>
          </cell>
          <cell r="BA122">
            <v>0</v>
          </cell>
          <cell r="BB122">
            <v>0</v>
          </cell>
          <cell r="BC122">
            <v>0</v>
          </cell>
          <cell r="BD122">
            <v>0</v>
          </cell>
          <cell r="BE122">
            <v>0</v>
          </cell>
          <cell r="BF122">
            <v>0</v>
          </cell>
          <cell r="BG122">
            <v>0</v>
          </cell>
          <cell r="BH122">
            <v>0</v>
          </cell>
          <cell r="BI122">
            <v>0</v>
          </cell>
          <cell r="BJ122">
            <v>0</v>
          </cell>
          <cell r="BK122">
            <v>0</v>
          </cell>
          <cell r="BL122">
            <v>0</v>
          </cell>
          <cell r="BN122">
            <v>0</v>
          </cell>
          <cell r="BP122">
            <v>0</v>
          </cell>
          <cell r="BT122">
            <v>0</v>
          </cell>
          <cell r="BV122">
            <v>0</v>
          </cell>
          <cell r="BX122">
            <v>0</v>
          </cell>
          <cell r="BY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R122">
            <v>0</v>
          </cell>
          <cell r="CS122">
            <v>0</v>
          </cell>
          <cell r="CT122">
            <v>0</v>
          </cell>
          <cell r="CU122">
            <v>0</v>
          </cell>
          <cell r="CW122">
            <v>0</v>
          </cell>
          <cell r="CY122">
            <v>0</v>
          </cell>
          <cell r="CZ122">
            <v>0</v>
          </cell>
          <cell r="DA122">
            <v>0</v>
          </cell>
          <cell r="DB122">
            <v>0</v>
          </cell>
          <cell r="DC122">
            <v>0</v>
          </cell>
          <cell r="DD122">
            <v>0</v>
          </cell>
          <cell r="DE122">
            <v>0</v>
          </cell>
          <cell r="DF122">
            <v>0</v>
          </cell>
          <cell r="DG122">
            <v>0</v>
          </cell>
          <cell r="DH122">
            <v>0</v>
          </cell>
          <cell r="DI122">
            <v>0</v>
          </cell>
          <cell r="DJ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A122">
            <v>0</v>
          </cell>
          <cell r="EB122">
            <v>0</v>
          </cell>
          <cell r="EC122">
            <v>0</v>
          </cell>
          <cell r="ED122">
            <v>0</v>
          </cell>
          <cell r="EE122">
            <v>0</v>
          </cell>
          <cell r="EG122">
            <v>0</v>
          </cell>
          <cell r="EH122">
            <v>0</v>
          </cell>
          <cell r="EI122">
            <v>0</v>
          </cell>
          <cell r="EJ122">
            <v>0</v>
          </cell>
          <cell r="EL122">
            <v>0</v>
          </cell>
          <cell r="EN122">
            <v>0</v>
          </cell>
          <cell r="EO122">
            <v>0</v>
          </cell>
          <cell r="EP122">
            <v>0</v>
          </cell>
          <cell r="EQ122" t="str">
            <v/>
          </cell>
          <cell r="ER122" t="str">
            <v/>
          </cell>
          <cell r="ES122" t="str">
            <v/>
          </cell>
          <cell r="ET122" t="str">
            <v/>
          </cell>
          <cell r="EU122" t="str">
            <v/>
          </cell>
          <cell r="EV122" t="str">
            <v/>
          </cell>
          <cell r="EW122" t="str">
            <v/>
          </cell>
          <cell r="EX122" t="str">
            <v/>
          </cell>
          <cell r="EY122" t="str">
            <v/>
          </cell>
          <cell r="EZ122" t="str">
            <v/>
          </cell>
          <cell r="FA122" t="str">
            <v/>
          </cell>
          <cell r="FB122" t="str">
            <v/>
          </cell>
          <cell r="FC122" t="str">
            <v/>
          </cell>
          <cell r="FD122" t="str">
            <v/>
          </cell>
          <cell r="FE122" t="str">
            <v/>
          </cell>
          <cell r="FF122" t="str">
            <v/>
          </cell>
          <cell r="FG122" t="str">
            <v/>
          </cell>
          <cell r="FH122" t="str">
            <v/>
          </cell>
          <cell r="FI122" t="str">
            <v/>
          </cell>
          <cell r="FJ122" t="str">
            <v/>
          </cell>
          <cell r="FK122" t="str">
            <v/>
          </cell>
          <cell r="FL122" t="str">
            <v/>
          </cell>
          <cell r="FM122" t="str">
            <v/>
          </cell>
          <cell r="FN122" t="str">
            <v/>
          </cell>
          <cell r="FO122" t="str">
            <v/>
          </cell>
          <cell r="FP122" t="str">
            <v/>
          </cell>
          <cell r="FQ122" t="str">
            <v/>
          </cell>
          <cell r="FR122" t="str">
            <v/>
          </cell>
          <cell r="FS122" t="str">
            <v/>
          </cell>
          <cell r="FT122" t="str">
            <v/>
          </cell>
          <cell r="FU122" t="str">
            <v/>
          </cell>
          <cell r="FV122" t="str">
            <v/>
          </cell>
          <cell r="FW122" t="str">
            <v/>
          </cell>
          <cell r="FX122" t="str">
            <v/>
          </cell>
          <cell r="FY122" t="str">
            <v/>
          </cell>
          <cell r="FZ122" t="str">
            <v/>
          </cell>
          <cell r="GA122" t="str">
            <v/>
          </cell>
          <cell r="GB122" t="str">
            <v/>
          </cell>
          <cell r="GC122" t="str">
            <v/>
          </cell>
          <cell r="GD122" t="str">
            <v/>
          </cell>
          <cell r="GE122" t="str">
            <v/>
          </cell>
          <cell r="GF122" t="str">
            <v/>
          </cell>
          <cell r="GG122" t="str">
            <v/>
          </cell>
          <cell r="GH122" t="str">
            <v/>
          </cell>
          <cell r="GI122" t="str">
            <v/>
          </cell>
          <cell r="GJ122" t="str">
            <v/>
          </cell>
          <cell r="GK122" t="str">
            <v/>
          </cell>
          <cell r="GL122" t="str">
            <v/>
          </cell>
          <cell r="GM122" t="str">
            <v/>
          </cell>
          <cell r="GN122" t="str">
            <v/>
          </cell>
          <cell r="GO122" t="str">
            <v/>
          </cell>
          <cell r="GP122" t="str">
            <v/>
          </cell>
          <cell r="GQ122" t="str">
            <v/>
          </cell>
          <cell r="GR122" t="str">
            <v/>
          </cell>
          <cell r="GS122" t="str">
            <v/>
          </cell>
          <cell r="GT122" t="str">
            <v/>
          </cell>
          <cell r="GU122" t="str">
            <v/>
          </cell>
          <cell r="GV122" t="str">
            <v/>
          </cell>
          <cell r="GW122" t="str">
            <v/>
          </cell>
          <cell r="GX122" t="str">
            <v/>
          </cell>
          <cell r="GY122" t="str">
            <v/>
          </cell>
          <cell r="GZ122" t="str">
            <v/>
          </cell>
          <cell r="HA122" t="str">
            <v/>
          </cell>
          <cell r="HB122" t="str">
            <v/>
          </cell>
          <cell r="HC122" t="str">
            <v/>
          </cell>
          <cell r="HD122" t="str">
            <v/>
          </cell>
        </row>
        <row r="123">
          <cell r="A123">
            <v>110</v>
          </cell>
          <cell r="N123">
            <v>0</v>
          </cell>
          <cell r="O123">
            <v>0</v>
          </cell>
          <cell r="P123">
            <v>0</v>
          </cell>
          <cell r="Q123">
            <v>0</v>
          </cell>
          <cell r="R123">
            <v>0</v>
          </cell>
          <cell r="S123">
            <v>0</v>
          </cell>
          <cell r="T123">
            <v>0</v>
          </cell>
          <cell r="U123">
            <v>0</v>
          </cell>
          <cell r="V123">
            <v>0</v>
          </cell>
          <cell r="W123">
            <v>0</v>
          </cell>
          <cell r="X123">
            <v>0</v>
          </cell>
          <cell r="Z123">
            <v>0</v>
          </cell>
          <cell r="AA123">
            <v>0</v>
          </cell>
          <cell r="AB123">
            <v>0</v>
          </cell>
          <cell r="AC123">
            <v>0</v>
          </cell>
          <cell r="AD123">
            <v>0</v>
          </cell>
          <cell r="AE123">
            <v>0</v>
          </cell>
          <cell r="AF123">
            <v>0</v>
          </cell>
          <cell r="AG123">
            <v>0</v>
          </cell>
          <cell r="AH123">
            <v>0</v>
          </cell>
          <cell r="AI123">
            <v>0</v>
          </cell>
          <cell r="AK123">
            <v>0</v>
          </cell>
          <cell r="AL123">
            <v>0</v>
          </cell>
          <cell r="AM123">
            <v>0</v>
          </cell>
          <cell r="AP123">
            <v>0</v>
          </cell>
          <cell r="AQ123">
            <v>0</v>
          </cell>
          <cell r="AV123">
            <v>0</v>
          </cell>
          <cell r="AX123">
            <v>0</v>
          </cell>
          <cell r="BA123">
            <v>0</v>
          </cell>
          <cell r="BB123">
            <v>0</v>
          </cell>
          <cell r="BC123">
            <v>0</v>
          </cell>
          <cell r="BD123">
            <v>0</v>
          </cell>
          <cell r="BE123">
            <v>0</v>
          </cell>
          <cell r="BF123">
            <v>0</v>
          </cell>
          <cell r="BG123">
            <v>0</v>
          </cell>
          <cell r="BH123">
            <v>0</v>
          </cell>
          <cell r="BI123">
            <v>0</v>
          </cell>
          <cell r="BJ123">
            <v>0</v>
          </cell>
          <cell r="BK123">
            <v>0</v>
          </cell>
          <cell r="BL123">
            <v>0</v>
          </cell>
          <cell r="BN123">
            <v>0</v>
          </cell>
          <cell r="BP123">
            <v>0</v>
          </cell>
          <cell r="BT123">
            <v>0</v>
          </cell>
          <cell r="BV123">
            <v>0</v>
          </cell>
          <cell r="BX123">
            <v>0</v>
          </cell>
          <cell r="BY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R123">
            <v>0</v>
          </cell>
          <cell r="CS123">
            <v>0</v>
          </cell>
          <cell r="CT123">
            <v>0</v>
          </cell>
          <cell r="CU123">
            <v>0</v>
          </cell>
          <cell r="CW123">
            <v>0</v>
          </cell>
          <cell r="CY123">
            <v>0</v>
          </cell>
          <cell r="CZ123">
            <v>0</v>
          </cell>
          <cell r="DA123">
            <v>0</v>
          </cell>
          <cell r="DB123">
            <v>0</v>
          </cell>
          <cell r="DC123">
            <v>0</v>
          </cell>
          <cell r="DD123">
            <v>0</v>
          </cell>
          <cell r="DE123">
            <v>0</v>
          </cell>
          <cell r="DF123">
            <v>0</v>
          </cell>
          <cell r="DG123">
            <v>0</v>
          </cell>
          <cell r="DH123">
            <v>0</v>
          </cell>
          <cell r="DI123">
            <v>0</v>
          </cell>
          <cell r="DJ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G123">
            <v>0</v>
          </cell>
          <cell r="EH123">
            <v>0</v>
          </cell>
          <cell r="EI123">
            <v>0</v>
          </cell>
          <cell r="EJ123">
            <v>0</v>
          </cell>
          <cell r="EL123">
            <v>0</v>
          </cell>
          <cell r="EN123">
            <v>0</v>
          </cell>
          <cell r="EO123">
            <v>0</v>
          </cell>
          <cell r="EP123">
            <v>0</v>
          </cell>
          <cell r="EQ123" t="str">
            <v/>
          </cell>
          <cell r="ER123" t="str">
            <v/>
          </cell>
          <cell r="ES123" t="str">
            <v/>
          </cell>
          <cell r="ET123" t="str">
            <v/>
          </cell>
          <cell r="EU123" t="str">
            <v/>
          </cell>
          <cell r="EV123" t="str">
            <v/>
          </cell>
          <cell r="EW123" t="str">
            <v/>
          </cell>
          <cell r="EX123" t="str">
            <v/>
          </cell>
          <cell r="EY123" t="str">
            <v/>
          </cell>
          <cell r="EZ123" t="str">
            <v/>
          </cell>
          <cell r="FA123" t="str">
            <v/>
          </cell>
          <cell r="FB123" t="str">
            <v/>
          </cell>
          <cell r="FC123" t="str">
            <v/>
          </cell>
          <cell r="FD123" t="str">
            <v/>
          </cell>
          <cell r="FE123" t="str">
            <v/>
          </cell>
          <cell r="FF123" t="str">
            <v/>
          </cell>
          <cell r="FG123" t="str">
            <v/>
          </cell>
          <cell r="FH123" t="str">
            <v/>
          </cell>
          <cell r="FI123" t="str">
            <v/>
          </cell>
          <cell r="FJ123" t="str">
            <v/>
          </cell>
          <cell r="FK123" t="str">
            <v/>
          </cell>
          <cell r="FL123" t="str">
            <v/>
          </cell>
          <cell r="FM123" t="str">
            <v/>
          </cell>
          <cell r="FN123" t="str">
            <v/>
          </cell>
          <cell r="FO123" t="str">
            <v/>
          </cell>
          <cell r="FP123" t="str">
            <v/>
          </cell>
          <cell r="FQ123" t="str">
            <v/>
          </cell>
          <cell r="FR123" t="str">
            <v/>
          </cell>
          <cell r="FS123" t="str">
            <v/>
          </cell>
          <cell r="FT123" t="str">
            <v/>
          </cell>
          <cell r="FU123" t="str">
            <v/>
          </cell>
          <cell r="FV123" t="str">
            <v/>
          </cell>
          <cell r="FW123" t="str">
            <v/>
          </cell>
          <cell r="FX123" t="str">
            <v/>
          </cell>
          <cell r="FY123" t="str">
            <v/>
          </cell>
          <cell r="FZ123" t="str">
            <v/>
          </cell>
          <cell r="GA123" t="str">
            <v/>
          </cell>
          <cell r="GB123" t="str">
            <v/>
          </cell>
          <cell r="GC123" t="str">
            <v/>
          </cell>
          <cell r="GD123" t="str">
            <v/>
          </cell>
          <cell r="GE123" t="str">
            <v/>
          </cell>
          <cell r="GF123" t="str">
            <v/>
          </cell>
          <cell r="GG123" t="str">
            <v/>
          </cell>
          <cell r="GH123" t="str">
            <v/>
          </cell>
          <cell r="GI123" t="str">
            <v/>
          </cell>
          <cell r="GJ123" t="str">
            <v/>
          </cell>
          <cell r="GK123" t="str">
            <v/>
          </cell>
          <cell r="GL123" t="str">
            <v/>
          </cell>
          <cell r="GM123" t="str">
            <v/>
          </cell>
          <cell r="GN123" t="str">
            <v/>
          </cell>
          <cell r="GO123" t="str">
            <v/>
          </cell>
          <cell r="GP123" t="str">
            <v/>
          </cell>
          <cell r="GQ123" t="str">
            <v/>
          </cell>
          <cell r="GR123" t="str">
            <v/>
          </cell>
          <cell r="GS123" t="str">
            <v/>
          </cell>
          <cell r="GT123" t="str">
            <v/>
          </cell>
          <cell r="GU123" t="str">
            <v/>
          </cell>
          <cell r="GV123" t="str">
            <v/>
          </cell>
          <cell r="GW123" t="str">
            <v/>
          </cell>
          <cell r="GX123" t="str">
            <v/>
          </cell>
          <cell r="GY123" t="str">
            <v/>
          </cell>
          <cell r="GZ123" t="str">
            <v/>
          </cell>
          <cell r="HA123" t="str">
            <v/>
          </cell>
          <cell r="HB123" t="str">
            <v/>
          </cell>
          <cell r="HC123" t="str">
            <v/>
          </cell>
          <cell r="HD123" t="str">
            <v/>
          </cell>
        </row>
        <row r="124">
          <cell r="A124">
            <v>111</v>
          </cell>
          <cell r="N124">
            <v>0</v>
          </cell>
          <cell r="O124">
            <v>0</v>
          </cell>
          <cell r="P124">
            <v>0</v>
          </cell>
          <cell r="Q124">
            <v>0</v>
          </cell>
          <cell r="R124">
            <v>0</v>
          </cell>
          <cell r="S124">
            <v>0</v>
          </cell>
          <cell r="T124">
            <v>0</v>
          </cell>
          <cell r="U124">
            <v>0</v>
          </cell>
          <cell r="V124">
            <v>0</v>
          </cell>
          <cell r="W124">
            <v>0</v>
          </cell>
          <cell r="X124">
            <v>0</v>
          </cell>
          <cell r="Z124">
            <v>0</v>
          </cell>
          <cell r="AA124">
            <v>0</v>
          </cell>
          <cell r="AB124">
            <v>0</v>
          </cell>
          <cell r="AC124">
            <v>0</v>
          </cell>
          <cell r="AD124">
            <v>0</v>
          </cell>
          <cell r="AE124">
            <v>0</v>
          </cell>
          <cell r="AF124">
            <v>0</v>
          </cell>
          <cell r="AG124">
            <v>0</v>
          </cell>
          <cell r="AH124">
            <v>0</v>
          </cell>
          <cell r="AI124">
            <v>0</v>
          </cell>
          <cell r="AK124">
            <v>0</v>
          </cell>
          <cell r="AL124">
            <v>0</v>
          </cell>
          <cell r="AM124">
            <v>0</v>
          </cell>
          <cell r="AP124">
            <v>0</v>
          </cell>
          <cell r="AQ124">
            <v>0</v>
          </cell>
          <cell r="AV124">
            <v>0</v>
          </cell>
          <cell r="AX124">
            <v>0</v>
          </cell>
          <cell r="BA124">
            <v>0</v>
          </cell>
          <cell r="BB124">
            <v>0</v>
          </cell>
          <cell r="BC124">
            <v>0</v>
          </cell>
          <cell r="BD124">
            <v>0</v>
          </cell>
          <cell r="BE124">
            <v>0</v>
          </cell>
          <cell r="BF124">
            <v>0</v>
          </cell>
          <cell r="BG124">
            <v>0</v>
          </cell>
          <cell r="BH124">
            <v>0</v>
          </cell>
          <cell r="BI124">
            <v>0</v>
          </cell>
          <cell r="BJ124">
            <v>0</v>
          </cell>
          <cell r="BK124">
            <v>0</v>
          </cell>
          <cell r="BL124">
            <v>0</v>
          </cell>
          <cell r="BN124">
            <v>0</v>
          </cell>
          <cell r="BP124">
            <v>0</v>
          </cell>
          <cell r="BT124">
            <v>0</v>
          </cell>
          <cell r="BV124">
            <v>0</v>
          </cell>
          <cell r="BX124">
            <v>0</v>
          </cell>
          <cell r="BY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R124">
            <v>0</v>
          </cell>
          <cell r="CS124">
            <v>0</v>
          </cell>
          <cell r="CT124">
            <v>0</v>
          </cell>
          <cell r="CU124">
            <v>0</v>
          </cell>
          <cell r="CW124">
            <v>0</v>
          </cell>
          <cell r="CY124">
            <v>0</v>
          </cell>
          <cell r="CZ124">
            <v>0</v>
          </cell>
          <cell r="DA124">
            <v>0</v>
          </cell>
          <cell r="DB124">
            <v>0</v>
          </cell>
          <cell r="DC124">
            <v>0</v>
          </cell>
          <cell r="DD124">
            <v>0</v>
          </cell>
          <cell r="DE124">
            <v>0</v>
          </cell>
          <cell r="DF124">
            <v>0</v>
          </cell>
          <cell r="DG124">
            <v>0</v>
          </cell>
          <cell r="DH124">
            <v>0</v>
          </cell>
          <cell r="DI124">
            <v>0</v>
          </cell>
          <cell r="DJ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G124">
            <v>0</v>
          </cell>
          <cell r="EH124">
            <v>0</v>
          </cell>
          <cell r="EI124">
            <v>0</v>
          </cell>
          <cell r="EJ124">
            <v>0</v>
          </cell>
          <cell r="EL124">
            <v>0</v>
          </cell>
          <cell r="EN124">
            <v>0</v>
          </cell>
          <cell r="EO124">
            <v>0</v>
          </cell>
          <cell r="EP124">
            <v>0</v>
          </cell>
          <cell r="EQ124" t="str">
            <v/>
          </cell>
          <cell r="ER124" t="str">
            <v/>
          </cell>
          <cell r="ES124" t="str">
            <v/>
          </cell>
          <cell r="ET124" t="str">
            <v/>
          </cell>
          <cell r="EU124" t="str">
            <v/>
          </cell>
          <cell r="EV124" t="str">
            <v/>
          </cell>
          <cell r="EW124" t="str">
            <v/>
          </cell>
          <cell r="EX124" t="str">
            <v/>
          </cell>
          <cell r="EY124" t="str">
            <v/>
          </cell>
          <cell r="EZ124" t="str">
            <v/>
          </cell>
          <cell r="FA124" t="str">
            <v/>
          </cell>
          <cell r="FB124" t="str">
            <v/>
          </cell>
          <cell r="FC124" t="str">
            <v/>
          </cell>
          <cell r="FD124" t="str">
            <v/>
          </cell>
          <cell r="FE124" t="str">
            <v/>
          </cell>
          <cell r="FF124" t="str">
            <v/>
          </cell>
          <cell r="FG124" t="str">
            <v/>
          </cell>
          <cell r="FH124" t="str">
            <v/>
          </cell>
          <cell r="FI124" t="str">
            <v/>
          </cell>
          <cell r="FJ124" t="str">
            <v/>
          </cell>
          <cell r="FK124" t="str">
            <v/>
          </cell>
          <cell r="FL124" t="str">
            <v/>
          </cell>
          <cell r="FM124" t="str">
            <v/>
          </cell>
          <cell r="FN124" t="str">
            <v/>
          </cell>
          <cell r="FO124" t="str">
            <v/>
          </cell>
          <cell r="FP124" t="str">
            <v/>
          </cell>
          <cell r="FQ124" t="str">
            <v/>
          </cell>
          <cell r="FR124" t="str">
            <v/>
          </cell>
          <cell r="FS124" t="str">
            <v/>
          </cell>
          <cell r="FT124" t="str">
            <v/>
          </cell>
          <cell r="FU124" t="str">
            <v/>
          </cell>
          <cell r="FV124" t="str">
            <v/>
          </cell>
          <cell r="FW124" t="str">
            <v/>
          </cell>
          <cell r="FX124" t="str">
            <v/>
          </cell>
          <cell r="FY124" t="str">
            <v/>
          </cell>
          <cell r="FZ124" t="str">
            <v/>
          </cell>
          <cell r="GA124" t="str">
            <v/>
          </cell>
          <cell r="GB124" t="str">
            <v/>
          </cell>
          <cell r="GC124" t="str">
            <v/>
          </cell>
          <cell r="GD124" t="str">
            <v/>
          </cell>
          <cell r="GE124" t="str">
            <v/>
          </cell>
          <cell r="GF124" t="str">
            <v/>
          </cell>
          <cell r="GG124" t="str">
            <v/>
          </cell>
          <cell r="GH124" t="str">
            <v/>
          </cell>
          <cell r="GI124" t="str">
            <v/>
          </cell>
          <cell r="GJ124" t="str">
            <v/>
          </cell>
          <cell r="GK124" t="str">
            <v/>
          </cell>
          <cell r="GL124" t="str">
            <v/>
          </cell>
          <cell r="GM124" t="str">
            <v/>
          </cell>
          <cell r="GN124" t="str">
            <v/>
          </cell>
          <cell r="GO124" t="str">
            <v/>
          </cell>
          <cell r="GP124" t="str">
            <v/>
          </cell>
          <cell r="GQ124" t="str">
            <v/>
          </cell>
          <cell r="GR124" t="str">
            <v/>
          </cell>
          <cell r="GS124" t="str">
            <v/>
          </cell>
          <cell r="GT124" t="str">
            <v/>
          </cell>
          <cell r="GU124" t="str">
            <v/>
          </cell>
          <cell r="GV124" t="str">
            <v/>
          </cell>
          <cell r="GW124" t="str">
            <v/>
          </cell>
          <cell r="GX124" t="str">
            <v/>
          </cell>
          <cell r="GY124" t="str">
            <v/>
          </cell>
          <cell r="GZ124" t="str">
            <v/>
          </cell>
          <cell r="HA124" t="str">
            <v/>
          </cell>
          <cell r="HB124" t="str">
            <v/>
          </cell>
          <cell r="HC124" t="str">
            <v/>
          </cell>
          <cell r="HD124" t="str">
            <v/>
          </cell>
        </row>
        <row r="125">
          <cell r="A125">
            <v>112</v>
          </cell>
          <cell r="N125">
            <v>0</v>
          </cell>
          <cell r="O125">
            <v>0</v>
          </cell>
          <cell r="P125">
            <v>0</v>
          </cell>
          <cell r="Q125">
            <v>0</v>
          </cell>
          <cell r="R125">
            <v>0</v>
          </cell>
          <cell r="S125">
            <v>0</v>
          </cell>
          <cell r="T125">
            <v>0</v>
          </cell>
          <cell r="U125">
            <v>0</v>
          </cell>
          <cell r="V125">
            <v>0</v>
          </cell>
          <cell r="W125">
            <v>0</v>
          </cell>
          <cell r="X125">
            <v>0</v>
          </cell>
          <cell r="Z125">
            <v>0</v>
          </cell>
          <cell r="AA125">
            <v>0</v>
          </cell>
          <cell r="AB125">
            <v>0</v>
          </cell>
          <cell r="AC125">
            <v>0</v>
          </cell>
          <cell r="AD125">
            <v>0</v>
          </cell>
          <cell r="AE125">
            <v>0</v>
          </cell>
          <cell r="AF125">
            <v>0</v>
          </cell>
          <cell r="AG125">
            <v>0</v>
          </cell>
          <cell r="AH125">
            <v>0</v>
          </cell>
          <cell r="AI125">
            <v>0</v>
          </cell>
          <cell r="AK125">
            <v>0</v>
          </cell>
          <cell r="AL125">
            <v>0</v>
          </cell>
          <cell r="AM125">
            <v>0</v>
          </cell>
          <cell r="AP125">
            <v>0</v>
          </cell>
          <cell r="AQ125">
            <v>0</v>
          </cell>
          <cell r="AV125">
            <v>0</v>
          </cell>
          <cell r="AX125">
            <v>0</v>
          </cell>
          <cell r="BA125">
            <v>0</v>
          </cell>
          <cell r="BB125">
            <v>0</v>
          </cell>
          <cell r="BC125">
            <v>0</v>
          </cell>
          <cell r="BD125">
            <v>0</v>
          </cell>
          <cell r="BE125">
            <v>0</v>
          </cell>
          <cell r="BF125">
            <v>0</v>
          </cell>
          <cell r="BG125">
            <v>0</v>
          </cell>
          <cell r="BH125">
            <v>0</v>
          </cell>
          <cell r="BI125">
            <v>0</v>
          </cell>
          <cell r="BJ125">
            <v>0</v>
          </cell>
          <cell r="BK125">
            <v>0</v>
          </cell>
          <cell r="BL125">
            <v>0</v>
          </cell>
          <cell r="BN125">
            <v>0</v>
          </cell>
          <cell r="BP125">
            <v>0</v>
          </cell>
          <cell r="BT125">
            <v>0</v>
          </cell>
          <cell r="BV125">
            <v>0</v>
          </cell>
          <cell r="BX125">
            <v>0</v>
          </cell>
          <cell r="BY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R125">
            <v>0</v>
          </cell>
          <cell r="CS125">
            <v>0</v>
          </cell>
          <cell r="CT125">
            <v>0</v>
          </cell>
          <cell r="CU125">
            <v>0</v>
          </cell>
          <cell r="CW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Y125">
            <v>0</v>
          </cell>
          <cell r="DZ125">
            <v>0</v>
          </cell>
          <cell r="EA125">
            <v>0</v>
          </cell>
          <cell r="EB125">
            <v>0</v>
          </cell>
          <cell r="EC125">
            <v>0</v>
          </cell>
          <cell r="ED125">
            <v>0</v>
          </cell>
          <cell r="EE125">
            <v>0</v>
          </cell>
          <cell r="EG125">
            <v>0</v>
          </cell>
          <cell r="EH125">
            <v>0</v>
          </cell>
          <cell r="EI125">
            <v>0</v>
          </cell>
          <cell r="EJ125">
            <v>0</v>
          </cell>
          <cell r="EL125">
            <v>0</v>
          </cell>
          <cell r="EN125">
            <v>0</v>
          </cell>
          <cell r="EO125">
            <v>0</v>
          </cell>
          <cell r="EP125">
            <v>0</v>
          </cell>
          <cell r="EQ125" t="str">
            <v/>
          </cell>
          <cell r="ER125" t="str">
            <v/>
          </cell>
          <cell r="ES125" t="str">
            <v/>
          </cell>
          <cell r="ET125" t="str">
            <v/>
          </cell>
          <cell r="EU125" t="str">
            <v/>
          </cell>
          <cell r="EV125" t="str">
            <v/>
          </cell>
          <cell r="EW125" t="str">
            <v/>
          </cell>
          <cell r="EX125" t="str">
            <v/>
          </cell>
          <cell r="EY125" t="str">
            <v/>
          </cell>
          <cell r="EZ125" t="str">
            <v/>
          </cell>
          <cell r="FA125" t="str">
            <v/>
          </cell>
          <cell r="FB125" t="str">
            <v/>
          </cell>
          <cell r="FC125" t="str">
            <v/>
          </cell>
          <cell r="FD125" t="str">
            <v/>
          </cell>
          <cell r="FE125" t="str">
            <v/>
          </cell>
          <cell r="FF125" t="str">
            <v/>
          </cell>
          <cell r="FG125" t="str">
            <v/>
          </cell>
          <cell r="FH125" t="str">
            <v/>
          </cell>
          <cell r="FI125" t="str">
            <v/>
          </cell>
          <cell r="FJ125" t="str">
            <v/>
          </cell>
          <cell r="FK125" t="str">
            <v/>
          </cell>
          <cell r="FL125" t="str">
            <v/>
          </cell>
          <cell r="FM125" t="str">
            <v/>
          </cell>
          <cell r="FN125" t="str">
            <v/>
          </cell>
          <cell r="FO125" t="str">
            <v/>
          </cell>
          <cell r="FP125" t="str">
            <v/>
          </cell>
          <cell r="FQ125" t="str">
            <v/>
          </cell>
          <cell r="FR125" t="str">
            <v/>
          </cell>
          <cell r="FS125" t="str">
            <v/>
          </cell>
          <cell r="FT125" t="str">
            <v/>
          </cell>
          <cell r="FU125" t="str">
            <v/>
          </cell>
          <cell r="FV125" t="str">
            <v/>
          </cell>
          <cell r="FW125" t="str">
            <v/>
          </cell>
          <cell r="FX125" t="str">
            <v/>
          </cell>
          <cell r="FY125" t="str">
            <v/>
          </cell>
          <cell r="FZ125" t="str">
            <v/>
          </cell>
          <cell r="GA125" t="str">
            <v/>
          </cell>
          <cell r="GB125" t="str">
            <v/>
          </cell>
          <cell r="GC125" t="str">
            <v/>
          </cell>
          <cell r="GD125" t="str">
            <v/>
          </cell>
          <cell r="GE125" t="str">
            <v/>
          </cell>
          <cell r="GF125" t="str">
            <v/>
          </cell>
          <cell r="GG125" t="str">
            <v/>
          </cell>
          <cell r="GH125" t="str">
            <v/>
          </cell>
          <cell r="GI125" t="str">
            <v/>
          </cell>
          <cell r="GJ125" t="str">
            <v/>
          </cell>
          <cell r="GK125" t="str">
            <v/>
          </cell>
          <cell r="GL125" t="str">
            <v/>
          </cell>
          <cell r="GM125" t="str">
            <v/>
          </cell>
          <cell r="GN125" t="str">
            <v/>
          </cell>
          <cell r="GO125" t="str">
            <v/>
          </cell>
          <cell r="GP125" t="str">
            <v/>
          </cell>
          <cell r="GQ125" t="str">
            <v/>
          </cell>
          <cell r="GR125" t="str">
            <v/>
          </cell>
          <cell r="GS125" t="str">
            <v/>
          </cell>
          <cell r="GT125" t="str">
            <v/>
          </cell>
          <cell r="GU125" t="str">
            <v/>
          </cell>
          <cell r="GV125" t="str">
            <v/>
          </cell>
          <cell r="GW125" t="str">
            <v/>
          </cell>
          <cell r="GX125" t="str">
            <v/>
          </cell>
          <cell r="GY125" t="str">
            <v/>
          </cell>
          <cell r="GZ125" t="str">
            <v/>
          </cell>
          <cell r="HA125" t="str">
            <v/>
          </cell>
          <cell r="HB125" t="str">
            <v/>
          </cell>
          <cell r="HC125" t="str">
            <v/>
          </cell>
          <cell r="HD125" t="str">
            <v/>
          </cell>
        </row>
        <row r="126">
          <cell r="A126">
            <v>113</v>
          </cell>
          <cell r="N126">
            <v>0</v>
          </cell>
          <cell r="O126">
            <v>0</v>
          </cell>
          <cell r="P126">
            <v>0</v>
          </cell>
          <cell r="Q126">
            <v>0</v>
          </cell>
          <cell r="R126">
            <v>0</v>
          </cell>
          <cell r="S126">
            <v>0</v>
          </cell>
          <cell r="T126">
            <v>0</v>
          </cell>
          <cell r="U126">
            <v>0</v>
          </cell>
          <cell r="V126">
            <v>0</v>
          </cell>
          <cell r="W126">
            <v>0</v>
          </cell>
          <cell r="X126">
            <v>0</v>
          </cell>
          <cell r="Z126">
            <v>0</v>
          </cell>
          <cell r="AA126">
            <v>0</v>
          </cell>
          <cell r="AB126">
            <v>0</v>
          </cell>
          <cell r="AC126">
            <v>0</v>
          </cell>
          <cell r="AD126">
            <v>0</v>
          </cell>
          <cell r="AE126">
            <v>0</v>
          </cell>
          <cell r="AF126">
            <v>0</v>
          </cell>
          <cell r="AG126">
            <v>0</v>
          </cell>
          <cell r="AH126">
            <v>0</v>
          </cell>
          <cell r="AI126">
            <v>0</v>
          </cell>
          <cell r="AK126">
            <v>0</v>
          </cell>
          <cell r="AL126">
            <v>0</v>
          </cell>
          <cell r="AM126">
            <v>0</v>
          </cell>
          <cell r="AP126">
            <v>0</v>
          </cell>
          <cell r="AQ126">
            <v>0</v>
          </cell>
          <cell r="AV126">
            <v>0</v>
          </cell>
          <cell r="AX126">
            <v>0</v>
          </cell>
          <cell r="BA126">
            <v>0</v>
          </cell>
          <cell r="BB126">
            <v>0</v>
          </cell>
          <cell r="BC126">
            <v>0</v>
          </cell>
          <cell r="BD126">
            <v>0</v>
          </cell>
          <cell r="BE126">
            <v>0</v>
          </cell>
          <cell r="BF126">
            <v>0</v>
          </cell>
          <cell r="BG126">
            <v>0</v>
          </cell>
          <cell r="BH126">
            <v>0</v>
          </cell>
          <cell r="BI126">
            <v>0</v>
          </cell>
          <cell r="BJ126">
            <v>0</v>
          </cell>
          <cell r="BK126">
            <v>0</v>
          </cell>
          <cell r="BL126">
            <v>0</v>
          </cell>
          <cell r="BN126">
            <v>0</v>
          </cell>
          <cell r="BP126">
            <v>0</v>
          </cell>
          <cell r="BT126">
            <v>0</v>
          </cell>
          <cell r="BV126">
            <v>0</v>
          </cell>
          <cell r="BX126">
            <v>0</v>
          </cell>
          <cell r="BY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R126">
            <v>0</v>
          </cell>
          <cell r="CS126">
            <v>0</v>
          </cell>
          <cell r="CT126">
            <v>0</v>
          </cell>
          <cell r="CU126">
            <v>0</v>
          </cell>
          <cell r="CW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G126">
            <v>0</v>
          </cell>
          <cell r="EH126">
            <v>0</v>
          </cell>
          <cell r="EI126">
            <v>0</v>
          </cell>
          <cell r="EJ126">
            <v>0</v>
          </cell>
          <cell r="EL126">
            <v>0</v>
          </cell>
          <cell r="EN126">
            <v>0</v>
          </cell>
          <cell r="EO126">
            <v>0</v>
          </cell>
          <cell r="EP126">
            <v>0</v>
          </cell>
          <cell r="EQ126" t="str">
            <v/>
          </cell>
          <cell r="ER126" t="str">
            <v/>
          </cell>
          <cell r="ES126" t="str">
            <v/>
          </cell>
          <cell r="ET126" t="str">
            <v/>
          </cell>
          <cell r="EU126" t="str">
            <v/>
          </cell>
          <cell r="EV126" t="str">
            <v/>
          </cell>
          <cell r="EW126" t="str">
            <v/>
          </cell>
          <cell r="EX126" t="str">
            <v/>
          </cell>
          <cell r="EY126" t="str">
            <v/>
          </cell>
          <cell r="EZ126" t="str">
            <v/>
          </cell>
          <cell r="FA126" t="str">
            <v/>
          </cell>
          <cell r="FB126" t="str">
            <v/>
          </cell>
          <cell r="FC126" t="str">
            <v/>
          </cell>
          <cell r="FD126" t="str">
            <v/>
          </cell>
          <cell r="FE126" t="str">
            <v/>
          </cell>
          <cell r="FF126" t="str">
            <v/>
          </cell>
          <cell r="FG126" t="str">
            <v/>
          </cell>
          <cell r="FH126" t="str">
            <v/>
          </cell>
          <cell r="FI126" t="str">
            <v/>
          </cell>
          <cell r="FJ126" t="str">
            <v/>
          </cell>
          <cell r="FK126" t="str">
            <v/>
          </cell>
          <cell r="FL126" t="str">
            <v/>
          </cell>
          <cell r="FM126" t="str">
            <v/>
          </cell>
          <cell r="FN126" t="str">
            <v/>
          </cell>
          <cell r="FO126" t="str">
            <v/>
          </cell>
          <cell r="FP126" t="str">
            <v/>
          </cell>
          <cell r="FQ126" t="str">
            <v/>
          </cell>
          <cell r="FR126" t="str">
            <v/>
          </cell>
          <cell r="FS126" t="str">
            <v/>
          </cell>
          <cell r="FT126" t="str">
            <v/>
          </cell>
          <cell r="FU126" t="str">
            <v/>
          </cell>
          <cell r="FV126" t="str">
            <v/>
          </cell>
          <cell r="FW126" t="str">
            <v/>
          </cell>
          <cell r="FX126" t="str">
            <v/>
          </cell>
          <cell r="FY126" t="str">
            <v/>
          </cell>
          <cell r="FZ126" t="str">
            <v/>
          </cell>
          <cell r="GA126" t="str">
            <v/>
          </cell>
          <cell r="GB126" t="str">
            <v/>
          </cell>
          <cell r="GC126" t="str">
            <v/>
          </cell>
          <cell r="GD126" t="str">
            <v/>
          </cell>
          <cell r="GE126" t="str">
            <v/>
          </cell>
          <cell r="GF126" t="str">
            <v/>
          </cell>
          <cell r="GG126" t="str">
            <v/>
          </cell>
          <cell r="GH126" t="str">
            <v/>
          </cell>
          <cell r="GI126" t="str">
            <v/>
          </cell>
          <cell r="GJ126" t="str">
            <v/>
          </cell>
          <cell r="GK126" t="str">
            <v/>
          </cell>
          <cell r="GL126" t="str">
            <v/>
          </cell>
          <cell r="GM126" t="str">
            <v/>
          </cell>
          <cell r="GN126" t="str">
            <v/>
          </cell>
          <cell r="GO126" t="str">
            <v/>
          </cell>
          <cell r="GP126" t="str">
            <v/>
          </cell>
          <cell r="GQ126" t="str">
            <v/>
          </cell>
          <cell r="GR126" t="str">
            <v/>
          </cell>
          <cell r="GS126" t="str">
            <v/>
          </cell>
          <cell r="GT126" t="str">
            <v/>
          </cell>
          <cell r="GU126" t="str">
            <v/>
          </cell>
          <cell r="GV126" t="str">
            <v/>
          </cell>
          <cell r="GW126" t="str">
            <v/>
          </cell>
          <cell r="GX126" t="str">
            <v/>
          </cell>
          <cell r="GY126" t="str">
            <v/>
          </cell>
          <cell r="GZ126" t="str">
            <v/>
          </cell>
          <cell r="HA126" t="str">
            <v/>
          </cell>
          <cell r="HB126" t="str">
            <v/>
          </cell>
          <cell r="HC126" t="str">
            <v/>
          </cell>
          <cell r="HD126" t="str">
            <v/>
          </cell>
        </row>
        <row r="127">
          <cell r="A127">
            <v>114</v>
          </cell>
          <cell r="N127">
            <v>0</v>
          </cell>
          <cell r="O127">
            <v>0</v>
          </cell>
          <cell r="P127">
            <v>0</v>
          </cell>
          <cell r="Q127">
            <v>0</v>
          </cell>
          <cell r="R127">
            <v>0</v>
          </cell>
          <cell r="S127">
            <v>0</v>
          </cell>
          <cell r="T127">
            <v>0</v>
          </cell>
          <cell r="U127">
            <v>0</v>
          </cell>
          <cell r="V127">
            <v>0</v>
          </cell>
          <cell r="W127">
            <v>0</v>
          </cell>
          <cell r="X127">
            <v>0</v>
          </cell>
          <cell r="Z127">
            <v>0</v>
          </cell>
          <cell r="AA127">
            <v>0</v>
          </cell>
          <cell r="AB127">
            <v>0</v>
          </cell>
          <cell r="AC127">
            <v>0</v>
          </cell>
          <cell r="AD127">
            <v>0</v>
          </cell>
          <cell r="AE127">
            <v>0</v>
          </cell>
          <cell r="AF127">
            <v>0</v>
          </cell>
          <cell r="AG127">
            <v>0</v>
          </cell>
          <cell r="AH127">
            <v>0</v>
          </cell>
          <cell r="AI127">
            <v>0</v>
          </cell>
          <cell r="AK127">
            <v>0</v>
          </cell>
          <cell r="AL127">
            <v>0</v>
          </cell>
          <cell r="AM127">
            <v>0</v>
          </cell>
          <cell r="AP127">
            <v>0</v>
          </cell>
          <cell r="AQ127">
            <v>0</v>
          </cell>
          <cell r="AV127">
            <v>0</v>
          </cell>
          <cell r="AX127">
            <v>0</v>
          </cell>
          <cell r="BA127">
            <v>0</v>
          </cell>
          <cell r="BB127">
            <v>0</v>
          </cell>
          <cell r="BC127">
            <v>0</v>
          </cell>
          <cell r="BD127">
            <v>0</v>
          </cell>
          <cell r="BE127">
            <v>0</v>
          </cell>
          <cell r="BF127">
            <v>0</v>
          </cell>
          <cell r="BG127">
            <v>0</v>
          </cell>
          <cell r="BH127">
            <v>0</v>
          </cell>
          <cell r="BI127">
            <v>0</v>
          </cell>
          <cell r="BJ127">
            <v>0</v>
          </cell>
          <cell r="BK127">
            <v>0</v>
          </cell>
          <cell r="BL127">
            <v>0</v>
          </cell>
          <cell r="BN127">
            <v>0</v>
          </cell>
          <cell r="BP127">
            <v>0</v>
          </cell>
          <cell r="BT127">
            <v>0</v>
          </cell>
          <cell r="BV127">
            <v>0</v>
          </cell>
          <cell r="BX127">
            <v>0</v>
          </cell>
          <cell r="BY127">
            <v>0</v>
          </cell>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P127">
            <v>0</v>
          </cell>
          <cell r="CR127">
            <v>0</v>
          </cell>
          <cell r="CS127">
            <v>0</v>
          </cell>
          <cell r="CT127">
            <v>0</v>
          </cell>
          <cell r="CU127">
            <v>0</v>
          </cell>
          <cell r="CW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Y127">
            <v>0</v>
          </cell>
          <cell r="DZ127">
            <v>0</v>
          </cell>
          <cell r="EA127">
            <v>0</v>
          </cell>
          <cell r="EB127">
            <v>0</v>
          </cell>
          <cell r="EC127">
            <v>0</v>
          </cell>
          <cell r="ED127">
            <v>0</v>
          </cell>
          <cell r="EE127">
            <v>0</v>
          </cell>
          <cell r="EG127">
            <v>0</v>
          </cell>
          <cell r="EH127">
            <v>0</v>
          </cell>
          <cell r="EI127">
            <v>0</v>
          </cell>
          <cell r="EJ127">
            <v>0</v>
          </cell>
          <cell r="EL127">
            <v>0</v>
          </cell>
          <cell r="EN127">
            <v>0</v>
          </cell>
          <cell r="EO127">
            <v>0</v>
          </cell>
          <cell r="EP127">
            <v>0</v>
          </cell>
          <cell r="EQ127" t="str">
            <v/>
          </cell>
          <cell r="ER127" t="str">
            <v/>
          </cell>
          <cell r="ES127" t="str">
            <v/>
          </cell>
          <cell r="ET127" t="str">
            <v/>
          </cell>
          <cell r="EU127" t="str">
            <v/>
          </cell>
          <cell r="EV127" t="str">
            <v/>
          </cell>
          <cell r="EW127" t="str">
            <v/>
          </cell>
          <cell r="EX127" t="str">
            <v/>
          </cell>
          <cell r="EY127" t="str">
            <v/>
          </cell>
          <cell r="EZ127" t="str">
            <v/>
          </cell>
          <cell r="FA127" t="str">
            <v/>
          </cell>
          <cell r="FB127" t="str">
            <v/>
          </cell>
          <cell r="FC127" t="str">
            <v/>
          </cell>
          <cell r="FD127" t="str">
            <v/>
          </cell>
          <cell r="FE127" t="str">
            <v/>
          </cell>
          <cell r="FF127" t="str">
            <v/>
          </cell>
          <cell r="FG127" t="str">
            <v/>
          </cell>
          <cell r="FH127" t="str">
            <v/>
          </cell>
          <cell r="FI127" t="str">
            <v/>
          </cell>
          <cell r="FJ127" t="str">
            <v/>
          </cell>
          <cell r="FK127" t="str">
            <v/>
          </cell>
          <cell r="FL127" t="str">
            <v/>
          </cell>
          <cell r="FM127" t="str">
            <v/>
          </cell>
          <cell r="FN127" t="str">
            <v/>
          </cell>
          <cell r="FO127" t="str">
            <v/>
          </cell>
          <cell r="FP127" t="str">
            <v/>
          </cell>
          <cell r="FQ127" t="str">
            <v/>
          </cell>
          <cell r="FR127" t="str">
            <v/>
          </cell>
          <cell r="FS127" t="str">
            <v/>
          </cell>
          <cell r="FT127" t="str">
            <v/>
          </cell>
          <cell r="FU127" t="str">
            <v/>
          </cell>
          <cell r="FV127" t="str">
            <v/>
          </cell>
          <cell r="FW127" t="str">
            <v/>
          </cell>
          <cell r="FX127" t="str">
            <v/>
          </cell>
          <cell r="FY127" t="str">
            <v/>
          </cell>
          <cell r="FZ127" t="str">
            <v/>
          </cell>
          <cell r="GA127" t="str">
            <v/>
          </cell>
          <cell r="GB127" t="str">
            <v/>
          </cell>
          <cell r="GC127" t="str">
            <v/>
          </cell>
          <cell r="GD127" t="str">
            <v/>
          </cell>
          <cell r="GE127" t="str">
            <v/>
          </cell>
          <cell r="GF127" t="str">
            <v/>
          </cell>
          <cell r="GG127" t="str">
            <v/>
          </cell>
          <cell r="GH127" t="str">
            <v/>
          </cell>
          <cell r="GI127" t="str">
            <v/>
          </cell>
          <cell r="GJ127" t="str">
            <v/>
          </cell>
          <cell r="GK127" t="str">
            <v/>
          </cell>
          <cell r="GL127" t="str">
            <v/>
          </cell>
          <cell r="GM127" t="str">
            <v/>
          </cell>
          <cell r="GN127" t="str">
            <v/>
          </cell>
          <cell r="GO127" t="str">
            <v/>
          </cell>
          <cell r="GP127" t="str">
            <v/>
          </cell>
          <cell r="GQ127" t="str">
            <v/>
          </cell>
          <cell r="GR127" t="str">
            <v/>
          </cell>
          <cell r="GS127" t="str">
            <v/>
          </cell>
          <cell r="GT127" t="str">
            <v/>
          </cell>
          <cell r="GU127" t="str">
            <v/>
          </cell>
          <cell r="GV127" t="str">
            <v/>
          </cell>
          <cell r="GW127" t="str">
            <v/>
          </cell>
          <cell r="GX127" t="str">
            <v/>
          </cell>
          <cell r="GY127" t="str">
            <v/>
          </cell>
          <cell r="GZ127" t="str">
            <v/>
          </cell>
          <cell r="HA127" t="str">
            <v/>
          </cell>
          <cell r="HB127" t="str">
            <v/>
          </cell>
          <cell r="HC127" t="str">
            <v/>
          </cell>
          <cell r="HD127" t="str">
            <v/>
          </cell>
        </row>
        <row r="128">
          <cell r="A128">
            <v>115</v>
          </cell>
          <cell r="N128">
            <v>0</v>
          </cell>
          <cell r="O128">
            <v>0</v>
          </cell>
          <cell r="P128">
            <v>0</v>
          </cell>
          <cell r="Q128">
            <v>0</v>
          </cell>
          <cell r="R128">
            <v>0</v>
          </cell>
          <cell r="S128">
            <v>0</v>
          </cell>
          <cell r="T128">
            <v>0</v>
          </cell>
          <cell r="U128">
            <v>0</v>
          </cell>
          <cell r="V128">
            <v>0</v>
          </cell>
          <cell r="W128">
            <v>0</v>
          </cell>
          <cell r="X128">
            <v>0</v>
          </cell>
          <cell r="Z128">
            <v>0</v>
          </cell>
          <cell r="AA128">
            <v>0</v>
          </cell>
          <cell r="AB128">
            <v>0</v>
          </cell>
          <cell r="AC128">
            <v>0</v>
          </cell>
          <cell r="AD128">
            <v>0</v>
          </cell>
          <cell r="AE128">
            <v>0</v>
          </cell>
          <cell r="AF128">
            <v>0</v>
          </cell>
          <cell r="AG128">
            <v>0</v>
          </cell>
          <cell r="AH128">
            <v>0</v>
          </cell>
          <cell r="AI128">
            <v>0</v>
          </cell>
          <cell r="AK128">
            <v>0</v>
          </cell>
          <cell r="AL128">
            <v>0</v>
          </cell>
          <cell r="AM128">
            <v>0</v>
          </cell>
          <cell r="AP128">
            <v>0</v>
          </cell>
          <cell r="AQ128">
            <v>0</v>
          </cell>
          <cell r="AV128">
            <v>0</v>
          </cell>
          <cell r="AX128">
            <v>0</v>
          </cell>
          <cell r="BA128">
            <v>0</v>
          </cell>
          <cell r="BB128">
            <v>0</v>
          </cell>
          <cell r="BC128">
            <v>0</v>
          </cell>
          <cell r="BD128">
            <v>0</v>
          </cell>
          <cell r="BE128">
            <v>0</v>
          </cell>
          <cell r="BF128">
            <v>0</v>
          </cell>
          <cell r="BG128">
            <v>0</v>
          </cell>
          <cell r="BH128">
            <v>0</v>
          </cell>
          <cell r="BI128">
            <v>0</v>
          </cell>
          <cell r="BJ128">
            <v>0</v>
          </cell>
          <cell r="BK128">
            <v>0</v>
          </cell>
          <cell r="BL128">
            <v>0</v>
          </cell>
          <cell r="BN128">
            <v>0</v>
          </cell>
          <cell r="BP128">
            <v>0</v>
          </cell>
          <cell r="BT128">
            <v>0</v>
          </cell>
          <cell r="BV128">
            <v>0</v>
          </cell>
          <cell r="BX128">
            <v>0</v>
          </cell>
          <cell r="BY128">
            <v>0</v>
          </cell>
          <cell r="CA128">
            <v>0</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R128">
            <v>0</v>
          </cell>
          <cell r="CS128">
            <v>0</v>
          </cell>
          <cell r="CT128">
            <v>0</v>
          </cell>
          <cell r="CU128">
            <v>0</v>
          </cell>
          <cell r="CW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0</v>
          </cell>
          <cell r="DQ128">
            <v>0</v>
          </cell>
          <cell r="DR128">
            <v>0</v>
          </cell>
          <cell r="DS128">
            <v>0</v>
          </cell>
          <cell r="DT128">
            <v>0</v>
          </cell>
          <cell r="DU128">
            <v>0</v>
          </cell>
          <cell r="DV128">
            <v>0</v>
          </cell>
          <cell r="DW128">
            <v>0</v>
          </cell>
          <cell r="DX128">
            <v>0</v>
          </cell>
          <cell r="DY128">
            <v>0</v>
          </cell>
          <cell r="DZ128">
            <v>0</v>
          </cell>
          <cell r="EA128">
            <v>0</v>
          </cell>
          <cell r="EB128">
            <v>0</v>
          </cell>
          <cell r="EC128">
            <v>0</v>
          </cell>
          <cell r="ED128">
            <v>0</v>
          </cell>
          <cell r="EE128">
            <v>0</v>
          </cell>
          <cell r="EG128">
            <v>0</v>
          </cell>
          <cell r="EH128">
            <v>0</v>
          </cell>
          <cell r="EI128">
            <v>0</v>
          </cell>
          <cell r="EJ128">
            <v>0</v>
          </cell>
          <cell r="EL128">
            <v>0</v>
          </cell>
          <cell r="EN128">
            <v>0</v>
          </cell>
          <cell r="EO128">
            <v>0</v>
          </cell>
          <cell r="EP128">
            <v>0</v>
          </cell>
          <cell r="EQ128" t="str">
            <v/>
          </cell>
          <cell r="ER128" t="str">
            <v/>
          </cell>
          <cell r="ES128" t="str">
            <v/>
          </cell>
          <cell r="ET128" t="str">
            <v/>
          </cell>
          <cell r="EU128" t="str">
            <v/>
          </cell>
          <cell r="EV128" t="str">
            <v/>
          </cell>
          <cell r="EW128" t="str">
            <v/>
          </cell>
          <cell r="EX128" t="str">
            <v/>
          </cell>
          <cell r="EY128" t="str">
            <v/>
          </cell>
          <cell r="EZ128" t="str">
            <v/>
          </cell>
          <cell r="FA128" t="str">
            <v/>
          </cell>
          <cell r="FB128" t="str">
            <v/>
          </cell>
          <cell r="FC128" t="str">
            <v/>
          </cell>
          <cell r="FD128" t="str">
            <v/>
          </cell>
          <cell r="FE128" t="str">
            <v/>
          </cell>
          <cell r="FF128" t="str">
            <v/>
          </cell>
          <cell r="FG128" t="str">
            <v/>
          </cell>
          <cell r="FH128" t="str">
            <v/>
          </cell>
          <cell r="FI128" t="str">
            <v/>
          </cell>
          <cell r="FJ128" t="str">
            <v/>
          </cell>
          <cell r="FK128" t="str">
            <v/>
          </cell>
          <cell r="FL128" t="str">
            <v/>
          </cell>
          <cell r="FM128" t="str">
            <v/>
          </cell>
          <cell r="FN128" t="str">
            <v/>
          </cell>
          <cell r="FO128" t="str">
            <v/>
          </cell>
          <cell r="FP128" t="str">
            <v/>
          </cell>
          <cell r="FQ128" t="str">
            <v/>
          </cell>
          <cell r="FR128" t="str">
            <v/>
          </cell>
          <cell r="FS128" t="str">
            <v/>
          </cell>
          <cell r="FT128" t="str">
            <v/>
          </cell>
          <cell r="FU128" t="str">
            <v/>
          </cell>
          <cell r="FV128" t="str">
            <v/>
          </cell>
          <cell r="FW128" t="str">
            <v/>
          </cell>
          <cell r="FX128" t="str">
            <v/>
          </cell>
          <cell r="FY128" t="str">
            <v/>
          </cell>
          <cell r="FZ128" t="str">
            <v/>
          </cell>
          <cell r="GA128" t="str">
            <v/>
          </cell>
          <cell r="GB128" t="str">
            <v/>
          </cell>
          <cell r="GC128" t="str">
            <v/>
          </cell>
          <cell r="GD128" t="str">
            <v/>
          </cell>
          <cell r="GE128" t="str">
            <v/>
          </cell>
          <cell r="GF128" t="str">
            <v/>
          </cell>
          <cell r="GG128" t="str">
            <v/>
          </cell>
          <cell r="GH128" t="str">
            <v/>
          </cell>
          <cell r="GI128" t="str">
            <v/>
          </cell>
          <cell r="GJ128" t="str">
            <v/>
          </cell>
          <cell r="GK128" t="str">
            <v/>
          </cell>
          <cell r="GL128" t="str">
            <v/>
          </cell>
          <cell r="GM128" t="str">
            <v/>
          </cell>
          <cell r="GN128" t="str">
            <v/>
          </cell>
          <cell r="GO128" t="str">
            <v/>
          </cell>
          <cell r="GP128" t="str">
            <v/>
          </cell>
          <cell r="GQ128" t="str">
            <v/>
          </cell>
          <cell r="GR128" t="str">
            <v/>
          </cell>
          <cell r="GS128" t="str">
            <v/>
          </cell>
          <cell r="GT128" t="str">
            <v/>
          </cell>
          <cell r="GU128" t="str">
            <v/>
          </cell>
          <cell r="GV128" t="str">
            <v/>
          </cell>
          <cell r="GW128" t="str">
            <v/>
          </cell>
          <cell r="GX128" t="str">
            <v/>
          </cell>
          <cell r="GY128" t="str">
            <v/>
          </cell>
          <cell r="GZ128" t="str">
            <v/>
          </cell>
          <cell r="HA128" t="str">
            <v/>
          </cell>
          <cell r="HB128" t="str">
            <v/>
          </cell>
          <cell r="HC128" t="str">
            <v/>
          </cell>
          <cell r="HD128" t="str">
            <v/>
          </cell>
        </row>
        <row r="129">
          <cell r="A129">
            <v>116</v>
          </cell>
          <cell r="N129">
            <v>0</v>
          </cell>
          <cell r="O129">
            <v>0</v>
          </cell>
          <cell r="P129">
            <v>0</v>
          </cell>
          <cell r="Q129">
            <v>0</v>
          </cell>
          <cell r="R129">
            <v>0</v>
          </cell>
          <cell r="S129">
            <v>0</v>
          </cell>
          <cell r="T129">
            <v>0</v>
          </cell>
          <cell r="U129">
            <v>0</v>
          </cell>
          <cell r="V129">
            <v>0</v>
          </cell>
          <cell r="W129">
            <v>0</v>
          </cell>
          <cell r="X129">
            <v>0</v>
          </cell>
          <cell r="Z129">
            <v>0</v>
          </cell>
          <cell r="AA129">
            <v>0</v>
          </cell>
          <cell r="AB129">
            <v>0</v>
          </cell>
          <cell r="AC129">
            <v>0</v>
          </cell>
          <cell r="AD129">
            <v>0</v>
          </cell>
          <cell r="AE129">
            <v>0</v>
          </cell>
          <cell r="AF129">
            <v>0</v>
          </cell>
          <cell r="AG129">
            <v>0</v>
          </cell>
          <cell r="AH129">
            <v>0</v>
          </cell>
          <cell r="AI129">
            <v>0</v>
          </cell>
          <cell r="AK129">
            <v>0</v>
          </cell>
          <cell r="AL129">
            <v>0</v>
          </cell>
          <cell r="AM129">
            <v>0</v>
          </cell>
          <cell r="AP129">
            <v>0</v>
          </cell>
          <cell r="AQ129">
            <v>0</v>
          </cell>
          <cell r="AV129">
            <v>0</v>
          </cell>
          <cell r="AX129">
            <v>0</v>
          </cell>
          <cell r="BA129">
            <v>0</v>
          </cell>
          <cell r="BB129">
            <v>0</v>
          </cell>
          <cell r="BC129">
            <v>0</v>
          </cell>
          <cell r="BD129">
            <v>0</v>
          </cell>
          <cell r="BE129">
            <v>0</v>
          </cell>
          <cell r="BF129">
            <v>0</v>
          </cell>
          <cell r="BG129">
            <v>0</v>
          </cell>
          <cell r="BH129">
            <v>0</v>
          </cell>
          <cell r="BI129">
            <v>0</v>
          </cell>
          <cell r="BJ129">
            <v>0</v>
          </cell>
          <cell r="BK129">
            <v>0</v>
          </cell>
          <cell r="BL129">
            <v>0</v>
          </cell>
          <cell r="BN129">
            <v>0</v>
          </cell>
          <cell r="BP129">
            <v>0</v>
          </cell>
          <cell r="BT129">
            <v>0</v>
          </cell>
          <cell r="BV129">
            <v>0</v>
          </cell>
          <cell r="BX129">
            <v>0</v>
          </cell>
          <cell r="BY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R129">
            <v>0</v>
          </cell>
          <cell r="CS129">
            <v>0</v>
          </cell>
          <cell r="CT129">
            <v>0</v>
          </cell>
          <cell r="CU129">
            <v>0</v>
          </cell>
          <cell r="CW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0</v>
          </cell>
          <cell r="DQ129">
            <v>0</v>
          </cell>
          <cell r="DR129">
            <v>0</v>
          </cell>
          <cell r="DS129">
            <v>0</v>
          </cell>
          <cell r="DT129">
            <v>0</v>
          </cell>
          <cell r="DU129">
            <v>0</v>
          </cell>
          <cell r="DV129">
            <v>0</v>
          </cell>
          <cell r="DW129">
            <v>0</v>
          </cell>
          <cell r="DX129">
            <v>0</v>
          </cell>
          <cell r="DY129">
            <v>0</v>
          </cell>
          <cell r="DZ129">
            <v>0</v>
          </cell>
          <cell r="EA129">
            <v>0</v>
          </cell>
          <cell r="EB129">
            <v>0</v>
          </cell>
          <cell r="EC129">
            <v>0</v>
          </cell>
          <cell r="ED129">
            <v>0</v>
          </cell>
          <cell r="EE129">
            <v>0</v>
          </cell>
          <cell r="EG129">
            <v>0</v>
          </cell>
          <cell r="EH129">
            <v>0</v>
          </cell>
          <cell r="EI129">
            <v>0</v>
          </cell>
          <cell r="EJ129">
            <v>0</v>
          </cell>
          <cell r="EL129">
            <v>0</v>
          </cell>
          <cell r="EN129">
            <v>0</v>
          </cell>
          <cell r="EO129">
            <v>0</v>
          </cell>
          <cell r="EP129">
            <v>0</v>
          </cell>
          <cell r="EQ129" t="str">
            <v/>
          </cell>
          <cell r="ER129" t="str">
            <v/>
          </cell>
          <cell r="ES129" t="str">
            <v/>
          </cell>
          <cell r="ET129" t="str">
            <v/>
          </cell>
          <cell r="EU129" t="str">
            <v/>
          </cell>
          <cell r="EV129" t="str">
            <v/>
          </cell>
          <cell r="EW129" t="str">
            <v/>
          </cell>
          <cell r="EX129" t="str">
            <v/>
          </cell>
          <cell r="EY129" t="str">
            <v/>
          </cell>
          <cell r="EZ129" t="str">
            <v/>
          </cell>
          <cell r="FA129" t="str">
            <v/>
          </cell>
          <cell r="FB129" t="str">
            <v/>
          </cell>
          <cell r="FC129" t="str">
            <v/>
          </cell>
          <cell r="FD129" t="str">
            <v/>
          </cell>
          <cell r="FE129" t="str">
            <v/>
          </cell>
          <cell r="FF129" t="str">
            <v/>
          </cell>
          <cell r="FG129" t="str">
            <v/>
          </cell>
          <cell r="FH129" t="str">
            <v/>
          </cell>
          <cell r="FI129" t="str">
            <v/>
          </cell>
          <cell r="FJ129" t="str">
            <v/>
          </cell>
          <cell r="FK129" t="str">
            <v/>
          </cell>
          <cell r="FL129" t="str">
            <v/>
          </cell>
          <cell r="FM129" t="str">
            <v/>
          </cell>
          <cell r="FN129" t="str">
            <v/>
          </cell>
          <cell r="FO129" t="str">
            <v/>
          </cell>
          <cell r="FP129" t="str">
            <v/>
          </cell>
          <cell r="FQ129" t="str">
            <v/>
          </cell>
          <cell r="FR129" t="str">
            <v/>
          </cell>
          <cell r="FS129" t="str">
            <v/>
          </cell>
          <cell r="FT129" t="str">
            <v/>
          </cell>
          <cell r="FU129" t="str">
            <v/>
          </cell>
          <cell r="FV129" t="str">
            <v/>
          </cell>
          <cell r="FW129" t="str">
            <v/>
          </cell>
          <cell r="FX129" t="str">
            <v/>
          </cell>
          <cell r="FY129" t="str">
            <v/>
          </cell>
          <cell r="FZ129" t="str">
            <v/>
          </cell>
          <cell r="GA129" t="str">
            <v/>
          </cell>
          <cell r="GB129" t="str">
            <v/>
          </cell>
          <cell r="GC129" t="str">
            <v/>
          </cell>
          <cell r="GD129" t="str">
            <v/>
          </cell>
          <cell r="GE129" t="str">
            <v/>
          </cell>
          <cell r="GF129" t="str">
            <v/>
          </cell>
          <cell r="GG129" t="str">
            <v/>
          </cell>
          <cell r="GH129" t="str">
            <v/>
          </cell>
          <cell r="GI129" t="str">
            <v/>
          </cell>
          <cell r="GJ129" t="str">
            <v/>
          </cell>
          <cell r="GK129" t="str">
            <v/>
          </cell>
          <cell r="GL129" t="str">
            <v/>
          </cell>
          <cell r="GM129" t="str">
            <v/>
          </cell>
          <cell r="GN129" t="str">
            <v/>
          </cell>
          <cell r="GO129" t="str">
            <v/>
          </cell>
          <cell r="GP129" t="str">
            <v/>
          </cell>
          <cell r="GQ129" t="str">
            <v/>
          </cell>
          <cell r="GR129" t="str">
            <v/>
          </cell>
          <cell r="GS129" t="str">
            <v/>
          </cell>
          <cell r="GT129" t="str">
            <v/>
          </cell>
          <cell r="GU129" t="str">
            <v/>
          </cell>
          <cell r="GV129" t="str">
            <v/>
          </cell>
          <cell r="GW129" t="str">
            <v/>
          </cell>
          <cell r="GX129" t="str">
            <v/>
          </cell>
          <cell r="GY129" t="str">
            <v/>
          </cell>
          <cell r="GZ129" t="str">
            <v/>
          </cell>
          <cell r="HA129" t="str">
            <v/>
          </cell>
          <cell r="HB129" t="str">
            <v/>
          </cell>
          <cell r="HC129" t="str">
            <v/>
          </cell>
          <cell r="HD129" t="str">
            <v/>
          </cell>
        </row>
        <row r="130">
          <cell r="A130">
            <v>117</v>
          </cell>
          <cell r="N130">
            <v>0</v>
          </cell>
          <cell r="O130">
            <v>0</v>
          </cell>
          <cell r="P130">
            <v>0</v>
          </cell>
          <cell r="Q130">
            <v>0</v>
          </cell>
          <cell r="R130">
            <v>0</v>
          </cell>
          <cell r="S130">
            <v>0</v>
          </cell>
          <cell r="T130">
            <v>0</v>
          </cell>
          <cell r="U130">
            <v>0</v>
          </cell>
          <cell r="V130">
            <v>0</v>
          </cell>
          <cell r="W130">
            <v>0</v>
          </cell>
          <cell r="X130">
            <v>0</v>
          </cell>
          <cell r="Z130">
            <v>0</v>
          </cell>
          <cell r="AA130">
            <v>0</v>
          </cell>
          <cell r="AB130">
            <v>0</v>
          </cell>
          <cell r="AC130">
            <v>0</v>
          </cell>
          <cell r="AD130">
            <v>0</v>
          </cell>
          <cell r="AE130">
            <v>0</v>
          </cell>
          <cell r="AF130">
            <v>0</v>
          </cell>
          <cell r="AG130">
            <v>0</v>
          </cell>
          <cell r="AH130">
            <v>0</v>
          </cell>
          <cell r="AI130">
            <v>0</v>
          </cell>
          <cell r="AK130">
            <v>0</v>
          </cell>
          <cell r="AL130">
            <v>0</v>
          </cell>
          <cell r="AM130">
            <v>0</v>
          </cell>
          <cell r="AP130">
            <v>0</v>
          </cell>
          <cell r="AQ130">
            <v>0</v>
          </cell>
          <cell r="AV130">
            <v>0</v>
          </cell>
          <cell r="AX130">
            <v>0</v>
          </cell>
          <cell r="BA130">
            <v>0</v>
          </cell>
          <cell r="BB130">
            <v>0</v>
          </cell>
          <cell r="BC130">
            <v>0</v>
          </cell>
          <cell r="BD130">
            <v>0</v>
          </cell>
          <cell r="BE130">
            <v>0</v>
          </cell>
          <cell r="BF130">
            <v>0</v>
          </cell>
          <cell r="BG130">
            <v>0</v>
          </cell>
          <cell r="BH130">
            <v>0</v>
          </cell>
          <cell r="BI130">
            <v>0</v>
          </cell>
          <cell r="BJ130">
            <v>0</v>
          </cell>
          <cell r="BK130">
            <v>0</v>
          </cell>
          <cell r="BL130">
            <v>0</v>
          </cell>
          <cell r="BN130">
            <v>0</v>
          </cell>
          <cell r="BP130">
            <v>0</v>
          </cell>
          <cell r="BT130">
            <v>0</v>
          </cell>
          <cell r="BV130">
            <v>0</v>
          </cell>
          <cell r="BX130">
            <v>0</v>
          </cell>
          <cell r="BY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R130">
            <v>0</v>
          </cell>
          <cell r="CS130">
            <v>0</v>
          </cell>
          <cell r="CT130">
            <v>0</v>
          </cell>
          <cell r="CU130">
            <v>0</v>
          </cell>
          <cell r="CW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G130">
            <v>0</v>
          </cell>
          <cell r="EH130">
            <v>0</v>
          </cell>
          <cell r="EI130">
            <v>0</v>
          </cell>
          <cell r="EJ130">
            <v>0</v>
          </cell>
          <cell r="EL130">
            <v>0</v>
          </cell>
          <cell r="EN130">
            <v>0</v>
          </cell>
          <cell r="EO130">
            <v>0</v>
          </cell>
          <cell r="EP130">
            <v>0</v>
          </cell>
          <cell r="EQ130" t="str">
            <v/>
          </cell>
          <cell r="ER130" t="str">
            <v/>
          </cell>
          <cell r="ES130" t="str">
            <v/>
          </cell>
          <cell r="ET130" t="str">
            <v/>
          </cell>
          <cell r="EU130" t="str">
            <v/>
          </cell>
          <cell r="EV130" t="str">
            <v/>
          </cell>
          <cell r="EW130" t="str">
            <v/>
          </cell>
          <cell r="EX130" t="str">
            <v/>
          </cell>
          <cell r="EY130" t="str">
            <v/>
          </cell>
          <cell r="EZ130" t="str">
            <v/>
          </cell>
          <cell r="FA130" t="str">
            <v/>
          </cell>
          <cell r="FB130" t="str">
            <v/>
          </cell>
          <cell r="FC130" t="str">
            <v/>
          </cell>
          <cell r="FD130" t="str">
            <v/>
          </cell>
          <cell r="FE130" t="str">
            <v/>
          </cell>
          <cell r="FF130" t="str">
            <v/>
          </cell>
          <cell r="FG130" t="str">
            <v/>
          </cell>
          <cell r="FH130" t="str">
            <v/>
          </cell>
          <cell r="FI130" t="str">
            <v/>
          </cell>
          <cell r="FJ130" t="str">
            <v/>
          </cell>
          <cell r="FK130" t="str">
            <v/>
          </cell>
          <cell r="FL130" t="str">
            <v/>
          </cell>
          <cell r="FM130" t="str">
            <v/>
          </cell>
          <cell r="FN130" t="str">
            <v/>
          </cell>
          <cell r="FO130" t="str">
            <v/>
          </cell>
          <cell r="FP130" t="str">
            <v/>
          </cell>
          <cell r="FQ130" t="str">
            <v/>
          </cell>
          <cell r="FR130" t="str">
            <v/>
          </cell>
          <cell r="FS130" t="str">
            <v/>
          </cell>
          <cell r="FT130" t="str">
            <v/>
          </cell>
          <cell r="FU130" t="str">
            <v/>
          </cell>
          <cell r="FV130" t="str">
            <v/>
          </cell>
          <cell r="FW130" t="str">
            <v/>
          </cell>
          <cell r="FX130" t="str">
            <v/>
          </cell>
          <cell r="FY130" t="str">
            <v/>
          </cell>
          <cell r="FZ130" t="str">
            <v/>
          </cell>
          <cell r="GA130" t="str">
            <v/>
          </cell>
          <cell r="GB130" t="str">
            <v/>
          </cell>
          <cell r="GC130" t="str">
            <v/>
          </cell>
          <cell r="GD130" t="str">
            <v/>
          </cell>
          <cell r="GE130" t="str">
            <v/>
          </cell>
          <cell r="GF130" t="str">
            <v/>
          </cell>
          <cell r="GG130" t="str">
            <v/>
          </cell>
          <cell r="GH130" t="str">
            <v/>
          </cell>
          <cell r="GI130" t="str">
            <v/>
          </cell>
          <cell r="GJ130" t="str">
            <v/>
          </cell>
          <cell r="GK130" t="str">
            <v/>
          </cell>
          <cell r="GL130" t="str">
            <v/>
          </cell>
          <cell r="GM130" t="str">
            <v/>
          </cell>
          <cell r="GN130" t="str">
            <v/>
          </cell>
          <cell r="GO130" t="str">
            <v/>
          </cell>
          <cell r="GP130" t="str">
            <v/>
          </cell>
          <cell r="GQ130" t="str">
            <v/>
          </cell>
          <cell r="GR130" t="str">
            <v/>
          </cell>
          <cell r="GS130" t="str">
            <v/>
          </cell>
          <cell r="GT130" t="str">
            <v/>
          </cell>
          <cell r="GU130" t="str">
            <v/>
          </cell>
          <cell r="GV130" t="str">
            <v/>
          </cell>
          <cell r="GW130" t="str">
            <v/>
          </cell>
          <cell r="GX130" t="str">
            <v/>
          </cell>
          <cell r="GY130" t="str">
            <v/>
          </cell>
          <cell r="GZ130" t="str">
            <v/>
          </cell>
          <cell r="HA130" t="str">
            <v/>
          </cell>
          <cell r="HB130" t="str">
            <v/>
          </cell>
          <cell r="HC130" t="str">
            <v/>
          </cell>
          <cell r="HD130" t="str">
            <v/>
          </cell>
        </row>
        <row r="131">
          <cell r="A131">
            <v>118</v>
          </cell>
          <cell r="N131">
            <v>0</v>
          </cell>
          <cell r="O131">
            <v>0</v>
          </cell>
          <cell r="P131">
            <v>0</v>
          </cell>
          <cell r="Q131">
            <v>0</v>
          </cell>
          <cell r="R131">
            <v>0</v>
          </cell>
          <cell r="S131">
            <v>0</v>
          </cell>
          <cell r="T131">
            <v>0</v>
          </cell>
          <cell r="U131">
            <v>0</v>
          </cell>
          <cell r="V131">
            <v>0</v>
          </cell>
          <cell r="W131">
            <v>0</v>
          </cell>
          <cell r="X131">
            <v>0</v>
          </cell>
          <cell r="Z131">
            <v>0</v>
          </cell>
          <cell r="AA131">
            <v>0</v>
          </cell>
          <cell r="AB131">
            <v>0</v>
          </cell>
          <cell r="AC131">
            <v>0</v>
          </cell>
          <cell r="AD131">
            <v>0</v>
          </cell>
          <cell r="AE131">
            <v>0</v>
          </cell>
          <cell r="AF131">
            <v>0</v>
          </cell>
          <cell r="AG131">
            <v>0</v>
          </cell>
          <cell r="AH131">
            <v>0</v>
          </cell>
          <cell r="AI131">
            <v>0</v>
          </cell>
          <cell r="AK131">
            <v>0</v>
          </cell>
          <cell r="AL131">
            <v>0</v>
          </cell>
          <cell r="AM131">
            <v>0</v>
          </cell>
          <cell r="AP131">
            <v>0</v>
          </cell>
          <cell r="AQ131">
            <v>0</v>
          </cell>
          <cell r="AV131">
            <v>0</v>
          </cell>
          <cell r="AX131">
            <v>0</v>
          </cell>
          <cell r="BA131">
            <v>0</v>
          </cell>
          <cell r="BB131">
            <v>0</v>
          </cell>
          <cell r="BC131">
            <v>0</v>
          </cell>
          <cell r="BD131">
            <v>0</v>
          </cell>
          <cell r="BE131">
            <v>0</v>
          </cell>
          <cell r="BF131">
            <v>0</v>
          </cell>
          <cell r="BG131">
            <v>0</v>
          </cell>
          <cell r="BH131">
            <v>0</v>
          </cell>
          <cell r="BI131">
            <v>0</v>
          </cell>
          <cell r="BJ131">
            <v>0</v>
          </cell>
          <cell r="BK131">
            <v>0</v>
          </cell>
          <cell r="BL131">
            <v>0</v>
          </cell>
          <cell r="BN131">
            <v>0</v>
          </cell>
          <cell r="BP131">
            <v>0</v>
          </cell>
          <cell r="BT131">
            <v>0</v>
          </cell>
          <cell r="BV131">
            <v>0</v>
          </cell>
          <cell r="BX131">
            <v>0</v>
          </cell>
          <cell r="BY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R131">
            <v>0</v>
          </cell>
          <cell r="CS131">
            <v>0</v>
          </cell>
          <cell r="CT131">
            <v>0</v>
          </cell>
          <cell r="CU131">
            <v>0</v>
          </cell>
          <cell r="CW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DR131">
            <v>0</v>
          </cell>
          <cell r="DS131">
            <v>0</v>
          </cell>
          <cell r="DT131">
            <v>0</v>
          </cell>
          <cell r="DU131">
            <v>0</v>
          </cell>
          <cell r="DV131">
            <v>0</v>
          </cell>
          <cell r="DW131">
            <v>0</v>
          </cell>
          <cell r="DX131">
            <v>0</v>
          </cell>
          <cell r="DY131">
            <v>0</v>
          </cell>
          <cell r="DZ131">
            <v>0</v>
          </cell>
          <cell r="EA131">
            <v>0</v>
          </cell>
          <cell r="EB131">
            <v>0</v>
          </cell>
          <cell r="EC131">
            <v>0</v>
          </cell>
          <cell r="ED131">
            <v>0</v>
          </cell>
          <cell r="EE131">
            <v>0</v>
          </cell>
          <cell r="EG131">
            <v>0</v>
          </cell>
          <cell r="EH131">
            <v>0</v>
          </cell>
          <cell r="EI131">
            <v>0</v>
          </cell>
          <cell r="EJ131">
            <v>0</v>
          </cell>
          <cell r="EL131">
            <v>0</v>
          </cell>
          <cell r="EN131">
            <v>0</v>
          </cell>
          <cell r="EO131">
            <v>0</v>
          </cell>
          <cell r="EP131">
            <v>0</v>
          </cell>
          <cell r="EQ131" t="str">
            <v/>
          </cell>
          <cell r="ER131" t="str">
            <v/>
          </cell>
          <cell r="ES131" t="str">
            <v/>
          </cell>
          <cell r="ET131" t="str">
            <v/>
          </cell>
          <cell r="EU131" t="str">
            <v/>
          </cell>
          <cell r="EV131" t="str">
            <v/>
          </cell>
          <cell r="EW131" t="str">
            <v/>
          </cell>
          <cell r="EX131" t="str">
            <v/>
          </cell>
          <cell r="EY131" t="str">
            <v/>
          </cell>
          <cell r="EZ131" t="str">
            <v/>
          </cell>
          <cell r="FA131" t="str">
            <v/>
          </cell>
          <cell r="FB131" t="str">
            <v/>
          </cell>
          <cell r="FC131" t="str">
            <v/>
          </cell>
          <cell r="FD131" t="str">
            <v/>
          </cell>
          <cell r="FE131" t="str">
            <v/>
          </cell>
          <cell r="FF131" t="str">
            <v/>
          </cell>
          <cell r="FG131" t="str">
            <v/>
          </cell>
          <cell r="FH131" t="str">
            <v/>
          </cell>
          <cell r="FI131" t="str">
            <v/>
          </cell>
          <cell r="FJ131" t="str">
            <v/>
          </cell>
          <cell r="FK131" t="str">
            <v/>
          </cell>
          <cell r="FL131" t="str">
            <v/>
          </cell>
          <cell r="FM131" t="str">
            <v/>
          </cell>
          <cell r="FN131" t="str">
            <v/>
          </cell>
          <cell r="FO131" t="str">
            <v/>
          </cell>
          <cell r="FP131" t="str">
            <v/>
          </cell>
          <cell r="FQ131" t="str">
            <v/>
          </cell>
          <cell r="FR131" t="str">
            <v/>
          </cell>
          <cell r="FS131" t="str">
            <v/>
          </cell>
          <cell r="FT131" t="str">
            <v/>
          </cell>
          <cell r="FU131" t="str">
            <v/>
          </cell>
          <cell r="FV131" t="str">
            <v/>
          </cell>
          <cell r="FW131" t="str">
            <v/>
          </cell>
          <cell r="FX131" t="str">
            <v/>
          </cell>
          <cell r="FY131" t="str">
            <v/>
          </cell>
          <cell r="FZ131" t="str">
            <v/>
          </cell>
          <cell r="GA131" t="str">
            <v/>
          </cell>
          <cell r="GB131" t="str">
            <v/>
          </cell>
          <cell r="GC131" t="str">
            <v/>
          </cell>
          <cell r="GD131" t="str">
            <v/>
          </cell>
          <cell r="GE131" t="str">
            <v/>
          </cell>
          <cell r="GF131" t="str">
            <v/>
          </cell>
          <cell r="GG131" t="str">
            <v/>
          </cell>
          <cell r="GH131" t="str">
            <v/>
          </cell>
          <cell r="GI131" t="str">
            <v/>
          </cell>
          <cell r="GJ131" t="str">
            <v/>
          </cell>
          <cell r="GK131" t="str">
            <v/>
          </cell>
          <cell r="GL131" t="str">
            <v/>
          </cell>
          <cell r="GM131" t="str">
            <v/>
          </cell>
          <cell r="GN131" t="str">
            <v/>
          </cell>
          <cell r="GO131" t="str">
            <v/>
          </cell>
          <cell r="GP131" t="str">
            <v/>
          </cell>
          <cell r="GQ131" t="str">
            <v/>
          </cell>
          <cell r="GR131" t="str">
            <v/>
          </cell>
          <cell r="GS131" t="str">
            <v/>
          </cell>
          <cell r="GT131" t="str">
            <v/>
          </cell>
          <cell r="GU131" t="str">
            <v/>
          </cell>
          <cell r="GV131" t="str">
            <v/>
          </cell>
          <cell r="GW131" t="str">
            <v/>
          </cell>
          <cell r="GX131" t="str">
            <v/>
          </cell>
          <cell r="GY131" t="str">
            <v/>
          </cell>
          <cell r="GZ131" t="str">
            <v/>
          </cell>
          <cell r="HA131" t="str">
            <v/>
          </cell>
          <cell r="HB131" t="str">
            <v/>
          </cell>
          <cell r="HC131" t="str">
            <v/>
          </cell>
          <cell r="HD131" t="str">
            <v/>
          </cell>
        </row>
        <row r="132">
          <cell r="A132">
            <v>119</v>
          </cell>
          <cell r="N132">
            <v>0</v>
          </cell>
          <cell r="O132">
            <v>0</v>
          </cell>
          <cell r="P132">
            <v>0</v>
          </cell>
          <cell r="Q132">
            <v>0</v>
          </cell>
          <cell r="R132">
            <v>0</v>
          </cell>
          <cell r="S132">
            <v>0</v>
          </cell>
          <cell r="T132">
            <v>0</v>
          </cell>
          <cell r="U132">
            <v>0</v>
          </cell>
          <cell r="V132">
            <v>0</v>
          </cell>
          <cell r="W132">
            <v>0</v>
          </cell>
          <cell r="X132">
            <v>0</v>
          </cell>
          <cell r="Z132">
            <v>0</v>
          </cell>
          <cell r="AA132">
            <v>0</v>
          </cell>
          <cell r="AB132">
            <v>0</v>
          </cell>
          <cell r="AC132">
            <v>0</v>
          </cell>
          <cell r="AD132">
            <v>0</v>
          </cell>
          <cell r="AE132">
            <v>0</v>
          </cell>
          <cell r="AF132">
            <v>0</v>
          </cell>
          <cell r="AG132">
            <v>0</v>
          </cell>
          <cell r="AH132">
            <v>0</v>
          </cell>
          <cell r="AI132">
            <v>0</v>
          </cell>
          <cell r="AK132">
            <v>0</v>
          </cell>
          <cell r="AL132">
            <v>0</v>
          </cell>
          <cell r="AM132">
            <v>0</v>
          </cell>
          <cell r="AP132">
            <v>0</v>
          </cell>
          <cell r="AQ132">
            <v>0</v>
          </cell>
          <cell r="AV132">
            <v>0</v>
          </cell>
          <cell r="AX132">
            <v>0</v>
          </cell>
          <cell r="BA132">
            <v>0</v>
          </cell>
          <cell r="BB132">
            <v>0</v>
          </cell>
          <cell r="BC132">
            <v>0</v>
          </cell>
          <cell r="BD132">
            <v>0</v>
          </cell>
          <cell r="BE132">
            <v>0</v>
          </cell>
          <cell r="BF132">
            <v>0</v>
          </cell>
          <cell r="BG132">
            <v>0</v>
          </cell>
          <cell r="BH132">
            <v>0</v>
          </cell>
          <cell r="BI132">
            <v>0</v>
          </cell>
          <cell r="BJ132">
            <v>0</v>
          </cell>
          <cell r="BK132">
            <v>0</v>
          </cell>
          <cell r="BL132">
            <v>0</v>
          </cell>
          <cell r="BN132">
            <v>0</v>
          </cell>
          <cell r="BP132">
            <v>0</v>
          </cell>
          <cell r="BT132">
            <v>0</v>
          </cell>
          <cell r="BV132">
            <v>0</v>
          </cell>
          <cell r="BX132">
            <v>0</v>
          </cell>
          <cell r="BY132">
            <v>0</v>
          </cell>
          <cell r="CA132">
            <v>0</v>
          </cell>
          <cell r="CB132">
            <v>0</v>
          </cell>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P132">
            <v>0</v>
          </cell>
          <cell r="CR132">
            <v>0</v>
          </cell>
          <cell r="CS132">
            <v>0</v>
          </cell>
          <cell r="CT132">
            <v>0</v>
          </cell>
          <cell r="CU132">
            <v>0</v>
          </cell>
          <cell r="CW132">
            <v>0</v>
          </cell>
          <cell r="CY132">
            <v>0</v>
          </cell>
          <cell r="CZ132">
            <v>0</v>
          </cell>
          <cell r="DA132">
            <v>0</v>
          </cell>
          <cell r="DB132">
            <v>0</v>
          </cell>
          <cell r="DC132">
            <v>0</v>
          </cell>
          <cell r="DD132">
            <v>0</v>
          </cell>
          <cell r="DE132">
            <v>0</v>
          </cell>
          <cell r="DF132">
            <v>0</v>
          </cell>
          <cell r="DG132">
            <v>0</v>
          </cell>
          <cell r="DH132">
            <v>0</v>
          </cell>
          <cell r="DI132">
            <v>0</v>
          </cell>
          <cell r="DJ132">
            <v>0</v>
          </cell>
          <cell r="DK132">
            <v>0</v>
          </cell>
          <cell r="DL132">
            <v>0</v>
          </cell>
          <cell r="DM132">
            <v>0</v>
          </cell>
          <cell r="DN132">
            <v>0</v>
          </cell>
          <cell r="DO132">
            <v>0</v>
          </cell>
          <cell r="DP132">
            <v>0</v>
          </cell>
          <cell r="DQ132">
            <v>0</v>
          </cell>
          <cell r="DR132">
            <v>0</v>
          </cell>
          <cell r="DS132">
            <v>0</v>
          </cell>
          <cell r="DT132">
            <v>0</v>
          </cell>
          <cell r="DU132">
            <v>0</v>
          </cell>
          <cell r="DV132">
            <v>0</v>
          </cell>
          <cell r="DW132">
            <v>0</v>
          </cell>
          <cell r="DX132">
            <v>0</v>
          </cell>
          <cell r="DY132">
            <v>0</v>
          </cell>
          <cell r="DZ132">
            <v>0</v>
          </cell>
          <cell r="EA132">
            <v>0</v>
          </cell>
          <cell r="EB132">
            <v>0</v>
          </cell>
          <cell r="EC132">
            <v>0</v>
          </cell>
          <cell r="ED132">
            <v>0</v>
          </cell>
          <cell r="EE132">
            <v>0</v>
          </cell>
          <cell r="EG132">
            <v>0</v>
          </cell>
          <cell r="EH132">
            <v>0</v>
          </cell>
          <cell r="EI132">
            <v>0</v>
          </cell>
          <cell r="EJ132">
            <v>0</v>
          </cell>
          <cell r="EL132">
            <v>0</v>
          </cell>
          <cell r="EN132">
            <v>0</v>
          </cell>
          <cell r="EO132">
            <v>0</v>
          </cell>
          <cell r="EP132">
            <v>0</v>
          </cell>
          <cell r="EQ132" t="str">
            <v/>
          </cell>
          <cell r="ER132" t="str">
            <v/>
          </cell>
          <cell r="ES132" t="str">
            <v/>
          </cell>
          <cell r="ET132" t="str">
            <v/>
          </cell>
          <cell r="EU132" t="str">
            <v/>
          </cell>
          <cell r="EV132" t="str">
            <v/>
          </cell>
          <cell r="EW132" t="str">
            <v/>
          </cell>
          <cell r="EX132" t="str">
            <v/>
          </cell>
          <cell r="EY132" t="str">
            <v/>
          </cell>
          <cell r="EZ132" t="str">
            <v/>
          </cell>
          <cell r="FA132" t="str">
            <v/>
          </cell>
          <cell r="FB132" t="str">
            <v/>
          </cell>
          <cell r="FC132" t="str">
            <v/>
          </cell>
          <cell r="FD132" t="str">
            <v/>
          </cell>
          <cell r="FE132" t="str">
            <v/>
          </cell>
          <cell r="FF132" t="str">
            <v/>
          </cell>
          <cell r="FG132" t="str">
            <v/>
          </cell>
          <cell r="FH132" t="str">
            <v/>
          </cell>
          <cell r="FI132" t="str">
            <v/>
          </cell>
          <cell r="FJ132" t="str">
            <v/>
          </cell>
          <cell r="FK132" t="str">
            <v/>
          </cell>
          <cell r="FL132" t="str">
            <v/>
          </cell>
          <cell r="FM132" t="str">
            <v/>
          </cell>
          <cell r="FN132" t="str">
            <v/>
          </cell>
          <cell r="FO132" t="str">
            <v/>
          </cell>
          <cell r="FP132" t="str">
            <v/>
          </cell>
          <cell r="FQ132" t="str">
            <v/>
          </cell>
          <cell r="FR132" t="str">
            <v/>
          </cell>
          <cell r="FS132" t="str">
            <v/>
          </cell>
          <cell r="FT132" t="str">
            <v/>
          </cell>
          <cell r="FU132" t="str">
            <v/>
          </cell>
          <cell r="FV132" t="str">
            <v/>
          </cell>
          <cell r="FW132" t="str">
            <v/>
          </cell>
          <cell r="FX132" t="str">
            <v/>
          </cell>
          <cell r="FY132" t="str">
            <v/>
          </cell>
          <cell r="FZ132" t="str">
            <v/>
          </cell>
          <cell r="GA132" t="str">
            <v/>
          </cell>
          <cell r="GB132" t="str">
            <v/>
          </cell>
          <cell r="GC132" t="str">
            <v/>
          </cell>
          <cell r="GD132" t="str">
            <v/>
          </cell>
          <cell r="GE132" t="str">
            <v/>
          </cell>
          <cell r="GF132" t="str">
            <v/>
          </cell>
          <cell r="GG132" t="str">
            <v/>
          </cell>
          <cell r="GH132" t="str">
            <v/>
          </cell>
          <cell r="GI132" t="str">
            <v/>
          </cell>
          <cell r="GJ132" t="str">
            <v/>
          </cell>
          <cell r="GK132" t="str">
            <v/>
          </cell>
          <cell r="GL132" t="str">
            <v/>
          </cell>
          <cell r="GM132" t="str">
            <v/>
          </cell>
          <cell r="GN132" t="str">
            <v/>
          </cell>
          <cell r="GO132" t="str">
            <v/>
          </cell>
          <cell r="GP132" t="str">
            <v/>
          </cell>
          <cell r="GQ132" t="str">
            <v/>
          </cell>
          <cell r="GR132" t="str">
            <v/>
          </cell>
          <cell r="GS132" t="str">
            <v/>
          </cell>
          <cell r="GT132" t="str">
            <v/>
          </cell>
          <cell r="GU132" t="str">
            <v/>
          </cell>
          <cell r="GV132" t="str">
            <v/>
          </cell>
          <cell r="GW132" t="str">
            <v/>
          </cell>
          <cell r="GX132" t="str">
            <v/>
          </cell>
          <cell r="GY132" t="str">
            <v/>
          </cell>
          <cell r="GZ132" t="str">
            <v/>
          </cell>
          <cell r="HA132" t="str">
            <v/>
          </cell>
          <cell r="HB132" t="str">
            <v/>
          </cell>
          <cell r="HC132" t="str">
            <v/>
          </cell>
          <cell r="HD132" t="str">
            <v/>
          </cell>
        </row>
        <row r="133">
          <cell r="A133">
            <v>120</v>
          </cell>
          <cell r="N133">
            <v>0</v>
          </cell>
          <cell r="O133">
            <v>0</v>
          </cell>
          <cell r="P133">
            <v>0</v>
          </cell>
          <cell r="Q133">
            <v>0</v>
          </cell>
          <cell r="R133">
            <v>0</v>
          </cell>
          <cell r="S133">
            <v>0</v>
          </cell>
          <cell r="T133">
            <v>0</v>
          </cell>
          <cell r="U133">
            <v>0</v>
          </cell>
          <cell r="V133">
            <v>0</v>
          </cell>
          <cell r="W133">
            <v>0</v>
          </cell>
          <cell r="X133">
            <v>0</v>
          </cell>
          <cell r="Z133">
            <v>0</v>
          </cell>
          <cell r="AA133">
            <v>0</v>
          </cell>
          <cell r="AB133">
            <v>0</v>
          </cell>
          <cell r="AC133">
            <v>0</v>
          </cell>
          <cell r="AD133">
            <v>0</v>
          </cell>
          <cell r="AE133">
            <v>0</v>
          </cell>
          <cell r="AF133">
            <v>0</v>
          </cell>
          <cell r="AG133">
            <v>0</v>
          </cell>
          <cell r="AH133">
            <v>0</v>
          </cell>
          <cell r="AI133">
            <v>0</v>
          </cell>
          <cell r="AK133">
            <v>0</v>
          </cell>
          <cell r="AL133">
            <v>0</v>
          </cell>
          <cell r="AM133">
            <v>0</v>
          </cell>
          <cell r="AP133">
            <v>0</v>
          </cell>
          <cell r="AQ133">
            <v>0</v>
          </cell>
          <cell r="AV133">
            <v>0</v>
          </cell>
          <cell r="AX133">
            <v>0</v>
          </cell>
          <cell r="BA133">
            <v>0</v>
          </cell>
          <cell r="BB133">
            <v>0</v>
          </cell>
          <cell r="BC133">
            <v>0</v>
          </cell>
          <cell r="BD133">
            <v>0</v>
          </cell>
          <cell r="BE133">
            <v>0</v>
          </cell>
          <cell r="BF133">
            <v>0</v>
          </cell>
          <cell r="BG133">
            <v>0</v>
          </cell>
          <cell r="BH133">
            <v>0</v>
          </cell>
          <cell r="BI133">
            <v>0</v>
          </cell>
          <cell r="BJ133">
            <v>0</v>
          </cell>
          <cell r="BK133">
            <v>0</v>
          </cell>
          <cell r="BL133">
            <v>0</v>
          </cell>
          <cell r="BN133">
            <v>0</v>
          </cell>
          <cell r="BP133">
            <v>0</v>
          </cell>
          <cell r="BT133">
            <v>0</v>
          </cell>
          <cell r="BV133">
            <v>0</v>
          </cell>
          <cell r="BX133">
            <v>0</v>
          </cell>
          <cell r="BY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R133">
            <v>0</v>
          </cell>
          <cell r="CS133">
            <v>0</v>
          </cell>
          <cell r="CT133">
            <v>0</v>
          </cell>
          <cell r="CU133">
            <v>0</v>
          </cell>
          <cell r="CW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G133">
            <v>0</v>
          </cell>
          <cell r="EH133">
            <v>0</v>
          </cell>
          <cell r="EI133">
            <v>0</v>
          </cell>
          <cell r="EJ133">
            <v>0</v>
          </cell>
          <cell r="EL133">
            <v>0</v>
          </cell>
          <cell r="EN133">
            <v>0</v>
          </cell>
          <cell r="EO133">
            <v>0</v>
          </cell>
          <cell r="EP133">
            <v>0</v>
          </cell>
          <cell r="EQ133" t="str">
            <v/>
          </cell>
          <cell r="ER133" t="str">
            <v/>
          </cell>
          <cell r="ES133" t="str">
            <v/>
          </cell>
          <cell r="ET133" t="str">
            <v/>
          </cell>
          <cell r="EU133" t="str">
            <v/>
          </cell>
          <cell r="EV133" t="str">
            <v/>
          </cell>
          <cell r="EW133" t="str">
            <v/>
          </cell>
          <cell r="EX133" t="str">
            <v/>
          </cell>
          <cell r="EY133" t="str">
            <v/>
          </cell>
          <cell r="EZ133" t="str">
            <v/>
          </cell>
          <cell r="FA133" t="str">
            <v/>
          </cell>
          <cell r="FB133" t="str">
            <v/>
          </cell>
          <cell r="FC133" t="str">
            <v/>
          </cell>
          <cell r="FD133" t="str">
            <v/>
          </cell>
          <cell r="FE133" t="str">
            <v/>
          </cell>
          <cell r="FF133" t="str">
            <v/>
          </cell>
          <cell r="FG133" t="str">
            <v/>
          </cell>
          <cell r="FH133" t="str">
            <v/>
          </cell>
          <cell r="FI133" t="str">
            <v/>
          </cell>
          <cell r="FJ133" t="str">
            <v/>
          </cell>
          <cell r="FK133" t="str">
            <v/>
          </cell>
          <cell r="FL133" t="str">
            <v/>
          </cell>
          <cell r="FM133" t="str">
            <v/>
          </cell>
          <cell r="FN133" t="str">
            <v/>
          </cell>
          <cell r="FO133" t="str">
            <v/>
          </cell>
          <cell r="FP133" t="str">
            <v/>
          </cell>
          <cell r="FQ133" t="str">
            <v/>
          </cell>
          <cell r="FR133" t="str">
            <v/>
          </cell>
          <cell r="FS133" t="str">
            <v/>
          </cell>
          <cell r="FT133" t="str">
            <v/>
          </cell>
          <cell r="FU133" t="str">
            <v/>
          </cell>
          <cell r="FV133" t="str">
            <v/>
          </cell>
          <cell r="FW133" t="str">
            <v/>
          </cell>
          <cell r="FX133" t="str">
            <v/>
          </cell>
          <cell r="FY133" t="str">
            <v/>
          </cell>
          <cell r="FZ133" t="str">
            <v/>
          </cell>
          <cell r="GA133" t="str">
            <v/>
          </cell>
          <cell r="GB133" t="str">
            <v/>
          </cell>
          <cell r="GC133" t="str">
            <v/>
          </cell>
          <cell r="GD133" t="str">
            <v/>
          </cell>
          <cell r="GE133" t="str">
            <v/>
          </cell>
          <cell r="GF133" t="str">
            <v/>
          </cell>
          <cell r="GG133" t="str">
            <v/>
          </cell>
          <cell r="GH133" t="str">
            <v/>
          </cell>
          <cell r="GI133" t="str">
            <v/>
          </cell>
          <cell r="GJ133" t="str">
            <v/>
          </cell>
          <cell r="GK133" t="str">
            <v/>
          </cell>
          <cell r="GL133" t="str">
            <v/>
          </cell>
          <cell r="GM133" t="str">
            <v/>
          </cell>
          <cell r="GN133" t="str">
            <v/>
          </cell>
          <cell r="GO133" t="str">
            <v/>
          </cell>
          <cell r="GP133" t="str">
            <v/>
          </cell>
          <cell r="GQ133" t="str">
            <v/>
          </cell>
          <cell r="GR133" t="str">
            <v/>
          </cell>
          <cell r="GS133" t="str">
            <v/>
          </cell>
          <cell r="GT133" t="str">
            <v/>
          </cell>
          <cell r="GU133" t="str">
            <v/>
          </cell>
          <cell r="GV133" t="str">
            <v/>
          </cell>
          <cell r="GW133" t="str">
            <v/>
          </cell>
          <cell r="GX133" t="str">
            <v/>
          </cell>
          <cell r="GY133" t="str">
            <v/>
          </cell>
          <cell r="GZ133" t="str">
            <v/>
          </cell>
          <cell r="HA133" t="str">
            <v/>
          </cell>
          <cell r="HB133" t="str">
            <v/>
          </cell>
          <cell r="HC133" t="str">
            <v/>
          </cell>
          <cell r="HD133" t="str">
            <v/>
          </cell>
        </row>
        <row r="134">
          <cell r="A134">
            <v>121</v>
          </cell>
          <cell r="N134">
            <v>0</v>
          </cell>
          <cell r="O134">
            <v>0</v>
          </cell>
          <cell r="P134">
            <v>0</v>
          </cell>
          <cell r="Q134">
            <v>0</v>
          </cell>
          <cell r="R134">
            <v>0</v>
          </cell>
          <cell r="S134">
            <v>0</v>
          </cell>
          <cell r="T134">
            <v>0</v>
          </cell>
          <cell r="U134">
            <v>0</v>
          </cell>
          <cell r="V134">
            <v>0</v>
          </cell>
          <cell r="W134">
            <v>0</v>
          </cell>
          <cell r="X134">
            <v>0</v>
          </cell>
          <cell r="Z134">
            <v>0</v>
          </cell>
          <cell r="AA134">
            <v>0</v>
          </cell>
          <cell r="AB134">
            <v>0</v>
          </cell>
          <cell r="AC134">
            <v>0</v>
          </cell>
          <cell r="AD134">
            <v>0</v>
          </cell>
          <cell r="AE134">
            <v>0</v>
          </cell>
          <cell r="AF134">
            <v>0</v>
          </cell>
          <cell r="AG134">
            <v>0</v>
          </cell>
          <cell r="AH134">
            <v>0</v>
          </cell>
          <cell r="AI134">
            <v>0</v>
          </cell>
          <cell r="AK134">
            <v>0</v>
          </cell>
          <cell r="AL134">
            <v>0</v>
          </cell>
          <cell r="AM134">
            <v>0</v>
          </cell>
          <cell r="AP134">
            <v>0</v>
          </cell>
          <cell r="AQ134">
            <v>0</v>
          </cell>
          <cell r="AV134">
            <v>0</v>
          </cell>
          <cell r="AX134">
            <v>0</v>
          </cell>
          <cell r="BA134">
            <v>0</v>
          </cell>
          <cell r="BB134">
            <v>0</v>
          </cell>
          <cell r="BC134">
            <v>0</v>
          </cell>
          <cell r="BD134">
            <v>0</v>
          </cell>
          <cell r="BE134">
            <v>0</v>
          </cell>
          <cell r="BF134">
            <v>0</v>
          </cell>
          <cell r="BG134">
            <v>0</v>
          </cell>
          <cell r="BH134">
            <v>0</v>
          </cell>
          <cell r="BI134">
            <v>0</v>
          </cell>
          <cell r="BJ134">
            <v>0</v>
          </cell>
          <cell r="BK134">
            <v>0</v>
          </cell>
          <cell r="BL134">
            <v>0</v>
          </cell>
          <cell r="BN134">
            <v>0</v>
          </cell>
          <cell r="BP134">
            <v>0</v>
          </cell>
          <cell r="BT134">
            <v>0</v>
          </cell>
          <cell r="BV134">
            <v>0</v>
          </cell>
          <cell r="BX134">
            <v>0</v>
          </cell>
          <cell r="BY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R134">
            <v>0</v>
          </cell>
          <cell r="CS134">
            <v>0</v>
          </cell>
          <cell r="CT134">
            <v>0</v>
          </cell>
          <cell r="CU134">
            <v>0</v>
          </cell>
          <cell r="CW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A134">
            <v>0</v>
          </cell>
          <cell r="EB134">
            <v>0</v>
          </cell>
          <cell r="EC134">
            <v>0</v>
          </cell>
          <cell r="ED134">
            <v>0</v>
          </cell>
          <cell r="EE134">
            <v>0</v>
          </cell>
          <cell r="EG134">
            <v>0</v>
          </cell>
          <cell r="EH134">
            <v>0</v>
          </cell>
          <cell r="EI134">
            <v>0</v>
          </cell>
          <cell r="EJ134">
            <v>0</v>
          </cell>
          <cell r="EL134">
            <v>0</v>
          </cell>
          <cell r="EN134">
            <v>0</v>
          </cell>
          <cell r="EO134">
            <v>0</v>
          </cell>
          <cell r="EP134">
            <v>0</v>
          </cell>
          <cell r="EQ134" t="str">
            <v/>
          </cell>
          <cell r="ER134" t="str">
            <v/>
          </cell>
          <cell r="ES134" t="str">
            <v/>
          </cell>
          <cell r="ET134" t="str">
            <v/>
          </cell>
          <cell r="EU134" t="str">
            <v/>
          </cell>
          <cell r="EV134" t="str">
            <v/>
          </cell>
          <cell r="EW134" t="str">
            <v/>
          </cell>
          <cell r="EX134" t="str">
            <v/>
          </cell>
          <cell r="EY134" t="str">
            <v/>
          </cell>
          <cell r="EZ134" t="str">
            <v/>
          </cell>
          <cell r="FA134" t="str">
            <v/>
          </cell>
          <cell r="FB134" t="str">
            <v/>
          </cell>
          <cell r="FC134" t="str">
            <v/>
          </cell>
          <cell r="FD134" t="str">
            <v/>
          </cell>
          <cell r="FE134" t="str">
            <v/>
          </cell>
          <cell r="FF134" t="str">
            <v/>
          </cell>
          <cell r="FG134" t="str">
            <v/>
          </cell>
          <cell r="FH134" t="str">
            <v/>
          </cell>
          <cell r="FI134" t="str">
            <v/>
          </cell>
          <cell r="FJ134" t="str">
            <v/>
          </cell>
          <cell r="FK134" t="str">
            <v/>
          </cell>
          <cell r="FL134" t="str">
            <v/>
          </cell>
          <cell r="FM134" t="str">
            <v/>
          </cell>
          <cell r="FN134" t="str">
            <v/>
          </cell>
          <cell r="FO134" t="str">
            <v/>
          </cell>
          <cell r="FP134" t="str">
            <v/>
          </cell>
          <cell r="FQ134" t="str">
            <v/>
          </cell>
          <cell r="FR134" t="str">
            <v/>
          </cell>
          <cell r="FS134" t="str">
            <v/>
          </cell>
          <cell r="FT134" t="str">
            <v/>
          </cell>
          <cell r="FU134" t="str">
            <v/>
          </cell>
          <cell r="FV134" t="str">
            <v/>
          </cell>
          <cell r="FW134" t="str">
            <v/>
          </cell>
          <cell r="FX134" t="str">
            <v/>
          </cell>
          <cell r="FY134" t="str">
            <v/>
          </cell>
          <cell r="FZ134" t="str">
            <v/>
          </cell>
          <cell r="GA134" t="str">
            <v/>
          </cell>
          <cell r="GB134" t="str">
            <v/>
          </cell>
          <cell r="GC134" t="str">
            <v/>
          </cell>
          <cell r="GD134" t="str">
            <v/>
          </cell>
          <cell r="GE134" t="str">
            <v/>
          </cell>
          <cell r="GF134" t="str">
            <v/>
          </cell>
          <cell r="GG134" t="str">
            <v/>
          </cell>
          <cell r="GH134" t="str">
            <v/>
          </cell>
          <cell r="GI134" t="str">
            <v/>
          </cell>
          <cell r="GJ134" t="str">
            <v/>
          </cell>
          <cell r="GK134" t="str">
            <v/>
          </cell>
          <cell r="GL134" t="str">
            <v/>
          </cell>
          <cell r="GM134" t="str">
            <v/>
          </cell>
          <cell r="GN134" t="str">
            <v/>
          </cell>
          <cell r="GO134" t="str">
            <v/>
          </cell>
          <cell r="GP134" t="str">
            <v/>
          </cell>
          <cell r="GQ134" t="str">
            <v/>
          </cell>
          <cell r="GR134" t="str">
            <v/>
          </cell>
          <cell r="GS134" t="str">
            <v/>
          </cell>
          <cell r="GT134" t="str">
            <v/>
          </cell>
          <cell r="GU134" t="str">
            <v/>
          </cell>
          <cell r="GV134" t="str">
            <v/>
          </cell>
          <cell r="GW134" t="str">
            <v/>
          </cell>
          <cell r="GX134" t="str">
            <v/>
          </cell>
          <cell r="GY134" t="str">
            <v/>
          </cell>
          <cell r="GZ134" t="str">
            <v/>
          </cell>
          <cell r="HA134" t="str">
            <v/>
          </cell>
          <cell r="HB134" t="str">
            <v/>
          </cell>
          <cell r="HC134" t="str">
            <v/>
          </cell>
          <cell r="HD134" t="str">
            <v/>
          </cell>
        </row>
        <row r="135">
          <cell r="A135">
            <v>122</v>
          </cell>
          <cell r="N135">
            <v>0</v>
          </cell>
          <cell r="O135">
            <v>0</v>
          </cell>
          <cell r="P135">
            <v>0</v>
          </cell>
          <cell r="Q135">
            <v>0</v>
          </cell>
          <cell r="R135">
            <v>0</v>
          </cell>
          <cell r="S135">
            <v>0</v>
          </cell>
          <cell r="T135">
            <v>0</v>
          </cell>
          <cell r="U135">
            <v>0</v>
          </cell>
          <cell r="V135">
            <v>0</v>
          </cell>
          <cell r="W135">
            <v>0</v>
          </cell>
          <cell r="X135">
            <v>0</v>
          </cell>
          <cell r="Z135">
            <v>0</v>
          </cell>
          <cell r="AA135">
            <v>0</v>
          </cell>
          <cell r="AB135">
            <v>0</v>
          </cell>
          <cell r="AC135">
            <v>0</v>
          </cell>
          <cell r="AD135">
            <v>0</v>
          </cell>
          <cell r="AE135">
            <v>0</v>
          </cell>
          <cell r="AF135">
            <v>0</v>
          </cell>
          <cell r="AG135">
            <v>0</v>
          </cell>
          <cell r="AH135">
            <v>0</v>
          </cell>
          <cell r="AI135">
            <v>0</v>
          </cell>
          <cell r="AK135">
            <v>0</v>
          </cell>
          <cell r="AL135">
            <v>0</v>
          </cell>
          <cell r="AM135">
            <v>0</v>
          </cell>
          <cell r="AP135">
            <v>0</v>
          </cell>
          <cell r="AQ135">
            <v>0</v>
          </cell>
          <cell r="AV135">
            <v>0</v>
          </cell>
          <cell r="AX135">
            <v>0</v>
          </cell>
          <cell r="BA135">
            <v>0</v>
          </cell>
          <cell r="BB135">
            <v>0</v>
          </cell>
          <cell r="BC135">
            <v>0</v>
          </cell>
          <cell r="BD135">
            <v>0</v>
          </cell>
          <cell r="BE135">
            <v>0</v>
          </cell>
          <cell r="BF135">
            <v>0</v>
          </cell>
          <cell r="BG135">
            <v>0</v>
          </cell>
          <cell r="BH135">
            <v>0</v>
          </cell>
          <cell r="BI135">
            <v>0</v>
          </cell>
          <cell r="BJ135">
            <v>0</v>
          </cell>
          <cell r="BK135">
            <v>0</v>
          </cell>
          <cell r="BL135">
            <v>0</v>
          </cell>
          <cell r="BN135">
            <v>0</v>
          </cell>
          <cell r="BP135">
            <v>0</v>
          </cell>
          <cell r="BT135">
            <v>0</v>
          </cell>
          <cell r="BV135">
            <v>0</v>
          </cell>
          <cell r="BX135">
            <v>0</v>
          </cell>
          <cell r="BY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cell r="CP135">
            <v>0</v>
          </cell>
          <cell r="CR135">
            <v>0</v>
          </cell>
          <cell r="CS135">
            <v>0</v>
          </cell>
          <cell r="CT135">
            <v>0</v>
          </cell>
          <cell r="CU135">
            <v>0</v>
          </cell>
          <cell r="CW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0</v>
          </cell>
          <cell r="DM135">
            <v>0</v>
          </cell>
          <cell r="DN135">
            <v>0</v>
          </cell>
          <cell r="DO135">
            <v>0</v>
          </cell>
          <cell r="DP135">
            <v>0</v>
          </cell>
          <cell r="DQ135">
            <v>0</v>
          </cell>
          <cell r="DR135">
            <v>0</v>
          </cell>
          <cell r="DS135">
            <v>0</v>
          </cell>
          <cell r="DT135">
            <v>0</v>
          </cell>
          <cell r="DU135">
            <v>0</v>
          </cell>
          <cell r="DV135">
            <v>0</v>
          </cell>
          <cell r="DW135">
            <v>0</v>
          </cell>
          <cell r="DX135">
            <v>0</v>
          </cell>
          <cell r="DY135">
            <v>0</v>
          </cell>
          <cell r="DZ135">
            <v>0</v>
          </cell>
          <cell r="EA135">
            <v>0</v>
          </cell>
          <cell r="EB135">
            <v>0</v>
          </cell>
          <cell r="EC135">
            <v>0</v>
          </cell>
          <cell r="ED135">
            <v>0</v>
          </cell>
          <cell r="EE135">
            <v>0</v>
          </cell>
          <cell r="EG135">
            <v>0</v>
          </cell>
          <cell r="EH135">
            <v>0</v>
          </cell>
          <cell r="EI135">
            <v>0</v>
          </cell>
          <cell r="EJ135">
            <v>0</v>
          </cell>
          <cell r="EL135">
            <v>0</v>
          </cell>
          <cell r="EN135">
            <v>0</v>
          </cell>
          <cell r="EO135">
            <v>0</v>
          </cell>
          <cell r="EP135">
            <v>0</v>
          </cell>
          <cell r="EQ135" t="str">
            <v/>
          </cell>
          <cell r="ER135" t="str">
            <v/>
          </cell>
          <cell r="ES135" t="str">
            <v/>
          </cell>
          <cell r="ET135" t="str">
            <v/>
          </cell>
          <cell r="EU135" t="str">
            <v/>
          </cell>
          <cell r="EV135" t="str">
            <v/>
          </cell>
          <cell r="EW135" t="str">
            <v/>
          </cell>
          <cell r="EX135" t="str">
            <v/>
          </cell>
          <cell r="EY135" t="str">
            <v/>
          </cell>
          <cell r="EZ135" t="str">
            <v/>
          </cell>
          <cell r="FA135" t="str">
            <v/>
          </cell>
          <cell r="FB135" t="str">
            <v/>
          </cell>
          <cell r="FC135" t="str">
            <v/>
          </cell>
          <cell r="FD135" t="str">
            <v/>
          </cell>
          <cell r="FE135" t="str">
            <v/>
          </cell>
          <cell r="FF135" t="str">
            <v/>
          </cell>
          <cell r="FG135" t="str">
            <v/>
          </cell>
          <cell r="FH135" t="str">
            <v/>
          </cell>
          <cell r="FI135" t="str">
            <v/>
          </cell>
          <cell r="FJ135" t="str">
            <v/>
          </cell>
          <cell r="FK135" t="str">
            <v/>
          </cell>
          <cell r="FL135" t="str">
            <v/>
          </cell>
          <cell r="FM135" t="str">
            <v/>
          </cell>
          <cell r="FN135" t="str">
            <v/>
          </cell>
          <cell r="FO135" t="str">
            <v/>
          </cell>
          <cell r="FP135" t="str">
            <v/>
          </cell>
          <cell r="FQ135" t="str">
            <v/>
          </cell>
          <cell r="FR135" t="str">
            <v/>
          </cell>
          <cell r="FS135" t="str">
            <v/>
          </cell>
          <cell r="FT135" t="str">
            <v/>
          </cell>
          <cell r="FU135" t="str">
            <v/>
          </cell>
          <cell r="FV135" t="str">
            <v/>
          </cell>
          <cell r="FW135" t="str">
            <v/>
          </cell>
          <cell r="FX135" t="str">
            <v/>
          </cell>
          <cell r="FY135" t="str">
            <v/>
          </cell>
          <cell r="FZ135" t="str">
            <v/>
          </cell>
          <cell r="GA135" t="str">
            <v/>
          </cell>
          <cell r="GB135" t="str">
            <v/>
          </cell>
          <cell r="GC135" t="str">
            <v/>
          </cell>
          <cell r="GD135" t="str">
            <v/>
          </cell>
          <cell r="GE135" t="str">
            <v/>
          </cell>
          <cell r="GF135" t="str">
            <v/>
          </cell>
          <cell r="GG135" t="str">
            <v/>
          </cell>
          <cell r="GH135" t="str">
            <v/>
          </cell>
          <cell r="GI135" t="str">
            <v/>
          </cell>
          <cell r="GJ135" t="str">
            <v/>
          </cell>
          <cell r="GK135" t="str">
            <v/>
          </cell>
          <cell r="GL135" t="str">
            <v/>
          </cell>
          <cell r="GM135" t="str">
            <v/>
          </cell>
          <cell r="GN135" t="str">
            <v/>
          </cell>
          <cell r="GO135" t="str">
            <v/>
          </cell>
          <cell r="GP135" t="str">
            <v/>
          </cell>
          <cell r="GQ135" t="str">
            <v/>
          </cell>
          <cell r="GR135" t="str">
            <v/>
          </cell>
          <cell r="GS135" t="str">
            <v/>
          </cell>
          <cell r="GT135" t="str">
            <v/>
          </cell>
          <cell r="GU135" t="str">
            <v/>
          </cell>
          <cell r="GV135" t="str">
            <v/>
          </cell>
          <cell r="GW135" t="str">
            <v/>
          </cell>
          <cell r="GX135" t="str">
            <v/>
          </cell>
          <cell r="GY135" t="str">
            <v/>
          </cell>
          <cell r="GZ135" t="str">
            <v/>
          </cell>
          <cell r="HA135" t="str">
            <v/>
          </cell>
          <cell r="HB135" t="str">
            <v/>
          </cell>
          <cell r="HC135" t="str">
            <v/>
          </cell>
          <cell r="HD135" t="str">
            <v/>
          </cell>
        </row>
        <row r="136">
          <cell r="A136">
            <v>123</v>
          </cell>
          <cell r="N136">
            <v>0</v>
          </cell>
          <cell r="O136">
            <v>0</v>
          </cell>
          <cell r="P136">
            <v>0</v>
          </cell>
          <cell r="Q136">
            <v>0</v>
          </cell>
          <cell r="R136">
            <v>0</v>
          </cell>
          <cell r="S136">
            <v>0</v>
          </cell>
          <cell r="T136">
            <v>0</v>
          </cell>
          <cell r="U136">
            <v>0</v>
          </cell>
          <cell r="V136">
            <v>0</v>
          </cell>
          <cell r="W136">
            <v>0</v>
          </cell>
          <cell r="X136">
            <v>0</v>
          </cell>
          <cell r="Z136">
            <v>0</v>
          </cell>
          <cell r="AA136">
            <v>0</v>
          </cell>
          <cell r="AB136">
            <v>0</v>
          </cell>
          <cell r="AC136">
            <v>0</v>
          </cell>
          <cell r="AD136">
            <v>0</v>
          </cell>
          <cell r="AE136">
            <v>0</v>
          </cell>
          <cell r="AF136">
            <v>0</v>
          </cell>
          <cell r="AG136">
            <v>0</v>
          </cell>
          <cell r="AH136">
            <v>0</v>
          </cell>
          <cell r="AI136">
            <v>0</v>
          </cell>
          <cell r="AK136">
            <v>0</v>
          </cell>
          <cell r="AL136">
            <v>0</v>
          </cell>
          <cell r="AM136">
            <v>0</v>
          </cell>
          <cell r="AP136">
            <v>0</v>
          </cell>
          <cell r="AQ136">
            <v>0</v>
          </cell>
          <cell r="AV136">
            <v>0</v>
          </cell>
          <cell r="AX136">
            <v>0</v>
          </cell>
          <cell r="BA136">
            <v>0</v>
          </cell>
          <cell r="BB136">
            <v>0</v>
          </cell>
          <cell r="BC136">
            <v>0</v>
          </cell>
          <cell r="BD136">
            <v>0</v>
          </cell>
          <cell r="BE136">
            <v>0</v>
          </cell>
          <cell r="BF136">
            <v>0</v>
          </cell>
          <cell r="BG136">
            <v>0</v>
          </cell>
          <cell r="BH136">
            <v>0</v>
          </cell>
          <cell r="BI136">
            <v>0</v>
          </cell>
          <cell r="BJ136">
            <v>0</v>
          </cell>
          <cell r="BK136">
            <v>0</v>
          </cell>
          <cell r="BL136">
            <v>0</v>
          </cell>
          <cell r="BN136">
            <v>0</v>
          </cell>
          <cell r="BP136">
            <v>0</v>
          </cell>
          <cell r="BT136">
            <v>0</v>
          </cell>
          <cell r="BV136">
            <v>0</v>
          </cell>
          <cell r="BX136">
            <v>0</v>
          </cell>
          <cell r="BY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R136">
            <v>0</v>
          </cell>
          <cell r="CS136">
            <v>0</v>
          </cell>
          <cell r="CT136">
            <v>0</v>
          </cell>
          <cell r="CU136">
            <v>0</v>
          </cell>
          <cell r="CW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G136">
            <v>0</v>
          </cell>
          <cell r="EH136">
            <v>0</v>
          </cell>
          <cell r="EI136">
            <v>0</v>
          </cell>
          <cell r="EJ136">
            <v>0</v>
          </cell>
          <cell r="EL136">
            <v>0</v>
          </cell>
          <cell r="EN136">
            <v>0</v>
          </cell>
          <cell r="EO136">
            <v>0</v>
          </cell>
          <cell r="EP136">
            <v>0</v>
          </cell>
          <cell r="EQ136" t="str">
            <v/>
          </cell>
          <cell r="ER136" t="str">
            <v/>
          </cell>
          <cell r="ES136" t="str">
            <v/>
          </cell>
          <cell r="ET136" t="str">
            <v/>
          </cell>
          <cell r="EU136" t="str">
            <v/>
          </cell>
          <cell r="EV136" t="str">
            <v/>
          </cell>
          <cell r="EW136" t="str">
            <v/>
          </cell>
          <cell r="EX136" t="str">
            <v/>
          </cell>
          <cell r="EY136" t="str">
            <v/>
          </cell>
          <cell r="EZ136" t="str">
            <v/>
          </cell>
          <cell r="FA136" t="str">
            <v/>
          </cell>
          <cell r="FB136" t="str">
            <v/>
          </cell>
          <cell r="FC136" t="str">
            <v/>
          </cell>
          <cell r="FD136" t="str">
            <v/>
          </cell>
          <cell r="FE136" t="str">
            <v/>
          </cell>
          <cell r="FF136" t="str">
            <v/>
          </cell>
          <cell r="FG136" t="str">
            <v/>
          </cell>
          <cell r="FH136" t="str">
            <v/>
          </cell>
          <cell r="FI136" t="str">
            <v/>
          </cell>
          <cell r="FJ136" t="str">
            <v/>
          </cell>
          <cell r="FK136" t="str">
            <v/>
          </cell>
          <cell r="FL136" t="str">
            <v/>
          </cell>
          <cell r="FM136" t="str">
            <v/>
          </cell>
          <cell r="FN136" t="str">
            <v/>
          </cell>
          <cell r="FO136" t="str">
            <v/>
          </cell>
          <cell r="FP136" t="str">
            <v/>
          </cell>
          <cell r="FQ136" t="str">
            <v/>
          </cell>
          <cell r="FR136" t="str">
            <v/>
          </cell>
          <cell r="FS136" t="str">
            <v/>
          </cell>
          <cell r="FT136" t="str">
            <v/>
          </cell>
          <cell r="FU136" t="str">
            <v/>
          </cell>
          <cell r="FV136" t="str">
            <v/>
          </cell>
          <cell r="FW136" t="str">
            <v/>
          </cell>
          <cell r="FX136" t="str">
            <v/>
          </cell>
          <cell r="FY136" t="str">
            <v/>
          </cell>
          <cell r="FZ136" t="str">
            <v/>
          </cell>
          <cell r="GA136" t="str">
            <v/>
          </cell>
          <cell r="GB136" t="str">
            <v/>
          </cell>
          <cell r="GC136" t="str">
            <v/>
          </cell>
          <cell r="GD136" t="str">
            <v/>
          </cell>
          <cell r="GE136" t="str">
            <v/>
          </cell>
          <cell r="GF136" t="str">
            <v/>
          </cell>
          <cell r="GG136" t="str">
            <v/>
          </cell>
          <cell r="GH136" t="str">
            <v/>
          </cell>
          <cell r="GI136" t="str">
            <v/>
          </cell>
          <cell r="GJ136" t="str">
            <v/>
          </cell>
          <cell r="GK136" t="str">
            <v/>
          </cell>
          <cell r="GL136" t="str">
            <v/>
          </cell>
          <cell r="GM136" t="str">
            <v/>
          </cell>
          <cell r="GN136" t="str">
            <v/>
          </cell>
          <cell r="GO136" t="str">
            <v/>
          </cell>
          <cell r="GP136" t="str">
            <v/>
          </cell>
          <cell r="GQ136" t="str">
            <v/>
          </cell>
          <cell r="GR136" t="str">
            <v/>
          </cell>
          <cell r="GS136" t="str">
            <v/>
          </cell>
          <cell r="GT136" t="str">
            <v/>
          </cell>
          <cell r="GU136" t="str">
            <v/>
          </cell>
          <cell r="GV136" t="str">
            <v/>
          </cell>
          <cell r="GW136" t="str">
            <v/>
          </cell>
          <cell r="GX136" t="str">
            <v/>
          </cell>
          <cell r="GY136" t="str">
            <v/>
          </cell>
          <cell r="GZ136" t="str">
            <v/>
          </cell>
          <cell r="HA136" t="str">
            <v/>
          </cell>
          <cell r="HB136" t="str">
            <v/>
          </cell>
          <cell r="HC136" t="str">
            <v/>
          </cell>
          <cell r="HD136" t="str">
            <v/>
          </cell>
        </row>
        <row r="137">
          <cell r="A137">
            <v>124</v>
          </cell>
          <cell r="N137">
            <v>0</v>
          </cell>
          <cell r="O137">
            <v>0</v>
          </cell>
          <cell r="P137">
            <v>0</v>
          </cell>
          <cell r="Q137">
            <v>0</v>
          </cell>
          <cell r="R137">
            <v>0</v>
          </cell>
          <cell r="S137">
            <v>0</v>
          </cell>
          <cell r="T137">
            <v>0</v>
          </cell>
          <cell r="U137">
            <v>0</v>
          </cell>
          <cell r="V137">
            <v>0</v>
          </cell>
          <cell r="W137">
            <v>0</v>
          </cell>
          <cell r="X137">
            <v>0</v>
          </cell>
          <cell r="Z137">
            <v>0</v>
          </cell>
          <cell r="AA137">
            <v>0</v>
          </cell>
          <cell r="AB137">
            <v>0</v>
          </cell>
          <cell r="AC137">
            <v>0</v>
          </cell>
          <cell r="AD137">
            <v>0</v>
          </cell>
          <cell r="AE137">
            <v>0</v>
          </cell>
          <cell r="AF137">
            <v>0</v>
          </cell>
          <cell r="AG137">
            <v>0</v>
          </cell>
          <cell r="AH137">
            <v>0</v>
          </cell>
          <cell r="AI137">
            <v>0</v>
          </cell>
          <cell r="AK137">
            <v>0</v>
          </cell>
          <cell r="AL137">
            <v>0</v>
          </cell>
          <cell r="AM137">
            <v>0</v>
          </cell>
          <cell r="AP137">
            <v>0</v>
          </cell>
          <cell r="AQ137">
            <v>0</v>
          </cell>
          <cell r="AV137">
            <v>0</v>
          </cell>
          <cell r="AX137">
            <v>0</v>
          </cell>
          <cell r="BA137">
            <v>0</v>
          </cell>
          <cell r="BB137">
            <v>0</v>
          </cell>
          <cell r="BC137">
            <v>0</v>
          </cell>
          <cell r="BD137">
            <v>0</v>
          </cell>
          <cell r="BE137">
            <v>0</v>
          </cell>
          <cell r="BF137">
            <v>0</v>
          </cell>
          <cell r="BG137">
            <v>0</v>
          </cell>
          <cell r="BH137">
            <v>0</v>
          </cell>
          <cell r="BI137">
            <v>0</v>
          </cell>
          <cell r="BJ137">
            <v>0</v>
          </cell>
          <cell r="BK137">
            <v>0</v>
          </cell>
          <cell r="BL137">
            <v>0</v>
          </cell>
          <cell r="BN137">
            <v>0</v>
          </cell>
          <cell r="BP137">
            <v>0</v>
          </cell>
          <cell r="BT137">
            <v>0</v>
          </cell>
          <cell r="BV137">
            <v>0</v>
          </cell>
          <cell r="BX137">
            <v>0</v>
          </cell>
          <cell r="BY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cell r="CP137">
            <v>0</v>
          </cell>
          <cell r="CR137">
            <v>0</v>
          </cell>
          <cell r="CS137">
            <v>0</v>
          </cell>
          <cell r="CT137">
            <v>0</v>
          </cell>
          <cell r="CU137">
            <v>0</v>
          </cell>
          <cell r="CW137">
            <v>0</v>
          </cell>
          <cell r="CY137">
            <v>0</v>
          </cell>
          <cell r="CZ137">
            <v>0</v>
          </cell>
          <cell r="DA137">
            <v>0</v>
          </cell>
          <cell r="DB137">
            <v>0</v>
          </cell>
          <cell r="DC137">
            <v>0</v>
          </cell>
          <cell r="DD137">
            <v>0</v>
          </cell>
          <cell r="DE137">
            <v>0</v>
          </cell>
          <cell r="DF137">
            <v>0</v>
          </cell>
          <cell r="DG137">
            <v>0</v>
          </cell>
          <cell r="DH137">
            <v>0</v>
          </cell>
          <cell r="DI137">
            <v>0</v>
          </cell>
          <cell r="DJ137">
            <v>0</v>
          </cell>
          <cell r="DK137">
            <v>0</v>
          </cell>
          <cell r="DL137">
            <v>0</v>
          </cell>
          <cell r="DM137">
            <v>0</v>
          </cell>
          <cell r="DN137">
            <v>0</v>
          </cell>
          <cell r="DO137">
            <v>0</v>
          </cell>
          <cell r="DP137">
            <v>0</v>
          </cell>
          <cell r="DQ137">
            <v>0</v>
          </cell>
          <cell r="DR137">
            <v>0</v>
          </cell>
          <cell r="DS137">
            <v>0</v>
          </cell>
          <cell r="DT137">
            <v>0</v>
          </cell>
          <cell r="DU137">
            <v>0</v>
          </cell>
          <cell r="DV137">
            <v>0</v>
          </cell>
          <cell r="DW137">
            <v>0</v>
          </cell>
          <cell r="DX137">
            <v>0</v>
          </cell>
          <cell r="DY137">
            <v>0</v>
          </cell>
          <cell r="DZ137">
            <v>0</v>
          </cell>
          <cell r="EA137">
            <v>0</v>
          </cell>
          <cell r="EB137">
            <v>0</v>
          </cell>
          <cell r="EC137">
            <v>0</v>
          </cell>
          <cell r="ED137">
            <v>0</v>
          </cell>
          <cell r="EE137">
            <v>0</v>
          </cell>
          <cell r="EG137">
            <v>0</v>
          </cell>
          <cell r="EH137">
            <v>0</v>
          </cell>
          <cell r="EI137">
            <v>0</v>
          </cell>
          <cell r="EJ137">
            <v>0</v>
          </cell>
          <cell r="EL137">
            <v>0</v>
          </cell>
          <cell r="EN137">
            <v>0</v>
          </cell>
          <cell r="EO137">
            <v>0</v>
          </cell>
          <cell r="EP137">
            <v>0</v>
          </cell>
          <cell r="EQ137" t="str">
            <v/>
          </cell>
          <cell r="ER137" t="str">
            <v/>
          </cell>
          <cell r="ES137" t="str">
            <v/>
          </cell>
          <cell r="ET137" t="str">
            <v/>
          </cell>
          <cell r="EU137" t="str">
            <v/>
          </cell>
          <cell r="EV137" t="str">
            <v/>
          </cell>
          <cell r="EW137" t="str">
            <v/>
          </cell>
          <cell r="EX137" t="str">
            <v/>
          </cell>
          <cell r="EY137" t="str">
            <v/>
          </cell>
          <cell r="EZ137" t="str">
            <v/>
          </cell>
          <cell r="FA137" t="str">
            <v/>
          </cell>
          <cell r="FB137" t="str">
            <v/>
          </cell>
          <cell r="FC137" t="str">
            <v/>
          </cell>
          <cell r="FD137" t="str">
            <v/>
          </cell>
          <cell r="FE137" t="str">
            <v/>
          </cell>
          <cell r="FF137" t="str">
            <v/>
          </cell>
          <cell r="FG137" t="str">
            <v/>
          </cell>
          <cell r="FH137" t="str">
            <v/>
          </cell>
          <cell r="FI137" t="str">
            <v/>
          </cell>
          <cell r="FJ137" t="str">
            <v/>
          </cell>
          <cell r="FK137" t="str">
            <v/>
          </cell>
          <cell r="FL137" t="str">
            <v/>
          </cell>
          <cell r="FM137" t="str">
            <v/>
          </cell>
          <cell r="FN137" t="str">
            <v/>
          </cell>
          <cell r="FO137" t="str">
            <v/>
          </cell>
          <cell r="FP137" t="str">
            <v/>
          </cell>
          <cell r="FQ137" t="str">
            <v/>
          </cell>
          <cell r="FR137" t="str">
            <v/>
          </cell>
          <cell r="FS137" t="str">
            <v/>
          </cell>
          <cell r="FT137" t="str">
            <v/>
          </cell>
          <cell r="FU137" t="str">
            <v/>
          </cell>
          <cell r="FV137" t="str">
            <v/>
          </cell>
          <cell r="FW137" t="str">
            <v/>
          </cell>
          <cell r="FX137" t="str">
            <v/>
          </cell>
          <cell r="FY137" t="str">
            <v/>
          </cell>
          <cell r="FZ137" t="str">
            <v/>
          </cell>
          <cell r="GA137" t="str">
            <v/>
          </cell>
          <cell r="GB137" t="str">
            <v/>
          </cell>
          <cell r="GC137" t="str">
            <v/>
          </cell>
          <cell r="GD137" t="str">
            <v/>
          </cell>
          <cell r="GE137" t="str">
            <v/>
          </cell>
          <cell r="GF137" t="str">
            <v/>
          </cell>
          <cell r="GG137" t="str">
            <v/>
          </cell>
          <cell r="GH137" t="str">
            <v/>
          </cell>
          <cell r="GI137" t="str">
            <v/>
          </cell>
          <cell r="GJ137" t="str">
            <v/>
          </cell>
          <cell r="GK137" t="str">
            <v/>
          </cell>
          <cell r="GL137" t="str">
            <v/>
          </cell>
          <cell r="GM137" t="str">
            <v/>
          </cell>
          <cell r="GN137" t="str">
            <v/>
          </cell>
          <cell r="GO137" t="str">
            <v/>
          </cell>
          <cell r="GP137" t="str">
            <v/>
          </cell>
          <cell r="GQ137" t="str">
            <v/>
          </cell>
          <cell r="GR137" t="str">
            <v/>
          </cell>
          <cell r="GS137" t="str">
            <v/>
          </cell>
          <cell r="GT137" t="str">
            <v/>
          </cell>
          <cell r="GU137" t="str">
            <v/>
          </cell>
          <cell r="GV137" t="str">
            <v/>
          </cell>
          <cell r="GW137" t="str">
            <v/>
          </cell>
          <cell r="GX137" t="str">
            <v/>
          </cell>
          <cell r="GY137" t="str">
            <v/>
          </cell>
          <cell r="GZ137" t="str">
            <v/>
          </cell>
          <cell r="HA137" t="str">
            <v/>
          </cell>
          <cell r="HB137" t="str">
            <v/>
          </cell>
          <cell r="HC137" t="str">
            <v/>
          </cell>
          <cell r="HD137" t="str">
            <v/>
          </cell>
        </row>
        <row r="138">
          <cell r="A138">
            <v>125</v>
          </cell>
          <cell r="N138">
            <v>0</v>
          </cell>
          <cell r="O138">
            <v>0</v>
          </cell>
          <cell r="P138">
            <v>0</v>
          </cell>
          <cell r="Q138">
            <v>0</v>
          </cell>
          <cell r="R138">
            <v>0</v>
          </cell>
          <cell r="S138">
            <v>0</v>
          </cell>
          <cell r="T138">
            <v>0</v>
          </cell>
          <cell r="U138">
            <v>0</v>
          </cell>
          <cell r="V138">
            <v>0</v>
          </cell>
          <cell r="W138">
            <v>0</v>
          </cell>
          <cell r="X138">
            <v>0</v>
          </cell>
          <cell r="Z138">
            <v>0</v>
          </cell>
          <cell r="AA138">
            <v>0</v>
          </cell>
          <cell r="AB138">
            <v>0</v>
          </cell>
          <cell r="AC138">
            <v>0</v>
          </cell>
          <cell r="AD138">
            <v>0</v>
          </cell>
          <cell r="AE138">
            <v>0</v>
          </cell>
          <cell r="AF138">
            <v>0</v>
          </cell>
          <cell r="AG138">
            <v>0</v>
          </cell>
          <cell r="AH138">
            <v>0</v>
          </cell>
          <cell r="AI138">
            <v>0</v>
          </cell>
          <cell r="AK138">
            <v>0</v>
          </cell>
          <cell r="AL138">
            <v>0</v>
          </cell>
          <cell r="AM138">
            <v>0</v>
          </cell>
          <cell r="AP138">
            <v>0</v>
          </cell>
          <cell r="AQ138">
            <v>0</v>
          </cell>
          <cell r="AV138">
            <v>0</v>
          </cell>
          <cell r="AX138">
            <v>0</v>
          </cell>
          <cell r="BA138">
            <v>0</v>
          </cell>
          <cell r="BB138">
            <v>0</v>
          </cell>
          <cell r="BC138">
            <v>0</v>
          </cell>
          <cell r="BD138">
            <v>0</v>
          </cell>
          <cell r="BE138">
            <v>0</v>
          </cell>
          <cell r="BF138">
            <v>0</v>
          </cell>
          <cell r="BG138">
            <v>0</v>
          </cell>
          <cell r="BH138">
            <v>0</v>
          </cell>
          <cell r="BI138">
            <v>0</v>
          </cell>
          <cell r="BJ138">
            <v>0</v>
          </cell>
          <cell r="BK138">
            <v>0</v>
          </cell>
          <cell r="BL138">
            <v>0</v>
          </cell>
          <cell r="BN138">
            <v>0</v>
          </cell>
          <cell r="BP138">
            <v>0</v>
          </cell>
          <cell r="BT138">
            <v>0</v>
          </cell>
          <cell r="BV138">
            <v>0</v>
          </cell>
          <cell r="BX138">
            <v>0</v>
          </cell>
          <cell r="BY138">
            <v>0</v>
          </cell>
          <cell r="CA138">
            <v>0</v>
          </cell>
          <cell r="CB138">
            <v>0</v>
          </cell>
          <cell r="CC138">
            <v>0</v>
          </cell>
          <cell r="CD138">
            <v>0</v>
          </cell>
          <cell r="CE138">
            <v>0</v>
          </cell>
          <cell r="CF138">
            <v>0</v>
          </cell>
          <cell r="CG138">
            <v>0</v>
          </cell>
          <cell r="CH138">
            <v>0</v>
          </cell>
          <cell r="CI138">
            <v>0</v>
          </cell>
          <cell r="CJ138">
            <v>0</v>
          </cell>
          <cell r="CK138">
            <v>0</v>
          </cell>
          <cell r="CL138">
            <v>0</v>
          </cell>
          <cell r="CM138">
            <v>0</v>
          </cell>
          <cell r="CN138">
            <v>0</v>
          </cell>
          <cell r="CO138">
            <v>0</v>
          </cell>
          <cell r="CP138">
            <v>0</v>
          </cell>
          <cell r="CR138">
            <v>0</v>
          </cell>
          <cell r="CS138">
            <v>0</v>
          </cell>
          <cell r="CT138">
            <v>0</v>
          </cell>
          <cell r="CU138">
            <v>0</v>
          </cell>
          <cell r="CW138">
            <v>0</v>
          </cell>
          <cell r="CY138">
            <v>0</v>
          </cell>
          <cell r="CZ138">
            <v>0</v>
          </cell>
          <cell r="DA138">
            <v>0</v>
          </cell>
          <cell r="DB138">
            <v>0</v>
          </cell>
          <cell r="DC138">
            <v>0</v>
          </cell>
          <cell r="DD138">
            <v>0</v>
          </cell>
          <cell r="DE138">
            <v>0</v>
          </cell>
          <cell r="DF138">
            <v>0</v>
          </cell>
          <cell r="DG138">
            <v>0</v>
          </cell>
          <cell r="DH138">
            <v>0</v>
          </cell>
          <cell r="DI138">
            <v>0</v>
          </cell>
          <cell r="DJ138">
            <v>0</v>
          </cell>
          <cell r="DK138">
            <v>0</v>
          </cell>
          <cell r="DL138">
            <v>0</v>
          </cell>
          <cell r="DM138">
            <v>0</v>
          </cell>
          <cell r="DN138">
            <v>0</v>
          </cell>
          <cell r="DO138">
            <v>0</v>
          </cell>
          <cell r="DP138">
            <v>0</v>
          </cell>
          <cell r="DQ138">
            <v>0</v>
          </cell>
          <cell r="DR138">
            <v>0</v>
          </cell>
          <cell r="DS138">
            <v>0</v>
          </cell>
          <cell r="DT138">
            <v>0</v>
          </cell>
          <cell r="DU138">
            <v>0</v>
          </cell>
          <cell r="DV138">
            <v>0</v>
          </cell>
          <cell r="DW138">
            <v>0</v>
          </cell>
          <cell r="DX138">
            <v>0</v>
          </cell>
          <cell r="DY138">
            <v>0</v>
          </cell>
          <cell r="DZ138">
            <v>0</v>
          </cell>
          <cell r="EA138">
            <v>0</v>
          </cell>
          <cell r="EB138">
            <v>0</v>
          </cell>
          <cell r="EC138">
            <v>0</v>
          </cell>
          <cell r="ED138">
            <v>0</v>
          </cell>
          <cell r="EE138">
            <v>0</v>
          </cell>
          <cell r="EG138">
            <v>0</v>
          </cell>
          <cell r="EH138">
            <v>0</v>
          </cell>
          <cell r="EI138">
            <v>0</v>
          </cell>
          <cell r="EJ138">
            <v>0</v>
          </cell>
          <cell r="EL138">
            <v>0</v>
          </cell>
          <cell r="EN138">
            <v>0</v>
          </cell>
          <cell r="EO138">
            <v>0</v>
          </cell>
          <cell r="EP138">
            <v>0</v>
          </cell>
          <cell r="EQ138" t="str">
            <v/>
          </cell>
          <cell r="ER138" t="str">
            <v/>
          </cell>
          <cell r="ES138" t="str">
            <v/>
          </cell>
          <cell r="ET138" t="str">
            <v/>
          </cell>
          <cell r="EU138" t="str">
            <v/>
          </cell>
          <cell r="EV138" t="str">
            <v/>
          </cell>
          <cell r="EW138" t="str">
            <v/>
          </cell>
          <cell r="EX138" t="str">
            <v/>
          </cell>
          <cell r="EY138" t="str">
            <v/>
          </cell>
          <cell r="EZ138" t="str">
            <v/>
          </cell>
          <cell r="FA138" t="str">
            <v/>
          </cell>
          <cell r="FB138" t="str">
            <v/>
          </cell>
          <cell r="FC138" t="str">
            <v/>
          </cell>
          <cell r="FD138" t="str">
            <v/>
          </cell>
          <cell r="FE138" t="str">
            <v/>
          </cell>
          <cell r="FF138" t="str">
            <v/>
          </cell>
          <cell r="FG138" t="str">
            <v/>
          </cell>
          <cell r="FH138" t="str">
            <v/>
          </cell>
          <cell r="FI138" t="str">
            <v/>
          </cell>
          <cell r="FJ138" t="str">
            <v/>
          </cell>
          <cell r="FK138" t="str">
            <v/>
          </cell>
          <cell r="FL138" t="str">
            <v/>
          </cell>
          <cell r="FM138" t="str">
            <v/>
          </cell>
          <cell r="FN138" t="str">
            <v/>
          </cell>
          <cell r="FO138" t="str">
            <v/>
          </cell>
          <cell r="FP138" t="str">
            <v/>
          </cell>
          <cell r="FQ138" t="str">
            <v/>
          </cell>
          <cell r="FR138" t="str">
            <v/>
          </cell>
          <cell r="FS138" t="str">
            <v/>
          </cell>
          <cell r="FT138" t="str">
            <v/>
          </cell>
          <cell r="FU138" t="str">
            <v/>
          </cell>
          <cell r="FV138" t="str">
            <v/>
          </cell>
          <cell r="FW138" t="str">
            <v/>
          </cell>
          <cell r="FX138" t="str">
            <v/>
          </cell>
          <cell r="FY138" t="str">
            <v/>
          </cell>
          <cell r="FZ138" t="str">
            <v/>
          </cell>
          <cell r="GA138" t="str">
            <v/>
          </cell>
          <cell r="GB138" t="str">
            <v/>
          </cell>
          <cell r="GC138" t="str">
            <v/>
          </cell>
          <cell r="GD138" t="str">
            <v/>
          </cell>
          <cell r="GE138" t="str">
            <v/>
          </cell>
          <cell r="GF138" t="str">
            <v/>
          </cell>
          <cell r="GG138" t="str">
            <v/>
          </cell>
          <cell r="GH138" t="str">
            <v/>
          </cell>
          <cell r="GI138" t="str">
            <v/>
          </cell>
          <cell r="GJ138" t="str">
            <v/>
          </cell>
          <cell r="GK138" t="str">
            <v/>
          </cell>
          <cell r="GL138" t="str">
            <v/>
          </cell>
          <cell r="GM138" t="str">
            <v/>
          </cell>
          <cell r="GN138" t="str">
            <v/>
          </cell>
          <cell r="GO138" t="str">
            <v/>
          </cell>
          <cell r="GP138" t="str">
            <v/>
          </cell>
          <cell r="GQ138" t="str">
            <v/>
          </cell>
          <cell r="GR138" t="str">
            <v/>
          </cell>
          <cell r="GS138" t="str">
            <v/>
          </cell>
          <cell r="GT138" t="str">
            <v/>
          </cell>
          <cell r="GU138" t="str">
            <v/>
          </cell>
          <cell r="GV138" t="str">
            <v/>
          </cell>
          <cell r="GW138" t="str">
            <v/>
          </cell>
          <cell r="GX138" t="str">
            <v/>
          </cell>
          <cell r="GY138" t="str">
            <v/>
          </cell>
          <cell r="GZ138" t="str">
            <v/>
          </cell>
          <cell r="HA138" t="str">
            <v/>
          </cell>
          <cell r="HB138" t="str">
            <v/>
          </cell>
          <cell r="HC138" t="str">
            <v/>
          </cell>
          <cell r="HD138" t="str">
            <v/>
          </cell>
        </row>
        <row r="139">
          <cell r="A139">
            <v>126</v>
          </cell>
          <cell r="N139">
            <v>0</v>
          </cell>
          <cell r="O139">
            <v>0</v>
          </cell>
          <cell r="P139">
            <v>0</v>
          </cell>
          <cell r="Q139">
            <v>0</v>
          </cell>
          <cell r="R139">
            <v>0</v>
          </cell>
          <cell r="S139">
            <v>0</v>
          </cell>
          <cell r="T139">
            <v>0</v>
          </cell>
          <cell r="U139">
            <v>0</v>
          </cell>
          <cell r="V139">
            <v>0</v>
          </cell>
          <cell r="W139">
            <v>0</v>
          </cell>
          <cell r="X139">
            <v>0</v>
          </cell>
          <cell r="Z139">
            <v>0</v>
          </cell>
          <cell r="AA139">
            <v>0</v>
          </cell>
          <cell r="AB139">
            <v>0</v>
          </cell>
          <cell r="AC139">
            <v>0</v>
          </cell>
          <cell r="AD139">
            <v>0</v>
          </cell>
          <cell r="AE139">
            <v>0</v>
          </cell>
          <cell r="AF139">
            <v>0</v>
          </cell>
          <cell r="AG139">
            <v>0</v>
          </cell>
          <cell r="AH139">
            <v>0</v>
          </cell>
          <cell r="AI139">
            <v>0</v>
          </cell>
          <cell r="AK139">
            <v>0</v>
          </cell>
          <cell r="AL139">
            <v>0</v>
          </cell>
          <cell r="AM139">
            <v>0</v>
          </cell>
          <cell r="AP139">
            <v>0</v>
          </cell>
          <cell r="AQ139">
            <v>0</v>
          </cell>
          <cell r="AV139">
            <v>0</v>
          </cell>
          <cell r="AX139">
            <v>0</v>
          </cell>
          <cell r="BA139">
            <v>0</v>
          </cell>
          <cell r="BB139">
            <v>0</v>
          </cell>
          <cell r="BC139">
            <v>0</v>
          </cell>
          <cell r="BD139">
            <v>0</v>
          </cell>
          <cell r="BE139">
            <v>0</v>
          </cell>
          <cell r="BF139">
            <v>0</v>
          </cell>
          <cell r="BG139">
            <v>0</v>
          </cell>
          <cell r="BH139">
            <v>0</v>
          </cell>
          <cell r="BI139">
            <v>0</v>
          </cell>
          <cell r="BJ139">
            <v>0</v>
          </cell>
          <cell r="BK139">
            <v>0</v>
          </cell>
          <cell r="BL139">
            <v>0</v>
          </cell>
          <cell r="BN139">
            <v>0</v>
          </cell>
          <cell r="BP139">
            <v>0</v>
          </cell>
          <cell r="BT139">
            <v>0</v>
          </cell>
          <cell r="BV139">
            <v>0</v>
          </cell>
          <cell r="BX139">
            <v>0</v>
          </cell>
          <cell r="BY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R139">
            <v>0</v>
          </cell>
          <cell r="CS139">
            <v>0</v>
          </cell>
          <cell r="CT139">
            <v>0</v>
          </cell>
          <cell r="CU139">
            <v>0</v>
          </cell>
          <cell r="CW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G139">
            <v>0</v>
          </cell>
          <cell r="EH139">
            <v>0</v>
          </cell>
          <cell r="EI139">
            <v>0</v>
          </cell>
          <cell r="EJ139">
            <v>0</v>
          </cell>
          <cell r="EL139">
            <v>0</v>
          </cell>
          <cell r="EN139">
            <v>0</v>
          </cell>
          <cell r="EO139">
            <v>0</v>
          </cell>
          <cell r="EP139">
            <v>0</v>
          </cell>
          <cell r="EQ139" t="str">
            <v/>
          </cell>
          <cell r="ER139" t="str">
            <v/>
          </cell>
          <cell r="ES139" t="str">
            <v/>
          </cell>
          <cell r="ET139" t="str">
            <v/>
          </cell>
          <cell r="EU139" t="str">
            <v/>
          </cell>
          <cell r="EV139" t="str">
            <v/>
          </cell>
          <cell r="EW139" t="str">
            <v/>
          </cell>
          <cell r="EX139" t="str">
            <v/>
          </cell>
          <cell r="EY139" t="str">
            <v/>
          </cell>
          <cell r="EZ139" t="str">
            <v/>
          </cell>
          <cell r="FA139" t="str">
            <v/>
          </cell>
          <cell r="FB139" t="str">
            <v/>
          </cell>
          <cell r="FC139" t="str">
            <v/>
          </cell>
          <cell r="FD139" t="str">
            <v/>
          </cell>
          <cell r="FE139" t="str">
            <v/>
          </cell>
          <cell r="FF139" t="str">
            <v/>
          </cell>
          <cell r="FG139" t="str">
            <v/>
          </cell>
          <cell r="FH139" t="str">
            <v/>
          </cell>
          <cell r="FI139" t="str">
            <v/>
          </cell>
          <cell r="FJ139" t="str">
            <v/>
          </cell>
          <cell r="FK139" t="str">
            <v/>
          </cell>
          <cell r="FL139" t="str">
            <v/>
          </cell>
          <cell r="FM139" t="str">
            <v/>
          </cell>
          <cell r="FN139" t="str">
            <v/>
          </cell>
          <cell r="FO139" t="str">
            <v/>
          </cell>
          <cell r="FP139" t="str">
            <v/>
          </cell>
          <cell r="FQ139" t="str">
            <v/>
          </cell>
          <cell r="FR139" t="str">
            <v/>
          </cell>
          <cell r="FS139" t="str">
            <v/>
          </cell>
          <cell r="FT139" t="str">
            <v/>
          </cell>
          <cell r="FU139" t="str">
            <v/>
          </cell>
          <cell r="FV139" t="str">
            <v/>
          </cell>
          <cell r="FW139" t="str">
            <v/>
          </cell>
          <cell r="FX139" t="str">
            <v/>
          </cell>
          <cell r="FY139" t="str">
            <v/>
          </cell>
          <cell r="FZ139" t="str">
            <v/>
          </cell>
          <cell r="GA139" t="str">
            <v/>
          </cell>
          <cell r="GB139" t="str">
            <v/>
          </cell>
          <cell r="GC139" t="str">
            <v/>
          </cell>
          <cell r="GD139" t="str">
            <v/>
          </cell>
          <cell r="GE139" t="str">
            <v/>
          </cell>
          <cell r="GF139" t="str">
            <v/>
          </cell>
          <cell r="GG139" t="str">
            <v/>
          </cell>
          <cell r="GH139" t="str">
            <v/>
          </cell>
          <cell r="GI139" t="str">
            <v/>
          </cell>
          <cell r="GJ139" t="str">
            <v/>
          </cell>
          <cell r="GK139" t="str">
            <v/>
          </cell>
          <cell r="GL139" t="str">
            <v/>
          </cell>
          <cell r="GM139" t="str">
            <v/>
          </cell>
          <cell r="GN139" t="str">
            <v/>
          </cell>
          <cell r="GO139" t="str">
            <v/>
          </cell>
          <cell r="GP139" t="str">
            <v/>
          </cell>
          <cell r="GQ139" t="str">
            <v/>
          </cell>
          <cell r="GR139" t="str">
            <v/>
          </cell>
          <cell r="GS139" t="str">
            <v/>
          </cell>
          <cell r="GT139" t="str">
            <v/>
          </cell>
          <cell r="GU139" t="str">
            <v/>
          </cell>
          <cell r="GV139" t="str">
            <v/>
          </cell>
          <cell r="GW139" t="str">
            <v/>
          </cell>
          <cell r="GX139" t="str">
            <v/>
          </cell>
          <cell r="GY139" t="str">
            <v/>
          </cell>
          <cell r="GZ139" t="str">
            <v/>
          </cell>
          <cell r="HA139" t="str">
            <v/>
          </cell>
          <cell r="HB139" t="str">
            <v/>
          </cell>
          <cell r="HC139" t="str">
            <v/>
          </cell>
          <cell r="HD139" t="str">
            <v/>
          </cell>
        </row>
        <row r="140">
          <cell r="A140">
            <v>127</v>
          </cell>
          <cell r="N140">
            <v>0</v>
          </cell>
          <cell r="O140">
            <v>0</v>
          </cell>
          <cell r="P140">
            <v>0</v>
          </cell>
          <cell r="Q140">
            <v>0</v>
          </cell>
          <cell r="R140">
            <v>0</v>
          </cell>
          <cell r="S140">
            <v>0</v>
          </cell>
          <cell r="T140">
            <v>0</v>
          </cell>
          <cell r="U140">
            <v>0</v>
          </cell>
          <cell r="V140">
            <v>0</v>
          </cell>
          <cell r="W140">
            <v>0</v>
          </cell>
          <cell r="X140">
            <v>0</v>
          </cell>
          <cell r="Z140">
            <v>0</v>
          </cell>
          <cell r="AA140">
            <v>0</v>
          </cell>
          <cell r="AB140">
            <v>0</v>
          </cell>
          <cell r="AC140">
            <v>0</v>
          </cell>
          <cell r="AD140">
            <v>0</v>
          </cell>
          <cell r="AE140">
            <v>0</v>
          </cell>
          <cell r="AF140">
            <v>0</v>
          </cell>
          <cell r="AG140">
            <v>0</v>
          </cell>
          <cell r="AH140">
            <v>0</v>
          </cell>
          <cell r="AI140">
            <v>0</v>
          </cell>
          <cell r="AK140">
            <v>0</v>
          </cell>
          <cell r="AL140">
            <v>0</v>
          </cell>
          <cell r="AM140">
            <v>0</v>
          </cell>
          <cell r="AP140">
            <v>0</v>
          </cell>
          <cell r="AQ140">
            <v>0</v>
          </cell>
          <cell r="AV140">
            <v>0</v>
          </cell>
          <cell r="AX140">
            <v>0</v>
          </cell>
          <cell r="BA140">
            <v>0</v>
          </cell>
          <cell r="BB140">
            <v>0</v>
          </cell>
          <cell r="BC140">
            <v>0</v>
          </cell>
          <cell r="BD140">
            <v>0</v>
          </cell>
          <cell r="BE140">
            <v>0</v>
          </cell>
          <cell r="BF140">
            <v>0</v>
          </cell>
          <cell r="BG140">
            <v>0</v>
          </cell>
          <cell r="BH140">
            <v>0</v>
          </cell>
          <cell r="BI140">
            <v>0</v>
          </cell>
          <cell r="BJ140">
            <v>0</v>
          </cell>
          <cell r="BK140">
            <v>0</v>
          </cell>
          <cell r="BL140">
            <v>0</v>
          </cell>
          <cell r="BN140">
            <v>0</v>
          </cell>
          <cell r="BP140">
            <v>0</v>
          </cell>
          <cell r="BT140">
            <v>0</v>
          </cell>
          <cell r="BV140">
            <v>0</v>
          </cell>
          <cell r="BX140">
            <v>0</v>
          </cell>
          <cell r="BY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R140">
            <v>0</v>
          </cell>
          <cell r="CS140">
            <v>0</v>
          </cell>
          <cell r="CT140">
            <v>0</v>
          </cell>
          <cell r="CU140">
            <v>0</v>
          </cell>
          <cell r="CW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G140">
            <v>0</v>
          </cell>
          <cell r="EH140">
            <v>0</v>
          </cell>
          <cell r="EI140">
            <v>0</v>
          </cell>
          <cell r="EJ140">
            <v>0</v>
          </cell>
          <cell r="EL140">
            <v>0</v>
          </cell>
          <cell r="EN140">
            <v>0</v>
          </cell>
          <cell r="EO140">
            <v>0</v>
          </cell>
          <cell r="EP140">
            <v>0</v>
          </cell>
          <cell r="EQ140" t="str">
            <v/>
          </cell>
          <cell r="ER140" t="str">
            <v/>
          </cell>
          <cell r="ES140" t="str">
            <v/>
          </cell>
          <cell r="ET140" t="str">
            <v/>
          </cell>
          <cell r="EU140" t="str">
            <v/>
          </cell>
          <cell r="EV140" t="str">
            <v/>
          </cell>
          <cell r="EW140" t="str">
            <v/>
          </cell>
          <cell r="EX140" t="str">
            <v/>
          </cell>
          <cell r="EY140" t="str">
            <v/>
          </cell>
          <cell r="EZ140" t="str">
            <v/>
          </cell>
          <cell r="FA140" t="str">
            <v/>
          </cell>
          <cell r="FB140" t="str">
            <v/>
          </cell>
          <cell r="FC140" t="str">
            <v/>
          </cell>
          <cell r="FD140" t="str">
            <v/>
          </cell>
          <cell r="FE140" t="str">
            <v/>
          </cell>
          <cell r="FF140" t="str">
            <v/>
          </cell>
          <cell r="FG140" t="str">
            <v/>
          </cell>
          <cell r="FH140" t="str">
            <v/>
          </cell>
          <cell r="FI140" t="str">
            <v/>
          </cell>
          <cell r="FJ140" t="str">
            <v/>
          </cell>
          <cell r="FK140" t="str">
            <v/>
          </cell>
          <cell r="FL140" t="str">
            <v/>
          </cell>
          <cell r="FM140" t="str">
            <v/>
          </cell>
          <cell r="FN140" t="str">
            <v/>
          </cell>
          <cell r="FO140" t="str">
            <v/>
          </cell>
          <cell r="FP140" t="str">
            <v/>
          </cell>
          <cell r="FQ140" t="str">
            <v/>
          </cell>
          <cell r="FR140" t="str">
            <v/>
          </cell>
          <cell r="FS140" t="str">
            <v/>
          </cell>
          <cell r="FT140" t="str">
            <v/>
          </cell>
          <cell r="FU140" t="str">
            <v/>
          </cell>
          <cell r="FV140" t="str">
            <v/>
          </cell>
          <cell r="FW140" t="str">
            <v/>
          </cell>
          <cell r="FX140" t="str">
            <v/>
          </cell>
          <cell r="FY140" t="str">
            <v/>
          </cell>
          <cell r="FZ140" t="str">
            <v/>
          </cell>
          <cell r="GA140" t="str">
            <v/>
          </cell>
          <cell r="GB140" t="str">
            <v/>
          </cell>
          <cell r="GC140" t="str">
            <v/>
          </cell>
          <cell r="GD140" t="str">
            <v/>
          </cell>
          <cell r="GE140" t="str">
            <v/>
          </cell>
          <cell r="GF140" t="str">
            <v/>
          </cell>
          <cell r="GG140" t="str">
            <v/>
          </cell>
          <cell r="GH140" t="str">
            <v/>
          </cell>
          <cell r="GI140" t="str">
            <v/>
          </cell>
          <cell r="GJ140" t="str">
            <v/>
          </cell>
          <cell r="GK140" t="str">
            <v/>
          </cell>
          <cell r="GL140" t="str">
            <v/>
          </cell>
          <cell r="GM140" t="str">
            <v/>
          </cell>
          <cell r="GN140" t="str">
            <v/>
          </cell>
          <cell r="GO140" t="str">
            <v/>
          </cell>
          <cell r="GP140" t="str">
            <v/>
          </cell>
          <cell r="GQ140" t="str">
            <v/>
          </cell>
          <cell r="GR140" t="str">
            <v/>
          </cell>
          <cell r="GS140" t="str">
            <v/>
          </cell>
          <cell r="GT140" t="str">
            <v/>
          </cell>
          <cell r="GU140" t="str">
            <v/>
          </cell>
          <cell r="GV140" t="str">
            <v/>
          </cell>
          <cell r="GW140" t="str">
            <v/>
          </cell>
          <cell r="GX140" t="str">
            <v/>
          </cell>
          <cell r="GY140" t="str">
            <v/>
          </cell>
          <cell r="GZ140" t="str">
            <v/>
          </cell>
          <cell r="HA140" t="str">
            <v/>
          </cell>
          <cell r="HB140" t="str">
            <v/>
          </cell>
          <cell r="HC140" t="str">
            <v/>
          </cell>
          <cell r="HD140" t="str">
            <v/>
          </cell>
        </row>
        <row r="141">
          <cell r="A141">
            <v>128</v>
          </cell>
          <cell r="N141">
            <v>0</v>
          </cell>
          <cell r="O141">
            <v>0</v>
          </cell>
          <cell r="P141">
            <v>0</v>
          </cell>
          <cell r="Q141">
            <v>0</v>
          </cell>
          <cell r="R141">
            <v>0</v>
          </cell>
          <cell r="S141">
            <v>0</v>
          </cell>
          <cell r="T141">
            <v>0</v>
          </cell>
          <cell r="U141">
            <v>0</v>
          </cell>
          <cell r="V141">
            <v>0</v>
          </cell>
          <cell r="W141">
            <v>0</v>
          </cell>
          <cell r="X141">
            <v>0</v>
          </cell>
          <cell r="Z141">
            <v>0</v>
          </cell>
          <cell r="AA141">
            <v>0</v>
          </cell>
          <cell r="AB141">
            <v>0</v>
          </cell>
          <cell r="AC141">
            <v>0</v>
          </cell>
          <cell r="AD141">
            <v>0</v>
          </cell>
          <cell r="AE141">
            <v>0</v>
          </cell>
          <cell r="AF141">
            <v>0</v>
          </cell>
          <cell r="AG141">
            <v>0</v>
          </cell>
          <cell r="AH141">
            <v>0</v>
          </cell>
          <cell r="AI141">
            <v>0</v>
          </cell>
          <cell r="AK141">
            <v>0</v>
          </cell>
          <cell r="AL141">
            <v>0</v>
          </cell>
          <cell r="AM141">
            <v>0</v>
          </cell>
          <cell r="AP141">
            <v>0</v>
          </cell>
          <cell r="AQ141">
            <v>0</v>
          </cell>
          <cell r="AV141">
            <v>0</v>
          </cell>
          <cell r="AX141">
            <v>0</v>
          </cell>
          <cell r="BA141">
            <v>0</v>
          </cell>
          <cell r="BB141">
            <v>0</v>
          </cell>
          <cell r="BC141">
            <v>0</v>
          </cell>
          <cell r="BD141">
            <v>0</v>
          </cell>
          <cell r="BE141">
            <v>0</v>
          </cell>
          <cell r="BF141">
            <v>0</v>
          </cell>
          <cell r="BG141">
            <v>0</v>
          </cell>
          <cell r="BH141">
            <v>0</v>
          </cell>
          <cell r="BI141">
            <v>0</v>
          </cell>
          <cell r="BJ141">
            <v>0</v>
          </cell>
          <cell r="BK141">
            <v>0</v>
          </cell>
          <cell r="BL141">
            <v>0</v>
          </cell>
          <cell r="BN141">
            <v>0</v>
          </cell>
          <cell r="BP141">
            <v>0</v>
          </cell>
          <cell r="BT141">
            <v>0</v>
          </cell>
          <cell r="BV141">
            <v>0</v>
          </cell>
          <cell r="BX141">
            <v>0</v>
          </cell>
          <cell r="BY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R141">
            <v>0</v>
          </cell>
          <cell r="CS141">
            <v>0</v>
          </cell>
          <cell r="CT141">
            <v>0</v>
          </cell>
          <cell r="CU141">
            <v>0</v>
          </cell>
          <cell r="CW141">
            <v>0</v>
          </cell>
          <cell r="CY141">
            <v>0</v>
          </cell>
          <cell r="CZ141">
            <v>0</v>
          </cell>
          <cell r="DA141">
            <v>0</v>
          </cell>
          <cell r="DB141">
            <v>0</v>
          </cell>
          <cell r="DC141">
            <v>0</v>
          </cell>
          <cell r="DD141">
            <v>0</v>
          </cell>
          <cell r="DE141">
            <v>0</v>
          </cell>
          <cell r="DF141">
            <v>0</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0</v>
          </cell>
          <cell r="DX141">
            <v>0</v>
          </cell>
          <cell r="DY141">
            <v>0</v>
          </cell>
          <cell r="DZ141">
            <v>0</v>
          </cell>
          <cell r="EA141">
            <v>0</v>
          </cell>
          <cell r="EB141">
            <v>0</v>
          </cell>
          <cell r="EC141">
            <v>0</v>
          </cell>
          <cell r="ED141">
            <v>0</v>
          </cell>
          <cell r="EE141">
            <v>0</v>
          </cell>
          <cell r="EG141">
            <v>0</v>
          </cell>
          <cell r="EH141">
            <v>0</v>
          </cell>
          <cell r="EI141">
            <v>0</v>
          </cell>
          <cell r="EJ141">
            <v>0</v>
          </cell>
          <cell r="EL141">
            <v>0</v>
          </cell>
          <cell r="EN141">
            <v>0</v>
          </cell>
          <cell r="EO141">
            <v>0</v>
          </cell>
          <cell r="EP141">
            <v>0</v>
          </cell>
          <cell r="EQ141" t="str">
            <v/>
          </cell>
          <cell r="ER141" t="str">
            <v/>
          </cell>
          <cell r="ES141" t="str">
            <v/>
          </cell>
          <cell r="ET141" t="str">
            <v/>
          </cell>
          <cell r="EU141" t="str">
            <v/>
          </cell>
          <cell r="EV141" t="str">
            <v/>
          </cell>
          <cell r="EW141" t="str">
            <v/>
          </cell>
          <cell r="EX141" t="str">
            <v/>
          </cell>
          <cell r="EY141" t="str">
            <v/>
          </cell>
          <cell r="EZ141" t="str">
            <v/>
          </cell>
          <cell r="FA141" t="str">
            <v/>
          </cell>
          <cell r="FB141" t="str">
            <v/>
          </cell>
          <cell r="FC141" t="str">
            <v/>
          </cell>
          <cell r="FD141" t="str">
            <v/>
          </cell>
          <cell r="FE141" t="str">
            <v/>
          </cell>
          <cell r="FF141" t="str">
            <v/>
          </cell>
          <cell r="FG141" t="str">
            <v/>
          </cell>
          <cell r="FH141" t="str">
            <v/>
          </cell>
          <cell r="FI141" t="str">
            <v/>
          </cell>
          <cell r="FJ141" t="str">
            <v/>
          </cell>
          <cell r="FK141" t="str">
            <v/>
          </cell>
          <cell r="FL141" t="str">
            <v/>
          </cell>
          <cell r="FM141" t="str">
            <v/>
          </cell>
          <cell r="FN141" t="str">
            <v/>
          </cell>
          <cell r="FO141" t="str">
            <v/>
          </cell>
          <cell r="FP141" t="str">
            <v/>
          </cell>
          <cell r="FQ141" t="str">
            <v/>
          </cell>
          <cell r="FR141" t="str">
            <v/>
          </cell>
          <cell r="FS141" t="str">
            <v/>
          </cell>
          <cell r="FT141" t="str">
            <v/>
          </cell>
          <cell r="FU141" t="str">
            <v/>
          </cell>
          <cell r="FV141" t="str">
            <v/>
          </cell>
          <cell r="FW141" t="str">
            <v/>
          </cell>
          <cell r="FX141" t="str">
            <v/>
          </cell>
          <cell r="FY141" t="str">
            <v/>
          </cell>
          <cell r="FZ141" t="str">
            <v/>
          </cell>
          <cell r="GA141" t="str">
            <v/>
          </cell>
          <cell r="GB141" t="str">
            <v/>
          </cell>
          <cell r="GC141" t="str">
            <v/>
          </cell>
          <cell r="GD141" t="str">
            <v/>
          </cell>
          <cell r="GE141" t="str">
            <v/>
          </cell>
          <cell r="GF141" t="str">
            <v/>
          </cell>
          <cell r="GG141" t="str">
            <v/>
          </cell>
          <cell r="GH141" t="str">
            <v/>
          </cell>
          <cell r="GI141" t="str">
            <v/>
          </cell>
          <cell r="GJ141" t="str">
            <v/>
          </cell>
          <cell r="GK141" t="str">
            <v/>
          </cell>
          <cell r="GL141" t="str">
            <v/>
          </cell>
          <cell r="GM141" t="str">
            <v/>
          </cell>
          <cell r="GN141" t="str">
            <v/>
          </cell>
          <cell r="GO141" t="str">
            <v/>
          </cell>
          <cell r="GP141" t="str">
            <v/>
          </cell>
          <cell r="GQ141" t="str">
            <v/>
          </cell>
          <cell r="GR141" t="str">
            <v/>
          </cell>
          <cell r="GS141" t="str">
            <v/>
          </cell>
          <cell r="GT141" t="str">
            <v/>
          </cell>
          <cell r="GU141" t="str">
            <v/>
          </cell>
          <cell r="GV141" t="str">
            <v/>
          </cell>
          <cell r="GW141" t="str">
            <v/>
          </cell>
          <cell r="GX141" t="str">
            <v/>
          </cell>
          <cell r="GY141" t="str">
            <v/>
          </cell>
          <cell r="GZ141" t="str">
            <v/>
          </cell>
          <cell r="HA141" t="str">
            <v/>
          </cell>
          <cell r="HB141" t="str">
            <v/>
          </cell>
          <cell r="HC141" t="str">
            <v/>
          </cell>
          <cell r="HD141" t="str">
            <v/>
          </cell>
        </row>
        <row r="142">
          <cell r="A142">
            <v>129</v>
          </cell>
          <cell r="N142">
            <v>0</v>
          </cell>
          <cell r="O142">
            <v>0</v>
          </cell>
          <cell r="P142">
            <v>0</v>
          </cell>
          <cell r="Q142">
            <v>0</v>
          </cell>
          <cell r="R142">
            <v>0</v>
          </cell>
          <cell r="S142">
            <v>0</v>
          </cell>
          <cell r="T142">
            <v>0</v>
          </cell>
          <cell r="U142">
            <v>0</v>
          </cell>
          <cell r="V142">
            <v>0</v>
          </cell>
          <cell r="W142">
            <v>0</v>
          </cell>
          <cell r="X142">
            <v>0</v>
          </cell>
          <cell r="Z142">
            <v>0</v>
          </cell>
          <cell r="AA142">
            <v>0</v>
          </cell>
          <cell r="AB142">
            <v>0</v>
          </cell>
          <cell r="AC142">
            <v>0</v>
          </cell>
          <cell r="AD142">
            <v>0</v>
          </cell>
          <cell r="AE142">
            <v>0</v>
          </cell>
          <cell r="AF142">
            <v>0</v>
          </cell>
          <cell r="AG142">
            <v>0</v>
          </cell>
          <cell r="AH142">
            <v>0</v>
          </cell>
          <cell r="AI142">
            <v>0</v>
          </cell>
          <cell r="AK142">
            <v>0</v>
          </cell>
          <cell r="AL142">
            <v>0</v>
          </cell>
          <cell r="AM142">
            <v>0</v>
          </cell>
          <cell r="AP142">
            <v>0</v>
          </cell>
          <cell r="AQ142">
            <v>0</v>
          </cell>
          <cell r="AV142">
            <v>0</v>
          </cell>
          <cell r="AX142">
            <v>0</v>
          </cell>
          <cell r="BA142">
            <v>0</v>
          </cell>
          <cell r="BB142">
            <v>0</v>
          </cell>
          <cell r="BC142">
            <v>0</v>
          </cell>
          <cell r="BD142">
            <v>0</v>
          </cell>
          <cell r="BE142">
            <v>0</v>
          </cell>
          <cell r="BF142">
            <v>0</v>
          </cell>
          <cell r="BG142">
            <v>0</v>
          </cell>
          <cell r="BH142">
            <v>0</v>
          </cell>
          <cell r="BI142">
            <v>0</v>
          </cell>
          <cell r="BJ142">
            <v>0</v>
          </cell>
          <cell r="BK142">
            <v>0</v>
          </cell>
          <cell r="BL142">
            <v>0</v>
          </cell>
          <cell r="BN142">
            <v>0</v>
          </cell>
          <cell r="BP142">
            <v>0</v>
          </cell>
          <cell r="BT142">
            <v>0</v>
          </cell>
          <cell r="BV142">
            <v>0</v>
          </cell>
          <cell r="BX142">
            <v>0</v>
          </cell>
          <cell r="BY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R142">
            <v>0</v>
          </cell>
          <cell r="CS142">
            <v>0</v>
          </cell>
          <cell r="CT142">
            <v>0</v>
          </cell>
          <cell r="CU142">
            <v>0</v>
          </cell>
          <cell r="CW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G142">
            <v>0</v>
          </cell>
          <cell r="EH142">
            <v>0</v>
          </cell>
          <cell r="EI142">
            <v>0</v>
          </cell>
          <cell r="EJ142">
            <v>0</v>
          </cell>
          <cell r="EL142">
            <v>0</v>
          </cell>
          <cell r="EN142">
            <v>0</v>
          </cell>
          <cell r="EO142">
            <v>0</v>
          </cell>
          <cell r="EP142">
            <v>0</v>
          </cell>
          <cell r="EQ142" t="str">
            <v/>
          </cell>
          <cell r="ER142" t="str">
            <v/>
          </cell>
          <cell r="ES142" t="str">
            <v/>
          </cell>
          <cell r="ET142" t="str">
            <v/>
          </cell>
          <cell r="EU142" t="str">
            <v/>
          </cell>
          <cell r="EV142" t="str">
            <v/>
          </cell>
          <cell r="EW142" t="str">
            <v/>
          </cell>
          <cell r="EX142" t="str">
            <v/>
          </cell>
          <cell r="EY142" t="str">
            <v/>
          </cell>
          <cell r="EZ142" t="str">
            <v/>
          </cell>
          <cell r="FA142" t="str">
            <v/>
          </cell>
          <cell r="FB142" t="str">
            <v/>
          </cell>
          <cell r="FC142" t="str">
            <v/>
          </cell>
          <cell r="FD142" t="str">
            <v/>
          </cell>
          <cell r="FE142" t="str">
            <v/>
          </cell>
          <cell r="FF142" t="str">
            <v/>
          </cell>
          <cell r="FG142" t="str">
            <v/>
          </cell>
          <cell r="FH142" t="str">
            <v/>
          </cell>
          <cell r="FI142" t="str">
            <v/>
          </cell>
          <cell r="FJ142" t="str">
            <v/>
          </cell>
          <cell r="FK142" t="str">
            <v/>
          </cell>
          <cell r="FL142" t="str">
            <v/>
          </cell>
          <cell r="FM142" t="str">
            <v/>
          </cell>
          <cell r="FN142" t="str">
            <v/>
          </cell>
          <cell r="FO142" t="str">
            <v/>
          </cell>
          <cell r="FP142" t="str">
            <v/>
          </cell>
          <cell r="FQ142" t="str">
            <v/>
          </cell>
          <cell r="FR142" t="str">
            <v/>
          </cell>
          <cell r="FS142" t="str">
            <v/>
          </cell>
          <cell r="FT142" t="str">
            <v/>
          </cell>
          <cell r="FU142" t="str">
            <v/>
          </cell>
          <cell r="FV142" t="str">
            <v/>
          </cell>
          <cell r="FW142" t="str">
            <v/>
          </cell>
          <cell r="FX142" t="str">
            <v/>
          </cell>
          <cell r="FY142" t="str">
            <v/>
          </cell>
          <cell r="FZ142" t="str">
            <v/>
          </cell>
          <cell r="GA142" t="str">
            <v/>
          </cell>
          <cell r="GB142" t="str">
            <v/>
          </cell>
          <cell r="GC142" t="str">
            <v/>
          </cell>
          <cell r="GD142" t="str">
            <v/>
          </cell>
          <cell r="GE142" t="str">
            <v/>
          </cell>
          <cell r="GF142" t="str">
            <v/>
          </cell>
          <cell r="GG142" t="str">
            <v/>
          </cell>
          <cell r="GH142" t="str">
            <v/>
          </cell>
          <cell r="GI142" t="str">
            <v/>
          </cell>
          <cell r="GJ142" t="str">
            <v/>
          </cell>
          <cell r="GK142" t="str">
            <v/>
          </cell>
          <cell r="GL142" t="str">
            <v/>
          </cell>
          <cell r="GM142" t="str">
            <v/>
          </cell>
          <cell r="GN142" t="str">
            <v/>
          </cell>
          <cell r="GO142" t="str">
            <v/>
          </cell>
          <cell r="GP142" t="str">
            <v/>
          </cell>
          <cell r="GQ142" t="str">
            <v/>
          </cell>
          <cell r="GR142" t="str">
            <v/>
          </cell>
          <cell r="GS142" t="str">
            <v/>
          </cell>
          <cell r="GT142" t="str">
            <v/>
          </cell>
          <cell r="GU142" t="str">
            <v/>
          </cell>
          <cell r="GV142" t="str">
            <v/>
          </cell>
          <cell r="GW142" t="str">
            <v/>
          </cell>
          <cell r="GX142" t="str">
            <v/>
          </cell>
          <cell r="GY142" t="str">
            <v/>
          </cell>
          <cell r="GZ142" t="str">
            <v/>
          </cell>
          <cell r="HA142" t="str">
            <v/>
          </cell>
          <cell r="HB142" t="str">
            <v/>
          </cell>
          <cell r="HC142" t="str">
            <v/>
          </cell>
          <cell r="HD142" t="str">
            <v/>
          </cell>
        </row>
        <row r="143">
          <cell r="A143">
            <v>130</v>
          </cell>
          <cell r="N143">
            <v>0</v>
          </cell>
          <cell r="O143">
            <v>0</v>
          </cell>
          <cell r="P143">
            <v>0</v>
          </cell>
          <cell r="Q143">
            <v>0</v>
          </cell>
          <cell r="R143">
            <v>0</v>
          </cell>
          <cell r="S143">
            <v>0</v>
          </cell>
          <cell r="T143">
            <v>0</v>
          </cell>
          <cell r="U143">
            <v>0</v>
          </cell>
          <cell r="V143">
            <v>0</v>
          </cell>
          <cell r="W143">
            <v>0</v>
          </cell>
          <cell r="X143">
            <v>0</v>
          </cell>
          <cell r="Z143">
            <v>0</v>
          </cell>
          <cell r="AA143">
            <v>0</v>
          </cell>
          <cell r="AB143">
            <v>0</v>
          </cell>
          <cell r="AC143">
            <v>0</v>
          </cell>
          <cell r="AD143">
            <v>0</v>
          </cell>
          <cell r="AE143">
            <v>0</v>
          </cell>
          <cell r="AF143">
            <v>0</v>
          </cell>
          <cell r="AG143">
            <v>0</v>
          </cell>
          <cell r="AH143">
            <v>0</v>
          </cell>
          <cell r="AI143">
            <v>0</v>
          </cell>
          <cell r="AK143">
            <v>0</v>
          </cell>
          <cell r="AL143">
            <v>0</v>
          </cell>
          <cell r="AM143">
            <v>0</v>
          </cell>
          <cell r="AP143">
            <v>0</v>
          </cell>
          <cell r="AQ143">
            <v>0</v>
          </cell>
          <cell r="AV143">
            <v>0</v>
          </cell>
          <cell r="AX143">
            <v>0</v>
          </cell>
          <cell r="BA143">
            <v>0</v>
          </cell>
          <cell r="BB143">
            <v>0</v>
          </cell>
          <cell r="BC143">
            <v>0</v>
          </cell>
          <cell r="BD143">
            <v>0</v>
          </cell>
          <cell r="BE143">
            <v>0</v>
          </cell>
          <cell r="BF143">
            <v>0</v>
          </cell>
          <cell r="BG143">
            <v>0</v>
          </cell>
          <cell r="BH143">
            <v>0</v>
          </cell>
          <cell r="BI143">
            <v>0</v>
          </cell>
          <cell r="BJ143">
            <v>0</v>
          </cell>
          <cell r="BK143">
            <v>0</v>
          </cell>
          <cell r="BL143">
            <v>0</v>
          </cell>
          <cell r="BN143">
            <v>0</v>
          </cell>
          <cell r="BP143">
            <v>0</v>
          </cell>
          <cell r="BT143">
            <v>0</v>
          </cell>
          <cell r="BV143">
            <v>0</v>
          </cell>
          <cell r="BX143">
            <v>0</v>
          </cell>
          <cell r="BY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R143">
            <v>0</v>
          </cell>
          <cell r="CS143">
            <v>0</v>
          </cell>
          <cell r="CT143">
            <v>0</v>
          </cell>
          <cell r="CU143">
            <v>0</v>
          </cell>
          <cell r="CW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G143">
            <v>0</v>
          </cell>
          <cell r="EH143">
            <v>0</v>
          </cell>
          <cell r="EI143">
            <v>0</v>
          </cell>
          <cell r="EJ143">
            <v>0</v>
          </cell>
          <cell r="EL143">
            <v>0</v>
          </cell>
          <cell r="EN143">
            <v>0</v>
          </cell>
          <cell r="EO143">
            <v>0</v>
          </cell>
          <cell r="EP143">
            <v>0</v>
          </cell>
          <cell r="EQ143" t="str">
            <v/>
          </cell>
          <cell r="ER143" t="str">
            <v/>
          </cell>
          <cell r="ES143" t="str">
            <v/>
          </cell>
          <cell r="ET143" t="str">
            <v/>
          </cell>
          <cell r="EU143" t="str">
            <v/>
          </cell>
          <cell r="EV143" t="str">
            <v/>
          </cell>
          <cell r="EW143" t="str">
            <v/>
          </cell>
          <cell r="EX143" t="str">
            <v/>
          </cell>
          <cell r="EY143" t="str">
            <v/>
          </cell>
          <cell r="EZ143" t="str">
            <v/>
          </cell>
          <cell r="FA143" t="str">
            <v/>
          </cell>
          <cell r="FB143" t="str">
            <v/>
          </cell>
          <cell r="FC143" t="str">
            <v/>
          </cell>
          <cell r="FD143" t="str">
            <v/>
          </cell>
          <cell r="FE143" t="str">
            <v/>
          </cell>
          <cell r="FF143" t="str">
            <v/>
          </cell>
          <cell r="FG143" t="str">
            <v/>
          </cell>
          <cell r="FH143" t="str">
            <v/>
          </cell>
          <cell r="FI143" t="str">
            <v/>
          </cell>
          <cell r="FJ143" t="str">
            <v/>
          </cell>
          <cell r="FK143" t="str">
            <v/>
          </cell>
          <cell r="FL143" t="str">
            <v/>
          </cell>
          <cell r="FM143" t="str">
            <v/>
          </cell>
          <cell r="FN143" t="str">
            <v/>
          </cell>
          <cell r="FO143" t="str">
            <v/>
          </cell>
          <cell r="FP143" t="str">
            <v/>
          </cell>
          <cell r="FQ143" t="str">
            <v/>
          </cell>
          <cell r="FR143" t="str">
            <v/>
          </cell>
          <cell r="FS143" t="str">
            <v/>
          </cell>
          <cell r="FT143" t="str">
            <v/>
          </cell>
          <cell r="FU143" t="str">
            <v/>
          </cell>
          <cell r="FV143" t="str">
            <v/>
          </cell>
          <cell r="FW143" t="str">
            <v/>
          </cell>
          <cell r="FX143" t="str">
            <v/>
          </cell>
          <cell r="FY143" t="str">
            <v/>
          </cell>
          <cell r="FZ143" t="str">
            <v/>
          </cell>
          <cell r="GA143" t="str">
            <v/>
          </cell>
          <cell r="GB143" t="str">
            <v/>
          </cell>
          <cell r="GC143" t="str">
            <v/>
          </cell>
          <cell r="GD143" t="str">
            <v/>
          </cell>
          <cell r="GE143" t="str">
            <v/>
          </cell>
          <cell r="GF143" t="str">
            <v/>
          </cell>
          <cell r="GG143" t="str">
            <v/>
          </cell>
          <cell r="GH143" t="str">
            <v/>
          </cell>
          <cell r="GI143" t="str">
            <v/>
          </cell>
          <cell r="GJ143" t="str">
            <v/>
          </cell>
          <cell r="GK143" t="str">
            <v/>
          </cell>
          <cell r="GL143" t="str">
            <v/>
          </cell>
          <cell r="GM143" t="str">
            <v/>
          </cell>
          <cell r="GN143" t="str">
            <v/>
          </cell>
          <cell r="GO143" t="str">
            <v/>
          </cell>
          <cell r="GP143" t="str">
            <v/>
          </cell>
          <cell r="GQ143" t="str">
            <v/>
          </cell>
          <cell r="GR143" t="str">
            <v/>
          </cell>
          <cell r="GS143" t="str">
            <v/>
          </cell>
          <cell r="GT143" t="str">
            <v/>
          </cell>
          <cell r="GU143" t="str">
            <v/>
          </cell>
          <cell r="GV143" t="str">
            <v/>
          </cell>
          <cell r="GW143" t="str">
            <v/>
          </cell>
          <cell r="GX143" t="str">
            <v/>
          </cell>
          <cell r="GY143" t="str">
            <v/>
          </cell>
          <cell r="GZ143" t="str">
            <v/>
          </cell>
          <cell r="HA143" t="str">
            <v/>
          </cell>
          <cell r="HB143" t="str">
            <v/>
          </cell>
          <cell r="HC143" t="str">
            <v/>
          </cell>
          <cell r="HD143" t="str">
            <v/>
          </cell>
        </row>
        <row r="144">
          <cell r="A144">
            <v>131</v>
          </cell>
          <cell r="N144">
            <v>0</v>
          </cell>
          <cell r="O144">
            <v>0</v>
          </cell>
          <cell r="P144">
            <v>0</v>
          </cell>
          <cell r="Q144">
            <v>0</v>
          </cell>
          <cell r="R144">
            <v>0</v>
          </cell>
          <cell r="S144">
            <v>0</v>
          </cell>
          <cell r="T144">
            <v>0</v>
          </cell>
          <cell r="U144">
            <v>0</v>
          </cell>
          <cell r="V144">
            <v>0</v>
          </cell>
          <cell r="W144">
            <v>0</v>
          </cell>
          <cell r="X144">
            <v>0</v>
          </cell>
          <cell r="Z144">
            <v>0</v>
          </cell>
          <cell r="AA144">
            <v>0</v>
          </cell>
          <cell r="AB144">
            <v>0</v>
          </cell>
          <cell r="AC144">
            <v>0</v>
          </cell>
          <cell r="AD144">
            <v>0</v>
          </cell>
          <cell r="AE144">
            <v>0</v>
          </cell>
          <cell r="AF144">
            <v>0</v>
          </cell>
          <cell r="AG144">
            <v>0</v>
          </cell>
          <cell r="AH144">
            <v>0</v>
          </cell>
          <cell r="AI144">
            <v>0</v>
          </cell>
          <cell r="AK144">
            <v>0</v>
          </cell>
          <cell r="AL144">
            <v>0</v>
          </cell>
          <cell r="AM144">
            <v>0</v>
          </cell>
          <cell r="AP144">
            <v>0</v>
          </cell>
          <cell r="AQ144">
            <v>0</v>
          </cell>
          <cell r="AV144">
            <v>0</v>
          </cell>
          <cell r="AX144">
            <v>0</v>
          </cell>
          <cell r="BA144">
            <v>0</v>
          </cell>
          <cell r="BB144">
            <v>0</v>
          </cell>
          <cell r="BC144">
            <v>0</v>
          </cell>
          <cell r="BD144">
            <v>0</v>
          </cell>
          <cell r="BE144">
            <v>0</v>
          </cell>
          <cell r="BF144">
            <v>0</v>
          </cell>
          <cell r="BG144">
            <v>0</v>
          </cell>
          <cell r="BH144">
            <v>0</v>
          </cell>
          <cell r="BI144">
            <v>0</v>
          </cell>
          <cell r="BJ144">
            <v>0</v>
          </cell>
          <cell r="BK144">
            <v>0</v>
          </cell>
          <cell r="BL144">
            <v>0</v>
          </cell>
          <cell r="BN144">
            <v>0</v>
          </cell>
          <cell r="BP144">
            <v>0</v>
          </cell>
          <cell r="BT144">
            <v>0</v>
          </cell>
          <cell r="BV144">
            <v>0</v>
          </cell>
          <cell r="BX144">
            <v>0</v>
          </cell>
          <cell r="BY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R144">
            <v>0</v>
          </cell>
          <cell r="CS144">
            <v>0</v>
          </cell>
          <cell r="CT144">
            <v>0</v>
          </cell>
          <cell r="CU144">
            <v>0</v>
          </cell>
          <cell r="CW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G144">
            <v>0</v>
          </cell>
          <cell r="EH144">
            <v>0</v>
          </cell>
          <cell r="EI144">
            <v>0</v>
          </cell>
          <cell r="EJ144">
            <v>0</v>
          </cell>
          <cell r="EL144">
            <v>0</v>
          </cell>
          <cell r="EN144">
            <v>0</v>
          </cell>
          <cell r="EO144">
            <v>0</v>
          </cell>
          <cell r="EP144">
            <v>0</v>
          </cell>
          <cell r="EQ144" t="str">
            <v/>
          </cell>
          <cell r="ER144" t="str">
            <v/>
          </cell>
          <cell r="ES144" t="str">
            <v/>
          </cell>
          <cell r="ET144" t="str">
            <v/>
          </cell>
          <cell r="EU144" t="str">
            <v/>
          </cell>
          <cell r="EV144" t="str">
            <v/>
          </cell>
          <cell r="EW144" t="str">
            <v/>
          </cell>
          <cell r="EX144" t="str">
            <v/>
          </cell>
          <cell r="EY144" t="str">
            <v/>
          </cell>
          <cell r="EZ144" t="str">
            <v/>
          </cell>
          <cell r="FA144" t="str">
            <v/>
          </cell>
          <cell r="FB144" t="str">
            <v/>
          </cell>
          <cell r="FC144" t="str">
            <v/>
          </cell>
          <cell r="FD144" t="str">
            <v/>
          </cell>
          <cell r="FE144" t="str">
            <v/>
          </cell>
          <cell r="FF144" t="str">
            <v/>
          </cell>
          <cell r="FG144" t="str">
            <v/>
          </cell>
          <cell r="FH144" t="str">
            <v/>
          </cell>
          <cell r="FI144" t="str">
            <v/>
          </cell>
          <cell r="FJ144" t="str">
            <v/>
          </cell>
          <cell r="FK144" t="str">
            <v/>
          </cell>
          <cell r="FL144" t="str">
            <v/>
          </cell>
          <cell r="FM144" t="str">
            <v/>
          </cell>
          <cell r="FN144" t="str">
            <v/>
          </cell>
          <cell r="FO144" t="str">
            <v/>
          </cell>
          <cell r="FP144" t="str">
            <v/>
          </cell>
          <cell r="FQ144" t="str">
            <v/>
          </cell>
          <cell r="FR144" t="str">
            <v/>
          </cell>
          <cell r="FS144" t="str">
            <v/>
          </cell>
          <cell r="FT144" t="str">
            <v/>
          </cell>
          <cell r="FU144" t="str">
            <v/>
          </cell>
          <cell r="FV144" t="str">
            <v/>
          </cell>
          <cell r="FW144" t="str">
            <v/>
          </cell>
          <cell r="FX144" t="str">
            <v/>
          </cell>
          <cell r="FY144" t="str">
            <v/>
          </cell>
          <cell r="FZ144" t="str">
            <v/>
          </cell>
          <cell r="GA144" t="str">
            <v/>
          </cell>
          <cell r="GB144" t="str">
            <v/>
          </cell>
          <cell r="GC144" t="str">
            <v/>
          </cell>
          <cell r="GD144" t="str">
            <v/>
          </cell>
          <cell r="GE144" t="str">
            <v/>
          </cell>
          <cell r="GF144" t="str">
            <v/>
          </cell>
          <cell r="GG144" t="str">
            <v/>
          </cell>
          <cell r="GH144" t="str">
            <v/>
          </cell>
          <cell r="GI144" t="str">
            <v/>
          </cell>
          <cell r="GJ144" t="str">
            <v/>
          </cell>
          <cell r="GK144" t="str">
            <v/>
          </cell>
          <cell r="GL144" t="str">
            <v/>
          </cell>
          <cell r="GM144" t="str">
            <v/>
          </cell>
          <cell r="GN144" t="str">
            <v/>
          </cell>
          <cell r="GO144" t="str">
            <v/>
          </cell>
          <cell r="GP144" t="str">
            <v/>
          </cell>
          <cell r="GQ144" t="str">
            <v/>
          </cell>
          <cell r="GR144" t="str">
            <v/>
          </cell>
          <cell r="GS144" t="str">
            <v/>
          </cell>
          <cell r="GT144" t="str">
            <v/>
          </cell>
          <cell r="GU144" t="str">
            <v/>
          </cell>
          <cell r="GV144" t="str">
            <v/>
          </cell>
          <cell r="GW144" t="str">
            <v/>
          </cell>
          <cell r="GX144" t="str">
            <v/>
          </cell>
          <cell r="GY144" t="str">
            <v/>
          </cell>
          <cell r="GZ144" t="str">
            <v/>
          </cell>
          <cell r="HA144" t="str">
            <v/>
          </cell>
          <cell r="HB144" t="str">
            <v/>
          </cell>
          <cell r="HC144" t="str">
            <v/>
          </cell>
          <cell r="HD144" t="str">
            <v/>
          </cell>
        </row>
        <row r="145">
          <cell r="A145">
            <v>132</v>
          </cell>
          <cell r="N145">
            <v>0</v>
          </cell>
          <cell r="O145">
            <v>0</v>
          </cell>
          <cell r="P145">
            <v>0</v>
          </cell>
          <cell r="Q145">
            <v>0</v>
          </cell>
          <cell r="R145">
            <v>0</v>
          </cell>
          <cell r="S145">
            <v>0</v>
          </cell>
          <cell r="T145">
            <v>0</v>
          </cell>
          <cell r="U145">
            <v>0</v>
          </cell>
          <cell r="V145">
            <v>0</v>
          </cell>
          <cell r="W145">
            <v>0</v>
          </cell>
          <cell r="X145">
            <v>0</v>
          </cell>
          <cell r="Z145">
            <v>0</v>
          </cell>
          <cell r="AA145">
            <v>0</v>
          </cell>
          <cell r="AB145">
            <v>0</v>
          </cell>
          <cell r="AC145">
            <v>0</v>
          </cell>
          <cell r="AD145">
            <v>0</v>
          </cell>
          <cell r="AE145">
            <v>0</v>
          </cell>
          <cell r="AF145">
            <v>0</v>
          </cell>
          <cell r="AG145">
            <v>0</v>
          </cell>
          <cell r="AH145">
            <v>0</v>
          </cell>
          <cell r="AI145">
            <v>0</v>
          </cell>
          <cell r="AK145">
            <v>0</v>
          </cell>
          <cell r="AL145">
            <v>0</v>
          </cell>
          <cell r="AM145">
            <v>0</v>
          </cell>
          <cell r="AP145">
            <v>0</v>
          </cell>
          <cell r="AQ145">
            <v>0</v>
          </cell>
          <cell r="AV145">
            <v>0</v>
          </cell>
          <cell r="AX145">
            <v>0</v>
          </cell>
          <cell r="BA145">
            <v>0</v>
          </cell>
          <cell r="BB145">
            <v>0</v>
          </cell>
          <cell r="BC145">
            <v>0</v>
          </cell>
          <cell r="BD145">
            <v>0</v>
          </cell>
          <cell r="BE145">
            <v>0</v>
          </cell>
          <cell r="BF145">
            <v>0</v>
          </cell>
          <cell r="BG145">
            <v>0</v>
          </cell>
          <cell r="BH145">
            <v>0</v>
          </cell>
          <cell r="BI145">
            <v>0</v>
          </cell>
          <cell r="BJ145">
            <v>0</v>
          </cell>
          <cell r="BK145">
            <v>0</v>
          </cell>
          <cell r="BL145">
            <v>0</v>
          </cell>
          <cell r="BN145">
            <v>0</v>
          </cell>
          <cell r="BP145">
            <v>0</v>
          </cell>
          <cell r="BT145">
            <v>0</v>
          </cell>
          <cell r="BV145">
            <v>0</v>
          </cell>
          <cell r="BX145">
            <v>0</v>
          </cell>
          <cell r="BY145">
            <v>0</v>
          </cell>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R145">
            <v>0</v>
          </cell>
          <cell r="CS145">
            <v>0</v>
          </cell>
          <cell r="CT145">
            <v>0</v>
          </cell>
          <cell r="CU145">
            <v>0</v>
          </cell>
          <cell r="CW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0</v>
          </cell>
          <cell r="DS145">
            <v>0</v>
          </cell>
          <cell r="DT145">
            <v>0</v>
          </cell>
          <cell r="DU145">
            <v>0</v>
          </cell>
          <cell r="DV145">
            <v>0</v>
          </cell>
          <cell r="DW145">
            <v>0</v>
          </cell>
          <cell r="DX145">
            <v>0</v>
          </cell>
          <cell r="DY145">
            <v>0</v>
          </cell>
          <cell r="DZ145">
            <v>0</v>
          </cell>
          <cell r="EA145">
            <v>0</v>
          </cell>
          <cell r="EB145">
            <v>0</v>
          </cell>
          <cell r="EC145">
            <v>0</v>
          </cell>
          <cell r="ED145">
            <v>0</v>
          </cell>
          <cell r="EE145">
            <v>0</v>
          </cell>
          <cell r="EG145">
            <v>0</v>
          </cell>
          <cell r="EH145">
            <v>0</v>
          </cell>
          <cell r="EI145">
            <v>0</v>
          </cell>
          <cell r="EJ145">
            <v>0</v>
          </cell>
          <cell r="EL145">
            <v>0</v>
          </cell>
          <cell r="EN145">
            <v>0</v>
          </cell>
          <cell r="EO145">
            <v>0</v>
          </cell>
          <cell r="EP145">
            <v>0</v>
          </cell>
          <cell r="EQ145" t="str">
            <v/>
          </cell>
          <cell r="ER145" t="str">
            <v/>
          </cell>
          <cell r="ES145" t="str">
            <v/>
          </cell>
          <cell r="ET145" t="str">
            <v/>
          </cell>
          <cell r="EU145" t="str">
            <v/>
          </cell>
          <cell r="EV145" t="str">
            <v/>
          </cell>
          <cell r="EW145" t="str">
            <v/>
          </cell>
          <cell r="EX145" t="str">
            <v/>
          </cell>
          <cell r="EY145" t="str">
            <v/>
          </cell>
          <cell r="EZ145" t="str">
            <v/>
          </cell>
          <cell r="FA145" t="str">
            <v/>
          </cell>
          <cell r="FB145" t="str">
            <v/>
          </cell>
          <cell r="FC145" t="str">
            <v/>
          </cell>
          <cell r="FD145" t="str">
            <v/>
          </cell>
          <cell r="FE145" t="str">
            <v/>
          </cell>
          <cell r="FF145" t="str">
            <v/>
          </cell>
          <cell r="FG145" t="str">
            <v/>
          </cell>
          <cell r="FH145" t="str">
            <v/>
          </cell>
          <cell r="FI145" t="str">
            <v/>
          </cell>
          <cell r="FJ145" t="str">
            <v/>
          </cell>
          <cell r="FK145" t="str">
            <v/>
          </cell>
          <cell r="FL145" t="str">
            <v/>
          </cell>
          <cell r="FM145" t="str">
            <v/>
          </cell>
          <cell r="FN145" t="str">
            <v/>
          </cell>
          <cell r="FO145" t="str">
            <v/>
          </cell>
          <cell r="FP145" t="str">
            <v/>
          </cell>
          <cell r="FQ145" t="str">
            <v/>
          </cell>
          <cell r="FR145" t="str">
            <v/>
          </cell>
          <cell r="FS145" t="str">
            <v/>
          </cell>
          <cell r="FT145" t="str">
            <v/>
          </cell>
          <cell r="FU145" t="str">
            <v/>
          </cell>
          <cell r="FV145" t="str">
            <v/>
          </cell>
          <cell r="FW145" t="str">
            <v/>
          </cell>
          <cell r="FX145" t="str">
            <v/>
          </cell>
          <cell r="FY145" t="str">
            <v/>
          </cell>
          <cell r="FZ145" t="str">
            <v/>
          </cell>
          <cell r="GA145" t="str">
            <v/>
          </cell>
          <cell r="GB145" t="str">
            <v/>
          </cell>
          <cell r="GC145" t="str">
            <v/>
          </cell>
          <cell r="GD145" t="str">
            <v/>
          </cell>
          <cell r="GE145" t="str">
            <v/>
          </cell>
          <cell r="GF145" t="str">
            <v/>
          </cell>
          <cell r="GG145" t="str">
            <v/>
          </cell>
          <cell r="GH145" t="str">
            <v/>
          </cell>
          <cell r="GI145" t="str">
            <v/>
          </cell>
          <cell r="GJ145" t="str">
            <v/>
          </cell>
          <cell r="GK145" t="str">
            <v/>
          </cell>
          <cell r="GL145" t="str">
            <v/>
          </cell>
          <cell r="GM145" t="str">
            <v/>
          </cell>
          <cell r="GN145" t="str">
            <v/>
          </cell>
          <cell r="GO145" t="str">
            <v/>
          </cell>
          <cell r="GP145" t="str">
            <v/>
          </cell>
          <cell r="GQ145" t="str">
            <v/>
          </cell>
          <cell r="GR145" t="str">
            <v/>
          </cell>
          <cell r="GS145" t="str">
            <v/>
          </cell>
          <cell r="GT145" t="str">
            <v/>
          </cell>
          <cell r="GU145" t="str">
            <v/>
          </cell>
          <cell r="GV145" t="str">
            <v/>
          </cell>
          <cell r="GW145" t="str">
            <v/>
          </cell>
          <cell r="GX145" t="str">
            <v/>
          </cell>
          <cell r="GY145" t="str">
            <v/>
          </cell>
          <cell r="GZ145" t="str">
            <v/>
          </cell>
          <cell r="HA145" t="str">
            <v/>
          </cell>
          <cell r="HB145" t="str">
            <v/>
          </cell>
          <cell r="HC145" t="str">
            <v/>
          </cell>
          <cell r="HD145" t="str">
            <v/>
          </cell>
        </row>
        <row r="146">
          <cell r="A146">
            <v>133</v>
          </cell>
          <cell r="N146">
            <v>0</v>
          </cell>
          <cell r="O146">
            <v>0</v>
          </cell>
          <cell r="P146">
            <v>0</v>
          </cell>
          <cell r="Q146">
            <v>0</v>
          </cell>
          <cell r="R146">
            <v>0</v>
          </cell>
          <cell r="S146">
            <v>0</v>
          </cell>
          <cell r="T146">
            <v>0</v>
          </cell>
          <cell r="U146">
            <v>0</v>
          </cell>
          <cell r="V146">
            <v>0</v>
          </cell>
          <cell r="W146">
            <v>0</v>
          </cell>
          <cell r="X146">
            <v>0</v>
          </cell>
          <cell r="Z146">
            <v>0</v>
          </cell>
          <cell r="AB146">
            <v>0</v>
          </cell>
          <cell r="AC146">
            <v>0</v>
          </cell>
          <cell r="AD146">
            <v>0</v>
          </cell>
          <cell r="AE146">
            <v>0</v>
          </cell>
          <cell r="AF146">
            <v>0</v>
          </cell>
          <cell r="AG146">
            <v>0</v>
          </cell>
          <cell r="AH146">
            <v>0</v>
          </cell>
          <cell r="AI146">
            <v>0</v>
          </cell>
          <cell r="AK146">
            <v>0</v>
          </cell>
          <cell r="AL146">
            <v>0</v>
          </cell>
          <cell r="AM146">
            <v>0</v>
          </cell>
          <cell r="AP146">
            <v>0</v>
          </cell>
          <cell r="AQ146">
            <v>0</v>
          </cell>
          <cell r="AV146">
            <v>0</v>
          </cell>
          <cell r="AX146">
            <v>0</v>
          </cell>
          <cell r="BA146">
            <v>0</v>
          </cell>
          <cell r="BB146">
            <v>0</v>
          </cell>
          <cell r="BC146">
            <v>0</v>
          </cell>
          <cell r="BD146">
            <v>0</v>
          </cell>
          <cell r="BE146">
            <v>0</v>
          </cell>
          <cell r="BF146">
            <v>0</v>
          </cell>
          <cell r="BG146">
            <v>0</v>
          </cell>
          <cell r="BH146">
            <v>0</v>
          </cell>
          <cell r="BI146">
            <v>0</v>
          </cell>
          <cell r="BJ146">
            <v>0</v>
          </cell>
          <cell r="BK146">
            <v>0</v>
          </cell>
          <cell r="BL146">
            <v>0</v>
          </cell>
          <cell r="BN146">
            <v>0</v>
          </cell>
          <cell r="BP146">
            <v>0</v>
          </cell>
          <cell r="BT146">
            <v>0</v>
          </cell>
          <cell r="BV146">
            <v>0</v>
          </cell>
          <cell r="BX146">
            <v>0</v>
          </cell>
          <cell r="BY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R146">
            <v>0</v>
          </cell>
          <cell r="CS146">
            <v>0</v>
          </cell>
          <cell r="CT146">
            <v>0</v>
          </cell>
          <cell r="CU146">
            <v>0</v>
          </cell>
          <cell r="CW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G146">
            <v>0</v>
          </cell>
          <cell r="EH146">
            <v>0</v>
          </cell>
          <cell r="EI146">
            <v>0</v>
          </cell>
          <cell r="EJ146">
            <v>0</v>
          </cell>
          <cell r="EL146">
            <v>0</v>
          </cell>
          <cell r="EN146">
            <v>0</v>
          </cell>
          <cell r="EO146">
            <v>0</v>
          </cell>
          <cell r="EP146">
            <v>0</v>
          </cell>
          <cell r="EQ146" t="str">
            <v/>
          </cell>
          <cell r="ER146" t="str">
            <v/>
          </cell>
          <cell r="ES146" t="str">
            <v/>
          </cell>
          <cell r="ET146" t="str">
            <v/>
          </cell>
          <cell r="EU146" t="str">
            <v/>
          </cell>
          <cell r="EV146" t="str">
            <v/>
          </cell>
          <cell r="EW146" t="str">
            <v/>
          </cell>
          <cell r="EX146" t="str">
            <v/>
          </cell>
          <cell r="EY146" t="str">
            <v/>
          </cell>
          <cell r="EZ146" t="str">
            <v/>
          </cell>
          <cell r="FA146" t="str">
            <v/>
          </cell>
          <cell r="FB146" t="str">
            <v/>
          </cell>
          <cell r="FC146" t="str">
            <v/>
          </cell>
          <cell r="FD146" t="str">
            <v/>
          </cell>
          <cell r="FE146" t="str">
            <v/>
          </cell>
          <cell r="FF146" t="str">
            <v/>
          </cell>
          <cell r="FG146" t="str">
            <v/>
          </cell>
          <cell r="FH146" t="str">
            <v/>
          </cell>
          <cell r="FI146" t="str">
            <v/>
          </cell>
          <cell r="FJ146" t="str">
            <v/>
          </cell>
          <cell r="FK146" t="str">
            <v/>
          </cell>
          <cell r="FL146" t="str">
            <v/>
          </cell>
          <cell r="FM146" t="str">
            <v/>
          </cell>
          <cell r="FN146" t="str">
            <v/>
          </cell>
          <cell r="FO146" t="str">
            <v/>
          </cell>
          <cell r="FP146" t="str">
            <v/>
          </cell>
          <cell r="FQ146" t="str">
            <v/>
          </cell>
          <cell r="FR146" t="str">
            <v/>
          </cell>
          <cell r="FS146" t="str">
            <v/>
          </cell>
          <cell r="FT146" t="str">
            <v/>
          </cell>
          <cell r="FU146" t="str">
            <v/>
          </cell>
          <cell r="FV146" t="str">
            <v/>
          </cell>
          <cell r="FW146" t="str">
            <v/>
          </cell>
          <cell r="FX146" t="str">
            <v/>
          </cell>
          <cell r="FY146" t="str">
            <v/>
          </cell>
          <cell r="FZ146" t="str">
            <v/>
          </cell>
          <cell r="GA146" t="str">
            <v/>
          </cell>
          <cell r="GB146" t="str">
            <v/>
          </cell>
          <cell r="GC146" t="str">
            <v/>
          </cell>
          <cell r="GD146" t="str">
            <v/>
          </cell>
          <cell r="GE146" t="str">
            <v/>
          </cell>
          <cell r="GF146" t="str">
            <v/>
          </cell>
          <cell r="GG146" t="str">
            <v/>
          </cell>
          <cell r="GH146" t="str">
            <v/>
          </cell>
          <cell r="GI146" t="str">
            <v/>
          </cell>
          <cell r="GJ146" t="str">
            <v/>
          </cell>
          <cell r="GK146" t="str">
            <v/>
          </cell>
          <cell r="GL146" t="str">
            <v/>
          </cell>
          <cell r="GM146" t="str">
            <v/>
          </cell>
          <cell r="GN146" t="str">
            <v/>
          </cell>
          <cell r="GO146" t="str">
            <v/>
          </cell>
          <cell r="GP146" t="str">
            <v/>
          </cell>
          <cell r="GQ146" t="str">
            <v/>
          </cell>
          <cell r="GR146" t="str">
            <v/>
          </cell>
          <cell r="GS146" t="str">
            <v/>
          </cell>
          <cell r="GT146" t="str">
            <v/>
          </cell>
          <cell r="GU146" t="str">
            <v/>
          </cell>
          <cell r="GV146" t="str">
            <v/>
          </cell>
          <cell r="GW146" t="str">
            <v/>
          </cell>
          <cell r="GX146" t="str">
            <v/>
          </cell>
          <cell r="GY146" t="str">
            <v/>
          </cell>
          <cell r="GZ146" t="str">
            <v/>
          </cell>
          <cell r="HA146" t="str">
            <v/>
          </cell>
          <cell r="HB146" t="str">
            <v/>
          </cell>
          <cell r="HC146" t="str">
            <v/>
          </cell>
          <cell r="HD146" t="str">
            <v/>
          </cell>
        </row>
        <row r="147">
          <cell r="A147">
            <v>134</v>
          </cell>
          <cell r="N147">
            <v>0</v>
          </cell>
          <cell r="O147">
            <v>0</v>
          </cell>
          <cell r="P147">
            <v>0</v>
          </cell>
          <cell r="Q147">
            <v>0</v>
          </cell>
          <cell r="R147">
            <v>0</v>
          </cell>
          <cell r="S147">
            <v>0</v>
          </cell>
          <cell r="T147">
            <v>0</v>
          </cell>
          <cell r="U147">
            <v>0</v>
          </cell>
          <cell r="V147">
            <v>0</v>
          </cell>
          <cell r="W147">
            <v>0</v>
          </cell>
          <cell r="X147">
            <v>0</v>
          </cell>
          <cell r="Z147">
            <v>0</v>
          </cell>
          <cell r="AB147">
            <v>0</v>
          </cell>
          <cell r="AC147">
            <v>0</v>
          </cell>
          <cell r="AD147">
            <v>0</v>
          </cell>
          <cell r="AE147">
            <v>0</v>
          </cell>
          <cell r="AF147">
            <v>0</v>
          </cell>
          <cell r="AG147">
            <v>0</v>
          </cell>
          <cell r="AH147">
            <v>0</v>
          </cell>
          <cell r="AI147">
            <v>0</v>
          </cell>
          <cell r="AK147">
            <v>0</v>
          </cell>
          <cell r="AL147">
            <v>0</v>
          </cell>
          <cell r="AM147">
            <v>0</v>
          </cell>
          <cell r="AP147">
            <v>0</v>
          </cell>
          <cell r="AQ147">
            <v>0</v>
          </cell>
          <cell r="AV147">
            <v>0</v>
          </cell>
          <cell r="AX147">
            <v>0</v>
          </cell>
          <cell r="BA147">
            <v>0</v>
          </cell>
          <cell r="BB147">
            <v>0</v>
          </cell>
          <cell r="BC147">
            <v>0</v>
          </cell>
          <cell r="BD147">
            <v>0</v>
          </cell>
          <cell r="BE147">
            <v>0</v>
          </cell>
          <cell r="BF147">
            <v>0</v>
          </cell>
          <cell r="BG147">
            <v>0</v>
          </cell>
          <cell r="BH147">
            <v>0</v>
          </cell>
          <cell r="BI147">
            <v>0</v>
          </cell>
          <cell r="BJ147">
            <v>0</v>
          </cell>
          <cell r="BK147">
            <v>0</v>
          </cell>
          <cell r="BL147">
            <v>0</v>
          </cell>
          <cell r="BN147">
            <v>0</v>
          </cell>
          <cell r="BP147">
            <v>0</v>
          </cell>
          <cell r="BT147">
            <v>0</v>
          </cell>
          <cell r="BV147">
            <v>0</v>
          </cell>
          <cell r="BX147">
            <v>0</v>
          </cell>
          <cell r="BY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R147">
            <v>0</v>
          </cell>
          <cell r="CS147">
            <v>0</v>
          </cell>
          <cell r="CT147">
            <v>0</v>
          </cell>
          <cell r="CU147">
            <v>0</v>
          </cell>
          <cell r="CW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0</v>
          </cell>
          <cell r="DX147">
            <v>0</v>
          </cell>
          <cell r="DY147">
            <v>0</v>
          </cell>
          <cell r="DZ147">
            <v>0</v>
          </cell>
          <cell r="EA147">
            <v>0</v>
          </cell>
          <cell r="EB147">
            <v>0</v>
          </cell>
          <cell r="EC147">
            <v>0</v>
          </cell>
          <cell r="ED147">
            <v>0</v>
          </cell>
          <cell r="EE147">
            <v>0</v>
          </cell>
          <cell r="EG147">
            <v>0</v>
          </cell>
          <cell r="EH147">
            <v>0</v>
          </cell>
          <cell r="EI147">
            <v>0</v>
          </cell>
          <cell r="EJ147">
            <v>0</v>
          </cell>
          <cell r="EL147">
            <v>0</v>
          </cell>
          <cell r="EN147">
            <v>0</v>
          </cell>
          <cell r="EO147">
            <v>0</v>
          </cell>
          <cell r="EP147">
            <v>0</v>
          </cell>
          <cell r="EQ147" t="str">
            <v/>
          </cell>
          <cell r="ER147" t="str">
            <v/>
          </cell>
          <cell r="ES147" t="str">
            <v/>
          </cell>
          <cell r="ET147" t="str">
            <v/>
          </cell>
          <cell r="EU147" t="str">
            <v/>
          </cell>
          <cell r="EV147" t="str">
            <v/>
          </cell>
          <cell r="EW147" t="str">
            <v/>
          </cell>
          <cell r="EX147" t="str">
            <v/>
          </cell>
          <cell r="EY147" t="str">
            <v/>
          </cell>
          <cell r="EZ147" t="str">
            <v/>
          </cell>
          <cell r="FA147" t="str">
            <v/>
          </cell>
          <cell r="FB147" t="str">
            <v/>
          </cell>
          <cell r="FC147" t="str">
            <v/>
          </cell>
          <cell r="FD147" t="str">
            <v/>
          </cell>
          <cell r="FE147" t="str">
            <v/>
          </cell>
          <cell r="FF147" t="str">
            <v/>
          </cell>
          <cell r="FG147" t="str">
            <v/>
          </cell>
          <cell r="FH147" t="str">
            <v/>
          </cell>
          <cell r="FI147" t="str">
            <v/>
          </cell>
          <cell r="FJ147" t="str">
            <v/>
          </cell>
          <cell r="FK147" t="str">
            <v/>
          </cell>
          <cell r="FL147" t="str">
            <v/>
          </cell>
          <cell r="FM147" t="str">
            <v/>
          </cell>
          <cell r="FN147" t="str">
            <v/>
          </cell>
          <cell r="FO147" t="str">
            <v/>
          </cell>
          <cell r="FP147" t="str">
            <v/>
          </cell>
          <cell r="FQ147" t="str">
            <v/>
          </cell>
          <cell r="FR147" t="str">
            <v/>
          </cell>
          <cell r="FS147" t="str">
            <v/>
          </cell>
          <cell r="FT147" t="str">
            <v/>
          </cell>
          <cell r="FU147" t="str">
            <v/>
          </cell>
          <cell r="FV147" t="str">
            <v/>
          </cell>
          <cell r="FW147" t="str">
            <v/>
          </cell>
          <cell r="FX147" t="str">
            <v/>
          </cell>
          <cell r="FY147" t="str">
            <v/>
          </cell>
          <cell r="FZ147" t="str">
            <v/>
          </cell>
          <cell r="GA147" t="str">
            <v/>
          </cell>
          <cell r="GB147" t="str">
            <v/>
          </cell>
          <cell r="GC147" t="str">
            <v/>
          </cell>
          <cell r="GD147" t="str">
            <v/>
          </cell>
          <cell r="GE147" t="str">
            <v/>
          </cell>
          <cell r="GF147" t="str">
            <v/>
          </cell>
          <cell r="GG147" t="str">
            <v/>
          </cell>
          <cell r="GH147" t="str">
            <v/>
          </cell>
          <cell r="GI147" t="str">
            <v/>
          </cell>
          <cell r="GJ147" t="str">
            <v/>
          </cell>
          <cell r="GK147" t="str">
            <v/>
          </cell>
          <cell r="GL147" t="str">
            <v/>
          </cell>
          <cell r="GM147" t="str">
            <v/>
          </cell>
          <cell r="GN147" t="str">
            <v/>
          </cell>
          <cell r="GO147" t="str">
            <v/>
          </cell>
          <cell r="GP147" t="str">
            <v/>
          </cell>
          <cell r="GQ147" t="str">
            <v/>
          </cell>
          <cell r="GR147" t="str">
            <v/>
          </cell>
          <cell r="GS147" t="str">
            <v/>
          </cell>
          <cell r="GT147" t="str">
            <v/>
          </cell>
          <cell r="GU147" t="str">
            <v/>
          </cell>
          <cell r="GV147" t="str">
            <v/>
          </cell>
          <cell r="GW147" t="str">
            <v/>
          </cell>
          <cell r="GX147" t="str">
            <v/>
          </cell>
          <cell r="GY147" t="str">
            <v/>
          </cell>
          <cell r="GZ147" t="str">
            <v/>
          </cell>
          <cell r="HA147" t="str">
            <v/>
          </cell>
          <cell r="HB147" t="str">
            <v/>
          </cell>
          <cell r="HC147" t="str">
            <v/>
          </cell>
          <cell r="HD147" t="str">
            <v/>
          </cell>
        </row>
        <row r="148">
          <cell r="A148">
            <v>135</v>
          </cell>
          <cell r="N148">
            <v>0</v>
          </cell>
          <cell r="O148">
            <v>0</v>
          </cell>
          <cell r="P148">
            <v>0</v>
          </cell>
          <cell r="Q148">
            <v>0</v>
          </cell>
          <cell r="R148">
            <v>0</v>
          </cell>
          <cell r="S148">
            <v>0</v>
          </cell>
          <cell r="T148">
            <v>0</v>
          </cell>
          <cell r="U148">
            <v>0</v>
          </cell>
          <cell r="V148">
            <v>0</v>
          </cell>
          <cell r="W148">
            <v>0</v>
          </cell>
          <cell r="X148">
            <v>0</v>
          </cell>
          <cell r="Z148">
            <v>0</v>
          </cell>
          <cell r="AB148">
            <v>0</v>
          </cell>
          <cell r="AC148">
            <v>0</v>
          </cell>
          <cell r="AD148">
            <v>0</v>
          </cell>
          <cell r="AE148">
            <v>0</v>
          </cell>
          <cell r="AF148">
            <v>0</v>
          </cell>
          <cell r="AG148">
            <v>0</v>
          </cell>
          <cell r="AH148">
            <v>0</v>
          </cell>
          <cell r="AI148">
            <v>0</v>
          </cell>
          <cell r="AK148">
            <v>0</v>
          </cell>
          <cell r="AL148">
            <v>0</v>
          </cell>
          <cell r="AM148">
            <v>0</v>
          </cell>
          <cell r="AP148">
            <v>0</v>
          </cell>
          <cell r="AQ148">
            <v>0</v>
          </cell>
          <cell r="AV148">
            <v>0</v>
          </cell>
          <cell r="AX148">
            <v>0</v>
          </cell>
          <cell r="BA148">
            <v>0</v>
          </cell>
          <cell r="BB148">
            <v>0</v>
          </cell>
          <cell r="BC148">
            <v>0</v>
          </cell>
          <cell r="BD148">
            <v>0</v>
          </cell>
          <cell r="BE148">
            <v>0</v>
          </cell>
          <cell r="BF148">
            <v>0</v>
          </cell>
          <cell r="BG148">
            <v>0</v>
          </cell>
          <cell r="BH148">
            <v>0</v>
          </cell>
          <cell r="BI148">
            <v>0</v>
          </cell>
          <cell r="BJ148">
            <v>0</v>
          </cell>
          <cell r="BK148">
            <v>0</v>
          </cell>
          <cell r="BL148">
            <v>0</v>
          </cell>
          <cell r="BN148">
            <v>0</v>
          </cell>
          <cell r="BP148">
            <v>0</v>
          </cell>
          <cell r="BT148">
            <v>0</v>
          </cell>
          <cell r="BV148">
            <v>0</v>
          </cell>
          <cell r="BX148">
            <v>0</v>
          </cell>
          <cell r="BY148">
            <v>0</v>
          </cell>
          <cell r="CA148">
            <v>0</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R148">
            <v>0</v>
          </cell>
          <cell r="CS148">
            <v>0</v>
          </cell>
          <cell r="CT148">
            <v>0</v>
          </cell>
          <cell r="CU148">
            <v>0</v>
          </cell>
          <cell r="CW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0</v>
          </cell>
          <cell r="DQ148">
            <v>0</v>
          </cell>
          <cell r="DR148">
            <v>0</v>
          </cell>
          <cell r="DS148">
            <v>0</v>
          </cell>
          <cell r="DT148">
            <v>0</v>
          </cell>
          <cell r="DU148">
            <v>0</v>
          </cell>
          <cell r="DV148">
            <v>0</v>
          </cell>
          <cell r="DW148">
            <v>0</v>
          </cell>
          <cell r="DX148">
            <v>0</v>
          </cell>
          <cell r="DY148">
            <v>0</v>
          </cell>
          <cell r="DZ148">
            <v>0</v>
          </cell>
          <cell r="EA148">
            <v>0</v>
          </cell>
          <cell r="EB148">
            <v>0</v>
          </cell>
          <cell r="EC148">
            <v>0</v>
          </cell>
          <cell r="ED148">
            <v>0</v>
          </cell>
          <cell r="EE148">
            <v>0</v>
          </cell>
          <cell r="EG148">
            <v>0</v>
          </cell>
          <cell r="EH148">
            <v>0</v>
          </cell>
          <cell r="EI148">
            <v>0</v>
          </cell>
          <cell r="EJ148">
            <v>0</v>
          </cell>
          <cell r="EL148">
            <v>0</v>
          </cell>
          <cell r="EN148">
            <v>0</v>
          </cell>
          <cell r="EO148">
            <v>0</v>
          </cell>
          <cell r="EP148">
            <v>0</v>
          </cell>
          <cell r="EQ148" t="str">
            <v/>
          </cell>
          <cell r="ER148" t="str">
            <v/>
          </cell>
          <cell r="ES148" t="str">
            <v/>
          </cell>
          <cell r="ET148" t="str">
            <v/>
          </cell>
          <cell r="EU148" t="str">
            <v/>
          </cell>
          <cell r="EV148" t="str">
            <v/>
          </cell>
          <cell r="EW148" t="str">
            <v/>
          </cell>
          <cell r="EX148" t="str">
            <v/>
          </cell>
          <cell r="EY148" t="str">
            <v/>
          </cell>
          <cell r="EZ148" t="str">
            <v/>
          </cell>
          <cell r="FA148" t="str">
            <v/>
          </cell>
          <cell r="FB148" t="str">
            <v/>
          </cell>
          <cell r="FC148" t="str">
            <v/>
          </cell>
          <cell r="FD148" t="str">
            <v/>
          </cell>
          <cell r="FE148" t="str">
            <v/>
          </cell>
          <cell r="FF148" t="str">
            <v/>
          </cell>
          <cell r="FG148" t="str">
            <v/>
          </cell>
          <cell r="FH148" t="str">
            <v/>
          </cell>
          <cell r="FI148" t="str">
            <v/>
          </cell>
          <cell r="FJ148" t="str">
            <v/>
          </cell>
          <cell r="FK148" t="str">
            <v/>
          </cell>
          <cell r="FL148" t="str">
            <v/>
          </cell>
          <cell r="FM148" t="str">
            <v/>
          </cell>
          <cell r="FN148" t="str">
            <v/>
          </cell>
          <cell r="FO148" t="str">
            <v/>
          </cell>
          <cell r="FP148" t="str">
            <v/>
          </cell>
          <cell r="FQ148" t="str">
            <v/>
          </cell>
          <cell r="FR148" t="str">
            <v/>
          </cell>
          <cell r="FS148" t="str">
            <v/>
          </cell>
          <cell r="FT148" t="str">
            <v/>
          </cell>
          <cell r="FU148" t="str">
            <v/>
          </cell>
          <cell r="FV148" t="str">
            <v/>
          </cell>
          <cell r="FW148" t="str">
            <v/>
          </cell>
          <cell r="FX148" t="str">
            <v/>
          </cell>
          <cell r="FY148" t="str">
            <v/>
          </cell>
          <cell r="FZ148" t="str">
            <v/>
          </cell>
          <cell r="GA148" t="str">
            <v/>
          </cell>
          <cell r="GB148" t="str">
            <v/>
          </cell>
          <cell r="GC148" t="str">
            <v/>
          </cell>
          <cell r="GD148" t="str">
            <v/>
          </cell>
          <cell r="GE148" t="str">
            <v/>
          </cell>
          <cell r="GF148" t="str">
            <v/>
          </cell>
          <cell r="GG148" t="str">
            <v/>
          </cell>
          <cell r="GH148" t="str">
            <v/>
          </cell>
          <cell r="GI148" t="str">
            <v/>
          </cell>
          <cell r="GJ148" t="str">
            <v/>
          </cell>
          <cell r="GK148" t="str">
            <v/>
          </cell>
          <cell r="GL148" t="str">
            <v/>
          </cell>
          <cell r="GM148" t="str">
            <v/>
          </cell>
          <cell r="GN148" t="str">
            <v/>
          </cell>
          <cell r="GO148" t="str">
            <v/>
          </cell>
          <cell r="GP148" t="str">
            <v/>
          </cell>
          <cell r="GQ148" t="str">
            <v/>
          </cell>
          <cell r="GR148" t="str">
            <v/>
          </cell>
          <cell r="GS148" t="str">
            <v/>
          </cell>
          <cell r="GT148" t="str">
            <v/>
          </cell>
          <cell r="GU148" t="str">
            <v/>
          </cell>
          <cell r="GV148" t="str">
            <v/>
          </cell>
          <cell r="GW148" t="str">
            <v/>
          </cell>
          <cell r="GX148" t="str">
            <v/>
          </cell>
          <cell r="GY148" t="str">
            <v/>
          </cell>
          <cell r="GZ148" t="str">
            <v/>
          </cell>
          <cell r="HA148" t="str">
            <v/>
          </cell>
          <cell r="HB148" t="str">
            <v/>
          </cell>
          <cell r="HC148" t="str">
            <v/>
          </cell>
          <cell r="HD148" t="str">
            <v/>
          </cell>
        </row>
        <row r="149">
          <cell r="A149">
            <v>136</v>
          </cell>
          <cell r="N149">
            <v>0</v>
          </cell>
          <cell r="O149">
            <v>0</v>
          </cell>
          <cell r="P149">
            <v>0</v>
          </cell>
          <cell r="Q149">
            <v>0</v>
          </cell>
          <cell r="R149">
            <v>0</v>
          </cell>
          <cell r="S149">
            <v>0</v>
          </cell>
          <cell r="T149">
            <v>0</v>
          </cell>
          <cell r="U149">
            <v>0</v>
          </cell>
          <cell r="V149">
            <v>0</v>
          </cell>
          <cell r="W149">
            <v>0</v>
          </cell>
          <cell r="X149">
            <v>0</v>
          </cell>
          <cell r="Z149">
            <v>0</v>
          </cell>
          <cell r="AB149">
            <v>0</v>
          </cell>
          <cell r="AC149">
            <v>0</v>
          </cell>
          <cell r="AD149">
            <v>0</v>
          </cell>
          <cell r="AE149">
            <v>0</v>
          </cell>
          <cell r="AF149">
            <v>0</v>
          </cell>
          <cell r="AG149">
            <v>0</v>
          </cell>
          <cell r="AH149">
            <v>0</v>
          </cell>
          <cell r="AI149">
            <v>0</v>
          </cell>
          <cell r="AK149">
            <v>0</v>
          </cell>
          <cell r="AL149">
            <v>0</v>
          </cell>
          <cell r="AM149">
            <v>0</v>
          </cell>
          <cell r="AP149">
            <v>0</v>
          </cell>
          <cell r="AQ149">
            <v>0</v>
          </cell>
          <cell r="AV149">
            <v>0</v>
          </cell>
          <cell r="AX149">
            <v>0</v>
          </cell>
          <cell r="BA149">
            <v>0</v>
          </cell>
          <cell r="BB149">
            <v>0</v>
          </cell>
          <cell r="BC149">
            <v>0</v>
          </cell>
          <cell r="BD149">
            <v>0</v>
          </cell>
          <cell r="BE149">
            <v>0</v>
          </cell>
          <cell r="BF149">
            <v>0</v>
          </cell>
          <cell r="BG149">
            <v>0</v>
          </cell>
          <cell r="BH149">
            <v>0</v>
          </cell>
          <cell r="BI149">
            <v>0</v>
          </cell>
          <cell r="BJ149">
            <v>0</v>
          </cell>
          <cell r="BK149">
            <v>0</v>
          </cell>
          <cell r="BL149">
            <v>0</v>
          </cell>
          <cell r="BN149">
            <v>0</v>
          </cell>
          <cell r="BP149">
            <v>0</v>
          </cell>
          <cell r="BT149">
            <v>0</v>
          </cell>
          <cell r="BV149">
            <v>0</v>
          </cell>
          <cell r="BX149">
            <v>0</v>
          </cell>
          <cell r="BY149">
            <v>0</v>
          </cell>
          <cell r="CA149">
            <v>0</v>
          </cell>
          <cell r="CB149">
            <v>0</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R149">
            <v>0</v>
          </cell>
          <cell r="CS149">
            <v>0</v>
          </cell>
          <cell r="CT149">
            <v>0</v>
          </cell>
          <cell r="CU149">
            <v>0</v>
          </cell>
          <cell r="CW149">
            <v>0</v>
          </cell>
          <cell r="CY149">
            <v>0</v>
          </cell>
          <cell r="CZ149">
            <v>0</v>
          </cell>
          <cell r="DA149">
            <v>0</v>
          </cell>
          <cell r="DB149">
            <v>0</v>
          </cell>
          <cell r="DC149">
            <v>0</v>
          </cell>
          <cell r="DD149">
            <v>0</v>
          </cell>
          <cell r="DE149">
            <v>0</v>
          </cell>
          <cell r="DF149">
            <v>0</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G149">
            <v>0</v>
          </cell>
          <cell r="EH149">
            <v>0</v>
          </cell>
          <cell r="EI149">
            <v>0</v>
          </cell>
          <cell r="EJ149">
            <v>0</v>
          </cell>
          <cell r="EL149">
            <v>0</v>
          </cell>
          <cell r="EN149">
            <v>0</v>
          </cell>
          <cell r="EO149">
            <v>0</v>
          </cell>
          <cell r="EP149">
            <v>0</v>
          </cell>
          <cell r="EQ149" t="str">
            <v/>
          </cell>
          <cell r="ER149" t="str">
            <v/>
          </cell>
          <cell r="ES149" t="str">
            <v/>
          </cell>
          <cell r="ET149" t="str">
            <v/>
          </cell>
          <cell r="EU149" t="str">
            <v/>
          </cell>
          <cell r="EV149" t="str">
            <v/>
          </cell>
          <cell r="EW149" t="str">
            <v/>
          </cell>
          <cell r="EX149" t="str">
            <v/>
          </cell>
          <cell r="EY149" t="str">
            <v/>
          </cell>
          <cell r="EZ149" t="str">
            <v/>
          </cell>
          <cell r="FA149" t="str">
            <v/>
          </cell>
          <cell r="FB149" t="str">
            <v/>
          </cell>
          <cell r="FC149" t="str">
            <v/>
          </cell>
          <cell r="FD149" t="str">
            <v/>
          </cell>
          <cell r="FE149" t="str">
            <v/>
          </cell>
          <cell r="FF149" t="str">
            <v/>
          </cell>
          <cell r="FG149" t="str">
            <v/>
          </cell>
          <cell r="FH149" t="str">
            <v/>
          </cell>
          <cell r="FI149" t="str">
            <v/>
          </cell>
          <cell r="FJ149" t="str">
            <v/>
          </cell>
          <cell r="FK149" t="str">
            <v/>
          </cell>
          <cell r="FL149" t="str">
            <v/>
          </cell>
          <cell r="FM149" t="str">
            <v/>
          </cell>
          <cell r="FN149" t="str">
            <v/>
          </cell>
          <cell r="FO149" t="str">
            <v/>
          </cell>
          <cell r="FP149" t="str">
            <v/>
          </cell>
          <cell r="FQ149" t="str">
            <v/>
          </cell>
          <cell r="FR149" t="str">
            <v/>
          </cell>
          <cell r="FS149" t="str">
            <v/>
          </cell>
          <cell r="FT149" t="str">
            <v/>
          </cell>
          <cell r="FU149" t="str">
            <v/>
          </cell>
          <cell r="FV149" t="str">
            <v/>
          </cell>
          <cell r="FW149" t="str">
            <v/>
          </cell>
          <cell r="FX149" t="str">
            <v/>
          </cell>
          <cell r="FY149" t="str">
            <v/>
          </cell>
          <cell r="FZ149" t="str">
            <v/>
          </cell>
          <cell r="GA149" t="str">
            <v/>
          </cell>
          <cell r="GB149" t="str">
            <v/>
          </cell>
          <cell r="GC149" t="str">
            <v/>
          </cell>
          <cell r="GD149" t="str">
            <v/>
          </cell>
          <cell r="GE149" t="str">
            <v/>
          </cell>
          <cell r="GF149" t="str">
            <v/>
          </cell>
          <cell r="GG149" t="str">
            <v/>
          </cell>
          <cell r="GH149" t="str">
            <v/>
          </cell>
          <cell r="GI149" t="str">
            <v/>
          </cell>
          <cell r="GJ149" t="str">
            <v/>
          </cell>
          <cell r="GK149" t="str">
            <v/>
          </cell>
          <cell r="GL149" t="str">
            <v/>
          </cell>
          <cell r="GM149" t="str">
            <v/>
          </cell>
          <cell r="GN149" t="str">
            <v/>
          </cell>
          <cell r="GO149" t="str">
            <v/>
          </cell>
          <cell r="GP149" t="str">
            <v/>
          </cell>
          <cell r="GQ149" t="str">
            <v/>
          </cell>
          <cell r="GR149" t="str">
            <v/>
          </cell>
          <cell r="GS149" t="str">
            <v/>
          </cell>
          <cell r="GT149" t="str">
            <v/>
          </cell>
          <cell r="GU149" t="str">
            <v/>
          </cell>
          <cell r="GV149" t="str">
            <v/>
          </cell>
          <cell r="GW149" t="str">
            <v/>
          </cell>
          <cell r="GX149" t="str">
            <v/>
          </cell>
          <cell r="GY149" t="str">
            <v/>
          </cell>
          <cell r="GZ149" t="str">
            <v/>
          </cell>
          <cell r="HA149" t="str">
            <v/>
          </cell>
          <cell r="HB149" t="str">
            <v/>
          </cell>
          <cell r="HC149" t="str">
            <v/>
          </cell>
          <cell r="HD149" t="str">
            <v/>
          </cell>
        </row>
        <row r="150">
          <cell r="A150">
            <v>137</v>
          </cell>
          <cell r="N150">
            <v>0</v>
          </cell>
          <cell r="O150">
            <v>0</v>
          </cell>
          <cell r="P150">
            <v>0</v>
          </cell>
          <cell r="Q150">
            <v>0</v>
          </cell>
          <cell r="R150">
            <v>0</v>
          </cell>
          <cell r="S150">
            <v>0</v>
          </cell>
          <cell r="T150">
            <v>0</v>
          </cell>
          <cell r="U150">
            <v>0</v>
          </cell>
          <cell r="V150">
            <v>0</v>
          </cell>
          <cell r="W150">
            <v>0</v>
          </cell>
          <cell r="X150">
            <v>0</v>
          </cell>
          <cell r="Z150">
            <v>0</v>
          </cell>
          <cell r="AB150">
            <v>0</v>
          </cell>
          <cell r="AC150">
            <v>0</v>
          </cell>
          <cell r="AD150">
            <v>0</v>
          </cell>
          <cell r="AE150">
            <v>0</v>
          </cell>
          <cell r="AF150">
            <v>0</v>
          </cell>
          <cell r="AG150">
            <v>0</v>
          </cell>
          <cell r="AH150">
            <v>0</v>
          </cell>
          <cell r="AI150">
            <v>0</v>
          </cell>
          <cell r="AK150">
            <v>0</v>
          </cell>
          <cell r="AL150">
            <v>0</v>
          </cell>
          <cell r="AM150">
            <v>0</v>
          </cell>
          <cell r="AP150">
            <v>0</v>
          </cell>
          <cell r="AQ150">
            <v>0</v>
          </cell>
          <cell r="AV150">
            <v>0</v>
          </cell>
          <cell r="AX150">
            <v>0</v>
          </cell>
          <cell r="BA150">
            <v>0</v>
          </cell>
          <cell r="BB150">
            <v>0</v>
          </cell>
          <cell r="BC150">
            <v>0</v>
          </cell>
          <cell r="BD150">
            <v>0</v>
          </cell>
          <cell r="BE150">
            <v>0</v>
          </cell>
          <cell r="BF150">
            <v>0</v>
          </cell>
          <cell r="BG150">
            <v>0</v>
          </cell>
          <cell r="BH150">
            <v>0</v>
          </cell>
          <cell r="BI150">
            <v>0</v>
          </cell>
          <cell r="BJ150">
            <v>0</v>
          </cell>
          <cell r="BK150">
            <v>0</v>
          </cell>
          <cell r="BL150">
            <v>0</v>
          </cell>
          <cell r="BN150">
            <v>0</v>
          </cell>
          <cell r="BP150">
            <v>0</v>
          </cell>
          <cell r="BT150">
            <v>0</v>
          </cell>
          <cell r="BV150">
            <v>0</v>
          </cell>
          <cell r="BX150">
            <v>0</v>
          </cell>
          <cell r="BY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R150">
            <v>0</v>
          </cell>
          <cell r="CS150">
            <v>0</v>
          </cell>
          <cell r="CT150">
            <v>0</v>
          </cell>
          <cell r="CU150">
            <v>0</v>
          </cell>
          <cell r="CW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0</v>
          </cell>
          <cell r="DX150">
            <v>0</v>
          </cell>
          <cell r="DY150">
            <v>0</v>
          </cell>
          <cell r="DZ150">
            <v>0</v>
          </cell>
          <cell r="EA150">
            <v>0</v>
          </cell>
          <cell r="EB150">
            <v>0</v>
          </cell>
          <cell r="EC150">
            <v>0</v>
          </cell>
          <cell r="ED150">
            <v>0</v>
          </cell>
          <cell r="EE150">
            <v>0</v>
          </cell>
          <cell r="EG150">
            <v>0</v>
          </cell>
          <cell r="EH150">
            <v>0</v>
          </cell>
          <cell r="EI150">
            <v>0</v>
          </cell>
          <cell r="EJ150">
            <v>0</v>
          </cell>
          <cell r="EL150">
            <v>0</v>
          </cell>
          <cell r="EN150">
            <v>0</v>
          </cell>
          <cell r="EO150">
            <v>0</v>
          </cell>
          <cell r="EP150">
            <v>0</v>
          </cell>
          <cell r="EQ150" t="str">
            <v/>
          </cell>
          <cell r="ER150" t="str">
            <v/>
          </cell>
          <cell r="ES150" t="str">
            <v/>
          </cell>
          <cell r="ET150" t="str">
            <v/>
          </cell>
          <cell r="EU150" t="str">
            <v/>
          </cell>
          <cell r="EV150" t="str">
            <v/>
          </cell>
          <cell r="EW150" t="str">
            <v/>
          </cell>
          <cell r="EX150" t="str">
            <v/>
          </cell>
          <cell r="EY150" t="str">
            <v/>
          </cell>
          <cell r="EZ150" t="str">
            <v/>
          </cell>
          <cell r="FA150" t="str">
            <v/>
          </cell>
          <cell r="FB150" t="str">
            <v/>
          </cell>
          <cell r="FC150" t="str">
            <v/>
          </cell>
          <cell r="FD150" t="str">
            <v/>
          </cell>
          <cell r="FE150" t="str">
            <v/>
          </cell>
          <cell r="FF150" t="str">
            <v/>
          </cell>
          <cell r="FG150" t="str">
            <v/>
          </cell>
          <cell r="FH150" t="str">
            <v/>
          </cell>
          <cell r="FI150" t="str">
            <v/>
          </cell>
          <cell r="FJ150" t="str">
            <v/>
          </cell>
          <cell r="FK150" t="str">
            <v/>
          </cell>
          <cell r="FL150" t="str">
            <v/>
          </cell>
          <cell r="FM150" t="str">
            <v/>
          </cell>
          <cell r="FN150" t="str">
            <v/>
          </cell>
          <cell r="FO150" t="str">
            <v/>
          </cell>
          <cell r="FP150" t="str">
            <v/>
          </cell>
          <cell r="FQ150" t="str">
            <v/>
          </cell>
          <cell r="FR150" t="str">
            <v/>
          </cell>
          <cell r="FS150" t="str">
            <v/>
          </cell>
          <cell r="FT150" t="str">
            <v/>
          </cell>
          <cell r="FU150" t="str">
            <v/>
          </cell>
          <cell r="FV150" t="str">
            <v/>
          </cell>
          <cell r="FW150" t="str">
            <v/>
          </cell>
          <cell r="FX150" t="str">
            <v/>
          </cell>
          <cell r="FY150" t="str">
            <v/>
          </cell>
          <cell r="FZ150" t="str">
            <v/>
          </cell>
          <cell r="GA150" t="str">
            <v/>
          </cell>
          <cell r="GB150" t="str">
            <v/>
          </cell>
          <cell r="GC150" t="str">
            <v/>
          </cell>
          <cell r="GD150" t="str">
            <v/>
          </cell>
          <cell r="GE150" t="str">
            <v/>
          </cell>
          <cell r="GF150" t="str">
            <v/>
          </cell>
          <cell r="GG150" t="str">
            <v/>
          </cell>
          <cell r="GH150" t="str">
            <v/>
          </cell>
          <cell r="GI150" t="str">
            <v/>
          </cell>
          <cell r="GJ150" t="str">
            <v/>
          </cell>
          <cell r="GK150" t="str">
            <v/>
          </cell>
          <cell r="GL150" t="str">
            <v/>
          </cell>
          <cell r="GM150" t="str">
            <v/>
          </cell>
          <cell r="GN150" t="str">
            <v/>
          </cell>
          <cell r="GO150" t="str">
            <v/>
          </cell>
          <cell r="GP150" t="str">
            <v/>
          </cell>
          <cell r="GQ150" t="str">
            <v/>
          </cell>
          <cell r="GR150" t="str">
            <v/>
          </cell>
          <cell r="GS150" t="str">
            <v/>
          </cell>
          <cell r="GT150" t="str">
            <v/>
          </cell>
          <cell r="GU150" t="str">
            <v/>
          </cell>
          <cell r="GV150" t="str">
            <v/>
          </cell>
          <cell r="GW150" t="str">
            <v/>
          </cell>
          <cell r="GX150" t="str">
            <v/>
          </cell>
          <cell r="GY150" t="str">
            <v/>
          </cell>
          <cell r="GZ150" t="str">
            <v/>
          </cell>
          <cell r="HA150" t="str">
            <v/>
          </cell>
          <cell r="HB150" t="str">
            <v/>
          </cell>
          <cell r="HC150" t="str">
            <v/>
          </cell>
          <cell r="HD150" t="str">
            <v/>
          </cell>
        </row>
        <row r="151">
          <cell r="A151">
            <v>138</v>
          </cell>
          <cell r="N151">
            <v>0</v>
          </cell>
          <cell r="O151">
            <v>0</v>
          </cell>
          <cell r="P151">
            <v>0</v>
          </cell>
          <cell r="Q151">
            <v>0</v>
          </cell>
          <cell r="R151">
            <v>0</v>
          </cell>
          <cell r="S151">
            <v>0</v>
          </cell>
          <cell r="T151">
            <v>0</v>
          </cell>
          <cell r="U151">
            <v>0</v>
          </cell>
          <cell r="V151">
            <v>0</v>
          </cell>
          <cell r="W151">
            <v>0</v>
          </cell>
          <cell r="X151">
            <v>0</v>
          </cell>
          <cell r="Z151">
            <v>0</v>
          </cell>
          <cell r="AB151">
            <v>0</v>
          </cell>
          <cell r="AC151">
            <v>0</v>
          </cell>
          <cell r="AD151">
            <v>0</v>
          </cell>
          <cell r="AE151">
            <v>0</v>
          </cell>
          <cell r="AF151">
            <v>0</v>
          </cell>
          <cell r="AG151">
            <v>0</v>
          </cell>
          <cell r="AH151">
            <v>0</v>
          </cell>
          <cell r="AI151">
            <v>0</v>
          </cell>
          <cell r="AK151">
            <v>0</v>
          </cell>
          <cell r="AL151">
            <v>0</v>
          </cell>
          <cell r="AM151">
            <v>0</v>
          </cell>
          <cell r="AP151">
            <v>0</v>
          </cell>
          <cell r="AQ151">
            <v>0</v>
          </cell>
          <cell r="AV151">
            <v>0</v>
          </cell>
          <cell r="AX151">
            <v>0</v>
          </cell>
          <cell r="BA151">
            <v>0</v>
          </cell>
          <cell r="BB151">
            <v>0</v>
          </cell>
          <cell r="BC151">
            <v>0</v>
          </cell>
          <cell r="BD151">
            <v>0</v>
          </cell>
          <cell r="BE151">
            <v>0</v>
          </cell>
          <cell r="BF151">
            <v>0</v>
          </cell>
          <cell r="BG151">
            <v>0</v>
          </cell>
          <cell r="BH151">
            <v>0</v>
          </cell>
          <cell r="BI151">
            <v>0</v>
          </cell>
          <cell r="BJ151">
            <v>0</v>
          </cell>
          <cell r="BK151">
            <v>0</v>
          </cell>
          <cell r="BL151">
            <v>0</v>
          </cell>
          <cell r="BN151">
            <v>0</v>
          </cell>
          <cell r="BP151">
            <v>0</v>
          </cell>
          <cell r="BT151">
            <v>0</v>
          </cell>
          <cell r="BV151">
            <v>0</v>
          </cell>
          <cell r="BX151">
            <v>0</v>
          </cell>
          <cell r="BY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R151">
            <v>0</v>
          </cell>
          <cell r="CS151">
            <v>0</v>
          </cell>
          <cell r="CT151">
            <v>0</v>
          </cell>
          <cell r="CU151">
            <v>0</v>
          </cell>
          <cell r="CW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Y151">
            <v>0</v>
          </cell>
          <cell r="DZ151">
            <v>0</v>
          </cell>
          <cell r="EA151">
            <v>0</v>
          </cell>
          <cell r="EB151">
            <v>0</v>
          </cell>
          <cell r="EC151">
            <v>0</v>
          </cell>
          <cell r="ED151">
            <v>0</v>
          </cell>
          <cell r="EE151">
            <v>0</v>
          </cell>
          <cell r="EG151">
            <v>0</v>
          </cell>
          <cell r="EH151">
            <v>0</v>
          </cell>
          <cell r="EI151">
            <v>0</v>
          </cell>
          <cell r="EJ151">
            <v>0</v>
          </cell>
          <cell r="EL151">
            <v>0</v>
          </cell>
          <cell r="EN151">
            <v>0</v>
          </cell>
          <cell r="EO151">
            <v>0</v>
          </cell>
          <cell r="EP151">
            <v>0</v>
          </cell>
          <cell r="EQ151" t="str">
            <v/>
          </cell>
          <cell r="ER151" t="str">
            <v/>
          </cell>
          <cell r="ES151" t="str">
            <v/>
          </cell>
          <cell r="ET151" t="str">
            <v/>
          </cell>
          <cell r="EU151" t="str">
            <v/>
          </cell>
          <cell r="EV151" t="str">
            <v/>
          </cell>
          <cell r="EW151" t="str">
            <v/>
          </cell>
          <cell r="EX151" t="str">
            <v/>
          </cell>
          <cell r="EY151" t="str">
            <v/>
          </cell>
          <cell r="EZ151" t="str">
            <v/>
          </cell>
          <cell r="FA151" t="str">
            <v/>
          </cell>
          <cell r="FB151" t="str">
            <v/>
          </cell>
          <cell r="FC151" t="str">
            <v/>
          </cell>
          <cell r="FD151" t="str">
            <v/>
          </cell>
          <cell r="FE151" t="str">
            <v/>
          </cell>
          <cell r="FF151" t="str">
            <v/>
          </cell>
          <cell r="FG151" t="str">
            <v/>
          </cell>
          <cell r="FH151" t="str">
            <v/>
          </cell>
          <cell r="FI151" t="str">
            <v/>
          </cell>
          <cell r="FJ151" t="str">
            <v/>
          </cell>
          <cell r="FK151" t="str">
            <v/>
          </cell>
          <cell r="FL151" t="str">
            <v/>
          </cell>
          <cell r="FM151" t="str">
            <v/>
          </cell>
          <cell r="FN151" t="str">
            <v/>
          </cell>
          <cell r="FO151" t="str">
            <v/>
          </cell>
          <cell r="FP151" t="str">
            <v/>
          </cell>
          <cell r="FQ151" t="str">
            <v/>
          </cell>
          <cell r="FR151" t="str">
            <v/>
          </cell>
          <cell r="FS151" t="str">
            <v/>
          </cell>
          <cell r="FT151" t="str">
            <v/>
          </cell>
          <cell r="FU151" t="str">
            <v/>
          </cell>
          <cell r="FV151" t="str">
            <v/>
          </cell>
          <cell r="FW151" t="str">
            <v/>
          </cell>
          <cell r="FX151" t="str">
            <v/>
          </cell>
          <cell r="FY151" t="str">
            <v/>
          </cell>
          <cell r="FZ151" t="str">
            <v/>
          </cell>
          <cell r="GA151" t="str">
            <v/>
          </cell>
          <cell r="GB151" t="str">
            <v/>
          </cell>
          <cell r="GC151" t="str">
            <v/>
          </cell>
          <cell r="GD151" t="str">
            <v/>
          </cell>
          <cell r="GE151" t="str">
            <v/>
          </cell>
          <cell r="GF151" t="str">
            <v/>
          </cell>
          <cell r="GG151" t="str">
            <v/>
          </cell>
          <cell r="GH151" t="str">
            <v/>
          </cell>
          <cell r="GI151" t="str">
            <v/>
          </cell>
          <cell r="GJ151" t="str">
            <v/>
          </cell>
          <cell r="GK151" t="str">
            <v/>
          </cell>
          <cell r="GL151" t="str">
            <v/>
          </cell>
          <cell r="GM151" t="str">
            <v/>
          </cell>
          <cell r="GN151" t="str">
            <v/>
          </cell>
          <cell r="GO151" t="str">
            <v/>
          </cell>
          <cell r="GP151" t="str">
            <v/>
          </cell>
          <cell r="GQ151" t="str">
            <v/>
          </cell>
          <cell r="GR151" t="str">
            <v/>
          </cell>
          <cell r="GS151" t="str">
            <v/>
          </cell>
          <cell r="GT151" t="str">
            <v/>
          </cell>
          <cell r="GU151" t="str">
            <v/>
          </cell>
          <cell r="GV151" t="str">
            <v/>
          </cell>
          <cell r="GW151" t="str">
            <v/>
          </cell>
          <cell r="GX151" t="str">
            <v/>
          </cell>
          <cell r="GY151" t="str">
            <v/>
          </cell>
          <cell r="GZ151" t="str">
            <v/>
          </cell>
          <cell r="HA151" t="str">
            <v/>
          </cell>
          <cell r="HB151" t="str">
            <v/>
          </cell>
          <cell r="HC151" t="str">
            <v/>
          </cell>
          <cell r="HD151" t="str">
            <v/>
          </cell>
        </row>
        <row r="152">
          <cell r="A152">
            <v>139</v>
          </cell>
          <cell r="N152">
            <v>0</v>
          </cell>
          <cell r="O152">
            <v>0</v>
          </cell>
          <cell r="P152">
            <v>0</v>
          </cell>
          <cell r="Q152">
            <v>0</v>
          </cell>
          <cell r="R152">
            <v>0</v>
          </cell>
          <cell r="S152">
            <v>0</v>
          </cell>
          <cell r="T152">
            <v>0</v>
          </cell>
          <cell r="U152">
            <v>0</v>
          </cell>
          <cell r="V152">
            <v>0</v>
          </cell>
          <cell r="W152">
            <v>0</v>
          </cell>
          <cell r="X152">
            <v>0</v>
          </cell>
          <cell r="Z152">
            <v>0</v>
          </cell>
          <cell r="AB152">
            <v>0</v>
          </cell>
          <cell r="AC152">
            <v>0</v>
          </cell>
          <cell r="AD152">
            <v>0</v>
          </cell>
          <cell r="AE152">
            <v>0</v>
          </cell>
          <cell r="AF152">
            <v>0</v>
          </cell>
          <cell r="AG152">
            <v>0</v>
          </cell>
          <cell r="AH152">
            <v>0</v>
          </cell>
          <cell r="AI152">
            <v>0</v>
          </cell>
          <cell r="AK152">
            <v>0</v>
          </cell>
          <cell r="AL152">
            <v>0</v>
          </cell>
          <cell r="AM152">
            <v>0</v>
          </cell>
          <cell r="AP152">
            <v>0</v>
          </cell>
          <cell r="AQ152">
            <v>0</v>
          </cell>
          <cell r="AV152">
            <v>0</v>
          </cell>
          <cell r="AX152">
            <v>0</v>
          </cell>
          <cell r="BA152">
            <v>0</v>
          </cell>
          <cell r="BB152">
            <v>0</v>
          </cell>
          <cell r="BC152">
            <v>0</v>
          </cell>
          <cell r="BD152">
            <v>0</v>
          </cell>
          <cell r="BE152">
            <v>0</v>
          </cell>
          <cell r="BF152">
            <v>0</v>
          </cell>
          <cell r="BG152">
            <v>0</v>
          </cell>
          <cell r="BH152">
            <v>0</v>
          </cell>
          <cell r="BI152">
            <v>0</v>
          </cell>
          <cell r="BJ152">
            <v>0</v>
          </cell>
          <cell r="BK152">
            <v>0</v>
          </cell>
          <cell r="BL152">
            <v>0</v>
          </cell>
          <cell r="BN152">
            <v>0</v>
          </cell>
          <cell r="BP152">
            <v>0</v>
          </cell>
          <cell r="BT152">
            <v>0</v>
          </cell>
          <cell r="BV152">
            <v>0</v>
          </cell>
          <cell r="BX152">
            <v>0</v>
          </cell>
          <cell r="BY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R152">
            <v>0</v>
          </cell>
          <cell r="CS152">
            <v>0</v>
          </cell>
          <cell r="CT152">
            <v>0</v>
          </cell>
          <cell r="CU152">
            <v>0</v>
          </cell>
          <cell r="CW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0</v>
          </cell>
          <cell r="DQ152">
            <v>0</v>
          </cell>
          <cell r="DR152">
            <v>0</v>
          </cell>
          <cell r="DS152">
            <v>0</v>
          </cell>
          <cell r="DT152">
            <v>0</v>
          </cell>
          <cell r="DU152">
            <v>0</v>
          </cell>
          <cell r="DV152">
            <v>0</v>
          </cell>
          <cell r="DW152">
            <v>0</v>
          </cell>
          <cell r="DX152">
            <v>0</v>
          </cell>
          <cell r="DY152">
            <v>0</v>
          </cell>
          <cell r="DZ152">
            <v>0</v>
          </cell>
          <cell r="EA152">
            <v>0</v>
          </cell>
          <cell r="EB152">
            <v>0</v>
          </cell>
          <cell r="EC152">
            <v>0</v>
          </cell>
          <cell r="ED152">
            <v>0</v>
          </cell>
          <cell r="EE152">
            <v>0</v>
          </cell>
          <cell r="EG152">
            <v>0</v>
          </cell>
          <cell r="EH152">
            <v>0</v>
          </cell>
          <cell r="EI152">
            <v>0</v>
          </cell>
          <cell r="EJ152">
            <v>0</v>
          </cell>
          <cell r="EL152">
            <v>0</v>
          </cell>
          <cell r="EN152">
            <v>0</v>
          </cell>
          <cell r="EO152">
            <v>0</v>
          </cell>
          <cell r="EP152">
            <v>0</v>
          </cell>
          <cell r="EQ152" t="str">
            <v/>
          </cell>
          <cell r="ER152" t="str">
            <v/>
          </cell>
          <cell r="ES152" t="str">
            <v/>
          </cell>
          <cell r="ET152" t="str">
            <v/>
          </cell>
          <cell r="EU152" t="str">
            <v/>
          </cell>
          <cell r="EV152" t="str">
            <v/>
          </cell>
          <cell r="EW152" t="str">
            <v/>
          </cell>
          <cell r="EX152" t="str">
            <v/>
          </cell>
          <cell r="EY152" t="str">
            <v/>
          </cell>
          <cell r="EZ152" t="str">
            <v/>
          </cell>
          <cell r="FA152" t="str">
            <v/>
          </cell>
          <cell r="FB152" t="str">
            <v/>
          </cell>
          <cell r="FC152" t="str">
            <v/>
          </cell>
          <cell r="FD152" t="str">
            <v/>
          </cell>
          <cell r="FE152" t="str">
            <v/>
          </cell>
          <cell r="FF152" t="str">
            <v/>
          </cell>
          <cell r="FG152" t="str">
            <v/>
          </cell>
          <cell r="FH152" t="str">
            <v/>
          </cell>
          <cell r="FI152" t="str">
            <v/>
          </cell>
          <cell r="FJ152" t="str">
            <v/>
          </cell>
          <cell r="FK152" t="str">
            <v/>
          </cell>
          <cell r="FL152" t="str">
            <v/>
          </cell>
          <cell r="FM152" t="str">
            <v/>
          </cell>
          <cell r="FN152" t="str">
            <v/>
          </cell>
          <cell r="FO152" t="str">
            <v/>
          </cell>
          <cell r="FP152" t="str">
            <v/>
          </cell>
          <cell r="FQ152" t="str">
            <v/>
          </cell>
          <cell r="FR152" t="str">
            <v/>
          </cell>
          <cell r="FS152" t="str">
            <v/>
          </cell>
          <cell r="FT152" t="str">
            <v/>
          </cell>
          <cell r="FU152" t="str">
            <v/>
          </cell>
          <cell r="FV152" t="str">
            <v/>
          </cell>
          <cell r="FW152" t="str">
            <v/>
          </cell>
          <cell r="FX152" t="str">
            <v/>
          </cell>
          <cell r="FY152" t="str">
            <v/>
          </cell>
          <cell r="FZ152" t="str">
            <v/>
          </cell>
          <cell r="GA152" t="str">
            <v/>
          </cell>
          <cell r="GB152" t="str">
            <v/>
          </cell>
          <cell r="GC152" t="str">
            <v/>
          </cell>
          <cell r="GD152" t="str">
            <v/>
          </cell>
          <cell r="GE152" t="str">
            <v/>
          </cell>
          <cell r="GF152" t="str">
            <v/>
          </cell>
          <cell r="GG152" t="str">
            <v/>
          </cell>
          <cell r="GH152" t="str">
            <v/>
          </cell>
          <cell r="GI152" t="str">
            <v/>
          </cell>
          <cell r="GJ152" t="str">
            <v/>
          </cell>
          <cell r="GK152" t="str">
            <v/>
          </cell>
          <cell r="GL152" t="str">
            <v/>
          </cell>
          <cell r="GM152" t="str">
            <v/>
          </cell>
          <cell r="GN152" t="str">
            <v/>
          </cell>
          <cell r="GO152" t="str">
            <v/>
          </cell>
          <cell r="GP152" t="str">
            <v/>
          </cell>
          <cell r="GQ152" t="str">
            <v/>
          </cell>
          <cell r="GR152" t="str">
            <v/>
          </cell>
          <cell r="GS152" t="str">
            <v/>
          </cell>
          <cell r="GT152" t="str">
            <v/>
          </cell>
          <cell r="GU152" t="str">
            <v/>
          </cell>
          <cell r="GV152" t="str">
            <v/>
          </cell>
          <cell r="GW152" t="str">
            <v/>
          </cell>
          <cell r="GX152" t="str">
            <v/>
          </cell>
          <cell r="GY152" t="str">
            <v/>
          </cell>
          <cell r="GZ152" t="str">
            <v/>
          </cell>
          <cell r="HA152" t="str">
            <v/>
          </cell>
          <cell r="HB152" t="str">
            <v/>
          </cell>
          <cell r="HC152" t="str">
            <v/>
          </cell>
          <cell r="HD152" t="str">
            <v/>
          </cell>
        </row>
        <row r="153">
          <cell r="A153">
            <v>140</v>
          </cell>
          <cell r="N153">
            <v>0</v>
          </cell>
          <cell r="O153">
            <v>0</v>
          </cell>
          <cell r="P153">
            <v>0</v>
          </cell>
          <cell r="Q153">
            <v>0</v>
          </cell>
          <cell r="R153">
            <v>0</v>
          </cell>
          <cell r="S153">
            <v>0</v>
          </cell>
          <cell r="T153">
            <v>0</v>
          </cell>
          <cell r="U153">
            <v>0</v>
          </cell>
          <cell r="V153">
            <v>0</v>
          </cell>
          <cell r="W153">
            <v>0</v>
          </cell>
          <cell r="X153">
            <v>0</v>
          </cell>
          <cell r="Z153">
            <v>0</v>
          </cell>
          <cell r="AB153">
            <v>0</v>
          </cell>
          <cell r="AC153">
            <v>0</v>
          </cell>
          <cell r="AD153">
            <v>0</v>
          </cell>
          <cell r="AE153">
            <v>0</v>
          </cell>
          <cell r="AF153">
            <v>0</v>
          </cell>
          <cell r="AG153">
            <v>0</v>
          </cell>
          <cell r="AH153">
            <v>0</v>
          </cell>
          <cell r="AI153">
            <v>0</v>
          </cell>
          <cell r="AK153">
            <v>0</v>
          </cell>
          <cell r="AL153">
            <v>0</v>
          </cell>
          <cell r="AM153">
            <v>0</v>
          </cell>
          <cell r="AP153">
            <v>0</v>
          </cell>
          <cell r="AQ153">
            <v>0</v>
          </cell>
          <cell r="AV153">
            <v>0</v>
          </cell>
          <cell r="AX153">
            <v>0</v>
          </cell>
          <cell r="BA153">
            <v>0</v>
          </cell>
          <cell r="BB153">
            <v>0</v>
          </cell>
          <cell r="BC153">
            <v>0</v>
          </cell>
          <cell r="BD153">
            <v>0</v>
          </cell>
          <cell r="BE153">
            <v>0</v>
          </cell>
          <cell r="BF153">
            <v>0</v>
          </cell>
          <cell r="BG153">
            <v>0</v>
          </cell>
          <cell r="BH153">
            <v>0</v>
          </cell>
          <cell r="BI153">
            <v>0</v>
          </cell>
          <cell r="BJ153">
            <v>0</v>
          </cell>
          <cell r="BK153">
            <v>0</v>
          </cell>
          <cell r="BL153">
            <v>0</v>
          </cell>
          <cell r="BN153">
            <v>0</v>
          </cell>
          <cell r="BP153">
            <v>0</v>
          </cell>
          <cell r="BT153">
            <v>0</v>
          </cell>
          <cell r="BV153">
            <v>0</v>
          </cell>
          <cell r="BX153">
            <v>0</v>
          </cell>
          <cell r="BY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R153">
            <v>0</v>
          </cell>
          <cell r="CS153">
            <v>0</v>
          </cell>
          <cell r="CT153">
            <v>0</v>
          </cell>
          <cell r="CU153">
            <v>0</v>
          </cell>
          <cell r="CW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G153">
            <v>0</v>
          </cell>
          <cell r="EH153">
            <v>0</v>
          </cell>
          <cell r="EI153">
            <v>0</v>
          </cell>
          <cell r="EJ153">
            <v>0</v>
          </cell>
          <cell r="EL153">
            <v>0</v>
          </cell>
          <cell r="EN153">
            <v>0</v>
          </cell>
          <cell r="EO153">
            <v>0</v>
          </cell>
          <cell r="EP153">
            <v>0</v>
          </cell>
          <cell r="EQ153" t="str">
            <v/>
          </cell>
          <cell r="ER153" t="str">
            <v/>
          </cell>
          <cell r="ES153" t="str">
            <v/>
          </cell>
          <cell r="ET153" t="str">
            <v/>
          </cell>
          <cell r="EU153" t="str">
            <v/>
          </cell>
          <cell r="EV153" t="str">
            <v/>
          </cell>
          <cell r="EW153" t="str">
            <v/>
          </cell>
          <cell r="EX153" t="str">
            <v/>
          </cell>
          <cell r="EY153" t="str">
            <v/>
          </cell>
          <cell r="EZ153" t="str">
            <v/>
          </cell>
          <cell r="FA153" t="str">
            <v/>
          </cell>
          <cell r="FB153" t="str">
            <v/>
          </cell>
          <cell r="FC153" t="str">
            <v/>
          </cell>
          <cell r="FD153" t="str">
            <v/>
          </cell>
          <cell r="FE153" t="str">
            <v/>
          </cell>
          <cell r="FF153" t="str">
            <v/>
          </cell>
          <cell r="FG153" t="str">
            <v/>
          </cell>
          <cell r="FH153" t="str">
            <v/>
          </cell>
          <cell r="FI153" t="str">
            <v/>
          </cell>
          <cell r="FJ153" t="str">
            <v/>
          </cell>
          <cell r="FK153" t="str">
            <v/>
          </cell>
          <cell r="FL153" t="str">
            <v/>
          </cell>
          <cell r="FM153" t="str">
            <v/>
          </cell>
          <cell r="FN153" t="str">
            <v/>
          </cell>
          <cell r="FO153" t="str">
            <v/>
          </cell>
          <cell r="FP153" t="str">
            <v/>
          </cell>
          <cell r="FQ153" t="str">
            <v/>
          </cell>
          <cell r="FR153" t="str">
            <v/>
          </cell>
          <cell r="FS153" t="str">
            <v/>
          </cell>
          <cell r="FT153" t="str">
            <v/>
          </cell>
          <cell r="FU153" t="str">
            <v/>
          </cell>
          <cell r="FV153" t="str">
            <v/>
          </cell>
          <cell r="FW153" t="str">
            <v/>
          </cell>
          <cell r="FX153" t="str">
            <v/>
          </cell>
          <cell r="FY153" t="str">
            <v/>
          </cell>
          <cell r="FZ153" t="str">
            <v/>
          </cell>
          <cell r="GA153" t="str">
            <v/>
          </cell>
          <cell r="GB153" t="str">
            <v/>
          </cell>
          <cell r="GC153" t="str">
            <v/>
          </cell>
          <cell r="GD153" t="str">
            <v/>
          </cell>
          <cell r="GE153" t="str">
            <v/>
          </cell>
          <cell r="GF153" t="str">
            <v/>
          </cell>
          <cell r="GG153" t="str">
            <v/>
          </cell>
          <cell r="GH153" t="str">
            <v/>
          </cell>
          <cell r="GI153" t="str">
            <v/>
          </cell>
          <cell r="GJ153" t="str">
            <v/>
          </cell>
          <cell r="GK153" t="str">
            <v/>
          </cell>
          <cell r="GL153" t="str">
            <v/>
          </cell>
          <cell r="GM153" t="str">
            <v/>
          </cell>
          <cell r="GN153" t="str">
            <v/>
          </cell>
          <cell r="GO153" t="str">
            <v/>
          </cell>
          <cell r="GP153" t="str">
            <v/>
          </cell>
          <cell r="GQ153" t="str">
            <v/>
          </cell>
          <cell r="GR153" t="str">
            <v/>
          </cell>
          <cell r="GS153" t="str">
            <v/>
          </cell>
          <cell r="GT153" t="str">
            <v/>
          </cell>
          <cell r="GU153" t="str">
            <v/>
          </cell>
          <cell r="GV153" t="str">
            <v/>
          </cell>
          <cell r="GW153" t="str">
            <v/>
          </cell>
          <cell r="GX153" t="str">
            <v/>
          </cell>
          <cell r="GY153" t="str">
            <v/>
          </cell>
          <cell r="GZ153" t="str">
            <v/>
          </cell>
          <cell r="HA153" t="str">
            <v/>
          </cell>
          <cell r="HB153" t="str">
            <v/>
          </cell>
          <cell r="HC153" t="str">
            <v/>
          </cell>
          <cell r="HD153" t="str">
            <v/>
          </cell>
        </row>
        <row r="154">
          <cell r="A154">
            <v>141</v>
          </cell>
          <cell r="N154">
            <v>0</v>
          </cell>
          <cell r="O154">
            <v>0</v>
          </cell>
          <cell r="P154">
            <v>0</v>
          </cell>
          <cell r="Q154">
            <v>0</v>
          </cell>
          <cell r="R154">
            <v>0</v>
          </cell>
          <cell r="S154">
            <v>0</v>
          </cell>
          <cell r="T154">
            <v>0</v>
          </cell>
          <cell r="U154">
            <v>0</v>
          </cell>
          <cell r="V154">
            <v>0</v>
          </cell>
          <cell r="W154">
            <v>0</v>
          </cell>
          <cell r="X154">
            <v>0</v>
          </cell>
          <cell r="Z154">
            <v>0</v>
          </cell>
          <cell r="AB154">
            <v>0</v>
          </cell>
          <cell r="AC154">
            <v>0</v>
          </cell>
          <cell r="AD154">
            <v>0</v>
          </cell>
          <cell r="AE154">
            <v>0</v>
          </cell>
          <cell r="AF154">
            <v>0</v>
          </cell>
          <cell r="AG154">
            <v>0</v>
          </cell>
          <cell r="AH154">
            <v>0</v>
          </cell>
          <cell r="AI154">
            <v>0</v>
          </cell>
          <cell r="AK154">
            <v>0</v>
          </cell>
          <cell r="AL154">
            <v>0</v>
          </cell>
          <cell r="AM154">
            <v>0</v>
          </cell>
          <cell r="AP154">
            <v>0</v>
          </cell>
          <cell r="AQ154">
            <v>0</v>
          </cell>
          <cell r="AV154">
            <v>0</v>
          </cell>
          <cell r="AX154">
            <v>0</v>
          </cell>
          <cell r="BA154">
            <v>0</v>
          </cell>
          <cell r="BB154">
            <v>0</v>
          </cell>
          <cell r="BC154">
            <v>0</v>
          </cell>
          <cell r="BD154">
            <v>0</v>
          </cell>
          <cell r="BE154">
            <v>0</v>
          </cell>
          <cell r="BF154">
            <v>0</v>
          </cell>
          <cell r="BG154">
            <v>0</v>
          </cell>
          <cell r="BH154">
            <v>0</v>
          </cell>
          <cell r="BI154">
            <v>0</v>
          </cell>
          <cell r="BJ154">
            <v>0</v>
          </cell>
          <cell r="BK154">
            <v>0</v>
          </cell>
          <cell r="BL154">
            <v>0</v>
          </cell>
          <cell r="BN154">
            <v>0</v>
          </cell>
          <cell r="BP154">
            <v>0</v>
          </cell>
          <cell r="BT154">
            <v>0</v>
          </cell>
          <cell r="BV154">
            <v>0</v>
          </cell>
          <cell r="BX154">
            <v>0</v>
          </cell>
          <cell r="BY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R154">
            <v>0</v>
          </cell>
          <cell r="CS154">
            <v>0</v>
          </cell>
          <cell r="CT154">
            <v>0</v>
          </cell>
          <cell r="CU154">
            <v>0</v>
          </cell>
          <cell r="CW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G154">
            <v>0</v>
          </cell>
          <cell r="EH154">
            <v>0</v>
          </cell>
          <cell r="EI154">
            <v>0</v>
          </cell>
          <cell r="EJ154">
            <v>0</v>
          </cell>
          <cell r="EL154">
            <v>0</v>
          </cell>
          <cell r="EN154">
            <v>0</v>
          </cell>
          <cell r="EO154">
            <v>0</v>
          </cell>
          <cell r="EP154">
            <v>0</v>
          </cell>
          <cell r="EQ154" t="str">
            <v/>
          </cell>
          <cell r="ER154" t="str">
            <v/>
          </cell>
          <cell r="ES154" t="str">
            <v/>
          </cell>
          <cell r="ET154" t="str">
            <v/>
          </cell>
          <cell r="EU154" t="str">
            <v/>
          </cell>
          <cell r="EV154" t="str">
            <v/>
          </cell>
          <cell r="EW154" t="str">
            <v/>
          </cell>
          <cell r="EX154" t="str">
            <v/>
          </cell>
          <cell r="EY154" t="str">
            <v/>
          </cell>
          <cell r="EZ154" t="str">
            <v/>
          </cell>
          <cell r="FA154" t="str">
            <v/>
          </cell>
          <cell r="FB154" t="str">
            <v/>
          </cell>
          <cell r="FC154" t="str">
            <v/>
          </cell>
          <cell r="FD154" t="str">
            <v/>
          </cell>
          <cell r="FE154" t="str">
            <v/>
          </cell>
          <cell r="FF154" t="str">
            <v/>
          </cell>
          <cell r="FG154" t="str">
            <v/>
          </cell>
          <cell r="FH154" t="str">
            <v/>
          </cell>
          <cell r="FI154" t="str">
            <v/>
          </cell>
          <cell r="FJ154" t="str">
            <v/>
          </cell>
          <cell r="FK154" t="str">
            <v/>
          </cell>
          <cell r="FL154" t="str">
            <v/>
          </cell>
          <cell r="FM154" t="str">
            <v/>
          </cell>
          <cell r="FN154" t="str">
            <v/>
          </cell>
          <cell r="FO154" t="str">
            <v/>
          </cell>
          <cell r="FP154" t="str">
            <v/>
          </cell>
          <cell r="FQ154" t="str">
            <v/>
          </cell>
          <cell r="FR154" t="str">
            <v/>
          </cell>
          <cell r="FS154" t="str">
            <v/>
          </cell>
          <cell r="FT154" t="str">
            <v/>
          </cell>
          <cell r="FU154" t="str">
            <v/>
          </cell>
          <cell r="FV154" t="str">
            <v/>
          </cell>
          <cell r="FW154" t="str">
            <v/>
          </cell>
          <cell r="FX154" t="str">
            <v/>
          </cell>
          <cell r="FY154" t="str">
            <v/>
          </cell>
          <cell r="FZ154" t="str">
            <v/>
          </cell>
          <cell r="GA154" t="str">
            <v/>
          </cell>
          <cell r="GB154" t="str">
            <v/>
          </cell>
          <cell r="GC154" t="str">
            <v/>
          </cell>
          <cell r="GD154" t="str">
            <v/>
          </cell>
          <cell r="GE154" t="str">
            <v/>
          </cell>
          <cell r="GF154" t="str">
            <v/>
          </cell>
          <cell r="GG154" t="str">
            <v/>
          </cell>
          <cell r="GH154" t="str">
            <v/>
          </cell>
          <cell r="GI154" t="str">
            <v/>
          </cell>
          <cell r="GJ154" t="str">
            <v/>
          </cell>
          <cell r="GK154" t="str">
            <v/>
          </cell>
          <cell r="GL154" t="str">
            <v/>
          </cell>
          <cell r="GM154" t="str">
            <v/>
          </cell>
          <cell r="GN154" t="str">
            <v/>
          </cell>
          <cell r="GO154" t="str">
            <v/>
          </cell>
          <cell r="GP154" t="str">
            <v/>
          </cell>
          <cell r="GQ154" t="str">
            <v/>
          </cell>
          <cell r="GR154" t="str">
            <v/>
          </cell>
          <cell r="GS154" t="str">
            <v/>
          </cell>
          <cell r="GT154" t="str">
            <v/>
          </cell>
          <cell r="GU154" t="str">
            <v/>
          </cell>
          <cell r="GV154" t="str">
            <v/>
          </cell>
          <cell r="GW154" t="str">
            <v/>
          </cell>
          <cell r="GX154" t="str">
            <v/>
          </cell>
          <cell r="GY154" t="str">
            <v/>
          </cell>
          <cell r="GZ154" t="str">
            <v/>
          </cell>
          <cell r="HA154" t="str">
            <v/>
          </cell>
          <cell r="HB154" t="str">
            <v/>
          </cell>
          <cell r="HC154" t="str">
            <v/>
          </cell>
          <cell r="HD154" t="str">
            <v/>
          </cell>
        </row>
        <row r="155">
          <cell r="A155">
            <v>142</v>
          </cell>
          <cell r="N155">
            <v>0</v>
          </cell>
          <cell r="O155">
            <v>0</v>
          </cell>
          <cell r="P155">
            <v>0</v>
          </cell>
          <cell r="Q155">
            <v>0</v>
          </cell>
          <cell r="R155">
            <v>0</v>
          </cell>
          <cell r="S155">
            <v>0</v>
          </cell>
          <cell r="T155">
            <v>0</v>
          </cell>
          <cell r="U155">
            <v>0</v>
          </cell>
          <cell r="V155">
            <v>0</v>
          </cell>
          <cell r="W155">
            <v>0</v>
          </cell>
          <cell r="X155">
            <v>0</v>
          </cell>
          <cell r="Z155">
            <v>0</v>
          </cell>
          <cell r="AB155">
            <v>0</v>
          </cell>
          <cell r="AC155">
            <v>0</v>
          </cell>
          <cell r="AD155">
            <v>0</v>
          </cell>
          <cell r="AE155">
            <v>0</v>
          </cell>
          <cell r="AF155">
            <v>0</v>
          </cell>
          <cell r="AG155">
            <v>0</v>
          </cell>
          <cell r="AH155">
            <v>0</v>
          </cell>
          <cell r="AI155">
            <v>0</v>
          </cell>
          <cell r="AK155">
            <v>0</v>
          </cell>
          <cell r="AL155">
            <v>0</v>
          </cell>
          <cell r="AM155">
            <v>0</v>
          </cell>
          <cell r="AP155">
            <v>0</v>
          </cell>
          <cell r="AQ155">
            <v>0</v>
          </cell>
          <cell r="AV155">
            <v>0</v>
          </cell>
          <cell r="AX155">
            <v>0</v>
          </cell>
          <cell r="BA155">
            <v>0</v>
          </cell>
          <cell r="BB155">
            <v>0</v>
          </cell>
          <cell r="BC155">
            <v>0</v>
          </cell>
          <cell r="BD155">
            <v>0</v>
          </cell>
          <cell r="BE155">
            <v>0</v>
          </cell>
          <cell r="BF155">
            <v>0</v>
          </cell>
          <cell r="BG155">
            <v>0</v>
          </cell>
          <cell r="BH155">
            <v>0</v>
          </cell>
          <cell r="BI155">
            <v>0</v>
          </cell>
          <cell r="BJ155">
            <v>0</v>
          </cell>
          <cell r="BK155">
            <v>0</v>
          </cell>
          <cell r="BL155">
            <v>0</v>
          </cell>
          <cell r="BN155">
            <v>0</v>
          </cell>
          <cell r="BP155">
            <v>0</v>
          </cell>
          <cell r="BT155">
            <v>0</v>
          </cell>
          <cell r="BV155">
            <v>0</v>
          </cell>
          <cell r="BX155">
            <v>0</v>
          </cell>
          <cell r="BY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R155">
            <v>0</v>
          </cell>
          <cell r="CS155">
            <v>0</v>
          </cell>
          <cell r="CT155">
            <v>0</v>
          </cell>
          <cell r="CU155">
            <v>0</v>
          </cell>
          <cell r="CW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G155">
            <v>0</v>
          </cell>
          <cell r="EH155">
            <v>0</v>
          </cell>
          <cell r="EI155">
            <v>0</v>
          </cell>
          <cell r="EJ155">
            <v>0</v>
          </cell>
          <cell r="EL155">
            <v>0</v>
          </cell>
          <cell r="EN155">
            <v>0</v>
          </cell>
          <cell r="EO155">
            <v>0</v>
          </cell>
          <cell r="EP155">
            <v>0</v>
          </cell>
          <cell r="EQ155" t="str">
            <v/>
          </cell>
          <cell r="ER155" t="str">
            <v/>
          </cell>
          <cell r="ES155" t="str">
            <v/>
          </cell>
          <cell r="ET155" t="str">
            <v/>
          </cell>
          <cell r="EU155" t="str">
            <v/>
          </cell>
          <cell r="EV155" t="str">
            <v/>
          </cell>
          <cell r="EW155" t="str">
            <v/>
          </cell>
          <cell r="EX155" t="str">
            <v/>
          </cell>
          <cell r="EY155" t="str">
            <v/>
          </cell>
          <cell r="EZ155" t="str">
            <v/>
          </cell>
          <cell r="FA155" t="str">
            <v/>
          </cell>
          <cell r="FB155" t="str">
            <v/>
          </cell>
          <cell r="FC155" t="str">
            <v/>
          </cell>
          <cell r="FD155" t="str">
            <v/>
          </cell>
          <cell r="FE155" t="str">
            <v/>
          </cell>
          <cell r="FF155" t="str">
            <v/>
          </cell>
          <cell r="FG155" t="str">
            <v/>
          </cell>
          <cell r="FH155" t="str">
            <v/>
          </cell>
          <cell r="FI155" t="str">
            <v/>
          </cell>
          <cell r="FJ155" t="str">
            <v/>
          </cell>
          <cell r="FK155" t="str">
            <v/>
          </cell>
          <cell r="FL155" t="str">
            <v/>
          </cell>
          <cell r="FM155" t="str">
            <v/>
          </cell>
          <cell r="FN155" t="str">
            <v/>
          </cell>
          <cell r="FO155" t="str">
            <v/>
          </cell>
          <cell r="FP155" t="str">
            <v/>
          </cell>
          <cell r="FQ155" t="str">
            <v/>
          </cell>
          <cell r="FR155" t="str">
            <v/>
          </cell>
          <cell r="FS155" t="str">
            <v/>
          </cell>
          <cell r="FT155" t="str">
            <v/>
          </cell>
          <cell r="FU155" t="str">
            <v/>
          </cell>
          <cell r="FV155" t="str">
            <v/>
          </cell>
          <cell r="FW155" t="str">
            <v/>
          </cell>
          <cell r="FX155" t="str">
            <v/>
          </cell>
          <cell r="FY155" t="str">
            <v/>
          </cell>
          <cell r="FZ155" t="str">
            <v/>
          </cell>
          <cell r="GA155" t="str">
            <v/>
          </cell>
          <cell r="GB155" t="str">
            <v/>
          </cell>
          <cell r="GC155" t="str">
            <v/>
          </cell>
          <cell r="GD155" t="str">
            <v/>
          </cell>
          <cell r="GE155" t="str">
            <v/>
          </cell>
          <cell r="GF155" t="str">
            <v/>
          </cell>
          <cell r="GG155" t="str">
            <v/>
          </cell>
          <cell r="GH155" t="str">
            <v/>
          </cell>
          <cell r="GI155" t="str">
            <v/>
          </cell>
          <cell r="GJ155" t="str">
            <v/>
          </cell>
          <cell r="GK155" t="str">
            <v/>
          </cell>
          <cell r="GL155" t="str">
            <v/>
          </cell>
          <cell r="GM155" t="str">
            <v/>
          </cell>
          <cell r="GN155" t="str">
            <v/>
          </cell>
          <cell r="GO155" t="str">
            <v/>
          </cell>
          <cell r="GP155" t="str">
            <v/>
          </cell>
          <cell r="GQ155" t="str">
            <v/>
          </cell>
          <cell r="GR155" t="str">
            <v/>
          </cell>
          <cell r="GS155" t="str">
            <v/>
          </cell>
          <cell r="GT155" t="str">
            <v/>
          </cell>
          <cell r="GU155" t="str">
            <v/>
          </cell>
          <cell r="GV155" t="str">
            <v/>
          </cell>
          <cell r="GW155" t="str">
            <v/>
          </cell>
          <cell r="GX155" t="str">
            <v/>
          </cell>
          <cell r="GY155" t="str">
            <v/>
          </cell>
          <cell r="GZ155" t="str">
            <v/>
          </cell>
          <cell r="HA155" t="str">
            <v/>
          </cell>
          <cell r="HB155" t="str">
            <v/>
          </cell>
          <cell r="HC155" t="str">
            <v/>
          </cell>
          <cell r="HD155" t="str">
            <v/>
          </cell>
        </row>
        <row r="156">
          <cell r="A156">
            <v>143</v>
          </cell>
          <cell r="N156">
            <v>0</v>
          </cell>
          <cell r="O156">
            <v>0</v>
          </cell>
          <cell r="P156">
            <v>0</v>
          </cell>
          <cell r="Q156">
            <v>0</v>
          </cell>
          <cell r="R156">
            <v>0</v>
          </cell>
          <cell r="S156">
            <v>0</v>
          </cell>
          <cell r="T156">
            <v>0</v>
          </cell>
          <cell r="U156">
            <v>0</v>
          </cell>
          <cell r="V156">
            <v>0</v>
          </cell>
          <cell r="W156">
            <v>0</v>
          </cell>
          <cell r="X156">
            <v>0</v>
          </cell>
          <cell r="Z156">
            <v>0</v>
          </cell>
          <cell r="AB156">
            <v>0</v>
          </cell>
          <cell r="AC156">
            <v>0</v>
          </cell>
          <cell r="AD156">
            <v>0</v>
          </cell>
          <cell r="AE156">
            <v>0</v>
          </cell>
          <cell r="AF156">
            <v>0</v>
          </cell>
          <cell r="AG156">
            <v>0</v>
          </cell>
          <cell r="AH156">
            <v>0</v>
          </cell>
          <cell r="AI156">
            <v>0</v>
          </cell>
          <cell r="AK156">
            <v>0</v>
          </cell>
          <cell r="AL156">
            <v>0</v>
          </cell>
          <cell r="AM156">
            <v>0</v>
          </cell>
          <cell r="AP156">
            <v>0</v>
          </cell>
          <cell r="AQ156">
            <v>0</v>
          </cell>
          <cell r="AV156">
            <v>0</v>
          </cell>
          <cell r="AX156">
            <v>0</v>
          </cell>
          <cell r="BA156">
            <v>0</v>
          </cell>
          <cell r="BB156">
            <v>0</v>
          </cell>
          <cell r="BC156">
            <v>0</v>
          </cell>
          <cell r="BD156">
            <v>0</v>
          </cell>
          <cell r="BE156">
            <v>0</v>
          </cell>
          <cell r="BF156">
            <v>0</v>
          </cell>
          <cell r="BG156">
            <v>0</v>
          </cell>
          <cell r="BH156">
            <v>0</v>
          </cell>
          <cell r="BI156">
            <v>0</v>
          </cell>
          <cell r="BJ156">
            <v>0</v>
          </cell>
          <cell r="BK156">
            <v>0</v>
          </cell>
          <cell r="BL156">
            <v>0</v>
          </cell>
          <cell r="BN156">
            <v>0</v>
          </cell>
          <cell r="BP156">
            <v>0</v>
          </cell>
          <cell r="BT156">
            <v>0</v>
          </cell>
          <cell r="BV156">
            <v>0</v>
          </cell>
          <cell r="BX156">
            <v>0</v>
          </cell>
          <cell r="BY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cell r="CP156">
            <v>0</v>
          </cell>
          <cell r="CR156">
            <v>0</v>
          </cell>
          <cell r="CS156">
            <v>0</v>
          </cell>
          <cell r="CT156">
            <v>0</v>
          </cell>
          <cell r="CU156">
            <v>0</v>
          </cell>
          <cell r="CW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0</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G156">
            <v>0</v>
          </cell>
          <cell r="EH156">
            <v>0</v>
          </cell>
          <cell r="EI156">
            <v>0</v>
          </cell>
          <cell r="EJ156">
            <v>0</v>
          </cell>
          <cell r="EL156">
            <v>0</v>
          </cell>
          <cell r="EN156">
            <v>0</v>
          </cell>
          <cell r="EO156">
            <v>0</v>
          </cell>
          <cell r="EP156">
            <v>0</v>
          </cell>
          <cell r="EQ156" t="str">
            <v/>
          </cell>
          <cell r="ER156" t="str">
            <v/>
          </cell>
          <cell r="ES156" t="str">
            <v/>
          </cell>
          <cell r="ET156" t="str">
            <v/>
          </cell>
          <cell r="EU156" t="str">
            <v/>
          </cell>
          <cell r="EV156" t="str">
            <v/>
          </cell>
          <cell r="EW156" t="str">
            <v/>
          </cell>
          <cell r="EX156" t="str">
            <v/>
          </cell>
          <cell r="EY156" t="str">
            <v/>
          </cell>
          <cell r="EZ156" t="str">
            <v/>
          </cell>
          <cell r="FA156" t="str">
            <v/>
          </cell>
          <cell r="FB156" t="str">
            <v/>
          </cell>
          <cell r="FC156" t="str">
            <v/>
          </cell>
          <cell r="FD156" t="str">
            <v/>
          </cell>
          <cell r="FE156" t="str">
            <v/>
          </cell>
          <cell r="FF156" t="str">
            <v/>
          </cell>
          <cell r="FG156" t="str">
            <v/>
          </cell>
          <cell r="FH156" t="str">
            <v/>
          </cell>
          <cell r="FI156" t="str">
            <v/>
          </cell>
          <cell r="FJ156" t="str">
            <v/>
          </cell>
          <cell r="FK156" t="str">
            <v/>
          </cell>
          <cell r="FL156" t="str">
            <v/>
          </cell>
          <cell r="FM156" t="str">
            <v/>
          </cell>
          <cell r="FN156" t="str">
            <v/>
          </cell>
          <cell r="FO156" t="str">
            <v/>
          </cell>
          <cell r="FP156" t="str">
            <v/>
          </cell>
          <cell r="FQ156" t="str">
            <v/>
          </cell>
          <cell r="FR156" t="str">
            <v/>
          </cell>
          <cell r="FS156" t="str">
            <v/>
          </cell>
          <cell r="FT156" t="str">
            <v/>
          </cell>
          <cell r="FU156" t="str">
            <v/>
          </cell>
          <cell r="FV156" t="str">
            <v/>
          </cell>
          <cell r="FW156" t="str">
            <v/>
          </cell>
          <cell r="FX156" t="str">
            <v/>
          </cell>
          <cell r="FY156" t="str">
            <v/>
          </cell>
          <cell r="FZ156" t="str">
            <v/>
          </cell>
          <cell r="GA156" t="str">
            <v/>
          </cell>
          <cell r="GB156" t="str">
            <v/>
          </cell>
          <cell r="GC156" t="str">
            <v/>
          </cell>
          <cell r="GD156" t="str">
            <v/>
          </cell>
          <cell r="GE156" t="str">
            <v/>
          </cell>
          <cell r="GF156" t="str">
            <v/>
          </cell>
          <cell r="GG156" t="str">
            <v/>
          </cell>
          <cell r="GH156" t="str">
            <v/>
          </cell>
          <cell r="GI156" t="str">
            <v/>
          </cell>
          <cell r="GJ156" t="str">
            <v/>
          </cell>
          <cell r="GK156" t="str">
            <v/>
          </cell>
          <cell r="GL156" t="str">
            <v/>
          </cell>
          <cell r="GM156" t="str">
            <v/>
          </cell>
          <cell r="GN156" t="str">
            <v/>
          </cell>
          <cell r="GO156" t="str">
            <v/>
          </cell>
          <cell r="GP156" t="str">
            <v/>
          </cell>
          <cell r="GQ156" t="str">
            <v/>
          </cell>
          <cell r="GR156" t="str">
            <v/>
          </cell>
          <cell r="GS156" t="str">
            <v/>
          </cell>
          <cell r="GT156" t="str">
            <v/>
          </cell>
          <cell r="GU156" t="str">
            <v/>
          </cell>
          <cell r="GV156" t="str">
            <v/>
          </cell>
          <cell r="GW156" t="str">
            <v/>
          </cell>
          <cell r="GX156" t="str">
            <v/>
          </cell>
          <cell r="GY156" t="str">
            <v/>
          </cell>
          <cell r="GZ156" t="str">
            <v/>
          </cell>
          <cell r="HA156" t="str">
            <v/>
          </cell>
          <cell r="HB156" t="str">
            <v/>
          </cell>
          <cell r="HC156" t="str">
            <v/>
          </cell>
          <cell r="HD156" t="str">
            <v/>
          </cell>
        </row>
        <row r="157">
          <cell r="A157">
            <v>144</v>
          </cell>
          <cell r="N157">
            <v>0</v>
          </cell>
          <cell r="O157">
            <v>0</v>
          </cell>
          <cell r="P157">
            <v>0</v>
          </cell>
          <cell r="Q157">
            <v>0</v>
          </cell>
          <cell r="R157">
            <v>0</v>
          </cell>
          <cell r="S157">
            <v>0</v>
          </cell>
          <cell r="T157">
            <v>0</v>
          </cell>
          <cell r="U157">
            <v>0</v>
          </cell>
          <cell r="V157">
            <v>0</v>
          </cell>
          <cell r="W157">
            <v>0</v>
          </cell>
          <cell r="X157">
            <v>0</v>
          </cell>
          <cell r="Z157">
            <v>0</v>
          </cell>
          <cell r="AB157">
            <v>0</v>
          </cell>
          <cell r="AC157">
            <v>0</v>
          </cell>
          <cell r="AD157">
            <v>0</v>
          </cell>
          <cell r="AE157">
            <v>0</v>
          </cell>
          <cell r="AF157">
            <v>0</v>
          </cell>
          <cell r="AG157">
            <v>0</v>
          </cell>
          <cell r="AH157">
            <v>0</v>
          </cell>
          <cell r="AI157">
            <v>0</v>
          </cell>
          <cell r="AK157">
            <v>0</v>
          </cell>
          <cell r="AL157">
            <v>0</v>
          </cell>
          <cell r="AM157">
            <v>0</v>
          </cell>
          <cell r="AP157">
            <v>0</v>
          </cell>
          <cell r="AQ157">
            <v>0</v>
          </cell>
          <cell r="AV157">
            <v>0</v>
          </cell>
          <cell r="AX157">
            <v>0</v>
          </cell>
          <cell r="BA157">
            <v>0</v>
          </cell>
          <cell r="BB157">
            <v>0</v>
          </cell>
          <cell r="BC157">
            <v>0</v>
          </cell>
          <cell r="BD157">
            <v>0</v>
          </cell>
          <cell r="BE157">
            <v>0</v>
          </cell>
          <cell r="BF157">
            <v>0</v>
          </cell>
          <cell r="BG157">
            <v>0</v>
          </cell>
          <cell r="BH157">
            <v>0</v>
          </cell>
          <cell r="BI157">
            <v>0</v>
          </cell>
          <cell r="BJ157">
            <v>0</v>
          </cell>
          <cell r="BK157">
            <v>0</v>
          </cell>
          <cell r="BL157">
            <v>0</v>
          </cell>
          <cell r="BN157">
            <v>0</v>
          </cell>
          <cell r="BP157">
            <v>0</v>
          </cell>
          <cell r="BT157">
            <v>0</v>
          </cell>
          <cell r="BV157">
            <v>0</v>
          </cell>
          <cell r="BX157">
            <v>0</v>
          </cell>
          <cell r="BY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R157">
            <v>0</v>
          </cell>
          <cell r="CS157">
            <v>0</v>
          </cell>
          <cell r="CT157">
            <v>0</v>
          </cell>
          <cell r="CU157">
            <v>0</v>
          </cell>
          <cell r="CW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A157">
            <v>0</v>
          </cell>
          <cell r="EB157">
            <v>0</v>
          </cell>
          <cell r="EC157">
            <v>0</v>
          </cell>
          <cell r="ED157">
            <v>0</v>
          </cell>
          <cell r="EE157">
            <v>0</v>
          </cell>
          <cell r="EG157">
            <v>0</v>
          </cell>
          <cell r="EH157">
            <v>0</v>
          </cell>
          <cell r="EI157">
            <v>0</v>
          </cell>
          <cell r="EJ157">
            <v>0</v>
          </cell>
          <cell r="EL157">
            <v>0</v>
          </cell>
          <cell r="EN157">
            <v>0</v>
          </cell>
          <cell r="EO157">
            <v>0</v>
          </cell>
          <cell r="EP157">
            <v>0</v>
          </cell>
          <cell r="EQ157" t="str">
            <v/>
          </cell>
          <cell r="ER157" t="str">
            <v/>
          </cell>
          <cell r="ES157" t="str">
            <v/>
          </cell>
          <cell r="ET157" t="str">
            <v/>
          </cell>
          <cell r="EU157" t="str">
            <v/>
          </cell>
          <cell r="EV157" t="str">
            <v/>
          </cell>
          <cell r="EW157" t="str">
            <v/>
          </cell>
          <cell r="EX157" t="str">
            <v/>
          </cell>
          <cell r="EY157" t="str">
            <v/>
          </cell>
          <cell r="EZ157" t="str">
            <v/>
          </cell>
          <cell r="FA157" t="str">
            <v/>
          </cell>
          <cell r="FB157" t="str">
            <v/>
          </cell>
          <cell r="FC157" t="str">
            <v/>
          </cell>
          <cell r="FD157" t="str">
            <v/>
          </cell>
          <cell r="FE157" t="str">
            <v/>
          </cell>
          <cell r="FF157" t="str">
            <v/>
          </cell>
          <cell r="FG157" t="str">
            <v/>
          </cell>
          <cell r="FH157" t="str">
            <v/>
          </cell>
          <cell r="FI157" t="str">
            <v/>
          </cell>
          <cell r="FJ157" t="str">
            <v/>
          </cell>
          <cell r="FK157" t="str">
            <v/>
          </cell>
          <cell r="FL157" t="str">
            <v/>
          </cell>
          <cell r="FM157" t="str">
            <v/>
          </cell>
          <cell r="FN157" t="str">
            <v/>
          </cell>
          <cell r="FO157" t="str">
            <v/>
          </cell>
          <cell r="FP157" t="str">
            <v/>
          </cell>
          <cell r="FQ157" t="str">
            <v/>
          </cell>
          <cell r="FR157" t="str">
            <v/>
          </cell>
          <cell r="FS157" t="str">
            <v/>
          </cell>
          <cell r="FT157" t="str">
            <v/>
          </cell>
          <cell r="FU157" t="str">
            <v/>
          </cell>
          <cell r="FV157" t="str">
            <v/>
          </cell>
          <cell r="FW157" t="str">
            <v/>
          </cell>
          <cell r="FX157" t="str">
            <v/>
          </cell>
          <cell r="FY157" t="str">
            <v/>
          </cell>
          <cell r="FZ157" t="str">
            <v/>
          </cell>
          <cell r="GA157" t="str">
            <v/>
          </cell>
          <cell r="GB157" t="str">
            <v/>
          </cell>
          <cell r="GC157" t="str">
            <v/>
          </cell>
          <cell r="GD157" t="str">
            <v/>
          </cell>
          <cell r="GE157" t="str">
            <v/>
          </cell>
          <cell r="GF157" t="str">
            <v/>
          </cell>
          <cell r="GG157" t="str">
            <v/>
          </cell>
          <cell r="GH157" t="str">
            <v/>
          </cell>
          <cell r="GI157" t="str">
            <v/>
          </cell>
          <cell r="GJ157" t="str">
            <v/>
          </cell>
          <cell r="GK157" t="str">
            <v/>
          </cell>
          <cell r="GL157" t="str">
            <v/>
          </cell>
          <cell r="GM157" t="str">
            <v/>
          </cell>
          <cell r="GN157" t="str">
            <v/>
          </cell>
          <cell r="GO157" t="str">
            <v/>
          </cell>
          <cell r="GP157" t="str">
            <v/>
          </cell>
          <cell r="GQ157" t="str">
            <v/>
          </cell>
          <cell r="GR157" t="str">
            <v/>
          </cell>
          <cell r="GS157" t="str">
            <v/>
          </cell>
          <cell r="GT157" t="str">
            <v/>
          </cell>
          <cell r="GU157" t="str">
            <v/>
          </cell>
          <cell r="GV157" t="str">
            <v/>
          </cell>
          <cell r="GW157" t="str">
            <v/>
          </cell>
          <cell r="GX157" t="str">
            <v/>
          </cell>
          <cell r="GY157" t="str">
            <v/>
          </cell>
          <cell r="GZ157" t="str">
            <v/>
          </cell>
          <cell r="HA157" t="str">
            <v/>
          </cell>
          <cell r="HB157" t="str">
            <v/>
          </cell>
          <cell r="HC157" t="str">
            <v/>
          </cell>
          <cell r="HD157" t="str">
            <v/>
          </cell>
        </row>
        <row r="158">
          <cell r="A158">
            <v>145</v>
          </cell>
          <cell r="N158">
            <v>0</v>
          </cell>
          <cell r="O158">
            <v>0</v>
          </cell>
          <cell r="P158">
            <v>0</v>
          </cell>
          <cell r="Q158">
            <v>0</v>
          </cell>
          <cell r="R158">
            <v>0</v>
          </cell>
          <cell r="S158">
            <v>0</v>
          </cell>
          <cell r="T158">
            <v>0</v>
          </cell>
          <cell r="U158">
            <v>0</v>
          </cell>
          <cell r="V158">
            <v>0</v>
          </cell>
          <cell r="W158">
            <v>0</v>
          </cell>
          <cell r="X158">
            <v>0</v>
          </cell>
          <cell r="Z158">
            <v>0</v>
          </cell>
          <cell r="AB158">
            <v>0</v>
          </cell>
          <cell r="AC158">
            <v>0</v>
          </cell>
          <cell r="AD158">
            <v>0</v>
          </cell>
          <cell r="AE158">
            <v>0</v>
          </cell>
          <cell r="AF158">
            <v>0</v>
          </cell>
          <cell r="AG158">
            <v>0</v>
          </cell>
          <cell r="AH158">
            <v>0</v>
          </cell>
          <cell r="AI158">
            <v>0</v>
          </cell>
          <cell r="AK158">
            <v>0</v>
          </cell>
          <cell r="AL158">
            <v>0</v>
          </cell>
          <cell r="AM158">
            <v>0</v>
          </cell>
          <cell r="AP158">
            <v>0</v>
          </cell>
          <cell r="AQ158">
            <v>0</v>
          </cell>
          <cell r="AV158">
            <v>0</v>
          </cell>
          <cell r="AX158">
            <v>0</v>
          </cell>
          <cell r="BA158">
            <v>0</v>
          </cell>
          <cell r="BB158">
            <v>0</v>
          </cell>
          <cell r="BC158">
            <v>0</v>
          </cell>
          <cell r="BD158">
            <v>0</v>
          </cell>
          <cell r="BE158">
            <v>0</v>
          </cell>
          <cell r="BF158">
            <v>0</v>
          </cell>
          <cell r="BG158">
            <v>0</v>
          </cell>
          <cell r="BH158">
            <v>0</v>
          </cell>
          <cell r="BI158">
            <v>0</v>
          </cell>
          <cell r="BJ158">
            <v>0</v>
          </cell>
          <cell r="BK158">
            <v>0</v>
          </cell>
          <cell r="BL158">
            <v>0</v>
          </cell>
          <cell r="BN158">
            <v>0</v>
          </cell>
          <cell r="BP158">
            <v>0</v>
          </cell>
          <cell r="BT158">
            <v>0</v>
          </cell>
          <cell r="BV158">
            <v>0</v>
          </cell>
          <cell r="BX158">
            <v>0</v>
          </cell>
          <cell r="BY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R158">
            <v>0</v>
          </cell>
          <cell r="CS158">
            <v>0</v>
          </cell>
          <cell r="CT158">
            <v>0</v>
          </cell>
          <cell r="CU158">
            <v>0</v>
          </cell>
          <cell r="CW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A158">
            <v>0</v>
          </cell>
          <cell r="EB158">
            <v>0</v>
          </cell>
          <cell r="EC158">
            <v>0</v>
          </cell>
          <cell r="ED158">
            <v>0</v>
          </cell>
          <cell r="EE158">
            <v>0</v>
          </cell>
          <cell r="EG158">
            <v>0</v>
          </cell>
          <cell r="EH158">
            <v>0</v>
          </cell>
          <cell r="EI158">
            <v>0</v>
          </cell>
          <cell r="EJ158">
            <v>0</v>
          </cell>
          <cell r="EL158">
            <v>0</v>
          </cell>
          <cell r="EN158">
            <v>0</v>
          </cell>
          <cell r="EO158">
            <v>0</v>
          </cell>
          <cell r="EP158">
            <v>0</v>
          </cell>
          <cell r="EQ158" t="str">
            <v/>
          </cell>
          <cell r="ER158" t="str">
            <v/>
          </cell>
          <cell r="ES158" t="str">
            <v/>
          </cell>
          <cell r="ET158" t="str">
            <v/>
          </cell>
          <cell r="EU158" t="str">
            <v/>
          </cell>
          <cell r="EV158" t="str">
            <v/>
          </cell>
          <cell r="EW158" t="str">
            <v/>
          </cell>
          <cell r="EX158" t="str">
            <v/>
          </cell>
          <cell r="EY158" t="str">
            <v/>
          </cell>
          <cell r="EZ158" t="str">
            <v/>
          </cell>
          <cell r="FA158" t="str">
            <v/>
          </cell>
          <cell r="FB158" t="str">
            <v/>
          </cell>
          <cell r="FC158" t="str">
            <v/>
          </cell>
          <cell r="FD158" t="str">
            <v/>
          </cell>
          <cell r="FE158" t="str">
            <v/>
          </cell>
          <cell r="FF158" t="str">
            <v/>
          </cell>
          <cell r="FG158" t="str">
            <v/>
          </cell>
          <cell r="FH158" t="str">
            <v/>
          </cell>
          <cell r="FI158" t="str">
            <v/>
          </cell>
          <cell r="FJ158" t="str">
            <v/>
          </cell>
          <cell r="FK158" t="str">
            <v/>
          </cell>
          <cell r="FL158" t="str">
            <v/>
          </cell>
          <cell r="FM158" t="str">
            <v/>
          </cell>
          <cell r="FN158" t="str">
            <v/>
          </cell>
          <cell r="FO158" t="str">
            <v/>
          </cell>
          <cell r="FP158" t="str">
            <v/>
          </cell>
          <cell r="FQ158" t="str">
            <v/>
          </cell>
          <cell r="FR158" t="str">
            <v/>
          </cell>
          <cell r="FS158" t="str">
            <v/>
          </cell>
          <cell r="FT158" t="str">
            <v/>
          </cell>
          <cell r="FU158" t="str">
            <v/>
          </cell>
          <cell r="FV158" t="str">
            <v/>
          </cell>
          <cell r="FW158" t="str">
            <v/>
          </cell>
          <cell r="FX158" t="str">
            <v/>
          </cell>
          <cell r="FY158" t="str">
            <v/>
          </cell>
          <cell r="FZ158" t="str">
            <v/>
          </cell>
          <cell r="GA158" t="str">
            <v/>
          </cell>
          <cell r="GB158" t="str">
            <v/>
          </cell>
          <cell r="GC158" t="str">
            <v/>
          </cell>
          <cell r="GD158" t="str">
            <v/>
          </cell>
          <cell r="GE158" t="str">
            <v/>
          </cell>
          <cell r="GF158" t="str">
            <v/>
          </cell>
          <cell r="GG158" t="str">
            <v/>
          </cell>
          <cell r="GH158" t="str">
            <v/>
          </cell>
          <cell r="GI158" t="str">
            <v/>
          </cell>
          <cell r="GJ158" t="str">
            <v/>
          </cell>
          <cell r="GK158" t="str">
            <v/>
          </cell>
          <cell r="GL158" t="str">
            <v/>
          </cell>
          <cell r="GM158" t="str">
            <v/>
          </cell>
          <cell r="GN158" t="str">
            <v/>
          </cell>
          <cell r="GO158" t="str">
            <v/>
          </cell>
          <cell r="GP158" t="str">
            <v/>
          </cell>
          <cell r="GQ158" t="str">
            <v/>
          </cell>
          <cell r="GR158" t="str">
            <v/>
          </cell>
          <cell r="GS158" t="str">
            <v/>
          </cell>
          <cell r="GT158" t="str">
            <v/>
          </cell>
          <cell r="GU158" t="str">
            <v/>
          </cell>
          <cell r="GV158" t="str">
            <v/>
          </cell>
          <cell r="GW158" t="str">
            <v/>
          </cell>
          <cell r="GX158" t="str">
            <v/>
          </cell>
          <cell r="GY158" t="str">
            <v/>
          </cell>
          <cell r="GZ158" t="str">
            <v/>
          </cell>
          <cell r="HA158" t="str">
            <v/>
          </cell>
          <cell r="HB158" t="str">
            <v/>
          </cell>
          <cell r="HC158" t="str">
            <v/>
          </cell>
          <cell r="HD158" t="str">
            <v/>
          </cell>
        </row>
        <row r="159">
          <cell r="A159">
            <v>146</v>
          </cell>
          <cell r="N159">
            <v>0</v>
          </cell>
          <cell r="O159">
            <v>0</v>
          </cell>
          <cell r="P159">
            <v>0</v>
          </cell>
          <cell r="Q159">
            <v>0</v>
          </cell>
          <cell r="R159">
            <v>0</v>
          </cell>
          <cell r="S159">
            <v>0</v>
          </cell>
          <cell r="T159">
            <v>0</v>
          </cell>
          <cell r="U159">
            <v>0</v>
          </cell>
          <cell r="V159">
            <v>0</v>
          </cell>
          <cell r="W159">
            <v>0</v>
          </cell>
          <cell r="X159">
            <v>0</v>
          </cell>
          <cell r="Z159">
            <v>0</v>
          </cell>
          <cell r="AB159">
            <v>0</v>
          </cell>
          <cell r="AC159">
            <v>0</v>
          </cell>
          <cell r="AD159">
            <v>0</v>
          </cell>
          <cell r="AE159">
            <v>0</v>
          </cell>
          <cell r="AF159">
            <v>0</v>
          </cell>
          <cell r="AG159">
            <v>0</v>
          </cell>
          <cell r="AH159">
            <v>0</v>
          </cell>
          <cell r="AI159">
            <v>0</v>
          </cell>
          <cell r="AK159">
            <v>0</v>
          </cell>
          <cell r="AL159">
            <v>0</v>
          </cell>
          <cell r="AM159">
            <v>0</v>
          </cell>
          <cell r="AP159">
            <v>0</v>
          </cell>
          <cell r="AQ159">
            <v>0</v>
          </cell>
          <cell r="AV159">
            <v>0</v>
          </cell>
          <cell r="AX159">
            <v>0</v>
          </cell>
          <cell r="BA159">
            <v>0</v>
          </cell>
          <cell r="BB159">
            <v>0</v>
          </cell>
          <cell r="BC159">
            <v>0</v>
          </cell>
          <cell r="BD159">
            <v>0</v>
          </cell>
          <cell r="BE159">
            <v>0</v>
          </cell>
          <cell r="BF159">
            <v>0</v>
          </cell>
          <cell r="BG159">
            <v>0</v>
          </cell>
          <cell r="BH159">
            <v>0</v>
          </cell>
          <cell r="BI159">
            <v>0</v>
          </cell>
          <cell r="BJ159">
            <v>0</v>
          </cell>
          <cell r="BK159">
            <v>0</v>
          </cell>
          <cell r="BL159">
            <v>0</v>
          </cell>
          <cell r="BN159">
            <v>0</v>
          </cell>
          <cell r="BP159">
            <v>0</v>
          </cell>
          <cell r="BT159">
            <v>0</v>
          </cell>
          <cell r="BV159">
            <v>0</v>
          </cell>
          <cell r="BX159">
            <v>0</v>
          </cell>
          <cell r="BY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R159">
            <v>0</v>
          </cell>
          <cell r="CS159">
            <v>0</v>
          </cell>
          <cell r="CT159">
            <v>0</v>
          </cell>
          <cell r="CU159">
            <v>0</v>
          </cell>
          <cell r="CW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0</v>
          </cell>
          <cell r="DX159">
            <v>0</v>
          </cell>
          <cell r="DY159">
            <v>0</v>
          </cell>
          <cell r="DZ159">
            <v>0</v>
          </cell>
          <cell r="EA159">
            <v>0</v>
          </cell>
          <cell r="EB159">
            <v>0</v>
          </cell>
          <cell r="EC159">
            <v>0</v>
          </cell>
          <cell r="ED159">
            <v>0</v>
          </cell>
          <cell r="EE159">
            <v>0</v>
          </cell>
          <cell r="EG159">
            <v>0</v>
          </cell>
          <cell r="EH159">
            <v>0</v>
          </cell>
          <cell r="EI159">
            <v>0</v>
          </cell>
          <cell r="EJ159">
            <v>0</v>
          </cell>
          <cell r="EL159">
            <v>0</v>
          </cell>
          <cell r="EN159">
            <v>0</v>
          </cell>
          <cell r="EO159">
            <v>0</v>
          </cell>
          <cell r="EP159">
            <v>0</v>
          </cell>
          <cell r="EQ159" t="str">
            <v/>
          </cell>
          <cell r="ER159" t="str">
            <v/>
          </cell>
          <cell r="ES159" t="str">
            <v/>
          </cell>
          <cell r="ET159" t="str">
            <v/>
          </cell>
          <cell r="EU159" t="str">
            <v/>
          </cell>
          <cell r="EV159" t="str">
            <v/>
          </cell>
          <cell r="EW159" t="str">
            <v/>
          </cell>
          <cell r="EX159" t="str">
            <v/>
          </cell>
          <cell r="EY159" t="str">
            <v/>
          </cell>
          <cell r="EZ159" t="str">
            <v/>
          </cell>
          <cell r="FA159" t="str">
            <v/>
          </cell>
          <cell r="FB159" t="str">
            <v/>
          </cell>
          <cell r="FC159" t="str">
            <v/>
          </cell>
          <cell r="FD159" t="str">
            <v/>
          </cell>
          <cell r="FE159" t="str">
            <v/>
          </cell>
          <cell r="FF159" t="str">
            <v/>
          </cell>
          <cell r="FG159" t="str">
            <v/>
          </cell>
          <cell r="FH159" t="str">
            <v/>
          </cell>
          <cell r="FI159" t="str">
            <v/>
          </cell>
          <cell r="FJ159" t="str">
            <v/>
          </cell>
          <cell r="FK159" t="str">
            <v/>
          </cell>
          <cell r="FL159" t="str">
            <v/>
          </cell>
          <cell r="FM159" t="str">
            <v/>
          </cell>
          <cell r="FN159" t="str">
            <v/>
          </cell>
          <cell r="FO159" t="str">
            <v/>
          </cell>
          <cell r="FP159" t="str">
            <v/>
          </cell>
          <cell r="FQ159" t="str">
            <v/>
          </cell>
          <cell r="FR159" t="str">
            <v/>
          </cell>
          <cell r="FS159" t="str">
            <v/>
          </cell>
          <cell r="FT159" t="str">
            <v/>
          </cell>
          <cell r="FU159" t="str">
            <v/>
          </cell>
          <cell r="FV159" t="str">
            <v/>
          </cell>
          <cell r="FW159" t="str">
            <v/>
          </cell>
          <cell r="FX159" t="str">
            <v/>
          </cell>
          <cell r="FY159" t="str">
            <v/>
          </cell>
          <cell r="FZ159" t="str">
            <v/>
          </cell>
          <cell r="GA159" t="str">
            <v/>
          </cell>
          <cell r="GB159" t="str">
            <v/>
          </cell>
          <cell r="GC159" t="str">
            <v/>
          </cell>
          <cell r="GD159" t="str">
            <v/>
          </cell>
          <cell r="GE159" t="str">
            <v/>
          </cell>
          <cell r="GF159" t="str">
            <v/>
          </cell>
          <cell r="GG159" t="str">
            <v/>
          </cell>
          <cell r="GH159" t="str">
            <v/>
          </cell>
          <cell r="GI159" t="str">
            <v/>
          </cell>
          <cell r="GJ159" t="str">
            <v/>
          </cell>
          <cell r="GK159" t="str">
            <v/>
          </cell>
          <cell r="GL159" t="str">
            <v/>
          </cell>
          <cell r="GM159" t="str">
            <v/>
          </cell>
          <cell r="GN159" t="str">
            <v/>
          </cell>
          <cell r="GO159" t="str">
            <v/>
          </cell>
          <cell r="GP159" t="str">
            <v/>
          </cell>
          <cell r="GQ159" t="str">
            <v/>
          </cell>
          <cell r="GR159" t="str">
            <v/>
          </cell>
          <cell r="GS159" t="str">
            <v/>
          </cell>
          <cell r="GT159" t="str">
            <v/>
          </cell>
          <cell r="GU159" t="str">
            <v/>
          </cell>
          <cell r="GV159" t="str">
            <v/>
          </cell>
          <cell r="GW159" t="str">
            <v/>
          </cell>
          <cell r="GX159" t="str">
            <v/>
          </cell>
          <cell r="GY159" t="str">
            <v/>
          </cell>
          <cell r="GZ159" t="str">
            <v/>
          </cell>
          <cell r="HA159" t="str">
            <v/>
          </cell>
          <cell r="HB159" t="str">
            <v/>
          </cell>
          <cell r="HC159" t="str">
            <v/>
          </cell>
          <cell r="HD159" t="str">
            <v/>
          </cell>
        </row>
        <row r="160">
          <cell r="A160">
            <v>147</v>
          </cell>
          <cell r="N160">
            <v>0</v>
          </cell>
          <cell r="O160">
            <v>0</v>
          </cell>
          <cell r="P160">
            <v>0</v>
          </cell>
          <cell r="Q160">
            <v>0</v>
          </cell>
          <cell r="R160">
            <v>0</v>
          </cell>
          <cell r="S160">
            <v>0</v>
          </cell>
          <cell r="T160">
            <v>0</v>
          </cell>
          <cell r="U160">
            <v>0</v>
          </cell>
          <cell r="V160">
            <v>0</v>
          </cell>
          <cell r="W160">
            <v>0</v>
          </cell>
          <cell r="X160">
            <v>0</v>
          </cell>
          <cell r="Z160">
            <v>0</v>
          </cell>
          <cell r="AB160">
            <v>0</v>
          </cell>
          <cell r="AC160">
            <v>0</v>
          </cell>
          <cell r="AD160">
            <v>0</v>
          </cell>
          <cell r="AE160">
            <v>0</v>
          </cell>
          <cell r="AF160">
            <v>0</v>
          </cell>
          <cell r="AG160">
            <v>0</v>
          </cell>
          <cell r="AH160">
            <v>0</v>
          </cell>
          <cell r="AI160">
            <v>0</v>
          </cell>
          <cell r="AK160">
            <v>0</v>
          </cell>
          <cell r="AL160">
            <v>0</v>
          </cell>
          <cell r="AM160">
            <v>0</v>
          </cell>
          <cell r="AP160">
            <v>0</v>
          </cell>
          <cell r="AQ160">
            <v>0</v>
          </cell>
          <cell r="AV160">
            <v>0</v>
          </cell>
          <cell r="AX160">
            <v>0</v>
          </cell>
          <cell r="BA160">
            <v>0</v>
          </cell>
          <cell r="BB160">
            <v>0</v>
          </cell>
          <cell r="BC160">
            <v>0</v>
          </cell>
          <cell r="BD160">
            <v>0</v>
          </cell>
          <cell r="BE160">
            <v>0</v>
          </cell>
          <cell r="BF160">
            <v>0</v>
          </cell>
          <cell r="BG160">
            <v>0</v>
          </cell>
          <cell r="BH160">
            <v>0</v>
          </cell>
          <cell r="BI160">
            <v>0</v>
          </cell>
          <cell r="BJ160">
            <v>0</v>
          </cell>
          <cell r="BK160">
            <v>0</v>
          </cell>
          <cell r="BL160">
            <v>0</v>
          </cell>
          <cell r="BN160">
            <v>0</v>
          </cell>
          <cell r="BP160">
            <v>0</v>
          </cell>
          <cell r="BT160">
            <v>0</v>
          </cell>
          <cell r="BV160">
            <v>0</v>
          </cell>
          <cell r="BX160">
            <v>0</v>
          </cell>
          <cell r="BY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R160">
            <v>0</v>
          </cell>
          <cell r="CS160">
            <v>0</v>
          </cell>
          <cell r="CT160">
            <v>0</v>
          </cell>
          <cell r="CU160">
            <v>0</v>
          </cell>
          <cell r="CW160">
            <v>0</v>
          </cell>
          <cell r="CY160">
            <v>0</v>
          </cell>
          <cell r="CZ160">
            <v>0</v>
          </cell>
          <cell r="DA160">
            <v>0</v>
          </cell>
          <cell r="DB160">
            <v>0</v>
          </cell>
          <cell r="DC160">
            <v>0</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G160">
            <v>0</v>
          </cell>
          <cell r="EH160">
            <v>0</v>
          </cell>
          <cell r="EI160">
            <v>0</v>
          </cell>
          <cell r="EJ160">
            <v>0</v>
          </cell>
          <cell r="EL160">
            <v>0</v>
          </cell>
          <cell r="EN160">
            <v>0</v>
          </cell>
          <cell r="EO160">
            <v>0</v>
          </cell>
          <cell r="EP160">
            <v>0</v>
          </cell>
          <cell r="EQ160" t="str">
            <v/>
          </cell>
          <cell r="ER160" t="str">
            <v/>
          </cell>
          <cell r="ES160" t="str">
            <v/>
          </cell>
          <cell r="ET160" t="str">
            <v/>
          </cell>
          <cell r="EU160" t="str">
            <v/>
          </cell>
          <cell r="EV160" t="str">
            <v/>
          </cell>
          <cell r="EW160" t="str">
            <v/>
          </cell>
          <cell r="EX160" t="str">
            <v/>
          </cell>
          <cell r="EY160" t="str">
            <v/>
          </cell>
          <cell r="EZ160" t="str">
            <v/>
          </cell>
          <cell r="FA160" t="str">
            <v/>
          </cell>
          <cell r="FB160" t="str">
            <v/>
          </cell>
          <cell r="FC160" t="str">
            <v/>
          </cell>
          <cell r="FD160" t="str">
            <v/>
          </cell>
          <cell r="FE160" t="str">
            <v/>
          </cell>
          <cell r="FF160" t="str">
            <v/>
          </cell>
          <cell r="FG160" t="str">
            <v/>
          </cell>
          <cell r="FH160" t="str">
            <v/>
          </cell>
          <cell r="FI160" t="str">
            <v/>
          </cell>
          <cell r="FJ160" t="str">
            <v/>
          </cell>
          <cell r="FK160" t="str">
            <v/>
          </cell>
          <cell r="FL160" t="str">
            <v/>
          </cell>
          <cell r="FM160" t="str">
            <v/>
          </cell>
          <cell r="FN160" t="str">
            <v/>
          </cell>
          <cell r="FO160" t="str">
            <v/>
          </cell>
          <cell r="FP160" t="str">
            <v/>
          </cell>
          <cell r="FQ160" t="str">
            <v/>
          </cell>
          <cell r="FR160" t="str">
            <v/>
          </cell>
          <cell r="FS160" t="str">
            <v/>
          </cell>
          <cell r="FT160" t="str">
            <v/>
          </cell>
          <cell r="FU160" t="str">
            <v/>
          </cell>
          <cell r="FV160" t="str">
            <v/>
          </cell>
          <cell r="FW160" t="str">
            <v/>
          </cell>
          <cell r="FX160" t="str">
            <v/>
          </cell>
          <cell r="FY160" t="str">
            <v/>
          </cell>
          <cell r="FZ160" t="str">
            <v/>
          </cell>
          <cell r="GA160" t="str">
            <v/>
          </cell>
          <cell r="GB160" t="str">
            <v/>
          </cell>
          <cell r="GC160" t="str">
            <v/>
          </cell>
          <cell r="GD160" t="str">
            <v/>
          </cell>
          <cell r="GE160" t="str">
            <v/>
          </cell>
          <cell r="GF160" t="str">
            <v/>
          </cell>
          <cell r="GG160" t="str">
            <v/>
          </cell>
          <cell r="GH160" t="str">
            <v/>
          </cell>
          <cell r="GI160" t="str">
            <v/>
          </cell>
          <cell r="GJ160" t="str">
            <v/>
          </cell>
          <cell r="GK160" t="str">
            <v/>
          </cell>
          <cell r="GL160" t="str">
            <v/>
          </cell>
          <cell r="GM160" t="str">
            <v/>
          </cell>
          <cell r="GN160" t="str">
            <v/>
          </cell>
          <cell r="GO160" t="str">
            <v/>
          </cell>
          <cell r="GP160" t="str">
            <v/>
          </cell>
          <cell r="GQ160" t="str">
            <v/>
          </cell>
          <cell r="GR160" t="str">
            <v/>
          </cell>
          <cell r="GS160" t="str">
            <v/>
          </cell>
          <cell r="GT160" t="str">
            <v/>
          </cell>
          <cell r="GU160" t="str">
            <v/>
          </cell>
          <cell r="GV160" t="str">
            <v/>
          </cell>
          <cell r="GW160" t="str">
            <v/>
          </cell>
          <cell r="GX160" t="str">
            <v/>
          </cell>
          <cell r="GY160" t="str">
            <v/>
          </cell>
          <cell r="GZ160" t="str">
            <v/>
          </cell>
          <cell r="HA160" t="str">
            <v/>
          </cell>
          <cell r="HB160" t="str">
            <v/>
          </cell>
          <cell r="HC160" t="str">
            <v/>
          </cell>
          <cell r="HD160" t="str">
            <v/>
          </cell>
        </row>
        <row r="161">
          <cell r="A161">
            <v>148</v>
          </cell>
          <cell r="N161">
            <v>0</v>
          </cell>
          <cell r="O161">
            <v>0</v>
          </cell>
          <cell r="P161">
            <v>0</v>
          </cell>
          <cell r="Q161">
            <v>0</v>
          </cell>
          <cell r="R161">
            <v>0</v>
          </cell>
          <cell r="S161">
            <v>0</v>
          </cell>
          <cell r="T161">
            <v>0</v>
          </cell>
          <cell r="U161">
            <v>0</v>
          </cell>
          <cell r="V161">
            <v>0</v>
          </cell>
          <cell r="W161">
            <v>0</v>
          </cell>
          <cell r="X161">
            <v>0</v>
          </cell>
          <cell r="Z161">
            <v>0</v>
          </cell>
          <cell r="AB161">
            <v>0</v>
          </cell>
          <cell r="AC161">
            <v>0</v>
          </cell>
          <cell r="AD161">
            <v>0</v>
          </cell>
          <cell r="AE161">
            <v>0</v>
          </cell>
          <cell r="AF161">
            <v>0</v>
          </cell>
          <cell r="AG161">
            <v>0</v>
          </cell>
          <cell r="AH161">
            <v>0</v>
          </cell>
          <cell r="AI161">
            <v>0</v>
          </cell>
          <cell r="AK161">
            <v>0</v>
          </cell>
          <cell r="AL161">
            <v>0</v>
          </cell>
          <cell r="AM161">
            <v>0</v>
          </cell>
          <cell r="AP161">
            <v>0</v>
          </cell>
          <cell r="AQ161">
            <v>0</v>
          </cell>
          <cell r="AV161">
            <v>0</v>
          </cell>
          <cell r="AX161">
            <v>0</v>
          </cell>
          <cell r="BA161">
            <v>0</v>
          </cell>
          <cell r="BB161">
            <v>0</v>
          </cell>
          <cell r="BC161">
            <v>0</v>
          </cell>
          <cell r="BD161">
            <v>0</v>
          </cell>
          <cell r="BE161">
            <v>0</v>
          </cell>
          <cell r="BF161">
            <v>0</v>
          </cell>
          <cell r="BG161">
            <v>0</v>
          </cell>
          <cell r="BH161">
            <v>0</v>
          </cell>
          <cell r="BI161">
            <v>0</v>
          </cell>
          <cell r="BJ161">
            <v>0</v>
          </cell>
          <cell r="BK161">
            <v>0</v>
          </cell>
          <cell r="BL161">
            <v>0</v>
          </cell>
          <cell r="BN161">
            <v>0</v>
          </cell>
          <cell r="BP161">
            <v>0</v>
          </cell>
          <cell r="BT161">
            <v>0</v>
          </cell>
          <cell r="BV161">
            <v>0</v>
          </cell>
          <cell r="BX161">
            <v>0</v>
          </cell>
          <cell r="BY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R161">
            <v>0</v>
          </cell>
          <cell r="CS161">
            <v>0</v>
          </cell>
          <cell r="CT161">
            <v>0</v>
          </cell>
          <cell r="CU161">
            <v>0</v>
          </cell>
          <cell r="CW161">
            <v>0</v>
          </cell>
          <cell r="CY161">
            <v>0</v>
          </cell>
          <cell r="CZ161">
            <v>0</v>
          </cell>
          <cell r="DA161">
            <v>0</v>
          </cell>
          <cell r="DB161">
            <v>0</v>
          </cell>
          <cell r="DC161">
            <v>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Y161">
            <v>0</v>
          </cell>
          <cell r="DZ161">
            <v>0</v>
          </cell>
          <cell r="EA161">
            <v>0</v>
          </cell>
          <cell r="EB161">
            <v>0</v>
          </cell>
          <cell r="EC161">
            <v>0</v>
          </cell>
          <cell r="ED161">
            <v>0</v>
          </cell>
          <cell r="EE161">
            <v>0</v>
          </cell>
          <cell r="EG161">
            <v>0</v>
          </cell>
          <cell r="EH161">
            <v>0</v>
          </cell>
          <cell r="EI161">
            <v>0</v>
          </cell>
          <cell r="EJ161">
            <v>0</v>
          </cell>
          <cell r="EL161">
            <v>0</v>
          </cell>
          <cell r="EN161">
            <v>0</v>
          </cell>
          <cell r="EO161">
            <v>0</v>
          </cell>
          <cell r="EP161">
            <v>0</v>
          </cell>
          <cell r="EQ161" t="str">
            <v/>
          </cell>
          <cell r="ER161" t="str">
            <v/>
          </cell>
          <cell r="ES161" t="str">
            <v/>
          </cell>
          <cell r="ET161" t="str">
            <v/>
          </cell>
          <cell r="EU161" t="str">
            <v/>
          </cell>
          <cell r="EV161" t="str">
            <v/>
          </cell>
          <cell r="EW161" t="str">
            <v/>
          </cell>
          <cell r="EX161" t="str">
            <v/>
          </cell>
          <cell r="EY161" t="str">
            <v/>
          </cell>
          <cell r="EZ161" t="str">
            <v/>
          </cell>
          <cell r="FA161" t="str">
            <v/>
          </cell>
          <cell r="FB161" t="str">
            <v/>
          </cell>
          <cell r="FC161" t="str">
            <v/>
          </cell>
          <cell r="FD161" t="str">
            <v/>
          </cell>
          <cell r="FE161" t="str">
            <v/>
          </cell>
          <cell r="FF161" t="str">
            <v/>
          </cell>
          <cell r="FG161" t="str">
            <v/>
          </cell>
          <cell r="FH161" t="str">
            <v/>
          </cell>
          <cell r="FI161" t="str">
            <v/>
          </cell>
          <cell r="FJ161" t="str">
            <v/>
          </cell>
          <cell r="FK161" t="str">
            <v/>
          </cell>
          <cell r="FL161" t="str">
            <v/>
          </cell>
          <cell r="FM161" t="str">
            <v/>
          </cell>
          <cell r="FN161" t="str">
            <v/>
          </cell>
          <cell r="FO161" t="str">
            <v/>
          </cell>
          <cell r="FP161" t="str">
            <v/>
          </cell>
          <cell r="FQ161" t="str">
            <v/>
          </cell>
          <cell r="FR161" t="str">
            <v/>
          </cell>
          <cell r="FS161" t="str">
            <v/>
          </cell>
          <cell r="FT161" t="str">
            <v/>
          </cell>
          <cell r="FU161" t="str">
            <v/>
          </cell>
          <cell r="FV161" t="str">
            <v/>
          </cell>
          <cell r="FW161" t="str">
            <v/>
          </cell>
          <cell r="FX161" t="str">
            <v/>
          </cell>
          <cell r="FY161" t="str">
            <v/>
          </cell>
          <cell r="FZ161" t="str">
            <v/>
          </cell>
          <cell r="GA161" t="str">
            <v/>
          </cell>
          <cell r="GB161" t="str">
            <v/>
          </cell>
          <cell r="GC161" t="str">
            <v/>
          </cell>
          <cell r="GD161" t="str">
            <v/>
          </cell>
          <cell r="GE161" t="str">
            <v/>
          </cell>
          <cell r="GF161" t="str">
            <v/>
          </cell>
          <cell r="GG161" t="str">
            <v/>
          </cell>
          <cell r="GH161" t="str">
            <v/>
          </cell>
          <cell r="GI161" t="str">
            <v/>
          </cell>
          <cell r="GJ161" t="str">
            <v/>
          </cell>
          <cell r="GK161" t="str">
            <v/>
          </cell>
          <cell r="GL161" t="str">
            <v/>
          </cell>
          <cell r="GM161" t="str">
            <v/>
          </cell>
          <cell r="GN161" t="str">
            <v/>
          </cell>
          <cell r="GO161" t="str">
            <v/>
          </cell>
          <cell r="GP161" t="str">
            <v/>
          </cell>
          <cell r="GQ161" t="str">
            <v/>
          </cell>
          <cell r="GR161" t="str">
            <v/>
          </cell>
          <cell r="GS161" t="str">
            <v/>
          </cell>
          <cell r="GT161" t="str">
            <v/>
          </cell>
          <cell r="GU161" t="str">
            <v/>
          </cell>
          <cell r="GV161" t="str">
            <v/>
          </cell>
          <cell r="GW161" t="str">
            <v/>
          </cell>
          <cell r="GX161" t="str">
            <v/>
          </cell>
          <cell r="GY161" t="str">
            <v/>
          </cell>
          <cell r="GZ161" t="str">
            <v/>
          </cell>
          <cell r="HA161" t="str">
            <v/>
          </cell>
          <cell r="HB161" t="str">
            <v/>
          </cell>
          <cell r="HC161" t="str">
            <v/>
          </cell>
          <cell r="HD161" t="str">
            <v/>
          </cell>
        </row>
        <row r="162">
          <cell r="A162">
            <v>149</v>
          </cell>
          <cell r="N162">
            <v>0</v>
          </cell>
          <cell r="O162">
            <v>0</v>
          </cell>
          <cell r="P162">
            <v>0</v>
          </cell>
          <cell r="Q162">
            <v>0</v>
          </cell>
          <cell r="R162">
            <v>0</v>
          </cell>
          <cell r="S162">
            <v>0</v>
          </cell>
          <cell r="T162">
            <v>0</v>
          </cell>
          <cell r="U162">
            <v>0</v>
          </cell>
          <cell r="V162">
            <v>0</v>
          </cell>
          <cell r="W162">
            <v>0</v>
          </cell>
          <cell r="X162">
            <v>0</v>
          </cell>
          <cell r="Z162">
            <v>0</v>
          </cell>
          <cell r="AB162">
            <v>0</v>
          </cell>
          <cell r="AC162">
            <v>0</v>
          </cell>
          <cell r="AD162">
            <v>0</v>
          </cell>
          <cell r="AE162">
            <v>0</v>
          </cell>
          <cell r="AF162">
            <v>0</v>
          </cell>
          <cell r="AG162">
            <v>0</v>
          </cell>
          <cell r="AH162">
            <v>0</v>
          </cell>
          <cell r="AI162">
            <v>0</v>
          </cell>
          <cell r="AK162">
            <v>0</v>
          </cell>
          <cell r="AL162">
            <v>0</v>
          </cell>
          <cell r="AM162">
            <v>0</v>
          </cell>
          <cell r="AP162">
            <v>0</v>
          </cell>
          <cell r="AQ162">
            <v>0</v>
          </cell>
          <cell r="AV162">
            <v>0</v>
          </cell>
          <cell r="AX162">
            <v>0</v>
          </cell>
          <cell r="BA162">
            <v>0</v>
          </cell>
          <cell r="BB162">
            <v>0</v>
          </cell>
          <cell r="BC162">
            <v>0</v>
          </cell>
          <cell r="BD162">
            <v>0</v>
          </cell>
          <cell r="BE162">
            <v>0</v>
          </cell>
          <cell r="BF162">
            <v>0</v>
          </cell>
          <cell r="BG162">
            <v>0</v>
          </cell>
          <cell r="BH162">
            <v>0</v>
          </cell>
          <cell r="BI162">
            <v>0</v>
          </cell>
          <cell r="BJ162">
            <v>0</v>
          </cell>
          <cell r="BK162">
            <v>0</v>
          </cell>
          <cell r="BL162">
            <v>0</v>
          </cell>
          <cell r="BN162">
            <v>0</v>
          </cell>
          <cell r="BP162">
            <v>0</v>
          </cell>
          <cell r="BT162">
            <v>0</v>
          </cell>
          <cell r="BV162">
            <v>0</v>
          </cell>
          <cell r="BX162">
            <v>0</v>
          </cell>
          <cell r="BY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R162">
            <v>0</v>
          </cell>
          <cell r="CS162">
            <v>0</v>
          </cell>
          <cell r="CT162">
            <v>0</v>
          </cell>
          <cell r="CU162">
            <v>0</v>
          </cell>
          <cell r="CW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0</v>
          </cell>
          <cell r="DX162">
            <v>0</v>
          </cell>
          <cell r="DY162">
            <v>0</v>
          </cell>
          <cell r="DZ162">
            <v>0</v>
          </cell>
          <cell r="EA162">
            <v>0</v>
          </cell>
          <cell r="EB162">
            <v>0</v>
          </cell>
          <cell r="EC162">
            <v>0</v>
          </cell>
          <cell r="ED162">
            <v>0</v>
          </cell>
          <cell r="EE162">
            <v>0</v>
          </cell>
          <cell r="EG162">
            <v>0</v>
          </cell>
          <cell r="EH162">
            <v>0</v>
          </cell>
          <cell r="EI162">
            <v>0</v>
          </cell>
          <cell r="EJ162">
            <v>0</v>
          </cell>
          <cell r="EL162">
            <v>0</v>
          </cell>
          <cell r="EN162">
            <v>0</v>
          </cell>
          <cell r="EO162">
            <v>0</v>
          </cell>
          <cell r="EP162">
            <v>0</v>
          </cell>
          <cell r="EQ162" t="str">
            <v/>
          </cell>
          <cell r="ER162" t="str">
            <v/>
          </cell>
          <cell r="ES162" t="str">
            <v/>
          </cell>
          <cell r="ET162" t="str">
            <v/>
          </cell>
          <cell r="EU162" t="str">
            <v/>
          </cell>
          <cell r="EV162" t="str">
            <v/>
          </cell>
          <cell r="EW162" t="str">
            <v/>
          </cell>
          <cell r="EX162" t="str">
            <v/>
          </cell>
          <cell r="EY162" t="str">
            <v/>
          </cell>
          <cell r="EZ162" t="str">
            <v/>
          </cell>
          <cell r="FA162" t="str">
            <v/>
          </cell>
          <cell r="FB162" t="str">
            <v/>
          </cell>
          <cell r="FC162" t="str">
            <v/>
          </cell>
          <cell r="FD162" t="str">
            <v/>
          </cell>
          <cell r="FE162" t="str">
            <v/>
          </cell>
          <cell r="FF162" t="str">
            <v/>
          </cell>
          <cell r="FG162" t="str">
            <v/>
          </cell>
          <cell r="FH162" t="str">
            <v/>
          </cell>
          <cell r="FI162" t="str">
            <v/>
          </cell>
          <cell r="FJ162" t="str">
            <v/>
          </cell>
          <cell r="FK162" t="str">
            <v/>
          </cell>
          <cell r="FL162" t="str">
            <v/>
          </cell>
          <cell r="FM162" t="str">
            <v/>
          </cell>
          <cell r="FN162" t="str">
            <v/>
          </cell>
          <cell r="FO162" t="str">
            <v/>
          </cell>
          <cell r="FP162" t="str">
            <v/>
          </cell>
          <cell r="FQ162" t="str">
            <v/>
          </cell>
          <cell r="FR162" t="str">
            <v/>
          </cell>
          <cell r="FS162" t="str">
            <v/>
          </cell>
          <cell r="FT162" t="str">
            <v/>
          </cell>
          <cell r="FU162" t="str">
            <v/>
          </cell>
          <cell r="FV162" t="str">
            <v/>
          </cell>
          <cell r="FW162" t="str">
            <v/>
          </cell>
          <cell r="FX162" t="str">
            <v/>
          </cell>
          <cell r="FY162" t="str">
            <v/>
          </cell>
          <cell r="FZ162" t="str">
            <v/>
          </cell>
          <cell r="GA162" t="str">
            <v/>
          </cell>
          <cell r="GB162" t="str">
            <v/>
          </cell>
          <cell r="GC162" t="str">
            <v/>
          </cell>
          <cell r="GD162" t="str">
            <v/>
          </cell>
          <cell r="GE162" t="str">
            <v/>
          </cell>
          <cell r="GF162" t="str">
            <v/>
          </cell>
          <cell r="GG162" t="str">
            <v/>
          </cell>
          <cell r="GH162" t="str">
            <v/>
          </cell>
          <cell r="GI162" t="str">
            <v/>
          </cell>
          <cell r="GJ162" t="str">
            <v/>
          </cell>
          <cell r="GK162" t="str">
            <v/>
          </cell>
          <cell r="GL162" t="str">
            <v/>
          </cell>
          <cell r="GM162" t="str">
            <v/>
          </cell>
          <cell r="GN162" t="str">
            <v/>
          </cell>
          <cell r="GO162" t="str">
            <v/>
          </cell>
          <cell r="GP162" t="str">
            <v/>
          </cell>
          <cell r="GQ162" t="str">
            <v/>
          </cell>
          <cell r="GR162" t="str">
            <v/>
          </cell>
          <cell r="GS162" t="str">
            <v/>
          </cell>
          <cell r="GT162" t="str">
            <v/>
          </cell>
          <cell r="GU162" t="str">
            <v/>
          </cell>
          <cell r="GV162" t="str">
            <v/>
          </cell>
          <cell r="GW162" t="str">
            <v/>
          </cell>
          <cell r="GX162" t="str">
            <v/>
          </cell>
          <cell r="GY162" t="str">
            <v/>
          </cell>
          <cell r="GZ162" t="str">
            <v/>
          </cell>
          <cell r="HA162" t="str">
            <v/>
          </cell>
          <cell r="HB162" t="str">
            <v/>
          </cell>
          <cell r="HC162" t="str">
            <v/>
          </cell>
          <cell r="HD162" t="str">
            <v/>
          </cell>
        </row>
        <row r="163">
          <cell r="A163">
            <v>150</v>
          </cell>
          <cell r="N163">
            <v>0</v>
          </cell>
          <cell r="O163">
            <v>0</v>
          </cell>
          <cell r="P163">
            <v>0</v>
          </cell>
          <cell r="Q163">
            <v>0</v>
          </cell>
          <cell r="R163">
            <v>0</v>
          </cell>
          <cell r="S163">
            <v>0</v>
          </cell>
          <cell r="T163">
            <v>0</v>
          </cell>
          <cell r="U163">
            <v>0</v>
          </cell>
          <cell r="V163">
            <v>0</v>
          </cell>
          <cell r="W163">
            <v>0</v>
          </cell>
          <cell r="X163">
            <v>0</v>
          </cell>
          <cell r="Z163">
            <v>0</v>
          </cell>
          <cell r="AB163">
            <v>0</v>
          </cell>
          <cell r="AC163">
            <v>0</v>
          </cell>
          <cell r="AD163">
            <v>0</v>
          </cell>
          <cell r="AE163">
            <v>0</v>
          </cell>
          <cell r="AF163">
            <v>0</v>
          </cell>
          <cell r="AG163">
            <v>0</v>
          </cell>
          <cell r="AH163">
            <v>0</v>
          </cell>
          <cell r="AI163">
            <v>0</v>
          </cell>
          <cell r="AK163">
            <v>0</v>
          </cell>
          <cell r="AL163">
            <v>0</v>
          </cell>
          <cell r="AM163">
            <v>0</v>
          </cell>
          <cell r="AP163">
            <v>0</v>
          </cell>
          <cell r="AQ163">
            <v>0</v>
          </cell>
          <cell r="AV163">
            <v>0</v>
          </cell>
          <cell r="AX163">
            <v>0</v>
          </cell>
          <cell r="BA163">
            <v>0</v>
          </cell>
          <cell r="BB163">
            <v>0</v>
          </cell>
          <cell r="BC163">
            <v>0</v>
          </cell>
          <cell r="BD163">
            <v>0</v>
          </cell>
          <cell r="BE163">
            <v>0</v>
          </cell>
          <cell r="BF163">
            <v>0</v>
          </cell>
          <cell r="BG163">
            <v>0</v>
          </cell>
          <cell r="BH163">
            <v>0</v>
          </cell>
          <cell r="BI163">
            <v>0</v>
          </cell>
          <cell r="BJ163">
            <v>0</v>
          </cell>
          <cell r="BK163">
            <v>0</v>
          </cell>
          <cell r="BL163">
            <v>0</v>
          </cell>
          <cell r="BN163">
            <v>0</v>
          </cell>
          <cell r="BP163">
            <v>0</v>
          </cell>
          <cell r="BT163">
            <v>0</v>
          </cell>
          <cell r="BV163">
            <v>0</v>
          </cell>
          <cell r="BX163">
            <v>0</v>
          </cell>
          <cell r="BY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R163">
            <v>0</v>
          </cell>
          <cell r="CS163">
            <v>0</v>
          </cell>
          <cell r="CT163">
            <v>0</v>
          </cell>
          <cell r="CU163">
            <v>0</v>
          </cell>
          <cell r="CW163">
            <v>0</v>
          </cell>
          <cell r="CY163">
            <v>0</v>
          </cell>
          <cell r="CZ163">
            <v>0</v>
          </cell>
          <cell r="DA163">
            <v>0</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Y163">
            <v>0</v>
          </cell>
          <cell r="DZ163">
            <v>0</v>
          </cell>
          <cell r="EA163">
            <v>0</v>
          </cell>
          <cell r="EB163">
            <v>0</v>
          </cell>
          <cell r="EC163">
            <v>0</v>
          </cell>
          <cell r="ED163">
            <v>0</v>
          </cell>
          <cell r="EE163">
            <v>0</v>
          </cell>
          <cell r="EG163">
            <v>0</v>
          </cell>
          <cell r="EH163">
            <v>0</v>
          </cell>
          <cell r="EI163">
            <v>0</v>
          </cell>
          <cell r="EJ163">
            <v>0</v>
          </cell>
          <cell r="EL163">
            <v>0</v>
          </cell>
          <cell r="EN163">
            <v>0</v>
          </cell>
          <cell r="EO163">
            <v>0</v>
          </cell>
          <cell r="EP163">
            <v>0</v>
          </cell>
          <cell r="EQ163" t="str">
            <v/>
          </cell>
          <cell r="ER163" t="str">
            <v/>
          </cell>
          <cell r="ES163" t="str">
            <v/>
          </cell>
          <cell r="ET163" t="str">
            <v/>
          </cell>
          <cell r="EU163" t="str">
            <v/>
          </cell>
          <cell r="EV163" t="str">
            <v/>
          </cell>
          <cell r="EW163" t="str">
            <v/>
          </cell>
          <cell r="EX163" t="str">
            <v/>
          </cell>
          <cell r="EY163" t="str">
            <v/>
          </cell>
          <cell r="EZ163" t="str">
            <v/>
          </cell>
          <cell r="FA163" t="str">
            <v/>
          </cell>
          <cell r="FB163" t="str">
            <v/>
          </cell>
          <cell r="FC163" t="str">
            <v/>
          </cell>
          <cell r="FD163" t="str">
            <v/>
          </cell>
          <cell r="FE163" t="str">
            <v/>
          </cell>
          <cell r="FF163" t="str">
            <v/>
          </cell>
          <cell r="FG163" t="str">
            <v/>
          </cell>
          <cell r="FH163" t="str">
            <v/>
          </cell>
          <cell r="FI163" t="str">
            <v/>
          </cell>
          <cell r="FJ163" t="str">
            <v/>
          </cell>
          <cell r="FK163" t="str">
            <v/>
          </cell>
          <cell r="FL163" t="str">
            <v/>
          </cell>
          <cell r="FM163" t="str">
            <v/>
          </cell>
          <cell r="FN163" t="str">
            <v/>
          </cell>
          <cell r="FO163" t="str">
            <v/>
          </cell>
          <cell r="FP163" t="str">
            <v/>
          </cell>
          <cell r="FQ163" t="str">
            <v/>
          </cell>
          <cell r="FR163" t="str">
            <v/>
          </cell>
          <cell r="FS163" t="str">
            <v/>
          </cell>
          <cell r="FT163" t="str">
            <v/>
          </cell>
          <cell r="FU163" t="str">
            <v/>
          </cell>
          <cell r="FV163" t="str">
            <v/>
          </cell>
          <cell r="FW163" t="str">
            <v/>
          </cell>
          <cell r="FX163" t="str">
            <v/>
          </cell>
          <cell r="FY163" t="str">
            <v/>
          </cell>
          <cell r="FZ163" t="str">
            <v/>
          </cell>
          <cell r="GA163" t="str">
            <v/>
          </cell>
          <cell r="GB163" t="str">
            <v/>
          </cell>
          <cell r="GC163" t="str">
            <v/>
          </cell>
          <cell r="GD163" t="str">
            <v/>
          </cell>
          <cell r="GE163" t="str">
            <v/>
          </cell>
          <cell r="GF163" t="str">
            <v/>
          </cell>
          <cell r="GG163" t="str">
            <v/>
          </cell>
          <cell r="GH163" t="str">
            <v/>
          </cell>
          <cell r="GI163" t="str">
            <v/>
          </cell>
          <cell r="GJ163" t="str">
            <v/>
          </cell>
          <cell r="GK163" t="str">
            <v/>
          </cell>
          <cell r="GL163" t="str">
            <v/>
          </cell>
          <cell r="GM163" t="str">
            <v/>
          </cell>
          <cell r="GN163" t="str">
            <v/>
          </cell>
          <cell r="GO163" t="str">
            <v/>
          </cell>
          <cell r="GP163" t="str">
            <v/>
          </cell>
          <cell r="GQ163" t="str">
            <v/>
          </cell>
          <cell r="GR163" t="str">
            <v/>
          </cell>
          <cell r="GS163" t="str">
            <v/>
          </cell>
          <cell r="GT163" t="str">
            <v/>
          </cell>
          <cell r="GU163" t="str">
            <v/>
          </cell>
          <cell r="GV163" t="str">
            <v/>
          </cell>
          <cell r="GW163" t="str">
            <v/>
          </cell>
          <cell r="GX163" t="str">
            <v/>
          </cell>
          <cell r="GY163" t="str">
            <v/>
          </cell>
          <cell r="GZ163" t="str">
            <v/>
          </cell>
          <cell r="HA163" t="str">
            <v/>
          </cell>
          <cell r="HB163" t="str">
            <v/>
          </cell>
          <cell r="HC163" t="str">
            <v/>
          </cell>
          <cell r="HD163" t="str">
            <v/>
          </cell>
        </row>
        <row r="164">
          <cell r="A164">
            <v>151</v>
          </cell>
          <cell r="N164">
            <v>0</v>
          </cell>
          <cell r="O164">
            <v>0</v>
          </cell>
          <cell r="P164">
            <v>0</v>
          </cell>
          <cell r="Q164">
            <v>0</v>
          </cell>
          <cell r="R164">
            <v>0</v>
          </cell>
          <cell r="S164">
            <v>0</v>
          </cell>
          <cell r="T164">
            <v>0</v>
          </cell>
          <cell r="U164">
            <v>0</v>
          </cell>
          <cell r="V164">
            <v>0</v>
          </cell>
          <cell r="W164">
            <v>0</v>
          </cell>
          <cell r="X164">
            <v>0</v>
          </cell>
          <cell r="Z164">
            <v>0</v>
          </cell>
          <cell r="AB164">
            <v>0</v>
          </cell>
          <cell r="AC164">
            <v>0</v>
          </cell>
          <cell r="AD164">
            <v>0</v>
          </cell>
          <cell r="AE164">
            <v>0</v>
          </cell>
          <cell r="AF164">
            <v>0</v>
          </cell>
          <cell r="AG164">
            <v>0</v>
          </cell>
          <cell r="AH164">
            <v>0</v>
          </cell>
          <cell r="AI164">
            <v>0</v>
          </cell>
          <cell r="AK164">
            <v>0</v>
          </cell>
          <cell r="AL164">
            <v>0</v>
          </cell>
          <cell r="AM164">
            <v>0</v>
          </cell>
          <cell r="AP164">
            <v>0</v>
          </cell>
          <cell r="AQ164">
            <v>0</v>
          </cell>
          <cell r="AV164">
            <v>0</v>
          </cell>
          <cell r="AX164">
            <v>0</v>
          </cell>
          <cell r="BA164">
            <v>0</v>
          </cell>
          <cell r="BB164">
            <v>0</v>
          </cell>
          <cell r="BC164">
            <v>0</v>
          </cell>
          <cell r="BD164">
            <v>0</v>
          </cell>
          <cell r="BE164">
            <v>0</v>
          </cell>
          <cell r="BF164">
            <v>0</v>
          </cell>
          <cell r="BG164">
            <v>0</v>
          </cell>
          <cell r="BH164">
            <v>0</v>
          </cell>
          <cell r="BI164">
            <v>0</v>
          </cell>
          <cell r="BJ164">
            <v>0</v>
          </cell>
          <cell r="BK164">
            <v>0</v>
          </cell>
          <cell r="BL164">
            <v>0</v>
          </cell>
          <cell r="BN164">
            <v>0</v>
          </cell>
          <cell r="BP164">
            <v>0</v>
          </cell>
          <cell r="BT164">
            <v>0</v>
          </cell>
          <cell r="BV164">
            <v>0</v>
          </cell>
          <cell r="BX164">
            <v>0</v>
          </cell>
          <cell r="BY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R164">
            <v>0</v>
          </cell>
          <cell r="CS164">
            <v>0</v>
          </cell>
          <cell r="CT164">
            <v>0</v>
          </cell>
          <cell r="CU164">
            <v>0</v>
          </cell>
          <cell r="CW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0</v>
          </cell>
          <cell r="DX164">
            <v>0</v>
          </cell>
          <cell r="DY164">
            <v>0</v>
          </cell>
          <cell r="DZ164">
            <v>0</v>
          </cell>
          <cell r="EA164">
            <v>0</v>
          </cell>
          <cell r="EB164">
            <v>0</v>
          </cell>
          <cell r="EC164">
            <v>0</v>
          </cell>
          <cell r="ED164">
            <v>0</v>
          </cell>
          <cell r="EE164">
            <v>0</v>
          </cell>
          <cell r="EG164">
            <v>0</v>
          </cell>
          <cell r="EH164">
            <v>0</v>
          </cell>
          <cell r="EI164">
            <v>0</v>
          </cell>
          <cell r="EJ164">
            <v>0</v>
          </cell>
          <cell r="EL164">
            <v>0</v>
          </cell>
          <cell r="EN164">
            <v>0</v>
          </cell>
          <cell r="EO164">
            <v>0</v>
          </cell>
          <cell r="EP164">
            <v>0</v>
          </cell>
          <cell r="EQ164" t="str">
            <v/>
          </cell>
          <cell r="ER164" t="str">
            <v/>
          </cell>
          <cell r="ES164" t="str">
            <v/>
          </cell>
          <cell r="ET164" t="str">
            <v/>
          </cell>
          <cell r="EU164" t="str">
            <v/>
          </cell>
          <cell r="EV164" t="str">
            <v/>
          </cell>
          <cell r="EW164" t="str">
            <v/>
          </cell>
          <cell r="EX164" t="str">
            <v/>
          </cell>
          <cell r="EY164" t="str">
            <v/>
          </cell>
          <cell r="EZ164" t="str">
            <v/>
          </cell>
          <cell r="FA164" t="str">
            <v/>
          </cell>
          <cell r="FB164" t="str">
            <v/>
          </cell>
          <cell r="FC164" t="str">
            <v/>
          </cell>
          <cell r="FD164" t="str">
            <v/>
          </cell>
          <cell r="FE164" t="str">
            <v/>
          </cell>
          <cell r="FF164" t="str">
            <v/>
          </cell>
          <cell r="FG164" t="str">
            <v/>
          </cell>
          <cell r="FH164" t="str">
            <v/>
          </cell>
          <cell r="FI164" t="str">
            <v/>
          </cell>
          <cell r="FJ164" t="str">
            <v/>
          </cell>
          <cell r="FK164" t="str">
            <v/>
          </cell>
          <cell r="FL164" t="str">
            <v/>
          </cell>
          <cell r="FM164" t="str">
            <v/>
          </cell>
          <cell r="FN164" t="str">
            <v/>
          </cell>
          <cell r="FO164" t="str">
            <v/>
          </cell>
          <cell r="FP164" t="str">
            <v/>
          </cell>
          <cell r="FQ164" t="str">
            <v/>
          </cell>
          <cell r="FR164" t="str">
            <v/>
          </cell>
          <cell r="FS164" t="str">
            <v/>
          </cell>
          <cell r="FT164" t="str">
            <v/>
          </cell>
          <cell r="FU164" t="str">
            <v/>
          </cell>
          <cell r="FV164" t="str">
            <v/>
          </cell>
          <cell r="FW164" t="str">
            <v/>
          </cell>
          <cell r="FX164" t="str">
            <v/>
          </cell>
          <cell r="FY164" t="str">
            <v/>
          </cell>
          <cell r="FZ164" t="str">
            <v/>
          </cell>
          <cell r="GA164" t="str">
            <v/>
          </cell>
          <cell r="GB164" t="str">
            <v/>
          </cell>
          <cell r="GC164" t="str">
            <v/>
          </cell>
          <cell r="GD164" t="str">
            <v/>
          </cell>
          <cell r="GE164" t="str">
            <v/>
          </cell>
          <cell r="GF164" t="str">
            <v/>
          </cell>
          <cell r="GG164" t="str">
            <v/>
          </cell>
          <cell r="GH164" t="str">
            <v/>
          </cell>
          <cell r="GI164" t="str">
            <v/>
          </cell>
          <cell r="GJ164" t="str">
            <v/>
          </cell>
          <cell r="GK164" t="str">
            <v/>
          </cell>
          <cell r="GL164" t="str">
            <v/>
          </cell>
          <cell r="GM164" t="str">
            <v/>
          </cell>
          <cell r="GN164" t="str">
            <v/>
          </cell>
          <cell r="GO164" t="str">
            <v/>
          </cell>
          <cell r="GP164" t="str">
            <v/>
          </cell>
          <cell r="GQ164" t="str">
            <v/>
          </cell>
          <cell r="GR164" t="str">
            <v/>
          </cell>
          <cell r="GS164" t="str">
            <v/>
          </cell>
          <cell r="GT164" t="str">
            <v/>
          </cell>
          <cell r="GU164" t="str">
            <v/>
          </cell>
          <cell r="GV164" t="str">
            <v/>
          </cell>
          <cell r="GW164" t="str">
            <v/>
          </cell>
          <cell r="GX164" t="str">
            <v/>
          </cell>
          <cell r="GY164" t="str">
            <v/>
          </cell>
          <cell r="GZ164" t="str">
            <v/>
          </cell>
          <cell r="HA164" t="str">
            <v/>
          </cell>
          <cell r="HB164" t="str">
            <v/>
          </cell>
          <cell r="HC164" t="str">
            <v/>
          </cell>
          <cell r="HD164" t="str">
            <v/>
          </cell>
        </row>
        <row r="165">
          <cell r="A165">
            <v>152</v>
          </cell>
          <cell r="N165">
            <v>0</v>
          </cell>
          <cell r="O165">
            <v>0</v>
          </cell>
          <cell r="P165">
            <v>0</v>
          </cell>
          <cell r="Q165">
            <v>0</v>
          </cell>
          <cell r="R165">
            <v>0</v>
          </cell>
          <cell r="S165">
            <v>0</v>
          </cell>
          <cell r="T165">
            <v>0</v>
          </cell>
          <cell r="U165">
            <v>0</v>
          </cell>
          <cell r="V165">
            <v>0</v>
          </cell>
          <cell r="W165">
            <v>0</v>
          </cell>
          <cell r="X165">
            <v>0</v>
          </cell>
          <cell r="Z165">
            <v>0</v>
          </cell>
          <cell r="AB165">
            <v>0</v>
          </cell>
          <cell r="AC165">
            <v>0</v>
          </cell>
          <cell r="AD165">
            <v>0</v>
          </cell>
          <cell r="AE165">
            <v>0</v>
          </cell>
          <cell r="AF165">
            <v>0</v>
          </cell>
          <cell r="AG165">
            <v>0</v>
          </cell>
          <cell r="AH165">
            <v>0</v>
          </cell>
          <cell r="AI165">
            <v>0</v>
          </cell>
          <cell r="AK165">
            <v>0</v>
          </cell>
          <cell r="AL165">
            <v>0</v>
          </cell>
          <cell r="AM165">
            <v>0</v>
          </cell>
          <cell r="AP165">
            <v>0</v>
          </cell>
          <cell r="AQ165">
            <v>0</v>
          </cell>
          <cell r="AV165">
            <v>0</v>
          </cell>
          <cell r="AX165">
            <v>0</v>
          </cell>
          <cell r="BA165">
            <v>0</v>
          </cell>
          <cell r="BB165">
            <v>0</v>
          </cell>
          <cell r="BC165">
            <v>0</v>
          </cell>
          <cell r="BD165">
            <v>0</v>
          </cell>
          <cell r="BE165">
            <v>0</v>
          </cell>
          <cell r="BF165">
            <v>0</v>
          </cell>
          <cell r="BG165">
            <v>0</v>
          </cell>
          <cell r="BH165">
            <v>0</v>
          </cell>
          <cell r="BI165">
            <v>0</v>
          </cell>
          <cell r="BJ165">
            <v>0</v>
          </cell>
          <cell r="BK165">
            <v>0</v>
          </cell>
          <cell r="BL165">
            <v>0</v>
          </cell>
          <cell r="BN165">
            <v>0</v>
          </cell>
          <cell r="BP165">
            <v>0</v>
          </cell>
          <cell r="BT165">
            <v>0</v>
          </cell>
          <cell r="BV165">
            <v>0</v>
          </cell>
          <cell r="BX165">
            <v>0</v>
          </cell>
          <cell r="BY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R165">
            <v>0</v>
          </cell>
          <cell r="CS165">
            <v>0</v>
          </cell>
          <cell r="CT165">
            <v>0</v>
          </cell>
          <cell r="CU165">
            <v>0</v>
          </cell>
          <cell r="CW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0</v>
          </cell>
          <cell r="DX165">
            <v>0</v>
          </cell>
          <cell r="DY165">
            <v>0</v>
          </cell>
          <cell r="DZ165">
            <v>0</v>
          </cell>
          <cell r="EA165">
            <v>0</v>
          </cell>
          <cell r="EB165">
            <v>0</v>
          </cell>
          <cell r="EC165">
            <v>0</v>
          </cell>
          <cell r="ED165">
            <v>0</v>
          </cell>
          <cell r="EE165">
            <v>0</v>
          </cell>
          <cell r="EG165">
            <v>0</v>
          </cell>
          <cell r="EH165">
            <v>0</v>
          </cell>
          <cell r="EI165">
            <v>0</v>
          </cell>
          <cell r="EJ165">
            <v>0</v>
          </cell>
          <cell r="EL165">
            <v>0</v>
          </cell>
          <cell r="EN165">
            <v>0</v>
          </cell>
          <cell r="EO165">
            <v>0</v>
          </cell>
          <cell r="EP165">
            <v>0</v>
          </cell>
          <cell r="EQ165" t="str">
            <v/>
          </cell>
          <cell r="ER165" t="str">
            <v/>
          </cell>
          <cell r="ES165" t="str">
            <v/>
          </cell>
          <cell r="ET165" t="str">
            <v/>
          </cell>
          <cell r="EU165" t="str">
            <v/>
          </cell>
          <cell r="EV165" t="str">
            <v/>
          </cell>
          <cell r="EW165" t="str">
            <v/>
          </cell>
          <cell r="EX165" t="str">
            <v/>
          </cell>
          <cell r="EY165" t="str">
            <v/>
          </cell>
          <cell r="EZ165" t="str">
            <v/>
          </cell>
          <cell r="FA165" t="str">
            <v/>
          </cell>
          <cell r="FB165" t="str">
            <v/>
          </cell>
          <cell r="FC165" t="str">
            <v/>
          </cell>
          <cell r="FD165" t="str">
            <v/>
          </cell>
          <cell r="FE165" t="str">
            <v/>
          </cell>
          <cell r="FF165" t="str">
            <v/>
          </cell>
          <cell r="FG165" t="str">
            <v/>
          </cell>
          <cell r="FH165" t="str">
            <v/>
          </cell>
          <cell r="FI165" t="str">
            <v/>
          </cell>
          <cell r="FJ165" t="str">
            <v/>
          </cell>
          <cell r="FK165" t="str">
            <v/>
          </cell>
          <cell r="FL165" t="str">
            <v/>
          </cell>
          <cell r="FM165" t="str">
            <v/>
          </cell>
          <cell r="FN165" t="str">
            <v/>
          </cell>
          <cell r="FO165" t="str">
            <v/>
          </cell>
          <cell r="FP165" t="str">
            <v/>
          </cell>
          <cell r="FQ165" t="str">
            <v/>
          </cell>
          <cell r="FR165" t="str">
            <v/>
          </cell>
          <cell r="FS165" t="str">
            <v/>
          </cell>
          <cell r="FT165" t="str">
            <v/>
          </cell>
          <cell r="FU165" t="str">
            <v/>
          </cell>
          <cell r="FV165" t="str">
            <v/>
          </cell>
          <cell r="FW165" t="str">
            <v/>
          </cell>
          <cell r="FX165" t="str">
            <v/>
          </cell>
          <cell r="FY165" t="str">
            <v/>
          </cell>
          <cell r="FZ165" t="str">
            <v/>
          </cell>
          <cell r="GA165" t="str">
            <v/>
          </cell>
          <cell r="GB165" t="str">
            <v/>
          </cell>
          <cell r="GC165" t="str">
            <v/>
          </cell>
          <cell r="GD165" t="str">
            <v/>
          </cell>
          <cell r="GE165" t="str">
            <v/>
          </cell>
          <cell r="GF165" t="str">
            <v/>
          </cell>
          <cell r="GG165" t="str">
            <v/>
          </cell>
          <cell r="GH165" t="str">
            <v/>
          </cell>
          <cell r="GI165" t="str">
            <v/>
          </cell>
          <cell r="GJ165" t="str">
            <v/>
          </cell>
          <cell r="GK165" t="str">
            <v/>
          </cell>
          <cell r="GL165" t="str">
            <v/>
          </cell>
          <cell r="GM165" t="str">
            <v/>
          </cell>
          <cell r="GN165" t="str">
            <v/>
          </cell>
          <cell r="GO165" t="str">
            <v/>
          </cell>
          <cell r="GP165" t="str">
            <v/>
          </cell>
          <cell r="GQ165" t="str">
            <v/>
          </cell>
          <cell r="GR165" t="str">
            <v/>
          </cell>
          <cell r="GS165" t="str">
            <v/>
          </cell>
          <cell r="GT165" t="str">
            <v/>
          </cell>
          <cell r="GU165" t="str">
            <v/>
          </cell>
          <cell r="GV165" t="str">
            <v/>
          </cell>
          <cell r="GW165" t="str">
            <v/>
          </cell>
          <cell r="GX165" t="str">
            <v/>
          </cell>
          <cell r="GY165" t="str">
            <v/>
          </cell>
          <cell r="GZ165" t="str">
            <v/>
          </cell>
          <cell r="HA165" t="str">
            <v/>
          </cell>
          <cell r="HB165" t="str">
            <v/>
          </cell>
          <cell r="HC165" t="str">
            <v/>
          </cell>
          <cell r="HD165" t="str">
            <v/>
          </cell>
        </row>
        <row r="166">
          <cell r="A166">
            <v>153</v>
          </cell>
          <cell r="N166">
            <v>0</v>
          </cell>
          <cell r="O166">
            <v>0</v>
          </cell>
          <cell r="P166">
            <v>0</v>
          </cell>
          <cell r="Q166">
            <v>0</v>
          </cell>
          <cell r="R166">
            <v>0</v>
          </cell>
          <cell r="S166">
            <v>0</v>
          </cell>
          <cell r="T166">
            <v>0</v>
          </cell>
          <cell r="U166">
            <v>0</v>
          </cell>
          <cell r="V166">
            <v>0</v>
          </cell>
          <cell r="W166">
            <v>0</v>
          </cell>
          <cell r="X166">
            <v>0</v>
          </cell>
          <cell r="Z166">
            <v>0</v>
          </cell>
          <cell r="AB166">
            <v>0</v>
          </cell>
          <cell r="AC166">
            <v>0</v>
          </cell>
          <cell r="AD166">
            <v>0</v>
          </cell>
          <cell r="AE166">
            <v>0</v>
          </cell>
          <cell r="AF166">
            <v>0</v>
          </cell>
          <cell r="AG166">
            <v>0</v>
          </cell>
          <cell r="AH166">
            <v>0</v>
          </cell>
          <cell r="AI166">
            <v>0</v>
          </cell>
          <cell r="AK166">
            <v>0</v>
          </cell>
          <cell r="AL166">
            <v>0</v>
          </cell>
          <cell r="AM166">
            <v>0</v>
          </cell>
          <cell r="AP166">
            <v>0</v>
          </cell>
          <cell r="AQ166">
            <v>0</v>
          </cell>
          <cell r="AV166">
            <v>0</v>
          </cell>
          <cell r="AX166">
            <v>0</v>
          </cell>
          <cell r="BA166">
            <v>0</v>
          </cell>
          <cell r="BB166">
            <v>0</v>
          </cell>
          <cell r="BC166">
            <v>0</v>
          </cell>
          <cell r="BD166">
            <v>0</v>
          </cell>
          <cell r="BE166">
            <v>0</v>
          </cell>
          <cell r="BF166">
            <v>0</v>
          </cell>
          <cell r="BG166">
            <v>0</v>
          </cell>
          <cell r="BH166">
            <v>0</v>
          </cell>
          <cell r="BI166">
            <v>0</v>
          </cell>
          <cell r="BJ166">
            <v>0</v>
          </cell>
          <cell r="BK166">
            <v>0</v>
          </cell>
          <cell r="BL166">
            <v>0</v>
          </cell>
          <cell r="BN166">
            <v>0</v>
          </cell>
          <cell r="BP166">
            <v>0</v>
          </cell>
          <cell r="BT166">
            <v>0</v>
          </cell>
          <cell r="BV166">
            <v>0</v>
          </cell>
          <cell r="BX166">
            <v>0</v>
          </cell>
          <cell r="BY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R166">
            <v>0</v>
          </cell>
          <cell r="CS166">
            <v>0</v>
          </cell>
          <cell r="CT166">
            <v>0</v>
          </cell>
          <cell r="CU166">
            <v>0</v>
          </cell>
          <cell r="CW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0</v>
          </cell>
          <cell r="DX166">
            <v>0</v>
          </cell>
          <cell r="DY166">
            <v>0</v>
          </cell>
          <cell r="DZ166">
            <v>0</v>
          </cell>
          <cell r="EA166">
            <v>0</v>
          </cell>
          <cell r="EB166">
            <v>0</v>
          </cell>
          <cell r="EC166">
            <v>0</v>
          </cell>
          <cell r="ED166">
            <v>0</v>
          </cell>
          <cell r="EE166">
            <v>0</v>
          </cell>
          <cell r="EG166">
            <v>0</v>
          </cell>
          <cell r="EH166">
            <v>0</v>
          </cell>
          <cell r="EI166">
            <v>0</v>
          </cell>
          <cell r="EJ166">
            <v>0</v>
          </cell>
          <cell r="EL166">
            <v>0</v>
          </cell>
          <cell r="EN166">
            <v>0</v>
          </cell>
          <cell r="EO166">
            <v>0</v>
          </cell>
          <cell r="EP166">
            <v>0</v>
          </cell>
          <cell r="EQ166" t="str">
            <v/>
          </cell>
          <cell r="ER166" t="str">
            <v/>
          </cell>
          <cell r="ES166" t="str">
            <v/>
          </cell>
          <cell r="ET166" t="str">
            <v/>
          </cell>
          <cell r="EU166" t="str">
            <v/>
          </cell>
          <cell r="EV166" t="str">
            <v/>
          </cell>
          <cell r="EW166" t="str">
            <v/>
          </cell>
          <cell r="EX166" t="str">
            <v/>
          </cell>
          <cell r="EY166" t="str">
            <v/>
          </cell>
          <cell r="EZ166" t="str">
            <v/>
          </cell>
          <cell r="FA166" t="str">
            <v/>
          </cell>
          <cell r="FB166" t="str">
            <v/>
          </cell>
          <cell r="FC166" t="str">
            <v/>
          </cell>
          <cell r="FD166" t="str">
            <v/>
          </cell>
          <cell r="FE166" t="str">
            <v/>
          </cell>
          <cell r="FF166" t="str">
            <v/>
          </cell>
          <cell r="FG166" t="str">
            <v/>
          </cell>
          <cell r="FH166" t="str">
            <v/>
          </cell>
          <cell r="FI166" t="str">
            <v/>
          </cell>
          <cell r="FJ166" t="str">
            <v/>
          </cell>
          <cell r="FK166" t="str">
            <v/>
          </cell>
          <cell r="FL166" t="str">
            <v/>
          </cell>
          <cell r="FM166" t="str">
            <v/>
          </cell>
          <cell r="FN166" t="str">
            <v/>
          </cell>
          <cell r="FO166" t="str">
            <v/>
          </cell>
          <cell r="FP166" t="str">
            <v/>
          </cell>
          <cell r="FQ166" t="str">
            <v/>
          </cell>
          <cell r="FR166" t="str">
            <v/>
          </cell>
          <cell r="FS166" t="str">
            <v/>
          </cell>
          <cell r="FT166" t="str">
            <v/>
          </cell>
          <cell r="FU166" t="str">
            <v/>
          </cell>
          <cell r="FV166" t="str">
            <v/>
          </cell>
          <cell r="FW166" t="str">
            <v/>
          </cell>
          <cell r="FX166" t="str">
            <v/>
          </cell>
          <cell r="FY166" t="str">
            <v/>
          </cell>
          <cell r="FZ166" t="str">
            <v/>
          </cell>
          <cell r="GA166" t="str">
            <v/>
          </cell>
          <cell r="GB166" t="str">
            <v/>
          </cell>
          <cell r="GC166" t="str">
            <v/>
          </cell>
          <cell r="GD166" t="str">
            <v/>
          </cell>
          <cell r="GE166" t="str">
            <v/>
          </cell>
          <cell r="GF166" t="str">
            <v/>
          </cell>
          <cell r="GG166" t="str">
            <v/>
          </cell>
          <cell r="GH166" t="str">
            <v/>
          </cell>
          <cell r="GI166" t="str">
            <v/>
          </cell>
          <cell r="GJ166" t="str">
            <v/>
          </cell>
          <cell r="GK166" t="str">
            <v/>
          </cell>
          <cell r="GL166" t="str">
            <v/>
          </cell>
          <cell r="GM166" t="str">
            <v/>
          </cell>
          <cell r="GN166" t="str">
            <v/>
          </cell>
          <cell r="GO166" t="str">
            <v/>
          </cell>
          <cell r="GP166" t="str">
            <v/>
          </cell>
          <cell r="GQ166" t="str">
            <v/>
          </cell>
          <cell r="GR166" t="str">
            <v/>
          </cell>
          <cell r="GS166" t="str">
            <v/>
          </cell>
          <cell r="GT166" t="str">
            <v/>
          </cell>
          <cell r="GU166" t="str">
            <v/>
          </cell>
          <cell r="GV166" t="str">
            <v/>
          </cell>
          <cell r="GW166" t="str">
            <v/>
          </cell>
          <cell r="GX166" t="str">
            <v/>
          </cell>
          <cell r="GY166" t="str">
            <v/>
          </cell>
          <cell r="GZ166" t="str">
            <v/>
          </cell>
          <cell r="HA166" t="str">
            <v/>
          </cell>
          <cell r="HB166" t="str">
            <v/>
          </cell>
          <cell r="HC166" t="str">
            <v/>
          </cell>
          <cell r="HD166" t="str">
            <v/>
          </cell>
        </row>
        <row r="167">
          <cell r="A167">
            <v>154</v>
          </cell>
          <cell r="N167">
            <v>0</v>
          </cell>
          <cell r="O167">
            <v>0</v>
          </cell>
          <cell r="P167">
            <v>0</v>
          </cell>
          <cell r="Q167">
            <v>0</v>
          </cell>
          <cell r="R167">
            <v>0</v>
          </cell>
          <cell r="S167">
            <v>0</v>
          </cell>
          <cell r="T167">
            <v>0</v>
          </cell>
          <cell r="U167">
            <v>0</v>
          </cell>
          <cell r="V167">
            <v>0</v>
          </cell>
          <cell r="W167">
            <v>0</v>
          </cell>
          <cell r="X167">
            <v>0</v>
          </cell>
          <cell r="Z167">
            <v>0</v>
          </cell>
          <cell r="AB167">
            <v>0</v>
          </cell>
          <cell r="AC167">
            <v>0</v>
          </cell>
          <cell r="AD167">
            <v>0</v>
          </cell>
          <cell r="AE167">
            <v>0</v>
          </cell>
          <cell r="AF167">
            <v>0</v>
          </cell>
          <cell r="AG167">
            <v>0</v>
          </cell>
          <cell r="AH167">
            <v>0</v>
          </cell>
          <cell r="AI167">
            <v>0</v>
          </cell>
          <cell r="AK167">
            <v>0</v>
          </cell>
          <cell r="AL167">
            <v>0</v>
          </cell>
          <cell r="AM167">
            <v>0</v>
          </cell>
          <cell r="AP167">
            <v>0</v>
          </cell>
          <cell r="AQ167">
            <v>0</v>
          </cell>
          <cell r="AV167">
            <v>0</v>
          </cell>
          <cell r="AX167">
            <v>0</v>
          </cell>
          <cell r="BA167">
            <v>0</v>
          </cell>
          <cell r="BB167">
            <v>0</v>
          </cell>
          <cell r="BC167">
            <v>0</v>
          </cell>
          <cell r="BD167">
            <v>0</v>
          </cell>
          <cell r="BE167">
            <v>0</v>
          </cell>
          <cell r="BF167">
            <v>0</v>
          </cell>
          <cell r="BG167">
            <v>0</v>
          </cell>
          <cell r="BH167">
            <v>0</v>
          </cell>
          <cell r="BI167">
            <v>0</v>
          </cell>
          <cell r="BJ167">
            <v>0</v>
          </cell>
          <cell r="BK167">
            <v>0</v>
          </cell>
          <cell r="BL167">
            <v>0</v>
          </cell>
          <cell r="BN167">
            <v>0</v>
          </cell>
          <cell r="BP167">
            <v>0</v>
          </cell>
          <cell r="BT167">
            <v>0</v>
          </cell>
          <cell r="BV167">
            <v>0</v>
          </cell>
          <cell r="BX167">
            <v>0</v>
          </cell>
          <cell r="BY167">
            <v>0</v>
          </cell>
          <cell r="CA167">
            <v>0</v>
          </cell>
          <cell r="CB167">
            <v>0</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R167">
            <v>0</v>
          </cell>
          <cell r="CS167">
            <v>0</v>
          </cell>
          <cell r="CT167">
            <v>0</v>
          </cell>
          <cell r="CU167">
            <v>0</v>
          </cell>
          <cell r="CW167">
            <v>0</v>
          </cell>
          <cell r="CY167">
            <v>0</v>
          </cell>
          <cell r="CZ167">
            <v>0</v>
          </cell>
          <cell r="DA167">
            <v>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0</v>
          </cell>
          <cell r="EG167">
            <v>0</v>
          </cell>
          <cell r="EH167">
            <v>0</v>
          </cell>
          <cell r="EI167">
            <v>0</v>
          </cell>
          <cell r="EJ167">
            <v>0</v>
          </cell>
          <cell r="EL167">
            <v>0</v>
          </cell>
          <cell r="EN167">
            <v>0</v>
          </cell>
          <cell r="EO167">
            <v>0</v>
          </cell>
          <cell r="EP167">
            <v>0</v>
          </cell>
          <cell r="EQ167" t="str">
            <v/>
          </cell>
          <cell r="ER167" t="str">
            <v/>
          </cell>
          <cell r="ES167" t="str">
            <v/>
          </cell>
          <cell r="ET167" t="str">
            <v/>
          </cell>
          <cell r="EU167" t="str">
            <v/>
          </cell>
          <cell r="EV167" t="str">
            <v/>
          </cell>
          <cell r="EW167" t="str">
            <v/>
          </cell>
          <cell r="EX167" t="str">
            <v/>
          </cell>
          <cell r="EY167" t="str">
            <v/>
          </cell>
          <cell r="EZ167" t="str">
            <v/>
          </cell>
          <cell r="FA167" t="str">
            <v/>
          </cell>
          <cell r="FB167" t="str">
            <v/>
          </cell>
          <cell r="FC167" t="str">
            <v/>
          </cell>
          <cell r="FD167" t="str">
            <v/>
          </cell>
          <cell r="FE167" t="str">
            <v/>
          </cell>
          <cell r="FF167" t="str">
            <v/>
          </cell>
          <cell r="FG167" t="str">
            <v/>
          </cell>
          <cell r="FH167" t="str">
            <v/>
          </cell>
          <cell r="FI167" t="str">
            <v/>
          </cell>
          <cell r="FJ167" t="str">
            <v/>
          </cell>
          <cell r="FK167" t="str">
            <v/>
          </cell>
          <cell r="FL167" t="str">
            <v/>
          </cell>
          <cell r="FM167" t="str">
            <v/>
          </cell>
          <cell r="FN167" t="str">
            <v/>
          </cell>
          <cell r="FO167" t="str">
            <v/>
          </cell>
          <cell r="FP167" t="str">
            <v/>
          </cell>
          <cell r="FQ167" t="str">
            <v/>
          </cell>
          <cell r="FR167" t="str">
            <v/>
          </cell>
          <cell r="FS167" t="str">
            <v/>
          </cell>
          <cell r="FT167" t="str">
            <v/>
          </cell>
          <cell r="FU167" t="str">
            <v/>
          </cell>
          <cell r="FV167" t="str">
            <v/>
          </cell>
          <cell r="FW167" t="str">
            <v/>
          </cell>
          <cell r="FX167" t="str">
            <v/>
          </cell>
          <cell r="FY167" t="str">
            <v/>
          </cell>
          <cell r="FZ167" t="str">
            <v/>
          </cell>
          <cell r="GA167" t="str">
            <v/>
          </cell>
          <cell r="GB167" t="str">
            <v/>
          </cell>
          <cell r="GC167" t="str">
            <v/>
          </cell>
          <cell r="GD167" t="str">
            <v/>
          </cell>
          <cell r="GE167" t="str">
            <v/>
          </cell>
          <cell r="GF167" t="str">
            <v/>
          </cell>
          <cell r="GG167" t="str">
            <v/>
          </cell>
          <cell r="GH167" t="str">
            <v/>
          </cell>
          <cell r="GI167" t="str">
            <v/>
          </cell>
          <cell r="GJ167" t="str">
            <v/>
          </cell>
          <cell r="GK167" t="str">
            <v/>
          </cell>
          <cell r="GL167" t="str">
            <v/>
          </cell>
          <cell r="GM167" t="str">
            <v/>
          </cell>
          <cell r="GN167" t="str">
            <v/>
          </cell>
          <cell r="GO167" t="str">
            <v/>
          </cell>
          <cell r="GP167" t="str">
            <v/>
          </cell>
          <cell r="GQ167" t="str">
            <v/>
          </cell>
          <cell r="GR167" t="str">
            <v/>
          </cell>
          <cell r="GS167" t="str">
            <v/>
          </cell>
          <cell r="GT167" t="str">
            <v/>
          </cell>
          <cell r="GU167" t="str">
            <v/>
          </cell>
          <cell r="GV167" t="str">
            <v/>
          </cell>
          <cell r="GW167" t="str">
            <v/>
          </cell>
          <cell r="GX167" t="str">
            <v/>
          </cell>
          <cell r="GY167" t="str">
            <v/>
          </cell>
          <cell r="GZ167" t="str">
            <v/>
          </cell>
          <cell r="HA167" t="str">
            <v/>
          </cell>
          <cell r="HB167" t="str">
            <v/>
          </cell>
          <cell r="HC167" t="str">
            <v/>
          </cell>
          <cell r="HD167" t="str">
            <v/>
          </cell>
        </row>
        <row r="168">
          <cell r="A168">
            <v>155</v>
          </cell>
          <cell r="N168">
            <v>0</v>
          </cell>
          <cell r="O168">
            <v>0</v>
          </cell>
          <cell r="P168">
            <v>0</v>
          </cell>
          <cell r="Q168">
            <v>0</v>
          </cell>
          <cell r="R168">
            <v>0</v>
          </cell>
          <cell r="S168">
            <v>0</v>
          </cell>
          <cell r="T168">
            <v>0</v>
          </cell>
          <cell r="U168">
            <v>0</v>
          </cell>
          <cell r="V168">
            <v>0</v>
          </cell>
          <cell r="W168">
            <v>0</v>
          </cell>
          <cell r="X168">
            <v>0</v>
          </cell>
          <cell r="Z168">
            <v>0</v>
          </cell>
          <cell r="AB168">
            <v>0</v>
          </cell>
          <cell r="AC168">
            <v>0</v>
          </cell>
          <cell r="AD168">
            <v>0</v>
          </cell>
          <cell r="AE168">
            <v>0</v>
          </cell>
          <cell r="AF168">
            <v>0</v>
          </cell>
          <cell r="AG168">
            <v>0</v>
          </cell>
          <cell r="AH168">
            <v>0</v>
          </cell>
          <cell r="AI168">
            <v>0</v>
          </cell>
          <cell r="AK168">
            <v>0</v>
          </cell>
          <cell r="AL168">
            <v>0</v>
          </cell>
          <cell r="AM168">
            <v>0</v>
          </cell>
          <cell r="AP168">
            <v>0</v>
          </cell>
          <cell r="AQ168">
            <v>0</v>
          </cell>
          <cell r="AV168">
            <v>0</v>
          </cell>
          <cell r="AX168">
            <v>0</v>
          </cell>
          <cell r="BA168">
            <v>0</v>
          </cell>
          <cell r="BB168">
            <v>0</v>
          </cell>
          <cell r="BC168">
            <v>0</v>
          </cell>
          <cell r="BD168">
            <v>0</v>
          </cell>
          <cell r="BE168">
            <v>0</v>
          </cell>
          <cell r="BF168">
            <v>0</v>
          </cell>
          <cell r="BG168">
            <v>0</v>
          </cell>
          <cell r="BH168">
            <v>0</v>
          </cell>
          <cell r="BI168">
            <v>0</v>
          </cell>
          <cell r="BJ168">
            <v>0</v>
          </cell>
          <cell r="BK168">
            <v>0</v>
          </cell>
          <cell r="BL168">
            <v>0</v>
          </cell>
          <cell r="BN168">
            <v>0</v>
          </cell>
          <cell r="BP168">
            <v>0</v>
          </cell>
          <cell r="BT168">
            <v>0</v>
          </cell>
          <cell r="BV168">
            <v>0</v>
          </cell>
          <cell r="BX168">
            <v>0</v>
          </cell>
          <cell r="BY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R168">
            <v>0</v>
          </cell>
          <cell r="CS168">
            <v>0</v>
          </cell>
          <cell r="CT168">
            <v>0</v>
          </cell>
          <cell r="CU168">
            <v>0</v>
          </cell>
          <cell r="CW168">
            <v>0</v>
          </cell>
          <cell r="CY168">
            <v>0</v>
          </cell>
          <cell r="CZ168">
            <v>0</v>
          </cell>
          <cell r="DA168">
            <v>0</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0</v>
          </cell>
          <cell r="DX168">
            <v>0</v>
          </cell>
          <cell r="DY168">
            <v>0</v>
          </cell>
          <cell r="DZ168">
            <v>0</v>
          </cell>
          <cell r="EA168">
            <v>0</v>
          </cell>
          <cell r="EB168">
            <v>0</v>
          </cell>
          <cell r="EC168">
            <v>0</v>
          </cell>
          <cell r="ED168">
            <v>0</v>
          </cell>
          <cell r="EE168">
            <v>0</v>
          </cell>
          <cell r="EG168">
            <v>0</v>
          </cell>
          <cell r="EH168">
            <v>0</v>
          </cell>
          <cell r="EI168">
            <v>0</v>
          </cell>
          <cell r="EJ168">
            <v>0</v>
          </cell>
          <cell r="EL168">
            <v>0</v>
          </cell>
          <cell r="EN168">
            <v>0</v>
          </cell>
          <cell r="EO168">
            <v>0</v>
          </cell>
          <cell r="EP168">
            <v>0</v>
          </cell>
          <cell r="EQ168" t="str">
            <v/>
          </cell>
          <cell r="ER168" t="str">
            <v/>
          </cell>
          <cell r="ES168" t="str">
            <v/>
          </cell>
          <cell r="ET168" t="str">
            <v/>
          </cell>
          <cell r="EU168" t="str">
            <v/>
          </cell>
          <cell r="EV168" t="str">
            <v/>
          </cell>
          <cell r="EW168" t="str">
            <v/>
          </cell>
          <cell r="EX168" t="str">
            <v/>
          </cell>
          <cell r="EY168" t="str">
            <v/>
          </cell>
          <cell r="EZ168" t="str">
            <v/>
          </cell>
          <cell r="FA168" t="str">
            <v/>
          </cell>
          <cell r="FB168" t="str">
            <v/>
          </cell>
          <cell r="FC168" t="str">
            <v/>
          </cell>
          <cell r="FD168" t="str">
            <v/>
          </cell>
          <cell r="FE168" t="str">
            <v/>
          </cell>
          <cell r="FF168" t="str">
            <v/>
          </cell>
          <cell r="FG168" t="str">
            <v/>
          </cell>
          <cell r="FH168" t="str">
            <v/>
          </cell>
          <cell r="FI168" t="str">
            <v/>
          </cell>
          <cell r="FJ168" t="str">
            <v/>
          </cell>
          <cell r="FK168" t="str">
            <v/>
          </cell>
          <cell r="FL168" t="str">
            <v/>
          </cell>
          <cell r="FM168" t="str">
            <v/>
          </cell>
          <cell r="FN168" t="str">
            <v/>
          </cell>
          <cell r="FO168" t="str">
            <v/>
          </cell>
          <cell r="FP168" t="str">
            <v/>
          </cell>
          <cell r="FQ168" t="str">
            <v/>
          </cell>
          <cell r="FR168" t="str">
            <v/>
          </cell>
          <cell r="FS168" t="str">
            <v/>
          </cell>
          <cell r="FT168" t="str">
            <v/>
          </cell>
          <cell r="FU168" t="str">
            <v/>
          </cell>
          <cell r="FV168" t="str">
            <v/>
          </cell>
          <cell r="FW168" t="str">
            <v/>
          </cell>
          <cell r="FX168" t="str">
            <v/>
          </cell>
          <cell r="FY168" t="str">
            <v/>
          </cell>
          <cell r="FZ168" t="str">
            <v/>
          </cell>
          <cell r="GA168" t="str">
            <v/>
          </cell>
          <cell r="GB168" t="str">
            <v/>
          </cell>
          <cell r="GC168" t="str">
            <v/>
          </cell>
          <cell r="GD168" t="str">
            <v/>
          </cell>
          <cell r="GE168" t="str">
            <v/>
          </cell>
          <cell r="GF168" t="str">
            <v/>
          </cell>
          <cell r="GG168" t="str">
            <v/>
          </cell>
          <cell r="GH168" t="str">
            <v/>
          </cell>
          <cell r="GI168" t="str">
            <v/>
          </cell>
          <cell r="GJ168" t="str">
            <v/>
          </cell>
          <cell r="GK168" t="str">
            <v/>
          </cell>
          <cell r="GL168" t="str">
            <v/>
          </cell>
          <cell r="GM168" t="str">
            <v/>
          </cell>
          <cell r="GN168" t="str">
            <v/>
          </cell>
          <cell r="GO168" t="str">
            <v/>
          </cell>
          <cell r="GP168" t="str">
            <v/>
          </cell>
          <cell r="GQ168" t="str">
            <v/>
          </cell>
          <cell r="GR168" t="str">
            <v/>
          </cell>
          <cell r="GS168" t="str">
            <v/>
          </cell>
          <cell r="GT168" t="str">
            <v/>
          </cell>
          <cell r="GU168" t="str">
            <v/>
          </cell>
          <cell r="GV168" t="str">
            <v/>
          </cell>
          <cell r="GW168" t="str">
            <v/>
          </cell>
          <cell r="GX168" t="str">
            <v/>
          </cell>
          <cell r="GY168" t="str">
            <v/>
          </cell>
          <cell r="GZ168" t="str">
            <v/>
          </cell>
          <cell r="HA168" t="str">
            <v/>
          </cell>
          <cell r="HB168" t="str">
            <v/>
          </cell>
          <cell r="HC168" t="str">
            <v/>
          </cell>
          <cell r="HD168" t="str">
            <v/>
          </cell>
        </row>
        <row r="169">
          <cell r="A169">
            <v>156</v>
          </cell>
          <cell r="N169">
            <v>0</v>
          </cell>
          <cell r="O169">
            <v>0</v>
          </cell>
          <cell r="P169">
            <v>0</v>
          </cell>
          <cell r="Q169">
            <v>0</v>
          </cell>
          <cell r="R169">
            <v>0</v>
          </cell>
          <cell r="S169">
            <v>0</v>
          </cell>
          <cell r="T169">
            <v>0</v>
          </cell>
          <cell r="U169">
            <v>0</v>
          </cell>
          <cell r="V169">
            <v>0</v>
          </cell>
          <cell r="W169">
            <v>0</v>
          </cell>
          <cell r="X169">
            <v>0</v>
          </cell>
          <cell r="Z169">
            <v>0</v>
          </cell>
          <cell r="AB169">
            <v>0</v>
          </cell>
          <cell r="AC169">
            <v>0</v>
          </cell>
          <cell r="AD169">
            <v>0</v>
          </cell>
          <cell r="AE169">
            <v>0</v>
          </cell>
          <cell r="AF169">
            <v>0</v>
          </cell>
          <cell r="AG169">
            <v>0</v>
          </cell>
          <cell r="AH169">
            <v>0</v>
          </cell>
          <cell r="AI169">
            <v>0</v>
          </cell>
          <cell r="AK169">
            <v>0</v>
          </cell>
          <cell r="AL169">
            <v>0</v>
          </cell>
          <cell r="AM169">
            <v>0</v>
          </cell>
          <cell r="AP169">
            <v>0</v>
          </cell>
          <cell r="AQ169">
            <v>0</v>
          </cell>
          <cell r="AV169">
            <v>0</v>
          </cell>
          <cell r="AX169">
            <v>0</v>
          </cell>
          <cell r="BA169">
            <v>0</v>
          </cell>
          <cell r="BB169">
            <v>0</v>
          </cell>
          <cell r="BC169">
            <v>0</v>
          </cell>
          <cell r="BD169">
            <v>0</v>
          </cell>
          <cell r="BE169">
            <v>0</v>
          </cell>
          <cell r="BF169">
            <v>0</v>
          </cell>
          <cell r="BG169">
            <v>0</v>
          </cell>
          <cell r="BH169">
            <v>0</v>
          </cell>
          <cell r="BI169">
            <v>0</v>
          </cell>
          <cell r="BJ169">
            <v>0</v>
          </cell>
          <cell r="BK169">
            <v>0</v>
          </cell>
          <cell r="BL169">
            <v>0</v>
          </cell>
          <cell r="BN169">
            <v>0</v>
          </cell>
          <cell r="BP169">
            <v>0</v>
          </cell>
          <cell r="BT169">
            <v>0</v>
          </cell>
          <cell r="BV169">
            <v>0</v>
          </cell>
          <cell r="BX169">
            <v>0</v>
          </cell>
          <cell r="BY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R169">
            <v>0</v>
          </cell>
          <cell r="CS169">
            <v>0</v>
          </cell>
          <cell r="CT169">
            <v>0</v>
          </cell>
          <cell r="CU169">
            <v>0</v>
          </cell>
          <cell r="CW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A169">
            <v>0</v>
          </cell>
          <cell r="EB169">
            <v>0</v>
          </cell>
          <cell r="EC169">
            <v>0</v>
          </cell>
          <cell r="ED169">
            <v>0</v>
          </cell>
          <cell r="EE169">
            <v>0</v>
          </cell>
          <cell r="EG169">
            <v>0</v>
          </cell>
          <cell r="EH169">
            <v>0</v>
          </cell>
          <cell r="EI169">
            <v>0</v>
          </cell>
          <cell r="EJ169">
            <v>0</v>
          </cell>
          <cell r="EL169">
            <v>0</v>
          </cell>
          <cell r="EN169">
            <v>0</v>
          </cell>
          <cell r="EO169">
            <v>0</v>
          </cell>
          <cell r="EP169">
            <v>0</v>
          </cell>
          <cell r="EQ169" t="str">
            <v/>
          </cell>
          <cell r="ER169" t="str">
            <v/>
          </cell>
          <cell r="ES169" t="str">
            <v/>
          </cell>
          <cell r="ET169" t="str">
            <v/>
          </cell>
          <cell r="EU169" t="str">
            <v/>
          </cell>
          <cell r="EV169" t="str">
            <v/>
          </cell>
          <cell r="EW169" t="str">
            <v/>
          </cell>
          <cell r="EX169" t="str">
            <v/>
          </cell>
          <cell r="EY169" t="str">
            <v/>
          </cell>
          <cell r="EZ169" t="str">
            <v/>
          </cell>
          <cell r="FA169" t="str">
            <v/>
          </cell>
          <cell r="FB169" t="str">
            <v/>
          </cell>
          <cell r="FC169" t="str">
            <v/>
          </cell>
          <cell r="FD169" t="str">
            <v/>
          </cell>
          <cell r="FE169" t="str">
            <v/>
          </cell>
          <cell r="FF169" t="str">
            <v/>
          </cell>
          <cell r="FG169" t="str">
            <v/>
          </cell>
          <cell r="FH169" t="str">
            <v/>
          </cell>
          <cell r="FI169" t="str">
            <v/>
          </cell>
          <cell r="FJ169" t="str">
            <v/>
          </cell>
          <cell r="FK169" t="str">
            <v/>
          </cell>
          <cell r="FL169" t="str">
            <v/>
          </cell>
          <cell r="FM169" t="str">
            <v/>
          </cell>
          <cell r="FN169" t="str">
            <v/>
          </cell>
          <cell r="FO169" t="str">
            <v/>
          </cell>
          <cell r="FP169" t="str">
            <v/>
          </cell>
          <cell r="FQ169" t="str">
            <v/>
          </cell>
          <cell r="FR169" t="str">
            <v/>
          </cell>
          <cell r="FS169" t="str">
            <v/>
          </cell>
          <cell r="FT169" t="str">
            <v/>
          </cell>
          <cell r="FU169" t="str">
            <v/>
          </cell>
          <cell r="FV169" t="str">
            <v/>
          </cell>
          <cell r="FW169" t="str">
            <v/>
          </cell>
          <cell r="FX169" t="str">
            <v/>
          </cell>
          <cell r="FY169" t="str">
            <v/>
          </cell>
          <cell r="FZ169" t="str">
            <v/>
          </cell>
          <cell r="GA169" t="str">
            <v/>
          </cell>
          <cell r="GB169" t="str">
            <v/>
          </cell>
          <cell r="GC169" t="str">
            <v/>
          </cell>
          <cell r="GD169" t="str">
            <v/>
          </cell>
          <cell r="GE169" t="str">
            <v/>
          </cell>
          <cell r="GF169" t="str">
            <v/>
          </cell>
          <cell r="GG169" t="str">
            <v/>
          </cell>
          <cell r="GH169" t="str">
            <v/>
          </cell>
          <cell r="GI169" t="str">
            <v/>
          </cell>
          <cell r="GJ169" t="str">
            <v/>
          </cell>
          <cell r="GK169" t="str">
            <v/>
          </cell>
          <cell r="GL169" t="str">
            <v/>
          </cell>
          <cell r="GM169" t="str">
            <v/>
          </cell>
          <cell r="GN169" t="str">
            <v/>
          </cell>
          <cell r="GO169" t="str">
            <v/>
          </cell>
          <cell r="GP169" t="str">
            <v/>
          </cell>
          <cell r="GQ169" t="str">
            <v/>
          </cell>
          <cell r="GR169" t="str">
            <v/>
          </cell>
          <cell r="GS169" t="str">
            <v/>
          </cell>
          <cell r="GT169" t="str">
            <v/>
          </cell>
          <cell r="GU169" t="str">
            <v/>
          </cell>
          <cell r="GV169" t="str">
            <v/>
          </cell>
          <cell r="GW169" t="str">
            <v/>
          </cell>
          <cell r="GX169" t="str">
            <v/>
          </cell>
          <cell r="GY169" t="str">
            <v/>
          </cell>
          <cell r="GZ169" t="str">
            <v/>
          </cell>
          <cell r="HA169" t="str">
            <v/>
          </cell>
          <cell r="HB169" t="str">
            <v/>
          </cell>
          <cell r="HC169" t="str">
            <v/>
          </cell>
          <cell r="HD169" t="str">
            <v/>
          </cell>
        </row>
        <row r="170">
          <cell r="A170">
            <v>157</v>
          </cell>
          <cell r="N170">
            <v>0</v>
          </cell>
          <cell r="O170">
            <v>0</v>
          </cell>
          <cell r="P170">
            <v>0</v>
          </cell>
          <cell r="Q170">
            <v>0</v>
          </cell>
          <cell r="R170">
            <v>0</v>
          </cell>
          <cell r="S170">
            <v>0</v>
          </cell>
          <cell r="T170">
            <v>0</v>
          </cell>
          <cell r="U170">
            <v>0</v>
          </cell>
          <cell r="V170">
            <v>0</v>
          </cell>
          <cell r="W170">
            <v>0</v>
          </cell>
          <cell r="X170">
            <v>0</v>
          </cell>
          <cell r="Z170">
            <v>0</v>
          </cell>
          <cell r="AB170">
            <v>0</v>
          </cell>
          <cell r="AC170">
            <v>0</v>
          </cell>
          <cell r="AD170">
            <v>0</v>
          </cell>
          <cell r="AE170">
            <v>0</v>
          </cell>
          <cell r="AF170">
            <v>0</v>
          </cell>
          <cell r="AG170">
            <v>0</v>
          </cell>
          <cell r="AH170">
            <v>0</v>
          </cell>
          <cell r="AI170">
            <v>0</v>
          </cell>
          <cell r="AK170">
            <v>0</v>
          </cell>
          <cell r="AL170">
            <v>0</v>
          </cell>
          <cell r="AM170">
            <v>0</v>
          </cell>
          <cell r="AP170">
            <v>0</v>
          </cell>
          <cell r="AQ170">
            <v>0</v>
          </cell>
          <cell r="AV170">
            <v>0</v>
          </cell>
          <cell r="AX170">
            <v>0</v>
          </cell>
          <cell r="BA170">
            <v>0</v>
          </cell>
          <cell r="BB170">
            <v>0</v>
          </cell>
          <cell r="BC170">
            <v>0</v>
          </cell>
          <cell r="BD170">
            <v>0</v>
          </cell>
          <cell r="BE170">
            <v>0</v>
          </cell>
          <cell r="BF170">
            <v>0</v>
          </cell>
          <cell r="BG170">
            <v>0</v>
          </cell>
          <cell r="BH170">
            <v>0</v>
          </cell>
          <cell r="BI170">
            <v>0</v>
          </cell>
          <cell r="BJ170">
            <v>0</v>
          </cell>
          <cell r="BK170">
            <v>0</v>
          </cell>
          <cell r="BL170">
            <v>0</v>
          </cell>
          <cell r="BN170">
            <v>0</v>
          </cell>
          <cell r="BP170">
            <v>0</v>
          </cell>
          <cell r="BT170">
            <v>0</v>
          </cell>
          <cell r="BV170">
            <v>0</v>
          </cell>
          <cell r="BX170">
            <v>0</v>
          </cell>
          <cell r="BY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R170">
            <v>0</v>
          </cell>
          <cell r="CS170">
            <v>0</v>
          </cell>
          <cell r="CT170">
            <v>0</v>
          </cell>
          <cell r="CU170">
            <v>0</v>
          </cell>
          <cell r="CW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G170">
            <v>0</v>
          </cell>
          <cell r="EH170">
            <v>0</v>
          </cell>
          <cell r="EI170">
            <v>0</v>
          </cell>
          <cell r="EJ170">
            <v>0</v>
          </cell>
          <cell r="EL170">
            <v>0</v>
          </cell>
          <cell r="EN170">
            <v>0</v>
          </cell>
          <cell r="EO170">
            <v>0</v>
          </cell>
          <cell r="EP170">
            <v>0</v>
          </cell>
          <cell r="EQ170" t="str">
            <v/>
          </cell>
          <cell r="ER170" t="str">
            <v/>
          </cell>
          <cell r="ES170" t="str">
            <v/>
          </cell>
          <cell r="ET170" t="str">
            <v/>
          </cell>
          <cell r="EU170" t="str">
            <v/>
          </cell>
          <cell r="EV170" t="str">
            <v/>
          </cell>
          <cell r="EW170" t="str">
            <v/>
          </cell>
          <cell r="EX170" t="str">
            <v/>
          </cell>
          <cell r="EY170" t="str">
            <v/>
          </cell>
          <cell r="EZ170" t="str">
            <v/>
          </cell>
          <cell r="FA170" t="str">
            <v/>
          </cell>
          <cell r="FB170" t="str">
            <v/>
          </cell>
          <cell r="FC170" t="str">
            <v/>
          </cell>
          <cell r="FD170" t="str">
            <v/>
          </cell>
          <cell r="FE170" t="str">
            <v/>
          </cell>
          <cell r="FF170" t="str">
            <v/>
          </cell>
          <cell r="FG170" t="str">
            <v/>
          </cell>
          <cell r="FH170" t="str">
            <v/>
          </cell>
          <cell r="FI170" t="str">
            <v/>
          </cell>
          <cell r="FJ170" t="str">
            <v/>
          </cell>
          <cell r="FK170" t="str">
            <v/>
          </cell>
          <cell r="FL170" t="str">
            <v/>
          </cell>
          <cell r="FM170" t="str">
            <v/>
          </cell>
          <cell r="FN170" t="str">
            <v/>
          </cell>
          <cell r="FO170" t="str">
            <v/>
          </cell>
          <cell r="FP170" t="str">
            <v/>
          </cell>
          <cell r="FQ170" t="str">
            <v/>
          </cell>
          <cell r="FR170" t="str">
            <v/>
          </cell>
          <cell r="FS170" t="str">
            <v/>
          </cell>
          <cell r="FT170" t="str">
            <v/>
          </cell>
          <cell r="FU170" t="str">
            <v/>
          </cell>
          <cell r="FV170" t="str">
            <v/>
          </cell>
          <cell r="FW170" t="str">
            <v/>
          </cell>
          <cell r="FX170" t="str">
            <v/>
          </cell>
          <cell r="FY170" t="str">
            <v/>
          </cell>
          <cell r="FZ170" t="str">
            <v/>
          </cell>
          <cell r="GA170" t="str">
            <v/>
          </cell>
          <cell r="GB170" t="str">
            <v/>
          </cell>
          <cell r="GC170" t="str">
            <v/>
          </cell>
          <cell r="GD170" t="str">
            <v/>
          </cell>
          <cell r="GE170" t="str">
            <v/>
          </cell>
          <cell r="GF170" t="str">
            <v/>
          </cell>
          <cell r="GG170" t="str">
            <v/>
          </cell>
          <cell r="GH170" t="str">
            <v/>
          </cell>
          <cell r="GI170" t="str">
            <v/>
          </cell>
          <cell r="GJ170" t="str">
            <v/>
          </cell>
          <cell r="GK170" t="str">
            <v/>
          </cell>
          <cell r="GL170" t="str">
            <v/>
          </cell>
          <cell r="GM170" t="str">
            <v/>
          </cell>
          <cell r="GN170" t="str">
            <v/>
          </cell>
          <cell r="GO170" t="str">
            <v/>
          </cell>
          <cell r="GP170" t="str">
            <v/>
          </cell>
          <cell r="GQ170" t="str">
            <v/>
          </cell>
          <cell r="GR170" t="str">
            <v/>
          </cell>
          <cell r="GS170" t="str">
            <v/>
          </cell>
          <cell r="GT170" t="str">
            <v/>
          </cell>
          <cell r="GU170" t="str">
            <v/>
          </cell>
          <cell r="GV170" t="str">
            <v/>
          </cell>
          <cell r="GW170" t="str">
            <v/>
          </cell>
          <cell r="GX170" t="str">
            <v/>
          </cell>
          <cell r="GY170" t="str">
            <v/>
          </cell>
          <cell r="GZ170" t="str">
            <v/>
          </cell>
          <cell r="HA170" t="str">
            <v/>
          </cell>
          <cell r="HB170" t="str">
            <v/>
          </cell>
          <cell r="HC170" t="str">
            <v/>
          </cell>
          <cell r="HD170" t="str">
            <v/>
          </cell>
        </row>
        <row r="171">
          <cell r="A171">
            <v>158</v>
          </cell>
          <cell r="N171">
            <v>0</v>
          </cell>
          <cell r="O171">
            <v>0</v>
          </cell>
          <cell r="P171">
            <v>0</v>
          </cell>
          <cell r="Q171">
            <v>0</v>
          </cell>
          <cell r="R171">
            <v>0</v>
          </cell>
          <cell r="S171">
            <v>0</v>
          </cell>
          <cell r="T171">
            <v>0</v>
          </cell>
          <cell r="U171">
            <v>0</v>
          </cell>
          <cell r="V171">
            <v>0</v>
          </cell>
          <cell r="W171">
            <v>0</v>
          </cell>
          <cell r="X171">
            <v>0</v>
          </cell>
          <cell r="Z171">
            <v>0</v>
          </cell>
          <cell r="AB171">
            <v>0</v>
          </cell>
          <cell r="AC171">
            <v>0</v>
          </cell>
          <cell r="AD171">
            <v>0</v>
          </cell>
          <cell r="AE171">
            <v>0</v>
          </cell>
          <cell r="AF171">
            <v>0</v>
          </cell>
          <cell r="AG171">
            <v>0</v>
          </cell>
          <cell r="AH171">
            <v>0</v>
          </cell>
          <cell r="AI171">
            <v>0</v>
          </cell>
          <cell r="AK171">
            <v>0</v>
          </cell>
          <cell r="AL171">
            <v>0</v>
          </cell>
          <cell r="AM171">
            <v>0</v>
          </cell>
          <cell r="AP171">
            <v>0</v>
          </cell>
          <cell r="AQ171">
            <v>0</v>
          </cell>
          <cell r="AV171">
            <v>0</v>
          </cell>
          <cell r="AX171">
            <v>0</v>
          </cell>
          <cell r="BA171">
            <v>0</v>
          </cell>
          <cell r="BB171">
            <v>0</v>
          </cell>
          <cell r="BC171">
            <v>0</v>
          </cell>
          <cell r="BD171">
            <v>0</v>
          </cell>
          <cell r="BE171">
            <v>0</v>
          </cell>
          <cell r="BF171">
            <v>0</v>
          </cell>
          <cell r="BG171">
            <v>0</v>
          </cell>
          <cell r="BH171">
            <v>0</v>
          </cell>
          <cell r="BI171">
            <v>0</v>
          </cell>
          <cell r="BJ171">
            <v>0</v>
          </cell>
          <cell r="BK171">
            <v>0</v>
          </cell>
          <cell r="BL171">
            <v>0</v>
          </cell>
          <cell r="BN171">
            <v>0</v>
          </cell>
          <cell r="BP171">
            <v>0</v>
          </cell>
          <cell r="BT171">
            <v>0</v>
          </cell>
          <cell r="BV171">
            <v>0</v>
          </cell>
          <cell r="BX171">
            <v>0</v>
          </cell>
          <cell r="BY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R171">
            <v>0</v>
          </cell>
          <cell r="CS171">
            <v>0</v>
          </cell>
          <cell r="CT171">
            <v>0</v>
          </cell>
          <cell r="CU171">
            <v>0</v>
          </cell>
          <cell r="CW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G171">
            <v>0</v>
          </cell>
          <cell r="EH171">
            <v>0</v>
          </cell>
          <cell r="EI171">
            <v>0</v>
          </cell>
          <cell r="EJ171">
            <v>0</v>
          </cell>
          <cell r="EL171">
            <v>0</v>
          </cell>
          <cell r="EN171">
            <v>0</v>
          </cell>
          <cell r="EO171">
            <v>0</v>
          </cell>
          <cell r="EP171">
            <v>0</v>
          </cell>
          <cell r="EQ171" t="str">
            <v/>
          </cell>
          <cell r="ER171" t="str">
            <v/>
          </cell>
          <cell r="ES171" t="str">
            <v/>
          </cell>
          <cell r="ET171" t="str">
            <v/>
          </cell>
          <cell r="EU171" t="str">
            <v/>
          </cell>
          <cell r="EV171" t="str">
            <v/>
          </cell>
          <cell r="EW171" t="str">
            <v/>
          </cell>
          <cell r="EX171" t="str">
            <v/>
          </cell>
          <cell r="EY171" t="str">
            <v/>
          </cell>
          <cell r="EZ171" t="str">
            <v/>
          </cell>
          <cell r="FA171" t="str">
            <v/>
          </cell>
          <cell r="FB171" t="str">
            <v/>
          </cell>
          <cell r="FC171" t="str">
            <v/>
          </cell>
          <cell r="FD171" t="str">
            <v/>
          </cell>
          <cell r="FE171" t="str">
            <v/>
          </cell>
          <cell r="FF171" t="str">
            <v/>
          </cell>
          <cell r="FG171" t="str">
            <v/>
          </cell>
          <cell r="FH171" t="str">
            <v/>
          </cell>
          <cell r="FI171" t="str">
            <v/>
          </cell>
          <cell r="FJ171" t="str">
            <v/>
          </cell>
          <cell r="FK171" t="str">
            <v/>
          </cell>
          <cell r="FL171" t="str">
            <v/>
          </cell>
          <cell r="FM171" t="str">
            <v/>
          </cell>
          <cell r="FN171" t="str">
            <v/>
          </cell>
          <cell r="FO171" t="str">
            <v/>
          </cell>
          <cell r="FP171" t="str">
            <v/>
          </cell>
          <cell r="FQ171" t="str">
            <v/>
          </cell>
          <cell r="FR171" t="str">
            <v/>
          </cell>
          <cell r="FS171" t="str">
            <v/>
          </cell>
          <cell r="FT171" t="str">
            <v/>
          </cell>
          <cell r="FU171" t="str">
            <v/>
          </cell>
          <cell r="FV171" t="str">
            <v/>
          </cell>
          <cell r="FW171" t="str">
            <v/>
          </cell>
          <cell r="FX171" t="str">
            <v/>
          </cell>
          <cell r="FY171" t="str">
            <v/>
          </cell>
          <cell r="FZ171" t="str">
            <v/>
          </cell>
          <cell r="GA171" t="str">
            <v/>
          </cell>
          <cell r="GB171" t="str">
            <v/>
          </cell>
          <cell r="GC171" t="str">
            <v/>
          </cell>
          <cell r="GD171" t="str">
            <v/>
          </cell>
          <cell r="GE171" t="str">
            <v/>
          </cell>
          <cell r="GF171" t="str">
            <v/>
          </cell>
          <cell r="GG171" t="str">
            <v/>
          </cell>
          <cell r="GH171" t="str">
            <v/>
          </cell>
          <cell r="GI171" t="str">
            <v/>
          </cell>
          <cell r="GJ171" t="str">
            <v/>
          </cell>
          <cell r="GK171" t="str">
            <v/>
          </cell>
          <cell r="GL171" t="str">
            <v/>
          </cell>
          <cell r="GM171" t="str">
            <v/>
          </cell>
          <cell r="GN171" t="str">
            <v/>
          </cell>
          <cell r="GO171" t="str">
            <v/>
          </cell>
          <cell r="GP171" t="str">
            <v/>
          </cell>
          <cell r="GQ171" t="str">
            <v/>
          </cell>
          <cell r="GR171" t="str">
            <v/>
          </cell>
          <cell r="GS171" t="str">
            <v/>
          </cell>
          <cell r="GT171" t="str">
            <v/>
          </cell>
          <cell r="GU171" t="str">
            <v/>
          </cell>
          <cell r="GV171" t="str">
            <v/>
          </cell>
          <cell r="GW171" t="str">
            <v/>
          </cell>
          <cell r="GX171" t="str">
            <v/>
          </cell>
          <cell r="GY171" t="str">
            <v/>
          </cell>
          <cell r="GZ171" t="str">
            <v/>
          </cell>
          <cell r="HA171" t="str">
            <v/>
          </cell>
          <cell r="HB171" t="str">
            <v/>
          </cell>
          <cell r="HC171" t="str">
            <v/>
          </cell>
          <cell r="HD171" t="str">
            <v/>
          </cell>
        </row>
        <row r="172">
          <cell r="A172">
            <v>159</v>
          </cell>
          <cell r="N172">
            <v>0</v>
          </cell>
          <cell r="O172">
            <v>0</v>
          </cell>
          <cell r="P172">
            <v>0</v>
          </cell>
          <cell r="Q172">
            <v>0</v>
          </cell>
          <cell r="R172">
            <v>0</v>
          </cell>
          <cell r="S172">
            <v>0</v>
          </cell>
          <cell r="T172">
            <v>0</v>
          </cell>
          <cell r="U172">
            <v>0</v>
          </cell>
          <cell r="V172">
            <v>0</v>
          </cell>
          <cell r="W172">
            <v>0</v>
          </cell>
          <cell r="X172">
            <v>0</v>
          </cell>
          <cell r="Z172">
            <v>0</v>
          </cell>
          <cell r="AB172">
            <v>0</v>
          </cell>
          <cell r="AC172">
            <v>0</v>
          </cell>
          <cell r="AD172">
            <v>0</v>
          </cell>
          <cell r="AE172">
            <v>0</v>
          </cell>
          <cell r="AF172">
            <v>0</v>
          </cell>
          <cell r="AG172">
            <v>0</v>
          </cell>
          <cell r="AH172">
            <v>0</v>
          </cell>
          <cell r="AI172">
            <v>0</v>
          </cell>
          <cell r="AK172">
            <v>0</v>
          </cell>
          <cell r="AL172">
            <v>0</v>
          </cell>
          <cell r="AM172">
            <v>0</v>
          </cell>
          <cell r="AP172">
            <v>0</v>
          </cell>
          <cell r="AQ172">
            <v>0</v>
          </cell>
          <cell r="AV172">
            <v>0</v>
          </cell>
          <cell r="AX172">
            <v>0</v>
          </cell>
          <cell r="BA172">
            <v>0</v>
          </cell>
          <cell r="BB172">
            <v>0</v>
          </cell>
          <cell r="BC172">
            <v>0</v>
          </cell>
          <cell r="BD172">
            <v>0</v>
          </cell>
          <cell r="BE172">
            <v>0</v>
          </cell>
          <cell r="BF172">
            <v>0</v>
          </cell>
          <cell r="BG172">
            <v>0</v>
          </cell>
          <cell r="BH172">
            <v>0</v>
          </cell>
          <cell r="BI172">
            <v>0</v>
          </cell>
          <cell r="BJ172">
            <v>0</v>
          </cell>
          <cell r="BK172">
            <v>0</v>
          </cell>
          <cell r="BL172">
            <v>0</v>
          </cell>
          <cell r="BN172">
            <v>0</v>
          </cell>
          <cell r="BP172">
            <v>0</v>
          </cell>
          <cell r="BT172">
            <v>0</v>
          </cell>
          <cell r="BV172">
            <v>0</v>
          </cell>
          <cell r="BX172">
            <v>0</v>
          </cell>
          <cell r="BY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R172">
            <v>0</v>
          </cell>
          <cell r="CS172">
            <v>0</v>
          </cell>
          <cell r="CT172">
            <v>0</v>
          </cell>
          <cell r="CU172">
            <v>0</v>
          </cell>
          <cell r="CW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G172">
            <v>0</v>
          </cell>
          <cell r="EH172">
            <v>0</v>
          </cell>
          <cell r="EI172">
            <v>0</v>
          </cell>
          <cell r="EJ172">
            <v>0</v>
          </cell>
          <cell r="EL172">
            <v>0</v>
          </cell>
          <cell r="EN172">
            <v>0</v>
          </cell>
          <cell r="EO172">
            <v>0</v>
          </cell>
          <cell r="EP172">
            <v>0</v>
          </cell>
          <cell r="EQ172" t="str">
            <v/>
          </cell>
          <cell r="ER172" t="str">
            <v/>
          </cell>
          <cell r="ES172" t="str">
            <v/>
          </cell>
          <cell r="ET172" t="str">
            <v/>
          </cell>
          <cell r="EU172" t="str">
            <v/>
          </cell>
          <cell r="EV172" t="str">
            <v/>
          </cell>
          <cell r="EW172" t="str">
            <v/>
          </cell>
          <cell r="EX172" t="str">
            <v/>
          </cell>
          <cell r="EY172" t="str">
            <v/>
          </cell>
          <cell r="EZ172" t="str">
            <v/>
          </cell>
          <cell r="FA172" t="str">
            <v/>
          </cell>
          <cell r="FB172" t="str">
            <v/>
          </cell>
          <cell r="FC172" t="str">
            <v/>
          </cell>
          <cell r="FD172" t="str">
            <v/>
          </cell>
          <cell r="FE172" t="str">
            <v/>
          </cell>
          <cell r="FF172" t="str">
            <v/>
          </cell>
          <cell r="FG172" t="str">
            <v/>
          </cell>
          <cell r="FH172" t="str">
            <v/>
          </cell>
          <cell r="FI172" t="str">
            <v/>
          </cell>
          <cell r="FJ172" t="str">
            <v/>
          </cell>
          <cell r="FK172" t="str">
            <v/>
          </cell>
          <cell r="FL172" t="str">
            <v/>
          </cell>
          <cell r="FM172" t="str">
            <v/>
          </cell>
          <cell r="FN172" t="str">
            <v/>
          </cell>
          <cell r="FO172" t="str">
            <v/>
          </cell>
          <cell r="FP172" t="str">
            <v/>
          </cell>
          <cell r="FQ172" t="str">
            <v/>
          </cell>
          <cell r="FR172" t="str">
            <v/>
          </cell>
          <cell r="FS172" t="str">
            <v/>
          </cell>
          <cell r="FT172" t="str">
            <v/>
          </cell>
          <cell r="FU172" t="str">
            <v/>
          </cell>
          <cell r="FV172" t="str">
            <v/>
          </cell>
          <cell r="FW172" t="str">
            <v/>
          </cell>
          <cell r="FX172" t="str">
            <v/>
          </cell>
          <cell r="FY172" t="str">
            <v/>
          </cell>
          <cell r="FZ172" t="str">
            <v/>
          </cell>
          <cell r="GA172" t="str">
            <v/>
          </cell>
          <cell r="GB172" t="str">
            <v/>
          </cell>
          <cell r="GC172" t="str">
            <v/>
          </cell>
          <cell r="GD172" t="str">
            <v/>
          </cell>
          <cell r="GE172" t="str">
            <v/>
          </cell>
          <cell r="GF172" t="str">
            <v/>
          </cell>
          <cell r="GG172" t="str">
            <v/>
          </cell>
          <cell r="GH172" t="str">
            <v/>
          </cell>
          <cell r="GI172" t="str">
            <v/>
          </cell>
          <cell r="GJ172" t="str">
            <v/>
          </cell>
          <cell r="GK172" t="str">
            <v/>
          </cell>
          <cell r="GL172" t="str">
            <v/>
          </cell>
          <cell r="GM172" t="str">
            <v/>
          </cell>
          <cell r="GN172" t="str">
            <v/>
          </cell>
          <cell r="GO172" t="str">
            <v/>
          </cell>
          <cell r="GP172" t="str">
            <v/>
          </cell>
          <cell r="GQ172" t="str">
            <v/>
          </cell>
          <cell r="GR172" t="str">
            <v/>
          </cell>
          <cell r="GS172" t="str">
            <v/>
          </cell>
          <cell r="GT172" t="str">
            <v/>
          </cell>
          <cell r="GU172" t="str">
            <v/>
          </cell>
          <cell r="GV172" t="str">
            <v/>
          </cell>
          <cell r="GW172" t="str">
            <v/>
          </cell>
          <cell r="GX172" t="str">
            <v/>
          </cell>
          <cell r="GY172" t="str">
            <v/>
          </cell>
          <cell r="GZ172" t="str">
            <v/>
          </cell>
          <cell r="HA172" t="str">
            <v/>
          </cell>
          <cell r="HB172" t="str">
            <v/>
          </cell>
          <cell r="HC172" t="str">
            <v/>
          </cell>
          <cell r="HD172" t="str">
            <v/>
          </cell>
        </row>
        <row r="173">
          <cell r="A173">
            <v>160</v>
          </cell>
          <cell r="N173">
            <v>0</v>
          </cell>
          <cell r="O173">
            <v>0</v>
          </cell>
          <cell r="P173">
            <v>0</v>
          </cell>
          <cell r="Q173">
            <v>0</v>
          </cell>
          <cell r="R173">
            <v>0</v>
          </cell>
          <cell r="S173">
            <v>0</v>
          </cell>
          <cell r="T173">
            <v>0</v>
          </cell>
          <cell r="U173">
            <v>0</v>
          </cell>
          <cell r="V173">
            <v>0</v>
          </cell>
          <cell r="W173">
            <v>0</v>
          </cell>
          <cell r="X173">
            <v>0</v>
          </cell>
          <cell r="Z173">
            <v>0</v>
          </cell>
          <cell r="AB173">
            <v>0</v>
          </cell>
          <cell r="AC173">
            <v>0</v>
          </cell>
          <cell r="AD173">
            <v>0</v>
          </cell>
          <cell r="AE173">
            <v>0</v>
          </cell>
          <cell r="AF173">
            <v>0</v>
          </cell>
          <cell r="AG173">
            <v>0</v>
          </cell>
          <cell r="AH173">
            <v>0</v>
          </cell>
          <cell r="AI173">
            <v>0</v>
          </cell>
          <cell r="AK173">
            <v>0</v>
          </cell>
          <cell r="AL173">
            <v>0</v>
          </cell>
          <cell r="AM173">
            <v>0</v>
          </cell>
          <cell r="AP173">
            <v>0</v>
          </cell>
          <cell r="AQ173">
            <v>0</v>
          </cell>
          <cell r="AV173">
            <v>0</v>
          </cell>
          <cell r="AX173">
            <v>0</v>
          </cell>
          <cell r="BA173">
            <v>0</v>
          </cell>
          <cell r="BB173">
            <v>0</v>
          </cell>
          <cell r="BC173">
            <v>0</v>
          </cell>
          <cell r="BD173">
            <v>0</v>
          </cell>
          <cell r="BE173">
            <v>0</v>
          </cell>
          <cell r="BF173">
            <v>0</v>
          </cell>
          <cell r="BG173">
            <v>0</v>
          </cell>
          <cell r="BH173">
            <v>0</v>
          </cell>
          <cell r="BI173">
            <v>0</v>
          </cell>
          <cell r="BJ173">
            <v>0</v>
          </cell>
          <cell r="BK173">
            <v>0</v>
          </cell>
          <cell r="BL173">
            <v>0</v>
          </cell>
          <cell r="BN173">
            <v>0</v>
          </cell>
          <cell r="BP173">
            <v>0</v>
          </cell>
          <cell r="BT173">
            <v>0</v>
          </cell>
          <cell r="BV173">
            <v>0</v>
          </cell>
          <cell r="BX173">
            <v>0</v>
          </cell>
          <cell r="BY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R173">
            <v>0</v>
          </cell>
          <cell r="CS173">
            <v>0</v>
          </cell>
          <cell r="CT173">
            <v>0</v>
          </cell>
          <cell r="CU173">
            <v>0</v>
          </cell>
          <cell r="CW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A173">
            <v>0</v>
          </cell>
          <cell r="EB173">
            <v>0</v>
          </cell>
          <cell r="EC173">
            <v>0</v>
          </cell>
          <cell r="ED173">
            <v>0</v>
          </cell>
          <cell r="EE173">
            <v>0</v>
          </cell>
          <cell r="EG173">
            <v>0</v>
          </cell>
          <cell r="EH173">
            <v>0</v>
          </cell>
          <cell r="EI173">
            <v>0</v>
          </cell>
          <cell r="EJ173">
            <v>0</v>
          </cell>
          <cell r="EL173">
            <v>0</v>
          </cell>
          <cell r="EN173">
            <v>0</v>
          </cell>
          <cell r="EO173">
            <v>0</v>
          </cell>
          <cell r="EP173">
            <v>0</v>
          </cell>
          <cell r="EQ173" t="str">
            <v/>
          </cell>
          <cell r="ER173" t="str">
            <v/>
          </cell>
          <cell r="ES173" t="str">
            <v/>
          </cell>
          <cell r="ET173" t="str">
            <v/>
          </cell>
          <cell r="EU173" t="str">
            <v/>
          </cell>
          <cell r="EV173" t="str">
            <v/>
          </cell>
          <cell r="EW173" t="str">
            <v/>
          </cell>
          <cell r="EX173" t="str">
            <v/>
          </cell>
          <cell r="EY173" t="str">
            <v/>
          </cell>
          <cell r="EZ173" t="str">
            <v/>
          </cell>
          <cell r="FA173" t="str">
            <v/>
          </cell>
          <cell r="FB173" t="str">
            <v/>
          </cell>
          <cell r="FC173" t="str">
            <v/>
          </cell>
          <cell r="FD173" t="str">
            <v/>
          </cell>
          <cell r="FE173" t="str">
            <v/>
          </cell>
          <cell r="FF173" t="str">
            <v/>
          </cell>
          <cell r="FG173" t="str">
            <v/>
          </cell>
          <cell r="FH173" t="str">
            <v/>
          </cell>
          <cell r="FI173" t="str">
            <v/>
          </cell>
          <cell r="FJ173" t="str">
            <v/>
          </cell>
          <cell r="FK173" t="str">
            <v/>
          </cell>
          <cell r="FL173" t="str">
            <v/>
          </cell>
          <cell r="FM173" t="str">
            <v/>
          </cell>
          <cell r="FN173" t="str">
            <v/>
          </cell>
          <cell r="FO173" t="str">
            <v/>
          </cell>
          <cell r="FP173" t="str">
            <v/>
          </cell>
          <cell r="FQ173" t="str">
            <v/>
          </cell>
          <cell r="FR173" t="str">
            <v/>
          </cell>
          <cell r="FS173" t="str">
            <v/>
          </cell>
          <cell r="FT173" t="str">
            <v/>
          </cell>
          <cell r="FU173" t="str">
            <v/>
          </cell>
          <cell r="FV173" t="str">
            <v/>
          </cell>
          <cell r="FW173" t="str">
            <v/>
          </cell>
          <cell r="FX173" t="str">
            <v/>
          </cell>
          <cell r="FY173" t="str">
            <v/>
          </cell>
          <cell r="FZ173" t="str">
            <v/>
          </cell>
          <cell r="GA173" t="str">
            <v/>
          </cell>
          <cell r="GB173" t="str">
            <v/>
          </cell>
          <cell r="GC173" t="str">
            <v/>
          </cell>
          <cell r="GD173" t="str">
            <v/>
          </cell>
          <cell r="GE173" t="str">
            <v/>
          </cell>
          <cell r="GF173" t="str">
            <v/>
          </cell>
          <cell r="GG173" t="str">
            <v/>
          </cell>
          <cell r="GH173" t="str">
            <v/>
          </cell>
          <cell r="GI173" t="str">
            <v/>
          </cell>
          <cell r="GJ173" t="str">
            <v/>
          </cell>
          <cell r="GK173" t="str">
            <v/>
          </cell>
          <cell r="GL173" t="str">
            <v/>
          </cell>
          <cell r="GM173" t="str">
            <v/>
          </cell>
          <cell r="GN173" t="str">
            <v/>
          </cell>
          <cell r="GO173" t="str">
            <v/>
          </cell>
          <cell r="GP173" t="str">
            <v/>
          </cell>
          <cell r="GQ173" t="str">
            <v/>
          </cell>
          <cell r="GR173" t="str">
            <v/>
          </cell>
          <cell r="GS173" t="str">
            <v/>
          </cell>
          <cell r="GT173" t="str">
            <v/>
          </cell>
          <cell r="GU173" t="str">
            <v/>
          </cell>
          <cell r="GV173" t="str">
            <v/>
          </cell>
          <cell r="GW173" t="str">
            <v/>
          </cell>
          <cell r="GX173" t="str">
            <v/>
          </cell>
          <cell r="GY173" t="str">
            <v/>
          </cell>
          <cell r="GZ173" t="str">
            <v/>
          </cell>
          <cell r="HA173" t="str">
            <v/>
          </cell>
          <cell r="HB173" t="str">
            <v/>
          </cell>
          <cell r="HC173" t="str">
            <v/>
          </cell>
          <cell r="HD173" t="str">
            <v/>
          </cell>
        </row>
        <row r="174">
          <cell r="A174">
            <v>161</v>
          </cell>
          <cell r="N174">
            <v>0</v>
          </cell>
          <cell r="O174">
            <v>0</v>
          </cell>
          <cell r="P174">
            <v>0</v>
          </cell>
          <cell r="Q174">
            <v>0</v>
          </cell>
          <cell r="R174">
            <v>0</v>
          </cell>
          <cell r="S174">
            <v>0</v>
          </cell>
          <cell r="T174">
            <v>0</v>
          </cell>
          <cell r="U174">
            <v>0</v>
          </cell>
          <cell r="V174">
            <v>0</v>
          </cell>
          <cell r="W174">
            <v>0</v>
          </cell>
          <cell r="X174">
            <v>0</v>
          </cell>
          <cell r="Z174">
            <v>0</v>
          </cell>
          <cell r="AB174">
            <v>0</v>
          </cell>
          <cell r="AC174">
            <v>0</v>
          </cell>
          <cell r="AD174">
            <v>0</v>
          </cell>
          <cell r="AE174">
            <v>0</v>
          </cell>
          <cell r="AF174">
            <v>0</v>
          </cell>
          <cell r="AG174">
            <v>0</v>
          </cell>
          <cell r="AH174">
            <v>0</v>
          </cell>
          <cell r="AI174">
            <v>0</v>
          </cell>
          <cell r="AK174">
            <v>0</v>
          </cell>
          <cell r="AL174">
            <v>0</v>
          </cell>
          <cell r="AM174">
            <v>0</v>
          </cell>
          <cell r="AP174">
            <v>0</v>
          </cell>
          <cell r="AQ174">
            <v>0</v>
          </cell>
          <cell r="AV174">
            <v>0</v>
          </cell>
          <cell r="AX174">
            <v>0</v>
          </cell>
          <cell r="BA174">
            <v>0</v>
          </cell>
          <cell r="BB174">
            <v>0</v>
          </cell>
          <cell r="BC174">
            <v>0</v>
          </cell>
          <cell r="BD174">
            <v>0</v>
          </cell>
          <cell r="BE174">
            <v>0</v>
          </cell>
          <cell r="BF174">
            <v>0</v>
          </cell>
          <cell r="BG174">
            <v>0</v>
          </cell>
          <cell r="BH174">
            <v>0</v>
          </cell>
          <cell r="BI174">
            <v>0</v>
          </cell>
          <cell r="BJ174">
            <v>0</v>
          </cell>
          <cell r="BK174">
            <v>0</v>
          </cell>
          <cell r="BL174">
            <v>0</v>
          </cell>
          <cell r="BN174">
            <v>0</v>
          </cell>
          <cell r="BP174">
            <v>0</v>
          </cell>
          <cell r="BT174">
            <v>0</v>
          </cell>
          <cell r="BV174">
            <v>0</v>
          </cell>
          <cell r="BX174">
            <v>0</v>
          </cell>
          <cell r="BY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R174">
            <v>0</v>
          </cell>
          <cell r="CS174">
            <v>0</v>
          </cell>
          <cell r="CT174">
            <v>0</v>
          </cell>
          <cell r="CU174">
            <v>0</v>
          </cell>
          <cell r="CW174">
            <v>0</v>
          </cell>
          <cell r="CY174">
            <v>0</v>
          </cell>
          <cell r="CZ174">
            <v>0</v>
          </cell>
          <cell r="DA174">
            <v>0</v>
          </cell>
          <cell r="DB174">
            <v>0</v>
          </cell>
          <cell r="DC174">
            <v>0</v>
          </cell>
          <cell r="DD174">
            <v>0</v>
          </cell>
          <cell r="DE174">
            <v>0</v>
          </cell>
          <cell r="DF174">
            <v>0</v>
          </cell>
          <cell r="DG174">
            <v>0</v>
          </cell>
          <cell r="DH174">
            <v>0</v>
          </cell>
          <cell r="DI174">
            <v>0</v>
          </cell>
          <cell r="DJ174">
            <v>0</v>
          </cell>
          <cell r="DK174">
            <v>0</v>
          </cell>
          <cell r="DL174">
            <v>0</v>
          </cell>
          <cell r="DM174">
            <v>0</v>
          </cell>
          <cell r="DN174">
            <v>0</v>
          </cell>
          <cell r="DO174">
            <v>0</v>
          </cell>
          <cell r="DP174">
            <v>0</v>
          </cell>
          <cell r="DQ174">
            <v>0</v>
          </cell>
          <cell r="DR174">
            <v>0</v>
          </cell>
          <cell r="DS174">
            <v>0</v>
          </cell>
          <cell r="DT174">
            <v>0</v>
          </cell>
          <cell r="DU174">
            <v>0</v>
          </cell>
          <cell r="DV174">
            <v>0</v>
          </cell>
          <cell r="DW174">
            <v>0</v>
          </cell>
          <cell r="DX174">
            <v>0</v>
          </cell>
          <cell r="DY174">
            <v>0</v>
          </cell>
          <cell r="DZ174">
            <v>0</v>
          </cell>
          <cell r="EA174">
            <v>0</v>
          </cell>
          <cell r="EB174">
            <v>0</v>
          </cell>
          <cell r="EC174">
            <v>0</v>
          </cell>
          <cell r="ED174">
            <v>0</v>
          </cell>
          <cell r="EE174">
            <v>0</v>
          </cell>
          <cell r="EG174">
            <v>0</v>
          </cell>
          <cell r="EH174">
            <v>0</v>
          </cell>
          <cell r="EI174">
            <v>0</v>
          </cell>
          <cell r="EJ174">
            <v>0</v>
          </cell>
          <cell r="EL174">
            <v>0</v>
          </cell>
          <cell r="EN174">
            <v>0</v>
          </cell>
          <cell r="EO174">
            <v>0</v>
          </cell>
          <cell r="EP174">
            <v>0</v>
          </cell>
          <cell r="EQ174" t="str">
            <v/>
          </cell>
          <cell r="ER174" t="str">
            <v/>
          </cell>
          <cell r="ES174" t="str">
            <v/>
          </cell>
          <cell r="ET174" t="str">
            <v/>
          </cell>
          <cell r="EU174" t="str">
            <v/>
          </cell>
          <cell r="EV174" t="str">
            <v/>
          </cell>
          <cell r="EW174" t="str">
            <v/>
          </cell>
          <cell r="EX174" t="str">
            <v/>
          </cell>
          <cell r="EY174" t="str">
            <v/>
          </cell>
          <cell r="EZ174" t="str">
            <v/>
          </cell>
          <cell r="FA174" t="str">
            <v/>
          </cell>
          <cell r="FB174" t="str">
            <v/>
          </cell>
          <cell r="FC174" t="str">
            <v/>
          </cell>
          <cell r="FD174" t="str">
            <v/>
          </cell>
          <cell r="FE174" t="str">
            <v/>
          </cell>
          <cell r="FF174" t="str">
            <v/>
          </cell>
          <cell r="FG174" t="str">
            <v/>
          </cell>
          <cell r="FH174" t="str">
            <v/>
          </cell>
          <cell r="FI174" t="str">
            <v/>
          </cell>
          <cell r="FJ174" t="str">
            <v/>
          </cell>
          <cell r="FK174" t="str">
            <v/>
          </cell>
          <cell r="FL174" t="str">
            <v/>
          </cell>
          <cell r="FM174" t="str">
            <v/>
          </cell>
          <cell r="FN174" t="str">
            <v/>
          </cell>
          <cell r="FO174" t="str">
            <v/>
          </cell>
          <cell r="FP174" t="str">
            <v/>
          </cell>
          <cell r="FQ174" t="str">
            <v/>
          </cell>
          <cell r="FR174" t="str">
            <v/>
          </cell>
          <cell r="FS174" t="str">
            <v/>
          </cell>
          <cell r="FT174" t="str">
            <v/>
          </cell>
          <cell r="FU174" t="str">
            <v/>
          </cell>
          <cell r="FV174" t="str">
            <v/>
          </cell>
          <cell r="FW174" t="str">
            <v/>
          </cell>
          <cell r="FX174" t="str">
            <v/>
          </cell>
          <cell r="FY174" t="str">
            <v/>
          </cell>
          <cell r="FZ174" t="str">
            <v/>
          </cell>
          <cell r="GA174" t="str">
            <v/>
          </cell>
          <cell r="GB174" t="str">
            <v/>
          </cell>
          <cell r="GC174" t="str">
            <v/>
          </cell>
          <cell r="GD174" t="str">
            <v/>
          </cell>
          <cell r="GE174" t="str">
            <v/>
          </cell>
          <cell r="GF174" t="str">
            <v/>
          </cell>
          <cell r="GG174" t="str">
            <v/>
          </cell>
          <cell r="GH174" t="str">
            <v/>
          </cell>
          <cell r="GI174" t="str">
            <v/>
          </cell>
          <cell r="GJ174" t="str">
            <v/>
          </cell>
          <cell r="GK174" t="str">
            <v/>
          </cell>
          <cell r="GL174" t="str">
            <v/>
          </cell>
          <cell r="GM174" t="str">
            <v/>
          </cell>
          <cell r="GN174" t="str">
            <v/>
          </cell>
          <cell r="GO174" t="str">
            <v/>
          </cell>
          <cell r="GP174" t="str">
            <v/>
          </cell>
          <cell r="GQ174" t="str">
            <v/>
          </cell>
          <cell r="GR174" t="str">
            <v/>
          </cell>
          <cell r="GS174" t="str">
            <v/>
          </cell>
          <cell r="GT174" t="str">
            <v/>
          </cell>
          <cell r="GU174" t="str">
            <v/>
          </cell>
          <cell r="GV174" t="str">
            <v/>
          </cell>
          <cell r="GW174" t="str">
            <v/>
          </cell>
          <cell r="GX174" t="str">
            <v/>
          </cell>
          <cell r="GY174" t="str">
            <v/>
          </cell>
          <cell r="GZ174" t="str">
            <v/>
          </cell>
          <cell r="HA174" t="str">
            <v/>
          </cell>
          <cell r="HB174" t="str">
            <v/>
          </cell>
          <cell r="HC174" t="str">
            <v/>
          </cell>
          <cell r="HD174" t="str">
            <v/>
          </cell>
        </row>
        <row r="175">
          <cell r="A175">
            <v>162</v>
          </cell>
          <cell r="N175">
            <v>0</v>
          </cell>
          <cell r="O175">
            <v>0</v>
          </cell>
          <cell r="P175">
            <v>0</v>
          </cell>
          <cell r="Q175">
            <v>0</v>
          </cell>
          <cell r="R175">
            <v>0</v>
          </cell>
          <cell r="S175">
            <v>0</v>
          </cell>
          <cell r="T175">
            <v>0</v>
          </cell>
          <cell r="U175">
            <v>0</v>
          </cell>
          <cell r="V175">
            <v>0</v>
          </cell>
          <cell r="W175">
            <v>0</v>
          </cell>
          <cell r="X175">
            <v>0</v>
          </cell>
          <cell r="Z175">
            <v>0</v>
          </cell>
          <cell r="AB175">
            <v>0</v>
          </cell>
          <cell r="AC175">
            <v>0</v>
          </cell>
          <cell r="AD175">
            <v>0</v>
          </cell>
          <cell r="AE175">
            <v>0</v>
          </cell>
          <cell r="AF175">
            <v>0</v>
          </cell>
          <cell r="AG175">
            <v>0</v>
          </cell>
          <cell r="AH175">
            <v>0</v>
          </cell>
          <cell r="AI175">
            <v>0</v>
          </cell>
          <cell r="AK175">
            <v>0</v>
          </cell>
          <cell r="AL175">
            <v>0</v>
          </cell>
          <cell r="AM175">
            <v>0</v>
          </cell>
          <cell r="AP175">
            <v>0</v>
          </cell>
          <cell r="AQ175">
            <v>0</v>
          </cell>
          <cell r="AV175">
            <v>0</v>
          </cell>
          <cell r="AX175">
            <v>0</v>
          </cell>
          <cell r="BA175">
            <v>0</v>
          </cell>
          <cell r="BB175">
            <v>0</v>
          </cell>
          <cell r="BC175">
            <v>0</v>
          </cell>
          <cell r="BD175">
            <v>0</v>
          </cell>
          <cell r="BE175">
            <v>0</v>
          </cell>
          <cell r="BF175">
            <v>0</v>
          </cell>
          <cell r="BG175">
            <v>0</v>
          </cell>
          <cell r="BH175">
            <v>0</v>
          </cell>
          <cell r="BI175">
            <v>0</v>
          </cell>
          <cell r="BJ175">
            <v>0</v>
          </cell>
          <cell r="BK175">
            <v>0</v>
          </cell>
          <cell r="BL175">
            <v>0</v>
          </cell>
          <cell r="BN175">
            <v>0</v>
          </cell>
          <cell r="BP175">
            <v>0</v>
          </cell>
          <cell r="BT175">
            <v>0</v>
          </cell>
          <cell r="BV175">
            <v>0</v>
          </cell>
          <cell r="BX175">
            <v>0</v>
          </cell>
          <cell r="BY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R175">
            <v>0</v>
          </cell>
          <cell r="CS175">
            <v>0</v>
          </cell>
          <cell r="CT175">
            <v>0</v>
          </cell>
          <cell r="CU175">
            <v>0</v>
          </cell>
          <cell r="CW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A175">
            <v>0</v>
          </cell>
          <cell r="EB175">
            <v>0</v>
          </cell>
          <cell r="EC175">
            <v>0</v>
          </cell>
          <cell r="ED175">
            <v>0</v>
          </cell>
          <cell r="EE175">
            <v>0</v>
          </cell>
          <cell r="EG175">
            <v>0</v>
          </cell>
          <cell r="EH175">
            <v>0</v>
          </cell>
          <cell r="EI175">
            <v>0</v>
          </cell>
          <cell r="EJ175">
            <v>0</v>
          </cell>
          <cell r="EL175">
            <v>0</v>
          </cell>
          <cell r="EN175">
            <v>0</v>
          </cell>
          <cell r="EO175">
            <v>0</v>
          </cell>
          <cell r="EP175">
            <v>0</v>
          </cell>
          <cell r="EQ175" t="str">
            <v/>
          </cell>
          <cell r="ER175" t="str">
            <v/>
          </cell>
          <cell r="ES175" t="str">
            <v/>
          </cell>
          <cell r="ET175" t="str">
            <v/>
          </cell>
          <cell r="EU175" t="str">
            <v/>
          </cell>
          <cell r="EV175" t="str">
            <v/>
          </cell>
          <cell r="EW175" t="str">
            <v/>
          </cell>
          <cell r="EX175" t="str">
            <v/>
          </cell>
          <cell r="EY175" t="str">
            <v/>
          </cell>
          <cell r="EZ175" t="str">
            <v/>
          </cell>
          <cell r="FA175" t="str">
            <v/>
          </cell>
          <cell r="FB175" t="str">
            <v/>
          </cell>
          <cell r="FC175" t="str">
            <v/>
          </cell>
          <cell r="FD175" t="str">
            <v/>
          </cell>
          <cell r="FE175" t="str">
            <v/>
          </cell>
          <cell r="FF175" t="str">
            <v/>
          </cell>
          <cell r="FG175" t="str">
            <v/>
          </cell>
          <cell r="FH175" t="str">
            <v/>
          </cell>
          <cell r="FI175" t="str">
            <v/>
          </cell>
          <cell r="FJ175" t="str">
            <v/>
          </cell>
          <cell r="FK175" t="str">
            <v/>
          </cell>
          <cell r="FL175" t="str">
            <v/>
          </cell>
          <cell r="FM175" t="str">
            <v/>
          </cell>
          <cell r="FN175" t="str">
            <v/>
          </cell>
          <cell r="FO175" t="str">
            <v/>
          </cell>
          <cell r="FP175" t="str">
            <v/>
          </cell>
          <cell r="FQ175" t="str">
            <v/>
          </cell>
          <cell r="FR175" t="str">
            <v/>
          </cell>
          <cell r="FS175" t="str">
            <v/>
          </cell>
          <cell r="FT175" t="str">
            <v/>
          </cell>
          <cell r="FU175" t="str">
            <v/>
          </cell>
          <cell r="FV175" t="str">
            <v/>
          </cell>
          <cell r="FW175" t="str">
            <v/>
          </cell>
          <cell r="FX175" t="str">
            <v/>
          </cell>
          <cell r="FY175" t="str">
            <v/>
          </cell>
          <cell r="FZ175" t="str">
            <v/>
          </cell>
          <cell r="GA175" t="str">
            <v/>
          </cell>
          <cell r="GB175" t="str">
            <v/>
          </cell>
          <cell r="GC175" t="str">
            <v/>
          </cell>
          <cell r="GD175" t="str">
            <v/>
          </cell>
          <cell r="GE175" t="str">
            <v/>
          </cell>
          <cell r="GF175" t="str">
            <v/>
          </cell>
          <cell r="GG175" t="str">
            <v/>
          </cell>
          <cell r="GH175" t="str">
            <v/>
          </cell>
          <cell r="GI175" t="str">
            <v/>
          </cell>
          <cell r="GJ175" t="str">
            <v/>
          </cell>
          <cell r="GK175" t="str">
            <v/>
          </cell>
          <cell r="GL175" t="str">
            <v/>
          </cell>
          <cell r="GM175" t="str">
            <v/>
          </cell>
          <cell r="GN175" t="str">
            <v/>
          </cell>
          <cell r="GO175" t="str">
            <v/>
          </cell>
          <cell r="GP175" t="str">
            <v/>
          </cell>
          <cell r="GQ175" t="str">
            <v/>
          </cell>
          <cell r="GR175" t="str">
            <v/>
          </cell>
          <cell r="GS175" t="str">
            <v/>
          </cell>
          <cell r="GT175" t="str">
            <v/>
          </cell>
          <cell r="GU175" t="str">
            <v/>
          </cell>
          <cell r="GV175" t="str">
            <v/>
          </cell>
          <cell r="GW175" t="str">
            <v/>
          </cell>
          <cell r="GX175" t="str">
            <v/>
          </cell>
          <cell r="GY175" t="str">
            <v/>
          </cell>
          <cell r="GZ175" t="str">
            <v/>
          </cell>
          <cell r="HA175" t="str">
            <v/>
          </cell>
          <cell r="HB175" t="str">
            <v/>
          </cell>
          <cell r="HC175" t="str">
            <v/>
          </cell>
          <cell r="HD175" t="str">
            <v/>
          </cell>
        </row>
        <row r="176">
          <cell r="A176">
            <v>163</v>
          </cell>
          <cell r="N176">
            <v>0</v>
          </cell>
          <cell r="O176">
            <v>0</v>
          </cell>
          <cell r="P176">
            <v>0</v>
          </cell>
          <cell r="Q176">
            <v>0</v>
          </cell>
          <cell r="R176">
            <v>0</v>
          </cell>
          <cell r="S176">
            <v>0</v>
          </cell>
          <cell r="T176">
            <v>0</v>
          </cell>
          <cell r="U176">
            <v>0</v>
          </cell>
          <cell r="V176">
            <v>0</v>
          </cell>
          <cell r="W176">
            <v>0</v>
          </cell>
          <cell r="X176">
            <v>0</v>
          </cell>
          <cell r="Z176">
            <v>0</v>
          </cell>
          <cell r="AB176">
            <v>0</v>
          </cell>
          <cell r="AC176">
            <v>0</v>
          </cell>
          <cell r="AD176">
            <v>0</v>
          </cell>
          <cell r="AE176">
            <v>0</v>
          </cell>
          <cell r="AF176">
            <v>0</v>
          </cell>
          <cell r="AG176">
            <v>0</v>
          </cell>
          <cell r="AH176">
            <v>0</v>
          </cell>
          <cell r="AI176">
            <v>0</v>
          </cell>
          <cell r="AK176">
            <v>0</v>
          </cell>
          <cell r="AL176">
            <v>0</v>
          </cell>
          <cell r="AM176">
            <v>0</v>
          </cell>
          <cell r="AP176">
            <v>0</v>
          </cell>
          <cell r="AQ176">
            <v>0</v>
          </cell>
          <cell r="AV176">
            <v>0</v>
          </cell>
          <cell r="AX176">
            <v>0</v>
          </cell>
          <cell r="BA176">
            <v>0</v>
          </cell>
          <cell r="BB176">
            <v>0</v>
          </cell>
          <cell r="BC176">
            <v>0</v>
          </cell>
          <cell r="BD176">
            <v>0</v>
          </cell>
          <cell r="BE176">
            <v>0</v>
          </cell>
          <cell r="BF176">
            <v>0</v>
          </cell>
          <cell r="BG176">
            <v>0</v>
          </cell>
          <cell r="BH176">
            <v>0</v>
          </cell>
          <cell r="BI176">
            <v>0</v>
          </cell>
          <cell r="BJ176">
            <v>0</v>
          </cell>
          <cell r="BK176">
            <v>0</v>
          </cell>
          <cell r="BL176">
            <v>0</v>
          </cell>
          <cell r="BN176">
            <v>0</v>
          </cell>
          <cell r="BP176">
            <v>0</v>
          </cell>
          <cell r="BT176">
            <v>0</v>
          </cell>
          <cell r="BV176">
            <v>0</v>
          </cell>
          <cell r="BX176">
            <v>0</v>
          </cell>
          <cell r="BY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0</v>
          </cell>
          <cell r="CO176">
            <v>0</v>
          </cell>
          <cell r="CP176">
            <v>0</v>
          </cell>
          <cell r="CR176">
            <v>0</v>
          </cell>
          <cell r="CS176">
            <v>0</v>
          </cell>
          <cell r="CT176">
            <v>0</v>
          </cell>
          <cell r="CU176">
            <v>0</v>
          </cell>
          <cell r="CW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0</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G176">
            <v>0</v>
          </cell>
          <cell r="EH176">
            <v>0</v>
          </cell>
          <cell r="EI176">
            <v>0</v>
          </cell>
          <cell r="EJ176">
            <v>0</v>
          </cell>
          <cell r="EL176">
            <v>0</v>
          </cell>
          <cell r="EN176">
            <v>0</v>
          </cell>
          <cell r="EO176">
            <v>0</v>
          </cell>
          <cell r="EP176">
            <v>0</v>
          </cell>
          <cell r="EQ176" t="str">
            <v/>
          </cell>
          <cell r="ER176" t="str">
            <v/>
          </cell>
          <cell r="ES176" t="str">
            <v/>
          </cell>
          <cell r="ET176" t="str">
            <v/>
          </cell>
          <cell r="EU176" t="str">
            <v/>
          </cell>
          <cell r="EV176" t="str">
            <v/>
          </cell>
          <cell r="EW176" t="str">
            <v/>
          </cell>
          <cell r="EX176" t="str">
            <v/>
          </cell>
          <cell r="EY176" t="str">
            <v/>
          </cell>
          <cell r="EZ176" t="str">
            <v/>
          </cell>
          <cell r="FA176" t="str">
            <v/>
          </cell>
          <cell r="FB176" t="str">
            <v/>
          </cell>
          <cell r="FC176" t="str">
            <v/>
          </cell>
          <cell r="FD176" t="str">
            <v/>
          </cell>
          <cell r="FE176" t="str">
            <v/>
          </cell>
          <cell r="FF176" t="str">
            <v/>
          </cell>
          <cell r="FG176" t="str">
            <v/>
          </cell>
          <cell r="FH176" t="str">
            <v/>
          </cell>
          <cell r="FI176" t="str">
            <v/>
          </cell>
          <cell r="FJ176" t="str">
            <v/>
          </cell>
          <cell r="FK176" t="str">
            <v/>
          </cell>
          <cell r="FL176" t="str">
            <v/>
          </cell>
          <cell r="FM176" t="str">
            <v/>
          </cell>
          <cell r="FN176" t="str">
            <v/>
          </cell>
          <cell r="FO176" t="str">
            <v/>
          </cell>
          <cell r="FP176" t="str">
            <v/>
          </cell>
          <cell r="FQ176" t="str">
            <v/>
          </cell>
          <cell r="FR176" t="str">
            <v/>
          </cell>
          <cell r="FS176" t="str">
            <v/>
          </cell>
          <cell r="FT176" t="str">
            <v/>
          </cell>
          <cell r="FU176" t="str">
            <v/>
          </cell>
          <cell r="FV176" t="str">
            <v/>
          </cell>
          <cell r="FW176" t="str">
            <v/>
          </cell>
          <cell r="FX176" t="str">
            <v/>
          </cell>
          <cell r="FY176" t="str">
            <v/>
          </cell>
          <cell r="FZ176" t="str">
            <v/>
          </cell>
          <cell r="GA176" t="str">
            <v/>
          </cell>
          <cell r="GB176" t="str">
            <v/>
          </cell>
          <cell r="GC176" t="str">
            <v/>
          </cell>
          <cell r="GD176" t="str">
            <v/>
          </cell>
          <cell r="GE176" t="str">
            <v/>
          </cell>
          <cell r="GF176" t="str">
            <v/>
          </cell>
          <cell r="GG176" t="str">
            <v/>
          </cell>
          <cell r="GH176" t="str">
            <v/>
          </cell>
          <cell r="GI176" t="str">
            <v/>
          </cell>
          <cell r="GJ176" t="str">
            <v/>
          </cell>
          <cell r="GK176" t="str">
            <v/>
          </cell>
          <cell r="GL176" t="str">
            <v/>
          </cell>
          <cell r="GM176" t="str">
            <v/>
          </cell>
          <cell r="GN176" t="str">
            <v/>
          </cell>
          <cell r="GO176" t="str">
            <v/>
          </cell>
          <cell r="GP176" t="str">
            <v/>
          </cell>
          <cell r="GQ176" t="str">
            <v/>
          </cell>
          <cell r="GR176" t="str">
            <v/>
          </cell>
          <cell r="GS176" t="str">
            <v/>
          </cell>
          <cell r="GT176" t="str">
            <v/>
          </cell>
          <cell r="GU176" t="str">
            <v/>
          </cell>
          <cell r="GV176" t="str">
            <v/>
          </cell>
          <cell r="GW176" t="str">
            <v/>
          </cell>
          <cell r="GX176" t="str">
            <v/>
          </cell>
          <cell r="GY176" t="str">
            <v/>
          </cell>
          <cell r="GZ176" t="str">
            <v/>
          </cell>
          <cell r="HA176" t="str">
            <v/>
          </cell>
          <cell r="HB176" t="str">
            <v/>
          </cell>
          <cell r="HC176" t="str">
            <v/>
          </cell>
          <cell r="HD176" t="str">
            <v/>
          </cell>
        </row>
        <row r="177">
          <cell r="A177">
            <v>164</v>
          </cell>
          <cell r="N177">
            <v>0</v>
          </cell>
          <cell r="O177">
            <v>0</v>
          </cell>
          <cell r="P177">
            <v>0</v>
          </cell>
          <cell r="Q177">
            <v>0</v>
          </cell>
          <cell r="R177">
            <v>0</v>
          </cell>
          <cell r="S177">
            <v>0</v>
          </cell>
          <cell r="T177">
            <v>0</v>
          </cell>
          <cell r="U177">
            <v>0</v>
          </cell>
          <cell r="V177">
            <v>0</v>
          </cell>
          <cell r="W177">
            <v>0</v>
          </cell>
          <cell r="X177">
            <v>0</v>
          </cell>
          <cell r="Z177">
            <v>0</v>
          </cell>
          <cell r="AB177">
            <v>0</v>
          </cell>
          <cell r="AC177">
            <v>0</v>
          </cell>
          <cell r="AD177">
            <v>0</v>
          </cell>
          <cell r="AE177">
            <v>0</v>
          </cell>
          <cell r="AF177">
            <v>0</v>
          </cell>
          <cell r="AG177">
            <v>0</v>
          </cell>
          <cell r="AH177">
            <v>0</v>
          </cell>
          <cell r="AI177">
            <v>0</v>
          </cell>
          <cell r="AK177">
            <v>0</v>
          </cell>
          <cell r="AL177">
            <v>0</v>
          </cell>
          <cell r="AM177">
            <v>0</v>
          </cell>
          <cell r="AP177">
            <v>0</v>
          </cell>
          <cell r="AQ177">
            <v>0</v>
          </cell>
          <cell r="AV177">
            <v>0</v>
          </cell>
          <cell r="AX177">
            <v>0</v>
          </cell>
          <cell r="BA177">
            <v>0</v>
          </cell>
          <cell r="BB177">
            <v>0</v>
          </cell>
          <cell r="BC177">
            <v>0</v>
          </cell>
          <cell r="BD177">
            <v>0</v>
          </cell>
          <cell r="BE177">
            <v>0</v>
          </cell>
          <cell r="BF177">
            <v>0</v>
          </cell>
          <cell r="BG177">
            <v>0</v>
          </cell>
          <cell r="BH177">
            <v>0</v>
          </cell>
          <cell r="BI177">
            <v>0</v>
          </cell>
          <cell r="BJ177">
            <v>0</v>
          </cell>
          <cell r="BK177">
            <v>0</v>
          </cell>
          <cell r="BL177">
            <v>0</v>
          </cell>
          <cell r="BN177">
            <v>0</v>
          </cell>
          <cell r="BP177">
            <v>0</v>
          </cell>
          <cell r="BT177">
            <v>0</v>
          </cell>
          <cell r="BV177">
            <v>0</v>
          </cell>
          <cell r="BX177">
            <v>0</v>
          </cell>
          <cell r="BY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R177">
            <v>0</v>
          </cell>
          <cell r="CS177">
            <v>0</v>
          </cell>
          <cell r="CT177">
            <v>0</v>
          </cell>
          <cell r="CU177">
            <v>0</v>
          </cell>
          <cell r="CW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G177">
            <v>0</v>
          </cell>
          <cell r="EH177">
            <v>0</v>
          </cell>
          <cell r="EI177">
            <v>0</v>
          </cell>
          <cell r="EJ177">
            <v>0</v>
          </cell>
          <cell r="EL177">
            <v>0</v>
          </cell>
          <cell r="EN177">
            <v>0</v>
          </cell>
          <cell r="EO177">
            <v>0</v>
          </cell>
          <cell r="EP177">
            <v>0</v>
          </cell>
          <cell r="EQ177" t="str">
            <v/>
          </cell>
          <cell r="ER177" t="str">
            <v/>
          </cell>
          <cell r="ES177" t="str">
            <v/>
          </cell>
          <cell r="ET177" t="str">
            <v/>
          </cell>
          <cell r="EU177" t="str">
            <v/>
          </cell>
          <cell r="EV177" t="str">
            <v/>
          </cell>
          <cell r="EW177" t="str">
            <v/>
          </cell>
          <cell r="EX177" t="str">
            <v/>
          </cell>
          <cell r="EY177" t="str">
            <v/>
          </cell>
          <cell r="EZ177" t="str">
            <v/>
          </cell>
          <cell r="FA177" t="str">
            <v/>
          </cell>
          <cell r="FB177" t="str">
            <v/>
          </cell>
          <cell r="FC177" t="str">
            <v/>
          </cell>
          <cell r="FD177" t="str">
            <v/>
          </cell>
          <cell r="FE177" t="str">
            <v/>
          </cell>
          <cell r="FF177" t="str">
            <v/>
          </cell>
          <cell r="FG177" t="str">
            <v/>
          </cell>
          <cell r="FH177" t="str">
            <v/>
          </cell>
          <cell r="FI177" t="str">
            <v/>
          </cell>
          <cell r="FJ177" t="str">
            <v/>
          </cell>
          <cell r="FK177" t="str">
            <v/>
          </cell>
          <cell r="FL177" t="str">
            <v/>
          </cell>
          <cell r="FM177" t="str">
            <v/>
          </cell>
          <cell r="FN177" t="str">
            <v/>
          </cell>
          <cell r="FO177" t="str">
            <v/>
          </cell>
          <cell r="FP177" t="str">
            <v/>
          </cell>
          <cell r="FQ177" t="str">
            <v/>
          </cell>
          <cell r="FR177" t="str">
            <v/>
          </cell>
          <cell r="FS177" t="str">
            <v/>
          </cell>
          <cell r="FT177" t="str">
            <v/>
          </cell>
          <cell r="FU177" t="str">
            <v/>
          </cell>
          <cell r="FV177" t="str">
            <v/>
          </cell>
          <cell r="FW177" t="str">
            <v/>
          </cell>
          <cell r="FX177" t="str">
            <v/>
          </cell>
          <cell r="FY177" t="str">
            <v/>
          </cell>
          <cell r="FZ177" t="str">
            <v/>
          </cell>
          <cell r="GA177" t="str">
            <v/>
          </cell>
          <cell r="GB177" t="str">
            <v/>
          </cell>
          <cell r="GC177" t="str">
            <v/>
          </cell>
          <cell r="GD177" t="str">
            <v/>
          </cell>
          <cell r="GE177" t="str">
            <v/>
          </cell>
          <cell r="GF177" t="str">
            <v/>
          </cell>
          <cell r="GG177" t="str">
            <v/>
          </cell>
          <cell r="GH177" t="str">
            <v/>
          </cell>
          <cell r="GI177" t="str">
            <v/>
          </cell>
          <cell r="GJ177" t="str">
            <v/>
          </cell>
          <cell r="GK177" t="str">
            <v/>
          </cell>
          <cell r="GL177" t="str">
            <v/>
          </cell>
          <cell r="GM177" t="str">
            <v/>
          </cell>
          <cell r="GN177" t="str">
            <v/>
          </cell>
          <cell r="GO177" t="str">
            <v/>
          </cell>
          <cell r="GP177" t="str">
            <v/>
          </cell>
          <cell r="GQ177" t="str">
            <v/>
          </cell>
          <cell r="GR177" t="str">
            <v/>
          </cell>
          <cell r="GS177" t="str">
            <v/>
          </cell>
          <cell r="GT177" t="str">
            <v/>
          </cell>
          <cell r="GU177" t="str">
            <v/>
          </cell>
          <cell r="GV177" t="str">
            <v/>
          </cell>
          <cell r="GW177" t="str">
            <v/>
          </cell>
          <cell r="GX177" t="str">
            <v/>
          </cell>
          <cell r="GY177" t="str">
            <v/>
          </cell>
          <cell r="GZ177" t="str">
            <v/>
          </cell>
          <cell r="HA177" t="str">
            <v/>
          </cell>
          <cell r="HB177" t="str">
            <v/>
          </cell>
          <cell r="HC177" t="str">
            <v/>
          </cell>
          <cell r="HD177" t="str">
            <v/>
          </cell>
        </row>
        <row r="178">
          <cell r="A178">
            <v>165</v>
          </cell>
          <cell r="N178">
            <v>0</v>
          </cell>
          <cell r="O178">
            <v>0</v>
          </cell>
          <cell r="P178">
            <v>0</v>
          </cell>
          <cell r="Q178">
            <v>0</v>
          </cell>
          <cell r="R178">
            <v>0</v>
          </cell>
          <cell r="S178">
            <v>0</v>
          </cell>
          <cell r="T178">
            <v>0</v>
          </cell>
          <cell r="U178">
            <v>0</v>
          </cell>
          <cell r="V178">
            <v>0</v>
          </cell>
          <cell r="W178">
            <v>0</v>
          </cell>
          <cell r="X178">
            <v>0</v>
          </cell>
          <cell r="Z178">
            <v>0</v>
          </cell>
          <cell r="AB178">
            <v>0</v>
          </cell>
          <cell r="AC178">
            <v>0</v>
          </cell>
          <cell r="AD178">
            <v>0</v>
          </cell>
          <cell r="AE178">
            <v>0</v>
          </cell>
          <cell r="AF178">
            <v>0</v>
          </cell>
          <cell r="AG178">
            <v>0</v>
          </cell>
          <cell r="AH178">
            <v>0</v>
          </cell>
          <cell r="AI178">
            <v>0</v>
          </cell>
          <cell r="AK178">
            <v>0</v>
          </cell>
          <cell r="AL178">
            <v>0</v>
          </cell>
          <cell r="AM178">
            <v>0</v>
          </cell>
          <cell r="AP178">
            <v>0</v>
          </cell>
          <cell r="AQ178">
            <v>0</v>
          </cell>
          <cell r="AV178">
            <v>0</v>
          </cell>
          <cell r="AX178">
            <v>0</v>
          </cell>
          <cell r="BA178">
            <v>0</v>
          </cell>
          <cell r="BB178">
            <v>0</v>
          </cell>
          <cell r="BC178">
            <v>0</v>
          </cell>
          <cell r="BD178">
            <v>0</v>
          </cell>
          <cell r="BE178">
            <v>0</v>
          </cell>
          <cell r="BF178">
            <v>0</v>
          </cell>
          <cell r="BG178">
            <v>0</v>
          </cell>
          <cell r="BH178">
            <v>0</v>
          </cell>
          <cell r="BI178">
            <v>0</v>
          </cell>
          <cell r="BJ178">
            <v>0</v>
          </cell>
          <cell r="BK178">
            <v>0</v>
          </cell>
          <cell r="BL178">
            <v>0</v>
          </cell>
          <cell r="BN178">
            <v>0</v>
          </cell>
          <cell r="BP178">
            <v>0</v>
          </cell>
          <cell r="BT178">
            <v>0</v>
          </cell>
          <cell r="BV178">
            <v>0</v>
          </cell>
          <cell r="BX178">
            <v>0</v>
          </cell>
          <cell r="BY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R178">
            <v>0</v>
          </cell>
          <cell r="CS178">
            <v>0</v>
          </cell>
          <cell r="CT178">
            <v>0</v>
          </cell>
          <cell r="CU178">
            <v>0</v>
          </cell>
          <cell r="CW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G178">
            <v>0</v>
          </cell>
          <cell r="EH178">
            <v>0</v>
          </cell>
          <cell r="EI178">
            <v>0</v>
          </cell>
          <cell r="EJ178">
            <v>0</v>
          </cell>
          <cell r="EL178">
            <v>0</v>
          </cell>
          <cell r="EN178">
            <v>0</v>
          </cell>
          <cell r="EO178">
            <v>0</v>
          </cell>
          <cell r="EP178">
            <v>0</v>
          </cell>
          <cell r="EQ178" t="str">
            <v/>
          </cell>
          <cell r="ER178" t="str">
            <v/>
          </cell>
          <cell r="ES178" t="str">
            <v/>
          </cell>
          <cell r="ET178" t="str">
            <v/>
          </cell>
          <cell r="EU178" t="str">
            <v/>
          </cell>
          <cell r="EV178" t="str">
            <v/>
          </cell>
          <cell r="EW178" t="str">
            <v/>
          </cell>
          <cell r="EX178" t="str">
            <v/>
          </cell>
          <cell r="EY178" t="str">
            <v/>
          </cell>
          <cell r="EZ178" t="str">
            <v/>
          </cell>
          <cell r="FA178" t="str">
            <v/>
          </cell>
          <cell r="FB178" t="str">
            <v/>
          </cell>
          <cell r="FC178" t="str">
            <v/>
          </cell>
          <cell r="FD178" t="str">
            <v/>
          </cell>
          <cell r="FE178" t="str">
            <v/>
          </cell>
          <cell r="FF178" t="str">
            <v/>
          </cell>
          <cell r="FG178" t="str">
            <v/>
          </cell>
          <cell r="FH178" t="str">
            <v/>
          </cell>
          <cell r="FI178" t="str">
            <v/>
          </cell>
          <cell r="FJ178" t="str">
            <v/>
          </cell>
          <cell r="FK178" t="str">
            <v/>
          </cell>
          <cell r="FL178" t="str">
            <v/>
          </cell>
          <cell r="FM178" t="str">
            <v/>
          </cell>
          <cell r="FN178" t="str">
            <v/>
          </cell>
          <cell r="FO178" t="str">
            <v/>
          </cell>
          <cell r="FP178" t="str">
            <v/>
          </cell>
          <cell r="FQ178" t="str">
            <v/>
          </cell>
          <cell r="FR178" t="str">
            <v/>
          </cell>
          <cell r="FS178" t="str">
            <v/>
          </cell>
          <cell r="FT178" t="str">
            <v/>
          </cell>
          <cell r="FU178" t="str">
            <v/>
          </cell>
          <cell r="FV178" t="str">
            <v/>
          </cell>
          <cell r="FW178" t="str">
            <v/>
          </cell>
          <cell r="FX178" t="str">
            <v/>
          </cell>
          <cell r="FY178" t="str">
            <v/>
          </cell>
          <cell r="FZ178" t="str">
            <v/>
          </cell>
          <cell r="GA178" t="str">
            <v/>
          </cell>
          <cell r="GB178" t="str">
            <v/>
          </cell>
          <cell r="GC178" t="str">
            <v/>
          </cell>
          <cell r="GD178" t="str">
            <v/>
          </cell>
          <cell r="GE178" t="str">
            <v/>
          </cell>
          <cell r="GF178" t="str">
            <v/>
          </cell>
          <cell r="GG178" t="str">
            <v/>
          </cell>
          <cell r="GH178" t="str">
            <v/>
          </cell>
          <cell r="GI178" t="str">
            <v/>
          </cell>
          <cell r="GJ178" t="str">
            <v/>
          </cell>
          <cell r="GK178" t="str">
            <v/>
          </cell>
          <cell r="GL178" t="str">
            <v/>
          </cell>
          <cell r="GM178" t="str">
            <v/>
          </cell>
          <cell r="GN178" t="str">
            <v/>
          </cell>
          <cell r="GO178" t="str">
            <v/>
          </cell>
          <cell r="GP178" t="str">
            <v/>
          </cell>
          <cell r="GQ178" t="str">
            <v/>
          </cell>
          <cell r="GR178" t="str">
            <v/>
          </cell>
          <cell r="GS178" t="str">
            <v/>
          </cell>
          <cell r="GT178" t="str">
            <v/>
          </cell>
          <cell r="GU178" t="str">
            <v/>
          </cell>
          <cell r="GV178" t="str">
            <v/>
          </cell>
          <cell r="GW178" t="str">
            <v/>
          </cell>
          <cell r="GX178" t="str">
            <v/>
          </cell>
          <cell r="GY178" t="str">
            <v/>
          </cell>
          <cell r="GZ178" t="str">
            <v/>
          </cell>
          <cell r="HA178" t="str">
            <v/>
          </cell>
          <cell r="HB178" t="str">
            <v/>
          </cell>
          <cell r="HC178" t="str">
            <v/>
          </cell>
          <cell r="HD178" t="str">
            <v/>
          </cell>
        </row>
        <row r="179">
          <cell r="A179">
            <v>166</v>
          </cell>
          <cell r="N179">
            <v>0</v>
          </cell>
          <cell r="O179">
            <v>0</v>
          </cell>
          <cell r="P179">
            <v>0</v>
          </cell>
          <cell r="Q179">
            <v>0</v>
          </cell>
          <cell r="R179">
            <v>0</v>
          </cell>
          <cell r="S179">
            <v>0</v>
          </cell>
          <cell r="T179">
            <v>0</v>
          </cell>
          <cell r="U179">
            <v>0</v>
          </cell>
          <cell r="V179">
            <v>0</v>
          </cell>
          <cell r="W179">
            <v>0</v>
          </cell>
          <cell r="X179">
            <v>0</v>
          </cell>
          <cell r="Z179">
            <v>0</v>
          </cell>
          <cell r="AB179">
            <v>0</v>
          </cell>
          <cell r="AC179">
            <v>0</v>
          </cell>
          <cell r="AD179">
            <v>0</v>
          </cell>
          <cell r="AE179">
            <v>0</v>
          </cell>
          <cell r="AF179">
            <v>0</v>
          </cell>
          <cell r="AG179">
            <v>0</v>
          </cell>
          <cell r="AH179">
            <v>0</v>
          </cell>
          <cell r="AI179">
            <v>0</v>
          </cell>
          <cell r="AK179">
            <v>0</v>
          </cell>
          <cell r="AL179">
            <v>0</v>
          </cell>
          <cell r="AM179">
            <v>0</v>
          </cell>
          <cell r="AP179">
            <v>0</v>
          </cell>
          <cell r="AQ179">
            <v>0</v>
          </cell>
          <cell r="AV179">
            <v>0</v>
          </cell>
          <cell r="AX179">
            <v>0</v>
          </cell>
          <cell r="BA179">
            <v>0</v>
          </cell>
          <cell r="BB179">
            <v>0</v>
          </cell>
          <cell r="BC179">
            <v>0</v>
          </cell>
          <cell r="BD179">
            <v>0</v>
          </cell>
          <cell r="BE179">
            <v>0</v>
          </cell>
          <cell r="BF179">
            <v>0</v>
          </cell>
          <cell r="BG179">
            <v>0</v>
          </cell>
          <cell r="BH179">
            <v>0</v>
          </cell>
          <cell r="BI179">
            <v>0</v>
          </cell>
          <cell r="BJ179">
            <v>0</v>
          </cell>
          <cell r="BK179">
            <v>0</v>
          </cell>
          <cell r="BL179">
            <v>0</v>
          </cell>
          <cell r="BN179">
            <v>0</v>
          </cell>
          <cell r="BP179">
            <v>0</v>
          </cell>
          <cell r="BT179">
            <v>0</v>
          </cell>
          <cell r="BV179">
            <v>0</v>
          </cell>
          <cell r="BX179">
            <v>0</v>
          </cell>
          <cell r="BY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cell r="CP179">
            <v>0</v>
          </cell>
          <cell r="CR179">
            <v>0</v>
          </cell>
          <cell r="CS179">
            <v>0</v>
          </cell>
          <cell r="CT179">
            <v>0</v>
          </cell>
          <cell r="CU179">
            <v>0</v>
          </cell>
          <cell r="CW179">
            <v>0</v>
          </cell>
          <cell r="CY179">
            <v>0</v>
          </cell>
          <cell r="CZ179">
            <v>0</v>
          </cell>
          <cell r="DA179">
            <v>0</v>
          </cell>
          <cell r="DB179">
            <v>0</v>
          </cell>
          <cell r="DC179">
            <v>0</v>
          </cell>
          <cell r="DD179">
            <v>0</v>
          </cell>
          <cell r="DE179">
            <v>0</v>
          </cell>
          <cell r="DF179">
            <v>0</v>
          </cell>
          <cell r="DG179">
            <v>0</v>
          </cell>
          <cell r="DH179">
            <v>0</v>
          </cell>
          <cell r="DI179">
            <v>0</v>
          </cell>
          <cell r="DJ179">
            <v>0</v>
          </cell>
          <cell r="DK179">
            <v>0</v>
          </cell>
          <cell r="DL179">
            <v>0</v>
          </cell>
          <cell r="DM179">
            <v>0</v>
          </cell>
          <cell r="DN179">
            <v>0</v>
          </cell>
          <cell r="DO179">
            <v>0</v>
          </cell>
          <cell r="DP179">
            <v>0</v>
          </cell>
          <cell r="DQ179">
            <v>0</v>
          </cell>
          <cell r="DR179">
            <v>0</v>
          </cell>
          <cell r="DS179">
            <v>0</v>
          </cell>
          <cell r="DT179">
            <v>0</v>
          </cell>
          <cell r="DU179">
            <v>0</v>
          </cell>
          <cell r="DV179">
            <v>0</v>
          </cell>
          <cell r="DW179">
            <v>0</v>
          </cell>
          <cell r="DX179">
            <v>0</v>
          </cell>
          <cell r="DY179">
            <v>0</v>
          </cell>
          <cell r="DZ179">
            <v>0</v>
          </cell>
          <cell r="EA179">
            <v>0</v>
          </cell>
          <cell r="EB179">
            <v>0</v>
          </cell>
          <cell r="EC179">
            <v>0</v>
          </cell>
          <cell r="ED179">
            <v>0</v>
          </cell>
          <cell r="EE179">
            <v>0</v>
          </cell>
          <cell r="EG179">
            <v>0</v>
          </cell>
          <cell r="EH179">
            <v>0</v>
          </cell>
          <cell r="EI179">
            <v>0</v>
          </cell>
          <cell r="EJ179">
            <v>0</v>
          </cell>
          <cell r="EL179">
            <v>0</v>
          </cell>
          <cell r="EN179">
            <v>0</v>
          </cell>
          <cell r="EO179">
            <v>0</v>
          </cell>
          <cell r="EP179">
            <v>0</v>
          </cell>
          <cell r="EQ179" t="str">
            <v/>
          </cell>
          <cell r="ER179" t="str">
            <v/>
          </cell>
          <cell r="ES179" t="str">
            <v/>
          </cell>
          <cell r="ET179" t="str">
            <v/>
          </cell>
          <cell r="EU179" t="str">
            <v/>
          </cell>
          <cell r="EV179" t="str">
            <v/>
          </cell>
          <cell r="EW179" t="str">
            <v/>
          </cell>
          <cell r="EX179" t="str">
            <v/>
          </cell>
          <cell r="EY179" t="str">
            <v/>
          </cell>
          <cell r="EZ179" t="str">
            <v/>
          </cell>
          <cell r="FA179" t="str">
            <v/>
          </cell>
          <cell r="FB179" t="str">
            <v/>
          </cell>
          <cell r="FC179" t="str">
            <v/>
          </cell>
          <cell r="FD179" t="str">
            <v/>
          </cell>
          <cell r="FE179" t="str">
            <v/>
          </cell>
          <cell r="FF179" t="str">
            <v/>
          </cell>
          <cell r="FG179" t="str">
            <v/>
          </cell>
          <cell r="FH179" t="str">
            <v/>
          </cell>
          <cell r="FI179" t="str">
            <v/>
          </cell>
          <cell r="FJ179" t="str">
            <v/>
          </cell>
          <cell r="FK179" t="str">
            <v/>
          </cell>
          <cell r="FL179" t="str">
            <v/>
          </cell>
          <cell r="FM179" t="str">
            <v/>
          </cell>
          <cell r="FN179" t="str">
            <v/>
          </cell>
          <cell r="FO179" t="str">
            <v/>
          </cell>
          <cell r="FP179" t="str">
            <v/>
          </cell>
          <cell r="FQ179" t="str">
            <v/>
          </cell>
          <cell r="FR179" t="str">
            <v/>
          </cell>
          <cell r="FS179" t="str">
            <v/>
          </cell>
          <cell r="FT179" t="str">
            <v/>
          </cell>
          <cell r="FU179" t="str">
            <v/>
          </cell>
          <cell r="FV179" t="str">
            <v/>
          </cell>
          <cell r="FW179" t="str">
            <v/>
          </cell>
          <cell r="FX179" t="str">
            <v/>
          </cell>
          <cell r="FY179" t="str">
            <v/>
          </cell>
          <cell r="FZ179" t="str">
            <v/>
          </cell>
          <cell r="GA179" t="str">
            <v/>
          </cell>
          <cell r="GB179" t="str">
            <v/>
          </cell>
          <cell r="GC179" t="str">
            <v/>
          </cell>
          <cell r="GD179" t="str">
            <v/>
          </cell>
          <cell r="GE179" t="str">
            <v/>
          </cell>
          <cell r="GF179" t="str">
            <v/>
          </cell>
          <cell r="GG179" t="str">
            <v/>
          </cell>
          <cell r="GH179" t="str">
            <v/>
          </cell>
          <cell r="GI179" t="str">
            <v/>
          </cell>
          <cell r="GJ179" t="str">
            <v/>
          </cell>
          <cell r="GK179" t="str">
            <v/>
          </cell>
          <cell r="GL179" t="str">
            <v/>
          </cell>
          <cell r="GM179" t="str">
            <v/>
          </cell>
          <cell r="GN179" t="str">
            <v/>
          </cell>
          <cell r="GO179" t="str">
            <v/>
          </cell>
          <cell r="GP179" t="str">
            <v/>
          </cell>
          <cell r="GQ179" t="str">
            <v/>
          </cell>
          <cell r="GR179" t="str">
            <v/>
          </cell>
          <cell r="GS179" t="str">
            <v/>
          </cell>
          <cell r="GT179" t="str">
            <v/>
          </cell>
          <cell r="GU179" t="str">
            <v/>
          </cell>
          <cell r="GV179" t="str">
            <v/>
          </cell>
          <cell r="GW179" t="str">
            <v/>
          </cell>
          <cell r="GX179" t="str">
            <v/>
          </cell>
          <cell r="GY179" t="str">
            <v/>
          </cell>
          <cell r="GZ179" t="str">
            <v/>
          </cell>
          <cell r="HA179" t="str">
            <v/>
          </cell>
          <cell r="HB179" t="str">
            <v/>
          </cell>
          <cell r="HC179" t="str">
            <v/>
          </cell>
          <cell r="HD179" t="str">
            <v/>
          </cell>
        </row>
        <row r="180">
          <cell r="A180">
            <v>167</v>
          </cell>
          <cell r="N180">
            <v>0</v>
          </cell>
          <cell r="O180">
            <v>0</v>
          </cell>
          <cell r="P180">
            <v>0</v>
          </cell>
          <cell r="Q180">
            <v>0</v>
          </cell>
          <cell r="R180">
            <v>0</v>
          </cell>
          <cell r="S180">
            <v>0</v>
          </cell>
          <cell r="T180">
            <v>0</v>
          </cell>
          <cell r="U180">
            <v>0</v>
          </cell>
          <cell r="V180">
            <v>0</v>
          </cell>
          <cell r="W180">
            <v>0</v>
          </cell>
          <cell r="X180">
            <v>0</v>
          </cell>
          <cell r="Z180">
            <v>0</v>
          </cell>
          <cell r="AB180">
            <v>0</v>
          </cell>
          <cell r="AC180">
            <v>0</v>
          </cell>
          <cell r="AD180">
            <v>0</v>
          </cell>
          <cell r="AE180">
            <v>0</v>
          </cell>
          <cell r="AF180">
            <v>0</v>
          </cell>
          <cell r="AG180">
            <v>0</v>
          </cell>
          <cell r="AH180">
            <v>0</v>
          </cell>
          <cell r="AI180">
            <v>0</v>
          </cell>
          <cell r="AK180">
            <v>0</v>
          </cell>
          <cell r="AL180">
            <v>0</v>
          </cell>
          <cell r="AM180">
            <v>0</v>
          </cell>
          <cell r="AP180">
            <v>0</v>
          </cell>
          <cell r="AQ180">
            <v>0</v>
          </cell>
          <cell r="AV180">
            <v>0</v>
          </cell>
          <cell r="AX180">
            <v>0</v>
          </cell>
          <cell r="BA180">
            <v>0</v>
          </cell>
          <cell r="BB180">
            <v>0</v>
          </cell>
          <cell r="BC180">
            <v>0</v>
          </cell>
          <cell r="BD180">
            <v>0</v>
          </cell>
          <cell r="BE180">
            <v>0</v>
          </cell>
          <cell r="BF180">
            <v>0</v>
          </cell>
          <cell r="BG180">
            <v>0</v>
          </cell>
          <cell r="BH180">
            <v>0</v>
          </cell>
          <cell r="BI180">
            <v>0</v>
          </cell>
          <cell r="BJ180">
            <v>0</v>
          </cell>
          <cell r="BK180">
            <v>0</v>
          </cell>
          <cell r="BL180">
            <v>0</v>
          </cell>
          <cell r="BN180">
            <v>0</v>
          </cell>
          <cell r="BP180">
            <v>0</v>
          </cell>
          <cell r="BT180">
            <v>0</v>
          </cell>
          <cell r="BV180">
            <v>0</v>
          </cell>
          <cell r="BX180">
            <v>0</v>
          </cell>
          <cell r="BY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R180">
            <v>0</v>
          </cell>
          <cell r="CS180">
            <v>0</v>
          </cell>
          <cell r="CT180">
            <v>0</v>
          </cell>
          <cell r="CU180">
            <v>0</v>
          </cell>
          <cell r="CW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G180">
            <v>0</v>
          </cell>
          <cell r="EH180">
            <v>0</v>
          </cell>
          <cell r="EI180">
            <v>0</v>
          </cell>
          <cell r="EJ180">
            <v>0</v>
          </cell>
          <cell r="EL180">
            <v>0</v>
          </cell>
          <cell r="EN180">
            <v>0</v>
          </cell>
          <cell r="EO180">
            <v>0</v>
          </cell>
          <cell r="EP180">
            <v>0</v>
          </cell>
          <cell r="EQ180" t="str">
            <v/>
          </cell>
          <cell r="ER180" t="str">
            <v/>
          </cell>
          <cell r="ES180" t="str">
            <v/>
          </cell>
          <cell r="ET180" t="str">
            <v/>
          </cell>
          <cell r="EU180" t="str">
            <v/>
          </cell>
          <cell r="EV180" t="str">
            <v/>
          </cell>
          <cell r="EW180" t="str">
            <v/>
          </cell>
          <cell r="EX180" t="str">
            <v/>
          </cell>
          <cell r="EY180" t="str">
            <v/>
          </cell>
          <cell r="EZ180" t="str">
            <v/>
          </cell>
          <cell r="FA180" t="str">
            <v/>
          </cell>
          <cell r="FB180" t="str">
            <v/>
          </cell>
          <cell r="FC180" t="str">
            <v/>
          </cell>
          <cell r="FD180" t="str">
            <v/>
          </cell>
          <cell r="FE180" t="str">
            <v/>
          </cell>
          <cell r="FF180" t="str">
            <v/>
          </cell>
          <cell r="FG180" t="str">
            <v/>
          </cell>
          <cell r="FH180" t="str">
            <v/>
          </cell>
          <cell r="FI180" t="str">
            <v/>
          </cell>
          <cell r="FJ180" t="str">
            <v/>
          </cell>
          <cell r="FK180" t="str">
            <v/>
          </cell>
          <cell r="FL180" t="str">
            <v/>
          </cell>
          <cell r="FM180" t="str">
            <v/>
          </cell>
          <cell r="FN180" t="str">
            <v/>
          </cell>
          <cell r="FO180" t="str">
            <v/>
          </cell>
          <cell r="FP180" t="str">
            <v/>
          </cell>
          <cell r="FQ180" t="str">
            <v/>
          </cell>
          <cell r="FR180" t="str">
            <v/>
          </cell>
          <cell r="FS180" t="str">
            <v/>
          </cell>
          <cell r="FT180" t="str">
            <v/>
          </cell>
          <cell r="FU180" t="str">
            <v/>
          </cell>
          <cell r="FV180" t="str">
            <v/>
          </cell>
          <cell r="FW180" t="str">
            <v/>
          </cell>
          <cell r="FX180" t="str">
            <v/>
          </cell>
          <cell r="FY180" t="str">
            <v/>
          </cell>
          <cell r="FZ180" t="str">
            <v/>
          </cell>
          <cell r="GA180" t="str">
            <v/>
          </cell>
          <cell r="GB180" t="str">
            <v/>
          </cell>
          <cell r="GC180" t="str">
            <v/>
          </cell>
          <cell r="GD180" t="str">
            <v/>
          </cell>
          <cell r="GE180" t="str">
            <v/>
          </cell>
          <cell r="GF180" t="str">
            <v/>
          </cell>
          <cell r="GG180" t="str">
            <v/>
          </cell>
          <cell r="GH180" t="str">
            <v/>
          </cell>
          <cell r="GI180" t="str">
            <v/>
          </cell>
          <cell r="GJ180" t="str">
            <v/>
          </cell>
          <cell r="GK180" t="str">
            <v/>
          </cell>
          <cell r="GL180" t="str">
            <v/>
          </cell>
          <cell r="GM180" t="str">
            <v/>
          </cell>
          <cell r="GN180" t="str">
            <v/>
          </cell>
          <cell r="GO180" t="str">
            <v/>
          </cell>
          <cell r="GP180" t="str">
            <v/>
          </cell>
          <cell r="GQ180" t="str">
            <v/>
          </cell>
          <cell r="GR180" t="str">
            <v/>
          </cell>
          <cell r="GS180" t="str">
            <v/>
          </cell>
          <cell r="GT180" t="str">
            <v/>
          </cell>
          <cell r="GU180" t="str">
            <v/>
          </cell>
          <cell r="GV180" t="str">
            <v/>
          </cell>
          <cell r="GW180" t="str">
            <v/>
          </cell>
          <cell r="GX180" t="str">
            <v/>
          </cell>
          <cell r="GY180" t="str">
            <v/>
          </cell>
          <cell r="GZ180" t="str">
            <v/>
          </cell>
          <cell r="HA180" t="str">
            <v/>
          </cell>
          <cell r="HB180" t="str">
            <v/>
          </cell>
          <cell r="HC180" t="str">
            <v/>
          </cell>
          <cell r="HD180" t="str">
            <v/>
          </cell>
        </row>
        <row r="181">
          <cell r="A181">
            <v>168</v>
          </cell>
          <cell r="N181">
            <v>0</v>
          </cell>
          <cell r="O181">
            <v>0</v>
          </cell>
          <cell r="P181">
            <v>0</v>
          </cell>
          <cell r="Q181">
            <v>0</v>
          </cell>
          <cell r="R181">
            <v>0</v>
          </cell>
          <cell r="S181">
            <v>0</v>
          </cell>
          <cell r="T181">
            <v>0</v>
          </cell>
          <cell r="U181">
            <v>0</v>
          </cell>
          <cell r="V181">
            <v>0</v>
          </cell>
          <cell r="W181">
            <v>0</v>
          </cell>
          <cell r="X181">
            <v>0</v>
          </cell>
          <cell r="Z181">
            <v>0</v>
          </cell>
          <cell r="AB181">
            <v>0</v>
          </cell>
          <cell r="AC181">
            <v>0</v>
          </cell>
          <cell r="AD181">
            <v>0</v>
          </cell>
          <cell r="AE181">
            <v>0</v>
          </cell>
          <cell r="AF181">
            <v>0</v>
          </cell>
          <cell r="AG181">
            <v>0</v>
          </cell>
          <cell r="AH181">
            <v>0</v>
          </cell>
          <cell r="AI181">
            <v>0</v>
          </cell>
          <cell r="AK181">
            <v>0</v>
          </cell>
          <cell r="AL181">
            <v>0</v>
          </cell>
          <cell r="AM181">
            <v>0</v>
          </cell>
          <cell r="AP181">
            <v>0</v>
          </cell>
          <cell r="AQ181">
            <v>0</v>
          </cell>
          <cell r="AV181">
            <v>0</v>
          </cell>
          <cell r="AX181">
            <v>0</v>
          </cell>
          <cell r="BA181">
            <v>0</v>
          </cell>
          <cell r="BB181">
            <v>0</v>
          </cell>
          <cell r="BC181">
            <v>0</v>
          </cell>
          <cell r="BD181">
            <v>0</v>
          </cell>
          <cell r="BE181">
            <v>0</v>
          </cell>
          <cell r="BF181">
            <v>0</v>
          </cell>
          <cell r="BG181">
            <v>0</v>
          </cell>
          <cell r="BH181">
            <v>0</v>
          </cell>
          <cell r="BI181">
            <v>0</v>
          </cell>
          <cell r="BJ181">
            <v>0</v>
          </cell>
          <cell r="BK181">
            <v>0</v>
          </cell>
          <cell r="BL181">
            <v>0</v>
          </cell>
          <cell r="BN181">
            <v>0</v>
          </cell>
          <cell r="BP181">
            <v>0</v>
          </cell>
          <cell r="BT181">
            <v>0</v>
          </cell>
          <cell r="BV181">
            <v>0</v>
          </cell>
          <cell r="BX181">
            <v>0</v>
          </cell>
          <cell r="BY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R181">
            <v>0</v>
          </cell>
          <cell r="CS181">
            <v>0</v>
          </cell>
          <cell r="CT181">
            <v>0</v>
          </cell>
          <cell r="CU181">
            <v>0</v>
          </cell>
          <cell r="CW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G181">
            <v>0</v>
          </cell>
          <cell r="EH181">
            <v>0</v>
          </cell>
          <cell r="EI181">
            <v>0</v>
          </cell>
          <cell r="EJ181">
            <v>0</v>
          </cell>
          <cell r="EL181">
            <v>0</v>
          </cell>
          <cell r="EN181">
            <v>0</v>
          </cell>
          <cell r="EO181">
            <v>0</v>
          </cell>
          <cell r="EP181">
            <v>0</v>
          </cell>
          <cell r="EQ181" t="str">
            <v/>
          </cell>
          <cell r="ER181" t="str">
            <v/>
          </cell>
          <cell r="ES181" t="str">
            <v/>
          </cell>
          <cell r="ET181" t="str">
            <v/>
          </cell>
          <cell r="EU181" t="str">
            <v/>
          </cell>
          <cell r="EV181" t="str">
            <v/>
          </cell>
          <cell r="EW181" t="str">
            <v/>
          </cell>
          <cell r="EX181" t="str">
            <v/>
          </cell>
          <cell r="EY181" t="str">
            <v/>
          </cell>
          <cell r="EZ181" t="str">
            <v/>
          </cell>
          <cell r="FA181" t="str">
            <v/>
          </cell>
          <cell r="FB181" t="str">
            <v/>
          </cell>
          <cell r="FC181" t="str">
            <v/>
          </cell>
          <cell r="FD181" t="str">
            <v/>
          </cell>
          <cell r="FE181" t="str">
            <v/>
          </cell>
          <cell r="FF181" t="str">
            <v/>
          </cell>
          <cell r="FG181" t="str">
            <v/>
          </cell>
          <cell r="FH181" t="str">
            <v/>
          </cell>
          <cell r="FI181" t="str">
            <v/>
          </cell>
          <cell r="FJ181" t="str">
            <v/>
          </cell>
          <cell r="FK181" t="str">
            <v/>
          </cell>
          <cell r="FL181" t="str">
            <v/>
          </cell>
          <cell r="FM181" t="str">
            <v/>
          </cell>
          <cell r="FN181" t="str">
            <v/>
          </cell>
          <cell r="FO181" t="str">
            <v/>
          </cell>
          <cell r="FP181" t="str">
            <v/>
          </cell>
          <cell r="FQ181" t="str">
            <v/>
          </cell>
          <cell r="FR181" t="str">
            <v/>
          </cell>
          <cell r="FS181" t="str">
            <v/>
          </cell>
          <cell r="FT181" t="str">
            <v/>
          </cell>
          <cell r="FU181" t="str">
            <v/>
          </cell>
          <cell r="FV181" t="str">
            <v/>
          </cell>
          <cell r="FW181" t="str">
            <v/>
          </cell>
          <cell r="FX181" t="str">
            <v/>
          </cell>
          <cell r="FY181" t="str">
            <v/>
          </cell>
          <cell r="FZ181" t="str">
            <v/>
          </cell>
          <cell r="GA181" t="str">
            <v/>
          </cell>
          <cell r="GB181" t="str">
            <v/>
          </cell>
          <cell r="GC181" t="str">
            <v/>
          </cell>
          <cell r="GD181" t="str">
            <v/>
          </cell>
          <cell r="GE181" t="str">
            <v/>
          </cell>
          <cell r="GF181" t="str">
            <v/>
          </cell>
          <cell r="GG181" t="str">
            <v/>
          </cell>
          <cell r="GH181" t="str">
            <v/>
          </cell>
          <cell r="GI181" t="str">
            <v/>
          </cell>
          <cell r="GJ181" t="str">
            <v/>
          </cell>
          <cell r="GK181" t="str">
            <v/>
          </cell>
          <cell r="GL181" t="str">
            <v/>
          </cell>
          <cell r="GM181" t="str">
            <v/>
          </cell>
          <cell r="GN181" t="str">
            <v/>
          </cell>
          <cell r="GO181" t="str">
            <v/>
          </cell>
          <cell r="GP181" t="str">
            <v/>
          </cell>
          <cell r="GQ181" t="str">
            <v/>
          </cell>
          <cell r="GR181" t="str">
            <v/>
          </cell>
          <cell r="GS181" t="str">
            <v/>
          </cell>
          <cell r="GT181" t="str">
            <v/>
          </cell>
          <cell r="GU181" t="str">
            <v/>
          </cell>
          <cell r="GV181" t="str">
            <v/>
          </cell>
          <cell r="GW181" t="str">
            <v/>
          </cell>
          <cell r="GX181" t="str">
            <v/>
          </cell>
          <cell r="GY181" t="str">
            <v/>
          </cell>
          <cell r="GZ181" t="str">
            <v/>
          </cell>
          <cell r="HA181" t="str">
            <v/>
          </cell>
          <cell r="HB181" t="str">
            <v/>
          </cell>
          <cell r="HC181" t="str">
            <v/>
          </cell>
          <cell r="HD181" t="str">
            <v/>
          </cell>
        </row>
        <row r="182">
          <cell r="A182">
            <v>169</v>
          </cell>
          <cell r="N182">
            <v>0</v>
          </cell>
          <cell r="O182">
            <v>0</v>
          </cell>
          <cell r="P182">
            <v>0</v>
          </cell>
          <cell r="Q182">
            <v>0</v>
          </cell>
          <cell r="R182">
            <v>0</v>
          </cell>
          <cell r="S182">
            <v>0</v>
          </cell>
          <cell r="T182">
            <v>0</v>
          </cell>
          <cell r="U182">
            <v>0</v>
          </cell>
          <cell r="V182">
            <v>0</v>
          </cell>
          <cell r="W182">
            <v>0</v>
          </cell>
          <cell r="X182">
            <v>0</v>
          </cell>
          <cell r="Z182">
            <v>0</v>
          </cell>
          <cell r="AB182">
            <v>0</v>
          </cell>
          <cell r="AC182">
            <v>0</v>
          </cell>
          <cell r="AD182">
            <v>0</v>
          </cell>
          <cell r="AE182">
            <v>0</v>
          </cell>
          <cell r="AF182">
            <v>0</v>
          </cell>
          <cell r="AG182">
            <v>0</v>
          </cell>
          <cell r="AH182">
            <v>0</v>
          </cell>
          <cell r="AI182">
            <v>0</v>
          </cell>
          <cell r="AK182">
            <v>0</v>
          </cell>
          <cell r="AL182">
            <v>0</v>
          </cell>
          <cell r="AM182">
            <v>0</v>
          </cell>
          <cell r="AP182">
            <v>0</v>
          </cell>
          <cell r="AQ182">
            <v>0</v>
          </cell>
          <cell r="AV182">
            <v>0</v>
          </cell>
          <cell r="AX182">
            <v>0</v>
          </cell>
          <cell r="BA182">
            <v>0</v>
          </cell>
          <cell r="BB182">
            <v>0</v>
          </cell>
          <cell r="BC182">
            <v>0</v>
          </cell>
          <cell r="BD182">
            <v>0</v>
          </cell>
          <cell r="BE182">
            <v>0</v>
          </cell>
          <cell r="BF182">
            <v>0</v>
          </cell>
          <cell r="BG182">
            <v>0</v>
          </cell>
          <cell r="BH182">
            <v>0</v>
          </cell>
          <cell r="BI182">
            <v>0</v>
          </cell>
          <cell r="BJ182">
            <v>0</v>
          </cell>
          <cell r="BK182">
            <v>0</v>
          </cell>
          <cell r="BL182">
            <v>0</v>
          </cell>
          <cell r="BN182">
            <v>0</v>
          </cell>
          <cell r="BP182">
            <v>0</v>
          </cell>
          <cell r="BT182">
            <v>0</v>
          </cell>
          <cell r="BV182">
            <v>0</v>
          </cell>
          <cell r="BX182">
            <v>0</v>
          </cell>
          <cell r="BY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R182">
            <v>0</v>
          </cell>
          <cell r="CS182">
            <v>0</v>
          </cell>
          <cell r="CT182">
            <v>0</v>
          </cell>
          <cell r="CU182">
            <v>0</v>
          </cell>
          <cell r="CW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G182">
            <v>0</v>
          </cell>
          <cell r="EH182">
            <v>0</v>
          </cell>
          <cell r="EI182">
            <v>0</v>
          </cell>
          <cell r="EJ182">
            <v>0</v>
          </cell>
          <cell r="EL182">
            <v>0</v>
          </cell>
          <cell r="EN182">
            <v>0</v>
          </cell>
          <cell r="EO182">
            <v>0</v>
          </cell>
          <cell r="EP182">
            <v>0</v>
          </cell>
          <cell r="EQ182" t="str">
            <v/>
          </cell>
          <cell r="ER182" t="str">
            <v/>
          </cell>
          <cell r="ES182" t="str">
            <v/>
          </cell>
          <cell r="ET182" t="str">
            <v/>
          </cell>
          <cell r="EU182" t="str">
            <v/>
          </cell>
          <cell r="EV182" t="str">
            <v/>
          </cell>
          <cell r="EW182" t="str">
            <v/>
          </cell>
          <cell r="EX182" t="str">
            <v/>
          </cell>
          <cell r="EY182" t="str">
            <v/>
          </cell>
          <cell r="EZ182" t="str">
            <v/>
          </cell>
          <cell r="FA182" t="str">
            <v/>
          </cell>
          <cell r="FB182" t="str">
            <v/>
          </cell>
          <cell r="FC182" t="str">
            <v/>
          </cell>
          <cell r="FD182" t="str">
            <v/>
          </cell>
          <cell r="FE182" t="str">
            <v/>
          </cell>
          <cell r="FF182" t="str">
            <v/>
          </cell>
          <cell r="FG182" t="str">
            <v/>
          </cell>
          <cell r="FH182" t="str">
            <v/>
          </cell>
          <cell r="FI182" t="str">
            <v/>
          </cell>
          <cell r="FJ182" t="str">
            <v/>
          </cell>
          <cell r="FK182" t="str">
            <v/>
          </cell>
          <cell r="FL182" t="str">
            <v/>
          </cell>
          <cell r="FM182" t="str">
            <v/>
          </cell>
          <cell r="FN182" t="str">
            <v/>
          </cell>
          <cell r="FO182" t="str">
            <v/>
          </cell>
          <cell r="FP182" t="str">
            <v/>
          </cell>
          <cell r="FQ182" t="str">
            <v/>
          </cell>
          <cell r="FR182" t="str">
            <v/>
          </cell>
          <cell r="FS182" t="str">
            <v/>
          </cell>
          <cell r="FT182" t="str">
            <v/>
          </cell>
          <cell r="FU182" t="str">
            <v/>
          </cell>
          <cell r="FV182" t="str">
            <v/>
          </cell>
          <cell r="FW182" t="str">
            <v/>
          </cell>
          <cell r="FX182" t="str">
            <v/>
          </cell>
          <cell r="FY182" t="str">
            <v/>
          </cell>
          <cell r="FZ182" t="str">
            <v/>
          </cell>
          <cell r="GA182" t="str">
            <v/>
          </cell>
          <cell r="GB182" t="str">
            <v/>
          </cell>
          <cell r="GC182" t="str">
            <v/>
          </cell>
          <cell r="GD182" t="str">
            <v/>
          </cell>
          <cell r="GE182" t="str">
            <v/>
          </cell>
          <cell r="GF182" t="str">
            <v/>
          </cell>
          <cell r="GG182" t="str">
            <v/>
          </cell>
          <cell r="GH182" t="str">
            <v/>
          </cell>
          <cell r="GI182" t="str">
            <v/>
          </cell>
          <cell r="GJ182" t="str">
            <v/>
          </cell>
          <cell r="GK182" t="str">
            <v/>
          </cell>
          <cell r="GL182" t="str">
            <v/>
          </cell>
          <cell r="GM182" t="str">
            <v/>
          </cell>
          <cell r="GN182" t="str">
            <v/>
          </cell>
          <cell r="GO182" t="str">
            <v/>
          </cell>
          <cell r="GP182" t="str">
            <v/>
          </cell>
          <cell r="GQ182" t="str">
            <v/>
          </cell>
          <cell r="GR182" t="str">
            <v/>
          </cell>
          <cell r="GS182" t="str">
            <v/>
          </cell>
          <cell r="GT182" t="str">
            <v/>
          </cell>
          <cell r="GU182" t="str">
            <v/>
          </cell>
          <cell r="GV182" t="str">
            <v/>
          </cell>
          <cell r="GW182" t="str">
            <v/>
          </cell>
          <cell r="GX182" t="str">
            <v/>
          </cell>
          <cell r="GY182" t="str">
            <v/>
          </cell>
          <cell r="GZ182" t="str">
            <v/>
          </cell>
          <cell r="HA182" t="str">
            <v/>
          </cell>
          <cell r="HB182" t="str">
            <v/>
          </cell>
          <cell r="HC182" t="str">
            <v/>
          </cell>
          <cell r="HD182" t="str">
            <v/>
          </cell>
        </row>
        <row r="183">
          <cell r="A183">
            <v>170</v>
          </cell>
          <cell r="N183">
            <v>0</v>
          </cell>
          <cell r="O183">
            <v>0</v>
          </cell>
          <cell r="P183">
            <v>0</v>
          </cell>
          <cell r="Q183">
            <v>0</v>
          </cell>
          <cell r="R183">
            <v>0</v>
          </cell>
          <cell r="S183">
            <v>0</v>
          </cell>
          <cell r="T183">
            <v>0</v>
          </cell>
          <cell r="U183">
            <v>0</v>
          </cell>
          <cell r="V183">
            <v>0</v>
          </cell>
          <cell r="W183">
            <v>0</v>
          </cell>
          <cell r="X183">
            <v>0</v>
          </cell>
          <cell r="Z183">
            <v>0</v>
          </cell>
          <cell r="AB183">
            <v>0</v>
          </cell>
          <cell r="AC183">
            <v>0</v>
          </cell>
          <cell r="AD183">
            <v>0</v>
          </cell>
          <cell r="AE183">
            <v>0</v>
          </cell>
          <cell r="AF183">
            <v>0</v>
          </cell>
          <cell r="AG183">
            <v>0</v>
          </cell>
          <cell r="AH183">
            <v>0</v>
          </cell>
          <cell r="AI183">
            <v>0</v>
          </cell>
          <cell r="AK183">
            <v>0</v>
          </cell>
          <cell r="AL183">
            <v>0</v>
          </cell>
          <cell r="AM183">
            <v>0</v>
          </cell>
          <cell r="AP183">
            <v>0</v>
          </cell>
          <cell r="AQ183">
            <v>0</v>
          </cell>
          <cell r="AV183">
            <v>0</v>
          </cell>
          <cell r="AX183">
            <v>0</v>
          </cell>
          <cell r="BA183">
            <v>0</v>
          </cell>
          <cell r="BB183">
            <v>0</v>
          </cell>
          <cell r="BC183">
            <v>0</v>
          </cell>
          <cell r="BD183">
            <v>0</v>
          </cell>
          <cell r="BE183">
            <v>0</v>
          </cell>
          <cell r="BF183">
            <v>0</v>
          </cell>
          <cell r="BG183">
            <v>0</v>
          </cell>
          <cell r="BH183">
            <v>0</v>
          </cell>
          <cell r="BI183">
            <v>0</v>
          </cell>
          <cell r="BJ183">
            <v>0</v>
          </cell>
          <cell r="BK183">
            <v>0</v>
          </cell>
          <cell r="BL183">
            <v>0</v>
          </cell>
          <cell r="BN183">
            <v>0</v>
          </cell>
          <cell r="BP183">
            <v>0</v>
          </cell>
          <cell r="BT183">
            <v>0</v>
          </cell>
          <cell r="BV183">
            <v>0</v>
          </cell>
          <cell r="BX183">
            <v>0</v>
          </cell>
          <cell r="BY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R183">
            <v>0</v>
          </cell>
          <cell r="CS183">
            <v>0</v>
          </cell>
          <cell r="CT183">
            <v>0</v>
          </cell>
          <cell r="CU183">
            <v>0</v>
          </cell>
          <cell r="CW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G183">
            <v>0</v>
          </cell>
          <cell r="EH183">
            <v>0</v>
          </cell>
          <cell r="EI183">
            <v>0</v>
          </cell>
          <cell r="EJ183">
            <v>0</v>
          </cell>
          <cell r="EL183">
            <v>0</v>
          </cell>
          <cell r="EN183">
            <v>0</v>
          </cell>
          <cell r="EO183">
            <v>0</v>
          </cell>
          <cell r="EP183">
            <v>0</v>
          </cell>
          <cell r="EQ183" t="str">
            <v/>
          </cell>
          <cell r="ER183" t="str">
            <v/>
          </cell>
          <cell r="ES183" t="str">
            <v/>
          </cell>
          <cell r="ET183" t="str">
            <v/>
          </cell>
          <cell r="EU183" t="str">
            <v/>
          </cell>
          <cell r="EV183" t="str">
            <v/>
          </cell>
          <cell r="EW183" t="str">
            <v/>
          </cell>
          <cell r="EX183" t="str">
            <v/>
          </cell>
          <cell r="EY183" t="str">
            <v/>
          </cell>
          <cell r="EZ183" t="str">
            <v/>
          </cell>
          <cell r="FA183" t="str">
            <v/>
          </cell>
          <cell r="FB183" t="str">
            <v/>
          </cell>
          <cell r="FC183" t="str">
            <v/>
          </cell>
          <cell r="FD183" t="str">
            <v/>
          </cell>
          <cell r="FE183" t="str">
            <v/>
          </cell>
          <cell r="FF183" t="str">
            <v/>
          </cell>
          <cell r="FG183" t="str">
            <v/>
          </cell>
          <cell r="FH183" t="str">
            <v/>
          </cell>
          <cell r="FI183" t="str">
            <v/>
          </cell>
          <cell r="FJ183" t="str">
            <v/>
          </cell>
          <cell r="FK183" t="str">
            <v/>
          </cell>
          <cell r="FL183" t="str">
            <v/>
          </cell>
          <cell r="FM183" t="str">
            <v/>
          </cell>
          <cell r="FN183" t="str">
            <v/>
          </cell>
          <cell r="FO183" t="str">
            <v/>
          </cell>
          <cell r="FP183" t="str">
            <v/>
          </cell>
          <cell r="FQ183" t="str">
            <v/>
          </cell>
          <cell r="FR183" t="str">
            <v/>
          </cell>
          <cell r="FS183" t="str">
            <v/>
          </cell>
          <cell r="FT183" t="str">
            <v/>
          </cell>
          <cell r="FU183" t="str">
            <v/>
          </cell>
          <cell r="FV183" t="str">
            <v/>
          </cell>
          <cell r="FW183" t="str">
            <v/>
          </cell>
          <cell r="FX183" t="str">
            <v/>
          </cell>
          <cell r="FY183" t="str">
            <v/>
          </cell>
          <cell r="FZ183" t="str">
            <v/>
          </cell>
          <cell r="GA183" t="str">
            <v/>
          </cell>
          <cell r="GB183" t="str">
            <v/>
          </cell>
          <cell r="GC183" t="str">
            <v/>
          </cell>
          <cell r="GD183" t="str">
            <v/>
          </cell>
          <cell r="GE183" t="str">
            <v/>
          </cell>
          <cell r="GF183" t="str">
            <v/>
          </cell>
          <cell r="GG183" t="str">
            <v/>
          </cell>
          <cell r="GH183" t="str">
            <v/>
          </cell>
          <cell r="GI183" t="str">
            <v/>
          </cell>
          <cell r="GJ183" t="str">
            <v/>
          </cell>
          <cell r="GK183" t="str">
            <v/>
          </cell>
          <cell r="GL183" t="str">
            <v/>
          </cell>
          <cell r="GM183" t="str">
            <v/>
          </cell>
          <cell r="GN183" t="str">
            <v/>
          </cell>
          <cell r="GO183" t="str">
            <v/>
          </cell>
          <cell r="GP183" t="str">
            <v/>
          </cell>
          <cell r="GQ183" t="str">
            <v/>
          </cell>
          <cell r="GR183" t="str">
            <v/>
          </cell>
          <cell r="GS183" t="str">
            <v/>
          </cell>
          <cell r="GT183" t="str">
            <v/>
          </cell>
          <cell r="GU183" t="str">
            <v/>
          </cell>
          <cell r="GV183" t="str">
            <v/>
          </cell>
          <cell r="GW183" t="str">
            <v/>
          </cell>
          <cell r="GX183" t="str">
            <v/>
          </cell>
          <cell r="GY183" t="str">
            <v/>
          </cell>
          <cell r="GZ183" t="str">
            <v/>
          </cell>
          <cell r="HA183" t="str">
            <v/>
          </cell>
          <cell r="HB183" t="str">
            <v/>
          </cell>
          <cell r="HC183" t="str">
            <v/>
          </cell>
          <cell r="HD183" t="str">
            <v/>
          </cell>
        </row>
        <row r="184">
          <cell r="A184">
            <v>171</v>
          </cell>
          <cell r="N184">
            <v>0</v>
          </cell>
          <cell r="O184">
            <v>0</v>
          </cell>
          <cell r="P184">
            <v>0</v>
          </cell>
          <cell r="Q184">
            <v>0</v>
          </cell>
          <cell r="R184">
            <v>0</v>
          </cell>
          <cell r="S184">
            <v>0</v>
          </cell>
          <cell r="T184">
            <v>0</v>
          </cell>
          <cell r="U184">
            <v>0</v>
          </cell>
          <cell r="V184">
            <v>0</v>
          </cell>
          <cell r="W184">
            <v>0</v>
          </cell>
          <cell r="X184">
            <v>0</v>
          </cell>
          <cell r="Z184">
            <v>0</v>
          </cell>
          <cell r="AB184">
            <v>0</v>
          </cell>
          <cell r="AC184">
            <v>0</v>
          </cell>
          <cell r="AD184">
            <v>0</v>
          </cell>
          <cell r="AE184">
            <v>0</v>
          </cell>
          <cell r="AF184">
            <v>0</v>
          </cell>
          <cell r="AG184">
            <v>0</v>
          </cell>
          <cell r="AH184">
            <v>0</v>
          </cell>
          <cell r="AI184">
            <v>0</v>
          </cell>
          <cell r="AK184">
            <v>0</v>
          </cell>
          <cell r="AL184">
            <v>0</v>
          </cell>
          <cell r="AM184">
            <v>0</v>
          </cell>
          <cell r="AP184">
            <v>0</v>
          </cell>
          <cell r="AQ184">
            <v>0</v>
          </cell>
          <cell r="AV184">
            <v>0</v>
          </cell>
          <cell r="AX184">
            <v>0</v>
          </cell>
          <cell r="BA184">
            <v>0</v>
          </cell>
          <cell r="BB184">
            <v>0</v>
          </cell>
          <cell r="BC184">
            <v>0</v>
          </cell>
          <cell r="BD184">
            <v>0</v>
          </cell>
          <cell r="BE184">
            <v>0</v>
          </cell>
          <cell r="BF184">
            <v>0</v>
          </cell>
          <cell r="BG184">
            <v>0</v>
          </cell>
          <cell r="BH184">
            <v>0</v>
          </cell>
          <cell r="BI184">
            <v>0</v>
          </cell>
          <cell r="BJ184">
            <v>0</v>
          </cell>
          <cell r="BK184">
            <v>0</v>
          </cell>
          <cell r="BL184">
            <v>0</v>
          </cell>
          <cell r="BN184">
            <v>0</v>
          </cell>
          <cell r="BP184">
            <v>0</v>
          </cell>
          <cell r="BT184">
            <v>0</v>
          </cell>
          <cell r="BV184">
            <v>0</v>
          </cell>
          <cell r="BX184">
            <v>0</v>
          </cell>
          <cell r="BY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R184">
            <v>0</v>
          </cell>
          <cell r="CS184">
            <v>0</v>
          </cell>
          <cell r="CT184">
            <v>0</v>
          </cell>
          <cell r="CU184">
            <v>0</v>
          </cell>
          <cell r="CW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G184">
            <v>0</v>
          </cell>
          <cell r="EH184">
            <v>0</v>
          </cell>
          <cell r="EI184">
            <v>0</v>
          </cell>
          <cell r="EJ184">
            <v>0</v>
          </cell>
          <cell r="EL184">
            <v>0</v>
          </cell>
          <cell r="EN184">
            <v>0</v>
          </cell>
          <cell r="EO184">
            <v>0</v>
          </cell>
          <cell r="EP184">
            <v>0</v>
          </cell>
          <cell r="EQ184" t="str">
            <v/>
          </cell>
          <cell r="ER184" t="str">
            <v/>
          </cell>
          <cell r="ES184" t="str">
            <v/>
          </cell>
          <cell r="ET184" t="str">
            <v/>
          </cell>
          <cell r="EU184" t="str">
            <v/>
          </cell>
          <cell r="EV184" t="str">
            <v/>
          </cell>
          <cell r="EW184" t="str">
            <v/>
          </cell>
          <cell r="EX184" t="str">
            <v/>
          </cell>
          <cell r="EY184" t="str">
            <v/>
          </cell>
          <cell r="EZ184" t="str">
            <v/>
          </cell>
          <cell r="FA184" t="str">
            <v/>
          </cell>
          <cell r="FB184" t="str">
            <v/>
          </cell>
          <cell r="FC184" t="str">
            <v/>
          </cell>
          <cell r="FD184" t="str">
            <v/>
          </cell>
          <cell r="FE184" t="str">
            <v/>
          </cell>
          <cell r="FF184" t="str">
            <v/>
          </cell>
          <cell r="FG184" t="str">
            <v/>
          </cell>
          <cell r="FH184" t="str">
            <v/>
          </cell>
          <cell r="FI184" t="str">
            <v/>
          </cell>
          <cell r="FJ184" t="str">
            <v/>
          </cell>
          <cell r="FK184" t="str">
            <v/>
          </cell>
          <cell r="FL184" t="str">
            <v/>
          </cell>
          <cell r="FM184" t="str">
            <v/>
          </cell>
          <cell r="FN184" t="str">
            <v/>
          </cell>
          <cell r="FO184" t="str">
            <v/>
          </cell>
          <cell r="FP184" t="str">
            <v/>
          </cell>
          <cell r="FQ184" t="str">
            <v/>
          </cell>
          <cell r="FR184" t="str">
            <v/>
          </cell>
          <cell r="FS184" t="str">
            <v/>
          </cell>
          <cell r="FT184" t="str">
            <v/>
          </cell>
          <cell r="FU184" t="str">
            <v/>
          </cell>
          <cell r="FV184" t="str">
            <v/>
          </cell>
          <cell r="FW184" t="str">
            <v/>
          </cell>
          <cell r="FX184" t="str">
            <v/>
          </cell>
          <cell r="FY184" t="str">
            <v/>
          </cell>
          <cell r="FZ184" t="str">
            <v/>
          </cell>
          <cell r="GA184" t="str">
            <v/>
          </cell>
          <cell r="GB184" t="str">
            <v/>
          </cell>
          <cell r="GC184" t="str">
            <v/>
          </cell>
          <cell r="GD184" t="str">
            <v/>
          </cell>
          <cell r="GE184" t="str">
            <v/>
          </cell>
          <cell r="GF184" t="str">
            <v/>
          </cell>
          <cell r="GG184" t="str">
            <v/>
          </cell>
          <cell r="GH184" t="str">
            <v/>
          </cell>
          <cell r="GI184" t="str">
            <v/>
          </cell>
          <cell r="GJ184" t="str">
            <v/>
          </cell>
          <cell r="GK184" t="str">
            <v/>
          </cell>
          <cell r="GL184" t="str">
            <v/>
          </cell>
          <cell r="GM184" t="str">
            <v/>
          </cell>
          <cell r="GN184" t="str">
            <v/>
          </cell>
          <cell r="GO184" t="str">
            <v/>
          </cell>
          <cell r="GP184" t="str">
            <v/>
          </cell>
          <cell r="GQ184" t="str">
            <v/>
          </cell>
          <cell r="GR184" t="str">
            <v/>
          </cell>
          <cell r="GS184" t="str">
            <v/>
          </cell>
          <cell r="GT184" t="str">
            <v/>
          </cell>
          <cell r="GU184" t="str">
            <v/>
          </cell>
          <cell r="GV184" t="str">
            <v/>
          </cell>
          <cell r="GW184" t="str">
            <v/>
          </cell>
          <cell r="GX184" t="str">
            <v/>
          </cell>
          <cell r="GY184" t="str">
            <v/>
          </cell>
          <cell r="GZ184" t="str">
            <v/>
          </cell>
          <cell r="HA184" t="str">
            <v/>
          </cell>
          <cell r="HB184" t="str">
            <v/>
          </cell>
          <cell r="HC184" t="str">
            <v/>
          </cell>
          <cell r="HD184" t="str">
            <v/>
          </cell>
        </row>
        <row r="185">
          <cell r="A185">
            <v>172</v>
          </cell>
          <cell r="N185">
            <v>0</v>
          </cell>
          <cell r="O185">
            <v>0</v>
          </cell>
          <cell r="P185">
            <v>0</v>
          </cell>
          <cell r="Q185">
            <v>0</v>
          </cell>
          <cell r="R185">
            <v>0</v>
          </cell>
          <cell r="S185">
            <v>0</v>
          </cell>
          <cell r="T185">
            <v>0</v>
          </cell>
          <cell r="U185">
            <v>0</v>
          </cell>
          <cell r="V185">
            <v>0</v>
          </cell>
          <cell r="W185">
            <v>0</v>
          </cell>
          <cell r="X185">
            <v>0</v>
          </cell>
          <cell r="Z185">
            <v>0</v>
          </cell>
          <cell r="AB185">
            <v>0</v>
          </cell>
          <cell r="AC185">
            <v>0</v>
          </cell>
          <cell r="AD185">
            <v>0</v>
          </cell>
          <cell r="AE185">
            <v>0</v>
          </cell>
          <cell r="AF185">
            <v>0</v>
          </cell>
          <cell r="AG185">
            <v>0</v>
          </cell>
          <cell r="AH185">
            <v>0</v>
          </cell>
          <cell r="AI185">
            <v>0</v>
          </cell>
          <cell r="AK185">
            <v>0</v>
          </cell>
          <cell r="AL185">
            <v>0</v>
          </cell>
          <cell r="AM185">
            <v>0</v>
          </cell>
          <cell r="AP185">
            <v>0</v>
          </cell>
          <cell r="AQ185">
            <v>0</v>
          </cell>
          <cell r="AV185">
            <v>0</v>
          </cell>
          <cell r="AX185">
            <v>0</v>
          </cell>
          <cell r="BA185">
            <v>0</v>
          </cell>
          <cell r="BB185">
            <v>0</v>
          </cell>
          <cell r="BC185">
            <v>0</v>
          </cell>
          <cell r="BD185">
            <v>0</v>
          </cell>
          <cell r="BE185">
            <v>0</v>
          </cell>
          <cell r="BF185">
            <v>0</v>
          </cell>
          <cell r="BG185">
            <v>0</v>
          </cell>
          <cell r="BH185">
            <v>0</v>
          </cell>
          <cell r="BI185">
            <v>0</v>
          </cell>
          <cell r="BJ185">
            <v>0</v>
          </cell>
          <cell r="BK185">
            <v>0</v>
          </cell>
          <cell r="BL185">
            <v>0</v>
          </cell>
          <cell r="BN185">
            <v>0</v>
          </cell>
          <cell r="BP185">
            <v>0</v>
          </cell>
          <cell r="BT185">
            <v>0</v>
          </cell>
          <cell r="BV185">
            <v>0</v>
          </cell>
          <cell r="BX185">
            <v>0</v>
          </cell>
          <cell r="BY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R185">
            <v>0</v>
          </cell>
          <cell r="CS185">
            <v>0</v>
          </cell>
          <cell r="CT185">
            <v>0</v>
          </cell>
          <cell r="CU185">
            <v>0</v>
          </cell>
          <cell r="CW185">
            <v>0</v>
          </cell>
          <cell r="CY185">
            <v>0</v>
          </cell>
          <cell r="CZ185">
            <v>0</v>
          </cell>
          <cell r="DA185">
            <v>0</v>
          </cell>
          <cell r="DB185">
            <v>0</v>
          </cell>
          <cell r="DC185">
            <v>0</v>
          </cell>
          <cell r="DD185">
            <v>0</v>
          </cell>
          <cell r="DE185">
            <v>0</v>
          </cell>
          <cell r="DF185">
            <v>0</v>
          </cell>
          <cell r="DG185">
            <v>0</v>
          </cell>
          <cell r="DH185">
            <v>0</v>
          </cell>
          <cell r="DI185">
            <v>0</v>
          </cell>
          <cell r="DJ185">
            <v>0</v>
          </cell>
          <cell r="DK185">
            <v>0</v>
          </cell>
          <cell r="DL185">
            <v>0</v>
          </cell>
          <cell r="DM185">
            <v>0</v>
          </cell>
          <cell r="DN185">
            <v>0</v>
          </cell>
          <cell r="DO185">
            <v>0</v>
          </cell>
          <cell r="DP185">
            <v>0</v>
          </cell>
          <cell r="DQ185">
            <v>0</v>
          </cell>
          <cell r="DR185">
            <v>0</v>
          </cell>
          <cell r="DS185">
            <v>0</v>
          </cell>
          <cell r="DT185">
            <v>0</v>
          </cell>
          <cell r="DU185">
            <v>0</v>
          </cell>
          <cell r="DV185">
            <v>0</v>
          </cell>
          <cell r="DW185">
            <v>0</v>
          </cell>
          <cell r="DX185">
            <v>0</v>
          </cell>
          <cell r="DY185">
            <v>0</v>
          </cell>
          <cell r="DZ185">
            <v>0</v>
          </cell>
          <cell r="EA185">
            <v>0</v>
          </cell>
          <cell r="EB185">
            <v>0</v>
          </cell>
          <cell r="EC185">
            <v>0</v>
          </cell>
          <cell r="ED185">
            <v>0</v>
          </cell>
          <cell r="EE185">
            <v>0</v>
          </cell>
          <cell r="EG185">
            <v>0</v>
          </cell>
          <cell r="EH185">
            <v>0</v>
          </cell>
          <cell r="EI185">
            <v>0</v>
          </cell>
          <cell r="EJ185">
            <v>0</v>
          </cell>
          <cell r="EL185">
            <v>0</v>
          </cell>
          <cell r="EN185">
            <v>0</v>
          </cell>
          <cell r="EO185">
            <v>0</v>
          </cell>
          <cell r="EP185">
            <v>0</v>
          </cell>
          <cell r="EQ185" t="str">
            <v/>
          </cell>
          <cell r="ER185" t="str">
            <v/>
          </cell>
          <cell r="ES185" t="str">
            <v/>
          </cell>
          <cell r="ET185" t="str">
            <v/>
          </cell>
          <cell r="EU185" t="str">
            <v/>
          </cell>
          <cell r="EV185" t="str">
            <v/>
          </cell>
          <cell r="EW185" t="str">
            <v/>
          </cell>
          <cell r="EX185" t="str">
            <v/>
          </cell>
          <cell r="EY185" t="str">
            <v/>
          </cell>
          <cell r="EZ185" t="str">
            <v/>
          </cell>
          <cell r="FA185" t="str">
            <v/>
          </cell>
          <cell r="FB185" t="str">
            <v/>
          </cell>
          <cell r="FC185" t="str">
            <v/>
          </cell>
          <cell r="FD185" t="str">
            <v/>
          </cell>
          <cell r="FE185" t="str">
            <v/>
          </cell>
          <cell r="FF185" t="str">
            <v/>
          </cell>
          <cell r="FG185" t="str">
            <v/>
          </cell>
          <cell r="FH185" t="str">
            <v/>
          </cell>
          <cell r="FI185" t="str">
            <v/>
          </cell>
          <cell r="FJ185" t="str">
            <v/>
          </cell>
          <cell r="FK185" t="str">
            <v/>
          </cell>
          <cell r="FL185" t="str">
            <v/>
          </cell>
          <cell r="FM185" t="str">
            <v/>
          </cell>
          <cell r="FN185" t="str">
            <v/>
          </cell>
          <cell r="FO185" t="str">
            <v/>
          </cell>
          <cell r="FP185" t="str">
            <v/>
          </cell>
          <cell r="FQ185" t="str">
            <v/>
          </cell>
          <cell r="FR185" t="str">
            <v/>
          </cell>
          <cell r="FS185" t="str">
            <v/>
          </cell>
          <cell r="FT185" t="str">
            <v/>
          </cell>
          <cell r="FU185" t="str">
            <v/>
          </cell>
          <cell r="FV185" t="str">
            <v/>
          </cell>
          <cell r="FW185" t="str">
            <v/>
          </cell>
          <cell r="FX185" t="str">
            <v/>
          </cell>
          <cell r="FY185" t="str">
            <v/>
          </cell>
          <cell r="FZ185" t="str">
            <v/>
          </cell>
          <cell r="GA185" t="str">
            <v/>
          </cell>
          <cell r="GB185" t="str">
            <v/>
          </cell>
          <cell r="GC185" t="str">
            <v/>
          </cell>
          <cell r="GD185" t="str">
            <v/>
          </cell>
          <cell r="GE185" t="str">
            <v/>
          </cell>
          <cell r="GF185" t="str">
            <v/>
          </cell>
          <cell r="GG185" t="str">
            <v/>
          </cell>
          <cell r="GH185" t="str">
            <v/>
          </cell>
          <cell r="GI185" t="str">
            <v/>
          </cell>
          <cell r="GJ185" t="str">
            <v/>
          </cell>
          <cell r="GK185" t="str">
            <v/>
          </cell>
          <cell r="GL185" t="str">
            <v/>
          </cell>
          <cell r="GM185" t="str">
            <v/>
          </cell>
          <cell r="GN185" t="str">
            <v/>
          </cell>
          <cell r="GO185" t="str">
            <v/>
          </cell>
          <cell r="GP185" t="str">
            <v/>
          </cell>
          <cell r="GQ185" t="str">
            <v/>
          </cell>
          <cell r="GR185" t="str">
            <v/>
          </cell>
          <cell r="GS185" t="str">
            <v/>
          </cell>
          <cell r="GT185" t="str">
            <v/>
          </cell>
          <cell r="GU185" t="str">
            <v/>
          </cell>
          <cell r="GV185" t="str">
            <v/>
          </cell>
          <cell r="GW185" t="str">
            <v/>
          </cell>
          <cell r="GX185" t="str">
            <v/>
          </cell>
          <cell r="GY185" t="str">
            <v/>
          </cell>
          <cell r="GZ185" t="str">
            <v/>
          </cell>
          <cell r="HA185" t="str">
            <v/>
          </cell>
          <cell r="HB185" t="str">
            <v/>
          </cell>
          <cell r="HC185" t="str">
            <v/>
          </cell>
          <cell r="HD185" t="str">
            <v/>
          </cell>
        </row>
        <row r="186">
          <cell r="A186">
            <v>173</v>
          </cell>
          <cell r="N186">
            <v>0</v>
          </cell>
          <cell r="O186">
            <v>0</v>
          </cell>
          <cell r="P186">
            <v>0</v>
          </cell>
          <cell r="Q186">
            <v>0</v>
          </cell>
          <cell r="R186">
            <v>0</v>
          </cell>
          <cell r="S186">
            <v>0</v>
          </cell>
          <cell r="T186">
            <v>0</v>
          </cell>
          <cell r="U186">
            <v>0</v>
          </cell>
          <cell r="V186">
            <v>0</v>
          </cell>
          <cell r="W186">
            <v>0</v>
          </cell>
          <cell r="X186">
            <v>0</v>
          </cell>
          <cell r="Z186">
            <v>0</v>
          </cell>
          <cell r="AB186">
            <v>0</v>
          </cell>
          <cell r="AC186">
            <v>0</v>
          </cell>
          <cell r="AD186">
            <v>0</v>
          </cell>
          <cell r="AE186">
            <v>0</v>
          </cell>
          <cell r="AF186">
            <v>0</v>
          </cell>
          <cell r="AG186">
            <v>0</v>
          </cell>
          <cell r="AH186">
            <v>0</v>
          </cell>
          <cell r="AI186">
            <v>0</v>
          </cell>
          <cell r="AK186">
            <v>0</v>
          </cell>
          <cell r="AL186">
            <v>0</v>
          </cell>
          <cell r="AM186">
            <v>0</v>
          </cell>
          <cell r="AP186">
            <v>0</v>
          </cell>
          <cell r="AQ186">
            <v>0</v>
          </cell>
          <cell r="AV186">
            <v>0</v>
          </cell>
          <cell r="AX186">
            <v>0</v>
          </cell>
          <cell r="BA186">
            <v>0</v>
          </cell>
          <cell r="BB186">
            <v>0</v>
          </cell>
          <cell r="BC186">
            <v>0</v>
          </cell>
          <cell r="BD186">
            <v>0</v>
          </cell>
          <cell r="BE186">
            <v>0</v>
          </cell>
          <cell r="BF186">
            <v>0</v>
          </cell>
          <cell r="BG186">
            <v>0</v>
          </cell>
          <cell r="BH186">
            <v>0</v>
          </cell>
          <cell r="BI186">
            <v>0</v>
          </cell>
          <cell r="BJ186">
            <v>0</v>
          </cell>
          <cell r="BK186">
            <v>0</v>
          </cell>
          <cell r="BL186">
            <v>0</v>
          </cell>
          <cell r="BN186">
            <v>0</v>
          </cell>
          <cell r="BP186">
            <v>0</v>
          </cell>
          <cell r="BT186">
            <v>0</v>
          </cell>
          <cell r="BV186">
            <v>0</v>
          </cell>
          <cell r="BX186">
            <v>0</v>
          </cell>
          <cell r="BY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R186">
            <v>0</v>
          </cell>
          <cell r="CS186">
            <v>0</v>
          </cell>
          <cell r="CT186">
            <v>0</v>
          </cell>
          <cell r="CU186">
            <v>0</v>
          </cell>
          <cell r="CW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G186">
            <v>0</v>
          </cell>
          <cell r="EH186">
            <v>0</v>
          </cell>
          <cell r="EI186">
            <v>0</v>
          </cell>
          <cell r="EJ186">
            <v>0</v>
          </cell>
          <cell r="EL186">
            <v>0</v>
          </cell>
          <cell r="EN186">
            <v>0</v>
          </cell>
          <cell r="EO186">
            <v>0</v>
          </cell>
          <cell r="EP186">
            <v>0</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cell r="FJ186" t="str">
            <v/>
          </cell>
          <cell r="FK186" t="str">
            <v/>
          </cell>
          <cell r="FL186" t="str">
            <v/>
          </cell>
          <cell r="FM186" t="str">
            <v/>
          </cell>
          <cell r="FN186" t="str">
            <v/>
          </cell>
          <cell r="FO186" t="str">
            <v/>
          </cell>
          <cell r="FP186" t="str">
            <v/>
          </cell>
          <cell r="FQ186" t="str">
            <v/>
          </cell>
          <cell r="FR186" t="str">
            <v/>
          </cell>
          <cell r="FS186" t="str">
            <v/>
          </cell>
          <cell r="FT186" t="str">
            <v/>
          </cell>
          <cell r="FU186" t="str">
            <v/>
          </cell>
          <cell r="FV186" t="str">
            <v/>
          </cell>
          <cell r="FW186" t="str">
            <v/>
          </cell>
          <cell r="FX186" t="str">
            <v/>
          </cell>
          <cell r="FY186" t="str">
            <v/>
          </cell>
          <cell r="FZ186" t="str">
            <v/>
          </cell>
          <cell r="GA186" t="str">
            <v/>
          </cell>
          <cell r="GB186" t="str">
            <v/>
          </cell>
          <cell r="GC186" t="str">
            <v/>
          </cell>
          <cell r="GD186" t="str">
            <v/>
          </cell>
          <cell r="GE186" t="str">
            <v/>
          </cell>
          <cell r="GF186" t="str">
            <v/>
          </cell>
          <cell r="GG186" t="str">
            <v/>
          </cell>
          <cell r="GH186" t="str">
            <v/>
          </cell>
          <cell r="GI186" t="str">
            <v/>
          </cell>
          <cell r="GJ186" t="str">
            <v/>
          </cell>
          <cell r="GK186" t="str">
            <v/>
          </cell>
          <cell r="GL186" t="str">
            <v/>
          </cell>
          <cell r="GM186" t="str">
            <v/>
          </cell>
          <cell r="GN186" t="str">
            <v/>
          </cell>
          <cell r="GO186" t="str">
            <v/>
          </cell>
          <cell r="GP186" t="str">
            <v/>
          </cell>
          <cell r="GQ186" t="str">
            <v/>
          </cell>
          <cell r="GR186" t="str">
            <v/>
          </cell>
          <cell r="GS186" t="str">
            <v/>
          </cell>
          <cell r="GT186" t="str">
            <v/>
          </cell>
          <cell r="GU186" t="str">
            <v/>
          </cell>
          <cell r="GV186" t="str">
            <v/>
          </cell>
          <cell r="GW186" t="str">
            <v/>
          </cell>
          <cell r="GX186" t="str">
            <v/>
          </cell>
          <cell r="GY186" t="str">
            <v/>
          </cell>
          <cell r="GZ186" t="str">
            <v/>
          </cell>
          <cell r="HA186" t="str">
            <v/>
          </cell>
          <cell r="HB186" t="str">
            <v/>
          </cell>
          <cell r="HC186" t="str">
            <v/>
          </cell>
          <cell r="HD186" t="str">
            <v/>
          </cell>
        </row>
        <row r="187">
          <cell r="A187">
            <v>174</v>
          </cell>
          <cell r="N187">
            <v>0</v>
          </cell>
          <cell r="O187">
            <v>0</v>
          </cell>
          <cell r="P187">
            <v>0</v>
          </cell>
          <cell r="Q187">
            <v>0</v>
          </cell>
          <cell r="R187">
            <v>0</v>
          </cell>
          <cell r="S187">
            <v>0</v>
          </cell>
          <cell r="T187">
            <v>0</v>
          </cell>
          <cell r="U187">
            <v>0</v>
          </cell>
          <cell r="V187">
            <v>0</v>
          </cell>
          <cell r="W187">
            <v>0</v>
          </cell>
          <cell r="X187">
            <v>0</v>
          </cell>
          <cell r="Z187">
            <v>0</v>
          </cell>
          <cell r="AB187">
            <v>0</v>
          </cell>
          <cell r="AC187">
            <v>0</v>
          </cell>
          <cell r="AD187">
            <v>0</v>
          </cell>
          <cell r="AE187">
            <v>0</v>
          </cell>
          <cell r="AF187">
            <v>0</v>
          </cell>
          <cell r="AG187">
            <v>0</v>
          </cell>
          <cell r="AH187">
            <v>0</v>
          </cell>
          <cell r="AI187">
            <v>0</v>
          </cell>
          <cell r="AK187">
            <v>0</v>
          </cell>
          <cell r="AL187">
            <v>0</v>
          </cell>
          <cell r="AM187">
            <v>0</v>
          </cell>
          <cell r="AP187">
            <v>0</v>
          </cell>
          <cell r="AQ187">
            <v>0</v>
          </cell>
          <cell r="AV187">
            <v>0</v>
          </cell>
          <cell r="AX187">
            <v>0</v>
          </cell>
          <cell r="BA187">
            <v>0</v>
          </cell>
          <cell r="BB187">
            <v>0</v>
          </cell>
          <cell r="BC187">
            <v>0</v>
          </cell>
          <cell r="BD187">
            <v>0</v>
          </cell>
          <cell r="BE187">
            <v>0</v>
          </cell>
          <cell r="BF187">
            <v>0</v>
          </cell>
          <cell r="BG187">
            <v>0</v>
          </cell>
          <cell r="BH187">
            <v>0</v>
          </cell>
          <cell r="BI187">
            <v>0</v>
          </cell>
          <cell r="BJ187">
            <v>0</v>
          </cell>
          <cell r="BK187">
            <v>0</v>
          </cell>
          <cell r="BL187">
            <v>0</v>
          </cell>
          <cell r="BN187">
            <v>0</v>
          </cell>
          <cell r="BP187">
            <v>0</v>
          </cell>
          <cell r="BT187">
            <v>0</v>
          </cell>
          <cell r="BV187">
            <v>0</v>
          </cell>
          <cell r="BX187">
            <v>0</v>
          </cell>
          <cell r="BY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R187">
            <v>0</v>
          </cell>
          <cell r="CS187">
            <v>0</v>
          </cell>
          <cell r="CT187">
            <v>0</v>
          </cell>
          <cell r="CU187">
            <v>0</v>
          </cell>
          <cell r="CW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G187">
            <v>0</v>
          </cell>
          <cell r="EH187">
            <v>0</v>
          </cell>
          <cell r="EI187">
            <v>0</v>
          </cell>
          <cell r="EJ187">
            <v>0</v>
          </cell>
          <cell r="EL187">
            <v>0</v>
          </cell>
          <cell r="EN187">
            <v>0</v>
          </cell>
          <cell r="EO187">
            <v>0</v>
          </cell>
          <cell r="EP187">
            <v>0</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cell r="FJ187" t="str">
            <v/>
          </cell>
          <cell r="FK187" t="str">
            <v/>
          </cell>
          <cell r="FL187" t="str">
            <v/>
          </cell>
          <cell r="FM187" t="str">
            <v/>
          </cell>
          <cell r="FN187" t="str">
            <v/>
          </cell>
          <cell r="FO187" t="str">
            <v/>
          </cell>
          <cell r="FP187" t="str">
            <v/>
          </cell>
          <cell r="FQ187" t="str">
            <v/>
          </cell>
          <cell r="FR187" t="str">
            <v/>
          </cell>
          <cell r="FS187" t="str">
            <v/>
          </cell>
          <cell r="FT187" t="str">
            <v/>
          </cell>
          <cell r="FU187" t="str">
            <v/>
          </cell>
          <cell r="FV187" t="str">
            <v/>
          </cell>
          <cell r="FW187" t="str">
            <v/>
          </cell>
          <cell r="FX187" t="str">
            <v/>
          </cell>
          <cell r="FY187" t="str">
            <v/>
          </cell>
          <cell r="FZ187" t="str">
            <v/>
          </cell>
          <cell r="GA187" t="str">
            <v/>
          </cell>
          <cell r="GB187" t="str">
            <v/>
          </cell>
          <cell r="GC187" t="str">
            <v/>
          </cell>
          <cell r="GD187" t="str">
            <v/>
          </cell>
          <cell r="GE187" t="str">
            <v/>
          </cell>
          <cell r="GF187" t="str">
            <v/>
          </cell>
          <cell r="GG187" t="str">
            <v/>
          </cell>
          <cell r="GH187" t="str">
            <v/>
          </cell>
          <cell r="GI187" t="str">
            <v/>
          </cell>
          <cell r="GJ187" t="str">
            <v/>
          </cell>
          <cell r="GK187" t="str">
            <v/>
          </cell>
          <cell r="GL187" t="str">
            <v/>
          </cell>
          <cell r="GM187" t="str">
            <v/>
          </cell>
          <cell r="GN187" t="str">
            <v/>
          </cell>
          <cell r="GO187" t="str">
            <v/>
          </cell>
          <cell r="GP187" t="str">
            <v/>
          </cell>
          <cell r="GQ187" t="str">
            <v/>
          </cell>
          <cell r="GR187" t="str">
            <v/>
          </cell>
          <cell r="GS187" t="str">
            <v/>
          </cell>
          <cell r="GT187" t="str">
            <v/>
          </cell>
          <cell r="GU187" t="str">
            <v/>
          </cell>
          <cell r="GV187" t="str">
            <v/>
          </cell>
          <cell r="GW187" t="str">
            <v/>
          </cell>
          <cell r="GX187" t="str">
            <v/>
          </cell>
          <cell r="GY187" t="str">
            <v/>
          </cell>
          <cell r="GZ187" t="str">
            <v/>
          </cell>
          <cell r="HA187" t="str">
            <v/>
          </cell>
          <cell r="HB187" t="str">
            <v/>
          </cell>
          <cell r="HC187" t="str">
            <v/>
          </cell>
          <cell r="HD187" t="str">
            <v/>
          </cell>
        </row>
        <row r="188">
          <cell r="A188">
            <v>175</v>
          </cell>
          <cell r="N188">
            <v>0</v>
          </cell>
          <cell r="O188">
            <v>0</v>
          </cell>
          <cell r="P188">
            <v>0</v>
          </cell>
          <cell r="Q188">
            <v>0</v>
          </cell>
          <cell r="R188">
            <v>0</v>
          </cell>
          <cell r="S188">
            <v>0</v>
          </cell>
          <cell r="T188">
            <v>0</v>
          </cell>
          <cell r="U188">
            <v>0</v>
          </cell>
          <cell r="V188">
            <v>0</v>
          </cell>
          <cell r="W188">
            <v>0</v>
          </cell>
          <cell r="X188">
            <v>0</v>
          </cell>
          <cell r="Z188">
            <v>0</v>
          </cell>
          <cell r="AB188">
            <v>0</v>
          </cell>
          <cell r="AC188">
            <v>0</v>
          </cell>
          <cell r="AD188">
            <v>0</v>
          </cell>
          <cell r="AE188">
            <v>0</v>
          </cell>
          <cell r="AF188">
            <v>0</v>
          </cell>
          <cell r="AG188">
            <v>0</v>
          </cell>
          <cell r="AH188">
            <v>0</v>
          </cell>
          <cell r="AI188">
            <v>0</v>
          </cell>
          <cell r="AK188">
            <v>0</v>
          </cell>
          <cell r="AL188">
            <v>0</v>
          </cell>
          <cell r="AM188">
            <v>0</v>
          </cell>
          <cell r="AP188">
            <v>0</v>
          </cell>
          <cell r="AQ188">
            <v>0</v>
          </cell>
          <cell r="AV188">
            <v>0</v>
          </cell>
          <cell r="AX188">
            <v>0</v>
          </cell>
          <cell r="BA188">
            <v>0</v>
          </cell>
          <cell r="BB188">
            <v>0</v>
          </cell>
          <cell r="BC188">
            <v>0</v>
          </cell>
          <cell r="BD188">
            <v>0</v>
          </cell>
          <cell r="BE188">
            <v>0</v>
          </cell>
          <cell r="BF188">
            <v>0</v>
          </cell>
          <cell r="BG188">
            <v>0</v>
          </cell>
          <cell r="BH188">
            <v>0</v>
          </cell>
          <cell r="BI188">
            <v>0</v>
          </cell>
          <cell r="BJ188">
            <v>0</v>
          </cell>
          <cell r="BK188">
            <v>0</v>
          </cell>
          <cell r="BL188">
            <v>0</v>
          </cell>
          <cell r="BN188">
            <v>0</v>
          </cell>
          <cell r="BP188">
            <v>0</v>
          </cell>
          <cell r="BT188">
            <v>0</v>
          </cell>
          <cell r="BV188">
            <v>0</v>
          </cell>
          <cell r="BX188">
            <v>0</v>
          </cell>
          <cell r="BY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R188">
            <v>0</v>
          </cell>
          <cell r="CS188">
            <v>0</v>
          </cell>
          <cell r="CT188">
            <v>0</v>
          </cell>
          <cell r="CU188">
            <v>0</v>
          </cell>
          <cell r="CW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G188">
            <v>0</v>
          </cell>
          <cell r="EH188">
            <v>0</v>
          </cell>
          <cell r="EI188">
            <v>0</v>
          </cell>
          <cell r="EJ188">
            <v>0</v>
          </cell>
          <cell r="EL188">
            <v>0</v>
          </cell>
          <cell r="EN188">
            <v>0</v>
          </cell>
          <cell r="EO188">
            <v>0</v>
          </cell>
          <cell r="EP188">
            <v>0</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cell r="FJ188" t="str">
            <v/>
          </cell>
          <cell r="FK188" t="str">
            <v/>
          </cell>
          <cell r="FL188" t="str">
            <v/>
          </cell>
          <cell r="FM188" t="str">
            <v/>
          </cell>
          <cell r="FN188" t="str">
            <v/>
          </cell>
          <cell r="FO188" t="str">
            <v/>
          </cell>
          <cell r="FP188" t="str">
            <v/>
          </cell>
          <cell r="FQ188" t="str">
            <v/>
          </cell>
          <cell r="FR188" t="str">
            <v/>
          </cell>
          <cell r="FS188" t="str">
            <v/>
          </cell>
          <cell r="FT188" t="str">
            <v/>
          </cell>
          <cell r="FU188" t="str">
            <v/>
          </cell>
          <cell r="FV188" t="str">
            <v/>
          </cell>
          <cell r="FW188" t="str">
            <v/>
          </cell>
          <cell r="FX188" t="str">
            <v/>
          </cell>
          <cell r="FY188" t="str">
            <v/>
          </cell>
          <cell r="FZ188" t="str">
            <v/>
          </cell>
          <cell r="GA188" t="str">
            <v/>
          </cell>
          <cell r="GB188" t="str">
            <v/>
          </cell>
          <cell r="GC188" t="str">
            <v/>
          </cell>
          <cell r="GD188" t="str">
            <v/>
          </cell>
          <cell r="GE188" t="str">
            <v/>
          </cell>
          <cell r="GF188" t="str">
            <v/>
          </cell>
          <cell r="GG188" t="str">
            <v/>
          </cell>
          <cell r="GH188" t="str">
            <v/>
          </cell>
          <cell r="GI188" t="str">
            <v/>
          </cell>
          <cell r="GJ188" t="str">
            <v/>
          </cell>
          <cell r="GK188" t="str">
            <v/>
          </cell>
          <cell r="GL188" t="str">
            <v/>
          </cell>
          <cell r="GM188" t="str">
            <v/>
          </cell>
          <cell r="GN188" t="str">
            <v/>
          </cell>
          <cell r="GO188" t="str">
            <v/>
          </cell>
          <cell r="GP188" t="str">
            <v/>
          </cell>
          <cell r="GQ188" t="str">
            <v/>
          </cell>
          <cell r="GR188" t="str">
            <v/>
          </cell>
          <cell r="GS188" t="str">
            <v/>
          </cell>
          <cell r="GT188" t="str">
            <v/>
          </cell>
          <cell r="GU188" t="str">
            <v/>
          </cell>
          <cell r="GV188" t="str">
            <v/>
          </cell>
          <cell r="GW188" t="str">
            <v/>
          </cell>
          <cell r="GX188" t="str">
            <v/>
          </cell>
          <cell r="GY188" t="str">
            <v/>
          </cell>
          <cell r="GZ188" t="str">
            <v/>
          </cell>
          <cell r="HA188" t="str">
            <v/>
          </cell>
          <cell r="HB188" t="str">
            <v/>
          </cell>
          <cell r="HC188" t="str">
            <v/>
          </cell>
          <cell r="HD188" t="str">
            <v/>
          </cell>
        </row>
        <row r="189">
          <cell r="A189">
            <v>176</v>
          </cell>
          <cell r="N189">
            <v>0</v>
          </cell>
          <cell r="O189">
            <v>0</v>
          </cell>
          <cell r="P189">
            <v>0</v>
          </cell>
          <cell r="Q189">
            <v>0</v>
          </cell>
          <cell r="R189">
            <v>0</v>
          </cell>
          <cell r="S189">
            <v>0</v>
          </cell>
          <cell r="T189">
            <v>0</v>
          </cell>
          <cell r="U189">
            <v>0</v>
          </cell>
          <cell r="V189">
            <v>0</v>
          </cell>
          <cell r="W189">
            <v>0</v>
          </cell>
          <cell r="X189">
            <v>0</v>
          </cell>
          <cell r="Z189">
            <v>0</v>
          </cell>
          <cell r="AB189">
            <v>0</v>
          </cell>
          <cell r="AC189">
            <v>0</v>
          </cell>
          <cell r="AD189">
            <v>0</v>
          </cell>
          <cell r="AE189">
            <v>0</v>
          </cell>
          <cell r="AF189">
            <v>0</v>
          </cell>
          <cell r="AG189">
            <v>0</v>
          </cell>
          <cell r="AH189">
            <v>0</v>
          </cell>
          <cell r="AI189">
            <v>0</v>
          </cell>
          <cell r="AK189">
            <v>0</v>
          </cell>
          <cell r="AL189">
            <v>0</v>
          </cell>
          <cell r="AM189">
            <v>0</v>
          </cell>
          <cell r="AP189">
            <v>0</v>
          </cell>
          <cell r="AQ189">
            <v>0</v>
          </cell>
          <cell r="AV189">
            <v>0</v>
          </cell>
          <cell r="AX189">
            <v>0</v>
          </cell>
          <cell r="BA189">
            <v>0</v>
          </cell>
          <cell r="BB189">
            <v>0</v>
          </cell>
          <cell r="BC189">
            <v>0</v>
          </cell>
          <cell r="BD189">
            <v>0</v>
          </cell>
          <cell r="BE189">
            <v>0</v>
          </cell>
          <cell r="BF189">
            <v>0</v>
          </cell>
          <cell r="BG189">
            <v>0</v>
          </cell>
          <cell r="BH189">
            <v>0</v>
          </cell>
          <cell r="BI189">
            <v>0</v>
          </cell>
          <cell r="BJ189">
            <v>0</v>
          </cell>
          <cell r="BK189">
            <v>0</v>
          </cell>
          <cell r="BL189">
            <v>0</v>
          </cell>
          <cell r="BN189">
            <v>0</v>
          </cell>
          <cell r="BP189">
            <v>0</v>
          </cell>
          <cell r="BT189">
            <v>0</v>
          </cell>
          <cell r="BV189">
            <v>0</v>
          </cell>
          <cell r="BX189">
            <v>0</v>
          </cell>
          <cell r="BY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R189">
            <v>0</v>
          </cell>
          <cell r="CS189">
            <v>0</v>
          </cell>
          <cell r="CT189">
            <v>0</v>
          </cell>
          <cell r="CU189">
            <v>0</v>
          </cell>
          <cell r="CW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G189">
            <v>0</v>
          </cell>
          <cell r="EH189">
            <v>0</v>
          </cell>
          <cell r="EI189">
            <v>0</v>
          </cell>
          <cell r="EJ189">
            <v>0</v>
          </cell>
          <cell r="EL189">
            <v>0</v>
          </cell>
          <cell r="EN189">
            <v>0</v>
          </cell>
          <cell r="EO189">
            <v>0</v>
          </cell>
          <cell r="EP189">
            <v>0</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cell r="FJ189" t="str">
            <v/>
          </cell>
          <cell r="FK189" t="str">
            <v/>
          </cell>
          <cell r="FL189" t="str">
            <v/>
          </cell>
          <cell r="FM189" t="str">
            <v/>
          </cell>
          <cell r="FN189" t="str">
            <v/>
          </cell>
          <cell r="FO189" t="str">
            <v/>
          </cell>
          <cell r="FP189" t="str">
            <v/>
          </cell>
          <cell r="FQ189" t="str">
            <v/>
          </cell>
          <cell r="FR189" t="str">
            <v/>
          </cell>
          <cell r="FS189" t="str">
            <v/>
          </cell>
          <cell r="FT189" t="str">
            <v/>
          </cell>
          <cell r="FU189" t="str">
            <v/>
          </cell>
          <cell r="FV189" t="str">
            <v/>
          </cell>
          <cell r="FW189" t="str">
            <v/>
          </cell>
          <cell r="FX189" t="str">
            <v/>
          </cell>
          <cell r="FY189" t="str">
            <v/>
          </cell>
          <cell r="FZ189" t="str">
            <v/>
          </cell>
          <cell r="GA189" t="str">
            <v/>
          </cell>
          <cell r="GB189" t="str">
            <v/>
          </cell>
          <cell r="GC189" t="str">
            <v/>
          </cell>
          <cell r="GD189" t="str">
            <v/>
          </cell>
          <cell r="GE189" t="str">
            <v/>
          </cell>
          <cell r="GF189" t="str">
            <v/>
          </cell>
          <cell r="GG189" t="str">
            <v/>
          </cell>
          <cell r="GH189" t="str">
            <v/>
          </cell>
          <cell r="GI189" t="str">
            <v/>
          </cell>
          <cell r="GJ189" t="str">
            <v/>
          </cell>
          <cell r="GK189" t="str">
            <v/>
          </cell>
          <cell r="GL189" t="str">
            <v/>
          </cell>
          <cell r="GM189" t="str">
            <v/>
          </cell>
          <cell r="GN189" t="str">
            <v/>
          </cell>
          <cell r="GO189" t="str">
            <v/>
          </cell>
          <cell r="GP189" t="str">
            <v/>
          </cell>
          <cell r="GQ189" t="str">
            <v/>
          </cell>
          <cell r="GR189" t="str">
            <v/>
          </cell>
          <cell r="GS189" t="str">
            <v/>
          </cell>
          <cell r="GT189" t="str">
            <v/>
          </cell>
          <cell r="GU189" t="str">
            <v/>
          </cell>
          <cell r="GV189" t="str">
            <v/>
          </cell>
          <cell r="GW189" t="str">
            <v/>
          </cell>
          <cell r="GX189" t="str">
            <v/>
          </cell>
          <cell r="GY189" t="str">
            <v/>
          </cell>
          <cell r="GZ189" t="str">
            <v/>
          </cell>
          <cell r="HA189" t="str">
            <v/>
          </cell>
          <cell r="HB189" t="str">
            <v/>
          </cell>
          <cell r="HC189" t="str">
            <v/>
          </cell>
          <cell r="HD189" t="str">
            <v/>
          </cell>
        </row>
        <row r="190">
          <cell r="A190">
            <v>177</v>
          </cell>
          <cell r="N190">
            <v>0</v>
          </cell>
          <cell r="O190">
            <v>0</v>
          </cell>
          <cell r="P190">
            <v>0</v>
          </cell>
          <cell r="Q190">
            <v>0</v>
          </cell>
          <cell r="R190">
            <v>0</v>
          </cell>
          <cell r="S190">
            <v>0</v>
          </cell>
          <cell r="T190">
            <v>0</v>
          </cell>
          <cell r="U190">
            <v>0</v>
          </cell>
          <cell r="V190">
            <v>0</v>
          </cell>
          <cell r="W190">
            <v>0</v>
          </cell>
          <cell r="X190">
            <v>0</v>
          </cell>
          <cell r="Z190">
            <v>0</v>
          </cell>
          <cell r="AB190">
            <v>0</v>
          </cell>
          <cell r="AC190">
            <v>0</v>
          </cell>
          <cell r="AD190">
            <v>0</v>
          </cell>
          <cell r="AE190">
            <v>0</v>
          </cell>
          <cell r="AF190">
            <v>0</v>
          </cell>
          <cell r="AG190">
            <v>0</v>
          </cell>
          <cell r="AH190">
            <v>0</v>
          </cell>
          <cell r="AI190">
            <v>0</v>
          </cell>
          <cell r="AK190">
            <v>0</v>
          </cell>
          <cell r="AL190">
            <v>0</v>
          </cell>
          <cell r="AM190">
            <v>0</v>
          </cell>
          <cell r="AP190">
            <v>0</v>
          </cell>
          <cell r="AQ190">
            <v>0</v>
          </cell>
          <cell r="AV190">
            <v>0</v>
          </cell>
          <cell r="AX190">
            <v>0</v>
          </cell>
          <cell r="BA190">
            <v>0</v>
          </cell>
          <cell r="BB190">
            <v>0</v>
          </cell>
          <cell r="BC190">
            <v>0</v>
          </cell>
          <cell r="BD190">
            <v>0</v>
          </cell>
          <cell r="BE190">
            <v>0</v>
          </cell>
          <cell r="BF190">
            <v>0</v>
          </cell>
          <cell r="BG190">
            <v>0</v>
          </cell>
          <cell r="BH190">
            <v>0</v>
          </cell>
          <cell r="BI190">
            <v>0</v>
          </cell>
          <cell r="BJ190">
            <v>0</v>
          </cell>
          <cell r="BK190">
            <v>0</v>
          </cell>
          <cell r="BL190">
            <v>0</v>
          </cell>
          <cell r="BN190">
            <v>0</v>
          </cell>
          <cell r="BP190">
            <v>0</v>
          </cell>
          <cell r="BT190">
            <v>0</v>
          </cell>
          <cell r="BV190">
            <v>0</v>
          </cell>
          <cell r="BX190">
            <v>0</v>
          </cell>
          <cell r="BY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R190">
            <v>0</v>
          </cell>
          <cell r="CS190">
            <v>0</v>
          </cell>
          <cell r="CT190">
            <v>0</v>
          </cell>
          <cell r="CU190">
            <v>0</v>
          </cell>
          <cell r="CW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G190">
            <v>0</v>
          </cell>
          <cell r="EH190">
            <v>0</v>
          </cell>
          <cell r="EI190">
            <v>0</v>
          </cell>
          <cell r="EJ190">
            <v>0</v>
          </cell>
          <cell r="EL190">
            <v>0</v>
          </cell>
          <cell r="EN190">
            <v>0</v>
          </cell>
          <cell r="EO190">
            <v>0</v>
          </cell>
          <cell r="EP190">
            <v>0</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cell r="FJ190" t="str">
            <v/>
          </cell>
          <cell r="FK190" t="str">
            <v/>
          </cell>
          <cell r="FL190" t="str">
            <v/>
          </cell>
          <cell r="FM190" t="str">
            <v/>
          </cell>
          <cell r="FN190" t="str">
            <v/>
          </cell>
          <cell r="FO190" t="str">
            <v/>
          </cell>
          <cell r="FP190" t="str">
            <v/>
          </cell>
          <cell r="FQ190" t="str">
            <v/>
          </cell>
          <cell r="FR190" t="str">
            <v/>
          </cell>
          <cell r="FS190" t="str">
            <v/>
          </cell>
          <cell r="FT190" t="str">
            <v/>
          </cell>
          <cell r="FU190" t="str">
            <v/>
          </cell>
          <cell r="FV190" t="str">
            <v/>
          </cell>
          <cell r="FW190" t="str">
            <v/>
          </cell>
          <cell r="FX190" t="str">
            <v/>
          </cell>
          <cell r="FY190" t="str">
            <v/>
          </cell>
          <cell r="FZ190" t="str">
            <v/>
          </cell>
          <cell r="GA190" t="str">
            <v/>
          </cell>
          <cell r="GB190" t="str">
            <v/>
          </cell>
          <cell r="GC190" t="str">
            <v/>
          </cell>
          <cell r="GD190" t="str">
            <v/>
          </cell>
          <cell r="GE190" t="str">
            <v/>
          </cell>
          <cell r="GF190" t="str">
            <v/>
          </cell>
          <cell r="GG190" t="str">
            <v/>
          </cell>
          <cell r="GH190" t="str">
            <v/>
          </cell>
          <cell r="GI190" t="str">
            <v/>
          </cell>
          <cell r="GJ190" t="str">
            <v/>
          </cell>
          <cell r="GK190" t="str">
            <v/>
          </cell>
          <cell r="GL190" t="str">
            <v/>
          </cell>
          <cell r="GM190" t="str">
            <v/>
          </cell>
          <cell r="GN190" t="str">
            <v/>
          </cell>
          <cell r="GO190" t="str">
            <v/>
          </cell>
          <cell r="GP190" t="str">
            <v/>
          </cell>
          <cell r="GQ190" t="str">
            <v/>
          </cell>
          <cell r="GR190" t="str">
            <v/>
          </cell>
          <cell r="GS190" t="str">
            <v/>
          </cell>
          <cell r="GT190" t="str">
            <v/>
          </cell>
          <cell r="GU190" t="str">
            <v/>
          </cell>
          <cell r="GV190" t="str">
            <v/>
          </cell>
          <cell r="GW190" t="str">
            <v/>
          </cell>
          <cell r="GX190" t="str">
            <v/>
          </cell>
          <cell r="GY190" t="str">
            <v/>
          </cell>
          <cell r="GZ190" t="str">
            <v/>
          </cell>
          <cell r="HA190" t="str">
            <v/>
          </cell>
          <cell r="HB190" t="str">
            <v/>
          </cell>
          <cell r="HC190" t="str">
            <v/>
          </cell>
          <cell r="HD190" t="str">
            <v/>
          </cell>
        </row>
        <row r="191">
          <cell r="A191">
            <v>178</v>
          </cell>
          <cell r="N191">
            <v>0</v>
          </cell>
          <cell r="O191">
            <v>0</v>
          </cell>
          <cell r="P191">
            <v>0</v>
          </cell>
          <cell r="Q191">
            <v>0</v>
          </cell>
          <cell r="R191">
            <v>0</v>
          </cell>
          <cell r="S191">
            <v>0</v>
          </cell>
          <cell r="T191">
            <v>0</v>
          </cell>
          <cell r="U191">
            <v>0</v>
          </cell>
          <cell r="V191">
            <v>0</v>
          </cell>
          <cell r="W191">
            <v>0</v>
          </cell>
          <cell r="X191">
            <v>0</v>
          </cell>
          <cell r="Z191">
            <v>0</v>
          </cell>
          <cell r="AB191">
            <v>0</v>
          </cell>
          <cell r="AC191">
            <v>0</v>
          </cell>
          <cell r="AD191">
            <v>0</v>
          </cell>
          <cell r="AE191">
            <v>0</v>
          </cell>
          <cell r="AF191">
            <v>0</v>
          </cell>
          <cell r="AG191">
            <v>0</v>
          </cell>
          <cell r="AH191">
            <v>0</v>
          </cell>
          <cell r="AI191">
            <v>0</v>
          </cell>
          <cell r="AK191">
            <v>0</v>
          </cell>
          <cell r="AL191">
            <v>0</v>
          </cell>
          <cell r="AM191">
            <v>0</v>
          </cell>
          <cell r="AP191">
            <v>0</v>
          </cell>
          <cell r="AQ191">
            <v>0</v>
          </cell>
          <cell r="AV191">
            <v>0</v>
          </cell>
          <cell r="AX191">
            <v>0</v>
          </cell>
          <cell r="BA191">
            <v>0</v>
          </cell>
          <cell r="BB191">
            <v>0</v>
          </cell>
          <cell r="BC191">
            <v>0</v>
          </cell>
          <cell r="BD191">
            <v>0</v>
          </cell>
          <cell r="BE191">
            <v>0</v>
          </cell>
          <cell r="BF191">
            <v>0</v>
          </cell>
          <cell r="BG191">
            <v>0</v>
          </cell>
          <cell r="BH191">
            <v>0</v>
          </cell>
          <cell r="BI191">
            <v>0</v>
          </cell>
          <cell r="BJ191">
            <v>0</v>
          </cell>
          <cell r="BK191">
            <v>0</v>
          </cell>
          <cell r="BL191">
            <v>0</v>
          </cell>
          <cell r="BN191">
            <v>0</v>
          </cell>
          <cell r="BP191">
            <v>0</v>
          </cell>
          <cell r="BT191">
            <v>0</v>
          </cell>
          <cell r="BV191">
            <v>0</v>
          </cell>
          <cell r="BX191">
            <v>0</v>
          </cell>
          <cell r="BY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R191">
            <v>0</v>
          </cell>
          <cell r="CS191">
            <v>0</v>
          </cell>
          <cell r="CT191">
            <v>0</v>
          </cell>
          <cell r="CU191">
            <v>0</v>
          </cell>
          <cell r="CW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G191">
            <v>0</v>
          </cell>
          <cell r="EH191">
            <v>0</v>
          </cell>
          <cell r="EI191">
            <v>0</v>
          </cell>
          <cell r="EJ191">
            <v>0</v>
          </cell>
          <cell r="EL191">
            <v>0</v>
          </cell>
          <cell r="EN191">
            <v>0</v>
          </cell>
          <cell r="EO191">
            <v>0</v>
          </cell>
          <cell r="EP191">
            <v>0</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cell r="FJ191" t="str">
            <v/>
          </cell>
          <cell r="FK191" t="str">
            <v/>
          </cell>
          <cell r="FL191" t="str">
            <v/>
          </cell>
          <cell r="FM191" t="str">
            <v/>
          </cell>
          <cell r="FN191" t="str">
            <v/>
          </cell>
          <cell r="FO191" t="str">
            <v/>
          </cell>
          <cell r="FP191" t="str">
            <v/>
          </cell>
          <cell r="FQ191" t="str">
            <v/>
          </cell>
          <cell r="FR191" t="str">
            <v/>
          </cell>
          <cell r="FS191" t="str">
            <v/>
          </cell>
          <cell r="FT191" t="str">
            <v/>
          </cell>
          <cell r="FU191" t="str">
            <v/>
          </cell>
          <cell r="FV191" t="str">
            <v/>
          </cell>
          <cell r="FW191" t="str">
            <v/>
          </cell>
          <cell r="FX191" t="str">
            <v/>
          </cell>
          <cell r="FY191" t="str">
            <v/>
          </cell>
          <cell r="FZ191" t="str">
            <v/>
          </cell>
          <cell r="GA191" t="str">
            <v/>
          </cell>
          <cell r="GB191" t="str">
            <v/>
          </cell>
          <cell r="GC191" t="str">
            <v/>
          </cell>
          <cell r="GD191" t="str">
            <v/>
          </cell>
          <cell r="GE191" t="str">
            <v/>
          </cell>
          <cell r="GF191" t="str">
            <v/>
          </cell>
          <cell r="GG191" t="str">
            <v/>
          </cell>
          <cell r="GH191" t="str">
            <v/>
          </cell>
          <cell r="GI191" t="str">
            <v/>
          </cell>
          <cell r="GJ191" t="str">
            <v/>
          </cell>
          <cell r="GK191" t="str">
            <v/>
          </cell>
          <cell r="GL191" t="str">
            <v/>
          </cell>
          <cell r="GM191" t="str">
            <v/>
          </cell>
          <cell r="GN191" t="str">
            <v/>
          </cell>
          <cell r="GO191" t="str">
            <v/>
          </cell>
          <cell r="GP191" t="str">
            <v/>
          </cell>
          <cell r="GQ191" t="str">
            <v/>
          </cell>
          <cell r="GR191" t="str">
            <v/>
          </cell>
          <cell r="GS191" t="str">
            <v/>
          </cell>
          <cell r="GT191" t="str">
            <v/>
          </cell>
          <cell r="GU191" t="str">
            <v/>
          </cell>
          <cell r="GV191" t="str">
            <v/>
          </cell>
          <cell r="GW191" t="str">
            <v/>
          </cell>
          <cell r="GX191" t="str">
            <v/>
          </cell>
          <cell r="GY191" t="str">
            <v/>
          </cell>
          <cell r="GZ191" t="str">
            <v/>
          </cell>
          <cell r="HA191" t="str">
            <v/>
          </cell>
          <cell r="HB191" t="str">
            <v/>
          </cell>
          <cell r="HC191" t="str">
            <v/>
          </cell>
          <cell r="HD191" t="str">
            <v/>
          </cell>
        </row>
        <row r="192">
          <cell r="A192">
            <v>179</v>
          </cell>
          <cell r="N192">
            <v>0</v>
          </cell>
          <cell r="O192">
            <v>0</v>
          </cell>
          <cell r="P192">
            <v>0</v>
          </cell>
          <cell r="Q192">
            <v>0</v>
          </cell>
          <cell r="R192">
            <v>0</v>
          </cell>
          <cell r="S192">
            <v>0</v>
          </cell>
          <cell r="T192">
            <v>0</v>
          </cell>
          <cell r="U192">
            <v>0</v>
          </cell>
          <cell r="V192">
            <v>0</v>
          </cell>
          <cell r="W192">
            <v>0</v>
          </cell>
          <cell r="X192">
            <v>0</v>
          </cell>
          <cell r="Z192">
            <v>0</v>
          </cell>
          <cell r="AB192">
            <v>0</v>
          </cell>
          <cell r="AC192">
            <v>0</v>
          </cell>
          <cell r="AD192">
            <v>0</v>
          </cell>
          <cell r="AE192">
            <v>0</v>
          </cell>
          <cell r="AF192">
            <v>0</v>
          </cell>
          <cell r="AG192">
            <v>0</v>
          </cell>
          <cell r="AH192">
            <v>0</v>
          </cell>
          <cell r="AI192">
            <v>0</v>
          </cell>
          <cell r="AK192">
            <v>0</v>
          </cell>
          <cell r="AL192">
            <v>0</v>
          </cell>
          <cell r="AM192">
            <v>0</v>
          </cell>
          <cell r="AP192">
            <v>0</v>
          </cell>
          <cell r="AQ192">
            <v>0</v>
          </cell>
          <cell r="AV192">
            <v>0</v>
          </cell>
          <cell r="AX192">
            <v>0</v>
          </cell>
          <cell r="BA192">
            <v>0</v>
          </cell>
          <cell r="BB192">
            <v>0</v>
          </cell>
          <cell r="BC192">
            <v>0</v>
          </cell>
          <cell r="BD192">
            <v>0</v>
          </cell>
          <cell r="BE192">
            <v>0</v>
          </cell>
          <cell r="BF192">
            <v>0</v>
          </cell>
          <cell r="BG192">
            <v>0</v>
          </cell>
          <cell r="BH192">
            <v>0</v>
          </cell>
          <cell r="BI192">
            <v>0</v>
          </cell>
          <cell r="BJ192">
            <v>0</v>
          </cell>
          <cell r="BK192">
            <v>0</v>
          </cell>
          <cell r="BL192">
            <v>0</v>
          </cell>
          <cell r="BN192">
            <v>0</v>
          </cell>
          <cell r="BP192">
            <v>0</v>
          </cell>
          <cell r="BT192">
            <v>0</v>
          </cell>
          <cell r="BV192">
            <v>0</v>
          </cell>
          <cell r="BX192">
            <v>0</v>
          </cell>
          <cell r="BY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R192">
            <v>0</v>
          </cell>
          <cell r="CS192">
            <v>0</v>
          </cell>
          <cell r="CT192">
            <v>0</v>
          </cell>
          <cell r="CU192">
            <v>0</v>
          </cell>
          <cell r="CW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G192">
            <v>0</v>
          </cell>
          <cell r="EH192">
            <v>0</v>
          </cell>
          <cell r="EI192">
            <v>0</v>
          </cell>
          <cell r="EJ192">
            <v>0</v>
          </cell>
          <cell r="EL192">
            <v>0</v>
          </cell>
          <cell r="EN192">
            <v>0</v>
          </cell>
          <cell r="EO192">
            <v>0</v>
          </cell>
          <cell r="EP192">
            <v>0</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cell r="FJ192" t="str">
            <v/>
          </cell>
          <cell r="FK192" t="str">
            <v/>
          </cell>
          <cell r="FL192" t="str">
            <v/>
          </cell>
          <cell r="FM192" t="str">
            <v/>
          </cell>
          <cell r="FN192" t="str">
            <v/>
          </cell>
          <cell r="FO192" t="str">
            <v/>
          </cell>
          <cell r="FP192" t="str">
            <v/>
          </cell>
          <cell r="FQ192" t="str">
            <v/>
          </cell>
          <cell r="FR192" t="str">
            <v/>
          </cell>
          <cell r="FS192" t="str">
            <v/>
          </cell>
          <cell r="FT192" t="str">
            <v/>
          </cell>
          <cell r="FU192" t="str">
            <v/>
          </cell>
          <cell r="FV192" t="str">
            <v/>
          </cell>
          <cell r="FW192" t="str">
            <v/>
          </cell>
          <cell r="FX192" t="str">
            <v/>
          </cell>
          <cell r="FY192" t="str">
            <v/>
          </cell>
          <cell r="FZ192" t="str">
            <v/>
          </cell>
          <cell r="GA192" t="str">
            <v/>
          </cell>
          <cell r="GB192" t="str">
            <v/>
          </cell>
          <cell r="GC192" t="str">
            <v/>
          </cell>
          <cell r="GD192" t="str">
            <v/>
          </cell>
          <cell r="GE192" t="str">
            <v/>
          </cell>
          <cell r="GF192" t="str">
            <v/>
          </cell>
          <cell r="GG192" t="str">
            <v/>
          </cell>
          <cell r="GH192" t="str">
            <v/>
          </cell>
          <cell r="GI192" t="str">
            <v/>
          </cell>
          <cell r="GJ192" t="str">
            <v/>
          </cell>
          <cell r="GK192" t="str">
            <v/>
          </cell>
          <cell r="GL192" t="str">
            <v/>
          </cell>
          <cell r="GM192" t="str">
            <v/>
          </cell>
          <cell r="GN192" t="str">
            <v/>
          </cell>
          <cell r="GO192" t="str">
            <v/>
          </cell>
          <cell r="GP192" t="str">
            <v/>
          </cell>
          <cell r="GQ192" t="str">
            <v/>
          </cell>
          <cell r="GR192" t="str">
            <v/>
          </cell>
          <cell r="GS192" t="str">
            <v/>
          </cell>
          <cell r="GT192" t="str">
            <v/>
          </cell>
          <cell r="GU192" t="str">
            <v/>
          </cell>
          <cell r="GV192" t="str">
            <v/>
          </cell>
          <cell r="GW192" t="str">
            <v/>
          </cell>
          <cell r="GX192" t="str">
            <v/>
          </cell>
          <cell r="GY192" t="str">
            <v/>
          </cell>
          <cell r="GZ192" t="str">
            <v/>
          </cell>
          <cell r="HA192" t="str">
            <v/>
          </cell>
          <cell r="HB192" t="str">
            <v/>
          </cell>
          <cell r="HC192" t="str">
            <v/>
          </cell>
          <cell r="HD192" t="str">
            <v/>
          </cell>
        </row>
        <row r="193">
          <cell r="A193">
            <v>180</v>
          </cell>
          <cell r="N193">
            <v>0</v>
          </cell>
          <cell r="O193">
            <v>0</v>
          </cell>
          <cell r="P193">
            <v>0</v>
          </cell>
          <cell r="Q193">
            <v>0</v>
          </cell>
          <cell r="R193">
            <v>0</v>
          </cell>
          <cell r="S193">
            <v>0</v>
          </cell>
          <cell r="T193">
            <v>0</v>
          </cell>
          <cell r="U193">
            <v>0</v>
          </cell>
          <cell r="V193">
            <v>0</v>
          </cell>
          <cell r="W193">
            <v>0</v>
          </cell>
          <cell r="X193">
            <v>0</v>
          </cell>
          <cell r="Z193">
            <v>0</v>
          </cell>
          <cell r="AB193">
            <v>0</v>
          </cell>
          <cell r="AC193">
            <v>0</v>
          </cell>
          <cell r="AD193">
            <v>0</v>
          </cell>
          <cell r="AE193">
            <v>0</v>
          </cell>
          <cell r="AF193">
            <v>0</v>
          </cell>
          <cell r="AG193">
            <v>0</v>
          </cell>
          <cell r="AH193">
            <v>0</v>
          </cell>
          <cell r="AI193">
            <v>0</v>
          </cell>
          <cell r="AK193">
            <v>0</v>
          </cell>
          <cell r="AL193">
            <v>0</v>
          </cell>
          <cell r="AM193">
            <v>0</v>
          </cell>
          <cell r="AP193">
            <v>0</v>
          </cell>
          <cell r="AQ193">
            <v>0</v>
          </cell>
          <cell r="AV193">
            <v>0</v>
          </cell>
          <cell r="AX193">
            <v>0</v>
          </cell>
          <cell r="BA193">
            <v>0</v>
          </cell>
          <cell r="BB193">
            <v>0</v>
          </cell>
          <cell r="BC193">
            <v>0</v>
          </cell>
          <cell r="BD193">
            <v>0</v>
          </cell>
          <cell r="BE193">
            <v>0</v>
          </cell>
          <cell r="BF193">
            <v>0</v>
          </cell>
          <cell r="BG193">
            <v>0</v>
          </cell>
          <cell r="BH193">
            <v>0</v>
          </cell>
          <cell r="BI193">
            <v>0</v>
          </cell>
          <cell r="BJ193">
            <v>0</v>
          </cell>
          <cell r="BK193">
            <v>0</v>
          </cell>
          <cell r="BL193">
            <v>0</v>
          </cell>
          <cell r="BN193">
            <v>0</v>
          </cell>
          <cell r="BP193">
            <v>0</v>
          </cell>
          <cell r="BT193">
            <v>0</v>
          </cell>
          <cell r="BV193">
            <v>0</v>
          </cell>
          <cell r="BX193">
            <v>0</v>
          </cell>
          <cell r="BY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R193">
            <v>0</v>
          </cell>
          <cell r="CS193">
            <v>0</v>
          </cell>
          <cell r="CT193">
            <v>0</v>
          </cell>
          <cell r="CU193">
            <v>0</v>
          </cell>
          <cell r="CW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G193">
            <v>0</v>
          </cell>
          <cell r="EH193">
            <v>0</v>
          </cell>
          <cell r="EI193">
            <v>0</v>
          </cell>
          <cell r="EJ193">
            <v>0</v>
          </cell>
          <cell r="EL193">
            <v>0</v>
          </cell>
          <cell r="EN193">
            <v>0</v>
          </cell>
          <cell r="EO193">
            <v>0</v>
          </cell>
          <cell r="EP193">
            <v>0</v>
          </cell>
          <cell r="EQ193" t="str">
            <v/>
          </cell>
          <cell r="ER193" t="str">
            <v/>
          </cell>
          <cell r="ES193" t="str">
            <v/>
          </cell>
          <cell r="ET193" t="str">
            <v/>
          </cell>
          <cell r="EU193" t="str">
            <v/>
          </cell>
          <cell r="EV193" t="str">
            <v/>
          </cell>
          <cell r="EW193" t="str">
            <v/>
          </cell>
          <cell r="EX193" t="str">
            <v/>
          </cell>
          <cell r="EY193" t="str">
            <v/>
          </cell>
          <cell r="EZ193" t="str">
            <v/>
          </cell>
          <cell r="FA193" t="str">
            <v/>
          </cell>
          <cell r="FB193" t="str">
            <v/>
          </cell>
          <cell r="FC193" t="str">
            <v/>
          </cell>
          <cell r="FD193" t="str">
            <v/>
          </cell>
          <cell r="FE193" t="str">
            <v/>
          </cell>
          <cell r="FF193" t="str">
            <v/>
          </cell>
          <cell r="FG193" t="str">
            <v/>
          </cell>
          <cell r="FH193" t="str">
            <v/>
          </cell>
          <cell r="FI193" t="str">
            <v/>
          </cell>
          <cell r="FJ193" t="str">
            <v/>
          </cell>
          <cell r="FK193" t="str">
            <v/>
          </cell>
          <cell r="FL193" t="str">
            <v/>
          </cell>
          <cell r="FM193" t="str">
            <v/>
          </cell>
          <cell r="FN193" t="str">
            <v/>
          </cell>
          <cell r="FO193" t="str">
            <v/>
          </cell>
          <cell r="FP193" t="str">
            <v/>
          </cell>
          <cell r="FQ193" t="str">
            <v/>
          </cell>
          <cell r="FR193" t="str">
            <v/>
          </cell>
          <cell r="FS193" t="str">
            <v/>
          </cell>
          <cell r="FT193" t="str">
            <v/>
          </cell>
          <cell r="FU193" t="str">
            <v/>
          </cell>
          <cell r="FV193" t="str">
            <v/>
          </cell>
          <cell r="FW193" t="str">
            <v/>
          </cell>
          <cell r="FX193" t="str">
            <v/>
          </cell>
          <cell r="FY193" t="str">
            <v/>
          </cell>
          <cell r="FZ193" t="str">
            <v/>
          </cell>
          <cell r="GA193" t="str">
            <v/>
          </cell>
          <cell r="GB193" t="str">
            <v/>
          </cell>
          <cell r="GC193" t="str">
            <v/>
          </cell>
          <cell r="GD193" t="str">
            <v/>
          </cell>
          <cell r="GE193" t="str">
            <v/>
          </cell>
          <cell r="GF193" t="str">
            <v/>
          </cell>
          <cell r="GG193" t="str">
            <v/>
          </cell>
          <cell r="GH193" t="str">
            <v/>
          </cell>
          <cell r="GI193" t="str">
            <v/>
          </cell>
          <cell r="GJ193" t="str">
            <v/>
          </cell>
          <cell r="GK193" t="str">
            <v/>
          </cell>
          <cell r="GL193" t="str">
            <v/>
          </cell>
          <cell r="GM193" t="str">
            <v/>
          </cell>
          <cell r="GN193" t="str">
            <v/>
          </cell>
          <cell r="GO193" t="str">
            <v/>
          </cell>
          <cell r="GP193" t="str">
            <v/>
          </cell>
          <cell r="GQ193" t="str">
            <v/>
          </cell>
          <cell r="GR193" t="str">
            <v/>
          </cell>
          <cell r="GS193" t="str">
            <v/>
          </cell>
          <cell r="GT193" t="str">
            <v/>
          </cell>
          <cell r="GU193" t="str">
            <v/>
          </cell>
          <cell r="GV193" t="str">
            <v/>
          </cell>
          <cell r="GW193" t="str">
            <v/>
          </cell>
          <cell r="GX193" t="str">
            <v/>
          </cell>
          <cell r="GY193" t="str">
            <v/>
          </cell>
          <cell r="GZ193" t="str">
            <v/>
          </cell>
          <cell r="HA193" t="str">
            <v/>
          </cell>
          <cell r="HB193" t="str">
            <v/>
          </cell>
          <cell r="HC193" t="str">
            <v/>
          </cell>
          <cell r="HD193" t="str">
            <v/>
          </cell>
        </row>
        <row r="194">
          <cell r="A194">
            <v>181</v>
          </cell>
          <cell r="N194">
            <v>0</v>
          </cell>
          <cell r="O194">
            <v>0</v>
          </cell>
          <cell r="P194">
            <v>0</v>
          </cell>
          <cell r="Q194">
            <v>0</v>
          </cell>
          <cell r="R194">
            <v>0</v>
          </cell>
          <cell r="S194">
            <v>0</v>
          </cell>
          <cell r="T194">
            <v>0</v>
          </cell>
          <cell r="U194">
            <v>0</v>
          </cell>
          <cell r="V194">
            <v>0</v>
          </cell>
          <cell r="W194">
            <v>0</v>
          </cell>
          <cell r="X194">
            <v>0</v>
          </cell>
          <cell r="Z194">
            <v>0</v>
          </cell>
          <cell r="AB194">
            <v>0</v>
          </cell>
          <cell r="AC194">
            <v>0</v>
          </cell>
          <cell r="AD194">
            <v>0</v>
          </cell>
          <cell r="AE194">
            <v>0</v>
          </cell>
          <cell r="AF194">
            <v>0</v>
          </cell>
          <cell r="AG194">
            <v>0</v>
          </cell>
          <cell r="AH194">
            <v>0</v>
          </cell>
          <cell r="AI194">
            <v>0</v>
          </cell>
          <cell r="AK194">
            <v>0</v>
          </cell>
          <cell r="AL194">
            <v>0</v>
          </cell>
          <cell r="AM194">
            <v>0</v>
          </cell>
          <cell r="AP194">
            <v>0</v>
          </cell>
          <cell r="AQ194">
            <v>0</v>
          </cell>
          <cell r="AV194">
            <v>0</v>
          </cell>
          <cell r="AX194">
            <v>0</v>
          </cell>
          <cell r="BA194">
            <v>0</v>
          </cell>
          <cell r="BB194">
            <v>0</v>
          </cell>
          <cell r="BC194">
            <v>0</v>
          </cell>
          <cell r="BD194">
            <v>0</v>
          </cell>
          <cell r="BE194">
            <v>0</v>
          </cell>
          <cell r="BF194">
            <v>0</v>
          </cell>
          <cell r="BG194">
            <v>0</v>
          </cell>
          <cell r="BH194">
            <v>0</v>
          </cell>
          <cell r="BI194">
            <v>0</v>
          </cell>
          <cell r="BJ194">
            <v>0</v>
          </cell>
          <cell r="BK194">
            <v>0</v>
          </cell>
          <cell r="BL194">
            <v>0</v>
          </cell>
          <cell r="BN194">
            <v>0</v>
          </cell>
          <cell r="BP194">
            <v>0</v>
          </cell>
          <cell r="BT194">
            <v>0</v>
          </cell>
          <cell r="BV194">
            <v>0</v>
          </cell>
          <cell r="BX194">
            <v>0</v>
          </cell>
          <cell r="BY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R194">
            <v>0</v>
          </cell>
          <cell r="CS194">
            <v>0</v>
          </cell>
          <cell r="CT194">
            <v>0</v>
          </cell>
          <cell r="CU194">
            <v>0</v>
          </cell>
          <cell r="CW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G194">
            <v>0</v>
          </cell>
          <cell r="EH194">
            <v>0</v>
          </cell>
          <cell r="EI194">
            <v>0</v>
          </cell>
          <cell r="EJ194">
            <v>0</v>
          </cell>
          <cell r="EL194">
            <v>0</v>
          </cell>
          <cell r="EN194">
            <v>0</v>
          </cell>
          <cell r="EO194">
            <v>0</v>
          </cell>
          <cell r="EP194">
            <v>0</v>
          </cell>
          <cell r="EQ194" t="str">
            <v/>
          </cell>
          <cell r="ER194" t="str">
            <v/>
          </cell>
          <cell r="ES194" t="str">
            <v/>
          </cell>
          <cell r="ET194" t="str">
            <v/>
          </cell>
          <cell r="EU194" t="str">
            <v/>
          </cell>
          <cell r="EV194" t="str">
            <v/>
          </cell>
          <cell r="EW194" t="str">
            <v/>
          </cell>
          <cell r="EX194" t="str">
            <v/>
          </cell>
          <cell r="EY194" t="str">
            <v/>
          </cell>
          <cell r="EZ194" t="str">
            <v/>
          </cell>
          <cell r="FA194" t="str">
            <v/>
          </cell>
          <cell r="FB194" t="str">
            <v/>
          </cell>
          <cell r="FC194" t="str">
            <v/>
          </cell>
          <cell r="FD194" t="str">
            <v/>
          </cell>
          <cell r="FE194" t="str">
            <v/>
          </cell>
          <cell r="FF194" t="str">
            <v/>
          </cell>
          <cell r="FG194" t="str">
            <v/>
          </cell>
          <cell r="FH194" t="str">
            <v/>
          </cell>
          <cell r="FI194" t="str">
            <v/>
          </cell>
          <cell r="FJ194" t="str">
            <v/>
          </cell>
          <cell r="FK194" t="str">
            <v/>
          </cell>
          <cell r="FL194" t="str">
            <v/>
          </cell>
          <cell r="FM194" t="str">
            <v/>
          </cell>
          <cell r="FN194" t="str">
            <v/>
          </cell>
          <cell r="FO194" t="str">
            <v/>
          </cell>
          <cell r="FP194" t="str">
            <v/>
          </cell>
          <cell r="FQ194" t="str">
            <v/>
          </cell>
          <cell r="FR194" t="str">
            <v/>
          </cell>
          <cell r="FS194" t="str">
            <v/>
          </cell>
          <cell r="FT194" t="str">
            <v/>
          </cell>
          <cell r="FU194" t="str">
            <v/>
          </cell>
          <cell r="FV194" t="str">
            <v/>
          </cell>
          <cell r="FW194" t="str">
            <v/>
          </cell>
          <cell r="FX194" t="str">
            <v/>
          </cell>
          <cell r="FY194" t="str">
            <v/>
          </cell>
          <cell r="FZ194" t="str">
            <v/>
          </cell>
          <cell r="GA194" t="str">
            <v/>
          </cell>
          <cell r="GB194" t="str">
            <v/>
          </cell>
          <cell r="GC194" t="str">
            <v/>
          </cell>
          <cell r="GD194" t="str">
            <v/>
          </cell>
          <cell r="GE194" t="str">
            <v/>
          </cell>
          <cell r="GF194" t="str">
            <v/>
          </cell>
          <cell r="GG194" t="str">
            <v/>
          </cell>
          <cell r="GH194" t="str">
            <v/>
          </cell>
          <cell r="GI194" t="str">
            <v/>
          </cell>
          <cell r="GJ194" t="str">
            <v/>
          </cell>
          <cell r="GK194" t="str">
            <v/>
          </cell>
          <cell r="GL194" t="str">
            <v/>
          </cell>
          <cell r="GM194" t="str">
            <v/>
          </cell>
          <cell r="GN194" t="str">
            <v/>
          </cell>
          <cell r="GO194" t="str">
            <v/>
          </cell>
          <cell r="GP194" t="str">
            <v/>
          </cell>
          <cell r="GQ194" t="str">
            <v/>
          </cell>
          <cell r="GR194" t="str">
            <v/>
          </cell>
          <cell r="GS194" t="str">
            <v/>
          </cell>
          <cell r="GT194" t="str">
            <v/>
          </cell>
          <cell r="GU194" t="str">
            <v/>
          </cell>
          <cell r="GV194" t="str">
            <v/>
          </cell>
          <cell r="GW194" t="str">
            <v/>
          </cell>
          <cell r="GX194" t="str">
            <v/>
          </cell>
          <cell r="GY194" t="str">
            <v/>
          </cell>
          <cell r="GZ194" t="str">
            <v/>
          </cell>
          <cell r="HA194" t="str">
            <v/>
          </cell>
          <cell r="HB194" t="str">
            <v/>
          </cell>
          <cell r="HC194" t="str">
            <v/>
          </cell>
          <cell r="HD194" t="str">
            <v/>
          </cell>
        </row>
        <row r="195">
          <cell r="A195">
            <v>182</v>
          </cell>
          <cell r="N195">
            <v>0</v>
          </cell>
          <cell r="O195">
            <v>0</v>
          </cell>
          <cell r="P195">
            <v>0</v>
          </cell>
          <cell r="Q195">
            <v>0</v>
          </cell>
          <cell r="R195">
            <v>0</v>
          </cell>
          <cell r="S195">
            <v>0</v>
          </cell>
          <cell r="T195">
            <v>0</v>
          </cell>
          <cell r="U195">
            <v>0</v>
          </cell>
          <cell r="V195">
            <v>0</v>
          </cell>
          <cell r="W195">
            <v>0</v>
          </cell>
          <cell r="X195">
            <v>0</v>
          </cell>
          <cell r="Z195">
            <v>0</v>
          </cell>
          <cell r="AB195">
            <v>0</v>
          </cell>
          <cell r="AC195">
            <v>0</v>
          </cell>
          <cell r="AD195">
            <v>0</v>
          </cell>
          <cell r="AE195">
            <v>0</v>
          </cell>
          <cell r="AF195">
            <v>0</v>
          </cell>
          <cell r="AG195">
            <v>0</v>
          </cell>
          <cell r="AH195">
            <v>0</v>
          </cell>
          <cell r="AI195">
            <v>0</v>
          </cell>
          <cell r="AK195">
            <v>0</v>
          </cell>
          <cell r="AL195">
            <v>0</v>
          </cell>
          <cell r="AM195">
            <v>0</v>
          </cell>
          <cell r="AP195">
            <v>0</v>
          </cell>
          <cell r="AQ195">
            <v>0</v>
          </cell>
          <cell r="AV195">
            <v>0</v>
          </cell>
          <cell r="AX195">
            <v>0</v>
          </cell>
          <cell r="BA195">
            <v>0</v>
          </cell>
          <cell r="BB195">
            <v>0</v>
          </cell>
          <cell r="BC195">
            <v>0</v>
          </cell>
          <cell r="BD195">
            <v>0</v>
          </cell>
          <cell r="BE195">
            <v>0</v>
          </cell>
          <cell r="BF195">
            <v>0</v>
          </cell>
          <cell r="BG195">
            <v>0</v>
          </cell>
          <cell r="BH195">
            <v>0</v>
          </cell>
          <cell r="BI195">
            <v>0</v>
          </cell>
          <cell r="BJ195">
            <v>0</v>
          </cell>
          <cell r="BK195">
            <v>0</v>
          </cell>
          <cell r="BL195">
            <v>0</v>
          </cell>
          <cell r="BN195">
            <v>0</v>
          </cell>
          <cell r="BP195">
            <v>0</v>
          </cell>
          <cell r="BT195">
            <v>0</v>
          </cell>
          <cell r="BV195">
            <v>0</v>
          </cell>
          <cell r="BX195">
            <v>0</v>
          </cell>
          <cell r="BY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R195">
            <v>0</v>
          </cell>
          <cell r="CS195">
            <v>0</v>
          </cell>
          <cell r="CT195">
            <v>0</v>
          </cell>
          <cell r="CU195">
            <v>0</v>
          </cell>
          <cell r="CW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G195">
            <v>0</v>
          </cell>
          <cell r="EH195">
            <v>0</v>
          </cell>
          <cell r="EI195">
            <v>0</v>
          </cell>
          <cell r="EJ195">
            <v>0</v>
          </cell>
          <cell r="EL195">
            <v>0</v>
          </cell>
          <cell r="EN195">
            <v>0</v>
          </cell>
          <cell r="EO195">
            <v>0</v>
          </cell>
          <cell r="EP195">
            <v>0</v>
          </cell>
          <cell r="EQ195" t="str">
            <v/>
          </cell>
          <cell r="ER195" t="str">
            <v/>
          </cell>
          <cell r="ES195" t="str">
            <v/>
          </cell>
          <cell r="ET195" t="str">
            <v/>
          </cell>
          <cell r="EU195" t="str">
            <v/>
          </cell>
          <cell r="EV195" t="str">
            <v/>
          </cell>
          <cell r="EW195" t="str">
            <v/>
          </cell>
          <cell r="EX195" t="str">
            <v/>
          </cell>
          <cell r="EY195" t="str">
            <v/>
          </cell>
          <cell r="EZ195" t="str">
            <v/>
          </cell>
          <cell r="FA195" t="str">
            <v/>
          </cell>
          <cell r="FB195" t="str">
            <v/>
          </cell>
          <cell r="FC195" t="str">
            <v/>
          </cell>
          <cell r="FD195" t="str">
            <v/>
          </cell>
          <cell r="FE195" t="str">
            <v/>
          </cell>
          <cell r="FF195" t="str">
            <v/>
          </cell>
          <cell r="FG195" t="str">
            <v/>
          </cell>
          <cell r="FH195" t="str">
            <v/>
          </cell>
          <cell r="FI195" t="str">
            <v/>
          </cell>
          <cell r="FJ195" t="str">
            <v/>
          </cell>
          <cell r="FK195" t="str">
            <v/>
          </cell>
          <cell r="FL195" t="str">
            <v/>
          </cell>
          <cell r="FM195" t="str">
            <v/>
          </cell>
          <cell r="FN195" t="str">
            <v/>
          </cell>
          <cell r="FO195" t="str">
            <v/>
          </cell>
          <cell r="FP195" t="str">
            <v/>
          </cell>
          <cell r="FQ195" t="str">
            <v/>
          </cell>
          <cell r="FR195" t="str">
            <v/>
          </cell>
          <cell r="FS195" t="str">
            <v/>
          </cell>
          <cell r="FT195" t="str">
            <v/>
          </cell>
          <cell r="FU195" t="str">
            <v/>
          </cell>
          <cell r="FV195" t="str">
            <v/>
          </cell>
          <cell r="FW195" t="str">
            <v/>
          </cell>
          <cell r="FX195" t="str">
            <v/>
          </cell>
          <cell r="FY195" t="str">
            <v/>
          </cell>
          <cell r="FZ195" t="str">
            <v/>
          </cell>
          <cell r="GA195" t="str">
            <v/>
          </cell>
          <cell r="GB195" t="str">
            <v/>
          </cell>
          <cell r="GC195" t="str">
            <v/>
          </cell>
          <cell r="GD195" t="str">
            <v/>
          </cell>
          <cell r="GE195" t="str">
            <v/>
          </cell>
          <cell r="GF195" t="str">
            <v/>
          </cell>
          <cell r="GG195" t="str">
            <v/>
          </cell>
          <cell r="GH195" t="str">
            <v/>
          </cell>
          <cell r="GI195" t="str">
            <v/>
          </cell>
          <cell r="GJ195" t="str">
            <v/>
          </cell>
          <cell r="GK195" t="str">
            <v/>
          </cell>
          <cell r="GL195" t="str">
            <v/>
          </cell>
          <cell r="GM195" t="str">
            <v/>
          </cell>
          <cell r="GN195" t="str">
            <v/>
          </cell>
          <cell r="GO195" t="str">
            <v/>
          </cell>
          <cell r="GP195" t="str">
            <v/>
          </cell>
          <cell r="GQ195" t="str">
            <v/>
          </cell>
          <cell r="GR195" t="str">
            <v/>
          </cell>
          <cell r="GS195" t="str">
            <v/>
          </cell>
          <cell r="GT195" t="str">
            <v/>
          </cell>
          <cell r="GU195" t="str">
            <v/>
          </cell>
          <cell r="GV195" t="str">
            <v/>
          </cell>
          <cell r="GW195" t="str">
            <v/>
          </cell>
          <cell r="GX195" t="str">
            <v/>
          </cell>
          <cell r="GY195" t="str">
            <v/>
          </cell>
          <cell r="GZ195" t="str">
            <v/>
          </cell>
          <cell r="HA195" t="str">
            <v/>
          </cell>
          <cell r="HB195" t="str">
            <v/>
          </cell>
          <cell r="HC195" t="str">
            <v/>
          </cell>
          <cell r="HD195" t="str">
            <v/>
          </cell>
        </row>
        <row r="196">
          <cell r="A196">
            <v>183</v>
          </cell>
          <cell r="N196">
            <v>0</v>
          </cell>
          <cell r="O196">
            <v>0</v>
          </cell>
          <cell r="P196">
            <v>0</v>
          </cell>
          <cell r="Q196">
            <v>0</v>
          </cell>
          <cell r="R196">
            <v>0</v>
          </cell>
          <cell r="S196">
            <v>0</v>
          </cell>
          <cell r="T196">
            <v>0</v>
          </cell>
          <cell r="U196">
            <v>0</v>
          </cell>
          <cell r="V196">
            <v>0</v>
          </cell>
          <cell r="W196">
            <v>0</v>
          </cell>
          <cell r="X196">
            <v>0</v>
          </cell>
          <cell r="Z196">
            <v>0</v>
          </cell>
          <cell r="AB196">
            <v>0</v>
          </cell>
          <cell r="AC196">
            <v>0</v>
          </cell>
          <cell r="AD196">
            <v>0</v>
          </cell>
          <cell r="AE196">
            <v>0</v>
          </cell>
          <cell r="AF196">
            <v>0</v>
          </cell>
          <cell r="AG196">
            <v>0</v>
          </cell>
          <cell r="AH196">
            <v>0</v>
          </cell>
          <cell r="AI196">
            <v>0</v>
          </cell>
          <cell r="AK196">
            <v>0</v>
          </cell>
          <cell r="AL196">
            <v>0</v>
          </cell>
          <cell r="AM196">
            <v>0</v>
          </cell>
          <cell r="AP196">
            <v>0</v>
          </cell>
          <cell r="AQ196">
            <v>0</v>
          </cell>
          <cell r="AV196">
            <v>0</v>
          </cell>
          <cell r="AX196">
            <v>0</v>
          </cell>
          <cell r="BA196">
            <v>0</v>
          </cell>
          <cell r="BB196">
            <v>0</v>
          </cell>
          <cell r="BC196">
            <v>0</v>
          </cell>
          <cell r="BD196">
            <v>0</v>
          </cell>
          <cell r="BE196">
            <v>0</v>
          </cell>
          <cell r="BF196">
            <v>0</v>
          </cell>
          <cell r="BG196">
            <v>0</v>
          </cell>
          <cell r="BH196">
            <v>0</v>
          </cell>
          <cell r="BI196">
            <v>0</v>
          </cell>
          <cell r="BJ196">
            <v>0</v>
          </cell>
          <cell r="BK196">
            <v>0</v>
          </cell>
          <cell r="BL196">
            <v>0</v>
          </cell>
          <cell r="BN196">
            <v>0</v>
          </cell>
          <cell r="BP196">
            <v>0</v>
          </cell>
          <cell r="BT196">
            <v>0</v>
          </cell>
          <cell r="BV196">
            <v>0</v>
          </cell>
          <cell r="BX196">
            <v>0</v>
          </cell>
          <cell r="BY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R196">
            <v>0</v>
          </cell>
          <cell r="CS196">
            <v>0</v>
          </cell>
          <cell r="CT196">
            <v>0</v>
          </cell>
          <cell r="CU196">
            <v>0</v>
          </cell>
          <cell r="CW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G196">
            <v>0</v>
          </cell>
          <cell r="EH196">
            <v>0</v>
          </cell>
          <cell r="EI196">
            <v>0</v>
          </cell>
          <cell r="EJ196">
            <v>0</v>
          </cell>
          <cell r="EL196">
            <v>0</v>
          </cell>
          <cell r="EN196">
            <v>0</v>
          </cell>
          <cell r="EO196">
            <v>0</v>
          </cell>
          <cell r="EP196">
            <v>0</v>
          </cell>
          <cell r="EQ196" t="str">
            <v/>
          </cell>
          <cell r="ER196" t="str">
            <v/>
          </cell>
          <cell r="ES196" t="str">
            <v/>
          </cell>
          <cell r="ET196" t="str">
            <v/>
          </cell>
          <cell r="EU196" t="str">
            <v/>
          </cell>
          <cell r="EV196" t="str">
            <v/>
          </cell>
          <cell r="EW196" t="str">
            <v/>
          </cell>
          <cell r="EX196" t="str">
            <v/>
          </cell>
          <cell r="EY196" t="str">
            <v/>
          </cell>
          <cell r="EZ196" t="str">
            <v/>
          </cell>
          <cell r="FA196" t="str">
            <v/>
          </cell>
          <cell r="FB196" t="str">
            <v/>
          </cell>
          <cell r="FC196" t="str">
            <v/>
          </cell>
          <cell r="FD196" t="str">
            <v/>
          </cell>
          <cell r="FE196" t="str">
            <v/>
          </cell>
          <cell r="FF196" t="str">
            <v/>
          </cell>
          <cell r="FG196" t="str">
            <v/>
          </cell>
          <cell r="FH196" t="str">
            <v/>
          </cell>
          <cell r="FI196" t="str">
            <v/>
          </cell>
          <cell r="FJ196" t="str">
            <v/>
          </cell>
          <cell r="FK196" t="str">
            <v/>
          </cell>
          <cell r="FL196" t="str">
            <v/>
          </cell>
          <cell r="FM196" t="str">
            <v/>
          </cell>
          <cell r="FN196" t="str">
            <v/>
          </cell>
          <cell r="FO196" t="str">
            <v/>
          </cell>
          <cell r="FP196" t="str">
            <v/>
          </cell>
          <cell r="FQ196" t="str">
            <v/>
          </cell>
          <cell r="FR196" t="str">
            <v/>
          </cell>
          <cell r="FS196" t="str">
            <v/>
          </cell>
          <cell r="FT196" t="str">
            <v/>
          </cell>
          <cell r="FU196" t="str">
            <v/>
          </cell>
          <cell r="FV196" t="str">
            <v/>
          </cell>
          <cell r="FW196" t="str">
            <v/>
          </cell>
          <cell r="FX196" t="str">
            <v/>
          </cell>
          <cell r="FY196" t="str">
            <v/>
          </cell>
          <cell r="FZ196" t="str">
            <v/>
          </cell>
          <cell r="GA196" t="str">
            <v/>
          </cell>
          <cell r="GB196" t="str">
            <v/>
          </cell>
          <cell r="GC196" t="str">
            <v/>
          </cell>
          <cell r="GD196" t="str">
            <v/>
          </cell>
          <cell r="GE196" t="str">
            <v/>
          </cell>
          <cell r="GF196" t="str">
            <v/>
          </cell>
          <cell r="GG196" t="str">
            <v/>
          </cell>
          <cell r="GH196" t="str">
            <v/>
          </cell>
          <cell r="GI196" t="str">
            <v/>
          </cell>
          <cell r="GJ196" t="str">
            <v/>
          </cell>
          <cell r="GK196" t="str">
            <v/>
          </cell>
          <cell r="GL196" t="str">
            <v/>
          </cell>
          <cell r="GM196" t="str">
            <v/>
          </cell>
          <cell r="GN196" t="str">
            <v/>
          </cell>
          <cell r="GO196" t="str">
            <v/>
          </cell>
          <cell r="GP196" t="str">
            <v/>
          </cell>
          <cell r="GQ196" t="str">
            <v/>
          </cell>
          <cell r="GR196" t="str">
            <v/>
          </cell>
          <cell r="GS196" t="str">
            <v/>
          </cell>
          <cell r="GT196" t="str">
            <v/>
          </cell>
          <cell r="GU196" t="str">
            <v/>
          </cell>
          <cell r="GV196" t="str">
            <v/>
          </cell>
          <cell r="GW196" t="str">
            <v/>
          </cell>
          <cell r="GX196" t="str">
            <v/>
          </cell>
          <cell r="GY196" t="str">
            <v/>
          </cell>
          <cell r="GZ196" t="str">
            <v/>
          </cell>
          <cell r="HA196" t="str">
            <v/>
          </cell>
          <cell r="HB196" t="str">
            <v/>
          </cell>
          <cell r="HC196" t="str">
            <v/>
          </cell>
          <cell r="HD196" t="str">
            <v/>
          </cell>
        </row>
        <row r="197">
          <cell r="A197">
            <v>184</v>
          </cell>
          <cell r="N197">
            <v>0</v>
          </cell>
          <cell r="O197">
            <v>0</v>
          </cell>
          <cell r="P197">
            <v>0</v>
          </cell>
          <cell r="Q197">
            <v>0</v>
          </cell>
          <cell r="R197">
            <v>0</v>
          </cell>
          <cell r="S197">
            <v>0</v>
          </cell>
          <cell r="T197">
            <v>0</v>
          </cell>
          <cell r="U197">
            <v>0</v>
          </cell>
          <cell r="V197">
            <v>0</v>
          </cell>
          <cell r="W197">
            <v>0</v>
          </cell>
          <cell r="X197">
            <v>0</v>
          </cell>
          <cell r="Z197">
            <v>0</v>
          </cell>
          <cell r="AB197">
            <v>0</v>
          </cell>
          <cell r="AC197">
            <v>0</v>
          </cell>
          <cell r="AD197">
            <v>0</v>
          </cell>
          <cell r="AE197">
            <v>0</v>
          </cell>
          <cell r="AF197">
            <v>0</v>
          </cell>
          <cell r="AG197">
            <v>0</v>
          </cell>
          <cell r="AH197">
            <v>0</v>
          </cell>
          <cell r="AI197">
            <v>0</v>
          </cell>
          <cell r="AK197">
            <v>0</v>
          </cell>
          <cell r="AL197">
            <v>0</v>
          </cell>
          <cell r="AM197">
            <v>0</v>
          </cell>
          <cell r="AP197">
            <v>0</v>
          </cell>
          <cell r="AQ197">
            <v>0</v>
          </cell>
          <cell r="AV197">
            <v>0</v>
          </cell>
          <cell r="AX197">
            <v>0</v>
          </cell>
          <cell r="BA197">
            <v>0</v>
          </cell>
          <cell r="BB197">
            <v>0</v>
          </cell>
          <cell r="BC197">
            <v>0</v>
          </cell>
          <cell r="BD197">
            <v>0</v>
          </cell>
          <cell r="BE197">
            <v>0</v>
          </cell>
          <cell r="BF197">
            <v>0</v>
          </cell>
          <cell r="BG197">
            <v>0</v>
          </cell>
          <cell r="BH197">
            <v>0</v>
          </cell>
          <cell r="BI197">
            <v>0</v>
          </cell>
          <cell r="BJ197">
            <v>0</v>
          </cell>
          <cell r="BK197">
            <v>0</v>
          </cell>
          <cell r="BL197">
            <v>0</v>
          </cell>
          <cell r="BN197">
            <v>0</v>
          </cell>
          <cell r="BP197">
            <v>0</v>
          </cell>
          <cell r="BT197">
            <v>0</v>
          </cell>
          <cell r="BV197">
            <v>0</v>
          </cell>
          <cell r="BX197">
            <v>0</v>
          </cell>
          <cell r="BY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R197">
            <v>0</v>
          </cell>
          <cell r="CS197">
            <v>0</v>
          </cell>
          <cell r="CT197">
            <v>0</v>
          </cell>
          <cell r="CU197">
            <v>0</v>
          </cell>
          <cell r="CW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G197">
            <v>0</v>
          </cell>
          <cell r="EH197">
            <v>0</v>
          </cell>
          <cell r="EI197">
            <v>0</v>
          </cell>
          <cell r="EJ197">
            <v>0</v>
          </cell>
          <cell r="EL197">
            <v>0</v>
          </cell>
          <cell r="EN197">
            <v>0</v>
          </cell>
          <cell r="EO197">
            <v>0</v>
          </cell>
          <cell r="EP197">
            <v>0</v>
          </cell>
          <cell r="EQ197" t="str">
            <v/>
          </cell>
          <cell r="ER197" t="str">
            <v/>
          </cell>
          <cell r="ES197" t="str">
            <v/>
          </cell>
          <cell r="ET197" t="str">
            <v/>
          </cell>
          <cell r="EU197" t="str">
            <v/>
          </cell>
          <cell r="EV197" t="str">
            <v/>
          </cell>
          <cell r="EW197" t="str">
            <v/>
          </cell>
          <cell r="EX197" t="str">
            <v/>
          </cell>
          <cell r="EY197" t="str">
            <v/>
          </cell>
          <cell r="EZ197" t="str">
            <v/>
          </cell>
          <cell r="FA197" t="str">
            <v/>
          </cell>
          <cell r="FB197" t="str">
            <v/>
          </cell>
          <cell r="FC197" t="str">
            <v/>
          </cell>
          <cell r="FD197" t="str">
            <v/>
          </cell>
          <cell r="FE197" t="str">
            <v/>
          </cell>
          <cell r="FF197" t="str">
            <v/>
          </cell>
          <cell r="FG197" t="str">
            <v/>
          </cell>
          <cell r="FH197" t="str">
            <v/>
          </cell>
          <cell r="FI197" t="str">
            <v/>
          </cell>
          <cell r="FJ197" t="str">
            <v/>
          </cell>
          <cell r="FK197" t="str">
            <v/>
          </cell>
          <cell r="FL197" t="str">
            <v/>
          </cell>
          <cell r="FM197" t="str">
            <v/>
          </cell>
          <cell r="FN197" t="str">
            <v/>
          </cell>
          <cell r="FO197" t="str">
            <v/>
          </cell>
          <cell r="FP197" t="str">
            <v/>
          </cell>
          <cell r="FQ197" t="str">
            <v/>
          </cell>
          <cell r="FR197" t="str">
            <v/>
          </cell>
          <cell r="FS197" t="str">
            <v/>
          </cell>
          <cell r="FT197" t="str">
            <v/>
          </cell>
          <cell r="FU197" t="str">
            <v/>
          </cell>
          <cell r="FV197" t="str">
            <v/>
          </cell>
          <cell r="FW197" t="str">
            <v/>
          </cell>
          <cell r="FX197" t="str">
            <v/>
          </cell>
          <cell r="FY197" t="str">
            <v/>
          </cell>
          <cell r="FZ197" t="str">
            <v/>
          </cell>
          <cell r="GA197" t="str">
            <v/>
          </cell>
          <cell r="GB197" t="str">
            <v/>
          </cell>
          <cell r="GC197" t="str">
            <v/>
          </cell>
          <cell r="GD197" t="str">
            <v/>
          </cell>
          <cell r="GE197" t="str">
            <v/>
          </cell>
          <cell r="GF197" t="str">
            <v/>
          </cell>
          <cell r="GG197" t="str">
            <v/>
          </cell>
          <cell r="GH197" t="str">
            <v/>
          </cell>
          <cell r="GI197" t="str">
            <v/>
          </cell>
          <cell r="GJ197" t="str">
            <v/>
          </cell>
          <cell r="GK197" t="str">
            <v/>
          </cell>
          <cell r="GL197" t="str">
            <v/>
          </cell>
          <cell r="GM197" t="str">
            <v/>
          </cell>
          <cell r="GN197" t="str">
            <v/>
          </cell>
          <cell r="GO197" t="str">
            <v/>
          </cell>
          <cell r="GP197" t="str">
            <v/>
          </cell>
          <cell r="GQ197" t="str">
            <v/>
          </cell>
          <cell r="GR197" t="str">
            <v/>
          </cell>
          <cell r="GS197" t="str">
            <v/>
          </cell>
          <cell r="GT197" t="str">
            <v/>
          </cell>
          <cell r="GU197" t="str">
            <v/>
          </cell>
          <cell r="GV197" t="str">
            <v/>
          </cell>
          <cell r="GW197" t="str">
            <v/>
          </cell>
          <cell r="GX197" t="str">
            <v/>
          </cell>
          <cell r="GY197" t="str">
            <v/>
          </cell>
          <cell r="GZ197" t="str">
            <v/>
          </cell>
          <cell r="HA197" t="str">
            <v/>
          </cell>
          <cell r="HB197" t="str">
            <v/>
          </cell>
          <cell r="HC197" t="str">
            <v/>
          </cell>
          <cell r="HD197" t="str">
            <v/>
          </cell>
        </row>
        <row r="198">
          <cell r="A198">
            <v>185</v>
          </cell>
          <cell r="N198">
            <v>0</v>
          </cell>
          <cell r="O198">
            <v>0</v>
          </cell>
          <cell r="P198">
            <v>0</v>
          </cell>
          <cell r="Q198">
            <v>0</v>
          </cell>
          <cell r="R198">
            <v>0</v>
          </cell>
          <cell r="S198">
            <v>0</v>
          </cell>
          <cell r="T198">
            <v>0</v>
          </cell>
          <cell r="U198">
            <v>0</v>
          </cell>
          <cell r="V198">
            <v>0</v>
          </cell>
          <cell r="W198">
            <v>0</v>
          </cell>
          <cell r="X198">
            <v>0</v>
          </cell>
          <cell r="Z198">
            <v>0</v>
          </cell>
          <cell r="AB198">
            <v>0</v>
          </cell>
          <cell r="AC198">
            <v>0</v>
          </cell>
          <cell r="AD198">
            <v>0</v>
          </cell>
          <cell r="AE198">
            <v>0</v>
          </cell>
          <cell r="AF198">
            <v>0</v>
          </cell>
          <cell r="AG198">
            <v>0</v>
          </cell>
          <cell r="AH198">
            <v>0</v>
          </cell>
          <cell r="AI198">
            <v>0</v>
          </cell>
          <cell r="AK198">
            <v>0</v>
          </cell>
          <cell r="AL198">
            <v>0</v>
          </cell>
          <cell r="AM198">
            <v>0</v>
          </cell>
          <cell r="AP198">
            <v>0</v>
          </cell>
          <cell r="AQ198">
            <v>0</v>
          </cell>
          <cell r="AV198">
            <v>0</v>
          </cell>
          <cell r="AX198">
            <v>0</v>
          </cell>
          <cell r="BA198">
            <v>0</v>
          </cell>
          <cell r="BB198">
            <v>0</v>
          </cell>
          <cell r="BC198">
            <v>0</v>
          </cell>
          <cell r="BD198">
            <v>0</v>
          </cell>
          <cell r="BE198">
            <v>0</v>
          </cell>
          <cell r="BF198">
            <v>0</v>
          </cell>
          <cell r="BG198">
            <v>0</v>
          </cell>
          <cell r="BH198">
            <v>0</v>
          </cell>
          <cell r="BI198">
            <v>0</v>
          </cell>
          <cell r="BJ198">
            <v>0</v>
          </cell>
          <cell r="BK198">
            <v>0</v>
          </cell>
          <cell r="BL198">
            <v>0</v>
          </cell>
          <cell r="BN198">
            <v>0</v>
          </cell>
          <cell r="BP198">
            <v>0</v>
          </cell>
          <cell r="BT198">
            <v>0</v>
          </cell>
          <cell r="BV198">
            <v>0</v>
          </cell>
          <cell r="BX198">
            <v>0</v>
          </cell>
          <cell r="BY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cell r="CP198">
            <v>0</v>
          </cell>
          <cell r="CR198">
            <v>0</v>
          </cell>
          <cell r="CS198">
            <v>0</v>
          </cell>
          <cell r="CT198">
            <v>0</v>
          </cell>
          <cell r="CU198">
            <v>0</v>
          </cell>
          <cell r="CW198">
            <v>0</v>
          </cell>
          <cell r="CY198">
            <v>0</v>
          </cell>
          <cell r="CZ198">
            <v>0</v>
          </cell>
          <cell r="DA198">
            <v>0</v>
          </cell>
          <cell r="DB198">
            <v>0</v>
          </cell>
          <cell r="DC198">
            <v>0</v>
          </cell>
          <cell r="DD198">
            <v>0</v>
          </cell>
          <cell r="DE198">
            <v>0</v>
          </cell>
          <cell r="DF198">
            <v>0</v>
          </cell>
          <cell r="DG198">
            <v>0</v>
          </cell>
          <cell r="DH198">
            <v>0</v>
          </cell>
          <cell r="DI198">
            <v>0</v>
          </cell>
          <cell r="DJ198">
            <v>0</v>
          </cell>
          <cell r="DK198">
            <v>0</v>
          </cell>
          <cell r="DL198">
            <v>0</v>
          </cell>
          <cell r="DM198">
            <v>0</v>
          </cell>
          <cell r="DN198">
            <v>0</v>
          </cell>
          <cell r="DO198">
            <v>0</v>
          </cell>
          <cell r="DP198">
            <v>0</v>
          </cell>
          <cell r="DQ198">
            <v>0</v>
          </cell>
          <cell r="DR198">
            <v>0</v>
          </cell>
          <cell r="DS198">
            <v>0</v>
          </cell>
          <cell r="DT198">
            <v>0</v>
          </cell>
          <cell r="DU198">
            <v>0</v>
          </cell>
          <cell r="DV198">
            <v>0</v>
          </cell>
          <cell r="DW198">
            <v>0</v>
          </cell>
          <cell r="DX198">
            <v>0</v>
          </cell>
          <cell r="DY198">
            <v>0</v>
          </cell>
          <cell r="DZ198">
            <v>0</v>
          </cell>
          <cell r="EA198">
            <v>0</v>
          </cell>
          <cell r="EB198">
            <v>0</v>
          </cell>
          <cell r="EC198">
            <v>0</v>
          </cell>
          <cell r="ED198">
            <v>0</v>
          </cell>
          <cell r="EE198">
            <v>0</v>
          </cell>
          <cell r="EG198">
            <v>0</v>
          </cell>
          <cell r="EH198">
            <v>0</v>
          </cell>
          <cell r="EI198">
            <v>0</v>
          </cell>
          <cell r="EJ198">
            <v>0</v>
          </cell>
          <cell r="EL198">
            <v>0</v>
          </cell>
          <cell r="EN198">
            <v>0</v>
          </cell>
          <cell r="EO198">
            <v>0</v>
          </cell>
          <cell r="EP198">
            <v>0</v>
          </cell>
          <cell r="EQ198" t="str">
            <v/>
          </cell>
          <cell r="ER198" t="str">
            <v/>
          </cell>
          <cell r="ES198" t="str">
            <v/>
          </cell>
          <cell r="ET198" t="str">
            <v/>
          </cell>
          <cell r="EU198" t="str">
            <v/>
          </cell>
          <cell r="EV198" t="str">
            <v/>
          </cell>
          <cell r="EW198" t="str">
            <v/>
          </cell>
          <cell r="EX198" t="str">
            <v/>
          </cell>
          <cell r="EY198" t="str">
            <v/>
          </cell>
          <cell r="EZ198" t="str">
            <v/>
          </cell>
          <cell r="FA198" t="str">
            <v/>
          </cell>
          <cell r="FB198" t="str">
            <v/>
          </cell>
          <cell r="FC198" t="str">
            <v/>
          </cell>
          <cell r="FD198" t="str">
            <v/>
          </cell>
          <cell r="FE198" t="str">
            <v/>
          </cell>
          <cell r="FF198" t="str">
            <v/>
          </cell>
          <cell r="FG198" t="str">
            <v/>
          </cell>
          <cell r="FH198" t="str">
            <v/>
          </cell>
          <cell r="FI198" t="str">
            <v/>
          </cell>
          <cell r="FJ198" t="str">
            <v/>
          </cell>
          <cell r="FK198" t="str">
            <v/>
          </cell>
          <cell r="FL198" t="str">
            <v/>
          </cell>
          <cell r="FM198" t="str">
            <v/>
          </cell>
          <cell r="FN198" t="str">
            <v/>
          </cell>
          <cell r="FO198" t="str">
            <v/>
          </cell>
          <cell r="FP198" t="str">
            <v/>
          </cell>
          <cell r="FQ198" t="str">
            <v/>
          </cell>
          <cell r="FR198" t="str">
            <v/>
          </cell>
          <cell r="FS198" t="str">
            <v/>
          </cell>
          <cell r="FT198" t="str">
            <v/>
          </cell>
          <cell r="FU198" t="str">
            <v/>
          </cell>
          <cell r="FV198" t="str">
            <v/>
          </cell>
          <cell r="FW198" t="str">
            <v/>
          </cell>
          <cell r="FX198" t="str">
            <v/>
          </cell>
          <cell r="FY198" t="str">
            <v/>
          </cell>
          <cell r="FZ198" t="str">
            <v/>
          </cell>
          <cell r="GA198" t="str">
            <v/>
          </cell>
          <cell r="GB198" t="str">
            <v/>
          </cell>
          <cell r="GC198" t="str">
            <v/>
          </cell>
          <cell r="GD198" t="str">
            <v/>
          </cell>
          <cell r="GE198" t="str">
            <v/>
          </cell>
          <cell r="GF198" t="str">
            <v/>
          </cell>
          <cell r="GG198" t="str">
            <v/>
          </cell>
          <cell r="GH198" t="str">
            <v/>
          </cell>
          <cell r="GI198" t="str">
            <v/>
          </cell>
          <cell r="GJ198" t="str">
            <v/>
          </cell>
          <cell r="GK198" t="str">
            <v/>
          </cell>
          <cell r="GL198" t="str">
            <v/>
          </cell>
          <cell r="GM198" t="str">
            <v/>
          </cell>
          <cell r="GN198" t="str">
            <v/>
          </cell>
          <cell r="GO198" t="str">
            <v/>
          </cell>
          <cell r="GP198" t="str">
            <v/>
          </cell>
          <cell r="GQ198" t="str">
            <v/>
          </cell>
          <cell r="GR198" t="str">
            <v/>
          </cell>
          <cell r="GS198" t="str">
            <v/>
          </cell>
          <cell r="GT198" t="str">
            <v/>
          </cell>
          <cell r="GU198" t="str">
            <v/>
          </cell>
          <cell r="GV198" t="str">
            <v/>
          </cell>
          <cell r="GW198" t="str">
            <v/>
          </cell>
          <cell r="GX198" t="str">
            <v/>
          </cell>
          <cell r="GY198" t="str">
            <v/>
          </cell>
          <cell r="GZ198" t="str">
            <v/>
          </cell>
          <cell r="HA198" t="str">
            <v/>
          </cell>
          <cell r="HB198" t="str">
            <v/>
          </cell>
          <cell r="HC198" t="str">
            <v/>
          </cell>
          <cell r="HD198" t="str">
            <v/>
          </cell>
        </row>
        <row r="199">
          <cell r="A199">
            <v>186</v>
          </cell>
          <cell r="N199">
            <v>0</v>
          </cell>
          <cell r="O199">
            <v>0</v>
          </cell>
          <cell r="P199">
            <v>0</v>
          </cell>
          <cell r="Q199">
            <v>0</v>
          </cell>
          <cell r="R199">
            <v>0</v>
          </cell>
          <cell r="S199">
            <v>0</v>
          </cell>
          <cell r="T199">
            <v>0</v>
          </cell>
          <cell r="U199">
            <v>0</v>
          </cell>
          <cell r="V199">
            <v>0</v>
          </cell>
          <cell r="W199">
            <v>0</v>
          </cell>
          <cell r="X199">
            <v>0</v>
          </cell>
          <cell r="Z199">
            <v>0</v>
          </cell>
          <cell r="AB199">
            <v>0</v>
          </cell>
          <cell r="AC199">
            <v>0</v>
          </cell>
          <cell r="AD199">
            <v>0</v>
          </cell>
          <cell r="AE199">
            <v>0</v>
          </cell>
          <cell r="AF199">
            <v>0</v>
          </cell>
          <cell r="AG199">
            <v>0</v>
          </cell>
          <cell r="AH199">
            <v>0</v>
          </cell>
          <cell r="AI199">
            <v>0</v>
          </cell>
          <cell r="AK199">
            <v>0</v>
          </cell>
          <cell r="AL199">
            <v>0</v>
          </cell>
          <cell r="AM199">
            <v>0</v>
          </cell>
          <cell r="AP199">
            <v>0</v>
          </cell>
          <cell r="AQ199">
            <v>0</v>
          </cell>
          <cell r="AV199">
            <v>0</v>
          </cell>
          <cell r="AX199">
            <v>0</v>
          </cell>
          <cell r="BA199">
            <v>0</v>
          </cell>
          <cell r="BB199">
            <v>0</v>
          </cell>
          <cell r="BC199">
            <v>0</v>
          </cell>
          <cell r="BD199">
            <v>0</v>
          </cell>
          <cell r="BE199">
            <v>0</v>
          </cell>
          <cell r="BF199">
            <v>0</v>
          </cell>
          <cell r="BG199">
            <v>0</v>
          </cell>
          <cell r="BH199">
            <v>0</v>
          </cell>
          <cell r="BI199">
            <v>0</v>
          </cell>
          <cell r="BJ199">
            <v>0</v>
          </cell>
          <cell r="BK199">
            <v>0</v>
          </cell>
          <cell r="BL199">
            <v>0</v>
          </cell>
          <cell r="BN199">
            <v>0</v>
          </cell>
          <cell r="BP199">
            <v>0</v>
          </cell>
          <cell r="BT199">
            <v>0</v>
          </cell>
          <cell r="BV199">
            <v>0</v>
          </cell>
          <cell r="BX199">
            <v>0</v>
          </cell>
          <cell r="BY199">
            <v>0</v>
          </cell>
          <cell r="CA199">
            <v>0</v>
          </cell>
          <cell r="CB199">
            <v>0</v>
          </cell>
          <cell r="CC199">
            <v>0</v>
          </cell>
          <cell r="CD199">
            <v>0</v>
          </cell>
          <cell r="CE199">
            <v>0</v>
          </cell>
          <cell r="CF199">
            <v>0</v>
          </cell>
          <cell r="CG199">
            <v>0</v>
          </cell>
          <cell r="CH199">
            <v>0</v>
          </cell>
          <cell r="CI199">
            <v>0</v>
          </cell>
          <cell r="CJ199">
            <v>0</v>
          </cell>
          <cell r="CK199">
            <v>0</v>
          </cell>
          <cell r="CL199">
            <v>0</v>
          </cell>
          <cell r="CM199">
            <v>0</v>
          </cell>
          <cell r="CN199">
            <v>0</v>
          </cell>
          <cell r="CO199">
            <v>0</v>
          </cell>
          <cell r="CP199">
            <v>0</v>
          </cell>
          <cell r="CR199">
            <v>0</v>
          </cell>
          <cell r="CS199">
            <v>0</v>
          </cell>
          <cell r="CT199">
            <v>0</v>
          </cell>
          <cell r="CU199">
            <v>0</v>
          </cell>
          <cell r="CW199">
            <v>0</v>
          </cell>
          <cell r="CY199">
            <v>0</v>
          </cell>
          <cell r="CZ199">
            <v>0</v>
          </cell>
          <cell r="DA199">
            <v>0</v>
          </cell>
          <cell r="DB199">
            <v>0</v>
          </cell>
          <cell r="DC199">
            <v>0</v>
          </cell>
          <cell r="DD199">
            <v>0</v>
          </cell>
          <cell r="DE199">
            <v>0</v>
          </cell>
          <cell r="DF199">
            <v>0</v>
          </cell>
          <cell r="DG199">
            <v>0</v>
          </cell>
          <cell r="DH199">
            <v>0</v>
          </cell>
          <cell r="DI199">
            <v>0</v>
          </cell>
          <cell r="DJ199">
            <v>0</v>
          </cell>
          <cell r="DK199">
            <v>0</v>
          </cell>
          <cell r="DL199">
            <v>0</v>
          </cell>
          <cell r="DM199">
            <v>0</v>
          </cell>
          <cell r="DN199">
            <v>0</v>
          </cell>
          <cell r="DO199">
            <v>0</v>
          </cell>
          <cell r="DP199">
            <v>0</v>
          </cell>
          <cell r="DQ199">
            <v>0</v>
          </cell>
          <cell r="DR199">
            <v>0</v>
          </cell>
          <cell r="DS199">
            <v>0</v>
          </cell>
          <cell r="DT199">
            <v>0</v>
          </cell>
          <cell r="DU199">
            <v>0</v>
          </cell>
          <cell r="DV199">
            <v>0</v>
          </cell>
          <cell r="DW199">
            <v>0</v>
          </cell>
          <cell r="DX199">
            <v>0</v>
          </cell>
          <cell r="DY199">
            <v>0</v>
          </cell>
          <cell r="DZ199">
            <v>0</v>
          </cell>
          <cell r="EA199">
            <v>0</v>
          </cell>
          <cell r="EB199">
            <v>0</v>
          </cell>
          <cell r="EC199">
            <v>0</v>
          </cell>
          <cell r="ED199">
            <v>0</v>
          </cell>
          <cell r="EE199">
            <v>0</v>
          </cell>
          <cell r="EG199">
            <v>0</v>
          </cell>
          <cell r="EH199">
            <v>0</v>
          </cell>
          <cell r="EI199">
            <v>0</v>
          </cell>
          <cell r="EJ199">
            <v>0</v>
          </cell>
          <cell r="EL199">
            <v>0</v>
          </cell>
          <cell r="EN199">
            <v>0</v>
          </cell>
          <cell r="EO199">
            <v>0</v>
          </cell>
          <cell r="EP199">
            <v>0</v>
          </cell>
          <cell r="EQ199" t="str">
            <v/>
          </cell>
          <cell r="ER199" t="str">
            <v/>
          </cell>
          <cell r="ES199" t="str">
            <v/>
          </cell>
          <cell r="ET199" t="str">
            <v/>
          </cell>
          <cell r="EU199" t="str">
            <v/>
          </cell>
          <cell r="EV199" t="str">
            <v/>
          </cell>
          <cell r="EW199" t="str">
            <v/>
          </cell>
          <cell r="EX199" t="str">
            <v/>
          </cell>
          <cell r="EY199" t="str">
            <v/>
          </cell>
          <cell r="EZ199" t="str">
            <v/>
          </cell>
          <cell r="FA199" t="str">
            <v/>
          </cell>
          <cell r="FB199" t="str">
            <v/>
          </cell>
          <cell r="FC199" t="str">
            <v/>
          </cell>
          <cell r="FD199" t="str">
            <v/>
          </cell>
          <cell r="FE199" t="str">
            <v/>
          </cell>
          <cell r="FF199" t="str">
            <v/>
          </cell>
          <cell r="FG199" t="str">
            <v/>
          </cell>
          <cell r="FH199" t="str">
            <v/>
          </cell>
          <cell r="FI199" t="str">
            <v/>
          </cell>
          <cell r="FJ199" t="str">
            <v/>
          </cell>
          <cell r="FK199" t="str">
            <v/>
          </cell>
          <cell r="FL199" t="str">
            <v/>
          </cell>
          <cell r="FM199" t="str">
            <v/>
          </cell>
          <cell r="FN199" t="str">
            <v/>
          </cell>
          <cell r="FO199" t="str">
            <v/>
          </cell>
          <cell r="FP199" t="str">
            <v/>
          </cell>
          <cell r="FQ199" t="str">
            <v/>
          </cell>
          <cell r="FR199" t="str">
            <v/>
          </cell>
          <cell r="FS199" t="str">
            <v/>
          </cell>
          <cell r="FT199" t="str">
            <v/>
          </cell>
          <cell r="FU199" t="str">
            <v/>
          </cell>
          <cell r="FV199" t="str">
            <v/>
          </cell>
          <cell r="FW199" t="str">
            <v/>
          </cell>
          <cell r="FX199" t="str">
            <v/>
          </cell>
          <cell r="FY199" t="str">
            <v/>
          </cell>
          <cell r="FZ199" t="str">
            <v/>
          </cell>
          <cell r="GA199" t="str">
            <v/>
          </cell>
          <cell r="GB199" t="str">
            <v/>
          </cell>
          <cell r="GC199" t="str">
            <v/>
          </cell>
          <cell r="GD199" t="str">
            <v/>
          </cell>
          <cell r="GE199" t="str">
            <v/>
          </cell>
          <cell r="GF199" t="str">
            <v/>
          </cell>
          <cell r="GG199" t="str">
            <v/>
          </cell>
          <cell r="GH199" t="str">
            <v/>
          </cell>
          <cell r="GI199" t="str">
            <v/>
          </cell>
          <cell r="GJ199" t="str">
            <v/>
          </cell>
          <cell r="GK199" t="str">
            <v/>
          </cell>
          <cell r="GL199" t="str">
            <v/>
          </cell>
          <cell r="GM199" t="str">
            <v/>
          </cell>
          <cell r="GN199" t="str">
            <v/>
          </cell>
          <cell r="GO199" t="str">
            <v/>
          </cell>
          <cell r="GP199" t="str">
            <v/>
          </cell>
          <cell r="GQ199" t="str">
            <v/>
          </cell>
          <cell r="GR199" t="str">
            <v/>
          </cell>
          <cell r="GS199" t="str">
            <v/>
          </cell>
          <cell r="GT199" t="str">
            <v/>
          </cell>
          <cell r="GU199" t="str">
            <v/>
          </cell>
          <cell r="GV199" t="str">
            <v/>
          </cell>
          <cell r="GW199" t="str">
            <v/>
          </cell>
          <cell r="GX199" t="str">
            <v/>
          </cell>
          <cell r="GY199" t="str">
            <v/>
          </cell>
          <cell r="GZ199" t="str">
            <v/>
          </cell>
          <cell r="HA199" t="str">
            <v/>
          </cell>
          <cell r="HB199" t="str">
            <v/>
          </cell>
          <cell r="HC199" t="str">
            <v/>
          </cell>
          <cell r="HD199" t="str">
            <v/>
          </cell>
        </row>
        <row r="200">
          <cell r="A200">
            <v>187</v>
          </cell>
          <cell r="N200">
            <v>0</v>
          </cell>
          <cell r="O200">
            <v>0</v>
          </cell>
          <cell r="P200">
            <v>0</v>
          </cell>
          <cell r="Q200">
            <v>0</v>
          </cell>
          <cell r="R200">
            <v>0</v>
          </cell>
          <cell r="S200">
            <v>0</v>
          </cell>
          <cell r="T200">
            <v>0</v>
          </cell>
          <cell r="U200">
            <v>0</v>
          </cell>
          <cell r="V200">
            <v>0</v>
          </cell>
          <cell r="W200">
            <v>0</v>
          </cell>
          <cell r="X200">
            <v>0</v>
          </cell>
          <cell r="Z200">
            <v>0</v>
          </cell>
          <cell r="AB200">
            <v>0</v>
          </cell>
          <cell r="AC200">
            <v>0</v>
          </cell>
          <cell r="AD200">
            <v>0</v>
          </cell>
          <cell r="AE200">
            <v>0</v>
          </cell>
          <cell r="AF200">
            <v>0</v>
          </cell>
          <cell r="AG200">
            <v>0</v>
          </cell>
          <cell r="AH200">
            <v>0</v>
          </cell>
          <cell r="AI200">
            <v>0</v>
          </cell>
          <cell r="AK200">
            <v>0</v>
          </cell>
          <cell r="AL200">
            <v>0</v>
          </cell>
          <cell r="AM200">
            <v>0</v>
          </cell>
          <cell r="AP200">
            <v>0</v>
          </cell>
          <cell r="AQ200">
            <v>0</v>
          </cell>
          <cell r="AV200">
            <v>0</v>
          </cell>
          <cell r="AX200">
            <v>0</v>
          </cell>
          <cell r="BA200">
            <v>0</v>
          </cell>
          <cell r="BB200">
            <v>0</v>
          </cell>
          <cell r="BC200">
            <v>0</v>
          </cell>
          <cell r="BD200">
            <v>0</v>
          </cell>
          <cell r="BE200">
            <v>0</v>
          </cell>
          <cell r="BF200">
            <v>0</v>
          </cell>
          <cell r="BG200">
            <v>0</v>
          </cell>
          <cell r="BH200">
            <v>0</v>
          </cell>
          <cell r="BI200">
            <v>0</v>
          </cell>
          <cell r="BJ200">
            <v>0</v>
          </cell>
          <cell r="BK200">
            <v>0</v>
          </cell>
          <cell r="BL200">
            <v>0</v>
          </cell>
          <cell r="BN200">
            <v>0</v>
          </cell>
          <cell r="BP200">
            <v>0</v>
          </cell>
          <cell r="BT200">
            <v>0</v>
          </cell>
          <cell r="BV200">
            <v>0</v>
          </cell>
          <cell r="BX200">
            <v>0</v>
          </cell>
          <cell r="BY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R200">
            <v>0</v>
          </cell>
          <cell r="CS200">
            <v>0</v>
          </cell>
          <cell r="CT200">
            <v>0</v>
          </cell>
          <cell r="CU200">
            <v>0</v>
          </cell>
          <cell r="CW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DZ200">
            <v>0</v>
          </cell>
          <cell r="EA200">
            <v>0</v>
          </cell>
          <cell r="EB200">
            <v>0</v>
          </cell>
          <cell r="EC200">
            <v>0</v>
          </cell>
          <cell r="ED200">
            <v>0</v>
          </cell>
          <cell r="EE200">
            <v>0</v>
          </cell>
          <cell r="EG200">
            <v>0</v>
          </cell>
          <cell r="EH200">
            <v>0</v>
          </cell>
          <cell r="EI200">
            <v>0</v>
          </cell>
          <cell r="EJ200">
            <v>0</v>
          </cell>
          <cell r="EL200">
            <v>0</v>
          </cell>
          <cell r="EN200">
            <v>0</v>
          </cell>
          <cell r="EO200">
            <v>0</v>
          </cell>
          <cell r="EP200">
            <v>0</v>
          </cell>
          <cell r="EQ200" t="str">
            <v/>
          </cell>
          <cell r="ER200" t="str">
            <v/>
          </cell>
          <cell r="ES200" t="str">
            <v/>
          </cell>
          <cell r="ET200" t="str">
            <v/>
          </cell>
          <cell r="EU200" t="str">
            <v/>
          </cell>
          <cell r="EV200" t="str">
            <v/>
          </cell>
          <cell r="EW200" t="str">
            <v/>
          </cell>
          <cell r="EX200" t="str">
            <v/>
          </cell>
          <cell r="EY200" t="str">
            <v/>
          </cell>
          <cell r="EZ200" t="str">
            <v/>
          </cell>
          <cell r="FA200" t="str">
            <v/>
          </cell>
          <cell r="FB200" t="str">
            <v/>
          </cell>
          <cell r="FC200" t="str">
            <v/>
          </cell>
          <cell r="FD200" t="str">
            <v/>
          </cell>
          <cell r="FE200" t="str">
            <v/>
          </cell>
          <cell r="FF200" t="str">
            <v/>
          </cell>
          <cell r="FG200" t="str">
            <v/>
          </cell>
          <cell r="FH200" t="str">
            <v/>
          </cell>
          <cell r="FI200" t="str">
            <v/>
          </cell>
          <cell r="FJ200" t="str">
            <v/>
          </cell>
          <cell r="FK200" t="str">
            <v/>
          </cell>
          <cell r="FL200" t="str">
            <v/>
          </cell>
          <cell r="FM200" t="str">
            <v/>
          </cell>
          <cell r="FN200" t="str">
            <v/>
          </cell>
          <cell r="FO200" t="str">
            <v/>
          </cell>
          <cell r="FP200" t="str">
            <v/>
          </cell>
          <cell r="FQ200" t="str">
            <v/>
          </cell>
          <cell r="FR200" t="str">
            <v/>
          </cell>
          <cell r="FS200" t="str">
            <v/>
          </cell>
          <cell r="FT200" t="str">
            <v/>
          </cell>
          <cell r="FU200" t="str">
            <v/>
          </cell>
          <cell r="FV200" t="str">
            <v/>
          </cell>
          <cell r="FW200" t="str">
            <v/>
          </cell>
          <cell r="FX200" t="str">
            <v/>
          </cell>
          <cell r="FY200" t="str">
            <v/>
          </cell>
          <cell r="FZ200" t="str">
            <v/>
          </cell>
          <cell r="GA200" t="str">
            <v/>
          </cell>
          <cell r="GB200" t="str">
            <v/>
          </cell>
          <cell r="GC200" t="str">
            <v/>
          </cell>
          <cell r="GD200" t="str">
            <v/>
          </cell>
          <cell r="GE200" t="str">
            <v/>
          </cell>
          <cell r="GF200" t="str">
            <v/>
          </cell>
          <cell r="GG200" t="str">
            <v/>
          </cell>
          <cell r="GH200" t="str">
            <v/>
          </cell>
          <cell r="GI200" t="str">
            <v/>
          </cell>
          <cell r="GJ200" t="str">
            <v/>
          </cell>
          <cell r="GK200" t="str">
            <v/>
          </cell>
          <cell r="GL200" t="str">
            <v/>
          </cell>
          <cell r="GM200" t="str">
            <v/>
          </cell>
          <cell r="GN200" t="str">
            <v/>
          </cell>
          <cell r="GO200" t="str">
            <v/>
          </cell>
          <cell r="GP200" t="str">
            <v/>
          </cell>
          <cell r="GQ200" t="str">
            <v/>
          </cell>
          <cell r="GR200" t="str">
            <v/>
          </cell>
          <cell r="GS200" t="str">
            <v/>
          </cell>
          <cell r="GT200" t="str">
            <v/>
          </cell>
          <cell r="GU200" t="str">
            <v/>
          </cell>
          <cell r="GV200" t="str">
            <v/>
          </cell>
          <cell r="GW200" t="str">
            <v/>
          </cell>
          <cell r="GX200" t="str">
            <v/>
          </cell>
          <cell r="GY200" t="str">
            <v/>
          </cell>
          <cell r="GZ200" t="str">
            <v/>
          </cell>
          <cell r="HA200" t="str">
            <v/>
          </cell>
          <cell r="HB200" t="str">
            <v/>
          </cell>
          <cell r="HC200" t="str">
            <v/>
          </cell>
          <cell r="HD200" t="str">
            <v/>
          </cell>
        </row>
        <row r="201">
          <cell r="A201">
            <v>188</v>
          </cell>
          <cell r="N201">
            <v>0</v>
          </cell>
          <cell r="O201">
            <v>0</v>
          </cell>
          <cell r="P201">
            <v>0</v>
          </cell>
          <cell r="Q201">
            <v>0</v>
          </cell>
          <cell r="R201">
            <v>0</v>
          </cell>
          <cell r="S201">
            <v>0</v>
          </cell>
          <cell r="T201">
            <v>0</v>
          </cell>
          <cell r="U201">
            <v>0</v>
          </cell>
          <cell r="V201">
            <v>0</v>
          </cell>
          <cell r="W201">
            <v>0</v>
          </cell>
          <cell r="X201">
            <v>0</v>
          </cell>
          <cell r="Z201">
            <v>0</v>
          </cell>
          <cell r="AB201">
            <v>0</v>
          </cell>
          <cell r="AC201">
            <v>0</v>
          </cell>
          <cell r="AD201">
            <v>0</v>
          </cell>
          <cell r="AE201">
            <v>0</v>
          </cell>
          <cell r="AF201">
            <v>0</v>
          </cell>
          <cell r="AG201">
            <v>0</v>
          </cell>
          <cell r="AH201">
            <v>0</v>
          </cell>
          <cell r="AI201">
            <v>0</v>
          </cell>
          <cell r="AK201">
            <v>0</v>
          </cell>
          <cell r="AL201">
            <v>0</v>
          </cell>
          <cell r="AM201">
            <v>0</v>
          </cell>
          <cell r="AP201">
            <v>0</v>
          </cell>
          <cell r="AQ201">
            <v>0</v>
          </cell>
          <cell r="AV201">
            <v>0</v>
          </cell>
          <cell r="AX201">
            <v>0</v>
          </cell>
          <cell r="BA201">
            <v>0</v>
          </cell>
          <cell r="BB201">
            <v>0</v>
          </cell>
          <cell r="BC201">
            <v>0</v>
          </cell>
          <cell r="BD201">
            <v>0</v>
          </cell>
          <cell r="BE201">
            <v>0</v>
          </cell>
          <cell r="BF201">
            <v>0</v>
          </cell>
          <cell r="BG201">
            <v>0</v>
          </cell>
          <cell r="BH201">
            <v>0</v>
          </cell>
          <cell r="BI201">
            <v>0</v>
          </cell>
          <cell r="BJ201">
            <v>0</v>
          </cell>
          <cell r="BK201">
            <v>0</v>
          </cell>
          <cell r="BL201">
            <v>0</v>
          </cell>
          <cell r="BN201">
            <v>0</v>
          </cell>
          <cell r="BP201">
            <v>0</v>
          </cell>
          <cell r="BT201">
            <v>0</v>
          </cell>
          <cell r="BV201">
            <v>0</v>
          </cell>
          <cell r="BX201">
            <v>0</v>
          </cell>
          <cell r="BY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R201">
            <v>0</v>
          </cell>
          <cell r="CS201">
            <v>0</v>
          </cell>
          <cell r="CT201">
            <v>0</v>
          </cell>
          <cell r="CU201">
            <v>0</v>
          </cell>
          <cell r="CW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DX201">
            <v>0</v>
          </cell>
          <cell r="DY201">
            <v>0</v>
          </cell>
          <cell r="DZ201">
            <v>0</v>
          </cell>
          <cell r="EA201">
            <v>0</v>
          </cell>
          <cell r="EB201">
            <v>0</v>
          </cell>
          <cell r="EC201">
            <v>0</v>
          </cell>
          <cell r="ED201">
            <v>0</v>
          </cell>
          <cell r="EE201">
            <v>0</v>
          </cell>
          <cell r="EG201">
            <v>0</v>
          </cell>
          <cell r="EH201">
            <v>0</v>
          </cell>
          <cell r="EI201">
            <v>0</v>
          </cell>
          <cell r="EJ201">
            <v>0</v>
          </cell>
          <cell r="EL201">
            <v>0</v>
          </cell>
          <cell r="EN201">
            <v>0</v>
          </cell>
          <cell r="EO201">
            <v>0</v>
          </cell>
          <cell r="EP201">
            <v>0</v>
          </cell>
          <cell r="EQ201" t="str">
            <v/>
          </cell>
          <cell r="ER201" t="str">
            <v/>
          </cell>
          <cell r="ES201" t="str">
            <v/>
          </cell>
          <cell r="ET201" t="str">
            <v/>
          </cell>
          <cell r="EU201" t="str">
            <v/>
          </cell>
          <cell r="EV201" t="str">
            <v/>
          </cell>
          <cell r="EW201" t="str">
            <v/>
          </cell>
          <cell r="EX201" t="str">
            <v/>
          </cell>
          <cell r="EY201" t="str">
            <v/>
          </cell>
          <cell r="EZ201" t="str">
            <v/>
          </cell>
          <cell r="FA201" t="str">
            <v/>
          </cell>
          <cell r="FB201" t="str">
            <v/>
          </cell>
          <cell r="FC201" t="str">
            <v/>
          </cell>
          <cell r="FD201" t="str">
            <v/>
          </cell>
          <cell r="FE201" t="str">
            <v/>
          </cell>
          <cell r="FF201" t="str">
            <v/>
          </cell>
          <cell r="FG201" t="str">
            <v/>
          </cell>
          <cell r="FH201" t="str">
            <v/>
          </cell>
          <cell r="FI201" t="str">
            <v/>
          </cell>
          <cell r="FJ201" t="str">
            <v/>
          </cell>
          <cell r="FK201" t="str">
            <v/>
          </cell>
          <cell r="FL201" t="str">
            <v/>
          </cell>
          <cell r="FM201" t="str">
            <v/>
          </cell>
          <cell r="FN201" t="str">
            <v/>
          </cell>
          <cell r="FO201" t="str">
            <v/>
          </cell>
          <cell r="FP201" t="str">
            <v/>
          </cell>
          <cell r="FQ201" t="str">
            <v/>
          </cell>
          <cell r="FR201" t="str">
            <v/>
          </cell>
          <cell r="FS201" t="str">
            <v/>
          </cell>
          <cell r="FT201" t="str">
            <v/>
          </cell>
          <cell r="FU201" t="str">
            <v/>
          </cell>
          <cell r="FV201" t="str">
            <v/>
          </cell>
          <cell r="FW201" t="str">
            <v/>
          </cell>
          <cell r="FX201" t="str">
            <v/>
          </cell>
          <cell r="FY201" t="str">
            <v/>
          </cell>
          <cell r="FZ201" t="str">
            <v/>
          </cell>
          <cell r="GA201" t="str">
            <v/>
          </cell>
          <cell r="GB201" t="str">
            <v/>
          </cell>
          <cell r="GC201" t="str">
            <v/>
          </cell>
          <cell r="GD201" t="str">
            <v/>
          </cell>
          <cell r="GE201" t="str">
            <v/>
          </cell>
          <cell r="GF201" t="str">
            <v/>
          </cell>
          <cell r="GG201" t="str">
            <v/>
          </cell>
          <cell r="GH201" t="str">
            <v/>
          </cell>
          <cell r="GI201" t="str">
            <v/>
          </cell>
          <cell r="GJ201" t="str">
            <v/>
          </cell>
          <cell r="GK201" t="str">
            <v/>
          </cell>
          <cell r="GL201" t="str">
            <v/>
          </cell>
          <cell r="GM201" t="str">
            <v/>
          </cell>
          <cell r="GN201" t="str">
            <v/>
          </cell>
          <cell r="GO201" t="str">
            <v/>
          </cell>
          <cell r="GP201" t="str">
            <v/>
          </cell>
          <cell r="GQ201" t="str">
            <v/>
          </cell>
          <cell r="GR201" t="str">
            <v/>
          </cell>
          <cell r="GS201" t="str">
            <v/>
          </cell>
          <cell r="GT201" t="str">
            <v/>
          </cell>
          <cell r="GU201" t="str">
            <v/>
          </cell>
          <cell r="GV201" t="str">
            <v/>
          </cell>
          <cell r="GW201" t="str">
            <v/>
          </cell>
          <cell r="GX201" t="str">
            <v/>
          </cell>
          <cell r="GY201" t="str">
            <v/>
          </cell>
          <cell r="GZ201" t="str">
            <v/>
          </cell>
          <cell r="HA201" t="str">
            <v/>
          </cell>
          <cell r="HB201" t="str">
            <v/>
          </cell>
          <cell r="HC201" t="str">
            <v/>
          </cell>
          <cell r="HD201" t="str">
            <v/>
          </cell>
        </row>
        <row r="202">
          <cell r="A202">
            <v>189</v>
          </cell>
          <cell r="N202">
            <v>0</v>
          </cell>
          <cell r="O202">
            <v>0</v>
          </cell>
          <cell r="P202">
            <v>0</v>
          </cell>
          <cell r="Q202">
            <v>0</v>
          </cell>
          <cell r="R202">
            <v>0</v>
          </cell>
          <cell r="S202">
            <v>0</v>
          </cell>
          <cell r="T202">
            <v>0</v>
          </cell>
          <cell r="U202">
            <v>0</v>
          </cell>
          <cell r="V202">
            <v>0</v>
          </cell>
          <cell r="W202">
            <v>0</v>
          </cell>
          <cell r="X202">
            <v>0</v>
          </cell>
          <cell r="Z202">
            <v>0</v>
          </cell>
          <cell r="AB202">
            <v>0</v>
          </cell>
          <cell r="AC202">
            <v>0</v>
          </cell>
          <cell r="AD202">
            <v>0</v>
          </cell>
          <cell r="AE202">
            <v>0</v>
          </cell>
          <cell r="AF202">
            <v>0</v>
          </cell>
          <cell r="AG202">
            <v>0</v>
          </cell>
          <cell r="AH202">
            <v>0</v>
          </cell>
          <cell r="AI202">
            <v>0</v>
          </cell>
          <cell r="AK202">
            <v>0</v>
          </cell>
          <cell r="AL202">
            <v>0</v>
          </cell>
          <cell r="AM202">
            <v>0</v>
          </cell>
          <cell r="AP202">
            <v>0</v>
          </cell>
          <cell r="AQ202">
            <v>0</v>
          </cell>
          <cell r="AV202">
            <v>0</v>
          </cell>
          <cell r="AX202">
            <v>0</v>
          </cell>
          <cell r="BA202">
            <v>0</v>
          </cell>
          <cell r="BB202">
            <v>0</v>
          </cell>
          <cell r="BC202">
            <v>0</v>
          </cell>
          <cell r="BD202">
            <v>0</v>
          </cell>
          <cell r="BE202">
            <v>0</v>
          </cell>
          <cell r="BF202">
            <v>0</v>
          </cell>
          <cell r="BG202">
            <v>0</v>
          </cell>
          <cell r="BH202">
            <v>0</v>
          </cell>
          <cell r="BI202">
            <v>0</v>
          </cell>
          <cell r="BJ202">
            <v>0</v>
          </cell>
          <cell r="BK202">
            <v>0</v>
          </cell>
          <cell r="BL202">
            <v>0</v>
          </cell>
          <cell r="BN202">
            <v>0</v>
          </cell>
          <cell r="BP202">
            <v>0</v>
          </cell>
          <cell r="BT202">
            <v>0</v>
          </cell>
          <cell r="BV202">
            <v>0</v>
          </cell>
          <cell r="BX202">
            <v>0</v>
          </cell>
          <cell r="BY202">
            <v>0</v>
          </cell>
          <cell r="CA202">
            <v>0</v>
          </cell>
          <cell r="CB202">
            <v>0</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R202">
            <v>0</v>
          </cell>
          <cell r="CS202">
            <v>0</v>
          </cell>
          <cell r="CT202">
            <v>0</v>
          </cell>
          <cell r="CU202">
            <v>0</v>
          </cell>
          <cell r="CW202">
            <v>0</v>
          </cell>
          <cell r="CY202">
            <v>0</v>
          </cell>
          <cell r="CZ202">
            <v>0</v>
          </cell>
          <cell r="DA202">
            <v>0</v>
          </cell>
          <cell r="DB202">
            <v>0</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0</v>
          </cell>
          <cell r="DQ202">
            <v>0</v>
          </cell>
          <cell r="DR202">
            <v>0</v>
          </cell>
          <cell r="DS202">
            <v>0</v>
          </cell>
          <cell r="DT202">
            <v>0</v>
          </cell>
          <cell r="DU202">
            <v>0</v>
          </cell>
          <cell r="DV202">
            <v>0</v>
          </cell>
          <cell r="DW202">
            <v>0</v>
          </cell>
          <cell r="DX202">
            <v>0</v>
          </cell>
          <cell r="DY202">
            <v>0</v>
          </cell>
          <cell r="DZ202">
            <v>0</v>
          </cell>
          <cell r="EA202">
            <v>0</v>
          </cell>
          <cell r="EB202">
            <v>0</v>
          </cell>
          <cell r="EC202">
            <v>0</v>
          </cell>
          <cell r="ED202">
            <v>0</v>
          </cell>
          <cell r="EE202">
            <v>0</v>
          </cell>
          <cell r="EG202">
            <v>0</v>
          </cell>
          <cell r="EH202">
            <v>0</v>
          </cell>
          <cell r="EI202">
            <v>0</v>
          </cell>
          <cell r="EJ202">
            <v>0</v>
          </cell>
          <cell r="EL202">
            <v>0</v>
          </cell>
          <cell r="EN202">
            <v>0</v>
          </cell>
          <cell r="EO202">
            <v>0</v>
          </cell>
          <cell r="EP202">
            <v>0</v>
          </cell>
          <cell r="EQ202" t="str">
            <v/>
          </cell>
          <cell r="ER202" t="str">
            <v/>
          </cell>
          <cell r="ES202" t="str">
            <v/>
          </cell>
          <cell r="ET202" t="str">
            <v/>
          </cell>
          <cell r="EU202" t="str">
            <v/>
          </cell>
          <cell r="EV202" t="str">
            <v/>
          </cell>
          <cell r="EW202" t="str">
            <v/>
          </cell>
          <cell r="EX202" t="str">
            <v/>
          </cell>
          <cell r="EY202" t="str">
            <v/>
          </cell>
          <cell r="EZ202" t="str">
            <v/>
          </cell>
          <cell r="FA202" t="str">
            <v/>
          </cell>
          <cell r="FB202" t="str">
            <v/>
          </cell>
          <cell r="FC202" t="str">
            <v/>
          </cell>
          <cell r="FD202" t="str">
            <v/>
          </cell>
          <cell r="FE202" t="str">
            <v/>
          </cell>
          <cell r="FF202" t="str">
            <v/>
          </cell>
          <cell r="FG202" t="str">
            <v/>
          </cell>
          <cell r="FH202" t="str">
            <v/>
          </cell>
          <cell r="FI202" t="str">
            <v/>
          </cell>
          <cell r="FJ202" t="str">
            <v/>
          </cell>
          <cell r="FK202" t="str">
            <v/>
          </cell>
          <cell r="FL202" t="str">
            <v/>
          </cell>
          <cell r="FM202" t="str">
            <v/>
          </cell>
          <cell r="FN202" t="str">
            <v/>
          </cell>
          <cell r="FO202" t="str">
            <v/>
          </cell>
          <cell r="FP202" t="str">
            <v/>
          </cell>
          <cell r="FQ202" t="str">
            <v/>
          </cell>
          <cell r="FR202" t="str">
            <v/>
          </cell>
          <cell r="FS202" t="str">
            <v/>
          </cell>
          <cell r="FT202" t="str">
            <v/>
          </cell>
          <cell r="FU202" t="str">
            <v/>
          </cell>
          <cell r="FV202" t="str">
            <v/>
          </cell>
          <cell r="FW202" t="str">
            <v/>
          </cell>
          <cell r="FX202" t="str">
            <v/>
          </cell>
          <cell r="FY202" t="str">
            <v/>
          </cell>
          <cell r="FZ202" t="str">
            <v/>
          </cell>
          <cell r="GA202" t="str">
            <v/>
          </cell>
          <cell r="GB202" t="str">
            <v/>
          </cell>
          <cell r="GC202" t="str">
            <v/>
          </cell>
          <cell r="GD202" t="str">
            <v/>
          </cell>
          <cell r="GE202" t="str">
            <v/>
          </cell>
          <cell r="GF202" t="str">
            <v/>
          </cell>
          <cell r="GG202" t="str">
            <v/>
          </cell>
          <cell r="GH202" t="str">
            <v/>
          </cell>
          <cell r="GI202" t="str">
            <v/>
          </cell>
          <cell r="GJ202" t="str">
            <v/>
          </cell>
          <cell r="GK202" t="str">
            <v/>
          </cell>
          <cell r="GL202" t="str">
            <v/>
          </cell>
          <cell r="GM202" t="str">
            <v/>
          </cell>
          <cell r="GN202" t="str">
            <v/>
          </cell>
          <cell r="GO202" t="str">
            <v/>
          </cell>
          <cell r="GP202" t="str">
            <v/>
          </cell>
          <cell r="GQ202" t="str">
            <v/>
          </cell>
          <cell r="GR202" t="str">
            <v/>
          </cell>
          <cell r="GS202" t="str">
            <v/>
          </cell>
          <cell r="GT202" t="str">
            <v/>
          </cell>
          <cell r="GU202" t="str">
            <v/>
          </cell>
          <cell r="GV202" t="str">
            <v/>
          </cell>
          <cell r="GW202" t="str">
            <v/>
          </cell>
          <cell r="GX202" t="str">
            <v/>
          </cell>
          <cell r="GY202" t="str">
            <v/>
          </cell>
          <cell r="GZ202" t="str">
            <v/>
          </cell>
          <cell r="HA202" t="str">
            <v/>
          </cell>
          <cell r="HB202" t="str">
            <v/>
          </cell>
          <cell r="HC202" t="str">
            <v/>
          </cell>
          <cell r="HD202" t="str">
            <v/>
          </cell>
        </row>
        <row r="203">
          <cell r="A203">
            <v>190</v>
          </cell>
          <cell r="N203">
            <v>0</v>
          </cell>
          <cell r="O203">
            <v>0</v>
          </cell>
          <cell r="P203">
            <v>0</v>
          </cell>
          <cell r="Q203">
            <v>0</v>
          </cell>
          <cell r="R203">
            <v>0</v>
          </cell>
          <cell r="S203">
            <v>0</v>
          </cell>
          <cell r="T203">
            <v>0</v>
          </cell>
          <cell r="U203">
            <v>0</v>
          </cell>
          <cell r="V203">
            <v>0</v>
          </cell>
          <cell r="W203">
            <v>0</v>
          </cell>
          <cell r="X203">
            <v>0</v>
          </cell>
          <cell r="Z203">
            <v>0</v>
          </cell>
          <cell r="AB203">
            <v>0</v>
          </cell>
          <cell r="AC203">
            <v>0</v>
          </cell>
          <cell r="AD203">
            <v>0</v>
          </cell>
          <cell r="AE203">
            <v>0</v>
          </cell>
          <cell r="AF203">
            <v>0</v>
          </cell>
          <cell r="AG203">
            <v>0</v>
          </cell>
          <cell r="AH203">
            <v>0</v>
          </cell>
          <cell r="AI203">
            <v>0</v>
          </cell>
          <cell r="AK203">
            <v>0</v>
          </cell>
          <cell r="AL203">
            <v>0</v>
          </cell>
          <cell r="AM203">
            <v>0</v>
          </cell>
          <cell r="AP203">
            <v>0</v>
          </cell>
          <cell r="AQ203">
            <v>0</v>
          </cell>
          <cell r="AV203">
            <v>0</v>
          </cell>
          <cell r="AX203">
            <v>0</v>
          </cell>
          <cell r="BA203">
            <v>0</v>
          </cell>
          <cell r="BB203">
            <v>0</v>
          </cell>
          <cell r="BC203">
            <v>0</v>
          </cell>
          <cell r="BD203">
            <v>0</v>
          </cell>
          <cell r="BE203">
            <v>0</v>
          </cell>
          <cell r="BF203">
            <v>0</v>
          </cell>
          <cell r="BG203">
            <v>0</v>
          </cell>
          <cell r="BH203">
            <v>0</v>
          </cell>
          <cell r="BI203">
            <v>0</v>
          </cell>
          <cell r="BJ203">
            <v>0</v>
          </cell>
          <cell r="BK203">
            <v>0</v>
          </cell>
          <cell r="BL203">
            <v>0</v>
          </cell>
          <cell r="BN203">
            <v>0</v>
          </cell>
          <cell r="BP203">
            <v>0</v>
          </cell>
          <cell r="BT203">
            <v>0</v>
          </cell>
          <cell r="BV203">
            <v>0</v>
          </cell>
          <cell r="BX203">
            <v>0</v>
          </cell>
          <cell r="BY203">
            <v>0</v>
          </cell>
          <cell r="CA203">
            <v>0</v>
          </cell>
          <cell r="CB203">
            <v>0</v>
          </cell>
          <cell r="CC203">
            <v>0</v>
          </cell>
          <cell r="CD203">
            <v>0</v>
          </cell>
          <cell r="CE203">
            <v>0</v>
          </cell>
          <cell r="CF203">
            <v>0</v>
          </cell>
          <cell r="CG203">
            <v>0</v>
          </cell>
          <cell r="CH203">
            <v>0</v>
          </cell>
          <cell r="CI203">
            <v>0</v>
          </cell>
          <cell r="CJ203">
            <v>0</v>
          </cell>
          <cell r="CK203">
            <v>0</v>
          </cell>
          <cell r="CL203">
            <v>0</v>
          </cell>
          <cell r="CM203">
            <v>0</v>
          </cell>
          <cell r="CN203">
            <v>0</v>
          </cell>
          <cell r="CO203">
            <v>0</v>
          </cell>
          <cell r="CP203">
            <v>0</v>
          </cell>
          <cell r="CR203">
            <v>0</v>
          </cell>
          <cell r="CS203">
            <v>0</v>
          </cell>
          <cell r="CT203">
            <v>0</v>
          </cell>
          <cell r="CU203">
            <v>0</v>
          </cell>
          <cell r="CW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0</v>
          </cell>
          <cell r="DQ203">
            <v>0</v>
          </cell>
          <cell r="DR203">
            <v>0</v>
          </cell>
          <cell r="DS203">
            <v>0</v>
          </cell>
          <cell r="DT203">
            <v>0</v>
          </cell>
          <cell r="DU203">
            <v>0</v>
          </cell>
          <cell r="DV203">
            <v>0</v>
          </cell>
          <cell r="DW203">
            <v>0</v>
          </cell>
          <cell r="DX203">
            <v>0</v>
          </cell>
          <cell r="DY203">
            <v>0</v>
          </cell>
          <cell r="DZ203">
            <v>0</v>
          </cell>
          <cell r="EA203">
            <v>0</v>
          </cell>
          <cell r="EB203">
            <v>0</v>
          </cell>
          <cell r="EC203">
            <v>0</v>
          </cell>
          <cell r="ED203">
            <v>0</v>
          </cell>
          <cell r="EE203">
            <v>0</v>
          </cell>
          <cell r="EG203">
            <v>0</v>
          </cell>
          <cell r="EH203">
            <v>0</v>
          </cell>
          <cell r="EI203">
            <v>0</v>
          </cell>
          <cell r="EJ203">
            <v>0</v>
          </cell>
          <cell r="EL203">
            <v>0</v>
          </cell>
          <cell r="EN203">
            <v>0</v>
          </cell>
          <cell r="EO203">
            <v>0</v>
          </cell>
          <cell r="EP203">
            <v>0</v>
          </cell>
          <cell r="EQ203" t="str">
            <v/>
          </cell>
          <cell r="ER203" t="str">
            <v/>
          </cell>
          <cell r="ES203" t="str">
            <v/>
          </cell>
          <cell r="ET203" t="str">
            <v/>
          </cell>
          <cell r="EU203" t="str">
            <v/>
          </cell>
          <cell r="EV203" t="str">
            <v/>
          </cell>
          <cell r="EW203" t="str">
            <v/>
          </cell>
          <cell r="EX203" t="str">
            <v/>
          </cell>
          <cell r="EY203" t="str">
            <v/>
          </cell>
          <cell r="EZ203" t="str">
            <v/>
          </cell>
          <cell r="FA203" t="str">
            <v/>
          </cell>
          <cell r="FB203" t="str">
            <v/>
          </cell>
          <cell r="FC203" t="str">
            <v/>
          </cell>
          <cell r="FD203" t="str">
            <v/>
          </cell>
          <cell r="FE203" t="str">
            <v/>
          </cell>
          <cell r="FF203" t="str">
            <v/>
          </cell>
          <cell r="FG203" t="str">
            <v/>
          </cell>
          <cell r="FH203" t="str">
            <v/>
          </cell>
          <cell r="FI203" t="str">
            <v/>
          </cell>
          <cell r="FJ203" t="str">
            <v/>
          </cell>
          <cell r="FK203" t="str">
            <v/>
          </cell>
          <cell r="FL203" t="str">
            <v/>
          </cell>
          <cell r="FM203" t="str">
            <v/>
          </cell>
          <cell r="FN203" t="str">
            <v/>
          </cell>
          <cell r="FO203" t="str">
            <v/>
          </cell>
          <cell r="FP203" t="str">
            <v/>
          </cell>
          <cell r="FQ203" t="str">
            <v/>
          </cell>
          <cell r="FR203" t="str">
            <v/>
          </cell>
          <cell r="FS203" t="str">
            <v/>
          </cell>
          <cell r="FT203" t="str">
            <v/>
          </cell>
          <cell r="FU203" t="str">
            <v/>
          </cell>
          <cell r="FV203" t="str">
            <v/>
          </cell>
          <cell r="FW203" t="str">
            <v/>
          </cell>
          <cell r="FX203" t="str">
            <v/>
          </cell>
          <cell r="FY203" t="str">
            <v/>
          </cell>
          <cell r="FZ203" t="str">
            <v/>
          </cell>
          <cell r="GA203" t="str">
            <v/>
          </cell>
          <cell r="GB203" t="str">
            <v/>
          </cell>
          <cell r="GC203" t="str">
            <v/>
          </cell>
          <cell r="GD203" t="str">
            <v/>
          </cell>
          <cell r="GE203" t="str">
            <v/>
          </cell>
          <cell r="GF203" t="str">
            <v/>
          </cell>
          <cell r="GG203" t="str">
            <v/>
          </cell>
          <cell r="GH203" t="str">
            <v/>
          </cell>
          <cell r="GI203" t="str">
            <v/>
          </cell>
          <cell r="GJ203" t="str">
            <v/>
          </cell>
          <cell r="GK203" t="str">
            <v/>
          </cell>
          <cell r="GL203" t="str">
            <v/>
          </cell>
          <cell r="GM203" t="str">
            <v/>
          </cell>
          <cell r="GN203" t="str">
            <v/>
          </cell>
          <cell r="GO203" t="str">
            <v/>
          </cell>
          <cell r="GP203" t="str">
            <v/>
          </cell>
          <cell r="GQ203" t="str">
            <v/>
          </cell>
          <cell r="GR203" t="str">
            <v/>
          </cell>
          <cell r="GS203" t="str">
            <v/>
          </cell>
          <cell r="GT203" t="str">
            <v/>
          </cell>
          <cell r="GU203" t="str">
            <v/>
          </cell>
          <cell r="GV203" t="str">
            <v/>
          </cell>
          <cell r="GW203" t="str">
            <v/>
          </cell>
          <cell r="GX203" t="str">
            <v/>
          </cell>
          <cell r="GY203" t="str">
            <v/>
          </cell>
          <cell r="GZ203" t="str">
            <v/>
          </cell>
          <cell r="HA203" t="str">
            <v/>
          </cell>
          <cell r="HB203" t="str">
            <v/>
          </cell>
          <cell r="HC203" t="str">
            <v/>
          </cell>
          <cell r="HD203" t="str">
            <v/>
          </cell>
        </row>
        <row r="204">
          <cell r="A204">
            <v>191</v>
          </cell>
          <cell r="N204">
            <v>0</v>
          </cell>
          <cell r="O204">
            <v>0</v>
          </cell>
          <cell r="P204">
            <v>0</v>
          </cell>
          <cell r="Q204">
            <v>0</v>
          </cell>
          <cell r="R204">
            <v>0</v>
          </cell>
          <cell r="S204">
            <v>0</v>
          </cell>
          <cell r="T204">
            <v>0</v>
          </cell>
          <cell r="U204">
            <v>0</v>
          </cell>
          <cell r="V204">
            <v>0</v>
          </cell>
          <cell r="W204">
            <v>0</v>
          </cell>
          <cell r="X204">
            <v>0</v>
          </cell>
          <cell r="Z204">
            <v>0</v>
          </cell>
          <cell r="AB204">
            <v>0</v>
          </cell>
          <cell r="AC204">
            <v>0</v>
          </cell>
          <cell r="AD204">
            <v>0</v>
          </cell>
          <cell r="AE204">
            <v>0</v>
          </cell>
          <cell r="AF204">
            <v>0</v>
          </cell>
          <cell r="AG204">
            <v>0</v>
          </cell>
          <cell r="AH204">
            <v>0</v>
          </cell>
          <cell r="AI204">
            <v>0</v>
          </cell>
          <cell r="AK204">
            <v>0</v>
          </cell>
          <cell r="AL204">
            <v>0</v>
          </cell>
          <cell r="AM204">
            <v>0</v>
          </cell>
          <cell r="AP204">
            <v>0</v>
          </cell>
          <cell r="AQ204">
            <v>0</v>
          </cell>
          <cell r="AV204">
            <v>0</v>
          </cell>
          <cell r="AX204">
            <v>0</v>
          </cell>
          <cell r="BA204">
            <v>0</v>
          </cell>
          <cell r="BB204">
            <v>0</v>
          </cell>
          <cell r="BC204">
            <v>0</v>
          </cell>
          <cell r="BD204">
            <v>0</v>
          </cell>
          <cell r="BE204">
            <v>0</v>
          </cell>
          <cell r="BF204">
            <v>0</v>
          </cell>
          <cell r="BG204">
            <v>0</v>
          </cell>
          <cell r="BH204">
            <v>0</v>
          </cell>
          <cell r="BI204">
            <v>0</v>
          </cell>
          <cell r="BJ204">
            <v>0</v>
          </cell>
          <cell r="BK204">
            <v>0</v>
          </cell>
          <cell r="BL204">
            <v>0</v>
          </cell>
          <cell r="BN204">
            <v>0</v>
          </cell>
          <cell r="BP204">
            <v>0</v>
          </cell>
          <cell r="BT204">
            <v>0</v>
          </cell>
          <cell r="BV204">
            <v>0</v>
          </cell>
          <cell r="BX204">
            <v>0</v>
          </cell>
          <cell r="BY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R204">
            <v>0</v>
          </cell>
          <cell r="CS204">
            <v>0</v>
          </cell>
          <cell r="CT204">
            <v>0</v>
          </cell>
          <cell r="CU204">
            <v>0</v>
          </cell>
          <cell r="CW204">
            <v>0</v>
          </cell>
          <cell r="CY204">
            <v>0</v>
          </cell>
          <cell r="CZ204">
            <v>0</v>
          </cell>
          <cell r="DA204">
            <v>0</v>
          </cell>
          <cell r="DB204">
            <v>0</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0</v>
          </cell>
          <cell r="DQ204">
            <v>0</v>
          </cell>
          <cell r="DR204">
            <v>0</v>
          </cell>
          <cell r="DS204">
            <v>0</v>
          </cell>
          <cell r="DT204">
            <v>0</v>
          </cell>
          <cell r="DU204">
            <v>0</v>
          </cell>
          <cell r="DV204">
            <v>0</v>
          </cell>
          <cell r="DW204">
            <v>0</v>
          </cell>
          <cell r="DX204">
            <v>0</v>
          </cell>
          <cell r="DY204">
            <v>0</v>
          </cell>
          <cell r="DZ204">
            <v>0</v>
          </cell>
          <cell r="EA204">
            <v>0</v>
          </cell>
          <cell r="EB204">
            <v>0</v>
          </cell>
          <cell r="EC204">
            <v>0</v>
          </cell>
          <cell r="ED204">
            <v>0</v>
          </cell>
          <cell r="EE204">
            <v>0</v>
          </cell>
          <cell r="EG204">
            <v>0</v>
          </cell>
          <cell r="EH204">
            <v>0</v>
          </cell>
          <cell r="EI204">
            <v>0</v>
          </cell>
          <cell r="EJ204">
            <v>0</v>
          </cell>
          <cell r="EL204">
            <v>0</v>
          </cell>
          <cell r="EN204">
            <v>0</v>
          </cell>
          <cell r="EO204">
            <v>0</v>
          </cell>
          <cell r="EP204">
            <v>0</v>
          </cell>
          <cell r="EQ204" t="str">
            <v/>
          </cell>
          <cell r="ER204" t="str">
            <v/>
          </cell>
          <cell r="ES204" t="str">
            <v/>
          </cell>
          <cell r="ET204" t="str">
            <v/>
          </cell>
          <cell r="EU204" t="str">
            <v/>
          </cell>
          <cell r="EV204" t="str">
            <v/>
          </cell>
          <cell r="EW204" t="str">
            <v/>
          </cell>
          <cell r="EX204" t="str">
            <v/>
          </cell>
          <cell r="EY204" t="str">
            <v/>
          </cell>
          <cell r="EZ204" t="str">
            <v/>
          </cell>
          <cell r="FA204" t="str">
            <v/>
          </cell>
          <cell r="FB204" t="str">
            <v/>
          </cell>
          <cell r="FC204" t="str">
            <v/>
          </cell>
          <cell r="FD204" t="str">
            <v/>
          </cell>
          <cell r="FE204" t="str">
            <v/>
          </cell>
          <cell r="FF204" t="str">
            <v/>
          </cell>
          <cell r="FG204" t="str">
            <v/>
          </cell>
          <cell r="FH204" t="str">
            <v/>
          </cell>
          <cell r="FI204" t="str">
            <v/>
          </cell>
          <cell r="FJ204" t="str">
            <v/>
          </cell>
          <cell r="FK204" t="str">
            <v/>
          </cell>
          <cell r="FL204" t="str">
            <v/>
          </cell>
          <cell r="FM204" t="str">
            <v/>
          </cell>
          <cell r="FN204" t="str">
            <v/>
          </cell>
          <cell r="FO204" t="str">
            <v/>
          </cell>
          <cell r="FP204" t="str">
            <v/>
          </cell>
          <cell r="FQ204" t="str">
            <v/>
          </cell>
          <cell r="FR204" t="str">
            <v/>
          </cell>
          <cell r="FS204" t="str">
            <v/>
          </cell>
          <cell r="FT204" t="str">
            <v/>
          </cell>
          <cell r="FU204" t="str">
            <v/>
          </cell>
          <cell r="FV204" t="str">
            <v/>
          </cell>
          <cell r="FW204" t="str">
            <v/>
          </cell>
          <cell r="FX204" t="str">
            <v/>
          </cell>
          <cell r="FY204" t="str">
            <v/>
          </cell>
          <cell r="FZ204" t="str">
            <v/>
          </cell>
          <cell r="GA204" t="str">
            <v/>
          </cell>
          <cell r="GB204" t="str">
            <v/>
          </cell>
          <cell r="GC204" t="str">
            <v/>
          </cell>
          <cell r="GD204" t="str">
            <v/>
          </cell>
          <cell r="GE204" t="str">
            <v/>
          </cell>
          <cell r="GF204" t="str">
            <v/>
          </cell>
          <cell r="GG204" t="str">
            <v/>
          </cell>
          <cell r="GH204" t="str">
            <v/>
          </cell>
          <cell r="GI204" t="str">
            <v/>
          </cell>
          <cell r="GJ204" t="str">
            <v/>
          </cell>
          <cell r="GK204" t="str">
            <v/>
          </cell>
          <cell r="GL204" t="str">
            <v/>
          </cell>
          <cell r="GM204" t="str">
            <v/>
          </cell>
          <cell r="GN204" t="str">
            <v/>
          </cell>
          <cell r="GO204" t="str">
            <v/>
          </cell>
          <cell r="GP204" t="str">
            <v/>
          </cell>
          <cell r="GQ204" t="str">
            <v/>
          </cell>
          <cell r="GR204" t="str">
            <v/>
          </cell>
          <cell r="GS204" t="str">
            <v/>
          </cell>
          <cell r="GT204" t="str">
            <v/>
          </cell>
          <cell r="GU204" t="str">
            <v/>
          </cell>
          <cell r="GV204" t="str">
            <v/>
          </cell>
          <cell r="GW204" t="str">
            <v/>
          </cell>
          <cell r="GX204" t="str">
            <v/>
          </cell>
          <cell r="GY204" t="str">
            <v/>
          </cell>
          <cell r="GZ204" t="str">
            <v/>
          </cell>
          <cell r="HA204" t="str">
            <v/>
          </cell>
          <cell r="HB204" t="str">
            <v/>
          </cell>
          <cell r="HC204" t="str">
            <v/>
          </cell>
          <cell r="HD204" t="str">
            <v/>
          </cell>
        </row>
        <row r="205">
          <cell r="A205">
            <v>192</v>
          </cell>
          <cell r="N205">
            <v>0</v>
          </cell>
          <cell r="O205">
            <v>0</v>
          </cell>
          <cell r="P205">
            <v>0</v>
          </cell>
          <cell r="Q205">
            <v>0</v>
          </cell>
          <cell r="R205">
            <v>0</v>
          </cell>
          <cell r="S205">
            <v>0</v>
          </cell>
          <cell r="T205">
            <v>0</v>
          </cell>
          <cell r="U205">
            <v>0</v>
          </cell>
          <cell r="V205">
            <v>0</v>
          </cell>
          <cell r="W205">
            <v>0</v>
          </cell>
          <cell r="X205">
            <v>0</v>
          </cell>
          <cell r="Z205">
            <v>0</v>
          </cell>
          <cell r="AB205">
            <v>0</v>
          </cell>
          <cell r="AC205">
            <v>0</v>
          </cell>
          <cell r="AD205">
            <v>0</v>
          </cell>
          <cell r="AE205">
            <v>0</v>
          </cell>
          <cell r="AF205">
            <v>0</v>
          </cell>
          <cell r="AG205">
            <v>0</v>
          </cell>
          <cell r="AH205">
            <v>0</v>
          </cell>
          <cell r="AI205">
            <v>0</v>
          </cell>
          <cell r="AK205">
            <v>0</v>
          </cell>
          <cell r="AL205">
            <v>0</v>
          </cell>
          <cell r="AM205">
            <v>0</v>
          </cell>
          <cell r="AP205">
            <v>0</v>
          </cell>
          <cell r="AQ205">
            <v>0</v>
          </cell>
          <cell r="AV205">
            <v>0</v>
          </cell>
          <cell r="AX205">
            <v>0</v>
          </cell>
          <cell r="BA205">
            <v>0</v>
          </cell>
          <cell r="BB205">
            <v>0</v>
          </cell>
          <cell r="BC205">
            <v>0</v>
          </cell>
          <cell r="BD205">
            <v>0</v>
          </cell>
          <cell r="BE205">
            <v>0</v>
          </cell>
          <cell r="BF205">
            <v>0</v>
          </cell>
          <cell r="BG205">
            <v>0</v>
          </cell>
          <cell r="BH205">
            <v>0</v>
          </cell>
          <cell r="BI205">
            <v>0</v>
          </cell>
          <cell r="BJ205">
            <v>0</v>
          </cell>
          <cell r="BK205">
            <v>0</v>
          </cell>
          <cell r="BL205">
            <v>0</v>
          </cell>
          <cell r="BN205">
            <v>0</v>
          </cell>
          <cell r="BP205">
            <v>0</v>
          </cell>
          <cell r="BT205">
            <v>0</v>
          </cell>
          <cell r="BV205">
            <v>0</v>
          </cell>
          <cell r="BX205">
            <v>0</v>
          </cell>
          <cell r="BY205">
            <v>0</v>
          </cell>
          <cell r="CA205">
            <v>0</v>
          </cell>
          <cell r="CB205">
            <v>0</v>
          </cell>
          <cell r="CC205">
            <v>0</v>
          </cell>
          <cell r="CD205">
            <v>0</v>
          </cell>
          <cell r="CE205">
            <v>0</v>
          </cell>
          <cell r="CF205">
            <v>0</v>
          </cell>
          <cell r="CG205">
            <v>0</v>
          </cell>
          <cell r="CH205">
            <v>0</v>
          </cell>
          <cell r="CI205">
            <v>0</v>
          </cell>
          <cell r="CJ205">
            <v>0</v>
          </cell>
          <cell r="CK205">
            <v>0</v>
          </cell>
          <cell r="CL205">
            <v>0</v>
          </cell>
          <cell r="CM205">
            <v>0</v>
          </cell>
          <cell r="CN205">
            <v>0</v>
          </cell>
          <cell r="CO205">
            <v>0</v>
          </cell>
          <cell r="CP205">
            <v>0</v>
          </cell>
          <cell r="CR205">
            <v>0</v>
          </cell>
          <cell r="CS205">
            <v>0</v>
          </cell>
          <cell r="CT205">
            <v>0</v>
          </cell>
          <cell r="CU205">
            <v>0</v>
          </cell>
          <cell r="CW205">
            <v>0</v>
          </cell>
          <cell r="CY205">
            <v>0</v>
          </cell>
          <cell r="CZ205">
            <v>0</v>
          </cell>
          <cell r="DA205">
            <v>0</v>
          </cell>
          <cell r="DB205">
            <v>0</v>
          </cell>
          <cell r="DC205">
            <v>0</v>
          </cell>
          <cell r="DD205">
            <v>0</v>
          </cell>
          <cell r="DE205">
            <v>0</v>
          </cell>
          <cell r="DF205">
            <v>0</v>
          </cell>
          <cell r="DG205">
            <v>0</v>
          </cell>
          <cell r="DH205">
            <v>0</v>
          </cell>
          <cell r="DI205">
            <v>0</v>
          </cell>
          <cell r="DJ205">
            <v>0</v>
          </cell>
          <cell r="DK205">
            <v>0</v>
          </cell>
          <cell r="DL205">
            <v>0</v>
          </cell>
          <cell r="DM205">
            <v>0</v>
          </cell>
          <cell r="DN205">
            <v>0</v>
          </cell>
          <cell r="DO205">
            <v>0</v>
          </cell>
          <cell r="DP205">
            <v>0</v>
          </cell>
          <cell r="DQ205">
            <v>0</v>
          </cell>
          <cell r="DR205">
            <v>0</v>
          </cell>
          <cell r="DS205">
            <v>0</v>
          </cell>
          <cell r="DT205">
            <v>0</v>
          </cell>
          <cell r="DU205">
            <v>0</v>
          </cell>
          <cell r="DV205">
            <v>0</v>
          </cell>
          <cell r="DW205">
            <v>0</v>
          </cell>
          <cell r="DX205">
            <v>0</v>
          </cell>
          <cell r="DY205">
            <v>0</v>
          </cell>
          <cell r="DZ205">
            <v>0</v>
          </cell>
          <cell r="EA205">
            <v>0</v>
          </cell>
          <cell r="EB205">
            <v>0</v>
          </cell>
          <cell r="EC205">
            <v>0</v>
          </cell>
          <cell r="ED205">
            <v>0</v>
          </cell>
          <cell r="EE205">
            <v>0</v>
          </cell>
          <cell r="EG205">
            <v>0</v>
          </cell>
          <cell r="EH205">
            <v>0</v>
          </cell>
          <cell r="EI205">
            <v>0</v>
          </cell>
          <cell r="EJ205">
            <v>0</v>
          </cell>
          <cell r="EL205">
            <v>0</v>
          </cell>
          <cell r="EN205">
            <v>0</v>
          </cell>
          <cell r="EO205">
            <v>0</v>
          </cell>
          <cell r="EP205">
            <v>0</v>
          </cell>
          <cell r="EQ205" t="str">
            <v/>
          </cell>
          <cell r="ER205" t="str">
            <v/>
          </cell>
          <cell r="ES205" t="str">
            <v/>
          </cell>
          <cell r="ET205" t="str">
            <v/>
          </cell>
          <cell r="EU205" t="str">
            <v/>
          </cell>
          <cell r="EV205" t="str">
            <v/>
          </cell>
          <cell r="EW205" t="str">
            <v/>
          </cell>
          <cell r="EX205" t="str">
            <v/>
          </cell>
          <cell r="EY205" t="str">
            <v/>
          </cell>
          <cell r="EZ205" t="str">
            <v/>
          </cell>
          <cell r="FA205" t="str">
            <v/>
          </cell>
          <cell r="FB205" t="str">
            <v/>
          </cell>
          <cell r="FC205" t="str">
            <v/>
          </cell>
          <cell r="FD205" t="str">
            <v/>
          </cell>
          <cell r="FE205" t="str">
            <v/>
          </cell>
          <cell r="FF205" t="str">
            <v/>
          </cell>
          <cell r="FG205" t="str">
            <v/>
          </cell>
          <cell r="FH205" t="str">
            <v/>
          </cell>
          <cell r="FI205" t="str">
            <v/>
          </cell>
          <cell r="FJ205" t="str">
            <v/>
          </cell>
          <cell r="FK205" t="str">
            <v/>
          </cell>
          <cell r="FL205" t="str">
            <v/>
          </cell>
          <cell r="FM205" t="str">
            <v/>
          </cell>
          <cell r="FN205" t="str">
            <v/>
          </cell>
          <cell r="FO205" t="str">
            <v/>
          </cell>
          <cell r="FP205" t="str">
            <v/>
          </cell>
          <cell r="FQ205" t="str">
            <v/>
          </cell>
          <cell r="FR205" t="str">
            <v/>
          </cell>
          <cell r="FS205" t="str">
            <v/>
          </cell>
          <cell r="FT205" t="str">
            <v/>
          </cell>
          <cell r="FU205" t="str">
            <v/>
          </cell>
          <cell r="FV205" t="str">
            <v/>
          </cell>
          <cell r="FW205" t="str">
            <v/>
          </cell>
          <cell r="FX205" t="str">
            <v/>
          </cell>
          <cell r="FY205" t="str">
            <v/>
          </cell>
          <cell r="FZ205" t="str">
            <v/>
          </cell>
          <cell r="GA205" t="str">
            <v/>
          </cell>
          <cell r="GB205" t="str">
            <v/>
          </cell>
          <cell r="GC205" t="str">
            <v/>
          </cell>
          <cell r="GD205" t="str">
            <v/>
          </cell>
          <cell r="GE205" t="str">
            <v/>
          </cell>
          <cell r="GF205" t="str">
            <v/>
          </cell>
          <cell r="GG205" t="str">
            <v/>
          </cell>
          <cell r="GH205" t="str">
            <v/>
          </cell>
          <cell r="GI205" t="str">
            <v/>
          </cell>
          <cell r="GJ205" t="str">
            <v/>
          </cell>
          <cell r="GK205" t="str">
            <v/>
          </cell>
          <cell r="GL205" t="str">
            <v/>
          </cell>
          <cell r="GM205" t="str">
            <v/>
          </cell>
          <cell r="GN205" t="str">
            <v/>
          </cell>
          <cell r="GO205" t="str">
            <v/>
          </cell>
          <cell r="GP205" t="str">
            <v/>
          </cell>
          <cell r="GQ205" t="str">
            <v/>
          </cell>
          <cell r="GR205" t="str">
            <v/>
          </cell>
          <cell r="GS205" t="str">
            <v/>
          </cell>
          <cell r="GT205" t="str">
            <v/>
          </cell>
          <cell r="GU205" t="str">
            <v/>
          </cell>
          <cell r="GV205" t="str">
            <v/>
          </cell>
          <cell r="GW205" t="str">
            <v/>
          </cell>
          <cell r="GX205" t="str">
            <v/>
          </cell>
          <cell r="GY205" t="str">
            <v/>
          </cell>
          <cell r="GZ205" t="str">
            <v/>
          </cell>
          <cell r="HA205" t="str">
            <v/>
          </cell>
          <cell r="HB205" t="str">
            <v/>
          </cell>
          <cell r="HC205" t="str">
            <v/>
          </cell>
          <cell r="HD205" t="str">
            <v/>
          </cell>
        </row>
        <row r="206">
          <cell r="A206">
            <v>193</v>
          </cell>
          <cell r="N206">
            <v>0</v>
          </cell>
          <cell r="O206">
            <v>0</v>
          </cell>
          <cell r="P206">
            <v>0</v>
          </cell>
          <cell r="Q206">
            <v>0</v>
          </cell>
          <cell r="R206">
            <v>0</v>
          </cell>
          <cell r="S206">
            <v>0</v>
          </cell>
          <cell r="T206">
            <v>0</v>
          </cell>
          <cell r="U206">
            <v>0</v>
          </cell>
          <cell r="V206">
            <v>0</v>
          </cell>
          <cell r="W206">
            <v>0</v>
          </cell>
          <cell r="X206">
            <v>0</v>
          </cell>
          <cell r="Z206">
            <v>0</v>
          </cell>
          <cell r="AB206">
            <v>0</v>
          </cell>
          <cell r="AC206">
            <v>0</v>
          </cell>
          <cell r="AD206">
            <v>0</v>
          </cell>
          <cell r="AE206">
            <v>0</v>
          </cell>
          <cell r="AF206">
            <v>0</v>
          </cell>
          <cell r="AG206">
            <v>0</v>
          </cell>
          <cell r="AH206">
            <v>0</v>
          </cell>
          <cell r="AI206">
            <v>0</v>
          </cell>
          <cell r="AK206">
            <v>0</v>
          </cell>
          <cell r="AL206">
            <v>0</v>
          </cell>
          <cell r="AM206">
            <v>0</v>
          </cell>
          <cell r="AP206">
            <v>0</v>
          </cell>
          <cell r="AQ206">
            <v>0</v>
          </cell>
          <cell r="AV206">
            <v>0</v>
          </cell>
          <cell r="AX206">
            <v>0</v>
          </cell>
          <cell r="BA206">
            <v>0</v>
          </cell>
          <cell r="BB206">
            <v>0</v>
          </cell>
          <cell r="BC206">
            <v>0</v>
          </cell>
          <cell r="BD206">
            <v>0</v>
          </cell>
          <cell r="BE206">
            <v>0</v>
          </cell>
          <cell r="BF206">
            <v>0</v>
          </cell>
          <cell r="BG206">
            <v>0</v>
          </cell>
          <cell r="BH206">
            <v>0</v>
          </cell>
          <cell r="BI206">
            <v>0</v>
          </cell>
          <cell r="BJ206">
            <v>0</v>
          </cell>
          <cell r="BK206">
            <v>0</v>
          </cell>
          <cell r="BL206">
            <v>0</v>
          </cell>
          <cell r="BN206">
            <v>0</v>
          </cell>
          <cell r="BP206">
            <v>0</v>
          </cell>
          <cell r="BT206">
            <v>0</v>
          </cell>
          <cell r="BV206">
            <v>0</v>
          </cell>
          <cell r="BX206">
            <v>0</v>
          </cell>
          <cell r="BY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cell r="CP206">
            <v>0</v>
          </cell>
          <cell r="CR206">
            <v>0</v>
          </cell>
          <cell r="CS206">
            <v>0</v>
          </cell>
          <cell r="CT206">
            <v>0</v>
          </cell>
          <cell r="CU206">
            <v>0</v>
          </cell>
          <cell r="CW206">
            <v>0</v>
          </cell>
          <cell r="CY206">
            <v>0</v>
          </cell>
          <cell r="CZ206">
            <v>0</v>
          </cell>
          <cell r="DA206">
            <v>0</v>
          </cell>
          <cell r="DB206">
            <v>0</v>
          </cell>
          <cell r="DC206">
            <v>0</v>
          </cell>
          <cell r="DD206">
            <v>0</v>
          </cell>
          <cell r="DE206">
            <v>0</v>
          </cell>
          <cell r="DF206">
            <v>0</v>
          </cell>
          <cell r="DG206">
            <v>0</v>
          </cell>
          <cell r="DH206">
            <v>0</v>
          </cell>
          <cell r="DI206">
            <v>0</v>
          </cell>
          <cell r="DJ206">
            <v>0</v>
          </cell>
          <cell r="DK206">
            <v>0</v>
          </cell>
          <cell r="DL206">
            <v>0</v>
          </cell>
          <cell r="DM206">
            <v>0</v>
          </cell>
          <cell r="DN206">
            <v>0</v>
          </cell>
          <cell r="DO206">
            <v>0</v>
          </cell>
          <cell r="DP206">
            <v>0</v>
          </cell>
          <cell r="DQ206">
            <v>0</v>
          </cell>
          <cell r="DR206">
            <v>0</v>
          </cell>
          <cell r="DS206">
            <v>0</v>
          </cell>
          <cell r="DT206">
            <v>0</v>
          </cell>
          <cell r="DU206">
            <v>0</v>
          </cell>
          <cell r="DV206">
            <v>0</v>
          </cell>
          <cell r="DW206">
            <v>0</v>
          </cell>
          <cell r="DX206">
            <v>0</v>
          </cell>
          <cell r="DY206">
            <v>0</v>
          </cell>
          <cell r="DZ206">
            <v>0</v>
          </cell>
          <cell r="EA206">
            <v>0</v>
          </cell>
          <cell r="EB206">
            <v>0</v>
          </cell>
          <cell r="EC206">
            <v>0</v>
          </cell>
          <cell r="ED206">
            <v>0</v>
          </cell>
          <cell r="EE206">
            <v>0</v>
          </cell>
          <cell r="EG206">
            <v>0</v>
          </cell>
          <cell r="EH206">
            <v>0</v>
          </cell>
          <cell r="EI206">
            <v>0</v>
          </cell>
          <cell r="EJ206">
            <v>0</v>
          </cell>
          <cell r="EL206">
            <v>0</v>
          </cell>
          <cell r="EN206">
            <v>0</v>
          </cell>
          <cell r="EO206">
            <v>0</v>
          </cell>
          <cell r="EP206">
            <v>0</v>
          </cell>
          <cell r="EQ206" t="str">
            <v/>
          </cell>
          <cell r="ER206" t="str">
            <v/>
          </cell>
          <cell r="ES206" t="str">
            <v/>
          </cell>
          <cell r="ET206" t="str">
            <v/>
          </cell>
          <cell r="EU206" t="str">
            <v/>
          </cell>
          <cell r="EV206" t="str">
            <v/>
          </cell>
          <cell r="EW206" t="str">
            <v/>
          </cell>
          <cell r="EX206" t="str">
            <v/>
          </cell>
          <cell r="EY206" t="str">
            <v/>
          </cell>
          <cell r="EZ206" t="str">
            <v/>
          </cell>
          <cell r="FA206" t="str">
            <v/>
          </cell>
          <cell r="FB206" t="str">
            <v/>
          </cell>
          <cell r="FC206" t="str">
            <v/>
          </cell>
          <cell r="FD206" t="str">
            <v/>
          </cell>
          <cell r="FE206" t="str">
            <v/>
          </cell>
          <cell r="FF206" t="str">
            <v/>
          </cell>
          <cell r="FG206" t="str">
            <v/>
          </cell>
          <cell r="FH206" t="str">
            <v/>
          </cell>
          <cell r="FI206" t="str">
            <v/>
          </cell>
          <cell r="FJ206" t="str">
            <v/>
          </cell>
          <cell r="FK206" t="str">
            <v/>
          </cell>
          <cell r="FL206" t="str">
            <v/>
          </cell>
          <cell r="FM206" t="str">
            <v/>
          </cell>
          <cell r="FN206" t="str">
            <v/>
          </cell>
          <cell r="FO206" t="str">
            <v/>
          </cell>
          <cell r="FP206" t="str">
            <v/>
          </cell>
          <cell r="FQ206" t="str">
            <v/>
          </cell>
          <cell r="FR206" t="str">
            <v/>
          </cell>
          <cell r="FS206" t="str">
            <v/>
          </cell>
          <cell r="FT206" t="str">
            <v/>
          </cell>
          <cell r="FU206" t="str">
            <v/>
          </cell>
          <cell r="FV206" t="str">
            <v/>
          </cell>
          <cell r="FW206" t="str">
            <v/>
          </cell>
          <cell r="FX206" t="str">
            <v/>
          </cell>
          <cell r="FY206" t="str">
            <v/>
          </cell>
          <cell r="FZ206" t="str">
            <v/>
          </cell>
          <cell r="GA206" t="str">
            <v/>
          </cell>
          <cell r="GB206" t="str">
            <v/>
          </cell>
          <cell r="GC206" t="str">
            <v/>
          </cell>
          <cell r="GD206" t="str">
            <v/>
          </cell>
          <cell r="GE206" t="str">
            <v/>
          </cell>
          <cell r="GF206" t="str">
            <v/>
          </cell>
          <cell r="GG206" t="str">
            <v/>
          </cell>
          <cell r="GH206" t="str">
            <v/>
          </cell>
          <cell r="GI206" t="str">
            <v/>
          </cell>
          <cell r="GJ206" t="str">
            <v/>
          </cell>
          <cell r="GK206" t="str">
            <v/>
          </cell>
          <cell r="GL206" t="str">
            <v/>
          </cell>
          <cell r="GM206" t="str">
            <v/>
          </cell>
          <cell r="GN206" t="str">
            <v/>
          </cell>
          <cell r="GO206" t="str">
            <v/>
          </cell>
          <cell r="GP206" t="str">
            <v/>
          </cell>
          <cell r="GQ206" t="str">
            <v/>
          </cell>
          <cell r="GR206" t="str">
            <v/>
          </cell>
          <cell r="GS206" t="str">
            <v/>
          </cell>
          <cell r="GT206" t="str">
            <v/>
          </cell>
          <cell r="GU206" t="str">
            <v/>
          </cell>
          <cell r="GV206" t="str">
            <v/>
          </cell>
          <cell r="GW206" t="str">
            <v/>
          </cell>
          <cell r="GX206" t="str">
            <v/>
          </cell>
          <cell r="GY206" t="str">
            <v/>
          </cell>
          <cell r="GZ206" t="str">
            <v/>
          </cell>
          <cell r="HA206" t="str">
            <v/>
          </cell>
          <cell r="HB206" t="str">
            <v/>
          </cell>
          <cell r="HC206" t="str">
            <v/>
          </cell>
          <cell r="HD206" t="str">
            <v/>
          </cell>
        </row>
        <row r="207">
          <cell r="A207">
            <v>194</v>
          </cell>
          <cell r="N207">
            <v>0</v>
          </cell>
          <cell r="O207">
            <v>0</v>
          </cell>
          <cell r="P207">
            <v>0</v>
          </cell>
          <cell r="Q207">
            <v>0</v>
          </cell>
          <cell r="R207">
            <v>0</v>
          </cell>
          <cell r="S207">
            <v>0</v>
          </cell>
          <cell r="T207">
            <v>0</v>
          </cell>
          <cell r="U207">
            <v>0</v>
          </cell>
          <cell r="V207">
            <v>0</v>
          </cell>
          <cell r="W207">
            <v>0</v>
          </cell>
          <cell r="X207">
            <v>0</v>
          </cell>
          <cell r="Z207">
            <v>0</v>
          </cell>
          <cell r="AB207">
            <v>0</v>
          </cell>
          <cell r="AC207">
            <v>0</v>
          </cell>
          <cell r="AD207">
            <v>0</v>
          </cell>
          <cell r="AE207">
            <v>0</v>
          </cell>
          <cell r="AF207">
            <v>0</v>
          </cell>
          <cell r="AG207">
            <v>0</v>
          </cell>
          <cell r="AH207">
            <v>0</v>
          </cell>
          <cell r="AI207">
            <v>0</v>
          </cell>
          <cell r="AK207">
            <v>0</v>
          </cell>
          <cell r="AL207">
            <v>0</v>
          </cell>
          <cell r="AM207">
            <v>0</v>
          </cell>
          <cell r="AP207">
            <v>0</v>
          </cell>
          <cell r="AQ207">
            <v>0</v>
          </cell>
          <cell r="AV207">
            <v>0</v>
          </cell>
          <cell r="AX207">
            <v>0</v>
          </cell>
          <cell r="BA207">
            <v>0</v>
          </cell>
          <cell r="BB207">
            <v>0</v>
          </cell>
          <cell r="BC207">
            <v>0</v>
          </cell>
          <cell r="BD207">
            <v>0</v>
          </cell>
          <cell r="BE207">
            <v>0</v>
          </cell>
          <cell r="BF207">
            <v>0</v>
          </cell>
          <cell r="BG207">
            <v>0</v>
          </cell>
          <cell r="BH207">
            <v>0</v>
          </cell>
          <cell r="BI207">
            <v>0</v>
          </cell>
          <cell r="BJ207">
            <v>0</v>
          </cell>
          <cell r="BK207">
            <v>0</v>
          </cell>
          <cell r="BL207">
            <v>0</v>
          </cell>
          <cell r="BN207">
            <v>0</v>
          </cell>
          <cell r="BP207">
            <v>0</v>
          </cell>
          <cell r="BT207">
            <v>0</v>
          </cell>
          <cell r="BV207">
            <v>0</v>
          </cell>
          <cell r="BX207">
            <v>0</v>
          </cell>
          <cell r="BY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cell r="CP207">
            <v>0</v>
          </cell>
          <cell r="CR207">
            <v>0</v>
          </cell>
          <cell r="CS207">
            <v>0</v>
          </cell>
          <cell r="CT207">
            <v>0</v>
          </cell>
          <cell r="CU207">
            <v>0</v>
          </cell>
          <cell r="CW207">
            <v>0</v>
          </cell>
          <cell r="CY207">
            <v>0</v>
          </cell>
          <cell r="CZ207">
            <v>0</v>
          </cell>
          <cell r="DA207">
            <v>0</v>
          </cell>
          <cell r="DB207">
            <v>0</v>
          </cell>
          <cell r="DC207">
            <v>0</v>
          </cell>
          <cell r="DD207">
            <v>0</v>
          </cell>
          <cell r="DE207">
            <v>0</v>
          </cell>
          <cell r="DF207">
            <v>0</v>
          </cell>
          <cell r="DG207">
            <v>0</v>
          </cell>
          <cell r="DH207">
            <v>0</v>
          </cell>
          <cell r="DI207">
            <v>0</v>
          </cell>
          <cell r="DJ207">
            <v>0</v>
          </cell>
          <cell r="DK207">
            <v>0</v>
          </cell>
          <cell r="DL207">
            <v>0</v>
          </cell>
          <cell r="DM207">
            <v>0</v>
          </cell>
          <cell r="DN207">
            <v>0</v>
          </cell>
          <cell r="DO207">
            <v>0</v>
          </cell>
          <cell r="DP207">
            <v>0</v>
          </cell>
          <cell r="DQ207">
            <v>0</v>
          </cell>
          <cell r="DR207">
            <v>0</v>
          </cell>
          <cell r="DS207">
            <v>0</v>
          </cell>
          <cell r="DT207">
            <v>0</v>
          </cell>
          <cell r="DU207">
            <v>0</v>
          </cell>
          <cell r="DV207">
            <v>0</v>
          </cell>
          <cell r="DW207">
            <v>0</v>
          </cell>
          <cell r="DX207">
            <v>0</v>
          </cell>
          <cell r="DY207">
            <v>0</v>
          </cell>
          <cell r="DZ207">
            <v>0</v>
          </cell>
          <cell r="EA207">
            <v>0</v>
          </cell>
          <cell r="EB207">
            <v>0</v>
          </cell>
          <cell r="EC207">
            <v>0</v>
          </cell>
          <cell r="ED207">
            <v>0</v>
          </cell>
          <cell r="EE207">
            <v>0</v>
          </cell>
          <cell r="EG207">
            <v>0</v>
          </cell>
          <cell r="EH207">
            <v>0</v>
          </cell>
          <cell r="EI207">
            <v>0</v>
          </cell>
          <cell r="EJ207">
            <v>0</v>
          </cell>
          <cell r="EL207">
            <v>0</v>
          </cell>
          <cell r="EN207">
            <v>0</v>
          </cell>
          <cell r="EO207">
            <v>0</v>
          </cell>
          <cell r="EP207">
            <v>0</v>
          </cell>
          <cell r="EQ207" t="str">
            <v/>
          </cell>
          <cell r="ER207" t="str">
            <v/>
          </cell>
          <cell r="ES207" t="str">
            <v/>
          </cell>
          <cell r="ET207" t="str">
            <v/>
          </cell>
          <cell r="EU207" t="str">
            <v/>
          </cell>
          <cell r="EV207" t="str">
            <v/>
          </cell>
          <cell r="EW207" t="str">
            <v/>
          </cell>
          <cell r="EX207" t="str">
            <v/>
          </cell>
          <cell r="EY207" t="str">
            <v/>
          </cell>
          <cell r="EZ207" t="str">
            <v/>
          </cell>
          <cell r="FA207" t="str">
            <v/>
          </cell>
          <cell r="FB207" t="str">
            <v/>
          </cell>
          <cell r="FC207" t="str">
            <v/>
          </cell>
          <cell r="FD207" t="str">
            <v/>
          </cell>
          <cell r="FE207" t="str">
            <v/>
          </cell>
          <cell r="FF207" t="str">
            <v/>
          </cell>
          <cell r="FG207" t="str">
            <v/>
          </cell>
          <cell r="FH207" t="str">
            <v/>
          </cell>
          <cell r="FI207" t="str">
            <v/>
          </cell>
          <cell r="FJ207" t="str">
            <v/>
          </cell>
          <cell r="FK207" t="str">
            <v/>
          </cell>
          <cell r="FL207" t="str">
            <v/>
          </cell>
          <cell r="FM207" t="str">
            <v/>
          </cell>
          <cell r="FN207" t="str">
            <v/>
          </cell>
          <cell r="FO207" t="str">
            <v/>
          </cell>
          <cell r="FP207" t="str">
            <v/>
          </cell>
          <cell r="FQ207" t="str">
            <v/>
          </cell>
          <cell r="FR207" t="str">
            <v/>
          </cell>
          <cell r="FS207" t="str">
            <v/>
          </cell>
          <cell r="FT207" t="str">
            <v/>
          </cell>
          <cell r="FU207" t="str">
            <v/>
          </cell>
          <cell r="FV207" t="str">
            <v/>
          </cell>
          <cell r="FW207" t="str">
            <v/>
          </cell>
          <cell r="FX207" t="str">
            <v/>
          </cell>
          <cell r="FY207" t="str">
            <v/>
          </cell>
          <cell r="FZ207" t="str">
            <v/>
          </cell>
          <cell r="GA207" t="str">
            <v/>
          </cell>
          <cell r="GB207" t="str">
            <v/>
          </cell>
          <cell r="GC207" t="str">
            <v/>
          </cell>
          <cell r="GD207" t="str">
            <v/>
          </cell>
          <cell r="GE207" t="str">
            <v/>
          </cell>
          <cell r="GF207" t="str">
            <v/>
          </cell>
          <cell r="GG207" t="str">
            <v/>
          </cell>
          <cell r="GH207" t="str">
            <v/>
          </cell>
          <cell r="GI207" t="str">
            <v/>
          </cell>
          <cell r="GJ207" t="str">
            <v/>
          </cell>
          <cell r="GK207" t="str">
            <v/>
          </cell>
          <cell r="GL207" t="str">
            <v/>
          </cell>
          <cell r="GM207" t="str">
            <v/>
          </cell>
          <cell r="GN207" t="str">
            <v/>
          </cell>
          <cell r="GO207" t="str">
            <v/>
          </cell>
          <cell r="GP207" t="str">
            <v/>
          </cell>
          <cell r="GQ207" t="str">
            <v/>
          </cell>
          <cell r="GR207" t="str">
            <v/>
          </cell>
          <cell r="GS207" t="str">
            <v/>
          </cell>
          <cell r="GT207" t="str">
            <v/>
          </cell>
          <cell r="GU207" t="str">
            <v/>
          </cell>
          <cell r="GV207" t="str">
            <v/>
          </cell>
          <cell r="GW207" t="str">
            <v/>
          </cell>
          <cell r="GX207" t="str">
            <v/>
          </cell>
          <cell r="GY207" t="str">
            <v/>
          </cell>
          <cell r="GZ207" t="str">
            <v/>
          </cell>
          <cell r="HA207" t="str">
            <v/>
          </cell>
          <cell r="HB207" t="str">
            <v/>
          </cell>
          <cell r="HC207" t="str">
            <v/>
          </cell>
          <cell r="HD207" t="str">
            <v/>
          </cell>
        </row>
        <row r="208">
          <cell r="A208">
            <v>195</v>
          </cell>
          <cell r="N208">
            <v>0</v>
          </cell>
          <cell r="O208">
            <v>0</v>
          </cell>
          <cell r="P208">
            <v>0</v>
          </cell>
          <cell r="Q208">
            <v>0</v>
          </cell>
          <cell r="R208">
            <v>0</v>
          </cell>
          <cell r="S208">
            <v>0</v>
          </cell>
          <cell r="T208">
            <v>0</v>
          </cell>
          <cell r="U208">
            <v>0</v>
          </cell>
          <cell r="V208">
            <v>0</v>
          </cell>
          <cell r="W208">
            <v>0</v>
          </cell>
          <cell r="X208">
            <v>0</v>
          </cell>
          <cell r="Z208">
            <v>0</v>
          </cell>
          <cell r="AB208">
            <v>0</v>
          </cell>
          <cell r="AC208">
            <v>0</v>
          </cell>
          <cell r="AD208">
            <v>0</v>
          </cell>
          <cell r="AE208">
            <v>0</v>
          </cell>
          <cell r="AF208">
            <v>0</v>
          </cell>
          <cell r="AG208">
            <v>0</v>
          </cell>
          <cell r="AH208">
            <v>0</v>
          </cell>
          <cell r="AI208">
            <v>0</v>
          </cell>
          <cell r="AK208">
            <v>0</v>
          </cell>
          <cell r="AL208">
            <v>0</v>
          </cell>
          <cell r="AM208">
            <v>0</v>
          </cell>
          <cell r="AP208">
            <v>0</v>
          </cell>
          <cell r="AQ208">
            <v>0</v>
          </cell>
          <cell r="AV208">
            <v>0</v>
          </cell>
          <cell r="AX208">
            <v>0</v>
          </cell>
          <cell r="BA208">
            <v>0</v>
          </cell>
          <cell r="BB208">
            <v>0</v>
          </cell>
          <cell r="BC208">
            <v>0</v>
          </cell>
          <cell r="BD208">
            <v>0</v>
          </cell>
          <cell r="BE208">
            <v>0</v>
          </cell>
          <cell r="BF208">
            <v>0</v>
          </cell>
          <cell r="BG208">
            <v>0</v>
          </cell>
          <cell r="BH208">
            <v>0</v>
          </cell>
          <cell r="BI208">
            <v>0</v>
          </cell>
          <cell r="BJ208">
            <v>0</v>
          </cell>
          <cell r="BK208">
            <v>0</v>
          </cell>
          <cell r="BL208">
            <v>0</v>
          </cell>
          <cell r="BN208">
            <v>0</v>
          </cell>
          <cell r="BP208">
            <v>0</v>
          </cell>
          <cell r="BT208">
            <v>0</v>
          </cell>
          <cell r="BV208">
            <v>0</v>
          </cell>
          <cell r="BX208">
            <v>0</v>
          </cell>
          <cell r="BY208">
            <v>0</v>
          </cell>
          <cell r="CA208">
            <v>0</v>
          </cell>
          <cell r="CB208">
            <v>0</v>
          </cell>
          <cell r="CC208">
            <v>0</v>
          </cell>
          <cell r="CD208">
            <v>0</v>
          </cell>
          <cell r="CE208">
            <v>0</v>
          </cell>
          <cell r="CF208">
            <v>0</v>
          </cell>
          <cell r="CG208">
            <v>0</v>
          </cell>
          <cell r="CH208">
            <v>0</v>
          </cell>
          <cell r="CI208">
            <v>0</v>
          </cell>
          <cell r="CJ208">
            <v>0</v>
          </cell>
          <cell r="CK208">
            <v>0</v>
          </cell>
          <cell r="CL208">
            <v>0</v>
          </cell>
          <cell r="CM208">
            <v>0</v>
          </cell>
          <cell r="CN208">
            <v>0</v>
          </cell>
          <cell r="CO208">
            <v>0</v>
          </cell>
          <cell r="CP208">
            <v>0</v>
          </cell>
          <cell r="CR208">
            <v>0</v>
          </cell>
          <cell r="CS208">
            <v>0</v>
          </cell>
          <cell r="CT208">
            <v>0</v>
          </cell>
          <cell r="CU208">
            <v>0</v>
          </cell>
          <cell r="CW208">
            <v>0</v>
          </cell>
          <cell r="CY208">
            <v>0</v>
          </cell>
          <cell r="CZ208">
            <v>0</v>
          </cell>
          <cell r="DA208">
            <v>0</v>
          </cell>
          <cell r="DB208">
            <v>0</v>
          </cell>
          <cell r="DC208">
            <v>0</v>
          </cell>
          <cell r="DD208">
            <v>0</v>
          </cell>
          <cell r="DE208">
            <v>0</v>
          </cell>
          <cell r="DF208">
            <v>0</v>
          </cell>
          <cell r="DG208">
            <v>0</v>
          </cell>
          <cell r="DH208">
            <v>0</v>
          </cell>
          <cell r="DI208">
            <v>0</v>
          </cell>
          <cell r="DJ208">
            <v>0</v>
          </cell>
          <cell r="DK208">
            <v>0</v>
          </cell>
          <cell r="DL208">
            <v>0</v>
          </cell>
          <cell r="DM208">
            <v>0</v>
          </cell>
          <cell r="DN208">
            <v>0</v>
          </cell>
          <cell r="DO208">
            <v>0</v>
          </cell>
          <cell r="DP208">
            <v>0</v>
          </cell>
          <cell r="DQ208">
            <v>0</v>
          </cell>
          <cell r="DR208">
            <v>0</v>
          </cell>
          <cell r="DS208">
            <v>0</v>
          </cell>
          <cell r="DT208">
            <v>0</v>
          </cell>
          <cell r="DU208">
            <v>0</v>
          </cell>
          <cell r="DV208">
            <v>0</v>
          </cell>
          <cell r="DW208">
            <v>0</v>
          </cell>
          <cell r="DX208">
            <v>0</v>
          </cell>
          <cell r="DY208">
            <v>0</v>
          </cell>
          <cell r="DZ208">
            <v>0</v>
          </cell>
          <cell r="EA208">
            <v>0</v>
          </cell>
          <cell r="EB208">
            <v>0</v>
          </cell>
          <cell r="EC208">
            <v>0</v>
          </cell>
          <cell r="ED208">
            <v>0</v>
          </cell>
          <cell r="EE208">
            <v>0</v>
          </cell>
          <cell r="EG208">
            <v>0</v>
          </cell>
          <cell r="EH208">
            <v>0</v>
          </cell>
          <cell r="EI208">
            <v>0</v>
          </cell>
          <cell r="EJ208">
            <v>0</v>
          </cell>
          <cell r="EL208">
            <v>0</v>
          </cell>
          <cell r="EN208">
            <v>0</v>
          </cell>
          <cell r="EO208">
            <v>0</v>
          </cell>
          <cell r="EP208">
            <v>0</v>
          </cell>
          <cell r="EQ208" t="str">
            <v/>
          </cell>
          <cell r="ER208" t="str">
            <v/>
          </cell>
          <cell r="ES208" t="str">
            <v/>
          </cell>
          <cell r="ET208" t="str">
            <v/>
          </cell>
          <cell r="EU208" t="str">
            <v/>
          </cell>
          <cell r="EV208" t="str">
            <v/>
          </cell>
          <cell r="EW208" t="str">
            <v/>
          </cell>
          <cell r="EX208" t="str">
            <v/>
          </cell>
          <cell r="EY208" t="str">
            <v/>
          </cell>
          <cell r="EZ208" t="str">
            <v/>
          </cell>
          <cell r="FA208" t="str">
            <v/>
          </cell>
          <cell r="FB208" t="str">
            <v/>
          </cell>
          <cell r="FC208" t="str">
            <v/>
          </cell>
          <cell r="FD208" t="str">
            <v/>
          </cell>
          <cell r="FE208" t="str">
            <v/>
          </cell>
          <cell r="FF208" t="str">
            <v/>
          </cell>
          <cell r="FG208" t="str">
            <v/>
          </cell>
          <cell r="FH208" t="str">
            <v/>
          </cell>
          <cell r="FI208" t="str">
            <v/>
          </cell>
          <cell r="FJ208" t="str">
            <v/>
          </cell>
          <cell r="FK208" t="str">
            <v/>
          </cell>
          <cell r="FL208" t="str">
            <v/>
          </cell>
          <cell r="FM208" t="str">
            <v/>
          </cell>
          <cell r="FN208" t="str">
            <v/>
          </cell>
          <cell r="FO208" t="str">
            <v/>
          </cell>
          <cell r="FP208" t="str">
            <v/>
          </cell>
          <cell r="FQ208" t="str">
            <v/>
          </cell>
          <cell r="FR208" t="str">
            <v/>
          </cell>
          <cell r="FS208" t="str">
            <v/>
          </cell>
          <cell r="FT208" t="str">
            <v/>
          </cell>
          <cell r="FU208" t="str">
            <v/>
          </cell>
          <cell r="FV208" t="str">
            <v/>
          </cell>
          <cell r="FW208" t="str">
            <v/>
          </cell>
          <cell r="FX208" t="str">
            <v/>
          </cell>
          <cell r="FY208" t="str">
            <v/>
          </cell>
          <cell r="FZ208" t="str">
            <v/>
          </cell>
          <cell r="GA208" t="str">
            <v/>
          </cell>
          <cell r="GB208" t="str">
            <v/>
          </cell>
          <cell r="GC208" t="str">
            <v/>
          </cell>
          <cell r="GD208" t="str">
            <v/>
          </cell>
          <cell r="GE208" t="str">
            <v/>
          </cell>
          <cell r="GF208" t="str">
            <v/>
          </cell>
          <cell r="GG208" t="str">
            <v/>
          </cell>
          <cell r="GH208" t="str">
            <v/>
          </cell>
          <cell r="GI208" t="str">
            <v/>
          </cell>
          <cell r="GJ208" t="str">
            <v/>
          </cell>
          <cell r="GK208" t="str">
            <v/>
          </cell>
          <cell r="GL208" t="str">
            <v/>
          </cell>
          <cell r="GM208" t="str">
            <v/>
          </cell>
          <cell r="GN208" t="str">
            <v/>
          </cell>
          <cell r="GO208" t="str">
            <v/>
          </cell>
          <cell r="GP208" t="str">
            <v/>
          </cell>
          <cell r="GQ208" t="str">
            <v/>
          </cell>
          <cell r="GR208" t="str">
            <v/>
          </cell>
          <cell r="GS208" t="str">
            <v/>
          </cell>
          <cell r="GT208" t="str">
            <v/>
          </cell>
          <cell r="GU208" t="str">
            <v/>
          </cell>
          <cell r="GV208" t="str">
            <v/>
          </cell>
          <cell r="GW208" t="str">
            <v/>
          </cell>
          <cell r="GX208" t="str">
            <v/>
          </cell>
          <cell r="GY208" t="str">
            <v/>
          </cell>
          <cell r="GZ208" t="str">
            <v/>
          </cell>
          <cell r="HA208" t="str">
            <v/>
          </cell>
          <cell r="HB208" t="str">
            <v/>
          </cell>
          <cell r="HC208" t="str">
            <v/>
          </cell>
          <cell r="HD208" t="str">
            <v/>
          </cell>
        </row>
        <row r="209">
          <cell r="A209">
            <v>196</v>
          </cell>
          <cell r="N209">
            <v>0</v>
          </cell>
          <cell r="O209">
            <v>0</v>
          </cell>
          <cell r="P209">
            <v>0</v>
          </cell>
          <cell r="Q209">
            <v>0</v>
          </cell>
          <cell r="R209">
            <v>0</v>
          </cell>
          <cell r="S209">
            <v>0</v>
          </cell>
          <cell r="T209">
            <v>0</v>
          </cell>
          <cell r="U209">
            <v>0</v>
          </cell>
          <cell r="V209">
            <v>0</v>
          </cell>
          <cell r="W209">
            <v>0</v>
          </cell>
          <cell r="X209">
            <v>0</v>
          </cell>
          <cell r="Z209">
            <v>0</v>
          </cell>
          <cell r="AB209">
            <v>0</v>
          </cell>
          <cell r="AC209">
            <v>0</v>
          </cell>
          <cell r="AD209">
            <v>0</v>
          </cell>
          <cell r="AE209">
            <v>0</v>
          </cell>
          <cell r="AF209">
            <v>0</v>
          </cell>
          <cell r="AG209">
            <v>0</v>
          </cell>
          <cell r="AH209">
            <v>0</v>
          </cell>
          <cell r="AI209">
            <v>0</v>
          </cell>
          <cell r="AK209">
            <v>0</v>
          </cell>
          <cell r="AL209">
            <v>0</v>
          </cell>
          <cell r="AM209">
            <v>0</v>
          </cell>
          <cell r="AP209">
            <v>0</v>
          </cell>
          <cell r="AQ209">
            <v>0</v>
          </cell>
          <cell r="AV209">
            <v>0</v>
          </cell>
          <cell r="AX209">
            <v>0</v>
          </cell>
          <cell r="BA209">
            <v>0</v>
          </cell>
          <cell r="BB209">
            <v>0</v>
          </cell>
          <cell r="BC209">
            <v>0</v>
          </cell>
          <cell r="BD209">
            <v>0</v>
          </cell>
          <cell r="BE209">
            <v>0</v>
          </cell>
          <cell r="BF209">
            <v>0</v>
          </cell>
          <cell r="BG209">
            <v>0</v>
          </cell>
          <cell r="BH209">
            <v>0</v>
          </cell>
          <cell r="BI209">
            <v>0</v>
          </cell>
          <cell r="BJ209">
            <v>0</v>
          </cell>
          <cell r="BK209">
            <v>0</v>
          </cell>
          <cell r="BL209">
            <v>0</v>
          </cell>
          <cell r="BN209">
            <v>0</v>
          </cell>
          <cell r="BP209">
            <v>0</v>
          </cell>
          <cell r="BT209">
            <v>0</v>
          </cell>
          <cell r="BV209">
            <v>0</v>
          </cell>
          <cell r="BX209">
            <v>0</v>
          </cell>
          <cell r="BY209">
            <v>0</v>
          </cell>
          <cell r="CA209">
            <v>0</v>
          </cell>
          <cell r="CB209">
            <v>0</v>
          </cell>
          <cell r="CC209">
            <v>0</v>
          </cell>
          <cell r="CD209">
            <v>0</v>
          </cell>
          <cell r="CE209">
            <v>0</v>
          </cell>
          <cell r="CF209">
            <v>0</v>
          </cell>
          <cell r="CG209">
            <v>0</v>
          </cell>
          <cell r="CH209">
            <v>0</v>
          </cell>
          <cell r="CI209">
            <v>0</v>
          </cell>
          <cell r="CJ209">
            <v>0</v>
          </cell>
          <cell r="CK209">
            <v>0</v>
          </cell>
          <cell r="CL209">
            <v>0</v>
          </cell>
          <cell r="CM209">
            <v>0</v>
          </cell>
          <cell r="CN209">
            <v>0</v>
          </cell>
          <cell r="CO209">
            <v>0</v>
          </cell>
          <cell r="CP209">
            <v>0</v>
          </cell>
          <cell r="CR209">
            <v>0</v>
          </cell>
          <cell r="CS209">
            <v>0</v>
          </cell>
          <cell r="CT209">
            <v>0</v>
          </cell>
          <cell r="CU209">
            <v>0</v>
          </cell>
          <cell r="CW209">
            <v>0</v>
          </cell>
          <cell r="CY209">
            <v>0</v>
          </cell>
          <cell r="CZ209">
            <v>0</v>
          </cell>
          <cell r="DA209">
            <v>0</v>
          </cell>
          <cell r="DB209">
            <v>0</v>
          </cell>
          <cell r="DC209">
            <v>0</v>
          </cell>
          <cell r="DD209">
            <v>0</v>
          </cell>
          <cell r="DE209">
            <v>0</v>
          </cell>
          <cell r="DF209">
            <v>0</v>
          </cell>
          <cell r="DG209">
            <v>0</v>
          </cell>
          <cell r="DH209">
            <v>0</v>
          </cell>
          <cell r="DI209">
            <v>0</v>
          </cell>
          <cell r="DJ209">
            <v>0</v>
          </cell>
          <cell r="DK209">
            <v>0</v>
          </cell>
          <cell r="DL209">
            <v>0</v>
          </cell>
          <cell r="DM209">
            <v>0</v>
          </cell>
          <cell r="DN209">
            <v>0</v>
          </cell>
          <cell r="DO209">
            <v>0</v>
          </cell>
          <cell r="DP209">
            <v>0</v>
          </cell>
          <cell r="DQ209">
            <v>0</v>
          </cell>
          <cell r="DR209">
            <v>0</v>
          </cell>
          <cell r="DS209">
            <v>0</v>
          </cell>
          <cell r="DT209">
            <v>0</v>
          </cell>
          <cell r="DU209">
            <v>0</v>
          </cell>
          <cell r="DV209">
            <v>0</v>
          </cell>
          <cell r="DW209">
            <v>0</v>
          </cell>
          <cell r="DX209">
            <v>0</v>
          </cell>
          <cell r="DY209">
            <v>0</v>
          </cell>
          <cell r="DZ209">
            <v>0</v>
          </cell>
          <cell r="EA209">
            <v>0</v>
          </cell>
          <cell r="EB209">
            <v>0</v>
          </cell>
          <cell r="EC209">
            <v>0</v>
          </cell>
          <cell r="ED209">
            <v>0</v>
          </cell>
          <cell r="EE209">
            <v>0</v>
          </cell>
          <cell r="EG209">
            <v>0</v>
          </cell>
          <cell r="EH209">
            <v>0</v>
          </cell>
          <cell r="EI209">
            <v>0</v>
          </cell>
          <cell r="EJ209">
            <v>0</v>
          </cell>
          <cell r="EL209">
            <v>0</v>
          </cell>
          <cell r="EN209">
            <v>0</v>
          </cell>
          <cell r="EO209">
            <v>0</v>
          </cell>
          <cell r="EP209">
            <v>0</v>
          </cell>
          <cell r="EQ209" t="str">
            <v/>
          </cell>
          <cell r="ER209" t="str">
            <v/>
          </cell>
          <cell r="ES209" t="str">
            <v/>
          </cell>
          <cell r="ET209" t="str">
            <v/>
          </cell>
          <cell r="EU209" t="str">
            <v/>
          </cell>
          <cell r="EV209" t="str">
            <v/>
          </cell>
          <cell r="EW209" t="str">
            <v/>
          </cell>
          <cell r="EX209" t="str">
            <v/>
          </cell>
          <cell r="EY209" t="str">
            <v/>
          </cell>
          <cell r="EZ209" t="str">
            <v/>
          </cell>
          <cell r="FA209" t="str">
            <v/>
          </cell>
          <cell r="FB209" t="str">
            <v/>
          </cell>
          <cell r="FC209" t="str">
            <v/>
          </cell>
          <cell r="FD209" t="str">
            <v/>
          </cell>
          <cell r="FE209" t="str">
            <v/>
          </cell>
          <cell r="FF209" t="str">
            <v/>
          </cell>
          <cell r="FG209" t="str">
            <v/>
          </cell>
          <cell r="FH209" t="str">
            <v/>
          </cell>
          <cell r="FI209" t="str">
            <v/>
          </cell>
          <cell r="FJ209" t="str">
            <v/>
          </cell>
          <cell r="FK209" t="str">
            <v/>
          </cell>
          <cell r="FL209" t="str">
            <v/>
          </cell>
          <cell r="FM209" t="str">
            <v/>
          </cell>
          <cell r="FN209" t="str">
            <v/>
          </cell>
          <cell r="FO209" t="str">
            <v/>
          </cell>
          <cell r="FP209" t="str">
            <v/>
          </cell>
          <cell r="FQ209" t="str">
            <v/>
          </cell>
          <cell r="FR209" t="str">
            <v/>
          </cell>
          <cell r="FS209" t="str">
            <v/>
          </cell>
          <cell r="FT209" t="str">
            <v/>
          </cell>
          <cell r="FU209" t="str">
            <v/>
          </cell>
          <cell r="FV209" t="str">
            <v/>
          </cell>
          <cell r="FW209" t="str">
            <v/>
          </cell>
          <cell r="FX209" t="str">
            <v/>
          </cell>
          <cell r="FY209" t="str">
            <v/>
          </cell>
          <cell r="FZ209" t="str">
            <v/>
          </cell>
          <cell r="GA209" t="str">
            <v/>
          </cell>
          <cell r="GB209" t="str">
            <v/>
          </cell>
          <cell r="GC209" t="str">
            <v/>
          </cell>
          <cell r="GD209" t="str">
            <v/>
          </cell>
          <cell r="GE209" t="str">
            <v/>
          </cell>
          <cell r="GF209" t="str">
            <v/>
          </cell>
          <cell r="GG209" t="str">
            <v/>
          </cell>
          <cell r="GH209" t="str">
            <v/>
          </cell>
          <cell r="GI209" t="str">
            <v/>
          </cell>
          <cell r="GJ209" t="str">
            <v/>
          </cell>
          <cell r="GK209" t="str">
            <v/>
          </cell>
          <cell r="GL209" t="str">
            <v/>
          </cell>
          <cell r="GM209" t="str">
            <v/>
          </cell>
          <cell r="GN209" t="str">
            <v/>
          </cell>
          <cell r="GO209" t="str">
            <v/>
          </cell>
          <cell r="GP209" t="str">
            <v/>
          </cell>
          <cell r="GQ209" t="str">
            <v/>
          </cell>
          <cell r="GR209" t="str">
            <v/>
          </cell>
          <cell r="GS209" t="str">
            <v/>
          </cell>
          <cell r="GT209" t="str">
            <v/>
          </cell>
          <cell r="GU209" t="str">
            <v/>
          </cell>
          <cell r="GV209" t="str">
            <v/>
          </cell>
          <cell r="GW209" t="str">
            <v/>
          </cell>
          <cell r="GX209" t="str">
            <v/>
          </cell>
          <cell r="GY209" t="str">
            <v/>
          </cell>
          <cell r="GZ209" t="str">
            <v/>
          </cell>
          <cell r="HA209" t="str">
            <v/>
          </cell>
          <cell r="HB209" t="str">
            <v/>
          </cell>
          <cell r="HC209" t="str">
            <v/>
          </cell>
          <cell r="HD209" t="str">
            <v/>
          </cell>
        </row>
        <row r="210">
          <cell r="A210">
            <v>197</v>
          </cell>
          <cell r="N210">
            <v>0</v>
          </cell>
          <cell r="O210">
            <v>0</v>
          </cell>
          <cell r="P210">
            <v>0</v>
          </cell>
          <cell r="Q210">
            <v>0</v>
          </cell>
          <cell r="R210">
            <v>0</v>
          </cell>
          <cell r="S210">
            <v>0</v>
          </cell>
          <cell r="T210">
            <v>0</v>
          </cell>
          <cell r="U210">
            <v>0</v>
          </cell>
          <cell r="V210">
            <v>0</v>
          </cell>
          <cell r="W210">
            <v>0</v>
          </cell>
          <cell r="X210">
            <v>0</v>
          </cell>
          <cell r="Z210">
            <v>0</v>
          </cell>
          <cell r="AB210">
            <v>0</v>
          </cell>
          <cell r="AC210">
            <v>0</v>
          </cell>
          <cell r="AD210">
            <v>0</v>
          </cell>
          <cell r="AE210">
            <v>0</v>
          </cell>
          <cell r="AF210">
            <v>0</v>
          </cell>
          <cell r="AG210">
            <v>0</v>
          </cell>
          <cell r="AH210">
            <v>0</v>
          </cell>
          <cell r="AI210">
            <v>0</v>
          </cell>
          <cell r="AK210">
            <v>0</v>
          </cell>
          <cell r="AL210">
            <v>0</v>
          </cell>
          <cell r="AM210">
            <v>0</v>
          </cell>
          <cell r="AP210">
            <v>0</v>
          </cell>
          <cell r="AQ210">
            <v>0</v>
          </cell>
          <cell r="AV210">
            <v>0</v>
          </cell>
          <cell r="AX210">
            <v>0</v>
          </cell>
          <cell r="BA210">
            <v>0</v>
          </cell>
          <cell r="BB210">
            <v>0</v>
          </cell>
          <cell r="BC210">
            <v>0</v>
          </cell>
          <cell r="BD210">
            <v>0</v>
          </cell>
          <cell r="BE210">
            <v>0</v>
          </cell>
          <cell r="BF210">
            <v>0</v>
          </cell>
          <cell r="BG210">
            <v>0</v>
          </cell>
          <cell r="BH210">
            <v>0</v>
          </cell>
          <cell r="BI210">
            <v>0</v>
          </cell>
          <cell r="BJ210">
            <v>0</v>
          </cell>
          <cell r="BK210">
            <v>0</v>
          </cell>
          <cell r="BL210">
            <v>0</v>
          </cell>
          <cell r="BN210">
            <v>0</v>
          </cell>
          <cell r="BP210">
            <v>0</v>
          </cell>
          <cell r="BT210">
            <v>0</v>
          </cell>
          <cell r="BV210">
            <v>0</v>
          </cell>
          <cell r="BX210">
            <v>0</v>
          </cell>
          <cell r="BY210">
            <v>0</v>
          </cell>
          <cell r="CA210">
            <v>0</v>
          </cell>
          <cell r="CB210">
            <v>0</v>
          </cell>
          <cell r="CC210">
            <v>0</v>
          </cell>
          <cell r="CD210">
            <v>0</v>
          </cell>
          <cell r="CE210">
            <v>0</v>
          </cell>
          <cell r="CF210">
            <v>0</v>
          </cell>
          <cell r="CG210">
            <v>0</v>
          </cell>
          <cell r="CH210">
            <v>0</v>
          </cell>
          <cell r="CI210">
            <v>0</v>
          </cell>
          <cell r="CJ210">
            <v>0</v>
          </cell>
          <cell r="CK210">
            <v>0</v>
          </cell>
          <cell r="CL210">
            <v>0</v>
          </cell>
          <cell r="CM210">
            <v>0</v>
          </cell>
          <cell r="CN210">
            <v>0</v>
          </cell>
          <cell r="CO210">
            <v>0</v>
          </cell>
          <cell r="CP210">
            <v>0</v>
          </cell>
          <cell r="CR210">
            <v>0</v>
          </cell>
          <cell r="CS210">
            <v>0</v>
          </cell>
          <cell r="CT210">
            <v>0</v>
          </cell>
          <cell r="CU210">
            <v>0</v>
          </cell>
          <cell r="CW210">
            <v>0</v>
          </cell>
          <cell r="CY210">
            <v>0</v>
          </cell>
          <cell r="CZ210">
            <v>0</v>
          </cell>
          <cell r="DA210">
            <v>0</v>
          </cell>
          <cell r="DB210">
            <v>0</v>
          </cell>
          <cell r="DC210">
            <v>0</v>
          </cell>
          <cell r="DD210">
            <v>0</v>
          </cell>
          <cell r="DE210">
            <v>0</v>
          </cell>
          <cell r="DF210">
            <v>0</v>
          </cell>
          <cell r="DG210">
            <v>0</v>
          </cell>
          <cell r="DH210">
            <v>0</v>
          </cell>
          <cell r="DI210">
            <v>0</v>
          </cell>
          <cell r="DJ210">
            <v>0</v>
          </cell>
          <cell r="DK210">
            <v>0</v>
          </cell>
          <cell r="DL210">
            <v>0</v>
          </cell>
          <cell r="DM210">
            <v>0</v>
          </cell>
          <cell r="DN210">
            <v>0</v>
          </cell>
          <cell r="DO210">
            <v>0</v>
          </cell>
          <cell r="DP210">
            <v>0</v>
          </cell>
          <cell r="DQ210">
            <v>0</v>
          </cell>
          <cell r="DR210">
            <v>0</v>
          </cell>
          <cell r="DS210">
            <v>0</v>
          </cell>
          <cell r="DT210">
            <v>0</v>
          </cell>
          <cell r="DU210">
            <v>0</v>
          </cell>
          <cell r="DV210">
            <v>0</v>
          </cell>
          <cell r="DW210">
            <v>0</v>
          </cell>
          <cell r="DX210">
            <v>0</v>
          </cell>
          <cell r="DY210">
            <v>0</v>
          </cell>
          <cell r="DZ210">
            <v>0</v>
          </cell>
          <cell r="EA210">
            <v>0</v>
          </cell>
          <cell r="EB210">
            <v>0</v>
          </cell>
          <cell r="EC210">
            <v>0</v>
          </cell>
          <cell r="ED210">
            <v>0</v>
          </cell>
          <cell r="EE210">
            <v>0</v>
          </cell>
          <cell r="EG210">
            <v>0</v>
          </cell>
          <cell r="EH210">
            <v>0</v>
          </cell>
          <cell r="EI210">
            <v>0</v>
          </cell>
          <cell r="EJ210">
            <v>0</v>
          </cell>
          <cell r="EL210">
            <v>0</v>
          </cell>
          <cell r="EN210">
            <v>0</v>
          </cell>
          <cell r="EO210">
            <v>0</v>
          </cell>
          <cell r="EP210">
            <v>0</v>
          </cell>
          <cell r="EQ210" t="str">
            <v/>
          </cell>
          <cell r="ER210" t="str">
            <v/>
          </cell>
          <cell r="ES210" t="str">
            <v/>
          </cell>
          <cell r="ET210" t="str">
            <v/>
          </cell>
          <cell r="EU210" t="str">
            <v/>
          </cell>
          <cell r="EV210" t="str">
            <v/>
          </cell>
          <cell r="EW210" t="str">
            <v/>
          </cell>
          <cell r="EX210" t="str">
            <v/>
          </cell>
          <cell r="EY210" t="str">
            <v/>
          </cell>
          <cell r="EZ210" t="str">
            <v/>
          </cell>
          <cell r="FA210" t="str">
            <v/>
          </cell>
          <cell r="FB210" t="str">
            <v/>
          </cell>
          <cell r="FC210" t="str">
            <v/>
          </cell>
          <cell r="FD210" t="str">
            <v/>
          </cell>
          <cell r="FE210" t="str">
            <v/>
          </cell>
          <cell r="FF210" t="str">
            <v/>
          </cell>
          <cell r="FG210" t="str">
            <v/>
          </cell>
          <cell r="FH210" t="str">
            <v/>
          </cell>
          <cell r="FI210" t="str">
            <v/>
          </cell>
          <cell r="FJ210" t="str">
            <v/>
          </cell>
          <cell r="FK210" t="str">
            <v/>
          </cell>
          <cell r="FL210" t="str">
            <v/>
          </cell>
          <cell r="FM210" t="str">
            <v/>
          </cell>
          <cell r="FN210" t="str">
            <v/>
          </cell>
          <cell r="FO210" t="str">
            <v/>
          </cell>
          <cell r="FP210" t="str">
            <v/>
          </cell>
          <cell r="FQ210" t="str">
            <v/>
          </cell>
          <cell r="FR210" t="str">
            <v/>
          </cell>
          <cell r="FS210" t="str">
            <v/>
          </cell>
          <cell r="FT210" t="str">
            <v/>
          </cell>
          <cell r="FU210" t="str">
            <v/>
          </cell>
          <cell r="FV210" t="str">
            <v/>
          </cell>
          <cell r="FW210" t="str">
            <v/>
          </cell>
          <cell r="FX210" t="str">
            <v/>
          </cell>
          <cell r="FY210" t="str">
            <v/>
          </cell>
          <cell r="FZ210" t="str">
            <v/>
          </cell>
          <cell r="GA210" t="str">
            <v/>
          </cell>
          <cell r="GB210" t="str">
            <v/>
          </cell>
          <cell r="GC210" t="str">
            <v/>
          </cell>
          <cell r="GD210" t="str">
            <v/>
          </cell>
          <cell r="GE210" t="str">
            <v/>
          </cell>
          <cell r="GF210" t="str">
            <v/>
          </cell>
          <cell r="GG210" t="str">
            <v/>
          </cell>
          <cell r="GH210" t="str">
            <v/>
          </cell>
          <cell r="GI210" t="str">
            <v/>
          </cell>
          <cell r="GJ210" t="str">
            <v/>
          </cell>
          <cell r="GK210" t="str">
            <v/>
          </cell>
          <cell r="GL210" t="str">
            <v/>
          </cell>
          <cell r="GM210" t="str">
            <v/>
          </cell>
          <cell r="GN210" t="str">
            <v/>
          </cell>
          <cell r="GO210" t="str">
            <v/>
          </cell>
          <cell r="GP210" t="str">
            <v/>
          </cell>
          <cell r="GQ210" t="str">
            <v/>
          </cell>
          <cell r="GR210" t="str">
            <v/>
          </cell>
          <cell r="GS210" t="str">
            <v/>
          </cell>
          <cell r="GT210" t="str">
            <v/>
          </cell>
          <cell r="GU210" t="str">
            <v/>
          </cell>
          <cell r="GV210" t="str">
            <v/>
          </cell>
          <cell r="GW210" t="str">
            <v/>
          </cell>
          <cell r="GX210" t="str">
            <v/>
          </cell>
          <cell r="GY210" t="str">
            <v/>
          </cell>
          <cell r="GZ210" t="str">
            <v/>
          </cell>
          <cell r="HA210" t="str">
            <v/>
          </cell>
          <cell r="HB210" t="str">
            <v/>
          </cell>
          <cell r="HC210" t="str">
            <v/>
          </cell>
          <cell r="HD210" t="str">
            <v/>
          </cell>
        </row>
        <row r="211">
          <cell r="A211">
            <v>198</v>
          </cell>
          <cell r="N211">
            <v>0</v>
          </cell>
          <cell r="O211">
            <v>0</v>
          </cell>
          <cell r="P211">
            <v>0</v>
          </cell>
          <cell r="Q211">
            <v>0</v>
          </cell>
          <cell r="R211">
            <v>0</v>
          </cell>
          <cell r="S211">
            <v>0</v>
          </cell>
          <cell r="T211">
            <v>0</v>
          </cell>
          <cell r="U211">
            <v>0</v>
          </cell>
          <cell r="V211">
            <v>0</v>
          </cell>
          <cell r="W211">
            <v>0</v>
          </cell>
          <cell r="X211">
            <v>0</v>
          </cell>
          <cell r="Z211">
            <v>0</v>
          </cell>
          <cell r="AB211">
            <v>0</v>
          </cell>
          <cell r="AC211">
            <v>0</v>
          </cell>
          <cell r="AD211">
            <v>0</v>
          </cell>
          <cell r="AE211">
            <v>0</v>
          </cell>
          <cell r="AF211">
            <v>0</v>
          </cell>
          <cell r="AG211">
            <v>0</v>
          </cell>
          <cell r="AH211">
            <v>0</v>
          </cell>
          <cell r="AI211">
            <v>0</v>
          </cell>
          <cell r="AK211">
            <v>0</v>
          </cell>
          <cell r="AL211">
            <v>0</v>
          </cell>
          <cell r="AM211">
            <v>0</v>
          </cell>
          <cell r="AP211">
            <v>0</v>
          </cell>
          <cell r="AQ211">
            <v>0</v>
          </cell>
          <cell r="AV211">
            <v>0</v>
          </cell>
          <cell r="AX211">
            <v>0</v>
          </cell>
          <cell r="BA211">
            <v>0</v>
          </cell>
          <cell r="BB211">
            <v>0</v>
          </cell>
          <cell r="BC211">
            <v>0</v>
          </cell>
          <cell r="BD211">
            <v>0</v>
          </cell>
          <cell r="BE211">
            <v>0</v>
          </cell>
          <cell r="BF211">
            <v>0</v>
          </cell>
          <cell r="BG211">
            <v>0</v>
          </cell>
          <cell r="BH211">
            <v>0</v>
          </cell>
          <cell r="BI211">
            <v>0</v>
          </cell>
          <cell r="BJ211">
            <v>0</v>
          </cell>
          <cell r="BK211">
            <v>0</v>
          </cell>
          <cell r="BL211">
            <v>0</v>
          </cell>
          <cell r="BN211">
            <v>0</v>
          </cell>
          <cell r="BP211">
            <v>0</v>
          </cell>
          <cell r="BT211">
            <v>0</v>
          </cell>
          <cell r="BV211">
            <v>0</v>
          </cell>
          <cell r="BX211">
            <v>0</v>
          </cell>
          <cell r="BY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cell r="CO211">
            <v>0</v>
          </cell>
          <cell r="CP211">
            <v>0</v>
          </cell>
          <cell r="CR211">
            <v>0</v>
          </cell>
          <cell r="CS211">
            <v>0</v>
          </cell>
          <cell r="CT211">
            <v>0</v>
          </cell>
          <cell r="CU211">
            <v>0</v>
          </cell>
          <cell r="CW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G211">
            <v>0</v>
          </cell>
          <cell r="EH211">
            <v>0</v>
          </cell>
          <cell r="EI211">
            <v>0</v>
          </cell>
          <cell r="EJ211">
            <v>0</v>
          </cell>
          <cell r="EL211">
            <v>0</v>
          </cell>
          <cell r="EN211">
            <v>0</v>
          </cell>
          <cell r="EO211">
            <v>0</v>
          </cell>
          <cell r="EP211">
            <v>0</v>
          </cell>
          <cell r="EQ211" t="str">
            <v/>
          </cell>
          <cell r="ER211" t="str">
            <v/>
          </cell>
          <cell r="ES211" t="str">
            <v/>
          </cell>
          <cell r="ET211" t="str">
            <v/>
          </cell>
          <cell r="EU211" t="str">
            <v/>
          </cell>
          <cell r="EV211" t="str">
            <v/>
          </cell>
          <cell r="EW211" t="str">
            <v/>
          </cell>
          <cell r="EX211" t="str">
            <v/>
          </cell>
          <cell r="EY211" t="str">
            <v/>
          </cell>
          <cell r="EZ211" t="str">
            <v/>
          </cell>
          <cell r="FA211" t="str">
            <v/>
          </cell>
          <cell r="FB211" t="str">
            <v/>
          </cell>
          <cell r="FC211" t="str">
            <v/>
          </cell>
          <cell r="FD211" t="str">
            <v/>
          </cell>
          <cell r="FE211" t="str">
            <v/>
          </cell>
          <cell r="FF211" t="str">
            <v/>
          </cell>
          <cell r="FG211" t="str">
            <v/>
          </cell>
          <cell r="FH211" t="str">
            <v/>
          </cell>
          <cell r="FI211" t="str">
            <v/>
          </cell>
          <cell r="FJ211" t="str">
            <v/>
          </cell>
          <cell r="FK211" t="str">
            <v/>
          </cell>
          <cell r="FL211" t="str">
            <v/>
          </cell>
          <cell r="FM211" t="str">
            <v/>
          </cell>
          <cell r="FN211" t="str">
            <v/>
          </cell>
          <cell r="FO211" t="str">
            <v/>
          </cell>
          <cell r="FP211" t="str">
            <v/>
          </cell>
          <cell r="FQ211" t="str">
            <v/>
          </cell>
          <cell r="FR211" t="str">
            <v/>
          </cell>
          <cell r="FS211" t="str">
            <v/>
          </cell>
          <cell r="FT211" t="str">
            <v/>
          </cell>
          <cell r="FU211" t="str">
            <v/>
          </cell>
          <cell r="FV211" t="str">
            <v/>
          </cell>
          <cell r="FW211" t="str">
            <v/>
          </cell>
          <cell r="FX211" t="str">
            <v/>
          </cell>
          <cell r="FY211" t="str">
            <v/>
          </cell>
          <cell r="FZ211" t="str">
            <v/>
          </cell>
          <cell r="GA211" t="str">
            <v/>
          </cell>
          <cell r="GB211" t="str">
            <v/>
          </cell>
          <cell r="GC211" t="str">
            <v/>
          </cell>
          <cell r="GD211" t="str">
            <v/>
          </cell>
          <cell r="GE211" t="str">
            <v/>
          </cell>
          <cell r="GF211" t="str">
            <v/>
          </cell>
          <cell r="GG211" t="str">
            <v/>
          </cell>
          <cell r="GH211" t="str">
            <v/>
          </cell>
          <cell r="GI211" t="str">
            <v/>
          </cell>
          <cell r="GJ211" t="str">
            <v/>
          </cell>
          <cell r="GK211" t="str">
            <v/>
          </cell>
          <cell r="GL211" t="str">
            <v/>
          </cell>
          <cell r="GM211" t="str">
            <v/>
          </cell>
          <cell r="GN211" t="str">
            <v/>
          </cell>
          <cell r="GO211" t="str">
            <v/>
          </cell>
          <cell r="GP211" t="str">
            <v/>
          </cell>
          <cell r="GQ211" t="str">
            <v/>
          </cell>
          <cell r="GR211" t="str">
            <v/>
          </cell>
          <cell r="GS211" t="str">
            <v/>
          </cell>
          <cell r="GT211" t="str">
            <v/>
          </cell>
          <cell r="GU211" t="str">
            <v/>
          </cell>
          <cell r="GV211" t="str">
            <v/>
          </cell>
          <cell r="GW211" t="str">
            <v/>
          </cell>
          <cell r="GX211" t="str">
            <v/>
          </cell>
          <cell r="GY211" t="str">
            <v/>
          </cell>
          <cell r="GZ211" t="str">
            <v/>
          </cell>
          <cell r="HA211" t="str">
            <v/>
          </cell>
          <cell r="HB211" t="str">
            <v/>
          </cell>
          <cell r="HC211" t="str">
            <v/>
          </cell>
          <cell r="HD211" t="str">
            <v/>
          </cell>
        </row>
        <row r="212">
          <cell r="A212">
            <v>199</v>
          </cell>
          <cell r="N212">
            <v>0</v>
          </cell>
          <cell r="O212">
            <v>0</v>
          </cell>
          <cell r="P212">
            <v>0</v>
          </cell>
          <cell r="Q212">
            <v>0</v>
          </cell>
          <cell r="R212">
            <v>0</v>
          </cell>
          <cell r="S212">
            <v>0</v>
          </cell>
          <cell r="T212">
            <v>0</v>
          </cell>
          <cell r="U212">
            <v>0</v>
          </cell>
          <cell r="V212">
            <v>0</v>
          </cell>
          <cell r="W212">
            <v>0</v>
          </cell>
          <cell r="X212">
            <v>0</v>
          </cell>
          <cell r="Z212">
            <v>0</v>
          </cell>
          <cell r="AB212">
            <v>0</v>
          </cell>
          <cell r="AC212">
            <v>0</v>
          </cell>
          <cell r="AD212">
            <v>0</v>
          </cell>
          <cell r="AE212">
            <v>0</v>
          </cell>
          <cell r="AF212">
            <v>0</v>
          </cell>
          <cell r="AG212">
            <v>0</v>
          </cell>
          <cell r="AH212">
            <v>0</v>
          </cell>
          <cell r="AI212">
            <v>0</v>
          </cell>
          <cell r="AK212">
            <v>0</v>
          </cell>
          <cell r="AL212">
            <v>0</v>
          </cell>
          <cell r="AM212">
            <v>0</v>
          </cell>
          <cell r="AP212">
            <v>0</v>
          </cell>
          <cell r="AQ212">
            <v>0</v>
          </cell>
          <cell r="AV212">
            <v>0</v>
          </cell>
          <cell r="AX212">
            <v>0</v>
          </cell>
          <cell r="BA212">
            <v>0</v>
          </cell>
          <cell r="BB212">
            <v>0</v>
          </cell>
          <cell r="BC212">
            <v>0</v>
          </cell>
          <cell r="BD212">
            <v>0</v>
          </cell>
          <cell r="BE212">
            <v>0</v>
          </cell>
          <cell r="BF212">
            <v>0</v>
          </cell>
          <cell r="BG212">
            <v>0</v>
          </cell>
          <cell r="BH212">
            <v>0</v>
          </cell>
          <cell r="BI212">
            <v>0</v>
          </cell>
          <cell r="BJ212">
            <v>0</v>
          </cell>
          <cell r="BK212">
            <v>0</v>
          </cell>
          <cell r="BL212">
            <v>0</v>
          </cell>
          <cell r="BN212">
            <v>0</v>
          </cell>
          <cell r="BP212">
            <v>0</v>
          </cell>
          <cell r="BT212">
            <v>0</v>
          </cell>
          <cell r="BV212">
            <v>0</v>
          </cell>
          <cell r="BX212">
            <v>0</v>
          </cell>
          <cell r="BY212">
            <v>0</v>
          </cell>
          <cell r="CA212">
            <v>0</v>
          </cell>
          <cell r="CB212">
            <v>0</v>
          </cell>
          <cell r="CC212">
            <v>0</v>
          </cell>
          <cell r="CD212">
            <v>0</v>
          </cell>
          <cell r="CE212">
            <v>0</v>
          </cell>
          <cell r="CF212">
            <v>0</v>
          </cell>
          <cell r="CG212">
            <v>0</v>
          </cell>
          <cell r="CH212">
            <v>0</v>
          </cell>
          <cell r="CI212">
            <v>0</v>
          </cell>
          <cell r="CJ212">
            <v>0</v>
          </cell>
          <cell r="CK212">
            <v>0</v>
          </cell>
          <cell r="CL212">
            <v>0</v>
          </cell>
          <cell r="CM212">
            <v>0</v>
          </cell>
          <cell r="CN212">
            <v>0</v>
          </cell>
          <cell r="CO212">
            <v>0</v>
          </cell>
          <cell r="CP212">
            <v>0</v>
          </cell>
          <cell r="CR212">
            <v>0</v>
          </cell>
          <cell r="CS212">
            <v>0</v>
          </cell>
          <cell r="CT212">
            <v>0</v>
          </cell>
          <cell r="CU212">
            <v>0</v>
          </cell>
          <cell r="CW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G212">
            <v>0</v>
          </cell>
          <cell r="EH212">
            <v>0</v>
          </cell>
          <cell r="EI212">
            <v>0</v>
          </cell>
          <cell r="EJ212">
            <v>0</v>
          </cell>
          <cell r="EL212">
            <v>0</v>
          </cell>
          <cell r="EN212">
            <v>0</v>
          </cell>
          <cell r="EO212">
            <v>0</v>
          </cell>
          <cell r="EP212">
            <v>0</v>
          </cell>
          <cell r="EQ212" t="str">
            <v/>
          </cell>
          <cell r="ER212" t="str">
            <v/>
          </cell>
          <cell r="ES212" t="str">
            <v/>
          </cell>
          <cell r="ET212" t="str">
            <v/>
          </cell>
          <cell r="EU212" t="str">
            <v/>
          </cell>
          <cell r="EV212" t="str">
            <v/>
          </cell>
          <cell r="EW212" t="str">
            <v/>
          </cell>
          <cell r="EX212" t="str">
            <v/>
          </cell>
          <cell r="EY212" t="str">
            <v/>
          </cell>
          <cell r="EZ212" t="str">
            <v/>
          </cell>
          <cell r="FA212" t="str">
            <v/>
          </cell>
          <cell r="FB212" t="str">
            <v/>
          </cell>
          <cell r="FC212" t="str">
            <v/>
          </cell>
          <cell r="FD212" t="str">
            <v/>
          </cell>
          <cell r="FE212" t="str">
            <v/>
          </cell>
          <cell r="FF212" t="str">
            <v/>
          </cell>
          <cell r="FG212" t="str">
            <v/>
          </cell>
          <cell r="FH212" t="str">
            <v/>
          </cell>
          <cell r="FI212" t="str">
            <v/>
          </cell>
          <cell r="FJ212" t="str">
            <v/>
          </cell>
          <cell r="FK212" t="str">
            <v/>
          </cell>
          <cell r="FL212" t="str">
            <v/>
          </cell>
          <cell r="FM212" t="str">
            <v/>
          </cell>
          <cell r="FN212" t="str">
            <v/>
          </cell>
          <cell r="FO212" t="str">
            <v/>
          </cell>
          <cell r="FP212" t="str">
            <v/>
          </cell>
          <cell r="FQ212" t="str">
            <v/>
          </cell>
          <cell r="FR212" t="str">
            <v/>
          </cell>
          <cell r="FS212" t="str">
            <v/>
          </cell>
          <cell r="FT212" t="str">
            <v/>
          </cell>
          <cell r="FU212" t="str">
            <v/>
          </cell>
          <cell r="FV212" t="str">
            <v/>
          </cell>
          <cell r="FW212" t="str">
            <v/>
          </cell>
          <cell r="FX212" t="str">
            <v/>
          </cell>
          <cell r="FY212" t="str">
            <v/>
          </cell>
          <cell r="FZ212" t="str">
            <v/>
          </cell>
          <cell r="GA212" t="str">
            <v/>
          </cell>
          <cell r="GB212" t="str">
            <v/>
          </cell>
          <cell r="GC212" t="str">
            <v/>
          </cell>
          <cell r="GD212" t="str">
            <v/>
          </cell>
          <cell r="GE212" t="str">
            <v/>
          </cell>
          <cell r="GF212" t="str">
            <v/>
          </cell>
          <cell r="GG212" t="str">
            <v/>
          </cell>
          <cell r="GH212" t="str">
            <v/>
          </cell>
          <cell r="GI212" t="str">
            <v/>
          </cell>
          <cell r="GJ212" t="str">
            <v/>
          </cell>
          <cell r="GK212" t="str">
            <v/>
          </cell>
          <cell r="GL212" t="str">
            <v/>
          </cell>
          <cell r="GM212" t="str">
            <v/>
          </cell>
          <cell r="GN212" t="str">
            <v/>
          </cell>
          <cell r="GO212" t="str">
            <v/>
          </cell>
          <cell r="GP212" t="str">
            <v/>
          </cell>
          <cell r="GQ212" t="str">
            <v/>
          </cell>
          <cell r="GR212" t="str">
            <v/>
          </cell>
          <cell r="GS212" t="str">
            <v/>
          </cell>
          <cell r="GT212" t="str">
            <v/>
          </cell>
          <cell r="GU212" t="str">
            <v/>
          </cell>
          <cell r="GV212" t="str">
            <v/>
          </cell>
          <cell r="GW212" t="str">
            <v/>
          </cell>
          <cell r="GX212" t="str">
            <v/>
          </cell>
          <cell r="GY212" t="str">
            <v/>
          </cell>
          <cell r="GZ212" t="str">
            <v/>
          </cell>
          <cell r="HA212" t="str">
            <v/>
          </cell>
          <cell r="HB212" t="str">
            <v/>
          </cell>
          <cell r="HC212" t="str">
            <v/>
          </cell>
          <cell r="HD212" t="str">
            <v/>
          </cell>
        </row>
        <row r="213">
          <cell r="A213">
            <v>200</v>
          </cell>
          <cell r="N213">
            <v>0</v>
          </cell>
          <cell r="O213">
            <v>0</v>
          </cell>
          <cell r="P213">
            <v>0</v>
          </cell>
          <cell r="Q213">
            <v>0</v>
          </cell>
          <cell r="R213">
            <v>0</v>
          </cell>
          <cell r="S213">
            <v>0</v>
          </cell>
          <cell r="T213">
            <v>0</v>
          </cell>
          <cell r="U213">
            <v>0</v>
          </cell>
          <cell r="V213">
            <v>0</v>
          </cell>
          <cell r="W213">
            <v>0</v>
          </cell>
          <cell r="X213">
            <v>0</v>
          </cell>
          <cell r="Z213">
            <v>0</v>
          </cell>
          <cell r="AB213">
            <v>0</v>
          </cell>
          <cell r="AC213">
            <v>0</v>
          </cell>
          <cell r="AD213">
            <v>0</v>
          </cell>
          <cell r="AE213">
            <v>0</v>
          </cell>
          <cell r="AF213">
            <v>0</v>
          </cell>
          <cell r="AG213">
            <v>0</v>
          </cell>
          <cell r="AH213">
            <v>0</v>
          </cell>
          <cell r="AI213">
            <v>0</v>
          </cell>
          <cell r="AK213">
            <v>0</v>
          </cell>
          <cell r="AL213">
            <v>0</v>
          </cell>
          <cell r="AM213">
            <v>0</v>
          </cell>
          <cell r="AP213">
            <v>0</v>
          </cell>
          <cell r="AQ213">
            <v>0</v>
          </cell>
          <cell r="AV213">
            <v>0</v>
          </cell>
          <cell r="AX213">
            <v>0</v>
          </cell>
          <cell r="BA213">
            <v>0</v>
          </cell>
          <cell r="BB213">
            <v>0</v>
          </cell>
          <cell r="BC213">
            <v>0</v>
          </cell>
          <cell r="BD213">
            <v>0</v>
          </cell>
          <cell r="BE213">
            <v>0</v>
          </cell>
          <cell r="BF213">
            <v>0</v>
          </cell>
          <cell r="BG213">
            <v>0</v>
          </cell>
          <cell r="BH213">
            <v>0</v>
          </cell>
          <cell r="BI213">
            <v>0</v>
          </cell>
          <cell r="BJ213">
            <v>0</v>
          </cell>
          <cell r="BK213">
            <v>0</v>
          </cell>
          <cell r="BL213">
            <v>0</v>
          </cell>
          <cell r="BN213">
            <v>0</v>
          </cell>
          <cell r="BP213">
            <v>0</v>
          </cell>
          <cell r="BT213">
            <v>0</v>
          </cell>
          <cell r="BV213">
            <v>0</v>
          </cell>
          <cell r="BX213">
            <v>0</v>
          </cell>
          <cell r="BY213">
            <v>0</v>
          </cell>
          <cell r="CA213">
            <v>0</v>
          </cell>
          <cell r="CB213">
            <v>0</v>
          </cell>
          <cell r="CC213">
            <v>0</v>
          </cell>
          <cell r="CD213">
            <v>0</v>
          </cell>
          <cell r="CE213">
            <v>0</v>
          </cell>
          <cell r="CF213">
            <v>0</v>
          </cell>
          <cell r="CG213">
            <v>0</v>
          </cell>
          <cell r="CH213">
            <v>0</v>
          </cell>
          <cell r="CI213">
            <v>0</v>
          </cell>
          <cell r="CJ213">
            <v>0</v>
          </cell>
          <cell r="CK213">
            <v>0</v>
          </cell>
          <cell r="CL213">
            <v>0</v>
          </cell>
          <cell r="CM213">
            <v>0</v>
          </cell>
          <cell r="CN213">
            <v>0</v>
          </cell>
          <cell r="CO213">
            <v>0</v>
          </cell>
          <cell r="CP213">
            <v>0</v>
          </cell>
          <cell r="CR213">
            <v>0</v>
          </cell>
          <cell r="CS213">
            <v>0</v>
          </cell>
          <cell r="CT213">
            <v>0</v>
          </cell>
          <cell r="CU213">
            <v>0</v>
          </cell>
          <cell r="CW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G213">
            <v>0</v>
          </cell>
          <cell r="EH213">
            <v>0</v>
          </cell>
          <cell r="EI213">
            <v>0</v>
          </cell>
          <cell r="EJ213">
            <v>0</v>
          </cell>
          <cell r="EL213">
            <v>0</v>
          </cell>
          <cell r="EN213">
            <v>0</v>
          </cell>
          <cell r="EO213">
            <v>0</v>
          </cell>
          <cell r="EP213">
            <v>0</v>
          </cell>
          <cell r="EQ213" t="str">
            <v/>
          </cell>
          <cell r="ER213" t="str">
            <v/>
          </cell>
          <cell r="ES213" t="str">
            <v/>
          </cell>
          <cell r="ET213" t="str">
            <v/>
          </cell>
          <cell r="EU213" t="str">
            <v/>
          </cell>
          <cell r="EV213" t="str">
            <v/>
          </cell>
          <cell r="EW213" t="str">
            <v/>
          </cell>
          <cell r="EX213" t="str">
            <v/>
          </cell>
          <cell r="EY213" t="str">
            <v/>
          </cell>
          <cell r="EZ213" t="str">
            <v/>
          </cell>
          <cell r="FA213" t="str">
            <v/>
          </cell>
          <cell r="FB213" t="str">
            <v/>
          </cell>
          <cell r="FC213" t="str">
            <v/>
          </cell>
          <cell r="FD213" t="str">
            <v/>
          </cell>
          <cell r="FE213" t="str">
            <v/>
          </cell>
          <cell r="FF213" t="str">
            <v/>
          </cell>
          <cell r="FG213" t="str">
            <v/>
          </cell>
          <cell r="FH213" t="str">
            <v/>
          </cell>
          <cell r="FI213" t="str">
            <v/>
          </cell>
          <cell r="FJ213" t="str">
            <v/>
          </cell>
          <cell r="FK213" t="str">
            <v/>
          </cell>
          <cell r="FL213" t="str">
            <v/>
          </cell>
          <cell r="FM213" t="str">
            <v/>
          </cell>
          <cell r="FN213" t="str">
            <v/>
          </cell>
          <cell r="FO213" t="str">
            <v/>
          </cell>
          <cell r="FP213" t="str">
            <v/>
          </cell>
          <cell r="FQ213" t="str">
            <v/>
          </cell>
          <cell r="FR213" t="str">
            <v/>
          </cell>
          <cell r="FS213" t="str">
            <v/>
          </cell>
          <cell r="FT213" t="str">
            <v/>
          </cell>
          <cell r="FU213" t="str">
            <v/>
          </cell>
          <cell r="FV213" t="str">
            <v/>
          </cell>
          <cell r="FW213" t="str">
            <v/>
          </cell>
          <cell r="FX213" t="str">
            <v/>
          </cell>
          <cell r="FY213" t="str">
            <v/>
          </cell>
          <cell r="FZ213" t="str">
            <v/>
          </cell>
          <cell r="GA213" t="str">
            <v/>
          </cell>
          <cell r="GB213" t="str">
            <v/>
          </cell>
          <cell r="GC213" t="str">
            <v/>
          </cell>
          <cell r="GD213" t="str">
            <v/>
          </cell>
          <cell r="GE213" t="str">
            <v/>
          </cell>
          <cell r="GF213" t="str">
            <v/>
          </cell>
          <cell r="GG213" t="str">
            <v/>
          </cell>
          <cell r="GH213" t="str">
            <v/>
          </cell>
          <cell r="GI213" t="str">
            <v/>
          </cell>
          <cell r="GJ213" t="str">
            <v/>
          </cell>
          <cell r="GK213" t="str">
            <v/>
          </cell>
          <cell r="GL213" t="str">
            <v/>
          </cell>
          <cell r="GM213" t="str">
            <v/>
          </cell>
          <cell r="GN213" t="str">
            <v/>
          </cell>
          <cell r="GO213" t="str">
            <v/>
          </cell>
          <cell r="GP213" t="str">
            <v/>
          </cell>
          <cell r="GQ213" t="str">
            <v/>
          </cell>
          <cell r="GR213" t="str">
            <v/>
          </cell>
          <cell r="GS213" t="str">
            <v/>
          </cell>
          <cell r="GT213" t="str">
            <v/>
          </cell>
          <cell r="GU213" t="str">
            <v/>
          </cell>
          <cell r="GV213" t="str">
            <v/>
          </cell>
          <cell r="GW213" t="str">
            <v/>
          </cell>
          <cell r="GX213" t="str">
            <v/>
          </cell>
          <cell r="GY213" t="str">
            <v/>
          </cell>
          <cell r="GZ213" t="str">
            <v/>
          </cell>
          <cell r="HA213" t="str">
            <v/>
          </cell>
          <cell r="HB213" t="str">
            <v/>
          </cell>
          <cell r="HC213" t="str">
            <v/>
          </cell>
          <cell r="HD213" t="str">
            <v/>
          </cell>
        </row>
        <row r="214">
          <cell r="A214">
            <v>201</v>
          </cell>
          <cell r="N214">
            <v>0</v>
          </cell>
          <cell r="O214">
            <v>0</v>
          </cell>
          <cell r="P214">
            <v>0</v>
          </cell>
          <cell r="Q214">
            <v>0</v>
          </cell>
          <cell r="R214">
            <v>0</v>
          </cell>
          <cell r="S214">
            <v>0</v>
          </cell>
          <cell r="T214">
            <v>0</v>
          </cell>
          <cell r="U214">
            <v>0</v>
          </cell>
          <cell r="V214">
            <v>0</v>
          </cell>
          <cell r="W214">
            <v>0</v>
          </cell>
          <cell r="X214">
            <v>0</v>
          </cell>
          <cell r="Z214">
            <v>0</v>
          </cell>
          <cell r="AB214">
            <v>0</v>
          </cell>
          <cell r="AC214">
            <v>0</v>
          </cell>
          <cell r="AD214">
            <v>0</v>
          </cell>
          <cell r="AE214">
            <v>0</v>
          </cell>
          <cell r="AF214">
            <v>0</v>
          </cell>
          <cell r="AG214">
            <v>0</v>
          </cell>
          <cell r="AH214">
            <v>0</v>
          </cell>
          <cell r="AI214">
            <v>0</v>
          </cell>
          <cell r="AK214">
            <v>0</v>
          </cell>
          <cell r="AL214">
            <v>0</v>
          </cell>
          <cell r="AM214">
            <v>0</v>
          </cell>
          <cell r="AP214">
            <v>0</v>
          </cell>
          <cell r="AQ214">
            <v>0</v>
          </cell>
          <cell r="AV214">
            <v>0</v>
          </cell>
          <cell r="AX214">
            <v>0</v>
          </cell>
          <cell r="BA214">
            <v>0</v>
          </cell>
          <cell r="BB214">
            <v>0</v>
          </cell>
          <cell r="BC214">
            <v>0</v>
          </cell>
          <cell r="BD214">
            <v>0</v>
          </cell>
          <cell r="BE214">
            <v>0</v>
          </cell>
          <cell r="BF214">
            <v>0</v>
          </cell>
          <cell r="BG214">
            <v>0</v>
          </cell>
          <cell r="BH214">
            <v>0</v>
          </cell>
          <cell r="BI214">
            <v>0</v>
          </cell>
          <cell r="BJ214">
            <v>0</v>
          </cell>
          <cell r="BK214">
            <v>0</v>
          </cell>
          <cell r="BL214">
            <v>0</v>
          </cell>
          <cell r="BN214">
            <v>0</v>
          </cell>
          <cell r="BP214">
            <v>0</v>
          </cell>
          <cell r="BT214">
            <v>0</v>
          </cell>
          <cell r="BV214">
            <v>0</v>
          </cell>
          <cell r="BX214">
            <v>0</v>
          </cell>
          <cell r="BY214">
            <v>0</v>
          </cell>
          <cell r="CA214">
            <v>0</v>
          </cell>
          <cell r="CB214">
            <v>0</v>
          </cell>
          <cell r="CC214">
            <v>0</v>
          </cell>
          <cell r="CD214">
            <v>0</v>
          </cell>
          <cell r="CE214">
            <v>0</v>
          </cell>
          <cell r="CF214">
            <v>0</v>
          </cell>
          <cell r="CG214">
            <v>0</v>
          </cell>
          <cell r="CH214">
            <v>0</v>
          </cell>
          <cell r="CI214">
            <v>0</v>
          </cell>
          <cell r="CJ214">
            <v>0</v>
          </cell>
          <cell r="CK214">
            <v>0</v>
          </cell>
          <cell r="CL214">
            <v>0</v>
          </cell>
          <cell r="CM214">
            <v>0</v>
          </cell>
          <cell r="CN214">
            <v>0</v>
          </cell>
          <cell r="CO214">
            <v>0</v>
          </cell>
          <cell r="CP214">
            <v>0</v>
          </cell>
          <cell r="CR214">
            <v>0</v>
          </cell>
          <cell r="CS214">
            <v>0</v>
          </cell>
          <cell r="CT214">
            <v>0</v>
          </cell>
          <cell r="CU214">
            <v>0</v>
          </cell>
          <cell r="CW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G214">
            <v>0</v>
          </cell>
          <cell r="EH214">
            <v>0</v>
          </cell>
          <cell r="EI214">
            <v>0</v>
          </cell>
          <cell r="EJ214">
            <v>0</v>
          </cell>
          <cell r="EL214">
            <v>0</v>
          </cell>
          <cell r="EN214">
            <v>0</v>
          </cell>
          <cell r="EO214">
            <v>0</v>
          </cell>
          <cell r="EP214">
            <v>0</v>
          </cell>
          <cell r="EQ214" t="str">
            <v/>
          </cell>
          <cell r="ER214" t="str">
            <v/>
          </cell>
          <cell r="ES214" t="str">
            <v/>
          </cell>
          <cell r="ET214" t="str">
            <v/>
          </cell>
          <cell r="EU214" t="str">
            <v/>
          </cell>
          <cell r="EV214" t="str">
            <v/>
          </cell>
          <cell r="EW214" t="str">
            <v/>
          </cell>
          <cell r="EX214" t="str">
            <v/>
          </cell>
          <cell r="EY214" t="str">
            <v/>
          </cell>
          <cell r="EZ214" t="str">
            <v/>
          </cell>
          <cell r="FA214" t="str">
            <v/>
          </cell>
          <cell r="FB214" t="str">
            <v/>
          </cell>
          <cell r="FC214" t="str">
            <v/>
          </cell>
          <cell r="FD214" t="str">
            <v/>
          </cell>
          <cell r="FE214" t="str">
            <v/>
          </cell>
          <cell r="FF214" t="str">
            <v/>
          </cell>
          <cell r="FG214" t="str">
            <v/>
          </cell>
          <cell r="FH214" t="str">
            <v/>
          </cell>
          <cell r="FI214" t="str">
            <v/>
          </cell>
          <cell r="FJ214" t="str">
            <v/>
          </cell>
          <cell r="FK214" t="str">
            <v/>
          </cell>
          <cell r="FL214" t="str">
            <v/>
          </cell>
          <cell r="FM214" t="str">
            <v/>
          </cell>
          <cell r="FN214" t="str">
            <v/>
          </cell>
          <cell r="FO214" t="str">
            <v/>
          </cell>
          <cell r="FP214" t="str">
            <v/>
          </cell>
          <cell r="FQ214" t="str">
            <v/>
          </cell>
          <cell r="FR214" t="str">
            <v/>
          </cell>
          <cell r="FS214" t="str">
            <v/>
          </cell>
          <cell r="FT214" t="str">
            <v/>
          </cell>
          <cell r="FU214" t="str">
            <v/>
          </cell>
          <cell r="FV214" t="str">
            <v/>
          </cell>
          <cell r="FW214" t="str">
            <v/>
          </cell>
          <cell r="FX214" t="str">
            <v/>
          </cell>
          <cell r="FY214" t="str">
            <v/>
          </cell>
          <cell r="FZ214" t="str">
            <v/>
          </cell>
          <cell r="GA214" t="str">
            <v/>
          </cell>
          <cell r="GB214" t="str">
            <v/>
          </cell>
          <cell r="GC214" t="str">
            <v/>
          </cell>
          <cell r="GD214" t="str">
            <v/>
          </cell>
          <cell r="GE214" t="str">
            <v/>
          </cell>
          <cell r="GF214" t="str">
            <v/>
          </cell>
          <cell r="GG214" t="str">
            <v/>
          </cell>
          <cell r="GH214" t="str">
            <v/>
          </cell>
          <cell r="GI214" t="str">
            <v/>
          </cell>
          <cell r="GJ214" t="str">
            <v/>
          </cell>
          <cell r="GK214" t="str">
            <v/>
          </cell>
          <cell r="GL214" t="str">
            <v/>
          </cell>
          <cell r="GM214" t="str">
            <v/>
          </cell>
          <cell r="GN214" t="str">
            <v/>
          </cell>
          <cell r="GO214" t="str">
            <v/>
          </cell>
          <cell r="GP214" t="str">
            <v/>
          </cell>
          <cell r="GQ214" t="str">
            <v/>
          </cell>
          <cell r="GR214" t="str">
            <v/>
          </cell>
          <cell r="GS214" t="str">
            <v/>
          </cell>
          <cell r="GT214" t="str">
            <v/>
          </cell>
          <cell r="GU214" t="str">
            <v/>
          </cell>
          <cell r="GV214" t="str">
            <v/>
          </cell>
          <cell r="GW214" t="str">
            <v/>
          </cell>
          <cell r="GX214" t="str">
            <v/>
          </cell>
          <cell r="GY214" t="str">
            <v/>
          </cell>
          <cell r="GZ214" t="str">
            <v/>
          </cell>
          <cell r="HA214" t="str">
            <v/>
          </cell>
          <cell r="HB214" t="str">
            <v/>
          </cell>
          <cell r="HC214" t="str">
            <v/>
          </cell>
          <cell r="HD214" t="str">
            <v/>
          </cell>
        </row>
        <row r="215">
          <cell r="A215">
            <v>202</v>
          </cell>
          <cell r="N215">
            <v>0</v>
          </cell>
          <cell r="O215">
            <v>0</v>
          </cell>
          <cell r="P215">
            <v>0</v>
          </cell>
          <cell r="Q215">
            <v>0</v>
          </cell>
          <cell r="R215">
            <v>0</v>
          </cell>
          <cell r="S215">
            <v>0</v>
          </cell>
          <cell r="T215">
            <v>0</v>
          </cell>
          <cell r="U215">
            <v>0</v>
          </cell>
          <cell r="V215">
            <v>0</v>
          </cell>
          <cell r="W215">
            <v>0</v>
          </cell>
          <cell r="X215">
            <v>0</v>
          </cell>
          <cell r="Z215">
            <v>0</v>
          </cell>
          <cell r="AB215">
            <v>0</v>
          </cell>
          <cell r="AC215">
            <v>0</v>
          </cell>
          <cell r="AD215">
            <v>0</v>
          </cell>
          <cell r="AE215">
            <v>0</v>
          </cell>
          <cell r="AF215">
            <v>0</v>
          </cell>
          <cell r="AG215">
            <v>0</v>
          </cell>
          <cell r="AH215">
            <v>0</v>
          </cell>
          <cell r="AI215">
            <v>0</v>
          </cell>
          <cell r="AK215">
            <v>0</v>
          </cell>
          <cell r="AL215">
            <v>0</v>
          </cell>
          <cell r="AM215">
            <v>0</v>
          </cell>
          <cell r="AP215">
            <v>0</v>
          </cell>
          <cell r="AQ215">
            <v>0</v>
          </cell>
          <cell r="AV215">
            <v>0</v>
          </cell>
          <cell r="AX215">
            <v>0</v>
          </cell>
          <cell r="BA215">
            <v>0</v>
          </cell>
          <cell r="BB215">
            <v>0</v>
          </cell>
          <cell r="BC215">
            <v>0</v>
          </cell>
          <cell r="BD215">
            <v>0</v>
          </cell>
          <cell r="BE215">
            <v>0</v>
          </cell>
          <cell r="BF215">
            <v>0</v>
          </cell>
          <cell r="BG215">
            <v>0</v>
          </cell>
          <cell r="BH215">
            <v>0</v>
          </cell>
          <cell r="BI215">
            <v>0</v>
          </cell>
          <cell r="BJ215">
            <v>0</v>
          </cell>
          <cell r="BK215">
            <v>0</v>
          </cell>
          <cell r="BL215">
            <v>0</v>
          </cell>
          <cell r="BN215">
            <v>0</v>
          </cell>
          <cell r="BP215">
            <v>0</v>
          </cell>
          <cell r="BT215">
            <v>0</v>
          </cell>
          <cell r="BV215">
            <v>0</v>
          </cell>
          <cell r="BX215">
            <v>0</v>
          </cell>
          <cell r="BY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cell r="CP215">
            <v>0</v>
          </cell>
          <cell r="CR215">
            <v>0</v>
          </cell>
          <cell r="CS215">
            <v>0</v>
          </cell>
          <cell r="CT215">
            <v>0</v>
          </cell>
          <cell r="CU215">
            <v>0</v>
          </cell>
          <cell r="CW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G215">
            <v>0</v>
          </cell>
          <cell r="EH215">
            <v>0</v>
          </cell>
          <cell r="EI215">
            <v>0</v>
          </cell>
          <cell r="EJ215">
            <v>0</v>
          </cell>
          <cell r="EL215">
            <v>0</v>
          </cell>
          <cell r="EN215">
            <v>0</v>
          </cell>
          <cell r="EO215">
            <v>0</v>
          </cell>
          <cell r="EP215">
            <v>0</v>
          </cell>
          <cell r="EQ215" t="str">
            <v/>
          </cell>
          <cell r="ER215" t="str">
            <v/>
          </cell>
          <cell r="ES215" t="str">
            <v/>
          </cell>
          <cell r="ET215" t="str">
            <v/>
          </cell>
          <cell r="EU215" t="str">
            <v/>
          </cell>
          <cell r="EV215" t="str">
            <v/>
          </cell>
          <cell r="EW215" t="str">
            <v/>
          </cell>
          <cell r="EX215" t="str">
            <v/>
          </cell>
          <cell r="EY215" t="str">
            <v/>
          </cell>
          <cell r="EZ215" t="str">
            <v/>
          </cell>
          <cell r="FA215" t="str">
            <v/>
          </cell>
          <cell r="FB215" t="str">
            <v/>
          </cell>
          <cell r="FC215" t="str">
            <v/>
          </cell>
          <cell r="FD215" t="str">
            <v/>
          </cell>
          <cell r="FE215" t="str">
            <v/>
          </cell>
          <cell r="FF215" t="str">
            <v/>
          </cell>
          <cell r="FG215" t="str">
            <v/>
          </cell>
          <cell r="FH215" t="str">
            <v/>
          </cell>
          <cell r="FI215" t="str">
            <v/>
          </cell>
          <cell r="FJ215" t="str">
            <v/>
          </cell>
          <cell r="FK215" t="str">
            <v/>
          </cell>
          <cell r="FL215" t="str">
            <v/>
          </cell>
          <cell r="FM215" t="str">
            <v/>
          </cell>
          <cell r="FN215" t="str">
            <v/>
          </cell>
          <cell r="FO215" t="str">
            <v/>
          </cell>
          <cell r="FP215" t="str">
            <v/>
          </cell>
          <cell r="FQ215" t="str">
            <v/>
          </cell>
          <cell r="FR215" t="str">
            <v/>
          </cell>
          <cell r="FS215" t="str">
            <v/>
          </cell>
          <cell r="FT215" t="str">
            <v/>
          </cell>
          <cell r="FU215" t="str">
            <v/>
          </cell>
          <cell r="FV215" t="str">
            <v/>
          </cell>
          <cell r="FW215" t="str">
            <v/>
          </cell>
          <cell r="FX215" t="str">
            <v/>
          </cell>
          <cell r="FY215" t="str">
            <v/>
          </cell>
          <cell r="FZ215" t="str">
            <v/>
          </cell>
          <cell r="GA215" t="str">
            <v/>
          </cell>
          <cell r="GB215" t="str">
            <v/>
          </cell>
          <cell r="GC215" t="str">
            <v/>
          </cell>
          <cell r="GD215" t="str">
            <v/>
          </cell>
          <cell r="GE215" t="str">
            <v/>
          </cell>
          <cell r="GF215" t="str">
            <v/>
          </cell>
          <cell r="GG215" t="str">
            <v/>
          </cell>
          <cell r="GH215" t="str">
            <v/>
          </cell>
          <cell r="GI215" t="str">
            <v/>
          </cell>
          <cell r="GJ215" t="str">
            <v/>
          </cell>
          <cell r="GK215" t="str">
            <v/>
          </cell>
          <cell r="GL215" t="str">
            <v/>
          </cell>
          <cell r="GM215" t="str">
            <v/>
          </cell>
          <cell r="GN215" t="str">
            <v/>
          </cell>
          <cell r="GO215" t="str">
            <v/>
          </cell>
          <cell r="GP215" t="str">
            <v/>
          </cell>
          <cell r="GQ215" t="str">
            <v/>
          </cell>
          <cell r="GR215" t="str">
            <v/>
          </cell>
          <cell r="GS215" t="str">
            <v/>
          </cell>
          <cell r="GT215" t="str">
            <v/>
          </cell>
          <cell r="GU215" t="str">
            <v/>
          </cell>
          <cell r="GV215" t="str">
            <v/>
          </cell>
          <cell r="GW215" t="str">
            <v/>
          </cell>
          <cell r="GX215" t="str">
            <v/>
          </cell>
          <cell r="GY215" t="str">
            <v/>
          </cell>
          <cell r="GZ215" t="str">
            <v/>
          </cell>
          <cell r="HA215" t="str">
            <v/>
          </cell>
          <cell r="HB215" t="str">
            <v/>
          </cell>
          <cell r="HC215" t="str">
            <v/>
          </cell>
          <cell r="HD215" t="str">
            <v/>
          </cell>
        </row>
        <row r="216">
          <cell r="A216">
            <v>203</v>
          </cell>
          <cell r="N216">
            <v>0</v>
          </cell>
          <cell r="O216">
            <v>0</v>
          </cell>
          <cell r="P216">
            <v>0</v>
          </cell>
          <cell r="Q216">
            <v>0</v>
          </cell>
          <cell r="R216">
            <v>0</v>
          </cell>
          <cell r="S216">
            <v>0</v>
          </cell>
          <cell r="T216">
            <v>0</v>
          </cell>
          <cell r="U216">
            <v>0</v>
          </cell>
          <cell r="V216">
            <v>0</v>
          </cell>
          <cell r="W216">
            <v>0</v>
          </cell>
          <cell r="X216">
            <v>0</v>
          </cell>
          <cell r="Z216">
            <v>0</v>
          </cell>
          <cell r="AB216">
            <v>0</v>
          </cell>
          <cell r="AC216">
            <v>0</v>
          </cell>
          <cell r="AD216">
            <v>0</v>
          </cell>
          <cell r="AE216">
            <v>0</v>
          </cell>
          <cell r="AF216">
            <v>0</v>
          </cell>
          <cell r="AG216">
            <v>0</v>
          </cell>
          <cell r="AH216">
            <v>0</v>
          </cell>
          <cell r="AI216">
            <v>0</v>
          </cell>
          <cell r="AK216">
            <v>0</v>
          </cell>
          <cell r="AL216">
            <v>0</v>
          </cell>
          <cell r="AM216">
            <v>0</v>
          </cell>
          <cell r="AP216">
            <v>0</v>
          </cell>
          <cell r="AQ216">
            <v>0</v>
          </cell>
          <cell r="AV216">
            <v>0</v>
          </cell>
          <cell r="AX216">
            <v>0</v>
          </cell>
          <cell r="BA216">
            <v>0</v>
          </cell>
          <cell r="BB216">
            <v>0</v>
          </cell>
          <cell r="BC216">
            <v>0</v>
          </cell>
          <cell r="BD216">
            <v>0</v>
          </cell>
          <cell r="BE216">
            <v>0</v>
          </cell>
          <cell r="BF216">
            <v>0</v>
          </cell>
          <cell r="BG216">
            <v>0</v>
          </cell>
          <cell r="BH216">
            <v>0</v>
          </cell>
          <cell r="BI216">
            <v>0</v>
          </cell>
          <cell r="BJ216">
            <v>0</v>
          </cell>
          <cell r="BK216">
            <v>0</v>
          </cell>
          <cell r="BL216">
            <v>0</v>
          </cell>
          <cell r="BN216">
            <v>0</v>
          </cell>
          <cell r="BP216">
            <v>0</v>
          </cell>
          <cell r="BT216">
            <v>0</v>
          </cell>
          <cell r="BV216">
            <v>0</v>
          </cell>
          <cell r="BX216">
            <v>0</v>
          </cell>
          <cell r="BY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cell r="CP216">
            <v>0</v>
          </cell>
          <cell r="CR216">
            <v>0</v>
          </cell>
          <cell r="CS216">
            <v>0</v>
          </cell>
          <cell r="CT216">
            <v>0</v>
          </cell>
          <cell r="CU216">
            <v>0</v>
          </cell>
          <cell r="CW216">
            <v>0</v>
          </cell>
          <cell r="CY216">
            <v>0</v>
          </cell>
          <cell r="CZ216">
            <v>0</v>
          </cell>
          <cell r="DA216">
            <v>0</v>
          </cell>
          <cell r="DB216">
            <v>0</v>
          </cell>
          <cell r="DC216">
            <v>0</v>
          </cell>
          <cell r="DD216">
            <v>0</v>
          </cell>
          <cell r="DE216">
            <v>0</v>
          </cell>
          <cell r="DF216">
            <v>0</v>
          </cell>
          <cell r="DG216">
            <v>0</v>
          </cell>
          <cell r="DH216">
            <v>0</v>
          </cell>
          <cell r="DI216">
            <v>0</v>
          </cell>
          <cell r="DJ216">
            <v>0</v>
          </cell>
          <cell r="DK216">
            <v>0</v>
          </cell>
          <cell r="DL216">
            <v>0</v>
          </cell>
          <cell r="DM216">
            <v>0</v>
          </cell>
          <cell r="DN216">
            <v>0</v>
          </cell>
          <cell r="DO216">
            <v>0</v>
          </cell>
          <cell r="DP216">
            <v>0</v>
          </cell>
          <cell r="DQ216">
            <v>0</v>
          </cell>
          <cell r="DR216">
            <v>0</v>
          </cell>
          <cell r="DS216">
            <v>0</v>
          </cell>
          <cell r="DT216">
            <v>0</v>
          </cell>
          <cell r="DU216">
            <v>0</v>
          </cell>
          <cell r="DV216">
            <v>0</v>
          </cell>
          <cell r="DW216">
            <v>0</v>
          </cell>
          <cell r="DX216">
            <v>0</v>
          </cell>
          <cell r="DY216">
            <v>0</v>
          </cell>
          <cell r="DZ216">
            <v>0</v>
          </cell>
          <cell r="EA216">
            <v>0</v>
          </cell>
          <cell r="EB216">
            <v>0</v>
          </cell>
          <cell r="EC216">
            <v>0</v>
          </cell>
          <cell r="ED216">
            <v>0</v>
          </cell>
          <cell r="EE216">
            <v>0</v>
          </cell>
          <cell r="EG216">
            <v>0</v>
          </cell>
          <cell r="EH216">
            <v>0</v>
          </cell>
          <cell r="EI216">
            <v>0</v>
          </cell>
          <cell r="EJ216">
            <v>0</v>
          </cell>
          <cell r="EL216">
            <v>0</v>
          </cell>
          <cell r="EN216">
            <v>0</v>
          </cell>
          <cell r="EO216">
            <v>0</v>
          </cell>
          <cell r="EP216">
            <v>0</v>
          </cell>
          <cell r="EQ216" t="str">
            <v/>
          </cell>
          <cell r="ER216" t="str">
            <v/>
          </cell>
          <cell r="ES216" t="str">
            <v/>
          </cell>
          <cell r="ET216" t="str">
            <v/>
          </cell>
          <cell r="EU216" t="str">
            <v/>
          </cell>
          <cell r="EV216" t="str">
            <v/>
          </cell>
          <cell r="EW216" t="str">
            <v/>
          </cell>
          <cell r="EX216" t="str">
            <v/>
          </cell>
          <cell r="EY216" t="str">
            <v/>
          </cell>
          <cell r="EZ216" t="str">
            <v/>
          </cell>
          <cell r="FA216" t="str">
            <v/>
          </cell>
          <cell r="FB216" t="str">
            <v/>
          </cell>
          <cell r="FC216" t="str">
            <v/>
          </cell>
          <cell r="FD216" t="str">
            <v/>
          </cell>
          <cell r="FE216" t="str">
            <v/>
          </cell>
          <cell r="FF216" t="str">
            <v/>
          </cell>
          <cell r="FG216" t="str">
            <v/>
          </cell>
          <cell r="FH216" t="str">
            <v/>
          </cell>
          <cell r="FI216" t="str">
            <v/>
          </cell>
          <cell r="FJ216" t="str">
            <v/>
          </cell>
          <cell r="FK216" t="str">
            <v/>
          </cell>
          <cell r="FL216" t="str">
            <v/>
          </cell>
          <cell r="FM216" t="str">
            <v/>
          </cell>
          <cell r="FN216" t="str">
            <v/>
          </cell>
          <cell r="FO216" t="str">
            <v/>
          </cell>
          <cell r="FP216" t="str">
            <v/>
          </cell>
          <cell r="FQ216" t="str">
            <v/>
          </cell>
          <cell r="FR216" t="str">
            <v/>
          </cell>
          <cell r="FS216" t="str">
            <v/>
          </cell>
          <cell r="FT216" t="str">
            <v/>
          </cell>
          <cell r="FU216" t="str">
            <v/>
          </cell>
          <cell r="FV216" t="str">
            <v/>
          </cell>
          <cell r="FW216" t="str">
            <v/>
          </cell>
          <cell r="FX216" t="str">
            <v/>
          </cell>
          <cell r="FY216" t="str">
            <v/>
          </cell>
          <cell r="FZ216" t="str">
            <v/>
          </cell>
          <cell r="GA216" t="str">
            <v/>
          </cell>
          <cell r="GB216" t="str">
            <v/>
          </cell>
          <cell r="GC216" t="str">
            <v/>
          </cell>
          <cell r="GD216" t="str">
            <v/>
          </cell>
          <cell r="GE216" t="str">
            <v/>
          </cell>
          <cell r="GF216" t="str">
            <v/>
          </cell>
          <cell r="GG216" t="str">
            <v/>
          </cell>
          <cell r="GH216" t="str">
            <v/>
          </cell>
          <cell r="GI216" t="str">
            <v/>
          </cell>
          <cell r="GJ216" t="str">
            <v/>
          </cell>
          <cell r="GK216" t="str">
            <v/>
          </cell>
          <cell r="GL216" t="str">
            <v/>
          </cell>
          <cell r="GM216" t="str">
            <v/>
          </cell>
          <cell r="GN216" t="str">
            <v/>
          </cell>
          <cell r="GO216" t="str">
            <v/>
          </cell>
          <cell r="GP216" t="str">
            <v/>
          </cell>
          <cell r="GQ216" t="str">
            <v/>
          </cell>
          <cell r="GR216" t="str">
            <v/>
          </cell>
          <cell r="GS216" t="str">
            <v/>
          </cell>
          <cell r="GT216" t="str">
            <v/>
          </cell>
          <cell r="GU216" t="str">
            <v/>
          </cell>
          <cell r="GV216" t="str">
            <v/>
          </cell>
          <cell r="GW216" t="str">
            <v/>
          </cell>
          <cell r="GX216" t="str">
            <v/>
          </cell>
          <cell r="GY216" t="str">
            <v/>
          </cell>
          <cell r="GZ216" t="str">
            <v/>
          </cell>
          <cell r="HA216" t="str">
            <v/>
          </cell>
          <cell r="HB216" t="str">
            <v/>
          </cell>
          <cell r="HC216" t="str">
            <v/>
          </cell>
          <cell r="HD216" t="str">
            <v/>
          </cell>
        </row>
        <row r="217">
          <cell r="A217">
            <v>204</v>
          </cell>
          <cell r="N217">
            <v>0</v>
          </cell>
          <cell r="O217">
            <v>0</v>
          </cell>
          <cell r="P217">
            <v>0</v>
          </cell>
          <cell r="Q217">
            <v>0</v>
          </cell>
          <cell r="R217">
            <v>0</v>
          </cell>
          <cell r="S217">
            <v>0</v>
          </cell>
          <cell r="T217">
            <v>0</v>
          </cell>
          <cell r="U217">
            <v>0</v>
          </cell>
          <cell r="V217">
            <v>0</v>
          </cell>
          <cell r="W217">
            <v>0</v>
          </cell>
          <cell r="X217">
            <v>0</v>
          </cell>
          <cell r="Z217">
            <v>0</v>
          </cell>
          <cell r="AB217">
            <v>0</v>
          </cell>
          <cell r="AC217">
            <v>0</v>
          </cell>
          <cell r="AD217">
            <v>0</v>
          </cell>
          <cell r="AE217">
            <v>0</v>
          </cell>
          <cell r="AF217">
            <v>0</v>
          </cell>
          <cell r="AG217">
            <v>0</v>
          </cell>
          <cell r="AH217">
            <v>0</v>
          </cell>
          <cell r="AI217">
            <v>0</v>
          </cell>
          <cell r="AK217">
            <v>0</v>
          </cell>
          <cell r="AL217">
            <v>0</v>
          </cell>
          <cell r="AM217">
            <v>0</v>
          </cell>
          <cell r="AP217">
            <v>0</v>
          </cell>
          <cell r="AQ217">
            <v>0</v>
          </cell>
          <cell r="AV217">
            <v>0</v>
          </cell>
          <cell r="AX217">
            <v>0</v>
          </cell>
          <cell r="BA217">
            <v>0</v>
          </cell>
          <cell r="BB217">
            <v>0</v>
          </cell>
          <cell r="BC217">
            <v>0</v>
          </cell>
          <cell r="BD217">
            <v>0</v>
          </cell>
          <cell r="BE217">
            <v>0</v>
          </cell>
          <cell r="BF217">
            <v>0</v>
          </cell>
          <cell r="BG217">
            <v>0</v>
          </cell>
          <cell r="BH217">
            <v>0</v>
          </cell>
          <cell r="BI217">
            <v>0</v>
          </cell>
          <cell r="BJ217">
            <v>0</v>
          </cell>
          <cell r="BK217">
            <v>0</v>
          </cell>
          <cell r="BL217">
            <v>0</v>
          </cell>
          <cell r="BN217">
            <v>0</v>
          </cell>
          <cell r="BP217">
            <v>0</v>
          </cell>
          <cell r="BT217">
            <v>0</v>
          </cell>
          <cell r="BV217">
            <v>0</v>
          </cell>
          <cell r="BX217">
            <v>0</v>
          </cell>
          <cell r="BY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R217">
            <v>0</v>
          </cell>
          <cell r="CS217">
            <v>0</v>
          </cell>
          <cell r="CT217">
            <v>0</v>
          </cell>
          <cell r="CU217">
            <v>0</v>
          </cell>
          <cell r="CW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G217">
            <v>0</v>
          </cell>
          <cell r="EH217">
            <v>0</v>
          </cell>
          <cell r="EI217">
            <v>0</v>
          </cell>
          <cell r="EJ217">
            <v>0</v>
          </cell>
          <cell r="EL217">
            <v>0</v>
          </cell>
          <cell r="EN217">
            <v>0</v>
          </cell>
          <cell r="EO217">
            <v>0</v>
          </cell>
          <cell r="EP217">
            <v>0</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cell r="FJ217" t="str">
            <v/>
          </cell>
          <cell r="FK217" t="str">
            <v/>
          </cell>
          <cell r="FL217" t="str">
            <v/>
          </cell>
          <cell r="FM217" t="str">
            <v/>
          </cell>
          <cell r="FN217" t="str">
            <v/>
          </cell>
          <cell r="FO217" t="str">
            <v/>
          </cell>
          <cell r="FP217" t="str">
            <v/>
          </cell>
          <cell r="FQ217" t="str">
            <v/>
          </cell>
          <cell r="FR217" t="str">
            <v/>
          </cell>
          <cell r="FS217" t="str">
            <v/>
          </cell>
          <cell r="FT217" t="str">
            <v/>
          </cell>
          <cell r="FU217" t="str">
            <v/>
          </cell>
          <cell r="FV217" t="str">
            <v/>
          </cell>
          <cell r="FW217" t="str">
            <v/>
          </cell>
          <cell r="FX217" t="str">
            <v/>
          </cell>
          <cell r="FY217" t="str">
            <v/>
          </cell>
          <cell r="FZ217" t="str">
            <v/>
          </cell>
          <cell r="GA217" t="str">
            <v/>
          </cell>
          <cell r="GB217" t="str">
            <v/>
          </cell>
          <cell r="GC217" t="str">
            <v/>
          </cell>
          <cell r="GD217" t="str">
            <v/>
          </cell>
          <cell r="GE217" t="str">
            <v/>
          </cell>
          <cell r="GF217" t="str">
            <v/>
          </cell>
          <cell r="GG217" t="str">
            <v/>
          </cell>
          <cell r="GH217" t="str">
            <v/>
          </cell>
          <cell r="GI217" t="str">
            <v/>
          </cell>
          <cell r="GJ217" t="str">
            <v/>
          </cell>
          <cell r="GK217" t="str">
            <v/>
          </cell>
          <cell r="GL217" t="str">
            <v/>
          </cell>
          <cell r="GM217" t="str">
            <v/>
          </cell>
          <cell r="GN217" t="str">
            <v/>
          </cell>
          <cell r="GO217" t="str">
            <v/>
          </cell>
          <cell r="GP217" t="str">
            <v/>
          </cell>
          <cell r="GQ217" t="str">
            <v/>
          </cell>
          <cell r="GR217" t="str">
            <v/>
          </cell>
          <cell r="GS217" t="str">
            <v/>
          </cell>
          <cell r="GT217" t="str">
            <v/>
          </cell>
          <cell r="GU217" t="str">
            <v/>
          </cell>
          <cell r="GV217" t="str">
            <v/>
          </cell>
          <cell r="GW217" t="str">
            <v/>
          </cell>
          <cell r="GX217" t="str">
            <v/>
          </cell>
          <cell r="GY217" t="str">
            <v/>
          </cell>
          <cell r="GZ217" t="str">
            <v/>
          </cell>
          <cell r="HA217" t="str">
            <v/>
          </cell>
          <cell r="HB217" t="str">
            <v/>
          </cell>
          <cell r="HC217" t="str">
            <v/>
          </cell>
          <cell r="HD217" t="str">
            <v/>
          </cell>
        </row>
        <row r="218">
          <cell r="A218">
            <v>205</v>
          </cell>
          <cell r="N218">
            <v>0</v>
          </cell>
          <cell r="O218">
            <v>0</v>
          </cell>
          <cell r="P218">
            <v>0</v>
          </cell>
          <cell r="Q218">
            <v>0</v>
          </cell>
          <cell r="R218">
            <v>0</v>
          </cell>
          <cell r="S218">
            <v>0</v>
          </cell>
          <cell r="T218">
            <v>0</v>
          </cell>
          <cell r="U218">
            <v>0</v>
          </cell>
          <cell r="V218">
            <v>0</v>
          </cell>
          <cell r="W218">
            <v>0</v>
          </cell>
          <cell r="X218">
            <v>0</v>
          </cell>
          <cell r="Z218">
            <v>0</v>
          </cell>
          <cell r="AB218">
            <v>0</v>
          </cell>
          <cell r="AC218">
            <v>0</v>
          </cell>
          <cell r="AD218">
            <v>0</v>
          </cell>
          <cell r="AE218">
            <v>0</v>
          </cell>
          <cell r="AF218">
            <v>0</v>
          </cell>
          <cell r="AG218">
            <v>0</v>
          </cell>
          <cell r="AH218">
            <v>0</v>
          </cell>
          <cell r="AI218">
            <v>0</v>
          </cell>
          <cell r="AK218">
            <v>0</v>
          </cell>
          <cell r="AL218">
            <v>0</v>
          </cell>
          <cell r="AM218">
            <v>0</v>
          </cell>
          <cell r="AP218">
            <v>0</v>
          </cell>
          <cell r="AQ218">
            <v>0</v>
          </cell>
          <cell r="AV218">
            <v>0</v>
          </cell>
          <cell r="AX218">
            <v>0</v>
          </cell>
          <cell r="BA218">
            <v>0</v>
          </cell>
          <cell r="BB218">
            <v>0</v>
          </cell>
          <cell r="BC218">
            <v>0</v>
          </cell>
          <cell r="BD218">
            <v>0</v>
          </cell>
          <cell r="BE218">
            <v>0</v>
          </cell>
          <cell r="BF218">
            <v>0</v>
          </cell>
          <cell r="BG218">
            <v>0</v>
          </cell>
          <cell r="BH218">
            <v>0</v>
          </cell>
          <cell r="BI218">
            <v>0</v>
          </cell>
          <cell r="BJ218">
            <v>0</v>
          </cell>
          <cell r="BK218">
            <v>0</v>
          </cell>
          <cell r="BL218">
            <v>0</v>
          </cell>
          <cell r="BN218">
            <v>0</v>
          </cell>
          <cell r="BP218">
            <v>0</v>
          </cell>
          <cell r="BT218">
            <v>0</v>
          </cell>
          <cell r="BV218">
            <v>0</v>
          </cell>
          <cell r="BX218">
            <v>0</v>
          </cell>
          <cell r="BY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R218">
            <v>0</v>
          </cell>
          <cell r="CS218">
            <v>0</v>
          </cell>
          <cell r="CT218">
            <v>0</v>
          </cell>
          <cell r="CU218">
            <v>0</v>
          </cell>
          <cell r="CW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G218">
            <v>0</v>
          </cell>
          <cell r="EH218">
            <v>0</v>
          </cell>
          <cell r="EI218">
            <v>0</v>
          </cell>
          <cell r="EJ218">
            <v>0</v>
          </cell>
          <cell r="EL218">
            <v>0</v>
          </cell>
          <cell r="EN218">
            <v>0</v>
          </cell>
          <cell r="EO218">
            <v>0</v>
          </cell>
          <cell r="EP218">
            <v>0</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cell r="FJ218" t="str">
            <v/>
          </cell>
          <cell r="FK218" t="str">
            <v/>
          </cell>
          <cell r="FL218" t="str">
            <v/>
          </cell>
          <cell r="FM218" t="str">
            <v/>
          </cell>
          <cell r="FN218" t="str">
            <v/>
          </cell>
          <cell r="FO218" t="str">
            <v/>
          </cell>
          <cell r="FP218" t="str">
            <v/>
          </cell>
          <cell r="FQ218" t="str">
            <v/>
          </cell>
          <cell r="FR218" t="str">
            <v/>
          </cell>
          <cell r="FS218" t="str">
            <v/>
          </cell>
          <cell r="FT218" t="str">
            <v/>
          </cell>
          <cell r="FU218" t="str">
            <v/>
          </cell>
          <cell r="FV218" t="str">
            <v/>
          </cell>
          <cell r="FW218" t="str">
            <v/>
          </cell>
          <cell r="FX218" t="str">
            <v/>
          </cell>
          <cell r="FY218" t="str">
            <v/>
          </cell>
          <cell r="FZ218" t="str">
            <v/>
          </cell>
          <cell r="GA218" t="str">
            <v/>
          </cell>
          <cell r="GB218" t="str">
            <v/>
          </cell>
          <cell r="GC218" t="str">
            <v/>
          </cell>
          <cell r="GD218" t="str">
            <v/>
          </cell>
          <cell r="GE218" t="str">
            <v/>
          </cell>
          <cell r="GF218" t="str">
            <v/>
          </cell>
          <cell r="GG218" t="str">
            <v/>
          </cell>
          <cell r="GH218" t="str">
            <v/>
          </cell>
          <cell r="GI218" t="str">
            <v/>
          </cell>
          <cell r="GJ218" t="str">
            <v/>
          </cell>
          <cell r="GK218" t="str">
            <v/>
          </cell>
          <cell r="GL218" t="str">
            <v/>
          </cell>
          <cell r="GM218" t="str">
            <v/>
          </cell>
          <cell r="GN218" t="str">
            <v/>
          </cell>
          <cell r="GO218" t="str">
            <v/>
          </cell>
          <cell r="GP218" t="str">
            <v/>
          </cell>
          <cell r="GQ218" t="str">
            <v/>
          </cell>
          <cell r="GR218" t="str">
            <v/>
          </cell>
          <cell r="GS218" t="str">
            <v/>
          </cell>
          <cell r="GT218" t="str">
            <v/>
          </cell>
          <cell r="GU218" t="str">
            <v/>
          </cell>
          <cell r="GV218" t="str">
            <v/>
          </cell>
          <cell r="GW218" t="str">
            <v/>
          </cell>
          <cell r="GX218" t="str">
            <v/>
          </cell>
          <cell r="GY218" t="str">
            <v/>
          </cell>
          <cell r="GZ218" t="str">
            <v/>
          </cell>
          <cell r="HA218" t="str">
            <v/>
          </cell>
          <cell r="HB218" t="str">
            <v/>
          </cell>
          <cell r="HC218" t="str">
            <v/>
          </cell>
          <cell r="HD218" t="str">
            <v/>
          </cell>
        </row>
        <row r="219">
          <cell r="A219">
            <v>206</v>
          </cell>
          <cell r="N219">
            <v>0</v>
          </cell>
          <cell r="O219">
            <v>0</v>
          </cell>
          <cell r="P219">
            <v>0</v>
          </cell>
          <cell r="Q219">
            <v>0</v>
          </cell>
          <cell r="R219">
            <v>0</v>
          </cell>
          <cell r="S219">
            <v>0</v>
          </cell>
          <cell r="T219">
            <v>0</v>
          </cell>
          <cell r="U219">
            <v>0</v>
          </cell>
          <cell r="V219">
            <v>0</v>
          </cell>
          <cell r="W219">
            <v>0</v>
          </cell>
          <cell r="X219">
            <v>0</v>
          </cell>
          <cell r="Z219">
            <v>0</v>
          </cell>
          <cell r="AB219">
            <v>0</v>
          </cell>
          <cell r="AC219">
            <v>0</v>
          </cell>
          <cell r="AD219">
            <v>0</v>
          </cell>
          <cell r="AE219">
            <v>0</v>
          </cell>
          <cell r="AF219">
            <v>0</v>
          </cell>
          <cell r="AG219">
            <v>0</v>
          </cell>
          <cell r="AH219">
            <v>0</v>
          </cell>
          <cell r="AI219">
            <v>0</v>
          </cell>
          <cell r="AK219">
            <v>0</v>
          </cell>
          <cell r="AL219">
            <v>0</v>
          </cell>
          <cell r="AM219">
            <v>0</v>
          </cell>
          <cell r="AP219">
            <v>0</v>
          </cell>
          <cell r="AQ219">
            <v>0</v>
          </cell>
          <cell r="AV219">
            <v>0</v>
          </cell>
          <cell r="AX219">
            <v>0</v>
          </cell>
          <cell r="BA219">
            <v>0</v>
          </cell>
          <cell r="BB219">
            <v>0</v>
          </cell>
          <cell r="BC219">
            <v>0</v>
          </cell>
          <cell r="BD219">
            <v>0</v>
          </cell>
          <cell r="BE219">
            <v>0</v>
          </cell>
          <cell r="BF219">
            <v>0</v>
          </cell>
          <cell r="BG219">
            <v>0</v>
          </cell>
          <cell r="BH219">
            <v>0</v>
          </cell>
          <cell r="BI219">
            <v>0</v>
          </cell>
          <cell r="BJ219">
            <v>0</v>
          </cell>
          <cell r="BK219">
            <v>0</v>
          </cell>
          <cell r="BL219">
            <v>0</v>
          </cell>
          <cell r="BN219">
            <v>0</v>
          </cell>
          <cell r="BP219">
            <v>0</v>
          </cell>
          <cell r="BT219">
            <v>0</v>
          </cell>
          <cell r="BV219">
            <v>0</v>
          </cell>
          <cell r="BX219">
            <v>0</v>
          </cell>
          <cell r="BY219">
            <v>0</v>
          </cell>
          <cell r="CA219">
            <v>0</v>
          </cell>
          <cell r="CB219">
            <v>0</v>
          </cell>
          <cell r="CC219">
            <v>0</v>
          </cell>
          <cell r="CD219">
            <v>0</v>
          </cell>
          <cell r="CE219">
            <v>0</v>
          </cell>
          <cell r="CF219">
            <v>0</v>
          </cell>
          <cell r="CG219">
            <v>0</v>
          </cell>
          <cell r="CH219">
            <v>0</v>
          </cell>
          <cell r="CI219">
            <v>0</v>
          </cell>
          <cell r="CJ219">
            <v>0</v>
          </cell>
          <cell r="CK219">
            <v>0</v>
          </cell>
          <cell r="CL219">
            <v>0</v>
          </cell>
          <cell r="CM219">
            <v>0</v>
          </cell>
          <cell r="CN219">
            <v>0</v>
          </cell>
          <cell r="CO219">
            <v>0</v>
          </cell>
          <cell r="CP219">
            <v>0</v>
          </cell>
          <cell r="CR219">
            <v>0</v>
          </cell>
          <cell r="CS219">
            <v>0</v>
          </cell>
          <cell r="CT219">
            <v>0</v>
          </cell>
          <cell r="CU219">
            <v>0</v>
          </cell>
          <cell r="CW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G219">
            <v>0</v>
          </cell>
          <cell r="EH219">
            <v>0</v>
          </cell>
          <cell r="EI219">
            <v>0</v>
          </cell>
          <cell r="EJ219">
            <v>0</v>
          </cell>
          <cell r="EL219">
            <v>0</v>
          </cell>
          <cell r="EN219">
            <v>0</v>
          </cell>
          <cell r="EO219">
            <v>0</v>
          </cell>
          <cell r="EP219">
            <v>0</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cell r="FJ219" t="str">
            <v/>
          </cell>
          <cell r="FK219" t="str">
            <v/>
          </cell>
          <cell r="FL219" t="str">
            <v/>
          </cell>
          <cell r="FM219" t="str">
            <v/>
          </cell>
          <cell r="FN219" t="str">
            <v/>
          </cell>
          <cell r="FO219" t="str">
            <v/>
          </cell>
          <cell r="FP219" t="str">
            <v/>
          </cell>
          <cell r="FQ219" t="str">
            <v/>
          </cell>
          <cell r="FR219" t="str">
            <v/>
          </cell>
          <cell r="FS219" t="str">
            <v/>
          </cell>
          <cell r="FT219" t="str">
            <v/>
          </cell>
          <cell r="FU219" t="str">
            <v/>
          </cell>
          <cell r="FV219" t="str">
            <v/>
          </cell>
          <cell r="FW219" t="str">
            <v/>
          </cell>
          <cell r="FX219" t="str">
            <v/>
          </cell>
          <cell r="FY219" t="str">
            <v/>
          </cell>
          <cell r="FZ219" t="str">
            <v/>
          </cell>
          <cell r="GA219" t="str">
            <v/>
          </cell>
          <cell r="GB219" t="str">
            <v/>
          </cell>
          <cell r="GC219" t="str">
            <v/>
          </cell>
          <cell r="GD219" t="str">
            <v/>
          </cell>
          <cell r="GE219" t="str">
            <v/>
          </cell>
          <cell r="GF219" t="str">
            <v/>
          </cell>
          <cell r="GG219" t="str">
            <v/>
          </cell>
          <cell r="GH219" t="str">
            <v/>
          </cell>
          <cell r="GI219" t="str">
            <v/>
          </cell>
          <cell r="GJ219" t="str">
            <v/>
          </cell>
          <cell r="GK219" t="str">
            <v/>
          </cell>
          <cell r="GL219" t="str">
            <v/>
          </cell>
          <cell r="GM219" t="str">
            <v/>
          </cell>
          <cell r="GN219" t="str">
            <v/>
          </cell>
          <cell r="GO219" t="str">
            <v/>
          </cell>
          <cell r="GP219" t="str">
            <v/>
          </cell>
          <cell r="GQ219" t="str">
            <v/>
          </cell>
          <cell r="GR219" t="str">
            <v/>
          </cell>
          <cell r="GS219" t="str">
            <v/>
          </cell>
          <cell r="GT219" t="str">
            <v/>
          </cell>
          <cell r="GU219" t="str">
            <v/>
          </cell>
          <cell r="GV219" t="str">
            <v/>
          </cell>
          <cell r="GW219" t="str">
            <v/>
          </cell>
          <cell r="GX219" t="str">
            <v/>
          </cell>
          <cell r="GY219" t="str">
            <v/>
          </cell>
          <cell r="GZ219" t="str">
            <v/>
          </cell>
          <cell r="HA219" t="str">
            <v/>
          </cell>
          <cell r="HB219" t="str">
            <v/>
          </cell>
          <cell r="HC219" t="str">
            <v/>
          </cell>
          <cell r="HD219" t="str">
            <v/>
          </cell>
        </row>
        <row r="220">
          <cell r="A220">
            <v>207</v>
          </cell>
          <cell r="N220">
            <v>0</v>
          </cell>
          <cell r="O220">
            <v>0</v>
          </cell>
          <cell r="P220">
            <v>0</v>
          </cell>
          <cell r="Q220">
            <v>0</v>
          </cell>
          <cell r="R220">
            <v>0</v>
          </cell>
          <cell r="S220">
            <v>0</v>
          </cell>
          <cell r="T220">
            <v>0</v>
          </cell>
          <cell r="U220">
            <v>0</v>
          </cell>
          <cell r="V220">
            <v>0</v>
          </cell>
          <cell r="W220">
            <v>0</v>
          </cell>
          <cell r="X220">
            <v>0</v>
          </cell>
          <cell r="Z220">
            <v>0</v>
          </cell>
          <cell r="AB220">
            <v>0</v>
          </cell>
          <cell r="AC220">
            <v>0</v>
          </cell>
          <cell r="AD220">
            <v>0</v>
          </cell>
          <cell r="AE220">
            <v>0</v>
          </cell>
          <cell r="AF220">
            <v>0</v>
          </cell>
          <cell r="AG220">
            <v>0</v>
          </cell>
          <cell r="AH220">
            <v>0</v>
          </cell>
          <cell r="AI220">
            <v>0</v>
          </cell>
          <cell r="AK220">
            <v>0</v>
          </cell>
          <cell r="AL220">
            <v>0</v>
          </cell>
          <cell r="AM220">
            <v>0</v>
          </cell>
          <cell r="AP220">
            <v>0</v>
          </cell>
          <cell r="AQ220">
            <v>0</v>
          </cell>
          <cell r="AV220">
            <v>0</v>
          </cell>
          <cell r="AX220">
            <v>0</v>
          </cell>
          <cell r="BA220">
            <v>0</v>
          </cell>
          <cell r="BB220">
            <v>0</v>
          </cell>
          <cell r="BC220">
            <v>0</v>
          </cell>
          <cell r="BD220">
            <v>0</v>
          </cell>
          <cell r="BE220">
            <v>0</v>
          </cell>
          <cell r="BF220">
            <v>0</v>
          </cell>
          <cell r="BG220">
            <v>0</v>
          </cell>
          <cell r="BH220">
            <v>0</v>
          </cell>
          <cell r="BI220">
            <v>0</v>
          </cell>
          <cell r="BJ220">
            <v>0</v>
          </cell>
          <cell r="BK220">
            <v>0</v>
          </cell>
          <cell r="BL220">
            <v>0</v>
          </cell>
          <cell r="BN220">
            <v>0</v>
          </cell>
          <cell r="BP220">
            <v>0</v>
          </cell>
          <cell r="BT220">
            <v>0</v>
          </cell>
          <cell r="BV220">
            <v>0</v>
          </cell>
          <cell r="BX220">
            <v>0</v>
          </cell>
          <cell r="BY220">
            <v>0</v>
          </cell>
          <cell r="CA220">
            <v>0</v>
          </cell>
          <cell r="CB220">
            <v>0</v>
          </cell>
          <cell r="CC220">
            <v>0</v>
          </cell>
          <cell r="CD220">
            <v>0</v>
          </cell>
          <cell r="CE220">
            <v>0</v>
          </cell>
          <cell r="CF220">
            <v>0</v>
          </cell>
          <cell r="CG220">
            <v>0</v>
          </cell>
          <cell r="CH220">
            <v>0</v>
          </cell>
          <cell r="CI220">
            <v>0</v>
          </cell>
          <cell r="CJ220">
            <v>0</v>
          </cell>
          <cell r="CK220">
            <v>0</v>
          </cell>
          <cell r="CL220">
            <v>0</v>
          </cell>
          <cell r="CM220">
            <v>0</v>
          </cell>
          <cell r="CN220">
            <v>0</v>
          </cell>
          <cell r="CO220">
            <v>0</v>
          </cell>
          <cell r="CP220">
            <v>0</v>
          </cell>
          <cell r="CR220">
            <v>0</v>
          </cell>
          <cell r="CS220">
            <v>0</v>
          </cell>
          <cell r="CT220">
            <v>0</v>
          </cell>
          <cell r="CU220">
            <v>0</v>
          </cell>
          <cell r="CW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G220">
            <v>0</v>
          </cell>
          <cell r="EH220">
            <v>0</v>
          </cell>
          <cell r="EI220">
            <v>0</v>
          </cell>
          <cell r="EJ220">
            <v>0</v>
          </cell>
          <cell r="EL220">
            <v>0</v>
          </cell>
          <cell r="EN220">
            <v>0</v>
          </cell>
          <cell r="EO220">
            <v>0</v>
          </cell>
          <cell r="EP220">
            <v>0</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cell r="FJ220" t="str">
            <v/>
          </cell>
          <cell r="FK220" t="str">
            <v/>
          </cell>
          <cell r="FL220" t="str">
            <v/>
          </cell>
          <cell r="FM220" t="str">
            <v/>
          </cell>
          <cell r="FN220" t="str">
            <v/>
          </cell>
          <cell r="FO220" t="str">
            <v/>
          </cell>
          <cell r="FP220" t="str">
            <v/>
          </cell>
          <cell r="FQ220" t="str">
            <v/>
          </cell>
          <cell r="FR220" t="str">
            <v/>
          </cell>
          <cell r="FS220" t="str">
            <v/>
          </cell>
          <cell r="FT220" t="str">
            <v/>
          </cell>
          <cell r="FU220" t="str">
            <v/>
          </cell>
          <cell r="FV220" t="str">
            <v/>
          </cell>
          <cell r="FW220" t="str">
            <v/>
          </cell>
          <cell r="FX220" t="str">
            <v/>
          </cell>
          <cell r="FY220" t="str">
            <v/>
          </cell>
          <cell r="FZ220" t="str">
            <v/>
          </cell>
          <cell r="GA220" t="str">
            <v/>
          </cell>
          <cell r="GB220" t="str">
            <v/>
          </cell>
          <cell r="GC220" t="str">
            <v/>
          </cell>
          <cell r="GD220" t="str">
            <v/>
          </cell>
          <cell r="GE220" t="str">
            <v/>
          </cell>
          <cell r="GF220" t="str">
            <v/>
          </cell>
          <cell r="GG220" t="str">
            <v/>
          </cell>
          <cell r="GH220" t="str">
            <v/>
          </cell>
          <cell r="GI220" t="str">
            <v/>
          </cell>
          <cell r="GJ220" t="str">
            <v/>
          </cell>
          <cell r="GK220" t="str">
            <v/>
          </cell>
          <cell r="GL220" t="str">
            <v/>
          </cell>
          <cell r="GM220" t="str">
            <v/>
          </cell>
          <cell r="GN220" t="str">
            <v/>
          </cell>
          <cell r="GO220" t="str">
            <v/>
          </cell>
          <cell r="GP220" t="str">
            <v/>
          </cell>
          <cell r="GQ220" t="str">
            <v/>
          </cell>
          <cell r="GR220" t="str">
            <v/>
          </cell>
          <cell r="GS220" t="str">
            <v/>
          </cell>
          <cell r="GT220" t="str">
            <v/>
          </cell>
          <cell r="GU220" t="str">
            <v/>
          </cell>
          <cell r="GV220" t="str">
            <v/>
          </cell>
          <cell r="GW220" t="str">
            <v/>
          </cell>
          <cell r="GX220" t="str">
            <v/>
          </cell>
          <cell r="GY220" t="str">
            <v/>
          </cell>
          <cell r="GZ220" t="str">
            <v/>
          </cell>
          <cell r="HA220" t="str">
            <v/>
          </cell>
          <cell r="HB220" t="str">
            <v/>
          </cell>
          <cell r="HC220" t="str">
            <v/>
          </cell>
          <cell r="HD220" t="str">
            <v/>
          </cell>
        </row>
        <row r="221">
          <cell r="A221">
            <v>208</v>
          </cell>
          <cell r="N221">
            <v>0</v>
          </cell>
          <cell r="O221">
            <v>0</v>
          </cell>
          <cell r="P221">
            <v>0</v>
          </cell>
          <cell r="Q221">
            <v>0</v>
          </cell>
          <cell r="R221">
            <v>0</v>
          </cell>
          <cell r="S221">
            <v>0</v>
          </cell>
          <cell r="T221">
            <v>0</v>
          </cell>
          <cell r="U221">
            <v>0</v>
          </cell>
          <cell r="V221">
            <v>0</v>
          </cell>
          <cell r="W221">
            <v>0</v>
          </cell>
          <cell r="X221">
            <v>0</v>
          </cell>
          <cell r="Z221">
            <v>0</v>
          </cell>
          <cell r="AB221">
            <v>0</v>
          </cell>
          <cell r="AC221">
            <v>0</v>
          </cell>
          <cell r="AD221">
            <v>0</v>
          </cell>
          <cell r="AE221">
            <v>0</v>
          </cell>
          <cell r="AF221">
            <v>0</v>
          </cell>
          <cell r="AG221">
            <v>0</v>
          </cell>
          <cell r="AH221">
            <v>0</v>
          </cell>
          <cell r="AI221">
            <v>0</v>
          </cell>
          <cell r="AK221">
            <v>0</v>
          </cell>
          <cell r="AL221">
            <v>0</v>
          </cell>
          <cell r="AM221">
            <v>0</v>
          </cell>
          <cell r="AP221">
            <v>0</v>
          </cell>
          <cell r="AQ221">
            <v>0</v>
          </cell>
          <cell r="AV221">
            <v>0</v>
          </cell>
          <cell r="AX221">
            <v>0</v>
          </cell>
          <cell r="BA221">
            <v>0</v>
          </cell>
          <cell r="BB221">
            <v>0</v>
          </cell>
          <cell r="BC221">
            <v>0</v>
          </cell>
          <cell r="BD221">
            <v>0</v>
          </cell>
          <cell r="BE221">
            <v>0</v>
          </cell>
          <cell r="BF221">
            <v>0</v>
          </cell>
          <cell r="BG221">
            <v>0</v>
          </cell>
          <cell r="BH221">
            <v>0</v>
          </cell>
          <cell r="BI221">
            <v>0</v>
          </cell>
          <cell r="BJ221">
            <v>0</v>
          </cell>
          <cell r="BK221">
            <v>0</v>
          </cell>
          <cell r="BL221">
            <v>0</v>
          </cell>
          <cell r="BN221">
            <v>0</v>
          </cell>
          <cell r="BP221">
            <v>0</v>
          </cell>
          <cell r="BT221">
            <v>0</v>
          </cell>
          <cell r="BV221">
            <v>0</v>
          </cell>
          <cell r="BX221">
            <v>0</v>
          </cell>
          <cell r="BY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R221">
            <v>0</v>
          </cell>
          <cell r="CS221">
            <v>0</v>
          </cell>
          <cell r="CT221">
            <v>0</v>
          </cell>
          <cell r="CU221">
            <v>0</v>
          </cell>
          <cell r="CW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G221">
            <v>0</v>
          </cell>
          <cell r="EH221">
            <v>0</v>
          </cell>
          <cell r="EI221">
            <v>0</v>
          </cell>
          <cell r="EJ221">
            <v>0</v>
          </cell>
          <cell r="EL221">
            <v>0</v>
          </cell>
          <cell r="EN221">
            <v>0</v>
          </cell>
          <cell r="EO221">
            <v>0</v>
          </cell>
          <cell r="EP221">
            <v>0</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cell r="FJ221" t="str">
            <v/>
          </cell>
          <cell r="FK221" t="str">
            <v/>
          </cell>
          <cell r="FL221" t="str">
            <v/>
          </cell>
          <cell r="FM221" t="str">
            <v/>
          </cell>
          <cell r="FN221" t="str">
            <v/>
          </cell>
          <cell r="FO221" t="str">
            <v/>
          </cell>
          <cell r="FP221" t="str">
            <v/>
          </cell>
          <cell r="FQ221" t="str">
            <v/>
          </cell>
          <cell r="FR221" t="str">
            <v/>
          </cell>
          <cell r="FS221" t="str">
            <v/>
          </cell>
          <cell r="FT221" t="str">
            <v/>
          </cell>
          <cell r="FU221" t="str">
            <v/>
          </cell>
          <cell r="FV221" t="str">
            <v/>
          </cell>
          <cell r="FW221" t="str">
            <v/>
          </cell>
          <cell r="FX221" t="str">
            <v/>
          </cell>
          <cell r="FY221" t="str">
            <v/>
          </cell>
          <cell r="FZ221" t="str">
            <v/>
          </cell>
          <cell r="GA221" t="str">
            <v/>
          </cell>
          <cell r="GB221" t="str">
            <v/>
          </cell>
          <cell r="GC221" t="str">
            <v/>
          </cell>
          <cell r="GD221" t="str">
            <v/>
          </cell>
          <cell r="GE221" t="str">
            <v/>
          </cell>
          <cell r="GF221" t="str">
            <v/>
          </cell>
          <cell r="GG221" t="str">
            <v/>
          </cell>
          <cell r="GH221" t="str">
            <v/>
          </cell>
          <cell r="GI221" t="str">
            <v/>
          </cell>
          <cell r="GJ221" t="str">
            <v/>
          </cell>
          <cell r="GK221" t="str">
            <v/>
          </cell>
          <cell r="GL221" t="str">
            <v/>
          </cell>
          <cell r="GM221" t="str">
            <v/>
          </cell>
          <cell r="GN221" t="str">
            <v/>
          </cell>
          <cell r="GO221" t="str">
            <v/>
          </cell>
          <cell r="GP221" t="str">
            <v/>
          </cell>
          <cell r="GQ221" t="str">
            <v/>
          </cell>
          <cell r="GR221" t="str">
            <v/>
          </cell>
          <cell r="GS221" t="str">
            <v/>
          </cell>
          <cell r="GT221" t="str">
            <v/>
          </cell>
          <cell r="GU221" t="str">
            <v/>
          </cell>
          <cell r="GV221" t="str">
            <v/>
          </cell>
          <cell r="GW221" t="str">
            <v/>
          </cell>
          <cell r="GX221" t="str">
            <v/>
          </cell>
          <cell r="GY221" t="str">
            <v/>
          </cell>
          <cell r="GZ221" t="str">
            <v/>
          </cell>
          <cell r="HA221" t="str">
            <v/>
          </cell>
          <cell r="HB221" t="str">
            <v/>
          </cell>
          <cell r="HC221" t="str">
            <v/>
          </cell>
          <cell r="HD221" t="str">
            <v/>
          </cell>
        </row>
        <row r="222">
          <cell r="A222">
            <v>209</v>
          </cell>
          <cell r="N222">
            <v>0</v>
          </cell>
          <cell r="O222">
            <v>0</v>
          </cell>
          <cell r="P222">
            <v>0</v>
          </cell>
          <cell r="Q222">
            <v>0</v>
          </cell>
          <cell r="R222">
            <v>0</v>
          </cell>
          <cell r="S222">
            <v>0</v>
          </cell>
          <cell r="T222">
            <v>0</v>
          </cell>
          <cell r="U222">
            <v>0</v>
          </cell>
          <cell r="V222">
            <v>0</v>
          </cell>
          <cell r="W222">
            <v>0</v>
          </cell>
          <cell r="X222">
            <v>0</v>
          </cell>
          <cell r="Z222">
            <v>0</v>
          </cell>
          <cell r="AB222">
            <v>0</v>
          </cell>
          <cell r="AC222">
            <v>0</v>
          </cell>
          <cell r="AD222">
            <v>0</v>
          </cell>
          <cell r="AE222">
            <v>0</v>
          </cell>
          <cell r="AF222">
            <v>0</v>
          </cell>
          <cell r="AG222">
            <v>0</v>
          </cell>
          <cell r="AH222">
            <v>0</v>
          </cell>
          <cell r="AI222">
            <v>0</v>
          </cell>
          <cell r="AK222">
            <v>0</v>
          </cell>
          <cell r="AL222">
            <v>0</v>
          </cell>
          <cell r="AM222">
            <v>0</v>
          </cell>
          <cell r="AP222">
            <v>0</v>
          </cell>
          <cell r="AQ222">
            <v>0</v>
          </cell>
          <cell r="AV222">
            <v>0</v>
          </cell>
          <cell r="AX222">
            <v>0</v>
          </cell>
          <cell r="BA222">
            <v>0</v>
          </cell>
          <cell r="BB222">
            <v>0</v>
          </cell>
          <cell r="BC222">
            <v>0</v>
          </cell>
          <cell r="BD222">
            <v>0</v>
          </cell>
          <cell r="BE222">
            <v>0</v>
          </cell>
          <cell r="BF222">
            <v>0</v>
          </cell>
          <cell r="BG222">
            <v>0</v>
          </cell>
          <cell r="BH222">
            <v>0</v>
          </cell>
          <cell r="BI222">
            <v>0</v>
          </cell>
          <cell r="BJ222">
            <v>0</v>
          </cell>
          <cell r="BK222">
            <v>0</v>
          </cell>
          <cell r="BL222">
            <v>0</v>
          </cell>
          <cell r="BN222">
            <v>0</v>
          </cell>
          <cell r="BP222">
            <v>0</v>
          </cell>
          <cell r="BT222">
            <v>0</v>
          </cell>
          <cell r="BV222">
            <v>0</v>
          </cell>
          <cell r="BX222">
            <v>0</v>
          </cell>
          <cell r="BY222">
            <v>0</v>
          </cell>
          <cell r="CA222">
            <v>0</v>
          </cell>
          <cell r="CB222">
            <v>0</v>
          </cell>
          <cell r="CC222">
            <v>0</v>
          </cell>
          <cell r="CD222">
            <v>0</v>
          </cell>
          <cell r="CE222">
            <v>0</v>
          </cell>
          <cell r="CF222">
            <v>0</v>
          </cell>
          <cell r="CG222">
            <v>0</v>
          </cell>
          <cell r="CH222">
            <v>0</v>
          </cell>
          <cell r="CI222">
            <v>0</v>
          </cell>
          <cell r="CJ222">
            <v>0</v>
          </cell>
          <cell r="CK222">
            <v>0</v>
          </cell>
          <cell r="CL222">
            <v>0</v>
          </cell>
          <cell r="CM222">
            <v>0</v>
          </cell>
          <cell r="CN222">
            <v>0</v>
          </cell>
          <cell r="CO222">
            <v>0</v>
          </cell>
          <cell r="CP222">
            <v>0</v>
          </cell>
          <cell r="CR222">
            <v>0</v>
          </cell>
          <cell r="CS222">
            <v>0</v>
          </cell>
          <cell r="CT222">
            <v>0</v>
          </cell>
          <cell r="CU222">
            <v>0</v>
          </cell>
          <cell r="CW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G222">
            <v>0</v>
          </cell>
          <cell r="EH222">
            <v>0</v>
          </cell>
          <cell r="EI222">
            <v>0</v>
          </cell>
          <cell r="EJ222">
            <v>0</v>
          </cell>
          <cell r="EL222">
            <v>0</v>
          </cell>
          <cell r="EN222">
            <v>0</v>
          </cell>
          <cell r="EO222">
            <v>0</v>
          </cell>
          <cell r="EP222">
            <v>0</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cell r="FJ222" t="str">
            <v/>
          </cell>
          <cell r="FK222" t="str">
            <v/>
          </cell>
          <cell r="FL222" t="str">
            <v/>
          </cell>
          <cell r="FM222" t="str">
            <v/>
          </cell>
          <cell r="FN222" t="str">
            <v/>
          </cell>
          <cell r="FO222" t="str">
            <v/>
          </cell>
          <cell r="FP222" t="str">
            <v/>
          </cell>
          <cell r="FQ222" t="str">
            <v/>
          </cell>
          <cell r="FR222" t="str">
            <v/>
          </cell>
          <cell r="FS222" t="str">
            <v/>
          </cell>
          <cell r="FT222" t="str">
            <v/>
          </cell>
          <cell r="FU222" t="str">
            <v/>
          </cell>
          <cell r="FV222" t="str">
            <v/>
          </cell>
          <cell r="FW222" t="str">
            <v/>
          </cell>
          <cell r="FX222" t="str">
            <v/>
          </cell>
          <cell r="FY222" t="str">
            <v/>
          </cell>
          <cell r="FZ222" t="str">
            <v/>
          </cell>
          <cell r="GA222" t="str">
            <v/>
          </cell>
          <cell r="GB222" t="str">
            <v/>
          </cell>
          <cell r="GC222" t="str">
            <v/>
          </cell>
          <cell r="GD222" t="str">
            <v/>
          </cell>
          <cell r="GE222" t="str">
            <v/>
          </cell>
          <cell r="GF222" t="str">
            <v/>
          </cell>
          <cell r="GG222" t="str">
            <v/>
          </cell>
          <cell r="GH222" t="str">
            <v/>
          </cell>
          <cell r="GI222" t="str">
            <v/>
          </cell>
          <cell r="GJ222" t="str">
            <v/>
          </cell>
          <cell r="GK222" t="str">
            <v/>
          </cell>
          <cell r="GL222" t="str">
            <v/>
          </cell>
          <cell r="GM222" t="str">
            <v/>
          </cell>
          <cell r="GN222" t="str">
            <v/>
          </cell>
          <cell r="GO222" t="str">
            <v/>
          </cell>
          <cell r="GP222" t="str">
            <v/>
          </cell>
          <cell r="GQ222" t="str">
            <v/>
          </cell>
          <cell r="GR222" t="str">
            <v/>
          </cell>
          <cell r="GS222" t="str">
            <v/>
          </cell>
          <cell r="GT222" t="str">
            <v/>
          </cell>
          <cell r="GU222" t="str">
            <v/>
          </cell>
          <cell r="GV222" t="str">
            <v/>
          </cell>
          <cell r="GW222" t="str">
            <v/>
          </cell>
          <cell r="GX222" t="str">
            <v/>
          </cell>
          <cell r="GY222" t="str">
            <v/>
          </cell>
          <cell r="GZ222" t="str">
            <v/>
          </cell>
          <cell r="HA222" t="str">
            <v/>
          </cell>
          <cell r="HB222" t="str">
            <v/>
          </cell>
          <cell r="HC222" t="str">
            <v/>
          </cell>
          <cell r="HD222" t="str">
            <v/>
          </cell>
        </row>
        <row r="223">
          <cell r="A223">
            <v>210</v>
          </cell>
          <cell r="N223">
            <v>0</v>
          </cell>
          <cell r="O223">
            <v>0</v>
          </cell>
          <cell r="P223">
            <v>0</v>
          </cell>
          <cell r="Q223">
            <v>0</v>
          </cell>
          <cell r="R223">
            <v>0</v>
          </cell>
          <cell r="S223">
            <v>0</v>
          </cell>
          <cell r="T223">
            <v>0</v>
          </cell>
          <cell r="U223">
            <v>0</v>
          </cell>
          <cell r="V223">
            <v>0</v>
          </cell>
          <cell r="W223">
            <v>0</v>
          </cell>
          <cell r="X223">
            <v>0</v>
          </cell>
          <cell r="Z223">
            <v>0</v>
          </cell>
          <cell r="AB223">
            <v>0</v>
          </cell>
          <cell r="AC223">
            <v>0</v>
          </cell>
          <cell r="AD223">
            <v>0</v>
          </cell>
          <cell r="AE223">
            <v>0</v>
          </cell>
          <cell r="AF223">
            <v>0</v>
          </cell>
          <cell r="AG223">
            <v>0</v>
          </cell>
          <cell r="AH223">
            <v>0</v>
          </cell>
          <cell r="AI223">
            <v>0</v>
          </cell>
          <cell r="AK223">
            <v>0</v>
          </cell>
          <cell r="AL223">
            <v>0</v>
          </cell>
          <cell r="AM223">
            <v>0</v>
          </cell>
          <cell r="AP223">
            <v>0</v>
          </cell>
          <cell r="AQ223">
            <v>0</v>
          </cell>
          <cell r="AV223">
            <v>0</v>
          </cell>
          <cell r="AX223">
            <v>0</v>
          </cell>
          <cell r="BA223">
            <v>0</v>
          </cell>
          <cell r="BB223">
            <v>0</v>
          </cell>
          <cell r="BC223">
            <v>0</v>
          </cell>
          <cell r="BD223">
            <v>0</v>
          </cell>
          <cell r="BE223">
            <v>0</v>
          </cell>
          <cell r="BF223">
            <v>0</v>
          </cell>
          <cell r="BG223">
            <v>0</v>
          </cell>
          <cell r="BH223">
            <v>0</v>
          </cell>
          <cell r="BI223">
            <v>0</v>
          </cell>
          <cell r="BJ223">
            <v>0</v>
          </cell>
          <cell r="BK223">
            <v>0</v>
          </cell>
          <cell r="BL223">
            <v>0</v>
          </cell>
          <cell r="BN223">
            <v>0</v>
          </cell>
          <cell r="BP223">
            <v>0</v>
          </cell>
          <cell r="BT223">
            <v>0</v>
          </cell>
          <cell r="BV223">
            <v>0</v>
          </cell>
          <cell r="BX223">
            <v>0</v>
          </cell>
          <cell r="BY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R223">
            <v>0</v>
          </cell>
          <cell r="CS223">
            <v>0</v>
          </cell>
          <cell r="CT223">
            <v>0</v>
          </cell>
          <cell r="CU223">
            <v>0</v>
          </cell>
          <cell r="CW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G223">
            <v>0</v>
          </cell>
          <cell r="EH223">
            <v>0</v>
          </cell>
          <cell r="EI223">
            <v>0</v>
          </cell>
          <cell r="EJ223">
            <v>0</v>
          </cell>
          <cell r="EL223">
            <v>0</v>
          </cell>
          <cell r="EN223">
            <v>0</v>
          </cell>
          <cell r="EO223">
            <v>0</v>
          </cell>
          <cell r="EP223">
            <v>0</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cell r="FJ223" t="str">
            <v/>
          </cell>
          <cell r="FK223" t="str">
            <v/>
          </cell>
          <cell r="FL223" t="str">
            <v/>
          </cell>
          <cell r="FM223" t="str">
            <v/>
          </cell>
          <cell r="FN223" t="str">
            <v/>
          </cell>
          <cell r="FO223" t="str">
            <v/>
          </cell>
          <cell r="FP223" t="str">
            <v/>
          </cell>
          <cell r="FQ223" t="str">
            <v/>
          </cell>
          <cell r="FR223" t="str">
            <v/>
          </cell>
          <cell r="FS223" t="str">
            <v/>
          </cell>
          <cell r="FT223" t="str">
            <v/>
          </cell>
          <cell r="FU223" t="str">
            <v/>
          </cell>
          <cell r="FV223" t="str">
            <v/>
          </cell>
          <cell r="FW223" t="str">
            <v/>
          </cell>
          <cell r="FX223" t="str">
            <v/>
          </cell>
          <cell r="FY223" t="str">
            <v/>
          </cell>
          <cell r="FZ223" t="str">
            <v/>
          </cell>
          <cell r="GA223" t="str">
            <v/>
          </cell>
          <cell r="GB223" t="str">
            <v/>
          </cell>
          <cell r="GC223" t="str">
            <v/>
          </cell>
          <cell r="GD223" t="str">
            <v/>
          </cell>
          <cell r="GE223" t="str">
            <v/>
          </cell>
          <cell r="GF223" t="str">
            <v/>
          </cell>
          <cell r="GG223" t="str">
            <v/>
          </cell>
          <cell r="GH223" t="str">
            <v/>
          </cell>
          <cell r="GI223" t="str">
            <v/>
          </cell>
          <cell r="GJ223" t="str">
            <v/>
          </cell>
          <cell r="GK223" t="str">
            <v/>
          </cell>
          <cell r="GL223" t="str">
            <v/>
          </cell>
          <cell r="GM223" t="str">
            <v/>
          </cell>
          <cell r="GN223" t="str">
            <v/>
          </cell>
          <cell r="GO223" t="str">
            <v/>
          </cell>
          <cell r="GP223" t="str">
            <v/>
          </cell>
          <cell r="GQ223" t="str">
            <v/>
          </cell>
          <cell r="GR223" t="str">
            <v/>
          </cell>
          <cell r="GS223" t="str">
            <v/>
          </cell>
          <cell r="GT223" t="str">
            <v/>
          </cell>
          <cell r="GU223" t="str">
            <v/>
          </cell>
          <cell r="GV223" t="str">
            <v/>
          </cell>
          <cell r="GW223" t="str">
            <v/>
          </cell>
          <cell r="GX223" t="str">
            <v/>
          </cell>
          <cell r="GY223" t="str">
            <v/>
          </cell>
          <cell r="GZ223" t="str">
            <v/>
          </cell>
          <cell r="HA223" t="str">
            <v/>
          </cell>
          <cell r="HB223" t="str">
            <v/>
          </cell>
          <cell r="HC223" t="str">
            <v/>
          </cell>
          <cell r="HD223" t="str">
            <v/>
          </cell>
        </row>
        <row r="224">
          <cell r="A224">
            <v>211</v>
          </cell>
          <cell r="N224">
            <v>0</v>
          </cell>
          <cell r="O224">
            <v>0</v>
          </cell>
          <cell r="P224">
            <v>0</v>
          </cell>
          <cell r="Q224">
            <v>0</v>
          </cell>
          <cell r="R224">
            <v>0</v>
          </cell>
          <cell r="S224">
            <v>0</v>
          </cell>
          <cell r="T224">
            <v>0</v>
          </cell>
          <cell r="U224">
            <v>0</v>
          </cell>
          <cell r="V224">
            <v>0</v>
          </cell>
          <cell r="W224">
            <v>0</v>
          </cell>
          <cell r="X224">
            <v>0</v>
          </cell>
          <cell r="Z224">
            <v>0</v>
          </cell>
          <cell r="AB224">
            <v>0</v>
          </cell>
          <cell r="AC224">
            <v>0</v>
          </cell>
          <cell r="AD224">
            <v>0</v>
          </cell>
          <cell r="AE224">
            <v>0</v>
          </cell>
          <cell r="AF224">
            <v>0</v>
          </cell>
          <cell r="AG224">
            <v>0</v>
          </cell>
          <cell r="AH224">
            <v>0</v>
          </cell>
          <cell r="AI224">
            <v>0</v>
          </cell>
          <cell r="AK224">
            <v>0</v>
          </cell>
          <cell r="AL224">
            <v>0</v>
          </cell>
          <cell r="AM224">
            <v>0</v>
          </cell>
          <cell r="AP224">
            <v>0</v>
          </cell>
          <cell r="AQ224">
            <v>0</v>
          </cell>
          <cell r="AV224">
            <v>0</v>
          </cell>
          <cell r="AX224">
            <v>0</v>
          </cell>
          <cell r="BA224">
            <v>0</v>
          </cell>
          <cell r="BB224">
            <v>0</v>
          </cell>
          <cell r="BC224">
            <v>0</v>
          </cell>
          <cell r="BD224">
            <v>0</v>
          </cell>
          <cell r="BE224">
            <v>0</v>
          </cell>
          <cell r="BF224">
            <v>0</v>
          </cell>
          <cell r="BG224">
            <v>0</v>
          </cell>
          <cell r="BH224">
            <v>0</v>
          </cell>
          <cell r="BI224">
            <v>0</v>
          </cell>
          <cell r="BJ224">
            <v>0</v>
          </cell>
          <cell r="BK224">
            <v>0</v>
          </cell>
          <cell r="BL224">
            <v>0</v>
          </cell>
          <cell r="BN224">
            <v>0</v>
          </cell>
          <cell r="BP224">
            <v>0</v>
          </cell>
          <cell r="BT224">
            <v>0</v>
          </cell>
          <cell r="BV224">
            <v>0</v>
          </cell>
          <cell r="BX224">
            <v>0</v>
          </cell>
          <cell r="BY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cell r="CP224">
            <v>0</v>
          </cell>
          <cell r="CR224">
            <v>0</v>
          </cell>
          <cell r="CS224">
            <v>0</v>
          </cell>
          <cell r="CT224">
            <v>0</v>
          </cell>
          <cell r="CU224">
            <v>0</v>
          </cell>
          <cell r="CW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G224">
            <v>0</v>
          </cell>
          <cell r="EH224">
            <v>0</v>
          </cell>
          <cell r="EI224">
            <v>0</v>
          </cell>
          <cell r="EJ224">
            <v>0</v>
          </cell>
          <cell r="EL224">
            <v>0</v>
          </cell>
          <cell r="EN224">
            <v>0</v>
          </cell>
          <cell r="EO224">
            <v>0</v>
          </cell>
          <cell r="EP224">
            <v>0</v>
          </cell>
          <cell r="EQ224" t="str">
            <v/>
          </cell>
          <cell r="ER224" t="str">
            <v/>
          </cell>
          <cell r="ES224" t="str">
            <v/>
          </cell>
          <cell r="ET224" t="str">
            <v/>
          </cell>
          <cell r="EU224" t="str">
            <v/>
          </cell>
          <cell r="EV224" t="str">
            <v/>
          </cell>
          <cell r="EW224" t="str">
            <v/>
          </cell>
          <cell r="EX224" t="str">
            <v/>
          </cell>
          <cell r="EY224" t="str">
            <v/>
          </cell>
          <cell r="EZ224" t="str">
            <v/>
          </cell>
          <cell r="FA224" t="str">
            <v/>
          </cell>
          <cell r="FB224" t="str">
            <v/>
          </cell>
          <cell r="FC224" t="str">
            <v/>
          </cell>
          <cell r="FD224" t="str">
            <v/>
          </cell>
          <cell r="FE224" t="str">
            <v/>
          </cell>
          <cell r="FF224" t="str">
            <v/>
          </cell>
          <cell r="FG224" t="str">
            <v/>
          </cell>
          <cell r="FH224" t="str">
            <v/>
          </cell>
          <cell r="FI224" t="str">
            <v/>
          </cell>
          <cell r="FJ224" t="str">
            <v/>
          </cell>
          <cell r="FK224" t="str">
            <v/>
          </cell>
          <cell r="FL224" t="str">
            <v/>
          </cell>
          <cell r="FM224" t="str">
            <v/>
          </cell>
          <cell r="FN224" t="str">
            <v/>
          </cell>
          <cell r="FO224" t="str">
            <v/>
          </cell>
          <cell r="FP224" t="str">
            <v/>
          </cell>
          <cell r="FQ224" t="str">
            <v/>
          </cell>
          <cell r="FR224" t="str">
            <v/>
          </cell>
          <cell r="FS224" t="str">
            <v/>
          </cell>
          <cell r="FT224" t="str">
            <v/>
          </cell>
          <cell r="FU224" t="str">
            <v/>
          </cell>
          <cell r="FV224" t="str">
            <v/>
          </cell>
          <cell r="FW224" t="str">
            <v/>
          </cell>
          <cell r="FX224" t="str">
            <v/>
          </cell>
          <cell r="FY224" t="str">
            <v/>
          </cell>
          <cell r="FZ224" t="str">
            <v/>
          </cell>
          <cell r="GA224" t="str">
            <v/>
          </cell>
          <cell r="GB224" t="str">
            <v/>
          </cell>
          <cell r="GC224" t="str">
            <v/>
          </cell>
          <cell r="GD224" t="str">
            <v/>
          </cell>
          <cell r="GE224" t="str">
            <v/>
          </cell>
          <cell r="GF224" t="str">
            <v/>
          </cell>
          <cell r="GG224" t="str">
            <v/>
          </cell>
          <cell r="GH224" t="str">
            <v/>
          </cell>
          <cell r="GI224" t="str">
            <v/>
          </cell>
          <cell r="GJ224" t="str">
            <v/>
          </cell>
          <cell r="GK224" t="str">
            <v/>
          </cell>
          <cell r="GL224" t="str">
            <v/>
          </cell>
          <cell r="GM224" t="str">
            <v/>
          </cell>
          <cell r="GN224" t="str">
            <v/>
          </cell>
          <cell r="GO224" t="str">
            <v/>
          </cell>
          <cell r="GP224" t="str">
            <v/>
          </cell>
          <cell r="GQ224" t="str">
            <v/>
          </cell>
          <cell r="GR224" t="str">
            <v/>
          </cell>
          <cell r="GS224" t="str">
            <v/>
          </cell>
          <cell r="GT224" t="str">
            <v/>
          </cell>
          <cell r="GU224" t="str">
            <v/>
          </cell>
          <cell r="GV224" t="str">
            <v/>
          </cell>
          <cell r="GW224" t="str">
            <v/>
          </cell>
          <cell r="GX224" t="str">
            <v/>
          </cell>
          <cell r="GY224" t="str">
            <v/>
          </cell>
          <cell r="GZ224" t="str">
            <v/>
          </cell>
          <cell r="HA224" t="str">
            <v/>
          </cell>
          <cell r="HB224" t="str">
            <v/>
          </cell>
          <cell r="HC224" t="str">
            <v/>
          </cell>
          <cell r="HD224" t="str">
            <v/>
          </cell>
        </row>
        <row r="225">
          <cell r="A225">
            <v>212</v>
          </cell>
          <cell r="N225">
            <v>0</v>
          </cell>
          <cell r="O225">
            <v>0</v>
          </cell>
          <cell r="P225">
            <v>0</v>
          </cell>
          <cell r="Q225">
            <v>0</v>
          </cell>
          <cell r="R225">
            <v>0</v>
          </cell>
          <cell r="S225">
            <v>0</v>
          </cell>
          <cell r="T225">
            <v>0</v>
          </cell>
          <cell r="U225">
            <v>0</v>
          </cell>
          <cell r="V225">
            <v>0</v>
          </cell>
          <cell r="W225">
            <v>0</v>
          </cell>
          <cell r="X225">
            <v>0</v>
          </cell>
          <cell r="Z225">
            <v>0</v>
          </cell>
          <cell r="AB225">
            <v>0</v>
          </cell>
          <cell r="AC225">
            <v>0</v>
          </cell>
          <cell r="AD225">
            <v>0</v>
          </cell>
          <cell r="AE225">
            <v>0</v>
          </cell>
          <cell r="AF225">
            <v>0</v>
          </cell>
          <cell r="AG225">
            <v>0</v>
          </cell>
          <cell r="AH225">
            <v>0</v>
          </cell>
          <cell r="AI225">
            <v>0</v>
          </cell>
          <cell r="AK225">
            <v>0</v>
          </cell>
          <cell r="AL225">
            <v>0</v>
          </cell>
          <cell r="AM225">
            <v>0</v>
          </cell>
          <cell r="AP225">
            <v>0</v>
          </cell>
          <cell r="AQ225">
            <v>0</v>
          </cell>
          <cell r="AV225">
            <v>0</v>
          </cell>
          <cell r="AX225">
            <v>0</v>
          </cell>
          <cell r="BA225">
            <v>0</v>
          </cell>
          <cell r="BB225">
            <v>0</v>
          </cell>
          <cell r="BC225">
            <v>0</v>
          </cell>
          <cell r="BD225">
            <v>0</v>
          </cell>
          <cell r="BE225">
            <v>0</v>
          </cell>
          <cell r="BF225">
            <v>0</v>
          </cell>
          <cell r="BG225">
            <v>0</v>
          </cell>
          <cell r="BH225">
            <v>0</v>
          </cell>
          <cell r="BI225">
            <v>0</v>
          </cell>
          <cell r="BJ225">
            <v>0</v>
          </cell>
          <cell r="BK225">
            <v>0</v>
          </cell>
          <cell r="BL225">
            <v>0</v>
          </cell>
          <cell r="BN225">
            <v>0</v>
          </cell>
          <cell r="BP225">
            <v>0</v>
          </cell>
          <cell r="BT225">
            <v>0</v>
          </cell>
          <cell r="BV225">
            <v>0</v>
          </cell>
          <cell r="BX225">
            <v>0</v>
          </cell>
          <cell r="BY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R225">
            <v>0</v>
          </cell>
          <cell r="CS225">
            <v>0</v>
          </cell>
          <cell r="CT225">
            <v>0</v>
          </cell>
          <cell r="CU225">
            <v>0</v>
          </cell>
          <cell r="CW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G225">
            <v>0</v>
          </cell>
          <cell r="EH225">
            <v>0</v>
          </cell>
          <cell r="EI225">
            <v>0</v>
          </cell>
          <cell r="EJ225">
            <v>0</v>
          </cell>
          <cell r="EL225">
            <v>0</v>
          </cell>
          <cell r="EN225">
            <v>0</v>
          </cell>
          <cell r="EO225">
            <v>0</v>
          </cell>
          <cell r="EP225">
            <v>0</v>
          </cell>
          <cell r="EQ225" t="str">
            <v/>
          </cell>
          <cell r="ER225" t="str">
            <v/>
          </cell>
          <cell r="ES225" t="str">
            <v/>
          </cell>
          <cell r="ET225" t="str">
            <v/>
          </cell>
          <cell r="EU225" t="str">
            <v/>
          </cell>
          <cell r="EV225" t="str">
            <v/>
          </cell>
          <cell r="EW225" t="str">
            <v/>
          </cell>
          <cell r="EX225" t="str">
            <v/>
          </cell>
          <cell r="EY225" t="str">
            <v/>
          </cell>
          <cell r="EZ225" t="str">
            <v/>
          </cell>
          <cell r="FA225" t="str">
            <v/>
          </cell>
          <cell r="FB225" t="str">
            <v/>
          </cell>
          <cell r="FC225" t="str">
            <v/>
          </cell>
          <cell r="FD225" t="str">
            <v/>
          </cell>
          <cell r="FE225" t="str">
            <v/>
          </cell>
          <cell r="FF225" t="str">
            <v/>
          </cell>
          <cell r="FG225" t="str">
            <v/>
          </cell>
          <cell r="FH225" t="str">
            <v/>
          </cell>
          <cell r="FI225" t="str">
            <v/>
          </cell>
          <cell r="FJ225" t="str">
            <v/>
          </cell>
          <cell r="FK225" t="str">
            <v/>
          </cell>
          <cell r="FL225" t="str">
            <v/>
          </cell>
          <cell r="FM225" t="str">
            <v/>
          </cell>
          <cell r="FN225" t="str">
            <v/>
          </cell>
          <cell r="FO225" t="str">
            <v/>
          </cell>
          <cell r="FP225" t="str">
            <v/>
          </cell>
          <cell r="FQ225" t="str">
            <v/>
          </cell>
          <cell r="FR225" t="str">
            <v/>
          </cell>
          <cell r="FS225" t="str">
            <v/>
          </cell>
          <cell r="FT225" t="str">
            <v/>
          </cell>
          <cell r="FU225" t="str">
            <v/>
          </cell>
          <cell r="FV225" t="str">
            <v/>
          </cell>
          <cell r="FW225" t="str">
            <v/>
          </cell>
          <cell r="FX225" t="str">
            <v/>
          </cell>
          <cell r="FY225" t="str">
            <v/>
          </cell>
          <cell r="FZ225" t="str">
            <v/>
          </cell>
          <cell r="GA225" t="str">
            <v/>
          </cell>
          <cell r="GB225" t="str">
            <v/>
          </cell>
          <cell r="GC225" t="str">
            <v/>
          </cell>
          <cell r="GD225" t="str">
            <v/>
          </cell>
          <cell r="GE225" t="str">
            <v/>
          </cell>
          <cell r="GF225" t="str">
            <v/>
          </cell>
          <cell r="GG225" t="str">
            <v/>
          </cell>
          <cell r="GH225" t="str">
            <v/>
          </cell>
          <cell r="GI225" t="str">
            <v/>
          </cell>
          <cell r="GJ225" t="str">
            <v/>
          </cell>
          <cell r="GK225" t="str">
            <v/>
          </cell>
          <cell r="GL225" t="str">
            <v/>
          </cell>
          <cell r="GM225" t="str">
            <v/>
          </cell>
          <cell r="GN225" t="str">
            <v/>
          </cell>
          <cell r="GO225" t="str">
            <v/>
          </cell>
          <cell r="GP225" t="str">
            <v/>
          </cell>
          <cell r="GQ225" t="str">
            <v/>
          </cell>
          <cell r="GR225" t="str">
            <v/>
          </cell>
          <cell r="GS225" t="str">
            <v/>
          </cell>
          <cell r="GT225" t="str">
            <v/>
          </cell>
          <cell r="GU225" t="str">
            <v/>
          </cell>
          <cell r="GV225" t="str">
            <v/>
          </cell>
          <cell r="GW225" t="str">
            <v/>
          </cell>
          <cell r="GX225" t="str">
            <v/>
          </cell>
          <cell r="GY225" t="str">
            <v/>
          </cell>
          <cell r="GZ225" t="str">
            <v/>
          </cell>
          <cell r="HA225" t="str">
            <v/>
          </cell>
          <cell r="HB225" t="str">
            <v/>
          </cell>
          <cell r="HC225" t="str">
            <v/>
          </cell>
          <cell r="HD225" t="str">
            <v/>
          </cell>
        </row>
        <row r="226">
          <cell r="A226">
            <v>213</v>
          </cell>
          <cell r="N226">
            <v>0</v>
          </cell>
          <cell r="O226">
            <v>0</v>
          </cell>
          <cell r="P226">
            <v>0</v>
          </cell>
          <cell r="Q226">
            <v>0</v>
          </cell>
          <cell r="R226">
            <v>0</v>
          </cell>
          <cell r="S226">
            <v>0</v>
          </cell>
          <cell r="T226">
            <v>0</v>
          </cell>
          <cell r="U226">
            <v>0</v>
          </cell>
          <cell r="V226">
            <v>0</v>
          </cell>
          <cell r="W226">
            <v>0</v>
          </cell>
          <cell r="X226">
            <v>0</v>
          </cell>
          <cell r="Z226">
            <v>0</v>
          </cell>
          <cell r="AB226">
            <v>0</v>
          </cell>
          <cell r="AC226">
            <v>0</v>
          </cell>
          <cell r="AD226">
            <v>0</v>
          </cell>
          <cell r="AE226">
            <v>0</v>
          </cell>
          <cell r="AF226">
            <v>0</v>
          </cell>
          <cell r="AG226">
            <v>0</v>
          </cell>
          <cell r="AH226">
            <v>0</v>
          </cell>
          <cell r="AI226">
            <v>0</v>
          </cell>
          <cell r="AK226">
            <v>0</v>
          </cell>
          <cell r="AL226">
            <v>0</v>
          </cell>
          <cell r="AM226">
            <v>0</v>
          </cell>
          <cell r="AP226">
            <v>0</v>
          </cell>
          <cell r="AQ226">
            <v>0</v>
          </cell>
          <cell r="AV226">
            <v>0</v>
          </cell>
          <cell r="AX226">
            <v>0</v>
          </cell>
          <cell r="BA226">
            <v>0</v>
          </cell>
          <cell r="BB226">
            <v>0</v>
          </cell>
          <cell r="BC226">
            <v>0</v>
          </cell>
          <cell r="BD226">
            <v>0</v>
          </cell>
          <cell r="BE226">
            <v>0</v>
          </cell>
          <cell r="BF226">
            <v>0</v>
          </cell>
          <cell r="BG226">
            <v>0</v>
          </cell>
          <cell r="BH226">
            <v>0</v>
          </cell>
          <cell r="BI226">
            <v>0</v>
          </cell>
          <cell r="BJ226">
            <v>0</v>
          </cell>
          <cell r="BK226">
            <v>0</v>
          </cell>
          <cell r="BL226">
            <v>0</v>
          </cell>
          <cell r="BN226">
            <v>0</v>
          </cell>
          <cell r="BP226">
            <v>0</v>
          </cell>
          <cell r="BT226">
            <v>0</v>
          </cell>
          <cell r="BV226">
            <v>0</v>
          </cell>
          <cell r="BX226">
            <v>0</v>
          </cell>
          <cell r="BY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R226">
            <v>0</v>
          </cell>
          <cell r="CS226">
            <v>0</v>
          </cell>
          <cell r="CT226">
            <v>0</v>
          </cell>
          <cell r="CU226">
            <v>0</v>
          </cell>
          <cell r="CW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G226">
            <v>0</v>
          </cell>
          <cell r="EH226">
            <v>0</v>
          </cell>
          <cell r="EI226">
            <v>0</v>
          </cell>
          <cell r="EJ226">
            <v>0</v>
          </cell>
          <cell r="EL226">
            <v>0</v>
          </cell>
          <cell r="EN226">
            <v>0</v>
          </cell>
          <cell r="EO226">
            <v>0</v>
          </cell>
          <cell r="EP226">
            <v>0</v>
          </cell>
          <cell r="EQ226" t="str">
            <v/>
          </cell>
          <cell r="ER226" t="str">
            <v/>
          </cell>
          <cell r="ES226" t="str">
            <v/>
          </cell>
          <cell r="ET226" t="str">
            <v/>
          </cell>
          <cell r="EU226" t="str">
            <v/>
          </cell>
          <cell r="EV226" t="str">
            <v/>
          </cell>
          <cell r="EW226" t="str">
            <v/>
          </cell>
          <cell r="EX226" t="str">
            <v/>
          </cell>
          <cell r="EY226" t="str">
            <v/>
          </cell>
          <cell r="EZ226" t="str">
            <v/>
          </cell>
          <cell r="FA226" t="str">
            <v/>
          </cell>
          <cell r="FB226" t="str">
            <v/>
          </cell>
          <cell r="FC226" t="str">
            <v/>
          </cell>
          <cell r="FD226" t="str">
            <v/>
          </cell>
          <cell r="FE226" t="str">
            <v/>
          </cell>
          <cell r="FF226" t="str">
            <v/>
          </cell>
          <cell r="FG226" t="str">
            <v/>
          </cell>
          <cell r="FH226" t="str">
            <v/>
          </cell>
          <cell r="FI226" t="str">
            <v/>
          </cell>
          <cell r="FJ226" t="str">
            <v/>
          </cell>
          <cell r="FK226" t="str">
            <v/>
          </cell>
          <cell r="FL226" t="str">
            <v/>
          </cell>
          <cell r="FM226" t="str">
            <v/>
          </cell>
          <cell r="FN226" t="str">
            <v/>
          </cell>
          <cell r="FO226" t="str">
            <v/>
          </cell>
          <cell r="FP226" t="str">
            <v/>
          </cell>
          <cell r="FQ226" t="str">
            <v/>
          </cell>
          <cell r="FR226" t="str">
            <v/>
          </cell>
          <cell r="FS226" t="str">
            <v/>
          </cell>
          <cell r="FT226" t="str">
            <v/>
          </cell>
          <cell r="FU226" t="str">
            <v/>
          </cell>
          <cell r="FV226" t="str">
            <v/>
          </cell>
          <cell r="FW226" t="str">
            <v/>
          </cell>
          <cell r="FX226" t="str">
            <v/>
          </cell>
          <cell r="FY226" t="str">
            <v/>
          </cell>
          <cell r="FZ226" t="str">
            <v/>
          </cell>
          <cell r="GA226" t="str">
            <v/>
          </cell>
          <cell r="GB226" t="str">
            <v/>
          </cell>
          <cell r="GC226" t="str">
            <v/>
          </cell>
          <cell r="GD226" t="str">
            <v/>
          </cell>
          <cell r="GE226" t="str">
            <v/>
          </cell>
          <cell r="GF226" t="str">
            <v/>
          </cell>
          <cell r="GG226" t="str">
            <v/>
          </cell>
          <cell r="GH226" t="str">
            <v/>
          </cell>
          <cell r="GI226" t="str">
            <v/>
          </cell>
          <cell r="GJ226" t="str">
            <v/>
          </cell>
          <cell r="GK226" t="str">
            <v/>
          </cell>
          <cell r="GL226" t="str">
            <v/>
          </cell>
          <cell r="GM226" t="str">
            <v/>
          </cell>
          <cell r="GN226" t="str">
            <v/>
          </cell>
          <cell r="GO226" t="str">
            <v/>
          </cell>
          <cell r="GP226" t="str">
            <v/>
          </cell>
          <cell r="GQ226" t="str">
            <v/>
          </cell>
          <cell r="GR226" t="str">
            <v/>
          </cell>
          <cell r="GS226" t="str">
            <v/>
          </cell>
          <cell r="GT226" t="str">
            <v/>
          </cell>
          <cell r="GU226" t="str">
            <v/>
          </cell>
          <cell r="GV226" t="str">
            <v/>
          </cell>
          <cell r="GW226" t="str">
            <v/>
          </cell>
          <cell r="GX226" t="str">
            <v/>
          </cell>
          <cell r="GY226" t="str">
            <v/>
          </cell>
          <cell r="GZ226" t="str">
            <v/>
          </cell>
          <cell r="HA226" t="str">
            <v/>
          </cell>
          <cell r="HB226" t="str">
            <v/>
          </cell>
          <cell r="HC226" t="str">
            <v/>
          </cell>
          <cell r="HD226" t="str">
            <v/>
          </cell>
        </row>
        <row r="227">
          <cell r="A227">
            <v>214</v>
          </cell>
          <cell r="N227">
            <v>0</v>
          </cell>
          <cell r="O227">
            <v>0</v>
          </cell>
          <cell r="P227">
            <v>0</v>
          </cell>
          <cell r="Q227">
            <v>0</v>
          </cell>
          <cell r="R227">
            <v>0</v>
          </cell>
          <cell r="S227">
            <v>0</v>
          </cell>
          <cell r="T227">
            <v>0</v>
          </cell>
          <cell r="U227">
            <v>0</v>
          </cell>
          <cell r="V227">
            <v>0</v>
          </cell>
          <cell r="W227">
            <v>0</v>
          </cell>
          <cell r="X227">
            <v>0</v>
          </cell>
          <cell r="Z227">
            <v>0</v>
          </cell>
          <cell r="AB227">
            <v>0</v>
          </cell>
          <cell r="AC227">
            <v>0</v>
          </cell>
          <cell r="AD227">
            <v>0</v>
          </cell>
          <cell r="AE227">
            <v>0</v>
          </cell>
          <cell r="AF227">
            <v>0</v>
          </cell>
          <cell r="AG227">
            <v>0</v>
          </cell>
          <cell r="AH227">
            <v>0</v>
          </cell>
          <cell r="AI227">
            <v>0</v>
          </cell>
          <cell r="AK227">
            <v>0</v>
          </cell>
          <cell r="AL227">
            <v>0</v>
          </cell>
          <cell r="AM227">
            <v>0</v>
          </cell>
          <cell r="AP227">
            <v>0</v>
          </cell>
          <cell r="AQ227">
            <v>0</v>
          </cell>
          <cell r="AV227">
            <v>0</v>
          </cell>
          <cell r="AX227">
            <v>0</v>
          </cell>
          <cell r="BA227">
            <v>0</v>
          </cell>
          <cell r="BB227">
            <v>0</v>
          </cell>
          <cell r="BC227">
            <v>0</v>
          </cell>
          <cell r="BD227">
            <v>0</v>
          </cell>
          <cell r="BE227">
            <v>0</v>
          </cell>
          <cell r="BF227">
            <v>0</v>
          </cell>
          <cell r="BG227">
            <v>0</v>
          </cell>
          <cell r="BH227">
            <v>0</v>
          </cell>
          <cell r="BI227">
            <v>0</v>
          </cell>
          <cell r="BJ227">
            <v>0</v>
          </cell>
          <cell r="BK227">
            <v>0</v>
          </cell>
          <cell r="BL227">
            <v>0</v>
          </cell>
          <cell r="BN227">
            <v>0</v>
          </cell>
          <cell r="BP227">
            <v>0</v>
          </cell>
          <cell r="BT227">
            <v>0</v>
          </cell>
          <cell r="BV227">
            <v>0</v>
          </cell>
          <cell r="BX227">
            <v>0</v>
          </cell>
          <cell r="BY227">
            <v>0</v>
          </cell>
          <cell r="CA227">
            <v>0</v>
          </cell>
          <cell r="CB227">
            <v>0</v>
          </cell>
          <cell r="CC227">
            <v>0</v>
          </cell>
          <cell r="CD227">
            <v>0</v>
          </cell>
          <cell r="CE227">
            <v>0</v>
          </cell>
          <cell r="CF227">
            <v>0</v>
          </cell>
          <cell r="CG227">
            <v>0</v>
          </cell>
          <cell r="CH227">
            <v>0</v>
          </cell>
          <cell r="CI227">
            <v>0</v>
          </cell>
          <cell r="CJ227">
            <v>0</v>
          </cell>
          <cell r="CK227">
            <v>0</v>
          </cell>
          <cell r="CL227">
            <v>0</v>
          </cell>
          <cell r="CM227">
            <v>0</v>
          </cell>
          <cell r="CN227">
            <v>0</v>
          </cell>
          <cell r="CO227">
            <v>0</v>
          </cell>
          <cell r="CP227">
            <v>0</v>
          </cell>
          <cell r="CR227">
            <v>0</v>
          </cell>
          <cell r="CS227">
            <v>0</v>
          </cell>
          <cell r="CT227">
            <v>0</v>
          </cell>
          <cell r="CU227">
            <v>0</v>
          </cell>
          <cell r="CW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G227">
            <v>0</v>
          </cell>
          <cell r="EH227">
            <v>0</v>
          </cell>
          <cell r="EI227">
            <v>0</v>
          </cell>
          <cell r="EJ227">
            <v>0</v>
          </cell>
          <cell r="EL227">
            <v>0</v>
          </cell>
          <cell r="EN227">
            <v>0</v>
          </cell>
          <cell r="EO227">
            <v>0</v>
          </cell>
          <cell r="EP227">
            <v>0</v>
          </cell>
          <cell r="EQ227" t="str">
            <v/>
          </cell>
          <cell r="ER227" t="str">
            <v/>
          </cell>
          <cell r="ES227" t="str">
            <v/>
          </cell>
          <cell r="ET227" t="str">
            <v/>
          </cell>
          <cell r="EU227" t="str">
            <v/>
          </cell>
          <cell r="EV227" t="str">
            <v/>
          </cell>
          <cell r="EW227" t="str">
            <v/>
          </cell>
          <cell r="EX227" t="str">
            <v/>
          </cell>
          <cell r="EY227" t="str">
            <v/>
          </cell>
          <cell r="EZ227" t="str">
            <v/>
          </cell>
          <cell r="FA227" t="str">
            <v/>
          </cell>
          <cell r="FB227" t="str">
            <v/>
          </cell>
          <cell r="FC227" t="str">
            <v/>
          </cell>
          <cell r="FD227" t="str">
            <v/>
          </cell>
          <cell r="FE227" t="str">
            <v/>
          </cell>
          <cell r="FF227" t="str">
            <v/>
          </cell>
          <cell r="FG227" t="str">
            <v/>
          </cell>
          <cell r="FH227" t="str">
            <v/>
          </cell>
          <cell r="FI227" t="str">
            <v/>
          </cell>
          <cell r="FJ227" t="str">
            <v/>
          </cell>
          <cell r="FK227" t="str">
            <v/>
          </cell>
          <cell r="FL227" t="str">
            <v/>
          </cell>
          <cell r="FM227" t="str">
            <v/>
          </cell>
          <cell r="FN227" t="str">
            <v/>
          </cell>
          <cell r="FO227" t="str">
            <v/>
          </cell>
          <cell r="FP227" t="str">
            <v/>
          </cell>
          <cell r="FQ227" t="str">
            <v/>
          </cell>
          <cell r="FR227" t="str">
            <v/>
          </cell>
          <cell r="FS227" t="str">
            <v/>
          </cell>
          <cell r="FT227" t="str">
            <v/>
          </cell>
          <cell r="FU227" t="str">
            <v/>
          </cell>
          <cell r="FV227" t="str">
            <v/>
          </cell>
          <cell r="FW227" t="str">
            <v/>
          </cell>
          <cell r="FX227" t="str">
            <v/>
          </cell>
          <cell r="FY227" t="str">
            <v/>
          </cell>
          <cell r="FZ227" t="str">
            <v/>
          </cell>
          <cell r="GA227" t="str">
            <v/>
          </cell>
          <cell r="GB227" t="str">
            <v/>
          </cell>
          <cell r="GC227" t="str">
            <v/>
          </cell>
          <cell r="GD227" t="str">
            <v/>
          </cell>
          <cell r="GE227" t="str">
            <v/>
          </cell>
          <cell r="GF227" t="str">
            <v/>
          </cell>
          <cell r="GG227" t="str">
            <v/>
          </cell>
          <cell r="GH227" t="str">
            <v/>
          </cell>
          <cell r="GI227" t="str">
            <v/>
          </cell>
          <cell r="GJ227" t="str">
            <v/>
          </cell>
          <cell r="GK227" t="str">
            <v/>
          </cell>
          <cell r="GL227" t="str">
            <v/>
          </cell>
          <cell r="GM227" t="str">
            <v/>
          </cell>
          <cell r="GN227" t="str">
            <v/>
          </cell>
          <cell r="GO227" t="str">
            <v/>
          </cell>
          <cell r="GP227" t="str">
            <v/>
          </cell>
          <cell r="GQ227" t="str">
            <v/>
          </cell>
          <cell r="GR227" t="str">
            <v/>
          </cell>
          <cell r="GS227" t="str">
            <v/>
          </cell>
          <cell r="GT227" t="str">
            <v/>
          </cell>
          <cell r="GU227" t="str">
            <v/>
          </cell>
          <cell r="GV227" t="str">
            <v/>
          </cell>
          <cell r="GW227" t="str">
            <v/>
          </cell>
          <cell r="GX227" t="str">
            <v/>
          </cell>
          <cell r="GY227" t="str">
            <v/>
          </cell>
          <cell r="GZ227" t="str">
            <v/>
          </cell>
          <cell r="HA227" t="str">
            <v/>
          </cell>
          <cell r="HB227" t="str">
            <v/>
          </cell>
          <cell r="HC227" t="str">
            <v/>
          </cell>
          <cell r="HD227" t="str">
            <v/>
          </cell>
        </row>
        <row r="228">
          <cell r="A228">
            <v>215</v>
          </cell>
          <cell r="N228">
            <v>0</v>
          </cell>
          <cell r="O228">
            <v>0</v>
          </cell>
          <cell r="P228">
            <v>0</v>
          </cell>
          <cell r="Q228">
            <v>0</v>
          </cell>
          <cell r="R228">
            <v>0</v>
          </cell>
          <cell r="S228">
            <v>0</v>
          </cell>
          <cell r="T228">
            <v>0</v>
          </cell>
          <cell r="U228">
            <v>0</v>
          </cell>
          <cell r="V228">
            <v>0</v>
          </cell>
          <cell r="W228">
            <v>0</v>
          </cell>
          <cell r="X228">
            <v>0</v>
          </cell>
          <cell r="Z228">
            <v>0</v>
          </cell>
          <cell r="AB228">
            <v>0</v>
          </cell>
          <cell r="AC228">
            <v>0</v>
          </cell>
          <cell r="AD228">
            <v>0</v>
          </cell>
          <cell r="AE228">
            <v>0</v>
          </cell>
          <cell r="AF228">
            <v>0</v>
          </cell>
          <cell r="AG228">
            <v>0</v>
          </cell>
          <cell r="AH228">
            <v>0</v>
          </cell>
          <cell r="AI228">
            <v>0</v>
          </cell>
          <cell r="AK228">
            <v>0</v>
          </cell>
          <cell r="AL228">
            <v>0</v>
          </cell>
          <cell r="AM228">
            <v>0</v>
          </cell>
          <cell r="AP228">
            <v>0</v>
          </cell>
          <cell r="AQ228">
            <v>0</v>
          </cell>
          <cell r="AV228">
            <v>0</v>
          </cell>
          <cell r="AX228">
            <v>0</v>
          </cell>
          <cell r="BA228">
            <v>0</v>
          </cell>
          <cell r="BB228">
            <v>0</v>
          </cell>
          <cell r="BC228">
            <v>0</v>
          </cell>
          <cell r="BD228">
            <v>0</v>
          </cell>
          <cell r="BE228">
            <v>0</v>
          </cell>
          <cell r="BF228">
            <v>0</v>
          </cell>
          <cell r="BG228">
            <v>0</v>
          </cell>
          <cell r="BH228">
            <v>0</v>
          </cell>
          <cell r="BI228">
            <v>0</v>
          </cell>
          <cell r="BJ228">
            <v>0</v>
          </cell>
          <cell r="BK228">
            <v>0</v>
          </cell>
          <cell r="BL228">
            <v>0</v>
          </cell>
          <cell r="BN228">
            <v>0</v>
          </cell>
          <cell r="BP228">
            <v>0</v>
          </cell>
          <cell r="BT228">
            <v>0</v>
          </cell>
          <cell r="BV228">
            <v>0</v>
          </cell>
          <cell r="BX228">
            <v>0</v>
          </cell>
          <cell r="BY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R228">
            <v>0</v>
          </cell>
          <cell r="CS228">
            <v>0</v>
          </cell>
          <cell r="CT228">
            <v>0</v>
          </cell>
          <cell r="CU228">
            <v>0</v>
          </cell>
          <cell r="CW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G228">
            <v>0</v>
          </cell>
          <cell r="EH228">
            <v>0</v>
          </cell>
          <cell r="EI228">
            <v>0</v>
          </cell>
          <cell r="EJ228">
            <v>0</v>
          </cell>
          <cell r="EL228">
            <v>0</v>
          </cell>
          <cell r="EN228">
            <v>0</v>
          </cell>
          <cell r="EO228">
            <v>0</v>
          </cell>
          <cell r="EP228">
            <v>0</v>
          </cell>
          <cell r="EQ228" t="str">
            <v/>
          </cell>
          <cell r="ER228" t="str">
            <v/>
          </cell>
          <cell r="ES228" t="str">
            <v/>
          </cell>
          <cell r="ET228" t="str">
            <v/>
          </cell>
          <cell r="EU228" t="str">
            <v/>
          </cell>
          <cell r="EV228" t="str">
            <v/>
          </cell>
          <cell r="EW228" t="str">
            <v/>
          </cell>
          <cell r="EX228" t="str">
            <v/>
          </cell>
          <cell r="EY228" t="str">
            <v/>
          </cell>
          <cell r="EZ228" t="str">
            <v/>
          </cell>
          <cell r="FA228" t="str">
            <v/>
          </cell>
          <cell r="FB228" t="str">
            <v/>
          </cell>
          <cell r="FC228" t="str">
            <v/>
          </cell>
          <cell r="FD228" t="str">
            <v/>
          </cell>
          <cell r="FE228" t="str">
            <v/>
          </cell>
          <cell r="FF228" t="str">
            <v/>
          </cell>
          <cell r="FG228" t="str">
            <v/>
          </cell>
          <cell r="FH228" t="str">
            <v/>
          </cell>
          <cell r="FI228" t="str">
            <v/>
          </cell>
          <cell r="FJ228" t="str">
            <v/>
          </cell>
          <cell r="FK228" t="str">
            <v/>
          </cell>
          <cell r="FL228" t="str">
            <v/>
          </cell>
          <cell r="FM228" t="str">
            <v/>
          </cell>
          <cell r="FN228" t="str">
            <v/>
          </cell>
          <cell r="FO228" t="str">
            <v/>
          </cell>
          <cell r="FP228" t="str">
            <v/>
          </cell>
          <cell r="FQ228" t="str">
            <v/>
          </cell>
          <cell r="FR228" t="str">
            <v/>
          </cell>
          <cell r="FS228" t="str">
            <v/>
          </cell>
          <cell r="FT228" t="str">
            <v/>
          </cell>
          <cell r="FU228" t="str">
            <v/>
          </cell>
          <cell r="FV228" t="str">
            <v/>
          </cell>
          <cell r="FW228" t="str">
            <v/>
          </cell>
          <cell r="FX228" t="str">
            <v/>
          </cell>
          <cell r="FY228" t="str">
            <v/>
          </cell>
          <cell r="FZ228" t="str">
            <v/>
          </cell>
          <cell r="GA228" t="str">
            <v/>
          </cell>
          <cell r="GB228" t="str">
            <v/>
          </cell>
          <cell r="GC228" t="str">
            <v/>
          </cell>
          <cell r="GD228" t="str">
            <v/>
          </cell>
          <cell r="GE228" t="str">
            <v/>
          </cell>
          <cell r="GF228" t="str">
            <v/>
          </cell>
          <cell r="GG228" t="str">
            <v/>
          </cell>
          <cell r="GH228" t="str">
            <v/>
          </cell>
          <cell r="GI228" t="str">
            <v/>
          </cell>
          <cell r="GJ228" t="str">
            <v/>
          </cell>
          <cell r="GK228" t="str">
            <v/>
          </cell>
          <cell r="GL228" t="str">
            <v/>
          </cell>
          <cell r="GM228" t="str">
            <v/>
          </cell>
          <cell r="GN228" t="str">
            <v/>
          </cell>
          <cell r="GO228" t="str">
            <v/>
          </cell>
          <cell r="GP228" t="str">
            <v/>
          </cell>
          <cell r="GQ228" t="str">
            <v/>
          </cell>
          <cell r="GR228" t="str">
            <v/>
          </cell>
          <cell r="GS228" t="str">
            <v/>
          </cell>
          <cell r="GT228" t="str">
            <v/>
          </cell>
          <cell r="GU228" t="str">
            <v/>
          </cell>
          <cell r="GV228" t="str">
            <v/>
          </cell>
          <cell r="GW228" t="str">
            <v/>
          </cell>
          <cell r="GX228" t="str">
            <v/>
          </cell>
          <cell r="GY228" t="str">
            <v/>
          </cell>
          <cell r="GZ228" t="str">
            <v/>
          </cell>
          <cell r="HA228" t="str">
            <v/>
          </cell>
          <cell r="HB228" t="str">
            <v/>
          </cell>
          <cell r="HC228" t="str">
            <v/>
          </cell>
          <cell r="HD228" t="str">
            <v/>
          </cell>
        </row>
        <row r="229">
          <cell r="A229">
            <v>216</v>
          </cell>
          <cell r="N229">
            <v>0</v>
          </cell>
          <cell r="O229">
            <v>0</v>
          </cell>
          <cell r="P229">
            <v>0</v>
          </cell>
          <cell r="Q229">
            <v>0</v>
          </cell>
          <cell r="R229">
            <v>0</v>
          </cell>
          <cell r="S229">
            <v>0</v>
          </cell>
          <cell r="T229">
            <v>0</v>
          </cell>
          <cell r="U229">
            <v>0</v>
          </cell>
          <cell r="V229">
            <v>0</v>
          </cell>
          <cell r="W229">
            <v>0</v>
          </cell>
          <cell r="X229">
            <v>0</v>
          </cell>
          <cell r="Z229">
            <v>0</v>
          </cell>
          <cell r="AB229">
            <v>0</v>
          </cell>
          <cell r="AC229">
            <v>0</v>
          </cell>
          <cell r="AD229">
            <v>0</v>
          </cell>
          <cell r="AE229">
            <v>0</v>
          </cell>
          <cell r="AF229">
            <v>0</v>
          </cell>
          <cell r="AG229">
            <v>0</v>
          </cell>
          <cell r="AH229">
            <v>0</v>
          </cell>
          <cell r="AI229">
            <v>0</v>
          </cell>
          <cell r="AK229">
            <v>0</v>
          </cell>
          <cell r="AL229">
            <v>0</v>
          </cell>
          <cell r="AM229">
            <v>0</v>
          </cell>
          <cell r="AP229">
            <v>0</v>
          </cell>
          <cell r="AQ229">
            <v>0</v>
          </cell>
          <cell r="AV229">
            <v>0</v>
          </cell>
          <cell r="AX229">
            <v>0</v>
          </cell>
          <cell r="BA229">
            <v>0</v>
          </cell>
          <cell r="BB229">
            <v>0</v>
          </cell>
          <cell r="BC229">
            <v>0</v>
          </cell>
          <cell r="BD229">
            <v>0</v>
          </cell>
          <cell r="BE229">
            <v>0</v>
          </cell>
          <cell r="BF229">
            <v>0</v>
          </cell>
          <cell r="BG229">
            <v>0</v>
          </cell>
          <cell r="BH229">
            <v>0</v>
          </cell>
          <cell r="BI229">
            <v>0</v>
          </cell>
          <cell r="BJ229">
            <v>0</v>
          </cell>
          <cell r="BK229">
            <v>0</v>
          </cell>
          <cell r="BL229">
            <v>0</v>
          </cell>
          <cell r="BN229">
            <v>0</v>
          </cell>
          <cell r="BP229">
            <v>0</v>
          </cell>
          <cell r="BT229">
            <v>0</v>
          </cell>
          <cell r="BV229">
            <v>0</v>
          </cell>
          <cell r="BX229">
            <v>0</v>
          </cell>
          <cell r="BY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R229">
            <v>0</v>
          </cell>
          <cell r="CS229">
            <v>0</v>
          </cell>
          <cell r="CT229">
            <v>0</v>
          </cell>
          <cell r="CU229">
            <v>0</v>
          </cell>
          <cell r="CW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G229">
            <v>0</v>
          </cell>
          <cell r="EH229">
            <v>0</v>
          </cell>
          <cell r="EI229">
            <v>0</v>
          </cell>
          <cell r="EJ229">
            <v>0</v>
          </cell>
          <cell r="EL229">
            <v>0</v>
          </cell>
          <cell r="EN229">
            <v>0</v>
          </cell>
          <cell r="EO229">
            <v>0</v>
          </cell>
          <cell r="EP229">
            <v>0</v>
          </cell>
          <cell r="EQ229" t="str">
            <v/>
          </cell>
          <cell r="ER229" t="str">
            <v/>
          </cell>
          <cell r="ES229" t="str">
            <v/>
          </cell>
          <cell r="ET229" t="str">
            <v/>
          </cell>
          <cell r="EU229" t="str">
            <v/>
          </cell>
          <cell r="EV229" t="str">
            <v/>
          </cell>
          <cell r="EW229" t="str">
            <v/>
          </cell>
          <cell r="EX229" t="str">
            <v/>
          </cell>
          <cell r="EY229" t="str">
            <v/>
          </cell>
          <cell r="EZ229" t="str">
            <v/>
          </cell>
          <cell r="FA229" t="str">
            <v/>
          </cell>
          <cell r="FB229" t="str">
            <v/>
          </cell>
          <cell r="FC229" t="str">
            <v/>
          </cell>
          <cell r="FD229" t="str">
            <v/>
          </cell>
          <cell r="FE229" t="str">
            <v/>
          </cell>
          <cell r="FF229" t="str">
            <v/>
          </cell>
          <cell r="FG229" t="str">
            <v/>
          </cell>
          <cell r="FH229" t="str">
            <v/>
          </cell>
          <cell r="FI229" t="str">
            <v/>
          </cell>
          <cell r="FJ229" t="str">
            <v/>
          </cell>
          <cell r="FK229" t="str">
            <v/>
          </cell>
          <cell r="FL229" t="str">
            <v/>
          </cell>
          <cell r="FM229" t="str">
            <v/>
          </cell>
          <cell r="FN229" t="str">
            <v/>
          </cell>
          <cell r="FO229" t="str">
            <v/>
          </cell>
          <cell r="FP229" t="str">
            <v/>
          </cell>
          <cell r="FQ229" t="str">
            <v/>
          </cell>
          <cell r="FR229" t="str">
            <v/>
          </cell>
          <cell r="FS229" t="str">
            <v/>
          </cell>
          <cell r="FT229" t="str">
            <v/>
          </cell>
          <cell r="FU229" t="str">
            <v/>
          </cell>
          <cell r="FV229" t="str">
            <v/>
          </cell>
          <cell r="FW229" t="str">
            <v/>
          </cell>
          <cell r="FX229" t="str">
            <v/>
          </cell>
          <cell r="FY229" t="str">
            <v/>
          </cell>
          <cell r="FZ229" t="str">
            <v/>
          </cell>
          <cell r="GA229" t="str">
            <v/>
          </cell>
          <cell r="GB229" t="str">
            <v/>
          </cell>
          <cell r="GC229" t="str">
            <v/>
          </cell>
          <cell r="GD229" t="str">
            <v/>
          </cell>
          <cell r="GE229" t="str">
            <v/>
          </cell>
          <cell r="GF229" t="str">
            <v/>
          </cell>
          <cell r="GG229" t="str">
            <v/>
          </cell>
          <cell r="GH229" t="str">
            <v/>
          </cell>
          <cell r="GI229" t="str">
            <v/>
          </cell>
          <cell r="GJ229" t="str">
            <v/>
          </cell>
          <cell r="GK229" t="str">
            <v/>
          </cell>
          <cell r="GL229" t="str">
            <v/>
          </cell>
          <cell r="GM229" t="str">
            <v/>
          </cell>
          <cell r="GN229" t="str">
            <v/>
          </cell>
          <cell r="GO229" t="str">
            <v/>
          </cell>
          <cell r="GP229" t="str">
            <v/>
          </cell>
          <cell r="GQ229" t="str">
            <v/>
          </cell>
          <cell r="GR229" t="str">
            <v/>
          </cell>
          <cell r="GS229" t="str">
            <v/>
          </cell>
          <cell r="GT229" t="str">
            <v/>
          </cell>
          <cell r="GU229" t="str">
            <v/>
          </cell>
          <cell r="GV229" t="str">
            <v/>
          </cell>
          <cell r="GW229" t="str">
            <v/>
          </cell>
          <cell r="GX229" t="str">
            <v/>
          </cell>
          <cell r="GY229" t="str">
            <v/>
          </cell>
          <cell r="GZ229" t="str">
            <v/>
          </cell>
          <cell r="HA229" t="str">
            <v/>
          </cell>
          <cell r="HB229" t="str">
            <v/>
          </cell>
          <cell r="HC229" t="str">
            <v/>
          </cell>
          <cell r="HD229" t="str">
            <v/>
          </cell>
        </row>
        <row r="230">
          <cell r="A230">
            <v>217</v>
          </cell>
          <cell r="N230">
            <v>0</v>
          </cell>
          <cell r="O230">
            <v>0</v>
          </cell>
          <cell r="P230">
            <v>0</v>
          </cell>
          <cell r="Q230">
            <v>0</v>
          </cell>
          <cell r="R230">
            <v>0</v>
          </cell>
          <cell r="S230">
            <v>0</v>
          </cell>
          <cell r="T230">
            <v>0</v>
          </cell>
          <cell r="U230">
            <v>0</v>
          </cell>
          <cell r="V230">
            <v>0</v>
          </cell>
          <cell r="W230">
            <v>0</v>
          </cell>
          <cell r="X230">
            <v>0</v>
          </cell>
          <cell r="Z230">
            <v>0</v>
          </cell>
          <cell r="AB230">
            <v>0</v>
          </cell>
          <cell r="AC230">
            <v>0</v>
          </cell>
          <cell r="AD230">
            <v>0</v>
          </cell>
          <cell r="AE230">
            <v>0</v>
          </cell>
          <cell r="AF230">
            <v>0</v>
          </cell>
          <cell r="AG230">
            <v>0</v>
          </cell>
          <cell r="AH230">
            <v>0</v>
          </cell>
          <cell r="AI230">
            <v>0</v>
          </cell>
          <cell r="AK230">
            <v>0</v>
          </cell>
          <cell r="AL230">
            <v>0</v>
          </cell>
          <cell r="AM230">
            <v>0</v>
          </cell>
          <cell r="AP230">
            <v>0</v>
          </cell>
          <cell r="AQ230">
            <v>0</v>
          </cell>
          <cell r="AV230">
            <v>0</v>
          </cell>
          <cell r="AX230">
            <v>0</v>
          </cell>
          <cell r="BA230">
            <v>0</v>
          </cell>
          <cell r="BB230">
            <v>0</v>
          </cell>
          <cell r="BC230">
            <v>0</v>
          </cell>
          <cell r="BD230">
            <v>0</v>
          </cell>
          <cell r="BE230">
            <v>0</v>
          </cell>
          <cell r="BF230">
            <v>0</v>
          </cell>
          <cell r="BG230">
            <v>0</v>
          </cell>
          <cell r="BH230">
            <v>0</v>
          </cell>
          <cell r="BI230">
            <v>0</v>
          </cell>
          <cell r="BJ230">
            <v>0</v>
          </cell>
          <cell r="BK230">
            <v>0</v>
          </cell>
          <cell r="BL230">
            <v>0</v>
          </cell>
          <cell r="BN230">
            <v>0</v>
          </cell>
          <cell r="BP230">
            <v>0</v>
          </cell>
          <cell r="BT230">
            <v>0</v>
          </cell>
          <cell r="BV230">
            <v>0</v>
          </cell>
          <cell r="BX230">
            <v>0</v>
          </cell>
          <cell r="BY230">
            <v>0</v>
          </cell>
          <cell r="CA230">
            <v>0</v>
          </cell>
          <cell r="CB230">
            <v>0</v>
          </cell>
          <cell r="CC230">
            <v>0</v>
          </cell>
          <cell r="CD230">
            <v>0</v>
          </cell>
          <cell r="CE230">
            <v>0</v>
          </cell>
          <cell r="CF230">
            <v>0</v>
          </cell>
          <cell r="CG230">
            <v>0</v>
          </cell>
          <cell r="CH230">
            <v>0</v>
          </cell>
          <cell r="CI230">
            <v>0</v>
          </cell>
          <cell r="CJ230">
            <v>0</v>
          </cell>
          <cell r="CK230">
            <v>0</v>
          </cell>
          <cell r="CL230">
            <v>0</v>
          </cell>
          <cell r="CM230">
            <v>0</v>
          </cell>
          <cell r="CN230">
            <v>0</v>
          </cell>
          <cell r="CO230">
            <v>0</v>
          </cell>
          <cell r="CP230">
            <v>0</v>
          </cell>
          <cell r="CR230">
            <v>0</v>
          </cell>
          <cell r="CS230">
            <v>0</v>
          </cell>
          <cell r="CT230">
            <v>0</v>
          </cell>
          <cell r="CU230">
            <v>0</v>
          </cell>
          <cell r="CW230">
            <v>0</v>
          </cell>
          <cell r="CY230">
            <v>0</v>
          </cell>
          <cell r="CZ230">
            <v>0</v>
          </cell>
          <cell r="DA230">
            <v>0</v>
          </cell>
          <cell r="DB230">
            <v>0</v>
          </cell>
          <cell r="DC230">
            <v>0</v>
          </cell>
          <cell r="DD230">
            <v>0</v>
          </cell>
          <cell r="DE230">
            <v>0</v>
          </cell>
          <cell r="DF230">
            <v>0</v>
          </cell>
          <cell r="DG230">
            <v>0</v>
          </cell>
          <cell r="DH230">
            <v>0</v>
          </cell>
          <cell r="DI230">
            <v>0</v>
          </cell>
          <cell r="DJ230">
            <v>0</v>
          </cell>
          <cell r="DK230">
            <v>0</v>
          </cell>
          <cell r="DL230">
            <v>0</v>
          </cell>
          <cell r="DM230">
            <v>0</v>
          </cell>
          <cell r="DN230">
            <v>0</v>
          </cell>
          <cell r="DO230">
            <v>0</v>
          </cell>
          <cell r="DP230">
            <v>0</v>
          </cell>
          <cell r="DQ230">
            <v>0</v>
          </cell>
          <cell r="DR230">
            <v>0</v>
          </cell>
          <cell r="DS230">
            <v>0</v>
          </cell>
          <cell r="DT230">
            <v>0</v>
          </cell>
          <cell r="DU230">
            <v>0</v>
          </cell>
          <cell r="DV230">
            <v>0</v>
          </cell>
          <cell r="DW230">
            <v>0</v>
          </cell>
          <cell r="DX230">
            <v>0</v>
          </cell>
          <cell r="DY230">
            <v>0</v>
          </cell>
          <cell r="DZ230">
            <v>0</v>
          </cell>
          <cell r="EA230">
            <v>0</v>
          </cell>
          <cell r="EB230">
            <v>0</v>
          </cell>
          <cell r="EC230">
            <v>0</v>
          </cell>
          <cell r="ED230">
            <v>0</v>
          </cell>
          <cell r="EE230">
            <v>0</v>
          </cell>
          <cell r="EG230">
            <v>0</v>
          </cell>
          <cell r="EH230">
            <v>0</v>
          </cell>
          <cell r="EI230">
            <v>0</v>
          </cell>
          <cell r="EJ230">
            <v>0</v>
          </cell>
          <cell r="EL230">
            <v>0</v>
          </cell>
          <cell r="EN230">
            <v>0</v>
          </cell>
          <cell r="EO230">
            <v>0</v>
          </cell>
          <cell r="EP230">
            <v>0</v>
          </cell>
          <cell r="EQ230" t="str">
            <v/>
          </cell>
          <cell r="ER230" t="str">
            <v/>
          </cell>
          <cell r="ES230" t="str">
            <v/>
          </cell>
          <cell r="ET230" t="str">
            <v/>
          </cell>
          <cell r="EU230" t="str">
            <v/>
          </cell>
          <cell r="EV230" t="str">
            <v/>
          </cell>
          <cell r="EW230" t="str">
            <v/>
          </cell>
          <cell r="EX230" t="str">
            <v/>
          </cell>
          <cell r="EY230" t="str">
            <v/>
          </cell>
          <cell r="EZ230" t="str">
            <v/>
          </cell>
          <cell r="FA230" t="str">
            <v/>
          </cell>
          <cell r="FB230" t="str">
            <v/>
          </cell>
          <cell r="FC230" t="str">
            <v/>
          </cell>
          <cell r="FD230" t="str">
            <v/>
          </cell>
          <cell r="FE230" t="str">
            <v/>
          </cell>
          <cell r="FF230" t="str">
            <v/>
          </cell>
          <cell r="FG230" t="str">
            <v/>
          </cell>
          <cell r="FH230" t="str">
            <v/>
          </cell>
          <cell r="FI230" t="str">
            <v/>
          </cell>
          <cell r="FJ230" t="str">
            <v/>
          </cell>
          <cell r="FK230" t="str">
            <v/>
          </cell>
          <cell r="FL230" t="str">
            <v/>
          </cell>
          <cell r="FM230" t="str">
            <v/>
          </cell>
          <cell r="FN230" t="str">
            <v/>
          </cell>
          <cell r="FO230" t="str">
            <v/>
          </cell>
          <cell r="FP230" t="str">
            <v/>
          </cell>
          <cell r="FQ230" t="str">
            <v/>
          </cell>
          <cell r="FR230" t="str">
            <v/>
          </cell>
          <cell r="FS230" t="str">
            <v/>
          </cell>
          <cell r="FT230" t="str">
            <v/>
          </cell>
          <cell r="FU230" t="str">
            <v/>
          </cell>
          <cell r="FV230" t="str">
            <v/>
          </cell>
          <cell r="FW230" t="str">
            <v/>
          </cell>
          <cell r="FX230" t="str">
            <v/>
          </cell>
          <cell r="FY230" t="str">
            <v/>
          </cell>
          <cell r="FZ230" t="str">
            <v/>
          </cell>
          <cell r="GA230" t="str">
            <v/>
          </cell>
          <cell r="GB230" t="str">
            <v/>
          </cell>
          <cell r="GC230" t="str">
            <v/>
          </cell>
          <cell r="GD230" t="str">
            <v/>
          </cell>
          <cell r="GE230" t="str">
            <v/>
          </cell>
          <cell r="GF230" t="str">
            <v/>
          </cell>
          <cell r="GG230" t="str">
            <v/>
          </cell>
          <cell r="GH230" t="str">
            <v/>
          </cell>
          <cell r="GI230" t="str">
            <v/>
          </cell>
          <cell r="GJ230" t="str">
            <v/>
          </cell>
          <cell r="GK230" t="str">
            <v/>
          </cell>
          <cell r="GL230" t="str">
            <v/>
          </cell>
          <cell r="GM230" t="str">
            <v/>
          </cell>
          <cell r="GN230" t="str">
            <v/>
          </cell>
          <cell r="GO230" t="str">
            <v/>
          </cell>
          <cell r="GP230" t="str">
            <v/>
          </cell>
          <cell r="GQ230" t="str">
            <v/>
          </cell>
          <cell r="GR230" t="str">
            <v/>
          </cell>
          <cell r="GS230" t="str">
            <v/>
          </cell>
          <cell r="GT230" t="str">
            <v/>
          </cell>
          <cell r="GU230" t="str">
            <v/>
          </cell>
          <cell r="GV230" t="str">
            <v/>
          </cell>
          <cell r="GW230" t="str">
            <v/>
          </cell>
          <cell r="GX230" t="str">
            <v/>
          </cell>
          <cell r="GY230" t="str">
            <v/>
          </cell>
          <cell r="GZ230" t="str">
            <v/>
          </cell>
          <cell r="HA230" t="str">
            <v/>
          </cell>
          <cell r="HB230" t="str">
            <v/>
          </cell>
          <cell r="HC230" t="str">
            <v/>
          </cell>
          <cell r="HD230" t="str">
            <v/>
          </cell>
        </row>
        <row r="231">
          <cell r="A231">
            <v>218</v>
          </cell>
          <cell r="N231">
            <v>0</v>
          </cell>
          <cell r="O231">
            <v>0</v>
          </cell>
          <cell r="P231">
            <v>0</v>
          </cell>
          <cell r="Q231">
            <v>0</v>
          </cell>
          <cell r="R231">
            <v>0</v>
          </cell>
          <cell r="S231">
            <v>0</v>
          </cell>
          <cell r="T231">
            <v>0</v>
          </cell>
          <cell r="U231">
            <v>0</v>
          </cell>
          <cell r="V231">
            <v>0</v>
          </cell>
          <cell r="W231">
            <v>0</v>
          </cell>
          <cell r="X231">
            <v>0</v>
          </cell>
          <cell r="Z231">
            <v>0</v>
          </cell>
          <cell r="AB231">
            <v>0</v>
          </cell>
          <cell r="AC231">
            <v>0</v>
          </cell>
          <cell r="AD231">
            <v>0</v>
          </cell>
          <cell r="AE231">
            <v>0</v>
          </cell>
          <cell r="AF231">
            <v>0</v>
          </cell>
          <cell r="AG231">
            <v>0</v>
          </cell>
          <cell r="AH231">
            <v>0</v>
          </cell>
          <cell r="AI231">
            <v>0</v>
          </cell>
          <cell r="AK231">
            <v>0</v>
          </cell>
          <cell r="AL231">
            <v>0</v>
          </cell>
          <cell r="AM231">
            <v>0</v>
          </cell>
          <cell r="AP231">
            <v>0</v>
          </cell>
          <cell r="AQ231">
            <v>0</v>
          </cell>
          <cell r="AV231">
            <v>0</v>
          </cell>
          <cell r="AX231">
            <v>0</v>
          </cell>
          <cell r="BA231">
            <v>0</v>
          </cell>
          <cell r="BB231">
            <v>0</v>
          </cell>
          <cell r="BC231">
            <v>0</v>
          </cell>
          <cell r="BD231">
            <v>0</v>
          </cell>
          <cell r="BE231">
            <v>0</v>
          </cell>
          <cell r="BF231">
            <v>0</v>
          </cell>
          <cell r="BG231">
            <v>0</v>
          </cell>
          <cell r="BH231">
            <v>0</v>
          </cell>
          <cell r="BI231">
            <v>0</v>
          </cell>
          <cell r="BJ231">
            <v>0</v>
          </cell>
          <cell r="BK231">
            <v>0</v>
          </cell>
          <cell r="BL231">
            <v>0</v>
          </cell>
          <cell r="BN231">
            <v>0</v>
          </cell>
          <cell r="BP231">
            <v>0</v>
          </cell>
          <cell r="BT231">
            <v>0</v>
          </cell>
          <cell r="BV231">
            <v>0</v>
          </cell>
          <cell r="BX231">
            <v>0</v>
          </cell>
          <cell r="BY231">
            <v>0</v>
          </cell>
          <cell r="CA231">
            <v>0</v>
          </cell>
          <cell r="CB231">
            <v>0</v>
          </cell>
          <cell r="CC231">
            <v>0</v>
          </cell>
          <cell r="CD231">
            <v>0</v>
          </cell>
          <cell r="CE231">
            <v>0</v>
          </cell>
          <cell r="CF231">
            <v>0</v>
          </cell>
          <cell r="CG231">
            <v>0</v>
          </cell>
          <cell r="CH231">
            <v>0</v>
          </cell>
          <cell r="CI231">
            <v>0</v>
          </cell>
          <cell r="CJ231">
            <v>0</v>
          </cell>
          <cell r="CK231">
            <v>0</v>
          </cell>
          <cell r="CL231">
            <v>0</v>
          </cell>
          <cell r="CM231">
            <v>0</v>
          </cell>
          <cell r="CN231">
            <v>0</v>
          </cell>
          <cell r="CO231">
            <v>0</v>
          </cell>
          <cell r="CP231">
            <v>0</v>
          </cell>
          <cell r="CR231">
            <v>0</v>
          </cell>
          <cell r="CS231">
            <v>0</v>
          </cell>
          <cell r="CT231">
            <v>0</v>
          </cell>
          <cell r="CU231">
            <v>0</v>
          </cell>
          <cell r="CW231">
            <v>0</v>
          </cell>
          <cell r="CY231">
            <v>0</v>
          </cell>
          <cell r="CZ231">
            <v>0</v>
          </cell>
          <cell r="DA231">
            <v>0</v>
          </cell>
          <cell r="DB231">
            <v>0</v>
          </cell>
          <cell r="DC231">
            <v>0</v>
          </cell>
          <cell r="DD231">
            <v>0</v>
          </cell>
          <cell r="DE231">
            <v>0</v>
          </cell>
          <cell r="DF231">
            <v>0</v>
          </cell>
          <cell r="DG231">
            <v>0</v>
          </cell>
          <cell r="DH231">
            <v>0</v>
          </cell>
          <cell r="DI231">
            <v>0</v>
          </cell>
          <cell r="DJ231">
            <v>0</v>
          </cell>
          <cell r="DK231">
            <v>0</v>
          </cell>
          <cell r="DL231">
            <v>0</v>
          </cell>
          <cell r="DM231">
            <v>0</v>
          </cell>
          <cell r="DN231">
            <v>0</v>
          </cell>
          <cell r="DO231">
            <v>0</v>
          </cell>
          <cell r="DP231">
            <v>0</v>
          </cell>
          <cell r="DQ231">
            <v>0</v>
          </cell>
          <cell r="DR231">
            <v>0</v>
          </cell>
          <cell r="DS231">
            <v>0</v>
          </cell>
          <cell r="DT231">
            <v>0</v>
          </cell>
          <cell r="DU231">
            <v>0</v>
          </cell>
          <cell r="DV231">
            <v>0</v>
          </cell>
          <cell r="DW231">
            <v>0</v>
          </cell>
          <cell r="DX231">
            <v>0</v>
          </cell>
          <cell r="DY231">
            <v>0</v>
          </cell>
          <cell r="DZ231">
            <v>0</v>
          </cell>
          <cell r="EA231">
            <v>0</v>
          </cell>
          <cell r="EB231">
            <v>0</v>
          </cell>
          <cell r="EC231">
            <v>0</v>
          </cell>
          <cell r="ED231">
            <v>0</v>
          </cell>
          <cell r="EE231">
            <v>0</v>
          </cell>
          <cell r="EG231">
            <v>0</v>
          </cell>
          <cell r="EH231">
            <v>0</v>
          </cell>
          <cell r="EI231">
            <v>0</v>
          </cell>
          <cell r="EJ231">
            <v>0</v>
          </cell>
          <cell r="EL231">
            <v>0</v>
          </cell>
          <cell r="EN231">
            <v>0</v>
          </cell>
          <cell r="EO231">
            <v>0</v>
          </cell>
          <cell r="EP231">
            <v>0</v>
          </cell>
          <cell r="EQ231" t="str">
            <v/>
          </cell>
          <cell r="ER231" t="str">
            <v/>
          </cell>
          <cell r="ES231" t="str">
            <v/>
          </cell>
          <cell r="ET231" t="str">
            <v/>
          </cell>
          <cell r="EU231" t="str">
            <v/>
          </cell>
          <cell r="EV231" t="str">
            <v/>
          </cell>
          <cell r="EW231" t="str">
            <v/>
          </cell>
          <cell r="EX231" t="str">
            <v/>
          </cell>
          <cell r="EY231" t="str">
            <v/>
          </cell>
          <cell r="EZ231" t="str">
            <v/>
          </cell>
          <cell r="FA231" t="str">
            <v/>
          </cell>
          <cell r="FB231" t="str">
            <v/>
          </cell>
          <cell r="FC231" t="str">
            <v/>
          </cell>
          <cell r="FD231" t="str">
            <v/>
          </cell>
          <cell r="FE231" t="str">
            <v/>
          </cell>
          <cell r="FF231" t="str">
            <v/>
          </cell>
          <cell r="FG231" t="str">
            <v/>
          </cell>
          <cell r="FH231" t="str">
            <v/>
          </cell>
          <cell r="FI231" t="str">
            <v/>
          </cell>
          <cell r="FJ231" t="str">
            <v/>
          </cell>
          <cell r="FK231" t="str">
            <v/>
          </cell>
          <cell r="FL231" t="str">
            <v/>
          </cell>
          <cell r="FM231" t="str">
            <v/>
          </cell>
          <cell r="FN231" t="str">
            <v/>
          </cell>
          <cell r="FO231" t="str">
            <v/>
          </cell>
          <cell r="FP231" t="str">
            <v/>
          </cell>
          <cell r="FQ231" t="str">
            <v/>
          </cell>
          <cell r="FR231" t="str">
            <v/>
          </cell>
          <cell r="FS231" t="str">
            <v/>
          </cell>
          <cell r="FT231" t="str">
            <v/>
          </cell>
          <cell r="FU231" t="str">
            <v/>
          </cell>
          <cell r="FV231" t="str">
            <v/>
          </cell>
          <cell r="FW231" t="str">
            <v/>
          </cell>
          <cell r="FX231" t="str">
            <v/>
          </cell>
          <cell r="FY231" t="str">
            <v/>
          </cell>
          <cell r="FZ231" t="str">
            <v/>
          </cell>
          <cell r="GA231" t="str">
            <v/>
          </cell>
          <cell r="GB231" t="str">
            <v/>
          </cell>
          <cell r="GC231" t="str">
            <v/>
          </cell>
          <cell r="GD231" t="str">
            <v/>
          </cell>
          <cell r="GE231" t="str">
            <v/>
          </cell>
          <cell r="GF231" t="str">
            <v/>
          </cell>
          <cell r="GG231" t="str">
            <v/>
          </cell>
          <cell r="GH231" t="str">
            <v/>
          </cell>
          <cell r="GI231" t="str">
            <v/>
          </cell>
          <cell r="GJ231" t="str">
            <v/>
          </cell>
          <cell r="GK231" t="str">
            <v/>
          </cell>
          <cell r="GL231" t="str">
            <v/>
          </cell>
          <cell r="GM231" t="str">
            <v/>
          </cell>
          <cell r="GN231" t="str">
            <v/>
          </cell>
          <cell r="GO231" t="str">
            <v/>
          </cell>
          <cell r="GP231" t="str">
            <v/>
          </cell>
          <cell r="GQ231" t="str">
            <v/>
          </cell>
          <cell r="GR231" t="str">
            <v/>
          </cell>
          <cell r="GS231" t="str">
            <v/>
          </cell>
          <cell r="GT231" t="str">
            <v/>
          </cell>
          <cell r="GU231" t="str">
            <v/>
          </cell>
          <cell r="GV231" t="str">
            <v/>
          </cell>
          <cell r="GW231" t="str">
            <v/>
          </cell>
          <cell r="GX231" t="str">
            <v/>
          </cell>
          <cell r="GY231" t="str">
            <v/>
          </cell>
          <cell r="GZ231" t="str">
            <v/>
          </cell>
          <cell r="HA231" t="str">
            <v/>
          </cell>
          <cell r="HB231" t="str">
            <v/>
          </cell>
          <cell r="HC231" t="str">
            <v/>
          </cell>
          <cell r="HD231" t="str">
            <v/>
          </cell>
        </row>
        <row r="232">
          <cell r="A232">
            <v>219</v>
          </cell>
          <cell r="N232">
            <v>0</v>
          </cell>
          <cell r="O232">
            <v>0</v>
          </cell>
          <cell r="P232">
            <v>0</v>
          </cell>
          <cell r="Q232">
            <v>0</v>
          </cell>
          <cell r="R232">
            <v>0</v>
          </cell>
          <cell r="S232">
            <v>0</v>
          </cell>
          <cell r="T232">
            <v>0</v>
          </cell>
          <cell r="U232">
            <v>0</v>
          </cell>
          <cell r="V232">
            <v>0</v>
          </cell>
          <cell r="W232">
            <v>0</v>
          </cell>
          <cell r="X232">
            <v>0</v>
          </cell>
          <cell r="Z232">
            <v>0</v>
          </cell>
          <cell r="AB232">
            <v>0</v>
          </cell>
          <cell r="AC232">
            <v>0</v>
          </cell>
          <cell r="AD232">
            <v>0</v>
          </cell>
          <cell r="AE232">
            <v>0</v>
          </cell>
          <cell r="AF232">
            <v>0</v>
          </cell>
          <cell r="AG232">
            <v>0</v>
          </cell>
          <cell r="AH232">
            <v>0</v>
          </cell>
          <cell r="AI232">
            <v>0</v>
          </cell>
          <cell r="AK232">
            <v>0</v>
          </cell>
          <cell r="AL232">
            <v>0</v>
          </cell>
          <cell r="AM232">
            <v>0</v>
          </cell>
          <cell r="AP232">
            <v>0</v>
          </cell>
          <cell r="AQ232">
            <v>0</v>
          </cell>
          <cell r="AV232">
            <v>0</v>
          </cell>
          <cell r="AX232">
            <v>0</v>
          </cell>
          <cell r="BA232">
            <v>0</v>
          </cell>
          <cell r="BB232">
            <v>0</v>
          </cell>
          <cell r="BC232">
            <v>0</v>
          </cell>
          <cell r="BD232">
            <v>0</v>
          </cell>
          <cell r="BE232">
            <v>0</v>
          </cell>
          <cell r="BF232">
            <v>0</v>
          </cell>
          <cell r="BG232">
            <v>0</v>
          </cell>
          <cell r="BH232">
            <v>0</v>
          </cell>
          <cell r="BI232">
            <v>0</v>
          </cell>
          <cell r="BJ232">
            <v>0</v>
          </cell>
          <cell r="BK232">
            <v>0</v>
          </cell>
          <cell r="BL232">
            <v>0</v>
          </cell>
          <cell r="BN232">
            <v>0</v>
          </cell>
          <cell r="BP232">
            <v>0</v>
          </cell>
          <cell r="BT232">
            <v>0</v>
          </cell>
          <cell r="BV232">
            <v>0</v>
          </cell>
          <cell r="BX232">
            <v>0</v>
          </cell>
          <cell r="BY232">
            <v>0</v>
          </cell>
          <cell r="CA232">
            <v>0</v>
          </cell>
          <cell r="CB232">
            <v>0</v>
          </cell>
          <cell r="CC232">
            <v>0</v>
          </cell>
          <cell r="CD232">
            <v>0</v>
          </cell>
          <cell r="CE232">
            <v>0</v>
          </cell>
          <cell r="CF232">
            <v>0</v>
          </cell>
          <cell r="CG232">
            <v>0</v>
          </cell>
          <cell r="CH232">
            <v>0</v>
          </cell>
          <cell r="CI232">
            <v>0</v>
          </cell>
          <cell r="CJ232">
            <v>0</v>
          </cell>
          <cell r="CK232">
            <v>0</v>
          </cell>
          <cell r="CL232">
            <v>0</v>
          </cell>
          <cell r="CM232">
            <v>0</v>
          </cell>
          <cell r="CN232">
            <v>0</v>
          </cell>
          <cell r="CO232">
            <v>0</v>
          </cell>
          <cell r="CP232">
            <v>0</v>
          </cell>
          <cell r="CR232">
            <v>0</v>
          </cell>
          <cell r="CS232">
            <v>0</v>
          </cell>
          <cell r="CT232">
            <v>0</v>
          </cell>
          <cell r="CU232">
            <v>0</v>
          </cell>
          <cell r="CW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G232">
            <v>0</v>
          </cell>
          <cell r="EH232">
            <v>0</v>
          </cell>
          <cell r="EI232">
            <v>0</v>
          </cell>
          <cell r="EJ232">
            <v>0</v>
          </cell>
          <cell r="EL232">
            <v>0</v>
          </cell>
          <cell r="EN232">
            <v>0</v>
          </cell>
          <cell r="EO232">
            <v>0</v>
          </cell>
          <cell r="EP232">
            <v>0</v>
          </cell>
          <cell r="EQ232" t="str">
            <v/>
          </cell>
          <cell r="ER232" t="str">
            <v/>
          </cell>
          <cell r="ES232" t="str">
            <v/>
          </cell>
          <cell r="ET232" t="str">
            <v/>
          </cell>
          <cell r="EU232" t="str">
            <v/>
          </cell>
          <cell r="EV232" t="str">
            <v/>
          </cell>
          <cell r="EW232" t="str">
            <v/>
          </cell>
          <cell r="EX232" t="str">
            <v/>
          </cell>
          <cell r="EY232" t="str">
            <v/>
          </cell>
          <cell r="EZ232" t="str">
            <v/>
          </cell>
          <cell r="FA232" t="str">
            <v/>
          </cell>
          <cell r="FB232" t="str">
            <v/>
          </cell>
          <cell r="FC232" t="str">
            <v/>
          </cell>
          <cell r="FD232" t="str">
            <v/>
          </cell>
          <cell r="FE232" t="str">
            <v/>
          </cell>
          <cell r="FF232" t="str">
            <v/>
          </cell>
          <cell r="FG232" t="str">
            <v/>
          </cell>
          <cell r="FH232" t="str">
            <v/>
          </cell>
          <cell r="FI232" t="str">
            <v/>
          </cell>
          <cell r="FJ232" t="str">
            <v/>
          </cell>
          <cell r="FK232" t="str">
            <v/>
          </cell>
          <cell r="FL232" t="str">
            <v/>
          </cell>
          <cell r="FM232" t="str">
            <v/>
          </cell>
          <cell r="FN232" t="str">
            <v/>
          </cell>
          <cell r="FO232" t="str">
            <v/>
          </cell>
          <cell r="FP232" t="str">
            <v/>
          </cell>
          <cell r="FQ232" t="str">
            <v/>
          </cell>
          <cell r="FR232" t="str">
            <v/>
          </cell>
          <cell r="FS232" t="str">
            <v/>
          </cell>
          <cell r="FT232" t="str">
            <v/>
          </cell>
          <cell r="FU232" t="str">
            <v/>
          </cell>
          <cell r="FV232" t="str">
            <v/>
          </cell>
          <cell r="FW232" t="str">
            <v/>
          </cell>
          <cell r="FX232" t="str">
            <v/>
          </cell>
          <cell r="FY232" t="str">
            <v/>
          </cell>
          <cell r="FZ232" t="str">
            <v/>
          </cell>
          <cell r="GA232" t="str">
            <v/>
          </cell>
          <cell r="GB232" t="str">
            <v/>
          </cell>
          <cell r="GC232" t="str">
            <v/>
          </cell>
          <cell r="GD232" t="str">
            <v/>
          </cell>
          <cell r="GE232" t="str">
            <v/>
          </cell>
          <cell r="GF232" t="str">
            <v/>
          </cell>
          <cell r="GG232" t="str">
            <v/>
          </cell>
          <cell r="GH232" t="str">
            <v/>
          </cell>
          <cell r="GI232" t="str">
            <v/>
          </cell>
          <cell r="GJ232" t="str">
            <v/>
          </cell>
          <cell r="GK232" t="str">
            <v/>
          </cell>
          <cell r="GL232" t="str">
            <v/>
          </cell>
          <cell r="GM232" t="str">
            <v/>
          </cell>
          <cell r="GN232" t="str">
            <v/>
          </cell>
          <cell r="GO232" t="str">
            <v/>
          </cell>
          <cell r="GP232" t="str">
            <v/>
          </cell>
          <cell r="GQ232" t="str">
            <v/>
          </cell>
          <cell r="GR232" t="str">
            <v/>
          </cell>
          <cell r="GS232" t="str">
            <v/>
          </cell>
          <cell r="GT232" t="str">
            <v/>
          </cell>
          <cell r="GU232" t="str">
            <v/>
          </cell>
          <cell r="GV232" t="str">
            <v/>
          </cell>
          <cell r="GW232" t="str">
            <v/>
          </cell>
          <cell r="GX232" t="str">
            <v/>
          </cell>
          <cell r="GY232" t="str">
            <v/>
          </cell>
          <cell r="GZ232" t="str">
            <v/>
          </cell>
          <cell r="HA232" t="str">
            <v/>
          </cell>
          <cell r="HB232" t="str">
            <v/>
          </cell>
          <cell r="HC232" t="str">
            <v/>
          </cell>
          <cell r="HD232" t="str">
            <v/>
          </cell>
        </row>
        <row r="233">
          <cell r="A233">
            <v>220</v>
          </cell>
          <cell r="N233">
            <v>0</v>
          </cell>
          <cell r="O233">
            <v>0</v>
          </cell>
          <cell r="P233">
            <v>0</v>
          </cell>
          <cell r="Q233">
            <v>0</v>
          </cell>
          <cell r="R233">
            <v>0</v>
          </cell>
          <cell r="S233">
            <v>0</v>
          </cell>
          <cell r="T233">
            <v>0</v>
          </cell>
          <cell r="U233">
            <v>0</v>
          </cell>
          <cell r="V233">
            <v>0</v>
          </cell>
          <cell r="W233">
            <v>0</v>
          </cell>
          <cell r="X233">
            <v>0</v>
          </cell>
          <cell r="Z233">
            <v>0</v>
          </cell>
          <cell r="AB233">
            <v>0</v>
          </cell>
          <cell r="AC233">
            <v>0</v>
          </cell>
          <cell r="AD233">
            <v>0</v>
          </cell>
          <cell r="AE233">
            <v>0</v>
          </cell>
          <cell r="AF233">
            <v>0</v>
          </cell>
          <cell r="AG233">
            <v>0</v>
          </cell>
          <cell r="AH233">
            <v>0</v>
          </cell>
          <cell r="AI233">
            <v>0</v>
          </cell>
          <cell r="AK233">
            <v>0</v>
          </cell>
          <cell r="AL233">
            <v>0</v>
          </cell>
          <cell r="AM233">
            <v>0</v>
          </cell>
          <cell r="AP233">
            <v>0</v>
          </cell>
          <cell r="AQ233">
            <v>0</v>
          </cell>
          <cell r="AV233">
            <v>0</v>
          </cell>
          <cell r="AX233">
            <v>0</v>
          </cell>
          <cell r="BA233">
            <v>0</v>
          </cell>
          <cell r="BB233">
            <v>0</v>
          </cell>
          <cell r="BC233">
            <v>0</v>
          </cell>
          <cell r="BD233">
            <v>0</v>
          </cell>
          <cell r="BE233">
            <v>0</v>
          </cell>
          <cell r="BF233">
            <v>0</v>
          </cell>
          <cell r="BG233">
            <v>0</v>
          </cell>
          <cell r="BH233">
            <v>0</v>
          </cell>
          <cell r="BI233">
            <v>0</v>
          </cell>
          <cell r="BJ233">
            <v>0</v>
          </cell>
          <cell r="BK233">
            <v>0</v>
          </cell>
          <cell r="BL233">
            <v>0</v>
          </cell>
          <cell r="BN233">
            <v>0</v>
          </cell>
          <cell r="BP233">
            <v>0</v>
          </cell>
          <cell r="BT233">
            <v>0</v>
          </cell>
          <cell r="BV233">
            <v>0</v>
          </cell>
          <cell r="BX233">
            <v>0</v>
          </cell>
          <cell r="BY233">
            <v>0</v>
          </cell>
          <cell r="CA233">
            <v>0</v>
          </cell>
          <cell r="CB233">
            <v>0</v>
          </cell>
          <cell r="CC233">
            <v>0</v>
          </cell>
          <cell r="CD233">
            <v>0</v>
          </cell>
          <cell r="CE233">
            <v>0</v>
          </cell>
          <cell r="CF233">
            <v>0</v>
          </cell>
          <cell r="CG233">
            <v>0</v>
          </cell>
          <cell r="CH233">
            <v>0</v>
          </cell>
          <cell r="CI233">
            <v>0</v>
          </cell>
          <cell r="CJ233">
            <v>0</v>
          </cell>
          <cell r="CK233">
            <v>0</v>
          </cell>
          <cell r="CL233">
            <v>0</v>
          </cell>
          <cell r="CM233">
            <v>0</v>
          </cell>
          <cell r="CN233">
            <v>0</v>
          </cell>
          <cell r="CO233">
            <v>0</v>
          </cell>
          <cell r="CP233">
            <v>0</v>
          </cell>
          <cell r="CR233">
            <v>0</v>
          </cell>
          <cell r="CS233">
            <v>0</v>
          </cell>
          <cell r="CT233">
            <v>0</v>
          </cell>
          <cell r="CU233">
            <v>0</v>
          </cell>
          <cell r="CW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G233">
            <v>0</v>
          </cell>
          <cell r="EH233">
            <v>0</v>
          </cell>
          <cell r="EI233">
            <v>0</v>
          </cell>
          <cell r="EJ233">
            <v>0</v>
          </cell>
          <cell r="EL233">
            <v>0</v>
          </cell>
          <cell r="EN233">
            <v>0</v>
          </cell>
          <cell r="EO233">
            <v>0</v>
          </cell>
          <cell r="EP233">
            <v>0</v>
          </cell>
          <cell r="EQ233" t="str">
            <v/>
          </cell>
          <cell r="ER233" t="str">
            <v/>
          </cell>
          <cell r="ES233" t="str">
            <v/>
          </cell>
          <cell r="ET233" t="str">
            <v/>
          </cell>
          <cell r="EU233" t="str">
            <v/>
          </cell>
          <cell r="EV233" t="str">
            <v/>
          </cell>
          <cell r="EW233" t="str">
            <v/>
          </cell>
          <cell r="EX233" t="str">
            <v/>
          </cell>
          <cell r="EY233" t="str">
            <v/>
          </cell>
          <cell r="EZ233" t="str">
            <v/>
          </cell>
          <cell r="FA233" t="str">
            <v/>
          </cell>
          <cell r="FB233" t="str">
            <v/>
          </cell>
          <cell r="FC233" t="str">
            <v/>
          </cell>
          <cell r="FD233" t="str">
            <v/>
          </cell>
          <cell r="FE233" t="str">
            <v/>
          </cell>
          <cell r="FF233" t="str">
            <v/>
          </cell>
          <cell r="FG233" t="str">
            <v/>
          </cell>
          <cell r="FH233" t="str">
            <v/>
          </cell>
          <cell r="FI233" t="str">
            <v/>
          </cell>
          <cell r="FJ233" t="str">
            <v/>
          </cell>
          <cell r="FK233" t="str">
            <v/>
          </cell>
          <cell r="FL233" t="str">
            <v/>
          </cell>
          <cell r="FM233" t="str">
            <v/>
          </cell>
          <cell r="FN233" t="str">
            <v/>
          </cell>
          <cell r="FO233" t="str">
            <v/>
          </cell>
          <cell r="FP233" t="str">
            <v/>
          </cell>
          <cell r="FQ233" t="str">
            <v/>
          </cell>
          <cell r="FR233" t="str">
            <v/>
          </cell>
          <cell r="FS233" t="str">
            <v/>
          </cell>
          <cell r="FT233" t="str">
            <v/>
          </cell>
          <cell r="FU233" t="str">
            <v/>
          </cell>
          <cell r="FV233" t="str">
            <v/>
          </cell>
          <cell r="FW233" t="str">
            <v/>
          </cell>
          <cell r="FX233" t="str">
            <v/>
          </cell>
          <cell r="FY233" t="str">
            <v/>
          </cell>
          <cell r="FZ233" t="str">
            <v/>
          </cell>
          <cell r="GA233" t="str">
            <v/>
          </cell>
          <cell r="GB233" t="str">
            <v/>
          </cell>
          <cell r="GC233" t="str">
            <v/>
          </cell>
          <cell r="GD233" t="str">
            <v/>
          </cell>
          <cell r="GE233" t="str">
            <v/>
          </cell>
          <cell r="GF233" t="str">
            <v/>
          </cell>
          <cell r="GG233" t="str">
            <v/>
          </cell>
          <cell r="GH233" t="str">
            <v/>
          </cell>
          <cell r="GI233" t="str">
            <v/>
          </cell>
          <cell r="GJ233" t="str">
            <v/>
          </cell>
          <cell r="GK233" t="str">
            <v/>
          </cell>
          <cell r="GL233" t="str">
            <v/>
          </cell>
          <cell r="GM233" t="str">
            <v/>
          </cell>
          <cell r="GN233" t="str">
            <v/>
          </cell>
          <cell r="GO233" t="str">
            <v/>
          </cell>
          <cell r="GP233" t="str">
            <v/>
          </cell>
          <cell r="GQ233" t="str">
            <v/>
          </cell>
          <cell r="GR233" t="str">
            <v/>
          </cell>
          <cell r="GS233" t="str">
            <v/>
          </cell>
          <cell r="GT233" t="str">
            <v/>
          </cell>
          <cell r="GU233" t="str">
            <v/>
          </cell>
          <cell r="GV233" t="str">
            <v/>
          </cell>
          <cell r="GW233" t="str">
            <v/>
          </cell>
          <cell r="GX233" t="str">
            <v/>
          </cell>
          <cell r="GY233" t="str">
            <v/>
          </cell>
          <cell r="GZ233" t="str">
            <v/>
          </cell>
          <cell r="HA233" t="str">
            <v/>
          </cell>
          <cell r="HB233" t="str">
            <v/>
          </cell>
          <cell r="HC233" t="str">
            <v/>
          </cell>
          <cell r="HD233" t="str">
            <v/>
          </cell>
        </row>
        <row r="234">
          <cell r="A234">
            <v>221</v>
          </cell>
          <cell r="N234">
            <v>0</v>
          </cell>
          <cell r="O234">
            <v>0</v>
          </cell>
          <cell r="P234">
            <v>0</v>
          </cell>
          <cell r="Q234">
            <v>0</v>
          </cell>
          <cell r="R234">
            <v>0</v>
          </cell>
          <cell r="S234">
            <v>0</v>
          </cell>
          <cell r="T234">
            <v>0</v>
          </cell>
          <cell r="U234">
            <v>0</v>
          </cell>
          <cell r="V234">
            <v>0</v>
          </cell>
          <cell r="W234">
            <v>0</v>
          </cell>
          <cell r="X234">
            <v>0</v>
          </cell>
          <cell r="Z234">
            <v>0</v>
          </cell>
          <cell r="AB234">
            <v>0</v>
          </cell>
          <cell r="AC234">
            <v>0</v>
          </cell>
          <cell r="AD234">
            <v>0</v>
          </cell>
          <cell r="AE234">
            <v>0</v>
          </cell>
          <cell r="AF234">
            <v>0</v>
          </cell>
          <cell r="AG234">
            <v>0</v>
          </cell>
          <cell r="AH234">
            <v>0</v>
          </cell>
          <cell r="AI234">
            <v>0</v>
          </cell>
          <cell r="AK234">
            <v>0</v>
          </cell>
          <cell r="AL234">
            <v>0</v>
          </cell>
          <cell r="AM234">
            <v>0</v>
          </cell>
          <cell r="AP234">
            <v>0</v>
          </cell>
          <cell r="AQ234">
            <v>0</v>
          </cell>
          <cell r="AV234">
            <v>0</v>
          </cell>
          <cell r="AX234">
            <v>0</v>
          </cell>
          <cell r="BA234">
            <v>0</v>
          </cell>
          <cell r="BB234">
            <v>0</v>
          </cell>
          <cell r="BC234">
            <v>0</v>
          </cell>
          <cell r="BD234">
            <v>0</v>
          </cell>
          <cell r="BE234">
            <v>0</v>
          </cell>
          <cell r="BF234">
            <v>0</v>
          </cell>
          <cell r="BG234">
            <v>0</v>
          </cell>
          <cell r="BH234">
            <v>0</v>
          </cell>
          <cell r="BI234">
            <v>0</v>
          </cell>
          <cell r="BJ234">
            <v>0</v>
          </cell>
          <cell r="BK234">
            <v>0</v>
          </cell>
          <cell r="BL234">
            <v>0</v>
          </cell>
          <cell r="BN234">
            <v>0</v>
          </cell>
          <cell r="BP234">
            <v>0</v>
          </cell>
          <cell r="BT234">
            <v>0</v>
          </cell>
          <cell r="BV234">
            <v>0</v>
          </cell>
          <cell r="BX234">
            <v>0</v>
          </cell>
          <cell r="BY234">
            <v>0</v>
          </cell>
          <cell r="CA234">
            <v>0</v>
          </cell>
          <cell r="CB234">
            <v>0</v>
          </cell>
          <cell r="CC234">
            <v>0</v>
          </cell>
          <cell r="CD234">
            <v>0</v>
          </cell>
          <cell r="CE234">
            <v>0</v>
          </cell>
          <cell r="CF234">
            <v>0</v>
          </cell>
          <cell r="CG234">
            <v>0</v>
          </cell>
          <cell r="CH234">
            <v>0</v>
          </cell>
          <cell r="CI234">
            <v>0</v>
          </cell>
          <cell r="CJ234">
            <v>0</v>
          </cell>
          <cell r="CK234">
            <v>0</v>
          </cell>
          <cell r="CL234">
            <v>0</v>
          </cell>
          <cell r="CM234">
            <v>0</v>
          </cell>
          <cell r="CN234">
            <v>0</v>
          </cell>
          <cell r="CO234">
            <v>0</v>
          </cell>
          <cell r="CP234">
            <v>0</v>
          </cell>
          <cell r="CR234">
            <v>0</v>
          </cell>
          <cell r="CS234">
            <v>0</v>
          </cell>
          <cell r="CT234">
            <v>0</v>
          </cell>
          <cell r="CU234">
            <v>0</v>
          </cell>
          <cell r="CW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G234">
            <v>0</v>
          </cell>
          <cell r="EH234">
            <v>0</v>
          </cell>
          <cell r="EI234">
            <v>0</v>
          </cell>
          <cell r="EJ234">
            <v>0</v>
          </cell>
          <cell r="EL234">
            <v>0</v>
          </cell>
          <cell r="EN234">
            <v>0</v>
          </cell>
          <cell r="EO234">
            <v>0</v>
          </cell>
          <cell r="EP234">
            <v>0</v>
          </cell>
          <cell r="EQ234" t="str">
            <v/>
          </cell>
          <cell r="ER234" t="str">
            <v/>
          </cell>
          <cell r="ES234" t="str">
            <v/>
          </cell>
          <cell r="ET234" t="str">
            <v/>
          </cell>
          <cell r="EU234" t="str">
            <v/>
          </cell>
          <cell r="EV234" t="str">
            <v/>
          </cell>
          <cell r="EW234" t="str">
            <v/>
          </cell>
          <cell r="EX234" t="str">
            <v/>
          </cell>
          <cell r="EY234" t="str">
            <v/>
          </cell>
          <cell r="EZ234" t="str">
            <v/>
          </cell>
          <cell r="FA234" t="str">
            <v/>
          </cell>
          <cell r="FB234" t="str">
            <v/>
          </cell>
          <cell r="FC234" t="str">
            <v/>
          </cell>
          <cell r="FD234" t="str">
            <v/>
          </cell>
          <cell r="FE234" t="str">
            <v/>
          </cell>
          <cell r="FF234" t="str">
            <v/>
          </cell>
          <cell r="FG234" t="str">
            <v/>
          </cell>
          <cell r="FH234" t="str">
            <v/>
          </cell>
          <cell r="FI234" t="str">
            <v/>
          </cell>
          <cell r="FJ234" t="str">
            <v/>
          </cell>
          <cell r="FK234" t="str">
            <v/>
          </cell>
          <cell r="FL234" t="str">
            <v/>
          </cell>
          <cell r="FM234" t="str">
            <v/>
          </cell>
          <cell r="FN234" t="str">
            <v/>
          </cell>
          <cell r="FO234" t="str">
            <v/>
          </cell>
          <cell r="FP234" t="str">
            <v/>
          </cell>
          <cell r="FQ234" t="str">
            <v/>
          </cell>
          <cell r="FR234" t="str">
            <v/>
          </cell>
          <cell r="FS234" t="str">
            <v/>
          </cell>
          <cell r="FT234" t="str">
            <v/>
          </cell>
          <cell r="FU234" t="str">
            <v/>
          </cell>
          <cell r="FV234" t="str">
            <v/>
          </cell>
          <cell r="FW234" t="str">
            <v/>
          </cell>
          <cell r="FX234" t="str">
            <v/>
          </cell>
          <cell r="FY234" t="str">
            <v/>
          </cell>
          <cell r="FZ234" t="str">
            <v/>
          </cell>
          <cell r="GA234" t="str">
            <v/>
          </cell>
          <cell r="GB234" t="str">
            <v/>
          </cell>
          <cell r="GC234" t="str">
            <v/>
          </cell>
          <cell r="GD234" t="str">
            <v/>
          </cell>
          <cell r="GE234" t="str">
            <v/>
          </cell>
          <cell r="GF234" t="str">
            <v/>
          </cell>
          <cell r="GG234" t="str">
            <v/>
          </cell>
          <cell r="GH234" t="str">
            <v/>
          </cell>
          <cell r="GI234" t="str">
            <v/>
          </cell>
          <cell r="GJ234" t="str">
            <v/>
          </cell>
          <cell r="GK234" t="str">
            <v/>
          </cell>
          <cell r="GL234" t="str">
            <v/>
          </cell>
          <cell r="GM234" t="str">
            <v/>
          </cell>
          <cell r="GN234" t="str">
            <v/>
          </cell>
          <cell r="GO234" t="str">
            <v/>
          </cell>
          <cell r="GP234" t="str">
            <v/>
          </cell>
          <cell r="GQ234" t="str">
            <v/>
          </cell>
          <cell r="GR234" t="str">
            <v/>
          </cell>
          <cell r="GS234" t="str">
            <v/>
          </cell>
          <cell r="GT234" t="str">
            <v/>
          </cell>
          <cell r="GU234" t="str">
            <v/>
          </cell>
          <cell r="GV234" t="str">
            <v/>
          </cell>
          <cell r="GW234" t="str">
            <v/>
          </cell>
          <cell r="GX234" t="str">
            <v/>
          </cell>
          <cell r="GY234" t="str">
            <v/>
          </cell>
          <cell r="GZ234" t="str">
            <v/>
          </cell>
          <cell r="HA234" t="str">
            <v/>
          </cell>
          <cell r="HB234" t="str">
            <v/>
          </cell>
          <cell r="HC234" t="str">
            <v/>
          </cell>
          <cell r="HD234" t="str">
            <v/>
          </cell>
        </row>
        <row r="235">
          <cell r="A235">
            <v>222</v>
          </cell>
          <cell r="N235">
            <v>0</v>
          </cell>
          <cell r="O235">
            <v>0</v>
          </cell>
          <cell r="P235">
            <v>0</v>
          </cell>
          <cell r="Q235">
            <v>0</v>
          </cell>
          <cell r="R235">
            <v>0</v>
          </cell>
          <cell r="S235">
            <v>0</v>
          </cell>
          <cell r="T235">
            <v>0</v>
          </cell>
          <cell r="U235">
            <v>0</v>
          </cell>
          <cell r="V235">
            <v>0</v>
          </cell>
          <cell r="W235">
            <v>0</v>
          </cell>
          <cell r="X235">
            <v>0</v>
          </cell>
          <cell r="Z235">
            <v>0</v>
          </cell>
          <cell r="AB235">
            <v>0</v>
          </cell>
          <cell r="AC235">
            <v>0</v>
          </cell>
          <cell r="AD235">
            <v>0</v>
          </cell>
          <cell r="AE235">
            <v>0</v>
          </cell>
          <cell r="AF235">
            <v>0</v>
          </cell>
          <cell r="AG235">
            <v>0</v>
          </cell>
          <cell r="AH235">
            <v>0</v>
          </cell>
          <cell r="AI235">
            <v>0</v>
          </cell>
          <cell r="AK235">
            <v>0</v>
          </cell>
          <cell r="AL235">
            <v>0</v>
          </cell>
          <cell r="AM235">
            <v>0</v>
          </cell>
          <cell r="AP235">
            <v>0</v>
          </cell>
          <cell r="AQ235">
            <v>0</v>
          </cell>
          <cell r="AV235">
            <v>0</v>
          </cell>
          <cell r="AX235">
            <v>0</v>
          </cell>
          <cell r="BA235">
            <v>0</v>
          </cell>
          <cell r="BB235">
            <v>0</v>
          </cell>
          <cell r="BC235">
            <v>0</v>
          </cell>
          <cell r="BD235">
            <v>0</v>
          </cell>
          <cell r="BE235">
            <v>0</v>
          </cell>
          <cell r="BF235">
            <v>0</v>
          </cell>
          <cell r="BG235">
            <v>0</v>
          </cell>
          <cell r="BH235">
            <v>0</v>
          </cell>
          <cell r="BI235">
            <v>0</v>
          </cell>
          <cell r="BJ235">
            <v>0</v>
          </cell>
          <cell r="BK235">
            <v>0</v>
          </cell>
          <cell r="BL235">
            <v>0</v>
          </cell>
          <cell r="BN235">
            <v>0</v>
          </cell>
          <cell r="BP235">
            <v>0</v>
          </cell>
          <cell r="BT235">
            <v>0</v>
          </cell>
          <cell r="BV235">
            <v>0</v>
          </cell>
          <cell r="BX235">
            <v>0</v>
          </cell>
          <cell r="BY235">
            <v>0</v>
          </cell>
          <cell r="CA235">
            <v>0</v>
          </cell>
          <cell r="CB235">
            <v>0</v>
          </cell>
          <cell r="CC235">
            <v>0</v>
          </cell>
          <cell r="CD235">
            <v>0</v>
          </cell>
          <cell r="CE235">
            <v>0</v>
          </cell>
          <cell r="CF235">
            <v>0</v>
          </cell>
          <cell r="CG235">
            <v>0</v>
          </cell>
          <cell r="CH235">
            <v>0</v>
          </cell>
          <cell r="CI235">
            <v>0</v>
          </cell>
          <cell r="CJ235">
            <v>0</v>
          </cell>
          <cell r="CK235">
            <v>0</v>
          </cell>
          <cell r="CL235">
            <v>0</v>
          </cell>
          <cell r="CM235">
            <v>0</v>
          </cell>
          <cell r="CN235">
            <v>0</v>
          </cell>
          <cell r="CO235">
            <v>0</v>
          </cell>
          <cell r="CP235">
            <v>0</v>
          </cell>
          <cell r="CR235">
            <v>0</v>
          </cell>
          <cell r="CS235">
            <v>0</v>
          </cell>
          <cell r="CT235">
            <v>0</v>
          </cell>
          <cell r="CU235">
            <v>0</v>
          </cell>
          <cell r="CW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G235">
            <v>0</v>
          </cell>
          <cell r="EH235">
            <v>0</v>
          </cell>
          <cell r="EI235">
            <v>0</v>
          </cell>
          <cell r="EJ235">
            <v>0</v>
          </cell>
          <cell r="EL235">
            <v>0</v>
          </cell>
          <cell r="EN235">
            <v>0</v>
          </cell>
          <cell r="EO235">
            <v>0</v>
          </cell>
          <cell r="EP235">
            <v>0</v>
          </cell>
          <cell r="EQ235" t="str">
            <v/>
          </cell>
          <cell r="ER235" t="str">
            <v/>
          </cell>
          <cell r="ES235" t="str">
            <v/>
          </cell>
          <cell r="ET235" t="str">
            <v/>
          </cell>
          <cell r="EU235" t="str">
            <v/>
          </cell>
          <cell r="EV235" t="str">
            <v/>
          </cell>
          <cell r="EW235" t="str">
            <v/>
          </cell>
          <cell r="EX235" t="str">
            <v/>
          </cell>
          <cell r="EY235" t="str">
            <v/>
          </cell>
          <cell r="EZ235" t="str">
            <v/>
          </cell>
          <cell r="FA235" t="str">
            <v/>
          </cell>
          <cell r="FB235" t="str">
            <v/>
          </cell>
          <cell r="FC235" t="str">
            <v/>
          </cell>
          <cell r="FD235" t="str">
            <v/>
          </cell>
          <cell r="FE235" t="str">
            <v/>
          </cell>
          <cell r="FF235" t="str">
            <v/>
          </cell>
          <cell r="FG235" t="str">
            <v/>
          </cell>
          <cell r="FH235" t="str">
            <v/>
          </cell>
          <cell r="FI235" t="str">
            <v/>
          </cell>
          <cell r="FJ235" t="str">
            <v/>
          </cell>
          <cell r="FK235" t="str">
            <v/>
          </cell>
          <cell r="FL235" t="str">
            <v/>
          </cell>
          <cell r="FM235" t="str">
            <v/>
          </cell>
          <cell r="FN235" t="str">
            <v/>
          </cell>
          <cell r="FO235" t="str">
            <v/>
          </cell>
          <cell r="FP235" t="str">
            <v/>
          </cell>
          <cell r="FQ235" t="str">
            <v/>
          </cell>
          <cell r="FR235" t="str">
            <v/>
          </cell>
          <cell r="FS235" t="str">
            <v/>
          </cell>
          <cell r="FT235" t="str">
            <v/>
          </cell>
          <cell r="FU235" t="str">
            <v/>
          </cell>
          <cell r="FV235" t="str">
            <v/>
          </cell>
          <cell r="FW235" t="str">
            <v/>
          </cell>
          <cell r="FX235" t="str">
            <v/>
          </cell>
          <cell r="FY235" t="str">
            <v/>
          </cell>
          <cell r="FZ235" t="str">
            <v/>
          </cell>
          <cell r="GA235" t="str">
            <v/>
          </cell>
          <cell r="GB235" t="str">
            <v/>
          </cell>
          <cell r="GC235" t="str">
            <v/>
          </cell>
          <cell r="GD235" t="str">
            <v/>
          </cell>
          <cell r="GE235" t="str">
            <v/>
          </cell>
          <cell r="GF235" t="str">
            <v/>
          </cell>
          <cell r="GG235" t="str">
            <v/>
          </cell>
          <cell r="GH235" t="str">
            <v/>
          </cell>
          <cell r="GI235" t="str">
            <v/>
          </cell>
          <cell r="GJ235" t="str">
            <v/>
          </cell>
          <cell r="GK235" t="str">
            <v/>
          </cell>
          <cell r="GL235" t="str">
            <v/>
          </cell>
          <cell r="GM235" t="str">
            <v/>
          </cell>
          <cell r="GN235" t="str">
            <v/>
          </cell>
          <cell r="GO235" t="str">
            <v/>
          </cell>
          <cell r="GP235" t="str">
            <v/>
          </cell>
          <cell r="GQ235" t="str">
            <v/>
          </cell>
          <cell r="GR235" t="str">
            <v/>
          </cell>
          <cell r="GS235" t="str">
            <v/>
          </cell>
          <cell r="GT235" t="str">
            <v/>
          </cell>
          <cell r="GU235" t="str">
            <v/>
          </cell>
          <cell r="GV235" t="str">
            <v/>
          </cell>
          <cell r="GW235" t="str">
            <v/>
          </cell>
          <cell r="GX235" t="str">
            <v/>
          </cell>
          <cell r="GY235" t="str">
            <v/>
          </cell>
          <cell r="GZ235" t="str">
            <v/>
          </cell>
          <cell r="HA235" t="str">
            <v/>
          </cell>
          <cell r="HB235" t="str">
            <v/>
          </cell>
          <cell r="HC235" t="str">
            <v/>
          </cell>
          <cell r="HD235" t="str">
            <v/>
          </cell>
        </row>
        <row r="236">
          <cell r="A236">
            <v>223</v>
          </cell>
          <cell r="N236">
            <v>0</v>
          </cell>
          <cell r="O236">
            <v>0</v>
          </cell>
          <cell r="P236">
            <v>0</v>
          </cell>
          <cell r="Q236">
            <v>0</v>
          </cell>
          <cell r="R236">
            <v>0</v>
          </cell>
          <cell r="S236">
            <v>0</v>
          </cell>
          <cell r="T236">
            <v>0</v>
          </cell>
          <cell r="U236">
            <v>0</v>
          </cell>
          <cell r="V236">
            <v>0</v>
          </cell>
          <cell r="W236">
            <v>0</v>
          </cell>
          <cell r="X236">
            <v>0</v>
          </cell>
          <cell r="Z236">
            <v>0</v>
          </cell>
          <cell r="AB236">
            <v>0</v>
          </cell>
          <cell r="AC236">
            <v>0</v>
          </cell>
          <cell r="AD236">
            <v>0</v>
          </cell>
          <cell r="AE236">
            <v>0</v>
          </cell>
          <cell r="AF236">
            <v>0</v>
          </cell>
          <cell r="AG236">
            <v>0</v>
          </cell>
          <cell r="AH236">
            <v>0</v>
          </cell>
          <cell r="AI236">
            <v>0</v>
          </cell>
          <cell r="AK236">
            <v>0</v>
          </cell>
          <cell r="AL236">
            <v>0</v>
          </cell>
          <cell r="AM236">
            <v>0</v>
          </cell>
          <cell r="AP236">
            <v>0</v>
          </cell>
          <cell r="AQ236">
            <v>0</v>
          </cell>
          <cell r="AV236">
            <v>0</v>
          </cell>
          <cell r="AX236">
            <v>0</v>
          </cell>
          <cell r="BA236">
            <v>0</v>
          </cell>
          <cell r="BB236">
            <v>0</v>
          </cell>
          <cell r="BC236">
            <v>0</v>
          </cell>
          <cell r="BD236">
            <v>0</v>
          </cell>
          <cell r="BE236">
            <v>0</v>
          </cell>
          <cell r="BF236">
            <v>0</v>
          </cell>
          <cell r="BG236">
            <v>0</v>
          </cell>
          <cell r="BH236">
            <v>0</v>
          </cell>
          <cell r="BI236">
            <v>0</v>
          </cell>
          <cell r="BJ236">
            <v>0</v>
          </cell>
          <cell r="BK236">
            <v>0</v>
          </cell>
          <cell r="BL236">
            <v>0</v>
          </cell>
          <cell r="BN236">
            <v>0</v>
          </cell>
          <cell r="BP236">
            <v>0</v>
          </cell>
          <cell r="BT236">
            <v>0</v>
          </cell>
          <cell r="BV236">
            <v>0</v>
          </cell>
          <cell r="BX236">
            <v>0</v>
          </cell>
          <cell r="BY236">
            <v>0</v>
          </cell>
          <cell r="CA236">
            <v>0</v>
          </cell>
          <cell r="CB236">
            <v>0</v>
          </cell>
          <cell r="CC236">
            <v>0</v>
          </cell>
          <cell r="CD236">
            <v>0</v>
          </cell>
          <cell r="CE236">
            <v>0</v>
          </cell>
          <cell r="CF236">
            <v>0</v>
          </cell>
          <cell r="CG236">
            <v>0</v>
          </cell>
          <cell r="CH236">
            <v>0</v>
          </cell>
          <cell r="CI236">
            <v>0</v>
          </cell>
          <cell r="CJ236">
            <v>0</v>
          </cell>
          <cell r="CK236">
            <v>0</v>
          </cell>
          <cell r="CL236">
            <v>0</v>
          </cell>
          <cell r="CM236">
            <v>0</v>
          </cell>
          <cell r="CN236">
            <v>0</v>
          </cell>
          <cell r="CO236">
            <v>0</v>
          </cell>
          <cell r="CP236">
            <v>0</v>
          </cell>
          <cell r="CR236">
            <v>0</v>
          </cell>
          <cell r="CS236">
            <v>0</v>
          </cell>
          <cell r="CT236">
            <v>0</v>
          </cell>
          <cell r="CU236">
            <v>0</v>
          </cell>
          <cell r="CW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G236">
            <v>0</v>
          </cell>
          <cell r="EH236">
            <v>0</v>
          </cell>
          <cell r="EI236">
            <v>0</v>
          </cell>
          <cell r="EJ236">
            <v>0</v>
          </cell>
          <cell r="EL236">
            <v>0</v>
          </cell>
          <cell r="EN236">
            <v>0</v>
          </cell>
          <cell r="EO236">
            <v>0</v>
          </cell>
          <cell r="EP236">
            <v>0</v>
          </cell>
          <cell r="EQ236" t="str">
            <v/>
          </cell>
          <cell r="ER236" t="str">
            <v/>
          </cell>
          <cell r="ES236" t="str">
            <v/>
          </cell>
          <cell r="ET236" t="str">
            <v/>
          </cell>
          <cell r="EU236" t="str">
            <v/>
          </cell>
          <cell r="EV236" t="str">
            <v/>
          </cell>
          <cell r="EW236" t="str">
            <v/>
          </cell>
          <cell r="EX236" t="str">
            <v/>
          </cell>
          <cell r="EY236" t="str">
            <v/>
          </cell>
          <cell r="EZ236" t="str">
            <v/>
          </cell>
          <cell r="FA236" t="str">
            <v/>
          </cell>
          <cell r="FB236" t="str">
            <v/>
          </cell>
          <cell r="FC236" t="str">
            <v/>
          </cell>
          <cell r="FD236" t="str">
            <v/>
          </cell>
          <cell r="FE236" t="str">
            <v/>
          </cell>
          <cell r="FF236" t="str">
            <v/>
          </cell>
          <cell r="FG236" t="str">
            <v/>
          </cell>
          <cell r="FH236" t="str">
            <v/>
          </cell>
          <cell r="FI236" t="str">
            <v/>
          </cell>
          <cell r="FJ236" t="str">
            <v/>
          </cell>
          <cell r="FK236" t="str">
            <v/>
          </cell>
          <cell r="FL236" t="str">
            <v/>
          </cell>
          <cell r="FM236" t="str">
            <v/>
          </cell>
          <cell r="FN236" t="str">
            <v/>
          </cell>
          <cell r="FO236" t="str">
            <v/>
          </cell>
          <cell r="FP236" t="str">
            <v/>
          </cell>
          <cell r="FQ236" t="str">
            <v/>
          </cell>
          <cell r="FR236" t="str">
            <v/>
          </cell>
          <cell r="FS236" t="str">
            <v/>
          </cell>
          <cell r="FT236" t="str">
            <v/>
          </cell>
          <cell r="FU236" t="str">
            <v/>
          </cell>
          <cell r="FV236" t="str">
            <v/>
          </cell>
          <cell r="FW236" t="str">
            <v/>
          </cell>
          <cell r="FX236" t="str">
            <v/>
          </cell>
          <cell r="FY236" t="str">
            <v/>
          </cell>
          <cell r="FZ236" t="str">
            <v/>
          </cell>
          <cell r="GA236" t="str">
            <v/>
          </cell>
          <cell r="GB236" t="str">
            <v/>
          </cell>
          <cell r="GC236" t="str">
            <v/>
          </cell>
          <cell r="GD236" t="str">
            <v/>
          </cell>
          <cell r="GE236" t="str">
            <v/>
          </cell>
          <cell r="GF236" t="str">
            <v/>
          </cell>
          <cell r="GG236" t="str">
            <v/>
          </cell>
          <cell r="GH236" t="str">
            <v/>
          </cell>
          <cell r="GI236" t="str">
            <v/>
          </cell>
          <cell r="GJ236" t="str">
            <v/>
          </cell>
          <cell r="GK236" t="str">
            <v/>
          </cell>
          <cell r="GL236" t="str">
            <v/>
          </cell>
          <cell r="GM236" t="str">
            <v/>
          </cell>
          <cell r="GN236" t="str">
            <v/>
          </cell>
          <cell r="GO236" t="str">
            <v/>
          </cell>
          <cell r="GP236" t="str">
            <v/>
          </cell>
          <cell r="GQ236" t="str">
            <v/>
          </cell>
          <cell r="GR236" t="str">
            <v/>
          </cell>
          <cell r="GS236" t="str">
            <v/>
          </cell>
          <cell r="GT236" t="str">
            <v/>
          </cell>
          <cell r="GU236" t="str">
            <v/>
          </cell>
          <cell r="GV236" t="str">
            <v/>
          </cell>
          <cell r="GW236" t="str">
            <v/>
          </cell>
          <cell r="GX236" t="str">
            <v/>
          </cell>
          <cell r="GY236" t="str">
            <v/>
          </cell>
          <cell r="GZ236" t="str">
            <v/>
          </cell>
          <cell r="HA236" t="str">
            <v/>
          </cell>
          <cell r="HB236" t="str">
            <v/>
          </cell>
          <cell r="HC236" t="str">
            <v/>
          </cell>
          <cell r="HD236" t="str">
            <v/>
          </cell>
        </row>
        <row r="237">
          <cell r="A237">
            <v>224</v>
          </cell>
          <cell r="N237">
            <v>0</v>
          </cell>
          <cell r="O237">
            <v>0</v>
          </cell>
          <cell r="P237">
            <v>0</v>
          </cell>
          <cell r="Q237">
            <v>0</v>
          </cell>
          <cell r="R237">
            <v>0</v>
          </cell>
          <cell r="S237">
            <v>0</v>
          </cell>
          <cell r="T237">
            <v>0</v>
          </cell>
          <cell r="U237">
            <v>0</v>
          </cell>
          <cell r="V237">
            <v>0</v>
          </cell>
          <cell r="W237">
            <v>0</v>
          </cell>
          <cell r="X237">
            <v>0</v>
          </cell>
          <cell r="Z237">
            <v>0</v>
          </cell>
          <cell r="AB237">
            <v>0</v>
          </cell>
          <cell r="AC237">
            <v>0</v>
          </cell>
          <cell r="AD237">
            <v>0</v>
          </cell>
          <cell r="AE237">
            <v>0</v>
          </cell>
          <cell r="AF237">
            <v>0</v>
          </cell>
          <cell r="AG237">
            <v>0</v>
          </cell>
          <cell r="AH237">
            <v>0</v>
          </cell>
          <cell r="AI237">
            <v>0</v>
          </cell>
          <cell r="AK237">
            <v>0</v>
          </cell>
          <cell r="AL237">
            <v>0</v>
          </cell>
          <cell r="AM237">
            <v>0</v>
          </cell>
          <cell r="AP237">
            <v>0</v>
          </cell>
          <cell r="AQ237">
            <v>0</v>
          </cell>
          <cell r="AV237">
            <v>0</v>
          </cell>
          <cell r="AX237">
            <v>0</v>
          </cell>
          <cell r="BA237">
            <v>0</v>
          </cell>
          <cell r="BB237">
            <v>0</v>
          </cell>
          <cell r="BC237">
            <v>0</v>
          </cell>
          <cell r="BD237">
            <v>0</v>
          </cell>
          <cell r="BE237">
            <v>0</v>
          </cell>
          <cell r="BF237">
            <v>0</v>
          </cell>
          <cell r="BG237">
            <v>0</v>
          </cell>
          <cell r="BH237">
            <v>0</v>
          </cell>
          <cell r="BI237">
            <v>0</v>
          </cell>
          <cell r="BJ237">
            <v>0</v>
          </cell>
          <cell r="BK237">
            <v>0</v>
          </cell>
          <cell r="BL237">
            <v>0</v>
          </cell>
          <cell r="BN237">
            <v>0</v>
          </cell>
          <cell r="BP237">
            <v>0</v>
          </cell>
          <cell r="BT237">
            <v>0</v>
          </cell>
          <cell r="BV237">
            <v>0</v>
          </cell>
          <cell r="BX237">
            <v>0</v>
          </cell>
          <cell r="BY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R237">
            <v>0</v>
          </cell>
          <cell r="CS237">
            <v>0</v>
          </cell>
          <cell r="CT237">
            <v>0</v>
          </cell>
          <cell r="CU237">
            <v>0</v>
          </cell>
          <cell r="CW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G237">
            <v>0</v>
          </cell>
          <cell r="EH237">
            <v>0</v>
          </cell>
          <cell r="EI237">
            <v>0</v>
          </cell>
          <cell r="EJ237">
            <v>0</v>
          </cell>
          <cell r="EL237">
            <v>0</v>
          </cell>
          <cell r="EN237">
            <v>0</v>
          </cell>
          <cell r="EO237">
            <v>0</v>
          </cell>
          <cell r="EP237">
            <v>0</v>
          </cell>
          <cell r="EQ237" t="str">
            <v/>
          </cell>
          <cell r="ER237" t="str">
            <v/>
          </cell>
          <cell r="ES237" t="str">
            <v/>
          </cell>
          <cell r="ET237" t="str">
            <v/>
          </cell>
          <cell r="EU237" t="str">
            <v/>
          </cell>
          <cell r="EV237" t="str">
            <v/>
          </cell>
          <cell r="EW237" t="str">
            <v/>
          </cell>
          <cell r="EX237" t="str">
            <v/>
          </cell>
          <cell r="EY237" t="str">
            <v/>
          </cell>
          <cell r="EZ237" t="str">
            <v/>
          </cell>
          <cell r="FA237" t="str">
            <v/>
          </cell>
          <cell r="FB237" t="str">
            <v/>
          </cell>
          <cell r="FC237" t="str">
            <v/>
          </cell>
          <cell r="FD237" t="str">
            <v/>
          </cell>
          <cell r="FE237" t="str">
            <v/>
          </cell>
          <cell r="FF237" t="str">
            <v/>
          </cell>
          <cell r="FG237" t="str">
            <v/>
          </cell>
          <cell r="FH237" t="str">
            <v/>
          </cell>
          <cell r="FI237" t="str">
            <v/>
          </cell>
          <cell r="FJ237" t="str">
            <v/>
          </cell>
          <cell r="FK237" t="str">
            <v/>
          </cell>
          <cell r="FL237" t="str">
            <v/>
          </cell>
          <cell r="FM237" t="str">
            <v/>
          </cell>
          <cell r="FN237" t="str">
            <v/>
          </cell>
          <cell r="FO237" t="str">
            <v/>
          </cell>
          <cell r="FP237" t="str">
            <v/>
          </cell>
          <cell r="FQ237" t="str">
            <v/>
          </cell>
          <cell r="FR237" t="str">
            <v/>
          </cell>
          <cell r="FS237" t="str">
            <v/>
          </cell>
          <cell r="FT237" t="str">
            <v/>
          </cell>
          <cell r="FU237" t="str">
            <v/>
          </cell>
          <cell r="FV237" t="str">
            <v/>
          </cell>
          <cell r="FW237" t="str">
            <v/>
          </cell>
          <cell r="FX237" t="str">
            <v/>
          </cell>
          <cell r="FY237" t="str">
            <v/>
          </cell>
          <cell r="FZ237" t="str">
            <v/>
          </cell>
          <cell r="GA237" t="str">
            <v/>
          </cell>
          <cell r="GB237" t="str">
            <v/>
          </cell>
          <cell r="GC237" t="str">
            <v/>
          </cell>
          <cell r="GD237" t="str">
            <v/>
          </cell>
          <cell r="GE237" t="str">
            <v/>
          </cell>
          <cell r="GF237" t="str">
            <v/>
          </cell>
          <cell r="GG237" t="str">
            <v/>
          </cell>
          <cell r="GH237" t="str">
            <v/>
          </cell>
          <cell r="GI237" t="str">
            <v/>
          </cell>
          <cell r="GJ237" t="str">
            <v/>
          </cell>
          <cell r="GK237" t="str">
            <v/>
          </cell>
          <cell r="GL237" t="str">
            <v/>
          </cell>
          <cell r="GM237" t="str">
            <v/>
          </cell>
          <cell r="GN237" t="str">
            <v/>
          </cell>
          <cell r="GO237" t="str">
            <v/>
          </cell>
          <cell r="GP237" t="str">
            <v/>
          </cell>
          <cell r="GQ237" t="str">
            <v/>
          </cell>
          <cell r="GR237" t="str">
            <v/>
          </cell>
          <cell r="GS237" t="str">
            <v/>
          </cell>
          <cell r="GT237" t="str">
            <v/>
          </cell>
          <cell r="GU237" t="str">
            <v/>
          </cell>
          <cell r="GV237" t="str">
            <v/>
          </cell>
          <cell r="GW237" t="str">
            <v/>
          </cell>
          <cell r="GX237" t="str">
            <v/>
          </cell>
          <cell r="GY237" t="str">
            <v/>
          </cell>
          <cell r="GZ237" t="str">
            <v/>
          </cell>
          <cell r="HA237" t="str">
            <v/>
          </cell>
          <cell r="HB237" t="str">
            <v/>
          </cell>
          <cell r="HC237" t="str">
            <v/>
          </cell>
          <cell r="HD237" t="str">
            <v/>
          </cell>
        </row>
        <row r="238">
          <cell r="A238">
            <v>225</v>
          </cell>
          <cell r="N238">
            <v>0</v>
          </cell>
          <cell r="O238">
            <v>0</v>
          </cell>
          <cell r="P238">
            <v>0</v>
          </cell>
          <cell r="Q238">
            <v>0</v>
          </cell>
          <cell r="R238">
            <v>0</v>
          </cell>
          <cell r="S238">
            <v>0</v>
          </cell>
          <cell r="T238">
            <v>0</v>
          </cell>
          <cell r="U238">
            <v>0</v>
          </cell>
          <cell r="V238">
            <v>0</v>
          </cell>
          <cell r="W238">
            <v>0</v>
          </cell>
          <cell r="X238">
            <v>0</v>
          </cell>
          <cell r="Z238">
            <v>0</v>
          </cell>
          <cell r="AB238">
            <v>0</v>
          </cell>
          <cell r="AC238">
            <v>0</v>
          </cell>
          <cell r="AD238">
            <v>0</v>
          </cell>
          <cell r="AE238">
            <v>0</v>
          </cell>
          <cell r="AF238">
            <v>0</v>
          </cell>
          <cell r="AG238">
            <v>0</v>
          </cell>
          <cell r="AH238">
            <v>0</v>
          </cell>
          <cell r="AI238">
            <v>0</v>
          </cell>
          <cell r="AK238">
            <v>0</v>
          </cell>
          <cell r="AL238">
            <v>0</v>
          </cell>
          <cell r="AM238">
            <v>0</v>
          </cell>
          <cell r="AP238">
            <v>0</v>
          </cell>
          <cell r="AQ238">
            <v>0</v>
          </cell>
          <cell r="AV238">
            <v>0</v>
          </cell>
          <cell r="AX238">
            <v>0</v>
          </cell>
          <cell r="BA238">
            <v>0</v>
          </cell>
          <cell r="BB238">
            <v>0</v>
          </cell>
          <cell r="BC238">
            <v>0</v>
          </cell>
          <cell r="BD238">
            <v>0</v>
          </cell>
          <cell r="BE238">
            <v>0</v>
          </cell>
          <cell r="BF238">
            <v>0</v>
          </cell>
          <cell r="BG238">
            <v>0</v>
          </cell>
          <cell r="BH238">
            <v>0</v>
          </cell>
          <cell r="BI238">
            <v>0</v>
          </cell>
          <cell r="BJ238">
            <v>0</v>
          </cell>
          <cell r="BK238">
            <v>0</v>
          </cell>
          <cell r="BL238">
            <v>0</v>
          </cell>
          <cell r="BN238">
            <v>0</v>
          </cell>
          <cell r="BP238">
            <v>0</v>
          </cell>
          <cell r="BT238">
            <v>0</v>
          </cell>
          <cell r="BV238">
            <v>0</v>
          </cell>
          <cell r="BX238">
            <v>0</v>
          </cell>
          <cell r="BY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R238">
            <v>0</v>
          </cell>
          <cell r="CS238">
            <v>0</v>
          </cell>
          <cell r="CT238">
            <v>0</v>
          </cell>
          <cell r="CU238">
            <v>0</v>
          </cell>
          <cell r="CW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G238">
            <v>0</v>
          </cell>
          <cell r="EH238">
            <v>0</v>
          </cell>
          <cell r="EI238">
            <v>0</v>
          </cell>
          <cell r="EJ238">
            <v>0</v>
          </cell>
          <cell r="EL238">
            <v>0</v>
          </cell>
          <cell r="EN238">
            <v>0</v>
          </cell>
          <cell r="EO238">
            <v>0</v>
          </cell>
          <cell r="EP238">
            <v>0</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cell r="FJ238" t="str">
            <v/>
          </cell>
          <cell r="FK238" t="str">
            <v/>
          </cell>
          <cell r="FL238" t="str">
            <v/>
          </cell>
          <cell r="FM238" t="str">
            <v/>
          </cell>
          <cell r="FN238" t="str">
            <v/>
          </cell>
          <cell r="FO238" t="str">
            <v/>
          </cell>
          <cell r="FP238" t="str">
            <v/>
          </cell>
          <cell r="FQ238" t="str">
            <v/>
          </cell>
          <cell r="FR238" t="str">
            <v/>
          </cell>
          <cell r="FS238" t="str">
            <v/>
          </cell>
          <cell r="FT238" t="str">
            <v/>
          </cell>
          <cell r="FU238" t="str">
            <v/>
          </cell>
          <cell r="FV238" t="str">
            <v/>
          </cell>
          <cell r="FW238" t="str">
            <v/>
          </cell>
          <cell r="FX238" t="str">
            <v/>
          </cell>
          <cell r="FY238" t="str">
            <v/>
          </cell>
          <cell r="FZ238" t="str">
            <v/>
          </cell>
          <cell r="GA238" t="str">
            <v/>
          </cell>
          <cell r="GB238" t="str">
            <v/>
          </cell>
          <cell r="GC238" t="str">
            <v/>
          </cell>
          <cell r="GD238" t="str">
            <v/>
          </cell>
          <cell r="GE238" t="str">
            <v/>
          </cell>
          <cell r="GF238" t="str">
            <v/>
          </cell>
          <cell r="GG238" t="str">
            <v/>
          </cell>
          <cell r="GH238" t="str">
            <v/>
          </cell>
          <cell r="GI238" t="str">
            <v/>
          </cell>
          <cell r="GJ238" t="str">
            <v/>
          </cell>
          <cell r="GK238" t="str">
            <v/>
          </cell>
          <cell r="GL238" t="str">
            <v/>
          </cell>
          <cell r="GM238" t="str">
            <v/>
          </cell>
          <cell r="GN238" t="str">
            <v/>
          </cell>
          <cell r="GO238" t="str">
            <v/>
          </cell>
          <cell r="GP238" t="str">
            <v/>
          </cell>
          <cell r="GQ238" t="str">
            <v/>
          </cell>
          <cell r="GR238" t="str">
            <v/>
          </cell>
          <cell r="GS238" t="str">
            <v/>
          </cell>
          <cell r="GT238" t="str">
            <v/>
          </cell>
          <cell r="GU238" t="str">
            <v/>
          </cell>
          <cell r="GV238" t="str">
            <v/>
          </cell>
          <cell r="GW238" t="str">
            <v/>
          </cell>
          <cell r="GX238" t="str">
            <v/>
          </cell>
          <cell r="GY238" t="str">
            <v/>
          </cell>
          <cell r="GZ238" t="str">
            <v/>
          </cell>
          <cell r="HA238" t="str">
            <v/>
          </cell>
          <cell r="HB238" t="str">
            <v/>
          </cell>
          <cell r="HC238" t="str">
            <v/>
          </cell>
          <cell r="HD238" t="str">
            <v/>
          </cell>
        </row>
        <row r="239">
          <cell r="A239">
            <v>226</v>
          </cell>
          <cell r="N239">
            <v>0</v>
          </cell>
          <cell r="O239">
            <v>0</v>
          </cell>
          <cell r="P239">
            <v>0</v>
          </cell>
          <cell r="Q239">
            <v>0</v>
          </cell>
          <cell r="R239">
            <v>0</v>
          </cell>
          <cell r="S239">
            <v>0</v>
          </cell>
          <cell r="T239">
            <v>0</v>
          </cell>
          <cell r="U239">
            <v>0</v>
          </cell>
          <cell r="V239">
            <v>0</v>
          </cell>
          <cell r="W239">
            <v>0</v>
          </cell>
          <cell r="X239">
            <v>0</v>
          </cell>
          <cell r="Z239">
            <v>0</v>
          </cell>
          <cell r="AB239">
            <v>0</v>
          </cell>
          <cell r="AC239">
            <v>0</v>
          </cell>
          <cell r="AD239">
            <v>0</v>
          </cell>
          <cell r="AE239">
            <v>0</v>
          </cell>
          <cell r="AF239">
            <v>0</v>
          </cell>
          <cell r="AG239">
            <v>0</v>
          </cell>
          <cell r="AH239">
            <v>0</v>
          </cell>
          <cell r="AI239">
            <v>0</v>
          </cell>
          <cell r="AK239">
            <v>0</v>
          </cell>
          <cell r="AL239">
            <v>0</v>
          </cell>
          <cell r="AM239">
            <v>0</v>
          </cell>
          <cell r="AP239">
            <v>0</v>
          </cell>
          <cell r="AQ239">
            <v>0</v>
          </cell>
          <cell r="AV239">
            <v>0</v>
          </cell>
          <cell r="AX239">
            <v>0</v>
          </cell>
          <cell r="BA239">
            <v>0</v>
          </cell>
          <cell r="BB239">
            <v>0</v>
          </cell>
          <cell r="BC239">
            <v>0</v>
          </cell>
          <cell r="BD239">
            <v>0</v>
          </cell>
          <cell r="BE239">
            <v>0</v>
          </cell>
          <cell r="BF239">
            <v>0</v>
          </cell>
          <cell r="BG239">
            <v>0</v>
          </cell>
          <cell r="BH239">
            <v>0</v>
          </cell>
          <cell r="BI239">
            <v>0</v>
          </cell>
          <cell r="BJ239">
            <v>0</v>
          </cell>
          <cell r="BK239">
            <v>0</v>
          </cell>
          <cell r="BL239">
            <v>0</v>
          </cell>
          <cell r="BN239">
            <v>0</v>
          </cell>
          <cell r="BP239">
            <v>0</v>
          </cell>
          <cell r="BT239">
            <v>0</v>
          </cell>
          <cell r="BV239">
            <v>0</v>
          </cell>
          <cell r="BX239">
            <v>0</v>
          </cell>
          <cell r="BY239">
            <v>0</v>
          </cell>
          <cell r="CA239">
            <v>0</v>
          </cell>
          <cell r="CB239">
            <v>0</v>
          </cell>
          <cell r="CC239">
            <v>0</v>
          </cell>
          <cell r="CD239">
            <v>0</v>
          </cell>
          <cell r="CE239">
            <v>0</v>
          </cell>
          <cell r="CF239">
            <v>0</v>
          </cell>
          <cell r="CG239">
            <v>0</v>
          </cell>
          <cell r="CH239">
            <v>0</v>
          </cell>
          <cell r="CI239">
            <v>0</v>
          </cell>
          <cell r="CJ239">
            <v>0</v>
          </cell>
          <cell r="CK239">
            <v>0</v>
          </cell>
          <cell r="CL239">
            <v>0</v>
          </cell>
          <cell r="CM239">
            <v>0</v>
          </cell>
          <cell r="CN239">
            <v>0</v>
          </cell>
          <cell r="CO239">
            <v>0</v>
          </cell>
          <cell r="CP239">
            <v>0</v>
          </cell>
          <cell r="CR239">
            <v>0</v>
          </cell>
          <cell r="CS239">
            <v>0</v>
          </cell>
          <cell r="CT239">
            <v>0</v>
          </cell>
          <cell r="CU239">
            <v>0</v>
          </cell>
          <cell r="CW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G239">
            <v>0</v>
          </cell>
          <cell r="EH239">
            <v>0</v>
          </cell>
          <cell r="EI239">
            <v>0</v>
          </cell>
          <cell r="EJ239">
            <v>0</v>
          </cell>
          <cell r="EL239">
            <v>0</v>
          </cell>
          <cell r="EN239">
            <v>0</v>
          </cell>
          <cell r="EO239">
            <v>0</v>
          </cell>
          <cell r="EP239">
            <v>0</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cell r="FJ239" t="str">
            <v/>
          </cell>
          <cell r="FK239" t="str">
            <v/>
          </cell>
          <cell r="FL239" t="str">
            <v/>
          </cell>
          <cell r="FM239" t="str">
            <v/>
          </cell>
          <cell r="FN239" t="str">
            <v/>
          </cell>
          <cell r="FO239" t="str">
            <v/>
          </cell>
          <cell r="FP239" t="str">
            <v/>
          </cell>
          <cell r="FQ239" t="str">
            <v/>
          </cell>
          <cell r="FR239" t="str">
            <v/>
          </cell>
          <cell r="FS239" t="str">
            <v/>
          </cell>
          <cell r="FT239" t="str">
            <v/>
          </cell>
          <cell r="FU239" t="str">
            <v/>
          </cell>
          <cell r="FV239" t="str">
            <v/>
          </cell>
          <cell r="FW239" t="str">
            <v/>
          </cell>
          <cell r="FX239" t="str">
            <v/>
          </cell>
          <cell r="FY239" t="str">
            <v/>
          </cell>
          <cell r="FZ239" t="str">
            <v/>
          </cell>
          <cell r="GA239" t="str">
            <v/>
          </cell>
          <cell r="GB239" t="str">
            <v/>
          </cell>
          <cell r="GC239" t="str">
            <v/>
          </cell>
          <cell r="GD239" t="str">
            <v/>
          </cell>
          <cell r="GE239" t="str">
            <v/>
          </cell>
          <cell r="GF239" t="str">
            <v/>
          </cell>
          <cell r="GG239" t="str">
            <v/>
          </cell>
          <cell r="GH239" t="str">
            <v/>
          </cell>
          <cell r="GI239" t="str">
            <v/>
          </cell>
          <cell r="GJ239" t="str">
            <v/>
          </cell>
          <cell r="GK239" t="str">
            <v/>
          </cell>
          <cell r="GL239" t="str">
            <v/>
          </cell>
          <cell r="GM239" t="str">
            <v/>
          </cell>
          <cell r="GN239" t="str">
            <v/>
          </cell>
          <cell r="GO239" t="str">
            <v/>
          </cell>
          <cell r="GP239" t="str">
            <v/>
          </cell>
          <cell r="GQ239" t="str">
            <v/>
          </cell>
          <cell r="GR239" t="str">
            <v/>
          </cell>
          <cell r="GS239" t="str">
            <v/>
          </cell>
          <cell r="GT239" t="str">
            <v/>
          </cell>
          <cell r="GU239" t="str">
            <v/>
          </cell>
          <cell r="GV239" t="str">
            <v/>
          </cell>
          <cell r="GW239" t="str">
            <v/>
          </cell>
          <cell r="GX239" t="str">
            <v/>
          </cell>
          <cell r="GY239" t="str">
            <v/>
          </cell>
          <cell r="GZ239" t="str">
            <v/>
          </cell>
          <cell r="HA239" t="str">
            <v/>
          </cell>
          <cell r="HB239" t="str">
            <v/>
          </cell>
          <cell r="HC239" t="str">
            <v/>
          </cell>
          <cell r="HD239" t="str">
            <v/>
          </cell>
        </row>
        <row r="240">
          <cell r="A240">
            <v>227</v>
          </cell>
          <cell r="N240">
            <v>0</v>
          </cell>
          <cell r="O240">
            <v>0</v>
          </cell>
          <cell r="P240">
            <v>0</v>
          </cell>
          <cell r="Q240">
            <v>0</v>
          </cell>
          <cell r="R240">
            <v>0</v>
          </cell>
          <cell r="S240">
            <v>0</v>
          </cell>
          <cell r="T240">
            <v>0</v>
          </cell>
          <cell r="U240">
            <v>0</v>
          </cell>
          <cell r="V240">
            <v>0</v>
          </cell>
          <cell r="W240">
            <v>0</v>
          </cell>
          <cell r="X240">
            <v>0</v>
          </cell>
          <cell r="Z240">
            <v>0</v>
          </cell>
          <cell r="AB240">
            <v>0</v>
          </cell>
          <cell r="AC240">
            <v>0</v>
          </cell>
          <cell r="AD240">
            <v>0</v>
          </cell>
          <cell r="AE240">
            <v>0</v>
          </cell>
          <cell r="AF240">
            <v>0</v>
          </cell>
          <cell r="AG240">
            <v>0</v>
          </cell>
          <cell r="AH240">
            <v>0</v>
          </cell>
          <cell r="AI240">
            <v>0</v>
          </cell>
          <cell r="AK240">
            <v>0</v>
          </cell>
          <cell r="AL240">
            <v>0</v>
          </cell>
          <cell r="AM240">
            <v>0</v>
          </cell>
          <cell r="AP240">
            <v>0</v>
          </cell>
          <cell r="AQ240">
            <v>0</v>
          </cell>
          <cell r="AV240">
            <v>0</v>
          </cell>
          <cell r="AX240">
            <v>0</v>
          </cell>
          <cell r="BA240">
            <v>0</v>
          </cell>
          <cell r="BB240">
            <v>0</v>
          </cell>
          <cell r="BC240">
            <v>0</v>
          </cell>
          <cell r="BD240">
            <v>0</v>
          </cell>
          <cell r="BE240">
            <v>0</v>
          </cell>
          <cell r="BF240">
            <v>0</v>
          </cell>
          <cell r="BG240">
            <v>0</v>
          </cell>
          <cell r="BH240">
            <v>0</v>
          </cell>
          <cell r="BI240">
            <v>0</v>
          </cell>
          <cell r="BJ240">
            <v>0</v>
          </cell>
          <cell r="BK240">
            <v>0</v>
          </cell>
          <cell r="BL240">
            <v>0</v>
          </cell>
          <cell r="BN240">
            <v>0</v>
          </cell>
          <cell r="BP240">
            <v>0</v>
          </cell>
          <cell r="BT240">
            <v>0</v>
          </cell>
          <cell r="BV240">
            <v>0</v>
          </cell>
          <cell r="BX240">
            <v>0</v>
          </cell>
          <cell r="BY240">
            <v>0</v>
          </cell>
          <cell r="CA240">
            <v>0</v>
          </cell>
          <cell r="CB240">
            <v>0</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R240">
            <v>0</v>
          </cell>
          <cell r="CS240">
            <v>0</v>
          </cell>
          <cell r="CT240">
            <v>0</v>
          </cell>
          <cell r="CU240">
            <v>0</v>
          </cell>
          <cell r="CW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G240">
            <v>0</v>
          </cell>
          <cell r="EH240">
            <v>0</v>
          </cell>
          <cell r="EI240">
            <v>0</v>
          </cell>
          <cell r="EJ240">
            <v>0</v>
          </cell>
          <cell r="EL240">
            <v>0</v>
          </cell>
          <cell r="EN240">
            <v>0</v>
          </cell>
          <cell r="EO240">
            <v>0</v>
          </cell>
          <cell r="EP240">
            <v>0</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cell r="FJ240" t="str">
            <v/>
          </cell>
          <cell r="FK240" t="str">
            <v/>
          </cell>
          <cell r="FL240" t="str">
            <v/>
          </cell>
          <cell r="FM240" t="str">
            <v/>
          </cell>
          <cell r="FN240" t="str">
            <v/>
          </cell>
          <cell r="FO240" t="str">
            <v/>
          </cell>
          <cell r="FP240" t="str">
            <v/>
          </cell>
          <cell r="FQ240" t="str">
            <v/>
          </cell>
          <cell r="FR240" t="str">
            <v/>
          </cell>
          <cell r="FS240" t="str">
            <v/>
          </cell>
          <cell r="FT240" t="str">
            <v/>
          </cell>
          <cell r="FU240" t="str">
            <v/>
          </cell>
          <cell r="FV240" t="str">
            <v/>
          </cell>
          <cell r="FW240" t="str">
            <v/>
          </cell>
          <cell r="FX240" t="str">
            <v/>
          </cell>
          <cell r="FY240" t="str">
            <v/>
          </cell>
          <cell r="FZ240" t="str">
            <v/>
          </cell>
          <cell r="GA240" t="str">
            <v/>
          </cell>
          <cell r="GB240" t="str">
            <v/>
          </cell>
          <cell r="GC240" t="str">
            <v/>
          </cell>
          <cell r="GD240" t="str">
            <v/>
          </cell>
          <cell r="GE240" t="str">
            <v/>
          </cell>
          <cell r="GF240" t="str">
            <v/>
          </cell>
          <cell r="GG240" t="str">
            <v/>
          </cell>
          <cell r="GH240" t="str">
            <v/>
          </cell>
          <cell r="GI240" t="str">
            <v/>
          </cell>
          <cell r="GJ240" t="str">
            <v/>
          </cell>
          <cell r="GK240" t="str">
            <v/>
          </cell>
          <cell r="GL240" t="str">
            <v/>
          </cell>
          <cell r="GM240" t="str">
            <v/>
          </cell>
          <cell r="GN240" t="str">
            <v/>
          </cell>
          <cell r="GO240" t="str">
            <v/>
          </cell>
          <cell r="GP240" t="str">
            <v/>
          </cell>
          <cell r="GQ240" t="str">
            <v/>
          </cell>
          <cell r="GR240" t="str">
            <v/>
          </cell>
          <cell r="GS240" t="str">
            <v/>
          </cell>
          <cell r="GT240" t="str">
            <v/>
          </cell>
          <cell r="GU240" t="str">
            <v/>
          </cell>
          <cell r="GV240" t="str">
            <v/>
          </cell>
          <cell r="GW240" t="str">
            <v/>
          </cell>
          <cell r="GX240" t="str">
            <v/>
          </cell>
          <cell r="GY240" t="str">
            <v/>
          </cell>
          <cell r="GZ240" t="str">
            <v/>
          </cell>
          <cell r="HA240" t="str">
            <v/>
          </cell>
          <cell r="HB240" t="str">
            <v/>
          </cell>
          <cell r="HC240" t="str">
            <v/>
          </cell>
          <cell r="HD240" t="str">
            <v/>
          </cell>
        </row>
        <row r="241">
          <cell r="A241">
            <v>228</v>
          </cell>
          <cell r="N241">
            <v>0</v>
          </cell>
          <cell r="O241">
            <v>0</v>
          </cell>
          <cell r="P241">
            <v>0</v>
          </cell>
          <cell r="Q241">
            <v>0</v>
          </cell>
          <cell r="R241">
            <v>0</v>
          </cell>
          <cell r="S241">
            <v>0</v>
          </cell>
          <cell r="T241">
            <v>0</v>
          </cell>
          <cell r="U241">
            <v>0</v>
          </cell>
          <cell r="V241">
            <v>0</v>
          </cell>
          <cell r="W241">
            <v>0</v>
          </cell>
          <cell r="X241">
            <v>0</v>
          </cell>
          <cell r="Z241">
            <v>0</v>
          </cell>
          <cell r="AB241">
            <v>0</v>
          </cell>
          <cell r="AC241">
            <v>0</v>
          </cell>
          <cell r="AD241">
            <v>0</v>
          </cell>
          <cell r="AE241">
            <v>0</v>
          </cell>
          <cell r="AF241">
            <v>0</v>
          </cell>
          <cell r="AG241">
            <v>0</v>
          </cell>
          <cell r="AH241">
            <v>0</v>
          </cell>
          <cell r="AI241">
            <v>0</v>
          </cell>
          <cell r="AK241">
            <v>0</v>
          </cell>
          <cell r="AL241">
            <v>0</v>
          </cell>
          <cell r="AM241">
            <v>0</v>
          </cell>
          <cell r="AP241">
            <v>0</v>
          </cell>
          <cell r="AQ241">
            <v>0</v>
          </cell>
          <cell r="AV241">
            <v>0</v>
          </cell>
          <cell r="AX241">
            <v>0</v>
          </cell>
          <cell r="BA241">
            <v>0</v>
          </cell>
          <cell r="BB241">
            <v>0</v>
          </cell>
          <cell r="BC241">
            <v>0</v>
          </cell>
          <cell r="BD241">
            <v>0</v>
          </cell>
          <cell r="BE241">
            <v>0</v>
          </cell>
          <cell r="BF241">
            <v>0</v>
          </cell>
          <cell r="BG241">
            <v>0</v>
          </cell>
          <cell r="BH241">
            <v>0</v>
          </cell>
          <cell r="BI241">
            <v>0</v>
          </cell>
          <cell r="BJ241">
            <v>0</v>
          </cell>
          <cell r="BK241">
            <v>0</v>
          </cell>
          <cell r="BL241">
            <v>0</v>
          </cell>
          <cell r="BN241">
            <v>0</v>
          </cell>
          <cell r="BP241">
            <v>0</v>
          </cell>
          <cell r="BT241">
            <v>0</v>
          </cell>
          <cell r="BV241">
            <v>0</v>
          </cell>
          <cell r="BX241">
            <v>0</v>
          </cell>
          <cell r="BY241">
            <v>0</v>
          </cell>
          <cell r="CA241">
            <v>0</v>
          </cell>
          <cell r="CB241">
            <v>0</v>
          </cell>
          <cell r="CC241">
            <v>0</v>
          </cell>
          <cell r="CD241">
            <v>0</v>
          </cell>
          <cell r="CE241">
            <v>0</v>
          </cell>
          <cell r="CF241">
            <v>0</v>
          </cell>
          <cell r="CG241">
            <v>0</v>
          </cell>
          <cell r="CH241">
            <v>0</v>
          </cell>
          <cell r="CI241">
            <v>0</v>
          </cell>
          <cell r="CJ241">
            <v>0</v>
          </cell>
          <cell r="CK241">
            <v>0</v>
          </cell>
          <cell r="CL241">
            <v>0</v>
          </cell>
          <cell r="CM241">
            <v>0</v>
          </cell>
          <cell r="CN241">
            <v>0</v>
          </cell>
          <cell r="CO241">
            <v>0</v>
          </cell>
          <cell r="CP241">
            <v>0</v>
          </cell>
          <cell r="CR241">
            <v>0</v>
          </cell>
          <cell r="CS241">
            <v>0</v>
          </cell>
          <cell r="CT241">
            <v>0</v>
          </cell>
          <cell r="CU241">
            <v>0</v>
          </cell>
          <cell r="CW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G241">
            <v>0</v>
          </cell>
          <cell r="EH241">
            <v>0</v>
          </cell>
          <cell r="EI241">
            <v>0</v>
          </cell>
          <cell r="EJ241">
            <v>0</v>
          </cell>
          <cell r="EL241">
            <v>0</v>
          </cell>
          <cell r="EN241">
            <v>0</v>
          </cell>
          <cell r="EO241">
            <v>0</v>
          </cell>
          <cell r="EP241">
            <v>0</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cell r="FJ241" t="str">
            <v/>
          </cell>
          <cell r="FK241" t="str">
            <v/>
          </cell>
          <cell r="FL241" t="str">
            <v/>
          </cell>
          <cell r="FM241" t="str">
            <v/>
          </cell>
          <cell r="FN241" t="str">
            <v/>
          </cell>
          <cell r="FO241" t="str">
            <v/>
          </cell>
          <cell r="FP241" t="str">
            <v/>
          </cell>
          <cell r="FQ241" t="str">
            <v/>
          </cell>
          <cell r="FR241" t="str">
            <v/>
          </cell>
          <cell r="FS241" t="str">
            <v/>
          </cell>
          <cell r="FT241" t="str">
            <v/>
          </cell>
          <cell r="FU241" t="str">
            <v/>
          </cell>
          <cell r="FV241" t="str">
            <v/>
          </cell>
          <cell r="FW241" t="str">
            <v/>
          </cell>
          <cell r="FX241" t="str">
            <v/>
          </cell>
          <cell r="FY241" t="str">
            <v/>
          </cell>
          <cell r="FZ241" t="str">
            <v/>
          </cell>
          <cell r="GA241" t="str">
            <v/>
          </cell>
          <cell r="GB241" t="str">
            <v/>
          </cell>
          <cell r="GC241" t="str">
            <v/>
          </cell>
          <cell r="GD241" t="str">
            <v/>
          </cell>
          <cell r="GE241" t="str">
            <v/>
          </cell>
          <cell r="GF241" t="str">
            <v/>
          </cell>
          <cell r="GG241" t="str">
            <v/>
          </cell>
          <cell r="GH241" t="str">
            <v/>
          </cell>
          <cell r="GI241" t="str">
            <v/>
          </cell>
          <cell r="GJ241" t="str">
            <v/>
          </cell>
          <cell r="GK241" t="str">
            <v/>
          </cell>
          <cell r="GL241" t="str">
            <v/>
          </cell>
          <cell r="GM241" t="str">
            <v/>
          </cell>
          <cell r="GN241" t="str">
            <v/>
          </cell>
          <cell r="GO241" t="str">
            <v/>
          </cell>
          <cell r="GP241" t="str">
            <v/>
          </cell>
          <cell r="GQ241" t="str">
            <v/>
          </cell>
          <cell r="GR241" t="str">
            <v/>
          </cell>
          <cell r="GS241" t="str">
            <v/>
          </cell>
          <cell r="GT241" t="str">
            <v/>
          </cell>
          <cell r="GU241" t="str">
            <v/>
          </cell>
          <cell r="GV241" t="str">
            <v/>
          </cell>
          <cell r="GW241" t="str">
            <v/>
          </cell>
          <cell r="GX241" t="str">
            <v/>
          </cell>
          <cell r="GY241" t="str">
            <v/>
          </cell>
          <cell r="GZ241" t="str">
            <v/>
          </cell>
          <cell r="HA241" t="str">
            <v/>
          </cell>
          <cell r="HB241" t="str">
            <v/>
          </cell>
          <cell r="HC241" t="str">
            <v/>
          </cell>
          <cell r="HD241" t="str">
            <v/>
          </cell>
        </row>
        <row r="242">
          <cell r="A242">
            <v>229</v>
          </cell>
          <cell r="N242">
            <v>0</v>
          </cell>
          <cell r="O242">
            <v>0</v>
          </cell>
          <cell r="P242">
            <v>0</v>
          </cell>
          <cell r="Q242">
            <v>0</v>
          </cell>
          <cell r="R242">
            <v>0</v>
          </cell>
          <cell r="S242">
            <v>0</v>
          </cell>
          <cell r="T242">
            <v>0</v>
          </cell>
          <cell r="U242">
            <v>0</v>
          </cell>
          <cell r="V242">
            <v>0</v>
          </cell>
          <cell r="W242">
            <v>0</v>
          </cell>
          <cell r="X242">
            <v>0</v>
          </cell>
          <cell r="Z242">
            <v>0</v>
          </cell>
          <cell r="AB242">
            <v>0</v>
          </cell>
          <cell r="AC242">
            <v>0</v>
          </cell>
          <cell r="AD242">
            <v>0</v>
          </cell>
          <cell r="AE242">
            <v>0</v>
          </cell>
          <cell r="AF242">
            <v>0</v>
          </cell>
          <cell r="AG242">
            <v>0</v>
          </cell>
          <cell r="AH242">
            <v>0</v>
          </cell>
          <cell r="AI242">
            <v>0</v>
          </cell>
          <cell r="AK242">
            <v>0</v>
          </cell>
          <cell r="AL242">
            <v>0</v>
          </cell>
          <cell r="AM242">
            <v>0</v>
          </cell>
          <cell r="AP242">
            <v>0</v>
          </cell>
          <cell r="AQ242">
            <v>0</v>
          </cell>
          <cell r="AV242">
            <v>0</v>
          </cell>
          <cell r="AX242">
            <v>0</v>
          </cell>
          <cell r="BA242">
            <v>0</v>
          </cell>
          <cell r="BB242">
            <v>0</v>
          </cell>
          <cell r="BC242">
            <v>0</v>
          </cell>
          <cell r="BD242">
            <v>0</v>
          </cell>
          <cell r="BE242">
            <v>0</v>
          </cell>
          <cell r="BF242">
            <v>0</v>
          </cell>
          <cell r="BG242">
            <v>0</v>
          </cell>
          <cell r="BH242">
            <v>0</v>
          </cell>
          <cell r="BI242">
            <v>0</v>
          </cell>
          <cell r="BJ242">
            <v>0</v>
          </cell>
          <cell r="BK242">
            <v>0</v>
          </cell>
          <cell r="BL242">
            <v>0</v>
          </cell>
          <cell r="BN242">
            <v>0</v>
          </cell>
          <cell r="BP242">
            <v>0</v>
          </cell>
          <cell r="BT242">
            <v>0</v>
          </cell>
          <cell r="BV242">
            <v>0</v>
          </cell>
          <cell r="BX242">
            <v>0</v>
          </cell>
          <cell r="BY242">
            <v>0</v>
          </cell>
          <cell r="CA242">
            <v>0</v>
          </cell>
          <cell r="CB242">
            <v>0</v>
          </cell>
          <cell r="CC242">
            <v>0</v>
          </cell>
          <cell r="CD242">
            <v>0</v>
          </cell>
          <cell r="CE242">
            <v>0</v>
          </cell>
          <cell r="CF242">
            <v>0</v>
          </cell>
          <cell r="CG242">
            <v>0</v>
          </cell>
          <cell r="CH242">
            <v>0</v>
          </cell>
          <cell r="CI242">
            <v>0</v>
          </cell>
          <cell r="CJ242">
            <v>0</v>
          </cell>
          <cell r="CK242">
            <v>0</v>
          </cell>
          <cell r="CL242">
            <v>0</v>
          </cell>
          <cell r="CM242">
            <v>0</v>
          </cell>
          <cell r="CN242">
            <v>0</v>
          </cell>
          <cell r="CO242">
            <v>0</v>
          </cell>
          <cell r="CP242">
            <v>0</v>
          </cell>
          <cell r="CR242">
            <v>0</v>
          </cell>
          <cell r="CS242">
            <v>0</v>
          </cell>
          <cell r="CT242">
            <v>0</v>
          </cell>
          <cell r="CU242">
            <v>0</v>
          </cell>
          <cell r="CW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G242">
            <v>0</v>
          </cell>
          <cell r="EH242">
            <v>0</v>
          </cell>
          <cell r="EI242">
            <v>0</v>
          </cell>
          <cell r="EJ242">
            <v>0</v>
          </cell>
          <cell r="EL242">
            <v>0</v>
          </cell>
          <cell r="EN242">
            <v>0</v>
          </cell>
          <cell r="EO242">
            <v>0</v>
          </cell>
          <cell r="EP242">
            <v>0</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cell r="FJ242" t="str">
            <v/>
          </cell>
          <cell r="FK242" t="str">
            <v/>
          </cell>
          <cell r="FL242" t="str">
            <v/>
          </cell>
          <cell r="FM242" t="str">
            <v/>
          </cell>
          <cell r="FN242" t="str">
            <v/>
          </cell>
          <cell r="FO242" t="str">
            <v/>
          </cell>
          <cell r="FP242" t="str">
            <v/>
          </cell>
          <cell r="FQ242" t="str">
            <v/>
          </cell>
          <cell r="FR242" t="str">
            <v/>
          </cell>
          <cell r="FS242" t="str">
            <v/>
          </cell>
          <cell r="FT242" t="str">
            <v/>
          </cell>
          <cell r="FU242" t="str">
            <v/>
          </cell>
          <cell r="FV242" t="str">
            <v/>
          </cell>
          <cell r="FW242" t="str">
            <v/>
          </cell>
          <cell r="FX242" t="str">
            <v/>
          </cell>
          <cell r="FY242" t="str">
            <v/>
          </cell>
          <cell r="FZ242" t="str">
            <v/>
          </cell>
          <cell r="GA242" t="str">
            <v/>
          </cell>
          <cell r="GB242" t="str">
            <v/>
          </cell>
          <cell r="GC242" t="str">
            <v/>
          </cell>
          <cell r="GD242" t="str">
            <v/>
          </cell>
          <cell r="GE242" t="str">
            <v/>
          </cell>
          <cell r="GF242" t="str">
            <v/>
          </cell>
          <cell r="GG242" t="str">
            <v/>
          </cell>
          <cell r="GH242" t="str">
            <v/>
          </cell>
          <cell r="GI242" t="str">
            <v/>
          </cell>
          <cell r="GJ242" t="str">
            <v/>
          </cell>
          <cell r="GK242" t="str">
            <v/>
          </cell>
          <cell r="GL242" t="str">
            <v/>
          </cell>
          <cell r="GM242" t="str">
            <v/>
          </cell>
          <cell r="GN242" t="str">
            <v/>
          </cell>
          <cell r="GO242" t="str">
            <v/>
          </cell>
          <cell r="GP242" t="str">
            <v/>
          </cell>
          <cell r="GQ242" t="str">
            <v/>
          </cell>
          <cell r="GR242" t="str">
            <v/>
          </cell>
          <cell r="GS242" t="str">
            <v/>
          </cell>
          <cell r="GT242" t="str">
            <v/>
          </cell>
          <cell r="GU242" t="str">
            <v/>
          </cell>
          <cell r="GV242" t="str">
            <v/>
          </cell>
          <cell r="GW242" t="str">
            <v/>
          </cell>
          <cell r="GX242" t="str">
            <v/>
          </cell>
          <cell r="GY242" t="str">
            <v/>
          </cell>
          <cell r="GZ242" t="str">
            <v/>
          </cell>
          <cell r="HA242" t="str">
            <v/>
          </cell>
          <cell r="HB242" t="str">
            <v/>
          </cell>
          <cell r="HC242" t="str">
            <v/>
          </cell>
          <cell r="HD242" t="str">
            <v/>
          </cell>
        </row>
        <row r="243">
          <cell r="A243">
            <v>230</v>
          </cell>
          <cell r="N243">
            <v>0</v>
          </cell>
          <cell r="O243">
            <v>0</v>
          </cell>
          <cell r="P243">
            <v>0</v>
          </cell>
          <cell r="Q243">
            <v>0</v>
          </cell>
          <cell r="R243">
            <v>0</v>
          </cell>
          <cell r="S243">
            <v>0</v>
          </cell>
          <cell r="T243">
            <v>0</v>
          </cell>
          <cell r="U243">
            <v>0</v>
          </cell>
          <cell r="V243">
            <v>0</v>
          </cell>
          <cell r="W243">
            <v>0</v>
          </cell>
          <cell r="X243">
            <v>0</v>
          </cell>
          <cell r="Z243">
            <v>0</v>
          </cell>
          <cell r="AB243">
            <v>0</v>
          </cell>
          <cell r="AC243">
            <v>0</v>
          </cell>
          <cell r="AD243">
            <v>0</v>
          </cell>
          <cell r="AE243">
            <v>0</v>
          </cell>
          <cell r="AF243">
            <v>0</v>
          </cell>
          <cell r="AG243">
            <v>0</v>
          </cell>
          <cell r="AH243">
            <v>0</v>
          </cell>
          <cell r="AI243">
            <v>0</v>
          </cell>
          <cell r="AK243">
            <v>0</v>
          </cell>
          <cell r="AL243">
            <v>0</v>
          </cell>
          <cell r="AM243">
            <v>0</v>
          </cell>
          <cell r="AP243">
            <v>0</v>
          </cell>
          <cell r="AQ243">
            <v>0</v>
          </cell>
          <cell r="AV243">
            <v>0</v>
          </cell>
          <cell r="AX243">
            <v>0</v>
          </cell>
          <cell r="BA243">
            <v>0</v>
          </cell>
          <cell r="BB243">
            <v>0</v>
          </cell>
          <cell r="BC243">
            <v>0</v>
          </cell>
          <cell r="BD243">
            <v>0</v>
          </cell>
          <cell r="BE243">
            <v>0</v>
          </cell>
          <cell r="BF243">
            <v>0</v>
          </cell>
          <cell r="BG243">
            <v>0</v>
          </cell>
          <cell r="BH243">
            <v>0</v>
          </cell>
          <cell r="BI243">
            <v>0</v>
          </cell>
          <cell r="BJ243">
            <v>0</v>
          </cell>
          <cell r="BK243">
            <v>0</v>
          </cell>
          <cell r="BL243">
            <v>0</v>
          </cell>
          <cell r="BN243">
            <v>0</v>
          </cell>
          <cell r="BP243">
            <v>0</v>
          </cell>
          <cell r="BT243">
            <v>0</v>
          </cell>
          <cell r="BV243">
            <v>0</v>
          </cell>
          <cell r="BX243">
            <v>0</v>
          </cell>
          <cell r="BY243">
            <v>0</v>
          </cell>
          <cell r="CA243">
            <v>0</v>
          </cell>
          <cell r="CB243">
            <v>0</v>
          </cell>
          <cell r="CC243">
            <v>0</v>
          </cell>
          <cell r="CD243">
            <v>0</v>
          </cell>
          <cell r="CE243">
            <v>0</v>
          </cell>
          <cell r="CF243">
            <v>0</v>
          </cell>
          <cell r="CG243">
            <v>0</v>
          </cell>
          <cell r="CH243">
            <v>0</v>
          </cell>
          <cell r="CI243">
            <v>0</v>
          </cell>
          <cell r="CJ243">
            <v>0</v>
          </cell>
          <cell r="CK243">
            <v>0</v>
          </cell>
          <cell r="CL243">
            <v>0</v>
          </cell>
          <cell r="CM243">
            <v>0</v>
          </cell>
          <cell r="CN243">
            <v>0</v>
          </cell>
          <cell r="CO243">
            <v>0</v>
          </cell>
          <cell r="CP243">
            <v>0</v>
          </cell>
          <cell r="CR243">
            <v>0</v>
          </cell>
          <cell r="CS243">
            <v>0</v>
          </cell>
          <cell r="CT243">
            <v>0</v>
          </cell>
          <cell r="CU243">
            <v>0</v>
          </cell>
          <cell r="CW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G243">
            <v>0</v>
          </cell>
          <cell r="EH243">
            <v>0</v>
          </cell>
          <cell r="EI243">
            <v>0</v>
          </cell>
          <cell r="EJ243">
            <v>0</v>
          </cell>
          <cell r="EL243">
            <v>0</v>
          </cell>
          <cell r="EN243">
            <v>0</v>
          </cell>
          <cell r="EO243">
            <v>0</v>
          </cell>
          <cell r="EP243">
            <v>0</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cell r="FJ243" t="str">
            <v/>
          </cell>
          <cell r="FK243" t="str">
            <v/>
          </cell>
          <cell r="FL243" t="str">
            <v/>
          </cell>
          <cell r="FM243" t="str">
            <v/>
          </cell>
          <cell r="FN243" t="str">
            <v/>
          </cell>
          <cell r="FO243" t="str">
            <v/>
          </cell>
          <cell r="FP243" t="str">
            <v/>
          </cell>
          <cell r="FQ243" t="str">
            <v/>
          </cell>
          <cell r="FR243" t="str">
            <v/>
          </cell>
          <cell r="FS243" t="str">
            <v/>
          </cell>
          <cell r="FT243" t="str">
            <v/>
          </cell>
          <cell r="FU243" t="str">
            <v/>
          </cell>
          <cell r="FV243" t="str">
            <v/>
          </cell>
          <cell r="FW243" t="str">
            <v/>
          </cell>
          <cell r="FX243" t="str">
            <v/>
          </cell>
          <cell r="FY243" t="str">
            <v/>
          </cell>
          <cell r="FZ243" t="str">
            <v/>
          </cell>
          <cell r="GA243" t="str">
            <v/>
          </cell>
          <cell r="GB243" t="str">
            <v/>
          </cell>
          <cell r="GC243" t="str">
            <v/>
          </cell>
          <cell r="GD243" t="str">
            <v/>
          </cell>
          <cell r="GE243" t="str">
            <v/>
          </cell>
          <cell r="GF243" t="str">
            <v/>
          </cell>
          <cell r="GG243" t="str">
            <v/>
          </cell>
          <cell r="GH243" t="str">
            <v/>
          </cell>
          <cell r="GI243" t="str">
            <v/>
          </cell>
          <cell r="GJ243" t="str">
            <v/>
          </cell>
          <cell r="GK243" t="str">
            <v/>
          </cell>
          <cell r="GL243" t="str">
            <v/>
          </cell>
          <cell r="GM243" t="str">
            <v/>
          </cell>
          <cell r="GN243" t="str">
            <v/>
          </cell>
          <cell r="GO243" t="str">
            <v/>
          </cell>
          <cell r="GP243" t="str">
            <v/>
          </cell>
          <cell r="GQ243" t="str">
            <v/>
          </cell>
          <cell r="GR243" t="str">
            <v/>
          </cell>
          <cell r="GS243" t="str">
            <v/>
          </cell>
          <cell r="GT243" t="str">
            <v/>
          </cell>
          <cell r="GU243" t="str">
            <v/>
          </cell>
          <cell r="GV243" t="str">
            <v/>
          </cell>
          <cell r="GW243" t="str">
            <v/>
          </cell>
          <cell r="GX243" t="str">
            <v/>
          </cell>
          <cell r="GY243" t="str">
            <v/>
          </cell>
          <cell r="GZ243" t="str">
            <v/>
          </cell>
          <cell r="HA243" t="str">
            <v/>
          </cell>
          <cell r="HB243" t="str">
            <v/>
          </cell>
          <cell r="HC243" t="str">
            <v/>
          </cell>
          <cell r="HD243" t="str">
            <v/>
          </cell>
        </row>
        <row r="244">
          <cell r="A244">
            <v>231</v>
          </cell>
          <cell r="N244">
            <v>0</v>
          </cell>
          <cell r="O244">
            <v>0</v>
          </cell>
          <cell r="P244">
            <v>0</v>
          </cell>
          <cell r="Q244">
            <v>0</v>
          </cell>
          <cell r="R244">
            <v>0</v>
          </cell>
          <cell r="S244">
            <v>0</v>
          </cell>
          <cell r="T244">
            <v>0</v>
          </cell>
          <cell r="U244">
            <v>0</v>
          </cell>
          <cell r="V244">
            <v>0</v>
          </cell>
          <cell r="W244">
            <v>0</v>
          </cell>
          <cell r="X244">
            <v>0</v>
          </cell>
          <cell r="Z244">
            <v>0</v>
          </cell>
          <cell r="AB244">
            <v>0</v>
          </cell>
          <cell r="AC244">
            <v>0</v>
          </cell>
          <cell r="AD244">
            <v>0</v>
          </cell>
          <cell r="AE244">
            <v>0</v>
          </cell>
          <cell r="AF244">
            <v>0</v>
          </cell>
          <cell r="AG244">
            <v>0</v>
          </cell>
          <cell r="AH244">
            <v>0</v>
          </cell>
          <cell r="AI244">
            <v>0</v>
          </cell>
          <cell r="AK244">
            <v>0</v>
          </cell>
          <cell r="AL244">
            <v>0</v>
          </cell>
          <cell r="AM244">
            <v>0</v>
          </cell>
          <cell r="AP244">
            <v>0</v>
          </cell>
          <cell r="AQ244">
            <v>0</v>
          </cell>
          <cell r="AV244">
            <v>0</v>
          </cell>
          <cell r="AX244">
            <v>0</v>
          </cell>
          <cell r="BA244">
            <v>0</v>
          </cell>
          <cell r="BB244">
            <v>0</v>
          </cell>
          <cell r="BC244">
            <v>0</v>
          </cell>
          <cell r="BD244">
            <v>0</v>
          </cell>
          <cell r="BE244">
            <v>0</v>
          </cell>
          <cell r="BF244">
            <v>0</v>
          </cell>
          <cell r="BG244">
            <v>0</v>
          </cell>
          <cell r="BH244">
            <v>0</v>
          </cell>
          <cell r="BI244">
            <v>0</v>
          </cell>
          <cell r="BJ244">
            <v>0</v>
          </cell>
          <cell r="BK244">
            <v>0</v>
          </cell>
          <cell r="BL244">
            <v>0</v>
          </cell>
          <cell r="BN244">
            <v>0</v>
          </cell>
          <cell r="BP244">
            <v>0</v>
          </cell>
          <cell r="BT244">
            <v>0</v>
          </cell>
          <cell r="BV244">
            <v>0</v>
          </cell>
          <cell r="BX244">
            <v>0</v>
          </cell>
          <cell r="BY244">
            <v>0</v>
          </cell>
          <cell r="CA244">
            <v>0</v>
          </cell>
          <cell r="CB244">
            <v>0</v>
          </cell>
          <cell r="CC244">
            <v>0</v>
          </cell>
          <cell r="CD244">
            <v>0</v>
          </cell>
          <cell r="CE244">
            <v>0</v>
          </cell>
          <cell r="CF244">
            <v>0</v>
          </cell>
          <cell r="CG244">
            <v>0</v>
          </cell>
          <cell r="CH244">
            <v>0</v>
          </cell>
          <cell r="CI244">
            <v>0</v>
          </cell>
          <cell r="CJ244">
            <v>0</v>
          </cell>
          <cell r="CK244">
            <v>0</v>
          </cell>
          <cell r="CL244">
            <v>0</v>
          </cell>
          <cell r="CM244">
            <v>0</v>
          </cell>
          <cell r="CN244">
            <v>0</v>
          </cell>
          <cell r="CO244">
            <v>0</v>
          </cell>
          <cell r="CP244">
            <v>0</v>
          </cell>
          <cell r="CR244">
            <v>0</v>
          </cell>
          <cell r="CS244">
            <v>0</v>
          </cell>
          <cell r="CT244">
            <v>0</v>
          </cell>
          <cell r="CU244">
            <v>0</v>
          </cell>
          <cell r="CW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G244">
            <v>0</v>
          </cell>
          <cell r="EH244">
            <v>0</v>
          </cell>
          <cell r="EI244">
            <v>0</v>
          </cell>
          <cell r="EJ244">
            <v>0</v>
          </cell>
          <cell r="EL244">
            <v>0</v>
          </cell>
          <cell r="EN244">
            <v>0</v>
          </cell>
          <cell r="EO244">
            <v>0</v>
          </cell>
          <cell r="EP244">
            <v>0</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cell r="FJ244" t="str">
            <v/>
          </cell>
          <cell r="FK244" t="str">
            <v/>
          </cell>
          <cell r="FL244" t="str">
            <v/>
          </cell>
          <cell r="FM244" t="str">
            <v/>
          </cell>
          <cell r="FN244" t="str">
            <v/>
          </cell>
          <cell r="FO244" t="str">
            <v/>
          </cell>
          <cell r="FP244" t="str">
            <v/>
          </cell>
          <cell r="FQ244" t="str">
            <v/>
          </cell>
          <cell r="FR244" t="str">
            <v/>
          </cell>
          <cell r="FS244" t="str">
            <v/>
          </cell>
          <cell r="FT244" t="str">
            <v/>
          </cell>
          <cell r="FU244" t="str">
            <v/>
          </cell>
          <cell r="FV244" t="str">
            <v/>
          </cell>
          <cell r="FW244" t="str">
            <v/>
          </cell>
          <cell r="FX244" t="str">
            <v/>
          </cell>
          <cell r="FY244" t="str">
            <v/>
          </cell>
          <cell r="FZ244" t="str">
            <v/>
          </cell>
          <cell r="GA244" t="str">
            <v/>
          </cell>
          <cell r="GB244" t="str">
            <v/>
          </cell>
          <cell r="GC244" t="str">
            <v/>
          </cell>
          <cell r="GD244" t="str">
            <v/>
          </cell>
          <cell r="GE244" t="str">
            <v/>
          </cell>
          <cell r="GF244" t="str">
            <v/>
          </cell>
          <cell r="GG244" t="str">
            <v/>
          </cell>
          <cell r="GH244" t="str">
            <v/>
          </cell>
          <cell r="GI244" t="str">
            <v/>
          </cell>
          <cell r="GJ244" t="str">
            <v/>
          </cell>
          <cell r="GK244" t="str">
            <v/>
          </cell>
          <cell r="GL244" t="str">
            <v/>
          </cell>
          <cell r="GM244" t="str">
            <v/>
          </cell>
          <cell r="GN244" t="str">
            <v/>
          </cell>
          <cell r="GO244" t="str">
            <v/>
          </cell>
          <cell r="GP244" t="str">
            <v/>
          </cell>
          <cell r="GQ244" t="str">
            <v/>
          </cell>
          <cell r="GR244" t="str">
            <v/>
          </cell>
          <cell r="GS244" t="str">
            <v/>
          </cell>
          <cell r="GT244" t="str">
            <v/>
          </cell>
          <cell r="GU244" t="str">
            <v/>
          </cell>
          <cell r="GV244" t="str">
            <v/>
          </cell>
          <cell r="GW244" t="str">
            <v/>
          </cell>
          <cell r="GX244" t="str">
            <v/>
          </cell>
          <cell r="GY244" t="str">
            <v/>
          </cell>
          <cell r="GZ244" t="str">
            <v/>
          </cell>
          <cell r="HA244" t="str">
            <v/>
          </cell>
          <cell r="HB244" t="str">
            <v/>
          </cell>
          <cell r="HC244" t="str">
            <v/>
          </cell>
          <cell r="HD244" t="str">
            <v/>
          </cell>
        </row>
        <row r="245">
          <cell r="A245">
            <v>232</v>
          </cell>
          <cell r="N245">
            <v>0</v>
          </cell>
          <cell r="O245">
            <v>0</v>
          </cell>
          <cell r="P245">
            <v>0</v>
          </cell>
          <cell r="Q245">
            <v>0</v>
          </cell>
          <cell r="R245">
            <v>0</v>
          </cell>
          <cell r="S245">
            <v>0</v>
          </cell>
          <cell r="T245">
            <v>0</v>
          </cell>
          <cell r="U245">
            <v>0</v>
          </cell>
          <cell r="V245">
            <v>0</v>
          </cell>
          <cell r="W245">
            <v>0</v>
          </cell>
          <cell r="X245">
            <v>0</v>
          </cell>
          <cell r="Z245">
            <v>0</v>
          </cell>
          <cell r="AB245">
            <v>0</v>
          </cell>
          <cell r="AC245">
            <v>0</v>
          </cell>
          <cell r="AD245">
            <v>0</v>
          </cell>
          <cell r="AE245">
            <v>0</v>
          </cell>
          <cell r="AF245">
            <v>0</v>
          </cell>
          <cell r="AG245">
            <v>0</v>
          </cell>
          <cell r="AH245">
            <v>0</v>
          </cell>
          <cell r="AI245">
            <v>0</v>
          </cell>
          <cell r="AK245">
            <v>0</v>
          </cell>
          <cell r="AL245">
            <v>0</v>
          </cell>
          <cell r="AM245">
            <v>0</v>
          </cell>
          <cell r="AP245">
            <v>0</v>
          </cell>
          <cell r="AQ245">
            <v>0</v>
          </cell>
          <cell r="AV245">
            <v>0</v>
          </cell>
          <cell r="AX245">
            <v>0</v>
          </cell>
          <cell r="BA245">
            <v>0</v>
          </cell>
          <cell r="BB245">
            <v>0</v>
          </cell>
          <cell r="BC245">
            <v>0</v>
          </cell>
          <cell r="BD245">
            <v>0</v>
          </cell>
          <cell r="BE245">
            <v>0</v>
          </cell>
          <cell r="BF245">
            <v>0</v>
          </cell>
          <cell r="BG245">
            <v>0</v>
          </cell>
          <cell r="BH245">
            <v>0</v>
          </cell>
          <cell r="BI245">
            <v>0</v>
          </cell>
          <cell r="BJ245">
            <v>0</v>
          </cell>
          <cell r="BK245">
            <v>0</v>
          </cell>
          <cell r="BL245">
            <v>0</v>
          </cell>
          <cell r="BN245">
            <v>0</v>
          </cell>
          <cell r="BP245">
            <v>0</v>
          </cell>
          <cell r="BT245">
            <v>0</v>
          </cell>
          <cell r="BV245">
            <v>0</v>
          </cell>
          <cell r="BX245">
            <v>0</v>
          </cell>
          <cell r="BY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R245">
            <v>0</v>
          </cell>
          <cell r="CS245">
            <v>0</v>
          </cell>
          <cell r="CT245">
            <v>0</v>
          </cell>
          <cell r="CU245">
            <v>0</v>
          </cell>
          <cell r="CW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G245">
            <v>0</v>
          </cell>
          <cell r="EH245">
            <v>0</v>
          </cell>
          <cell r="EI245">
            <v>0</v>
          </cell>
          <cell r="EJ245">
            <v>0</v>
          </cell>
          <cell r="EL245">
            <v>0</v>
          </cell>
          <cell r="EN245">
            <v>0</v>
          </cell>
          <cell r="EO245">
            <v>0</v>
          </cell>
          <cell r="EP245">
            <v>0</v>
          </cell>
          <cell r="EQ245" t="str">
            <v/>
          </cell>
          <cell r="ER245" t="str">
            <v/>
          </cell>
          <cell r="ES245" t="str">
            <v/>
          </cell>
          <cell r="ET245" t="str">
            <v/>
          </cell>
          <cell r="EU245" t="str">
            <v/>
          </cell>
          <cell r="EV245" t="str">
            <v/>
          </cell>
          <cell r="EW245" t="str">
            <v/>
          </cell>
          <cell r="EX245" t="str">
            <v/>
          </cell>
          <cell r="EY245" t="str">
            <v/>
          </cell>
          <cell r="EZ245" t="str">
            <v/>
          </cell>
          <cell r="FA245" t="str">
            <v/>
          </cell>
          <cell r="FB245" t="str">
            <v/>
          </cell>
          <cell r="FC245" t="str">
            <v/>
          </cell>
          <cell r="FD245" t="str">
            <v/>
          </cell>
          <cell r="FE245" t="str">
            <v/>
          </cell>
          <cell r="FF245" t="str">
            <v/>
          </cell>
          <cell r="FG245" t="str">
            <v/>
          </cell>
          <cell r="FH245" t="str">
            <v/>
          </cell>
          <cell r="FI245" t="str">
            <v/>
          </cell>
          <cell r="FJ245" t="str">
            <v/>
          </cell>
          <cell r="FK245" t="str">
            <v/>
          </cell>
          <cell r="FL245" t="str">
            <v/>
          </cell>
          <cell r="FM245" t="str">
            <v/>
          </cell>
          <cell r="FN245" t="str">
            <v/>
          </cell>
          <cell r="FO245" t="str">
            <v/>
          </cell>
          <cell r="FP245" t="str">
            <v/>
          </cell>
          <cell r="FQ245" t="str">
            <v/>
          </cell>
          <cell r="FR245" t="str">
            <v/>
          </cell>
          <cell r="FS245" t="str">
            <v/>
          </cell>
          <cell r="FT245" t="str">
            <v/>
          </cell>
          <cell r="FU245" t="str">
            <v/>
          </cell>
          <cell r="FV245" t="str">
            <v/>
          </cell>
          <cell r="FW245" t="str">
            <v/>
          </cell>
          <cell r="FX245" t="str">
            <v/>
          </cell>
          <cell r="FY245" t="str">
            <v/>
          </cell>
          <cell r="FZ245" t="str">
            <v/>
          </cell>
          <cell r="GA245" t="str">
            <v/>
          </cell>
          <cell r="GB245" t="str">
            <v/>
          </cell>
          <cell r="GC245" t="str">
            <v/>
          </cell>
          <cell r="GD245" t="str">
            <v/>
          </cell>
          <cell r="GE245" t="str">
            <v/>
          </cell>
          <cell r="GF245" t="str">
            <v/>
          </cell>
          <cell r="GG245" t="str">
            <v/>
          </cell>
          <cell r="GH245" t="str">
            <v/>
          </cell>
          <cell r="GI245" t="str">
            <v/>
          </cell>
          <cell r="GJ245" t="str">
            <v/>
          </cell>
          <cell r="GK245" t="str">
            <v/>
          </cell>
          <cell r="GL245" t="str">
            <v/>
          </cell>
          <cell r="GM245" t="str">
            <v/>
          </cell>
          <cell r="GN245" t="str">
            <v/>
          </cell>
          <cell r="GO245" t="str">
            <v/>
          </cell>
          <cell r="GP245" t="str">
            <v/>
          </cell>
          <cell r="GQ245" t="str">
            <v/>
          </cell>
          <cell r="GR245" t="str">
            <v/>
          </cell>
          <cell r="GS245" t="str">
            <v/>
          </cell>
          <cell r="GT245" t="str">
            <v/>
          </cell>
          <cell r="GU245" t="str">
            <v/>
          </cell>
          <cell r="GV245" t="str">
            <v/>
          </cell>
          <cell r="GW245" t="str">
            <v/>
          </cell>
          <cell r="GX245" t="str">
            <v/>
          </cell>
          <cell r="GY245" t="str">
            <v/>
          </cell>
          <cell r="GZ245" t="str">
            <v/>
          </cell>
          <cell r="HA245" t="str">
            <v/>
          </cell>
          <cell r="HB245" t="str">
            <v/>
          </cell>
          <cell r="HC245" t="str">
            <v/>
          </cell>
          <cell r="HD245" t="str">
            <v/>
          </cell>
        </row>
        <row r="246">
          <cell r="A246">
            <v>233</v>
          </cell>
          <cell r="N246">
            <v>0</v>
          </cell>
          <cell r="O246">
            <v>0</v>
          </cell>
          <cell r="P246">
            <v>0</v>
          </cell>
          <cell r="Q246">
            <v>0</v>
          </cell>
          <cell r="R246">
            <v>0</v>
          </cell>
          <cell r="S246">
            <v>0</v>
          </cell>
          <cell r="T246">
            <v>0</v>
          </cell>
          <cell r="U246">
            <v>0</v>
          </cell>
          <cell r="V246">
            <v>0</v>
          </cell>
          <cell r="W246">
            <v>0</v>
          </cell>
          <cell r="X246">
            <v>0</v>
          </cell>
          <cell r="Z246">
            <v>0</v>
          </cell>
          <cell r="AB246">
            <v>0</v>
          </cell>
          <cell r="AC246">
            <v>0</v>
          </cell>
          <cell r="AD246">
            <v>0</v>
          </cell>
          <cell r="AE246">
            <v>0</v>
          </cell>
          <cell r="AF246">
            <v>0</v>
          </cell>
          <cell r="AG246">
            <v>0</v>
          </cell>
          <cell r="AH246">
            <v>0</v>
          </cell>
          <cell r="AI246">
            <v>0</v>
          </cell>
          <cell r="AK246">
            <v>0</v>
          </cell>
          <cell r="AL246">
            <v>0</v>
          </cell>
          <cell r="AM246">
            <v>0</v>
          </cell>
          <cell r="AP246">
            <v>0</v>
          </cell>
          <cell r="AQ246">
            <v>0</v>
          </cell>
          <cell r="AV246">
            <v>0</v>
          </cell>
          <cell r="AX246">
            <v>0</v>
          </cell>
          <cell r="BA246">
            <v>0</v>
          </cell>
          <cell r="BB246">
            <v>0</v>
          </cell>
          <cell r="BC246">
            <v>0</v>
          </cell>
          <cell r="BD246">
            <v>0</v>
          </cell>
          <cell r="BE246">
            <v>0</v>
          </cell>
          <cell r="BF246">
            <v>0</v>
          </cell>
          <cell r="BG246">
            <v>0</v>
          </cell>
          <cell r="BH246">
            <v>0</v>
          </cell>
          <cell r="BI246">
            <v>0</v>
          </cell>
          <cell r="BJ246">
            <v>0</v>
          </cell>
          <cell r="BK246">
            <v>0</v>
          </cell>
          <cell r="BL246">
            <v>0</v>
          </cell>
          <cell r="BN246">
            <v>0</v>
          </cell>
          <cell r="BP246">
            <v>0</v>
          </cell>
          <cell r="BT246">
            <v>0</v>
          </cell>
          <cell r="BV246">
            <v>0</v>
          </cell>
          <cell r="BX246">
            <v>0</v>
          </cell>
          <cell r="BY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R246">
            <v>0</v>
          </cell>
          <cell r="CS246">
            <v>0</v>
          </cell>
          <cell r="CT246">
            <v>0</v>
          </cell>
          <cell r="CU246">
            <v>0</v>
          </cell>
          <cell r="CW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G246">
            <v>0</v>
          </cell>
          <cell r="EH246">
            <v>0</v>
          </cell>
          <cell r="EI246">
            <v>0</v>
          </cell>
          <cell r="EJ246">
            <v>0</v>
          </cell>
          <cell r="EL246">
            <v>0</v>
          </cell>
          <cell r="EN246">
            <v>0</v>
          </cell>
          <cell r="EO246">
            <v>0</v>
          </cell>
          <cell r="EP246">
            <v>0</v>
          </cell>
          <cell r="EQ246" t="str">
            <v/>
          </cell>
          <cell r="ER246" t="str">
            <v/>
          </cell>
          <cell r="ES246" t="str">
            <v/>
          </cell>
          <cell r="ET246" t="str">
            <v/>
          </cell>
          <cell r="EU246" t="str">
            <v/>
          </cell>
          <cell r="EV246" t="str">
            <v/>
          </cell>
          <cell r="EW246" t="str">
            <v/>
          </cell>
          <cell r="EX246" t="str">
            <v/>
          </cell>
          <cell r="EY246" t="str">
            <v/>
          </cell>
          <cell r="EZ246" t="str">
            <v/>
          </cell>
          <cell r="FA246" t="str">
            <v/>
          </cell>
          <cell r="FB246" t="str">
            <v/>
          </cell>
          <cell r="FC246" t="str">
            <v/>
          </cell>
          <cell r="FD246" t="str">
            <v/>
          </cell>
          <cell r="FE246" t="str">
            <v/>
          </cell>
          <cell r="FF246" t="str">
            <v/>
          </cell>
          <cell r="FG246" t="str">
            <v/>
          </cell>
          <cell r="FH246" t="str">
            <v/>
          </cell>
          <cell r="FI246" t="str">
            <v/>
          </cell>
          <cell r="FJ246" t="str">
            <v/>
          </cell>
          <cell r="FK246" t="str">
            <v/>
          </cell>
          <cell r="FL246" t="str">
            <v/>
          </cell>
          <cell r="FM246" t="str">
            <v/>
          </cell>
          <cell r="FN246" t="str">
            <v/>
          </cell>
          <cell r="FO246" t="str">
            <v/>
          </cell>
          <cell r="FP246" t="str">
            <v/>
          </cell>
          <cell r="FQ246" t="str">
            <v/>
          </cell>
          <cell r="FR246" t="str">
            <v/>
          </cell>
          <cell r="FS246" t="str">
            <v/>
          </cell>
          <cell r="FT246" t="str">
            <v/>
          </cell>
          <cell r="FU246" t="str">
            <v/>
          </cell>
          <cell r="FV246" t="str">
            <v/>
          </cell>
          <cell r="FW246" t="str">
            <v/>
          </cell>
          <cell r="FX246" t="str">
            <v/>
          </cell>
          <cell r="FY246" t="str">
            <v/>
          </cell>
          <cell r="FZ246" t="str">
            <v/>
          </cell>
          <cell r="GA246" t="str">
            <v/>
          </cell>
          <cell r="GB246" t="str">
            <v/>
          </cell>
          <cell r="GC246" t="str">
            <v/>
          </cell>
          <cell r="GD246" t="str">
            <v/>
          </cell>
          <cell r="GE246" t="str">
            <v/>
          </cell>
          <cell r="GF246" t="str">
            <v/>
          </cell>
          <cell r="GG246" t="str">
            <v/>
          </cell>
          <cell r="GH246" t="str">
            <v/>
          </cell>
          <cell r="GI246" t="str">
            <v/>
          </cell>
          <cell r="GJ246" t="str">
            <v/>
          </cell>
          <cell r="GK246" t="str">
            <v/>
          </cell>
          <cell r="GL246" t="str">
            <v/>
          </cell>
          <cell r="GM246" t="str">
            <v/>
          </cell>
          <cell r="GN246" t="str">
            <v/>
          </cell>
          <cell r="GO246" t="str">
            <v/>
          </cell>
          <cell r="GP246" t="str">
            <v/>
          </cell>
          <cell r="GQ246" t="str">
            <v/>
          </cell>
          <cell r="GR246" t="str">
            <v/>
          </cell>
          <cell r="GS246" t="str">
            <v/>
          </cell>
          <cell r="GT246" t="str">
            <v/>
          </cell>
          <cell r="GU246" t="str">
            <v/>
          </cell>
          <cell r="GV246" t="str">
            <v/>
          </cell>
          <cell r="GW246" t="str">
            <v/>
          </cell>
          <cell r="GX246" t="str">
            <v/>
          </cell>
          <cell r="GY246" t="str">
            <v/>
          </cell>
          <cell r="GZ246" t="str">
            <v/>
          </cell>
          <cell r="HA246" t="str">
            <v/>
          </cell>
          <cell r="HB246" t="str">
            <v/>
          </cell>
          <cell r="HC246" t="str">
            <v/>
          </cell>
          <cell r="HD246" t="str">
            <v/>
          </cell>
        </row>
        <row r="247">
          <cell r="A247">
            <v>234</v>
          </cell>
          <cell r="N247">
            <v>0</v>
          </cell>
          <cell r="O247">
            <v>0</v>
          </cell>
          <cell r="P247">
            <v>0</v>
          </cell>
          <cell r="Q247">
            <v>0</v>
          </cell>
          <cell r="R247">
            <v>0</v>
          </cell>
          <cell r="S247">
            <v>0</v>
          </cell>
          <cell r="T247">
            <v>0</v>
          </cell>
          <cell r="U247">
            <v>0</v>
          </cell>
          <cell r="V247">
            <v>0</v>
          </cell>
          <cell r="W247">
            <v>0</v>
          </cell>
          <cell r="X247">
            <v>0</v>
          </cell>
          <cell r="Z247">
            <v>0</v>
          </cell>
          <cell r="AB247">
            <v>0</v>
          </cell>
          <cell r="AC247">
            <v>0</v>
          </cell>
          <cell r="AD247">
            <v>0</v>
          </cell>
          <cell r="AE247">
            <v>0</v>
          </cell>
          <cell r="AF247">
            <v>0</v>
          </cell>
          <cell r="AG247">
            <v>0</v>
          </cell>
          <cell r="AH247">
            <v>0</v>
          </cell>
          <cell r="AI247">
            <v>0</v>
          </cell>
          <cell r="AK247">
            <v>0</v>
          </cell>
          <cell r="AL247">
            <v>0</v>
          </cell>
          <cell r="AM247">
            <v>0</v>
          </cell>
          <cell r="AP247">
            <v>0</v>
          </cell>
          <cell r="AQ247">
            <v>0</v>
          </cell>
          <cell r="AV247">
            <v>0</v>
          </cell>
          <cell r="AX247">
            <v>0</v>
          </cell>
          <cell r="BA247">
            <v>0</v>
          </cell>
          <cell r="BB247">
            <v>0</v>
          </cell>
          <cell r="BC247">
            <v>0</v>
          </cell>
          <cell r="BD247">
            <v>0</v>
          </cell>
          <cell r="BE247">
            <v>0</v>
          </cell>
          <cell r="BF247">
            <v>0</v>
          </cell>
          <cell r="BG247">
            <v>0</v>
          </cell>
          <cell r="BH247">
            <v>0</v>
          </cell>
          <cell r="BI247">
            <v>0</v>
          </cell>
          <cell r="BJ247">
            <v>0</v>
          </cell>
          <cell r="BK247">
            <v>0</v>
          </cell>
          <cell r="BL247">
            <v>0</v>
          </cell>
          <cell r="BN247">
            <v>0</v>
          </cell>
          <cell r="BP247">
            <v>0</v>
          </cell>
          <cell r="BT247">
            <v>0</v>
          </cell>
          <cell r="BV247">
            <v>0</v>
          </cell>
          <cell r="BX247">
            <v>0</v>
          </cell>
          <cell r="BY247">
            <v>0</v>
          </cell>
          <cell r="CA247">
            <v>0</v>
          </cell>
          <cell r="CB247">
            <v>0</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R247">
            <v>0</v>
          </cell>
          <cell r="CS247">
            <v>0</v>
          </cell>
          <cell r="CT247">
            <v>0</v>
          </cell>
          <cell r="CU247">
            <v>0</v>
          </cell>
          <cell r="CW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G247">
            <v>0</v>
          </cell>
          <cell r="EH247">
            <v>0</v>
          </cell>
          <cell r="EI247">
            <v>0</v>
          </cell>
          <cell r="EJ247">
            <v>0</v>
          </cell>
          <cell r="EL247">
            <v>0</v>
          </cell>
          <cell r="EN247">
            <v>0</v>
          </cell>
          <cell r="EO247">
            <v>0</v>
          </cell>
          <cell r="EP247">
            <v>0</v>
          </cell>
          <cell r="EQ247" t="str">
            <v/>
          </cell>
          <cell r="ER247" t="str">
            <v/>
          </cell>
          <cell r="ES247" t="str">
            <v/>
          </cell>
          <cell r="ET247" t="str">
            <v/>
          </cell>
          <cell r="EU247" t="str">
            <v/>
          </cell>
          <cell r="EV247" t="str">
            <v/>
          </cell>
          <cell r="EW247" t="str">
            <v/>
          </cell>
          <cell r="EX247" t="str">
            <v/>
          </cell>
          <cell r="EY247" t="str">
            <v/>
          </cell>
          <cell r="EZ247" t="str">
            <v/>
          </cell>
          <cell r="FA247" t="str">
            <v/>
          </cell>
          <cell r="FB247" t="str">
            <v/>
          </cell>
          <cell r="FC247" t="str">
            <v/>
          </cell>
          <cell r="FD247" t="str">
            <v/>
          </cell>
          <cell r="FE247" t="str">
            <v/>
          </cell>
          <cell r="FF247" t="str">
            <v/>
          </cell>
          <cell r="FG247" t="str">
            <v/>
          </cell>
          <cell r="FH247" t="str">
            <v/>
          </cell>
          <cell r="FI247" t="str">
            <v/>
          </cell>
          <cell r="FJ247" t="str">
            <v/>
          </cell>
          <cell r="FK247" t="str">
            <v/>
          </cell>
          <cell r="FL247" t="str">
            <v/>
          </cell>
          <cell r="FM247" t="str">
            <v/>
          </cell>
          <cell r="FN247" t="str">
            <v/>
          </cell>
          <cell r="FO247" t="str">
            <v/>
          </cell>
          <cell r="FP247" t="str">
            <v/>
          </cell>
          <cell r="FQ247" t="str">
            <v/>
          </cell>
          <cell r="FR247" t="str">
            <v/>
          </cell>
          <cell r="FS247" t="str">
            <v/>
          </cell>
          <cell r="FT247" t="str">
            <v/>
          </cell>
          <cell r="FU247" t="str">
            <v/>
          </cell>
          <cell r="FV247" t="str">
            <v/>
          </cell>
          <cell r="FW247" t="str">
            <v/>
          </cell>
          <cell r="FX247" t="str">
            <v/>
          </cell>
          <cell r="FY247" t="str">
            <v/>
          </cell>
          <cell r="FZ247" t="str">
            <v/>
          </cell>
          <cell r="GA247" t="str">
            <v/>
          </cell>
          <cell r="GB247" t="str">
            <v/>
          </cell>
          <cell r="GC247" t="str">
            <v/>
          </cell>
          <cell r="GD247" t="str">
            <v/>
          </cell>
          <cell r="GE247" t="str">
            <v/>
          </cell>
          <cell r="GF247" t="str">
            <v/>
          </cell>
          <cell r="GG247" t="str">
            <v/>
          </cell>
          <cell r="GH247" t="str">
            <v/>
          </cell>
          <cell r="GI247" t="str">
            <v/>
          </cell>
          <cell r="GJ247" t="str">
            <v/>
          </cell>
          <cell r="GK247" t="str">
            <v/>
          </cell>
          <cell r="GL247" t="str">
            <v/>
          </cell>
          <cell r="GM247" t="str">
            <v/>
          </cell>
          <cell r="GN247" t="str">
            <v/>
          </cell>
          <cell r="GO247" t="str">
            <v/>
          </cell>
          <cell r="GP247" t="str">
            <v/>
          </cell>
          <cell r="GQ247" t="str">
            <v/>
          </cell>
          <cell r="GR247" t="str">
            <v/>
          </cell>
          <cell r="GS247" t="str">
            <v/>
          </cell>
          <cell r="GT247" t="str">
            <v/>
          </cell>
          <cell r="GU247" t="str">
            <v/>
          </cell>
          <cell r="GV247" t="str">
            <v/>
          </cell>
          <cell r="GW247" t="str">
            <v/>
          </cell>
          <cell r="GX247" t="str">
            <v/>
          </cell>
          <cell r="GY247" t="str">
            <v/>
          </cell>
          <cell r="GZ247" t="str">
            <v/>
          </cell>
          <cell r="HA247" t="str">
            <v/>
          </cell>
          <cell r="HB247" t="str">
            <v/>
          </cell>
          <cell r="HC247" t="str">
            <v/>
          </cell>
          <cell r="HD247" t="str">
            <v/>
          </cell>
        </row>
        <row r="248">
          <cell r="A248">
            <v>235</v>
          </cell>
          <cell r="N248">
            <v>0</v>
          </cell>
          <cell r="O248">
            <v>0</v>
          </cell>
          <cell r="P248">
            <v>0</v>
          </cell>
          <cell r="Q248">
            <v>0</v>
          </cell>
          <cell r="R248">
            <v>0</v>
          </cell>
          <cell r="S248">
            <v>0</v>
          </cell>
          <cell r="T248">
            <v>0</v>
          </cell>
          <cell r="U248">
            <v>0</v>
          </cell>
          <cell r="V248">
            <v>0</v>
          </cell>
          <cell r="W248">
            <v>0</v>
          </cell>
          <cell r="X248">
            <v>0</v>
          </cell>
          <cell r="Z248">
            <v>0</v>
          </cell>
          <cell r="AB248">
            <v>0</v>
          </cell>
          <cell r="AC248">
            <v>0</v>
          </cell>
          <cell r="AD248">
            <v>0</v>
          </cell>
          <cell r="AE248">
            <v>0</v>
          </cell>
          <cell r="AF248">
            <v>0</v>
          </cell>
          <cell r="AG248">
            <v>0</v>
          </cell>
          <cell r="AH248">
            <v>0</v>
          </cell>
          <cell r="AI248">
            <v>0</v>
          </cell>
          <cell r="AK248">
            <v>0</v>
          </cell>
          <cell r="AL248">
            <v>0</v>
          </cell>
          <cell r="AM248">
            <v>0</v>
          </cell>
          <cell r="AP248">
            <v>0</v>
          </cell>
          <cell r="AQ248">
            <v>0</v>
          </cell>
          <cell r="AV248">
            <v>0</v>
          </cell>
          <cell r="AX248">
            <v>0</v>
          </cell>
          <cell r="BA248">
            <v>0</v>
          </cell>
          <cell r="BB248">
            <v>0</v>
          </cell>
          <cell r="BC248">
            <v>0</v>
          </cell>
          <cell r="BD248">
            <v>0</v>
          </cell>
          <cell r="BE248">
            <v>0</v>
          </cell>
          <cell r="BF248">
            <v>0</v>
          </cell>
          <cell r="BG248">
            <v>0</v>
          </cell>
          <cell r="BH248">
            <v>0</v>
          </cell>
          <cell r="BI248">
            <v>0</v>
          </cell>
          <cell r="BJ248">
            <v>0</v>
          </cell>
          <cell r="BK248">
            <v>0</v>
          </cell>
          <cell r="BL248">
            <v>0</v>
          </cell>
          <cell r="BN248">
            <v>0</v>
          </cell>
          <cell r="BP248">
            <v>0</v>
          </cell>
          <cell r="BT248">
            <v>0</v>
          </cell>
          <cell r="BV248">
            <v>0</v>
          </cell>
          <cell r="BX248">
            <v>0</v>
          </cell>
          <cell r="BY248">
            <v>0</v>
          </cell>
          <cell r="CA248">
            <v>0</v>
          </cell>
          <cell r="CB248">
            <v>0</v>
          </cell>
          <cell r="CC248">
            <v>0</v>
          </cell>
          <cell r="CD248">
            <v>0</v>
          </cell>
          <cell r="CE248">
            <v>0</v>
          </cell>
          <cell r="CF248">
            <v>0</v>
          </cell>
          <cell r="CG248">
            <v>0</v>
          </cell>
          <cell r="CH248">
            <v>0</v>
          </cell>
          <cell r="CI248">
            <v>0</v>
          </cell>
          <cell r="CJ248">
            <v>0</v>
          </cell>
          <cell r="CK248">
            <v>0</v>
          </cell>
          <cell r="CL248">
            <v>0</v>
          </cell>
          <cell r="CM248">
            <v>0</v>
          </cell>
          <cell r="CN248">
            <v>0</v>
          </cell>
          <cell r="CO248">
            <v>0</v>
          </cell>
          <cell r="CP248">
            <v>0</v>
          </cell>
          <cell r="CR248">
            <v>0</v>
          </cell>
          <cell r="CS248">
            <v>0</v>
          </cell>
          <cell r="CT248">
            <v>0</v>
          </cell>
          <cell r="CU248">
            <v>0</v>
          </cell>
          <cell r="CW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G248">
            <v>0</v>
          </cell>
          <cell r="EH248">
            <v>0</v>
          </cell>
          <cell r="EI248">
            <v>0</v>
          </cell>
          <cell r="EJ248">
            <v>0</v>
          </cell>
          <cell r="EL248">
            <v>0</v>
          </cell>
          <cell r="EN248">
            <v>0</v>
          </cell>
          <cell r="EO248">
            <v>0</v>
          </cell>
          <cell r="EP248">
            <v>0</v>
          </cell>
          <cell r="EQ248" t="str">
            <v/>
          </cell>
          <cell r="ER248" t="str">
            <v/>
          </cell>
          <cell r="ES248" t="str">
            <v/>
          </cell>
          <cell r="ET248" t="str">
            <v/>
          </cell>
          <cell r="EU248" t="str">
            <v/>
          </cell>
          <cell r="EV248" t="str">
            <v/>
          </cell>
          <cell r="EW248" t="str">
            <v/>
          </cell>
          <cell r="EX248" t="str">
            <v/>
          </cell>
          <cell r="EY248" t="str">
            <v/>
          </cell>
          <cell r="EZ248" t="str">
            <v/>
          </cell>
          <cell r="FA248" t="str">
            <v/>
          </cell>
          <cell r="FB248" t="str">
            <v/>
          </cell>
          <cell r="FC248" t="str">
            <v/>
          </cell>
          <cell r="FD248" t="str">
            <v/>
          </cell>
          <cell r="FE248" t="str">
            <v/>
          </cell>
          <cell r="FF248" t="str">
            <v/>
          </cell>
          <cell r="FG248" t="str">
            <v/>
          </cell>
          <cell r="FH248" t="str">
            <v/>
          </cell>
          <cell r="FI248" t="str">
            <v/>
          </cell>
          <cell r="FJ248" t="str">
            <v/>
          </cell>
          <cell r="FK248" t="str">
            <v/>
          </cell>
          <cell r="FL248" t="str">
            <v/>
          </cell>
          <cell r="FM248" t="str">
            <v/>
          </cell>
          <cell r="FN248" t="str">
            <v/>
          </cell>
          <cell r="FO248" t="str">
            <v/>
          </cell>
          <cell r="FP248" t="str">
            <v/>
          </cell>
          <cell r="FQ248" t="str">
            <v/>
          </cell>
          <cell r="FR248" t="str">
            <v/>
          </cell>
          <cell r="FS248" t="str">
            <v/>
          </cell>
          <cell r="FT248" t="str">
            <v/>
          </cell>
          <cell r="FU248" t="str">
            <v/>
          </cell>
          <cell r="FV248" t="str">
            <v/>
          </cell>
          <cell r="FW248" t="str">
            <v/>
          </cell>
          <cell r="FX248" t="str">
            <v/>
          </cell>
          <cell r="FY248" t="str">
            <v/>
          </cell>
          <cell r="FZ248" t="str">
            <v/>
          </cell>
          <cell r="GA248" t="str">
            <v/>
          </cell>
          <cell r="GB248" t="str">
            <v/>
          </cell>
          <cell r="GC248" t="str">
            <v/>
          </cell>
          <cell r="GD248" t="str">
            <v/>
          </cell>
          <cell r="GE248" t="str">
            <v/>
          </cell>
          <cell r="GF248" t="str">
            <v/>
          </cell>
          <cell r="GG248" t="str">
            <v/>
          </cell>
          <cell r="GH248" t="str">
            <v/>
          </cell>
          <cell r="GI248" t="str">
            <v/>
          </cell>
          <cell r="GJ248" t="str">
            <v/>
          </cell>
          <cell r="GK248" t="str">
            <v/>
          </cell>
          <cell r="GL248" t="str">
            <v/>
          </cell>
          <cell r="GM248" t="str">
            <v/>
          </cell>
          <cell r="GN248" t="str">
            <v/>
          </cell>
          <cell r="GO248" t="str">
            <v/>
          </cell>
          <cell r="GP248" t="str">
            <v/>
          </cell>
          <cell r="GQ248" t="str">
            <v/>
          </cell>
          <cell r="GR248" t="str">
            <v/>
          </cell>
          <cell r="GS248" t="str">
            <v/>
          </cell>
          <cell r="GT248" t="str">
            <v/>
          </cell>
          <cell r="GU248" t="str">
            <v/>
          </cell>
          <cell r="GV248" t="str">
            <v/>
          </cell>
          <cell r="GW248" t="str">
            <v/>
          </cell>
          <cell r="GX248" t="str">
            <v/>
          </cell>
          <cell r="GY248" t="str">
            <v/>
          </cell>
          <cell r="GZ248" t="str">
            <v/>
          </cell>
          <cell r="HA248" t="str">
            <v/>
          </cell>
          <cell r="HB248" t="str">
            <v/>
          </cell>
          <cell r="HC248" t="str">
            <v/>
          </cell>
          <cell r="HD248" t="str">
            <v/>
          </cell>
        </row>
        <row r="249">
          <cell r="A249">
            <v>236</v>
          </cell>
          <cell r="N249">
            <v>0</v>
          </cell>
          <cell r="O249">
            <v>0</v>
          </cell>
          <cell r="P249">
            <v>0</v>
          </cell>
          <cell r="Q249">
            <v>0</v>
          </cell>
          <cell r="R249">
            <v>0</v>
          </cell>
          <cell r="S249">
            <v>0</v>
          </cell>
          <cell r="T249">
            <v>0</v>
          </cell>
          <cell r="U249">
            <v>0</v>
          </cell>
          <cell r="V249">
            <v>0</v>
          </cell>
          <cell r="W249">
            <v>0</v>
          </cell>
          <cell r="X249">
            <v>0</v>
          </cell>
          <cell r="Z249">
            <v>0</v>
          </cell>
          <cell r="AB249">
            <v>0</v>
          </cell>
          <cell r="AC249">
            <v>0</v>
          </cell>
          <cell r="AD249">
            <v>0</v>
          </cell>
          <cell r="AE249">
            <v>0</v>
          </cell>
          <cell r="AF249">
            <v>0</v>
          </cell>
          <cell r="AG249">
            <v>0</v>
          </cell>
          <cell r="AH249">
            <v>0</v>
          </cell>
          <cell r="AI249">
            <v>0</v>
          </cell>
          <cell r="AK249">
            <v>0</v>
          </cell>
          <cell r="AL249">
            <v>0</v>
          </cell>
          <cell r="AM249">
            <v>0</v>
          </cell>
          <cell r="AP249">
            <v>0</v>
          </cell>
          <cell r="AQ249">
            <v>0</v>
          </cell>
          <cell r="AV249">
            <v>0</v>
          </cell>
          <cell r="AX249">
            <v>0</v>
          </cell>
          <cell r="BA249">
            <v>0</v>
          </cell>
          <cell r="BB249">
            <v>0</v>
          </cell>
          <cell r="BC249">
            <v>0</v>
          </cell>
          <cell r="BD249">
            <v>0</v>
          </cell>
          <cell r="BE249">
            <v>0</v>
          </cell>
          <cell r="BF249">
            <v>0</v>
          </cell>
          <cell r="BG249">
            <v>0</v>
          </cell>
          <cell r="BH249">
            <v>0</v>
          </cell>
          <cell r="BI249">
            <v>0</v>
          </cell>
          <cell r="BJ249">
            <v>0</v>
          </cell>
          <cell r="BK249">
            <v>0</v>
          </cell>
          <cell r="BL249">
            <v>0</v>
          </cell>
          <cell r="BN249">
            <v>0</v>
          </cell>
          <cell r="BP249">
            <v>0</v>
          </cell>
          <cell r="BT249">
            <v>0</v>
          </cell>
          <cell r="BV249">
            <v>0</v>
          </cell>
          <cell r="BX249">
            <v>0</v>
          </cell>
          <cell r="BY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R249">
            <v>0</v>
          </cell>
          <cell r="CS249">
            <v>0</v>
          </cell>
          <cell r="CT249">
            <v>0</v>
          </cell>
          <cell r="CU249">
            <v>0</v>
          </cell>
          <cell r="CW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G249">
            <v>0</v>
          </cell>
          <cell r="EH249">
            <v>0</v>
          </cell>
          <cell r="EI249">
            <v>0</v>
          </cell>
          <cell r="EJ249">
            <v>0</v>
          </cell>
          <cell r="EL249">
            <v>0</v>
          </cell>
          <cell r="EN249">
            <v>0</v>
          </cell>
          <cell r="EO249">
            <v>0</v>
          </cell>
          <cell r="EP249">
            <v>0</v>
          </cell>
          <cell r="EQ249" t="str">
            <v/>
          </cell>
          <cell r="ER249" t="str">
            <v/>
          </cell>
          <cell r="ES249" t="str">
            <v/>
          </cell>
          <cell r="ET249" t="str">
            <v/>
          </cell>
          <cell r="EU249" t="str">
            <v/>
          </cell>
          <cell r="EV249" t="str">
            <v/>
          </cell>
          <cell r="EW249" t="str">
            <v/>
          </cell>
          <cell r="EX249" t="str">
            <v/>
          </cell>
          <cell r="EY249" t="str">
            <v/>
          </cell>
          <cell r="EZ249" t="str">
            <v/>
          </cell>
          <cell r="FA249" t="str">
            <v/>
          </cell>
          <cell r="FB249" t="str">
            <v/>
          </cell>
          <cell r="FC249" t="str">
            <v/>
          </cell>
          <cell r="FD249" t="str">
            <v/>
          </cell>
          <cell r="FE249" t="str">
            <v/>
          </cell>
          <cell r="FF249" t="str">
            <v/>
          </cell>
          <cell r="FG249" t="str">
            <v/>
          </cell>
          <cell r="FH249" t="str">
            <v/>
          </cell>
          <cell r="FI249" t="str">
            <v/>
          </cell>
          <cell r="FJ249" t="str">
            <v/>
          </cell>
          <cell r="FK249" t="str">
            <v/>
          </cell>
          <cell r="FL249" t="str">
            <v/>
          </cell>
          <cell r="FM249" t="str">
            <v/>
          </cell>
          <cell r="FN249" t="str">
            <v/>
          </cell>
          <cell r="FO249" t="str">
            <v/>
          </cell>
          <cell r="FP249" t="str">
            <v/>
          </cell>
          <cell r="FQ249" t="str">
            <v/>
          </cell>
          <cell r="FR249" t="str">
            <v/>
          </cell>
          <cell r="FS249" t="str">
            <v/>
          </cell>
          <cell r="FT249" t="str">
            <v/>
          </cell>
          <cell r="FU249" t="str">
            <v/>
          </cell>
          <cell r="FV249" t="str">
            <v/>
          </cell>
          <cell r="FW249" t="str">
            <v/>
          </cell>
          <cell r="FX249" t="str">
            <v/>
          </cell>
          <cell r="FY249" t="str">
            <v/>
          </cell>
          <cell r="FZ249" t="str">
            <v/>
          </cell>
          <cell r="GA249" t="str">
            <v/>
          </cell>
          <cell r="GB249" t="str">
            <v/>
          </cell>
          <cell r="GC249" t="str">
            <v/>
          </cell>
          <cell r="GD249" t="str">
            <v/>
          </cell>
          <cell r="GE249" t="str">
            <v/>
          </cell>
          <cell r="GF249" t="str">
            <v/>
          </cell>
          <cell r="GG249" t="str">
            <v/>
          </cell>
          <cell r="GH249" t="str">
            <v/>
          </cell>
          <cell r="GI249" t="str">
            <v/>
          </cell>
          <cell r="GJ249" t="str">
            <v/>
          </cell>
          <cell r="GK249" t="str">
            <v/>
          </cell>
          <cell r="GL249" t="str">
            <v/>
          </cell>
          <cell r="GM249" t="str">
            <v/>
          </cell>
          <cell r="GN249" t="str">
            <v/>
          </cell>
          <cell r="GO249" t="str">
            <v/>
          </cell>
          <cell r="GP249" t="str">
            <v/>
          </cell>
          <cell r="GQ249" t="str">
            <v/>
          </cell>
          <cell r="GR249" t="str">
            <v/>
          </cell>
          <cell r="GS249" t="str">
            <v/>
          </cell>
          <cell r="GT249" t="str">
            <v/>
          </cell>
          <cell r="GU249" t="str">
            <v/>
          </cell>
          <cell r="GV249" t="str">
            <v/>
          </cell>
          <cell r="GW249" t="str">
            <v/>
          </cell>
          <cell r="GX249" t="str">
            <v/>
          </cell>
          <cell r="GY249" t="str">
            <v/>
          </cell>
          <cell r="GZ249" t="str">
            <v/>
          </cell>
          <cell r="HA249" t="str">
            <v/>
          </cell>
          <cell r="HB249" t="str">
            <v/>
          </cell>
          <cell r="HC249" t="str">
            <v/>
          </cell>
          <cell r="HD249" t="str">
            <v/>
          </cell>
        </row>
        <row r="250">
          <cell r="A250">
            <v>237</v>
          </cell>
          <cell r="N250">
            <v>0</v>
          </cell>
          <cell r="O250">
            <v>0</v>
          </cell>
          <cell r="P250">
            <v>0</v>
          </cell>
          <cell r="Q250">
            <v>0</v>
          </cell>
          <cell r="R250">
            <v>0</v>
          </cell>
          <cell r="S250">
            <v>0</v>
          </cell>
          <cell r="T250">
            <v>0</v>
          </cell>
          <cell r="U250">
            <v>0</v>
          </cell>
          <cell r="V250">
            <v>0</v>
          </cell>
          <cell r="W250">
            <v>0</v>
          </cell>
          <cell r="X250">
            <v>0</v>
          </cell>
          <cell r="Z250">
            <v>0</v>
          </cell>
          <cell r="AB250">
            <v>0</v>
          </cell>
          <cell r="AC250">
            <v>0</v>
          </cell>
          <cell r="AD250">
            <v>0</v>
          </cell>
          <cell r="AE250">
            <v>0</v>
          </cell>
          <cell r="AF250">
            <v>0</v>
          </cell>
          <cell r="AG250">
            <v>0</v>
          </cell>
          <cell r="AH250">
            <v>0</v>
          </cell>
          <cell r="AI250">
            <v>0</v>
          </cell>
          <cell r="AK250">
            <v>0</v>
          </cell>
          <cell r="AL250">
            <v>0</v>
          </cell>
          <cell r="AM250">
            <v>0</v>
          </cell>
          <cell r="AP250">
            <v>0</v>
          </cell>
          <cell r="AQ250">
            <v>0</v>
          </cell>
          <cell r="AV250">
            <v>0</v>
          </cell>
          <cell r="AX250">
            <v>0</v>
          </cell>
          <cell r="BA250">
            <v>0</v>
          </cell>
          <cell r="BB250">
            <v>0</v>
          </cell>
          <cell r="BC250">
            <v>0</v>
          </cell>
          <cell r="BD250">
            <v>0</v>
          </cell>
          <cell r="BE250">
            <v>0</v>
          </cell>
          <cell r="BF250">
            <v>0</v>
          </cell>
          <cell r="BG250">
            <v>0</v>
          </cell>
          <cell r="BH250">
            <v>0</v>
          </cell>
          <cell r="BI250">
            <v>0</v>
          </cell>
          <cell r="BJ250">
            <v>0</v>
          </cell>
          <cell r="BK250">
            <v>0</v>
          </cell>
          <cell r="BL250">
            <v>0</v>
          </cell>
          <cell r="BN250">
            <v>0</v>
          </cell>
          <cell r="BP250">
            <v>0</v>
          </cell>
          <cell r="BT250">
            <v>0</v>
          </cell>
          <cell r="BV250">
            <v>0</v>
          </cell>
          <cell r="BX250">
            <v>0</v>
          </cell>
          <cell r="BY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R250">
            <v>0</v>
          </cell>
          <cell r="CS250">
            <v>0</v>
          </cell>
          <cell r="CT250">
            <v>0</v>
          </cell>
          <cell r="CU250">
            <v>0</v>
          </cell>
          <cell r="CW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G250">
            <v>0</v>
          </cell>
          <cell r="EH250">
            <v>0</v>
          </cell>
          <cell r="EI250">
            <v>0</v>
          </cell>
          <cell r="EJ250">
            <v>0</v>
          </cell>
          <cell r="EL250">
            <v>0</v>
          </cell>
          <cell r="EN250">
            <v>0</v>
          </cell>
          <cell r="EO250">
            <v>0</v>
          </cell>
          <cell r="EP250">
            <v>0</v>
          </cell>
          <cell r="EQ250" t="str">
            <v/>
          </cell>
          <cell r="ER250" t="str">
            <v/>
          </cell>
          <cell r="ES250" t="str">
            <v/>
          </cell>
          <cell r="ET250" t="str">
            <v/>
          </cell>
          <cell r="EU250" t="str">
            <v/>
          </cell>
          <cell r="EV250" t="str">
            <v/>
          </cell>
          <cell r="EW250" t="str">
            <v/>
          </cell>
          <cell r="EX250" t="str">
            <v/>
          </cell>
          <cell r="EY250" t="str">
            <v/>
          </cell>
          <cell r="EZ250" t="str">
            <v/>
          </cell>
          <cell r="FA250" t="str">
            <v/>
          </cell>
          <cell r="FB250" t="str">
            <v/>
          </cell>
          <cell r="FC250" t="str">
            <v/>
          </cell>
          <cell r="FD250" t="str">
            <v/>
          </cell>
          <cell r="FE250" t="str">
            <v/>
          </cell>
          <cell r="FF250" t="str">
            <v/>
          </cell>
          <cell r="FG250" t="str">
            <v/>
          </cell>
          <cell r="FH250" t="str">
            <v/>
          </cell>
          <cell r="FI250" t="str">
            <v/>
          </cell>
          <cell r="FJ250" t="str">
            <v/>
          </cell>
          <cell r="FK250" t="str">
            <v/>
          </cell>
          <cell r="FL250" t="str">
            <v/>
          </cell>
          <cell r="FM250" t="str">
            <v/>
          </cell>
          <cell r="FN250" t="str">
            <v/>
          </cell>
          <cell r="FO250" t="str">
            <v/>
          </cell>
          <cell r="FP250" t="str">
            <v/>
          </cell>
          <cell r="FQ250" t="str">
            <v/>
          </cell>
          <cell r="FR250" t="str">
            <v/>
          </cell>
          <cell r="FS250" t="str">
            <v/>
          </cell>
          <cell r="FT250" t="str">
            <v/>
          </cell>
          <cell r="FU250" t="str">
            <v/>
          </cell>
          <cell r="FV250" t="str">
            <v/>
          </cell>
          <cell r="FW250" t="str">
            <v/>
          </cell>
          <cell r="FX250" t="str">
            <v/>
          </cell>
          <cell r="FY250" t="str">
            <v/>
          </cell>
          <cell r="FZ250" t="str">
            <v/>
          </cell>
          <cell r="GA250" t="str">
            <v/>
          </cell>
          <cell r="GB250" t="str">
            <v/>
          </cell>
          <cell r="GC250" t="str">
            <v/>
          </cell>
          <cell r="GD250" t="str">
            <v/>
          </cell>
          <cell r="GE250" t="str">
            <v/>
          </cell>
          <cell r="GF250" t="str">
            <v/>
          </cell>
          <cell r="GG250" t="str">
            <v/>
          </cell>
          <cell r="GH250" t="str">
            <v/>
          </cell>
          <cell r="GI250" t="str">
            <v/>
          </cell>
          <cell r="GJ250" t="str">
            <v/>
          </cell>
          <cell r="GK250" t="str">
            <v/>
          </cell>
          <cell r="GL250" t="str">
            <v/>
          </cell>
          <cell r="GM250" t="str">
            <v/>
          </cell>
          <cell r="GN250" t="str">
            <v/>
          </cell>
          <cell r="GO250" t="str">
            <v/>
          </cell>
          <cell r="GP250" t="str">
            <v/>
          </cell>
          <cell r="GQ250" t="str">
            <v/>
          </cell>
          <cell r="GR250" t="str">
            <v/>
          </cell>
          <cell r="GS250" t="str">
            <v/>
          </cell>
          <cell r="GT250" t="str">
            <v/>
          </cell>
          <cell r="GU250" t="str">
            <v/>
          </cell>
          <cell r="GV250" t="str">
            <v/>
          </cell>
          <cell r="GW250" t="str">
            <v/>
          </cell>
          <cell r="GX250" t="str">
            <v/>
          </cell>
          <cell r="GY250" t="str">
            <v/>
          </cell>
          <cell r="GZ250" t="str">
            <v/>
          </cell>
          <cell r="HA250" t="str">
            <v/>
          </cell>
          <cell r="HB250" t="str">
            <v/>
          </cell>
          <cell r="HC250" t="str">
            <v/>
          </cell>
          <cell r="HD250" t="str">
            <v/>
          </cell>
        </row>
        <row r="251">
          <cell r="A251">
            <v>238</v>
          </cell>
          <cell r="N251">
            <v>0</v>
          </cell>
          <cell r="O251">
            <v>0</v>
          </cell>
          <cell r="P251">
            <v>0</v>
          </cell>
          <cell r="Q251">
            <v>0</v>
          </cell>
          <cell r="R251">
            <v>0</v>
          </cell>
          <cell r="S251">
            <v>0</v>
          </cell>
          <cell r="T251">
            <v>0</v>
          </cell>
          <cell r="U251">
            <v>0</v>
          </cell>
          <cell r="V251">
            <v>0</v>
          </cell>
          <cell r="W251">
            <v>0</v>
          </cell>
          <cell r="X251">
            <v>0</v>
          </cell>
          <cell r="Z251">
            <v>0</v>
          </cell>
          <cell r="AB251">
            <v>0</v>
          </cell>
          <cell r="AC251">
            <v>0</v>
          </cell>
          <cell r="AD251">
            <v>0</v>
          </cell>
          <cell r="AE251">
            <v>0</v>
          </cell>
          <cell r="AF251">
            <v>0</v>
          </cell>
          <cell r="AG251">
            <v>0</v>
          </cell>
          <cell r="AH251">
            <v>0</v>
          </cell>
          <cell r="AI251">
            <v>0</v>
          </cell>
          <cell r="AK251">
            <v>0</v>
          </cell>
          <cell r="AL251">
            <v>0</v>
          </cell>
          <cell r="AM251">
            <v>0</v>
          </cell>
          <cell r="AP251">
            <v>0</v>
          </cell>
          <cell r="AQ251">
            <v>0</v>
          </cell>
          <cell r="AV251">
            <v>0</v>
          </cell>
          <cell r="AX251">
            <v>0</v>
          </cell>
          <cell r="BA251">
            <v>0</v>
          </cell>
          <cell r="BB251">
            <v>0</v>
          </cell>
          <cell r="BC251">
            <v>0</v>
          </cell>
          <cell r="BD251">
            <v>0</v>
          </cell>
          <cell r="BE251">
            <v>0</v>
          </cell>
          <cell r="BF251">
            <v>0</v>
          </cell>
          <cell r="BG251">
            <v>0</v>
          </cell>
          <cell r="BH251">
            <v>0</v>
          </cell>
          <cell r="BI251">
            <v>0</v>
          </cell>
          <cell r="BJ251">
            <v>0</v>
          </cell>
          <cell r="BK251">
            <v>0</v>
          </cell>
          <cell r="BL251">
            <v>0</v>
          </cell>
          <cell r="BN251">
            <v>0</v>
          </cell>
          <cell r="BP251">
            <v>0</v>
          </cell>
          <cell r="BT251">
            <v>0</v>
          </cell>
          <cell r="BV251">
            <v>0</v>
          </cell>
          <cell r="BX251">
            <v>0</v>
          </cell>
          <cell r="BY251">
            <v>0</v>
          </cell>
          <cell r="CA251">
            <v>0</v>
          </cell>
          <cell r="CB251">
            <v>0</v>
          </cell>
          <cell r="CC251">
            <v>0</v>
          </cell>
          <cell r="CD251">
            <v>0</v>
          </cell>
          <cell r="CE251">
            <v>0</v>
          </cell>
          <cell r="CF251">
            <v>0</v>
          </cell>
          <cell r="CG251">
            <v>0</v>
          </cell>
          <cell r="CH251">
            <v>0</v>
          </cell>
          <cell r="CI251">
            <v>0</v>
          </cell>
          <cell r="CJ251">
            <v>0</v>
          </cell>
          <cell r="CK251">
            <v>0</v>
          </cell>
          <cell r="CL251">
            <v>0</v>
          </cell>
          <cell r="CM251">
            <v>0</v>
          </cell>
          <cell r="CN251">
            <v>0</v>
          </cell>
          <cell r="CO251">
            <v>0</v>
          </cell>
          <cell r="CP251">
            <v>0</v>
          </cell>
          <cell r="CR251">
            <v>0</v>
          </cell>
          <cell r="CS251">
            <v>0</v>
          </cell>
          <cell r="CT251">
            <v>0</v>
          </cell>
          <cell r="CU251">
            <v>0</v>
          </cell>
          <cell r="CW251">
            <v>0</v>
          </cell>
          <cell r="CY251">
            <v>0</v>
          </cell>
          <cell r="CZ251">
            <v>0</v>
          </cell>
          <cell r="DA251">
            <v>0</v>
          </cell>
          <cell r="DB251">
            <v>0</v>
          </cell>
          <cell r="DC251">
            <v>0</v>
          </cell>
          <cell r="DD251">
            <v>0</v>
          </cell>
          <cell r="DE251">
            <v>0</v>
          </cell>
          <cell r="DF251">
            <v>0</v>
          </cell>
          <cell r="DG251">
            <v>0</v>
          </cell>
          <cell r="DH251">
            <v>0</v>
          </cell>
          <cell r="DI251">
            <v>0</v>
          </cell>
          <cell r="DJ251">
            <v>0</v>
          </cell>
          <cell r="DK251">
            <v>0</v>
          </cell>
          <cell r="DL251">
            <v>0</v>
          </cell>
          <cell r="DM251">
            <v>0</v>
          </cell>
          <cell r="DN251">
            <v>0</v>
          </cell>
          <cell r="DO251">
            <v>0</v>
          </cell>
          <cell r="DP251">
            <v>0</v>
          </cell>
          <cell r="DQ251">
            <v>0</v>
          </cell>
          <cell r="DR251">
            <v>0</v>
          </cell>
          <cell r="DS251">
            <v>0</v>
          </cell>
          <cell r="DT251">
            <v>0</v>
          </cell>
          <cell r="DU251">
            <v>0</v>
          </cell>
          <cell r="DV251">
            <v>0</v>
          </cell>
          <cell r="DW251">
            <v>0</v>
          </cell>
          <cell r="DX251">
            <v>0</v>
          </cell>
          <cell r="DY251">
            <v>0</v>
          </cell>
          <cell r="DZ251">
            <v>0</v>
          </cell>
          <cell r="EA251">
            <v>0</v>
          </cell>
          <cell r="EB251">
            <v>0</v>
          </cell>
          <cell r="EC251">
            <v>0</v>
          </cell>
          <cell r="ED251">
            <v>0</v>
          </cell>
          <cell r="EE251">
            <v>0</v>
          </cell>
          <cell r="EG251">
            <v>0</v>
          </cell>
          <cell r="EH251">
            <v>0</v>
          </cell>
          <cell r="EI251">
            <v>0</v>
          </cell>
          <cell r="EJ251">
            <v>0</v>
          </cell>
          <cell r="EL251">
            <v>0</v>
          </cell>
          <cell r="EN251">
            <v>0</v>
          </cell>
          <cell r="EO251">
            <v>0</v>
          </cell>
          <cell r="EP251">
            <v>0</v>
          </cell>
          <cell r="EQ251" t="str">
            <v/>
          </cell>
          <cell r="ER251" t="str">
            <v/>
          </cell>
          <cell r="ES251" t="str">
            <v/>
          </cell>
          <cell r="ET251" t="str">
            <v/>
          </cell>
          <cell r="EU251" t="str">
            <v/>
          </cell>
          <cell r="EV251" t="str">
            <v/>
          </cell>
          <cell r="EW251" t="str">
            <v/>
          </cell>
          <cell r="EX251" t="str">
            <v/>
          </cell>
          <cell r="EY251" t="str">
            <v/>
          </cell>
          <cell r="EZ251" t="str">
            <v/>
          </cell>
          <cell r="FA251" t="str">
            <v/>
          </cell>
          <cell r="FB251" t="str">
            <v/>
          </cell>
          <cell r="FC251" t="str">
            <v/>
          </cell>
          <cell r="FD251" t="str">
            <v/>
          </cell>
          <cell r="FE251" t="str">
            <v/>
          </cell>
          <cell r="FF251" t="str">
            <v/>
          </cell>
          <cell r="FG251" t="str">
            <v/>
          </cell>
          <cell r="FH251" t="str">
            <v/>
          </cell>
          <cell r="FI251" t="str">
            <v/>
          </cell>
          <cell r="FJ251" t="str">
            <v/>
          </cell>
          <cell r="FK251" t="str">
            <v/>
          </cell>
          <cell r="FL251" t="str">
            <v/>
          </cell>
          <cell r="FM251" t="str">
            <v/>
          </cell>
          <cell r="FN251" t="str">
            <v/>
          </cell>
          <cell r="FO251" t="str">
            <v/>
          </cell>
          <cell r="FP251" t="str">
            <v/>
          </cell>
          <cell r="FQ251" t="str">
            <v/>
          </cell>
          <cell r="FR251" t="str">
            <v/>
          </cell>
          <cell r="FS251" t="str">
            <v/>
          </cell>
          <cell r="FT251" t="str">
            <v/>
          </cell>
          <cell r="FU251" t="str">
            <v/>
          </cell>
          <cell r="FV251" t="str">
            <v/>
          </cell>
          <cell r="FW251" t="str">
            <v/>
          </cell>
          <cell r="FX251" t="str">
            <v/>
          </cell>
          <cell r="FY251" t="str">
            <v/>
          </cell>
          <cell r="FZ251" t="str">
            <v/>
          </cell>
          <cell r="GA251" t="str">
            <v/>
          </cell>
          <cell r="GB251" t="str">
            <v/>
          </cell>
          <cell r="GC251" t="str">
            <v/>
          </cell>
          <cell r="GD251" t="str">
            <v/>
          </cell>
          <cell r="GE251" t="str">
            <v/>
          </cell>
          <cell r="GF251" t="str">
            <v/>
          </cell>
          <cell r="GG251" t="str">
            <v/>
          </cell>
          <cell r="GH251" t="str">
            <v/>
          </cell>
          <cell r="GI251" t="str">
            <v/>
          </cell>
          <cell r="GJ251" t="str">
            <v/>
          </cell>
          <cell r="GK251" t="str">
            <v/>
          </cell>
          <cell r="GL251" t="str">
            <v/>
          </cell>
          <cell r="GM251" t="str">
            <v/>
          </cell>
          <cell r="GN251" t="str">
            <v/>
          </cell>
          <cell r="GO251" t="str">
            <v/>
          </cell>
          <cell r="GP251" t="str">
            <v/>
          </cell>
          <cell r="GQ251" t="str">
            <v/>
          </cell>
          <cell r="GR251" t="str">
            <v/>
          </cell>
          <cell r="GS251" t="str">
            <v/>
          </cell>
          <cell r="GT251" t="str">
            <v/>
          </cell>
          <cell r="GU251" t="str">
            <v/>
          </cell>
          <cell r="GV251" t="str">
            <v/>
          </cell>
          <cell r="GW251" t="str">
            <v/>
          </cell>
          <cell r="GX251" t="str">
            <v/>
          </cell>
          <cell r="GY251" t="str">
            <v/>
          </cell>
          <cell r="GZ251" t="str">
            <v/>
          </cell>
          <cell r="HA251" t="str">
            <v/>
          </cell>
          <cell r="HB251" t="str">
            <v/>
          </cell>
          <cell r="HC251" t="str">
            <v/>
          </cell>
          <cell r="HD251" t="str">
            <v/>
          </cell>
        </row>
        <row r="252">
          <cell r="A252">
            <v>239</v>
          </cell>
          <cell r="N252">
            <v>0</v>
          </cell>
          <cell r="O252">
            <v>0</v>
          </cell>
          <cell r="P252">
            <v>0</v>
          </cell>
          <cell r="Q252">
            <v>0</v>
          </cell>
          <cell r="R252">
            <v>0</v>
          </cell>
          <cell r="S252">
            <v>0</v>
          </cell>
          <cell r="T252">
            <v>0</v>
          </cell>
          <cell r="U252">
            <v>0</v>
          </cell>
          <cell r="V252">
            <v>0</v>
          </cell>
          <cell r="W252">
            <v>0</v>
          </cell>
          <cell r="X252">
            <v>0</v>
          </cell>
          <cell r="Z252">
            <v>0</v>
          </cell>
          <cell r="AB252">
            <v>0</v>
          </cell>
          <cell r="AC252">
            <v>0</v>
          </cell>
          <cell r="AD252">
            <v>0</v>
          </cell>
          <cell r="AE252">
            <v>0</v>
          </cell>
          <cell r="AF252">
            <v>0</v>
          </cell>
          <cell r="AG252">
            <v>0</v>
          </cell>
          <cell r="AH252">
            <v>0</v>
          </cell>
          <cell r="AI252">
            <v>0</v>
          </cell>
          <cell r="AK252">
            <v>0</v>
          </cell>
          <cell r="AL252">
            <v>0</v>
          </cell>
          <cell r="AM252">
            <v>0</v>
          </cell>
          <cell r="AP252">
            <v>0</v>
          </cell>
          <cell r="AQ252">
            <v>0</v>
          </cell>
          <cell r="AV252">
            <v>0</v>
          </cell>
          <cell r="AX252">
            <v>0</v>
          </cell>
          <cell r="BA252">
            <v>0</v>
          </cell>
          <cell r="BB252">
            <v>0</v>
          </cell>
          <cell r="BC252">
            <v>0</v>
          </cell>
          <cell r="BD252">
            <v>0</v>
          </cell>
          <cell r="BE252">
            <v>0</v>
          </cell>
          <cell r="BF252">
            <v>0</v>
          </cell>
          <cell r="BG252">
            <v>0</v>
          </cell>
          <cell r="BH252">
            <v>0</v>
          </cell>
          <cell r="BI252">
            <v>0</v>
          </cell>
          <cell r="BJ252">
            <v>0</v>
          </cell>
          <cell r="BK252">
            <v>0</v>
          </cell>
          <cell r="BL252">
            <v>0</v>
          </cell>
          <cell r="BN252">
            <v>0</v>
          </cell>
          <cell r="BP252">
            <v>0</v>
          </cell>
          <cell r="BT252">
            <v>0</v>
          </cell>
          <cell r="BV252">
            <v>0</v>
          </cell>
          <cell r="BX252">
            <v>0</v>
          </cell>
          <cell r="BY252">
            <v>0</v>
          </cell>
          <cell r="CA252">
            <v>0</v>
          </cell>
          <cell r="CB252">
            <v>0</v>
          </cell>
          <cell r="CC252">
            <v>0</v>
          </cell>
          <cell r="CD252">
            <v>0</v>
          </cell>
          <cell r="CE252">
            <v>0</v>
          </cell>
          <cell r="CF252">
            <v>0</v>
          </cell>
          <cell r="CG252">
            <v>0</v>
          </cell>
          <cell r="CH252">
            <v>0</v>
          </cell>
          <cell r="CI252">
            <v>0</v>
          </cell>
          <cell r="CJ252">
            <v>0</v>
          </cell>
          <cell r="CK252">
            <v>0</v>
          </cell>
          <cell r="CL252">
            <v>0</v>
          </cell>
          <cell r="CM252">
            <v>0</v>
          </cell>
          <cell r="CN252">
            <v>0</v>
          </cell>
          <cell r="CO252">
            <v>0</v>
          </cell>
          <cell r="CP252">
            <v>0</v>
          </cell>
          <cell r="CR252">
            <v>0</v>
          </cell>
          <cell r="CS252">
            <v>0</v>
          </cell>
          <cell r="CT252">
            <v>0</v>
          </cell>
          <cell r="CU252">
            <v>0</v>
          </cell>
          <cell r="CW252">
            <v>0</v>
          </cell>
          <cell r="CY252">
            <v>0</v>
          </cell>
          <cell r="CZ252">
            <v>0</v>
          </cell>
          <cell r="DA252">
            <v>0</v>
          </cell>
          <cell r="DB252">
            <v>0</v>
          </cell>
          <cell r="DC252">
            <v>0</v>
          </cell>
          <cell r="DD252">
            <v>0</v>
          </cell>
          <cell r="DE252">
            <v>0</v>
          </cell>
          <cell r="DF252">
            <v>0</v>
          </cell>
          <cell r="DG252">
            <v>0</v>
          </cell>
          <cell r="DH252">
            <v>0</v>
          </cell>
          <cell r="DI252">
            <v>0</v>
          </cell>
          <cell r="DJ252">
            <v>0</v>
          </cell>
          <cell r="DK252">
            <v>0</v>
          </cell>
          <cell r="DL252">
            <v>0</v>
          </cell>
          <cell r="DM252">
            <v>0</v>
          </cell>
          <cell r="DN252">
            <v>0</v>
          </cell>
          <cell r="DO252">
            <v>0</v>
          </cell>
          <cell r="DP252">
            <v>0</v>
          </cell>
          <cell r="DQ252">
            <v>0</v>
          </cell>
          <cell r="DR252">
            <v>0</v>
          </cell>
          <cell r="DS252">
            <v>0</v>
          </cell>
          <cell r="DT252">
            <v>0</v>
          </cell>
          <cell r="DU252">
            <v>0</v>
          </cell>
          <cell r="DV252">
            <v>0</v>
          </cell>
          <cell r="DW252">
            <v>0</v>
          </cell>
          <cell r="DX252">
            <v>0</v>
          </cell>
          <cell r="DY252">
            <v>0</v>
          </cell>
          <cell r="DZ252">
            <v>0</v>
          </cell>
          <cell r="EA252">
            <v>0</v>
          </cell>
          <cell r="EB252">
            <v>0</v>
          </cell>
          <cell r="EC252">
            <v>0</v>
          </cell>
          <cell r="ED252">
            <v>0</v>
          </cell>
          <cell r="EE252">
            <v>0</v>
          </cell>
          <cell r="EG252">
            <v>0</v>
          </cell>
          <cell r="EH252">
            <v>0</v>
          </cell>
          <cell r="EI252">
            <v>0</v>
          </cell>
          <cell r="EJ252">
            <v>0</v>
          </cell>
          <cell r="EL252">
            <v>0</v>
          </cell>
          <cell r="EN252">
            <v>0</v>
          </cell>
          <cell r="EO252">
            <v>0</v>
          </cell>
          <cell r="EP252">
            <v>0</v>
          </cell>
          <cell r="EQ252" t="str">
            <v/>
          </cell>
          <cell r="ER252" t="str">
            <v/>
          </cell>
          <cell r="ES252" t="str">
            <v/>
          </cell>
          <cell r="ET252" t="str">
            <v/>
          </cell>
          <cell r="EU252" t="str">
            <v/>
          </cell>
          <cell r="EV252" t="str">
            <v/>
          </cell>
          <cell r="EW252" t="str">
            <v/>
          </cell>
          <cell r="EX252" t="str">
            <v/>
          </cell>
          <cell r="EY252" t="str">
            <v/>
          </cell>
          <cell r="EZ252" t="str">
            <v/>
          </cell>
          <cell r="FA252" t="str">
            <v/>
          </cell>
          <cell r="FB252" t="str">
            <v/>
          </cell>
          <cell r="FC252" t="str">
            <v/>
          </cell>
          <cell r="FD252" t="str">
            <v/>
          </cell>
          <cell r="FE252" t="str">
            <v/>
          </cell>
          <cell r="FF252" t="str">
            <v/>
          </cell>
          <cell r="FG252" t="str">
            <v/>
          </cell>
          <cell r="FH252" t="str">
            <v/>
          </cell>
          <cell r="FI252" t="str">
            <v/>
          </cell>
          <cell r="FJ252" t="str">
            <v/>
          </cell>
          <cell r="FK252" t="str">
            <v/>
          </cell>
          <cell r="FL252" t="str">
            <v/>
          </cell>
          <cell r="FM252" t="str">
            <v/>
          </cell>
          <cell r="FN252" t="str">
            <v/>
          </cell>
          <cell r="FO252" t="str">
            <v/>
          </cell>
          <cell r="FP252" t="str">
            <v/>
          </cell>
          <cell r="FQ252" t="str">
            <v/>
          </cell>
          <cell r="FR252" t="str">
            <v/>
          </cell>
          <cell r="FS252" t="str">
            <v/>
          </cell>
          <cell r="FT252" t="str">
            <v/>
          </cell>
          <cell r="FU252" t="str">
            <v/>
          </cell>
          <cell r="FV252" t="str">
            <v/>
          </cell>
          <cell r="FW252" t="str">
            <v/>
          </cell>
          <cell r="FX252" t="str">
            <v/>
          </cell>
          <cell r="FY252" t="str">
            <v/>
          </cell>
          <cell r="FZ252" t="str">
            <v/>
          </cell>
          <cell r="GA252" t="str">
            <v/>
          </cell>
          <cell r="GB252" t="str">
            <v/>
          </cell>
          <cell r="GC252" t="str">
            <v/>
          </cell>
          <cell r="GD252" t="str">
            <v/>
          </cell>
          <cell r="GE252" t="str">
            <v/>
          </cell>
          <cell r="GF252" t="str">
            <v/>
          </cell>
          <cell r="GG252" t="str">
            <v/>
          </cell>
          <cell r="GH252" t="str">
            <v/>
          </cell>
          <cell r="GI252" t="str">
            <v/>
          </cell>
          <cell r="GJ252" t="str">
            <v/>
          </cell>
          <cell r="GK252" t="str">
            <v/>
          </cell>
          <cell r="GL252" t="str">
            <v/>
          </cell>
          <cell r="GM252" t="str">
            <v/>
          </cell>
          <cell r="GN252" t="str">
            <v/>
          </cell>
          <cell r="GO252" t="str">
            <v/>
          </cell>
          <cell r="GP252" t="str">
            <v/>
          </cell>
          <cell r="GQ252" t="str">
            <v/>
          </cell>
          <cell r="GR252" t="str">
            <v/>
          </cell>
          <cell r="GS252" t="str">
            <v/>
          </cell>
          <cell r="GT252" t="str">
            <v/>
          </cell>
          <cell r="GU252" t="str">
            <v/>
          </cell>
          <cell r="GV252" t="str">
            <v/>
          </cell>
          <cell r="GW252" t="str">
            <v/>
          </cell>
          <cell r="GX252" t="str">
            <v/>
          </cell>
          <cell r="GY252" t="str">
            <v/>
          </cell>
          <cell r="GZ252" t="str">
            <v/>
          </cell>
          <cell r="HA252" t="str">
            <v/>
          </cell>
          <cell r="HB252" t="str">
            <v/>
          </cell>
          <cell r="HC252" t="str">
            <v/>
          </cell>
          <cell r="HD252" t="str">
            <v/>
          </cell>
        </row>
        <row r="253">
          <cell r="A253">
            <v>240</v>
          </cell>
          <cell r="N253">
            <v>0</v>
          </cell>
          <cell r="O253">
            <v>0</v>
          </cell>
          <cell r="P253">
            <v>0</v>
          </cell>
          <cell r="Q253">
            <v>0</v>
          </cell>
          <cell r="R253">
            <v>0</v>
          </cell>
          <cell r="S253">
            <v>0</v>
          </cell>
          <cell r="T253">
            <v>0</v>
          </cell>
          <cell r="U253">
            <v>0</v>
          </cell>
          <cell r="V253">
            <v>0</v>
          </cell>
          <cell r="W253">
            <v>0</v>
          </cell>
          <cell r="X253">
            <v>0</v>
          </cell>
          <cell r="Z253">
            <v>0</v>
          </cell>
          <cell r="AB253">
            <v>0</v>
          </cell>
          <cell r="AC253">
            <v>0</v>
          </cell>
          <cell r="AD253">
            <v>0</v>
          </cell>
          <cell r="AE253">
            <v>0</v>
          </cell>
          <cell r="AF253">
            <v>0</v>
          </cell>
          <cell r="AG253">
            <v>0</v>
          </cell>
          <cell r="AH253">
            <v>0</v>
          </cell>
          <cell r="AI253">
            <v>0</v>
          </cell>
          <cell r="AK253">
            <v>0</v>
          </cell>
          <cell r="AL253">
            <v>0</v>
          </cell>
          <cell r="AM253">
            <v>0</v>
          </cell>
          <cell r="AP253">
            <v>0</v>
          </cell>
          <cell r="AQ253">
            <v>0</v>
          </cell>
          <cell r="AV253">
            <v>0</v>
          </cell>
          <cell r="AX253">
            <v>0</v>
          </cell>
          <cell r="BA253">
            <v>0</v>
          </cell>
          <cell r="BB253">
            <v>0</v>
          </cell>
          <cell r="BC253">
            <v>0</v>
          </cell>
          <cell r="BD253">
            <v>0</v>
          </cell>
          <cell r="BE253">
            <v>0</v>
          </cell>
          <cell r="BF253">
            <v>0</v>
          </cell>
          <cell r="BG253">
            <v>0</v>
          </cell>
          <cell r="BH253">
            <v>0</v>
          </cell>
          <cell r="BI253">
            <v>0</v>
          </cell>
          <cell r="BJ253">
            <v>0</v>
          </cell>
          <cell r="BK253">
            <v>0</v>
          </cell>
          <cell r="BL253">
            <v>0</v>
          </cell>
          <cell r="BN253">
            <v>0</v>
          </cell>
          <cell r="BP253">
            <v>0</v>
          </cell>
          <cell r="BT253">
            <v>0</v>
          </cell>
          <cell r="BV253">
            <v>0</v>
          </cell>
          <cell r="BX253">
            <v>0</v>
          </cell>
          <cell r="BY253">
            <v>0</v>
          </cell>
          <cell r="CA253">
            <v>0</v>
          </cell>
          <cell r="CB253">
            <v>0</v>
          </cell>
          <cell r="CC253">
            <v>0</v>
          </cell>
          <cell r="CD253">
            <v>0</v>
          </cell>
          <cell r="CE253">
            <v>0</v>
          </cell>
          <cell r="CF253">
            <v>0</v>
          </cell>
          <cell r="CG253">
            <v>0</v>
          </cell>
          <cell r="CH253">
            <v>0</v>
          </cell>
          <cell r="CI253">
            <v>0</v>
          </cell>
          <cell r="CJ253">
            <v>0</v>
          </cell>
          <cell r="CK253">
            <v>0</v>
          </cell>
          <cell r="CL253">
            <v>0</v>
          </cell>
          <cell r="CM253">
            <v>0</v>
          </cell>
          <cell r="CN253">
            <v>0</v>
          </cell>
          <cell r="CO253">
            <v>0</v>
          </cell>
          <cell r="CP253">
            <v>0</v>
          </cell>
          <cell r="CR253">
            <v>0</v>
          </cell>
          <cell r="CS253">
            <v>0</v>
          </cell>
          <cell r="CT253">
            <v>0</v>
          </cell>
          <cell r="CU253">
            <v>0</v>
          </cell>
          <cell r="CW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G253">
            <v>0</v>
          </cell>
          <cell r="EH253">
            <v>0</v>
          </cell>
          <cell r="EI253">
            <v>0</v>
          </cell>
          <cell r="EJ253">
            <v>0</v>
          </cell>
          <cell r="EL253">
            <v>0</v>
          </cell>
          <cell r="EN253">
            <v>0</v>
          </cell>
          <cell r="EO253">
            <v>0</v>
          </cell>
          <cell r="EP253">
            <v>0</v>
          </cell>
          <cell r="EQ253" t="str">
            <v/>
          </cell>
          <cell r="ER253" t="str">
            <v/>
          </cell>
          <cell r="ES253" t="str">
            <v/>
          </cell>
          <cell r="ET253" t="str">
            <v/>
          </cell>
          <cell r="EU253" t="str">
            <v/>
          </cell>
          <cell r="EV253" t="str">
            <v/>
          </cell>
          <cell r="EW253" t="str">
            <v/>
          </cell>
          <cell r="EX253" t="str">
            <v/>
          </cell>
          <cell r="EY253" t="str">
            <v/>
          </cell>
          <cell r="EZ253" t="str">
            <v/>
          </cell>
          <cell r="FA253" t="str">
            <v/>
          </cell>
          <cell r="FB253" t="str">
            <v/>
          </cell>
          <cell r="FC253" t="str">
            <v/>
          </cell>
          <cell r="FD253" t="str">
            <v/>
          </cell>
          <cell r="FE253" t="str">
            <v/>
          </cell>
          <cell r="FF253" t="str">
            <v/>
          </cell>
          <cell r="FG253" t="str">
            <v/>
          </cell>
          <cell r="FH253" t="str">
            <v/>
          </cell>
          <cell r="FI253" t="str">
            <v/>
          </cell>
          <cell r="FJ253" t="str">
            <v/>
          </cell>
          <cell r="FK253" t="str">
            <v/>
          </cell>
          <cell r="FL253" t="str">
            <v/>
          </cell>
          <cell r="FM253" t="str">
            <v/>
          </cell>
          <cell r="FN253" t="str">
            <v/>
          </cell>
          <cell r="FO253" t="str">
            <v/>
          </cell>
          <cell r="FP253" t="str">
            <v/>
          </cell>
          <cell r="FQ253" t="str">
            <v/>
          </cell>
          <cell r="FR253" t="str">
            <v/>
          </cell>
          <cell r="FS253" t="str">
            <v/>
          </cell>
          <cell r="FT253" t="str">
            <v/>
          </cell>
          <cell r="FU253" t="str">
            <v/>
          </cell>
          <cell r="FV253" t="str">
            <v/>
          </cell>
          <cell r="FW253" t="str">
            <v/>
          </cell>
          <cell r="FX253" t="str">
            <v/>
          </cell>
          <cell r="FY253" t="str">
            <v/>
          </cell>
          <cell r="FZ253" t="str">
            <v/>
          </cell>
          <cell r="GA253" t="str">
            <v/>
          </cell>
          <cell r="GB253" t="str">
            <v/>
          </cell>
          <cell r="GC253" t="str">
            <v/>
          </cell>
          <cell r="GD253" t="str">
            <v/>
          </cell>
          <cell r="GE253" t="str">
            <v/>
          </cell>
          <cell r="GF253" t="str">
            <v/>
          </cell>
          <cell r="GG253" t="str">
            <v/>
          </cell>
          <cell r="GH253" t="str">
            <v/>
          </cell>
          <cell r="GI253" t="str">
            <v/>
          </cell>
          <cell r="GJ253" t="str">
            <v/>
          </cell>
          <cell r="GK253" t="str">
            <v/>
          </cell>
          <cell r="GL253" t="str">
            <v/>
          </cell>
          <cell r="GM253" t="str">
            <v/>
          </cell>
          <cell r="GN253" t="str">
            <v/>
          </cell>
          <cell r="GO253" t="str">
            <v/>
          </cell>
          <cell r="GP253" t="str">
            <v/>
          </cell>
          <cell r="GQ253" t="str">
            <v/>
          </cell>
          <cell r="GR253" t="str">
            <v/>
          </cell>
          <cell r="GS253" t="str">
            <v/>
          </cell>
          <cell r="GT253" t="str">
            <v/>
          </cell>
          <cell r="GU253" t="str">
            <v/>
          </cell>
          <cell r="GV253" t="str">
            <v/>
          </cell>
          <cell r="GW253" t="str">
            <v/>
          </cell>
          <cell r="GX253" t="str">
            <v/>
          </cell>
          <cell r="GY253" t="str">
            <v/>
          </cell>
          <cell r="GZ253" t="str">
            <v/>
          </cell>
          <cell r="HA253" t="str">
            <v/>
          </cell>
          <cell r="HB253" t="str">
            <v/>
          </cell>
          <cell r="HC253" t="str">
            <v/>
          </cell>
          <cell r="HD253" t="str">
            <v/>
          </cell>
        </row>
        <row r="254">
          <cell r="A254">
            <v>241</v>
          </cell>
          <cell r="N254">
            <v>0</v>
          </cell>
          <cell r="O254">
            <v>0</v>
          </cell>
          <cell r="P254">
            <v>0</v>
          </cell>
          <cell r="Q254">
            <v>0</v>
          </cell>
          <cell r="R254">
            <v>0</v>
          </cell>
          <cell r="S254">
            <v>0</v>
          </cell>
          <cell r="T254">
            <v>0</v>
          </cell>
          <cell r="U254">
            <v>0</v>
          </cell>
          <cell r="V254">
            <v>0</v>
          </cell>
          <cell r="W254">
            <v>0</v>
          </cell>
          <cell r="X254">
            <v>0</v>
          </cell>
          <cell r="Z254">
            <v>0</v>
          </cell>
          <cell r="AB254">
            <v>0</v>
          </cell>
          <cell r="AC254">
            <v>0</v>
          </cell>
          <cell r="AD254">
            <v>0</v>
          </cell>
          <cell r="AE254">
            <v>0</v>
          </cell>
          <cell r="AF254">
            <v>0</v>
          </cell>
          <cell r="AG254">
            <v>0</v>
          </cell>
          <cell r="AH254">
            <v>0</v>
          </cell>
          <cell r="AI254">
            <v>0</v>
          </cell>
          <cell r="AK254">
            <v>0</v>
          </cell>
          <cell r="AL254">
            <v>0</v>
          </cell>
          <cell r="AM254">
            <v>0</v>
          </cell>
          <cell r="AP254">
            <v>0</v>
          </cell>
          <cell r="AQ254">
            <v>0</v>
          </cell>
          <cell r="AV254">
            <v>0</v>
          </cell>
          <cell r="AX254">
            <v>0</v>
          </cell>
          <cell r="BA254">
            <v>0</v>
          </cell>
          <cell r="BB254">
            <v>0</v>
          </cell>
          <cell r="BC254">
            <v>0</v>
          </cell>
          <cell r="BD254">
            <v>0</v>
          </cell>
          <cell r="BE254">
            <v>0</v>
          </cell>
          <cell r="BF254">
            <v>0</v>
          </cell>
          <cell r="BG254">
            <v>0</v>
          </cell>
          <cell r="BH254">
            <v>0</v>
          </cell>
          <cell r="BI254">
            <v>0</v>
          </cell>
          <cell r="BJ254">
            <v>0</v>
          </cell>
          <cell r="BK254">
            <v>0</v>
          </cell>
          <cell r="BL254">
            <v>0</v>
          </cell>
          <cell r="BN254">
            <v>0</v>
          </cell>
          <cell r="BP254">
            <v>0</v>
          </cell>
          <cell r="BT254">
            <v>0</v>
          </cell>
          <cell r="BV254">
            <v>0</v>
          </cell>
          <cell r="BX254">
            <v>0</v>
          </cell>
          <cell r="BY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R254">
            <v>0</v>
          </cell>
          <cell r="CS254">
            <v>0</v>
          </cell>
          <cell r="CT254">
            <v>0</v>
          </cell>
          <cell r="CU254">
            <v>0</v>
          </cell>
          <cell r="CW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G254">
            <v>0</v>
          </cell>
          <cell r="EH254">
            <v>0</v>
          </cell>
          <cell r="EI254">
            <v>0</v>
          </cell>
          <cell r="EJ254">
            <v>0</v>
          </cell>
          <cell r="EL254">
            <v>0</v>
          </cell>
          <cell r="EN254">
            <v>0</v>
          </cell>
          <cell r="EO254">
            <v>0</v>
          </cell>
          <cell r="EP254">
            <v>0</v>
          </cell>
          <cell r="EQ254" t="str">
            <v/>
          </cell>
          <cell r="ER254" t="str">
            <v/>
          </cell>
          <cell r="ES254" t="str">
            <v/>
          </cell>
          <cell r="ET254" t="str">
            <v/>
          </cell>
          <cell r="EU254" t="str">
            <v/>
          </cell>
          <cell r="EV254" t="str">
            <v/>
          </cell>
          <cell r="EW254" t="str">
            <v/>
          </cell>
          <cell r="EX254" t="str">
            <v/>
          </cell>
          <cell r="EY254" t="str">
            <v/>
          </cell>
          <cell r="EZ254" t="str">
            <v/>
          </cell>
          <cell r="FA254" t="str">
            <v/>
          </cell>
          <cell r="FB254" t="str">
            <v/>
          </cell>
          <cell r="FC254" t="str">
            <v/>
          </cell>
          <cell r="FD254" t="str">
            <v/>
          </cell>
          <cell r="FE254" t="str">
            <v/>
          </cell>
          <cell r="FF254" t="str">
            <v/>
          </cell>
          <cell r="FG254" t="str">
            <v/>
          </cell>
          <cell r="FH254" t="str">
            <v/>
          </cell>
          <cell r="FI254" t="str">
            <v/>
          </cell>
          <cell r="FJ254" t="str">
            <v/>
          </cell>
          <cell r="FK254" t="str">
            <v/>
          </cell>
          <cell r="FL254" t="str">
            <v/>
          </cell>
          <cell r="FM254" t="str">
            <v/>
          </cell>
          <cell r="FN254" t="str">
            <v/>
          </cell>
          <cell r="FO254" t="str">
            <v/>
          </cell>
          <cell r="FP254" t="str">
            <v/>
          </cell>
          <cell r="FQ254" t="str">
            <v/>
          </cell>
          <cell r="FR254" t="str">
            <v/>
          </cell>
          <cell r="FS254" t="str">
            <v/>
          </cell>
          <cell r="FT254" t="str">
            <v/>
          </cell>
          <cell r="FU254" t="str">
            <v/>
          </cell>
          <cell r="FV254" t="str">
            <v/>
          </cell>
          <cell r="FW254" t="str">
            <v/>
          </cell>
          <cell r="FX254" t="str">
            <v/>
          </cell>
          <cell r="FY254" t="str">
            <v/>
          </cell>
          <cell r="FZ254" t="str">
            <v/>
          </cell>
          <cell r="GA254" t="str">
            <v/>
          </cell>
          <cell r="GB254" t="str">
            <v/>
          </cell>
          <cell r="GC254" t="str">
            <v/>
          </cell>
          <cell r="GD254" t="str">
            <v/>
          </cell>
          <cell r="GE254" t="str">
            <v/>
          </cell>
          <cell r="GF254" t="str">
            <v/>
          </cell>
          <cell r="GG254" t="str">
            <v/>
          </cell>
          <cell r="GH254" t="str">
            <v/>
          </cell>
          <cell r="GI254" t="str">
            <v/>
          </cell>
          <cell r="GJ254" t="str">
            <v/>
          </cell>
          <cell r="GK254" t="str">
            <v/>
          </cell>
          <cell r="GL254" t="str">
            <v/>
          </cell>
          <cell r="GM254" t="str">
            <v/>
          </cell>
          <cell r="GN254" t="str">
            <v/>
          </cell>
          <cell r="GO254" t="str">
            <v/>
          </cell>
          <cell r="GP254" t="str">
            <v/>
          </cell>
          <cell r="GQ254" t="str">
            <v/>
          </cell>
          <cell r="GR254" t="str">
            <v/>
          </cell>
          <cell r="GS254" t="str">
            <v/>
          </cell>
          <cell r="GT254" t="str">
            <v/>
          </cell>
          <cell r="GU254" t="str">
            <v/>
          </cell>
          <cell r="GV254" t="str">
            <v/>
          </cell>
          <cell r="GW254" t="str">
            <v/>
          </cell>
          <cell r="GX254" t="str">
            <v/>
          </cell>
          <cell r="GY254" t="str">
            <v/>
          </cell>
          <cell r="GZ254" t="str">
            <v/>
          </cell>
          <cell r="HA254" t="str">
            <v/>
          </cell>
          <cell r="HB254" t="str">
            <v/>
          </cell>
          <cell r="HC254" t="str">
            <v/>
          </cell>
          <cell r="HD254" t="str">
            <v/>
          </cell>
        </row>
        <row r="255">
          <cell r="A255">
            <v>242</v>
          </cell>
          <cell r="N255">
            <v>0</v>
          </cell>
          <cell r="O255">
            <v>0</v>
          </cell>
          <cell r="P255">
            <v>0</v>
          </cell>
          <cell r="Q255">
            <v>0</v>
          </cell>
          <cell r="R255">
            <v>0</v>
          </cell>
          <cell r="S255">
            <v>0</v>
          </cell>
          <cell r="T255">
            <v>0</v>
          </cell>
          <cell r="U255">
            <v>0</v>
          </cell>
          <cell r="V255">
            <v>0</v>
          </cell>
          <cell r="W255">
            <v>0</v>
          </cell>
          <cell r="X255">
            <v>0</v>
          </cell>
          <cell r="Z255">
            <v>0</v>
          </cell>
          <cell r="AB255">
            <v>0</v>
          </cell>
          <cell r="AC255">
            <v>0</v>
          </cell>
          <cell r="AD255">
            <v>0</v>
          </cell>
          <cell r="AE255">
            <v>0</v>
          </cell>
          <cell r="AF255">
            <v>0</v>
          </cell>
          <cell r="AG255">
            <v>0</v>
          </cell>
          <cell r="AH255">
            <v>0</v>
          </cell>
          <cell r="AI255">
            <v>0</v>
          </cell>
          <cell r="AK255">
            <v>0</v>
          </cell>
          <cell r="AL255">
            <v>0</v>
          </cell>
          <cell r="AM255">
            <v>0</v>
          </cell>
          <cell r="AP255">
            <v>0</v>
          </cell>
          <cell r="AQ255">
            <v>0</v>
          </cell>
          <cell r="AV255">
            <v>0</v>
          </cell>
          <cell r="AX255">
            <v>0</v>
          </cell>
          <cell r="BA255">
            <v>0</v>
          </cell>
          <cell r="BB255">
            <v>0</v>
          </cell>
          <cell r="BC255">
            <v>0</v>
          </cell>
          <cell r="BD255">
            <v>0</v>
          </cell>
          <cell r="BE255">
            <v>0</v>
          </cell>
          <cell r="BF255">
            <v>0</v>
          </cell>
          <cell r="BG255">
            <v>0</v>
          </cell>
          <cell r="BH255">
            <v>0</v>
          </cell>
          <cell r="BI255">
            <v>0</v>
          </cell>
          <cell r="BJ255">
            <v>0</v>
          </cell>
          <cell r="BK255">
            <v>0</v>
          </cell>
          <cell r="BL255">
            <v>0</v>
          </cell>
          <cell r="BN255">
            <v>0</v>
          </cell>
          <cell r="BP255">
            <v>0</v>
          </cell>
          <cell r="BT255">
            <v>0</v>
          </cell>
          <cell r="BV255">
            <v>0</v>
          </cell>
          <cell r="BX255">
            <v>0</v>
          </cell>
          <cell r="BY255">
            <v>0</v>
          </cell>
          <cell r="CA255">
            <v>0</v>
          </cell>
          <cell r="CB255">
            <v>0</v>
          </cell>
          <cell r="CC255">
            <v>0</v>
          </cell>
          <cell r="CD255">
            <v>0</v>
          </cell>
          <cell r="CE255">
            <v>0</v>
          </cell>
          <cell r="CF255">
            <v>0</v>
          </cell>
          <cell r="CG255">
            <v>0</v>
          </cell>
          <cell r="CH255">
            <v>0</v>
          </cell>
          <cell r="CI255">
            <v>0</v>
          </cell>
          <cell r="CJ255">
            <v>0</v>
          </cell>
          <cell r="CK255">
            <v>0</v>
          </cell>
          <cell r="CL255">
            <v>0</v>
          </cell>
          <cell r="CM255">
            <v>0</v>
          </cell>
          <cell r="CN255">
            <v>0</v>
          </cell>
          <cell r="CO255">
            <v>0</v>
          </cell>
          <cell r="CP255">
            <v>0</v>
          </cell>
          <cell r="CR255">
            <v>0</v>
          </cell>
          <cell r="CS255">
            <v>0</v>
          </cell>
          <cell r="CT255">
            <v>0</v>
          </cell>
          <cell r="CU255">
            <v>0</v>
          </cell>
          <cell r="CW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G255">
            <v>0</v>
          </cell>
          <cell r="EH255">
            <v>0</v>
          </cell>
          <cell r="EI255">
            <v>0</v>
          </cell>
          <cell r="EJ255">
            <v>0</v>
          </cell>
          <cell r="EL255">
            <v>0</v>
          </cell>
          <cell r="EN255">
            <v>0</v>
          </cell>
          <cell r="EO255">
            <v>0</v>
          </cell>
          <cell r="EP255">
            <v>0</v>
          </cell>
          <cell r="EQ255" t="str">
            <v/>
          </cell>
          <cell r="ER255" t="str">
            <v/>
          </cell>
          <cell r="ES255" t="str">
            <v/>
          </cell>
          <cell r="ET255" t="str">
            <v/>
          </cell>
          <cell r="EU255" t="str">
            <v/>
          </cell>
          <cell r="EV255" t="str">
            <v/>
          </cell>
          <cell r="EW255" t="str">
            <v/>
          </cell>
          <cell r="EX255" t="str">
            <v/>
          </cell>
          <cell r="EY255" t="str">
            <v/>
          </cell>
          <cell r="EZ255" t="str">
            <v/>
          </cell>
          <cell r="FA255" t="str">
            <v/>
          </cell>
          <cell r="FB255" t="str">
            <v/>
          </cell>
          <cell r="FC255" t="str">
            <v/>
          </cell>
          <cell r="FD255" t="str">
            <v/>
          </cell>
          <cell r="FE255" t="str">
            <v/>
          </cell>
          <cell r="FF255" t="str">
            <v/>
          </cell>
          <cell r="FG255" t="str">
            <v/>
          </cell>
          <cell r="FH255" t="str">
            <v/>
          </cell>
          <cell r="FI255" t="str">
            <v/>
          </cell>
          <cell r="FJ255" t="str">
            <v/>
          </cell>
          <cell r="FK255" t="str">
            <v/>
          </cell>
          <cell r="FL255" t="str">
            <v/>
          </cell>
          <cell r="FM255" t="str">
            <v/>
          </cell>
          <cell r="FN255" t="str">
            <v/>
          </cell>
          <cell r="FO255" t="str">
            <v/>
          </cell>
          <cell r="FP255" t="str">
            <v/>
          </cell>
          <cell r="FQ255" t="str">
            <v/>
          </cell>
          <cell r="FR255" t="str">
            <v/>
          </cell>
          <cell r="FS255" t="str">
            <v/>
          </cell>
          <cell r="FT255" t="str">
            <v/>
          </cell>
          <cell r="FU255" t="str">
            <v/>
          </cell>
          <cell r="FV255" t="str">
            <v/>
          </cell>
          <cell r="FW255" t="str">
            <v/>
          </cell>
          <cell r="FX255" t="str">
            <v/>
          </cell>
          <cell r="FY255" t="str">
            <v/>
          </cell>
          <cell r="FZ255" t="str">
            <v/>
          </cell>
          <cell r="GA255" t="str">
            <v/>
          </cell>
          <cell r="GB255" t="str">
            <v/>
          </cell>
          <cell r="GC255" t="str">
            <v/>
          </cell>
          <cell r="GD255" t="str">
            <v/>
          </cell>
          <cell r="GE255" t="str">
            <v/>
          </cell>
          <cell r="GF255" t="str">
            <v/>
          </cell>
          <cell r="GG255" t="str">
            <v/>
          </cell>
          <cell r="GH255" t="str">
            <v/>
          </cell>
          <cell r="GI255" t="str">
            <v/>
          </cell>
          <cell r="GJ255" t="str">
            <v/>
          </cell>
          <cell r="GK255" t="str">
            <v/>
          </cell>
          <cell r="GL255" t="str">
            <v/>
          </cell>
          <cell r="GM255" t="str">
            <v/>
          </cell>
          <cell r="GN255" t="str">
            <v/>
          </cell>
          <cell r="GO255" t="str">
            <v/>
          </cell>
          <cell r="GP255" t="str">
            <v/>
          </cell>
          <cell r="GQ255" t="str">
            <v/>
          </cell>
          <cell r="GR255" t="str">
            <v/>
          </cell>
          <cell r="GS255" t="str">
            <v/>
          </cell>
          <cell r="GT255" t="str">
            <v/>
          </cell>
          <cell r="GU255" t="str">
            <v/>
          </cell>
          <cell r="GV255" t="str">
            <v/>
          </cell>
          <cell r="GW255" t="str">
            <v/>
          </cell>
          <cell r="GX255" t="str">
            <v/>
          </cell>
          <cell r="GY255" t="str">
            <v/>
          </cell>
          <cell r="GZ255" t="str">
            <v/>
          </cell>
          <cell r="HA255" t="str">
            <v/>
          </cell>
          <cell r="HB255" t="str">
            <v/>
          </cell>
          <cell r="HC255" t="str">
            <v/>
          </cell>
          <cell r="HD255" t="str">
            <v/>
          </cell>
        </row>
        <row r="256">
          <cell r="A256">
            <v>243</v>
          </cell>
          <cell r="N256">
            <v>0</v>
          </cell>
          <cell r="O256">
            <v>0</v>
          </cell>
          <cell r="P256">
            <v>0</v>
          </cell>
          <cell r="Q256">
            <v>0</v>
          </cell>
          <cell r="R256">
            <v>0</v>
          </cell>
          <cell r="S256">
            <v>0</v>
          </cell>
          <cell r="T256">
            <v>0</v>
          </cell>
          <cell r="U256">
            <v>0</v>
          </cell>
          <cell r="V256">
            <v>0</v>
          </cell>
          <cell r="W256">
            <v>0</v>
          </cell>
          <cell r="X256">
            <v>0</v>
          </cell>
          <cell r="Z256">
            <v>0</v>
          </cell>
          <cell r="AB256">
            <v>0</v>
          </cell>
          <cell r="AC256">
            <v>0</v>
          </cell>
          <cell r="AD256">
            <v>0</v>
          </cell>
          <cell r="AE256">
            <v>0</v>
          </cell>
          <cell r="AF256">
            <v>0</v>
          </cell>
          <cell r="AG256">
            <v>0</v>
          </cell>
          <cell r="AH256">
            <v>0</v>
          </cell>
          <cell r="AI256">
            <v>0</v>
          </cell>
          <cell r="AK256">
            <v>0</v>
          </cell>
          <cell r="AL256">
            <v>0</v>
          </cell>
          <cell r="AM256">
            <v>0</v>
          </cell>
          <cell r="AP256">
            <v>0</v>
          </cell>
          <cell r="AQ256">
            <v>0</v>
          </cell>
          <cell r="AV256">
            <v>0</v>
          </cell>
          <cell r="AX256">
            <v>0</v>
          </cell>
          <cell r="BA256">
            <v>0</v>
          </cell>
          <cell r="BB256">
            <v>0</v>
          </cell>
          <cell r="BC256">
            <v>0</v>
          </cell>
          <cell r="BD256">
            <v>0</v>
          </cell>
          <cell r="BE256">
            <v>0</v>
          </cell>
          <cell r="BF256">
            <v>0</v>
          </cell>
          <cell r="BG256">
            <v>0</v>
          </cell>
          <cell r="BH256">
            <v>0</v>
          </cell>
          <cell r="BI256">
            <v>0</v>
          </cell>
          <cell r="BJ256">
            <v>0</v>
          </cell>
          <cell r="BK256">
            <v>0</v>
          </cell>
          <cell r="BL256">
            <v>0</v>
          </cell>
          <cell r="BN256">
            <v>0</v>
          </cell>
          <cell r="BP256">
            <v>0</v>
          </cell>
          <cell r="BT256">
            <v>0</v>
          </cell>
          <cell r="BV256">
            <v>0</v>
          </cell>
          <cell r="BX256">
            <v>0</v>
          </cell>
          <cell r="BY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0</v>
          </cell>
          <cell r="CR256">
            <v>0</v>
          </cell>
          <cell r="CS256">
            <v>0</v>
          </cell>
          <cell r="CT256">
            <v>0</v>
          </cell>
          <cell r="CU256">
            <v>0</v>
          </cell>
          <cell r="CW256">
            <v>0</v>
          </cell>
          <cell r="CY256">
            <v>0</v>
          </cell>
          <cell r="CZ256">
            <v>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G256">
            <v>0</v>
          </cell>
          <cell r="EH256">
            <v>0</v>
          </cell>
          <cell r="EI256">
            <v>0</v>
          </cell>
          <cell r="EJ256">
            <v>0</v>
          </cell>
          <cell r="EL256">
            <v>0</v>
          </cell>
          <cell r="EN256">
            <v>0</v>
          </cell>
          <cell r="EO256">
            <v>0</v>
          </cell>
          <cell r="EP256">
            <v>0</v>
          </cell>
          <cell r="EQ256" t="str">
            <v/>
          </cell>
          <cell r="ER256" t="str">
            <v/>
          </cell>
          <cell r="ES256" t="str">
            <v/>
          </cell>
          <cell r="ET256" t="str">
            <v/>
          </cell>
          <cell r="EU256" t="str">
            <v/>
          </cell>
          <cell r="EV256" t="str">
            <v/>
          </cell>
          <cell r="EW256" t="str">
            <v/>
          </cell>
          <cell r="EX256" t="str">
            <v/>
          </cell>
          <cell r="EY256" t="str">
            <v/>
          </cell>
          <cell r="EZ256" t="str">
            <v/>
          </cell>
          <cell r="FA256" t="str">
            <v/>
          </cell>
          <cell r="FB256" t="str">
            <v/>
          </cell>
          <cell r="FC256" t="str">
            <v/>
          </cell>
          <cell r="FD256" t="str">
            <v/>
          </cell>
          <cell r="FE256" t="str">
            <v/>
          </cell>
          <cell r="FF256" t="str">
            <v/>
          </cell>
          <cell r="FG256" t="str">
            <v/>
          </cell>
          <cell r="FH256" t="str">
            <v/>
          </cell>
          <cell r="FI256" t="str">
            <v/>
          </cell>
          <cell r="FJ256" t="str">
            <v/>
          </cell>
          <cell r="FK256" t="str">
            <v/>
          </cell>
          <cell r="FL256" t="str">
            <v/>
          </cell>
          <cell r="FM256" t="str">
            <v/>
          </cell>
          <cell r="FN256" t="str">
            <v/>
          </cell>
          <cell r="FO256" t="str">
            <v/>
          </cell>
          <cell r="FP256" t="str">
            <v/>
          </cell>
          <cell r="FQ256" t="str">
            <v/>
          </cell>
          <cell r="FR256" t="str">
            <v/>
          </cell>
          <cell r="FS256" t="str">
            <v/>
          </cell>
          <cell r="FT256" t="str">
            <v/>
          </cell>
          <cell r="FU256" t="str">
            <v/>
          </cell>
          <cell r="FV256" t="str">
            <v/>
          </cell>
          <cell r="FW256" t="str">
            <v/>
          </cell>
          <cell r="FX256" t="str">
            <v/>
          </cell>
          <cell r="FY256" t="str">
            <v/>
          </cell>
          <cell r="FZ256" t="str">
            <v/>
          </cell>
          <cell r="GA256" t="str">
            <v/>
          </cell>
          <cell r="GB256" t="str">
            <v/>
          </cell>
          <cell r="GC256" t="str">
            <v/>
          </cell>
          <cell r="GD256" t="str">
            <v/>
          </cell>
          <cell r="GE256" t="str">
            <v/>
          </cell>
          <cell r="GF256" t="str">
            <v/>
          </cell>
          <cell r="GG256" t="str">
            <v/>
          </cell>
          <cell r="GH256" t="str">
            <v/>
          </cell>
          <cell r="GI256" t="str">
            <v/>
          </cell>
          <cell r="GJ256" t="str">
            <v/>
          </cell>
          <cell r="GK256" t="str">
            <v/>
          </cell>
          <cell r="GL256" t="str">
            <v/>
          </cell>
          <cell r="GM256" t="str">
            <v/>
          </cell>
          <cell r="GN256" t="str">
            <v/>
          </cell>
          <cell r="GO256" t="str">
            <v/>
          </cell>
          <cell r="GP256" t="str">
            <v/>
          </cell>
          <cell r="GQ256" t="str">
            <v/>
          </cell>
          <cell r="GR256" t="str">
            <v/>
          </cell>
          <cell r="GS256" t="str">
            <v/>
          </cell>
          <cell r="GT256" t="str">
            <v/>
          </cell>
          <cell r="GU256" t="str">
            <v/>
          </cell>
          <cell r="GV256" t="str">
            <v/>
          </cell>
          <cell r="GW256" t="str">
            <v/>
          </cell>
          <cell r="GX256" t="str">
            <v/>
          </cell>
          <cell r="GY256" t="str">
            <v/>
          </cell>
          <cell r="GZ256" t="str">
            <v/>
          </cell>
          <cell r="HA256" t="str">
            <v/>
          </cell>
          <cell r="HB256" t="str">
            <v/>
          </cell>
          <cell r="HC256" t="str">
            <v/>
          </cell>
          <cell r="HD256" t="str">
            <v/>
          </cell>
        </row>
        <row r="257">
          <cell r="A257">
            <v>244</v>
          </cell>
          <cell r="N257">
            <v>0</v>
          </cell>
          <cell r="O257">
            <v>0</v>
          </cell>
          <cell r="P257">
            <v>0</v>
          </cell>
          <cell r="Q257">
            <v>0</v>
          </cell>
          <cell r="R257">
            <v>0</v>
          </cell>
          <cell r="S257">
            <v>0</v>
          </cell>
          <cell r="T257">
            <v>0</v>
          </cell>
          <cell r="U257">
            <v>0</v>
          </cell>
          <cell r="V257">
            <v>0</v>
          </cell>
          <cell r="W257">
            <v>0</v>
          </cell>
          <cell r="X257">
            <v>0</v>
          </cell>
          <cell r="Z257">
            <v>0</v>
          </cell>
          <cell r="AB257">
            <v>0</v>
          </cell>
          <cell r="AC257">
            <v>0</v>
          </cell>
          <cell r="AD257">
            <v>0</v>
          </cell>
          <cell r="AE257">
            <v>0</v>
          </cell>
          <cell r="AF257">
            <v>0</v>
          </cell>
          <cell r="AG257">
            <v>0</v>
          </cell>
          <cell r="AH257">
            <v>0</v>
          </cell>
          <cell r="AI257">
            <v>0</v>
          </cell>
          <cell r="AK257">
            <v>0</v>
          </cell>
          <cell r="AL257">
            <v>0</v>
          </cell>
          <cell r="AM257">
            <v>0</v>
          </cell>
          <cell r="AP257">
            <v>0</v>
          </cell>
          <cell r="AQ257">
            <v>0</v>
          </cell>
          <cell r="AV257">
            <v>0</v>
          </cell>
          <cell r="AX257">
            <v>0</v>
          </cell>
          <cell r="BA257">
            <v>0</v>
          </cell>
          <cell r="BB257">
            <v>0</v>
          </cell>
          <cell r="BC257">
            <v>0</v>
          </cell>
          <cell r="BD257">
            <v>0</v>
          </cell>
          <cell r="BE257">
            <v>0</v>
          </cell>
          <cell r="BF257">
            <v>0</v>
          </cell>
          <cell r="BG257">
            <v>0</v>
          </cell>
          <cell r="BH257">
            <v>0</v>
          </cell>
          <cell r="BI257">
            <v>0</v>
          </cell>
          <cell r="BJ257">
            <v>0</v>
          </cell>
          <cell r="BK257">
            <v>0</v>
          </cell>
          <cell r="BL257">
            <v>0</v>
          </cell>
          <cell r="BN257">
            <v>0</v>
          </cell>
          <cell r="BP257">
            <v>0</v>
          </cell>
          <cell r="BT257">
            <v>0</v>
          </cell>
          <cell r="BV257">
            <v>0</v>
          </cell>
          <cell r="BX257">
            <v>0</v>
          </cell>
          <cell r="BY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R257">
            <v>0</v>
          </cell>
          <cell r="CS257">
            <v>0</v>
          </cell>
          <cell r="CT257">
            <v>0</v>
          </cell>
          <cell r="CU257">
            <v>0</v>
          </cell>
          <cell r="CW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G257">
            <v>0</v>
          </cell>
          <cell r="EH257">
            <v>0</v>
          </cell>
          <cell r="EI257">
            <v>0</v>
          </cell>
          <cell r="EJ257">
            <v>0</v>
          </cell>
          <cell r="EL257">
            <v>0</v>
          </cell>
          <cell r="EN257">
            <v>0</v>
          </cell>
          <cell r="EO257">
            <v>0</v>
          </cell>
          <cell r="EP257">
            <v>0</v>
          </cell>
          <cell r="EQ257" t="str">
            <v/>
          </cell>
          <cell r="ER257" t="str">
            <v/>
          </cell>
          <cell r="ES257" t="str">
            <v/>
          </cell>
          <cell r="ET257" t="str">
            <v/>
          </cell>
          <cell r="EU257" t="str">
            <v/>
          </cell>
          <cell r="EV257" t="str">
            <v/>
          </cell>
          <cell r="EW257" t="str">
            <v/>
          </cell>
          <cell r="EX257" t="str">
            <v/>
          </cell>
          <cell r="EY257" t="str">
            <v/>
          </cell>
          <cell r="EZ257" t="str">
            <v/>
          </cell>
          <cell r="FA257" t="str">
            <v/>
          </cell>
          <cell r="FB257" t="str">
            <v/>
          </cell>
          <cell r="FC257" t="str">
            <v/>
          </cell>
          <cell r="FD257" t="str">
            <v/>
          </cell>
          <cell r="FE257" t="str">
            <v/>
          </cell>
          <cell r="FF257" t="str">
            <v/>
          </cell>
          <cell r="FG257" t="str">
            <v/>
          </cell>
          <cell r="FH257" t="str">
            <v/>
          </cell>
          <cell r="FI257" t="str">
            <v/>
          </cell>
          <cell r="FJ257" t="str">
            <v/>
          </cell>
          <cell r="FK257" t="str">
            <v/>
          </cell>
          <cell r="FL257" t="str">
            <v/>
          </cell>
          <cell r="FM257" t="str">
            <v/>
          </cell>
          <cell r="FN257" t="str">
            <v/>
          </cell>
          <cell r="FO257" t="str">
            <v/>
          </cell>
          <cell r="FP257" t="str">
            <v/>
          </cell>
          <cell r="FQ257" t="str">
            <v/>
          </cell>
          <cell r="FR257" t="str">
            <v/>
          </cell>
          <cell r="FS257" t="str">
            <v/>
          </cell>
          <cell r="FT257" t="str">
            <v/>
          </cell>
          <cell r="FU257" t="str">
            <v/>
          </cell>
          <cell r="FV257" t="str">
            <v/>
          </cell>
          <cell r="FW257" t="str">
            <v/>
          </cell>
          <cell r="FX257" t="str">
            <v/>
          </cell>
          <cell r="FY257" t="str">
            <v/>
          </cell>
          <cell r="FZ257" t="str">
            <v/>
          </cell>
          <cell r="GA257" t="str">
            <v/>
          </cell>
          <cell r="GB257" t="str">
            <v/>
          </cell>
          <cell r="GC257" t="str">
            <v/>
          </cell>
          <cell r="GD257" t="str">
            <v/>
          </cell>
          <cell r="GE257" t="str">
            <v/>
          </cell>
          <cell r="GF257" t="str">
            <v/>
          </cell>
          <cell r="GG257" t="str">
            <v/>
          </cell>
          <cell r="GH257" t="str">
            <v/>
          </cell>
          <cell r="GI257" t="str">
            <v/>
          </cell>
          <cell r="GJ257" t="str">
            <v/>
          </cell>
          <cell r="GK257" t="str">
            <v/>
          </cell>
          <cell r="GL257" t="str">
            <v/>
          </cell>
          <cell r="GM257" t="str">
            <v/>
          </cell>
          <cell r="GN257" t="str">
            <v/>
          </cell>
          <cell r="GO257" t="str">
            <v/>
          </cell>
          <cell r="GP257" t="str">
            <v/>
          </cell>
          <cell r="GQ257" t="str">
            <v/>
          </cell>
          <cell r="GR257" t="str">
            <v/>
          </cell>
          <cell r="GS257" t="str">
            <v/>
          </cell>
          <cell r="GT257" t="str">
            <v/>
          </cell>
          <cell r="GU257" t="str">
            <v/>
          </cell>
          <cell r="GV257" t="str">
            <v/>
          </cell>
          <cell r="GW257" t="str">
            <v/>
          </cell>
          <cell r="GX257" t="str">
            <v/>
          </cell>
          <cell r="GY257" t="str">
            <v/>
          </cell>
          <cell r="GZ257" t="str">
            <v/>
          </cell>
          <cell r="HA257" t="str">
            <v/>
          </cell>
          <cell r="HB257" t="str">
            <v/>
          </cell>
          <cell r="HC257" t="str">
            <v/>
          </cell>
          <cell r="HD257" t="str">
            <v/>
          </cell>
        </row>
        <row r="258">
          <cell r="A258">
            <v>245</v>
          </cell>
          <cell r="N258">
            <v>0</v>
          </cell>
          <cell r="O258">
            <v>0</v>
          </cell>
          <cell r="P258">
            <v>0</v>
          </cell>
          <cell r="Q258">
            <v>0</v>
          </cell>
          <cell r="R258">
            <v>0</v>
          </cell>
          <cell r="S258">
            <v>0</v>
          </cell>
          <cell r="T258">
            <v>0</v>
          </cell>
          <cell r="U258">
            <v>0</v>
          </cell>
          <cell r="V258">
            <v>0</v>
          </cell>
          <cell r="W258">
            <v>0</v>
          </cell>
          <cell r="X258">
            <v>0</v>
          </cell>
          <cell r="Z258">
            <v>0</v>
          </cell>
          <cell r="AB258">
            <v>0</v>
          </cell>
          <cell r="AC258">
            <v>0</v>
          </cell>
          <cell r="AD258">
            <v>0</v>
          </cell>
          <cell r="AE258">
            <v>0</v>
          </cell>
          <cell r="AF258">
            <v>0</v>
          </cell>
          <cell r="AG258">
            <v>0</v>
          </cell>
          <cell r="AH258">
            <v>0</v>
          </cell>
          <cell r="AI258">
            <v>0</v>
          </cell>
          <cell r="AK258">
            <v>0</v>
          </cell>
          <cell r="AL258">
            <v>0</v>
          </cell>
          <cell r="AM258">
            <v>0</v>
          </cell>
          <cell r="AP258">
            <v>0</v>
          </cell>
          <cell r="AQ258">
            <v>0</v>
          </cell>
          <cell r="AV258">
            <v>0</v>
          </cell>
          <cell r="AX258">
            <v>0</v>
          </cell>
          <cell r="BA258">
            <v>0</v>
          </cell>
          <cell r="BB258">
            <v>0</v>
          </cell>
          <cell r="BC258">
            <v>0</v>
          </cell>
          <cell r="BD258">
            <v>0</v>
          </cell>
          <cell r="BE258">
            <v>0</v>
          </cell>
          <cell r="BF258">
            <v>0</v>
          </cell>
          <cell r="BG258">
            <v>0</v>
          </cell>
          <cell r="BH258">
            <v>0</v>
          </cell>
          <cell r="BI258">
            <v>0</v>
          </cell>
          <cell r="BJ258">
            <v>0</v>
          </cell>
          <cell r="BK258">
            <v>0</v>
          </cell>
          <cell r="BL258">
            <v>0</v>
          </cell>
          <cell r="BN258">
            <v>0</v>
          </cell>
          <cell r="BP258">
            <v>0</v>
          </cell>
          <cell r="BT258">
            <v>0</v>
          </cell>
          <cell r="BV258">
            <v>0</v>
          </cell>
          <cell r="BX258">
            <v>0</v>
          </cell>
          <cell r="BY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R258">
            <v>0</v>
          </cell>
          <cell r="CS258">
            <v>0</v>
          </cell>
          <cell r="CT258">
            <v>0</v>
          </cell>
          <cell r="CU258">
            <v>0</v>
          </cell>
          <cell r="CW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G258">
            <v>0</v>
          </cell>
          <cell r="EH258">
            <v>0</v>
          </cell>
          <cell r="EI258">
            <v>0</v>
          </cell>
          <cell r="EJ258">
            <v>0</v>
          </cell>
          <cell r="EL258">
            <v>0</v>
          </cell>
          <cell r="EN258">
            <v>0</v>
          </cell>
          <cell r="EO258">
            <v>0</v>
          </cell>
          <cell r="EP258">
            <v>0</v>
          </cell>
          <cell r="EQ258" t="str">
            <v/>
          </cell>
          <cell r="ER258" t="str">
            <v/>
          </cell>
          <cell r="ES258" t="str">
            <v/>
          </cell>
          <cell r="ET258" t="str">
            <v/>
          </cell>
          <cell r="EU258" t="str">
            <v/>
          </cell>
          <cell r="EV258" t="str">
            <v/>
          </cell>
          <cell r="EW258" t="str">
            <v/>
          </cell>
          <cell r="EX258" t="str">
            <v/>
          </cell>
          <cell r="EY258" t="str">
            <v/>
          </cell>
          <cell r="EZ258" t="str">
            <v/>
          </cell>
          <cell r="FA258" t="str">
            <v/>
          </cell>
          <cell r="FB258" t="str">
            <v/>
          </cell>
          <cell r="FC258" t="str">
            <v/>
          </cell>
          <cell r="FD258" t="str">
            <v/>
          </cell>
          <cell r="FE258" t="str">
            <v/>
          </cell>
          <cell r="FF258" t="str">
            <v/>
          </cell>
          <cell r="FG258" t="str">
            <v/>
          </cell>
          <cell r="FH258" t="str">
            <v/>
          </cell>
          <cell r="FI258" t="str">
            <v/>
          </cell>
          <cell r="FJ258" t="str">
            <v/>
          </cell>
          <cell r="FK258" t="str">
            <v/>
          </cell>
          <cell r="FL258" t="str">
            <v/>
          </cell>
          <cell r="FM258" t="str">
            <v/>
          </cell>
          <cell r="FN258" t="str">
            <v/>
          </cell>
          <cell r="FO258" t="str">
            <v/>
          </cell>
          <cell r="FP258" t="str">
            <v/>
          </cell>
          <cell r="FQ258" t="str">
            <v/>
          </cell>
          <cell r="FR258" t="str">
            <v/>
          </cell>
          <cell r="FS258" t="str">
            <v/>
          </cell>
          <cell r="FT258" t="str">
            <v/>
          </cell>
          <cell r="FU258" t="str">
            <v/>
          </cell>
          <cell r="FV258" t="str">
            <v/>
          </cell>
          <cell r="FW258" t="str">
            <v/>
          </cell>
          <cell r="FX258" t="str">
            <v/>
          </cell>
          <cell r="FY258" t="str">
            <v/>
          </cell>
          <cell r="FZ258" t="str">
            <v/>
          </cell>
          <cell r="GA258" t="str">
            <v/>
          </cell>
          <cell r="GB258" t="str">
            <v/>
          </cell>
          <cell r="GC258" t="str">
            <v/>
          </cell>
          <cell r="GD258" t="str">
            <v/>
          </cell>
          <cell r="GE258" t="str">
            <v/>
          </cell>
          <cell r="GF258" t="str">
            <v/>
          </cell>
          <cell r="GG258" t="str">
            <v/>
          </cell>
          <cell r="GH258" t="str">
            <v/>
          </cell>
          <cell r="GI258" t="str">
            <v/>
          </cell>
          <cell r="GJ258" t="str">
            <v/>
          </cell>
          <cell r="GK258" t="str">
            <v/>
          </cell>
          <cell r="GL258" t="str">
            <v/>
          </cell>
          <cell r="GM258" t="str">
            <v/>
          </cell>
          <cell r="GN258" t="str">
            <v/>
          </cell>
          <cell r="GO258" t="str">
            <v/>
          </cell>
          <cell r="GP258" t="str">
            <v/>
          </cell>
          <cell r="GQ258" t="str">
            <v/>
          </cell>
          <cell r="GR258" t="str">
            <v/>
          </cell>
          <cell r="GS258" t="str">
            <v/>
          </cell>
          <cell r="GT258" t="str">
            <v/>
          </cell>
          <cell r="GU258" t="str">
            <v/>
          </cell>
          <cell r="GV258" t="str">
            <v/>
          </cell>
          <cell r="GW258" t="str">
            <v/>
          </cell>
          <cell r="GX258" t="str">
            <v/>
          </cell>
          <cell r="GY258" t="str">
            <v/>
          </cell>
          <cell r="GZ258" t="str">
            <v/>
          </cell>
          <cell r="HA258" t="str">
            <v/>
          </cell>
          <cell r="HB258" t="str">
            <v/>
          </cell>
          <cell r="HC258" t="str">
            <v/>
          </cell>
          <cell r="HD258" t="str">
            <v/>
          </cell>
        </row>
        <row r="259">
          <cell r="A259">
            <v>246</v>
          </cell>
          <cell r="N259">
            <v>0</v>
          </cell>
          <cell r="O259">
            <v>0</v>
          </cell>
          <cell r="P259">
            <v>0</v>
          </cell>
          <cell r="Q259">
            <v>0</v>
          </cell>
          <cell r="R259">
            <v>0</v>
          </cell>
          <cell r="S259">
            <v>0</v>
          </cell>
          <cell r="T259">
            <v>0</v>
          </cell>
          <cell r="U259">
            <v>0</v>
          </cell>
          <cell r="V259">
            <v>0</v>
          </cell>
          <cell r="W259">
            <v>0</v>
          </cell>
          <cell r="X259">
            <v>0</v>
          </cell>
          <cell r="Z259">
            <v>0</v>
          </cell>
          <cell r="AB259">
            <v>0</v>
          </cell>
          <cell r="AC259">
            <v>0</v>
          </cell>
          <cell r="AD259">
            <v>0</v>
          </cell>
          <cell r="AE259">
            <v>0</v>
          </cell>
          <cell r="AF259">
            <v>0</v>
          </cell>
          <cell r="AG259">
            <v>0</v>
          </cell>
          <cell r="AH259">
            <v>0</v>
          </cell>
          <cell r="AI259">
            <v>0</v>
          </cell>
          <cell r="AK259">
            <v>0</v>
          </cell>
          <cell r="AL259">
            <v>0</v>
          </cell>
          <cell r="AM259">
            <v>0</v>
          </cell>
          <cell r="AP259">
            <v>0</v>
          </cell>
          <cell r="AQ259">
            <v>0</v>
          </cell>
          <cell r="AV259">
            <v>0</v>
          </cell>
          <cell r="AX259">
            <v>0</v>
          </cell>
          <cell r="BA259">
            <v>0</v>
          </cell>
          <cell r="BB259">
            <v>0</v>
          </cell>
          <cell r="BC259">
            <v>0</v>
          </cell>
          <cell r="BD259">
            <v>0</v>
          </cell>
          <cell r="BE259">
            <v>0</v>
          </cell>
          <cell r="BF259">
            <v>0</v>
          </cell>
          <cell r="BG259">
            <v>0</v>
          </cell>
          <cell r="BH259">
            <v>0</v>
          </cell>
          <cell r="BI259">
            <v>0</v>
          </cell>
          <cell r="BJ259">
            <v>0</v>
          </cell>
          <cell r="BK259">
            <v>0</v>
          </cell>
          <cell r="BL259">
            <v>0</v>
          </cell>
          <cell r="BN259">
            <v>0</v>
          </cell>
          <cell r="BP259">
            <v>0</v>
          </cell>
          <cell r="BT259">
            <v>0</v>
          </cell>
          <cell r="BV259">
            <v>0</v>
          </cell>
          <cell r="BX259">
            <v>0</v>
          </cell>
          <cell r="BY259">
            <v>0</v>
          </cell>
          <cell r="CA259">
            <v>0</v>
          </cell>
          <cell r="CB259">
            <v>0</v>
          </cell>
          <cell r="CC259">
            <v>0</v>
          </cell>
          <cell r="CD259">
            <v>0</v>
          </cell>
          <cell r="CE259">
            <v>0</v>
          </cell>
          <cell r="CF259">
            <v>0</v>
          </cell>
          <cell r="CG259">
            <v>0</v>
          </cell>
          <cell r="CH259">
            <v>0</v>
          </cell>
          <cell r="CI259">
            <v>0</v>
          </cell>
          <cell r="CJ259">
            <v>0</v>
          </cell>
          <cell r="CK259">
            <v>0</v>
          </cell>
          <cell r="CL259">
            <v>0</v>
          </cell>
          <cell r="CM259">
            <v>0</v>
          </cell>
          <cell r="CN259">
            <v>0</v>
          </cell>
          <cell r="CO259">
            <v>0</v>
          </cell>
          <cell r="CP259">
            <v>0</v>
          </cell>
          <cell r="CR259">
            <v>0</v>
          </cell>
          <cell r="CS259">
            <v>0</v>
          </cell>
          <cell r="CT259">
            <v>0</v>
          </cell>
          <cell r="CU259">
            <v>0</v>
          </cell>
          <cell r="CW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G259">
            <v>0</v>
          </cell>
          <cell r="EH259">
            <v>0</v>
          </cell>
          <cell r="EI259">
            <v>0</v>
          </cell>
          <cell r="EJ259">
            <v>0</v>
          </cell>
          <cell r="EL259">
            <v>0</v>
          </cell>
          <cell r="EN259">
            <v>0</v>
          </cell>
          <cell r="EO259">
            <v>0</v>
          </cell>
          <cell r="EP259">
            <v>0</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cell r="FJ259" t="str">
            <v/>
          </cell>
          <cell r="FK259" t="str">
            <v/>
          </cell>
          <cell r="FL259" t="str">
            <v/>
          </cell>
          <cell r="FM259" t="str">
            <v/>
          </cell>
          <cell r="FN259" t="str">
            <v/>
          </cell>
          <cell r="FO259" t="str">
            <v/>
          </cell>
          <cell r="FP259" t="str">
            <v/>
          </cell>
          <cell r="FQ259" t="str">
            <v/>
          </cell>
          <cell r="FR259" t="str">
            <v/>
          </cell>
          <cell r="FS259" t="str">
            <v/>
          </cell>
          <cell r="FT259" t="str">
            <v/>
          </cell>
          <cell r="FU259" t="str">
            <v/>
          </cell>
          <cell r="FV259" t="str">
            <v/>
          </cell>
          <cell r="FW259" t="str">
            <v/>
          </cell>
          <cell r="FX259" t="str">
            <v/>
          </cell>
          <cell r="FY259" t="str">
            <v/>
          </cell>
          <cell r="FZ259" t="str">
            <v/>
          </cell>
          <cell r="GA259" t="str">
            <v/>
          </cell>
          <cell r="GB259" t="str">
            <v/>
          </cell>
          <cell r="GC259" t="str">
            <v/>
          </cell>
          <cell r="GD259" t="str">
            <v/>
          </cell>
          <cell r="GE259" t="str">
            <v/>
          </cell>
          <cell r="GF259" t="str">
            <v/>
          </cell>
          <cell r="GG259" t="str">
            <v/>
          </cell>
          <cell r="GH259" t="str">
            <v/>
          </cell>
          <cell r="GI259" t="str">
            <v/>
          </cell>
          <cell r="GJ259" t="str">
            <v/>
          </cell>
          <cell r="GK259" t="str">
            <v/>
          </cell>
          <cell r="GL259" t="str">
            <v/>
          </cell>
          <cell r="GM259" t="str">
            <v/>
          </cell>
          <cell r="GN259" t="str">
            <v/>
          </cell>
          <cell r="GO259" t="str">
            <v/>
          </cell>
          <cell r="GP259" t="str">
            <v/>
          </cell>
          <cell r="GQ259" t="str">
            <v/>
          </cell>
          <cell r="GR259" t="str">
            <v/>
          </cell>
          <cell r="GS259" t="str">
            <v/>
          </cell>
          <cell r="GT259" t="str">
            <v/>
          </cell>
          <cell r="GU259" t="str">
            <v/>
          </cell>
          <cell r="GV259" t="str">
            <v/>
          </cell>
          <cell r="GW259" t="str">
            <v/>
          </cell>
          <cell r="GX259" t="str">
            <v/>
          </cell>
          <cell r="GY259" t="str">
            <v/>
          </cell>
          <cell r="GZ259" t="str">
            <v/>
          </cell>
          <cell r="HA259" t="str">
            <v/>
          </cell>
          <cell r="HB259" t="str">
            <v/>
          </cell>
          <cell r="HC259" t="str">
            <v/>
          </cell>
          <cell r="HD259" t="str">
            <v/>
          </cell>
        </row>
        <row r="260">
          <cell r="A260">
            <v>247</v>
          </cell>
          <cell r="N260">
            <v>0</v>
          </cell>
          <cell r="O260">
            <v>0</v>
          </cell>
          <cell r="P260">
            <v>0</v>
          </cell>
          <cell r="Q260">
            <v>0</v>
          </cell>
          <cell r="R260">
            <v>0</v>
          </cell>
          <cell r="S260">
            <v>0</v>
          </cell>
          <cell r="T260">
            <v>0</v>
          </cell>
          <cell r="U260">
            <v>0</v>
          </cell>
          <cell r="V260">
            <v>0</v>
          </cell>
          <cell r="W260">
            <v>0</v>
          </cell>
          <cell r="X260">
            <v>0</v>
          </cell>
          <cell r="Z260">
            <v>0</v>
          </cell>
          <cell r="AB260">
            <v>0</v>
          </cell>
          <cell r="AC260">
            <v>0</v>
          </cell>
          <cell r="AD260">
            <v>0</v>
          </cell>
          <cell r="AE260">
            <v>0</v>
          </cell>
          <cell r="AF260">
            <v>0</v>
          </cell>
          <cell r="AG260">
            <v>0</v>
          </cell>
          <cell r="AH260">
            <v>0</v>
          </cell>
          <cell r="AI260">
            <v>0</v>
          </cell>
          <cell r="AK260">
            <v>0</v>
          </cell>
          <cell r="AL260">
            <v>0</v>
          </cell>
          <cell r="AM260">
            <v>0</v>
          </cell>
          <cell r="AP260">
            <v>0</v>
          </cell>
          <cell r="AQ260">
            <v>0</v>
          </cell>
          <cell r="AV260">
            <v>0</v>
          </cell>
          <cell r="AX260">
            <v>0</v>
          </cell>
          <cell r="BA260">
            <v>0</v>
          </cell>
          <cell r="BB260">
            <v>0</v>
          </cell>
          <cell r="BC260">
            <v>0</v>
          </cell>
          <cell r="BD260">
            <v>0</v>
          </cell>
          <cell r="BE260">
            <v>0</v>
          </cell>
          <cell r="BF260">
            <v>0</v>
          </cell>
          <cell r="BG260">
            <v>0</v>
          </cell>
          <cell r="BH260">
            <v>0</v>
          </cell>
          <cell r="BI260">
            <v>0</v>
          </cell>
          <cell r="BJ260">
            <v>0</v>
          </cell>
          <cell r="BK260">
            <v>0</v>
          </cell>
          <cell r="BL260">
            <v>0</v>
          </cell>
          <cell r="BN260">
            <v>0</v>
          </cell>
          <cell r="BP260">
            <v>0</v>
          </cell>
          <cell r="BT260">
            <v>0</v>
          </cell>
          <cell r="BV260">
            <v>0</v>
          </cell>
          <cell r="BX260">
            <v>0</v>
          </cell>
          <cell r="BY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R260">
            <v>0</v>
          </cell>
          <cell r="CS260">
            <v>0</v>
          </cell>
          <cell r="CT260">
            <v>0</v>
          </cell>
          <cell r="CU260">
            <v>0</v>
          </cell>
          <cell r="CW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G260">
            <v>0</v>
          </cell>
          <cell r="EH260">
            <v>0</v>
          </cell>
          <cell r="EI260">
            <v>0</v>
          </cell>
          <cell r="EJ260">
            <v>0</v>
          </cell>
          <cell r="EL260">
            <v>0</v>
          </cell>
          <cell r="EN260">
            <v>0</v>
          </cell>
          <cell r="EO260">
            <v>0</v>
          </cell>
          <cell r="EP260">
            <v>0</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cell r="FJ260" t="str">
            <v/>
          </cell>
          <cell r="FK260" t="str">
            <v/>
          </cell>
          <cell r="FL260" t="str">
            <v/>
          </cell>
          <cell r="FM260" t="str">
            <v/>
          </cell>
          <cell r="FN260" t="str">
            <v/>
          </cell>
          <cell r="FO260" t="str">
            <v/>
          </cell>
          <cell r="FP260" t="str">
            <v/>
          </cell>
          <cell r="FQ260" t="str">
            <v/>
          </cell>
          <cell r="FR260" t="str">
            <v/>
          </cell>
          <cell r="FS260" t="str">
            <v/>
          </cell>
          <cell r="FT260" t="str">
            <v/>
          </cell>
          <cell r="FU260" t="str">
            <v/>
          </cell>
          <cell r="FV260" t="str">
            <v/>
          </cell>
          <cell r="FW260" t="str">
            <v/>
          </cell>
          <cell r="FX260" t="str">
            <v/>
          </cell>
          <cell r="FY260" t="str">
            <v/>
          </cell>
          <cell r="FZ260" t="str">
            <v/>
          </cell>
          <cell r="GA260" t="str">
            <v/>
          </cell>
          <cell r="GB260" t="str">
            <v/>
          </cell>
          <cell r="GC260" t="str">
            <v/>
          </cell>
          <cell r="GD260" t="str">
            <v/>
          </cell>
          <cell r="GE260" t="str">
            <v/>
          </cell>
          <cell r="GF260" t="str">
            <v/>
          </cell>
          <cell r="GG260" t="str">
            <v/>
          </cell>
          <cell r="GH260" t="str">
            <v/>
          </cell>
          <cell r="GI260" t="str">
            <v/>
          </cell>
          <cell r="GJ260" t="str">
            <v/>
          </cell>
          <cell r="GK260" t="str">
            <v/>
          </cell>
          <cell r="GL260" t="str">
            <v/>
          </cell>
          <cell r="GM260" t="str">
            <v/>
          </cell>
          <cell r="GN260" t="str">
            <v/>
          </cell>
          <cell r="GO260" t="str">
            <v/>
          </cell>
          <cell r="GP260" t="str">
            <v/>
          </cell>
          <cell r="GQ260" t="str">
            <v/>
          </cell>
          <cell r="GR260" t="str">
            <v/>
          </cell>
          <cell r="GS260" t="str">
            <v/>
          </cell>
          <cell r="GT260" t="str">
            <v/>
          </cell>
          <cell r="GU260" t="str">
            <v/>
          </cell>
          <cell r="GV260" t="str">
            <v/>
          </cell>
          <cell r="GW260" t="str">
            <v/>
          </cell>
          <cell r="GX260" t="str">
            <v/>
          </cell>
          <cell r="GY260" t="str">
            <v/>
          </cell>
          <cell r="GZ260" t="str">
            <v/>
          </cell>
          <cell r="HA260" t="str">
            <v/>
          </cell>
          <cell r="HB260" t="str">
            <v/>
          </cell>
          <cell r="HC260" t="str">
            <v/>
          </cell>
          <cell r="HD260" t="str">
            <v/>
          </cell>
        </row>
        <row r="261">
          <cell r="A261">
            <v>248</v>
          </cell>
          <cell r="N261">
            <v>0</v>
          </cell>
          <cell r="O261">
            <v>0</v>
          </cell>
          <cell r="P261">
            <v>0</v>
          </cell>
          <cell r="Q261">
            <v>0</v>
          </cell>
          <cell r="R261">
            <v>0</v>
          </cell>
          <cell r="S261">
            <v>0</v>
          </cell>
          <cell r="T261">
            <v>0</v>
          </cell>
          <cell r="U261">
            <v>0</v>
          </cell>
          <cell r="V261">
            <v>0</v>
          </cell>
          <cell r="W261">
            <v>0</v>
          </cell>
          <cell r="X261">
            <v>0</v>
          </cell>
          <cell r="Z261">
            <v>0</v>
          </cell>
          <cell r="AB261">
            <v>0</v>
          </cell>
          <cell r="AC261">
            <v>0</v>
          </cell>
          <cell r="AD261">
            <v>0</v>
          </cell>
          <cell r="AE261">
            <v>0</v>
          </cell>
          <cell r="AF261">
            <v>0</v>
          </cell>
          <cell r="AG261">
            <v>0</v>
          </cell>
          <cell r="AH261">
            <v>0</v>
          </cell>
          <cell r="AI261">
            <v>0</v>
          </cell>
          <cell r="AK261">
            <v>0</v>
          </cell>
          <cell r="AL261">
            <v>0</v>
          </cell>
          <cell r="AM261">
            <v>0</v>
          </cell>
          <cell r="AP261">
            <v>0</v>
          </cell>
          <cell r="AQ261">
            <v>0</v>
          </cell>
          <cell r="AV261">
            <v>0</v>
          </cell>
          <cell r="AX261">
            <v>0</v>
          </cell>
          <cell r="BA261">
            <v>0</v>
          </cell>
          <cell r="BB261">
            <v>0</v>
          </cell>
          <cell r="BC261">
            <v>0</v>
          </cell>
          <cell r="BD261">
            <v>0</v>
          </cell>
          <cell r="BE261">
            <v>0</v>
          </cell>
          <cell r="BF261">
            <v>0</v>
          </cell>
          <cell r="BG261">
            <v>0</v>
          </cell>
          <cell r="BH261">
            <v>0</v>
          </cell>
          <cell r="BI261">
            <v>0</v>
          </cell>
          <cell r="BJ261">
            <v>0</v>
          </cell>
          <cell r="BK261">
            <v>0</v>
          </cell>
          <cell r="BL261">
            <v>0</v>
          </cell>
          <cell r="BN261">
            <v>0</v>
          </cell>
          <cell r="BP261">
            <v>0</v>
          </cell>
          <cell r="BT261">
            <v>0</v>
          </cell>
          <cell r="BV261">
            <v>0</v>
          </cell>
          <cell r="BX261">
            <v>0</v>
          </cell>
          <cell r="BY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R261">
            <v>0</v>
          </cell>
          <cell r="CS261">
            <v>0</v>
          </cell>
          <cell r="CT261">
            <v>0</v>
          </cell>
          <cell r="CU261">
            <v>0</v>
          </cell>
          <cell r="CW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G261">
            <v>0</v>
          </cell>
          <cell r="EH261">
            <v>0</v>
          </cell>
          <cell r="EI261">
            <v>0</v>
          </cell>
          <cell r="EJ261">
            <v>0</v>
          </cell>
          <cell r="EL261">
            <v>0</v>
          </cell>
          <cell r="EN261">
            <v>0</v>
          </cell>
          <cell r="EO261">
            <v>0</v>
          </cell>
          <cell r="EP261">
            <v>0</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cell r="FJ261" t="str">
            <v/>
          </cell>
          <cell r="FK261" t="str">
            <v/>
          </cell>
          <cell r="FL261" t="str">
            <v/>
          </cell>
          <cell r="FM261" t="str">
            <v/>
          </cell>
          <cell r="FN261" t="str">
            <v/>
          </cell>
          <cell r="FO261" t="str">
            <v/>
          </cell>
          <cell r="FP261" t="str">
            <v/>
          </cell>
          <cell r="FQ261" t="str">
            <v/>
          </cell>
          <cell r="FR261" t="str">
            <v/>
          </cell>
          <cell r="FS261" t="str">
            <v/>
          </cell>
          <cell r="FT261" t="str">
            <v/>
          </cell>
          <cell r="FU261" t="str">
            <v/>
          </cell>
          <cell r="FV261" t="str">
            <v/>
          </cell>
          <cell r="FW261" t="str">
            <v/>
          </cell>
          <cell r="FX261" t="str">
            <v/>
          </cell>
          <cell r="FY261" t="str">
            <v/>
          </cell>
          <cell r="FZ261" t="str">
            <v/>
          </cell>
          <cell r="GA261" t="str">
            <v/>
          </cell>
          <cell r="GB261" t="str">
            <v/>
          </cell>
          <cell r="GC261" t="str">
            <v/>
          </cell>
          <cell r="GD261" t="str">
            <v/>
          </cell>
          <cell r="GE261" t="str">
            <v/>
          </cell>
          <cell r="GF261" t="str">
            <v/>
          </cell>
          <cell r="GG261" t="str">
            <v/>
          </cell>
          <cell r="GH261" t="str">
            <v/>
          </cell>
          <cell r="GI261" t="str">
            <v/>
          </cell>
          <cell r="GJ261" t="str">
            <v/>
          </cell>
          <cell r="GK261" t="str">
            <v/>
          </cell>
          <cell r="GL261" t="str">
            <v/>
          </cell>
          <cell r="GM261" t="str">
            <v/>
          </cell>
          <cell r="GN261" t="str">
            <v/>
          </cell>
          <cell r="GO261" t="str">
            <v/>
          </cell>
          <cell r="GP261" t="str">
            <v/>
          </cell>
          <cell r="GQ261" t="str">
            <v/>
          </cell>
          <cell r="GR261" t="str">
            <v/>
          </cell>
          <cell r="GS261" t="str">
            <v/>
          </cell>
          <cell r="GT261" t="str">
            <v/>
          </cell>
          <cell r="GU261" t="str">
            <v/>
          </cell>
          <cell r="GV261" t="str">
            <v/>
          </cell>
          <cell r="GW261" t="str">
            <v/>
          </cell>
          <cell r="GX261" t="str">
            <v/>
          </cell>
          <cell r="GY261" t="str">
            <v/>
          </cell>
          <cell r="GZ261" t="str">
            <v/>
          </cell>
          <cell r="HA261" t="str">
            <v/>
          </cell>
          <cell r="HB261" t="str">
            <v/>
          </cell>
          <cell r="HC261" t="str">
            <v/>
          </cell>
          <cell r="HD261" t="str">
            <v/>
          </cell>
        </row>
        <row r="262">
          <cell r="A262">
            <v>249</v>
          </cell>
          <cell r="N262">
            <v>0</v>
          </cell>
          <cell r="O262">
            <v>0</v>
          </cell>
          <cell r="P262">
            <v>0</v>
          </cell>
          <cell r="Q262">
            <v>0</v>
          </cell>
          <cell r="R262">
            <v>0</v>
          </cell>
          <cell r="S262">
            <v>0</v>
          </cell>
          <cell r="T262">
            <v>0</v>
          </cell>
          <cell r="U262">
            <v>0</v>
          </cell>
          <cell r="V262">
            <v>0</v>
          </cell>
          <cell r="W262">
            <v>0</v>
          </cell>
          <cell r="X262">
            <v>0</v>
          </cell>
          <cell r="Z262">
            <v>0</v>
          </cell>
          <cell r="AB262">
            <v>0</v>
          </cell>
          <cell r="AC262">
            <v>0</v>
          </cell>
          <cell r="AD262">
            <v>0</v>
          </cell>
          <cell r="AE262">
            <v>0</v>
          </cell>
          <cell r="AF262">
            <v>0</v>
          </cell>
          <cell r="AG262">
            <v>0</v>
          </cell>
          <cell r="AH262">
            <v>0</v>
          </cell>
          <cell r="AI262">
            <v>0</v>
          </cell>
          <cell r="AK262">
            <v>0</v>
          </cell>
          <cell r="AL262">
            <v>0</v>
          </cell>
          <cell r="AM262">
            <v>0</v>
          </cell>
          <cell r="AP262">
            <v>0</v>
          </cell>
          <cell r="AQ262">
            <v>0</v>
          </cell>
          <cell r="AV262">
            <v>0</v>
          </cell>
          <cell r="AX262">
            <v>0</v>
          </cell>
          <cell r="BA262">
            <v>0</v>
          </cell>
          <cell r="BB262">
            <v>0</v>
          </cell>
          <cell r="BC262">
            <v>0</v>
          </cell>
          <cell r="BD262">
            <v>0</v>
          </cell>
          <cell r="BE262">
            <v>0</v>
          </cell>
          <cell r="BF262">
            <v>0</v>
          </cell>
          <cell r="BG262">
            <v>0</v>
          </cell>
          <cell r="BH262">
            <v>0</v>
          </cell>
          <cell r="BI262">
            <v>0</v>
          </cell>
          <cell r="BJ262">
            <v>0</v>
          </cell>
          <cell r="BK262">
            <v>0</v>
          </cell>
          <cell r="BL262">
            <v>0</v>
          </cell>
          <cell r="BN262">
            <v>0</v>
          </cell>
          <cell r="BP262">
            <v>0</v>
          </cell>
          <cell r="BT262">
            <v>0</v>
          </cell>
          <cell r="BV262">
            <v>0</v>
          </cell>
          <cell r="BX262">
            <v>0</v>
          </cell>
          <cell r="BY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R262">
            <v>0</v>
          </cell>
          <cell r="CS262">
            <v>0</v>
          </cell>
          <cell r="CT262">
            <v>0</v>
          </cell>
          <cell r="CU262">
            <v>0</v>
          </cell>
          <cell r="CW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G262">
            <v>0</v>
          </cell>
          <cell r="EH262">
            <v>0</v>
          </cell>
          <cell r="EI262">
            <v>0</v>
          </cell>
          <cell r="EJ262">
            <v>0</v>
          </cell>
          <cell r="EL262">
            <v>0</v>
          </cell>
          <cell r="EN262">
            <v>0</v>
          </cell>
          <cell r="EO262">
            <v>0</v>
          </cell>
          <cell r="EP262">
            <v>0</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cell r="FJ262" t="str">
            <v/>
          </cell>
          <cell r="FK262" t="str">
            <v/>
          </cell>
          <cell r="FL262" t="str">
            <v/>
          </cell>
          <cell r="FM262" t="str">
            <v/>
          </cell>
          <cell r="FN262" t="str">
            <v/>
          </cell>
          <cell r="FO262" t="str">
            <v/>
          </cell>
          <cell r="FP262" t="str">
            <v/>
          </cell>
          <cell r="FQ262" t="str">
            <v/>
          </cell>
          <cell r="FR262" t="str">
            <v/>
          </cell>
          <cell r="FS262" t="str">
            <v/>
          </cell>
          <cell r="FT262" t="str">
            <v/>
          </cell>
          <cell r="FU262" t="str">
            <v/>
          </cell>
          <cell r="FV262" t="str">
            <v/>
          </cell>
          <cell r="FW262" t="str">
            <v/>
          </cell>
          <cell r="FX262" t="str">
            <v/>
          </cell>
          <cell r="FY262" t="str">
            <v/>
          </cell>
          <cell r="FZ262" t="str">
            <v/>
          </cell>
          <cell r="GA262" t="str">
            <v/>
          </cell>
          <cell r="GB262" t="str">
            <v/>
          </cell>
          <cell r="GC262" t="str">
            <v/>
          </cell>
          <cell r="GD262" t="str">
            <v/>
          </cell>
          <cell r="GE262" t="str">
            <v/>
          </cell>
          <cell r="GF262" t="str">
            <v/>
          </cell>
          <cell r="GG262" t="str">
            <v/>
          </cell>
          <cell r="GH262" t="str">
            <v/>
          </cell>
          <cell r="GI262" t="str">
            <v/>
          </cell>
          <cell r="GJ262" t="str">
            <v/>
          </cell>
          <cell r="GK262" t="str">
            <v/>
          </cell>
          <cell r="GL262" t="str">
            <v/>
          </cell>
          <cell r="GM262" t="str">
            <v/>
          </cell>
          <cell r="GN262" t="str">
            <v/>
          </cell>
          <cell r="GO262" t="str">
            <v/>
          </cell>
          <cell r="GP262" t="str">
            <v/>
          </cell>
          <cell r="GQ262" t="str">
            <v/>
          </cell>
          <cell r="GR262" t="str">
            <v/>
          </cell>
          <cell r="GS262" t="str">
            <v/>
          </cell>
          <cell r="GT262" t="str">
            <v/>
          </cell>
          <cell r="GU262" t="str">
            <v/>
          </cell>
          <cell r="GV262" t="str">
            <v/>
          </cell>
          <cell r="GW262" t="str">
            <v/>
          </cell>
          <cell r="GX262" t="str">
            <v/>
          </cell>
          <cell r="GY262" t="str">
            <v/>
          </cell>
          <cell r="GZ262" t="str">
            <v/>
          </cell>
          <cell r="HA262" t="str">
            <v/>
          </cell>
          <cell r="HB262" t="str">
            <v/>
          </cell>
          <cell r="HC262" t="str">
            <v/>
          </cell>
          <cell r="HD262" t="str">
            <v/>
          </cell>
        </row>
        <row r="263">
          <cell r="A263">
            <v>250</v>
          </cell>
          <cell r="N263">
            <v>0</v>
          </cell>
          <cell r="O263">
            <v>0</v>
          </cell>
          <cell r="P263">
            <v>0</v>
          </cell>
          <cell r="Q263">
            <v>0</v>
          </cell>
          <cell r="R263">
            <v>0</v>
          </cell>
          <cell r="S263">
            <v>0</v>
          </cell>
          <cell r="T263">
            <v>0</v>
          </cell>
          <cell r="U263">
            <v>0</v>
          </cell>
          <cell r="V263">
            <v>0</v>
          </cell>
          <cell r="W263">
            <v>0</v>
          </cell>
          <cell r="X263">
            <v>0</v>
          </cell>
          <cell r="Z263">
            <v>0</v>
          </cell>
          <cell r="AB263">
            <v>0</v>
          </cell>
          <cell r="AC263">
            <v>0</v>
          </cell>
          <cell r="AD263">
            <v>0</v>
          </cell>
          <cell r="AE263">
            <v>0</v>
          </cell>
          <cell r="AF263">
            <v>0</v>
          </cell>
          <cell r="AG263">
            <v>0</v>
          </cell>
          <cell r="AH263">
            <v>0</v>
          </cell>
          <cell r="AI263">
            <v>0</v>
          </cell>
          <cell r="AK263">
            <v>0</v>
          </cell>
          <cell r="AL263">
            <v>0</v>
          </cell>
          <cell r="AM263">
            <v>0</v>
          </cell>
          <cell r="AP263">
            <v>0</v>
          </cell>
          <cell r="AQ263">
            <v>0</v>
          </cell>
          <cell r="AV263">
            <v>0</v>
          </cell>
          <cell r="AX263">
            <v>0</v>
          </cell>
          <cell r="BA263">
            <v>0</v>
          </cell>
          <cell r="BB263">
            <v>0</v>
          </cell>
          <cell r="BC263">
            <v>0</v>
          </cell>
          <cell r="BD263">
            <v>0</v>
          </cell>
          <cell r="BE263">
            <v>0</v>
          </cell>
          <cell r="BF263">
            <v>0</v>
          </cell>
          <cell r="BG263">
            <v>0</v>
          </cell>
          <cell r="BH263">
            <v>0</v>
          </cell>
          <cell r="BI263">
            <v>0</v>
          </cell>
          <cell r="BJ263">
            <v>0</v>
          </cell>
          <cell r="BK263">
            <v>0</v>
          </cell>
          <cell r="BL263">
            <v>0</v>
          </cell>
          <cell r="BN263">
            <v>0</v>
          </cell>
          <cell r="BP263">
            <v>0</v>
          </cell>
          <cell r="BT263">
            <v>0</v>
          </cell>
          <cell r="BV263">
            <v>0</v>
          </cell>
          <cell r="BX263">
            <v>0</v>
          </cell>
          <cell r="BY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R263">
            <v>0</v>
          </cell>
          <cell r="CS263">
            <v>0</v>
          </cell>
          <cell r="CT263">
            <v>0</v>
          </cell>
          <cell r="CU263">
            <v>0</v>
          </cell>
          <cell r="CW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G263">
            <v>0</v>
          </cell>
          <cell r="EH263">
            <v>0</v>
          </cell>
          <cell r="EI263">
            <v>0</v>
          </cell>
          <cell r="EJ263">
            <v>0</v>
          </cell>
          <cell r="EL263">
            <v>0</v>
          </cell>
          <cell r="EN263">
            <v>0</v>
          </cell>
          <cell r="EO263">
            <v>0</v>
          </cell>
          <cell r="EP263">
            <v>0</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cell r="FJ263" t="str">
            <v/>
          </cell>
          <cell r="FK263" t="str">
            <v/>
          </cell>
          <cell r="FL263" t="str">
            <v/>
          </cell>
          <cell r="FM263" t="str">
            <v/>
          </cell>
          <cell r="FN263" t="str">
            <v/>
          </cell>
          <cell r="FO263" t="str">
            <v/>
          </cell>
          <cell r="FP263" t="str">
            <v/>
          </cell>
          <cell r="FQ263" t="str">
            <v/>
          </cell>
          <cell r="FR263" t="str">
            <v/>
          </cell>
          <cell r="FS263" t="str">
            <v/>
          </cell>
          <cell r="FT263" t="str">
            <v/>
          </cell>
          <cell r="FU263" t="str">
            <v/>
          </cell>
          <cell r="FV263" t="str">
            <v/>
          </cell>
          <cell r="FW263" t="str">
            <v/>
          </cell>
          <cell r="FX263" t="str">
            <v/>
          </cell>
          <cell r="FY263" t="str">
            <v/>
          </cell>
          <cell r="FZ263" t="str">
            <v/>
          </cell>
          <cell r="GA263" t="str">
            <v/>
          </cell>
          <cell r="GB263" t="str">
            <v/>
          </cell>
          <cell r="GC263" t="str">
            <v/>
          </cell>
          <cell r="GD263" t="str">
            <v/>
          </cell>
          <cell r="GE263" t="str">
            <v/>
          </cell>
          <cell r="GF263" t="str">
            <v/>
          </cell>
          <cell r="GG263" t="str">
            <v/>
          </cell>
          <cell r="GH263" t="str">
            <v/>
          </cell>
          <cell r="GI263" t="str">
            <v/>
          </cell>
          <cell r="GJ263" t="str">
            <v/>
          </cell>
          <cell r="GK263" t="str">
            <v/>
          </cell>
          <cell r="GL263" t="str">
            <v/>
          </cell>
          <cell r="GM263" t="str">
            <v/>
          </cell>
          <cell r="GN263" t="str">
            <v/>
          </cell>
          <cell r="GO263" t="str">
            <v/>
          </cell>
          <cell r="GP263" t="str">
            <v/>
          </cell>
          <cell r="GQ263" t="str">
            <v/>
          </cell>
          <cell r="GR263" t="str">
            <v/>
          </cell>
          <cell r="GS263" t="str">
            <v/>
          </cell>
          <cell r="GT263" t="str">
            <v/>
          </cell>
          <cell r="GU263" t="str">
            <v/>
          </cell>
          <cell r="GV263" t="str">
            <v/>
          </cell>
          <cell r="GW263" t="str">
            <v/>
          </cell>
          <cell r="GX263" t="str">
            <v/>
          </cell>
          <cell r="GY263" t="str">
            <v/>
          </cell>
          <cell r="GZ263" t="str">
            <v/>
          </cell>
          <cell r="HA263" t="str">
            <v/>
          </cell>
          <cell r="HB263" t="str">
            <v/>
          </cell>
          <cell r="HC263" t="str">
            <v/>
          </cell>
          <cell r="HD263" t="str">
            <v/>
          </cell>
        </row>
        <row r="264">
          <cell r="A264">
            <v>251</v>
          </cell>
          <cell r="N264">
            <v>0</v>
          </cell>
          <cell r="O264">
            <v>0</v>
          </cell>
          <cell r="P264">
            <v>0</v>
          </cell>
          <cell r="Q264">
            <v>0</v>
          </cell>
          <cell r="R264">
            <v>0</v>
          </cell>
          <cell r="S264">
            <v>0</v>
          </cell>
          <cell r="T264">
            <v>0</v>
          </cell>
          <cell r="U264">
            <v>0</v>
          </cell>
          <cell r="V264">
            <v>0</v>
          </cell>
          <cell r="W264">
            <v>0</v>
          </cell>
          <cell r="X264">
            <v>0</v>
          </cell>
          <cell r="Z264">
            <v>0</v>
          </cell>
          <cell r="AB264">
            <v>0</v>
          </cell>
          <cell r="AC264">
            <v>0</v>
          </cell>
          <cell r="AD264">
            <v>0</v>
          </cell>
          <cell r="AE264">
            <v>0</v>
          </cell>
          <cell r="AF264">
            <v>0</v>
          </cell>
          <cell r="AG264">
            <v>0</v>
          </cell>
          <cell r="AH264">
            <v>0</v>
          </cell>
          <cell r="AI264">
            <v>0</v>
          </cell>
          <cell r="AK264">
            <v>0</v>
          </cell>
          <cell r="AL264">
            <v>0</v>
          </cell>
          <cell r="AM264">
            <v>0</v>
          </cell>
          <cell r="AP264">
            <v>0</v>
          </cell>
          <cell r="AQ264">
            <v>0</v>
          </cell>
          <cell r="AV264">
            <v>0</v>
          </cell>
          <cell r="AX264">
            <v>0</v>
          </cell>
          <cell r="BA264">
            <v>0</v>
          </cell>
          <cell r="BB264">
            <v>0</v>
          </cell>
          <cell r="BC264">
            <v>0</v>
          </cell>
          <cell r="BD264">
            <v>0</v>
          </cell>
          <cell r="BE264">
            <v>0</v>
          </cell>
          <cell r="BF264">
            <v>0</v>
          </cell>
          <cell r="BG264">
            <v>0</v>
          </cell>
          <cell r="BH264">
            <v>0</v>
          </cell>
          <cell r="BI264">
            <v>0</v>
          </cell>
          <cell r="BJ264">
            <v>0</v>
          </cell>
          <cell r="BK264">
            <v>0</v>
          </cell>
          <cell r="BL264">
            <v>0</v>
          </cell>
          <cell r="BN264">
            <v>0</v>
          </cell>
          <cell r="BP264">
            <v>0</v>
          </cell>
          <cell r="BT264">
            <v>0</v>
          </cell>
          <cell r="BV264">
            <v>0</v>
          </cell>
          <cell r="BX264">
            <v>0</v>
          </cell>
          <cell r="BY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R264">
            <v>0</v>
          </cell>
          <cell r="CS264">
            <v>0</v>
          </cell>
          <cell r="CT264">
            <v>0</v>
          </cell>
          <cell r="CU264">
            <v>0</v>
          </cell>
          <cell r="CW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G264">
            <v>0</v>
          </cell>
          <cell r="EH264">
            <v>0</v>
          </cell>
          <cell r="EI264">
            <v>0</v>
          </cell>
          <cell r="EJ264">
            <v>0</v>
          </cell>
          <cell r="EL264">
            <v>0</v>
          </cell>
          <cell r="EN264">
            <v>0</v>
          </cell>
          <cell r="EO264">
            <v>0</v>
          </cell>
          <cell r="EP264">
            <v>0</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cell r="FJ264" t="str">
            <v/>
          </cell>
          <cell r="FK264" t="str">
            <v/>
          </cell>
          <cell r="FL264" t="str">
            <v/>
          </cell>
          <cell r="FM264" t="str">
            <v/>
          </cell>
          <cell r="FN264" t="str">
            <v/>
          </cell>
          <cell r="FO264" t="str">
            <v/>
          </cell>
          <cell r="FP264" t="str">
            <v/>
          </cell>
          <cell r="FQ264" t="str">
            <v/>
          </cell>
          <cell r="FR264" t="str">
            <v/>
          </cell>
          <cell r="FS264" t="str">
            <v/>
          </cell>
          <cell r="FT264" t="str">
            <v/>
          </cell>
          <cell r="FU264" t="str">
            <v/>
          </cell>
          <cell r="FV264" t="str">
            <v/>
          </cell>
          <cell r="FW264" t="str">
            <v/>
          </cell>
          <cell r="FX264" t="str">
            <v/>
          </cell>
          <cell r="FY264" t="str">
            <v/>
          </cell>
          <cell r="FZ264" t="str">
            <v/>
          </cell>
          <cell r="GA264" t="str">
            <v/>
          </cell>
          <cell r="GB264" t="str">
            <v/>
          </cell>
          <cell r="GC264" t="str">
            <v/>
          </cell>
          <cell r="GD264" t="str">
            <v/>
          </cell>
          <cell r="GE264" t="str">
            <v/>
          </cell>
          <cell r="GF264" t="str">
            <v/>
          </cell>
          <cell r="GG264" t="str">
            <v/>
          </cell>
          <cell r="GH264" t="str">
            <v/>
          </cell>
          <cell r="GI264" t="str">
            <v/>
          </cell>
          <cell r="GJ264" t="str">
            <v/>
          </cell>
          <cell r="GK264" t="str">
            <v/>
          </cell>
          <cell r="GL264" t="str">
            <v/>
          </cell>
          <cell r="GM264" t="str">
            <v/>
          </cell>
          <cell r="GN264" t="str">
            <v/>
          </cell>
          <cell r="GO264" t="str">
            <v/>
          </cell>
          <cell r="GP264" t="str">
            <v/>
          </cell>
          <cell r="GQ264" t="str">
            <v/>
          </cell>
          <cell r="GR264" t="str">
            <v/>
          </cell>
          <cell r="GS264" t="str">
            <v/>
          </cell>
          <cell r="GT264" t="str">
            <v/>
          </cell>
          <cell r="GU264" t="str">
            <v/>
          </cell>
          <cell r="GV264" t="str">
            <v/>
          </cell>
          <cell r="GW264" t="str">
            <v/>
          </cell>
          <cell r="GX264" t="str">
            <v/>
          </cell>
          <cell r="GY264" t="str">
            <v/>
          </cell>
          <cell r="GZ264" t="str">
            <v/>
          </cell>
          <cell r="HA264" t="str">
            <v/>
          </cell>
          <cell r="HB264" t="str">
            <v/>
          </cell>
          <cell r="HC264" t="str">
            <v/>
          </cell>
          <cell r="HD264" t="str">
            <v/>
          </cell>
        </row>
        <row r="265">
          <cell r="A265">
            <v>252</v>
          </cell>
          <cell r="N265">
            <v>0</v>
          </cell>
          <cell r="O265">
            <v>0</v>
          </cell>
          <cell r="P265">
            <v>0</v>
          </cell>
          <cell r="Q265">
            <v>0</v>
          </cell>
          <cell r="R265">
            <v>0</v>
          </cell>
          <cell r="S265">
            <v>0</v>
          </cell>
          <cell r="T265">
            <v>0</v>
          </cell>
          <cell r="U265">
            <v>0</v>
          </cell>
          <cell r="V265">
            <v>0</v>
          </cell>
          <cell r="W265">
            <v>0</v>
          </cell>
          <cell r="X265">
            <v>0</v>
          </cell>
          <cell r="Z265">
            <v>0</v>
          </cell>
          <cell r="AB265">
            <v>0</v>
          </cell>
          <cell r="AC265">
            <v>0</v>
          </cell>
          <cell r="AD265">
            <v>0</v>
          </cell>
          <cell r="AE265">
            <v>0</v>
          </cell>
          <cell r="AF265">
            <v>0</v>
          </cell>
          <cell r="AG265">
            <v>0</v>
          </cell>
          <cell r="AH265">
            <v>0</v>
          </cell>
          <cell r="AI265">
            <v>0</v>
          </cell>
          <cell r="AK265">
            <v>0</v>
          </cell>
          <cell r="AL265">
            <v>0</v>
          </cell>
          <cell r="AM265">
            <v>0</v>
          </cell>
          <cell r="AP265">
            <v>0</v>
          </cell>
          <cell r="AQ265">
            <v>0</v>
          </cell>
          <cell r="AV265">
            <v>0</v>
          </cell>
          <cell r="AX265">
            <v>0</v>
          </cell>
          <cell r="BA265">
            <v>0</v>
          </cell>
          <cell r="BB265">
            <v>0</v>
          </cell>
          <cell r="BC265">
            <v>0</v>
          </cell>
          <cell r="BD265">
            <v>0</v>
          </cell>
          <cell r="BE265">
            <v>0</v>
          </cell>
          <cell r="BF265">
            <v>0</v>
          </cell>
          <cell r="BG265">
            <v>0</v>
          </cell>
          <cell r="BH265">
            <v>0</v>
          </cell>
          <cell r="BI265">
            <v>0</v>
          </cell>
          <cell r="BJ265">
            <v>0</v>
          </cell>
          <cell r="BK265">
            <v>0</v>
          </cell>
          <cell r="BL265">
            <v>0</v>
          </cell>
          <cell r="BN265">
            <v>0</v>
          </cell>
          <cell r="BP265">
            <v>0</v>
          </cell>
          <cell r="BT265">
            <v>0</v>
          </cell>
          <cell r="BV265">
            <v>0</v>
          </cell>
          <cell r="BX265">
            <v>0</v>
          </cell>
          <cell r="BY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R265">
            <v>0</v>
          </cell>
          <cell r="CS265">
            <v>0</v>
          </cell>
          <cell r="CT265">
            <v>0</v>
          </cell>
          <cell r="CU265">
            <v>0</v>
          </cell>
          <cell r="CW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G265">
            <v>0</v>
          </cell>
          <cell r="EH265">
            <v>0</v>
          </cell>
          <cell r="EI265">
            <v>0</v>
          </cell>
          <cell r="EJ265">
            <v>0</v>
          </cell>
          <cell r="EL265">
            <v>0</v>
          </cell>
          <cell r="EN265">
            <v>0</v>
          </cell>
          <cell r="EO265">
            <v>0</v>
          </cell>
          <cell r="EP265">
            <v>0</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cell r="FJ265" t="str">
            <v/>
          </cell>
          <cell r="FK265" t="str">
            <v/>
          </cell>
          <cell r="FL265" t="str">
            <v/>
          </cell>
          <cell r="FM265" t="str">
            <v/>
          </cell>
          <cell r="FN265" t="str">
            <v/>
          </cell>
          <cell r="FO265" t="str">
            <v/>
          </cell>
          <cell r="FP265" t="str">
            <v/>
          </cell>
          <cell r="FQ265" t="str">
            <v/>
          </cell>
          <cell r="FR265" t="str">
            <v/>
          </cell>
          <cell r="FS265" t="str">
            <v/>
          </cell>
          <cell r="FT265" t="str">
            <v/>
          </cell>
          <cell r="FU265" t="str">
            <v/>
          </cell>
          <cell r="FV265" t="str">
            <v/>
          </cell>
          <cell r="FW265" t="str">
            <v/>
          </cell>
          <cell r="FX265" t="str">
            <v/>
          </cell>
          <cell r="FY265" t="str">
            <v/>
          </cell>
          <cell r="FZ265" t="str">
            <v/>
          </cell>
          <cell r="GA265" t="str">
            <v/>
          </cell>
          <cell r="GB265" t="str">
            <v/>
          </cell>
          <cell r="GC265" t="str">
            <v/>
          </cell>
          <cell r="GD265" t="str">
            <v/>
          </cell>
          <cell r="GE265" t="str">
            <v/>
          </cell>
          <cell r="GF265" t="str">
            <v/>
          </cell>
          <cell r="GG265" t="str">
            <v/>
          </cell>
          <cell r="GH265" t="str">
            <v/>
          </cell>
          <cell r="GI265" t="str">
            <v/>
          </cell>
          <cell r="GJ265" t="str">
            <v/>
          </cell>
          <cell r="GK265" t="str">
            <v/>
          </cell>
          <cell r="GL265" t="str">
            <v/>
          </cell>
          <cell r="GM265" t="str">
            <v/>
          </cell>
          <cell r="GN265" t="str">
            <v/>
          </cell>
          <cell r="GO265" t="str">
            <v/>
          </cell>
          <cell r="GP265" t="str">
            <v/>
          </cell>
          <cell r="GQ265" t="str">
            <v/>
          </cell>
          <cell r="GR265" t="str">
            <v/>
          </cell>
          <cell r="GS265" t="str">
            <v/>
          </cell>
          <cell r="GT265" t="str">
            <v/>
          </cell>
          <cell r="GU265" t="str">
            <v/>
          </cell>
          <cell r="GV265" t="str">
            <v/>
          </cell>
          <cell r="GW265" t="str">
            <v/>
          </cell>
          <cell r="GX265" t="str">
            <v/>
          </cell>
          <cell r="GY265" t="str">
            <v/>
          </cell>
          <cell r="GZ265" t="str">
            <v/>
          </cell>
          <cell r="HA265" t="str">
            <v/>
          </cell>
          <cell r="HB265" t="str">
            <v/>
          </cell>
          <cell r="HC265" t="str">
            <v/>
          </cell>
          <cell r="HD265" t="str">
            <v/>
          </cell>
        </row>
        <row r="266">
          <cell r="A266">
            <v>253</v>
          </cell>
          <cell r="N266">
            <v>0</v>
          </cell>
          <cell r="O266">
            <v>0</v>
          </cell>
          <cell r="P266">
            <v>0</v>
          </cell>
          <cell r="Q266">
            <v>0</v>
          </cell>
          <cell r="R266">
            <v>0</v>
          </cell>
          <cell r="S266">
            <v>0</v>
          </cell>
          <cell r="T266">
            <v>0</v>
          </cell>
          <cell r="U266">
            <v>0</v>
          </cell>
          <cell r="V266">
            <v>0</v>
          </cell>
          <cell r="W266">
            <v>0</v>
          </cell>
          <cell r="X266">
            <v>0</v>
          </cell>
          <cell r="Z266">
            <v>0</v>
          </cell>
          <cell r="AB266">
            <v>0</v>
          </cell>
          <cell r="AC266">
            <v>0</v>
          </cell>
          <cell r="AD266">
            <v>0</v>
          </cell>
          <cell r="AE266">
            <v>0</v>
          </cell>
          <cell r="AF266">
            <v>0</v>
          </cell>
          <cell r="AG266">
            <v>0</v>
          </cell>
          <cell r="AH266">
            <v>0</v>
          </cell>
          <cell r="AI266">
            <v>0</v>
          </cell>
          <cell r="AK266">
            <v>0</v>
          </cell>
          <cell r="AL266">
            <v>0</v>
          </cell>
          <cell r="AM266">
            <v>0</v>
          </cell>
          <cell r="AP266">
            <v>0</v>
          </cell>
          <cell r="AQ266">
            <v>0</v>
          </cell>
          <cell r="AV266">
            <v>0</v>
          </cell>
          <cell r="AX266">
            <v>0</v>
          </cell>
          <cell r="BA266">
            <v>0</v>
          </cell>
          <cell r="BB266">
            <v>0</v>
          </cell>
          <cell r="BC266">
            <v>0</v>
          </cell>
          <cell r="BD266">
            <v>0</v>
          </cell>
          <cell r="BE266">
            <v>0</v>
          </cell>
          <cell r="BF266">
            <v>0</v>
          </cell>
          <cell r="BG266">
            <v>0</v>
          </cell>
          <cell r="BH266">
            <v>0</v>
          </cell>
          <cell r="BI266">
            <v>0</v>
          </cell>
          <cell r="BJ266">
            <v>0</v>
          </cell>
          <cell r="BK266">
            <v>0</v>
          </cell>
          <cell r="BL266">
            <v>0</v>
          </cell>
          <cell r="BN266">
            <v>0</v>
          </cell>
          <cell r="BP266">
            <v>0</v>
          </cell>
          <cell r="BT266">
            <v>0</v>
          </cell>
          <cell r="BV266">
            <v>0</v>
          </cell>
          <cell r="BX266">
            <v>0</v>
          </cell>
          <cell r="BY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0</v>
          </cell>
          <cell r="CP266">
            <v>0</v>
          </cell>
          <cell r="CR266">
            <v>0</v>
          </cell>
          <cell r="CS266">
            <v>0</v>
          </cell>
          <cell r="CT266">
            <v>0</v>
          </cell>
          <cell r="CU266">
            <v>0</v>
          </cell>
          <cell r="CW266">
            <v>0</v>
          </cell>
          <cell r="CY266">
            <v>0</v>
          </cell>
          <cell r="CZ266">
            <v>0</v>
          </cell>
          <cell r="DA266">
            <v>0</v>
          </cell>
          <cell r="DB266">
            <v>0</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G266">
            <v>0</v>
          </cell>
          <cell r="EH266">
            <v>0</v>
          </cell>
          <cell r="EI266">
            <v>0</v>
          </cell>
          <cell r="EJ266">
            <v>0</v>
          </cell>
          <cell r="EL266">
            <v>0</v>
          </cell>
          <cell r="EN266">
            <v>0</v>
          </cell>
          <cell r="EO266">
            <v>0</v>
          </cell>
          <cell r="EP266">
            <v>0</v>
          </cell>
          <cell r="EQ266" t="str">
            <v/>
          </cell>
          <cell r="ER266" t="str">
            <v/>
          </cell>
          <cell r="ES266" t="str">
            <v/>
          </cell>
          <cell r="ET266" t="str">
            <v/>
          </cell>
          <cell r="EU266" t="str">
            <v/>
          </cell>
          <cell r="EV266" t="str">
            <v/>
          </cell>
          <cell r="EW266" t="str">
            <v/>
          </cell>
          <cell r="EX266" t="str">
            <v/>
          </cell>
          <cell r="EY266" t="str">
            <v/>
          </cell>
          <cell r="EZ266" t="str">
            <v/>
          </cell>
          <cell r="FA266" t="str">
            <v/>
          </cell>
          <cell r="FB266" t="str">
            <v/>
          </cell>
          <cell r="FC266" t="str">
            <v/>
          </cell>
          <cell r="FD266" t="str">
            <v/>
          </cell>
          <cell r="FE266" t="str">
            <v/>
          </cell>
          <cell r="FF266" t="str">
            <v/>
          </cell>
          <cell r="FG266" t="str">
            <v/>
          </cell>
          <cell r="FH266" t="str">
            <v/>
          </cell>
          <cell r="FI266" t="str">
            <v/>
          </cell>
          <cell r="FJ266" t="str">
            <v/>
          </cell>
          <cell r="FK266" t="str">
            <v/>
          </cell>
          <cell r="FL266" t="str">
            <v/>
          </cell>
          <cell r="FM266" t="str">
            <v/>
          </cell>
          <cell r="FN266" t="str">
            <v/>
          </cell>
          <cell r="FO266" t="str">
            <v/>
          </cell>
          <cell r="FP266" t="str">
            <v/>
          </cell>
          <cell r="FQ266" t="str">
            <v/>
          </cell>
          <cell r="FR266" t="str">
            <v/>
          </cell>
          <cell r="FS266" t="str">
            <v/>
          </cell>
          <cell r="FT266" t="str">
            <v/>
          </cell>
          <cell r="FU266" t="str">
            <v/>
          </cell>
          <cell r="FV266" t="str">
            <v/>
          </cell>
          <cell r="FW266" t="str">
            <v/>
          </cell>
          <cell r="FX266" t="str">
            <v/>
          </cell>
          <cell r="FY266" t="str">
            <v/>
          </cell>
          <cell r="FZ266" t="str">
            <v/>
          </cell>
          <cell r="GA266" t="str">
            <v/>
          </cell>
          <cell r="GB266" t="str">
            <v/>
          </cell>
          <cell r="GC266" t="str">
            <v/>
          </cell>
          <cell r="GD266" t="str">
            <v/>
          </cell>
          <cell r="GE266" t="str">
            <v/>
          </cell>
          <cell r="GF266" t="str">
            <v/>
          </cell>
          <cell r="GG266" t="str">
            <v/>
          </cell>
          <cell r="GH266" t="str">
            <v/>
          </cell>
          <cell r="GI266" t="str">
            <v/>
          </cell>
          <cell r="GJ266" t="str">
            <v/>
          </cell>
          <cell r="GK266" t="str">
            <v/>
          </cell>
          <cell r="GL266" t="str">
            <v/>
          </cell>
          <cell r="GM266" t="str">
            <v/>
          </cell>
          <cell r="GN266" t="str">
            <v/>
          </cell>
          <cell r="GO266" t="str">
            <v/>
          </cell>
          <cell r="GP266" t="str">
            <v/>
          </cell>
          <cell r="GQ266" t="str">
            <v/>
          </cell>
          <cell r="GR266" t="str">
            <v/>
          </cell>
          <cell r="GS266" t="str">
            <v/>
          </cell>
          <cell r="GT266" t="str">
            <v/>
          </cell>
          <cell r="GU266" t="str">
            <v/>
          </cell>
          <cell r="GV266" t="str">
            <v/>
          </cell>
          <cell r="GW266" t="str">
            <v/>
          </cell>
          <cell r="GX266" t="str">
            <v/>
          </cell>
          <cell r="GY266" t="str">
            <v/>
          </cell>
          <cell r="GZ266" t="str">
            <v/>
          </cell>
          <cell r="HA266" t="str">
            <v/>
          </cell>
          <cell r="HB266" t="str">
            <v/>
          </cell>
          <cell r="HC266" t="str">
            <v/>
          </cell>
          <cell r="HD266" t="str">
            <v/>
          </cell>
        </row>
        <row r="267">
          <cell r="A267">
            <v>254</v>
          </cell>
          <cell r="N267">
            <v>0</v>
          </cell>
          <cell r="O267">
            <v>0</v>
          </cell>
          <cell r="P267">
            <v>0</v>
          </cell>
          <cell r="Q267">
            <v>0</v>
          </cell>
          <cell r="R267">
            <v>0</v>
          </cell>
          <cell r="S267">
            <v>0</v>
          </cell>
          <cell r="T267">
            <v>0</v>
          </cell>
          <cell r="U267">
            <v>0</v>
          </cell>
          <cell r="V267">
            <v>0</v>
          </cell>
          <cell r="W267">
            <v>0</v>
          </cell>
          <cell r="X267">
            <v>0</v>
          </cell>
          <cell r="Z267">
            <v>0</v>
          </cell>
          <cell r="AB267">
            <v>0</v>
          </cell>
          <cell r="AC267">
            <v>0</v>
          </cell>
          <cell r="AD267">
            <v>0</v>
          </cell>
          <cell r="AE267">
            <v>0</v>
          </cell>
          <cell r="AF267">
            <v>0</v>
          </cell>
          <cell r="AG267">
            <v>0</v>
          </cell>
          <cell r="AH267">
            <v>0</v>
          </cell>
          <cell r="AI267">
            <v>0</v>
          </cell>
          <cell r="AK267">
            <v>0</v>
          </cell>
          <cell r="AL267">
            <v>0</v>
          </cell>
          <cell r="AM267">
            <v>0</v>
          </cell>
          <cell r="AP267">
            <v>0</v>
          </cell>
          <cell r="AQ267">
            <v>0</v>
          </cell>
          <cell r="AV267">
            <v>0</v>
          </cell>
          <cell r="AX267">
            <v>0</v>
          </cell>
          <cell r="BA267">
            <v>0</v>
          </cell>
          <cell r="BB267">
            <v>0</v>
          </cell>
          <cell r="BC267">
            <v>0</v>
          </cell>
          <cell r="BD267">
            <v>0</v>
          </cell>
          <cell r="BE267">
            <v>0</v>
          </cell>
          <cell r="BF267">
            <v>0</v>
          </cell>
          <cell r="BG267">
            <v>0</v>
          </cell>
          <cell r="BH267">
            <v>0</v>
          </cell>
          <cell r="BI267">
            <v>0</v>
          </cell>
          <cell r="BJ267">
            <v>0</v>
          </cell>
          <cell r="BK267">
            <v>0</v>
          </cell>
          <cell r="BL267">
            <v>0</v>
          </cell>
          <cell r="BN267">
            <v>0</v>
          </cell>
          <cell r="BP267">
            <v>0</v>
          </cell>
          <cell r="BT267">
            <v>0</v>
          </cell>
          <cell r="BV267">
            <v>0</v>
          </cell>
          <cell r="BX267">
            <v>0</v>
          </cell>
          <cell r="BY267">
            <v>0</v>
          </cell>
          <cell r="CA267">
            <v>0</v>
          </cell>
          <cell r="CB267">
            <v>0</v>
          </cell>
          <cell r="CC267">
            <v>0</v>
          </cell>
          <cell r="CD267">
            <v>0</v>
          </cell>
          <cell r="CE267">
            <v>0</v>
          </cell>
          <cell r="CF267">
            <v>0</v>
          </cell>
          <cell r="CG267">
            <v>0</v>
          </cell>
          <cell r="CH267">
            <v>0</v>
          </cell>
          <cell r="CI267">
            <v>0</v>
          </cell>
          <cell r="CJ267">
            <v>0</v>
          </cell>
          <cell r="CK267">
            <v>0</v>
          </cell>
          <cell r="CL267">
            <v>0</v>
          </cell>
          <cell r="CM267">
            <v>0</v>
          </cell>
          <cell r="CN267">
            <v>0</v>
          </cell>
          <cell r="CO267">
            <v>0</v>
          </cell>
          <cell r="CP267">
            <v>0</v>
          </cell>
          <cell r="CR267">
            <v>0</v>
          </cell>
          <cell r="CS267">
            <v>0</v>
          </cell>
          <cell r="CT267">
            <v>0</v>
          </cell>
          <cell r="CU267">
            <v>0</v>
          </cell>
          <cell r="CW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G267">
            <v>0</v>
          </cell>
          <cell r="EH267">
            <v>0</v>
          </cell>
          <cell r="EI267">
            <v>0</v>
          </cell>
          <cell r="EJ267">
            <v>0</v>
          </cell>
          <cell r="EL267">
            <v>0</v>
          </cell>
          <cell r="EN267">
            <v>0</v>
          </cell>
          <cell r="EO267">
            <v>0</v>
          </cell>
          <cell r="EP267">
            <v>0</v>
          </cell>
          <cell r="EQ267" t="str">
            <v/>
          </cell>
          <cell r="ER267" t="str">
            <v/>
          </cell>
          <cell r="ES267" t="str">
            <v/>
          </cell>
          <cell r="ET267" t="str">
            <v/>
          </cell>
          <cell r="EU267" t="str">
            <v/>
          </cell>
          <cell r="EV267" t="str">
            <v/>
          </cell>
          <cell r="EW267" t="str">
            <v/>
          </cell>
          <cell r="EX267" t="str">
            <v/>
          </cell>
          <cell r="EY267" t="str">
            <v/>
          </cell>
          <cell r="EZ267" t="str">
            <v/>
          </cell>
          <cell r="FA267" t="str">
            <v/>
          </cell>
          <cell r="FB267" t="str">
            <v/>
          </cell>
          <cell r="FC267" t="str">
            <v/>
          </cell>
          <cell r="FD267" t="str">
            <v/>
          </cell>
          <cell r="FE267" t="str">
            <v/>
          </cell>
          <cell r="FF267" t="str">
            <v/>
          </cell>
          <cell r="FG267" t="str">
            <v/>
          </cell>
          <cell r="FH267" t="str">
            <v/>
          </cell>
          <cell r="FI267" t="str">
            <v/>
          </cell>
          <cell r="FJ267" t="str">
            <v/>
          </cell>
          <cell r="FK267" t="str">
            <v/>
          </cell>
          <cell r="FL267" t="str">
            <v/>
          </cell>
          <cell r="FM267" t="str">
            <v/>
          </cell>
          <cell r="FN267" t="str">
            <v/>
          </cell>
          <cell r="FO267" t="str">
            <v/>
          </cell>
          <cell r="FP267" t="str">
            <v/>
          </cell>
          <cell r="FQ267" t="str">
            <v/>
          </cell>
          <cell r="FR267" t="str">
            <v/>
          </cell>
          <cell r="FS267" t="str">
            <v/>
          </cell>
          <cell r="FT267" t="str">
            <v/>
          </cell>
          <cell r="FU267" t="str">
            <v/>
          </cell>
          <cell r="FV267" t="str">
            <v/>
          </cell>
          <cell r="FW267" t="str">
            <v/>
          </cell>
          <cell r="FX267" t="str">
            <v/>
          </cell>
          <cell r="FY267" t="str">
            <v/>
          </cell>
          <cell r="FZ267" t="str">
            <v/>
          </cell>
          <cell r="GA267" t="str">
            <v/>
          </cell>
          <cell r="GB267" t="str">
            <v/>
          </cell>
          <cell r="GC267" t="str">
            <v/>
          </cell>
          <cell r="GD267" t="str">
            <v/>
          </cell>
          <cell r="GE267" t="str">
            <v/>
          </cell>
          <cell r="GF267" t="str">
            <v/>
          </cell>
          <cell r="GG267" t="str">
            <v/>
          </cell>
          <cell r="GH267" t="str">
            <v/>
          </cell>
          <cell r="GI267" t="str">
            <v/>
          </cell>
          <cell r="GJ267" t="str">
            <v/>
          </cell>
          <cell r="GK267" t="str">
            <v/>
          </cell>
          <cell r="GL267" t="str">
            <v/>
          </cell>
          <cell r="GM267" t="str">
            <v/>
          </cell>
          <cell r="GN267" t="str">
            <v/>
          </cell>
          <cell r="GO267" t="str">
            <v/>
          </cell>
          <cell r="GP267" t="str">
            <v/>
          </cell>
          <cell r="GQ267" t="str">
            <v/>
          </cell>
          <cell r="GR267" t="str">
            <v/>
          </cell>
          <cell r="GS267" t="str">
            <v/>
          </cell>
          <cell r="GT267" t="str">
            <v/>
          </cell>
          <cell r="GU267" t="str">
            <v/>
          </cell>
          <cell r="GV267" t="str">
            <v/>
          </cell>
          <cell r="GW267" t="str">
            <v/>
          </cell>
          <cell r="GX267" t="str">
            <v/>
          </cell>
          <cell r="GY267" t="str">
            <v/>
          </cell>
          <cell r="GZ267" t="str">
            <v/>
          </cell>
          <cell r="HA267" t="str">
            <v/>
          </cell>
          <cell r="HB267" t="str">
            <v/>
          </cell>
          <cell r="HC267" t="str">
            <v/>
          </cell>
          <cell r="HD267" t="str">
            <v/>
          </cell>
        </row>
        <row r="268">
          <cell r="A268">
            <v>255</v>
          </cell>
          <cell r="N268">
            <v>0</v>
          </cell>
          <cell r="O268">
            <v>0</v>
          </cell>
          <cell r="P268">
            <v>0</v>
          </cell>
          <cell r="Q268">
            <v>0</v>
          </cell>
          <cell r="R268">
            <v>0</v>
          </cell>
          <cell r="S268">
            <v>0</v>
          </cell>
          <cell r="T268">
            <v>0</v>
          </cell>
          <cell r="U268">
            <v>0</v>
          </cell>
          <cell r="V268">
            <v>0</v>
          </cell>
          <cell r="W268">
            <v>0</v>
          </cell>
          <cell r="X268">
            <v>0</v>
          </cell>
          <cell r="Z268">
            <v>0</v>
          </cell>
          <cell r="AB268">
            <v>0</v>
          </cell>
          <cell r="AC268">
            <v>0</v>
          </cell>
          <cell r="AD268">
            <v>0</v>
          </cell>
          <cell r="AE268">
            <v>0</v>
          </cell>
          <cell r="AF268">
            <v>0</v>
          </cell>
          <cell r="AG268">
            <v>0</v>
          </cell>
          <cell r="AH268">
            <v>0</v>
          </cell>
          <cell r="AI268">
            <v>0</v>
          </cell>
          <cell r="AK268">
            <v>0</v>
          </cell>
          <cell r="AL268">
            <v>0</v>
          </cell>
          <cell r="AM268">
            <v>0</v>
          </cell>
          <cell r="AP268">
            <v>0</v>
          </cell>
          <cell r="AQ268">
            <v>0</v>
          </cell>
          <cell r="AV268">
            <v>0</v>
          </cell>
          <cell r="AX268">
            <v>0</v>
          </cell>
          <cell r="BA268">
            <v>0</v>
          </cell>
          <cell r="BB268">
            <v>0</v>
          </cell>
          <cell r="BC268">
            <v>0</v>
          </cell>
          <cell r="BD268">
            <v>0</v>
          </cell>
          <cell r="BE268">
            <v>0</v>
          </cell>
          <cell r="BF268">
            <v>0</v>
          </cell>
          <cell r="BG268">
            <v>0</v>
          </cell>
          <cell r="BH268">
            <v>0</v>
          </cell>
          <cell r="BI268">
            <v>0</v>
          </cell>
          <cell r="BJ268">
            <v>0</v>
          </cell>
          <cell r="BK268">
            <v>0</v>
          </cell>
          <cell r="BL268">
            <v>0</v>
          </cell>
          <cell r="BN268">
            <v>0</v>
          </cell>
          <cell r="BP268">
            <v>0</v>
          </cell>
          <cell r="BT268">
            <v>0</v>
          </cell>
          <cell r="BV268">
            <v>0</v>
          </cell>
          <cell r="BX268">
            <v>0</v>
          </cell>
          <cell r="BY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0</v>
          </cell>
          <cell r="CP268">
            <v>0</v>
          </cell>
          <cell r="CR268">
            <v>0</v>
          </cell>
          <cell r="CS268">
            <v>0</v>
          </cell>
          <cell r="CT268">
            <v>0</v>
          </cell>
          <cell r="CU268">
            <v>0</v>
          </cell>
          <cell r="CW268">
            <v>0</v>
          </cell>
          <cell r="CY268">
            <v>0</v>
          </cell>
          <cell r="CZ268">
            <v>0</v>
          </cell>
          <cell r="DA268">
            <v>0</v>
          </cell>
          <cell r="DB268">
            <v>0</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G268">
            <v>0</v>
          </cell>
          <cell r="EH268">
            <v>0</v>
          </cell>
          <cell r="EI268">
            <v>0</v>
          </cell>
          <cell r="EJ268">
            <v>0</v>
          </cell>
          <cell r="EL268">
            <v>0</v>
          </cell>
          <cell r="EN268">
            <v>0</v>
          </cell>
          <cell r="EO268">
            <v>0</v>
          </cell>
          <cell r="EP268">
            <v>0</v>
          </cell>
          <cell r="EQ268" t="str">
            <v/>
          </cell>
          <cell r="ER268" t="str">
            <v/>
          </cell>
          <cell r="ES268" t="str">
            <v/>
          </cell>
          <cell r="ET268" t="str">
            <v/>
          </cell>
          <cell r="EU268" t="str">
            <v/>
          </cell>
          <cell r="EV268" t="str">
            <v/>
          </cell>
          <cell r="EW268" t="str">
            <v/>
          </cell>
          <cell r="EX268" t="str">
            <v/>
          </cell>
          <cell r="EY268" t="str">
            <v/>
          </cell>
          <cell r="EZ268" t="str">
            <v/>
          </cell>
          <cell r="FA268" t="str">
            <v/>
          </cell>
          <cell r="FB268" t="str">
            <v/>
          </cell>
          <cell r="FC268" t="str">
            <v/>
          </cell>
          <cell r="FD268" t="str">
            <v/>
          </cell>
          <cell r="FE268" t="str">
            <v/>
          </cell>
          <cell r="FF268" t="str">
            <v/>
          </cell>
          <cell r="FG268" t="str">
            <v/>
          </cell>
          <cell r="FH268" t="str">
            <v/>
          </cell>
          <cell r="FI268" t="str">
            <v/>
          </cell>
          <cell r="FJ268" t="str">
            <v/>
          </cell>
          <cell r="FK268" t="str">
            <v/>
          </cell>
          <cell r="FL268" t="str">
            <v/>
          </cell>
          <cell r="FM268" t="str">
            <v/>
          </cell>
          <cell r="FN268" t="str">
            <v/>
          </cell>
          <cell r="FO268" t="str">
            <v/>
          </cell>
          <cell r="FP268" t="str">
            <v/>
          </cell>
          <cell r="FQ268" t="str">
            <v/>
          </cell>
          <cell r="FR268" t="str">
            <v/>
          </cell>
          <cell r="FS268" t="str">
            <v/>
          </cell>
          <cell r="FT268" t="str">
            <v/>
          </cell>
          <cell r="FU268" t="str">
            <v/>
          </cell>
          <cell r="FV268" t="str">
            <v/>
          </cell>
          <cell r="FW268" t="str">
            <v/>
          </cell>
          <cell r="FX268" t="str">
            <v/>
          </cell>
          <cell r="FY268" t="str">
            <v/>
          </cell>
          <cell r="FZ268" t="str">
            <v/>
          </cell>
          <cell r="GA268" t="str">
            <v/>
          </cell>
          <cell r="GB268" t="str">
            <v/>
          </cell>
          <cell r="GC268" t="str">
            <v/>
          </cell>
          <cell r="GD268" t="str">
            <v/>
          </cell>
          <cell r="GE268" t="str">
            <v/>
          </cell>
          <cell r="GF268" t="str">
            <v/>
          </cell>
          <cell r="GG268" t="str">
            <v/>
          </cell>
          <cell r="GH268" t="str">
            <v/>
          </cell>
          <cell r="GI268" t="str">
            <v/>
          </cell>
          <cell r="GJ268" t="str">
            <v/>
          </cell>
          <cell r="GK268" t="str">
            <v/>
          </cell>
          <cell r="GL268" t="str">
            <v/>
          </cell>
          <cell r="GM268" t="str">
            <v/>
          </cell>
          <cell r="GN268" t="str">
            <v/>
          </cell>
          <cell r="GO268" t="str">
            <v/>
          </cell>
          <cell r="GP268" t="str">
            <v/>
          </cell>
          <cell r="GQ268" t="str">
            <v/>
          </cell>
          <cell r="GR268" t="str">
            <v/>
          </cell>
          <cell r="GS268" t="str">
            <v/>
          </cell>
          <cell r="GT268" t="str">
            <v/>
          </cell>
          <cell r="GU268" t="str">
            <v/>
          </cell>
          <cell r="GV268" t="str">
            <v/>
          </cell>
          <cell r="GW268" t="str">
            <v/>
          </cell>
          <cell r="GX268" t="str">
            <v/>
          </cell>
          <cell r="GY268" t="str">
            <v/>
          </cell>
          <cell r="GZ268" t="str">
            <v/>
          </cell>
          <cell r="HA268" t="str">
            <v/>
          </cell>
          <cell r="HB268" t="str">
            <v/>
          </cell>
          <cell r="HC268" t="str">
            <v/>
          </cell>
          <cell r="HD268" t="str">
            <v/>
          </cell>
        </row>
        <row r="269">
          <cell r="A269">
            <v>256</v>
          </cell>
          <cell r="N269">
            <v>0</v>
          </cell>
          <cell r="O269">
            <v>0</v>
          </cell>
          <cell r="P269">
            <v>0</v>
          </cell>
          <cell r="Q269">
            <v>0</v>
          </cell>
          <cell r="R269">
            <v>0</v>
          </cell>
          <cell r="S269">
            <v>0</v>
          </cell>
          <cell r="T269">
            <v>0</v>
          </cell>
          <cell r="U269">
            <v>0</v>
          </cell>
          <cell r="V269">
            <v>0</v>
          </cell>
          <cell r="W269">
            <v>0</v>
          </cell>
          <cell r="X269">
            <v>0</v>
          </cell>
          <cell r="Z269">
            <v>0</v>
          </cell>
          <cell r="AB269">
            <v>0</v>
          </cell>
          <cell r="AC269">
            <v>0</v>
          </cell>
          <cell r="AD269">
            <v>0</v>
          </cell>
          <cell r="AE269">
            <v>0</v>
          </cell>
          <cell r="AF269">
            <v>0</v>
          </cell>
          <cell r="AG269">
            <v>0</v>
          </cell>
          <cell r="AH269">
            <v>0</v>
          </cell>
          <cell r="AI269">
            <v>0</v>
          </cell>
          <cell r="AK269">
            <v>0</v>
          </cell>
          <cell r="AL269">
            <v>0</v>
          </cell>
          <cell r="AM269">
            <v>0</v>
          </cell>
          <cell r="AP269">
            <v>0</v>
          </cell>
          <cell r="AQ269">
            <v>0</v>
          </cell>
          <cell r="AV269">
            <v>0</v>
          </cell>
          <cell r="AX269">
            <v>0</v>
          </cell>
          <cell r="BA269">
            <v>0</v>
          </cell>
          <cell r="BB269">
            <v>0</v>
          </cell>
          <cell r="BC269">
            <v>0</v>
          </cell>
          <cell r="BD269">
            <v>0</v>
          </cell>
          <cell r="BE269">
            <v>0</v>
          </cell>
          <cell r="BF269">
            <v>0</v>
          </cell>
          <cell r="BG269">
            <v>0</v>
          </cell>
          <cell r="BH269">
            <v>0</v>
          </cell>
          <cell r="BI269">
            <v>0</v>
          </cell>
          <cell r="BJ269">
            <v>0</v>
          </cell>
          <cell r="BK269">
            <v>0</v>
          </cell>
          <cell r="BL269">
            <v>0</v>
          </cell>
          <cell r="BN269">
            <v>0</v>
          </cell>
          <cell r="BP269">
            <v>0</v>
          </cell>
          <cell r="BT269">
            <v>0</v>
          </cell>
          <cell r="BV269">
            <v>0</v>
          </cell>
          <cell r="BX269">
            <v>0</v>
          </cell>
          <cell r="BY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R269">
            <v>0</v>
          </cell>
          <cell r="CS269">
            <v>0</v>
          </cell>
          <cell r="CT269">
            <v>0</v>
          </cell>
          <cell r="CU269">
            <v>0</v>
          </cell>
          <cell r="CW269">
            <v>0</v>
          </cell>
          <cell r="CY269">
            <v>0</v>
          </cell>
          <cell r="CZ269">
            <v>0</v>
          </cell>
          <cell r="DA269">
            <v>0</v>
          </cell>
          <cell r="DB269">
            <v>0</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G269">
            <v>0</v>
          </cell>
          <cell r="EH269">
            <v>0</v>
          </cell>
          <cell r="EI269">
            <v>0</v>
          </cell>
          <cell r="EJ269">
            <v>0</v>
          </cell>
          <cell r="EL269">
            <v>0</v>
          </cell>
          <cell r="EN269">
            <v>0</v>
          </cell>
          <cell r="EO269">
            <v>0</v>
          </cell>
          <cell r="EP269">
            <v>0</v>
          </cell>
          <cell r="EQ269" t="str">
            <v/>
          </cell>
          <cell r="ER269" t="str">
            <v/>
          </cell>
          <cell r="ES269" t="str">
            <v/>
          </cell>
          <cell r="ET269" t="str">
            <v/>
          </cell>
          <cell r="EU269" t="str">
            <v/>
          </cell>
          <cell r="EV269" t="str">
            <v/>
          </cell>
          <cell r="EW269" t="str">
            <v/>
          </cell>
          <cell r="EX269" t="str">
            <v/>
          </cell>
          <cell r="EY269" t="str">
            <v/>
          </cell>
          <cell r="EZ269" t="str">
            <v/>
          </cell>
          <cell r="FA269" t="str">
            <v/>
          </cell>
          <cell r="FB269" t="str">
            <v/>
          </cell>
          <cell r="FC269" t="str">
            <v/>
          </cell>
          <cell r="FD269" t="str">
            <v/>
          </cell>
          <cell r="FE269" t="str">
            <v/>
          </cell>
          <cell r="FF269" t="str">
            <v/>
          </cell>
          <cell r="FG269" t="str">
            <v/>
          </cell>
          <cell r="FH269" t="str">
            <v/>
          </cell>
          <cell r="FI269" t="str">
            <v/>
          </cell>
          <cell r="FJ269" t="str">
            <v/>
          </cell>
          <cell r="FK269" t="str">
            <v/>
          </cell>
          <cell r="FL269" t="str">
            <v/>
          </cell>
          <cell r="FM269" t="str">
            <v/>
          </cell>
          <cell r="FN269" t="str">
            <v/>
          </cell>
          <cell r="FO269" t="str">
            <v/>
          </cell>
          <cell r="FP269" t="str">
            <v/>
          </cell>
          <cell r="FQ269" t="str">
            <v/>
          </cell>
          <cell r="FR269" t="str">
            <v/>
          </cell>
          <cell r="FS269" t="str">
            <v/>
          </cell>
          <cell r="FT269" t="str">
            <v/>
          </cell>
          <cell r="FU269" t="str">
            <v/>
          </cell>
          <cell r="FV269" t="str">
            <v/>
          </cell>
          <cell r="FW269" t="str">
            <v/>
          </cell>
          <cell r="FX269" t="str">
            <v/>
          </cell>
          <cell r="FY269" t="str">
            <v/>
          </cell>
          <cell r="FZ269" t="str">
            <v/>
          </cell>
          <cell r="GA269" t="str">
            <v/>
          </cell>
          <cell r="GB269" t="str">
            <v/>
          </cell>
          <cell r="GC269" t="str">
            <v/>
          </cell>
          <cell r="GD269" t="str">
            <v/>
          </cell>
          <cell r="GE269" t="str">
            <v/>
          </cell>
          <cell r="GF269" t="str">
            <v/>
          </cell>
          <cell r="GG269" t="str">
            <v/>
          </cell>
          <cell r="GH269" t="str">
            <v/>
          </cell>
          <cell r="GI269" t="str">
            <v/>
          </cell>
          <cell r="GJ269" t="str">
            <v/>
          </cell>
          <cell r="GK269" t="str">
            <v/>
          </cell>
          <cell r="GL269" t="str">
            <v/>
          </cell>
          <cell r="GM269" t="str">
            <v/>
          </cell>
          <cell r="GN269" t="str">
            <v/>
          </cell>
          <cell r="GO269" t="str">
            <v/>
          </cell>
          <cell r="GP269" t="str">
            <v/>
          </cell>
          <cell r="GQ269" t="str">
            <v/>
          </cell>
          <cell r="GR269" t="str">
            <v/>
          </cell>
          <cell r="GS269" t="str">
            <v/>
          </cell>
          <cell r="GT269" t="str">
            <v/>
          </cell>
          <cell r="GU269" t="str">
            <v/>
          </cell>
          <cell r="GV269" t="str">
            <v/>
          </cell>
          <cell r="GW269" t="str">
            <v/>
          </cell>
          <cell r="GX269" t="str">
            <v/>
          </cell>
          <cell r="GY269" t="str">
            <v/>
          </cell>
          <cell r="GZ269" t="str">
            <v/>
          </cell>
          <cell r="HA269" t="str">
            <v/>
          </cell>
          <cell r="HB269" t="str">
            <v/>
          </cell>
          <cell r="HC269" t="str">
            <v/>
          </cell>
          <cell r="HD269" t="str">
            <v/>
          </cell>
        </row>
        <row r="270">
          <cell r="A270">
            <v>257</v>
          </cell>
          <cell r="N270">
            <v>0</v>
          </cell>
          <cell r="O270">
            <v>0</v>
          </cell>
          <cell r="P270">
            <v>0</v>
          </cell>
          <cell r="Q270">
            <v>0</v>
          </cell>
          <cell r="R270">
            <v>0</v>
          </cell>
          <cell r="S270">
            <v>0</v>
          </cell>
          <cell r="T270">
            <v>0</v>
          </cell>
          <cell r="U270">
            <v>0</v>
          </cell>
          <cell r="V270">
            <v>0</v>
          </cell>
          <cell r="W270">
            <v>0</v>
          </cell>
          <cell r="X270">
            <v>0</v>
          </cell>
          <cell r="Z270">
            <v>0</v>
          </cell>
          <cell r="AB270">
            <v>0</v>
          </cell>
          <cell r="AC270">
            <v>0</v>
          </cell>
          <cell r="AD270">
            <v>0</v>
          </cell>
          <cell r="AE270">
            <v>0</v>
          </cell>
          <cell r="AF270">
            <v>0</v>
          </cell>
          <cell r="AG270">
            <v>0</v>
          </cell>
          <cell r="AH270">
            <v>0</v>
          </cell>
          <cell r="AI270">
            <v>0</v>
          </cell>
          <cell r="AK270">
            <v>0</v>
          </cell>
          <cell r="AL270">
            <v>0</v>
          </cell>
          <cell r="AM270">
            <v>0</v>
          </cell>
          <cell r="AP270">
            <v>0</v>
          </cell>
          <cell r="AQ270">
            <v>0</v>
          </cell>
          <cell r="AV270">
            <v>0</v>
          </cell>
          <cell r="AX270">
            <v>0</v>
          </cell>
          <cell r="BA270">
            <v>0</v>
          </cell>
          <cell r="BB270">
            <v>0</v>
          </cell>
          <cell r="BC270">
            <v>0</v>
          </cell>
          <cell r="BD270">
            <v>0</v>
          </cell>
          <cell r="BE270">
            <v>0</v>
          </cell>
          <cell r="BF270">
            <v>0</v>
          </cell>
          <cell r="BG270">
            <v>0</v>
          </cell>
          <cell r="BH270">
            <v>0</v>
          </cell>
          <cell r="BI270">
            <v>0</v>
          </cell>
          <cell r="BJ270">
            <v>0</v>
          </cell>
          <cell r="BK270">
            <v>0</v>
          </cell>
          <cell r="BL270">
            <v>0</v>
          </cell>
          <cell r="BN270">
            <v>0</v>
          </cell>
          <cell r="BP270">
            <v>0</v>
          </cell>
          <cell r="BT270">
            <v>0</v>
          </cell>
          <cell r="BV270">
            <v>0</v>
          </cell>
          <cell r="BX270">
            <v>0</v>
          </cell>
          <cell r="BY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R270">
            <v>0</v>
          </cell>
          <cell r="CS270">
            <v>0</v>
          </cell>
          <cell r="CT270">
            <v>0</v>
          </cell>
          <cell r="CU270">
            <v>0</v>
          </cell>
          <cell r="CW270">
            <v>0</v>
          </cell>
          <cell r="CY270">
            <v>0</v>
          </cell>
          <cell r="CZ270">
            <v>0</v>
          </cell>
          <cell r="DA270">
            <v>0</v>
          </cell>
          <cell r="DB270">
            <v>0</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G270">
            <v>0</v>
          </cell>
          <cell r="EH270">
            <v>0</v>
          </cell>
          <cell r="EI270">
            <v>0</v>
          </cell>
          <cell r="EJ270">
            <v>0</v>
          </cell>
          <cell r="EL270">
            <v>0</v>
          </cell>
          <cell r="EN270">
            <v>0</v>
          </cell>
          <cell r="EO270">
            <v>0</v>
          </cell>
          <cell r="EP270">
            <v>0</v>
          </cell>
          <cell r="EQ270" t="str">
            <v/>
          </cell>
          <cell r="ER270" t="str">
            <v/>
          </cell>
          <cell r="ES270" t="str">
            <v/>
          </cell>
          <cell r="ET270" t="str">
            <v/>
          </cell>
          <cell r="EU270" t="str">
            <v/>
          </cell>
          <cell r="EV270" t="str">
            <v/>
          </cell>
          <cell r="EW270" t="str">
            <v/>
          </cell>
          <cell r="EX270" t="str">
            <v/>
          </cell>
          <cell r="EY270" t="str">
            <v/>
          </cell>
          <cell r="EZ270" t="str">
            <v/>
          </cell>
          <cell r="FA270" t="str">
            <v/>
          </cell>
          <cell r="FB270" t="str">
            <v/>
          </cell>
          <cell r="FC270" t="str">
            <v/>
          </cell>
          <cell r="FD270" t="str">
            <v/>
          </cell>
          <cell r="FE270" t="str">
            <v/>
          </cell>
          <cell r="FF270" t="str">
            <v/>
          </cell>
          <cell r="FG270" t="str">
            <v/>
          </cell>
          <cell r="FH270" t="str">
            <v/>
          </cell>
          <cell r="FI270" t="str">
            <v/>
          </cell>
          <cell r="FJ270" t="str">
            <v/>
          </cell>
          <cell r="FK270" t="str">
            <v/>
          </cell>
          <cell r="FL270" t="str">
            <v/>
          </cell>
          <cell r="FM270" t="str">
            <v/>
          </cell>
          <cell r="FN270" t="str">
            <v/>
          </cell>
          <cell r="FO270" t="str">
            <v/>
          </cell>
          <cell r="FP270" t="str">
            <v/>
          </cell>
          <cell r="FQ270" t="str">
            <v/>
          </cell>
          <cell r="FR270" t="str">
            <v/>
          </cell>
          <cell r="FS270" t="str">
            <v/>
          </cell>
          <cell r="FT270" t="str">
            <v/>
          </cell>
          <cell r="FU270" t="str">
            <v/>
          </cell>
          <cell r="FV270" t="str">
            <v/>
          </cell>
          <cell r="FW270" t="str">
            <v/>
          </cell>
          <cell r="FX270" t="str">
            <v/>
          </cell>
          <cell r="FY270" t="str">
            <v/>
          </cell>
          <cell r="FZ270" t="str">
            <v/>
          </cell>
          <cell r="GA270" t="str">
            <v/>
          </cell>
          <cell r="GB270" t="str">
            <v/>
          </cell>
          <cell r="GC270" t="str">
            <v/>
          </cell>
          <cell r="GD270" t="str">
            <v/>
          </cell>
          <cell r="GE270" t="str">
            <v/>
          </cell>
          <cell r="GF270" t="str">
            <v/>
          </cell>
          <cell r="GG270" t="str">
            <v/>
          </cell>
          <cell r="GH270" t="str">
            <v/>
          </cell>
          <cell r="GI270" t="str">
            <v/>
          </cell>
          <cell r="GJ270" t="str">
            <v/>
          </cell>
          <cell r="GK270" t="str">
            <v/>
          </cell>
          <cell r="GL270" t="str">
            <v/>
          </cell>
          <cell r="GM270" t="str">
            <v/>
          </cell>
          <cell r="GN270" t="str">
            <v/>
          </cell>
          <cell r="GO270" t="str">
            <v/>
          </cell>
          <cell r="GP270" t="str">
            <v/>
          </cell>
          <cell r="GQ270" t="str">
            <v/>
          </cell>
          <cell r="GR270" t="str">
            <v/>
          </cell>
          <cell r="GS270" t="str">
            <v/>
          </cell>
          <cell r="GT270" t="str">
            <v/>
          </cell>
          <cell r="GU270" t="str">
            <v/>
          </cell>
          <cell r="GV270" t="str">
            <v/>
          </cell>
          <cell r="GW270" t="str">
            <v/>
          </cell>
          <cell r="GX270" t="str">
            <v/>
          </cell>
          <cell r="GY270" t="str">
            <v/>
          </cell>
          <cell r="GZ270" t="str">
            <v/>
          </cell>
          <cell r="HA270" t="str">
            <v/>
          </cell>
          <cell r="HB270" t="str">
            <v/>
          </cell>
          <cell r="HC270" t="str">
            <v/>
          </cell>
          <cell r="HD270" t="str">
            <v/>
          </cell>
        </row>
        <row r="271">
          <cell r="A271">
            <v>258</v>
          </cell>
          <cell r="N271">
            <v>0</v>
          </cell>
          <cell r="O271">
            <v>0</v>
          </cell>
          <cell r="P271">
            <v>0</v>
          </cell>
          <cell r="Q271">
            <v>0</v>
          </cell>
          <cell r="R271">
            <v>0</v>
          </cell>
          <cell r="S271">
            <v>0</v>
          </cell>
          <cell r="T271">
            <v>0</v>
          </cell>
          <cell r="U271">
            <v>0</v>
          </cell>
          <cell r="V271">
            <v>0</v>
          </cell>
          <cell r="W271">
            <v>0</v>
          </cell>
          <cell r="X271">
            <v>0</v>
          </cell>
          <cell r="Z271">
            <v>0</v>
          </cell>
          <cell r="AB271">
            <v>0</v>
          </cell>
          <cell r="AC271">
            <v>0</v>
          </cell>
          <cell r="AD271">
            <v>0</v>
          </cell>
          <cell r="AE271">
            <v>0</v>
          </cell>
          <cell r="AF271">
            <v>0</v>
          </cell>
          <cell r="AG271">
            <v>0</v>
          </cell>
          <cell r="AH271">
            <v>0</v>
          </cell>
          <cell r="AI271">
            <v>0</v>
          </cell>
          <cell r="AK271">
            <v>0</v>
          </cell>
          <cell r="AL271">
            <v>0</v>
          </cell>
          <cell r="AM271">
            <v>0</v>
          </cell>
          <cell r="AP271">
            <v>0</v>
          </cell>
          <cell r="AQ271">
            <v>0</v>
          </cell>
          <cell r="AV271">
            <v>0</v>
          </cell>
          <cell r="AX271">
            <v>0</v>
          </cell>
          <cell r="BA271">
            <v>0</v>
          </cell>
          <cell r="BB271">
            <v>0</v>
          </cell>
          <cell r="BC271">
            <v>0</v>
          </cell>
          <cell r="BD271">
            <v>0</v>
          </cell>
          <cell r="BE271">
            <v>0</v>
          </cell>
          <cell r="BF271">
            <v>0</v>
          </cell>
          <cell r="BG271">
            <v>0</v>
          </cell>
          <cell r="BH271">
            <v>0</v>
          </cell>
          <cell r="BI271">
            <v>0</v>
          </cell>
          <cell r="BJ271">
            <v>0</v>
          </cell>
          <cell r="BK271">
            <v>0</v>
          </cell>
          <cell r="BL271">
            <v>0</v>
          </cell>
          <cell r="BN271">
            <v>0</v>
          </cell>
          <cell r="BP271">
            <v>0</v>
          </cell>
          <cell r="BT271">
            <v>0</v>
          </cell>
          <cell r="BV271">
            <v>0</v>
          </cell>
          <cell r="BX271">
            <v>0</v>
          </cell>
          <cell r="BY271">
            <v>0</v>
          </cell>
          <cell r="CA271">
            <v>0</v>
          </cell>
          <cell r="CB271">
            <v>0</v>
          </cell>
          <cell r="CC271">
            <v>0</v>
          </cell>
          <cell r="CD271">
            <v>0</v>
          </cell>
          <cell r="CE271">
            <v>0</v>
          </cell>
          <cell r="CF271">
            <v>0</v>
          </cell>
          <cell r="CG271">
            <v>0</v>
          </cell>
          <cell r="CH271">
            <v>0</v>
          </cell>
          <cell r="CI271">
            <v>0</v>
          </cell>
          <cell r="CJ271">
            <v>0</v>
          </cell>
          <cell r="CK271">
            <v>0</v>
          </cell>
          <cell r="CL271">
            <v>0</v>
          </cell>
          <cell r="CM271">
            <v>0</v>
          </cell>
          <cell r="CN271">
            <v>0</v>
          </cell>
          <cell r="CO271">
            <v>0</v>
          </cell>
          <cell r="CP271">
            <v>0</v>
          </cell>
          <cell r="CR271">
            <v>0</v>
          </cell>
          <cell r="CS271">
            <v>0</v>
          </cell>
          <cell r="CT271">
            <v>0</v>
          </cell>
          <cell r="CU271">
            <v>0</v>
          </cell>
          <cell r="CW271">
            <v>0</v>
          </cell>
          <cell r="CY271">
            <v>0</v>
          </cell>
          <cell r="CZ271">
            <v>0</v>
          </cell>
          <cell r="DA271">
            <v>0</v>
          </cell>
          <cell r="DB271">
            <v>0</v>
          </cell>
          <cell r="DC271">
            <v>0</v>
          </cell>
          <cell r="DD271">
            <v>0</v>
          </cell>
          <cell r="DE271">
            <v>0</v>
          </cell>
          <cell r="DF271">
            <v>0</v>
          </cell>
          <cell r="DG271">
            <v>0</v>
          </cell>
          <cell r="DH271">
            <v>0</v>
          </cell>
          <cell r="DI271">
            <v>0</v>
          </cell>
          <cell r="DJ271">
            <v>0</v>
          </cell>
          <cell r="DK271">
            <v>0</v>
          </cell>
          <cell r="DL271">
            <v>0</v>
          </cell>
          <cell r="DM271">
            <v>0</v>
          </cell>
          <cell r="DN271">
            <v>0</v>
          </cell>
          <cell r="DO271">
            <v>0</v>
          </cell>
          <cell r="DP271">
            <v>0</v>
          </cell>
          <cell r="DQ271">
            <v>0</v>
          </cell>
          <cell r="DR271">
            <v>0</v>
          </cell>
          <cell r="DS271">
            <v>0</v>
          </cell>
          <cell r="DT271">
            <v>0</v>
          </cell>
          <cell r="DU271">
            <v>0</v>
          </cell>
          <cell r="DV271">
            <v>0</v>
          </cell>
          <cell r="DW271">
            <v>0</v>
          </cell>
          <cell r="DX271">
            <v>0</v>
          </cell>
          <cell r="DY271">
            <v>0</v>
          </cell>
          <cell r="DZ271">
            <v>0</v>
          </cell>
          <cell r="EA271">
            <v>0</v>
          </cell>
          <cell r="EB271">
            <v>0</v>
          </cell>
          <cell r="EC271">
            <v>0</v>
          </cell>
          <cell r="ED271">
            <v>0</v>
          </cell>
          <cell r="EE271">
            <v>0</v>
          </cell>
          <cell r="EG271">
            <v>0</v>
          </cell>
          <cell r="EH271">
            <v>0</v>
          </cell>
          <cell r="EI271">
            <v>0</v>
          </cell>
          <cell r="EJ271">
            <v>0</v>
          </cell>
          <cell r="EL271">
            <v>0</v>
          </cell>
          <cell r="EN271">
            <v>0</v>
          </cell>
          <cell r="EO271">
            <v>0</v>
          </cell>
          <cell r="EP271">
            <v>0</v>
          </cell>
          <cell r="EQ271" t="str">
            <v/>
          </cell>
          <cell r="ER271" t="str">
            <v/>
          </cell>
          <cell r="ES271" t="str">
            <v/>
          </cell>
          <cell r="ET271" t="str">
            <v/>
          </cell>
          <cell r="EU271" t="str">
            <v/>
          </cell>
          <cell r="EV271" t="str">
            <v/>
          </cell>
          <cell r="EW271" t="str">
            <v/>
          </cell>
          <cell r="EX271" t="str">
            <v/>
          </cell>
          <cell r="EY271" t="str">
            <v/>
          </cell>
          <cell r="EZ271" t="str">
            <v/>
          </cell>
          <cell r="FA271" t="str">
            <v/>
          </cell>
          <cell r="FB271" t="str">
            <v/>
          </cell>
          <cell r="FC271" t="str">
            <v/>
          </cell>
          <cell r="FD271" t="str">
            <v/>
          </cell>
          <cell r="FE271" t="str">
            <v/>
          </cell>
          <cell r="FF271" t="str">
            <v/>
          </cell>
          <cell r="FG271" t="str">
            <v/>
          </cell>
          <cell r="FH271" t="str">
            <v/>
          </cell>
          <cell r="FI271" t="str">
            <v/>
          </cell>
          <cell r="FJ271" t="str">
            <v/>
          </cell>
          <cell r="FK271" t="str">
            <v/>
          </cell>
          <cell r="FL271" t="str">
            <v/>
          </cell>
          <cell r="FM271" t="str">
            <v/>
          </cell>
          <cell r="FN271" t="str">
            <v/>
          </cell>
          <cell r="FO271" t="str">
            <v/>
          </cell>
          <cell r="FP271" t="str">
            <v/>
          </cell>
          <cell r="FQ271" t="str">
            <v/>
          </cell>
          <cell r="FR271" t="str">
            <v/>
          </cell>
          <cell r="FS271" t="str">
            <v/>
          </cell>
          <cell r="FT271" t="str">
            <v/>
          </cell>
          <cell r="FU271" t="str">
            <v/>
          </cell>
          <cell r="FV271" t="str">
            <v/>
          </cell>
          <cell r="FW271" t="str">
            <v/>
          </cell>
          <cell r="FX271" t="str">
            <v/>
          </cell>
          <cell r="FY271" t="str">
            <v/>
          </cell>
          <cell r="FZ271" t="str">
            <v/>
          </cell>
          <cell r="GA271" t="str">
            <v/>
          </cell>
          <cell r="GB271" t="str">
            <v/>
          </cell>
          <cell r="GC271" t="str">
            <v/>
          </cell>
          <cell r="GD271" t="str">
            <v/>
          </cell>
          <cell r="GE271" t="str">
            <v/>
          </cell>
          <cell r="GF271" t="str">
            <v/>
          </cell>
          <cell r="GG271" t="str">
            <v/>
          </cell>
          <cell r="GH271" t="str">
            <v/>
          </cell>
          <cell r="GI271" t="str">
            <v/>
          </cell>
          <cell r="GJ271" t="str">
            <v/>
          </cell>
          <cell r="GK271" t="str">
            <v/>
          </cell>
          <cell r="GL271" t="str">
            <v/>
          </cell>
          <cell r="GM271" t="str">
            <v/>
          </cell>
          <cell r="GN271" t="str">
            <v/>
          </cell>
          <cell r="GO271" t="str">
            <v/>
          </cell>
          <cell r="GP271" t="str">
            <v/>
          </cell>
          <cell r="GQ271" t="str">
            <v/>
          </cell>
          <cell r="GR271" t="str">
            <v/>
          </cell>
          <cell r="GS271" t="str">
            <v/>
          </cell>
          <cell r="GT271" t="str">
            <v/>
          </cell>
          <cell r="GU271" t="str">
            <v/>
          </cell>
          <cell r="GV271" t="str">
            <v/>
          </cell>
          <cell r="GW271" t="str">
            <v/>
          </cell>
          <cell r="GX271" t="str">
            <v/>
          </cell>
          <cell r="GY271" t="str">
            <v/>
          </cell>
          <cell r="GZ271" t="str">
            <v/>
          </cell>
          <cell r="HA271" t="str">
            <v/>
          </cell>
          <cell r="HB271" t="str">
            <v/>
          </cell>
          <cell r="HC271" t="str">
            <v/>
          </cell>
          <cell r="HD271" t="str">
            <v/>
          </cell>
        </row>
        <row r="272">
          <cell r="A272">
            <v>259</v>
          </cell>
          <cell r="N272">
            <v>0</v>
          </cell>
          <cell r="O272">
            <v>0</v>
          </cell>
          <cell r="P272">
            <v>0</v>
          </cell>
          <cell r="Q272">
            <v>0</v>
          </cell>
          <cell r="R272">
            <v>0</v>
          </cell>
          <cell r="S272">
            <v>0</v>
          </cell>
          <cell r="T272">
            <v>0</v>
          </cell>
          <cell r="U272">
            <v>0</v>
          </cell>
          <cell r="V272">
            <v>0</v>
          </cell>
          <cell r="W272">
            <v>0</v>
          </cell>
          <cell r="X272">
            <v>0</v>
          </cell>
          <cell r="Z272">
            <v>0</v>
          </cell>
          <cell r="AB272">
            <v>0</v>
          </cell>
          <cell r="AC272">
            <v>0</v>
          </cell>
          <cell r="AD272">
            <v>0</v>
          </cell>
          <cell r="AE272">
            <v>0</v>
          </cell>
          <cell r="AF272">
            <v>0</v>
          </cell>
          <cell r="AG272">
            <v>0</v>
          </cell>
          <cell r="AH272">
            <v>0</v>
          </cell>
          <cell r="AI272">
            <v>0</v>
          </cell>
          <cell r="AK272">
            <v>0</v>
          </cell>
          <cell r="AL272">
            <v>0</v>
          </cell>
          <cell r="AM272">
            <v>0</v>
          </cell>
          <cell r="AP272">
            <v>0</v>
          </cell>
          <cell r="AQ272">
            <v>0</v>
          </cell>
          <cell r="AV272">
            <v>0</v>
          </cell>
          <cell r="AX272">
            <v>0</v>
          </cell>
          <cell r="BA272">
            <v>0</v>
          </cell>
          <cell r="BB272">
            <v>0</v>
          </cell>
          <cell r="BC272">
            <v>0</v>
          </cell>
          <cell r="BD272">
            <v>0</v>
          </cell>
          <cell r="BE272">
            <v>0</v>
          </cell>
          <cell r="BF272">
            <v>0</v>
          </cell>
          <cell r="BG272">
            <v>0</v>
          </cell>
          <cell r="BH272">
            <v>0</v>
          </cell>
          <cell r="BI272">
            <v>0</v>
          </cell>
          <cell r="BJ272">
            <v>0</v>
          </cell>
          <cell r="BK272">
            <v>0</v>
          </cell>
          <cell r="BL272">
            <v>0</v>
          </cell>
          <cell r="BN272">
            <v>0</v>
          </cell>
          <cell r="BP272">
            <v>0</v>
          </cell>
          <cell r="BT272">
            <v>0</v>
          </cell>
          <cell r="BV272">
            <v>0</v>
          </cell>
          <cell r="BX272">
            <v>0</v>
          </cell>
          <cell r="BY272">
            <v>0</v>
          </cell>
          <cell r="CA272">
            <v>0</v>
          </cell>
          <cell r="CB272">
            <v>0</v>
          </cell>
          <cell r="CC272">
            <v>0</v>
          </cell>
          <cell r="CD272">
            <v>0</v>
          </cell>
          <cell r="CE272">
            <v>0</v>
          </cell>
          <cell r="CF272">
            <v>0</v>
          </cell>
          <cell r="CG272">
            <v>0</v>
          </cell>
          <cell r="CH272">
            <v>0</v>
          </cell>
          <cell r="CI272">
            <v>0</v>
          </cell>
          <cell r="CJ272">
            <v>0</v>
          </cell>
          <cell r="CK272">
            <v>0</v>
          </cell>
          <cell r="CL272">
            <v>0</v>
          </cell>
          <cell r="CM272">
            <v>0</v>
          </cell>
          <cell r="CN272">
            <v>0</v>
          </cell>
          <cell r="CO272">
            <v>0</v>
          </cell>
          <cell r="CP272">
            <v>0</v>
          </cell>
          <cell r="CR272">
            <v>0</v>
          </cell>
          <cell r="CS272">
            <v>0</v>
          </cell>
          <cell r="CT272">
            <v>0</v>
          </cell>
          <cell r="CU272">
            <v>0</v>
          </cell>
          <cell r="CW272">
            <v>0</v>
          </cell>
          <cell r="CY272">
            <v>0</v>
          </cell>
          <cell r="CZ272">
            <v>0</v>
          </cell>
          <cell r="DA272">
            <v>0</v>
          </cell>
          <cell r="DB272">
            <v>0</v>
          </cell>
          <cell r="DC272">
            <v>0</v>
          </cell>
          <cell r="DD272">
            <v>0</v>
          </cell>
          <cell r="DE272">
            <v>0</v>
          </cell>
          <cell r="DF272">
            <v>0</v>
          </cell>
          <cell r="DG272">
            <v>0</v>
          </cell>
          <cell r="DH272">
            <v>0</v>
          </cell>
          <cell r="DI272">
            <v>0</v>
          </cell>
          <cell r="DJ272">
            <v>0</v>
          </cell>
          <cell r="DK272">
            <v>0</v>
          </cell>
          <cell r="DL272">
            <v>0</v>
          </cell>
          <cell r="DM272">
            <v>0</v>
          </cell>
          <cell r="DN272">
            <v>0</v>
          </cell>
          <cell r="DO272">
            <v>0</v>
          </cell>
          <cell r="DP272">
            <v>0</v>
          </cell>
          <cell r="DQ272">
            <v>0</v>
          </cell>
          <cell r="DR272">
            <v>0</v>
          </cell>
          <cell r="DS272">
            <v>0</v>
          </cell>
          <cell r="DT272">
            <v>0</v>
          </cell>
          <cell r="DU272">
            <v>0</v>
          </cell>
          <cell r="DV272">
            <v>0</v>
          </cell>
          <cell r="DW272">
            <v>0</v>
          </cell>
          <cell r="DX272">
            <v>0</v>
          </cell>
          <cell r="DY272">
            <v>0</v>
          </cell>
          <cell r="DZ272">
            <v>0</v>
          </cell>
          <cell r="EA272">
            <v>0</v>
          </cell>
          <cell r="EB272">
            <v>0</v>
          </cell>
          <cell r="EC272">
            <v>0</v>
          </cell>
          <cell r="ED272">
            <v>0</v>
          </cell>
          <cell r="EE272">
            <v>0</v>
          </cell>
          <cell r="EG272">
            <v>0</v>
          </cell>
          <cell r="EH272">
            <v>0</v>
          </cell>
          <cell r="EI272">
            <v>0</v>
          </cell>
          <cell r="EJ272">
            <v>0</v>
          </cell>
          <cell r="EL272">
            <v>0</v>
          </cell>
          <cell r="EN272">
            <v>0</v>
          </cell>
          <cell r="EO272">
            <v>0</v>
          </cell>
          <cell r="EP272">
            <v>0</v>
          </cell>
          <cell r="EQ272" t="str">
            <v/>
          </cell>
          <cell r="ER272" t="str">
            <v/>
          </cell>
          <cell r="ES272" t="str">
            <v/>
          </cell>
          <cell r="ET272" t="str">
            <v/>
          </cell>
          <cell r="EU272" t="str">
            <v/>
          </cell>
          <cell r="EV272" t="str">
            <v/>
          </cell>
          <cell r="EW272" t="str">
            <v/>
          </cell>
          <cell r="EX272" t="str">
            <v/>
          </cell>
          <cell r="EY272" t="str">
            <v/>
          </cell>
          <cell r="EZ272" t="str">
            <v/>
          </cell>
          <cell r="FA272" t="str">
            <v/>
          </cell>
          <cell r="FB272" t="str">
            <v/>
          </cell>
          <cell r="FC272" t="str">
            <v/>
          </cell>
          <cell r="FD272" t="str">
            <v/>
          </cell>
          <cell r="FE272" t="str">
            <v/>
          </cell>
          <cell r="FF272" t="str">
            <v/>
          </cell>
          <cell r="FG272" t="str">
            <v/>
          </cell>
          <cell r="FH272" t="str">
            <v/>
          </cell>
          <cell r="FI272" t="str">
            <v/>
          </cell>
          <cell r="FJ272" t="str">
            <v/>
          </cell>
          <cell r="FK272" t="str">
            <v/>
          </cell>
          <cell r="FL272" t="str">
            <v/>
          </cell>
          <cell r="FM272" t="str">
            <v/>
          </cell>
          <cell r="FN272" t="str">
            <v/>
          </cell>
          <cell r="FO272" t="str">
            <v/>
          </cell>
          <cell r="FP272" t="str">
            <v/>
          </cell>
          <cell r="FQ272" t="str">
            <v/>
          </cell>
          <cell r="FR272" t="str">
            <v/>
          </cell>
          <cell r="FS272" t="str">
            <v/>
          </cell>
          <cell r="FT272" t="str">
            <v/>
          </cell>
          <cell r="FU272" t="str">
            <v/>
          </cell>
          <cell r="FV272" t="str">
            <v/>
          </cell>
          <cell r="FW272" t="str">
            <v/>
          </cell>
          <cell r="FX272" t="str">
            <v/>
          </cell>
          <cell r="FY272" t="str">
            <v/>
          </cell>
          <cell r="FZ272" t="str">
            <v/>
          </cell>
          <cell r="GA272" t="str">
            <v/>
          </cell>
          <cell r="GB272" t="str">
            <v/>
          </cell>
          <cell r="GC272" t="str">
            <v/>
          </cell>
          <cell r="GD272" t="str">
            <v/>
          </cell>
          <cell r="GE272" t="str">
            <v/>
          </cell>
          <cell r="GF272" t="str">
            <v/>
          </cell>
          <cell r="GG272" t="str">
            <v/>
          </cell>
          <cell r="GH272" t="str">
            <v/>
          </cell>
          <cell r="GI272" t="str">
            <v/>
          </cell>
          <cell r="GJ272" t="str">
            <v/>
          </cell>
          <cell r="GK272" t="str">
            <v/>
          </cell>
          <cell r="GL272" t="str">
            <v/>
          </cell>
          <cell r="GM272" t="str">
            <v/>
          </cell>
          <cell r="GN272" t="str">
            <v/>
          </cell>
          <cell r="GO272" t="str">
            <v/>
          </cell>
          <cell r="GP272" t="str">
            <v/>
          </cell>
          <cell r="GQ272" t="str">
            <v/>
          </cell>
          <cell r="GR272" t="str">
            <v/>
          </cell>
          <cell r="GS272" t="str">
            <v/>
          </cell>
          <cell r="GT272" t="str">
            <v/>
          </cell>
          <cell r="GU272" t="str">
            <v/>
          </cell>
          <cell r="GV272" t="str">
            <v/>
          </cell>
          <cell r="GW272" t="str">
            <v/>
          </cell>
          <cell r="GX272" t="str">
            <v/>
          </cell>
          <cell r="GY272" t="str">
            <v/>
          </cell>
          <cell r="GZ272" t="str">
            <v/>
          </cell>
          <cell r="HA272" t="str">
            <v/>
          </cell>
          <cell r="HB272" t="str">
            <v/>
          </cell>
          <cell r="HC272" t="str">
            <v/>
          </cell>
          <cell r="HD272" t="str">
            <v/>
          </cell>
        </row>
        <row r="273">
          <cell r="A273">
            <v>260</v>
          </cell>
          <cell r="N273">
            <v>0</v>
          </cell>
          <cell r="O273">
            <v>0</v>
          </cell>
          <cell r="P273">
            <v>0</v>
          </cell>
          <cell r="Q273">
            <v>0</v>
          </cell>
          <cell r="R273">
            <v>0</v>
          </cell>
          <cell r="S273">
            <v>0</v>
          </cell>
          <cell r="T273">
            <v>0</v>
          </cell>
          <cell r="U273">
            <v>0</v>
          </cell>
          <cell r="V273">
            <v>0</v>
          </cell>
          <cell r="W273">
            <v>0</v>
          </cell>
          <cell r="X273">
            <v>0</v>
          </cell>
          <cell r="Z273">
            <v>0</v>
          </cell>
          <cell r="AB273">
            <v>0</v>
          </cell>
          <cell r="AC273">
            <v>0</v>
          </cell>
          <cell r="AD273">
            <v>0</v>
          </cell>
          <cell r="AE273">
            <v>0</v>
          </cell>
          <cell r="AF273">
            <v>0</v>
          </cell>
          <cell r="AG273">
            <v>0</v>
          </cell>
          <cell r="AH273">
            <v>0</v>
          </cell>
          <cell r="AI273">
            <v>0</v>
          </cell>
          <cell r="AK273">
            <v>0</v>
          </cell>
          <cell r="AL273">
            <v>0</v>
          </cell>
          <cell r="AM273">
            <v>0</v>
          </cell>
          <cell r="AP273">
            <v>0</v>
          </cell>
          <cell r="AQ273">
            <v>0</v>
          </cell>
          <cell r="AV273">
            <v>0</v>
          </cell>
          <cell r="AX273">
            <v>0</v>
          </cell>
          <cell r="BA273">
            <v>0</v>
          </cell>
          <cell r="BB273">
            <v>0</v>
          </cell>
          <cell r="BC273">
            <v>0</v>
          </cell>
          <cell r="BD273">
            <v>0</v>
          </cell>
          <cell r="BE273">
            <v>0</v>
          </cell>
          <cell r="BF273">
            <v>0</v>
          </cell>
          <cell r="BG273">
            <v>0</v>
          </cell>
          <cell r="BH273">
            <v>0</v>
          </cell>
          <cell r="BI273">
            <v>0</v>
          </cell>
          <cell r="BJ273">
            <v>0</v>
          </cell>
          <cell r="BK273">
            <v>0</v>
          </cell>
          <cell r="BL273">
            <v>0</v>
          </cell>
          <cell r="BN273">
            <v>0</v>
          </cell>
          <cell r="BP273">
            <v>0</v>
          </cell>
          <cell r="BT273">
            <v>0</v>
          </cell>
          <cell r="BV273">
            <v>0</v>
          </cell>
          <cell r="BX273">
            <v>0</v>
          </cell>
          <cell r="BY273">
            <v>0</v>
          </cell>
          <cell r="CA273">
            <v>0</v>
          </cell>
          <cell r="CB273">
            <v>0</v>
          </cell>
          <cell r="CC273">
            <v>0</v>
          </cell>
          <cell r="CD273">
            <v>0</v>
          </cell>
          <cell r="CE273">
            <v>0</v>
          </cell>
          <cell r="CF273">
            <v>0</v>
          </cell>
          <cell r="CG273">
            <v>0</v>
          </cell>
          <cell r="CH273">
            <v>0</v>
          </cell>
          <cell r="CI273">
            <v>0</v>
          </cell>
          <cell r="CJ273">
            <v>0</v>
          </cell>
          <cell r="CK273">
            <v>0</v>
          </cell>
          <cell r="CL273">
            <v>0</v>
          </cell>
          <cell r="CM273">
            <v>0</v>
          </cell>
          <cell r="CN273">
            <v>0</v>
          </cell>
          <cell r="CO273">
            <v>0</v>
          </cell>
          <cell r="CP273">
            <v>0</v>
          </cell>
          <cell r="CR273">
            <v>0</v>
          </cell>
          <cell r="CS273">
            <v>0</v>
          </cell>
          <cell r="CT273">
            <v>0</v>
          </cell>
          <cell r="CU273">
            <v>0</v>
          </cell>
          <cell r="CW273">
            <v>0</v>
          </cell>
          <cell r="CY273">
            <v>0</v>
          </cell>
          <cell r="CZ273">
            <v>0</v>
          </cell>
          <cell r="DA273">
            <v>0</v>
          </cell>
          <cell r="DB273">
            <v>0</v>
          </cell>
          <cell r="DC273">
            <v>0</v>
          </cell>
          <cell r="DD273">
            <v>0</v>
          </cell>
          <cell r="DE273">
            <v>0</v>
          </cell>
          <cell r="DF273">
            <v>0</v>
          </cell>
          <cell r="DG273">
            <v>0</v>
          </cell>
          <cell r="DH273">
            <v>0</v>
          </cell>
          <cell r="DI273">
            <v>0</v>
          </cell>
          <cell r="DJ273">
            <v>0</v>
          </cell>
          <cell r="DK273">
            <v>0</v>
          </cell>
          <cell r="DL273">
            <v>0</v>
          </cell>
          <cell r="DM273">
            <v>0</v>
          </cell>
          <cell r="DN273">
            <v>0</v>
          </cell>
          <cell r="DO273">
            <v>0</v>
          </cell>
          <cell r="DP273">
            <v>0</v>
          </cell>
          <cell r="DQ273">
            <v>0</v>
          </cell>
          <cell r="DR273">
            <v>0</v>
          </cell>
          <cell r="DS273">
            <v>0</v>
          </cell>
          <cell r="DT273">
            <v>0</v>
          </cell>
          <cell r="DU273">
            <v>0</v>
          </cell>
          <cell r="DV273">
            <v>0</v>
          </cell>
          <cell r="DW273">
            <v>0</v>
          </cell>
          <cell r="DX273">
            <v>0</v>
          </cell>
          <cell r="DY273">
            <v>0</v>
          </cell>
          <cell r="DZ273">
            <v>0</v>
          </cell>
          <cell r="EA273">
            <v>0</v>
          </cell>
          <cell r="EB273">
            <v>0</v>
          </cell>
          <cell r="EC273">
            <v>0</v>
          </cell>
          <cell r="ED273">
            <v>0</v>
          </cell>
          <cell r="EE273">
            <v>0</v>
          </cell>
          <cell r="EG273">
            <v>0</v>
          </cell>
          <cell r="EH273">
            <v>0</v>
          </cell>
          <cell r="EI273">
            <v>0</v>
          </cell>
          <cell r="EJ273">
            <v>0</v>
          </cell>
          <cell r="EL273">
            <v>0</v>
          </cell>
          <cell r="EN273">
            <v>0</v>
          </cell>
          <cell r="EO273">
            <v>0</v>
          </cell>
          <cell r="EP273">
            <v>0</v>
          </cell>
          <cell r="EQ273" t="str">
            <v/>
          </cell>
          <cell r="ER273" t="str">
            <v/>
          </cell>
          <cell r="ES273" t="str">
            <v/>
          </cell>
          <cell r="ET273" t="str">
            <v/>
          </cell>
          <cell r="EU273" t="str">
            <v/>
          </cell>
          <cell r="EV273" t="str">
            <v/>
          </cell>
          <cell r="EW273" t="str">
            <v/>
          </cell>
          <cell r="EX273" t="str">
            <v/>
          </cell>
          <cell r="EY273" t="str">
            <v/>
          </cell>
          <cell r="EZ273" t="str">
            <v/>
          </cell>
          <cell r="FA273" t="str">
            <v/>
          </cell>
          <cell r="FB273" t="str">
            <v/>
          </cell>
          <cell r="FC273" t="str">
            <v/>
          </cell>
          <cell r="FD273" t="str">
            <v/>
          </cell>
          <cell r="FE273" t="str">
            <v/>
          </cell>
          <cell r="FF273" t="str">
            <v/>
          </cell>
          <cell r="FG273" t="str">
            <v/>
          </cell>
          <cell r="FH273" t="str">
            <v/>
          </cell>
          <cell r="FI273" t="str">
            <v/>
          </cell>
          <cell r="FJ273" t="str">
            <v/>
          </cell>
          <cell r="FK273" t="str">
            <v/>
          </cell>
          <cell r="FL273" t="str">
            <v/>
          </cell>
          <cell r="FM273" t="str">
            <v/>
          </cell>
          <cell r="FN273" t="str">
            <v/>
          </cell>
          <cell r="FO273" t="str">
            <v/>
          </cell>
          <cell r="FP273" t="str">
            <v/>
          </cell>
          <cell r="FQ273" t="str">
            <v/>
          </cell>
          <cell r="FR273" t="str">
            <v/>
          </cell>
          <cell r="FS273" t="str">
            <v/>
          </cell>
          <cell r="FT273" t="str">
            <v/>
          </cell>
          <cell r="FU273" t="str">
            <v/>
          </cell>
          <cell r="FV273" t="str">
            <v/>
          </cell>
          <cell r="FW273" t="str">
            <v/>
          </cell>
          <cell r="FX273" t="str">
            <v/>
          </cell>
          <cell r="FY273" t="str">
            <v/>
          </cell>
          <cell r="FZ273" t="str">
            <v/>
          </cell>
          <cell r="GA273" t="str">
            <v/>
          </cell>
          <cell r="GB273" t="str">
            <v/>
          </cell>
          <cell r="GC273" t="str">
            <v/>
          </cell>
          <cell r="GD273" t="str">
            <v/>
          </cell>
          <cell r="GE273" t="str">
            <v/>
          </cell>
          <cell r="GF273" t="str">
            <v/>
          </cell>
          <cell r="GG273" t="str">
            <v/>
          </cell>
          <cell r="GH273" t="str">
            <v/>
          </cell>
          <cell r="GI273" t="str">
            <v/>
          </cell>
          <cell r="GJ273" t="str">
            <v/>
          </cell>
          <cell r="GK273" t="str">
            <v/>
          </cell>
          <cell r="GL273" t="str">
            <v/>
          </cell>
          <cell r="GM273" t="str">
            <v/>
          </cell>
          <cell r="GN273" t="str">
            <v/>
          </cell>
          <cell r="GO273" t="str">
            <v/>
          </cell>
          <cell r="GP273" t="str">
            <v/>
          </cell>
          <cell r="GQ273" t="str">
            <v/>
          </cell>
          <cell r="GR273" t="str">
            <v/>
          </cell>
          <cell r="GS273" t="str">
            <v/>
          </cell>
          <cell r="GT273" t="str">
            <v/>
          </cell>
          <cell r="GU273" t="str">
            <v/>
          </cell>
          <cell r="GV273" t="str">
            <v/>
          </cell>
          <cell r="GW273" t="str">
            <v/>
          </cell>
          <cell r="GX273" t="str">
            <v/>
          </cell>
          <cell r="GY273" t="str">
            <v/>
          </cell>
          <cell r="GZ273" t="str">
            <v/>
          </cell>
          <cell r="HA273" t="str">
            <v/>
          </cell>
          <cell r="HB273" t="str">
            <v/>
          </cell>
          <cell r="HC273" t="str">
            <v/>
          </cell>
          <cell r="HD273" t="str">
            <v/>
          </cell>
        </row>
        <row r="274">
          <cell r="A274">
            <v>261</v>
          </cell>
          <cell r="N274">
            <v>0</v>
          </cell>
          <cell r="O274">
            <v>0</v>
          </cell>
          <cell r="P274">
            <v>0</v>
          </cell>
          <cell r="Q274">
            <v>0</v>
          </cell>
          <cell r="R274">
            <v>0</v>
          </cell>
          <cell r="S274">
            <v>0</v>
          </cell>
          <cell r="T274">
            <v>0</v>
          </cell>
          <cell r="U274">
            <v>0</v>
          </cell>
          <cell r="V274">
            <v>0</v>
          </cell>
          <cell r="W274">
            <v>0</v>
          </cell>
          <cell r="X274">
            <v>0</v>
          </cell>
          <cell r="Z274">
            <v>0</v>
          </cell>
          <cell r="AB274">
            <v>0</v>
          </cell>
          <cell r="AC274">
            <v>0</v>
          </cell>
          <cell r="AD274">
            <v>0</v>
          </cell>
          <cell r="AE274">
            <v>0</v>
          </cell>
          <cell r="AF274">
            <v>0</v>
          </cell>
          <cell r="AG274">
            <v>0</v>
          </cell>
          <cell r="AH274">
            <v>0</v>
          </cell>
          <cell r="AI274">
            <v>0</v>
          </cell>
          <cell r="AK274">
            <v>0</v>
          </cell>
          <cell r="AL274">
            <v>0</v>
          </cell>
          <cell r="AM274">
            <v>0</v>
          </cell>
          <cell r="AP274">
            <v>0</v>
          </cell>
          <cell r="AQ274">
            <v>0</v>
          </cell>
          <cell r="AV274">
            <v>0</v>
          </cell>
          <cell r="AX274">
            <v>0</v>
          </cell>
          <cell r="BA274">
            <v>0</v>
          </cell>
          <cell r="BB274">
            <v>0</v>
          </cell>
          <cell r="BC274">
            <v>0</v>
          </cell>
          <cell r="BD274">
            <v>0</v>
          </cell>
          <cell r="BE274">
            <v>0</v>
          </cell>
          <cell r="BF274">
            <v>0</v>
          </cell>
          <cell r="BG274">
            <v>0</v>
          </cell>
          <cell r="BH274">
            <v>0</v>
          </cell>
          <cell r="BI274">
            <v>0</v>
          </cell>
          <cell r="BJ274">
            <v>0</v>
          </cell>
          <cell r="BK274">
            <v>0</v>
          </cell>
          <cell r="BL274">
            <v>0</v>
          </cell>
          <cell r="BN274">
            <v>0</v>
          </cell>
          <cell r="BP274">
            <v>0</v>
          </cell>
          <cell r="BT274">
            <v>0</v>
          </cell>
          <cell r="BV274">
            <v>0</v>
          </cell>
          <cell r="BX274">
            <v>0</v>
          </cell>
          <cell r="BY274">
            <v>0</v>
          </cell>
          <cell r="CA274">
            <v>0</v>
          </cell>
          <cell r="CB274">
            <v>0</v>
          </cell>
          <cell r="CC274">
            <v>0</v>
          </cell>
          <cell r="CD274">
            <v>0</v>
          </cell>
          <cell r="CE274">
            <v>0</v>
          </cell>
          <cell r="CF274">
            <v>0</v>
          </cell>
          <cell r="CG274">
            <v>0</v>
          </cell>
          <cell r="CH274">
            <v>0</v>
          </cell>
          <cell r="CI274">
            <v>0</v>
          </cell>
          <cell r="CJ274">
            <v>0</v>
          </cell>
          <cell r="CK274">
            <v>0</v>
          </cell>
          <cell r="CL274">
            <v>0</v>
          </cell>
          <cell r="CM274">
            <v>0</v>
          </cell>
          <cell r="CN274">
            <v>0</v>
          </cell>
          <cell r="CO274">
            <v>0</v>
          </cell>
          <cell r="CP274">
            <v>0</v>
          </cell>
          <cell r="CR274">
            <v>0</v>
          </cell>
          <cell r="CS274">
            <v>0</v>
          </cell>
          <cell r="CT274">
            <v>0</v>
          </cell>
          <cell r="CU274">
            <v>0</v>
          </cell>
          <cell r="CW274">
            <v>0</v>
          </cell>
          <cell r="CY274">
            <v>0</v>
          </cell>
          <cell r="CZ274">
            <v>0</v>
          </cell>
          <cell r="DA274">
            <v>0</v>
          </cell>
          <cell r="DB274">
            <v>0</v>
          </cell>
          <cell r="DC274">
            <v>0</v>
          </cell>
          <cell r="DD274">
            <v>0</v>
          </cell>
          <cell r="DE274">
            <v>0</v>
          </cell>
          <cell r="DF274">
            <v>0</v>
          </cell>
          <cell r="DG274">
            <v>0</v>
          </cell>
          <cell r="DH274">
            <v>0</v>
          </cell>
          <cell r="DI274">
            <v>0</v>
          </cell>
          <cell r="DJ274">
            <v>0</v>
          </cell>
          <cell r="DK274">
            <v>0</v>
          </cell>
          <cell r="DL274">
            <v>0</v>
          </cell>
          <cell r="DM274">
            <v>0</v>
          </cell>
          <cell r="DN274">
            <v>0</v>
          </cell>
          <cell r="DO274">
            <v>0</v>
          </cell>
          <cell r="DP274">
            <v>0</v>
          </cell>
          <cell r="DQ274">
            <v>0</v>
          </cell>
          <cell r="DR274">
            <v>0</v>
          </cell>
          <cell r="DS274">
            <v>0</v>
          </cell>
          <cell r="DT274">
            <v>0</v>
          </cell>
          <cell r="DU274">
            <v>0</v>
          </cell>
          <cell r="DV274">
            <v>0</v>
          </cell>
          <cell r="DW274">
            <v>0</v>
          </cell>
          <cell r="DX274">
            <v>0</v>
          </cell>
          <cell r="DY274">
            <v>0</v>
          </cell>
          <cell r="DZ274">
            <v>0</v>
          </cell>
          <cell r="EA274">
            <v>0</v>
          </cell>
          <cell r="EB274">
            <v>0</v>
          </cell>
          <cell r="EC274">
            <v>0</v>
          </cell>
          <cell r="ED274">
            <v>0</v>
          </cell>
          <cell r="EE274">
            <v>0</v>
          </cell>
          <cell r="EG274">
            <v>0</v>
          </cell>
          <cell r="EH274">
            <v>0</v>
          </cell>
          <cell r="EI274">
            <v>0</v>
          </cell>
          <cell r="EJ274">
            <v>0</v>
          </cell>
          <cell r="EL274">
            <v>0</v>
          </cell>
          <cell r="EN274">
            <v>0</v>
          </cell>
          <cell r="EO274">
            <v>0</v>
          </cell>
          <cell r="EP274">
            <v>0</v>
          </cell>
          <cell r="EQ274" t="str">
            <v/>
          </cell>
          <cell r="ER274" t="str">
            <v/>
          </cell>
          <cell r="ES274" t="str">
            <v/>
          </cell>
          <cell r="ET274" t="str">
            <v/>
          </cell>
          <cell r="EU274" t="str">
            <v/>
          </cell>
          <cell r="EV274" t="str">
            <v/>
          </cell>
          <cell r="EW274" t="str">
            <v/>
          </cell>
          <cell r="EX274" t="str">
            <v/>
          </cell>
          <cell r="EY274" t="str">
            <v/>
          </cell>
          <cell r="EZ274" t="str">
            <v/>
          </cell>
          <cell r="FA274" t="str">
            <v/>
          </cell>
          <cell r="FB274" t="str">
            <v/>
          </cell>
          <cell r="FC274" t="str">
            <v/>
          </cell>
          <cell r="FD274" t="str">
            <v/>
          </cell>
          <cell r="FE274" t="str">
            <v/>
          </cell>
          <cell r="FF274" t="str">
            <v/>
          </cell>
          <cell r="FG274" t="str">
            <v/>
          </cell>
          <cell r="FH274" t="str">
            <v/>
          </cell>
          <cell r="FI274" t="str">
            <v/>
          </cell>
          <cell r="FJ274" t="str">
            <v/>
          </cell>
          <cell r="FK274" t="str">
            <v/>
          </cell>
          <cell r="FL274" t="str">
            <v/>
          </cell>
          <cell r="FM274" t="str">
            <v/>
          </cell>
          <cell r="FN274" t="str">
            <v/>
          </cell>
          <cell r="FO274" t="str">
            <v/>
          </cell>
          <cell r="FP274" t="str">
            <v/>
          </cell>
          <cell r="FQ274" t="str">
            <v/>
          </cell>
          <cell r="FR274" t="str">
            <v/>
          </cell>
          <cell r="FS274" t="str">
            <v/>
          </cell>
          <cell r="FT274" t="str">
            <v/>
          </cell>
          <cell r="FU274" t="str">
            <v/>
          </cell>
          <cell r="FV274" t="str">
            <v/>
          </cell>
          <cell r="FW274" t="str">
            <v/>
          </cell>
          <cell r="FX274" t="str">
            <v/>
          </cell>
          <cell r="FY274" t="str">
            <v/>
          </cell>
          <cell r="FZ274" t="str">
            <v/>
          </cell>
          <cell r="GA274" t="str">
            <v/>
          </cell>
          <cell r="GB274" t="str">
            <v/>
          </cell>
          <cell r="GC274" t="str">
            <v/>
          </cell>
          <cell r="GD274" t="str">
            <v/>
          </cell>
          <cell r="GE274" t="str">
            <v/>
          </cell>
          <cell r="GF274" t="str">
            <v/>
          </cell>
          <cell r="GG274" t="str">
            <v/>
          </cell>
          <cell r="GH274" t="str">
            <v/>
          </cell>
          <cell r="GI274" t="str">
            <v/>
          </cell>
          <cell r="GJ274" t="str">
            <v/>
          </cell>
          <cell r="GK274" t="str">
            <v/>
          </cell>
          <cell r="GL274" t="str">
            <v/>
          </cell>
          <cell r="GM274" t="str">
            <v/>
          </cell>
          <cell r="GN274" t="str">
            <v/>
          </cell>
          <cell r="GO274" t="str">
            <v/>
          </cell>
          <cell r="GP274" t="str">
            <v/>
          </cell>
          <cell r="GQ274" t="str">
            <v/>
          </cell>
          <cell r="GR274" t="str">
            <v/>
          </cell>
          <cell r="GS274" t="str">
            <v/>
          </cell>
          <cell r="GT274" t="str">
            <v/>
          </cell>
          <cell r="GU274" t="str">
            <v/>
          </cell>
          <cell r="GV274" t="str">
            <v/>
          </cell>
          <cell r="GW274" t="str">
            <v/>
          </cell>
          <cell r="GX274" t="str">
            <v/>
          </cell>
          <cell r="GY274" t="str">
            <v/>
          </cell>
          <cell r="GZ274" t="str">
            <v/>
          </cell>
          <cell r="HA274" t="str">
            <v/>
          </cell>
          <cell r="HB274" t="str">
            <v/>
          </cell>
          <cell r="HC274" t="str">
            <v/>
          </cell>
          <cell r="HD274" t="str">
            <v/>
          </cell>
        </row>
        <row r="275">
          <cell r="A275">
            <v>262</v>
          </cell>
          <cell r="N275">
            <v>0</v>
          </cell>
          <cell r="O275">
            <v>0</v>
          </cell>
          <cell r="P275">
            <v>0</v>
          </cell>
          <cell r="Q275">
            <v>0</v>
          </cell>
          <cell r="R275">
            <v>0</v>
          </cell>
          <cell r="S275">
            <v>0</v>
          </cell>
          <cell r="T275">
            <v>0</v>
          </cell>
          <cell r="U275">
            <v>0</v>
          </cell>
          <cell r="V275">
            <v>0</v>
          </cell>
          <cell r="W275">
            <v>0</v>
          </cell>
          <cell r="X275">
            <v>0</v>
          </cell>
          <cell r="Z275">
            <v>0</v>
          </cell>
          <cell r="AB275">
            <v>0</v>
          </cell>
          <cell r="AC275">
            <v>0</v>
          </cell>
          <cell r="AD275">
            <v>0</v>
          </cell>
          <cell r="AE275">
            <v>0</v>
          </cell>
          <cell r="AF275">
            <v>0</v>
          </cell>
          <cell r="AG275">
            <v>0</v>
          </cell>
          <cell r="AH275">
            <v>0</v>
          </cell>
          <cell r="AI275">
            <v>0</v>
          </cell>
          <cell r="AK275">
            <v>0</v>
          </cell>
          <cell r="AL275">
            <v>0</v>
          </cell>
          <cell r="AM275">
            <v>0</v>
          </cell>
          <cell r="AP275">
            <v>0</v>
          </cell>
          <cell r="AQ275">
            <v>0</v>
          </cell>
          <cell r="AV275">
            <v>0</v>
          </cell>
          <cell r="AX275">
            <v>0</v>
          </cell>
          <cell r="BA275">
            <v>0</v>
          </cell>
          <cell r="BB275">
            <v>0</v>
          </cell>
          <cell r="BC275">
            <v>0</v>
          </cell>
          <cell r="BD275">
            <v>0</v>
          </cell>
          <cell r="BE275">
            <v>0</v>
          </cell>
          <cell r="BF275">
            <v>0</v>
          </cell>
          <cell r="BG275">
            <v>0</v>
          </cell>
          <cell r="BH275">
            <v>0</v>
          </cell>
          <cell r="BI275">
            <v>0</v>
          </cell>
          <cell r="BJ275">
            <v>0</v>
          </cell>
          <cell r="BK275">
            <v>0</v>
          </cell>
          <cell r="BL275">
            <v>0</v>
          </cell>
          <cell r="BN275">
            <v>0</v>
          </cell>
          <cell r="BP275">
            <v>0</v>
          </cell>
          <cell r="BT275">
            <v>0</v>
          </cell>
          <cell r="BV275">
            <v>0</v>
          </cell>
          <cell r="BX275">
            <v>0</v>
          </cell>
          <cell r="BY275">
            <v>0</v>
          </cell>
          <cell r="CA275">
            <v>0</v>
          </cell>
          <cell r="CB275">
            <v>0</v>
          </cell>
          <cell r="CC275">
            <v>0</v>
          </cell>
          <cell r="CD275">
            <v>0</v>
          </cell>
          <cell r="CE275">
            <v>0</v>
          </cell>
          <cell r="CF275">
            <v>0</v>
          </cell>
          <cell r="CG275">
            <v>0</v>
          </cell>
          <cell r="CH275">
            <v>0</v>
          </cell>
          <cell r="CI275">
            <v>0</v>
          </cell>
          <cell r="CJ275">
            <v>0</v>
          </cell>
          <cell r="CK275">
            <v>0</v>
          </cell>
          <cell r="CL275">
            <v>0</v>
          </cell>
          <cell r="CM275">
            <v>0</v>
          </cell>
          <cell r="CN275">
            <v>0</v>
          </cell>
          <cell r="CO275">
            <v>0</v>
          </cell>
          <cell r="CP275">
            <v>0</v>
          </cell>
          <cell r="CR275">
            <v>0</v>
          </cell>
          <cell r="CS275">
            <v>0</v>
          </cell>
          <cell r="CT275">
            <v>0</v>
          </cell>
          <cell r="CU275">
            <v>0</v>
          </cell>
          <cell r="CW275">
            <v>0</v>
          </cell>
          <cell r="CY275">
            <v>0</v>
          </cell>
          <cell r="CZ275">
            <v>0</v>
          </cell>
          <cell r="DA275">
            <v>0</v>
          </cell>
          <cell r="DB275">
            <v>0</v>
          </cell>
          <cell r="DC275">
            <v>0</v>
          </cell>
          <cell r="DD275">
            <v>0</v>
          </cell>
          <cell r="DE275">
            <v>0</v>
          </cell>
          <cell r="DF275">
            <v>0</v>
          </cell>
          <cell r="DG275">
            <v>0</v>
          </cell>
          <cell r="DH275">
            <v>0</v>
          </cell>
          <cell r="DI275">
            <v>0</v>
          </cell>
          <cell r="DJ275">
            <v>0</v>
          </cell>
          <cell r="DK275">
            <v>0</v>
          </cell>
          <cell r="DL275">
            <v>0</v>
          </cell>
          <cell r="DM275">
            <v>0</v>
          </cell>
          <cell r="DN275">
            <v>0</v>
          </cell>
          <cell r="DO275">
            <v>0</v>
          </cell>
          <cell r="DP275">
            <v>0</v>
          </cell>
          <cell r="DQ275">
            <v>0</v>
          </cell>
          <cell r="DR275">
            <v>0</v>
          </cell>
          <cell r="DS275">
            <v>0</v>
          </cell>
          <cell r="DT275">
            <v>0</v>
          </cell>
          <cell r="DU275">
            <v>0</v>
          </cell>
          <cell r="DV275">
            <v>0</v>
          </cell>
          <cell r="DW275">
            <v>0</v>
          </cell>
          <cell r="DX275">
            <v>0</v>
          </cell>
          <cell r="DY275">
            <v>0</v>
          </cell>
          <cell r="DZ275">
            <v>0</v>
          </cell>
          <cell r="EA275">
            <v>0</v>
          </cell>
          <cell r="EB275">
            <v>0</v>
          </cell>
          <cell r="EC275">
            <v>0</v>
          </cell>
          <cell r="ED275">
            <v>0</v>
          </cell>
          <cell r="EE275">
            <v>0</v>
          </cell>
          <cell r="EG275">
            <v>0</v>
          </cell>
          <cell r="EH275">
            <v>0</v>
          </cell>
          <cell r="EI275">
            <v>0</v>
          </cell>
          <cell r="EJ275">
            <v>0</v>
          </cell>
          <cell r="EL275">
            <v>0</v>
          </cell>
          <cell r="EN275">
            <v>0</v>
          </cell>
          <cell r="EO275">
            <v>0</v>
          </cell>
          <cell r="EP275">
            <v>0</v>
          </cell>
          <cell r="EQ275" t="str">
            <v/>
          </cell>
          <cell r="ER275" t="str">
            <v/>
          </cell>
          <cell r="ES275" t="str">
            <v/>
          </cell>
          <cell r="ET275" t="str">
            <v/>
          </cell>
          <cell r="EU275" t="str">
            <v/>
          </cell>
          <cell r="EV275" t="str">
            <v/>
          </cell>
          <cell r="EW275" t="str">
            <v/>
          </cell>
          <cell r="EX275" t="str">
            <v/>
          </cell>
          <cell r="EY275" t="str">
            <v/>
          </cell>
          <cell r="EZ275" t="str">
            <v/>
          </cell>
          <cell r="FA275" t="str">
            <v/>
          </cell>
          <cell r="FB275" t="str">
            <v/>
          </cell>
          <cell r="FC275" t="str">
            <v/>
          </cell>
          <cell r="FD275" t="str">
            <v/>
          </cell>
          <cell r="FE275" t="str">
            <v/>
          </cell>
          <cell r="FF275" t="str">
            <v/>
          </cell>
          <cell r="FG275" t="str">
            <v/>
          </cell>
          <cell r="FH275" t="str">
            <v/>
          </cell>
          <cell r="FI275" t="str">
            <v/>
          </cell>
          <cell r="FJ275" t="str">
            <v/>
          </cell>
          <cell r="FK275" t="str">
            <v/>
          </cell>
          <cell r="FL275" t="str">
            <v/>
          </cell>
          <cell r="FM275" t="str">
            <v/>
          </cell>
          <cell r="FN275" t="str">
            <v/>
          </cell>
          <cell r="FO275" t="str">
            <v/>
          </cell>
          <cell r="FP275" t="str">
            <v/>
          </cell>
          <cell r="FQ275" t="str">
            <v/>
          </cell>
          <cell r="FR275" t="str">
            <v/>
          </cell>
          <cell r="FS275" t="str">
            <v/>
          </cell>
          <cell r="FT275" t="str">
            <v/>
          </cell>
          <cell r="FU275" t="str">
            <v/>
          </cell>
          <cell r="FV275" t="str">
            <v/>
          </cell>
          <cell r="FW275" t="str">
            <v/>
          </cell>
          <cell r="FX275" t="str">
            <v/>
          </cell>
          <cell r="FY275" t="str">
            <v/>
          </cell>
          <cell r="FZ275" t="str">
            <v/>
          </cell>
          <cell r="GA275" t="str">
            <v/>
          </cell>
          <cell r="GB275" t="str">
            <v/>
          </cell>
          <cell r="GC275" t="str">
            <v/>
          </cell>
          <cell r="GD275" t="str">
            <v/>
          </cell>
          <cell r="GE275" t="str">
            <v/>
          </cell>
          <cell r="GF275" t="str">
            <v/>
          </cell>
          <cell r="GG275" t="str">
            <v/>
          </cell>
          <cell r="GH275" t="str">
            <v/>
          </cell>
          <cell r="GI275" t="str">
            <v/>
          </cell>
          <cell r="GJ275" t="str">
            <v/>
          </cell>
          <cell r="GK275" t="str">
            <v/>
          </cell>
          <cell r="GL275" t="str">
            <v/>
          </cell>
          <cell r="GM275" t="str">
            <v/>
          </cell>
          <cell r="GN275" t="str">
            <v/>
          </cell>
          <cell r="GO275" t="str">
            <v/>
          </cell>
          <cell r="GP275" t="str">
            <v/>
          </cell>
          <cell r="GQ275" t="str">
            <v/>
          </cell>
          <cell r="GR275" t="str">
            <v/>
          </cell>
          <cell r="GS275" t="str">
            <v/>
          </cell>
          <cell r="GT275" t="str">
            <v/>
          </cell>
          <cell r="GU275" t="str">
            <v/>
          </cell>
          <cell r="GV275" t="str">
            <v/>
          </cell>
          <cell r="GW275" t="str">
            <v/>
          </cell>
          <cell r="GX275" t="str">
            <v/>
          </cell>
          <cell r="GY275" t="str">
            <v/>
          </cell>
          <cell r="GZ275" t="str">
            <v/>
          </cell>
          <cell r="HA275" t="str">
            <v/>
          </cell>
          <cell r="HB275" t="str">
            <v/>
          </cell>
          <cell r="HC275" t="str">
            <v/>
          </cell>
          <cell r="HD275" t="str">
            <v/>
          </cell>
        </row>
        <row r="276">
          <cell r="A276">
            <v>263</v>
          </cell>
          <cell r="N276">
            <v>0</v>
          </cell>
          <cell r="O276">
            <v>0</v>
          </cell>
          <cell r="P276">
            <v>0</v>
          </cell>
          <cell r="Q276">
            <v>0</v>
          </cell>
          <cell r="R276">
            <v>0</v>
          </cell>
          <cell r="S276">
            <v>0</v>
          </cell>
          <cell r="T276">
            <v>0</v>
          </cell>
          <cell r="U276">
            <v>0</v>
          </cell>
          <cell r="V276">
            <v>0</v>
          </cell>
          <cell r="W276">
            <v>0</v>
          </cell>
          <cell r="X276">
            <v>0</v>
          </cell>
          <cell r="Z276">
            <v>0</v>
          </cell>
          <cell r="AB276">
            <v>0</v>
          </cell>
          <cell r="AC276">
            <v>0</v>
          </cell>
          <cell r="AD276">
            <v>0</v>
          </cell>
          <cell r="AE276">
            <v>0</v>
          </cell>
          <cell r="AF276">
            <v>0</v>
          </cell>
          <cell r="AG276">
            <v>0</v>
          </cell>
          <cell r="AH276">
            <v>0</v>
          </cell>
          <cell r="AI276">
            <v>0</v>
          </cell>
          <cell r="AK276">
            <v>0</v>
          </cell>
          <cell r="AL276">
            <v>0</v>
          </cell>
          <cell r="AM276">
            <v>0</v>
          </cell>
          <cell r="AP276">
            <v>0</v>
          </cell>
          <cell r="AQ276">
            <v>0</v>
          </cell>
          <cell r="AV276">
            <v>0</v>
          </cell>
          <cell r="AX276">
            <v>0</v>
          </cell>
          <cell r="BA276">
            <v>0</v>
          </cell>
          <cell r="BB276">
            <v>0</v>
          </cell>
          <cell r="BC276">
            <v>0</v>
          </cell>
          <cell r="BD276">
            <v>0</v>
          </cell>
          <cell r="BE276">
            <v>0</v>
          </cell>
          <cell r="BF276">
            <v>0</v>
          </cell>
          <cell r="BG276">
            <v>0</v>
          </cell>
          <cell r="BH276">
            <v>0</v>
          </cell>
          <cell r="BI276">
            <v>0</v>
          </cell>
          <cell r="BJ276">
            <v>0</v>
          </cell>
          <cell r="BK276">
            <v>0</v>
          </cell>
          <cell r="BL276">
            <v>0</v>
          </cell>
          <cell r="BN276">
            <v>0</v>
          </cell>
          <cell r="BP276">
            <v>0</v>
          </cell>
          <cell r="BT276">
            <v>0</v>
          </cell>
          <cell r="BV276">
            <v>0</v>
          </cell>
          <cell r="BX276">
            <v>0</v>
          </cell>
          <cell r="BY276">
            <v>0</v>
          </cell>
          <cell r="CA276">
            <v>0</v>
          </cell>
          <cell r="CB276">
            <v>0</v>
          </cell>
          <cell r="CC276">
            <v>0</v>
          </cell>
          <cell r="CD276">
            <v>0</v>
          </cell>
          <cell r="CE276">
            <v>0</v>
          </cell>
          <cell r="CF276">
            <v>0</v>
          </cell>
          <cell r="CG276">
            <v>0</v>
          </cell>
          <cell r="CH276">
            <v>0</v>
          </cell>
          <cell r="CI276">
            <v>0</v>
          </cell>
          <cell r="CJ276">
            <v>0</v>
          </cell>
          <cell r="CK276">
            <v>0</v>
          </cell>
          <cell r="CL276">
            <v>0</v>
          </cell>
          <cell r="CM276">
            <v>0</v>
          </cell>
          <cell r="CN276">
            <v>0</v>
          </cell>
          <cell r="CO276">
            <v>0</v>
          </cell>
          <cell r="CP276">
            <v>0</v>
          </cell>
          <cell r="CR276">
            <v>0</v>
          </cell>
          <cell r="CS276">
            <v>0</v>
          </cell>
          <cell r="CT276">
            <v>0</v>
          </cell>
          <cell r="CU276">
            <v>0</v>
          </cell>
          <cell r="CW276">
            <v>0</v>
          </cell>
          <cell r="CY276">
            <v>0</v>
          </cell>
          <cell r="CZ276">
            <v>0</v>
          </cell>
          <cell r="DA276">
            <v>0</v>
          </cell>
          <cell r="DB276">
            <v>0</v>
          </cell>
          <cell r="DC276">
            <v>0</v>
          </cell>
          <cell r="DD276">
            <v>0</v>
          </cell>
          <cell r="DE276">
            <v>0</v>
          </cell>
          <cell r="DF276">
            <v>0</v>
          </cell>
          <cell r="DG276">
            <v>0</v>
          </cell>
          <cell r="DH276">
            <v>0</v>
          </cell>
          <cell r="DI276">
            <v>0</v>
          </cell>
          <cell r="DJ276">
            <v>0</v>
          </cell>
          <cell r="DK276">
            <v>0</v>
          </cell>
          <cell r="DL276">
            <v>0</v>
          </cell>
          <cell r="DM276">
            <v>0</v>
          </cell>
          <cell r="DN276">
            <v>0</v>
          </cell>
          <cell r="DO276">
            <v>0</v>
          </cell>
          <cell r="DP276">
            <v>0</v>
          </cell>
          <cell r="DQ276">
            <v>0</v>
          </cell>
          <cell r="DR276">
            <v>0</v>
          </cell>
          <cell r="DS276">
            <v>0</v>
          </cell>
          <cell r="DT276">
            <v>0</v>
          </cell>
          <cell r="DU276">
            <v>0</v>
          </cell>
          <cell r="DV276">
            <v>0</v>
          </cell>
          <cell r="DW276">
            <v>0</v>
          </cell>
          <cell r="DX276">
            <v>0</v>
          </cell>
          <cell r="DY276">
            <v>0</v>
          </cell>
          <cell r="DZ276">
            <v>0</v>
          </cell>
          <cell r="EA276">
            <v>0</v>
          </cell>
          <cell r="EB276">
            <v>0</v>
          </cell>
          <cell r="EC276">
            <v>0</v>
          </cell>
          <cell r="ED276">
            <v>0</v>
          </cell>
          <cell r="EE276">
            <v>0</v>
          </cell>
          <cell r="EG276">
            <v>0</v>
          </cell>
          <cell r="EH276">
            <v>0</v>
          </cell>
          <cell r="EI276">
            <v>0</v>
          </cell>
          <cell r="EJ276">
            <v>0</v>
          </cell>
          <cell r="EL276">
            <v>0</v>
          </cell>
          <cell r="EN276">
            <v>0</v>
          </cell>
          <cell r="EO276">
            <v>0</v>
          </cell>
          <cell r="EP276">
            <v>0</v>
          </cell>
          <cell r="EQ276" t="str">
            <v/>
          </cell>
          <cell r="ER276" t="str">
            <v/>
          </cell>
          <cell r="ES276" t="str">
            <v/>
          </cell>
          <cell r="ET276" t="str">
            <v/>
          </cell>
          <cell r="EU276" t="str">
            <v/>
          </cell>
          <cell r="EV276" t="str">
            <v/>
          </cell>
          <cell r="EW276" t="str">
            <v/>
          </cell>
          <cell r="EX276" t="str">
            <v/>
          </cell>
          <cell r="EY276" t="str">
            <v/>
          </cell>
          <cell r="EZ276" t="str">
            <v/>
          </cell>
          <cell r="FA276" t="str">
            <v/>
          </cell>
          <cell r="FB276" t="str">
            <v/>
          </cell>
          <cell r="FC276" t="str">
            <v/>
          </cell>
          <cell r="FD276" t="str">
            <v/>
          </cell>
          <cell r="FE276" t="str">
            <v/>
          </cell>
          <cell r="FF276" t="str">
            <v/>
          </cell>
          <cell r="FG276" t="str">
            <v/>
          </cell>
          <cell r="FH276" t="str">
            <v/>
          </cell>
          <cell r="FI276" t="str">
            <v/>
          </cell>
          <cell r="FJ276" t="str">
            <v/>
          </cell>
          <cell r="FK276" t="str">
            <v/>
          </cell>
          <cell r="FL276" t="str">
            <v/>
          </cell>
          <cell r="FM276" t="str">
            <v/>
          </cell>
          <cell r="FN276" t="str">
            <v/>
          </cell>
          <cell r="FO276" t="str">
            <v/>
          </cell>
          <cell r="FP276" t="str">
            <v/>
          </cell>
          <cell r="FQ276" t="str">
            <v/>
          </cell>
          <cell r="FR276" t="str">
            <v/>
          </cell>
          <cell r="FS276" t="str">
            <v/>
          </cell>
          <cell r="FT276" t="str">
            <v/>
          </cell>
          <cell r="FU276" t="str">
            <v/>
          </cell>
          <cell r="FV276" t="str">
            <v/>
          </cell>
          <cell r="FW276" t="str">
            <v/>
          </cell>
          <cell r="FX276" t="str">
            <v/>
          </cell>
          <cell r="FY276" t="str">
            <v/>
          </cell>
          <cell r="FZ276" t="str">
            <v/>
          </cell>
          <cell r="GA276" t="str">
            <v/>
          </cell>
          <cell r="GB276" t="str">
            <v/>
          </cell>
          <cell r="GC276" t="str">
            <v/>
          </cell>
          <cell r="GD276" t="str">
            <v/>
          </cell>
          <cell r="GE276" t="str">
            <v/>
          </cell>
          <cell r="GF276" t="str">
            <v/>
          </cell>
          <cell r="GG276" t="str">
            <v/>
          </cell>
          <cell r="GH276" t="str">
            <v/>
          </cell>
          <cell r="GI276" t="str">
            <v/>
          </cell>
          <cell r="GJ276" t="str">
            <v/>
          </cell>
          <cell r="GK276" t="str">
            <v/>
          </cell>
          <cell r="GL276" t="str">
            <v/>
          </cell>
          <cell r="GM276" t="str">
            <v/>
          </cell>
          <cell r="GN276" t="str">
            <v/>
          </cell>
          <cell r="GO276" t="str">
            <v/>
          </cell>
          <cell r="GP276" t="str">
            <v/>
          </cell>
          <cell r="GQ276" t="str">
            <v/>
          </cell>
          <cell r="GR276" t="str">
            <v/>
          </cell>
          <cell r="GS276" t="str">
            <v/>
          </cell>
          <cell r="GT276" t="str">
            <v/>
          </cell>
          <cell r="GU276" t="str">
            <v/>
          </cell>
          <cell r="GV276" t="str">
            <v/>
          </cell>
          <cell r="GW276" t="str">
            <v/>
          </cell>
          <cell r="GX276" t="str">
            <v/>
          </cell>
          <cell r="GY276" t="str">
            <v/>
          </cell>
          <cell r="GZ276" t="str">
            <v/>
          </cell>
          <cell r="HA276" t="str">
            <v/>
          </cell>
          <cell r="HB276" t="str">
            <v/>
          </cell>
          <cell r="HC276" t="str">
            <v/>
          </cell>
          <cell r="HD276" t="str">
            <v/>
          </cell>
        </row>
        <row r="277">
          <cell r="A277">
            <v>264</v>
          </cell>
          <cell r="N277">
            <v>0</v>
          </cell>
          <cell r="O277">
            <v>0</v>
          </cell>
          <cell r="P277">
            <v>0</v>
          </cell>
          <cell r="Q277">
            <v>0</v>
          </cell>
          <cell r="R277">
            <v>0</v>
          </cell>
          <cell r="S277">
            <v>0</v>
          </cell>
          <cell r="T277">
            <v>0</v>
          </cell>
          <cell r="U277">
            <v>0</v>
          </cell>
          <cell r="V277">
            <v>0</v>
          </cell>
          <cell r="W277">
            <v>0</v>
          </cell>
          <cell r="X277">
            <v>0</v>
          </cell>
          <cell r="Z277">
            <v>0</v>
          </cell>
          <cell r="AB277">
            <v>0</v>
          </cell>
          <cell r="AC277">
            <v>0</v>
          </cell>
          <cell r="AD277">
            <v>0</v>
          </cell>
          <cell r="AE277">
            <v>0</v>
          </cell>
          <cell r="AF277">
            <v>0</v>
          </cell>
          <cell r="AG277">
            <v>0</v>
          </cell>
          <cell r="AH277">
            <v>0</v>
          </cell>
          <cell r="AI277">
            <v>0</v>
          </cell>
          <cell r="AK277">
            <v>0</v>
          </cell>
          <cell r="AL277">
            <v>0</v>
          </cell>
          <cell r="AM277">
            <v>0</v>
          </cell>
          <cell r="AP277">
            <v>0</v>
          </cell>
          <cell r="AQ277">
            <v>0</v>
          </cell>
          <cell r="AV277">
            <v>0</v>
          </cell>
          <cell r="AX277">
            <v>0</v>
          </cell>
          <cell r="BA277">
            <v>0</v>
          </cell>
          <cell r="BB277">
            <v>0</v>
          </cell>
          <cell r="BC277">
            <v>0</v>
          </cell>
          <cell r="BD277">
            <v>0</v>
          </cell>
          <cell r="BE277">
            <v>0</v>
          </cell>
          <cell r="BF277">
            <v>0</v>
          </cell>
          <cell r="BG277">
            <v>0</v>
          </cell>
          <cell r="BH277">
            <v>0</v>
          </cell>
          <cell r="BI277">
            <v>0</v>
          </cell>
          <cell r="BJ277">
            <v>0</v>
          </cell>
          <cell r="BK277">
            <v>0</v>
          </cell>
          <cell r="BL277">
            <v>0</v>
          </cell>
          <cell r="BN277">
            <v>0</v>
          </cell>
          <cell r="BP277">
            <v>0</v>
          </cell>
          <cell r="BT277">
            <v>0</v>
          </cell>
          <cell r="BV277">
            <v>0</v>
          </cell>
          <cell r="BX277">
            <v>0</v>
          </cell>
          <cell r="BY277">
            <v>0</v>
          </cell>
          <cell r="CA277">
            <v>0</v>
          </cell>
          <cell r="CB277">
            <v>0</v>
          </cell>
          <cell r="CC277">
            <v>0</v>
          </cell>
          <cell r="CD277">
            <v>0</v>
          </cell>
          <cell r="CE277">
            <v>0</v>
          </cell>
          <cell r="CF277">
            <v>0</v>
          </cell>
          <cell r="CG277">
            <v>0</v>
          </cell>
          <cell r="CH277">
            <v>0</v>
          </cell>
          <cell r="CI277">
            <v>0</v>
          </cell>
          <cell r="CJ277">
            <v>0</v>
          </cell>
          <cell r="CK277">
            <v>0</v>
          </cell>
          <cell r="CL277">
            <v>0</v>
          </cell>
          <cell r="CM277">
            <v>0</v>
          </cell>
          <cell r="CN277">
            <v>0</v>
          </cell>
          <cell r="CO277">
            <v>0</v>
          </cell>
          <cell r="CP277">
            <v>0</v>
          </cell>
          <cell r="CR277">
            <v>0</v>
          </cell>
          <cell r="CS277">
            <v>0</v>
          </cell>
          <cell r="CT277">
            <v>0</v>
          </cell>
          <cell r="CU277">
            <v>0</v>
          </cell>
          <cell r="CW277">
            <v>0</v>
          </cell>
          <cell r="CY277">
            <v>0</v>
          </cell>
          <cell r="CZ277">
            <v>0</v>
          </cell>
          <cell r="DA277">
            <v>0</v>
          </cell>
          <cell r="DB277">
            <v>0</v>
          </cell>
          <cell r="DC277">
            <v>0</v>
          </cell>
          <cell r="DD277">
            <v>0</v>
          </cell>
          <cell r="DE277">
            <v>0</v>
          </cell>
          <cell r="DF277">
            <v>0</v>
          </cell>
          <cell r="DG277">
            <v>0</v>
          </cell>
          <cell r="DH277">
            <v>0</v>
          </cell>
          <cell r="DI277">
            <v>0</v>
          </cell>
          <cell r="DJ277">
            <v>0</v>
          </cell>
          <cell r="DK277">
            <v>0</v>
          </cell>
          <cell r="DL277">
            <v>0</v>
          </cell>
          <cell r="DM277">
            <v>0</v>
          </cell>
          <cell r="DN277">
            <v>0</v>
          </cell>
          <cell r="DO277">
            <v>0</v>
          </cell>
          <cell r="DP277">
            <v>0</v>
          </cell>
          <cell r="DQ277">
            <v>0</v>
          </cell>
          <cell r="DR277">
            <v>0</v>
          </cell>
          <cell r="DS277">
            <v>0</v>
          </cell>
          <cell r="DT277">
            <v>0</v>
          </cell>
          <cell r="DU277">
            <v>0</v>
          </cell>
          <cell r="DV277">
            <v>0</v>
          </cell>
          <cell r="DW277">
            <v>0</v>
          </cell>
          <cell r="DX277">
            <v>0</v>
          </cell>
          <cell r="DY277">
            <v>0</v>
          </cell>
          <cell r="DZ277">
            <v>0</v>
          </cell>
          <cell r="EA277">
            <v>0</v>
          </cell>
          <cell r="EB277">
            <v>0</v>
          </cell>
          <cell r="EC277">
            <v>0</v>
          </cell>
          <cell r="ED277">
            <v>0</v>
          </cell>
          <cell r="EE277">
            <v>0</v>
          </cell>
          <cell r="EG277">
            <v>0</v>
          </cell>
          <cell r="EH277">
            <v>0</v>
          </cell>
          <cell r="EI277">
            <v>0</v>
          </cell>
          <cell r="EJ277">
            <v>0</v>
          </cell>
          <cell r="EL277">
            <v>0</v>
          </cell>
          <cell r="EN277">
            <v>0</v>
          </cell>
          <cell r="EO277">
            <v>0</v>
          </cell>
          <cell r="EP277">
            <v>0</v>
          </cell>
          <cell r="EQ277" t="str">
            <v/>
          </cell>
          <cell r="ER277" t="str">
            <v/>
          </cell>
          <cell r="ES277" t="str">
            <v/>
          </cell>
          <cell r="ET277" t="str">
            <v/>
          </cell>
          <cell r="EU277" t="str">
            <v/>
          </cell>
          <cell r="EV277" t="str">
            <v/>
          </cell>
          <cell r="EW277" t="str">
            <v/>
          </cell>
          <cell r="EX277" t="str">
            <v/>
          </cell>
          <cell r="EY277" t="str">
            <v/>
          </cell>
          <cell r="EZ277" t="str">
            <v/>
          </cell>
          <cell r="FA277" t="str">
            <v/>
          </cell>
          <cell r="FB277" t="str">
            <v/>
          </cell>
          <cell r="FC277" t="str">
            <v/>
          </cell>
          <cell r="FD277" t="str">
            <v/>
          </cell>
          <cell r="FE277" t="str">
            <v/>
          </cell>
          <cell r="FF277" t="str">
            <v/>
          </cell>
          <cell r="FG277" t="str">
            <v/>
          </cell>
          <cell r="FH277" t="str">
            <v/>
          </cell>
          <cell r="FI277" t="str">
            <v/>
          </cell>
          <cell r="FJ277" t="str">
            <v/>
          </cell>
          <cell r="FK277" t="str">
            <v/>
          </cell>
          <cell r="FL277" t="str">
            <v/>
          </cell>
          <cell r="FM277" t="str">
            <v/>
          </cell>
          <cell r="FN277" t="str">
            <v/>
          </cell>
          <cell r="FO277" t="str">
            <v/>
          </cell>
          <cell r="FP277" t="str">
            <v/>
          </cell>
          <cell r="FQ277" t="str">
            <v/>
          </cell>
          <cell r="FR277" t="str">
            <v/>
          </cell>
          <cell r="FS277" t="str">
            <v/>
          </cell>
          <cell r="FT277" t="str">
            <v/>
          </cell>
          <cell r="FU277" t="str">
            <v/>
          </cell>
          <cell r="FV277" t="str">
            <v/>
          </cell>
          <cell r="FW277" t="str">
            <v/>
          </cell>
          <cell r="FX277" t="str">
            <v/>
          </cell>
          <cell r="FY277" t="str">
            <v/>
          </cell>
          <cell r="FZ277" t="str">
            <v/>
          </cell>
          <cell r="GA277" t="str">
            <v/>
          </cell>
          <cell r="GB277" t="str">
            <v/>
          </cell>
          <cell r="GC277" t="str">
            <v/>
          </cell>
          <cell r="GD277" t="str">
            <v/>
          </cell>
          <cell r="GE277" t="str">
            <v/>
          </cell>
          <cell r="GF277" t="str">
            <v/>
          </cell>
          <cell r="GG277" t="str">
            <v/>
          </cell>
          <cell r="GH277" t="str">
            <v/>
          </cell>
          <cell r="GI277" t="str">
            <v/>
          </cell>
          <cell r="GJ277" t="str">
            <v/>
          </cell>
          <cell r="GK277" t="str">
            <v/>
          </cell>
          <cell r="GL277" t="str">
            <v/>
          </cell>
          <cell r="GM277" t="str">
            <v/>
          </cell>
          <cell r="GN277" t="str">
            <v/>
          </cell>
          <cell r="GO277" t="str">
            <v/>
          </cell>
          <cell r="GP277" t="str">
            <v/>
          </cell>
          <cell r="GQ277" t="str">
            <v/>
          </cell>
          <cell r="GR277" t="str">
            <v/>
          </cell>
          <cell r="GS277" t="str">
            <v/>
          </cell>
          <cell r="GT277" t="str">
            <v/>
          </cell>
          <cell r="GU277" t="str">
            <v/>
          </cell>
          <cell r="GV277" t="str">
            <v/>
          </cell>
          <cell r="GW277" t="str">
            <v/>
          </cell>
          <cell r="GX277" t="str">
            <v/>
          </cell>
          <cell r="GY277" t="str">
            <v/>
          </cell>
          <cell r="GZ277" t="str">
            <v/>
          </cell>
          <cell r="HA277" t="str">
            <v/>
          </cell>
          <cell r="HB277" t="str">
            <v/>
          </cell>
          <cell r="HC277" t="str">
            <v/>
          </cell>
          <cell r="HD277" t="str">
            <v/>
          </cell>
        </row>
        <row r="278">
          <cell r="A278">
            <v>265</v>
          </cell>
          <cell r="N278">
            <v>0</v>
          </cell>
          <cell r="O278">
            <v>0</v>
          </cell>
          <cell r="P278">
            <v>0</v>
          </cell>
          <cell r="Q278">
            <v>0</v>
          </cell>
          <cell r="R278">
            <v>0</v>
          </cell>
          <cell r="S278">
            <v>0</v>
          </cell>
          <cell r="T278">
            <v>0</v>
          </cell>
          <cell r="U278">
            <v>0</v>
          </cell>
          <cell r="V278">
            <v>0</v>
          </cell>
          <cell r="W278">
            <v>0</v>
          </cell>
          <cell r="X278">
            <v>0</v>
          </cell>
          <cell r="Z278">
            <v>0</v>
          </cell>
          <cell r="AB278">
            <v>0</v>
          </cell>
          <cell r="AC278">
            <v>0</v>
          </cell>
          <cell r="AD278">
            <v>0</v>
          </cell>
          <cell r="AE278">
            <v>0</v>
          </cell>
          <cell r="AF278">
            <v>0</v>
          </cell>
          <cell r="AG278">
            <v>0</v>
          </cell>
          <cell r="AH278">
            <v>0</v>
          </cell>
          <cell r="AI278">
            <v>0</v>
          </cell>
          <cell r="AK278">
            <v>0</v>
          </cell>
          <cell r="AL278">
            <v>0</v>
          </cell>
          <cell r="AM278">
            <v>0</v>
          </cell>
          <cell r="AP278">
            <v>0</v>
          </cell>
          <cell r="AQ278">
            <v>0</v>
          </cell>
          <cell r="AV278">
            <v>0</v>
          </cell>
          <cell r="AX278">
            <v>0</v>
          </cell>
          <cell r="BA278">
            <v>0</v>
          </cell>
          <cell r="BB278">
            <v>0</v>
          </cell>
          <cell r="BC278">
            <v>0</v>
          </cell>
          <cell r="BD278">
            <v>0</v>
          </cell>
          <cell r="BE278">
            <v>0</v>
          </cell>
          <cell r="BF278">
            <v>0</v>
          </cell>
          <cell r="BG278">
            <v>0</v>
          </cell>
          <cell r="BH278">
            <v>0</v>
          </cell>
          <cell r="BI278">
            <v>0</v>
          </cell>
          <cell r="BJ278">
            <v>0</v>
          </cell>
          <cell r="BK278">
            <v>0</v>
          </cell>
          <cell r="BL278">
            <v>0</v>
          </cell>
          <cell r="BN278">
            <v>0</v>
          </cell>
          <cell r="BP278">
            <v>0</v>
          </cell>
          <cell r="BT278">
            <v>0</v>
          </cell>
          <cell r="BV278">
            <v>0</v>
          </cell>
          <cell r="BX278">
            <v>0</v>
          </cell>
          <cell r="BY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R278">
            <v>0</v>
          </cell>
          <cell r="CS278">
            <v>0</v>
          </cell>
          <cell r="CT278">
            <v>0</v>
          </cell>
          <cell r="CU278">
            <v>0</v>
          </cell>
          <cell r="CW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0</v>
          </cell>
          <cell r="EB278">
            <v>0</v>
          </cell>
          <cell r="EC278">
            <v>0</v>
          </cell>
          <cell r="ED278">
            <v>0</v>
          </cell>
          <cell r="EE278">
            <v>0</v>
          </cell>
          <cell r="EG278">
            <v>0</v>
          </cell>
          <cell r="EH278">
            <v>0</v>
          </cell>
          <cell r="EI278">
            <v>0</v>
          </cell>
          <cell r="EJ278">
            <v>0</v>
          </cell>
          <cell r="EL278">
            <v>0</v>
          </cell>
          <cell r="EN278">
            <v>0</v>
          </cell>
          <cell r="EO278">
            <v>0</v>
          </cell>
          <cell r="EP278">
            <v>0</v>
          </cell>
          <cell r="EQ278" t="str">
            <v/>
          </cell>
          <cell r="ER278" t="str">
            <v/>
          </cell>
          <cell r="ES278" t="str">
            <v/>
          </cell>
          <cell r="ET278" t="str">
            <v/>
          </cell>
          <cell r="EU278" t="str">
            <v/>
          </cell>
          <cell r="EV278" t="str">
            <v/>
          </cell>
          <cell r="EW278" t="str">
            <v/>
          </cell>
          <cell r="EX278" t="str">
            <v/>
          </cell>
          <cell r="EY278" t="str">
            <v/>
          </cell>
          <cell r="EZ278" t="str">
            <v/>
          </cell>
          <cell r="FA278" t="str">
            <v/>
          </cell>
          <cell r="FB278" t="str">
            <v/>
          </cell>
          <cell r="FC278" t="str">
            <v/>
          </cell>
          <cell r="FD278" t="str">
            <v/>
          </cell>
          <cell r="FE278" t="str">
            <v/>
          </cell>
          <cell r="FF278" t="str">
            <v/>
          </cell>
          <cell r="FG278" t="str">
            <v/>
          </cell>
          <cell r="FH278" t="str">
            <v/>
          </cell>
          <cell r="FI278" t="str">
            <v/>
          </cell>
          <cell r="FJ278" t="str">
            <v/>
          </cell>
          <cell r="FK278" t="str">
            <v/>
          </cell>
          <cell r="FL278" t="str">
            <v/>
          </cell>
          <cell r="FM278" t="str">
            <v/>
          </cell>
          <cell r="FN278" t="str">
            <v/>
          </cell>
          <cell r="FO278" t="str">
            <v/>
          </cell>
          <cell r="FP278" t="str">
            <v/>
          </cell>
          <cell r="FQ278" t="str">
            <v/>
          </cell>
          <cell r="FR278" t="str">
            <v/>
          </cell>
          <cell r="FS278" t="str">
            <v/>
          </cell>
          <cell r="FT278" t="str">
            <v/>
          </cell>
          <cell r="FU278" t="str">
            <v/>
          </cell>
          <cell r="FV278" t="str">
            <v/>
          </cell>
          <cell r="FW278" t="str">
            <v/>
          </cell>
          <cell r="FX278" t="str">
            <v/>
          </cell>
          <cell r="FY278" t="str">
            <v/>
          </cell>
          <cell r="FZ278" t="str">
            <v/>
          </cell>
          <cell r="GA278" t="str">
            <v/>
          </cell>
          <cell r="GB278" t="str">
            <v/>
          </cell>
          <cell r="GC278" t="str">
            <v/>
          </cell>
          <cell r="GD278" t="str">
            <v/>
          </cell>
          <cell r="GE278" t="str">
            <v/>
          </cell>
          <cell r="GF278" t="str">
            <v/>
          </cell>
          <cell r="GG278" t="str">
            <v/>
          </cell>
          <cell r="GH278" t="str">
            <v/>
          </cell>
          <cell r="GI278" t="str">
            <v/>
          </cell>
          <cell r="GJ278" t="str">
            <v/>
          </cell>
          <cell r="GK278" t="str">
            <v/>
          </cell>
          <cell r="GL278" t="str">
            <v/>
          </cell>
          <cell r="GM278" t="str">
            <v/>
          </cell>
          <cell r="GN278" t="str">
            <v/>
          </cell>
          <cell r="GO278" t="str">
            <v/>
          </cell>
          <cell r="GP278" t="str">
            <v/>
          </cell>
          <cell r="GQ278" t="str">
            <v/>
          </cell>
          <cell r="GR278" t="str">
            <v/>
          </cell>
          <cell r="GS278" t="str">
            <v/>
          </cell>
          <cell r="GT278" t="str">
            <v/>
          </cell>
          <cell r="GU278" t="str">
            <v/>
          </cell>
          <cell r="GV278" t="str">
            <v/>
          </cell>
          <cell r="GW278" t="str">
            <v/>
          </cell>
          <cell r="GX278" t="str">
            <v/>
          </cell>
          <cell r="GY278" t="str">
            <v/>
          </cell>
          <cell r="GZ278" t="str">
            <v/>
          </cell>
          <cell r="HA278" t="str">
            <v/>
          </cell>
          <cell r="HB278" t="str">
            <v/>
          </cell>
          <cell r="HC278" t="str">
            <v/>
          </cell>
          <cell r="HD278" t="str">
            <v/>
          </cell>
        </row>
        <row r="279">
          <cell r="A279">
            <v>266</v>
          </cell>
          <cell r="N279">
            <v>0</v>
          </cell>
          <cell r="O279">
            <v>0</v>
          </cell>
          <cell r="P279">
            <v>0</v>
          </cell>
          <cell r="Q279">
            <v>0</v>
          </cell>
          <cell r="R279">
            <v>0</v>
          </cell>
          <cell r="S279">
            <v>0</v>
          </cell>
          <cell r="T279">
            <v>0</v>
          </cell>
          <cell r="U279">
            <v>0</v>
          </cell>
          <cell r="V279">
            <v>0</v>
          </cell>
          <cell r="W279">
            <v>0</v>
          </cell>
          <cell r="X279">
            <v>0</v>
          </cell>
          <cell r="Z279">
            <v>0</v>
          </cell>
          <cell r="AB279">
            <v>0</v>
          </cell>
          <cell r="AC279">
            <v>0</v>
          </cell>
          <cell r="AD279">
            <v>0</v>
          </cell>
          <cell r="AE279">
            <v>0</v>
          </cell>
          <cell r="AF279">
            <v>0</v>
          </cell>
          <cell r="AG279">
            <v>0</v>
          </cell>
          <cell r="AH279">
            <v>0</v>
          </cell>
          <cell r="AI279">
            <v>0</v>
          </cell>
          <cell r="AK279">
            <v>0</v>
          </cell>
          <cell r="AL279">
            <v>0</v>
          </cell>
          <cell r="AM279">
            <v>0</v>
          </cell>
          <cell r="AP279">
            <v>0</v>
          </cell>
          <cell r="AQ279">
            <v>0</v>
          </cell>
          <cell r="AV279">
            <v>0</v>
          </cell>
          <cell r="AX279">
            <v>0</v>
          </cell>
          <cell r="BA279">
            <v>0</v>
          </cell>
          <cell r="BB279">
            <v>0</v>
          </cell>
          <cell r="BC279">
            <v>0</v>
          </cell>
          <cell r="BD279">
            <v>0</v>
          </cell>
          <cell r="BE279">
            <v>0</v>
          </cell>
          <cell r="BF279">
            <v>0</v>
          </cell>
          <cell r="BG279">
            <v>0</v>
          </cell>
          <cell r="BH279">
            <v>0</v>
          </cell>
          <cell r="BI279">
            <v>0</v>
          </cell>
          <cell r="BJ279">
            <v>0</v>
          </cell>
          <cell r="BK279">
            <v>0</v>
          </cell>
          <cell r="BL279">
            <v>0</v>
          </cell>
          <cell r="BN279">
            <v>0</v>
          </cell>
          <cell r="BP279">
            <v>0</v>
          </cell>
          <cell r="BT279">
            <v>0</v>
          </cell>
          <cell r="BV279">
            <v>0</v>
          </cell>
          <cell r="BX279">
            <v>0</v>
          </cell>
          <cell r="BY279">
            <v>0</v>
          </cell>
          <cell r="CA279">
            <v>0</v>
          </cell>
          <cell r="CB279">
            <v>0</v>
          </cell>
          <cell r="CC279">
            <v>0</v>
          </cell>
          <cell r="CD279">
            <v>0</v>
          </cell>
          <cell r="CE279">
            <v>0</v>
          </cell>
          <cell r="CF279">
            <v>0</v>
          </cell>
          <cell r="CG279">
            <v>0</v>
          </cell>
          <cell r="CH279">
            <v>0</v>
          </cell>
          <cell r="CI279">
            <v>0</v>
          </cell>
          <cell r="CJ279">
            <v>0</v>
          </cell>
          <cell r="CK279">
            <v>0</v>
          </cell>
          <cell r="CL279">
            <v>0</v>
          </cell>
          <cell r="CM279">
            <v>0</v>
          </cell>
          <cell r="CN279">
            <v>0</v>
          </cell>
          <cell r="CO279">
            <v>0</v>
          </cell>
          <cell r="CP279">
            <v>0</v>
          </cell>
          <cell r="CR279">
            <v>0</v>
          </cell>
          <cell r="CS279">
            <v>0</v>
          </cell>
          <cell r="CT279">
            <v>0</v>
          </cell>
          <cell r="CU279">
            <v>0</v>
          </cell>
          <cell r="CW279">
            <v>0</v>
          </cell>
          <cell r="CY279">
            <v>0</v>
          </cell>
          <cell r="CZ279">
            <v>0</v>
          </cell>
          <cell r="DA279">
            <v>0</v>
          </cell>
          <cell r="DB279">
            <v>0</v>
          </cell>
          <cell r="DC279">
            <v>0</v>
          </cell>
          <cell r="DD279">
            <v>0</v>
          </cell>
          <cell r="DE279">
            <v>0</v>
          </cell>
          <cell r="DF279">
            <v>0</v>
          </cell>
          <cell r="DG279">
            <v>0</v>
          </cell>
          <cell r="DH279">
            <v>0</v>
          </cell>
          <cell r="DI279">
            <v>0</v>
          </cell>
          <cell r="DJ279">
            <v>0</v>
          </cell>
          <cell r="DK279">
            <v>0</v>
          </cell>
          <cell r="DL279">
            <v>0</v>
          </cell>
          <cell r="DM279">
            <v>0</v>
          </cell>
          <cell r="DN279">
            <v>0</v>
          </cell>
          <cell r="DO279">
            <v>0</v>
          </cell>
          <cell r="DP279">
            <v>0</v>
          </cell>
          <cell r="DQ279">
            <v>0</v>
          </cell>
          <cell r="DR279">
            <v>0</v>
          </cell>
          <cell r="DS279">
            <v>0</v>
          </cell>
          <cell r="DT279">
            <v>0</v>
          </cell>
          <cell r="DU279">
            <v>0</v>
          </cell>
          <cell r="DV279">
            <v>0</v>
          </cell>
          <cell r="DW279">
            <v>0</v>
          </cell>
          <cell r="DX279">
            <v>0</v>
          </cell>
          <cell r="DY279">
            <v>0</v>
          </cell>
          <cell r="DZ279">
            <v>0</v>
          </cell>
          <cell r="EA279">
            <v>0</v>
          </cell>
          <cell r="EB279">
            <v>0</v>
          </cell>
          <cell r="EC279">
            <v>0</v>
          </cell>
          <cell r="ED279">
            <v>0</v>
          </cell>
          <cell r="EE279">
            <v>0</v>
          </cell>
          <cell r="EG279">
            <v>0</v>
          </cell>
          <cell r="EH279">
            <v>0</v>
          </cell>
          <cell r="EI279">
            <v>0</v>
          </cell>
          <cell r="EJ279">
            <v>0</v>
          </cell>
          <cell r="EL279">
            <v>0</v>
          </cell>
          <cell r="EN279">
            <v>0</v>
          </cell>
          <cell r="EO279">
            <v>0</v>
          </cell>
          <cell r="EP279">
            <v>0</v>
          </cell>
          <cell r="EQ279" t="str">
            <v/>
          </cell>
          <cell r="ER279" t="str">
            <v/>
          </cell>
          <cell r="ES279" t="str">
            <v/>
          </cell>
          <cell r="ET279" t="str">
            <v/>
          </cell>
          <cell r="EU279" t="str">
            <v/>
          </cell>
          <cell r="EV279" t="str">
            <v/>
          </cell>
          <cell r="EW279" t="str">
            <v/>
          </cell>
          <cell r="EX279" t="str">
            <v/>
          </cell>
          <cell r="EY279" t="str">
            <v/>
          </cell>
          <cell r="EZ279" t="str">
            <v/>
          </cell>
          <cell r="FA279" t="str">
            <v/>
          </cell>
          <cell r="FB279" t="str">
            <v/>
          </cell>
          <cell r="FC279" t="str">
            <v/>
          </cell>
          <cell r="FD279" t="str">
            <v/>
          </cell>
          <cell r="FE279" t="str">
            <v/>
          </cell>
          <cell r="FF279" t="str">
            <v/>
          </cell>
          <cell r="FG279" t="str">
            <v/>
          </cell>
          <cell r="FH279" t="str">
            <v/>
          </cell>
          <cell r="FI279" t="str">
            <v/>
          </cell>
          <cell r="FJ279" t="str">
            <v/>
          </cell>
          <cell r="FK279" t="str">
            <v/>
          </cell>
          <cell r="FL279" t="str">
            <v/>
          </cell>
          <cell r="FM279" t="str">
            <v/>
          </cell>
          <cell r="FN279" t="str">
            <v/>
          </cell>
          <cell r="FO279" t="str">
            <v/>
          </cell>
          <cell r="FP279" t="str">
            <v/>
          </cell>
          <cell r="FQ279" t="str">
            <v/>
          </cell>
          <cell r="FR279" t="str">
            <v/>
          </cell>
          <cell r="FS279" t="str">
            <v/>
          </cell>
          <cell r="FT279" t="str">
            <v/>
          </cell>
          <cell r="FU279" t="str">
            <v/>
          </cell>
          <cell r="FV279" t="str">
            <v/>
          </cell>
          <cell r="FW279" t="str">
            <v/>
          </cell>
          <cell r="FX279" t="str">
            <v/>
          </cell>
          <cell r="FY279" t="str">
            <v/>
          </cell>
          <cell r="FZ279" t="str">
            <v/>
          </cell>
          <cell r="GA279" t="str">
            <v/>
          </cell>
          <cell r="GB279" t="str">
            <v/>
          </cell>
          <cell r="GC279" t="str">
            <v/>
          </cell>
          <cell r="GD279" t="str">
            <v/>
          </cell>
          <cell r="GE279" t="str">
            <v/>
          </cell>
          <cell r="GF279" t="str">
            <v/>
          </cell>
          <cell r="GG279" t="str">
            <v/>
          </cell>
          <cell r="GH279" t="str">
            <v/>
          </cell>
          <cell r="GI279" t="str">
            <v/>
          </cell>
          <cell r="GJ279" t="str">
            <v/>
          </cell>
          <cell r="GK279" t="str">
            <v/>
          </cell>
          <cell r="GL279" t="str">
            <v/>
          </cell>
          <cell r="GM279" t="str">
            <v/>
          </cell>
          <cell r="GN279" t="str">
            <v/>
          </cell>
          <cell r="GO279" t="str">
            <v/>
          </cell>
          <cell r="GP279" t="str">
            <v/>
          </cell>
          <cell r="GQ279" t="str">
            <v/>
          </cell>
          <cell r="GR279" t="str">
            <v/>
          </cell>
          <cell r="GS279" t="str">
            <v/>
          </cell>
          <cell r="GT279" t="str">
            <v/>
          </cell>
          <cell r="GU279" t="str">
            <v/>
          </cell>
          <cell r="GV279" t="str">
            <v/>
          </cell>
          <cell r="GW279" t="str">
            <v/>
          </cell>
          <cell r="GX279" t="str">
            <v/>
          </cell>
          <cell r="GY279" t="str">
            <v/>
          </cell>
          <cell r="GZ279" t="str">
            <v/>
          </cell>
          <cell r="HA279" t="str">
            <v/>
          </cell>
          <cell r="HB279" t="str">
            <v/>
          </cell>
          <cell r="HC279" t="str">
            <v/>
          </cell>
          <cell r="HD279" t="str">
            <v/>
          </cell>
        </row>
        <row r="280">
          <cell r="A280">
            <v>267</v>
          </cell>
          <cell r="N280">
            <v>0</v>
          </cell>
          <cell r="O280">
            <v>0</v>
          </cell>
          <cell r="P280">
            <v>0</v>
          </cell>
          <cell r="Q280">
            <v>0</v>
          </cell>
          <cell r="R280">
            <v>0</v>
          </cell>
          <cell r="S280">
            <v>0</v>
          </cell>
          <cell r="T280">
            <v>0</v>
          </cell>
          <cell r="U280">
            <v>0</v>
          </cell>
          <cell r="V280">
            <v>0</v>
          </cell>
          <cell r="W280">
            <v>0</v>
          </cell>
          <cell r="X280">
            <v>0</v>
          </cell>
          <cell r="Z280">
            <v>0</v>
          </cell>
          <cell r="AB280">
            <v>0</v>
          </cell>
          <cell r="AC280">
            <v>0</v>
          </cell>
          <cell r="AD280">
            <v>0</v>
          </cell>
          <cell r="AE280">
            <v>0</v>
          </cell>
          <cell r="AF280">
            <v>0</v>
          </cell>
          <cell r="AG280">
            <v>0</v>
          </cell>
          <cell r="AH280">
            <v>0</v>
          </cell>
          <cell r="AI280">
            <v>0</v>
          </cell>
          <cell r="AK280">
            <v>0</v>
          </cell>
          <cell r="AL280">
            <v>0</v>
          </cell>
          <cell r="AM280">
            <v>0</v>
          </cell>
          <cell r="AP280">
            <v>0</v>
          </cell>
          <cell r="AQ280">
            <v>0</v>
          </cell>
          <cell r="AV280">
            <v>0</v>
          </cell>
          <cell r="AX280">
            <v>0</v>
          </cell>
          <cell r="BA280">
            <v>0</v>
          </cell>
          <cell r="BB280">
            <v>0</v>
          </cell>
          <cell r="BC280">
            <v>0</v>
          </cell>
          <cell r="BD280">
            <v>0</v>
          </cell>
          <cell r="BE280">
            <v>0</v>
          </cell>
          <cell r="BF280">
            <v>0</v>
          </cell>
          <cell r="BG280">
            <v>0</v>
          </cell>
          <cell r="BH280">
            <v>0</v>
          </cell>
          <cell r="BI280">
            <v>0</v>
          </cell>
          <cell r="BJ280">
            <v>0</v>
          </cell>
          <cell r="BK280">
            <v>0</v>
          </cell>
          <cell r="BL280">
            <v>0</v>
          </cell>
          <cell r="BN280">
            <v>0</v>
          </cell>
          <cell r="BP280">
            <v>0</v>
          </cell>
          <cell r="BT280">
            <v>0</v>
          </cell>
          <cell r="BV280">
            <v>0</v>
          </cell>
          <cell r="BX280">
            <v>0</v>
          </cell>
          <cell r="BY280">
            <v>0</v>
          </cell>
          <cell r="CA280">
            <v>0</v>
          </cell>
          <cell r="CB280">
            <v>0</v>
          </cell>
          <cell r="CC280">
            <v>0</v>
          </cell>
          <cell r="CD280">
            <v>0</v>
          </cell>
          <cell r="CE280">
            <v>0</v>
          </cell>
          <cell r="CF280">
            <v>0</v>
          </cell>
          <cell r="CG280">
            <v>0</v>
          </cell>
          <cell r="CH280">
            <v>0</v>
          </cell>
          <cell r="CI280">
            <v>0</v>
          </cell>
          <cell r="CJ280">
            <v>0</v>
          </cell>
          <cell r="CK280">
            <v>0</v>
          </cell>
          <cell r="CL280">
            <v>0</v>
          </cell>
          <cell r="CM280">
            <v>0</v>
          </cell>
          <cell r="CN280">
            <v>0</v>
          </cell>
          <cell r="CO280">
            <v>0</v>
          </cell>
          <cell r="CP280">
            <v>0</v>
          </cell>
          <cell r="CR280">
            <v>0</v>
          </cell>
          <cell r="CS280">
            <v>0</v>
          </cell>
          <cell r="CT280">
            <v>0</v>
          </cell>
          <cell r="CU280">
            <v>0</v>
          </cell>
          <cell r="CW280">
            <v>0</v>
          </cell>
          <cell r="CY280">
            <v>0</v>
          </cell>
          <cell r="CZ280">
            <v>0</v>
          </cell>
          <cell r="DA280">
            <v>0</v>
          </cell>
          <cell r="DB280">
            <v>0</v>
          </cell>
          <cell r="DC280">
            <v>0</v>
          </cell>
          <cell r="DD280">
            <v>0</v>
          </cell>
          <cell r="DE280">
            <v>0</v>
          </cell>
          <cell r="DF280">
            <v>0</v>
          </cell>
          <cell r="DG280">
            <v>0</v>
          </cell>
          <cell r="DH280">
            <v>0</v>
          </cell>
          <cell r="DI280">
            <v>0</v>
          </cell>
          <cell r="DJ280">
            <v>0</v>
          </cell>
          <cell r="DK280">
            <v>0</v>
          </cell>
          <cell r="DL280">
            <v>0</v>
          </cell>
          <cell r="DM280">
            <v>0</v>
          </cell>
          <cell r="DN280">
            <v>0</v>
          </cell>
          <cell r="DO280">
            <v>0</v>
          </cell>
          <cell r="DP280">
            <v>0</v>
          </cell>
          <cell r="DQ280">
            <v>0</v>
          </cell>
          <cell r="DR280">
            <v>0</v>
          </cell>
          <cell r="DS280">
            <v>0</v>
          </cell>
          <cell r="DT280">
            <v>0</v>
          </cell>
          <cell r="DU280">
            <v>0</v>
          </cell>
          <cell r="DV280">
            <v>0</v>
          </cell>
          <cell r="DW280">
            <v>0</v>
          </cell>
          <cell r="DX280">
            <v>0</v>
          </cell>
          <cell r="DY280">
            <v>0</v>
          </cell>
          <cell r="DZ280">
            <v>0</v>
          </cell>
          <cell r="EA280">
            <v>0</v>
          </cell>
          <cell r="EB280">
            <v>0</v>
          </cell>
          <cell r="EC280">
            <v>0</v>
          </cell>
          <cell r="ED280">
            <v>0</v>
          </cell>
          <cell r="EE280">
            <v>0</v>
          </cell>
          <cell r="EG280">
            <v>0</v>
          </cell>
          <cell r="EH280">
            <v>0</v>
          </cell>
          <cell r="EI280">
            <v>0</v>
          </cell>
          <cell r="EJ280">
            <v>0</v>
          </cell>
          <cell r="EL280">
            <v>0</v>
          </cell>
          <cell r="EN280">
            <v>0</v>
          </cell>
          <cell r="EO280">
            <v>0</v>
          </cell>
          <cell r="EP280">
            <v>0</v>
          </cell>
          <cell r="EQ280" t="str">
            <v/>
          </cell>
          <cell r="ER280" t="str">
            <v/>
          </cell>
          <cell r="ES280" t="str">
            <v/>
          </cell>
          <cell r="ET280" t="str">
            <v/>
          </cell>
          <cell r="EU280" t="str">
            <v/>
          </cell>
          <cell r="EV280" t="str">
            <v/>
          </cell>
          <cell r="EW280" t="str">
            <v/>
          </cell>
          <cell r="EX280" t="str">
            <v/>
          </cell>
          <cell r="EY280" t="str">
            <v/>
          </cell>
          <cell r="EZ280" t="str">
            <v/>
          </cell>
          <cell r="FA280" t="str">
            <v/>
          </cell>
          <cell r="FB280" t="str">
            <v/>
          </cell>
          <cell r="FC280" t="str">
            <v/>
          </cell>
          <cell r="FD280" t="str">
            <v/>
          </cell>
          <cell r="FE280" t="str">
            <v/>
          </cell>
          <cell r="FF280" t="str">
            <v/>
          </cell>
          <cell r="FG280" t="str">
            <v/>
          </cell>
          <cell r="FH280" t="str">
            <v/>
          </cell>
          <cell r="FI280" t="str">
            <v/>
          </cell>
          <cell r="FJ280" t="str">
            <v/>
          </cell>
          <cell r="FK280" t="str">
            <v/>
          </cell>
          <cell r="FL280" t="str">
            <v/>
          </cell>
          <cell r="FM280" t="str">
            <v/>
          </cell>
          <cell r="FN280" t="str">
            <v/>
          </cell>
          <cell r="FO280" t="str">
            <v/>
          </cell>
          <cell r="FP280" t="str">
            <v/>
          </cell>
          <cell r="FQ280" t="str">
            <v/>
          </cell>
          <cell r="FR280" t="str">
            <v/>
          </cell>
          <cell r="FS280" t="str">
            <v/>
          </cell>
          <cell r="FT280" t="str">
            <v/>
          </cell>
          <cell r="FU280" t="str">
            <v/>
          </cell>
          <cell r="FV280" t="str">
            <v/>
          </cell>
          <cell r="FW280" t="str">
            <v/>
          </cell>
          <cell r="FX280" t="str">
            <v/>
          </cell>
          <cell r="FY280" t="str">
            <v/>
          </cell>
          <cell r="FZ280" t="str">
            <v/>
          </cell>
          <cell r="GA280" t="str">
            <v/>
          </cell>
          <cell r="GB280" t="str">
            <v/>
          </cell>
          <cell r="GC280" t="str">
            <v/>
          </cell>
          <cell r="GD280" t="str">
            <v/>
          </cell>
          <cell r="GE280" t="str">
            <v/>
          </cell>
          <cell r="GF280" t="str">
            <v/>
          </cell>
          <cell r="GG280" t="str">
            <v/>
          </cell>
          <cell r="GH280" t="str">
            <v/>
          </cell>
          <cell r="GI280" t="str">
            <v/>
          </cell>
          <cell r="GJ280" t="str">
            <v/>
          </cell>
          <cell r="GK280" t="str">
            <v/>
          </cell>
          <cell r="GL280" t="str">
            <v/>
          </cell>
          <cell r="GM280" t="str">
            <v/>
          </cell>
          <cell r="GN280" t="str">
            <v/>
          </cell>
          <cell r="GO280" t="str">
            <v/>
          </cell>
          <cell r="GP280" t="str">
            <v/>
          </cell>
          <cell r="GQ280" t="str">
            <v/>
          </cell>
          <cell r="GR280" t="str">
            <v/>
          </cell>
          <cell r="GS280" t="str">
            <v/>
          </cell>
          <cell r="GT280" t="str">
            <v/>
          </cell>
          <cell r="GU280" t="str">
            <v/>
          </cell>
          <cell r="GV280" t="str">
            <v/>
          </cell>
          <cell r="GW280" t="str">
            <v/>
          </cell>
          <cell r="GX280" t="str">
            <v/>
          </cell>
          <cell r="GY280" t="str">
            <v/>
          </cell>
          <cell r="GZ280" t="str">
            <v/>
          </cell>
          <cell r="HA280" t="str">
            <v/>
          </cell>
          <cell r="HB280" t="str">
            <v/>
          </cell>
          <cell r="HC280" t="str">
            <v/>
          </cell>
          <cell r="HD280" t="str">
            <v/>
          </cell>
        </row>
        <row r="281">
          <cell r="A281">
            <v>268</v>
          </cell>
          <cell r="N281">
            <v>0</v>
          </cell>
          <cell r="O281">
            <v>0</v>
          </cell>
          <cell r="P281">
            <v>0</v>
          </cell>
          <cell r="Q281">
            <v>0</v>
          </cell>
          <cell r="R281">
            <v>0</v>
          </cell>
          <cell r="S281">
            <v>0</v>
          </cell>
          <cell r="T281">
            <v>0</v>
          </cell>
          <cell r="U281">
            <v>0</v>
          </cell>
          <cell r="V281">
            <v>0</v>
          </cell>
          <cell r="W281">
            <v>0</v>
          </cell>
          <cell r="X281">
            <v>0</v>
          </cell>
          <cell r="Z281">
            <v>0</v>
          </cell>
          <cell r="AB281">
            <v>0</v>
          </cell>
          <cell r="AC281">
            <v>0</v>
          </cell>
          <cell r="AD281">
            <v>0</v>
          </cell>
          <cell r="AE281">
            <v>0</v>
          </cell>
          <cell r="AF281">
            <v>0</v>
          </cell>
          <cell r="AG281">
            <v>0</v>
          </cell>
          <cell r="AH281">
            <v>0</v>
          </cell>
          <cell r="AI281">
            <v>0</v>
          </cell>
          <cell r="AK281">
            <v>0</v>
          </cell>
          <cell r="AL281">
            <v>0</v>
          </cell>
          <cell r="AM281">
            <v>0</v>
          </cell>
          <cell r="AP281">
            <v>0</v>
          </cell>
          <cell r="AQ281">
            <v>0</v>
          </cell>
          <cell r="AV281">
            <v>0</v>
          </cell>
          <cell r="AX281">
            <v>0</v>
          </cell>
          <cell r="BA281">
            <v>0</v>
          </cell>
          <cell r="BB281">
            <v>0</v>
          </cell>
          <cell r="BC281">
            <v>0</v>
          </cell>
          <cell r="BD281">
            <v>0</v>
          </cell>
          <cell r="BE281">
            <v>0</v>
          </cell>
          <cell r="BF281">
            <v>0</v>
          </cell>
          <cell r="BG281">
            <v>0</v>
          </cell>
          <cell r="BH281">
            <v>0</v>
          </cell>
          <cell r="BI281">
            <v>0</v>
          </cell>
          <cell r="BJ281">
            <v>0</v>
          </cell>
          <cell r="BK281">
            <v>0</v>
          </cell>
          <cell r="BL281">
            <v>0</v>
          </cell>
          <cell r="BN281">
            <v>0</v>
          </cell>
          <cell r="BP281">
            <v>0</v>
          </cell>
          <cell r="BT281">
            <v>0</v>
          </cell>
          <cell r="BV281">
            <v>0</v>
          </cell>
          <cell r="BX281">
            <v>0</v>
          </cell>
          <cell r="BY281">
            <v>0</v>
          </cell>
          <cell r="CA281">
            <v>0</v>
          </cell>
          <cell r="CB281">
            <v>0</v>
          </cell>
          <cell r="CC281">
            <v>0</v>
          </cell>
          <cell r="CD281">
            <v>0</v>
          </cell>
          <cell r="CE281">
            <v>0</v>
          </cell>
          <cell r="CF281">
            <v>0</v>
          </cell>
          <cell r="CG281">
            <v>0</v>
          </cell>
          <cell r="CH281">
            <v>0</v>
          </cell>
          <cell r="CI281">
            <v>0</v>
          </cell>
          <cell r="CJ281">
            <v>0</v>
          </cell>
          <cell r="CK281">
            <v>0</v>
          </cell>
          <cell r="CL281">
            <v>0</v>
          </cell>
          <cell r="CM281">
            <v>0</v>
          </cell>
          <cell r="CN281">
            <v>0</v>
          </cell>
          <cell r="CO281">
            <v>0</v>
          </cell>
          <cell r="CP281">
            <v>0</v>
          </cell>
          <cell r="CR281">
            <v>0</v>
          </cell>
          <cell r="CS281">
            <v>0</v>
          </cell>
          <cell r="CT281">
            <v>0</v>
          </cell>
          <cell r="CU281">
            <v>0</v>
          </cell>
          <cell r="CW281">
            <v>0</v>
          </cell>
          <cell r="CY281">
            <v>0</v>
          </cell>
          <cell r="CZ281">
            <v>0</v>
          </cell>
          <cell r="DA281">
            <v>0</v>
          </cell>
          <cell r="DB281">
            <v>0</v>
          </cell>
          <cell r="DC281">
            <v>0</v>
          </cell>
          <cell r="DD281">
            <v>0</v>
          </cell>
          <cell r="DE281">
            <v>0</v>
          </cell>
          <cell r="DF281">
            <v>0</v>
          </cell>
          <cell r="DG281">
            <v>0</v>
          </cell>
          <cell r="DH281">
            <v>0</v>
          </cell>
          <cell r="DI281">
            <v>0</v>
          </cell>
          <cell r="DJ281">
            <v>0</v>
          </cell>
          <cell r="DK281">
            <v>0</v>
          </cell>
          <cell r="DL281">
            <v>0</v>
          </cell>
          <cell r="DM281">
            <v>0</v>
          </cell>
          <cell r="DN281">
            <v>0</v>
          </cell>
          <cell r="DO281">
            <v>0</v>
          </cell>
          <cell r="DP281">
            <v>0</v>
          </cell>
          <cell r="DQ281">
            <v>0</v>
          </cell>
          <cell r="DR281">
            <v>0</v>
          </cell>
          <cell r="DS281">
            <v>0</v>
          </cell>
          <cell r="DT281">
            <v>0</v>
          </cell>
          <cell r="DU281">
            <v>0</v>
          </cell>
          <cell r="DV281">
            <v>0</v>
          </cell>
          <cell r="DW281">
            <v>0</v>
          </cell>
          <cell r="DX281">
            <v>0</v>
          </cell>
          <cell r="DY281">
            <v>0</v>
          </cell>
          <cell r="DZ281">
            <v>0</v>
          </cell>
          <cell r="EA281">
            <v>0</v>
          </cell>
          <cell r="EB281">
            <v>0</v>
          </cell>
          <cell r="EC281">
            <v>0</v>
          </cell>
          <cell r="ED281">
            <v>0</v>
          </cell>
          <cell r="EE281">
            <v>0</v>
          </cell>
          <cell r="EG281">
            <v>0</v>
          </cell>
          <cell r="EH281">
            <v>0</v>
          </cell>
          <cell r="EI281">
            <v>0</v>
          </cell>
          <cell r="EJ281">
            <v>0</v>
          </cell>
          <cell r="EL281">
            <v>0</v>
          </cell>
          <cell r="EN281">
            <v>0</v>
          </cell>
          <cell r="EO281">
            <v>0</v>
          </cell>
          <cell r="EP281">
            <v>0</v>
          </cell>
          <cell r="EQ281" t="str">
            <v/>
          </cell>
          <cell r="ER281" t="str">
            <v/>
          </cell>
          <cell r="ES281" t="str">
            <v/>
          </cell>
          <cell r="ET281" t="str">
            <v/>
          </cell>
          <cell r="EU281" t="str">
            <v/>
          </cell>
          <cell r="EV281" t="str">
            <v/>
          </cell>
          <cell r="EW281" t="str">
            <v/>
          </cell>
          <cell r="EX281" t="str">
            <v/>
          </cell>
          <cell r="EY281" t="str">
            <v/>
          </cell>
          <cell r="EZ281" t="str">
            <v/>
          </cell>
          <cell r="FA281" t="str">
            <v/>
          </cell>
          <cell r="FB281" t="str">
            <v/>
          </cell>
          <cell r="FC281" t="str">
            <v/>
          </cell>
          <cell r="FD281" t="str">
            <v/>
          </cell>
          <cell r="FE281" t="str">
            <v/>
          </cell>
          <cell r="FF281" t="str">
            <v/>
          </cell>
          <cell r="FG281" t="str">
            <v/>
          </cell>
          <cell r="FH281" t="str">
            <v/>
          </cell>
          <cell r="FI281" t="str">
            <v/>
          </cell>
          <cell r="FJ281" t="str">
            <v/>
          </cell>
          <cell r="FK281" t="str">
            <v/>
          </cell>
          <cell r="FL281" t="str">
            <v/>
          </cell>
          <cell r="FM281" t="str">
            <v/>
          </cell>
          <cell r="FN281" t="str">
            <v/>
          </cell>
          <cell r="FO281" t="str">
            <v/>
          </cell>
          <cell r="FP281" t="str">
            <v/>
          </cell>
          <cell r="FQ281" t="str">
            <v/>
          </cell>
          <cell r="FR281" t="str">
            <v/>
          </cell>
          <cell r="FS281" t="str">
            <v/>
          </cell>
          <cell r="FT281" t="str">
            <v/>
          </cell>
          <cell r="FU281" t="str">
            <v/>
          </cell>
          <cell r="FV281" t="str">
            <v/>
          </cell>
          <cell r="FW281" t="str">
            <v/>
          </cell>
          <cell r="FX281" t="str">
            <v/>
          </cell>
          <cell r="FY281" t="str">
            <v/>
          </cell>
          <cell r="FZ281" t="str">
            <v/>
          </cell>
          <cell r="GA281" t="str">
            <v/>
          </cell>
          <cell r="GB281" t="str">
            <v/>
          </cell>
          <cell r="GC281" t="str">
            <v/>
          </cell>
          <cell r="GD281" t="str">
            <v/>
          </cell>
          <cell r="GE281" t="str">
            <v/>
          </cell>
          <cell r="GF281" t="str">
            <v/>
          </cell>
          <cell r="GG281" t="str">
            <v/>
          </cell>
          <cell r="GH281" t="str">
            <v/>
          </cell>
          <cell r="GI281" t="str">
            <v/>
          </cell>
          <cell r="GJ281" t="str">
            <v/>
          </cell>
          <cell r="GK281" t="str">
            <v/>
          </cell>
          <cell r="GL281" t="str">
            <v/>
          </cell>
          <cell r="GM281" t="str">
            <v/>
          </cell>
          <cell r="GN281" t="str">
            <v/>
          </cell>
          <cell r="GO281" t="str">
            <v/>
          </cell>
          <cell r="GP281" t="str">
            <v/>
          </cell>
          <cell r="GQ281" t="str">
            <v/>
          </cell>
          <cell r="GR281" t="str">
            <v/>
          </cell>
          <cell r="GS281" t="str">
            <v/>
          </cell>
          <cell r="GT281" t="str">
            <v/>
          </cell>
          <cell r="GU281" t="str">
            <v/>
          </cell>
          <cell r="GV281" t="str">
            <v/>
          </cell>
          <cell r="GW281" t="str">
            <v/>
          </cell>
          <cell r="GX281" t="str">
            <v/>
          </cell>
          <cell r="GY281" t="str">
            <v/>
          </cell>
          <cell r="GZ281" t="str">
            <v/>
          </cell>
          <cell r="HA281" t="str">
            <v/>
          </cell>
          <cell r="HB281" t="str">
            <v/>
          </cell>
          <cell r="HC281" t="str">
            <v/>
          </cell>
          <cell r="HD281" t="str">
            <v/>
          </cell>
        </row>
        <row r="282">
          <cell r="A282">
            <v>269</v>
          </cell>
          <cell r="N282">
            <v>0</v>
          </cell>
          <cell r="O282">
            <v>0</v>
          </cell>
          <cell r="P282">
            <v>0</v>
          </cell>
          <cell r="Q282">
            <v>0</v>
          </cell>
          <cell r="R282">
            <v>0</v>
          </cell>
          <cell r="S282">
            <v>0</v>
          </cell>
          <cell r="T282">
            <v>0</v>
          </cell>
          <cell r="U282">
            <v>0</v>
          </cell>
          <cell r="V282">
            <v>0</v>
          </cell>
          <cell r="W282">
            <v>0</v>
          </cell>
          <cell r="X282">
            <v>0</v>
          </cell>
          <cell r="Z282">
            <v>0</v>
          </cell>
          <cell r="AB282">
            <v>0</v>
          </cell>
          <cell r="AC282">
            <v>0</v>
          </cell>
          <cell r="AD282">
            <v>0</v>
          </cell>
          <cell r="AE282">
            <v>0</v>
          </cell>
          <cell r="AF282">
            <v>0</v>
          </cell>
          <cell r="AG282">
            <v>0</v>
          </cell>
          <cell r="AH282">
            <v>0</v>
          </cell>
          <cell r="AI282">
            <v>0</v>
          </cell>
          <cell r="AK282">
            <v>0</v>
          </cell>
          <cell r="AL282">
            <v>0</v>
          </cell>
          <cell r="AM282">
            <v>0</v>
          </cell>
          <cell r="AP282">
            <v>0</v>
          </cell>
          <cell r="AQ282">
            <v>0</v>
          </cell>
          <cell r="AV282">
            <v>0</v>
          </cell>
          <cell r="AX282">
            <v>0</v>
          </cell>
          <cell r="BA282">
            <v>0</v>
          </cell>
          <cell r="BB282">
            <v>0</v>
          </cell>
          <cell r="BC282">
            <v>0</v>
          </cell>
          <cell r="BD282">
            <v>0</v>
          </cell>
          <cell r="BE282">
            <v>0</v>
          </cell>
          <cell r="BF282">
            <v>0</v>
          </cell>
          <cell r="BG282">
            <v>0</v>
          </cell>
          <cell r="BH282">
            <v>0</v>
          </cell>
          <cell r="BI282">
            <v>0</v>
          </cell>
          <cell r="BJ282">
            <v>0</v>
          </cell>
          <cell r="BK282">
            <v>0</v>
          </cell>
          <cell r="BL282">
            <v>0</v>
          </cell>
          <cell r="BN282">
            <v>0</v>
          </cell>
          <cell r="BP282">
            <v>0</v>
          </cell>
          <cell r="BT282">
            <v>0</v>
          </cell>
          <cell r="BV282">
            <v>0</v>
          </cell>
          <cell r="BX282">
            <v>0</v>
          </cell>
          <cell r="BY282">
            <v>0</v>
          </cell>
          <cell r="CA282">
            <v>0</v>
          </cell>
          <cell r="CB282">
            <v>0</v>
          </cell>
          <cell r="CC282">
            <v>0</v>
          </cell>
          <cell r="CD282">
            <v>0</v>
          </cell>
          <cell r="CE282">
            <v>0</v>
          </cell>
          <cell r="CF282">
            <v>0</v>
          </cell>
          <cell r="CG282">
            <v>0</v>
          </cell>
          <cell r="CH282">
            <v>0</v>
          </cell>
          <cell r="CI282">
            <v>0</v>
          </cell>
          <cell r="CJ282">
            <v>0</v>
          </cell>
          <cell r="CK282">
            <v>0</v>
          </cell>
          <cell r="CL282">
            <v>0</v>
          </cell>
          <cell r="CM282">
            <v>0</v>
          </cell>
          <cell r="CN282">
            <v>0</v>
          </cell>
          <cell r="CO282">
            <v>0</v>
          </cell>
          <cell r="CP282">
            <v>0</v>
          </cell>
          <cell r="CR282">
            <v>0</v>
          </cell>
          <cell r="CS282">
            <v>0</v>
          </cell>
          <cell r="CT282">
            <v>0</v>
          </cell>
          <cell r="CU282">
            <v>0</v>
          </cell>
          <cell r="CW282">
            <v>0</v>
          </cell>
          <cell r="CY282">
            <v>0</v>
          </cell>
          <cell r="CZ282">
            <v>0</v>
          </cell>
          <cell r="DA282">
            <v>0</v>
          </cell>
          <cell r="DB282">
            <v>0</v>
          </cell>
          <cell r="DC282">
            <v>0</v>
          </cell>
          <cell r="DD282">
            <v>0</v>
          </cell>
          <cell r="DE282">
            <v>0</v>
          </cell>
          <cell r="DF282">
            <v>0</v>
          </cell>
          <cell r="DG282">
            <v>0</v>
          </cell>
          <cell r="DH282">
            <v>0</v>
          </cell>
          <cell r="DI282">
            <v>0</v>
          </cell>
          <cell r="DJ282">
            <v>0</v>
          </cell>
          <cell r="DK282">
            <v>0</v>
          </cell>
          <cell r="DL282">
            <v>0</v>
          </cell>
          <cell r="DM282">
            <v>0</v>
          </cell>
          <cell r="DN282">
            <v>0</v>
          </cell>
          <cell r="DO282">
            <v>0</v>
          </cell>
          <cell r="DP282">
            <v>0</v>
          </cell>
          <cell r="DQ282">
            <v>0</v>
          </cell>
          <cell r="DR282">
            <v>0</v>
          </cell>
          <cell r="DS282">
            <v>0</v>
          </cell>
          <cell r="DT282">
            <v>0</v>
          </cell>
          <cell r="DU282">
            <v>0</v>
          </cell>
          <cell r="DV282">
            <v>0</v>
          </cell>
          <cell r="DW282">
            <v>0</v>
          </cell>
          <cell r="DX282">
            <v>0</v>
          </cell>
          <cell r="DY282">
            <v>0</v>
          </cell>
          <cell r="DZ282">
            <v>0</v>
          </cell>
          <cell r="EA282">
            <v>0</v>
          </cell>
          <cell r="EB282">
            <v>0</v>
          </cell>
          <cell r="EC282">
            <v>0</v>
          </cell>
          <cell r="ED282">
            <v>0</v>
          </cell>
          <cell r="EE282">
            <v>0</v>
          </cell>
          <cell r="EG282">
            <v>0</v>
          </cell>
          <cell r="EH282">
            <v>0</v>
          </cell>
          <cell r="EI282">
            <v>0</v>
          </cell>
          <cell r="EJ282">
            <v>0</v>
          </cell>
          <cell r="EL282">
            <v>0</v>
          </cell>
          <cell r="EN282">
            <v>0</v>
          </cell>
          <cell r="EO282">
            <v>0</v>
          </cell>
          <cell r="EP282">
            <v>0</v>
          </cell>
          <cell r="EQ282" t="str">
            <v/>
          </cell>
          <cell r="ER282" t="str">
            <v/>
          </cell>
          <cell r="ES282" t="str">
            <v/>
          </cell>
          <cell r="ET282" t="str">
            <v/>
          </cell>
          <cell r="EU282" t="str">
            <v/>
          </cell>
          <cell r="EV282" t="str">
            <v/>
          </cell>
          <cell r="EW282" t="str">
            <v/>
          </cell>
          <cell r="EX282" t="str">
            <v/>
          </cell>
          <cell r="EY282" t="str">
            <v/>
          </cell>
          <cell r="EZ282" t="str">
            <v/>
          </cell>
          <cell r="FA282" t="str">
            <v/>
          </cell>
          <cell r="FB282" t="str">
            <v/>
          </cell>
          <cell r="FC282" t="str">
            <v/>
          </cell>
          <cell r="FD282" t="str">
            <v/>
          </cell>
          <cell r="FE282" t="str">
            <v/>
          </cell>
          <cell r="FF282" t="str">
            <v/>
          </cell>
          <cell r="FG282" t="str">
            <v/>
          </cell>
          <cell r="FH282" t="str">
            <v/>
          </cell>
          <cell r="FI282" t="str">
            <v/>
          </cell>
          <cell r="FJ282" t="str">
            <v/>
          </cell>
          <cell r="FK282" t="str">
            <v/>
          </cell>
          <cell r="FL282" t="str">
            <v/>
          </cell>
          <cell r="FM282" t="str">
            <v/>
          </cell>
          <cell r="FN282" t="str">
            <v/>
          </cell>
          <cell r="FO282" t="str">
            <v/>
          </cell>
          <cell r="FP282" t="str">
            <v/>
          </cell>
          <cell r="FQ282" t="str">
            <v/>
          </cell>
          <cell r="FR282" t="str">
            <v/>
          </cell>
          <cell r="FS282" t="str">
            <v/>
          </cell>
          <cell r="FT282" t="str">
            <v/>
          </cell>
          <cell r="FU282" t="str">
            <v/>
          </cell>
          <cell r="FV282" t="str">
            <v/>
          </cell>
          <cell r="FW282" t="str">
            <v/>
          </cell>
          <cell r="FX282" t="str">
            <v/>
          </cell>
          <cell r="FY282" t="str">
            <v/>
          </cell>
          <cell r="FZ282" t="str">
            <v/>
          </cell>
          <cell r="GA282" t="str">
            <v/>
          </cell>
          <cell r="GB282" t="str">
            <v/>
          </cell>
          <cell r="GC282" t="str">
            <v/>
          </cell>
          <cell r="GD282" t="str">
            <v/>
          </cell>
          <cell r="GE282" t="str">
            <v/>
          </cell>
          <cell r="GF282" t="str">
            <v/>
          </cell>
          <cell r="GG282" t="str">
            <v/>
          </cell>
          <cell r="GH282" t="str">
            <v/>
          </cell>
          <cell r="GI282" t="str">
            <v/>
          </cell>
          <cell r="GJ282" t="str">
            <v/>
          </cell>
          <cell r="GK282" t="str">
            <v/>
          </cell>
          <cell r="GL282" t="str">
            <v/>
          </cell>
          <cell r="GM282" t="str">
            <v/>
          </cell>
          <cell r="GN282" t="str">
            <v/>
          </cell>
          <cell r="GO282" t="str">
            <v/>
          </cell>
          <cell r="GP282" t="str">
            <v/>
          </cell>
          <cell r="GQ282" t="str">
            <v/>
          </cell>
          <cell r="GR282" t="str">
            <v/>
          </cell>
          <cell r="GS282" t="str">
            <v/>
          </cell>
          <cell r="GT282" t="str">
            <v/>
          </cell>
          <cell r="GU282" t="str">
            <v/>
          </cell>
          <cell r="GV282" t="str">
            <v/>
          </cell>
          <cell r="GW282" t="str">
            <v/>
          </cell>
          <cell r="GX282" t="str">
            <v/>
          </cell>
          <cell r="GY282" t="str">
            <v/>
          </cell>
          <cell r="GZ282" t="str">
            <v/>
          </cell>
          <cell r="HA282" t="str">
            <v/>
          </cell>
          <cell r="HB282" t="str">
            <v/>
          </cell>
          <cell r="HC282" t="str">
            <v/>
          </cell>
          <cell r="HD282" t="str">
            <v/>
          </cell>
        </row>
        <row r="283">
          <cell r="A283">
            <v>270</v>
          </cell>
          <cell r="N283">
            <v>0</v>
          </cell>
          <cell r="O283">
            <v>0</v>
          </cell>
          <cell r="P283">
            <v>0</v>
          </cell>
          <cell r="Q283">
            <v>0</v>
          </cell>
          <cell r="R283">
            <v>0</v>
          </cell>
          <cell r="S283">
            <v>0</v>
          </cell>
          <cell r="T283">
            <v>0</v>
          </cell>
          <cell r="U283">
            <v>0</v>
          </cell>
          <cell r="V283">
            <v>0</v>
          </cell>
          <cell r="W283">
            <v>0</v>
          </cell>
          <cell r="X283">
            <v>0</v>
          </cell>
          <cell r="Z283">
            <v>0</v>
          </cell>
          <cell r="AB283">
            <v>0</v>
          </cell>
          <cell r="AC283">
            <v>0</v>
          </cell>
          <cell r="AD283">
            <v>0</v>
          </cell>
          <cell r="AE283">
            <v>0</v>
          </cell>
          <cell r="AF283">
            <v>0</v>
          </cell>
          <cell r="AG283">
            <v>0</v>
          </cell>
          <cell r="AH283">
            <v>0</v>
          </cell>
          <cell r="AI283">
            <v>0</v>
          </cell>
          <cell r="AK283">
            <v>0</v>
          </cell>
          <cell r="AL283">
            <v>0</v>
          </cell>
          <cell r="AM283">
            <v>0</v>
          </cell>
          <cell r="AP283">
            <v>0</v>
          </cell>
          <cell r="AQ283">
            <v>0</v>
          </cell>
          <cell r="AV283">
            <v>0</v>
          </cell>
          <cell r="AX283">
            <v>0</v>
          </cell>
          <cell r="BA283">
            <v>0</v>
          </cell>
          <cell r="BB283">
            <v>0</v>
          </cell>
          <cell r="BC283">
            <v>0</v>
          </cell>
          <cell r="BD283">
            <v>0</v>
          </cell>
          <cell r="BE283">
            <v>0</v>
          </cell>
          <cell r="BF283">
            <v>0</v>
          </cell>
          <cell r="BG283">
            <v>0</v>
          </cell>
          <cell r="BH283">
            <v>0</v>
          </cell>
          <cell r="BI283">
            <v>0</v>
          </cell>
          <cell r="BJ283">
            <v>0</v>
          </cell>
          <cell r="BK283">
            <v>0</v>
          </cell>
          <cell r="BL283">
            <v>0</v>
          </cell>
          <cell r="BN283">
            <v>0</v>
          </cell>
          <cell r="BP283">
            <v>0</v>
          </cell>
          <cell r="BT283">
            <v>0</v>
          </cell>
          <cell r="BV283">
            <v>0</v>
          </cell>
          <cell r="BX283">
            <v>0</v>
          </cell>
          <cell r="BY283">
            <v>0</v>
          </cell>
          <cell r="CA283">
            <v>0</v>
          </cell>
          <cell r="CB283">
            <v>0</v>
          </cell>
          <cell r="CC283">
            <v>0</v>
          </cell>
          <cell r="CD283">
            <v>0</v>
          </cell>
          <cell r="CE283">
            <v>0</v>
          </cell>
          <cell r="CF283">
            <v>0</v>
          </cell>
          <cell r="CG283">
            <v>0</v>
          </cell>
          <cell r="CH283">
            <v>0</v>
          </cell>
          <cell r="CI283">
            <v>0</v>
          </cell>
          <cell r="CJ283">
            <v>0</v>
          </cell>
          <cell r="CK283">
            <v>0</v>
          </cell>
          <cell r="CL283">
            <v>0</v>
          </cell>
          <cell r="CM283">
            <v>0</v>
          </cell>
          <cell r="CN283">
            <v>0</v>
          </cell>
          <cell r="CO283">
            <v>0</v>
          </cell>
          <cell r="CP283">
            <v>0</v>
          </cell>
          <cell r="CR283">
            <v>0</v>
          </cell>
          <cell r="CS283">
            <v>0</v>
          </cell>
          <cell r="CT283">
            <v>0</v>
          </cell>
          <cell r="CU283">
            <v>0</v>
          </cell>
          <cell r="CW283">
            <v>0</v>
          </cell>
          <cell r="CY283">
            <v>0</v>
          </cell>
          <cell r="CZ283">
            <v>0</v>
          </cell>
          <cell r="DA283">
            <v>0</v>
          </cell>
          <cell r="DB283">
            <v>0</v>
          </cell>
          <cell r="DC283">
            <v>0</v>
          </cell>
          <cell r="DD283">
            <v>0</v>
          </cell>
          <cell r="DE283">
            <v>0</v>
          </cell>
          <cell r="DF283">
            <v>0</v>
          </cell>
          <cell r="DG283">
            <v>0</v>
          </cell>
          <cell r="DH283">
            <v>0</v>
          </cell>
          <cell r="DI283">
            <v>0</v>
          </cell>
          <cell r="DJ283">
            <v>0</v>
          </cell>
          <cell r="DK283">
            <v>0</v>
          </cell>
          <cell r="DL283">
            <v>0</v>
          </cell>
          <cell r="DM283">
            <v>0</v>
          </cell>
          <cell r="DN283">
            <v>0</v>
          </cell>
          <cell r="DO283">
            <v>0</v>
          </cell>
          <cell r="DP283">
            <v>0</v>
          </cell>
          <cell r="DQ283">
            <v>0</v>
          </cell>
          <cell r="DR283">
            <v>0</v>
          </cell>
          <cell r="DS283">
            <v>0</v>
          </cell>
          <cell r="DT283">
            <v>0</v>
          </cell>
          <cell r="DU283">
            <v>0</v>
          </cell>
          <cell r="DV283">
            <v>0</v>
          </cell>
          <cell r="DW283">
            <v>0</v>
          </cell>
          <cell r="DX283">
            <v>0</v>
          </cell>
          <cell r="DY283">
            <v>0</v>
          </cell>
          <cell r="DZ283">
            <v>0</v>
          </cell>
          <cell r="EA283">
            <v>0</v>
          </cell>
          <cell r="EB283">
            <v>0</v>
          </cell>
          <cell r="EC283">
            <v>0</v>
          </cell>
          <cell r="ED283">
            <v>0</v>
          </cell>
          <cell r="EE283">
            <v>0</v>
          </cell>
          <cell r="EG283">
            <v>0</v>
          </cell>
          <cell r="EH283">
            <v>0</v>
          </cell>
          <cell r="EI283">
            <v>0</v>
          </cell>
          <cell r="EJ283">
            <v>0</v>
          </cell>
          <cell r="EL283">
            <v>0</v>
          </cell>
          <cell r="EN283">
            <v>0</v>
          </cell>
          <cell r="EO283">
            <v>0</v>
          </cell>
          <cell r="EP283">
            <v>0</v>
          </cell>
          <cell r="EQ283" t="str">
            <v/>
          </cell>
          <cell r="ER283" t="str">
            <v/>
          </cell>
          <cell r="ES283" t="str">
            <v/>
          </cell>
          <cell r="ET283" t="str">
            <v/>
          </cell>
          <cell r="EU283" t="str">
            <v/>
          </cell>
          <cell r="EV283" t="str">
            <v/>
          </cell>
          <cell r="EW283" t="str">
            <v/>
          </cell>
          <cell r="EX283" t="str">
            <v/>
          </cell>
          <cell r="EY283" t="str">
            <v/>
          </cell>
          <cell r="EZ283" t="str">
            <v/>
          </cell>
          <cell r="FA283" t="str">
            <v/>
          </cell>
          <cell r="FB283" t="str">
            <v/>
          </cell>
          <cell r="FC283" t="str">
            <v/>
          </cell>
          <cell r="FD283" t="str">
            <v/>
          </cell>
          <cell r="FE283" t="str">
            <v/>
          </cell>
          <cell r="FF283" t="str">
            <v/>
          </cell>
          <cell r="FG283" t="str">
            <v/>
          </cell>
          <cell r="FH283" t="str">
            <v/>
          </cell>
          <cell r="FI283" t="str">
            <v/>
          </cell>
          <cell r="FJ283" t="str">
            <v/>
          </cell>
          <cell r="FK283" t="str">
            <v/>
          </cell>
          <cell r="FL283" t="str">
            <v/>
          </cell>
          <cell r="FM283" t="str">
            <v/>
          </cell>
          <cell r="FN283" t="str">
            <v/>
          </cell>
          <cell r="FO283" t="str">
            <v/>
          </cell>
          <cell r="FP283" t="str">
            <v/>
          </cell>
          <cell r="FQ283" t="str">
            <v/>
          </cell>
          <cell r="FR283" t="str">
            <v/>
          </cell>
          <cell r="FS283" t="str">
            <v/>
          </cell>
          <cell r="FT283" t="str">
            <v/>
          </cell>
          <cell r="FU283" t="str">
            <v/>
          </cell>
          <cell r="FV283" t="str">
            <v/>
          </cell>
          <cell r="FW283" t="str">
            <v/>
          </cell>
          <cell r="FX283" t="str">
            <v/>
          </cell>
          <cell r="FY283" t="str">
            <v/>
          </cell>
          <cell r="FZ283" t="str">
            <v/>
          </cell>
          <cell r="GA283" t="str">
            <v/>
          </cell>
          <cell r="GB283" t="str">
            <v/>
          </cell>
          <cell r="GC283" t="str">
            <v/>
          </cell>
          <cell r="GD283" t="str">
            <v/>
          </cell>
          <cell r="GE283" t="str">
            <v/>
          </cell>
          <cell r="GF283" t="str">
            <v/>
          </cell>
          <cell r="GG283" t="str">
            <v/>
          </cell>
          <cell r="GH283" t="str">
            <v/>
          </cell>
          <cell r="GI283" t="str">
            <v/>
          </cell>
          <cell r="GJ283" t="str">
            <v/>
          </cell>
          <cell r="GK283" t="str">
            <v/>
          </cell>
          <cell r="GL283" t="str">
            <v/>
          </cell>
          <cell r="GM283" t="str">
            <v/>
          </cell>
          <cell r="GN283" t="str">
            <v/>
          </cell>
          <cell r="GO283" t="str">
            <v/>
          </cell>
          <cell r="GP283" t="str">
            <v/>
          </cell>
          <cell r="GQ283" t="str">
            <v/>
          </cell>
          <cell r="GR283" t="str">
            <v/>
          </cell>
          <cell r="GS283" t="str">
            <v/>
          </cell>
          <cell r="GT283" t="str">
            <v/>
          </cell>
          <cell r="GU283" t="str">
            <v/>
          </cell>
          <cell r="GV283" t="str">
            <v/>
          </cell>
          <cell r="GW283" t="str">
            <v/>
          </cell>
          <cell r="GX283" t="str">
            <v/>
          </cell>
          <cell r="GY283" t="str">
            <v/>
          </cell>
          <cell r="GZ283" t="str">
            <v/>
          </cell>
          <cell r="HA283" t="str">
            <v/>
          </cell>
          <cell r="HB283" t="str">
            <v/>
          </cell>
          <cell r="HC283" t="str">
            <v/>
          </cell>
          <cell r="HD283" t="str">
            <v/>
          </cell>
        </row>
        <row r="284">
          <cell r="A284">
            <v>271</v>
          </cell>
          <cell r="N284">
            <v>0</v>
          </cell>
          <cell r="O284">
            <v>0</v>
          </cell>
          <cell r="P284">
            <v>0</v>
          </cell>
          <cell r="Q284">
            <v>0</v>
          </cell>
          <cell r="R284">
            <v>0</v>
          </cell>
          <cell r="S284">
            <v>0</v>
          </cell>
          <cell r="T284">
            <v>0</v>
          </cell>
          <cell r="U284">
            <v>0</v>
          </cell>
          <cell r="V284">
            <v>0</v>
          </cell>
          <cell r="W284">
            <v>0</v>
          </cell>
          <cell r="X284">
            <v>0</v>
          </cell>
          <cell r="Z284">
            <v>0</v>
          </cell>
          <cell r="AB284">
            <v>0</v>
          </cell>
          <cell r="AC284">
            <v>0</v>
          </cell>
          <cell r="AD284">
            <v>0</v>
          </cell>
          <cell r="AE284">
            <v>0</v>
          </cell>
          <cell r="AF284">
            <v>0</v>
          </cell>
          <cell r="AG284">
            <v>0</v>
          </cell>
          <cell r="AH284">
            <v>0</v>
          </cell>
          <cell r="AI284">
            <v>0</v>
          </cell>
          <cell r="AK284">
            <v>0</v>
          </cell>
          <cell r="AL284">
            <v>0</v>
          </cell>
          <cell r="AM284">
            <v>0</v>
          </cell>
          <cell r="AP284">
            <v>0</v>
          </cell>
          <cell r="AQ284">
            <v>0</v>
          </cell>
          <cell r="AV284">
            <v>0</v>
          </cell>
          <cell r="AX284">
            <v>0</v>
          </cell>
          <cell r="BA284">
            <v>0</v>
          </cell>
          <cell r="BB284">
            <v>0</v>
          </cell>
          <cell r="BC284">
            <v>0</v>
          </cell>
          <cell r="BD284">
            <v>0</v>
          </cell>
          <cell r="BE284">
            <v>0</v>
          </cell>
          <cell r="BF284">
            <v>0</v>
          </cell>
          <cell r="BG284">
            <v>0</v>
          </cell>
          <cell r="BH284">
            <v>0</v>
          </cell>
          <cell r="BI284">
            <v>0</v>
          </cell>
          <cell r="BJ284">
            <v>0</v>
          </cell>
          <cell r="BK284">
            <v>0</v>
          </cell>
          <cell r="BL284">
            <v>0</v>
          </cell>
          <cell r="BN284">
            <v>0</v>
          </cell>
          <cell r="BP284">
            <v>0</v>
          </cell>
          <cell r="BT284">
            <v>0</v>
          </cell>
          <cell r="BV284">
            <v>0</v>
          </cell>
          <cell r="BX284">
            <v>0</v>
          </cell>
          <cell r="BY284">
            <v>0</v>
          </cell>
          <cell r="CA284">
            <v>0</v>
          </cell>
          <cell r="CB284">
            <v>0</v>
          </cell>
          <cell r="CC284">
            <v>0</v>
          </cell>
          <cell r="CD284">
            <v>0</v>
          </cell>
          <cell r="CE284">
            <v>0</v>
          </cell>
          <cell r="CF284">
            <v>0</v>
          </cell>
          <cell r="CG284">
            <v>0</v>
          </cell>
          <cell r="CH284">
            <v>0</v>
          </cell>
          <cell r="CI284">
            <v>0</v>
          </cell>
          <cell r="CJ284">
            <v>0</v>
          </cell>
          <cell r="CK284">
            <v>0</v>
          </cell>
          <cell r="CL284">
            <v>0</v>
          </cell>
          <cell r="CM284">
            <v>0</v>
          </cell>
          <cell r="CN284">
            <v>0</v>
          </cell>
          <cell r="CO284">
            <v>0</v>
          </cell>
          <cell r="CP284">
            <v>0</v>
          </cell>
          <cell r="CR284">
            <v>0</v>
          </cell>
          <cell r="CS284">
            <v>0</v>
          </cell>
          <cell r="CT284">
            <v>0</v>
          </cell>
          <cell r="CU284">
            <v>0</v>
          </cell>
          <cell r="CW284">
            <v>0</v>
          </cell>
          <cell r="CY284">
            <v>0</v>
          </cell>
          <cell r="CZ284">
            <v>0</v>
          </cell>
          <cell r="DA284">
            <v>0</v>
          </cell>
          <cell r="DB284">
            <v>0</v>
          </cell>
          <cell r="DC284">
            <v>0</v>
          </cell>
          <cell r="DD284">
            <v>0</v>
          </cell>
          <cell r="DE284">
            <v>0</v>
          </cell>
          <cell r="DF284">
            <v>0</v>
          </cell>
          <cell r="DG284">
            <v>0</v>
          </cell>
          <cell r="DH284">
            <v>0</v>
          </cell>
          <cell r="DI284">
            <v>0</v>
          </cell>
          <cell r="DJ284">
            <v>0</v>
          </cell>
          <cell r="DK284">
            <v>0</v>
          </cell>
          <cell r="DL284">
            <v>0</v>
          </cell>
          <cell r="DM284">
            <v>0</v>
          </cell>
          <cell r="DN284">
            <v>0</v>
          </cell>
          <cell r="DO284">
            <v>0</v>
          </cell>
          <cell r="DP284">
            <v>0</v>
          </cell>
          <cell r="DQ284">
            <v>0</v>
          </cell>
          <cell r="DR284">
            <v>0</v>
          </cell>
          <cell r="DS284">
            <v>0</v>
          </cell>
          <cell r="DT284">
            <v>0</v>
          </cell>
          <cell r="DU284">
            <v>0</v>
          </cell>
          <cell r="DV284">
            <v>0</v>
          </cell>
          <cell r="DW284">
            <v>0</v>
          </cell>
          <cell r="DX284">
            <v>0</v>
          </cell>
          <cell r="DY284">
            <v>0</v>
          </cell>
          <cell r="DZ284">
            <v>0</v>
          </cell>
          <cell r="EA284">
            <v>0</v>
          </cell>
          <cell r="EB284">
            <v>0</v>
          </cell>
          <cell r="EC284">
            <v>0</v>
          </cell>
          <cell r="ED284">
            <v>0</v>
          </cell>
          <cell r="EE284">
            <v>0</v>
          </cell>
          <cell r="EG284">
            <v>0</v>
          </cell>
          <cell r="EH284">
            <v>0</v>
          </cell>
          <cell r="EI284">
            <v>0</v>
          </cell>
          <cell r="EJ284">
            <v>0</v>
          </cell>
          <cell r="EL284">
            <v>0</v>
          </cell>
          <cell r="EN284">
            <v>0</v>
          </cell>
          <cell r="EO284">
            <v>0</v>
          </cell>
          <cell r="EP284">
            <v>0</v>
          </cell>
          <cell r="EQ284" t="str">
            <v/>
          </cell>
          <cell r="ER284" t="str">
            <v/>
          </cell>
          <cell r="ES284" t="str">
            <v/>
          </cell>
          <cell r="ET284" t="str">
            <v/>
          </cell>
          <cell r="EU284" t="str">
            <v/>
          </cell>
          <cell r="EV284" t="str">
            <v/>
          </cell>
          <cell r="EW284" t="str">
            <v/>
          </cell>
          <cell r="EX284" t="str">
            <v/>
          </cell>
          <cell r="EY284" t="str">
            <v/>
          </cell>
          <cell r="EZ284" t="str">
            <v/>
          </cell>
          <cell r="FA284" t="str">
            <v/>
          </cell>
          <cell r="FB284" t="str">
            <v/>
          </cell>
          <cell r="FC284" t="str">
            <v/>
          </cell>
          <cell r="FD284" t="str">
            <v/>
          </cell>
          <cell r="FE284" t="str">
            <v/>
          </cell>
          <cell r="FF284" t="str">
            <v/>
          </cell>
          <cell r="FG284" t="str">
            <v/>
          </cell>
          <cell r="FH284" t="str">
            <v/>
          </cell>
          <cell r="FI284" t="str">
            <v/>
          </cell>
          <cell r="FJ284" t="str">
            <v/>
          </cell>
          <cell r="FK284" t="str">
            <v/>
          </cell>
          <cell r="FL284" t="str">
            <v/>
          </cell>
          <cell r="FM284" t="str">
            <v/>
          </cell>
          <cell r="FN284" t="str">
            <v/>
          </cell>
          <cell r="FO284" t="str">
            <v/>
          </cell>
          <cell r="FP284" t="str">
            <v/>
          </cell>
          <cell r="FQ284" t="str">
            <v/>
          </cell>
          <cell r="FR284" t="str">
            <v/>
          </cell>
          <cell r="FS284" t="str">
            <v/>
          </cell>
          <cell r="FT284" t="str">
            <v/>
          </cell>
          <cell r="FU284" t="str">
            <v/>
          </cell>
          <cell r="FV284" t="str">
            <v/>
          </cell>
          <cell r="FW284" t="str">
            <v/>
          </cell>
          <cell r="FX284" t="str">
            <v/>
          </cell>
          <cell r="FY284" t="str">
            <v/>
          </cell>
          <cell r="FZ284" t="str">
            <v/>
          </cell>
          <cell r="GA284" t="str">
            <v/>
          </cell>
          <cell r="GB284" t="str">
            <v/>
          </cell>
          <cell r="GC284" t="str">
            <v/>
          </cell>
          <cell r="GD284" t="str">
            <v/>
          </cell>
          <cell r="GE284" t="str">
            <v/>
          </cell>
          <cell r="GF284" t="str">
            <v/>
          </cell>
          <cell r="GG284" t="str">
            <v/>
          </cell>
          <cell r="GH284" t="str">
            <v/>
          </cell>
          <cell r="GI284" t="str">
            <v/>
          </cell>
          <cell r="GJ284" t="str">
            <v/>
          </cell>
          <cell r="GK284" t="str">
            <v/>
          </cell>
          <cell r="GL284" t="str">
            <v/>
          </cell>
          <cell r="GM284" t="str">
            <v/>
          </cell>
          <cell r="GN284" t="str">
            <v/>
          </cell>
          <cell r="GO284" t="str">
            <v/>
          </cell>
          <cell r="GP284" t="str">
            <v/>
          </cell>
          <cell r="GQ284" t="str">
            <v/>
          </cell>
          <cell r="GR284" t="str">
            <v/>
          </cell>
          <cell r="GS284" t="str">
            <v/>
          </cell>
          <cell r="GT284" t="str">
            <v/>
          </cell>
          <cell r="GU284" t="str">
            <v/>
          </cell>
          <cell r="GV284" t="str">
            <v/>
          </cell>
          <cell r="GW284" t="str">
            <v/>
          </cell>
          <cell r="GX284" t="str">
            <v/>
          </cell>
          <cell r="GY284" t="str">
            <v/>
          </cell>
          <cell r="GZ284" t="str">
            <v/>
          </cell>
          <cell r="HA284" t="str">
            <v/>
          </cell>
          <cell r="HB284" t="str">
            <v/>
          </cell>
          <cell r="HC284" t="str">
            <v/>
          </cell>
          <cell r="HD284" t="str">
            <v/>
          </cell>
        </row>
        <row r="285">
          <cell r="A285">
            <v>272</v>
          </cell>
          <cell r="N285">
            <v>0</v>
          </cell>
          <cell r="O285">
            <v>0</v>
          </cell>
          <cell r="P285">
            <v>0</v>
          </cell>
          <cell r="Q285">
            <v>0</v>
          </cell>
          <cell r="R285">
            <v>0</v>
          </cell>
          <cell r="S285">
            <v>0</v>
          </cell>
          <cell r="T285">
            <v>0</v>
          </cell>
          <cell r="U285">
            <v>0</v>
          </cell>
          <cell r="V285">
            <v>0</v>
          </cell>
          <cell r="W285">
            <v>0</v>
          </cell>
          <cell r="X285">
            <v>0</v>
          </cell>
          <cell r="Z285">
            <v>0</v>
          </cell>
          <cell r="AB285">
            <v>0</v>
          </cell>
          <cell r="AC285">
            <v>0</v>
          </cell>
          <cell r="AD285">
            <v>0</v>
          </cell>
          <cell r="AE285">
            <v>0</v>
          </cell>
          <cell r="AF285">
            <v>0</v>
          </cell>
          <cell r="AG285">
            <v>0</v>
          </cell>
          <cell r="AH285">
            <v>0</v>
          </cell>
          <cell r="AI285">
            <v>0</v>
          </cell>
          <cell r="AK285">
            <v>0</v>
          </cell>
          <cell r="AL285">
            <v>0</v>
          </cell>
          <cell r="AM285">
            <v>0</v>
          </cell>
          <cell r="AP285">
            <v>0</v>
          </cell>
          <cell r="AQ285">
            <v>0</v>
          </cell>
          <cell r="AV285">
            <v>0</v>
          </cell>
          <cell r="AX285">
            <v>0</v>
          </cell>
          <cell r="BA285">
            <v>0</v>
          </cell>
          <cell r="BB285">
            <v>0</v>
          </cell>
          <cell r="BC285">
            <v>0</v>
          </cell>
          <cell r="BD285">
            <v>0</v>
          </cell>
          <cell r="BE285">
            <v>0</v>
          </cell>
          <cell r="BF285">
            <v>0</v>
          </cell>
          <cell r="BG285">
            <v>0</v>
          </cell>
          <cell r="BH285">
            <v>0</v>
          </cell>
          <cell r="BI285">
            <v>0</v>
          </cell>
          <cell r="BJ285">
            <v>0</v>
          </cell>
          <cell r="BK285">
            <v>0</v>
          </cell>
          <cell r="BL285">
            <v>0</v>
          </cell>
          <cell r="BN285">
            <v>0</v>
          </cell>
          <cell r="BP285">
            <v>0</v>
          </cell>
          <cell r="BT285">
            <v>0</v>
          </cell>
          <cell r="BV285">
            <v>0</v>
          </cell>
          <cell r="BX285">
            <v>0</v>
          </cell>
          <cell r="BY285">
            <v>0</v>
          </cell>
          <cell r="CA285">
            <v>0</v>
          </cell>
          <cell r="CB285">
            <v>0</v>
          </cell>
          <cell r="CC285">
            <v>0</v>
          </cell>
          <cell r="CD285">
            <v>0</v>
          </cell>
          <cell r="CE285">
            <v>0</v>
          </cell>
          <cell r="CF285">
            <v>0</v>
          </cell>
          <cell r="CG285">
            <v>0</v>
          </cell>
          <cell r="CH285">
            <v>0</v>
          </cell>
          <cell r="CI285">
            <v>0</v>
          </cell>
          <cell r="CJ285">
            <v>0</v>
          </cell>
          <cell r="CK285">
            <v>0</v>
          </cell>
          <cell r="CL285">
            <v>0</v>
          </cell>
          <cell r="CM285">
            <v>0</v>
          </cell>
          <cell r="CN285">
            <v>0</v>
          </cell>
          <cell r="CO285">
            <v>0</v>
          </cell>
          <cell r="CP285">
            <v>0</v>
          </cell>
          <cell r="CR285">
            <v>0</v>
          </cell>
          <cell r="CS285">
            <v>0</v>
          </cell>
          <cell r="CT285">
            <v>0</v>
          </cell>
          <cell r="CU285">
            <v>0</v>
          </cell>
          <cell r="CW285">
            <v>0</v>
          </cell>
          <cell r="CY285">
            <v>0</v>
          </cell>
          <cell r="CZ285">
            <v>0</v>
          </cell>
          <cell r="DA285">
            <v>0</v>
          </cell>
          <cell r="DB285">
            <v>0</v>
          </cell>
          <cell r="DC285">
            <v>0</v>
          </cell>
          <cell r="DD285">
            <v>0</v>
          </cell>
          <cell r="DE285">
            <v>0</v>
          </cell>
          <cell r="DF285">
            <v>0</v>
          </cell>
          <cell r="DG285">
            <v>0</v>
          </cell>
          <cell r="DH285">
            <v>0</v>
          </cell>
          <cell r="DI285">
            <v>0</v>
          </cell>
          <cell r="DJ285">
            <v>0</v>
          </cell>
          <cell r="DK285">
            <v>0</v>
          </cell>
          <cell r="DL285">
            <v>0</v>
          </cell>
          <cell r="DM285">
            <v>0</v>
          </cell>
          <cell r="DN285">
            <v>0</v>
          </cell>
          <cell r="DO285">
            <v>0</v>
          </cell>
          <cell r="DP285">
            <v>0</v>
          </cell>
          <cell r="DQ285">
            <v>0</v>
          </cell>
          <cell r="DR285">
            <v>0</v>
          </cell>
          <cell r="DS285">
            <v>0</v>
          </cell>
          <cell r="DT285">
            <v>0</v>
          </cell>
          <cell r="DU285">
            <v>0</v>
          </cell>
          <cell r="DV285">
            <v>0</v>
          </cell>
          <cell r="DW285">
            <v>0</v>
          </cell>
          <cell r="DX285">
            <v>0</v>
          </cell>
          <cell r="DY285">
            <v>0</v>
          </cell>
          <cell r="DZ285">
            <v>0</v>
          </cell>
          <cell r="EA285">
            <v>0</v>
          </cell>
          <cell r="EB285">
            <v>0</v>
          </cell>
          <cell r="EC285">
            <v>0</v>
          </cell>
          <cell r="ED285">
            <v>0</v>
          </cell>
          <cell r="EE285">
            <v>0</v>
          </cell>
          <cell r="EG285">
            <v>0</v>
          </cell>
          <cell r="EH285">
            <v>0</v>
          </cell>
          <cell r="EI285">
            <v>0</v>
          </cell>
          <cell r="EJ285">
            <v>0</v>
          </cell>
          <cell r="EL285">
            <v>0</v>
          </cell>
          <cell r="EN285">
            <v>0</v>
          </cell>
          <cell r="EO285">
            <v>0</v>
          </cell>
          <cell r="EP285">
            <v>0</v>
          </cell>
          <cell r="EQ285" t="str">
            <v/>
          </cell>
          <cell r="ER285" t="str">
            <v/>
          </cell>
          <cell r="ES285" t="str">
            <v/>
          </cell>
          <cell r="ET285" t="str">
            <v/>
          </cell>
          <cell r="EU285" t="str">
            <v/>
          </cell>
          <cell r="EV285" t="str">
            <v/>
          </cell>
          <cell r="EW285" t="str">
            <v/>
          </cell>
          <cell r="EX285" t="str">
            <v/>
          </cell>
          <cell r="EY285" t="str">
            <v/>
          </cell>
          <cell r="EZ285" t="str">
            <v/>
          </cell>
          <cell r="FA285" t="str">
            <v/>
          </cell>
          <cell r="FB285" t="str">
            <v/>
          </cell>
          <cell r="FC285" t="str">
            <v/>
          </cell>
          <cell r="FD285" t="str">
            <v/>
          </cell>
          <cell r="FE285" t="str">
            <v/>
          </cell>
          <cell r="FF285" t="str">
            <v/>
          </cell>
          <cell r="FG285" t="str">
            <v/>
          </cell>
          <cell r="FH285" t="str">
            <v/>
          </cell>
          <cell r="FI285" t="str">
            <v/>
          </cell>
          <cell r="FJ285" t="str">
            <v/>
          </cell>
          <cell r="FK285" t="str">
            <v/>
          </cell>
          <cell r="FL285" t="str">
            <v/>
          </cell>
          <cell r="FM285" t="str">
            <v/>
          </cell>
          <cell r="FN285" t="str">
            <v/>
          </cell>
          <cell r="FO285" t="str">
            <v/>
          </cell>
          <cell r="FP285" t="str">
            <v/>
          </cell>
          <cell r="FQ285" t="str">
            <v/>
          </cell>
          <cell r="FR285" t="str">
            <v/>
          </cell>
          <cell r="FS285" t="str">
            <v/>
          </cell>
          <cell r="FT285" t="str">
            <v/>
          </cell>
          <cell r="FU285" t="str">
            <v/>
          </cell>
          <cell r="FV285" t="str">
            <v/>
          </cell>
          <cell r="FW285" t="str">
            <v/>
          </cell>
          <cell r="FX285" t="str">
            <v/>
          </cell>
          <cell r="FY285" t="str">
            <v/>
          </cell>
          <cell r="FZ285" t="str">
            <v/>
          </cell>
          <cell r="GA285" t="str">
            <v/>
          </cell>
          <cell r="GB285" t="str">
            <v/>
          </cell>
          <cell r="GC285" t="str">
            <v/>
          </cell>
          <cell r="GD285" t="str">
            <v/>
          </cell>
          <cell r="GE285" t="str">
            <v/>
          </cell>
          <cell r="GF285" t="str">
            <v/>
          </cell>
          <cell r="GG285" t="str">
            <v/>
          </cell>
          <cell r="GH285" t="str">
            <v/>
          </cell>
          <cell r="GI285" t="str">
            <v/>
          </cell>
          <cell r="GJ285" t="str">
            <v/>
          </cell>
          <cell r="GK285" t="str">
            <v/>
          </cell>
          <cell r="GL285" t="str">
            <v/>
          </cell>
          <cell r="GM285" t="str">
            <v/>
          </cell>
          <cell r="GN285" t="str">
            <v/>
          </cell>
          <cell r="GO285" t="str">
            <v/>
          </cell>
          <cell r="GP285" t="str">
            <v/>
          </cell>
          <cell r="GQ285" t="str">
            <v/>
          </cell>
          <cell r="GR285" t="str">
            <v/>
          </cell>
          <cell r="GS285" t="str">
            <v/>
          </cell>
          <cell r="GT285" t="str">
            <v/>
          </cell>
          <cell r="GU285" t="str">
            <v/>
          </cell>
          <cell r="GV285" t="str">
            <v/>
          </cell>
          <cell r="GW285" t="str">
            <v/>
          </cell>
          <cell r="GX285" t="str">
            <v/>
          </cell>
          <cell r="GY285" t="str">
            <v/>
          </cell>
          <cell r="GZ285" t="str">
            <v/>
          </cell>
          <cell r="HA285" t="str">
            <v/>
          </cell>
          <cell r="HB285" t="str">
            <v/>
          </cell>
          <cell r="HC285" t="str">
            <v/>
          </cell>
          <cell r="HD285" t="str">
            <v/>
          </cell>
        </row>
        <row r="286">
          <cell r="A286">
            <v>273</v>
          </cell>
          <cell r="N286">
            <v>0</v>
          </cell>
          <cell r="O286">
            <v>0</v>
          </cell>
          <cell r="P286">
            <v>0</v>
          </cell>
          <cell r="Q286">
            <v>0</v>
          </cell>
          <cell r="R286">
            <v>0</v>
          </cell>
          <cell r="S286">
            <v>0</v>
          </cell>
          <cell r="T286">
            <v>0</v>
          </cell>
          <cell r="U286">
            <v>0</v>
          </cell>
          <cell r="V286">
            <v>0</v>
          </cell>
          <cell r="W286">
            <v>0</v>
          </cell>
          <cell r="X286">
            <v>0</v>
          </cell>
          <cell r="Z286">
            <v>0</v>
          </cell>
          <cell r="AB286">
            <v>0</v>
          </cell>
          <cell r="AC286">
            <v>0</v>
          </cell>
          <cell r="AD286">
            <v>0</v>
          </cell>
          <cell r="AE286">
            <v>0</v>
          </cell>
          <cell r="AF286">
            <v>0</v>
          </cell>
          <cell r="AG286">
            <v>0</v>
          </cell>
          <cell r="AH286">
            <v>0</v>
          </cell>
          <cell r="AI286">
            <v>0</v>
          </cell>
          <cell r="AK286">
            <v>0</v>
          </cell>
          <cell r="AL286">
            <v>0</v>
          </cell>
          <cell r="AM286">
            <v>0</v>
          </cell>
          <cell r="AP286">
            <v>0</v>
          </cell>
          <cell r="AQ286">
            <v>0</v>
          </cell>
          <cell r="AV286">
            <v>0</v>
          </cell>
          <cell r="AX286">
            <v>0</v>
          </cell>
          <cell r="BA286">
            <v>0</v>
          </cell>
          <cell r="BB286">
            <v>0</v>
          </cell>
          <cell r="BC286">
            <v>0</v>
          </cell>
          <cell r="BD286">
            <v>0</v>
          </cell>
          <cell r="BE286">
            <v>0</v>
          </cell>
          <cell r="BF286">
            <v>0</v>
          </cell>
          <cell r="BG286">
            <v>0</v>
          </cell>
          <cell r="BH286">
            <v>0</v>
          </cell>
          <cell r="BI286">
            <v>0</v>
          </cell>
          <cell r="BJ286">
            <v>0</v>
          </cell>
          <cell r="BK286">
            <v>0</v>
          </cell>
          <cell r="BL286">
            <v>0</v>
          </cell>
          <cell r="BN286">
            <v>0</v>
          </cell>
          <cell r="BP286">
            <v>0</v>
          </cell>
          <cell r="BT286">
            <v>0</v>
          </cell>
          <cell r="BV286">
            <v>0</v>
          </cell>
          <cell r="BX286">
            <v>0</v>
          </cell>
          <cell r="BY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R286">
            <v>0</v>
          </cell>
          <cell r="CS286">
            <v>0</v>
          </cell>
          <cell r="CT286">
            <v>0</v>
          </cell>
          <cell r="CU286">
            <v>0</v>
          </cell>
          <cell r="CW286">
            <v>0</v>
          </cell>
          <cell r="CY286">
            <v>0</v>
          </cell>
          <cell r="CZ286">
            <v>0</v>
          </cell>
          <cell r="DA286">
            <v>0</v>
          </cell>
          <cell r="DB286">
            <v>0</v>
          </cell>
          <cell r="DC286">
            <v>0</v>
          </cell>
          <cell r="DD286">
            <v>0</v>
          </cell>
          <cell r="DE286">
            <v>0</v>
          </cell>
          <cell r="DF286">
            <v>0</v>
          </cell>
          <cell r="DG286">
            <v>0</v>
          </cell>
          <cell r="DH286">
            <v>0</v>
          </cell>
          <cell r="DI286">
            <v>0</v>
          </cell>
          <cell r="DJ286">
            <v>0</v>
          </cell>
          <cell r="DK286">
            <v>0</v>
          </cell>
          <cell r="DL286">
            <v>0</v>
          </cell>
          <cell r="DM286">
            <v>0</v>
          </cell>
          <cell r="DN286">
            <v>0</v>
          </cell>
          <cell r="DO286">
            <v>0</v>
          </cell>
          <cell r="DP286">
            <v>0</v>
          </cell>
          <cell r="DQ286">
            <v>0</v>
          </cell>
          <cell r="DR286">
            <v>0</v>
          </cell>
          <cell r="DS286">
            <v>0</v>
          </cell>
          <cell r="DT286">
            <v>0</v>
          </cell>
          <cell r="DU286">
            <v>0</v>
          </cell>
          <cell r="DV286">
            <v>0</v>
          </cell>
          <cell r="DW286">
            <v>0</v>
          </cell>
          <cell r="DX286">
            <v>0</v>
          </cell>
          <cell r="DY286">
            <v>0</v>
          </cell>
          <cell r="DZ286">
            <v>0</v>
          </cell>
          <cell r="EA286">
            <v>0</v>
          </cell>
          <cell r="EB286">
            <v>0</v>
          </cell>
          <cell r="EC286">
            <v>0</v>
          </cell>
          <cell r="ED286">
            <v>0</v>
          </cell>
          <cell r="EE286">
            <v>0</v>
          </cell>
          <cell r="EG286">
            <v>0</v>
          </cell>
          <cell r="EH286">
            <v>0</v>
          </cell>
          <cell r="EI286">
            <v>0</v>
          </cell>
          <cell r="EJ286">
            <v>0</v>
          </cell>
          <cell r="EL286">
            <v>0</v>
          </cell>
          <cell r="EN286">
            <v>0</v>
          </cell>
          <cell r="EO286">
            <v>0</v>
          </cell>
          <cell r="EP286">
            <v>0</v>
          </cell>
          <cell r="EQ286" t="str">
            <v/>
          </cell>
          <cell r="ER286" t="str">
            <v/>
          </cell>
          <cell r="ES286" t="str">
            <v/>
          </cell>
          <cell r="ET286" t="str">
            <v/>
          </cell>
          <cell r="EU286" t="str">
            <v/>
          </cell>
          <cell r="EV286" t="str">
            <v/>
          </cell>
          <cell r="EW286" t="str">
            <v/>
          </cell>
          <cell r="EX286" t="str">
            <v/>
          </cell>
          <cell r="EY286" t="str">
            <v/>
          </cell>
          <cell r="EZ286" t="str">
            <v/>
          </cell>
          <cell r="FA286" t="str">
            <v/>
          </cell>
          <cell r="FB286" t="str">
            <v/>
          </cell>
          <cell r="FC286" t="str">
            <v/>
          </cell>
          <cell r="FD286" t="str">
            <v/>
          </cell>
          <cell r="FE286" t="str">
            <v/>
          </cell>
          <cell r="FF286" t="str">
            <v/>
          </cell>
          <cell r="FG286" t="str">
            <v/>
          </cell>
          <cell r="FH286" t="str">
            <v/>
          </cell>
          <cell r="FI286" t="str">
            <v/>
          </cell>
          <cell r="FJ286" t="str">
            <v/>
          </cell>
          <cell r="FK286" t="str">
            <v/>
          </cell>
          <cell r="FL286" t="str">
            <v/>
          </cell>
          <cell r="FM286" t="str">
            <v/>
          </cell>
          <cell r="FN286" t="str">
            <v/>
          </cell>
          <cell r="FO286" t="str">
            <v/>
          </cell>
          <cell r="FP286" t="str">
            <v/>
          </cell>
          <cell r="FQ286" t="str">
            <v/>
          </cell>
          <cell r="FR286" t="str">
            <v/>
          </cell>
          <cell r="FS286" t="str">
            <v/>
          </cell>
          <cell r="FT286" t="str">
            <v/>
          </cell>
          <cell r="FU286" t="str">
            <v/>
          </cell>
          <cell r="FV286" t="str">
            <v/>
          </cell>
          <cell r="FW286" t="str">
            <v/>
          </cell>
          <cell r="FX286" t="str">
            <v/>
          </cell>
          <cell r="FY286" t="str">
            <v/>
          </cell>
          <cell r="FZ286" t="str">
            <v/>
          </cell>
          <cell r="GA286" t="str">
            <v/>
          </cell>
          <cell r="GB286" t="str">
            <v/>
          </cell>
          <cell r="GC286" t="str">
            <v/>
          </cell>
          <cell r="GD286" t="str">
            <v/>
          </cell>
          <cell r="GE286" t="str">
            <v/>
          </cell>
          <cell r="GF286" t="str">
            <v/>
          </cell>
          <cell r="GG286" t="str">
            <v/>
          </cell>
          <cell r="GH286" t="str">
            <v/>
          </cell>
          <cell r="GI286" t="str">
            <v/>
          </cell>
          <cell r="GJ286" t="str">
            <v/>
          </cell>
          <cell r="GK286" t="str">
            <v/>
          </cell>
          <cell r="GL286" t="str">
            <v/>
          </cell>
          <cell r="GM286" t="str">
            <v/>
          </cell>
          <cell r="GN286" t="str">
            <v/>
          </cell>
          <cell r="GO286" t="str">
            <v/>
          </cell>
          <cell r="GP286" t="str">
            <v/>
          </cell>
          <cell r="GQ286" t="str">
            <v/>
          </cell>
          <cell r="GR286" t="str">
            <v/>
          </cell>
          <cell r="GS286" t="str">
            <v/>
          </cell>
          <cell r="GT286" t="str">
            <v/>
          </cell>
          <cell r="GU286" t="str">
            <v/>
          </cell>
          <cell r="GV286" t="str">
            <v/>
          </cell>
          <cell r="GW286" t="str">
            <v/>
          </cell>
          <cell r="GX286" t="str">
            <v/>
          </cell>
          <cell r="GY286" t="str">
            <v/>
          </cell>
          <cell r="GZ286" t="str">
            <v/>
          </cell>
          <cell r="HA286" t="str">
            <v/>
          </cell>
          <cell r="HB286" t="str">
            <v/>
          </cell>
          <cell r="HC286" t="str">
            <v/>
          </cell>
          <cell r="HD286" t="str">
            <v/>
          </cell>
        </row>
        <row r="287">
          <cell r="A287">
            <v>274</v>
          </cell>
          <cell r="N287">
            <v>0</v>
          </cell>
          <cell r="O287">
            <v>0</v>
          </cell>
          <cell r="P287">
            <v>0</v>
          </cell>
          <cell r="Q287">
            <v>0</v>
          </cell>
          <cell r="R287">
            <v>0</v>
          </cell>
          <cell r="S287">
            <v>0</v>
          </cell>
          <cell r="T287">
            <v>0</v>
          </cell>
          <cell r="U287">
            <v>0</v>
          </cell>
          <cell r="V287">
            <v>0</v>
          </cell>
          <cell r="W287">
            <v>0</v>
          </cell>
          <cell r="X287">
            <v>0</v>
          </cell>
          <cell r="Z287">
            <v>0</v>
          </cell>
          <cell r="AB287">
            <v>0</v>
          </cell>
          <cell r="AC287">
            <v>0</v>
          </cell>
          <cell r="AD287">
            <v>0</v>
          </cell>
          <cell r="AE287">
            <v>0</v>
          </cell>
          <cell r="AF287">
            <v>0</v>
          </cell>
          <cell r="AG287">
            <v>0</v>
          </cell>
          <cell r="AH287">
            <v>0</v>
          </cell>
          <cell r="AI287">
            <v>0</v>
          </cell>
          <cell r="AK287">
            <v>0</v>
          </cell>
          <cell r="AL287">
            <v>0</v>
          </cell>
          <cell r="AM287">
            <v>0</v>
          </cell>
          <cell r="AP287">
            <v>0</v>
          </cell>
          <cell r="AQ287">
            <v>0</v>
          </cell>
          <cell r="AV287">
            <v>0</v>
          </cell>
          <cell r="AX287">
            <v>0</v>
          </cell>
          <cell r="BA287">
            <v>0</v>
          </cell>
          <cell r="BB287">
            <v>0</v>
          </cell>
          <cell r="BC287">
            <v>0</v>
          </cell>
          <cell r="BD287">
            <v>0</v>
          </cell>
          <cell r="BE287">
            <v>0</v>
          </cell>
          <cell r="BF287">
            <v>0</v>
          </cell>
          <cell r="BG287">
            <v>0</v>
          </cell>
          <cell r="BH287">
            <v>0</v>
          </cell>
          <cell r="BI287">
            <v>0</v>
          </cell>
          <cell r="BJ287">
            <v>0</v>
          </cell>
          <cell r="BK287">
            <v>0</v>
          </cell>
          <cell r="BL287">
            <v>0</v>
          </cell>
          <cell r="BN287">
            <v>0</v>
          </cell>
          <cell r="BP287">
            <v>0</v>
          </cell>
          <cell r="BT287">
            <v>0</v>
          </cell>
          <cell r="BV287">
            <v>0</v>
          </cell>
          <cell r="BX287">
            <v>0</v>
          </cell>
          <cell r="BY287">
            <v>0</v>
          </cell>
          <cell r="CA287">
            <v>0</v>
          </cell>
          <cell r="CB287">
            <v>0</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R287">
            <v>0</v>
          </cell>
          <cell r="CS287">
            <v>0</v>
          </cell>
          <cell r="CT287">
            <v>0</v>
          </cell>
          <cell r="CU287">
            <v>0</v>
          </cell>
          <cell r="CW287">
            <v>0</v>
          </cell>
          <cell r="CY287">
            <v>0</v>
          </cell>
          <cell r="CZ287">
            <v>0</v>
          </cell>
          <cell r="DA287">
            <v>0</v>
          </cell>
          <cell r="DB287">
            <v>0</v>
          </cell>
          <cell r="DC287">
            <v>0</v>
          </cell>
          <cell r="DD287">
            <v>0</v>
          </cell>
          <cell r="DE287">
            <v>0</v>
          </cell>
          <cell r="DF287">
            <v>0</v>
          </cell>
          <cell r="DG287">
            <v>0</v>
          </cell>
          <cell r="DH287">
            <v>0</v>
          </cell>
          <cell r="DI287">
            <v>0</v>
          </cell>
          <cell r="DJ287">
            <v>0</v>
          </cell>
          <cell r="DK287">
            <v>0</v>
          </cell>
          <cell r="DL287">
            <v>0</v>
          </cell>
          <cell r="DM287">
            <v>0</v>
          </cell>
          <cell r="DN287">
            <v>0</v>
          </cell>
          <cell r="DO287">
            <v>0</v>
          </cell>
          <cell r="DP287">
            <v>0</v>
          </cell>
          <cell r="DQ287">
            <v>0</v>
          </cell>
          <cell r="DR287">
            <v>0</v>
          </cell>
          <cell r="DS287">
            <v>0</v>
          </cell>
          <cell r="DT287">
            <v>0</v>
          </cell>
          <cell r="DU287">
            <v>0</v>
          </cell>
          <cell r="DV287">
            <v>0</v>
          </cell>
          <cell r="DW287">
            <v>0</v>
          </cell>
          <cell r="DX287">
            <v>0</v>
          </cell>
          <cell r="DY287">
            <v>0</v>
          </cell>
          <cell r="DZ287">
            <v>0</v>
          </cell>
          <cell r="EA287">
            <v>0</v>
          </cell>
          <cell r="EB287">
            <v>0</v>
          </cell>
          <cell r="EC287">
            <v>0</v>
          </cell>
          <cell r="ED287">
            <v>0</v>
          </cell>
          <cell r="EE287">
            <v>0</v>
          </cell>
          <cell r="EG287">
            <v>0</v>
          </cell>
          <cell r="EH287">
            <v>0</v>
          </cell>
          <cell r="EI287">
            <v>0</v>
          </cell>
          <cell r="EJ287">
            <v>0</v>
          </cell>
          <cell r="EL287">
            <v>0</v>
          </cell>
          <cell r="EN287">
            <v>0</v>
          </cell>
          <cell r="EO287">
            <v>0</v>
          </cell>
          <cell r="EP287">
            <v>0</v>
          </cell>
          <cell r="EQ287" t="str">
            <v/>
          </cell>
          <cell r="ER287" t="str">
            <v/>
          </cell>
          <cell r="ES287" t="str">
            <v/>
          </cell>
          <cell r="ET287" t="str">
            <v/>
          </cell>
          <cell r="EU287" t="str">
            <v/>
          </cell>
          <cell r="EV287" t="str">
            <v/>
          </cell>
          <cell r="EW287" t="str">
            <v/>
          </cell>
          <cell r="EX287" t="str">
            <v/>
          </cell>
          <cell r="EY287" t="str">
            <v/>
          </cell>
          <cell r="EZ287" t="str">
            <v/>
          </cell>
          <cell r="FA287" t="str">
            <v/>
          </cell>
          <cell r="FB287" t="str">
            <v/>
          </cell>
          <cell r="FC287" t="str">
            <v/>
          </cell>
          <cell r="FD287" t="str">
            <v/>
          </cell>
          <cell r="FE287" t="str">
            <v/>
          </cell>
          <cell r="FF287" t="str">
            <v/>
          </cell>
          <cell r="FG287" t="str">
            <v/>
          </cell>
          <cell r="FH287" t="str">
            <v/>
          </cell>
          <cell r="FI287" t="str">
            <v/>
          </cell>
          <cell r="FJ287" t="str">
            <v/>
          </cell>
          <cell r="FK287" t="str">
            <v/>
          </cell>
          <cell r="FL287" t="str">
            <v/>
          </cell>
          <cell r="FM287" t="str">
            <v/>
          </cell>
          <cell r="FN287" t="str">
            <v/>
          </cell>
          <cell r="FO287" t="str">
            <v/>
          </cell>
          <cell r="FP287" t="str">
            <v/>
          </cell>
          <cell r="FQ287" t="str">
            <v/>
          </cell>
          <cell r="FR287" t="str">
            <v/>
          </cell>
          <cell r="FS287" t="str">
            <v/>
          </cell>
          <cell r="FT287" t="str">
            <v/>
          </cell>
          <cell r="FU287" t="str">
            <v/>
          </cell>
          <cell r="FV287" t="str">
            <v/>
          </cell>
          <cell r="FW287" t="str">
            <v/>
          </cell>
          <cell r="FX287" t="str">
            <v/>
          </cell>
          <cell r="FY287" t="str">
            <v/>
          </cell>
          <cell r="FZ287" t="str">
            <v/>
          </cell>
          <cell r="GA287" t="str">
            <v/>
          </cell>
          <cell r="GB287" t="str">
            <v/>
          </cell>
          <cell r="GC287" t="str">
            <v/>
          </cell>
          <cell r="GD287" t="str">
            <v/>
          </cell>
          <cell r="GE287" t="str">
            <v/>
          </cell>
          <cell r="GF287" t="str">
            <v/>
          </cell>
          <cell r="GG287" t="str">
            <v/>
          </cell>
          <cell r="GH287" t="str">
            <v/>
          </cell>
          <cell r="GI287" t="str">
            <v/>
          </cell>
          <cell r="GJ287" t="str">
            <v/>
          </cell>
          <cell r="GK287" t="str">
            <v/>
          </cell>
          <cell r="GL287" t="str">
            <v/>
          </cell>
          <cell r="GM287" t="str">
            <v/>
          </cell>
          <cell r="GN287" t="str">
            <v/>
          </cell>
          <cell r="GO287" t="str">
            <v/>
          </cell>
          <cell r="GP287" t="str">
            <v/>
          </cell>
          <cell r="GQ287" t="str">
            <v/>
          </cell>
          <cell r="GR287" t="str">
            <v/>
          </cell>
          <cell r="GS287" t="str">
            <v/>
          </cell>
          <cell r="GT287" t="str">
            <v/>
          </cell>
          <cell r="GU287" t="str">
            <v/>
          </cell>
          <cell r="GV287" t="str">
            <v/>
          </cell>
          <cell r="GW287" t="str">
            <v/>
          </cell>
          <cell r="GX287" t="str">
            <v/>
          </cell>
          <cell r="GY287" t="str">
            <v/>
          </cell>
          <cell r="GZ287" t="str">
            <v/>
          </cell>
          <cell r="HA287" t="str">
            <v/>
          </cell>
          <cell r="HB287" t="str">
            <v/>
          </cell>
          <cell r="HC287" t="str">
            <v/>
          </cell>
          <cell r="HD287" t="str">
            <v/>
          </cell>
        </row>
        <row r="288">
          <cell r="A288">
            <v>275</v>
          </cell>
          <cell r="N288">
            <v>0</v>
          </cell>
          <cell r="O288">
            <v>0</v>
          </cell>
          <cell r="P288">
            <v>0</v>
          </cell>
          <cell r="Q288">
            <v>0</v>
          </cell>
          <cell r="R288">
            <v>0</v>
          </cell>
          <cell r="S288">
            <v>0</v>
          </cell>
          <cell r="T288">
            <v>0</v>
          </cell>
          <cell r="U288">
            <v>0</v>
          </cell>
          <cell r="V288">
            <v>0</v>
          </cell>
          <cell r="W288">
            <v>0</v>
          </cell>
          <cell r="X288">
            <v>0</v>
          </cell>
          <cell r="Z288">
            <v>0</v>
          </cell>
          <cell r="AB288">
            <v>0</v>
          </cell>
          <cell r="AC288">
            <v>0</v>
          </cell>
          <cell r="AD288">
            <v>0</v>
          </cell>
          <cell r="AE288">
            <v>0</v>
          </cell>
          <cell r="AF288">
            <v>0</v>
          </cell>
          <cell r="AG288">
            <v>0</v>
          </cell>
          <cell r="AH288">
            <v>0</v>
          </cell>
          <cell r="AI288">
            <v>0</v>
          </cell>
          <cell r="AK288">
            <v>0</v>
          </cell>
          <cell r="AL288">
            <v>0</v>
          </cell>
          <cell r="AM288">
            <v>0</v>
          </cell>
          <cell r="AP288">
            <v>0</v>
          </cell>
          <cell r="AQ288">
            <v>0</v>
          </cell>
          <cell r="AV288">
            <v>0</v>
          </cell>
          <cell r="AX288">
            <v>0</v>
          </cell>
          <cell r="BA288">
            <v>0</v>
          </cell>
          <cell r="BB288">
            <v>0</v>
          </cell>
          <cell r="BC288">
            <v>0</v>
          </cell>
          <cell r="BD288">
            <v>0</v>
          </cell>
          <cell r="BE288">
            <v>0</v>
          </cell>
          <cell r="BF288">
            <v>0</v>
          </cell>
          <cell r="BG288">
            <v>0</v>
          </cell>
          <cell r="BH288">
            <v>0</v>
          </cell>
          <cell r="BI288">
            <v>0</v>
          </cell>
          <cell r="BJ288">
            <v>0</v>
          </cell>
          <cell r="BK288">
            <v>0</v>
          </cell>
          <cell r="BL288">
            <v>0</v>
          </cell>
          <cell r="BN288">
            <v>0</v>
          </cell>
          <cell r="BP288">
            <v>0</v>
          </cell>
          <cell r="BT288">
            <v>0</v>
          </cell>
          <cell r="BV288">
            <v>0</v>
          </cell>
          <cell r="BX288">
            <v>0</v>
          </cell>
          <cell r="BY288">
            <v>0</v>
          </cell>
          <cell r="CA288">
            <v>0</v>
          </cell>
          <cell r="CB288">
            <v>0</v>
          </cell>
          <cell r="CC288">
            <v>0</v>
          </cell>
          <cell r="CD288">
            <v>0</v>
          </cell>
          <cell r="CE288">
            <v>0</v>
          </cell>
          <cell r="CF288">
            <v>0</v>
          </cell>
          <cell r="CG288">
            <v>0</v>
          </cell>
          <cell r="CH288">
            <v>0</v>
          </cell>
          <cell r="CI288">
            <v>0</v>
          </cell>
          <cell r="CJ288">
            <v>0</v>
          </cell>
          <cell r="CK288">
            <v>0</v>
          </cell>
          <cell r="CL288">
            <v>0</v>
          </cell>
          <cell r="CM288">
            <v>0</v>
          </cell>
          <cell r="CN288">
            <v>0</v>
          </cell>
          <cell r="CO288">
            <v>0</v>
          </cell>
          <cell r="CP288">
            <v>0</v>
          </cell>
          <cell r="CR288">
            <v>0</v>
          </cell>
          <cell r="CS288">
            <v>0</v>
          </cell>
          <cell r="CT288">
            <v>0</v>
          </cell>
          <cell r="CU288">
            <v>0</v>
          </cell>
          <cell r="CW288">
            <v>0</v>
          </cell>
          <cell r="CY288">
            <v>0</v>
          </cell>
          <cell r="CZ288">
            <v>0</v>
          </cell>
          <cell r="DA288">
            <v>0</v>
          </cell>
          <cell r="DB288">
            <v>0</v>
          </cell>
          <cell r="DC288">
            <v>0</v>
          </cell>
          <cell r="DD288">
            <v>0</v>
          </cell>
          <cell r="DE288">
            <v>0</v>
          </cell>
          <cell r="DF288">
            <v>0</v>
          </cell>
          <cell r="DG288">
            <v>0</v>
          </cell>
          <cell r="DH288">
            <v>0</v>
          </cell>
          <cell r="DI288">
            <v>0</v>
          </cell>
          <cell r="DJ288">
            <v>0</v>
          </cell>
          <cell r="DK288">
            <v>0</v>
          </cell>
          <cell r="DL288">
            <v>0</v>
          </cell>
          <cell r="DM288">
            <v>0</v>
          </cell>
          <cell r="DN288">
            <v>0</v>
          </cell>
          <cell r="DO288">
            <v>0</v>
          </cell>
          <cell r="DP288">
            <v>0</v>
          </cell>
          <cell r="DQ288">
            <v>0</v>
          </cell>
          <cell r="DR288">
            <v>0</v>
          </cell>
          <cell r="DS288">
            <v>0</v>
          </cell>
          <cell r="DT288">
            <v>0</v>
          </cell>
          <cell r="DU288">
            <v>0</v>
          </cell>
          <cell r="DV288">
            <v>0</v>
          </cell>
          <cell r="DW288">
            <v>0</v>
          </cell>
          <cell r="DX288">
            <v>0</v>
          </cell>
          <cell r="DY288">
            <v>0</v>
          </cell>
          <cell r="DZ288">
            <v>0</v>
          </cell>
          <cell r="EA288">
            <v>0</v>
          </cell>
          <cell r="EB288">
            <v>0</v>
          </cell>
          <cell r="EC288">
            <v>0</v>
          </cell>
          <cell r="ED288">
            <v>0</v>
          </cell>
          <cell r="EE288">
            <v>0</v>
          </cell>
          <cell r="EG288">
            <v>0</v>
          </cell>
          <cell r="EH288">
            <v>0</v>
          </cell>
          <cell r="EI288">
            <v>0</v>
          </cell>
          <cell r="EJ288">
            <v>0</v>
          </cell>
          <cell r="EL288">
            <v>0</v>
          </cell>
          <cell r="EN288">
            <v>0</v>
          </cell>
          <cell r="EO288">
            <v>0</v>
          </cell>
          <cell r="EP288">
            <v>0</v>
          </cell>
          <cell r="EQ288" t="str">
            <v/>
          </cell>
          <cell r="ER288" t="str">
            <v/>
          </cell>
          <cell r="ES288" t="str">
            <v/>
          </cell>
          <cell r="ET288" t="str">
            <v/>
          </cell>
          <cell r="EU288" t="str">
            <v/>
          </cell>
          <cell r="EV288" t="str">
            <v/>
          </cell>
          <cell r="EW288" t="str">
            <v/>
          </cell>
          <cell r="EX288" t="str">
            <v/>
          </cell>
          <cell r="EY288" t="str">
            <v/>
          </cell>
          <cell r="EZ288" t="str">
            <v/>
          </cell>
          <cell r="FA288" t="str">
            <v/>
          </cell>
          <cell r="FB288" t="str">
            <v/>
          </cell>
          <cell r="FC288" t="str">
            <v/>
          </cell>
          <cell r="FD288" t="str">
            <v/>
          </cell>
          <cell r="FE288" t="str">
            <v/>
          </cell>
          <cell r="FF288" t="str">
            <v/>
          </cell>
          <cell r="FG288" t="str">
            <v/>
          </cell>
          <cell r="FH288" t="str">
            <v/>
          </cell>
          <cell r="FI288" t="str">
            <v/>
          </cell>
          <cell r="FJ288" t="str">
            <v/>
          </cell>
          <cell r="FK288" t="str">
            <v/>
          </cell>
          <cell r="FL288" t="str">
            <v/>
          </cell>
          <cell r="FM288" t="str">
            <v/>
          </cell>
          <cell r="FN288" t="str">
            <v/>
          </cell>
          <cell r="FO288" t="str">
            <v/>
          </cell>
          <cell r="FP288" t="str">
            <v/>
          </cell>
          <cell r="FQ288" t="str">
            <v/>
          </cell>
          <cell r="FR288" t="str">
            <v/>
          </cell>
          <cell r="FS288" t="str">
            <v/>
          </cell>
          <cell r="FT288" t="str">
            <v/>
          </cell>
          <cell r="FU288" t="str">
            <v/>
          </cell>
          <cell r="FV288" t="str">
            <v/>
          </cell>
          <cell r="FW288" t="str">
            <v/>
          </cell>
          <cell r="FX288" t="str">
            <v/>
          </cell>
          <cell r="FY288" t="str">
            <v/>
          </cell>
          <cell r="FZ288" t="str">
            <v/>
          </cell>
          <cell r="GA288" t="str">
            <v/>
          </cell>
          <cell r="GB288" t="str">
            <v/>
          </cell>
          <cell r="GC288" t="str">
            <v/>
          </cell>
          <cell r="GD288" t="str">
            <v/>
          </cell>
          <cell r="GE288" t="str">
            <v/>
          </cell>
          <cell r="GF288" t="str">
            <v/>
          </cell>
          <cell r="GG288" t="str">
            <v/>
          </cell>
          <cell r="GH288" t="str">
            <v/>
          </cell>
          <cell r="GI288" t="str">
            <v/>
          </cell>
          <cell r="GJ288" t="str">
            <v/>
          </cell>
          <cell r="GK288" t="str">
            <v/>
          </cell>
          <cell r="GL288" t="str">
            <v/>
          </cell>
          <cell r="GM288" t="str">
            <v/>
          </cell>
          <cell r="GN288" t="str">
            <v/>
          </cell>
          <cell r="GO288" t="str">
            <v/>
          </cell>
          <cell r="GP288" t="str">
            <v/>
          </cell>
          <cell r="GQ288" t="str">
            <v/>
          </cell>
          <cell r="GR288" t="str">
            <v/>
          </cell>
          <cell r="GS288" t="str">
            <v/>
          </cell>
          <cell r="GT288" t="str">
            <v/>
          </cell>
          <cell r="GU288" t="str">
            <v/>
          </cell>
          <cell r="GV288" t="str">
            <v/>
          </cell>
          <cell r="GW288" t="str">
            <v/>
          </cell>
          <cell r="GX288" t="str">
            <v/>
          </cell>
          <cell r="GY288" t="str">
            <v/>
          </cell>
          <cell r="GZ288" t="str">
            <v/>
          </cell>
          <cell r="HA288" t="str">
            <v/>
          </cell>
          <cell r="HB288" t="str">
            <v/>
          </cell>
          <cell r="HC288" t="str">
            <v/>
          </cell>
          <cell r="HD288" t="str">
            <v/>
          </cell>
        </row>
        <row r="289">
          <cell r="A289">
            <v>276</v>
          </cell>
          <cell r="N289">
            <v>0</v>
          </cell>
          <cell r="O289">
            <v>0</v>
          </cell>
          <cell r="P289">
            <v>0</v>
          </cell>
          <cell r="Q289">
            <v>0</v>
          </cell>
          <cell r="R289">
            <v>0</v>
          </cell>
          <cell r="S289">
            <v>0</v>
          </cell>
          <cell r="T289">
            <v>0</v>
          </cell>
          <cell r="U289">
            <v>0</v>
          </cell>
          <cell r="V289">
            <v>0</v>
          </cell>
          <cell r="W289">
            <v>0</v>
          </cell>
          <cell r="X289">
            <v>0</v>
          </cell>
          <cell r="Z289">
            <v>0</v>
          </cell>
          <cell r="AB289">
            <v>0</v>
          </cell>
          <cell r="AC289">
            <v>0</v>
          </cell>
          <cell r="AD289">
            <v>0</v>
          </cell>
          <cell r="AE289">
            <v>0</v>
          </cell>
          <cell r="AF289">
            <v>0</v>
          </cell>
          <cell r="AG289">
            <v>0</v>
          </cell>
          <cell r="AH289">
            <v>0</v>
          </cell>
          <cell r="AI289">
            <v>0</v>
          </cell>
          <cell r="AK289">
            <v>0</v>
          </cell>
          <cell r="AL289">
            <v>0</v>
          </cell>
          <cell r="AM289">
            <v>0</v>
          </cell>
          <cell r="AP289">
            <v>0</v>
          </cell>
          <cell r="AQ289">
            <v>0</v>
          </cell>
          <cell r="AV289">
            <v>0</v>
          </cell>
          <cell r="AX289">
            <v>0</v>
          </cell>
          <cell r="BA289">
            <v>0</v>
          </cell>
          <cell r="BB289">
            <v>0</v>
          </cell>
          <cell r="BC289">
            <v>0</v>
          </cell>
          <cell r="BD289">
            <v>0</v>
          </cell>
          <cell r="BE289">
            <v>0</v>
          </cell>
          <cell r="BF289">
            <v>0</v>
          </cell>
          <cell r="BG289">
            <v>0</v>
          </cell>
          <cell r="BH289">
            <v>0</v>
          </cell>
          <cell r="BI289">
            <v>0</v>
          </cell>
          <cell r="BJ289">
            <v>0</v>
          </cell>
          <cell r="BK289">
            <v>0</v>
          </cell>
          <cell r="BL289">
            <v>0</v>
          </cell>
          <cell r="BN289">
            <v>0</v>
          </cell>
          <cell r="BP289">
            <v>0</v>
          </cell>
          <cell r="BT289">
            <v>0</v>
          </cell>
          <cell r="BV289">
            <v>0</v>
          </cell>
          <cell r="BX289">
            <v>0</v>
          </cell>
          <cell r="BY289">
            <v>0</v>
          </cell>
          <cell r="CA289">
            <v>0</v>
          </cell>
          <cell r="CB289">
            <v>0</v>
          </cell>
          <cell r="CC289">
            <v>0</v>
          </cell>
          <cell r="CD289">
            <v>0</v>
          </cell>
          <cell r="CE289">
            <v>0</v>
          </cell>
          <cell r="CF289">
            <v>0</v>
          </cell>
          <cell r="CG289">
            <v>0</v>
          </cell>
          <cell r="CH289">
            <v>0</v>
          </cell>
          <cell r="CI289">
            <v>0</v>
          </cell>
          <cell r="CJ289">
            <v>0</v>
          </cell>
          <cell r="CK289">
            <v>0</v>
          </cell>
          <cell r="CL289">
            <v>0</v>
          </cell>
          <cell r="CM289">
            <v>0</v>
          </cell>
          <cell r="CN289">
            <v>0</v>
          </cell>
          <cell r="CO289">
            <v>0</v>
          </cell>
          <cell r="CP289">
            <v>0</v>
          </cell>
          <cell r="CR289">
            <v>0</v>
          </cell>
          <cell r="CS289">
            <v>0</v>
          </cell>
          <cell r="CT289">
            <v>0</v>
          </cell>
          <cell r="CU289">
            <v>0</v>
          </cell>
          <cell r="CW289">
            <v>0</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0</v>
          </cell>
          <cell r="DN289">
            <v>0</v>
          </cell>
          <cell r="DO289">
            <v>0</v>
          </cell>
          <cell r="DP289">
            <v>0</v>
          </cell>
          <cell r="DQ289">
            <v>0</v>
          </cell>
          <cell r="DR289">
            <v>0</v>
          </cell>
          <cell r="DS289">
            <v>0</v>
          </cell>
          <cell r="DT289">
            <v>0</v>
          </cell>
          <cell r="DU289">
            <v>0</v>
          </cell>
          <cell r="DV289">
            <v>0</v>
          </cell>
          <cell r="DW289">
            <v>0</v>
          </cell>
          <cell r="DX289">
            <v>0</v>
          </cell>
          <cell r="DY289">
            <v>0</v>
          </cell>
          <cell r="DZ289">
            <v>0</v>
          </cell>
          <cell r="EA289">
            <v>0</v>
          </cell>
          <cell r="EB289">
            <v>0</v>
          </cell>
          <cell r="EC289">
            <v>0</v>
          </cell>
          <cell r="ED289">
            <v>0</v>
          </cell>
          <cell r="EE289">
            <v>0</v>
          </cell>
          <cell r="EG289">
            <v>0</v>
          </cell>
          <cell r="EH289">
            <v>0</v>
          </cell>
          <cell r="EI289">
            <v>0</v>
          </cell>
          <cell r="EJ289">
            <v>0</v>
          </cell>
          <cell r="EL289">
            <v>0</v>
          </cell>
          <cell r="EN289">
            <v>0</v>
          </cell>
          <cell r="EO289">
            <v>0</v>
          </cell>
          <cell r="EP289">
            <v>0</v>
          </cell>
          <cell r="EQ289" t="str">
            <v/>
          </cell>
          <cell r="ER289" t="str">
            <v/>
          </cell>
          <cell r="ES289" t="str">
            <v/>
          </cell>
          <cell r="ET289" t="str">
            <v/>
          </cell>
          <cell r="EU289" t="str">
            <v/>
          </cell>
          <cell r="EV289" t="str">
            <v/>
          </cell>
          <cell r="EW289" t="str">
            <v/>
          </cell>
          <cell r="EX289" t="str">
            <v/>
          </cell>
          <cell r="EY289" t="str">
            <v/>
          </cell>
          <cell r="EZ289" t="str">
            <v/>
          </cell>
          <cell r="FA289" t="str">
            <v/>
          </cell>
          <cell r="FB289" t="str">
            <v/>
          </cell>
          <cell r="FC289" t="str">
            <v/>
          </cell>
          <cell r="FD289" t="str">
            <v/>
          </cell>
          <cell r="FE289" t="str">
            <v/>
          </cell>
          <cell r="FF289" t="str">
            <v/>
          </cell>
          <cell r="FG289" t="str">
            <v/>
          </cell>
          <cell r="FH289" t="str">
            <v/>
          </cell>
          <cell r="FI289" t="str">
            <v/>
          </cell>
          <cell r="FJ289" t="str">
            <v/>
          </cell>
          <cell r="FK289" t="str">
            <v/>
          </cell>
          <cell r="FL289" t="str">
            <v/>
          </cell>
          <cell r="FM289" t="str">
            <v/>
          </cell>
          <cell r="FN289" t="str">
            <v/>
          </cell>
          <cell r="FO289" t="str">
            <v/>
          </cell>
          <cell r="FP289" t="str">
            <v/>
          </cell>
          <cell r="FQ289" t="str">
            <v/>
          </cell>
          <cell r="FR289" t="str">
            <v/>
          </cell>
          <cell r="FS289" t="str">
            <v/>
          </cell>
          <cell r="FT289" t="str">
            <v/>
          </cell>
          <cell r="FU289" t="str">
            <v/>
          </cell>
          <cell r="FV289" t="str">
            <v/>
          </cell>
          <cell r="FW289" t="str">
            <v/>
          </cell>
          <cell r="FX289" t="str">
            <v/>
          </cell>
          <cell r="FY289" t="str">
            <v/>
          </cell>
          <cell r="FZ289" t="str">
            <v/>
          </cell>
          <cell r="GA289" t="str">
            <v/>
          </cell>
          <cell r="GB289" t="str">
            <v/>
          </cell>
          <cell r="GC289" t="str">
            <v/>
          </cell>
          <cell r="GD289" t="str">
            <v/>
          </cell>
          <cell r="GE289" t="str">
            <v/>
          </cell>
          <cell r="GF289" t="str">
            <v/>
          </cell>
          <cell r="GG289" t="str">
            <v/>
          </cell>
          <cell r="GH289" t="str">
            <v/>
          </cell>
          <cell r="GI289" t="str">
            <v/>
          </cell>
          <cell r="GJ289" t="str">
            <v/>
          </cell>
          <cell r="GK289" t="str">
            <v/>
          </cell>
          <cell r="GL289" t="str">
            <v/>
          </cell>
          <cell r="GM289" t="str">
            <v/>
          </cell>
          <cell r="GN289" t="str">
            <v/>
          </cell>
          <cell r="GO289" t="str">
            <v/>
          </cell>
          <cell r="GP289" t="str">
            <v/>
          </cell>
          <cell r="GQ289" t="str">
            <v/>
          </cell>
          <cell r="GR289" t="str">
            <v/>
          </cell>
          <cell r="GS289" t="str">
            <v/>
          </cell>
          <cell r="GT289" t="str">
            <v/>
          </cell>
          <cell r="GU289" t="str">
            <v/>
          </cell>
          <cell r="GV289" t="str">
            <v/>
          </cell>
          <cell r="GW289" t="str">
            <v/>
          </cell>
          <cell r="GX289" t="str">
            <v/>
          </cell>
          <cell r="GY289" t="str">
            <v/>
          </cell>
          <cell r="GZ289" t="str">
            <v/>
          </cell>
          <cell r="HA289" t="str">
            <v/>
          </cell>
          <cell r="HB289" t="str">
            <v/>
          </cell>
          <cell r="HC289" t="str">
            <v/>
          </cell>
          <cell r="HD289" t="str">
            <v/>
          </cell>
        </row>
        <row r="290">
          <cell r="A290">
            <v>277</v>
          </cell>
          <cell r="N290">
            <v>0</v>
          </cell>
          <cell r="O290">
            <v>0</v>
          </cell>
          <cell r="P290">
            <v>0</v>
          </cell>
          <cell r="Q290">
            <v>0</v>
          </cell>
          <cell r="R290">
            <v>0</v>
          </cell>
          <cell r="S290">
            <v>0</v>
          </cell>
          <cell r="T290">
            <v>0</v>
          </cell>
          <cell r="U290">
            <v>0</v>
          </cell>
          <cell r="V290">
            <v>0</v>
          </cell>
          <cell r="W290">
            <v>0</v>
          </cell>
          <cell r="X290">
            <v>0</v>
          </cell>
          <cell r="Z290">
            <v>0</v>
          </cell>
          <cell r="AB290">
            <v>0</v>
          </cell>
          <cell r="AC290">
            <v>0</v>
          </cell>
          <cell r="AD290">
            <v>0</v>
          </cell>
          <cell r="AE290">
            <v>0</v>
          </cell>
          <cell r="AF290">
            <v>0</v>
          </cell>
          <cell r="AG290">
            <v>0</v>
          </cell>
          <cell r="AH290">
            <v>0</v>
          </cell>
          <cell r="AI290">
            <v>0</v>
          </cell>
          <cell r="AK290">
            <v>0</v>
          </cell>
          <cell r="AL290">
            <v>0</v>
          </cell>
          <cell r="AM290">
            <v>0</v>
          </cell>
          <cell r="AP290">
            <v>0</v>
          </cell>
          <cell r="AQ290">
            <v>0</v>
          </cell>
          <cell r="AV290">
            <v>0</v>
          </cell>
          <cell r="AX290">
            <v>0</v>
          </cell>
          <cell r="BA290">
            <v>0</v>
          </cell>
          <cell r="BB290">
            <v>0</v>
          </cell>
          <cell r="BC290">
            <v>0</v>
          </cell>
          <cell r="BD290">
            <v>0</v>
          </cell>
          <cell r="BE290">
            <v>0</v>
          </cell>
          <cell r="BF290">
            <v>0</v>
          </cell>
          <cell r="BG290">
            <v>0</v>
          </cell>
          <cell r="BH290">
            <v>0</v>
          </cell>
          <cell r="BI290">
            <v>0</v>
          </cell>
          <cell r="BJ290">
            <v>0</v>
          </cell>
          <cell r="BK290">
            <v>0</v>
          </cell>
          <cell r="BL290">
            <v>0</v>
          </cell>
          <cell r="BN290">
            <v>0</v>
          </cell>
          <cell r="BP290">
            <v>0</v>
          </cell>
          <cell r="BT290">
            <v>0</v>
          </cell>
          <cell r="BV290">
            <v>0</v>
          </cell>
          <cell r="BX290">
            <v>0</v>
          </cell>
          <cell r="BY290">
            <v>0</v>
          </cell>
          <cell r="CA290">
            <v>0</v>
          </cell>
          <cell r="CB290">
            <v>0</v>
          </cell>
          <cell r="CC290">
            <v>0</v>
          </cell>
          <cell r="CD290">
            <v>0</v>
          </cell>
          <cell r="CE290">
            <v>0</v>
          </cell>
          <cell r="CF290">
            <v>0</v>
          </cell>
          <cell r="CG290">
            <v>0</v>
          </cell>
          <cell r="CH290">
            <v>0</v>
          </cell>
          <cell r="CI290">
            <v>0</v>
          </cell>
          <cell r="CJ290">
            <v>0</v>
          </cell>
          <cell r="CK290">
            <v>0</v>
          </cell>
          <cell r="CL290">
            <v>0</v>
          </cell>
          <cell r="CM290">
            <v>0</v>
          </cell>
          <cell r="CN290">
            <v>0</v>
          </cell>
          <cell r="CO290">
            <v>0</v>
          </cell>
          <cell r="CP290">
            <v>0</v>
          </cell>
          <cell r="CR290">
            <v>0</v>
          </cell>
          <cell r="CS290">
            <v>0</v>
          </cell>
          <cell r="CT290">
            <v>0</v>
          </cell>
          <cell r="CU290">
            <v>0</v>
          </cell>
          <cell r="CW290">
            <v>0</v>
          </cell>
          <cell r="CY290">
            <v>0</v>
          </cell>
          <cell r="CZ290">
            <v>0</v>
          </cell>
          <cell r="DA290">
            <v>0</v>
          </cell>
          <cell r="DB290">
            <v>0</v>
          </cell>
          <cell r="DC290">
            <v>0</v>
          </cell>
          <cell r="DD290">
            <v>0</v>
          </cell>
          <cell r="DE290">
            <v>0</v>
          </cell>
          <cell r="DF290">
            <v>0</v>
          </cell>
          <cell r="DG290">
            <v>0</v>
          </cell>
          <cell r="DH290">
            <v>0</v>
          </cell>
          <cell r="DI290">
            <v>0</v>
          </cell>
          <cell r="DJ290">
            <v>0</v>
          </cell>
          <cell r="DK290">
            <v>0</v>
          </cell>
          <cell r="DL290">
            <v>0</v>
          </cell>
          <cell r="DM290">
            <v>0</v>
          </cell>
          <cell r="DN290">
            <v>0</v>
          </cell>
          <cell r="DO290">
            <v>0</v>
          </cell>
          <cell r="DP290">
            <v>0</v>
          </cell>
          <cell r="DQ290">
            <v>0</v>
          </cell>
          <cell r="DR290">
            <v>0</v>
          </cell>
          <cell r="DS290">
            <v>0</v>
          </cell>
          <cell r="DT290">
            <v>0</v>
          </cell>
          <cell r="DU290">
            <v>0</v>
          </cell>
          <cell r="DV290">
            <v>0</v>
          </cell>
          <cell r="DW290">
            <v>0</v>
          </cell>
          <cell r="DX290">
            <v>0</v>
          </cell>
          <cell r="DY290">
            <v>0</v>
          </cell>
          <cell r="DZ290">
            <v>0</v>
          </cell>
          <cell r="EA290">
            <v>0</v>
          </cell>
          <cell r="EB290">
            <v>0</v>
          </cell>
          <cell r="EC290">
            <v>0</v>
          </cell>
          <cell r="ED290">
            <v>0</v>
          </cell>
          <cell r="EE290">
            <v>0</v>
          </cell>
          <cell r="EG290">
            <v>0</v>
          </cell>
          <cell r="EH290">
            <v>0</v>
          </cell>
          <cell r="EI290">
            <v>0</v>
          </cell>
          <cell r="EJ290">
            <v>0</v>
          </cell>
          <cell r="EL290">
            <v>0</v>
          </cell>
          <cell r="EN290">
            <v>0</v>
          </cell>
          <cell r="EO290">
            <v>0</v>
          </cell>
          <cell r="EP290">
            <v>0</v>
          </cell>
          <cell r="EQ290" t="str">
            <v/>
          </cell>
          <cell r="ER290" t="str">
            <v/>
          </cell>
          <cell r="ES290" t="str">
            <v/>
          </cell>
          <cell r="ET290" t="str">
            <v/>
          </cell>
          <cell r="EU290" t="str">
            <v/>
          </cell>
          <cell r="EV290" t="str">
            <v/>
          </cell>
          <cell r="EW290" t="str">
            <v/>
          </cell>
          <cell r="EX290" t="str">
            <v/>
          </cell>
          <cell r="EY290" t="str">
            <v/>
          </cell>
          <cell r="EZ290" t="str">
            <v/>
          </cell>
          <cell r="FA290" t="str">
            <v/>
          </cell>
          <cell r="FB290" t="str">
            <v/>
          </cell>
          <cell r="FC290" t="str">
            <v/>
          </cell>
          <cell r="FD290" t="str">
            <v/>
          </cell>
          <cell r="FE290" t="str">
            <v/>
          </cell>
          <cell r="FF290" t="str">
            <v/>
          </cell>
          <cell r="FG290" t="str">
            <v/>
          </cell>
          <cell r="FH290" t="str">
            <v/>
          </cell>
          <cell r="FI290" t="str">
            <v/>
          </cell>
          <cell r="FJ290" t="str">
            <v/>
          </cell>
          <cell r="FK290" t="str">
            <v/>
          </cell>
          <cell r="FL290" t="str">
            <v/>
          </cell>
          <cell r="FM290" t="str">
            <v/>
          </cell>
          <cell r="FN290" t="str">
            <v/>
          </cell>
          <cell r="FO290" t="str">
            <v/>
          </cell>
          <cell r="FP290" t="str">
            <v/>
          </cell>
          <cell r="FQ290" t="str">
            <v/>
          </cell>
          <cell r="FR290" t="str">
            <v/>
          </cell>
          <cell r="FS290" t="str">
            <v/>
          </cell>
          <cell r="FT290" t="str">
            <v/>
          </cell>
          <cell r="FU290" t="str">
            <v/>
          </cell>
          <cell r="FV290" t="str">
            <v/>
          </cell>
          <cell r="FW290" t="str">
            <v/>
          </cell>
          <cell r="FX290" t="str">
            <v/>
          </cell>
          <cell r="FY290" t="str">
            <v/>
          </cell>
          <cell r="FZ290" t="str">
            <v/>
          </cell>
          <cell r="GA290" t="str">
            <v/>
          </cell>
          <cell r="GB290" t="str">
            <v/>
          </cell>
          <cell r="GC290" t="str">
            <v/>
          </cell>
          <cell r="GD290" t="str">
            <v/>
          </cell>
          <cell r="GE290" t="str">
            <v/>
          </cell>
          <cell r="GF290" t="str">
            <v/>
          </cell>
          <cell r="GG290" t="str">
            <v/>
          </cell>
          <cell r="GH290" t="str">
            <v/>
          </cell>
          <cell r="GI290" t="str">
            <v/>
          </cell>
          <cell r="GJ290" t="str">
            <v/>
          </cell>
          <cell r="GK290" t="str">
            <v/>
          </cell>
          <cell r="GL290" t="str">
            <v/>
          </cell>
          <cell r="GM290" t="str">
            <v/>
          </cell>
          <cell r="GN290" t="str">
            <v/>
          </cell>
          <cell r="GO290" t="str">
            <v/>
          </cell>
          <cell r="GP290" t="str">
            <v/>
          </cell>
          <cell r="GQ290" t="str">
            <v/>
          </cell>
          <cell r="GR290" t="str">
            <v/>
          </cell>
          <cell r="GS290" t="str">
            <v/>
          </cell>
          <cell r="GT290" t="str">
            <v/>
          </cell>
          <cell r="GU290" t="str">
            <v/>
          </cell>
          <cell r="GV290" t="str">
            <v/>
          </cell>
          <cell r="GW290" t="str">
            <v/>
          </cell>
          <cell r="GX290" t="str">
            <v/>
          </cell>
          <cell r="GY290" t="str">
            <v/>
          </cell>
          <cell r="GZ290" t="str">
            <v/>
          </cell>
          <cell r="HA290" t="str">
            <v/>
          </cell>
          <cell r="HB290" t="str">
            <v/>
          </cell>
          <cell r="HC290" t="str">
            <v/>
          </cell>
          <cell r="HD290" t="str">
            <v/>
          </cell>
        </row>
        <row r="291">
          <cell r="A291">
            <v>278</v>
          </cell>
          <cell r="N291">
            <v>0</v>
          </cell>
          <cell r="O291">
            <v>0</v>
          </cell>
          <cell r="P291">
            <v>0</v>
          </cell>
          <cell r="Q291">
            <v>0</v>
          </cell>
          <cell r="R291">
            <v>0</v>
          </cell>
          <cell r="S291">
            <v>0</v>
          </cell>
          <cell r="T291">
            <v>0</v>
          </cell>
          <cell r="U291">
            <v>0</v>
          </cell>
          <cell r="V291">
            <v>0</v>
          </cell>
          <cell r="W291">
            <v>0</v>
          </cell>
          <cell r="X291">
            <v>0</v>
          </cell>
          <cell r="Z291">
            <v>0</v>
          </cell>
          <cell r="AB291">
            <v>0</v>
          </cell>
          <cell r="AC291">
            <v>0</v>
          </cell>
          <cell r="AD291">
            <v>0</v>
          </cell>
          <cell r="AE291">
            <v>0</v>
          </cell>
          <cell r="AF291">
            <v>0</v>
          </cell>
          <cell r="AG291">
            <v>0</v>
          </cell>
          <cell r="AH291">
            <v>0</v>
          </cell>
          <cell r="AI291">
            <v>0</v>
          </cell>
          <cell r="AK291">
            <v>0</v>
          </cell>
          <cell r="AL291">
            <v>0</v>
          </cell>
          <cell r="AM291">
            <v>0</v>
          </cell>
          <cell r="AP291">
            <v>0</v>
          </cell>
          <cell r="AQ291">
            <v>0</v>
          </cell>
          <cell r="AV291">
            <v>0</v>
          </cell>
          <cell r="AX291">
            <v>0</v>
          </cell>
          <cell r="BA291">
            <v>0</v>
          </cell>
          <cell r="BB291">
            <v>0</v>
          </cell>
          <cell r="BC291">
            <v>0</v>
          </cell>
          <cell r="BD291">
            <v>0</v>
          </cell>
          <cell r="BE291">
            <v>0</v>
          </cell>
          <cell r="BF291">
            <v>0</v>
          </cell>
          <cell r="BG291">
            <v>0</v>
          </cell>
          <cell r="BH291">
            <v>0</v>
          </cell>
          <cell r="BI291">
            <v>0</v>
          </cell>
          <cell r="BJ291">
            <v>0</v>
          </cell>
          <cell r="BK291">
            <v>0</v>
          </cell>
          <cell r="BL291">
            <v>0</v>
          </cell>
          <cell r="BN291">
            <v>0</v>
          </cell>
          <cell r="BP291">
            <v>0</v>
          </cell>
          <cell r="BT291">
            <v>0</v>
          </cell>
          <cell r="BV291">
            <v>0</v>
          </cell>
          <cell r="BX291">
            <v>0</v>
          </cell>
          <cell r="BY291">
            <v>0</v>
          </cell>
          <cell r="CA291">
            <v>0</v>
          </cell>
          <cell r="CB291">
            <v>0</v>
          </cell>
          <cell r="CC291">
            <v>0</v>
          </cell>
          <cell r="CD291">
            <v>0</v>
          </cell>
          <cell r="CE291">
            <v>0</v>
          </cell>
          <cell r="CF291">
            <v>0</v>
          </cell>
          <cell r="CG291">
            <v>0</v>
          </cell>
          <cell r="CH291">
            <v>0</v>
          </cell>
          <cell r="CI291">
            <v>0</v>
          </cell>
          <cell r="CJ291">
            <v>0</v>
          </cell>
          <cell r="CK291">
            <v>0</v>
          </cell>
          <cell r="CL291">
            <v>0</v>
          </cell>
          <cell r="CM291">
            <v>0</v>
          </cell>
          <cell r="CN291">
            <v>0</v>
          </cell>
          <cell r="CO291">
            <v>0</v>
          </cell>
          <cell r="CP291">
            <v>0</v>
          </cell>
          <cell r="CR291">
            <v>0</v>
          </cell>
          <cell r="CS291">
            <v>0</v>
          </cell>
          <cell r="CT291">
            <v>0</v>
          </cell>
          <cell r="CU291">
            <v>0</v>
          </cell>
          <cell r="CW291">
            <v>0</v>
          </cell>
          <cell r="CY291">
            <v>0</v>
          </cell>
          <cell r="CZ291">
            <v>0</v>
          </cell>
          <cell r="DA291">
            <v>0</v>
          </cell>
          <cell r="DB291">
            <v>0</v>
          </cell>
          <cell r="DC291">
            <v>0</v>
          </cell>
          <cell r="DD291">
            <v>0</v>
          </cell>
          <cell r="DE291">
            <v>0</v>
          </cell>
          <cell r="DF291">
            <v>0</v>
          </cell>
          <cell r="DG291">
            <v>0</v>
          </cell>
          <cell r="DH291">
            <v>0</v>
          </cell>
          <cell r="DI291">
            <v>0</v>
          </cell>
          <cell r="DJ291">
            <v>0</v>
          </cell>
          <cell r="DK291">
            <v>0</v>
          </cell>
          <cell r="DL291">
            <v>0</v>
          </cell>
          <cell r="DM291">
            <v>0</v>
          </cell>
          <cell r="DN291">
            <v>0</v>
          </cell>
          <cell r="DO291">
            <v>0</v>
          </cell>
          <cell r="DP291">
            <v>0</v>
          </cell>
          <cell r="DQ291">
            <v>0</v>
          </cell>
          <cell r="DR291">
            <v>0</v>
          </cell>
          <cell r="DS291">
            <v>0</v>
          </cell>
          <cell r="DT291">
            <v>0</v>
          </cell>
          <cell r="DU291">
            <v>0</v>
          </cell>
          <cell r="DV291">
            <v>0</v>
          </cell>
          <cell r="DW291">
            <v>0</v>
          </cell>
          <cell r="DX291">
            <v>0</v>
          </cell>
          <cell r="DY291">
            <v>0</v>
          </cell>
          <cell r="DZ291">
            <v>0</v>
          </cell>
          <cell r="EA291">
            <v>0</v>
          </cell>
          <cell r="EB291">
            <v>0</v>
          </cell>
          <cell r="EC291">
            <v>0</v>
          </cell>
          <cell r="ED291">
            <v>0</v>
          </cell>
          <cell r="EE291">
            <v>0</v>
          </cell>
          <cell r="EG291">
            <v>0</v>
          </cell>
          <cell r="EH291">
            <v>0</v>
          </cell>
          <cell r="EI291">
            <v>0</v>
          </cell>
          <cell r="EJ291">
            <v>0</v>
          </cell>
          <cell r="EL291">
            <v>0</v>
          </cell>
          <cell r="EN291">
            <v>0</v>
          </cell>
          <cell r="EO291">
            <v>0</v>
          </cell>
          <cell r="EP291">
            <v>0</v>
          </cell>
          <cell r="EQ291" t="str">
            <v/>
          </cell>
          <cell r="ER291" t="str">
            <v/>
          </cell>
          <cell r="ES291" t="str">
            <v/>
          </cell>
          <cell r="ET291" t="str">
            <v/>
          </cell>
          <cell r="EU291" t="str">
            <v/>
          </cell>
          <cell r="EV291" t="str">
            <v/>
          </cell>
          <cell r="EW291" t="str">
            <v/>
          </cell>
          <cell r="EX291" t="str">
            <v/>
          </cell>
          <cell r="EY291" t="str">
            <v/>
          </cell>
          <cell r="EZ291" t="str">
            <v/>
          </cell>
          <cell r="FA291" t="str">
            <v/>
          </cell>
          <cell r="FB291" t="str">
            <v/>
          </cell>
          <cell r="FC291" t="str">
            <v/>
          </cell>
          <cell r="FD291" t="str">
            <v/>
          </cell>
          <cell r="FE291" t="str">
            <v/>
          </cell>
          <cell r="FF291" t="str">
            <v/>
          </cell>
          <cell r="FG291" t="str">
            <v/>
          </cell>
          <cell r="FH291" t="str">
            <v/>
          </cell>
          <cell r="FI291" t="str">
            <v/>
          </cell>
          <cell r="FJ291" t="str">
            <v/>
          </cell>
          <cell r="FK291" t="str">
            <v/>
          </cell>
          <cell r="FL291" t="str">
            <v/>
          </cell>
          <cell r="FM291" t="str">
            <v/>
          </cell>
          <cell r="FN291" t="str">
            <v/>
          </cell>
          <cell r="FO291" t="str">
            <v/>
          </cell>
          <cell r="FP291" t="str">
            <v/>
          </cell>
          <cell r="FQ291" t="str">
            <v/>
          </cell>
          <cell r="FR291" t="str">
            <v/>
          </cell>
          <cell r="FS291" t="str">
            <v/>
          </cell>
          <cell r="FT291" t="str">
            <v/>
          </cell>
          <cell r="FU291" t="str">
            <v/>
          </cell>
          <cell r="FV291" t="str">
            <v/>
          </cell>
          <cell r="FW291" t="str">
            <v/>
          </cell>
          <cell r="FX291" t="str">
            <v/>
          </cell>
          <cell r="FY291" t="str">
            <v/>
          </cell>
          <cell r="FZ291" t="str">
            <v/>
          </cell>
          <cell r="GA291" t="str">
            <v/>
          </cell>
          <cell r="GB291" t="str">
            <v/>
          </cell>
          <cell r="GC291" t="str">
            <v/>
          </cell>
          <cell r="GD291" t="str">
            <v/>
          </cell>
          <cell r="GE291" t="str">
            <v/>
          </cell>
          <cell r="GF291" t="str">
            <v/>
          </cell>
          <cell r="GG291" t="str">
            <v/>
          </cell>
          <cell r="GH291" t="str">
            <v/>
          </cell>
          <cell r="GI291" t="str">
            <v/>
          </cell>
          <cell r="GJ291" t="str">
            <v/>
          </cell>
          <cell r="GK291" t="str">
            <v/>
          </cell>
          <cell r="GL291" t="str">
            <v/>
          </cell>
          <cell r="GM291" t="str">
            <v/>
          </cell>
          <cell r="GN291" t="str">
            <v/>
          </cell>
          <cell r="GO291" t="str">
            <v/>
          </cell>
          <cell r="GP291" t="str">
            <v/>
          </cell>
          <cell r="GQ291" t="str">
            <v/>
          </cell>
          <cell r="GR291" t="str">
            <v/>
          </cell>
          <cell r="GS291" t="str">
            <v/>
          </cell>
          <cell r="GT291" t="str">
            <v/>
          </cell>
          <cell r="GU291" t="str">
            <v/>
          </cell>
          <cell r="GV291" t="str">
            <v/>
          </cell>
          <cell r="GW291" t="str">
            <v/>
          </cell>
          <cell r="GX291" t="str">
            <v/>
          </cell>
          <cell r="GY291" t="str">
            <v/>
          </cell>
          <cell r="GZ291" t="str">
            <v/>
          </cell>
          <cell r="HA291" t="str">
            <v/>
          </cell>
          <cell r="HB291" t="str">
            <v/>
          </cell>
          <cell r="HC291" t="str">
            <v/>
          </cell>
          <cell r="HD291" t="str">
            <v/>
          </cell>
        </row>
        <row r="292">
          <cell r="A292">
            <v>279</v>
          </cell>
          <cell r="N292">
            <v>0</v>
          </cell>
          <cell r="O292">
            <v>0</v>
          </cell>
          <cell r="P292">
            <v>0</v>
          </cell>
          <cell r="Q292">
            <v>0</v>
          </cell>
          <cell r="R292">
            <v>0</v>
          </cell>
          <cell r="S292">
            <v>0</v>
          </cell>
          <cell r="T292">
            <v>0</v>
          </cell>
          <cell r="U292">
            <v>0</v>
          </cell>
          <cell r="V292">
            <v>0</v>
          </cell>
          <cell r="W292">
            <v>0</v>
          </cell>
          <cell r="X292">
            <v>0</v>
          </cell>
          <cell r="Z292">
            <v>0</v>
          </cell>
          <cell r="AB292">
            <v>0</v>
          </cell>
          <cell r="AC292">
            <v>0</v>
          </cell>
          <cell r="AD292">
            <v>0</v>
          </cell>
          <cell r="AE292">
            <v>0</v>
          </cell>
          <cell r="AF292">
            <v>0</v>
          </cell>
          <cell r="AG292">
            <v>0</v>
          </cell>
          <cell r="AH292">
            <v>0</v>
          </cell>
          <cell r="AI292">
            <v>0</v>
          </cell>
          <cell r="AK292">
            <v>0</v>
          </cell>
          <cell r="AL292">
            <v>0</v>
          </cell>
          <cell r="AM292">
            <v>0</v>
          </cell>
          <cell r="AP292">
            <v>0</v>
          </cell>
          <cell r="AQ292">
            <v>0</v>
          </cell>
          <cell r="AV292">
            <v>0</v>
          </cell>
          <cell r="AX292">
            <v>0</v>
          </cell>
          <cell r="BA292">
            <v>0</v>
          </cell>
          <cell r="BB292">
            <v>0</v>
          </cell>
          <cell r="BC292">
            <v>0</v>
          </cell>
          <cell r="BD292">
            <v>0</v>
          </cell>
          <cell r="BE292">
            <v>0</v>
          </cell>
          <cell r="BF292">
            <v>0</v>
          </cell>
          <cell r="BG292">
            <v>0</v>
          </cell>
          <cell r="BH292">
            <v>0</v>
          </cell>
          <cell r="BI292">
            <v>0</v>
          </cell>
          <cell r="BJ292">
            <v>0</v>
          </cell>
          <cell r="BK292">
            <v>0</v>
          </cell>
          <cell r="BL292">
            <v>0</v>
          </cell>
          <cell r="BN292">
            <v>0</v>
          </cell>
          <cell r="BP292">
            <v>0</v>
          </cell>
          <cell r="BT292">
            <v>0</v>
          </cell>
          <cell r="BV292">
            <v>0</v>
          </cell>
          <cell r="BX292">
            <v>0</v>
          </cell>
          <cell r="BY292">
            <v>0</v>
          </cell>
          <cell r="CA292">
            <v>0</v>
          </cell>
          <cell r="CB292">
            <v>0</v>
          </cell>
          <cell r="CC292">
            <v>0</v>
          </cell>
          <cell r="CD292">
            <v>0</v>
          </cell>
          <cell r="CE292">
            <v>0</v>
          </cell>
          <cell r="CF292">
            <v>0</v>
          </cell>
          <cell r="CG292">
            <v>0</v>
          </cell>
          <cell r="CH292">
            <v>0</v>
          </cell>
          <cell r="CI292">
            <v>0</v>
          </cell>
          <cell r="CJ292">
            <v>0</v>
          </cell>
          <cell r="CK292">
            <v>0</v>
          </cell>
          <cell r="CL292">
            <v>0</v>
          </cell>
          <cell r="CM292">
            <v>0</v>
          </cell>
          <cell r="CN292">
            <v>0</v>
          </cell>
          <cell r="CO292">
            <v>0</v>
          </cell>
          <cell r="CP292">
            <v>0</v>
          </cell>
          <cell r="CR292">
            <v>0</v>
          </cell>
          <cell r="CS292">
            <v>0</v>
          </cell>
          <cell r="CT292">
            <v>0</v>
          </cell>
          <cell r="CU292">
            <v>0</v>
          </cell>
          <cell r="CW292">
            <v>0</v>
          </cell>
          <cell r="CY292">
            <v>0</v>
          </cell>
          <cell r="CZ292">
            <v>0</v>
          </cell>
          <cell r="DA292">
            <v>0</v>
          </cell>
          <cell r="DB292">
            <v>0</v>
          </cell>
          <cell r="DC292">
            <v>0</v>
          </cell>
          <cell r="DD292">
            <v>0</v>
          </cell>
          <cell r="DE292">
            <v>0</v>
          </cell>
          <cell r="DF292">
            <v>0</v>
          </cell>
          <cell r="DG292">
            <v>0</v>
          </cell>
          <cell r="DH292">
            <v>0</v>
          </cell>
          <cell r="DI292">
            <v>0</v>
          </cell>
          <cell r="DJ292">
            <v>0</v>
          </cell>
          <cell r="DK292">
            <v>0</v>
          </cell>
          <cell r="DL292">
            <v>0</v>
          </cell>
          <cell r="DM292">
            <v>0</v>
          </cell>
          <cell r="DN292">
            <v>0</v>
          </cell>
          <cell r="DO292">
            <v>0</v>
          </cell>
          <cell r="DP292">
            <v>0</v>
          </cell>
          <cell r="DQ292">
            <v>0</v>
          </cell>
          <cell r="DR292">
            <v>0</v>
          </cell>
          <cell r="DS292">
            <v>0</v>
          </cell>
          <cell r="DT292">
            <v>0</v>
          </cell>
          <cell r="DU292">
            <v>0</v>
          </cell>
          <cell r="DV292">
            <v>0</v>
          </cell>
          <cell r="DW292">
            <v>0</v>
          </cell>
          <cell r="DX292">
            <v>0</v>
          </cell>
          <cell r="DY292">
            <v>0</v>
          </cell>
          <cell r="DZ292">
            <v>0</v>
          </cell>
          <cell r="EA292">
            <v>0</v>
          </cell>
          <cell r="EB292">
            <v>0</v>
          </cell>
          <cell r="EC292">
            <v>0</v>
          </cell>
          <cell r="ED292">
            <v>0</v>
          </cell>
          <cell r="EE292">
            <v>0</v>
          </cell>
          <cell r="EG292">
            <v>0</v>
          </cell>
          <cell r="EH292">
            <v>0</v>
          </cell>
          <cell r="EI292">
            <v>0</v>
          </cell>
          <cell r="EJ292">
            <v>0</v>
          </cell>
          <cell r="EL292">
            <v>0</v>
          </cell>
          <cell r="EN292">
            <v>0</v>
          </cell>
          <cell r="EO292">
            <v>0</v>
          </cell>
          <cell r="EP292">
            <v>0</v>
          </cell>
          <cell r="EQ292" t="str">
            <v/>
          </cell>
          <cell r="ER292" t="str">
            <v/>
          </cell>
          <cell r="ES292" t="str">
            <v/>
          </cell>
          <cell r="ET292" t="str">
            <v/>
          </cell>
          <cell r="EU292" t="str">
            <v/>
          </cell>
          <cell r="EV292" t="str">
            <v/>
          </cell>
          <cell r="EW292" t="str">
            <v/>
          </cell>
          <cell r="EX292" t="str">
            <v/>
          </cell>
          <cell r="EY292" t="str">
            <v/>
          </cell>
          <cell r="EZ292" t="str">
            <v/>
          </cell>
          <cell r="FA292" t="str">
            <v/>
          </cell>
          <cell r="FB292" t="str">
            <v/>
          </cell>
          <cell r="FC292" t="str">
            <v/>
          </cell>
          <cell r="FD292" t="str">
            <v/>
          </cell>
          <cell r="FE292" t="str">
            <v/>
          </cell>
          <cell r="FF292" t="str">
            <v/>
          </cell>
          <cell r="FG292" t="str">
            <v/>
          </cell>
          <cell r="FH292" t="str">
            <v/>
          </cell>
          <cell r="FI292" t="str">
            <v/>
          </cell>
          <cell r="FJ292" t="str">
            <v/>
          </cell>
          <cell r="FK292" t="str">
            <v/>
          </cell>
          <cell r="FL292" t="str">
            <v/>
          </cell>
          <cell r="FM292" t="str">
            <v/>
          </cell>
          <cell r="FN292" t="str">
            <v/>
          </cell>
          <cell r="FO292" t="str">
            <v/>
          </cell>
          <cell r="FP292" t="str">
            <v/>
          </cell>
          <cell r="FQ292" t="str">
            <v/>
          </cell>
          <cell r="FR292" t="str">
            <v/>
          </cell>
          <cell r="FS292" t="str">
            <v/>
          </cell>
          <cell r="FT292" t="str">
            <v/>
          </cell>
          <cell r="FU292" t="str">
            <v/>
          </cell>
          <cell r="FV292" t="str">
            <v/>
          </cell>
          <cell r="FW292" t="str">
            <v/>
          </cell>
          <cell r="FX292" t="str">
            <v/>
          </cell>
          <cell r="FY292" t="str">
            <v/>
          </cell>
          <cell r="FZ292" t="str">
            <v/>
          </cell>
          <cell r="GA292" t="str">
            <v/>
          </cell>
          <cell r="GB292" t="str">
            <v/>
          </cell>
          <cell r="GC292" t="str">
            <v/>
          </cell>
          <cell r="GD292" t="str">
            <v/>
          </cell>
          <cell r="GE292" t="str">
            <v/>
          </cell>
          <cell r="GF292" t="str">
            <v/>
          </cell>
          <cell r="GG292" t="str">
            <v/>
          </cell>
          <cell r="GH292" t="str">
            <v/>
          </cell>
          <cell r="GI292" t="str">
            <v/>
          </cell>
          <cell r="GJ292" t="str">
            <v/>
          </cell>
          <cell r="GK292" t="str">
            <v/>
          </cell>
          <cell r="GL292" t="str">
            <v/>
          </cell>
          <cell r="GM292" t="str">
            <v/>
          </cell>
          <cell r="GN292" t="str">
            <v/>
          </cell>
          <cell r="GO292" t="str">
            <v/>
          </cell>
          <cell r="GP292" t="str">
            <v/>
          </cell>
          <cell r="GQ292" t="str">
            <v/>
          </cell>
          <cell r="GR292" t="str">
            <v/>
          </cell>
          <cell r="GS292" t="str">
            <v/>
          </cell>
          <cell r="GT292" t="str">
            <v/>
          </cell>
          <cell r="GU292" t="str">
            <v/>
          </cell>
          <cell r="GV292" t="str">
            <v/>
          </cell>
          <cell r="GW292" t="str">
            <v/>
          </cell>
          <cell r="GX292" t="str">
            <v/>
          </cell>
          <cell r="GY292" t="str">
            <v/>
          </cell>
          <cell r="GZ292" t="str">
            <v/>
          </cell>
          <cell r="HA292" t="str">
            <v/>
          </cell>
          <cell r="HB292" t="str">
            <v/>
          </cell>
          <cell r="HC292" t="str">
            <v/>
          </cell>
          <cell r="HD292" t="str">
            <v/>
          </cell>
        </row>
        <row r="293">
          <cell r="A293">
            <v>280</v>
          </cell>
          <cell r="N293">
            <v>0</v>
          </cell>
          <cell r="O293">
            <v>0</v>
          </cell>
          <cell r="P293">
            <v>0</v>
          </cell>
          <cell r="Q293">
            <v>0</v>
          </cell>
          <cell r="R293">
            <v>0</v>
          </cell>
          <cell r="S293">
            <v>0</v>
          </cell>
          <cell r="T293">
            <v>0</v>
          </cell>
          <cell r="U293">
            <v>0</v>
          </cell>
          <cell r="V293">
            <v>0</v>
          </cell>
          <cell r="W293">
            <v>0</v>
          </cell>
          <cell r="X293">
            <v>0</v>
          </cell>
          <cell r="Z293">
            <v>0</v>
          </cell>
          <cell r="AB293">
            <v>0</v>
          </cell>
          <cell r="AC293">
            <v>0</v>
          </cell>
          <cell r="AD293">
            <v>0</v>
          </cell>
          <cell r="AE293">
            <v>0</v>
          </cell>
          <cell r="AF293">
            <v>0</v>
          </cell>
          <cell r="AG293">
            <v>0</v>
          </cell>
          <cell r="AH293">
            <v>0</v>
          </cell>
          <cell r="AI293">
            <v>0</v>
          </cell>
          <cell r="AK293">
            <v>0</v>
          </cell>
          <cell r="AL293">
            <v>0</v>
          </cell>
          <cell r="AM293">
            <v>0</v>
          </cell>
          <cell r="AP293">
            <v>0</v>
          </cell>
          <cell r="AQ293">
            <v>0</v>
          </cell>
          <cell r="AV293">
            <v>0</v>
          </cell>
          <cell r="AX293">
            <v>0</v>
          </cell>
          <cell r="BA293">
            <v>0</v>
          </cell>
          <cell r="BB293">
            <v>0</v>
          </cell>
          <cell r="BC293">
            <v>0</v>
          </cell>
          <cell r="BD293">
            <v>0</v>
          </cell>
          <cell r="BE293">
            <v>0</v>
          </cell>
          <cell r="BF293">
            <v>0</v>
          </cell>
          <cell r="BG293">
            <v>0</v>
          </cell>
          <cell r="BH293">
            <v>0</v>
          </cell>
          <cell r="BI293">
            <v>0</v>
          </cell>
          <cell r="BJ293">
            <v>0</v>
          </cell>
          <cell r="BK293">
            <v>0</v>
          </cell>
          <cell r="BL293">
            <v>0</v>
          </cell>
          <cell r="BN293">
            <v>0</v>
          </cell>
          <cell r="BP293">
            <v>0</v>
          </cell>
          <cell r="BT293">
            <v>0</v>
          </cell>
          <cell r="BV293">
            <v>0</v>
          </cell>
          <cell r="BX293">
            <v>0</v>
          </cell>
          <cell r="BY293">
            <v>0</v>
          </cell>
          <cell r="CA293">
            <v>0</v>
          </cell>
          <cell r="CB293">
            <v>0</v>
          </cell>
          <cell r="CC293">
            <v>0</v>
          </cell>
          <cell r="CD293">
            <v>0</v>
          </cell>
          <cell r="CE293">
            <v>0</v>
          </cell>
          <cell r="CF293">
            <v>0</v>
          </cell>
          <cell r="CG293">
            <v>0</v>
          </cell>
          <cell r="CH293">
            <v>0</v>
          </cell>
          <cell r="CI293">
            <v>0</v>
          </cell>
          <cell r="CJ293">
            <v>0</v>
          </cell>
          <cell r="CK293">
            <v>0</v>
          </cell>
          <cell r="CL293">
            <v>0</v>
          </cell>
          <cell r="CM293">
            <v>0</v>
          </cell>
          <cell r="CN293">
            <v>0</v>
          </cell>
          <cell r="CO293">
            <v>0</v>
          </cell>
          <cell r="CP293">
            <v>0</v>
          </cell>
          <cell r="CR293">
            <v>0</v>
          </cell>
          <cell r="CS293">
            <v>0</v>
          </cell>
          <cell r="CT293">
            <v>0</v>
          </cell>
          <cell r="CU293">
            <v>0</v>
          </cell>
          <cell r="CW293">
            <v>0</v>
          </cell>
          <cell r="CY293">
            <v>0</v>
          </cell>
          <cell r="CZ293">
            <v>0</v>
          </cell>
          <cell r="DA293">
            <v>0</v>
          </cell>
          <cell r="DB293">
            <v>0</v>
          </cell>
          <cell r="DC293">
            <v>0</v>
          </cell>
          <cell r="DD293">
            <v>0</v>
          </cell>
          <cell r="DE293">
            <v>0</v>
          </cell>
          <cell r="DF293">
            <v>0</v>
          </cell>
          <cell r="DG293">
            <v>0</v>
          </cell>
          <cell r="DH293">
            <v>0</v>
          </cell>
          <cell r="DI293">
            <v>0</v>
          </cell>
          <cell r="DJ293">
            <v>0</v>
          </cell>
          <cell r="DK293">
            <v>0</v>
          </cell>
          <cell r="DL293">
            <v>0</v>
          </cell>
          <cell r="DM293">
            <v>0</v>
          </cell>
          <cell r="DN293">
            <v>0</v>
          </cell>
          <cell r="DO293">
            <v>0</v>
          </cell>
          <cell r="DP293">
            <v>0</v>
          </cell>
          <cell r="DQ293">
            <v>0</v>
          </cell>
          <cell r="DR293">
            <v>0</v>
          </cell>
          <cell r="DS293">
            <v>0</v>
          </cell>
          <cell r="DT293">
            <v>0</v>
          </cell>
          <cell r="DU293">
            <v>0</v>
          </cell>
          <cell r="DV293">
            <v>0</v>
          </cell>
          <cell r="DW293">
            <v>0</v>
          </cell>
          <cell r="DX293">
            <v>0</v>
          </cell>
          <cell r="DY293">
            <v>0</v>
          </cell>
          <cell r="DZ293">
            <v>0</v>
          </cell>
          <cell r="EA293">
            <v>0</v>
          </cell>
          <cell r="EB293">
            <v>0</v>
          </cell>
          <cell r="EC293">
            <v>0</v>
          </cell>
          <cell r="ED293">
            <v>0</v>
          </cell>
          <cell r="EE293">
            <v>0</v>
          </cell>
          <cell r="EG293">
            <v>0</v>
          </cell>
          <cell r="EH293">
            <v>0</v>
          </cell>
          <cell r="EI293">
            <v>0</v>
          </cell>
          <cell r="EJ293">
            <v>0</v>
          </cell>
          <cell r="EL293">
            <v>0</v>
          </cell>
          <cell r="EN293">
            <v>0</v>
          </cell>
          <cell r="EO293">
            <v>0</v>
          </cell>
          <cell r="EP293">
            <v>0</v>
          </cell>
          <cell r="EQ293" t="str">
            <v/>
          </cell>
          <cell r="ER293" t="str">
            <v/>
          </cell>
          <cell r="ES293" t="str">
            <v/>
          </cell>
          <cell r="ET293" t="str">
            <v/>
          </cell>
          <cell r="EU293" t="str">
            <v/>
          </cell>
          <cell r="EV293" t="str">
            <v/>
          </cell>
          <cell r="EW293" t="str">
            <v/>
          </cell>
          <cell r="EX293" t="str">
            <v/>
          </cell>
          <cell r="EY293" t="str">
            <v/>
          </cell>
          <cell r="EZ293" t="str">
            <v/>
          </cell>
          <cell r="FA293" t="str">
            <v/>
          </cell>
          <cell r="FB293" t="str">
            <v/>
          </cell>
          <cell r="FC293" t="str">
            <v/>
          </cell>
          <cell r="FD293" t="str">
            <v/>
          </cell>
          <cell r="FE293" t="str">
            <v/>
          </cell>
          <cell r="FF293" t="str">
            <v/>
          </cell>
          <cell r="FG293" t="str">
            <v/>
          </cell>
          <cell r="FH293" t="str">
            <v/>
          </cell>
          <cell r="FI293" t="str">
            <v/>
          </cell>
          <cell r="FJ293" t="str">
            <v/>
          </cell>
          <cell r="FK293" t="str">
            <v/>
          </cell>
          <cell r="FL293" t="str">
            <v/>
          </cell>
          <cell r="FM293" t="str">
            <v/>
          </cell>
          <cell r="FN293" t="str">
            <v/>
          </cell>
          <cell r="FO293" t="str">
            <v/>
          </cell>
          <cell r="FP293" t="str">
            <v/>
          </cell>
          <cell r="FQ293" t="str">
            <v/>
          </cell>
          <cell r="FR293" t="str">
            <v/>
          </cell>
          <cell r="FS293" t="str">
            <v/>
          </cell>
          <cell r="FT293" t="str">
            <v/>
          </cell>
          <cell r="FU293" t="str">
            <v/>
          </cell>
          <cell r="FV293" t="str">
            <v/>
          </cell>
          <cell r="FW293" t="str">
            <v/>
          </cell>
          <cell r="FX293" t="str">
            <v/>
          </cell>
          <cell r="FY293" t="str">
            <v/>
          </cell>
          <cell r="FZ293" t="str">
            <v/>
          </cell>
          <cell r="GA293" t="str">
            <v/>
          </cell>
          <cell r="GB293" t="str">
            <v/>
          </cell>
          <cell r="GC293" t="str">
            <v/>
          </cell>
          <cell r="GD293" t="str">
            <v/>
          </cell>
          <cell r="GE293" t="str">
            <v/>
          </cell>
          <cell r="GF293" t="str">
            <v/>
          </cell>
          <cell r="GG293" t="str">
            <v/>
          </cell>
          <cell r="GH293" t="str">
            <v/>
          </cell>
          <cell r="GI293" t="str">
            <v/>
          </cell>
          <cell r="GJ293" t="str">
            <v/>
          </cell>
          <cell r="GK293" t="str">
            <v/>
          </cell>
          <cell r="GL293" t="str">
            <v/>
          </cell>
          <cell r="GM293" t="str">
            <v/>
          </cell>
          <cell r="GN293" t="str">
            <v/>
          </cell>
          <cell r="GO293" t="str">
            <v/>
          </cell>
          <cell r="GP293" t="str">
            <v/>
          </cell>
          <cell r="GQ293" t="str">
            <v/>
          </cell>
          <cell r="GR293" t="str">
            <v/>
          </cell>
          <cell r="GS293" t="str">
            <v/>
          </cell>
          <cell r="GT293" t="str">
            <v/>
          </cell>
          <cell r="GU293" t="str">
            <v/>
          </cell>
          <cell r="GV293" t="str">
            <v/>
          </cell>
          <cell r="GW293" t="str">
            <v/>
          </cell>
          <cell r="GX293" t="str">
            <v/>
          </cell>
          <cell r="GY293" t="str">
            <v/>
          </cell>
          <cell r="GZ293" t="str">
            <v/>
          </cell>
          <cell r="HA293" t="str">
            <v/>
          </cell>
          <cell r="HB293" t="str">
            <v/>
          </cell>
          <cell r="HC293" t="str">
            <v/>
          </cell>
          <cell r="HD293" t="str">
            <v/>
          </cell>
        </row>
        <row r="294">
          <cell r="A294">
            <v>281</v>
          </cell>
          <cell r="N294">
            <v>0</v>
          </cell>
          <cell r="O294">
            <v>0</v>
          </cell>
          <cell r="P294">
            <v>0</v>
          </cell>
          <cell r="Q294">
            <v>0</v>
          </cell>
          <cell r="R294">
            <v>0</v>
          </cell>
          <cell r="S294">
            <v>0</v>
          </cell>
          <cell r="T294">
            <v>0</v>
          </cell>
          <cell r="U294">
            <v>0</v>
          </cell>
          <cell r="V294">
            <v>0</v>
          </cell>
          <cell r="W294">
            <v>0</v>
          </cell>
          <cell r="X294">
            <v>0</v>
          </cell>
          <cell r="Z294">
            <v>0</v>
          </cell>
          <cell r="AB294">
            <v>0</v>
          </cell>
          <cell r="AC294">
            <v>0</v>
          </cell>
          <cell r="AD294">
            <v>0</v>
          </cell>
          <cell r="AE294">
            <v>0</v>
          </cell>
          <cell r="AF294">
            <v>0</v>
          </cell>
          <cell r="AG294">
            <v>0</v>
          </cell>
          <cell r="AH294">
            <v>0</v>
          </cell>
          <cell r="AI294">
            <v>0</v>
          </cell>
          <cell r="AK294">
            <v>0</v>
          </cell>
          <cell r="AL294">
            <v>0</v>
          </cell>
          <cell r="AM294">
            <v>0</v>
          </cell>
          <cell r="AP294">
            <v>0</v>
          </cell>
          <cell r="AQ294">
            <v>0</v>
          </cell>
          <cell r="AV294">
            <v>0</v>
          </cell>
          <cell r="AX294">
            <v>0</v>
          </cell>
          <cell r="BA294">
            <v>0</v>
          </cell>
          <cell r="BB294">
            <v>0</v>
          </cell>
          <cell r="BC294">
            <v>0</v>
          </cell>
          <cell r="BD294">
            <v>0</v>
          </cell>
          <cell r="BE294">
            <v>0</v>
          </cell>
          <cell r="BF294">
            <v>0</v>
          </cell>
          <cell r="BG294">
            <v>0</v>
          </cell>
          <cell r="BH294">
            <v>0</v>
          </cell>
          <cell r="BI294">
            <v>0</v>
          </cell>
          <cell r="BJ294">
            <v>0</v>
          </cell>
          <cell r="BK294">
            <v>0</v>
          </cell>
          <cell r="BL294">
            <v>0</v>
          </cell>
          <cell r="BN294">
            <v>0</v>
          </cell>
          <cell r="BP294">
            <v>0</v>
          </cell>
          <cell r="BT294">
            <v>0</v>
          </cell>
          <cell r="BV294">
            <v>0</v>
          </cell>
          <cell r="BX294">
            <v>0</v>
          </cell>
          <cell r="BY294">
            <v>0</v>
          </cell>
          <cell r="CA294">
            <v>0</v>
          </cell>
          <cell r="CB294">
            <v>0</v>
          </cell>
          <cell r="CC294">
            <v>0</v>
          </cell>
          <cell r="CD294">
            <v>0</v>
          </cell>
          <cell r="CE294">
            <v>0</v>
          </cell>
          <cell r="CF294">
            <v>0</v>
          </cell>
          <cell r="CG294">
            <v>0</v>
          </cell>
          <cell r="CH294">
            <v>0</v>
          </cell>
          <cell r="CI294">
            <v>0</v>
          </cell>
          <cell r="CJ294">
            <v>0</v>
          </cell>
          <cell r="CK294">
            <v>0</v>
          </cell>
          <cell r="CL294">
            <v>0</v>
          </cell>
          <cell r="CM294">
            <v>0</v>
          </cell>
          <cell r="CN294">
            <v>0</v>
          </cell>
          <cell r="CO294">
            <v>0</v>
          </cell>
          <cell r="CP294">
            <v>0</v>
          </cell>
          <cell r="CR294">
            <v>0</v>
          </cell>
          <cell r="CS294">
            <v>0</v>
          </cell>
          <cell r="CT294">
            <v>0</v>
          </cell>
          <cell r="CU294">
            <v>0</v>
          </cell>
          <cell r="CW294">
            <v>0</v>
          </cell>
          <cell r="CY294">
            <v>0</v>
          </cell>
          <cell r="CZ294">
            <v>0</v>
          </cell>
          <cell r="DA294">
            <v>0</v>
          </cell>
          <cell r="DB294">
            <v>0</v>
          </cell>
          <cell r="DC294">
            <v>0</v>
          </cell>
          <cell r="DD294">
            <v>0</v>
          </cell>
          <cell r="DE294">
            <v>0</v>
          </cell>
          <cell r="DF294">
            <v>0</v>
          </cell>
          <cell r="DG294">
            <v>0</v>
          </cell>
          <cell r="DH294">
            <v>0</v>
          </cell>
          <cell r="DI294">
            <v>0</v>
          </cell>
          <cell r="DJ294">
            <v>0</v>
          </cell>
          <cell r="DK294">
            <v>0</v>
          </cell>
          <cell r="DL294">
            <v>0</v>
          </cell>
          <cell r="DM294">
            <v>0</v>
          </cell>
          <cell r="DN294">
            <v>0</v>
          </cell>
          <cell r="DO294">
            <v>0</v>
          </cell>
          <cell r="DP294">
            <v>0</v>
          </cell>
          <cell r="DQ294">
            <v>0</v>
          </cell>
          <cell r="DR294">
            <v>0</v>
          </cell>
          <cell r="DS294">
            <v>0</v>
          </cell>
          <cell r="DT294">
            <v>0</v>
          </cell>
          <cell r="DU294">
            <v>0</v>
          </cell>
          <cell r="DV294">
            <v>0</v>
          </cell>
          <cell r="DW294">
            <v>0</v>
          </cell>
          <cell r="DX294">
            <v>0</v>
          </cell>
          <cell r="DY294">
            <v>0</v>
          </cell>
          <cell r="DZ294">
            <v>0</v>
          </cell>
          <cell r="EA294">
            <v>0</v>
          </cell>
          <cell r="EB294">
            <v>0</v>
          </cell>
          <cell r="EC294">
            <v>0</v>
          </cell>
          <cell r="ED294">
            <v>0</v>
          </cell>
          <cell r="EE294">
            <v>0</v>
          </cell>
          <cell r="EG294">
            <v>0</v>
          </cell>
          <cell r="EH294">
            <v>0</v>
          </cell>
          <cell r="EI294">
            <v>0</v>
          </cell>
          <cell r="EJ294">
            <v>0</v>
          </cell>
          <cell r="EL294">
            <v>0</v>
          </cell>
          <cell r="EN294">
            <v>0</v>
          </cell>
          <cell r="EO294">
            <v>0</v>
          </cell>
          <cell r="EP294">
            <v>0</v>
          </cell>
          <cell r="EQ294" t="str">
            <v/>
          </cell>
          <cell r="ER294" t="str">
            <v/>
          </cell>
          <cell r="ES294" t="str">
            <v/>
          </cell>
          <cell r="ET294" t="str">
            <v/>
          </cell>
          <cell r="EU294" t="str">
            <v/>
          </cell>
          <cell r="EV294" t="str">
            <v/>
          </cell>
          <cell r="EW294" t="str">
            <v/>
          </cell>
          <cell r="EX294" t="str">
            <v/>
          </cell>
          <cell r="EY294" t="str">
            <v/>
          </cell>
          <cell r="EZ294" t="str">
            <v/>
          </cell>
          <cell r="FA294" t="str">
            <v/>
          </cell>
          <cell r="FB294" t="str">
            <v/>
          </cell>
          <cell r="FC294" t="str">
            <v/>
          </cell>
          <cell r="FD294" t="str">
            <v/>
          </cell>
          <cell r="FE294" t="str">
            <v/>
          </cell>
          <cell r="FF294" t="str">
            <v/>
          </cell>
          <cell r="FG294" t="str">
            <v/>
          </cell>
          <cell r="FH294" t="str">
            <v/>
          </cell>
          <cell r="FI294" t="str">
            <v/>
          </cell>
          <cell r="FJ294" t="str">
            <v/>
          </cell>
          <cell r="FK294" t="str">
            <v/>
          </cell>
          <cell r="FL294" t="str">
            <v/>
          </cell>
          <cell r="FM294" t="str">
            <v/>
          </cell>
          <cell r="FN294" t="str">
            <v/>
          </cell>
          <cell r="FO294" t="str">
            <v/>
          </cell>
          <cell r="FP294" t="str">
            <v/>
          </cell>
          <cell r="FQ294" t="str">
            <v/>
          </cell>
          <cell r="FR294" t="str">
            <v/>
          </cell>
          <cell r="FS294" t="str">
            <v/>
          </cell>
          <cell r="FT294" t="str">
            <v/>
          </cell>
          <cell r="FU294" t="str">
            <v/>
          </cell>
          <cell r="FV294" t="str">
            <v/>
          </cell>
          <cell r="FW294" t="str">
            <v/>
          </cell>
          <cell r="FX294" t="str">
            <v/>
          </cell>
          <cell r="FY294" t="str">
            <v/>
          </cell>
          <cell r="FZ294" t="str">
            <v/>
          </cell>
          <cell r="GA294" t="str">
            <v/>
          </cell>
          <cell r="GB294" t="str">
            <v/>
          </cell>
          <cell r="GC294" t="str">
            <v/>
          </cell>
          <cell r="GD294" t="str">
            <v/>
          </cell>
          <cell r="GE294" t="str">
            <v/>
          </cell>
          <cell r="GF294" t="str">
            <v/>
          </cell>
          <cell r="GG294" t="str">
            <v/>
          </cell>
          <cell r="GH294" t="str">
            <v/>
          </cell>
          <cell r="GI294" t="str">
            <v/>
          </cell>
          <cell r="GJ294" t="str">
            <v/>
          </cell>
          <cell r="GK294" t="str">
            <v/>
          </cell>
          <cell r="GL294" t="str">
            <v/>
          </cell>
          <cell r="GM294" t="str">
            <v/>
          </cell>
          <cell r="GN294" t="str">
            <v/>
          </cell>
          <cell r="GO294" t="str">
            <v/>
          </cell>
          <cell r="GP294" t="str">
            <v/>
          </cell>
          <cell r="GQ294" t="str">
            <v/>
          </cell>
          <cell r="GR294" t="str">
            <v/>
          </cell>
          <cell r="GS294" t="str">
            <v/>
          </cell>
          <cell r="GT294" t="str">
            <v/>
          </cell>
          <cell r="GU294" t="str">
            <v/>
          </cell>
          <cell r="GV294" t="str">
            <v/>
          </cell>
          <cell r="GW294" t="str">
            <v/>
          </cell>
          <cell r="GX294" t="str">
            <v/>
          </cell>
          <cell r="GY294" t="str">
            <v/>
          </cell>
          <cell r="GZ294" t="str">
            <v/>
          </cell>
          <cell r="HA294" t="str">
            <v/>
          </cell>
          <cell r="HB294" t="str">
            <v/>
          </cell>
          <cell r="HC294" t="str">
            <v/>
          </cell>
          <cell r="HD294" t="str">
            <v/>
          </cell>
        </row>
        <row r="295">
          <cell r="A295">
            <v>282</v>
          </cell>
          <cell r="N295">
            <v>0</v>
          </cell>
          <cell r="O295">
            <v>0</v>
          </cell>
          <cell r="P295">
            <v>0</v>
          </cell>
          <cell r="Q295">
            <v>0</v>
          </cell>
          <cell r="R295">
            <v>0</v>
          </cell>
          <cell r="S295">
            <v>0</v>
          </cell>
          <cell r="T295">
            <v>0</v>
          </cell>
          <cell r="U295">
            <v>0</v>
          </cell>
          <cell r="V295">
            <v>0</v>
          </cell>
          <cell r="W295">
            <v>0</v>
          </cell>
          <cell r="X295">
            <v>0</v>
          </cell>
          <cell r="Z295">
            <v>0</v>
          </cell>
          <cell r="AB295">
            <v>0</v>
          </cell>
          <cell r="AC295">
            <v>0</v>
          </cell>
          <cell r="AD295">
            <v>0</v>
          </cell>
          <cell r="AE295">
            <v>0</v>
          </cell>
          <cell r="AF295">
            <v>0</v>
          </cell>
          <cell r="AG295">
            <v>0</v>
          </cell>
          <cell r="AH295">
            <v>0</v>
          </cell>
          <cell r="AI295">
            <v>0</v>
          </cell>
          <cell r="AK295">
            <v>0</v>
          </cell>
          <cell r="AL295">
            <v>0</v>
          </cell>
          <cell r="AM295">
            <v>0</v>
          </cell>
          <cell r="AP295">
            <v>0</v>
          </cell>
          <cell r="AQ295">
            <v>0</v>
          </cell>
          <cell r="AV295">
            <v>0</v>
          </cell>
          <cell r="AX295">
            <v>0</v>
          </cell>
          <cell r="BA295">
            <v>0</v>
          </cell>
          <cell r="BB295">
            <v>0</v>
          </cell>
          <cell r="BC295">
            <v>0</v>
          </cell>
          <cell r="BD295">
            <v>0</v>
          </cell>
          <cell r="BE295">
            <v>0</v>
          </cell>
          <cell r="BF295">
            <v>0</v>
          </cell>
          <cell r="BG295">
            <v>0</v>
          </cell>
          <cell r="BH295">
            <v>0</v>
          </cell>
          <cell r="BI295">
            <v>0</v>
          </cell>
          <cell r="BJ295">
            <v>0</v>
          </cell>
          <cell r="BK295">
            <v>0</v>
          </cell>
          <cell r="BL295">
            <v>0</v>
          </cell>
          <cell r="BN295">
            <v>0</v>
          </cell>
          <cell r="BP295">
            <v>0</v>
          </cell>
          <cell r="BT295">
            <v>0</v>
          </cell>
          <cell r="BV295">
            <v>0</v>
          </cell>
          <cell r="BX295">
            <v>0</v>
          </cell>
          <cell r="BY295">
            <v>0</v>
          </cell>
          <cell r="CA295">
            <v>0</v>
          </cell>
          <cell r="CB295">
            <v>0</v>
          </cell>
          <cell r="CC295">
            <v>0</v>
          </cell>
          <cell r="CD295">
            <v>0</v>
          </cell>
          <cell r="CE295">
            <v>0</v>
          </cell>
          <cell r="CF295">
            <v>0</v>
          </cell>
          <cell r="CG295">
            <v>0</v>
          </cell>
          <cell r="CH295">
            <v>0</v>
          </cell>
          <cell r="CI295">
            <v>0</v>
          </cell>
          <cell r="CJ295">
            <v>0</v>
          </cell>
          <cell r="CK295">
            <v>0</v>
          </cell>
          <cell r="CL295">
            <v>0</v>
          </cell>
          <cell r="CM295">
            <v>0</v>
          </cell>
          <cell r="CN295">
            <v>0</v>
          </cell>
          <cell r="CO295">
            <v>0</v>
          </cell>
          <cell r="CP295">
            <v>0</v>
          </cell>
          <cell r="CR295">
            <v>0</v>
          </cell>
          <cell r="CS295">
            <v>0</v>
          </cell>
          <cell r="CT295">
            <v>0</v>
          </cell>
          <cell r="CU295">
            <v>0</v>
          </cell>
          <cell r="CW295">
            <v>0</v>
          </cell>
          <cell r="CY295">
            <v>0</v>
          </cell>
          <cell r="CZ295">
            <v>0</v>
          </cell>
          <cell r="DA295">
            <v>0</v>
          </cell>
          <cell r="DB295">
            <v>0</v>
          </cell>
          <cell r="DC295">
            <v>0</v>
          </cell>
          <cell r="DD295">
            <v>0</v>
          </cell>
          <cell r="DE295">
            <v>0</v>
          </cell>
          <cell r="DF295">
            <v>0</v>
          </cell>
          <cell r="DG295">
            <v>0</v>
          </cell>
          <cell r="DH295">
            <v>0</v>
          </cell>
          <cell r="DI295">
            <v>0</v>
          </cell>
          <cell r="DJ295">
            <v>0</v>
          </cell>
          <cell r="DK295">
            <v>0</v>
          </cell>
          <cell r="DL295">
            <v>0</v>
          </cell>
          <cell r="DM295">
            <v>0</v>
          </cell>
          <cell r="DN295">
            <v>0</v>
          </cell>
          <cell r="DO295">
            <v>0</v>
          </cell>
          <cell r="DP295">
            <v>0</v>
          </cell>
          <cell r="DQ295">
            <v>0</v>
          </cell>
          <cell r="DR295">
            <v>0</v>
          </cell>
          <cell r="DS295">
            <v>0</v>
          </cell>
          <cell r="DT295">
            <v>0</v>
          </cell>
          <cell r="DU295">
            <v>0</v>
          </cell>
          <cell r="DV295">
            <v>0</v>
          </cell>
          <cell r="DW295">
            <v>0</v>
          </cell>
          <cell r="DX295">
            <v>0</v>
          </cell>
          <cell r="DY295">
            <v>0</v>
          </cell>
          <cell r="DZ295">
            <v>0</v>
          </cell>
          <cell r="EA295">
            <v>0</v>
          </cell>
          <cell r="EB295">
            <v>0</v>
          </cell>
          <cell r="EC295">
            <v>0</v>
          </cell>
          <cell r="ED295">
            <v>0</v>
          </cell>
          <cell r="EE295">
            <v>0</v>
          </cell>
          <cell r="EG295">
            <v>0</v>
          </cell>
          <cell r="EH295">
            <v>0</v>
          </cell>
          <cell r="EI295">
            <v>0</v>
          </cell>
          <cell r="EJ295">
            <v>0</v>
          </cell>
          <cell r="EL295">
            <v>0</v>
          </cell>
          <cell r="EN295">
            <v>0</v>
          </cell>
          <cell r="EO295">
            <v>0</v>
          </cell>
          <cell r="EP295">
            <v>0</v>
          </cell>
          <cell r="EQ295" t="str">
            <v/>
          </cell>
          <cell r="ER295" t="str">
            <v/>
          </cell>
          <cell r="ES295" t="str">
            <v/>
          </cell>
          <cell r="ET295" t="str">
            <v/>
          </cell>
          <cell r="EU295" t="str">
            <v/>
          </cell>
          <cell r="EV295" t="str">
            <v/>
          </cell>
          <cell r="EW295" t="str">
            <v/>
          </cell>
          <cell r="EX295" t="str">
            <v/>
          </cell>
          <cell r="EY295" t="str">
            <v/>
          </cell>
          <cell r="EZ295" t="str">
            <v/>
          </cell>
          <cell r="FA295" t="str">
            <v/>
          </cell>
          <cell r="FB295" t="str">
            <v/>
          </cell>
          <cell r="FC295" t="str">
            <v/>
          </cell>
          <cell r="FD295" t="str">
            <v/>
          </cell>
          <cell r="FE295" t="str">
            <v/>
          </cell>
          <cell r="FF295" t="str">
            <v/>
          </cell>
          <cell r="FG295" t="str">
            <v/>
          </cell>
          <cell r="FH295" t="str">
            <v/>
          </cell>
          <cell r="FI295" t="str">
            <v/>
          </cell>
          <cell r="FJ295" t="str">
            <v/>
          </cell>
          <cell r="FK295" t="str">
            <v/>
          </cell>
          <cell r="FL295" t="str">
            <v/>
          </cell>
          <cell r="FM295" t="str">
            <v/>
          </cell>
          <cell r="FN295" t="str">
            <v/>
          </cell>
          <cell r="FO295" t="str">
            <v/>
          </cell>
          <cell r="FP295" t="str">
            <v/>
          </cell>
          <cell r="FQ295" t="str">
            <v/>
          </cell>
          <cell r="FR295" t="str">
            <v/>
          </cell>
          <cell r="FS295" t="str">
            <v/>
          </cell>
          <cell r="FT295" t="str">
            <v/>
          </cell>
          <cell r="FU295" t="str">
            <v/>
          </cell>
          <cell r="FV295" t="str">
            <v/>
          </cell>
          <cell r="FW295" t="str">
            <v/>
          </cell>
          <cell r="FX295" t="str">
            <v/>
          </cell>
          <cell r="FY295" t="str">
            <v/>
          </cell>
          <cell r="FZ295" t="str">
            <v/>
          </cell>
          <cell r="GA295" t="str">
            <v/>
          </cell>
          <cell r="GB295" t="str">
            <v/>
          </cell>
          <cell r="GC295" t="str">
            <v/>
          </cell>
          <cell r="GD295" t="str">
            <v/>
          </cell>
          <cell r="GE295" t="str">
            <v/>
          </cell>
          <cell r="GF295" t="str">
            <v/>
          </cell>
          <cell r="GG295" t="str">
            <v/>
          </cell>
          <cell r="GH295" t="str">
            <v/>
          </cell>
          <cell r="GI295" t="str">
            <v/>
          </cell>
          <cell r="GJ295" t="str">
            <v/>
          </cell>
          <cell r="GK295" t="str">
            <v/>
          </cell>
          <cell r="GL295" t="str">
            <v/>
          </cell>
          <cell r="GM295" t="str">
            <v/>
          </cell>
          <cell r="GN295" t="str">
            <v/>
          </cell>
          <cell r="GO295" t="str">
            <v/>
          </cell>
          <cell r="GP295" t="str">
            <v/>
          </cell>
          <cell r="GQ295" t="str">
            <v/>
          </cell>
          <cell r="GR295" t="str">
            <v/>
          </cell>
          <cell r="GS295" t="str">
            <v/>
          </cell>
          <cell r="GT295" t="str">
            <v/>
          </cell>
          <cell r="GU295" t="str">
            <v/>
          </cell>
          <cell r="GV295" t="str">
            <v/>
          </cell>
          <cell r="GW295" t="str">
            <v/>
          </cell>
          <cell r="GX295" t="str">
            <v/>
          </cell>
          <cell r="GY295" t="str">
            <v/>
          </cell>
          <cell r="GZ295" t="str">
            <v/>
          </cell>
          <cell r="HA295" t="str">
            <v/>
          </cell>
          <cell r="HB295" t="str">
            <v/>
          </cell>
          <cell r="HC295" t="str">
            <v/>
          </cell>
          <cell r="HD295" t="str">
            <v/>
          </cell>
        </row>
        <row r="296">
          <cell r="A296">
            <v>283</v>
          </cell>
          <cell r="N296">
            <v>0</v>
          </cell>
          <cell r="O296">
            <v>0</v>
          </cell>
          <cell r="P296">
            <v>0</v>
          </cell>
          <cell r="Q296">
            <v>0</v>
          </cell>
          <cell r="R296">
            <v>0</v>
          </cell>
          <cell r="S296">
            <v>0</v>
          </cell>
          <cell r="T296">
            <v>0</v>
          </cell>
          <cell r="U296">
            <v>0</v>
          </cell>
          <cell r="V296">
            <v>0</v>
          </cell>
          <cell r="W296">
            <v>0</v>
          </cell>
          <cell r="X296">
            <v>0</v>
          </cell>
          <cell r="Z296">
            <v>0</v>
          </cell>
          <cell r="AB296">
            <v>0</v>
          </cell>
          <cell r="AC296">
            <v>0</v>
          </cell>
          <cell r="AD296">
            <v>0</v>
          </cell>
          <cell r="AE296">
            <v>0</v>
          </cell>
          <cell r="AF296">
            <v>0</v>
          </cell>
          <cell r="AG296">
            <v>0</v>
          </cell>
          <cell r="AH296">
            <v>0</v>
          </cell>
          <cell r="AI296">
            <v>0</v>
          </cell>
          <cell r="AK296">
            <v>0</v>
          </cell>
          <cell r="AL296">
            <v>0</v>
          </cell>
          <cell r="AM296">
            <v>0</v>
          </cell>
          <cell r="AP296">
            <v>0</v>
          </cell>
          <cell r="AQ296">
            <v>0</v>
          </cell>
          <cell r="AV296">
            <v>0</v>
          </cell>
          <cell r="AX296">
            <v>0</v>
          </cell>
          <cell r="BA296">
            <v>0</v>
          </cell>
          <cell r="BB296">
            <v>0</v>
          </cell>
          <cell r="BC296">
            <v>0</v>
          </cell>
          <cell r="BD296">
            <v>0</v>
          </cell>
          <cell r="BE296">
            <v>0</v>
          </cell>
          <cell r="BF296">
            <v>0</v>
          </cell>
          <cell r="BG296">
            <v>0</v>
          </cell>
          <cell r="BH296">
            <v>0</v>
          </cell>
          <cell r="BI296">
            <v>0</v>
          </cell>
          <cell r="BJ296">
            <v>0</v>
          </cell>
          <cell r="BK296">
            <v>0</v>
          </cell>
          <cell r="BL296">
            <v>0</v>
          </cell>
          <cell r="BN296">
            <v>0</v>
          </cell>
          <cell r="BP296">
            <v>0</v>
          </cell>
          <cell r="BT296">
            <v>0</v>
          </cell>
          <cell r="BV296">
            <v>0</v>
          </cell>
          <cell r="BX296">
            <v>0</v>
          </cell>
          <cell r="BY296">
            <v>0</v>
          </cell>
          <cell r="CA296">
            <v>0</v>
          </cell>
          <cell r="CB296">
            <v>0</v>
          </cell>
          <cell r="CC296">
            <v>0</v>
          </cell>
          <cell r="CD296">
            <v>0</v>
          </cell>
          <cell r="CE296">
            <v>0</v>
          </cell>
          <cell r="CF296">
            <v>0</v>
          </cell>
          <cell r="CG296">
            <v>0</v>
          </cell>
          <cell r="CH296">
            <v>0</v>
          </cell>
          <cell r="CI296">
            <v>0</v>
          </cell>
          <cell r="CJ296">
            <v>0</v>
          </cell>
          <cell r="CK296">
            <v>0</v>
          </cell>
          <cell r="CL296">
            <v>0</v>
          </cell>
          <cell r="CM296">
            <v>0</v>
          </cell>
          <cell r="CN296">
            <v>0</v>
          </cell>
          <cell r="CO296">
            <v>0</v>
          </cell>
          <cell r="CP296">
            <v>0</v>
          </cell>
          <cell r="CR296">
            <v>0</v>
          </cell>
          <cell r="CS296">
            <v>0</v>
          </cell>
          <cell r="CT296">
            <v>0</v>
          </cell>
          <cell r="CU296">
            <v>0</v>
          </cell>
          <cell r="CW296">
            <v>0</v>
          </cell>
          <cell r="CY296">
            <v>0</v>
          </cell>
          <cell r="CZ296">
            <v>0</v>
          </cell>
          <cell r="DA296">
            <v>0</v>
          </cell>
          <cell r="DB296">
            <v>0</v>
          </cell>
          <cell r="DC296">
            <v>0</v>
          </cell>
          <cell r="DD296">
            <v>0</v>
          </cell>
          <cell r="DE296">
            <v>0</v>
          </cell>
          <cell r="DF296">
            <v>0</v>
          </cell>
          <cell r="DG296">
            <v>0</v>
          </cell>
          <cell r="DH296">
            <v>0</v>
          </cell>
          <cell r="DI296">
            <v>0</v>
          </cell>
          <cell r="DJ296">
            <v>0</v>
          </cell>
          <cell r="DK296">
            <v>0</v>
          </cell>
          <cell r="DL296">
            <v>0</v>
          </cell>
          <cell r="DM296">
            <v>0</v>
          </cell>
          <cell r="DN296">
            <v>0</v>
          </cell>
          <cell r="DO296">
            <v>0</v>
          </cell>
          <cell r="DP296">
            <v>0</v>
          </cell>
          <cell r="DQ296">
            <v>0</v>
          </cell>
          <cell r="DR296">
            <v>0</v>
          </cell>
          <cell r="DS296">
            <v>0</v>
          </cell>
          <cell r="DT296">
            <v>0</v>
          </cell>
          <cell r="DU296">
            <v>0</v>
          </cell>
          <cell r="DV296">
            <v>0</v>
          </cell>
          <cell r="DW296">
            <v>0</v>
          </cell>
          <cell r="DX296">
            <v>0</v>
          </cell>
          <cell r="DY296">
            <v>0</v>
          </cell>
          <cell r="DZ296">
            <v>0</v>
          </cell>
          <cell r="EA296">
            <v>0</v>
          </cell>
          <cell r="EB296">
            <v>0</v>
          </cell>
          <cell r="EC296">
            <v>0</v>
          </cell>
          <cell r="ED296">
            <v>0</v>
          </cell>
          <cell r="EE296">
            <v>0</v>
          </cell>
          <cell r="EG296">
            <v>0</v>
          </cell>
          <cell r="EH296">
            <v>0</v>
          </cell>
          <cell r="EI296">
            <v>0</v>
          </cell>
          <cell r="EJ296">
            <v>0</v>
          </cell>
          <cell r="EL296">
            <v>0</v>
          </cell>
          <cell r="EN296">
            <v>0</v>
          </cell>
          <cell r="EO296">
            <v>0</v>
          </cell>
          <cell r="EP296">
            <v>0</v>
          </cell>
          <cell r="EQ296" t="str">
            <v/>
          </cell>
          <cell r="ER296" t="str">
            <v/>
          </cell>
          <cell r="ES296" t="str">
            <v/>
          </cell>
          <cell r="ET296" t="str">
            <v/>
          </cell>
          <cell r="EU296" t="str">
            <v/>
          </cell>
          <cell r="EV296" t="str">
            <v/>
          </cell>
          <cell r="EW296" t="str">
            <v/>
          </cell>
          <cell r="EX296" t="str">
            <v/>
          </cell>
          <cell r="EY296" t="str">
            <v/>
          </cell>
          <cell r="EZ296" t="str">
            <v/>
          </cell>
          <cell r="FA296" t="str">
            <v/>
          </cell>
          <cell r="FB296" t="str">
            <v/>
          </cell>
          <cell r="FC296" t="str">
            <v/>
          </cell>
          <cell r="FD296" t="str">
            <v/>
          </cell>
          <cell r="FE296" t="str">
            <v/>
          </cell>
          <cell r="FF296" t="str">
            <v/>
          </cell>
          <cell r="FG296" t="str">
            <v/>
          </cell>
          <cell r="FH296" t="str">
            <v/>
          </cell>
          <cell r="FI296" t="str">
            <v/>
          </cell>
          <cell r="FJ296" t="str">
            <v/>
          </cell>
          <cell r="FK296" t="str">
            <v/>
          </cell>
          <cell r="FL296" t="str">
            <v/>
          </cell>
          <cell r="FM296" t="str">
            <v/>
          </cell>
          <cell r="FN296" t="str">
            <v/>
          </cell>
          <cell r="FO296" t="str">
            <v/>
          </cell>
          <cell r="FP296" t="str">
            <v/>
          </cell>
          <cell r="FQ296" t="str">
            <v/>
          </cell>
          <cell r="FR296" t="str">
            <v/>
          </cell>
          <cell r="FS296" t="str">
            <v/>
          </cell>
          <cell r="FT296" t="str">
            <v/>
          </cell>
          <cell r="FU296" t="str">
            <v/>
          </cell>
          <cell r="FV296" t="str">
            <v/>
          </cell>
          <cell r="FW296" t="str">
            <v/>
          </cell>
          <cell r="FX296" t="str">
            <v/>
          </cell>
          <cell r="FY296" t="str">
            <v/>
          </cell>
          <cell r="FZ296" t="str">
            <v/>
          </cell>
          <cell r="GA296" t="str">
            <v/>
          </cell>
          <cell r="GB296" t="str">
            <v/>
          </cell>
          <cell r="GC296" t="str">
            <v/>
          </cell>
          <cell r="GD296" t="str">
            <v/>
          </cell>
          <cell r="GE296" t="str">
            <v/>
          </cell>
          <cell r="GF296" t="str">
            <v/>
          </cell>
          <cell r="GG296" t="str">
            <v/>
          </cell>
          <cell r="GH296" t="str">
            <v/>
          </cell>
          <cell r="GI296" t="str">
            <v/>
          </cell>
          <cell r="GJ296" t="str">
            <v/>
          </cell>
          <cell r="GK296" t="str">
            <v/>
          </cell>
          <cell r="GL296" t="str">
            <v/>
          </cell>
          <cell r="GM296" t="str">
            <v/>
          </cell>
          <cell r="GN296" t="str">
            <v/>
          </cell>
          <cell r="GO296" t="str">
            <v/>
          </cell>
          <cell r="GP296" t="str">
            <v/>
          </cell>
          <cell r="GQ296" t="str">
            <v/>
          </cell>
          <cell r="GR296" t="str">
            <v/>
          </cell>
          <cell r="GS296" t="str">
            <v/>
          </cell>
          <cell r="GT296" t="str">
            <v/>
          </cell>
          <cell r="GU296" t="str">
            <v/>
          </cell>
          <cell r="GV296" t="str">
            <v/>
          </cell>
          <cell r="GW296" t="str">
            <v/>
          </cell>
          <cell r="GX296" t="str">
            <v/>
          </cell>
          <cell r="GY296" t="str">
            <v/>
          </cell>
          <cell r="GZ296" t="str">
            <v/>
          </cell>
          <cell r="HA296" t="str">
            <v/>
          </cell>
          <cell r="HB296" t="str">
            <v/>
          </cell>
          <cell r="HC296" t="str">
            <v/>
          </cell>
          <cell r="HD296" t="str">
            <v/>
          </cell>
        </row>
        <row r="297">
          <cell r="A297">
            <v>284</v>
          </cell>
          <cell r="N297">
            <v>0</v>
          </cell>
          <cell r="O297">
            <v>0</v>
          </cell>
          <cell r="P297">
            <v>0</v>
          </cell>
          <cell r="Q297">
            <v>0</v>
          </cell>
          <cell r="R297">
            <v>0</v>
          </cell>
          <cell r="S297">
            <v>0</v>
          </cell>
          <cell r="T297">
            <v>0</v>
          </cell>
          <cell r="U297">
            <v>0</v>
          </cell>
          <cell r="V297">
            <v>0</v>
          </cell>
          <cell r="W297">
            <v>0</v>
          </cell>
          <cell r="X297">
            <v>0</v>
          </cell>
          <cell r="Z297">
            <v>0</v>
          </cell>
          <cell r="AB297">
            <v>0</v>
          </cell>
          <cell r="AC297">
            <v>0</v>
          </cell>
          <cell r="AD297">
            <v>0</v>
          </cell>
          <cell r="AE297">
            <v>0</v>
          </cell>
          <cell r="AF297">
            <v>0</v>
          </cell>
          <cell r="AG297">
            <v>0</v>
          </cell>
          <cell r="AH297">
            <v>0</v>
          </cell>
          <cell r="AI297">
            <v>0</v>
          </cell>
          <cell r="AK297">
            <v>0</v>
          </cell>
          <cell r="AL297">
            <v>0</v>
          </cell>
          <cell r="AM297">
            <v>0</v>
          </cell>
          <cell r="AP297">
            <v>0</v>
          </cell>
          <cell r="AQ297">
            <v>0</v>
          </cell>
          <cell r="AV297">
            <v>0</v>
          </cell>
          <cell r="AX297">
            <v>0</v>
          </cell>
          <cell r="BA297">
            <v>0</v>
          </cell>
          <cell r="BB297">
            <v>0</v>
          </cell>
          <cell r="BC297">
            <v>0</v>
          </cell>
          <cell r="BD297">
            <v>0</v>
          </cell>
          <cell r="BE297">
            <v>0</v>
          </cell>
          <cell r="BF297">
            <v>0</v>
          </cell>
          <cell r="BG297">
            <v>0</v>
          </cell>
          <cell r="BH297">
            <v>0</v>
          </cell>
          <cell r="BI297">
            <v>0</v>
          </cell>
          <cell r="BJ297">
            <v>0</v>
          </cell>
          <cell r="BK297">
            <v>0</v>
          </cell>
          <cell r="BL297">
            <v>0</v>
          </cell>
          <cell r="BN297">
            <v>0</v>
          </cell>
          <cell r="BP297">
            <v>0</v>
          </cell>
          <cell r="BT297">
            <v>0</v>
          </cell>
          <cell r="BV297">
            <v>0</v>
          </cell>
          <cell r="BX297">
            <v>0</v>
          </cell>
          <cell r="BY297">
            <v>0</v>
          </cell>
          <cell r="CA297">
            <v>0</v>
          </cell>
          <cell r="CB297">
            <v>0</v>
          </cell>
          <cell r="CC297">
            <v>0</v>
          </cell>
          <cell r="CD297">
            <v>0</v>
          </cell>
          <cell r="CE297">
            <v>0</v>
          </cell>
          <cell r="CF297">
            <v>0</v>
          </cell>
          <cell r="CG297">
            <v>0</v>
          </cell>
          <cell r="CH297">
            <v>0</v>
          </cell>
          <cell r="CI297">
            <v>0</v>
          </cell>
          <cell r="CJ297">
            <v>0</v>
          </cell>
          <cell r="CK297">
            <v>0</v>
          </cell>
          <cell r="CL297">
            <v>0</v>
          </cell>
          <cell r="CM297">
            <v>0</v>
          </cell>
          <cell r="CN297">
            <v>0</v>
          </cell>
          <cell r="CO297">
            <v>0</v>
          </cell>
          <cell r="CP297">
            <v>0</v>
          </cell>
          <cell r="CR297">
            <v>0</v>
          </cell>
          <cell r="CS297">
            <v>0</v>
          </cell>
          <cell r="CT297">
            <v>0</v>
          </cell>
          <cell r="CU297">
            <v>0</v>
          </cell>
          <cell r="CW297">
            <v>0</v>
          </cell>
          <cell r="CY297">
            <v>0</v>
          </cell>
          <cell r="CZ297">
            <v>0</v>
          </cell>
          <cell r="DA297">
            <v>0</v>
          </cell>
          <cell r="DB297">
            <v>0</v>
          </cell>
          <cell r="DC297">
            <v>0</v>
          </cell>
          <cell r="DD297">
            <v>0</v>
          </cell>
          <cell r="DE297">
            <v>0</v>
          </cell>
          <cell r="DF297">
            <v>0</v>
          </cell>
          <cell r="DG297">
            <v>0</v>
          </cell>
          <cell r="DH297">
            <v>0</v>
          </cell>
          <cell r="DI297">
            <v>0</v>
          </cell>
          <cell r="DJ297">
            <v>0</v>
          </cell>
          <cell r="DK297">
            <v>0</v>
          </cell>
          <cell r="DL297">
            <v>0</v>
          </cell>
          <cell r="DM297">
            <v>0</v>
          </cell>
          <cell r="DN297">
            <v>0</v>
          </cell>
          <cell r="DO297">
            <v>0</v>
          </cell>
          <cell r="DP297">
            <v>0</v>
          </cell>
          <cell r="DQ297">
            <v>0</v>
          </cell>
          <cell r="DR297">
            <v>0</v>
          </cell>
          <cell r="DS297">
            <v>0</v>
          </cell>
          <cell r="DT297">
            <v>0</v>
          </cell>
          <cell r="DU297">
            <v>0</v>
          </cell>
          <cell r="DV297">
            <v>0</v>
          </cell>
          <cell r="DW297">
            <v>0</v>
          </cell>
          <cell r="DX297">
            <v>0</v>
          </cell>
          <cell r="DY297">
            <v>0</v>
          </cell>
          <cell r="DZ297">
            <v>0</v>
          </cell>
          <cell r="EA297">
            <v>0</v>
          </cell>
          <cell r="EB297">
            <v>0</v>
          </cell>
          <cell r="EC297">
            <v>0</v>
          </cell>
          <cell r="ED297">
            <v>0</v>
          </cell>
          <cell r="EE297">
            <v>0</v>
          </cell>
          <cell r="EG297">
            <v>0</v>
          </cell>
          <cell r="EH297">
            <v>0</v>
          </cell>
          <cell r="EI297">
            <v>0</v>
          </cell>
          <cell r="EJ297">
            <v>0</v>
          </cell>
          <cell r="EL297">
            <v>0</v>
          </cell>
          <cell r="EN297">
            <v>0</v>
          </cell>
          <cell r="EO297">
            <v>0</v>
          </cell>
          <cell r="EP297">
            <v>0</v>
          </cell>
          <cell r="EQ297" t="str">
            <v/>
          </cell>
          <cell r="ER297" t="str">
            <v/>
          </cell>
          <cell r="ES297" t="str">
            <v/>
          </cell>
          <cell r="ET297" t="str">
            <v/>
          </cell>
          <cell r="EU297" t="str">
            <v/>
          </cell>
          <cell r="EV297" t="str">
            <v/>
          </cell>
          <cell r="EW297" t="str">
            <v/>
          </cell>
          <cell r="EX297" t="str">
            <v/>
          </cell>
          <cell r="EY297" t="str">
            <v/>
          </cell>
          <cell r="EZ297" t="str">
            <v/>
          </cell>
          <cell r="FA297" t="str">
            <v/>
          </cell>
          <cell r="FB297" t="str">
            <v/>
          </cell>
          <cell r="FC297" t="str">
            <v/>
          </cell>
          <cell r="FD297" t="str">
            <v/>
          </cell>
          <cell r="FE297" t="str">
            <v/>
          </cell>
          <cell r="FF297" t="str">
            <v/>
          </cell>
          <cell r="FG297" t="str">
            <v/>
          </cell>
          <cell r="FH297" t="str">
            <v/>
          </cell>
          <cell r="FI297" t="str">
            <v/>
          </cell>
          <cell r="FJ297" t="str">
            <v/>
          </cell>
          <cell r="FK297" t="str">
            <v/>
          </cell>
          <cell r="FL297" t="str">
            <v/>
          </cell>
          <cell r="FM297" t="str">
            <v/>
          </cell>
          <cell r="FN297" t="str">
            <v/>
          </cell>
          <cell r="FO297" t="str">
            <v/>
          </cell>
          <cell r="FP297" t="str">
            <v/>
          </cell>
          <cell r="FQ297" t="str">
            <v/>
          </cell>
          <cell r="FR297" t="str">
            <v/>
          </cell>
          <cell r="FS297" t="str">
            <v/>
          </cell>
          <cell r="FT297" t="str">
            <v/>
          </cell>
          <cell r="FU297" t="str">
            <v/>
          </cell>
          <cell r="FV297" t="str">
            <v/>
          </cell>
          <cell r="FW297" t="str">
            <v/>
          </cell>
          <cell r="FX297" t="str">
            <v/>
          </cell>
          <cell r="FY297" t="str">
            <v/>
          </cell>
          <cell r="FZ297" t="str">
            <v/>
          </cell>
          <cell r="GA297" t="str">
            <v/>
          </cell>
          <cell r="GB297" t="str">
            <v/>
          </cell>
          <cell r="GC297" t="str">
            <v/>
          </cell>
          <cell r="GD297" t="str">
            <v/>
          </cell>
          <cell r="GE297" t="str">
            <v/>
          </cell>
          <cell r="GF297" t="str">
            <v/>
          </cell>
          <cell r="GG297" t="str">
            <v/>
          </cell>
          <cell r="GH297" t="str">
            <v/>
          </cell>
          <cell r="GI297" t="str">
            <v/>
          </cell>
          <cell r="GJ297" t="str">
            <v/>
          </cell>
          <cell r="GK297" t="str">
            <v/>
          </cell>
          <cell r="GL297" t="str">
            <v/>
          </cell>
          <cell r="GM297" t="str">
            <v/>
          </cell>
          <cell r="GN297" t="str">
            <v/>
          </cell>
          <cell r="GO297" t="str">
            <v/>
          </cell>
          <cell r="GP297" t="str">
            <v/>
          </cell>
          <cell r="GQ297" t="str">
            <v/>
          </cell>
          <cell r="GR297" t="str">
            <v/>
          </cell>
          <cell r="GS297" t="str">
            <v/>
          </cell>
          <cell r="GT297" t="str">
            <v/>
          </cell>
          <cell r="GU297" t="str">
            <v/>
          </cell>
          <cell r="GV297" t="str">
            <v/>
          </cell>
          <cell r="GW297" t="str">
            <v/>
          </cell>
          <cell r="GX297" t="str">
            <v/>
          </cell>
          <cell r="GY297" t="str">
            <v/>
          </cell>
          <cell r="GZ297" t="str">
            <v/>
          </cell>
          <cell r="HA297" t="str">
            <v/>
          </cell>
          <cell r="HB297" t="str">
            <v/>
          </cell>
          <cell r="HC297" t="str">
            <v/>
          </cell>
          <cell r="HD297" t="str">
            <v/>
          </cell>
        </row>
        <row r="298">
          <cell r="A298">
            <v>285</v>
          </cell>
          <cell r="N298">
            <v>0</v>
          </cell>
          <cell r="O298">
            <v>0</v>
          </cell>
          <cell r="P298">
            <v>0</v>
          </cell>
          <cell r="Q298">
            <v>0</v>
          </cell>
          <cell r="R298">
            <v>0</v>
          </cell>
          <cell r="S298">
            <v>0</v>
          </cell>
          <cell r="T298">
            <v>0</v>
          </cell>
          <cell r="U298">
            <v>0</v>
          </cell>
          <cell r="V298">
            <v>0</v>
          </cell>
          <cell r="W298">
            <v>0</v>
          </cell>
          <cell r="X298">
            <v>0</v>
          </cell>
          <cell r="Z298">
            <v>0</v>
          </cell>
          <cell r="AB298">
            <v>0</v>
          </cell>
          <cell r="AC298">
            <v>0</v>
          </cell>
          <cell r="AD298">
            <v>0</v>
          </cell>
          <cell r="AE298">
            <v>0</v>
          </cell>
          <cell r="AF298">
            <v>0</v>
          </cell>
          <cell r="AG298">
            <v>0</v>
          </cell>
          <cell r="AH298">
            <v>0</v>
          </cell>
          <cell r="AI298">
            <v>0</v>
          </cell>
          <cell r="AK298">
            <v>0</v>
          </cell>
          <cell r="AL298">
            <v>0</v>
          </cell>
          <cell r="AM298">
            <v>0</v>
          </cell>
          <cell r="AP298">
            <v>0</v>
          </cell>
          <cell r="AQ298">
            <v>0</v>
          </cell>
          <cell r="AV298">
            <v>0</v>
          </cell>
          <cell r="AX298">
            <v>0</v>
          </cell>
          <cell r="BA298">
            <v>0</v>
          </cell>
          <cell r="BB298">
            <v>0</v>
          </cell>
          <cell r="BC298">
            <v>0</v>
          </cell>
          <cell r="BD298">
            <v>0</v>
          </cell>
          <cell r="BE298">
            <v>0</v>
          </cell>
          <cell r="BF298">
            <v>0</v>
          </cell>
          <cell r="BG298">
            <v>0</v>
          </cell>
          <cell r="BH298">
            <v>0</v>
          </cell>
          <cell r="BI298">
            <v>0</v>
          </cell>
          <cell r="BJ298">
            <v>0</v>
          </cell>
          <cell r="BK298">
            <v>0</v>
          </cell>
          <cell r="BL298">
            <v>0</v>
          </cell>
          <cell r="BN298">
            <v>0</v>
          </cell>
          <cell r="BP298">
            <v>0</v>
          </cell>
          <cell r="BT298">
            <v>0</v>
          </cell>
          <cell r="BV298">
            <v>0</v>
          </cell>
          <cell r="BX298">
            <v>0</v>
          </cell>
          <cell r="BY298">
            <v>0</v>
          </cell>
          <cell r="CA298">
            <v>0</v>
          </cell>
          <cell r="CB298">
            <v>0</v>
          </cell>
          <cell r="CC298">
            <v>0</v>
          </cell>
          <cell r="CD298">
            <v>0</v>
          </cell>
          <cell r="CE298">
            <v>0</v>
          </cell>
          <cell r="CF298">
            <v>0</v>
          </cell>
          <cell r="CG298">
            <v>0</v>
          </cell>
          <cell r="CH298">
            <v>0</v>
          </cell>
          <cell r="CI298">
            <v>0</v>
          </cell>
          <cell r="CJ298">
            <v>0</v>
          </cell>
          <cell r="CK298">
            <v>0</v>
          </cell>
          <cell r="CL298">
            <v>0</v>
          </cell>
          <cell r="CM298">
            <v>0</v>
          </cell>
          <cell r="CN298">
            <v>0</v>
          </cell>
          <cell r="CO298">
            <v>0</v>
          </cell>
          <cell r="CP298">
            <v>0</v>
          </cell>
          <cell r="CR298">
            <v>0</v>
          </cell>
          <cell r="CS298">
            <v>0</v>
          </cell>
          <cell r="CT298">
            <v>0</v>
          </cell>
          <cell r="CU298">
            <v>0</v>
          </cell>
          <cell r="CW298">
            <v>0</v>
          </cell>
          <cell r="CY298">
            <v>0</v>
          </cell>
          <cell r="CZ298">
            <v>0</v>
          </cell>
          <cell r="DA298">
            <v>0</v>
          </cell>
          <cell r="DB298">
            <v>0</v>
          </cell>
          <cell r="DC298">
            <v>0</v>
          </cell>
          <cell r="DD298">
            <v>0</v>
          </cell>
          <cell r="DE298">
            <v>0</v>
          </cell>
          <cell r="DF298">
            <v>0</v>
          </cell>
          <cell r="DG298">
            <v>0</v>
          </cell>
          <cell r="DH298">
            <v>0</v>
          </cell>
          <cell r="DI298">
            <v>0</v>
          </cell>
          <cell r="DJ298">
            <v>0</v>
          </cell>
          <cell r="DK298">
            <v>0</v>
          </cell>
          <cell r="DL298">
            <v>0</v>
          </cell>
          <cell r="DM298">
            <v>0</v>
          </cell>
          <cell r="DN298">
            <v>0</v>
          </cell>
          <cell r="DO298">
            <v>0</v>
          </cell>
          <cell r="DP298">
            <v>0</v>
          </cell>
          <cell r="DQ298">
            <v>0</v>
          </cell>
          <cell r="DR298">
            <v>0</v>
          </cell>
          <cell r="DS298">
            <v>0</v>
          </cell>
          <cell r="DT298">
            <v>0</v>
          </cell>
          <cell r="DU298">
            <v>0</v>
          </cell>
          <cell r="DV298">
            <v>0</v>
          </cell>
          <cell r="DW298">
            <v>0</v>
          </cell>
          <cell r="DX298">
            <v>0</v>
          </cell>
          <cell r="DY298">
            <v>0</v>
          </cell>
          <cell r="DZ298">
            <v>0</v>
          </cell>
          <cell r="EA298">
            <v>0</v>
          </cell>
          <cell r="EB298">
            <v>0</v>
          </cell>
          <cell r="EC298">
            <v>0</v>
          </cell>
          <cell r="ED298">
            <v>0</v>
          </cell>
          <cell r="EE298">
            <v>0</v>
          </cell>
          <cell r="EG298">
            <v>0</v>
          </cell>
          <cell r="EH298">
            <v>0</v>
          </cell>
          <cell r="EI298">
            <v>0</v>
          </cell>
          <cell r="EJ298">
            <v>0</v>
          </cell>
          <cell r="EL298">
            <v>0</v>
          </cell>
          <cell r="EN298">
            <v>0</v>
          </cell>
          <cell r="EO298">
            <v>0</v>
          </cell>
          <cell r="EP298">
            <v>0</v>
          </cell>
          <cell r="EQ298" t="str">
            <v/>
          </cell>
          <cell r="ER298" t="str">
            <v/>
          </cell>
          <cell r="ES298" t="str">
            <v/>
          </cell>
          <cell r="ET298" t="str">
            <v/>
          </cell>
          <cell r="EU298" t="str">
            <v/>
          </cell>
          <cell r="EV298" t="str">
            <v/>
          </cell>
          <cell r="EW298" t="str">
            <v/>
          </cell>
          <cell r="EX298" t="str">
            <v/>
          </cell>
          <cell r="EY298" t="str">
            <v/>
          </cell>
          <cell r="EZ298" t="str">
            <v/>
          </cell>
          <cell r="FA298" t="str">
            <v/>
          </cell>
          <cell r="FB298" t="str">
            <v/>
          </cell>
          <cell r="FC298" t="str">
            <v/>
          </cell>
          <cell r="FD298" t="str">
            <v/>
          </cell>
          <cell r="FE298" t="str">
            <v/>
          </cell>
          <cell r="FF298" t="str">
            <v/>
          </cell>
          <cell r="FG298" t="str">
            <v/>
          </cell>
          <cell r="FH298" t="str">
            <v/>
          </cell>
          <cell r="FI298" t="str">
            <v/>
          </cell>
          <cell r="FJ298" t="str">
            <v/>
          </cell>
          <cell r="FK298" t="str">
            <v/>
          </cell>
          <cell r="FL298" t="str">
            <v/>
          </cell>
          <cell r="FM298" t="str">
            <v/>
          </cell>
          <cell r="FN298" t="str">
            <v/>
          </cell>
          <cell r="FO298" t="str">
            <v/>
          </cell>
          <cell r="FP298" t="str">
            <v/>
          </cell>
          <cell r="FQ298" t="str">
            <v/>
          </cell>
          <cell r="FR298" t="str">
            <v/>
          </cell>
          <cell r="FS298" t="str">
            <v/>
          </cell>
          <cell r="FT298" t="str">
            <v/>
          </cell>
          <cell r="FU298" t="str">
            <v/>
          </cell>
          <cell r="FV298" t="str">
            <v/>
          </cell>
          <cell r="FW298" t="str">
            <v/>
          </cell>
          <cell r="FX298" t="str">
            <v/>
          </cell>
          <cell r="FY298" t="str">
            <v/>
          </cell>
          <cell r="FZ298" t="str">
            <v/>
          </cell>
          <cell r="GA298" t="str">
            <v/>
          </cell>
          <cell r="GB298" t="str">
            <v/>
          </cell>
          <cell r="GC298" t="str">
            <v/>
          </cell>
          <cell r="GD298" t="str">
            <v/>
          </cell>
          <cell r="GE298" t="str">
            <v/>
          </cell>
          <cell r="GF298" t="str">
            <v/>
          </cell>
          <cell r="GG298" t="str">
            <v/>
          </cell>
          <cell r="GH298" t="str">
            <v/>
          </cell>
          <cell r="GI298" t="str">
            <v/>
          </cell>
          <cell r="GJ298" t="str">
            <v/>
          </cell>
          <cell r="GK298" t="str">
            <v/>
          </cell>
          <cell r="GL298" t="str">
            <v/>
          </cell>
          <cell r="GM298" t="str">
            <v/>
          </cell>
          <cell r="GN298" t="str">
            <v/>
          </cell>
          <cell r="GO298" t="str">
            <v/>
          </cell>
          <cell r="GP298" t="str">
            <v/>
          </cell>
          <cell r="GQ298" t="str">
            <v/>
          </cell>
          <cell r="GR298" t="str">
            <v/>
          </cell>
          <cell r="GS298" t="str">
            <v/>
          </cell>
          <cell r="GT298" t="str">
            <v/>
          </cell>
          <cell r="GU298" t="str">
            <v/>
          </cell>
          <cell r="GV298" t="str">
            <v/>
          </cell>
          <cell r="GW298" t="str">
            <v/>
          </cell>
          <cell r="GX298" t="str">
            <v/>
          </cell>
          <cell r="GY298" t="str">
            <v/>
          </cell>
          <cell r="GZ298" t="str">
            <v/>
          </cell>
          <cell r="HA298" t="str">
            <v/>
          </cell>
          <cell r="HB298" t="str">
            <v/>
          </cell>
          <cell r="HC298" t="str">
            <v/>
          </cell>
          <cell r="HD298" t="str">
            <v/>
          </cell>
        </row>
        <row r="299">
          <cell r="A299">
            <v>286</v>
          </cell>
          <cell r="N299">
            <v>0</v>
          </cell>
          <cell r="O299">
            <v>0</v>
          </cell>
          <cell r="P299">
            <v>0</v>
          </cell>
          <cell r="Q299">
            <v>0</v>
          </cell>
          <cell r="R299">
            <v>0</v>
          </cell>
          <cell r="S299">
            <v>0</v>
          </cell>
          <cell r="T299">
            <v>0</v>
          </cell>
          <cell r="U299">
            <v>0</v>
          </cell>
          <cell r="V299">
            <v>0</v>
          </cell>
          <cell r="W299">
            <v>0</v>
          </cell>
          <cell r="X299">
            <v>0</v>
          </cell>
          <cell r="Z299">
            <v>0</v>
          </cell>
          <cell r="AB299">
            <v>0</v>
          </cell>
          <cell r="AC299">
            <v>0</v>
          </cell>
          <cell r="AD299">
            <v>0</v>
          </cell>
          <cell r="AE299">
            <v>0</v>
          </cell>
          <cell r="AF299">
            <v>0</v>
          </cell>
          <cell r="AG299">
            <v>0</v>
          </cell>
          <cell r="AH299">
            <v>0</v>
          </cell>
          <cell r="AI299">
            <v>0</v>
          </cell>
          <cell r="AK299">
            <v>0</v>
          </cell>
          <cell r="AL299">
            <v>0</v>
          </cell>
          <cell r="AM299">
            <v>0</v>
          </cell>
          <cell r="AP299">
            <v>0</v>
          </cell>
          <cell r="AQ299">
            <v>0</v>
          </cell>
          <cell r="AV299">
            <v>0</v>
          </cell>
          <cell r="AX299">
            <v>0</v>
          </cell>
          <cell r="BA299">
            <v>0</v>
          </cell>
          <cell r="BB299">
            <v>0</v>
          </cell>
          <cell r="BC299">
            <v>0</v>
          </cell>
          <cell r="BD299">
            <v>0</v>
          </cell>
          <cell r="BE299">
            <v>0</v>
          </cell>
          <cell r="BF299">
            <v>0</v>
          </cell>
          <cell r="BG299">
            <v>0</v>
          </cell>
          <cell r="BH299">
            <v>0</v>
          </cell>
          <cell r="BI299">
            <v>0</v>
          </cell>
          <cell r="BJ299">
            <v>0</v>
          </cell>
          <cell r="BK299">
            <v>0</v>
          </cell>
          <cell r="BL299">
            <v>0</v>
          </cell>
          <cell r="BN299">
            <v>0</v>
          </cell>
          <cell r="BP299">
            <v>0</v>
          </cell>
          <cell r="BT299">
            <v>0</v>
          </cell>
          <cell r="BV299">
            <v>0</v>
          </cell>
          <cell r="BX299">
            <v>0</v>
          </cell>
          <cell r="BY299">
            <v>0</v>
          </cell>
          <cell r="CA299">
            <v>0</v>
          </cell>
          <cell r="CB299">
            <v>0</v>
          </cell>
          <cell r="CC299">
            <v>0</v>
          </cell>
          <cell r="CD299">
            <v>0</v>
          </cell>
          <cell r="CE299">
            <v>0</v>
          </cell>
          <cell r="CF299">
            <v>0</v>
          </cell>
          <cell r="CG299">
            <v>0</v>
          </cell>
          <cell r="CH299">
            <v>0</v>
          </cell>
          <cell r="CI299">
            <v>0</v>
          </cell>
          <cell r="CJ299">
            <v>0</v>
          </cell>
          <cell r="CK299">
            <v>0</v>
          </cell>
          <cell r="CL299">
            <v>0</v>
          </cell>
          <cell r="CM299">
            <v>0</v>
          </cell>
          <cell r="CN299">
            <v>0</v>
          </cell>
          <cell r="CO299">
            <v>0</v>
          </cell>
          <cell r="CP299">
            <v>0</v>
          </cell>
          <cell r="CR299">
            <v>0</v>
          </cell>
          <cell r="CS299">
            <v>0</v>
          </cell>
          <cell r="CT299">
            <v>0</v>
          </cell>
          <cell r="CU299">
            <v>0</v>
          </cell>
          <cell r="CW299">
            <v>0</v>
          </cell>
          <cell r="CY299">
            <v>0</v>
          </cell>
          <cell r="CZ299">
            <v>0</v>
          </cell>
          <cell r="DA299">
            <v>0</v>
          </cell>
          <cell r="DB299">
            <v>0</v>
          </cell>
          <cell r="DC299">
            <v>0</v>
          </cell>
          <cell r="DD299">
            <v>0</v>
          </cell>
          <cell r="DE299">
            <v>0</v>
          </cell>
          <cell r="DF299">
            <v>0</v>
          </cell>
          <cell r="DG299">
            <v>0</v>
          </cell>
          <cell r="DH299">
            <v>0</v>
          </cell>
          <cell r="DI299">
            <v>0</v>
          </cell>
          <cell r="DJ299">
            <v>0</v>
          </cell>
          <cell r="DK299">
            <v>0</v>
          </cell>
          <cell r="DL299">
            <v>0</v>
          </cell>
          <cell r="DM299">
            <v>0</v>
          </cell>
          <cell r="DN299">
            <v>0</v>
          </cell>
          <cell r="DO299">
            <v>0</v>
          </cell>
          <cell r="DP299">
            <v>0</v>
          </cell>
          <cell r="DQ299">
            <v>0</v>
          </cell>
          <cell r="DR299">
            <v>0</v>
          </cell>
          <cell r="DS299">
            <v>0</v>
          </cell>
          <cell r="DT299">
            <v>0</v>
          </cell>
          <cell r="DU299">
            <v>0</v>
          </cell>
          <cell r="DV299">
            <v>0</v>
          </cell>
          <cell r="DW299">
            <v>0</v>
          </cell>
          <cell r="DX299">
            <v>0</v>
          </cell>
          <cell r="DY299">
            <v>0</v>
          </cell>
          <cell r="DZ299">
            <v>0</v>
          </cell>
          <cell r="EA299">
            <v>0</v>
          </cell>
          <cell r="EB299">
            <v>0</v>
          </cell>
          <cell r="EC299">
            <v>0</v>
          </cell>
          <cell r="ED299">
            <v>0</v>
          </cell>
          <cell r="EE299">
            <v>0</v>
          </cell>
          <cell r="EG299">
            <v>0</v>
          </cell>
          <cell r="EH299">
            <v>0</v>
          </cell>
          <cell r="EI299">
            <v>0</v>
          </cell>
          <cell r="EJ299">
            <v>0</v>
          </cell>
          <cell r="EL299">
            <v>0</v>
          </cell>
          <cell r="EN299">
            <v>0</v>
          </cell>
          <cell r="EO299">
            <v>0</v>
          </cell>
          <cell r="EP299">
            <v>0</v>
          </cell>
          <cell r="EQ299" t="str">
            <v/>
          </cell>
          <cell r="ER299" t="str">
            <v/>
          </cell>
          <cell r="ES299" t="str">
            <v/>
          </cell>
          <cell r="ET299" t="str">
            <v/>
          </cell>
          <cell r="EU299" t="str">
            <v/>
          </cell>
          <cell r="EV299" t="str">
            <v/>
          </cell>
          <cell r="EW299" t="str">
            <v/>
          </cell>
          <cell r="EX299" t="str">
            <v/>
          </cell>
          <cell r="EY299" t="str">
            <v/>
          </cell>
          <cell r="EZ299" t="str">
            <v/>
          </cell>
          <cell r="FA299" t="str">
            <v/>
          </cell>
          <cell r="FB299" t="str">
            <v/>
          </cell>
          <cell r="FC299" t="str">
            <v/>
          </cell>
          <cell r="FD299" t="str">
            <v/>
          </cell>
          <cell r="FE299" t="str">
            <v/>
          </cell>
          <cell r="FF299" t="str">
            <v/>
          </cell>
          <cell r="FG299" t="str">
            <v/>
          </cell>
          <cell r="FH299" t="str">
            <v/>
          </cell>
          <cell r="FI299" t="str">
            <v/>
          </cell>
          <cell r="FJ299" t="str">
            <v/>
          </cell>
          <cell r="FK299" t="str">
            <v/>
          </cell>
          <cell r="FL299" t="str">
            <v/>
          </cell>
          <cell r="FM299" t="str">
            <v/>
          </cell>
          <cell r="FN299" t="str">
            <v/>
          </cell>
          <cell r="FO299" t="str">
            <v/>
          </cell>
          <cell r="FP299" t="str">
            <v/>
          </cell>
          <cell r="FQ299" t="str">
            <v/>
          </cell>
          <cell r="FR299" t="str">
            <v/>
          </cell>
          <cell r="FS299" t="str">
            <v/>
          </cell>
          <cell r="FT299" t="str">
            <v/>
          </cell>
          <cell r="FU299" t="str">
            <v/>
          </cell>
          <cell r="FV299" t="str">
            <v/>
          </cell>
          <cell r="FW299" t="str">
            <v/>
          </cell>
          <cell r="FX299" t="str">
            <v/>
          </cell>
          <cell r="FY299" t="str">
            <v/>
          </cell>
          <cell r="FZ299" t="str">
            <v/>
          </cell>
          <cell r="GA299" t="str">
            <v/>
          </cell>
          <cell r="GB299" t="str">
            <v/>
          </cell>
          <cell r="GC299" t="str">
            <v/>
          </cell>
          <cell r="GD299" t="str">
            <v/>
          </cell>
          <cell r="GE299" t="str">
            <v/>
          </cell>
          <cell r="GF299" t="str">
            <v/>
          </cell>
          <cell r="GG299" t="str">
            <v/>
          </cell>
          <cell r="GH299" t="str">
            <v/>
          </cell>
          <cell r="GI299" t="str">
            <v/>
          </cell>
          <cell r="GJ299" t="str">
            <v/>
          </cell>
          <cell r="GK299" t="str">
            <v/>
          </cell>
          <cell r="GL299" t="str">
            <v/>
          </cell>
          <cell r="GM299" t="str">
            <v/>
          </cell>
          <cell r="GN299" t="str">
            <v/>
          </cell>
          <cell r="GO299" t="str">
            <v/>
          </cell>
          <cell r="GP299" t="str">
            <v/>
          </cell>
          <cell r="GQ299" t="str">
            <v/>
          </cell>
          <cell r="GR299" t="str">
            <v/>
          </cell>
          <cell r="GS299" t="str">
            <v/>
          </cell>
          <cell r="GT299" t="str">
            <v/>
          </cell>
          <cell r="GU299" t="str">
            <v/>
          </cell>
          <cell r="GV299" t="str">
            <v/>
          </cell>
          <cell r="GW299" t="str">
            <v/>
          </cell>
          <cell r="GX299" t="str">
            <v/>
          </cell>
          <cell r="GY299" t="str">
            <v/>
          </cell>
          <cell r="GZ299" t="str">
            <v/>
          </cell>
          <cell r="HA299" t="str">
            <v/>
          </cell>
          <cell r="HB299" t="str">
            <v/>
          </cell>
          <cell r="HC299" t="str">
            <v/>
          </cell>
          <cell r="HD299" t="str">
            <v/>
          </cell>
        </row>
        <row r="300">
          <cell r="A300">
            <v>287</v>
          </cell>
          <cell r="N300">
            <v>0</v>
          </cell>
          <cell r="O300">
            <v>0</v>
          </cell>
          <cell r="P300">
            <v>0</v>
          </cell>
          <cell r="Q300">
            <v>0</v>
          </cell>
          <cell r="R300">
            <v>0</v>
          </cell>
          <cell r="S300">
            <v>0</v>
          </cell>
          <cell r="T300">
            <v>0</v>
          </cell>
          <cell r="U300">
            <v>0</v>
          </cell>
          <cell r="V300">
            <v>0</v>
          </cell>
          <cell r="W300">
            <v>0</v>
          </cell>
          <cell r="X300">
            <v>0</v>
          </cell>
          <cell r="Z300">
            <v>0</v>
          </cell>
          <cell r="AB300">
            <v>0</v>
          </cell>
          <cell r="AC300">
            <v>0</v>
          </cell>
          <cell r="AD300">
            <v>0</v>
          </cell>
          <cell r="AE300">
            <v>0</v>
          </cell>
          <cell r="AF300">
            <v>0</v>
          </cell>
          <cell r="AG300">
            <v>0</v>
          </cell>
          <cell r="AH300">
            <v>0</v>
          </cell>
          <cell r="AI300">
            <v>0</v>
          </cell>
          <cell r="AK300">
            <v>0</v>
          </cell>
          <cell r="AL300">
            <v>0</v>
          </cell>
          <cell r="AM300">
            <v>0</v>
          </cell>
          <cell r="AP300">
            <v>0</v>
          </cell>
          <cell r="AQ300">
            <v>0</v>
          </cell>
          <cell r="AV300">
            <v>0</v>
          </cell>
          <cell r="AX300">
            <v>0</v>
          </cell>
          <cell r="BA300">
            <v>0</v>
          </cell>
          <cell r="BB300">
            <v>0</v>
          </cell>
          <cell r="BC300">
            <v>0</v>
          </cell>
          <cell r="BD300">
            <v>0</v>
          </cell>
          <cell r="BE300">
            <v>0</v>
          </cell>
          <cell r="BF300">
            <v>0</v>
          </cell>
          <cell r="BG300">
            <v>0</v>
          </cell>
          <cell r="BH300">
            <v>0</v>
          </cell>
          <cell r="BI300">
            <v>0</v>
          </cell>
          <cell r="BJ300">
            <v>0</v>
          </cell>
          <cell r="BK300">
            <v>0</v>
          </cell>
          <cell r="BL300">
            <v>0</v>
          </cell>
          <cell r="BN300">
            <v>0</v>
          </cell>
          <cell r="BP300">
            <v>0</v>
          </cell>
          <cell r="BT300">
            <v>0</v>
          </cell>
          <cell r="BV300">
            <v>0</v>
          </cell>
          <cell r="BX300">
            <v>0</v>
          </cell>
          <cell r="BY300">
            <v>0</v>
          </cell>
          <cell r="CA300">
            <v>0</v>
          </cell>
          <cell r="CB300">
            <v>0</v>
          </cell>
          <cell r="CC300">
            <v>0</v>
          </cell>
          <cell r="CD300">
            <v>0</v>
          </cell>
          <cell r="CE300">
            <v>0</v>
          </cell>
          <cell r="CF300">
            <v>0</v>
          </cell>
          <cell r="CG300">
            <v>0</v>
          </cell>
          <cell r="CH300">
            <v>0</v>
          </cell>
          <cell r="CI300">
            <v>0</v>
          </cell>
          <cell r="CJ300">
            <v>0</v>
          </cell>
          <cell r="CK300">
            <v>0</v>
          </cell>
          <cell r="CL300">
            <v>0</v>
          </cell>
          <cell r="CM300">
            <v>0</v>
          </cell>
          <cell r="CN300">
            <v>0</v>
          </cell>
          <cell r="CO300">
            <v>0</v>
          </cell>
          <cell r="CP300">
            <v>0</v>
          </cell>
          <cell r="CR300">
            <v>0</v>
          </cell>
          <cell r="CS300">
            <v>0</v>
          </cell>
          <cell r="CT300">
            <v>0</v>
          </cell>
          <cell r="CU300">
            <v>0</v>
          </cell>
          <cell r="CW300">
            <v>0</v>
          </cell>
          <cell r="CY300">
            <v>0</v>
          </cell>
          <cell r="CZ300">
            <v>0</v>
          </cell>
          <cell r="DA300">
            <v>0</v>
          </cell>
          <cell r="DB300">
            <v>0</v>
          </cell>
          <cell r="DC300">
            <v>0</v>
          </cell>
          <cell r="DD300">
            <v>0</v>
          </cell>
          <cell r="DE300">
            <v>0</v>
          </cell>
          <cell r="DF300">
            <v>0</v>
          </cell>
          <cell r="DG300">
            <v>0</v>
          </cell>
          <cell r="DH300">
            <v>0</v>
          </cell>
          <cell r="DI300">
            <v>0</v>
          </cell>
          <cell r="DJ300">
            <v>0</v>
          </cell>
          <cell r="DK300">
            <v>0</v>
          </cell>
          <cell r="DL300">
            <v>0</v>
          </cell>
          <cell r="DM300">
            <v>0</v>
          </cell>
          <cell r="DN300">
            <v>0</v>
          </cell>
          <cell r="DO300">
            <v>0</v>
          </cell>
          <cell r="DP300">
            <v>0</v>
          </cell>
          <cell r="DQ300">
            <v>0</v>
          </cell>
          <cell r="DR300">
            <v>0</v>
          </cell>
          <cell r="DS300">
            <v>0</v>
          </cell>
          <cell r="DT300">
            <v>0</v>
          </cell>
          <cell r="DU300">
            <v>0</v>
          </cell>
          <cell r="DV300">
            <v>0</v>
          </cell>
          <cell r="DW300">
            <v>0</v>
          </cell>
          <cell r="DX300">
            <v>0</v>
          </cell>
          <cell r="DY300">
            <v>0</v>
          </cell>
          <cell r="DZ300">
            <v>0</v>
          </cell>
          <cell r="EA300">
            <v>0</v>
          </cell>
          <cell r="EB300">
            <v>0</v>
          </cell>
          <cell r="EC300">
            <v>0</v>
          </cell>
          <cell r="ED300">
            <v>0</v>
          </cell>
          <cell r="EE300">
            <v>0</v>
          </cell>
          <cell r="EG300">
            <v>0</v>
          </cell>
          <cell r="EH300">
            <v>0</v>
          </cell>
          <cell r="EI300">
            <v>0</v>
          </cell>
          <cell r="EJ300">
            <v>0</v>
          </cell>
          <cell r="EL300">
            <v>0</v>
          </cell>
          <cell r="EN300">
            <v>0</v>
          </cell>
          <cell r="EO300">
            <v>0</v>
          </cell>
          <cell r="EP300">
            <v>0</v>
          </cell>
          <cell r="EQ300" t="str">
            <v/>
          </cell>
          <cell r="ER300" t="str">
            <v/>
          </cell>
          <cell r="ES300" t="str">
            <v/>
          </cell>
          <cell r="ET300" t="str">
            <v/>
          </cell>
          <cell r="EU300" t="str">
            <v/>
          </cell>
          <cell r="EV300" t="str">
            <v/>
          </cell>
          <cell r="EW300" t="str">
            <v/>
          </cell>
          <cell r="EX300" t="str">
            <v/>
          </cell>
          <cell r="EY300" t="str">
            <v/>
          </cell>
          <cell r="EZ300" t="str">
            <v/>
          </cell>
          <cell r="FA300" t="str">
            <v/>
          </cell>
          <cell r="FB300" t="str">
            <v/>
          </cell>
          <cell r="FC300" t="str">
            <v/>
          </cell>
          <cell r="FD300" t="str">
            <v/>
          </cell>
          <cell r="FE300" t="str">
            <v/>
          </cell>
          <cell r="FF300" t="str">
            <v/>
          </cell>
          <cell r="FG300" t="str">
            <v/>
          </cell>
          <cell r="FH300" t="str">
            <v/>
          </cell>
          <cell r="FI300" t="str">
            <v/>
          </cell>
          <cell r="FJ300" t="str">
            <v/>
          </cell>
          <cell r="FK300" t="str">
            <v/>
          </cell>
          <cell r="FL300" t="str">
            <v/>
          </cell>
          <cell r="FM300" t="str">
            <v/>
          </cell>
          <cell r="FN300" t="str">
            <v/>
          </cell>
          <cell r="FO300" t="str">
            <v/>
          </cell>
          <cell r="FP300" t="str">
            <v/>
          </cell>
          <cell r="FQ300" t="str">
            <v/>
          </cell>
          <cell r="FR300" t="str">
            <v/>
          </cell>
          <cell r="FS300" t="str">
            <v/>
          </cell>
          <cell r="FT300" t="str">
            <v/>
          </cell>
          <cell r="FU300" t="str">
            <v/>
          </cell>
          <cell r="FV300" t="str">
            <v/>
          </cell>
          <cell r="FW300" t="str">
            <v/>
          </cell>
          <cell r="FX300" t="str">
            <v/>
          </cell>
          <cell r="FY300" t="str">
            <v/>
          </cell>
          <cell r="FZ300" t="str">
            <v/>
          </cell>
          <cell r="GA300" t="str">
            <v/>
          </cell>
          <cell r="GB300" t="str">
            <v/>
          </cell>
          <cell r="GC300" t="str">
            <v/>
          </cell>
          <cell r="GD300" t="str">
            <v/>
          </cell>
          <cell r="GE300" t="str">
            <v/>
          </cell>
          <cell r="GF300" t="str">
            <v/>
          </cell>
          <cell r="GG300" t="str">
            <v/>
          </cell>
          <cell r="GH300" t="str">
            <v/>
          </cell>
          <cell r="GI300" t="str">
            <v/>
          </cell>
          <cell r="GJ300" t="str">
            <v/>
          </cell>
          <cell r="GK300" t="str">
            <v/>
          </cell>
          <cell r="GL300" t="str">
            <v/>
          </cell>
          <cell r="GM300" t="str">
            <v/>
          </cell>
          <cell r="GN300" t="str">
            <v/>
          </cell>
          <cell r="GO300" t="str">
            <v/>
          </cell>
          <cell r="GP300" t="str">
            <v/>
          </cell>
          <cell r="GQ300" t="str">
            <v/>
          </cell>
          <cell r="GR300" t="str">
            <v/>
          </cell>
          <cell r="GS300" t="str">
            <v/>
          </cell>
          <cell r="GT300" t="str">
            <v/>
          </cell>
          <cell r="GU300" t="str">
            <v/>
          </cell>
          <cell r="GV300" t="str">
            <v/>
          </cell>
          <cell r="GW300" t="str">
            <v/>
          </cell>
          <cell r="GX300" t="str">
            <v/>
          </cell>
          <cell r="GY300" t="str">
            <v/>
          </cell>
          <cell r="GZ300" t="str">
            <v/>
          </cell>
          <cell r="HA300" t="str">
            <v/>
          </cell>
          <cell r="HB300" t="str">
            <v/>
          </cell>
          <cell r="HC300" t="str">
            <v/>
          </cell>
          <cell r="HD300" t="str">
            <v/>
          </cell>
        </row>
        <row r="301">
          <cell r="A301">
            <v>288</v>
          </cell>
          <cell r="N301">
            <v>0</v>
          </cell>
          <cell r="O301">
            <v>0</v>
          </cell>
          <cell r="P301">
            <v>0</v>
          </cell>
          <cell r="Q301">
            <v>0</v>
          </cell>
          <cell r="R301">
            <v>0</v>
          </cell>
          <cell r="S301">
            <v>0</v>
          </cell>
          <cell r="T301">
            <v>0</v>
          </cell>
          <cell r="U301">
            <v>0</v>
          </cell>
          <cell r="V301">
            <v>0</v>
          </cell>
          <cell r="W301">
            <v>0</v>
          </cell>
          <cell r="X301">
            <v>0</v>
          </cell>
          <cell r="Z301">
            <v>0</v>
          </cell>
          <cell r="AB301">
            <v>0</v>
          </cell>
          <cell r="AC301">
            <v>0</v>
          </cell>
          <cell r="AD301">
            <v>0</v>
          </cell>
          <cell r="AE301">
            <v>0</v>
          </cell>
          <cell r="AF301">
            <v>0</v>
          </cell>
          <cell r="AG301">
            <v>0</v>
          </cell>
          <cell r="AH301">
            <v>0</v>
          </cell>
          <cell r="AI301">
            <v>0</v>
          </cell>
          <cell r="AK301">
            <v>0</v>
          </cell>
          <cell r="AL301">
            <v>0</v>
          </cell>
          <cell r="AM301">
            <v>0</v>
          </cell>
          <cell r="AP301">
            <v>0</v>
          </cell>
          <cell r="AQ301">
            <v>0</v>
          </cell>
          <cell r="AV301">
            <v>0</v>
          </cell>
          <cell r="AX301">
            <v>0</v>
          </cell>
          <cell r="BA301">
            <v>0</v>
          </cell>
          <cell r="BB301">
            <v>0</v>
          </cell>
          <cell r="BC301">
            <v>0</v>
          </cell>
          <cell r="BD301">
            <v>0</v>
          </cell>
          <cell r="BE301">
            <v>0</v>
          </cell>
          <cell r="BF301">
            <v>0</v>
          </cell>
          <cell r="BG301">
            <v>0</v>
          </cell>
          <cell r="BH301">
            <v>0</v>
          </cell>
          <cell r="BI301">
            <v>0</v>
          </cell>
          <cell r="BJ301">
            <v>0</v>
          </cell>
          <cell r="BK301">
            <v>0</v>
          </cell>
          <cell r="BL301">
            <v>0</v>
          </cell>
          <cell r="BN301">
            <v>0</v>
          </cell>
          <cell r="BP301">
            <v>0</v>
          </cell>
          <cell r="BT301">
            <v>0</v>
          </cell>
          <cell r="BV301">
            <v>0</v>
          </cell>
          <cell r="BX301">
            <v>0</v>
          </cell>
          <cell r="BY301">
            <v>0</v>
          </cell>
          <cell r="CA301">
            <v>0</v>
          </cell>
          <cell r="CB301">
            <v>0</v>
          </cell>
          <cell r="CC301">
            <v>0</v>
          </cell>
          <cell r="CD301">
            <v>0</v>
          </cell>
          <cell r="CE301">
            <v>0</v>
          </cell>
          <cell r="CF301">
            <v>0</v>
          </cell>
          <cell r="CG301">
            <v>0</v>
          </cell>
          <cell r="CH301">
            <v>0</v>
          </cell>
          <cell r="CI301">
            <v>0</v>
          </cell>
          <cell r="CJ301">
            <v>0</v>
          </cell>
          <cell r="CK301">
            <v>0</v>
          </cell>
          <cell r="CL301">
            <v>0</v>
          </cell>
          <cell r="CM301">
            <v>0</v>
          </cell>
          <cell r="CN301">
            <v>0</v>
          </cell>
          <cell r="CO301">
            <v>0</v>
          </cell>
          <cell r="CP301">
            <v>0</v>
          </cell>
          <cell r="CR301">
            <v>0</v>
          </cell>
          <cell r="CS301">
            <v>0</v>
          </cell>
          <cell r="CT301">
            <v>0</v>
          </cell>
          <cell r="CU301">
            <v>0</v>
          </cell>
          <cell r="CW301">
            <v>0</v>
          </cell>
          <cell r="CY301">
            <v>0</v>
          </cell>
          <cell r="CZ301">
            <v>0</v>
          </cell>
          <cell r="DA301">
            <v>0</v>
          </cell>
          <cell r="DB301">
            <v>0</v>
          </cell>
          <cell r="DC301">
            <v>0</v>
          </cell>
          <cell r="DD301">
            <v>0</v>
          </cell>
          <cell r="DE301">
            <v>0</v>
          </cell>
          <cell r="DF301">
            <v>0</v>
          </cell>
          <cell r="DG301">
            <v>0</v>
          </cell>
          <cell r="DH301">
            <v>0</v>
          </cell>
          <cell r="DI301">
            <v>0</v>
          </cell>
          <cell r="DJ301">
            <v>0</v>
          </cell>
          <cell r="DK301">
            <v>0</v>
          </cell>
          <cell r="DL301">
            <v>0</v>
          </cell>
          <cell r="DM301">
            <v>0</v>
          </cell>
          <cell r="DN301">
            <v>0</v>
          </cell>
          <cell r="DO301">
            <v>0</v>
          </cell>
          <cell r="DP301">
            <v>0</v>
          </cell>
          <cell r="DQ301">
            <v>0</v>
          </cell>
          <cell r="DR301">
            <v>0</v>
          </cell>
          <cell r="DS301">
            <v>0</v>
          </cell>
          <cell r="DT301">
            <v>0</v>
          </cell>
          <cell r="DU301">
            <v>0</v>
          </cell>
          <cell r="DV301">
            <v>0</v>
          </cell>
          <cell r="DW301">
            <v>0</v>
          </cell>
          <cell r="DX301">
            <v>0</v>
          </cell>
          <cell r="DY301">
            <v>0</v>
          </cell>
          <cell r="DZ301">
            <v>0</v>
          </cell>
          <cell r="EA301">
            <v>0</v>
          </cell>
          <cell r="EB301">
            <v>0</v>
          </cell>
          <cell r="EC301">
            <v>0</v>
          </cell>
          <cell r="ED301">
            <v>0</v>
          </cell>
          <cell r="EE301">
            <v>0</v>
          </cell>
          <cell r="EG301">
            <v>0</v>
          </cell>
          <cell r="EH301">
            <v>0</v>
          </cell>
          <cell r="EI301">
            <v>0</v>
          </cell>
          <cell r="EJ301">
            <v>0</v>
          </cell>
          <cell r="EL301">
            <v>0</v>
          </cell>
          <cell r="EN301">
            <v>0</v>
          </cell>
          <cell r="EO301">
            <v>0</v>
          </cell>
          <cell r="EP301">
            <v>0</v>
          </cell>
          <cell r="EQ301" t="str">
            <v/>
          </cell>
          <cell r="ER301" t="str">
            <v/>
          </cell>
          <cell r="ES301" t="str">
            <v/>
          </cell>
          <cell r="ET301" t="str">
            <v/>
          </cell>
          <cell r="EU301" t="str">
            <v/>
          </cell>
          <cell r="EV301" t="str">
            <v/>
          </cell>
          <cell r="EW301" t="str">
            <v/>
          </cell>
          <cell r="EX301" t="str">
            <v/>
          </cell>
          <cell r="EY301" t="str">
            <v/>
          </cell>
          <cell r="EZ301" t="str">
            <v/>
          </cell>
          <cell r="FA301" t="str">
            <v/>
          </cell>
          <cell r="FB301" t="str">
            <v/>
          </cell>
          <cell r="FC301" t="str">
            <v/>
          </cell>
          <cell r="FD301" t="str">
            <v/>
          </cell>
          <cell r="FE301" t="str">
            <v/>
          </cell>
          <cell r="FF301" t="str">
            <v/>
          </cell>
          <cell r="FG301" t="str">
            <v/>
          </cell>
          <cell r="FH301" t="str">
            <v/>
          </cell>
          <cell r="FI301" t="str">
            <v/>
          </cell>
          <cell r="FJ301" t="str">
            <v/>
          </cell>
          <cell r="FK301" t="str">
            <v/>
          </cell>
          <cell r="FL301" t="str">
            <v/>
          </cell>
          <cell r="FM301" t="str">
            <v/>
          </cell>
          <cell r="FN301" t="str">
            <v/>
          </cell>
          <cell r="FO301" t="str">
            <v/>
          </cell>
          <cell r="FP301" t="str">
            <v/>
          </cell>
          <cell r="FQ301" t="str">
            <v/>
          </cell>
          <cell r="FR301" t="str">
            <v/>
          </cell>
          <cell r="FS301" t="str">
            <v/>
          </cell>
          <cell r="FT301" t="str">
            <v/>
          </cell>
          <cell r="FU301" t="str">
            <v/>
          </cell>
          <cell r="FV301" t="str">
            <v/>
          </cell>
          <cell r="FW301" t="str">
            <v/>
          </cell>
          <cell r="FX301" t="str">
            <v/>
          </cell>
          <cell r="FY301" t="str">
            <v/>
          </cell>
          <cell r="FZ301" t="str">
            <v/>
          </cell>
          <cell r="GA301" t="str">
            <v/>
          </cell>
          <cell r="GB301" t="str">
            <v/>
          </cell>
          <cell r="GC301" t="str">
            <v/>
          </cell>
          <cell r="GD301" t="str">
            <v/>
          </cell>
          <cell r="GE301" t="str">
            <v/>
          </cell>
          <cell r="GF301" t="str">
            <v/>
          </cell>
          <cell r="GG301" t="str">
            <v/>
          </cell>
          <cell r="GH301" t="str">
            <v/>
          </cell>
          <cell r="GI301" t="str">
            <v/>
          </cell>
          <cell r="GJ301" t="str">
            <v/>
          </cell>
          <cell r="GK301" t="str">
            <v/>
          </cell>
          <cell r="GL301" t="str">
            <v/>
          </cell>
          <cell r="GM301" t="str">
            <v/>
          </cell>
          <cell r="GN301" t="str">
            <v/>
          </cell>
          <cell r="GO301" t="str">
            <v/>
          </cell>
          <cell r="GP301" t="str">
            <v/>
          </cell>
          <cell r="GQ301" t="str">
            <v/>
          </cell>
          <cell r="GR301" t="str">
            <v/>
          </cell>
          <cell r="GS301" t="str">
            <v/>
          </cell>
          <cell r="GT301" t="str">
            <v/>
          </cell>
          <cell r="GU301" t="str">
            <v/>
          </cell>
          <cell r="GV301" t="str">
            <v/>
          </cell>
          <cell r="GW301" t="str">
            <v/>
          </cell>
          <cell r="GX301" t="str">
            <v/>
          </cell>
          <cell r="GY301" t="str">
            <v/>
          </cell>
          <cell r="GZ301" t="str">
            <v/>
          </cell>
          <cell r="HA301" t="str">
            <v/>
          </cell>
          <cell r="HB301" t="str">
            <v/>
          </cell>
          <cell r="HC301" t="str">
            <v/>
          </cell>
          <cell r="HD301" t="str">
            <v/>
          </cell>
        </row>
        <row r="302">
          <cell r="A302">
            <v>289</v>
          </cell>
          <cell r="N302">
            <v>0</v>
          </cell>
          <cell r="O302">
            <v>0</v>
          </cell>
          <cell r="P302">
            <v>0</v>
          </cell>
          <cell r="Q302">
            <v>0</v>
          </cell>
          <cell r="R302">
            <v>0</v>
          </cell>
          <cell r="S302">
            <v>0</v>
          </cell>
          <cell r="T302">
            <v>0</v>
          </cell>
          <cell r="U302">
            <v>0</v>
          </cell>
          <cell r="V302">
            <v>0</v>
          </cell>
          <cell r="W302">
            <v>0</v>
          </cell>
          <cell r="X302">
            <v>0</v>
          </cell>
          <cell r="Z302">
            <v>0</v>
          </cell>
          <cell r="AB302">
            <v>0</v>
          </cell>
          <cell r="AC302">
            <v>0</v>
          </cell>
          <cell r="AD302">
            <v>0</v>
          </cell>
          <cell r="AE302">
            <v>0</v>
          </cell>
          <cell r="AF302">
            <v>0</v>
          </cell>
          <cell r="AG302">
            <v>0</v>
          </cell>
          <cell r="AH302">
            <v>0</v>
          </cell>
          <cell r="AI302">
            <v>0</v>
          </cell>
          <cell r="AK302">
            <v>0</v>
          </cell>
          <cell r="AL302">
            <v>0</v>
          </cell>
          <cell r="AM302">
            <v>0</v>
          </cell>
          <cell r="AP302">
            <v>0</v>
          </cell>
          <cell r="AQ302">
            <v>0</v>
          </cell>
          <cell r="AV302">
            <v>0</v>
          </cell>
          <cell r="AX302">
            <v>0</v>
          </cell>
          <cell r="BA302">
            <v>0</v>
          </cell>
          <cell r="BB302">
            <v>0</v>
          </cell>
          <cell r="BC302">
            <v>0</v>
          </cell>
          <cell r="BD302">
            <v>0</v>
          </cell>
          <cell r="BE302">
            <v>0</v>
          </cell>
          <cell r="BF302">
            <v>0</v>
          </cell>
          <cell r="BG302">
            <v>0</v>
          </cell>
          <cell r="BH302">
            <v>0</v>
          </cell>
          <cell r="BI302">
            <v>0</v>
          </cell>
          <cell r="BJ302">
            <v>0</v>
          </cell>
          <cell r="BK302">
            <v>0</v>
          </cell>
          <cell r="BL302">
            <v>0</v>
          </cell>
          <cell r="BN302">
            <v>0</v>
          </cell>
          <cell r="BP302">
            <v>0</v>
          </cell>
          <cell r="BT302">
            <v>0</v>
          </cell>
          <cell r="BV302">
            <v>0</v>
          </cell>
          <cell r="BX302">
            <v>0</v>
          </cell>
          <cell r="BY302">
            <v>0</v>
          </cell>
          <cell r="CA302">
            <v>0</v>
          </cell>
          <cell r="CB302">
            <v>0</v>
          </cell>
          <cell r="CC302">
            <v>0</v>
          </cell>
          <cell r="CD302">
            <v>0</v>
          </cell>
          <cell r="CE302">
            <v>0</v>
          </cell>
          <cell r="CF302">
            <v>0</v>
          </cell>
          <cell r="CG302">
            <v>0</v>
          </cell>
          <cell r="CH302">
            <v>0</v>
          </cell>
          <cell r="CI302">
            <v>0</v>
          </cell>
          <cell r="CJ302">
            <v>0</v>
          </cell>
          <cell r="CK302">
            <v>0</v>
          </cell>
          <cell r="CL302">
            <v>0</v>
          </cell>
          <cell r="CM302">
            <v>0</v>
          </cell>
          <cell r="CN302">
            <v>0</v>
          </cell>
          <cell r="CO302">
            <v>0</v>
          </cell>
          <cell r="CP302">
            <v>0</v>
          </cell>
          <cell r="CR302">
            <v>0</v>
          </cell>
          <cell r="CS302">
            <v>0</v>
          </cell>
          <cell r="CT302">
            <v>0</v>
          </cell>
          <cell r="CU302">
            <v>0</v>
          </cell>
          <cell r="CW302">
            <v>0</v>
          </cell>
          <cell r="CY302">
            <v>0</v>
          </cell>
          <cell r="CZ302">
            <v>0</v>
          </cell>
          <cell r="DA302">
            <v>0</v>
          </cell>
          <cell r="DB302">
            <v>0</v>
          </cell>
          <cell r="DC302">
            <v>0</v>
          </cell>
          <cell r="DD302">
            <v>0</v>
          </cell>
          <cell r="DE302">
            <v>0</v>
          </cell>
          <cell r="DF302">
            <v>0</v>
          </cell>
          <cell r="DG302">
            <v>0</v>
          </cell>
          <cell r="DH302">
            <v>0</v>
          </cell>
          <cell r="DI302">
            <v>0</v>
          </cell>
          <cell r="DJ302">
            <v>0</v>
          </cell>
          <cell r="DK302">
            <v>0</v>
          </cell>
          <cell r="DL302">
            <v>0</v>
          </cell>
          <cell r="DM302">
            <v>0</v>
          </cell>
          <cell r="DN302">
            <v>0</v>
          </cell>
          <cell r="DO302">
            <v>0</v>
          </cell>
          <cell r="DP302">
            <v>0</v>
          </cell>
          <cell r="DQ302">
            <v>0</v>
          </cell>
          <cell r="DR302">
            <v>0</v>
          </cell>
          <cell r="DS302">
            <v>0</v>
          </cell>
          <cell r="DT302">
            <v>0</v>
          </cell>
          <cell r="DU302">
            <v>0</v>
          </cell>
          <cell r="DV302">
            <v>0</v>
          </cell>
          <cell r="DW302">
            <v>0</v>
          </cell>
          <cell r="DX302">
            <v>0</v>
          </cell>
          <cell r="DY302">
            <v>0</v>
          </cell>
          <cell r="DZ302">
            <v>0</v>
          </cell>
          <cell r="EA302">
            <v>0</v>
          </cell>
          <cell r="EB302">
            <v>0</v>
          </cell>
          <cell r="EC302">
            <v>0</v>
          </cell>
          <cell r="ED302">
            <v>0</v>
          </cell>
          <cell r="EE302">
            <v>0</v>
          </cell>
          <cell r="EG302">
            <v>0</v>
          </cell>
          <cell r="EH302">
            <v>0</v>
          </cell>
          <cell r="EI302">
            <v>0</v>
          </cell>
          <cell r="EJ302">
            <v>0</v>
          </cell>
          <cell r="EL302">
            <v>0</v>
          </cell>
          <cell r="EN302">
            <v>0</v>
          </cell>
          <cell r="EO302">
            <v>0</v>
          </cell>
          <cell r="EP302">
            <v>0</v>
          </cell>
          <cell r="EQ302" t="str">
            <v/>
          </cell>
          <cell r="ER302" t="str">
            <v/>
          </cell>
          <cell r="ES302" t="str">
            <v/>
          </cell>
          <cell r="ET302" t="str">
            <v/>
          </cell>
          <cell r="EU302" t="str">
            <v/>
          </cell>
          <cell r="EV302" t="str">
            <v/>
          </cell>
          <cell r="EW302" t="str">
            <v/>
          </cell>
          <cell r="EX302" t="str">
            <v/>
          </cell>
          <cell r="EY302" t="str">
            <v/>
          </cell>
          <cell r="EZ302" t="str">
            <v/>
          </cell>
          <cell r="FA302" t="str">
            <v/>
          </cell>
          <cell r="FB302" t="str">
            <v/>
          </cell>
          <cell r="FC302" t="str">
            <v/>
          </cell>
          <cell r="FD302" t="str">
            <v/>
          </cell>
          <cell r="FE302" t="str">
            <v/>
          </cell>
          <cell r="FF302" t="str">
            <v/>
          </cell>
          <cell r="FG302" t="str">
            <v/>
          </cell>
          <cell r="FH302" t="str">
            <v/>
          </cell>
          <cell r="FI302" t="str">
            <v/>
          </cell>
          <cell r="FJ302" t="str">
            <v/>
          </cell>
          <cell r="FK302" t="str">
            <v/>
          </cell>
          <cell r="FL302" t="str">
            <v/>
          </cell>
          <cell r="FM302" t="str">
            <v/>
          </cell>
          <cell r="FN302" t="str">
            <v/>
          </cell>
          <cell r="FO302" t="str">
            <v/>
          </cell>
          <cell r="FP302" t="str">
            <v/>
          </cell>
          <cell r="FQ302" t="str">
            <v/>
          </cell>
          <cell r="FR302" t="str">
            <v/>
          </cell>
          <cell r="FS302" t="str">
            <v/>
          </cell>
          <cell r="FT302" t="str">
            <v/>
          </cell>
          <cell r="FU302" t="str">
            <v/>
          </cell>
          <cell r="FV302" t="str">
            <v/>
          </cell>
          <cell r="FW302" t="str">
            <v/>
          </cell>
          <cell r="FX302" t="str">
            <v/>
          </cell>
          <cell r="FY302" t="str">
            <v/>
          </cell>
          <cell r="FZ302" t="str">
            <v/>
          </cell>
          <cell r="GA302" t="str">
            <v/>
          </cell>
          <cell r="GB302" t="str">
            <v/>
          </cell>
          <cell r="GC302" t="str">
            <v/>
          </cell>
          <cell r="GD302" t="str">
            <v/>
          </cell>
          <cell r="GE302" t="str">
            <v/>
          </cell>
          <cell r="GF302" t="str">
            <v/>
          </cell>
          <cell r="GG302" t="str">
            <v/>
          </cell>
          <cell r="GH302" t="str">
            <v/>
          </cell>
          <cell r="GI302" t="str">
            <v/>
          </cell>
          <cell r="GJ302" t="str">
            <v/>
          </cell>
          <cell r="GK302" t="str">
            <v/>
          </cell>
          <cell r="GL302" t="str">
            <v/>
          </cell>
          <cell r="GM302" t="str">
            <v/>
          </cell>
          <cell r="GN302" t="str">
            <v/>
          </cell>
          <cell r="GO302" t="str">
            <v/>
          </cell>
          <cell r="GP302" t="str">
            <v/>
          </cell>
          <cell r="GQ302" t="str">
            <v/>
          </cell>
          <cell r="GR302" t="str">
            <v/>
          </cell>
          <cell r="GS302" t="str">
            <v/>
          </cell>
          <cell r="GT302" t="str">
            <v/>
          </cell>
          <cell r="GU302" t="str">
            <v/>
          </cell>
          <cell r="GV302" t="str">
            <v/>
          </cell>
          <cell r="GW302" t="str">
            <v/>
          </cell>
          <cell r="GX302" t="str">
            <v/>
          </cell>
          <cell r="GY302" t="str">
            <v/>
          </cell>
          <cell r="GZ302" t="str">
            <v/>
          </cell>
          <cell r="HA302" t="str">
            <v/>
          </cell>
          <cell r="HB302" t="str">
            <v/>
          </cell>
          <cell r="HC302" t="str">
            <v/>
          </cell>
          <cell r="HD302" t="str">
            <v/>
          </cell>
        </row>
        <row r="303">
          <cell r="A303">
            <v>290</v>
          </cell>
          <cell r="N303">
            <v>0</v>
          </cell>
          <cell r="O303">
            <v>0</v>
          </cell>
          <cell r="P303">
            <v>0</v>
          </cell>
          <cell r="Q303">
            <v>0</v>
          </cell>
          <cell r="R303">
            <v>0</v>
          </cell>
          <cell r="S303">
            <v>0</v>
          </cell>
          <cell r="T303">
            <v>0</v>
          </cell>
          <cell r="U303">
            <v>0</v>
          </cell>
          <cell r="V303">
            <v>0</v>
          </cell>
          <cell r="W303">
            <v>0</v>
          </cell>
          <cell r="X303">
            <v>0</v>
          </cell>
          <cell r="Z303">
            <v>0</v>
          </cell>
          <cell r="AB303">
            <v>0</v>
          </cell>
          <cell r="AC303">
            <v>0</v>
          </cell>
          <cell r="AD303">
            <v>0</v>
          </cell>
          <cell r="AE303">
            <v>0</v>
          </cell>
          <cell r="AF303">
            <v>0</v>
          </cell>
          <cell r="AG303">
            <v>0</v>
          </cell>
          <cell r="AH303">
            <v>0</v>
          </cell>
          <cell r="AI303">
            <v>0</v>
          </cell>
          <cell r="AK303">
            <v>0</v>
          </cell>
          <cell r="AL303">
            <v>0</v>
          </cell>
          <cell r="AM303">
            <v>0</v>
          </cell>
          <cell r="AP303">
            <v>0</v>
          </cell>
          <cell r="AQ303">
            <v>0</v>
          </cell>
          <cell r="AV303">
            <v>0</v>
          </cell>
          <cell r="AX303">
            <v>0</v>
          </cell>
          <cell r="BA303">
            <v>0</v>
          </cell>
          <cell r="BB303">
            <v>0</v>
          </cell>
          <cell r="BC303">
            <v>0</v>
          </cell>
          <cell r="BD303">
            <v>0</v>
          </cell>
          <cell r="BE303">
            <v>0</v>
          </cell>
          <cell r="BF303">
            <v>0</v>
          </cell>
          <cell r="BG303">
            <v>0</v>
          </cell>
          <cell r="BH303">
            <v>0</v>
          </cell>
          <cell r="BI303">
            <v>0</v>
          </cell>
          <cell r="BJ303">
            <v>0</v>
          </cell>
          <cell r="BK303">
            <v>0</v>
          </cell>
          <cell r="BL303">
            <v>0</v>
          </cell>
          <cell r="BN303">
            <v>0</v>
          </cell>
          <cell r="BP303">
            <v>0</v>
          </cell>
          <cell r="BT303">
            <v>0</v>
          </cell>
          <cell r="BV303">
            <v>0</v>
          </cell>
          <cell r="BX303">
            <v>0</v>
          </cell>
          <cell r="BY303">
            <v>0</v>
          </cell>
          <cell r="CA303">
            <v>0</v>
          </cell>
          <cell r="CB303">
            <v>0</v>
          </cell>
          <cell r="CC303">
            <v>0</v>
          </cell>
          <cell r="CD303">
            <v>0</v>
          </cell>
          <cell r="CE303">
            <v>0</v>
          </cell>
          <cell r="CF303">
            <v>0</v>
          </cell>
          <cell r="CG303">
            <v>0</v>
          </cell>
          <cell r="CH303">
            <v>0</v>
          </cell>
          <cell r="CI303">
            <v>0</v>
          </cell>
          <cell r="CJ303">
            <v>0</v>
          </cell>
          <cell r="CK303">
            <v>0</v>
          </cell>
          <cell r="CL303">
            <v>0</v>
          </cell>
          <cell r="CM303">
            <v>0</v>
          </cell>
          <cell r="CN303">
            <v>0</v>
          </cell>
          <cell r="CO303">
            <v>0</v>
          </cell>
          <cell r="CP303">
            <v>0</v>
          </cell>
          <cell r="CR303">
            <v>0</v>
          </cell>
          <cell r="CS303">
            <v>0</v>
          </cell>
          <cell r="CT303">
            <v>0</v>
          </cell>
          <cell r="CU303">
            <v>0</v>
          </cell>
          <cell r="CW303">
            <v>0</v>
          </cell>
          <cell r="CY303">
            <v>0</v>
          </cell>
          <cell r="CZ303">
            <v>0</v>
          </cell>
          <cell r="DA303">
            <v>0</v>
          </cell>
          <cell r="DB303">
            <v>0</v>
          </cell>
          <cell r="DC303">
            <v>0</v>
          </cell>
          <cell r="DD303">
            <v>0</v>
          </cell>
          <cell r="DE303">
            <v>0</v>
          </cell>
          <cell r="DF303">
            <v>0</v>
          </cell>
          <cell r="DG303">
            <v>0</v>
          </cell>
          <cell r="DH303">
            <v>0</v>
          </cell>
          <cell r="DI303">
            <v>0</v>
          </cell>
          <cell r="DJ303">
            <v>0</v>
          </cell>
          <cell r="DK303">
            <v>0</v>
          </cell>
          <cell r="DL303">
            <v>0</v>
          </cell>
          <cell r="DM303">
            <v>0</v>
          </cell>
          <cell r="DN303">
            <v>0</v>
          </cell>
          <cell r="DO303">
            <v>0</v>
          </cell>
          <cell r="DP303">
            <v>0</v>
          </cell>
          <cell r="DQ303">
            <v>0</v>
          </cell>
          <cell r="DR303">
            <v>0</v>
          </cell>
          <cell r="DS303">
            <v>0</v>
          </cell>
          <cell r="DT303">
            <v>0</v>
          </cell>
          <cell r="DU303">
            <v>0</v>
          </cell>
          <cell r="DV303">
            <v>0</v>
          </cell>
          <cell r="DW303">
            <v>0</v>
          </cell>
          <cell r="DX303">
            <v>0</v>
          </cell>
          <cell r="DY303">
            <v>0</v>
          </cell>
          <cell r="DZ303">
            <v>0</v>
          </cell>
          <cell r="EA303">
            <v>0</v>
          </cell>
          <cell r="EB303">
            <v>0</v>
          </cell>
          <cell r="EC303">
            <v>0</v>
          </cell>
          <cell r="ED303">
            <v>0</v>
          </cell>
          <cell r="EE303">
            <v>0</v>
          </cell>
          <cell r="EG303">
            <v>0</v>
          </cell>
          <cell r="EH303">
            <v>0</v>
          </cell>
          <cell r="EI303">
            <v>0</v>
          </cell>
          <cell r="EJ303">
            <v>0</v>
          </cell>
          <cell r="EL303">
            <v>0</v>
          </cell>
          <cell r="EN303">
            <v>0</v>
          </cell>
          <cell r="EO303">
            <v>0</v>
          </cell>
          <cell r="EP303">
            <v>0</v>
          </cell>
          <cell r="EQ303" t="str">
            <v/>
          </cell>
          <cell r="ER303" t="str">
            <v/>
          </cell>
          <cell r="ES303" t="str">
            <v/>
          </cell>
          <cell r="ET303" t="str">
            <v/>
          </cell>
          <cell r="EU303" t="str">
            <v/>
          </cell>
          <cell r="EV303" t="str">
            <v/>
          </cell>
          <cell r="EW303" t="str">
            <v/>
          </cell>
          <cell r="EX303" t="str">
            <v/>
          </cell>
          <cell r="EY303" t="str">
            <v/>
          </cell>
          <cell r="EZ303" t="str">
            <v/>
          </cell>
          <cell r="FA303" t="str">
            <v/>
          </cell>
          <cell r="FB303" t="str">
            <v/>
          </cell>
          <cell r="FC303" t="str">
            <v/>
          </cell>
          <cell r="FD303" t="str">
            <v/>
          </cell>
          <cell r="FE303" t="str">
            <v/>
          </cell>
          <cell r="FF303" t="str">
            <v/>
          </cell>
          <cell r="FG303" t="str">
            <v/>
          </cell>
          <cell r="FH303" t="str">
            <v/>
          </cell>
          <cell r="FI303" t="str">
            <v/>
          </cell>
          <cell r="FJ303" t="str">
            <v/>
          </cell>
          <cell r="FK303" t="str">
            <v/>
          </cell>
          <cell r="FL303" t="str">
            <v/>
          </cell>
          <cell r="FM303" t="str">
            <v/>
          </cell>
          <cell r="FN303" t="str">
            <v/>
          </cell>
          <cell r="FO303" t="str">
            <v/>
          </cell>
          <cell r="FP303" t="str">
            <v/>
          </cell>
          <cell r="FQ303" t="str">
            <v/>
          </cell>
          <cell r="FR303" t="str">
            <v/>
          </cell>
          <cell r="FS303" t="str">
            <v/>
          </cell>
          <cell r="FT303" t="str">
            <v/>
          </cell>
          <cell r="FU303" t="str">
            <v/>
          </cell>
          <cell r="FV303" t="str">
            <v/>
          </cell>
          <cell r="FW303" t="str">
            <v/>
          </cell>
          <cell r="FX303" t="str">
            <v/>
          </cell>
          <cell r="FY303" t="str">
            <v/>
          </cell>
          <cell r="FZ303" t="str">
            <v/>
          </cell>
          <cell r="GA303" t="str">
            <v/>
          </cell>
          <cell r="GB303" t="str">
            <v/>
          </cell>
          <cell r="GC303" t="str">
            <v/>
          </cell>
          <cell r="GD303" t="str">
            <v/>
          </cell>
          <cell r="GE303" t="str">
            <v/>
          </cell>
          <cell r="GF303" t="str">
            <v/>
          </cell>
          <cell r="GG303" t="str">
            <v/>
          </cell>
          <cell r="GH303" t="str">
            <v/>
          </cell>
          <cell r="GI303" t="str">
            <v/>
          </cell>
          <cell r="GJ303" t="str">
            <v/>
          </cell>
          <cell r="GK303" t="str">
            <v/>
          </cell>
          <cell r="GL303" t="str">
            <v/>
          </cell>
          <cell r="GM303" t="str">
            <v/>
          </cell>
          <cell r="GN303" t="str">
            <v/>
          </cell>
          <cell r="GO303" t="str">
            <v/>
          </cell>
          <cell r="GP303" t="str">
            <v/>
          </cell>
          <cell r="GQ303" t="str">
            <v/>
          </cell>
          <cell r="GR303" t="str">
            <v/>
          </cell>
          <cell r="GS303" t="str">
            <v/>
          </cell>
          <cell r="GT303" t="str">
            <v/>
          </cell>
          <cell r="GU303" t="str">
            <v/>
          </cell>
          <cell r="GV303" t="str">
            <v/>
          </cell>
          <cell r="GW303" t="str">
            <v/>
          </cell>
          <cell r="GX303" t="str">
            <v/>
          </cell>
          <cell r="GY303" t="str">
            <v/>
          </cell>
          <cell r="GZ303" t="str">
            <v/>
          </cell>
          <cell r="HA303" t="str">
            <v/>
          </cell>
          <cell r="HB303" t="str">
            <v/>
          </cell>
          <cell r="HC303" t="str">
            <v/>
          </cell>
          <cell r="HD303" t="str">
            <v/>
          </cell>
        </row>
        <row r="304">
          <cell r="A304">
            <v>291</v>
          </cell>
          <cell r="N304">
            <v>0</v>
          </cell>
          <cell r="O304">
            <v>0</v>
          </cell>
          <cell r="P304">
            <v>0</v>
          </cell>
          <cell r="Q304">
            <v>0</v>
          </cell>
          <cell r="R304">
            <v>0</v>
          </cell>
          <cell r="S304">
            <v>0</v>
          </cell>
          <cell r="T304">
            <v>0</v>
          </cell>
          <cell r="U304">
            <v>0</v>
          </cell>
          <cell r="V304">
            <v>0</v>
          </cell>
          <cell r="W304">
            <v>0</v>
          </cell>
          <cell r="X304">
            <v>0</v>
          </cell>
          <cell r="Z304">
            <v>0</v>
          </cell>
          <cell r="AB304">
            <v>0</v>
          </cell>
          <cell r="AC304">
            <v>0</v>
          </cell>
          <cell r="AD304">
            <v>0</v>
          </cell>
          <cell r="AE304">
            <v>0</v>
          </cell>
          <cell r="AF304">
            <v>0</v>
          </cell>
          <cell r="AG304">
            <v>0</v>
          </cell>
          <cell r="AH304">
            <v>0</v>
          </cell>
          <cell r="AI304">
            <v>0</v>
          </cell>
          <cell r="AK304">
            <v>0</v>
          </cell>
          <cell r="AL304">
            <v>0</v>
          </cell>
          <cell r="AM304">
            <v>0</v>
          </cell>
          <cell r="AP304">
            <v>0</v>
          </cell>
          <cell r="AQ304">
            <v>0</v>
          </cell>
          <cell r="AV304">
            <v>0</v>
          </cell>
          <cell r="AX304">
            <v>0</v>
          </cell>
          <cell r="BA304">
            <v>0</v>
          </cell>
          <cell r="BB304">
            <v>0</v>
          </cell>
          <cell r="BC304">
            <v>0</v>
          </cell>
          <cell r="BD304">
            <v>0</v>
          </cell>
          <cell r="BE304">
            <v>0</v>
          </cell>
          <cell r="BF304">
            <v>0</v>
          </cell>
          <cell r="BG304">
            <v>0</v>
          </cell>
          <cell r="BH304">
            <v>0</v>
          </cell>
          <cell r="BI304">
            <v>0</v>
          </cell>
          <cell r="BJ304">
            <v>0</v>
          </cell>
          <cell r="BK304">
            <v>0</v>
          </cell>
          <cell r="BL304">
            <v>0</v>
          </cell>
          <cell r="BN304">
            <v>0</v>
          </cell>
          <cell r="BP304">
            <v>0</v>
          </cell>
          <cell r="BT304">
            <v>0</v>
          </cell>
          <cell r="BV304">
            <v>0</v>
          </cell>
          <cell r="BX304">
            <v>0</v>
          </cell>
          <cell r="BY304">
            <v>0</v>
          </cell>
          <cell r="CA304">
            <v>0</v>
          </cell>
          <cell r="CB304">
            <v>0</v>
          </cell>
          <cell r="CC304">
            <v>0</v>
          </cell>
          <cell r="CD304">
            <v>0</v>
          </cell>
          <cell r="CE304">
            <v>0</v>
          </cell>
          <cell r="CF304">
            <v>0</v>
          </cell>
          <cell r="CG304">
            <v>0</v>
          </cell>
          <cell r="CH304">
            <v>0</v>
          </cell>
          <cell r="CI304">
            <v>0</v>
          </cell>
          <cell r="CJ304">
            <v>0</v>
          </cell>
          <cell r="CK304">
            <v>0</v>
          </cell>
          <cell r="CL304">
            <v>0</v>
          </cell>
          <cell r="CM304">
            <v>0</v>
          </cell>
          <cell r="CN304">
            <v>0</v>
          </cell>
          <cell r="CO304">
            <v>0</v>
          </cell>
          <cell r="CP304">
            <v>0</v>
          </cell>
          <cell r="CR304">
            <v>0</v>
          </cell>
          <cell r="CS304">
            <v>0</v>
          </cell>
          <cell r="CT304">
            <v>0</v>
          </cell>
          <cell r="CU304">
            <v>0</v>
          </cell>
          <cell r="CW304">
            <v>0</v>
          </cell>
          <cell r="CY304">
            <v>0</v>
          </cell>
          <cell r="CZ304">
            <v>0</v>
          </cell>
          <cell r="DA304">
            <v>0</v>
          </cell>
          <cell r="DB304">
            <v>0</v>
          </cell>
          <cell r="DC304">
            <v>0</v>
          </cell>
          <cell r="DD304">
            <v>0</v>
          </cell>
          <cell r="DE304">
            <v>0</v>
          </cell>
          <cell r="DF304">
            <v>0</v>
          </cell>
          <cell r="DG304">
            <v>0</v>
          </cell>
          <cell r="DH304">
            <v>0</v>
          </cell>
          <cell r="DI304">
            <v>0</v>
          </cell>
          <cell r="DJ304">
            <v>0</v>
          </cell>
          <cell r="DK304">
            <v>0</v>
          </cell>
          <cell r="DL304">
            <v>0</v>
          </cell>
          <cell r="DM304">
            <v>0</v>
          </cell>
          <cell r="DN304">
            <v>0</v>
          </cell>
          <cell r="DO304">
            <v>0</v>
          </cell>
          <cell r="DP304">
            <v>0</v>
          </cell>
          <cell r="DQ304">
            <v>0</v>
          </cell>
          <cell r="DR304">
            <v>0</v>
          </cell>
          <cell r="DS304">
            <v>0</v>
          </cell>
          <cell r="DT304">
            <v>0</v>
          </cell>
          <cell r="DU304">
            <v>0</v>
          </cell>
          <cell r="DV304">
            <v>0</v>
          </cell>
          <cell r="DW304">
            <v>0</v>
          </cell>
          <cell r="DX304">
            <v>0</v>
          </cell>
          <cell r="DY304">
            <v>0</v>
          </cell>
          <cell r="DZ304">
            <v>0</v>
          </cell>
          <cell r="EA304">
            <v>0</v>
          </cell>
          <cell r="EB304">
            <v>0</v>
          </cell>
          <cell r="EC304">
            <v>0</v>
          </cell>
          <cell r="ED304">
            <v>0</v>
          </cell>
          <cell r="EE304">
            <v>0</v>
          </cell>
          <cell r="EG304">
            <v>0</v>
          </cell>
          <cell r="EH304">
            <v>0</v>
          </cell>
          <cell r="EI304">
            <v>0</v>
          </cell>
          <cell r="EJ304">
            <v>0</v>
          </cell>
          <cell r="EL304">
            <v>0</v>
          </cell>
          <cell r="EN304">
            <v>0</v>
          </cell>
          <cell r="EO304">
            <v>0</v>
          </cell>
          <cell r="EP304">
            <v>0</v>
          </cell>
          <cell r="EQ304" t="str">
            <v/>
          </cell>
          <cell r="ER304" t="str">
            <v/>
          </cell>
          <cell r="ES304" t="str">
            <v/>
          </cell>
          <cell r="ET304" t="str">
            <v/>
          </cell>
          <cell r="EU304" t="str">
            <v/>
          </cell>
          <cell r="EV304" t="str">
            <v/>
          </cell>
          <cell r="EW304" t="str">
            <v/>
          </cell>
          <cell r="EX304" t="str">
            <v/>
          </cell>
          <cell r="EY304" t="str">
            <v/>
          </cell>
          <cell r="EZ304" t="str">
            <v/>
          </cell>
          <cell r="FA304" t="str">
            <v/>
          </cell>
          <cell r="FB304" t="str">
            <v/>
          </cell>
          <cell r="FC304" t="str">
            <v/>
          </cell>
          <cell r="FD304" t="str">
            <v/>
          </cell>
          <cell r="FE304" t="str">
            <v/>
          </cell>
          <cell r="FF304" t="str">
            <v/>
          </cell>
          <cell r="FG304" t="str">
            <v/>
          </cell>
          <cell r="FH304" t="str">
            <v/>
          </cell>
          <cell r="FI304" t="str">
            <v/>
          </cell>
          <cell r="FJ304" t="str">
            <v/>
          </cell>
          <cell r="FK304" t="str">
            <v/>
          </cell>
          <cell r="FL304" t="str">
            <v/>
          </cell>
          <cell r="FM304" t="str">
            <v/>
          </cell>
          <cell r="FN304" t="str">
            <v/>
          </cell>
          <cell r="FO304" t="str">
            <v/>
          </cell>
          <cell r="FP304" t="str">
            <v/>
          </cell>
          <cell r="FQ304" t="str">
            <v/>
          </cell>
          <cell r="FR304" t="str">
            <v/>
          </cell>
          <cell r="FS304" t="str">
            <v/>
          </cell>
          <cell r="FT304" t="str">
            <v/>
          </cell>
          <cell r="FU304" t="str">
            <v/>
          </cell>
          <cell r="FV304" t="str">
            <v/>
          </cell>
          <cell r="FW304" t="str">
            <v/>
          </cell>
          <cell r="FX304" t="str">
            <v/>
          </cell>
          <cell r="FY304" t="str">
            <v/>
          </cell>
          <cell r="FZ304" t="str">
            <v/>
          </cell>
          <cell r="GA304" t="str">
            <v/>
          </cell>
          <cell r="GB304" t="str">
            <v/>
          </cell>
          <cell r="GC304" t="str">
            <v/>
          </cell>
          <cell r="GD304" t="str">
            <v/>
          </cell>
          <cell r="GE304" t="str">
            <v/>
          </cell>
          <cell r="GF304" t="str">
            <v/>
          </cell>
          <cell r="GG304" t="str">
            <v/>
          </cell>
          <cell r="GH304" t="str">
            <v/>
          </cell>
          <cell r="GI304" t="str">
            <v/>
          </cell>
          <cell r="GJ304" t="str">
            <v/>
          </cell>
          <cell r="GK304" t="str">
            <v/>
          </cell>
          <cell r="GL304" t="str">
            <v/>
          </cell>
          <cell r="GM304" t="str">
            <v/>
          </cell>
          <cell r="GN304" t="str">
            <v/>
          </cell>
          <cell r="GO304" t="str">
            <v/>
          </cell>
          <cell r="GP304" t="str">
            <v/>
          </cell>
          <cell r="GQ304" t="str">
            <v/>
          </cell>
          <cell r="GR304" t="str">
            <v/>
          </cell>
          <cell r="GS304" t="str">
            <v/>
          </cell>
          <cell r="GT304" t="str">
            <v/>
          </cell>
          <cell r="GU304" t="str">
            <v/>
          </cell>
          <cell r="GV304" t="str">
            <v/>
          </cell>
          <cell r="GW304" t="str">
            <v/>
          </cell>
          <cell r="GX304" t="str">
            <v/>
          </cell>
          <cell r="GY304" t="str">
            <v/>
          </cell>
          <cell r="GZ304" t="str">
            <v/>
          </cell>
          <cell r="HA304" t="str">
            <v/>
          </cell>
          <cell r="HB304" t="str">
            <v/>
          </cell>
          <cell r="HC304" t="str">
            <v/>
          </cell>
          <cell r="HD304" t="str">
            <v/>
          </cell>
        </row>
        <row r="305">
          <cell r="A305">
            <v>292</v>
          </cell>
          <cell r="N305">
            <v>0</v>
          </cell>
          <cell r="O305">
            <v>0</v>
          </cell>
          <cell r="P305">
            <v>0</v>
          </cell>
          <cell r="Q305">
            <v>0</v>
          </cell>
          <cell r="R305">
            <v>0</v>
          </cell>
          <cell r="S305">
            <v>0</v>
          </cell>
          <cell r="T305">
            <v>0</v>
          </cell>
          <cell r="U305">
            <v>0</v>
          </cell>
          <cell r="V305">
            <v>0</v>
          </cell>
          <cell r="W305">
            <v>0</v>
          </cell>
          <cell r="X305">
            <v>0</v>
          </cell>
          <cell r="Z305">
            <v>0</v>
          </cell>
          <cell r="AB305">
            <v>0</v>
          </cell>
          <cell r="AC305">
            <v>0</v>
          </cell>
          <cell r="AD305">
            <v>0</v>
          </cell>
          <cell r="AE305">
            <v>0</v>
          </cell>
          <cell r="AF305">
            <v>0</v>
          </cell>
          <cell r="AG305">
            <v>0</v>
          </cell>
          <cell r="AH305">
            <v>0</v>
          </cell>
          <cell r="AI305">
            <v>0</v>
          </cell>
          <cell r="AK305">
            <v>0</v>
          </cell>
          <cell r="AL305">
            <v>0</v>
          </cell>
          <cell r="AM305">
            <v>0</v>
          </cell>
          <cell r="AP305">
            <v>0</v>
          </cell>
          <cell r="AQ305">
            <v>0</v>
          </cell>
          <cell r="AV305">
            <v>0</v>
          </cell>
          <cell r="AX305">
            <v>0</v>
          </cell>
          <cell r="BA305">
            <v>0</v>
          </cell>
          <cell r="BB305">
            <v>0</v>
          </cell>
          <cell r="BC305">
            <v>0</v>
          </cell>
          <cell r="BD305">
            <v>0</v>
          </cell>
          <cell r="BE305">
            <v>0</v>
          </cell>
          <cell r="BF305">
            <v>0</v>
          </cell>
          <cell r="BG305">
            <v>0</v>
          </cell>
          <cell r="BH305">
            <v>0</v>
          </cell>
          <cell r="BI305">
            <v>0</v>
          </cell>
          <cell r="BJ305">
            <v>0</v>
          </cell>
          <cell r="BK305">
            <v>0</v>
          </cell>
          <cell r="BL305">
            <v>0</v>
          </cell>
          <cell r="BN305">
            <v>0</v>
          </cell>
          <cell r="BP305">
            <v>0</v>
          </cell>
          <cell r="BT305">
            <v>0</v>
          </cell>
          <cell r="BV305">
            <v>0</v>
          </cell>
          <cell r="BX305">
            <v>0</v>
          </cell>
          <cell r="BY305">
            <v>0</v>
          </cell>
          <cell r="CA305">
            <v>0</v>
          </cell>
          <cell r="CB305">
            <v>0</v>
          </cell>
          <cell r="CC305">
            <v>0</v>
          </cell>
          <cell r="CD305">
            <v>0</v>
          </cell>
          <cell r="CE305">
            <v>0</v>
          </cell>
          <cell r="CF305">
            <v>0</v>
          </cell>
          <cell r="CG305">
            <v>0</v>
          </cell>
          <cell r="CH305">
            <v>0</v>
          </cell>
          <cell r="CI305">
            <v>0</v>
          </cell>
          <cell r="CJ305">
            <v>0</v>
          </cell>
          <cell r="CK305">
            <v>0</v>
          </cell>
          <cell r="CL305">
            <v>0</v>
          </cell>
          <cell r="CM305">
            <v>0</v>
          </cell>
          <cell r="CN305">
            <v>0</v>
          </cell>
          <cell r="CO305">
            <v>0</v>
          </cell>
          <cell r="CP305">
            <v>0</v>
          </cell>
          <cell r="CR305">
            <v>0</v>
          </cell>
          <cell r="CS305">
            <v>0</v>
          </cell>
          <cell r="CT305">
            <v>0</v>
          </cell>
          <cell r="CU305">
            <v>0</v>
          </cell>
          <cell r="CW305">
            <v>0</v>
          </cell>
          <cell r="CY305">
            <v>0</v>
          </cell>
          <cell r="CZ305">
            <v>0</v>
          </cell>
          <cell r="DA305">
            <v>0</v>
          </cell>
          <cell r="DB305">
            <v>0</v>
          </cell>
          <cell r="DC305">
            <v>0</v>
          </cell>
          <cell r="DD305">
            <v>0</v>
          </cell>
          <cell r="DE305">
            <v>0</v>
          </cell>
          <cell r="DF305">
            <v>0</v>
          </cell>
          <cell r="DG305">
            <v>0</v>
          </cell>
          <cell r="DH305">
            <v>0</v>
          </cell>
          <cell r="DI305">
            <v>0</v>
          </cell>
          <cell r="DJ305">
            <v>0</v>
          </cell>
          <cell r="DK305">
            <v>0</v>
          </cell>
          <cell r="DL305">
            <v>0</v>
          </cell>
          <cell r="DM305">
            <v>0</v>
          </cell>
          <cell r="DN305">
            <v>0</v>
          </cell>
          <cell r="DO305">
            <v>0</v>
          </cell>
          <cell r="DP305">
            <v>0</v>
          </cell>
          <cell r="DQ305">
            <v>0</v>
          </cell>
          <cell r="DR305">
            <v>0</v>
          </cell>
          <cell r="DS305">
            <v>0</v>
          </cell>
          <cell r="DT305">
            <v>0</v>
          </cell>
          <cell r="DU305">
            <v>0</v>
          </cell>
          <cell r="DV305">
            <v>0</v>
          </cell>
          <cell r="DW305">
            <v>0</v>
          </cell>
          <cell r="DX305">
            <v>0</v>
          </cell>
          <cell r="DY305">
            <v>0</v>
          </cell>
          <cell r="DZ305">
            <v>0</v>
          </cell>
          <cell r="EA305">
            <v>0</v>
          </cell>
          <cell r="EB305">
            <v>0</v>
          </cell>
          <cell r="EC305">
            <v>0</v>
          </cell>
          <cell r="ED305">
            <v>0</v>
          </cell>
          <cell r="EE305">
            <v>0</v>
          </cell>
          <cell r="EG305">
            <v>0</v>
          </cell>
          <cell r="EH305">
            <v>0</v>
          </cell>
          <cell r="EI305">
            <v>0</v>
          </cell>
          <cell r="EJ305">
            <v>0</v>
          </cell>
          <cell r="EL305">
            <v>0</v>
          </cell>
          <cell r="EN305">
            <v>0</v>
          </cell>
          <cell r="EO305">
            <v>0</v>
          </cell>
          <cell r="EP305">
            <v>0</v>
          </cell>
          <cell r="EQ305" t="str">
            <v/>
          </cell>
          <cell r="ER305" t="str">
            <v/>
          </cell>
          <cell r="ES305" t="str">
            <v/>
          </cell>
          <cell r="ET305" t="str">
            <v/>
          </cell>
          <cell r="EU305" t="str">
            <v/>
          </cell>
          <cell r="EV305" t="str">
            <v/>
          </cell>
          <cell r="EW305" t="str">
            <v/>
          </cell>
          <cell r="EX305" t="str">
            <v/>
          </cell>
          <cell r="EY305" t="str">
            <v/>
          </cell>
          <cell r="EZ305" t="str">
            <v/>
          </cell>
          <cell r="FA305" t="str">
            <v/>
          </cell>
          <cell r="FB305" t="str">
            <v/>
          </cell>
          <cell r="FC305" t="str">
            <v/>
          </cell>
          <cell r="FD305" t="str">
            <v/>
          </cell>
          <cell r="FE305" t="str">
            <v/>
          </cell>
          <cell r="FF305" t="str">
            <v/>
          </cell>
          <cell r="FG305" t="str">
            <v/>
          </cell>
          <cell r="FH305" t="str">
            <v/>
          </cell>
          <cell r="FI305" t="str">
            <v/>
          </cell>
          <cell r="FJ305" t="str">
            <v/>
          </cell>
          <cell r="FK305" t="str">
            <v/>
          </cell>
          <cell r="FL305" t="str">
            <v/>
          </cell>
          <cell r="FM305" t="str">
            <v/>
          </cell>
          <cell r="FN305" t="str">
            <v/>
          </cell>
          <cell r="FO305" t="str">
            <v/>
          </cell>
          <cell r="FP305" t="str">
            <v/>
          </cell>
          <cell r="FQ305" t="str">
            <v/>
          </cell>
          <cell r="FR305" t="str">
            <v/>
          </cell>
          <cell r="FS305" t="str">
            <v/>
          </cell>
          <cell r="FT305" t="str">
            <v/>
          </cell>
          <cell r="FU305" t="str">
            <v/>
          </cell>
          <cell r="FV305" t="str">
            <v/>
          </cell>
          <cell r="FW305" t="str">
            <v/>
          </cell>
          <cell r="FX305" t="str">
            <v/>
          </cell>
          <cell r="FY305" t="str">
            <v/>
          </cell>
          <cell r="FZ305" t="str">
            <v/>
          </cell>
          <cell r="GA305" t="str">
            <v/>
          </cell>
          <cell r="GB305" t="str">
            <v/>
          </cell>
          <cell r="GC305" t="str">
            <v/>
          </cell>
          <cell r="GD305" t="str">
            <v/>
          </cell>
          <cell r="GE305" t="str">
            <v/>
          </cell>
          <cell r="GF305" t="str">
            <v/>
          </cell>
          <cell r="GG305" t="str">
            <v/>
          </cell>
          <cell r="GH305" t="str">
            <v/>
          </cell>
          <cell r="GI305" t="str">
            <v/>
          </cell>
          <cell r="GJ305" t="str">
            <v/>
          </cell>
          <cell r="GK305" t="str">
            <v/>
          </cell>
          <cell r="GL305" t="str">
            <v/>
          </cell>
          <cell r="GM305" t="str">
            <v/>
          </cell>
          <cell r="GN305" t="str">
            <v/>
          </cell>
          <cell r="GO305" t="str">
            <v/>
          </cell>
          <cell r="GP305" t="str">
            <v/>
          </cell>
          <cell r="GQ305" t="str">
            <v/>
          </cell>
          <cell r="GR305" t="str">
            <v/>
          </cell>
          <cell r="GS305" t="str">
            <v/>
          </cell>
          <cell r="GT305" t="str">
            <v/>
          </cell>
          <cell r="GU305" t="str">
            <v/>
          </cell>
          <cell r="GV305" t="str">
            <v/>
          </cell>
          <cell r="GW305" t="str">
            <v/>
          </cell>
          <cell r="GX305" t="str">
            <v/>
          </cell>
          <cell r="GY305" t="str">
            <v/>
          </cell>
          <cell r="GZ305" t="str">
            <v/>
          </cell>
          <cell r="HA305" t="str">
            <v/>
          </cell>
          <cell r="HB305" t="str">
            <v/>
          </cell>
          <cell r="HC305" t="str">
            <v/>
          </cell>
          <cell r="HD305" t="str">
            <v/>
          </cell>
        </row>
        <row r="306">
          <cell r="A306">
            <v>293</v>
          </cell>
          <cell r="N306">
            <v>0</v>
          </cell>
          <cell r="O306">
            <v>0</v>
          </cell>
          <cell r="P306">
            <v>0</v>
          </cell>
          <cell r="Q306">
            <v>0</v>
          </cell>
          <cell r="R306">
            <v>0</v>
          </cell>
          <cell r="S306">
            <v>0</v>
          </cell>
          <cell r="T306">
            <v>0</v>
          </cell>
          <cell r="U306">
            <v>0</v>
          </cell>
          <cell r="V306">
            <v>0</v>
          </cell>
          <cell r="W306">
            <v>0</v>
          </cell>
          <cell r="X306">
            <v>0</v>
          </cell>
          <cell r="Z306">
            <v>0</v>
          </cell>
          <cell r="AB306">
            <v>0</v>
          </cell>
          <cell r="AC306">
            <v>0</v>
          </cell>
          <cell r="AD306">
            <v>0</v>
          </cell>
          <cell r="AE306">
            <v>0</v>
          </cell>
          <cell r="AF306">
            <v>0</v>
          </cell>
          <cell r="AG306">
            <v>0</v>
          </cell>
          <cell r="AH306">
            <v>0</v>
          </cell>
          <cell r="AI306">
            <v>0</v>
          </cell>
          <cell r="AK306">
            <v>0</v>
          </cell>
          <cell r="AL306">
            <v>0</v>
          </cell>
          <cell r="AM306">
            <v>0</v>
          </cell>
          <cell r="AP306">
            <v>0</v>
          </cell>
          <cell r="AQ306">
            <v>0</v>
          </cell>
          <cell r="AV306">
            <v>0</v>
          </cell>
          <cell r="AX306">
            <v>0</v>
          </cell>
          <cell r="BA306">
            <v>0</v>
          </cell>
          <cell r="BB306">
            <v>0</v>
          </cell>
          <cell r="BC306">
            <v>0</v>
          </cell>
          <cell r="BD306">
            <v>0</v>
          </cell>
          <cell r="BE306">
            <v>0</v>
          </cell>
          <cell r="BF306">
            <v>0</v>
          </cell>
          <cell r="BG306">
            <v>0</v>
          </cell>
          <cell r="BH306">
            <v>0</v>
          </cell>
          <cell r="BI306">
            <v>0</v>
          </cell>
          <cell r="BJ306">
            <v>0</v>
          </cell>
          <cell r="BK306">
            <v>0</v>
          </cell>
          <cell r="BL306">
            <v>0</v>
          </cell>
          <cell r="BN306">
            <v>0</v>
          </cell>
          <cell r="BP306">
            <v>0</v>
          </cell>
          <cell r="BT306">
            <v>0</v>
          </cell>
          <cell r="BV306">
            <v>0</v>
          </cell>
          <cell r="BX306">
            <v>0</v>
          </cell>
          <cell r="BY306">
            <v>0</v>
          </cell>
          <cell r="CA306">
            <v>0</v>
          </cell>
          <cell r="CB306">
            <v>0</v>
          </cell>
          <cell r="CC306">
            <v>0</v>
          </cell>
          <cell r="CD306">
            <v>0</v>
          </cell>
          <cell r="CE306">
            <v>0</v>
          </cell>
          <cell r="CF306">
            <v>0</v>
          </cell>
          <cell r="CG306">
            <v>0</v>
          </cell>
          <cell r="CH306">
            <v>0</v>
          </cell>
          <cell r="CI306">
            <v>0</v>
          </cell>
          <cell r="CJ306">
            <v>0</v>
          </cell>
          <cell r="CK306">
            <v>0</v>
          </cell>
          <cell r="CL306">
            <v>0</v>
          </cell>
          <cell r="CM306">
            <v>0</v>
          </cell>
          <cell r="CN306">
            <v>0</v>
          </cell>
          <cell r="CO306">
            <v>0</v>
          </cell>
          <cell r="CP306">
            <v>0</v>
          </cell>
          <cell r="CR306">
            <v>0</v>
          </cell>
          <cell r="CS306">
            <v>0</v>
          </cell>
          <cell r="CT306">
            <v>0</v>
          </cell>
          <cell r="CU306">
            <v>0</v>
          </cell>
          <cell r="CW306">
            <v>0</v>
          </cell>
          <cell r="CY306">
            <v>0</v>
          </cell>
          <cell r="CZ306">
            <v>0</v>
          </cell>
          <cell r="DA306">
            <v>0</v>
          </cell>
          <cell r="DB306">
            <v>0</v>
          </cell>
          <cell r="DC306">
            <v>0</v>
          </cell>
          <cell r="DD306">
            <v>0</v>
          </cell>
          <cell r="DE306">
            <v>0</v>
          </cell>
          <cell r="DF306">
            <v>0</v>
          </cell>
          <cell r="DG306">
            <v>0</v>
          </cell>
          <cell r="DH306">
            <v>0</v>
          </cell>
          <cell r="DI306">
            <v>0</v>
          </cell>
          <cell r="DJ306">
            <v>0</v>
          </cell>
          <cell r="DK306">
            <v>0</v>
          </cell>
          <cell r="DL306">
            <v>0</v>
          </cell>
          <cell r="DM306">
            <v>0</v>
          </cell>
          <cell r="DN306">
            <v>0</v>
          </cell>
          <cell r="DO306">
            <v>0</v>
          </cell>
          <cell r="DP306">
            <v>0</v>
          </cell>
          <cell r="DQ306">
            <v>0</v>
          </cell>
          <cell r="DR306">
            <v>0</v>
          </cell>
          <cell r="DS306">
            <v>0</v>
          </cell>
          <cell r="DT306">
            <v>0</v>
          </cell>
          <cell r="DU306">
            <v>0</v>
          </cell>
          <cell r="DV306">
            <v>0</v>
          </cell>
          <cell r="DW306">
            <v>0</v>
          </cell>
          <cell r="DX306">
            <v>0</v>
          </cell>
          <cell r="DY306">
            <v>0</v>
          </cell>
          <cell r="DZ306">
            <v>0</v>
          </cell>
          <cell r="EA306">
            <v>0</v>
          </cell>
          <cell r="EB306">
            <v>0</v>
          </cell>
          <cell r="EC306">
            <v>0</v>
          </cell>
          <cell r="ED306">
            <v>0</v>
          </cell>
          <cell r="EE306">
            <v>0</v>
          </cell>
          <cell r="EG306">
            <v>0</v>
          </cell>
          <cell r="EH306">
            <v>0</v>
          </cell>
          <cell r="EI306">
            <v>0</v>
          </cell>
          <cell r="EJ306">
            <v>0</v>
          </cell>
          <cell r="EL306">
            <v>0</v>
          </cell>
          <cell r="EN306">
            <v>0</v>
          </cell>
          <cell r="EO306">
            <v>0</v>
          </cell>
          <cell r="EP306">
            <v>0</v>
          </cell>
          <cell r="EQ306" t="str">
            <v/>
          </cell>
          <cell r="ER306" t="str">
            <v/>
          </cell>
          <cell r="ES306" t="str">
            <v/>
          </cell>
          <cell r="ET306" t="str">
            <v/>
          </cell>
          <cell r="EU306" t="str">
            <v/>
          </cell>
          <cell r="EV306" t="str">
            <v/>
          </cell>
          <cell r="EW306" t="str">
            <v/>
          </cell>
          <cell r="EX306" t="str">
            <v/>
          </cell>
          <cell r="EY306" t="str">
            <v/>
          </cell>
          <cell r="EZ306" t="str">
            <v/>
          </cell>
          <cell r="FA306" t="str">
            <v/>
          </cell>
          <cell r="FB306" t="str">
            <v/>
          </cell>
          <cell r="FC306" t="str">
            <v/>
          </cell>
          <cell r="FD306" t="str">
            <v/>
          </cell>
          <cell r="FE306" t="str">
            <v/>
          </cell>
          <cell r="FF306" t="str">
            <v/>
          </cell>
          <cell r="FG306" t="str">
            <v/>
          </cell>
          <cell r="FH306" t="str">
            <v/>
          </cell>
          <cell r="FI306" t="str">
            <v/>
          </cell>
          <cell r="FJ306" t="str">
            <v/>
          </cell>
          <cell r="FK306" t="str">
            <v/>
          </cell>
          <cell r="FL306" t="str">
            <v/>
          </cell>
          <cell r="FM306" t="str">
            <v/>
          </cell>
          <cell r="FN306" t="str">
            <v/>
          </cell>
          <cell r="FO306" t="str">
            <v/>
          </cell>
          <cell r="FP306" t="str">
            <v/>
          </cell>
          <cell r="FQ306" t="str">
            <v/>
          </cell>
          <cell r="FR306" t="str">
            <v/>
          </cell>
          <cell r="FS306" t="str">
            <v/>
          </cell>
          <cell r="FT306" t="str">
            <v/>
          </cell>
          <cell r="FU306" t="str">
            <v/>
          </cell>
          <cell r="FV306" t="str">
            <v/>
          </cell>
          <cell r="FW306" t="str">
            <v/>
          </cell>
          <cell r="FX306" t="str">
            <v/>
          </cell>
          <cell r="FY306" t="str">
            <v/>
          </cell>
          <cell r="FZ306" t="str">
            <v/>
          </cell>
          <cell r="GA306" t="str">
            <v/>
          </cell>
          <cell r="GB306" t="str">
            <v/>
          </cell>
          <cell r="GC306" t="str">
            <v/>
          </cell>
          <cell r="GD306" t="str">
            <v/>
          </cell>
          <cell r="GE306" t="str">
            <v/>
          </cell>
          <cell r="GF306" t="str">
            <v/>
          </cell>
          <cell r="GG306" t="str">
            <v/>
          </cell>
          <cell r="GH306" t="str">
            <v/>
          </cell>
          <cell r="GI306" t="str">
            <v/>
          </cell>
          <cell r="GJ306" t="str">
            <v/>
          </cell>
          <cell r="GK306" t="str">
            <v/>
          </cell>
          <cell r="GL306" t="str">
            <v/>
          </cell>
          <cell r="GM306" t="str">
            <v/>
          </cell>
          <cell r="GN306" t="str">
            <v/>
          </cell>
          <cell r="GO306" t="str">
            <v/>
          </cell>
          <cell r="GP306" t="str">
            <v/>
          </cell>
          <cell r="GQ306" t="str">
            <v/>
          </cell>
          <cell r="GR306" t="str">
            <v/>
          </cell>
          <cell r="GS306" t="str">
            <v/>
          </cell>
          <cell r="GT306" t="str">
            <v/>
          </cell>
          <cell r="GU306" t="str">
            <v/>
          </cell>
          <cell r="GV306" t="str">
            <v/>
          </cell>
          <cell r="GW306" t="str">
            <v/>
          </cell>
          <cell r="GX306" t="str">
            <v/>
          </cell>
          <cell r="GY306" t="str">
            <v/>
          </cell>
          <cell r="GZ306" t="str">
            <v/>
          </cell>
          <cell r="HA306" t="str">
            <v/>
          </cell>
          <cell r="HB306" t="str">
            <v/>
          </cell>
          <cell r="HC306" t="str">
            <v/>
          </cell>
          <cell r="HD306" t="str">
            <v/>
          </cell>
        </row>
        <row r="307">
          <cell r="A307">
            <v>294</v>
          </cell>
          <cell r="N307">
            <v>0</v>
          </cell>
          <cell r="O307">
            <v>0</v>
          </cell>
          <cell r="P307">
            <v>0</v>
          </cell>
          <cell r="Q307">
            <v>0</v>
          </cell>
          <cell r="R307">
            <v>0</v>
          </cell>
          <cell r="S307">
            <v>0</v>
          </cell>
          <cell r="T307">
            <v>0</v>
          </cell>
          <cell r="U307">
            <v>0</v>
          </cell>
          <cell r="V307">
            <v>0</v>
          </cell>
          <cell r="W307">
            <v>0</v>
          </cell>
          <cell r="X307">
            <v>0</v>
          </cell>
          <cell r="Z307">
            <v>0</v>
          </cell>
          <cell r="AB307">
            <v>0</v>
          </cell>
          <cell r="AC307">
            <v>0</v>
          </cell>
          <cell r="AD307">
            <v>0</v>
          </cell>
          <cell r="AE307">
            <v>0</v>
          </cell>
          <cell r="AF307">
            <v>0</v>
          </cell>
          <cell r="AG307">
            <v>0</v>
          </cell>
          <cell r="AH307">
            <v>0</v>
          </cell>
          <cell r="AI307">
            <v>0</v>
          </cell>
          <cell r="AK307">
            <v>0</v>
          </cell>
          <cell r="AL307">
            <v>0</v>
          </cell>
          <cell r="AM307">
            <v>0</v>
          </cell>
          <cell r="AP307">
            <v>0</v>
          </cell>
          <cell r="AQ307">
            <v>0</v>
          </cell>
          <cell r="AV307">
            <v>0</v>
          </cell>
          <cell r="AX307">
            <v>0</v>
          </cell>
          <cell r="BA307">
            <v>0</v>
          </cell>
          <cell r="BB307">
            <v>0</v>
          </cell>
          <cell r="BC307">
            <v>0</v>
          </cell>
          <cell r="BD307">
            <v>0</v>
          </cell>
          <cell r="BE307">
            <v>0</v>
          </cell>
          <cell r="BF307">
            <v>0</v>
          </cell>
          <cell r="BG307">
            <v>0</v>
          </cell>
          <cell r="BH307">
            <v>0</v>
          </cell>
          <cell r="BI307">
            <v>0</v>
          </cell>
          <cell r="BJ307">
            <v>0</v>
          </cell>
          <cell r="BK307">
            <v>0</v>
          </cell>
          <cell r="BL307">
            <v>0</v>
          </cell>
          <cell r="BN307">
            <v>0</v>
          </cell>
          <cell r="BP307">
            <v>0</v>
          </cell>
          <cell r="BT307">
            <v>0</v>
          </cell>
          <cell r="BV307">
            <v>0</v>
          </cell>
          <cell r="BX307">
            <v>0</v>
          </cell>
          <cell r="BY307">
            <v>0</v>
          </cell>
          <cell r="CA307">
            <v>0</v>
          </cell>
          <cell r="CB307">
            <v>0</v>
          </cell>
          <cell r="CC307">
            <v>0</v>
          </cell>
          <cell r="CD307">
            <v>0</v>
          </cell>
          <cell r="CE307">
            <v>0</v>
          </cell>
          <cell r="CF307">
            <v>0</v>
          </cell>
          <cell r="CG307">
            <v>0</v>
          </cell>
          <cell r="CH307">
            <v>0</v>
          </cell>
          <cell r="CI307">
            <v>0</v>
          </cell>
          <cell r="CJ307">
            <v>0</v>
          </cell>
          <cell r="CK307">
            <v>0</v>
          </cell>
          <cell r="CL307">
            <v>0</v>
          </cell>
          <cell r="CM307">
            <v>0</v>
          </cell>
          <cell r="CN307">
            <v>0</v>
          </cell>
          <cell r="CO307">
            <v>0</v>
          </cell>
          <cell r="CP307">
            <v>0</v>
          </cell>
          <cell r="CR307">
            <v>0</v>
          </cell>
          <cell r="CS307">
            <v>0</v>
          </cell>
          <cell r="CT307">
            <v>0</v>
          </cell>
          <cell r="CU307">
            <v>0</v>
          </cell>
          <cell r="CW307">
            <v>0</v>
          </cell>
          <cell r="CY307">
            <v>0</v>
          </cell>
          <cell r="CZ307">
            <v>0</v>
          </cell>
          <cell r="DA307">
            <v>0</v>
          </cell>
          <cell r="DB307">
            <v>0</v>
          </cell>
          <cell r="DC307">
            <v>0</v>
          </cell>
          <cell r="DD307">
            <v>0</v>
          </cell>
          <cell r="DE307">
            <v>0</v>
          </cell>
          <cell r="DF307">
            <v>0</v>
          </cell>
          <cell r="DG307">
            <v>0</v>
          </cell>
          <cell r="DH307">
            <v>0</v>
          </cell>
          <cell r="DI307">
            <v>0</v>
          </cell>
          <cell r="DJ307">
            <v>0</v>
          </cell>
          <cell r="DK307">
            <v>0</v>
          </cell>
          <cell r="DL307">
            <v>0</v>
          </cell>
          <cell r="DM307">
            <v>0</v>
          </cell>
          <cell r="DN307">
            <v>0</v>
          </cell>
          <cell r="DO307">
            <v>0</v>
          </cell>
          <cell r="DP307">
            <v>0</v>
          </cell>
          <cell r="DQ307">
            <v>0</v>
          </cell>
          <cell r="DR307">
            <v>0</v>
          </cell>
          <cell r="DS307">
            <v>0</v>
          </cell>
          <cell r="DT307">
            <v>0</v>
          </cell>
          <cell r="DU307">
            <v>0</v>
          </cell>
          <cell r="DV307">
            <v>0</v>
          </cell>
          <cell r="DW307">
            <v>0</v>
          </cell>
          <cell r="DX307">
            <v>0</v>
          </cell>
          <cell r="DY307">
            <v>0</v>
          </cell>
          <cell r="DZ307">
            <v>0</v>
          </cell>
          <cell r="EA307">
            <v>0</v>
          </cell>
          <cell r="EB307">
            <v>0</v>
          </cell>
          <cell r="EC307">
            <v>0</v>
          </cell>
          <cell r="ED307">
            <v>0</v>
          </cell>
          <cell r="EE307">
            <v>0</v>
          </cell>
          <cell r="EG307">
            <v>0</v>
          </cell>
          <cell r="EH307">
            <v>0</v>
          </cell>
          <cell r="EI307">
            <v>0</v>
          </cell>
          <cell r="EJ307">
            <v>0</v>
          </cell>
          <cell r="EL307">
            <v>0</v>
          </cell>
          <cell r="EN307">
            <v>0</v>
          </cell>
          <cell r="EO307">
            <v>0</v>
          </cell>
          <cell r="EP307">
            <v>0</v>
          </cell>
          <cell r="EQ307" t="str">
            <v/>
          </cell>
          <cell r="ER307" t="str">
            <v/>
          </cell>
          <cell r="ES307" t="str">
            <v/>
          </cell>
          <cell r="ET307" t="str">
            <v/>
          </cell>
          <cell r="EU307" t="str">
            <v/>
          </cell>
          <cell r="EV307" t="str">
            <v/>
          </cell>
          <cell r="EW307" t="str">
            <v/>
          </cell>
          <cell r="EX307" t="str">
            <v/>
          </cell>
          <cell r="EY307" t="str">
            <v/>
          </cell>
          <cell r="EZ307" t="str">
            <v/>
          </cell>
          <cell r="FA307" t="str">
            <v/>
          </cell>
          <cell r="FB307" t="str">
            <v/>
          </cell>
          <cell r="FC307" t="str">
            <v/>
          </cell>
          <cell r="FD307" t="str">
            <v/>
          </cell>
          <cell r="FE307" t="str">
            <v/>
          </cell>
          <cell r="FF307" t="str">
            <v/>
          </cell>
          <cell r="FG307" t="str">
            <v/>
          </cell>
          <cell r="FH307" t="str">
            <v/>
          </cell>
          <cell r="FI307" t="str">
            <v/>
          </cell>
          <cell r="FJ307" t="str">
            <v/>
          </cell>
          <cell r="FK307" t="str">
            <v/>
          </cell>
          <cell r="FL307" t="str">
            <v/>
          </cell>
          <cell r="FM307" t="str">
            <v/>
          </cell>
          <cell r="FN307" t="str">
            <v/>
          </cell>
          <cell r="FO307" t="str">
            <v/>
          </cell>
          <cell r="FP307" t="str">
            <v/>
          </cell>
          <cell r="FQ307" t="str">
            <v/>
          </cell>
          <cell r="FR307" t="str">
            <v/>
          </cell>
          <cell r="FS307" t="str">
            <v/>
          </cell>
          <cell r="FT307" t="str">
            <v/>
          </cell>
          <cell r="FU307" t="str">
            <v/>
          </cell>
          <cell r="FV307" t="str">
            <v/>
          </cell>
          <cell r="FW307" t="str">
            <v/>
          </cell>
          <cell r="FX307" t="str">
            <v/>
          </cell>
          <cell r="FY307" t="str">
            <v/>
          </cell>
          <cell r="FZ307" t="str">
            <v/>
          </cell>
          <cell r="GA307" t="str">
            <v/>
          </cell>
          <cell r="GB307" t="str">
            <v/>
          </cell>
          <cell r="GC307" t="str">
            <v/>
          </cell>
          <cell r="GD307" t="str">
            <v/>
          </cell>
          <cell r="GE307" t="str">
            <v/>
          </cell>
          <cell r="GF307" t="str">
            <v/>
          </cell>
          <cell r="GG307" t="str">
            <v/>
          </cell>
          <cell r="GH307" t="str">
            <v/>
          </cell>
          <cell r="GI307" t="str">
            <v/>
          </cell>
          <cell r="GJ307" t="str">
            <v/>
          </cell>
          <cell r="GK307" t="str">
            <v/>
          </cell>
          <cell r="GL307" t="str">
            <v/>
          </cell>
          <cell r="GM307" t="str">
            <v/>
          </cell>
          <cell r="GN307" t="str">
            <v/>
          </cell>
          <cell r="GO307" t="str">
            <v/>
          </cell>
          <cell r="GP307" t="str">
            <v/>
          </cell>
          <cell r="GQ307" t="str">
            <v/>
          </cell>
          <cell r="GR307" t="str">
            <v/>
          </cell>
          <cell r="GS307" t="str">
            <v/>
          </cell>
          <cell r="GT307" t="str">
            <v/>
          </cell>
          <cell r="GU307" t="str">
            <v/>
          </cell>
          <cell r="GV307" t="str">
            <v/>
          </cell>
          <cell r="GW307" t="str">
            <v/>
          </cell>
          <cell r="GX307" t="str">
            <v/>
          </cell>
          <cell r="GY307" t="str">
            <v/>
          </cell>
          <cell r="GZ307" t="str">
            <v/>
          </cell>
          <cell r="HA307" t="str">
            <v/>
          </cell>
          <cell r="HB307" t="str">
            <v/>
          </cell>
          <cell r="HC307" t="str">
            <v/>
          </cell>
          <cell r="HD307" t="str">
            <v/>
          </cell>
        </row>
        <row r="308">
          <cell r="A308">
            <v>295</v>
          </cell>
          <cell r="N308">
            <v>0</v>
          </cell>
          <cell r="O308">
            <v>0</v>
          </cell>
          <cell r="P308">
            <v>0</v>
          </cell>
          <cell r="Q308">
            <v>0</v>
          </cell>
          <cell r="R308">
            <v>0</v>
          </cell>
          <cell r="S308">
            <v>0</v>
          </cell>
          <cell r="T308">
            <v>0</v>
          </cell>
          <cell r="U308">
            <v>0</v>
          </cell>
          <cell r="V308">
            <v>0</v>
          </cell>
          <cell r="W308">
            <v>0</v>
          </cell>
          <cell r="X308">
            <v>0</v>
          </cell>
          <cell r="Z308">
            <v>0</v>
          </cell>
          <cell r="AB308">
            <v>0</v>
          </cell>
          <cell r="AC308">
            <v>0</v>
          </cell>
          <cell r="AD308">
            <v>0</v>
          </cell>
          <cell r="AE308">
            <v>0</v>
          </cell>
          <cell r="AF308">
            <v>0</v>
          </cell>
          <cell r="AG308">
            <v>0</v>
          </cell>
          <cell r="AH308">
            <v>0</v>
          </cell>
          <cell r="AI308">
            <v>0</v>
          </cell>
          <cell r="AK308">
            <v>0</v>
          </cell>
          <cell r="AL308">
            <v>0</v>
          </cell>
          <cell r="AM308">
            <v>0</v>
          </cell>
          <cell r="AP308">
            <v>0</v>
          </cell>
          <cell r="AQ308">
            <v>0</v>
          </cell>
          <cell r="AV308">
            <v>0</v>
          </cell>
          <cell r="AX308">
            <v>0</v>
          </cell>
          <cell r="BA308">
            <v>0</v>
          </cell>
          <cell r="BB308">
            <v>0</v>
          </cell>
          <cell r="BC308">
            <v>0</v>
          </cell>
          <cell r="BD308">
            <v>0</v>
          </cell>
          <cell r="BE308">
            <v>0</v>
          </cell>
          <cell r="BF308">
            <v>0</v>
          </cell>
          <cell r="BG308">
            <v>0</v>
          </cell>
          <cell r="BH308">
            <v>0</v>
          </cell>
          <cell r="BI308">
            <v>0</v>
          </cell>
          <cell r="BJ308">
            <v>0</v>
          </cell>
          <cell r="BK308">
            <v>0</v>
          </cell>
          <cell r="BL308">
            <v>0</v>
          </cell>
          <cell r="BN308">
            <v>0</v>
          </cell>
          <cell r="BP308">
            <v>0</v>
          </cell>
          <cell r="BT308">
            <v>0</v>
          </cell>
          <cell r="BV308">
            <v>0</v>
          </cell>
          <cell r="BX308">
            <v>0</v>
          </cell>
          <cell r="BY308">
            <v>0</v>
          </cell>
          <cell r="CA308">
            <v>0</v>
          </cell>
          <cell r="CB308">
            <v>0</v>
          </cell>
          <cell r="CC308">
            <v>0</v>
          </cell>
          <cell r="CD308">
            <v>0</v>
          </cell>
          <cell r="CE308">
            <v>0</v>
          </cell>
          <cell r="CF308">
            <v>0</v>
          </cell>
          <cell r="CG308">
            <v>0</v>
          </cell>
          <cell r="CH308">
            <v>0</v>
          </cell>
          <cell r="CI308">
            <v>0</v>
          </cell>
          <cell r="CJ308">
            <v>0</v>
          </cell>
          <cell r="CK308">
            <v>0</v>
          </cell>
          <cell r="CL308">
            <v>0</v>
          </cell>
          <cell r="CM308">
            <v>0</v>
          </cell>
          <cell r="CN308">
            <v>0</v>
          </cell>
          <cell r="CO308">
            <v>0</v>
          </cell>
          <cell r="CP308">
            <v>0</v>
          </cell>
          <cell r="CR308">
            <v>0</v>
          </cell>
          <cell r="CS308">
            <v>0</v>
          </cell>
          <cell r="CT308">
            <v>0</v>
          </cell>
          <cell r="CU308">
            <v>0</v>
          </cell>
          <cell r="CW308">
            <v>0</v>
          </cell>
          <cell r="CY308">
            <v>0</v>
          </cell>
          <cell r="CZ308">
            <v>0</v>
          </cell>
          <cell r="DA308">
            <v>0</v>
          </cell>
          <cell r="DB308">
            <v>0</v>
          </cell>
          <cell r="DC308">
            <v>0</v>
          </cell>
          <cell r="DD308">
            <v>0</v>
          </cell>
          <cell r="DE308">
            <v>0</v>
          </cell>
          <cell r="DF308">
            <v>0</v>
          </cell>
          <cell r="DG308">
            <v>0</v>
          </cell>
          <cell r="DH308">
            <v>0</v>
          </cell>
          <cell r="DI308">
            <v>0</v>
          </cell>
          <cell r="DJ308">
            <v>0</v>
          </cell>
          <cell r="DK308">
            <v>0</v>
          </cell>
          <cell r="DL308">
            <v>0</v>
          </cell>
          <cell r="DM308">
            <v>0</v>
          </cell>
          <cell r="DN308">
            <v>0</v>
          </cell>
          <cell r="DO308">
            <v>0</v>
          </cell>
          <cell r="DP308">
            <v>0</v>
          </cell>
          <cell r="DQ308">
            <v>0</v>
          </cell>
          <cell r="DR308">
            <v>0</v>
          </cell>
          <cell r="DS308">
            <v>0</v>
          </cell>
          <cell r="DT308">
            <v>0</v>
          </cell>
          <cell r="DU308">
            <v>0</v>
          </cell>
          <cell r="DV308">
            <v>0</v>
          </cell>
          <cell r="DW308">
            <v>0</v>
          </cell>
          <cell r="DX308">
            <v>0</v>
          </cell>
          <cell r="DY308">
            <v>0</v>
          </cell>
          <cell r="DZ308">
            <v>0</v>
          </cell>
          <cell r="EA308">
            <v>0</v>
          </cell>
          <cell r="EB308">
            <v>0</v>
          </cell>
          <cell r="EC308">
            <v>0</v>
          </cell>
          <cell r="ED308">
            <v>0</v>
          </cell>
          <cell r="EE308">
            <v>0</v>
          </cell>
          <cell r="EG308">
            <v>0</v>
          </cell>
          <cell r="EH308">
            <v>0</v>
          </cell>
          <cell r="EI308">
            <v>0</v>
          </cell>
          <cell r="EJ308">
            <v>0</v>
          </cell>
          <cell r="EL308">
            <v>0</v>
          </cell>
          <cell r="EN308">
            <v>0</v>
          </cell>
          <cell r="EO308">
            <v>0</v>
          </cell>
          <cell r="EP308">
            <v>0</v>
          </cell>
          <cell r="EQ308" t="str">
            <v/>
          </cell>
          <cell r="ER308" t="str">
            <v/>
          </cell>
          <cell r="ES308" t="str">
            <v/>
          </cell>
          <cell r="ET308" t="str">
            <v/>
          </cell>
          <cell r="EU308" t="str">
            <v/>
          </cell>
          <cell r="EV308" t="str">
            <v/>
          </cell>
          <cell r="EW308" t="str">
            <v/>
          </cell>
          <cell r="EX308" t="str">
            <v/>
          </cell>
          <cell r="EY308" t="str">
            <v/>
          </cell>
          <cell r="EZ308" t="str">
            <v/>
          </cell>
          <cell r="FA308" t="str">
            <v/>
          </cell>
          <cell r="FB308" t="str">
            <v/>
          </cell>
          <cell r="FC308" t="str">
            <v/>
          </cell>
          <cell r="FD308" t="str">
            <v/>
          </cell>
          <cell r="FE308" t="str">
            <v/>
          </cell>
          <cell r="FF308" t="str">
            <v/>
          </cell>
          <cell r="FG308" t="str">
            <v/>
          </cell>
          <cell r="FH308" t="str">
            <v/>
          </cell>
          <cell r="FI308" t="str">
            <v/>
          </cell>
          <cell r="FJ308" t="str">
            <v/>
          </cell>
          <cell r="FK308" t="str">
            <v/>
          </cell>
          <cell r="FL308" t="str">
            <v/>
          </cell>
          <cell r="FM308" t="str">
            <v/>
          </cell>
          <cell r="FN308" t="str">
            <v/>
          </cell>
          <cell r="FO308" t="str">
            <v/>
          </cell>
          <cell r="FP308" t="str">
            <v/>
          </cell>
          <cell r="FQ308" t="str">
            <v/>
          </cell>
          <cell r="FR308" t="str">
            <v/>
          </cell>
          <cell r="FS308" t="str">
            <v/>
          </cell>
          <cell r="FT308" t="str">
            <v/>
          </cell>
          <cell r="FU308" t="str">
            <v/>
          </cell>
          <cell r="FV308" t="str">
            <v/>
          </cell>
          <cell r="FW308" t="str">
            <v/>
          </cell>
          <cell r="FX308" t="str">
            <v/>
          </cell>
          <cell r="FY308" t="str">
            <v/>
          </cell>
          <cell r="FZ308" t="str">
            <v/>
          </cell>
          <cell r="GA308" t="str">
            <v/>
          </cell>
          <cell r="GB308" t="str">
            <v/>
          </cell>
          <cell r="GC308" t="str">
            <v/>
          </cell>
          <cell r="GD308" t="str">
            <v/>
          </cell>
          <cell r="GE308" t="str">
            <v/>
          </cell>
          <cell r="GF308" t="str">
            <v/>
          </cell>
          <cell r="GG308" t="str">
            <v/>
          </cell>
          <cell r="GH308" t="str">
            <v/>
          </cell>
          <cell r="GI308" t="str">
            <v/>
          </cell>
          <cell r="GJ308" t="str">
            <v/>
          </cell>
          <cell r="GK308" t="str">
            <v/>
          </cell>
          <cell r="GL308" t="str">
            <v/>
          </cell>
          <cell r="GM308" t="str">
            <v/>
          </cell>
          <cell r="GN308" t="str">
            <v/>
          </cell>
          <cell r="GO308" t="str">
            <v/>
          </cell>
          <cell r="GP308" t="str">
            <v/>
          </cell>
          <cell r="GQ308" t="str">
            <v/>
          </cell>
          <cell r="GR308" t="str">
            <v/>
          </cell>
          <cell r="GS308" t="str">
            <v/>
          </cell>
          <cell r="GT308" t="str">
            <v/>
          </cell>
          <cell r="GU308" t="str">
            <v/>
          </cell>
          <cell r="GV308" t="str">
            <v/>
          </cell>
          <cell r="GW308" t="str">
            <v/>
          </cell>
          <cell r="GX308" t="str">
            <v/>
          </cell>
          <cell r="GY308" t="str">
            <v/>
          </cell>
          <cell r="GZ308" t="str">
            <v/>
          </cell>
          <cell r="HA308" t="str">
            <v/>
          </cell>
          <cell r="HB308" t="str">
            <v/>
          </cell>
          <cell r="HC308" t="str">
            <v/>
          </cell>
          <cell r="HD308" t="str">
            <v/>
          </cell>
        </row>
        <row r="309">
          <cell r="A309">
            <v>296</v>
          </cell>
          <cell r="N309">
            <v>0</v>
          </cell>
          <cell r="O309">
            <v>0</v>
          </cell>
          <cell r="P309">
            <v>0</v>
          </cell>
          <cell r="Q309">
            <v>0</v>
          </cell>
          <cell r="R309">
            <v>0</v>
          </cell>
          <cell r="S309">
            <v>0</v>
          </cell>
          <cell r="T309">
            <v>0</v>
          </cell>
          <cell r="U309">
            <v>0</v>
          </cell>
          <cell r="V309">
            <v>0</v>
          </cell>
          <cell r="W309">
            <v>0</v>
          </cell>
          <cell r="X309">
            <v>0</v>
          </cell>
          <cell r="Z309">
            <v>0</v>
          </cell>
          <cell r="AB309">
            <v>0</v>
          </cell>
          <cell r="AC309">
            <v>0</v>
          </cell>
          <cell r="AD309">
            <v>0</v>
          </cell>
          <cell r="AE309">
            <v>0</v>
          </cell>
          <cell r="AF309">
            <v>0</v>
          </cell>
          <cell r="AG309">
            <v>0</v>
          </cell>
          <cell r="AH309">
            <v>0</v>
          </cell>
          <cell r="AI309">
            <v>0</v>
          </cell>
          <cell r="AK309">
            <v>0</v>
          </cell>
          <cell r="AL309">
            <v>0</v>
          </cell>
          <cell r="AM309">
            <v>0</v>
          </cell>
          <cell r="AP309">
            <v>0</v>
          </cell>
          <cell r="AQ309">
            <v>0</v>
          </cell>
          <cell r="AV309">
            <v>0</v>
          </cell>
          <cell r="AX309">
            <v>0</v>
          </cell>
          <cell r="BA309">
            <v>0</v>
          </cell>
          <cell r="BB309">
            <v>0</v>
          </cell>
          <cell r="BC309">
            <v>0</v>
          </cell>
          <cell r="BD309">
            <v>0</v>
          </cell>
          <cell r="BE309">
            <v>0</v>
          </cell>
          <cell r="BF309">
            <v>0</v>
          </cell>
          <cell r="BG309">
            <v>0</v>
          </cell>
          <cell r="BH309">
            <v>0</v>
          </cell>
          <cell r="BI309">
            <v>0</v>
          </cell>
          <cell r="BJ309">
            <v>0</v>
          </cell>
          <cell r="BK309">
            <v>0</v>
          </cell>
          <cell r="BL309">
            <v>0</v>
          </cell>
          <cell r="BN309">
            <v>0</v>
          </cell>
          <cell r="BP309">
            <v>0</v>
          </cell>
          <cell r="BT309">
            <v>0</v>
          </cell>
          <cell r="BV309">
            <v>0</v>
          </cell>
          <cell r="BX309">
            <v>0</v>
          </cell>
          <cell r="BY309">
            <v>0</v>
          </cell>
          <cell r="CA309">
            <v>0</v>
          </cell>
          <cell r="CB309">
            <v>0</v>
          </cell>
          <cell r="CC309">
            <v>0</v>
          </cell>
          <cell r="CD309">
            <v>0</v>
          </cell>
          <cell r="CE309">
            <v>0</v>
          </cell>
          <cell r="CF309">
            <v>0</v>
          </cell>
          <cell r="CG309">
            <v>0</v>
          </cell>
          <cell r="CH309">
            <v>0</v>
          </cell>
          <cell r="CI309">
            <v>0</v>
          </cell>
          <cell r="CJ309">
            <v>0</v>
          </cell>
          <cell r="CK309">
            <v>0</v>
          </cell>
          <cell r="CL309">
            <v>0</v>
          </cell>
          <cell r="CM309">
            <v>0</v>
          </cell>
          <cell r="CN309">
            <v>0</v>
          </cell>
          <cell r="CO309">
            <v>0</v>
          </cell>
          <cell r="CP309">
            <v>0</v>
          </cell>
          <cell r="CR309">
            <v>0</v>
          </cell>
          <cell r="CS309">
            <v>0</v>
          </cell>
          <cell r="CT309">
            <v>0</v>
          </cell>
          <cell r="CU309">
            <v>0</v>
          </cell>
          <cell r="CW309">
            <v>0</v>
          </cell>
          <cell r="CY309">
            <v>0</v>
          </cell>
          <cell r="CZ309">
            <v>0</v>
          </cell>
          <cell r="DA309">
            <v>0</v>
          </cell>
          <cell r="DB309">
            <v>0</v>
          </cell>
          <cell r="DC309">
            <v>0</v>
          </cell>
          <cell r="DD309">
            <v>0</v>
          </cell>
          <cell r="DE309">
            <v>0</v>
          </cell>
          <cell r="DF309">
            <v>0</v>
          </cell>
          <cell r="DG309">
            <v>0</v>
          </cell>
          <cell r="DH309">
            <v>0</v>
          </cell>
          <cell r="DI309">
            <v>0</v>
          </cell>
          <cell r="DJ309">
            <v>0</v>
          </cell>
          <cell r="DK309">
            <v>0</v>
          </cell>
          <cell r="DL309">
            <v>0</v>
          </cell>
          <cell r="DM309">
            <v>0</v>
          </cell>
          <cell r="DN309">
            <v>0</v>
          </cell>
          <cell r="DO309">
            <v>0</v>
          </cell>
          <cell r="DP309">
            <v>0</v>
          </cell>
          <cell r="DQ309">
            <v>0</v>
          </cell>
          <cell r="DR309">
            <v>0</v>
          </cell>
          <cell r="DS309">
            <v>0</v>
          </cell>
          <cell r="DT309">
            <v>0</v>
          </cell>
          <cell r="DU309">
            <v>0</v>
          </cell>
          <cell r="DV309">
            <v>0</v>
          </cell>
          <cell r="DW309">
            <v>0</v>
          </cell>
          <cell r="DX309">
            <v>0</v>
          </cell>
          <cell r="DY309">
            <v>0</v>
          </cell>
          <cell r="DZ309">
            <v>0</v>
          </cell>
          <cell r="EA309">
            <v>0</v>
          </cell>
          <cell r="EB309">
            <v>0</v>
          </cell>
          <cell r="EC309">
            <v>0</v>
          </cell>
          <cell r="ED309">
            <v>0</v>
          </cell>
          <cell r="EE309">
            <v>0</v>
          </cell>
          <cell r="EG309">
            <v>0</v>
          </cell>
          <cell r="EH309">
            <v>0</v>
          </cell>
          <cell r="EI309">
            <v>0</v>
          </cell>
          <cell r="EJ309">
            <v>0</v>
          </cell>
          <cell r="EL309">
            <v>0</v>
          </cell>
          <cell r="EN309">
            <v>0</v>
          </cell>
          <cell r="EO309">
            <v>0</v>
          </cell>
          <cell r="EP309">
            <v>0</v>
          </cell>
          <cell r="EQ309" t="str">
            <v/>
          </cell>
          <cell r="ER309" t="str">
            <v/>
          </cell>
          <cell r="ES309" t="str">
            <v/>
          </cell>
          <cell r="ET309" t="str">
            <v/>
          </cell>
          <cell r="EU309" t="str">
            <v/>
          </cell>
          <cell r="EV309" t="str">
            <v/>
          </cell>
          <cell r="EW309" t="str">
            <v/>
          </cell>
          <cell r="EX309" t="str">
            <v/>
          </cell>
          <cell r="EY309" t="str">
            <v/>
          </cell>
          <cell r="EZ309" t="str">
            <v/>
          </cell>
          <cell r="FA309" t="str">
            <v/>
          </cell>
          <cell r="FB309" t="str">
            <v/>
          </cell>
          <cell r="FC309" t="str">
            <v/>
          </cell>
          <cell r="FD309" t="str">
            <v/>
          </cell>
          <cell r="FE309" t="str">
            <v/>
          </cell>
          <cell r="FF309" t="str">
            <v/>
          </cell>
          <cell r="FG309" t="str">
            <v/>
          </cell>
          <cell r="FH309" t="str">
            <v/>
          </cell>
          <cell r="FI309" t="str">
            <v/>
          </cell>
          <cell r="FJ309" t="str">
            <v/>
          </cell>
          <cell r="FK309" t="str">
            <v/>
          </cell>
          <cell r="FL309" t="str">
            <v/>
          </cell>
          <cell r="FM309" t="str">
            <v/>
          </cell>
          <cell r="FN309" t="str">
            <v/>
          </cell>
          <cell r="FO309" t="str">
            <v/>
          </cell>
          <cell r="FP309" t="str">
            <v/>
          </cell>
          <cell r="FQ309" t="str">
            <v/>
          </cell>
          <cell r="FR309" t="str">
            <v/>
          </cell>
          <cell r="FS309" t="str">
            <v/>
          </cell>
          <cell r="FT309" t="str">
            <v/>
          </cell>
          <cell r="FU309" t="str">
            <v/>
          </cell>
          <cell r="FV309" t="str">
            <v/>
          </cell>
          <cell r="FW309" t="str">
            <v/>
          </cell>
          <cell r="FX309" t="str">
            <v/>
          </cell>
          <cell r="FY309" t="str">
            <v/>
          </cell>
          <cell r="FZ309" t="str">
            <v/>
          </cell>
          <cell r="GA309" t="str">
            <v/>
          </cell>
          <cell r="GB309" t="str">
            <v/>
          </cell>
          <cell r="GC309" t="str">
            <v/>
          </cell>
          <cell r="GD309" t="str">
            <v/>
          </cell>
          <cell r="GE309" t="str">
            <v/>
          </cell>
          <cell r="GF309" t="str">
            <v/>
          </cell>
          <cell r="GG309" t="str">
            <v/>
          </cell>
          <cell r="GH309" t="str">
            <v/>
          </cell>
          <cell r="GI309" t="str">
            <v/>
          </cell>
          <cell r="GJ309" t="str">
            <v/>
          </cell>
          <cell r="GK309" t="str">
            <v/>
          </cell>
          <cell r="GL309" t="str">
            <v/>
          </cell>
          <cell r="GM309" t="str">
            <v/>
          </cell>
          <cell r="GN309" t="str">
            <v/>
          </cell>
          <cell r="GO309" t="str">
            <v/>
          </cell>
          <cell r="GP309" t="str">
            <v/>
          </cell>
          <cell r="GQ309" t="str">
            <v/>
          </cell>
          <cell r="GR309" t="str">
            <v/>
          </cell>
          <cell r="GS309" t="str">
            <v/>
          </cell>
          <cell r="GT309" t="str">
            <v/>
          </cell>
          <cell r="GU309" t="str">
            <v/>
          </cell>
          <cell r="GV309" t="str">
            <v/>
          </cell>
          <cell r="GW309" t="str">
            <v/>
          </cell>
          <cell r="GX309" t="str">
            <v/>
          </cell>
          <cell r="GY309" t="str">
            <v/>
          </cell>
          <cell r="GZ309" t="str">
            <v/>
          </cell>
          <cell r="HA309" t="str">
            <v/>
          </cell>
          <cell r="HB309" t="str">
            <v/>
          </cell>
          <cell r="HC309" t="str">
            <v/>
          </cell>
          <cell r="HD309" t="str">
            <v/>
          </cell>
        </row>
        <row r="310">
          <cell r="A310">
            <v>297</v>
          </cell>
          <cell r="N310">
            <v>0</v>
          </cell>
          <cell r="O310">
            <v>0</v>
          </cell>
          <cell r="P310">
            <v>0</v>
          </cell>
          <cell r="Q310">
            <v>0</v>
          </cell>
          <cell r="R310">
            <v>0</v>
          </cell>
          <cell r="S310">
            <v>0</v>
          </cell>
          <cell r="T310">
            <v>0</v>
          </cell>
          <cell r="U310">
            <v>0</v>
          </cell>
          <cell r="V310">
            <v>0</v>
          </cell>
          <cell r="W310">
            <v>0</v>
          </cell>
          <cell r="X310">
            <v>0</v>
          </cell>
          <cell r="Z310">
            <v>0</v>
          </cell>
          <cell r="AB310">
            <v>0</v>
          </cell>
          <cell r="AC310">
            <v>0</v>
          </cell>
          <cell r="AD310">
            <v>0</v>
          </cell>
          <cell r="AE310">
            <v>0</v>
          </cell>
          <cell r="AF310">
            <v>0</v>
          </cell>
          <cell r="AG310">
            <v>0</v>
          </cell>
          <cell r="AH310">
            <v>0</v>
          </cell>
          <cell r="AI310">
            <v>0</v>
          </cell>
          <cell r="AK310">
            <v>0</v>
          </cell>
          <cell r="AL310">
            <v>0</v>
          </cell>
          <cell r="AM310">
            <v>0</v>
          </cell>
          <cell r="AP310">
            <v>0</v>
          </cell>
          <cell r="AQ310">
            <v>0</v>
          </cell>
          <cell r="AV310">
            <v>0</v>
          </cell>
          <cell r="AX310">
            <v>0</v>
          </cell>
          <cell r="BA310">
            <v>0</v>
          </cell>
          <cell r="BB310">
            <v>0</v>
          </cell>
          <cell r="BC310">
            <v>0</v>
          </cell>
          <cell r="BD310">
            <v>0</v>
          </cell>
          <cell r="BE310">
            <v>0</v>
          </cell>
          <cell r="BF310">
            <v>0</v>
          </cell>
          <cell r="BG310">
            <v>0</v>
          </cell>
          <cell r="BH310">
            <v>0</v>
          </cell>
          <cell r="BI310">
            <v>0</v>
          </cell>
          <cell r="BJ310">
            <v>0</v>
          </cell>
          <cell r="BK310">
            <v>0</v>
          </cell>
          <cell r="BL310">
            <v>0</v>
          </cell>
          <cell r="BN310">
            <v>0</v>
          </cell>
          <cell r="BP310">
            <v>0</v>
          </cell>
          <cell r="BT310">
            <v>0</v>
          </cell>
          <cell r="BV310">
            <v>0</v>
          </cell>
          <cell r="BX310">
            <v>0</v>
          </cell>
          <cell r="BY310">
            <v>0</v>
          </cell>
          <cell r="CA310">
            <v>0</v>
          </cell>
          <cell r="CB310">
            <v>0</v>
          </cell>
          <cell r="CC310">
            <v>0</v>
          </cell>
          <cell r="CD310">
            <v>0</v>
          </cell>
          <cell r="CE310">
            <v>0</v>
          </cell>
          <cell r="CF310">
            <v>0</v>
          </cell>
          <cell r="CG310">
            <v>0</v>
          </cell>
          <cell r="CH310">
            <v>0</v>
          </cell>
          <cell r="CI310">
            <v>0</v>
          </cell>
          <cell r="CJ310">
            <v>0</v>
          </cell>
          <cell r="CK310">
            <v>0</v>
          </cell>
          <cell r="CL310">
            <v>0</v>
          </cell>
          <cell r="CM310">
            <v>0</v>
          </cell>
          <cell r="CN310">
            <v>0</v>
          </cell>
          <cell r="CO310">
            <v>0</v>
          </cell>
          <cell r="CP310">
            <v>0</v>
          </cell>
          <cell r="CR310">
            <v>0</v>
          </cell>
          <cell r="CS310">
            <v>0</v>
          </cell>
          <cell r="CT310">
            <v>0</v>
          </cell>
          <cell r="CU310">
            <v>0</v>
          </cell>
          <cell r="CW310">
            <v>0</v>
          </cell>
          <cell r="CY310">
            <v>0</v>
          </cell>
          <cell r="CZ310">
            <v>0</v>
          </cell>
          <cell r="DA310">
            <v>0</v>
          </cell>
          <cell r="DB310">
            <v>0</v>
          </cell>
          <cell r="DC310">
            <v>0</v>
          </cell>
          <cell r="DD310">
            <v>0</v>
          </cell>
          <cell r="DE310">
            <v>0</v>
          </cell>
          <cell r="DF310">
            <v>0</v>
          </cell>
          <cell r="DG310">
            <v>0</v>
          </cell>
          <cell r="DH310">
            <v>0</v>
          </cell>
          <cell r="DI310">
            <v>0</v>
          </cell>
          <cell r="DJ310">
            <v>0</v>
          </cell>
          <cell r="DK310">
            <v>0</v>
          </cell>
          <cell r="DL310">
            <v>0</v>
          </cell>
          <cell r="DM310">
            <v>0</v>
          </cell>
          <cell r="DN310">
            <v>0</v>
          </cell>
          <cell r="DO310">
            <v>0</v>
          </cell>
          <cell r="DP310">
            <v>0</v>
          </cell>
          <cell r="DQ310">
            <v>0</v>
          </cell>
          <cell r="DR310">
            <v>0</v>
          </cell>
          <cell r="DS310">
            <v>0</v>
          </cell>
          <cell r="DT310">
            <v>0</v>
          </cell>
          <cell r="DU310">
            <v>0</v>
          </cell>
          <cell r="DV310">
            <v>0</v>
          </cell>
          <cell r="DW310">
            <v>0</v>
          </cell>
          <cell r="DX310">
            <v>0</v>
          </cell>
          <cell r="DY310">
            <v>0</v>
          </cell>
          <cell r="DZ310">
            <v>0</v>
          </cell>
          <cell r="EA310">
            <v>0</v>
          </cell>
          <cell r="EB310">
            <v>0</v>
          </cell>
          <cell r="EC310">
            <v>0</v>
          </cell>
          <cell r="ED310">
            <v>0</v>
          </cell>
          <cell r="EE310">
            <v>0</v>
          </cell>
          <cell r="EG310">
            <v>0</v>
          </cell>
          <cell r="EH310">
            <v>0</v>
          </cell>
          <cell r="EI310">
            <v>0</v>
          </cell>
          <cell r="EJ310">
            <v>0</v>
          </cell>
          <cell r="EL310">
            <v>0</v>
          </cell>
          <cell r="EN310">
            <v>0</v>
          </cell>
          <cell r="EO310">
            <v>0</v>
          </cell>
          <cell r="EP310">
            <v>0</v>
          </cell>
          <cell r="EQ310" t="str">
            <v/>
          </cell>
          <cell r="ER310" t="str">
            <v/>
          </cell>
          <cell r="ES310" t="str">
            <v/>
          </cell>
          <cell r="ET310" t="str">
            <v/>
          </cell>
          <cell r="EU310" t="str">
            <v/>
          </cell>
          <cell r="EV310" t="str">
            <v/>
          </cell>
          <cell r="EW310" t="str">
            <v/>
          </cell>
          <cell r="EX310" t="str">
            <v/>
          </cell>
          <cell r="EY310" t="str">
            <v/>
          </cell>
          <cell r="EZ310" t="str">
            <v/>
          </cell>
          <cell r="FA310" t="str">
            <v/>
          </cell>
          <cell r="FB310" t="str">
            <v/>
          </cell>
          <cell r="FC310" t="str">
            <v/>
          </cell>
          <cell r="FD310" t="str">
            <v/>
          </cell>
          <cell r="FE310" t="str">
            <v/>
          </cell>
          <cell r="FF310" t="str">
            <v/>
          </cell>
          <cell r="FG310" t="str">
            <v/>
          </cell>
          <cell r="FH310" t="str">
            <v/>
          </cell>
          <cell r="FI310" t="str">
            <v/>
          </cell>
          <cell r="FJ310" t="str">
            <v/>
          </cell>
          <cell r="FK310" t="str">
            <v/>
          </cell>
          <cell r="FL310" t="str">
            <v/>
          </cell>
          <cell r="FM310" t="str">
            <v/>
          </cell>
          <cell r="FN310" t="str">
            <v/>
          </cell>
          <cell r="FO310" t="str">
            <v/>
          </cell>
          <cell r="FP310" t="str">
            <v/>
          </cell>
          <cell r="FQ310" t="str">
            <v/>
          </cell>
          <cell r="FR310" t="str">
            <v/>
          </cell>
          <cell r="FS310" t="str">
            <v/>
          </cell>
          <cell r="FT310" t="str">
            <v/>
          </cell>
          <cell r="FU310" t="str">
            <v/>
          </cell>
          <cell r="FV310" t="str">
            <v/>
          </cell>
          <cell r="FW310" t="str">
            <v/>
          </cell>
          <cell r="FX310" t="str">
            <v/>
          </cell>
          <cell r="FY310" t="str">
            <v/>
          </cell>
          <cell r="FZ310" t="str">
            <v/>
          </cell>
          <cell r="GA310" t="str">
            <v/>
          </cell>
          <cell r="GB310" t="str">
            <v/>
          </cell>
          <cell r="GC310" t="str">
            <v/>
          </cell>
          <cell r="GD310" t="str">
            <v/>
          </cell>
          <cell r="GE310" t="str">
            <v/>
          </cell>
          <cell r="GF310" t="str">
            <v/>
          </cell>
          <cell r="GG310" t="str">
            <v/>
          </cell>
          <cell r="GH310" t="str">
            <v/>
          </cell>
          <cell r="GI310" t="str">
            <v/>
          </cell>
          <cell r="GJ310" t="str">
            <v/>
          </cell>
          <cell r="GK310" t="str">
            <v/>
          </cell>
          <cell r="GL310" t="str">
            <v/>
          </cell>
          <cell r="GM310" t="str">
            <v/>
          </cell>
          <cell r="GN310" t="str">
            <v/>
          </cell>
          <cell r="GO310" t="str">
            <v/>
          </cell>
          <cell r="GP310" t="str">
            <v/>
          </cell>
          <cell r="GQ310" t="str">
            <v/>
          </cell>
          <cell r="GR310" t="str">
            <v/>
          </cell>
          <cell r="GS310" t="str">
            <v/>
          </cell>
          <cell r="GT310" t="str">
            <v/>
          </cell>
          <cell r="GU310" t="str">
            <v/>
          </cell>
          <cell r="GV310" t="str">
            <v/>
          </cell>
          <cell r="GW310" t="str">
            <v/>
          </cell>
          <cell r="GX310" t="str">
            <v/>
          </cell>
          <cell r="GY310" t="str">
            <v/>
          </cell>
          <cell r="GZ310" t="str">
            <v/>
          </cell>
          <cell r="HA310" t="str">
            <v/>
          </cell>
          <cell r="HB310" t="str">
            <v/>
          </cell>
          <cell r="HC310" t="str">
            <v/>
          </cell>
          <cell r="HD310" t="str">
            <v/>
          </cell>
        </row>
        <row r="311">
          <cell r="A311">
            <v>298</v>
          </cell>
          <cell r="N311">
            <v>0</v>
          </cell>
          <cell r="O311">
            <v>0</v>
          </cell>
          <cell r="P311">
            <v>0</v>
          </cell>
          <cell r="Q311">
            <v>0</v>
          </cell>
          <cell r="R311">
            <v>0</v>
          </cell>
          <cell r="S311">
            <v>0</v>
          </cell>
          <cell r="T311">
            <v>0</v>
          </cell>
          <cell r="U311">
            <v>0</v>
          </cell>
          <cell r="V311">
            <v>0</v>
          </cell>
          <cell r="W311">
            <v>0</v>
          </cell>
          <cell r="X311">
            <v>0</v>
          </cell>
          <cell r="Z311">
            <v>0</v>
          </cell>
          <cell r="AB311">
            <v>0</v>
          </cell>
          <cell r="AC311">
            <v>0</v>
          </cell>
          <cell r="AD311">
            <v>0</v>
          </cell>
          <cell r="AE311">
            <v>0</v>
          </cell>
          <cell r="AF311">
            <v>0</v>
          </cell>
          <cell r="AG311">
            <v>0</v>
          </cell>
          <cell r="AH311">
            <v>0</v>
          </cell>
          <cell r="AI311">
            <v>0</v>
          </cell>
          <cell r="AK311">
            <v>0</v>
          </cell>
          <cell r="AL311">
            <v>0</v>
          </cell>
          <cell r="AM311">
            <v>0</v>
          </cell>
          <cell r="AP311">
            <v>0</v>
          </cell>
          <cell r="AQ311">
            <v>0</v>
          </cell>
          <cell r="AV311">
            <v>0</v>
          </cell>
          <cell r="AX311">
            <v>0</v>
          </cell>
          <cell r="BA311">
            <v>0</v>
          </cell>
          <cell r="BB311">
            <v>0</v>
          </cell>
          <cell r="BC311">
            <v>0</v>
          </cell>
          <cell r="BD311">
            <v>0</v>
          </cell>
          <cell r="BE311">
            <v>0</v>
          </cell>
          <cell r="BF311">
            <v>0</v>
          </cell>
          <cell r="BG311">
            <v>0</v>
          </cell>
          <cell r="BH311">
            <v>0</v>
          </cell>
          <cell r="BI311">
            <v>0</v>
          </cell>
          <cell r="BJ311">
            <v>0</v>
          </cell>
          <cell r="BK311">
            <v>0</v>
          </cell>
          <cell r="BL311">
            <v>0</v>
          </cell>
          <cell r="BN311">
            <v>0</v>
          </cell>
          <cell r="BP311">
            <v>0</v>
          </cell>
          <cell r="BT311">
            <v>0</v>
          </cell>
          <cell r="BV311">
            <v>0</v>
          </cell>
          <cell r="BX311">
            <v>0</v>
          </cell>
          <cell r="BY311">
            <v>0</v>
          </cell>
          <cell r="CA311">
            <v>0</v>
          </cell>
          <cell r="CB311">
            <v>0</v>
          </cell>
          <cell r="CC311">
            <v>0</v>
          </cell>
          <cell r="CD311">
            <v>0</v>
          </cell>
          <cell r="CE311">
            <v>0</v>
          </cell>
          <cell r="CF311">
            <v>0</v>
          </cell>
          <cell r="CG311">
            <v>0</v>
          </cell>
          <cell r="CH311">
            <v>0</v>
          </cell>
          <cell r="CI311">
            <v>0</v>
          </cell>
          <cell r="CJ311">
            <v>0</v>
          </cell>
          <cell r="CK311">
            <v>0</v>
          </cell>
          <cell r="CL311">
            <v>0</v>
          </cell>
          <cell r="CM311">
            <v>0</v>
          </cell>
          <cell r="CN311">
            <v>0</v>
          </cell>
          <cell r="CO311">
            <v>0</v>
          </cell>
          <cell r="CP311">
            <v>0</v>
          </cell>
          <cell r="CR311">
            <v>0</v>
          </cell>
          <cell r="CS311">
            <v>0</v>
          </cell>
          <cell r="CT311">
            <v>0</v>
          </cell>
          <cell r="CU311">
            <v>0</v>
          </cell>
          <cell r="CW311">
            <v>0</v>
          </cell>
          <cell r="CY311">
            <v>0</v>
          </cell>
          <cell r="CZ311">
            <v>0</v>
          </cell>
          <cell r="DA311">
            <v>0</v>
          </cell>
          <cell r="DB311">
            <v>0</v>
          </cell>
          <cell r="DC311">
            <v>0</v>
          </cell>
          <cell r="DD311">
            <v>0</v>
          </cell>
          <cell r="DE311">
            <v>0</v>
          </cell>
          <cell r="DF311">
            <v>0</v>
          </cell>
          <cell r="DG311">
            <v>0</v>
          </cell>
          <cell r="DH311">
            <v>0</v>
          </cell>
          <cell r="DI311">
            <v>0</v>
          </cell>
          <cell r="DJ311">
            <v>0</v>
          </cell>
          <cell r="DK311">
            <v>0</v>
          </cell>
          <cell r="DL311">
            <v>0</v>
          </cell>
          <cell r="DM311">
            <v>0</v>
          </cell>
          <cell r="DN311">
            <v>0</v>
          </cell>
          <cell r="DO311">
            <v>0</v>
          </cell>
          <cell r="DP311">
            <v>0</v>
          </cell>
          <cell r="DQ311">
            <v>0</v>
          </cell>
          <cell r="DR311">
            <v>0</v>
          </cell>
          <cell r="DS311">
            <v>0</v>
          </cell>
          <cell r="DT311">
            <v>0</v>
          </cell>
          <cell r="DU311">
            <v>0</v>
          </cell>
          <cell r="DV311">
            <v>0</v>
          </cell>
          <cell r="DW311">
            <v>0</v>
          </cell>
          <cell r="DX311">
            <v>0</v>
          </cell>
          <cell r="DY311">
            <v>0</v>
          </cell>
          <cell r="DZ311">
            <v>0</v>
          </cell>
          <cell r="EA311">
            <v>0</v>
          </cell>
          <cell r="EB311">
            <v>0</v>
          </cell>
          <cell r="EC311">
            <v>0</v>
          </cell>
          <cell r="ED311">
            <v>0</v>
          </cell>
          <cell r="EE311">
            <v>0</v>
          </cell>
          <cell r="EG311">
            <v>0</v>
          </cell>
          <cell r="EH311">
            <v>0</v>
          </cell>
          <cell r="EI311">
            <v>0</v>
          </cell>
          <cell r="EJ311">
            <v>0</v>
          </cell>
          <cell r="EL311">
            <v>0</v>
          </cell>
          <cell r="EN311">
            <v>0</v>
          </cell>
          <cell r="EO311">
            <v>0</v>
          </cell>
          <cell r="EP311">
            <v>0</v>
          </cell>
          <cell r="EQ311" t="str">
            <v/>
          </cell>
          <cell r="ER311" t="str">
            <v/>
          </cell>
          <cell r="ES311" t="str">
            <v/>
          </cell>
          <cell r="ET311" t="str">
            <v/>
          </cell>
          <cell r="EU311" t="str">
            <v/>
          </cell>
          <cell r="EV311" t="str">
            <v/>
          </cell>
          <cell r="EW311" t="str">
            <v/>
          </cell>
          <cell r="EX311" t="str">
            <v/>
          </cell>
          <cell r="EY311" t="str">
            <v/>
          </cell>
          <cell r="EZ311" t="str">
            <v/>
          </cell>
          <cell r="FA311" t="str">
            <v/>
          </cell>
          <cell r="FB311" t="str">
            <v/>
          </cell>
          <cell r="FC311" t="str">
            <v/>
          </cell>
          <cell r="FD311" t="str">
            <v/>
          </cell>
          <cell r="FE311" t="str">
            <v/>
          </cell>
          <cell r="FF311" t="str">
            <v/>
          </cell>
          <cell r="FG311" t="str">
            <v/>
          </cell>
          <cell r="FH311" t="str">
            <v/>
          </cell>
          <cell r="FI311" t="str">
            <v/>
          </cell>
          <cell r="FJ311" t="str">
            <v/>
          </cell>
          <cell r="FK311" t="str">
            <v/>
          </cell>
          <cell r="FL311" t="str">
            <v/>
          </cell>
          <cell r="FM311" t="str">
            <v/>
          </cell>
          <cell r="FN311" t="str">
            <v/>
          </cell>
          <cell r="FO311" t="str">
            <v/>
          </cell>
          <cell r="FP311" t="str">
            <v/>
          </cell>
          <cell r="FQ311" t="str">
            <v/>
          </cell>
          <cell r="FR311" t="str">
            <v/>
          </cell>
          <cell r="FS311" t="str">
            <v/>
          </cell>
          <cell r="FT311" t="str">
            <v/>
          </cell>
          <cell r="FU311" t="str">
            <v/>
          </cell>
          <cell r="FV311" t="str">
            <v/>
          </cell>
          <cell r="FW311" t="str">
            <v/>
          </cell>
          <cell r="FX311" t="str">
            <v/>
          </cell>
          <cell r="FY311" t="str">
            <v/>
          </cell>
          <cell r="FZ311" t="str">
            <v/>
          </cell>
          <cell r="GA311" t="str">
            <v/>
          </cell>
          <cell r="GB311" t="str">
            <v/>
          </cell>
          <cell r="GC311" t="str">
            <v/>
          </cell>
          <cell r="GD311" t="str">
            <v/>
          </cell>
          <cell r="GE311" t="str">
            <v/>
          </cell>
          <cell r="GF311" t="str">
            <v/>
          </cell>
          <cell r="GG311" t="str">
            <v/>
          </cell>
          <cell r="GH311" t="str">
            <v/>
          </cell>
          <cell r="GI311" t="str">
            <v/>
          </cell>
          <cell r="GJ311" t="str">
            <v/>
          </cell>
          <cell r="GK311" t="str">
            <v/>
          </cell>
          <cell r="GL311" t="str">
            <v/>
          </cell>
          <cell r="GM311" t="str">
            <v/>
          </cell>
          <cell r="GN311" t="str">
            <v/>
          </cell>
          <cell r="GO311" t="str">
            <v/>
          </cell>
          <cell r="GP311" t="str">
            <v/>
          </cell>
          <cell r="GQ311" t="str">
            <v/>
          </cell>
          <cell r="GR311" t="str">
            <v/>
          </cell>
          <cell r="GS311" t="str">
            <v/>
          </cell>
          <cell r="GT311" t="str">
            <v/>
          </cell>
          <cell r="GU311" t="str">
            <v/>
          </cell>
          <cell r="GV311" t="str">
            <v/>
          </cell>
          <cell r="GW311" t="str">
            <v/>
          </cell>
          <cell r="GX311" t="str">
            <v/>
          </cell>
          <cell r="GY311" t="str">
            <v/>
          </cell>
          <cell r="GZ311" t="str">
            <v/>
          </cell>
          <cell r="HA311" t="str">
            <v/>
          </cell>
          <cell r="HB311" t="str">
            <v/>
          </cell>
          <cell r="HC311" t="str">
            <v/>
          </cell>
          <cell r="HD311" t="str">
            <v/>
          </cell>
        </row>
        <row r="312">
          <cell r="A312">
            <v>299</v>
          </cell>
          <cell r="N312">
            <v>0</v>
          </cell>
          <cell r="O312">
            <v>0</v>
          </cell>
          <cell r="P312">
            <v>0</v>
          </cell>
          <cell r="Q312">
            <v>0</v>
          </cell>
          <cell r="R312">
            <v>0</v>
          </cell>
          <cell r="S312">
            <v>0</v>
          </cell>
          <cell r="T312">
            <v>0</v>
          </cell>
          <cell r="U312">
            <v>0</v>
          </cell>
          <cell r="V312">
            <v>0</v>
          </cell>
          <cell r="W312">
            <v>0</v>
          </cell>
          <cell r="X312">
            <v>0</v>
          </cell>
          <cell r="Z312">
            <v>0</v>
          </cell>
          <cell r="AB312">
            <v>0</v>
          </cell>
          <cell r="AC312">
            <v>0</v>
          </cell>
          <cell r="AD312">
            <v>0</v>
          </cell>
          <cell r="AE312">
            <v>0</v>
          </cell>
          <cell r="AF312">
            <v>0</v>
          </cell>
          <cell r="AG312">
            <v>0</v>
          </cell>
          <cell r="AH312">
            <v>0</v>
          </cell>
          <cell r="AI312">
            <v>0</v>
          </cell>
          <cell r="AK312">
            <v>0</v>
          </cell>
          <cell r="AL312">
            <v>0</v>
          </cell>
          <cell r="AM312">
            <v>0</v>
          </cell>
          <cell r="AP312">
            <v>0</v>
          </cell>
          <cell r="AQ312">
            <v>0</v>
          </cell>
          <cell r="AV312">
            <v>0</v>
          </cell>
          <cell r="AX312">
            <v>0</v>
          </cell>
          <cell r="BA312">
            <v>0</v>
          </cell>
          <cell r="BB312">
            <v>0</v>
          </cell>
          <cell r="BC312">
            <v>0</v>
          </cell>
          <cell r="BD312">
            <v>0</v>
          </cell>
          <cell r="BE312">
            <v>0</v>
          </cell>
          <cell r="BF312">
            <v>0</v>
          </cell>
          <cell r="BG312">
            <v>0</v>
          </cell>
          <cell r="BH312">
            <v>0</v>
          </cell>
          <cell r="BI312">
            <v>0</v>
          </cell>
          <cell r="BJ312">
            <v>0</v>
          </cell>
          <cell r="BK312">
            <v>0</v>
          </cell>
          <cell r="BL312">
            <v>0</v>
          </cell>
          <cell r="BN312">
            <v>0</v>
          </cell>
          <cell r="BP312">
            <v>0</v>
          </cell>
          <cell r="BT312">
            <v>0</v>
          </cell>
          <cell r="BV312">
            <v>0</v>
          </cell>
          <cell r="BX312">
            <v>0</v>
          </cell>
          <cell r="BY312">
            <v>0</v>
          </cell>
          <cell r="CA312">
            <v>0</v>
          </cell>
          <cell r="CB312">
            <v>0</v>
          </cell>
          <cell r="CC312">
            <v>0</v>
          </cell>
          <cell r="CD312">
            <v>0</v>
          </cell>
          <cell r="CE312">
            <v>0</v>
          </cell>
          <cell r="CF312">
            <v>0</v>
          </cell>
          <cell r="CG312">
            <v>0</v>
          </cell>
          <cell r="CH312">
            <v>0</v>
          </cell>
          <cell r="CI312">
            <v>0</v>
          </cell>
          <cell r="CJ312">
            <v>0</v>
          </cell>
          <cell r="CK312">
            <v>0</v>
          </cell>
          <cell r="CL312">
            <v>0</v>
          </cell>
          <cell r="CM312">
            <v>0</v>
          </cell>
          <cell r="CN312">
            <v>0</v>
          </cell>
          <cell r="CO312">
            <v>0</v>
          </cell>
          <cell r="CP312">
            <v>0</v>
          </cell>
          <cell r="CR312">
            <v>0</v>
          </cell>
          <cell r="CS312">
            <v>0</v>
          </cell>
          <cell r="CT312">
            <v>0</v>
          </cell>
          <cell r="CU312">
            <v>0</v>
          </cell>
          <cell r="CW312">
            <v>0</v>
          </cell>
          <cell r="CY312">
            <v>0</v>
          </cell>
          <cell r="CZ312">
            <v>0</v>
          </cell>
          <cell r="DA312">
            <v>0</v>
          </cell>
          <cell r="DB312">
            <v>0</v>
          </cell>
          <cell r="DC312">
            <v>0</v>
          </cell>
          <cell r="DD312">
            <v>0</v>
          </cell>
          <cell r="DE312">
            <v>0</v>
          </cell>
          <cell r="DF312">
            <v>0</v>
          </cell>
          <cell r="DG312">
            <v>0</v>
          </cell>
          <cell r="DH312">
            <v>0</v>
          </cell>
          <cell r="DI312">
            <v>0</v>
          </cell>
          <cell r="DJ312">
            <v>0</v>
          </cell>
          <cell r="DK312">
            <v>0</v>
          </cell>
          <cell r="DL312">
            <v>0</v>
          </cell>
          <cell r="DM312">
            <v>0</v>
          </cell>
          <cell r="DN312">
            <v>0</v>
          </cell>
          <cell r="DO312">
            <v>0</v>
          </cell>
          <cell r="DP312">
            <v>0</v>
          </cell>
          <cell r="DQ312">
            <v>0</v>
          </cell>
          <cell r="DR312">
            <v>0</v>
          </cell>
          <cell r="DS312">
            <v>0</v>
          </cell>
          <cell r="DT312">
            <v>0</v>
          </cell>
          <cell r="DU312">
            <v>0</v>
          </cell>
          <cell r="DV312">
            <v>0</v>
          </cell>
          <cell r="DW312">
            <v>0</v>
          </cell>
          <cell r="DX312">
            <v>0</v>
          </cell>
          <cell r="DY312">
            <v>0</v>
          </cell>
          <cell r="DZ312">
            <v>0</v>
          </cell>
          <cell r="EA312">
            <v>0</v>
          </cell>
          <cell r="EB312">
            <v>0</v>
          </cell>
          <cell r="EC312">
            <v>0</v>
          </cell>
          <cell r="ED312">
            <v>0</v>
          </cell>
          <cell r="EE312">
            <v>0</v>
          </cell>
          <cell r="EG312">
            <v>0</v>
          </cell>
          <cell r="EH312">
            <v>0</v>
          </cell>
          <cell r="EI312">
            <v>0</v>
          </cell>
          <cell r="EJ312">
            <v>0</v>
          </cell>
          <cell r="EL312">
            <v>0</v>
          </cell>
          <cell r="EN312">
            <v>0</v>
          </cell>
          <cell r="EO312">
            <v>0</v>
          </cell>
          <cell r="EP312">
            <v>0</v>
          </cell>
          <cell r="EQ312" t="str">
            <v/>
          </cell>
          <cell r="ER312" t="str">
            <v/>
          </cell>
          <cell r="ES312" t="str">
            <v/>
          </cell>
          <cell r="ET312" t="str">
            <v/>
          </cell>
          <cell r="EU312" t="str">
            <v/>
          </cell>
          <cell r="EV312" t="str">
            <v/>
          </cell>
          <cell r="EW312" t="str">
            <v/>
          </cell>
          <cell r="EX312" t="str">
            <v/>
          </cell>
          <cell r="EY312" t="str">
            <v/>
          </cell>
          <cell r="EZ312" t="str">
            <v/>
          </cell>
          <cell r="FA312" t="str">
            <v/>
          </cell>
          <cell r="FB312" t="str">
            <v/>
          </cell>
          <cell r="FC312" t="str">
            <v/>
          </cell>
          <cell r="FD312" t="str">
            <v/>
          </cell>
          <cell r="FE312" t="str">
            <v/>
          </cell>
          <cell r="FF312" t="str">
            <v/>
          </cell>
          <cell r="FG312" t="str">
            <v/>
          </cell>
          <cell r="FH312" t="str">
            <v/>
          </cell>
          <cell r="FI312" t="str">
            <v/>
          </cell>
          <cell r="FJ312" t="str">
            <v/>
          </cell>
          <cell r="FK312" t="str">
            <v/>
          </cell>
          <cell r="FL312" t="str">
            <v/>
          </cell>
          <cell r="FM312" t="str">
            <v/>
          </cell>
          <cell r="FN312" t="str">
            <v/>
          </cell>
          <cell r="FO312" t="str">
            <v/>
          </cell>
          <cell r="FP312" t="str">
            <v/>
          </cell>
          <cell r="FQ312" t="str">
            <v/>
          </cell>
          <cell r="FR312" t="str">
            <v/>
          </cell>
          <cell r="FS312" t="str">
            <v/>
          </cell>
          <cell r="FT312" t="str">
            <v/>
          </cell>
          <cell r="FU312" t="str">
            <v/>
          </cell>
          <cell r="FV312" t="str">
            <v/>
          </cell>
          <cell r="FW312" t="str">
            <v/>
          </cell>
          <cell r="FX312" t="str">
            <v/>
          </cell>
          <cell r="FY312" t="str">
            <v/>
          </cell>
          <cell r="FZ312" t="str">
            <v/>
          </cell>
          <cell r="GA312" t="str">
            <v/>
          </cell>
          <cell r="GB312" t="str">
            <v/>
          </cell>
          <cell r="GC312" t="str">
            <v/>
          </cell>
          <cell r="GD312" t="str">
            <v/>
          </cell>
          <cell r="GE312" t="str">
            <v/>
          </cell>
          <cell r="GF312" t="str">
            <v/>
          </cell>
          <cell r="GG312" t="str">
            <v/>
          </cell>
          <cell r="GH312" t="str">
            <v/>
          </cell>
          <cell r="GI312" t="str">
            <v/>
          </cell>
          <cell r="GJ312" t="str">
            <v/>
          </cell>
          <cell r="GK312" t="str">
            <v/>
          </cell>
          <cell r="GL312" t="str">
            <v/>
          </cell>
          <cell r="GM312" t="str">
            <v/>
          </cell>
          <cell r="GN312" t="str">
            <v/>
          </cell>
          <cell r="GO312" t="str">
            <v/>
          </cell>
          <cell r="GP312" t="str">
            <v/>
          </cell>
          <cell r="GQ312" t="str">
            <v/>
          </cell>
          <cell r="GR312" t="str">
            <v/>
          </cell>
          <cell r="GS312" t="str">
            <v/>
          </cell>
          <cell r="GT312" t="str">
            <v/>
          </cell>
          <cell r="GU312" t="str">
            <v/>
          </cell>
          <cell r="GV312" t="str">
            <v/>
          </cell>
          <cell r="GW312" t="str">
            <v/>
          </cell>
          <cell r="GX312" t="str">
            <v/>
          </cell>
          <cell r="GY312" t="str">
            <v/>
          </cell>
          <cell r="GZ312" t="str">
            <v/>
          </cell>
          <cell r="HA312" t="str">
            <v/>
          </cell>
          <cell r="HB312" t="str">
            <v/>
          </cell>
          <cell r="HC312" t="str">
            <v/>
          </cell>
          <cell r="HD312" t="str">
            <v/>
          </cell>
        </row>
        <row r="313">
          <cell r="A313">
            <v>300</v>
          </cell>
          <cell r="N313">
            <v>0</v>
          </cell>
          <cell r="O313">
            <v>0</v>
          </cell>
          <cell r="P313">
            <v>0</v>
          </cell>
          <cell r="Q313">
            <v>0</v>
          </cell>
          <cell r="R313">
            <v>0</v>
          </cell>
          <cell r="S313">
            <v>0</v>
          </cell>
          <cell r="T313">
            <v>0</v>
          </cell>
          <cell r="U313">
            <v>0</v>
          </cell>
          <cell r="V313">
            <v>0</v>
          </cell>
          <cell r="W313">
            <v>0</v>
          </cell>
          <cell r="X313">
            <v>0</v>
          </cell>
          <cell r="Z313">
            <v>0</v>
          </cell>
          <cell r="AB313">
            <v>0</v>
          </cell>
          <cell r="AC313">
            <v>0</v>
          </cell>
          <cell r="AD313">
            <v>0</v>
          </cell>
          <cell r="AE313">
            <v>0</v>
          </cell>
          <cell r="AF313">
            <v>0</v>
          </cell>
          <cell r="AG313">
            <v>0</v>
          </cell>
          <cell r="AH313">
            <v>0</v>
          </cell>
          <cell r="AI313">
            <v>0</v>
          </cell>
          <cell r="AK313">
            <v>0</v>
          </cell>
          <cell r="AL313">
            <v>0</v>
          </cell>
          <cell r="AM313">
            <v>0</v>
          </cell>
          <cell r="AP313">
            <v>0</v>
          </cell>
          <cell r="AQ313">
            <v>0</v>
          </cell>
          <cell r="AV313">
            <v>0</v>
          </cell>
          <cell r="AX313">
            <v>0</v>
          </cell>
          <cell r="BA313">
            <v>0</v>
          </cell>
          <cell r="BB313">
            <v>0</v>
          </cell>
          <cell r="BC313">
            <v>0</v>
          </cell>
          <cell r="BD313">
            <v>0</v>
          </cell>
          <cell r="BE313">
            <v>0</v>
          </cell>
          <cell r="BF313">
            <v>0</v>
          </cell>
          <cell r="BG313">
            <v>0</v>
          </cell>
          <cell r="BH313">
            <v>0</v>
          </cell>
          <cell r="BI313">
            <v>0</v>
          </cell>
          <cell r="BJ313">
            <v>0</v>
          </cell>
          <cell r="BK313">
            <v>0</v>
          </cell>
          <cell r="BL313">
            <v>0</v>
          </cell>
          <cell r="BN313">
            <v>0</v>
          </cell>
          <cell r="BP313">
            <v>0</v>
          </cell>
          <cell r="BT313">
            <v>0</v>
          </cell>
          <cell r="BV313">
            <v>0</v>
          </cell>
          <cell r="BX313">
            <v>0</v>
          </cell>
          <cell r="BY313">
            <v>0</v>
          </cell>
          <cell r="CA313">
            <v>0</v>
          </cell>
          <cell r="CB313">
            <v>0</v>
          </cell>
          <cell r="CC313">
            <v>0</v>
          </cell>
          <cell r="CD313">
            <v>0</v>
          </cell>
          <cell r="CE313">
            <v>0</v>
          </cell>
          <cell r="CF313">
            <v>0</v>
          </cell>
          <cell r="CG313">
            <v>0</v>
          </cell>
          <cell r="CH313">
            <v>0</v>
          </cell>
          <cell r="CI313">
            <v>0</v>
          </cell>
          <cell r="CJ313">
            <v>0</v>
          </cell>
          <cell r="CK313">
            <v>0</v>
          </cell>
          <cell r="CL313">
            <v>0</v>
          </cell>
          <cell r="CM313">
            <v>0</v>
          </cell>
          <cell r="CN313">
            <v>0</v>
          </cell>
          <cell r="CO313">
            <v>0</v>
          </cell>
          <cell r="CP313">
            <v>0</v>
          </cell>
          <cell r="CR313">
            <v>0</v>
          </cell>
          <cell r="CS313">
            <v>0</v>
          </cell>
          <cell r="CT313">
            <v>0</v>
          </cell>
          <cell r="CU313">
            <v>0</v>
          </cell>
          <cell r="CW313">
            <v>0</v>
          </cell>
          <cell r="CY313">
            <v>0</v>
          </cell>
          <cell r="CZ313">
            <v>0</v>
          </cell>
          <cell r="DA313">
            <v>0</v>
          </cell>
          <cell r="DB313">
            <v>0</v>
          </cell>
          <cell r="DC313">
            <v>0</v>
          </cell>
          <cell r="DD313">
            <v>0</v>
          </cell>
          <cell r="DE313">
            <v>0</v>
          </cell>
          <cell r="DF313">
            <v>0</v>
          </cell>
          <cell r="DG313">
            <v>0</v>
          </cell>
          <cell r="DH313">
            <v>0</v>
          </cell>
          <cell r="DI313">
            <v>0</v>
          </cell>
          <cell r="DJ313">
            <v>0</v>
          </cell>
          <cell r="DK313">
            <v>0</v>
          </cell>
          <cell r="DL313">
            <v>0</v>
          </cell>
          <cell r="DM313">
            <v>0</v>
          </cell>
          <cell r="DN313">
            <v>0</v>
          </cell>
          <cell r="DO313">
            <v>0</v>
          </cell>
          <cell r="DP313">
            <v>0</v>
          </cell>
          <cell r="DQ313">
            <v>0</v>
          </cell>
          <cell r="DR313">
            <v>0</v>
          </cell>
          <cell r="DS313">
            <v>0</v>
          </cell>
          <cell r="DT313">
            <v>0</v>
          </cell>
          <cell r="DU313">
            <v>0</v>
          </cell>
          <cell r="DV313">
            <v>0</v>
          </cell>
          <cell r="DW313">
            <v>0</v>
          </cell>
          <cell r="DX313">
            <v>0</v>
          </cell>
          <cell r="DY313">
            <v>0</v>
          </cell>
          <cell r="DZ313">
            <v>0</v>
          </cell>
          <cell r="EA313">
            <v>0</v>
          </cell>
          <cell r="EB313">
            <v>0</v>
          </cell>
          <cell r="EC313">
            <v>0</v>
          </cell>
          <cell r="ED313">
            <v>0</v>
          </cell>
          <cell r="EE313">
            <v>0</v>
          </cell>
          <cell r="EG313">
            <v>0</v>
          </cell>
          <cell r="EH313">
            <v>0</v>
          </cell>
          <cell r="EI313">
            <v>0</v>
          </cell>
          <cell r="EJ313">
            <v>0</v>
          </cell>
          <cell r="EL313">
            <v>0</v>
          </cell>
          <cell r="EN313">
            <v>0</v>
          </cell>
          <cell r="EO313">
            <v>0</v>
          </cell>
          <cell r="EP313">
            <v>0</v>
          </cell>
          <cell r="EQ313" t="str">
            <v/>
          </cell>
          <cell r="ER313" t="str">
            <v/>
          </cell>
          <cell r="ES313" t="str">
            <v/>
          </cell>
          <cell r="ET313" t="str">
            <v/>
          </cell>
          <cell r="EU313" t="str">
            <v/>
          </cell>
          <cell r="EV313" t="str">
            <v/>
          </cell>
          <cell r="EW313" t="str">
            <v/>
          </cell>
          <cell r="EX313" t="str">
            <v/>
          </cell>
          <cell r="EY313" t="str">
            <v/>
          </cell>
          <cell r="EZ313" t="str">
            <v/>
          </cell>
          <cell r="FA313" t="str">
            <v/>
          </cell>
          <cell r="FB313" t="str">
            <v/>
          </cell>
          <cell r="FC313" t="str">
            <v/>
          </cell>
          <cell r="FD313" t="str">
            <v/>
          </cell>
          <cell r="FE313" t="str">
            <v/>
          </cell>
          <cell r="FF313" t="str">
            <v/>
          </cell>
          <cell r="FG313" t="str">
            <v/>
          </cell>
          <cell r="FH313" t="str">
            <v/>
          </cell>
          <cell r="FI313" t="str">
            <v/>
          </cell>
          <cell r="FJ313" t="str">
            <v/>
          </cell>
          <cell r="FK313" t="str">
            <v/>
          </cell>
          <cell r="FL313" t="str">
            <v/>
          </cell>
          <cell r="FM313" t="str">
            <v/>
          </cell>
          <cell r="FN313" t="str">
            <v/>
          </cell>
          <cell r="FO313" t="str">
            <v/>
          </cell>
          <cell r="FP313" t="str">
            <v/>
          </cell>
          <cell r="FQ313" t="str">
            <v/>
          </cell>
          <cell r="FR313" t="str">
            <v/>
          </cell>
          <cell r="FS313" t="str">
            <v/>
          </cell>
          <cell r="FT313" t="str">
            <v/>
          </cell>
          <cell r="FU313" t="str">
            <v/>
          </cell>
          <cell r="FV313" t="str">
            <v/>
          </cell>
          <cell r="FW313" t="str">
            <v/>
          </cell>
          <cell r="FX313" t="str">
            <v/>
          </cell>
          <cell r="FY313" t="str">
            <v/>
          </cell>
          <cell r="FZ313" t="str">
            <v/>
          </cell>
          <cell r="GA313" t="str">
            <v/>
          </cell>
          <cell r="GB313" t="str">
            <v/>
          </cell>
          <cell r="GC313" t="str">
            <v/>
          </cell>
          <cell r="GD313" t="str">
            <v/>
          </cell>
          <cell r="GE313" t="str">
            <v/>
          </cell>
          <cell r="GF313" t="str">
            <v/>
          </cell>
          <cell r="GG313" t="str">
            <v/>
          </cell>
          <cell r="GH313" t="str">
            <v/>
          </cell>
          <cell r="GI313" t="str">
            <v/>
          </cell>
          <cell r="GJ313" t="str">
            <v/>
          </cell>
          <cell r="GK313" t="str">
            <v/>
          </cell>
          <cell r="GL313" t="str">
            <v/>
          </cell>
          <cell r="GM313" t="str">
            <v/>
          </cell>
          <cell r="GN313" t="str">
            <v/>
          </cell>
          <cell r="GO313" t="str">
            <v/>
          </cell>
          <cell r="GP313" t="str">
            <v/>
          </cell>
          <cell r="GQ313" t="str">
            <v/>
          </cell>
          <cell r="GR313" t="str">
            <v/>
          </cell>
          <cell r="GS313" t="str">
            <v/>
          </cell>
          <cell r="GT313" t="str">
            <v/>
          </cell>
          <cell r="GU313" t="str">
            <v/>
          </cell>
          <cell r="GV313" t="str">
            <v/>
          </cell>
          <cell r="GW313" t="str">
            <v/>
          </cell>
          <cell r="GX313" t="str">
            <v/>
          </cell>
          <cell r="GY313" t="str">
            <v/>
          </cell>
          <cell r="GZ313" t="str">
            <v/>
          </cell>
          <cell r="HA313" t="str">
            <v/>
          </cell>
          <cell r="HB313" t="str">
            <v/>
          </cell>
          <cell r="HC313" t="str">
            <v/>
          </cell>
          <cell r="HD313" t="str">
            <v/>
          </cell>
        </row>
        <row r="314">
          <cell r="A314">
            <v>301</v>
          </cell>
          <cell r="N314">
            <v>0</v>
          </cell>
          <cell r="O314">
            <v>0</v>
          </cell>
          <cell r="P314">
            <v>0</v>
          </cell>
          <cell r="Q314">
            <v>0</v>
          </cell>
          <cell r="R314">
            <v>0</v>
          </cell>
          <cell r="S314">
            <v>0</v>
          </cell>
          <cell r="T314">
            <v>0</v>
          </cell>
          <cell r="U314">
            <v>0</v>
          </cell>
          <cell r="V314">
            <v>0</v>
          </cell>
          <cell r="W314">
            <v>0</v>
          </cell>
          <cell r="X314">
            <v>0</v>
          </cell>
          <cell r="Z314">
            <v>0</v>
          </cell>
          <cell r="AB314">
            <v>0</v>
          </cell>
          <cell r="AC314">
            <v>0</v>
          </cell>
          <cell r="AD314">
            <v>0</v>
          </cell>
          <cell r="AE314">
            <v>0</v>
          </cell>
          <cell r="AF314">
            <v>0</v>
          </cell>
          <cell r="AG314">
            <v>0</v>
          </cell>
          <cell r="AH314">
            <v>0</v>
          </cell>
          <cell r="AI314">
            <v>0</v>
          </cell>
          <cell r="AK314">
            <v>0</v>
          </cell>
          <cell r="AL314">
            <v>0</v>
          </cell>
          <cell r="AM314">
            <v>0</v>
          </cell>
          <cell r="AP314">
            <v>0</v>
          </cell>
          <cell r="AQ314">
            <v>0</v>
          </cell>
          <cell r="AV314">
            <v>0</v>
          </cell>
          <cell r="AX314">
            <v>0</v>
          </cell>
          <cell r="BA314">
            <v>0</v>
          </cell>
          <cell r="BB314">
            <v>0</v>
          </cell>
          <cell r="BC314">
            <v>0</v>
          </cell>
          <cell r="BD314">
            <v>0</v>
          </cell>
          <cell r="BE314">
            <v>0</v>
          </cell>
          <cell r="BF314">
            <v>0</v>
          </cell>
          <cell r="BG314">
            <v>0</v>
          </cell>
          <cell r="BH314">
            <v>0</v>
          </cell>
          <cell r="BI314">
            <v>0</v>
          </cell>
          <cell r="BJ314">
            <v>0</v>
          </cell>
          <cell r="BK314">
            <v>0</v>
          </cell>
          <cell r="BL314">
            <v>0</v>
          </cell>
          <cell r="BN314">
            <v>0</v>
          </cell>
          <cell r="BP314">
            <v>0</v>
          </cell>
          <cell r="BT314">
            <v>0</v>
          </cell>
          <cell r="BV314">
            <v>0</v>
          </cell>
          <cell r="BX314">
            <v>0</v>
          </cell>
          <cell r="BY314">
            <v>0</v>
          </cell>
          <cell r="CA314">
            <v>0</v>
          </cell>
          <cell r="CB314">
            <v>0</v>
          </cell>
          <cell r="CC314">
            <v>0</v>
          </cell>
          <cell r="CD314">
            <v>0</v>
          </cell>
          <cell r="CE314">
            <v>0</v>
          </cell>
          <cell r="CF314">
            <v>0</v>
          </cell>
          <cell r="CG314">
            <v>0</v>
          </cell>
          <cell r="CH314">
            <v>0</v>
          </cell>
          <cell r="CI314">
            <v>0</v>
          </cell>
          <cell r="CJ314">
            <v>0</v>
          </cell>
          <cell r="CK314">
            <v>0</v>
          </cell>
          <cell r="CL314">
            <v>0</v>
          </cell>
          <cell r="CM314">
            <v>0</v>
          </cell>
          <cell r="CN314">
            <v>0</v>
          </cell>
          <cell r="CO314">
            <v>0</v>
          </cell>
          <cell r="CP314">
            <v>0</v>
          </cell>
          <cell r="CR314">
            <v>0</v>
          </cell>
          <cell r="CS314">
            <v>0</v>
          </cell>
          <cell r="CT314">
            <v>0</v>
          </cell>
          <cell r="CU314">
            <v>0</v>
          </cell>
          <cell r="CW314">
            <v>0</v>
          </cell>
          <cell r="CY314">
            <v>0</v>
          </cell>
          <cell r="CZ314">
            <v>0</v>
          </cell>
          <cell r="DA314">
            <v>0</v>
          </cell>
          <cell r="DB314">
            <v>0</v>
          </cell>
          <cell r="DC314">
            <v>0</v>
          </cell>
          <cell r="DD314">
            <v>0</v>
          </cell>
          <cell r="DE314">
            <v>0</v>
          </cell>
          <cell r="DF314">
            <v>0</v>
          </cell>
          <cell r="DG314">
            <v>0</v>
          </cell>
          <cell r="DH314">
            <v>0</v>
          </cell>
          <cell r="DI314">
            <v>0</v>
          </cell>
          <cell r="DJ314">
            <v>0</v>
          </cell>
          <cell r="DK314">
            <v>0</v>
          </cell>
          <cell r="DL314">
            <v>0</v>
          </cell>
          <cell r="DM314">
            <v>0</v>
          </cell>
          <cell r="DN314">
            <v>0</v>
          </cell>
          <cell r="DO314">
            <v>0</v>
          </cell>
          <cell r="DP314">
            <v>0</v>
          </cell>
          <cell r="DQ314">
            <v>0</v>
          </cell>
          <cell r="DR314">
            <v>0</v>
          </cell>
          <cell r="DS314">
            <v>0</v>
          </cell>
          <cell r="DT314">
            <v>0</v>
          </cell>
          <cell r="DU314">
            <v>0</v>
          </cell>
          <cell r="DV314">
            <v>0</v>
          </cell>
          <cell r="DW314">
            <v>0</v>
          </cell>
          <cell r="DX314">
            <v>0</v>
          </cell>
          <cell r="DY314">
            <v>0</v>
          </cell>
          <cell r="DZ314">
            <v>0</v>
          </cell>
          <cell r="EA314">
            <v>0</v>
          </cell>
          <cell r="EB314">
            <v>0</v>
          </cell>
          <cell r="EC314">
            <v>0</v>
          </cell>
          <cell r="ED314">
            <v>0</v>
          </cell>
          <cell r="EE314">
            <v>0</v>
          </cell>
          <cell r="EG314">
            <v>0</v>
          </cell>
          <cell r="EH314">
            <v>0</v>
          </cell>
          <cell r="EI314">
            <v>0</v>
          </cell>
          <cell r="EJ314">
            <v>0</v>
          </cell>
          <cell r="EL314">
            <v>0</v>
          </cell>
          <cell r="EN314">
            <v>0</v>
          </cell>
          <cell r="EO314">
            <v>0</v>
          </cell>
          <cell r="EP314">
            <v>0</v>
          </cell>
          <cell r="EQ314" t="str">
            <v/>
          </cell>
          <cell r="ER314" t="str">
            <v/>
          </cell>
          <cell r="ES314" t="str">
            <v/>
          </cell>
          <cell r="ET314" t="str">
            <v/>
          </cell>
          <cell r="EU314" t="str">
            <v/>
          </cell>
          <cell r="EV314" t="str">
            <v/>
          </cell>
          <cell r="EW314" t="str">
            <v/>
          </cell>
          <cell r="EX314" t="str">
            <v/>
          </cell>
          <cell r="EY314" t="str">
            <v/>
          </cell>
          <cell r="EZ314" t="str">
            <v/>
          </cell>
          <cell r="FA314" t="str">
            <v/>
          </cell>
          <cell r="FB314" t="str">
            <v/>
          </cell>
          <cell r="FC314" t="str">
            <v/>
          </cell>
          <cell r="FD314" t="str">
            <v/>
          </cell>
          <cell r="FE314" t="str">
            <v/>
          </cell>
          <cell r="FF314" t="str">
            <v/>
          </cell>
          <cell r="FG314" t="str">
            <v/>
          </cell>
          <cell r="FH314" t="str">
            <v/>
          </cell>
          <cell r="FI314" t="str">
            <v/>
          </cell>
          <cell r="FJ314" t="str">
            <v/>
          </cell>
          <cell r="FK314" t="str">
            <v/>
          </cell>
          <cell r="FL314" t="str">
            <v/>
          </cell>
          <cell r="FM314" t="str">
            <v/>
          </cell>
          <cell r="FN314" t="str">
            <v/>
          </cell>
          <cell r="FO314" t="str">
            <v/>
          </cell>
          <cell r="FP314" t="str">
            <v/>
          </cell>
          <cell r="FQ314" t="str">
            <v/>
          </cell>
          <cell r="FR314" t="str">
            <v/>
          </cell>
          <cell r="FS314" t="str">
            <v/>
          </cell>
          <cell r="FT314" t="str">
            <v/>
          </cell>
          <cell r="FU314" t="str">
            <v/>
          </cell>
          <cell r="FV314" t="str">
            <v/>
          </cell>
          <cell r="FW314" t="str">
            <v/>
          </cell>
          <cell r="FX314" t="str">
            <v/>
          </cell>
          <cell r="FY314" t="str">
            <v/>
          </cell>
          <cell r="FZ314" t="str">
            <v/>
          </cell>
          <cell r="GA314" t="str">
            <v/>
          </cell>
          <cell r="GB314" t="str">
            <v/>
          </cell>
          <cell r="GC314" t="str">
            <v/>
          </cell>
          <cell r="GD314" t="str">
            <v/>
          </cell>
          <cell r="GE314" t="str">
            <v/>
          </cell>
          <cell r="GF314" t="str">
            <v/>
          </cell>
          <cell r="GG314" t="str">
            <v/>
          </cell>
          <cell r="GH314" t="str">
            <v/>
          </cell>
          <cell r="GI314" t="str">
            <v/>
          </cell>
          <cell r="GJ314" t="str">
            <v/>
          </cell>
          <cell r="GK314" t="str">
            <v/>
          </cell>
          <cell r="GL314" t="str">
            <v/>
          </cell>
          <cell r="GM314" t="str">
            <v/>
          </cell>
          <cell r="GN314" t="str">
            <v/>
          </cell>
          <cell r="GO314" t="str">
            <v/>
          </cell>
          <cell r="GP314" t="str">
            <v/>
          </cell>
          <cell r="GQ314" t="str">
            <v/>
          </cell>
          <cell r="GR314" t="str">
            <v/>
          </cell>
          <cell r="GS314" t="str">
            <v/>
          </cell>
          <cell r="GT314" t="str">
            <v/>
          </cell>
          <cell r="GU314" t="str">
            <v/>
          </cell>
          <cell r="GV314" t="str">
            <v/>
          </cell>
          <cell r="GW314" t="str">
            <v/>
          </cell>
          <cell r="GX314" t="str">
            <v/>
          </cell>
          <cell r="GY314" t="str">
            <v/>
          </cell>
          <cell r="GZ314" t="str">
            <v/>
          </cell>
          <cell r="HA314" t="str">
            <v/>
          </cell>
          <cell r="HB314" t="str">
            <v/>
          </cell>
          <cell r="HC314" t="str">
            <v/>
          </cell>
          <cell r="HD314" t="str">
            <v/>
          </cell>
        </row>
        <row r="315">
          <cell r="A315">
            <v>302</v>
          </cell>
          <cell r="N315">
            <v>0</v>
          </cell>
          <cell r="O315">
            <v>0</v>
          </cell>
          <cell r="P315">
            <v>0</v>
          </cell>
          <cell r="Q315">
            <v>0</v>
          </cell>
          <cell r="R315">
            <v>0</v>
          </cell>
          <cell r="S315">
            <v>0</v>
          </cell>
          <cell r="T315">
            <v>0</v>
          </cell>
          <cell r="U315">
            <v>0</v>
          </cell>
          <cell r="V315">
            <v>0</v>
          </cell>
          <cell r="W315">
            <v>0</v>
          </cell>
          <cell r="X315">
            <v>0</v>
          </cell>
          <cell r="Z315">
            <v>0</v>
          </cell>
          <cell r="AB315">
            <v>0</v>
          </cell>
          <cell r="AC315">
            <v>0</v>
          </cell>
          <cell r="AD315">
            <v>0</v>
          </cell>
          <cell r="AE315">
            <v>0</v>
          </cell>
          <cell r="AF315">
            <v>0</v>
          </cell>
          <cell r="AG315">
            <v>0</v>
          </cell>
          <cell r="AH315">
            <v>0</v>
          </cell>
          <cell r="AI315">
            <v>0</v>
          </cell>
          <cell r="AK315">
            <v>0</v>
          </cell>
          <cell r="AL315">
            <v>0</v>
          </cell>
          <cell r="AM315">
            <v>0</v>
          </cell>
          <cell r="AP315">
            <v>0</v>
          </cell>
          <cell r="AQ315">
            <v>0</v>
          </cell>
          <cell r="AV315">
            <v>0</v>
          </cell>
          <cell r="AX315">
            <v>0</v>
          </cell>
          <cell r="BA315">
            <v>0</v>
          </cell>
          <cell r="BB315">
            <v>0</v>
          </cell>
          <cell r="BC315">
            <v>0</v>
          </cell>
          <cell r="BD315">
            <v>0</v>
          </cell>
          <cell r="BE315">
            <v>0</v>
          </cell>
          <cell r="BF315">
            <v>0</v>
          </cell>
          <cell r="BG315">
            <v>0</v>
          </cell>
          <cell r="BH315">
            <v>0</v>
          </cell>
          <cell r="BI315">
            <v>0</v>
          </cell>
          <cell r="BJ315">
            <v>0</v>
          </cell>
          <cell r="BK315">
            <v>0</v>
          </cell>
          <cell r="BL315">
            <v>0</v>
          </cell>
          <cell r="BN315">
            <v>0</v>
          </cell>
          <cell r="BP315">
            <v>0</v>
          </cell>
          <cell r="BT315">
            <v>0</v>
          </cell>
          <cell r="BV315">
            <v>0</v>
          </cell>
          <cell r="BX315">
            <v>0</v>
          </cell>
          <cell r="BY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R315">
            <v>0</v>
          </cell>
          <cell r="CS315">
            <v>0</v>
          </cell>
          <cell r="CT315">
            <v>0</v>
          </cell>
          <cell r="CU315">
            <v>0</v>
          </cell>
          <cell r="CW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DZ315">
            <v>0</v>
          </cell>
          <cell r="EA315">
            <v>0</v>
          </cell>
          <cell r="EB315">
            <v>0</v>
          </cell>
          <cell r="EC315">
            <v>0</v>
          </cell>
          <cell r="ED315">
            <v>0</v>
          </cell>
          <cell r="EE315">
            <v>0</v>
          </cell>
          <cell r="EG315">
            <v>0</v>
          </cell>
          <cell r="EH315">
            <v>0</v>
          </cell>
          <cell r="EI315">
            <v>0</v>
          </cell>
          <cell r="EJ315">
            <v>0</v>
          </cell>
          <cell r="EL315">
            <v>0</v>
          </cell>
          <cell r="EN315">
            <v>0</v>
          </cell>
          <cell r="EO315">
            <v>0</v>
          </cell>
          <cell r="EP315">
            <v>0</v>
          </cell>
          <cell r="EQ315" t="str">
            <v/>
          </cell>
          <cell r="ER315" t="str">
            <v/>
          </cell>
          <cell r="ES315" t="str">
            <v/>
          </cell>
          <cell r="ET315" t="str">
            <v/>
          </cell>
          <cell r="EU315" t="str">
            <v/>
          </cell>
          <cell r="EV315" t="str">
            <v/>
          </cell>
          <cell r="EW315" t="str">
            <v/>
          </cell>
          <cell r="EX315" t="str">
            <v/>
          </cell>
          <cell r="EY315" t="str">
            <v/>
          </cell>
          <cell r="EZ315" t="str">
            <v/>
          </cell>
          <cell r="FA315" t="str">
            <v/>
          </cell>
          <cell r="FB315" t="str">
            <v/>
          </cell>
          <cell r="FC315" t="str">
            <v/>
          </cell>
          <cell r="FD315" t="str">
            <v/>
          </cell>
          <cell r="FE315" t="str">
            <v/>
          </cell>
          <cell r="FF315" t="str">
            <v/>
          </cell>
          <cell r="FG315" t="str">
            <v/>
          </cell>
          <cell r="FH315" t="str">
            <v/>
          </cell>
          <cell r="FI315" t="str">
            <v/>
          </cell>
          <cell r="FJ315" t="str">
            <v/>
          </cell>
          <cell r="FK315" t="str">
            <v/>
          </cell>
          <cell r="FL315" t="str">
            <v/>
          </cell>
          <cell r="FM315" t="str">
            <v/>
          </cell>
          <cell r="FN315" t="str">
            <v/>
          </cell>
          <cell r="FO315" t="str">
            <v/>
          </cell>
          <cell r="FP315" t="str">
            <v/>
          </cell>
          <cell r="FQ315" t="str">
            <v/>
          </cell>
          <cell r="FR315" t="str">
            <v/>
          </cell>
          <cell r="FS315" t="str">
            <v/>
          </cell>
          <cell r="FT315" t="str">
            <v/>
          </cell>
          <cell r="FU315" t="str">
            <v/>
          </cell>
          <cell r="FV315" t="str">
            <v/>
          </cell>
          <cell r="FW315" t="str">
            <v/>
          </cell>
          <cell r="FX315" t="str">
            <v/>
          </cell>
          <cell r="FY315" t="str">
            <v/>
          </cell>
          <cell r="FZ315" t="str">
            <v/>
          </cell>
          <cell r="GA315" t="str">
            <v/>
          </cell>
          <cell r="GB315" t="str">
            <v/>
          </cell>
          <cell r="GC315" t="str">
            <v/>
          </cell>
          <cell r="GD315" t="str">
            <v/>
          </cell>
          <cell r="GE315" t="str">
            <v/>
          </cell>
          <cell r="GF315" t="str">
            <v/>
          </cell>
          <cell r="GG315" t="str">
            <v/>
          </cell>
          <cell r="GH315" t="str">
            <v/>
          </cell>
          <cell r="GI315" t="str">
            <v/>
          </cell>
          <cell r="GJ315" t="str">
            <v/>
          </cell>
          <cell r="GK315" t="str">
            <v/>
          </cell>
          <cell r="GL315" t="str">
            <v/>
          </cell>
          <cell r="GM315" t="str">
            <v/>
          </cell>
          <cell r="GN315" t="str">
            <v/>
          </cell>
          <cell r="GO315" t="str">
            <v/>
          </cell>
          <cell r="GP315" t="str">
            <v/>
          </cell>
          <cell r="GQ315" t="str">
            <v/>
          </cell>
          <cell r="GR315" t="str">
            <v/>
          </cell>
          <cell r="GS315" t="str">
            <v/>
          </cell>
          <cell r="GT315" t="str">
            <v/>
          </cell>
          <cell r="GU315" t="str">
            <v/>
          </cell>
          <cell r="GV315" t="str">
            <v/>
          </cell>
          <cell r="GW315" t="str">
            <v/>
          </cell>
          <cell r="GX315" t="str">
            <v/>
          </cell>
          <cell r="GY315" t="str">
            <v/>
          </cell>
          <cell r="GZ315" t="str">
            <v/>
          </cell>
          <cell r="HA315" t="str">
            <v/>
          </cell>
          <cell r="HB315" t="str">
            <v/>
          </cell>
          <cell r="HC315" t="str">
            <v/>
          </cell>
          <cell r="HD315" t="str">
            <v/>
          </cell>
        </row>
        <row r="316">
          <cell r="A316">
            <v>303</v>
          </cell>
          <cell r="N316">
            <v>0</v>
          </cell>
          <cell r="O316">
            <v>0</v>
          </cell>
          <cell r="P316">
            <v>0</v>
          </cell>
          <cell r="Q316">
            <v>0</v>
          </cell>
          <cell r="R316">
            <v>0</v>
          </cell>
          <cell r="S316">
            <v>0</v>
          </cell>
          <cell r="T316">
            <v>0</v>
          </cell>
          <cell r="U316">
            <v>0</v>
          </cell>
          <cell r="V316">
            <v>0</v>
          </cell>
          <cell r="W316">
            <v>0</v>
          </cell>
          <cell r="X316">
            <v>0</v>
          </cell>
          <cell r="Z316">
            <v>0</v>
          </cell>
          <cell r="AB316">
            <v>0</v>
          </cell>
          <cell r="AC316">
            <v>0</v>
          </cell>
          <cell r="AD316">
            <v>0</v>
          </cell>
          <cell r="AE316">
            <v>0</v>
          </cell>
          <cell r="AF316">
            <v>0</v>
          </cell>
          <cell r="AG316">
            <v>0</v>
          </cell>
          <cell r="AH316">
            <v>0</v>
          </cell>
          <cell r="AI316">
            <v>0</v>
          </cell>
          <cell r="AK316">
            <v>0</v>
          </cell>
          <cell r="AL316">
            <v>0</v>
          </cell>
          <cell r="AM316">
            <v>0</v>
          </cell>
          <cell r="AP316">
            <v>0</v>
          </cell>
          <cell r="AQ316">
            <v>0</v>
          </cell>
          <cell r="AV316">
            <v>0</v>
          </cell>
          <cell r="AX316">
            <v>0</v>
          </cell>
          <cell r="BA316">
            <v>0</v>
          </cell>
          <cell r="BB316">
            <v>0</v>
          </cell>
          <cell r="BC316">
            <v>0</v>
          </cell>
          <cell r="BD316">
            <v>0</v>
          </cell>
          <cell r="BE316">
            <v>0</v>
          </cell>
          <cell r="BF316">
            <v>0</v>
          </cell>
          <cell r="BG316">
            <v>0</v>
          </cell>
          <cell r="BH316">
            <v>0</v>
          </cell>
          <cell r="BI316">
            <v>0</v>
          </cell>
          <cell r="BJ316">
            <v>0</v>
          </cell>
          <cell r="BK316">
            <v>0</v>
          </cell>
          <cell r="BL316">
            <v>0</v>
          </cell>
          <cell r="BN316">
            <v>0</v>
          </cell>
          <cell r="BP316">
            <v>0</v>
          </cell>
          <cell r="BT316">
            <v>0</v>
          </cell>
          <cell r="BV316">
            <v>0</v>
          </cell>
          <cell r="BX316">
            <v>0</v>
          </cell>
          <cell r="BY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R316">
            <v>0</v>
          </cell>
          <cell r="CS316">
            <v>0</v>
          </cell>
          <cell r="CT316">
            <v>0</v>
          </cell>
          <cell r="CU316">
            <v>0</v>
          </cell>
          <cell r="CW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DZ316">
            <v>0</v>
          </cell>
          <cell r="EA316">
            <v>0</v>
          </cell>
          <cell r="EB316">
            <v>0</v>
          </cell>
          <cell r="EC316">
            <v>0</v>
          </cell>
          <cell r="ED316">
            <v>0</v>
          </cell>
          <cell r="EE316">
            <v>0</v>
          </cell>
          <cell r="EG316">
            <v>0</v>
          </cell>
          <cell r="EH316">
            <v>0</v>
          </cell>
          <cell r="EI316">
            <v>0</v>
          </cell>
          <cell r="EJ316">
            <v>0</v>
          </cell>
          <cell r="EL316">
            <v>0</v>
          </cell>
          <cell r="EN316">
            <v>0</v>
          </cell>
          <cell r="EO316">
            <v>0</v>
          </cell>
          <cell r="EP316">
            <v>0</v>
          </cell>
          <cell r="EQ316" t="str">
            <v/>
          </cell>
          <cell r="ER316" t="str">
            <v/>
          </cell>
          <cell r="ES316" t="str">
            <v/>
          </cell>
          <cell r="ET316" t="str">
            <v/>
          </cell>
          <cell r="EU316" t="str">
            <v/>
          </cell>
          <cell r="EV316" t="str">
            <v/>
          </cell>
          <cell r="EW316" t="str">
            <v/>
          </cell>
          <cell r="EX316" t="str">
            <v/>
          </cell>
          <cell r="EY316" t="str">
            <v/>
          </cell>
          <cell r="EZ316" t="str">
            <v/>
          </cell>
          <cell r="FA316" t="str">
            <v/>
          </cell>
          <cell r="FB316" t="str">
            <v/>
          </cell>
          <cell r="FC316" t="str">
            <v/>
          </cell>
          <cell r="FD316" t="str">
            <v/>
          </cell>
          <cell r="FE316" t="str">
            <v/>
          </cell>
          <cell r="FF316" t="str">
            <v/>
          </cell>
          <cell r="FG316" t="str">
            <v/>
          </cell>
          <cell r="FH316" t="str">
            <v/>
          </cell>
          <cell r="FI316" t="str">
            <v/>
          </cell>
          <cell r="FJ316" t="str">
            <v/>
          </cell>
          <cell r="FK316" t="str">
            <v/>
          </cell>
          <cell r="FL316" t="str">
            <v/>
          </cell>
          <cell r="FM316" t="str">
            <v/>
          </cell>
          <cell r="FN316" t="str">
            <v/>
          </cell>
          <cell r="FO316" t="str">
            <v/>
          </cell>
          <cell r="FP316" t="str">
            <v/>
          </cell>
          <cell r="FQ316" t="str">
            <v/>
          </cell>
          <cell r="FR316" t="str">
            <v/>
          </cell>
          <cell r="FS316" t="str">
            <v/>
          </cell>
          <cell r="FT316" t="str">
            <v/>
          </cell>
          <cell r="FU316" t="str">
            <v/>
          </cell>
          <cell r="FV316" t="str">
            <v/>
          </cell>
          <cell r="FW316" t="str">
            <v/>
          </cell>
          <cell r="FX316" t="str">
            <v/>
          </cell>
          <cell r="FY316" t="str">
            <v/>
          </cell>
          <cell r="FZ316" t="str">
            <v/>
          </cell>
          <cell r="GA316" t="str">
            <v/>
          </cell>
          <cell r="GB316" t="str">
            <v/>
          </cell>
          <cell r="GC316" t="str">
            <v/>
          </cell>
          <cell r="GD316" t="str">
            <v/>
          </cell>
          <cell r="GE316" t="str">
            <v/>
          </cell>
          <cell r="GF316" t="str">
            <v/>
          </cell>
          <cell r="GG316" t="str">
            <v/>
          </cell>
          <cell r="GH316" t="str">
            <v/>
          </cell>
          <cell r="GI316" t="str">
            <v/>
          </cell>
          <cell r="GJ316" t="str">
            <v/>
          </cell>
          <cell r="GK316" t="str">
            <v/>
          </cell>
          <cell r="GL316" t="str">
            <v/>
          </cell>
          <cell r="GM316" t="str">
            <v/>
          </cell>
          <cell r="GN316" t="str">
            <v/>
          </cell>
          <cell r="GO316" t="str">
            <v/>
          </cell>
          <cell r="GP316" t="str">
            <v/>
          </cell>
          <cell r="GQ316" t="str">
            <v/>
          </cell>
          <cell r="GR316" t="str">
            <v/>
          </cell>
          <cell r="GS316" t="str">
            <v/>
          </cell>
          <cell r="GT316" t="str">
            <v/>
          </cell>
          <cell r="GU316" t="str">
            <v/>
          </cell>
          <cell r="GV316" t="str">
            <v/>
          </cell>
          <cell r="GW316" t="str">
            <v/>
          </cell>
          <cell r="GX316" t="str">
            <v/>
          </cell>
          <cell r="GY316" t="str">
            <v/>
          </cell>
          <cell r="GZ316" t="str">
            <v/>
          </cell>
          <cell r="HA316" t="str">
            <v/>
          </cell>
          <cell r="HB316" t="str">
            <v/>
          </cell>
          <cell r="HC316" t="str">
            <v/>
          </cell>
          <cell r="HD316" t="str">
            <v/>
          </cell>
        </row>
        <row r="317">
          <cell r="A317">
            <v>304</v>
          </cell>
          <cell r="N317">
            <v>0</v>
          </cell>
          <cell r="O317">
            <v>0</v>
          </cell>
          <cell r="P317">
            <v>0</v>
          </cell>
          <cell r="Q317">
            <v>0</v>
          </cell>
          <cell r="R317">
            <v>0</v>
          </cell>
          <cell r="S317">
            <v>0</v>
          </cell>
          <cell r="T317">
            <v>0</v>
          </cell>
          <cell r="U317">
            <v>0</v>
          </cell>
          <cell r="V317">
            <v>0</v>
          </cell>
          <cell r="W317">
            <v>0</v>
          </cell>
          <cell r="X317">
            <v>0</v>
          </cell>
          <cell r="Z317">
            <v>0</v>
          </cell>
          <cell r="AB317">
            <v>0</v>
          </cell>
          <cell r="AC317">
            <v>0</v>
          </cell>
          <cell r="AD317">
            <v>0</v>
          </cell>
          <cell r="AE317">
            <v>0</v>
          </cell>
          <cell r="AF317">
            <v>0</v>
          </cell>
          <cell r="AG317">
            <v>0</v>
          </cell>
          <cell r="AH317">
            <v>0</v>
          </cell>
          <cell r="AI317">
            <v>0</v>
          </cell>
          <cell r="AK317">
            <v>0</v>
          </cell>
          <cell r="AL317">
            <v>0</v>
          </cell>
          <cell r="AM317">
            <v>0</v>
          </cell>
          <cell r="AP317">
            <v>0</v>
          </cell>
          <cell r="AQ317">
            <v>0</v>
          </cell>
          <cell r="AV317">
            <v>0</v>
          </cell>
          <cell r="AX317">
            <v>0</v>
          </cell>
          <cell r="BA317">
            <v>0</v>
          </cell>
          <cell r="BB317">
            <v>0</v>
          </cell>
          <cell r="BC317">
            <v>0</v>
          </cell>
          <cell r="BD317">
            <v>0</v>
          </cell>
          <cell r="BE317">
            <v>0</v>
          </cell>
          <cell r="BF317">
            <v>0</v>
          </cell>
          <cell r="BG317">
            <v>0</v>
          </cell>
          <cell r="BH317">
            <v>0</v>
          </cell>
          <cell r="BI317">
            <v>0</v>
          </cell>
          <cell r="BJ317">
            <v>0</v>
          </cell>
          <cell r="BK317">
            <v>0</v>
          </cell>
          <cell r="BL317">
            <v>0</v>
          </cell>
          <cell r="BN317">
            <v>0</v>
          </cell>
          <cell r="BP317">
            <v>0</v>
          </cell>
          <cell r="BT317">
            <v>0</v>
          </cell>
          <cell r="BV317">
            <v>0</v>
          </cell>
          <cell r="BX317">
            <v>0</v>
          </cell>
          <cell r="BY317">
            <v>0</v>
          </cell>
          <cell r="CA317">
            <v>0</v>
          </cell>
          <cell r="CB317">
            <v>0</v>
          </cell>
          <cell r="CC317">
            <v>0</v>
          </cell>
          <cell r="CD317">
            <v>0</v>
          </cell>
          <cell r="CE317">
            <v>0</v>
          </cell>
          <cell r="CF317">
            <v>0</v>
          </cell>
          <cell r="CG317">
            <v>0</v>
          </cell>
          <cell r="CH317">
            <v>0</v>
          </cell>
          <cell r="CI317">
            <v>0</v>
          </cell>
          <cell r="CJ317">
            <v>0</v>
          </cell>
          <cell r="CK317">
            <v>0</v>
          </cell>
          <cell r="CL317">
            <v>0</v>
          </cell>
          <cell r="CM317">
            <v>0</v>
          </cell>
          <cell r="CN317">
            <v>0</v>
          </cell>
          <cell r="CO317">
            <v>0</v>
          </cell>
          <cell r="CP317">
            <v>0</v>
          </cell>
          <cell r="CR317">
            <v>0</v>
          </cell>
          <cell r="CS317">
            <v>0</v>
          </cell>
          <cell r="CT317">
            <v>0</v>
          </cell>
          <cell r="CU317">
            <v>0</v>
          </cell>
          <cell r="CW317">
            <v>0</v>
          </cell>
          <cell r="CY317">
            <v>0</v>
          </cell>
          <cell r="CZ317">
            <v>0</v>
          </cell>
          <cell r="DA317">
            <v>0</v>
          </cell>
          <cell r="DB317">
            <v>0</v>
          </cell>
          <cell r="DC317">
            <v>0</v>
          </cell>
          <cell r="DD317">
            <v>0</v>
          </cell>
          <cell r="DE317">
            <v>0</v>
          </cell>
          <cell r="DF317">
            <v>0</v>
          </cell>
          <cell r="DG317">
            <v>0</v>
          </cell>
          <cell r="DH317">
            <v>0</v>
          </cell>
          <cell r="DI317">
            <v>0</v>
          </cell>
          <cell r="DJ317">
            <v>0</v>
          </cell>
          <cell r="DK317">
            <v>0</v>
          </cell>
          <cell r="DL317">
            <v>0</v>
          </cell>
          <cell r="DM317">
            <v>0</v>
          </cell>
          <cell r="DN317">
            <v>0</v>
          </cell>
          <cell r="DO317">
            <v>0</v>
          </cell>
          <cell r="DP317">
            <v>0</v>
          </cell>
          <cell r="DQ317">
            <v>0</v>
          </cell>
          <cell r="DR317">
            <v>0</v>
          </cell>
          <cell r="DS317">
            <v>0</v>
          </cell>
          <cell r="DT317">
            <v>0</v>
          </cell>
          <cell r="DU317">
            <v>0</v>
          </cell>
          <cell r="DV317">
            <v>0</v>
          </cell>
          <cell r="DW317">
            <v>0</v>
          </cell>
          <cell r="DX317">
            <v>0</v>
          </cell>
          <cell r="DY317">
            <v>0</v>
          </cell>
          <cell r="DZ317">
            <v>0</v>
          </cell>
          <cell r="EA317">
            <v>0</v>
          </cell>
          <cell r="EB317">
            <v>0</v>
          </cell>
          <cell r="EC317">
            <v>0</v>
          </cell>
          <cell r="ED317">
            <v>0</v>
          </cell>
          <cell r="EE317">
            <v>0</v>
          </cell>
          <cell r="EG317">
            <v>0</v>
          </cell>
          <cell r="EH317">
            <v>0</v>
          </cell>
          <cell r="EI317">
            <v>0</v>
          </cell>
          <cell r="EJ317">
            <v>0</v>
          </cell>
          <cell r="EL317">
            <v>0</v>
          </cell>
          <cell r="EN317">
            <v>0</v>
          </cell>
          <cell r="EO317">
            <v>0</v>
          </cell>
          <cell r="EP317">
            <v>0</v>
          </cell>
          <cell r="EQ317" t="str">
            <v/>
          </cell>
          <cell r="ER317" t="str">
            <v/>
          </cell>
          <cell r="ES317" t="str">
            <v/>
          </cell>
          <cell r="ET317" t="str">
            <v/>
          </cell>
          <cell r="EU317" t="str">
            <v/>
          </cell>
          <cell r="EV317" t="str">
            <v/>
          </cell>
          <cell r="EW317" t="str">
            <v/>
          </cell>
          <cell r="EX317" t="str">
            <v/>
          </cell>
          <cell r="EY317" t="str">
            <v/>
          </cell>
          <cell r="EZ317" t="str">
            <v/>
          </cell>
          <cell r="FA317" t="str">
            <v/>
          </cell>
          <cell r="FB317" t="str">
            <v/>
          </cell>
          <cell r="FC317" t="str">
            <v/>
          </cell>
          <cell r="FD317" t="str">
            <v/>
          </cell>
          <cell r="FE317" t="str">
            <v/>
          </cell>
          <cell r="FF317" t="str">
            <v/>
          </cell>
          <cell r="FG317" t="str">
            <v/>
          </cell>
          <cell r="FH317" t="str">
            <v/>
          </cell>
          <cell r="FI317" t="str">
            <v/>
          </cell>
          <cell r="FJ317" t="str">
            <v/>
          </cell>
          <cell r="FK317" t="str">
            <v/>
          </cell>
          <cell r="FL317" t="str">
            <v/>
          </cell>
          <cell r="FM317" t="str">
            <v/>
          </cell>
          <cell r="FN317" t="str">
            <v/>
          </cell>
          <cell r="FO317" t="str">
            <v/>
          </cell>
          <cell r="FP317" t="str">
            <v/>
          </cell>
          <cell r="FQ317" t="str">
            <v/>
          </cell>
          <cell r="FR317" t="str">
            <v/>
          </cell>
          <cell r="FS317" t="str">
            <v/>
          </cell>
          <cell r="FT317" t="str">
            <v/>
          </cell>
          <cell r="FU317" t="str">
            <v/>
          </cell>
          <cell r="FV317" t="str">
            <v/>
          </cell>
          <cell r="FW317" t="str">
            <v/>
          </cell>
          <cell r="FX317" t="str">
            <v/>
          </cell>
          <cell r="FY317" t="str">
            <v/>
          </cell>
          <cell r="FZ317" t="str">
            <v/>
          </cell>
          <cell r="GA317" t="str">
            <v/>
          </cell>
          <cell r="GB317" t="str">
            <v/>
          </cell>
          <cell r="GC317" t="str">
            <v/>
          </cell>
          <cell r="GD317" t="str">
            <v/>
          </cell>
          <cell r="GE317" t="str">
            <v/>
          </cell>
          <cell r="GF317" t="str">
            <v/>
          </cell>
          <cell r="GG317" t="str">
            <v/>
          </cell>
          <cell r="GH317" t="str">
            <v/>
          </cell>
          <cell r="GI317" t="str">
            <v/>
          </cell>
          <cell r="GJ317" t="str">
            <v/>
          </cell>
          <cell r="GK317" t="str">
            <v/>
          </cell>
          <cell r="GL317" t="str">
            <v/>
          </cell>
          <cell r="GM317" t="str">
            <v/>
          </cell>
          <cell r="GN317" t="str">
            <v/>
          </cell>
          <cell r="GO317" t="str">
            <v/>
          </cell>
          <cell r="GP317" t="str">
            <v/>
          </cell>
          <cell r="GQ317" t="str">
            <v/>
          </cell>
          <cell r="GR317" t="str">
            <v/>
          </cell>
          <cell r="GS317" t="str">
            <v/>
          </cell>
          <cell r="GT317" t="str">
            <v/>
          </cell>
          <cell r="GU317" t="str">
            <v/>
          </cell>
          <cell r="GV317" t="str">
            <v/>
          </cell>
          <cell r="GW317" t="str">
            <v/>
          </cell>
          <cell r="GX317" t="str">
            <v/>
          </cell>
          <cell r="GY317" t="str">
            <v/>
          </cell>
          <cell r="GZ317" t="str">
            <v/>
          </cell>
          <cell r="HA317" t="str">
            <v/>
          </cell>
          <cell r="HB317" t="str">
            <v/>
          </cell>
          <cell r="HC317" t="str">
            <v/>
          </cell>
          <cell r="HD317" t="str">
            <v/>
          </cell>
        </row>
        <row r="318">
          <cell r="A318">
            <v>305</v>
          </cell>
          <cell r="N318">
            <v>0</v>
          </cell>
          <cell r="O318">
            <v>0</v>
          </cell>
          <cell r="P318">
            <v>0</v>
          </cell>
          <cell r="Q318">
            <v>0</v>
          </cell>
          <cell r="R318">
            <v>0</v>
          </cell>
          <cell r="S318">
            <v>0</v>
          </cell>
          <cell r="T318">
            <v>0</v>
          </cell>
          <cell r="U318">
            <v>0</v>
          </cell>
          <cell r="V318">
            <v>0</v>
          </cell>
          <cell r="W318">
            <v>0</v>
          </cell>
          <cell r="X318">
            <v>0</v>
          </cell>
          <cell r="Z318">
            <v>0</v>
          </cell>
          <cell r="AB318">
            <v>0</v>
          </cell>
          <cell r="AC318">
            <v>0</v>
          </cell>
          <cell r="AD318">
            <v>0</v>
          </cell>
          <cell r="AE318">
            <v>0</v>
          </cell>
          <cell r="AF318">
            <v>0</v>
          </cell>
          <cell r="AG318">
            <v>0</v>
          </cell>
          <cell r="AH318">
            <v>0</v>
          </cell>
          <cell r="AI318">
            <v>0</v>
          </cell>
          <cell r="AK318">
            <v>0</v>
          </cell>
          <cell r="AL318">
            <v>0</v>
          </cell>
          <cell r="AM318">
            <v>0</v>
          </cell>
          <cell r="AP318">
            <v>0</v>
          </cell>
          <cell r="AQ318">
            <v>0</v>
          </cell>
          <cell r="AV318">
            <v>0</v>
          </cell>
          <cell r="AX318">
            <v>0</v>
          </cell>
          <cell r="BA318">
            <v>0</v>
          </cell>
          <cell r="BB318">
            <v>0</v>
          </cell>
          <cell r="BC318">
            <v>0</v>
          </cell>
          <cell r="BD318">
            <v>0</v>
          </cell>
          <cell r="BE318">
            <v>0</v>
          </cell>
          <cell r="BF318">
            <v>0</v>
          </cell>
          <cell r="BG318">
            <v>0</v>
          </cell>
          <cell r="BH318">
            <v>0</v>
          </cell>
          <cell r="BI318">
            <v>0</v>
          </cell>
          <cell r="BJ318">
            <v>0</v>
          </cell>
          <cell r="BK318">
            <v>0</v>
          </cell>
          <cell r="BL318">
            <v>0</v>
          </cell>
          <cell r="BN318">
            <v>0</v>
          </cell>
          <cell r="BP318">
            <v>0</v>
          </cell>
          <cell r="BT318">
            <v>0</v>
          </cell>
          <cell r="BV318">
            <v>0</v>
          </cell>
          <cell r="BX318">
            <v>0</v>
          </cell>
          <cell r="BY318">
            <v>0</v>
          </cell>
          <cell r="CA318">
            <v>0</v>
          </cell>
          <cell r="CB318">
            <v>0</v>
          </cell>
          <cell r="CC318">
            <v>0</v>
          </cell>
          <cell r="CD318">
            <v>0</v>
          </cell>
          <cell r="CE318">
            <v>0</v>
          </cell>
          <cell r="CF318">
            <v>0</v>
          </cell>
          <cell r="CG318">
            <v>0</v>
          </cell>
          <cell r="CH318">
            <v>0</v>
          </cell>
          <cell r="CI318">
            <v>0</v>
          </cell>
          <cell r="CJ318">
            <v>0</v>
          </cell>
          <cell r="CK318">
            <v>0</v>
          </cell>
          <cell r="CL318">
            <v>0</v>
          </cell>
          <cell r="CM318">
            <v>0</v>
          </cell>
          <cell r="CN318">
            <v>0</v>
          </cell>
          <cell r="CO318">
            <v>0</v>
          </cell>
          <cell r="CP318">
            <v>0</v>
          </cell>
          <cell r="CR318">
            <v>0</v>
          </cell>
          <cell r="CS318">
            <v>0</v>
          </cell>
          <cell r="CT318">
            <v>0</v>
          </cell>
          <cell r="CU318">
            <v>0</v>
          </cell>
          <cell r="CW318">
            <v>0</v>
          </cell>
          <cell r="CY318">
            <v>0</v>
          </cell>
          <cell r="CZ318">
            <v>0</v>
          </cell>
          <cell r="DA318">
            <v>0</v>
          </cell>
          <cell r="DB318">
            <v>0</v>
          </cell>
          <cell r="DC318">
            <v>0</v>
          </cell>
          <cell r="DD318">
            <v>0</v>
          </cell>
          <cell r="DE318">
            <v>0</v>
          </cell>
          <cell r="DF318">
            <v>0</v>
          </cell>
          <cell r="DG318">
            <v>0</v>
          </cell>
          <cell r="DH318">
            <v>0</v>
          </cell>
          <cell r="DI318">
            <v>0</v>
          </cell>
          <cell r="DJ318">
            <v>0</v>
          </cell>
          <cell r="DK318">
            <v>0</v>
          </cell>
          <cell r="DL318">
            <v>0</v>
          </cell>
          <cell r="DM318">
            <v>0</v>
          </cell>
          <cell r="DN318">
            <v>0</v>
          </cell>
          <cell r="DO318">
            <v>0</v>
          </cell>
          <cell r="DP318">
            <v>0</v>
          </cell>
          <cell r="DQ318">
            <v>0</v>
          </cell>
          <cell r="DR318">
            <v>0</v>
          </cell>
          <cell r="DS318">
            <v>0</v>
          </cell>
          <cell r="DT318">
            <v>0</v>
          </cell>
          <cell r="DU318">
            <v>0</v>
          </cell>
          <cell r="DV318">
            <v>0</v>
          </cell>
          <cell r="DW318">
            <v>0</v>
          </cell>
          <cell r="DX318">
            <v>0</v>
          </cell>
          <cell r="DY318">
            <v>0</v>
          </cell>
          <cell r="DZ318">
            <v>0</v>
          </cell>
          <cell r="EA318">
            <v>0</v>
          </cell>
          <cell r="EB318">
            <v>0</v>
          </cell>
          <cell r="EC318">
            <v>0</v>
          </cell>
          <cell r="ED318">
            <v>0</v>
          </cell>
          <cell r="EE318">
            <v>0</v>
          </cell>
          <cell r="EG318">
            <v>0</v>
          </cell>
          <cell r="EH318">
            <v>0</v>
          </cell>
          <cell r="EI318">
            <v>0</v>
          </cell>
          <cell r="EJ318">
            <v>0</v>
          </cell>
          <cell r="EL318">
            <v>0</v>
          </cell>
          <cell r="EN318">
            <v>0</v>
          </cell>
          <cell r="EO318">
            <v>0</v>
          </cell>
          <cell r="EP318">
            <v>0</v>
          </cell>
          <cell r="EQ318" t="str">
            <v/>
          </cell>
          <cell r="ER318" t="str">
            <v/>
          </cell>
          <cell r="ES318" t="str">
            <v/>
          </cell>
          <cell r="ET318" t="str">
            <v/>
          </cell>
          <cell r="EU318" t="str">
            <v/>
          </cell>
          <cell r="EV318" t="str">
            <v/>
          </cell>
          <cell r="EW318" t="str">
            <v/>
          </cell>
          <cell r="EX318" t="str">
            <v/>
          </cell>
          <cell r="EY318" t="str">
            <v/>
          </cell>
          <cell r="EZ318" t="str">
            <v/>
          </cell>
          <cell r="FA318" t="str">
            <v/>
          </cell>
          <cell r="FB318" t="str">
            <v/>
          </cell>
          <cell r="FC318" t="str">
            <v/>
          </cell>
          <cell r="FD318" t="str">
            <v/>
          </cell>
          <cell r="FE318" t="str">
            <v/>
          </cell>
          <cell r="FF318" t="str">
            <v/>
          </cell>
          <cell r="FG318" t="str">
            <v/>
          </cell>
          <cell r="FH318" t="str">
            <v/>
          </cell>
          <cell r="FI318" t="str">
            <v/>
          </cell>
          <cell r="FJ318" t="str">
            <v/>
          </cell>
          <cell r="FK318" t="str">
            <v/>
          </cell>
          <cell r="FL318" t="str">
            <v/>
          </cell>
          <cell r="FM318" t="str">
            <v/>
          </cell>
          <cell r="FN318" t="str">
            <v/>
          </cell>
          <cell r="FO318" t="str">
            <v/>
          </cell>
          <cell r="FP318" t="str">
            <v/>
          </cell>
          <cell r="FQ318" t="str">
            <v/>
          </cell>
          <cell r="FR318" t="str">
            <v/>
          </cell>
          <cell r="FS318" t="str">
            <v/>
          </cell>
          <cell r="FT318" t="str">
            <v/>
          </cell>
          <cell r="FU318" t="str">
            <v/>
          </cell>
          <cell r="FV318" t="str">
            <v/>
          </cell>
          <cell r="FW318" t="str">
            <v/>
          </cell>
          <cell r="FX318" t="str">
            <v/>
          </cell>
          <cell r="FY318" t="str">
            <v/>
          </cell>
          <cell r="FZ318" t="str">
            <v/>
          </cell>
          <cell r="GA318" t="str">
            <v/>
          </cell>
          <cell r="GB318" t="str">
            <v/>
          </cell>
          <cell r="GC318" t="str">
            <v/>
          </cell>
          <cell r="GD318" t="str">
            <v/>
          </cell>
          <cell r="GE318" t="str">
            <v/>
          </cell>
          <cell r="GF318" t="str">
            <v/>
          </cell>
          <cell r="GG318" t="str">
            <v/>
          </cell>
          <cell r="GH318" t="str">
            <v/>
          </cell>
          <cell r="GI318" t="str">
            <v/>
          </cell>
          <cell r="GJ318" t="str">
            <v/>
          </cell>
          <cell r="GK318" t="str">
            <v/>
          </cell>
          <cell r="GL318" t="str">
            <v/>
          </cell>
          <cell r="GM318" t="str">
            <v/>
          </cell>
          <cell r="GN318" t="str">
            <v/>
          </cell>
          <cell r="GO318" t="str">
            <v/>
          </cell>
          <cell r="GP318" t="str">
            <v/>
          </cell>
          <cell r="GQ318" t="str">
            <v/>
          </cell>
          <cell r="GR318" t="str">
            <v/>
          </cell>
          <cell r="GS318" t="str">
            <v/>
          </cell>
          <cell r="GT318" t="str">
            <v/>
          </cell>
          <cell r="GU318" t="str">
            <v/>
          </cell>
          <cell r="GV318" t="str">
            <v/>
          </cell>
          <cell r="GW318" t="str">
            <v/>
          </cell>
          <cell r="GX318" t="str">
            <v/>
          </cell>
          <cell r="GY318" t="str">
            <v/>
          </cell>
          <cell r="GZ318" t="str">
            <v/>
          </cell>
          <cell r="HA318" t="str">
            <v/>
          </cell>
          <cell r="HB318" t="str">
            <v/>
          </cell>
          <cell r="HC318" t="str">
            <v/>
          </cell>
          <cell r="HD318" t="str">
            <v/>
          </cell>
        </row>
        <row r="319">
          <cell r="A319">
            <v>306</v>
          </cell>
          <cell r="N319">
            <v>0</v>
          </cell>
          <cell r="O319">
            <v>0</v>
          </cell>
          <cell r="P319">
            <v>0</v>
          </cell>
          <cell r="Q319">
            <v>0</v>
          </cell>
          <cell r="R319">
            <v>0</v>
          </cell>
          <cell r="S319">
            <v>0</v>
          </cell>
          <cell r="T319">
            <v>0</v>
          </cell>
          <cell r="U319">
            <v>0</v>
          </cell>
          <cell r="V319">
            <v>0</v>
          </cell>
          <cell r="W319">
            <v>0</v>
          </cell>
          <cell r="X319">
            <v>0</v>
          </cell>
          <cell r="Z319">
            <v>0</v>
          </cell>
          <cell r="AB319">
            <v>0</v>
          </cell>
          <cell r="AC319">
            <v>0</v>
          </cell>
          <cell r="AD319">
            <v>0</v>
          </cell>
          <cell r="AE319">
            <v>0</v>
          </cell>
          <cell r="AF319">
            <v>0</v>
          </cell>
          <cell r="AG319">
            <v>0</v>
          </cell>
          <cell r="AH319">
            <v>0</v>
          </cell>
          <cell r="AI319">
            <v>0</v>
          </cell>
          <cell r="AK319">
            <v>0</v>
          </cell>
          <cell r="AL319">
            <v>0</v>
          </cell>
          <cell r="AM319">
            <v>0</v>
          </cell>
          <cell r="AP319">
            <v>0</v>
          </cell>
          <cell r="AQ319">
            <v>0</v>
          </cell>
          <cell r="AV319">
            <v>0</v>
          </cell>
          <cell r="AX319">
            <v>0</v>
          </cell>
          <cell r="BA319">
            <v>0</v>
          </cell>
          <cell r="BB319">
            <v>0</v>
          </cell>
          <cell r="BC319">
            <v>0</v>
          </cell>
          <cell r="BD319">
            <v>0</v>
          </cell>
          <cell r="BE319">
            <v>0</v>
          </cell>
          <cell r="BF319">
            <v>0</v>
          </cell>
          <cell r="BG319">
            <v>0</v>
          </cell>
          <cell r="BH319">
            <v>0</v>
          </cell>
          <cell r="BI319">
            <v>0</v>
          </cell>
          <cell r="BJ319">
            <v>0</v>
          </cell>
          <cell r="BK319">
            <v>0</v>
          </cell>
          <cell r="BL319">
            <v>0</v>
          </cell>
          <cell r="BN319">
            <v>0</v>
          </cell>
          <cell r="BP319">
            <v>0</v>
          </cell>
          <cell r="BT319">
            <v>0</v>
          </cell>
          <cell r="BV319">
            <v>0</v>
          </cell>
          <cell r="BX319">
            <v>0</v>
          </cell>
          <cell r="BY319">
            <v>0</v>
          </cell>
          <cell r="CA319">
            <v>0</v>
          </cell>
          <cell r="CB319">
            <v>0</v>
          </cell>
          <cell r="CC319">
            <v>0</v>
          </cell>
          <cell r="CD319">
            <v>0</v>
          </cell>
          <cell r="CE319">
            <v>0</v>
          </cell>
          <cell r="CF319">
            <v>0</v>
          </cell>
          <cell r="CG319">
            <v>0</v>
          </cell>
          <cell r="CH319">
            <v>0</v>
          </cell>
          <cell r="CI319">
            <v>0</v>
          </cell>
          <cell r="CJ319">
            <v>0</v>
          </cell>
          <cell r="CK319">
            <v>0</v>
          </cell>
          <cell r="CL319">
            <v>0</v>
          </cell>
          <cell r="CM319">
            <v>0</v>
          </cell>
          <cell r="CN319">
            <v>0</v>
          </cell>
          <cell r="CO319">
            <v>0</v>
          </cell>
          <cell r="CP319">
            <v>0</v>
          </cell>
          <cell r="CR319">
            <v>0</v>
          </cell>
          <cell r="CS319">
            <v>0</v>
          </cell>
          <cell r="CT319">
            <v>0</v>
          </cell>
          <cell r="CU319">
            <v>0</v>
          </cell>
          <cell r="CW319">
            <v>0</v>
          </cell>
          <cell r="CY319">
            <v>0</v>
          </cell>
          <cell r="CZ319">
            <v>0</v>
          </cell>
          <cell r="DA319">
            <v>0</v>
          </cell>
          <cell r="DB319">
            <v>0</v>
          </cell>
          <cell r="DC319">
            <v>0</v>
          </cell>
          <cell r="DD319">
            <v>0</v>
          </cell>
          <cell r="DE319">
            <v>0</v>
          </cell>
          <cell r="DF319">
            <v>0</v>
          </cell>
          <cell r="DG319">
            <v>0</v>
          </cell>
          <cell r="DH319">
            <v>0</v>
          </cell>
          <cell r="DI319">
            <v>0</v>
          </cell>
          <cell r="DJ319">
            <v>0</v>
          </cell>
          <cell r="DK319">
            <v>0</v>
          </cell>
          <cell r="DL319">
            <v>0</v>
          </cell>
          <cell r="DM319">
            <v>0</v>
          </cell>
          <cell r="DN319">
            <v>0</v>
          </cell>
          <cell r="DO319">
            <v>0</v>
          </cell>
          <cell r="DP319">
            <v>0</v>
          </cell>
          <cell r="DQ319">
            <v>0</v>
          </cell>
          <cell r="DR319">
            <v>0</v>
          </cell>
          <cell r="DS319">
            <v>0</v>
          </cell>
          <cell r="DT319">
            <v>0</v>
          </cell>
          <cell r="DU319">
            <v>0</v>
          </cell>
          <cell r="DV319">
            <v>0</v>
          </cell>
          <cell r="DW319">
            <v>0</v>
          </cell>
          <cell r="DX319">
            <v>0</v>
          </cell>
          <cell r="DY319">
            <v>0</v>
          </cell>
          <cell r="DZ319">
            <v>0</v>
          </cell>
          <cell r="EA319">
            <v>0</v>
          </cell>
          <cell r="EB319">
            <v>0</v>
          </cell>
          <cell r="EC319">
            <v>0</v>
          </cell>
          <cell r="ED319">
            <v>0</v>
          </cell>
          <cell r="EE319">
            <v>0</v>
          </cell>
          <cell r="EG319">
            <v>0</v>
          </cell>
          <cell r="EH319">
            <v>0</v>
          </cell>
          <cell r="EI319">
            <v>0</v>
          </cell>
          <cell r="EJ319">
            <v>0</v>
          </cell>
          <cell r="EL319">
            <v>0</v>
          </cell>
          <cell r="EN319">
            <v>0</v>
          </cell>
          <cell r="EO319">
            <v>0</v>
          </cell>
          <cell r="EP319">
            <v>0</v>
          </cell>
          <cell r="EQ319" t="str">
            <v/>
          </cell>
          <cell r="ER319" t="str">
            <v/>
          </cell>
          <cell r="ES319" t="str">
            <v/>
          </cell>
          <cell r="ET319" t="str">
            <v/>
          </cell>
          <cell r="EU319" t="str">
            <v/>
          </cell>
          <cell r="EV319" t="str">
            <v/>
          </cell>
          <cell r="EW319" t="str">
            <v/>
          </cell>
          <cell r="EX319" t="str">
            <v/>
          </cell>
          <cell r="EY319" t="str">
            <v/>
          </cell>
          <cell r="EZ319" t="str">
            <v/>
          </cell>
          <cell r="FA319" t="str">
            <v/>
          </cell>
          <cell r="FB319" t="str">
            <v/>
          </cell>
          <cell r="FC319" t="str">
            <v/>
          </cell>
          <cell r="FD319" t="str">
            <v/>
          </cell>
          <cell r="FE319" t="str">
            <v/>
          </cell>
          <cell r="FF319" t="str">
            <v/>
          </cell>
          <cell r="FG319" t="str">
            <v/>
          </cell>
          <cell r="FH319" t="str">
            <v/>
          </cell>
          <cell r="FI319" t="str">
            <v/>
          </cell>
          <cell r="FJ319" t="str">
            <v/>
          </cell>
          <cell r="FK319" t="str">
            <v/>
          </cell>
          <cell r="FL319" t="str">
            <v/>
          </cell>
          <cell r="FM319" t="str">
            <v/>
          </cell>
          <cell r="FN319" t="str">
            <v/>
          </cell>
          <cell r="FO319" t="str">
            <v/>
          </cell>
          <cell r="FP319" t="str">
            <v/>
          </cell>
          <cell r="FQ319" t="str">
            <v/>
          </cell>
          <cell r="FR319" t="str">
            <v/>
          </cell>
          <cell r="FS319" t="str">
            <v/>
          </cell>
          <cell r="FT319" t="str">
            <v/>
          </cell>
          <cell r="FU319" t="str">
            <v/>
          </cell>
          <cell r="FV319" t="str">
            <v/>
          </cell>
          <cell r="FW319" t="str">
            <v/>
          </cell>
          <cell r="FX319" t="str">
            <v/>
          </cell>
          <cell r="FY319" t="str">
            <v/>
          </cell>
          <cell r="FZ319" t="str">
            <v/>
          </cell>
          <cell r="GA319" t="str">
            <v/>
          </cell>
          <cell r="GB319" t="str">
            <v/>
          </cell>
          <cell r="GC319" t="str">
            <v/>
          </cell>
          <cell r="GD319" t="str">
            <v/>
          </cell>
          <cell r="GE319" t="str">
            <v/>
          </cell>
          <cell r="GF319" t="str">
            <v/>
          </cell>
          <cell r="GG319" t="str">
            <v/>
          </cell>
          <cell r="GH319" t="str">
            <v/>
          </cell>
          <cell r="GI319" t="str">
            <v/>
          </cell>
          <cell r="GJ319" t="str">
            <v/>
          </cell>
          <cell r="GK319" t="str">
            <v/>
          </cell>
          <cell r="GL319" t="str">
            <v/>
          </cell>
          <cell r="GM319" t="str">
            <v/>
          </cell>
          <cell r="GN319" t="str">
            <v/>
          </cell>
          <cell r="GO319" t="str">
            <v/>
          </cell>
          <cell r="GP319" t="str">
            <v/>
          </cell>
          <cell r="GQ319" t="str">
            <v/>
          </cell>
          <cell r="GR319" t="str">
            <v/>
          </cell>
          <cell r="GS319" t="str">
            <v/>
          </cell>
          <cell r="GT319" t="str">
            <v/>
          </cell>
          <cell r="GU319" t="str">
            <v/>
          </cell>
          <cell r="GV319" t="str">
            <v/>
          </cell>
          <cell r="GW319" t="str">
            <v/>
          </cell>
          <cell r="GX319" t="str">
            <v/>
          </cell>
          <cell r="GY319" t="str">
            <v/>
          </cell>
          <cell r="GZ319" t="str">
            <v/>
          </cell>
          <cell r="HA319" t="str">
            <v/>
          </cell>
          <cell r="HB319" t="str">
            <v/>
          </cell>
          <cell r="HC319" t="str">
            <v/>
          </cell>
          <cell r="HD319" t="str">
            <v/>
          </cell>
        </row>
        <row r="320">
          <cell r="A320">
            <v>307</v>
          </cell>
          <cell r="N320">
            <v>0</v>
          </cell>
          <cell r="O320">
            <v>0</v>
          </cell>
          <cell r="P320">
            <v>0</v>
          </cell>
          <cell r="Q320">
            <v>0</v>
          </cell>
          <cell r="R320">
            <v>0</v>
          </cell>
          <cell r="S320">
            <v>0</v>
          </cell>
          <cell r="T320">
            <v>0</v>
          </cell>
          <cell r="U320">
            <v>0</v>
          </cell>
          <cell r="V320">
            <v>0</v>
          </cell>
          <cell r="W320">
            <v>0</v>
          </cell>
          <cell r="X320">
            <v>0</v>
          </cell>
          <cell r="Z320">
            <v>0</v>
          </cell>
          <cell r="AB320">
            <v>0</v>
          </cell>
          <cell r="AC320">
            <v>0</v>
          </cell>
          <cell r="AD320">
            <v>0</v>
          </cell>
          <cell r="AE320">
            <v>0</v>
          </cell>
          <cell r="AF320">
            <v>0</v>
          </cell>
          <cell r="AG320">
            <v>0</v>
          </cell>
          <cell r="AH320">
            <v>0</v>
          </cell>
          <cell r="AI320">
            <v>0</v>
          </cell>
          <cell r="AK320">
            <v>0</v>
          </cell>
          <cell r="AL320">
            <v>0</v>
          </cell>
          <cell r="AM320">
            <v>0</v>
          </cell>
          <cell r="AP320">
            <v>0</v>
          </cell>
          <cell r="AQ320">
            <v>0</v>
          </cell>
          <cell r="AV320">
            <v>0</v>
          </cell>
          <cell r="AX320">
            <v>0</v>
          </cell>
          <cell r="BA320">
            <v>0</v>
          </cell>
          <cell r="BB320">
            <v>0</v>
          </cell>
          <cell r="BC320">
            <v>0</v>
          </cell>
          <cell r="BD320">
            <v>0</v>
          </cell>
          <cell r="BE320">
            <v>0</v>
          </cell>
          <cell r="BF320">
            <v>0</v>
          </cell>
          <cell r="BG320">
            <v>0</v>
          </cell>
          <cell r="BH320">
            <v>0</v>
          </cell>
          <cell r="BI320">
            <v>0</v>
          </cell>
          <cell r="BJ320">
            <v>0</v>
          </cell>
          <cell r="BK320">
            <v>0</v>
          </cell>
          <cell r="BL320">
            <v>0</v>
          </cell>
          <cell r="BN320">
            <v>0</v>
          </cell>
          <cell r="BP320">
            <v>0</v>
          </cell>
          <cell r="BT320">
            <v>0</v>
          </cell>
          <cell r="BV320">
            <v>0</v>
          </cell>
          <cell r="BX320">
            <v>0</v>
          </cell>
          <cell r="BY320">
            <v>0</v>
          </cell>
          <cell r="CA320">
            <v>0</v>
          </cell>
          <cell r="CB320">
            <v>0</v>
          </cell>
          <cell r="CC320">
            <v>0</v>
          </cell>
          <cell r="CD320">
            <v>0</v>
          </cell>
          <cell r="CE320">
            <v>0</v>
          </cell>
          <cell r="CF320">
            <v>0</v>
          </cell>
          <cell r="CG320">
            <v>0</v>
          </cell>
          <cell r="CH320">
            <v>0</v>
          </cell>
          <cell r="CI320">
            <v>0</v>
          </cell>
          <cell r="CJ320">
            <v>0</v>
          </cell>
          <cell r="CK320">
            <v>0</v>
          </cell>
          <cell r="CL320">
            <v>0</v>
          </cell>
          <cell r="CM320">
            <v>0</v>
          </cell>
          <cell r="CN320">
            <v>0</v>
          </cell>
          <cell r="CO320">
            <v>0</v>
          </cell>
          <cell r="CP320">
            <v>0</v>
          </cell>
          <cell r="CR320">
            <v>0</v>
          </cell>
          <cell r="CS320">
            <v>0</v>
          </cell>
          <cell r="CT320">
            <v>0</v>
          </cell>
          <cell r="CU320">
            <v>0</v>
          </cell>
          <cell r="CW320">
            <v>0</v>
          </cell>
          <cell r="CY320">
            <v>0</v>
          </cell>
          <cell r="CZ320">
            <v>0</v>
          </cell>
          <cell r="DA320">
            <v>0</v>
          </cell>
          <cell r="DB320">
            <v>0</v>
          </cell>
          <cell r="DC320">
            <v>0</v>
          </cell>
          <cell r="DD320">
            <v>0</v>
          </cell>
          <cell r="DE320">
            <v>0</v>
          </cell>
          <cell r="DF320">
            <v>0</v>
          </cell>
          <cell r="DG320">
            <v>0</v>
          </cell>
          <cell r="DH320">
            <v>0</v>
          </cell>
          <cell r="DI320">
            <v>0</v>
          </cell>
          <cell r="DJ320">
            <v>0</v>
          </cell>
          <cell r="DK320">
            <v>0</v>
          </cell>
          <cell r="DL320">
            <v>0</v>
          </cell>
          <cell r="DM320">
            <v>0</v>
          </cell>
          <cell r="DN320">
            <v>0</v>
          </cell>
          <cell r="DO320">
            <v>0</v>
          </cell>
          <cell r="DP320">
            <v>0</v>
          </cell>
          <cell r="DQ320">
            <v>0</v>
          </cell>
          <cell r="DR320">
            <v>0</v>
          </cell>
          <cell r="DS320">
            <v>0</v>
          </cell>
          <cell r="DT320">
            <v>0</v>
          </cell>
          <cell r="DU320">
            <v>0</v>
          </cell>
          <cell r="DV320">
            <v>0</v>
          </cell>
          <cell r="DW320">
            <v>0</v>
          </cell>
          <cell r="DX320">
            <v>0</v>
          </cell>
          <cell r="DY320">
            <v>0</v>
          </cell>
          <cell r="DZ320">
            <v>0</v>
          </cell>
          <cell r="EA320">
            <v>0</v>
          </cell>
          <cell r="EB320">
            <v>0</v>
          </cell>
          <cell r="EC320">
            <v>0</v>
          </cell>
          <cell r="ED320">
            <v>0</v>
          </cell>
          <cell r="EE320">
            <v>0</v>
          </cell>
          <cell r="EG320">
            <v>0</v>
          </cell>
          <cell r="EH320">
            <v>0</v>
          </cell>
          <cell r="EI320">
            <v>0</v>
          </cell>
          <cell r="EJ320">
            <v>0</v>
          </cell>
          <cell r="EL320">
            <v>0</v>
          </cell>
          <cell r="EN320">
            <v>0</v>
          </cell>
          <cell r="EO320">
            <v>0</v>
          </cell>
          <cell r="EP320">
            <v>0</v>
          </cell>
          <cell r="EQ320" t="str">
            <v/>
          </cell>
          <cell r="ER320" t="str">
            <v/>
          </cell>
          <cell r="ES320" t="str">
            <v/>
          </cell>
          <cell r="ET320" t="str">
            <v/>
          </cell>
          <cell r="EU320" t="str">
            <v/>
          </cell>
          <cell r="EV320" t="str">
            <v/>
          </cell>
          <cell r="EW320" t="str">
            <v/>
          </cell>
          <cell r="EX320" t="str">
            <v/>
          </cell>
          <cell r="EY320" t="str">
            <v/>
          </cell>
          <cell r="EZ320" t="str">
            <v/>
          </cell>
          <cell r="FA320" t="str">
            <v/>
          </cell>
          <cell r="FB320" t="str">
            <v/>
          </cell>
          <cell r="FC320" t="str">
            <v/>
          </cell>
          <cell r="FD320" t="str">
            <v/>
          </cell>
          <cell r="FE320" t="str">
            <v/>
          </cell>
          <cell r="FF320" t="str">
            <v/>
          </cell>
          <cell r="FG320" t="str">
            <v/>
          </cell>
          <cell r="FH320" t="str">
            <v/>
          </cell>
          <cell r="FI320" t="str">
            <v/>
          </cell>
          <cell r="FJ320" t="str">
            <v/>
          </cell>
          <cell r="FK320" t="str">
            <v/>
          </cell>
          <cell r="FL320" t="str">
            <v/>
          </cell>
          <cell r="FM320" t="str">
            <v/>
          </cell>
          <cell r="FN320" t="str">
            <v/>
          </cell>
          <cell r="FO320" t="str">
            <v/>
          </cell>
          <cell r="FP320" t="str">
            <v/>
          </cell>
          <cell r="FQ320" t="str">
            <v/>
          </cell>
          <cell r="FR320" t="str">
            <v/>
          </cell>
          <cell r="FS320" t="str">
            <v/>
          </cell>
          <cell r="FT320" t="str">
            <v/>
          </cell>
          <cell r="FU320" t="str">
            <v/>
          </cell>
          <cell r="FV320" t="str">
            <v/>
          </cell>
          <cell r="FW320" t="str">
            <v/>
          </cell>
          <cell r="FX320" t="str">
            <v/>
          </cell>
          <cell r="FY320" t="str">
            <v/>
          </cell>
          <cell r="FZ320" t="str">
            <v/>
          </cell>
          <cell r="GA320" t="str">
            <v/>
          </cell>
          <cell r="GB320" t="str">
            <v/>
          </cell>
          <cell r="GC320" t="str">
            <v/>
          </cell>
          <cell r="GD320" t="str">
            <v/>
          </cell>
          <cell r="GE320" t="str">
            <v/>
          </cell>
          <cell r="GF320" t="str">
            <v/>
          </cell>
          <cell r="GG320" t="str">
            <v/>
          </cell>
          <cell r="GH320" t="str">
            <v/>
          </cell>
          <cell r="GI320" t="str">
            <v/>
          </cell>
          <cell r="GJ320" t="str">
            <v/>
          </cell>
          <cell r="GK320" t="str">
            <v/>
          </cell>
          <cell r="GL320" t="str">
            <v/>
          </cell>
          <cell r="GM320" t="str">
            <v/>
          </cell>
          <cell r="GN320" t="str">
            <v/>
          </cell>
          <cell r="GO320" t="str">
            <v/>
          </cell>
          <cell r="GP320" t="str">
            <v/>
          </cell>
          <cell r="GQ320" t="str">
            <v/>
          </cell>
          <cell r="GR320" t="str">
            <v/>
          </cell>
          <cell r="GS320" t="str">
            <v/>
          </cell>
          <cell r="GT320" t="str">
            <v/>
          </cell>
          <cell r="GU320" t="str">
            <v/>
          </cell>
          <cell r="GV320" t="str">
            <v/>
          </cell>
          <cell r="GW320" t="str">
            <v/>
          </cell>
          <cell r="GX320" t="str">
            <v/>
          </cell>
          <cell r="GY320" t="str">
            <v/>
          </cell>
          <cell r="GZ320" t="str">
            <v/>
          </cell>
          <cell r="HA320" t="str">
            <v/>
          </cell>
          <cell r="HB320" t="str">
            <v/>
          </cell>
          <cell r="HC320" t="str">
            <v/>
          </cell>
          <cell r="HD320" t="str">
            <v/>
          </cell>
        </row>
        <row r="321">
          <cell r="A321">
            <v>308</v>
          </cell>
          <cell r="N321">
            <v>0</v>
          </cell>
          <cell r="O321">
            <v>0</v>
          </cell>
          <cell r="P321">
            <v>0</v>
          </cell>
          <cell r="Q321">
            <v>0</v>
          </cell>
          <cell r="R321">
            <v>0</v>
          </cell>
          <cell r="S321">
            <v>0</v>
          </cell>
          <cell r="T321">
            <v>0</v>
          </cell>
          <cell r="U321">
            <v>0</v>
          </cell>
          <cell r="V321">
            <v>0</v>
          </cell>
          <cell r="W321">
            <v>0</v>
          </cell>
          <cell r="X321">
            <v>0</v>
          </cell>
          <cell r="Z321">
            <v>0</v>
          </cell>
          <cell r="AB321">
            <v>0</v>
          </cell>
          <cell r="AC321">
            <v>0</v>
          </cell>
          <cell r="AD321">
            <v>0</v>
          </cell>
          <cell r="AE321">
            <v>0</v>
          </cell>
          <cell r="AF321">
            <v>0</v>
          </cell>
          <cell r="AG321">
            <v>0</v>
          </cell>
          <cell r="AH321">
            <v>0</v>
          </cell>
          <cell r="AI321">
            <v>0</v>
          </cell>
          <cell r="AK321">
            <v>0</v>
          </cell>
          <cell r="AL321">
            <v>0</v>
          </cell>
          <cell r="AM321">
            <v>0</v>
          </cell>
          <cell r="AP321">
            <v>0</v>
          </cell>
          <cell r="AQ321">
            <v>0</v>
          </cell>
          <cell r="AV321">
            <v>0</v>
          </cell>
          <cell r="AX321">
            <v>0</v>
          </cell>
          <cell r="BA321">
            <v>0</v>
          </cell>
          <cell r="BB321">
            <v>0</v>
          </cell>
          <cell r="BC321">
            <v>0</v>
          </cell>
          <cell r="BD321">
            <v>0</v>
          </cell>
          <cell r="BE321">
            <v>0</v>
          </cell>
          <cell r="BF321">
            <v>0</v>
          </cell>
          <cell r="BG321">
            <v>0</v>
          </cell>
          <cell r="BH321">
            <v>0</v>
          </cell>
          <cell r="BI321">
            <v>0</v>
          </cell>
          <cell r="BJ321">
            <v>0</v>
          </cell>
          <cell r="BK321">
            <v>0</v>
          </cell>
          <cell r="BL321">
            <v>0</v>
          </cell>
          <cell r="BN321">
            <v>0</v>
          </cell>
          <cell r="BP321">
            <v>0</v>
          </cell>
          <cell r="BT321">
            <v>0</v>
          </cell>
          <cell r="BV321">
            <v>0</v>
          </cell>
          <cell r="BX321">
            <v>0</v>
          </cell>
          <cell r="BY321">
            <v>0</v>
          </cell>
          <cell r="CA321">
            <v>0</v>
          </cell>
          <cell r="CB321">
            <v>0</v>
          </cell>
          <cell r="CC321">
            <v>0</v>
          </cell>
          <cell r="CD321">
            <v>0</v>
          </cell>
          <cell r="CE321">
            <v>0</v>
          </cell>
          <cell r="CF321">
            <v>0</v>
          </cell>
          <cell r="CG321">
            <v>0</v>
          </cell>
          <cell r="CH321">
            <v>0</v>
          </cell>
          <cell r="CI321">
            <v>0</v>
          </cell>
          <cell r="CJ321">
            <v>0</v>
          </cell>
          <cell r="CK321">
            <v>0</v>
          </cell>
          <cell r="CL321">
            <v>0</v>
          </cell>
          <cell r="CM321">
            <v>0</v>
          </cell>
          <cell r="CN321">
            <v>0</v>
          </cell>
          <cell r="CO321">
            <v>0</v>
          </cell>
          <cell r="CP321">
            <v>0</v>
          </cell>
          <cell r="CR321">
            <v>0</v>
          </cell>
          <cell r="CS321">
            <v>0</v>
          </cell>
          <cell r="CT321">
            <v>0</v>
          </cell>
          <cell r="CU321">
            <v>0</v>
          </cell>
          <cell r="CW321">
            <v>0</v>
          </cell>
          <cell r="CY321">
            <v>0</v>
          </cell>
          <cell r="CZ321">
            <v>0</v>
          </cell>
          <cell r="DA321">
            <v>0</v>
          </cell>
          <cell r="DB321">
            <v>0</v>
          </cell>
          <cell r="DC321">
            <v>0</v>
          </cell>
          <cell r="DD321">
            <v>0</v>
          </cell>
          <cell r="DE321">
            <v>0</v>
          </cell>
          <cell r="DF321">
            <v>0</v>
          </cell>
          <cell r="DG321">
            <v>0</v>
          </cell>
          <cell r="DH321">
            <v>0</v>
          </cell>
          <cell r="DI321">
            <v>0</v>
          </cell>
          <cell r="DJ321">
            <v>0</v>
          </cell>
          <cell r="DK321">
            <v>0</v>
          </cell>
          <cell r="DL321">
            <v>0</v>
          </cell>
          <cell r="DM321">
            <v>0</v>
          </cell>
          <cell r="DN321">
            <v>0</v>
          </cell>
          <cell r="DO321">
            <v>0</v>
          </cell>
          <cell r="DP321">
            <v>0</v>
          </cell>
          <cell r="DQ321">
            <v>0</v>
          </cell>
          <cell r="DR321">
            <v>0</v>
          </cell>
          <cell r="DS321">
            <v>0</v>
          </cell>
          <cell r="DT321">
            <v>0</v>
          </cell>
          <cell r="DU321">
            <v>0</v>
          </cell>
          <cell r="DV321">
            <v>0</v>
          </cell>
          <cell r="DW321">
            <v>0</v>
          </cell>
          <cell r="DX321">
            <v>0</v>
          </cell>
          <cell r="DY321">
            <v>0</v>
          </cell>
          <cell r="DZ321">
            <v>0</v>
          </cell>
          <cell r="EA321">
            <v>0</v>
          </cell>
          <cell r="EB321">
            <v>0</v>
          </cell>
          <cell r="EC321">
            <v>0</v>
          </cell>
          <cell r="ED321">
            <v>0</v>
          </cell>
          <cell r="EE321">
            <v>0</v>
          </cell>
          <cell r="EG321">
            <v>0</v>
          </cell>
          <cell r="EH321">
            <v>0</v>
          </cell>
          <cell r="EI321">
            <v>0</v>
          </cell>
          <cell r="EJ321">
            <v>0</v>
          </cell>
          <cell r="EL321">
            <v>0</v>
          </cell>
          <cell r="EN321">
            <v>0</v>
          </cell>
          <cell r="EO321">
            <v>0</v>
          </cell>
          <cell r="EP321">
            <v>0</v>
          </cell>
          <cell r="EQ321" t="str">
            <v/>
          </cell>
          <cell r="ER321" t="str">
            <v/>
          </cell>
          <cell r="ES321" t="str">
            <v/>
          </cell>
          <cell r="ET321" t="str">
            <v/>
          </cell>
          <cell r="EU321" t="str">
            <v/>
          </cell>
          <cell r="EV321" t="str">
            <v/>
          </cell>
          <cell r="EW321" t="str">
            <v/>
          </cell>
          <cell r="EX321" t="str">
            <v/>
          </cell>
          <cell r="EY321" t="str">
            <v/>
          </cell>
          <cell r="EZ321" t="str">
            <v/>
          </cell>
          <cell r="FA321" t="str">
            <v/>
          </cell>
          <cell r="FB321" t="str">
            <v/>
          </cell>
          <cell r="FC321" t="str">
            <v/>
          </cell>
          <cell r="FD321" t="str">
            <v/>
          </cell>
          <cell r="FE321" t="str">
            <v/>
          </cell>
          <cell r="FF321" t="str">
            <v/>
          </cell>
          <cell r="FG321" t="str">
            <v/>
          </cell>
          <cell r="FH321" t="str">
            <v/>
          </cell>
          <cell r="FI321" t="str">
            <v/>
          </cell>
          <cell r="FJ321" t="str">
            <v/>
          </cell>
          <cell r="FK321" t="str">
            <v/>
          </cell>
          <cell r="FL321" t="str">
            <v/>
          </cell>
          <cell r="FM321" t="str">
            <v/>
          </cell>
          <cell r="FN321" t="str">
            <v/>
          </cell>
          <cell r="FO321" t="str">
            <v/>
          </cell>
          <cell r="FP321" t="str">
            <v/>
          </cell>
          <cell r="FQ321" t="str">
            <v/>
          </cell>
          <cell r="FR321" t="str">
            <v/>
          </cell>
          <cell r="FS321" t="str">
            <v/>
          </cell>
          <cell r="FT321" t="str">
            <v/>
          </cell>
          <cell r="FU321" t="str">
            <v/>
          </cell>
          <cell r="FV321" t="str">
            <v/>
          </cell>
          <cell r="FW321" t="str">
            <v/>
          </cell>
          <cell r="FX321" t="str">
            <v/>
          </cell>
          <cell r="FY321" t="str">
            <v/>
          </cell>
          <cell r="FZ321" t="str">
            <v/>
          </cell>
          <cell r="GA321" t="str">
            <v/>
          </cell>
          <cell r="GB321" t="str">
            <v/>
          </cell>
          <cell r="GC321" t="str">
            <v/>
          </cell>
          <cell r="GD321" t="str">
            <v/>
          </cell>
          <cell r="GE321" t="str">
            <v/>
          </cell>
          <cell r="GF321" t="str">
            <v/>
          </cell>
          <cell r="GG321" t="str">
            <v/>
          </cell>
          <cell r="GH321" t="str">
            <v/>
          </cell>
          <cell r="GI321" t="str">
            <v/>
          </cell>
          <cell r="GJ321" t="str">
            <v/>
          </cell>
          <cell r="GK321" t="str">
            <v/>
          </cell>
          <cell r="GL321" t="str">
            <v/>
          </cell>
          <cell r="GM321" t="str">
            <v/>
          </cell>
          <cell r="GN321" t="str">
            <v/>
          </cell>
          <cell r="GO321" t="str">
            <v/>
          </cell>
          <cell r="GP321" t="str">
            <v/>
          </cell>
          <cell r="GQ321" t="str">
            <v/>
          </cell>
          <cell r="GR321" t="str">
            <v/>
          </cell>
          <cell r="GS321" t="str">
            <v/>
          </cell>
          <cell r="GT321" t="str">
            <v/>
          </cell>
          <cell r="GU321" t="str">
            <v/>
          </cell>
          <cell r="GV321" t="str">
            <v/>
          </cell>
          <cell r="GW321" t="str">
            <v/>
          </cell>
          <cell r="GX321" t="str">
            <v/>
          </cell>
          <cell r="GY321" t="str">
            <v/>
          </cell>
          <cell r="GZ321" t="str">
            <v/>
          </cell>
          <cell r="HA321" t="str">
            <v/>
          </cell>
          <cell r="HB321" t="str">
            <v/>
          </cell>
          <cell r="HC321" t="str">
            <v/>
          </cell>
          <cell r="HD321" t="str">
            <v/>
          </cell>
        </row>
        <row r="322">
          <cell r="A322">
            <v>309</v>
          </cell>
          <cell r="N322">
            <v>0</v>
          </cell>
          <cell r="O322">
            <v>0</v>
          </cell>
          <cell r="P322">
            <v>0</v>
          </cell>
          <cell r="Q322">
            <v>0</v>
          </cell>
          <cell r="R322">
            <v>0</v>
          </cell>
          <cell r="S322">
            <v>0</v>
          </cell>
          <cell r="T322">
            <v>0</v>
          </cell>
          <cell r="U322">
            <v>0</v>
          </cell>
          <cell r="V322">
            <v>0</v>
          </cell>
          <cell r="W322">
            <v>0</v>
          </cell>
          <cell r="X322">
            <v>0</v>
          </cell>
          <cell r="Z322">
            <v>0</v>
          </cell>
          <cell r="AB322">
            <v>0</v>
          </cell>
          <cell r="AC322">
            <v>0</v>
          </cell>
          <cell r="AD322">
            <v>0</v>
          </cell>
          <cell r="AE322">
            <v>0</v>
          </cell>
          <cell r="AF322">
            <v>0</v>
          </cell>
          <cell r="AG322">
            <v>0</v>
          </cell>
          <cell r="AH322">
            <v>0</v>
          </cell>
          <cell r="AI322">
            <v>0</v>
          </cell>
          <cell r="AK322">
            <v>0</v>
          </cell>
          <cell r="AL322">
            <v>0</v>
          </cell>
          <cell r="AM322">
            <v>0</v>
          </cell>
          <cell r="AP322">
            <v>0</v>
          </cell>
          <cell r="AQ322">
            <v>0</v>
          </cell>
          <cell r="AV322">
            <v>0</v>
          </cell>
          <cell r="AX322">
            <v>0</v>
          </cell>
          <cell r="BA322">
            <v>0</v>
          </cell>
          <cell r="BB322">
            <v>0</v>
          </cell>
          <cell r="BC322">
            <v>0</v>
          </cell>
          <cell r="BD322">
            <v>0</v>
          </cell>
          <cell r="BE322">
            <v>0</v>
          </cell>
          <cell r="BF322">
            <v>0</v>
          </cell>
          <cell r="BG322">
            <v>0</v>
          </cell>
          <cell r="BH322">
            <v>0</v>
          </cell>
          <cell r="BI322">
            <v>0</v>
          </cell>
          <cell r="BJ322">
            <v>0</v>
          </cell>
          <cell r="BK322">
            <v>0</v>
          </cell>
          <cell r="BL322">
            <v>0</v>
          </cell>
          <cell r="BN322">
            <v>0</v>
          </cell>
          <cell r="BP322">
            <v>0</v>
          </cell>
          <cell r="BT322">
            <v>0</v>
          </cell>
          <cell r="BV322">
            <v>0</v>
          </cell>
          <cell r="BX322">
            <v>0</v>
          </cell>
          <cell r="BY322">
            <v>0</v>
          </cell>
          <cell r="CA322">
            <v>0</v>
          </cell>
          <cell r="CB322">
            <v>0</v>
          </cell>
          <cell r="CC322">
            <v>0</v>
          </cell>
          <cell r="CD322">
            <v>0</v>
          </cell>
          <cell r="CE322">
            <v>0</v>
          </cell>
          <cell r="CF322">
            <v>0</v>
          </cell>
          <cell r="CG322">
            <v>0</v>
          </cell>
          <cell r="CH322">
            <v>0</v>
          </cell>
          <cell r="CI322">
            <v>0</v>
          </cell>
          <cell r="CJ322">
            <v>0</v>
          </cell>
          <cell r="CK322">
            <v>0</v>
          </cell>
          <cell r="CL322">
            <v>0</v>
          </cell>
          <cell r="CM322">
            <v>0</v>
          </cell>
          <cell r="CN322">
            <v>0</v>
          </cell>
          <cell r="CO322">
            <v>0</v>
          </cell>
          <cell r="CP322">
            <v>0</v>
          </cell>
          <cell r="CR322">
            <v>0</v>
          </cell>
          <cell r="CS322">
            <v>0</v>
          </cell>
          <cell r="CT322">
            <v>0</v>
          </cell>
          <cell r="CU322">
            <v>0</v>
          </cell>
          <cell r="CW322">
            <v>0</v>
          </cell>
          <cell r="CY322">
            <v>0</v>
          </cell>
          <cell r="CZ322">
            <v>0</v>
          </cell>
          <cell r="DA322">
            <v>0</v>
          </cell>
          <cell r="DB322">
            <v>0</v>
          </cell>
          <cell r="DC322">
            <v>0</v>
          </cell>
          <cell r="DD322">
            <v>0</v>
          </cell>
          <cell r="DE322">
            <v>0</v>
          </cell>
          <cell r="DF322">
            <v>0</v>
          </cell>
          <cell r="DG322">
            <v>0</v>
          </cell>
          <cell r="DH322">
            <v>0</v>
          </cell>
          <cell r="DI322">
            <v>0</v>
          </cell>
          <cell r="DJ322">
            <v>0</v>
          </cell>
          <cell r="DK322">
            <v>0</v>
          </cell>
          <cell r="DL322">
            <v>0</v>
          </cell>
          <cell r="DM322">
            <v>0</v>
          </cell>
          <cell r="DN322">
            <v>0</v>
          </cell>
          <cell r="DO322">
            <v>0</v>
          </cell>
          <cell r="DP322">
            <v>0</v>
          </cell>
          <cell r="DQ322">
            <v>0</v>
          </cell>
          <cell r="DR322">
            <v>0</v>
          </cell>
          <cell r="DS322">
            <v>0</v>
          </cell>
          <cell r="DT322">
            <v>0</v>
          </cell>
          <cell r="DU322">
            <v>0</v>
          </cell>
          <cell r="DV322">
            <v>0</v>
          </cell>
          <cell r="DW322">
            <v>0</v>
          </cell>
          <cell r="DX322">
            <v>0</v>
          </cell>
          <cell r="DY322">
            <v>0</v>
          </cell>
          <cell r="DZ322">
            <v>0</v>
          </cell>
          <cell r="EA322">
            <v>0</v>
          </cell>
          <cell r="EB322">
            <v>0</v>
          </cell>
          <cell r="EC322">
            <v>0</v>
          </cell>
          <cell r="ED322">
            <v>0</v>
          </cell>
          <cell r="EE322">
            <v>0</v>
          </cell>
          <cell r="EG322">
            <v>0</v>
          </cell>
          <cell r="EH322">
            <v>0</v>
          </cell>
          <cell r="EI322">
            <v>0</v>
          </cell>
          <cell r="EJ322">
            <v>0</v>
          </cell>
          <cell r="EL322">
            <v>0</v>
          </cell>
          <cell r="EN322">
            <v>0</v>
          </cell>
          <cell r="EO322">
            <v>0</v>
          </cell>
          <cell r="EP322">
            <v>0</v>
          </cell>
          <cell r="EQ322" t="str">
            <v/>
          </cell>
          <cell r="ER322" t="str">
            <v/>
          </cell>
          <cell r="ES322" t="str">
            <v/>
          </cell>
          <cell r="ET322" t="str">
            <v/>
          </cell>
          <cell r="EU322" t="str">
            <v/>
          </cell>
          <cell r="EV322" t="str">
            <v/>
          </cell>
          <cell r="EW322" t="str">
            <v/>
          </cell>
          <cell r="EX322" t="str">
            <v/>
          </cell>
          <cell r="EY322" t="str">
            <v/>
          </cell>
          <cell r="EZ322" t="str">
            <v/>
          </cell>
          <cell r="FA322" t="str">
            <v/>
          </cell>
          <cell r="FB322" t="str">
            <v/>
          </cell>
          <cell r="FC322" t="str">
            <v/>
          </cell>
          <cell r="FD322" t="str">
            <v/>
          </cell>
          <cell r="FE322" t="str">
            <v/>
          </cell>
          <cell r="FF322" t="str">
            <v/>
          </cell>
          <cell r="FG322" t="str">
            <v/>
          </cell>
          <cell r="FH322" t="str">
            <v/>
          </cell>
          <cell r="FI322" t="str">
            <v/>
          </cell>
          <cell r="FJ322" t="str">
            <v/>
          </cell>
          <cell r="FK322" t="str">
            <v/>
          </cell>
          <cell r="FL322" t="str">
            <v/>
          </cell>
          <cell r="FM322" t="str">
            <v/>
          </cell>
          <cell r="FN322" t="str">
            <v/>
          </cell>
          <cell r="FO322" t="str">
            <v/>
          </cell>
          <cell r="FP322" t="str">
            <v/>
          </cell>
          <cell r="FQ322" t="str">
            <v/>
          </cell>
          <cell r="FR322" t="str">
            <v/>
          </cell>
          <cell r="FS322" t="str">
            <v/>
          </cell>
          <cell r="FT322" t="str">
            <v/>
          </cell>
          <cell r="FU322" t="str">
            <v/>
          </cell>
          <cell r="FV322" t="str">
            <v/>
          </cell>
          <cell r="FW322" t="str">
            <v/>
          </cell>
          <cell r="FX322" t="str">
            <v/>
          </cell>
          <cell r="FY322" t="str">
            <v/>
          </cell>
          <cell r="FZ322" t="str">
            <v/>
          </cell>
          <cell r="GA322" t="str">
            <v/>
          </cell>
          <cell r="GB322" t="str">
            <v/>
          </cell>
          <cell r="GC322" t="str">
            <v/>
          </cell>
          <cell r="GD322" t="str">
            <v/>
          </cell>
          <cell r="GE322" t="str">
            <v/>
          </cell>
          <cell r="GF322" t="str">
            <v/>
          </cell>
          <cell r="GG322" t="str">
            <v/>
          </cell>
          <cell r="GH322" t="str">
            <v/>
          </cell>
          <cell r="GI322" t="str">
            <v/>
          </cell>
          <cell r="GJ322" t="str">
            <v/>
          </cell>
          <cell r="GK322" t="str">
            <v/>
          </cell>
          <cell r="GL322" t="str">
            <v/>
          </cell>
          <cell r="GM322" t="str">
            <v/>
          </cell>
          <cell r="GN322" t="str">
            <v/>
          </cell>
          <cell r="GO322" t="str">
            <v/>
          </cell>
          <cell r="GP322" t="str">
            <v/>
          </cell>
          <cell r="GQ322" t="str">
            <v/>
          </cell>
          <cell r="GR322" t="str">
            <v/>
          </cell>
          <cell r="GS322" t="str">
            <v/>
          </cell>
          <cell r="GT322" t="str">
            <v/>
          </cell>
          <cell r="GU322" t="str">
            <v/>
          </cell>
          <cell r="GV322" t="str">
            <v/>
          </cell>
          <cell r="GW322" t="str">
            <v/>
          </cell>
          <cell r="GX322" t="str">
            <v/>
          </cell>
          <cell r="GY322" t="str">
            <v/>
          </cell>
          <cell r="GZ322" t="str">
            <v/>
          </cell>
          <cell r="HA322" t="str">
            <v/>
          </cell>
          <cell r="HB322" t="str">
            <v/>
          </cell>
          <cell r="HC322" t="str">
            <v/>
          </cell>
          <cell r="HD322" t="str">
            <v/>
          </cell>
        </row>
        <row r="323">
          <cell r="A323">
            <v>310</v>
          </cell>
          <cell r="N323">
            <v>0</v>
          </cell>
          <cell r="O323">
            <v>0</v>
          </cell>
          <cell r="P323">
            <v>0</v>
          </cell>
          <cell r="Q323">
            <v>0</v>
          </cell>
          <cell r="R323">
            <v>0</v>
          </cell>
          <cell r="S323">
            <v>0</v>
          </cell>
          <cell r="T323">
            <v>0</v>
          </cell>
          <cell r="U323">
            <v>0</v>
          </cell>
          <cell r="V323">
            <v>0</v>
          </cell>
          <cell r="W323">
            <v>0</v>
          </cell>
          <cell r="X323">
            <v>0</v>
          </cell>
          <cell r="Z323">
            <v>0</v>
          </cell>
          <cell r="AB323">
            <v>0</v>
          </cell>
          <cell r="AC323">
            <v>0</v>
          </cell>
          <cell r="AD323">
            <v>0</v>
          </cell>
          <cell r="AE323">
            <v>0</v>
          </cell>
          <cell r="AF323">
            <v>0</v>
          </cell>
          <cell r="AG323">
            <v>0</v>
          </cell>
          <cell r="AH323">
            <v>0</v>
          </cell>
          <cell r="AI323">
            <v>0</v>
          </cell>
          <cell r="AK323">
            <v>0</v>
          </cell>
          <cell r="AL323">
            <v>0</v>
          </cell>
          <cell r="AM323">
            <v>0</v>
          </cell>
          <cell r="AP323">
            <v>0</v>
          </cell>
          <cell r="AQ323">
            <v>0</v>
          </cell>
          <cell r="AV323">
            <v>0</v>
          </cell>
          <cell r="AX323">
            <v>0</v>
          </cell>
          <cell r="BA323">
            <v>0</v>
          </cell>
          <cell r="BB323">
            <v>0</v>
          </cell>
          <cell r="BC323">
            <v>0</v>
          </cell>
          <cell r="BD323">
            <v>0</v>
          </cell>
          <cell r="BE323">
            <v>0</v>
          </cell>
          <cell r="BF323">
            <v>0</v>
          </cell>
          <cell r="BG323">
            <v>0</v>
          </cell>
          <cell r="BH323">
            <v>0</v>
          </cell>
          <cell r="BI323">
            <v>0</v>
          </cell>
          <cell r="BJ323">
            <v>0</v>
          </cell>
          <cell r="BK323">
            <v>0</v>
          </cell>
          <cell r="BL323">
            <v>0</v>
          </cell>
          <cell r="BN323">
            <v>0</v>
          </cell>
          <cell r="BP323">
            <v>0</v>
          </cell>
          <cell r="BT323">
            <v>0</v>
          </cell>
          <cell r="BV323">
            <v>0</v>
          </cell>
          <cell r="BX323">
            <v>0</v>
          </cell>
          <cell r="BY323">
            <v>0</v>
          </cell>
          <cell r="CA323">
            <v>0</v>
          </cell>
          <cell r="CB323">
            <v>0</v>
          </cell>
          <cell r="CC323">
            <v>0</v>
          </cell>
          <cell r="CD323">
            <v>0</v>
          </cell>
          <cell r="CE323">
            <v>0</v>
          </cell>
          <cell r="CF323">
            <v>0</v>
          </cell>
          <cell r="CG323">
            <v>0</v>
          </cell>
          <cell r="CH323">
            <v>0</v>
          </cell>
          <cell r="CI323">
            <v>0</v>
          </cell>
          <cell r="CJ323">
            <v>0</v>
          </cell>
          <cell r="CK323">
            <v>0</v>
          </cell>
          <cell r="CL323">
            <v>0</v>
          </cell>
          <cell r="CM323">
            <v>0</v>
          </cell>
          <cell r="CN323">
            <v>0</v>
          </cell>
          <cell r="CO323">
            <v>0</v>
          </cell>
          <cell r="CP323">
            <v>0</v>
          </cell>
          <cell r="CR323">
            <v>0</v>
          </cell>
          <cell r="CS323">
            <v>0</v>
          </cell>
          <cell r="CT323">
            <v>0</v>
          </cell>
          <cell r="CU323">
            <v>0</v>
          </cell>
          <cell r="CW323">
            <v>0</v>
          </cell>
          <cell r="CY323">
            <v>0</v>
          </cell>
          <cell r="CZ323">
            <v>0</v>
          </cell>
          <cell r="DA323">
            <v>0</v>
          </cell>
          <cell r="DB323">
            <v>0</v>
          </cell>
          <cell r="DC323">
            <v>0</v>
          </cell>
          <cell r="DD323">
            <v>0</v>
          </cell>
          <cell r="DE323">
            <v>0</v>
          </cell>
          <cell r="DF323">
            <v>0</v>
          </cell>
          <cell r="DG323">
            <v>0</v>
          </cell>
          <cell r="DH323">
            <v>0</v>
          </cell>
          <cell r="DI323">
            <v>0</v>
          </cell>
          <cell r="DJ323">
            <v>0</v>
          </cell>
          <cell r="DK323">
            <v>0</v>
          </cell>
          <cell r="DL323">
            <v>0</v>
          </cell>
          <cell r="DM323">
            <v>0</v>
          </cell>
          <cell r="DN323">
            <v>0</v>
          </cell>
          <cell r="DO323">
            <v>0</v>
          </cell>
          <cell r="DP323">
            <v>0</v>
          </cell>
          <cell r="DQ323">
            <v>0</v>
          </cell>
          <cell r="DR323">
            <v>0</v>
          </cell>
          <cell r="DS323">
            <v>0</v>
          </cell>
          <cell r="DT323">
            <v>0</v>
          </cell>
          <cell r="DU323">
            <v>0</v>
          </cell>
          <cell r="DV323">
            <v>0</v>
          </cell>
          <cell r="DW323">
            <v>0</v>
          </cell>
          <cell r="DX323">
            <v>0</v>
          </cell>
          <cell r="DY323">
            <v>0</v>
          </cell>
          <cell r="DZ323">
            <v>0</v>
          </cell>
          <cell r="EA323">
            <v>0</v>
          </cell>
          <cell r="EB323">
            <v>0</v>
          </cell>
          <cell r="EC323">
            <v>0</v>
          </cell>
          <cell r="ED323">
            <v>0</v>
          </cell>
          <cell r="EE323">
            <v>0</v>
          </cell>
          <cell r="EG323">
            <v>0</v>
          </cell>
          <cell r="EH323">
            <v>0</v>
          </cell>
          <cell r="EI323">
            <v>0</v>
          </cell>
          <cell r="EJ323">
            <v>0</v>
          </cell>
          <cell r="EL323">
            <v>0</v>
          </cell>
          <cell r="EN323">
            <v>0</v>
          </cell>
          <cell r="EO323">
            <v>0</v>
          </cell>
          <cell r="EP323">
            <v>0</v>
          </cell>
          <cell r="EQ323" t="str">
            <v/>
          </cell>
          <cell r="ER323" t="str">
            <v/>
          </cell>
          <cell r="ES323" t="str">
            <v/>
          </cell>
          <cell r="ET323" t="str">
            <v/>
          </cell>
          <cell r="EU323" t="str">
            <v/>
          </cell>
          <cell r="EV323" t="str">
            <v/>
          </cell>
          <cell r="EW323" t="str">
            <v/>
          </cell>
          <cell r="EX323" t="str">
            <v/>
          </cell>
          <cell r="EY323" t="str">
            <v/>
          </cell>
          <cell r="EZ323" t="str">
            <v/>
          </cell>
          <cell r="FA323" t="str">
            <v/>
          </cell>
          <cell r="FB323" t="str">
            <v/>
          </cell>
          <cell r="FC323" t="str">
            <v/>
          </cell>
          <cell r="FD323" t="str">
            <v/>
          </cell>
          <cell r="FE323" t="str">
            <v/>
          </cell>
          <cell r="FF323" t="str">
            <v/>
          </cell>
          <cell r="FG323" t="str">
            <v/>
          </cell>
          <cell r="FH323" t="str">
            <v/>
          </cell>
          <cell r="FI323" t="str">
            <v/>
          </cell>
          <cell r="FJ323" t="str">
            <v/>
          </cell>
          <cell r="FK323" t="str">
            <v/>
          </cell>
          <cell r="FL323" t="str">
            <v/>
          </cell>
          <cell r="FM323" t="str">
            <v/>
          </cell>
          <cell r="FN323" t="str">
            <v/>
          </cell>
          <cell r="FO323" t="str">
            <v/>
          </cell>
          <cell r="FP323" t="str">
            <v/>
          </cell>
          <cell r="FQ323" t="str">
            <v/>
          </cell>
          <cell r="FR323" t="str">
            <v/>
          </cell>
          <cell r="FS323" t="str">
            <v/>
          </cell>
          <cell r="FT323" t="str">
            <v/>
          </cell>
          <cell r="FU323" t="str">
            <v/>
          </cell>
          <cell r="FV323" t="str">
            <v/>
          </cell>
          <cell r="FW323" t="str">
            <v/>
          </cell>
          <cell r="FX323" t="str">
            <v/>
          </cell>
          <cell r="FY323" t="str">
            <v/>
          </cell>
          <cell r="FZ323" t="str">
            <v/>
          </cell>
          <cell r="GA323" t="str">
            <v/>
          </cell>
          <cell r="GB323" t="str">
            <v/>
          </cell>
          <cell r="GC323" t="str">
            <v/>
          </cell>
          <cell r="GD323" t="str">
            <v/>
          </cell>
          <cell r="GE323" t="str">
            <v/>
          </cell>
          <cell r="GF323" t="str">
            <v/>
          </cell>
          <cell r="GG323" t="str">
            <v/>
          </cell>
          <cell r="GH323" t="str">
            <v/>
          </cell>
          <cell r="GI323" t="str">
            <v/>
          </cell>
          <cell r="GJ323" t="str">
            <v/>
          </cell>
          <cell r="GK323" t="str">
            <v/>
          </cell>
          <cell r="GL323" t="str">
            <v/>
          </cell>
          <cell r="GM323" t="str">
            <v/>
          </cell>
          <cell r="GN323" t="str">
            <v/>
          </cell>
          <cell r="GO323" t="str">
            <v/>
          </cell>
          <cell r="GP323" t="str">
            <v/>
          </cell>
          <cell r="GQ323" t="str">
            <v/>
          </cell>
          <cell r="GR323" t="str">
            <v/>
          </cell>
          <cell r="GS323" t="str">
            <v/>
          </cell>
          <cell r="GT323" t="str">
            <v/>
          </cell>
          <cell r="GU323" t="str">
            <v/>
          </cell>
          <cell r="GV323" t="str">
            <v/>
          </cell>
          <cell r="GW323" t="str">
            <v/>
          </cell>
          <cell r="GX323" t="str">
            <v/>
          </cell>
          <cell r="GY323" t="str">
            <v/>
          </cell>
          <cell r="GZ323" t="str">
            <v/>
          </cell>
          <cell r="HA323" t="str">
            <v/>
          </cell>
          <cell r="HB323" t="str">
            <v/>
          </cell>
          <cell r="HC323" t="str">
            <v/>
          </cell>
          <cell r="HD323" t="str">
            <v/>
          </cell>
        </row>
        <row r="324">
          <cell r="A324">
            <v>311</v>
          </cell>
          <cell r="N324">
            <v>0</v>
          </cell>
          <cell r="O324">
            <v>0</v>
          </cell>
          <cell r="P324">
            <v>0</v>
          </cell>
          <cell r="Q324">
            <v>0</v>
          </cell>
          <cell r="R324">
            <v>0</v>
          </cell>
          <cell r="S324">
            <v>0</v>
          </cell>
          <cell r="T324">
            <v>0</v>
          </cell>
          <cell r="U324">
            <v>0</v>
          </cell>
          <cell r="V324">
            <v>0</v>
          </cell>
          <cell r="W324">
            <v>0</v>
          </cell>
          <cell r="X324">
            <v>0</v>
          </cell>
          <cell r="Z324">
            <v>0</v>
          </cell>
          <cell r="AB324">
            <v>0</v>
          </cell>
          <cell r="AC324">
            <v>0</v>
          </cell>
          <cell r="AD324">
            <v>0</v>
          </cell>
          <cell r="AE324">
            <v>0</v>
          </cell>
          <cell r="AF324">
            <v>0</v>
          </cell>
          <cell r="AG324">
            <v>0</v>
          </cell>
          <cell r="AH324">
            <v>0</v>
          </cell>
          <cell r="AI324">
            <v>0</v>
          </cell>
          <cell r="AK324">
            <v>0</v>
          </cell>
          <cell r="AL324">
            <v>0</v>
          </cell>
          <cell r="AM324">
            <v>0</v>
          </cell>
          <cell r="AP324">
            <v>0</v>
          </cell>
          <cell r="AQ324">
            <v>0</v>
          </cell>
          <cell r="AV324">
            <v>0</v>
          </cell>
          <cell r="AX324">
            <v>0</v>
          </cell>
          <cell r="BA324">
            <v>0</v>
          </cell>
          <cell r="BB324">
            <v>0</v>
          </cell>
          <cell r="BC324">
            <v>0</v>
          </cell>
          <cell r="BD324">
            <v>0</v>
          </cell>
          <cell r="BE324">
            <v>0</v>
          </cell>
          <cell r="BF324">
            <v>0</v>
          </cell>
          <cell r="BG324">
            <v>0</v>
          </cell>
          <cell r="BH324">
            <v>0</v>
          </cell>
          <cell r="BI324">
            <v>0</v>
          </cell>
          <cell r="BJ324">
            <v>0</v>
          </cell>
          <cell r="BK324">
            <v>0</v>
          </cell>
          <cell r="BL324">
            <v>0</v>
          </cell>
          <cell r="BN324">
            <v>0</v>
          </cell>
          <cell r="BP324">
            <v>0</v>
          </cell>
          <cell r="BT324">
            <v>0</v>
          </cell>
          <cell r="BV324">
            <v>0</v>
          </cell>
          <cell r="BX324">
            <v>0</v>
          </cell>
          <cell r="BY324">
            <v>0</v>
          </cell>
          <cell r="CA324">
            <v>0</v>
          </cell>
          <cell r="CB324">
            <v>0</v>
          </cell>
          <cell r="CC324">
            <v>0</v>
          </cell>
          <cell r="CD324">
            <v>0</v>
          </cell>
          <cell r="CE324">
            <v>0</v>
          </cell>
          <cell r="CF324">
            <v>0</v>
          </cell>
          <cell r="CG324">
            <v>0</v>
          </cell>
          <cell r="CH324">
            <v>0</v>
          </cell>
          <cell r="CI324">
            <v>0</v>
          </cell>
          <cell r="CJ324">
            <v>0</v>
          </cell>
          <cell r="CK324">
            <v>0</v>
          </cell>
          <cell r="CL324">
            <v>0</v>
          </cell>
          <cell r="CM324">
            <v>0</v>
          </cell>
          <cell r="CN324">
            <v>0</v>
          </cell>
          <cell r="CO324">
            <v>0</v>
          </cell>
          <cell r="CP324">
            <v>0</v>
          </cell>
          <cell r="CR324">
            <v>0</v>
          </cell>
          <cell r="CS324">
            <v>0</v>
          </cell>
          <cell r="CT324">
            <v>0</v>
          </cell>
          <cell r="CU324">
            <v>0</v>
          </cell>
          <cell r="CW324">
            <v>0</v>
          </cell>
          <cell r="CY324">
            <v>0</v>
          </cell>
          <cell r="CZ324">
            <v>0</v>
          </cell>
          <cell r="DA324">
            <v>0</v>
          </cell>
          <cell r="DB324">
            <v>0</v>
          </cell>
          <cell r="DC324">
            <v>0</v>
          </cell>
          <cell r="DD324">
            <v>0</v>
          </cell>
          <cell r="DE324">
            <v>0</v>
          </cell>
          <cell r="DF324">
            <v>0</v>
          </cell>
          <cell r="DG324">
            <v>0</v>
          </cell>
          <cell r="DH324">
            <v>0</v>
          </cell>
          <cell r="DI324">
            <v>0</v>
          </cell>
          <cell r="DJ324">
            <v>0</v>
          </cell>
          <cell r="DK324">
            <v>0</v>
          </cell>
          <cell r="DL324">
            <v>0</v>
          </cell>
          <cell r="DM324">
            <v>0</v>
          </cell>
          <cell r="DN324">
            <v>0</v>
          </cell>
          <cell r="DO324">
            <v>0</v>
          </cell>
          <cell r="DP324">
            <v>0</v>
          </cell>
          <cell r="DQ324">
            <v>0</v>
          </cell>
          <cell r="DR324">
            <v>0</v>
          </cell>
          <cell r="DS324">
            <v>0</v>
          </cell>
          <cell r="DT324">
            <v>0</v>
          </cell>
          <cell r="DU324">
            <v>0</v>
          </cell>
          <cell r="DV324">
            <v>0</v>
          </cell>
          <cell r="DW324">
            <v>0</v>
          </cell>
          <cell r="DX324">
            <v>0</v>
          </cell>
          <cell r="DY324">
            <v>0</v>
          </cell>
          <cell r="DZ324">
            <v>0</v>
          </cell>
          <cell r="EA324">
            <v>0</v>
          </cell>
          <cell r="EB324">
            <v>0</v>
          </cell>
          <cell r="EC324">
            <v>0</v>
          </cell>
          <cell r="ED324">
            <v>0</v>
          </cell>
          <cell r="EE324">
            <v>0</v>
          </cell>
          <cell r="EG324">
            <v>0</v>
          </cell>
          <cell r="EH324">
            <v>0</v>
          </cell>
          <cell r="EI324">
            <v>0</v>
          </cell>
          <cell r="EJ324">
            <v>0</v>
          </cell>
          <cell r="EL324">
            <v>0</v>
          </cell>
          <cell r="EN324">
            <v>0</v>
          </cell>
          <cell r="EO324">
            <v>0</v>
          </cell>
          <cell r="EP324">
            <v>0</v>
          </cell>
          <cell r="EQ324" t="str">
            <v/>
          </cell>
          <cell r="ER324" t="str">
            <v/>
          </cell>
          <cell r="ES324" t="str">
            <v/>
          </cell>
          <cell r="ET324" t="str">
            <v/>
          </cell>
          <cell r="EU324" t="str">
            <v/>
          </cell>
          <cell r="EV324" t="str">
            <v/>
          </cell>
          <cell r="EW324" t="str">
            <v/>
          </cell>
          <cell r="EX324" t="str">
            <v/>
          </cell>
          <cell r="EY324" t="str">
            <v/>
          </cell>
          <cell r="EZ324" t="str">
            <v/>
          </cell>
          <cell r="FA324" t="str">
            <v/>
          </cell>
          <cell r="FB324" t="str">
            <v/>
          </cell>
          <cell r="FC324" t="str">
            <v/>
          </cell>
          <cell r="FD324" t="str">
            <v/>
          </cell>
          <cell r="FE324" t="str">
            <v/>
          </cell>
          <cell r="FF324" t="str">
            <v/>
          </cell>
          <cell r="FG324" t="str">
            <v/>
          </cell>
          <cell r="FH324" t="str">
            <v/>
          </cell>
          <cell r="FI324" t="str">
            <v/>
          </cell>
          <cell r="FJ324" t="str">
            <v/>
          </cell>
          <cell r="FK324" t="str">
            <v/>
          </cell>
          <cell r="FL324" t="str">
            <v/>
          </cell>
          <cell r="FM324" t="str">
            <v/>
          </cell>
          <cell r="FN324" t="str">
            <v/>
          </cell>
          <cell r="FO324" t="str">
            <v/>
          </cell>
          <cell r="FP324" t="str">
            <v/>
          </cell>
          <cell r="FQ324" t="str">
            <v/>
          </cell>
          <cell r="FR324" t="str">
            <v/>
          </cell>
          <cell r="FS324" t="str">
            <v/>
          </cell>
          <cell r="FT324" t="str">
            <v/>
          </cell>
          <cell r="FU324" t="str">
            <v/>
          </cell>
          <cell r="FV324" t="str">
            <v/>
          </cell>
          <cell r="FW324" t="str">
            <v/>
          </cell>
          <cell r="FX324" t="str">
            <v/>
          </cell>
          <cell r="FY324" t="str">
            <v/>
          </cell>
          <cell r="FZ324" t="str">
            <v/>
          </cell>
          <cell r="GA324" t="str">
            <v/>
          </cell>
          <cell r="GB324" t="str">
            <v/>
          </cell>
          <cell r="GC324" t="str">
            <v/>
          </cell>
          <cell r="GD324" t="str">
            <v/>
          </cell>
          <cell r="GE324" t="str">
            <v/>
          </cell>
          <cell r="GF324" t="str">
            <v/>
          </cell>
          <cell r="GG324" t="str">
            <v/>
          </cell>
          <cell r="GH324" t="str">
            <v/>
          </cell>
          <cell r="GI324" t="str">
            <v/>
          </cell>
          <cell r="GJ324" t="str">
            <v/>
          </cell>
          <cell r="GK324" t="str">
            <v/>
          </cell>
          <cell r="GL324" t="str">
            <v/>
          </cell>
          <cell r="GM324" t="str">
            <v/>
          </cell>
          <cell r="GN324" t="str">
            <v/>
          </cell>
          <cell r="GO324" t="str">
            <v/>
          </cell>
          <cell r="GP324" t="str">
            <v/>
          </cell>
          <cell r="GQ324" t="str">
            <v/>
          </cell>
          <cell r="GR324" t="str">
            <v/>
          </cell>
          <cell r="GS324" t="str">
            <v/>
          </cell>
          <cell r="GT324" t="str">
            <v/>
          </cell>
          <cell r="GU324" t="str">
            <v/>
          </cell>
          <cell r="GV324" t="str">
            <v/>
          </cell>
          <cell r="GW324" t="str">
            <v/>
          </cell>
          <cell r="GX324" t="str">
            <v/>
          </cell>
          <cell r="GY324" t="str">
            <v/>
          </cell>
          <cell r="GZ324" t="str">
            <v/>
          </cell>
          <cell r="HA324" t="str">
            <v/>
          </cell>
          <cell r="HB324" t="str">
            <v/>
          </cell>
          <cell r="HC324" t="str">
            <v/>
          </cell>
          <cell r="HD324" t="str">
            <v/>
          </cell>
        </row>
        <row r="325">
          <cell r="A325">
            <v>312</v>
          </cell>
          <cell r="N325">
            <v>0</v>
          </cell>
          <cell r="O325">
            <v>0</v>
          </cell>
          <cell r="P325">
            <v>0</v>
          </cell>
          <cell r="Q325">
            <v>0</v>
          </cell>
          <cell r="R325">
            <v>0</v>
          </cell>
          <cell r="S325">
            <v>0</v>
          </cell>
          <cell r="T325">
            <v>0</v>
          </cell>
          <cell r="U325">
            <v>0</v>
          </cell>
          <cell r="V325">
            <v>0</v>
          </cell>
          <cell r="W325">
            <v>0</v>
          </cell>
          <cell r="X325">
            <v>0</v>
          </cell>
          <cell r="Z325">
            <v>0</v>
          </cell>
          <cell r="AB325">
            <v>0</v>
          </cell>
          <cell r="AC325">
            <v>0</v>
          </cell>
          <cell r="AD325">
            <v>0</v>
          </cell>
          <cell r="AE325">
            <v>0</v>
          </cell>
          <cell r="AF325">
            <v>0</v>
          </cell>
          <cell r="AG325">
            <v>0</v>
          </cell>
          <cell r="AH325">
            <v>0</v>
          </cell>
          <cell r="AI325">
            <v>0</v>
          </cell>
          <cell r="AK325">
            <v>0</v>
          </cell>
          <cell r="AL325">
            <v>0</v>
          </cell>
          <cell r="AM325">
            <v>0</v>
          </cell>
          <cell r="AP325">
            <v>0</v>
          </cell>
          <cell r="AQ325">
            <v>0</v>
          </cell>
          <cell r="AV325">
            <v>0</v>
          </cell>
          <cell r="AX325">
            <v>0</v>
          </cell>
          <cell r="BA325">
            <v>0</v>
          </cell>
          <cell r="BB325">
            <v>0</v>
          </cell>
          <cell r="BC325">
            <v>0</v>
          </cell>
          <cell r="BD325">
            <v>0</v>
          </cell>
          <cell r="BE325">
            <v>0</v>
          </cell>
          <cell r="BF325">
            <v>0</v>
          </cell>
          <cell r="BG325">
            <v>0</v>
          </cell>
          <cell r="BH325">
            <v>0</v>
          </cell>
          <cell r="BI325">
            <v>0</v>
          </cell>
          <cell r="BJ325">
            <v>0</v>
          </cell>
          <cell r="BK325">
            <v>0</v>
          </cell>
          <cell r="BL325">
            <v>0</v>
          </cell>
          <cell r="BN325">
            <v>0</v>
          </cell>
          <cell r="BP325">
            <v>0</v>
          </cell>
          <cell r="BT325">
            <v>0</v>
          </cell>
          <cell r="BV325">
            <v>0</v>
          </cell>
          <cell r="BX325">
            <v>0</v>
          </cell>
          <cell r="BY325">
            <v>0</v>
          </cell>
          <cell r="CA325">
            <v>0</v>
          </cell>
          <cell r="CB325">
            <v>0</v>
          </cell>
          <cell r="CC325">
            <v>0</v>
          </cell>
          <cell r="CD325">
            <v>0</v>
          </cell>
          <cell r="CE325">
            <v>0</v>
          </cell>
          <cell r="CF325">
            <v>0</v>
          </cell>
          <cell r="CG325">
            <v>0</v>
          </cell>
          <cell r="CH325">
            <v>0</v>
          </cell>
          <cell r="CI325">
            <v>0</v>
          </cell>
          <cell r="CJ325">
            <v>0</v>
          </cell>
          <cell r="CK325">
            <v>0</v>
          </cell>
          <cell r="CL325">
            <v>0</v>
          </cell>
          <cell r="CM325">
            <v>0</v>
          </cell>
          <cell r="CN325">
            <v>0</v>
          </cell>
          <cell r="CO325">
            <v>0</v>
          </cell>
          <cell r="CP325">
            <v>0</v>
          </cell>
          <cell r="CR325">
            <v>0</v>
          </cell>
          <cell r="CS325">
            <v>0</v>
          </cell>
          <cell r="CT325">
            <v>0</v>
          </cell>
          <cell r="CU325">
            <v>0</v>
          </cell>
          <cell r="CW325">
            <v>0</v>
          </cell>
          <cell r="CY325">
            <v>0</v>
          </cell>
          <cell r="CZ325">
            <v>0</v>
          </cell>
          <cell r="DA325">
            <v>0</v>
          </cell>
          <cell r="DB325">
            <v>0</v>
          </cell>
          <cell r="DC325">
            <v>0</v>
          </cell>
          <cell r="DD325">
            <v>0</v>
          </cell>
          <cell r="DE325">
            <v>0</v>
          </cell>
          <cell r="DF325">
            <v>0</v>
          </cell>
          <cell r="DG325">
            <v>0</v>
          </cell>
          <cell r="DH325">
            <v>0</v>
          </cell>
          <cell r="DI325">
            <v>0</v>
          </cell>
          <cell r="DJ325">
            <v>0</v>
          </cell>
          <cell r="DK325">
            <v>0</v>
          </cell>
          <cell r="DL325">
            <v>0</v>
          </cell>
          <cell r="DM325">
            <v>0</v>
          </cell>
          <cell r="DN325">
            <v>0</v>
          </cell>
          <cell r="DO325">
            <v>0</v>
          </cell>
          <cell r="DP325">
            <v>0</v>
          </cell>
          <cell r="DQ325">
            <v>0</v>
          </cell>
          <cell r="DR325">
            <v>0</v>
          </cell>
          <cell r="DS325">
            <v>0</v>
          </cell>
          <cell r="DT325">
            <v>0</v>
          </cell>
          <cell r="DU325">
            <v>0</v>
          </cell>
          <cell r="DV325">
            <v>0</v>
          </cell>
          <cell r="DW325">
            <v>0</v>
          </cell>
          <cell r="DX325">
            <v>0</v>
          </cell>
          <cell r="DY325">
            <v>0</v>
          </cell>
          <cell r="DZ325">
            <v>0</v>
          </cell>
          <cell r="EA325">
            <v>0</v>
          </cell>
          <cell r="EB325">
            <v>0</v>
          </cell>
          <cell r="EC325">
            <v>0</v>
          </cell>
          <cell r="ED325">
            <v>0</v>
          </cell>
          <cell r="EE325">
            <v>0</v>
          </cell>
          <cell r="EG325">
            <v>0</v>
          </cell>
          <cell r="EH325">
            <v>0</v>
          </cell>
          <cell r="EI325">
            <v>0</v>
          </cell>
          <cell r="EJ325">
            <v>0</v>
          </cell>
          <cell r="EL325">
            <v>0</v>
          </cell>
          <cell r="EN325">
            <v>0</v>
          </cell>
          <cell r="EO325">
            <v>0</v>
          </cell>
          <cell r="EP325">
            <v>0</v>
          </cell>
          <cell r="EQ325" t="str">
            <v/>
          </cell>
          <cell r="ER325" t="str">
            <v/>
          </cell>
          <cell r="ES325" t="str">
            <v/>
          </cell>
          <cell r="ET325" t="str">
            <v/>
          </cell>
          <cell r="EU325" t="str">
            <v/>
          </cell>
          <cell r="EV325" t="str">
            <v/>
          </cell>
          <cell r="EW325" t="str">
            <v/>
          </cell>
          <cell r="EX325" t="str">
            <v/>
          </cell>
          <cell r="EY325" t="str">
            <v/>
          </cell>
          <cell r="EZ325" t="str">
            <v/>
          </cell>
          <cell r="FA325" t="str">
            <v/>
          </cell>
          <cell r="FB325" t="str">
            <v/>
          </cell>
          <cell r="FC325" t="str">
            <v/>
          </cell>
          <cell r="FD325" t="str">
            <v/>
          </cell>
          <cell r="FE325" t="str">
            <v/>
          </cell>
          <cell r="FF325" t="str">
            <v/>
          </cell>
          <cell r="FG325" t="str">
            <v/>
          </cell>
          <cell r="FH325" t="str">
            <v/>
          </cell>
          <cell r="FI325" t="str">
            <v/>
          </cell>
          <cell r="FJ325" t="str">
            <v/>
          </cell>
          <cell r="FK325" t="str">
            <v/>
          </cell>
          <cell r="FL325" t="str">
            <v/>
          </cell>
          <cell r="FM325" t="str">
            <v/>
          </cell>
          <cell r="FN325" t="str">
            <v/>
          </cell>
          <cell r="FO325" t="str">
            <v/>
          </cell>
          <cell r="FP325" t="str">
            <v/>
          </cell>
          <cell r="FQ325" t="str">
            <v/>
          </cell>
          <cell r="FR325" t="str">
            <v/>
          </cell>
          <cell r="FS325" t="str">
            <v/>
          </cell>
          <cell r="FT325" t="str">
            <v/>
          </cell>
          <cell r="FU325" t="str">
            <v/>
          </cell>
          <cell r="FV325" t="str">
            <v/>
          </cell>
          <cell r="FW325" t="str">
            <v/>
          </cell>
          <cell r="FX325" t="str">
            <v/>
          </cell>
          <cell r="FY325" t="str">
            <v/>
          </cell>
          <cell r="FZ325" t="str">
            <v/>
          </cell>
          <cell r="GA325" t="str">
            <v/>
          </cell>
          <cell r="GB325" t="str">
            <v/>
          </cell>
          <cell r="GC325" t="str">
            <v/>
          </cell>
          <cell r="GD325" t="str">
            <v/>
          </cell>
          <cell r="GE325" t="str">
            <v/>
          </cell>
          <cell r="GF325" t="str">
            <v/>
          </cell>
          <cell r="GG325" t="str">
            <v/>
          </cell>
          <cell r="GH325" t="str">
            <v/>
          </cell>
          <cell r="GI325" t="str">
            <v/>
          </cell>
          <cell r="GJ325" t="str">
            <v/>
          </cell>
          <cell r="GK325" t="str">
            <v/>
          </cell>
          <cell r="GL325" t="str">
            <v/>
          </cell>
          <cell r="GM325" t="str">
            <v/>
          </cell>
          <cell r="GN325" t="str">
            <v/>
          </cell>
          <cell r="GO325" t="str">
            <v/>
          </cell>
          <cell r="GP325" t="str">
            <v/>
          </cell>
          <cell r="GQ325" t="str">
            <v/>
          </cell>
          <cell r="GR325" t="str">
            <v/>
          </cell>
          <cell r="GS325" t="str">
            <v/>
          </cell>
          <cell r="GT325" t="str">
            <v/>
          </cell>
          <cell r="GU325" t="str">
            <v/>
          </cell>
          <cell r="GV325" t="str">
            <v/>
          </cell>
          <cell r="GW325" t="str">
            <v/>
          </cell>
          <cell r="GX325" t="str">
            <v/>
          </cell>
          <cell r="GY325" t="str">
            <v/>
          </cell>
          <cell r="GZ325" t="str">
            <v/>
          </cell>
          <cell r="HA325" t="str">
            <v/>
          </cell>
          <cell r="HB325" t="str">
            <v/>
          </cell>
          <cell r="HC325" t="str">
            <v/>
          </cell>
          <cell r="HD325" t="str">
            <v/>
          </cell>
        </row>
        <row r="326">
          <cell r="A326">
            <v>313</v>
          </cell>
          <cell r="N326">
            <v>0</v>
          </cell>
          <cell r="O326">
            <v>0</v>
          </cell>
          <cell r="P326">
            <v>0</v>
          </cell>
          <cell r="Q326">
            <v>0</v>
          </cell>
          <cell r="R326">
            <v>0</v>
          </cell>
          <cell r="S326">
            <v>0</v>
          </cell>
          <cell r="T326">
            <v>0</v>
          </cell>
          <cell r="U326">
            <v>0</v>
          </cell>
          <cell r="V326">
            <v>0</v>
          </cell>
          <cell r="W326">
            <v>0</v>
          </cell>
          <cell r="X326">
            <v>0</v>
          </cell>
          <cell r="Z326">
            <v>0</v>
          </cell>
          <cell r="AB326">
            <v>0</v>
          </cell>
          <cell r="AC326">
            <v>0</v>
          </cell>
          <cell r="AD326">
            <v>0</v>
          </cell>
          <cell r="AE326">
            <v>0</v>
          </cell>
          <cell r="AF326">
            <v>0</v>
          </cell>
          <cell r="AG326">
            <v>0</v>
          </cell>
          <cell r="AH326">
            <v>0</v>
          </cell>
          <cell r="AI326">
            <v>0</v>
          </cell>
          <cell r="AK326">
            <v>0</v>
          </cell>
          <cell r="AL326">
            <v>0</v>
          </cell>
          <cell r="AM326">
            <v>0</v>
          </cell>
          <cell r="AP326">
            <v>0</v>
          </cell>
          <cell r="AQ326">
            <v>0</v>
          </cell>
          <cell r="AV326">
            <v>0</v>
          </cell>
          <cell r="AX326">
            <v>0</v>
          </cell>
          <cell r="BA326">
            <v>0</v>
          </cell>
          <cell r="BB326">
            <v>0</v>
          </cell>
          <cell r="BC326">
            <v>0</v>
          </cell>
          <cell r="BD326">
            <v>0</v>
          </cell>
          <cell r="BE326">
            <v>0</v>
          </cell>
          <cell r="BF326">
            <v>0</v>
          </cell>
          <cell r="BG326">
            <v>0</v>
          </cell>
          <cell r="BH326">
            <v>0</v>
          </cell>
          <cell r="BI326">
            <v>0</v>
          </cell>
          <cell r="BJ326">
            <v>0</v>
          </cell>
          <cell r="BK326">
            <v>0</v>
          </cell>
          <cell r="BL326">
            <v>0</v>
          </cell>
          <cell r="BN326">
            <v>0</v>
          </cell>
          <cell r="BP326">
            <v>0</v>
          </cell>
          <cell r="BT326">
            <v>0</v>
          </cell>
          <cell r="BV326">
            <v>0</v>
          </cell>
          <cell r="BX326">
            <v>0</v>
          </cell>
          <cell r="BY326">
            <v>0</v>
          </cell>
          <cell r="CA326">
            <v>0</v>
          </cell>
          <cell r="CB326">
            <v>0</v>
          </cell>
          <cell r="CC326">
            <v>0</v>
          </cell>
          <cell r="CD326">
            <v>0</v>
          </cell>
          <cell r="CE326">
            <v>0</v>
          </cell>
          <cell r="CF326">
            <v>0</v>
          </cell>
          <cell r="CG326">
            <v>0</v>
          </cell>
          <cell r="CH326">
            <v>0</v>
          </cell>
          <cell r="CI326">
            <v>0</v>
          </cell>
          <cell r="CJ326">
            <v>0</v>
          </cell>
          <cell r="CK326">
            <v>0</v>
          </cell>
          <cell r="CL326">
            <v>0</v>
          </cell>
          <cell r="CM326">
            <v>0</v>
          </cell>
          <cell r="CN326">
            <v>0</v>
          </cell>
          <cell r="CO326">
            <v>0</v>
          </cell>
          <cell r="CP326">
            <v>0</v>
          </cell>
          <cell r="CR326">
            <v>0</v>
          </cell>
          <cell r="CS326">
            <v>0</v>
          </cell>
          <cell r="CT326">
            <v>0</v>
          </cell>
          <cell r="CU326">
            <v>0</v>
          </cell>
          <cell r="CW326">
            <v>0</v>
          </cell>
          <cell r="CY326">
            <v>0</v>
          </cell>
          <cell r="CZ326">
            <v>0</v>
          </cell>
          <cell r="DA326">
            <v>0</v>
          </cell>
          <cell r="DB326">
            <v>0</v>
          </cell>
          <cell r="DC326">
            <v>0</v>
          </cell>
          <cell r="DD326">
            <v>0</v>
          </cell>
          <cell r="DE326">
            <v>0</v>
          </cell>
          <cell r="DF326">
            <v>0</v>
          </cell>
          <cell r="DG326">
            <v>0</v>
          </cell>
          <cell r="DH326">
            <v>0</v>
          </cell>
          <cell r="DI326">
            <v>0</v>
          </cell>
          <cell r="DJ326">
            <v>0</v>
          </cell>
          <cell r="DK326">
            <v>0</v>
          </cell>
          <cell r="DL326">
            <v>0</v>
          </cell>
          <cell r="DM326">
            <v>0</v>
          </cell>
          <cell r="DN326">
            <v>0</v>
          </cell>
          <cell r="DO326">
            <v>0</v>
          </cell>
          <cell r="DP326">
            <v>0</v>
          </cell>
          <cell r="DQ326">
            <v>0</v>
          </cell>
          <cell r="DR326">
            <v>0</v>
          </cell>
          <cell r="DS326">
            <v>0</v>
          </cell>
          <cell r="DT326">
            <v>0</v>
          </cell>
          <cell r="DU326">
            <v>0</v>
          </cell>
          <cell r="DV326">
            <v>0</v>
          </cell>
          <cell r="DW326">
            <v>0</v>
          </cell>
          <cell r="DX326">
            <v>0</v>
          </cell>
          <cell r="DY326">
            <v>0</v>
          </cell>
          <cell r="DZ326">
            <v>0</v>
          </cell>
          <cell r="EA326">
            <v>0</v>
          </cell>
          <cell r="EB326">
            <v>0</v>
          </cell>
          <cell r="EC326">
            <v>0</v>
          </cell>
          <cell r="ED326">
            <v>0</v>
          </cell>
          <cell r="EE326">
            <v>0</v>
          </cell>
          <cell r="EG326">
            <v>0</v>
          </cell>
          <cell r="EH326">
            <v>0</v>
          </cell>
          <cell r="EI326">
            <v>0</v>
          </cell>
          <cell r="EJ326">
            <v>0</v>
          </cell>
          <cell r="EL326">
            <v>0</v>
          </cell>
          <cell r="EN326">
            <v>0</v>
          </cell>
          <cell r="EO326">
            <v>0</v>
          </cell>
          <cell r="EP326">
            <v>0</v>
          </cell>
          <cell r="EQ326" t="str">
            <v/>
          </cell>
          <cell r="ER326" t="str">
            <v/>
          </cell>
          <cell r="ES326" t="str">
            <v/>
          </cell>
          <cell r="ET326" t="str">
            <v/>
          </cell>
          <cell r="EU326" t="str">
            <v/>
          </cell>
          <cell r="EV326" t="str">
            <v/>
          </cell>
          <cell r="EW326" t="str">
            <v/>
          </cell>
          <cell r="EX326" t="str">
            <v/>
          </cell>
          <cell r="EY326" t="str">
            <v/>
          </cell>
          <cell r="EZ326" t="str">
            <v/>
          </cell>
          <cell r="FA326" t="str">
            <v/>
          </cell>
          <cell r="FB326" t="str">
            <v/>
          </cell>
          <cell r="FC326" t="str">
            <v/>
          </cell>
          <cell r="FD326" t="str">
            <v/>
          </cell>
          <cell r="FE326" t="str">
            <v/>
          </cell>
          <cell r="FF326" t="str">
            <v/>
          </cell>
          <cell r="FG326" t="str">
            <v/>
          </cell>
          <cell r="FH326" t="str">
            <v/>
          </cell>
          <cell r="FI326" t="str">
            <v/>
          </cell>
          <cell r="FJ326" t="str">
            <v/>
          </cell>
          <cell r="FK326" t="str">
            <v/>
          </cell>
          <cell r="FL326" t="str">
            <v/>
          </cell>
          <cell r="FM326" t="str">
            <v/>
          </cell>
          <cell r="FN326" t="str">
            <v/>
          </cell>
          <cell r="FO326" t="str">
            <v/>
          </cell>
          <cell r="FP326" t="str">
            <v/>
          </cell>
          <cell r="FQ326" t="str">
            <v/>
          </cell>
          <cell r="FR326" t="str">
            <v/>
          </cell>
          <cell r="FS326" t="str">
            <v/>
          </cell>
          <cell r="FT326" t="str">
            <v/>
          </cell>
          <cell r="FU326" t="str">
            <v/>
          </cell>
          <cell r="FV326" t="str">
            <v/>
          </cell>
          <cell r="FW326" t="str">
            <v/>
          </cell>
          <cell r="FX326" t="str">
            <v/>
          </cell>
          <cell r="FY326" t="str">
            <v/>
          </cell>
          <cell r="FZ326" t="str">
            <v/>
          </cell>
          <cell r="GA326" t="str">
            <v/>
          </cell>
          <cell r="GB326" t="str">
            <v/>
          </cell>
          <cell r="GC326" t="str">
            <v/>
          </cell>
          <cell r="GD326" t="str">
            <v/>
          </cell>
          <cell r="GE326" t="str">
            <v/>
          </cell>
          <cell r="GF326" t="str">
            <v/>
          </cell>
          <cell r="GG326" t="str">
            <v/>
          </cell>
          <cell r="GH326" t="str">
            <v/>
          </cell>
          <cell r="GI326" t="str">
            <v/>
          </cell>
          <cell r="GJ326" t="str">
            <v/>
          </cell>
          <cell r="GK326" t="str">
            <v/>
          </cell>
          <cell r="GL326" t="str">
            <v/>
          </cell>
          <cell r="GM326" t="str">
            <v/>
          </cell>
          <cell r="GN326" t="str">
            <v/>
          </cell>
          <cell r="GO326" t="str">
            <v/>
          </cell>
          <cell r="GP326" t="str">
            <v/>
          </cell>
          <cell r="GQ326" t="str">
            <v/>
          </cell>
          <cell r="GR326" t="str">
            <v/>
          </cell>
          <cell r="GS326" t="str">
            <v/>
          </cell>
          <cell r="GT326" t="str">
            <v/>
          </cell>
          <cell r="GU326" t="str">
            <v/>
          </cell>
          <cell r="GV326" t="str">
            <v/>
          </cell>
          <cell r="GW326" t="str">
            <v/>
          </cell>
          <cell r="GX326" t="str">
            <v/>
          </cell>
          <cell r="GY326" t="str">
            <v/>
          </cell>
          <cell r="GZ326" t="str">
            <v/>
          </cell>
          <cell r="HA326" t="str">
            <v/>
          </cell>
          <cell r="HB326" t="str">
            <v/>
          </cell>
          <cell r="HC326" t="str">
            <v/>
          </cell>
          <cell r="HD326" t="str">
            <v/>
          </cell>
        </row>
        <row r="327">
          <cell r="A327">
            <v>314</v>
          </cell>
          <cell r="N327">
            <v>0</v>
          </cell>
          <cell r="O327">
            <v>0</v>
          </cell>
          <cell r="P327">
            <v>0</v>
          </cell>
          <cell r="Q327">
            <v>0</v>
          </cell>
          <cell r="R327">
            <v>0</v>
          </cell>
          <cell r="S327">
            <v>0</v>
          </cell>
          <cell r="T327">
            <v>0</v>
          </cell>
          <cell r="U327">
            <v>0</v>
          </cell>
          <cell r="V327">
            <v>0</v>
          </cell>
          <cell r="W327">
            <v>0</v>
          </cell>
          <cell r="X327">
            <v>0</v>
          </cell>
          <cell r="Z327">
            <v>0</v>
          </cell>
          <cell r="AB327">
            <v>0</v>
          </cell>
          <cell r="AC327">
            <v>0</v>
          </cell>
          <cell r="AD327">
            <v>0</v>
          </cell>
          <cell r="AE327">
            <v>0</v>
          </cell>
          <cell r="AF327">
            <v>0</v>
          </cell>
          <cell r="AG327">
            <v>0</v>
          </cell>
          <cell r="AH327">
            <v>0</v>
          </cell>
          <cell r="AI327">
            <v>0</v>
          </cell>
          <cell r="AK327">
            <v>0</v>
          </cell>
          <cell r="AL327">
            <v>0</v>
          </cell>
          <cell r="AM327">
            <v>0</v>
          </cell>
          <cell r="AP327">
            <v>0</v>
          </cell>
          <cell r="AQ327">
            <v>0</v>
          </cell>
          <cell r="AV327">
            <v>0</v>
          </cell>
          <cell r="AX327">
            <v>0</v>
          </cell>
          <cell r="BA327">
            <v>0</v>
          </cell>
          <cell r="BB327">
            <v>0</v>
          </cell>
          <cell r="BC327">
            <v>0</v>
          </cell>
          <cell r="BD327">
            <v>0</v>
          </cell>
          <cell r="BE327">
            <v>0</v>
          </cell>
          <cell r="BF327">
            <v>0</v>
          </cell>
          <cell r="BG327">
            <v>0</v>
          </cell>
          <cell r="BH327">
            <v>0</v>
          </cell>
          <cell r="BI327">
            <v>0</v>
          </cell>
          <cell r="BJ327">
            <v>0</v>
          </cell>
          <cell r="BK327">
            <v>0</v>
          </cell>
          <cell r="BL327">
            <v>0</v>
          </cell>
          <cell r="BN327">
            <v>0</v>
          </cell>
          <cell r="BP327">
            <v>0</v>
          </cell>
          <cell r="BT327">
            <v>0</v>
          </cell>
          <cell r="BV327">
            <v>0</v>
          </cell>
          <cell r="BX327">
            <v>0</v>
          </cell>
          <cell r="BY327">
            <v>0</v>
          </cell>
          <cell r="CA327">
            <v>0</v>
          </cell>
          <cell r="CB327">
            <v>0</v>
          </cell>
          <cell r="CC327">
            <v>0</v>
          </cell>
          <cell r="CD327">
            <v>0</v>
          </cell>
          <cell r="CE327">
            <v>0</v>
          </cell>
          <cell r="CF327">
            <v>0</v>
          </cell>
          <cell r="CG327">
            <v>0</v>
          </cell>
          <cell r="CH327">
            <v>0</v>
          </cell>
          <cell r="CI327">
            <v>0</v>
          </cell>
          <cell r="CJ327">
            <v>0</v>
          </cell>
          <cell r="CK327">
            <v>0</v>
          </cell>
          <cell r="CL327">
            <v>0</v>
          </cell>
          <cell r="CM327">
            <v>0</v>
          </cell>
          <cell r="CN327">
            <v>0</v>
          </cell>
          <cell r="CO327">
            <v>0</v>
          </cell>
          <cell r="CP327">
            <v>0</v>
          </cell>
          <cell r="CR327">
            <v>0</v>
          </cell>
          <cell r="CS327">
            <v>0</v>
          </cell>
          <cell r="CT327">
            <v>0</v>
          </cell>
          <cell r="CU327">
            <v>0</v>
          </cell>
          <cell r="CW327">
            <v>0</v>
          </cell>
          <cell r="CY327">
            <v>0</v>
          </cell>
          <cell r="CZ327">
            <v>0</v>
          </cell>
          <cell r="DA327">
            <v>0</v>
          </cell>
          <cell r="DB327">
            <v>0</v>
          </cell>
          <cell r="DC327">
            <v>0</v>
          </cell>
          <cell r="DD327">
            <v>0</v>
          </cell>
          <cell r="DE327">
            <v>0</v>
          </cell>
          <cell r="DF327">
            <v>0</v>
          </cell>
          <cell r="DG327">
            <v>0</v>
          </cell>
          <cell r="DH327">
            <v>0</v>
          </cell>
          <cell r="DI327">
            <v>0</v>
          </cell>
          <cell r="DJ327">
            <v>0</v>
          </cell>
          <cell r="DK327">
            <v>0</v>
          </cell>
          <cell r="DL327">
            <v>0</v>
          </cell>
          <cell r="DM327">
            <v>0</v>
          </cell>
          <cell r="DN327">
            <v>0</v>
          </cell>
          <cell r="DO327">
            <v>0</v>
          </cell>
          <cell r="DP327">
            <v>0</v>
          </cell>
          <cell r="DQ327">
            <v>0</v>
          </cell>
          <cell r="DR327">
            <v>0</v>
          </cell>
          <cell r="DS327">
            <v>0</v>
          </cell>
          <cell r="DT327">
            <v>0</v>
          </cell>
          <cell r="DU327">
            <v>0</v>
          </cell>
          <cell r="DV327">
            <v>0</v>
          </cell>
          <cell r="DW327">
            <v>0</v>
          </cell>
          <cell r="DX327">
            <v>0</v>
          </cell>
          <cell r="DY327">
            <v>0</v>
          </cell>
          <cell r="DZ327">
            <v>0</v>
          </cell>
          <cell r="EA327">
            <v>0</v>
          </cell>
          <cell r="EB327">
            <v>0</v>
          </cell>
          <cell r="EC327">
            <v>0</v>
          </cell>
          <cell r="ED327">
            <v>0</v>
          </cell>
          <cell r="EE327">
            <v>0</v>
          </cell>
          <cell r="EG327">
            <v>0</v>
          </cell>
          <cell r="EH327">
            <v>0</v>
          </cell>
          <cell r="EI327">
            <v>0</v>
          </cell>
          <cell r="EJ327">
            <v>0</v>
          </cell>
          <cell r="EL327">
            <v>0</v>
          </cell>
          <cell r="EN327">
            <v>0</v>
          </cell>
          <cell r="EO327">
            <v>0</v>
          </cell>
          <cell r="EP327">
            <v>0</v>
          </cell>
          <cell r="EQ327" t="str">
            <v/>
          </cell>
          <cell r="ER327" t="str">
            <v/>
          </cell>
          <cell r="ES327" t="str">
            <v/>
          </cell>
          <cell r="ET327" t="str">
            <v/>
          </cell>
          <cell r="EU327" t="str">
            <v/>
          </cell>
          <cell r="EV327" t="str">
            <v/>
          </cell>
          <cell r="EW327" t="str">
            <v/>
          </cell>
          <cell r="EX327" t="str">
            <v/>
          </cell>
          <cell r="EY327" t="str">
            <v/>
          </cell>
          <cell r="EZ327" t="str">
            <v/>
          </cell>
          <cell r="FA327" t="str">
            <v/>
          </cell>
          <cell r="FB327" t="str">
            <v/>
          </cell>
          <cell r="FC327" t="str">
            <v/>
          </cell>
          <cell r="FD327" t="str">
            <v/>
          </cell>
          <cell r="FE327" t="str">
            <v/>
          </cell>
          <cell r="FF327" t="str">
            <v/>
          </cell>
          <cell r="FG327" t="str">
            <v/>
          </cell>
          <cell r="FH327" t="str">
            <v/>
          </cell>
          <cell r="FI327" t="str">
            <v/>
          </cell>
          <cell r="FJ327" t="str">
            <v/>
          </cell>
          <cell r="FK327" t="str">
            <v/>
          </cell>
          <cell r="FL327" t="str">
            <v/>
          </cell>
          <cell r="FM327" t="str">
            <v/>
          </cell>
          <cell r="FN327" t="str">
            <v/>
          </cell>
          <cell r="FO327" t="str">
            <v/>
          </cell>
          <cell r="FP327" t="str">
            <v/>
          </cell>
          <cell r="FQ327" t="str">
            <v/>
          </cell>
          <cell r="FR327" t="str">
            <v/>
          </cell>
          <cell r="FS327" t="str">
            <v/>
          </cell>
          <cell r="FT327" t="str">
            <v/>
          </cell>
          <cell r="FU327" t="str">
            <v/>
          </cell>
          <cell r="FV327" t="str">
            <v/>
          </cell>
          <cell r="FW327" t="str">
            <v/>
          </cell>
          <cell r="FX327" t="str">
            <v/>
          </cell>
          <cell r="FY327" t="str">
            <v/>
          </cell>
          <cell r="FZ327" t="str">
            <v/>
          </cell>
          <cell r="GA327" t="str">
            <v/>
          </cell>
          <cell r="GB327" t="str">
            <v/>
          </cell>
          <cell r="GC327" t="str">
            <v/>
          </cell>
          <cell r="GD327" t="str">
            <v/>
          </cell>
          <cell r="GE327" t="str">
            <v/>
          </cell>
          <cell r="GF327" t="str">
            <v/>
          </cell>
          <cell r="GG327" t="str">
            <v/>
          </cell>
          <cell r="GH327" t="str">
            <v/>
          </cell>
          <cell r="GI327" t="str">
            <v/>
          </cell>
          <cell r="GJ327" t="str">
            <v/>
          </cell>
          <cell r="GK327" t="str">
            <v/>
          </cell>
          <cell r="GL327" t="str">
            <v/>
          </cell>
          <cell r="GM327" t="str">
            <v/>
          </cell>
          <cell r="GN327" t="str">
            <v/>
          </cell>
          <cell r="GO327" t="str">
            <v/>
          </cell>
          <cell r="GP327" t="str">
            <v/>
          </cell>
          <cell r="GQ327" t="str">
            <v/>
          </cell>
          <cell r="GR327" t="str">
            <v/>
          </cell>
          <cell r="GS327" t="str">
            <v/>
          </cell>
          <cell r="GT327" t="str">
            <v/>
          </cell>
          <cell r="GU327" t="str">
            <v/>
          </cell>
          <cell r="GV327" t="str">
            <v/>
          </cell>
          <cell r="GW327" t="str">
            <v/>
          </cell>
          <cell r="GX327" t="str">
            <v/>
          </cell>
          <cell r="GY327" t="str">
            <v/>
          </cell>
          <cell r="GZ327" t="str">
            <v/>
          </cell>
          <cell r="HA327" t="str">
            <v/>
          </cell>
          <cell r="HB327" t="str">
            <v/>
          </cell>
          <cell r="HC327" t="str">
            <v/>
          </cell>
          <cell r="HD327" t="str">
            <v/>
          </cell>
        </row>
        <row r="328">
          <cell r="A328">
            <v>315</v>
          </cell>
          <cell r="N328">
            <v>0</v>
          </cell>
          <cell r="O328">
            <v>0</v>
          </cell>
          <cell r="P328">
            <v>0</v>
          </cell>
          <cell r="Q328">
            <v>0</v>
          </cell>
          <cell r="R328">
            <v>0</v>
          </cell>
          <cell r="S328">
            <v>0</v>
          </cell>
          <cell r="T328">
            <v>0</v>
          </cell>
          <cell r="U328">
            <v>0</v>
          </cell>
          <cell r="V328">
            <v>0</v>
          </cell>
          <cell r="W328">
            <v>0</v>
          </cell>
          <cell r="X328">
            <v>0</v>
          </cell>
          <cell r="Z328">
            <v>0</v>
          </cell>
          <cell r="AB328">
            <v>0</v>
          </cell>
          <cell r="AC328">
            <v>0</v>
          </cell>
          <cell r="AD328">
            <v>0</v>
          </cell>
          <cell r="AE328">
            <v>0</v>
          </cell>
          <cell r="AF328">
            <v>0</v>
          </cell>
          <cell r="AG328">
            <v>0</v>
          </cell>
          <cell r="AH328">
            <v>0</v>
          </cell>
          <cell r="AI328">
            <v>0</v>
          </cell>
          <cell r="AK328">
            <v>0</v>
          </cell>
          <cell r="AL328">
            <v>0</v>
          </cell>
          <cell r="AM328">
            <v>0</v>
          </cell>
          <cell r="AP328">
            <v>0</v>
          </cell>
          <cell r="AQ328">
            <v>0</v>
          </cell>
          <cell r="AV328">
            <v>0</v>
          </cell>
          <cell r="AX328">
            <v>0</v>
          </cell>
          <cell r="BA328">
            <v>0</v>
          </cell>
          <cell r="BB328">
            <v>0</v>
          </cell>
          <cell r="BC328">
            <v>0</v>
          </cell>
          <cell r="BD328">
            <v>0</v>
          </cell>
          <cell r="BE328">
            <v>0</v>
          </cell>
          <cell r="BF328">
            <v>0</v>
          </cell>
          <cell r="BG328">
            <v>0</v>
          </cell>
          <cell r="BH328">
            <v>0</v>
          </cell>
          <cell r="BI328">
            <v>0</v>
          </cell>
          <cell r="BJ328">
            <v>0</v>
          </cell>
          <cell r="BK328">
            <v>0</v>
          </cell>
          <cell r="BL328">
            <v>0</v>
          </cell>
          <cell r="BN328">
            <v>0</v>
          </cell>
          <cell r="BP328">
            <v>0</v>
          </cell>
          <cell r="BT328">
            <v>0</v>
          </cell>
          <cell r="BV328">
            <v>0</v>
          </cell>
          <cell r="BX328">
            <v>0</v>
          </cell>
          <cell r="BY328">
            <v>0</v>
          </cell>
          <cell r="CA328">
            <v>0</v>
          </cell>
          <cell r="CB328">
            <v>0</v>
          </cell>
          <cell r="CC328">
            <v>0</v>
          </cell>
          <cell r="CD328">
            <v>0</v>
          </cell>
          <cell r="CE328">
            <v>0</v>
          </cell>
          <cell r="CF328">
            <v>0</v>
          </cell>
          <cell r="CG328">
            <v>0</v>
          </cell>
          <cell r="CH328">
            <v>0</v>
          </cell>
          <cell r="CI328">
            <v>0</v>
          </cell>
          <cell r="CJ328">
            <v>0</v>
          </cell>
          <cell r="CK328">
            <v>0</v>
          </cell>
          <cell r="CL328">
            <v>0</v>
          </cell>
          <cell r="CM328">
            <v>0</v>
          </cell>
          <cell r="CN328">
            <v>0</v>
          </cell>
          <cell r="CO328">
            <v>0</v>
          </cell>
          <cell r="CP328">
            <v>0</v>
          </cell>
          <cell r="CR328">
            <v>0</v>
          </cell>
          <cell r="CS328">
            <v>0</v>
          </cell>
          <cell r="CT328">
            <v>0</v>
          </cell>
          <cell r="CU328">
            <v>0</v>
          </cell>
          <cell r="CW328">
            <v>0</v>
          </cell>
          <cell r="CY328">
            <v>0</v>
          </cell>
          <cell r="CZ328">
            <v>0</v>
          </cell>
          <cell r="DA328">
            <v>0</v>
          </cell>
          <cell r="DB328">
            <v>0</v>
          </cell>
          <cell r="DC328">
            <v>0</v>
          </cell>
          <cell r="DD328">
            <v>0</v>
          </cell>
          <cell r="DE328">
            <v>0</v>
          </cell>
          <cell r="DF328">
            <v>0</v>
          </cell>
          <cell r="DG328">
            <v>0</v>
          </cell>
          <cell r="DH328">
            <v>0</v>
          </cell>
          <cell r="DI328">
            <v>0</v>
          </cell>
          <cell r="DJ328">
            <v>0</v>
          </cell>
          <cell r="DK328">
            <v>0</v>
          </cell>
          <cell r="DL328">
            <v>0</v>
          </cell>
          <cell r="DM328">
            <v>0</v>
          </cell>
          <cell r="DN328">
            <v>0</v>
          </cell>
          <cell r="DO328">
            <v>0</v>
          </cell>
          <cell r="DP328">
            <v>0</v>
          </cell>
          <cell r="DQ328">
            <v>0</v>
          </cell>
          <cell r="DR328">
            <v>0</v>
          </cell>
          <cell r="DS328">
            <v>0</v>
          </cell>
          <cell r="DT328">
            <v>0</v>
          </cell>
          <cell r="DU328">
            <v>0</v>
          </cell>
          <cell r="DV328">
            <v>0</v>
          </cell>
          <cell r="DW328">
            <v>0</v>
          </cell>
          <cell r="DX328">
            <v>0</v>
          </cell>
          <cell r="DY328">
            <v>0</v>
          </cell>
          <cell r="DZ328">
            <v>0</v>
          </cell>
          <cell r="EA328">
            <v>0</v>
          </cell>
          <cell r="EB328">
            <v>0</v>
          </cell>
          <cell r="EC328">
            <v>0</v>
          </cell>
          <cell r="ED328">
            <v>0</v>
          </cell>
          <cell r="EE328">
            <v>0</v>
          </cell>
          <cell r="EG328">
            <v>0</v>
          </cell>
          <cell r="EH328">
            <v>0</v>
          </cell>
          <cell r="EI328">
            <v>0</v>
          </cell>
          <cell r="EJ328">
            <v>0</v>
          </cell>
          <cell r="EL328">
            <v>0</v>
          </cell>
          <cell r="EN328">
            <v>0</v>
          </cell>
          <cell r="EO328">
            <v>0</v>
          </cell>
          <cell r="EP328">
            <v>0</v>
          </cell>
          <cell r="EQ328" t="str">
            <v/>
          </cell>
          <cell r="ER328" t="str">
            <v/>
          </cell>
          <cell r="ES328" t="str">
            <v/>
          </cell>
          <cell r="ET328" t="str">
            <v/>
          </cell>
          <cell r="EU328" t="str">
            <v/>
          </cell>
          <cell r="EV328" t="str">
            <v/>
          </cell>
          <cell r="EW328" t="str">
            <v/>
          </cell>
          <cell r="EX328" t="str">
            <v/>
          </cell>
          <cell r="EY328" t="str">
            <v/>
          </cell>
          <cell r="EZ328" t="str">
            <v/>
          </cell>
          <cell r="FA328" t="str">
            <v/>
          </cell>
          <cell r="FB328" t="str">
            <v/>
          </cell>
          <cell r="FC328" t="str">
            <v/>
          </cell>
          <cell r="FD328" t="str">
            <v/>
          </cell>
          <cell r="FE328" t="str">
            <v/>
          </cell>
          <cell r="FF328" t="str">
            <v/>
          </cell>
          <cell r="FG328" t="str">
            <v/>
          </cell>
          <cell r="FH328" t="str">
            <v/>
          </cell>
          <cell r="FI328" t="str">
            <v/>
          </cell>
          <cell r="FJ328" t="str">
            <v/>
          </cell>
          <cell r="FK328" t="str">
            <v/>
          </cell>
          <cell r="FL328" t="str">
            <v/>
          </cell>
          <cell r="FM328" t="str">
            <v/>
          </cell>
          <cell r="FN328" t="str">
            <v/>
          </cell>
          <cell r="FO328" t="str">
            <v/>
          </cell>
          <cell r="FP328" t="str">
            <v/>
          </cell>
          <cell r="FQ328" t="str">
            <v/>
          </cell>
          <cell r="FR328" t="str">
            <v/>
          </cell>
          <cell r="FS328" t="str">
            <v/>
          </cell>
          <cell r="FT328" t="str">
            <v/>
          </cell>
          <cell r="FU328" t="str">
            <v/>
          </cell>
          <cell r="FV328" t="str">
            <v/>
          </cell>
          <cell r="FW328" t="str">
            <v/>
          </cell>
          <cell r="FX328" t="str">
            <v/>
          </cell>
          <cell r="FY328" t="str">
            <v/>
          </cell>
          <cell r="FZ328" t="str">
            <v/>
          </cell>
          <cell r="GA328" t="str">
            <v/>
          </cell>
          <cell r="GB328" t="str">
            <v/>
          </cell>
          <cell r="GC328" t="str">
            <v/>
          </cell>
          <cell r="GD328" t="str">
            <v/>
          </cell>
          <cell r="GE328" t="str">
            <v/>
          </cell>
          <cell r="GF328" t="str">
            <v/>
          </cell>
          <cell r="GG328" t="str">
            <v/>
          </cell>
          <cell r="GH328" t="str">
            <v/>
          </cell>
          <cell r="GI328" t="str">
            <v/>
          </cell>
          <cell r="GJ328" t="str">
            <v/>
          </cell>
          <cell r="GK328" t="str">
            <v/>
          </cell>
          <cell r="GL328" t="str">
            <v/>
          </cell>
          <cell r="GM328" t="str">
            <v/>
          </cell>
          <cell r="GN328" t="str">
            <v/>
          </cell>
          <cell r="GO328" t="str">
            <v/>
          </cell>
          <cell r="GP328" t="str">
            <v/>
          </cell>
          <cell r="GQ328" t="str">
            <v/>
          </cell>
          <cell r="GR328" t="str">
            <v/>
          </cell>
          <cell r="GS328" t="str">
            <v/>
          </cell>
          <cell r="GT328" t="str">
            <v/>
          </cell>
          <cell r="GU328" t="str">
            <v/>
          </cell>
          <cell r="GV328" t="str">
            <v/>
          </cell>
          <cell r="GW328" t="str">
            <v/>
          </cell>
          <cell r="GX328" t="str">
            <v/>
          </cell>
          <cell r="GY328" t="str">
            <v/>
          </cell>
          <cell r="GZ328" t="str">
            <v/>
          </cell>
          <cell r="HA328" t="str">
            <v/>
          </cell>
          <cell r="HB328" t="str">
            <v/>
          </cell>
          <cell r="HC328" t="str">
            <v/>
          </cell>
          <cell r="HD328" t="str">
            <v/>
          </cell>
        </row>
        <row r="329">
          <cell r="A329">
            <v>316</v>
          </cell>
          <cell r="N329">
            <v>0</v>
          </cell>
          <cell r="O329">
            <v>0</v>
          </cell>
          <cell r="P329">
            <v>0</v>
          </cell>
          <cell r="Q329">
            <v>0</v>
          </cell>
          <cell r="R329">
            <v>0</v>
          </cell>
          <cell r="S329">
            <v>0</v>
          </cell>
          <cell r="T329">
            <v>0</v>
          </cell>
          <cell r="U329">
            <v>0</v>
          </cell>
          <cell r="V329">
            <v>0</v>
          </cell>
          <cell r="W329">
            <v>0</v>
          </cell>
          <cell r="X329">
            <v>0</v>
          </cell>
          <cell r="Z329">
            <v>0</v>
          </cell>
          <cell r="AB329">
            <v>0</v>
          </cell>
          <cell r="AC329">
            <v>0</v>
          </cell>
          <cell r="AD329">
            <v>0</v>
          </cell>
          <cell r="AE329">
            <v>0</v>
          </cell>
          <cell r="AF329">
            <v>0</v>
          </cell>
          <cell r="AG329">
            <v>0</v>
          </cell>
          <cell r="AH329">
            <v>0</v>
          </cell>
          <cell r="AI329">
            <v>0</v>
          </cell>
          <cell r="AK329">
            <v>0</v>
          </cell>
          <cell r="AL329">
            <v>0</v>
          </cell>
          <cell r="AM329">
            <v>0</v>
          </cell>
          <cell r="AP329">
            <v>0</v>
          </cell>
          <cell r="AQ329">
            <v>0</v>
          </cell>
          <cell r="AV329">
            <v>0</v>
          </cell>
          <cell r="AX329">
            <v>0</v>
          </cell>
          <cell r="BA329">
            <v>0</v>
          </cell>
          <cell r="BB329">
            <v>0</v>
          </cell>
          <cell r="BC329">
            <v>0</v>
          </cell>
          <cell r="BD329">
            <v>0</v>
          </cell>
          <cell r="BE329">
            <v>0</v>
          </cell>
          <cell r="BF329">
            <v>0</v>
          </cell>
          <cell r="BG329">
            <v>0</v>
          </cell>
          <cell r="BH329">
            <v>0</v>
          </cell>
          <cell r="BI329">
            <v>0</v>
          </cell>
          <cell r="BJ329">
            <v>0</v>
          </cell>
          <cell r="BK329">
            <v>0</v>
          </cell>
          <cell r="BL329">
            <v>0</v>
          </cell>
          <cell r="BN329">
            <v>0</v>
          </cell>
          <cell r="BP329">
            <v>0</v>
          </cell>
          <cell r="BT329">
            <v>0</v>
          </cell>
          <cell r="BV329">
            <v>0</v>
          </cell>
          <cell r="BX329">
            <v>0</v>
          </cell>
          <cell r="BY329">
            <v>0</v>
          </cell>
          <cell r="CA329">
            <v>0</v>
          </cell>
          <cell r="CB329">
            <v>0</v>
          </cell>
          <cell r="CC329">
            <v>0</v>
          </cell>
          <cell r="CD329">
            <v>0</v>
          </cell>
          <cell r="CE329">
            <v>0</v>
          </cell>
          <cell r="CF329">
            <v>0</v>
          </cell>
          <cell r="CG329">
            <v>0</v>
          </cell>
          <cell r="CH329">
            <v>0</v>
          </cell>
          <cell r="CI329">
            <v>0</v>
          </cell>
          <cell r="CJ329">
            <v>0</v>
          </cell>
          <cell r="CK329">
            <v>0</v>
          </cell>
          <cell r="CL329">
            <v>0</v>
          </cell>
          <cell r="CM329">
            <v>0</v>
          </cell>
          <cell r="CN329">
            <v>0</v>
          </cell>
          <cell r="CO329">
            <v>0</v>
          </cell>
          <cell r="CP329">
            <v>0</v>
          </cell>
          <cell r="CR329">
            <v>0</v>
          </cell>
          <cell r="CS329">
            <v>0</v>
          </cell>
          <cell r="CT329">
            <v>0</v>
          </cell>
          <cell r="CU329">
            <v>0</v>
          </cell>
          <cell r="CW329">
            <v>0</v>
          </cell>
          <cell r="CY329">
            <v>0</v>
          </cell>
          <cell r="CZ329">
            <v>0</v>
          </cell>
          <cell r="DA329">
            <v>0</v>
          </cell>
          <cell r="DB329">
            <v>0</v>
          </cell>
          <cell r="DC329">
            <v>0</v>
          </cell>
          <cell r="DD329">
            <v>0</v>
          </cell>
          <cell r="DE329">
            <v>0</v>
          </cell>
          <cell r="DF329">
            <v>0</v>
          </cell>
          <cell r="DG329">
            <v>0</v>
          </cell>
          <cell r="DH329">
            <v>0</v>
          </cell>
          <cell r="DI329">
            <v>0</v>
          </cell>
          <cell r="DJ329">
            <v>0</v>
          </cell>
          <cell r="DK329">
            <v>0</v>
          </cell>
          <cell r="DL329">
            <v>0</v>
          </cell>
          <cell r="DM329">
            <v>0</v>
          </cell>
          <cell r="DN329">
            <v>0</v>
          </cell>
          <cell r="DO329">
            <v>0</v>
          </cell>
          <cell r="DP329">
            <v>0</v>
          </cell>
          <cell r="DQ329">
            <v>0</v>
          </cell>
          <cell r="DR329">
            <v>0</v>
          </cell>
          <cell r="DS329">
            <v>0</v>
          </cell>
          <cell r="DT329">
            <v>0</v>
          </cell>
          <cell r="DU329">
            <v>0</v>
          </cell>
          <cell r="DV329">
            <v>0</v>
          </cell>
          <cell r="DW329">
            <v>0</v>
          </cell>
          <cell r="DX329">
            <v>0</v>
          </cell>
          <cell r="DY329">
            <v>0</v>
          </cell>
          <cell r="DZ329">
            <v>0</v>
          </cell>
          <cell r="EA329">
            <v>0</v>
          </cell>
          <cell r="EB329">
            <v>0</v>
          </cell>
          <cell r="EC329">
            <v>0</v>
          </cell>
          <cell r="ED329">
            <v>0</v>
          </cell>
          <cell r="EE329">
            <v>0</v>
          </cell>
          <cell r="EG329">
            <v>0</v>
          </cell>
          <cell r="EH329">
            <v>0</v>
          </cell>
          <cell r="EI329">
            <v>0</v>
          </cell>
          <cell r="EJ329">
            <v>0</v>
          </cell>
          <cell r="EL329">
            <v>0</v>
          </cell>
          <cell r="EN329">
            <v>0</v>
          </cell>
          <cell r="EO329">
            <v>0</v>
          </cell>
          <cell r="EP329">
            <v>0</v>
          </cell>
          <cell r="EQ329" t="str">
            <v/>
          </cell>
          <cell r="ER329" t="str">
            <v/>
          </cell>
          <cell r="ES329" t="str">
            <v/>
          </cell>
          <cell r="ET329" t="str">
            <v/>
          </cell>
          <cell r="EU329" t="str">
            <v/>
          </cell>
          <cell r="EV329" t="str">
            <v/>
          </cell>
          <cell r="EW329" t="str">
            <v/>
          </cell>
          <cell r="EX329" t="str">
            <v/>
          </cell>
          <cell r="EY329" t="str">
            <v/>
          </cell>
          <cell r="EZ329" t="str">
            <v/>
          </cell>
          <cell r="FA329" t="str">
            <v/>
          </cell>
          <cell r="FB329" t="str">
            <v/>
          </cell>
          <cell r="FC329" t="str">
            <v/>
          </cell>
          <cell r="FD329" t="str">
            <v/>
          </cell>
          <cell r="FE329" t="str">
            <v/>
          </cell>
          <cell r="FF329" t="str">
            <v/>
          </cell>
          <cell r="FG329" t="str">
            <v/>
          </cell>
          <cell r="FH329" t="str">
            <v/>
          </cell>
          <cell r="FI329" t="str">
            <v/>
          </cell>
          <cell r="FJ329" t="str">
            <v/>
          </cell>
          <cell r="FK329" t="str">
            <v/>
          </cell>
          <cell r="FL329" t="str">
            <v/>
          </cell>
          <cell r="FM329" t="str">
            <v/>
          </cell>
          <cell r="FN329" t="str">
            <v/>
          </cell>
          <cell r="FO329" t="str">
            <v/>
          </cell>
          <cell r="FP329" t="str">
            <v/>
          </cell>
          <cell r="FQ329" t="str">
            <v/>
          </cell>
          <cell r="FR329" t="str">
            <v/>
          </cell>
          <cell r="FS329" t="str">
            <v/>
          </cell>
          <cell r="FT329" t="str">
            <v/>
          </cell>
          <cell r="FU329" t="str">
            <v/>
          </cell>
          <cell r="FV329" t="str">
            <v/>
          </cell>
          <cell r="FW329" t="str">
            <v/>
          </cell>
          <cell r="FX329" t="str">
            <v/>
          </cell>
          <cell r="FY329" t="str">
            <v/>
          </cell>
          <cell r="FZ329" t="str">
            <v/>
          </cell>
          <cell r="GA329" t="str">
            <v/>
          </cell>
          <cell r="GB329" t="str">
            <v/>
          </cell>
          <cell r="GC329" t="str">
            <v/>
          </cell>
          <cell r="GD329" t="str">
            <v/>
          </cell>
          <cell r="GE329" t="str">
            <v/>
          </cell>
          <cell r="GF329" t="str">
            <v/>
          </cell>
          <cell r="GG329" t="str">
            <v/>
          </cell>
          <cell r="GH329" t="str">
            <v/>
          </cell>
          <cell r="GI329" t="str">
            <v/>
          </cell>
          <cell r="GJ329" t="str">
            <v/>
          </cell>
          <cell r="GK329" t="str">
            <v/>
          </cell>
          <cell r="GL329" t="str">
            <v/>
          </cell>
          <cell r="GM329" t="str">
            <v/>
          </cell>
          <cell r="GN329" t="str">
            <v/>
          </cell>
          <cell r="GO329" t="str">
            <v/>
          </cell>
          <cell r="GP329" t="str">
            <v/>
          </cell>
          <cell r="GQ329" t="str">
            <v/>
          </cell>
          <cell r="GR329" t="str">
            <v/>
          </cell>
          <cell r="GS329" t="str">
            <v/>
          </cell>
          <cell r="GT329" t="str">
            <v/>
          </cell>
          <cell r="GU329" t="str">
            <v/>
          </cell>
          <cell r="GV329" t="str">
            <v/>
          </cell>
          <cell r="GW329" t="str">
            <v/>
          </cell>
          <cell r="GX329" t="str">
            <v/>
          </cell>
          <cell r="GY329" t="str">
            <v/>
          </cell>
          <cell r="GZ329" t="str">
            <v/>
          </cell>
          <cell r="HA329" t="str">
            <v/>
          </cell>
          <cell r="HB329" t="str">
            <v/>
          </cell>
          <cell r="HC329" t="str">
            <v/>
          </cell>
          <cell r="HD329" t="str">
            <v/>
          </cell>
        </row>
        <row r="330">
          <cell r="A330">
            <v>317</v>
          </cell>
          <cell r="N330">
            <v>0</v>
          </cell>
          <cell r="O330">
            <v>0</v>
          </cell>
          <cell r="P330">
            <v>0</v>
          </cell>
          <cell r="Q330">
            <v>0</v>
          </cell>
          <cell r="R330">
            <v>0</v>
          </cell>
          <cell r="S330">
            <v>0</v>
          </cell>
          <cell r="T330">
            <v>0</v>
          </cell>
          <cell r="U330">
            <v>0</v>
          </cell>
          <cell r="V330">
            <v>0</v>
          </cell>
          <cell r="W330">
            <v>0</v>
          </cell>
          <cell r="X330">
            <v>0</v>
          </cell>
          <cell r="Z330">
            <v>0</v>
          </cell>
          <cell r="AB330">
            <v>0</v>
          </cell>
          <cell r="AC330">
            <v>0</v>
          </cell>
          <cell r="AD330">
            <v>0</v>
          </cell>
          <cell r="AE330">
            <v>0</v>
          </cell>
          <cell r="AF330">
            <v>0</v>
          </cell>
          <cell r="AG330">
            <v>0</v>
          </cell>
          <cell r="AH330">
            <v>0</v>
          </cell>
          <cell r="AI330">
            <v>0</v>
          </cell>
          <cell r="AK330">
            <v>0</v>
          </cell>
          <cell r="AL330">
            <v>0</v>
          </cell>
          <cell r="AM330">
            <v>0</v>
          </cell>
          <cell r="AP330">
            <v>0</v>
          </cell>
          <cell r="AQ330">
            <v>0</v>
          </cell>
          <cell r="AV330">
            <v>0</v>
          </cell>
          <cell r="AX330">
            <v>0</v>
          </cell>
          <cell r="BA330">
            <v>0</v>
          </cell>
          <cell r="BB330">
            <v>0</v>
          </cell>
          <cell r="BC330">
            <v>0</v>
          </cell>
          <cell r="BD330">
            <v>0</v>
          </cell>
          <cell r="BE330">
            <v>0</v>
          </cell>
          <cell r="BF330">
            <v>0</v>
          </cell>
          <cell r="BG330">
            <v>0</v>
          </cell>
          <cell r="BH330">
            <v>0</v>
          </cell>
          <cell r="BI330">
            <v>0</v>
          </cell>
          <cell r="BJ330">
            <v>0</v>
          </cell>
          <cell r="BK330">
            <v>0</v>
          </cell>
          <cell r="BL330">
            <v>0</v>
          </cell>
          <cell r="BN330">
            <v>0</v>
          </cell>
          <cell r="BP330">
            <v>0</v>
          </cell>
          <cell r="BT330">
            <v>0</v>
          </cell>
          <cell r="BV330">
            <v>0</v>
          </cell>
          <cell r="BX330">
            <v>0</v>
          </cell>
          <cell r="BY330">
            <v>0</v>
          </cell>
          <cell r="CA330">
            <v>0</v>
          </cell>
          <cell r="CB330">
            <v>0</v>
          </cell>
          <cell r="CC330">
            <v>0</v>
          </cell>
          <cell r="CD330">
            <v>0</v>
          </cell>
          <cell r="CE330">
            <v>0</v>
          </cell>
          <cell r="CF330">
            <v>0</v>
          </cell>
          <cell r="CG330">
            <v>0</v>
          </cell>
          <cell r="CH330">
            <v>0</v>
          </cell>
          <cell r="CI330">
            <v>0</v>
          </cell>
          <cell r="CJ330">
            <v>0</v>
          </cell>
          <cell r="CK330">
            <v>0</v>
          </cell>
          <cell r="CL330">
            <v>0</v>
          </cell>
          <cell r="CM330">
            <v>0</v>
          </cell>
          <cell r="CN330">
            <v>0</v>
          </cell>
          <cell r="CO330">
            <v>0</v>
          </cell>
          <cell r="CP330">
            <v>0</v>
          </cell>
          <cell r="CR330">
            <v>0</v>
          </cell>
          <cell r="CS330">
            <v>0</v>
          </cell>
          <cell r="CT330">
            <v>0</v>
          </cell>
          <cell r="CU330">
            <v>0</v>
          </cell>
          <cell r="CW330">
            <v>0</v>
          </cell>
          <cell r="CY330">
            <v>0</v>
          </cell>
          <cell r="CZ330">
            <v>0</v>
          </cell>
          <cell r="DA330">
            <v>0</v>
          </cell>
          <cell r="DB330">
            <v>0</v>
          </cell>
          <cell r="DC330">
            <v>0</v>
          </cell>
          <cell r="DD330">
            <v>0</v>
          </cell>
          <cell r="DE330">
            <v>0</v>
          </cell>
          <cell r="DF330">
            <v>0</v>
          </cell>
          <cell r="DG330">
            <v>0</v>
          </cell>
          <cell r="DH330">
            <v>0</v>
          </cell>
          <cell r="DI330">
            <v>0</v>
          </cell>
          <cell r="DJ330">
            <v>0</v>
          </cell>
          <cell r="DK330">
            <v>0</v>
          </cell>
          <cell r="DL330">
            <v>0</v>
          </cell>
          <cell r="DM330">
            <v>0</v>
          </cell>
          <cell r="DN330">
            <v>0</v>
          </cell>
          <cell r="DO330">
            <v>0</v>
          </cell>
          <cell r="DP330">
            <v>0</v>
          </cell>
          <cell r="DQ330">
            <v>0</v>
          </cell>
          <cell r="DR330">
            <v>0</v>
          </cell>
          <cell r="DS330">
            <v>0</v>
          </cell>
          <cell r="DT330">
            <v>0</v>
          </cell>
          <cell r="DU330">
            <v>0</v>
          </cell>
          <cell r="DV330">
            <v>0</v>
          </cell>
          <cell r="DW330">
            <v>0</v>
          </cell>
          <cell r="DX330">
            <v>0</v>
          </cell>
          <cell r="DY330">
            <v>0</v>
          </cell>
          <cell r="DZ330">
            <v>0</v>
          </cell>
          <cell r="EA330">
            <v>0</v>
          </cell>
          <cell r="EB330">
            <v>0</v>
          </cell>
          <cell r="EC330">
            <v>0</v>
          </cell>
          <cell r="ED330">
            <v>0</v>
          </cell>
          <cell r="EE330">
            <v>0</v>
          </cell>
          <cell r="EG330">
            <v>0</v>
          </cell>
          <cell r="EH330">
            <v>0</v>
          </cell>
          <cell r="EI330">
            <v>0</v>
          </cell>
          <cell r="EJ330">
            <v>0</v>
          </cell>
          <cell r="EL330">
            <v>0</v>
          </cell>
          <cell r="EN330">
            <v>0</v>
          </cell>
          <cell r="EO330">
            <v>0</v>
          </cell>
          <cell r="EP330">
            <v>0</v>
          </cell>
          <cell r="EQ330" t="str">
            <v/>
          </cell>
          <cell r="ER330" t="str">
            <v/>
          </cell>
          <cell r="ES330" t="str">
            <v/>
          </cell>
          <cell r="ET330" t="str">
            <v/>
          </cell>
          <cell r="EU330" t="str">
            <v/>
          </cell>
          <cell r="EV330" t="str">
            <v/>
          </cell>
          <cell r="EW330" t="str">
            <v/>
          </cell>
          <cell r="EX330" t="str">
            <v/>
          </cell>
          <cell r="EY330" t="str">
            <v/>
          </cell>
          <cell r="EZ330" t="str">
            <v/>
          </cell>
          <cell r="FA330" t="str">
            <v/>
          </cell>
          <cell r="FB330" t="str">
            <v/>
          </cell>
          <cell r="FC330" t="str">
            <v/>
          </cell>
          <cell r="FD330" t="str">
            <v/>
          </cell>
          <cell r="FE330" t="str">
            <v/>
          </cell>
          <cell r="FF330" t="str">
            <v/>
          </cell>
          <cell r="FG330" t="str">
            <v/>
          </cell>
          <cell r="FH330" t="str">
            <v/>
          </cell>
          <cell r="FI330" t="str">
            <v/>
          </cell>
          <cell r="FJ330" t="str">
            <v/>
          </cell>
          <cell r="FK330" t="str">
            <v/>
          </cell>
          <cell r="FL330" t="str">
            <v/>
          </cell>
          <cell r="FM330" t="str">
            <v/>
          </cell>
          <cell r="FN330" t="str">
            <v/>
          </cell>
          <cell r="FO330" t="str">
            <v/>
          </cell>
          <cell r="FP330" t="str">
            <v/>
          </cell>
          <cell r="FQ330" t="str">
            <v/>
          </cell>
          <cell r="FR330" t="str">
            <v/>
          </cell>
          <cell r="FS330" t="str">
            <v/>
          </cell>
          <cell r="FT330" t="str">
            <v/>
          </cell>
          <cell r="FU330" t="str">
            <v/>
          </cell>
          <cell r="FV330" t="str">
            <v/>
          </cell>
          <cell r="FW330" t="str">
            <v/>
          </cell>
          <cell r="FX330" t="str">
            <v/>
          </cell>
          <cell r="FY330" t="str">
            <v/>
          </cell>
          <cell r="FZ330" t="str">
            <v/>
          </cell>
          <cell r="GA330" t="str">
            <v/>
          </cell>
          <cell r="GB330" t="str">
            <v/>
          </cell>
          <cell r="GC330" t="str">
            <v/>
          </cell>
          <cell r="GD330" t="str">
            <v/>
          </cell>
          <cell r="GE330" t="str">
            <v/>
          </cell>
          <cell r="GF330" t="str">
            <v/>
          </cell>
          <cell r="GG330" t="str">
            <v/>
          </cell>
          <cell r="GH330" t="str">
            <v/>
          </cell>
          <cell r="GI330" t="str">
            <v/>
          </cell>
          <cell r="GJ330" t="str">
            <v/>
          </cell>
          <cell r="GK330" t="str">
            <v/>
          </cell>
          <cell r="GL330" t="str">
            <v/>
          </cell>
          <cell r="GM330" t="str">
            <v/>
          </cell>
          <cell r="GN330" t="str">
            <v/>
          </cell>
          <cell r="GO330" t="str">
            <v/>
          </cell>
          <cell r="GP330" t="str">
            <v/>
          </cell>
          <cell r="GQ330" t="str">
            <v/>
          </cell>
          <cell r="GR330" t="str">
            <v/>
          </cell>
          <cell r="GS330" t="str">
            <v/>
          </cell>
          <cell r="GT330" t="str">
            <v/>
          </cell>
          <cell r="GU330" t="str">
            <v/>
          </cell>
          <cell r="GV330" t="str">
            <v/>
          </cell>
          <cell r="GW330" t="str">
            <v/>
          </cell>
          <cell r="GX330" t="str">
            <v/>
          </cell>
          <cell r="GY330" t="str">
            <v/>
          </cell>
          <cell r="GZ330" t="str">
            <v/>
          </cell>
          <cell r="HA330" t="str">
            <v/>
          </cell>
          <cell r="HB330" t="str">
            <v/>
          </cell>
          <cell r="HC330" t="str">
            <v/>
          </cell>
          <cell r="HD330" t="str">
            <v/>
          </cell>
        </row>
        <row r="331">
          <cell r="A331">
            <v>318</v>
          </cell>
          <cell r="N331">
            <v>0</v>
          </cell>
          <cell r="O331">
            <v>0</v>
          </cell>
          <cell r="P331">
            <v>0</v>
          </cell>
          <cell r="Q331">
            <v>0</v>
          </cell>
          <cell r="R331">
            <v>0</v>
          </cell>
          <cell r="S331">
            <v>0</v>
          </cell>
          <cell r="T331">
            <v>0</v>
          </cell>
          <cell r="U331">
            <v>0</v>
          </cell>
          <cell r="V331">
            <v>0</v>
          </cell>
          <cell r="W331">
            <v>0</v>
          </cell>
          <cell r="X331">
            <v>0</v>
          </cell>
          <cell r="Z331">
            <v>0</v>
          </cell>
          <cell r="AB331">
            <v>0</v>
          </cell>
          <cell r="AC331">
            <v>0</v>
          </cell>
          <cell r="AD331">
            <v>0</v>
          </cell>
          <cell r="AE331">
            <v>0</v>
          </cell>
          <cell r="AF331">
            <v>0</v>
          </cell>
          <cell r="AG331">
            <v>0</v>
          </cell>
          <cell r="AH331">
            <v>0</v>
          </cell>
          <cell r="AI331">
            <v>0</v>
          </cell>
          <cell r="AK331">
            <v>0</v>
          </cell>
          <cell r="AL331">
            <v>0</v>
          </cell>
          <cell r="AM331">
            <v>0</v>
          </cell>
          <cell r="AP331">
            <v>0</v>
          </cell>
          <cell r="AQ331">
            <v>0</v>
          </cell>
          <cell r="AV331">
            <v>0</v>
          </cell>
          <cell r="AX331">
            <v>0</v>
          </cell>
          <cell r="BA331">
            <v>0</v>
          </cell>
          <cell r="BB331">
            <v>0</v>
          </cell>
          <cell r="BC331">
            <v>0</v>
          </cell>
          <cell r="BD331">
            <v>0</v>
          </cell>
          <cell r="BE331">
            <v>0</v>
          </cell>
          <cell r="BF331">
            <v>0</v>
          </cell>
          <cell r="BG331">
            <v>0</v>
          </cell>
          <cell r="BH331">
            <v>0</v>
          </cell>
          <cell r="BI331">
            <v>0</v>
          </cell>
          <cell r="BJ331">
            <v>0</v>
          </cell>
          <cell r="BK331">
            <v>0</v>
          </cell>
          <cell r="BL331">
            <v>0</v>
          </cell>
          <cell r="BN331">
            <v>0</v>
          </cell>
          <cell r="BP331">
            <v>0</v>
          </cell>
          <cell r="BT331">
            <v>0</v>
          </cell>
          <cell r="BV331">
            <v>0</v>
          </cell>
          <cell r="BX331">
            <v>0</v>
          </cell>
          <cell r="BY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R331">
            <v>0</v>
          </cell>
          <cell r="CS331">
            <v>0</v>
          </cell>
          <cell r="CT331">
            <v>0</v>
          </cell>
          <cell r="CU331">
            <v>0</v>
          </cell>
          <cell r="CW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G331">
            <v>0</v>
          </cell>
          <cell r="EH331">
            <v>0</v>
          </cell>
          <cell r="EI331">
            <v>0</v>
          </cell>
          <cell r="EJ331">
            <v>0</v>
          </cell>
          <cell r="EL331">
            <v>0</v>
          </cell>
          <cell r="EN331">
            <v>0</v>
          </cell>
          <cell r="EO331">
            <v>0</v>
          </cell>
          <cell r="EP331">
            <v>0</v>
          </cell>
          <cell r="EQ331" t="str">
            <v/>
          </cell>
          <cell r="ER331" t="str">
            <v/>
          </cell>
          <cell r="ES331" t="str">
            <v/>
          </cell>
          <cell r="ET331" t="str">
            <v/>
          </cell>
          <cell r="EU331" t="str">
            <v/>
          </cell>
          <cell r="EV331" t="str">
            <v/>
          </cell>
          <cell r="EW331" t="str">
            <v/>
          </cell>
          <cell r="EX331" t="str">
            <v/>
          </cell>
          <cell r="EY331" t="str">
            <v/>
          </cell>
          <cell r="EZ331" t="str">
            <v/>
          </cell>
          <cell r="FA331" t="str">
            <v/>
          </cell>
          <cell r="FB331" t="str">
            <v/>
          </cell>
          <cell r="FC331" t="str">
            <v/>
          </cell>
          <cell r="FD331" t="str">
            <v/>
          </cell>
          <cell r="FE331" t="str">
            <v/>
          </cell>
          <cell r="FF331" t="str">
            <v/>
          </cell>
          <cell r="FG331" t="str">
            <v/>
          </cell>
          <cell r="FH331" t="str">
            <v/>
          </cell>
          <cell r="FI331" t="str">
            <v/>
          </cell>
          <cell r="FJ331" t="str">
            <v/>
          </cell>
          <cell r="FK331" t="str">
            <v/>
          </cell>
          <cell r="FL331" t="str">
            <v/>
          </cell>
          <cell r="FM331" t="str">
            <v/>
          </cell>
          <cell r="FN331" t="str">
            <v/>
          </cell>
          <cell r="FO331" t="str">
            <v/>
          </cell>
          <cell r="FP331" t="str">
            <v/>
          </cell>
          <cell r="FQ331" t="str">
            <v/>
          </cell>
          <cell r="FR331" t="str">
            <v/>
          </cell>
          <cell r="FS331" t="str">
            <v/>
          </cell>
          <cell r="FT331" t="str">
            <v/>
          </cell>
          <cell r="FU331" t="str">
            <v/>
          </cell>
          <cell r="FV331" t="str">
            <v/>
          </cell>
          <cell r="FW331" t="str">
            <v/>
          </cell>
          <cell r="FX331" t="str">
            <v/>
          </cell>
          <cell r="FY331" t="str">
            <v/>
          </cell>
          <cell r="FZ331" t="str">
            <v/>
          </cell>
          <cell r="GA331" t="str">
            <v/>
          </cell>
          <cell r="GB331" t="str">
            <v/>
          </cell>
          <cell r="GC331" t="str">
            <v/>
          </cell>
          <cell r="GD331" t="str">
            <v/>
          </cell>
          <cell r="GE331" t="str">
            <v/>
          </cell>
          <cell r="GF331" t="str">
            <v/>
          </cell>
          <cell r="GG331" t="str">
            <v/>
          </cell>
          <cell r="GH331" t="str">
            <v/>
          </cell>
          <cell r="GI331" t="str">
            <v/>
          </cell>
          <cell r="GJ331" t="str">
            <v/>
          </cell>
          <cell r="GK331" t="str">
            <v/>
          </cell>
          <cell r="GL331" t="str">
            <v/>
          </cell>
          <cell r="GM331" t="str">
            <v/>
          </cell>
          <cell r="GN331" t="str">
            <v/>
          </cell>
          <cell r="GO331" t="str">
            <v/>
          </cell>
          <cell r="GP331" t="str">
            <v/>
          </cell>
          <cell r="GQ331" t="str">
            <v/>
          </cell>
          <cell r="GR331" t="str">
            <v/>
          </cell>
          <cell r="GS331" t="str">
            <v/>
          </cell>
          <cell r="GT331" t="str">
            <v/>
          </cell>
          <cell r="GU331" t="str">
            <v/>
          </cell>
          <cell r="GV331" t="str">
            <v/>
          </cell>
          <cell r="GW331" t="str">
            <v/>
          </cell>
          <cell r="GX331" t="str">
            <v/>
          </cell>
          <cell r="GY331" t="str">
            <v/>
          </cell>
          <cell r="GZ331" t="str">
            <v/>
          </cell>
          <cell r="HA331" t="str">
            <v/>
          </cell>
          <cell r="HB331" t="str">
            <v/>
          </cell>
          <cell r="HC331" t="str">
            <v/>
          </cell>
          <cell r="HD331" t="str">
            <v/>
          </cell>
        </row>
        <row r="332">
          <cell r="A332">
            <v>319</v>
          </cell>
          <cell r="N332">
            <v>0</v>
          </cell>
          <cell r="O332">
            <v>0</v>
          </cell>
          <cell r="P332">
            <v>0</v>
          </cell>
          <cell r="Q332">
            <v>0</v>
          </cell>
          <cell r="R332">
            <v>0</v>
          </cell>
          <cell r="S332">
            <v>0</v>
          </cell>
          <cell r="T332">
            <v>0</v>
          </cell>
          <cell r="U332">
            <v>0</v>
          </cell>
          <cell r="V332">
            <v>0</v>
          </cell>
          <cell r="W332">
            <v>0</v>
          </cell>
          <cell r="X332">
            <v>0</v>
          </cell>
          <cell r="Z332">
            <v>0</v>
          </cell>
          <cell r="AB332">
            <v>0</v>
          </cell>
          <cell r="AC332">
            <v>0</v>
          </cell>
          <cell r="AD332">
            <v>0</v>
          </cell>
          <cell r="AE332">
            <v>0</v>
          </cell>
          <cell r="AF332">
            <v>0</v>
          </cell>
          <cell r="AG332">
            <v>0</v>
          </cell>
          <cell r="AH332">
            <v>0</v>
          </cell>
          <cell r="AI332">
            <v>0</v>
          </cell>
          <cell r="AK332">
            <v>0</v>
          </cell>
          <cell r="AL332">
            <v>0</v>
          </cell>
          <cell r="AM332">
            <v>0</v>
          </cell>
          <cell r="AP332">
            <v>0</v>
          </cell>
          <cell r="AQ332">
            <v>0</v>
          </cell>
          <cell r="AV332">
            <v>0</v>
          </cell>
          <cell r="AX332">
            <v>0</v>
          </cell>
          <cell r="BA332">
            <v>0</v>
          </cell>
          <cell r="BB332">
            <v>0</v>
          </cell>
          <cell r="BC332">
            <v>0</v>
          </cell>
          <cell r="BD332">
            <v>0</v>
          </cell>
          <cell r="BE332">
            <v>0</v>
          </cell>
          <cell r="BF332">
            <v>0</v>
          </cell>
          <cell r="BG332">
            <v>0</v>
          </cell>
          <cell r="BH332">
            <v>0</v>
          </cell>
          <cell r="BI332">
            <v>0</v>
          </cell>
          <cell r="BJ332">
            <v>0</v>
          </cell>
          <cell r="BK332">
            <v>0</v>
          </cell>
          <cell r="BL332">
            <v>0</v>
          </cell>
          <cell r="BN332">
            <v>0</v>
          </cell>
          <cell r="BP332">
            <v>0</v>
          </cell>
          <cell r="BT332">
            <v>0</v>
          </cell>
          <cell r="BV332">
            <v>0</v>
          </cell>
          <cell r="BX332">
            <v>0</v>
          </cell>
          <cell r="BY332">
            <v>0</v>
          </cell>
          <cell r="CA332">
            <v>0</v>
          </cell>
          <cell r="CB332">
            <v>0</v>
          </cell>
          <cell r="CC332">
            <v>0</v>
          </cell>
          <cell r="CD332">
            <v>0</v>
          </cell>
          <cell r="CE332">
            <v>0</v>
          </cell>
          <cell r="CF332">
            <v>0</v>
          </cell>
          <cell r="CG332">
            <v>0</v>
          </cell>
          <cell r="CH332">
            <v>0</v>
          </cell>
          <cell r="CI332">
            <v>0</v>
          </cell>
          <cell r="CJ332">
            <v>0</v>
          </cell>
          <cell r="CK332">
            <v>0</v>
          </cell>
          <cell r="CL332">
            <v>0</v>
          </cell>
          <cell r="CM332">
            <v>0</v>
          </cell>
          <cell r="CN332">
            <v>0</v>
          </cell>
          <cell r="CO332">
            <v>0</v>
          </cell>
          <cell r="CP332">
            <v>0</v>
          </cell>
          <cell r="CR332">
            <v>0</v>
          </cell>
          <cell r="CS332">
            <v>0</v>
          </cell>
          <cell r="CT332">
            <v>0</v>
          </cell>
          <cell r="CU332">
            <v>0</v>
          </cell>
          <cell r="CW332">
            <v>0</v>
          </cell>
          <cell r="CY332">
            <v>0</v>
          </cell>
          <cell r="CZ332">
            <v>0</v>
          </cell>
          <cell r="DA332">
            <v>0</v>
          </cell>
          <cell r="DB332">
            <v>0</v>
          </cell>
          <cell r="DC332">
            <v>0</v>
          </cell>
          <cell r="DD332">
            <v>0</v>
          </cell>
          <cell r="DE332">
            <v>0</v>
          </cell>
          <cell r="DF332">
            <v>0</v>
          </cell>
          <cell r="DG332">
            <v>0</v>
          </cell>
          <cell r="DH332">
            <v>0</v>
          </cell>
          <cell r="DI332">
            <v>0</v>
          </cell>
          <cell r="DJ332">
            <v>0</v>
          </cell>
          <cell r="DK332">
            <v>0</v>
          </cell>
          <cell r="DL332">
            <v>0</v>
          </cell>
          <cell r="DM332">
            <v>0</v>
          </cell>
          <cell r="DN332">
            <v>0</v>
          </cell>
          <cell r="DO332">
            <v>0</v>
          </cell>
          <cell r="DP332">
            <v>0</v>
          </cell>
          <cell r="DQ332">
            <v>0</v>
          </cell>
          <cell r="DR332">
            <v>0</v>
          </cell>
          <cell r="DS332">
            <v>0</v>
          </cell>
          <cell r="DT332">
            <v>0</v>
          </cell>
          <cell r="DU332">
            <v>0</v>
          </cell>
          <cell r="DV332">
            <v>0</v>
          </cell>
          <cell r="DW332">
            <v>0</v>
          </cell>
          <cell r="DX332">
            <v>0</v>
          </cell>
          <cell r="DY332">
            <v>0</v>
          </cell>
          <cell r="DZ332">
            <v>0</v>
          </cell>
          <cell r="EA332">
            <v>0</v>
          </cell>
          <cell r="EB332">
            <v>0</v>
          </cell>
          <cell r="EC332">
            <v>0</v>
          </cell>
          <cell r="ED332">
            <v>0</v>
          </cell>
          <cell r="EE332">
            <v>0</v>
          </cell>
          <cell r="EG332">
            <v>0</v>
          </cell>
          <cell r="EH332">
            <v>0</v>
          </cell>
          <cell r="EI332">
            <v>0</v>
          </cell>
          <cell r="EJ332">
            <v>0</v>
          </cell>
          <cell r="EL332">
            <v>0</v>
          </cell>
          <cell r="EN332">
            <v>0</v>
          </cell>
          <cell r="EO332">
            <v>0</v>
          </cell>
          <cell r="EP332">
            <v>0</v>
          </cell>
          <cell r="EQ332" t="str">
            <v/>
          </cell>
          <cell r="ER332" t="str">
            <v/>
          </cell>
          <cell r="ES332" t="str">
            <v/>
          </cell>
          <cell r="ET332" t="str">
            <v/>
          </cell>
          <cell r="EU332" t="str">
            <v/>
          </cell>
          <cell r="EV332" t="str">
            <v/>
          </cell>
          <cell r="EW332" t="str">
            <v/>
          </cell>
          <cell r="EX332" t="str">
            <v/>
          </cell>
          <cell r="EY332" t="str">
            <v/>
          </cell>
          <cell r="EZ332" t="str">
            <v/>
          </cell>
          <cell r="FA332" t="str">
            <v/>
          </cell>
          <cell r="FB332" t="str">
            <v/>
          </cell>
          <cell r="FC332" t="str">
            <v/>
          </cell>
          <cell r="FD332" t="str">
            <v/>
          </cell>
          <cell r="FE332" t="str">
            <v/>
          </cell>
          <cell r="FF332" t="str">
            <v/>
          </cell>
          <cell r="FG332" t="str">
            <v/>
          </cell>
          <cell r="FH332" t="str">
            <v/>
          </cell>
          <cell r="FI332" t="str">
            <v/>
          </cell>
          <cell r="FJ332" t="str">
            <v/>
          </cell>
          <cell r="FK332" t="str">
            <v/>
          </cell>
          <cell r="FL332" t="str">
            <v/>
          </cell>
          <cell r="FM332" t="str">
            <v/>
          </cell>
          <cell r="FN332" t="str">
            <v/>
          </cell>
          <cell r="FO332" t="str">
            <v/>
          </cell>
          <cell r="FP332" t="str">
            <v/>
          </cell>
          <cell r="FQ332" t="str">
            <v/>
          </cell>
          <cell r="FR332" t="str">
            <v/>
          </cell>
          <cell r="FS332" t="str">
            <v/>
          </cell>
          <cell r="FT332" t="str">
            <v/>
          </cell>
          <cell r="FU332" t="str">
            <v/>
          </cell>
          <cell r="FV332" t="str">
            <v/>
          </cell>
          <cell r="FW332" t="str">
            <v/>
          </cell>
          <cell r="FX332" t="str">
            <v/>
          </cell>
          <cell r="FY332" t="str">
            <v/>
          </cell>
          <cell r="FZ332" t="str">
            <v/>
          </cell>
          <cell r="GA332" t="str">
            <v/>
          </cell>
          <cell r="GB332" t="str">
            <v/>
          </cell>
          <cell r="GC332" t="str">
            <v/>
          </cell>
          <cell r="GD332" t="str">
            <v/>
          </cell>
          <cell r="GE332" t="str">
            <v/>
          </cell>
          <cell r="GF332" t="str">
            <v/>
          </cell>
          <cell r="GG332" t="str">
            <v/>
          </cell>
          <cell r="GH332" t="str">
            <v/>
          </cell>
          <cell r="GI332" t="str">
            <v/>
          </cell>
          <cell r="GJ332" t="str">
            <v/>
          </cell>
          <cell r="GK332" t="str">
            <v/>
          </cell>
          <cell r="GL332" t="str">
            <v/>
          </cell>
          <cell r="GM332" t="str">
            <v/>
          </cell>
          <cell r="GN332" t="str">
            <v/>
          </cell>
          <cell r="GO332" t="str">
            <v/>
          </cell>
          <cell r="GP332" t="str">
            <v/>
          </cell>
          <cell r="GQ332" t="str">
            <v/>
          </cell>
          <cell r="GR332" t="str">
            <v/>
          </cell>
          <cell r="GS332" t="str">
            <v/>
          </cell>
          <cell r="GT332" t="str">
            <v/>
          </cell>
          <cell r="GU332" t="str">
            <v/>
          </cell>
          <cell r="GV332" t="str">
            <v/>
          </cell>
          <cell r="GW332" t="str">
            <v/>
          </cell>
          <cell r="GX332" t="str">
            <v/>
          </cell>
          <cell r="GY332" t="str">
            <v/>
          </cell>
          <cell r="GZ332" t="str">
            <v/>
          </cell>
          <cell r="HA332" t="str">
            <v/>
          </cell>
          <cell r="HB332" t="str">
            <v/>
          </cell>
          <cell r="HC332" t="str">
            <v/>
          </cell>
          <cell r="HD332" t="str">
            <v/>
          </cell>
        </row>
        <row r="333">
          <cell r="A333">
            <v>320</v>
          </cell>
          <cell r="N333">
            <v>0</v>
          </cell>
          <cell r="O333">
            <v>0</v>
          </cell>
          <cell r="P333">
            <v>0</v>
          </cell>
          <cell r="Q333">
            <v>0</v>
          </cell>
          <cell r="R333">
            <v>0</v>
          </cell>
          <cell r="S333">
            <v>0</v>
          </cell>
          <cell r="T333">
            <v>0</v>
          </cell>
          <cell r="U333">
            <v>0</v>
          </cell>
          <cell r="V333">
            <v>0</v>
          </cell>
          <cell r="W333">
            <v>0</v>
          </cell>
          <cell r="X333">
            <v>0</v>
          </cell>
          <cell r="Z333">
            <v>0</v>
          </cell>
          <cell r="AB333">
            <v>0</v>
          </cell>
          <cell r="AC333">
            <v>0</v>
          </cell>
          <cell r="AD333">
            <v>0</v>
          </cell>
          <cell r="AE333">
            <v>0</v>
          </cell>
          <cell r="AF333">
            <v>0</v>
          </cell>
          <cell r="AG333">
            <v>0</v>
          </cell>
          <cell r="AH333">
            <v>0</v>
          </cell>
          <cell r="AI333">
            <v>0</v>
          </cell>
          <cell r="AK333">
            <v>0</v>
          </cell>
          <cell r="AL333">
            <v>0</v>
          </cell>
          <cell r="AM333">
            <v>0</v>
          </cell>
          <cell r="AP333">
            <v>0</v>
          </cell>
          <cell r="AQ333">
            <v>0</v>
          </cell>
          <cell r="AV333">
            <v>0</v>
          </cell>
          <cell r="AX333">
            <v>0</v>
          </cell>
          <cell r="BA333">
            <v>0</v>
          </cell>
          <cell r="BB333">
            <v>0</v>
          </cell>
          <cell r="BC333">
            <v>0</v>
          </cell>
          <cell r="BD333">
            <v>0</v>
          </cell>
          <cell r="BE333">
            <v>0</v>
          </cell>
          <cell r="BF333">
            <v>0</v>
          </cell>
          <cell r="BG333">
            <v>0</v>
          </cell>
          <cell r="BH333">
            <v>0</v>
          </cell>
          <cell r="BI333">
            <v>0</v>
          </cell>
          <cell r="BJ333">
            <v>0</v>
          </cell>
          <cell r="BK333">
            <v>0</v>
          </cell>
          <cell r="BL333">
            <v>0</v>
          </cell>
          <cell r="BN333">
            <v>0</v>
          </cell>
          <cell r="BP333">
            <v>0</v>
          </cell>
          <cell r="BT333">
            <v>0</v>
          </cell>
          <cell r="BV333">
            <v>0</v>
          </cell>
          <cell r="BX333">
            <v>0</v>
          </cell>
          <cell r="BY333">
            <v>0</v>
          </cell>
          <cell r="CA333">
            <v>0</v>
          </cell>
          <cell r="CB333">
            <v>0</v>
          </cell>
          <cell r="CC333">
            <v>0</v>
          </cell>
          <cell r="CD333">
            <v>0</v>
          </cell>
          <cell r="CE333">
            <v>0</v>
          </cell>
          <cell r="CF333">
            <v>0</v>
          </cell>
          <cell r="CG333">
            <v>0</v>
          </cell>
          <cell r="CH333">
            <v>0</v>
          </cell>
          <cell r="CI333">
            <v>0</v>
          </cell>
          <cell r="CJ333">
            <v>0</v>
          </cell>
          <cell r="CK333">
            <v>0</v>
          </cell>
          <cell r="CL333">
            <v>0</v>
          </cell>
          <cell r="CM333">
            <v>0</v>
          </cell>
          <cell r="CN333">
            <v>0</v>
          </cell>
          <cell r="CO333">
            <v>0</v>
          </cell>
          <cell r="CP333">
            <v>0</v>
          </cell>
          <cell r="CR333">
            <v>0</v>
          </cell>
          <cell r="CS333">
            <v>0</v>
          </cell>
          <cell r="CT333">
            <v>0</v>
          </cell>
          <cell r="CU333">
            <v>0</v>
          </cell>
          <cell r="CW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DZ333">
            <v>0</v>
          </cell>
          <cell r="EA333">
            <v>0</v>
          </cell>
          <cell r="EB333">
            <v>0</v>
          </cell>
          <cell r="EC333">
            <v>0</v>
          </cell>
          <cell r="ED333">
            <v>0</v>
          </cell>
          <cell r="EE333">
            <v>0</v>
          </cell>
          <cell r="EG333">
            <v>0</v>
          </cell>
          <cell r="EH333">
            <v>0</v>
          </cell>
          <cell r="EI333">
            <v>0</v>
          </cell>
          <cell r="EJ333">
            <v>0</v>
          </cell>
          <cell r="EL333">
            <v>0</v>
          </cell>
          <cell r="EN333">
            <v>0</v>
          </cell>
          <cell r="EO333">
            <v>0</v>
          </cell>
          <cell r="EP333">
            <v>0</v>
          </cell>
          <cell r="EQ333" t="str">
            <v/>
          </cell>
          <cell r="ER333" t="str">
            <v/>
          </cell>
          <cell r="ES333" t="str">
            <v/>
          </cell>
          <cell r="ET333" t="str">
            <v/>
          </cell>
          <cell r="EU333" t="str">
            <v/>
          </cell>
          <cell r="EV333" t="str">
            <v/>
          </cell>
          <cell r="EW333" t="str">
            <v/>
          </cell>
          <cell r="EX333" t="str">
            <v/>
          </cell>
          <cell r="EY333" t="str">
            <v/>
          </cell>
          <cell r="EZ333" t="str">
            <v/>
          </cell>
          <cell r="FA333" t="str">
            <v/>
          </cell>
          <cell r="FB333" t="str">
            <v/>
          </cell>
          <cell r="FC333" t="str">
            <v/>
          </cell>
          <cell r="FD333" t="str">
            <v/>
          </cell>
          <cell r="FE333" t="str">
            <v/>
          </cell>
          <cell r="FF333" t="str">
            <v/>
          </cell>
          <cell r="FG333" t="str">
            <v/>
          </cell>
          <cell r="FH333" t="str">
            <v/>
          </cell>
          <cell r="FI333" t="str">
            <v/>
          </cell>
          <cell r="FJ333" t="str">
            <v/>
          </cell>
          <cell r="FK333" t="str">
            <v/>
          </cell>
          <cell r="FL333" t="str">
            <v/>
          </cell>
          <cell r="FM333" t="str">
            <v/>
          </cell>
          <cell r="FN333" t="str">
            <v/>
          </cell>
          <cell r="FO333" t="str">
            <v/>
          </cell>
          <cell r="FP333" t="str">
            <v/>
          </cell>
          <cell r="FQ333" t="str">
            <v/>
          </cell>
          <cell r="FR333" t="str">
            <v/>
          </cell>
          <cell r="FS333" t="str">
            <v/>
          </cell>
          <cell r="FT333" t="str">
            <v/>
          </cell>
          <cell r="FU333" t="str">
            <v/>
          </cell>
          <cell r="FV333" t="str">
            <v/>
          </cell>
          <cell r="FW333" t="str">
            <v/>
          </cell>
          <cell r="FX333" t="str">
            <v/>
          </cell>
          <cell r="FY333" t="str">
            <v/>
          </cell>
          <cell r="FZ333" t="str">
            <v/>
          </cell>
          <cell r="GA333" t="str">
            <v/>
          </cell>
          <cell r="GB333" t="str">
            <v/>
          </cell>
          <cell r="GC333" t="str">
            <v/>
          </cell>
          <cell r="GD333" t="str">
            <v/>
          </cell>
          <cell r="GE333" t="str">
            <v/>
          </cell>
          <cell r="GF333" t="str">
            <v/>
          </cell>
          <cell r="GG333" t="str">
            <v/>
          </cell>
          <cell r="GH333" t="str">
            <v/>
          </cell>
          <cell r="GI333" t="str">
            <v/>
          </cell>
          <cell r="GJ333" t="str">
            <v/>
          </cell>
          <cell r="GK333" t="str">
            <v/>
          </cell>
          <cell r="GL333" t="str">
            <v/>
          </cell>
          <cell r="GM333" t="str">
            <v/>
          </cell>
          <cell r="GN333" t="str">
            <v/>
          </cell>
          <cell r="GO333" t="str">
            <v/>
          </cell>
          <cell r="GP333" t="str">
            <v/>
          </cell>
          <cell r="GQ333" t="str">
            <v/>
          </cell>
          <cell r="GR333" t="str">
            <v/>
          </cell>
          <cell r="GS333" t="str">
            <v/>
          </cell>
          <cell r="GT333" t="str">
            <v/>
          </cell>
          <cell r="GU333" t="str">
            <v/>
          </cell>
          <cell r="GV333" t="str">
            <v/>
          </cell>
          <cell r="GW333" t="str">
            <v/>
          </cell>
          <cell r="GX333" t="str">
            <v/>
          </cell>
          <cell r="GY333" t="str">
            <v/>
          </cell>
          <cell r="GZ333" t="str">
            <v/>
          </cell>
          <cell r="HA333" t="str">
            <v/>
          </cell>
          <cell r="HB333" t="str">
            <v/>
          </cell>
          <cell r="HC333" t="str">
            <v/>
          </cell>
          <cell r="HD333" t="str">
            <v/>
          </cell>
        </row>
        <row r="334">
          <cell r="A334">
            <v>321</v>
          </cell>
          <cell r="N334">
            <v>0</v>
          </cell>
          <cell r="O334">
            <v>0</v>
          </cell>
          <cell r="P334">
            <v>0</v>
          </cell>
          <cell r="Q334">
            <v>0</v>
          </cell>
          <cell r="R334">
            <v>0</v>
          </cell>
          <cell r="S334">
            <v>0</v>
          </cell>
          <cell r="T334">
            <v>0</v>
          </cell>
          <cell r="U334">
            <v>0</v>
          </cell>
          <cell r="V334">
            <v>0</v>
          </cell>
          <cell r="W334">
            <v>0</v>
          </cell>
          <cell r="X334">
            <v>0</v>
          </cell>
          <cell r="Z334">
            <v>0</v>
          </cell>
          <cell r="AB334">
            <v>0</v>
          </cell>
          <cell r="AC334">
            <v>0</v>
          </cell>
          <cell r="AD334">
            <v>0</v>
          </cell>
          <cell r="AE334">
            <v>0</v>
          </cell>
          <cell r="AF334">
            <v>0</v>
          </cell>
          <cell r="AG334">
            <v>0</v>
          </cell>
          <cell r="AH334">
            <v>0</v>
          </cell>
          <cell r="AI334">
            <v>0</v>
          </cell>
          <cell r="AK334">
            <v>0</v>
          </cell>
          <cell r="AL334">
            <v>0</v>
          </cell>
          <cell r="AM334">
            <v>0</v>
          </cell>
          <cell r="AP334">
            <v>0</v>
          </cell>
          <cell r="AQ334">
            <v>0</v>
          </cell>
          <cell r="AV334">
            <v>0</v>
          </cell>
          <cell r="AX334">
            <v>0</v>
          </cell>
          <cell r="BA334">
            <v>0</v>
          </cell>
          <cell r="BB334">
            <v>0</v>
          </cell>
          <cell r="BC334">
            <v>0</v>
          </cell>
          <cell r="BD334">
            <v>0</v>
          </cell>
          <cell r="BE334">
            <v>0</v>
          </cell>
          <cell r="BF334">
            <v>0</v>
          </cell>
          <cell r="BG334">
            <v>0</v>
          </cell>
          <cell r="BH334">
            <v>0</v>
          </cell>
          <cell r="BI334">
            <v>0</v>
          </cell>
          <cell r="BJ334">
            <v>0</v>
          </cell>
          <cell r="BK334">
            <v>0</v>
          </cell>
          <cell r="BL334">
            <v>0</v>
          </cell>
          <cell r="BN334">
            <v>0</v>
          </cell>
          <cell r="BP334">
            <v>0</v>
          </cell>
          <cell r="BT334">
            <v>0</v>
          </cell>
          <cell r="BV334">
            <v>0</v>
          </cell>
          <cell r="BX334">
            <v>0</v>
          </cell>
          <cell r="BY334">
            <v>0</v>
          </cell>
          <cell r="CA334">
            <v>0</v>
          </cell>
          <cell r="CB334">
            <v>0</v>
          </cell>
          <cell r="CC334">
            <v>0</v>
          </cell>
          <cell r="CD334">
            <v>0</v>
          </cell>
          <cell r="CE334">
            <v>0</v>
          </cell>
          <cell r="CF334">
            <v>0</v>
          </cell>
          <cell r="CG334">
            <v>0</v>
          </cell>
          <cell r="CH334">
            <v>0</v>
          </cell>
          <cell r="CI334">
            <v>0</v>
          </cell>
          <cell r="CJ334">
            <v>0</v>
          </cell>
          <cell r="CK334">
            <v>0</v>
          </cell>
          <cell r="CL334">
            <v>0</v>
          </cell>
          <cell r="CM334">
            <v>0</v>
          </cell>
          <cell r="CN334">
            <v>0</v>
          </cell>
          <cell r="CO334">
            <v>0</v>
          </cell>
          <cell r="CP334">
            <v>0</v>
          </cell>
          <cell r="CR334">
            <v>0</v>
          </cell>
          <cell r="CS334">
            <v>0</v>
          </cell>
          <cell r="CT334">
            <v>0</v>
          </cell>
          <cell r="CU334">
            <v>0</v>
          </cell>
          <cell r="CW334">
            <v>0</v>
          </cell>
          <cell r="CY334">
            <v>0</v>
          </cell>
          <cell r="CZ334">
            <v>0</v>
          </cell>
          <cell r="DA334">
            <v>0</v>
          </cell>
          <cell r="DB334">
            <v>0</v>
          </cell>
          <cell r="DC334">
            <v>0</v>
          </cell>
          <cell r="DD334">
            <v>0</v>
          </cell>
          <cell r="DE334">
            <v>0</v>
          </cell>
          <cell r="DF334">
            <v>0</v>
          </cell>
          <cell r="DG334">
            <v>0</v>
          </cell>
          <cell r="DH334">
            <v>0</v>
          </cell>
          <cell r="DI334">
            <v>0</v>
          </cell>
          <cell r="DJ334">
            <v>0</v>
          </cell>
          <cell r="DK334">
            <v>0</v>
          </cell>
          <cell r="DL334">
            <v>0</v>
          </cell>
          <cell r="DM334">
            <v>0</v>
          </cell>
          <cell r="DN334">
            <v>0</v>
          </cell>
          <cell r="DO334">
            <v>0</v>
          </cell>
          <cell r="DP334">
            <v>0</v>
          </cell>
          <cell r="DQ334">
            <v>0</v>
          </cell>
          <cell r="DR334">
            <v>0</v>
          </cell>
          <cell r="DS334">
            <v>0</v>
          </cell>
          <cell r="DT334">
            <v>0</v>
          </cell>
          <cell r="DU334">
            <v>0</v>
          </cell>
          <cell r="DV334">
            <v>0</v>
          </cell>
          <cell r="DW334">
            <v>0</v>
          </cell>
          <cell r="DX334">
            <v>0</v>
          </cell>
          <cell r="DY334">
            <v>0</v>
          </cell>
          <cell r="DZ334">
            <v>0</v>
          </cell>
          <cell r="EA334">
            <v>0</v>
          </cell>
          <cell r="EB334">
            <v>0</v>
          </cell>
          <cell r="EC334">
            <v>0</v>
          </cell>
          <cell r="ED334">
            <v>0</v>
          </cell>
          <cell r="EE334">
            <v>0</v>
          </cell>
          <cell r="EG334">
            <v>0</v>
          </cell>
          <cell r="EH334">
            <v>0</v>
          </cell>
          <cell r="EI334">
            <v>0</v>
          </cell>
          <cell r="EJ334">
            <v>0</v>
          </cell>
          <cell r="EL334">
            <v>0</v>
          </cell>
          <cell r="EN334">
            <v>0</v>
          </cell>
          <cell r="EO334">
            <v>0</v>
          </cell>
          <cell r="EP334">
            <v>0</v>
          </cell>
          <cell r="EQ334" t="str">
            <v/>
          </cell>
          <cell r="ER334" t="str">
            <v/>
          </cell>
          <cell r="ES334" t="str">
            <v/>
          </cell>
          <cell r="ET334" t="str">
            <v/>
          </cell>
          <cell r="EU334" t="str">
            <v/>
          </cell>
          <cell r="EV334" t="str">
            <v/>
          </cell>
          <cell r="EW334" t="str">
            <v/>
          </cell>
          <cell r="EX334" t="str">
            <v/>
          </cell>
          <cell r="EY334" t="str">
            <v/>
          </cell>
          <cell r="EZ334" t="str">
            <v/>
          </cell>
          <cell r="FA334" t="str">
            <v/>
          </cell>
          <cell r="FB334" t="str">
            <v/>
          </cell>
          <cell r="FC334" t="str">
            <v/>
          </cell>
          <cell r="FD334" t="str">
            <v/>
          </cell>
          <cell r="FE334" t="str">
            <v/>
          </cell>
          <cell r="FF334" t="str">
            <v/>
          </cell>
          <cell r="FG334" t="str">
            <v/>
          </cell>
          <cell r="FH334" t="str">
            <v/>
          </cell>
          <cell r="FI334" t="str">
            <v/>
          </cell>
          <cell r="FJ334" t="str">
            <v/>
          </cell>
          <cell r="FK334" t="str">
            <v/>
          </cell>
          <cell r="FL334" t="str">
            <v/>
          </cell>
          <cell r="FM334" t="str">
            <v/>
          </cell>
          <cell r="FN334" t="str">
            <v/>
          </cell>
          <cell r="FO334" t="str">
            <v/>
          </cell>
          <cell r="FP334" t="str">
            <v/>
          </cell>
          <cell r="FQ334" t="str">
            <v/>
          </cell>
          <cell r="FR334" t="str">
            <v/>
          </cell>
          <cell r="FS334" t="str">
            <v/>
          </cell>
          <cell r="FT334" t="str">
            <v/>
          </cell>
          <cell r="FU334" t="str">
            <v/>
          </cell>
          <cell r="FV334" t="str">
            <v/>
          </cell>
          <cell r="FW334" t="str">
            <v/>
          </cell>
          <cell r="FX334" t="str">
            <v/>
          </cell>
          <cell r="FY334" t="str">
            <v/>
          </cell>
          <cell r="FZ334" t="str">
            <v/>
          </cell>
          <cell r="GA334" t="str">
            <v/>
          </cell>
          <cell r="GB334" t="str">
            <v/>
          </cell>
          <cell r="GC334" t="str">
            <v/>
          </cell>
          <cell r="GD334" t="str">
            <v/>
          </cell>
          <cell r="GE334" t="str">
            <v/>
          </cell>
          <cell r="GF334" t="str">
            <v/>
          </cell>
          <cell r="GG334" t="str">
            <v/>
          </cell>
          <cell r="GH334" t="str">
            <v/>
          </cell>
          <cell r="GI334" t="str">
            <v/>
          </cell>
          <cell r="GJ334" t="str">
            <v/>
          </cell>
          <cell r="GK334" t="str">
            <v/>
          </cell>
          <cell r="GL334" t="str">
            <v/>
          </cell>
          <cell r="GM334" t="str">
            <v/>
          </cell>
          <cell r="GN334" t="str">
            <v/>
          </cell>
          <cell r="GO334" t="str">
            <v/>
          </cell>
          <cell r="GP334" t="str">
            <v/>
          </cell>
          <cell r="GQ334" t="str">
            <v/>
          </cell>
          <cell r="GR334" t="str">
            <v/>
          </cell>
          <cell r="GS334" t="str">
            <v/>
          </cell>
          <cell r="GT334" t="str">
            <v/>
          </cell>
          <cell r="GU334" t="str">
            <v/>
          </cell>
          <cell r="GV334" t="str">
            <v/>
          </cell>
          <cell r="GW334" t="str">
            <v/>
          </cell>
          <cell r="GX334" t="str">
            <v/>
          </cell>
          <cell r="GY334" t="str">
            <v/>
          </cell>
          <cell r="GZ334" t="str">
            <v/>
          </cell>
          <cell r="HA334" t="str">
            <v/>
          </cell>
          <cell r="HB334" t="str">
            <v/>
          </cell>
          <cell r="HC334" t="str">
            <v/>
          </cell>
          <cell r="HD334" t="str">
            <v/>
          </cell>
        </row>
        <row r="335">
          <cell r="A335">
            <v>322</v>
          </cell>
          <cell r="N335">
            <v>0</v>
          </cell>
          <cell r="O335">
            <v>0</v>
          </cell>
          <cell r="P335">
            <v>0</v>
          </cell>
          <cell r="Q335">
            <v>0</v>
          </cell>
          <cell r="R335">
            <v>0</v>
          </cell>
          <cell r="S335">
            <v>0</v>
          </cell>
          <cell r="T335">
            <v>0</v>
          </cell>
          <cell r="U335">
            <v>0</v>
          </cell>
          <cell r="V335">
            <v>0</v>
          </cell>
          <cell r="W335">
            <v>0</v>
          </cell>
          <cell r="X335">
            <v>0</v>
          </cell>
          <cell r="Z335">
            <v>0</v>
          </cell>
          <cell r="AB335">
            <v>0</v>
          </cell>
          <cell r="AC335">
            <v>0</v>
          </cell>
          <cell r="AD335">
            <v>0</v>
          </cell>
          <cell r="AE335">
            <v>0</v>
          </cell>
          <cell r="AF335">
            <v>0</v>
          </cell>
          <cell r="AG335">
            <v>0</v>
          </cell>
          <cell r="AH335">
            <v>0</v>
          </cell>
          <cell r="AI335">
            <v>0</v>
          </cell>
          <cell r="AK335">
            <v>0</v>
          </cell>
          <cell r="AL335">
            <v>0</v>
          </cell>
          <cell r="AM335">
            <v>0</v>
          </cell>
          <cell r="AP335">
            <v>0</v>
          </cell>
          <cell r="AQ335">
            <v>0</v>
          </cell>
          <cell r="AV335">
            <v>0</v>
          </cell>
          <cell r="AX335">
            <v>0</v>
          </cell>
          <cell r="BA335">
            <v>0</v>
          </cell>
          <cell r="BB335">
            <v>0</v>
          </cell>
          <cell r="BC335">
            <v>0</v>
          </cell>
          <cell r="BD335">
            <v>0</v>
          </cell>
          <cell r="BE335">
            <v>0</v>
          </cell>
          <cell r="BF335">
            <v>0</v>
          </cell>
          <cell r="BG335">
            <v>0</v>
          </cell>
          <cell r="BH335">
            <v>0</v>
          </cell>
          <cell r="BI335">
            <v>0</v>
          </cell>
          <cell r="BJ335">
            <v>0</v>
          </cell>
          <cell r="BK335">
            <v>0</v>
          </cell>
          <cell r="BL335">
            <v>0</v>
          </cell>
          <cell r="BN335">
            <v>0</v>
          </cell>
          <cell r="BP335">
            <v>0</v>
          </cell>
          <cell r="BT335">
            <v>0</v>
          </cell>
          <cell r="BV335">
            <v>0</v>
          </cell>
          <cell r="BX335">
            <v>0</v>
          </cell>
          <cell r="BY335">
            <v>0</v>
          </cell>
          <cell r="CA335">
            <v>0</v>
          </cell>
          <cell r="CB335">
            <v>0</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R335">
            <v>0</v>
          </cell>
          <cell r="CS335">
            <v>0</v>
          </cell>
          <cell r="CT335">
            <v>0</v>
          </cell>
          <cell r="CU335">
            <v>0</v>
          </cell>
          <cell r="CW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G335">
            <v>0</v>
          </cell>
          <cell r="EH335">
            <v>0</v>
          </cell>
          <cell r="EI335">
            <v>0</v>
          </cell>
          <cell r="EJ335">
            <v>0</v>
          </cell>
          <cell r="EL335">
            <v>0</v>
          </cell>
          <cell r="EN335">
            <v>0</v>
          </cell>
          <cell r="EO335">
            <v>0</v>
          </cell>
          <cell r="EP335">
            <v>0</v>
          </cell>
          <cell r="EQ335" t="str">
            <v/>
          </cell>
          <cell r="ER335" t="str">
            <v/>
          </cell>
          <cell r="ES335" t="str">
            <v/>
          </cell>
          <cell r="ET335" t="str">
            <v/>
          </cell>
          <cell r="EU335" t="str">
            <v/>
          </cell>
          <cell r="EV335" t="str">
            <v/>
          </cell>
          <cell r="EW335" t="str">
            <v/>
          </cell>
          <cell r="EX335" t="str">
            <v/>
          </cell>
          <cell r="EY335" t="str">
            <v/>
          </cell>
          <cell r="EZ335" t="str">
            <v/>
          </cell>
          <cell r="FA335" t="str">
            <v/>
          </cell>
          <cell r="FB335" t="str">
            <v/>
          </cell>
          <cell r="FC335" t="str">
            <v/>
          </cell>
          <cell r="FD335" t="str">
            <v/>
          </cell>
          <cell r="FE335" t="str">
            <v/>
          </cell>
          <cell r="FF335" t="str">
            <v/>
          </cell>
          <cell r="FG335" t="str">
            <v/>
          </cell>
          <cell r="FH335" t="str">
            <v/>
          </cell>
          <cell r="FI335" t="str">
            <v/>
          </cell>
          <cell r="FJ335" t="str">
            <v/>
          </cell>
          <cell r="FK335" t="str">
            <v/>
          </cell>
          <cell r="FL335" t="str">
            <v/>
          </cell>
          <cell r="FM335" t="str">
            <v/>
          </cell>
          <cell r="FN335" t="str">
            <v/>
          </cell>
          <cell r="FO335" t="str">
            <v/>
          </cell>
          <cell r="FP335" t="str">
            <v/>
          </cell>
          <cell r="FQ335" t="str">
            <v/>
          </cell>
          <cell r="FR335" t="str">
            <v/>
          </cell>
          <cell r="FS335" t="str">
            <v/>
          </cell>
          <cell r="FT335" t="str">
            <v/>
          </cell>
          <cell r="FU335" t="str">
            <v/>
          </cell>
          <cell r="FV335" t="str">
            <v/>
          </cell>
          <cell r="FW335" t="str">
            <v/>
          </cell>
          <cell r="FX335" t="str">
            <v/>
          </cell>
          <cell r="FY335" t="str">
            <v/>
          </cell>
          <cell r="FZ335" t="str">
            <v/>
          </cell>
          <cell r="GA335" t="str">
            <v/>
          </cell>
          <cell r="GB335" t="str">
            <v/>
          </cell>
          <cell r="GC335" t="str">
            <v/>
          </cell>
          <cell r="GD335" t="str">
            <v/>
          </cell>
          <cell r="GE335" t="str">
            <v/>
          </cell>
          <cell r="GF335" t="str">
            <v/>
          </cell>
          <cell r="GG335" t="str">
            <v/>
          </cell>
          <cell r="GH335" t="str">
            <v/>
          </cell>
          <cell r="GI335" t="str">
            <v/>
          </cell>
          <cell r="GJ335" t="str">
            <v/>
          </cell>
          <cell r="GK335" t="str">
            <v/>
          </cell>
          <cell r="GL335" t="str">
            <v/>
          </cell>
          <cell r="GM335" t="str">
            <v/>
          </cell>
          <cell r="GN335" t="str">
            <v/>
          </cell>
          <cell r="GO335" t="str">
            <v/>
          </cell>
          <cell r="GP335" t="str">
            <v/>
          </cell>
          <cell r="GQ335" t="str">
            <v/>
          </cell>
          <cell r="GR335" t="str">
            <v/>
          </cell>
          <cell r="GS335" t="str">
            <v/>
          </cell>
          <cell r="GT335" t="str">
            <v/>
          </cell>
          <cell r="GU335" t="str">
            <v/>
          </cell>
          <cell r="GV335" t="str">
            <v/>
          </cell>
          <cell r="GW335" t="str">
            <v/>
          </cell>
          <cell r="GX335" t="str">
            <v/>
          </cell>
          <cell r="GY335" t="str">
            <v/>
          </cell>
          <cell r="GZ335" t="str">
            <v/>
          </cell>
          <cell r="HA335" t="str">
            <v/>
          </cell>
          <cell r="HB335" t="str">
            <v/>
          </cell>
          <cell r="HC335" t="str">
            <v/>
          </cell>
          <cell r="HD335" t="str">
            <v/>
          </cell>
        </row>
        <row r="336">
          <cell r="A336">
            <v>323</v>
          </cell>
          <cell r="N336">
            <v>0</v>
          </cell>
          <cell r="O336">
            <v>0</v>
          </cell>
          <cell r="P336">
            <v>0</v>
          </cell>
          <cell r="Q336">
            <v>0</v>
          </cell>
          <cell r="R336">
            <v>0</v>
          </cell>
          <cell r="S336">
            <v>0</v>
          </cell>
          <cell r="T336">
            <v>0</v>
          </cell>
          <cell r="U336">
            <v>0</v>
          </cell>
          <cell r="V336">
            <v>0</v>
          </cell>
          <cell r="W336">
            <v>0</v>
          </cell>
          <cell r="X336">
            <v>0</v>
          </cell>
          <cell r="Z336">
            <v>0</v>
          </cell>
          <cell r="AB336">
            <v>0</v>
          </cell>
          <cell r="AC336">
            <v>0</v>
          </cell>
          <cell r="AD336">
            <v>0</v>
          </cell>
          <cell r="AE336">
            <v>0</v>
          </cell>
          <cell r="AF336">
            <v>0</v>
          </cell>
          <cell r="AG336">
            <v>0</v>
          </cell>
          <cell r="AH336">
            <v>0</v>
          </cell>
          <cell r="AI336">
            <v>0</v>
          </cell>
          <cell r="AK336">
            <v>0</v>
          </cell>
          <cell r="AL336">
            <v>0</v>
          </cell>
          <cell r="AM336">
            <v>0</v>
          </cell>
          <cell r="AP336">
            <v>0</v>
          </cell>
          <cell r="AQ336">
            <v>0</v>
          </cell>
          <cell r="AV336">
            <v>0</v>
          </cell>
          <cell r="AX336">
            <v>0</v>
          </cell>
          <cell r="BA336">
            <v>0</v>
          </cell>
          <cell r="BB336">
            <v>0</v>
          </cell>
          <cell r="BC336">
            <v>0</v>
          </cell>
          <cell r="BD336">
            <v>0</v>
          </cell>
          <cell r="BE336">
            <v>0</v>
          </cell>
          <cell r="BF336">
            <v>0</v>
          </cell>
          <cell r="BG336">
            <v>0</v>
          </cell>
          <cell r="BH336">
            <v>0</v>
          </cell>
          <cell r="BI336">
            <v>0</v>
          </cell>
          <cell r="BJ336">
            <v>0</v>
          </cell>
          <cell r="BK336">
            <v>0</v>
          </cell>
          <cell r="BL336">
            <v>0</v>
          </cell>
          <cell r="BN336">
            <v>0</v>
          </cell>
          <cell r="BP336">
            <v>0</v>
          </cell>
          <cell r="BT336">
            <v>0</v>
          </cell>
          <cell r="BV336">
            <v>0</v>
          </cell>
          <cell r="BX336">
            <v>0</v>
          </cell>
          <cell r="BY336">
            <v>0</v>
          </cell>
          <cell r="CA336">
            <v>0</v>
          </cell>
          <cell r="CB336">
            <v>0</v>
          </cell>
          <cell r="CC336">
            <v>0</v>
          </cell>
          <cell r="CD336">
            <v>0</v>
          </cell>
          <cell r="CE336">
            <v>0</v>
          </cell>
          <cell r="CF336">
            <v>0</v>
          </cell>
          <cell r="CG336">
            <v>0</v>
          </cell>
          <cell r="CH336">
            <v>0</v>
          </cell>
          <cell r="CI336">
            <v>0</v>
          </cell>
          <cell r="CJ336">
            <v>0</v>
          </cell>
          <cell r="CK336">
            <v>0</v>
          </cell>
          <cell r="CL336">
            <v>0</v>
          </cell>
          <cell r="CM336">
            <v>0</v>
          </cell>
          <cell r="CN336">
            <v>0</v>
          </cell>
          <cell r="CO336">
            <v>0</v>
          </cell>
          <cell r="CP336">
            <v>0</v>
          </cell>
          <cell r="CR336">
            <v>0</v>
          </cell>
          <cell r="CS336">
            <v>0</v>
          </cell>
          <cell r="CT336">
            <v>0</v>
          </cell>
          <cell r="CU336">
            <v>0</v>
          </cell>
          <cell r="CW336">
            <v>0</v>
          </cell>
          <cell r="CY336">
            <v>0</v>
          </cell>
          <cell r="CZ336">
            <v>0</v>
          </cell>
          <cell r="DA336">
            <v>0</v>
          </cell>
          <cell r="DB336">
            <v>0</v>
          </cell>
          <cell r="DC336">
            <v>0</v>
          </cell>
          <cell r="DD336">
            <v>0</v>
          </cell>
          <cell r="DE336">
            <v>0</v>
          </cell>
          <cell r="DF336">
            <v>0</v>
          </cell>
          <cell r="DG336">
            <v>0</v>
          </cell>
          <cell r="DH336">
            <v>0</v>
          </cell>
          <cell r="DI336">
            <v>0</v>
          </cell>
          <cell r="DJ336">
            <v>0</v>
          </cell>
          <cell r="DK336">
            <v>0</v>
          </cell>
          <cell r="DL336">
            <v>0</v>
          </cell>
          <cell r="DM336">
            <v>0</v>
          </cell>
          <cell r="DN336">
            <v>0</v>
          </cell>
          <cell r="DO336">
            <v>0</v>
          </cell>
          <cell r="DP336">
            <v>0</v>
          </cell>
          <cell r="DQ336">
            <v>0</v>
          </cell>
          <cell r="DR336">
            <v>0</v>
          </cell>
          <cell r="DS336">
            <v>0</v>
          </cell>
          <cell r="DT336">
            <v>0</v>
          </cell>
          <cell r="DU336">
            <v>0</v>
          </cell>
          <cell r="DV336">
            <v>0</v>
          </cell>
          <cell r="DW336">
            <v>0</v>
          </cell>
          <cell r="DX336">
            <v>0</v>
          </cell>
          <cell r="DY336">
            <v>0</v>
          </cell>
          <cell r="DZ336">
            <v>0</v>
          </cell>
          <cell r="EA336">
            <v>0</v>
          </cell>
          <cell r="EB336">
            <v>0</v>
          </cell>
          <cell r="EC336">
            <v>0</v>
          </cell>
          <cell r="ED336">
            <v>0</v>
          </cell>
          <cell r="EE336">
            <v>0</v>
          </cell>
          <cell r="EG336">
            <v>0</v>
          </cell>
          <cell r="EH336">
            <v>0</v>
          </cell>
          <cell r="EI336">
            <v>0</v>
          </cell>
          <cell r="EJ336">
            <v>0</v>
          </cell>
          <cell r="EL336">
            <v>0</v>
          </cell>
          <cell r="EN336">
            <v>0</v>
          </cell>
          <cell r="EO336">
            <v>0</v>
          </cell>
          <cell r="EP336">
            <v>0</v>
          </cell>
          <cell r="EQ336" t="str">
            <v/>
          </cell>
          <cell r="ER336" t="str">
            <v/>
          </cell>
          <cell r="ES336" t="str">
            <v/>
          </cell>
          <cell r="ET336" t="str">
            <v/>
          </cell>
          <cell r="EU336" t="str">
            <v/>
          </cell>
          <cell r="EV336" t="str">
            <v/>
          </cell>
          <cell r="EW336" t="str">
            <v/>
          </cell>
          <cell r="EX336" t="str">
            <v/>
          </cell>
          <cell r="EY336" t="str">
            <v/>
          </cell>
          <cell r="EZ336" t="str">
            <v/>
          </cell>
          <cell r="FA336" t="str">
            <v/>
          </cell>
          <cell r="FB336" t="str">
            <v/>
          </cell>
          <cell r="FC336" t="str">
            <v/>
          </cell>
          <cell r="FD336" t="str">
            <v/>
          </cell>
          <cell r="FE336" t="str">
            <v/>
          </cell>
          <cell r="FF336" t="str">
            <v/>
          </cell>
          <cell r="FG336" t="str">
            <v/>
          </cell>
          <cell r="FH336" t="str">
            <v/>
          </cell>
          <cell r="FI336" t="str">
            <v/>
          </cell>
          <cell r="FJ336" t="str">
            <v/>
          </cell>
          <cell r="FK336" t="str">
            <v/>
          </cell>
          <cell r="FL336" t="str">
            <v/>
          </cell>
          <cell r="FM336" t="str">
            <v/>
          </cell>
          <cell r="FN336" t="str">
            <v/>
          </cell>
          <cell r="FO336" t="str">
            <v/>
          </cell>
          <cell r="FP336" t="str">
            <v/>
          </cell>
          <cell r="FQ336" t="str">
            <v/>
          </cell>
          <cell r="FR336" t="str">
            <v/>
          </cell>
          <cell r="FS336" t="str">
            <v/>
          </cell>
          <cell r="FT336" t="str">
            <v/>
          </cell>
          <cell r="FU336" t="str">
            <v/>
          </cell>
          <cell r="FV336" t="str">
            <v/>
          </cell>
          <cell r="FW336" t="str">
            <v/>
          </cell>
          <cell r="FX336" t="str">
            <v/>
          </cell>
          <cell r="FY336" t="str">
            <v/>
          </cell>
          <cell r="FZ336" t="str">
            <v/>
          </cell>
          <cell r="GA336" t="str">
            <v/>
          </cell>
          <cell r="GB336" t="str">
            <v/>
          </cell>
          <cell r="GC336" t="str">
            <v/>
          </cell>
          <cell r="GD336" t="str">
            <v/>
          </cell>
          <cell r="GE336" t="str">
            <v/>
          </cell>
          <cell r="GF336" t="str">
            <v/>
          </cell>
          <cell r="GG336" t="str">
            <v/>
          </cell>
          <cell r="GH336" t="str">
            <v/>
          </cell>
          <cell r="GI336" t="str">
            <v/>
          </cell>
          <cell r="GJ336" t="str">
            <v/>
          </cell>
          <cell r="GK336" t="str">
            <v/>
          </cell>
          <cell r="GL336" t="str">
            <v/>
          </cell>
          <cell r="GM336" t="str">
            <v/>
          </cell>
          <cell r="GN336" t="str">
            <v/>
          </cell>
          <cell r="GO336" t="str">
            <v/>
          </cell>
          <cell r="GP336" t="str">
            <v/>
          </cell>
          <cell r="GQ336" t="str">
            <v/>
          </cell>
          <cell r="GR336" t="str">
            <v/>
          </cell>
          <cell r="GS336" t="str">
            <v/>
          </cell>
          <cell r="GT336" t="str">
            <v/>
          </cell>
          <cell r="GU336" t="str">
            <v/>
          </cell>
          <cell r="GV336" t="str">
            <v/>
          </cell>
          <cell r="GW336" t="str">
            <v/>
          </cell>
          <cell r="GX336" t="str">
            <v/>
          </cell>
          <cell r="GY336" t="str">
            <v/>
          </cell>
          <cell r="GZ336" t="str">
            <v/>
          </cell>
          <cell r="HA336" t="str">
            <v/>
          </cell>
          <cell r="HB336" t="str">
            <v/>
          </cell>
          <cell r="HC336" t="str">
            <v/>
          </cell>
          <cell r="HD336" t="str">
            <v/>
          </cell>
        </row>
        <row r="337">
          <cell r="A337">
            <v>324</v>
          </cell>
          <cell r="N337">
            <v>0</v>
          </cell>
          <cell r="O337">
            <v>0</v>
          </cell>
          <cell r="P337">
            <v>0</v>
          </cell>
          <cell r="Q337">
            <v>0</v>
          </cell>
          <cell r="R337">
            <v>0</v>
          </cell>
          <cell r="S337">
            <v>0</v>
          </cell>
          <cell r="T337">
            <v>0</v>
          </cell>
          <cell r="U337">
            <v>0</v>
          </cell>
          <cell r="V337">
            <v>0</v>
          </cell>
          <cell r="W337">
            <v>0</v>
          </cell>
          <cell r="X337">
            <v>0</v>
          </cell>
          <cell r="Z337">
            <v>0</v>
          </cell>
          <cell r="AB337">
            <v>0</v>
          </cell>
          <cell r="AC337">
            <v>0</v>
          </cell>
          <cell r="AD337">
            <v>0</v>
          </cell>
          <cell r="AE337">
            <v>0</v>
          </cell>
          <cell r="AF337">
            <v>0</v>
          </cell>
          <cell r="AG337">
            <v>0</v>
          </cell>
          <cell r="AH337">
            <v>0</v>
          </cell>
          <cell r="AI337">
            <v>0</v>
          </cell>
          <cell r="AK337">
            <v>0</v>
          </cell>
          <cell r="AL337">
            <v>0</v>
          </cell>
          <cell r="AM337">
            <v>0</v>
          </cell>
          <cell r="AP337">
            <v>0</v>
          </cell>
          <cell r="AQ337">
            <v>0</v>
          </cell>
          <cell r="AV337">
            <v>0</v>
          </cell>
          <cell r="AX337">
            <v>0</v>
          </cell>
          <cell r="BA337">
            <v>0</v>
          </cell>
          <cell r="BB337">
            <v>0</v>
          </cell>
          <cell r="BC337">
            <v>0</v>
          </cell>
          <cell r="BD337">
            <v>0</v>
          </cell>
          <cell r="BE337">
            <v>0</v>
          </cell>
          <cell r="BF337">
            <v>0</v>
          </cell>
          <cell r="BG337">
            <v>0</v>
          </cell>
          <cell r="BH337">
            <v>0</v>
          </cell>
          <cell r="BI337">
            <v>0</v>
          </cell>
          <cell r="BJ337">
            <v>0</v>
          </cell>
          <cell r="BK337">
            <v>0</v>
          </cell>
          <cell r="BL337">
            <v>0</v>
          </cell>
          <cell r="BN337">
            <v>0</v>
          </cell>
          <cell r="BP337">
            <v>0</v>
          </cell>
          <cell r="BT337">
            <v>0</v>
          </cell>
          <cell r="BV337">
            <v>0</v>
          </cell>
          <cell r="BX337">
            <v>0</v>
          </cell>
          <cell r="BY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R337">
            <v>0</v>
          </cell>
          <cell r="CS337">
            <v>0</v>
          </cell>
          <cell r="CT337">
            <v>0</v>
          </cell>
          <cell r="CU337">
            <v>0</v>
          </cell>
          <cell r="CW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G337">
            <v>0</v>
          </cell>
          <cell r="EH337">
            <v>0</v>
          </cell>
          <cell r="EI337">
            <v>0</v>
          </cell>
          <cell r="EJ337">
            <v>0</v>
          </cell>
          <cell r="EL337">
            <v>0</v>
          </cell>
          <cell r="EN337">
            <v>0</v>
          </cell>
          <cell r="EO337">
            <v>0</v>
          </cell>
          <cell r="EP337">
            <v>0</v>
          </cell>
          <cell r="EQ337" t="str">
            <v/>
          </cell>
          <cell r="ER337" t="str">
            <v/>
          </cell>
          <cell r="ES337" t="str">
            <v/>
          </cell>
          <cell r="ET337" t="str">
            <v/>
          </cell>
          <cell r="EU337" t="str">
            <v/>
          </cell>
          <cell r="EV337" t="str">
            <v/>
          </cell>
          <cell r="EW337" t="str">
            <v/>
          </cell>
          <cell r="EX337" t="str">
            <v/>
          </cell>
          <cell r="EY337" t="str">
            <v/>
          </cell>
          <cell r="EZ337" t="str">
            <v/>
          </cell>
          <cell r="FA337" t="str">
            <v/>
          </cell>
          <cell r="FB337" t="str">
            <v/>
          </cell>
          <cell r="FC337" t="str">
            <v/>
          </cell>
          <cell r="FD337" t="str">
            <v/>
          </cell>
          <cell r="FE337" t="str">
            <v/>
          </cell>
          <cell r="FF337" t="str">
            <v/>
          </cell>
          <cell r="FG337" t="str">
            <v/>
          </cell>
          <cell r="FH337" t="str">
            <v/>
          </cell>
          <cell r="FI337" t="str">
            <v/>
          </cell>
          <cell r="FJ337" t="str">
            <v/>
          </cell>
          <cell r="FK337" t="str">
            <v/>
          </cell>
          <cell r="FL337" t="str">
            <v/>
          </cell>
          <cell r="FM337" t="str">
            <v/>
          </cell>
          <cell r="FN337" t="str">
            <v/>
          </cell>
          <cell r="FO337" t="str">
            <v/>
          </cell>
          <cell r="FP337" t="str">
            <v/>
          </cell>
          <cell r="FQ337" t="str">
            <v/>
          </cell>
          <cell r="FR337" t="str">
            <v/>
          </cell>
          <cell r="FS337" t="str">
            <v/>
          </cell>
          <cell r="FT337" t="str">
            <v/>
          </cell>
          <cell r="FU337" t="str">
            <v/>
          </cell>
          <cell r="FV337" t="str">
            <v/>
          </cell>
          <cell r="FW337" t="str">
            <v/>
          </cell>
          <cell r="FX337" t="str">
            <v/>
          </cell>
          <cell r="FY337" t="str">
            <v/>
          </cell>
          <cell r="FZ337" t="str">
            <v/>
          </cell>
          <cell r="GA337" t="str">
            <v/>
          </cell>
          <cell r="GB337" t="str">
            <v/>
          </cell>
          <cell r="GC337" t="str">
            <v/>
          </cell>
          <cell r="GD337" t="str">
            <v/>
          </cell>
          <cell r="GE337" t="str">
            <v/>
          </cell>
          <cell r="GF337" t="str">
            <v/>
          </cell>
          <cell r="GG337" t="str">
            <v/>
          </cell>
          <cell r="GH337" t="str">
            <v/>
          </cell>
          <cell r="GI337" t="str">
            <v/>
          </cell>
          <cell r="GJ337" t="str">
            <v/>
          </cell>
          <cell r="GK337" t="str">
            <v/>
          </cell>
          <cell r="GL337" t="str">
            <v/>
          </cell>
          <cell r="GM337" t="str">
            <v/>
          </cell>
          <cell r="GN337" t="str">
            <v/>
          </cell>
          <cell r="GO337" t="str">
            <v/>
          </cell>
          <cell r="GP337" t="str">
            <v/>
          </cell>
          <cell r="GQ337" t="str">
            <v/>
          </cell>
          <cell r="GR337" t="str">
            <v/>
          </cell>
          <cell r="GS337" t="str">
            <v/>
          </cell>
          <cell r="GT337" t="str">
            <v/>
          </cell>
          <cell r="GU337" t="str">
            <v/>
          </cell>
          <cell r="GV337" t="str">
            <v/>
          </cell>
          <cell r="GW337" t="str">
            <v/>
          </cell>
          <cell r="GX337" t="str">
            <v/>
          </cell>
          <cell r="GY337" t="str">
            <v/>
          </cell>
          <cell r="GZ337" t="str">
            <v/>
          </cell>
          <cell r="HA337" t="str">
            <v/>
          </cell>
          <cell r="HB337" t="str">
            <v/>
          </cell>
          <cell r="HC337" t="str">
            <v/>
          </cell>
          <cell r="HD337" t="str">
            <v/>
          </cell>
        </row>
        <row r="338">
          <cell r="A338">
            <v>325</v>
          </cell>
          <cell r="N338">
            <v>0</v>
          </cell>
          <cell r="O338">
            <v>0</v>
          </cell>
          <cell r="P338">
            <v>0</v>
          </cell>
          <cell r="Q338">
            <v>0</v>
          </cell>
          <cell r="R338">
            <v>0</v>
          </cell>
          <cell r="S338">
            <v>0</v>
          </cell>
          <cell r="T338">
            <v>0</v>
          </cell>
          <cell r="U338">
            <v>0</v>
          </cell>
          <cell r="V338">
            <v>0</v>
          </cell>
          <cell r="W338">
            <v>0</v>
          </cell>
          <cell r="X338">
            <v>0</v>
          </cell>
          <cell r="Z338">
            <v>0</v>
          </cell>
          <cell r="AB338">
            <v>0</v>
          </cell>
          <cell r="AC338">
            <v>0</v>
          </cell>
          <cell r="AD338">
            <v>0</v>
          </cell>
          <cell r="AE338">
            <v>0</v>
          </cell>
          <cell r="AF338">
            <v>0</v>
          </cell>
          <cell r="AG338">
            <v>0</v>
          </cell>
          <cell r="AH338">
            <v>0</v>
          </cell>
          <cell r="AI338">
            <v>0</v>
          </cell>
          <cell r="AK338">
            <v>0</v>
          </cell>
          <cell r="AL338">
            <v>0</v>
          </cell>
          <cell r="AM338">
            <v>0</v>
          </cell>
          <cell r="AP338">
            <v>0</v>
          </cell>
          <cell r="AQ338">
            <v>0</v>
          </cell>
          <cell r="AV338">
            <v>0</v>
          </cell>
          <cell r="AX338">
            <v>0</v>
          </cell>
          <cell r="BA338">
            <v>0</v>
          </cell>
          <cell r="BB338">
            <v>0</v>
          </cell>
          <cell r="BC338">
            <v>0</v>
          </cell>
          <cell r="BD338">
            <v>0</v>
          </cell>
          <cell r="BE338">
            <v>0</v>
          </cell>
          <cell r="BF338">
            <v>0</v>
          </cell>
          <cell r="BG338">
            <v>0</v>
          </cell>
          <cell r="BH338">
            <v>0</v>
          </cell>
          <cell r="BI338">
            <v>0</v>
          </cell>
          <cell r="BJ338">
            <v>0</v>
          </cell>
          <cell r="BK338">
            <v>0</v>
          </cell>
          <cell r="BL338">
            <v>0</v>
          </cell>
          <cell r="BN338">
            <v>0</v>
          </cell>
          <cell r="BP338">
            <v>0</v>
          </cell>
          <cell r="BT338">
            <v>0</v>
          </cell>
          <cell r="BV338">
            <v>0</v>
          </cell>
          <cell r="BX338">
            <v>0</v>
          </cell>
          <cell r="BY338">
            <v>0</v>
          </cell>
          <cell r="CA338">
            <v>0</v>
          </cell>
          <cell r="CB338">
            <v>0</v>
          </cell>
          <cell r="CC338">
            <v>0</v>
          </cell>
          <cell r="CD338">
            <v>0</v>
          </cell>
          <cell r="CE338">
            <v>0</v>
          </cell>
          <cell r="CF338">
            <v>0</v>
          </cell>
          <cell r="CG338">
            <v>0</v>
          </cell>
          <cell r="CH338">
            <v>0</v>
          </cell>
          <cell r="CI338">
            <v>0</v>
          </cell>
          <cell r="CJ338">
            <v>0</v>
          </cell>
          <cell r="CK338">
            <v>0</v>
          </cell>
          <cell r="CL338">
            <v>0</v>
          </cell>
          <cell r="CM338">
            <v>0</v>
          </cell>
          <cell r="CN338">
            <v>0</v>
          </cell>
          <cell r="CO338">
            <v>0</v>
          </cell>
          <cell r="CP338">
            <v>0</v>
          </cell>
          <cell r="CR338">
            <v>0</v>
          </cell>
          <cell r="CS338">
            <v>0</v>
          </cell>
          <cell r="CT338">
            <v>0</v>
          </cell>
          <cell r="CU338">
            <v>0</v>
          </cell>
          <cell r="CW338">
            <v>0</v>
          </cell>
          <cell r="CY338">
            <v>0</v>
          </cell>
          <cell r="CZ338">
            <v>0</v>
          </cell>
          <cell r="DA338">
            <v>0</v>
          </cell>
          <cell r="DB338">
            <v>0</v>
          </cell>
          <cell r="DC338">
            <v>0</v>
          </cell>
          <cell r="DD338">
            <v>0</v>
          </cell>
          <cell r="DE338">
            <v>0</v>
          </cell>
          <cell r="DF338">
            <v>0</v>
          </cell>
          <cell r="DG338">
            <v>0</v>
          </cell>
          <cell r="DH338">
            <v>0</v>
          </cell>
          <cell r="DI338">
            <v>0</v>
          </cell>
          <cell r="DJ338">
            <v>0</v>
          </cell>
          <cell r="DK338">
            <v>0</v>
          </cell>
          <cell r="DL338">
            <v>0</v>
          </cell>
          <cell r="DM338">
            <v>0</v>
          </cell>
          <cell r="DN338">
            <v>0</v>
          </cell>
          <cell r="DO338">
            <v>0</v>
          </cell>
          <cell r="DP338">
            <v>0</v>
          </cell>
          <cell r="DQ338">
            <v>0</v>
          </cell>
          <cell r="DR338">
            <v>0</v>
          </cell>
          <cell r="DS338">
            <v>0</v>
          </cell>
          <cell r="DT338">
            <v>0</v>
          </cell>
          <cell r="DU338">
            <v>0</v>
          </cell>
          <cell r="DV338">
            <v>0</v>
          </cell>
          <cell r="DW338">
            <v>0</v>
          </cell>
          <cell r="DX338">
            <v>0</v>
          </cell>
          <cell r="DY338">
            <v>0</v>
          </cell>
          <cell r="DZ338">
            <v>0</v>
          </cell>
          <cell r="EA338">
            <v>0</v>
          </cell>
          <cell r="EB338">
            <v>0</v>
          </cell>
          <cell r="EC338">
            <v>0</v>
          </cell>
          <cell r="ED338">
            <v>0</v>
          </cell>
          <cell r="EE338">
            <v>0</v>
          </cell>
          <cell r="EG338">
            <v>0</v>
          </cell>
          <cell r="EH338">
            <v>0</v>
          </cell>
          <cell r="EI338">
            <v>0</v>
          </cell>
          <cell r="EJ338">
            <v>0</v>
          </cell>
          <cell r="EL338">
            <v>0</v>
          </cell>
          <cell r="EN338">
            <v>0</v>
          </cell>
          <cell r="EO338">
            <v>0</v>
          </cell>
          <cell r="EP338">
            <v>0</v>
          </cell>
          <cell r="EQ338" t="str">
            <v/>
          </cell>
          <cell r="ER338" t="str">
            <v/>
          </cell>
          <cell r="ES338" t="str">
            <v/>
          </cell>
          <cell r="ET338" t="str">
            <v/>
          </cell>
          <cell r="EU338" t="str">
            <v/>
          </cell>
          <cell r="EV338" t="str">
            <v/>
          </cell>
          <cell r="EW338" t="str">
            <v/>
          </cell>
          <cell r="EX338" t="str">
            <v/>
          </cell>
          <cell r="EY338" t="str">
            <v/>
          </cell>
          <cell r="EZ338" t="str">
            <v/>
          </cell>
          <cell r="FA338" t="str">
            <v/>
          </cell>
          <cell r="FB338" t="str">
            <v/>
          </cell>
          <cell r="FC338" t="str">
            <v/>
          </cell>
          <cell r="FD338" t="str">
            <v/>
          </cell>
          <cell r="FE338" t="str">
            <v/>
          </cell>
          <cell r="FF338" t="str">
            <v/>
          </cell>
          <cell r="FG338" t="str">
            <v/>
          </cell>
          <cell r="FH338" t="str">
            <v/>
          </cell>
          <cell r="FI338" t="str">
            <v/>
          </cell>
          <cell r="FJ338" t="str">
            <v/>
          </cell>
          <cell r="FK338" t="str">
            <v/>
          </cell>
          <cell r="FL338" t="str">
            <v/>
          </cell>
          <cell r="FM338" t="str">
            <v/>
          </cell>
          <cell r="FN338" t="str">
            <v/>
          </cell>
          <cell r="FO338" t="str">
            <v/>
          </cell>
          <cell r="FP338" t="str">
            <v/>
          </cell>
          <cell r="FQ338" t="str">
            <v/>
          </cell>
          <cell r="FR338" t="str">
            <v/>
          </cell>
          <cell r="FS338" t="str">
            <v/>
          </cell>
          <cell r="FT338" t="str">
            <v/>
          </cell>
          <cell r="FU338" t="str">
            <v/>
          </cell>
          <cell r="FV338" t="str">
            <v/>
          </cell>
          <cell r="FW338" t="str">
            <v/>
          </cell>
          <cell r="FX338" t="str">
            <v/>
          </cell>
          <cell r="FY338" t="str">
            <v/>
          </cell>
          <cell r="FZ338" t="str">
            <v/>
          </cell>
          <cell r="GA338" t="str">
            <v/>
          </cell>
          <cell r="GB338" t="str">
            <v/>
          </cell>
          <cell r="GC338" t="str">
            <v/>
          </cell>
          <cell r="GD338" t="str">
            <v/>
          </cell>
          <cell r="GE338" t="str">
            <v/>
          </cell>
          <cell r="GF338" t="str">
            <v/>
          </cell>
          <cell r="GG338" t="str">
            <v/>
          </cell>
          <cell r="GH338" t="str">
            <v/>
          </cell>
          <cell r="GI338" t="str">
            <v/>
          </cell>
          <cell r="GJ338" t="str">
            <v/>
          </cell>
          <cell r="GK338" t="str">
            <v/>
          </cell>
          <cell r="GL338" t="str">
            <v/>
          </cell>
          <cell r="GM338" t="str">
            <v/>
          </cell>
          <cell r="GN338" t="str">
            <v/>
          </cell>
          <cell r="GO338" t="str">
            <v/>
          </cell>
          <cell r="GP338" t="str">
            <v/>
          </cell>
          <cell r="GQ338" t="str">
            <v/>
          </cell>
          <cell r="GR338" t="str">
            <v/>
          </cell>
          <cell r="GS338" t="str">
            <v/>
          </cell>
          <cell r="GT338" t="str">
            <v/>
          </cell>
          <cell r="GU338" t="str">
            <v/>
          </cell>
          <cell r="GV338" t="str">
            <v/>
          </cell>
          <cell r="GW338" t="str">
            <v/>
          </cell>
          <cell r="GX338" t="str">
            <v/>
          </cell>
          <cell r="GY338" t="str">
            <v/>
          </cell>
          <cell r="GZ338" t="str">
            <v/>
          </cell>
          <cell r="HA338" t="str">
            <v/>
          </cell>
          <cell r="HB338" t="str">
            <v/>
          </cell>
          <cell r="HC338" t="str">
            <v/>
          </cell>
          <cell r="HD338" t="str">
            <v/>
          </cell>
        </row>
        <row r="339">
          <cell r="A339">
            <v>326</v>
          </cell>
          <cell r="N339">
            <v>0</v>
          </cell>
          <cell r="O339">
            <v>0</v>
          </cell>
          <cell r="P339">
            <v>0</v>
          </cell>
          <cell r="Q339">
            <v>0</v>
          </cell>
          <cell r="R339">
            <v>0</v>
          </cell>
          <cell r="S339">
            <v>0</v>
          </cell>
          <cell r="T339">
            <v>0</v>
          </cell>
          <cell r="U339">
            <v>0</v>
          </cell>
          <cell r="V339">
            <v>0</v>
          </cell>
          <cell r="W339">
            <v>0</v>
          </cell>
          <cell r="X339">
            <v>0</v>
          </cell>
          <cell r="Z339">
            <v>0</v>
          </cell>
          <cell r="AB339">
            <v>0</v>
          </cell>
          <cell r="AC339">
            <v>0</v>
          </cell>
          <cell r="AD339">
            <v>0</v>
          </cell>
          <cell r="AE339">
            <v>0</v>
          </cell>
          <cell r="AF339">
            <v>0</v>
          </cell>
          <cell r="AG339">
            <v>0</v>
          </cell>
          <cell r="AH339">
            <v>0</v>
          </cell>
          <cell r="AI339">
            <v>0</v>
          </cell>
          <cell r="AK339">
            <v>0</v>
          </cell>
          <cell r="AL339">
            <v>0</v>
          </cell>
          <cell r="AM339">
            <v>0</v>
          </cell>
          <cell r="AP339">
            <v>0</v>
          </cell>
          <cell r="AQ339">
            <v>0</v>
          </cell>
          <cell r="AV339">
            <v>0</v>
          </cell>
          <cell r="AX339">
            <v>0</v>
          </cell>
          <cell r="BA339">
            <v>0</v>
          </cell>
          <cell r="BB339">
            <v>0</v>
          </cell>
          <cell r="BC339">
            <v>0</v>
          </cell>
          <cell r="BD339">
            <v>0</v>
          </cell>
          <cell r="BE339">
            <v>0</v>
          </cell>
          <cell r="BF339">
            <v>0</v>
          </cell>
          <cell r="BG339">
            <v>0</v>
          </cell>
          <cell r="BH339">
            <v>0</v>
          </cell>
          <cell r="BI339">
            <v>0</v>
          </cell>
          <cell r="BJ339">
            <v>0</v>
          </cell>
          <cell r="BK339">
            <v>0</v>
          </cell>
          <cell r="BL339">
            <v>0</v>
          </cell>
          <cell r="BN339">
            <v>0</v>
          </cell>
          <cell r="BP339">
            <v>0</v>
          </cell>
          <cell r="BT339">
            <v>0</v>
          </cell>
          <cell r="BV339">
            <v>0</v>
          </cell>
          <cell r="BX339">
            <v>0</v>
          </cell>
          <cell r="BY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R339">
            <v>0</v>
          </cell>
          <cell r="CS339">
            <v>0</v>
          </cell>
          <cell r="CT339">
            <v>0</v>
          </cell>
          <cell r="CU339">
            <v>0</v>
          </cell>
          <cell r="CW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G339">
            <v>0</v>
          </cell>
          <cell r="EH339">
            <v>0</v>
          </cell>
          <cell r="EI339">
            <v>0</v>
          </cell>
          <cell r="EJ339">
            <v>0</v>
          </cell>
          <cell r="EL339">
            <v>0</v>
          </cell>
          <cell r="EN339">
            <v>0</v>
          </cell>
          <cell r="EO339">
            <v>0</v>
          </cell>
          <cell r="EP339">
            <v>0</v>
          </cell>
          <cell r="EQ339" t="str">
            <v/>
          </cell>
          <cell r="ER339" t="str">
            <v/>
          </cell>
          <cell r="ES339" t="str">
            <v/>
          </cell>
          <cell r="ET339" t="str">
            <v/>
          </cell>
          <cell r="EU339" t="str">
            <v/>
          </cell>
          <cell r="EV339" t="str">
            <v/>
          </cell>
          <cell r="EW339" t="str">
            <v/>
          </cell>
          <cell r="EX339" t="str">
            <v/>
          </cell>
          <cell r="EY339" t="str">
            <v/>
          </cell>
          <cell r="EZ339" t="str">
            <v/>
          </cell>
          <cell r="FA339" t="str">
            <v/>
          </cell>
          <cell r="FB339" t="str">
            <v/>
          </cell>
          <cell r="FC339" t="str">
            <v/>
          </cell>
          <cell r="FD339" t="str">
            <v/>
          </cell>
          <cell r="FE339" t="str">
            <v/>
          </cell>
          <cell r="FF339" t="str">
            <v/>
          </cell>
          <cell r="FG339" t="str">
            <v/>
          </cell>
          <cell r="FH339" t="str">
            <v/>
          </cell>
          <cell r="FI339" t="str">
            <v/>
          </cell>
          <cell r="FJ339" t="str">
            <v/>
          </cell>
          <cell r="FK339" t="str">
            <v/>
          </cell>
          <cell r="FL339" t="str">
            <v/>
          </cell>
          <cell r="FM339" t="str">
            <v/>
          </cell>
          <cell r="FN339" t="str">
            <v/>
          </cell>
          <cell r="FO339" t="str">
            <v/>
          </cell>
          <cell r="FP339" t="str">
            <v/>
          </cell>
          <cell r="FQ339" t="str">
            <v/>
          </cell>
          <cell r="FR339" t="str">
            <v/>
          </cell>
          <cell r="FS339" t="str">
            <v/>
          </cell>
          <cell r="FT339" t="str">
            <v/>
          </cell>
          <cell r="FU339" t="str">
            <v/>
          </cell>
          <cell r="FV339" t="str">
            <v/>
          </cell>
          <cell r="FW339" t="str">
            <v/>
          </cell>
          <cell r="FX339" t="str">
            <v/>
          </cell>
          <cell r="FY339" t="str">
            <v/>
          </cell>
          <cell r="FZ339" t="str">
            <v/>
          </cell>
          <cell r="GA339" t="str">
            <v/>
          </cell>
          <cell r="GB339" t="str">
            <v/>
          </cell>
          <cell r="GC339" t="str">
            <v/>
          </cell>
          <cell r="GD339" t="str">
            <v/>
          </cell>
          <cell r="GE339" t="str">
            <v/>
          </cell>
          <cell r="GF339" t="str">
            <v/>
          </cell>
          <cell r="GG339" t="str">
            <v/>
          </cell>
          <cell r="GH339" t="str">
            <v/>
          </cell>
          <cell r="GI339" t="str">
            <v/>
          </cell>
          <cell r="GJ339" t="str">
            <v/>
          </cell>
          <cell r="GK339" t="str">
            <v/>
          </cell>
          <cell r="GL339" t="str">
            <v/>
          </cell>
          <cell r="GM339" t="str">
            <v/>
          </cell>
          <cell r="GN339" t="str">
            <v/>
          </cell>
          <cell r="GO339" t="str">
            <v/>
          </cell>
          <cell r="GP339" t="str">
            <v/>
          </cell>
          <cell r="GQ339" t="str">
            <v/>
          </cell>
          <cell r="GR339" t="str">
            <v/>
          </cell>
          <cell r="GS339" t="str">
            <v/>
          </cell>
          <cell r="GT339" t="str">
            <v/>
          </cell>
          <cell r="GU339" t="str">
            <v/>
          </cell>
          <cell r="GV339" t="str">
            <v/>
          </cell>
          <cell r="GW339" t="str">
            <v/>
          </cell>
          <cell r="GX339" t="str">
            <v/>
          </cell>
          <cell r="GY339" t="str">
            <v/>
          </cell>
          <cell r="GZ339" t="str">
            <v/>
          </cell>
          <cell r="HA339" t="str">
            <v/>
          </cell>
          <cell r="HB339" t="str">
            <v/>
          </cell>
          <cell r="HC339" t="str">
            <v/>
          </cell>
          <cell r="HD339" t="str">
            <v/>
          </cell>
        </row>
        <row r="340">
          <cell r="A340">
            <v>327</v>
          </cell>
          <cell r="N340">
            <v>0</v>
          </cell>
          <cell r="O340">
            <v>0</v>
          </cell>
          <cell r="P340">
            <v>0</v>
          </cell>
          <cell r="Q340">
            <v>0</v>
          </cell>
          <cell r="R340">
            <v>0</v>
          </cell>
          <cell r="S340">
            <v>0</v>
          </cell>
          <cell r="T340">
            <v>0</v>
          </cell>
          <cell r="U340">
            <v>0</v>
          </cell>
          <cell r="V340">
            <v>0</v>
          </cell>
          <cell r="W340">
            <v>0</v>
          </cell>
          <cell r="X340">
            <v>0</v>
          </cell>
          <cell r="Z340">
            <v>0</v>
          </cell>
          <cell r="AB340">
            <v>0</v>
          </cell>
          <cell r="AC340">
            <v>0</v>
          </cell>
          <cell r="AD340">
            <v>0</v>
          </cell>
          <cell r="AE340">
            <v>0</v>
          </cell>
          <cell r="AF340">
            <v>0</v>
          </cell>
          <cell r="AG340">
            <v>0</v>
          </cell>
          <cell r="AH340">
            <v>0</v>
          </cell>
          <cell r="AI340">
            <v>0</v>
          </cell>
          <cell r="AK340">
            <v>0</v>
          </cell>
          <cell r="AL340">
            <v>0</v>
          </cell>
          <cell r="AM340">
            <v>0</v>
          </cell>
          <cell r="AP340">
            <v>0</v>
          </cell>
          <cell r="AQ340">
            <v>0</v>
          </cell>
          <cell r="AV340">
            <v>0</v>
          </cell>
          <cell r="AX340">
            <v>0</v>
          </cell>
          <cell r="BA340">
            <v>0</v>
          </cell>
          <cell r="BB340">
            <v>0</v>
          </cell>
          <cell r="BC340">
            <v>0</v>
          </cell>
          <cell r="BD340">
            <v>0</v>
          </cell>
          <cell r="BE340">
            <v>0</v>
          </cell>
          <cell r="BF340">
            <v>0</v>
          </cell>
          <cell r="BG340">
            <v>0</v>
          </cell>
          <cell r="BH340">
            <v>0</v>
          </cell>
          <cell r="BI340">
            <v>0</v>
          </cell>
          <cell r="BJ340">
            <v>0</v>
          </cell>
          <cell r="BK340">
            <v>0</v>
          </cell>
          <cell r="BL340">
            <v>0</v>
          </cell>
          <cell r="BN340">
            <v>0</v>
          </cell>
          <cell r="BP340">
            <v>0</v>
          </cell>
          <cell r="BT340">
            <v>0</v>
          </cell>
          <cell r="BV340">
            <v>0</v>
          </cell>
          <cell r="BX340">
            <v>0</v>
          </cell>
          <cell r="BY340">
            <v>0</v>
          </cell>
          <cell r="CA340">
            <v>0</v>
          </cell>
          <cell r="CB340">
            <v>0</v>
          </cell>
          <cell r="CC340">
            <v>0</v>
          </cell>
          <cell r="CD340">
            <v>0</v>
          </cell>
          <cell r="CE340">
            <v>0</v>
          </cell>
          <cell r="CF340">
            <v>0</v>
          </cell>
          <cell r="CG340">
            <v>0</v>
          </cell>
          <cell r="CH340">
            <v>0</v>
          </cell>
          <cell r="CI340">
            <v>0</v>
          </cell>
          <cell r="CJ340">
            <v>0</v>
          </cell>
          <cell r="CK340">
            <v>0</v>
          </cell>
          <cell r="CL340">
            <v>0</v>
          </cell>
          <cell r="CM340">
            <v>0</v>
          </cell>
          <cell r="CN340">
            <v>0</v>
          </cell>
          <cell r="CO340">
            <v>0</v>
          </cell>
          <cell r="CP340">
            <v>0</v>
          </cell>
          <cell r="CR340">
            <v>0</v>
          </cell>
          <cell r="CS340">
            <v>0</v>
          </cell>
          <cell r="CT340">
            <v>0</v>
          </cell>
          <cell r="CU340">
            <v>0</v>
          </cell>
          <cell r="CW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v>0</v>
          </cell>
          <cell r="DU340">
            <v>0</v>
          </cell>
          <cell r="DV340">
            <v>0</v>
          </cell>
          <cell r="DW340">
            <v>0</v>
          </cell>
          <cell r="DX340">
            <v>0</v>
          </cell>
          <cell r="DY340">
            <v>0</v>
          </cell>
          <cell r="DZ340">
            <v>0</v>
          </cell>
          <cell r="EA340">
            <v>0</v>
          </cell>
          <cell r="EB340">
            <v>0</v>
          </cell>
          <cell r="EC340">
            <v>0</v>
          </cell>
          <cell r="ED340">
            <v>0</v>
          </cell>
          <cell r="EE340">
            <v>0</v>
          </cell>
          <cell r="EG340">
            <v>0</v>
          </cell>
          <cell r="EH340">
            <v>0</v>
          </cell>
          <cell r="EI340">
            <v>0</v>
          </cell>
          <cell r="EJ340">
            <v>0</v>
          </cell>
          <cell r="EL340">
            <v>0</v>
          </cell>
          <cell r="EN340">
            <v>0</v>
          </cell>
          <cell r="EO340">
            <v>0</v>
          </cell>
          <cell r="EP340">
            <v>0</v>
          </cell>
          <cell r="EQ340" t="str">
            <v/>
          </cell>
          <cell r="ER340" t="str">
            <v/>
          </cell>
          <cell r="ES340" t="str">
            <v/>
          </cell>
          <cell r="ET340" t="str">
            <v/>
          </cell>
          <cell r="EU340" t="str">
            <v/>
          </cell>
          <cell r="EV340" t="str">
            <v/>
          </cell>
          <cell r="EW340" t="str">
            <v/>
          </cell>
          <cell r="EX340" t="str">
            <v/>
          </cell>
          <cell r="EY340" t="str">
            <v/>
          </cell>
          <cell r="EZ340" t="str">
            <v/>
          </cell>
          <cell r="FA340" t="str">
            <v/>
          </cell>
          <cell r="FB340" t="str">
            <v/>
          </cell>
          <cell r="FC340" t="str">
            <v/>
          </cell>
          <cell r="FD340" t="str">
            <v/>
          </cell>
          <cell r="FE340" t="str">
            <v/>
          </cell>
          <cell r="FF340" t="str">
            <v/>
          </cell>
          <cell r="FG340" t="str">
            <v/>
          </cell>
          <cell r="FH340" t="str">
            <v/>
          </cell>
          <cell r="FI340" t="str">
            <v/>
          </cell>
          <cell r="FJ340" t="str">
            <v/>
          </cell>
          <cell r="FK340" t="str">
            <v/>
          </cell>
          <cell r="FL340" t="str">
            <v/>
          </cell>
          <cell r="FM340" t="str">
            <v/>
          </cell>
          <cell r="FN340" t="str">
            <v/>
          </cell>
          <cell r="FO340" t="str">
            <v/>
          </cell>
          <cell r="FP340" t="str">
            <v/>
          </cell>
          <cell r="FQ340" t="str">
            <v/>
          </cell>
          <cell r="FR340" t="str">
            <v/>
          </cell>
          <cell r="FS340" t="str">
            <v/>
          </cell>
          <cell r="FT340" t="str">
            <v/>
          </cell>
          <cell r="FU340" t="str">
            <v/>
          </cell>
          <cell r="FV340" t="str">
            <v/>
          </cell>
          <cell r="FW340" t="str">
            <v/>
          </cell>
          <cell r="FX340" t="str">
            <v/>
          </cell>
          <cell r="FY340" t="str">
            <v/>
          </cell>
          <cell r="FZ340" t="str">
            <v/>
          </cell>
          <cell r="GA340" t="str">
            <v/>
          </cell>
          <cell r="GB340" t="str">
            <v/>
          </cell>
          <cell r="GC340" t="str">
            <v/>
          </cell>
          <cell r="GD340" t="str">
            <v/>
          </cell>
          <cell r="GE340" t="str">
            <v/>
          </cell>
          <cell r="GF340" t="str">
            <v/>
          </cell>
          <cell r="GG340" t="str">
            <v/>
          </cell>
          <cell r="GH340" t="str">
            <v/>
          </cell>
          <cell r="GI340" t="str">
            <v/>
          </cell>
          <cell r="GJ340" t="str">
            <v/>
          </cell>
          <cell r="GK340" t="str">
            <v/>
          </cell>
          <cell r="GL340" t="str">
            <v/>
          </cell>
          <cell r="GM340" t="str">
            <v/>
          </cell>
          <cell r="GN340" t="str">
            <v/>
          </cell>
          <cell r="GO340" t="str">
            <v/>
          </cell>
          <cell r="GP340" t="str">
            <v/>
          </cell>
          <cell r="GQ340" t="str">
            <v/>
          </cell>
          <cell r="GR340" t="str">
            <v/>
          </cell>
          <cell r="GS340" t="str">
            <v/>
          </cell>
          <cell r="GT340" t="str">
            <v/>
          </cell>
          <cell r="GU340" t="str">
            <v/>
          </cell>
          <cell r="GV340" t="str">
            <v/>
          </cell>
          <cell r="GW340" t="str">
            <v/>
          </cell>
          <cell r="GX340" t="str">
            <v/>
          </cell>
          <cell r="GY340" t="str">
            <v/>
          </cell>
          <cell r="GZ340" t="str">
            <v/>
          </cell>
          <cell r="HA340" t="str">
            <v/>
          </cell>
          <cell r="HB340" t="str">
            <v/>
          </cell>
          <cell r="HC340" t="str">
            <v/>
          </cell>
          <cell r="HD340" t="str">
            <v/>
          </cell>
        </row>
        <row r="341">
          <cell r="A341">
            <v>328</v>
          </cell>
          <cell r="N341">
            <v>0</v>
          </cell>
          <cell r="O341">
            <v>0</v>
          </cell>
          <cell r="P341">
            <v>0</v>
          </cell>
          <cell r="Q341">
            <v>0</v>
          </cell>
          <cell r="R341">
            <v>0</v>
          </cell>
          <cell r="S341">
            <v>0</v>
          </cell>
          <cell r="T341">
            <v>0</v>
          </cell>
          <cell r="U341">
            <v>0</v>
          </cell>
          <cell r="V341">
            <v>0</v>
          </cell>
          <cell r="W341">
            <v>0</v>
          </cell>
          <cell r="X341">
            <v>0</v>
          </cell>
          <cell r="Z341">
            <v>0</v>
          </cell>
          <cell r="AB341">
            <v>0</v>
          </cell>
          <cell r="AC341">
            <v>0</v>
          </cell>
          <cell r="AD341">
            <v>0</v>
          </cell>
          <cell r="AE341">
            <v>0</v>
          </cell>
          <cell r="AF341">
            <v>0</v>
          </cell>
          <cell r="AG341">
            <v>0</v>
          </cell>
          <cell r="AH341">
            <v>0</v>
          </cell>
          <cell r="AI341">
            <v>0</v>
          </cell>
          <cell r="AK341">
            <v>0</v>
          </cell>
          <cell r="AL341">
            <v>0</v>
          </cell>
          <cell r="AM341">
            <v>0</v>
          </cell>
          <cell r="AP341">
            <v>0</v>
          </cell>
          <cell r="AQ341">
            <v>0</v>
          </cell>
          <cell r="AV341">
            <v>0</v>
          </cell>
          <cell r="AX341">
            <v>0</v>
          </cell>
          <cell r="BA341">
            <v>0</v>
          </cell>
          <cell r="BB341">
            <v>0</v>
          </cell>
          <cell r="BC341">
            <v>0</v>
          </cell>
          <cell r="BD341">
            <v>0</v>
          </cell>
          <cell r="BE341">
            <v>0</v>
          </cell>
          <cell r="BF341">
            <v>0</v>
          </cell>
          <cell r="BG341">
            <v>0</v>
          </cell>
          <cell r="BH341">
            <v>0</v>
          </cell>
          <cell r="BI341">
            <v>0</v>
          </cell>
          <cell r="BJ341">
            <v>0</v>
          </cell>
          <cell r="BK341">
            <v>0</v>
          </cell>
          <cell r="BL341">
            <v>0</v>
          </cell>
          <cell r="BN341">
            <v>0</v>
          </cell>
          <cell r="BP341">
            <v>0</v>
          </cell>
          <cell r="BT341">
            <v>0</v>
          </cell>
          <cell r="BV341">
            <v>0</v>
          </cell>
          <cell r="BX341">
            <v>0</v>
          </cell>
          <cell r="BY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R341">
            <v>0</v>
          </cell>
          <cell r="CS341">
            <v>0</v>
          </cell>
          <cell r="CT341">
            <v>0</v>
          </cell>
          <cell r="CU341">
            <v>0</v>
          </cell>
          <cell r="CW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G341">
            <v>0</v>
          </cell>
          <cell r="EH341">
            <v>0</v>
          </cell>
          <cell r="EI341">
            <v>0</v>
          </cell>
          <cell r="EJ341">
            <v>0</v>
          </cell>
          <cell r="EL341">
            <v>0</v>
          </cell>
          <cell r="EN341">
            <v>0</v>
          </cell>
          <cell r="EO341">
            <v>0</v>
          </cell>
          <cell r="EP341">
            <v>0</v>
          </cell>
          <cell r="EQ341" t="str">
            <v/>
          </cell>
          <cell r="ER341" t="str">
            <v/>
          </cell>
          <cell r="ES341" t="str">
            <v/>
          </cell>
          <cell r="ET341" t="str">
            <v/>
          </cell>
          <cell r="EU341" t="str">
            <v/>
          </cell>
          <cell r="EV341" t="str">
            <v/>
          </cell>
          <cell r="EW341" t="str">
            <v/>
          </cell>
          <cell r="EX341" t="str">
            <v/>
          </cell>
          <cell r="EY341" t="str">
            <v/>
          </cell>
          <cell r="EZ341" t="str">
            <v/>
          </cell>
          <cell r="FA341" t="str">
            <v/>
          </cell>
          <cell r="FB341" t="str">
            <v/>
          </cell>
          <cell r="FC341" t="str">
            <v/>
          </cell>
          <cell r="FD341" t="str">
            <v/>
          </cell>
          <cell r="FE341" t="str">
            <v/>
          </cell>
          <cell r="FF341" t="str">
            <v/>
          </cell>
          <cell r="FG341" t="str">
            <v/>
          </cell>
          <cell r="FH341" t="str">
            <v/>
          </cell>
          <cell r="FI341" t="str">
            <v/>
          </cell>
          <cell r="FJ341" t="str">
            <v/>
          </cell>
          <cell r="FK341" t="str">
            <v/>
          </cell>
          <cell r="FL341" t="str">
            <v/>
          </cell>
          <cell r="FM341" t="str">
            <v/>
          </cell>
          <cell r="FN341" t="str">
            <v/>
          </cell>
          <cell r="FO341" t="str">
            <v/>
          </cell>
          <cell r="FP341" t="str">
            <v/>
          </cell>
          <cell r="FQ341" t="str">
            <v/>
          </cell>
          <cell r="FR341" t="str">
            <v/>
          </cell>
          <cell r="FS341" t="str">
            <v/>
          </cell>
          <cell r="FT341" t="str">
            <v/>
          </cell>
          <cell r="FU341" t="str">
            <v/>
          </cell>
          <cell r="FV341" t="str">
            <v/>
          </cell>
          <cell r="FW341" t="str">
            <v/>
          </cell>
          <cell r="FX341" t="str">
            <v/>
          </cell>
          <cell r="FY341" t="str">
            <v/>
          </cell>
          <cell r="FZ341" t="str">
            <v/>
          </cell>
          <cell r="GA341" t="str">
            <v/>
          </cell>
          <cell r="GB341" t="str">
            <v/>
          </cell>
          <cell r="GC341" t="str">
            <v/>
          </cell>
          <cell r="GD341" t="str">
            <v/>
          </cell>
          <cell r="GE341" t="str">
            <v/>
          </cell>
          <cell r="GF341" t="str">
            <v/>
          </cell>
          <cell r="GG341" t="str">
            <v/>
          </cell>
          <cell r="GH341" t="str">
            <v/>
          </cell>
          <cell r="GI341" t="str">
            <v/>
          </cell>
          <cell r="GJ341" t="str">
            <v/>
          </cell>
          <cell r="GK341" t="str">
            <v/>
          </cell>
          <cell r="GL341" t="str">
            <v/>
          </cell>
          <cell r="GM341" t="str">
            <v/>
          </cell>
          <cell r="GN341" t="str">
            <v/>
          </cell>
          <cell r="GO341" t="str">
            <v/>
          </cell>
          <cell r="GP341" t="str">
            <v/>
          </cell>
          <cell r="GQ341" t="str">
            <v/>
          </cell>
          <cell r="GR341" t="str">
            <v/>
          </cell>
          <cell r="GS341" t="str">
            <v/>
          </cell>
          <cell r="GT341" t="str">
            <v/>
          </cell>
          <cell r="GU341" t="str">
            <v/>
          </cell>
          <cell r="GV341" t="str">
            <v/>
          </cell>
          <cell r="GW341" t="str">
            <v/>
          </cell>
          <cell r="GX341" t="str">
            <v/>
          </cell>
          <cell r="GY341" t="str">
            <v/>
          </cell>
          <cell r="GZ341" t="str">
            <v/>
          </cell>
          <cell r="HA341" t="str">
            <v/>
          </cell>
          <cell r="HB341" t="str">
            <v/>
          </cell>
          <cell r="HC341" t="str">
            <v/>
          </cell>
          <cell r="HD341" t="str">
            <v/>
          </cell>
        </row>
        <row r="342">
          <cell r="A342">
            <v>329</v>
          </cell>
          <cell r="N342">
            <v>0</v>
          </cell>
          <cell r="O342">
            <v>0</v>
          </cell>
          <cell r="P342">
            <v>0</v>
          </cell>
          <cell r="Q342">
            <v>0</v>
          </cell>
          <cell r="R342">
            <v>0</v>
          </cell>
          <cell r="S342">
            <v>0</v>
          </cell>
          <cell r="T342">
            <v>0</v>
          </cell>
          <cell r="U342">
            <v>0</v>
          </cell>
          <cell r="V342">
            <v>0</v>
          </cell>
          <cell r="W342">
            <v>0</v>
          </cell>
          <cell r="X342">
            <v>0</v>
          </cell>
          <cell r="Z342">
            <v>0</v>
          </cell>
          <cell r="AB342">
            <v>0</v>
          </cell>
          <cell r="AC342">
            <v>0</v>
          </cell>
          <cell r="AD342">
            <v>0</v>
          </cell>
          <cell r="AE342">
            <v>0</v>
          </cell>
          <cell r="AF342">
            <v>0</v>
          </cell>
          <cell r="AG342">
            <v>0</v>
          </cell>
          <cell r="AH342">
            <v>0</v>
          </cell>
          <cell r="AI342">
            <v>0</v>
          </cell>
          <cell r="AK342">
            <v>0</v>
          </cell>
          <cell r="AL342">
            <v>0</v>
          </cell>
          <cell r="AM342">
            <v>0</v>
          </cell>
          <cell r="AP342">
            <v>0</v>
          </cell>
          <cell r="AQ342">
            <v>0</v>
          </cell>
          <cell r="AV342">
            <v>0</v>
          </cell>
          <cell r="AX342">
            <v>0</v>
          </cell>
          <cell r="BA342">
            <v>0</v>
          </cell>
          <cell r="BB342">
            <v>0</v>
          </cell>
          <cell r="BC342">
            <v>0</v>
          </cell>
          <cell r="BD342">
            <v>0</v>
          </cell>
          <cell r="BE342">
            <v>0</v>
          </cell>
          <cell r="BF342">
            <v>0</v>
          </cell>
          <cell r="BG342">
            <v>0</v>
          </cell>
          <cell r="BH342">
            <v>0</v>
          </cell>
          <cell r="BI342">
            <v>0</v>
          </cell>
          <cell r="BJ342">
            <v>0</v>
          </cell>
          <cell r="BK342">
            <v>0</v>
          </cell>
          <cell r="BL342">
            <v>0</v>
          </cell>
          <cell r="BN342">
            <v>0</v>
          </cell>
          <cell r="BP342">
            <v>0</v>
          </cell>
          <cell r="BT342">
            <v>0</v>
          </cell>
          <cell r="BV342">
            <v>0</v>
          </cell>
          <cell r="BX342">
            <v>0</v>
          </cell>
          <cell r="BY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R342">
            <v>0</v>
          </cell>
          <cell r="CS342">
            <v>0</v>
          </cell>
          <cell r="CT342">
            <v>0</v>
          </cell>
          <cell r="CU342">
            <v>0</v>
          </cell>
          <cell r="CW342">
            <v>0</v>
          </cell>
          <cell r="CY342">
            <v>0</v>
          </cell>
          <cell r="CZ342">
            <v>0</v>
          </cell>
          <cell r="DA342">
            <v>0</v>
          </cell>
          <cell r="DB342">
            <v>0</v>
          </cell>
          <cell r="DC342">
            <v>0</v>
          </cell>
          <cell r="DD342">
            <v>0</v>
          </cell>
          <cell r="DE342">
            <v>0</v>
          </cell>
          <cell r="DF342">
            <v>0</v>
          </cell>
          <cell r="DG342">
            <v>0</v>
          </cell>
          <cell r="DH342">
            <v>0</v>
          </cell>
          <cell r="DI342">
            <v>0</v>
          </cell>
          <cell r="DJ342">
            <v>0</v>
          </cell>
          <cell r="DK342">
            <v>0</v>
          </cell>
          <cell r="DL342">
            <v>0</v>
          </cell>
          <cell r="DM342">
            <v>0</v>
          </cell>
          <cell r="DN342">
            <v>0</v>
          </cell>
          <cell r="DO342">
            <v>0</v>
          </cell>
          <cell r="DP342">
            <v>0</v>
          </cell>
          <cell r="DQ342">
            <v>0</v>
          </cell>
          <cell r="DR342">
            <v>0</v>
          </cell>
          <cell r="DS342">
            <v>0</v>
          </cell>
          <cell r="DT342">
            <v>0</v>
          </cell>
          <cell r="DU342">
            <v>0</v>
          </cell>
          <cell r="DV342">
            <v>0</v>
          </cell>
          <cell r="DW342">
            <v>0</v>
          </cell>
          <cell r="DX342">
            <v>0</v>
          </cell>
          <cell r="DY342">
            <v>0</v>
          </cell>
          <cell r="DZ342">
            <v>0</v>
          </cell>
          <cell r="EA342">
            <v>0</v>
          </cell>
          <cell r="EB342">
            <v>0</v>
          </cell>
          <cell r="EC342">
            <v>0</v>
          </cell>
          <cell r="ED342">
            <v>0</v>
          </cell>
          <cell r="EE342">
            <v>0</v>
          </cell>
          <cell r="EG342">
            <v>0</v>
          </cell>
          <cell r="EH342">
            <v>0</v>
          </cell>
          <cell r="EI342">
            <v>0</v>
          </cell>
          <cell r="EJ342">
            <v>0</v>
          </cell>
          <cell r="EL342">
            <v>0</v>
          </cell>
          <cell r="EN342">
            <v>0</v>
          </cell>
          <cell r="EO342">
            <v>0</v>
          </cell>
          <cell r="EP342">
            <v>0</v>
          </cell>
          <cell r="EQ342" t="str">
            <v/>
          </cell>
          <cell r="ER342" t="str">
            <v/>
          </cell>
          <cell r="ES342" t="str">
            <v/>
          </cell>
          <cell r="ET342" t="str">
            <v/>
          </cell>
          <cell r="EU342" t="str">
            <v/>
          </cell>
          <cell r="EV342" t="str">
            <v/>
          </cell>
          <cell r="EW342" t="str">
            <v/>
          </cell>
          <cell r="EX342" t="str">
            <v/>
          </cell>
          <cell r="EY342" t="str">
            <v/>
          </cell>
          <cell r="EZ342" t="str">
            <v/>
          </cell>
          <cell r="FA342" t="str">
            <v/>
          </cell>
          <cell r="FB342" t="str">
            <v/>
          </cell>
          <cell r="FC342" t="str">
            <v/>
          </cell>
          <cell r="FD342" t="str">
            <v/>
          </cell>
          <cell r="FE342" t="str">
            <v/>
          </cell>
          <cell r="FF342" t="str">
            <v/>
          </cell>
          <cell r="FG342" t="str">
            <v/>
          </cell>
          <cell r="FH342" t="str">
            <v/>
          </cell>
          <cell r="FI342" t="str">
            <v/>
          </cell>
          <cell r="FJ342" t="str">
            <v/>
          </cell>
          <cell r="FK342" t="str">
            <v/>
          </cell>
          <cell r="FL342" t="str">
            <v/>
          </cell>
          <cell r="FM342" t="str">
            <v/>
          </cell>
          <cell r="FN342" t="str">
            <v/>
          </cell>
          <cell r="FO342" t="str">
            <v/>
          </cell>
          <cell r="FP342" t="str">
            <v/>
          </cell>
          <cell r="FQ342" t="str">
            <v/>
          </cell>
          <cell r="FR342" t="str">
            <v/>
          </cell>
          <cell r="FS342" t="str">
            <v/>
          </cell>
          <cell r="FT342" t="str">
            <v/>
          </cell>
          <cell r="FU342" t="str">
            <v/>
          </cell>
          <cell r="FV342" t="str">
            <v/>
          </cell>
          <cell r="FW342" t="str">
            <v/>
          </cell>
          <cell r="FX342" t="str">
            <v/>
          </cell>
          <cell r="FY342" t="str">
            <v/>
          </cell>
          <cell r="FZ342" t="str">
            <v/>
          </cell>
          <cell r="GA342" t="str">
            <v/>
          </cell>
          <cell r="GB342" t="str">
            <v/>
          </cell>
          <cell r="GC342" t="str">
            <v/>
          </cell>
          <cell r="GD342" t="str">
            <v/>
          </cell>
          <cell r="GE342" t="str">
            <v/>
          </cell>
          <cell r="GF342" t="str">
            <v/>
          </cell>
          <cell r="GG342" t="str">
            <v/>
          </cell>
          <cell r="GH342" t="str">
            <v/>
          </cell>
          <cell r="GI342" t="str">
            <v/>
          </cell>
          <cell r="GJ342" t="str">
            <v/>
          </cell>
          <cell r="GK342" t="str">
            <v/>
          </cell>
          <cell r="GL342" t="str">
            <v/>
          </cell>
          <cell r="GM342" t="str">
            <v/>
          </cell>
          <cell r="GN342" t="str">
            <v/>
          </cell>
          <cell r="GO342" t="str">
            <v/>
          </cell>
          <cell r="GP342" t="str">
            <v/>
          </cell>
          <cell r="GQ342" t="str">
            <v/>
          </cell>
          <cell r="GR342" t="str">
            <v/>
          </cell>
          <cell r="GS342" t="str">
            <v/>
          </cell>
          <cell r="GT342" t="str">
            <v/>
          </cell>
          <cell r="GU342" t="str">
            <v/>
          </cell>
          <cell r="GV342" t="str">
            <v/>
          </cell>
          <cell r="GW342" t="str">
            <v/>
          </cell>
          <cell r="GX342" t="str">
            <v/>
          </cell>
          <cell r="GY342" t="str">
            <v/>
          </cell>
          <cell r="GZ342" t="str">
            <v/>
          </cell>
          <cell r="HA342" t="str">
            <v/>
          </cell>
          <cell r="HB342" t="str">
            <v/>
          </cell>
          <cell r="HC342" t="str">
            <v/>
          </cell>
          <cell r="HD342" t="str">
            <v/>
          </cell>
        </row>
        <row r="343">
          <cell r="A343">
            <v>330</v>
          </cell>
          <cell r="N343">
            <v>0</v>
          </cell>
          <cell r="O343">
            <v>0</v>
          </cell>
          <cell r="P343">
            <v>0</v>
          </cell>
          <cell r="Q343">
            <v>0</v>
          </cell>
          <cell r="R343">
            <v>0</v>
          </cell>
          <cell r="S343">
            <v>0</v>
          </cell>
          <cell r="T343">
            <v>0</v>
          </cell>
          <cell r="U343">
            <v>0</v>
          </cell>
          <cell r="V343">
            <v>0</v>
          </cell>
          <cell r="W343">
            <v>0</v>
          </cell>
          <cell r="X343">
            <v>0</v>
          </cell>
          <cell r="Z343">
            <v>0</v>
          </cell>
          <cell r="AB343">
            <v>0</v>
          </cell>
          <cell r="AC343">
            <v>0</v>
          </cell>
          <cell r="AD343">
            <v>0</v>
          </cell>
          <cell r="AE343">
            <v>0</v>
          </cell>
          <cell r="AF343">
            <v>0</v>
          </cell>
          <cell r="AG343">
            <v>0</v>
          </cell>
          <cell r="AH343">
            <v>0</v>
          </cell>
          <cell r="AI343">
            <v>0</v>
          </cell>
          <cell r="AK343">
            <v>0</v>
          </cell>
          <cell r="AL343">
            <v>0</v>
          </cell>
          <cell r="AM343">
            <v>0</v>
          </cell>
          <cell r="AP343">
            <v>0</v>
          </cell>
          <cell r="AQ343">
            <v>0</v>
          </cell>
          <cell r="AV343">
            <v>0</v>
          </cell>
          <cell r="AX343">
            <v>0</v>
          </cell>
          <cell r="BA343">
            <v>0</v>
          </cell>
          <cell r="BB343">
            <v>0</v>
          </cell>
          <cell r="BC343">
            <v>0</v>
          </cell>
          <cell r="BD343">
            <v>0</v>
          </cell>
          <cell r="BE343">
            <v>0</v>
          </cell>
          <cell r="BF343">
            <v>0</v>
          </cell>
          <cell r="BG343">
            <v>0</v>
          </cell>
          <cell r="BH343">
            <v>0</v>
          </cell>
          <cell r="BI343">
            <v>0</v>
          </cell>
          <cell r="BJ343">
            <v>0</v>
          </cell>
          <cell r="BK343">
            <v>0</v>
          </cell>
          <cell r="BL343">
            <v>0</v>
          </cell>
          <cell r="BN343">
            <v>0</v>
          </cell>
          <cell r="BP343">
            <v>0</v>
          </cell>
          <cell r="BT343">
            <v>0</v>
          </cell>
          <cell r="BV343">
            <v>0</v>
          </cell>
          <cell r="BX343">
            <v>0</v>
          </cell>
          <cell r="BY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R343">
            <v>0</v>
          </cell>
          <cell r="CS343">
            <v>0</v>
          </cell>
          <cell r="CT343">
            <v>0</v>
          </cell>
          <cell r="CU343">
            <v>0</v>
          </cell>
          <cell r="CW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G343">
            <v>0</v>
          </cell>
          <cell r="EH343">
            <v>0</v>
          </cell>
          <cell r="EI343">
            <v>0</v>
          </cell>
          <cell r="EJ343">
            <v>0</v>
          </cell>
          <cell r="EL343">
            <v>0</v>
          </cell>
          <cell r="EN343">
            <v>0</v>
          </cell>
          <cell r="EO343">
            <v>0</v>
          </cell>
          <cell r="EP343">
            <v>0</v>
          </cell>
          <cell r="EQ343" t="str">
            <v/>
          </cell>
          <cell r="ER343" t="str">
            <v/>
          </cell>
          <cell r="ES343" t="str">
            <v/>
          </cell>
          <cell r="ET343" t="str">
            <v/>
          </cell>
          <cell r="EU343" t="str">
            <v/>
          </cell>
          <cell r="EV343" t="str">
            <v/>
          </cell>
          <cell r="EW343" t="str">
            <v/>
          </cell>
          <cell r="EX343" t="str">
            <v/>
          </cell>
          <cell r="EY343" t="str">
            <v/>
          </cell>
          <cell r="EZ343" t="str">
            <v/>
          </cell>
          <cell r="FA343" t="str">
            <v/>
          </cell>
          <cell r="FB343" t="str">
            <v/>
          </cell>
          <cell r="FC343" t="str">
            <v/>
          </cell>
          <cell r="FD343" t="str">
            <v/>
          </cell>
          <cell r="FE343" t="str">
            <v/>
          </cell>
          <cell r="FF343" t="str">
            <v/>
          </cell>
          <cell r="FG343" t="str">
            <v/>
          </cell>
          <cell r="FH343" t="str">
            <v/>
          </cell>
          <cell r="FI343" t="str">
            <v/>
          </cell>
          <cell r="FJ343" t="str">
            <v/>
          </cell>
          <cell r="FK343" t="str">
            <v/>
          </cell>
          <cell r="FL343" t="str">
            <v/>
          </cell>
          <cell r="FM343" t="str">
            <v/>
          </cell>
          <cell r="FN343" t="str">
            <v/>
          </cell>
          <cell r="FO343" t="str">
            <v/>
          </cell>
          <cell r="FP343" t="str">
            <v/>
          </cell>
          <cell r="FQ343" t="str">
            <v/>
          </cell>
          <cell r="FR343" t="str">
            <v/>
          </cell>
          <cell r="FS343" t="str">
            <v/>
          </cell>
          <cell r="FT343" t="str">
            <v/>
          </cell>
          <cell r="FU343" t="str">
            <v/>
          </cell>
          <cell r="FV343" t="str">
            <v/>
          </cell>
          <cell r="FW343" t="str">
            <v/>
          </cell>
          <cell r="FX343" t="str">
            <v/>
          </cell>
          <cell r="FY343" t="str">
            <v/>
          </cell>
          <cell r="FZ343" t="str">
            <v/>
          </cell>
          <cell r="GA343" t="str">
            <v/>
          </cell>
          <cell r="GB343" t="str">
            <v/>
          </cell>
          <cell r="GC343" t="str">
            <v/>
          </cell>
          <cell r="GD343" t="str">
            <v/>
          </cell>
          <cell r="GE343" t="str">
            <v/>
          </cell>
          <cell r="GF343" t="str">
            <v/>
          </cell>
          <cell r="GG343" t="str">
            <v/>
          </cell>
          <cell r="GH343" t="str">
            <v/>
          </cell>
          <cell r="GI343" t="str">
            <v/>
          </cell>
          <cell r="GJ343" t="str">
            <v/>
          </cell>
          <cell r="GK343" t="str">
            <v/>
          </cell>
          <cell r="GL343" t="str">
            <v/>
          </cell>
          <cell r="GM343" t="str">
            <v/>
          </cell>
          <cell r="GN343" t="str">
            <v/>
          </cell>
          <cell r="GO343" t="str">
            <v/>
          </cell>
          <cell r="GP343" t="str">
            <v/>
          </cell>
          <cell r="GQ343" t="str">
            <v/>
          </cell>
          <cell r="GR343" t="str">
            <v/>
          </cell>
          <cell r="GS343" t="str">
            <v/>
          </cell>
          <cell r="GT343" t="str">
            <v/>
          </cell>
          <cell r="GU343" t="str">
            <v/>
          </cell>
          <cell r="GV343" t="str">
            <v/>
          </cell>
          <cell r="GW343" t="str">
            <v/>
          </cell>
          <cell r="GX343" t="str">
            <v/>
          </cell>
          <cell r="GY343" t="str">
            <v/>
          </cell>
          <cell r="GZ343" t="str">
            <v/>
          </cell>
          <cell r="HA343" t="str">
            <v/>
          </cell>
          <cell r="HB343" t="str">
            <v/>
          </cell>
          <cell r="HC343" t="str">
            <v/>
          </cell>
          <cell r="HD343" t="str">
            <v/>
          </cell>
        </row>
        <row r="344">
          <cell r="A344">
            <v>331</v>
          </cell>
          <cell r="N344">
            <v>0</v>
          </cell>
          <cell r="O344">
            <v>0</v>
          </cell>
          <cell r="P344">
            <v>0</v>
          </cell>
          <cell r="Q344">
            <v>0</v>
          </cell>
          <cell r="R344">
            <v>0</v>
          </cell>
          <cell r="S344">
            <v>0</v>
          </cell>
          <cell r="T344">
            <v>0</v>
          </cell>
          <cell r="U344">
            <v>0</v>
          </cell>
          <cell r="V344">
            <v>0</v>
          </cell>
          <cell r="W344">
            <v>0</v>
          </cell>
          <cell r="X344">
            <v>0</v>
          </cell>
          <cell r="Z344">
            <v>0</v>
          </cell>
          <cell r="AB344">
            <v>0</v>
          </cell>
          <cell r="AC344">
            <v>0</v>
          </cell>
          <cell r="AD344">
            <v>0</v>
          </cell>
          <cell r="AE344">
            <v>0</v>
          </cell>
          <cell r="AF344">
            <v>0</v>
          </cell>
          <cell r="AG344">
            <v>0</v>
          </cell>
          <cell r="AH344">
            <v>0</v>
          </cell>
          <cell r="AI344">
            <v>0</v>
          </cell>
          <cell r="AK344">
            <v>0</v>
          </cell>
          <cell r="AL344">
            <v>0</v>
          </cell>
          <cell r="AM344">
            <v>0</v>
          </cell>
          <cell r="AP344">
            <v>0</v>
          </cell>
          <cell r="AQ344">
            <v>0</v>
          </cell>
          <cell r="AV344">
            <v>0</v>
          </cell>
          <cell r="AX344">
            <v>0</v>
          </cell>
          <cell r="BA344">
            <v>0</v>
          </cell>
          <cell r="BB344">
            <v>0</v>
          </cell>
          <cell r="BC344">
            <v>0</v>
          </cell>
          <cell r="BD344">
            <v>0</v>
          </cell>
          <cell r="BE344">
            <v>0</v>
          </cell>
          <cell r="BF344">
            <v>0</v>
          </cell>
          <cell r="BG344">
            <v>0</v>
          </cell>
          <cell r="BH344">
            <v>0</v>
          </cell>
          <cell r="BI344">
            <v>0</v>
          </cell>
          <cell r="BJ344">
            <v>0</v>
          </cell>
          <cell r="BK344">
            <v>0</v>
          </cell>
          <cell r="BL344">
            <v>0</v>
          </cell>
          <cell r="BN344">
            <v>0</v>
          </cell>
          <cell r="BP344">
            <v>0</v>
          </cell>
          <cell r="BT344">
            <v>0</v>
          </cell>
          <cell r="BV344">
            <v>0</v>
          </cell>
          <cell r="BX344">
            <v>0</v>
          </cell>
          <cell r="BY344">
            <v>0</v>
          </cell>
          <cell r="CA344">
            <v>0</v>
          </cell>
          <cell r="CB344">
            <v>0</v>
          </cell>
          <cell r="CC344">
            <v>0</v>
          </cell>
          <cell r="CD344">
            <v>0</v>
          </cell>
          <cell r="CE344">
            <v>0</v>
          </cell>
          <cell r="CF344">
            <v>0</v>
          </cell>
          <cell r="CG344">
            <v>0</v>
          </cell>
          <cell r="CH344">
            <v>0</v>
          </cell>
          <cell r="CI344">
            <v>0</v>
          </cell>
          <cell r="CJ344">
            <v>0</v>
          </cell>
          <cell r="CK344">
            <v>0</v>
          </cell>
          <cell r="CL344">
            <v>0</v>
          </cell>
          <cell r="CM344">
            <v>0</v>
          </cell>
          <cell r="CN344">
            <v>0</v>
          </cell>
          <cell r="CO344">
            <v>0</v>
          </cell>
          <cell r="CP344">
            <v>0</v>
          </cell>
          <cell r="CR344">
            <v>0</v>
          </cell>
          <cell r="CS344">
            <v>0</v>
          </cell>
          <cell r="CT344">
            <v>0</v>
          </cell>
          <cell r="CU344">
            <v>0</v>
          </cell>
          <cell r="CW344">
            <v>0</v>
          </cell>
          <cell r="CY344">
            <v>0</v>
          </cell>
          <cell r="CZ344">
            <v>0</v>
          </cell>
          <cell r="DA344">
            <v>0</v>
          </cell>
          <cell r="DB344">
            <v>0</v>
          </cell>
          <cell r="DC344">
            <v>0</v>
          </cell>
          <cell r="DD344">
            <v>0</v>
          </cell>
          <cell r="DE344">
            <v>0</v>
          </cell>
          <cell r="DF344">
            <v>0</v>
          </cell>
          <cell r="DG344">
            <v>0</v>
          </cell>
          <cell r="DH344">
            <v>0</v>
          </cell>
          <cell r="DI344">
            <v>0</v>
          </cell>
          <cell r="DJ344">
            <v>0</v>
          </cell>
          <cell r="DK344">
            <v>0</v>
          </cell>
          <cell r="DL344">
            <v>0</v>
          </cell>
          <cell r="DM344">
            <v>0</v>
          </cell>
          <cell r="DN344">
            <v>0</v>
          </cell>
          <cell r="DO344">
            <v>0</v>
          </cell>
          <cell r="DP344">
            <v>0</v>
          </cell>
          <cell r="DQ344">
            <v>0</v>
          </cell>
          <cell r="DR344">
            <v>0</v>
          </cell>
          <cell r="DS344">
            <v>0</v>
          </cell>
          <cell r="DT344">
            <v>0</v>
          </cell>
          <cell r="DU344">
            <v>0</v>
          </cell>
          <cell r="DV344">
            <v>0</v>
          </cell>
          <cell r="DW344">
            <v>0</v>
          </cell>
          <cell r="DX344">
            <v>0</v>
          </cell>
          <cell r="DY344">
            <v>0</v>
          </cell>
          <cell r="DZ344">
            <v>0</v>
          </cell>
          <cell r="EA344">
            <v>0</v>
          </cell>
          <cell r="EB344">
            <v>0</v>
          </cell>
          <cell r="EC344">
            <v>0</v>
          </cell>
          <cell r="ED344">
            <v>0</v>
          </cell>
          <cell r="EE344">
            <v>0</v>
          </cell>
          <cell r="EG344">
            <v>0</v>
          </cell>
          <cell r="EH344">
            <v>0</v>
          </cell>
          <cell r="EI344">
            <v>0</v>
          </cell>
          <cell r="EJ344">
            <v>0</v>
          </cell>
          <cell r="EL344">
            <v>0</v>
          </cell>
          <cell r="EN344">
            <v>0</v>
          </cell>
          <cell r="EO344">
            <v>0</v>
          </cell>
          <cell r="EP344">
            <v>0</v>
          </cell>
          <cell r="EQ344" t="str">
            <v/>
          </cell>
          <cell r="ER344" t="str">
            <v/>
          </cell>
          <cell r="ES344" t="str">
            <v/>
          </cell>
          <cell r="ET344" t="str">
            <v/>
          </cell>
          <cell r="EU344" t="str">
            <v/>
          </cell>
          <cell r="EV344" t="str">
            <v/>
          </cell>
          <cell r="EW344" t="str">
            <v/>
          </cell>
          <cell r="EX344" t="str">
            <v/>
          </cell>
          <cell r="EY344" t="str">
            <v/>
          </cell>
          <cell r="EZ344" t="str">
            <v/>
          </cell>
          <cell r="FA344" t="str">
            <v/>
          </cell>
          <cell r="FB344" t="str">
            <v/>
          </cell>
          <cell r="FC344" t="str">
            <v/>
          </cell>
          <cell r="FD344" t="str">
            <v/>
          </cell>
          <cell r="FE344" t="str">
            <v/>
          </cell>
          <cell r="FF344" t="str">
            <v/>
          </cell>
          <cell r="FG344" t="str">
            <v/>
          </cell>
          <cell r="FH344" t="str">
            <v/>
          </cell>
          <cell r="FI344" t="str">
            <v/>
          </cell>
          <cell r="FJ344" t="str">
            <v/>
          </cell>
          <cell r="FK344" t="str">
            <v/>
          </cell>
          <cell r="FL344" t="str">
            <v/>
          </cell>
          <cell r="FM344" t="str">
            <v/>
          </cell>
          <cell r="FN344" t="str">
            <v/>
          </cell>
          <cell r="FO344" t="str">
            <v/>
          </cell>
          <cell r="FP344" t="str">
            <v/>
          </cell>
          <cell r="FQ344" t="str">
            <v/>
          </cell>
          <cell r="FR344" t="str">
            <v/>
          </cell>
          <cell r="FS344" t="str">
            <v/>
          </cell>
          <cell r="FT344" t="str">
            <v/>
          </cell>
          <cell r="FU344" t="str">
            <v/>
          </cell>
          <cell r="FV344" t="str">
            <v/>
          </cell>
          <cell r="FW344" t="str">
            <v/>
          </cell>
          <cell r="FX344" t="str">
            <v/>
          </cell>
          <cell r="FY344" t="str">
            <v/>
          </cell>
          <cell r="FZ344" t="str">
            <v/>
          </cell>
          <cell r="GA344" t="str">
            <v/>
          </cell>
          <cell r="GB344" t="str">
            <v/>
          </cell>
          <cell r="GC344" t="str">
            <v/>
          </cell>
          <cell r="GD344" t="str">
            <v/>
          </cell>
          <cell r="GE344" t="str">
            <v/>
          </cell>
          <cell r="GF344" t="str">
            <v/>
          </cell>
          <cell r="GG344" t="str">
            <v/>
          </cell>
          <cell r="GH344" t="str">
            <v/>
          </cell>
          <cell r="GI344" t="str">
            <v/>
          </cell>
          <cell r="GJ344" t="str">
            <v/>
          </cell>
          <cell r="GK344" t="str">
            <v/>
          </cell>
          <cell r="GL344" t="str">
            <v/>
          </cell>
          <cell r="GM344" t="str">
            <v/>
          </cell>
          <cell r="GN344" t="str">
            <v/>
          </cell>
          <cell r="GO344" t="str">
            <v/>
          </cell>
          <cell r="GP344" t="str">
            <v/>
          </cell>
          <cell r="GQ344" t="str">
            <v/>
          </cell>
          <cell r="GR344" t="str">
            <v/>
          </cell>
          <cell r="GS344" t="str">
            <v/>
          </cell>
          <cell r="GT344" t="str">
            <v/>
          </cell>
          <cell r="GU344" t="str">
            <v/>
          </cell>
          <cell r="GV344" t="str">
            <v/>
          </cell>
          <cell r="GW344" t="str">
            <v/>
          </cell>
          <cell r="GX344" t="str">
            <v/>
          </cell>
          <cell r="GY344" t="str">
            <v/>
          </cell>
          <cell r="GZ344" t="str">
            <v/>
          </cell>
          <cell r="HA344" t="str">
            <v/>
          </cell>
          <cell r="HB344" t="str">
            <v/>
          </cell>
          <cell r="HC344" t="str">
            <v/>
          </cell>
          <cell r="HD344" t="str">
            <v/>
          </cell>
        </row>
        <row r="345">
          <cell r="A345">
            <v>332</v>
          </cell>
          <cell r="N345">
            <v>0</v>
          </cell>
          <cell r="O345">
            <v>0</v>
          </cell>
          <cell r="P345">
            <v>0</v>
          </cell>
          <cell r="Q345">
            <v>0</v>
          </cell>
          <cell r="R345">
            <v>0</v>
          </cell>
          <cell r="S345">
            <v>0</v>
          </cell>
          <cell r="T345">
            <v>0</v>
          </cell>
          <cell r="U345">
            <v>0</v>
          </cell>
          <cell r="V345">
            <v>0</v>
          </cell>
          <cell r="W345">
            <v>0</v>
          </cell>
          <cell r="X345">
            <v>0</v>
          </cell>
          <cell r="Z345">
            <v>0</v>
          </cell>
          <cell r="AB345">
            <v>0</v>
          </cell>
          <cell r="AC345">
            <v>0</v>
          </cell>
          <cell r="AD345">
            <v>0</v>
          </cell>
          <cell r="AE345">
            <v>0</v>
          </cell>
          <cell r="AF345">
            <v>0</v>
          </cell>
          <cell r="AG345">
            <v>0</v>
          </cell>
          <cell r="AH345">
            <v>0</v>
          </cell>
          <cell r="AI345">
            <v>0</v>
          </cell>
          <cell r="AK345">
            <v>0</v>
          </cell>
          <cell r="AL345">
            <v>0</v>
          </cell>
          <cell r="AM345">
            <v>0</v>
          </cell>
          <cell r="AP345">
            <v>0</v>
          </cell>
          <cell r="AQ345">
            <v>0</v>
          </cell>
          <cell r="AV345">
            <v>0</v>
          </cell>
          <cell r="AX345">
            <v>0</v>
          </cell>
          <cell r="BA345">
            <v>0</v>
          </cell>
          <cell r="BB345">
            <v>0</v>
          </cell>
          <cell r="BC345">
            <v>0</v>
          </cell>
          <cell r="BD345">
            <v>0</v>
          </cell>
          <cell r="BE345">
            <v>0</v>
          </cell>
          <cell r="BF345">
            <v>0</v>
          </cell>
          <cell r="BG345">
            <v>0</v>
          </cell>
          <cell r="BH345">
            <v>0</v>
          </cell>
          <cell r="BI345">
            <v>0</v>
          </cell>
          <cell r="BJ345">
            <v>0</v>
          </cell>
          <cell r="BK345">
            <v>0</v>
          </cell>
          <cell r="BL345">
            <v>0</v>
          </cell>
          <cell r="BN345">
            <v>0</v>
          </cell>
          <cell r="BP345">
            <v>0</v>
          </cell>
          <cell r="BT345">
            <v>0</v>
          </cell>
          <cell r="BV345">
            <v>0</v>
          </cell>
          <cell r="BX345">
            <v>0</v>
          </cell>
          <cell r="BY345">
            <v>0</v>
          </cell>
          <cell r="CA345">
            <v>0</v>
          </cell>
          <cell r="CB345">
            <v>0</v>
          </cell>
          <cell r="CC345">
            <v>0</v>
          </cell>
          <cell r="CD345">
            <v>0</v>
          </cell>
          <cell r="CE345">
            <v>0</v>
          </cell>
          <cell r="CF345">
            <v>0</v>
          </cell>
          <cell r="CG345">
            <v>0</v>
          </cell>
          <cell r="CH345">
            <v>0</v>
          </cell>
          <cell r="CI345">
            <v>0</v>
          </cell>
          <cell r="CJ345">
            <v>0</v>
          </cell>
          <cell r="CK345">
            <v>0</v>
          </cell>
          <cell r="CL345">
            <v>0</v>
          </cell>
          <cell r="CM345">
            <v>0</v>
          </cell>
          <cell r="CN345">
            <v>0</v>
          </cell>
          <cell r="CO345">
            <v>0</v>
          </cell>
          <cell r="CP345">
            <v>0</v>
          </cell>
          <cell r="CR345">
            <v>0</v>
          </cell>
          <cell r="CS345">
            <v>0</v>
          </cell>
          <cell r="CT345">
            <v>0</v>
          </cell>
          <cell r="CU345">
            <v>0</v>
          </cell>
          <cell r="CW345">
            <v>0</v>
          </cell>
          <cell r="CY345">
            <v>0</v>
          </cell>
          <cell r="CZ345">
            <v>0</v>
          </cell>
          <cell r="DA345">
            <v>0</v>
          </cell>
          <cell r="DB345">
            <v>0</v>
          </cell>
          <cell r="DC345">
            <v>0</v>
          </cell>
          <cell r="DD345">
            <v>0</v>
          </cell>
          <cell r="DE345">
            <v>0</v>
          </cell>
          <cell r="DF345">
            <v>0</v>
          </cell>
          <cell r="DG345">
            <v>0</v>
          </cell>
          <cell r="DH345">
            <v>0</v>
          </cell>
          <cell r="DI345">
            <v>0</v>
          </cell>
          <cell r="DJ345">
            <v>0</v>
          </cell>
          <cell r="DK345">
            <v>0</v>
          </cell>
          <cell r="DL345">
            <v>0</v>
          </cell>
          <cell r="DM345">
            <v>0</v>
          </cell>
          <cell r="DN345">
            <v>0</v>
          </cell>
          <cell r="DO345">
            <v>0</v>
          </cell>
          <cell r="DP345">
            <v>0</v>
          </cell>
          <cell r="DQ345">
            <v>0</v>
          </cell>
          <cell r="DR345">
            <v>0</v>
          </cell>
          <cell r="DS345">
            <v>0</v>
          </cell>
          <cell r="DT345">
            <v>0</v>
          </cell>
          <cell r="DU345">
            <v>0</v>
          </cell>
          <cell r="DV345">
            <v>0</v>
          </cell>
          <cell r="DW345">
            <v>0</v>
          </cell>
          <cell r="DX345">
            <v>0</v>
          </cell>
          <cell r="DY345">
            <v>0</v>
          </cell>
          <cell r="DZ345">
            <v>0</v>
          </cell>
          <cell r="EA345">
            <v>0</v>
          </cell>
          <cell r="EB345">
            <v>0</v>
          </cell>
          <cell r="EC345">
            <v>0</v>
          </cell>
          <cell r="ED345">
            <v>0</v>
          </cell>
          <cell r="EE345">
            <v>0</v>
          </cell>
          <cell r="EG345">
            <v>0</v>
          </cell>
          <cell r="EH345">
            <v>0</v>
          </cell>
          <cell r="EI345">
            <v>0</v>
          </cell>
          <cell r="EJ345">
            <v>0</v>
          </cell>
          <cell r="EL345">
            <v>0</v>
          </cell>
          <cell r="EN345">
            <v>0</v>
          </cell>
          <cell r="EO345">
            <v>0</v>
          </cell>
          <cell r="EP345">
            <v>0</v>
          </cell>
          <cell r="EQ345" t="str">
            <v/>
          </cell>
          <cell r="ER345" t="str">
            <v/>
          </cell>
          <cell r="ES345" t="str">
            <v/>
          </cell>
          <cell r="ET345" t="str">
            <v/>
          </cell>
          <cell r="EU345" t="str">
            <v/>
          </cell>
          <cell r="EV345" t="str">
            <v/>
          </cell>
          <cell r="EW345" t="str">
            <v/>
          </cell>
          <cell r="EX345" t="str">
            <v/>
          </cell>
          <cell r="EY345" t="str">
            <v/>
          </cell>
          <cell r="EZ345" t="str">
            <v/>
          </cell>
          <cell r="FA345" t="str">
            <v/>
          </cell>
          <cell r="FB345" t="str">
            <v/>
          </cell>
          <cell r="FC345" t="str">
            <v/>
          </cell>
          <cell r="FD345" t="str">
            <v/>
          </cell>
          <cell r="FE345" t="str">
            <v/>
          </cell>
          <cell r="FF345" t="str">
            <v/>
          </cell>
          <cell r="FG345" t="str">
            <v/>
          </cell>
          <cell r="FH345" t="str">
            <v/>
          </cell>
          <cell r="FI345" t="str">
            <v/>
          </cell>
          <cell r="FJ345" t="str">
            <v/>
          </cell>
          <cell r="FK345" t="str">
            <v/>
          </cell>
          <cell r="FL345" t="str">
            <v/>
          </cell>
          <cell r="FM345" t="str">
            <v/>
          </cell>
          <cell r="FN345" t="str">
            <v/>
          </cell>
          <cell r="FO345" t="str">
            <v/>
          </cell>
          <cell r="FP345" t="str">
            <v/>
          </cell>
          <cell r="FQ345" t="str">
            <v/>
          </cell>
          <cell r="FR345" t="str">
            <v/>
          </cell>
          <cell r="FS345" t="str">
            <v/>
          </cell>
          <cell r="FT345" t="str">
            <v/>
          </cell>
          <cell r="FU345" t="str">
            <v/>
          </cell>
          <cell r="FV345" t="str">
            <v/>
          </cell>
          <cell r="FW345" t="str">
            <v/>
          </cell>
          <cell r="FX345" t="str">
            <v/>
          </cell>
          <cell r="FY345" t="str">
            <v/>
          </cell>
          <cell r="FZ345" t="str">
            <v/>
          </cell>
          <cell r="GA345" t="str">
            <v/>
          </cell>
          <cell r="GB345" t="str">
            <v/>
          </cell>
          <cell r="GC345" t="str">
            <v/>
          </cell>
          <cell r="GD345" t="str">
            <v/>
          </cell>
          <cell r="GE345" t="str">
            <v/>
          </cell>
          <cell r="GF345" t="str">
            <v/>
          </cell>
          <cell r="GG345" t="str">
            <v/>
          </cell>
          <cell r="GH345" t="str">
            <v/>
          </cell>
          <cell r="GI345" t="str">
            <v/>
          </cell>
          <cell r="GJ345" t="str">
            <v/>
          </cell>
          <cell r="GK345" t="str">
            <v/>
          </cell>
          <cell r="GL345" t="str">
            <v/>
          </cell>
          <cell r="GM345" t="str">
            <v/>
          </cell>
          <cell r="GN345" t="str">
            <v/>
          </cell>
          <cell r="GO345" t="str">
            <v/>
          </cell>
          <cell r="GP345" t="str">
            <v/>
          </cell>
          <cell r="GQ345" t="str">
            <v/>
          </cell>
          <cell r="GR345" t="str">
            <v/>
          </cell>
          <cell r="GS345" t="str">
            <v/>
          </cell>
          <cell r="GT345" t="str">
            <v/>
          </cell>
          <cell r="GU345" t="str">
            <v/>
          </cell>
          <cell r="GV345" t="str">
            <v/>
          </cell>
          <cell r="GW345" t="str">
            <v/>
          </cell>
          <cell r="GX345" t="str">
            <v/>
          </cell>
          <cell r="GY345" t="str">
            <v/>
          </cell>
          <cell r="GZ345" t="str">
            <v/>
          </cell>
          <cell r="HA345" t="str">
            <v/>
          </cell>
          <cell r="HB345" t="str">
            <v/>
          </cell>
          <cell r="HC345" t="str">
            <v/>
          </cell>
          <cell r="HD345" t="str">
            <v/>
          </cell>
        </row>
        <row r="346">
          <cell r="A346">
            <v>333</v>
          </cell>
          <cell r="N346">
            <v>0</v>
          </cell>
          <cell r="O346">
            <v>0</v>
          </cell>
          <cell r="P346">
            <v>0</v>
          </cell>
          <cell r="Q346">
            <v>0</v>
          </cell>
          <cell r="R346">
            <v>0</v>
          </cell>
          <cell r="S346">
            <v>0</v>
          </cell>
          <cell r="T346">
            <v>0</v>
          </cell>
          <cell r="U346">
            <v>0</v>
          </cell>
          <cell r="V346">
            <v>0</v>
          </cell>
          <cell r="W346">
            <v>0</v>
          </cell>
          <cell r="X346">
            <v>0</v>
          </cell>
          <cell r="Z346">
            <v>0</v>
          </cell>
          <cell r="AB346">
            <v>0</v>
          </cell>
          <cell r="AC346">
            <v>0</v>
          </cell>
          <cell r="AD346">
            <v>0</v>
          </cell>
          <cell r="AE346">
            <v>0</v>
          </cell>
          <cell r="AF346">
            <v>0</v>
          </cell>
          <cell r="AG346">
            <v>0</v>
          </cell>
          <cell r="AH346">
            <v>0</v>
          </cell>
          <cell r="AI346">
            <v>0</v>
          </cell>
          <cell r="AK346">
            <v>0</v>
          </cell>
          <cell r="AL346">
            <v>0</v>
          </cell>
          <cell r="AM346">
            <v>0</v>
          </cell>
          <cell r="AP346">
            <v>0</v>
          </cell>
          <cell r="AQ346">
            <v>0</v>
          </cell>
          <cell r="AV346">
            <v>0</v>
          </cell>
          <cell r="AX346">
            <v>0</v>
          </cell>
          <cell r="BA346">
            <v>0</v>
          </cell>
          <cell r="BB346">
            <v>0</v>
          </cell>
          <cell r="BC346">
            <v>0</v>
          </cell>
          <cell r="BD346">
            <v>0</v>
          </cell>
          <cell r="BE346">
            <v>0</v>
          </cell>
          <cell r="BF346">
            <v>0</v>
          </cell>
          <cell r="BG346">
            <v>0</v>
          </cell>
          <cell r="BH346">
            <v>0</v>
          </cell>
          <cell r="BI346">
            <v>0</v>
          </cell>
          <cell r="BJ346">
            <v>0</v>
          </cell>
          <cell r="BK346">
            <v>0</v>
          </cell>
          <cell r="BL346">
            <v>0</v>
          </cell>
          <cell r="BN346">
            <v>0</v>
          </cell>
          <cell r="BP346">
            <v>0</v>
          </cell>
          <cell r="BT346">
            <v>0</v>
          </cell>
          <cell r="BV346">
            <v>0</v>
          </cell>
          <cell r="BX346">
            <v>0</v>
          </cell>
          <cell r="BY346">
            <v>0</v>
          </cell>
          <cell r="CA346">
            <v>0</v>
          </cell>
          <cell r="CB346">
            <v>0</v>
          </cell>
          <cell r="CC346">
            <v>0</v>
          </cell>
          <cell r="CD346">
            <v>0</v>
          </cell>
          <cell r="CE346">
            <v>0</v>
          </cell>
          <cell r="CF346">
            <v>0</v>
          </cell>
          <cell r="CG346">
            <v>0</v>
          </cell>
          <cell r="CH346">
            <v>0</v>
          </cell>
          <cell r="CI346">
            <v>0</v>
          </cell>
          <cell r="CJ346">
            <v>0</v>
          </cell>
          <cell r="CK346">
            <v>0</v>
          </cell>
          <cell r="CL346">
            <v>0</v>
          </cell>
          <cell r="CM346">
            <v>0</v>
          </cell>
          <cell r="CN346">
            <v>0</v>
          </cell>
          <cell r="CO346">
            <v>0</v>
          </cell>
          <cell r="CP346">
            <v>0</v>
          </cell>
          <cell r="CR346">
            <v>0</v>
          </cell>
          <cell r="CS346">
            <v>0</v>
          </cell>
          <cell r="CT346">
            <v>0</v>
          </cell>
          <cell r="CU346">
            <v>0</v>
          </cell>
          <cell r="CW346">
            <v>0</v>
          </cell>
          <cell r="CY346">
            <v>0</v>
          </cell>
          <cell r="CZ346">
            <v>0</v>
          </cell>
          <cell r="DA346">
            <v>0</v>
          </cell>
          <cell r="DB346">
            <v>0</v>
          </cell>
          <cell r="DC346">
            <v>0</v>
          </cell>
          <cell r="DD346">
            <v>0</v>
          </cell>
          <cell r="DE346">
            <v>0</v>
          </cell>
          <cell r="DF346">
            <v>0</v>
          </cell>
          <cell r="DG346">
            <v>0</v>
          </cell>
          <cell r="DH346">
            <v>0</v>
          </cell>
          <cell r="DI346">
            <v>0</v>
          </cell>
          <cell r="DJ346">
            <v>0</v>
          </cell>
          <cell r="DK346">
            <v>0</v>
          </cell>
          <cell r="DL346">
            <v>0</v>
          </cell>
          <cell r="DM346">
            <v>0</v>
          </cell>
          <cell r="DN346">
            <v>0</v>
          </cell>
          <cell r="DO346">
            <v>0</v>
          </cell>
          <cell r="DP346">
            <v>0</v>
          </cell>
          <cell r="DQ346">
            <v>0</v>
          </cell>
          <cell r="DR346">
            <v>0</v>
          </cell>
          <cell r="DS346">
            <v>0</v>
          </cell>
          <cell r="DT346">
            <v>0</v>
          </cell>
          <cell r="DU346">
            <v>0</v>
          </cell>
          <cell r="DV346">
            <v>0</v>
          </cell>
          <cell r="DW346">
            <v>0</v>
          </cell>
          <cell r="DX346">
            <v>0</v>
          </cell>
          <cell r="DY346">
            <v>0</v>
          </cell>
          <cell r="DZ346">
            <v>0</v>
          </cell>
          <cell r="EA346">
            <v>0</v>
          </cell>
          <cell r="EB346">
            <v>0</v>
          </cell>
          <cell r="EC346">
            <v>0</v>
          </cell>
          <cell r="ED346">
            <v>0</v>
          </cell>
          <cell r="EE346">
            <v>0</v>
          </cell>
          <cell r="EG346">
            <v>0</v>
          </cell>
          <cell r="EH346">
            <v>0</v>
          </cell>
          <cell r="EI346">
            <v>0</v>
          </cell>
          <cell r="EJ346">
            <v>0</v>
          </cell>
          <cell r="EL346">
            <v>0</v>
          </cell>
          <cell r="EN346">
            <v>0</v>
          </cell>
          <cell r="EO346">
            <v>0</v>
          </cell>
          <cell r="EP346">
            <v>0</v>
          </cell>
          <cell r="EQ346" t="str">
            <v/>
          </cell>
          <cell r="ER346" t="str">
            <v/>
          </cell>
          <cell r="ES346" t="str">
            <v/>
          </cell>
          <cell r="ET346" t="str">
            <v/>
          </cell>
          <cell r="EU346" t="str">
            <v/>
          </cell>
          <cell r="EV346" t="str">
            <v/>
          </cell>
          <cell r="EW346" t="str">
            <v/>
          </cell>
          <cell r="EX346" t="str">
            <v/>
          </cell>
          <cell r="EY346" t="str">
            <v/>
          </cell>
          <cell r="EZ346" t="str">
            <v/>
          </cell>
          <cell r="FA346" t="str">
            <v/>
          </cell>
          <cell r="FB346" t="str">
            <v/>
          </cell>
          <cell r="FC346" t="str">
            <v/>
          </cell>
          <cell r="FD346" t="str">
            <v/>
          </cell>
          <cell r="FE346" t="str">
            <v/>
          </cell>
          <cell r="FF346" t="str">
            <v/>
          </cell>
          <cell r="FG346" t="str">
            <v/>
          </cell>
          <cell r="FH346" t="str">
            <v/>
          </cell>
          <cell r="FI346" t="str">
            <v/>
          </cell>
          <cell r="FJ346" t="str">
            <v/>
          </cell>
          <cell r="FK346" t="str">
            <v/>
          </cell>
          <cell r="FL346" t="str">
            <v/>
          </cell>
          <cell r="FM346" t="str">
            <v/>
          </cell>
          <cell r="FN346" t="str">
            <v/>
          </cell>
          <cell r="FO346" t="str">
            <v/>
          </cell>
          <cell r="FP346" t="str">
            <v/>
          </cell>
          <cell r="FQ346" t="str">
            <v/>
          </cell>
          <cell r="FR346" t="str">
            <v/>
          </cell>
          <cell r="FS346" t="str">
            <v/>
          </cell>
          <cell r="FT346" t="str">
            <v/>
          </cell>
          <cell r="FU346" t="str">
            <v/>
          </cell>
          <cell r="FV346" t="str">
            <v/>
          </cell>
          <cell r="FW346" t="str">
            <v/>
          </cell>
          <cell r="FX346" t="str">
            <v/>
          </cell>
          <cell r="FY346" t="str">
            <v/>
          </cell>
          <cell r="FZ346" t="str">
            <v/>
          </cell>
          <cell r="GA346" t="str">
            <v/>
          </cell>
          <cell r="GB346" t="str">
            <v/>
          </cell>
          <cell r="GC346" t="str">
            <v/>
          </cell>
          <cell r="GD346" t="str">
            <v/>
          </cell>
          <cell r="GE346" t="str">
            <v/>
          </cell>
          <cell r="GF346" t="str">
            <v/>
          </cell>
          <cell r="GG346" t="str">
            <v/>
          </cell>
          <cell r="GH346" t="str">
            <v/>
          </cell>
          <cell r="GI346" t="str">
            <v/>
          </cell>
          <cell r="GJ346" t="str">
            <v/>
          </cell>
          <cell r="GK346" t="str">
            <v/>
          </cell>
          <cell r="GL346" t="str">
            <v/>
          </cell>
          <cell r="GM346" t="str">
            <v/>
          </cell>
          <cell r="GN346" t="str">
            <v/>
          </cell>
          <cell r="GO346" t="str">
            <v/>
          </cell>
          <cell r="GP346" t="str">
            <v/>
          </cell>
          <cell r="GQ346" t="str">
            <v/>
          </cell>
          <cell r="GR346" t="str">
            <v/>
          </cell>
          <cell r="GS346" t="str">
            <v/>
          </cell>
          <cell r="GT346" t="str">
            <v/>
          </cell>
          <cell r="GU346" t="str">
            <v/>
          </cell>
          <cell r="GV346" t="str">
            <v/>
          </cell>
          <cell r="GW346" t="str">
            <v/>
          </cell>
          <cell r="GX346" t="str">
            <v/>
          </cell>
          <cell r="GY346" t="str">
            <v/>
          </cell>
          <cell r="GZ346" t="str">
            <v/>
          </cell>
          <cell r="HA346" t="str">
            <v/>
          </cell>
          <cell r="HB346" t="str">
            <v/>
          </cell>
          <cell r="HC346" t="str">
            <v/>
          </cell>
          <cell r="HD346" t="str">
            <v/>
          </cell>
        </row>
        <row r="347">
          <cell r="A347">
            <v>334</v>
          </cell>
          <cell r="N347">
            <v>0</v>
          </cell>
          <cell r="O347">
            <v>0</v>
          </cell>
          <cell r="P347">
            <v>0</v>
          </cell>
          <cell r="Q347">
            <v>0</v>
          </cell>
          <cell r="R347">
            <v>0</v>
          </cell>
          <cell r="S347">
            <v>0</v>
          </cell>
          <cell r="T347">
            <v>0</v>
          </cell>
          <cell r="U347">
            <v>0</v>
          </cell>
          <cell r="V347">
            <v>0</v>
          </cell>
          <cell r="W347">
            <v>0</v>
          </cell>
          <cell r="X347">
            <v>0</v>
          </cell>
          <cell r="Z347">
            <v>0</v>
          </cell>
          <cell r="AB347">
            <v>0</v>
          </cell>
          <cell r="AC347">
            <v>0</v>
          </cell>
          <cell r="AD347">
            <v>0</v>
          </cell>
          <cell r="AE347">
            <v>0</v>
          </cell>
          <cell r="AF347">
            <v>0</v>
          </cell>
          <cell r="AG347">
            <v>0</v>
          </cell>
          <cell r="AH347">
            <v>0</v>
          </cell>
          <cell r="AI347">
            <v>0</v>
          </cell>
          <cell r="AK347">
            <v>0</v>
          </cell>
          <cell r="AL347">
            <v>0</v>
          </cell>
          <cell r="AM347">
            <v>0</v>
          </cell>
          <cell r="AP347">
            <v>0</v>
          </cell>
          <cell r="AQ347">
            <v>0</v>
          </cell>
          <cell r="AV347">
            <v>0</v>
          </cell>
          <cell r="AX347">
            <v>0</v>
          </cell>
          <cell r="BA347">
            <v>0</v>
          </cell>
          <cell r="BB347">
            <v>0</v>
          </cell>
          <cell r="BC347">
            <v>0</v>
          </cell>
          <cell r="BD347">
            <v>0</v>
          </cell>
          <cell r="BE347">
            <v>0</v>
          </cell>
          <cell r="BF347">
            <v>0</v>
          </cell>
          <cell r="BG347">
            <v>0</v>
          </cell>
          <cell r="BH347">
            <v>0</v>
          </cell>
          <cell r="BI347">
            <v>0</v>
          </cell>
          <cell r="BJ347">
            <v>0</v>
          </cell>
          <cell r="BK347">
            <v>0</v>
          </cell>
          <cell r="BL347">
            <v>0</v>
          </cell>
          <cell r="BN347">
            <v>0</v>
          </cell>
          <cell r="BP347">
            <v>0</v>
          </cell>
          <cell r="BT347">
            <v>0</v>
          </cell>
          <cell r="BV347">
            <v>0</v>
          </cell>
          <cell r="BX347">
            <v>0</v>
          </cell>
          <cell r="BY347">
            <v>0</v>
          </cell>
          <cell r="CA347">
            <v>0</v>
          </cell>
          <cell r="CB347">
            <v>0</v>
          </cell>
          <cell r="CC347">
            <v>0</v>
          </cell>
          <cell r="CD347">
            <v>0</v>
          </cell>
          <cell r="CE347">
            <v>0</v>
          </cell>
          <cell r="CF347">
            <v>0</v>
          </cell>
          <cell r="CG347">
            <v>0</v>
          </cell>
          <cell r="CH347">
            <v>0</v>
          </cell>
          <cell r="CI347">
            <v>0</v>
          </cell>
          <cell r="CJ347">
            <v>0</v>
          </cell>
          <cell r="CK347">
            <v>0</v>
          </cell>
          <cell r="CL347">
            <v>0</v>
          </cell>
          <cell r="CM347">
            <v>0</v>
          </cell>
          <cell r="CN347">
            <v>0</v>
          </cell>
          <cell r="CO347">
            <v>0</v>
          </cell>
          <cell r="CP347">
            <v>0</v>
          </cell>
          <cell r="CR347">
            <v>0</v>
          </cell>
          <cell r="CS347">
            <v>0</v>
          </cell>
          <cell r="CT347">
            <v>0</v>
          </cell>
          <cell r="CU347">
            <v>0</v>
          </cell>
          <cell r="CW347">
            <v>0</v>
          </cell>
          <cell r="CY347">
            <v>0</v>
          </cell>
          <cell r="CZ347">
            <v>0</v>
          </cell>
          <cell r="DA347">
            <v>0</v>
          </cell>
          <cell r="DB347">
            <v>0</v>
          </cell>
          <cell r="DC347">
            <v>0</v>
          </cell>
          <cell r="DD347">
            <v>0</v>
          </cell>
          <cell r="DE347">
            <v>0</v>
          </cell>
          <cell r="DF347">
            <v>0</v>
          </cell>
          <cell r="DG347">
            <v>0</v>
          </cell>
          <cell r="DH347">
            <v>0</v>
          </cell>
          <cell r="DI347">
            <v>0</v>
          </cell>
          <cell r="DJ347">
            <v>0</v>
          </cell>
          <cell r="DK347">
            <v>0</v>
          </cell>
          <cell r="DL347">
            <v>0</v>
          </cell>
          <cell r="DM347">
            <v>0</v>
          </cell>
          <cell r="DN347">
            <v>0</v>
          </cell>
          <cell r="DO347">
            <v>0</v>
          </cell>
          <cell r="DP347">
            <v>0</v>
          </cell>
          <cell r="DQ347">
            <v>0</v>
          </cell>
          <cell r="DR347">
            <v>0</v>
          </cell>
          <cell r="DS347">
            <v>0</v>
          </cell>
          <cell r="DT347">
            <v>0</v>
          </cell>
          <cell r="DU347">
            <v>0</v>
          </cell>
          <cell r="DV347">
            <v>0</v>
          </cell>
          <cell r="DW347">
            <v>0</v>
          </cell>
          <cell r="DX347">
            <v>0</v>
          </cell>
          <cell r="DY347">
            <v>0</v>
          </cell>
          <cell r="DZ347">
            <v>0</v>
          </cell>
          <cell r="EA347">
            <v>0</v>
          </cell>
          <cell r="EB347">
            <v>0</v>
          </cell>
          <cell r="EC347">
            <v>0</v>
          </cell>
          <cell r="ED347">
            <v>0</v>
          </cell>
          <cell r="EE347">
            <v>0</v>
          </cell>
          <cell r="EG347">
            <v>0</v>
          </cell>
          <cell r="EH347">
            <v>0</v>
          </cell>
          <cell r="EI347">
            <v>0</v>
          </cell>
          <cell r="EJ347">
            <v>0</v>
          </cell>
          <cell r="EL347">
            <v>0</v>
          </cell>
          <cell r="EN347">
            <v>0</v>
          </cell>
          <cell r="EO347">
            <v>0</v>
          </cell>
          <cell r="EP347">
            <v>0</v>
          </cell>
          <cell r="EQ347" t="str">
            <v/>
          </cell>
          <cell r="ER347" t="str">
            <v/>
          </cell>
          <cell r="ES347" t="str">
            <v/>
          </cell>
          <cell r="ET347" t="str">
            <v/>
          </cell>
          <cell r="EU347" t="str">
            <v/>
          </cell>
          <cell r="EV347" t="str">
            <v/>
          </cell>
          <cell r="EW347" t="str">
            <v/>
          </cell>
          <cell r="EX347" t="str">
            <v/>
          </cell>
          <cell r="EY347" t="str">
            <v/>
          </cell>
          <cell r="EZ347" t="str">
            <v/>
          </cell>
          <cell r="FA347" t="str">
            <v/>
          </cell>
          <cell r="FB347" t="str">
            <v/>
          </cell>
          <cell r="FC347" t="str">
            <v/>
          </cell>
          <cell r="FD347" t="str">
            <v/>
          </cell>
          <cell r="FE347" t="str">
            <v/>
          </cell>
          <cell r="FF347" t="str">
            <v/>
          </cell>
          <cell r="FG347" t="str">
            <v/>
          </cell>
          <cell r="FH347" t="str">
            <v/>
          </cell>
          <cell r="FI347" t="str">
            <v/>
          </cell>
          <cell r="FJ347" t="str">
            <v/>
          </cell>
          <cell r="FK347" t="str">
            <v/>
          </cell>
          <cell r="FL347" t="str">
            <v/>
          </cell>
          <cell r="FM347" t="str">
            <v/>
          </cell>
          <cell r="FN347" t="str">
            <v/>
          </cell>
          <cell r="FO347" t="str">
            <v/>
          </cell>
          <cell r="FP347" t="str">
            <v/>
          </cell>
          <cell r="FQ347" t="str">
            <v/>
          </cell>
          <cell r="FR347" t="str">
            <v/>
          </cell>
          <cell r="FS347" t="str">
            <v/>
          </cell>
          <cell r="FT347" t="str">
            <v/>
          </cell>
          <cell r="FU347" t="str">
            <v/>
          </cell>
          <cell r="FV347" t="str">
            <v/>
          </cell>
          <cell r="FW347" t="str">
            <v/>
          </cell>
          <cell r="FX347" t="str">
            <v/>
          </cell>
          <cell r="FY347" t="str">
            <v/>
          </cell>
          <cell r="FZ347" t="str">
            <v/>
          </cell>
          <cell r="GA347" t="str">
            <v/>
          </cell>
          <cell r="GB347" t="str">
            <v/>
          </cell>
          <cell r="GC347" t="str">
            <v/>
          </cell>
          <cell r="GD347" t="str">
            <v/>
          </cell>
          <cell r="GE347" t="str">
            <v/>
          </cell>
          <cell r="GF347" t="str">
            <v/>
          </cell>
          <cell r="GG347" t="str">
            <v/>
          </cell>
          <cell r="GH347" t="str">
            <v/>
          </cell>
          <cell r="GI347" t="str">
            <v/>
          </cell>
          <cell r="GJ347" t="str">
            <v/>
          </cell>
          <cell r="GK347" t="str">
            <v/>
          </cell>
          <cell r="GL347" t="str">
            <v/>
          </cell>
          <cell r="GM347" t="str">
            <v/>
          </cell>
          <cell r="GN347" t="str">
            <v/>
          </cell>
          <cell r="GO347" t="str">
            <v/>
          </cell>
          <cell r="GP347" t="str">
            <v/>
          </cell>
          <cell r="GQ347" t="str">
            <v/>
          </cell>
          <cell r="GR347" t="str">
            <v/>
          </cell>
          <cell r="GS347" t="str">
            <v/>
          </cell>
          <cell r="GT347" t="str">
            <v/>
          </cell>
          <cell r="GU347" t="str">
            <v/>
          </cell>
          <cell r="GV347" t="str">
            <v/>
          </cell>
          <cell r="GW347" t="str">
            <v/>
          </cell>
          <cell r="GX347" t="str">
            <v/>
          </cell>
          <cell r="GY347" t="str">
            <v/>
          </cell>
          <cell r="GZ347" t="str">
            <v/>
          </cell>
          <cell r="HA347" t="str">
            <v/>
          </cell>
          <cell r="HB347" t="str">
            <v/>
          </cell>
          <cell r="HC347" t="str">
            <v/>
          </cell>
          <cell r="HD347" t="str">
            <v/>
          </cell>
        </row>
        <row r="348">
          <cell r="A348">
            <v>335</v>
          </cell>
          <cell r="N348">
            <v>0</v>
          </cell>
          <cell r="O348">
            <v>0</v>
          </cell>
          <cell r="P348">
            <v>0</v>
          </cell>
          <cell r="Q348">
            <v>0</v>
          </cell>
          <cell r="R348">
            <v>0</v>
          </cell>
          <cell r="S348">
            <v>0</v>
          </cell>
          <cell r="T348">
            <v>0</v>
          </cell>
          <cell r="U348">
            <v>0</v>
          </cell>
          <cell r="V348">
            <v>0</v>
          </cell>
          <cell r="W348">
            <v>0</v>
          </cell>
          <cell r="X348">
            <v>0</v>
          </cell>
          <cell r="Z348">
            <v>0</v>
          </cell>
          <cell r="AB348">
            <v>0</v>
          </cell>
          <cell r="AC348">
            <v>0</v>
          </cell>
          <cell r="AD348">
            <v>0</v>
          </cell>
          <cell r="AE348">
            <v>0</v>
          </cell>
          <cell r="AF348">
            <v>0</v>
          </cell>
          <cell r="AG348">
            <v>0</v>
          </cell>
          <cell r="AH348">
            <v>0</v>
          </cell>
          <cell r="AI348">
            <v>0</v>
          </cell>
          <cell r="AK348">
            <v>0</v>
          </cell>
          <cell r="AL348">
            <v>0</v>
          </cell>
          <cell r="AM348">
            <v>0</v>
          </cell>
          <cell r="AP348">
            <v>0</v>
          </cell>
          <cell r="AQ348">
            <v>0</v>
          </cell>
          <cell r="AV348">
            <v>0</v>
          </cell>
          <cell r="AX348">
            <v>0</v>
          </cell>
          <cell r="BA348">
            <v>0</v>
          </cell>
          <cell r="BB348">
            <v>0</v>
          </cell>
          <cell r="BC348">
            <v>0</v>
          </cell>
          <cell r="BD348">
            <v>0</v>
          </cell>
          <cell r="BE348">
            <v>0</v>
          </cell>
          <cell r="BF348">
            <v>0</v>
          </cell>
          <cell r="BG348">
            <v>0</v>
          </cell>
          <cell r="BH348">
            <v>0</v>
          </cell>
          <cell r="BI348">
            <v>0</v>
          </cell>
          <cell r="BJ348">
            <v>0</v>
          </cell>
          <cell r="BK348">
            <v>0</v>
          </cell>
          <cell r="BL348">
            <v>0</v>
          </cell>
          <cell r="BN348">
            <v>0</v>
          </cell>
          <cell r="BP348">
            <v>0</v>
          </cell>
          <cell r="BT348">
            <v>0</v>
          </cell>
          <cell r="BV348">
            <v>0</v>
          </cell>
          <cell r="BX348">
            <v>0</v>
          </cell>
          <cell r="BY348">
            <v>0</v>
          </cell>
          <cell r="CA348">
            <v>0</v>
          </cell>
          <cell r="CB348">
            <v>0</v>
          </cell>
          <cell r="CC348">
            <v>0</v>
          </cell>
          <cell r="CD348">
            <v>0</v>
          </cell>
          <cell r="CE348">
            <v>0</v>
          </cell>
          <cell r="CF348">
            <v>0</v>
          </cell>
          <cell r="CG348">
            <v>0</v>
          </cell>
          <cell r="CH348">
            <v>0</v>
          </cell>
          <cell r="CI348">
            <v>0</v>
          </cell>
          <cell r="CJ348">
            <v>0</v>
          </cell>
          <cell r="CK348">
            <v>0</v>
          </cell>
          <cell r="CL348">
            <v>0</v>
          </cell>
          <cell r="CM348">
            <v>0</v>
          </cell>
          <cell r="CN348">
            <v>0</v>
          </cell>
          <cell r="CO348">
            <v>0</v>
          </cell>
          <cell r="CP348">
            <v>0</v>
          </cell>
          <cell r="CR348">
            <v>0</v>
          </cell>
          <cell r="CS348">
            <v>0</v>
          </cell>
          <cell r="CT348">
            <v>0</v>
          </cell>
          <cell r="CU348">
            <v>0</v>
          </cell>
          <cell r="CW348">
            <v>0</v>
          </cell>
          <cell r="CY348">
            <v>0</v>
          </cell>
          <cell r="CZ348">
            <v>0</v>
          </cell>
          <cell r="DA348">
            <v>0</v>
          </cell>
          <cell r="DB348">
            <v>0</v>
          </cell>
          <cell r="DC348">
            <v>0</v>
          </cell>
          <cell r="DD348">
            <v>0</v>
          </cell>
          <cell r="DE348">
            <v>0</v>
          </cell>
          <cell r="DF348">
            <v>0</v>
          </cell>
          <cell r="DG348">
            <v>0</v>
          </cell>
          <cell r="DH348">
            <v>0</v>
          </cell>
          <cell r="DI348">
            <v>0</v>
          </cell>
          <cell r="DJ348">
            <v>0</v>
          </cell>
          <cell r="DK348">
            <v>0</v>
          </cell>
          <cell r="DL348">
            <v>0</v>
          </cell>
          <cell r="DM348">
            <v>0</v>
          </cell>
          <cell r="DN348">
            <v>0</v>
          </cell>
          <cell r="DO348">
            <v>0</v>
          </cell>
          <cell r="DP348">
            <v>0</v>
          </cell>
          <cell r="DQ348">
            <v>0</v>
          </cell>
          <cell r="DR348">
            <v>0</v>
          </cell>
          <cell r="DS348">
            <v>0</v>
          </cell>
          <cell r="DT348">
            <v>0</v>
          </cell>
          <cell r="DU348">
            <v>0</v>
          </cell>
          <cell r="DV348">
            <v>0</v>
          </cell>
          <cell r="DW348">
            <v>0</v>
          </cell>
          <cell r="DX348">
            <v>0</v>
          </cell>
          <cell r="DY348">
            <v>0</v>
          </cell>
          <cell r="DZ348">
            <v>0</v>
          </cell>
          <cell r="EA348">
            <v>0</v>
          </cell>
          <cell r="EB348">
            <v>0</v>
          </cell>
          <cell r="EC348">
            <v>0</v>
          </cell>
          <cell r="ED348">
            <v>0</v>
          </cell>
          <cell r="EE348">
            <v>0</v>
          </cell>
          <cell r="EG348">
            <v>0</v>
          </cell>
          <cell r="EH348">
            <v>0</v>
          </cell>
          <cell r="EI348">
            <v>0</v>
          </cell>
          <cell r="EJ348">
            <v>0</v>
          </cell>
          <cell r="EL348">
            <v>0</v>
          </cell>
          <cell r="EN348">
            <v>0</v>
          </cell>
          <cell r="EO348">
            <v>0</v>
          </cell>
          <cell r="EP348">
            <v>0</v>
          </cell>
          <cell r="EQ348" t="str">
            <v/>
          </cell>
          <cell r="ER348" t="str">
            <v/>
          </cell>
          <cell r="ES348" t="str">
            <v/>
          </cell>
          <cell r="ET348" t="str">
            <v/>
          </cell>
          <cell r="EU348" t="str">
            <v/>
          </cell>
          <cell r="EV348" t="str">
            <v/>
          </cell>
          <cell r="EW348" t="str">
            <v/>
          </cell>
          <cell r="EX348" t="str">
            <v/>
          </cell>
          <cell r="EY348" t="str">
            <v/>
          </cell>
          <cell r="EZ348" t="str">
            <v/>
          </cell>
          <cell r="FA348" t="str">
            <v/>
          </cell>
          <cell r="FB348" t="str">
            <v/>
          </cell>
          <cell r="FC348" t="str">
            <v/>
          </cell>
          <cell r="FD348" t="str">
            <v/>
          </cell>
          <cell r="FE348" t="str">
            <v/>
          </cell>
          <cell r="FF348" t="str">
            <v/>
          </cell>
          <cell r="FG348" t="str">
            <v/>
          </cell>
          <cell r="FH348" t="str">
            <v/>
          </cell>
          <cell r="FI348" t="str">
            <v/>
          </cell>
          <cell r="FJ348" t="str">
            <v/>
          </cell>
          <cell r="FK348" t="str">
            <v/>
          </cell>
          <cell r="FL348" t="str">
            <v/>
          </cell>
          <cell r="FM348" t="str">
            <v/>
          </cell>
          <cell r="FN348" t="str">
            <v/>
          </cell>
          <cell r="FO348" t="str">
            <v/>
          </cell>
          <cell r="FP348" t="str">
            <v/>
          </cell>
          <cell r="FQ348" t="str">
            <v/>
          </cell>
          <cell r="FR348" t="str">
            <v/>
          </cell>
          <cell r="FS348" t="str">
            <v/>
          </cell>
          <cell r="FT348" t="str">
            <v/>
          </cell>
          <cell r="FU348" t="str">
            <v/>
          </cell>
          <cell r="FV348" t="str">
            <v/>
          </cell>
          <cell r="FW348" t="str">
            <v/>
          </cell>
          <cell r="FX348" t="str">
            <v/>
          </cell>
          <cell r="FY348" t="str">
            <v/>
          </cell>
          <cell r="FZ348" t="str">
            <v/>
          </cell>
          <cell r="GA348" t="str">
            <v/>
          </cell>
          <cell r="GB348" t="str">
            <v/>
          </cell>
          <cell r="GC348" t="str">
            <v/>
          </cell>
          <cell r="GD348" t="str">
            <v/>
          </cell>
          <cell r="GE348" t="str">
            <v/>
          </cell>
          <cell r="GF348" t="str">
            <v/>
          </cell>
          <cell r="GG348" t="str">
            <v/>
          </cell>
          <cell r="GH348" t="str">
            <v/>
          </cell>
          <cell r="GI348" t="str">
            <v/>
          </cell>
          <cell r="GJ348" t="str">
            <v/>
          </cell>
          <cell r="GK348" t="str">
            <v/>
          </cell>
          <cell r="GL348" t="str">
            <v/>
          </cell>
          <cell r="GM348" t="str">
            <v/>
          </cell>
          <cell r="GN348" t="str">
            <v/>
          </cell>
          <cell r="GO348" t="str">
            <v/>
          </cell>
          <cell r="GP348" t="str">
            <v/>
          </cell>
          <cell r="GQ348" t="str">
            <v/>
          </cell>
          <cell r="GR348" t="str">
            <v/>
          </cell>
          <cell r="GS348" t="str">
            <v/>
          </cell>
          <cell r="GT348" t="str">
            <v/>
          </cell>
          <cell r="GU348" t="str">
            <v/>
          </cell>
          <cell r="GV348" t="str">
            <v/>
          </cell>
          <cell r="GW348" t="str">
            <v/>
          </cell>
          <cell r="GX348" t="str">
            <v/>
          </cell>
          <cell r="GY348" t="str">
            <v/>
          </cell>
          <cell r="GZ348" t="str">
            <v/>
          </cell>
          <cell r="HA348" t="str">
            <v/>
          </cell>
          <cell r="HB348" t="str">
            <v/>
          </cell>
          <cell r="HC348" t="str">
            <v/>
          </cell>
          <cell r="HD348" t="str">
            <v/>
          </cell>
        </row>
        <row r="349">
          <cell r="A349">
            <v>336</v>
          </cell>
          <cell r="N349">
            <v>0</v>
          </cell>
          <cell r="O349">
            <v>0</v>
          </cell>
          <cell r="P349">
            <v>0</v>
          </cell>
          <cell r="Q349">
            <v>0</v>
          </cell>
          <cell r="R349">
            <v>0</v>
          </cell>
          <cell r="S349">
            <v>0</v>
          </cell>
          <cell r="T349">
            <v>0</v>
          </cell>
          <cell r="U349">
            <v>0</v>
          </cell>
          <cell r="V349">
            <v>0</v>
          </cell>
          <cell r="W349">
            <v>0</v>
          </cell>
          <cell r="X349">
            <v>0</v>
          </cell>
          <cell r="Z349">
            <v>0</v>
          </cell>
          <cell r="AB349">
            <v>0</v>
          </cell>
          <cell r="AC349">
            <v>0</v>
          </cell>
          <cell r="AD349">
            <v>0</v>
          </cell>
          <cell r="AE349">
            <v>0</v>
          </cell>
          <cell r="AF349">
            <v>0</v>
          </cell>
          <cell r="AG349">
            <v>0</v>
          </cell>
          <cell r="AH349">
            <v>0</v>
          </cell>
          <cell r="AI349">
            <v>0</v>
          </cell>
          <cell r="AK349">
            <v>0</v>
          </cell>
          <cell r="AL349">
            <v>0</v>
          </cell>
          <cell r="AM349">
            <v>0</v>
          </cell>
          <cell r="AP349">
            <v>0</v>
          </cell>
          <cell r="AQ349">
            <v>0</v>
          </cell>
          <cell r="AV349">
            <v>0</v>
          </cell>
          <cell r="AX349">
            <v>0</v>
          </cell>
          <cell r="BA349">
            <v>0</v>
          </cell>
          <cell r="BB349">
            <v>0</v>
          </cell>
          <cell r="BC349">
            <v>0</v>
          </cell>
          <cell r="BD349">
            <v>0</v>
          </cell>
          <cell r="BE349">
            <v>0</v>
          </cell>
          <cell r="BF349">
            <v>0</v>
          </cell>
          <cell r="BG349">
            <v>0</v>
          </cell>
          <cell r="BH349">
            <v>0</v>
          </cell>
          <cell r="BI349">
            <v>0</v>
          </cell>
          <cell r="BJ349">
            <v>0</v>
          </cell>
          <cell r="BK349">
            <v>0</v>
          </cell>
          <cell r="BL349">
            <v>0</v>
          </cell>
          <cell r="BN349">
            <v>0</v>
          </cell>
          <cell r="BP349">
            <v>0</v>
          </cell>
          <cell r="BT349">
            <v>0</v>
          </cell>
          <cell r="BV349">
            <v>0</v>
          </cell>
          <cell r="BX349">
            <v>0</v>
          </cell>
          <cell r="BY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R349">
            <v>0</v>
          </cell>
          <cell r="CS349">
            <v>0</v>
          </cell>
          <cell r="CT349">
            <v>0</v>
          </cell>
          <cell r="CU349">
            <v>0</v>
          </cell>
          <cell r="CW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G349">
            <v>0</v>
          </cell>
          <cell r="EH349">
            <v>0</v>
          </cell>
          <cell r="EI349">
            <v>0</v>
          </cell>
          <cell r="EJ349">
            <v>0</v>
          </cell>
          <cell r="EL349">
            <v>0</v>
          </cell>
          <cell r="EN349">
            <v>0</v>
          </cell>
          <cell r="EO349">
            <v>0</v>
          </cell>
          <cell r="EP349">
            <v>0</v>
          </cell>
          <cell r="EQ349" t="str">
            <v/>
          </cell>
          <cell r="ER349" t="str">
            <v/>
          </cell>
          <cell r="ES349" t="str">
            <v/>
          </cell>
          <cell r="ET349" t="str">
            <v/>
          </cell>
          <cell r="EU349" t="str">
            <v/>
          </cell>
          <cell r="EV349" t="str">
            <v/>
          </cell>
          <cell r="EW349" t="str">
            <v/>
          </cell>
          <cell r="EX349" t="str">
            <v/>
          </cell>
          <cell r="EY349" t="str">
            <v/>
          </cell>
          <cell r="EZ349" t="str">
            <v/>
          </cell>
          <cell r="FA349" t="str">
            <v/>
          </cell>
          <cell r="FB349" t="str">
            <v/>
          </cell>
          <cell r="FC349" t="str">
            <v/>
          </cell>
          <cell r="FD349" t="str">
            <v/>
          </cell>
          <cell r="FE349" t="str">
            <v/>
          </cell>
          <cell r="FF349" t="str">
            <v/>
          </cell>
          <cell r="FG349" t="str">
            <v/>
          </cell>
          <cell r="FH349" t="str">
            <v/>
          </cell>
          <cell r="FI349" t="str">
            <v/>
          </cell>
          <cell r="FJ349" t="str">
            <v/>
          </cell>
          <cell r="FK349" t="str">
            <v/>
          </cell>
          <cell r="FL349" t="str">
            <v/>
          </cell>
          <cell r="FM349" t="str">
            <v/>
          </cell>
          <cell r="FN349" t="str">
            <v/>
          </cell>
          <cell r="FO349" t="str">
            <v/>
          </cell>
          <cell r="FP349" t="str">
            <v/>
          </cell>
          <cell r="FQ349" t="str">
            <v/>
          </cell>
          <cell r="FR349" t="str">
            <v/>
          </cell>
          <cell r="FS349" t="str">
            <v/>
          </cell>
          <cell r="FT349" t="str">
            <v/>
          </cell>
          <cell r="FU349" t="str">
            <v/>
          </cell>
          <cell r="FV349" t="str">
            <v/>
          </cell>
          <cell r="FW349" t="str">
            <v/>
          </cell>
          <cell r="FX349" t="str">
            <v/>
          </cell>
          <cell r="FY349" t="str">
            <v/>
          </cell>
          <cell r="FZ349" t="str">
            <v/>
          </cell>
          <cell r="GA349" t="str">
            <v/>
          </cell>
          <cell r="GB349" t="str">
            <v/>
          </cell>
          <cell r="GC349" t="str">
            <v/>
          </cell>
          <cell r="GD349" t="str">
            <v/>
          </cell>
          <cell r="GE349" t="str">
            <v/>
          </cell>
          <cell r="GF349" t="str">
            <v/>
          </cell>
          <cell r="GG349" t="str">
            <v/>
          </cell>
          <cell r="GH349" t="str">
            <v/>
          </cell>
          <cell r="GI349" t="str">
            <v/>
          </cell>
          <cell r="GJ349" t="str">
            <v/>
          </cell>
          <cell r="GK349" t="str">
            <v/>
          </cell>
          <cell r="GL349" t="str">
            <v/>
          </cell>
          <cell r="GM349" t="str">
            <v/>
          </cell>
          <cell r="GN349" t="str">
            <v/>
          </cell>
          <cell r="GO349" t="str">
            <v/>
          </cell>
          <cell r="GP349" t="str">
            <v/>
          </cell>
          <cell r="GQ349" t="str">
            <v/>
          </cell>
          <cell r="GR349" t="str">
            <v/>
          </cell>
          <cell r="GS349" t="str">
            <v/>
          </cell>
          <cell r="GT349" t="str">
            <v/>
          </cell>
          <cell r="GU349" t="str">
            <v/>
          </cell>
          <cell r="GV349" t="str">
            <v/>
          </cell>
          <cell r="GW349" t="str">
            <v/>
          </cell>
          <cell r="GX349" t="str">
            <v/>
          </cell>
          <cell r="GY349" t="str">
            <v/>
          </cell>
          <cell r="GZ349" t="str">
            <v/>
          </cell>
          <cell r="HA349" t="str">
            <v/>
          </cell>
          <cell r="HB349" t="str">
            <v/>
          </cell>
          <cell r="HC349" t="str">
            <v/>
          </cell>
          <cell r="HD349" t="str">
            <v/>
          </cell>
        </row>
        <row r="350">
          <cell r="A350">
            <v>337</v>
          </cell>
          <cell r="N350">
            <v>0</v>
          </cell>
          <cell r="O350">
            <v>0</v>
          </cell>
          <cell r="P350">
            <v>0</v>
          </cell>
          <cell r="Q350">
            <v>0</v>
          </cell>
          <cell r="R350">
            <v>0</v>
          </cell>
          <cell r="S350">
            <v>0</v>
          </cell>
          <cell r="T350">
            <v>0</v>
          </cell>
          <cell r="U350">
            <v>0</v>
          </cell>
          <cell r="V350">
            <v>0</v>
          </cell>
          <cell r="W350">
            <v>0</v>
          </cell>
          <cell r="X350">
            <v>0</v>
          </cell>
          <cell r="Z350">
            <v>0</v>
          </cell>
          <cell r="AB350">
            <v>0</v>
          </cell>
          <cell r="AC350">
            <v>0</v>
          </cell>
          <cell r="AD350">
            <v>0</v>
          </cell>
          <cell r="AE350">
            <v>0</v>
          </cell>
          <cell r="AF350">
            <v>0</v>
          </cell>
          <cell r="AG350">
            <v>0</v>
          </cell>
          <cell r="AH350">
            <v>0</v>
          </cell>
          <cell r="AI350">
            <v>0</v>
          </cell>
          <cell r="AK350">
            <v>0</v>
          </cell>
          <cell r="AL350">
            <v>0</v>
          </cell>
          <cell r="AM350">
            <v>0</v>
          </cell>
          <cell r="AP350">
            <v>0</v>
          </cell>
          <cell r="AQ350">
            <v>0</v>
          </cell>
          <cell r="AV350">
            <v>0</v>
          </cell>
          <cell r="AX350">
            <v>0</v>
          </cell>
          <cell r="BA350">
            <v>0</v>
          </cell>
          <cell r="BB350">
            <v>0</v>
          </cell>
          <cell r="BC350">
            <v>0</v>
          </cell>
          <cell r="BD350">
            <v>0</v>
          </cell>
          <cell r="BE350">
            <v>0</v>
          </cell>
          <cell r="BF350">
            <v>0</v>
          </cell>
          <cell r="BG350">
            <v>0</v>
          </cell>
          <cell r="BH350">
            <v>0</v>
          </cell>
          <cell r="BI350">
            <v>0</v>
          </cell>
          <cell r="BJ350">
            <v>0</v>
          </cell>
          <cell r="BK350">
            <v>0</v>
          </cell>
          <cell r="BL350">
            <v>0</v>
          </cell>
          <cell r="BN350">
            <v>0</v>
          </cell>
          <cell r="BP350">
            <v>0</v>
          </cell>
          <cell r="BT350">
            <v>0</v>
          </cell>
          <cell r="BV350">
            <v>0</v>
          </cell>
          <cell r="BX350">
            <v>0</v>
          </cell>
          <cell r="BY350">
            <v>0</v>
          </cell>
          <cell r="CA350">
            <v>0</v>
          </cell>
          <cell r="CB350">
            <v>0</v>
          </cell>
          <cell r="CC350">
            <v>0</v>
          </cell>
          <cell r="CD350">
            <v>0</v>
          </cell>
          <cell r="CE350">
            <v>0</v>
          </cell>
          <cell r="CF350">
            <v>0</v>
          </cell>
          <cell r="CG350">
            <v>0</v>
          </cell>
          <cell r="CH350">
            <v>0</v>
          </cell>
          <cell r="CI350">
            <v>0</v>
          </cell>
          <cell r="CJ350">
            <v>0</v>
          </cell>
          <cell r="CK350">
            <v>0</v>
          </cell>
          <cell r="CL350">
            <v>0</v>
          </cell>
          <cell r="CM350">
            <v>0</v>
          </cell>
          <cell r="CN350">
            <v>0</v>
          </cell>
          <cell r="CO350">
            <v>0</v>
          </cell>
          <cell r="CP350">
            <v>0</v>
          </cell>
          <cell r="CR350">
            <v>0</v>
          </cell>
          <cell r="CS350">
            <v>0</v>
          </cell>
          <cell r="CT350">
            <v>0</v>
          </cell>
          <cell r="CU350">
            <v>0</v>
          </cell>
          <cell r="CW350">
            <v>0</v>
          </cell>
          <cell r="CY350">
            <v>0</v>
          </cell>
          <cell r="CZ350">
            <v>0</v>
          </cell>
          <cell r="DA350">
            <v>0</v>
          </cell>
          <cell r="DB350">
            <v>0</v>
          </cell>
          <cell r="DC350">
            <v>0</v>
          </cell>
          <cell r="DD350">
            <v>0</v>
          </cell>
          <cell r="DE350">
            <v>0</v>
          </cell>
          <cell r="DF350">
            <v>0</v>
          </cell>
          <cell r="DG350">
            <v>0</v>
          </cell>
          <cell r="DH350">
            <v>0</v>
          </cell>
          <cell r="DI350">
            <v>0</v>
          </cell>
          <cell r="DJ350">
            <v>0</v>
          </cell>
          <cell r="DK350">
            <v>0</v>
          </cell>
          <cell r="DL350">
            <v>0</v>
          </cell>
          <cell r="DM350">
            <v>0</v>
          </cell>
          <cell r="DN350">
            <v>0</v>
          </cell>
          <cell r="DO350">
            <v>0</v>
          </cell>
          <cell r="DP350">
            <v>0</v>
          </cell>
          <cell r="DQ350">
            <v>0</v>
          </cell>
          <cell r="DR350">
            <v>0</v>
          </cell>
          <cell r="DS350">
            <v>0</v>
          </cell>
          <cell r="DT350">
            <v>0</v>
          </cell>
          <cell r="DU350">
            <v>0</v>
          </cell>
          <cell r="DV350">
            <v>0</v>
          </cell>
          <cell r="DW350">
            <v>0</v>
          </cell>
          <cell r="DX350">
            <v>0</v>
          </cell>
          <cell r="DY350">
            <v>0</v>
          </cell>
          <cell r="DZ350">
            <v>0</v>
          </cell>
          <cell r="EA350">
            <v>0</v>
          </cell>
          <cell r="EB350">
            <v>0</v>
          </cell>
          <cell r="EC350">
            <v>0</v>
          </cell>
          <cell r="ED350">
            <v>0</v>
          </cell>
          <cell r="EE350">
            <v>0</v>
          </cell>
          <cell r="EG350">
            <v>0</v>
          </cell>
          <cell r="EH350">
            <v>0</v>
          </cell>
          <cell r="EI350">
            <v>0</v>
          </cell>
          <cell r="EJ350">
            <v>0</v>
          </cell>
          <cell r="EL350">
            <v>0</v>
          </cell>
          <cell r="EN350">
            <v>0</v>
          </cell>
          <cell r="EO350">
            <v>0</v>
          </cell>
          <cell r="EP350">
            <v>0</v>
          </cell>
          <cell r="EQ350" t="str">
            <v/>
          </cell>
          <cell r="ER350" t="str">
            <v/>
          </cell>
          <cell r="ES350" t="str">
            <v/>
          </cell>
          <cell r="ET350" t="str">
            <v/>
          </cell>
          <cell r="EU350" t="str">
            <v/>
          </cell>
          <cell r="EV350" t="str">
            <v/>
          </cell>
          <cell r="EW350" t="str">
            <v/>
          </cell>
          <cell r="EX350" t="str">
            <v/>
          </cell>
          <cell r="EY350" t="str">
            <v/>
          </cell>
          <cell r="EZ350" t="str">
            <v/>
          </cell>
          <cell r="FA350" t="str">
            <v/>
          </cell>
          <cell r="FB350" t="str">
            <v/>
          </cell>
          <cell r="FC350" t="str">
            <v/>
          </cell>
          <cell r="FD350" t="str">
            <v/>
          </cell>
          <cell r="FE350" t="str">
            <v/>
          </cell>
          <cell r="FF350" t="str">
            <v/>
          </cell>
          <cell r="FG350" t="str">
            <v/>
          </cell>
          <cell r="FH350" t="str">
            <v/>
          </cell>
          <cell r="FI350" t="str">
            <v/>
          </cell>
          <cell r="FJ350" t="str">
            <v/>
          </cell>
          <cell r="FK350" t="str">
            <v/>
          </cell>
          <cell r="FL350" t="str">
            <v/>
          </cell>
          <cell r="FM350" t="str">
            <v/>
          </cell>
          <cell r="FN350" t="str">
            <v/>
          </cell>
          <cell r="FO350" t="str">
            <v/>
          </cell>
          <cell r="FP350" t="str">
            <v/>
          </cell>
          <cell r="FQ350" t="str">
            <v/>
          </cell>
          <cell r="FR350" t="str">
            <v/>
          </cell>
          <cell r="FS350" t="str">
            <v/>
          </cell>
          <cell r="FT350" t="str">
            <v/>
          </cell>
          <cell r="FU350" t="str">
            <v/>
          </cell>
          <cell r="FV350" t="str">
            <v/>
          </cell>
          <cell r="FW350" t="str">
            <v/>
          </cell>
          <cell r="FX350" t="str">
            <v/>
          </cell>
          <cell r="FY350" t="str">
            <v/>
          </cell>
          <cell r="FZ350" t="str">
            <v/>
          </cell>
          <cell r="GA350" t="str">
            <v/>
          </cell>
          <cell r="GB350" t="str">
            <v/>
          </cell>
          <cell r="GC350" t="str">
            <v/>
          </cell>
          <cell r="GD350" t="str">
            <v/>
          </cell>
          <cell r="GE350" t="str">
            <v/>
          </cell>
          <cell r="GF350" t="str">
            <v/>
          </cell>
          <cell r="GG350" t="str">
            <v/>
          </cell>
          <cell r="GH350" t="str">
            <v/>
          </cell>
          <cell r="GI350" t="str">
            <v/>
          </cell>
          <cell r="GJ350" t="str">
            <v/>
          </cell>
          <cell r="GK350" t="str">
            <v/>
          </cell>
          <cell r="GL350" t="str">
            <v/>
          </cell>
          <cell r="GM350" t="str">
            <v/>
          </cell>
          <cell r="GN350" t="str">
            <v/>
          </cell>
          <cell r="GO350" t="str">
            <v/>
          </cell>
          <cell r="GP350" t="str">
            <v/>
          </cell>
          <cell r="GQ350" t="str">
            <v/>
          </cell>
          <cell r="GR350" t="str">
            <v/>
          </cell>
          <cell r="GS350" t="str">
            <v/>
          </cell>
          <cell r="GT350" t="str">
            <v/>
          </cell>
          <cell r="GU350" t="str">
            <v/>
          </cell>
          <cell r="GV350" t="str">
            <v/>
          </cell>
          <cell r="GW350" t="str">
            <v/>
          </cell>
          <cell r="GX350" t="str">
            <v/>
          </cell>
          <cell r="GY350" t="str">
            <v/>
          </cell>
          <cell r="GZ350" t="str">
            <v/>
          </cell>
          <cell r="HA350" t="str">
            <v/>
          </cell>
          <cell r="HB350" t="str">
            <v/>
          </cell>
          <cell r="HC350" t="str">
            <v/>
          </cell>
          <cell r="HD350" t="str">
            <v/>
          </cell>
        </row>
        <row r="351">
          <cell r="A351">
            <v>338</v>
          </cell>
          <cell r="N351">
            <v>0</v>
          </cell>
          <cell r="O351">
            <v>0</v>
          </cell>
          <cell r="P351">
            <v>0</v>
          </cell>
          <cell r="Q351">
            <v>0</v>
          </cell>
          <cell r="R351">
            <v>0</v>
          </cell>
          <cell r="S351">
            <v>0</v>
          </cell>
          <cell r="T351">
            <v>0</v>
          </cell>
          <cell r="U351">
            <v>0</v>
          </cell>
          <cell r="V351">
            <v>0</v>
          </cell>
          <cell r="W351">
            <v>0</v>
          </cell>
          <cell r="X351">
            <v>0</v>
          </cell>
          <cell r="Z351">
            <v>0</v>
          </cell>
          <cell r="AB351">
            <v>0</v>
          </cell>
          <cell r="AC351">
            <v>0</v>
          </cell>
          <cell r="AD351">
            <v>0</v>
          </cell>
          <cell r="AE351">
            <v>0</v>
          </cell>
          <cell r="AF351">
            <v>0</v>
          </cell>
          <cell r="AG351">
            <v>0</v>
          </cell>
          <cell r="AH351">
            <v>0</v>
          </cell>
          <cell r="AI351">
            <v>0</v>
          </cell>
          <cell r="AK351">
            <v>0</v>
          </cell>
          <cell r="AL351">
            <v>0</v>
          </cell>
          <cell r="AM351">
            <v>0</v>
          </cell>
          <cell r="AP351">
            <v>0</v>
          </cell>
          <cell r="AQ351">
            <v>0</v>
          </cell>
          <cell r="AV351">
            <v>0</v>
          </cell>
          <cell r="AX351">
            <v>0</v>
          </cell>
          <cell r="BA351">
            <v>0</v>
          </cell>
          <cell r="BB351">
            <v>0</v>
          </cell>
          <cell r="BC351">
            <v>0</v>
          </cell>
          <cell r="BD351">
            <v>0</v>
          </cell>
          <cell r="BE351">
            <v>0</v>
          </cell>
          <cell r="BF351">
            <v>0</v>
          </cell>
          <cell r="BG351">
            <v>0</v>
          </cell>
          <cell r="BH351">
            <v>0</v>
          </cell>
          <cell r="BI351">
            <v>0</v>
          </cell>
          <cell r="BJ351">
            <v>0</v>
          </cell>
          <cell r="BK351">
            <v>0</v>
          </cell>
          <cell r="BL351">
            <v>0</v>
          </cell>
          <cell r="BN351">
            <v>0</v>
          </cell>
          <cell r="BP351">
            <v>0</v>
          </cell>
          <cell r="BT351">
            <v>0</v>
          </cell>
          <cell r="BV351">
            <v>0</v>
          </cell>
          <cell r="BX351">
            <v>0</v>
          </cell>
          <cell r="BY351">
            <v>0</v>
          </cell>
          <cell r="CA351">
            <v>0</v>
          </cell>
          <cell r="CB351">
            <v>0</v>
          </cell>
          <cell r="CC351">
            <v>0</v>
          </cell>
          <cell r="CD351">
            <v>0</v>
          </cell>
          <cell r="CE351">
            <v>0</v>
          </cell>
          <cell r="CF351">
            <v>0</v>
          </cell>
          <cell r="CG351">
            <v>0</v>
          </cell>
          <cell r="CH351">
            <v>0</v>
          </cell>
          <cell r="CI351">
            <v>0</v>
          </cell>
          <cell r="CJ351">
            <v>0</v>
          </cell>
          <cell r="CK351">
            <v>0</v>
          </cell>
          <cell r="CL351">
            <v>0</v>
          </cell>
          <cell r="CM351">
            <v>0</v>
          </cell>
          <cell r="CN351">
            <v>0</v>
          </cell>
          <cell r="CO351">
            <v>0</v>
          </cell>
          <cell r="CP351">
            <v>0</v>
          </cell>
          <cell r="CR351">
            <v>0</v>
          </cell>
          <cell r="CS351">
            <v>0</v>
          </cell>
          <cell r="CT351">
            <v>0</v>
          </cell>
          <cell r="CU351">
            <v>0</v>
          </cell>
          <cell r="CW351">
            <v>0</v>
          </cell>
          <cell r="CY351">
            <v>0</v>
          </cell>
          <cell r="CZ351">
            <v>0</v>
          </cell>
          <cell r="DA351">
            <v>0</v>
          </cell>
          <cell r="DB351">
            <v>0</v>
          </cell>
          <cell r="DC351">
            <v>0</v>
          </cell>
          <cell r="DD351">
            <v>0</v>
          </cell>
          <cell r="DE351">
            <v>0</v>
          </cell>
          <cell r="DF351">
            <v>0</v>
          </cell>
          <cell r="DG351">
            <v>0</v>
          </cell>
          <cell r="DH351">
            <v>0</v>
          </cell>
          <cell r="DI351">
            <v>0</v>
          </cell>
          <cell r="DJ351">
            <v>0</v>
          </cell>
          <cell r="DK351">
            <v>0</v>
          </cell>
          <cell r="DL351">
            <v>0</v>
          </cell>
          <cell r="DM351">
            <v>0</v>
          </cell>
          <cell r="DN351">
            <v>0</v>
          </cell>
          <cell r="DO351">
            <v>0</v>
          </cell>
          <cell r="DP351">
            <v>0</v>
          </cell>
          <cell r="DQ351">
            <v>0</v>
          </cell>
          <cell r="DR351">
            <v>0</v>
          </cell>
          <cell r="DS351">
            <v>0</v>
          </cell>
          <cell r="DT351">
            <v>0</v>
          </cell>
          <cell r="DU351">
            <v>0</v>
          </cell>
          <cell r="DV351">
            <v>0</v>
          </cell>
          <cell r="DW351">
            <v>0</v>
          </cell>
          <cell r="DX351">
            <v>0</v>
          </cell>
          <cell r="DY351">
            <v>0</v>
          </cell>
          <cell r="DZ351">
            <v>0</v>
          </cell>
          <cell r="EA351">
            <v>0</v>
          </cell>
          <cell r="EB351">
            <v>0</v>
          </cell>
          <cell r="EC351">
            <v>0</v>
          </cell>
          <cell r="ED351">
            <v>0</v>
          </cell>
          <cell r="EE351">
            <v>0</v>
          </cell>
          <cell r="EG351">
            <v>0</v>
          </cell>
          <cell r="EH351">
            <v>0</v>
          </cell>
          <cell r="EI351">
            <v>0</v>
          </cell>
          <cell r="EJ351">
            <v>0</v>
          </cell>
          <cell r="EL351">
            <v>0</v>
          </cell>
          <cell r="EN351">
            <v>0</v>
          </cell>
          <cell r="EO351">
            <v>0</v>
          </cell>
          <cell r="EP351">
            <v>0</v>
          </cell>
          <cell r="EQ351" t="str">
            <v/>
          </cell>
          <cell r="ER351" t="str">
            <v/>
          </cell>
          <cell r="ES351" t="str">
            <v/>
          </cell>
          <cell r="ET351" t="str">
            <v/>
          </cell>
          <cell r="EU351" t="str">
            <v/>
          </cell>
          <cell r="EV351" t="str">
            <v/>
          </cell>
          <cell r="EW351" t="str">
            <v/>
          </cell>
          <cell r="EX351" t="str">
            <v/>
          </cell>
          <cell r="EY351" t="str">
            <v/>
          </cell>
          <cell r="EZ351" t="str">
            <v/>
          </cell>
          <cell r="FA351" t="str">
            <v/>
          </cell>
          <cell r="FB351" t="str">
            <v/>
          </cell>
          <cell r="FC351" t="str">
            <v/>
          </cell>
          <cell r="FD351" t="str">
            <v/>
          </cell>
          <cell r="FE351" t="str">
            <v/>
          </cell>
          <cell r="FF351" t="str">
            <v/>
          </cell>
          <cell r="FG351" t="str">
            <v/>
          </cell>
          <cell r="FH351" t="str">
            <v/>
          </cell>
          <cell r="FI351" t="str">
            <v/>
          </cell>
          <cell r="FJ351" t="str">
            <v/>
          </cell>
          <cell r="FK351" t="str">
            <v/>
          </cell>
          <cell r="FL351" t="str">
            <v/>
          </cell>
          <cell r="FM351" t="str">
            <v/>
          </cell>
          <cell r="FN351" t="str">
            <v/>
          </cell>
          <cell r="FO351" t="str">
            <v/>
          </cell>
          <cell r="FP351" t="str">
            <v/>
          </cell>
          <cell r="FQ351" t="str">
            <v/>
          </cell>
          <cell r="FR351" t="str">
            <v/>
          </cell>
          <cell r="FS351" t="str">
            <v/>
          </cell>
          <cell r="FT351" t="str">
            <v/>
          </cell>
          <cell r="FU351" t="str">
            <v/>
          </cell>
          <cell r="FV351" t="str">
            <v/>
          </cell>
          <cell r="FW351" t="str">
            <v/>
          </cell>
          <cell r="FX351" t="str">
            <v/>
          </cell>
          <cell r="FY351" t="str">
            <v/>
          </cell>
          <cell r="FZ351" t="str">
            <v/>
          </cell>
          <cell r="GA351" t="str">
            <v/>
          </cell>
          <cell r="GB351" t="str">
            <v/>
          </cell>
          <cell r="GC351" t="str">
            <v/>
          </cell>
          <cell r="GD351" t="str">
            <v/>
          </cell>
          <cell r="GE351" t="str">
            <v/>
          </cell>
          <cell r="GF351" t="str">
            <v/>
          </cell>
          <cell r="GG351" t="str">
            <v/>
          </cell>
          <cell r="GH351" t="str">
            <v/>
          </cell>
          <cell r="GI351" t="str">
            <v/>
          </cell>
          <cell r="GJ351" t="str">
            <v/>
          </cell>
          <cell r="GK351" t="str">
            <v/>
          </cell>
          <cell r="GL351" t="str">
            <v/>
          </cell>
          <cell r="GM351" t="str">
            <v/>
          </cell>
          <cell r="GN351" t="str">
            <v/>
          </cell>
          <cell r="GO351" t="str">
            <v/>
          </cell>
          <cell r="GP351" t="str">
            <v/>
          </cell>
          <cell r="GQ351" t="str">
            <v/>
          </cell>
          <cell r="GR351" t="str">
            <v/>
          </cell>
          <cell r="GS351" t="str">
            <v/>
          </cell>
          <cell r="GT351" t="str">
            <v/>
          </cell>
          <cell r="GU351" t="str">
            <v/>
          </cell>
          <cell r="GV351" t="str">
            <v/>
          </cell>
          <cell r="GW351" t="str">
            <v/>
          </cell>
          <cell r="GX351" t="str">
            <v/>
          </cell>
          <cell r="GY351" t="str">
            <v/>
          </cell>
          <cell r="GZ351" t="str">
            <v/>
          </cell>
          <cell r="HA351" t="str">
            <v/>
          </cell>
          <cell r="HB351" t="str">
            <v/>
          </cell>
          <cell r="HC351" t="str">
            <v/>
          </cell>
          <cell r="HD351" t="str">
            <v/>
          </cell>
        </row>
        <row r="352">
          <cell r="A352">
            <v>339</v>
          </cell>
          <cell r="N352">
            <v>0</v>
          </cell>
          <cell r="O352">
            <v>0</v>
          </cell>
          <cell r="P352">
            <v>0</v>
          </cell>
          <cell r="Q352">
            <v>0</v>
          </cell>
          <cell r="R352">
            <v>0</v>
          </cell>
          <cell r="S352">
            <v>0</v>
          </cell>
          <cell r="T352">
            <v>0</v>
          </cell>
          <cell r="U352">
            <v>0</v>
          </cell>
          <cell r="V352">
            <v>0</v>
          </cell>
          <cell r="W352">
            <v>0</v>
          </cell>
          <cell r="X352">
            <v>0</v>
          </cell>
          <cell r="Z352">
            <v>0</v>
          </cell>
          <cell r="AB352">
            <v>0</v>
          </cell>
          <cell r="AC352">
            <v>0</v>
          </cell>
          <cell r="AD352">
            <v>0</v>
          </cell>
          <cell r="AE352">
            <v>0</v>
          </cell>
          <cell r="AF352">
            <v>0</v>
          </cell>
          <cell r="AG352">
            <v>0</v>
          </cell>
          <cell r="AH352">
            <v>0</v>
          </cell>
          <cell r="AI352">
            <v>0</v>
          </cell>
          <cell r="AK352">
            <v>0</v>
          </cell>
          <cell r="AL352">
            <v>0</v>
          </cell>
          <cell r="AM352">
            <v>0</v>
          </cell>
          <cell r="AP352">
            <v>0</v>
          </cell>
          <cell r="AQ352">
            <v>0</v>
          </cell>
          <cell r="AV352">
            <v>0</v>
          </cell>
          <cell r="AX352">
            <v>0</v>
          </cell>
          <cell r="BA352">
            <v>0</v>
          </cell>
          <cell r="BB352">
            <v>0</v>
          </cell>
          <cell r="BC352">
            <v>0</v>
          </cell>
          <cell r="BD352">
            <v>0</v>
          </cell>
          <cell r="BE352">
            <v>0</v>
          </cell>
          <cell r="BF352">
            <v>0</v>
          </cell>
          <cell r="BG352">
            <v>0</v>
          </cell>
          <cell r="BH352">
            <v>0</v>
          </cell>
          <cell r="BI352">
            <v>0</v>
          </cell>
          <cell r="BJ352">
            <v>0</v>
          </cell>
          <cell r="BK352">
            <v>0</v>
          </cell>
          <cell r="BL352">
            <v>0</v>
          </cell>
          <cell r="BN352">
            <v>0</v>
          </cell>
          <cell r="BP352">
            <v>0</v>
          </cell>
          <cell r="BT352">
            <v>0</v>
          </cell>
          <cell r="BV352">
            <v>0</v>
          </cell>
          <cell r="BX352">
            <v>0</v>
          </cell>
          <cell r="BY352">
            <v>0</v>
          </cell>
          <cell r="CA352">
            <v>0</v>
          </cell>
          <cell r="CB352">
            <v>0</v>
          </cell>
          <cell r="CC352">
            <v>0</v>
          </cell>
          <cell r="CD352">
            <v>0</v>
          </cell>
          <cell r="CE352">
            <v>0</v>
          </cell>
          <cell r="CF352">
            <v>0</v>
          </cell>
          <cell r="CG352">
            <v>0</v>
          </cell>
          <cell r="CH352">
            <v>0</v>
          </cell>
          <cell r="CI352">
            <v>0</v>
          </cell>
          <cell r="CJ352">
            <v>0</v>
          </cell>
          <cell r="CK352">
            <v>0</v>
          </cell>
          <cell r="CL352">
            <v>0</v>
          </cell>
          <cell r="CM352">
            <v>0</v>
          </cell>
          <cell r="CN352">
            <v>0</v>
          </cell>
          <cell r="CO352">
            <v>0</v>
          </cell>
          <cell r="CP352">
            <v>0</v>
          </cell>
          <cell r="CR352">
            <v>0</v>
          </cell>
          <cell r="CS352">
            <v>0</v>
          </cell>
          <cell r="CT352">
            <v>0</v>
          </cell>
          <cell r="CU352">
            <v>0</v>
          </cell>
          <cell r="CW352">
            <v>0</v>
          </cell>
          <cell r="CY352">
            <v>0</v>
          </cell>
          <cell r="CZ352">
            <v>0</v>
          </cell>
          <cell r="DA352">
            <v>0</v>
          </cell>
          <cell r="DB352">
            <v>0</v>
          </cell>
          <cell r="DC352">
            <v>0</v>
          </cell>
          <cell r="DD352">
            <v>0</v>
          </cell>
          <cell r="DE352">
            <v>0</v>
          </cell>
          <cell r="DF352">
            <v>0</v>
          </cell>
          <cell r="DG352">
            <v>0</v>
          </cell>
          <cell r="DH352">
            <v>0</v>
          </cell>
          <cell r="DI352">
            <v>0</v>
          </cell>
          <cell r="DJ352">
            <v>0</v>
          </cell>
          <cell r="DK352">
            <v>0</v>
          </cell>
          <cell r="DL352">
            <v>0</v>
          </cell>
          <cell r="DM352">
            <v>0</v>
          </cell>
          <cell r="DN352">
            <v>0</v>
          </cell>
          <cell r="DO352">
            <v>0</v>
          </cell>
          <cell r="DP352">
            <v>0</v>
          </cell>
          <cell r="DQ352">
            <v>0</v>
          </cell>
          <cell r="DR352">
            <v>0</v>
          </cell>
          <cell r="DS352">
            <v>0</v>
          </cell>
          <cell r="DT352">
            <v>0</v>
          </cell>
          <cell r="DU352">
            <v>0</v>
          </cell>
          <cell r="DV352">
            <v>0</v>
          </cell>
          <cell r="DW352">
            <v>0</v>
          </cell>
          <cell r="DX352">
            <v>0</v>
          </cell>
          <cell r="DY352">
            <v>0</v>
          </cell>
          <cell r="DZ352">
            <v>0</v>
          </cell>
          <cell r="EA352">
            <v>0</v>
          </cell>
          <cell r="EB352">
            <v>0</v>
          </cell>
          <cell r="EC352">
            <v>0</v>
          </cell>
          <cell r="ED352">
            <v>0</v>
          </cell>
          <cell r="EE352">
            <v>0</v>
          </cell>
          <cell r="EG352">
            <v>0</v>
          </cell>
          <cell r="EH352">
            <v>0</v>
          </cell>
          <cell r="EI352">
            <v>0</v>
          </cell>
          <cell r="EJ352">
            <v>0</v>
          </cell>
          <cell r="EL352">
            <v>0</v>
          </cell>
          <cell r="EN352">
            <v>0</v>
          </cell>
          <cell r="EO352">
            <v>0</v>
          </cell>
          <cell r="EP352">
            <v>0</v>
          </cell>
          <cell r="EQ352" t="str">
            <v/>
          </cell>
          <cell r="ER352" t="str">
            <v/>
          </cell>
          <cell r="ES352" t="str">
            <v/>
          </cell>
          <cell r="ET352" t="str">
            <v/>
          </cell>
          <cell r="EU352" t="str">
            <v/>
          </cell>
          <cell r="EV352" t="str">
            <v/>
          </cell>
          <cell r="EW352" t="str">
            <v/>
          </cell>
          <cell r="EX352" t="str">
            <v/>
          </cell>
          <cell r="EY352" t="str">
            <v/>
          </cell>
          <cell r="EZ352" t="str">
            <v/>
          </cell>
          <cell r="FA352" t="str">
            <v/>
          </cell>
          <cell r="FB352" t="str">
            <v/>
          </cell>
          <cell r="FC352" t="str">
            <v/>
          </cell>
          <cell r="FD352" t="str">
            <v/>
          </cell>
          <cell r="FE352" t="str">
            <v/>
          </cell>
          <cell r="FF352" t="str">
            <v/>
          </cell>
          <cell r="FG352" t="str">
            <v/>
          </cell>
          <cell r="FH352" t="str">
            <v/>
          </cell>
          <cell r="FI352" t="str">
            <v/>
          </cell>
          <cell r="FJ352" t="str">
            <v/>
          </cell>
          <cell r="FK352" t="str">
            <v/>
          </cell>
          <cell r="FL352" t="str">
            <v/>
          </cell>
          <cell r="FM352" t="str">
            <v/>
          </cell>
          <cell r="FN352" t="str">
            <v/>
          </cell>
          <cell r="FO352" t="str">
            <v/>
          </cell>
          <cell r="FP352" t="str">
            <v/>
          </cell>
          <cell r="FQ352" t="str">
            <v/>
          </cell>
          <cell r="FR352" t="str">
            <v/>
          </cell>
          <cell r="FS352" t="str">
            <v/>
          </cell>
          <cell r="FT352" t="str">
            <v/>
          </cell>
          <cell r="FU352" t="str">
            <v/>
          </cell>
          <cell r="FV352" t="str">
            <v/>
          </cell>
          <cell r="FW352" t="str">
            <v/>
          </cell>
          <cell r="FX352" t="str">
            <v/>
          </cell>
          <cell r="FY352" t="str">
            <v/>
          </cell>
          <cell r="FZ352" t="str">
            <v/>
          </cell>
          <cell r="GA352" t="str">
            <v/>
          </cell>
          <cell r="GB352" t="str">
            <v/>
          </cell>
          <cell r="GC352" t="str">
            <v/>
          </cell>
          <cell r="GD352" t="str">
            <v/>
          </cell>
          <cell r="GE352" t="str">
            <v/>
          </cell>
          <cell r="GF352" t="str">
            <v/>
          </cell>
          <cell r="GG352" t="str">
            <v/>
          </cell>
          <cell r="GH352" t="str">
            <v/>
          </cell>
          <cell r="GI352" t="str">
            <v/>
          </cell>
          <cell r="GJ352" t="str">
            <v/>
          </cell>
          <cell r="GK352" t="str">
            <v/>
          </cell>
          <cell r="GL352" t="str">
            <v/>
          </cell>
          <cell r="GM352" t="str">
            <v/>
          </cell>
          <cell r="GN352" t="str">
            <v/>
          </cell>
          <cell r="GO352" t="str">
            <v/>
          </cell>
          <cell r="GP352" t="str">
            <v/>
          </cell>
          <cell r="GQ352" t="str">
            <v/>
          </cell>
          <cell r="GR352" t="str">
            <v/>
          </cell>
          <cell r="GS352" t="str">
            <v/>
          </cell>
          <cell r="GT352" t="str">
            <v/>
          </cell>
          <cell r="GU352" t="str">
            <v/>
          </cell>
          <cell r="GV352" t="str">
            <v/>
          </cell>
          <cell r="GW352" t="str">
            <v/>
          </cell>
          <cell r="GX352" t="str">
            <v/>
          </cell>
          <cell r="GY352" t="str">
            <v/>
          </cell>
          <cell r="GZ352" t="str">
            <v/>
          </cell>
          <cell r="HA352" t="str">
            <v/>
          </cell>
          <cell r="HB352" t="str">
            <v/>
          </cell>
          <cell r="HC352" t="str">
            <v/>
          </cell>
          <cell r="HD352" t="str">
            <v/>
          </cell>
        </row>
        <row r="353">
          <cell r="A353">
            <v>340</v>
          </cell>
          <cell r="N353">
            <v>0</v>
          </cell>
          <cell r="O353">
            <v>0</v>
          </cell>
          <cell r="P353">
            <v>0</v>
          </cell>
          <cell r="Q353">
            <v>0</v>
          </cell>
          <cell r="R353">
            <v>0</v>
          </cell>
          <cell r="S353">
            <v>0</v>
          </cell>
          <cell r="T353">
            <v>0</v>
          </cell>
          <cell r="U353">
            <v>0</v>
          </cell>
          <cell r="V353">
            <v>0</v>
          </cell>
          <cell r="W353">
            <v>0</v>
          </cell>
          <cell r="X353">
            <v>0</v>
          </cell>
          <cell r="Z353">
            <v>0</v>
          </cell>
          <cell r="AB353">
            <v>0</v>
          </cell>
          <cell r="AC353">
            <v>0</v>
          </cell>
          <cell r="AD353">
            <v>0</v>
          </cell>
          <cell r="AE353">
            <v>0</v>
          </cell>
          <cell r="AF353">
            <v>0</v>
          </cell>
          <cell r="AG353">
            <v>0</v>
          </cell>
          <cell r="AH353">
            <v>0</v>
          </cell>
          <cell r="AI353">
            <v>0</v>
          </cell>
          <cell r="AK353">
            <v>0</v>
          </cell>
          <cell r="AL353">
            <v>0</v>
          </cell>
          <cell r="AM353">
            <v>0</v>
          </cell>
          <cell r="AP353">
            <v>0</v>
          </cell>
          <cell r="AQ353">
            <v>0</v>
          </cell>
          <cell r="AV353">
            <v>0</v>
          </cell>
          <cell r="AX353">
            <v>0</v>
          </cell>
          <cell r="BA353">
            <v>0</v>
          </cell>
          <cell r="BB353">
            <v>0</v>
          </cell>
          <cell r="BC353">
            <v>0</v>
          </cell>
          <cell r="BD353">
            <v>0</v>
          </cell>
          <cell r="BE353">
            <v>0</v>
          </cell>
          <cell r="BF353">
            <v>0</v>
          </cell>
          <cell r="BG353">
            <v>0</v>
          </cell>
          <cell r="BH353">
            <v>0</v>
          </cell>
          <cell r="BI353">
            <v>0</v>
          </cell>
          <cell r="BJ353">
            <v>0</v>
          </cell>
          <cell r="BK353">
            <v>0</v>
          </cell>
          <cell r="BL353">
            <v>0</v>
          </cell>
          <cell r="BN353">
            <v>0</v>
          </cell>
          <cell r="BP353">
            <v>0</v>
          </cell>
          <cell r="BT353">
            <v>0</v>
          </cell>
          <cell r="BV353">
            <v>0</v>
          </cell>
          <cell r="BX353">
            <v>0</v>
          </cell>
          <cell r="BY353">
            <v>0</v>
          </cell>
          <cell r="CA353">
            <v>0</v>
          </cell>
          <cell r="CB353">
            <v>0</v>
          </cell>
          <cell r="CC353">
            <v>0</v>
          </cell>
          <cell r="CD353">
            <v>0</v>
          </cell>
          <cell r="CE353">
            <v>0</v>
          </cell>
          <cell r="CF353">
            <v>0</v>
          </cell>
          <cell r="CG353">
            <v>0</v>
          </cell>
          <cell r="CH353">
            <v>0</v>
          </cell>
          <cell r="CI353">
            <v>0</v>
          </cell>
          <cell r="CJ353">
            <v>0</v>
          </cell>
          <cell r="CK353">
            <v>0</v>
          </cell>
          <cell r="CL353">
            <v>0</v>
          </cell>
          <cell r="CM353">
            <v>0</v>
          </cell>
          <cell r="CN353">
            <v>0</v>
          </cell>
          <cell r="CO353">
            <v>0</v>
          </cell>
          <cell r="CP353">
            <v>0</v>
          </cell>
          <cell r="CR353">
            <v>0</v>
          </cell>
          <cell r="CS353">
            <v>0</v>
          </cell>
          <cell r="CT353">
            <v>0</v>
          </cell>
          <cell r="CU353">
            <v>0</v>
          </cell>
          <cell r="CW353">
            <v>0</v>
          </cell>
          <cell r="CY353">
            <v>0</v>
          </cell>
          <cell r="CZ353">
            <v>0</v>
          </cell>
          <cell r="DA353">
            <v>0</v>
          </cell>
          <cell r="DB353">
            <v>0</v>
          </cell>
          <cell r="DC353">
            <v>0</v>
          </cell>
          <cell r="DD353">
            <v>0</v>
          </cell>
          <cell r="DE353">
            <v>0</v>
          </cell>
          <cell r="DF353">
            <v>0</v>
          </cell>
          <cell r="DG353">
            <v>0</v>
          </cell>
          <cell r="DH353">
            <v>0</v>
          </cell>
          <cell r="DI353">
            <v>0</v>
          </cell>
          <cell r="DJ353">
            <v>0</v>
          </cell>
          <cell r="DK353">
            <v>0</v>
          </cell>
          <cell r="DL353">
            <v>0</v>
          </cell>
          <cell r="DM353">
            <v>0</v>
          </cell>
          <cell r="DN353">
            <v>0</v>
          </cell>
          <cell r="DO353">
            <v>0</v>
          </cell>
          <cell r="DP353">
            <v>0</v>
          </cell>
          <cell r="DQ353">
            <v>0</v>
          </cell>
          <cell r="DR353">
            <v>0</v>
          </cell>
          <cell r="DS353">
            <v>0</v>
          </cell>
          <cell r="DT353">
            <v>0</v>
          </cell>
          <cell r="DU353">
            <v>0</v>
          </cell>
          <cell r="DV353">
            <v>0</v>
          </cell>
          <cell r="DW353">
            <v>0</v>
          </cell>
          <cell r="DX353">
            <v>0</v>
          </cell>
          <cell r="DY353">
            <v>0</v>
          </cell>
          <cell r="DZ353">
            <v>0</v>
          </cell>
          <cell r="EA353">
            <v>0</v>
          </cell>
          <cell r="EB353">
            <v>0</v>
          </cell>
          <cell r="EC353">
            <v>0</v>
          </cell>
          <cell r="ED353">
            <v>0</v>
          </cell>
          <cell r="EE353">
            <v>0</v>
          </cell>
          <cell r="EG353">
            <v>0</v>
          </cell>
          <cell r="EH353">
            <v>0</v>
          </cell>
          <cell r="EI353">
            <v>0</v>
          </cell>
          <cell r="EJ353">
            <v>0</v>
          </cell>
          <cell r="EL353">
            <v>0</v>
          </cell>
          <cell r="EN353">
            <v>0</v>
          </cell>
          <cell r="EO353">
            <v>0</v>
          </cell>
          <cell r="EP353">
            <v>0</v>
          </cell>
          <cell r="EQ353" t="str">
            <v/>
          </cell>
          <cell r="ER353" t="str">
            <v/>
          </cell>
          <cell r="ES353" t="str">
            <v/>
          </cell>
          <cell r="ET353" t="str">
            <v/>
          </cell>
          <cell r="EU353" t="str">
            <v/>
          </cell>
          <cell r="EV353" t="str">
            <v/>
          </cell>
          <cell r="EW353" t="str">
            <v/>
          </cell>
          <cell r="EX353" t="str">
            <v/>
          </cell>
          <cell r="EY353" t="str">
            <v/>
          </cell>
          <cell r="EZ353" t="str">
            <v/>
          </cell>
          <cell r="FA353" t="str">
            <v/>
          </cell>
          <cell r="FB353" t="str">
            <v/>
          </cell>
          <cell r="FC353" t="str">
            <v/>
          </cell>
          <cell r="FD353" t="str">
            <v/>
          </cell>
          <cell r="FE353" t="str">
            <v/>
          </cell>
          <cell r="FF353" t="str">
            <v/>
          </cell>
          <cell r="FG353" t="str">
            <v/>
          </cell>
          <cell r="FH353" t="str">
            <v/>
          </cell>
          <cell r="FI353" t="str">
            <v/>
          </cell>
          <cell r="FJ353" t="str">
            <v/>
          </cell>
          <cell r="FK353" t="str">
            <v/>
          </cell>
          <cell r="FL353" t="str">
            <v/>
          </cell>
          <cell r="FM353" t="str">
            <v/>
          </cell>
          <cell r="FN353" t="str">
            <v/>
          </cell>
          <cell r="FO353" t="str">
            <v/>
          </cell>
          <cell r="FP353" t="str">
            <v/>
          </cell>
          <cell r="FQ353" t="str">
            <v/>
          </cell>
          <cell r="FR353" t="str">
            <v/>
          </cell>
          <cell r="FS353" t="str">
            <v/>
          </cell>
          <cell r="FT353" t="str">
            <v/>
          </cell>
          <cell r="FU353" t="str">
            <v/>
          </cell>
          <cell r="FV353" t="str">
            <v/>
          </cell>
          <cell r="FW353" t="str">
            <v/>
          </cell>
          <cell r="FX353" t="str">
            <v/>
          </cell>
          <cell r="FY353" t="str">
            <v/>
          </cell>
          <cell r="FZ353" t="str">
            <v/>
          </cell>
          <cell r="GA353" t="str">
            <v/>
          </cell>
          <cell r="GB353" t="str">
            <v/>
          </cell>
          <cell r="GC353" t="str">
            <v/>
          </cell>
          <cell r="GD353" t="str">
            <v/>
          </cell>
          <cell r="GE353" t="str">
            <v/>
          </cell>
          <cell r="GF353" t="str">
            <v/>
          </cell>
          <cell r="GG353" t="str">
            <v/>
          </cell>
          <cell r="GH353" t="str">
            <v/>
          </cell>
          <cell r="GI353" t="str">
            <v/>
          </cell>
          <cell r="GJ353" t="str">
            <v/>
          </cell>
          <cell r="GK353" t="str">
            <v/>
          </cell>
          <cell r="GL353" t="str">
            <v/>
          </cell>
          <cell r="GM353" t="str">
            <v/>
          </cell>
          <cell r="GN353" t="str">
            <v/>
          </cell>
          <cell r="GO353" t="str">
            <v/>
          </cell>
          <cell r="GP353" t="str">
            <v/>
          </cell>
          <cell r="GQ353" t="str">
            <v/>
          </cell>
          <cell r="GR353" t="str">
            <v/>
          </cell>
          <cell r="GS353" t="str">
            <v/>
          </cell>
          <cell r="GT353" t="str">
            <v/>
          </cell>
          <cell r="GU353" t="str">
            <v/>
          </cell>
          <cell r="GV353" t="str">
            <v/>
          </cell>
          <cell r="GW353" t="str">
            <v/>
          </cell>
          <cell r="GX353" t="str">
            <v/>
          </cell>
          <cell r="GY353" t="str">
            <v/>
          </cell>
          <cell r="GZ353" t="str">
            <v/>
          </cell>
          <cell r="HA353" t="str">
            <v/>
          </cell>
          <cell r="HB353" t="str">
            <v/>
          </cell>
          <cell r="HC353" t="str">
            <v/>
          </cell>
          <cell r="HD353" t="str">
            <v/>
          </cell>
        </row>
        <row r="354">
          <cell r="A354">
            <v>341</v>
          </cell>
          <cell r="N354">
            <v>0</v>
          </cell>
          <cell r="O354">
            <v>0</v>
          </cell>
          <cell r="P354">
            <v>0</v>
          </cell>
          <cell r="Q354">
            <v>0</v>
          </cell>
          <cell r="R354">
            <v>0</v>
          </cell>
          <cell r="S354">
            <v>0</v>
          </cell>
          <cell r="T354">
            <v>0</v>
          </cell>
          <cell r="U354">
            <v>0</v>
          </cell>
          <cell r="V354">
            <v>0</v>
          </cell>
          <cell r="W354">
            <v>0</v>
          </cell>
          <cell r="X354">
            <v>0</v>
          </cell>
          <cell r="Z354">
            <v>0</v>
          </cell>
          <cell r="AB354">
            <v>0</v>
          </cell>
          <cell r="AC354">
            <v>0</v>
          </cell>
          <cell r="AD354">
            <v>0</v>
          </cell>
          <cell r="AE354">
            <v>0</v>
          </cell>
          <cell r="AF354">
            <v>0</v>
          </cell>
          <cell r="AG354">
            <v>0</v>
          </cell>
          <cell r="AH354">
            <v>0</v>
          </cell>
          <cell r="AI354">
            <v>0</v>
          </cell>
          <cell r="AK354">
            <v>0</v>
          </cell>
          <cell r="AL354">
            <v>0</v>
          </cell>
          <cell r="AM354">
            <v>0</v>
          </cell>
          <cell r="AP354">
            <v>0</v>
          </cell>
          <cell r="AQ354">
            <v>0</v>
          </cell>
          <cell r="AV354">
            <v>0</v>
          </cell>
          <cell r="AX354">
            <v>0</v>
          </cell>
          <cell r="BA354">
            <v>0</v>
          </cell>
          <cell r="BB354">
            <v>0</v>
          </cell>
          <cell r="BC354">
            <v>0</v>
          </cell>
          <cell r="BD354">
            <v>0</v>
          </cell>
          <cell r="BE354">
            <v>0</v>
          </cell>
          <cell r="BF354">
            <v>0</v>
          </cell>
          <cell r="BG354">
            <v>0</v>
          </cell>
          <cell r="BH354">
            <v>0</v>
          </cell>
          <cell r="BI354">
            <v>0</v>
          </cell>
          <cell r="BJ354">
            <v>0</v>
          </cell>
          <cell r="BK354">
            <v>0</v>
          </cell>
          <cell r="BL354">
            <v>0</v>
          </cell>
          <cell r="BN354">
            <v>0</v>
          </cell>
          <cell r="BP354">
            <v>0</v>
          </cell>
          <cell r="BT354">
            <v>0</v>
          </cell>
          <cell r="BV354">
            <v>0</v>
          </cell>
          <cell r="BX354">
            <v>0</v>
          </cell>
          <cell r="BY354">
            <v>0</v>
          </cell>
          <cell r="CA354">
            <v>0</v>
          </cell>
          <cell r="CB354">
            <v>0</v>
          </cell>
          <cell r="CC354">
            <v>0</v>
          </cell>
          <cell r="CD354">
            <v>0</v>
          </cell>
          <cell r="CE354">
            <v>0</v>
          </cell>
          <cell r="CF354">
            <v>0</v>
          </cell>
          <cell r="CG354">
            <v>0</v>
          </cell>
          <cell r="CH354">
            <v>0</v>
          </cell>
          <cell r="CI354">
            <v>0</v>
          </cell>
          <cell r="CJ354">
            <v>0</v>
          </cell>
          <cell r="CK354">
            <v>0</v>
          </cell>
          <cell r="CL354">
            <v>0</v>
          </cell>
          <cell r="CM354">
            <v>0</v>
          </cell>
          <cell r="CN354">
            <v>0</v>
          </cell>
          <cell r="CO354">
            <v>0</v>
          </cell>
          <cell r="CP354">
            <v>0</v>
          </cell>
          <cell r="CR354">
            <v>0</v>
          </cell>
          <cell r="CS354">
            <v>0</v>
          </cell>
          <cell r="CT354">
            <v>0</v>
          </cell>
          <cell r="CU354">
            <v>0</v>
          </cell>
          <cell r="CW354">
            <v>0</v>
          </cell>
          <cell r="CY354">
            <v>0</v>
          </cell>
          <cell r="CZ354">
            <v>0</v>
          </cell>
          <cell r="DA354">
            <v>0</v>
          </cell>
          <cell r="DB354">
            <v>0</v>
          </cell>
          <cell r="DC354">
            <v>0</v>
          </cell>
          <cell r="DD354">
            <v>0</v>
          </cell>
          <cell r="DE354">
            <v>0</v>
          </cell>
          <cell r="DF354">
            <v>0</v>
          </cell>
          <cell r="DG354">
            <v>0</v>
          </cell>
          <cell r="DH354">
            <v>0</v>
          </cell>
          <cell r="DI354">
            <v>0</v>
          </cell>
          <cell r="DJ354">
            <v>0</v>
          </cell>
          <cell r="DK354">
            <v>0</v>
          </cell>
          <cell r="DL354">
            <v>0</v>
          </cell>
          <cell r="DM354">
            <v>0</v>
          </cell>
          <cell r="DN354">
            <v>0</v>
          </cell>
          <cell r="DO354">
            <v>0</v>
          </cell>
          <cell r="DP354">
            <v>0</v>
          </cell>
          <cell r="DQ354">
            <v>0</v>
          </cell>
          <cell r="DR354">
            <v>0</v>
          </cell>
          <cell r="DS354">
            <v>0</v>
          </cell>
          <cell r="DT354">
            <v>0</v>
          </cell>
          <cell r="DU354">
            <v>0</v>
          </cell>
          <cell r="DV354">
            <v>0</v>
          </cell>
          <cell r="DW354">
            <v>0</v>
          </cell>
          <cell r="DX354">
            <v>0</v>
          </cell>
          <cell r="DY354">
            <v>0</v>
          </cell>
          <cell r="DZ354">
            <v>0</v>
          </cell>
          <cell r="EA354">
            <v>0</v>
          </cell>
          <cell r="EB354">
            <v>0</v>
          </cell>
          <cell r="EC354">
            <v>0</v>
          </cell>
          <cell r="ED354">
            <v>0</v>
          </cell>
          <cell r="EE354">
            <v>0</v>
          </cell>
          <cell r="EG354">
            <v>0</v>
          </cell>
          <cell r="EH354">
            <v>0</v>
          </cell>
          <cell r="EI354">
            <v>0</v>
          </cell>
          <cell r="EJ354">
            <v>0</v>
          </cell>
          <cell r="EL354">
            <v>0</v>
          </cell>
          <cell r="EN354">
            <v>0</v>
          </cell>
          <cell r="EO354">
            <v>0</v>
          </cell>
          <cell r="EP354">
            <v>0</v>
          </cell>
          <cell r="EQ354" t="str">
            <v/>
          </cell>
          <cell r="ER354" t="str">
            <v/>
          </cell>
          <cell r="ES354" t="str">
            <v/>
          </cell>
          <cell r="ET354" t="str">
            <v/>
          </cell>
          <cell r="EU354" t="str">
            <v/>
          </cell>
          <cell r="EV354" t="str">
            <v/>
          </cell>
          <cell r="EW354" t="str">
            <v/>
          </cell>
          <cell r="EX354" t="str">
            <v/>
          </cell>
          <cell r="EY354" t="str">
            <v/>
          </cell>
          <cell r="EZ354" t="str">
            <v/>
          </cell>
          <cell r="FA354" t="str">
            <v/>
          </cell>
          <cell r="FB354" t="str">
            <v/>
          </cell>
          <cell r="FC354" t="str">
            <v/>
          </cell>
          <cell r="FD354" t="str">
            <v/>
          </cell>
          <cell r="FE354" t="str">
            <v/>
          </cell>
          <cell r="FF354" t="str">
            <v/>
          </cell>
          <cell r="FG354" t="str">
            <v/>
          </cell>
          <cell r="FH354" t="str">
            <v/>
          </cell>
          <cell r="FI354" t="str">
            <v/>
          </cell>
          <cell r="FJ354" t="str">
            <v/>
          </cell>
          <cell r="FK354" t="str">
            <v/>
          </cell>
          <cell r="FL354" t="str">
            <v/>
          </cell>
          <cell r="FM354" t="str">
            <v/>
          </cell>
          <cell r="FN354" t="str">
            <v/>
          </cell>
          <cell r="FO354" t="str">
            <v/>
          </cell>
          <cell r="FP354" t="str">
            <v/>
          </cell>
          <cell r="FQ354" t="str">
            <v/>
          </cell>
          <cell r="FR354" t="str">
            <v/>
          </cell>
          <cell r="FS354" t="str">
            <v/>
          </cell>
          <cell r="FT354" t="str">
            <v/>
          </cell>
          <cell r="FU354" t="str">
            <v/>
          </cell>
          <cell r="FV354" t="str">
            <v/>
          </cell>
          <cell r="FW354" t="str">
            <v/>
          </cell>
          <cell r="FX354" t="str">
            <v/>
          </cell>
          <cell r="FY354" t="str">
            <v/>
          </cell>
          <cell r="FZ354" t="str">
            <v/>
          </cell>
          <cell r="GA354" t="str">
            <v/>
          </cell>
          <cell r="GB354" t="str">
            <v/>
          </cell>
          <cell r="GC354" t="str">
            <v/>
          </cell>
          <cell r="GD354" t="str">
            <v/>
          </cell>
          <cell r="GE354" t="str">
            <v/>
          </cell>
          <cell r="GF354" t="str">
            <v/>
          </cell>
          <cell r="GG354" t="str">
            <v/>
          </cell>
          <cell r="GH354" t="str">
            <v/>
          </cell>
          <cell r="GI354" t="str">
            <v/>
          </cell>
          <cell r="GJ354" t="str">
            <v/>
          </cell>
          <cell r="GK354" t="str">
            <v/>
          </cell>
          <cell r="GL354" t="str">
            <v/>
          </cell>
          <cell r="GM354" t="str">
            <v/>
          </cell>
          <cell r="GN354" t="str">
            <v/>
          </cell>
          <cell r="GO354" t="str">
            <v/>
          </cell>
          <cell r="GP354" t="str">
            <v/>
          </cell>
          <cell r="GQ354" t="str">
            <v/>
          </cell>
          <cell r="GR354" t="str">
            <v/>
          </cell>
          <cell r="GS354" t="str">
            <v/>
          </cell>
          <cell r="GT354" t="str">
            <v/>
          </cell>
          <cell r="GU354" t="str">
            <v/>
          </cell>
          <cell r="GV354" t="str">
            <v/>
          </cell>
          <cell r="GW354" t="str">
            <v/>
          </cell>
          <cell r="GX354" t="str">
            <v/>
          </cell>
          <cell r="GY354" t="str">
            <v/>
          </cell>
          <cell r="GZ354" t="str">
            <v/>
          </cell>
          <cell r="HA354" t="str">
            <v/>
          </cell>
          <cell r="HB354" t="str">
            <v/>
          </cell>
          <cell r="HC354" t="str">
            <v/>
          </cell>
          <cell r="HD354" t="str">
            <v/>
          </cell>
        </row>
        <row r="355">
          <cell r="A355">
            <v>342</v>
          </cell>
          <cell r="N355">
            <v>0</v>
          </cell>
          <cell r="O355">
            <v>0</v>
          </cell>
          <cell r="P355">
            <v>0</v>
          </cell>
          <cell r="Q355">
            <v>0</v>
          </cell>
          <cell r="R355">
            <v>0</v>
          </cell>
          <cell r="S355">
            <v>0</v>
          </cell>
          <cell r="T355">
            <v>0</v>
          </cell>
          <cell r="U355">
            <v>0</v>
          </cell>
          <cell r="V355">
            <v>0</v>
          </cell>
          <cell r="W355">
            <v>0</v>
          </cell>
          <cell r="X355">
            <v>0</v>
          </cell>
          <cell r="Z355">
            <v>0</v>
          </cell>
          <cell r="AB355">
            <v>0</v>
          </cell>
          <cell r="AC355">
            <v>0</v>
          </cell>
          <cell r="AD355">
            <v>0</v>
          </cell>
          <cell r="AE355">
            <v>0</v>
          </cell>
          <cell r="AF355">
            <v>0</v>
          </cell>
          <cell r="AG355">
            <v>0</v>
          </cell>
          <cell r="AH355">
            <v>0</v>
          </cell>
          <cell r="AI355">
            <v>0</v>
          </cell>
          <cell r="AK355">
            <v>0</v>
          </cell>
          <cell r="AL355">
            <v>0</v>
          </cell>
          <cell r="AM355">
            <v>0</v>
          </cell>
          <cell r="AP355">
            <v>0</v>
          </cell>
          <cell r="AQ355">
            <v>0</v>
          </cell>
          <cell r="AV355">
            <v>0</v>
          </cell>
          <cell r="AX355">
            <v>0</v>
          </cell>
          <cell r="BA355">
            <v>0</v>
          </cell>
          <cell r="BB355">
            <v>0</v>
          </cell>
          <cell r="BC355">
            <v>0</v>
          </cell>
          <cell r="BD355">
            <v>0</v>
          </cell>
          <cell r="BE355">
            <v>0</v>
          </cell>
          <cell r="BF355">
            <v>0</v>
          </cell>
          <cell r="BG355">
            <v>0</v>
          </cell>
          <cell r="BH355">
            <v>0</v>
          </cell>
          <cell r="BI355">
            <v>0</v>
          </cell>
          <cell r="BJ355">
            <v>0</v>
          </cell>
          <cell r="BK355">
            <v>0</v>
          </cell>
          <cell r="BL355">
            <v>0</v>
          </cell>
          <cell r="BN355">
            <v>0</v>
          </cell>
          <cell r="BP355">
            <v>0</v>
          </cell>
          <cell r="BT355">
            <v>0</v>
          </cell>
          <cell r="BV355">
            <v>0</v>
          </cell>
          <cell r="BX355">
            <v>0</v>
          </cell>
          <cell r="BY355">
            <v>0</v>
          </cell>
          <cell r="CA355">
            <v>0</v>
          </cell>
          <cell r="CB355">
            <v>0</v>
          </cell>
          <cell r="CC355">
            <v>0</v>
          </cell>
          <cell r="CD355">
            <v>0</v>
          </cell>
          <cell r="CE355">
            <v>0</v>
          </cell>
          <cell r="CF355">
            <v>0</v>
          </cell>
          <cell r="CG355">
            <v>0</v>
          </cell>
          <cell r="CH355">
            <v>0</v>
          </cell>
          <cell r="CI355">
            <v>0</v>
          </cell>
          <cell r="CJ355">
            <v>0</v>
          </cell>
          <cell r="CK355">
            <v>0</v>
          </cell>
          <cell r="CL355">
            <v>0</v>
          </cell>
          <cell r="CM355">
            <v>0</v>
          </cell>
          <cell r="CN355">
            <v>0</v>
          </cell>
          <cell r="CO355">
            <v>0</v>
          </cell>
          <cell r="CP355">
            <v>0</v>
          </cell>
          <cell r="CR355">
            <v>0</v>
          </cell>
          <cell r="CS355">
            <v>0</v>
          </cell>
          <cell r="CT355">
            <v>0</v>
          </cell>
          <cell r="CU355">
            <v>0</v>
          </cell>
          <cell r="CW355">
            <v>0</v>
          </cell>
          <cell r="CY355">
            <v>0</v>
          </cell>
          <cell r="CZ355">
            <v>0</v>
          </cell>
          <cell r="DA355">
            <v>0</v>
          </cell>
          <cell r="DB355">
            <v>0</v>
          </cell>
          <cell r="DC355">
            <v>0</v>
          </cell>
          <cell r="DD355">
            <v>0</v>
          </cell>
          <cell r="DE355">
            <v>0</v>
          </cell>
          <cell r="DF355">
            <v>0</v>
          </cell>
          <cell r="DG355">
            <v>0</v>
          </cell>
          <cell r="DH355">
            <v>0</v>
          </cell>
          <cell r="DI355">
            <v>0</v>
          </cell>
          <cell r="DJ355">
            <v>0</v>
          </cell>
          <cell r="DK355">
            <v>0</v>
          </cell>
          <cell r="DL355">
            <v>0</v>
          </cell>
          <cell r="DM355">
            <v>0</v>
          </cell>
          <cell r="DN355">
            <v>0</v>
          </cell>
          <cell r="DO355">
            <v>0</v>
          </cell>
          <cell r="DP355">
            <v>0</v>
          </cell>
          <cell r="DQ355">
            <v>0</v>
          </cell>
          <cell r="DR355">
            <v>0</v>
          </cell>
          <cell r="DS355">
            <v>0</v>
          </cell>
          <cell r="DT355">
            <v>0</v>
          </cell>
          <cell r="DU355">
            <v>0</v>
          </cell>
          <cell r="DV355">
            <v>0</v>
          </cell>
          <cell r="DW355">
            <v>0</v>
          </cell>
          <cell r="DX355">
            <v>0</v>
          </cell>
          <cell r="DY355">
            <v>0</v>
          </cell>
          <cell r="DZ355">
            <v>0</v>
          </cell>
          <cell r="EA355">
            <v>0</v>
          </cell>
          <cell r="EB355">
            <v>0</v>
          </cell>
          <cell r="EC355">
            <v>0</v>
          </cell>
          <cell r="ED355">
            <v>0</v>
          </cell>
          <cell r="EE355">
            <v>0</v>
          </cell>
          <cell r="EG355">
            <v>0</v>
          </cell>
          <cell r="EH355">
            <v>0</v>
          </cell>
          <cell r="EI355">
            <v>0</v>
          </cell>
          <cell r="EJ355">
            <v>0</v>
          </cell>
          <cell r="EL355">
            <v>0</v>
          </cell>
          <cell r="EN355">
            <v>0</v>
          </cell>
          <cell r="EO355">
            <v>0</v>
          </cell>
          <cell r="EP355">
            <v>0</v>
          </cell>
          <cell r="EQ355" t="str">
            <v/>
          </cell>
          <cell r="ER355" t="str">
            <v/>
          </cell>
          <cell r="ES355" t="str">
            <v/>
          </cell>
          <cell r="ET355" t="str">
            <v/>
          </cell>
          <cell r="EU355" t="str">
            <v/>
          </cell>
          <cell r="EV355" t="str">
            <v/>
          </cell>
          <cell r="EW355" t="str">
            <v/>
          </cell>
          <cell r="EX355" t="str">
            <v/>
          </cell>
          <cell r="EY355" t="str">
            <v/>
          </cell>
          <cell r="EZ355" t="str">
            <v/>
          </cell>
          <cell r="FA355" t="str">
            <v/>
          </cell>
          <cell r="FB355" t="str">
            <v/>
          </cell>
          <cell r="FC355" t="str">
            <v/>
          </cell>
          <cell r="FD355" t="str">
            <v/>
          </cell>
          <cell r="FE355" t="str">
            <v/>
          </cell>
          <cell r="FF355" t="str">
            <v/>
          </cell>
          <cell r="FG355" t="str">
            <v/>
          </cell>
          <cell r="FH355" t="str">
            <v/>
          </cell>
          <cell r="FI355" t="str">
            <v/>
          </cell>
          <cell r="FJ355" t="str">
            <v/>
          </cell>
          <cell r="FK355" t="str">
            <v/>
          </cell>
          <cell r="FL355" t="str">
            <v/>
          </cell>
          <cell r="FM355" t="str">
            <v/>
          </cell>
          <cell r="FN355" t="str">
            <v/>
          </cell>
          <cell r="FO355" t="str">
            <v/>
          </cell>
          <cell r="FP355" t="str">
            <v/>
          </cell>
          <cell r="FQ355" t="str">
            <v/>
          </cell>
          <cell r="FR355" t="str">
            <v/>
          </cell>
          <cell r="FS355" t="str">
            <v/>
          </cell>
          <cell r="FT355" t="str">
            <v/>
          </cell>
          <cell r="FU355" t="str">
            <v/>
          </cell>
          <cell r="FV355" t="str">
            <v/>
          </cell>
          <cell r="FW355" t="str">
            <v/>
          </cell>
          <cell r="FX355" t="str">
            <v/>
          </cell>
          <cell r="FY355" t="str">
            <v/>
          </cell>
          <cell r="FZ355" t="str">
            <v/>
          </cell>
          <cell r="GA355" t="str">
            <v/>
          </cell>
          <cell r="GB355" t="str">
            <v/>
          </cell>
          <cell r="GC355" t="str">
            <v/>
          </cell>
          <cell r="GD355" t="str">
            <v/>
          </cell>
          <cell r="GE355" t="str">
            <v/>
          </cell>
          <cell r="GF355" t="str">
            <v/>
          </cell>
          <cell r="GG355" t="str">
            <v/>
          </cell>
          <cell r="GH355" t="str">
            <v/>
          </cell>
          <cell r="GI355" t="str">
            <v/>
          </cell>
          <cell r="GJ355" t="str">
            <v/>
          </cell>
          <cell r="GK355" t="str">
            <v/>
          </cell>
          <cell r="GL355" t="str">
            <v/>
          </cell>
          <cell r="GM355" t="str">
            <v/>
          </cell>
          <cell r="GN355" t="str">
            <v/>
          </cell>
          <cell r="GO355" t="str">
            <v/>
          </cell>
          <cell r="GP355" t="str">
            <v/>
          </cell>
          <cell r="GQ355" t="str">
            <v/>
          </cell>
          <cell r="GR355" t="str">
            <v/>
          </cell>
          <cell r="GS355" t="str">
            <v/>
          </cell>
          <cell r="GT355" t="str">
            <v/>
          </cell>
          <cell r="GU355" t="str">
            <v/>
          </cell>
          <cell r="GV355" t="str">
            <v/>
          </cell>
          <cell r="GW355" t="str">
            <v/>
          </cell>
          <cell r="GX355" t="str">
            <v/>
          </cell>
          <cell r="GY355" t="str">
            <v/>
          </cell>
          <cell r="GZ355" t="str">
            <v/>
          </cell>
          <cell r="HA355" t="str">
            <v/>
          </cell>
          <cell r="HB355" t="str">
            <v/>
          </cell>
          <cell r="HC355" t="str">
            <v/>
          </cell>
          <cell r="HD355" t="str">
            <v/>
          </cell>
        </row>
        <row r="356">
          <cell r="A356">
            <v>343</v>
          </cell>
          <cell r="N356">
            <v>0</v>
          </cell>
          <cell r="O356">
            <v>0</v>
          </cell>
          <cell r="P356">
            <v>0</v>
          </cell>
          <cell r="Q356">
            <v>0</v>
          </cell>
          <cell r="R356">
            <v>0</v>
          </cell>
          <cell r="S356">
            <v>0</v>
          </cell>
          <cell r="T356">
            <v>0</v>
          </cell>
          <cell r="U356">
            <v>0</v>
          </cell>
          <cell r="V356">
            <v>0</v>
          </cell>
          <cell r="W356">
            <v>0</v>
          </cell>
          <cell r="X356">
            <v>0</v>
          </cell>
          <cell r="Z356">
            <v>0</v>
          </cell>
          <cell r="AB356">
            <v>0</v>
          </cell>
          <cell r="AC356">
            <v>0</v>
          </cell>
          <cell r="AD356">
            <v>0</v>
          </cell>
          <cell r="AE356">
            <v>0</v>
          </cell>
          <cell r="AF356">
            <v>0</v>
          </cell>
          <cell r="AG356">
            <v>0</v>
          </cell>
          <cell r="AH356">
            <v>0</v>
          </cell>
          <cell r="AI356">
            <v>0</v>
          </cell>
          <cell r="AK356">
            <v>0</v>
          </cell>
          <cell r="AL356">
            <v>0</v>
          </cell>
          <cell r="AM356">
            <v>0</v>
          </cell>
          <cell r="AP356">
            <v>0</v>
          </cell>
          <cell r="AQ356">
            <v>0</v>
          </cell>
          <cell r="AV356">
            <v>0</v>
          </cell>
          <cell r="AX356">
            <v>0</v>
          </cell>
          <cell r="BA356">
            <v>0</v>
          </cell>
          <cell r="BB356">
            <v>0</v>
          </cell>
          <cell r="BC356">
            <v>0</v>
          </cell>
          <cell r="BD356">
            <v>0</v>
          </cell>
          <cell r="BE356">
            <v>0</v>
          </cell>
          <cell r="BF356">
            <v>0</v>
          </cell>
          <cell r="BG356">
            <v>0</v>
          </cell>
          <cell r="BH356">
            <v>0</v>
          </cell>
          <cell r="BI356">
            <v>0</v>
          </cell>
          <cell r="BJ356">
            <v>0</v>
          </cell>
          <cell r="BK356">
            <v>0</v>
          </cell>
          <cell r="BL356">
            <v>0</v>
          </cell>
          <cell r="BN356">
            <v>0</v>
          </cell>
          <cell r="BP356">
            <v>0</v>
          </cell>
          <cell r="BT356">
            <v>0</v>
          </cell>
          <cell r="BV356">
            <v>0</v>
          </cell>
          <cell r="BX356">
            <v>0</v>
          </cell>
          <cell r="BY356">
            <v>0</v>
          </cell>
          <cell r="CA356">
            <v>0</v>
          </cell>
          <cell r="CB356">
            <v>0</v>
          </cell>
          <cell r="CC356">
            <v>0</v>
          </cell>
          <cell r="CD356">
            <v>0</v>
          </cell>
          <cell r="CE356">
            <v>0</v>
          </cell>
          <cell r="CF356">
            <v>0</v>
          </cell>
          <cell r="CG356">
            <v>0</v>
          </cell>
          <cell r="CH356">
            <v>0</v>
          </cell>
          <cell r="CI356">
            <v>0</v>
          </cell>
          <cell r="CJ356">
            <v>0</v>
          </cell>
          <cell r="CK356">
            <v>0</v>
          </cell>
          <cell r="CL356">
            <v>0</v>
          </cell>
          <cell r="CM356">
            <v>0</v>
          </cell>
          <cell r="CN356">
            <v>0</v>
          </cell>
          <cell r="CO356">
            <v>0</v>
          </cell>
          <cell r="CP356">
            <v>0</v>
          </cell>
          <cell r="CR356">
            <v>0</v>
          </cell>
          <cell r="CS356">
            <v>0</v>
          </cell>
          <cell r="CT356">
            <v>0</v>
          </cell>
          <cell r="CU356">
            <v>0</v>
          </cell>
          <cell r="CW356">
            <v>0</v>
          </cell>
          <cell r="CY356">
            <v>0</v>
          </cell>
          <cell r="CZ356">
            <v>0</v>
          </cell>
          <cell r="DA356">
            <v>0</v>
          </cell>
          <cell r="DB356">
            <v>0</v>
          </cell>
          <cell r="DC356">
            <v>0</v>
          </cell>
          <cell r="DD356">
            <v>0</v>
          </cell>
          <cell r="DE356">
            <v>0</v>
          </cell>
          <cell r="DF356">
            <v>0</v>
          </cell>
          <cell r="DG356">
            <v>0</v>
          </cell>
          <cell r="DH356">
            <v>0</v>
          </cell>
          <cell r="DI356">
            <v>0</v>
          </cell>
          <cell r="DJ356">
            <v>0</v>
          </cell>
          <cell r="DK356">
            <v>0</v>
          </cell>
          <cell r="DL356">
            <v>0</v>
          </cell>
          <cell r="DM356">
            <v>0</v>
          </cell>
          <cell r="DN356">
            <v>0</v>
          </cell>
          <cell r="DO356">
            <v>0</v>
          </cell>
          <cell r="DP356">
            <v>0</v>
          </cell>
          <cell r="DQ356">
            <v>0</v>
          </cell>
          <cell r="DR356">
            <v>0</v>
          </cell>
          <cell r="DS356">
            <v>0</v>
          </cell>
          <cell r="DT356">
            <v>0</v>
          </cell>
          <cell r="DU356">
            <v>0</v>
          </cell>
          <cell r="DV356">
            <v>0</v>
          </cell>
          <cell r="DW356">
            <v>0</v>
          </cell>
          <cell r="DX356">
            <v>0</v>
          </cell>
          <cell r="DY356">
            <v>0</v>
          </cell>
          <cell r="DZ356">
            <v>0</v>
          </cell>
          <cell r="EA356">
            <v>0</v>
          </cell>
          <cell r="EB356">
            <v>0</v>
          </cell>
          <cell r="EC356">
            <v>0</v>
          </cell>
          <cell r="ED356">
            <v>0</v>
          </cell>
          <cell r="EE356">
            <v>0</v>
          </cell>
          <cell r="EG356">
            <v>0</v>
          </cell>
          <cell r="EH356">
            <v>0</v>
          </cell>
          <cell r="EI356">
            <v>0</v>
          </cell>
          <cell r="EJ356">
            <v>0</v>
          </cell>
          <cell r="EL356">
            <v>0</v>
          </cell>
          <cell r="EN356">
            <v>0</v>
          </cell>
          <cell r="EO356">
            <v>0</v>
          </cell>
          <cell r="EP356">
            <v>0</v>
          </cell>
          <cell r="EQ356" t="str">
            <v/>
          </cell>
          <cell r="ER356" t="str">
            <v/>
          </cell>
          <cell r="ES356" t="str">
            <v/>
          </cell>
          <cell r="ET356" t="str">
            <v/>
          </cell>
          <cell r="EU356" t="str">
            <v/>
          </cell>
          <cell r="EV356" t="str">
            <v/>
          </cell>
          <cell r="EW356" t="str">
            <v/>
          </cell>
          <cell r="EX356" t="str">
            <v/>
          </cell>
          <cell r="EY356" t="str">
            <v/>
          </cell>
          <cell r="EZ356" t="str">
            <v/>
          </cell>
          <cell r="FA356" t="str">
            <v/>
          </cell>
          <cell r="FB356" t="str">
            <v/>
          </cell>
          <cell r="FC356" t="str">
            <v/>
          </cell>
          <cell r="FD356" t="str">
            <v/>
          </cell>
          <cell r="FE356" t="str">
            <v/>
          </cell>
          <cell r="FF356" t="str">
            <v/>
          </cell>
          <cell r="FG356" t="str">
            <v/>
          </cell>
          <cell r="FH356" t="str">
            <v/>
          </cell>
          <cell r="FI356" t="str">
            <v/>
          </cell>
          <cell r="FJ356" t="str">
            <v/>
          </cell>
          <cell r="FK356" t="str">
            <v/>
          </cell>
          <cell r="FL356" t="str">
            <v/>
          </cell>
          <cell r="FM356" t="str">
            <v/>
          </cell>
          <cell r="FN356" t="str">
            <v/>
          </cell>
          <cell r="FO356" t="str">
            <v/>
          </cell>
          <cell r="FP356" t="str">
            <v/>
          </cell>
          <cell r="FQ356" t="str">
            <v/>
          </cell>
          <cell r="FR356" t="str">
            <v/>
          </cell>
          <cell r="FS356" t="str">
            <v/>
          </cell>
          <cell r="FT356" t="str">
            <v/>
          </cell>
          <cell r="FU356" t="str">
            <v/>
          </cell>
          <cell r="FV356" t="str">
            <v/>
          </cell>
          <cell r="FW356" t="str">
            <v/>
          </cell>
          <cell r="FX356" t="str">
            <v/>
          </cell>
          <cell r="FY356" t="str">
            <v/>
          </cell>
          <cell r="FZ356" t="str">
            <v/>
          </cell>
          <cell r="GA356" t="str">
            <v/>
          </cell>
          <cell r="GB356" t="str">
            <v/>
          </cell>
          <cell r="GC356" t="str">
            <v/>
          </cell>
          <cell r="GD356" t="str">
            <v/>
          </cell>
          <cell r="GE356" t="str">
            <v/>
          </cell>
          <cell r="GF356" t="str">
            <v/>
          </cell>
          <cell r="GG356" t="str">
            <v/>
          </cell>
          <cell r="GH356" t="str">
            <v/>
          </cell>
          <cell r="GI356" t="str">
            <v/>
          </cell>
          <cell r="GJ356" t="str">
            <v/>
          </cell>
          <cell r="GK356" t="str">
            <v/>
          </cell>
          <cell r="GL356" t="str">
            <v/>
          </cell>
          <cell r="GM356" t="str">
            <v/>
          </cell>
          <cell r="GN356" t="str">
            <v/>
          </cell>
          <cell r="GO356" t="str">
            <v/>
          </cell>
          <cell r="GP356" t="str">
            <v/>
          </cell>
          <cell r="GQ356" t="str">
            <v/>
          </cell>
          <cell r="GR356" t="str">
            <v/>
          </cell>
          <cell r="GS356" t="str">
            <v/>
          </cell>
          <cell r="GT356" t="str">
            <v/>
          </cell>
          <cell r="GU356" t="str">
            <v/>
          </cell>
          <cell r="GV356" t="str">
            <v/>
          </cell>
          <cell r="GW356" t="str">
            <v/>
          </cell>
          <cell r="GX356" t="str">
            <v/>
          </cell>
          <cell r="GY356" t="str">
            <v/>
          </cell>
          <cell r="GZ356" t="str">
            <v/>
          </cell>
          <cell r="HA356" t="str">
            <v/>
          </cell>
          <cell r="HB356" t="str">
            <v/>
          </cell>
          <cell r="HC356" t="str">
            <v/>
          </cell>
          <cell r="HD356" t="str">
            <v/>
          </cell>
        </row>
        <row r="357">
          <cell r="A357">
            <v>344</v>
          </cell>
          <cell r="N357">
            <v>0</v>
          </cell>
          <cell r="O357">
            <v>0</v>
          </cell>
          <cell r="P357">
            <v>0</v>
          </cell>
          <cell r="Q357">
            <v>0</v>
          </cell>
          <cell r="R357">
            <v>0</v>
          </cell>
          <cell r="S357">
            <v>0</v>
          </cell>
          <cell r="T357">
            <v>0</v>
          </cell>
          <cell r="U357">
            <v>0</v>
          </cell>
          <cell r="V357">
            <v>0</v>
          </cell>
          <cell r="W357">
            <v>0</v>
          </cell>
          <cell r="X357">
            <v>0</v>
          </cell>
          <cell r="Z357">
            <v>0</v>
          </cell>
          <cell r="AB357">
            <v>0</v>
          </cell>
          <cell r="AC357">
            <v>0</v>
          </cell>
          <cell r="AD357">
            <v>0</v>
          </cell>
          <cell r="AE357">
            <v>0</v>
          </cell>
          <cell r="AF357">
            <v>0</v>
          </cell>
          <cell r="AG357">
            <v>0</v>
          </cell>
          <cell r="AH357">
            <v>0</v>
          </cell>
          <cell r="AI357">
            <v>0</v>
          </cell>
          <cell r="AK357">
            <v>0</v>
          </cell>
          <cell r="AL357">
            <v>0</v>
          </cell>
          <cell r="AM357">
            <v>0</v>
          </cell>
          <cell r="AP357">
            <v>0</v>
          </cell>
          <cell r="AQ357">
            <v>0</v>
          </cell>
          <cell r="AV357">
            <v>0</v>
          </cell>
          <cell r="AX357">
            <v>0</v>
          </cell>
          <cell r="BA357">
            <v>0</v>
          </cell>
          <cell r="BB357">
            <v>0</v>
          </cell>
          <cell r="BC357">
            <v>0</v>
          </cell>
          <cell r="BD357">
            <v>0</v>
          </cell>
          <cell r="BE357">
            <v>0</v>
          </cell>
          <cell r="BF357">
            <v>0</v>
          </cell>
          <cell r="BG357">
            <v>0</v>
          </cell>
          <cell r="BH357">
            <v>0</v>
          </cell>
          <cell r="BI357">
            <v>0</v>
          </cell>
          <cell r="BJ357">
            <v>0</v>
          </cell>
          <cell r="BK357">
            <v>0</v>
          </cell>
          <cell r="BL357">
            <v>0</v>
          </cell>
          <cell r="BN357">
            <v>0</v>
          </cell>
          <cell r="BP357">
            <v>0</v>
          </cell>
          <cell r="BT357">
            <v>0</v>
          </cell>
          <cell r="BV357">
            <v>0</v>
          </cell>
          <cell r="BX357">
            <v>0</v>
          </cell>
          <cell r="BY357">
            <v>0</v>
          </cell>
          <cell r="CA357">
            <v>0</v>
          </cell>
          <cell r="CB357">
            <v>0</v>
          </cell>
          <cell r="CC357">
            <v>0</v>
          </cell>
          <cell r="CD357">
            <v>0</v>
          </cell>
          <cell r="CE357">
            <v>0</v>
          </cell>
          <cell r="CF357">
            <v>0</v>
          </cell>
          <cell r="CG357">
            <v>0</v>
          </cell>
          <cell r="CH357">
            <v>0</v>
          </cell>
          <cell r="CI357">
            <v>0</v>
          </cell>
          <cell r="CJ357">
            <v>0</v>
          </cell>
          <cell r="CK357">
            <v>0</v>
          </cell>
          <cell r="CL357">
            <v>0</v>
          </cell>
          <cell r="CM357">
            <v>0</v>
          </cell>
          <cell r="CN357">
            <v>0</v>
          </cell>
          <cell r="CO357">
            <v>0</v>
          </cell>
          <cell r="CP357">
            <v>0</v>
          </cell>
          <cell r="CR357">
            <v>0</v>
          </cell>
          <cell r="CS357">
            <v>0</v>
          </cell>
          <cell r="CT357">
            <v>0</v>
          </cell>
          <cell r="CU357">
            <v>0</v>
          </cell>
          <cell r="CW357">
            <v>0</v>
          </cell>
          <cell r="CY357">
            <v>0</v>
          </cell>
          <cell r="CZ357">
            <v>0</v>
          </cell>
          <cell r="DA357">
            <v>0</v>
          </cell>
          <cell r="DB357">
            <v>0</v>
          </cell>
          <cell r="DC357">
            <v>0</v>
          </cell>
          <cell r="DD357">
            <v>0</v>
          </cell>
          <cell r="DE357">
            <v>0</v>
          </cell>
          <cell r="DF357">
            <v>0</v>
          </cell>
          <cell r="DG357">
            <v>0</v>
          </cell>
          <cell r="DH357">
            <v>0</v>
          </cell>
          <cell r="DI357">
            <v>0</v>
          </cell>
          <cell r="DJ357">
            <v>0</v>
          </cell>
          <cell r="DK357">
            <v>0</v>
          </cell>
          <cell r="DL357">
            <v>0</v>
          </cell>
          <cell r="DM357">
            <v>0</v>
          </cell>
          <cell r="DN357">
            <v>0</v>
          </cell>
          <cell r="DO357">
            <v>0</v>
          </cell>
          <cell r="DP357">
            <v>0</v>
          </cell>
          <cell r="DQ357">
            <v>0</v>
          </cell>
          <cell r="DR357">
            <v>0</v>
          </cell>
          <cell r="DS357">
            <v>0</v>
          </cell>
          <cell r="DT357">
            <v>0</v>
          </cell>
          <cell r="DU357">
            <v>0</v>
          </cell>
          <cell r="DV357">
            <v>0</v>
          </cell>
          <cell r="DW357">
            <v>0</v>
          </cell>
          <cell r="DX357">
            <v>0</v>
          </cell>
          <cell r="DY357">
            <v>0</v>
          </cell>
          <cell r="DZ357">
            <v>0</v>
          </cell>
          <cell r="EA357">
            <v>0</v>
          </cell>
          <cell r="EB357">
            <v>0</v>
          </cell>
          <cell r="EC357">
            <v>0</v>
          </cell>
          <cell r="ED357">
            <v>0</v>
          </cell>
          <cell r="EE357">
            <v>0</v>
          </cell>
          <cell r="EG357">
            <v>0</v>
          </cell>
          <cell r="EH357">
            <v>0</v>
          </cell>
          <cell r="EI357">
            <v>0</v>
          </cell>
          <cell r="EJ357">
            <v>0</v>
          </cell>
          <cell r="EL357">
            <v>0</v>
          </cell>
          <cell r="EN357">
            <v>0</v>
          </cell>
          <cell r="EO357">
            <v>0</v>
          </cell>
          <cell r="EP357">
            <v>0</v>
          </cell>
          <cell r="EQ357" t="str">
            <v/>
          </cell>
          <cell r="ER357" t="str">
            <v/>
          </cell>
          <cell r="ES357" t="str">
            <v/>
          </cell>
          <cell r="ET357" t="str">
            <v/>
          </cell>
          <cell r="EU357" t="str">
            <v/>
          </cell>
          <cell r="EV357" t="str">
            <v/>
          </cell>
          <cell r="EW357" t="str">
            <v/>
          </cell>
          <cell r="EX357" t="str">
            <v/>
          </cell>
          <cell r="EY357" t="str">
            <v/>
          </cell>
          <cell r="EZ357" t="str">
            <v/>
          </cell>
          <cell r="FA357" t="str">
            <v/>
          </cell>
          <cell r="FB357" t="str">
            <v/>
          </cell>
          <cell r="FC357" t="str">
            <v/>
          </cell>
          <cell r="FD357" t="str">
            <v/>
          </cell>
          <cell r="FE357" t="str">
            <v/>
          </cell>
          <cell r="FF357" t="str">
            <v/>
          </cell>
          <cell r="FG357" t="str">
            <v/>
          </cell>
          <cell r="FH357" t="str">
            <v/>
          </cell>
          <cell r="FI357" t="str">
            <v/>
          </cell>
          <cell r="FJ357" t="str">
            <v/>
          </cell>
          <cell r="FK357" t="str">
            <v/>
          </cell>
          <cell r="FL357" t="str">
            <v/>
          </cell>
          <cell r="FM357" t="str">
            <v/>
          </cell>
          <cell r="FN357" t="str">
            <v/>
          </cell>
          <cell r="FO357" t="str">
            <v/>
          </cell>
          <cell r="FP357" t="str">
            <v/>
          </cell>
          <cell r="FQ357" t="str">
            <v/>
          </cell>
          <cell r="FR357" t="str">
            <v/>
          </cell>
          <cell r="FS357" t="str">
            <v/>
          </cell>
          <cell r="FT357" t="str">
            <v/>
          </cell>
          <cell r="FU357" t="str">
            <v/>
          </cell>
          <cell r="FV357" t="str">
            <v/>
          </cell>
          <cell r="FW357" t="str">
            <v/>
          </cell>
          <cell r="FX357" t="str">
            <v/>
          </cell>
          <cell r="FY357" t="str">
            <v/>
          </cell>
          <cell r="FZ357" t="str">
            <v/>
          </cell>
          <cell r="GA357" t="str">
            <v/>
          </cell>
          <cell r="GB357" t="str">
            <v/>
          </cell>
          <cell r="GC357" t="str">
            <v/>
          </cell>
          <cell r="GD357" t="str">
            <v/>
          </cell>
          <cell r="GE357" t="str">
            <v/>
          </cell>
          <cell r="GF357" t="str">
            <v/>
          </cell>
          <cell r="GG357" t="str">
            <v/>
          </cell>
          <cell r="GH357" t="str">
            <v/>
          </cell>
          <cell r="GI357" t="str">
            <v/>
          </cell>
          <cell r="GJ357" t="str">
            <v/>
          </cell>
          <cell r="GK357" t="str">
            <v/>
          </cell>
          <cell r="GL357" t="str">
            <v/>
          </cell>
          <cell r="GM357" t="str">
            <v/>
          </cell>
          <cell r="GN357" t="str">
            <v/>
          </cell>
          <cell r="GO357" t="str">
            <v/>
          </cell>
          <cell r="GP357" t="str">
            <v/>
          </cell>
          <cell r="GQ357" t="str">
            <v/>
          </cell>
          <cell r="GR357" t="str">
            <v/>
          </cell>
          <cell r="GS357" t="str">
            <v/>
          </cell>
          <cell r="GT357" t="str">
            <v/>
          </cell>
          <cell r="GU357" t="str">
            <v/>
          </cell>
          <cell r="GV357" t="str">
            <v/>
          </cell>
          <cell r="GW357" t="str">
            <v/>
          </cell>
          <cell r="GX357" t="str">
            <v/>
          </cell>
          <cell r="GY357" t="str">
            <v/>
          </cell>
          <cell r="GZ357" t="str">
            <v/>
          </cell>
          <cell r="HA357" t="str">
            <v/>
          </cell>
          <cell r="HB357" t="str">
            <v/>
          </cell>
          <cell r="HC357" t="str">
            <v/>
          </cell>
          <cell r="HD357" t="str">
            <v/>
          </cell>
        </row>
        <row r="358">
          <cell r="A358">
            <v>345</v>
          </cell>
          <cell r="N358">
            <v>0</v>
          </cell>
          <cell r="O358">
            <v>0</v>
          </cell>
          <cell r="P358">
            <v>0</v>
          </cell>
          <cell r="Q358">
            <v>0</v>
          </cell>
          <cell r="R358">
            <v>0</v>
          </cell>
          <cell r="S358">
            <v>0</v>
          </cell>
          <cell r="T358">
            <v>0</v>
          </cell>
          <cell r="U358">
            <v>0</v>
          </cell>
          <cell r="V358">
            <v>0</v>
          </cell>
          <cell r="W358">
            <v>0</v>
          </cell>
          <cell r="X358">
            <v>0</v>
          </cell>
          <cell r="Z358">
            <v>0</v>
          </cell>
          <cell r="AB358">
            <v>0</v>
          </cell>
          <cell r="AC358">
            <v>0</v>
          </cell>
          <cell r="AD358">
            <v>0</v>
          </cell>
          <cell r="AE358">
            <v>0</v>
          </cell>
          <cell r="AF358">
            <v>0</v>
          </cell>
          <cell r="AG358">
            <v>0</v>
          </cell>
          <cell r="AH358">
            <v>0</v>
          </cell>
          <cell r="AI358">
            <v>0</v>
          </cell>
          <cell r="AK358">
            <v>0</v>
          </cell>
          <cell r="AL358">
            <v>0</v>
          </cell>
          <cell r="AM358">
            <v>0</v>
          </cell>
          <cell r="AP358">
            <v>0</v>
          </cell>
          <cell r="AQ358">
            <v>0</v>
          </cell>
          <cell r="AV358">
            <v>0</v>
          </cell>
          <cell r="AX358">
            <v>0</v>
          </cell>
          <cell r="BA358">
            <v>0</v>
          </cell>
          <cell r="BB358">
            <v>0</v>
          </cell>
          <cell r="BC358">
            <v>0</v>
          </cell>
          <cell r="BD358">
            <v>0</v>
          </cell>
          <cell r="BE358">
            <v>0</v>
          </cell>
          <cell r="BF358">
            <v>0</v>
          </cell>
          <cell r="BG358">
            <v>0</v>
          </cell>
          <cell r="BH358">
            <v>0</v>
          </cell>
          <cell r="BI358">
            <v>0</v>
          </cell>
          <cell r="BJ358">
            <v>0</v>
          </cell>
          <cell r="BK358">
            <v>0</v>
          </cell>
          <cell r="BL358">
            <v>0</v>
          </cell>
          <cell r="BN358">
            <v>0</v>
          </cell>
          <cell r="BP358">
            <v>0</v>
          </cell>
          <cell r="BT358">
            <v>0</v>
          </cell>
          <cell r="BV358">
            <v>0</v>
          </cell>
          <cell r="BX358">
            <v>0</v>
          </cell>
          <cell r="BY358">
            <v>0</v>
          </cell>
          <cell r="CA358">
            <v>0</v>
          </cell>
          <cell r="CB358">
            <v>0</v>
          </cell>
          <cell r="CC358">
            <v>0</v>
          </cell>
          <cell r="CD358">
            <v>0</v>
          </cell>
          <cell r="CE358">
            <v>0</v>
          </cell>
          <cell r="CF358">
            <v>0</v>
          </cell>
          <cell r="CG358">
            <v>0</v>
          </cell>
          <cell r="CH358">
            <v>0</v>
          </cell>
          <cell r="CI358">
            <v>0</v>
          </cell>
          <cell r="CJ358">
            <v>0</v>
          </cell>
          <cell r="CK358">
            <v>0</v>
          </cell>
          <cell r="CL358">
            <v>0</v>
          </cell>
          <cell r="CM358">
            <v>0</v>
          </cell>
          <cell r="CN358">
            <v>0</v>
          </cell>
          <cell r="CO358">
            <v>0</v>
          </cell>
          <cell r="CP358">
            <v>0</v>
          </cell>
          <cell r="CR358">
            <v>0</v>
          </cell>
          <cell r="CS358">
            <v>0</v>
          </cell>
          <cell r="CT358">
            <v>0</v>
          </cell>
          <cell r="CU358">
            <v>0</v>
          </cell>
          <cell r="CW358">
            <v>0</v>
          </cell>
          <cell r="CY358">
            <v>0</v>
          </cell>
          <cell r="CZ358">
            <v>0</v>
          </cell>
          <cell r="DA358">
            <v>0</v>
          </cell>
          <cell r="DB358">
            <v>0</v>
          </cell>
          <cell r="DC358">
            <v>0</v>
          </cell>
          <cell r="DD358">
            <v>0</v>
          </cell>
          <cell r="DE358">
            <v>0</v>
          </cell>
          <cell r="DF358">
            <v>0</v>
          </cell>
          <cell r="DG358">
            <v>0</v>
          </cell>
          <cell r="DH358">
            <v>0</v>
          </cell>
          <cell r="DI358">
            <v>0</v>
          </cell>
          <cell r="DJ358">
            <v>0</v>
          </cell>
          <cell r="DK358">
            <v>0</v>
          </cell>
          <cell r="DL358">
            <v>0</v>
          </cell>
          <cell r="DM358">
            <v>0</v>
          </cell>
          <cell r="DN358">
            <v>0</v>
          </cell>
          <cell r="DO358">
            <v>0</v>
          </cell>
          <cell r="DP358">
            <v>0</v>
          </cell>
          <cell r="DQ358">
            <v>0</v>
          </cell>
          <cell r="DR358">
            <v>0</v>
          </cell>
          <cell r="DS358">
            <v>0</v>
          </cell>
          <cell r="DT358">
            <v>0</v>
          </cell>
          <cell r="DU358">
            <v>0</v>
          </cell>
          <cell r="DV358">
            <v>0</v>
          </cell>
          <cell r="DW358">
            <v>0</v>
          </cell>
          <cell r="DX358">
            <v>0</v>
          </cell>
          <cell r="DY358">
            <v>0</v>
          </cell>
          <cell r="DZ358">
            <v>0</v>
          </cell>
          <cell r="EA358">
            <v>0</v>
          </cell>
          <cell r="EB358">
            <v>0</v>
          </cell>
          <cell r="EC358">
            <v>0</v>
          </cell>
          <cell r="ED358">
            <v>0</v>
          </cell>
          <cell r="EE358">
            <v>0</v>
          </cell>
          <cell r="EG358">
            <v>0</v>
          </cell>
          <cell r="EH358">
            <v>0</v>
          </cell>
          <cell r="EI358">
            <v>0</v>
          </cell>
          <cell r="EJ358">
            <v>0</v>
          </cell>
          <cell r="EL358">
            <v>0</v>
          </cell>
          <cell r="EN358">
            <v>0</v>
          </cell>
          <cell r="EO358">
            <v>0</v>
          </cell>
          <cell r="EP358">
            <v>0</v>
          </cell>
          <cell r="EQ358" t="str">
            <v/>
          </cell>
          <cell r="ER358" t="str">
            <v/>
          </cell>
          <cell r="ES358" t="str">
            <v/>
          </cell>
          <cell r="ET358" t="str">
            <v/>
          </cell>
          <cell r="EU358" t="str">
            <v/>
          </cell>
          <cell r="EV358" t="str">
            <v/>
          </cell>
          <cell r="EW358" t="str">
            <v/>
          </cell>
          <cell r="EX358" t="str">
            <v/>
          </cell>
          <cell r="EY358" t="str">
            <v/>
          </cell>
          <cell r="EZ358" t="str">
            <v/>
          </cell>
          <cell r="FA358" t="str">
            <v/>
          </cell>
          <cell r="FB358" t="str">
            <v/>
          </cell>
          <cell r="FC358" t="str">
            <v/>
          </cell>
          <cell r="FD358" t="str">
            <v/>
          </cell>
          <cell r="FE358" t="str">
            <v/>
          </cell>
          <cell r="FF358" t="str">
            <v/>
          </cell>
          <cell r="FG358" t="str">
            <v/>
          </cell>
          <cell r="FH358" t="str">
            <v/>
          </cell>
          <cell r="FI358" t="str">
            <v/>
          </cell>
          <cell r="FJ358" t="str">
            <v/>
          </cell>
          <cell r="FK358" t="str">
            <v/>
          </cell>
          <cell r="FL358" t="str">
            <v/>
          </cell>
          <cell r="FM358" t="str">
            <v/>
          </cell>
          <cell r="FN358" t="str">
            <v/>
          </cell>
          <cell r="FO358" t="str">
            <v/>
          </cell>
          <cell r="FP358" t="str">
            <v/>
          </cell>
          <cell r="FQ358" t="str">
            <v/>
          </cell>
          <cell r="FR358" t="str">
            <v/>
          </cell>
          <cell r="FS358" t="str">
            <v/>
          </cell>
          <cell r="FT358" t="str">
            <v/>
          </cell>
          <cell r="FU358" t="str">
            <v/>
          </cell>
          <cell r="FV358" t="str">
            <v/>
          </cell>
          <cell r="FW358" t="str">
            <v/>
          </cell>
          <cell r="FX358" t="str">
            <v/>
          </cell>
          <cell r="FY358" t="str">
            <v/>
          </cell>
          <cell r="FZ358" t="str">
            <v/>
          </cell>
          <cell r="GA358" t="str">
            <v/>
          </cell>
          <cell r="GB358" t="str">
            <v/>
          </cell>
          <cell r="GC358" t="str">
            <v/>
          </cell>
          <cell r="GD358" t="str">
            <v/>
          </cell>
          <cell r="GE358" t="str">
            <v/>
          </cell>
          <cell r="GF358" t="str">
            <v/>
          </cell>
          <cell r="GG358" t="str">
            <v/>
          </cell>
          <cell r="GH358" t="str">
            <v/>
          </cell>
          <cell r="GI358" t="str">
            <v/>
          </cell>
          <cell r="GJ358" t="str">
            <v/>
          </cell>
          <cell r="GK358" t="str">
            <v/>
          </cell>
          <cell r="GL358" t="str">
            <v/>
          </cell>
          <cell r="GM358" t="str">
            <v/>
          </cell>
          <cell r="GN358" t="str">
            <v/>
          </cell>
          <cell r="GO358" t="str">
            <v/>
          </cell>
          <cell r="GP358" t="str">
            <v/>
          </cell>
          <cell r="GQ358" t="str">
            <v/>
          </cell>
          <cell r="GR358" t="str">
            <v/>
          </cell>
          <cell r="GS358" t="str">
            <v/>
          </cell>
          <cell r="GT358" t="str">
            <v/>
          </cell>
          <cell r="GU358" t="str">
            <v/>
          </cell>
          <cell r="GV358" t="str">
            <v/>
          </cell>
          <cell r="GW358" t="str">
            <v/>
          </cell>
          <cell r="GX358" t="str">
            <v/>
          </cell>
          <cell r="GY358" t="str">
            <v/>
          </cell>
          <cell r="GZ358" t="str">
            <v/>
          </cell>
          <cell r="HA358" t="str">
            <v/>
          </cell>
          <cell r="HB358" t="str">
            <v/>
          </cell>
          <cell r="HC358" t="str">
            <v/>
          </cell>
          <cell r="HD358" t="str">
            <v/>
          </cell>
        </row>
        <row r="359">
          <cell r="A359">
            <v>346</v>
          </cell>
          <cell r="N359">
            <v>0</v>
          </cell>
          <cell r="O359">
            <v>0</v>
          </cell>
          <cell r="P359">
            <v>0</v>
          </cell>
          <cell r="Q359">
            <v>0</v>
          </cell>
          <cell r="R359">
            <v>0</v>
          </cell>
          <cell r="S359">
            <v>0</v>
          </cell>
          <cell r="T359">
            <v>0</v>
          </cell>
          <cell r="U359">
            <v>0</v>
          </cell>
          <cell r="V359">
            <v>0</v>
          </cell>
          <cell r="W359">
            <v>0</v>
          </cell>
          <cell r="X359">
            <v>0</v>
          </cell>
          <cell r="Z359">
            <v>0</v>
          </cell>
          <cell r="AB359">
            <v>0</v>
          </cell>
          <cell r="AC359">
            <v>0</v>
          </cell>
          <cell r="AD359">
            <v>0</v>
          </cell>
          <cell r="AE359">
            <v>0</v>
          </cell>
          <cell r="AF359">
            <v>0</v>
          </cell>
          <cell r="AG359">
            <v>0</v>
          </cell>
          <cell r="AH359">
            <v>0</v>
          </cell>
          <cell r="AI359">
            <v>0</v>
          </cell>
          <cell r="AK359">
            <v>0</v>
          </cell>
          <cell r="AL359">
            <v>0</v>
          </cell>
          <cell r="AM359">
            <v>0</v>
          </cell>
          <cell r="AP359">
            <v>0</v>
          </cell>
          <cell r="AQ359">
            <v>0</v>
          </cell>
          <cell r="AV359">
            <v>0</v>
          </cell>
          <cell r="AX359">
            <v>0</v>
          </cell>
          <cell r="BA359">
            <v>0</v>
          </cell>
          <cell r="BB359">
            <v>0</v>
          </cell>
          <cell r="BC359">
            <v>0</v>
          </cell>
          <cell r="BD359">
            <v>0</v>
          </cell>
          <cell r="BE359">
            <v>0</v>
          </cell>
          <cell r="BF359">
            <v>0</v>
          </cell>
          <cell r="BG359">
            <v>0</v>
          </cell>
          <cell r="BH359">
            <v>0</v>
          </cell>
          <cell r="BI359">
            <v>0</v>
          </cell>
          <cell r="BJ359">
            <v>0</v>
          </cell>
          <cell r="BK359">
            <v>0</v>
          </cell>
          <cell r="BL359">
            <v>0</v>
          </cell>
          <cell r="BN359">
            <v>0</v>
          </cell>
          <cell r="BP359">
            <v>0</v>
          </cell>
          <cell r="BT359">
            <v>0</v>
          </cell>
          <cell r="BV359">
            <v>0</v>
          </cell>
          <cell r="BX359">
            <v>0</v>
          </cell>
          <cell r="BY359">
            <v>0</v>
          </cell>
          <cell r="CA359">
            <v>0</v>
          </cell>
          <cell r="CB359">
            <v>0</v>
          </cell>
          <cell r="CC359">
            <v>0</v>
          </cell>
          <cell r="CD359">
            <v>0</v>
          </cell>
          <cell r="CE359">
            <v>0</v>
          </cell>
          <cell r="CF359">
            <v>0</v>
          </cell>
          <cell r="CG359">
            <v>0</v>
          </cell>
          <cell r="CH359">
            <v>0</v>
          </cell>
          <cell r="CI359">
            <v>0</v>
          </cell>
          <cell r="CJ359">
            <v>0</v>
          </cell>
          <cell r="CK359">
            <v>0</v>
          </cell>
          <cell r="CL359">
            <v>0</v>
          </cell>
          <cell r="CM359">
            <v>0</v>
          </cell>
          <cell r="CN359">
            <v>0</v>
          </cell>
          <cell r="CO359">
            <v>0</v>
          </cell>
          <cell r="CP359">
            <v>0</v>
          </cell>
          <cell r="CR359">
            <v>0</v>
          </cell>
          <cell r="CS359">
            <v>0</v>
          </cell>
          <cell r="CT359">
            <v>0</v>
          </cell>
          <cell r="CU359">
            <v>0</v>
          </cell>
          <cell r="CW359">
            <v>0</v>
          </cell>
          <cell r="CY359">
            <v>0</v>
          </cell>
          <cell r="CZ359">
            <v>0</v>
          </cell>
          <cell r="DA359">
            <v>0</v>
          </cell>
          <cell r="DB359">
            <v>0</v>
          </cell>
          <cell r="DC359">
            <v>0</v>
          </cell>
          <cell r="DD359">
            <v>0</v>
          </cell>
          <cell r="DE359">
            <v>0</v>
          </cell>
          <cell r="DF359">
            <v>0</v>
          </cell>
          <cell r="DG359">
            <v>0</v>
          </cell>
          <cell r="DH359">
            <v>0</v>
          </cell>
          <cell r="DI359">
            <v>0</v>
          </cell>
          <cell r="DJ359">
            <v>0</v>
          </cell>
          <cell r="DK359">
            <v>0</v>
          </cell>
          <cell r="DL359">
            <v>0</v>
          </cell>
          <cell r="DM359">
            <v>0</v>
          </cell>
          <cell r="DN359">
            <v>0</v>
          </cell>
          <cell r="DO359">
            <v>0</v>
          </cell>
          <cell r="DP359">
            <v>0</v>
          </cell>
          <cell r="DQ359">
            <v>0</v>
          </cell>
          <cell r="DR359">
            <v>0</v>
          </cell>
          <cell r="DS359">
            <v>0</v>
          </cell>
          <cell r="DT359">
            <v>0</v>
          </cell>
          <cell r="DU359">
            <v>0</v>
          </cell>
          <cell r="DV359">
            <v>0</v>
          </cell>
          <cell r="DW359">
            <v>0</v>
          </cell>
          <cell r="DX359">
            <v>0</v>
          </cell>
          <cell r="DY359">
            <v>0</v>
          </cell>
          <cell r="DZ359">
            <v>0</v>
          </cell>
          <cell r="EA359">
            <v>0</v>
          </cell>
          <cell r="EB359">
            <v>0</v>
          </cell>
          <cell r="EC359">
            <v>0</v>
          </cell>
          <cell r="ED359">
            <v>0</v>
          </cell>
          <cell r="EE359">
            <v>0</v>
          </cell>
          <cell r="EG359">
            <v>0</v>
          </cell>
          <cell r="EH359">
            <v>0</v>
          </cell>
          <cell r="EI359">
            <v>0</v>
          </cell>
          <cell r="EJ359">
            <v>0</v>
          </cell>
          <cell r="EL359">
            <v>0</v>
          </cell>
          <cell r="EN359">
            <v>0</v>
          </cell>
          <cell r="EO359">
            <v>0</v>
          </cell>
          <cell r="EP359">
            <v>0</v>
          </cell>
          <cell r="EQ359" t="str">
            <v/>
          </cell>
          <cell r="ER359" t="str">
            <v/>
          </cell>
          <cell r="ES359" t="str">
            <v/>
          </cell>
          <cell r="ET359" t="str">
            <v/>
          </cell>
          <cell r="EU359" t="str">
            <v/>
          </cell>
          <cell r="EV359" t="str">
            <v/>
          </cell>
          <cell r="EW359" t="str">
            <v/>
          </cell>
          <cell r="EX359" t="str">
            <v/>
          </cell>
          <cell r="EY359" t="str">
            <v/>
          </cell>
          <cell r="EZ359" t="str">
            <v/>
          </cell>
          <cell r="FA359" t="str">
            <v/>
          </cell>
          <cell r="FB359" t="str">
            <v/>
          </cell>
          <cell r="FC359" t="str">
            <v/>
          </cell>
          <cell r="FD359" t="str">
            <v/>
          </cell>
          <cell r="FE359" t="str">
            <v/>
          </cell>
          <cell r="FF359" t="str">
            <v/>
          </cell>
          <cell r="FG359" t="str">
            <v/>
          </cell>
          <cell r="FH359" t="str">
            <v/>
          </cell>
          <cell r="FI359" t="str">
            <v/>
          </cell>
          <cell r="FJ359" t="str">
            <v/>
          </cell>
          <cell r="FK359" t="str">
            <v/>
          </cell>
          <cell r="FL359" t="str">
            <v/>
          </cell>
          <cell r="FM359" t="str">
            <v/>
          </cell>
          <cell r="FN359" t="str">
            <v/>
          </cell>
          <cell r="FO359" t="str">
            <v/>
          </cell>
          <cell r="FP359" t="str">
            <v/>
          </cell>
          <cell r="FQ359" t="str">
            <v/>
          </cell>
          <cell r="FR359" t="str">
            <v/>
          </cell>
          <cell r="FS359" t="str">
            <v/>
          </cell>
          <cell r="FT359" t="str">
            <v/>
          </cell>
          <cell r="FU359" t="str">
            <v/>
          </cell>
          <cell r="FV359" t="str">
            <v/>
          </cell>
          <cell r="FW359" t="str">
            <v/>
          </cell>
          <cell r="FX359" t="str">
            <v/>
          </cell>
          <cell r="FY359" t="str">
            <v/>
          </cell>
          <cell r="FZ359" t="str">
            <v/>
          </cell>
          <cell r="GA359" t="str">
            <v/>
          </cell>
          <cell r="GB359" t="str">
            <v/>
          </cell>
          <cell r="GC359" t="str">
            <v/>
          </cell>
          <cell r="GD359" t="str">
            <v/>
          </cell>
          <cell r="GE359" t="str">
            <v/>
          </cell>
          <cell r="GF359" t="str">
            <v/>
          </cell>
          <cell r="GG359" t="str">
            <v/>
          </cell>
          <cell r="GH359" t="str">
            <v/>
          </cell>
          <cell r="GI359" t="str">
            <v/>
          </cell>
          <cell r="GJ359" t="str">
            <v/>
          </cell>
          <cell r="GK359" t="str">
            <v/>
          </cell>
          <cell r="GL359" t="str">
            <v/>
          </cell>
          <cell r="GM359" t="str">
            <v/>
          </cell>
          <cell r="GN359" t="str">
            <v/>
          </cell>
          <cell r="GO359" t="str">
            <v/>
          </cell>
          <cell r="GP359" t="str">
            <v/>
          </cell>
          <cell r="GQ359" t="str">
            <v/>
          </cell>
          <cell r="GR359" t="str">
            <v/>
          </cell>
          <cell r="GS359" t="str">
            <v/>
          </cell>
          <cell r="GT359" t="str">
            <v/>
          </cell>
          <cell r="GU359" t="str">
            <v/>
          </cell>
          <cell r="GV359" t="str">
            <v/>
          </cell>
          <cell r="GW359" t="str">
            <v/>
          </cell>
          <cell r="GX359" t="str">
            <v/>
          </cell>
          <cell r="GY359" t="str">
            <v/>
          </cell>
          <cell r="GZ359" t="str">
            <v/>
          </cell>
          <cell r="HA359" t="str">
            <v/>
          </cell>
          <cell r="HB359" t="str">
            <v/>
          </cell>
          <cell r="HC359" t="str">
            <v/>
          </cell>
          <cell r="HD359" t="str">
            <v/>
          </cell>
        </row>
        <row r="360">
          <cell r="A360">
            <v>347</v>
          </cell>
          <cell r="N360">
            <v>0</v>
          </cell>
          <cell r="O360">
            <v>0</v>
          </cell>
          <cell r="P360">
            <v>0</v>
          </cell>
          <cell r="Q360">
            <v>0</v>
          </cell>
          <cell r="R360">
            <v>0</v>
          </cell>
          <cell r="S360">
            <v>0</v>
          </cell>
          <cell r="T360">
            <v>0</v>
          </cell>
          <cell r="U360">
            <v>0</v>
          </cell>
          <cell r="V360">
            <v>0</v>
          </cell>
          <cell r="W360">
            <v>0</v>
          </cell>
          <cell r="X360">
            <v>0</v>
          </cell>
          <cell r="Z360">
            <v>0</v>
          </cell>
          <cell r="AB360">
            <v>0</v>
          </cell>
          <cell r="AC360">
            <v>0</v>
          </cell>
          <cell r="AD360">
            <v>0</v>
          </cell>
          <cell r="AE360">
            <v>0</v>
          </cell>
          <cell r="AF360">
            <v>0</v>
          </cell>
          <cell r="AG360">
            <v>0</v>
          </cell>
          <cell r="AH360">
            <v>0</v>
          </cell>
          <cell r="AI360">
            <v>0</v>
          </cell>
          <cell r="AK360">
            <v>0</v>
          </cell>
          <cell r="AL360">
            <v>0</v>
          </cell>
          <cell r="AM360">
            <v>0</v>
          </cell>
          <cell r="AP360">
            <v>0</v>
          </cell>
          <cell r="AQ360">
            <v>0</v>
          </cell>
          <cell r="AV360">
            <v>0</v>
          </cell>
          <cell r="AX360">
            <v>0</v>
          </cell>
          <cell r="BA360">
            <v>0</v>
          </cell>
          <cell r="BB360">
            <v>0</v>
          </cell>
          <cell r="BC360">
            <v>0</v>
          </cell>
          <cell r="BD360">
            <v>0</v>
          </cell>
          <cell r="BE360">
            <v>0</v>
          </cell>
          <cell r="BF360">
            <v>0</v>
          </cell>
          <cell r="BG360">
            <v>0</v>
          </cell>
          <cell r="BH360">
            <v>0</v>
          </cell>
          <cell r="BI360">
            <v>0</v>
          </cell>
          <cell r="BJ360">
            <v>0</v>
          </cell>
          <cell r="BK360">
            <v>0</v>
          </cell>
          <cell r="BL360">
            <v>0</v>
          </cell>
          <cell r="BN360">
            <v>0</v>
          </cell>
          <cell r="BP360">
            <v>0</v>
          </cell>
          <cell r="BT360">
            <v>0</v>
          </cell>
          <cell r="BV360">
            <v>0</v>
          </cell>
          <cell r="BX360">
            <v>0</v>
          </cell>
          <cell r="BY360">
            <v>0</v>
          </cell>
          <cell r="CA360">
            <v>0</v>
          </cell>
          <cell r="CB360">
            <v>0</v>
          </cell>
          <cell r="CC360">
            <v>0</v>
          </cell>
          <cell r="CD360">
            <v>0</v>
          </cell>
          <cell r="CE360">
            <v>0</v>
          </cell>
          <cell r="CF360">
            <v>0</v>
          </cell>
          <cell r="CG360">
            <v>0</v>
          </cell>
          <cell r="CH360">
            <v>0</v>
          </cell>
          <cell r="CI360">
            <v>0</v>
          </cell>
          <cell r="CJ360">
            <v>0</v>
          </cell>
          <cell r="CK360">
            <v>0</v>
          </cell>
          <cell r="CL360">
            <v>0</v>
          </cell>
          <cell r="CM360">
            <v>0</v>
          </cell>
          <cell r="CN360">
            <v>0</v>
          </cell>
          <cell r="CO360">
            <v>0</v>
          </cell>
          <cell r="CP360">
            <v>0</v>
          </cell>
          <cell r="CR360">
            <v>0</v>
          </cell>
          <cell r="CS360">
            <v>0</v>
          </cell>
          <cell r="CT360">
            <v>0</v>
          </cell>
          <cell r="CU360">
            <v>0</v>
          </cell>
          <cell r="CW360">
            <v>0</v>
          </cell>
          <cell r="CY360">
            <v>0</v>
          </cell>
          <cell r="CZ360">
            <v>0</v>
          </cell>
          <cell r="DA360">
            <v>0</v>
          </cell>
          <cell r="DB360">
            <v>0</v>
          </cell>
          <cell r="DC360">
            <v>0</v>
          </cell>
          <cell r="DD360">
            <v>0</v>
          </cell>
          <cell r="DE360">
            <v>0</v>
          </cell>
          <cell r="DF360">
            <v>0</v>
          </cell>
          <cell r="DG360">
            <v>0</v>
          </cell>
          <cell r="DH360">
            <v>0</v>
          </cell>
          <cell r="DI360">
            <v>0</v>
          </cell>
          <cell r="DJ360">
            <v>0</v>
          </cell>
          <cell r="DK360">
            <v>0</v>
          </cell>
          <cell r="DL360">
            <v>0</v>
          </cell>
          <cell r="DM360">
            <v>0</v>
          </cell>
          <cell r="DN360">
            <v>0</v>
          </cell>
          <cell r="DO360">
            <v>0</v>
          </cell>
          <cell r="DP360">
            <v>0</v>
          </cell>
          <cell r="DQ360">
            <v>0</v>
          </cell>
          <cell r="DR360">
            <v>0</v>
          </cell>
          <cell r="DS360">
            <v>0</v>
          </cell>
          <cell r="DT360">
            <v>0</v>
          </cell>
          <cell r="DU360">
            <v>0</v>
          </cell>
          <cell r="DV360">
            <v>0</v>
          </cell>
          <cell r="DW360">
            <v>0</v>
          </cell>
          <cell r="DX360">
            <v>0</v>
          </cell>
          <cell r="DY360">
            <v>0</v>
          </cell>
          <cell r="DZ360">
            <v>0</v>
          </cell>
          <cell r="EA360">
            <v>0</v>
          </cell>
          <cell r="EB360">
            <v>0</v>
          </cell>
          <cell r="EC360">
            <v>0</v>
          </cell>
          <cell r="ED360">
            <v>0</v>
          </cell>
          <cell r="EE360">
            <v>0</v>
          </cell>
          <cell r="EG360">
            <v>0</v>
          </cell>
          <cell r="EH360">
            <v>0</v>
          </cell>
          <cell r="EI360">
            <v>0</v>
          </cell>
          <cell r="EJ360">
            <v>0</v>
          </cell>
          <cell r="EL360">
            <v>0</v>
          </cell>
          <cell r="EN360">
            <v>0</v>
          </cell>
          <cell r="EO360">
            <v>0</v>
          </cell>
          <cell r="EP360">
            <v>0</v>
          </cell>
          <cell r="EQ360" t="str">
            <v/>
          </cell>
          <cell r="ER360" t="str">
            <v/>
          </cell>
          <cell r="ES360" t="str">
            <v/>
          </cell>
          <cell r="ET360" t="str">
            <v/>
          </cell>
          <cell r="EU360" t="str">
            <v/>
          </cell>
          <cell r="EV360" t="str">
            <v/>
          </cell>
          <cell r="EW360" t="str">
            <v/>
          </cell>
          <cell r="EX360" t="str">
            <v/>
          </cell>
          <cell r="EY360" t="str">
            <v/>
          </cell>
          <cell r="EZ360" t="str">
            <v/>
          </cell>
          <cell r="FA360" t="str">
            <v/>
          </cell>
          <cell r="FB360" t="str">
            <v/>
          </cell>
          <cell r="FC360" t="str">
            <v/>
          </cell>
          <cell r="FD360" t="str">
            <v/>
          </cell>
          <cell r="FE360" t="str">
            <v/>
          </cell>
          <cell r="FF360" t="str">
            <v/>
          </cell>
          <cell r="FG360" t="str">
            <v/>
          </cell>
          <cell r="FH360" t="str">
            <v/>
          </cell>
          <cell r="FI360" t="str">
            <v/>
          </cell>
          <cell r="FJ360" t="str">
            <v/>
          </cell>
          <cell r="FK360" t="str">
            <v/>
          </cell>
          <cell r="FL360" t="str">
            <v/>
          </cell>
          <cell r="FM360" t="str">
            <v/>
          </cell>
          <cell r="FN360" t="str">
            <v/>
          </cell>
          <cell r="FO360" t="str">
            <v/>
          </cell>
          <cell r="FP360" t="str">
            <v/>
          </cell>
          <cell r="FQ360" t="str">
            <v/>
          </cell>
          <cell r="FR360" t="str">
            <v/>
          </cell>
          <cell r="FS360" t="str">
            <v/>
          </cell>
          <cell r="FT360" t="str">
            <v/>
          </cell>
          <cell r="FU360" t="str">
            <v/>
          </cell>
          <cell r="FV360" t="str">
            <v/>
          </cell>
          <cell r="FW360" t="str">
            <v/>
          </cell>
          <cell r="FX360" t="str">
            <v/>
          </cell>
          <cell r="FY360" t="str">
            <v/>
          </cell>
          <cell r="FZ360" t="str">
            <v/>
          </cell>
          <cell r="GA360" t="str">
            <v/>
          </cell>
          <cell r="GB360" t="str">
            <v/>
          </cell>
          <cell r="GC360" t="str">
            <v/>
          </cell>
          <cell r="GD360" t="str">
            <v/>
          </cell>
          <cell r="GE360" t="str">
            <v/>
          </cell>
          <cell r="GF360" t="str">
            <v/>
          </cell>
          <cell r="GG360" t="str">
            <v/>
          </cell>
          <cell r="GH360" t="str">
            <v/>
          </cell>
          <cell r="GI360" t="str">
            <v/>
          </cell>
          <cell r="GJ360" t="str">
            <v/>
          </cell>
          <cell r="GK360" t="str">
            <v/>
          </cell>
          <cell r="GL360" t="str">
            <v/>
          </cell>
          <cell r="GM360" t="str">
            <v/>
          </cell>
          <cell r="GN360" t="str">
            <v/>
          </cell>
          <cell r="GO360" t="str">
            <v/>
          </cell>
          <cell r="GP360" t="str">
            <v/>
          </cell>
          <cell r="GQ360" t="str">
            <v/>
          </cell>
          <cell r="GR360" t="str">
            <v/>
          </cell>
          <cell r="GS360" t="str">
            <v/>
          </cell>
          <cell r="GT360" t="str">
            <v/>
          </cell>
          <cell r="GU360" t="str">
            <v/>
          </cell>
          <cell r="GV360" t="str">
            <v/>
          </cell>
          <cell r="GW360" t="str">
            <v/>
          </cell>
          <cell r="GX360" t="str">
            <v/>
          </cell>
          <cell r="GY360" t="str">
            <v/>
          </cell>
          <cell r="GZ360" t="str">
            <v/>
          </cell>
          <cell r="HA360" t="str">
            <v/>
          </cell>
          <cell r="HB360" t="str">
            <v/>
          </cell>
          <cell r="HC360" t="str">
            <v/>
          </cell>
          <cell r="HD360" t="str">
            <v/>
          </cell>
        </row>
        <row r="361">
          <cell r="A361">
            <v>348</v>
          </cell>
          <cell r="N361">
            <v>0</v>
          </cell>
          <cell r="O361">
            <v>0</v>
          </cell>
          <cell r="P361">
            <v>0</v>
          </cell>
          <cell r="Q361">
            <v>0</v>
          </cell>
          <cell r="R361">
            <v>0</v>
          </cell>
          <cell r="S361">
            <v>0</v>
          </cell>
          <cell r="T361">
            <v>0</v>
          </cell>
          <cell r="U361">
            <v>0</v>
          </cell>
          <cell r="V361">
            <v>0</v>
          </cell>
          <cell r="W361">
            <v>0</v>
          </cell>
          <cell r="X361">
            <v>0</v>
          </cell>
          <cell r="Z361">
            <v>0</v>
          </cell>
          <cell r="AB361">
            <v>0</v>
          </cell>
          <cell r="AC361">
            <v>0</v>
          </cell>
          <cell r="AD361">
            <v>0</v>
          </cell>
          <cell r="AE361">
            <v>0</v>
          </cell>
          <cell r="AF361">
            <v>0</v>
          </cell>
          <cell r="AG361">
            <v>0</v>
          </cell>
          <cell r="AH361">
            <v>0</v>
          </cell>
          <cell r="AI361">
            <v>0</v>
          </cell>
          <cell r="AK361">
            <v>0</v>
          </cell>
          <cell r="AL361">
            <v>0</v>
          </cell>
          <cell r="AM361">
            <v>0</v>
          </cell>
          <cell r="AP361">
            <v>0</v>
          </cell>
          <cell r="AQ361">
            <v>0</v>
          </cell>
          <cell r="AV361">
            <v>0</v>
          </cell>
          <cell r="AX361">
            <v>0</v>
          </cell>
          <cell r="BA361">
            <v>0</v>
          </cell>
          <cell r="BB361">
            <v>0</v>
          </cell>
          <cell r="BC361">
            <v>0</v>
          </cell>
          <cell r="BD361">
            <v>0</v>
          </cell>
          <cell r="BE361">
            <v>0</v>
          </cell>
          <cell r="BF361">
            <v>0</v>
          </cell>
          <cell r="BG361">
            <v>0</v>
          </cell>
          <cell r="BH361">
            <v>0</v>
          </cell>
          <cell r="BI361">
            <v>0</v>
          </cell>
          <cell r="BJ361">
            <v>0</v>
          </cell>
          <cell r="BK361">
            <v>0</v>
          </cell>
          <cell r="BL361">
            <v>0</v>
          </cell>
          <cell r="BN361">
            <v>0</v>
          </cell>
          <cell r="BP361">
            <v>0</v>
          </cell>
          <cell r="BT361">
            <v>0</v>
          </cell>
          <cell r="BV361">
            <v>0</v>
          </cell>
          <cell r="BX361">
            <v>0</v>
          </cell>
          <cell r="BY361">
            <v>0</v>
          </cell>
          <cell r="CA361">
            <v>0</v>
          </cell>
          <cell r="CB361">
            <v>0</v>
          </cell>
          <cell r="CC361">
            <v>0</v>
          </cell>
          <cell r="CD361">
            <v>0</v>
          </cell>
          <cell r="CE361">
            <v>0</v>
          </cell>
          <cell r="CF361">
            <v>0</v>
          </cell>
          <cell r="CG361">
            <v>0</v>
          </cell>
          <cell r="CH361">
            <v>0</v>
          </cell>
          <cell r="CI361">
            <v>0</v>
          </cell>
          <cell r="CJ361">
            <v>0</v>
          </cell>
          <cell r="CK361">
            <v>0</v>
          </cell>
          <cell r="CL361">
            <v>0</v>
          </cell>
          <cell r="CM361">
            <v>0</v>
          </cell>
          <cell r="CN361">
            <v>0</v>
          </cell>
          <cell r="CO361">
            <v>0</v>
          </cell>
          <cell r="CP361">
            <v>0</v>
          </cell>
          <cell r="CR361">
            <v>0</v>
          </cell>
          <cell r="CS361">
            <v>0</v>
          </cell>
          <cell r="CT361">
            <v>0</v>
          </cell>
          <cell r="CU361">
            <v>0</v>
          </cell>
          <cell r="CW361">
            <v>0</v>
          </cell>
          <cell r="CY361">
            <v>0</v>
          </cell>
          <cell r="CZ361">
            <v>0</v>
          </cell>
          <cell r="DA361">
            <v>0</v>
          </cell>
          <cell r="DB361">
            <v>0</v>
          </cell>
          <cell r="DC361">
            <v>0</v>
          </cell>
          <cell r="DD361">
            <v>0</v>
          </cell>
          <cell r="DE361">
            <v>0</v>
          </cell>
          <cell r="DF361">
            <v>0</v>
          </cell>
          <cell r="DG361">
            <v>0</v>
          </cell>
          <cell r="DH361">
            <v>0</v>
          </cell>
          <cell r="DI361">
            <v>0</v>
          </cell>
          <cell r="DJ361">
            <v>0</v>
          </cell>
          <cell r="DK361">
            <v>0</v>
          </cell>
          <cell r="DL361">
            <v>0</v>
          </cell>
          <cell r="DM361">
            <v>0</v>
          </cell>
          <cell r="DN361">
            <v>0</v>
          </cell>
          <cell r="DO361">
            <v>0</v>
          </cell>
          <cell r="DP361">
            <v>0</v>
          </cell>
          <cell r="DQ361">
            <v>0</v>
          </cell>
          <cell r="DR361">
            <v>0</v>
          </cell>
          <cell r="DS361">
            <v>0</v>
          </cell>
          <cell r="DT361">
            <v>0</v>
          </cell>
          <cell r="DU361">
            <v>0</v>
          </cell>
          <cell r="DV361">
            <v>0</v>
          </cell>
          <cell r="DW361">
            <v>0</v>
          </cell>
          <cell r="DX361">
            <v>0</v>
          </cell>
          <cell r="DY361">
            <v>0</v>
          </cell>
          <cell r="DZ361">
            <v>0</v>
          </cell>
          <cell r="EA361">
            <v>0</v>
          </cell>
          <cell r="EB361">
            <v>0</v>
          </cell>
          <cell r="EC361">
            <v>0</v>
          </cell>
          <cell r="ED361">
            <v>0</v>
          </cell>
          <cell r="EE361">
            <v>0</v>
          </cell>
          <cell r="EG361">
            <v>0</v>
          </cell>
          <cell r="EH361">
            <v>0</v>
          </cell>
          <cell r="EI361">
            <v>0</v>
          </cell>
          <cell r="EJ361">
            <v>0</v>
          </cell>
          <cell r="EL361">
            <v>0</v>
          </cell>
          <cell r="EN361">
            <v>0</v>
          </cell>
          <cell r="EO361">
            <v>0</v>
          </cell>
          <cell r="EP361">
            <v>0</v>
          </cell>
          <cell r="EQ361" t="str">
            <v/>
          </cell>
          <cell r="ER361" t="str">
            <v/>
          </cell>
          <cell r="ES361" t="str">
            <v/>
          </cell>
          <cell r="ET361" t="str">
            <v/>
          </cell>
          <cell r="EU361" t="str">
            <v/>
          </cell>
          <cell r="EV361" t="str">
            <v/>
          </cell>
          <cell r="EW361" t="str">
            <v/>
          </cell>
          <cell r="EX361" t="str">
            <v/>
          </cell>
          <cell r="EY361" t="str">
            <v/>
          </cell>
          <cell r="EZ361" t="str">
            <v/>
          </cell>
          <cell r="FA361" t="str">
            <v/>
          </cell>
          <cell r="FB361" t="str">
            <v/>
          </cell>
          <cell r="FC361" t="str">
            <v/>
          </cell>
          <cell r="FD361" t="str">
            <v/>
          </cell>
          <cell r="FE361" t="str">
            <v/>
          </cell>
          <cell r="FF361" t="str">
            <v/>
          </cell>
          <cell r="FG361" t="str">
            <v/>
          </cell>
          <cell r="FH361" t="str">
            <v/>
          </cell>
          <cell r="FI361" t="str">
            <v/>
          </cell>
          <cell r="FJ361" t="str">
            <v/>
          </cell>
          <cell r="FK361" t="str">
            <v/>
          </cell>
          <cell r="FL361" t="str">
            <v/>
          </cell>
          <cell r="FM361" t="str">
            <v/>
          </cell>
          <cell r="FN361" t="str">
            <v/>
          </cell>
          <cell r="FO361" t="str">
            <v/>
          </cell>
          <cell r="FP361" t="str">
            <v/>
          </cell>
          <cell r="FQ361" t="str">
            <v/>
          </cell>
          <cell r="FR361" t="str">
            <v/>
          </cell>
          <cell r="FS361" t="str">
            <v/>
          </cell>
          <cell r="FT361" t="str">
            <v/>
          </cell>
          <cell r="FU361" t="str">
            <v/>
          </cell>
          <cell r="FV361" t="str">
            <v/>
          </cell>
          <cell r="FW361" t="str">
            <v/>
          </cell>
          <cell r="FX361" t="str">
            <v/>
          </cell>
          <cell r="FY361" t="str">
            <v/>
          </cell>
          <cell r="FZ361" t="str">
            <v/>
          </cell>
          <cell r="GA361" t="str">
            <v/>
          </cell>
          <cell r="GB361" t="str">
            <v/>
          </cell>
          <cell r="GC361" t="str">
            <v/>
          </cell>
          <cell r="GD361" t="str">
            <v/>
          </cell>
          <cell r="GE361" t="str">
            <v/>
          </cell>
          <cell r="GF361" t="str">
            <v/>
          </cell>
          <cell r="GG361" t="str">
            <v/>
          </cell>
          <cell r="GH361" t="str">
            <v/>
          </cell>
          <cell r="GI361" t="str">
            <v/>
          </cell>
          <cell r="GJ361" t="str">
            <v/>
          </cell>
          <cell r="GK361" t="str">
            <v/>
          </cell>
          <cell r="GL361" t="str">
            <v/>
          </cell>
          <cell r="GM361" t="str">
            <v/>
          </cell>
          <cell r="GN361" t="str">
            <v/>
          </cell>
          <cell r="GO361" t="str">
            <v/>
          </cell>
          <cell r="GP361" t="str">
            <v/>
          </cell>
          <cell r="GQ361" t="str">
            <v/>
          </cell>
          <cell r="GR361" t="str">
            <v/>
          </cell>
          <cell r="GS361" t="str">
            <v/>
          </cell>
          <cell r="GT361" t="str">
            <v/>
          </cell>
          <cell r="GU361" t="str">
            <v/>
          </cell>
          <cell r="GV361" t="str">
            <v/>
          </cell>
          <cell r="GW361" t="str">
            <v/>
          </cell>
          <cell r="GX361" t="str">
            <v/>
          </cell>
          <cell r="GY361" t="str">
            <v/>
          </cell>
          <cell r="GZ361" t="str">
            <v/>
          </cell>
          <cell r="HA361" t="str">
            <v/>
          </cell>
          <cell r="HB361" t="str">
            <v/>
          </cell>
          <cell r="HC361" t="str">
            <v/>
          </cell>
          <cell r="HD361" t="str">
            <v/>
          </cell>
        </row>
        <row r="362">
          <cell r="A362">
            <v>349</v>
          </cell>
          <cell r="N362">
            <v>0</v>
          </cell>
          <cell r="O362">
            <v>0</v>
          </cell>
          <cell r="P362">
            <v>0</v>
          </cell>
          <cell r="Q362">
            <v>0</v>
          </cell>
          <cell r="R362">
            <v>0</v>
          </cell>
          <cell r="S362">
            <v>0</v>
          </cell>
          <cell r="T362">
            <v>0</v>
          </cell>
          <cell r="U362">
            <v>0</v>
          </cell>
          <cell r="V362">
            <v>0</v>
          </cell>
          <cell r="W362">
            <v>0</v>
          </cell>
          <cell r="X362">
            <v>0</v>
          </cell>
          <cell r="Z362">
            <v>0</v>
          </cell>
          <cell r="AB362">
            <v>0</v>
          </cell>
          <cell r="AC362">
            <v>0</v>
          </cell>
          <cell r="AD362">
            <v>0</v>
          </cell>
          <cell r="AE362">
            <v>0</v>
          </cell>
          <cell r="AF362">
            <v>0</v>
          </cell>
          <cell r="AG362">
            <v>0</v>
          </cell>
          <cell r="AH362">
            <v>0</v>
          </cell>
          <cell r="AI362">
            <v>0</v>
          </cell>
          <cell r="AK362">
            <v>0</v>
          </cell>
          <cell r="AL362">
            <v>0</v>
          </cell>
          <cell r="AM362">
            <v>0</v>
          </cell>
          <cell r="AP362">
            <v>0</v>
          </cell>
          <cell r="AQ362">
            <v>0</v>
          </cell>
          <cell r="AV362">
            <v>0</v>
          </cell>
          <cell r="AX362">
            <v>0</v>
          </cell>
          <cell r="BA362">
            <v>0</v>
          </cell>
          <cell r="BB362">
            <v>0</v>
          </cell>
          <cell r="BC362">
            <v>0</v>
          </cell>
          <cell r="BD362">
            <v>0</v>
          </cell>
          <cell r="BE362">
            <v>0</v>
          </cell>
          <cell r="BF362">
            <v>0</v>
          </cell>
          <cell r="BG362">
            <v>0</v>
          </cell>
          <cell r="BH362">
            <v>0</v>
          </cell>
          <cell r="BI362">
            <v>0</v>
          </cell>
          <cell r="BJ362">
            <v>0</v>
          </cell>
          <cell r="BK362">
            <v>0</v>
          </cell>
          <cell r="BL362">
            <v>0</v>
          </cell>
          <cell r="BN362">
            <v>0</v>
          </cell>
          <cell r="BP362">
            <v>0</v>
          </cell>
          <cell r="BT362">
            <v>0</v>
          </cell>
          <cell r="BV362">
            <v>0</v>
          </cell>
          <cell r="BX362">
            <v>0</v>
          </cell>
          <cell r="BY362">
            <v>0</v>
          </cell>
          <cell r="CA362">
            <v>0</v>
          </cell>
          <cell r="CB362">
            <v>0</v>
          </cell>
          <cell r="CC362">
            <v>0</v>
          </cell>
          <cell r="CD362">
            <v>0</v>
          </cell>
          <cell r="CE362">
            <v>0</v>
          </cell>
          <cell r="CF362">
            <v>0</v>
          </cell>
          <cell r="CG362">
            <v>0</v>
          </cell>
          <cell r="CH362">
            <v>0</v>
          </cell>
          <cell r="CI362">
            <v>0</v>
          </cell>
          <cell r="CJ362">
            <v>0</v>
          </cell>
          <cell r="CK362">
            <v>0</v>
          </cell>
          <cell r="CL362">
            <v>0</v>
          </cell>
          <cell r="CM362">
            <v>0</v>
          </cell>
          <cell r="CN362">
            <v>0</v>
          </cell>
          <cell r="CO362">
            <v>0</v>
          </cell>
          <cell r="CP362">
            <v>0</v>
          </cell>
          <cell r="CR362">
            <v>0</v>
          </cell>
          <cell r="CS362">
            <v>0</v>
          </cell>
          <cell r="CT362">
            <v>0</v>
          </cell>
          <cell r="CU362">
            <v>0</v>
          </cell>
          <cell r="CW362">
            <v>0</v>
          </cell>
          <cell r="CY362">
            <v>0</v>
          </cell>
          <cell r="CZ362">
            <v>0</v>
          </cell>
          <cell r="DA362">
            <v>0</v>
          </cell>
          <cell r="DB362">
            <v>0</v>
          </cell>
          <cell r="DC362">
            <v>0</v>
          </cell>
          <cell r="DD362">
            <v>0</v>
          </cell>
          <cell r="DE362">
            <v>0</v>
          </cell>
          <cell r="DF362">
            <v>0</v>
          </cell>
          <cell r="DG362">
            <v>0</v>
          </cell>
          <cell r="DH362">
            <v>0</v>
          </cell>
          <cell r="DI362">
            <v>0</v>
          </cell>
          <cell r="DJ362">
            <v>0</v>
          </cell>
          <cell r="DK362">
            <v>0</v>
          </cell>
          <cell r="DL362">
            <v>0</v>
          </cell>
          <cell r="DM362">
            <v>0</v>
          </cell>
          <cell r="DN362">
            <v>0</v>
          </cell>
          <cell r="DO362">
            <v>0</v>
          </cell>
          <cell r="DP362">
            <v>0</v>
          </cell>
          <cell r="DQ362">
            <v>0</v>
          </cell>
          <cell r="DR362">
            <v>0</v>
          </cell>
          <cell r="DS362">
            <v>0</v>
          </cell>
          <cell r="DT362">
            <v>0</v>
          </cell>
          <cell r="DU362">
            <v>0</v>
          </cell>
          <cell r="DV362">
            <v>0</v>
          </cell>
          <cell r="DW362">
            <v>0</v>
          </cell>
          <cell r="DX362">
            <v>0</v>
          </cell>
          <cell r="DY362">
            <v>0</v>
          </cell>
          <cell r="DZ362">
            <v>0</v>
          </cell>
          <cell r="EA362">
            <v>0</v>
          </cell>
          <cell r="EB362">
            <v>0</v>
          </cell>
          <cell r="EC362">
            <v>0</v>
          </cell>
          <cell r="ED362">
            <v>0</v>
          </cell>
          <cell r="EE362">
            <v>0</v>
          </cell>
          <cell r="EG362">
            <v>0</v>
          </cell>
          <cell r="EH362">
            <v>0</v>
          </cell>
          <cell r="EI362">
            <v>0</v>
          </cell>
          <cell r="EJ362">
            <v>0</v>
          </cell>
          <cell r="EL362">
            <v>0</v>
          </cell>
          <cell r="EN362">
            <v>0</v>
          </cell>
          <cell r="EO362">
            <v>0</v>
          </cell>
          <cell r="EP362">
            <v>0</v>
          </cell>
          <cell r="EQ362" t="str">
            <v/>
          </cell>
          <cell r="ER362" t="str">
            <v/>
          </cell>
          <cell r="ES362" t="str">
            <v/>
          </cell>
          <cell r="ET362" t="str">
            <v/>
          </cell>
          <cell r="EU362" t="str">
            <v/>
          </cell>
          <cell r="EV362" t="str">
            <v/>
          </cell>
          <cell r="EW362" t="str">
            <v/>
          </cell>
          <cell r="EX362" t="str">
            <v/>
          </cell>
          <cell r="EY362" t="str">
            <v/>
          </cell>
          <cell r="EZ362" t="str">
            <v/>
          </cell>
          <cell r="FA362" t="str">
            <v/>
          </cell>
          <cell r="FB362" t="str">
            <v/>
          </cell>
          <cell r="FC362" t="str">
            <v/>
          </cell>
          <cell r="FD362" t="str">
            <v/>
          </cell>
          <cell r="FE362" t="str">
            <v/>
          </cell>
          <cell r="FF362" t="str">
            <v/>
          </cell>
          <cell r="FG362" t="str">
            <v/>
          </cell>
          <cell r="FH362" t="str">
            <v/>
          </cell>
          <cell r="FI362" t="str">
            <v/>
          </cell>
          <cell r="FJ362" t="str">
            <v/>
          </cell>
          <cell r="FK362" t="str">
            <v/>
          </cell>
          <cell r="FL362" t="str">
            <v/>
          </cell>
          <cell r="FM362" t="str">
            <v/>
          </cell>
          <cell r="FN362" t="str">
            <v/>
          </cell>
          <cell r="FO362" t="str">
            <v/>
          </cell>
          <cell r="FP362" t="str">
            <v/>
          </cell>
          <cell r="FQ362" t="str">
            <v/>
          </cell>
          <cell r="FR362" t="str">
            <v/>
          </cell>
          <cell r="FS362" t="str">
            <v/>
          </cell>
          <cell r="FT362" t="str">
            <v/>
          </cell>
          <cell r="FU362" t="str">
            <v/>
          </cell>
          <cell r="FV362" t="str">
            <v/>
          </cell>
          <cell r="FW362" t="str">
            <v/>
          </cell>
          <cell r="FX362" t="str">
            <v/>
          </cell>
          <cell r="FY362" t="str">
            <v/>
          </cell>
          <cell r="FZ362" t="str">
            <v/>
          </cell>
          <cell r="GA362" t="str">
            <v/>
          </cell>
          <cell r="GB362" t="str">
            <v/>
          </cell>
          <cell r="GC362" t="str">
            <v/>
          </cell>
          <cell r="GD362" t="str">
            <v/>
          </cell>
          <cell r="GE362" t="str">
            <v/>
          </cell>
          <cell r="GF362" t="str">
            <v/>
          </cell>
          <cell r="GG362" t="str">
            <v/>
          </cell>
          <cell r="GH362" t="str">
            <v/>
          </cell>
          <cell r="GI362" t="str">
            <v/>
          </cell>
          <cell r="GJ362" t="str">
            <v/>
          </cell>
          <cell r="GK362" t="str">
            <v/>
          </cell>
          <cell r="GL362" t="str">
            <v/>
          </cell>
          <cell r="GM362" t="str">
            <v/>
          </cell>
          <cell r="GN362" t="str">
            <v/>
          </cell>
          <cell r="GO362" t="str">
            <v/>
          </cell>
          <cell r="GP362" t="str">
            <v/>
          </cell>
          <cell r="GQ362" t="str">
            <v/>
          </cell>
          <cell r="GR362" t="str">
            <v/>
          </cell>
          <cell r="GS362" t="str">
            <v/>
          </cell>
          <cell r="GT362" t="str">
            <v/>
          </cell>
          <cell r="GU362" t="str">
            <v/>
          </cell>
          <cell r="GV362" t="str">
            <v/>
          </cell>
          <cell r="GW362" t="str">
            <v/>
          </cell>
          <cell r="GX362" t="str">
            <v/>
          </cell>
          <cell r="GY362" t="str">
            <v/>
          </cell>
          <cell r="GZ362" t="str">
            <v/>
          </cell>
          <cell r="HA362" t="str">
            <v/>
          </cell>
          <cell r="HB362" t="str">
            <v/>
          </cell>
          <cell r="HC362" t="str">
            <v/>
          </cell>
          <cell r="HD362" t="str">
            <v/>
          </cell>
        </row>
        <row r="363">
          <cell r="A363">
            <v>350</v>
          </cell>
          <cell r="N363">
            <v>0</v>
          </cell>
          <cell r="O363">
            <v>0</v>
          </cell>
          <cell r="P363">
            <v>0</v>
          </cell>
          <cell r="Q363">
            <v>0</v>
          </cell>
          <cell r="R363">
            <v>0</v>
          </cell>
          <cell r="S363">
            <v>0</v>
          </cell>
          <cell r="T363">
            <v>0</v>
          </cell>
          <cell r="U363">
            <v>0</v>
          </cell>
          <cell r="V363">
            <v>0</v>
          </cell>
          <cell r="W363">
            <v>0</v>
          </cell>
          <cell r="X363">
            <v>0</v>
          </cell>
          <cell r="Z363">
            <v>0</v>
          </cell>
          <cell r="AB363">
            <v>0</v>
          </cell>
          <cell r="AC363">
            <v>0</v>
          </cell>
          <cell r="AD363">
            <v>0</v>
          </cell>
          <cell r="AE363">
            <v>0</v>
          </cell>
          <cell r="AF363">
            <v>0</v>
          </cell>
          <cell r="AG363">
            <v>0</v>
          </cell>
          <cell r="AH363">
            <v>0</v>
          </cell>
          <cell r="AI363">
            <v>0</v>
          </cell>
          <cell r="AK363">
            <v>0</v>
          </cell>
          <cell r="AL363">
            <v>0</v>
          </cell>
          <cell r="AM363">
            <v>0</v>
          </cell>
          <cell r="AP363">
            <v>0</v>
          </cell>
          <cell r="AQ363">
            <v>0</v>
          </cell>
          <cell r="AV363">
            <v>0</v>
          </cell>
          <cell r="AX363">
            <v>0</v>
          </cell>
          <cell r="BA363">
            <v>0</v>
          </cell>
          <cell r="BB363">
            <v>0</v>
          </cell>
          <cell r="BC363">
            <v>0</v>
          </cell>
          <cell r="BD363">
            <v>0</v>
          </cell>
          <cell r="BE363">
            <v>0</v>
          </cell>
          <cell r="BF363">
            <v>0</v>
          </cell>
          <cell r="BG363">
            <v>0</v>
          </cell>
          <cell r="BH363">
            <v>0</v>
          </cell>
          <cell r="BI363">
            <v>0</v>
          </cell>
          <cell r="BJ363">
            <v>0</v>
          </cell>
          <cell r="BK363">
            <v>0</v>
          </cell>
          <cell r="BL363">
            <v>0</v>
          </cell>
          <cell r="BN363">
            <v>0</v>
          </cell>
          <cell r="BP363">
            <v>0</v>
          </cell>
          <cell r="BT363">
            <v>0</v>
          </cell>
          <cell r="BV363">
            <v>0</v>
          </cell>
          <cell r="BX363">
            <v>0</v>
          </cell>
          <cell r="BY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R363">
            <v>0</v>
          </cell>
          <cell r="CS363">
            <v>0</v>
          </cell>
          <cell r="CT363">
            <v>0</v>
          </cell>
          <cell r="CU363">
            <v>0</v>
          </cell>
          <cell r="CW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G363">
            <v>0</v>
          </cell>
          <cell r="EH363">
            <v>0</v>
          </cell>
          <cell r="EI363">
            <v>0</v>
          </cell>
          <cell r="EJ363">
            <v>0</v>
          </cell>
          <cell r="EL363">
            <v>0</v>
          </cell>
          <cell r="EN363">
            <v>0</v>
          </cell>
          <cell r="EO363">
            <v>0</v>
          </cell>
          <cell r="EP363">
            <v>0</v>
          </cell>
          <cell r="EQ363" t="str">
            <v/>
          </cell>
          <cell r="ER363" t="str">
            <v/>
          </cell>
          <cell r="ES363" t="str">
            <v/>
          </cell>
          <cell r="ET363" t="str">
            <v/>
          </cell>
          <cell r="EU363" t="str">
            <v/>
          </cell>
          <cell r="EV363" t="str">
            <v/>
          </cell>
          <cell r="EW363" t="str">
            <v/>
          </cell>
          <cell r="EX363" t="str">
            <v/>
          </cell>
          <cell r="EY363" t="str">
            <v/>
          </cell>
          <cell r="EZ363" t="str">
            <v/>
          </cell>
          <cell r="FA363" t="str">
            <v/>
          </cell>
          <cell r="FB363" t="str">
            <v/>
          </cell>
          <cell r="FC363" t="str">
            <v/>
          </cell>
          <cell r="FD363" t="str">
            <v/>
          </cell>
          <cell r="FE363" t="str">
            <v/>
          </cell>
          <cell r="FF363" t="str">
            <v/>
          </cell>
          <cell r="FG363" t="str">
            <v/>
          </cell>
          <cell r="FH363" t="str">
            <v/>
          </cell>
          <cell r="FI363" t="str">
            <v/>
          </cell>
          <cell r="FJ363" t="str">
            <v/>
          </cell>
          <cell r="FK363" t="str">
            <v/>
          </cell>
          <cell r="FL363" t="str">
            <v/>
          </cell>
          <cell r="FM363" t="str">
            <v/>
          </cell>
          <cell r="FN363" t="str">
            <v/>
          </cell>
          <cell r="FO363" t="str">
            <v/>
          </cell>
          <cell r="FP363" t="str">
            <v/>
          </cell>
          <cell r="FQ363" t="str">
            <v/>
          </cell>
          <cell r="FR363" t="str">
            <v/>
          </cell>
          <cell r="FS363" t="str">
            <v/>
          </cell>
          <cell r="FT363" t="str">
            <v/>
          </cell>
          <cell r="FU363" t="str">
            <v/>
          </cell>
          <cell r="FV363" t="str">
            <v/>
          </cell>
          <cell r="FW363" t="str">
            <v/>
          </cell>
          <cell r="FX363" t="str">
            <v/>
          </cell>
          <cell r="FY363" t="str">
            <v/>
          </cell>
          <cell r="FZ363" t="str">
            <v/>
          </cell>
          <cell r="GA363" t="str">
            <v/>
          </cell>
          <cell r="GB363" t="str">
            <v/>
          </cell>
          <cell r="GC363" t="str">
            <v/>
          </cell>
          <cell r="GD363" t="str">
            <v/>
          </cell>
          <cell r="GE363" t="str">
            <v/>
          </cell>
          <cell r="GF363" t="str">
            <v/>
          </cell>
          <cell r="GG363" t="str">
            <v/>
          </cell>
          <cell r="GH363" t="str">
            <v/>
          </cell>
          <cell r="GI363" t="str">
            <v/>
          </cell>
          <cell r="GJ363" t="str">
            <v/>
          </cell>
          <cell r="GK363" t="str">
            <v/>
          </cell>
          <cell r="GL363" t="str">
            <v/>
          </cell>
          <cell r="GM363" t="str">
            <v/>
          </cell>
          <cell r="GN363" t="str">
            <v/>
          </cell>
          <cell r="GO363" t="str">
            <v/>
          </cell>
          <cell r="GP363" t="str">
            <v/>
          </cell>
          <cell r="GQ363" t="str">
            <v/>
          </cell>
          <cell r="GR363" t="str">
            <v/>
          </cell>
          <cell r="GS363" t="str">
            <v/>
          </cell>
          <cell r="GT363" t="str">
            <v/>
          </cell>
          <cell r="GU363" t="str">
            <v/>
          </cell>
          <cell r="GV363" t="str">
            <v/>
          </cell>
          <cell r="GW363" t="str">
            <v/>
          </cell>
          <cell r="GX363" t="str">
            <v/>
          </cell>
          <cell r="GY363" t="str">
            <v/>
          </cell>
          <cell r="GZ363" t="str">
            <v/>
          </cell>
          <cell r="HA363" t="str">
            <v/>
          </cell>
          <cell r="HB363" t="str">
            <v/>
          </cell>
          <cell r="HC363" t="str">
            <v/>
          </cell>
          <cell r="HD363" t="str">
            <v/>
          </cell>
        </row>
        <row r="364">
          <cell r="A364">
            <v>351</v>
          </cell>
          <cell r="N364">
            <v>0</v>
          </cell>
          <cell r="O364">
            <v>0</v>
          </cell>
          <cell r="P364">
            <v>0</v>
          </cell>
          <cell r="Q364">
            <v>0</v>
          </cell>
          <cell r="R364">
            <v>0</v>
          </cell>
          <cell r="S364">
            <v>0</v>
          </cell>
          <cell r="T364">
            <v>0</v>
          </cell>
          <cell r="U364">
            <v>0</v>
          </cell>
          <cell r="V364">
            <v>0</v>
          </cell>
          <cell r="W364">
            <v>0</v>
          </cell>
          <cell r="X364">
            <v>0</v>
          </cell>
          <cell r="Z364">
            <v>0</v>
          </cell>
          <cell r="AB364">
            <v>0</v>
          </cell>
          <cell r="AC364">
            <v>0</v>
          </cell>
          <cell r="AD364">
            <v>0</v>
          </cell>
          <cell r="AE364">
            <v>0</v>
          </cell>
          <cell r="AF364">
            <v>0</v>
          </cell>
          <cell r="AG364">
            <v>0</v>
          </cell>
          <cell r="AH364">
            <v>0</v>
          </cell>
          <cell r="AI364">
            <v>0</v>
          </cell>
          <cell r="AK364">
            <v>0</v>
          </cell>
          <cell r="AL364">
            <v>0</v>
          </cell>
          <cell r="AM364">
            <v>0</v>
          </cell>
          <cell r="AP364">
            <v>0</v>
          </cell>
          <cell r="AQ364">
            <v>0</v>
          </cell>
          <cell r="AV364">
            <v>0</v>
          </cell>
          <cell r="AX364">
            <v>0</v>
          </cell>
          <cell r="BA364">
            <v>0</v>
          </cell>
          <cell r="BB364">
            <v>0</v>
          </cell>
          <cell r="BC364">
            <v>0</v>
          </cell>
          <cell r="BD364">
            <v>0</v>
          </cell>
          <cell r="BE364">
            <v>0</v>
          </cell>
          <cell r="BF364">
            <v>0</v>
          </cell>
          <cell r="BG364">
            <v>0</v>
          </cell>
          <cell r="BH364">
            <v>0</v>
          </cell>
          <cell r="BI364">
            <v>0</v>
          </cell>
          <cell r="BJ364">
            <v>0</v>
          </cell>
          <cell r="BK364">
            <v>0</v>
          </cell>
          <cell r="BL364">
            <v>0</v>
          </cell>
          <cell r="BN364">
            <v>0</v>
          </cell>
          <cell r="BP364">
            <v>0</v>
          </cell>
          <cell r="BT364">
            <v>0</v>
          </cell>
          <cell r="BV364">
            <v>0</v>
          </cell>
          <cell r="BX364">
            <v>0</v>
          </cell>
          <cell r="BY364">
            <v>0</v>
          </cell>
          <cell r="CA364">
            <v>0</v>
          </cell>
          <cell r="CB364">
            <v>0</v>
          </cell>
          <cell r="CC364">
            <v>0</v>
          </cell>
          <cell r="CD364">
            <v>0</v>
          </cell>
          <cell r="CE364">
            <v>0</v>
          </cell>
          <cell r="CF364">
            <v>0</v>
          </cell>
          <cell r="CG364">
            <v>0</v>
          </cell>
          <cell r="CH364">
            <v>0</v>
          </cell>
          <cell r="CI364">
            <v>0</v>
          </cell>
          <cell r="CJ364">
            <v>0</v>
          </cell>
          <cell r="CK364">
            <v>0</v>
          </cell>
          <cell r="CL364">
            <v>0</v>
          </cell>
          <cell r="CM364">
            <v>0</v>
          </cell>
          <cell r="CN364">
            <v>0</v>
          </cell>
          <cell r="CO364">
            <v>0</v>
          </cell>
          <cell r="CP364">
            <v>0</v>
          </cell>
          <cell r="CR364">
            <v>0</v>
          </cell>
          <cell r="CS364">
            <v>0</v>
          </cell>
          <cell r="CT364">
            <v>0</v>
          </cell>
          <cell r="CU364">
            <v>0</v>
          </cell>
          <cell r="CW364">
            <v>0</v>
          </cell>
          <cell r="CY364">
            <v>0</v>
          </cell>
          <cell r="CZ364">
            <v>0</v>
          </cell>
          <cell r="DA364">
            <v>0</v>
          </cell>
          <cell r="DB364">
            <v>0</v>
          </cell>
          <cell r="DC364">
            <v>0</v>
          </cell>
          <cell r="DD364">
            <v>0</v>
          </cell>
          <cell r="DE364">
            <v>0</v>
          </cell>
          <cell r="DF364">
            <v>0</v>
          </cell>
          <cell r="DG364">
            <v>0</v>
          </cell>
          <cell r="DH364">
            <v>0</v>
          </cell>
          <cell r="DI364">
            <v>0</v>
          </cell>
          <cell r="DJ364">
            <v>0</v>
          </cell>
          <cell r="DK364">
            <v>0</v>
          </cell>
          <cell r="DL364">
            <v>0</v>
          </cell>
          <cell r="DM364">
            <v>0</v>
          </cell>
          <cell r="DN364">
            <v>0</v>
          </cell>
          <cell r="DO364">
            <v>0</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0</v>
          </cell>
          <cell r="EG364">
            <v>0</v>
          </cell>
          <cell r="EH364">
            <v>0</v>
          </cell>
          <cell r="EI364">
            <v>0</v>
          </cell>
          <cell r="EJ364">
            <v>0</v>
          </cell>
          <cell r="EL364">
            <v>0</v>
          </cell>
          <cell r="EN364">
            <v>0</v>
          </cell>
          <cell r="EO364">
            <v>0</v>
          </cell>
          <cell r="EP364">
            <v>0</v>
          </cell>
          <cell r="EQ364" t="str">
            <v/>
          </cell>
          <cell r="ER364" t="str">
            <v/>
          </cell>
          <cell r="ES364" t="str">
            <v/>
          </cell>
          <cell r="ET364" t="str">
            <v/>
          </cell>
          <cell r="EU364" t="str">
            <v/>
          </cell>
          <cell r="EV364" t="str">
            <v/>
          </cell>
          <cell r="EW364" t="str">
            <v/>
          </cell>
          <cell r="EX364" t="str">
            <v/>
          </cell>
          <cell r="EY364" t="str">
            <v/>
          </cell>
          <cell r="EZ364" t="str">
            <v/>
          </cell>
          <cell r="FA364" t="str">
            <v/>
          </cell>
          <cell r="FB364" t="str">
            <v/>
          </cell>
          <cell r="FC364" t="str">
            <v/>
          </cell>
          <cell r="FD364" t="str">
            <v/>
          </cell>
          <cell r="FE364" t="str">
            <v/>
          </cell>
          <cell r="FF364" t="str">
            <v/>
          </cell>
          <cell r="FG364" t="str">
            <v/>
          </cell>
          <cell r="FH364" t="str">
            <v/>
          </cell>
          <cell r="FI364" t="str">
            <v/>
          </cell>
          <cell r="FJ364" t="str">
            <v/>
          </cell>
          <cell r="FK364" t="str">
            <v/>
          </cell>
          <cell r="FL364" t="str">
            <v/>
          </cell>
          <cell r="FM364" t="str">
            <v/>
          </cell>
          <cell r="FN364" t="str">
            <v/>
          </cell>
          <cell r="FO364" t="str">
            <v/>
          </cell>
          <cell r="FP364" t="str">
            <v/>
          </cell>
          <cell r="FQ364" t="str">
            <v/>
          </cell>
          <cell r="FR364" t="str">
            <v/>
          </cell>
          <cell r="FS364" t="str">
            <v/>
          </cell>
          <cell r="FT364" t="str">
            <v/>
          </cell>
          <cell r="FU364" t="str">
            <v/>
          </cell>
          <cell r="FV364" t="str">
            <v/>
          </cell>
          <cell r="FW364" t="str">
            <v/>
          </cell>
          <cell r="FX364" t="str">
            <v/>
          </cell>
          <cell r="FY364" t="str">
            <v/>
          </cell>
          <cell r="FZ364" t="str">
            <v/>
          </cell>
          <cell r="GA364" t="str">
            <v/>
          </cell>
          <cell r="GB364" t="str">
            <v/>
          </cell>
          <cell r="GC364" t="str">
            <v/>
          </cell>
          <cell r="GD364" t="str">
            <v/>
          </cell>
          <cell r="GE364" t="str">
            <v/>
          </cell>
          <cell r="GF364" t="str">
            <v/>
          </cell>
          <cell r="GG364" t="str">
            <v/>
          </cell>
          <cell r="GH364" t="str">
            <v/>
          </cell>
          <cell r="GI364" t="str">
            <v/>
          </cell>
          <cell r="GJ364" t="str">
            <v/>
          </cell>
          <cell r="GK364" t="str">
            <v/>
          </cell>
          <cell r="GL364" t="str">
            <v/>
          </cell>
          <cell r="GM364" t="str">
            <v/>
          </cell>
          <cell r="GN364" t="str">
            <v/>
          </cell>
          <cell r="GO364" t="str">
            <v/>
          </cell>
          <cell r="GP364" t="str">
            <v/>
          </cell>
          <cell r="GQ364" t="str">
            <v/>
          </cell>
          <cell r="GR364" t="str">
            <v/>
          </cell>
          <cell r="GS364" t="str">
            <v/>
          </cell>
          <cell r="GT364" t="str">
            <v/>
          </cell>
          <cell r="GU364" t="str">
            <v/>
          </cell>
          <cell r="GV364" t="str">
            <v/>
          </cell>
          <cell r="GW364" t="str">
            <v/>
          </cell>
          <cell r="GX364" t="str">
            <v/>
          </cell>
          <cell r="GY364" t="str">
            <v/>
          </cell>
          <cell r="GZ364" t="str">
            <v/>
          </cell>
          <cell r="HA364" t="str">
            <v/>
          </cell>
          <cell r="HB364" t="str">
            <v/>
          </cell>
          <cell r="HC364" t="str">
            <v/>
          </cell>
          <cell r="HD364" t="str">
            <v/>
          </cell>
        </row>
        <row r="365">
          <cell r="A365">
            <v>352</v>
          </cell>
          <cell r="N365">
            <v>0</v>
          </cell>
          <cell r="O365">
            <v>0</v>
          </cell>
          <cell r="P365">
            <v>0</v>
          </cell>
          <cell r="Q365">
            <v>0</v>
          </cell>
          <cell r="R365">
            <v>0</v>
          </cell>
          <cell r="S365">
            <v>0</v>
          </cell>
          <cell r="T365">
            <v>0</v>
          </cell>
          <cell r="U365">
            <v>0</v>
          </cell>
          <cell r="V365">
            <v>0</v>
          </cell>
          <cell r="W365">
            <v>0</v>
          </cell>
          <cell r="X365">
            <v>0</v>
          </cell>
          <cell r="Z365">
            <v>0</v>
          </cell>
          <cell r="AB365">
            <v>0</v>
          </cell>
          <cell r="AC365">
            <v>0</v>
          </cell>
          <cell r="AD365">
            <v>0</v>
          </cell>
          <cell r="AE365">
            <v>0</v>
          </cell>
          <cell r="AF365">
            <v>0</v>
          </cell>
          <cell r="AG365">
            <v>0</v>
          </cell>
          <cell r="AH365">
            <v>0</v>
          </cell>
          <cell r="AI365">
            <v>0</v>
          </cell>
          <cell r="AK365">
            <v>0</v>
          </cell>
          <cell r="AL365">
            <v>0</v>
          </cell>
          <cell r="AM365">
            <v>0</v>
          </cell>
          <cell r="AP365">
            <v>0</v>
          </cell>
          <cell r="AQ365">
            <v>0</v>
          </cell>
          <cell r="AV365">
            <v>0</v>
          </cell>
          <cell r="AX365">
            <v>0</v>
          </cell>
          <cell r="BA365">
            <v>0</v>
          </cell>
          <cell r="BB365">
            <v>0</v>
          </cell>
          <cell r="BC365">
            <v>0</v>
          </cell>
          <cell r="BD365">
            <v>0</v>
          </cell>
          <cell r="BE365">
            <v>0</v>
          </cell>
          <cell r="BF365">
            <v>0</v>
          </cell>
          <cell r="BG365">
            <v>0</v>
          </cell>
          <cell r="BH365">
            <v>0</v>
          </cell>
          <cell r="BI365">
            <v>0</v>
          </cell>
          <cell r="BJ365">
            <v>0</v>
          </cell>
          <cell r="BK365">
            <v>0</v>
          </cell>
          <cell r="BL365">
            <v>0</v>
          </cell>
          <cell r="BN365">
            <v>0</v>
          </cell>
          <cell r="BP365">
            <v>0</v>
          </cell>
          <cell r="BT365">
            <v>0</v>
          </cell>
          <cell r="BV365">
            <v>0</v>
          </cell>
          <cell r="BX365">
            <v>0</v>
          </cell>
          <cell r="BY365">
            <v>0</v>
          </cell>
          <cell r="CA365">
            <v>0</v>
          </cell>
          <cell r="CB365">
            <v>0</v>
          </cell>
          <cell r="CC365">
            <v>0</v>
          </cell>
          <cell r="CD365">
            <v>0</v>
          </cell>
          <cell r="CE365">
            <v>0</v>
          </cell>
          <cell r="CF365">
            <v>0</v>
          </cell>
          <cell r="CG365">
            <v>0</v>
          </cell>
          <cell r="CH365">
            <v>0</v>
          </cell>
          <cell r="CI365">
            <v>0</v>
          </cell>
          <cell r="CJ365">
            <v>0</v>
          </cell>
          <cell r="CK365">
            <v>0</v>
          </cell>
          <cell r="CL365">
            <v>0</v>
          </cell>
          <cell r="CM365">
            <v>0</v>
          </cell>
          <cell r="CN365">
            <v>0</v>
          </cell>
          <cell r="CO365">
            <v>0</v>
          </cell>
          <cell r="CP365">
            <v>0</v>
          </cell>
          <cell r="CR365">
            <v>0</v>
          </cell>
          <cell r="CS365">
            <v>0</v>
          </cell>
          <cell r="CT365">
            <v>0</v>
          </cell>
          <cell r="CU365">
            <v>0</v>
          </cell>
          <cell r="CW365">
            <v>0</v>
          </cell>
          <cell r="CY365">
            <v>0</v>
          </cell>
          <cell r="CZ365">
            <v>0</v>
          </cell>
          <cell r="DA365">
            <v>0</v>
          </cell>
          <cell r="DB365">
            <v>0</v>
          </cell>
          <cell r="DC365">
            <v>0</v>
          </cell>
          <cell r="DD365">
            <v>0</v>
          </cell>
          <cell r="DE365">
            <v>0</v>
          </cell>
          <cell r="DF365">
            <v>0</v>
          </cell>
          <cell r="DG365">
            <v>0</v>
          </cell>
          <cell r="DH365">
            <v>0</v>
          </cell>
          <cell r="DI365">
            <v>0</v>
          </cell>
          <cell r="DJ365">
            <v>0</v>
          </cell>
          <cell r="DK365">
            <v>0</v>
          </cell>
          <cell r="DL365">
            <v>0</v>
          </cell>
          <cell r="DM365">
            <v>0</v>
          </cell>
          <cell r="DN365">
            <v>0</v>
          </cell>
          <cell r="DO365">
            <v>0</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0</v>
          </cell>
          <cell r="EG365">
            <v>0</v>
          </cell>
          <cell r="EH365">
            <v>0</v>
          </cell>
          <cell r="EI365">
            <v>0</v>
          </cell>
          <cell r="EJ365">
            <v>0</v>
          </cell>
          <cell r="EL365">
            <v>0</v>
          </cell>
          <cell r="EN365">
            <v>0</v>
          </cell>
          <cell r="EO365">
            <v>0</v>
          </cell>
          <cell r="EP365">
            <v>0</v>
          </cell>
          <cell r="EQ365" t="str">
            <v/>
          </cell>
          <cell r="ER365" t="str">
            <v/>
          </cell>
          <cell r="ES365" t="str">
            <v/>
          </cell>
          <cell r="ET365" t="str">
            <v/>
          </cell>
          <cell r="EU365" t="str">
            <v/>
          </cell>
          <cell r="EV365" t="str">
            <v/>
          </cell>
          <cell r="EW365" t="str">
            <v/>
          </cell>
          <cell r="EX365" t="str">
            <v/>
          </cell>
          <cell r="EY365" t="str">
            <v/>
          </cell>
          <cell r="EZ365" t="str">
            <v/>
          </cell>
          <cell r="FA365" t="str">
            <v/>
          </cell>
          <cell r="FB365" t="str">
            <v/>
          </cell>
          <cell r="FC365" t="str">
            <v/>
          </cell>
          <cell r="FD365" t="str">
            <v/>
          </cell>
          <cell r="FE365" t="str">
            <v/>
          </cell>
          <cell r="FF365" t="str">
            <v/>
          </cell>
          <cell r="FG365" t="str">
            <v/>
          </cell>
          <cell r="FH365" t="str">
            <v/>
          </cell>
          <cell r="FI365" t="str">
            <v/>
          </cell>
          <cell r="FJ365" t="str">
            <v/>
          </cell>
          <cell r="FK365" t="str">
            <v/>
          </cell>
          <cell r="FL365" t="str">
            <v/>
          </cell>
          <cell r="FM365" t="str">
            <v/>
          </cell>
          <cell r="FN365" t="str">
            <v/>
          </cell>
          <cell r="FO365" t="str">
            <v/>
          </cell>
          <cell r="FP365" t="str">
            <v/>
          </cell>
          <cell r="FQ365" t="str">
            <v/>
          </cell>
          <cell r="FR365" t="str">
            <v/>
          </cell>
          <cell r="FS365" t="str">
            <v/>
          </cell>
          <cell r="FT365" t="str">
            <v/>
          </cell>
          <cell r="FU365" t="str">
            <v/>
          </cell>
          <cell r="FV365" t="str">
            <v/>
          </cell>
          <cell r="FW365" t="str">
            <v/>
          </cell>
          <cell r="FX365" t="str">
            <v/>
          </cell>
          <cell r="FY365" t="str">
            <v/>
          </cell>
          <cell r="FZ365" t="str">
            <v/>
          </cell>
          <cell r="GA365" t="str">
            <v/>
          </cell>
          <cell r="GB365" t="str">
            <v/>
          </cell>
          <cell r="GC365" t="str">
            <v/>
          </cell>
          <cell r="GD365" t="str">
            <v/>
          </cell>
          <cell r="GE365" t="str">
            <v/>
          </cell>
          <cell r="GF365" t="str">
            <v/>
          </cell>
          <cell r="GG365" t="str">
            <v/>
          </cell>
          <cell r="GH365" t="str">
            <v/>
          </cell>
          <cell r="GI365" t="str">
            <v/>
          </cell>
          <cell r="GJ365" t="str">
            <v/>
          </cell>
          <cell r="GK365" t="str">
            <v/>
          </cell>
          <cell r="GL365" t="str">
            <v/>
          </cell>
          <cell r="GM365" t="str">
            <v/>
          </cell>
          <cell r="GN365" t="str">
            <v/>
          </cell>
          <cell r="GO365" t="str">
            <v/>
          </cell>
          <cell r="GP365" t="str">
            <v/>
          </cell>
          <cell r="GQ365" t="str">
            <v/>
          </cell>
          <cell r="GR365" t="str">
            <v/>
          </cell>
          <cell r="GS365" t="str">
            <v/>
          </cell>
          <cell r="GT365" t="str">
            <v/>
          </cell>
          <cell r="GU365" t="str">
            <v/>
          </cell>
          <cell r="GV365" t="str">
            <v/>
          </cell>
          <cell r="GW365" t="str">
            <v/>
          </cell>
          <cell r="GX365" t="str">
            <v/>
          </cell>
          <cell r="GY365" t="str">
            <v/>
          </cell>
          <cell r="GZ365" t="str">
            <v/>
          </cell>
          <cell r="HA365" t="str">
            <v/>
          </cell>
          <cell r="HB365" t="str">
            <v/>
          </cell>
          <cell r="HC365" t="str">
            <v/>
          </cell>
          <cell r="HD365" t="str">
            <v/>
          </cell>
        </row>
        <row r="366">
          <cell r="A366">
            <v>353</v>
          </cell>
          <cell r="N366">
            <v>0</v>
          </cell>
          <cell r="O366">
            <v>0</v>
          </cell>
          <cell r="P366">
            <v>0</v>
          </cell>
          <cell r="Q366">
            <v>0</v>
          </cell>
          <cell r="R366">
            <v>0</v>
          </cell>
          <cell r="S366">
            <v>0</v>
          </cell>
          <cell r="T366">
            <v>0</v>
          </cell>
          <cell r="U366">
            <v>0</v>
          </cell>
          <cell r="V366">
            <v>0</v>
          </cell>
          <cell r="W366">
            <v>0</v>
          </cell>
          <cell r="X366">
            <v>0</v>
          </cell>
          <cell r="Z366">
            <v>0</v>
          </cell>
          <cell r="AB366">
            <v>0</v>
          </cell>
          <cell r="AC366">
            <v>0</v>
          </cell>
          <cell r="AD366">
            <v>0</v>
          </cell>
          <cell r="AE366">
            <v>0</v>
          </cell>
          <cell r="AF366">
            <v>0</v>
          </cell>
          <cell r="AG366">
            <v>0</v>
          </cell>
          <cell r="AH366">
            <v>0</v>
          </cell>
          <cell r="AI366">
            <v>0</v>
          </cell>
          <cell r="AK366">
            <v>0</v>
          </cell>
          <cell r="AL366">
            <v>0</v>
          </cell>
          <cell r="AM366">
            <v>0</v>
          </cell>
          <cell r="AP366">
            <v>0</v>
          </cell>
          <cell r="AQ366">
            <v>0</v>
          </cell>
          <cell r="AV366">
            <v>0</v>
          </cell>
          <cell r="AX366">
            <v>0</v>
          </cell>
          <cell r="BA366">
            <v>0</v>
          </cell>
          <cell r="BB366">
            <v>0</v>
          </cell>
          <cell r="BC366">
            <v>0</v>
          </cell>
          <cell r="BD366">
            <v>0</v>
          </cell>
          <cell r="BE366">
            <v>0</v>
          </cell>
          <cell r="BF366">
            <v>0</v>
          </cell>
          <cell r="BG366">
            <v>0</v>
          </cell>
          <cell r="BH366">
            <v>0</v>
          </cell>
          <cell r="BI366">
            <v>0</v>
          </cell>
          <cell r="BJ366">
            <v>0</v>
          </cell>
          <cell r="BK366">
            <v>0</v>
          </cell>
          <cell r="BL366">
            <v>0</v>
          </cell>
          <cell r="BN366">
            <v>0</v>
          </cell>
          <cell r="BP366">
            <v>0</v>
          </cell>
          <cell r="BT366">
            <v>0</v>
          </cell>
          <cell r="BV366">
            <v>0</v>
          </cell>
          <cell r="BX366">
            <v>0</v>
          </cell>
          <cell r="BY366">
            <v>0</v>
          </cell>
          <cell r="CA366">
            <v>0</v>
          </cell>
          <cell r="CB366">
            <v>0</v>
          </cell>
          <cell r="CC366">
            <v>0</v>
          </cell>
          <cell r="CD366">
            <v>0</v>
          </cell>
          <cell r="CE366">
            <v>0</v>
          </cell>
          <cell r="CF366">
            <v>0</v>
          </cell>
          <cell r="CG366">
            <v>0</v>
          </cell>
          <cell r="CH366">
            <v>0</v>
          </cell>
          <cell r="CI366">
            <v>0</v>
          </cell>
          <cell r="CJ366">
            <v>0</v>
          </cell>
          <cell r="CK366">
            <v>0</v>
          </cell>
          <cell r="CL366">
            <v>0</v>
          </cell>
          <cell r="CM366">
            <v>0</v>
          </cell>
          <cell r="CN366">
            <v>0</v>
          </cell>
          <cell r="CO366">
            <v>0</v>
          </cell>
          <cell r="CP366">
            <v>0</v>
          </cell>
          <cell r="CR366">
            <v>0</v>
          </cell>
          <cell r="CS366">
            <v>0</v>
          </cell>
          <cell r="CT366">
            <v>0</v>
          </cell>
          <cell r="CU366">
            <v>0</v>
          </cell>
          <cell r="CW366">
            <v>0</v>
          </cell>
          <cell r="CY366">
            <v>0</v>
          </cell>
          <cell r="CZ366">
            <v>0</v>
          </cell>
          <cell r="DA366">
            <v>0</v>
          </cell>
          <cell r="DB366">
            <v>0</v>
          </cell>
          <cell r="DC366">
            <v>0</v>
          </cell>
          <cell r="DD366">
            <v>0</v>
          </cell>
          <cell r="DE366">
            <v>0</v>
          </cell>
          <cell r="DF366">
            <v>0</v>
          </cell>
          <cell r="DG366">
            <v>0</v>
          </cell>
          <cell r="DH366">
            <v>0</v>
          </cell>
          <cell r="DI366">
            <v>0</v>
          </cell>
          <cell r="DJ366">
            <v>0</v>
          </cell>
          <cell r="DK366">
            <v>0</v>
          </cell>
          <cell r="DL366">
            <v>0</v>
          </cell>
          <cell r="DM366">
            <v>0</v>
          </cell>
          <cell r="DN366">
            <v>0</v>
          </cell>
          <cell r="DO366">
            <v>0</v>
          </cell>
          <cell r="DP366">
            <v>0</v>
          </cell>
          <cell r="DQ366">
            <v>0</v>
          </cell>
          <cell r="DR366">
            <v>0</v>
          </cell>
          <cell r="DS366">
            <v>0</v>
          </cell>
          <cell r="DT366">
            <v>0</v>
          </cell>
          <cell r="DU366">
            <v>0</v>
          </cell>
          <cell r="DV366">
            <v>0</v>
          </cell>
          <cell r="DW366">
            <v>0</v>
          </cell>
          <cell r="DX366">
            <v>0</v>
          </cell>
          <cell r="DY366">
            <v>0</v>
          </cell>
          <cell r="DZ366">
            <v>0</v>
          </cell>
          <cell r="EA366">
            <v>0</v>
          </cell>
          <cell r="EB366">
            <v>0</v>
          </cell>
          <cell r="EC366">
            <v>0</v>
          </cell>
          <cell r="ED366">
            <v>0</v>
          </cell>
          <cell r="EE366">
            <v>0</v>
          </cell>
          <cell r="EG366">
            <v>0</v>
          </cell>
          <cell r="EH366">
            <v>0</v>
          </cell>
          <cell r="EI366">
            <v>0</v>
          </cell>
          <cell r="EJ366">
            <v>0</v>
          </cell>
          <cell r="EL366">
            <v>0</v>
          </cell>
          <cell r="EN366">
            <v>0</v>
          </cell>
          <cell r="EO366">
            <v>0</v>
          </cell>
          <cell r="EP366">
            <v>0</v>
          </cell>
          <cell r="EQ366" t="str">
            <v/>
          </cell>
          <cell r="ER366" t="str">
            <v/>
          </cell>
          <cell r="ES366" t="str">
            <v/>
          </cell>
          <cell r="ET366" t="str">
            <v/>
          </cell>
          <cell r="EU366" t="str">
            <v/>
          </cell>
          <cell r="EV366" t="str">
            <v/>
          </cell>
          <cell r="EW366" t="str">
            <v/>
          </cell>
          <cell r="EX366" t="str">
            <v/>
          </cell>
          <cell r="EY366" t="str">
            <v/>
          </cell>
          <cell r="EZ366" t="str">
            <v/>
          </cell>
          <cell r="FA366" t="str">
            <v/>
          </cell>
          <cell r="FB366" t="str">
            <v/>
          </cell>
          <cell r="FC366" t="str">
            <v/>
          </cell>
          <cell r="FD366" t="str">
            <v/>
          </cell>
          <cell r="FE366" t="str">
            <v/>
          </cell>
          <cell r="FF366" t="str">
            <v/>
          </cell>
          <cell r="FG366" t="str">
            <v/>
          </cell>
          <cell r="FH366" t="str">
            <v/>
          </cell>
          <cell r="FI366" t="str">
            <v/>
          </cell>
          <cell r="FJ366" t="str">
            <v/>
          </cell>
          <cell r="FK366" t="str">
            <v/>
          </cell>
          <cell r="FL366" t="str">
            <v/>
          </cell>
          <cell r="FM366" t="str">
            <v/>
          </cell>
          <cell r="FN366" t="str">
            <v/>
          </cell>
          <cell r="FO366" t="str">
            <v/>
          </cell>
          <cell r="FP366" t="str">
            <v/>
          </cell>
          <cell r="FQ366" t="str">
            <v/>
          </cell>
          <cell r="FR366" t="str">
            <v/>
          </cell>
          <cell r="FS366" t="str">
            <v/>
          </cell>
          <cell r="FT366" t="str">
            <v/>
          </cell>
          <cell r="FU366" t="str">
            <v/>
          </cell>
          <cell r="FV366" t="str">
            <v/>
          </cell>
          <cell r="FW366" t="str">
            <v/>
          </cell>
          <cell r="FX366" t="str">
            <v/>
          </cell>
          <cell r="FY366" t="str">
            <v/>
          </cell>
          <cell r="FZ366" t="str">
            <v/>
          </cell>
          <cell r="GA366" t="str">
            <v/>
          </cell>
          <cell r="GB366" t="str">
            <v/>
          </cell>
          <cell r="GC366" t="str">
            <v/>
          </cell>
          <cell r="GD366" t="str">
            <v/>
          </cell>
          <cell r="GE366" t="str">
            <v/>
          </cell>
          <cell r="GF366" t="str">
            <v/>
          </cell>
          <cell r="GG366" t="str">
            <v/>
          </cell>
          <cell r="GH366" t="str">
            <v/>
          </cell>
          <cell r="GI366" t="str">
            <v/>
          </cell>
          <cell r="GJ366" t="str">
            <v/>
          </cell>
          <cell r="GK366" t="str">
            <v/>
          </cell>
          <cell r="GL366" t="str">
            <v/>
          </cell>
          <cell r="GM366" t="str">
            <v/>
          </cell>
          <cell r="GN366" t="str">
            <v/>
          </cell>
          <cell r="GO366" t="str">
            <v/>
          </cell>
          <cell r="GP366" t="str">
            <v/>
          </cell>
          <cell r="GQ366" t="str">
            <v/>
          </cell>
          <cell r="GR366" t="str">
            <v/>
          </cell>
          <cell r="GS366" t="str">
            <v/>
          </cell>
          <cell r="GT366" t="str">
            <v/>
          </cell>
          <cell r="GU366" t="str">
            <v/>
          </cell>
          <cell r="GV366" t="str">
            <v/>
          </cell>
          <cell r="GW366" t="str">
            <v/>
          </cell>
          <cell r="GX366" t="str">
            <v/>
          </cell>
          <cell r="GY366" t="str">
            <v/>
          </cell>
          <cell r="GZ366" t="str">
            <v/>
          </cell>
          <cell r="HA366" t="str">
            <v/>
          </cell>
          <cell r="HB366" t="str">
            <v/>
          </cell>
          <cell r="HC366" t="str">
            <v/>
          </cell>
          <cell r="HD366" t="str">
            <v/>
          </cell>
        </row>
        <row r="367">
          <cell r="A367">
            <v>354</v>
          </cell>
          <cell r="N367">
            <v>0</v>
          </cell>
          <cell r="O367">
            <v>0</v>
          </cell>
          <cell r="P367">
            <v>0</v>
          </cell>
          <cell r="Q367">
            <v>0</v>
          </cell>
          <cell r="R367">
            <v>0</v>
          </cell>
          <cell r="S367">
            <v>0</v>
          </cell>
          <cell r="T367">
            <v>0</v>
          </cell>
          <cell r="U367">
            <v>0</v>
          </cell>
          <cell r="V367">
            <v>0</v>
          </cell>
          <cell r="W367">
            <v>0</v>
          </cell>
          <cell r="X367">
            <v>0</v>
          </cell>
          <cell r="Z367">
            <v>0</v>
          </cell>
          <cell r="AB367">
            <v>0</v>
          </cell>
          <cell r="AC367">
            <v>0</v>
          </cell>
          <cell r="AD367">
            <v>0</v>
          </cell>
          <cell r="AE367">
            <v>0</v>
          </cell>
          <cell r="AF367">
            <v>0</v>
          </cell>
          <cell r="AG367">
            <v>0</v>
          </cell>
          <cell r="AH367">
            <v>0</v>
          </cell>
          <cell r="AI367">
            <v>0</v>
          </cell>
          <cell r="AK367">
            <v>0</v>
          </cell>
          <cell r="AL367">
            <v>0</v>
          </cell>
          <cell r="AM367">
            <v>0</v>
          </cell>
          <cell r="AP367">
            <v>0</v>
          </cell>
          <cell r="AQ367">
            <v>0</v>
          </cell>
          <cell r="AV367">
            <v>0</v>
          </cell>
          <cell r="AX367">
            <v>0</v>
          </cell>
          <cell r="BA367">
            <v>0</v>
          </cell>
          <cell r="BB367">
            <v>0</v>
          </cell>
          <cell r="BC367">
            <v>0</v>
          </cell>
          <cell r="BD367">
            <v>0</v>
          </cell>
          <cell r="BE367">
            <v>0</v>
          </cell>
          <cell r="BF367">
            <v>0</v>
          </cell>
          <cell r="BG367">
            <v>0</v>
          </cell>
          <cell r="BH367">
            <v>0</v>
          </cell>
          <cell r="BI367">
            <v>0</v>
          </cell>
          <cell r="BJ367">
            <v>0</v>
          </cell>
          <cell r="BK367">
            <v>0</v>
          </cell>
          <cell r="BL367">
            <v>0</v>
          </cell>
          <cell r="BN367">
            <v>0</v>
          </cell>
          <cell r="BP367">
            <v>0</v>
          </cell>
          <cell r="BT367">
            <v>0</v>
          </cell>
          <cell r="BV367">
            <v>0</v>
          </cell>
          <cell r="BX367">
            <v>0</v>
          </cell>
          <cell r="BY367">
            <v>0</v>
          </cell>
          <cell r="CA367">
            <v>0</v>
          </cell>
          <cell r="CB367">
            <v>0</v>
          </cell>
          <cell r="CC367">
            <v>0</v>
          </cell>
          <cell r="CD367">
            <v>0</v>
          </cell>
          <cell r="CE367">
            <v>0</v>
          </cell>
          <cell r="CF367">
            <v>0</v>
          </cell>
          <cell r="CG367">
            <v>0</v>
          </cell>
          <cell r="CH367">
            <v>0</v>
          </cell>
          <cell r="CI367">
            <v>0</v>
          </cell>
          <cell r="CJ367">
            <v>0</v>
          </cell>
          <cell r="CK367">
            <v>0</v>
          </cell>
          <cell r="CL367">
            <v>0</v>
          </cell>
          <cell r="CM367">
            <v>0</v>
          </cell>
          <cell r="CN367">
            <v>0</v>
          </cell>
          <cell r="CO367">
            <v>0</v>
          </cell>
          <cell r="CP367">
            <v>0</v>
          </cell>
          <cell r="CR367">
            <v>0</v>
          </cell>
          <cell r="CS367">
            <v>0</v>
          </cell>
          <cell r="CT367">
            <v>0</v>
          </cell>
          <cell r="CU367">
            <v>0</v>
          </cell>
          <cell r="CW367">
            <v>0</v>
          </cell>
          <cell r="CY367">
            <v>0</v>
          </cell>
          <cell r="CZ367">
            <v>0</v>
          </cell>
          <cell r="DA367">
            <v>0</v>
          </cell>
          <cell r="DB367">
            <v>0</v>
          </cell>
          <cell r="DC367">
            <v>0</v>
          </cell>
          <cell r="DD367">
            <v>0</v>
          </cell>
          <cell r="DE367">
            <v>0</v>
          </cell>
          <cell r="DF367">
            <v>0</v>
          </cell>
          <cell r="DG367">
            <v>0</v>
          </cell>
          <cell r="DH367">
            <v>0</v>
          </cell>
          <cell r="DI367">
            <v>0</v>
          </cell>
          <cell r="DJ367">
            <v>0</v>
          </cell>
          <cell r="DK367">
            <v>0</v>
          </cell>
          <cell r="DL367">
            <v>0</v>
          </cell>
          <cell r="DM367">
            <v>0</v>
          </cell>
          <cell r="DN367">
            <v>0</v>
          </cell>
          <cell r="DO367">
            <v>0</v>
          </cell>
          <cell r="DP367">
            <v>0</v>
          </cell>
          <cell r="DQ367">
            <v>0</v>
          </cell>
          <cell r="DR367">
            <v>0</v>
          </cell>
          <cell r="DS367">
            <v>0</v>
          </cell>
          <cell r="DT367">
            <v>0</v>
          </cell>
          <cell r="DU367">
            <v>0</v>
          </cell>
          <cell r="DV367">
            <v>0</v>
          </cell>
          <cell r="DW367">
            <v>0</v>
          </cell>
          <cell r="DX367">
            <v>0</v>
          </cell>
          <cell r="DY367">
            <v>0</v>
          </cell>
          <cell r="DZ367">
            <v>0</v>
          </cell>
          <cell r="EA367">
            <v>0</v>
          </cell>
          <cell r="EB367">
            <v>0</v>
          </cell>
          <cell r="EC367">
            <v>0</v>
          </cell>
          <cell r="ED367">
            <v>0</v>
          </cell>
          <cell r="EE367">
            <v>0</v>
          </cell>
          <cell r="EG367">
            <v>0</v>
          </cell>
          <cell r="EH367">
            <v>0</v>
          </cell>
          <cell r="EI367">
            <v>0</v>
          </cell>
          <cell r="EJ367">
            <v>0</v>
          </cell>
          <cell r="EL367">
            <v>0</v>
          </cell>
          <cell r="EN367">
            <v>0</v>
          </cell>
          <cell r="EO367">
            <v>0</v>
          </cell>
          <cell r="EP367">
            <v>0</v>
          </cell>
          <cell r="EQ367" t="str">
            <v/>
          </cell>
          <cell r="ER367" t="str">
            <v/>
          </cell>
          <cell r="ES367" t="str">
            <v/>
          </cell>
          <cell r="ET367" t="str">
            <v/>
          </cell>
          <cell r="EU367" t="str">
            <v/>
          </cell>
          <cell r="EV367" t="str">
            <v/>
          </cell>
          <cell r="EW367" t="str">
            <v/>
          </cell>
          <cell r="EX367" t="str">
            <v/>
          </cell>
          <cell r="EY367" t="str">
            <v/>
          </cell>
          <cell r="EZ367" t="str">
            <v/>
          </cell>
          <cell r="FA367" t="str">
            <v/>
          </cell>
          <cell r="FB367" t="str">
            <v/>
          </cell>
          <cell r="FC367" t="str">
            <v/>
          </cell>
          <cell r="FD367" t="str">
            <v/>
          </cell>
          <cell r="FE367" t="str">
            <v/>
          </cell>
          <cell r="FF367" t="str">
            <v/>
          </cell>
          <cell r="FG367" t="str">
            <v/>
          </cell>
          <cell r="FH367" t="str">
            <v/>
          </cell>
          <cell r="FI367" t="str">
            <v/>
          </cell>
          <cell r="FJ367" t="str">
            <v/>
          </cell>
          <cell r="FK367" t="str">
            <v/>
          </cell>
          <cell r="FL367" t="str">
            <v/>
          </cell>
          <cell r="FM367" t="str">
            <v/>
          </cell>
          <cell r="FN367" t="str">
            <v/>
          </cell>
          <cell r="FO367" t="str">
            <v/>
          </cell>
          <cell r="FP367" t="str">
            <v/>
          </cell>
          <cell r="FQ367" t="str">
            <v/>
          </cell>
          <cell r="FR367" t="str">
            <v/>
          </cell>
          <cell r="FS367" t="str">
            <v/>
          </cell>
          <cell r="FT367" t="str">
            <v/>
          </cell>
          <cell r="FU367" t="str">
            <v/>
          </cell>
          <cell r="FV367" t="str">
            <v/>
          </cell>
          <cell r="FW367" t="str">
            <v/>
          </cell>
          <cell r="FX367" t="str">
            <v/>
          </cell>
          <cell r="FY367" t="str">
            <v/>
          </cell>
          <cell r="FZ367" t="str">
            <v/>
          </cell>
          <cell r="GA367" t="str">
            <v/>
          </cell>
          <cell r="GB367" t="str">
            <v/>
          </cell>
          <cell r="GC367" t="str">
            <v/>
          </cell>
          <cell r="GD367" t="str">
            <v/>
          </cell>
          <cell r="GE367" t="str">
            <v/>
          </cell>
          <cell r="GF367" t="str">
            <v/>
          </cell>
          <cell r="GG367" t="str">
            <v/>
          </cell>
          <cell r="GH367" t="str">
            <v/>
          </cell>
          <cell r="GI367" t="str">
            <v/>
          </cell>
          <cell r="GJ367" t="str">
            <v/>
          </cell>
          <cell r="GK367" t="str">
            <v/>
          </cell>
          <cell r="GL367" t="str">
            <v/>
          </cell>
          <cell r="GM367" t="str">
            <v/>
          </cell>
          <cell r="GN367" t="str">
            <v/>
          </cell>
          <cell r="GO367" t="str">
            <v/>
          </cell>
          <cell r="GP367" t="str">
            <v/>
          </cell>
          <cell r="GQ367" t="str">
            <v/>
          </cell>
          <cell r="GR367" t="str">
            <v/>
          </cell>
          <cell r="GS367" t="str">
            <v/>
          </cell>
          <cell r="GT367" t="str">
            <v/>
          </cell>
          <cell r="GU367" t="str">
            <v/>
          </cell>
          <cell r="GV367" t="str">
            <v/>
          </cell>
          <cell r="GW367" t="str">
            <v/>
          </cell>
          <cell r="GX367" t="str">
            <v/>
          </cell>
          <cell r="GY367" t="str">
            <v/>
          </cell>
          <cell r="GZ367" t="str">
            <v/>
          </cell>
          <cell r="HA367" t="str">
            <v/>
          </cell>
          <cell r="HB367" t="str">
            <v/>
          </cell>
          <cell r="HC367" t="str">
            <v/>
          </cell>
          <cell r="HD367" t="str">
            <v/>
          </cell>
        </row>
        <row r="368">
          <cell r="A368">
            <v>355</v>
          </cell>
          <cell r="N368">
            <v>0</v>
          </cell>
          <cell r="O368">
            <v>0</v>
          </cell>
          <cell r="P368">
            <v>0</v>
          </cell>
          <cell r="Q368">
            <v>0</v>
          </cell>
          <cell r="R368">
            <v>0</v>
          </cell>
          <cell r="S368">
            <v>0</v>
          </cell>
          <cell r="T368">
            <v>0</v>
          </cell>
          <cell r="U368">
            <v>0</v>
          </cell>
          <cell r="V368">
            <v>0</v>
          </cell>
          <cell r="W368">
            <v>0</v>
          </cell>
          <cell r="X368">
            <v>0</v>
          </cell>
          <cell r="Z368">
            <v>0</v>
          </cell>
          <cell r="AB368">
            <v>0</v>
          </cell>
          <cell r="AC368">
            <v>0</v>
          </cell>
          <cell r="AD368">
            <v>0</v>
          </cell>
          <cell r="AE368">
            <v>0</v>
          </cell>
          <cell r="AF368">
            <v>0</v>
          </cell>
          <cell r="AG368">
            <v>0</v>
          </cell>
          <cell r="AH368">
            <v>0</v>
          </cell>
          <cell r="AI368">
            <v>0</v>
          </cell>
          <cell r="AK368">
            <v>0</v>
          </cell>
          <cell r="AL368">
            <v>0</v>
          </cell>
          <cell r="AM368">
            <v>0</v>
          </cell>
          <cell r="AP368">
            <v>0</v>
          </cell>
          <cell r="AQ368">
            <v>0</v>
          </cell>
          <cell r="AV368">
            <v>0</v>
          </cell>
          <cell r="AX368">
            <v>0</v>
          </cell>
          <cell r="BA368">
            <v>0</v>
          </cell>
          <cell r="BB368">
            <v>0</v>
          </cell>
          <cell r="BC368">
            <v>0</v>
          </cell>
          <cell r="BD368">
            <v>0</v>
          </cell>
          <cell r="BE368">
            <v>0</v>
          </cell>
          <cell r="BF368">
            <v>0</v>
          </cell>
          <cell r="BG368">
            <v>0</v>
          </cell>
          <cell r="BH368">
            <v>0</v>
          </cell>
          <cell r="BI368">
            <v>0</v>
          </cell>
          <cell r="BJ368">
            <v>0</v>
          </cell>
          <cell r="BK368">
            <v>0</v>
          </cell>
          <cell r="BL368">
            <v>0</v>
          </cell>
          <cell r="BN368">
            <v>0</v>
          </cell>
          <cell r="BP368">
            <v>0</v>
          </cell>
          <cell r="BT368">
            <v>0</v>
          </cell>
          <cell r="BV368">
            <v>0</v>
          </cell>
          <cell r="BX368">
            <v>0</v>
          </cell>
          <cell r="BY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R368">
            <v>0</v>
          </cell>
          <cell r="CS368">
            <v>0</v>
          </cell>
          <cell r="CT368">
            <v>0</v>
          </cell>
          <cell r="CU368">
            <v>0</v>
          </cell>
          <cell r="CW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G368">
            <v>0</v>
          </cell>
          <cell r="EH368">
            <v>0</v>
          </cell>
          <cell r="EI368">
            <v>0</v>
          </cell>
          <cell r="EJ368">
            <v>0</v>
          </cell>
          <cell r="EL368">
            <v>0</v>
          </cell>
          <cell r="EN368">
            <v>0</v>
          </cell>
          <cell r="EO368">
            <v>0</v>
          </cell>
          <cell r="EP368">
            <v>0</v>
          </cell>
          <cell r="EQ368" t="str">
            <v/>
          </cell>
          <cell r="ER368" t="str">
            <v/>
          </cell>
          <cell r="ES368" t="str">
            <v/>
          </cell>
          <cell r="ET368" t="str">
            <v/>
          </cell>
          <cell r="EU368" t="str">
            <v/>
          </cell>
          <cell r="EV368" t="str">
            <v/>
          </cell>
          <cell r="EW368" t="str">
            <v/>
          </cell>
          <cell r="EX368" t="str">
            <v/>
          </cell>
          <cell r="EY368" t="str">
            <v/>
          </cell>
          <cell r="EZ368" t="str">
            <v/>
          </cell>
          <cell r="FA368" t="str">
            <v/>
          </cell>
          <cell r="FB368" t="str">
            <v/>
          </cell>
          <cell r="FC368" t="str">
            <v/>
          </cell>
          <cell r="FD368" t="str">
            <v/>
          </cell>
          <cell r="FE368" t="str">
            <v/>
          </cell>
          <cell r="FF368" t="str">
            <v/>
          </cell>
          <cell r="FG368" t="str">
            <v/>
          </cell>
          <cell r="FH368" t="str">
            <v/>
          </cell>
          <cell r="FI368" t="str">
            <v/>
          </cell>
          <cell r="FJ368" t="str">
            <v/>
          </cell>
          <cell r="FK368" t="str">
            <v/>
          </cell>
          <cell r="FL368" t="str">
            <v/>
          </cell>
          <cell r="FM368" t="str">
            <v/>
          </cell>
          <cell r="FN368" t="str">
            <v/>
          </cell>
          <cell r="FO368" t="str">
            <v/>
          </cell>
          <cell r="FP368" t="str">
            <v/>
          </cell>
          <cell r="FQ368" t="str">
            <v/>
          </cell>
          <cell r="FR368" t="str">
            <v/>
          </cell>
          <cell r="FS368" t="str">
            <v/>
          </cell>
          <cell r="FT368" t="str">
            <v/>
          </cell>
          <cell r="FU368" t="str">
            <v/>
          </cell>
          <cell r="FV368" t="str">
            <v/>
          </cell>
          <cell r="FW368" t="str">
            <v/>
          </cell>
          <cell r="FX368" t="str">
            <v/>
          </cell>
          <cell r="FY368" t="str">
            <v/>
          </cell>
          <cell r="FZ368" t="str">
            <v/>
          </cell>
          <cell r="GA368" t="str">
            <v/>
          </cell>
          <cell r="GB368" t="str">
            <v/>
          </cell>
          <cell r="GC368" t="str">
            <v/>
          </cell>
          <cell r="GD368" t="str">
            <v/>
          </cell>
          <cell r="GE368" t="str">
            <v/>
          </cell>
          <cell r="GF368" t="str">
            <v/>
          </cell>
          <cell r="GG368" t="str">
            <v/>
          </cell>
          <cell r="GH368" t="str">
            <v/>
          </cell>
          <cell r="GI368" t="str">
            <v/>
          </cell>
          <cell r="GJ368" t="str">
            <v/>
          </cell>
          <cell r="GK368" t="str">
            <v/>
          </cell>
          <cell r="GL368" t="str">
            <v/>
          </cell>
          <cell r="GM368" t="str">
            <v/>
          </cell>
          <cell r="GN368" t="str">
            <v/>
          </cell>
          <cell r="GO368" t="str">
            <v/>
          </cell>
          <cell r="GP368" t="str">
            <v/>
          </cell>
          <cell r="GQ368" t="str">
            <v/>
          </cell>
          <cell r="GR368" t="str">
            <v/>
          </cell>
          <cell r="GS368" t="str">
            <v/>
          </cell>
          <cell r="GT368" t="str">
            <v/>
          </cell>
          <cell r="GU368" t="str">
            <v/>
          </cell>
          <cell r="GV368" t="str">
            <v/>
          </cell>
          <cell r="GW368" t="str">
            <v/>
          </cell>
          <cell r="GX368" t="str">
            <v/>
          </cell>
          <cell r="GY368" t="str">
            <v/>
          </cell>
          <cell r="GZ368" t="str">
            <v/>
          </cell>
          <cell r="HA368" t="str">
            <v/>
          </cell>
          <cell r="HB368" t="str">
            <v/>
          </cell>
          <cell r="HC368" t="str">
            <v/>
          </cell>
          <cell r="HD368" t="str">
            <v/>
          </cell>
        </row>
        <row r="369">
          <cell r="A369">
            <v>356</v>
          </cell>
          <cell r="N369">
            <v>0</v>
          </cell>
          <cell r="O369">
            <v>0</v>
          </cell>
          <cell r="P369">
            <v>0</v>
          </cell>
          <cell r="Q369">
            <v>0</v>
          </cell>
          <cell r="R369">
            <v>0</v>
          </cell>
          <cell r="S369">
            <v>0</v>
          </cell>
          <cell r="T369">
            <v>0</v>
          </cell>
          <cell r="U369">
            <v>0</v>
          </cell>
          <cell r="V369">
            <v>0</v>
          </cell>
          <cell r="W369">
            <v>0</v>
          </cell>
          <cell r="X369">
            <v>0</v>
          </cell>
          <cell r="Z369">
            <v>0</v>
          </cell>
          <cell r="AB369">
            <v>0</v>
          </cell>
          <cell r="AC369">
            <v>0</v>
          </cell>
          <cell r="AD369">
            <v>0</v>
          </cell>
          <cell r="AE369">
            <v>0</v>
          </cell>
          <cell r="AF369">
            <v>0</v>
          </cell>
          <cell r="AG369">
            <v>0</v>
          </cell>
          <cell r="AH369">
            <v>0</v>
          </cell>
          <cell r="AI369">
            <v>0</v>
          </cell>
          <cell r="AK369">
            <v>0</v>
          </cell>
          <cell r="AL369">
            <v>0</v>
          </cell>
          <cell r="AM369">
            <v>0</v>
          </cell>
          <cell r="AP369">
            <v>0</v>
          </cell>
          <cell r="AQ369">
            <v>0</v>
          </cell>
          <cell r="AV369">
            <v>0</v>
          </cell>
          <cell r="AX369">
            <v>0</v>
          </cell>
          <cell r="BA369">
            <v>0</v>
          </cell>
          <cell r="BB369">
            <v>0</v>
          </cell>
          <cell r="BC369">
            <v>0</v>
          </cell>
          <cell r="BD369">
            <v>0</v>
          </cell>
          <cell r="BE369">
            <v>0</v>
          </cell>
          <cell r="BF369">
            <v>0</v>
          </cell>
          <cell r="BG369">
            <v>0</v>
          </cell>
          <cell r="BH369">
            <v>0</v>
          </cell>
          <cell r="BI369">
            <v>0</v>
          </cell>
          <cell r="BJ369">
            <v>0</v>
          </cell>
          <cell r="BK369">
            <v>0</v>
          </cell>
          <cell r="BL369">
            <v>0</v>
          </cell>
          <cell r="BN369">
            <v>0</v>
          </cell>
          <cell r="BP369">
            <v>0</v>
          </cell>
          <cell r="BT369">
            <v>0</v>
          </cell>
          <cell r="BV369">
            <v>0</v>
          </cell>
          <cell r="BX369">
            <v>0</v>
          </cell>
          <cell r="BY369">
            <v>0</v>
          </cell>
          <cell r="CA369">
            <v>0</v>
          </cell>
          <cell r="CB369">
            <v>0</v>
          </cell>
          <cell r="CC369">
            <v>0</v>
          </cell>
          <cell r="CD369">
            <v>0</v>
          </cell>
          <cell r="CE369">
            <v>0</v>
          </cell>
          <cell r="CF369">
            <v>0</v>
          </cell>
          <cell r="CG369">
            <v>0</v>
          </cell>
          <cell r="CH369">
            <v>0</v>
          </cell>
          <cell r="CI369">
            <v>0</v>
          </cell>
          <cell r="CJ369">
            <v>0</v>
          </cell>
          <cell r="CK369">
            <v>0</v>
          </cell>
          <cell r="CL369">
            <v>0</v>
          </cell>
          <cell r="CM369">
            <v>0</v>
          </cell>
          <cell r="CN369">
            <v>0</v>
          </cell>
          <cell r="CO369">
            <v>0</v>
          </cell>
          <cell r="CP369">
            <v>0</v>
          </cell>
          <cell r="CR369">
            <v>0</v>
          </cell>
          <cell r="CS369">
            <v>0</v>
          </cell>
          <cell r="CT369">
            <v>0</v>
          </cell>
          <cell r="CU369">
            <v>0</v>
          </cell>
          <cell r="CW369">
            <v>0</v>
          </cell>
          <cell r="CY369">
            <v>0</v>
          </cell>
          <cell r="CZ369">
            <v>0</v>
          </cell>
          <cell r="DA369">
            <v>0</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G369">
            <v>0</v>
          </cell>
          <cell r="EH369">
            <v>0</v>
          </cell>
          <cell r="EI369">
            <v>0</v>
          </cell>
          <cell r="EJ369">
            <v>0</v>
          </cell>
          <cell r="EL369">
            <v>0</v>
          </cell>
          <cell r="EN369">
            <v>0</v>
          </cell>
          <cell r="EO369">
            <v>0</v>
          </cell>
          <cell r="EP369">
            <v>0</v>
          </cell>
          <cell r="EQ369" t="str">
            <v/>
          </cell>
          <cell r="ER369" t="str">
            <v/>
          </cell>
          <cell r="ES369" t="str">
            <v/>
          </cell>
          <cell r="ET369" t="str">
            <v/>
          </cell>
          <cell r="EU369" t="str">
            <v/>
          </cell>
          <cell r="EV369" t="str">
            <v/>
          </cell>
          <cell r="EW369" t="str">
            <v/>
          </cell>
          <cell r="EX369" t="str">
            <v/>
          </cell>
          <cell r="EY369" t="str">
            <v/>
          </cell>
          <cell r="EZ369" t="str">
            <v/>
          </cell>
          <cell r="FA369" t="str">
            <v/>
          </cell>
          <cell r="FB369" t="str">
            <v/>
          </cell>
          <cell r="FC369" t="str">
            <v/>
          </cell>
          <cell r="FD369" t="str">
            <v/>
          </cell>
          <cell r="FE369" t="str">
            <v/>
          </cell>
          <cell r="FF369" t="str">
            <v/>
          </cell>
          <cell r="FG369" t="str">
            <v/>
          </cell>
          <cell r="FH369" t="str">
            <v/>
          </cell>
          <cell r="FI369" t="str">
            <v/>
          </cell>
          <cell r="FJ369" t="str">
            <v/>
          </cell>
          <cell r="FK369" t="str">
            <v/>
          </cell>
          <cell r="FL369" t="str">
            <v/>
          </cell>
          <cell r="FM369" t="str">
            <v/>
          </cell>
          <cell r="FN369" t="str">
            <v/>
          </cell>
          <cell r="FO369" t="str">
            <v/>
          </cell>
          <cell r="FP369" t="str">
            <v/>
          </cell>
          <cell r="FQ369" t="str">
            <v/>
          </cell>
          <cell r="FR369" t="str">
            <v/>
          </cell>
          <cell r="FS369" t="str">
            <v/>
          </cell>
          <cell r="FT369" t="str">
            <v/>
          </cell>
          <cell r="FU369" t="str">
            <v/>
          </cell>
          <cell r="FV369" t="str">
            <v/>
          </cell>
          <cell r="FW369" t="str">
            <v/>
          </cell>
          <cell r="FX369" t="str">
            <v/>
          </cell>
          <cell r="FY369" t="str">
            <v/>
          </cell>
          <cell r="FZ369" t="str">
            <v/>
          </cell>
          <cell r="GA369" t="str">
            <v/>
          </cell>
          <cell r="GB369" t="str">
            <v/>
          </cell>
          <cell r="GC369" t="str">
            <v/>
          </cell>
          <cell r="GD369" t="str">
            <v/>
          </cell>
          <cell r="GE369" t="str">
            <v/>
          </cell>
          <cell r="GF369" t="str">
            <v/>
          </cell>
          <cell r="GG369" t="str">
            <v/>
          </cell>
          <cell r="GH369" t="str">
            <v/>
          </cell>
          <cell r="GI369" t="str">
            <v/>
          </cell>
          <cell r="GJ369" t="str">
            <v/>
          </cell>
          <cell r="GK369" t="str">
            <v/>
          </cell>
          <cell r="GL369" t="str">
            <v/>
          </cell>
          <cell r="GM369" t="str">
            <v/>
          </cell>
          <cell r="GN369" t="str">
            <v/>
          </cell>
          <cell r="GO369" t="str">
            <v/>
          </cell>
          <cell r="GP369" t="str">
            <v/>
          </cell>
          <cell r="GQ369" t="str">
            <v/>
          </cell>
          <cell r="GR369" t="str">
            <v/>
          </cell>
          <cell r="GS369" t="str">
            <v/>
          </cell>
          <cell r="GT369" t="str">
            <v/>
          </cell>
          <cell r="GU369" t="str">
            <v/>
          </cell>
          <cell r="GV369" t="str">
            <v/>
          </cell>
          <cell r="GW369" t="str">
            <v/>
          </cell>
          <cell r="GX369" t="str">
            <v/>
          </cell>
          <cell r="GY369" t="str">
            <v/>
          </cell>
          <cell r="GZ369" t="str">
            <v/>
          </cell>
          <cell r="HA369" t="str">
            <v/>
          </cell>
          <cell r="HB369" t="str">
            <v/>
          </cell>
          <cell r="HC369" t="str">
            <v/>
          </cell>
          <cell r="HD369" t="str">
            <v/>
          </cell>
        </row>
        <row r="370">
          <cell r="A370">
            <v>357</v>
          </cell>
          <cell r="N370">
            <v>0</v>
          </cell>
          <cell r="O370">
            <v>0</v>
          </cell>
          <cell r="P370">
            <v>0</v>
          </cell>
          <cell r="Q370">
            <v>0</v>
          </cell>
          <cell r="R370">
            <v>0</v>
          </cell>
          <cell r="S370">
            <v>0</v>
          </cell>
          <cell r="T370">
            <v>0</v>
          </cell>
          <cell r="U370">
            <v>0</v>
          </cell>
          <cell r="V370">
            <v>0</v>
          </cell>
          <cell r="W370">
            <v>0</v>
          </cell>
          <cell r="X370">
            <v>0</v>
          </cell>
          <cell r="Z370">
            <v>0</v>
          </cell>
          <cell r="AB370">
            <v>0</v>
          </cell>
          <cell r="AC370">
            <v>0</v>
          </cell>
          <cell r="AD370">
            <v>0</v>
          </cell>
          <cell r="AE370">
            <v>0</v>
          </cell>
          <cell r="AF370">
            <v>0</v>
          </cell>
          <cell r="AG370">
            <v>0</v>
          </cell>
          <cell r="AH370">
            <v>0</v>
          </cell>
          <cell r="AI370">
            <v>0</v>
          </cell>
          <cell r="AK370">
            <v>0</v>
          </cell>
          <cell r="AL370">
            <v>0</v>
          </cell>
          <cell r="AM370">
            <v>0</v>
          </cell>
          <cell r="AP370">
            <v>0</v>
          </cell>
          <cell r="AQ370">
            <v>0</v>
          </cell>
          <cell r="AV370">
            <v>0</v>
          </cell>
          <cell r="AX370">
            <v>0</v>
          </cell>
          <cell r="BA370">
            <v>0</v>
          </cell>
          <cell r="BB370">
            <v>0</v>
          </cell>
          <cell r="BC370">
            <v>0</v>
          </cell>
          <cell r="BD370">
            <v>0</v>
          </cell>
          <cell r="BE370">
            <v>0</v>
          </cell>
          <cell r="BF370">
            <v>0</v>
          </cell>
          <cell r="BG370">
            <v>0</v>
          </cell>
          <cell r="BH370">
            <v>0</v>
          </cell>
          <cell r="BI370">
            <v>0</v>
          </cell>
          <cell r="BJ370">
            <v>0</v>
          </cell>
          <cell r="BK370">
            <v>0</v>
          </cell>
          <cell r="BL370">
            <v>0</v>
          </cell>
          <cell r="BN370">
            <v>0</v>
          </cell>
          <cell r="BP370">
            <v>0</v>
          </cell>
          <cell r="BT370">
            <v>0</v>
          </cell>
          <cell r="BV370">
            <v>0</v>
          </cell>
          <cell r="BX370">
            <v>0</v>
          </cell>
          <cell r="BY370">
            <v>0</v>
          </cell>
          <cell r="CA370">
            <v>0</v>
          </cell>
          <cell r="CB370">
            <v>0</v>
          </cell>
          <cell r="CC370">
            <v>0</v>
          </cell>
          <cell r="CD370">
            <v>0</v>
          </cell>
          <cell r="CE370">
            <v>0</v>
          </cell>
          <cell r="CF370">
            <v>0</v>
          </cell>
          <cell r="CG370">
            <v>0</v>
          </cell>
          <cell r="CH370">
            <v>0</v>
          </cell>
          <cell r="CI370">
            <v>0</v>
          </cell>
          <cell r="CJ370">
            <v>0</v>
          </cell>
          <cell r="CK370">
            <v>0</v>
          </cell>
          <cell r="CL370">
            <v>0</v>
          </cell>
          <cell r="CM370">
            <v>0</v>
          </cell>
          <cell r="CN370">
            <v>0</v>
          </cell>
          <cell r="CO370">
            <v>0</v>
          </cell>
          <cell r="CP370">
            <v>0</v>
          </cell>
          <cell r="CR370">
            <v>0</v>
          </cell>
          <cell r="CS370">
            <v>0</v>
          </cell>
          <cell r="CT370">
            <v>0</v>
          </cell>
          <cell r="CU370">
            <v>0</v>
          </cell>
          <cell r="CW370">
            <v>0</v>
          </cell>
          <cell r="CY370">
            <v>0</v>
          </cell>
          <cell r="CZ370">
            <v>0</v>
          </cell>
          <cell r="DA370">
            <v>0</v>
          </cell>
          <cell r="DB370">
            <v>0</v>
          </cell>
          <cell r="DC370">
            <v>0</v>
          </cell>
          <cell r="DD370">
            <v>0</v>
          </cell>
          <cell r="DE370">
            <v>0</v>
          </cell>
          <cell r="DF370">
            <v>0</v>
          </cell>
          <cell r="DG370">
            <v>0</v>
          </cell>
          <cell r="DH370">
            <v>0</v>
          </cell>
          <cell r="DI370">
            <v>0</v>
          </cell>
          <cell r="DJ370">
            <v>0</v>
          </cell>
          <cell r="DK370">
            <v>0</v>
          </cell>
          <cell r="DL370">
            <v>0</v>
          </cell>
          <cell r="DM370">
            <v>0</v>
          </cell>
          <cell r="DN370">
            <v>0</v>
          </cell>
          <cell r="DO370">
            <v>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0</v>
          </cell>
          <cell r="EG370">
            <v>0</v>
          </cell>
          <cell r="EH370">
            <v>0</v>
          </cell>
          <cell r="EI370">
            <v>0</v>
          </cell>
          <cell r="EJ370">
            <v>0</v>
          </cell>
          <cell r="EL370">
            <v>0</v>
          </cell>
          <cell r="EN370">
            <v>0</v>
          </cell>
          <cell r="EO370">
            <v>0</v>
          </cell>
          <cell r="EP370">
            <v>0</v>
          </cell>
          <cell r="EQ370" t="str">
            <v/>
          </cell>
          <cell r="ER370" t="str">
            <v/>
          </cell>
          <cell r="ES370" t="str">
            <v/>
          </cell>
          <cell r="ET370" t="str">
            <v/>
          </cell>
          <cell r="EU370" t="str">
            <v/>
          </cell>
          <cell r="EV370" t="str">
            <v/>
          </cell>
          <cell r="EW370" t="str">
            <v/>
          </cell>
          <cell r="EX370" t="str">
            <v/>
          </cell>
          <cell r="EY370" t="str">
            <v/>
          </cell>
          <cell r="EZ370" t="str">
            <v/>
          </cell>
          <cell r="FA370" t="str">
            <v/>
          </cell>
          <cell r="FB370" t="str">
            <v/>
          </cell>
          <cell r="FC370" t="str">
            <v/>
          </cell>
          <cell r="FD370" t="str">
            <v/>
          </cell>
          <cell r="FE370" t="str">
            <v/>
          </cell>
          <cell r="FF370" t="str">
            <v/>
          </cell>
          <cell r="FG370" t="str">
            <v/>
          </cell>
          <cell r="FH370" t="str">
            <v/>
          </cell>
          <cell r="FI370" t="str">
            <v/>
          </cell>
          <cell r="FJ370" t="str">
            <v/>
          </cell>
          <cell r="FK370" t="str">
            <v/>
          </cell>
          <cell r="FL370" t="str">
            <v/>
          </cell>
          <cell r="FM370" t="str">
            <v/>
          </cell>
          <cell r="FN370" t="str">
            <v/>
          </cell>
          <cell r="FO370" t="str">
            <v/>
          </cell>
          <cell r="FP370" t="str">
            <v/>
          </cell>
          <cell r="FQ370" t="str">
            <v/>
          </cell>
          <cell r="FR370" t="str">
            <v/>
          </cell>
          <cell r="FS370" t="str">
            <v/>
          </cell>
          <cell r="FT370" t="str">
            <v/>
          </cell>
          <cell r="FU370" t="str">
            <v/>
          </cell>
          <cell r="FV370" t="str">
            <v/>
          </cell>
          <cell r="FW370" t="str">
            <v/>
          </cell>
          <cell r="FX370" t="str">
            <v/>
          </cell>
          <cell r="FY370" t="str">
            <v/>
          </cell>
          <cell r="FZ370" t="str">
            <v/>
          </cell>
          <cell r="GA370" t="str">
            <v/>
          </cell>
          <cell r="GB370" t="str">
            <v/>
          </cell>
          <cell r="GC370" t="str">
            <v/>
          </cell>
          <cell r="GD370" t="str">
            <v/>
          </cell>
          <cell r="GE370" t="str">
            <v/>
          </cell>
          <cell r="GF370" t="str">
            <v/>
          </cell>
          <cell r="GG370" t="str">
            <v/>
          </cell>
          <cell r="GH370" t="str">
            <v/>
          </cell>
          <cell r="GI370" t="str">
            <v/>
          </cell>
          <cell r="GJ370" t="str">
            <v/>
          </cell>
          <cell r="GK370" t="str">
            <v/>
          </cell>
          <cell r="GL370" t="str">
            <v/>
          </cell>
          <cell r="GM370" t="str">
            <v/>
          </cell>
          <cell r="GN370" t="str">
            <v/>
          </cell>
          <cell r="GO370" t="str">
            <v/>
          </cell>
          <cell r="GP370" t="str">
            <v/>
          </cell>
          <cell r="GQ370" t="str">
            <v/>
          </cell>
          <cell r="GR370" t="str">
            <v/>
          </cell>
          <cell r="GS370" t="str">
            <v/>
          </cell>
          <cell r="GT370" t="str">
            <v/>
          </cell>
          <cell r="GU370" t="str">
            <v/>
          </cell>
          <cell r="GV370" t="str">
            <v/>
          </cell>
          <cell r="GW370" t="str">
            <v/>
          </cell>
          <cell r="GX370" t="str">
            <v/>
          </cell>
          <cell r="GY370" t="str">
            <v/>
          </cell>
          <cell r="GZ370" t="str">
            <v/>
          </cell>
          <cell r="HA370" t="str">
            <v/>
          </cell>
          <cell r="HB370" t="str">
            <v/>
          </cell>
          <cell r="HC370" t="str">
            <v/>
          </cell>
          <cell r="HD370" t="str">
            <v/>
          </cell>
        </row>
        <row r="371">
          <cell r="A371">
            <v>358</v>
          </cell>
          <cell r="N371">
            <v>0</v>
          </cell>
          <cell r="O371">
            <v>0</v>
          </cell>
          <cell r="P371">
            <v>0</v>
          </cell>
          <cell r="Q371">
            <v>0</v>
          </cell>
          <cell r="R371">
            <v>0</v>
          </cell>
          <cell r="S371">
            <v>0</v>
          </cell>
          <cell r="T371">
            <v>0</v>
          </cell>
          <cell r="U371">
            <v>0</v>
          </cell>
          <cell r="V371">
            <v>0</v>
          </cell>
          <cell r="W371">
            <v>0</v>
          </cell>
          <cell r="X371">
            <v>0</v>
          </cell>
          <cell r="Z371">
            <v>0</v>
          </cell>
          <cell r="AB371">
            <v>0</v>
          </cell>
          <cell r="AC371">
            <v>0</v>
          </cell>
          <cell r="AD371">
            <v>0</v>
          </cell>
          <cell r="AE371">
            <v>0</v>
          </cell>
          <cell r="AF371">
            <v>0</v>
          </cell>
          <cell r="AG371">
            <v>0</v>
          </cell>
          <cell r="AH371">
            <v>0</v>
          </cell>
          <cell r="AI371">
            <v>0</v>
          </cell>
          <cell r="AK371">
            <v>0</v>
          </cell>
          <cell r="AL371">
            <v>0</v>
          </cell>
          <cell r="AM371">
            <v>0</v>
          </cell>
          <cell r="AP371">
            <v>0</v>
          </cell>
          <cell r="AQ371">
            <v>0</v>
          </cell>
          <cell r="AV371">
            <v>0</v>
          </cell>
          <cell r="AX371">
            <v>0</v>
          </cell>
          <cell r="BA371">
            <v>0</v>
          </cell>
          <cell r="BB371">
            <v>0</v>
          </cell>
          <cell r="BC371">
            <v>0</v>
          </cell>
          <cell r="BD371">
            <v>0</v>
          </cell>
          <cell r="BE371">
            <v>0</v>
          </cell>
          <cell r="BF371">
            <v>0</v>
          </cell>
          <cell r="BG371">
            <v>0</v>
          </cell>
          <cell r="BH371">
            <v>0</v>
          </cell>
          <cell r="BI371">
            <v>0</v>
          </cell>
          <cell r="BJ371">
            <v>0</v>
          </cell>
          <cell r="BK371">
            <v>0</v>
          </cell>
          <cell r="BL371">
            <v>0</v>
          </cell>
          <cell r="BN371">
            <v>0</v>
          </cell>
          <cell r="BP371">
            <v>0</v>
          </cell>
          <cell r="BT371">
            <v>0</v>
          </cell>
          <cell r="BV371">
            <v>0</v>
          </cell>
          <cell r="BX371">
            <v>0</v>
          </cell>
          <cell r="BY371">
            <v>0</v>
          </cell>
          <cell r="CA371">
            <v>0</v>
          </cell>
          <cell r="CB371">
            <v>0</v>
          </cell>
          <cell r="CC371">
            <v>0</v>
          </cell>
          <cell r="CD371">
            <v>0</v>
          </cell>
          <cell r="CE371">
            <v>0</v>
          </cell>
          <cell r="CF371">
            <v>0</v>
          </cell>
          <cell r="CG371">
            <v>0</v>
          </cell>
          <cell r="CH371">
            <v>0</v>
          </cell>
          <cell r="CI371">
            <v>0</v>
          </cell>
          <cell r="CJ371">
            <v>0</v>
          </cell>
          <cell r="CK371">
            <v>0</v>
          </cell>
          <cell r="CL371">
            <v>0</v>
          </cell>
          <cell r="CM371">
            <v>0</v>
          </cell>
          <cell r="CN371">
            <v>0</v>
          </cell>
          <cell r="CO371">
            <v>0</v>
          </cell>
          <cell r="CP371">
            <v>0</v>
          </cell>
          <cell r="CR371">
            <v>0</v>
          </cell>
          <cell r="CS371">
            <v>0</v>
          </cell>
          <cell r="CT371">
            <v>0</v>
          </cell>
          <cell r="CU371">
            <v>0</v>
          </cell>
          <cell r="CW371">
            <v>0</v>
          </cell>
          <cell r="CY371">
            <v>0</v>
          </cell>
          <cell r="CZ371">
            <v>0</v>
          </cell>
          <cell r="DA371">
            <v>0</v>
          </cell>
          <cell r="DB371">
            <v>0</v>
          </cell>
          <cell r="DC371">
            <v>0</v>
          </cell>
          <cell r="DD371">
            <v>0</v>
          </cell>
          <cell r="DE371">
            <v>0</v>
          </cell>
          <cell r="DF371">
            <v>0</v>
          </cell>
          <cell r="DG371">
            <v>0</v>
          </cell>
          <cell r="DH371">
            <v>0</v>
          </cell>
          <cell r="DI371">
            <v>0</v>
          </cell>
          <cell r="DJ371">
            <v>0</v>
          </cell>
          <cell r="DK371">
            <v>0</v>
          </cell>
          <cell r="DL371">
            <v>0</v>
          </cell>
          <cell r="DM371">
            <v>0</v>
          </cell>
          <cell r="DN371">
            <v>0</v>
          </cell>
          <cell r="DO371">
            <v>0</v>
          </cell>
          <cell r="DP371">
            <v>0</v>
          </cell>
          <cell r="DQ371">
            <v>0</v>
          </cell>
          <cell r="DR371">
            <v>0</v>
          </cell>
          <cell r="DS371">
            <v>0</v>
          </cell>
          <cell r="DT371">
            <v>0</v>
          </cell>
          <cell r="DU371">
            <v>0</v>
          </cell>
          <cell r="DV371">
            <v>0</v>
          </cell>
          <cell r="DW371">
            <v>0</v>
          </cell>
          <cell r="DX371">
            <v>0</v>
          </cell>
          <cell r="DY371">
            <v>0</v>
          </cell>
          <cell r="DZ371">
            <v>0</v>
          </cell>
          <cell r="EA371">
            <v>0</v>
          </cell>
          <cell r="EB371">
            <v>0</v>
          </cell>
          <cell r="EC371">
            <v>0</v>
          </cell>
          <cell r="ED371">
            <v>0</v>
          </cell>
          <cell r="EE371">
            <v>0</v>
          </cell>
          <cell r="EG371">
            <v>0</v>
          </cell>
          <cell r="EH371">
            <v>0</v>
          </cell>
          <cell r="EI371">
            <v>0</v>
          </cell>
          <cell r="EJ371">
            <v>0</v>
          </cell>
          <cell r="EL371">
            <v>0</v>
          </cell>
          <cell r="EN371">
            <v>0</v>
          </cell>
          <cell r="EO371">
            <v>0</v>
          </cell>
          <cell r="EP371">
            <v>0</v>
          </cell>
          <cell r="EQ371" t="str">
            <v/>
          </cell>
          <cell r="ER371" t="str">
            <v/>
          </cell>
          <cell r="ES371" t="str">
            <v/>
          </cell>
          <cell r="ET371" t="str">
            <v/>
          </cell>
          <cell r="EU371" t="str">
            <v/>
          </cell>
          <cell r="EV371" t="str">
            <v/>
          </cell>
          <cell r="EW371" t="str">
            <v/>
          </cell>
          <cell r="EX371" t="str">
            <v/>
          </cell>
          <cell r="EY371" t="str">
            <v/>
          </cell>
          <cell r="EZ371" t="str">
            <v/>
          </cell>
          <cell r="FA371" t="str">
            <v/>
          </cell>
          <cell r="FB371" t="str">
            <v/>
          </cell>
          <cell r="FC371" t="str">
            <v/>
          </cell>
          <cell r="FD371" t="str">
            <v/>
          </cell>
          <cell r="FE371" t="str">
            <v/>
          </cell>
          <cell r="FF371" t="str">
            <v/>
          </cell>
          <cell r="FG371" t="str">
            <v/>
          </cell>
          <cell r="FH371" t="str">
            <v/>
          </cell>
          <cell r="FI371" t="str">
            <v/>
          </cell>
          <cell r="FJ371" t="str">
            <v/>
          </cell>
          <cell r="FK371" t="str">
            <v/>
          </cell>
          <cell r="FL371" t="str">
            <v/>
          </cell>
          <cell r="FM371" t="str">
            <v/>
          </cell>
          <cell r="FN371" t="str">
            <v/>
          </cell>
          <cell r="FO371" t="str">
            <v/>
          </cell>
          <cell r="FP371" t="str">
            <v/>
          </cell>
          <cell r="FQ371" t="str">
            <v/>
          </cell>
          <cell r="FR371" t="str">
            <v/>
          </cell>
          <cell r="FS371" t="str">
            <v/>
          </cell>
          <cell r="FT371" t="str">
            <v/>
          </cell>
          <cell r="FU371" t="str">
            <v/>
          </cell>
          <cell r="FV371" t="str">
            <v/>
          </cell>
          <cell r="FW371" t="str">
            <v/>
          </cell>
          <cell r="FX371" t="str">
            <v/>
          </cell>
          <cell r="FY371" t="str">
            <v/>
          </cell>
          <cell r="FZ371" t="str">
            <v/>
          </cell>
          <cell r="GA371" t="str">
            <v/>
          </cell>
          <cell r="GB371" t="str">
            <v/>
          </cell>
          <cell r="GC371" t="str">
            <v/>
          </cell>
          <cell r="GD371" t="str">
            <v/>
          </cell>
          <cell r="GE371" t="str">
            <v/>
          </cell>
          <cell r="GF371" t="str">
            <v/>
          </cell>
          <cell r="GG371" t="str">
            <v/>
          </cell>
          <cell r="GH371" t="str">
            <v/>
          </cell>
          <cell r="GI371" t="str">
            <v/>
          </cell>
          <cell r="GJ371" t="str">
            <v/>
          </cell>
          <cell r="GK371" t="str">
            <v/>
          </cell>
          <cell r="GL371" t="str">
            <v/>
          </cell>
          <cell r="GM371" t="str">
            <v/>
          </cell>
          <cell r="GN371" t="str">
            <v/>
          </cell>
          <cell r="GO371" t="str">
            <v/>
          </cell>
          <cell r="GP371" t="str">
            <v/>
          </cell>
          <cell r="GQ371" t="str">
            <v/>
          </cell>
          <cell r="GR371" t="str">
            <v/>
          </cell>
          <cell r="GS371" t="str">
            <v/>
          </cell>
          <cell r="GT371" t="str">
            <v/>
          </cell>
          <cell r="GU371" t="str">
            <v/>
          </cell>
          <cell r="GV371" t="str">
            <v/>
          </cell>
          <cell r="GW371" t="str">
            <v/>
          </cell>
          <cell r="GX371" t="str">
            <v/>
          </cell>
          <cell r="GY371" t="str">
            <v/>
          </cell>
          <cell r="GZ371" t="str">
            <v/>
          </cell>
          <cell r="HA371" t="str">
            <v/>
          </cell>
          <cell r="HB371" t="str">
            <v/>
          </cell>
          <cell r="HC371" t="str">
            <v/>
          </cell>
          <cell r="HD371" t="str">
            <v/>
          </cell>
        </row>
        <row r="372">
          <cell r="A372">
            <v>359</v>
          </cell>
          <cell r="N372">
            <v>0</v>
          </cell>
          <cell r="O372">
            <v>0</v>
          </cell>
          <cell r="P372">
            <v>0</v>
          </cell>
          <cell r="Q372">
            <v>0</v>
          </cell>
          <cell r="R372">
            <v>0</v>
          </cell>
          <cell r="S372">
            <v>0</v>
          </cell>
          <cell r="T372">
            <v>0</v>
          </cell>
          <cell r="U372">
            <v>0</v>
          </cell>
          <cell r="V372">
            <v>0</v>
          </cell>
          <cell r="W372">
            <v>0</v>
          </cell>
          <cell r="X372">
            <v>0</v>
          </cell>
          <cell r="Z372">
            <v>0</v>
          </cell>
          <cell r="AB372">
            <v>0</v>
          </cell>
          <cell r="AC372">
            <v>0</v>
          </cell>
          <cell r="AD372">
            <v>0</v>
          </cell>
          <cell r="AE372">
            <v>0</v>
          </cell>
          <cell r="AF372">
            <v>0</v>
          </cell>
          <cell r="AG372">
            <v>0</v>
          </cell>
          <cell r="AH372">
            <v>0</v>
          </cell>
          <cell r="AI372">
            <v>0</v>
          </cell>
          <cell r="AK372">
            <v>0</v>
          </cell>
          <cell r="AL372">
            <v>0</v>
          </cell>
          <cell r="AM372">
            <v>0</v>
          </cell>
          <cell r="AP372">
            <v>0</v>
          </cell>
          <cell r="AQ372">
            <v>0</v>
          </cell>
          <cell r="AV372">
            <v>0</v>
          </cell>
          <cell r="AX372">
            <v>0</v>
          </cell>
          <cell r="BA372">
            <v>0</v>
          </cell>
          <cell r="BB372">
            <v>0</v>
          </cell>
          <cell r="BC372">
            <v>0</v>
          </cell>
          <cell r="BD372">
            <v>0</v>
          </cell>
          <cell r="BE372">
            <v>0</v>
          </cell>
          <cell r="BF372">
            <v>0</v>
          </cell>
          <cell r="BG372">
            <v>0</v>
          </cell>
          <cell r="BH372">
            <v>0</v>
          </cell>
          <cell r="BI372">
            <v>0</v>
          </cell>
          <cell r="BJ372">
            <v>0</v>
          </cell>
          <cell r="BK372">
            <v>0</v>
          </cell>
          <cell r="BL372">
            <v>0</v>
          </cell>
          <cell r="BN372">
            <v>0</v>
          </cell>
          <cell r="BP372">
            <v>0</v>
          </cell>
          <cell r="BT372">
            <v>0</v>
          </cell>
          <cell r="BV372">
            <v>0</v>
          </cell>
          <cell r="BX372">
            <v>0</v>
          </cell>
          <cell r="BY372">
            <v>0</v>
          </cell>
          <cell r="CA372">
            <v>0</v>
          </cell>
          <cell r="CB372">
            <v>0</v>
          </cell>
          <cell r="CC372">
            <v>0</v>
          </cell>
          <cell r="CD372">
            <v>0</v>
          </cell>
          <cell r="CE372">
            <v>0</v>
          </cell>
          <cell r="CF372">
            <v>0</v>
          </cell>
          <cell r="CG372">
            <v>0</v>
          </cell>
          <cell r="CH372">
            <v>0</v>
          </cell>
          <cell r="CI372">
            <v>0</v>
          </cell>
          <cell r="CJ372">
            <v>0</v>
          </cell>
          <cell r="CK372">
            <v>0</v>
          </cell>
          <cell r="CL372">
            <v>0</v>
          </cell>
          <cell r="CM372">
            <v>0</v>
          </cell>
          <cell r="CN372">
            <v>0</v>
          </cell>
          <cell r="CO372">
            <v>0</v>
          </cell>
          <cell r="CP372">
            <v>0</v>
          </cell>
          <cell r="CR372">
            <v>0</v>
          </cell>
          <cell r="CS372">
            <v>0</v>
          </cell>
          <cell r="CT372">
            <v>0</v>
          </cell>
          <cell r="CU372">
            <v>0</v>
          </cell>
          <cell r="CW372">
            <v>0</v>
          </cell>
          <cell r="CY372">
            <v>0</v>
          </cell>
          <cell r="CZ372">
            <v>0</v>
          </cell>
          <cell r="DA372">
            <v>0</v>
          </cell>
          <cell r="DB372">
            <v>0</v>
          </cell>
          <cell r="DC372">
            <v>0</v>
          </cell>
          <cell r="DD372">
            <v>0</v>
          </cell>
          <cell r="DE372">
            <v>0</v>
          </cell>
          <cell r="DF372">
            <v>0</v>
          </cell>
          <cell r="DG372">
            <v>0</v>
          </cell>
          <cell r="DH372">
            <v>0</v>
          </cell>
          <cell r="DI372">
            <v>0</v>
          </cell>
          <cell r="DJ372">
            <v>0</v>
          </cell>
          <cell r="DK372">
            <v>0</v>
          </cell>
          <cell r="DL372">
            <v>0</v>
          </cell>
          <cell r="DM372">
            <v>0</v>
          </cell>
          <cell r="DN372">
            <v>0</v>
          </cell>
          <cell r="DO372">
            <v>0</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0</v>
          </cell>
          <cell r="EG372">
            <v>0</v>
          </cell>
          <cell r="EH372">
            <v>0</v>
          </cell>
          <cell r="EI372">
            <v>0</v>
          </cell>
          <cell r="EJ372">
            <v>0</v>
          </cell>
          <cell r="EL372">
            <v>0</v>
          </cell>
          <cell r="EN372">
            <v>0</v>
          </cell>
          <cell r="EO372">
            <v>0</v>
          </cell>
          <cell r="EP372">
            <v>0</v>
          </cell>
          <cell r="EQ372" t="str">
            <v/>
          </cell>
          <cell r="ER372" t="str">
            <v/>
          </cell>
          <cell r="ES372" t="str">
            <v/>
          </cell>
          <cell r="ET372" t="str">
            <v/>
          </cell>
          <cell r="EU372" t="str">
            <v/>
          </cell>
          <cell r="EV372" t="str">
            <v/>
          </cell>
          <cell r="EW372" t="str">
            <v/>
          </cell>
          <cell r="EX372" t="str">
            <v/>
          </cell>
          <cell r="EY372" t="str">
            <v/>
          </cell>
          <cell r="EZ372" t="str">
            <v/>
          </cell>
          <cell r="FA372" t="str">
            <v/>
          </cell>
          <cell r="FB372" t="str">
            <v/>
          </cell>
          <cell r="FC372" t="str">
            <v/>
          </cell>
          <cell r="FD372" t="str">
            <v/>
          </cell>
          <cell r="FE372" t="str">
            <v/>
          </cell>
          <cell r="FF372" t="str">
            <v/>
          </cell>
          <cell r="FG372" t="str">
            <v/>
          </cell>
          <cell r="FH372" t="str">
            <v/>
          </cell>
          <cell r="FI372" t="str">
            <v/>
          </cell>
          <cell r="FJ372" t="str">
            <v/>
          </cell>
          <cell r="FK372" t="str">
            <v/>
          </cell>
          <cell r="FL372" t="str">
            <v/>
          </cell>
          <cell r="FM372" t="str">
            <v/>
          </cell>
          <cell r="FN372" t="str">
            <v/>
          </cell>
          <cell r="FO372" t="str">
            <v/>
          </cell>
          <cell r="FP372" t="str">
            <v/>
          </cell>
          <cell r="FQ372" t="str">
            <v/>
          </cell>
          <cell r="FR372" t="str">
            <v/>
          </cell>
          <cell r="FS372" t="str">
            <v/>
          </cell>
          <cell r="FT372" t="str">
            <v/>
          </cell>
          <cell r="FU372" t="str">
            <v/>
          </cell>
          <cell r="FV372" t="str">
            <v/>
          </cell>
          <cell r="FW372" t="str">
            <v/>
          </cell>
          <cell r="FX372" t="str">
            <v/>
          </cell>
          <cell r="FY372" t="str">
            <v/>
          </cell>
          <cell r="FZ372" t="str">
            <v/>
          </cell>
          <cell r="GA372" t="str">
            <v/>
          </cell>
          <cell r="GB372" t="str">
            <v/>
          </cell>
          <cell r="GC372" t="str">
            <v/>
          </cell>
          <cell r="GD372" t="str">
            <v/>
          </cell>
          <cell r="GE372" t="str">
            <v/>
          </cell>
          <cell r="GF372" t="str">
            <v/>
          </cell>
          <cell r="GG372" t="str">
            <v/>
          </cell>
          <cell r="GH372" t="str">
            <v/>
          </cell>
          <cell r="GI372" t="str">
            <v/>
          </cell>
          <cell r="GJ372" t="str">
            <v/>
          </cell>
          <cell r="GK372" t="str">
            <v/>
          </cell>
          <cell r="GL372" t="str">
            <v/>
          </cell>
          <cell r="GM372" t="str">
            <v/>
          </cell>
          <cell r="GN372" t="str">
            <v/>
          </cell>
          <cell r="GO372" t="str">
            <v/>
          </cell>
          <cell r="GP372" t="str">
            <v/>
          </cell>
          <cell r="GQ372" t="str">
            <v/>
          </cell>
          <cell r="GR372" t="str">
            <v/>
          </cell>
          <cell r="GS372" t="str">
            <v/>
          </cell>
          <cell r="GT372" t="str">
            <v/>
          </cell>
          <cell r="GU372" t="str">
            <v/>
          </cell>
          <cell r="GV372" t="str">
            <v/>
          </cell>
          <cell r="GW372" t="str">
            <v/>
          </cell>
          <cell r="GX372" t="str">
            <v/>
          </cell>
          <cell r="GY372" t="str">
            <v/>
          </cell>
          <cell r="GZ372" t="str">
            <v/>
          </cell>
          <cell r="HA372" t="str">
            <v/>
          </cell>
          <cell r="HB372" t="str">
            <v/>
          </cell>
          <cell r="HC372" t="str">
            <v/>
          </cell>
          <cell r="HD372" t="str">
            <v/>
          </cell>
        </row>
        <row r="373">
          <cell r="A373">
            <v>360</v>
          </cell>
          <cell r="N373">
            <v>0</v>
          </cell>
          <cell r="O373">
            <v>0</v>
          </cell>
          <cell r="P373">
            <v>0</v>
          </cell>
          <cell r="Q373">
            <v>0</v>
          </cell>
          <cell r="R373">
            <v>0</v>
          </cell>
          <cell r="S373">
            <v>0</v>
          </cell>
          <cell r="T373">
            <v>0</v>
          </cell>
          <cell r="U373">
            <v>0</v>
          </cell>
          <cell r="V373">
            <v>0</v>
          </cell>
          <cell r="W373">
            <v>0</v>
          </cell>
          <cell r="X373">
            <v>0</v>
          </cell>
          <cell r="Z373">
            <v>0</v>
          </cell>
          <cell r="AB373">
            <v>0</v>
          </cell>
          <cell r="AC373">
            <v>0</v>
          </cell>
          <cell r="AD373">
            <v>0</v>
          </cell>
          <cell r="AE373">
            <v>0</v>
          </cell>
          <cell r="AF373">
            <v>0</v>
          </cell>
          <cell r="AG373">
            <v>0</v>
          </cell>
          <cell r="AH373">
            <v>0</v>
          </cell>
          <cell r="AI373">
            <v>0</v>
          </cell>
          <cell r="AK373">
            <v>0</v>
          </cell>
          <cell r="AL373">
            <v>0</v>
          </cell>
          <cell r="AM373">
            <v>0</v>
          </cell>
          <cell r="AP373">
            <v>0</v>
          </cell>
          <cell r="AQ373">
            <v>0</v>
          </cell>
          <cell r="AV373">
            <v>0</v>
          </cell>
          <cell r="AX373">
            <v>0</v>
          </cell>
          <cell r="BA373">
            <v>0</v>
          </cell>
          <cell r="BB373">
            <v>0</v>
          </cell>
          <cell r="BC373">
            <v>0</v>
          </cell>
          <cell r="BD373">
            <v>0</v>
          </cell>
          <cell r="BE373">
            <v>0</v>
          </cell>
          <cell r="BF373">
            <v>0</v>
          </cell>
          <cell r="BG373">
            <v>0</v>
          </cell>
          <cell r="BH373">
            <v>0</v>
          </cell>
          <cell r="BI373">
            <v>0</v>
          </cell>
          <cell r="BJ373">
            <v>0</v>
          </cell>
          <cell r="BK373">
            <v>0</v>
          </cell>
          <cell r="BL373">
            <v>0</v>
          </cell>
          <cell r="BN373">
            <v>0</v>
          </cell>
          <cell r="BP373">
            <v>0</v>
          </cell>
          <cell r="BT373">
            <v>0</v>
          </cell>
          <cell r="BV373">
            <v>0</v>
          </cell>
          <cell r="BX373">
            <v>0</v>
          </cell>
          <cell r="BY373">
            <v>0</v>
          </cell>
          <cell r="CA373">
            <v>0</v>
          </cell>
          <cell r="CB373">
            <v>0</v>
          </cell>
          <cell r="CC373">
            <v>0</v>
          </cell>
          <cell r="CD373">
            <v>0</v>
          </cell>
          <cell r="CE373">
            <v>0</v>
          </cell>
          <cell r="CF373">
            <v>0</v>
          </cell>
          <cell r="CG373">
            <v>0</v>
          </cell>
          <cell r="CH373">
            <v>0</v>
          </cell>
          <cell r="CI373">
            <v>0</v>
          </cell>
          <cell r="CJ373">
            <v>0</v>
          </cell>
          <cell r="CK373">
            <v>0</v>
          </cell>
          <cell r="CL373">
            <v>0</v>
          </cell>
          <cell r="CM373">
            <v>0</v>
          </cell>
          <cell r="CN373">
            <v>0</v>
          </cell>
          <cell r="CO373">
            <v>0</v>
          </cell>
          <cell r="CP373">
            <v>0</v>
          </cell>
          <cell r="CR373">
            <v>0</v>
          </cell>
          <cell r="CS373">
            <v>0</v>
          </cell>
          <cell r="CT373">
            <v>0</v>
          </cell>
          <cell r="CU373">
            <v>0</v>
          </cell>
          <cell r="CW373">
            <v>0</v>
          </cell>
          <cell r="CY373">
            <v>0</v>
          </cell>
          <cell r="CZ373">
            <v>0</v>
          </cell>
          <cell r="DA373">
            <v>0</v>
          </cell>
          <cell r="DB373">
            <v>0</v>
          </cell>
          <cell r="DC373">
            <v>0</v>
          </cell>
          <cell r="DD373">
            <v>0</v>
          </cell>
          <cell r="DE373">
            <v>0</v>
          </cell>
          <cell r="DF373">
            <v>0</v>
          </cell>
          <cell r="DG373">
            <v>0</v>
          </cell>
          <cell r="DH373">
            <v>0</v>
          </cell>
          <cell r="DI373">
            <v>0</v>
          </cell>
          <cell r="DJ373">
            <v>0</v>
          </cell>
          <cell r="DK373">
            <v>0</v>
          </cell>
          <cell r="DL373">
            <v>0</v>
          </cell>
          <cell r="DM373">
            <v>0</v>
          </cell>
          <cell r="DN373">
            <v>0</v>
          </cell>
          <cell r="DO373">
            <v>0</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0</v>
          </cell>
          <cell r="EG373">
            <v>0</v>
          </cell>
          <cell r="EH373">
            <v>0</v>
          </cell>
          <cell r="EI373">
            <v>0</v>
          </cell>
          <cell r="EJ373">
            <v>0</v>
          </cell>
          <cell r="EL373">
            <v>0</v>
          </cell>
          <cell r="EN373">
            <v>0</v>
          </cell>
          <cell r="EO373">
            <v>0</v>
          </cell>
          <cell r="EP373">
            <v>0</v>
          </cell>
          <cell r="EQ373" t="str">
            <v/>
          </cell>
          <cell r="ER373" t="str">
            <v/>
          </cell>
          <cell r="ES373" t="str">
            <v/>
          </cell>
          <cell r="ET373" t="str">
            <v/>
          </cell>
          <cell r="EU373" t="str">
            <v/>
          </cell>
          <cell r="EV373" t="str">
            <v/>
          </cell>
          <cell r="EW373" t="str">
            <v/>
          </cell>
          <cell r="EX373" t="str">
            <v/>
          </cell>
          <cell r="EY373" t="str">
            <v/>
          </cell>
          <cell r="EZ373" t="str">
            <v/>
          </cell>
          <cell r="FA373" t="str">
            <v/>
          </cell>
          <cell r="FB373" t="str">
            <v/>
          </cell>
          <cell r="FC373" t="str">
            <v/>
          </cell>
          <cell r="FD373" t="str">
            <v/>
          </cell>
          <cell r="FE373" t="str">
            <v/>
          </cell>
          <cell r="FF373" t="str">
            <v/>
          </cell>
          <cell r="FG373" t="str">
            <v/>
          </cell>
          <cell r="FH373" t="str">
            <v/>
          </cell>
          <cell r="FI373" t="str">
            <v/>
          </cell>
          <cell r="FJ373" t="str">
            <v/>
          </cell>
          <cell r="FK373" t="str">
            <v/>
          </cell>
          <cell r="FL373" t="str">
            <v/>
          </cell>
          <cell r="FM373" t="str">
            <v/>
          </cell>
          <cell r="FN373" t="str">
            <v/>
          </cell>
          <cell r="FO373" t="str">
            <v/>
          </cell>
          <cell r="FP373" t="str">
            <v/>
          </cell>
          <cell r="FQ373" t="str">
            <v/>
          </cell>
          <cell r="FR373" t="str">
            <v/>
          </cell>
          <cell r="FS373" t="str">
            <v/>
          </cell>
          <cell r="FT373" t="str">
            <v/>
          </cell>
          <cell r="FU373" t="str">
            <v/>
          </cell>
          <cell r="FV373" t="str">
            <v/>
          </cell>
          <cell r="FW373" t="str">
            <v/>
          </cell>
          <cell r="FX373" t="str">
            <v/>
          </cell>
          <cell r="FY373" t="str">
            <v/>
          </cell>
          <cell r="FZ373" t="str">
            <v/>
          </cell>
          <cell r="GA373" t="str">
            <v/>
          </cell>
          <cell r="GB373" t="str">
            <v/>
          </cell>
          <cell r="GC373" t="str">
            <v/>
          </cell>
          <cell r="GD373" t="str">
            <v/>
          </cell>
          <cell r="GE373" t="str">
            <v/>
          </cell>
          <cell r="GF373" t="str">
            <v/>
          </cell>
          <cell r="GG373" t="str">
            <v/>
          </cell>
          <cell r="GH373" t="str">
            <v/>
          </cell>
          <cell r="GI373" t="str">
            <v/>
          </cell>
          <cell r="GJ373" t="str">
            <v/>
          </cell>
          <cell r="GK373" t="str">
            <v/>
          </cell>
          <cell r="GL373" t="str">
            <v/>
          </cell>
          <cell r="GM373" t="str">
            <v/>
          </cell>
          <cell r="GN373" t="str">
            <v/>
          </cell>
          <cell r="GO373" t="str">
            <v/>
          </cell>
          <cell r="GP373" t="str">
            <v/>
          </cell>
          <cell r="GQ373" t="str">
            <v/>
          </cell>
          <cell r="GR373" t="str">
            <v/>
          </cell>
          <cell r="GS373" t="str">
            <v/>
          </cell>
          <cell r="GT373" t="str">
            <v/>
          </cell>
          <cell r="GU373" t="str">
            <v/>
          </cell>
          <cell r="GV373" t="str">
            <v/>
          </cell>
          <cell r="GW373" t="str">
            <v/>
          </cell>
          <cell r="GX373" t="str">
            <v/>
          </cell>
          <cell r="GY373" t="str">
            <v/>
          </cell>
          <cell r="GZ373" t="str">
            <v/>
          </cell>
          <cell r="HA373" t="str">
            <v/>
          </cell>
          <cell r="HB373" t="str">
            <v/>
          </cell>
          <cell r="HC373" t="str">
            <v/>
          </cell>
          <cell r="HD373" t="str">
            <v/>
          </cell>
        </row>
        <row r="374">
          <cell r="A374">
            <v>361</v>
          </cell>
          <cell r="N374">
            <v>0</v>
          </cell>
          <cell r="O374">
            <v>0</v>
          </cell>
          <cell r="P374">
            <v>0</v>
          </cell>
          <cell r="Q374">
            <v>0</v>
          </cell>
          <cell r="R374">
            <v>0</v>
          </cell>
          <cell r="S374">
            <v>0</v>
          </cell>
          <cell r="T374">
            <v>0</v>
          </cell>
          <cell r="U374">
            <v>0</v>
          </cell>
          <cell r="V374">
            <v>0</v>
          </cell>
          <cell r="W374">
            <v>0</v>
          </cell>
          <cell r="X374">
            <v>0</v>
          </cell>
          <cell r="Z374">
            <v>0</v>
          </cell>
          <cell r="AB374">
            <v>0</v>
          </cell>
          <cell r="AC374">
            <v>0</v>
          </cell>
          <cell r="AD374">
            <v>0</v>
          </cell>
          <cell r="AE374">
            <v>0</v>
          </cell>
          <cell r="AF374">
            <v>0</v>
          </cell>
          <cell r="AG374">
            <v>0</v>
          </cell>
          <cell r="AH374">
            <v>0</v>
          </cell>
          <cell r="AI374">
            <v>0</v>
          </cell>
          <cell r="AK374">
            <v>0</v>
          </cell>
          <cell r="AL374">
            <v>0</v>
          </cell>
          <cell r="AM374">
            <v>0</v>
          </cell>
          <cell r="AP374">
            <v>0</v>
          </cell>
          <cell r="AQ374">
            <v>0</v>
          </cell>
          <cell r="AV374">
            <v>0</v>
          </cell>
          <cell r="AX374">
            <v>0</v>
          </cell>
          <cell r="BA374">
            <v>0</v>
          </cell>
          <cell r="BB374">
            <v>0</v>
          </cell>
          <cell r="BC374">
            <v>0</v>
          </cell>
          <cell r="BD374">
            <v>0</v>
          </cell>
          <cell r="BE374">
            <v>0</v>
          </cell>
          <cell r="BF374">
            <v>0</v>
          </cell>
          <cell r="BG374">
            <v>0</v>
          </cell>
          <cell r="BH374">
            <v>0</v>
          </cell>
          <cell r="BI374">
            <v>0</v>
          </cell>
          <cell r="BJ374">
            <v>0</v>
          </cell>
          <cell r="BK374">
            <v>0</v>
          </cell>
          <cell r="BL374">
            <v>0</v>
          </cell>
          <cell r="BN374">
            <v>0</v>
          </cell>
          <cell r="BP374">
            <v>0</v>
          </cell>
          <cell r="BT374">
            <v>0</v>
          </cell>
          <cell r="BV374">
            <v>0</v>
          </cell>
          <cell r="BX374">
            <v>0</v>
          </cell>
          <cell r="BY374">
            <v>0</v>
          </cell>
          <cell r="CA374">
            <v>0</v>
          </cell>
          <cell r="CB374">
            <v>0</v>
          </cell>
          <cell r="CC374">
            <v>0</v>
          </cell>
          <cell r="CD374">
            <v>0</v>
          </cell>
          <cell r="CE374">
            <v>0</v>
          </cell>
          <cell r="CF374">
            <v>0</v>
          </cell>
          <cell r="CG374">
            <v>0</v>
          </cell>
          <cell r="CH374">
            <v>0</v>
          </cell>
          <cell r="CI374">
            <v>0</v>
          </cell>
          <cell r="CJ374">
            <v>0</v>
          </cell>
          <cell r="CK374">
            <v>0</v>
          </cell>
          <cell r="CL374">
            <v>0</v>
          </cell>
          <cell r="CM374">
            <v>0</v>
          </cell>
          <cell r="CN374">
            <v>0</v>
          </cell>
          <cell r="CO374">
            <v>0</v>
          </cell>
          <cell r="CP374">
            <v>0</v>
          </cell>
          <cell r="CR374">
            <v>0</v>
          </cell>
          <cell r="CS374">
            <v>0</v>
          </cell>
          <cell r="CT374">
            <v>0</v>
          </cell>
          <cell r="CU374">
            <v>0</v>
          </cell>
          <cell r="CW374">
            <v>0</v>
          </cell>
          <cell r="CY374">
            <v>0</v>
          </cell>
          <cell r="CZ374">
            <v>0</v>
          </cell>
          <cell r="DA374">
            <v>0</v>
          </cell>
          <cell r="DB374">
            <v>0</v>
          </cell>
          <cell r="DC374">
            <v>0</v>
          </cell>
          <cell r="DD374">
            <v>0</v>
          </cell>
          <cell r="DE374">
            <v>0</v>
          </cell>
          <cell r="DF374">
            <v>0</v>
          </cell>
          <cell r="DG374">
            <v>0</v>
          </cell>
          <cell r="DH374">
            <v>0</v>
          </cell>
          <cell r="DI374">
            <v>0</v>
          </cell>
          <cell r="DJ374">
            <v>0</v>
          </cell>
          <cell r="DK374">
            <v>0</v>
          </cell>
          <cell r="DL374">
            <v>0</v>
          </cell>
          <cell r="DM374">
            <v>0</v>
          </cell>
          <cell r="DN374">
            <v>0</v>
          </cell>
          <cell r="DO374">
            <v>0</v>
          </cell>
          <cell r="DP374">
            <v>0</v>
          </cell>
          <cell r="DQ374">
            <v>0</v>
          </cell>
          <cell r="DR374">
            <v>0</v>
          </cell>
          <cell r="DS374">
            <v>0</v>
          </cell>
          <cell r="DT374">
            <v>0</v>
          </cell>
          <cell r="DU374">
            <v>0</v>
          </cell>
          <cell r="DV374">
            <v>0</v>
          </cell>
          <cell r="DW374">
            <v>0</v>
          </cell>
          <cell r="DX374">
            <v>0</v>
          </cell>
          <cell r="DY374">
            <v>0</v>
          </cell>
          <cell r="DZ374">
            <v>0</v>
          </cell>
          <cell r="EA374">
            <v>0</v>
          </cell>
          <cell r="EB374">
            <v>0</v>
          </cell>
          <cell r="EC374">
            <v>0</v>
          </cell>
          <cell r="ED374">
            <v>0</v>
          </cell>
          <cell r="EE374">
            <v>0</v>
          </cell>
          <cell r="EG374">
            <v>0</v>
          </cell>
          <cell r="EH374">
            <v>0</v>
          </cell>
          <cell r="EI374">
            <v>0</v>
          </cell>
          <cell r="EJ374">
            <v>0</v>
          </cell>
          <cell r="EL374">
            <v>0</v>
          </cell>
          <cell r="EN374">
            <v>0</v>
          </cell>
          <cell r="EO374">
            <v>0</v>
          </cell>
          <cell r="EP374">
            <v>0</v>
          </cell>
          <cell r="EQ374" t="str">
            <v/>
          </cell>
          <cell r="ER374" t="str">
            <v/>
          </cell>
          <cell r="ES374" t="str">
            <v/>
          </cell>
          <cell r="ET374" t="str">
            <v/>
          </cell>
          <cell r="EU374" t="str">
            <v/>
          </cell>
          <cell r="EV374" t="str">
            <v/>
          </cell>
          <cell r="EW374" t="str">
            <v/>
          </cell>
          <cell r="EX374" t="str">
            <v/>
          </cell>
          <cell r="EY374" t="str">
            <v/>
          </cell>
          <cell r="EZ374" t="str">
            <v/>
          </cell>
          <cell r="FA374" t="str">
            <v/>
          </cell>
          <cell r="FB374" t="str">
            <v/>
          </cell>
          <cell r="FC374" t="str">
            <v/>
          </cell>
          <cell r="FD374" t="str">
            <v/>
          </cell>
          <cell r="FE374" t="str">
            <v/>
          </cell>
          <cell r="FF374" t="str">
            <v/>
          </cell>
          <cell r="FG374" t="str">
            <v/>
          </cell>
          <cell r="FH374" t="str">
            <v/>
          </cell>
          <cell r="FI374" t="str">
            <v/>
          </cell>
          <cell r="FJ374" t="str">
            <v/>
          </cell>
          <cell r="FK374" t="str">
            <v/>
          </cell>
          <cell r="FL374" t="str">
            <v/>
          </cell>
          <cell r="FM374" t="str">
            <v/>
          </cell>
          <cell r="FN374" t="str">
            <v/>
          </cell>
          <cell r="FO374" t="str">
            <v/>
          </cell>
          <cell r="FP374" t="str">
            <v/>
          </cell>
          <cell r="FQ374" t="str">
            <v/>
          </cell>
          <cell r="FR374" t="str">
            <v/>
          </cell>
          <cell r="FS374" t="str">
            <v/>
          </cell>
          <cell r="FT374" t="str">
            <v/>
          </cell>
          <cell r="FU374" t="str">
            <v/>
          </cell>
          <cell r="FV374" t="str">
            <v/>
          </cell>
          <cell r="FW374" t="str">
            <v/>
          </cell>
          <cell r="FX374" t="str">
            <v/>
          </cell>
          <cell r="FY374" t="str">
            <v/>
          </cell>
          <cell r="FZ374" t="str">
            <v/>
          </cell>
          <cell r="GA374" t="str">
            <v/>
          </cell>
          <cell r="GB374" t="str">
            <v/>
          </cell>
          <cell r="GC374" t="str">
            <v/>
          </cell>
          <cell r="GD374" t="str">
            <v/>
          </cell>
          <cell r="GE374" t="str">
            <v/>
          </cell>
          <cell r="GF374" t="str">
            <v/>
          </cell>
          <cell r="GG374" t="str">
            <v/>
          </cell>
          <cell r="GH374" t="str">
            <v/>
          </cell>
          <cell r="GI374" t="str">
            <v/>
          </cell>
          <cell r="GJ374" t="str">
            <v/>
          </cell>
          <cell r="GK374" t="str">
            <v/>
          </cell>
          <cell r="GL374" t="str">
            <v/>
          </cell>
          <cell r="GM374" t="str">
            <v/>
          </cell>
          <cell r="GN374" t="str">
            <v/>
          </cell>
          <cell r="GO374" t="str">
            <v/>
          </cell>
          <cell r="GP374" t="str">
            <v/>
          </cell>
          <cell r="GQ374" t="str">
            <v/>
          </cell>
          <cell r="GR374" t="str">
            <v/>
          </cell>
          <cell r="GS374" t="str">
            <v/>
          </cell>
          <cell r="GT374" t="str">
            <v/>
          </cell>
          <cell r="GU374" t="str">
            <v/>
          </cell>
          <cell r="GV374" t="str">
            <v/>
          </cell>
          <cell r="GW374" t="str">
            <v/>
          </cell>
          <cell r="GX374" t="str">
            <v/>
          </cell>
          <cell r="GY374" t="str">
            <v/>
          </cell>
          <cell r="GZ374" t="str">
            <v/>
          </cell>
          <cell r="HA374" t="str">
            <v/>
          </cell>
          <cell r="HB374" t="str">
            <v/>
          </cell>
          <cell r="HC374" t="str">
            <v/>
          </cell>
          <cell r="HD374" t="str">
            <v/>
          </cell>
        </row>
        <row r="375">
          <cell r="A375">
            <v>362</v>
          </cell>
          <cell r="N375">
            <v>0</v>
          </cell>
          <cell r="O375">
            <v>0</v>
          </cell>
          <cell r="P375">
            <v>0</v>
          </cell>
          <cell r="Q375">
            <v>0</v>
          </cell>
          <cell r="R375">
            <v>0</v>
          </cell>
          <cell r="S375">
            <v>0</v>
          </cell>
          <cell r="T375">
            <v>0</v>
          </cell>
          <cell r="U375">
            <v>0</v>
          </cell>
          <cell r="V375">
            <v>0</v>
          </cell>
          <cell r="W375">
            <v>0</v>
          </cell>
          <cell r="X375">
            <v>0</v>
          </cell>
          <cell r="Z375">
            <v>0</v>
          </cell>
          <cell r="AB375">
            <v>0</v>
          </cell>
          <cell r="AC375">
            <v>0</v>
          </cell>
          <cell r="AD375">
            <v>0</v>
          </cell>
          <cell r="AE375">
            <v>0</v>
          </cell>
          <cell r="AF375">
            <v>0</v>
          </cell>
          <cell r="AG375">
            <v>0</v>
          </cell>
          <cell r="AH375">
            <v>0</v>
          </cell>
          <cell r="AI375">
            <v>0</v>
          </cell>
          <cell r="AK375">
            <v>0</v>
          </cell>
          <cell r="AL375">
            <v>0</v>
          </cell>
          <cell r="AM375">
            <v>0</v>
          </cell>
          <cell r="AP375">
            <v>0</v>
          </cell>
          <cell r="AQ375">
            <v>0</v>
          </cell>
          <cell r="AV375">
            <v>0</v>
          </cell>
          <cell r="AX375">
            <v>0</v>
          </cell>
          <cell r="BA375">
            <v>0</v>
          </cell>
          <cell r="BB375">
            <v>0</v>
          </cell>
          <cell r="BC375">
            <v>0</v>
          </cell>
          <cell r="BD375">
            <v>0</v>
          </cell>
          <cell r="BE375">
            <v>0</v>
          </cell>
          <cell r="BF375">
            <v>0</v>
          </cell>
          <cell r="BG375">
            <v>0</v>
          </cell>
          <cell r="BH375">
            <v>0</v>
          </cell>
          <cell r="BI375">
            <v>0</v>
          </cell>
          <cell r="BJ375">
            <v>0</v>
          </cell>
          <cell r="BK375">
            <v>0</v>
          </cell>
          <cell r="BL375">
            <v>0</v>
          </cell>
          <cell r="BN375">
            <v>0</v>
          </cell>
          <cell r="BP375">
            <v>0</v>
          </cell>
          <cell r="BT375">
            <v>0</v>
          </cell>
          <cell r="BV375">
            <v>0</v>
          </cell>
          <cell r="BX375">
            <v>0</v>
          </cell>
          <cell r="BY375">
            <v>0</v>
          </cell>
          <cell r="CA375">
            <v>0</v>
          </cell>
          <cell r="CB375">
            <v>0</v>
          </cell>
          <cell r="CC375">
            <v>0</v>
          </cell>
          <cell r="CD375">
            <v>0</v>
          </cell>
          <cell r="CE375">
            <v>0</v>
          </cell>
          <cell r="CF375">
            <v>0</v>
          </cell>
          <cell r="CG375">
            <v>0</v>
          </cell>
          <cell r="CH375">
            <v>0</v>
          </cell>
          <cell r="CI375">
            <v>0</v>
          </cell>
          <cell r="CJ375">
            <v>0</v>
          </cell>
          <cell r="CK375">
            <v>0</v>
          </cell>
          <cell r="CL375">
            <v>0</v>
          </cell>
          <cell r="CM375">
            <v>0</v>
          </cell>
          <cell r="CN375">
            <v>0</v>
          </cell>
          <cell r="CO375">
            <v>0</v>
          </cell>
          <cell r="CP375">
            <v>0</v>
          </cell>
          <cell r="CR375">
            <v>0</v>
          </cell>
          <cell r="CS375">
            <v>0</v>
          </cell>
          <cell r="CT375">
            <v>0</v>
          </cell>
          <cell r="CU375">
            <v>0</v>
          </cell>
          <cell r="CW375">
            <v>0</v>
          </cell>
          <cell r="CY375">
            <v>0</v>
          </cell>
          <cell r="CZ375">
            <v>0</v>
          </cell>
          <cell r="DA375">
            <v>0</v>
          </cell>
          <cell r="DB375">
            <v>0</v>
          </cell>
          <cell r="DC375">
            <v>0</v>
          </cell>
          <cell r="DD375">
            <v>0</v>
          </cell>
          <cell r="DE375">
            <v>0</v>
          </cell>
          <cell r="DF375">
            <v>0</v>
          </cell>
          <cell r="DG375">
            <v>0</v>
          </cell>
          <cell r="DH375">
            <v>0</v>
          </cell>
          <cell r="DI375">
            <v>0</v>
          </cell>
          <cell r="DJ375">
            <v>0</v>
          </cell>
          <cell r="DK375">
            <v>0</v>
          </cell>
          <cell r="DL375">
            <v>0</v>
          </cell>
          <cell r="DM375">
            <v>0</v>
          </cell>
          <cell r="DN375">
            <v>0</v>
          </cell>
          <cell r="DO375">
            <v>0</v>
          </cell>
          <cell r="DP375">
            <v>0</v>
          </cell>
          <cell r="DQ375">
            <v>0</v>
          </cell>
          <cell r="DR375">
            <v>0</v>
          </cell>
          <cell r="DS375">
            <v>0</v>
          </cell>
          <cell r="DT375">
            <v>0</v>
          </cell>
          <cell r="DU375">
            <v>0</v>
          </cell>
          <cell r="DV375">
            <v>0</v>
          </cell>
          <cell r="DW375">
            <v>0</v>
          </cell>
          <cell r="DX375">
            <v>0</v>
          </cell>
          <cell r="DY375">
            <v>0</v>
          </cell>
          <cell r="DZ375">
            <v>0</v>
          </cell>
          <cell r="EA375">
            <v>0</v>
          </cell>
          <cell r="EB375">
            <v>0</v>
          </cell>
          <cell r="EC375">
            <v>0</v>
          </cell>
          <cell r="ED375">
            <v>0</v>
          </cell>
          <cell r="EE375">
            <v>0</v>
          </cell>
          <cell r="EG375">
            <v>0</v>
          </cell>
          <cell r="EH375">
            <v>0</v>
          </cell>
          <cell r="EI375">
            <v>0</v>
          </cell>
          <cell r="EJ375">
            <v>0</v>
          </cell>
          <cell r="EL375">
            <v>0</v>
          </cell>
          <cell r="EN375">
            <v>0</v>
          </cell>
          <cell r="EO375">
            <v>0</v>
          </cell>
          <cell r="EP375">
            <v>0</v>
          </cell>
          <cell r="EQ375" t="str">
            <v/>
          </cell>
          <cell r="ER375" t="str">
            <v/>
          </cell>
          <cell r="ES375" t="str">
            <v/>
          </cell>
          <cell r="ET375" t="str">
            <v/>
          </cell>
          <cell r="EU375" t="str">
            <v/>
          </cell>
          <cell r="EV375" t="str">
            <v/>
          </cell>
          <cell r="EW375" t="str">
            <v/>
          </cell>
          <cell r="EX375" t="str">
            <v/>
          </cell>
          <cell r="EY375" t="str">
            <v/>
          </cell>
          <cell r="EZ375" t="str">
            <v/>
          </cell>
          <cell r="FA375" t="str">
            <v/>
          </cell>
          <cell r="FB375" t="str">
            <v/>
          </cell>
          <cell r="FC375" t="str">
            <v/>
          </cell>
          <cell r="FD375" t="str">
            <v/>
          </cell>
          <cell r="FE375" t="str">
            <v/>
          </cell>
          <cell r="FF375" t="str">
            <v/>
          </cell>
          <cell r="FG375" t="str">
            <v/>
          </cell>
          <cell r="FH375" t="str">
            <v/>
          </cell>
          <cell r="FI375" t="str">
            <v/>
          </cell>
          <cell r="FJ375" t="str">
            <v/>
          </cell>
          <cell r="FK375" t="str">
            <v/>
          </cell>
          <cell r="FL375" t="str">
            <v/>
          </cell>
          <cell r="FM375" t="str">
            <v/>
          </cell>
          <cell r="FN375" t="str">
            <v/>
          </cell>
          <cell r="FO375" t="str">
            <v/>
          </cell>
          <cell r="FP375" t="str">
            <v/>
          </cell>
          <cell r="FQ375" t="str">
            <v/>
          </cell>
          <cell r="FR375" t="str">
            <v/>
          </cell>
          <cell r="FS375" t="str">
            <v/>
          </cell>
          <cell r="FT375" t="str">
            <v/>
          </cell>
          <cell r="FU375" t="str">
            <v/>
          </cell>
          <cell r="FV375" t="str">
            <v/>
          </cell>
          <cell r="FW375" t="str">
            <v/>
          </cell>
          <cell r="FX375" t="str">
            <v/>
          </cell>
          <cell r="FY375" t="str">
            <v/>
          </cell>
          <cell r="FZ375" t="str">
            <v/>
          </cell>
          <cell r="GA375" t="str">
            <v/>
          </cell>
          <cell r="GB375" t="str">
            <v/>
          </cell>
          <cell r="GC375" t="str">
            <v/>
          </cell>
          <cell r="GD375" t="str">
            <v/>
          </cell>
          <cell r="GE375" t="str">
            <v/>
          </cell>
          <cell r="GF375" t="str">
            <v/>
          </cell>
          <cell r="GG375" t="str">
            <v/>
          </cell>
          <cell r="GH375" t="str">
            <v/>
          </cell>
          <cell r="GI375" t="str">
            <v/>
          </cell>
          <cell r="GJ375" t="str">
            <v/>
          </cell>
          <cell r="GK375" t="str">
            <v/>
          </cell>
          <cell r="GL375" t="str">
            <v/>
          </cell>
          <cell r="GM375" t="str">
            <v/>
          </cell>
          <cell r="GN375" t="str">
            <v/>
          </cell>
          <cell r="GO375" t="str">
            <v/>
          </cell>
          <cell r="GP375" t="str">
            <v/>
          </cell>
          <cell r="GQ375" t="str">
            <v/>
          </cell>
          <cell r="GR375" t="str">
            <v/>
          </cell>
          <cell r="GS375" t="str">
            <v/>
          </cell>
          <cell r="GT375" t="str">
            <v/>
          </cell>
          <cell r="GU375" t="str">
            <v/>
          </cell>
          <cell r="GV375" t="str">
            <v/>
          </cell>
          <cell r="GW375" t="str">
            <v/>
          </cell>
          <cell r="GX375" t="str">
            <v/>
          </cell>
          <cell r="GY375" t="str">
            <v/>
          </cell>
          <cell r="GZ375" t="str">
            <v/>
          </cell>
          <cell r="HA375" t="str">
            <v/>
          </cell>
          <cell r="HB375" t="str">
            <v/>
          </cell>
          <cell r="HC375" t="str">
            <v/>
          </cell>
          <cell r="HD375" t="str">
            <v/>
          </cell>
        </row>
        <row r="376">
          <cell r="A376">
            <v>363</v>
          </cell>
          <cell r="N376">
            <v>0</v>
          </cell>
          <cell r="O376">
            <v>0</v>
          </cell>
          <cell r="P376">
            <v>0</v>
          </cell>
          <cell r="Q376">
            <v>0</v>
          </cell>
          <cell r="R376">
            <v>0</v>
          </cell>
          <cell r="S376">
            <v>0</v>
          </cell>
          <cell r="T376">
            <v>0</v>
          </cell>
          <cell r="U376">
            <v>0</v>
          </cell>
          <cell r="V376">
            <v>0</v>
          </cell>
          <cell r="W376">
            <v>0</v>
          </cell>
          <cell r="X376">
            <v>0</v>
          </cell>
          <cell r="Z376">
            <v>0</v>
          </cell>
          <cell r="AB376">
            <v>0</v>
          </cell>
          <cell r="AC376">
            <v>0</v>
          </cell>
          <cell r="AD376">
            <v>0</v>
          </cell>
          <cell r="AE376">
            <v>0</v>
          </cell>
          <cell r="AF376">
            <v>0</v>
          </cell>
          <cell r="AG376">
            <v>0</v>
          </cell>
          <cell r="AH376">
            <v>0</v>
          </cell>
          <cell r="AI376">
            <v>0</v>
          </cell>
          <cell r="AK376">
            <v>0</v>
          </cell>
          <cell r="AL376">
            <v>0</v>
          </cell>
          <cell r="AM376">
            <v>0</v>
          </cell>
          <cell r="AP376">
            <v>0</v>
          </cell>
          <cell r="AQ376">
            <v>0</v>
          </cell>
          <cell r="AV376">
            <v>0</v>
          </cell>
          <cell r="AX376">
            <v>0</v>
          </cell>
          <cell r="BA376">
            <v>0</v>
          </cell>
          <cell r="BB376">
            <v>0</v>
          </cell>
          <cell r="BC376">
            <v>0</v>
          </cell>
          <cell r="BD376">
            <v>0</v>
          </cell>
          <cell r="BE376">
            <v>0</v>
          </cell>
          <cell r="BF376">
            <v>0</v>
          </cell>
          <cell r="BG376">
            <v>0</v>
          </cell>
          <cell r="BH376">
            <v>0</v>
          </cell>
          <cell r="BI376">
            <v>0</v>
          </cell>
          <cell r="BJ376">
            <v>0</v>
          </cell>
          <cell r="BK376">
            <v>0</v>
          </cell>
          <cell r="BL376">
            <v>0</v>
          </cell>
          <cell r="BN376">
            <v>0</v>
          </cell>
          <cell r="BP376">
            <v>0</v>
          </cell>
          <cell r="BT376">
            <v>0</v>
          </cell>
          <cell r="BV376">
            <v>0</v>
          </cell>
          <cell r="BX376">
            <v>0</v>
          </cell>
          <cell r="BY376">
            <v>0</v>
          </cell>
          <cell r="CA376">
            <v>0</v>
          </cell>
          <cell r="CB376">
            <v>0</v>
          </cell>
          <cell r="CC376">
            <v>0</v>
          </cell>
          <cell r="CD376">
            <v>0</v>
          </cell>
          <cell r="CE376">
            <v>0</v>
          </cell>
          <cell r="CF376">
            <v>0</v>
          </cell>
          <cell r="CG376">
            <v>0</v>
          </cell>
          <cell r="CH376">
            <v>0</v>
          </cell>
          <cell r="CI376">
            <v>0</v>
          </cell>
          <cell r="CJ376">
            <v>0</v>
          </cell>
          <cell r="CK376">
            <v>0</v>
          </cell>
          <cell r="CL376">
            <v>0</v>
          </cell>
          <cell r="CM376">
            <v>0</v>
          </cell>
          <cell r="CN376">
            <v>0</v>
          </cell>
          <cell r="CO376">
            <v>0</v>
          </cell>
          <cell r="CP376">
            <v>0</v>
          </cell>
          <cell r="CR376">
            <v>0</v>
          </cell>
          <cell r="CS376">
            <v>0</v>
          </cell>
          <cell r="CT376">
            <v>0</v>
          </cell>
          <cell r="CU376">
            <v>0</v>
          </cell>
          <cell r="CW376">
            <v>0</v>
          </cell>
          <cell r="CY376">
            <v>0</v>
          </cell>
          <cell r="CZ376">
            <v>0</v>
          </cell>
          <cell r="DA376">
            <v>0</v>
          </cell>
          <cell r="DB376">
            <v>0</v>
          </cell>
          <cell r="DC376">
            <v>0</v>
          </cell>
          <cell r="DD376">
            <v>0</v>
          </cell>
          <cell r="DE376">
            <v>0</v>
          </cell>
          <cell r="DF376">
            <v>0</v>
          </cell>
          <cell r="DG376">
            <v>0</v>
          </cell>
          <cell r="DH376">
            <v>0</v>
          </cell>
          <cell r="DI376">
            <v>0</v>
          </cell>
          <cell r="DJ376">
            <v>0</v>
          </cell>
          <cell r="DK376">
            <v>0</v>
          </cell>
          <cell r="DL376">
            <v>0</v>
          </cell>
          <cell r="DM376">
            <v>0</v>
          </cell>
          <cell r="DN376">
            <v>0</v>
          </cell>
          <cell r="DO376">
            <v>0</v>
          </cell>
          <cell r="DP376">
            <v>0</v>
          </cell>
          <cell r="DQ376">
            <v>0</v>
          </cell>
          <cell r="DR376">
            <v>0</v>
          </cell>
          <cell r="DS376">
            <v>0</v>
          </cell>
          <cell r="DT376">
            <v>0</v>
          </cell>
          <cell r="DU376">
            <v>0</v>
          </cell>
          <cell r="DV376">
            <v>0</v>
          </cell>
          <cell r="DW376">
            <v>0</v>
          </cell>
          <cell r="DX376">
            <v>0</v>
          </cell>
          <cell r="DY376">
            <v>0</v>
          </cell>
          <cell r="DZ376">
            <v>0</v>
          </cell>
          <cell r="EA376">
            <v>0</v>
          </cell>
          <cell r="EB376">
            <v>0</v>
          </cell>
          <cell r="EC376">
            <v>0</v>
          </cell>
          <cell r="ED376">
            <v>0</v>
          </cell>
          <cell r="EE376">
            <v>0</v>
          </cell>
          <cell r="EG376">
            <v>0</v>
          </cell>
          <cell r="EH376">
            <v>0</v>
          </cell>
          <cell r="EI376">
            <v>0</v>
          </cell>
          <cell r="EJ376">
            <v>0</v>
          </cell>
          <cell r="EL376">
            <v>0</v>
          </cell>
          <cell r="EN376">
            <v>0</v>
          </cell>
          <cell r="EO376">
            <v>0</v>
          </cell>
          <cell r="EP376">
            <v>0</v>
          </cell>
          <cell r="EQ376" t="str">
            <v/>
          </cell>
          <cell r="ER376" t="str">
            <v/>
          </cell>
          <cell r="ES376" t="str">
            <v/>
          </cell>
          <cell r="ET376" t="str">
            <v/>
          </cell>
          <cell r="EU376" t="str">
            <v/>
          </cell>
          <cell r="EV376" t="str">
            <v/>
          </cell>
          <cell r="EW376" t="str">
            <v/>
          </cell>
          <cell r="EX376" t="str">
            <v/>
          </cell>
          <cell r="EY376" t="str">
            <v/>
          </cell>
          <cell r="EZ376" t="str">
            <v/>
          </cell>
          <cell r="FA376" t="str">
            <v/>
          </cell>
          <cell r="FB376" t="str">
            <v/>
          </cell>
          <cell r="FC376" t="str">
            <v/>
          </cell>
          <cell r="FD376" t="str">
            <v/>
          </cell>
          <cell r="FE376" t="str">
            <v/>
          </cell>
          <cell r="FF376" t="str">
            <v/>
          </cell>
          <cell r="FG376" t="str">
            <v/>
          </cell>
          <cell r="FH376" t="str">
            <v/>
          </cell>
          <cell r="FI376" t="str">
            <v/>
          </cell>
          <cell r="FJ376" t="str">
            <v/>
          </cell>
          <cell r="FK376" t="str">
            <v/>
          </cell>
          <cell r="FL376" t="str">
            <v/>
          </cell>
          <cell r="FM376" t="str">
            <v/>
          </cell>
          <cell r="FN376" t="str">
            <v/>
          </cell>
          <cell r="FO376" t="str">
            <v/>
          </cell>
          <cell r="FP376" t="str">
            <v/>
          </cell>
          <cell r="FQ376" t="str">
            <v/>
          </cell>
          <cell r="FR376" t="str">
            <v/>
          </cell>
          <cell r="FS376" t="str">
            <v/>
          </cell>
          <cell r="FT376" t="str">
            <v/>
          </cell>
          <cell r="FU376" t="str">
            <v/>
          </cell>
          <cell r="FV376" t="str">
            <v/>
          </cell>
          <cell r="FW376" t="str">
            <v/>
          </cell>
          <cell r="FX376" t="str">
            <v/>
          </cell>
          <cell r="FY376" t="str">
            <v/>
          </cell>
          <cell r="FZ376" t="str">
            <v/>
          </cell>
          <cell r="GA376" t="str">
            <v/>
          </cell>
          <cell r="GB376" t="str">
            <v/>
          </cell>
          <cell r="GC376" t="str">
            <v/>
          </cell>
          <cell r="GD376" t="str">
            <v/>
          </cell>
          <cell r="GE376" t="str">
            <v/>
          </cell>
          <cell r="GF376" t="str">
            <v/>
          </cell>
          <cell r="GG376" t="str">
            <v/>
          </cell>
          <cell r="GH376" t="str">
            <v/>
          </cell>
          <cell r="GI376" t="str">
            <v/>
          </cell>
          <cell r="GJ376" t="str">
            <v/>
          </cell>
          <cell r="GK376" t="str">
            <v/>
          </cell>
          <cell r="GL376" t="str">
            <v/>
          </cell>
          <cell r="GM376" t="str">
            <v/>
          </cell>
          <cell r="GN376" t="str">
            <v/>
          </cell>
          <cell r="GO376" t="str">
            <v/>
          </cell>
          <cell r="GP376" t="str">
            <v/>
          </cell>
          <cell r="GQ376" t="str">
            <v/>
          </cell>
          <cell r="GR376" t="str">
            <v/>
          </cell>
          <cell r="GS376" t="str">
            <v/>
          </cell>
          <cell r="GT376" t="str">
            <v/>
          </cell>
          <cell r="GU376" t="str">
            <v/>
          </cell>
          <cell r="GV376" t="str">
            <v/>
          </cell>
          <cell r="GW376" t="str">
            <v/>
          </cell>
          <cell r="GX376" t="str">
            <v/>
          </cell>
          <cell r="GY376" t="str">
            <v/>
          </cell>
          <cell r="GZ376" t="str">
            <v/>
          </cell>
          <cell r="HA376" t="str">
            <v/>
          </cell>
          <cell r="HB376" t="str">
            <v/>
          </cell>
          <cell r="HC376" t="str">
            <v/>
          </cell>
          <cell r="HD376" t="str">
            <v/>
          </cell>
        </row>
        <row r="377">
          <cell r="A377">
            <v>364</v>
          </cell>
          <cell r="N377">
            <v>0</v>
          </cell>
          <cell r="O377">
            <v>0</v>
          </cell>
          <cell r="P377">
            <v>0</v>
          </cell>
          <cell r="Q377">
            <v>0</v>
          </cell>
          <cell r="R377">
            <v>0</v>
          </cell>
          <cell r="S377">
            <v>0</v>
          </cell>
          <cell r="T377">
            <v>0</v>
          </cell>
          <cell r="U377">
            <v>0</v>
          </cell>
          <cell r="V377">
            <v>0</v>
          </cell>
          <cell r="W377">
            <v>0</v>
          </cell>
          <cell r="X377">
            <v>0</v>
          </cell>
          <cell r="Z377">
            <v>0</v>
          </cell>
          <cell r="AB377">
            <v>0</v>
          </cell>
          <cell r="AC377">
            <v>0</v>
          </cell>
          <cell r="AD377">
            <v>0</v>
          </cell>
          <cell r="AE377">
            <v>0</v>
          </cell>
          <cell r="AF377">
            <v>0</v>
          </cell>
          <cell r="AG377">
            <v>0</v>
          </cell>
          <cell r="AH377">
            <v>0</v>
          </cell>
          <cell r="AI377">
            <v>0</v>
          </cell>
          <cell r="AK377">
            <v>0</v>
          </cell>
          <cell r="AL377">
            <v>0</v>
          </cell>
          <cell r="AM377">
            <v>0</v>
          </cell>
          <cell r="AP377">
            <v>0</v>
          </cell>
          <cell r="AQ377">
            <v>0</v>
          </cell>
          <cell r="AV377">
            <v>0</v>
          </cell>
          <cell r="AX377">
            <v>0</v>
          </cell>
          <cell r="BA377">
            <v>0</v>
          </cell>
          <cell r="BB377">
            <v>0</v>
          </cell>
          <cell r="BC377">
            <v>0</v>
          </cell>
          <cell r="BD377">
            <v>0</v>
          </cell>
          <cell r="BE377">
            <v>0</v>
          </cell>
          <cell r="BF377">
            <v>0</v>
          </cell>
          <cell r="BG377">
            <v>0</v>
          </cell>
          <cell r="BH377">
            <v>0</v>
          </cell>
          <cell r="BI377">
            <v>0</v>
          </cell>
          <cell r="BJ377">
            <v>0</v>
          </cell>
          <cell r="BK377">
            <v>0</v>
          </cell>
          <cell r="BL377">
            <v>0</v>
          </cell>
          <cell r="BN377">
            <v>0</v>
          </cell>
          <cell r="BP377">
            <v>0</v>
          </cell>
          <cell r="BT377">
            <v>0</v>
          </cell>
          <cell r="BV377">
            <v>0</v>
          </cell>
          <cell r="BX377">
            <v>0</v>
          </cell>
          <cell r="BY377">
            <v>0</v>
          </cell>
          <cell r="CA377">
            <v>0</v>
          </cell>
          <cell r="CB377">
            <v>0</v>
          </cell>
          <cell r="CC377">
            <v>0</v>
          </cell>
          <cell r="CD377">
            <v>0</v>
          </cell>
          <cell r="CE377">
            <v>0</v>
          </cell>
          <cell r="CF377">
            <v>0</v>
          </cell>
          <cell r="CG377">
            <v>0</v>
          </cell>
          <cell r="CH377">
            <v>0</v>
          </cell>
          <cell r="CI377">
            <v>0</v>
          </cell>
          <cell r="CJ377">
            <v>0</v>
          </cell>
          <cell r="CK377">
            <v>0</v>
          </cell>
          <cell r="CL377">
            <v>0</v>
          </cell>
          <cell r="CM377">
            <v>0</v>
          </cell>
          <cell r="CN377">
            <v>0</v>
          </cell>
          <cell r="CO377">
            <v>0</v>
          </cell>
          <cell r="CP377">
            <v>0</v>
          </cell>
          <cell r="CR377">
            <v>0</v>
          </cell>
          <cell r="CS377">
            <v>0</v>
          </cell>
          <cell r="CT377">
            <v>0</v>
          </cell>
          <cell r="CU377">
            <v>0</v>
          </cell>
          <cell r="CW377">
            <v>0</v>
          </cell>
          <cell r="CY377">
            <v>0</v>
          </cell>
          <cell r="CZ377">
            <v>0</v>
          </cell>
          <cell r="DA377">
            <v>0</v>
          </cell>
          <cell r="DB377">
            <v>0</v>
          </cell>
          <cell r="DC377">
            <v>0</v>
          </cell>
          <cell r="DD377">
            <v>0</v>
          </cell>
          <cell r="DE377">
            <v>0</v>
          </cell>
          <cell r="DF377">
            <v>0</v>
          </cell>
          <cell r="DG377">
            <v>0</v>
          </cell>
          <cell r="DH377">
            <v>0</v>
          </cell>
          <cell r="DI377">
            <v>0</v>
          </cell>
          <cell r="DJ377">
            <v>0</v>
          </cell>
          <cell r="DK377">
            <v>0</v>
          </cell>
          <cell r="DL377">
            <v>0</v>
          </cell>
          <cell r="DM377">
            <v>0</v>
          </cell>
          <cell r="DN377">
            <v>0</v>
          </cell>
          <cell r="DO377">
            <v>0</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0</v>
          </cell>
          <cell r="EG377">
            <v>0</v>
          </cell>
          <cell r="EH377">
            <v>0</v>
          </cell>
          <cell r="EI377">
            <v>0</v>
          </cell>
          <cell r="EJ377">
            <v>0</v>
          </cell>
          <cell r="EL377">
            <v>0</v>
          </cell>
          <cell r="EN377">
            <v>0</v>
          </cell>
          <cell r="EO377">
            <v>0</v>
          </cell>
          <cell r="EP377">
            <v>0</v>
          </cell>
          <cell r="EQ377" t="str">
            <v/>
          </cell>
          <cell r="ER377" t="str">
            <v/>
          </cell>
          <cell r="ES377" t="str">
            <v/>
          </cell>
          <cell r="ET377" t="str">
            <v/>
          </cell>
          <cell r="EU377" t="str">
            <v/>
          </cell>
          <cell r="EV377" t="str">
            <v/>
          </cell>
          <cell r="EW377" t="str">
            <v/>
          </cell>
          <cell r="EX377" t="str">
            <v/>
          </cell>
          <cell r="EY377" t="str">
            <v/>
          </cell>
          <cell r="EZ377" t="str">
            <v/>
          </cell>
          <cell r="FA377" t="str">
            <v/>
          </cell>
          <cell r="FB377" t="str">
            <v/>
          </cell>
          <cell r="FC377" t="str">
            <v/>
          </cell>
          <cell r="FD377" t="str">
            <v/>
          </cell>
          <cell r="FE377" t="str">
            <v/>
          </cell>
          <cell r="FF377" t="str">
            <v/>
          </cell>
          <cell r="FG377" t="str">
            <v/>
          </cell>
          <cell r="FH377" t="str">
            <v/>
          </cell>
          <cell r="FI377" t="str">
            <v/>
          </cell>
          <cell r="FJ377" t="str">
            <v/>
          </cell>
          <cell r="FK377" t="str">
            <v/>
          </cell>
          <cell r="FL377" t="str">
            <v/>
          </cell>
          <cell r="FM377" t="str">
            <v/>
          </cell>
          <cell r="FN377" t="str">
            <v/>
          </cell>
          <cell r="FO377" t="str">
            <v/>
          </cell>
          <cell r="FP377" t="str">
            <v/>
          </cell>
          <cell r="FQ377" t="str">
            <v/>
          </cell>
          <cell r="FR377" t="str">
            <v/>
          </cell>
          <cell r="FS377" t="str">
            <v/>
          </cell>
          <cell r="FT377" t="str">
            <v/>
          </cell>
          <cell r="FU377" t="str">
            <v/>
          </cell>
          <cell r="FV377" t="str">
            <v/>
          </cell>
          <cell r="FW377" t="str">
            <v/>
          </cell>
          <cell r="FX377" t="str">
            <v/>
          </cell>
          <cell r="FY377" t="str">
            <v/>
          </cell>
          <cell r="FZ377" t="str">
            <v/>
          </cell>
          <cell r="GA377" t="str">
            <v/>
          </cell>
          <cell r="GB377" t="str">
            <v/>
          </cell>
          <cell r="GC377" t="str">
            <v/>
          </cell>
          <cell r="GD377" t="str">
            <v/>
          </cell>
          <cell r="GE377" t="str">
            <v/>
          </cell>
          <cell r="GF377" t="str">
            <v/>
          </cell>
          <cell r="GG377" t="str">
            <v/>
          </cell>
          <cell r="GH377" t="str">
            <v/>
          </cell>
          <cell r="GI377" t="str">
            <v/>
          </cell>
          <cell r="GJ377" t="str">
            <v/>
          </cell>
          <cell r="GK377" t="str">
            <v/>
          </cell>
          <cell r="GL377" t="str">
            <v/>
          </cell>
          <cell r="GM377" t="str">
            <v/>
          </cell>
          <cell r="GN377" t="str">
            <v/>
          </cell>
          <cell r="GO377" t="str">
            <v/>
          </cell>
          <cell r="GP377" t="str">
            <v/>
          </cell>
          <cell r="GQ377" t="str">
            <v/>
          </cell>
          <cell r="GR377" t="str">
            <v/>
          </cell>
          <cell r="GS377" t="str">
            <v/>
          </cell>
          <cell r="GT377" t="str">
            <v/>
          </cell>
          <cell r="GU377" t="str">
            <v/>
          </cell>
          <cell r="GV377" t="str">
            <v/>
          </cell>
          <cell r="GW377" t="str">
            <v/>
          </cell>
          <cell r="GX377" t="str">
            <v/>
          </cell>
          <cell r="GY377" t="str">
            <v/>
          </cell>
          <cell r="GZ377" t="str">
            <v/>
          </cell>
          <cell r="HA377" t="str">
            <v/>
          </cell>
          <cell r="HB377" t="str">
            <v/>
          </cell>
          <cell r="HC377" t="str">
            <v/>
          </cell>
          <cell r="HD377" t="str">
            <v/>
          </cell>
        </row>
        <row r="378">
          <cell r="A378">
            <v>365</v>
          </cell>
          <cell r="N378">
            <v>0</v>
          </cell>
          <cell r="O378">
            <v>0</v>
          </cell>
          <cell r="P378">
            <v>0</v>
          </cell>
          <cell r="Q378">
            <v>0</v>
          </cell>
          <cell r="R378">
            <v>0</v>
          </cell>
          <cell r="S378">
            <v>0</v>
          </cell>
          <cell r="T378">
            <v>0</v>
          </cell>
          <cell r="U378">
            <v>0</v>
          </cell>
          <cell r="V378">
            <v>0</v>
          </cell>
          <cell r="W378">
            <v>0</v>
          </cell>
          <cell r="X378">
            <v>0</v>
          </cell>
          <cell r="Z378">
            <v>0</v>
          </cell>
          <cell r="AB378">
            <v>0</v>
          </cell>
          <cell r="AC378">
            <v>0</v>
          </cell>
          <cell r="AD378">
            <v>0</v>
          </cell>
          <cell r="AE378">
            <v>0</v>
          </cell>
          <cell r="AF378">
            <v>0</v>
          </cell>
          <cell r="AG378">
            <v>0</v>
          </cell>
          <cell r="AH378">
            <v>0</v>
          </cell>
          <cell r="AI378">
            <v>0</v>
          </cell>
          <cell r="AK378">
            <v>0</v>
          </cell>
          <cell r="AL378">
            <v>0</v>
          </cell>
          <cell r="AM378">
            <v>0</v>
          </cell>
          <cell r="AP378">
            <v>0</v>
          </cell>
          <cell r="AQ378">
            <v>0</v>
          </cell>
          <cell r="AV378">
            <v>0</v>
          </cell>
          <cell r="AX378">
            <v>0</v>
          </cell>
          <cell r="BA378">
            <v>0</v>
          </cell>
          <cell r="BB378">
            <v>0</v>
          </cell>
          <cell r="BC378">
            <v>0</v>
          </cell>
          <cell r="BD378">
            <v>0</v>
          </cell>
          <cell r="BE378">
            <v>0</v>
          </cell>
          <cell r="BF378">
            <v>0</v>
          </cell>
          <cell r="BG378">
            <v>0</v>
          </cell>
          <cell r="BH378">
            <v>0</v>
          </cell>
          <cell r="BI378">
            <v>0</v>
          </cell>
          <cell r="BJ378">
            <v>0</v>
          </cell>
          <cell r="BK378">
            <v>0</v>
          </cell>
          <cell r="BL378">
            <v>0</v>
          </cell>
          <cell r="BN378">
            <v>0</v>
          </cell>
          <cell r="BP378">
            <v>0</v>
          </cell>
          <cell r="BT378">
            <v>0</v>
          </cell>
          <cell r="BV378">
            <v>0</v>
          </cell>
          <cell r="BX378">
            <v>0</v>
          </cell>
          <cell r="BY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R378">
            <v>0</v>
          </cell>
          <cell r="CS378">
            <v>0</v>
          </cell>
          <cell r="CT378">
            <v>0</v>
          </cell>
          <cell r="CU378">
            <v>0</v>
          </cell>
          <cell r="CW378">
            <v>0</v>
          </cell>
          <cell r="CY378">
            <v>0</v>
          </cell>
          <cell r="CZ378">
            <v>0</v>
          </cell>
          <cell r="DA378">
            <v>0</v>
          </cell>
          <cell r="DB378">
            <v>0</v>
          </cell>
          <cell r="DC378">
            <v>0</v>
          </cell>
          <cell r="DD378">
            <v>0</v>
          </cell>
          <cell r="DE378">
            <v>0</v>
          </cell>
          <cell r="DF378">
            <v>0</v>
          </cell>
          <cell r="DG378">
            <v>0</v>
          </cell>
          <cell r="DH378">
            <v>0</v>
          </cell>
          <cell r="DI378">
            <v>0</v>
          </cell>
          <cell r="DJ378">
            <v>0</v>
          </cell>
          <cell r="DK378">
            <v>0</v>
          </cell>
          <cell r="DL378">
            <v>0</v>
          </cell>
          <cell r="DM378">
            <v>0</v>
          </cell>
          <cell r="DN378">
            <v>0</v>
          </cell>
          <cell r="DO378">
            <v>0</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0</v>
          </cell>
          <cell r="EG378">
            <v>0</v>
          </cell>
          <cell r="EH378">
            <v>0</v>
          </cell>
          <cell r="EI378">
            <v>0</v>
          </cell>
          <cell r="EJ378">
            <v>0</v>
          </cell>
          <cell r="EL378">
            <v>0</v>
          </cell>
          <cell r="EN378">
            <v>0</v>
          </cell>
          <cell r="EO378">
            <v>0</v>
          </cell>
          <cell r="EP378">
            <v>0</v>
          </cell>
          <cell r="EQ378" t="str">
            <v/>
          </cell>
          <cell r="ER378" t="str">
            <v/>
          </cell>
          <cell r="ES378" t="str">
            <v/>
          </cell>
          <cell r="ET378" t="str">
            <v/>
          </cell>
          <cell r="EU378" t="str">
            <v/>
          </cell>
          <cell r="EV378" t="str">
            <v/>
          </cell>
          <cell r="EW378" t="str">
            <v/>
          </cell>
          <cell r="EX378" t="str">
            <v/>
          </cell>
          <cell r="EY378" t="str">
            <v/>
          </cell>
          <cell r="EZ378" t="str">
            <v/>
          </cell>
          <cell r="FA378" t="str">
            <v/>
          </cell>
          <cell r="FB378" t="str">
            <v/>
          </cell>
          <cell r="FC378" t="str">
            <v/>
          </cell>
          <cell r="FD378" t="str">
            <v/>
          </cell>
          <cell r="FE378" t="str">
            <v/>
          </cell>
          <cell r="FF378" t="str">
            <v/>
          </cell>
          <cell r="FG378" t="str">
            <v/>
          </cell>
          <cell r="FH378" t="str">
            <v/>
          </cell>
          <cell r="FI378" t="str">
            <v/>
          </cell>
          <cell r="FJ378" t="str">
            <v/>
          </cell>
          <cell r="FK378" t="str">
            <v/>
          </cell>
          <cell r="FL378" t="str">
            <v/>
          </cell>
          <cell r="FM378" t="str">
            <v/>
          </cell>
          <cell r="FN378" t="str">
            <v/>
          </cell>
          <cell r="FO378" t="str">
            <v/>
          </cell>
          <cell r="FP378" t="str">
            <v/>
          </cell>
          <cell r="FQ378" t="str">
            <v/>
          </cell>
          <cell r="FR378" t="str">
            <v/>
          </cell>
          <cell r="FS378" t="str">
            <v/>
          </cell>
          <cell r="FT378" t="str">
            <v/>
          </cell>
          <cell r="FU378" t="str">
            <v/>
          </cell>
          <cell r="FV378" t="str">
            <v/>
          </cell>
          <cell r="FW378" t="str">
            <v/>
          </cell>
          <cell r="FX378" t="str">
            <v/>
          </cell>
          <cell r="FY378" t="str">
            <v/>
          </cell>
          <cell r="FZ378" t="str">
            <v/>
          </cell>
          <cell r="GA378" t="str">
            <v/>
          </cell>
          <cell r="GB378" t="str">
            <v/>
          </cell>
          <cell r="GC378" t="str">
            <v/>
          </cell>
          <cell r="GD378" t="str">
            <v/>
          </cell>
          <cell r="GE378" t="str">
            <v/>
          </cell>
          <cell r="GF378" t="str">
            <v/>
          </cell>
          <cell r="GG378" t="str">
            <v/>
          </cell>
          <cell r="GH378" t="str">
            <v/>
          </cell>
          <cell r="GI378" t="str">
            <v/>
          </cell>
          <cell r="GJ378" t="str">
            <v/>
          </cell>
          <cell r="GK378" t="str">
            <v/>
          </cell>
          <cell r="GL378" t="str">
            <v/>
          </cell>
          <cell r="GM378" t="str">
            <v/>
          </cell>
          <cell r="GN378" t="str">
            <v/>
          </cell>
          <cell r="GO378" t="str">
            <v/>
          </cell>
          <cell r="GP378" t="str">
            <v/>
          </cell>
          <cell r="GQ378" t="str">
            <v/>
          </cell>
          <cell r="GR378" t="str">
            <v/>
          </cell>
          <cell r="GS378" t="str">
            <v/>
          </cell>
          <cell r="GT378" t="str">
            <v/>
          </cell>
          <cell r="GU378" t="str">
            <v/>
          </cell>
          <cell r="GV378" t="str">
            <v/>
          </cell>
          <cell r="GW378" t="str">
            <v/>
          </cell>
          <cell r="GX378" t="str">
            <v/>
          </cell>
          <cell r="GY378" t="str">
            <v/>
          </cell>
          <cell r="GZ378" t="str">
            <v/>
          </cell>
          <cell r="HA378" t="str">
            <v/>
          </cell>
          <cell r="HB378" t="str">
            <v/>
          </cell>
          <cell r="HC378" t="str">
            <v/>
          </cell>
          <cell r="HD378" t="str">
            <v/>
          </cell>
        </row>
        <row r="379">
          <cell r="A379">
            <v>366</v>
          </cell>
          <cell r="N379">
            <v>0</v>
          </cell>
          <cell r="O379">
            <v>0</v>
          </cell>
          <cell r="P379">
            <v>0</v>
          </cell>
          <cell r="Q379">
            <v>0</v>
          </cell>
          <cell r="R379">
            <v>0</v>
          </cell>
          <cell r="S379">
            <v>0</v>
          </cell>
          <cell r="T379">
            <v>0</v>
          </cell>
          <cell r="U379">
            <v>0</v>
          </cell>
          <cell r="V379">
            <v>0</v>
          </cell>
          <cell r="W379">
            <v>0</v>
          </cell>
          <cell r="X379">
            <v>0</v>
          </cell>
          <cell r="Z379">
            <v>0</v>
          </cell>
          <cell r="AB379">
            <v>0</v>
          </cell>
          <cell r="AC379">
            <v>0</v>
          </cell>
          <cell r="AD379">
            <v>0</v>
          </cell>
          <cell r="AE379">
            <v>0</v>
          </cell>
          <cell r="AF379">
            <v>0</v>
          </cell>
          <cell r="AG379">
            <v>0</v>
          </cell>
          <cell r="AH379">
            <v>0</v>
          </cell>
          <cell r="AI379">
            <v>0</v>
          </cell>
          <cell r="AK379">
            <v>0</v>
          </cell>
          <cell r="AL379">
            <v>0</v>
          </cell>
          <cell r="AM379">
            <v>0</v>
          </cell>
          <cell r="AP379">
            <v>0</v>
          </cell>
          <cell r="AQ379">
            <v>0</v>
          </cell>
          <cell r="AV379">
            <v>0</v>
          </cell>
          <cell r="AX379">
            <v>0</v>
          </cell>
          <cell r="BA379">
            <v>0</v>
          </cell>
          <cell r="BB379">
            <v>0</v>
          </cell>
          <cell r="BC379">
            <v>0</v>
          </cell>
          <cell r="BD379">
            <v>0</v>
          </cell>
          <cell r="BE379">
            <v>0</v>
          </cell>
          <cell r="BF379">
            <v>0</v>
          </cell>
          <cell r="BG379">
            <v>0</v>
          </cell>
          <cell r="BH379">
            <v>0</v>
          </cell>
          <cell r="BI379">
            <v>0</v>
          </cell>
          <cell r="BJ379">
            <v>0</v>
          </cell>
          <cell r="BK379">
            <v>0</v>
          </cell>
          <cell r="BL379">
            <v>0</v>
          </cell>
          <cell r="BN379">
            <v>0</v>
          </cell>
          <cell r="BP379">
            <v>0</v>
          </cell>
          <cell r="BT379">
            <v>0</v>
          </cell>
          <cell r="BV379">
            <v>0</v>
          </cell>
          <cell r="BX379">
            <v>0</v>
          </cell>
          <cell r="BY379">
            <v>0</v>
          </cell>
          <cell r="CA379">
            <v>0</v>
          </cell>
          <cell r="CB379">
            <v>0</v>
          </cell>
          <cell r="CC379">
            <v>0</v>
          </cell>
          <cell r="CD379">
            <v>0</v>
          </cell>
          <cell r="CE379">
            <v>0</v>
          </cell>
          <cell r="CF379">
            <v>0</v>
          </cell>
          <cell r="CG379">
            <v>0</v>
          </cell>
          <cell r="CH379">
            <v>0</v>
          </cell>
          <cell r="CI379">
            <v>0</v>
          </cell>
          <cell r="CJ379">
            <v>0</v>
          </cell>
          <cell r="CK379">
            <v>0</v>
          </cell>
          <cell r="CL379">
            <v>0</v>
          </cell>
          <cell r="CM379">
            <v>0</v>
          </cell>
          <cell r="CN379">
            <v>0</v>
          </cell>
          <cell r="CO379">
            <v>0</v>
          </cell>
          <cell r="CP379">
            <v>0</v>
          </cell>
          <cell r="CR379">
            <v>0</v>
          </cell>
          <cell r="CS379">
            <v>0</v>
          </cell>
          <cell r="CT379">
            <v>0</v>
          </cell>
          <cell r="CU379">
            <v>0</v>
          </cell>
          <cell r="CW379">
            <v>0</v>
          </cell>
          <cell r="CY379">
            <v>0</v>
          </cell>
          <cell r="CZ379">
            <v>0</v>
          </cell>
          <cell r="DA379">
            <v>0</v>
          </cell>
          <cell r="DB379">
            <v>0</v>
          </cell>
          <cell r="DC379">
            <v>0</v>
          </cell>
          <cell r="DD379">
            <v>0</v>
          </cell>
          <cell r="DE379">
            <v>0</v>
          </cell>
          <cell r="DF379">
            <v>0</v>
          </cell>
          <cell r="DG379">
            <v>0</v>
          </cell>
          <cell r="DH379">
            <v>0</v>
          </cell>
          <cell r="DI379">
            <v>0</v>
          </cell>
          <cell r="DJ379">
            <v>0</v>
          </cell>
          <cell r="DK379">
            <v>0</v>
          </cell>
          <cell r="DL379">
            <v>0</v>
          </cell>
          <cell r="DM379">
            <v>0</v>
          </cell>
          <cell r="DN379">
            <v>0</v>
          </cell>
          <cell r="DO379">
            <v>0</v>
          </cell>
          <cell r="DP379">
            <v>0</v>
          </cell>
          <cell r="DQ379">
            <v>0</v>
          </cell>
          <cell r="DR379">
            <v>0</v>
          </cell>
          <cell r="DS379">
            <v>0</v>
          </cell>
          <cell r="DT379">
            <v>0</v>
          </cell>
          <cell r="DU379">
            <v>0</v>
          </cell>
          <cell r="DV379">
            <v>0</v>
          </cell>
          <cell r="DW379">
            <v>0</v>
          </cell>
          <cell r="DX379">
            <v>0</v>
          </cell>
          <cell r="DY379">
            <v>0</v>
          </cell>
          <cell r="DZ379">
            <v>0</v>
          </cell>
          <cell r="EA379">
            <v>0</v>
          </cell>
          <cell r="EB379">
            <v>0</v>
          </cell>
          <cell r="EC379">
            <v>0</v>
          </cell>
          <cell r="ED379">
            <v>0</v>
          </cell>
          <cell r="EE379">
            <v>0</v>
          </cell>
          <cell r="EG379">
            <v>0</v>
          </cell>
          <cell r="EH379">
            <v>0</v>
          </cell>
          <cell r="EI379">
            <v>0</v>
          </cell>
          <cell r="EJ379">
            <v>0</v>
          </cell>
          <cell r="EL379">
            <v>0</v>
          </cell>
          <cell r="EN379">
            <v>0</v>
          </cell>
          <cell r="EO379">
            <v>0</v>
          </cell>
          <cell r="EP379">
            <v>0</v>
          </cell>
          <cell r="EQ379" t="str">
            <v/>
          </cell>
          <cell r="ER379" t="str">
            <v/>
          </cell>
          <cell r="ES379" t="str">
            <v/>
          </cell>
          <cell r="ET379" t="str">
            <v/>
          </cell>
          <cell r="EU379" t="str">
            <v/>
          </cell>
          <cell r="EV379" t="str">
            <v/>
          </cell>
          <cell r="EW379" t="str">
            <v/>
          </cell>
          <cell r="EX379" t="str">
            <v/>
          </cell>
          <cell r="EY379" t="str">
            <v/>
          </cell>
          <cell r="EZ379" t="str">
            <v/>
          </cell>
          <cell r="FA379" t="str">
            <v/>
          </cell>
          <cell r="FB379" t="str">
            <v/>
          </cell>
          <cell r="FC379" t="str">
            <v/>
          </cell>
          <cell r="FD379" t="str">
            <v/>
          </cell>
          <cell r="FE379" t="str">
            <v/>
          </cell>
          <cell r="FF379" t="str">
            <v/>
          </cell>
          <cell r="FG379" t="str">
            <v/>
          </cell>
          <cell r="FH379" t="str">
            <v/>
          </cell>
          <cell r="FI379" t="str">
            <v/>
          </cell>
          <cell r="FJ379" t="str">
            <v/>
          </cell>
          <cell r="FK379" t="str">
            <v/>
          </cell>
          <cell r="FL379" t="str">
            <v/>
          </cell>
          <cell r="FM379" t="str">
            <v/>
          </cell>
          <cell r="FN379" t="str">
            <v/>
          </cell>
          <cell r="FO379" t="str">
            <v/>
          </cell>
          <cell r="FP379" t="str">
            <v/>
          </cell>
          <cell r="FQ379" t="str">
            <v/>
          </cell>
          <cell r="FR379" t="str">
            <v/>
          </cell>
          <cell r="FS379" t="str">
            <v/>
          </cell>
          <cell r="FT379" t="str">
            <v/>
          </cell>
          <cell r="FU379" t="str">
            <v/>
          </cell>
          <cell r="FV379" t="str">
            <v/>
          </cell>
          <cell r="FW379" t="str">
            <v/>
          </cell>
          <cell r="FX379" t="str">
            <v/>
          </cell>
          <cell r="FY379" t="str">
            <v/>
          </cell>
          <cell r="FZ379" t="str">
            <v/>
          </cell>
          <cell r="GA379" t="str">
            <v/>
          </cell>
          <cell r="GB379" t="str">
            <v/>
          </cell>
          <cell r="GC379" t="str">
            <v/>
          </cell>
          <cell r="GD379" t="str">
            <v/>
          </cell>
          <cell r="GE379" t="str">
            <v/>
          </cell>
          <cell r="GF379" t="str">
            <v/>
          </cell>
          <cell r="GG379" t="str">
            <v/>
          </cell>
          <cell r="GH379" t="str">
            <v/>
          </cell>
          <cell r="GI379" t="str">
            <v/>
          </cell>
          <cell r="GJ379" t="str">
            <v/>
          </cell>
          <cell r="GK379" t="str">
            <v/>
          </cell>
          <cell r="GL379" t="str">
            <v/>
          </cell>
          <cell r="GM379" t="str">
            <v/>
          </cell>
          <cell r="GN379" t="str">
            <v/>
          </cell>
          <cell r="GO379" t="str">
            <v/>
          </cell>
          <cell r="GP379" t="str">
            <v/>
          </cell>
          <cell r="GQ379" t="str">
            <v/>
          </cell>
          <cell r="GR379" t="str">
            <v/>
          </cell>
          <cell r="GS379" t="str">
            <v/>
          </cell>
          <cell r="GT379" t="str">
            <v/>
          </cell>
          <cell r="GU379" t="str">
            <v/>
          </cell>
          <cell r="GV379" t="str">
            <v/>
          </cell>
          <cell r="GW379" t="str">
            <v/>
          </cell>
          <cell r="GX379" t="str">
            <v/>
          </cell>
          <cell r="GY379" t="str">
            <v/>
          </cell>
          <cell r="GZ379" t="str">
            <v/>
          </cell>
          <cell r="HA379" t="str">
            <v/>
          </cell>
          <cell r="HB379" t="str">
            <v/>
          </cell>
          <cell r="HC379" t="str">
            <v/>
          </cell>
          <cell r="HD379" t="str">
            <v/>
          </cell>
        </row>
        <row r="380">
          <cell r="A380">
            <v>367</v>
          </cell>
          <cell r="N380">
            <v>0</v>
          </cell>
          <cell r="O380">
            <v>0</v>
          </cell>
          <cell r="P380">
            <v>0</v>
          </cell>
          <cell r="Q380">
            <v>0</v>
          </cell>
          <cell r="R380">
            <v>0</v>
          </cell>
          <cell r="S380">
            <v>0</v>
          </cell>
          <cell r="T380">
            <v>0</v>
          </cell>
          <cell r="U380">
            <v>0</v>
          </cell>
          <cell r="V380">
            <v>0</v>
          </cell>
          <cell r="W380">
            <v>0</v>
          </cell>
          <cell r="X380">
            <v>0</v>
          </cell>
          <cell r="Z380">
            <v>0</v>
          </cell>
          <cell r="AB380">
            <v>0</v>
          </cell>
          <cell r="AC380">
            <v>0</v>
          </cell>
          <cell r="AD380">
            <v>0</v>
          </cell>
          <cell r="AE380">
            <v>0</v>
          </cell>
          <cell r="AF380">
            <v>0</v>
          </cell>
          <cell r="AG380">
            <v>0</v>
          </cell>
          <cell r="AH380">
            <v>0</v>
          </cell>
          <cell r="AI380">
            <v>0</v>
          </cell>
          <cell r="AK380">
            <v>0</v>
          </cell>
          <cell r="AL380">
            <v>0</v>
          </cell>
          <cell r="AM380">
            <v>0</v>
          </cell>
          <cell r="AP380">
            <v>0</v>
          </cell>
          <cell r="AQ380">
            <v>0</v>
          </cell>
          <cell r="AV380">
            <v>0</v>
          </cell>
          <cell r="AX380">
            <v>0</v>
          </cell>
          <cell r="BA380">
            <v>0</v>
          </cell>
          <cell r="BB380">
            <v>0</v>
          </cell>
          <cell r="BC380">
            <v>0</v>
          </cell>
          <cell r="BD380">
            <v>0</v>
          </cell>
          <cell r="BE380">
            <v>0</v>
          </cell>
          <cell r="BF380">
            <v>0</v>
          </cell>
          <cell r="BG380">
            <v>0</v>
          </cell>
          <cell r="BH380">
            <v>0</v>
          </cell>
          <cell r="BI380">
            <v>0</v>
          </cell>
          <cell r="BJ380">
            <v>0</v>
          </cell>
          <cell r="BK380">
            <v>0</v>
          </cell>
          <cell r="BL380">
            <v>0</v>
          </cell>
          <cell r="BN380">
            <v>0</v>
          </cell>
          <cell r="BP380">
            <v>0</v>
          </cell>
          <cell r="BT380">
            <v>0</v>
          </cell>
          <cell r="BV380">
            <v>0</v>
          </cell>
          <cell r="BX380">
            <v>0</v>
          </cell>
          <cell r="BY380">
            <v>0</v>
          </cell>
          <cell r="CA380">
            <v>0</v>
          </cell>
          <cell r="CB380">
            <v>0</v>
          </cell>
          <cell r="CC380">
            <v>0</v>
          </cell>
          <cell r="CD380">
            <v>0</v>
          </cell>
          <cell r="CE380">
            <v>0</v>
          </cell>
          <cell r="CF380">
            <v>0</v>
          </cell>
          <cell r="CG380">
            <v>0</v>
          </cell>
          <cell r="CH380">
            <v>0</v>
          </cell>
          <cell r="CI380">
            <v>0</v>
          </cell>
          <cell r="CJ380">
            <v>0</v>
          </cell>
          <cell r="CK380">
            <v>0</v>
          </cell>
          <cell r="CL380">
            <v>0</v>
          </cell>
          <cell r="CM380">
            <v>0</v>
          </cell>
          <cell r="CN380">
            <v>0</v>
          </cell>
          <cell r="CO380">
            <v>0</v>
          </cell>
          <cell r="CP380">
            <v>0</v>
          </cell>
          <cell r="CR380">
            <v>0</v>
          </cell>
          <cell r="CS380">
            <v>0</v>
          </cell>
          <cell r="CT380">
            <v>0</v>
          </cell>
          <cell r="CU380">
            <v>0</v>
          </cell>
          <cell r="CW380">
            <v>0</v>
          </cell>
          <cell r="CY380">
            <v>0</v>
          </cell>
          <cell r="CZ380">
            <v>0</v>
          </cell>
          <cell r="DA380">
            <v>0</v>
          </cell>
          <cell r="DB380">
            <v>0</v>
          </cell>
          <cell r="DC380">
            <v>0</v>
          </cell>
          <cell r="DD380">
            <v>0</v>
          </cell>
          <cell r="DE380">
            <v>0</v>
          </cell>
          <cell r="DF380">
            <v>0</v>
          </cell>
          <cell r="DG380">
            <v>0</v>
          </cell>
          <cell r="DH380">
            <v>0</v>
          </cell>
          <cell r="DI380">
            <v>0</v>
          </cell>
          <cell r="DJ380">
            <v>0</v>
          </cell>
          <cell r="DK380">
            <v>0</v>
          </cell>
          <cell r="DL380">
            <v>0</v>
          </cell>
          <cell r="DM380">
            <v>0</v>
          </cell>
          <cell r="DN380">
            <v>0</v>
          </cell>
          <cell r="DO380">
            <v>0</v>
          </cell>
          <cell r="DP380">
            <v>0</v>
          </cell>
          <cell r="DQ380">
            <v>0</v>
          </cell>
          <cell r="DR380">
            <v>0</v>
          </cell>
          <cell r="DS380">
            <v>0</v>
          </cell>
          <cell r="DT380">
            <v>0</v>
          </cell>
          <cell r="DU380">
            <v>0</v>
          </cell>
          <cell r="DV380">
            <v>0</v>
          </cell>
          <cell r="DW380">
            <v>0</v>
          </cell>
          <cell r="DX380">
            <v>0</v>
          </cell>
          <cell r="DY380">
            <v>0</v>
          </cell>
          <cell r="DZ380">
            <v>0</v>
          </cell>
          <cell r="EA380">
            <v>0</v>
          </cell>
          <cell r="EB380">
            <v>0</v>
          </cell>
          <cell r="EC380">
            <v>0</v>
          </cell>
          <cell r="ED380">
            <v>0</v>
          </cell>
          <cell r="EE380">
            <v>0</v>
          </cell>
          <cell r="EG380">
            <v>0</v>
          </cell>
          <cell r="EH380">
            <v>0</v>
          </cell>
          <cell r="EI380">
            <v>0</v>
          </cell>
          <cell r="EJ380">
            <v>0</v>
          </cell>
          <cell r="EL380">
            <v>0</v>
          </cell>
          <cell r="EN380">
            <v>0</v>
          </cell>
          <cell r="EO380">
            <v>0</v>
          </cell>
          <cell r="EP380">
            <v>0</v>
          </cell>
          <cell r="EQ380" t="str">
            <v/>
          </cell>
          <cell r="ER380" t="str">
            <v/>
          </cell>
          <cell r="ES380" t="str">
            <v/>
          </cell>
          <cell r="ET380" t="str">
            <v/>
          </cell>
          <cell r="EU380" t="str">
            <v/>
          </cell>
          <cell r="EV380" t="str">
            <v/>
          </cell>
          <cell r="EW380" t="str">
            <v/>
          </cell>
          <cell r="EX380" t="str">
            <v/>
          </cell>
          <cell r="EY380" t="str">
            <v/>
          </cell>
          <cell r="EZ380" t="str">
            <v/>
          </cell>
          <cell r="FA380" t="str">
            <v/>
          </cell>
          <cell r="FB380" t="str">
            <v/>
          </cell>
          <cell r="FC380" t="str">
            <v/>
          </cell>
          <cell r="FD380" t="str">
            <v/>
          </cell>
          <cell r="FE380" t="str">
            <v/>
          </cell>
          <cell r="FF380" t="str">
            <v/>
          </cell>
          <cell r="FG380" t="str">
            <v/>
          </cell>
          <cell r="FH380" t="str">
            <v/>
          </cell>
          <cell r="FI380" t="str">
            <v/>
          </cell>
          <cell r="FJ380" t="str">
            <v/>
          </cell>
          <cell r="FK380" t="str">
            <v/>
          </cell>
          <cell r="FL380" t="str">
            <v/>
          </cell>
          <cell r="FM380" t="str">
            <v/>
          </cell>
          <cell r="FN380" t="str">
            <v/>
          </cell>
          <cell r="FO380" t="str">
            <v/>
          </cell>
          <cell r="FP380" t="str">
            <v/>
          </cell>
          <cell r="FQ380" t="str">
            <v/>
          </cell>
          <cell r="FR380" t="str">
            <v/>
          </cell>
          <cell r="FS380" t="str">
            <v/>
          </cell>
          <cell r="FT380" t="str">
            <v/>
          </cell>
          <cell r="FU380" t="str">
            <v/>
          </cell>
          <cell r="FV380" t="str">
            <v/>
          </cell>
          <cell r="FW380" t="str">
            <v/>
          </cell>
          <cell r="FX380" t="str">
            <v/>
          </cell>
          <cell r="FY380" t="str">
            <v/>
          </cell>
          <cell r="FZ380" t="str">
            <v/>
          </cell>
          <cell r="GA380" t="str">
            <v/>
          </cell>
          <cell r="GB380" t="str">
            <v/>
          </cell>
          <cell r="GC380" t="str">
            <v/>
          </cell>
          <cell r="GD380" t="str">
            <v/>
          </cell>
          <cell r="GE380" t="str">
            <v/>
          </cell>
          <cell r="GF380" t="str">
            <v/>
          </cell>
          <cell r="GG380" t="str">
            <v/>
          </cell>
          <cell r="GH380" t="str">
            <v/>
          </cell>
          <cell r="GI380" t="str">
            <v/>
          </cell>
          <cell r="GJ380" t="str">
            <v/>
          </cell>
          <cell r="GK380" t="str">
            <v/>
          </cell>
          <cell r="GL380" t="str">
            <v/>
          </cell>
          <cell r="GM380" t="str">
            <v/>
          </cell>
          <cell r="GN380" t="str">
            <v/>
          </cell>
          <cell r="GO380" t="str">
            <v/>
          </cell>
          <cell r="GP380" t="str">
            <v/>
          </cell>
          <cell r="GQ380" t="str">
            <v/>
          </cell>
          <cell r="GR380" t="str">
            <v/>
          </cell>
          <cell r="GS380" t="str">
            <v/>
          </cell>
          <cell r="GT380" t="str">
            <v/>
          </cell>
          <cell r="GU380" t="str">
            <v/>
          </cell>
          <cell r="GV380" t="str">
            <v/>
          </cell>
          <cell r="GW380" t="str">
            <v/>
          </cell>
          <cell r="GX380" t="str">
            <v/>
          </cell>
          <cell r="GY380" t="str">
            <v/>
          </cell>
          <cell r="GZ380" t="str">
            <v/>
          </cell>
          <cell r="HA380" t="str">
            <v/>
          </cell>
          <cell r="HB380" t="str">
            <v/>
          </cell>
          <cell r="HC380" t="str">
            <v/>
          </cell>
          <cell r="HD380" t="str">
            <v/>
          </cell>
        </row>
        <row r="381">
          <cell r="A381">
            <v>368</v>
          </cell>
          <cell r="N381">
            <v>0</v>
          </cell>
          <cell r="O381">
            <v>0</v>
          </cell>
          <cell r="P381">
            <v>0</v>
          </cell>
          <cell r="Q381">
            <v>0</v>
          </cell>
          <cell r="R381">
            <v>0</v>
          </cell>
          <cell r="S381">
            <v>0</v>
          </cell>
          <cell r="T381">
            <v>0</v>
          </cell>
          <cell r="U381">
            <v>0</v>
          </cell>
          <cell r="V381">
            <v>0</v>
          </cell>
          <cell r="W381">
            <v>0</v>
          </cell>
          <cell r="X381">
            <v>0</v>
          </cell>
          <cell r="Z381">
            <v>0</v>
          </cell>
          <cell r="AB381">
            <v>0</v>
          </cell>
          <cell r="AC381">
            <v>0</v>
          </cell>
          <cell r="AD381">
            <v>0</v>
          </cell>
          <cell r="AE381">
            <v>0</v>
          </cell>
          <cell r="AF381">
            <v>0</v>
          </cell>
          <cell r="AG381">
            <v>0</v>
          </cell>
          <cell r="AH381">
            <v>0</v>
          </cell>
          <cell r="AI381">
            <v>0</v>
          </cell>
          <cell r="AK381">
            <v>0</v>
          </cell>
          <cell r="AL381">
            <v>0</v>
          </cell>
          <cell r="AM381">
            <v>0</v>
          </cell>
          <cell r="AP381">
            <v>0</v>
          </cell>
          <cell r="AQ381">
            <v>0</v>
          </cell>
          <cell r="AV381">
            <v>0</v>
          </cell>
          <cell r="AX381">
            <v>0</v>
          </cell>
          <cell r="BA381">
            <v>0</v>
          </cell>
          <cell r="BB381">
            <v>0</v>
          </cell>
          <cell r="BC381">
            <v>0</v>
          </cell>
          <cell r="BD381">
            <v>0</v>
          </cell>
          <cell r="BE381">
            <v>0</v>
          </cell>
          <cell r="BF381">
            <v>0</v>
          </cell>
          <cell r="BG381">
            <v>0</v>
          </cell>
          <cell r="BH381">
            <v>0</v>
          </cell>
          <cell r="BI381">
            <v>0</v>
          </cell>
          <cell r="BJ381">
            <v>0</v>
          </cell>
          <cell r="BK381">
            <v>0</v>
          </cell>
          <cell r="BL381">
            <v>0</v>
          </cell>
          <cell r="BN381">
            <v>0</v>
          </cell>
          <cell r="BP381">
            <v>0</v>
          </cell>
          <cell r="BT381">
            <v>0</v>
          </cell>
          <cell r="BV381">
            <v>0</v>
          </cell>
          <cell r="BX381">
            <v>0</v>
          </cell>
          <cell r="BY381">
            <v>0</v>
          </cell>
          <cell r="CA381">
            <v>0</v>
          </cell>
          <cell r="CB381">
            <v>0</v>
          </cell>
          <cell r="CC381">
            <v>0</v>
          </cell>
          <cell r="CD381">
            <v>0</v>
          </cell>
          <cell r="CE381">
            <v>0</v>
          </cell>
          <cell r="CF381">
            <v>0</v>
          </cell>
          <cell r="CG381">
            <v>0</v>
          </cell>
          <cell r="CH381">
            <v>0</v>
          </cell>
          <cell r="CI381">
            <v>0</v>
          </cell>
          <cell r="CJ381">
            <v>0</v>
          </cell>
          <cell r="CK381">
            <v>0</v>
          </cell>
          <cell r="CL381">
            <v>0</v>
          </cell>
          <cell r="CM381">
            <v>0</v>
          </cell>
          <cell r="CN381">
            <v>0</v>
          </cell>
          <cell r="CO381">
            <v>0</v>
          </cell>
          <cell r="CP381">
            <v>0</v>
          </cell>
          <cell r="CR381">
            <v>0</v>
          </cell>
          <cell r="CS381">
            <v>0</v>
          </cell>
          <cell r="CT381">
            <v>0</v>
          </cell>
          <cell r="CU381">
            <v>0</v>
          </cell>
          <cell r="CW381">
            <v>0</v>
          </cell>
          <cell r="CY381">
            <v>0</v>
          </cell>
          <cell r="CZ381">
            <v>0</v>
          </cell>
          <cell r="DA381">
            <v>0</v>
          </cell>
          <cell r="DB381">
            <v>0</v>
          </cell>
          <cell r="DC381">
            <v>0</v>
          </cell>
          <cell r="DD381">
            <v>0</v>
          </cell>
          <cell r="DE381">
            <v>0</v>
          </cell>
          <cell r="DF381">
            <v>0</v>
          </cell>
          <cell r="DG381">
            <v>0</v>
          </cell>
          <cell r="DH381">
            <v>0</v>
          </cell>
          <cell r="DI381">
            <v>0</v>
          </cell>
          <cell r="DJ381">
            <v>0</v>
          </cell>
          <cell r="DK381">
            <v>0</v>
          </cell>
          <cell r="DL381">
            <v>0</v>
          </cell>
          <cell r="DM381">
            <v>0</v>
          </cell>
          <cell r="DN381">
            <v>0</v>
          </cell>
          <cell r="DO381">
            <v>0</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0</v>
          </cell>
          <cell r="EG381">
            <v>0</v>
          </cell>
          <cell r="EH381">
            <v>0</v>
          </cell>
          <cell r="EI381">
            <v>0</v>
          </cell>
          <cell r="EJ381">
            <v>0</v>
          </cell>
          <cell r="EL381">
            <v>0</v>
          </cell>
          <cell r="EN381">
            <v>0</v>
          </cell>
          <cell r="EO381">
            <v>0</v>
          </cell>
          <cell r="EP381">
            <v>0</v>
          </cell>
          <cell r="EQ381" t="str">
            <v/>
          </cell>
          <cell r="ER381" t="str">
            <v/>
          </cell>
          <cell r="ES381" t="str">
            <v/>
          </cell>
          <cell r="ET381" t="str">
            <v/>
          </cell>
          <cell r="EU381" t="str">
            <v/>
          </cell>
          <cell r="EV381" t="str">
            <v/>
          </cell>
          <cell r="EW381" t="str">
            <v/>
          </cell>
          <cell r="EX381" t="str">
            <v/>
          </cell>
          <cell r="EY381" t="str">
            <v/>
          </cell>
          <cell r="EZ381" t="str">
            <v/>
          </cell>
          <cell r="FA381" t="str">
            <v/>
          </cell>
          <cell r="FB381" t="str">
            <v/>
          </cell>
          <cell r="FC381" t="str">
            <v/>
          </cell>
          <cell r="FD381" t="str">
            <v/>
          </cell>
          <cell r="FE381" t="str">
            <v/>
          </cell>
          <cell r="FF381" t="str">
            <v/>
          </cell>
          <cell r="FG381" t="str">
            <v/>
          </cell>
          <cell r="FH381" t="str">
            <v/>
          </cell>
          <cell r="FI381" t="str">
            <v/>
          </cell>
          <cell r="FJ381" t="str">
            <v/>
          </cell>
          <cell r="FK381" t="str">
            <v/>
          </cell>
          <cell r="FL381" t="str">
            <v/>
          </cell>
          <cell r="FM381" t="str">
            <v/>
          </cell>
          <cell r="FN381" t="str">
            <v/>
          </cell>
          <cell r="FO381" t="str">
            <v/>
          </cell>
          <cell r="FP381" t="str">
            <v/>
          </cell>
          <cell r="FQ381" t="str">
            <v/>
          </cell>
          <cell r="FR381" t="str">
            <v/>
          </cell>
          <cell r="FS381" t="str">
            <v/>
          </cell>
          <cell r="FT381" t="str">
            <v/>
          </cell>
          <cell r="FU381" t="str">
            <v/>
          </cell>
          <cell r="FV381" t="str">
            <v/>
          </cell>
          <cell r="FW381" t="str">
            <v/>
          </cell>
          <cell r="FX381" t="str">
            <v/>
          </cell>
          <cell r="FY381" t="str">
            <v/>
          </cell>
          <cell r="FZ381" t="str">
            <v/>
          </cell>
          <cell r="GA381" t="str">
            <v/>
          </cell>
          <cell r="GB381" t="str">
            <v/>
          </cell>
          <cell r="GC381" t="str">
            <v/>
          </cell>
          <cell r="GD381" t="str">
            <v/>
          </cell>
          <cell r="GE381" t="str">
            <v/>
          </cell>
          <cell r="GF381" t="str">
            <v/>
          </cell>
          <cell r="GG381" t="str">
            <v/>
          </cell>
          <cell r="GH381" t="str">
            <v/>
          </cell>
          <cell r="GI381" t="str">
            <v/>
          </cell>
          <cell r="GJ381" t="str">
            <v/>
          </cell>
          <cell r="GK381" t="str">
            <v/>
          </cell>
          <cell r="GL381" t="str">
            <v/>
          </cell>
          <cell r="GM381" t="str">
            <v/>
          </cell>
          <cell r="GN381" t="str">
            <v/>
          </cell>
          <cell r="GO381" t="str">
            <v/>
          </cell>
          <cell r="GP381" t="str">
            <v/>
          </cell>
          <cell r="GQ381" t="str">
            <v/>
          </cell>
          <cell r="GR381" t="str">
            <v/>
          </cell>
          <cell r="GS381" t="str">
            <v/>
          </cell>
          <cell r="GT381" t="str">
            <v/>
          </cell>
          <cell r="GU381" t="str">
            <v/>
          </cell>
          <cell r="GV381" t="str">
            <v/>
          </cell>
          <cell r="GW381" t="str">
            <v/>
          </cell>
          <cell r="GX381" t="str">
            <v/>
          </cell>
          <cell r="GY381" t="str">
            <v/>
          </cell>
          <cell r="GZ381" t="str">
            <v/>
          </cell>
          <cell r="HA381" t="str">
            <v/>
          </cell>
          <cell r="HB381" t="str">
            <v/>
          </cell>
          <cell r="HC381" t="str">
            <v/>
          </cell>
          <cell r="HD381" t="str">
            <v/>
          </cell>
        </row>
        <row r="382">
          <cell r="A382">
            <v>369</v>
          </cell>
          <cell r="N382">
            <v>0</v>
          </cell>
          <cell r="O382">
            <v>0</v>
          </cell>
          <cell r="P382">
            <v>0</v>
          </cell>
          <cell r="Q382">
            <v>0</v>
          </cell>
          <cell r="R382">
            <v>0</v>
          </cell>
          <cell r="S382">
            <v>0</v>
          </cell>
          <cell r="T382">
            <v>0</v>
          </cell>
          <cell r="U382">
            <v>0</v>
          </cell>
          <cell r="V382">
            <v>0</v>
          </cell>
          <cell r="W382">
            <v>0</v>
          </cell>
          <cell r="X382">
            <v>0</v>
          </cell>
          <cell r="Z382">
            <v>0</v>
          </cell>
          <cell r="AB382">
            <v>0</v>
          </cell>
          <cell r="AC382">
            <v>0</v>
          </cell>
          <cell r="AD382">
            <v>0</v>
          </cell>
          <cell r="AE382">
            <v>0</v>
          </cell>
          <cell r="AF382">
            <v>0</v>
          </cell>
          <cell r="AG382">
            <v>0</v>
          </cell>
          <cell r="AH382">
            <v>0</v>
          </cell>
          <cell r="AI382">
            <v>0</v>
          </cell>
          <cell r="AK382">
            <v>0</v>
          </cell>
          <cell r="AL382">
            <v>0</v>
          </cell>
          <cell r="AM382">
            <v>0</v>
          </cell>
          <cell r="AP382">
            <v>0</v>
          </cell>
          <cell r="AQ382">
            <v>0</v>
          </cell>
          <cell r="AV382">
            <v>0</v>
          </cell>
          <cell r="AX382">
            <v>0</v>
          </cell>
          <cell r="BA382">
            <v>0</v>
          </cell>
          <cell r="BB382">
            <v>0</v>
          </cell>
          <cell r="BC382">
            <v>0</v>
          </cell>
          <cell r="BD382">
            <v>0</v>
          </cell>
          <cell r="BE382">
            <v>0</v>
          </cell>
          <cell r="BF382">
            <v>0</v>
          </cell>
          <cell r="BG382">
            <v>0</v>
          </cell>
          <cell r="BH382">
            <v>0</v>
          </cell>
          <cell r="BI382">
            <v>0</v>
          </cell>
          <cell r="BJ382">
            <v>0</v>
          </cell>
          <cell r="BK382">
            <v>0</v>
          </cell>
          <cell r="BL382">
            <v>0</v>
          </cell>
          <cell r="BN382">
            <v>0</v>
          </cell>
          <cell r="BP382">
            <v>0</v>
          </cell>
          <cell r="BT382">
            <v>0</v>
          </cell>
          <cell r="BV382">
            <v>0</v>
          </cell>
          <cell r="BX382">
            <v>0</v>
          </cell>
          <cell r="BY382">
            <v>0</v>
          </cell>
          <cell r="CA382">
            <v>0</v>
          </cell>
          <cell r="CB382">
            <v>0</v>
          </cell>
          <cell r="CC382">
            <v>0</v>
          </cell>
          <cell r="CD382">
            <v>0</v>
          </cell>
          <cell r="CE382">
            <v>0</v>
          </cell>
          <cell r="CF382">
            <v>0</v>
          </cell>
          <cell r="CG382">
            <v>0</v>
          </cell>
          <cell r="CH382">
            <v>0</v>
          </cell>
          <cell r="CI382">
            <v>0</v>
          </cell>
          <cell r="CJ382">
            <v>0</v>
          </cell>
          <cell r="CK382">
            <v>0</v>
          </cell>
          <cell r="CL382">
            <v>0</v>
          </cell>
          <cell r="CM382">
            <v>0</v>
          </cell>
          <cell r="CN382">
            <v>0</v>
          </cell>
          <cell r="CO382">
            <v>0</v>
          </cell>
          <cell r="CP382">
            <v>0</v>
          </cell>
          <cell r="CR382">
            <v>0</v>
          </cell>
          <cell r="CS382">
            <v>0</v>
          </cell>
          <cell r="CT382">
            <v>0</v>
          </cell>
          <cell r="CU382">
            <v>0</v>
          </cell>
          <cell r="CW382">
            <v>0</v>
          </cell>
          <cell r="CY382">
            <v>0</v>
          </cell>
          <cell r="CZ382">
            <v>0</v>
          </cell>
          <cell r="DA382">
            <v>0</v>
          </cell>
          <cell r="DB382">
            <v>0</v>
          </cell>
          <cell r="DC382">
            <v>0</v>
          </cell>
          <cell r="DD382">
            <v>0</v>
          </cell>
          <cell r="DE382">
            <v>0</v>
          </cell>
          <cell r="DF382">
            <v>0</v>
          </cell>
          <cell r="DG382">
            <v>0</v>
          </cell>
          <cell r="DH382">
            <v>0</v>
          </cell>
          <cell r="DI382">
            <v>0</v>
          </cell>
          <cell r="DJ382">
            <v>0</v>
          </cell>
          <cell r="DK382">
            <v>0</v>
          </cell>
          <cell r="DL382">
            <v>0</v>
          </cell>
          <cell r="DM382">
            <v>0</v>
          </cell>
          <cell r="DN382">
            <v>0</v>
          </cell>
          <cell r="DO382">
            <v>0</v>
          </cell>
          <cell r="DP382">
            <v>0</v>
          </cell>
          <cell r="DQ382">
            <v>0</v>
          </cell>
          <cell r="DR382">
            <v>0</v>
          </cell>
          <cell r="DS382">
            <v>0</v>
          </cell>
          <cell r="DT382">
            <v>0</v>
          </cell>
          <cell r="DU382">
            <v>0</v>
          </cell>
          <cell r="DV382">
            <v>0</v>
          </cell>
          <cell r="DW382">
            <v>0</v>
          </cell>
          <cell r="DX382">
            <v>0</v>
          </cell>
          <cell r="DY382">
            <v>0</v>
          </cell>
          <cell r="DZ382">
            <v>0</v>
          </cell>
          <cell r="EA382">
            <v>0</v>
          </cell>
          <cell r="EB382">
            <v>0</v>
          </cell>
          <cell r="EC382">
            <v>0</v>
          </cell>
          <cell r="ED382">
            <v>0</v>
          </cell>
          <cell r="EE382">
            <v>0</v>
          </cell>
          <cell r="EG382">
            <v>0</v>
          </cell>
          <cell r="EH382">
            <v>0</v>
          </cell>
          <cell r="EI382">
            <v>0</v>
          </cell>
          <cell r="EJ382">
            <v>0</v>
          </cell>
          <cell r="EL382">
            <v>0</v>
          </cell>
          <cell r="EN382">
            <v>0</v>
          </cell>
          <cell r="EO382">
            <v>0</v>
          </cell>
          <cell r="EP382">
            <v>0</v>
          </cell>
          <cell r="EQ382" t="str">
            <v/>
          </cell>
          <cell r="ER382" t="str">
            <v/>
          </cell>
          <cell r="ES382" t="str">
            <v/>
          </cell>
          <cell r="ET382" t="str">
            <v/>
          </cell>
          <cell r="EU382" t="str">
            <v/>
          </cell>
          <cell r="EV382" t="str">
            <v/>
          </cell>
          <cell r="EW382" t="str">
            <v/>
          </cell>
          <cell r="EX382" t="str">
            <v/>
          </cell>
          <cell r="EY382" t="str">
            <v/>
          </cell>
          <cell r="EZ382" t="str">
            <v/>
          </cell>
          <cell r="FA382" t="str">
            <v/>
          </cell>
          <cell r="FB382" t="str">
            <v/>
          </cell>
          <cell r="FC382" t="str">
            <v/>
          </cell>
          <cell r="FD382" t="str">
            <v/>
          </cell>
          <cell r="FE382" t="str">
            <v/>
          </cell>
          <cell r="FF382" t="str">
            <v/>
          </cell>
          <cell r="FG382" t="str">
            <v/>
          </cell>
          <cell r="FH382" t="str">
            <v/>
          </cell>
          <cell r="FI382" t="str">
            <v/>
          </cell>
          <cell r="FJ382" t="str">
            <v/>
          </cell>
          <cell r="FK382" t="str">
            <v/>
          </cell>
          <cell r="FL382" t="str">
            <v/>
          </cell>
          <cell r="FM382" t="str">
            <v/>
          </cell>
          <cell r="FN382" t="str">
            <v/>
          </cell>
          <cell r="FO382" t="str">
            <v/>
          </cell>
          <cell r="FP382" t="str">
            <v/>
          </cell>
          <cell r="FQ382" t="str">
            <v/>
          </cell>
          <cell r="FR382" t="str">
            <v/>
          </cell>
          <cell r="FS382" t="str">
            <v/>
          </cell>
          <cell r="FT382" t="str">
            <v/>
          </cell>
          <cell r="FU382" t="str">
            <v/>
          </cell>
          <cell r="FV382" t="str">
            <v/>
          </cell>
          <cell r="FW382" t="str">
            <v/>
          </cell>
          <cell r="FX382" t="str">
            <v/>
          </cell>
          <cell r="FY382" t="str">
            <v/>
          </cell>
          <cell r="FZ382" t="str">
            <v/>
          </cell>
          <cell r="GA382" t="str">
            <v/>
          </cell>
          <cell r="GB382" t="str">
            <v/>
          </cell>
          <cell r="GC382" t="str">
            <v/>
          </cell>
          <cell r="GD382" t="str">
            <v/>
          </cell>
          <cell r="GE382" t="str">
            <v/>
          </cell>
          <cell r="GF382" t="str">
            <v/>
          </cell>
          <cell r="GG382" t="str">
            <v/>
          </cell>
          <cell r="GH382" t="str">
            <v/>
          </cell>
          <cell r="GI382" t="str">
            <v/>
          </cell>
          <cell r="GJ382" t="str">
            <v/>
          </cell>
          <cell r="GK382" t="str">
            <v/>
          </cell>
          <cell r="GL382" t="str">
            <v/>
          </cell>
          <cell r="GM382" t="str">
            <v/>
          </cell>
          <cell r="GN382" t="str">
            <v/>
          </cell>
          <cell r="GO382" t="str">
            <v/>
          </cell>
          <cell r="GP382" t="str">
            <v/>
          </cell>
          <cell r="GQ382" t="str">
            <v/>
          </cell>
          <cell r="GR382" t="str">
            <v/>
          </cell>
          <cell r="GS382" t="str">
            <v/>
          </cell>
          <cell r="GT382" t="str">
            <v/>
          </cell>
          <cell r="GU382" t="str">
            <v/>
          </cell>
          <cell r="GV382" t="str">
            <v/>
          </cell>
          <cell r="GW382" t="str">
            <v/>
          </cell>
          <cell r="GX382" t="str">
            <v/>
          </cell>
          <cell r="GY382" t="str">
            <v/>
          </cell>
          <cell r="GZ382" t="str">
            <v/>
          </cell>
          <cell r="HA382" t="str">
            <v/>
          </cell>
          <cell r="HB382" t="str">
            <v/>
          </cell>
          <cell r="HC382" t="str">
            <v/>
          </cell>
          <cell r="HD382" t="str">
            <v/>
          </cell>
        </row>
        <row r="383">
          <cell r="A383">
            <v>370</v>
          </cell>
          <cell r="N383">
            <v>0</v>
          </cell>
          <cell r="O383">
            <v>0</v>
          </cell>
          <cell r="P383">
            <v>0</v>
          </cell>
          <cell r="Q383">
            <v>0</v>
          </cell>
          <cell r="R383">
            <v>0</v>
          </cell>
          <cell r="S383">
            <v>0</v>
          </cell>
          <cell r="T383">
            <v>0</v>
          </cell>
          <cell r="U383">
            <v>0</v>
          </cell>
          <cell r="V383">
            <v>0</v>
          </cell>
          <cell r="W383">
            <v>0</v>
          </cell>
          <cell r="X383">
            <v>0</v>
          </cell>
          <cell r="Z383">
            <v>0</v>
          </cell>
          <cell r="AB383">
            <v>0</v>
          </cell>
          <cell r="AC383">
            <v>0</v>
          </cell>
          <cell r="AD383">
            <v>0</v>
          </cell>
          <cell r="AE383">
            <v>0</v>
          </cell>
          <cell r="AF383">
            <v>0</v>
          </cell>
          <cell r="AG383">
            <v>0</v>
          </cell>
          <cell r="AH383">
            <v>0</v>
          </cell>
          <cell r="AI383">
            <v>0</v>
          </cell>
          <cell r="AK383">
            <v>0</v>
          </cell>
          <cell r="AL383">
            <v>0</v>
          </cell>
          <cell r="AM383">
            <v>0</v>
          </cell>
          <cell r="AP383">
            <v>0</v>
          </cell>
          <cell r="AQ383">
            <v>0</v>
          </cell>
          <cell r="AV383">
            <v>0</v>
          </cell>
          <cell r="AX383">
            <v>0</v>
          </cell>
          <cell r="BA383">
            <v>0</v>
          </cell>
          <cell r="BB383">
            <v>0</v>
          </cell>
          <cell r="BC383">
            <v>0</v>
          </cell>
          <cell r="BD383">
            <v>0</v>
          </cell>
          <cell r="BE383">
            <v>0</v>
          </cell>
          <cell r="BF383">
            <v>0</v>
          </cell>
          <cell r="BG383">
            <v>0</v>
          </cell>
          <cell r="BH383">
            <v>0</v>
          </cell>
          <cell r="BI383">
            <v>0</v>
          </cell>
          <cell r="BJ383">
            <v>0</v>
          </cell>
          <cell r="BK383">
            <v>0</v>
          </cell>
          <cell r="BL383">
            <v>0</v>
          </cell>
          <cell r="BN383">
            <v>0</v>
          </cell>
          <cell r="BP383">
            <v>0</v>
          </cell>
          <cell r="BT383">
            <v>0</v>
          </cell>
          <cell r="BV383">
            <v>0</v>
          </cell>
          <cell r="BX383">
            <v>0</v>
          </cell>
          <cell r="BY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R383">
            <v>0</v>
          </cell>
          <cell r="CS383">
            <v>0</v>
          </cell>
          <cell r="CT383">
            <v>0</v>
          </cell>
          <cell r="CU383">
            <v>0</v>
          </cell>
          <cell r="CW383">
            <v>0</v>
          </cell>
          <cell r="CY383">
            <v>0</v>
          </cell>
          <cell r="CZ383">
            <v>0</v>
          </cell>
          <cell r="DA383">
            <v>0</v>
          </cell>
          <cell r="DB383">
            <v>0</v>
          </cell>
          <cell r="DC383">
            <v>0</v>
          </cell>
          <cell r="DD383">
            <v>0</v>
          </cell>
          <cell r="DE383">
            <v>0</v>
          </cell>
          <cell r="DF383">
            <v>0</v>
          </cell>
          <cell r="DG383">
            <v>0</v>
          </cell>
          <cell r="DH383">
            <v>0</v>
          </cell>
          <cell r="DI383">
            <v>0</v>
          </cell>
          <cell r="DJ383">
            <v>0</v>
          </cell>
          <cell r="DK383">
            <v>0</v>
          </cell>
          <cell r="DL383">
            <v>0</v>
          </cell>
          <cell r="DM383">
            <v>0</v>
          </cell>
          <cell r="DN383">
            <v>0</v>
          </cell>
          <cell r="DO383">
            <v>0</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0</v>
          </cell>
          <cell r="EG383">
            <v>0</v>
          </cell>
          <cell r="EH383">
            <v>0</v>
          </cell>
          <cell r="EI383">
            <v>0</v>
          </cell>
          <cell r="EJ383">
            <v>0</v>
          </cell>
          <cell r="EL383">
            <v>0</v>
          </cell>
          <cell r="EN383">
            <v>0</v>
          </cell>
          <cell r="EO383">
            <v>0</v>
          </cell>
          <cell r="EP383">
            <v>0</v>
          </cell>
          <cell r="EQ383" t="str">
            <v/>
          </cell>
          <cell r="ER383" t="str">
            <v/>
          </cell>
          <cell r="ES383" t="str">
            <v/>
          </cell>
          <cell r="ET383" t="str">
            <v/>
          </cell>
          <cell r="EU383" t="str">
            <v/>
          </cell>
          <cell r="EV383" t="str">
            <v/>
          </cell>
          <cell r="EW383" t="str">
            <v/>
          </cell>
          <cell r="EX383" t="str">
            <v/>
          </cell>
          <cell r="EY383" t="str">
            <v/>
          </cell>
          <cell r="EZ383" t="str">
            <v/>
          </cell>
          <cell r="FA383" t="str">
            <v/>
          </cell>
          <cell r="FB383" t="str">
            <v/>
          </cell>
          <cell r="FC383" t="str">
            <v/>
          </cell>
          <cell r="FD383" t="str">
            <v/>
          </cell>
          <cell r="FE383" t="str">
            <v/>
          </cell>
          <cell r="FF383" t="str">
            <v/>
          </cell>
          <cell r="FG383" t="str">
            <v/>
          </cell>
          <cell r="FH383" t="str">
            <v/>
          </cell>
          <cell r="FI383" t="str">
            <v/>
          </cell>
          <cell r="FJ383" t="str">
            <v/>
          </cell>
          <cell r="FK383" t="str">
            <v/>
          </cell>
          <cell r="FL383" t="str">
            <v/>
          </cell>
          <cell r="FM383" t="str">
            <v/>
          </cell>
          <cell r="FN383" t="str">
            <v/>
          </cell>
          <cell r="FO383" t="str">
            <v/>
          </cell>
          <cell r="FP383" t="str">
            <v/>
          </cell>
          <cell r="FQ383" t="str">
            <v/>
          </cell>
          <cell r="FR383" t="str">
            <v/>
          </cell>
          <cell r="FS383" t="str">
            <v/>
          </cell>
          <cell r="FT383" t="str">
            <v/>
          </cell>
          <cell r="FU383" t="str">
            <v/>
          </cell>
          <cell r="FV383" t="str">
            <v/>
          </cell>
          <cell r="FW383" t="str">
            <v/>
          </cell>
          <cell r="FX383" t="str">
            <v/>
          </cell>
          <cell r="FY383" t="str">
            <v/>
          </cell>
          <cell r="FZ383" t="str">
            <v/>
          </cell>
          <cell r="GA383" t="str">
            <v/>
          </cell>
          <cell r="GB383" t="str">
            <v/>
          </cell>
          <cell r="GC383" t="str">
            <v/>
          </cell>
          <cell r="GD383" t="str">
            <v/>
          </cell>
          <cell r="GE383" t="str">
            <v/>
          </cell>
          <cell r="GF383" t="str">
            <v/>
          </cell>
          <cell r="GG383" t="str">
            <v/>
          </cell>
          <cell r="GH383" t="str">
            <v/>
          </cell>
          <cell r="GI383" t="str">
            <v/>
          </cell>
          <cell r="GJ383" t="str">
            <v/>
          </cell>
          <cell r="GK383" t="str">
            <v/>
          </cell>
          <cell r="GL383" t="str">
            <v/>
          </cell>
          <cell r="GM383" t="str">
            <v/>
          </cell>
          <cell r="GN383" t="str">
            <v/>
          </cell>
          <cell r="GO383" t="str">
            <v/>
          </cell>
          <cell r="GP383" t="str">
            <v/>
          </cell>
          <cell r="GQ383" t="str">
            <v/>
          </cell>
          <cell r="GR383" t="str">
            <v/>
          </cell>
          <cell r="GS383" t="str">
            <v/>
          </cell>
          <cell r="GT383" t="str">
            <v/>
          </cell>
          <cell r="GU383" t="str">
            <v/>
          </cell>
          <cell r="GV383" t="str">
            <v/>
          </cell>
          <cell r="GW383" t="str">
            <v/>
          </cell>
          <cell r="GX383" t="str">
            <v/>
          </cell>
          <cell r="GY383" t="str">
            <v/>
          </cell>
          <cell r="GZ383" t="str">
            <v/>
          </cell>
          <cell r="HA383" t="str">
            <v/>
          </cell>
          <cell r="HB383" t="str">
            <v/>
          </cell>
          <cell r="HC383" t="str">
            <v/>
          </cell>
          <cell r="HD383" t="str">
            <v/>
          </cell>
        </row>
        <row r="384">
          <cell r="A384">
            <v>371</v>
          </cell>
          <cell r="N384">
            <v>0</v>
          </cell>
          <cell r="O384">
            <v>0</v>
          </cell>
          <cell r="P384">
            <v>0</v>
          </cell>
          <cell r="Q384">
            <v>0</v>
          </cell>
          <cell r="R384">
            <v>0</v>
          </cell>
          <cell r="S384">
            <v>0</v>
          </cell>
          <cell r="T384">
            <v>0</v>
          </cell>
          <cell r="U384">
            <v>0</v>
          </cell>
          <cell r="V384">
            <v>0</v>
          </cell>
          <cell r="W384">
            <v>0</v>
          </cell>
          <cell r="X384">
            <v>0</v>
          </cell>
          <cell r="Z384">
            <v>0</v>
          </cell>
          <cell r="AB384">
            <v>0</v>
          </cell>
          <cell r="AC384">
            <v>0</v>
          </cell>
          <cell r="AD384">
            <v>0</v>
          </cell>
          <cell r="AE384">
            <v>0</v>
          </cell>
          <cell r="AF384">
            <v>0</v>
          </cell>
          <cell r="AG384">
            <v>0</v>
          </cell>
          <cell r="AH384">
            <v>0</v>
          </cell>
          <cell r="AI384">
            <v>0</v>
          </cell>
          <cell r="AK384">
            <v>0</v>
          </cell>
          <cell r="AL384">
            <v>0</v>
          </cell>
          <cell r="AM384">
            <v>0</v>
          </cell>
          <cell r="AP384">
            <v>0</v>
          </cell>
          <cell r="AQ384">
            <v>0</v>
          </cell>
          <cell r="AV384">
            <v>0</v>
          </cell>
          <cell r="AX384">
            <v>0</v>
          </cell>
          <cell r="BA384">
            <v>0</v>
          </cell>
          <cell r="BB384">
            <v>0</v>
          </cell>
          <cell r="BC384">
            <v>0</v>
          </cell>
          <cell r="BD384">
            <v>0</v>
          </cell>
          <cell r="BE384">
            <v>0</v>
          </cell>
          <cell r="BF384">
            <v>0</v>
          </cell>
          <cell r="BG384">
            <v>0</v>
          </cell>
          <cell r="BH384">
            <v>0</v>
          </cell>
          <cell r="BI384">
            <v>0</v>
          </cell>
          <cell r="BJ384">
            <v>0</v>
          </cell>
          <cell r="BK384">
            <v>0</v>
          </cell>
          <cell r="BL384">
            <v>0</v>
          </cell>
          <cell r="BN384">
            <v>0</v>
          </cell>
          <cell r="BP384">
            <v>0</v>
          </cell>
          <cell r="BT384">
            <v>0</v>
          </cell>
          <cell r="BV384">
            <v>0</v>
          </cell>
          <cell r="BX384">
            <v>0</v>
          </cell>
          <cell r="BY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R384">
            <v>0</v>
          </cell>
          <cell r="CS384">
            <v>0</v>
          </cell>
          <cell r="CT384">
            <v>0</v>
          </cell>
          <cell r="CU384">
            <v>0</v>
          </cell>
          <cell r="CW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G384">
            <v>0</v>
          </cell>
          <cell r="EH384">
            <v>0</v>
          </cell>
          <cell r="EI384">
            <v>0</v>
          </cell>
          <cell r="EJ384">
            <v>0</v>
          </cell>
          <cell r="EL384">
            <v>0</v>
          </cell>
          <cell r="EN384">
            <v>0</v>
          </cell>
          <cell r="EO384">
            <v>0</v>
          </cell>
          <cell r="EP384">
            <v>0</v>
          </cell>
          <cell r="EQ384" t="str">
            <v/>
          </cell>
          <cell r="ER384" t="str">
            <v/>
          </cell>
          <cell r="ES384" t="str">
            <v/>
          </cell>
          <cell r="ET384" t="str">
            <v/>
          </cell>
          <cell r="EU384" t="str">
            <v/>
          </cell>
          <cell r="EV384" t="str">
            <v/>
          </cell>
          <cell r="EW384" t="str">
            <v/>
          </cell>
          <cell r="EX384" t="str">
            <v/>
          </cell>
          <cell r="EY384" t="str">
            <v/>
          </cell>
          <cell r="EZ384" t="str">
            <v/>
          </cell>
          <cell r="FA384" t="str">
            <v/>
          </cell>
          <cell r="FB384" t="str">
            <v/>
          </cell>
          <cell r="FC384" t="str">
            <v/>
          </cell>
          <cell r="FD384" t="str">
            <v/>
          </cell>
          <cell r="FE384" t="str">
            <v/>
          </cell>
          <cell r="FF384" t="str">
            <v/>
          </cell>
          <cell r="FG384" t="str">
            <v/>
          </cell>
          <cell r="FH384" t="str">
            <v/>
          </cell>
          <cell r="FI384" t="str">
            <v/>
          </cell>
          <cell r="FJ384" t="str">
            <v/>
          </cell>
          <cell r="FK384" t="str">
            <v/>
          </cell>
          <cell r="FL384" t="str">
            <v/>
          </cell>
          <cell r="FM384" t="str">
            <v/>
          </cell>
          <cell r="FN384" t="str">
            <v/>
          </cell>
          <cell r="FO384" t="str">
            <v/>
          </cell>
          <cell r="FP384" t="str">
            <v/>
          </cell>
          <cell r="FQ384" t="str">
            <v/>
          </cell>
          <cell r="FR384" t="str">
            <v/>
          </cell>
          <cell r="FS384" t="str">
            <v/>
          </cell>
          <cell r="FT384" t="str">
            <v/>
          </cell>
          <cell r="FU384" t="str">
            <v/>
          </cell>
          <cell r="FV384" t="str">
            <v/>
          </cell>
          <cell r="FW384" t="str">
            <v/>
          </cell>
          <cell r="FX384" t="str">
            <v/>
          </cell>
          <cell r="FY384" t="str">
            <v/>
          </cell>
          <cell r="FZ384" t="str">
            <v/>
          </cell>
          <cell r="GA384" t="str">
            <v/>
          </cell>
          <cell r="GB384" t="str">
            <v/>
          </cell>
          <cell r="GC384" t="str">
            <v/>
          </cell>
          <cell r="GD384" t="str">
            <v/>
          </cell>
          <cell r="GE384" t="str">
            <v/>
          </cell>
          <cell r="GF384" t="str">
            <v/>
          </cell>
          <cell r="GG384" t="str">
            <v/>
          </cell>
          <cell r="GH384" t="str">
            <v/>
          </cell>
          <cell r="GI384" t="str">
            <v/>
          </cell>
          <cell r="GJ384" t="str">
            <v/>
          </cell>
          <cell r="GK384" t="str">
            <v/>
          </cell>
          <cell r="GL384" t="str">
            <v/>
          </cell>
          <cell r="GM384" t="str">
            <v/>
          </cell>
          <cell r="GN384" t="str">
            <v/>
          </cell>
          <cell r="GO384" t="str">
            <v/>
          </cell>
          <cell r="GP384" t="str">
            <v/>
          </cell>
          <cell r="GQ384" t="str">
            <v/>
          </cell>
          <cell r="GR384" t="str">
            <v/>
          </cell>
          <cell r="GS384" t="str">
            <v/>
          </cell>
          <cell r="GT384" t="str">
            <v/>
          </cell>
          <cell r="GU384" t="str">
            <v/>
          </cell>
          <cell r="GV384" t="str">
            <v/>
          </cell>
          <cell r="GW384" t="str">
            <v/>
          </cell>
          <cell r="GX384" t="str">
            <v/>
          </cell>
          <cell r="GY384" t="str">
            <v/>
          </cell>
          <cell r="GZ384" t="str">
            <v/>
          </cell>
          <cell r="HA384" t="str">
            <v/>
          </cell>
          <cell r="HB384" t="str">
            <v/>
          </cell>
          <cell r="HC384" t="str">
            <v/>
          </cell>
          <cell r="HD384" t="str">
            <v/>
          </cell>
        </row>
        <row r="385">
          <cell r="A385">
            <v>372</v>
          </cell>
          <cell r="N385">
            <v>0</v>
          </cell>
          <cell r="O385">
            <v>0</v>
          </cell>
          <cell r="P385">
            <v>0</v>
          </cell>
          <cell r="Q385">
            <v>0</v>
          </cell>
          <cell r="R385">
            <v>0</v>
          </cell>
          <cell r="S385">
            <v>0</v>
          </cell>
          <cell r="T385">
            <v>0</v>
          </cell>
          <cell r="U385">
            <v>0</v>
          </cell>
          <cell r="V385">
            <v>0</v>
          </cell>
          <cell r="W385">
            <v>0</v>
          </cell>
          <cell r="X385">
            <v>0</v>
          </cell>
          <cell r="Z385">
            <v>0</v>
          </cell>
          <cell r="AB385">
            <v>0</v>
          </cell>
          <cell r="AC385">
            <v>0</v>
          </cell>
          <cell r="AD385">
            <v>0</v>
          </cell>
          <cell r="AE385">
            <v>0</v>
          </cell>
          <cell r="AF385">
            <v>0</v>
          </cell>
          <cell r="AG385">
            <v>0</v>
          </cell>
          <cell r="AH385">
            <v>0</v>
          </cell>
          <cell r="AI385">
            <v>0</v>
          </cell>
          <cell r="AK385">
            <v>0</v>
          </cell>
          <cell r="AL385">
            <v>0</v>
          </cell>
          <cell r="AM385">
            <v>0</v>
          </cell>
          <cell r="AP385">
            <v>0</v>
          </cell>
          <cell r="AQ385">
            <v>0</v>
          </cell>
          <cell r="AV385">
            <v>0</v>
          </cell>
          <cell r="AX385">
            <v>0</v>
          </cell>
          <cell r="BA385">
            <v>0</v>
          </cell>
          <cell r="BB385">
            <v>0</v>
          </cell>
          <cell r="BC385">
            <v>0</v>
          </cell>
          <cell r="BD385">
            <v>0</v>
          </cell>
          <cell r="BE385">
            <v>0</v>
          </cell>
          <cell r="BF385">
            <v>0</v>
          </cell>
          <cell r="BG385">
            <v>0</v>
          </cell>
          <cell r="BH385">
            <v>0</v>
          </cell>
          <cell r="BI385">
            <v>0</v>
          </cell>
          <cell r="BJ385">
            <v>0</v>
          </cell>
          <cell r="BK385">
            <v>0</v>
          </cell>
          <cell r="BL385">
            <v>0</v>
          </cell>
          <cell r="BN385">
            <v>0</v>
          </cell>
          <cell r="BP385">
            <v>0</v>
          </cell>
          <cell r="BT385">
            <v>0</v>
          </cell>
          <cell r="BV385">
            <v>0</v>
          </cell>
          <cell r="BX385">
            <v>0</v>
          </cell>
          <cell r="BY385">
            <v>0</v>
          </cell>
          <cell r="CA385">
            <v>0</v>
          </cell>
          <cell r="CB385">
            <v>0</v>
          </cell>
          <cell r="CC385">
            <v>0</v>
          </cell>
          <cell r="CD385">
            <v>0</v>
          </cell>
          <cell r="CE385">
            <v>0</v>
          </cell>
          <cell r="CF385">
            <v>0</v>
          </cell>
          <cell r="CG385">
            <v>0</v>
          </cell>
          <cell r="CH385">
            <v>0</v>
          </cell>
          <cell r="CI385">
            <v>0</v>
          </cell>
          <cell r="CJ385">
            <v>0</v>
          </cell>
          <cell r="CK385">
            <v>0</v>
          </cell>
          <cell r="CL385">
            <v>0</v>
          </cell>
          <cell r="CM385">
            <v>0</v>
          </cell>
          <cell r="CN385">
            <v>0</v>
          </cell>
          <cell r="CO385">
            <v>0</v>
          </cell>
          <cell r="CP385">
            <v>0</v>
          </cell>
          <cell r="CR385">
            <v>0</v>
          </cell>
          <cell r="CS385">
            <v>0</v>
          </cell>
          <cell r="CT385">
            <v>0</v>
          </cell>
          <cell r="CU385">
            <v>0</v>
          </cell>
          <cell r="CW385">
            <v>0</v>
          </cell>
          <cell r="CY385">
            <v>0</v>
          </cell>
          <cell r="CZ385">
            <v>0</v>
          </cell>
          <cell r="DA385">
            <v>0</v>
          </cell>
          <cell r="DB385">
            <v>0</v>
          </cell>
          <cell r="DC385">
            <v>0</v>
          </cell>
          <cell r="DD385">
            <v>0</v>
          </cell>
          <cell r="DE385">
            <v>0</v>
          </cell>
          <cell r="DF385">
            <v>0</v>
          </cell>
          <cell r="DG385">
            <v>0</v>
          </cell>
          <cell r="DH385">
            <v>0</v>
          </cell>
          <cell r="DI385">
            <v>0</v>
          </cell>
          <cell r="DJ385">
            <v>0</v>
          </cell>
          <cell r="DK385">
            <v>0</v>
          </cell>
          <cell r="DL385">
            <v>0</v>
          </cell>
          <cell r="DM385">
            <v>0</v>
          </cell>
          <cell r="DN385">
            <v>0</v>
          </cell>
          <cell r="DO385">
            <v>0</v>
          </cell>
          <cell r="DP385">
            <v>0</v>
          </cell>
          <cell r="DQ385">
            <v>0</v>
          </cell>
          <cell r="DR385">
            <v>0</v>
          </cell>
          <cell r="DS385">
            <v>0</v>
          </cell>
          <cell r="DT385">
            <v>0</v>
          </cell>
          <cell r="DU385">
            <v>0</v>
          </cell>
          <cell r="DV385">
            <v>0</v>
          </cell>
          <cell r="DW385">
            <v>0</v>
          </cell>
          <cell r="DX385">
            <v>0</v>
          </cell>
          <cell r="DY385">
            <v>0</v>
          </cell>
          <cell r="DZ385">
            <v>0</v>
          </cell>
          <cell r="EA385">
            <v>0</v>
          </cell>
          <cell r="EB385">
            <v>0</v>
          </cell>
          <cell r="EC385">
            <v>0</v>
          </cell>
          <cell r="ED385">
            <v>0</v>
          </cell>
          <cell r="EE385">
            <v>0</v>
          </cell>
          <cell r="EG385">
            <v>0</v>
          </cell>
          <cell r="EH385">
            <v>0</v>
          </cell>
          <cell r="EI385">
            <v>0</v>
          </cell>
          <cell r="EJ385">
            <v>0</v>
          </cell>
          <cell r="EL385">
            <v>0</v>
          </cell>
          <cell r="EN385">
            <v>0</v>
          </cell>
          <cell r="EO385">
            <v>0</v>
          </cell>
          <cell r="EP385">
            <v>0</v>
          </cell>
          <cell r="EQ385" t="str">
            <v/>
          </cell>
          <cell r="ER385" t="str">
            <v/>
          </cell>
          <cell r="ES385" t="str">
            <v/>
          </cell>
          <cell r="ET385" t="str">
            <v/>
          </cell>
          <cell r="EU385" t="str">
            <v/>
          </cell>
          <cell r="EV385" t="str">
            <v/>
          </cell>
          <cell r="EW385" t="str">
            <v/>
          </cell>
          <cell r="EX385" t="str">
            <v/>
          </cell>
          <cell r="EY385" t="str">
            <v/>
          </cell>
          <cell r="EZ385" t="str">
            <v/>
          </cell>
          <cell r="FA385" t="str">
            <v/>
          </cell>
          <cell r="FB385" t="str">
            <v/>
          </cell>
          <cell r="FC385" t="str">
            <v/>
          </cell>
          <cell r="FD385" t="str">
            <v/>
          </cell>
          <cell r="FE385" t="str">
            <v/>
          </cell>
          <cell r="FF385" t="str">
            <v/>
          </cell>
          <cell r="FG385" t="str">
            <v/>
          </cell>
          <cell r="FH385" t="str">
            <v/>
          </cell>
          <cell r="FI385" t="str">
            <v/>
          </cell>
          <cell r="FJ385" t="str">
            <v/>
          </cell>
          <cell r="FK385" t="str">
            <v/>
          </cell>
          <cell r="FL385" t="str">
            <v/>
          </cell>
          <cell r="FM385" t="str">
            <v/>
          </cell>
          <cell r="FN385" t="str">
            <v/>
          </cell>
          <cell r="FO385" t="str">
            <v/>
          </cell>
          <cell r="FP385" t="str">
            <v/>
          </cell>
          <cell r="FQ385" t="str">
            <v/>
          </cell>
          <cell r="FR385" t="str">
            <v/>
          </cell>
          <cell r="FS385" t="str">
            <v/>
          </cell>
          <cell r="FT385" t="str">
            <v/>
          </cell>
          <cell r="FU385" t="str">
            <v/>
          </cell>
          <cell r="FV385" t="str">
            <v/>
          </cell>
          <cell r="FW385" t="str">
            <v/>
          </cell>
          <cell r="FX385" t="str">
            <v/>
          </cell>
          <cell r="FY385" t="str">
            <v/>
          </cell>
          <cell r="FZ385" t="str">
            <v/>
          </cell>
          <cell r="GA385" t="str">
            <v/>
          </cell>
          <cell r="GB385" t="str">
            <v/>
          </cell>
          <cell r="GC385" t="str">
            <v/>
          </cell>
          <cell r="GD385" t="str">
            <v/>
          </cell>
          <cell r="GE385" t="str">
            <v/>
          </cell>
          <cell r="GF385" t="str">
            <v/>
          </cell>
          <cell r="GG385" t="str">
            <v/>
          </cell>
          <cell r="GH385" t="str">
            <v/>
          </cell>
          <cell r="GI385" t="str">
            <v/>
          </cell>
          <cell r="GJ385" t="str">
            <v/>
          </cell>
          <cell r="GK385" t="str">
            <v/>
          </cell>
          <cell r="GL385" t="str">
            <v/>
          </cell>
          <cell r="GM385" t="str">
            <v/>
          </cell>
          <cell r="GN385" t="str">
            <v/>
          </cell>
          <cell r="GO385" t="str">
            <v/>
          </cell>
          <cell r="GP385" t="str">
            <v/>
          </cell>
          <cell r="GQ385" t="str">
            <v/>
          </cell>
          <cell r="GR385" t="str">
            <v/>
          </cell>
          <cell r="GS385" t="str">
            <v/>
          </cell>
          <cell r="GT385" t="str">
            <v/>
          </cell>
          <cell r="GU385" t="str">
            <v/>
          </cell>
          <cell r="GV385" t="str">
            <v/>
          </cell>
          <cell r="GW385" t="str">
            <v/>
          </cell>
          <cell r="GX385" t="str">
            <v/>
          </cell>
          <cell r="GY385" t="str">
            <v/>
          </cell>
          <cell r="GZ385" t="str">
            <v/>
          </cell>
          <cell r="HA385" t="str">
            <v/>
          </cell>
          <cell r="HB385" t="str">
            <v/>
          </cell>
          <cell r="HC385" t="str">
            <v/>
          </cell>
          <cell r="HD385" t="str">
            <v/>
          </cell>
        </row>
        <row r="386">
          <cell r="A386">
            <v>373</v>
          </cell>
          <cell r="N386">
            <v>0</v>
          </cell>
          <cell r="O386">
            <v>0</v>
          </cell>
          <cell r="P386">
            <v>0</v>
          </cell>
          <cell r="Q386">
            <v>0</v>
          </cell>
          <cell r="R386">
            <v>0</v>
          </cell>
          <cell r="S386">
            <v>0</v>
          </cell>
          <cell r="T386">
            <v>0</v>
          </cell>
          <cell r="U386">
            <v>0</v>
          </cell>
          <cell r="V386">
            <v>0</v>
          </cell>
          <cell r="W386">
            <v>0</v>
          </cell>
          <cell r="X386">
            <v>0</v>
          </cell>
          <cell r="Z386">
            <v>0</v>
          </cell>
          <cell r="AB386">
            <v>0</v>
          </cell>
          <cell r="AC386">
            <v>0</v>
          </cell>
          <cell r="AD386">
            <v>0</v>
          </cell>
          <cell r="AE386">
            <v>0</v>
          </cell>
          <cell r="AF386">
            <v>0</v>
          </cell>
          <cell r="AG386">
            <v>0</v>
          </cell>
          <cell r="AH386">
            <v>0</v>
          </cell>
          <cell r="AI386">
            <v>0</v>
          </cell>
          <cell r="AK386">
            <v>0</v>
          </cell>
          <cell r="AL386">
            <v>0</v>
          </cell>
          <cell r="AM386">
            <v>0</v>
          </cell>
          <cell r="AP386">
            <v>0</v>
          </cell>
          <cell r="AQ386">
            <v>0</v>
          </cell>
          <cell r="AV386">
            <v>0</v>
          </cell>
          <cell r="AX386">
            <v>0</v>
          </cell>
          <cell r="BA386">
            <v>0</v>
          </cell>
          <cell r="BB386">
            <v>0</v>
          </cell>
          <cell r="BC386">
            <v>0</v>
          </cell>
          <cell r="BD386">
            <v>0</v>
          </cell>
          <cell r="BE386">
            <v>0</v>
          </cell>
          <cell r="BF386">
            <v>0</v>
          </cell>
          <cell r="BG386">
            <v>0</v>
          </cell>
          <cell r="BH386">
            <v>0</v>
          </cell>
          <cell r="BI386">
            <v>0</v>
          </cell>
          <cell r="BJ386">
            <v>0</v>
          </cell>
          <cell r="BK386">
            <v>0</v>
          </cell>
          <cell r="BL386">
            <v>0</v>
          </cell>
          <cell r="BN386">
            <v>0</v>
          </cell>
          <cell r="BP386">
            <v>0</v>
          </cell>
          <cell r="BT386">
            <v>0</v>
          </cell>
          <cell r="BV386">
            <v>0</v>
          </cell>
          <cell r="BX386">
            <v>0</v>
          </cell>
          <cell r="BY386">
            <v>0</v>
          </cell>
          <cell r="CA386">
            <v>0</v>
          </cell>
          <cell r="CB386">
            <v>0</v>
          </cell>
          <cell r="CC386">
            <v>0</v>
          </cell>
          <cell r="CD386">
            <v>0</v>
          </cell>
          <cell r="CE386">
            <v>0</v>
          </cell>
          <cell r="CF386">
            <v>0</v>
          </cell>
          <cell r="CG386">
            <v>0</v>
          </cell>
          <cell r="CH386">
            <v>0</v>
          </cell>
          <cell r="CI386">
            <v>0</v>
          </cell>
          <cell r="CJ386">
            <v>0</v>
          </cell>
          <cell r="CK386">
            <v>0</v>
          </cell>
          <cell r="CL386">
            <v>0</v>
          </cell>
          <cell r="CM386">
            <v>0</v>
          </cell>
          <cell r="CN386">
            <v>0</v>
          </cell>
          <cell r="CO386">
            <v>0</v>
          </cell>
          <cell r="CP386">
            <v>0</v>
          </cell>
          <cell r="CR386">
            <v>0</v>
          </cell>
          <cell r="CS386">
            <v>0</v>
          </cell>
          <cell r="CT386">
            <v>0</v>
          </cell>
          <cell r="CU386">
            <v>0</v>
          </cell>
          <cell r="CW386">
            <v>0</v>
          </cell>
          <cell r="CY386">
            <v>0</v>
          </cell>
          <cell r="CZ386">
            <v>0</v>
          </cell>
          <cell r="DA386">
            <v>0</v>
          </cell>
          <cell r="DB386">
            <v>0</v>
          </cell>
          <cell r="DC386">
            <v>0</v>
          </cell>
          <cell r="DD386">
            <v>0</v>
          </cell>
          <cell r="DE386">
            <v>0</v>
          </cell>
          <cell r="DF386">
            <v>0</v>
          </cell>
          <cell r="DG386">
            <v>0</v>
          </cell>
          <cell r="DH386">
            <v>0</v>
          </cell>
          <cell r="DI386">
            <v>0</v>
          </cell>
          <cell r="DJ386">
            <v>0</v>
          </cell>
          <cell r="DK386">
            <v>0</v>
          </cell>
          <cell r="DL386">
            <v>0</v>
          </cell>
          <cell r="DM386">
            <v>0</v>
          </cell>
          <cell r="DN386">
            <v>0</v>
          </cell>
          <cell r="DO386">
            <v>0</v>
          </cell>
          <cell r="DP386">
            <v>0</v>
          </cell>
          <cell r="DQ386">
            <v>0</v>
          </cell>
          <cell r="DR386">
            <v>0</v>
          </cell>
          <cell r="DS386">
            <v>0</v>
          </cell>
          <cell r="DT386">
            <v>0</v>
          </cell>
          <cell r="DU386">
            <v>0</v>
          </cell>
          <cell r="DV386">
            <v>0</v>
          </cell>
          <cell r="DW386">
            <v>0</v>
          </cell>
          <cell r="DX386">
            <v>0</v>
          </cell>
          <cell r="DY386">
            <v>0</v>
          </cell>
          <cell r="DZ386">
            <v>0</v>
          </cell>
          <cell r="EA386">
            <v>0</v>
          </cell>
          <cell r="EB386">
            <v>0</v>
          </cell>
          <cell r="EC386">
            <v>0</v>
          </cell>
          <cell r="ED386">
            <v>0</v>
          </cell>
          <cell r="EE386">
            <v>0</v>
          </cell>
          <cell r="EG386">
            <v>0</v>
          </cell>
          <cell r="EH386">
            <v>0</v>
          </cell>
          <cell r="EI386">
            <v>0</v>
          </cell>
          <cell r="EJ386">
            <v>0</v>
          </cell>
          <cell r="EL386">
            <v>0</v>
          </cell>
          <cell r="EN386">
            <v>0</v>
          </cell>
          <cell r="EO386">
            <v>0</v>
          </cell>
          <cell r="EP386">
            <v>0</v>
          </cell>
          <cell r="EQ386" t="str">
            <v/>
          </cell>
          <cell r="ER386" t="str">
            <v/>
          </cell>
          <cell r="ES386" t="str">
            <v/>
          </cell>
          <cell r="ET386" t="str">
            <v/>
          </cell>
          <cell r="EU386" t="str">
            <v/>
          </cell>
          <cell r="EV386" t="str">
            <v/>
          </cell>
          <cell r="EW386" t="str">
            <v/>
          </cell>
          <cell r="EX386" t="str">
            <v/>
          </cell>
          <cell r="EY386" t="str">
            <v/>
          </cell>
          <cell r="EZ386" t="str">
            <v/>
          </cell>
          <cell r="FA386" t="str">
            <v/>
          </cell>
          <cell r="FB386" t="str">
            <v/>
          </cell>
          <cell r="FC386" t="str">
            <v/>
          </cell>
          <cell r="FD386" t="str">
            <v/>
          </cell>
          <cell r="FE386" t="str">
            <v/>
          </cell>
          <cell r="FF386" t="str">
            <v/>
          </cell>
          <cell r="FG386" t="str">
            <v/>
          </cell>
          <cell r="FH386" t="str">
            <v/>
          </cell>
          <cell r="FI386" t="str">
            <v/>
          </cell>
          <cell r="FJ386" t="str">
            <v/>
          </cell>
          <cell r="FK386" t="str">
            <v/>
          </cell>
          <cell r="FL386" t="str">
            <v/>
          </cell>
          <cell r="FM386" t="str">
            <v/>
          </cell>
          <cell r="FN386" t="str">
            <v/>
          </cell>
          <cell r="FO386" t="str">
            <v/>
          </cell>
          <cell r="FP386" t="str">
            <v/>
          </cell>
          <cell r="FQ386" t="str">
            <v/>
          </cell>
          <cell r="FR386" t="str">
            <v/>
          </cell>
          <cell r="FS386" t="str">
            <v/>
          </cell>
          <cell r="FT386" t="str">
            <v/>
          </cell>
          <cell r="FU386" t="str">
            <v/>
          </cell>
          <cell r="FV386" t="str">
            <v/>
          </cell>
          <cell r="FW386" t="str">
            <v/>
          </cell>
          <cell r="FX386" t="str">
            <v/>
          </cell>
          <cell r="FY386" t="str">
            <v/>
          </cell>
          <cell r="FZ386" t="str">
            <v/>
          </cell>
          <cell r="GA386" t="str">
            <v/>
          </cell>
          <cell r="GB386" t="str">
            <v/>
          </cell>
          <cell r="GC386" t="str">
            <v/>
          </cell>
          <cell r="GD386" t="str">
            <v/>
          </cell>
          <cell r="GE386" t="str">
            <v/>
          </cell>
          <cell r="GF386" t="str">
            <v/>
          </cell>
          <cell r="GG386" t="str">
            <v/>
          </cell>
          <cell r="GH386" t="str">
            <v/>
          </cell>
          <cell r="GI386" t="str">
            <v/>
          </cell>
          <cell r="GJ386" t="str">
            <v/>
          </cell>
          <cell r="GK386" t="str">
            <v/>
          </cell>
          <cell r="GL386" t="str">
            <v/>
          </cell>
          <cell r="GM386" t="str">
            <v/>
          </cell>
          <cell r="GN386" t="str">
            <v/>
          </cell>
          <cell r="GO386" t="str">
            <v/>
          </cell>
          <cell r="GP386" t="str">
            <v/>
          </cell>
          <cell r="GQ386" t="str">
            <v/>
          </cell>
          <cell r="GR386" t="str">
            <v/>
          </cell>
          <cell r="GS386" t="str">
            <v/>
          </cell>
          <cell r="GT386" t="str">
            <v/>
          </cell>
          <cell r="GU386" t="str">
            <v/>
          </cell>
          <cell r="GV386" t="str">
            <v/>
          </cell>
          <cell r="GW386" t="str">
            <v/>
          </cell>
          <cell r="GX386" t="str">
            <v/>
          </cell>
          <cell r="GY386" t="str">
            <v/>
          </cell>
          <cell r="GZ386" t="str">
            <v/>
          </cell>
          <cell r="HA386" t="str">
            <v/>
          </cell>
          <cell r="HB386" t="str">
            <v/>
          </cell>
          <cell r="HC386" t="str">
            <v/>
          </cell>
          <cell r="HD386" t="str">
            <v/>
          </cell>
        </row>
        <row r="387">
          <cell r="A387">
            <v>374</v>
          </cell>
          <cell r="N387">
            <v>0</v>
          </cell>
          <cell r="O387">
            <v>0</v>
          </cell>
          <cell r="P387">
            <v>0</v>
          </cell>
          <cell r="Q387">
            <v>0</v>
          </cell>
          <cell r="R387">
            <v>0</v>
          </cell>
          <cell r="S387">
            <v>0</v>
          </cell>
          <cell r="T387">
            <v>0</v>
          </cell>
          <cell r="U387">
            <v>0</v>
          </cell>
          <cell r="V387">
            <v>0</v>
          </cell>
          <cell r="W387">
            <v>0</v>
          </cell>
          <cell r="X387">
            <v>0</v>
          </cell>
          <cell r="Z387">
            <v>0</v>
          </cell>
          <cell r="AB387">
            <v>0</v>
          </cell>
          <cell r="AC387">
            <v>0</v>
          </cell>
          <cell r="AD387">
            <v>0</v>
          </cell>
          <cell r="AE387">
            <v>0</v>
          </cell>
          <cell r="AF387">
            <v>0</v>
          </cell>
          <cell r="AG387">
            <v>0</v>
          </cell>
          <cell r="AH387">
            <v>0</v>
          </cell>
          <cell r="AI387">
            <v>0</v>
          </cell>
          <cell r="AK387">
            <v>0</v>
          </cell>
          <cell r="AL387">
            <v>0</v>
          </cell>
          <cell r="AM387">
            <v>0</v>
          </cell>
          <cell r="AP387">
            <v>0</v>
          </cell>
          <cell r="AQ387">
            <v>0</v>
          </cell>
          <cell r="AV387">
            <v>0</v>
          </cell>
          <cell r="AX387">
            <v>0</v>
          </cell>
          <cell r="BA387">
            <v>0</v>
          </cell>
          <cell r="BB387">
            <v>0</v>
          </cell>
          <cell r="BC387">
            <v>0</v>
          </cell>
          <cell r="BD387">
            <v>0</v>
          </cell>
          <cell r="BE387">
            <v>0</v>
          </cell>
          <cell r="BF387">
            <v>0</v>
          </cell>
          <cell r="BG387">
            <v>0</v>
          </cell>
          <cell r="BH387">
            <v>0</v>
          </cell>
          <cell r="BI387">
            <v>0</v>
          </cell>
          <cell r="BJ387">
            <v>0</v>
          </cell>
          <cell r="BK387">
            <v>0</v>
          </cell>
          <cell r="BL387">
            <v>0</v>
          </cell>
          <cell r="BN387">
            <v>0</v>
          </cell>
          <cell r="BP387">
            <v>0</v>
          </cell>
          <cell r="BT387">
            <v>0</v>
          </cell>
          <cell r="BV387">
            <v>0</v>
          </cell>
          <cell r="BX387">
            <v>0</v>
          </cell>
          <cell r="BY387">
            <v>0</v>
          </cell>
          <cell r="CA387">
            <v>0</v>
          </cell>
          <cell r="CB387">
            <v>0</v>
          </cell>
          <cell r="CC387">
            <v>0</v>
          </cell>
          <cell r="CD387">
            <v>0</v>
          </cell>
          <cell r="CE387">
            <v>0</v>
          </cell>
          <cell r="CF387">
            <v>0</v>
          </cell>
          <cell r="CG387">
            <v>0</v>
          </cell>
          <cell r="CH387">
            <v>0</v>
          </cell>
          <cell r="CI387">
            <v>0</v>
          </cell>
          <cell r="CJ387">
            <v>0</v>
          </cell>
          <cell r="CK387">
            <v>0</v>
          </cell>
          <cell r="CL387">
            <v>0</v>
          </cell>
          <cell r="CM387">
            <v>0</v>
          </cell>
          <cell r="CN387">
            <v>0</v>
          </cell>
          <cell r="CO387">
            <v>0</v>
          </cell>
          <cell r="CP387">
            <v>0</v>
          </cell>
          <cell r="CR387">
            <v>0</v>
          </cell>
          <cell r="CS387">
            <v>0</v>
          </cell>
          <cell r="CT387">
            <v>0</v>
          </cell>
          <cell r="CU387">
            <v>0</v>
          </cell>
          <cell r="CW387">
            <v>0</v>
          </cell>
          <cell r="CY387">
            <v>0</v>
          </cell>
          <cell r="CZ387">
            <v>0</v>
          </cell>
          <cell r="DA387">
            <v>0</v>
          </cell>
          <cell r="DB387">
            <v>0</v>
          </cell>
          <cell r="DC387">
            <v>0</v>
          </cell>
          <cell r="DD387">
            <v>0</v>
          </cell>
          <cell r="DE387">
            <v>0</v>
          </cell>
          <cell r="DF387">
            <v>0</v>
          </cell>
          <cell r="DG387">
            <v>0</v>
          </cell>
          <cell r="DH387">
            <v>0</v>
          </cell>
          <cell r="DI387">
            <v>0</v>
          </cell>
          <cell r="DJ387">
            <v>0</v>
          </cell>
          <cell r="DK387">
            <v>0</v>
          </cell>
          <cell r="DL387">
            <v>0</v>
          </cell>
          <cell r="DM387">
            <v>0</v>
          </cell>
          <cell r="DN387">
            <v>0</v>
          </cell>
          <cell r="DO387">
            <v>0</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0</v>
          </cell>
          <cell r="EG387">
            <v>0</v>
          </cell>
          <cell r="EH387">
            <v>0</v>
          </cell>
          <cell r="EI387">
            <v>0</v>
          </cell>
          <cell r="EJ387">
            <v>0</v>
          </cell>
          <cell r="EL387">
            <v>0</v>
          </cell>
          <cell r="EN387">
            <v>0</v>
          </cell>
          <cell r="EO387">
            <v>0</v>
          </cell>
          <cell r="EP387">
            <v>0</v>
          </cell>
          <cell r="EQ387" t="str">
            <v/>
          </cell>
          <cell r="ER387" t="str">
            <v/>
          </cell>
          <cell r="ES387" t="str">
            <v/>
          </cell>
          <cell r="ET387" t="str">
            <v/>
          </cell>
          <cell r="EU387" t="str">
            <v/>
          </cell>
          <cell r="EV387" t="str">
            <v/>
          </cell>
          <cell r="EW387" t="str">
            <v/>
          </cell>
          <cell r="EX387" t="str">
            <v/>
          </cell>
          <cell r="EY387" t="str">
            <v/>
          </cell>
          <cell r="EZ387" t="str">
            <v/>
          </cell>
          <cell r="FA387" t="str">
            <v/>
          </cell>
          <cell r="FB387" t="str">
            <v/>
          </cell>
          <cell r="FC387" t="str">
            <v/>
          </cell>
          <cell r="FD387" t="str">
            <v/>
          </cell>
          <cell r="FE387" t="str">
            <v/>
          </cell>
          <cell r="FF387" t="str">
            <v/>
          </cell>
          <cell r="FG387" t="str">
            <v/>
          </cell>
          <cell r="FH387" t="str">
            <v/>
          </cell>
          <cell r="FI387" t="str">
            <v/>
          </cell>
          <cell r="FJ387" t="str">
            <v/>
          </cell>
          <cell r="FK387" t="str">
            <v/>
          </cell>
          <cell r="FL387" t="str">
            <v/>
          </cell>
          <cell r="FM387" t="str">
            <v/>
          </cell>
          <cell r="FN387" t="str">
            <v/>
          </cell>
          <cell r="FO387" t="str">
            <v/>
          </cell>
          <cell r="FP387" t="str">
            <v/>
          </cell>
          <cell r="FQ387" t="str">
            <v/>
          </cell>
          <cell r="FR387" t="str">
            <v/>
          </cell>
          <cell r="FS387" t="str">
            <v/>
          </cell>
          <cell r="FT387" t="str">
            <v/>
          </cell>
          <cell r="FU387" t="str">
            <v/>
          </cell>
          <cell r="FV387" t="str">
            <v/>
          </cell>
          <cell r="FW387" t="str">
            <v/>
          </cell>
          <cell r="FX387" t="str">
            <v/>
          </cell>
          <cell r="FY387" t="str">
            <v/>
          </cell>
          <cell r="FZ387" t="str">
            <v/>
          </cell>
          <cell r="GA387" t="str">
            <v/>
          </cell>
          <cell r="GB387" t="str">
            <v/>
          </cell>
          <cell r="GC387" t="str">
            <v/>
          </cell>
          <cell r="GD387" t="str">
            <v/>
          </cell>
          <cell r="GE387" t="str">
            <v/>
          </cell>
          <cell r="GF387" t="str">
            <v/>
          </cell>
          <cell r="GG387" t="str">
            <v/>
          </cell>
          <cell r="GH387" t="str">
            <v/>
          </cell>
          <cell r="GI387" t="str">
            <v/>
          </cell>
          <cell r="GJ387" t="str">
            <v/>
          </cell>
          <cell r="GK387" t="str">
            <v/>
          </cell>
          <cell r="GL387" t="str">
            <v/>
          </cell>
          <cell r="GM387" t="str">
            <v/>
          </cell>
          <cell r="GN387" t="str">
            <v/>
          </cell>
          <cell r="GO387" t="str">
            <v/>
          </cell>
          <cell r="GP387" t="str">
            <v/>
          </cell>
          <cell r="GQ387" t="str">
            <v/>
          </cell>
          <cell r="GR387" t="str">
            <v/>
          </cell>
          <cell r="GS387" t="str">
            <v/>
          </cell>
          <cell r="GT387" t="str">
            <v/>
          </cell>
          <cell r="GU387" t="str">
            <v/>
          </cell>
          <cell r="GV387" t="str">
            <v/>
          </cell>
          <cell r="GW387" t="str">
            <v/>
          </cell>
          <cell r="GX387" t="str">
            <v/>
          </cell>
          <cell r="GY387" t="str">
            <v/>
          </cell>
          <cell r="GZ387" t="str">
            <v/>
          </cell>
          <cell r="HA387" t="str">
            <v/>
          </cell>
          <cell r="HB387" t="str">
            <v/>
          </cell>
          <cell r="HC387" t="str">
            <v/>
          </cell>
          <cell r="HD387" t="str">
            <v/>
          </cell>
        </row>
        <row r="388">
          <cell r="A388">
            <v>375</v>
          </cell>
          <cell r="N388">
            <v>0</v>
          </cell>
          <cell r="O388">
            <v>0</v>
          </cell>
          <cell r="P388">
            <v>0</v>
          </cell>
          <cell r="Q388">
            <v>0</v>
          </cell>
          <cell r="R388">
            <v>0</v>
          </cell>
          <cell r="S388">
            <v>0</v>
          </cell>
          <cell r="T388">
            <v>0</v>
          </cell>
          <cell r="U388">
            <v>0</v>
          </cell>
          <cell r="V388">
            <v>0</v>
          </cell>
          <cell r="W388">
            <v>0</v>
          </cell>
          <cell r="X388">
            <v>0</v>
          </cell>
          <cell r="Z388">
            <v>0</v>
          </cell>
          <cell r="AB388">
            <v>0</v>
          </cell>
          <cell r="AC388">
            <v>0</v>
          </cell>
          <cell r="AD388">
            <v>0</v>
          </cell>
          <cell r="AE388">
            <v>0</v>
          </cell>
          <cell r="AF388">
            <v>0</v>
          </cell>
          <cell r="AG388">
            <v>0</v>
          </cell>
          <cell r="AH388">
            <v>0</v>
          </cell>
          <cell r="AI388">
            <v>0</v>
          </cell>
          <cell r="AK388">
            <v>0</v>
          </cell>
          <cell r="AL388">
            <v>0</v>
          </cell>
          <cell r="AM388">
            <v>0</v>
          </cell>
          <cell r="AP388">
            <v>0</v>
          </cell>
          <cell r="AQ388">
            <v>0</v>
          </cell>
          <cell r="AV388">
            <v>0</v>
          </cell>
          <cell r="AX388">
            <v>0</v>
          </cell>
          <cell r="BA388">
            <v>0</v>
          </cell>
          <cell r="BB388">
            <v>0</v>
          </cell>
          <cell r="BC388">
            <v>0</v>
          </cell>
          <cell r="BD388">
            <v>0</v>
          </cell>
          <cell r="BE388">
            <v>0</v>
          </cell>
          <cell r="BF388">
            <v>0</v>
          </cell>
          <cell r="BG388">
            <v>0</v>
          </cell>
          <cell r="BH388">
            <v>0</v>
          </cell>
          <cell r="BI388">
            <v>0</v>
          </cell>
          <cell r="BJ388">
            <v>0</v>
          </cell>
          <cell r="BK388">
            <v>0</v>
          </cell>
          <cell r="BL388">
            <v>0</v>
          </cell>
          <cell r="BN388">
            <v>0</v>
          </cell>
          <cell r="BP388">
            <v>0</v>
          </cell>
          <cell r="BT388">
            <v>0</v>
          </cell>
          <cell r="BV388">
            <v>0</v>
          </cell>
          <cell r="BX388">
            <v>0</v>
          </cell>
          <cell r="BY388">
            <v>0</v>
          </cell>
          <cell r="CA388">
            <v>0</v>
          </cell>
          <cell r="CB388">
            <v>0</v>
          </cell>
          <cell r="CC388">
            <v>0</v>
          </cell>
          <cell r="CD388">
            <v>0</v>
          </cell>
          <cell r="CE388">
            <v>0</v>
          </cell>
          <cell r="CF388">
            <v>0</v>
          </cell>
          <cell r="CG388">
            <v>0</v>
          </cell>
          <cell r="CH388">
            <v>0</v>
          </cell>
          <cell r="CI388">
            <v>0</v>
          </cell>
          <cell r="CJ388">
            <v>0</v>
          </cell>
          <cell r="CK388">
            <v>0</v>
          </cell>
          <cell r="CL388">
            <v>0</v>
          </cell>
          <cell r="CM388">
            <v>0</v>
          </cell>
          <cell r="CN388">
            <v>0</v>
          </cell>
          <cell r="CO388">
            <v>0</v>
          </cell>
          <cell r="CP388">
            <v>0</v>
          </cell>
          <cell r="CR388">
            <v>0</v>
          </cell>
          <cell r="CS388">
            <v>0</v>
          </cell>
          <cell r="CT388">
            <v>0</v>
          </cell>
          <cell r="CU388">
            <v>0</v>
          </cell>
          <cell r="CW388">
            <v>0</v>
          </cell>
          <cell r="CY388">
            <v>0</v>
          </cell>
          <cell r="CZ388">
            <v>0</v>
          </cell>
          <cell r="DA388">
            <v>0</v>
          </cell>
          <cell r="DB388">
            <v>0</v>
          </cell>
          <cell r="DC388">
            <v>0</v>
          </cell>
          <cell r="DD388">
            <v>0</v>
          </cell>
          <cell r="DE388">
            <v>0</v>
          </cell>
          <cell r="DF388">
            <v>0</v>
          </cell>
          <cell r="DG388">
            <v>0</v>
          </cell>
          <cell r="DH388">
            <v>0</v>
          </cell>
          <cell r="DI388">
            <v>0</v>
          </cell>
          <cell r="DJ388">
            <v>0</v>
          </cell>
          <cell r="DK388">
            <v>0</v>
          </cell>
          <cell r="DL388">
            <v>0</v>
          </cell>
          <cell r="DM388">
            <v>0</v>
          </cell>
          <cell r="DN388">
            <v>0</v>
          </cell>
          <cell r="DO388">
            <v>0</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0</v>
          </cell>
          <cell r="EG388">
            <v>0</v>
          </cell>
          <cell r="EH388">
            <v>0</v>
          </cell>
          <cell r="EI388">
            <v>0</v>
          </cell>
          <cell r="EJ388">
            <v>0</v>
          </cell>
          <cell r="EL388">
            <v>0</v>
          </cell>
          <cell r="EN388">
            <v>0</v>
          </cell>
          <cell r="EO388">
            <v>0</v>
          </cell>
          <cell r="EP388">
            <v>0</v>
          </cell>
          <cell r="EQ388" t="str">
            <v/>
          </cell>
          <cell r="ER388" t="str">
            <v/>
          </cell>
          <cell r="ES388" t="str">
            <v/>
          </cell>
          <cell r="ET388" t="str">
            <v/>
          </cell>
          <cell r="EU388" t="str">
            <v/>
          </cell>
          <cell r="EV388" t="str">
            <v/>
          </cell>
          <cell r="EW388" t="str">
            <v/>
          </cell>
          <cell r="EX388" t="str">
            <v/>
          </cell>
          <cell r="EY388" t="str">
            <v/>
          </cell>
          <cell r="EZ388" t="str">
            <v/>
          </cell>
          <cell r="FA388" t="str">
            <v/>
          </cell>
          <cell r="FB388" t="str">
            <v/>
          </cell>
          <cell r="FC388" t="str">
            <v/>
          </cell>
          <cell r="FD388" t="str">
            <v/>
          </cell>
          <cell r="FE388" t="str">
            <v/>
          </cell>
          <cell r="FF388" t="str">
            <v/>
          </cell>
          <cell r="FG388" t="str">
            <v/>
          </cell>
          <cell r="FH388" t="str">
            <v/>
          </cell>
          <cell r="FI388" t="str">
            <v/>
          </cell>
          <cell r="FJ388" t="str">
            <v/>
          </cell>
          <cell r="FK388" t="str">
            <v/>
          </cell>
          <cell r="FL388" t="str">
            <v/>
          </cell>
          <cell r="FM388" t="str">
            <v/>
          </cell>
          <cell r="FN388" t="str">
            <v/>
          </cell>
          <cell r="FO388" t="str">
            <v/>
          </cell>
          <cell r="FP388" t="str">
            <v/>
          </cell>
          <cell r="FQ388" t="str">
            <v/>
          </cell>
          <cell r="FR388" t="str">
            <v/>
          </cell>
          <cell r="FS388" t="str">
            <v/>
          </cell>
          <cell r="FT388" t="str">
            <v/>
          </cell>
          <cell r="FU388" t="str">
            <v/>
          </cell>
          <cell r="FV388" t="str">
            <v/>
          </cell>
          <cell r="FW388" t="str">
            <v/>
          </cell>
          <cell r="FX388" t="str">
            <v/>
          </cell>
          <cell r="FY388" t="str">
            <v/>
          </cell>
          <cell r="FZ388" t="str">
            <v/>
          </cell>
          <cell r="GA388" t="str">
            <v/>
          </cell>
          <cell r="GB388" t="str">
            <v/>
          </cell>
          <cell r="GC388" t="str">
            <v/>
          </cell>
          <cell r="GD388" t="str">
            <v/>
          </cell>
          <cell r="GE388" t="str">
            <v/>
          </cell>
          <cell r="GF388" t="str">
            <v/>
          </cell>
          <cell r="GG388" t="str">
            <v/>
          </cell>
          <cell r="GH388" t="str">
            <v/>
          </cell>
          <cell r="GI388" t="str">
            <v/>
          </cell>
          <cell r="GJ388" t="str">
            <v/>
          </cell>
          <cell r="GK388" t="str">
            <v/>
          </cell>
          <cell r="GL388" t="str">
            <v/>
          </cell>
          <cell r="GM388" t="str">
            <v/>
          </cell>
          <cell r="GN388" t="str">
            <v/>
          </cell>
          <cell r="GO388" t="str">
            <v/>
          </cell>
          <cell r="GP388" t="str">
            <v/>
          </cell>
          <cell r="GQ388" t="str">
            <v/>
          </cell>
          <cell r="GR388" t="str">
            <v/>
          </cell>
          <cell r="GS388" t="str">
            <v/>
          </cell>
          <cell r="GT388" t="str">
            <v/>
          </cell>
          <cell r="GU388" t="str">
            <v/>
          </cell>
          <cell r="GV388" t="str">
            <v/>
          </cell>
          <cell r="GW388" t="str">
            <v/>
          </cell>
          <cell r="GX388" t="str">
            <v/>
          </cell>
          <cell r="GY388" t="str">
            <v/>
          </cell>
          <cell r="GZ388" t="str">
            <v/>
          </cell>
          <cell r="HA388" t="str">
            <v/>
          </cell>
          <cell r="HB388" t="str">
            <v/>
          </cell>
          <cell r="HC388" t="str">
            <v/>
          </cell>
          <cell r="HD388" t="str">
            <v/>
          </cell>
        </row>
        <row r="389">
          <cell r="A389">
            <v>376</v>
          </cell>
          <cell r="N389">
            <v>0</v>
          </cell>
          <cell r="O389">
            <v>0</v>
          </cell>
          <cell r="P389">
            <v>0</v>
          </cell>
          <cell r="Q389">
            <v>0</v>
          </cell>
          <cell r="R389">
            <v>0</v>
          </cell>
          <cell r="S389">
            <v>0</v>
          </cell>
          <cell r="T389">
            <v>0</v>
          </cell>
          <cell r="U389">
            <v>0</v>
          </cell>
          <cell r="V389">
            <v>0</v>
          </cell>
          <cell r="W389">
            <v>0</v>
          </cell>
          <cell r="X389">
            <v>0</v>
          </cell>
          <cell r="Z389">
            <v>0</v>
          </cell>
          <cell r="AB389">
            <v>0</v>
          </cell>
          <cell r="AC389">
            <v>0</v>
          </cell>
          <cell r="AD389">
            <v>0</v>
          </cell>
          <cell r="AE389">
            <v>0</v>
          </cell>
          <cell r="AF389">
            <v>0</v>
          </cell>
          <cell r="AG389">
            <v>0</v>
          </cell>
          <cell r="AH389">
            <v>0</v>
          </cell>
          <cell r="AI389">
            <v>0</v>
          </cell>
          <cell r="AK389">
            <v>0</v>
          </cell>
          <cell r="AL389">
            <v>0</v>
          </cell>
          <cell r="AM389">
            <v>0</v>
          </cell>
          <cell r="AP389">
            <v>0</v>
          </cell>
          <cell r="AQ389">
            <v>0</v>
          </cell>
          <cell r="AV389">
            <v>0</v>
          </cell>
          <cell r="AX389">
            <v>0</v>
          </cell>
          <cell r="BA389">
            <v>0</v>
          </cell>
          <cell r="BB389">
            <v>0</v>
          </cell>
          <cell r="BC389">
            <v>0</v>
          </cell>
          <cell r="BD389">
            <v>0</v>
          </cell>
          <cell r="BE389">
            <v>0</v>
          </cell>
          <cell r="BF389">
            <v>0</v>
          </cell>
          <cell r="BG389">
            <v>0</v>
          </cell>
          <cell r="BH389">
            <v>0</v>
          </cell>
          <cell r="BI389">
            <v>0</v>
          </cell>
          <cell r="BJ389">
            <v>0</v>
          </cell>
          <cell r="BK389">
            <v>0</v>
          </cell>
          <cell r="BL389">
            <v>0</v>
          </cell>
          <cell r="BN389">
            <v>0</v>
          </cell>
          <cell r="BP389">
            <v>0</v>
          </cell>
          <cell r="BT389">
            <v>0</v>
          </cell>
          <cell r="BV389">
            <v>0</v>
          </cell>
          <cell r="BX389">
            <v>0</v>
          </cell>
          <cell r="BY389">
            <v>0</v>
          </cell>
          <cell r="CA389">
            <v>0</v>
          </cell>
          <cell r="CB389">
            <v>0</v>
          </cell>
          <cell r="CC389">
            <v>0</v>
          </cell>
          <cell r="CD389">
            <v>0</v>
          </cell>
          <cell r="CE389">
            <v>0</v>
          </cell>
          <cell r="CF389">
            <v>0</v>
          </cell>
          <cell r="CG389">
            <v>0</v>
          </cell>
          <cell r="CH389">
            <v>0</v>
          </cell>
          <cell r="CI389">
            <v>0</v>
          </cell>
          <cell r="CJ389">
            <v>0</v>
          </cell>
          <cell r="CK389">
            <v>0</v>
          </cell>
          <cell r="CL389">
            <v>0</v>
          </cell>
          <cell r="CM389">
            <v>0</v>
          </cell>
          <cell r="CN389">
            <v>0</v>
          </cell>
          <cell r="CO389">
            <v>0</v>
          </cell>
          <cell r="CP389">
            <v>0</v>
          </cell>
          <cell r="CR389">
            <v>0</v>
          </cell>
          <cell r="CS389">
            <v>0</v>
          </cell>
          <cell r="CT389">
            <v>0</v>
          </cell>
          <cell r="CU389">
            <v>0</v>
          </cell>
          <cell r="CW389">
            <v>0</v>
          </cell>
          <cell r="CY389">
            <v>0</v>
          </cell>
          <cell r="CZ389">
            <v>0</v>
          </cell>
          <cell r="DA389">
            <v>0</v>
          </cell>
          <cell r="DB389">
            <v>0</v>
          </cell>
          <cell r="DC389">
            <v>0</v>
          </cell>
          <cell r="DD389">
            <v>0</v>
          </cell>
          <cell r="DE389">
            <v>0</v>
          </cell>
          <cell r="DF389">
            <v>0</v>
          </cell>
          <cell r="DG389">
            <v>0</v>
          </cell>
          <cell r="DH389">
            <v>0</v>
          </cell>
          <cell r="DI389">
            <v>0</v>
          </cell>
          <cell r="DJ389">
            <v>0</v>
          </cell>
          <cell r="DK389">
            <v>0</v>
          </cell>
          <cell r="DL389">
            <v>0</v>
          </cell>
          <cell r="DM389">
            <v>0</v>
          </cell>
          <cell r="DN389">
            <v>0</v>
          </cell>
          <cell r="DO389">
            <v>0</v>
          </cell>
          <cell r="DP389">
            <v>0</v>
          </cell>
          <cell r="DQ389">
            <v>0</v>
          </cell>
          <cell r="DR389">
            <v>0</v>
          </cell>
          <cell r="DS389">
            <v>0</v>
          </cell>
          <cell r="DT389">
            <v>0</v>
          </cell>
          <cell r="DU389">
            <v>0</v>
          </cell>
          <cell r="DV389">
            <v>0</v>
          </cell>
          <cell r="DW389">
            <v>0</v>
          </cell>
          <cell r="DX389">
            <v>0</v>
          </cell>
          <cell r="DY389">
            <v>0</v>
          </cell>
          <cell r="DZ389">
            <v>0</v>
          </cell>
          <cell r="EA389">
            <v>0</v>
          </cell>
          <cell r="EB389">
            <v>0</v>
          </cell>
          <cell r="EC389">
            <v>0</v>
          </cell>
          <cell r="ED389">
            <v>0</v>
          </cell>
          <cell r="EE389">
            <v>0</v>
          </cell>
          <cell r="EG389">
            <v>0</v>
          </cell>
          <cell r="EH389">
            <v>0</v>
          </cell>
          <cell r="EI389">
            <v>0</v>
          </cell>
          <cell r="EJ389">
            <v>0</v>
          </cell>
          <cell r="EL389">
            <v>0</v>
          </cell>
          <cell r="EN389">
            <v>0</v>
          </cell>
          <cell r="EO389">
            <v>0</v>
          </cell>
          <cell r="EP389">
            <v>0</v>
          </cell>
          <cell r="EQ389" t="str">
            <v/>
          </cell>
          <cell r="ER389" t="str">
            <v/>
          </cell>
          <cell r="ES389" t="str">
            <v/>
          </cell>
          <cell r="ET389" t="str">
            <v/>
          </cell>
          <cell r="EU389" t="str">
            <v/>
          </cell>
          <cell r="EV389" t="str">
            <v/>
          </cell>
          <cell r="EW389" t="str">
            <v/>
          </cell>
          <cell r="EX389" t="str">
            <v/>
          </cell>
          <cell r="EY389" t="str">
            <v/>
          </cell>
          <cell r="EZ389" t="str">
            <v/>
          </cell>
          <cell r="FA389" t="str">
            <v/>
          </cell>
          <cell r="FB389" t="str">
            <v/>
          </cell>
          <cell r="FC389" t="str">
            <v/>
          </cell>
          <cell r="FD389" t="str">
            <v/>
          </cell>
          <cell r="FE389" t="str">
            <v/>
          </cell>
          <cell r="FF389" t="str">
            <v/>
          </cell>
          <cell r="FG389" t="str">
            <v/>
          </cell>
          <cell r="FH389" t="str">
            <v/>
          </cell>
          <cell r="FI389" t="str">
            <v/>
          </cell>
          <cell r="FJ389" t="str">
            <v/>
          </cell>
          <cell r="FK389" t="str">
            <v/>
          </cell>
          <cell r="FL389" t="str">
            <v/>
          </cell>
          <cell r="FM389" t="str">
            <v/>
          </cell>
          <cell r="FN389" t="str">
            <v/>
          </cell>
          <cell r="FO389" t="str">
            <v/>
          </cell>
          <cell r="FP389" t="str">
            <v/>
          </cell>
          <cell r="FQ389" t="str">
            <v/>
          </cell>
          <cell r="FR389" t="str">
            <v/>
          </cell>
          <cell r="FS389" t="str">
            <v/>
          </cell>
          <cell r="FT389" t="str">
            <v/>
          </cell>
          <cell r="FU389" t="str">
            <v/>
          </cell>
          <cell r="FV389" t="str">
            <v/>
          </cell>
          <cell r="FW389" t="str">
            <v/>
          </cell>
          <cell r="FX389" t="str">
            <v/>
          </cell>
          <cell r="FY389" t="str">
            <v/>
          </cell>
          <cell r="FZ389" t="str">
            <v/>
          </cell>
          <cell r="GA389" t="str">
            <v/>
          </cell>
          <cell r="GB389" t="str">
            <v/>
          </cell>
          <cell r="GC389" t="str">
            <v/>
          </cell>
          <cell r="GD389" t="str">
            <v/>
          </cell>
          <cell r="GE389" t="str">
            <v/>
          </cell>
          <cell r="GF389" t="str">
            <v/>
          </cell>
          <cell r="GG389" t="str">
            <v/>
          </cell>
          <cell r="GH389" t="str">
            <v/>
          </cell>
          <cell r="GI389" t="str">
            <v/>
          </cell>
          <cell r="GJ389" t="str">
            <v/>
          </cell>
          <cell r="GK389" t="str">
            <v/>
          </cell>
          <cell r="GL389" t="str">
            <v/>
          </cell>
          <cell r="GM389" t="str">
            <v/>
          </cell>
          <cell r="GN389" t="str">
            <v/>
          </cell>
          <cell r="GO389" t="str">
            <v/>
          </cell>
          <cell r="GP389" t="str">
            <v/>
          </cell>
          <cell r="GQ389" t="str">
            <v/>
          </cell>
          <cell r="GR389" t="str">
            <v/>
          </cell>
          <cell r="GS389" t="str">
            <v/>
          </cell>
          <cell r="GT389" t="str">
            <v/>
          </cell>
          <cell r="GU389" t="str">
            <v/>
          </cell>
          <cell r="GV389" t="str">
            <v/>
          </cell>
          <cell r="GW389" t="str">
            <v/>
          </cell>
          <cell r="GX389" t="str">
            <v/>
          </cell>
          <cell r="GY389" t="str">
            <v/>
          </cell>
          <cell r="GZ389" t="str">
            <v/>
          </cell>
          <cell r="HA389" t="str">
            <v/>
          </cell>
          <cell r="HB389" t="str">
            <v/>
          </cell>
          <cell r="HC389" t="str">
            <v/>
          </cell>
          <cell r="HD389" t="str">
            <v/>
          </cell>
        </row>
        <row r="390">
          <cell r="A390">
            <v>377</v>
          </cell>
          <cell r="N390">
            <v>0</v>
          </cell>
          <cell r="O390">
            <v>0</v>
          </cell>
          <cell r="P390">
            <v>0</v>
          </cell>
          <cell r="Q390">
            <v>0</v>
          </cell>
          <cell r="R390">
            <v>0</v>
          </cell>
          <cell r="S390">
            <v>0</v>
          </cell>
          <cell r="T390">
            <v>0</v>
          </cell>
          <cell r="U390">
            <v>0</v>
          </cell>
          <cell r="V390">
            <v>0</v>
          </cell>
          <cell r="W390">
            <v>0</v>
          </cell>
          <cell r="X390">
            <v>0</v>
          </cell>
          <cell r="Z390">
            <v>0</v>
          </cell>
          <cell r="AB390">
            <v>0</v>
          </cell>
          <cell r="AC390">
            <v>0</v>
          </cell>
          <cell r="AD390">
            <v>0</v>
          </cell>
          <cell r="AE390">
            <v>0</v>
          </cell>
          <cell r="AF390">
            <v>0</v>
          </cell>
          <cell r="AG390">
            <v>0</v>
          </cell>
          <cell r="AH390">
            <v>0</v>
          </cell>
          <cell r="AI390">
            <v>0</v>
          </cell>
          <cell r="AK390">
            <v>0</v>
          </cell>
          <cell r="AL390">
            <v>0</v>
          </cell>
          <cell r="AM390">
            <v>0</v>
          </cell>
          <cell r="AP390">
            <v>0</v>
          </cell>
          <cell r="AQ390">
            <v>0</v>
          </cell>
          <cell r="AV390">
            <v>0</v>
          </cell>
          <cell r="AX390">
            <v>0</v>
          </cell>
          <cell r="BA390">
            <v>0</v>
          </cell>
          <cell r="BB390">
            <v>0</v>
          </cell>
          <cell r="BC390">
            <v>0</v>
          </cell>
          <cell r="BD390">
            <v>0</v>
          </cell>
          <cell r="BE390">
            <v>0</v>
          </cell>
          <cell r="BF390">
            <v>0</v>
          </cell>
          <cell r="BG390">
            <v>0</v>
          </cell>
          <cell r="BH390">
            <v>0</v>
          </cell>
          <cell r="BI390">
            <v>0</v>
          </cell>
          <cell r="BJ390">
            <v>0</v>
          </cell>
          <cell r="BK390">
            <v>0</v>
          </cell>
          <cell r="BL390">
            <v>0</v>
          </cell>
          <cell r="BN390">
            <v>0</v>
          </cell>
          <cell r="BP390">
            <v>0</v>
          </cell>
          <cell r="BT390">
            <v>0</v>
          </cell>
          <cell r="BV390">
            <v>0</v>
          </cell>
          <cell r="BX390">
            <v>0</v>
          </cell>
          <cell r="BY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R390">
            <v>0</v>
          </cell>
          <cell r="CS390">
            <v>0</v>
          </cell>
          <cell r="CT390">
            <v>0</v>
          </cell>
          <cell r="CU390">
            <v>0</v>
          </cell>
          <cell r="CW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G390">
            <v>0</v>
          </cell>
          <cell r="EH390">
            <v>0</v>
          </cell>
          <cell r="EI390">
            <v>0</v>
          </cell>
          <cell r="EJ390">
            <v>0</v>
          </cell>
          <cell r="EL390">
            <v>0</v>
          </cell>
          <cell r="EN390">
            <v>0</v>
          </cell>
          <cell r="EO390">
            <v>0</v>
          </cell>
          <cell r="EP390">
            <v>0</v>
          </cell>
          <cell r="EQ390" t="str">
            <v/>
          </cell>
          <cell r="ER390" t="str">
            <v/>
          </cell>
          <cell r="ES390" t="str">
            <v/>
          </cell>
          <cell r="ET390" t="str">
            <v/>
          </cell>
          <cell r="EU390" t="str">
            <v/>
          </cell>
          <cell r="EV390" t="str">
            <v/>
          </cell>
          <cell r="EW390" t="str">
            <v/>
          </cell>
          <cell r="EX390" t="str">
            <v/>
          </cell>
          <cell r="EY390" t="str">
            <v/>
          </cell>
          <cell r="EZ390" t="str">
            <v/>
          </cell>
          <cell r="FA390" t="str">
            <v/>
          </cell>
          <cell r="FB390" t="str">
            <v/>
          </cell>
          <cell r="FC390" t="str">
            <v/>
          </cell>
          <cell r="FD390" t="str">
            <v/>
          </cell>
          <cell r="FE390" t="str">
            <v/>
          </cell>
          <cell r="FF390" t="str">
            <v/>
          </cell>
          <cell r="FG390" t="str">
            <v/>
          </cell>
          <cell r="FH390" t="str">
            <v/>
          </cell>
          <cell r="FI390" t="str">
            <v/>
          </cell>
          <cell r="FJ390" t="str">
            <v/>
          </cell>
          <cell r="FK390" t="str">
            <v/>
          </cell>
          <cell r="FL390" t="str">
            <v/>
          </cell>
          <cell r="FM390" t="str">
            <v/>
          </cell>
          <cell r="FN390" t="str">
            <v/>
          </cell>
          <cell r="FO390" t="str">
            <v/>
          </cell>
          <cell r="FP390" t="str">
            <v/>
          </cell>
          <cell r="FQ390" t="str">
            <v/>
          </cell>
          <cell r="FR390" t="str">
            <v/>
          </cell>
          <cell r="FS390" t="str">
            <v/>
          </cell>
          <cell r="FT390" t="str">
            <v/>
          </cell>
          <cell r="FU390" t="str">
            <v/>
          </cell>
          <cell r="FV390" t="str">
            <v/>
          </cell>
          <cell r="FW390" t="str">
            <v/>
          </cell>
          <cell r="FX390" t="str">
            <v/>
          </cell>
          <cell r="FY390" t="str">
            <v/>
          </cell>
          <cell r="FZ390" t="str">
            <v/>
          </cell>
          <cell r="GA390" t="str">
            <v/>
          </cell>
          <cell r="GB390" t="str">
            <v/>
          </cell>
          <cell r="GC390" t="str">
            <v/>
          </cell>
          <cell r="GD390" t="str">
            <v/>
          </cell>
          <cell r="GE390" t="str">
            <v/>
          </cell>
          <cell r="GF390" t="str">
            <v/>
          </cell>
          <cell r="GG390" t="str">
            <v/>
          </cell>
          <cell r="GH390" t="str">
            <v/>
          </cell>
          <cell r="GI390" t="str">
            <v/>
          </cell>
          <cell r="GJ390" t="str">
            <v/>
          </cell>
          <cell r="GK390" t="str">
            <v/>
          </cell>
          <cell r="GL390" t="str">
            <v/>
          </cell>
          <cell r="GM390" t="str">
            <v/>
          </cell>
          <cell r="GN390" t="str">
            <v/>
          </cell>
          <cell r="GO390" t="str">
            <v/>
          </cell>
          <cell r="GP390" t="str">
            <v/>
          </cell>
          <cell r="GQ390" t="str">
            <v/>
          </cell>
          <cell r="GR390" t="str">
            <v/>
          </cell>
          <cell r="GS390" t="str">
            <v/>
          </cell>
          <cell r="GT390" t="str">
            <v/>
          </cell>
          <cell r="GU390" t="str">
            <v/>
          </cell>
          <cell r="GV390" t="str">
            <v/>
          </cell>
          <cell r="GW390" t="str">
            <v/>
          </cell>
          <cell r="GX390" t="str">
            <v/>
          </cell>
          <cell r="GY390" t="str">
            <v/>
          </cell>
          <cell r="GZ390" t="str">
            <v/>
          </cell>
          <cell r="HA390" t="str">
            <v/>
          </cell>
          <cell r="HB390" t="str">
            <v/>
          </cell>
          <cell r="HC390" t="str">
            <v/>
          </cell>
          <cell r="HD390" t="str">
            <v/>
          </cell>
        </row>
        <row r="391">
          <cell r="A391">
            <v>378</v>
          </cell>
          <cell r="N391">
            <v>0</v>
          </cell>
          <cell r="O391">
            <v>0</v>
          </cell>
          <cell r="P391">
            <v>0</v>
          </cell>
          <cell r="Q391">
            <v>0</v>
          </cell>
          <cell r="R391">
            <v>0</v>
          </cell>
          <cell r="S391">
            <v>0</v>
          </cell>
          <cell r="T391">
            <v>0</v>
          </cell>
          <cell r="U391">
            <v>0</v>
          </cell>
          <cell r="V391">
            <v>0</v>
          </cell>
          <cell r="W391">
            <v>0</v>
          </cell>
          <cell r="X391">
            <v>0</v>
          </cell>
          <cell r="Z391">
            <v>0</v>
          </cell>
          <cell r="AB391">
            <v>0</v>
          </cell>
          <cell r="AC391">
            <v>0</v>
          </cell>
          <cell r="AD391">
            <v>0</v>
          </cell>
          <cell r="AE391">
            <v>0</v>
          </cell>
          <cell r="AF391">
            <v>0</v>
          </cell>
          <cell r="AG391">
            <v>0</v>
          </cell>
          <cell r="AH391">
            <v>0</v>
          </cell>
          <cell r="AI391">
            <v>0</v>
          </cell>
          <cell r="AK391">
            <v>0</v>
          </cell>
          <cell r="AL391">
            <v>0</v>
          </cell>
          <cell r="AM391">
            <v>0</v>
          </cell>
          <cell r="AP391">
            <v>0</v>
          </cell>
          <cell r="AQ391">
            <v>0</v>
          </cell>
          <cell r="AV391">
            <v>0</v>
          </cell>
          <cell r="AX391">
            <v>0</v>
          </cell>
          <cell r="BA391">
            <v>0</v>
          </cell>
          <cell r="BB391">
            <v>0</v>
          </cell>
          <cell r="BC391">
            <v>0</v>
          </cell>
          <cell r="BD391">
            <v>0</v>
          </cell>
          <cell r="BE391">
            <v>0</v>
          </cell>
          <cell r="BF391">
            <v>0</v>
          </cell>
          <cell r="BG391">
            <v>0</v>
          </cell>
          <cell r="BH391">
            <v>0</v>
          </cell>
          <cell r="BI391">
            <v>0</v>
          </cell>
          <cell r="BJ391">
            <v>0</v>
          </cell>
          <cell r="BK391">
            <v>0</v>
          </cell>
          <cell r="BL391">
            <v>0</v>
          </cell>
          <cell r="BN391">
            <v>0</v>
          </cell>
          <cell r="BP391">
            <v>0</v>
          </cell>
          <cell r="BT391">
            <v>0</v>
          </cell>
          <cell r="BV391">
            <v>0</v>
          </cell>
          <cell r="BX391">
            <v>0</v>
          </cell>
          <cell r="BY391">
            <v>0</v>
          </cell>
          <cell r="CA391">
            <v>0</v>
          </cell>
          <cell r="CB391">
            <v>0</v>
          </cell>
          <cell r="CC391">
            <v>0</v>
          </cell>
          <cell r="CD391">
            <v>0</v>
          </cell>
          <cell r="CE391">
            <v>0</v>
          </cell>
          <cell r="CF391">
            <v>0</v>
          </cell>
          <cell r="CG391">
            <v>0</v>
          </cell>
          <cell r="CH391">
            <v>0</v>
          </cell>
          <cell r="CI391">
            <v>0</v>
          </cell>
          <cell r="CJ391">
            <v>0</v>
          </cell>
          <cell r="CK391">
            <v>0</v>
          </cell>
          <cell r="CL391">
            <v>0</v>
          </cell>
          <cell r="CM391">
            <v>0</v>
          </cell>
          <cell r="CN391">
            <v>0</v>
          </cell>
          <cell r="CO391">
            <v>0</v>
          </cell>
          <cell r="CP391">
            <v>0</v>
          </cell>
          <cell r="CR391">
            <v>0</v>
          </cell>
          <cell r="CS391">
            <v>0</v>
          </cell>
          <cell r="CT391">
            <v>0</v>
          </cell>
          <cell r="CU391">
            <v>0</v>
          </cell>
          <cell r="CW391">
            <v>0</v>
          </cell>
          <cell r="CY391">
            <v>0</v>
          </cell>
          <cell r="CZ391">
            <v>0</v>
          </cell>
          <cell r="DA391">
            <v>0</v>
          </cell>
          <cell r="DB391">
            <v>0</v>
          </cell>
          <cell r="DC391">
            <v>0</v>
          </cell>
          <cell r="DD391">
            <v>0</v>
          </cell>
          <cell r="DE391">
            <v>0</v>
          </cell>
          <cell r="DF391">
            <v>0</v>
          </cell>
          <cell r="DG391">
            <v>0</v>
          </cell>
          <cell r="DH391">
            <v>0</v>
          </cell>
          <cell r="DI391">
            <v>0</v>
          </cell>
          <cell r="DJ391">
            <v>0</v>
          </cell>
          <cell r="DK391">
            <v>0</v>
          </cell>
          <cell r="DL391">
            <v>0</v>
          </cell>
          <cell r="DM391">
            <v>0</v>
          </cell>
          <cell r="DN391">
            <v>0</v>
          </cell>
          <cell r="DO391">
            <v>0</v>
          </cell>
          <cell r="DP391">
            <v>0</v>
          </cell>
          <cell r="DQ391">
            <v>0</v>
          </cell>
          <cell r="DR391">
            <v>0</v>
          </cell>
          <cell r="DS391">
            <v>0</v>
          </cell>
          <cell r="DT391">
            <v>0</v>
          </cell>
          <cell r="DU391">
            <v>0</v>
          </cell>
          <cell r="DV391">
            <v>0</v>
          </cell>
          <cell r="DW391">
            <v>0</v>
          </cell>
          <cell r="DX391">
            <v>0</v>
          </cell>
          <cell r="DY391">
            <v>0</v>
          </cell>
          <cell r="DZ391">
            <v>0</v>
          </cell>
          <cell r="EA391">
            <v>0</v>
          </cell>
          <cell r="EB391">
            <v>0</v>
          </cell>
          <cell r="EC391">
            <v>0</v>
          </cell>
          <cell r="ED391">
            <v>0</v>
          </cell>
          <cell r="EE391">
            <v>0</v>
          </cell>
          <cell r="EG391">
            <v>0</v>
          </cell>
          <cell r="EH391">
            <v>0</v>
          </cell>
          <cell r="EI391">
            <v>0</v>
          </cell>
          <cell r="EJ391">
            <v>0</v>
          </cell>
          <cell r="EL391">
            <v>0</v>
          </cell>
          <cell r="EN391">
            <v>0</v>
          </cell>
          <cell r="EO391">
            <v>0</v>
          </cell>
          <cell r="EP391">
            <v>0</v>
          </cell>
          <cell r="EQ391" t="str">
            <v/>
          </cell>
          <cell r="ER391" t="str">
            <v/>
          </cell>
          <cell r="ES391" t="str">
            <v/>
          </cell>
          <cell r="ET391" t="str">
            <v/>
          </cell>
          <cell r="EU391" t="str">
            <v/>
          </cell>
          <cell r="EV391" t="str">
            <v/>
          </cell>
          <cell r="EW391" t="str">
            <v/>
          </cell>
          <cell r="EX391" t="str">
            <v/>
          </cell>
          <cell r="EY391" t="str">
            <v/>
          </cell>
          <cell r="EZ391" t="str">
            <v/>
          </cell>
          <cell r="FA391" t="str">
            <v/>
          </cell>
          <cell r="FB391" t="str">
            <v/>
          </cell>
          <cell r="FC391" t="str">
            <v/>
          </cell>
          <cell r="FD391" t="str">
            <v/>
          </cell>
          <cell r="FE391" t="str">
            <v/>
          </cell>
          <cell r="FF391" t="str">
            <v/>
          </cell>
          <cell r="FG391" t="str">
            <v/>
          </cell>
          <cell r="FH391" t="str">
            <v/>
          </cell>
          <cell r="FI391" t="str">
            <v/>
          </cell>
          <cell r="FJ391" t="str">
            <v/>
          </cell>
          <cell r="FK391" t="str">
            <v/>
          </cell>
          <cell r="FL391" t="str">
            <v/>
          </cell>
          <cell r="FM391" t="str">
            <v/>
          </cell>
          <cell r="FN391" t="str">
            <v/>
          </cell>
          <cell r="FO391" t="str">
            <v/>
          </cell>
          <cell r="FP391" t="str">
            <v/>
          </cell>
          <cell r="FQ391" t="str">
            <v/>
          </cell>
          <cell r="FR391" t="str">
            <v/>
          </cell>
          <cell r="FS391" t="str">
            <v/>
          </cell>
          <cell r="FT391" t="str">
            <v/>
          </cell>
          <cell r="FU391" t="str">
            <v/>
          </cell>
          <cell r="FV391" t="str">
            <v/>
          </cell>
          <cell r="FW391" t="str">
            <v/>
          </cell>
          <cell r="FX391" t="str">
            <v/>
          </cell>
          <cell r="FY391" t="str">
            <v/>
          </cell>
          <cell r="FZ391" t="str">
            <v/>
          </cell>
          <cell r="GA391" t="str">
            <v/>
          </cell>
          <cell r="GB391" t="str">
            <v/>
          </cell>
          <cell r="GC391" t="str">
            <v/>
          </cell>
          <cell r="GD391" t="str">
            <v/>
          </cell>
          <cell r="GE391" t="str">
            <v/>
          </cell>
          <cell r="GF391" t="str">
            <v/>
          </cell>
          <cell r="GG391" t="str">
            <v/>
          </cell>
          <cell r="GH391" t="str">
            <v/>
          </cell>
          <cell r="GI391" t="str">
            <v/>
          </cell>
          <cell r="GJ391" t="str">
            <v/>
          </cell>
          <cell r="GK391" t="str">
            <v/>
          </cell>
          <cell r="GL391" t="str">
            <v/>
          </cell>
          <cell r="GM391" t="str">
            <v/>
          </cell>
          <cell r="GN391" t="str">
            <v/>
          </cell>
          <cell r="GO391" t="str">
            <v/>
          </cell>
          <cell r="GP391" t="str">
            <v/>
          </cell>
          <cell r="GQ391" t="str">
            <v/>
          </cell>
          <cell r="GR391" t="str">
            <v/>
          </cell>
          <cell r="GS391" t="str">
            <v/>
          </cell>
          <cell r="GT391" t="str">
            <v/>
          </cell>
          <cell r="GU391" t="str">
            <v/>
          </cell>
          <cell r="GV391" t="str">
            <v/>
          </cell>
          <cell r="GW391" t="str">
            <v/>
          </cell>
          <cell r="GX391" t="str">
            <v/>
          </cell>
          <cell r="GY391" t="str">
            <v/>
          </cell>
          <cell r="GZ391" t="str">
            <v/>
          </cell>
          <cell r="HA391" t="str">
            <v/>
          </cell>
          <cell r="HB391" t="str">
            <v/>
          </cell>
          <cell r="HC391" t="str">
            <v/>
          </cell>
          <cell r="HD391" t="str">
            <v/>
          </cell>
        </row>
        <row r="392">
          <cell r="A392">
            <v>379</v>
          </cell>
          <cell r="N392">
            <v>0</v>
          </cell>
          <cell r="O392">
            <v>0</v>
          </cell>
          <cell r="P392">
            <v>0</v>
          </cell>
          <cell r="Q392">
            <v>0</v>
          </cell>
          <cell r="R392">
            <v>0</v>
          </cell>
          <cell r="S392">
            <v>0</v>
          </cell>
          <cell r="T392">
            <v>0</v>
          </cell>
          <cell r="U392">
            <v>0</v>
          </cell>
          <cell r="V392">
            <v>0</v>
          </cell>
          <cell r="W392">
            <v>0</v>
          </cell>
          <cell r="X392">
            <v>0</v>
          </cell>
          <cell r="Z392">
            <v>0</v>
          </cell>
          <cell r="AB392">
            <v>0</v>
          </cell>
          <cell r="AC392">
            <v>0</v>
          </cell>
          <cell r="AD392">
            <v>0</v>
          </cell>
          <cell r="AE392">
            <v>0</v>
          </cell>
          <cell r="AF392">
            <v>0</v>
          </cell>
          <cell r="AG392">
            <v>0</v>
          </cell>
          <cell r="AH392">
            <v>0</v>
          </cell>
          <cell r="AI392">
            <v>0</v>
          </cell>
          <cell r="AK392">
            <v>0</v>
          </cell>
          <cell r="AL392">
            <v>0</v>
          </cell>
          <cell r="AM392">
            <v>0</v>
          </cell>
          <cell r="AP392">
            <v>0</v>
          </cell>
          <cell r="AQ392">
            <v>0</v>
          </cell>
          <cell r="AV392">
            <v>0</v>
          </cell>
          <cell r="AX392">
            <v>0</v>
          </cell>
          <cell r="BA392">
            <v>0</v>
          </cell>
          <cell r="BB392">
            <v>0</v>
          </cell>
          <cell r="BC392">
            <v>0</v>
          </cell>
          <cell r="BD392">
            <v>0</v>
          </cell>
          <cell r="BE392">
            <v>0</v>
          </cell>
          <cell r="BF392">
            <v>0</v>
          </cell>
          <cell r="BG392">
            <v>0</v>
          </cell>
          <cell r="BH392">
            <v>0</v>
          </cell>
          <cell r="BI392">
            <v>0</v>
          </cell>
          <cell r="BJ392">
            <v>0</v>
          </cell>
          <cell r="BK392">
            <v>0</v>
          </cell>
          <cell r="BL392">
            <v>0</v>
          </cell>
          <cell r="BN392">
            <v>0</v>
          </cell>
          <cell r="BP392">
            <v>0</v>
          </cell>
          <cell r="BT392">
            <v>0</v>
          </cell>
          <cell r="BV392">
            <v>0</v>
          </cell>
          <cell r="BX392">
            <v>0</v>
          </cell>
          <cell r="BY392">
            <v>0</v>
          </cell>
          <cell r="CA392">
            <v>0</v>
          </cell>
          <cell r="CB392">
            <v>0</v>
          </cell>
          <cell r="CC392">
            <v>0</v>
          </cell>
          <cell r="CD392">
            <v>0</v>
          </cell>
          <cell r="CE392">
            <v>0</v>
          </cell>
          <cell r="CF392">
            <v>0</v>
          </cell>
          <cell r="CG392">
            <v>0</v>
          </cell>
          <cell r="CH392">
            <v>0</v>
          </cell>
          <cell r="CI392">
            <v>0</v>
          </cell>
          <cell r="CJ392">
            <v>0</v>
          </cell>
          <cell r="CK392">
            <v>0</v>
          </cell>
          <cell r="CL392">
            <v>0</v>
          </cell>
          <cell r="CM392">
            <v>0</v>
          </cell>
          <cell r="CN392">
            <v>0</v>
          </cell>
          <cell r="CO392">
            <v>0</v>
          </cell>
          <cell r="CP392">
            <v>0</v>
          </cell>
          <cell r="CR392">
            <v>0</v>
          </cell>
          <cell r="CS392">
            <v>0</v>
          </cell>
          <cell r="CT392">
            <v>0</v>
          </cell>
          <cell r="CU392">
            <v>0</v>
          </cell>
          <cell r="CW392">
            <v>0</v>
          </cell>
          <cell r="CY392">
            <v>0</v>
          </cell>
          <cell r="CZ392">
            <v>0</v>
          </cell>
          <cell r="DA392">
            <v>0</v>
          </cell>
          <cell r="DB392">
            <v>0</v>
          </cell>
          <cell r="DC392">
            <v>0</v>
          </cell>
          <cell r="DD392">
            <v>0</v>
          </cell>
          <cell r="DE392">
            <v>0</v>
          </cell>
          <cell r="DF392">
            <v>0</v>
          </cell>
          <cell r="DG392">
            <v>0</v>
          </cell>
          <cell r="DH392">
            <v>0</v>
          </cell>
          <cell r="DI392">
            <v>0</v>
          </cell>
          <cell r="DJ392">
            <v>0</v>
          </cell>
          <cell r="DK392">
            <v>0</v>
          </cell>
          <cell r="DL392">
            <v>0</v>
          </cell>
          <cell r="DM392">
            <v>0</v>
          </cell>
          <cell r="DN392">
            <v>0</v>
          </cell>
          <cell r="DO392">
            <v>0</v>
          </cell>
          <cell r="DP392">
            <v>0</v>
          </cell>
          <cell r="DQ392">
            <v>0</v>
          </cell>
          <cell r="DR392">
            <v>0</v>
          </cell>
          <cell r="DS392">
            <v>0</v>
          </cell>
          <cell r="DT392">
            <v>0</v>
          </cell>
          <cell r="DU392">
            <v>0</v>
          </cell>
          <cell r="DV392">
            <v>0</v>
          </cell>
          <cell r="DW392">
            <v>0</v>
          </cell>
          <cell r="DX392">
            <v>0</v>
          </cell>
          <cell r="DY392">
            <v>0</v>
          </cell>
          <cell r="DZ392">
            <v>0</v>
          </cell>
          <cell r="EA392">
            <v>0</v>
          </cell>
          <cell r="EB392">
            <v>0</v>
          </cell>
          <cell r="EC392">
            <v>0</v>
          </cell>
          <cell r="ED392">
            <v>0</v>
          </cell>
          <cell r="EE392">
            <v>0</v>
          </cell>
          <cell r="EG392">
            <v>0</v>
          </cell>
          <cell r="EH392">
            <v>0</v>
          </cell>
          <cell r="EI392">
            <v>0</v>
          </cell>
          <cell r="EJ392">
            <v>0</v>
          </cell>
          <cell r="EL392">
            <v>0</v>
          </cell>
          <cell r="EN392">
            <v>0</v>
          </cell>
          <cell r="EO392">
            <v>0</v>
          </cell>
          <cell r="EP392">
            <v>0</v>
          </cell>
          <cell r="EQ392" t="str">
            <v/>
          </cell>
          <cell r="ER392" t="str">
            <v/>
          </cell>
          <cell r="ES392" t="str">
            <v/>
          </cell>
          <cell r="ET392" t="str">
            <v/>
          </cell>
          <cell r="EU392" t="str">
            <v/>
          </cell>
          <cell r="EV392" t="str">
            <v/>
          </cell>
          <cell r="EW392" t="str">
            <v/>
          </cell>
          <cell r="EX392" t="str">
            <v/>
          </cell>
          <cell r="EY392" t="str">
            <v/>
          </cell>
          <cell r="EZ392" t="str">
            <v/>
          </cell>
          <cell r="FA392" t="str">
            <v/>
          </cell>
          <cell r="FB392" t="str">
            <v/>
          </cell>
          <cell r="FC392" t="str">
            <v/>
          </cell>
          <cell r="FD392" t="str">
            <v/>
          </cell>
          <cell r="FE392" t="str">
            <v/>
          </cell>
          <cell r="FF392" t="str">
            <v/>
          </cell>
          <cell r="FG392" t="str">
            <v/>
          </cell>
          <cell r="FH392" t="str">
            <v/>
          </cell>
          <cell r="FI392" t="str">
            <v/>
          </cell>
          <cell r="FJ392" t="str">
            <v/>
          </cell>
          <cell r="FK392" t="str">
            <v/>
          </cell>
          <cell r="FL392" t="str">
            <v/>
          </cell>
          <cell r="FM392" t="str">
            <v/>
          </cell>
          <cell r="FN392" t="str">
            <v/>
          </cell>
          <cell r="FO392" t="str">
            <v/>
          </cell>
          <cell r="FP392" t="str">
            <v/>
          </cell>
          <cell r="FQ392" t="str">
            <v/>
          </cell>
          <cell r="FR392" t="str">
            <v/>
          </cell>
          <cell r="FS392" t="str">
            <v/>
          </cell>
          <cell r="FT392" t="str">
            <v/>
          </cell>
          <cell r="FU392" t="str">
            <v/>
          </cell>
          <cell r="FV392" t="str">
            <v/>
          </cell>
          <cell r="FW392" t="str">
            <v/>
          </cell>
          <cell r="FX392" t="str">
            <v/>
          </cell>
          <cell r="FY392" t="str">
            <v/>
          </cell>
          <cell r="FZ392" t="str">
            <v/>
          </cell>
          <cell r="GA392" t="str">
            <v/>
          </cell>
          <cell r="GB392" t="str">
            <v/>
          </cell>
          <cell r="GC392" t="str">
            <v/>
          </cell>
          <cell r="GD392" t="str">
            <v/>
          </cell>
          <cell r="GE392" t="str">
            <v/>
          </cell>
          <cell r="GF392" t="str">
            <v/>
          </cell>
          <cell r="GG392" t="str">
            <v/>
          </cell>
          <cell r="GH392" t="str">
            <v/>
          </cell>
          <cell r="GI392" t="str">
            <v/>
          </cell>
          <cell r="GJ392" t="str">
            <v/>
          </cell>
          <cell r="GK392" t="str">
            <v/>
          </cell>
          <cell r="GL392" t="str">
            <v/>
          </cell>
          <cell r="GM392" t="str">
            <v/>
          </cell>
          <cell r="GN392" t="str">
            <v/>
          </cell>
          <cell r="GO392" t="str">
            <v/>
          </cell>
          <cell r="GP392" t="str">
            <v/>
          </cell>
          <cell r="GQ392" t="str">
            <v/>
          </cell>
          <cell r="GR392" t="str">
            <v/>
          </cell>
          <cell r="GS392" t="str">
            <v/>
          </cell>
          <cell r="GT392" t="str">
            <v/>
          </cell>
          <cell r="GU392" t="str">
            <v/>
          </cell>
          <cell r="GV392" t="str">
            <v/>
          </cell>
          <cell r="GW392" t="str">
            <v/>
          </cell>
          <cell r="GX392" t="str">
            <v/>
          </cell>
          <cell r="GY392" t="str">
            <v/>
          </cell>
          <cell r="GZ392" t="str">
            <v/>
          </cell>
          <cell r="HA392" t="str">
            <v/>
          </cell>
          <cell r="HB392" t="str">
            <v/>
          </cell>
          <cell r="HC392" t="str">
            <v/>
          </cell>
          <cell r="HD392" t="str">
            <v/>
          </cell>
        </row>
        <row r="393">
          <cell r="A393">
            <v>380</v>
          </cell>
          <cell r="N393">
            <v>0</v>
          </cell>
          <cell r="O393">
            <v>0</v>
          </cell>
          <cell r="P393">
            <v>0</v>
          </cell>
          <cell r="Q393">
            <v>0</v>
          </cell>
          <cell r="R393">
            <v>0</v>
          </cell>
          <cell r="S393">
            <v>0</v>
          </cell>
          <cell r="T393">
            <v>0</v>
          </cell>
          <cell r="U393">
            <v>0</v>
          </cell>
          <cell r="V393">
            <v>0</v>
          </cell>
          <cell r="W393">
            <v>0</v>
          </cell>
          <cell r="X393">
            <v>0</v>
          </cell>
          <cell r="Z393">
            <v>0</v>
          </cell>
          <cell r="AB393">
            <v>0</v>
          </cell>
          <cell r="AC393">
            <v>0</v>
          </cell>
          <cell r="AD393">
            <v>0</v>
          </cell>
          <cell r="AE393">
            <v>0</v>
          </cell>
          <cell r="AF393">
            <v>0</v>
          </cell>
          <cell r="AG393">
            <v>0</v>
          </cell>
          <cell r="AH393">
            <v>0</v>
          </cell>
          <cell r="AI393">
            <v>0</v>
          </cell>
          <cell r="AK393">
            <v>0</v>
          </cell>
          <cell r="AL393">
            <v>0</v>
          </cell>
          <cell r="AM393">
            <v>0</v>
          </cell>
          <cell r="AP393">
            <v>0</v>
          </cell>
          <cell r="AQ393">
            <v>0</v>
          </cell>
          <cell r="AV393">
            <v>0</v>
          </cell>
          <cell r="AX393">
            <v>0</v>
          </cell>
          <cell r="BA393">
            <v>0</v>
          </cell>
          <cell r="BB393">
            <v>0</v>
          </cell>
          <cell r="BC393">
            <v>0</v>
          </cell>
          <cell r="BD393">
            <v>0</v>
          </cell>
          <cell r="BE393">
            <v>0</v>
          </cell>
          <cell r="BF393">
            <v>0</v>
          </cell>
          <cell r="BG393">
            <v>0</v>
          </cell>
          <cell r="BH393">
            <v>0</v>
          </cell>
          <cell r="BI393">
            <v>0</v>
          </cell>
          <cell r="BJ393">
            <v>0</v>
          </cell>
          <cell r="BK393">
            <v>0</v>
          </cell>
          <cell r="BL393">
            <v>0</v>
          </cell>
          <cell r="BN393">
            <v>0</v>
          </cell>
          <cell r="BP393">
            <v>0</v>
          </cell>
          <cell r="BT393">
            <v>0</v>
          </cell>
          <cell r="BV393">
            <v>0</v>
          </cell>
          <cell r="BX393">
            <v>0</v>
          </cell>
          <cell r="BY393">
            <v>0</v>
          </cell>
          <cell r="CA393">
            <v>0</v>
          </cell>
          <cell r="CB393">
            <v>0</v>
          </cell>
          <cell r="CC393">
            <v>0</v>
          </cell>
          <cell r="CD393">
            <v>0</v>
          </cell>
          <cell r="CE393">
            <v>0</v>
          </cell>
          <cell r="CF393">
            <v>0</v>
          </cell>
          <cell r="CG393">
            <v>0</v>
          </cell>
          <cell r="CH393">
            <v>0</v>
          </cell>
          <cell r="CI393">
            <v>0</v>
          </cell>
          <cell r="CJ393">
            <v>0</v>
          </cell>
          <cell r="CK393">
            <v>0</v>
          </cell>
          <cell r="CL393">
            <v>0</v>
          </cell>
          <cell r="CM393">
            <v>0</v>
          </cell>
          <cell r="CN393">
            <v>0</v>
          </cell>
          <cell r="CO393">
            <v>0</v>
          </cell>
          <cell r="CP393">
            <v>0</v>
          </cell>
          <cell r="CR393">
            <v>0</v>
          </cell>
          <cell r="CS393">
            <v>0</v>
          </cell>
          <cell r="CT393">
            <v>0</v>
          </cell>
          <cell r="CU393">
            <v>0</v>
          </cell>
          <cell r="CW393">
            <v>0</v>
          </cell>
          <cell r="CY393">
            <v>0</v>
          </cell>
          <cell r="CZ393">
            <v>0</v>
          </cell>
          <cell r="DA393">
            <v>0</v>
          </cell>
          <cell r="DB393">
            <v>0</v>
          </cell>
          <cell r="DC393">
            <v>0</v>
          </cell>
          <cell r="DD393">
            <v>0</v>
          </cell>
          <cell r="DE393">
            <v>0</v>
          </cell>
          <cell r="DF393">
            <v>0</v>
          </cell>
          <cell r="DG393">
            <v>0</v>
          </cell>
          <cell r="DH393">
            <v>0</v>
          </cell>
          <cell r="DI393">
            <v>0</v>
          </cell>
          <cell r="DJ393">
            <v>0</v>
          </cell>
          <cell r="DK393">
            <v>0</v>
          </cell>
          <cell r="DL393">
            <v>0</v>
          </cell>
          <cell r="DM393">
            <v>0</v>
          </cell>
          <cell r="DN393">
            <v>0</v>
          </cell>
          <cell r="DO393">
            <v>0</v>
          </cell>
          <cell r="DP393">
            <v>0</v>
          </cell>
          <cell r="DQ393">
            <v>0</v>
          </cell>
          <cell r="DR393">
            <v>0</v>
          </cell>
          <cell r="DS393">
            <v>0</v>
          </cell>
          <cell r="DT393">
            <v>0</v>
          </cell>
          <cell r="DU393">
            <v>0</v>
          </cell>
          <cell r="DV393">
            <v>0</v>
          </cell>
          <cell r="DW393">
            <v>0</v>
          </cell>
          <cell r="DX393">
            <v>0</v>
          </cell>
          <cell r="DY393">
            <v>0</v>
          </cell>
          <cell r="DZ393">
            <v>0</v>
          </cell>
          <cell r="EA393">
            <v>0</v>
          </cell>
          <cell r="EB393">
            <v>0</v>
          </cell>
          <cell r="EC393">
            <v>0</v>
          </cell>
          <cell r="ED393">
            <v>0</v>
          </cell>
          <cell r="EE393">
            <v>0</v>
          </cell>
          <cell r="EG393">
            <v>0</v>
          </cell>
          <cell r="EH393">
            <v>0</v>
          </cell>
          <cell r="EI393">
            <v>0</v>
          </cell>
          <cell r="EJ393">
            <v>0</v>
          </cell>
          <cell r="EL393">
            <v>0</v>
          </cell>
          <cell r="EN393">
            <v>0</v>
          </cell>
          <cell r="EO393">
            <v>0</v>
          </cell>
          <cell r="EP393">
            <v>0</v>
          </cell>
          <cell r="EQ393" t="str">
            <v/>
          </cell>
          <cell r="ER393" t="str">
            <v/>
          </cell>
          <cell r="ES393" t="str">
            <v/>
          </cell>
          <cell r="ET393" t="str">
            <v/>
          </cell>
          <cell r="EU393" t="str">
            <v/>
          </cell>
          <cell r="EV393" t="str">
            <v/>
          </cell>
          <cell r="EW393" t="str">
            <v/>
          </cell>
          <cell r="EX393" t="str">
            <v/>
          </cell>
          <cell r="EY393" t="str">
            <v/>
          </cell>
          <cell r="EZ393" t="str">
            <v/>
          </cell>
          <cell r="FA393" t="str">
            <v/>
          </cell>
          <cell r="FB393" t="str">
            <v/>
          </cell>
          <cell r="FC393" t="str">
            <v/>
          </cell>
          <cell r="FD393" t="str">
            <v/>
          </cell>
          <cell r="FE393" t="str">
            <v/>
          </cell>
          <cell r="FF393" t="str">
            <v/>
          </cell>
          <cell r="FG393" t="str">
            <v/>
          </cell>
          <cell r="FH393" t="str">
            <v/>
          </cell>
          <cell r="FI393" t="str">
            <v/>
          </cell>
          <cell r="FJ393" t="str">
            <v/>
          </cell>
          <cell r="FK393" t="str">
            <v/>
          </cell>
          <cell r="FL393" t="str">
            <v/>
          </cell>
          <cell r="FM393" t="str">
            <v/>
          </cell>
          <cell r="FN393" t="str">
            <v/>
          </cell>
          <cell r="FO393" t="str">
            <v/>
          </cell>
          <cell r="FP393" t="str">
            <v/>
          </cell>
          <cell r="FQ393" t="str">
            <v/>
          </cell>
          <cell r="FR393" t="str">
            <v/>
          </cell>
          <cell r="FS393" t="str">
            <v/>
          </cell>
          <cell r="FT393" t="str">
            <v/>
          </cell>
          <cell r="FU393" t="str">
            <v/>
          </cell>
          <cell r="FV393" t="str">
            <v/>
          </cell>
          <cell r="FW393" t="str">
            <v/>
          </cell>
          <cell r="FX393" t="str">
            <v/>
          </cell>
          <cell r="FY393" t="str">
            <v/>
          </cell>
          <cell r="FZ393" t="str">
            <v/>
          </cell>
          <cell r="GA393" t="str">
            <v/>
          </cell>
          <cell r="GB393" t="str">
            <v/>
          </cell>
          <cell r="GC393" t="str">
            <v/>
          </cell>
          <cell r="GD393" t="str">
            <v/>
          </cell>
          <cell r="GE393" t="str">
            <v/>
          </cell>
          <cell r="GF393" t="str">
            <v/>
          </cell>
          <cell r="GG393" t="str">
            <v/>
          </cell>
          <cell r="GH393" t="str">
            <v/>
          </cell>
          <cell r="GI393" t="str">
            <v/>
          </cell>
          <cell r="GJ393" t="str">
            <v/>
          </cell>
          <cell r="GK393" t="str">
            <v/>
          </cell>
          <cell r="GL393" t="str">
            <v/>
          </cell>
          <cell r="GM393" t="str">
            <v/>
          </cell>
          <cell r="GN393" t="str">
            <v/>
          </cell>
          <cell r="GO393" t="str">
            <v/>
          </cell>
          <cell r="GP393" t="str">
            <v/>
          </cell>
          <cell r="GQ393" t="str">
            <v/>
          </cell>
          <cell r="GR393" t="str">
            <v/>
          </cell>
          <cell r="GS393" t="str">
            <v/>
          </cell>
          <cell r="GT393" t="str">
            <v/>
          </cell>
          <cell r="GU393" t="str">
            <v/>
          </cell>
          <cell r="GV393" t="str">
            <v/>
          </cell>
          <cell r="GW393" t="str">
            <v/>
          </cell>
          <cell r="GX393" t="str">
            <v/>
          </cell>
          <cell r="GY393" t="str">
            <v/>
          </cell>
          <cell r="GZ393" t="str">
            <v/>
          </cell>
          <cell r="HA393" t="str">
            <v/>
          </cell>
          <cell r="HB393" t="str">
            <v/>
          </cell>
          <cell r="HC393" t="str">
            <v/>
          </cell>
          <cell r="HD393" t="str">
            <v/>
          </cell>
        </row>
        <row r="394">
          <cell r="A394">
            <v>381</v>
          </cell>
          <cell r="N394">
            <v>0</v>
          </cell>
          <cell r="O394">
            <v>0</v>
          </cell>
          <cell r="P394">
            <v>0</v>
          </cell>
          <cell r="Q394">
            <v>0</v>
          </cell>
          <cell r="R394">
            <v>0</v>
          </cell>
          <cell r="S394">
            <v>0</v>
          </cell>
          <cell r="T394">
            <v>0</v>
          </cell>
          <cell r="U394">
            <v>0</v>
          </cell>
          <cell r="V394">
            <v>0</v>
          </cell>
          <cell r="W394">
            <v>0</v>
          </cell>
          <cell r="X394">
            <v>0</v>
          </cell>
          <cell r="Z394">
            <v>0</v>
          </cell>
          <cell r="AB394">
            <v>0</v>
          </cell>
          <cell r="AC394">
            <v>0</v>
          </cell>
          <cell r="AD394">
            <v>0</v>
          </cell>
          <cell r="AE394">
            <v>0</v>
          </cell>
          <cell r="AF394">
            <v>0</v>
          </cell>
          <cell r="AG394">
            <v>0</v>
          </cell>
          <cell r="AH394">
            <v>0</v>
          </cell>
          <cell r="AI394">
            <v>0</v>
          </cell>
          <cell r="AK394">
            <v>0</v>
          </cell>
          <cell r="AL394">
            <v>0</v>
          </cell>
          <cell r="AM394">
            <v>0</v>
          </cell>
          <cell r="AP394">
            <v>0</v>
          </cell>
          <cell r="AQ394">
            <v>0</v>
          </cell>
          <cell r="AV394">
            <v>0</v>
          </cell>
          <cell r="AX394">
            <v>0</v>
          </cell>
          <cell r="BA394">
            <v>0</v>
          </cell>
          <cell r="BB394">
            <v>0</v>
          </cell>
          <cell r="BC394">
            <v>0</v>
          </cell>
          <cell r="BD394">
            <v>0</v>
          </cell>
          <cell r="BE394">
            <v>0</v>
          </cell>
          <cell r="BF394">
            <v>0</v>
          </cell>
          <cell r="BG394">
            <v>0</v>
          </cell>
          <cell r="BH394">
            <v>0</v>
          </cell>
          <cell r="BI394">
            <v>0</v>
          </cell>
          <cell r="BJ394">
            <v>0</v>
          </cell>
          <cell r="BK394">
            <v>0</v>
          </cell>
          <cell r="BL394">
            <v>0</v>
          </cell>
          <cell r="BN394">
            <v>0</v>
          </cell>
          <cell r="BP394">
            <v>0</v>
          </cell>
          <cell r="BT394">
            <v>0</v>
          </cell>
          <cell r="BV394">
            <v>0</v>
          </cell>
          <cell r="BX394">
            <v>0</v>
          </cell>
          <cell r="BY394">
            <v>0</v>
          </cell>
          <cell r="CA394">
            <v>0</v>
          </cell>
          <cell r="CB394">
            <v>0</v>
          </cell>
          <cell r="CC394">
            <v>0</v>
          </cell>
          <cell r="CD394">
            <v>0</v>
          </cell>
          <cell r="CE394">
            <v>0</v>
          </cell>
          <cell r="CF394">
            <v>0</v>
          </cell>
          <cell r="CG394">
            <v>0</v>
          </cell>
          <cell r="CH394">
            <v>0</v>
          </cell>
          <cell r="CI394">
            <v>0</v>
          </cell>
          <cell r="CJ394">
            <v>0</v>
          </cell>
          <cell r="CK394">
            <v>0</v>
          </cell>
          <cell r="CL394">
            <v>0</v>
          </cell>
          <cell r="CM394">
            <v>0</v>
          </cell>
          <cell r="CN394">
            <v>0</v>
          </cell>
          <cell r="CO394">
            <v>0</v>
          </cell>
          <cell r="CP394">
            <v>0</v>
          </cell>
          <cell r="CR394">
            <v>0</v>
          </cell>
          <cell r="CS394">
            <v>0</v>
          </cell>
          <cell r="CT394">
            <v>0</v>
          </cell>
          <cell r="CU394">
            <v>0</v>
          </cell>
          <cell r="CW394">
            <v>0</v>
          </cell>
          <cell r="CY394">
            <v>0</v>
          </cell>
          <cell r="CZ394">
            <v>0</v>
          </cell>
          <cell r="DA394">
            <v>0</v>
          </cell>
          <cell r="DB394">
            <v>0</v>
          </cell>
          <cell r="DC394">
            <v>0</v>
          </cell>
          <cell r="DD394">
            <v>0</v>
          </cell>
          <cell r="DE394">
            <v>0</v>
          </cell>
          <cell r="DF394">
            <v>0</v>
          </cell>
          <cell r="DG394">
            <v>0</v>
          </cell>
          <cell r="DH394">
            <v>0</v>
          </cell>
          <cell r="DI394">
            <v>0</v>
          </cell>
          <cell r="DJ394">
            <v>0</v>
          </cell>
          <cell r="DK394">
            <v>0</v>
          </cell>
          <cell r="DL394">
            <v>0</v>
          </cell>
          <cell r="DM394">
            <v>0</v>
          </cell>
          <cell r="DN394">
            <v>0</v>
          </cell>
          <cell r="DO394">
            <v>0</v>
          </cell>
          <cell r="DP394">
            <v>0</v>
          </cell>
          <cell r="DQ394">
            <v>0</v>
          </cell>
          <cell r="DR394">
            <v>0</v>
          </cell>
          <cell r="DS394">
            <v>0</v>
          </cell>
          <cell r="DT394">
            <v>0</v>
          </cell>
          <cell r="DU394">
            <v>0</v>
          </cell>
          <cell r="DV394">
            <v>0</v>
          </cell>
          <cell r="DW394">
            <v>0</v>
          </cell>
          <cell r="DX394">
            <v>0</v>
          </cell>
          <cell r="DY394">
            <v>0</v>
          </cell>
          <cell r="DZ394">
            <v>0</v>
          </cell>
          <cell r="EA394">
            <v>0</v>
          </cell>
          <cell r="EB394">
            <v>0</v>
          </cell>
          <cell r="EC394">
            <v>0</v>
          </cell>
          <cell r="ED394">
            <v>0</v>
          </cell>
          <cell r="EE394">
            <v>0</v>
          </cell>
          <cell r="EG394">
            <v>0</v>
          </cell>
          <cell r="EH394">
            <v>0</v>
          </cell>
          <cell r="EI394">
            <v>0</v>
          </cell>
          <cell r="EJ394">
            <v>0</v>
          </cell>
          <cell r="EL394">
            <v>0</v>
          </cell>
          <cell r="EN394">
            <v>0</v>
          </cell>
          <cell r="EO394">
            <v>0</v>
          </cell>
          <cell r="EP394">
            <v>0</v>
          </cell>
          <cell r="EQ394" t="str">
            <v/>
          </cell>
          <cell r="ER394" t="str">
            <v/>
          </cell>
          <cell r="ES394" t="str">
            <v/>
          </cell>
          <cell r="ET394" t="str">
            <v/>
          </cell>
          <cell r="EU394" t="str">
            <v/>
          </cell>
          <cell r="EV394" t="str">
            <v/>
          </cell>
          <cell r="EW394" t="str">
            <v/>
          </cell>
          <cell r="EX394" t="str">
            <v/>
          </cell>
          <cell r="EY394" t="str">
            <v/>
          </cell>
          <cell r="EZ394" t="str">
            <v/>
          </cell>
          <cell r="FA394" t="str">
            <v/>
          </cell>
          <cell r="FB394" t="str">
            <v/>
          </cell>
          <cell r="FC394" t="str">
            <v/>
          </cell>
          <cell r="FD394" t="str">
            <v/>
          </cell>
          <cell r="FE394" t="str">
            <v/>
          </cell>
          <cell r="FF394" t="str">
            <v/>
          </cell>
          <cell r="FG394" t="str">
            <v/>
          </cell>
          <cell r="FH394" t="str">
            <v/>
          </cell>
          <cell r="FI394" t="str">
            <v/>
          </cell>
          <cell r="FJ394" t="str">
            <v/>
          </cell>
          <cell r="FK394" t="str">
            <v/>
          </cell>
          <cell r="FL394" t="str">
            <v/>
          </cell>
          <cell r="FM394" t="str">
            <v/>
          </cell>
          <cell r="FN394" t="str">
            <v/>
          </cell>
          <cell r="FO394" t="str">
            <v/>
          </cell>
          <cell r="FP394" t="str">
            <v/>
          </cell>
          <cell r="FQ394" t="str">
            <v/>
          </cell>
          <cell r="FR394" t="str">
            <v/>
          </cell>
          <cell r="FS394" t="str">
            <v/>
          </cell>
          <cell r="FT394" t="str">
            <v/>
          </cell>
          <cell r="FU394" t="str">
            <v/>
          </cell>
          <cell r="FV394" t="str">
            <v/>
          </cell>
          <cell r="FW394" t="str">
            <v/>
          </cell>
          <cell r="FX394" t="str">
            <v/>
          </cell>
          <cell r="FY394" t="str">
            <v/>
          </cell>
          <cell r="FZ394" t="str">
            <v/>
          </cell>
          <cell r="GA394" t="str">
            <v/>
          </cell>
          <cell r="GB394" t="str">
            <v/>
          </cell>
          <cell r="GC394" t="str">
            <v/>
          </cell>
          <cell r="GD394" t="str">
            <v/>
          </cell>
          <cell r="GE394" t="str">
            <v/>
          </cell>
          <cell r="GF394" t="str">
            <v/>
          </cell>
          <cell r="GG394" t="str">
            <v/>
          </cell>
          <cell r="GH394" t="str">
            <v/>
          </cell>
          <cell r="GI394" t="str">
            <v/>
          </cell>
          <cell r="GJ394" t="str">
            <v/>
          </cell>
          <cell r="GK394" t="str">
            <v/>
          </cell>
          <cell r="GL394" t="str">
            <v/>
          </cell>
          <cell r="GM394" t="str">
            <v/>
          </cell>
          <cell r="GN394" t="str">
            <v/>
          </cell>
          <cell r="GO394" t="str">
            <v/>
          </cell>
          <cell r="GP394" t="str">
            <v/>
          </cell>
          <cell r="GQ394" t="str">
            <v/>
          </cell>
          <cell r="GR394" t="str">
            <v/>
          </cell>
          <cell r="GS394" t="str">
            <v/>
          </cell>
          <cell r="GT394" t="str">
            <v/>
          </cell>
          <cell r="GU394" t="str">
            <v/>
          </cell>
          <cell r="GV394" t="str">
            <v/>
          </cell>
          <cell r="GW394" t="str">
            <v/>
          </cell>
          <cell r="GX394" t="str">
            <v/>
          </cell>
          <cell r="GY394" t="str">
            <v/>
          </cell>
          <cell r="GZ394" t="str">
            <v/>
          </cell>
          <cell r="HA394" t="str">
            <v/>
          </cell>
          <cell r="HB394" t="str">
            <v/>
          </cell>
          <cell r="HC394" t="str">
            <v/>
          </cell>
          <cell r="HD394" t="str">
            <v/>
          </cell>
        </row>
        <row r="395">
          <cell r="A395">
            <v>382</v>
          </cell>
          <cell r="N395">
            <v>0</v>
          </cell>
          <cell r="O395">
            <v>0</v>
          </cell>
          <cell r="P395">
            <v>0</v>
          </cell>
          <cell r="Q395">
            <v>0</v>
          </cell>
          <cell r="R395">
            <v>0</v>
          </cell>
          <cell r="S395">
            <v>0</v>
          </cell>
          <cell r="T395">
            <v>0</v>
          </cell>
          <cell r="U395">
            <v>0</v>
          </cell>
          <cell r="V395">
            <v>0</v>
          </cell>
          <cell r="W395">
            <v>0</v>
          </cell>
          <cell r="X395">
            <v>0</v>
          </cell>
          <cell r="Z395">
            <v>0</v>
          </cell>
          <cell r="AB395">
            <v>0</v>
          </cell>
          <cell r="AC395">
            <v>0</v>
          </cell>
          <cell r="AD395">
            <v>0</v>
          </cell>
          <cell r="AE395">
            <v>0</v>
          </cell>
          <cell r="AF395">
            <v>0</v>
          </cell>
          <cell r="AG395">
            <v>0</v>
          </cell>
          <cell r="AH395">
            <v>0</v>
          </cell>
          <cell r="AI395">
            <v>0</v>
          </cell>
          <cell r="AK395">
            <v>0</v>
          </cell>
          <cell r="AL395">
            <v>0</v>
          </cell>
          <cell r="AM395">
            <v>0</v>
          </cell>
          <cell r="AP395">
            <v>0</v>
          </cell>
          <cell r="AQ395">
            <v>0</v>
          </cell>
          <cell r="AV395">
            <v>0</v>
          </cell>
          <cell r="AX395">
            <v>0</v>
          </cell>
          <cell r="BA395">
            <v>0</v>
          </cell>
          <cell r="BB395">
            <v>0</v>
          </cell>
          <cell r="BC395">
            <v>0</v>
          </cell>
          <cell r="BD395">
            <v>0</v>
          </cell>
          <cell r="BE395">
            <v>0</v>
          </cell>
          <cell r="BF395">
            <v>0</v>
          </cell>
          <cell r="BG395">
            <v>0</v>
          </cell>
          <cell r="BH395">
            <v>0</v>
          </cell>
          <cell r="BI395">
            <v>0</v>
          </cell>
          <cell r="BJ395">
            <v>0</v>
          </cell>
          <cell r="BK395">
            <v>0</v>
          </cell>
          <cell r="BL395">
            <v>0</v>
          </cell>
          <cell r="BN395">
            <v>0</v>
          </cell>
          <cell r="BP395">
            <v>0</v>
          </cell>
          <cell r="BT395">
            <v>0</v>
          </cell>
          <cell r="BV395">
            <v>0</v>
          </cell>
          <cell r="BX395">
            <v>0</v>
          </cell>
          <cell r="BY395">
            <v>0</v>
          </cell>
          <cell r="CA395">
            <v>0</v>
          </cell>
          <cell r="CB395">
            <v>0</v>
          </cell>
          <cell r="CC395">
            <v>0</v>
          </cell>
          <cell r="CD395">
            <v>0</v>
          </cell>
          <cell r="CE395">
            <v>0</v>
          </cell>
          <cell r="CF395">
            <v>0</v>
          </cell>
          <cell r="CG395">
            <v>0</v>
          </cell>
          <cell r="CH395">
            <v>0</v>
          </cell>
          <cell r="CI395">
            <v>0</v>
          </cell>
          <cell r="CJ395">
            <v>0</v>
          </cell>
          <cell r="CK395">
            <v>0</v>
          </cell>
          <cell r="CL395">
            <v>0</v>
          </cell>
          <cell r="CM395">
            <v>0</v>
          </cell>
          <cell r="CN395">
            <v>0</v>
          </cell>
          <cell r="CO395">
            <v>0</v>
          </cell>
          <cell r="CP395">
            <v>0</v>
          </cell>
          <cell r="CR395">
            <v>0</v>
          </cell>
          <cell r="CS395">
            <v>0</v>
          </cell>
          <cell r="CT395">
            <v>0</v>
          </cell>
          <cell r="CU395">
            <v>0</v>
          </cell>
          <cell r="CW395">
            <v>0</v>
          </cell>
          <cell r="CY395">
            <v>0</v>
          </cell>
          <cell r="CZ395">
            <v>0</v>
          </cell>
          <cell r="DA395">
            <v>0</v>
          </cell>
          <cell r="DB395">
            <v>0</v>
          </cell>
          <cell r="DC395">
            <v>0</v>
          </cell>
          <cell r="DD395">
            <v>0</v>
          </cell>
          <cell r="DE395">
            <v>0</v>
          </cell>
          <cell r="DF395">
            <v>0</v>
          </cell>
          <cell r="DG395">
            <v>0</v>
          </cell>
          <cell r="DH395">
            <v>0</v>
          </cell>
          <cell r="DI395">
            <v>0</v>
          </cell>
          <cell r="DJ395">
            <v>0</v>
          </cell>
          <cell r="DK395">
            <v>0</v>
          </cell>
          <cell r="DL395">
            <v>0</v>
          </cell>
          <cell r="DM395">
            <v>0</v>
          </cell>
          <cell r="DN395">
            <v>0</v>
          </cell>
          <cell r="DO395">
            <v>0</v>
          </cell>
          <cell r="DP395">
            <v>0</v>
          </cell>
          <cell r="DQ395">
            <v>0</v>
          </cell>
          <cell r="DR395">
            <v>0</v>
          </cell>
          <cell r="DS395">
            <v>0</v>
          </cell>
          <cell r="DT395">
            <v>0</v>
          </cell>
          <cell r="DU395">
            <v>0</v>
          </cell>
          <cell r="DV395">
            <v>0</v>
          </cell>
          <cell r="DW395">
            <v>0</v>
          </cell>
          <cell r="DX395">
            <v>0</v>
          </cell>
          <cell r="DY395">
            <v>0</v>
          </cell>
          <cell r="DZ395">
            <v>0</v>
          </cell>
          <cell r="EA395">
            <v>0</v>
          </cell>
          <cell r="EB395">
            <v>0</v>
          </cell>
          <cell r="EC395">
            <v>0</v>
          </cell>
          <cell r="ED395">
            <v>0</v>
          </cell>
          <cell r="EE395">
            <v>0</v>
          </cell>
          <cell r="EG395">
            <v>0</v>
          </cell>
          <cell r="EH395">
            <v>0</v>
          </cell>
          <cell r="EI395">
            <v>0</v>
          </cell>
          <cell r="EJ395">
            <v>0</v>
          </cell>
          <cell r="EL395">
            <v>0</v>
          </cell>
          <cell r="EN395">
            <v>0</v>
          </cell>
          <cell r="EO395">
            <v>0</v>
          </cell>
          <cell r="EP395">
            <v>0</v>
          </cell>
          <cell r="EQ395" t="str">
            <v/>
          </cell>
          <cell r="ER395" t="str">
            <v/>
          </cell>
          <cell r="ES395" t="str">
            <v/>
          </cell>
          <cell r="ET395" t="str">
            <v/>
          </cell>
          <cell r="EU395" t="str">
            <v/>
          </cell>
          <cell r="EV395" t="str">
            <v/>
          </cell>
          <cell r="EW395" t="str">
            <v/>
          </cell>
          <cell r="EX395" t="str">
            <v/>
          </cell>
          <cell r="EY395" t="str">
            <v/>
          </cell>
          <cell r="EZ395" t="str">
            <v/>
          </cell>
          <cell r="FA395" t="str">
            <v/>
          </cell>
          <cell r="FB395" t="str">
            <v/>
          </cell>
          <cell r="FC395" t="str">
            <v/>
          </cell>
          <cell r="FD395" t="str">
            <v/>
          </cell>
          <cell r="FE395" t="str">
            <v/>
          </cell>
          <cell r="FF395" t="str">
            <v/>
          </cell>
          <cell r="FG395" t="str">
            <v/>
          </cell>
          <cell r="FH395" t="str">
            <v/>
          </cell>
          <cell r="FI395" t="str">
            <v/>
          </cell>
          <cell r="FJ395" t="str">
            <v/>
          </cell>
          <cell r="FK395" t="str">
            <v/>
          </cell>
          <cell r="FL395" t="str">
            <v/>
          </cell>
          <cell r="FM395" t="str">
            <v/>
          </cell>
          <cell r="FN395" t="str">
            <v/>
          </cell>
          <cell r="FO395" t="str">
            <v/>
          </cell>
          <cell r="FP395" t="str">
            <v/>
          </cell>
          <cell r="FQ395" t="str">
            <v/>
          </cell>
          <cell r="FR395" t="str">
            <v/>
          </cell>
          <cell r="FS395" t="str">
            <v/>
          </cell>
          <cell r="FT395" t="str">
            <v/>
          </cell>
          <cell r="FU395" t="str">
            <v/>
          </cell>
          <cell r="FV395" t="str">
            <v/>
          </cell>
          <cell r="FW395" t="str">
            <v/>
          </cell>
          <cell r="FX395" t="str">
            <v/>
          </cell>
          <cell r="FY395" t="str">
            <v/>
          </cell>
          <cell r="FZ395" t="str">
            <v/>
          </cell>
          <cell r="GA395" t="str">
            <v/>
          </cell>
          <cell r="GB395" t="str">
            <v/>
          </cell>
          <cell r="GC395" t="str">
            <v/>
          </cell>
          <cell r="GD395" t="str">
            <v/>
          </cell>
          <cell r="GE395" t="str">
            <v/>
          </cell>
          <cell r="GF395" t="str">
            <v/>
          </cell>
          <cell r="GG395" t="str">
            <v/>
          </cell>
          <cell r="GH395" t="str">
            <v/>
          </cell>
          <cell r="GI395" t="str">
            <v/>
          </cell>
          <cell r="GJ395" t="str">
            <v/>
          </cell>
          <cell r="GK395" t="str">
            <v/>
          </cell>
          <cell r="GL395" t="str">
            <v/>
          </cell>
          <cell r="GM395" t="str">
            <v/>
          </cell>
          <cell r="GN395" t="str">
            <v/>
          </cell>
          <cell r="GO395" t="str">
            <v/>
          </cell>
          <cell r="GP395" t="str">
            <v/>
          </cell>
          <cell r="GQ395" t="str">
            <v/>
          </cell>
          <cell r="GR395" t="str">
            <v/>
          </cell>
          <cell r="GS395" t="str">
            <v/>
          </cell>
          <cell r="GT395" t="str">
            <v/>
          </cell>
          <cell r="GU395" t="str">
            <v/>
          </cell>
          <cell r="GV395" t="str">
            <v/>
          </cell>
          <cell r="GW395" t="str">
            <v/>
          </cell>
          <cell r="GX395" t="str">
            <v/>
          </cell>
          <cell r="GY395" t="str">
            <v/>
          </cell>
          <cell r="GZ395" t="str">
            <v/>
          </cell>
          <cell r="HA395" t="str">
            <v/>
          </cell>
          <cell r="HB395" t="str">
            <v/>
          </cell>
          <cell r="HC395" t="str">
            <v/>
          </cell>
          <cell r="HD395" t="str">
            <v/>
          </cell>
        </row>
        <row r="396">
          <cell r="A396">
            <v>383</v>
          </cell>
          <cell r="N396">
            <v>0</v>
          </cell>
          <cell r="O396">
            <v>0</v>
          </cell>
          <cell r="P396">
            <v>0</v>
          </cell>
          <cell r="Q396">
            <v>0</v>
          </cell>
          <cell r="R396">
            <v>0</v>
          </cell>
          <cell r="S396">
            <v>0</v>
          </cell>
          <cell r="T396">
            <v>0</v>
          </cell>
          <cell r="U396">
            <v>0</v>
          </cell>
          <cell r="V396">
            <v>0</v>
          </cell>
          <cell r="W396">
            <v>0</v>
          </cell>
          <cell r="X396">
            <v>0</v>
          </cell>
          <cell r="Z396">
            <v>0</v>
          </cell>
          <cell r="AB396">
            <v>0</v>
          </cell>
          <cell r="AC396">
            <v>0</v>
          </cell>
          <cell r="AD396">
            <v>0</v>
          </cell>
          <cell r="AE396">
            <v>0</v>
          </cell>
          <cell r="AF396">
            <v>0</v>
          </cell>
          <cell r="AG396">
            <v>0</v>
          </cell>
          <cell r="AH396">
            <v>0</v>
          </cell>
          <cell r="AI396">
            <v>0</v>
          </cell>
          <cell r="AK396">
            <v>0</v>
          </cell>
          <cell r="AL396">
            <v>0</v>
          </cell>
          <cell r="AM396">
            <v>0</v>
          </cell>
          <cell r="AP396">
            <v>0</v>
          </cell>
          <cell r="AQ396">
            <v>0</v>
          </cell>
          <cell r="AV396">
            <v>0</v>
          </cell>
          <cell r="AX396">
            <v>0</v>
          </cell>
          <cell r="BA396">
            <v>0</v>
          </cell>
          <cell r="BB396">
            <v>0</v>
          </cell>
          <cell r="BC396">
            <v>0</v>
          </cell>
          <cell r="BD396">
            <v>0</v>
          </cell>
          <cell r="BE396">
            <v>0</v>
          </cell>
          <cell r="BF396">
            <v>0</v>
          </cell>
          <cell r="BG396">
            <v>0</v>
          </cell>
          <cell r="BH396">
            <v>0</v>
          </cell>
          <cell r="BI396">
            <v>0</v>
          </cell>
          <cell r="BJ396">
            <v>0</v>
          </cell>
          <cell r="BK396">
            <v>0</v>
          </cell>
          <cell r="BL396">
            <v>0</v>
          </cell>
          <cell r="BN396">
            <v>0</v>
          </cell>
          <cell r="BP396">
            <v>0</v>
          </cell>
          <cell r="BT396">
            <v>0</v>
          </cell>
          <cell r="BV396">
            <v>0</v>
          </cell>
          <cell r="BX396">
            <v>0</v>
          </cell>
          <cell r="BY396">
            <v>0</v>
          </cell>
          <cell r="CA396">
            <v>0</v>
          </cell>
          <cell r="CB396">
            <v>0</v>
          </cell>
          <cell r="CC396">
            <v>0</v>
          </cell>
          <cell r="CD396">
            <v>0</v>
          </cell>
          <cell r="CE396">
            <v>0</v>
          </cell>
          <cell r="CF396">
            <v>0</v>
          </cell>
          <cell r="CG396">
            <v>0</v>
          </cell>
          <cell r="CH396">
            <v>0</v>
          </cell>
          <cell r="CI396">
            <v>0</v>
          </cell>
          <cell r="CJ396">
            <v>0</v>
          </cell>
          <cell r="CK396">
            <v>0</v>
          </cell>
          <cell r="CL396">
            <v>0</v>
          </cell>
          <cell r="CM396">
            <v>0</v>
          </cell>
          <cell r="CN396">
            <v>0</v>
          </cell>
          <cell r="CO396">
            <v>0</v>
          </cell>
          <cell r="CP396">
            <v>0</v>
          </cell>
          <cell r="CR396">
            <v>0</v>
          </cell>
          <cell r="CS396">
            <v>0</v>
          </cell>
          <cell r="CT396">
            <v>0</v>
          </cell>
          <cell r="CU396">
            <v>0</v>
          </cell>
          <cell r="CW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G396">
            <v>0</v>
          </cell>
          <cell r="EH396">
            <v>0</v>
          </cell>
          <cell r="EI396">
            <v>0</v>
          </cell>
          <cell r="EJ396">
            <v>0</v>
          </cell>
          <cell r="EL396">
            <v>0</v>
          </cell>
          <cell r="EN396">
            <v>0</v>
          </cell>
          <cell r="EO396">
            <v>0</v>
          </cell>
          <cell r="EP396">
            <v>0</v>
          </cell>
          <cell r="EQ396" t="str">
            <v/>
          </cell>
          <cell r="ER396" t="str">
            <v/>
          </cell>
          <cell r="ES396" t="str">
            <v/>
          </cell>
          <cell r="ET396" t="str">
            <v/>
          </cell>
          <cell r="EU396" t="str">
            <v/>
          </cell>
          <cell r="EV396" t="str">
            <v/>
          </cell>
          <cell r="EW396" t="str">
            <v/>
          </cell>
          <cell r="EX396" t="str">
            <v/>
          </cell>
          <cell r="EY396" t="str">
            <v/>
          </cell>
          <cell r="EZ396" t="str">
            <v/>
          </cell>
          <cell r="FA396" t="str">
            <v/>
          </cell>
          <cell r="FB396" t="str">
            <v/>
          </cell>
          <cell r="FC396" t="str">
            <v/>
          </cell>
          <cell r="FD396" t="str">
            <v/>
          </cell>
          <cell r="FE396" t="str">
            <v/>
          </cell>
          <cell r="FF396" t="str">
            <v/>
          </cell>
          <cell r="FG396" t="str">
            <v/>
          </cell>
          <cell r="FH396" t="str">
            <v/>
          </cell>
          <cell r="FI396" t="str">
            <v/>
          </cell>
          <cell r="FJ396" t="str">
            <v/>
          </cell>
          <cell r="FK396" t="str">
            <v/>
          </cell>
          <cell r="FL396" t="str">
            <v/>
          </cell>
          <cell r="FM396" t="str">
            <v/>
          </cell>
          <cell r="FN396" t="str">
            <v/>
          </cell>
          <cell r="FO396" t="str">
            <v/>
          </cell>
          <cell r="FP396" t="str">
            <v/>
          </cell>
          <cell r="FQ396" t="str">
            <v/>
          </cell>
          <cell r="FR396" t="str">
            <v/>
          </cell>
          <cell r="FS396" t="str">
            <v/>
          </cell>
          <cell r="FT396" t="str">
            <v/>
          </cell>
          <cell r="FU396" t="str">
            <v/>
          </cell>
          <cell r="FV396" t="str">
            <v/>
          </cell>
          <cell r="FW396" t="str">
            <v/>
          </cell>
          <cell r="FX396" t="str">
            <v/>
          </cell>
          <cell r="FY396" t="str">
            <v/>
          </cell>
          <cell r="FZ396" t="str">
            <v/>
          </cell>
          <cell r="GA396" t="str">
            <v/>
          </cell>
          <cell r="GB396" t="str">
            <v/>
          </cell>
          <cell r="GC396" t="str">
            <v/>
          </cell>
          <cell r="GD396" t="str">
            <v/>
          </cell>
          <cell r="GE396" t="str">
            <v/>
          </cell>
          <cell r="GF396" t="str">
            <v/>
          </cell>
          <cell r="GG396" t="str">
            <v/>
          </cell>
          <cell r="GH396" t="str">
            <v/>
          </cell>
          <cell r="GI396" t="str">
            <v/>
          </cell>
          <cell r="GJ396" t="str">
            <v/>
          </cell>
          <cell r="GK396" t="str">
            <v/>
          </cell>
          <cell r="GL396" t="str">
            <v/>
          </cell>
          <cell r="GM396" t="str">
            <v/>
          </cell>
          <cell r="GN396" t="str">
            <v/>
          </cell>
          <cell r="GO396" t="str">
            <v/>
          </cell>
          <cell r="GP396" t="str">
            <v/>
          </cell>
          <cell r="GQ396" t="str">
            <v/>
          </cell>
          <cell r="GR396" t="str">
            <v/>
          </cell>
          <cell r="GS396" t="str">
            <v/>
          </cell>
          <cell r="GT396" t="str">
            <v/>
          </cell>
          <cell r="GU396" t="str">
            <v/>
          </cell>
          <cell r="GV396" t="str">
            <v/>
          </cell>
          <cell r="GW396" t="str">
            <v/>
          </cell>
          <cell r="GX396" t="str">
            <v/>
          </cell>
          <cell r="GY396" t="str">
            <v/>
          </cell>
          <cell r="GZ396" t="str">
            <v/>
          </cell>
          <cell r="HA396" t="str">
            <v/>
          </cell>
          <cell r="HB396" t="str">
            <v/>
          </cell>
          <cell r="HC396" t="str">
            <v/>
          </cell>
          <cell r="HD396" t="str">
            <v/>
          </cell>
        </row>
        <row r="397">
          <cell r="A397">
            <v>384</v>
          </cell>
          <cell r="N397">
            <v>0</v>
          </cell>
          <cell r="O397">
            <v>0</v>
          </cell>
          <cell r="P397">
            <v>0</v>
          </cell>
          <cell r="Q397">
            <v>0</v>
          </cell>
          <cell r="R397">
            <v>0</v>
          </cell>
          <cell r="S397">
            <v>0</v>
          </cell>
          <cell r="T397">
            <v>0</v>
          </cell>
          <cell r="U397">
            <v>0</v>
          </cell>
          <cell r="V397">
            <v>0</v>
          </cell>
          <cell r="W397">
            <v>0</v>
          </cell>
          <cell r="X397">
            <v>0</v>
          </cell>
          <cell r="Z397">
            <v>0</v>
          </cell>
          <cell r="AB397">
            <v>0</v>
          </cell>
          <cell r="AC397">
            <v>0</v>
          </cell>
          <cell r="AD397">
            <v>0</v>
          </cell>
          <cell r="AE397">
            <v>0</v>
          </cell>
          <cell r="AF397">
            <v>0</v>
          </cell>
          <cell r="AG397">
            <v>0</v>
          </cell>
          <cell r="AH397">
            <v>0</v>
          </cell>
          <cell r="AI397">
            <v>0</v>
          </cell>
          <cell r="AK397">
            <v>0</v>
          </cell>
          <cell r="AL397">
            <v>0</v>
          </cell>
          <cell r="AM397">
            <v>0</v>
          </cell>
          <cell r="AP397">
            <v>0</v>
          </cell>
          <cell r="AQ397">
            <v>0</v>
          </cell>
          <cell r="AV397">
            <v>0</v>
          </cell>
          <cell r="AX397">
            <v>0</v>
          </cell>
          <cell r="BA397">
            <v>0</v>
          </cell>
          <cell r="BB397">
            <v>0</v>
          </cell>
          <cell r="BC397">
            <v>0</v>
          </cell>
          <cell r="BD397">
            <v>0</v>
          </cell>
          <cell r="BE397">
            <v>0</v>
          </cell>
          <cell r="BF397">
            <v>0</v>
          </cell>
          <cell r="BG397">
            <v>0</v>
          </cell>
          <cell r="BH397">
            <v>0</v>
          </cell>
          <cell r="BI397">
            <v>0</v>
          </cell>
          <cell r="BJ397">
            <v>0</v>
          </cell>
          <cell r="BK397">
            <v>0</v>
          </cell>
          <cell r="BL397">
            <v>0</v>
          </cell>
          <cell r="BN397">
            <v>0</v>
          </cell>
          <cell r="BP397">
            <v>0</v>
          </cell>
          <cell r="BT397">
            <v>0</v>
          </cell>
          <cell r="BV397">
            <v>0</v>
          </cell>
          <cell r="BX397">
            <v>0</v>
          </cell>
          <cell r="BY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R397">
            <v>0</v>
          </cell>
          <cell r="CS397">
            <v>0</v>
          </cell>
          <cell r="CT397">
            <v>0</v>
          </cell>
          <cell r="CU397">
            <v>0</v>
          </cell>
          <cell r="CW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G397">
            <v>0</v>
          </cell>
          <cell r="EH397">
            <v>0</v>
          </cell>
          <cell r="EI397">
            <v>0</v>
          </cell>
          <cell r="EJ397">
            <v>0</v>
          </cell>
          <cell r="EL397">
            <v>0</v>
          </cell>
          <cell r="EN397">
            <v>0</v>
          </cell>
          <cell r="EO397">
            <v>0</v>
          </cell>
          <cell r="EP397">
            <v>0</v>
          </cell>
          <cell r="EQ397" t="str">
            <v/>
          </cell>
          <cell r="ER397" t="str">
            <v/>
          </cell>
          <cell r="ES397" t="str">
            <v/>
          </cell>
          <cell r="ET397" t="str">
            <v/>
          </cell>
          <cell r="EU397" t="str">
            <v/>
          </cell>
          <cell r="EV397" t="str">
            <v/>
          </cell>
          <cell r="EW397" t="str">
            <v/>
          </cell>
          <cell r="EX397" t="str">
            <v/>
          </cell>
          <cell r="EY397" t="str">
            <v/>
          </cell>
          <cell r="EZ397" t="str">
            <v/>
          </cell>
          <cell r="FA397" t="str">
            <v/>
          </cell>
          <cell r="FB397" t="str">
            <v/>
          </cell>
          <cell r="FC397" t="str">
            <v/>
          </cell>
          <cell r="FD397" t="str">
            <v/>
          </cell>
          <cell r="FE397" t="str">
            <v/>
          </cell>
          <cell r="FF397" t="str">
            <v/>
          </cell>
          <cell r="FG397" t="str">
            <v/>
          </cell>
          <cell r="FH397" t="str">
            <v/>
          </cell>
          <cell r="FI397" t="str">
            <v/>
          </cell>
          <cell r="FJ397" t="str">
            <v/>
          </cell>
          <cell r="FK397" t="str">
            <v/>
          </cell>
          <cell r="FL397" t="str">
            <v/>
          </cell>
          <cell r="FM397" t="str">
            <v/>
          </cell>
          <cell r="FN397" t="str">
            <v/>
          </cell>
          <cell r="FO397" t="str">
            <v/>
          </cell>
          <cell r="FP397" t="str">
            <v/>
          </cell>
          <cell r="FQ397" t="str">
            <v/>
          </cell>
          <cell r="FR397" t="str">
            <v/>
          </cell>
          <cell r="FS397" t="str">
            <v/>
          </cell>
          <cell r="FT397" t="str">
            <v/>
          </cell>
          <cell r="FU397" t="str">
            <v/>
          </cell>
          <cell r="FV397" t="str">
            <v/>
          </cell>
          <cell r="FW397" t="str">
            <v/>
          </cell>
          <cell r="FX397" t="str">
            <v/>
          </cell>
          <cell r="FY397" t="str">
            <v/>
          </cell>
          <cell r="FZ397" t="str">
            <v/>
          </cell>
          <cell r="GA397" t="str">
            <v/>
          </cell>
          <cell r="GB397" t="str">
            <v/>
          </cell>
          <cell r="GC397" t="str">
            <v/>
          </cell>
          <cell r="GD397" t="str">
            <v/>
          </cell>
          <cell r="GE397" t="str">
            <v/>
          </cell>
          <cell r="GF397" t="str">
            <v/>
          </cell>
          <cell r="GG397" t="str">
            <v/>
          </cell>
          <cell r="GH397" t="str">
            <v/>
          </cell>
          <cell r="GI397" t="str">
            <v/>
          </cell>
          <cell r="GJ397" t="str">
            <v/>
          </cell>
          <cell r="GK397" t="str">
            <v/>
          </cell>
          <cell r="GL397" t="str">
            <v/>
          </cell>
          <cell r="GM397" t="str">
            <v/>
          </cell>
          <cell r="GN397" t="str">
            <v/>
          </cell>
          <cell r="GO397" t="str">
            <v/>
          </cell>
          <cell r="GP397" t="str">
            <v/>
          </cell>
          <cell r="GQ397" t="str">
            <v/>
          </cell>
          <cell r="GR397" t="str">
            <v/>
          </cell>
          <cell r="GS397" t="str">
            <v/>
          </cell>
          <cell r="GT397" t="str">
            <v/>
          </cell>
          <cell r="GU397" t="str">
            <v/>
          </cell>
          <cell r="GV397" t="str">
            <v/>
          </cell>
          <cell r="GW397" t="str">
            <v/>
          </cell>
          <cell r="GX397" t="str">
            <v/>
          </cell>
          <cell r="GY397" t="str">
            <v/>
          </cell>
          <cell r="GZ397" t="str">
            <v/>
          </cell>
          <cell r="HA397" t="str">
            <v/>
          </cell>
          <cell r="HB397" t="str">
            <v/>
          </cell>
          <cell r="HC397" t="str">
            <v/>
          </cell>
          <cell r="HD397" t="str">
            <v/>
          </cell>
        </row>
        <row r="398">
          <cell r="A398">
            <v>385</v>
          </cell>
          <cell r="N398">
            <v>0</v>
          </cell>
          <cell r="O398">
            <v>0</v>
          </cell>
          <cell r="P398">
            <v>0</v>
          </cell>
          <cell r="Q398">
            <v>0</v>
          </cell>
          <cell r="R398">
            <v>0</v>
          </cell>
          <cell r="S398">
            <v>0</v>
          </cell>
          <cell r="T398">
            <v>0</v>
          </cell>
          <cell r="U398">
            <v>0</v>
          </cell>
          <cell r="V398">
            <v>0</v>
          </cell>
          <cell r="W398">
            <v>0</v>
          </cell>
          <cell r="X398">
            <v>0</v>
          </cell>
          <cell r="Z398">
            <v>0</v>
          </cell>
          <cell r="AB398">
            <v>0</v>
          </cell>
          <cell r="AC398">
            <v>0</v>
          </cell>
          <cell r="AD398">
            <v>0</v>
          </cell>
          <cell r="AE398">
            <v>0</v>
          </cell>
          <cell r="AF398">
            <v>0</v>
          </cell>
          <cell r="AG398">
            <v>0</v>
          </cell>
          <cell r="AH398">
            <v>0</v>
          </cell>
          <cell r="AI398">
            <v>0</v>
          </cell>
          <cell r="AK398">
            <v>0</v>
          </cell>
          <cell r="AL398">
            <v>0</v>
          </cell>
          <cell r="AM398">
            <v>0</v>
          </cell>
          <cell r="AP398">
            <v>0</v>
          </cell>
          <cell r="AQ398">
            <v>0</v>
          </cell>
          <cell r="AV398">
            <v>0</v>
          </cell>
          <cell r="AX398">
            <v>0</v>
          </cell>
          <cell r="BA398">
            <v>0</v>
          </cell>
          <cell r="BB398">
            <v>0</v>
          </cell>
          <cell r="BC398">
            <v>0</v>
          </cell>
          <cell r="BD398">
            <v>0</v>
          </cell>
          <cell r="BE398">
            <v>0</v>
          </cell>
          <cell r="BF398">
            <v>0</v>
          </cell>
          <cell r="BG398">
            <v>0</v>
          </cell>
          <cell r="BH398">
            <v>0</v>
          </cell>
          <cell r="BI398">
            <v>0</v>
          </cell>
          <cell r="BJ398">
            <v>0</v>
          </cell>
          <cell r="BK398">
            <v>0</v>
          </cell>
          <cell r="BL398">
            <v>0</v>
          </cell>
          <cell r="BN398">
            <v>0</v>
          </cell>
          <cell r="BP398">
            <v>0</v>
          </cell>
          <cell r="BT398">
            <v>0</v>
          </cell>
          <cell r="BV398">
            <v>0</v>
          </cell>
          <cell r="BX398">
            <v>0</v>
          </cell>
          <cell r="BY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R398">
            <v>0</v>
          </cell>
          <cell r="CS398">
            <v>0</v>
          </cell>
          <cell r="CT398">
            <v>0</v>
          </cell>
          <cell r="CU398">
            <v>0</v>
          </cell>
          <cell r="CW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G398">
            <v>0</v>
          </cell>
          <cell r="EH398">
            <v>0</v>
          </cell>
          <cell r="EI398">
            <v>0</v>
          </cell>
          <cell r="EJ398">
            <v>0</v>
          </cell>
          <cell r="EL398">
            <v>0</v>
          </cell>
          <cell r="EN398">
            <v>0</v>
          </cell>
          <cell r="EO398">
            <v>0</v>
          </cell>
          <cell r="EP398">
            <v>0</v>
          </cell>
          <cell r="EQ398" t="str">
            <v/>
          </cell>
          <cell r="ER398" t="str">
            <v/>
          </cell>
          <cell r="ES398" t="str">
            <v/>
          </cell>
          <cell r="ET398" t="str">
            <v/>
          </cell>
          <cell r="EU398" t="str">
            <v/>
          </cell>
          <cell r="EV398" t="str">
            <v/>
          </cell>
          <cell r="EW398" t="str">
            <v/>
          </cell>
          <cell r="EX398" t="str">
            <v/>
          </cell>
          <cell r="EY398" t="str">
            <v/>
          </cell>
          <cell r="EZ398" t="str">
            <v/>
          </cell>
          <cell r="FA398" t="str">
            <v/>
          </cell>
          <cell r="FB398" t="str">
            <v/>
          </cell>
          <cell r="FC398" t="str">
            <v/>
          </cell>
          <cell r="FD398" t="str">
            <v/>
          </cell>
          <cell r="FE398" t="str">
            <v/>
          </cell>
          <cell r="FF398" t="str">
            <v/>
          </cell>
          <cell r="FG398" t="str">
            <v/>
          </cell>
          <cell r="FH398" t="str">
            <v/>
          </cell>
          <cell r="FI398" t="str">
            <v/>
          </cell>
          <cell r="FJ398" t="str">
            <v/>
          </cell>
          <cell r="FK398" t="str">
            <v/>
          </cell>
          <cell r="FL398" t="str">
            <v/>
          </cell>
          <cell r="FM398" t="str">
            <v/>
          </cell>
          <cell r="FN398" t="str">
            <v/>
          </cell>
          <cell r="FO398" t="str">
            <v/>
          </cell>
          <cell r="FP398" t="str">
            <v/>
          </cell>
          <cell r="FQ398" t="str">
            <v/>
          </cell>
          <cell r="FR398" t="str">
            <v/>
          </cell>
          <cell r="FS398" t="str">
            <v/>
          </cell>
          <cell r="FT398" t="str">
            <v/>
          </cell>
          <cell r="FU398" t="str">
            <v/>
          </cell>
          <cell r="FV398" t="str">
            <v/>
          </cell>
          <cell r="FW398" t="str">
            <v/>
          </cell>
          <cell r="FX398" t="str">
            <v/>
          </cell>
          <cell r="FY398" t="str">
            <v/>
          </cell>
          <cell r="FZ398" t="str">
            <v/>
          </cell>
          <cell r="GA398" t="str">
            <v/>
          </cell>
          <cell r="GB398" t="str">
            <v/>
          </cell>
          <cell r="GC398" t="str">
            <v/>
          </cell>
          <cell r="GD398" t="str">
            <v/>
          </cell>
          <cell r="GE398" t="str">
            <v/>
          </cell>
          <cell r="GF398" t="str">
            <v/>
          </cell>
          <cell r="GG398" t="str">
            <v/>
          </cell>
          <cell r="GH398" t="str">
            <v/>
          </cell>
          <cell r="GI398" t="str">
            <v/>
          </cell>
          <cell r="GJ398" t="str">
            <v/>
          </cell>
          <cell r="GK398" t="str">
            <v/>
          </cell>
          <cell r="GL398" t="str">
            <v/>
          </cell>
          <cell r="GM398" t="str">
            <v/>
          </cell>
          <cell r="GN398" t="str">
            <v/>
          </cell>
          <cell r="GO398" t="str">
            <v/>
          </cell>
          <cell r="GP398" t="str">
            <v/>
          </cell>
          <cell r="GQ398" t="str">
            <v/>
          </cell>
          <cell r="GR398" t="str">
            <v/>
          </cell>
          <cell r="GS398" t="str">
            <v/>
          </cell>
          <cell r="GT398" t="str">
            <v/>
          </cell>
          <cell r="GU398" t="str">
            <v/>
          </cell>
          <cell r="GV398" t="str">
            <v/>
          </cell>
          <cell r="GW398" t="str">
            <v/>
          </cell>
          <cell r="GX398" t="str">
            <v/>
          </cell>
          <cell r="GY398" t="str">
            <v/>
          </cell>
          <cell r="GZ398" t="str">
            <v/>
          </cell>
          <cell r="HA398" t="str">
            <v/>
          </cell>
          <cell r="HB398" t="str">
            <v/>
          </cell>
          <cell r="HC398" t="str">
            <v/>
          </cell>
          <cell r="HD398" t="str">
            <v/>
          </cell>
        </row>
        <row r="399">
          <cell r="A399">
            <v>386</v>
          </cell>
          <cell r="N399">
            <v>0</v>
          </cell>
          <cell r="O399">
            <v>0</v>
          </cell>
          <cell r="P399">
            <v>0</v>
          </cell>
          <cell r="Q399">
            <v>0</v>
          </cell>
          <cell r="R399">
            <v>0</v>
          </cell>
          <cell r="S399">
            <v>0</v>
          </cell>
          <cell r="T399">
            <v>0</v>
          </cell>
          <cell r="U399">
            <v>0</v>
          </cell>
          <cell r="V399">
            <v>0</v>
          </cell>
          <cell r="W399">
            <v>0</v>
          </cell>
          <cell r="X399">
            <v>0</v>
          </cell>
          <cell r="Z399">
            <v>0</v>
          </cell>
          <cell r="AB399">
            <v>0</v>
          </cell>
          <cell r="AC399">
            <v>0</v>
          </cell>
          <cell r="AD399">
            <v>0</v>
          </cell>
          <cell r="AE399">
            <v>0</v>
          </cell>
          <cell r="AF399">
            <v>0</v>
          </cell>
          <cell r="AG399">
            <v>0</v>
          </cell>
          <cell r="AH399">
            <v>0</v>
          </cell>
          <cell r="AI399">
            <v>0</v>
          </cell>
          <cell r="AK399">
            <v>0</v>
          </cell>
          <cell r="AL399">
            <v>0</v>
          </cell>
          <cell r="AM399">
            <v>0</v>
          </cell>
          <cell r="AP399">
            <v>0</v>
          </cell>
          <cell r="AQ399">
            <v>0</v>
          </cell>
          <cell r="AV399">
            <v>0</v>
          </cell>
          <cell r="AX399">
            <v>0</v>
          </cell>
          <cell r="BA399">
            <v>0</v>
          </cell>
          <cell r="BB399">
            <v>0</v>
          </cell>
          <cell r="BC399">
            <v>0</v>
          </cell>
          <cell r="BD399">
            <v>0</v>
          </cell>
          <cell r="BE399">
            <v>0</v>
          </cell>
          <cell r="BF399">
            <v>0</v>
          </cell>
          <cell r="BG399">
            <v>0</v>
          </cell>
          <cell r="BH399">
            <v>0</v>
          </cell>
          <cell r="BI399">
            <v>0</v>
          </cell>
          <cell r="BJ399">
            <v>0</v>
          </cell>
          <cell r="BK399">
            <v>0</v>
          </cell>
          <cell r="BL399">
            <v>0</v>
          </cell>
          <cell r="BN399">
            <v>0</v>
          </cell>
          <cell r="BP399">
            <v>0</v>
          </cell>
          <cell r="BT399">
            <v>0</v>
          </cell>
          <cell r="BV399">
            <v>0</v>
          </cell>
          <cell r="BX399">
            <v>0</v>
          </cell>
          <cell r="BY399">
            <v>0</v>
          </cell>
          <cell r="CA399">
            <v>0</v>
          </cell>
          <cell r="CB399">
            <v>0</v>
          </cell>
          <cell r="CC399">
            <v>0</v>
          </cell>
          <cell r="CD399">
            <v>0</v>
          </cell>
          <cell r="CE399">
            <v>0</v>
          </cell>
          <cell r="CF399">
            <v>0</v>
          </cell>
          <cell r="CG399">
            <v>0</v>
          </cell>
          <cell r="CH399">
            <v>0</v>
          </cell>
          <cell r="CI399">
            <v>0</v>
          </cell>
          <cell r="CJ399">
            <v>0</v>
          </cell>
          <cell r="CK399">
            <v>0</v>
          </cell>
          <cell r="CL399">
            <v>0</v>
          </cell>
          <cell r="CM399">
            <v>0</v>
          </cell>
          <cell r="CN399">
            <v>0</v>
          </cell>
          <cell r="CO399">
            <v>0</v>
          </cell>
          <cell r="CP399">
            <v>0</v>
          </cell>
          <cell r="CR399">
            <v>0</v>
          </cell>
          <cell r="CS399">
            <v>0</v>
          </cell>
          <cell r="CT399">
            <v>0</v>
          </cell>
          <cell r="CU399">
            <v>0</v>
          </cell>
          <cell r="CW399">
            <v>0</v>
          </cell>
          <cell r="CY399">
            <v>0</v>
          </cell>
          <cell r="CZ399">
            <v>0</v>
          </cell>
          <cell r="DA399">
            <v>0</v>
          </cell>
          <cell r="DB399">
            <v>0</v>
          </cell>
          <cell r="DC399">
            <v>0</v>
          </cell>
          <cell r="DD399">
            <v>0</v>
          </cell>
          <cell r="DE399">
            <v>0</v>
          </cell>
          <cell r="DF399">
            <v>0</v>
          </cell>
          <cell r="DG399">
            <v>0</v>
          </cell>
          <cell r="DH399">
            <v>0</v>
          </cell>
          <cell r="DI399">
            <v>0</v>
          </cell>
          <cell r="DJ399">
            <v>0</v>
          </cell>
          <cell r="DK399">
            <v>0</v>
          </cell>
          <cell r="DL399">
            <v>0</v>
          </cell>
          <cell r="DM399">
            <v>0</v>
          </cell>
          <cell r="DN399">
            <v>0</v>
          </cell>
          <cell r="DO399">
            <v>0</v>
          </cell>
          <cell r="DP399">
            <v>0</v>
          </cell>
          <cell r="DQ399">
            <v>0</v>
          </cell>
          <cell r="DR399">
            <v>0</v>
          </cell>
          <cell r="DS399">
            <v>0</v>
          </cell>
          <cell r="DT399">
            <v>0</v>
          </cell>
          <cell r="DU399">
            <v>0</v>
          </cell>
          <cell r="DV399">
            <v>0</v>
          </cell>
          <cell r="DW399">
            <v>0</v>
          </cell>
          <cell r="DX399">
            <v>0</v>
          </cell>
          <cell r="DY399">
            <v>0</v>
          </cell>
          <cell r="DZ399">
            <v>0</v>
          </cell>
          <cell r="EA399">
            <v>0</v>
          </cell>
          <cell r="EB399">
            <v>0</v>
          </cell>
          <cell r="EC399">
            <v>0</v>
          </cell>
          <cell r="ED399">
            <v>0</v>
          </cell>
          <cell r="EE399">
            <v>0</v>
          </cell>
          <cell r="EG399">
            <v>0</v>
          </cell>
          <cell r="EH399">
            <v>0</v>
          </cell>
          <cell r="EI399">
            <v>0</v>
          </cell>
          <cell r="EJ399">
            <v>0</v>
          </cell>
          <cell r="EL399">
            <v>0</v>
          </cell>
          <cell r="EN399">
            <v>0</v>
          </cell>
          <cell r="EO399">
            <v>0</v>
          </cell>
          <cell r="EP399">
            <v>0</v>
          </cell>
          <cell r="EQ399" t="str">
            <v/>
          </cell>
          <cell r="ER399" t="str">
            <v/>
          </cell>
          <cell r="ES399" t="str">
            <v/>
          </cell>
          <cell r="ET399" t="str">
            <v/>
          </cell>
          <cell r="EU399" t="str">
            <v/>
          </cell>
          <cell r="EV399" t="str">
            <v/>
          </cell>
          <cell r="EW399" t="str">
            <v/>
          </cell>
          <cell r="EX399" t="str">
            <v/>
          </cell>
          <cell r="EY399" t="str">
            <v/>
          </cell>
          <cell r="EZ399" t="str">
            <v/>
          </cell>
          <cell r="FA399" t="str">
            <v/>
          </cell>
          <cell r="FB399" t="str">
            <v/>
          </cell>
          <cell r="FC399" t="str">
            <v/>
          </cell>
          <cell r="FD399" t="str">
            <v/>
          </cell>
          <cell r="FE399" t="str">
            <v/>
          </cell>
          <cell r="FF399" t="str">
            <v/>
          </cell>
          <cell r="FG399" t="str">
            <v/>
          </cell>
          <cell r="FH399" t="str">
            <v/>
          </cell>
          <cell r="FI399" t="str">
            <v/>
          </cell>
          <cell r="FJ399" t="str">
            <v/>
          </cell>
          <cell r="FK399" t="str">
            <v/>
          </cell>
          <cell r="FL399" t="str">
            <v/>
          </cell>
          <cell r="FM399" t="str">
            <v/>
          </cell>
          <cell r="FN399" t="str">
            <v/>
          </cell>
          <cell r="FO399" t="str">
            <v/>
          </cell>
          <cell r="FP399" t="str">
            <v/>
          </cell>
          <cell r="FQ399" t="str">
            <v/>
          </cell>
          <cell r="FR399" t="str">
            <v/>
          </cell>
          <cell r="FS399" t="str">
            <v/>
          </cell>
          <cell r="FT399" t="str">
            <v/>
          </cell>
          <cell r="FU399" t="str">
            <v/>
          </cell>
          <cell r="FV399" t="str">
            <v/>
          </cell>
          <cell r="FW399" t="str">
            <v/>
          </cell>
          <cell r="FX399" t="str">
            <v/>
          </cell>
          <cell r="FY399" t="str">
            <v/>
          </cell>
          <cell r="FZ399" t="str">
            <v/>
          </cell>
          <cell r="GA399" t="str">
            <v/>
          </cell>
          <cell r="GB399" t="str">
            <v/>
          </cell>
          <cell r="GC399" t="str">
            <v/>
          </cell>
          <cell r="GD399" t="str">
            <v/>
          </cell>
          <cell r="GE399" t="str">
            <v/>
          </cell>
          <cell r="GF399" t="str">
            <v/>
          </cell>
          <cell r="GG399" t="str">
            <v/>
          </cell>
          <cell r="GH399" t="str">
            <v/>
          </cell>
          <cell r="GI399" t="str">
            <v/>
          </cell>
          <cell r="GJ399" t="str">
            <v/>
          </cell>
          <cell r="GK399" t="str">
            <v/>
          </cell>
          <cell r="GL399" t="str">
            <v/>
          </cell>
          <cell r="GM399" t="str">
            <v/>
          </cell>
          <cell r="GN399" t="str">
            <v/>
          </cell>
          <cell r="GO399" t="str">
            <v/>
          </cell>
          <cell r="GP399" t="str">
            <v/>
          </cell>
          <cell r="GQ399" t="str">
            <v/>
          </cell>
          <cell r="GR399" t="str">
            <v/>
          </cell>
          <cell r="GS399" t="str">
            <v/>
          </cell>
          <cell r="GT399" t="str">
            <v/>
          </cell>
          <cell r="GU399" t="str">
            <v/>
          </cell>
          <cell r="GV399" t="str">
            <v/>
          </cell>
          <cell r="GW399" t="str">
            <v/>
          </cell>
          <cell r="GX399" t="str">
            <v/>
          </cell>
          <cell r="GY399" t="str">
            <v/>
          </cell>
          <cell r="GZ399" t="str">
            <v/>
          </cell>
          <cell r="HA399" t="str">
            <v/>
          </cell>
          <cell r="HB399" t="str">
            <v/>
          </cell>
          <cell r="HC399" t="str">
            <v/>
          </cell>
          <cell r="HD399" t="str">
            <v/>
          </cell>
        </row>
        <row r="400">
          <cell r="A400">
            <v>387</v>
          </cell>
          <cell r="N400">
            <v>0</v>
          </cell>
          <cell r="O400">
            <v>0</v>
          </cell>
          <cell r="P400">
            <v>0</v>
          </cell>
          <cell r="Q400">
            <v>0</v>
          </cell>
          <cell r="R400">
            <v>0</v>
          </cell>
          <cell r="S400">
            <v>0</v>
          </cell>
          <cell r="T400">
            <v>0</v>
          </cell>
          <cell r="U400">
            <v>0</v>
          </cell>
          <cell r="V400">
            <v>0</v>
          </cell>
          <cell r="W400">
            <v>0</v>
          </cell>
          <cell r="X400">
            <v>0</v>
          </cell>
          <cell r="Z400">
            <v>0</v>
          </cell>
          <cell r="AB400">
            <v>0</v>
          </cell>
          <cell r="AC400">
            <v>0</v>
          </cell>
          <cell r="AD400">
            <v>0</v>
          </cell>
          <cell r="AE400">
            <v>0</v>
          </cell>
          <cell r="AF400">
            <v>0</v>
          </cell>
          <cell r="AG400">
            <v>0</v>
          </cell>
          <cell r="AH400">
            <v>0</v>
          </cell>
          <cell r="AI400">
            <v>0</v>
          </cell>
          <cell r="AK400">
            <v>0</v>
          </cell>
          <cell r="AL400">
            <v>0</v>
          </cell>
          <cell r="AM400">
            <v>0</v>
          </cell>
          <cell r="AP400">
            <v>0</v>
          </cell>
          <cell r="AQ400">
            <v>0</v>
          </cell>
          <cell r="AV400">
            <v>0</v>
          </cell>
          <cell r="AX400">
            <v>0</v>
          </cell>
          <cell r="BA400">
            <v>0</v>
          </cell>
          <cell r="BB400">
            <v>0</v>
          </cell>
          <cell r="BC400">
            <v>0</v>
          </cell>
          <cell r="BD400">
            <v>0</v>
          </cell>
          <cell r="BE400">
            <v>0</v>
          </cell>
          <cell r="BF400">
            <v>0</v>
          </cell>
          <cell r="BG400">
            <v>0</v>
          </cell>
          <cell r="BH400">
            <v>0</v>
          </cell>
          <cell r="BI400">
            <v>0</v>
          </cell>
          <cell r="BJ400">
            <v>0</v>
          </cell>
          <cell r="BK400">
            <v>0</v>
          </cell>
          <cell r="BL400">
            <v>0</v>
          </cell>
          <cell r="BN400">
            <v>0</v>
          </cell>
          <cell r="BP400">
            <v>0</v>
          </cell>
          <cell r="BT400">
            <v>0</v>
          </cell>
          <cell r="BV400">
            <v>0</v>
          </cell>
          <cell r="BX400">
            <v>0</v>
          </cell>
          <cell r="BY400">
            <v>0</v>
          </cell>
          <cell r="CA400">
            <v>0</v>
          </cell>
          <cell r="CB400">
            <v>0</v>
          </cell>
          <cell r="CC400">
            <v>0</v>
          </cell>
          <cell r="CD400">
            <v>0</v>
          </cell>
          <cell r="CE400">
            <v>0</v>
          </cell>
          <cell r="CF400">
            <v>0</v>
          </cell>
          <cell r="CG400">
            <v>0</v>
          </cell>
          <cell r="CH400">
            <v>0</v>
          </cell>
          <cell r="CI400">
            <v>0</v>
          </cell>
          <cell r="CJ400">
            <v>0</v>
          </cell>
          <cell r="CK400">
            <v>0</v>
          </cell>
          <cell r="CL400">
            <v>0</v>
          </cell>
          <cell r="CM400">
            <v>0</v>
          </cell>
          <cell r="CN400">
            <v>0</v>
          </cell>
          <cell r="CO400">
            <v>0</v>
          </cell>
          <cell r="CP400">
            <v>0</v>
          </cell>
          <cell r="CR400">
            <v>0</v>
          </cell>
          <cell r="CS400">
            <v>0</v>
          </cell>
          <cell r="CT400">
            <v>0</v>
          </cell>
          <cell r="CU400">
            <v>0</v>
          </cell>
          <cell r="CW400">
            <v>0</v>
          </cell>
          <cell r="CY400">
            <v>0</v>
          </cell>
          <cell r="CZ400">
            <v>0</v>
          </cell>
          <cell r="DA400">
            <v>0</v>
          </cell>
          <cell r="DB400">
            <v>0</v>
          </cell>
          <cell r="DC400">
            <v>0</v>
          </cell>
          <cell r="DD400">
            <v>0</v>
          </cell>
          <cell r="DE400">
            <v>0</v>
          </cell>
          <cell r="DF400">
            <v>0</v>
          </cell>
          <cell r="DG400">
            <v>0</v>
          </cell>
          <cell r="DH400">
            <v>0</v>
          </cell>
          <cell r="DI400">
            <v>0</v>
          </cell>
          <cell r="DJ400">
            <v>0</v>
          </cell>
          <cell r="DK400">
            <v>0</v>
          </cell>
          <cell r="DL400">
            <v>0</v>
          </cell>
          <cell r="DM400">
            <v>0</v>
          </cell>
          <cell r="DN400">
            <v>0</v>
          </cell>
          <cell r="DO400">
            <v>0</v>
          </cell>
          <cell r="DP400">
            <v>0</v>
          </cell>
          <cell r="DQ400">
            <v>0</v>
          </cell>
          <cell r="DR400">
            <v>0</v>
          </cell>
          <cell r="DS400">
            <v>0</v>
          </cell>
          <cell r="DT400">
            <v>0</v>
          </cell>
          <cell r="DU400">
            <v>0</v>
          </cell>
          <cell r="DV400">
            <v>0</v>
          </cell>
          <cell r="DW400">
            <v>0</v>
          </cell>
          <cell r="DX400">
            <v>0</v>
          </cell>
          <cell r="DY400">
            <v>0</v>
          </cell>
          <cell r="DZ400">
            <v>0</v>
          </cell>
          <cell r="EA400">
            <v>0</v>
          </cell>
          <cell r="EB400">
            <v>0</v>
          </cell>
          <cell r="EC400">
            <v>0</v>
          </cell>
          <cell r="ED400">
            <v>0</v>
          </cell>
          <cell r="EE400">
            <v>0</v>
          </cell>
          <cell r="EG400">
            <v>0</v>
          </cell>
          <cell r="EH400">
            <v>0</v>
          </cell>
          <cell r="EI400">
            <v>0</v>
          </cell>
          <cell r="EJ400">
            <v>0</v>
          </cell>
          <cell r="EL400">
            <v>0</v>
          </cell>
          <cell r="EN400">
            <v>0</v>
          </cell>
          <cell r="EO400">
            <v>0</v>
          </cell>
          <cell r="EP400">
            <v>0</v>
          </cell>
          <cell r="EQ400" t="str">
            <v/>
          </cell>
          <cell r="ER400" t="str">
            <v/>
          </cell>
          <cell r="ES400" t="str">
            <v/>
          </cell>
          <cell r="ET400" t="str">
            <v/>
          </cell>
          <cell r="EU400" t="str">
            <v/>
          </cell>
          <cell r="EV400" t="str">
            <v/>
          </cell>
          <cell r="EW400" t="str">
            <v/>
          </cell>
          <cell r="EX400" t="str">
            <v/>
          </cell>
          <cell r="EY400" t="str">
            <v/>
          </cell>
          <cell r="EZ400" t="str">
            <v/>
          </cell>
          <cell r="FA400" t="str">
            <v/>
          </cell>
          <cell r="FB400" t="str">
            <v/>
          </cell>
          <cell r="FC400" t="str">
            <v/>
          </cell>
          <cell r="FD400" t="str">
            <v/>
          </cell>
          <cell r="FE400" t="str">
            <v/>
          </cell>
          <cell r="FF400" t="str">
            <v/>
          </cell>
          <cell r="FG400" t="str">
            <v/>
          </cell>
          <cell r="FH400" t="str">
            <v/>
          </cell>
          <cell r="FI400" t="str">
            <v/>
          </cell>
          <cell r="FJ400" t="str">
            <v/>
          </cell>
          <cell r="FK400" t="str">
            <v/>
          </cell>
          <cell r="FL400" t="str">
            <v/>
          </cell>
          <cell r="FM400" t="str">
            <v/>
          </cell>
          <cell r="FN400" t="str">
            <v/>
          </cell>
          <cell r="FO400" t="str">
            <v/>
          </cell>
          <cell r="FP400" t="str">
            <v/>
          </cell>
          <cell r="FQ400" t="str">
            <v/>
          </cell>
          <cell r="FR400" t="str">
            <v/>
          </cell>
          <cell r="FS400" t="str">
            <v/>
          </cell>
          <cell r="FT400" t="str">
            <v/>
          </cell>
          <cell r="FU400" t="str">
            <v/>
          </cell>
          <cell r="FV400" t="str">
            <v/>
          </cell>
          <cell r="FW400" t="str">
            <v/>
          </cell>
          <cell r="FX400" t="str">
            <v/>
          </cell>
          <cell r="FY400" t="str">
            <v/>
          </cell>
          <cell r="FZ400" t="str">
            <v/>
          </cell>
          <cell r="GA400" t="str">
            <v/>
          </cell>
          <cell r="GB400" t="str">
            <v/>
          </cell>
          <cell r="GC400" t="str">
            <v/>
          </cell>
          <cell r="GD400" t="str">
            <v/>
          </cell>
          <cell r="GE400" t="str">
            <v/>
          </cell>
          <cell r="GF400" t="str">
            <v/>
          </cell>
          <cell r="GG400" t="str">
            <v/>
          </cell>
          <cell r="GH400" t="str">
            <v/>
          </cell>
          <cell r="GI400" t="str">
            <v/>
          </cell>
          <cell r="GJ400" t="str">
            <v/>
          </cell>
          <cell r="GK400" t="str">
            <v/>
          </cell>
          <cell r="GL400" t="str">
            <v/>
          </cell>
          <cell r="GM400" t="str">
            <v/>
          </cell>
          <cell r="GN400" t="str">
            <v/>
          </cell>
          <cell r="GO400" t="str">
            <v/>
          </cell>
          <cell r="GP400" t="str">
            <v/>
          </cell>
          <cell r="GQ400" t="str">
            <v/>
          </cell>
          <cell r="GR400" t="str">
            <v/>
          </cell>
          <cell r="GS400" t="str">
            <v/>
          </cell>
          <cell r="GT400" t="str">
            <v/>
          </cell>
          <cell r="GU400" t="str">
            <v/>
          </cell>
          <cell r="GV400" t="str">
            <v/>
          </cell>
          <cell r="GW400" t="str">
            <v/>
          </cell>
          <cell r="GX400" t="str">
            <v/>
          </cell>
          <cell r="GY400" t="str">
            <v/>
          </cell>
          <cell r="GZ400" t="str">
            <v/>
          </cell>
          <cell r="HA400" t="str">
            <v/>
          </cell>
          <cell r="HB400" t="str">
            <v/>
          </cell>
          <cell r="HC400" t="str">
            <v/>
          </cell>
          <cell r="HD400" t="str">
            <v/>
          </cell>
        </row>
        <row r="401">
          <cell r="A401">
            <v>388</v>
          </cell>
          <cell r="N401">
            <v>0</v>
          </cell>
          <cell r="O401">
            <v>0</v>
          </cell>
          <cell r="P401">
            <v>0</v>
          </cell>
          <cell r="Q401">
            <v>0</v>
          </cell>
          <cell r="R401">
            <v>0</v>
          </cell>
          <cell r="S401">
            <v>0</v>
          </cell>
          <cell r="T401">
            <v>0</v>
          </cell>
          <cell r="U401">
            <v>0</v>
          </cell>
          <cell r="V401">
            <v>0</v>
          </cell>
          <cell r="W401">
            <v>0</v>
          </cell>
          <cell r="X401">
            <v>0</v>
          </cell>
          <cell r="Z401">
            <v>0</v>
          </cell>
          <cell r="AB401">
            <v>0</v>
          </cell>
          <cell r="AC401">
            <v>0</v>
          </cell>
          <cell r="AD401">
            <v>0</v>
          </cell>
          <cell r="AE401">
            <v>0</v>
          </cell>
          <cell r="AF401">
            <v>0</v>
          </cell>
          <cell r="AG401">
            <v>0</v>
          </cell>
          <cell r="AH401">
            <v>0</v>
          </cell>
          <cell r="AI401">
            <v>0</v>
          </cell>
          <cell r="AK401">
            <v>0</v>
          </cell>
          <cell r="AL401">
            <v>0</v>
          </cell>
          <cell r="AM401">
            <v>0</v>
          </cell>
          <cell r="AP401">
            <v>0</v>
          </cell>
          <cell r="AQ401">
            <v>0</v>
          </cell>
          <cell r="AV401">
            <v>0</v>
          </cell>
          <cell r="AX401">
            <v>0</v>
          </cell>
          <cell r="BA401">
            <v>0</v>
          </cell>
          <cell r="BB401">
            <v>0</v>
          </cell>
          <cell r="BC401">
            <v>0</v>
          </cell>
          <cell r="BD401">
            <v>0</v>
          </cell>
          <cell r="BE401">
            <v>0</v>
          </cell>
          <cell r="BF401">
            <v>0</v>
          </cell>
          <cell r="BG401">
            <v>0</v>
          </cell>
          <cell r="BH401">
            <v>0</v>
          </cell>
          <cell r="BI401">
            <v>0</v>
          </cell>
          <cell r="BJ401">
            <v>0</v>
          </cell>
          <cell r="BK401">
            <v>0</v>
          </cell>
          <cell r="BL401">
            <v>0</v>
          </cell>
          <cell r="BN401">
            <v>0</v>
          </cell>
          <cell r="BP401">
            <v>0</v>
          </cell>
          <cell r="BT401">
            <v>0</v>
          </cell>
          <cell r="BV401">
            <v>0</v>
          </cell>
          <cell r="BX401">
            <v>0</v>
          </cell>
          <cell r="BY401">
            <v>0</v>
          </cell>
          <cell r="CA401">
            <v>0</v>
          </cell>
          <cell r="CB401">
            <v>0</v>
          </cell>
          <cell r="CC401">
            <v>0</v>
          </cell>
          <cell r="CD401">
            <v>0</v>
          </cell>
          <cell r="CE401">
            <v>0</v>
          </cell>
          <cell r="CF401">
            <v>0</v>
          </cell>
          <cell r="CG401">
            <v>0</v>
          </cell>
          <cell r="CH401">
            <v>0</v>
          </cell>
          <cell r="CI401">
            <v>0</v>
          </cell>
          <cell r="CJ401">
            <v>0</v>
          </cell>
          <cell r="CK401">
            <v>0</v>
          </cell>
          <cell r="CL401">
            <v>0</v>
          </cell>
          <cell r="CM401">
            <v>0</v>
          </cell>
          <cell r="CN401">
            <v>0</v>
          </cell>
          <cell r="CO401">
            <v>0</v>
          </cell>
          <cell r="CP401">
            <v>0</v>
          </cell>
          <cell r="CR401">
            <v>0</v>
          </cell>
          <cell r="CS401">
            <v>0</v>
          </cell>
          <cell r="CT401">
            <v>0</v>
          </cell>
          <cell r="CU401">
            <v>0</v>
          </cell>
          <cell r="CW401">
            <v>0</v>
          </cell>
          <cell r="CY401">
            <v>0</v>
          </cell>
          <cell r="CZ401">
            <v>0</v>
          </cell>
          <cell r="DA401">
            <v>0</v>
          </cell>
          <cell r="DB401">
            <v>0</v>
          </cell>
          <cell r="DC401">
            <v>0</v>
          </cell>
          <cell r="DD401">
            <v>0</v>
          </cell>
          <cell r="DE401">
            <v>0</v>
          </cell>
          <cell r="DF401">
            <v>0</v>
          </cell>
          <cell r="DG401">
            <v>0</v>
          </cell>
          <cell r="DH401">
            <v>0</v>
          </cell>
          <cell r="DI401">
            <v>0</v>
          </cell>
          <cell r="DJ401">
            <v>0</v>
          </cell>
          <cell r="DK401">
            <v>0</v>
          </cell>
          <cell r="DL401">
            <v>0</v>
          </cell>
          <cell r="DM401">
            <v>0</v>
          </cell>
          <cell r="DN401">
            <v>0</v>
          </cell>
          <cell r="DO401">
            <v>0</v>
          </cell>
          <cell r="DP401">
            <v>0</v>
          </cell>
          <cell r="DQ401">
            <v>0</v>
          </cell>
          <cell r="DR401">
            <v>0</v>
          </cell>
          <cell r="DS401">
            <v>0</v>
          </cell>
          <cell r="DT401">
            <v>0</v>
          </cell>
          <cell r="DU401">
            <v>0</v>
          </cell>
          <cell r="DV401">
            <v>0</v>
          </cell>
          <cell r="DW401">
            <v>0</v>
          </cell>
          <cell r="DX401">
            <v>0</v>
          </cell>
          <cell r="DY401">
            <v>0</v>
          </cell>
          <cell r="DZ401">
            <v>0</v>
          </cell>
          <cell r="EA401">
            <v>0</v>
          </cell>
          <cell r="EB401">
            <v>0</v>
          </cell>
          <cell r="EC401">
            <v>0</v>
          </cell>
          <cell r="ED401">
            <v>0</v>
          </cell>
          <cell r="EE401">
            <v>0</v>
          </cell>
          <cell r="EG401">
            <v>0</v>
          </cell>
          <cell r="EH401">
            <v>0</v>
          </cell>
          <cell r="EI401">
            <v>0</v>
          </cell>
          <cell r="EJ401">
            <v>0</v>
          </cell>
          <cell r="EL401">
            <v>0</v>
          </cell>
          <cell r="EN401">
            <v>0</v>
          </cell>
          <cell r="EO401">
            <v>0</v>
          </cell>
          <cell r="EP401">
            <v>0</v>
          </cell>
          <cell r="EQ401" t="str">
            <v/>
          </cell>
          <cell r="ER401" t="str">
            <v/>
          </cell>
          <cell r="ES401" t="str">
            <v/>
          </cell>
          <cell r="ET401" t="str">
            <v/>
          </cell>
          <cell r="EU401" t="str">
            <v/>
          </cell>
          <cell r="EV401" t="str">
            <v/>
          </cell>
          <cell r="EW401" t="str">
            <v/>
          </cell>
          <cell r="EX401" t="str">
            <v/>
          </cell>
          <cell r="EY401" t="str">
            <v/>
          </cell>
          <cell r="EZ401" t="str">
            <v/>
          </cell>
          <cell r="FA401" t="str">
            <v/>
          </cell>
          <cell r="FB401" t="str">
            <v/>
          </cell>
          <cell r="FC401" t="str">
            <v/>
          </cell>
          <cell r="FD401" t="str">
            <v/>
          </cell>
          <cell r="FE401" t="str">
            <v/>
          </cell>
          <cell r="FF401" t="str">
            <v/>
          </cell>
          <cell r="FG401" t="str">
            <v/>
          </cell>
          <cell r="FH401" t="str">
            <v/>
          </cell>
          <cell r="FI401" t="str">
            <v/>
          </cell>
          <cell r="FJ401" t="str">
            <v/>
          </cell>
          <cell r="FK401" t="str">
            <v/>
          </cell>
          <cell r="FL401" t="str">
            <v/>
          </cell>
          <cell r="FM401" t="str">
            <v/>
          </cell>
          <cell r="FN401" t="str">
            <v/>
          </cell>
          <cell r="FO401" t="str">
            <v/>
          </cell>
          <cell r="FP401" t="str">
            <v/>
          </cell>
          <cell r="FQ401" t="str">
            <v/>
          </cell>
          <cell r="FR401" t="str">
            <v/>
          </cell>
          <cell r="FS401" t="str">
            <v/>
          </cell>
          <cell r="FT401" t="str">
            <v/>
          </cell>
          <cell r="FU401" t="str">
            <v/>
          </cell>
          <cell r="FV401" t="str">
            <v/>
          </cell>
          <cell r="FW401" t="str">
            <v/>
          </cell>
          <cell r="FX401" t="str">
            <v/>
          </cell>
          <cell r="FY401" t="str">
            <v/>
          </cell>
          <cell r="FZ401" t="str">
            <v/>
          </cell>
          <cell r="GA401" t="str">
            <v/>
          </cell>
          <cell r="GB401" t="str">
            <v/>
          </cell>
          <cell r="GC401" t="str">
            <v/>
          </cell>
          <cell r="GD401" t="str">
            <v/>
          </cell>
          <cell r="GE401" t="str">
            <v/>
          </cell>
          <cell r="GF401" t="str">
            <v/>
          </cell>
          <cell r="GG401" t="str">
            <v/>
          </cell>
          <cell r="GH401" t="str">
            <v/>
          </cell>
          <cell r="GI401" t="str">
            <v/>
          </cell>
          <cell r="GJ401" t="str">
            <v/>
          </cell>
          <cell r="GK401" t="str">
            <v/>
          </cell>
          <cell r="GL401" t="str">
            <v/>
          </cell>
          <cell r="GM401" t="str">
            <v/>
          </cell>
          <cell r="GN401" t="str">
            <v/>
          </cell>
          <cell r="GO401" t="str">
            <v/>
          </cell>
          <cell r="GP401" t="str">
            <v/>
          </cell>
          <cell r="GQ401" t="str">
            <v/>
          </cell>
          <cell r="GR401" t="str">
            <v/>
          </cell>
          <cell r="GS401" t="str">
            <v/>
          </cell>
          <cell r="GT401" t="str">
            <v/>
          </cell>
          <cell r="GU401" t="str">
            <v/>
          </cell>
          <cell r="GV401" t="str">
            <v/>
          </cell>
          <cell r="GW401" t="str">
            <v/>
          </cell>
          <cell r="GX401" t="str">
            <v/>
          </cell>
          <cell r="GY401" t="str">
            <v/>
          </cell>
          <cell r="GZ401" t="str">
            <v/>
          </cell>
          <cell r="HA401" t="str">
            <v/>
          </cell>
          <cell r="HB401" t="str">
            <v/>
          </cell>
          <cell r="HC401" t="str">
            <v/>
          </cell>
          <cell r="HD401" t="str">
            <v/>
          </cell>
        </row>
        <row r="402">
          <cell r="A402">
            <v>389</v>
          </cell>
          <cell r="N402">
            <v>0</v>
          </cell>
          <cell r="O402">
            <v>0</v>
          </cell>
          <cell r="P402">
            <v>0</v>
          </cell>
          <cell r="Q402">
            <v>0</v>
          </cell>
          <cell r="R402">
            <v>0</v>
          </cell>
          <cell r="S402">
            <v>0</v>
          </cell>
          <cell r="T402">
            <v>0</v>
          </cell>
          <cell r="U402">
            <v>0</v>
          </cell>
          <cell r="V402">
            <v>0</v>
          </cell>
          <cell r="W402">
            <v>0</v>
          </cell>
          <cell r="X402">
            <v>0</v>
          </cell>
          <cell r="Z402">
            <v>0</v>
          </cell>
          <cell r="AB402">
            <v>0</v>
          </cell>
          <cell r="AC402">
            <v>0</v>
          </cell>
          <cell r="AD402">
            <v>0</v>
          </cell>
          <cell r="AE402">
            <v>0</v>
          </cell>
          <cell r="AF402">
            <v>0</v>
          </cell>
          <cell r="AG402">
            <v>0</v>
          </cell>
          <cell r="AH402">
            <v>0</v>
          </cell>
          <cell r="AI402">
            <v>0</v>
          </cell>
          <cell r="AK402">
            <v>0</v>
          </cell>
          <cell r="AL402">
            <v>0</v>
          </cell>
          <cell r="AM402">
            <v>0</v>
          </cell>
          <cell r="AP402">
            <v>0</v>
          </cell>
          <cell r="AQ402">
            <v>0</v>
          </cell>
          <cell r="AV402">
            <v>0</v>
          </cell>
          <cell r="AX402">
            <v>0</v>
          </cell>
          <cell r="BA402">
            <v>0</v>
          </cell>
          <cell r="BB402">
            <v>0</v>
          </cell>
          <cell r="BC402">
            <v>0</v>
          </cell>
          <cell r="BD402">
            <v>0</v>
          </cell>
          <cell r="BE402">
            <v>0</v>
          </cell>
          <cell r="BF402">
            <v>0</v>
          </cell>
          <cell r="BG402">
            <v>0</v>
          </cell>
          <cell r="BH402">
            <v>0</v>
          </cell>
          <cell r="BI402">
            <v>0</v>
          </cell>
          <cell r="BJ402">
            <v>0</v>
          </cell>
          <cell r="BK402">
            <v>0</v>
          </cell>
          <cell r="BL402">
            <v>0</v>
          </cell>
          <cell r="BN402">
            <v>0</v>
          </cell>
          <cell r="BP402">
            <v>0</v>
          </cell>
          <cell r="BT402">
            <v>0</v>
          </cell>
          <cell r="BV402">
            <v>0</v>
          </cell>
          <cell r="BX402">
            <v>0</v>
          </cell>
          <cell r="BY402">
            <v>0</v>
          </cell>
          <cell r="CA402">
            <v>0</v>
          </cell>
          <cell r="CB402">
            <v>0</v>
          </cell>
          <cell r="CC402">
            <v>0</v>
          </cell>
          <cell r="CD402">
            <v>0</v>
          </cell>
          <cell r="CE402">
            <v>0</v>
          </cell>
          <cell r="CF402">
            <v>0</v>
          </cell>
          <cell r="CG402">
            <v>0</v>
          </cell>
          <cell r="CH402">
            <v>0</v>
          </cell>
          <cell r="CI402">
            <v>0</v>
          </cell>
          <cell r="CJ402">
            <v>0</v>
          </cell>
          <cell r="CK402">
            <v>0</v>
          </cell>
          <cell r="CL402">
            <v>0</v>
          </cell>
          <cell r="CM402">
            <v>0</v>
          </cell>
          <cell r="CN402">
            <v>0</v>
          </cell>
          <cell r="CO402">
            <v>0</v>
          </cell>
          <cell r="CP402">
            <v>0</v>
          </cell>
          <cell r="CR402">
            <v>0</v>
          </cell>
          <cell r="CS402">
            <v>0</v>
          </cell>
          <cell r="CT402">
            <v>0</v>
          </cell>
          <cell r="CU402">
            <v>0</v>
          </cell>
          <cell r="CW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G402">
            <v>0</v>
          </cell>
          <cell r="EH402">
            <v>0</v>
          </cell>
          <cell r="EI402">
            <v>0</v>
          </cell>
          <cell r="EJ402">
            <v>0</v>
          </cell>
          <cell r="EL402">
            <v>0</v>
          </cell>
          <cell r="EN402">
            <v>0</v>
          </cell>
          <cell r="EO402">
            <v>0</v>
          </cell>
          <cell r="EP402">
            <v>0</v>
          </cell>
          <cell r="EQ402" t="str">
            <v/>
          </cell>
          <cell r="ER402" t="str">
            <v/>
          </cell>
          <cell r="ES402" t="str">
            <v/>
          </cell>
          <cell r="ET402" t="str">
            <v/>
          </cell>
          <cell r="EU402" t="str">
            <v/>
          </cell>
          <cell r="EV402" t="str">
            <v/>
          </cell>
          <cell r="EW402" t="str">
            <v/>
          </cell>
          <cell r="EX402" t="str">
            <v/>
          </cell>
          <cell r="EY402" t="str">
            <v/>
          </cell>
          <cell r="EZ402" t="str">
            <v/>
          </cell>
          <cell r="FA402" t="str">
            <v/>
          </cell>
          <cell r="FB402" t="str">
            <v/>
          </cell>
          <cell r="FC402" t="str">
            <v/>
          </cell>
          <cell r="FD402" t="str">
            <v/>
          </cell>
          <cell r="FE402" t="str">
            <v/>
          </cell>
          <cell r="FF402" t="str">
            <v/>
          </cell>
          <cell r="FG402" t="str">
            <v/>
          </cell>
          <cell r="FH402" t="str">
            <v/>
          </cell>
          <cell r="FI402" t="str">
            <v/>
          </cell>
          <cell r="FJ402" t="str">
            <v/>
          </cell>
          <cell r="FK402" t="str">
            <v/>
          </cell>
          <cell r="FL402" t="str">
            <v/>
          </cell>
          <cell r="FM402" t="str">
            <v/>
          </cell>
          <cell r="FN402" t="str">
            <v/>
          </cell>
          <cell r="FO402" t="str">
            <v/>
          </cell>
          <cell r="FP402" t="str">
            <v/>
          </cell>
          <cell r="FQ402" t="str">
            <v/>
          </cell>
          <cell r="FR402" t="str">
            <v/>
          </cell>
          <cell r="FS402" t="str">
            <v/>
          </cell>
          <cell r="FT402" t="str">
            <v/>
          </cell>
          <cell r="FU402" t="str">
            <v/>
          </cell>
          <cell r="FV402" t="str">
            <v/>
          </cell>
          <cell r="FW402" t="str">
            <v/>
          </cell>
          <cell r="FX402" t="str">
            <v/>
          </cell>
          <cell r="FY402" t="str">
            <v/>
          </cell>
          <cell r="FZ402" t="str">
            <v/>
          </cell>
          <cell r="GA402" t="str">
            <v/>
          </cell>
          <cell r="GB402" t="str">
            <v/>
          </cell>
          <cell r="GC402" t="str">
            <v/>
          </cell>
          <cell r="GD402" t="str">
            <v/>
          </cell>
          <cell r="GE402" t="str">
            <v/>
          </cell>
          <cell r="GF402" t="str">
            <v/>
          </cell>
          <cell r="GG402" t="str">
            <v/>
          </cell>
          <cell r="GH402" t="str">
            <v/>
          </cell>
          <cell r="GI402" t="str">
            <v/>
          </cell>
          <cell r="GJ402" t="str">
            <v/>
          </cell>
          <cell r="GK402" t="str">
            <v/>
          </cell>
          <cell r="GL402" t="str">
            <v/>
          </cell>
          <cell r="GM402" t="str">
            <v/>
          </cell>
          <cell r="GN402" t="str">
            <v/>
          </cell>
          <cell r="GO402" t="str">
            <v/>
          </cell>
          <cell r="GP402" t="str">
            <v/>
          </cell>
          <cell r="GQ402" t="str">
            <v/>
          </cell>
          <cell r="GR402" t="str">
            <v/>
          </cell>
          <cell r="GS402" t="str">
            <v/>
          </cell>
          <cell r="GT402" t="str">
            <v/>
          </cell>
          <cell r="GU402" t="str">
            <v/>
          </cell>
          <cell r="GV402" t="str">
            <v/>
          </cell>
          <cell r="GW402" t="str">
            <v/>
          </cell>
          <cell r="GX402" t="str">
            <v/>
          </cell>
          <cell r="GY402" t="str">
            <v/>
          </cell>
          <cell r="GZ402" t="str">
            <v/>
          </cell>
          <cell r="HA402" t="str">
            <v/>
          </cell>
          <cell r="HB402" t="str">
            <v/>
          </cell>
          <cell r="HC402" t="str">
            <v/>
          </cell>
          <cell r="HD402" t="str">
            <v/>
          </cell>
        </row>
        <row r="403">
          <cell r="A403">
            <v>390</v>
          </cell>
          <cell r="N403">
            <v>0</v>
          </cell>
          <cell r="O403">
            <v>0</v>
          </cell>
          <cell r="P403">
            <v>0</v>
          </cell>
          <cell r="Q403">
            <v>0</v>
          </cell>
          <cell r="R403">
            <v>0</v>
          </cell>
          <cell r="S403">
            <v>0</v>
          </cell>
          <cell r="T403">
            <v>0</v>
          </cell>
          <cell r="U403">
            <v>0</v>
          </cell>
          <cell r="V403">
            <v>0</v>
          </cell>
          <cell r="W403">
            <v>0</v>
          </cell>
          <cell r="X403">
            <v>0</v>
          </cell>
          <cell r="Z403">
            <v>0</v>
          </cell>
          <cell r="AB403">
            <v>0</v>
          </cell>
          <cell r="AC403">
            <v>0</v>
          </cell>
          <cell r="AD403">
            <v>0</v>
          </cell>
          <cell r="AE403">
            <v>0</v>
          </cell>
          <cell r="AF403">
            <v>0</v>
          </cell>
          <cell r="AG403">
            <v>0</v>
          </cell>
          <cell r="AH403">
            <v>0</v>
          </cell>
          <cell r="AI403">
            <v>0</v>
          </cell>
          <cell r="AK403">
            <v>0</v>
          </cell>
          <cell r="AL403">
            <v>0</v>
          </cell>
          <cell r="AM403">
            <v>0</v>
          </cell>
          <cell r="AP403">
            <v>0</v>
          </cell>
          <cell r="AQ403">
            <v>0</v>
          </cell>
          <cell r="AV403">
            <v>0</v>
          </cell>
          <cell r="AX403">
            <v>0</v>
          </cell>
          <cell r="BA403">
            <v>0</v>
          </cell>
          <cell r="BB403">
            <v>0</v>
          </cell>
          <cell r="BC403">
            <v>0</v>
          </cell>
          <cell r="BD403">
            <v>0</v>
          </cell>
          <cell r="BE403">
            <v>0</v>
          </cell>
          <cell r="BF403">
            <v>0</v>
          </cell>
          <cell r="BG403">
            <v>0</v>
          </cell>
          <cell r="BH403">
            <v>0</v>
          </cell>
          <cell r="BI403">
            <v>0</v>
          </cell>
          <cell r="BJ403">
            <v>0</v>
          </cell>
          <cell r="BK403">
            <v>0</v>
          </cell>
          <cell r="BL403">
            <v>0</v>
          </cell>
          <cell r="BN403">
            <v>0</v>
          </cell>
          <cell r="BP403">
            <v>0</v>
          </cell>
          <cell r="BT403">
            <v>0</v>
          </cell>
          <cell r="BV403">
            <v>0</v>
          </cell>
          <cell r="BX403">
            <v>0</v>
          </cell>
          <cell r="BY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R403">
            <v>0</v>
          </cell>
          <cell r="CS403">
            <v>0</v>
          </cell>
          <cell r="CT403">
            <v>0</v>
          </cell>
          <cell r="CU403">
            <v>0</v>
          </cell>
          <cell r="CW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0</v>
          </cell>
          <cell r="EG403">
            <v>0</v>
          </cell>
          <cell r="EH403">
            <v>0</v>
          </cell>
          <cell r="EI403">
            <v>0</v>
          </cell>
          <cell r="EJ403">
            <v>0</v>
          </cell>
          <cell r="EL403">
            <v>0</v>
          </cell>
          <cell r="EN403">
            <v>0</v>
          </cell>
          <cell r="EO403">
            <v>0</v>
          </cell>
          <cell r="EP403">
            <v>0</v>
          </cell>
          <cell r="EQ403" t="str">
            <v/>
          </cell>
          <cell r="ER403" t="str">
            <v/>
          </cell>
          <cell r="ES403" t="str">
            <v/>
          </cell>
          <cell r="ET403" t="str">
            <v/>
          </cell>
          <cell r="EU403" t="str">
            <v/>
          </cell>
          <cell r="EV403" t="str">
            <v/>
          </cell>
          <cell r="EW403" t="str">
            <v/>
          </cell>
          <cell r="EX403" t="str">
            <v/>
          </cell>
          <cell r="EY403" t="str">
            <v/>
          </cell>
          <cell r="EZ403" t="str">
            <v/>
          </cell>
          <cell r="FA403" t="str">
            <v/>
          </cell>
          <cell r="FB403" t="str">
            <v/>
          </cell>
          <cell r="FC403" t="str">
            <v/>
          </cell>
          <cell r="FD403" t="str">
            <v/>
          </cell>
          <cell r="FE403" t="str">
            <v/>
          </cell>
          <cell r="FF403" t="str">
            <v/>
          </cell>
          <cell r="FG403" t="str">
            <v/>
          </cell>
          <cell r="FH403" t="str">
            <v/>
          </cell>
          <cell r="FI403" t="str">
            <v/>
          </cell>
          <cell r="FJ403" t="str">
            <v/>
          </cell>
          <cell r="FK403" t="str">
            <v/>
          </cell>
          <cell r="FL403" t="str">
            <v/>
          </cell>
          <cell r="FM403" t="str">
            <v/>
          </cell>
          <cell r="FN403" t="str">
            <v/>
          </cell>
          <cell r="FO403" t="str">
            <v/>
          </cell>
          <cell r="FP403" t="str">
            <v/>
          </cell>
          <cell r="FQ403" t="str">
            <v/>
          </cell>
          <cell r="FR403" t="str">
            <v/>
          </cell>
          <cell r="FS403" t="str">
            <v/>
          </cell>
          <cell r="FT403" t="str">
            <v/>
          </cell>
          <cell r="FU403" t="str">
            <v/>
          </cell>
          <cell r="FV403" t="str">
            <v/>
          </cell>
          <cell r="FW403" t="str">
            <v/>
          </cell>
          <cell r="FX403" t="str">
            <v/>
          </cell>
          <cell r="FY403" t="str">
            <v/>
          </cell>
          <cell r="FZ403" t="str">
            <v/>
          </cell>
          <cell r="GA403" t="str">
            <v/>
          </cell>
          <cell r="GB403" t="str">
            <v/>
          </cell>
          <cell r="GC403" t="str">
            <v/>
          </cell>
          <cell r="GD403" t="str">
            <v/>
          </cell>
          <cell r="GE403" t="str">
            <v/>
          </cell>
          <cell r="GF403" t="str">
            <v/>
          </cell>
          <cell r="GG403" t="str">
            <v/>
          </cell>
          <cell r="GH403" t="str">
            <v/>
          </cell>
          <cell r="GI403" t="str">
            <v/>
          </cell>
          <cell r="GJ403" t="str">
            <v/>
          </cell>
          <cell r="GK403" t="str">
            <v/>
          </cell>
          <cell r="GL403" t="str">
            <v/>
          </cell>
          <cell r="GM403" t="str">
            <v/>
          </cell>
          <cell r="GN403" t="str">
            <v/>
          </cell>
          <cell r="GO403" t="str">
            <v/>
          </cell>
          <cell r="GP403" t="str">
            <v/>
          </cell>
          <cell r="GQ403" t="str">
            <v/>
          </cell>
          <cell r="GR403" t="str">
            <v/>
          </cell>
          <cell r="GS403" t="str">
            <v/>
          </cell>
          <cell r="GT403" t="str">
            <v/>
          </cell>
          <cell r="GU403" t="str">
            <v/>
          </cell>
          <cell r="GV403" t="str">
            <v/>
          </cell>
          <cell r="GW403" t="str">
            <v/>
          </cell>
          <cell r="GX403" t="str">
            <v/>
          </cell>
          <cell r="GY403" t="str">
            <v/>
          </cell>
          <cell r="GZ403" t="str">
            <v/>
          </cell>
          <cell r="HA403" t="str">
            <v/>
          </cell>
          <cell r="HB403" t="str">
            <v/>
          </cell>
          <cell r="HC403" t="str">
            <v/>
          </cell>
          <cell r="HD403" t="str">
            <v/>
          </cell>
        </row>
        <row r="404">
          <cell r="A404">
            <v>391</v>
          </cell>
          <cell r="N404">
            <v>0</v>
          </cell>
          <cell r="O404">
            <v>0</v>
          </cell>
          <cell r="P404">
            <v>0</v>
          </cell>
          <cell r="Q404">
            <v>0</v>
          </cell>
          <cell r="R404">
            <v>0</v>
          </cell>
          <cell r="S404">
            <v>0</v>
          </cell>
          <cell r="T404">
            <v>0</v>
          </cell>
          <cell r="U404">
            <v>0</v>
          </cell>
          <cell r="V404">
            <v>0</v>
          </cell>
          <cell r="W404">
            <v>0</v>
          </cell>
          <cell r="X404">
            <v>0</v>
          </cell>
          <cell r="Z404">
            <v>0</v>
          </cell>
          <cell r="AB404">
            <v>0</v>
          </cell>
          <cell r="AC404">
            <v>0</v>
          </cell>
          <cell r="AD404">
            <v>0</v>
          </cell>
          <cell r="AE404">
            <v>0</v>
          </cell>
          <cell r="AF404">
            <v>0</v>
          </cell>
          <cell r="AG404">
            <v>0</v>
          </cell>
          <cell r="AH404">
            <v>0</v>
          </cell>
          <cell r="AI404">
            <v>0</v>
          </cell>
          <cell r="AK404">
            <v>0</v>
          </cell>
          <cell r="AL404">
            <v>0</v>
          </cell>
          <cell r="AM404">
            <v>0</v>
          </cell>
          <cell r="AP404">
            <v>0</v>
          </cell>
          <cell r="AQ404">
            <v>0</v>
          </cell>
          <cell r="AV404">
            <v>0</v>
          </cell>
          <cell r="AX404">
            <v>0</v>
          </cell>
          <cell r="BA404">
            <v>0</v>
          </cell>
          <cell r="BB404">
            <v>0</v>
          </cell>
          <cell r="BC404">
            <v>0</v>
          </cell>
          <cell r="BD404">
            <v>0</v>
          </cell>
          <cell r="BE404">
            <v>0</v>
          </cell>
          <cell r="BF404">
            <v>0</v>
          </cell>
          <cell r="BG404">
            <v>0</v>
          </cell>
          <cell r="BH404">
            <v>0</v>
          </cell>
          <cell r="BI404">
            <v>0</v>
          </cell>
          <cell r="BJ404">
            <v>0</v>
          </cell>
          <cell r="BK404">
            <v>0</v>
          </cell>
          <cell r="BL404">
            <v>0</v>
          </cell>
          <cell r="BN404">
            <v>0</v>
          </cell>
          <cell r="BP404">
            <v>0</v>
          </cell>
          <cell r="BT404">
            <v>0</v>
          </cell>
          <cell r="BV404">
            <v>0</v>
          </cell>
          <cell r="BX404">
            <v>0</v>
          </cell>
          <cell r="BY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R404">
            <v>0</v>
          </cell>
          <cell r="CS404">
            <v>0</v>
          </cell>
          <cell r="CT404">
            <v>0</v>
          </cell>
          <cell r="CU404">
            <v>0</v>
          </cell>
          <cell r="CW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cell r="DV404">
            <v>0</v>
          </cell>
          <cell r="DW404">
            <v>0</v>
          </cell>
          <cell r="DX404">
            <v>0</v>
          </cell>
          <cell r="DY404">
            <v>0</v>
          </cell>
          <cell r="DZ404">
            <v>0</v>
          </cell>
          <cell r="EA404">
            <v>0</v>
          </cell>
          <cell r="EB404">
            <v>0</v>
          </cell>
          <cell r="EC404">
            <v>0</v>
          </cell>
          <cell r="ED404">
            <v>0</v>
          </cell>
          <cell r="EE404">
            <v>0</v>
          </cell>
          <cell r="EG404">
            <v>0</v>
          </cell>
          <cell r="EH404">
            <v>0</v>
          </cell>
          <cell r="EI404">
            <v>0</v>
          </cell>
          <cell r="EJ404">
            <v>0</v>
          </cell>
          <cell r="EL404">
            <v>0</v>
          </cell>
          <cell r="EN404">
            <v>0</v>
          </cell>
          <cell r="EO404">
            <v>0</v>
          </cell>
          <cell r="EP404">
            <v>0</v>
          </cell>
          <cell r="EQ404" t="str">
            <v/>
          </cell>
          <cell r="ER404" t="str">
            <v/>
          </cell>
          <cell r="ES404" t="str">
            <v/>
          </cell>
          <cell r="ET404" t="str">
            <v/>
          </cell>
          <cell r="EU404" t="str">
            <v/>
          </cell>
          <cell r="EV404" t="str">
            <v/>
          </cell>
          <cell r="EW404" t="str">
            <v/>
          </cell>
          <cell r="EX404" t="str">
            <v/>
          </cell>
          <cell r="EY404" t="str">
            <v/>
          </cell>
          <cell r="EZ404" t="str">
            <v/>
          </cell>
          <cell r="FA404" t="str">
            <v/>
          </cell>
          <cell r="FB404" t="str">
            <v/>
          </cell>
          <cell r="FC404" t="str">
            <v/>
          </cell>
          <cell r="FD404" t="str">
            <v/>
          </cell>
          <cell r="FE404" t="str">
            <v/>
          </cell>
          <cell r="FF404" t="str">
            <v/>
          </cell>
          <cell r="FG404" t="str">
            <v/>
          </cell>
          <cell r="FH404" t="str">
            <v/>
          </cell>
          <cell r="FI404" t="str">
            <v/>
          </cell>
          <cell r="FJ404" t="str">
            <v/>
          </cell>
          <cell r="FK404" t="str">
            <v/>
          </cell>
          <cell r="FL404" t="str">
            <v/>
          </cell>
          <cell r="FM404" t="str">
            <v/>
          </cell>
          <cell r="FN404" t="str">
            <v/>
          </cell>
          <cell r="FO404" t="str">
            <v/>
          </cell>
          <cell r="FP404" t="str">
            <v/>
          </cell>
          <cell r="FQ404" t="str">
            <v/>
          </cell>
          <cell r="FR404" t="str">
            <v/>
          </cell>
          <cell r="FS404" t="str">
            <v/>
          </cell>
          <cell r="FT404" t="str">
            <v/>
          </cell>
          <cell r="FU404" t="str">
            <v/>
          </cell>
          <cell r="FV404" t="str">
            <v/>
          </cell>
          <cell r="FW404" t="str">
            <v/>
          </cell>
          <cell r="FX404" t="str">
            <v/>
          </cell>
          <cell r="FY404" t="str">
            <v/>
          </cell>
          <cell r="FZ404" t="str">
            <v/>
          </cell>
          <cell r="GA404" t="str">
            <v/>
          </cell>
          <cell r="GB404" t="str">
            <v/>
          </cell>
          <cell r="GC404" t="str">
            <v/>
          </cell>
          <cell r="GD404" t="str">
            <v/>
          </cell>
          <cell r="GE404" t="str">
            <v/>
          </cell>
          <cell r="GF404" t="str">
            <v/>
          </cell>
          <cell r="GG404" t="str">
            <v/>
          </cell>
          <cell r="GH404" t="str">
            <v/>
          </cell>
          <cell r="GI404" t="str">
            <v/>
          </cell>
          <cell r="GJ404" t="str">
            <v/>
          </cell>
          <cell r="GK404" t="str">
            <v/>
          </cell>
          <cell r="GL404" t="str">
            <v/>
          </cell>
          <cell r="GM404" t="str">
            <v/>
          </cell>
          <cell r="GN404" t="str">
            <v/>
          </cell>
          <cell r="GO404" t="str">
            <v/>
          </cell>
          <cell r="GP404" t="str">
            <v/>
          </cell>
          <cell r="GQ404" t="str">
            <v/>
          </cell>
          <cell r="GR404" t="str">
            <v/>
          </cell>
          <cell r="GS404" t="str">
            <v/>
          </cell>
          <cell r="GT404" t="str">
            <v/>
          </cell>
          <cell r="GU404" t="str">
            <v/>
          </cell>
          <cell r="GV404" t="str">
            <v/>
          </cell>
          <cell r="GW404" t="str">
            <v/>
          </cell>
          <cell r="GX404" t="str">
            <v/>
          </cell>
          <cell r="GY404" t="str">
            <v/>
          </cell>
          <cell r="GZ404" t="str">
            <v/>
          </cell>
          <cell r="HA404" t="str">
            <v/>
          </cell>
          <cell r="HB404" t="str">
            <v/>
          </cell>
          <cell r="HC404" t="str">
            <v/>
          </cell>
          <cell r="HD404" t="str">
            <v/>
          </cell>
        </row>
        <row r="405">
          <cell r="A405">
            <v>392</v>
          </cell>
          <cell r="N405">
            <v>0</v>
          </cell>
          <cell r="O405">
            <v>0</v>
          </cell>
          <cell r="P405">
            <v>0</v>
          </cell>
          <cell r="Q405">
            <v>0</v>
          </cell>
          <cell r="R405">
            <v>0</v>
          </cell>
          <cell r="S405">
            <v>0</v>
          </cell>
          <cell r="T405">
            <v>0</v>
          </cell>
          <cell r="U405">
            <v>0</v>
          </cell>
          <cell r="V405">
            <v>0</v>
          </cell>
          <cell r="W405">
            <v>0</v>
          </cell>
          <cell r="X405">
            <v>0</v>
          </cell>
          <cell r="Z405">
            <v>0</v>
          </cell>
          <cell r="AB405">
            <v>0</v>
          </cell>
          <cell r="AC405">
            <v>0</v>
          </cell>
          <cell r="AD405">
            <v>0</v>
          </cell>
          <cell r="AE405">
            <v>0</v>
          </cell>
          <cell r="AF405">
            <v>0</v>
          </cell>
          <cell r="AG405">
            <v>0</v>
          </cell>
          <cell r="AH405">
            <v>0</v>
          </cell>
          <cell r="AI405">
            <v>0</v>
          </cell>
          <cell r="AK405">
            <v>0</v>
          </cell>
          <cell r="AL405">
            <v>0</v>
          </cell>
          <cell r="AM405">
            <v>0</v>
          </cell>
          <cell r="AP405">
            <v>0</v>
          </cell>
          <cell r="AQ405">
            <v>0</v>
          </cell>
          <cell r="AV405">
            <v>0</v>
          </cell>
          <cell r="AX405">
            <v>0</v>
          </cell>
          <cell r="BA405">
            <v>0</v>
          </cell>
          <cell r="BB405">
            <v>0</v>
          </cell>
          <cell r="BC405">
            <v>0</v>
          </cell>
          <cell r="BD405">
            <v>0</v>
          </cell>
          <cell r="BE405">
            <v>0</v>
          </cell>
          <cell r="BF405">
            <v>0</v>
          </cell>
          <cell r="BG405">
            <v>0</v>
          </cell>
          <cell r="BH405">
            <v>0</v>
          </cell>
          <cell r="BI405">
            <v>0</v>
          </cell>
          <cell r="BJ405">
            <v>0</v>
          </cell>
          <cell r="BK405">
            <v>0</v>
          </cell>
          <cell r="BL405">
            <v>0</v>
          </cell>
          <cell r="BN405">
            <v>0</v>
          </cell>
          <cell r="BP405">
            <v>0</v>
          </cell>
          <cell r="BT405">
            <v>0</v>
          </cell>
          <cell r="BV405">
            <v>0</v>
          </cell>
          <cell r="BX405">
            <v>0</v>
          </cell>
          <cell r="BY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R405">
            <v>0</v>
          </cell>
          <cell r="CS405">
            <v>0</v>
          </cell>
          <cell r="CT405">
            <v>0</v>
          </cell>
          <cell r="CU405">
            <v>0</v>
          </cell>
          <cell r="CW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cell r="DV405">
            <v>0</v>
          </cell>
          <cell r="DW405">
            <v>0</v>
          </cell>
          <cell r="DX405">
            <v>0</v>
          </cell>
          <cell r="DY405">
            <v>0</v>
          </cell>
          <cell r="DZ405">
            <v>0</v>
          </cell>
          <cell r="EA405">
            <v>0</v>
          </cell>
          <cell r="EB405">
            <v>0</v>
          </cell>
          <cell r="EC405">
            <v>0</v>
          </cell>
          <cell r="ED405">
            <v>0</v>
          </cell>
          <cell r="EE405">
            <v>0</v>
          </cell>
          <cell r="EG405">
            <v>0</v>
          </cell>
          <cell r="EH405">
            <v>0</v>
          </cell>
          <cell r="EI405">
            <v>0</v>
          </cell>
          <cell r="EJ405">
            <v>0</v>
          </cell>
          <cell r="EL405">
            <v>0</v>
          </cell>
          <cell r="EN405">
            <v>0</v>
          </cell>
          <cell r="EO405">
            <v>0</v>
          </cell>
          <cell r="EP405">
            <v>0</v>
          </cell>
          <cell r="EQ405" t="str">
            <v/>
          </cell>
          <cell r="ER405" t="str">
            <v/>
          </cell>
          <cell r="ES405" t="str">
            <v/>
          </cell>
          <cell r="ET405" t="str">
            <v/>
          </cell>
          <cell r="EU405" t="str">
            <v/>
          </cell>
          <cell r="EV405" t="str">
            <v/>
          </cell>
          <cell r="EW405" t="str">
            <v/>
          </cell>
          <cell r="EX405" t="str">
            <v/>
          </cell>
          <cell r="EY405" t="str">
            <v/>
          </cell>
          <cell r="EZ405" t="str">
            <v/>
          </cell>
          <cell r="FA405" t="str">
            <v/>
          </cell>
          <cell r="FB405" t="str">
            <v/>
          </cell>
          <cell r="FC405" t="str">
            <v/>
          </cell>
          <cell r="FD405" t="str">
            <v/>
          </cell>
          <cell r="FE405" t="str">
            <v/>
          </cell>
          <cell r="FF405" t="str">
            <v/>
          </cell>
          <cell r="FG405" t="str">
            <v/>
          </cell>
          <cell r="FH405" t="str">
            <v/>
          </cell>
          <cell r="FI405" t="str">
            <v/>
          </cell>
          <cell r="FJ405" t="str">
            <v/>
          </cell>
          <cell r="FK405" t="str">
            <v/>
          </cell>
          <cell r="FL405" t="str">
            <v/>
          </cell>
          <cell r="FM405" t="str">
            <v/>
          </cell>
          <cell r="FN405" t="str">
            <v/>
          </cell>
          <cell r="FO405" t="str">
            <v/>
          </cell>
          <cell r="FP405" t="str">
            <v/>
          </cell>
          <cell r="FQ405" t="str">
            <v/>
          </cell>
          <cell r="FR405" t="str">
            <v/>
          </cell>
          <cell r="FS405" t="str">
            <v/>
          </cell>
          <cell r="FT405" t="str">
            <v/>
          </cell>
          <cell r="FU405" t="str">
            <v/>
          </cell>
          <cell r="FV405" t="str">
            <v/>
          </cell>
          <cell r="FW405" t="str">
            <v/>
          </cell>
          <cell r="FX405" t="str">
            <v/>
          </cell>
          <cell r="FY405" t="str">
            <v/>
          </cell>
          <cell r="FZ405" t="str">
            <v/>
          </cell>
          <cell r="GA405" t="str">
            <v/>
          </cell>
          <cell r="GB405" t="str">
            <v/>
          </cell>
          <cell r="GC405" t="str">
            <v/>
          </cell>
          <cell r="GD405" t="str">
            <v/>
          </cell>
          <cell r="GE405" t="str">
            <v/>
          </cell>
          <cell r="GF405" t="str">
            <v/>
          </cell>
          <cell r="GG405" t="str">
            <v/>
          </cell>
          <cell r="GH405" t="str">
            <v/>
          </cell>
          <cell r="GI405" t="str">
            <v/>
          </cell>
          <cell r="GJ405" t="str">
            <v/>
          </cell>
          <cell r="GK405" t="str">
            <v/>
          </cell>
          <cell r="GL405" t="str">
            <v/>
          </cell>
          <cell r="GM405" t="str">
            <v/>
          </cell>
          <cell r="GN405" t="str">
            <v/>
          </cell>
          <cell r="GO405" t="str">
            <v/>
          </cell>
          <cell r="GP405" t="str">
            <v/>
          </cell>
          <cell r="GQ405" t="str">
            <v/>
          </cell>
          <cell r="GR405" t="str">
            <v/>
          </cell>
          <cell r="GS405" t="str">
            <v/>
          </cell>
          <cell r="GT405" t="str">
            <v/>
          </cell>
          <cell r="GU405" t="str">
            <v/>
          </cell>
          <cell r="GV405" t="str">
            <v/>
          </cell>
          <cell r="GW405" t="str">
            <v/>
          </cell>
          <cell r="GX405" t="str">
            <v/>
          </cell>
          <cell r="GY405" t="str">
            <v/>
          </cell>
          <cell r="GZ405" t="str">
            <v/>
          </cell>
          <cell r="HA405" t="str">
            <v/>
          </cell>
          <cell r="HB405" t="str">
            <v/>
          </cell>
          <cell r="HC405" t="str">
            <v/>
          </cell>
          <cell r="HD405" t="str">
            <v/>
          </cell>
        </row>
        <row r="406">
          <cell r="A406">
            <v>393</v>
          </cell>
          <cell r="N406">
            <v>0</v>
          </cell>
          <cell r="O406">
            <v>0</v>
          </cell>
          <cell r="P406">
            <v>0</v>
          </cell>
          <cell r="Q406">
            <v>0</v>
          </cell>
          <cell r="R406">
            <v>0</v>
          </cell>
          <cell r="S406">
            <v>0</v>
          </cell>
          <cell r="T406">
            <v>0</v>
          </cell>
          <cell r="U406">
            <v>0</v>
          </cell>
          <cell r="V406">
            <v>0</v>
          </cell>
          <cell r="W406">
            <v>0</v>
          </cell>
          <cell r="X406">
            <v>0</v>
          </cell>
          <cell r="Z406">
            <v>0</v>
          </cell>
          <cell r="AB406">
            <v>0</v>
          </cell>
          <cell r="AC406">
            <v>0</v>
          </cell>
          <cell r="AD406">
            <v>0</v>
          </cell>
          <cell r="AE406">
            <v>0</v>
          </cell>
          <cell r="AF406">
            <v>0</v>
          </cell>
          <cell r="AG406">
            <v>0</v>
          </cell>
          <cell r="AH406">
            <v>0</v>
          </cell>
          <cell r="AI406">
            <v>0</v>
          </cell>
          <cell r="AK406">
            <v>0</v>
          </cell>
          <cell r="AL406">
            <v>0</v>
          </cell>
          <cell r="AM406">
            <v>0</v>
          </cell>
          <cell r="AP406">
            <v>0</v>
          </cell>
          <cell r="AQ406">
            <v>0</v>
          </cell>
          <cell r="AV406">
            <v>0</v>
          </cell>
          <cell r="AX406">
            <v>0</v>
          </cell>
          <cell r="BA406">
            <v>0</v>
          </cell>
          <cell r="BB406">
            <v>0</v>
          </cell>
          <cell r="BC406">
            <v>0</v>
          </cell>
          <cell r="BD406">
            <v>0</v>
          </cell>
          <cell r="BE406">
            <v>0</v>
          </cell>
          <cell r="BF406">
            <v>0</v>
          </cell>
          <cell r="BG406">
            <v>0</v>
          </cell>
          <cell r="BH406">
            <v>0</v>
          </cell>
          <cell r="BI406">
            <v>0</v>
          </cell>
          <cell r="BJ406">
            <v>0</v>
          </cell>
          <cell r="BK406">
            <v>0</v>
          </cell>
          <cell r="BL406">
            <v>0</v>
          </cell>
          <cell r="BN406">
            <v>0</v>
          </cell>
          <cell r="BP406">
            <v>0</v>
          </cell>
          <cell r="BT406">
            <v>0</v>
          </cell>
          <cell r="BV406">
            <v>0</v>
          </cell>
          <cell r="BX406">
            <v>0</v>
          </cell>
          <cell r="BY406">
            <v>0</v>
          </cell>
          <cell r="CA406">
            <v>0</v>
          </cell>
          <cell r="CB406">
            <v>0</v>
          </cell>
          <cell r="CC406">
            <v>0</v>
          </cell>
          <cell r="CD406">
            <v>0</v>
          </cell>
          <cell r="CE406">
            <v>0</v>
          </cell>
          <cell r="CF406">
            <v>0</v>
          </cell>
          <cell r="CG406">
            <v>0</v>
          </cell>
          <cell r="CH406">
            <v>0</v>
          </cell>
          <cell r="CI406">
            <v>0</v>
          </cell>
          <cell r="CJ406">
            <v>0</v>
          </cell>
          <cell r="CK406">
            <v>0</v>
          </cell>
          <cell r="CL406">
            <v>0</v>
          </cell>
          <cell r="CM406">
            <v>0</v>
          </cell>
          <cell r="CN406">
            <v>0</v>
          </cell>
          <cell r="CO406">
            <v>0</v>
          </cell>
          <cell r="CP406">
            <v>0</v>
          </cell>
          <cell r="CR406">
            <v>0</v>
          </cell>
          <cell r="CS406">
            <v>0</v>
          </cell>
          <cell r="CT406">
            <v>0</v>
          </cell>
          <cell r="CU406">
            <v>0</v>
          </cell>
          <cell r="CW406">
            <v>0</v>
          </cell>
          <cell r="CY406">
            <v>0</v>
          </cell>
          <cell r="CZ406">
            <v>0</v>
          </cell>
          <cell r="DA406">
            <v>0</v>
          </cell>
          <cell r="DB406">
            <v>0</v>
          </cell>
          <cell r="DC406">
            <v>0</v>
          </cell>
          <cell r="DD406">
            <v>0</v>
          </cell>
          <cell r="DE406">
            <v>0</v>
          </cell>
          <cell r="DF406">
            <v>0</v>
          </cell>
          <cell r="DG406">
            <v>0</v>
          </cell>
          <cell r="DH406">
            <v>0</v>
          </cell>
          <cell r="DI406">
            <v>0</v>
          </cell>
          <cell r="DJ406">
            <v>0</v>
          </cell>
          <cell r="DK406">
            <v>0</v>
          </cell>
          <cell r="DL406">
            <v>0</v>
          </cell>
          <cell r="DM406">
            <v>0</v>
          </cell>
          <cell r="DN406">
            <v>0</v>
          </cell>
          <cell r="DO406">
            <v>0</v>
          </cell>
          <cell r="DP406">
            <v>0</v>
          </cell>
          <cell r="DQ406">
            <v>0</v>
          </cell>
          <cell r="DR406">
            <v>0</v>
          </cell>
          <cell r="DS406">
            <v>0</v>
          </cell>
          <cell r="DT406">
            <v>0</v>
          </cell>
          <cell r="DU406">
            <v>0</v>
          </cell>
          <cell r="DV406">
            <v>0</v>
          </cell>
          <cell r="DW406">
            <v>0</v>
          </cell>
          <cell r="DX406">
            <v>0</v>
          </cell>
          <cell r="DY406">
            <v>0</v>
          </cell>
          <cell r="DZ406">
            <v>0</v>
          </cell>
          <cell r="EA406">
            <v>0</v>
          </cell>
          <cell r="EB406">
            <v>0</v>
          </cell>
          <cell r="EC406">
            <v>0</v>
          </cell>
          <cell r="ED406">
            <v>0</v>
          </cell>
          <cell r="EE406">
            <v>0</v>
          </cell>
          <cell r="EG406">
            <v>0</v>
          </cell>
          <cell r="EH406">
            <v>0</v>
          </cell>
          <cell r="EI406">
            <v>0</v>
          </cell>
          <cell r="EJ406">
            <v>0</v>
          </cell>
          <cell r="EL406">
            <v>0</v>
          </cell>
          <cell r="EN406">
            <v>0</v>
          </cell>
          <cell r="EO406">
            <v>0</v>
          </cell>
          <cell r="EP406">
            <v>0</v>
          </cell>
          <cell r="EQ406" t="str">
            <v/>
          </cell>
          <cell r="ER406" t="str">
            <v/>
          </cell>
          <cell r="ES406" t="str">
            <v/>
          </cell>
          <cell r="ET406" t="str">
            <v/>
          </cell>
          <cell r="EU406" t="str">
            <v/>
          </cell>
          <cell r="EV406" t="str">
            <v/>
          </cell>
          <cell r="EW406" t="str">
            <v/>
          </cell>
          <cell r="EX406" t="str">
            <v/>
          </cell>
          <cell r="EY406" t="str">
            <v/>
          </cell>
          <cell r="EZ406" t="str">
            <v/>
          </cell>
          <cell r="FA406" t="str">
            <v/>
          </cell>
          <cell r="FB406" t="str">
            <v/>
          </cell>
          <cell r="FC406" t="str">
            <v/>
          </cell>
          <cell r="FD406" t="str">
            <v/>
          </cell>
          <cell r="FE406" t="str">
            <v/>
          </cell>
          <cell r="FF406" t="str">
            <v/>
          </cell>
          <cell r="FG406" t="str">
            <v/>
          </cell>
          <cell r="FH406" t="str">
            <v/>
          </cell>
          <cell r="FI406" t="str">
            <v/>
          </cell>
          <cell r="FJ406" t="str">
            <v/>
          </cell>
          <cell r="FK406" t="str">
            <v/>
          </cell>
          <cell r="FL406" t="str">
            <v/>
          </cell>
          <cell r="FM406" t="str">
            <v/>
          </cell>
          <cell r="FN406" t="str">
            <v/>
          </cell>
          <cell r="FO406" t="str">
            <v/>
          </cell>
          <cell r="FP406" t="str">
            <v/>
          </cell>
          <cell r="FQ406" t="str">
            <v/>
          </cell>
          <cell r="FR406" t="str">
            <v/>
          </cell>
          <cell r="FS406" t="str">
            <v/>
          </cell>
          <cell r="FT406" t="str">
            <v/>
          </cell>
          <cell r="FU406" t="str">
            <v/>
          </cell>
          <cell r="FV406" t="str">
            <v/>
          </cell>
          <cell r="FW406" t="str">
            <v/>
          </cell>
          <cell r="FX406" t="str">
            <v/>
          </cell>
          <cell r="FY406" t="str">
            <v/>
          </cell>
          <cell r="FZ406" t="str">
            <v/>
          </cell>
          <cell r="GA406" t="str">
            <v/>
          </cell>
          <cell r="GB406" t="str">
            <v/>
          </cell>
          <cell r="GC406" t="str">
            <v/>
          </cell>
          <cell r="GD406" t="str">
            <v/>
          </cell>
          <cell r="GE406" t="str">
            <v/>
          </cell>
          <cell r="GF406" t="str">
            <v/>
          </cell>
          <cell r="GG406" t="str">
            <v/>
          </cell>
          <cell r="GH406" t="str">
            <v/>
          </cell>
          <cell r="GI406" t="str">
            <v/>
          </cell>
          <cell r="GJ406" t="str">
            <v/>
          </cell>
          <cell r="GK406" t="str">
            <v/>
          </cell>
          <cell r="GL406" t="str">
            <v/>
          </cell>
          <cell r="GM406" t="str">
            <v/>
          </cell>
          <cell r="GN406" t="str">
            <v/>
          </cell>
          <cell r="GO406" t="str">
            <v/>
          </cell>
          <cell r="GP406" t="str">
            <v/>
          </cell>
          <cell r="GQ406" t="str">
            <v/>
          </cell>
          <cell r="GR406" t="str">
            <v/>
          </cell>
          <cell r="GS406" t="str">
            <v/>
          </cell>
          <cell r="GT406" t="str">
            <v/>
          </cell>
          <cell r="GU406" t="str">
            <v/>
          </cell>
          <cell r="GV406" t="str">
            <v/>
          </cell>
          <cell r="GW406" t="str">
            <v/>
          </cell>
          <cell r="GX406" t="str">
            <v/>
          </cell>
          <cell r="GY406" t="str">
            <v/>
          </cell>
          <cell r="GZ406" t="str">
            <v/>
          </cell>
          <cell r="HA406" t="str">
            <v/>
          </cell>
          <cell r="HB406" t="str">
            <v/>
          </cell>
          <cell r="HC406" t="str">
            <v/>
          </cell>
          <cell r="HD406" t="str">
            <v/>
          </cell>
        </row>
        <row r="407">
          <cell r="A407">
            <v>394</v>
          </cell>
          <cell r="N407">
            <v>0</v>
          </cell>
          <cell r="O407">
            <v>0</v>
          </cell>
          <cell r="P407">
            <v>0</v>
          </cell>
          <cell r="Q407">
            <v>0</v>
          </cell>
          <cell r="R407">
            <v>0</v>
          </cell>
          <cell r="S407">
            <v>0</v>
          </cell>
          <cell r="T407">
            <v>0</v>
          </cell>
          <cell r="U407">
            <v>0</v>
          </cell>
          <cell r="V407">
            <v>0</v>
          </cell>
          <cell r="W407">
            <v>0</v>
          </cell>
          <cell r="X407">
            <v>0</v>
          </cell>
          <cell r="Z407">
            <v>0</v>
          </cell>
          <cell r="AB407">
            <v>0</v>
          </cell>
          <cell r="AC407">
            <v>0</v>
          </cell>
          <cell r="AD407">
            <v>0</v>
          </cell>
          <cell r="AE407">
            <v>0</v>
          </cell>
          <cell r="AF407">
            <v>0</v>
          </cell>
          <cell r="AG407">
            <v>0</v>
          </cell>
          <cell r="AH407">
            <v>0</v>
          </cell>
          <cell r="AI407">
            <v>0</v>
          </cell>
          <cell r="AK407">
            <v>0</v>
          </cell>
          <cell r="AL407">
            <v>0</v>
          </cell>
          <cell r="AM407">
            <v>0</v>
          </cell>
          <cell r="AP407">
            <v>0</v>
          </cell>
          <cell r="AQ407">
            <v>0</v>
          </cell>
          <cell r="AV407">
            <v>0</v>
          </cell>
          <cell r="AX407">
            <v>0</v>
          </cell>
          <cell r="BA407">
            <v>0</v>
          </cell>
          <cell r="BB407">
            <v>0</v>
          </cell>
          <cell r="BC407">
            <v>0</v>
          </cell>
          <cell r="BD407">
            <v>0</v>
          </cell>
          <cell r="BE407">
            <v>0</v>
          </cell>
          <cell r="BF407">
            <v>0</v>
          </cell>
          <cell r="BG407">
            <v>0</v>
          </cell>
          <cell r="BH407">
            <v>0</v>
          </cell>
          <cell r="BI407">
            <v>0</v>
          </cell>
          <cell r="BJ407">
            <v>0</v>
          </cell>
          <cell r="BK407">
            <v>0</v>
          </cell>
          <cell r="BL407">
            <v>0</v>
          </cell>
          <cell r="BN407">
            <v>0</v>
          </cell>
          <cell r="BP407">
            <v>0</v>
          </cell>
          <cell r="BT407">
            <v>0</v>
          </cell>
          <cell r="BV407">
            <v>0</v>
          </cell>
          <cell r="BX407">
            <v>0</v>
          </cell>
          <cell r="BY407">
            <v>0</v>
          </cell>
          <cell r="CA407">
            <v>0</v>
          </cell>
          <cell r="CB407">
            <v>0</v>
          </cell>
          <cell r="CC407">
            <v>0</v>
          </cell>
          <cell r="CD407">
            <v>0</v>
          </cell>
          <cell r="CE407">
            <v>0</v>
          </cell>
          <cell r="CF407">
            <v>0</v>
          </cell>
          <cell r="CG407">
            <v>0</v>
          </cell>
          <cell r="CH407">
            <v>0</v>
          </cell>
          <cell r="CI407">
            <v>0</v>
          </cell>
          <cell r="CJ407">
            <v>0</v>
          </cell>
          <cell r="CK407">
            <v>0</v>
          </cell>
          <cell r="CL407">
            <v>0</v>
          </cell>
          <cell r="CM407">
            <v>0</v>
          </cell>
          <cell r="CN407">
            <v>0</v>
          </cell>
          <cell r="CO407">
            <v>0</v>
          </cell>
          <cell r="CP407">
            <v>0</v>
          </cell>
          <cell r="CR407">
            <v>0</v>
          </cell>
          <cell r="CS407">
            <v>0</v>
          </cell>
          <cell r="CT407">
            <v>0</v>
          </cell>
          <cell r="CU407">
            <v>0</v>
          </cell>
          <cell r="CW407">
            <v>0</v>
          </cell>
          <cell r="CY407">
            <v>0</v>
          </cell>
          <cell r="CZ407">
            <v>0</v>
          </cell>
          <cell r="DA407">
            <v>0</v>
          </cell>
          <cell r="DB407">
            <v>0</v>
          </cell>
          <cell r="DC407">
            <v>0</v>
          </cell>
          <cell r="DD407">
            <v>0</v>
          </cell>
          <cell r="DE407">
            <v>0</v>
          </cell>
          <cell r="DF407">
            <v>0</v>
          </cell>
          <cell r="DG407">
            <v>0</v>
          </cell>
          <cell r="DH407">
            <v>0</v>
          </cell>
          <cell r="DI407">
            <v>0</v>
          </cell>
          <cell r="DJ407">
            <v>0</v>
          </cell>
          <cell r="DK407">
            <v>0</v>
          </cell>
          <cell r="DL407">
            <v>0</v>
          </cell>
          <cell r="DM407">
            <v>0</v>
          </cell>
          <cell r="DN407">
            <v>0</v>
          </cell>
          <cell r="DO407">
            <v>0</v>
          </cell>
          <cell r="DP407">
            <v>0</v>
          </cell>
          <cell r="DQ407">
            <v>0</v>
          </cell>
          <cell r="DR407">
            <v>0</v>
          </cell>
          <cell r="DS407">
            <v>0</v>
          </cell>
          <cell r="DT407">
            <v>0</v>
          </cell>
          <cell r="DU407">
            <v>0</v>
          </cell>
          <cell r="DV407">
            <v>0</v>
          </cell>
          <cell r="DW407">
            <v>0</v>
          </cell>
          <cell r="DX407">
            <v>0</v>
          </cell>
          <cell r="DY407">
            <v>0</v>
          </cell>
          <cell r="DZ407">
            <v>0</v>
          </cell>
          <cell r="EA407">
            <v>0</v>
          </cell>
          <cell r="EB407">
            <v>0</v>
          </cell>
          <cell r="EC407">
            <v>0</v>
          </cell>
          <cell r="ED407">
            <v>0</v>
          </cell>
          <cell r="EE407">
            <v>0</v>
          </cell>
          <cell r="EG407">
            <v>0</v>
          </cell>
          <cell r="EH407">
            <v>0</v>
          </cell>
          <cell r="EI407">
            <v>0</v>
          </cell>
          <cell r="EJ407">
            <v>0</v>
          </cell>
          <cell r="EL407">
            <v>0</v>
          </cell>
          <cell r="EN407">
            <v>0</v>
          </cell>
          <cell r="EO407">
            <v>0</v>
          </cell>
          <cell r="EP407">
            <v>0</v>
          </cell>
          <cell r="EQ407" t="str">
            <v/>
          </cell>
          <cell r="ER407" t="str">
            <v/>
          </cell>
          <cell r="ES407" t="str">
            <v/>
          </cell>
          <cell r="ET407" t="str">
            <v/>
          </cell>
          <cell r="EU407" t="str">
            <v/>
          </cell>
          <cell r="EV407" t="str">
            <v/>
          </cell>
          <cell r="EW407" t="str">
            <v/>
          </cell>
          <cell r="EX407" t="str">
            <v/>
          </cell>
          <cell r="EY407" t="str">
            <v/>
          </cell>
          <cell r="EZ407" t="str">
            <v/>
          </cell>
          <cell r="FA407" t="str">
            <v/>
          </cell>
          <cell r="FB407" t="str">
            <v/>
          </cell>
          <cell r="FC407" t="str">
            <v/>
          </cell>
          <cell r="FD407" t="str">
            <v/>
          </cell>
          <cell r="FE407" t="str">
            <v/>
          </cell>
          <cell r="FF407" t="str">
            <v/>
          </cell>
          <cell r="FG407" t="str">
            <v/>
          </cell>
          <cell r="FH407" t="str">
            <v/>
          </cell>
          <cell r="FI407" t="str">
            <v/>
          </cell>
          <cell r="FJ407" t="str">
            <v/>
          </cell>
          <cell r="FK407" t="str">
            <v/>
          </cell>
          <cell r="FL407" t="str">
            <v/>
          </cell>
          <cell r="FM407" t="str">
            <v/>
          </cell>
          <cell r="FN407" t="str">
            <v/>
          </cell>
          <cell r="FO407" t="str">
            <v/>
          </cell>
          <cell r="FP407" t="str">
            <v/>
          </cell>
          <cell r="FQ407" t="str">
            <v/>
          </cell>
          <cell r="FR407" t="str">
            <v/>
          </cell>
          <cell r="FS407" t="str">
            <v/>
          </cell>
          <cell r="FT407" t="str">
            <v/>
          </cell>
          <cell r="FU407" t="str">
            <v/>
          </cell>
          <cell r="FV407" t="str">
            <v/>
          </cell>
          <cell r="FW407" t="str">
            <v/>
          </cell>
          <cell r="FX407" t="str">
            <v/>
          </cell>
          <cell r="FY407" t="str">
            <v/>
          </cell>
          <cell r="FZ407" t="str">
            <v/>
          </cell>
          <cell r="GA407" t="str">
            <v/>
          </cell>
          <cell r="GB407" t="str">
            <v/>
          </cell>
          <cell r="GC407" t="str">
            <v/>
          </cell>
          <cell r="GD407" t="str">
            <v/>
          </cell>
          <cell r="GE407" t="str">
            <v/>
          </cell>
          <cell r="GF407" t="str">
            <v/>
          </cell>
          <cell r="GG407" t="str">
            <v/>
          </cell>
          <cell r="GH407" t="str">
            <v/>
          </cell>
          <cell r="GI407" t="str">
            <v/>
          </cell>
          <cell r="GJ407" t="str">
            <v/>
          </cell>
          <cell r="GK407" t="str">
            <v/>
          </cell>
          <cell r="GL407" t="str">
            <v/>
          </cell>
          <cell r="GM407" t="str">
            <v/>
          </cell>
          <cell r="GN407" t="str">
            <v/>
          </cell>
          <cell r="GO407" t="str">
            <v/>
          </cell>
          <cell r="GP407" t="str">
            <v/>
          </cell>
          <cell r="GQ407" t="str">
            <v/>
          </cell>
          <cell r="GR407" t="str">
            <v/>
          </cell>
          <cell r="GS407" t="str">
            <v/>
          </cell>
          <cell r="GT407" t="str">
            <v/>
          </cell>
          <cell r="GU407" t="str">
            <v/>
          </cell>
          <cell r="GV407" t="str">
            <v/>
          </cell>
          <cell r="GW407" t="str">
            <v/>
          </cell>
          <cell r="GX407" t="str">
            <v/>
          </cell>
          <cell r="GY407" t="str">
            <v/>
          </cell>
          <cell r="GZ407" t="str">
            <v/>
          </cell>
          <cell r="HA407" t="str">
            <v/>
          </cell>
          <cell r="HB407" t="str">
            <v/>
          </cell>
          <cell r="HC407" t="str">
            <v/>
          </cell>
          <cell r="HD407" t="str">
            <v/>
          </cell>
        </row>
        <row r="408">
          <cell r="A408">
            <v>395</v>
          </cell>
          <cell r="N408">
            <v>0</v>
          </cell>
          <cell r="O408">
            <v>0</v>
          </cell>
          <cell r="P408">
            <v>0</v>
          </cell>
          <cell r="Q408">
            <v>0</v>
          </cell>
          <cell r="R408">
            <v>0</v>
          </cell>
          <cell r="S408">
            <v>0</v>
          </cell>
          <cell r="T408">
            <v>0</v>
          </cell>
          <cell r="U408">
            <v>0</v>
          </cell>
          <cell r="V408">
            <v>0</v>
          </cell>
          <cell r="W408">
            <v>0</v>
          </cell>
          <cell r="X408">
            <v>0</v>
          </cell>
          <cell r="Z408">
            <v>0</v>
          </cell>
          <cell r="AB408">
            <v>0</v>
          </cell>
          <cell r="AC408">
            <v>0</v>
          </cell>
          <cell r="AD408">
            <v>0</v>
          </cell>
          <cell r="AE408">
            <v>0</v>
          </cell>
          <cell r="AF408">
            <v>0</v>
          </cell>
          <cell r="AG408">
            <v>0</v>
          </cell>
          <cell r="AH408">
            <v>0</v>
          </cell>
          <cell r="AI408">
            <v>0</v>
          </cell>
          <cell r="AK408">
            <v>0</v>
          </cell>
          <cell r="AL408">
            <v>0</v>
          </cell>
          <cell r="AM408">
            <v>0</v>
          </cell>
          <cell r="AP408">
            <v>0</v>
          </cell>
          <cell r="AQ408">
            <v>0</v>
          </cell>
          <cell r="AV408">
            <v>0</v>
          </cell>
          <cell r="AX408">
            <v>0</v>
          </cell>
          <cell r="BA408">
            <v>0</v>
          </cell>
          <cell r="BB408">
            <v>0</v>
          </cell>
          <cell r="BC408">
            <v>0</v>
          </cell>
          <cell r="BD408">
            <v>0</v>
          </cell>
          <cell r="BE408">
            <v>0</v>
          </cell>
          <cell r="BF408">
            <v>0</v>
          </cell>
          <cell r="BG408">
            <v>0</v>
          </cell>
          <cell r="BH408">
            <v>0</v>
          </cell>
          <cell r="BI408">
            <v>0</v>
          </cell>
          <cell r="BJ408">
            <v>0</v>
          </cell>
          <cell r="BK408">
            <v>0</v>
          </cell>
          <cell r="BL408">
            <v>0</v>
          </cell>
          <cell r="BN408">
            <v>0</v>
          </cell>
          <cell r="BP408">
            <v>0</v>
          </cell>
          <cell r="BT408">
            <v>0</v>
          </cell>
          <cell r="BV408">
            <v>0</v>
          </cell>
          <cell r="BX408">
            <v>0</v>
          </cell>
          <cell r="BY408">
            <v>0</v>
          </cell>
          <cell r="CA408">
            <v>0</v>
          </cell>
          <cell r="CB408">
            <v>0</v>
          </cell>
          <cell r="CC408">
            <v>0</v>
          </cell>
          <cell r="CD408">
            <v>0</v>
          </cell>
          <cell r="CE408">
            <v>0</v>
          </cell>
          <cell r="CF408">
            <v>0</v>
          </cell>
          <cell r="CG408">
            <v>0</v>
          </cell>
          <cell r="CH408">
            <v>0</v>
          </cell>
          <cell r="CI408">
            <v>0</v>
          </cell>
          <cell r="CJ408">
            <v>0</v>
          </cell>
          <cell r="CK408">
            <v>0</v>
          </cell>
          <cell r="CL408">
            <v>0</v>
          </cell>
          <cell r="CM408">
            <v>0</v>
          </cell>
          <cell r="CN408">
            <v>0</v>
          </cell>
          <cell r="CO408">
            <v>0</v>
          </cell>
          <cell r="CP408">
            <v>0</v>
          </cell>
          <cell r="CR408">
            <v>0</v>
          </cell>
          <cell r="CS408">
            <v>0</v>
          </cell>
          <cell r="CT408">
            <v>0</v>
          </cell>
          <cell r="CU408">
            <v>0</v>
          </cell>
          <cell r="CW408">
            <v>0</v>
          </cell>
          <cell r="CY408">
            <v>0</v>
          </cell>
          <cell r="CZ408">
            <v>0</v>
          </cell>
          <cell r="DA408">
            <v>0</v>
          </cell>
          <cell r="DB408">
            <v>0</v>
          </cell>
          <cell r="DC408">
            <v>0</v>
          </cell>
          <cell r="DD408">
            <v>0</v>
          </cell>
          <cell r="DE408">
            <v>0</v>
          </cell>
          <cell r="DF408">
            <v>0</v>
          </cell>
          <cell r="DG408">
            <v>0</v>
          </cell>
          <cell r="DH408">
            <v>0</v>
          </cell>
          <cell r="DI408">
            <v>0</v>
          </cell>
          <cell r="DJ408">
            <v>0</v>
          </cell>
          <cell r="DK408">
            <v>0</v>
          </cell>
          <cell r="DL408">
            <v>0</v>
          </cell>
          <cell r="DM408">
            <v>0</v>
          </cell>
          <cell r="DN408">
            <v>0</v>
          </cell>
          <cell r="DO408">
            <v>0</v>
          </cell>
          <cell r="DP408">
            <v>0</v>
          </cell>
          <cell r="DQ408">
            <v>0</v>
          </cell>
          <cell r="DR408">
            <v>0</v>
          </cell>
          <cell r="DS408">
            <v>0</v>
          </cell>
          <cell r="DT408">
            <v>0</v>
          </cell>
          <cell r="DU408">
            <v>0</v>
          </cell>
          <cell r="DV408">
            <v>0</v>
          </cell>
          <cell r="DW408">
            <v>0</v>
          </cell>
          <cell r="DX408">
            <v>0</v>
          </cell>
          <cell r="DY408">
            <v>0</v>
          </cell>
          <cell r="DZ408">
            <v>0</v>
          </cell>
          <cell r="EA408">
            <v>0</v>
          </cell>
          <cell r="EB408">
            <v>0</v>
          </cell>
          <cell r="EC408">
            <v>0</v>
          </cell>
          <cell r="ED408">
            <v>0</v>
          </cell>
          <cell r="EE408">
            <v>0</v>
          </cell>
          <cell r="EG408">
            <v>0</v>
          </cell>
          <cell r="EH408">
            <v>0</v>
          </cell>
          <cell r="EI408">
            <v>0</v>
          </cell>
          <cell r="EJ408">
            <v>0</v>
          </cell>
          <cell r="EL408">
            <v>0</v>
          </cell>
          <cell r="EN408">
            <v>0</v>
          </cell>
          <cell r="EO408">
            <v>0</v>
          </cell>
          <cell r="EP408">
            <v>0</v>
          </cell>
          <cell r="EQ408" t="str">
            <v/>
          </cell>
          <cell r="ER408" t="str">
            <v/>
          </cell>
          <cell r="ES408" t="str">
            <v/>
          </cell>
          <cell r="ET408" t="str">
            <v/>
          </cell>
          <cell r="EU408" t="str">
            <v/>
          </cell>
          <cell r="EV408" t="str">
            <v/>
          </cell>
          <cell r="EW408" t="str">
            <v/>
          </cell>
          <cell r="EX408" t="str">
            <v/>
          </cell>
          <cell r="EY408" t="str">
            <v/>
          </cell>
          <cell r="EZ408" t="str">
            <v/>
          </cell>
          <cell r="FA408" t="str">
            <v/>
          </cell>
          <cell r="FB408" t="str">
            <v/>
          </cell>
          <cell r="FC408" t="str">
            <v/>
          </cell>
          <cell r="FD408" t="str">
            <v/>
          </cell>
          <cell r="FE408" t="str">
            <v/>
          </cell>
          <cell r="FF408" t="str">
            <v/>
          </cell>
          <cell r="FG408" t="str">
            <v/>
          </cell>
          <cell r="FH408" t="str">
            <v/>
          </cell>
          <cell r="FI408" t="str">
            <v/>
          </cell>
          <cell r="FJ408" t="str">
            <v/>
          </cell>
          <cell r="FK408" t="str">
            <v/>
          </cell>
          <cell r="FL408" t="str">
            <v/>
          </cell>
          <cell r="FM408" t="str">
            <v/>
          </cell>
          <cell r="FN408" t="str">
            <v/>
          </cell>
          <cell r="FO408" t="str">
            <v/>
          </cell>
          <cell r="FP408" t="str">
            <v/>
          </cell>
          <cell r="FQ408" t="str">
            <v/>
          </cell>
          <cell r="FR408" t="str">
            <v/>
          </cell>
          <cell r="FS408" t="str">
            <v/>
          </cell>
          <cell r="FT408" t="str">
            <v/>
          </cell>
          <cell r="FU408" t="str">
            <v/>
          </cell>
          <cell r="FV408" t="str">
            <v/>
          </cell>
          <cell r="FW408" t="str">
            <v/>
          </cell>
          <cell r="FX408" t="str">
            <v/>
          </cell>
          <cell r="FY408" t="str">
            <v/>
          </cell>
          <cell r="FZ408" t="str">
            <v/>
          </cell>
          <cell r="GA408" t="str">
            <v/>
          </cell>
          <cell r="GB408" t="str">
            <v/>
          </cell>
          <cell r="GC408" t="str">
            <v/>
          </cell>
          <cell r="GD408" t="str">
            <v/>
          </cell>
          <cell r="GE408" t="str">
            <v/>
          </cell>
          <cell r="GF408" t="str">
            <v/>
          </cell>
          <cell r="GG408" t="str">
            <v/>
          </cell>
          <cell r="GH408" t="str">
            <v/>
          </cell>
          <cell r="GI408" t="str">
            <v/>
          </cell>
          <cell r="GJ408" t="str">
            <v/>
          </cell>
          <cell r="GK408" t="str">
            <v/>
          </cell>
          <cell r="GL408" t="str">
            <v/>
          </cell>
          <cell r="GM408" t="str">
            <v/>
          </cell>
          <cell r="GN408" t="str">
            <v/>
          </cell>
          <cell r="GO408" t="str">
            <v/>
          </cell>
          <cell r="GP408" t="str">
            <v/>
          </cell>
          <cell r="GQ408" t="str">
            <v/>
          </cell>
          <cell r="GR408" t="str">
            <v/>
          </cell>
          <cell r="GS408" t="str">
            <v/>
          </cell>
          <cell r="GT408" t="str">
            <v/>
          </cell>
          <cell r="GU408" t="str">
            <v/>
          </cell>
          <cell r="GV408" t="str">
            <v/>
          </cell>
          <cell r="GW408" t="str">
            <v/>
          </cell>
          <cell r="GX408" t="str">
            <v/>
          </cell>
          <cell r="GY408" t="str">
            <v/>
          </cell>
          <cell r="GZ408" t="str">
            <v/>
          </cell>
          <cell r="HA408" t="str">
            <v/>
          </cell>
          <cell r="HB408" t="str">
            <v/>
          </cell>
          <cell r="HC408" t="str">
            <v/>
          </cell>
          <cell r="HD408" t="str">
            <v/>
          </cell>
        </row>
        <row r="409">
          <cell r="A409">
            <v>396</v>
          </cell>
          <cell r="N409">
            <v>0</v>
          </cell>
          <cell r="O409">
            <v>0</v>
          </cell>
          <cell r="P409">
            <v>0</v>
          </cell>
          <cell r="Q409">
            <v>0</v>
          </cell>
          <cell r="R409">
            <v>0</v>
          </cell>
          <cell r="S409">
            <v>0</v>
          </cell>
          <cell r="T409">
            <v>0</v>
          </cell>
          <cell r="U409">
            <v>0</v>
          </cell>
          <cell r="V409">
            <v>0</v>
          </cell>
          <cell r="W409">
            <v>0</v>
          </cell>
          <cell r="X409">
            <v>0</v>
          </cell>
          <cell r="Z409">
            <v>0</v>
          </cell>
          <cell r="AB409">
            <v>0</v>
          </cell>
          <cell r="AC409">
            <v>0</v>
          </cell>
          <cell r="AD409">
            <v>0</v>
          </cell>
          <cell r="AE409">
            <v>0</v>
          </cell>
          <cell r="AF409">
            <v>0</v>
          </cell>
          <cell r="AG409">
            <v>0</v>
          </cell>
          <cell r="AH409">
            <v>0</v>
          </cell>
          <cell r="AI409">
            <v>0</v>
          </cell>
          <cell r="AK409">
            <v>0</v>
          </cell>
          <cell r="AL409">
            <v>0</v>
          </cell>
          <cell r="AM409">
            <v>0</v>
          </cell>
          <cell r="AP409">
            <v>0</v>
          </cell>
          <cell r="AQ409">
            <v>0</v>
          </cell>
          <cell r="AV409">
            <v>0</v>
          </cell>
          <cell r="AX409">
            <v>0</v>
          </cell>
          <cell r="BA409">
            <v>0</v>
          </cell>
          <cell r="BB409">
            <v>0</v>
          </cell>
          <cell r="BC409">
            <v>0</v>
          </cell>
          <cell r="BD409">
            <v>0</v>
          </cell>
          <cell r="BE409">
            <v>0</v>
          </cell>
          <cell r="BF409">
            <v>0</v>
          </cell>
          <cell r="BG409">
            <v>0</v>
          </cell>
          <cell r="BH409">
            <v>0</v>
          </cell>
          <cell r="BI409">
            <v>0</v>
          </cell>
          <cell r="BJ409">
            <v>0</v>
          </cell>
          <cell r="BK409">
            <v>0</v>
          </cell>
          <cell r="BL409">
            <v>0</v>
          </cell>
          <cell r="BN409">
            <v>0</v>
          </cell>
          <cell r="BP409">
            <v>0</v>
          </cell>
          <cell r="BT409">
            <v>0</v>
          </cell>
          <cell r="BV409">
            <v>0</v>
          </cell>
          <cell r="BX409">
            <v>0</v>
          </cell>
          <cell r="BY409">
            <v>0</v>
          </cell>
          <cell r="CA409">
            <v>0</v>
          </cell>
          <cell r="CB409">
            <v>0</v>
          </cell>
          <cell r="CC409">
            <v>0</v>
          </cell>
          <cell r="CD409">
            <v>0</v>
          </cell>
          <cell r="CE409">
            <v>0</v>
          </cell>
          <cell r="CF409">
            <v>0</v>
          </cell>
          <cell r="CG409">
            <v>0</v>
          </cell>
          <cell r="CH409">
            <v>0</v>
          </cell>
          <cell r="CI409">
            <v>0</v>
          </cell>
          <cell r="CJ409">
            <v>0</v>
          </cell>
          <cell r="CK409">
            <v>0</v>
          </cell>
          <cell r="CL409">
            <v>0</v>
          </cell>
          <cell r="CM409">
            <v>0</v>
          </cell>
          <cell r="CN409">
            <v>0</v>
          </cell>
          <cell r="CO409">
            <v>0</v>
          </cell>
          <cell r="CP409">
            <v>0</v>
          </cell>
          <cell r="CR409">
            <v>0</v>
          </cell>
          <cell r="CS409">
            <v>0</v>
          </cell>
          <cell r="CT409">
            <v>0</v>
          </cell>
          <cell r="CU409">
            <v>0</v>
          </cell>
          <cell r="CW409">
            <v>0</v>
          </cell>
          <cell r="CY409">
            <v>0</v>
          </cell>
          <cell r="CZ409">
            <v>0</v>
          </cell>
          <cell r="DA409">
            <v>0</v>
          </cell>
          <cell r="DB409">
            <v>0</v>
          </cell>
          <cell r="DC409">
            <v>0</v>
          </cell>
          <cell r="DD409">
            <v>0</v>
          </cell>
          <cell r="DE409">
            <v>0</v>
          </cell>
          <cell r="DF409">
            <v>0</v>
          </cell>
          <cell r="DG409">
            <v>0</v>
          </cell>
          <cell r="DH409">
            <v>0</v>
          </cell>
          <cell r="DI409">
            <v>0</v>
          </cell>
          <cell r="DJ409">
            <v>0</v>
          </cell>
          <cell r="DK409">
            <v>0</v>
          </cell>
          <cell r="DL409">
            <v>0</v>
          </cell>
          <cell r="DM409">
            <v>0</v>
          </cell>
          <cell r="DN409">
            <v>0</v>
          </cell>
          <cell r="DO409">
            <v>0</v>
          </cell>
          <cell r="DP409">
            <v>0</v>
          </cell>
          <cell r="DQ409">
            <v>0</v>
          </cell>
          <cell r="DR409">
            <v>0</v>
          </cell>
          <cell r="DS409">
            <v>0</v>
          </cell>
          <cell r="DT409">
            <v>0</v>
          </cell>
          <cell r="DU409">
            <v>0</v>
          </cell>
          <cell r="DV409">
            <v>0</v>
          </cell>
          <cell r="DW409">
            <v>0</v>
          </cell>
          <cell r="DX409">
            <v>0</v>
          </cell>
          <cell r="DY409">
            <v>0</v>
          </cell>
          <cell r="DZ409">
            <v>0</v>
          </cell>
          <cell r="EA409">
            <v>0</v>
          </cell>
          <cell r="EB409">
            <v>0</v>
          </cell>
          <cell r="EC409">
            <v>0</v>
          </cell>
          <cell r="ED409">
            <v>0</v>
          </cell>
          <cell r="EE409">
            <v>0</v>
          </cell>
          <cell r="EG409">
            <v>0</v>
          </cell>
          <cell r="EH409">
            <v>0</v>
          </cell>
          <cell r="EI409">
            <v>0</v>
          </cell>
          <cell r="EJ409">
            <v>0</v>
          </cell>
          <cell r="EL409">
            <v>0</v>
          </cell>
          <cell r="EN409">
            <v>0</v>
          </cell>
          <cell r="EO409">
            <v>0</v>
          </cell>
          <cell r="EP409">
            <v>0</v>
          </cell>
          <cell r="EQ409" t="str">
            <v/>
          </cell>
          <cell r="ER409" t="str">
            <v/>
          </cell>
          <cell r="ES409" t="str">
            <v/>
          </cell>
          <cell r="ET409" t="str">
            <v/>
          </cell>
          <cell r="EU409" t="str">
            <v/>
          </cell>
          <cell r="EV409" t="str">
            <v/>
          </cell>
          <cell r="EW409" t="str">
            <v/>
          </cell>
          <cell r="EX409" t="str">
            <v/>
          </cell>
          <cell r="EY409" t="str">
            <v/>
          </cell>
          <cell r="EZ409" t="str">
            <v/>
          </cell>
          <cell r="FA409" t="str">
            <v/>
          </cell>
          <cell r="FB409" t="str">
            <v/>
          </cell>
          <cell r="FC409" t="str">
            <v/>
          </cell>
          <cell r="FD409" t="str">
            <v/>
          </cell>
          <cell r="FE409" t="str">
            <v/>
          </cell>
          <cell r="FF409" t="str">
            <v/>
          </cell>
          <cell r="FG409" t="str">
            <v/>
          </cell>
          <cell r="FH409" t="str">
            <v/>
          </cell>
          <cell r="FI409" t="str">
            <v/>
          </cell>
          <cell r="FJ409" t="str">
            <v/>
          </cell>
          <cell r="FK409" t="str">
            <v/>
          </cell>
          <cell r="FL409" t="str">
            <v/>
          </cell>
          <cell r="FM409" t="str">
            <v/>
          </cell>
          <cell r="FN409" t="str">
            <v/>
          </cell>
          <cell r="FO409" t="str">
            <v/>
          </cell>
          <cell r="FP409" t="str">
            <v/>
          </cell>
          <cell r="FQ409" t="str">
            <v/>
          </cell>
          <cell r="FR409" t="str">
            <v/>
          </cell>
          <cell r="FS409" t="str">
            <v/>
          </cell>
          <cell r="FT409" t="str">
            <v/>
          </cell>
          <cell r="FU409" t="str">
            <v/>
          </cell>
          <cell r="FV409" t="str">
            <v/>
          </cell>
          <cell r="FW409" t="str">
            <v/>
          </cell>
          <cell r="FX409" t="str">
            <v/>
          </cell>
          <cell r="FY409" t="str">
            <v/>
          </cell>
          <cell r="FZ409" t="str">
            <v/>
          </cell>
          <cell r="GA409" t="str">
            <v/>
          </cell>
          <cell r="GB409" t="str">
            <v/>
          </cell>
          <cell r="GC409" t="str">
            <v/>
          </cell>
          <cell r="GD409" t="str">
            <v/>
          </cell>
          <cell r="GE409" t="str">
            <v/>
          </cell>
          <cell r="GF409" t="str">
            <v/>
          </cell>
          <cell r="GG409" t="str">
            <v/>
          </cell>
          <cell r="GH409" t="str">
            <v/>
          </cell>
          <cell r="GI409" t="str">
            <v/>
          </cell>
          <cell r="GJ409" t="str">
            <v/>
          </cell>
          <cell r="GK409" t="str">
            <v/>
          </cell>
          <cell r="GL409" t="str">
            <v/>
          </cell>
          <cell r="GM409" t="str">
            <v/>
          </cell>
          <cell r="GN409" t="str">
            <v/>
          </cell>
          <cell r="GO409" t="str">
            <v/>
          </cell>
          <cell r="GP409" t="str">
            <v/>
          </cell>
          <cell r="GQ409" t="str">
            <v/>
          </cell>
          <cell r="GR409" t="str">
            <v/>
          </cell>
          <cell r="GS409" t="str">
            <v/>
          </cell>
          <cell r="GT409" t="str">
            <v/>
          </cell>
          <cell r="GU409" t="str">
            <v/>
          </cell>
          <cell r="GV409" t="str">
            <v/>
          </cell>
          <cell r="GW409" t="str">
            <v/>
          </cell>
          <cell r="GX409" t="str">
            <v/>
          </cell>
          <cell r="GY409" t="str">
            <v/>
          </cell>
          <cell r="GZ409" t="str">
            <v/>
          </cell>
          <cell r="HA409" t="str">
            <v/>
          </cell>
          <cell r="HB409" t="str">
            <v/>
          </cell>
          <cell r="HC409" t="str">
            <v/>
          </cell>
          <cell r="HD409" t="str">
            <v/>
          </cell>
        </row>
        <row r="410">
          <cell r="A410">
            <v>397</v>
          </cell>
          <cell r="N410">
            <v>0</v>
          </cell>
          <cell r="O410">
            <v>0</v>
          </cell>
          <cell r="P410">
            <v>0</v>
          </cell>
          <cell r="Q410">
            <v>0</v>
          </cell>
          <cell r="R410">
            <v>0</v>
          </cell>
          <cell r="S410">
            <v>0</v>
          </cell>
          <cell r="T410">
            <v>0</v>
          </cell>
          <cell r="U410">
            <v>0</v>
          </cell>
          <cell r="V410">
            <v>0</v>
          </cell>
          <cell r="W410">
            <v>0</v>
          </cell>
          <cell r="X410">
            <v>0</v>
          </cell>
          <cell r="Z410">
            <v>0</v>
          </cell>
          <cell r="AB410">
            <v>0</v>
          </cell>
          <cell r="AC410">
            <v>0</v>
          </cell>
          <cell r="AD410">
            <v>0</v>
          </cell>
          <cell r="AE410">
            <v>0</v>
          </cell>
          <cell r="AF410">
            <v>0</v>
          </cell>
          <cell r="AG410">
            <v>0</v>
          </cell>
          <cell r="AH410">
            <v>0</v>
          </cell>
          <cell r="AI410">
            <v>0</v>
          </cell>
          <cell r="AK410">
            <v>0</v>
          </cell>
          <cell r="AL410">
            <v>0</v>
          </cell>
          <cell r="AM410">
            <v>0</v>
          </cell>
          <cell r="AP410">
            <v>0</v>
          </cell>
          <cell r="AQ410">
            <v>0</v>
          </cell>
          <cell r="AV410">
            <v>0</v>
          </cell>
          <cell r="AX410">
            <v>0</v>
          </cell>
          <cell r="BA410">
            <v>0</v>
          </cell>
          <cell r="BB410">
            <v>0</v>
          </cell>
          <cell r="BC410">
            <v>0</v>
          </cell>
          <cell r="BD410">
            <v>0</v>
          </cell>
          <cell r="BE410">
            <v>0</v>
          </cell>
          <cell r="BF410">
            <v>0</v>
          </cell>
          <cell r="BG410">
            <v>0</v>
          </cell>
          <cell r="BH410">
            <v>0</v>
          </cell>
          <cell r="BI410">
            <v>0</v>
          </cell>
          <cell r="BJ410">
            <v>0</v>
          </cell>
          <cell r="BK410">
            <v>0</v>
          </cell>
          <cell r="BL410">
            <v>0</v>
          </cell>
          <cell r="BN410">
            <v>0</v>
          </cell>
          <cell r="BP410">
            <v>0</v>
          </cell>
          <cell r="BT410">
            <v>0</v>
          </cell>
          <cell r="BV410">
            <v>0</v>
          </cell>
          <cell r="BX410">
            <v>0</v>
          </cell>
          <cell r="BY410">
            <v>0</v>
          </cell>
          <cell r="CA410">
            <v>0</v>
          </cell>
          <cell r="CB410">
            <v>0</v>
          </cell>
          <cell r="CC410">
            <v>0</v>
          </cell>
          <cell r="CD410">
            <v>0</v>
          </cell>
          <cell r="CE410">
            <v>0</v>
          </cell>
          <cell r="CF410">
            <v>0</v>
          </cell>
          <cell r="CG410">
            <v>0</v>
          </cell>
          <cell r="CH410">
            <v>0</v>
          </cell>
          <cell r="CI410">
            <v>0</v>
          </cell>
          <cell r="CJ410">
            <v>0</v>
          </cell>
          <cell r="CK410">
            <v>0</v>
          </cell>
          <cell r="CL410">
            <v>0</v>
          </cell>
          <cell r="CM410">
            <v>0</v>
          </cell>
          <cell r="CN410">
            <v>0</v>
          </cell>
          <cell r="CO410">
            <v>0</v>
          </cell>
          <cell r="CP410">
            <v>0</v>
          </cell>
          <cell r="CR410">
            <v>0</v>
          </cell>
          <cell r="CS410">
            <v>0</v>
          </cell>
          <cell r="CT410">
            <v>0</v>
          </cell>
          <cell r="CU410">
            <v>0</v>
          </cell>
          <cell r="CW410">
            <v>0</v>
          </cell>
          <cell r="CY410">
            <v>0</v>
          </cell>
          <cell r="CZ410">
            <v>0</v>
          </cell>
          <cell r="DA410">
            <v>0</v>
          </cell>
          <cell r="DB410">
            <v>0</v>
          </cell>
          <cell r="DC410">
            <v>0</v>
          </cell>
          <cell r="DD410">
            <v>0</v>
          </cell>
          <cell r="DE410">
            <v>0</v>
          </cell>
          <cell r="DF410">
            <v>0</v>
          </cell>
          <cell r="DG410">
            <v>0</v>
          </cell>
          <cell r="DH410">
            <v>0</v>
          </cell>
          <cell r="DI410">
            <v>0</v>
          </cell>
          <cell r="DJ410">
            <v>0</v>
          </cell>
          <cell r="DK410">
            <v>0</v>
          </cell>
          <cell r="DL410">
            <v>0</v>
          </cell>
          <cell r="DM410">
            <v>0</v>
          </cell>
          <cell r="DN410">
            <v>0</v>
          </cell>
          <cell r="DO410">
            <v>0</v>
          </cell>
          <cell r="DP410">
            <v>0</v>
          </cell>
          <cell r="DQ410">
            <v>0</v>
          </cell>
          <cell r="DR410">
            <v>0</v>
          </cell>
          <cell r="DS410">
            <v>0</v>
          </cell>
          <cell r="DT410">
            <v>0</v>
          </cell>
          <cell r="DU410">
            <v>0</v>
          </cell>
          <cell r="DV410">
            <v>0</v>
          </cell>
          <cell r="DW410">
            <v>0</v>
          </cell>
          <cell r="DX410">
            <v>0</v>
          </cell>
          <cell r="DY410">
            <v>0</v>
          </cell>
          <cell r="DZ410">
            <v>0</v>
          </cell>
          <cell r="EA410">
            <v>0</v>
          </cell>
          <cell r="EB410">
            <v>0</v>
          </cell>
          <cell r="EC410">
            <v>0</v>
          </cell>
          <cell r="ED410">
            <v>0</v>
          </cell>
          <cell r="EE410">
            <v>0</v>
          </cell>
          <cell r="EG410">
            <v>0</v>
          </cell>
          <cell r="EH410">
            <v>0</v>
          </cell>
          <cell r="EI410">
            <v>0</v>
          </cell>
          <cell r="EJ410">
            <v>0</v>
          </cell>
          <cell r="EL410">
            <v>0</v>
          </cell>
          <cell r="EN410">
            <v>0</v>
          </cell>
          <cell r="EO410">
            <v>0</v>
          </cell>
          <cell r="EP410">
            <v>0</v>
          </cell>
          <cell r="EQ410" t="str">
            <v/>
          </cell>
          <cell r="ER410" t="str">
            <v/>
          </cell>
          <cell r="ES410" t="str">
            <v/>
          </cell>
          <cell r="ET410" t="str">
            <v/>
          </cell>
          <cell r="EU410" t="str">
            <v/>
          </cell>
          <cell r="EV410" t="str">
            <v/>
          </cell>
          <cell r="EW410" t="str">
            <v/>
          </cell>
          <cell r="EX410" t="str">
            <v/>
          </cell>
          <cell r="EY410" t="str">
            <v/>
          </cell>
          <cell r="EZ410" t="str">
            <v/>
          </cell>
          <cell r="FA410" t="str">
            <v/>
          </cell>
          <cell r="FB410" t="str">
            <v/>
          </cell>
          <cell r="FC410" t="str">
            <v/>
          </cell>
          <cell r="FD410" t="str">
            <v/>
          </cell>
          <cell r="FE410" t="str">
            <v/>
          </cell>
          <cell r="FF410" t="str">
            <v/>
          </cell>
          <cell r="FG410" t="str">
            <v/>
          </cell>
          <cell r="FH410" t="str">
            <v/>
          </cell>
          <cell r="FI410" t="str">
            <v/>
          </cell>
          <cell r="FJ410" t="str">
            <v/>
          </cell>
          <cell r="FK410" t="str">
            <v/>
          </cell>
          <cell r="FL410" t="str">
            <v/>
          </cell>
          <cell r="FM410" t="str">
            <v/>
          </cell>
          <cell r="FN410" t="str">
            <v/>
          </cell>
          <cell r="FO410" t="str">
            <v/>
          </cell>
          <cell r="FP410" t="str">
            <v/>
          </cell>
          <cell r="FQ410" t="str">
            <v/>
          </cell>
          <cell r="FR410" t="str">
            <v/>
          </cell>
          <cell r="FS410" t="str">
            <v/>
          </cell>
          <cell r="FT410" t="str">
            <v/>
          </cell>
          <cell r="FU410" t="str">
            <v/>
          </cell>
          <cell r="FV410" t="str">
            <v/>
          </cell>
          <cell r="FW410" t="str">
            <v/>
          </cell>
          <cell r="FX410" t="str">
            <v/>
          </cell>
          <cell r="FY410" t="str">
            <v/>
          </cell>
          <cell r="FZ410" t="str">
            <v/>
          </cell>
          <cell r="GA410" t="str">
            <v/>
          </cell>
          <cell r="GB410" t="str">
            <v/>
          </cell>
          <cell r="GC410" t="str">
            <v/>
          </cell>
          <cell r="GD410" t="str">
            <v/>
          </cell>
          <cell r="GE410" t="str">
            <v/>
          </cell>
          <cell r="GF410" t="str">
            <v/>
          </cell>
          <cell r="GG410" t="str">
            <v/>
          </cell>
          <cell r="GH410" t="str">
            <v/>
          </cell>
          <cell r="GI410" t="str">
            <v/>
          </cell>
          <cell r="GJ410" t="str">
            <v/>
          </cell>
          <cell r="GK410" t="str">
            <v/>
          </cell>
          <cell r="GL410" t="str">
            <v/>
          </cell>
          <cell r="GM410" t="str">
            <v/>
          </cell>
          <cell r="GN410" t="str">
            <v/>
          </cell>
          <cell r="GO410" t="str">
            <v/>
          </cell>
          <cell r="GP410" t="str">
            <v/>
          </cell>
          <cell r="GQ410" t="str">
            <v/>
          </cell>
          <cell r="GR410" t="str">
            <v/>
          </cell>
          <cell r="GS410" t="str">
            <v/>
          </cell>
          <cell r="GT410" t="str">
            <v/>
          </cell>
          <cell r="GU410" t="str">
            <v/>
          </cell>
          <cell r="GV410" t="str">
            <v/>
          </cell>
          <cell r="GW410" t="str">
            <v/>
          </cell>
          <cell r="GX410" t="str">
            <v/>
          </cell>
          <cell r="GY410" t="str">
            <v/>
          </cell>
          <cell r="GZ410" t="str">
            <v/>
          </cell>
          <cell r="HA410" t="str">
            <v/>
          </cell>
          <cell r="HB410" t="str">
            <v/>
          </cell>
          <cell r="HC410" t="str">
            <v/>
          </cell>
          <cell r="HD410" t="str">
            <v/>
          </cell>
        </row>
        <row r="411">
          <cell r="A411">
            <v>398</v>
          </cell>
          <cell r="N411">
            <v>0</v>
          </cell>
          <cell r="O411">
            <v>0</v>
          </cell>
          <cell r="P411">
            <v>0</v>
          </cell>
          <cell r="Q411">
            <v>0</v>
          </cell>
          <cell r="R411">
            <v>0</v>
          </cell>
          <cell r="S411">
            <v>0</v>
          </cell>
          <cell r="T411">
            <v>0</v>
          </cell>
          <cell r="U411">
            <v>0</v>
          </cell>
          <cell r="V411">
            <v>0</v>
          </cell>
          <cell r="W411">
            <v>0</v>
          </cell>
          <cell r="X411">
            <v>0</v>
          </cell>
          <cell r="Z411">
            <v>0</v>
          </cell>
          <cell r="AB411">
            <v>0</v>
          </cell>
          <cell r="AC411">
            <v>0</v>
          </cell>
          <cell r="AD411">
            <v>0</v>
          </cell>
          <cell r="AE411">
            <v>0</v>
          </cell>
          <cell r="AF411">
            <v>0</v>
          </cell>
          <cell r="AG411">
            <v>0</v>
          </cell>
          <cell r="AH411">
            <v>0</v>
          </cell>
          <cell r="AI411">
            <v>0</v>
          </cell>
          <cell r="AK411">
            <v>0</v>
          </cell>
          <cell r="AL411">
            <v>0</v>
          </cell>
          <cell r="AM411">
            <v>0</v>
          </cell>
          <cell r="AP411">
            <v>0</v>
          </cell>
          <cell r="AQ411">
            <v>0</v>
          </cell>
          <cell r="AV411">
            <v>0</v>
          </cell>
          <cell r="AX411">
            <v>0</v>
          </cell>
          <cell r="BA411">
            <v>0</v>
          </cell>
          <cell r="BB411">
            <v>0</v>
          </cell>
          <cell r="BC411">
            <v>0</v>
          </cell>
          <cell r="BD411">
            <v>0</v>
          </cell>
          <cell r="BE411">
            <v>0</v>
          </cell>
          <cell r="BF411">
            <v>0</v>
          </cell>
          <cell r="BG411">
            <v>0</v>
          </cell>
          <cell r="BH411">
            <v>0</v>
          </cell>
          <cell r="BI411">
            <v>0</v>
          </cell>
          <cell r="BJ411">
            <v>0</v>
          </cell>
          <cell r="BK411">
            <v>0</v>
          </cell>
          <cell r="BL411">
            <v>0</v>
          </cell>
          <cell r="BN411">
            <v>0</v>
          </cell>
          <cell r="BP411">
            <v>0</v>
          </cell>
          <cell r="BT411">
            <v>0</v>
          </cell>
          <cell r="BV411">
            <v>0</v>
          </cell>
          <cell r="BX411">
            <v>0</v>
          </cell>
          <cell r="BY411">
            <v>0</v>
          </cell>
          <cell r="CA411">
            <v>0</v>
          </cell>
          <cell r="CB411">
            <v>0</v>
          </cell>
          <cell r="CC411">
            <v>0</v>
          </cell>
          <cell r="CD411">
            <v>0</v>
          </cell>
          <cell r="CE411">
            <v>0</v>
          </cell>
          <cell r="CF411">
            <v>0</v>
          </cell>
          <cell r="CG411">
            <v>0</v>
          </cell>
          <cell r="CH411">
            <v>0</v>
          </cell>
          <cell r="CI411">
            <v>0</v>
          </cell>
          <cell r="CJ411">
            <v>0</v>
          </cell>
          <cell r="CK411">
            <v>0</v>
          </cell>
          <cell r="CL411">
            <v>0</v>
          </cell>
          <cell r="CM411">
            <v>0</v>
          </cell>
          <cell r="CN411">
            <v>0</v>
          </cell>
          <cell r="CO411">
            <v>0</v>
          </cell>
          <cell r="CP411">
            <v>0</v>
          </cell>
          <cell r="CR411">
            <v>0</v>
          </cell>
          <cell r="CS411">
            <v>0</v>
          </cell>
          <cell r="CT411">
            <v>0</v>
          </cell>
          <cell r="CU411">
            <v>0</v>
          </cell>
          <cell r="CW411">
            <v>0</v>
          </cell>
          <cell r="CY411">
            <v>0</v>
          </cell>
          <cell r="CZ411">
            <v>0</v>
          </cell>
          <cell r="DA411">
            <v>0</v>
          </cell>
          <cell r="DB411">
            <v>0</v>
          </cell>
          <cell r="DC411">
            <v>0</v>
          </cell>
          <cell r="DD411">
            <v>0</v>
          </cell>
          <cell r="DE411">
            <v>0</v>
          </cell>
          <cell r="DF411">
            <v>0</v>
          </cell>
          <cell r="DG411">
            <v>0</v>
          </cell>
          <cell r="DH411">
            <v>0</v>
          </cell>
          <cell r="DI411">
            <v>0</v>
          </cell>
          <cell r="DJ411">
            <v>0</v>
          </cell>
          <cell r="DK411">
            <v>0</v>
          </cell>
          <cell r="DL411">
            <v>0</v>
          </cell>
          <cell r="DM411">
            <v>0</v>
          </cell>
          <cell r="DN411">
            <v>0</v>
          </cell>
          <cell r="DO411">
            <v>0</v>
          </cell>
          <cell r="DP411">
            <v>0</v>
          </cell>
          <cell r="DQ411">
            <v>0</v>
          </cell>
          <cell r="DR411">
            <v>0</v>
          </cell>
          <cell r="DS411">
            <v>0</v>
          </cell>
          <cell r="DT411">
            <v>0</v>
          </cell>
          <cell r="DU411">
            <v>0</v>
          </cell>
          <cell r="DV411">
            <v>0</v>
          </cell>
          <cell r="DW411">
            <v>0</v>
          </cell>
          <cell r="DX411">
            <v>0</v>
          </cell>
          <cell r="DY411">
            <v>0</v>
          </cell>
          <cell r="DZ411">
            <v>0</v>
          </cell>
          <cell r="EA411">
            <v>0</v>
          </cell>
          <cell r="EB411">
            <v>0</v>
          </cell>
          <cell r="EC411">
            <v>0</v>
          </cell>
          <cell r="ED411">
            <v>0</v>
          </cell>
          <cell r="EE411">
            <v>0</v>
          </cell>
          <cell r="EG411">
            <v>0</v>
          </cell>
          <cell r="EH411">
            <v>0</v>
          </cell>
          <cell r="EI411">
            <v>0</v>
          </cell>
          <cell r="EJ411">
            <v>0</v>
          </cell>
          <cell r="EL411">
            <v>0</v>
          </cell>
          <cell r="EN411">
            <v>0</v>
          </cell>
          <cell r="EO411">
            <v>0</v>
          </cell>
          <cell r="EP411">
            <v>0</v>
          </cell>
          <cell r="EQ411" t="str">
            <v/>
          </cell>
          <cell r="ER411" t="str">
            <v/>
          </cell>
          <cell r="ES411" t="str">
            <v/>
          </cell>
          <cell r="ET411" t="str">
            <v/>
          </cell>
          <cell r="EU411" t="str">
            <v/>
          </cell>
          <cell r="EV411" t="str">
            <v/>
          </cell>
          <cell r="EW411" t="str">
            <v/>
          </cell>
          <cell r="EX411" t="str">
            <v/>
          </cell>
          <cell r="EY411" t="str">
            <v/>
          </cell>
          <cell r="EZ411" t="str">
            <v/>
          </cell>
          <cell r="FA411" t="str">
            <v/>
          </cell>
          <cell r="FB411" t="str">
            <v/>
          </cell>
          <cell r="FC411" t="str">
            <v/>
          </cell>
          <cell r="FD411" t="str">
            <v/>
          </cell>
          <cell r="FE411" t="str">
            <v/>
          </cell>
          <cell r="FF411" t="str">
            <v/>
          </cell>
          <cell r="FG411" t="str">
            <v/>
          </cell>
          <cell r="FH411" t="str">
            <v/>
          </cell>
          <cell r="FI411" t="str">
            <v/>
          </cell>
          <cell r="FJ411" t="str">
            <v/>
          </cell>
          <cell r="FK411" t="str">
            <v/>
          </cell>
          <cell r="FL411" t="str">
            <v/>
          </cell>
          <cell r="FM411" t="str">
            <v/>
          </cell>
          <cell r="FN411" t="str">
            <v/>
          </cell>
          <cell r="FO411" t="str">
            <v/>
          </cell>
          <cell r="FP411" t="str">
            <v/>
          </cell>
          <cell r="FQ411" t="str">
            <v/>
          </cell>
          <cell r="FR411" t="str">
            <v/>
          </cell>
          <cell r="FS411" t="str">
            <v/>
          </cell>
          <cell r="FT411" t="str">
            <v/>
          </cell>
          <cell r="FU411" t="str">
            <v/>
          </cell>
          <cell r="FV411" t="str">
            <v/>
          </cell>
          <cell r="FW411" t="str">
            <v/>
          </cell>
          <cell r="FX411" t="str">
            <v/>
          </cell>
          <cell r="FY411" t="str">
            <v/>
          </cell>
          <cell r="FZ411" t="str">
            <v/>
          </cell>
          <cell r="GA411" t="str">
            <v/>
          </cell>
          <cell r="GB411" t="str">
            <v/>
          </cell>
          <cell r="GC411" t="str">
            <v/>
          </cell>
          <cell r="GD411" t="str">
            <v/>
          </cell>
          <cell r="GE411" t="str">
            <v/>
          </cell>
          <cell r="GF411" t="str">
            <v/>
          </cell>
          <cell r="GG411" t="str">
            <v/>
          </cell>
          <cell r="GH411" t="str">
            <v/>
          </cell>
          <cell r="GI411" t="str">
            <v/>
          </cell>
          <cell r="GJ411" t="str">
            <v/>
          </cell>
          <cell r="GK411" t="str">
            <v/>
          </cell>
          <cell r="GL411" t="str">
            <v/>
          </cell>
          <cell r="GM411" t="str">
            <v/>
          </cell>
          <cell r="GN411" t="str">
            <v/>
          </cell>
          <cell r="GO411" t="str">
            <v/>
          </cell>
          <cell r="GP411" t="str">
            <v/>
          </cell>
          <cell r="GQ411" t="str">
            <v/>
          </cell>
          <cell r="GR411" t="str">
            <v/>
          </cell>
          <cell r="GS411" t="str">
            <v/>
          </cell>
          <cell r="GT411" t="str">
            <v/>
          </cell>
          <cell r="GU411" t="str">
            <v/>
          </cell>
          <cell r="GV411" t="str">
            <v/>
          </cell>
          <cell r="GW411" t="str">
            <v/>
          </cell>
          <cell r="GX411" t="str">
            <v/>
          </cell>
          <cell r="GY411" t="str">
            <v/>
          </cell>
          <cell r="GZ411" t="str">
            <v/>
          </cell>
          <cell r="HA411" t="str">
            <v/>
          </cell>
          <cell r="HB411" t="str">
            <v/>
          </cell>
          <cell r="HC411" t="str">
            <v/>
          </cell>
          <cell r="HD411" t="str">
            <v/>
          </cell>
        </row>
        <row r="412">
          <cell r="A412">
            <v>399</v>
          </cell>
          <cell r="N412">
            <v>0</v>
          </cell>
          <cell r="O412">
            <v>0</v>
          </cell>
          <cell r="P412">
            <v>0</v>
          </cell>
          <cell r="Q412">
            <v>0</v>
          </cell>
          <cell r="R412">
            <v>0</v>
          </cell>
          <cell r="S412">
            <v>0</v>
          </cell>
          <cell r="T412">
            <v>0</v>
          </cell>
          <cell r="U412">
            <v>0</v>
          </cell>
          <cell r="V412">
            <v>0</v>
          </cell>
          <cell r="W412">
            <v>0</v>
          </cell>
          <cell r="X412">
            <v>0</v>
          </cell>
          <cell r="Z412">
            <v>0</v>
          </cell>
          <cell r="AB412">
            <v>0</v>
          </cell>
          <cell r="AC412">
            <v>0</v>
          </cell>
          <cell r="AD412">
            <v>0</v>
          </cell>
          <cell r="AE412">
            <v>0</v>
          </cell>
          <cell r="AF412">
            <v>0</v>
          </cell>
          <cell r="AG412">
            <v>0</v>
          </cell>
          <cell r="AH412">
            <v>0</v>
          </cell>
          <cell r="AI412">
            <v>0</v>
          </cell>
          <cell r="AK412">
            <v>0</v>
          </cell>
          <cell r="AL412">
            <v>0</v>
          </cell>
          <cell r="AM412">
            <v>0</v>
          </cell>
          <cell r="AP412">
            <v>0</v>
          </cell>
          <cell r="AQ412">
            <v>0</v>
          </cell>
          <cell r="AV412">
            <v>0</v>
          </cell>
          <cell r="AX412">
            <v>0</v>
          </cell>
          <cell r="BA412">
            <v>0</v>
          </cell>
          <cell r="BB412">
            <v>0</v>
          </cell>
          <cell r="BC412">
            <v>0</v>
          </cell>
          <cell r="BD412">
            <v>0</v>
          </cell>
          <cell r="BE412">
            <v>0</v>
          </cell>
          <cell r="BF412">
            <v>0</v>
          </cell>
          <cell r="BG412">
            <v>0</v>
          </cell>
          <cell r="BH412">
            <v>0</v>
          </cell>
          <cell r="BI412">
            <v>0</v>
          </cell>
          <cell r="BJ412">
            <v>0</v>
          </cell>
          <cell r="BK412">
            <v>0</v>
          </cell>
          <cell r="BL412">
            <v>0</v>
          </cell>
          <cell r="BN412">
            <v>0</v>
          </cell>
          <cell r="BP412">
            <v>0</v>
          </cell>
          <cell r="BT412">
            <v>0</v>
          </cell>
          <cell r="BV412">
            <v>0</v>
          </cell>
          <cell r="BX412">
            <v>0</v>
          </cell>
          <cell r="BY412">
            <v>0</v>
          </cell>
          <cell r="CA412">
            <v>0</v>
          </cell>
          <cell r="CB412">
            <v>0</v>
          </cell>
          <cell r="CC412">
            <v>0</v>
          </cell>
          <cell r="CD412">
            <v>0</v>
          </cell>
          <cell r="CE412">
            <v>0</v>
          </cell>
          <cell r="CF412">
            <v>0</v>
          </cell>
          <cell r="CG412">
            <v>0</v>
          </cell>
          <cell r="CH412">
            <v>0</v>
          </cell>
          <cell r="CI412">
            <v>0</v>
          </cell>
          <cell r="CJ412">
            <v>0</v>
          </cell>
          <cell r="CK412">
            <v>0</v>
          </cell>
          <cell r="CL412">
            <v>0</v>
          </cell>
          <cell r="CM412">
            <v>0</v>
          </cell>
          <cell r="CN412">
            <v>0</v>
          </cell>
          <cell r="CO412">
            <v>0</v>
          </cell>
          <cell r="CP412">
            <v>0</v>
          </cell>
          <cell r="CR412">
            <v>0</v>
          </cell>
          <cell r="CS412">
            <v>0</v>
          </cell>
          <cell r="CT412">
            <v>0</v>
          </cell>
          <cell r="CU412">
            <v>0</v>
          </cell>
          <cell r="CW412">
            <v>0</v>
          </cell>
          <cell r="CY412">
            <v>0</v>
          </cell>
          <cell r="CZ412">
            <v>0</v>
          </cell>
          <cell r="DA412">
            <v>0</v>
          </cell>
          <cell r="DB412">
            <v>0</v>
          </cell>
          <cell r="DC412">
            <v>0</v>
          </cell>
          <cell r="DD412">
            <v>0</v>
          </cell>
          <cell r="DE412">
            <v>0</v>
          </cell>
          <cell r="DF412">
            <v>0</v>
          </cell>
          <cell r="DG412">
            <v>0</v>
          </cell>
          <cell r="DH412">
            <v>0</v>
          </cell>
          <cell r="DI412">
            <v>0</v>
          </cell>
          <cell r="DJ412">
            <v>0</v>
          </cell>
          <cell r="DK412">
            <v>0</v>
          </cell>
          <cell r="DL412">
            <v>0</v>
          </cell>
          <cell r="DM412">
            <v>0</v>
          </cell>
          <cell r="DN412">
            <v>0</v>
          </cell>
          <cell r="DO412">
            <v>0</v>
          </cell>
          <cell r="DP412">
            <v>0</v>
          </cell>
          <cell r="DQ412">
            <v>0</v>
          </cell>
          <cell r="DR412">
            <v>0</v>
          </cell>
          <cell r="DS412">
            <v>0</v>
          </cell>
          <cell r="DT412">
            <v>0</v>
          </cell>
          <cell r="DU412">
            <v>0</v>
          </cell>
          <cell r="DV412">
            <v>0</v>
          </cell>
          <cell r="DW412">
            <v>0</v>
          </cell>
          <cell r="DX412">
            <v>0</v>
          </cell>
          <cell r="DY412">
            <v>0</v>
          </cell>
          <cell r="DZ412">
            <v>0</v>
          </cell>
          <cell r="EA412">
            <v>0</v>
          </cell>
          <cell r="EB412">
            <v>0</v>
          </cell>
          <cell r="EC412">
            <v>0</v>
          </cell>
          <cell r="ED412">
            <v>0</v>
          </cell>
          <cell r="EE412">
            <v>0</v>
          </cell>
          <cell r="EG412">
            <v>0</v>
          </cell>
          <cell r="EH412">
            <v>0</v>
          </cell>
          <cell r="EI412">
            <v>0</v>
          </cell>
          <cell r="EJ412">
            <v>0</v>
          </cell>
          <cell r="EL412">
            <v>0</v>
          </cell>
          <cell r="EN412">
            <v>0</v>
          </cell>
          <cell r="EO412">
            <v>0</v>
          </cell>
          <cell r="EP412">
            <v>0</v>
          </cell>
          <cell r="EQ412" t="str">
            <v/>
          </cell>
          <cell r="ER412" t="str">
            <v/>
          </cell>
          <cell r="ES412" t="str">
            <v/>
          </cell>
          <cell r="ET412" t="str">
            <v/>
          </cell>
          <cell r="EU412" t="str">
            <v/>
          </cell>
          <cell r="EV412" t="str">
            <v/>
          </cell>
          <cell r="EW412" t="str">
            <v/>
          </cell>
          <cell r="EX412" t="str">
            <v/>
          </cell>
          <cell r="EY412" t="str">
            <v/>
          </cell>
          <cell r="EZ412" t="str">
            <v/>
          </cell>
          <cell r="FA412" t="str">
            <v/>
          </cell>
          <cell r="FB412" t="str">
            <v/>
          </cell>
          <cell r="FC412" t="str">
            <v/>
          </cell>
          <cell r="FD412" t="str">
            <v/>
          </cell>
          <cell r="FE412" t="str">
            <v/>
          </cell>
          <cell r="FF412" t="str">
            <v/>
          </cell>
          <cell r="FG412" t="str">
            <v/>
          </cell>
          <cell r="FH412" t="str">
            <v/>
          </cell>
          <cell r="FI412" t="str">
            <v/>
          </cell>
          <cell r="FJ412" t="str">
            <v/>
          </cell>
          <cell r="FK412" t="str">
            <v/>
          </cell>
          <cell r="FL412" t="str">
            <v/>
          </cell>
          <cell r="FM412" t="str">
            <v/>
          </cell>
          <cell r="FN412" t="str">
            <v/>
          </cell>
          <cell r="FO412" t="str">
            <v/>
          </cell>
          <cell r="FP412" t="str">
            <v/>
          </cell>
          <cell r="FQ412" t="str">
            <v/>
          </cell>
          <cell r="FR412" t="str">
            <v/>
          </cell>
          <cell r="FS412" t="str">
            <v/>
          </cell>
          <cell r="FT412" t="str">
            <v/>
          </cell>
          <cell r="FU412" t="str">
            <v/>
          </cell>
          <cell r="FV412" t="str">
            <v/>
          </cell>
          <cell r="FW412" t="str">
            <v/>
          </cell>
          <cell r="FX412" t="str">
            <v/>
          </cell>
          <cell r="FY412" t="str">
            <v/>
          </cell>
          <cell r="FZ412" t="str">
            <v/>
          </cell>
          <cell r="GA412" t="str">
            <v/>
          </cell>
          <cell r="GB412" t="str">
            <v/>
          </cell>
          <cell r="GC412" t="str">
            <v/>
          </cell>
          <cell r="GD412" t="str">
            <v/>
          </cell>
          <cell r="GE412" t="str">
            <v/>
          </cell>
          <cell r="GF412" t="str">
            <v/>
          </cell>
          <cell r="GG412" t="str">
            <v/>
          </cell>
          <cell r="GH412" t="str">
            <v/>
          </cell>
          <cell r="GI412" t="str">
            <v/>
          </cell>
          <cell r="GJ412" t="str">
            <v/>
          </cell>
          <cell r="GK412" t="str">
            <v/>
          </cell>
          <cell r="GL412" t="str">
            <v/>
          </cell>
          <cell r="GM412" t="str">
            <v/>
          </cell>
          <cell r="GN412" t="str">
            <v/>
          </cell>
          <cell r="GO412" t="str">
            <v/>
          </cell>
          <cell r="GP412" t="str">
            <v/>
          </cell>
          <cell r="GQ412" t="str">
            <v/>
          </cell>
          <cell r="GR412" t="str">
            <v/>
          </cell>
          <cell r="GS412" t="str">
            <v/>
          </cell>
          <cell r="GT412" t="str">
            <v/>
          </cell>
          <cell r="GU412" t="str">
            <v/>
          </cell>
          <cell r="GV412" t="str">
            <v/>
          </cell>
          <cell r="GW412" t="str">
            <v/>
          </cell>
          <cell r="GX412" t="str">
            <v/>
          </cell>
          <cell r="GY412" t="str">
            <v/>
          </cell>
          <cell r="GZ412" t="str">
            <v/>
          </cell>
          <cell r="HA412" t="str">
            <v/>
          </cell>
          <cell r="HB412" t="str">
            <v/>
          </cell>
          <cell r="HC412" t="str">
            <v/>
          </cell>
          <cell r="HD412" t="str">
            <v/>
          </cell>
        </row>
        <row r="413">
          <cell r="A413">
            <v>400</v>
          </cell>
          <cell r="N413">
            <v>0</v>
          </cell>
          <cell r="O413">
            <v>0</v>
          </cell>
          <cell r="P413">
            <v>0</v>
          </cell>
          <cell r="Q413">
            <v>0</v>
          </cell>
          <cell r="R413">
            <v>0</v>
          </cell>
          <cell r="S413">
            <v>0</v>
          </cell>
          <cell r="T413">
            <v>0</v>
          </cell>
          <cell r="U413">
            <v>0</v>
          </cell>
          <cell r="V413">
            <v>0</v>
          </cell>
          <cell r="W413">
            <v>0</v>
          </cell>
          <cell r="X413">
            <v>0</v>
          </cell>
          <cell r="Z413">
            <v>0</v>
          </cell>
          <cell r="AB413">
            <v>0</v>
          </cell>
          <cell r="AC413">
            <v>0</v>
          </cell>
          <cell r="AD413">
            <v>0</v>
          </cell>
          <cell r="AE413">
            <v>0</v>
          </cell>
          <cell r="AF413">
            <v>0</v>
          </cell>
          <cell r="AG413">
            <v>0</v>
          </cell>
          <cell r="AH413">
            <v>0</v>
          </cell>
          <cell r="AI413">
            <v>0</v>
          </cell>
          <cell r="AK413">
            <v>0</v>
          </cell>
          <cell r="AL413">
            <v>0</v>
          </cell>
          <cell r="AM413">
            <v>0</v>
          </cell>
          <cell r="AP413">
            <v>0</v>
          </cell>
          <cell r="AQ413">
            <v>0</v>
          </cell>
          <cell r="AV413">
            <v>0</v>
          </cell>
          <cell r="AX413">
            <v>0</v>
          </cell>
          <cell r="BA413">
            <v>0</v>
          </cell>
          <cell r="BB413">
            <v>0</v>
          </cell>
          <cell r="BC413">
            <v>0</v>
          </cell>
          <cell r="BD413">
            <v>0</v>
          </cell>
          <cell r="BE413">
            <v>0</v>
          </cell>
          <cell r="BF413">
            <v>0</v>
          </cell>
          <cell r="BG413">
            <v>0</v>
          </cell>
          <cell r="BH413">
            <v>0</v>
          </cell>
          <cell r="BI413">
            <v>0</v>
          </cell>
          <cell r="BJ413">
            <v>0</v>
          </cell>
          <cell r="BK413">
            <v>0</v>
          </cell>
          <cell r="BL413">
            <v>0</v>
          </cell>
          <cell r="BN413">
            <v>0</v>
          </cell>
          <cell r="BP413">
            <v>0</v>
          </cell>
          <cell r="BT413">
            <v>0</v>
          </cell>
          <cell r="BV413">
            <v>0</v>
          </cell>
          <cell r="BX413">
            <v>0</v>
          </cell>
          <cell r="BY413">
            <v>0</v>
          </cell>
          <cell r="CA413">
            <v>0</v>
          </cell>
          <cell r="CB413">
            <v>0</v>
          </cell>
          <cell r="CC413">
            <v>0</v>
          </cell>
          <cell r="CD413">
            <v>0</v>
          </cell>
          <cell r="CE413">
            <v>0</v>
          </cell>
          <cell r="CF413">
            <v>0</v>
          </cell>
          <cell r="CG413">
            <v>0</v>
          </cell>
          <cell r="CH413">
            <v>0</v>
          </cell>
          <cell r="CI413">
            <v>0</v>
          </cell>
          <cell r="CJ413">
            <v>0</v>
          </cell>
          <cell r="CK413">
            <v>0</v>
          </cell>
          <cell r="CL413">
            <v>0</v>
          </cell>
          <cell r="CM413">
            <v>0</v>
          </cell>
          <cell r="CN413">
            <v>0</v>
          </cell>
          <cell r="CO413">
            <v>0</v>
          </cell>
          <cell r="CP413">
            <v>0</v>
          </cell>
          <cell r="CR413">
            <v>0</v>
          </cell>
          <cell r="CS413">
            <v>0</v>
          </cell>
          <cell r="CT413">
            <v>0</v>
          </cell>
          <cell r="CU413">
            <v>0</v>
          </cell>
          <cell r="CW413">
            <v>0</v>
          </cell>
          <cell r="CY413">
            <v>0</v>
          </cell>
          <cell r="CZ413">
            <v>0</v>
          </cell>
          <cell r="DA413">
            <v>0</v>
          </cell>
          <cell r="DB413">
            <v>0</v>
          </cell>
          <cell r="DC413">
            <v>0</v>
          </cell>
          <cell r="DD413">
            <v>0</v>
          </cell>
          <cell r="DE413">
            <v>0</v>
          </cell>
          <cell r="DF413">
            <v>0</v>
          </cell>
          <cell r="DG413">
            <v>0</v>
          </cell>
          <cell r="DH413">
            <v>0</v>
          </cell>
          <cell r="DI413">
            <v>0</v>
          </cell>
          <cell r="DJ413">
            <v>0</v>
          </cell>
          <cell r="DK413">
            <v>0</v>
          </cell>
          <cell r="DL413">
            <v>0</v>
          </cell>
          <cell r="DM413">
            <v>0</v>
          </cell>
          <cell r="DN413">
            <v>0</v>
          </cell>
          <cell r="DO413">
            <v>0</v>
          </cell>
          <cell r="DP413">
            <v>0</v>
          </cell>
          <cell r="DQ413">
            <v>0</v>
          </cell>
          <cell r="DR413">
            <v>0</v>
          </cell>
          <cell r="DS413">
            <v>0</v>
          </cell>
          <cell r="DT413">
            <v>0</v>
          </cell>
          <cell r="DU413">
            <v>0</v>
          </cell>
          <cell r="DV413">
            <v>0</v>
          </cell>
          <cell r="DW413">
            <v>0</v>
          </cell>
          <cell r="DX413">
            <v>0</v>
          </cell>
          <cell r="DY413">
            <v>0</v>
          </cell>
          <cell r="DZ413">
            <v>0</v>
          </cell>
          <cell r="EA413">
            <v>0</v>
          </cell>
          <cell r="EB413">
            <v>0</v>
          </cell>
          <cell r="EC413">
            <v>0</v>
          </cell>
          <cell r="ED413">
            <v>0</v>
          </cell>
          <cell r="EE413">
            <v>0</v>
          </cell>
          <cell r="EG413">
            <v>0</v>
          </cell>
          <cell r="EH413">
            <v>0</v>
          </cell>
          <cell r="EI413">
            <v>0</v>
          </cell>
          <cell r="EJ413">
            <v>0</v>
          </cell>
          <cell r="EL413">
            <v>0</v>
          </cell>
          <cell r="EN413">
            <v>0</v>
          </cell>
          <cell r="EO413">
            <v>0</v>
          </cell>
          <cell r="EP413">
            <v>0</v>
          </cell>
          <cell r="EQ413" t="str">
            <v/>
          </cell>
          <cell r="ER413" t="str">
            <v/>
          </cell>
          <cell r="ES413" t="str">
            <v/>
          </cell>
          <cell r="ET413" t="str">
            <v/>
          </cell>
          <cell r="EU413" t="str">
            <v/>
          </cell>
          <cell r="EV413" t="str">
            <v/>
          </cell>
          <cell r="EW413" t="str">
            <v/>
          </cell>
          <cell r="EX413" t="str">
            <v/>
          </cell>
          <cell r="EY413" t="str">
            <v/>
          </cell>
          <cell r="EZ413" t="str">
            <v/>
          </cell>
          <cell r="FA413" t="str">
            <v/>
          </cell>
          <cell r="FB413" t="str">
            <v/>
          </cell>
          <cell r="FC413" t="str">
            <v/>
          </cell>
          <cell r="FD413" t="str">
            <v/>
          </cell>
          <cell r="FE413" t="str">
            <v/>
          </cell>
          <cell r="FF413" t="str">
            <v/>
          </cell>
          <cell r="FG413" t="str">
            <v/>
          </cell>
          <cell r="FH413" t="str">
            <v/>
          </cell>
          <cell r="FI413" t="str">
            <v/>
          </cell>
          <cell r="FJ413" t="str">
            <v/>
          </cell>
          <cell r="FK413" t="str">
            <v/>
          </cell>
          <cell r="FL413" t="str">
            <v/>
          </cell>
          <cell r="FM413" t="str">
            <v/>
          </cell>
          <cell r="FN413" t="str">
            <v/>
          </cell>
          <cell r="FO413" t="str">
            <v/>
          </cell>
          <cell r="FP413" t="str">
            <v/>
          </cell>
          <cell r="FQ413" t="str">
            <v/>
          </cell>
          <cell r="FR413" t="str">
            <v/>
          </cell>
          <cell r="FS413" t="str">
            <v/>
          </cell>
          <cell r="FT413" t="str">
            <v/>
          </cell>
          <cell r="FU413" t="str">
            <v/>
          </cell>
          <cell r="FV413" t="str">
            <v/>
          </cell>
          <cell r="FW413" t="str">
            <v/>
          </cell>
          <cell r="FX413" t="str">
            <v/>
          </cell>
          <cell r="FY413" t="str">
            <v/>
          </cell>
          <cell r="FZ413" t="str">
            <v/>
          </cell>
          <cell r="GA413" t="str">
            <v/>
          </cell>
          <cell r="GB413" t="str">
            <v/>
          </cell>
          <cell r="GC413" t="str">
            <v/>
          </cell>
          <cell r="GD413" t="str">
            <v/>
          </cell>
          <cell r="GE413" t="str">
            <v/>
          </cell>
          <cell r="GF413" t="str">
            <v/>
          </cell>
          <cell r="GG413" t="str">
            <v/>
          </cell>
          <cell r="GH413" t="str">
            <v/>
          </cell>
          <cell r="GI413" t="str">
            <v/>
          </cell>
          <cell r="GJ413" t="str">
            <v/>
          </cell>
          <cell r="GK413" t="str">
            <v/>
          </cell>
          <cell r="GL413" t="str">
            <v/>
          </cell>
          <cell r="GM413" t="str">
            <v/>
          </cell>
          <cell r="GN413" t="str">
            <v/>
          </cell>
          <cell r="GO413" t="str">
            <v/>
          </cell>
          <cell r="GP413" t="str">
            <v/>
          </cell>
          <cell r="GQ413" t="str">
            <v/>
          </cell>
          <cell r="GR413" t="str">
            <v/>
          </cell>
          <cell r="GS413" t="str">
            <v/>
          </cell>
          <cell r="GT413" t="str">
            <v/>
          </cell>
          <cell r="GU413" t="str">
            <v/>
          </cell>
          <cell r="GV413" t="str">
            <v/>
          </cell>
          <cell r="GW413" t="str">
            <v/>
          </cell>
          <cell r="GX413" t="str">
            <v/>
          </cell>
          <cell r="GY413" t="str">
            <v/>
          </cell>
          <cell r="GZ413" t="str">
            <v/>
          </cell>
          <cell r="HA413" t="str">
            <v/>
          </cell>
          <cell r="HB413" t="str">
            <v/>
          </cell>
          <cell r="HC413" t="str">
            <v/>
          </cell>
          <cell r="HD413" t="str">
            <v/>
          </cell>
        </row>
        <row r="414">
          <cell r="A414">
            <v>401</v>
          </cell>
          <cell r="N414">
            <v>0</v>
          </cell>
          <cell r="O414">
            <v>0</v>
          </cell>
          <cell r="P414">
            <v>0</v>
          </cell>
          <cell r="Q414">
            <v>0</v>
          </cell>
          <cell r="R414">
            <v>0</v>
          </cell>
          <cell r="S414">
            <v>0</v>
          </cell>
          <cell r="T414">
            <v>0</v>
          </cell>
          <cell r="U414">
            <v>0</v>
          </cell>
          <cell r="V414">
            <v>0</v>
          </cell>
          <cell r="W414">
            <v>0</v>
          </cell>
          <cell r="X414">
            <v>0</v>
          </cell>
          <cell r="Z414">
            <v>0</v>
          </cell>
          <cell r="AB414">
            <v>0</v>
          </cell>
          <cell r="AC414">
            <v>0</v>
          </cell>
          <cell r="AD414">
            <v>0</v>
          </cell>
          <cell r="AE414">
            <v>0</v>
          </cell>
          <cell r="AF414">
            <v>0</v>
          </cell>
          <cell r="AG414">
            <v>0</v>
          </cell>
          <cell r="AH414">
            <v>0</v>
          </cell>
          <cell r="AI414">
            <v>0</v>
          </cell>
          <cell r="AK414">
            <v>0</v>
          </cell>
          <cell r="AL414">
            <v>0</v>
          </cell>
          <cell r="AM414">
            <v>0</v>
          </cell>
          <cell r="AP414">
            <v>0</v>
          </cell>
          <cell r="AQ414">
            <v>0</v>
          </cell>
          <cell r="AV414">
            <v>0</v>
          </cell>
          <cell r="AX414">
            <v>0</v>
          </cell>
          <cell r="BA414">
            <v>0</v>
          </cell>
          <cell r="BB414">
            <v>0</v>
          </cell>
          <cell r="BC414">
            <v>0</v>
          </cell>
          <cell r="BD414">
            <v>0</v>
          </cell>
          <cell r="BE414">
            <v>0</v>
          </cell>
          <cell r="BF414">
            <v>0</v>
          </cell>
          <cell r="BG414">
            <v>0</v>
          </cell>
          <cell r="BH414">
            <v>0</v>
          </cell>
          <cell r="BI414">
            <v>0</v>
          </cell>
          <cell r="BJ414">
            <v>0</v>
          </cell>
          <cell r="BK414">
            <v>0</v>
          </cell>
          <cell r="BL414">
            <v>0</v>
          </cell>
          <cell r="BN414">
            <v>0</v>
          </cell>
          <cell r="BP414">
            <v>0</v>
          </cell>
          <cell r="BT414">
            <v>0</v>
          </cell>
          <cell r="BV414">
            <v>0</v>
          </cell>
          <cell r="BX414">
            <v>0</v>
          </cell>
          <cell r="BY414">
            <v>0</v>
          </cell>
          <cell r="CA414">
            <v>0</v>
          </cell>
          <cell r="CB414">
            <v>0</v>
          </cell>
          <cell r="CC414">
            <v>0</v>
          </cell>
          <cell r="CD414">
            <v>0</v>
          </cell>
          <cell r="CE414">
            <v>0</v>
          </cell>
          <cell r="CF414">
            <v>0</v>
          </cell>
          <cell r="CG414">
            <v>0</v>
          </cell>
          <cell r="CH414">
            <v>0</v>
          </cell>
          <cell r="CI414">
            <v>0</v>
          </cell>
          <cell r="CJ414">
            <v>0</v>
          </cell>
          <cell r="CK414">
            <v>0</v>
          </cell>
          <cell r="CL414">
            <v>0</v>
          </cell>
          <cell r="CM414">
            <v>0</v>
          </cell>
          <cell r="CN414">
            <v>0</v>
          </cell>
          <cell r="CO414">
            <v>0</v>
          </cell>
          <cell r="CP414">
            <v>0</v>
          </cell>
          <cell r="CR414">
            <v>0</v>
          </cell>
          <cell r="CS414">
            <v>0</v>
          </cell>
          <cell r="CT414">
            <v>0</v>
          </cell>
          <cell r="CU414">
            <v>0</v>
          </cell>
          <cell r="CW414">
            <v>0</v>
          </cell>
          <cell r="CY414">
            <v>0</v>
          </cell>
          <cell r="CZ414">
            <v>0</v>
          </cell>
          <cell r="DA414">
            <v>0</v>
          </cell>
          <cell r="DB414">
            <v>0</v>
          </cell>
          <cell r="DC414">
            <v>0</v>
          </cell>
          <cell r="DD414">
            <v>0</v>
          </cell>
          <cell r="DE414">
            <v>0</v>
          </cell>
          <cell r="DF414">
            <v>0</v>
          </cell>
          <cell r="DG414">
            <v>0</v>
          </cell>
          <cell r="DH414">
            <v>0</v>
          </cell>
          <cell r="DI414">
            <v>0</v>
          </cell>
          <cell r="DJ414">
            <v>0</v>
          </cell>
          <cell r="DK414">
            <v>0</v>
          </cell>
          <cell r="DL414">
            <v>0</v>
          </cell>
          <cell r="DM414">
            <v>0</v>
          </cell>
          <cell r="DN414">
            <v>0</v>
          </cell>
          <cell r="DO414">
            <v>0</v>
          </cell>
          <cell r="DP414">
            <v>0</v>
          </cell>
          <cell r="DQ414">
            <v>0</v>
          </cell>
          <cell r="DR414">
            <v>0</v>
          </cell>
          <cell r="DS414">
            <v>0</v>
          </cell>
          <cell r="DT414">
            <v>0</v>
          </cell>
          <cell r="DU414">
            <v>0</v>
          </cell>
          <cell r="DV414">
            <v>0</v>
          </cell>
          <cell r="DW414">
            <v>0</v>
          </cell>
          <cell r="DX414">
            <v>0</v>
          </cell>
          <cell r="DY414">
            <v>0</v>
          </cell>
          <cell r="DZ414">
            <v>0</v>
          </cell>
          <cell r="EA414">
            <v>0</v>
          </cell>
          <cell r="EB414">
            <v>0</v>
          </cell>
          <cell r="EC414">
            <v>0</v>
          </cell>
          <cell r="ED414">
            <v>0</v>
          </cell>
          <cell r="EE414">
            <v>0</v>
          </cell>
          <cell r="EG414">
            <v>0</v>
          </cell>
          <cell r="EH414">
            <v>0</v>
          </cell>
          <cell r="EI414">
            <v>0</v>
          </cell>
          <cell r="EJ414">
            <v>0</v>
          </cell>
          <cell r="EL414">
            <v>0</v>
          </cell>
          <cell r="EN414">
            <v>0</v>
          </cell>
          <cell r="EO414">
            <v>0</v>
          </cell>
          <cell r="EP414">
            <v>0</v>
          </cell>
          <cell r="EQ414" t="str">
            <v/>
          </cell>
          <cell r="ER414" t="str">
            <v/>
          </cell>
          <cell r="ES414" t="str">
            <v/>
          </cell>
          <cell r="ET414" t="str">
            <v/>
          </cell>
          <cell r="EU414" t="str">
            <v/>
          </cell>
          <cell r="EV414" t="str">
            <v/>
          </cell>
          <cell r="EW414" t="str">
            <v/>
          </cell>
          <cell r="EX414" t="str">
            <v/>
          </cell>
          <cell r="EY414" t="str">
            <v/>
          </cell>
          <cell r="EZ414" t="str">
            <v/>
          </cell>
          <cell r="FA414" t="str">
            <v/>
          </cell>
          <cell r="FB414" t="str">
            <v/>
          </cell>
          <cell r="FC414" t="str">
            <v/>
          </cell>
          <cell r="FD414" t="str">
            <v/>
          </cell>
          <cell r="FE414" t="str">
            <v/>
          </cell>
          <cell r="FF414" t="str">
            <v/>
          </cell>
          <cell r="FG414" t="str">
            <v/>
          </cell>
          <cell r="FH414" t="str">
            <v/>
          </cell>
          <cell r="FI414" t="str">
            <v/>
          </cell>
          <cell r="FJ414" t="str">
            <v/>
          </cell>
          <cell r="FK414" t="str">
            <v/>
          </cell>
          <cell r="FL414" t="str">
            <v/>
          </cell>
          <cell r="FM414" t="str">
            <v/>
          </cell>
          <cell r="FN414" t="str">
            <v/>
          </cell>
          <cell r="FO414" t="str">
            <v/>
          </cell>
          <cell r="FP414" t="str">
            <v/>
          </cell>
          <cell r="FQ414" t="str">
            <v/>
          </cell>
          <cell r="FR414" t="str">
            <v/>
          </cell>
          <cell r="FS414" t="str">
            <v/>
          </cell>
          <cell r="FT414" t="str">
            <v/>
          </cell>
          <cell r="FU414" t="str">
            <v/>
          </cell>
          <cell r="FV414" t="str">
            <v/>
          </cell>
          <cell r="FW414" t="str">
            <v/>
          </cell>
          <cell r="FX414" t="str">
            <v/>
          </cell>
          <cell r="FY414" t="str">
            <v/>
          </cell>
          <cell r="FZ414" t="str">
            <v/>
          </cell>
          <cell r="GA414" t="str">
            <v/>
          </cell>
          <cell r="GB414" t="str">
            <v/>
          </cell>
          <cell r="GC414" t="str">
            <v/>
          </cell>
          <cell r="GD414" t="str">
            <v/>
          </cell>
          <cell r="GE414" t="str">
            <v/>
          </cell>
          <cell r="GF414" t="str">
            <v/>
          </cell>
          <cell r="GG414" t="str">
            <v/>
          </cell>
          <cell r="GH414" t="str">
            <v/>
          </cell>
          <cell r="GI414" t="str">
            <v/>
          </cell>
          <cell r="GJ414" t="str">
            <v/>
          </cell>
          <cell r="GK414" t="str">
            <v/>
          </cell>
          <cell r="GL414" t="str">
            <v/>
          </cell>
          <cell r="GM414" t="str">
            <v/>
          </cell>
          <cell r="GN414" t="str">
            <v/>
          </cell>
          <cell r="GO414" t="str">
            <v/>
          </cell>
          <cell r="GP414" t="str">
            <v/>
          </cell>
          <cell r="GQ414" t="str">
            <v/>
          </cell>
          <cell r="GR414" t="str">
            <v/>
          </cell>
          <cell r="GS414" t="str">
            <v/>
          </cell>
          <cell r="GT414" t="str">
            <v/>
          </cell>
          <cell r="GU414" t="str">
            <v/>
          </cell>
          <cell r="GV414" t="str">
            <v/>
          </cell>
          <cell r="GW414" t="str">
            <v/>
          </cell>
          <cell r="GX414" t="str">
            <v/>
          </cell>
          <cell r="GY414" t="str">
            <v/>
          </cell>
          <cell r="GZ414" t="str">
            <v/>
          </cell>
          <cell r="HA414" t="str">
            <v/>
          </cell>
          <cell r="HB414" t="str">
            <v/>
          </cell>
          <cell r="HC414" t="str">
            <v/>
          </cell>
          <cell r="HD414" t="str">
            <v/>
          </cell>
        </row>
        <row r="415">
          <cell r="A415">
            <v>402</v>
          </cell>
          <cell r="N415">
            <v>0</v>
          </cell>
          <cell r="O415">
            <v>0</v>
          </cell>
          <cell r="P415">
            <v>0</v>
          </cell>
          <cell r="Q415">
            <v>0</v>
          </cell>
          <cell r="R415">
            <v>0</v>
          </cell>
          <cell r="S415">
            <v>0</v>
          </cell>
          <cell r="T415">
            <v>0</v>
          </cell>
          <cell r="U415">
            <v>0</v>
          </cell>
          <cell r="V415">
            <v>0</v>
          </cell>
          <cell r="W415">
            <v>0</v>
          </cell>
          <cell r="X415">
            <v>0</v>
          </cell>
          <cell r="Z415">
            <v>0</v>
          </cell>
          <cell r="AB415">
            <v>0</v>
          </cell>
          <cell r="AC415">
            <v>0</v>
          </cell>
          <cell r="AD415">
            <v>0</v>
          </cell>
          <cell r="AE415">
            <v>0</v>
          </cell>
          <cell r="AF415">
            <v>0</v>
          </cell>
          <cell r="AG415">
            <v>0</v>
          </cell>
          <cell r="AH415">
            <v>0</v>
          </cell>
          <cell r="AI415">
            <v>0</v>
          </cell>
          <cell r="AK415">
            <v>0</v>
          </cell>
          <cell r="AL415">
            <v>0</v>
          </cell>
          <cell r="AM415">
            <v>0</v>
          </cell>
          <cell r="AP415">
            <v>0</v>
          </cell>
          <cell r="AQ415">
            <v>0</v>
          </cell>
          <cell r="AV415">
            <v>0</v>
          </cell>
          <cell r="AX415">
            <v>0</v>
          </cell>
          <cell r="BA415">
            <v>0</v>
          </cell>
          <cell r="BB415">
            <v>0</v>
          </cell>
          <cell r="BC415">
            <v>0</v>
          </cell>
          <cell r="BD415">
            <v>0</v>
          </cell>
          <cell r="BE415">
            <v>0</v>
          </cell>
          <cell r="BF415">
            <v>0</v>
          </cell>
          <cell r="BG415">
            <v>0</v>
          </cell>
          <cell r="BH415">
            <v>0</v>
          </cell>
          <cell r="BI415">
            <v>0</v>
          </cell>
          <cell r="BJ415">
            <v>0</v>
          </cell>
          <cell r="BK415">
            <v>0</v>
          </cell>
          <cell r="BL415">
            <v>0</v>
          </cell>
          <cell r="BN415">
            <v>0</v>
          </cell>
          <cell r="BP415">
            <v>0</v>
          </cell>
          <cell r="BT415">
            <v>0</v>
          </cell>
          <cell r="BV415">
            <v>0</v>
          </cell>
          <cell r="BX415">
            <v>0</v>
          </cell>
          <cell r="BY415">
            <v>0</v>
          </cell>
          <cell r="CA415">
            <v>0</v>
          </cell>
          <cell r="CB415">
            <v>0</v>
          </cell>
          <cell r="CC415">
            <v>0</v>
          </cell>
          <cell r="CD415">
            <v>0</v>
          </cell>
          <cell r="CE415">
            <v>0</v>
          </cell>
          <cell r="CF415">
            <v>0</v>
          </cell>
          <cell r="CG415">
            <v>0</v>
          </cell>
          <cell r="CH415">
            <v>0</v>
          </cell>
          <cell r="CI415">
            <v>0</v>
          </cell>
          <cell r="CJ415">
            <v>0</v>
          </cell>
          <cell r="CK415">
            <v>0</v>
          </cell>
          <cell r="CL415">
            <v>0</v>
          </cell>
          <cell r="CM415">
            <v>0</v>
          </cell>
          <cell r="CN415">
            <v>0</v>
          </cell>
          <cell r="CO415">
            <v>0</v>
          </cell>
          <cell r="CP415">
            <v>0</v>
          </cell>
          <cell r="CR415">
            <v>0</v>
          </cell>
          <cell r="CS415">
            <v>0</v>
          </cell>
          <cell r="CT415">
            <v>0</v>
          </cell>
          <cell r="CU415">
            <v>0</v>
          </cell>
          <cell r="CW415">
            <v>0</v>
          </cell>
          <cell r="CY415">
            <v>0</v>
          </cell>
          <cell r="CZ415">
            <v>0</v>
          </cell>
          <cell r="DA415">
            <v>0</v>
          </cell>
          <cell r="DB415">
            <v>0</v>
          </cell>
          <cell r="DC415">
            <v>0</v>
          </cell>
          <cell r="DD415">
            <v>0</v>
          </cell>
          <cell r="DE415">
            <v>0</v>
          </cell>
          <cell r="DF415">
            <v>0</v>
          </cell>
          <cell r="DG415">
            <v>0</v>
          </cell>
          <cell r="DH415">
            <v>0</v>
          </cell>
          <cell r="DI415">
            <v>0</v>
          </cell>
          <cell r="DJ415">
            <v>0</v>
          </cell>
          <cell r="DK415">
            <v>0</v>
          </cell>
          <cell r="DL415">
            <v>0</v>
          </cell>
          <cell r="DM415">
            <v>0</v>
          </cell>
          <cell r="DN415">
            <v>0</v>
          </cell>
          <cell r="DO415">
            <v>0</v>
          </cell>
          <cell r="DP415">
            <v>0</v>
          </cell>
          <cell r="DQ415">
            <v>0</v>
          </cell>
          <cell r="DR415">
            <v>0</v>
          </cell>
          <cell r="DS415">
            <v>0</v>
          </cell>
          <cell r="DT415">
            <v>0</v>
          </cell>
          <cell r="DU415">
            <v>0</v>
          </cell>
          <cell r="DV415">
            <v>0</v>
          </cell>
          <cell r="DW415">
            <v>0</v>
          </cell>
          <cell r="DX415">
            <v>0</v>
          </cell>
          <cell r="DY415">
            <v>0</v>
          </cell>
          <cell r="DZ415">
            <v>0</v>
          </cell>
          <cell r="EA415">
            <v>0</v>
          </cell>
          <cell r="EB415">
            <v>0</v>
          </cell>
          <cell r="EC415">
            <v>0</v>
          </cell>
          <cell r="ED415">
            <v>0</v>
          </cell>
          <cell r="EE415">
            <v>0</v>
          </cell>
          <cell r="EG415">
            <v>0</v>
          </cell>
          <cell r="EH415">
            <v>0</v>
          </cell>
          <cell r="EI415">
            <v>0</v>
          </cell>
          <cell r="EJ415">
            <v>0</v>
          </cell>
          <cell r="EL415">
            <v>0</v>
          </cell>
          <cell r="EN415">
            <v>0</v>
          </cell>
          <cell r="EO415">
            <v>0</v>
          </cell>
          <cell r="EP415">
            <v>0</v>
          </cell>
          <cell r="EQ415" t="str">
            <v/>
          </cell>
          <cell r="ER415" t="str">
            <v/>
          </cell>
          <cell r="ES415" t="str">
            <v/>
          </cell>
          <cell r="ET415" t="str">
            <v/>
          </cell>
          <cell r="EU415" t="str">
            <v/>
          </cell>
          <cell r="EV415" t="str">
            <v/>
          </cell>
          <cell r="EW415" t="str">
            <v/>
          </cell>
          <cell r="EX415" t="str">
            <v/>
          </cell>
          <cell r="EY415" t="str">
            <v/>
          </cell>
          <cell r="EZ415" t="str">
            <v/>
          </cell>
          <cell r="FA415" t="str">
            <v/>
          </cell>
          <cell r="FB415" t="str">
            <v/>
          </cell>
          <cell r="FC415" t="str">
            <v/>
          </cell>
          <cell r="FD415" t="str">
            <v/>
          </cell>
          <cell r="FE415" t="str">
            <v/>
          </cell>
          <cell r="FF415" t="str">
            <v/>
          </cell>
          <cell r="FG415" t="str">
            <v/>
          </cell>
          <cell r="FH415" t="str">
            <v/>
          </cell>
          <cell r="FI415" t="str">
            <v/>
          </cell>
          <cell r="FJ415" t="str">
            <v/>
          </cell>
          <cell r="FK415" t="str">
            <v/>
          </cell>
          <cell r="FL415" t="str">
            <v/>
          </cell>
          <cell r="FM415" t="str">
            <v/>
          </cell>
          <cell r="FN415" t="str">
            <v/>
          </cell>
          <cell r="FO415" t="str">
            <v/>
          </cell>
          <cell r="FP415" t="str">
            <v/>
          </cell>
          <cell r="FQ415" t="str">
            <v/>
          </cell>
          <cell r="FR415" t="str">
            <v/>
          </cell>
          <cell r="FS415" t="str">
            <v/>
          </cell>
          <cell r="FT415" t="str">
            <v/>
          </cell>
          <cell r="FU415" t="str">
            <v/>
          </cell>
          <cell r="FV415" t="str">
            <v/>
          </cell>
          <cell r="FW415" t="str">
            <v/>
          </cell>
          <cell r="FX415" t="str">
            <v/>
          </cell>
          <cell r="FY415" t="str">
            <v/>
          </cell>
          <cell r="FZ415" t="str">
            <v/>
          </cell>
          <cell r="GA415" t="str">
            <v/>
          </cell>
          <cell r="GB415" t="str">
            <v/>
          </cell>
          <cell r="GC415" t="str">
            <v/>
          </cell>
          <cell r="GD415" t="str">
            <v/>
          </cell>
          <cell r="GE415" t="str">
            <v/>
          </cell>
          <cell r="GF415" t="str">
            <v/>
          </cell>
          <cell r="GG415" t="str">
            <v/>
          </cell>
          <cell r="GH415" t="str">
            <v/>
          </cell>
          <cell r="GI415" t="str">
            <v/>
          </cell>
          <cell r="GJ415" t="str">
            <v/>
          </cell>
          <cell r="GK415" t="str">
            <v/>
          </cell>
          <cell r="GL415" t="str">
            <v/>
          </cell>
          <cell r="GM415" t="str">
            <v/>
          </cell>
          <cell r="GN415" t="str">
            <v/>
          </cell>
          <cell r="GO415" t="str">
            <v/>
          </cell>
          <cell r="GP415" t="str">
            <v/>
          </cell>
          <cell r="GQ415" t="str">
            <v/>
          </cell>
          <cell r="GR415" t="str">
            <v/>
          </cell>
          <cell r="GS415" t="str">
            <v/>
          </cell>
          <cell r="GT415" t="str">
            <v/>
          </cell>
          <cell r="GU415" t="str">
            <v/>
          </cell>
          <cell r="GV415" t="str">
            <v/>
          </cell>
          <cell r="GW415" t="str">
            <v/>
          </cell>
          <cell r="GX415" t="str">
            <v/>
          </cell>
          <cell r="GY415" t="str">
            <v/>
          </cell>
          <cell r="GZ415" t="str">
            <v/>
          </cell>
          <cell r="HA415" t="str">
            <v/>
          </cell>
          <cell r="HB415" t="str">
            <v/>
          </cell>
          <cell r="HC415" t="str">
            <v/>
          </cell>
          <cell r="HD415" t="str">
            <v/>
          </cell>
        </row>
        <row r="416">
          <cell r="A416">
            <v>403</v>
          </cell>
          <cell r="N416">
            <v>0</v>
          </cell>
          <cell r="O416">
            <v>0</v>
          </cell>
          <cell r="P416">
            <v>0</v>
          </cell>
          <cell r="Q416">
            <v>0</v>
          </cell>
          <cell r="R416">
            <v>0</v>
          </cell>
          <cell r="S416">
            <v>0</v>
          </cell>
          <cell r="T416">
            <v>0</v>
          </cell>
          <cell r="U416">
            <v>0</v>
          </cell>
          <cell r="V416">
            <v>0</v>
          </cell>
          <cell r="W416">
            <v>0</v>
          </cell>
          <cell r="X416">
            <v>0</v>
          </cell>
          <cell r="Z416">
            <v>0</v>
          </cell>
          <cell r="AB416">
            <v>0</v>
          </cell>
          <cell r="AC416">
            <v>0</v>
          </cell>
          <cell r="AD416">
            <v>0</v>
          </cell>
          <cell r="AE416">
            <v>0</v>
          </cell>
          <cell r="AF416">
            <v>0</v>
          </cell>
          <cell r="AG416">
            <v>0</v>
          </cell>
          <cell r="AH416">
            <v>0</v>
          </cell>
          <cell r="AI416">
            <v>0</v>
          </cell>
          <cell r="AK416">
            <v>0</v>
          </cell>
          <cell r="AL416">
            <v>0</v>
          </cell>
          <cell r="AM416">
            <v>0</v>
          </cell>
          <cell r="AP416">
            <v>0</v>
          </cell>
          <cell r="AQ416">
            <v>0</v>
          </cell>
          <cell r="AV416">
            <v>0</v>
          </cell>
          <cell r="AX416">
            <v>0</v>
          </cell>
          <cell r="BA416">
            <v>0</v>
          </cell>
          <cell r="BB416">
            <v>0</v>
          </cell>
          <cell r="BC416">
            <v>0</v>
          </cell>
          <cell r="BD416">
            <v>0</v>
          </cell>
          <cell r="BE416">
            <v>0</v>
          </cell>
          <cell r="BF416">
            <v>0</v>
          </cell>
          <cell r="BG416">
            <v>0</v>
          </cell>
          <cell r="BH416">
            <v>0</v>
          </cell>
          <cell r="BI416">
            <v>0</v>
          </cell>
          <cell r="BJ416">
            <v>0</v>
          </cell>
          <cell r="BK416">
            <v>0</v>
          </cell>
          <cell r="BL416">
            <v>0</v>
          </cell>
          <cell r="BN416">
            <v>0</v>
          </cell>
          <cell r="BP416">
            <v>0</v>
          </cell>
          <cell r="BT416">
            <v>0</v>
          </cell>
          <cell r="BV416">
            <v>0</v>
          </cell>
          <cell r="BX416">
            <v>0</v>
          </cell>
          <cell r="BY416">
            <v>0</v>
          </cell>
          <cell r="CA416">
            <v>0</v>
          </cell>
          <cell r="CB416">
            <v>0</v>
          </cell>
          <cell r="CC416">
            <v>0</v>
          </cell>
          <cell r="CD416">
            <v>0</v>
          </cell>
          <cell r="CE416">
            <v>0</v>
          </cell>
          <cell r="CF416">
            <v>0</v>
          </cell>
          <cell r="CG416">
            <v>0</v>
          </cell>
          <cell r="CH416">
            <v>0</v>
          </cell>
          <cell r="CI416">
            <v>0</v>
          </cell>
          <cell r="CJ416">
            <v>0</v>
          </cell>
          <cell r="CK416">
            <v>0</v>
          </cell>
          <cell r="CL416">
            <v>0</v>
          </cell>
          <cell r="CM416">
            <v>0</v>
          </cell>
          <cell r="CN416">
            <v>0</v>
          </cell>
          <cell r="CO416">
            <v>0</v>
          </cell>
          <cell r="CP416">
            <v>0</v>
          </cell>
          <cell r="CR416">
            <v>0</v>
          </cell>
          <cell r="CS416">
            <v>0</v>
          </cell>
          <cell r="CT416">
            <v>0</v>
          </cell>
          <cell r="CU416">
            <v>0</v>
          </cell>
          <cell r="CW416">
            <v>0</v>
          </cell>
          <cell r="CY416">
            <v>0</v>
          </cell>
          <cell r="CZ416">
            <v>0</v>
          </cell>
          <cell r="DA416">
            <v>0</v>
          </cell>
          <cell r="DB416">
            <v>0</v>
          </cell>
          <cell r="DC416">
            <v>0</v>
          </cell>
          <cell r="DD416">
            <v>0</v>
          </cell>
          <cell r="DE416">
            <v>0</v>
          </cell>
          <cell r="DF416">
            <v>0</v>
          </cell>
          <cell r="DG416">
            <v>0</v>
          </cell>
          <cell r="DH416">
            <v>0</v>
          </cell>
          <cell r="DI416">
            <v>0</v>
          </cell>
          <cell r="DJ416">
            <v>0</v>
          </cell>
          <cell r="DK416">
            <v>0</v>
          </cell>
          <cell r="DL416">
            <v>0</v>
          </cell>
          <cell r="DM416">
            <v>0</v>
          </cell>
          <cell r="DN416">
            <v>0</v>
          </cell>
          <cell r="DO416">
            <v>0</v>
          </cell>
          <cell r="DP416">
            <v>0</v>
          </cell>
          <cell r="DQ416">
            <v>0</v>
          </cell>
          <cell r="DR416">
            <v>0</v>
          </cell>
          <cell r="DS416">
            <v>0</v>
          </cell>
          <cell r="DT416">
            <v>0</v>
          </cell>
          <cell r="DU416">
            <v>0</v>
          </cell>
          <cell r="DV416">
            <v>0</v>
          </cell>
          <cell r="DW416">
            <v>0</v>
          </cell>
          <cell r="DX416">
            <v>0</v>
          </cell>
          <cell r="DY416">
            <v>0</v>
          </cell>
          <cell r="DZ416">
            <v>0</v>
          </cell>
          <cell r="EA416">
            <v>0</v>
          </cell>
          <cell r="EB416">
            <v>0</v>
          </cell>
          <cell r="EC416">
            <v>0</v>
          </cell>
          <cell r="ED416">
            <v>0</v>
          </cell>
          <cell r="EE416">
            <v>0</v>
          </cell>
          <cell r="EG416">
            <v>0</v>
          </cell>
          <cell r="EH416">
            <v>0</v>
          </cell>
          <cell r="EI416">
            <v>0</v>
          </cell>
          <cell r="EJ416">
            <v>0</v>
          </cell>
          <cell r="EL416">
            <v>0</v>
          </cell>
          <cell r="EN416">
            <v>0</v>
          </cell>
          <cell r="EO416">
            <v>0</v>
          </cell>
          <cell r="EP416">
            <v>0</v>
          </cell>
          <cell r="EQ416" t="str">
            <v/>
          </cell>
          <cell r="ER416" t="str">
            <v/>
          </cell>
          <cell r="ES416" t="str">
            <v/>
          </cell>
          <cell r="ET416" t="str">
            <v/>
          </cell>
          <cell r="EU416" t="str">
            <v/>
          </cell>
          <cell r="EV416" t="str">
            <v/>
          </cell>
          <cell r="EW416" t="str">
            <v/>
          </cell>
          <cell r="EX416" t="str">
            <v/>
          </cell>
          <cell r="EY416" t="str">
            <v/>
          </cell>
          <cell r="EZ416" t="str">
            <v/>
          </cell>
          <cell r="FA416" t="str">
            <v/>
          </cell>
          <cell r="FB416" t="str">
            <v/>
          </cell>
          <cell r="FC416" t="str">
            <v/>
          </cell>
          <cell r="FD416" t="str">
            <v/>
          </cell>
          <cell r="FE416" t="str">
            <v/>
          </cell>
          <cell r="FF416" t="str">
            <v/>
          </cell>
          <cell r="FG416" t="str">
            <v/>
          </cell>
          <cell r="FH416" t="str">
            <v/>
          </cell>
          <cell r="FI416" t="str">
            <v/>
          </cell>
          <cell r="FJ416" t="str">
            <v/>
          </cell>
          <cell r="FK416" t="str">
            <v/>
          </cell>
          <cell r="FL416" t="str">
            <v/>
          </cell>
          <cell r="FM416" t="str">
            <v/>
          </cell>
          <cell r="FN416" t="str">
            <v/>
          </cell>
          <cell r="FO416" t="str">
            <v/>
          </cell>
          <cell r="FP416" t="str">
            <v/>
          </cell>
          <cell r="FQ416" t="str">
            <v/>
          </cell>
          <cell r="FR416" t="str">
            <v/>
          </cell>
          <cell r="FS416" t="str">
            <v/>
          </cell>
          <cell r="FT416" t="str">
            <v/>
          </cell>
          <cell r="FU416" t="str">
            <v/>
          </cell>
          <cell r="FV416" t="str">
            <v/>
          </cell>
          <cell r="FW416" t="str">
            <v/>
          </cell>
          <cell r="FX416" t="str">
            <v/>
          </cell>
          <cell r="FY416" t="str">
            <v/>
          </cell>
          <cell r="FZ416" t="str">
            <v/>
          </cell>
          <cell r="GA416" t="str">
            <v/>
          </cell>
          <cell r="GB416" t="str">
            <v/>
          </cell>
          <cell r="GC416" t="str">
            <v/>
          </cell>
          <cell r="GD416" t="str">
            <v/>
          </cell>
          <cell r="GE416" t="str">
            <v/>
          </cell>
          <cell r="GF416" t="str">
            <v/>
          </cell>
          <cell r="GG416" t="str">
            <v/>
          </cell>
          <cell r="GH416" t="str">
            <v/>
          </cell>
          <cell r="GI416" t="str">
            <v/>
          </cell>
          <cell r="GJ416" t="str">
            <v/>
          </cell>
          <cell r="GK416" t="str">
            <v/>
          </cell>
          <cell r="GL416" t="str">
            <v/>
          </cell>
          <cell r="GM416" t="str">
            <v/>
          </cell>
          <cell r="GN416" t="str">
            <v/>
          </cell>
          <cell r="GO416" t="str">
            <v/>
          </cell>
          <cell r="GP416" t="str">
            <v/>
          </cell>
          <cell r="GQ416" t="str">
            <v/>
          </cell>
          <cell r="GR416" t="str">
            <v/>
          </cell>
          <cell r="GS416" t="str">
            <v/>
          </cell>
          <cell r="GT416" t="str">
            <v/>
          </cell>
          <cell r="GU416" t="str">
            <v/>
          </cell>
          <cell r="GV416" t="str">
            <v/>
          </cell>
          <cell r="GW416" t="str">
            <v/>
          </cell>
          <cell r="GX416" t="str">
            <v/>
          </cell>
          <cell r="GY416" t="str">
            <v/>
          </cell>
          <cell r="GZ416" t="str">
            <v/>
          </cell>
          <cell r="HA416" t="str">
            <v/>
          </cell>
          <cell r="HB416" t="str">
            <v/>
          </cell>
          <cell r="HC416" t="str">
            <v/>
          </cell>
          <cell r="HD416" t="str">
            <v/>
          </cell>
        </row>
        <row r="417">
          <cell r="A417">
            <v>404</v>
          </cell>
          <cell r="N417">
            <v>0</v>
          </cell>
          <cell r="O417">
            <v>0</v>
          </cell>
          <cell r="P417">
            <v>0</v>
          </cell>
          <cell r="Q417">
            <v>0</v>
          </cell>
          <cell r="R417">
            <v>0</v>
          </cell>
          <cell r="S417">
            <v>0</v>
          </cell>
          <cell r="T417">
            <v>0</v>
          </cell>
          <cell r="U417">
            <v>0</v>
          </cell>
          <cell r="V417">
            <v>0</v>
          </cell>
          <cell r="W417">
            <v>0</v>
          </cell>
          <cell r="X417">
            <v>0</v>
          </cell>
          <cell r="Z417">
            <v>0</v>
          </cell>
          <cell r="AB417">
            <v>0</v>
          </cell>
          <cell r="AC417">
            <v>0</v>
          </cell>
          <cell r="AD417">
            <v>0</v>
          </cell>
          <cell r="AE417">
            <v>0</v>
          </cell>
          <cell r="AF417">
            <v>0</v>
          </cell>
          <cell r="AG417">
            <v>0</v>
          </cell>
          <cell r="AH417">
            <v>0</v>
          </cell>
          <cell r="AI417">
            <v>0</v>
          </cell>
          <cell r="AK417">
            <v>0</v>
          </cell>
          <cell r="AL417">
            <v>0</v>
          </cell>
          <cell r="AM417">
            <v>0</v>
          </cell>
          <cell r="AP417">
            <v>0</v>
          </cell>
          <cell r="AQ417">
            <v>0</v>
          </cell>
          <cell r="AV417">
            <v>0</v>
          </cell>
          <cell r="AX417">
            <v>0</v>
          </cell>
          <cell r="BA417">
            <v>0</v>
          </cell>
          <cell r="BB417">
            <v>0</v>
          </cell>
          <cell r="BC417">
            <v>0</v>
          </cell>
          <cell r="BD417">
            <v>0</v>
          </cell>
          <cell r="BE417">
            <v>0</v>
          </cell>
          <cell r="BF417">
            <v>0</v>
          </cell>
          <cell r="BG417">
            <v>0</v>
          </cell>
          <cell r="BH417">
            <v>0</v>
          </cell>
          <cell r="BI417">
            <v>0</v>
          </cell>
          <cell r="BJ417">
            <v>0</v>
          </cell>
          <cell r="BK417">
            <v>0</v>
          </cell>
          <cell r="BL417">
            <v>0</v>
          </cell>
          <cell r="BN417">
            <v>0</v>
          </cell>
          <cell r="BP417">
            <v>0</v>
          </cell>
          <cell r="BT417">
            <v>0</v>
          </cell>
          <cell r="BV417">
            <v>0</v>
          </cell>
          <cell r="BX417">
            <v>0</v>
          </cell>
          <cell r="BY417">
            <v>0</v>
          </cell>
          <cell r="CA417">
            <v>0</v>
          </cell>
          <cell r="CB417">
            <v>0</v>
          </cell>
          <cell r="CC417">
            <v>0</v>
          </cell>
          <cell r="CD417">
            <v>0</v>
          </cell>
          <cell r="CE417">
            <v>0</v>
          </cell>
          <cell r="CF417">
            <v>0</v>
          </cell>
          <cell r="CG417">
            <v>0</v>
          </cell>
          <cell r="CH417">
            <v>0</v>
          </cell>
          <cell r="CI417">
            <v>0</v>
          </cell>
          <cell r="CJ417">
            <v>0</v>
          </cell>
          <cell r="CK417">
            <v>0</v>
          </cell>
          <cell r="CL417">
            <v>0</v>
          </cell>
          <cell r="CM417">
            <v>0</v>
          </cell>
          <cell r="CN417">
            <v>0</v>
          </cell>
          <cell r="CO417">
            <v>0</v>
          </cell>
          <cell r="CP417">
            <v>0</v>
          </cell>
          <cell r="CR417">
            <v>0</v>
          </cell>
          <cell r="CS417">
            <v>0</v>
          </cell>
          <cell r="CT417">
            <v>0</v>
          </cell>
          <cell r="CU417">
            <v>0</v>
          </cell>
          <cell r="CW417">
            <v>0</v>
          </cell>
          <cell r="CY417">
            <v>0</v>
          </cell>
          <cell r="CZ417">
            <v>0</v>
          </cell>
          <cell r="DA417">
            <v>0</v>
          </cell>
          <cell r="DB417">
            <v>0</v>
          </cell>
          <cell r="DC417">
            <v>0</v>
          </cell>
          <cell r="DD417">
            <v>0</v>
          </cell>
          <cell r="DE417">
            <v>0</v>
          </cell>
          <cell r="DF417">
            <v>0</v>
          </cell>
          <cell r="DG417">
            <v>0</v>
          </cell>
          <cell r="DH417">
            <v>0</v>
          </cell>
          <cell r="DI417">
            <v>0</v>
          </cell>
          <cell r="DJ417">
            <v>0</v>
          </cell>
          <cell r="DK417">
            <v>0</v>
          </cell>
          <cell r="DL417">
            <v>0</v>
          </cell>
          <cell r="DM417">
            <v>0</v>
          </cell>
          <cell r="DN417">
            <v>0</v>
          </cell>
          <cell r="DO417">
            <v>0</v>
          </cell>
          <cell r="DP417">
            <v>0</v>
          </cell>
          <cell r="DQ417">
            <v>0</v>
          </cell>
          <cell r="DR417">
            <v>0</v>
          </cell>
          <cell r="DS417">
            <v>0</v>
          </cell>
          <cell r="DT417">
            <v>0</v>
          </cell>
          <cell r="DU417">
            <v>0</v>
          </cell>
          <cell r="DV417">
            <v>0</v>
          </cell>
          <cell r="DW417">
            <v>0</v>
          </cell>
          <cell r="DX417">
            <v>0</v>
          </cell>
          <cell r="DY417">
            <v>0</v>
          </cell>
          <cell r="DZ417">
            <v>0</v>
          </cell>
          <cell r="EA417">
            <v>0</v>
          </cell>
          <cell r="EB417">
            <v>0</v>
          </cell>
          <cell r="EC417">
            <v>0</v>
          </cell>
          <cell r="ED417">
            <v>0</v>
          </cell>
          <cell r="EE417">
            <v>0</v>
          </cell>
          <cell r="EG417">
            <v>0</v>
          </cell>
          <cell r="EH417">
            <v>0</v>
          </cell>
          <cell r="EI417">
            <v>0</v>
          </cell>
          <cell r="EJ417">
            <v>0</v>
          </cell>
          <cell r="EL417">
            <v>0</v>
          </cell>
          <cell r="EN417">
            <v>0</v>
          </cell>
          <cell r="EO417">
            <v>0</v>
          </cell>
          <cell r="EP417">
            <v>0</v>
          </cell>
          <cell r="EQ417" t="str">
            <v/>
          </cell>
          <cell r="ER417" t="str">
            <v/>
          </cell>
          <cell r="ES417" t="str">
            <v/>
          </cell>
          <cell r="ET417" t="str">
            <v/>
          </cell>
          <cell r="EU417" t="str">
            <v/>
          </cell>
          <cell r="EV417" t="str">
            <v/>
          </cell>
          <cell r="EW417" t="str">
            <v/>
          </cell>
          <cell r="EX417" t="str">
            <v/>
          </cell>
          <cell r="EY417" t="str">
            <v/>
          </cell>
          <cell r="EZ417" t="str">
            <v/>
          </cell>
          <cell r="FA417" t="str">
            <v/>
          </cell>
          <cell r="FB417" t="str">
            <v/>
          </cell>
          <cell r="FC417" t="str">
            <v/>
          </cell>
          <cell r="FD417" t="str">
            <v/>
          </cell>
          <cell r="FE417" t="str">
            <v/>
          </cell>
          <cell r="FF417" t="str">
            <v/>
          </cell>
          <cell r="FG417" t="str">
            <v/>
          </cell>
          <cell r="FH417" t="str">
            <v/>
          </cell>
          <cell r="FI417" t="str">
            <v/>
          </cell>
          <cell r="FJ417" t="str">
            <v/>
          </cell>
          <cell r="FK417" t="str">
            <v/>
          </cell>
          <cell r="FL417" t="str">
            <v/>
          </cell>
          <cell r="FM417" t="str">
            <v/>
          </cell>
          <cell r="FN417" t="str">
            <v/>
          </cell>
          <cell r="FO417" t="str">
            <v/>
          </cell>
          <cell r="FP417" t="str">
            <v/>
          </cell>
          <cell r="FQ417" t="str">
            <v/>
          </cell>
          <cell r="FR417" t="str">
            <v/>
          </cell>
          <cell r="FS417" t="str">
            <v/>
          </cell>
          <cell r="FT417" t="str">
            <v/>
          </cell>
          <cell r="FU417" t="str">
            <v/>
          </cell>
          <cell r="FV417" t="str">
            <v/>
          </cell>
          <cell r="FW417" t="str">
            <v/>
          </cell>
          <cell r="FX417" t="str">
            <v/>
          </cell>
          <cell r="FY417" t="str">
            <v/>
          </cell>
          <cell r="FZ417" t="str">
            <v/>
          </cell>
          <cell r="GA417" t="str">
            <v/>
          </cell>
          <cell r="GB417" t="str">
            <v/>
          </cell>
          <cell r="GC417" t="str">
            <v/>
          </cell>
          <cell r="GD417" t="str">
            <v/>
          </cell>
          <cell r="GE417" t="str">
            <v/>
          </cell>
          <cell r="GF417" t="str">
            <v/>
          </cell>
          <cell r="GG417" t="str">
            <v/>
          </cell>
          <cell r="GH417" t="str">
            <v/>
          </cell>
          <cell r="GI417" t="str">
            <v/>
          </cell>
          <cell r="GJ417" t="str">
            <v/>
          </cell>
          <cell r="GK417" t="str">
            <v/>
          </cell>
          <cell r="GL417" t="str">
            <v/>
          </cell>
          <cell r="GM417" t="str">
            <v/>
          </cell>
          <cell r="GN417" t="str">
            <v/>
          </cell>
          <cell r="GO417" t="str">
            <v/>
          </cell>
          <cell r="GP417" t="str">
            <v/>
          </cell>
          <cell r="GQ417" t="str">
            <v/>
          </cell>
          <cell r="GR417" t="str">
            <v/>
          </cell>
          <cell r="GS417" t="str">
            <v/>
          </cell>
          <cell r="GT417" t="str">
            <v/>
          </cell>
          <cell r="GU417" t="str">
            <v/>
          </cell>
          <cell r="GV417" t="str">
            <v/>
          </cell>
          <cell r="GW417" t="str">
            <v/>
          </cell>
          <cell r="GX417" t="str">
            <v/>
          </cell>
          <cell r="GY417" t="str">
            <v/>
          </cell>
          <cell r="GZ417" t="str">
            <v/>
          </cell>
          <cell r="HA417" t="str">
            <v/>
          </cell>
          <cell r="HB417" t="str">
            <v/>
          </cell>
          <cell r="HC417" t="str">
            <v/>
          </cell>
          <cell r="HD417" t="str">
            <v/>
          </cell>
        </row>
        <row r="418">
          <cell r="A418">
            <v>405</v>
          </cell>
          <cell r="N418">
            <v>0</v>
          </cell>
          <cell r="O418">
            <v>0</v>
          </cell>
          <cell r="P418">
            <v>0</v>
          </cell>
          <cell r="Q418">
            <v>0</v>
          </cell>
          <cell r="R418">
            <v>0</v>
          </cell>
          <cell r="S418">
            <v>0</v>
          </cell>
          <cell r="T418">
            <v>0</v>
          </cell>
          <cell r="U418">
            <v>0</v>
          </cell>
          <cell r="V418">
            <v>0</v>
          </cell>
          <cell r="W418">
            <v>0</v>
          </cell>
          <cell r="X418">
            <v>0</v>
          </cell>
          <cell r="Z418">
            <v>0</v>
          </cell>
          <cell r="AB418">
            <v>0</v>
          </cell>
          <cell r="AC418">
            <v>0</v>
          </cell>
          <cell r="AD418">
            <v>0</v>
          </cell>
          <cell r="AE418">
            <v>0</v>
          </cell>
          <cell r="AF418">
            <v>0</v>
          </cell>
          <cell r="AG418">
            <v>0</v>
          </cell>
          <cell r="AH418">
            <v>0</v>
          </cell>
          <cell r="AI418">
            <v>0</v>
          </cell>
          <cell r="AK418">
            <v>0</v>
          </cell>
          <cell r="AL418">
            <v>0</v>
          </cell>
          <cell r="AM418">
            <v>0</v>
          </cell>
          <cell r="AP418">
            <v>0</v>
          </cell>
          <cell r="AQ418">
            <v>0</v>
          </cell>
          <cell r="AV418">
            <v>0</v>
          </cell>
          <cell r="AX418">
            <v>0</v>
          </cell>
          <cell r="BA418">
            <v>0</v>
          </cell>
          <cell r="BB418">
            <v>0</v>
          </cell>
          <cell r="BC418">
            <v>0</v>
          </cell>
          <cell r="BD418">
            <v>0</v>
          </cell>
          <cell r="BE418">
            <v>0</v>
          </cell>
          <cell r="BF418">
            <v>0</v>
          </cell>
          <cell r="BG418">
            <v>0</v>
          </cell>
          <cell r="BH418">
            <v>0</v>
          </cell>
          <cell r="BI418">
            <v>0</v>
          </cell>
          <cell r="BJ418">
            <v>0</v>
          </cell>
          <cell r="BK418">
            <v>0</v>
          </cell>
          <cell r="BL418">
            <v>0</v>
          </cell>
          <cell r="BN418">
            <v>0</v>
          </cell>
          <cell r="BP418">
            <v>0</v>
          </cell>
          <cell r="BT418">
            <v>0</v>
          </cell>
          <cell r="BV418">
            <v>0</v>
          </cell>
          <cell r="BX418">
            <v>0</v>
          </cell>
          <cell r="BY418">
            <v>0</v>
          </cell>
          <cell r="CA418">
            <v>0</v>
          </cell>
          <cell r="CB418">
            <v>0</v>
          </cell>
          <cell r="CC418">
            <v>0</v>
          </cell>
          <cell r="CD418">
            <v>0</v>
          </cell>
          <cell r="CE418">
            <v>0</v>
          </cell>
          <cell r="CF418">
            <v>0</v>
          </cell>
          <cell r="CG418">
            <v>0</v>
          </cell>
          <cell r="CH418">
            <v>0</v>
          </cell>
          <cell r="CI418">
            <v>0</v>
          </cell>
          <cell r="CJ418">
            <v>0</v>
          </cell>
          <cell r="CK418">
            <v>0</v>
          </cell>
          <cell r="CL418">
            <v>0</v>
          </cell>
          <cell r="CM418">
            <v>0</v>
          </cell>
          <cell r="CN418">
            <v>0</v>
          </cell>
          <cell r="CO418">
            <v>0</v>
          </cell>
          <cell r="CP418">
            <v>0</v>
          </cell>
          <cell r="CR418">
            <v>0</v>
          </cell>
          <cell r="CS418">
            <v>0</v>
          </cell>
          <cell r="CT418">
            <v>0</v>
          </cell>
          <cell r="CU418">
            <v>0</v>
          </cell>
          <cell r="CW418">
            <v>0</v>
          </cell>
          <cell r="CY418">
            <v>0</v>
          </cell>
          <cell r="CZ418">
            <v>0</v>
          </cell>
          <cell r="DA418">
            <v>0</v>
          </cell>
          <cell r="DB418">
            <v>0</v>
          </cell>
          <cell r="DC418">
            <v>0</v>
          </cell>
          <cell r="DD418">
            <v>0</v>
          </cell>
          <cell r="DE418">
            <v>0</v>
          </cell>
          <cell r="DF418">
            <v>0</v>
          </cell>
          <cell r="DG418">
            <v>0</v>
          </cell>
          <cell r="DH418">
            <v>0</v>
          </cell>
          <cell r="DI418">
            <v>0</v>
          </cell>
          <cell r="DJ418">
            <v>0</v>
          </cell>
          <cell r="DK418">
            <v>0</v>
          </cell>
          <cell r="DL418">
            <v>0</v>
          </cell>
          <cell r="DM418">
            <v>0</v>
          </cell>
          <cell r="DN418">
            <v>0</v>
          </cell>
          <cell r="DO418">
            <v>0</v>
          </cell>
          <cell r="DP418">
            <v>0</v>
          </cell>
          <cell r="DQ418">
            <v>0</v>
          </cell>
          <cell r="DR418">
            <v>0</v>
          </cell>
          <cell r="DS418">
            <v>0</v>
          </cell>
          <cell r="DT418">
            <v>0</v>
          </cell>
          <cell r="DU418">
            <v>0</v>
          </cell>
          <cell r="DV418">
            <v>0</v>
          </cell>
          <cell r="DW418">
            <v>0</v>
          </cell>
          <cell r="DX418">
            <v>0</v>
          </cell>
          <cell r="DY418">
            <v>0</v>
          </cell>
          <cell r="DZ418">
            <v>0</v>
          </cell>
          <cell r="EA418">
            <v>0</v>
          </cell>
          <cell r="EB418">
            <v>0</v>
          </cell>
          <cell r="EC418">
            <v>0</v>
          </cell>
          <cell r="ED418">
            <v>0</v>
          </cell>
          <cell r="EE418">
            <v>0</v>
          </cell>
          <cell r="EG418">
            <v>0</v>
          </cell>
          <cell r="EH418">
            <v>0</v>
          </cell>
          <cell r="EI418">
            <v>0</v>
          </cell>
          <cell r="EJ418">
            <v>0</v>
          </cell>
          <cell r="EL418">
            <v>0</v>
          </cell>
          <cell r="EN418">
            <v>0</v>
          </cell>
          <cell r="EO418">
            <v>0</v>
          </cell>
          <cell r="EP418">
            <v>0</v>
          </cell>
          <cell r="EQ418" t="str">
            <v/>
          </cell>
          <cell r="ER418" t="str">
            <v/>
          </cell>
          <cell r="ES418" t="str">
            <v/>
          </cell>
          <cell r="ET418" t="str">
            <v/>
          </cell>
          <cell r="EU418" t="str">
            <v/>
          </cell>
          <cell r="EV418" t="str">
            <v/>
          </cell>
          <cell r="EW418" t="str">
            <v/>
          </cell>
          <cell r="EX418" t="str">
            <v/>
          </cell>
          <cell r="EY418" t="str">
            <v/>
          </cell>
          <cell r="EZ418" t="str">
            <v/>
          </cell>
          <cell r="FA418" t="str">
            <v/>
          </cell>
          <cell r="FB418" t="str">
            <v/>
          </cell>
          <cell r="FC418" t="str">
            <v/>
          </cell>
          <cell r="FD418" t="str">
            <v/>
          </cell>
          <cell r="FE418" t="str">
            <v/>
          </cell>
          <cell r="FF418" t="str">
            <v/>
          </cell>
          <cell r="FG418" t="str">
            <v/>
          </cell>
          <cell r="FH418" t="str">
            <v/>
          </cell>
          <cell r="FI418" t="str">
            <v/>
          </cell>
          <cell r="FJ418" t="str">
            <v/>
          </cell>
          <cell r="FK418" t="str">
            <v/>
          </cell>
          <cell r="FL418" t="str">
            <v/>
          </cell>
          <cell r="FM418" t="str">
            <v/>
          </cell>
          <cell r="FN418" t="str">
            <v/>
          </cell>
          <cell r="FO418" t="str">
            <v/>
          </cell>
          <cell r="FP418" t="str">
            <v/>
          </cell>
          <cell r="FQ418" t="str">
            <v/>
          </cell>
          <cell r="FR418" t="str">
            <v/>
          </cell>
          <cell r="FS418" t="str">
            <v/>
          </cell>
          <cell r="FT418" t="str">
            <v/>
          </cell>
          <cell r="FU418" t="str">
            <v/>
          </cell>
          <cell r="FV418" t="str">
            <v/>
          </cell>
          <cell r="FW418" t="str">
            <v/>
          </cell>
          <cell r="FX418" t="str">
            <v/>
          </cell>
          <cell r="FY418" t="str">
            <v/>
          </cell>
          <cell r="FZ418" t="str">
            <v/>
          </cell>
          <cell r="GA418" t="str">
            <v/>
          </cell>
          <cell r="GB418" t="str">
            <v/>
          </cell>
          <cell r="GC418" t="str">
            <v/>
          </cell>
          <cell r="GD418" t="str">
            <v/>
          </cell>
          <cell r="GE418" t="str">
            <v/>
          </cell>
          <cell r="GF418" t="str">
            <v/>
          </cell>
          <cell r="GG418" t="str">
            <v/>
          </cell>
          <cell r="GH418" t="str">
            <v/>
          </cell>
          <cell r="GI418" t="str">
            <v/>
          </cell>
          <cell r="GJ418" t="str">
            <v/>
          </cell>
          <cell r="GK418" t="str">
            <v/>
          </cell>
          <cell r="GL418" t="str">
            <v/>
          </cell>
          <cell r="GM418" t="str">
            <v/>
          </cell>
          <cell r="GN418" t="str">
            <v/>
          </cell>
          <cell r="GO418" t="str">
            <v/>
          </cell>
          <cell r="GP418" t="str">
            <v/>
          </cell>
          <cell r="GQ418" t="str">
            <v/>
          </cell>
          <cell r="GR418" t="str">
            <v/>
          </cell>
          <cell r="GS418" t="str">
            <v/>
          </cell>
          <cell r="GT418" t="str">
            <v/>
          </cell>
          <cell r="GU418" t="str">
            <v/>
          </cell>
          <cell r="GV418" t="str">
            <v/>
          </cell>
          <cell r="GW418" t="str">
            <v/>
          </cell>
          <cell r="GX418" t="str">
            <v/>
          </cell>
          <cell r="GY418" t="str">
            <v/>
          </cell>
          <cell r="GZ418" t="str">
            <v/>
          </cell>
          <cell r="HA418" t="str">
            <v/>
          </cell>
          <cell r="HB418" t="str">
            <v/>
          </cell>
          <cell r="HC418" t="str">
            <v/>
          </cell>
          <cell r="HD418" t="str">
            <v/>
          </cell>
        </row>
        <row r="419">
          <cell r="A419">
            <v>406</v>
          </cell>
          <cell r="N419">
            <v>0</v>
          </cell>
          <cell r="O419">
            <v>0</v>
          </cell>
          <cell r="P419">
            <v>0</v>
          </cell>
          <cell r="Q419">
            <v>0</v>
          </cell>
          <cell r="R419">
            <v>0</v>
          </cell>
          <cell r="S419">
            <v>0</v>
          </cell>
          <cell r="T419">
            <v>0</v>
          </cell>
          <cell r="U419">
            <v>0</v>
          </cell>
          <cell r="V419">
            <v>0</v>
          </cell>
          <cell r="W419">
            <v>0</v>
          </cell>
          <cell r="X419">
            <v>0</v>
          </cell>
          <cell r="Z419">
            <v>0</v>
          </cell>
          <cell r="AB419">
            <v>0</v>
          </cell>
          <cell r="AC419">
            <v>0</v>
          </cell>
          <cell r="AD419">
            <v>0</v>
          </cell>
          <cell r="AE419">
            <v>0</v>
          </cell>
          <cell r="AF419">
            <v>0</v>
          </cell>
          <cell r="AG419">
            <v>0</v>
          </cell>
          <cell r="AH419">
            <v>0</v>
          </cell>
          <cell r="AI419">
            <v>0</v>
          </cell>
          <cell r="AK419">
            <v>0</v>
          </cell>
          <cell r="AL419">
            <v>0</v>
          </cell>
          <cell r="AM419">
            <v>0</v>
          </cell>
          <cell r="AP419">
            <v>0</v>
          </cell>
          <cell r="AQ419">
            <v>0</v>
          </cell>
          <cell r="AV419">
            <v>0</v>
          </cell>
          <cell r="AX419">
            <v>0</v>
          </cell>
          <cell r="BA419">
            <v>0</v>
          </cell>
          <cell r="BB419">
            <v>0</v>
          </cell>
          <cell r="BC419">
            <v>0</v>
          </cell>
          <cell r="BD419">
            <v>0</v>
          </cell>
          <cell r="BE419">
            <v>0</v>
          </cell>
          <cell r="BF419">
            <v>0</v>
          </cell>
          <cell r="BG419">
            <v>0</v>
          </cell>
          <cell r="BH419">
            <v>0</v>
          </cell>
          <cell r="BI419">
            <v>0</v>
          </cell>
          <cell r="BJ419">
            <v>0</v>
          </cell>
          <cell r="BK419">
            <v>0</v>
          </cell>
          <cell r="BL419">
            <v>0</v>
          </cell>
          <cell r="BN419">
            <v>0</v>
          </cell>
          <cell r="BP419">
            <v>0</v>
          </cell>
          <cell r="BT419">
            <v>0</v>
          </cell>
          <cell r="BV419">
            <v>0</v>
          </cell>
          <cell r="BX419">
            <v>0</v>
          </cell>
          <cell r="BY419">
            <v>0</v>
          </cell>
          <cell r="CA419">
            <v>0</v>
          </cell>
          <cell r="CB419">
            <v>0</v>
          </cell>
          <cell r="CC419">
            <v>0</v>
          </cell>
          <cell r="CD419">
            <v>0</v>
          </cell>
          <cell r="CE419">
            <v>0</v>
          </cell>
          <cell r="CF419">
            <v>0</v>
          </cell>
          <cell r="CG419">
            <v>0</v>
          </cell>
          <cell r="CH419">
            <v>0</v>
          </cell>
          <cell r="CI419">
            <v>0</v>
          </cell>
          <cell r="CJ419">
            <v>0</v>
          </cell>
          <cell r="CK419">
            <v>0</v>
          </cell>
          <cell r="CL419">
            <v>0</v>
          </cell>
          <cell r="CM419">
            <v>0</v>
          </cell>
          <cell r="CN419">
            <v>0</v>
          </cell>
          <cell r="CO419">
            <v>0</v>
          </cell>
          <cell r="CP419">
            <v>0</v>
          </cell>
          <cell r="CR419">
            <v>0</v>
          </cell>
          <cell r="CS419">
            <v>0</v>
          </cell>
          <cell r="CT419">
            <v>0</v>
          </cell>
          <cell r="CU419">
            <v>0</v>
          </cell>
          <cell r="CW419">
            <v>0</v>
          </cell>
          <cell r="CY419">
            <v>0</v>
          </cell>
          <cell r="CZ419">
            <v>0</v>
          </cell>
          <cell r="DA419">
            <v>0</v>
          </cell>
          <cell r="DB419">
            <v>0</v>
          </cell>
          <cell r="DC419">
            <v>0</v>
          </cell>
          <cell r="DD419">
            <v>0</v>
          </cell>
          <cell r="DE419">
            <v>0</v>
          </cell>
          <cell r="DF419">
            <v>0</v>
          </cell>
          <cell r="DG419">
            <v>0</v>
          </cell>
          <cell r="DH419">
            <v>0</v>
          </cell>
          <cell r="DI419">
            <v>0</v>
          </cell>
          <cell r="DJ419">
            <v>0</v>
          </cell>
          <cell r="DK419">
            <v>0</v>
          </cell>
          <cell r="DL419">
            <v>0</v>
          </cell>
          <cell r="DM419">
            <v>0</v>
          </cell>
          <cell r="DN419">
            <v>0</v>
          </cell>
          <cell r="DO419">
            <v>0</v>
          </cell>
          <cell r="DP419">
            <v>0</v>
          </cell>
          <cell r="DQ419">
            <v>0</v>
          </cell>
          <cell r="DR419">
            <v>0</v>
          </cell>
          <cell r="DS419">
            <v>0</v>
          </cell>
          <cell r="DT419">
            <v>0</v>
          </cell>
          <cell r="DU419">
            <v>0</v>
          </cell>
          <cell r="DV419">
            <v>0</v>
          </cell>
          <cell r="DW419">
            <v>0</v>
          </cell>
          <cell r="DX419">
            <v>0</v>
          </cell>
          <cell r="DY419">
            <v>0</v>
          </cell>
          <cell r="DZ419">
            <v>0</v>
          </cell>
          <cell r="EA419">
            <v>0</v>
          </cell>
          <cell r="EB419">
            <v>0</v>
          </cell>
          <cell r="EC419">
            <v>0</v>
          </cell>
          <cell r="ED419">
            <v>0</v>
          </cell>
          <cell r="EE419">
            <v>0</v>
          </cell>
          <cell r="EG419">
            <v>0</v>
          </cell>
          <cell r="EH419">
            <v>0</v>
          </cell>
          <cell r="EI419">
            <v>0</v>
          </cell>
          <cell r="EJ419">
            <v>0</v>
          </cell>
          <cell r="EL419">
            <v>0</v>
          </cell>
          <cell r="EN419">
            <v>0</v>
          </cell>
          <cell r="EO419">
            <v>0</v>
          </cell>
          <cell r="EP419">
            <v>0</v>
          </cell>
          <cell r="EQ419" t="str">
            <v/>
          </cell>
          <cell r="ER419" t="str">
            <v/>
          </cell>
          <cell r="ES419" t="str">
            <v/>
          </cell>
          <cell r="ET419" t="str">
            <v/>
          </cell>
          <cell r="EU419" t="str">
            <v/>
          </cell>
          <cell r="EV419" t="str">
            <v/>
          </cell>
          <cell r="EW419" t="str">
            <v/>
          </cell>
          <cell r="EX419" t="str">
            <v/>
          </cell>
          <cell r="EY419" t="str">
            <v/>
          </cell>
          <cell r="EZ419" t="str">
            <v/>
          </cell>
          <cell r="FA419" t="str">
            <v/>
          </cell>
          <cell r="FB419" t="str">
            <v/>
          </cell>
          <cell r="FC419" t="str">
            <v/>
          </cell>
          <cell r="FD419" t="str">
            <v/>
          </cell>
          <cell r="FE419" t="str">
            <v/>
          </cell>
          <cell r="FF419" t="str">
            <v/>
          </cell>
          <cell r="FG419" t="str">
            <v/>
          </cell>
          <cell r="FH419" t="str">
            <v/>
          </cell>
          <cell r="FI419" t="str">
            <v/>
          </cell>
          <cell r="FJ419" t="str">
            <v/>
          </cell>
          <cell r="FK419" t="str">
            <v/>
          </cell>
          <cell r="FL419" t="str">
            <v/>
          </cell>
          <cell r="FM419" t="str">
            <v/>
          </cell>
          <cell r="FN419" t="str">
            <v/>
          </cell>
          <cell r="FO419" t="str">
            <v/>
          </cell>
          <cell r="FP419" t="str">
            <v/>
          </cell>
          <cell r="FQ419" t="str">
            <v/>
          </cell>
          <cell r="FR419" t="str">
            <v/>
          </cell>
          <cell r="FS419" t="str">
            <v/>
          </cell>
          <cell r="FT419" t="str">
            <v/>
          </cell>
          <cell r="FU419" t="str">
            <v/>
          </cell>
          <cell r="FV419" t="str">
            <v/>
          </cell>
          <cell r="FW419" t="str">
            <v/>
          </cell>
          <cell r="FX419" t="str">
            <v/>
          </cell>
          <cell r="FY419" t="str">
            <v/>
          </cell>
          <cell r="FZ419" t="str">
            <v/>
          </cell>
          <cell r="GA419" t="str">
            <v/>
          </cell>
          <cell r="GB419" t="str">
            <v/>
          </cell>
          <cell r="GC419" t="str">
            <v/>
          </cell>
          <cell r="GD419" t="str">
            <v/>
          </cell>
          <cell r="GE419" t="str">
            <v/>
          </cell>
          <cell r="GF419" t="str">
            <v/>
          </cell>
          <cell r="GG419" t="str">
            <v/>
          </cell>
          <cell r="GH419" t="str">
            <v/>
          </cell>
          <cell r="GI419" t="str">
            <v/>
          </cell>
          <cell r="GJ419" t="str">
            <v/>
          </cell>
          <cell r="GK419" t="str">
            <v/>
          </cell>
          <cell r="GL419" t="str">
            <v/>
          </cell>
          <cell r="GM419" t="str">
            <v/>
          </cell>
          <cell r="GN419" t="str">
            <v/>
          </cell>
          <cell r="GO419" t="str">
            <v/>
          </cell>
          <cell r="GP419" t="str">
            <v/>
          </cell>
          <cell r="GQ419" t="str">
            <v/>
          </cell>
          <cell r="GR419" t="str">
            <v/>
          </cell>
          <cell r="GS419" t="str">
            <v/>
          </cell>
          <cell r="GT419" t="str">
            <v/>
          </cell>
          <cell r="GU419" t="str">
            <v/>
          </cell>
          <cell r="GV419" t="str">
            <v/>
          </cell>
          <cell r="GW419" t="str">
            <v/>
          </cell>
          <cell r="GX419" t="str">
            <v/>
          </cell>
          <cell r="GY419" t="str">
            <v/>
          </cell>
          <cell r="GZ419" t="str">
            <v/>
          </cell>
          <cell r="HA419" t="str">
            <v/>
          </cell>
          <cell r="HB419" t="str">
            <v/>
          </cell>
          <cell r="HC419" t="str">
            <v/>
          </cell>
          <cell r="HD419" t="str">
            <v/>
          </cell>
        </row>
        <row r="420">
          <cell r="A420">
            <v>407</v>
          </cell>
          <cell r="N420">
            <v>0</v>
          </cell>
          <cell r="O420">
            <v>0</v>
          </cell>
          <cell r="P420">
            <v>0</v>
          </cell>
          <cell r="Q420">
            <v>0</v>
          </cell>
          <cell r="R420">
            <v>0</v>
          </cell>
          <cell r="S420">
            <v>0</v>
          </cell>
          <cell r="T420">
            <v>0</v>
          </cell>
          <cell r="U420">
            <v>0</v>
          </cell>
          <cell r="V420">
            <v>0</v>
          </cell>
          <cell r="W420">
            <v>0</v>
          </cell>
          <cell r="X420">
            <v>0</v>
          </cell>
          <cell r="Z420">
            <v>0</v>
          </cell>
          <cell r="AB420">
            <v>0</v>
          </cell>
          <cell r="AC420">
            <v>0</v>
          </cell>
          <cell r="AD420">
            <v>0</v>
          </cell>
          <cell r="AE420">
            <v>0</v>
          </cell>
          <cell r="AF420">
            <v>0</v>
          </cell>
          <cell r="AG420">
            <v>0</v>
          </cell>
          <cell r="AH420">
            <v>0</v>
          </cell>
          <cell r="AI420">
            <v>0</v>
          </cell>
          <cell r="AK420">
            <v>0</v>
          </cell>
          <cell r="AL420">
            <v>0</v>
          </cell>
          <cell r="AM420">
            <v>0</v>
          </cell>
          <cell r="AP420">
            <v>0</v>
          </cell>
          <cell r="AQ420">
            <v>0</v>
          </cell>
          <cell r="AV420">
            <v>0</v>
          </cell>
          <cell r="AX420">
            <v>0</v>
          </cell>
          <cell r="BA420">
            <v>0</v>
          </cell>
          <cell r="BB420">
            <v>0</v>
          </cell>
          <cell r="BC420">
            <v>0</v>
          </cell>
          <cell r="BD420">
            <v>0</v>
          </cell>
          <cell r="BE420">
            <v>0</v>
          </cell>
          <cell r="BF420">
            <v>0</v>
          </cell>
          <cell r="BG420">
            <v>0</v>
          </cell>
          <cell r="BH420">
            <v>0</v>
          </cell>
          <cell r="BI420">
            <v>0</v>
          </cell>
          <cell r="BJ420">
            <v>0</v>
          </cell>
          <cell r="BK420">
            <v>0</v>
          </cell>
          <cell r="BL420">
            <v>0</v>
          </cell>
          <cell r="BN420">
            <v>0</v>
          </cell>
          <cell r="BP420">
            <v>0</v>
          </cell>
          <cell r="BT420">
            <v>0</v>
          </cell>
          <cell r="BV420">
            <v>0</v>
          </cell>
          <cell r="BX420">
            <v>0</v>
          </cell>
          <cell r="BY420">
            <v>0</v>
          </cell>
          <cell r="CA420">
            <v>0</v>
          </cell>
          <cell r="CB420">
            <v>0</v>
          </cell>
          <cell r="CC420">
            <v>0</v>
          </cell>
          <cell r="CD420">
            <v>0</v>
          </cell>
          <cell r="CE420">
            <v>0</v>
          </cell>
          <cell r="CF420">
            <v>0</v>
          </cell>
          <cell r="CG420">
            <v>0</v>
          </cell>
          <cell r="CH420">
            <v>0</v>
          </cell>
          <cell r="CI420">
            <v>0</v>
          </cell>
          <cell r="CJ420">
            <v>0</v>
          </cell>
          <cell r="CK420">
            <v>0</v>
          </cell>
          <cell r="CL420">
            <v>0</v>
          </cell>
          <cell r="CM420">
            <v>0</v>
          </cell>
          <cell r="CN420">
            <v>0</v>
          </cell>
          <cell r="CO420">
            <v>0</v>
          </cell>
          <cell r="CP420">
            <v>0</v>
          </cell>
          <cell r="CR420">
            <v>0</v>
          </cell>
          <cell r="CS420">
            <v>0</v>
          </cell>
          <cell r="CT420">
            <v>0</v>
          </cell>
          <cell r="CU420">
            <v>0</v>
          </cell>
          <cell r="CW420">
            <v>0</v>
          </cell>
          <cell r="CY420">
            <v>0</v>
          </cell>
          <cell r="CZ420">
            <v>0</v>
          </cell>
          <cell r="DA420">
            <v>0</v>
          </cell>
          <cell r="DB420">
            <v>0</v>
          </cell>
          <cell r="DC420">
            <v>0</v>
          </cell>
          <cell r="DD420">
            <v>0</v>
          </cell>
          <cell r="DE420">
            <v>0</v>
          </cell>
          <cell r="DF420">
            <v>0</v>
          </cell>
          <cell r="DG420">
            <v>0</v>
          </cell>
          <cell r="DH420">
            <v>0</v>
          </cell>
          <cell r="DI420">
            <v>0</v>
          </cell>
          <cell r="DJ420">
            <v>0</v>
          </cell>
          <cell r="DK420">
            <v>0</v>
          </cell>
          <cell r="DL420">
            <v>0</v>
          </cell>
          <cell r="DM420">
            <v>0</v>
          </cell>
          <cell r="DN420">
            <v>0</v>
          </cell>
          <cell r="DO420">
            <v>0</v>
          </cell>
          <cell r="DP420">
            <v>0</v>
          </cell>
          <cell r="DQ420">
            <v>0</v>
          </cell>
          <cell r="DR420">
            <v>0</v>
          </cell>
          <cell r="DS420">
            <v>0</v>
          </cell>
          <cell r="DT420">
            <v>0</v>
          </cell>
          <cell r="DU420">
            <v>0</v>
          </cell>
          <cell r="DV420">
            <v>0</v>
          </cell>
          <cell r="DW420">
            <v>0</v>
          </cell>
          <cell r="DX420">
            <v>0</v>
          </cell>
          <cell r="DY420">
            <v>0</v>
          </cell>
          <cell r="DZ420">
            <v>0</v>
          </cell>
          <cell r="EA420">
            <v>0</v>
          </cell>
          <cell r="EB420">
            <v>0</v>
          </cell>
          <cell r="EC420">
            <v>0</v>
          </cell>
          <cell r="ED420">
            <v>0</v>
          </cell>
          <cell r="EE420">
            <v>0</v>
          </cell>
          <cell r="EG420">
            <v>0</v>
          </cell>
          <cell r="EH420">
            <v>0</v>
          </cell>
          <cell r="EI420">
            <v>0</v>
          </cell>
          <cell r="EJ420">
            <v>0</v>
          </cell>
          <cell r="EL420">
            <v>0</v>
          </cell>
          <cell r="EN420">
            <v>0</v>
          </cell>
          <cell r="EO420">
            <v>0</v>
          </cell>
          <cell r="EP420">
            <v>0</v>
          </cell>
          <cell r="EQ420" t="str">
            <v/>
          </cell>
          <cell r="ER420" t="str">
            <v/>
          </cell>
          <cell r="ES420" t="str">
            <v/>
          </cell>
          <cell r="ET420" t="str">
            <v/>
          </cell>
          <cell r="EU420" t="str">
            <v/>
          </cell>
          <cell r="EV420" t="str">
            <v/>
          </cell>
          <cell r="EW420" t="str">
            <v/>
          </cell>
          <cell r="EX420" t="str">
            <v/>
          </cell>
          <cell r="EY420" t="str">
            <v/>
          </cell>
          <cell r="EZ420" t="str">
            <v/>
          </cell>
          <cell r="FA420" t="str">
            <v/>
          </cell>
          <cell r="FB420" t="str">
            <v/>
          </cell>
          <cell r="FC420" t="str">
            <v/>
          </cell>
          <cell r="FD420" t="str">
            <v/>
          </cell>
          <cell r="FE420" t="str">
            <v/>
          </cell>
          <cell r="FF420" t="str">
            <v/>
          </cell>
          <cell r="FG420" t="str">
            <v/>
          </cell>
          <cell r="FH420" t="str">
            <v/>
          </cell>
          <cell r="FI420" t="str">
            <v/>
          </cell>
          <cell r="FJ420" t="str">
            <v/>
          </cell>
          <cell r="FK420" t="str">
            <v/>
          </cell>
          <cell r="FL420" t="str">
            <v/>
          </cell>
          <cell r="FM420" t="str">
            <v/>
          </cell>
          <cell r="FN420" t="str">
            <v/>
          </cell>
          <cell r="FO420" t="str">
            <v/>
          </cell>
          <cell r="FP420" t="str">
            <v/>
          </cell>
          <cell r="FQ420" t="str">
            <v/>
          </cell>
          <cell r="FR420" t="str">
            <v/>
          </cell>
          <cell r="FS420" t="str">
            <v/>
          </cell>
          <cell r="FT420" t="str">
            <v/>
          </cell>
          <cell r="FU420" t="str">
            <v/>
          </cell>
          <cell r="FV420" t="str">
            <v/>
          </cell>
          <cell r="FW420" t="str">
            <v/>
          </cell>
          <cell r="FX420" t="str">
            <v/>
          </cell>
          <cell r="FY420" t="str">
            <v/>
          </cell>
          <cell r="FZ420" t="str">
            <v/>
          </cell>
          <cell r="GA420" t="str">
            <v/>
          </cell>
          <cell r="GB420" t="str">
            <v/>
          </cell>
          <cell r="GC420" t="str">
            <v/>
          </cell>
          <cell r="GD420" t="str">
            <v/>
          </cell>
          <cell r="GE420" t="str">
            <v/>
          </cell>
          <cell r="GF420" t="str">
            <v/>
          </cell>
          <cell r="GG420" t="str">
            <v/>
          </cell>
          <cell r="GH420" t="str">
            <v/>
          </cell>
          <cell r="GI420" t="str">
            <v/>
          </cell>
          <cell r="GJ420" t="str">
            <v/>
          </cell>
          <cell r="GK420" t="str">
            <v/>
          </cell>
          <cell r="GL420" t="str">
            <v/>
          </cell>
          <cell r="GM420" t="str">
            <v/>
          </cell>
          <cell r="GN420" t="str">
            <v/>
          </cell>
          <cell r="GO420" t="str">
            <v/>
          </cell>
          <cell r="GP420" t="str">
            <v/>
          </cell>
          <cell r="GQ420" t="str">
            <v/>
          </cell>
          <cell r="GR420" t="str">
            <v/>
          </cell>
          <cell r="GS420" t="str">
            <v/>
          </cell>
          <cell r="GT420" t="str">
            <v/>
          </cell>
          <cell r="GU420" t="str">
            <v/>
          </cell>
          <cell r="GV420" t="str">
            <v/>
          </cell>
          <cell r="GW420" t="str">
            <v/>
          </cell>
          <cell r="GX420" t="str">
            <v/>
          </cell>
          <cell r="GY420" t="str">
            <v/>
          </cell>
          <cell r="GZ420" t="str">
            <v/>
          </cell>
          <cell r="HA420" t="str">
            <v/>
          </cell>
          <cell r="HB420" t="str">
            <v/>
          </cell>
          <cell r="HC420" t="str">
            <v/>
          </cell>
          <cell r="HD420" t="str">
            <v/>
          </cell>
        </row>
        <row r="421">
          <cell r="A421">
            <v>408</v>
          </cell>
          <cell r="N421">
            <v>0</v>
          </cell>
          <cell r="O421">
            <v>0</v>
          </cell>
          <cell r="P421">
            <v>0</v>
          </cell>
          <cell r="Q421">
            <v>0</v>
          </cell>
          <cell r="R421">
            <v>0</v>
          </cell>
          <cell r="S421">
            <v>0</v>
          </cell>
          <cell r="T421">
            <v>0</v>
          </cell>
          <cell r="U421">
            <v>0</v>
          </cell>
          <cell r="V421">
            <v>0</v>
          </cell>
          <cell r="W421">
            <v>0</v>
          </cell>
          <cell r="X421">
            <v>0</v>
          </cell>
          <cell r="Z421">
            <v>0</v>
          </cell>
          <cell r="AB421">
            <v>0</v>
          </cell>
          <cell r="AC421">
            <v>0</v>
          </cell>
          <cell r="AD421">
            <v>0</v>
          </cell>
          <cell r="AE421">
            <v>0</v>
          </cell>
          <cell r="AF421">
            <v>0</v>
          </cell>
          <cell r="AG421">
            <v>0</v>
          </cell>
          <cell r="AH421">
            <v>0</v>
          </cell>
          <cell r="AI421">
            <v>0</v>
          </cell>
          <cell r="AK421">
            <v>0</v>
          </cell>
          <cell r="AL421">
            <v>0</v>
          </cell>
          <cell r="AM421">
            <v>0</v>
          </cell>
          <cell r="AP421">
            <v>0</v>
          </cell>
          <cell r="AQ421">
            <v>0</v>
          </cell>
          <cell r="AV421">
            <v>0</v>
          </cell>
          <cell r="AX421">
            <v>0</v>
          </cell>
          <cell r="BA421">
            <v>0</v>
          </cell>
          <cell r="BB421">
            <v>0</v>
          </cell>
          <cell r="BC421">
            <v>0</v>
          </cell>
          <cell r="BD421">
            <v>0</v>
          </cell>
          <cell r="BE421">
            <v>0</v>
          </cell>
          <cell r="BF421">
            <v>0</v>
          </cell>
          <cell r="BG421">
            <v>0</v>
          </cell>
          <cell r="BH421">
            <v>0</v>
          </cell>
          <cell r="BI421">
            <v>0</v>
          </cell>
          <cell r="BJ421">
            <v>0</v>
          </cell>
          <cell r="BK421">
            <v>0</v>
          </cell>
          <cell r="BL421">
            <v>0</v>
          </cell>
          <cell r="BN421">
            <v>0</v>
          </cell>
          <cell r="BP421">
            <v>0</v>
          </cell>
          <cell r="BT421">
            <v>0</v>
          </cell>
          <cell r="BV421">
            <v>0</v>
          </cell>
          <cell r="BX421">
            <v>0</v>
          </cell>
          <cell r="BY421">
            <v>0</v>
          </cell>
          <cell r="CA421">
            <v>0</v>
          </cell>
          <cell r="CB421">
            <v>0</v>
          </cell>
          <cell r="CC421">
            <v>0</v>
          </cell>
          <cell r="CD421">
            <v>0</v>
          </cell>
          <cell r="CE421">
            <v>0</v>
          </cell>
          <cell r="CF421">
            <v>0</v>
          </cell>
          <cell r="CG421">
            <v>0</v>
          </cell>
          <cell r="CH421">
            <v>0</v>
          </cell>
          <cell r="CI421">
            <v>0</v>
          </cell>
          <cell r="CJ421">
            <v>0</v>
          </cell>
          <cell r="CK421">
            <v>0</v>
          </cell>
          <cell r="CL421">
            <v>0</v>
          </cell>
          <cell r="CM421">
            <v>0</v>
          </cell>
          <cell r="CN421">
            <v>0</v>
          </cell>
          <cell r="CO421">
            <v>0</v>
          </cell>
          <cell r="CP421">
            <v>0</v>
          </cell>
          <cell r="CR421">
            <v>0</v>
          </cell>
          <cell r="CS421">
            <v>0</v>
          </cell>
          <cell r="CT421">
            <v>0</v>
          </cell>
          <cell r="CU421">
            <v>0</v>
          </cell>
          <cell r="CW421">
            <v>0</v>
          </cell>
          <cell r="CY421">
            <v>0</v>
          </cell>
          <cell r="CZ421">
            <v>0</v>
          </cell>
          <cell r="DA421">
            <v>0</v>
          </cell>
          <cell r="DB421">
            <v>0</v>
          </cell>
          <cell r="DC421">
            <v>0</v>
          </cell>
          <cell r="DD421">
            <v>0</v>
          </cell>
          <cell r="DE421">
            <v>0</v>
          </cell>
          <cell r="DF421">
            <v>0</v>
          </cell>
          <cell r="DG421">
            <v>0</v>
          </cell>
          <cell r="DH421">
            <v>0</v>
          </cell>
          <cell r="DI421">
            <v>0</v>
          </cell>
          <cell r="DJ421">
            <v>0</v>
          </cell>
          <cell r="DK421">
            <v>0</v>
          </cell>
          <cell r="DL421">
            <v>0</v>
          </cell>
          <cell r="DM421">
            <v>0</v>
          </cell>
          <cell r="DN421">
            <v>0</v>
          </cell>
          <cell r="DO421">
            <v>0</v>
          </cell>
          <cell r="DP421">
            <v>0</v>
          </cell>
          <cell r="DQ421">
            <v>0</v>
          </cell>
          <cell r="DR421">
            <v>0</v>
          </cell>
          <cell r="DS421">
            <v>0</v>
          </cell>
          <cell r="DT421">
            <v>0</v>
          </cell>
          <cell r="DU421">
            <v>0</v>
          </cell>
          <cell r="DV421">
            <v>0</v>
          </cell>
          <cell r="DW421">
            <v>0</v>
          </cell>
          <cell r="DX421">
            <v>0</v>
          </cell>
          <cell r="DY421">
            <v>0</v>
          </cell>
          <cell r="DZ421">
            <v>0</v>
          </cell>
          <cell r="EA421">
            <v>0</v>
          </cell>
          <cell r="EB421">
            <v>0</v>
          </cell>
          <cell r="EC421">
            <v>0</v>
          </cell>
          <cell r="ED421">
            <v>0</v>
          </cell>
          <cell r="EE421">
            <v>0</v>
          </cell>
          <cell r="EG421">
            <v>0</v>
          </cell>
          <cell r="EH421">
            <v>0</v>
          </cell>
          <cell r="EI421">
            <v>0</v>
          </cell>
          <cell r="EJ421">
            <v>0</v>
          </cell>
          <cell r="EL421">
            <v>0</v>
          </cell>
          <cell r="EN421">
            <v>0</v>
          </cell>
          <cell r="EO421">
            <v>0</v>
          </cell>
          <cell r="EP421">
            <v>0</v>
          </cell>
          <cell r="EQ421" t="str">
            <v/>
          </cell>
          <cell r="ER421" t="str">
            <v/>
          </cell>
          <cell r="ES421" t="str">
            <v/>
          </cell>
          <cell r="ET421" t="str">
            <v/>
          </cell>
          <cell r="EU421" t="str">
            <v/>
          </cell>
          <cell r="EV421" t="str">
            <v/>
          </cell>
          <cell r="EW421" t="str">
            <v/>
          </cell>
          <cell r="EX421" t="str">
            <v/>
          </cell>
          <cell r="EY421" t="str">
            <v/>
          </cell>
          <cell r="EZ421" t="str">
            <v/>
          </cell>
          <cell r="FA421" t="str">
            <v/>
          </cell>
          <cell r="FB421" t="str">
            <v/>
          </cell>
          <cell r="FC421" t="str">
            <v/>
          </cell>
          <cell r="FD421" t="str">
            <v/>
          </cell>
          <cell r="FE421" t="str">
            <v/>
          </cell>
          <cell r="FF421" t="str">
            <v/>
          </cell>
          <cell r="FG421" t="str">
            <v/>
          </cell>
          <cell r="FH421" t="str">
            <v/>
          </cell>
          <cell r="FI421" t="str">
            <v/>
          </cell>
          <cell r="FJ421" t="str">
            <v/>
          </cell>
          <cell r="FK421" t="str">
            <v/>
          </cell>
          <cell r="FL421" t="str">
            <v/>
          </cell>
          <cell r="FM421" t="str">
            <v/>
          </cell>
          <cell r="FN421" t="str">
            <v/>
          </cell>
          <cell r="FO421" t="str">
            <v/>
          </cell>
          <cell r="FP421" t="str">
            <v/>
          </cell>
          <cell r="FQ421" t="str">
            <v/>
          </cell>
          <cell r="FR421" t="str">
            <v/>
          </cell>
          <cell r="FS421" t="str">
            <v/>
          </cell>
          <cell r="FT421" t="str">
            <v/>
          </cell>
          <cell r="FU421" t="str">
            <v/>
          </cell>
          <cell r="FV421" t="str">
            <v/>
          </cell>
          <cell r="FW421" t="str">
            <v/>
          </cell>
          <cell r="FX421" t="str">
            <v/>
          </cell>
          <cell r="FY421" t="str">
            <v/>
          </cell>
          <cell r="FZ421" t="str">
            <v/>
          </cell>
          <cell r="GA421" t="str">
            <v/>
          </cell>
          <cell r="GB421" t="str">
            <v/>
          </cell>
          <cell r="GC421" t="str">
            <v/>
          </cell>
          <cell r="GD421" t="str">
            <v/>
          </cell>
          <cell r="GE421" t="str">
            <v/>
          </cell>
          <cell r="GF421" t="str">
            <v/>
          </cell>
          <cell r="GG421" t="str">
            <v/>
          </cell>
          <cell r="GH421" t="str">
            <v/>
          </cell>
          <cell r="GI421" t="str">
            <v/>
          </cell>
          <cell r="GJ421" t="str">
            <v/>
          </cell>
          <cell r="GK421" t="str">
            <v/>
          </cell>
          <cell r="GL421" t="str">
            <v/>
          </cell>
          <cell r="GM421" t="str">
            <v/>
          </cell>
          <cell r="GN421" t="str">
            <v/>
          </cell>
          <cell r="GO421" t="str">
            <v/>
          </cell>
          <cell r="GP421" t="str">
            <v/>
          </cell>
          <cell r="GQ421" t="str">
            <v/>
          </cell>
          <cell r="GR421" t="str">
            <v/>
          </cell>
          <cell r="GS421" t="str">
            <v/>
          </cell>
          <cell r="GT421" t="str">
            <v/>
          </cell>
          <cell r="GU421" t="str">
            <v/>
          </cell>
          <cell r="GV421" t="str">
            <v/>
          </cell>
          <cell r="GW421" t="str">
            <v/>
          </cell>
          <cell r="GX421" t="str">
            <v/>
          </cell>
          <cell r="GY421" t="str">
            <v/>
          </cell>
          <cell r="GZ421" t="str">
            <v/>
          </cell>
          <cell r="HA421" t="str">
            <v/>
          </cell>
          <cell r="HB421" t="str">
            <v/>
          </cell>
          <cell r="HC421" t="str">
            <v/>
          </cell>
          <cell r="HD421" t="str">
            <v/>
          </cell>
        </row>
        <row r="422">
          <cell r="A422">
            <v>409</v>
          </cell>
          <cell r="N422">
            <v>0</v>
          </cell>
          <cell r="O422">
            <v>0</v>
          </cell>
          <cell r="P422">
            <v>0</v>
          </cell>
          <cell r="Q422">
            <v>0</v>
          </cell>
          <cell r="R422">
            <v>0</v>
          </cell>
          <cell r="S422">
            <v>0</v>
          </cell>
          <cell r="T422">
            <v>0</v>
          </cell>
          <cell r="U422">
            <v>0</v>
          </cell>
          <cell r="V422">
            <v>0</v>
          </cell>
          <cell r="W422">
            <v>0</v>
          </cell>
          <cell r="X422">
            <v>0</v>
          </cell>
          <cell r="Z422">
            <v>0</v>
          </cell>
          <cell r="AB422">
            <v>0</v>
          </cell>
          <cell r="AC422">
            <v>0</v>
          </cell>
          <cell r="AD422">
            <v>0</v>
          </cell>
          <cell r="AE422">
            <v>0</v>
          </cell>
          <cell r="AF422">
            <v>0</v>
          </cell>
          <cell r="AG422">
            <v>0</v>
          </cell>
          <cell r="AH422">
            <v>0</v>
          </cell>
          <cell r="AI422">
            <v>0</v>
          </cell>
          <cell r="AK422">
            <v>0</v>
          </cell>
          <cell r="AL422">
            <v>0</v>
          </cell>
          <cell r="AM422">
            <v>0</v>
          </cell>
          <cell r="AP422">
            <v>0</v>
          </cell>
          <cell r="AQ422">
            <v>0</v>
          </cell>
          <cell r="AV422">
            <v>0</v>
          </cell>
          <cell r="AX422">
            <v>0</v>
          </cell>
          <cell r="BA422">
            <v>0</v>
          </cell>
          <cell r="BB422">
            <v>0</v>
          </cell>
          <cell r="BC422">
            <v>0</v>
          </cell>
          <cell r="BD422">
            <v>0</v>
          </cell>
          <cell r="BE422">
            <v>0</v>
          </cell>
          <cell r="BF422">
            <v>0</v>
          </cell>
          <cell r="BG422">
            <v>0</v>
          </cell>
          <cell r="BH422">
            <v>0</v>
          </cell>
          <cell r="BI422">
            <v>0</v>
          </cell>
          <cell r="BJ422">
            <v>0</v>
          </cell>
          <cell r="BK422">
            <v>0</v>
          </cell>
          <cell r="BL422">
            <v>0</v>
          </cell>
          <cell r="BN422">
            <v>0</v>
          </cell>
          <cell r="BP422">
            <v>0</v>
          </cell>
          <cell r="BT422">
            <v>0</v>
          </cell>
          <cell r="BV422">
            <v>0</v>
          </cell>
          <cell r="BX422">
            <v>0</v>
          </cell>
          <cell r="BY422">
            <v>0</v>
          </cell>
          <cell r="CA422">
            <v>0</v>
          </cell>
          <cell r="CB422">
            <v>0</v>
          </cell>
          <cell r="CC422">
            <v>0</v>
          </cell>
          <cell r="CD422">
            <v>0</v>
          </cell>
          <cell r="CE422">
            <v>0</v>
          </cell>
          <cell r="CF422">
            <v>0</v>
          </cell>
          <cell r="CG422">
            <v>0</v>
          </cell>
          <cell r="CH422">
            <v>0</v>
          </cell>
          <cell r="CI422">
            <v>0</v>
          </cell>
          <cell r="CJ422">
            <v>0</v>
          </cell>
          <cell r="CK422">
            <v>0</v>
          </cell>
          <cell r="CL422">
            <v>0</v>
          </cell>
          <cell r="CM422">
            <v>0</v>
          </cell>
          <cell r="CN422">
            <v>0</v>
          </cell>
          <cell r="CO422">
            <v>0</v>
          </cell>
          <cell r="CP422">
            <v>0</v>
          </cell>
          <cell r="CR422">
            <v>0</v>
          </cell>
          <cell r="CS422">
            <v>0</v>
          </cell>
          <cell r="CT422">
            <v>0</v>
          </cell>
          <cell r="CU422">
            <v>0</v>
          </cell>
          <cell r="CW422">
            <v>0</v>
          </cell>
          <cell r="CY422">
            <v>0</v>
          </cell>
          <cell r="CZ422">
            <v>0</v>
          </cell>
          <cell r="DA422">
            <v>0</v>
          </cell>
          <cell r="DB422">
            <v>0</v>
          </cell>
          <cell r="DC422">
            <v>0</v>
          </cell>
          <cell r="DD422">
            <v>0</v>
          </cell>
          <cell r="DE422">
            <v>0</v>
          </cell>
          <cell r="DF422">
            <v>0</v>
          </cell>
          <cell r="DG422">
            <v>0</v>
          </cell>
          <cell r="DH422">
            <v>0</v>
          </cell>
          <cell r="DI422">
            <v>0</v>
          </cell>
          <cell r="DJ422">
            <v>0</v>
          </cell>
          <cell r="DK422">
            <v>0</v>
          </cell>
          <cell r="DL422">
            <v>0</v>
          </cell>
          <cell r="DM422">
            <v>0</v>
          </cell>
          <cell r="DN422">
            <v>0</v>
          </cell>
          <cell r="DO422">
            <v>0</v>
          </cell>
          <cell r="DP422">
            <v>0</v>
          </cell>
          <cell r="DQ422">
            <v>0</v>
          </cell>
          <cell r="DR422">
            <v>0</v>
          </cell>
          <cell r="DS422">
            <v>0</v>
          </cell>
          <cell r="DT422">
            <v>0</v>
          </cell>
          <cell r="DU422">
            <v>0</v>
          </cell>
          <cell r="DV422">
            <v>0</v>
          </cell>
          <cell r="DW422">
            <v>0</v>
          </cell>
          <cell r="DX422">
            <v>0</v>
          </cell>
          <cell r="DY422">
            <v>0</v>
          </cell>
          <cell r="DZ422">
            <v>0</v>
          </cell>
          <cell r="EA422">
            <v>0</v>
          </cell>
          <cell r="EB422">
            <v>0</v>
          </cell>
          <cell r="EC422">
            <v>0</v>
          </cell>
          <cell r="ED422">
            <v>0</v>
          </cell>
          <cell r="EE422">
            <v>0</v>
          </cell>
          <cell r="EG422">
            <v>0</v>
          </cell>
          <cell r="EH422">
            <v>0</v>
          </cell>
          <cell r="EI422">
            <v>0</v>
          </cell>
          <cell r="EJ422">
            <v>0</v>
          </cell>
          <cell r="EL422">
            <v>0</v>
          </cell>
          <cell r="EN422">
            <v>0</v>
          </cell>
          <cell r="EO422">
            <v>0</v>
          </cell>
          <cell r="EP422">
            <v>0</v>
          </cell>
          <cell r="EQ422" t="str">
            <v/>
          </cell>
          <cell r="ER422" t="str">
            <v/>
          </cell>
          <cell r="ES422" t="str">
            <v/>
          </cell>
          <cell r="ET422" t="str">
            <v/>
          </cell>
          <cell r="EU422" t="str">
            <v/>
          </cell>
          <cell r="EV422" t="str">
            <v/>
          </cell>
          <cell r="EW422" t="str">
            <v/>
          </cell>
          <cell r="EX422" t="str">
            <v/>
          </cell>
          <cell r="EY422" t="str">
            <v/>
          </cell>
          <cell r="EZ422" t="str">
            <v/>
          </cell>
          <cell r="FA422" t="str">
            <v/>
          </cell>
          <cell r="FB422" t="str">
            <v/>
          </cell>
          <cell r="FC422" t="str">
            <v/>
          </cell>
          <cell r="FD422" t="str">
            <v/>
          </cell>
          <cell r="FE422" t="str">
            <v/>
          </cell>
          <cell r="FF422" t="str">
            <v/>
          </cell>
          <cell r="FG422" t="str">
            <v/>
          </cell>
          <cell r="FH422" t="str">
            <v/>
          </cell>
          <cell r="FI422" t="str">
            <v/>
          </cell>
          <cell r="FJ422" t="str">
            <v/>
          </cell>
          <cell r="FK422" t="str">
            <v/>
          </cell>
          <cell r="FL422" t="str">
            <v/>
          </cell>
          <cell r="FM422" t="str">
            <v/>
          </cell>
          <cell r="FN422" t="str">
            <v/>
          </cell>
          <cell r="FO422" t="str">
            <v/>
          </cell>
          <cell r="FP422" t="str">
            <v/>
          </cell>
          <cell r="FQ422" t="str">
            <v/>
          </cell>
          <cell r="FR422" t="str">
            <v/>
          </cell>
          <cell r="FS422" t="str">
            <v/>
          </cell>
          <cell r="FT422" t="str">
            <v/>
          </cell>
          <cell r="FU422" t="str">
            <v/>
          </cell>
          <cell r="FV422" t="str">
            <v/>
          </cell>
          <cell r="FW422" t="str">
            <v/>
          </cell>
          <cell r="FX422" t="str">
            <v/>
          </cell>
          <cell r="FY422" t="str">
            <v/>
          </cell>
          <cell r="FZ422" t="str">
            <v/>
          </cell>
          <cell r="GA422" t="str">
            <v/>
          </cell>
          <cell r="GB422" t="str">
            <v/>
          </cell>
          <cell r="GC422" t="str">
            <v/>
          </cell>
          <cell r="GD422" t="str">
            <v/>
          </cell>
          <cell r="GE422" t="str">
            <v/>
          </cell>
          <cell r="GF422" t="str">
            <v/>
          </cell>
          <cell r="GG422" t="str">
            <v/>
          </cell>
          <cell r="GH422" t="str">
            <v/>
          </cell>
          <cell r="GI422" t="str">
            <v/>
          </cell>
          <cell r="GJ422" t="str">
            <v/>
          </cell>
          <cell r="GK422" t="str">
            <v/>
          </cell>
          <cell r="GL422" t="str">
            <v/>
          </cell>
          <cell r="GM422" t="str">
            <v/>
          </cell>
          <cell r="GN422" t="str">
            <v/>
          </cell>
          <cell r="GO422" t="str">
            <v/>
          </cell>
          <cell r="GP422" t="str">
            <v/>
          </cell>
          <cell r="GQ422" t="str">
            <v/>
          </cell>
          <cell r="GR422" t="str">
            <v/>
          </cell>
          <cell r="GS422" t="str">
            <v/>
          </cell>
          <cell r="GT422" t="str">
            <v/>
          </cell>
          <cell r="GU422" t="str">
            <v/>
          </cell>
          <cell r="GV422" t="str">
            <v/>
          </cell>
          <cell r="GW422" t="str">
            <v/>
          </cell>
          <cell r="GX422" t="str">
            <v/>
          </cell>
          <cell r="GY422" t="str">
            <v/>
          </cell>
          <cell r="GZ422" t="str">
            <v/>
          </cell>
          <cell r="HA422" t="str">
            <v/>
          </cell>
          <cell r="HB422" t="str">
            <v/>
          </cell>
          <cell r="HC422" t="str">
            <v/>
          </cell>
          <cell r="HD422" t="str">
            <v/>
          </cell>
        </row>
        <row r="423">
          <cell r="A423">
            <v>410</v>
          </cell>
          <cell r="N423">
            <v>0</v>
          </cell>
          <cell r="O423">
            <v>0</v>
          </cell>
          <cell r="P423">
            <v>0</v>
          </cell>
          <cell r="Q423">
            <v>0</v>
          </cell>
          <cell r="R423">
            <v>0</v>
          </cell>
          <cell r="S423">
            <v>0</v>
          </cell>
          <cell r="T423">
            <v>0</v>
          </cell>
          <cell r="U423">
            <v>0</v>
          </cell>
          <cell r="V423">
            <v>0</v>
          </cell>
          <cell r="W423">
            <v>0</v>
          </cell>
          <cell r="X423">
            <v>0</v>
          </cell>
          <cell r="Z423">
            <v>0</v>
          </cell>
          <cell r="AB423">
            <v>0</v>
          </cell>
          <cell r="AC423">
            <v>0</v>
          </cell>
          <cell r="AD423">
            <v>0</v>
          </cell>
          <cell r="AE423">
            <v>0</v>
          </cell>
          <cell r="AF423">
            <v>0</v>
          </cell>
          <cell r="AG423">
            <v>0</v>
          </cell>
          <cell r="AH423">
            <v>0</v>
          </cell>
          <cell r="AI423">
            <v>0</v>
          </cell>
          <cell r="AK423">
            <v>0</v>
          </cell>
          <cell r="AL423">
            <v>0</v>
          </cell>
          <cell r="AM423">
            <v>0</v>
          </cell>
          <cell r="AP423">
            <v>0</v>
          </cell>
          <cell r="AQ423">
            <v>0</v>
          </cell>
          <cell r="AV423">
            <v>0</v>
          </cell>
          <cell r="AX423">
            <v>0</v>
          </cell>
          <cell r="BA423">
            <v>0</v>
          </cell>
          <cell r="BB423">
            <v>0</v>
          </cell>
          <cell r="BC423">
            <v>0</v>
          </cell>
          <cell r="BD423">
            <v>0</v>
          </cell>
          <cell r="BE423">
            <v>0</v>
          </cell>
          <cell r="BF423">
            <v>0</v>
          </cell>
          <cell r="BG423">
            <v>0</v>
          </cell>
          <cell r="BH423">
            <v>0</v>
          </cell>
          <cell r="BI423">
            <v>0</v>
          </cell>
          <cell r="BJ423">
            <v>0</v>
          </cell>
          <cell r="BK423">
            <v>0</v>
          </cell>
          <cell r="BL423">
            <v>0</v>
          </cell>
          <cell r="BN423">
            <v>0</v>
          </cell>
          <cell r="BP423">
            <v>0</v>
          </cell>
          <cell r="BT423">
            <v>0</v>
          </cell>
          <cell r="BV423">
            <v>0</v>
          </cell>
          <cell r="BX423">
            <v>0</v>
          </cell>
          <cell r="BY423">
            <v>0</v>
          </cell>
          <cell r="CA423">
            <v>0</v>
          </cell>
          <cell r="CB423">
            <v>0</v>
          </cell>
          <cell r="CC423">
            <v>0</v>
          </cell>
          <cell r="CD423">
            <v>0</v>
          </cell>
          <cell r="CE423">
            <v>0</v>
          </cell>
          <cell r="CF423">
            <v>0</v>
          </cell>
          <cell r="CG423">
            <v>0</v>
          </cell>
          <cell r="CH423">
            <v>0</v>
          </cell>
          <cell r="CI423">
            <v>0</v>
          </cell>
          <cell r="CJ423">
            <v>0</v>
          </cell>
          <cell r="CK423">
            <v>0</v>
          </cell>
          <cell r="CL423">
            <v>0</v>
          </cell>
          <cell r="CM423">
            <v>0</v>
          </cell>
          <cell r="CN423">
            <v>0</v>
          </cell>
          <cell r="CO423">
            <v>0</v>
          </cell>
          <cell r="CP423">
            <v>0</v>
          </cell>
          <cell r="CR423">
            <v>0</v>
          </cell>
          <cell r="CS423">
            <v>0</v>
          </cell>
          <cell r="CT423">
            <v>0</v>
          </cell>
          <cell r="CU423">
            <v>0</v>
          </cell>
          <cell r="CW423">
            <v>0</v>
          </cell>
          <cell r="CY423">
            <v>0</v>
          </cell>
          <cell r="CZ423">
            <v>0</v>
          </cell>
          <cell r="DA423">
            <v>0</v>
          </cell>
          <cell r="DB423">
            <v>0</v>
          </cell>
          <cell r="DC423">
            <v>0</v>
          </cell>
          <cell r="DD423">
            <v>0</v>
          </cell>
          <cell r="DE423">
            <v>0</v>
          </cell>
          <cell r="DF423">
            <v>0</v>
          </cell>
          <cell r="DG423">
            <v>0</v>
          </cell>
          <cell r="DH423">
            <v>0</v>
          </cell>
          <cell r="DI423">
            <v>0</v>
          </cell>
          <cell r="DJ423">
            <v>0</v>
          </cell>
          <cell r="DK423">
            <v>0</v>
          </cell>
          <cell r="DL423">
            <v>0</v>
          </cell>
          <cell r="DM423">
            <v>0</v>
          </cell>
          <cell r="DN423">
            <v>0</v>
          </cell>
          <cell r="DO423">
            <v>0</v>
          </cell>
          <cell r="DP423">
            <v>0</v>
          </cell>
          <cell r="DQ423">
            <v>0</v>
          </cell>
          <cell r="DR423">
            <v>0</v>
          </cell>
          <cell r="DS423">
            <v>0</v>
          </cell>
          <cell r="DT423">
            <v>0</v>
          </cell>
          <cell r="DU423">
            <v>0</v>
          </cell>
          <cell r="DV423">
            <v>0</v>
          </cell>
          <cell r="DW423">
            <v>0</v>
          </cell>
          <cell r="DX423">
            <v>0</v>
          </cell>
          <cell r="DY423">
            <v>0</v>
          </cell>
          <cell r="DZ423">
            <v>0</v>
          </cell>
          <cell r="EA423">
            <v>0</v>
          </cell>
          <cell r="EB423">
            <v>0</v>
          </cell>
          <cell r="EC423">
            <v>0</v>
          </cell>
          <cell r="ED423">
            <v>0</v>
          </cell>
          <cell r="EE423">
            <v>0</v>
          </cell>
          <cell r="EG423">
            <v>0</v>
          </cell>
          <cell r="EH423">
            <v>0</v>
          </cell>
          <cell r="EI423">
            <v>0</v>
          </cell>
          <cell r="EJ423">
            <v>0</v>
          </cell>
          <cell r="EL423">
            <v>0</v>
          </cell>
          <cell r="EN423">
            <v>0</v>
          </cell>
          <cell r="EO423">
            <v>0</v>
          </cell>
          <cell r="EP423">
            <v>0</v>
          </cell>
          <cell r="EQ423" t="str">
            <v/>
          </cell>
          <cell r="ER423" t="str">
            <v/>
          </cell>
          <cell r="ES423" t="str">
            <v/>
          </cell>
          <cell r="ET423" t="str">
            <v/>
          </cell>
          <cell r="EU423" t="str">
            <v/>
          </cell>
          <cell r="EV423" t="str">
            <v/>
          </cell>
          <cell r="EW423" t="str">
            <v/>
          </cell>
          <cell r="EX423" t="str">
            <v/>
          </cell>
          <cell r="EY423" t="str">
            <v/>
          </cell>
          <cell r="EZ423" t="str">
            <v/>
          </cell>
          <cell r="FA423" t="str">
            <v/>
          </cell>
          <cell r="FB423" t="str">
            <v/>
          </cell>
          <cell r="FC423" t="str">
            <v/>
          </cell>
          <cell r="FD423" t="str">
            <v/>
          </cell>
          <cell r="FE423" t="str">
            <v/>
          </cell>
          <cell r="FF423" t="str">
            <v/>
          </cell>
          <cell r="FG423" t="str">
            <v/>
          </cell>
          <cell r="FH423" t="str">
            <v/>
          </cell>
          <cell r="FI423" t="str">
            <v/>
          </cell>
          <cell r="FJ423" t="str">
            <v/>
          </cell>
          <cell r="FK423" t="str">
            <v/>
          </cell>
          <cell r="FL423" t="str">
            <v/>
          </cell>
          <cell r="FM423" t="str">
            <v/>
          </cell>
          <cell r="FN423" t="str">
            <v/>
          </cell>
          <cell r="FO423" t="str">
            <v/>
          </cell>
          <cell r="FP423" t="str">
            <v/>
          </cell>
          <cell r="FQ423" t="str">
            <v/>
          </cell>
          <cell r="FR423" t="str">
            <v/>
          </cell>
          <cell r="FS423" t="str">
            <v/>
          </cell>
          <cell r="FT423" t="str">
            <v/>
          </cell>
          <cell r="FU423" t="str">
            <v/>
          </cell>
          <cell r="FV423" t="str">
            <v/>
          </cell>
          <cell r="FW423" t="str">
            <v/>
          </cell>
          <cell r="FX423" t="str">
            <v/>
          </cell>
          <cell r="FY423" t="str">
            <v/>
          </cell>
          <cell r="FZ423" t="str">
            <v/>
          </cell>
          <cell r="GA423" t="str">
            <v/>
          </cell>
          <cell r="GB423" t="str">
            <v/>
          </cell>
          <cell r="GC423" t="str">
            <v/>
          </cell>
          <cell r="GD423" t="str">
            <v/>
          </cell>
          <cell r="GE423" t="str">
            <v/>
          </cell>
          <cell r="GF423" t="str">
            <v/>
          </cell>
          <cell r="GG423" t="str">
            <v/>
          </cell>
          <cell r="GH423" t="str">
            <v/>
          </cell>
          <cell r="GI423" t="str">
            <v/>
          </cell>
          <cell r="GJ423" t="str">
            <v/>
          </cell>
          <cell r="GK423" t="str">
            <v/>
          </cell>
          <cell r="GL423" t="str">
            <v/>
          </cell>
          <cell r="GM423" t="str">
            <v/>
          </cell>
          <cell r="GN423" t="str">
            <v/>
          </cell>
          <cell r="GO423" t="str">
            <v/>
          </cell>
          <cell r="GP423" t="str">
            <v/>
          </cell>
          <cell r="GQ423" t="str">
            <v/>
          </cell>
          <cell r="GR423" t="str">
            <v/>
          </cell>
          <cell r="GS423" t="str">
            <v/>
          </cell>
          <cell r="GT423" t="str">
            <v/>
          </cell>
          <cell r="GU423" t="str">
            <v/>
          </cell>
          <cell r="GV423" t="str">
            <v/>
          </cell>
          <cell r="GW423" t="str">
            <v/>
          </cell>
          <cell r="GX423" t="str">
            <v/>
          </cell>
          <cell r="GY423" t="str">
            <v/>
          </cell>
          <cell r="GZ423" t="str">
            <v/>
          </cell>
          <cell r="HA423" t="str">
            <v/>
          </cell>
          <cell r="HB423" t="str">
            <v/>
          </cell>
          <cell r="HC423" t="str">
            <v/>
          </cell>
          <cell r="HD423" t="str">
            <v/>
          </cell>
        </row>
        <row r="424">
          <cell r="A424">
            <v>411</v>
          </cell>
          <cell r="N424">
            <v>0</v>
          </cell>
          <cell r="O424">
            <v>0</v>
          </cell>
          <cell r="P424">
            <v>0</v>
          </cell>
          <cell r="Q424">
            <v>0</v>
          </cell>
          <cell r="R424">
            <v>0</v>
          </cell>
          <cell r="S424">
            <v>0</v>
          </cell>
          <cell r="T424">
            <v>0</v>
          </cell>
          <cell r="U424">
            <v>0</v>
          </cell>
          <cell r="V424">
            <v>0</v>
          </cell>
          <cell r="W424">
            <v>0</v>
          </cell>
          <cell r="X424">
            <v>0</v>
          </cell>
          <cell r="Z424">
            <v>0</v>
          </cell>
          <cell r="AB424">
            <v>0</v>
          </cell>
          <cell r="AC424">
            <v>0</v>
          </cell>
          <cell r="AD424">
            <v>0</v>
          </cell>
          <cell r="AE424">
            <v>0</v>
          </cell>
          <cell r="AF424">
            <v>0</v>
          </cell>
          <cell r="AG424">
            <v>0</v>
          </cell>
          <cell r="AH424">
            <v>0</v>
          </cell>
          <cell r="AI424">
            <v>0</v>
          </cell>
          <cell r="AK424">
            <v>0</v>
          </cell>
          <cell r="AL424">
            <v>0</v>
          </cell>
          <cell r="AM424">
            <v>0</v>
          </cell>
          <cell r="AP424">
            <v>0</v>
          </cell>
          <cell r="AQ424">
            <v>0</v>
          </cell>
          <cell r="AV424">
            <v>0</v>
          </cell>
          <cell r="AX424">
            <v>0</v>
          </cell>
          <cell r="BA424">
            <v>0</v>
          </cell>
          <cell r="BB424">
            <v>0</v>
          </cell>
          <cell r="BC424">
            <v>0</v>
          </cell>
          <cell r="BD424">
            <v>0</v>
          </cell>
          <cell r="BE424">
            <v>0</v>
          </cell>
          <cell r="BF424">
            <v>0</v>
          </cell>
          <cell r="BG424">
            <v>0</v>
          </cell>
          <cell r="BH424">
            <v>0</v>
          </cell>
          <cell r="BI424">
            <v>0</v>
          </cell>
          <cell r="BJ424">
            <v>0</v>
          </cell>
          <cell r="BK424">
            <v>0</v>
          </cell>
          <cell r="BL424">
            <v>0</v>
          </cell>
          <cell r="BN424">
            <v>0</v>
          </cell>
          <cell r="BP424">
            <v>0</v>
          </cell>
          <cell r="BT424">
            <v>0</v>
          </cell>
          <cell r="BV424">
            <v>0</v>
          </cell>
          <cell r="BX424">
            <v>0</v>
          </cell>
          <cell r="BY424">
            <v>0</v>
          </cell>
          <cell r="CA424">
            <v>0</v>
          </cell>
          <cell r="CB424">
            <v>0</v>
          </cell>
          <cell r="CC424">
            <v>0</v>
          </cell>
          <cell r="CD424">
            <v>0</v>
          </cell>
          <cell r="CE424">
            <v>0</v>
          </cell>
          <cell r="CF424">
            <v>0</v>
          </cell>
          <cell r="CG424">
            <v>0</v>
          </cell>
          <cell r="CH424">
            <v>0</v>
          </cell>
          <cell r="CI424">
            <v>0</v>
          </cell>
          <cell r="CJ424">
            <v>0</v>
          </cell>
          <cell r="CK424">
            <v>0</v>
          </cell>
          <cell r="CL424">
            <v>0</v>
          </cell>
          <cell r="CM424">
            <v>0</v>
          </cell>
          <cell r="CN424">
            <v>0</v>
          </cell>
          <cell r="CO424">
            <v>0</v>
          </cell>
          <cell r="CP424">
            <v>0</v>
          </cell>
          <cell r="CR424">
            <v>0</v>
          </cell>
          <cell r="CS424">
            <v>0</v>
          </cell>
          <cell r="CT424">
            <v>0</v>
          </cell>
          <cell r="CU424">
            <v>0</v>
          </cell>
          <cell r="CW424">
            <v>0</v>
          </cell>
          <cell r="CY424">
            <v>0</v>
          </cell>
          <cell r="CZ424">
            <v>0</v>
          </cell>
          <cell r="DA424">
            <v>0</v>
          </cell>
          <cell r="DB424">
            <v>0</v>
          </cell>
          <cell r="DC424">
            <v>0</v>
          </cell>
          <cell r="DD424">
            <v>0</v>
          </cell>
          <cell r="DE424">
            <v>0</v>
          </cell>
          <cell r="DF424">
            <v>0</v>
          </cell>
          <cell r="DG424">
            <v>0</v>
          </cell>
          <cell r="DH424">
            <v>0</v>
          </cell>
          <cell r="DI424">
            <v>0</v>
          </cell>
          <cell r="DJ424">
            <v>0</v>
          </cell>
          <cell r="DK424">
            <v>0</v>
          </cell>
          <cell r="DL424">
            <v>0</v>
          </cell>
          <cell r="DM424">
            <v>0</v>
          </cell>
          <cell r="DN424">
            <v>0</v>
          </cell>
          <cell r="DO424">
            <v>0</v>
          </cell>
          <cell r="DP424">
            <v>0</v>
          </cell>
          <cell r="DQ424">
            <v>0</v>
          </cell>
          <cell r="DR424">
            <v>0</v>
          </cell>
          <cell r="DS424">
            <v>0</v>
          </cell>
          <cell r="DT424">
            <v>0</v>
          </cell>
          <cell r="DU424">
            <v>0</v>
          </cell>
          <cell r="DV424">
            <v>0</v>
          </cell>
          <cell r="DW424">
            <v>0</v>
          </cell>
          <cell r="DX424">
            <v>0</v>
          </cell>
          <cell r="DY424">
            <v>0</v>
          </cell>
          <cell r="DZ424">
            <v>0</v>
          </cell>
          <cell r="EA424">
            <v>0</v>
          </cell>
          <cell r="EB424">
            <v>0</v>
          </cell>
          <cell r="EC424">
            <v>0</v>
          </cell>
          <cell r="ED424">
            <v>0</v>
          </cell>
          <cell r="EE424">
            <v>0</v>
          </cell>
          <cell r="EG424">
            <v>0</v>
          </cell>
          <cell r="EH424">
            <v>0</v>
          </cell>
          <cell r="EI424">
            <v>0</v>
          </cell>
          <cell r="EJ424">
            <v>0</v>
          </cell>
          <cell r="EL424">
            <v>0</v>
          </cell>
          <cell r="EN424">
            <v>0</v>
          </cell>
          <cell r="EO424">
            <v>0</v>
          </cell>
          <cell r="EP424">
            <v>0</v>
          </cell>
          <cell r="EQ424" t="str">
            <v/>
          </cell>
          <cell r="ER424" t="str">
            <v/>
          </cell>
          <cell r="ES424" t="str">
            <v/>
          </cell>
          <cell r="ET424" t="str">
            <v/>
          </cell>
          <cell r="EU424" t="str">
            <v/>
          </cell>
          <cell r="EV424" t="str">
            <v/>
          </cell>
          <cell r="EW424" t="str">
            <v/>
          </cell>
          <cell r="EX424" t="str">
            <v/>
          </cell>
          <cell r="EY424" t="str">
            <v/>
          </cell>
          <cell r="EZ424" t="str">
            <v/>
          </cell>
          <cell r="FA424" t="str">
            <v/>
          </cell>
          <cell r="FB424" t="str">
            <v/>
          </cell>
          <cell r="FC424" t="str">
            <v/>
          </cell>
          <cell r="FD424" t="str">
            <v/>
          </cell>
          <cell r="FE424" t="str">
            <v/>
          </cell>
          <cell r="FF424" t="str">
            <v/>
          </cell>
          <cell r="FG424" t="str">
            <v/>
          </cell>
          <cell r="FH424" t="str">
            <v/>
          </cell>
          <cell r="FI424" t="str">
            <v/>
          </cell>
          <cell r="FJ424" t="str">
            <v/>
          </cell>
          <cell r="FK424" t="str">
            <v/>
          </cell>
          <cell r="FL424" t="str">
            <v/>
          </cell>
          <cell r="FM424" t="str">
            <v/>
          </cell>
          <cell r="FN424" t="str">
            <v/>
          </cell>
          <cell r="FO424" t="str">
            <v/>
          </cell>
          <cell r="FP424" t="str">
            <v/>
          </cell>
          <cell r="FQ424" t="str">
            <v/>
          </cell>
          <cell r="FR424" t="str">
            <v/>
          </cell>
          <cell r="FS424" t="str">
            <v/>
          </cell>
          <cell r="FT424" t="str">
            <v/>
          </cell>
          <cell r="FU424" t="str">
            <v/>
          </cell>
          <cell r="FV424" t="str">
            <v/>
          </cell>
          <cell r="FW424" t="str">
            <v/>
          </cell>
          <cell r="FX424" t="str">
            <v/>
          </cell>
          <cell r="FY424" t="str">
            <v/>
          </cell>
          <cell r="FZ424" t="str">
            <v/>
          </cell>
          <cell r="GA424" t="str">
            <v/>
          </cell>
          <cell r="GB424" t="str">
            <v/>
          </cell>
          <cell r="GC424" t="str">
            <v/>
          </cell>
          <cell r="GD424" t="str">
            <v/>
          </cell>
          <cell r="GE424" t="str">
            <v/>
          </cell>
          <cell r="GF424" t="str">
            <v/>
          </cell>
          <cell r="GG424" t="str">
            <v/>
          </cell>
          <cell r="GH424" t="str">
            <v/>
          </cell>
          <cell r="GI424" t="str">
            <v/>
          </cell>
          <cell r="GJ424" t="str">
            <v/>
          </cell>
          <cell r="GK424" t="str">
            <v/>
          </cell>
          <cell r="GL424" t="str">
            <v/>
          </cell>
          <cell r="GM424" t="str">
            <v/>
          </cell>
          <cell r="GN424" t="str">
            <v/>
          </cell>
          <cell r="GO424" t="str">
            <v/>
          </cell>
          <cell r="GP424" t="str">
            <v/>
          </cell>
          <cell r="GQ424" t="str">
            <v/>
          </cell>
          <cell r="GR424" t="str">
            <v/>
          </cell>
          <cell r="GS424" t="str">
            <v/>
          </cell>
          <cell r="GT424" t="str">
            <v/>
          </cell>
          <cell r="GU424" t="str">
            <v/>
          </cell>
          <cell r="GV424" t="str">
            <v/>
          </cell>
          <cell r="GW424" t="str">
            <v/>
          </cell>
          <cell r="GX424" t="str">
            <v/>
          </cell>
          <cell r="GY424" t="str">
            <v/>
          </cell>
          <cell r="GZ424" t="str">
            <v/>
          </cell>
          <cell r="HA424" t="str">
            <v/>
          </cell>
          <cell r="HB424" t="str">
            <v/>
          </cell>
          <cell r="HC424" t="str">
            <v/>
          </cell>
          <cell r="HD424" t="str">
            <v/>
          </cell>
        </row>
        <row r="425">
          <cell r="A425">
            <v>412</v>
          </cell>
          <cell r="N425">
            <v>0</v>
          </cell>
          <cell r="O425">
            <v>0</v>
          </cell>
          <cell r="P425">
            <v>0</v>
          </cell>
          <cell r="Q425">
            <v>0</v>
          </cell>
          <cell r="R425">
            <v>0</v>
          </cell>
          <cell r="S425">
            <v>0</v>
          </cell>
          <cell r="T425">
            <v>0</v>
          </cell>
          <cell r="U425">
            <v>0</v>
          </cell>
          <cell r="V425">
            <v>0</v>
          </cell>
          <cell r="W425">
            <v>0</v>
          </cell>
          <cell r="X425">
            <v>0</v>
          </cell>
          <cell r="Z425">
            <v>0</v>
          </cell>
          <cell r="AB425">
            <v>0</v>
          </cell>
          <cell r="AC425">
            <v>0</v>
          </cell>
          <cell r="AD425">
            <v>0</v>
          </cell>
          <cell r="AE425">
            <v>0</v>
          </cell>
          <cell r="AF425">
            <v>0</v>
          </cell>
          <cell r="AG425">
            <v>0</v>
          </cell>
          <cell r="AH425">
            <v>0</v>
          </cell>
          <cell r="AI425">
            <v>0</v>
          </cell>
          <cell r="AK425">
            <v>0</v>
          </cell>
          <cell r="AL425">
            <v>0</v>
          </cell>
          <cell r="AM425">
            <v>0</v>
          </cell>
          <cell r="AP425">
            <v>0</v>
          </cell>
          <cell r="AQ425">
            <v>0</v>
          </cell>
          <cell r="AV425">
            <v>0</v>
          </cell>
          <cell r="AX425">
            <v>0</v>
          </cell>
          <cell r="BA425">
            <v>0</v>
          </cell>
          <cell r="BB425">
            <v>0</v>
          </cell>
          <cell r="BC425">
            <v>0</v>
          </cell>
          <cell r="BD425">
            <v>0</v>
          </cell>
          <cell r="BE425">
            <v>0</v>
          </cell>
          <cell r="BF425">
            <v>0</v>
          </cell>
          <cell r="BG425">
            <v>0</v>
          </cell>
          <cell r="BH425">
            <v>0</v>
          </cell>
          <cell r="BI425">
            <v>0</v>
          </cell>
          <cell r="BJ425">
            <v>0</v>
          </cell>
          <cell r="BK425">
            <v>0</v>
          </cell>
          <cell r="BL425">
            <v>0</v>
          </cell>
          <cell r="BN425">
            <v>0</v>
          </cell>
          <cell r="BP425">
            <v>0</v>
          </cell>
          <cell r="BT425">
            <v>0</v>
          </cell>
          <cell r="BV425">
            <v>0</v>
          </cell>
          <cell r="BX425">
            <v>0</v>
          </cell>
          <cell r="BY425">
            <v>0</v>
          </cell>
          <cell r="CA425">
            <v>0</v>
          </cell>
          <cell r="CB425">
            <v>0</v>
          </cell>
          <cell r="CC425">
            <v>0</v>
          </cell>
          <cell r="CD425">
            <v>0</v>
          </cell>
          <cell r="CE425">
            <v>0</v>
          </cell>
          <cell r="CF425">
            <v>0</v>
          </cell>
          <cell r="CG425">
            <v>0</v>
          </cell>
          <cell r="CH425">
            <v>0</v>
          </cell>
          <cell r="CI425">
            <v>0</v>
          </cell>
          <cell r="CJ425">
            <v>0</v>
          </cell>
          <cell r="CK425">
            <v>0</v>
          </cell>
          <cell r="CL425">
            <v>0</v>
          </cell>
          <cell r="CM425">
            <v>0</v>
          </cell>
          <cell r="CN425">
            <v>0</v>
          </cell>
          <cell r="CO425">
            <v>0</v>
          </cell>
          <cell r="CP425">
            <v>0</v>
          </cell>
          <cell r="CR425">
            <v>0</v>
          </cell>
          <cell r="CS425">
            <v>0</v>
          </cell>
          <cell r="CT425">
            <v>0</v>
          </cell>
          <cell r="CU425">
            <v>0</v>
          </cell>
          <cell r="CW425">
            <v>0</v>
          </cell>
          <cell r="CY425">
            <v>0</v>
          </cell>
          <cell r="CZ425">
            <v>0</v>
          </cell>
          <cell r="DA425">
            <v>0</v>
          </cell>
          <cell r="DB425">
            <v>0</v>
          </cell>
          <cell r="DC425">
            <v>0</v>
          </cell>
          <cell r="DD425">
            <v>0</v>
          </cell>
          <cell r="DE425">
            <v>0</v>
          </cell>
          <cell r="DF425">
            <v>0</v>
          </cell>
          <cell r="DG425">
            <v>0</v>
          </cell>
          <cell r="DH425">
            <v>0</v>
          </cell>
          <cell r="DI425">
            <v>0</v>
          </cell>
          <cell r="DJ425">
            <v>0</v>
          </cell>
          <cell r="DK425">
            <v>0</v>
          </cell>
          <cell r="DL425">
            <v>0</v>
          </cell>
          <cell r="DM425">
            <v>0</v>
          </cell>
          <cell r="DN425">
            <v>0</v>
          </cell>
          <cell r="DO425">
            <v>0</v>
          </cell>
          <cell r="DP425">
            <v>0</v>
          </cell>
          <cell r="DQ425">
            <v>0</v>
          </cell>
          <cell r="DR425">
            <v>0</v>
          </cell>
          <cell r="DS425">
            <v>0</v>
          </cell>
          <cell r="DT425">
            <v>0</v>
          </cell>
          <cell r="DU425">
            <v>0</v>
          </cell>
          <cell r="DV425">
            <v>0</v>
          </cell>
          <cell r="DW425">
            <v>0</v>
          </cell>
          <cell r="DX425">
            <v>0</v>
          </cell>
          <cell r="DY425">
            <v>0</v>
          </cell>
          <cell r="DZ425">
            <v>0</v>
          </cell>
          <cell r="EA425">
            <v>0</v>
          </cell>
          <cell r="EB425">
            <v>0</v>
          </cell>
          <cell r="EC425">
            <v>0</v>
          </cell>
          <cell r="ED425">
            <v>0</v>
          </cell>
          <cell r="EE425">
            <v>0</v>
          </cell>
          <cell r="EG425">
            <v>0</v>
          </cell>
          <cell r="EH425">
            <v>0</v>
          </cell>
          <cell r="EI425">
            <v>0</v>
          </cell>
          <cell r="EJ425">
            <v>0</v>
          </cell>
          <cell r="EL425">
            <v>0</v>
          </cell>
          <cell r="EN425">
            <v>0</v>
          </cell>
          <cell r="EO425">
            <v>0</v>
          </cell>
          <cell r="EP425">
            <v>0</v>
          </cell>
          <cell r="EQ425" t="str">
            <v/>
          </cell>
          <cell r="ER425" t="str">
            <v/>
          </cell>
          <cell r="ES425" t="str">
            <v/>
          </cell>
          <cell r="ET425" t="str">
            <v/>
          </cell>
          <cell r="EU425" t="str">
            <v/>
          </cell>
          <cell r="EV425" t="str">
            <v/>
          </cell>
          <cell r="EW425" t="str">
            <v/>
          </cell>
          <cell r="EX425" t="str">
            <v/>
          </cell>
          <cell r="EY425" t="str">
            <v/>
          </cell>
          <cell r="EZ425" t="str">
            <v/>
          </cell>
          <cell r="FA425" t="str">
            <v/>
          </cell>
          <cell r="FB425" t="str">
            <v/>
          </cell>
          <cell r="FC425" t="str">
            <v/>
          </cell>
          <cell r="FD425" t="str">
            <v/>
          </cell>
          <cell r="FE425" t="str">
            <v/>
          </cell>
          <cell r="FF425" t="str">
            <v/>
          </cell>
          <cell r="FG425" t="str">
            <v/>
          </cell>
          <cell r="FH425" t="str">
            <v/>
          </cell>
          <cell r="FI425" t="str">
            <v/>
          </cell>
          <cell r="FJ425" t="str">
            <v/>
          </cell>
          <cell r="FK425" t="str">
            <v/>
          </cell>
          <cell r="FL425" t="str">
            <v/>
          </cell>
          <cell r="FM425" t="str">
            <v/>
          </cell>
          <cell r="FN425" t="str">
            <v/>
          </cell>
          <cell r="FO425" t="str">
            <v/>
          </cell>
          <cell r="FP425" t="str">
            <v/>
          </cell>
          <cell r="FQ425" t="str">
            <v/>
          </cell>
          <cell r="FR425" t="str">
            <v/>
          </cell>
          <cell r="FS425" t="str">
            <v/>
          </cell>
          <cell r="FT425" t="str">
            <v/>
          </cell>
          <cell r="FU425" t="str">
            <v/>
          </cell>
          <cell r="FV425" t="str">
            <v/>
          </cell>
          <cell r="FW425" t="str">
            <v/>
          </cell>
          <cell r="FX425" t="str">
            <v/>
          </cell>
          <cell r="FY425" t="str">
            <v/>
          </cell>
          <cell r="FZ425" t="str">
            <v/>
          </cell>
          <cell r="GA425" t="str">
            <v/>
          </cell>
          <cell r="GB425" t="str">
            <v/>
          </cell>
          <cell r="GC425" t="str">
            <v/>
          </cell>
          <cell r="GD425" t="str">
            <v/>
          </cell>
          <cell r="GE425" t="str">
            <v/>
          </cell>
          <cell r="GF425" t="str">
            <v/>
          </cell>
          <cell r="GG425" t="str">
            <v/>
          </cell>
          <cell r="GH425" t="str">
            <v/>
          </cell>
          <cell r="GI425" t="str">
            <v/>
          </cell>
          <cell r="GJ425" t="str">
            <v/>
          </cell>
          <cell r="GK425" t="str">
            <v/>
          </cell>
          <cell r="GL425" t="str">
            <v/>
          </cell>
          <cell r="GM425" t="str">
            <v/>
          </cell>
          <cell r="GN425" t="str">
            <v/>
          </cell>
          <cell r="GO425" t="str">
            <v/>
          </cell>
          <cell r="GP425" t="str">
            <v/>
          </cell>
          <cell r="GQ425" t="str">
            <v/>
          </cell>
          <cell r="GR425" t="str">
            <v/>
          </cell>
          <cell r="GS425" t="str">
            <v/>
          </cell>
          <cell r="GT425" t="str">
            <v/>
          </cell>
          <cell r="GU425" t="str">
            <v/>
          </cell>
          <cell r="GV425" t="str">
            <v/>
          </cell>
          <cell r="GW425" t="str">
            <v/>
          </cell>
          <cell r="GX425" t="str">
            <v/>
          </cell>
          <cell r="GY425" t="str">
            <v/>
          </cell>
          <cell r="GZ425" t="str">
            <v/>
          </cell>
          <cell r="HA425" t="str">
            <v/>
          </cell>
          <cell r="HB425" t="str">
            <v/>
          </cell>
          <cell r="HC425" t="str">
            <v/>
          </cell>
          <cell r="HD425" t="str">
            <v/>
          </cell>
        </row>
        <row r="426">
          <cell r="A426">
            <v>413</v>
          </cell>
          <cell r="N426">
            <v>0</v>
          </cell>
          <cell r="O426">
            <v>0</v>
          </cell>
          <cell r="P426">
            <v>0</v>
          </cell>
          <cell r="Q426">
            <v>0</v>
          </cell>
          <cell r="R426">
            <v>0</v>
          </cell>
          <cell r="S426">
            <v>0</v>
          </cell>
          <cell r="T426">
            <v>0</v>
          </cell>
          <cell r="U426">
            <v>0</v>
          </cell>
          <cell r="V426">
            <v>0</v>
          </cell>
          <cell r="W426">
            <v>0</v>
          </cell>
          <cell r="X426">
            <v>0</v>
          </cell>
          <cell r="Z426">
            <v>0</v>
          </cell>
          <cell r="AB426">
            <v>0</v>
          </cell>
          <cell r="AC426">
            <v>0</v>
          </cell>
          <cell r="AD426">
            <v>0</v>
          </cell>
          <cell r="AE426">
            <v>0</v>
          </cell>
          <cell r="AF426">
            <v>0</v>
          </cell>
          <cell r="AG426">
            <v>0</v>
          </cell>
          <cell r="AH426">
            <v>0</v>
          </cell>
          <cell r="AI426">
            <v>0</v>
          </cell>
          <cell r="AK426">
            <v>0</v>
          </cell>
          <cell r="AL426">
            <v>0</v>
          </cell>
          <cell r="AM426">
            <v>0</v>
          </cell>
          <cell r="AP426">
            <v>0</v>
          </cell>
          <cell r="AQ426">
            <v>0</v>
          </cell>
          <cell r="AV426">
            <v>0</v>
          </cell>
          <cell r="AX426">
            <v>0</v>
          </cell>
          <cell r="BA426">
            <v>0</v>
          </cell>
          <cell r="BB426">
            <v>0</v>
          </cell>
          <cell r="BC426">
            <v>0</v>
          </cell>
          <cell r="BD426">
            <v>0</v>
          </cell>
          <cell r="BE426">
            <v>0</v>
          </cell>
          <cell r="BF426">
            <v>0</v>
          </cell>
          <cell r="BG426">
            <v>0</v>
          </cell>
          <cell r="BH426">
            <v>0</v>
          </cell>
          <cell r="BI426">
            <v>0</v>
          </cell>
          <cell r="BJ426">
            <v>0</v>
          </cell>
          <cell r="BK426">
            <v>0</v>
          </cell>
          <cell r="BL426">
            <v>0</v>
          </cell>
          <cell r="BN426">
            <v>0</v>
          </cell>
          <cell r="BP426">
            <v>0</v>
          </cell>
          <cell r="BT426">
            <v>0</v>
          </cell>
          <cell r="BV426">
            <v>0</v>
          </cell>
          <cell r="BX426">
            <v>0</v>
          </cell>
          <cell r="BY426">
            <v>0</v>
          </cell>
          <cell r="CA426">
            <v>0</v>
          </cell>
          <cell r="CB426">
            <v>0</v>
          </cell>
          <cell r="CC426">
            <v>0</v>
          </cell>
          <cell r="CD426">
            <v>0</v>
          </cell>
          <cell r="CE426">
            <v>0</v>
          </cell>
          <cell r="CF426">
            <v>0</v>
          </cell>
          <cell r="CG426">
            <v>0</v>
          </cell>
          <cell r="CH426">
            <v>0</v>
          </cell>
          <cell r="CI426">
            <v>0</v>
          </cell>
          <cell r="CJ426">
            <v>0</v>
          </cell>
          <cell r="CK426">
            <v>0</v>
          </cell>
          <cell r="CL426">
            <v>0</v>
          </cell>
          <cell r="CM426">
            <v>0</v>
          </cell>
          <cell r="CN426">
            <v>0</v>
          </cell>
          <cell r="CO426">
            <v>0</v>
          </cell>
          <cell r="CP426">
            <v>0</v>
          </cell>
          <cell r="CR426">
            <v>0</v>
          </cell>
          <cell r="CS426">
            <v>0</v>
          </cell>
          <cell r="CT426">
            <v>0</v>
          </cell>
          <cell r="CU426">
            <v>0</v>
          </cell>
          <cell r="CW426">
            <v>0</v>
          </cell>
          <cell r="CY426">
            <v>0</v>
          </cell>
          <cell r="CZ426">
            <v>0</v>
          </cell>
          <cell r="DA426">
            <v>0</v>
          </cell>
          <cell r="DB426">
            <v>0</v>
          </cell>
          <cell r="DC426">
            <v>0</v>
          </cell>
          <cell r="DD426">
            <v>0</v>
          </cell>
          <cell r="DE426">
            <v>0</v>
          </cell>
          <cell r="DF426">
            <v>0</v>
          </cell>
          <cell r="DG426">
            <v>0</v>
          </cell>
          <cell r="DH426">
            <v>0</v>
          </cell>
          <cell r="DI426">
            <v>0</v>
          </cell>
          <cell r="DJ426">
            <v>0</v>
          </cell>
          <cell r="DK426">
            <v>0</v>
          </cell>
          <cell r="DL426">
            <v>0</v>
          </cell>
          <cell r="DM426">
            <v>0</v>
          </cell>
          <cell r="DN426">
            <v>0</v>
          </cell>
          <cell r="DO426">
            <v>0</v>
          </cell>
          <cell r="DP426">
            <v>0</v>
          </cell>
          <cell r="DQ426">
            <v>0</v>
          </cell>
          <cell r="DR426">
            <v>0</v>
          </cell>
          <cell r="DS426">
            <v>0</v>
          </cell>
          <cell r="DT426">
            <v>0</v>
          </cell>
          <cell r="DU426">
            <v>0</v>
          </cell>
          <cell r="DV426">
            <v>0</v>
          </cell>
          <cell r="DW426">
            <v>0</v>
          </cell>
          <cell r="DX426">
            <v>0</v>
          </cell>
          <cell r="DY426">
            <v>0</v>
          </cell>
          <cell r="DZ426">
            <v>0</v>
          </cell>
          <cell r="EA426">
            <v>0</v>
          </cell>
          <cell r="EB426">
            <v>0</v>
          </cell>
          <cell r="EC426">
            <v>0</v>
          </cell>
          <cell r="ED426">
            <v>0</v>
          </cell>
          <cell r="EE426">
            <v>0</v>
          </cell>
          <cell r="EG426">
            <v>0</v>
          </cell>
          <cell r="EH426">
            <v>0</v>
          </cell>
          <cell r="EI426">
            <v>0</v>
          </cell>
          <cell r="EJ426">
            <v>0</v>
          </cell>
          <cell r="EL426">
            <v>0</v>
          </cell>
          <cell r="EN426">
            <v>0</v>
          </cell>
          <cell r="EO426">
            <v>0</v>
          </cell>
          <cell r="EP426">
            <v>0</v>
          </cell>
          <cell r="EQ426" t="str">
            <v/>
          </cell>
          <cell r="ER426" t="str">
            <v/>
          </cell>
          <cell r="ES426" t="str">
            <v/>
          </cell>
          <cell r="ET426" t="str">
            <v/>
          </cell>
          <cell r="EU426" t="str">
            <v/>
          </cell>
          <cell r="EV426" t="str">
            <v/>
          </cell>
          <cell r="EW426" t="str">
            <v/>
          </cell>
          <cell r="EX426" t="str">
            <v/>
          </cell>
          <cell r="EY426" t="str">
            <v/>
          </cell>
          <cell r="EZ426" t="str">
            <v/>
          </cell>
          <cell r="FA426" t="str">
            <v/>
          </cell>
          <cell r="FB426" t="str">
            <v/>
          </cell>
          <cell r="FC426" t="str">
            <v/>
          </cell>
          <cell r="FD426" t="str">
            <v/>
          </cell>
          <cell r="FE426" t="str">
            <v/>
          </cell>
          <cell r="FF426" t="str">
            <v/>
          </cell>
          <cell r="FG426" t="str">
            <v/>
          </cell>
          <cell r="FH426" t="str">
            <v/>
          </cell>
          <cell r="FI426" t="str">
            <v/>
          </cell>
          <cell r="FJ426" t="str">
            <v/>
          </cell>
          <cell r="FK426" t="str">
            <v/>
          </cell>
          <cell r="FL426" t="str">
            <v/>
          </cell>
          <cell r="FM426" t="str">
            <v/>
          </cell>
          <cell r="FN426" t="str">
            <v/>
          </cell>
          <cell r="FO426" t="str">
            <v/>
          </cell>
          <cell r="FP426" t="str">
            <v/>
          </cell>
          <cell r="FQ426" t="str">
            <v/>
          </cell>
          <cell r="FR426" t="str">
            <v/>
          </cell>
          <cell r="FS426" t="str">
            <v/>
          </cell>
          <cell r="FT426" t="str">
            <v/>
          </cell>
          <cell r="FU426" t="str">
            <v/>
          </cell>
          <cell r="FV426" t="str">
            <v/>
          </cell>
          <cell r="FW426" t="str">
            <v/>
          </cell>
          <cell r="FX426" t="str">
            <v/>
          </cell>
          <cell r="FY426" t="str">
            <v/>
          </cell>
          <cell r="FZ426" t="str">
            <v/>
          </cell>
          <cell r="GA426" t="str">
            <v/>
          </cell>
          <cell r="GB426" t="str">
            <v/>
          </cell>
          <cell r="GC426" t="str">
            <v/>
          </cell>
          <cell r="GD426" t="str">
            <v/>
          </cell>
          <cell r="GE426" t="str">
            <v/>
          </cell>
          <cell r="GF426" t="str">
            <v/>
          </cell>
          <cell r="GG426" t="str">
            <v/>
          </cell>
          <cell r="GH426" t="str">
            <v/>
          </cell>
          <cell r="GI426" t="str">
            <v/>
          </cell>
          <cell r="GJ426" t="str">
            <v/>
          </cell>
          <cell r="GK426" t="str">
            <v/>
          </cell>
          <cell r="GL426" t="str">
            <v/>
          </cell>
          <cell r="GM426" t="str">
            <v/>
          </cell>
          <cell r="GN426" t="str">
            <v/>
          </cell>
          <cell r="GO426" t="str">
            <v/>
          </cell>
          <cell r="GP426" t="str">
            <v/>
          </cell>
          <cell r="GQ426" t="str">
            <v/>
          </cell>
          <cell r="GR426" t="str">
            <v/>
          </cell>
          <cell r="GS426" t="str">
            <v/>
          </cell>
          <cell r="GT426" t="str">
            <v/>
          </cell>
          <cell r="GU426" t="str">
            <v/>
          </cell>
          <cell r="GV426" t="str">
            <v/>
          </cell>
          <cell r="GW426" t="str">
            <v/>
          </cell>
          <cell r="GX426" t="str">
            <v/>
          </cell>
          <cell r="GY426" t="str">
            <v/>
          </cell>
          <cell r="GZ426" t="str">
            <v/>
          </cell>
          <cell r="HA426" t="str">
            <v/>
          </cell>
          <cell r="HB426" t="str">
            <v/>
          </cell>
          <cell r="HC426" t="str">
            <v/>
          </cell>
          <cell r="HD426" t="str">
            <v/>
          </cell>
        </row>
        <row r="427">
          <cell r="A427">
            <v>414</v>
          </cell>
          <cell r="N427">
            <v>0</v>
          </cell>
          <cell r="O427">
            <v>0</v>
          </cell>
          <cell r="P427">
            <v>0</v>
          </cell>
          <cell r="Q427">
            <v>0</v>
          </cell>
          <cell r="R427">
            <v>0</v>
          </cell>
          <cell r="S427">
            <v>0</v>
          </cell>
          <cell r="T427">
            <v>0</v>
          </cell>
          <cell r="U427">
            <v>0</v>
          </cell>
          <cell r="V427">
            <v>0</v>
          </cell>
          <cell r="W427">
            <v>0</v>
          </cell>
          <cell r="X427">
            <v>0</v>
          </cell>
          <cell r="Z427">
            <v>0</v>
          </cell>
          <cell r="AB427">
            <v>0</v>
          </cell>
          <cell r="AC427">
            <v>0</v>
          </cell>
          <cell r="AD427">
            <v>0</v>
          </cell>
          <cell r="AE427">
            <v>0</v>
          </cell>
          <cell r="AF427">
            <v>0</v>
          </cell>
          <cell r="AG427">
            <v>0</v>
          </cell>
          <cell r="AH427">
            <v>0</v>
          </cell>
          <cell r="AI427">
            <v>0</v>
          </cell>
          <cell r="AK427">
            <v>0</v>
          </cell>
          <cell r="AL427">
            <v>0</v>
          </cell>
          <cell r="AM427">
            <v>0</v>
          </cell>
          <cell r="AP427">
            <v>0</v>
          </cell>
          <cell r="AQ427">
            <v>0</v>
          </cell>
          <cell r="AV427">
            <v>0</v>
          </cell>
          <cell r="AX427">
            <v>0</v>
          </cell>
          <cell r="BA427">
            <v>0</v>
          </cell>
          <cell r="BB427">
            <v>0</v>
          </cell>
          <cell r="BC427">
            <v>0</v>
          </cell>
          <cell r="BD427">
            <v>0</v>
          </cell>
          <cell r="BE427">
            <v>0</v>
          </cell>
          <cell r="BF427">
            <v>0</v>
          </cell>
          <cell r="BG427">
            <v>0</v>
          </cell>
          <cell r="BH427">
            <v>0</v>
          </cell>
          <cell r="BI427">
            <v>0</v>
          </cell>
          <cell r="BJ427">
            <v>0</v>
          </cell>
          <cell r="BK427">
            <v>0</v>
          </cell>
          <cell r="BL427">
            <v>0</v>
          </cell>
          <cell r="BN427">
            <v>0</v>
          </cell>
          <cell r="BP427">
            <v>0</v>
          </cell>
          <cell r="BT427">
            <v>0</v>
          </cell>
          <cell r="BV427">
            <v>0</v>
          </cell>
          <cell r="BX427">
            <v>0</v>
          </cell>
          <cell r="BY427">
            <v>0</v>
          </cell>
          <cell r="CA427">
            <v>0</v>
          </cell>
          <cell r="CB427">
            <v>0</v>
          </cell>
          <cell r="CC427">
            <v>0</v>
          </cell>
          <cell r="CD427">
            <v>0</v>
          </cell>
          <cell r="CE427">
            <v>0</v>
          </cell>
          <cell r="CF427">
            <v>0</v>
          </cell>
          <cell r="CG427">
            <v>0</v>
          </cell>
          <cell r="CH427">
            <v>0</v>
          </cell>
          <cell r="CI427">
            <v>0</v>
          </cell>
          <cell r="CJ427">
            <v>0</v>
          </cell>
          <cell r="CK427">
            <v>0</v>
          </cell>
          <cell r="CL427">
            <v>0</v>
          </cell>
          <cell r="CM427">
            <v>0</v>
          </cell>
          <cell r="CN427">
            <v>0</v>
          </cell>
          <cell r="CO427">
            <v>0</v>
          </cell>
          <cell r="CP427">
            <v>0</v>
          </cell>
          <cell r="CR427">
            <v>0</v>
          </cell>
          <cell r="CS427">
            <v>0</v>
          </cell>
          <cell r="CT427">
            <v>0</v>
          </cell>
          <cell r="CU427">
            <v>0</v>
          </cell>
          <cell r="CW427">
            <v>0</v>
          </cell>
          <cell r="CY427">
            <v>0</v>
          </cell>
          <cell r="CZ427">
            <v>0</v>
          </cell>
          <cell r="DA427">
            <v>0</v>
          </cell>
          <cell r="DB427">
            <v>0</v>
          </cell>
          <cell r="DC427">
            <v>0</v>
          </cell>
          <cell r="DD427">
            <v>0</v>
          </cell>
          <cell r="DE427">
            <v>0</v>
          </cell>
          <cell r="DF427">
            <v>0</v>
          </cell>
          <cell r="DG427">
            <v>0</v>
          </cell>
          <cell r="DH427">
            <v>0</v>
          </cell>
          <cell r="DI427">
            <v>0</v>
          </cell>
          <cell r="DJ427">
            <v>0</v>
          </cell>
          <cell r="DK427">
            <v>0</v>
          </cell>
          <cell r="DL427">
            <v>0</v>
          </cell>
          <cell r="DM427">
            <v>0</v>
          </cell>
          <cell r="DN427">
            <v>0</v>
          </cell>
          <cell r="DO427">
            <v>0</v>
          </cell>
          <cell r="DP427">
            <v>0</v>
          </cell>
          <cell r="DQ427">
            <v>0</v>
          </cell>
          <cell r="DR427">
            <v>0</v>
          </cell>
          <cell r="DS427">
            <v>0</v>
          </cell>
          <cell r="DT427">
            <v>0</v>
          </cell>
          <cell r="DU427">
            <v>0</v>
          </cell>
          <cell r="DV427">
            <v>0</v>
          </cell>
          <cell r="DW427">
            <v>0</v>
          </cell>
          <cell r="DX427">
            <v>0</v>
          </cell>
          <cell r="DY427">
            <v>0</v>
          </cell>
          <cell r="DZ427">
            <v>0</v>
          </cell>
          <cell r="EA427">
            <v>0</v>
          </cell>
          <cell r="EB427">
            <v>0</v>
          </cell>
          <cell r="EC427">
            <v>0</v>
          </cell>
          <cell r="ED427">
            <v>0</v>
          </cell>
          <cell r="EE427">
            <v>0</v>
          </cell>
          <cell r="EG427">
            <v>0</v>
          </cell>
          <cell r="EH427">
            <v>0</v>
          </cell>
          <cell r="EI427">
            <v>0</v>
          </cell>
          <cell r="EJ427">
            <v>0</v>
          </cell>
          <cell r="EL427">
            <v>0</v>
          </cell>
          <cell r="EN427">
            <v>0</v>
          </cell>
          <cell r="EO427">
            <v>0</v>
          </cell>
          <cell r="EP427">
            <v>0</v>
          </cell>
          <cell r="EQ427" t="str">
            <v/>
          </cell>
          <cell r="ER427" t="str">
            <v/>
          </cell>
          <cell r="ES427" t="str">
            <v/>
          </cell>
          <cell r="ET427" t="str">
            <v/>
          </cell>
          <cell r="EU427" t="str">
            <v/>
          </cell>
          <cell r="EV427" t="str">
            <v/>
          </cell>
          <cell r="EW427" t="str">
            <v/>
          </cell>
          <cell r="EX427" t="str">
            <v/>
          </cell>
          <cell r="EY427" t="str">
            <v/>
          </cell>
          <cell r="EZ427" t="str">
            <v/>
          </cell>
          <cell r="FA427" t="str">
            <v/>
          </cell>
          <cell r="FB427" t="str">
            <v/>
          </cell>
          <cell r="FC427" t="str">
            <v/>
          </cell>
          <cell r="FD427" t="str">
            <v/>
          </cell>
          <cell r="FE427" t="str">
            <v/>
          </cell>
          <cell r="FF427" t="str">
            <v/>
          </cell>
          <cell r="FG427" t="str">
            <v/>
          </cell>
          <cell r="FH427" t="str">
            <v/>
          </cell>
          <cell r="FI427" t="str">
            <v/>
          </cell>
          <cell r="FJ427" t="str">
            <v/>
          </cell>
          <cell r="FK427" t="str">
            <v/>
          </cell>
          <cell r="FL427" t="str">
            <v/>
          </cell>
          <cell r="FM427" t="str">
            <v/>
          </cell>
          <cell r="FN427" t="str">
            <v/>
          </cell>
          <cell r="FO427" t="str">
            <v/>
          </cell>
          <cell r="FP427" t="str">
            <v/>
          </cell>
          <cell r="FQ427" t="str">
            <v/>
          </cell>
          <cell r="FR427" t="str">
            <v/>
          </cell>
          <cell r="FS427" t="str">
            <v/>
          </cell>
          <cell r="FT427" t="str">
            <v/>
          </cell>
          <cell r="FU427" t="str">
            <v/>
          </cell>
          <cell r="FV427" t="str">
            <v/>
          </cell>
          <cell r="FW427" t="str">
            <v/>
          </cell>
          <cell r="FX427" t="str">
            <v/>
          </cell>
          <cell r="FY427" t="str">
            <v/>
          </cell>
          <cell r="FZ427" t="str">
            <v/>
          </cell>
          <cell r="GA427" t="str">
            <v/>
          </cell>
          <cell r="GB427" t="str">
            <v/>
          </cell>
          <cell r="GC427" t="str">
            <v/>
          </cell>
          <cell r="GD427" t="str">
            <v/>
          </cell>
          <cell r="GE427" t="str">
            <v/>
          </cell>
          <cell r="GF427" t="str">
            <v/>
          </cell>
          <cell r="GG427" t="str">
            <v/>
          </cell>
          <cell r="GH427" t="str">
            <v/>
          </cell>
          <cell r="GI427" t="str">
            <v/>
          </cell>
          <cell r="GJ427" t="str">
            <v/>
          </cell>
          <cell r="GK427" t="str">
            <v/>
          </cell>
          <cell r="GL427" t="str">
            <v/>
          </cell>
          <cell r="GM427" t="str">
            <v/>
          </cell>
          <cell r="GN427" t="str">
            <v/>
          </cell>
          <cell r="GO427" t="str">
            <v/>
          </cell>
          <cell r="GP427" t="str">
            <v/>
          </cell>
          <cell r="GQ427" t="str">
            <v/>
          </cell>
          <cell r="GR427" t="str">
            <v/>
          </cell>
          <cell r="GS427" t="str">
            <v/>
          </cell>
          <cell r="GT427" t="str">
            <v/>
          </cell>
          <cell r="GU427" t="str">
            <v/>
          </cell>
          <cell r="GV427" t="str">
            <v/>
          </cell>
          <cell r="GW427" t="str">
            <v/>
          </cell>
          <cell r="GX427" t="str">
            <v/>
          </cell>
          <cell r="GY427" t="str">
            <v/>
          </cell>
          <cell r="GZ427" t="str">
            <v/>
          </cell>
          <cell r="HA427" t="str">
            <v/>
          </cell>
          <cell r="HB427" t="str">
            <v/>
          </cell>
          <cell r="HC427" t="str">
            <v/>
          </cell>
          <cell r="HD427" t="str">
            <v/>
          </cell>
        </row>
        <row r="428">
          <cell r="A428">
            <v>415</v>
          </cell>
          <cell r="N428">
            <v>0</v>
          </cell>
          <cell r="O428">
            <v>0</v>
          </cell>
          <cell r="P428">
            <v>0</v>
          </cell>
          <cell r="Q428">
            <v>0</v>
          </cell>
          <cell r="R428">
            <v>0</v>
          </cell>
          <cell r="S428">
            <v>0</v>
          </cell>
          <cell r="T428">
            <v>0</v>
          </cell>
          <cell r="U428">
            <v>0</v>
          </cell>
          <cell r="V428">
            <v>0</v>
          </cell>
          <cell r="W428">
            <v>0</v>
          </cell>
          <cell r="X428">
            <v>0</v>
          </cell>
          <cell r="Z428">
            <v>0</v>
          </cell>
          <cell r="AB428">
            <v>0</v>
          </cell>
          <cell r="AC428">
            <v>0</v>
          </cell>
          <cell r="AD428">
            <v>0</v>
          </cell>
          <cell r="AE428">
            <v>0</v>
          </cell>
          <cell r="AF428">
            <v>0</v>
          </cell>
          <cell r="AG428">
            <v>0</v>
          </cell>
          <cell r="AH428">
            <v>0</v>
          </cell>
          <cell r="AI428">
            <v>0</v>
          </cell>
          <cell r="AK428">
            <v>0</v>
          </cell>
          <cell r="AL428">
            <v>0</v>
          </cell>
          <cell r="AM428">
            <v>0</v>
          </cell>
          <cell r="AP428">
            <v>0</v>
          </cell>
          <cell r="AQ428">
            <v>0</v>
          </cell>
          <cell r="AV428">
            <v>0</v>
          </cell>
          <cell r="AX428">
            <v>0</v>
          </cell>
          <cell r="BA428">
            <v>0</v>
          </cell>
          <cell r="BB428">
            <v>0</v>
          </cell>
          <cell r="BC428">
            <v>0</v>
          </cell>
          <cell r="BD428">
            <v>0</v>
          </cell>
          <cell r="BE428">
            <v>0</v>
          </cell>
          <cell r="BF428">
            <v>0</v>
          </cell>
          <cell r="BG428">
            <v>0</v>
          </cell>
          <cell r="BH428">
            <v>0</v>
          </cell>
          <cell r="BI428">
            <v>0</v>
          </cell>
          <cell r="BJ428">
            <v>0</v>
          </cell>
          <cell r="BK428">
            <v>0</v>
          </cell>
          <cell r="BL428">
            <v>0</v>
          </cell>
          <cell r="BN428">
            <v>0</v>
          </cell>
          <cell r="BP428">
            <v>0</v>
          </cell>
          <cell r="BT428">
            <v>0</v>
          </cell>
          <cell r="BV428">
            <v>0</v>
          </cell>
          <cell r="BX428">
            <v>0</v>
          </cell>
          <cell r="BY428">
            <v>0</v>
          </cell>
          <cell r="CA428">
            <v>0</v>
          </cell>
          <cell r="CB428">
            <v>0</v>
          </cell>
          <cell r="CC428">
            <v>0</v>
          </cell>
          <cell r="CD428">
            <v>0</v>
          </cell>
          <cell r="CE428">
            <v>0</v>
          </cell>
          <cell r="CF428">
            <v>0</v>
          </cell>
          <cell r="CG428">
            <v>0</v>
          </cell>
          <cell r="CH428">
            <v>0</v>
          </cell>
          <cell r="CI428">
            <v>0</v>
          </cell>
          <cell r="CJ428">
            <v>0</v>
          </cell>
          <cell r="CK428">
            <v>0</v>
          </cell>
          <cell r="CL428">
            <v>0</v>
          </cell>
          <cell r="CM428">
            <v>0</v>
          </cell>
          <cell r="CN428">
            <v>0</v>
          </cell>
          <cell r="CO428">
            <v>0</v>
          </cell>
          <cell r="CP428">
            <v>0</v>
          </cell>
          <cell r="CR428">
            <v>0</v>
          </cell>
          <cell r="CS428">
            <v>0</v>
          </cell>
          <cell r="CT428">
            <v>0</v>
          </cell>
          <cell r="CU428">
            <v>0</v>
          </cell>
          <cell r="CW428">
            <v>0</v>
          </cell>
          <cell r="CY428">
            <v>0</v>
          </cell>
          <cell r="CZ428">
            <v>0</v>
          </cell>
          <cell r="DA428">
            <v>0</v>
          </cell>
          <cell r="DB428">
            <v>0</v>
          </cell>
          <cell r="DC428">
            <v>0</v>
          </cell>
          <cell r="DD428">
            <v>0</v>
          </cell>
          <cell r="DE428">
            <v>0</v>
          </cell>
          <cell r="DF428">
            <v>0</v>
          </cell>
          <cell r="DG428">
            <v>0</v>
          </cell>
          <cell r="DH428">
            <v>0</v>
          </cell>
          <cell r="DI428">
            <v>0</v>
          </cell>
          <cell r="DJ428">
            <v>0</v>
          </cell>
          <cell r="DK428">
            <v>0</v>
          </cell>
          <cell r="DL428">
            <v>0</v>
          </cell>
          <cell r="DM428">
            <v>0</v>
          </cell>
          <cell r="DN428">
            <v>0</v>
          </cell>
          <cell r="DO428">
            <v>0</v>
          </cell>
          <cell r="DP428">
            <v>0</v>
          </cell>
          <cell r="DQ428">
            <v>0</v>
          </cell>
          <cell r="DR428">
            <v>0</v>
          </cell>
          <cell r="DS428">
            <v>0</v>
          </cell>
          <cell r="DT428">
            <v>0</v>
          </cell>
          <cell r="DU428">
            <v>0</v>
          </cell>
          <cell r="DV428">
            <v>0</v>
          </cell>
          <cell r="DW428">
            <v>0</v>
          </cell>
          <cell r="DX428">
            <v>0</v>
          </cell>
          <cell r="DY428">
            <v>0</v>
          </cell>
          <cell r="DZ428">
            <v>0</v>
          </cell>
          <cell r="EA428">
            <v>0</v>
          </cell>
          <cell r="EB428">
            <v>0</v>
          </cell>
          <cell r="EC428">
            <v>0</v>
          </cell>
          <cell r="ED428">
            <v>0</v>
          </cell>
          <cell r="EE428">
            <v>0</v>
          </cell>
          <cell r="EG428">
            <v>0</v>
          </cell>
          <cell r="EH428">
            <v>0</v>
          </cell>
          <cell r="EI428">
            <v>0</v>
          </cell>
          <cell r="EJ428">
            <v>0</v>
          </cell>
          <cell r="EL428">
            <v>0</v>
          </cell>
          <cell r="EN428">
            <v>0</v>
          </cell>
          <cell r="EO428">
            <v>0</v>
          </cell>
          <cell r="EP428">
            <v>0</v>
          </cell>
          <cell r="EQ428" t="str">
            <v/>
          </cell>
          <cell r="ER428" t="str">
            <v/>
          </cell>
          <cell r="ES428" t="str">
            <v/>
          </cell>
          <cell r="ET428" t="str">
            <v/>
          </cell>
          <cell r="EU428" t="str">
            <v/>
          </cell>
          <cell r="EV428" t="str">
            <v/>
          </cell>
          <cell r="EW428" t="str">
            <v/>
          </cell>
          <cell r="EX428" t="str">
            <v/>
          </cell>
          <cell r="EY428" t="str">
            <v/>
          </cell>
          <cell r="EZ428" t="str">
            <v/>
          </cell>
          <cell r="FA428" t="str">
            <v/>
          </cell>
          <cell r="FB428" t="str">
            <v/>
          </cell>
          <cell r="FC428" t="str">
            <v/>
          </cell>
          <cell r="FD428" t="str">
            <v/>
          </cell>
          <cell r="FE428" t="str">
            <v/>
          </cell>
          <cell r="FF428" t="str">
            <v/>
          </cell>
          <cell r="FG428" t="str">
            <v/>
          </cell>
          <cell r="FH428" t="str">
            <v/>
          </cell>
          <cell r="FI428" t="str">
            <v/>
          </cell>
          <cell r="FJ428" t="str">
            <v/>
          </cell>
          <cell r="FK428" t="str">
            <v/>
          </cell>
          <cell r="FL428" t="str">
            <v/>
          </cell>
          <cell r="FM428" t="str">
            <v/>
          </cell>
          <cell r="FN428" t="str">
            <v/>
          </cell>
          <cell r="FO428" t="str">
            <v/>
          </cell>
          <cell r="FP428" t="str">
            <v/>
          </cell>
          <cell r="FQ428" t="str">
            <v/>
          </cell>
          <cell r="FR428" t="str">
            <v/>
          </cell>
          <cell r="FS428" t="str">
            <v/>
          </cell>
          <cell r="FT428" t="str">
            <v/>
          </cell>
          <cell r="FU428" t="str">
            <v/>
          </cell>
          <cell r="FV428" t="str">
            <v/>
          </cell>
          <cell r="FW428" t="str">
            <v/>
          </cell>
          <cell r="FX428" t="str">
            <v/>
          </cell>
          <cell r="FY428" t="str">
            <v/>
          </cell>
          <cell r="FZ428" t="str">
            <v/>
          </cell>
          <cell r="GA428" t="str">
            <v/>
          </cell>
          <cell r="GB428" t="str">
            <v/>
          </cell>
          <cell r="GC428" t="str">
            <v/>
          </cell>
          <cell r="GD428" t="str">
            <v/>
          </cell>
          <cell r="GE428" t="str">
            <v/>
          </cell>
          <cell r="GF428" t="str">
            <v/>
          </cell>
          <cell r="GG428" t="str">
            <v/>
          </cell>
          <cell r="GH428" t="str">
            <v/>
          </cell>
          <cell r="GI428" t="str">
            <v/>
          </cell>
          <cell r="GJ428" t="str">
            <v/>
          </cell>
          <cell r="GK428" t="str">
            <v/>
          </cell>
          <cell r="GL428" t="str">
            <v/>
          </cell>
          <cell r="GM428" t="str">
            <v/>
          </cell>
          <cell r="GN428" t="str">
            <v/>
          </cell>
          <cell r="GO428" t="str">
            <v/>
          </cell>
          <cell r="GP428" t="str">
            <v/>
          </cell>
          <cell r="GQ428" t="str">
            <v/>
          </cell>
          <cell r="GR428" t="str">
            <v/>
          </cell>
          <cell r="GS428" t="str">
            <v/>
          </cell>
          <cell r="GT428" t="str">
            <v/>
          </cell>
          <cell r="GU428" t="str">
            <v/>
          </cell>
          <cell r="GV428" t="str">
            <v/>
          </cell>
          <cell r="GW428" t="str">
            <v/>
          </cell>
          <cell r="GX428" t="str">
            <v/>
          </cell>
          <cell r="GY428" t="str">
            <v/>
          </cell>
          <cell r="GZ428" t="str">
            <v/>
          </cell>
          <cell r="HA428" t="str">
            <v/>
          </cell>
          <cell r="HB428" t="str">
            <v/>
          </cell>
          <cell r="HC428" t="str">
            <v/>
          </cell>
          <cell r="HD428" t="str">
            <v/>
          </cell>
        </row>
        <row r="429">
          <cell r="A429">
            <v>416</v>
          </cell>
          <cell r="N429">
            <v>0</v>
          </cell>
          <cell r="O429">
            <v>0</v>
          </cell>
          <cell r="P429">
            <v>0</v>
          </cell>
          <cell r="Q429">
            <v>0</v>
          </cell>
          <cell r="R429">
            <v>0</v>
          </cell>
          <cell r="S429">
            <v>0</v>
          </cell>
          <cell r="T429">
            <v>0</v>
          </cell>
          <cell r="U429">
            <v>0</v>
          </cell>
          <cell r="V429">
            <v>0</v>
          </cell>
          <cell r="W429">
            <v>0</v>
          </cell>
          <cell r="X429">
            <v>0</v>
          </cell>
          <cell r="Z429">
            <v>0</v>
          </cell>
          <cell r="AB429">
            <v>0</v>
          </cell>
          <cell r="AC429">
            <v>0</v>
          </cell>
          <cell r="AD429">
            <v>0</v>
          </cell>
          <cell r="AE429">
            <v>0</v>
          </cell>
          <cell r="AF429">
            <v>0</v>
          </cell>
          <cell r="AG429">
            <v>0</v>
          </cell>
          <cell r="AH429">
            <v>0</v>
          </cell>
          <cell r="AI429">
            <v>0</v>
          </cell>
          <cell r="AK429">
            <v>0</v>
          </cell>
          <cell r="AL429">
            <v>0</v>
          </cell>
          <cell r="AM429">
            <v>0</v>
          </cell>
          <cell r="AP429">
            <v>0</v>
          </cell>
          <cell r="AQ429">
            <v>0</v>
          </cell>
          <cell r="AV429">
            <v>0</v>
          </cell>
          <cell r="AX429">
            <v>0</v>
          </cell>
          <cell r="BA429">
            <v>0</v>
          </cell>
          <cell r="BB429">
            <v>0</v>
          </cell>
          <cell r="BC429">
            <v>0</v>
          </cell>
          <cell r="BD429">
            <v>0</v>
          </cell>
          <cell r="BE429">
            <v>0</v>
          </cell>
          <cell r="BF429">
            <v>0</v>
          </cell>
          <cell r="BG429">
            <v>0</v>
          </cell>
          <cell r="BH429">
            <v>0</v>
          </cell>
          <cell r="BI429">
            <v>0</v>
          </cell>
          <cell r="BJ429">
            <v>0</v>
          </cell>
          <cell r="BK429">
            <v>0</v>
          </cell>
          <cell r="BL429">
            <v>0</v>
          </cell>
          <cell r="BN429">
            <v>0</v>
          </cell>
          <cell r="BP429">
            <v>0</v>
          </cell>
          <cell r="BT429">
            <v>0</v>
          </cell>
          <cell r="BV429">
            <v>0</v>
          </cell>
          <cell r="BX429">
            <v>0</v>
          </cell>
          <cell r="BY429">
            <v>0</v>
          </cell>
          <cell r="CA429">
            <v>0</v>
          </cell>
          <cell r="CB429">
            <v>0</v>
          </cell>
          <cell r="CC429">
            <v>0</v>
          </cell>
          <cell r="CD429">
            <v>0</v>
          </cell>
          <cell r="CE429">
            <v>0</v>
          </cell>
          <cell r="CF429">
            <v>0</v>
          </cell>
          <cell r="CG429">
            <v>0</v>
          </cell>
          <cell r="CH429">
            <v>0</v>
          </cell>
          <cell r="CI429">
            <v>0</v>
          </cell>
          <cell r="CJ429">
            <v>0</v>
          </cell>
          <cell r="CK429">
            <v>0</v>
          </cell>
          <cell r="CL429">
            <v>0</v>
          </cell>
          <cell r="CM429">
            <v>0</v>
          </cell>
          <cell r="CN429">
            <v>0</v>
          </cell>
          <cell r="CO429">
            <v>0</v>
          </cell>
          <cell r="CP429">
            <v>0</v>
          </cell>
          <cell r="CR429">
            <v>0</v>
          </cell>
          <cell r="CS429">
            <v>0</v>
          </cell>
          <cell r="CT429">
            <v>0</v>
          </cell>
          <cell r="CU429">
            <v>0</v>
          </cell>
          <cell r="CW429">
            <v>0</v>
          </cell>
          <cell r="CY429">
            <v>0</v>
          </cell>
          <cell r="CZ429">
            <v>0</v>
          </cell>
          <cell r="DA429">
            <v>0</v>
          </cell>
          <cell r="DB429">
            <v>0</v>
          </cell>
          <cell r="DC429">
            <v>0</v>
          </cell>
          <cell r="DD429">
            <v>0</v>
          </cell>
          <cell r="DE429">
            <v>0</v>
          </cell>
          <cell r="DF429">
            <v>0</v>
          </cell>
          <cell r="DG429">
            <v>0</v>
          </cell>
          <cell r="DH429">
            <v>0</v>
          </cell>
          <cell r="DI429">
            <v>0</v>
          </cell>
          <cell r="DJ429">
            <v>0</v>
          </cell>
          <cell r="DK429">
            <v>0</v>
          </cell>
          <cell r="DL429">
            <v>0</v>
          </cell>
          <cell r="DM429">
            <v>0</v>
          </cell>
          <cell r="DN429">
            <v>0</v>
          </cell>
          <cell r="DO429">
            <v>0</v>
          </cell>
          <cell r="DP429">
            <v>0</v>
          </cell>
          <cell r="DQ429">
            <v>0</v>
          </cell>
          <cell r="DR429">
            <v>0</v>
          </cell>
          <cell r="DS429">
            <v>0</v>
          </cell>
          <cell r="DT429">
            <v>0</v>
          </cell>
          <cell r="DU429">
            <v>0</v>
          </cell>
          <cell r="DV429">
            <v>0</v>
          </cell>
          <cell r="DW429">
            <v>0</v>
          </cell>
          <cell r="DX429">
            <v>0</v>
          </cell>
          <cell r="DY429">
            <v>0</v>
          </cell>
          <cell r="DZ429">
            <v>0</v>
          </cell>
          <cell r="EA429">
            <v>0</v>
          </cell>
          <cell r="EB429">
            <v>0</v>
          </cell>
          <cell r="EC429">
            <v>0</v>
          </cell>
          <cell r="ED429">
            <v>0</v>
          </cell>
          <cell r="EE429">
            <v>0</v>
          </cell>
          <cell r="EG429">
            <v>0</v>
          </cell>
          <cell r="EH429">
            <v>0</v>
          </cell>
          <cell r="EI429">
            <v>0</v>
          </cell>
          <cell r="EJ429">
            <v>0</v>
          </cell>
          <cell r="EL429">
            <v>0</v>
          </cell>
          <cell r="EN429">
            <v>0</v>
          </cell>
          <cell r="EO429">
            <v>0</v>
          </cell>
          <cell r="EP429">
            <v>0</v>
          </cell>
          <cell r="EQ429" t="str">
            <v/>
          </cell>
          <cell r="ER429" t="str">
            <v/>
          </cell>
          <cell r="ES429" t="str">
            <v/>
          </cell>
          <cell r="ET429" t="str">
            <v/>
          </cell>
          <cell r="EU429" t="str">
            <v/>
          </cell>
          <cell r="EV429" t="str">
            <v/>
          </cell>
          <cell r="EW429" t="str">
            <v/>
          </cell>
          <cell r="EX429" t="str">
            <v/>
          </cell>
          <cell r="EY429" t="str">
            <v/>
          </cell>
          <cell r="EZ429" t="str">
            <v/>
          </cell>
          <cell r="FA429" t="str">
            <v/>
          </cell>
          <cell r="FB429" t="str">
            <v/>
          </cell>
          <cell r="FC429" t="str">
            <v/>
          </cell>
          <cell r="FD429" t="str">
            <v/>
          </cell>
          <cell r="FE429" t="str">
            <v/>
          </cell>
          <cell r="FF429" t="str">
            <v/>
          </cell>
          <cell r="FG429" t="str">
            <v/>
          </cell>
          <cell r="FH429" t="str">
            <v/>
          </cell>
          <cell r="FI429" t="str">
            <v/>
          </cell>
          <cell r="FJ429" t="str">
            <v/>
          </cell>
          <cell r="FK429" t="str">
            <v/>
          </cell>
          <cell r="FL429" t="str">
            <v/>
          </cell>
          <cell r="FM429" t="str">
            <v/>
          </cell>
          <cell r="FN429" t="str">
            <v/>
          </cell>
          <cell r="FO429" t="str">
            <v/>
          </cell>
          <cell r="FP429" t="str">
            <v/>
          </cell>
          <cell r="FQ429" t="str">
            <v/>
          </cell>
          <cell r="FR429" t="str">
            <v/>
          </cell>
          <cell r="FS429" t="str">
            <v/>
          </cell>
          <cell r="FT429" t="str">
            <v/>
          </cell>
          <cell r="FU429" t="str">
            <v/>
          </cell>
          <cell r="FV429" t="str">
            <v/>
          </cell>
          <cell r="FW429" t="str">
            <v/>
          </cell>
          <cell r="FX429" t="str">
            <v/>
          </cell>
          <cell r="FY429" t="str">
            <v/>
          </cell>
          <cell r="FZ429" t="str">
            <v/>
          </cell>
          <cell r="GA429" t="str">
            <v/>
          </cell>
          <cell r="GB429" t="str">
            <v/>
          </cell>
          <cell r="GC429" t="str">
            <v/>
          </cell>
          <cell r="GD429" t="str">
            <v/>
          </cell>
          <cell r="GE429" t="str">
            <v/>
          </cell>
          <cell r="GF429" t="str">
            <v/>
          </cell>
          <cell r="GG429" t="str">
            <v/>
          </cell>
          <cell r="GH429" t="str">
            <v/>
          </cell>
          <cell r="GI429" t="str">
            <v/>
          </cell>
          <cell r="GJ429" t="str">
            <v/>
          </cell>
          <cell r="GK429" t="str">
            <v/>
          </cell>
          <cell r="GL429" t="str">
            <v/>
          </cell>
          <cell r="GM429" t="str">
            <v/>
          </cell>
          <cell r="GN429" t="str">
            <v/>
          </cell>
          <cell r="GO429" t="str">
            <v/>
          </cell>
          <cell r="GP429" t="str">
            <v/>
          </cell>
          <cell r="GQ429" t="str">
            <v/>
          </cell>
          <cell r="GR429" t="str">
            <v/>
          </cell>
          <cell r="GS429" t="str">
            <v/>
          </cell>
          <cell r="GT429" t="str">
            <v/>
          </cell>
          <cell r="GU429" t="str">
            <v/>
          </cell>
          <cell r="GV429" t="str">
            <v/>
          </cell>
          <cell r="GW429" t="str">
            <v/>
          </cell>
          <cell r="GX429" t="str">
            <v/>
          </cell>
          <cell r="GY429" t="str">
            <v/>
          </cell>
          <cell r="GZ429" t="str">
            <v/>
          </cell>
          <cell r="HA429" t="str">
            <v/>
          </cell>
          <cell r="HB429" t="str">
            <v/>
          </cell>
          <cell r="HC429" t="str">
            <v/>
          </cell>
          <cell r="HD429" t="str">
            <v/>
          </cell>
        </row>
        <row r="430">
          <cell r="A430">
            <v>417</v>
          </cell>
          <cell r="N430">
            <v>0</v>
          </cell>
          <cell r="O430">
            <v>0</v>
          </cell>
          <cell r="P430">
            <v>0</v>
          </cell>
          <cell r="Q430">
            <v>0</v>
          </cell>
          <cell r="R430">
            <v>0</v>
          </cell>
          <cell r="S430">
            <v>0</v>
          </cell>
          <cell r="T430">
            <v>0</v>
          </cell>
          <cell r="U430">
            <v>0</v>
          </cell>
          <cell r="V430">
            <v>0</v>
          </cell>
          <cell r="W430">
            <v>0</v>
          </cell>
          <cell r="X430">
            <v>0</v>
          </cell>
          <cell r="Z430">
            <v>0</v>
          </cell>
          <cell r="AB430">
            <v>0</v>
          </cell>
          <cell r="AC430">
            <v>0</v>
          </cell>
          <cell r="AD430">
            <v>0</v>
          </cell>
          <cell r="AE430">
            <v>0</v>
          </cell>
          <cell r="AF430">
            <v>0</v>
          </cell>
          <cell r="AG430">
            <v>0</v>
          </cell>
          <cell r="AH430">
            <v>0</v>
          </cell>
          <cell r="AI430">
            <v>0</v>
          </cell>
          <cell r="AK430">
            <v>0</v>
          </cell>
          <cell r="AL430">
            <v>0</v>
          </cell>
          <cell r="AM430">
            <v>0</v>
          </cell>
          <cell r="AP430">
            <v>0</v>
          </cell>
          <cell r="AQ430">
            <v>0</v>
          </cell>
          <cell r="AV430">
            <v>0</v>
          </cell>
          <cell r="AX430">
            <v>0</v>
          </cell>
          <cell r="BA430">
            <v>0</v>
          </cell>
          <cell r="BB430">
            <v>0</v>
          </cell>
          <cell r="BC430">
            <v>0</v>
          </cell>
          <cell r="BD430">
            <v>0</v>
          </cell>
          <cell r="BE430">
            <v>0</v>
          </cell>
          <cell r="BF430">
            <v>0</v>
          </cell>
          <cell r="BG430">
            <v>0</v>
          </cell>
          <cell r="BH430">
            <v>0</v>
          </cell>
          <cell r="BI430">
            <v>0</v>
          </cell>
          <cell r="BJ430">
            <v>0</v>
          </cell>
          <cell r="BK430">
            <v>0</v>
          </cell>
          <cell r="BL430">
            <v>0</v>
          </cell>
          <cell r="BN430">
            <v>0</v>
          </cell>
          <cell r="BP430">
            <v>0</v>
          </cell>
          <cell r="BT430">
            <v>0</v>
          </cell>
          <cell r="BV430">
            <v>0</v>
          </cell>
          <cell r="BX430">
            <v>0</v>
          </cell>
          <cell r="BY430">
            <v>0</v>
          </cell>
          <cell r="CA430">
            <v>0</v>
          </cell>
          <cell r="CB430">
            <v>0</v>
          </cell>
          <cell r="CC430">
            <v>0</v>
          </cell>
          <cell r="CD430">
            <v>0</v>
          </cell>
          <cell r="CE430">
            <v>0</v>
          </cell>
          <cell r="CF430">
            <v>0</v>
          </cell>
          <cell r="CG430">
            <v>0</v>
          </cell>
          <cell r="CH430">
            <v>0</v>
          </cell>
          <cell r="CI430">
            <v>0</v>
          </cell>
          <cell r="CJ430">
            <v>0</v>
          </cell>
          <cell r="CK430">
            <v>0</v>
          </cell>
          <cell r="CL430">
            <v>0</v>
          </cell>
          <cell r="CM430">
            <v>0</v>
          </cell>
          <cell r="CN430">
            <v>0</v>
          </cell>
          <cell r="CO430">
            <v>0</v>
          </cell>
          <cell r="CP430">
            <v>0</v>
          </cell>
          <cell r="CR430">
            <v>0</v>
          </cell>
          <cell r="CS430">
            <v>0</v>
          </cell>
          <cell r="CT430">
            <v>0</v>
          </cell>
          <cell r="CU430">
            <v>0</v>
          </cell>
          <cell r="CW430">
            <v>0</v>
          </cell>
          <cell r="CY430">
            <v>0</v>
          </cell>
          <cell r="CZ430">
            <v>0</v>
          </cell>
          <cell r="DA430">
            <v>0</v>
          </cell>
          <cell r="DB430">
            <v>0</v>
          </cell>
          <cell r="DC430">
            <v>0</v>
          </cell>
          <cell r="DD430">
            <v>0</v>
          </cell>
          <cell r="DE430">
            <v>0</v>
          </cell>
          <cell r="DF430">
            <v>0</v>
          </cell>
          <cell r="DG430">
            <v>0</v>
          </cell>
          <cell r="DH430">
            <v>0</v>
          </cell>
          <cell r="DI430">
            <v>0</v>
          </cell>
          <cell r="DJ430">
            <v>0</v>
          </cell>
          <cell r="DK430">
            <v>0</v>
          </cell>
          <cell r="DL430">
            <v>0</v>
          </cell>
          <cell r="DM430">
            <v>0</v>
          </cell>
          <cell r="DN430">
            <v>0</v>
          </cell>
          <cell r="DO430">
            <v>0</v>
          </cell>
          <cell r="DP430">
            <v>0</v>
          </cell>
          <cell r="DQ430">
            <v>0</v>
          </cell>
          <cell r="DR430">
            <v>0</v>
          </cell>
          <cell r="DS430">
            <v>0</v>
          </cell>
          <cell r="DT430">
            <v>0</v>
          </cell>
          <cell r="DU430">
            <v>0</v>
          </cell>
          <cell r="DV430">
            <v>0</v>
          </cell>
          <cell r="DW430">
            <v>0</v>
          </cell>
          <cell r="DX430">
            <v>0</v>
          </cell>
          <cell r="DY430">
            <v>0</v>
          </cell>
          <cell r="DZ430">
            <v>0</v>
          </cell>
          <cell r="EA430">
            <v>0</v>
          </cell>
          <cell r="EB430">
            <v>0</v>
          </cell>
          <cell r="EC430">
            <v>0</v>
          </cell>
          <cell r="ED430">
            <v>0</v>
          </cell>
          <cell r="EE430">
            <v>0</v>
          </cell>
          <cell r="EG430">
            <v>0</v>
          </cell>
          <cell r="EH430">
            <v>0</v>
          </cell>
          <cell r="EI430">
            <v>0</v>
          </cell>
          <cell r="EJ430">
            <v>0</v>
          </cell>
          <cell r="EL430">
            <v>0</v>
          </cell>
          <cell r="EN430">
            <v>0</v>
          </cell>
          <cell r="EO430">
            <v>0</v>
          </cell>
          <cell r="EP430">
            <v>0</v>
          </cell>
          <cell r="EQ430" t="str">
            <v/>
          </cell>
          <cell r="ER430" t="str">
            <v/>
          </cell>
          <cell r="ES430" t="str">
            <v/>
          </cell>
          <cell r="ET430" t="str">
            <v/>
          </cell>
          <cell r="EU430" t="str">
            <v/>
          </cell>
          <cell r="EV430" t="str">
            <v/>
          </cell>
          <cell r="EW430" t="str">
            <v/>
          </cell>
          <cell r="EX430" t="str">
            <v/>
          </cell>
          <cell r="EY430" t="str">
            <v/>
          </cell>
          <cell r="EZ430" t="str">
            <v/>
          </cell>
          <cell r="FA430" t="str">
            <v/>
          </cell>
          <cell r="FB430" t="str">
            <v/>
          </cell>
          <cell r="FC430" t="str">
            <v/>
          </cell>
          <cell r="FD430" t="str">
            <v/>
          </cell>
          <cell r="FE430" t="str">
            <v/>
          </cell>
          <cell r="FF430" t="str">
            <v/>
          </cell>
          <cell r="FG430" t="str">
            <v/>
          </cell>
          <cell r="FH430" t="str">
            <v/>
          </cell>
          <cell r="FI430" t="str">
            <v/>
          </cell>
          <cell r="FJ430" t="str">
            <v/>
          </cell>
          <cell r="FK430" t="str">
            <v/>
          </cell>
          <cell r="FL430" t="str">
            <v/>
          </cell>
          <cell r="FM430" t="str">
            <v/>
          </cell>
          <cell r="FN430" t="str">
            <v/>
          </cell>
          <cell r="FO430" t="str">
            <v/>
          </cell>
          <cell r="FP430" t="str">
            <v/>
          </cell>
          <cell r="FQ430" t="str">
            <v/>
          </cell>
          <cell r="FR430" t="str">
            <v/>
          </cell>
          <cell r="FS430" t="str">
            <v/>
          </cell>
          <cell r="FT430" t="str">
            <v/>
          </cell>
          <cell r="FU430" t="str">
            <v/>
          </cell>
          <cell r="FV430" t="str">
            <v/>
          </cell>
          <cell r="FW430" t="str">
            <v/>
          </cell>
          <cell r="FX430" t="str">
            <v/>
          </cell>
          <cell r="FY430" t="str">
            <v/>
          </cell>
          <cell r="FZ430" t="str">
            <v/>
          </cell>
          <cell r="GA430" t="str">
            <v/>
          </cell>
          <cell r="GB430" t="str">
            <v/>
          </cell>
          <cell r="GC430" t="str">
            <v/>
          </cell>
          <cell r="GD430" t="str">
            <v/>
          </cell>
          <cell r="GE430" t="str">
            <v/>
          </cell>
          <cell r="GF430" t="str">
            <v/>
          </cell>
          <cell r="GG430" t="str">
            <v/>
          </cell>
          <cell r="GH430" t="str">
            <v/>
          </cell>
          <cell r="GI430" t="str">
            <v/>
          </cell>
          <cell r="GJ430" t="str">
            <v/>
          </cell>
          <cell r="GK430" t="str">
            <v/>
          </cell>
          <cell r="GL430" t="str">
            <v/>
          </cell>
          <cell r="GM430" t="str">
            <v/>
          </cell>
          <cell r="GN430" t="str">
            <v/>
          </cell>
          <cell r="GO430" t="str">
            <v/>
          </cell>
          <cell r="GP430" t="str">
            <v/>
          </cell>
          <cell r="GQ430" t="str">
            <v/>
          </cell>
          <cell r="GR430" t="str">
            <v/>
          </cell>
          <cell r="GS430" t="str">
            <v/>
          </cell>
          <cell r="GT430" t="str">
            <v/>
          </cell>
          <cell r="GU430" t="str">
            <v/>
          </cell>
          <cell r="GV430" t="str">
            <v/>
          </cell>
          <cell r="GW430" t="str">
            <v/>
          </cell>
          <cell r="GX430" t="str">
            <v/>
          </cell>
          <cell r="GY430" t="str">
            <v/>
          </cell>
          <cell r="GZ430" t="str">
            <v/>
          </cell>
          <cell r="HA430" t="str">
            <v/>
          </cell>
          <cell r="HB430" t="str">
            <v/>
          </cell>
          <cell r="HC430" t="str">
            <v/>
          </cell>
          <cell r="HD430" t="str">
            <v/>
          </cell>
        </row>
        <row r="431">
          <cell r="A431">
            <v>418</v>
          </cell>
          <cell r="N431">
            <v>0</v>
          </cell>
          <cell r="O431">
            <v>0</v>
          </cell>
          <cell r="P431">
            <v>0</v>
          </cell>
          <cell r="Q431">
            <v>0</v>
          </cell>
          <cell r="R431">
            <v>0</v>
          </cell>
          <cell r="S431">
            <v>0</v>
          </cell>
          <cell r="T431">
            <v>0</v>
          </cell>
          <cell r="U431">
            <v>0</v>
          </cell>
          <cell r="V431">
            <v>0</v>
          </cell>
          <cell r="W431">
            <v>0</v>
          </cell>
          <cell r="X431">
            <v>0</v>
          </cell>
          <cell r="Z431">
            <v>0</v>
          </cell>
          <cell r="AB431">
            <v>0</v>
          </cell>
          <cell r="AC431">
            <v>0</v>
          </cell>
          <cell r="AD431">
            <v>0</v>
          </cell>
          <cell r="AE431">
            <v>0</v>
          </cell>
          <cell r="AF431">
            <v>0</v>
          </cell>
          <cell r="AG431">
            <v>0</v>
          </cell>
          <cell r="AH431">
            <v>0</v>
          </cell>
          <cell r="AI431">
            <v>0</v>
          </cell>
          <cell r="AK431">
            <v>0</v>
          </cell>
          <cell r="AL431">
            <v>0</v>
          </cell>
          <cell r="AM431">
            <v>0</v>
          </cell>
          <cell r="AP431">
            <v>0</v>
          </cell>
          <cell r="AQ431">
            <v>0</v>
          </cell>
          <cell r="AV431">
            <v>0</v>
          </cell>
          <cell r="AX431">
            <v>0</v>
          </cell>
          <cell r="BA431">
            <v>0</v>
          </cell>
          <cell r="BB431">
            <v>0</v>
          </cell>
          <cell r="BC431">
            <v>0</v>
          </cell>
          <cell r="BD431">
            <v>0</v>
          </cell>
          <cell r="BE431">
            <v>0</v>
          </cell>
          <cell r="BF431">
            <v>0</v>
          </cell>
          <cell r="BG431">
            <v>0</v>
          </cell>
          <cell r="BH431">
            <v>0</v>
          </cell>
          <cell r="BI431">
            <v>0</v>
          </cell>
          <cell r="BJ431">
            <v>0</v>
          </cell>
          <cell r="BK431">
            <v>0</v>
          </cell>
          <cell r="BL431">
            <v>0</v>
          </cell>
          <cell r="BN431">
            <v>0</v>
          </cell>
          <cell r="BP431">
            <v>0</v>
          </cell>
          <cell r="BT431">
            <v>0</v>
          </cell>
          <cell r="BV431">
            <v>0</v>
          </cell>
          <cell r="BX431">
            <v>0</v>
          </cell>
          <cell r="BY431">
            <v>0</v>
          </cell>
          <cell r="CA431">
            <v>0</v>
          </cell>
          <cell r="CB431">
            <v>0</v>
          </cell>
          <cell r="CC431">
            <v>0</v>
          </cell>
          <cell r="CD431">
            <v>0</v>
          </cell>
          <cell r="CE431">
            <v>0</v>
          </cell>
          <cell r="CF431">
            <v>0</v>
          </cell>
          <cell r="CG431">
            <v>0</v>
          </cell>
          <cell r="CH431">
            <v>0</v>
          </cell>
          <cell r="CI431">
            <v>0</v>
          </cell>
          <cell r="CJ431">
            <v>0</v>
          </cell>
          <cell r="CK431">
            <v>0</v>
          </cell>
          <cell r="CL431">
            <v>0</v>
          </cell>
          <cell r="CM431">
            <v>0</v>
          </cell>
          <cell r="CN431">
            <v>0</v>
          </cell>
          <cell r="CO431">
            <v>0</v>
          </cell>
          <cell r="CP431">
            <v>0</v>
          </cell>
          <cell r="CR431">
            <v>0</v>
          </cell>
          <cell r="CS431">
            <v>0</v>
          </cell>
          <cell r="CT431">
            <v>0</v>
          </cell>
          <cell r="CU431">
            <v>0</v>
          </cell>
          <cell r="CW431">
            <v>0</v>
          </cell>
          <cell r="CY431">
            <v>0</v>
          </cell>
          <cell r="CZ431">
            <v>0</v>
          </cell>
          <cell r="DA431">
            <v>0</v>
          </cell>
          <cell r="DB431">
            <v>0</v>
          </cell>
          <cell r="DC431">
            <v>0</v>
          </cell>
          <cell r="DD431">
            <v>0</v>
          </cell>
          <cell r="DE431">
            <v>0</v>
          </cell>
          <cell r="DF431">
            <v>0</v>
          </cell>
          <cell r="DG431">
            <v>0</v>
          </cell>
          <cell r="DH431">
            <v>0</v>
          </cell>
          <cell r="DI431">
            <v>0</v>
          </cell>
          <cell r="DJ431">
            <v>0</v>
          </cell>
          <cell r="DK431">
            <v>0</v>
          </cell>
          <cell r="DL431">
            <v>0</v>
          </cell>
          <cell r="DM431">
            <v>0</v>
          </cell>
          <cell r="DN431">
            <v>0</v>
          </cell>
          <cell r="DO431">
            <v>0</v>
          </cell>
          <cell r="DP431">
            <v>0</v>
          </cell>
          <cell r="DQ431">
            <v>0</v>
          </cell>
          <cell r="DR431">
            <v>0</v>
          </cell>
          <cell r="DS431">
            <v>0</v>
          </cell>
          <cell r="DT431">
            <v>0</v>
          </cell>
          <cell r="DU431">
            <v>0</v>
          </cell>
          <cell r="DV431">
            <v>0</v>
          </cell>
          <cell r="DW431">
            <v>0</v>
          </cell>
          <cell r="DX431">
            <v>0</v>
          </cell>
          <cell r="DY431">
            <v>0</v>
          </cell>
          <cell r="DZ431">
            <v>0</v>
          </cell>
          <cell r="EA431">
            <v>0</v>
          </cell>
          <cell r="EB431">
            <v>0</v>
          </cell>
          <cell r="EC431">
            <v>0</v>
          </cell>
          <cell r="ED431">
            <v>0</v>
          </cell>
          <cell r="EE431">
            <v>0</v>
          </cell>
          <cell r="EG431">
            <v>0</v>
          </cell>
          <cell r="EH431">
            <v>0</v>
          </cell>
          <cell r="EI431">
            <v>0</v>
          </cell>
          <cell r="EJ431">
            <v>0</v>
          </cell>
          <cell r="EL431">
            <v>0</v>
          </cell>
          <cell r="EN431">
            <v>0</v>
          </cell>
          <cell r="EO431">
            <v>0</v>
          </cell>
          <cell r="EP431">
            <v>0</v>
          </cell>
          <cell r="EQ431" t="str">
            <v/>
          </cell>
          <cell r="ER431" t="str">
            <v/>
          </cell>
          <cell r="ES431" t="str">
            <v/>
          </cell>
          <cell r="ET431" t="str">
            <v/>
          </cell>
          <cell r="EU431" t="str">
            <v/>
          </cell>
          <cell r="EV431" t="str">
            <v/>
          </cell>
          <cell r="EW431" t="str">
            <v/>
          </cell>
          <cell r="EX431" t="str">
            <v/>
          </cell>
          <cell r="EY431" t="str">
            <v/>
          </cell>
          <cell r="EZ431" t="str">
            <v/>
          </cell>
          <cell r="FA431" t="str">
            <v/>
          </cell>
          <cell r="FB431" t="str">
            <v/>
          </cell>
          <cell r="FC431" t="str">
            <v/>
          </cell>
          <cell r="FD431" t="str">
            <v/>
          </cell>
          <cell r="FE431" t="str">
            <v/>
          </cell>
          <cell r="FF431" t="str">
            <v/>
          </cell>
          <cell r="FG431" t="str">
            <v/>
          </cell>
          <cell r="FH431" t="str">
            <v/>
          </cell>
          <cell r="FI431" t="str">
            <v/>
          </cell>
          <cell r="FJ431" t="str">
            <v/>
          </cell>
          <cell r="FK431" t="str">
            <v/>
          </cell>
          <cell r="FL431" t="str">
            <v/>
          </cell>
          <cell r="FM431" t="str">
            <v/>
          </cell>
          <cell r="FN431" t="str">
            <v/>
          </cell>
          <cell r="FO431" t="str">
            <v/>
          </cell>
          <cell r="FP431" t="str">
            <v/>
          </cell>
          <cell r="FQ431" t="str">
            <v/>
          </cell>
          <cell r="FR431" t="str">
            <v/>
          </cell>
          <cell r="FS431" t="str">
            <v/>
          </cell>
          <cell r="FT431" t="str">
            <v/>
          </cell>
          <cell r="FU431" t="str">
            <v/>
          </cell>
          <cell r="FV431" t="str">
            <v/>
          </cell>
          <cell r="FW431" t="str">
            <v/>
          </cell>
          <cell r="FX431" t="str">
            <v/>
          </cell>
          <cell r="FY431" t="str">
            <v/>
          </cell>
          <cell r="FZ431" t="str">
            <v/>
          </cell>
          <cell r="GA431" t="str">
            <v/>
          </cell>
          <cell r="GB431" t="str">
            <v/>
          </cell>
          <cell r="GC431" t="str">
            <v/>
          </cell>
          <cell r="GD431" t="str">
            <v/>
          </cell>
          <cell r="GE431" t="str">
            <v/>
          </cell>
          <cell r="GF431" t="str">
            <v/>
          </cell>
          <cell r="GG431" t="str">
            <v/>
          </cell>
          <cell r="GH431" t="str">
            <v/>
          </cell>
          <cell r="GI431" t="str">
            <v/>
          </cell>
          <cell r="GJ431" t="str">
            <v/>
          </cell>
          <cell r="GK431" t="str">
            <v/>
          </cell>
          <cell r="GL431" t="str">
            <v/>
          </cell>
          <cell r="GM431" t="str">
            <v/>
          </cell>
          <cell r="GN431" t="str">
            <v/>
          </cell>
          <cell r="GO431" t="str">
            <v/>
          </cell>
          <cell r="GP431" t="str">
            <v/>
          </cell>
          <cell r="GQ431" t="str">
            <v/>
          </cell>
          <cell r="GR431" t="str">
            <v/>
          </cell>
          <cell r="GS431" t="str">
            <v/>
          </cell>
          <cell r="GT431" t="str">
            <v/>
          </cell>
          <cell r="GU431" t="str">
            <v/>
          </cell>
          <cell r="GV431" t="str">
            <v/>
          </cell>
          <cell r="GW431" t="str">
            <v/>
          </cell>
          <cell r="GX431" t="str">
            <v/>
          </cell>
          <cell r="GY431" t="str">
            <v/>
          </cell>
          <cell r="GZ431" t="str">
            <v/>
          </cell>
          <cell r="HA431" t="str">
            <v/>
          </cell>
          <cell r="HB431" t="str">
            <v/>
          </cell>
          <cell r="HC431" t="str">
            <v/>
          </cell>
          <cell r="HD431" t="str">
            <v/>
          </cell>
        </row>
        <row r="432">
          <cell r="A432">
            <v>419</v>
          </cell>
          <cell r="N432">
            <v>0</v>
          </cell>
          <cell r="O432">
            <v>0</v>
          </cell>
          <cell r="P432">
            <v>0</v>
          </cell>
          <cell r="Q432">
            <v>0</v>
          </cell>
          <cell r="R432">
            <v>0</v>
          </cell>
          <cell r="S432">
            <v>0</v>
          </cell>
          <cell r="T432">
            <v>0</v>
          </cell>
          <cell r="U432">
            <v>0</v>
          </cell>
          <cell r="V432">
            <v>0</v>
          </cell>
          <cell r="W432">
            <v>0</v>
          </cell>
          <cell r="X432">
            <v>0</v>
          </cell>
          <cell r="Z432">
            <v>0</v>
          </cell>
          <cell r="AB432">
            <v>0</v>
          </cell>
          <cell r="AC432">
            <v>0</v>
          </cell>
          <cell r="AD432">
            <v>0</v>
          </cell>
          <cell r="AE432">
            <v>0</v>
          </cell>
          <cell r="AF432">
            <v>0</v>
          </cell>
          <cell r="AG432">
            <v>0</v>
          </cell>
          <cell r="AH432">
            <v>0</v>
          </cell>
          <cell r="AI432">
            <v>0</v>
          </cell>
          <cell r="AK432">
            <v>0</v>
          </cell>
          <cell r="AL432">
            <v>0</v>
          </cell>
          <cell r="AM432">
            <v>0</v>
          </cell>
          <cell r="AP432">
            <v>0</v>
          </cell>
          <cell r="AQ432">
            <v>0</v>
          </cell>
          <cell r="AV432">
            <v>0</v>
          </cell>
          <cell r="AX432">
            <v>0</v>
          </cell>
          <cell r="BA432">
            <v>0</v>
          </cell>
          <cell r="BB432">
            <v>0</v>
          </cell>
          <cell r="BC432">
            <v>0</v>
          </cell>
          <cell r="BD432">
            <v>0</v>
          </cell>
          <cell r="BE432">
            <v>0</v>
          </cell>
          <cell r="BF432">
            <v>0</v>
          </cell>
          <cell r="BG432">
            <v>0</v>
          </cell>
          <cell r="BH432">
            <v>0</v>
          </cell>
          <cell r="BI432">
            <v>0</v>
          </cell>
          <cell r="BJ432">
            <v>0</v>
          </cell>
          <cell r="BK432">
            <v>0</v>
          </cell>
          <cell r="BL432">
            <v>0</v>
          </cell>
          <cell r="BN432">
            <v>0</v>
          </cell>
          <cell r="BP432">
            <v>0</v>
          </cell>
          <cell r="BT432">
            <v>0</v>
          </cell>
          <cell r="BV432">
            <v>0</v>
          </cell>
          <cell r="BX432">
            <v>0</v>
          </cell>
          <cell r="BY432">
            <v>0</v>
          </cell>
          <cell r="CA432">
            <v>0</v>
          </cell>
          <cell r="CB432">
            <v>0</v>
          </cell>
          <cell r="CC432">
            <v>0</v>
          </cell>
          <cell r="CD432">
            <v>0</v>
          </cell>
          <cell r="CE432">
            <v>0</v>
          </cell>
          <cell r="CF432">
            <v>0</v>
          </cell>
          <cell r="CG432">
            <v>0</v>
          </cell>
          <cell r="CH432">
            <v>0</v>
          </cell>
          <cell r="CI432">
            <v>0</v>
          </cell>
          <cell r="CJ432">
            <v>0</v>
          </cell>
          <cell r="CK432">
            <v>0</v>
          </cell>
          <cell r="CL432">
            <v>0</v>
          </cell>
          <cell r="CM432">
            <v>0</v>
          </cell>
          <cell r="CN432">
            <v>0</v>
          </cell>
          <cell r="CO432">
            <v>0</v>
          </cell>
          <cell r="CP432">
            <v>0</v>
          </cell>
          <cell r="CR432">
            <v>0</v>
          </cell>
          <cell r="CS432">
            <v>0</v>
          </cell>
          <cell r="CT432">
            <v>0</v>
          </cell>
          <cell r="CU432">
            <v>0</v>
          </cell>
          <cell r="CW432">
            <v>0</v>
          </cell>
          <cell r="CY432">
            <v>0</v>
          </cell>
          <cell r="CZ432">
            <v>0</v>
          </cell>
          <cell r="DA432">
            <v>0</v>
          </cell>
          <cell r="DB432">
            <v>0</v>
          </cell>
          <cell r="DC432">
            <v>0</v>
          </cell>
          <cell r="DD432">
            <v>0</v>
          </cell>
          <cell r="DE432">
            <v>0</v>
          </cell>
          <cell r="DF432">
            <v>0</v>
          </cell>
          <cell r="DG432">
            <v>0</v>
          </cell>
          <cell r="DH432">
            <v>0</v>
          </cell>
          <cell r="DI432">
            <v>0</v>
          </cell>
          <cell r="DJ432">
            <v>0</v>
          </cell>
          <cell r="DK432">
            <v>0</v>
          </cell>
          <cell r="DL432">
            <v>0</v>
          </cell>
          <cell r="DM432">
            <v>0</v>
          </cell>
          <cell r="DN432">
            <v>0</v>
          </cell>
          <cell r="DO432">
            <v>0</v>
          </cell>
          <cell r="DP432">
            <v>0</v>
          </cell>
          <cell r="DQ432">
            <v>0</v>
          </cell>
          <cell r="DR432">
            <v>0</v>
          </cell>
          <cell r="DS432">
            <v>0</v>
          </cell>
          <cell r="DT432">
            <v>0</v>
          </cell>
          <cell r="DU432">
            <v>0</v>
          </cell>
          <cell r="DV432">
            <v>0</v>
          </cell>
          <cell r="DW432">
            <v>0</v>
          </cell>
          <cell r="DX432">
            <v>0</v>
          </cell>
          <cell r="DY432">
            <v>0</v>
          </cell>
          <cell r="DZ432">
            <v>0</v>
          </cell>
          <cell r="EA432">
            <v>0</v>
          </cell>
          <cell r="EB432">
            <v>0</v>
          </cell>
          <cell r="EC432">
            <v>0</v>
          </cell>
          <cell r="ED432">
            <v>0</v>
          </cell>
          <cell r="EE432">
            <v>0</v>
          </cell>
          <cell r="EG432">
            <v>0</v>
          </cell>
          <cell r="EH432">
            <v>0</v>
          </cell>
          <cell r="EI432">
            <v>0</v>
          </cell>
          <cell r="EJ432">
            <v>0</v>
          </cell>
          <cell r="EL432">
            <v>0</v>
          </cell>
          <cell r="EN432">
            <v>0</v>
          </cell>
          <cell r="EO432">
            <v>0</v>
          </cell>
          <cell r="EP432">
            <v>0</v>
          </cell>
          <cell r="EQ432" t="str">
            <v/>
          </cell>
          <cell r="ER432" t="str">
            <v/>
          </cell>
          <cell r="ES432" t="str">
            <v/>
          </cell>
          <cell r="ET432" t="str">
            <v/>
          </cell>
          <cell r="EU432" t="str">
            <v/>
          </cell>
          <cell r="EV432" t="str">
            <v/>
          </cell>
          <cell r="EW432" t="str">
            <v/>
          </cell>
          <cell r="EX432" t="str">
            <v/>
          </cell>
          <cell r="EY432" t="str">
            <v/>
          </cell>
          <cell r="EZ432" t="str">
            <v/>
          </cell>
          <cell r="FA432" t="str">
            <v/>
          </cell>
          <cell r="FB432" t="str">
            <v/>
          </cell>
          <cell r="FC432" t="str">
            <v/>
          </cell>
          <cell r="FD432" t="str">
            <v/>
          </cell>
          <cell r="FE432" t="str">
            <v/>
          </cell>
          <cell r="FF432" t="str">
            <v/>
          </cell>
          <cell r="FG432" t="str">
            <v/>
          </cell>
          <cell r="FH432" t="str">
            <v/>
          </cell>
          <cell r="FI432" t="str">
            <v/>
          </cell>
          <cell r="FJ432" t="str">
            <v/>
          </cell>
          <cell r="FK432" t="str">
            <v/>
          </cell>
          <cell r="FL432" t="str">
            <v/>
          </cell>
          <cell r="FM432" t="str">
            <v/>
          </cell>
          <cell r="FN432" t="str">
            <v/>
          </cell>
          <cell r="FO432" t="str">
            <v/>
          </cell>
          <cell r="FP432" t="str">
            <v/>
          </cell>
          <cell r="FQ432" t="str">
            <v/>
          </cell>
          <cell r="FR432" t="str">
            <v/>
          </cell>
          <cell r="FS432" t="str">
            <v/>
          </cell>
          <cell r="FT432" t="str">
            <v/>
          </cell>
          <cell r="FU432" t="str">
            <v/>
          </cell>
          <cell r="FV432" t="str">
            <v/>
          </cell>
          <cell r="FW432" t="str">
            <v/>
          </cell>
          <cell r="FX432" t="str">
            <v/>
          </cell>
          <cell r="FY432" t="str">
            <v/>
          </cell>
          <cell r="FZ432" t="str">
            <v/>
          </cell>
          <cell r="GA432" t="str">
            <v/>
          </cell>
          <cell r="GB432" t="str">
            <v/>
          </cell>
          <cell r="GC432" t="str">
            <v/>
          </cell>
          <cell r="GD432" t="str">
            <v/>
          </cell>
          <cell r="GE432" t="str">
            <v/>
          </cell>
          <cell r="GF432" t="str">
            <v/>
          </cell>
          <cell r="GG432" t="str">
            <v/>
          </cell>
          <cell r="GH432" t="str">
            <v/>
          </cell>
          <cell r="GI432" t="str">
            <v/>
          </cell>
          <cell r="GJ432" t="str">
            <v/>
          </cell>
          <cell r="GK432" t="str">
            <v/>
          </cell>
          <cell r="GL432" t="str">
            <v/>
          </cell>
          <cell r="GM432" t="str">
            <v/>
          </cell>
          <cell r="GN432" t="str">
            <v/>
          </cell>
          <cell r="GO432" t="str">
            <v/>
          </cell>
          <cell r="GP432" t="str">
            <v/>
          </cell>
          <cell r="GQ432" t="str">
            <v/>
          </cell>
          <cell r="GR432" t="str">
            <v/>
          </cell>
          <cell r="GS432" t="str">
            <v/>
          </cell>
          <cell r="GT432" t="str">
            <v/>
          </cell>
          <cell r="GU432" t="str">
            <v/>
          </cell>
          <cell r="GV432" t="str">
            <v/>
          </cell>
          <cell r="GW432" t="str">
            <v/>
          </cell>
          <cell r="GX432" t="str">
            <v/>
          </cell>
          <cell r="GY432" t="str">
            <v/>
          </cell>
          <cell r="GZ432" t="str">
            <v/>
          </cell>
          <cell r="HA432" t="str">
            <v/>
          </cell>
          <cell r="HB432" t="str">
            <v/>
          </cell>
          <cell r="HC432" t="str">
            <v/>
          </cell>
          <cell r="HD432" t="str">
            <v/>
          </cell>
        </row>
        <row r="433">
          <cell r="A433">
            <v>420</v>
          </cell>
          <cell r="N433">
            <v>0</v>
          </cell>
          <cell r="O433">
            <v>0</v>
          </cell>
          <cell r="P433">
            <v>0</v>
          </cell>
          <cell r="Q433">
            <v>0</v>
          </cell>
          <cell r="R433">
            <v>0</v>
          </cell>
          <cell r="S433">
            <v>0</v>
          </cell>
          <cell r="T433">
            <v>0</v>
          </cell>
          <cell r="U433">
            <v>0</v>
          </cell>
          <cell r="V433">
            <v>0</v>
          </cell>
          <cell r="W433">
            <v>0</v>
          </cell>
          <cell r="X433">
            <v>0</v>
          </cell>
          <cell r="Z433">
            <v>0</v>
          </cell>
          <cell r="AB433">
            <v>0</v>
          </cell>
          <cell r="AC433">
            <v>0</v>
          </cell>
          <cell r="AD433">
            <v>0</v>
          </cell>
          <cell r="AE433">
            <v>0</v>
          </cell>
          <cell r="AF433">
            <v>0</v>
          </cell>
          <cell r="AG433">
            <v>0</v>
          </cell>
          <cell r="AH433">
            <v>0</v>
          </cell>
          <cell r="AI433">
            <v>0</v>
          </cell>
          <cell r="AK433">
            <v>0</v>
          </cell>
          <cell r="AL433">
            <v>0</v>
          </cell>
          <cell r="AM433">
            <v>0</v>
          </cell>
          <cell r="AP433">
            <v>0</v>
          </cell>
          <cell r="AQ433">
            <v>0</v>
          </cell>
          <cell r="AV433">
            <v>0</v>
          </cell>
          <cell r="AX433">
            <v>0</v>
          </cell>
          <cell r="BA433">
            <v>0</v>
          </cell>
          <cell r="BB433">
            <v>0</v>
          </cell>
          <cell r="BC433">
            <v>0</v>
          </cell>
          <cell r="BD433">
            <v>0</v>
          </cell>
          <cell r="BE433">
            <v>0</v>
          </cell>
          <cell r="BF433">
            <v>0</v>
          </cell>
          <cell r="BG433">
            <v>0</v>
          </cell>
          <cell r="BH433">
            <v>0</v>
          </cell>
          <cell r="BI433">
            <v>0</v>
          </cell>
          <cell r="BJ433">
            <v>0</v>
          </cell>
          <cell r="BK433">
            <v>0</v>
          </cell>
          <cell r="BL433">
            <v>0</v>
          </cell>
          <cell r="BN433">
            <v>0</v>
          </cell>
          <cell r="BP433">
            <v>0</v>
          </cell>
          <cell r="BT433">
            <v>0</v>
          </cell>
          <cell r="BV433">
            <v>0</v>
          </cell>
          <cell r="BX433">
            <v>0</v>
          </cell>
          <cell r="BY433">
            <v>0</v>
          </cell>
          <cell r="CA433">
            <v>0</v>
          </cell>
          <cell r="CB433">
            <v>0</v>
          </cell>
          <cell r="CC433">
            <v>0</v>
          </cell>
          <cell r="CD433">
            <v>0</v>
          </cell>
          <cell r="CE433">
            <v>0</v>
          </cell>
          <cell r="CF433">
            <v>0</v>
          </cell>
          <cell r="CG433">
            <v>0</v>
          </cell>
          <cell r="CH433">
            <v>0</v>
          </cell>
          <cell r="CI433">
            <v>0</v>
          </cell>
          <cell r="CJ433">
            <v>0</v>
          </cell>
          <cell r="CK433">
            <v>0</v>
          </cell>
          <cell r="CL433">
            <v>0</v>
          </cell>
          <cell r="CM433">
            <v>0</v>
          </cell>
          <cell r="CN433">
            <v>0</v>
          </cell>
          <cell r="CO433">
            <v>0</v>
          </cell>
          <cell r="CP433">
            <v>0</v>
          </cell>
          <cell r="CR433">
            <v>0</v>
          </cell>
          <cell r="CS433">
            <v>0</v>
          </cell>
          <cell r="CT433">
            <v>0</v>
          </cell>
          <cell r="CU433">
            <v>0</v>
          </cell>
          <cell r="CW433">
            <v>0</v>
          </cell>
          <cell r="CY433">
            <v>0</v>
          </cell>
          <cell r="CZ433">
            <v>0</v>
          </cell>
          <cell r="DA433">
            <v>0</v>
          </cell>
          <cell r="DB433">
            <v>0</v>
          </cell>
          <cell r="DC433">
            <v>0</v>
          </cell>
          <cell r="DD433">
            <v>0</v>
          </cell>
          <cell r="DE433">
            <v>0</v>
          </cell>
          <cell r="DF433">
            <v>0</v>
          </cell>
          <cell r="DG433">
            <v>0</v>
          </cell>
          <cell r="DH433">
            <v>0</v>
          </cell>
          <cell r="DI433">
            <v>0</v>
          </cell>
          <cell r="DJ433">
            <v>0</v>
          </cell>
          <cell r="DK433">
            <v>0</v>
          </cell>
          <cell r="DL433">
            <v>0</v>
          </cell>
          <cell r="DM433">
            <v>0</v>
          </cell>
          <cell r="DN433">
            <v>0</v>
          </cell>
          <cell r="DO433">
            <v>0</v>
          </cell>
          <cell r="DP433">
            <v>0</v>
          </cell>
          <cell r="DQ433">
            <v>0</v>
          </cell>
          <cell r="DR433">
            <v>0</v>
          </cell>
          <cell r="DS433">
            <v>0</v>
          </cell>
          <cell r="DT433">
            <v>0</v>
          </cell>
          <cell r="DU433">
            <v>0</v>
          </cell>
          <cell r="DV433">
            <v>0</v>
          </cell>
          <cell r="DW433">
            <v>0</v>
          </cell>
          <cell r="DX433">
            <v>0</v>
          </cell>
          <cell r="DY433">
            <v>0</v>
          </cell>
          <cell r="DZ433">
            <v>0</v>
          </cell>
          <cell r="EA433">
            <v>0</v>
          </cell>
          <cell r="EB433">
            <v>0</v>
          </cell>
          <cell r="EC433">
            <v>0</v>
          </cell>
          <cell r="ED433">
            <v>0</v>
          </cell>
          <cell r="EE433">
            <v>0</v>
          </cell>
          <cell r="EG433">
            <v>0</v>
          </cell>
          <cell r="EH433">
            <v>0</v>
          </cell>
          <cell r="EI433">
            <v>0</v>
          </cell>
          <cell r="EJ433">
            <v>0</v>
          </cell>
          <cell r="EL433">
            <v>0</v>
          </cell>
          <cell r="EN433">
            <v>0</v>
          </cell>
          <cell r="EO433">
            <v>0</v>
          </cell>
          <cell r="EP433">
            <v>0</v>
          </cell>
          <cell r="EQ433" t="str">
            <v/>
          </cell>
          <cell r="ER433" t="str">
            <v/>
          </cell>
          <cell r="ES433" t="str">
            <v/>
          </cell>
          <cell r="ET433" t="str">
            <v/>
          </cell>
          <cell r="EU433" t="str">
            <v/>
          </cell>
          <cell r="EV433" t="str">
            <v/>
          </cell>
          <cell r="EW433" t="str">
            <v/>
          </cell>
          <cell r="EX433" t="str">
            <v/>
          </cell>
          <cell r="EY433" t="str">
            <v/>
          </cell>
          <cell r="EZ433" t="str">
            <v/>
          </cell>
          <cell r="FA433" t="str">
            <v/>
          </cell>
          <cell r="FB433" t="str">
            <v/>
          </cell>
          <cell r="FC433" t="str">
            <v/>
          </cell>
          <cell r="FD433" t="str">
            <v/>
          </cell>
          <cell r="FE433" t="str">
            <v/>
          </cell>
          <cell r="FF433" t="str">
            <v/>
          </cell>
          <cell r="FG433" t="str">
            <v/>
          </cell>
          <cell r="FH433" t="str">
            <v/>
          </cell>
          <cell r="FI433" t="str">
            <v/>
          </cell>
          <cell r="FJ433" t="str">
            <v/>
          </cell>
          <cell r="FK433" t="str">
            <v/>
          </cell>
          <cell r="FL433" t="str">
            <v/>
          </cell>
          <cell r="FM433" t="str">
            <v/>
          </cell>
          <cell r="FN433" t="str">
            <v/>
          </cell>
          <cell r="FO433" t="str">
            <v/>
          </cell>
          <cell r="FP433" t="str">
            <v/>
          </cell>
          <cell r="FQ433" t="str">
            <v/>
          </cell>
          <cell r="FR433" t="str">
            <v/>
          </cell>
          <cell r="FS433" t="str">
            <v/>
          </cell>
          <cell r="FT433" t="str">
            <v/>
          </cell>
          <cell r="FU433" t="str">
            <v/>
          </cell>
          <cell r="FV433" t="str">
            <v/>
          </cell>
          <cell r="FW433" t="str">
            <v/>
          </cell>
          <cell r="FX433" t="str">
            <v/>
          </cell>
          <cell r="FY433" t="str">
            <v/>
          </cell>
          <cell r="FZ433" t="str">
            <v/>
          </cell>
          <cell r="GA433" t="str">
            <v/>
          </cell>
          <cell r="GB433" t="str">
            <v/>
          </cell>
          <cell r="GC433" t="str">
            <v/>
          </cell>
          <cell r="GD433" t="str">
            <v/>
          </cell>
          <cell r="GE433" t="str">
            <v/>
          </cell>
          <cell r="GF433" t="str">
            <v/>
          </cell>
          <cell r="GG433" t="str">
            <v/>
          </cell>
          <cell r="GH433" t="str">
            <v/>
          </cell>
          <cell r="GI433" t="str">
            <v/>
          </cell>
          <cell r="GJ433" t="str">
            <v/>
          </cell>
          <cell r="GK433" t="str">
            <v/>
          </cell>
          <cell r="GL433" t="str">
            <v/>
          </cell>
          <cell r="GM433" t="str">
            <v/>
          </cell>
          <cell r="GN433" t="str">
            <v/>
          </cell>
          <cell r="GO433" t="str">
            <v/>
          </cell>
          <cell r="GP433" t="str">
            <v/>
          </cell>
          <cell r="GQ433" t="str">
            <v/>
          </cell>
          <cell r="GR433" t="str">
            <v/>
          </cell>
          <cell r="GS433" t="str">
            <v/>
          </cell>
          <cell r="GT433" t="str">
            <v/>
          </cell>
          <cell r="GU433" t="str">
            <v/>
          </cell>
          <cell r="GV433" t="str">
            <v/>
          </cell>
          <cell r="GW433" t="str">
            <v/>
          </cell>
          <cell r="GX433" t="str">
            <v/>
          </cell>
          <cell r="GY433" t="str">
            <v/>
          </cell>
          <cell r="GZ433" t="str">
            <v/>
          </cell>
          <cell r="HA433" t="str">
            <v/>
          </cell>
          <cell r="HB433" t="str">
            <v/>
          </cell>
          <cell r="HC433" t="str">
            <v/>
          </cell>
          <cell r="HD433" t="str">
            <v/>
          </cell>
        </row>
        <row r="434">
          <cell r="A434">
            <v>421</v>
          </cell>
          <cell r="N434">
            <v>0</v>
          </cell>
          <cell r="O434">
            <v>0</v>
          </cell>
          <cell r="P434">
            <v>0</v>
          </cell>
          <cell r="Q434">
            <v>0</v>
          </cell>
          <cell r="R434">
            <v>0</v>
          </cell>
          <cell r="S434">
            <v>0</v>
          </cell>
          <cell r="T434">
            <v>0</v>
          </cell>
          <cell r="U434">
            <v>0</v>
          </cell>
          <cell r="V434">
            <v>0</v>
          </cell>
          <cell r="W434">
            <v>0</v>
          </cell>
          <cell r="X434">
            <v>0</v>
          </cell>
          <cell r="Z434">
            <v>0</v>
          </cell>
          <cell r="AB434">
            <v>0</v>
          </cell>
          <cell r="AC434">
            <v>0</v>
          </cell>
          <cell r="AD434">
            <v>0</v>
          </cell>
          <cell r="AE434">
            <v>0</v>
          </cell>
          <cell r="AF434">
            <v>0</v>
          </cell>
          <cell r="AG434">
            <v>0</v>
          </cell>
          <cell r="AH434">
            <v>0</v>
          </cell>
          <cell r="AI434">
            <v>0</v>
          </cell>
          <cell r="AK434">
            <v>0</v>
          </cell>
          <cell r="AL434">
            <v>0</v>
          </cell>
          <cell r="AM434">
            <v>0</v>
          </cell>
          <cell r="AP434">
            <v>0</v>
          </cell>
          <cell r="AQ434">
            <v>0</v>
          </cell>
          <cell r="AV434">
            <v>0</v>
          </cell>
          <cell r="AX434">
            <v>0</v>
          </cell>
          <cell r="BA434">
            <v>0</v>
          </cell>
          <cell r="BB434">
            <v>0</v>
          </cell>
          <cell r="BC434">
            <v>0</v>
          </cell>
          <cell r="BD434">
            <v>0</v>
          </cell>
          <cell r="BE434">
            <v>0</v>
          </cell>
          <cell r="BF434">
            <v>0</v>
          </cell>
          <cell r="BG434">
            <v>0</v>
          </cell>
          <cell r="BH434">
            <v>0</v>
          </cell>
          <cell r="BI434">
            <v>0</v>
          </cell>
          <cell r="BJ434">
            <v>0</v>
          </cell>
          <cell r="BK434">
            <v>0</v>
          </cell>
          <cell r="BL434">
            <v>0</v>
          </cell>
          <cell r="BN434">
            <v>0</v>
          </cell>
          <cell r="BP434">
            <v>0</v>
          </cell>
          <cell r="BT434">
            <v>0</v>
          </cell>
          <cell r="BV434">
            <v>0</v>
          </cell>
          <cell r="BX434">
            <v>0</v>
          </cell>
          <cell r="BY434">
            <v>0</v>
          </cell>
          <cell r="CA434">
            <v>0</v>
          </cell>
          <cell r="CB434">
            <v>0</v>
          </cell>
          <cell r="CC434">
            <v>0</v>
          </cell>
          <cell r="CD434">
            <v>0</v>
          </cell>
          <cell r="CE434">
            <v>0</v>
          </cell>
          <cell r="CF434">
            <v>0</v>
          </cell>
          <cell r="CG434">
            <v>0</v>
          </cell>
          <cell r="CH434">
            <v>0</v>
          </cell>
          <cell r="CI434">
            <v>0</v>
          </cell>
          <cell r="CJ434">
            <v>0</v>
          </cell>
          <cell r="CK434">
            <v>0</v>
          </cell>
          <cell r="CL434">
            <v>0</v>
          </cell>
          <cell r="CM434">
            <v>0</v>
          </cell>
          <cell r="CN434">
            <v>0</v>
          </cell>
          <cell r="CO434">
            <v>0</v>
          </cell>
          <cell r="CP434">
            <v>0</v>
          </cell>
          <cell r="CR434">
            <v>0</v>
          </cell>
          <cell r="CS434">
            <v>0</v>
          </cell>
          <cell r="CT434">
            <v>0</v>
          </cell>
          <cell r="CU434">
            <v>0</v>
          </cell>
          <cell r="CW434">
            <v>0</v>
          </cell>
          <cell r="CY434">
            <v>0</v>
          </cell>
          <cell r="CZ434">
            <v>0</v>
          </cell>
          <cell r="DA434">
            <v>0</v>
          </cell>
          <cell r="DB434">
            <v>0</v>
          </cell>
          <cell r="DC434">
            <v>0</v>
          </cell>
          <cell r="DD434">
            <v>0</v>
          </cell>
          <cell r="DE434">
            <v>0</v>
          </cell>
          <cell r="DF434">
            <v>0</v>
          </cell>
          <cell r="DG434">
            <v>0</v>
          </cell>
          <cell r="DH434">
            <v>0</v>
          </cell>
          <cell r="DI434">
            <v>0</v>
          </cell>
          <cell r="DJ434">
            <v>0</v>
          </cell>
          <cell r="DK434">
            <v>0</v>
          </cell>
          <cell r="DL434">
            <v>0</v>
          </cell>
          <cell r="DM434">
            <v>0</v>
          </cell>
          <cell r="DN434">
            <v>0</v>
          </cell>
          <cell r="DO434">
            <v>0</v>
          </cell>
          <cell r="DP434">
            <v>0</v>
          </cell>
          <cell r="DQ434">
            <v>0</v>
          </cell>
          <cell r="DR434">
            <v>0</v>
          </cell>
          <cell r="DS434">
            <v>0</v>
          </cell>
          <cell r="DT434">
            <v>0</v>
          </cell>
          <cell r="DU434">
            <v>0</v>
          </cell>
          <cell r="DV434">
            <v>0</v>
          </cell>
          <cell r="DW434">
            <v>0</v>
          </cell>
          <cell r="DX434">
            <v>0</v>
          </cell>
          <cell r="DY434">
            <v>0</v>
          </cell>
          <cell r="DZ434">
            <v>0</v>
          </cell>
          <cell r="EA434">
            <v>0</v>
          </cell>
          <cell r="EB434">
            <v>0</v>
          </cell>
          <cell r="EC434">
            <v>0</v>
          </cell>
          <cell r="ED434">
            <v>0</v>
          </cell>
          <cell r="EE434">
            <v>0</v>
          </cell>
          <cell r="EG434">
            <v>0</v>
          </cell>
          <cell r="EH434">
            <v>0</v>
          </cell>
          <cell r="EI434">
            <v>0</v>
          </cell>
          <cell r="EJ434">
            <v>0</v>
          </cell>
          <cell r="EL434">
            <v>0</v>
          </cell>
          <cell r="EN434">
            <v>0</v>
          </cell>
          <cell r="EO434">
            <v>0</v>
          </cell>
          <cell r="EP434">
            <v>0</v>
          </cell>
          <cell r="EQ434" t="str">
            <v/>
          </cell>
          <cell r="ER434" t="str">
            <v/>
          </cell>
          <cell r="ES434" t="str">
            <v/>
          </cell>
          <cell r="ET434" t="str">
            <v/>
          </cell>
          <cell r="EU434" t="str">
            <v/>
          </cell>
          <cell r="EV434" t="str">
            <v/>
          </cell>
          <cell r="EW434" t="str">
            <v/>
          </cell>
          <cell r="EX434" t="str">
            <v/>
          </cell>
          <cell r="EY434" t="str">
            <v/>
          </cell>
          <cell r="EZ434" t="str">
            <v/>
          </cell>
          <cell r="FA434" t="str">
            <v/>
          </cell>
          <cell r="FB434" t="str">
            <v/>
          </cell>
          <cell r="FC434" t="str">
            <v/>
          </cell>
          <cell r="FD434" t="str">
            <v/>
          </cell>
          <cell r="FE434" t="str">
            <v/>
          </cell>
          <cell r="FF434" t="str">
            <v/>
          </cell>
          <cell r="FG434" t="str">
            <v/>
          </cell>
          <cell r="FH434" t="str">
            <v/>
          </cell>
          <cell r="FI434" t="str">
            <v/>
          </cell>
          <cell r="FJ434" t="str">
            <v/>
          </cell>
          <cell r="FK434" t="str">
            <v/>
          </cell>
          <cell r="FL434" t="str">
            <v/>
          </cell>
          <cell r="FM434" t="str">
            <v/>
          </cell>
          <cell r="FN434" t="str">
            <v/>
          </cell>
          <cell r="FO434" t="str">
            <v/>
          </cell>
          <cell r="FP434" t="str">
            <v/>
          </cell>
          <cell r="FQ434" t="str">
            <v/>
          </cell>
          <cell r="FR434" t="str">
            <v/>
          </cell>
          <cell r="FS434" t="str">
            <v/>
          </cell>
          <cell r="FT434" t="str">
            <v/>
          </cell>
          <cell r="FU434" t="str">
            <v/>
          </cell>
          <cell r="FV434" t="str">
            <v/>
          </cell>
          <cell r="FW434" t="str">
            <v/>
          </cell>
          <cell r="FX434" t="str">
            <v/>
          </cell>
          <cell r="FY434" t="str">
            <v/>
          </cell>
          <cell r="FZ434" t="str">
            <v/>
          </cell>
          <cell r="GA434" t="str">
            <v/>
          </cell>
          <cell r="GB434" t="str">
            <v/>
          </cell>
          <cell r="GC434" t="str">
            <v/>
          </cell>
          <cell r="GD434" t="str">
            <v/>
          </cell>
          <cell r="GE434" t="str">
            <v/>
          </cell>
          <cell r="GF434" t="str">
            <v/>
          </cell>
          <cell r="GG434" t="str">
            <v/>
          </cell>
          <cell r="GH434" t="str">
            <v/>
          </cell>
          <cell r="GI434" t="str">
            <v/>
          </cell>
          <cell r="GJ434" t="str">
            <v/>
          </cell>
          <cell r="GK434" t="str">
            <v/>
          </cell>
          <cell r="GL434" t="str">
            <v/>
          </cell>
          <cell r="GM434" t="str">
            <v/>
          </cell>
          <cell r="GN434" t="str">
            <v/>
          </cell>
          <cell r="GO434" t="str">
            <v/>
          </cell>
          <cell r="GP434" t="str">
            <v/>
          </cell>
          <cell r="GQ434" t="str">
            <v/>
          </cell>
          <cell r="GR434" t="str">
            <v/>
          </cell>
          <cell r="GS434" t="str">
            <v/>
          </cell>
          <cell r="GT434" t="str">
            <v/>
          </cell>
          <cell r="GU434" t="str">
            <v/>
          </cell>
          <cell r="GV434" t="str">
            <v/>
          </cell>
          <cell r="GW434" t="str">
            <v/>
          </cell>
          <cell r="GX434" t="str">
            <v/>
          </cell>
          <cell r="GY434" t="str">
            <v/>
          </cell>
          <cell r="GZ434" t="str">
            <v/>
          </cell>
          <cell r="HA434" t="str">
            <v/>
          </cell>
          <cell r="HB434" t="str">
            <v/>
          </cell>
          <cell r="HC434" t="str">
            <v/>
          </cell>
          <cell r="HD434" t="str">
            <v/>
          </cell>
        </row>
        <row r="435">
          <cell r="A435">
            <v>422</v>
          </cell>
          <cell r="N435">
            <v>0</v>
          </cell>
          <cell r="O435">
            <v>0</v>
          </cell>
          <cell r="P435">
            <v>0</v>
          </cell>
          <cell r="Q435">
            <v>0</v>
          </cell>
          <cell r="R435">
            <v>0</v>
          </cell>
          <cell r="S435">
            <v>0</v>
          </cell>
          <cell r="T435">
            <v>0</v>
          </cell>
          <cell r="U435">
            <v>0</v>
          </cell>
          <cell r="V435">
            <v>0</v>
          </cell>
          <cell r="W435">
            <v>0</v>
          </cell>
          <cell r="X435">
            <v>0</v>
          </cell>
          <cell r="Z435">
            <v>0</v>
          </cell>
          <cell r="AB435">
            <v>0</v>
          </cell>
          <cell r="AC435">
            <v>0</v>
          </cell>
          <cell r="AD435">
            <v>0</v>
          </cell>
          <cell r="AE435">
            <v>0</v>
          </cell>
          <cell r="AF435">
            <v>0</v>
          </cell>
          <cell r="AG435">
            <v>0</v>
          </cell>
          <cell r="AH435">
            <v>0</v>
          </cell>
          <cell r="AI435">
            <v>0</v>
          </cell>
          <cell r="AK435">
            <v>0</v>
          </cell>
          <cell r="AL435">
            <v>0</v>
          </cell>
          <cell r="AM435">
            <v>0</v>
          </cell>
          <cell r="AP435">
            <v>0</v>
          </cell>
          <cell r="AQ435">
            <v>0</v>
          </cell>
          <cell r="AV435">
            <v>0</v>
          </cell>
          <cell r="AX435">
            <v>0</v>
          </cell>
          <cell r="BA435">
            <v>0</v>
          </cell>
          <cell r="BB435">
            <v>0</v>
          </cell>
          <cell r="BC435">
            <v>0</v>
          </cell>
          <cell r="BD435">
            <v>0</v>
          </cell>
          <cell r="BE435">
            <v>0</v>
          </cell>
          <cell r="BF435">
            <v>0</v>
          </cell>
          <cell r="BG435">
            <v>0</v>
          </cell>
          <cell r="BH435">
            <v>0</v>
          </cell>
          <cell r="BI435">
            <v>0</v>
          </cell>
          <cell r="BJ435">
            <v>0</v>
          </cell>
          <cell r="BK435">
            <v>0</v>
          </cell>
          <cell r="BL435">
            <v>0</v>
          </cell>
          <cell r="BN435">
            <v>0</v>
          </cell>
          <cell r="BP435">
            <v>0</v>
          </cell>
          <cell r="BT435">
            <v>0</v>
          </cell>
          <cell r="BV435">
            <v>0</v>
          </cell>
          <cell r="BX435">
            <v>0</v>
          </cell>
          <cell r="BY435">
            <v>0</v>
          </cell>
          <cell r="CA435">
            <v>0</v>
          </cell>
          <cell r="CB435">
            <v>0</v>
          </cell>
          <cell r="CC435">
            <v>0</v>
          </cell>
          <cell r="CD435">
            <v>0</v>
          </cell>
          <cell r="CE435">
            <v>0</v>
          </cell>
          <cell r="CF435">
            <v>0</v>
          </cell>
          <cell r="CG435">
            <v>0</v>
          </cell>
          <cell r="CH435">
            <v>0</v>
          </cell>
          <cell r="CI435">
            <v>0</v>
          </cell>
          <cell r="CJ435">
            <v>0</v>
          </cell>
          <cell r="CK435">
            <v>0</v>
          </cell>
          <cell r="CL435">
            <v>0</v>
          </cell>
          <cell r="CM435">
            <v>0</v>
          </cell>
          <cell r="CN435">
            <v>0</v>
          </cell>
          <cell r="CO435">
            <v>0</v>
          </cell>
          <cell r="CP435">
            <v>0</v>
          </cell>
          <cell r="CR435">
            <v>0</v>
          </cell>
          <cell r="CS435">
            <v>0</v>
          </cell>
          <cell r="CT435">
            <v>0</v>
          </cell>
          <cell r="CU435">
            <v>0</v>
          </cell>
          <cell r="CW435">
            <v>0</v>
          </cell>
          <cell r="CY435">
            <v>0</v>
          </cell>
          <cell r="CZ435">
            <v>0</v>
          </cell>
          <cell r="DA435">
            <v>0</v>
          </cell>
          <cell r="DB435">
            <v>0</v>
          </cell>
          <cell r="DC435">
            <v>0</v>
          </cell>
          <cell r="DD435">
            <v>0</v>
          </cell>
          <cell r="DE435">
            <v>0</v>
          </cell>
          <cell r="DF435">
            <v>0</v>
          </cell>
          <cell r="DG435">
            <v>0</v>
          </cell>
          <cell r="DH435">
            <v>0</v>
          </cell>
          <cell r="DI435">
            <v>0</v>
          </cell>
          <cell r="DJ435">
            <v>0</v>
          </cell>
          <cell r="DK435">
            <v>0</v>
          </cell>
          <cell r="DL435">
            <v>0</v>
          </cell>
          <cell r="DM435">
            <v>0</v>
          </cell>
          <cell r="DN435">
            <v>0</v>
          </cell>
          <cell r="DO435">
            <v>0</v>
          </cell>
          <cell r="DP435">
            <v>0</v>
          </cell>
          <cell r="DQ435">
            <v>0</v>
          </cell>
          <cell r="DR435">
            <v>0</v>
          </cell>
          <cell r="DS435">
            <v>0</v>
          </cell>
          <cell r="DT435">
            <v>0</v>
          </cell>
          <cell r="DU435">
            <v>0</v>
          </cell>
          <cell r="DV435">
            <v>0</v>
          </cell>
          <cell r="DW435">
            <v>0</v>
          </cell>
          <cell r="DX435">
            <v>0</v>
          </cell>
          <cell r="DY435">
            <v>0</v>
          </cell>
          <cell r="DZ435">
            <v>0</v>
          </cell>
          <cell r="EA435">
            <v>0</v>
          </cell>
          <cell r="EB435">
            <v>0</v>
          </cell>
          <cell r="EC435">
            <v>0</v>
          </cell>
          <cell r="ED435">
            <v>0</v>
          </cell>
          <cell r="EE435">
            <v>0</v>
          </cell>
          <cell r="EG435">
            <v>0</v>
          </cell>
          <cell r="EH435">
            <v>0</v>
          </cell>
          <cell r="EI435">
            <v>0</v>
          </cell>
          <cell r="EJ435">
            <v>0</v>
          </cell>
          <cell r="EL435">
            <v>0</v>
          </cell>
          <cell r="EN435">
            <v>0</v>
          </cell>
          <cell r="EO435">
            <v>0</v>
          </cell>
          <cell r="EP435">
            <v>0</v>
          </cell>
          <cell r="EQ435" t="str">
            <v/>
          </cell>
          <cell r="ER435" t="str">
            <v/>
          </cell>
          <cell r="ES435" t="str">
            <v/>
          </cell>
          <cell r="ET435" t="str">
            <v/>
          </cell>
          <cell r="EU435" t="str">
            <v/>
          </cell>
          <cell r="EV435" t="str">
            <v/>
          </cell>
          <cell r="EW435" t="str">
            <v/>
          </cell>
          <cell r="EX435" t="str">
            <v/>
          </cell>
          <cell r="EY435" t="str">
            <v/>
          </cell>
          <cell r="EZ435" t="str">
            <v/>
          </cell>
          <cell r="FA435" t="str">
            <v/>
          </cell>
          <cell r="FB435" t="str">
            <v/>
          </cell>
          <cell r="FC435" t="str">
            <v/>
          </cell>
          <cell r="FD435" t="str">
            <v/>
          </cell>
          <cell r="FE435" t="str">
            <v/>
          </cell>
          <cell r="FF435" t="str">
            <v/>
          </cell>
          <cell r="FG435" t="str">
            <v/>
          </cell>
          <cell r="FH435" t="str">
            <v/>
          </cell>
          <cell r="FI435" t="str">
            <v/>
          </cell>
          <cell r="FJ435" t="str">
            <v/>
          </cell>
          <cell r="FK435" t="str">
            <v/>
          </cell>
          <cell r="FL435" t="str">
            <v/>
          </cell>
          <cell r="FM435" t="str">
            <v/>
          </cell>
          <cell r="FN435" t="str">
            <v/>
          </cell>
          <cell r="FO435" t="str">
            <v/>
          </cell>
          <cell r="FP435" t="str">
            <v/>
          </cell>
          <cell r="FQ435" t="str">
            <v/>
          </cell>
          <cell r="FR435" t="str">
            <v/>
          </cell>
          <cell r="FS435" t="str">
            <v/>
          </cell>
          <cell r="FT435" t="str">
            <v/>
          </cell>
          <cell r="FU435" t="str">
            <v/>
          </cell>
          <cell r="FV435" t="str">
            <v/>
          </cell>
          <cell r="FW435" t="str">
            <v/>
          </cell>
          <cell r="FX435" t="str">
            <v/>
          </cell>
          <cell r="FY435" t="str">
            <v/>
          </cell>
          <cell r="FZ435" t="str">
            <v/>
          </cell>
          <cell r="GA435" t="str">
            <v/>
          </cell>
          <cell r="GB435" t="str">
            <v/>
          </cell>
          <cell r="GC435" t="str">
            <v/>
          </cell>
          <cell r="GD435" t="str">
            <v/>
          </cell>
          <cell r="GE435" t="str">
            <v/>
          </cell>
          <cell r="GF435" t="str">
            <v/>
          </cell>
          <cell r="GG435" t="str">
            <v/>
          </cell>
          <cell r="GH435" t="str">
            <v/>
          </cell>
          <cell r="GI435" t="str">
            <v/>
          </cell>
          <cell r="GJ435" t="str">
            <v/>
          </cell>
          <cell r="GK435" t="str">
            <v/>
          </cell>
          <cell r="GL435" t="str">
            <v/>
          </cell>
          <cell r="GM435" t="str">
            <v/>
          </cell>
          <cell r="GN435" t="str">
            <v/>
          </cell>
          <cell r="GO435" t="str">
            <v/>
          </cell>
          <cell r="GP435" t="str">
            <v/>
          </cell>
          <cell r="GQ435" t="str">
            <v/>
          </cell>
          <cell r="GR435" t="str">
            <v/>
          </cell>
          <cell r="GS435" t="str">
            <v/>
          </cell>
          <cell r="GT435" t="str">
            <v/>
          </cell>
          <cell r="GU435" t="str">
            <v/>
          </cell>
          <cell r="GV435" t="str">
            <v/>
          </cell>
          <cell r="GW435" t="str">
            <v/>
          </cell>
          <cell r="GX435" t="str">
            <v/>
          </cell>
          <cell r="GY435" t="str">
            <v/>
          </cell>
          <cell r="GZ435" t="str">
            <v/>
          </cell>
          <cell r="HA435" t="str">
            <v/>
          </cell>
          <cell r="HB435" t="str">
            <v/>
          </cell>
          <cell r="HC435" t="str">
            <v/>
          </cell>
          <cell r="HD435" t="str">
            <v/>
          </cell>
        </row>
        <row r="436">
          <cell r="A436">
            <v>423</v>
          </cell>
          <cell r="N436">
            <v>0</v>
          </cell>
          <cell r="O436">
            <v>0</v>
          </cell>
          <cell r="P436">
            <v>0</v>
          </cell>
          <cell r="Q436">
            <v>0</v>
          </cell>
          <cell r="R436">
            <v>0</v>
          </cell>
          <cell r="S436">
            <v>0</v>
          </cell>
          <cell r="T436">
            <v>0</v>
          </cell>
          <cell r="U436">
            <v>0</v>
          </cell>
          <cell r="V436">
            <v>0</v>
          </cell>
          <cell r="W436">
            <v>0</v>
          </cell>
          <cell r="X436">
            <v>0</v>
          </cell>
          <cell r="Z436">
            <v>0</v>
          </cell>
          <cell r="AB436">
            <v>0</v>
          </cell>
          <cell r="AC436">
            <v>0</v>
          </cell>
          <cell r="AD436">
            <v>0</v>
          </cell>
          <cell r="AE436">
            <v>0</v>
          </cell>
          <cell r="AF436">
            <v>0</v>
          </cell>
          <cell r="AG436">
            <v>0</v>
          </cell>
          <cell r="AH436">
            <v>0</v>
          </cell>
          <cell r="AI436">
            <v>0</v>
          </cell>
          <cell r="AK436">
            <v>0</v>
          </cell>
          <cell r="AL436">
            <v>0</v>
          </cell>
          <cell r="AM436">
            <v>0</v>
          </cell>
          <cell r="AP436">
            <v>0</v>
          </cell>
          <cell r="AQ436">
            <v>0</v>
          </cell>
          <cell r="AV436">
            <v>0</v>
          </cell>
          <cell r="AX436">
            <v>0</v>
          </cell>
          <cell r="BA436">
            <v>0</v>
          </cell>
          <cell r="BB436">
            <v>0</v>
          </cell>
          <cell r="BC436">
            <v>0</v>
          </cell>
          <cell r="BD436">
            <v>0</v>
          </cell>
          <cell r="BE436">
            <v>0</v>
          </cell>
          <cell r="BF436">
            <v>0</v>
          </cell>
          <cell r="BG436">
            <v>0</v>
          </cell>
          <cell r="BH436">
            <v>0</v>
          </cell>
          <cell r="BI436">
            <v>0</v>
          </cell>
          <cell r="BJ436">
            <v>0</v>
          </cell>
          <cell r="BK436">
            <v>0</v>
          </cell>
          <cell r="BL436">
            <v>0</v>
          </cell>
          <cell r="BN436">
            <v>0</v>
          </cell>
          <cell r="BP436">
            <v>0</v>
          </cell>
          <cell r="BT436">
            <v>0</v>
          </cell>
          <cell r="BV436">
            <v>0</v>
          </cell>
          <cell r="BX436">
            <v>0</v>
          </cell>
          <cell r="BY436">
            <v>0</v>
          </cell>
          <cell r="CA436">
            <v>0</v>
          </cell>
          <cell r="CB436">
            <v>0</v>
          </cell>
          <cell r="CC436">
            <v>0</v>
          </cell>
          <cell r="CD436">
            <v>0</v>
          </cell>
          <cell r="CE436">
            <v>0</v>
          </cell>
          <cell r="CF436">
            <v>0</v>
          </cell>
          <cell r="CG436">
            <v>0</v>
          </cell>
          <cell r="CH436">
            <v>0</v>
          </cell>
          <cell r="CI436">
            <v>0</v>
          </cell>
          <cell r="CJ436">
            <v>0</v>
          </cell>
          <cell r="CK436">
            <v>0</v>
          </cell>
          <cell r="CL436">
            <v>0</v>
          </cell>
          <cell r="CM436">
            <v>0</v>
          </cell>
          <cell r="CN436">
            <v>0</v>
          </cell>
          <cell r="CO436">
            <v>0</v>
          </cell>
          <cell r="CP436">
            <v>0</v>
          </cell>
          <cell r="CR436">
            <v>0</v>
          </cell>
          <cell r="CS436">
            <v>0</v>
          </cell>
          <cell r="CT436">
            <v>0</v>
          </cell>
          <cell r="CU436">
            <v>0</v>
          </cell>
          <cell r="CW436">
            <v>0</v>
          </cell>
          <cell r="CY436">
            <v>0</v>
          </cell>
          <cell r="CZ436">
            <v>0</v>
          </cell>
          <cell r="DA436">
            <v>0</v>
          </cell>
          <cell r="DB436">
            <v>0</v>
          </cell>
          <cell r="DC436">
            <v>0</v>
          </cell>
          <cell r="DD436">
            <v>0</v>
          </cell>
          <cell r="DE436">
            <v>0</v>
          </cell>
          <cell r="DF436">
            <v>0</v>
          </cell>
          <cell r="DG436">
            <v>0</v>
          </cell>
          <cell r="DH436">
            <v>0</v>
          </cell>
          <cell r="DI436">
            <v>0</v>
          </cell>
          <cell r="DJ436">
            <v>0</v>
          </cell>
          <cell r="DK436">
            <v>0</v>
          </cell>
          <cell r="DL436">
            <v>0</v>
          </cell>
          <cell r="DM436">
            <v>0</v>
          </cell>
          <cell r="DN436">
            <v>0</v>
          </cell>
          <cell r="DO436">
            <v>0</v>
          </cell>
          <cell r="DP436">
            <v>0</v>
          </cell>
          <cell r="DQ436">
            <v>0</v>
          </cell>
          <cell r="DR436">
            <v>0</v>
          </cell>
          <cell r="DS436">
            <v>0</v>
          </cell>
          <cell r="DT436">
            <v>0</v>
          </cell>
          <cell r="DU436">
            <v>0</v>
          </cell>
          <cell r="DV436">
            <v>0</v>
          </cell>
          <cell r="DW436">
            <v>0</v>
          </cell>
          <cell r="DX436">
            <v>0</v>
          </cell>
          <cell r="DY436">
            <v>0</v>
          </cell>
          <cell r="DZ436">
            <v>0</v>
          </cell>
          <cell r="EA436">
            <v>0</v>
          </cell>
          <cell r="EB436">
            <v>0</v>
          </cell>
          <cell r="EC436">
            <v>0</v>
          </cell>
          <cell r="ED436">
            <v>0</v>
          </cell>
          <cell r="EE436">
            <v>0</v>
          </cell>
          <cell r="EG436">
            <v>0</v>
          </cell>
          <cell r="EH436">
            <v>0</v>
          </cell>
          <cell r="EI436">
            <v>0</v>
          </cell>
          <cell r="EJ436">
            <v>0</v>
          </cell>
          <cell r="EL436">
            <v>0</v>
          </cell>
          <cell r="EN436">
            <v>0</v>
          </cell>
          <cell r="EO436">
            <v>0</v>
          </cell>
          <cell r="EP436">
            <v>0</v>
          </cell>
          <cell r="EQ436" t="str">
            <v/>
          </cell>
          <cell r="ER436" t="str">
            <v/>
          </cell>
          <cell r="ES436" t="str">
            <v/>
          </cell>
          <cell r="ET436" t="str">
            <v/>
          </cell>
          <cell r="EU436" t="str">
            <v/>
          </cell>
          <cell r="EV436" t="str">
            <v/>
          </cell>
          <cell r="EW436" t="str">
            <v/>
          </cell>
          <cell r="EX436" t="str">
            <v/>
          </cell>
          <cell r="EY436" t="str">
            <v/>
          </cell>
          <cell r="EZ436" t="str">
            <v/>
          </cell>
          <cell r="FA436" t="str">
            <v/>
          </cell>
          <cell r="FB436" t="str">
            <v/>
          </cell>
          <cell r="FC436" t="str">
            <v/>
          </cell>
          <cell r="FD436" t="str">
            <v/>
          </cell>
          <cell r="FE436" t="str">
            <v/>
          </cell>
          <cell r="FF436" t="str">
            <v/>
          </cell>
          <cell r="FG436" t="str">
            <v/>
          </cell>
          <cell r="FH436" t="str">
            <v/>
          </cell>
          <cell r="FI436" t="str">
            <v/>
          </cell>
          <cell r="FJ436" t="str">
            <v/>
          </cell>
          <cell r="FK436" t="str">
            <v/>
          </cell>
          <cell r="FL436" t="str">
            <v/>
          </cell>
          <cell r="FM436" t="str">
            <v/>
          </cell>
          <cell r="FN436" t="str">
            <v/>
          </cell>
          <cell r="FO436" t="str">
            <v/>
          </cell>
          <cell r="FP436" t="str">
            <v/>
          </cell>
          <cell r="FQ436" t="str">
            <v/>
          </cell>
          <cell r="FR436" t="str">
            <v/>
          </cell>
          <cell r="FS436" t="str">
            <v/>
          </cell>
          <cell r="FT436" t="str">
            <v/>
          </cell>
          <cell r="FU436" t="str">
            <v/>
          </cell>
          <cell r="FV436" t="str">
            <v/>
          </cell>
          <cell r="FW436" t="str">
            <v/>
          </cell>
          <cell r="FX436" t="str">
            <v/>
          </cell>
          <cell r="FY436" t="str">
            <v/>
          </cell>
          <cell r="FZ436" t="str">
            <v/>
          </cell>
          <cell r="GA436" t="str">
            <v/>
          </cell>
          <cell r="GB436" t="str">
            <v/>
          </cell>
          <cell r="GC436" t="str">
            <v/>
          </cell>
          <cell r="GD436" t="str">
            <v/>
          </cell>
          <cell r="GE436" t="str">
            <v/>
          </cell>
          <cell r="GF436" t="str">
            <v/>
          </cell>
          <cell r="GG436" t="str">
            <v/>
          </cell>
          <cell r="GH436" t="str">
            <v/>
          </cell>
          <cell r="GI436" t="str">
            <v/>
          </cell>
          <cell r="GJ436" t="str">
            <v/>
          </cell>
          <cell r="GK436" t="str">
            <v/>
          </cell>
          <cell r="GL436" t="str">
            <v/>
          </cell>
          <cell r="GM436" t="str">
            <v/>
          </cell>
          <cell r="GN436" t="str">
            <v/>
          </cell>
          <cell r="GO436" t="str">
            <v/>
          </cell>
          <cell r="GP436" t="str">
            <v/>
          </cell>
          <cell r="GQ436" t="str">
            <v/>
          </cell>
          <cell r="GR436" t="str">
            <v/>
          </cell>
          <cell r="GS436" t="str">
            <v/>
          </cell>
          <cell r="GT436" t="str">
            <v/>
          </cell>
          <cell r="GU436" t="str">
            <v/>
          </cell>
          <cell r="GV436" t="str">
            <v/>
          </cell>
          <cell r="GW436" t="str">
            <v/>
          </cell>
          <cell r="GX436" t="str">
            <v/>
          </cell>
          <cell r="GY436" t="str">
            <v/>
          </cell>
          <cell r="GZ436" t="str">
            <v/>
          </cell>
          <cell r="HA436" t="str">
            <v/>
          </cell>
          <cell r="HB436" t="str">
            <v/>
          </cell>
          <cell r="HC436" t="str">
            <v/>
          </cell>
          <cell r="HD436" t="str">
            <v/>
          </cell>
        </row>
        <row r="437">
          <cell r="A437">
            <v>424</v>
          </cell>
          <cell r="N437">
            <v>0</v>
          </cell>
          <cell r="O437">
            <v>0</v>
          </cell>
          <cell r="P437">
            <v>0</v>
          </cell>
          <cell r="Q437">
            <v>0</v>
          </cell>
          <cell r="R437">
            <v>0</v>
          </cell>
          <cell r="S437">
            <v>0</v>
          </cell>
          <cell r="T437">
            <v>0</v>
          </cell>
          <cell r="U437">
            <v>0</v>
          </cell>
          <cell r="V437">
            <v>0</v>
          </cell>
          <cell r="W437">
            <v>0</v>
          </cell>
          <cell r="X437">
            <v>0</v>
          </cell>
          <cell r="Z437">
            <v>0</v>
          </cell>
          <cell r="AB437">
            <v>0</v>
          </cell>
          <cell r="AC437">
            <v>0</v>
          </cell>
          <cell r="AD437">
            <v>0</v>
          </cell>
          <cell r="AE437">
            <v>0</v>
          </cell>
          <cell r="AF437">
            <v>0</v>
          </cell>
          <cell r="AG437">
            <v>0</v>
          </cell>
          <cell r="AH437">
            <v>0</v>
          </cell>
          <cell r="AI437">
            <v>0</v>
          </cell>
          <cell r="AK437">
            <v>0</v>
          </cell>
          <cell r="AL437">
            <v>0</v>
          </cell>
          <cell r="AM437">
            <v>0</v>
          </cell>
          <cell r="AP437">
            <v>0</v>
          </cell>
          <cell r="AQ437">
            <v>0</v>
          </cell>
          <cell r="AV437">
            <v>0</v>
          </cell>
          <cell r="AX437">
            <v>0</v>
          </cell>
          <cell r="BA437">
            <v>0</v>
          </cell>
          <cell r="BB437">
            <v>0</v>
          </cell>
          <cell r="BC437">
            <v>0</v>
          </cell>
          <cell r="BD437">
            <v>0</v>
          </cell>
          <cell r="BE437">
            <v>0</v>
          </cell>
          <cell r="BF437">
            <v>0</v>
          </cell>
          <cell r="BG437">
            <v>0</v>
          </cell>
          <cell r="BH437">
            <v>0</v>
          </cell>
          <cell r="BI437">
            <v>0</v>
          </cell>
          <cell r="BJ437">
            <v>0</v>
          </cell>
          <cell r="BK437">
            <v>0</v>
          </cell>
          <cell r="BL437">
            <v>0</v>
          </cell>
          <cell r="BN437">
            <v>0</v>
          </cell>
          <cell r="BP437">
            <v>0</v>
          </cell>
          <cell r="BT437">
            <v>0</v>
          </cell>
          <cell r="BV437">
            <v>0</v>
          </cell>
          <cell r="BX437">
            <v>0</v>
          </cell>
          <cell r="BY437">
            <v>0</v>
          </cell>
          <cell r="CA437">
            <v>0</v>
          </cell>
          <cell r="CB437">
            <v>0</v>
          </cell>
          <cell r="CC437">
            <v>0</v>
          </cell>
          <cell r="CD437">
            <v>0</v>
          </cell>
          <cell r="CE437">
            <v>0</v>
          </cell>
          <cell r="CF437">
            <v>0</v>
          </cell>
          <cell r="CG437">
            <v>0</v>
          </cell>
          <cell r="CH437">
            <v>0</v>
          </cell>
          <cell r="CI437">
            <v>0</v>
          </cell>
          <cell r="CJ437">
            <v>0</v>
          </cell>
          <cell r="CK437">
            <v>0</v>
          </cell>
          <cell r="CL437">
            <v>0</v>
          </cell>
          <cell r="CM437">
            <v>0</v>
          </cell>
          <cell r="CN437">
            <v>0</v>
          </cell>
          <cell r="CO437">
            <v>0</v>
          </cell>
          <cell r="CP437">
            <v>0</v>
          </cell>
          <cell r="CR437">
            <v>0</v>
          </cell>
          <cell r="CS437">
            <v>0</v>
          </cell>
          <cell r="CT437">
            <v>0</v>
          </cell>
          <cell r="CU437">
            <v>0</v>
          </cell>
          <cell r="CW437">
            <v>0</v>
          </cell>
          <cell r="CY437">
            <v>0</v>
          </cell>
          <cell r="CZ437">
            <v>0</v>
          </cell>
          <cell r="DA437">
            <v>0</v>
          </cell>
          <cell r="DB437">
            <v>0</v>
          </cell>
          <cell r="DC437">
            <v>0</v>
          </cell>
          <cell r="DD437">
            <v>0</v>
          </cell>
          <cell r="DE437">
            <v>0</v>
          </cell>
          <cell r="DF437">
            <v>0</v>
          </cell>
          <cell r="DG437">
            <v>0</v>
          </cell>
          <cell r="DH437">
            <v>0</v>
          </cell>
          <cell r="DI437">
            <v>0</v>
          </cell>
          <cell r="DJ437">
            <v>0</v>
          </cell>
          <cell r="DK437">
            <v>0</v>
          </cell>
          <cell r="DL437">
            <v>0</v>
          </cell>
          <cell r="DM437">
            <v>0</v>
          </cell>
          <cell r="DN437">
            <v>0</v>
          </cell>
          <cell r="DO437">
            <v>0</v>
          </cell>
          <cell r="DP437">
            <v>0</v>
          </cell>
          <cell r="DQ437">
            <v>0</v>
          </cell>
          <cell r="DR437">
            <v>0</v>
          </cell>
          <cell r="DS437">
            <v>0</v>
          </cell>
          <cell r="DT437">
            <v>0</v>
          </cell>
          <cell r="DU437">
            <v>0</v>
          </cell>
          <cell r="DV437">
            <v>0</v>
          </cell>
          <cell r="DW437">
            <v>0</v>
          </cell>
          <cell r="DX437">
            <v>0</v>
          </cell>
          <cell r="DY437">
            <v>0</v>
          </cell>
          <cell r="DZ437">
            <v>0</v>
          </cell>
          <cell r="EA437">
            <v>0</v>
          </cell>
          <cell r="EB437">
            <v>0</v>
          </cell>
          <cell r="EC437">
            <v>0</v>
          </cell>
          <cell r="ED437">
            <v>0</v>
          </cell>
          <cell r="EE437">
            <v>0</v>
          </cell>
          <cell r="EG437">
            <v>0</v>
          </cell>
          <cell r="EH437">
            <v>0</v>
          </cell>
          <cell r="EI437">
            <v>0</v>
          </cell>
          <cell r="EJ437">
            <v>0</v>
          </cell>
          <cell r="EL437">
            <v>0</v>
          </cell>
          <cell r="EN437">
            <v>0</v>
          </cell>
          <cell r="EO437">
            <v>0</v>
          </cell>
          <cell r="EP437">
            <v>0</v>
          </cell>
          <cell r="EQ437" t="str">
            <v/>
          </cell>
          <cell r="ER437" t="str">
            <v/>
          </cell>
          <cell r="ES437" t="str">
            <v/>
          </cell>
          <cell r="ET437" t="str">
            <v/>
          </cell>
          <cell r="EU437" t="str">
            <v/>
          </cell>
          <cell r="EV437" t="str">
            <v/>
          </cell>
          <cell r="EW437" t="str">
            <v/>
          </cell>
          <cell r="EX437" t="str">
            <v/>
          </cell>
          <cell r="EY437" t="str">
            <v/>
          </cell>
          <cell r="EZ437" t="str">
            <v/>
          </cell>
          <cell r="FA437" t="str">
            <v/>
          </cell>
          <cell r="FB437" t="str">
            <v/>
          </cell>
          <cell r="FC437" t="str">
            <v/>
          </cell>
          <cell r="FD437" t="str">
            <v/>
          </cell>
          <cell r="FE437" t="str">
            <v/>
          </cell>
          <cell r="FF437" t="str">
            <v/>
          </cell>
          <cell r="FG437" t="str">
            <v/>
          </cell>
          <cell r="FH437" t="str">
            <v/>
          </cell>
          <cell r="FI437" t="str">
            <v/>
          </cell>
          <cell r="FJ437" t="str">
            <v/>
          </cell>
          <cell r="FK437" t="str">
            <v/>
          </cell>
          <cell r="FL437" t="str">
            <v/>
          </cell>
          <cell r="FM437" t="str">
            <v/>
          </cell>
          <cell r="FN437" t="str">
            <v/>
          </cell>
          <cell r="FO437" t="str">
            <v/>
          </cell>
          <cell r="FP437" t="str">
            <v/>
          </cell>
          <cell r="FQ437" t="str">
            <v/>
          </cell>
          <cell r="FR437" t="str">
            <v/>
          </cell>
          <cell r="FS437" t="str">
            <v/>
          </cell>
          <cell r="FT437" t="str">
            <v/>
          </cell>
          <cell r="FU437" t="str">
            <v/>
          </cell>
          <cell r="FV437" t="str">
            <v/>
          </cell>
          <cell r="FW437" t="str">
            <v/>
          </cell>
          <cell r="FX437" t="str">
            <v/>
          </cell>
          <cell r="FY437" t="str">
            <v/>
          </cell>
          <cell r="FZ437" t="str">
            <v/>
          </cell>
          <cell r="GA437" t="str">
            <v/>
          </cell>
          <cell r="GB437" t="str">
            <v/>
          </cell>
          <cell r="GC437" t="str">
            <v/>
          </cell>
          <cell r="GD437" t="str">
            <v/>
          </cell>
          <cell r="GE437" t="str">
            <v/>
          </cell>
          <cell r="GF437" t="str">
            <v/>
          </cell>
          <cell r="GG437" t="str">
            <v/>
          </cell>
          <cell r="GH437" t="str">
            <v/>
          </cell>
          <cell r="GI437" t="str">
            <v/>
          </cell>
          <cell r="GJ437" t="str">
            <v/>
          </cell>
          <cell r="GK437" t="str">
            <v/>
          </cell>
          <cell r="GL437" t="str">
            <v/>
          </cell>
          <cell r="GM437" t="str">
            <v/>
          </cell>
          <cell r="GN437" t="str">
            <v/>
          </cell>
          <cell r="GO437" t="str">
            <v/>
          </cell>
          <cell r="GP437" t="str">
            <v/>
          </cell>
          <cell r="GQ437" t="str">
            <v/>
          </cell>
          <cell r="GR437" t="str">
            <v/>
          </cell>
          <cell r="GS437" t="str">
            <v/>
          </cell>
          <cell r="GT437" t="str">
            <v/>
          </cell>
          <cell r="GU437" t="str">
            <v/>
          </cell>
          <cell r="GV437" t="str">
            <v/>
          </cell>
          <cell r="GW437" t="str">
            <v/>
          </cell>
          <cell r="GX437" t="str">
            <v/>
          </cell>
          <cell r="GY437" t="str">
            <v/>
          </cell>
          <cell r="GZ437" t="str">
            <v/>
          </cell>
          <cell r="HA437" t="str">
            <v/>
          </cell>
          <cell r="HB437" t="str">
            <v/>
          </cell>
          <cell r="HC437" t="str">
            <v/>
          </cell>
          <cell r="HD437" t="str">
            <v/>
          </cell>
        </row>
        <row r="438">
          <cell r="A438">
            <v>425</v>
          </cell>
          <cell r="N438">
            <v>0</v>
          </cell>
          <cell r="O438">
            <v>0</v>
          </cell>
          <cell r="P438">
            <v>0</v>
          </cell>
          <cell r="Q438">
            <v>0</v>
          </cell>
          <cell r="R438">
            <v>0</v>
          </cell>
          <cell r="S438">
            <v>0</v>
          </cell>
          <cell r="T438">
            <v>0</v>
          </cell>
          <cell r="U438">
            <v>0</v>
          </cell>
          <cell r="V438">
            <v>0</v>
          </cell>
          <cell r="W438">
            <v>0</v>
          </cell>
          <cell r="X438">
            <v>0</v>
          </cell>
          <cell r="Z438">
            <v>0</v>
          </cell>
          <cell r="AB438">
            <v>0</v>
          </cell>
          <cell r="AC438">
            <v>0</v>
          </cell>
          <cell r="AD438">
            <v>0</v>
          </cell>
          <cell r="AE438">
            <v>0</v>
          </cell>
          <cell r="AF438">
            <v>0</v>
          </cell>
          <cell r="AG438">
            <v>0</v>
          </cell>
          <cell r="AH438">
            <v>0</v>
          </cell>
          <cell r="AI438">
            <v>0</v>
          </cell>
          <cell r="AK438">
            <v>0</v>
          </cell>
          <cell r="AL438">
            <v>0</v>
          </cell>
          <cell r="AM438">
            <v>0</v>
          </cell>
          <cell r="AP438">
            <v>0</v>
          </cell>
          <cell r="AQ438">
            <v>0</v>
          </cell>
          <cell r="AV438">
            <v>0</v>
          </cell>
          <cell r="AX438">
            <v>0</v>
          </cell>
          <cell r="BA438">
            <v>0</v>
          </cell>
          <cell r="BB438">
            <v>0</v>
          </cell>
          <cell r="BC438">
            <v>0</v>
          </cell>
          <cell r="BD438">
            <v>0</v>
          </cell>
          <cell r="BE438">
            <v>0</v>
          </cell>
          <cell r="BF438">
            <v>0</v>
          </cell>
          <cell r="BG438">
            <v>0</v>
          </cell>
          <cell r="BH438">
            <v>0</v>
          </cell>
          <cell r="BI438">
            <v>0</v>
          </cell>
          <cell r="BJ438">
            <v>0</v>
          </cell>
          <cell r="BK438">
            <v>0</v>
          </cell>
          <cell r="BL438">
            <v>0</v>
          </cell>
          <cell r="BN438">
            <v>0</v>
          </cell>
          <cell r="BP438">
            <v>0</v>
          </cell>
          <cell r="BT438">
            <v>0</v>
          </cell>
          <cell r="BV438">
            <v>0</v>
          </cell>
          <cell r="BX438">
            <v>0</v>
          </cell>
          <cell r="BY438">
            <v>0</v>
          </cell>
          <cell r="CA438">
            <v>0</v>
          </cell>
          <cell r="CB438">
            <v>0</v>
          </cell>
          <cell r="CC438">
            <v>0</v>
          </cell>
          <cell r="CD438">
            <v>0</v>
          </cell>
          <cell r="CE438">
            <v>0</v>
          </cell>
          <cell r="CF438">
            <v>0</v>
          </cell>
          <cell r="CG438">
            <v>0</v>
          </cell>
          <cell r="CH438">
            <v>0</v>
          </cell>
          <cell r="CI438">
            <v>0</v>
          </cell>
          <cell r="CJ438">
            <v>0</v>
          </cell>
          <cell r="CK438">
            <v>0</v>
          </cell>
          <cell r="CL438">
            <v>0</v>
          </cell>
          <cell r="CM438">
            <v>0</v>
          </cell>
          <cell r="CN438">
            <v>0</v>
          </cell>
          <cell r="CO438">
            <v>0</v>
          </cell>
          <cell r="CP438">
            <v>0</v>
          </cell>
          <cell r="CR438">
            <v>0</v>
          </cell>
          <cell r="CS438">
            <v>0</v>
          </cell>
          <cell r="CT438">
            <v>0</v>
          </cell>
          <cell r="CU438">
            <v>0</v>
          </cell>
          <cell r="CW438">
            <v>0</v>
          </cell>
          <cell r="CY438">
            <v>0</v>
          </cell>
          <cell r="CZ438">
            <v>0</v>
          </cell>
          <cell r="DA438">
            <v>0</v>
          </cell>
          <cell r="DB438">
            <v>0</v>
          </cell>
          <cell r="DC438">
            <v>0</v>
          </cell>
          <cell r="DD438">
            <v>0</v>
          </cell>
          <cell r="DE438">
            <v>0</v>
          </cell>
          <cell r="DF438">
            <v>0</v>
          </cell>
          <cell r="DG438">
            <v>0</v>
          </cell>
          <cell r="DH438">
            <v>0</v>
          </cell>
          <cell r="DI438">
            <v>0</v>
          </cell>
          <cell r="DJ438">
            <v>0</v>
          </cell>
          <cell r="DK438">
            <v>0</v>
          </cell>
          <cell r="DL438">
            <v>0</v>
          </cell>
          <cell r="DM438">
            <v>0</v>
          </cell>
          <cell r="DN438">
            <v>0</v>
          </cell>
          <cell r="DO438">
            <v>0</v>
          </cell>
          <cell r="DP438">
            <v>0</v>
          </cell>
          <cell r="DQ438">
            <v>0</v>
          </cell>
          <cell r="DR438">
            <v>0</v>
          </cell>
          <cell r="DS438">
            <v>0</v>
          </cell>
          <cell r="DT438">
            <v>0</v>
          </cell>
          <cell r="DU438">
            <v>0</v>
          </cell>
          <cell r="DV438">
            <v>0</v>
          </cell>
          <cell r="DW438">
            <v>0</v>
          </cell>
          <cell r="DX438">
            <v>0</v>
          </cell>
          <cell r="DY438">
            <v>0</v>
          </cell>
          <cell r="DZ438">
            <v>0</v>
          </cell>
          <cell r="EA438">
            <v>0</v>
          </cell>
          <cell r="EB438">
            <v>0</v>
          </cell>
          <cell r="EC438">
            <v>0</v>
          </cell>
          <cell r="ED438">
            <v>0</v>
          </cell>
          <cell r="EE438">
            <v>0</v>
          </cell>
          <cell r="EG438">
            <v>0</v>
          </cell>
          <cell r="EH438">
            <v>0</v>
          </cell>
          <cell r="EI438">
            <v>0</v>
          </cell>
          <cell r="EJ438">
            <v>0</v>
          </cell>
          <cell r="EL438">
            <v>0</v>
          </cell>
          <cell r="EN438">
            <v>0</v>
          </cell>
          <cell r="EO438">
            <v>0</v>
          </cell>
          <cell r="EP438">
            <v>0</v>
          </cell>
          <cell r="EQ438" t="str">
            <v/>
          </cell>
          <cell r="ER438" t="str">
            <v/>
          </cell>
          <cell r="ES438" t="str">
            <v/>
          </cell>
          <cell r="ET438" t="str">
            <v/>
          </cell>
          <cell r="EU438" t="str">
            <v/>
          </cell>
          <cell r="EV438" t="str">
            <v/>
          </cell>
          <cell r="EW438" t="str">
            <v/>
          </cell>
          <cell r="EX438" t="str">
            <v/>
          </cell>
          <cell r="EY438" t="str">
            <v/>
          </cell>
          <cell r="EZ438" t="str">
            <v/>
          </cell>
          <cell r="FA438" t="str">
            <v/>
          </cell>
          <cell r="FB438" t="str">
            <v/>
          </cell>
          <cell r="FC438" t="str">
            <v/>
          </cell>
          <cell r="FD438" t="str">
            <v/>
          </cell>
          <cell r="FE438" t="str">
            <v/>
          </cell>
          <cell r="FF438" t="str">
            <v/>
          </cell>
          <cell r="FG438" t="str">
            <v/>
          </cell>
          <cell r="FH438" t="str">
            <v/>
          </cell>
          <cell r="FI438" t="str">
            <v/>
          </cell>
          <cell r="FJ438" t="str">
            <v/>
          </cell>
          <cell r="FK438" t="str">
            <v/>
          </cell>
          <cell r="FL438" t="str">
            <v/>
          </cell>
          <cell r="FM438" t="str">
            <v/>
          </cell>
          <cell r="FN438" t="str">
            <v/>
          </cell>
          <cell r="FO438" t="str">
            <v/>
          </cell>
          <cell r="FP438" t="str">
            <v/>
          </cell>
          <cell r="FQ438" t="str">
            <v/>
          </cell>
          <cell r="FR438" t="str">
            <v/>
          </cell>
          <cell r="FS438" t="str">
            <v/>
          </cell>
          <cell r="FT438" t="str">
            <v/>
          </cell>
          <cell r="FU438" t="str">
            <v/>
          </cell>
          <cell r="FV438" t="str">
            <v/>
          </cell>
          <cell r="FW438" t="str">
            <v/>
          </cell>
          <cell r="FX438" t="str">
            <v/>
          </cell>
          <cell r="FY438" t="str">
            <v/>
          </cell>
          <cell r="FZ438" t="str">
            <v/>
          </cell>
          <cell r="GA438" t="str">
            <v/>
          </cell>
          <cell r="GB438" t="str">
            <v/>
          </cell>
          <cell r="GC438" t="str">
            <v/>
          </cell>
          <cell r="GD438" t="str">
            <v/>
          </cell>
          <cell r="GE438" t="str">
            <v/>
          </cell>
          <cell r="GF438" t="str">
            <v/>
          </cell>
          <cell r="GG438" t="str">
            <v/>
          </cell>
          <cell r="GH438" t="str">
            <v/>
          </cell>
          <cell r="GI438" t="str">
            <v/>
          </cell>
          <cell r="GJ438" t="str">
            <v/>
          </cell>
          <cell r="GK438" t="str">
            <v/>
          </cell>
          <cell r="GL438" t="str">
            <v/>
          </cell>
          <cell r="GM438" t="str">
            <v/>
          </cell>
          <cell r="GN438" t="str">
            <v/>
          </cell>
          <cell r="GO438" t="str">
            <v/>
          </cell>
          <cell r="GP438" t="str">
            <v/>
          </cell>
          <cell r="GQ438" t="str">
            <v/>
          </cell>
          <cell r="GR438" t="str">
            <v/>
          </cell>
          <cell r="GS438" t="str">
            <v/>
          </cell>
          <cell r="GT438" t="str">
            <v/>
          </cell>
          <cell r="GU438" t="str">
            <v/>
          </cell>
          <cell r="GV438" t="str">
            <v/>
          </cell>
          <cell r="GW438" t="str">
            <v/>
          </cell>
          <cell r="GX438" t="str">
            <v/>
          </cell>
          <cell r="GY438" t="str">
            <v/>
          </cell>
          <cell r="GZ438" t="str">
            <v/>
          </cell>
          <cell r="HA438" t="str">
            <v/>
          </cell>
          <cell r="HB438" t="str">
            <v/>
          </cell>
          <cell r="HC438" t="str">
            <v/>
          </cell>
          <cell r="HD438" t="str">
            <v/>
          </cell>
        </row>
        <row r="439">
          <cell r="A439">
            <v>426</v>
          </cell>
          <cell r="N439">
            <v>0</v>
          </cell>
          <cell r="O439">
            <v>0</v>
          </cell>
          <cell r="P439">
            <v>0</v>
          </cell>
          <cell r="Q439">
            <v>0</v>
          </cell>
          <cell r="R439">
            <v>0</v>
          </cell>
          <cell r="S439">
            <v>0</v>
          </cell>
          <cell r="T439">
            <v>0</v>
          </cell>
          <cell r="U439">
            <v>0</v>
          </cell>
          <cell r="V439">
            <v>0</v>
          </cell>
          <cell r="W439">
            <v>0</v>
          </cell>
          <cell r="X439">
            <v>0</v>
          </cell>
          <cell r="Z439">
            <v>0</v>
          </cell>
          <cell r="AB439">
            <v>0</v>
          </cell>
          <cell r="AC439">
            <v>0</v>
          </cell>
          <cell r="AD439">
            <v>0</v>
          </cell>
          <cell r="AE439">
            <v>0</v>
          </cell>
          <cell r="AF439">
            <v>0</v>
          </cell>
          <cell r="AG439">
            <v>0</v>
          </cell>
          <cell r="AH439">
            <v>0</v>
          </cell>
          <cell r="AI439">
            <v>0</v>
          </cell>
          <cell r="AK439">
            <v>0</v>
          </cell>
          <cell r="AL439">
            <v>0</v>
          </cell>
          <cell r="AM439">
            <v>0</v>
          </cell>
          <cell r="AP439">
            <v>0</v>
          </cell>
          <cell r="AQ439">
            <v>0</v>
          </cell>
          <cell r="AV439">
            <v>0</v>
          </cell>
          <cell r="AX439">
            <v>0</v>
          </cell>
          <cell r="BA439">
            <v>0</v>
          </cell>
          <cell r="BB439">
            <v>0</v>
          </cell>
          <cell r="BC439">
            <v>0</v>
          </cell>
          <cell r="BD439">
            <v>0</v>
          </cell>
          <cell r="BE439">
            <v>0</v>
          </cell>
          <cell r="BF439">
            <v>0</v>
          </cell>
          <cell r="BG439">
            <v>0</v>
          </cell>
          <cell r="BH439">
            <v>0</v>
          </cell>
          <cell r="BI439">
            <v>0</v>
          </cell>
          <cell r="BJ439">
            <v>0</v>
          </cell>
          <cell r="BK439">
            <v>0</v>
          </cell>
          <cell r="BL439">
            <v>0</v>
          </cell>
          <cell r="BN439">
            <v>0</v>
          </cell>
          <cell r="BP439">
            <v>0</v>
          </cell>
          <cell r="BT439">
            <v>0</v>
          </cell>
          <cell r="BV439">
            <v>0</v>
          </cell>
          <cell r="BX439">
            <v>0</v>
          </cell>
          <cell r="BY439">
            <v>0</v>
          </cell>
          <cell r="CA439">
            <v>0</v>
          </cell>
          <cell r="CB439">
            <v>0</v>
          </cell>
          <cell r="CC439">
            <v>0</v>
          </cell>
          <cell r="CD439">
            <v>0</v>
          </cell>
          <cell r="CE439">
            <v>0</v>
          </cell>
          <cell r="CF439">
            <v>0</v>
          </cell>
          <cell r="CG439">
            <v>0</v>
          </cell>
          <cell r="CH439">
            <v>0</v>
          </cell>
          <cell r="CI439">
            <v>0</v>
          </cell>
          <cell r="CJ439">
            <v>0</v>
          </cell>
          <cell r="CK439">
            <v>0</v>
          </cell>
          <cell r="CL439">
            <v>0</v>
          </cell>
          <cell r="CM439">
            <v>0</v>
          </cell>
          <cell r="CN439">
            <v>0</v>
          </cell>
          <cell r="CO439">
            <v>0</v>
          </cell>
          <cell r="CP439">
            <v>0</v>
          </cell>
          <cell r="CR439">
            <v>0</v>
          </cell>
          <cell r="CS439">
            <v>0</v>
          </cell>
          <cell r="CT439">
            <v>0</v>
          </cell>
          <cell r="CU439">
            <v>0</v>
          </cell>
          <cell r="CW439">
            <v>0</v>
          </cell>
          <cell r="CY439">
            <v>0</v>
          </cell>
          <cell r="CZ439">
            <v>0</v>
          </cell>
          <cell r="DA439">
            <v>0</v>
          </cell>
          <cell r="DB439">
            <v>0</v>
          </cell>
          <cell r="DC439">
            <v>0</v>
          </cell>
          <cell r="DD439">
            <v>0</v>
          </cell>
          <cell r="DE439">
            <v>0</v>
          </cell>
          <cell r="DF439">
            <v>0</v>
          </cell>
          <cell r="DG439">
            <v>0</v>
          </cell>
          <cell r="DH439">
            <v>0</v>
          </cell>
          <cell r="DI439">
            <v>0</v>
          </cell>
          <cell r="DJ439">
            <v>0</v>
          </cell>
          <cell r="DK439">
            <v>0</v>
          </cell>
          <cell r="DL439">
            <v>0</v>
          </cell>
          <cell r="DM439">
            <v>0</v>
          </cell>
          <cell r="DN439">
            <v>0</v>
          </cell>
          <cell r="DO439">
            <v>0</v>
          </cell>
          <cell r="DP439">
            <v>0</v>
          </cell>
          <cell r="DQ439">
            <v>0</v>
          </cell>
          <cell r="DR439">
            <v>0</v>
          </cell>
          <cell r="DS439">
            <v>0</v>
          </cell>
          <cell r="DT439">
            <v>0</v>
          </cell>
          <cell r="DU439">
            <v>0</v>
          </cell>
          <cell r="DV439">
            <v>0</v>
          </cell>
          <cell r="DW439">
            <v>0</v>
          </cell>
          <cell r="DX439">
            <v>0</v>
          </cell>
          <cell r="DY439">
            <v>0</v>
          </cell>
          <cell r="DZ439">
            <v>0</v>
          </cell>
          <cell r="EA439">
            <v>0</v>
          </cell>
          <cell r="EB439">
            <v>0</v>
          </cell>
          <cell r="EC439">
            <v>0</v>
          </cell>
          <cell r="ED439">
            <v>0</v>
          </cell>
          <cell r="EE439">
            <v>0</v>
          </cell>
          <cell r="EG439">
            <v>0</v>
          </cell>
          <cell r="EH439">
            <v>0</v>
          </cell>
          <cell r="EI439">
            <v>0</v>
          </cell>
          <cell r="EJ439">
            <v>0</v>
          </cell>
          <cell r="EL439">
            <v>0</v>
          </cell>
          <cell r="EN439">
            <v>0</v>
          </cell>
          <cell r="EO439">
            <v>0</v>
          </cell>
          <cell r="EP439">
            <v>0</v>
          </cell>
          <cell r="EQ439" t="str">
            <v/>
          </cell>
          <cell r="ER439" t="str">
            <v/>
          </cell>
          <cell r="ES439" t="str">
            <v/>
          </cell>
          <cell r="ET439" t="str">
            <v/>
          </cell>
          <cell r="EU439" t="str">
            <v/>
          </cell>
          <cell r="EV439" t="str">
            <v/>
          </cell>
          <cell r="EW439" t="str">
            <v/>
          </cell>
          <cell r="EX439" t="str">
            <v/>
          </cell>
          <cell r="EY439" t="str">
            <v/>
          </cell>
          <cell r="EZ439" t="str">
            <v/>
          </cell>
          <cell r="FA439" t="str">
            <v/>
          </cell>
          <cell r="FB439" t="str">
            <v/>
          </cell>
          <cell r="FC439" t="str">
            <v/>
          </cell>
          <cell r="FD439" t="str">
            <v/>
          </cell>
          <cell r="FE439" t="str">
            <v/>
          </cell>
          <cell r="FF439" t="str">
            <v/>
          </cell>
          <cell r="FG439" t="str">
            <v/>
          </cell>
          <cell r="FH439" t="str">
            <v/>
          </cell>
          <cell r="FI439" t="str">
            <v/>
          </cell>
          <cell r="FJ439" t="str">
            <v/>
          </cell>
          <cell r="FK439" t="str">
            <v/>
          </cell>
          <cell r="FL439" t="str">
            <v/>
          </cell>
          <cell r="FM439" t="str">
            <v/>
          </cell>
          <cell r="FN439" t="str">
            <v/>
          </cell>
          <cell r="FO439" t="str">
            <v/>
          </cell>
          <cell r="FP439" t="str">
            <v/>
          </cell>
          <cell r="FQ439" t="str">
            <v/>
          </cell>
          <cell r="FR439" t="str">
            <v/>
          </cell>
          <cell r="FS439" t="str">
            <v/>
          </cell>
          <cell r="FT439" t="str">
            <v/>
          </cell>
          <cell r="FU439" t="str">
            <v/>
          </cell>
          <cell r="FV439" t="str">
            <v/>
          </cell>
          <cell r="FW439" t="str">
            <v/>
          </cell>
          <cell r="FX439" t="str">
            <v/>
          </cell>
          <cell r="FY439" t="str">
            <v/>
          </cell>
          <cell r="FZ439" t="str">
            <v/>
          </cell>
          <cell r="GA439" t="str">
            <v/>
          </cell>
          <cell r="GB439" t="str">
            <v/>
          </cell>
          <cell r="GC439" t="str">
            <v/>
          </cell>
          <cell r="GD439" t="str">
            <v/>
          </cell>
          <cell r="GE439" t="str">
            <v/>
          </cell>
          <cell r="GF439" t="str">
            <v/>
          </cell>
          <cell r="GG439" t="str">
            <v/>
          </cell>
          <cell r="GH439" t="str">
            <v/>
          </cell>
          <cell r="GI439" t="str">
            <v/>
          </cell>
          <cell r="GJ439" t="str">
            <v/>
          </cell>
          <cell r="GK439" t="str">
            <v/>
          </cell>
          <cell r="GL439" t="str">
            <v/>
          </cell>
          <cell r="GM439" t="str">
            <v/>
          </cell>
          <cell r="GN439" t="str">
            <v/>
          </cell>
          <cell r="GO439" t="str">
            <v/>
          </cell>
          <cell r="GP439" t="str">
            <v/>
          </cell>
          <cell r="GQ439" t="str">
            <v/>
          </cell>
          <cell r="GR439" t="str">
            <v/>
          </cell>
          <cell r="GS439" t="str">
            <v/>
          </cell>
          <cell r="GT439" t="str">
            <v/>
          </cell>
          <cell r="GU439" t="str">
            <v/>
          </cell>
          <cell r="GV439" t="str">
            <v/>
          </cell>
          <cell r="GW439" t="str">
            <v/>
          </cell>
          <cell r="GX439" t="str">
            <v/>
          </cell>
          <cell r="GY439" t="str">
            <v/>
          </cell>
          <cell r="GZ439" t="str">
            <v/>
          </cell>
          <cell r="HA439" t="str">
            <v/>
          </cell>
          <cell r="HB439" t="str">
            <v/>
          </cell>
          <cell r="HC439" t="str">
            <v/>
          </cell>
          <cell r="HD439" t="str">
            <v/>
          </cell>
        </row>
        <row r="440">
          <cell r="A440">
            <v>427</v>
          </cell>
          <cell r="N440">
            <v>0</v>
          </cell>
          <cell r="O440">
            <v>0</v>
          </cell>
          <cell r="P440">
            <v>0</v>
          </cell>
          <cell r="Q440">
            <v>0</v>
          </cell>
          <cell r="R440">
            <v>0</v>
          </cell>
          <cell r="S440">
            <v>0</v>
          </cell>
          <cell r="T440">
            <v>0</v>
          </cell>
          <cell r="U440">
            <v>0</v>
          </cell>
          <cell r="V440">
            <v>0</v>
          </cell>
          <cell r="W440">
            <v>0</v>
          </cell>
          <cell r="X440">
            <v>0</v>
          </cell>
          <cell r="Z440">
            <v>0</v>
          </cell>
          <cell r="AB440">
            <v>0</v>
          </cell>
          <cell r="AC440">
            <v>0</v>
          </cell>
          <cell r="AD440">
            <v>0</v>
          </cell>
          <cell r="AE440">
            <v>0</v>
          </cell>
          <cell r="AF440">
            <v>0</v>
          </cell>
          <cell r="AG440">
            <v>0</v>
          </cell>
          <cell r="AH440">
            <v>0</v>
          </cell>
          <cell r="AI440">
            <v>0</v>
          </cell>
          <cell r="AK440">
            <v>0</v>
          </cell>
          <cell r="AL440">
            <v>0</v>
          </cell>
          <cell r="AM440">
            <v>0</v>
          </cell>
          <cell r="AP440">
            <v>0</v>
          </cell>
          <cell r="AQ440">
            <v>0</v>
          </cell>
          <cell r="AV440">
            <v>0</v>
          </cell>
          <cell r="AX440">
            <v>0</v>
          </cell>
          <cell r="BA440">
            <v>0</v>
          </cell>
          <cell r="BB440">
            <v>0</v>
          </cell>
          <cell r="BC440">
            <v>0</v>
          </cell>
          <cell r="BD440">
            <v>0</v>
          </cell>
          <cell r="BE440">
            <v>0</v>
          </cell>
          <cell r="BF440">
            <v>0</v>
          </cell>
          <cell r="BG440">
            <v>0</v>
          </cell>
          <cell r="BH440">
            <v>0</v>
          </cell>
          <cell r="BI440">
            <v>0</v>
          </cell>
          <cell r="BJ440">
            <v>0</v>
          </cell>
          <cell r="BK440">
            <v>0</v>
          </cell>
          <cell r="BL440">
            <v>0</v>
          </cell>
          <cell r="BN440">
            <v>0</v>
          </cell>
          <cell r="BP440">
            <v>0</v>
          </cell>
          <cell r="BT440">
            <v>0</v>
          </cell>
          <cell r="BV440">
            <v>0</v>
          </cell>
          <cell r="BX440">
            <v>0</v>
          </cell>
          <cell r="BY440">
            <v>0</v>
          </cell>
          <cell r="CA440">
            <v>0</v>
          </cell>
          <cell r="CB440">
            <v>0</v>
          </cell>
          <cell r="CC440">
            <v>0</v>
          </cell>
          <cell r="CD440">
            <v>0</v>
          </cell>
          <cell r="CE440">
            <v>0</v>
          </cell>
          <cell r="CF440">
            <v>0</v>
          </cell>
          <cell r="CG440">
            <v>0</v>
          </cell>
          <cell r="CH440">
            <v>0</v>
          </cell>
          <cell r="CI440">
            <v>0</v>
          </cell>
          <cell r="CJ440">
            <v>0</v>
          </cell>
          <cell r="CK440">
            <v>0</v>
          </cell>
          <cell r="CL440">
            <v>0</v>
          </cell>
          <cell r="CM440">
            <v>0</v>
          </cell>
          <cell r="CN440">
            <v>0</v>
          </cell>
          <cell r="CO440">
            <v>0</v>
          </cell>
          <cell r="CP440">
            <v>0</v>
          </cell>
          <cell r="CR440">
            <v>0</v>
          </cell>
          <cell r="CS440">
            <v>0</v>
          </cell>
          <cell r="CT440">
            <v>0</v>
          </cell>
          <cell r="CU440">
            <v>0</v>
          </cell>
          <cell r="CW440">
            <v>0</v>
          </cell>
          <cell r="CY440">
            <v>0</v>
          </cell>
          <cell r="CZ440">
            <v>0</v>
          </cell>
          <cell r="DA440">
            <v>0</v>
          </cell>
          <cell r="DB440">
            <v>0</v>
          </cell>
          <cell r="DC440">
            <v>0</v>
          </cell>
          <cell r="DD440">
            <v>0</v>
          </cell>
          <cell r="DE440">
            <v>0</v>
          </cell>
          <cell r="DF440">
            <v>0</v>
          </cell>
          <cell r="DG440">
            <v>0</v>
          </cell>
          <cell r="DH440">
            <v>0</v>
          </cell>
          <cell r="DI440">
            <v>0</v>
          </cell>
          <cell r="DJ440">
            <v>0</v>
          </cell>
          <cell r="DK440">
            <v>0</v>
          </cell>
          <cell r="DL440">
            <v>0</v>
          </cell>
          <cell r="DM440">
            <v>0</v>
          </cell>
          <cell r="DN440">
            <v>0</v>
          </cell>
          <cell r="DO440">
            <v>0</v>
          </cell>
          <cell r="DP440">
            <v>0</v>
          </cell>
          <cell r="DQ440">
            <v>0</v>
          </cell>
          <cell r="DR440">
            <v>0</v>
          </cell>
          <cell r="DS440">
            <v>0</v>
          </cell>
          <cell r="DT440">
            <v>0</v>
          </cell>
          <cell r="DU440">
            <v>0</v>
          </cell>
          <cell r="DV440">
            <v>0</v>
          </cell>
          <cell r="DW440">
            <v>0</v>
          </cell>
          <cell r="DX440">
            <v>0</v>
          </cell>
          <cell r="DY440">
            <v>0</v>
          </cell>
          <cell r="DZ440">
            <v>0</v>
          </cell>
          <cell r="EA440">
            <v>0</v>
          </cell>
          <cell r="EB440">
            <v>0</v>
          </cell>
          <cell r="EC440">
            <v>0</v>
          </cell>
          <cell r="ED440">
            <v>0</v>
          </cell>
          <cell r="EE440">
            <v>0</v>
          </cell>
          <cell r="EG440">
            <v>0</v>
          </cell>
          <cell r="EH440">
            <v>0</v>
          </cell>
          <cell r="EI440">
            <v>0</v>
          </cell>
          <cell r="EJ440">
            <v>0</v>
          </cell>
          <cell r="EL440">
            <v>0</v>
          </cell>
          <cell r="EN440">
            <v>0</v>
          </cell>
          <cell r="EO440">
            <v>0</v>
          </cell>
          <cell r="EP440">
            <v>0</v>
          </cell>
          <cell r="EQ440" t="str">
            <v/>
          </cell>
          <cell r="ER440" t="str">
            <v/>
          </cell>
          <cell r="ES440" t="str">
            <v/>
          </cell>
          <cell r="ET440" t="str">
            <v/>
          </cell>
          <cell r="EU440" t="str">
            <v/>
          </cell>
          <cell r="EV440" t="str">
            <v/>
          </cell>
          <cell r="EW440" t="str">
            <v/>
          </cell>
          <cell r="EX440" t="str">
            <v/>
          </cell>
          <cell r="EY440" t="str">
            <v/>
          </cell>
          <cell r="EZ440" t="str">
            <v/>
          </cell>
          <cell r="FA440" t="str">
            <v/>
          </cell>
          <cell r="FB440" t="str">
            <v/>
          </cell>
          <cell r="FC440" t="str">
            <v/>
          </cell>
          <cell r="FD440" t="str">
            <v/>
          </cell>
          <cell r="FE440" t="str">
            <v/>
          </cell>
          <cell r="FF440" t="str">
            <v/>
          </cell>
          <cell r="FG440" t="str">
            <v/>
          </cell>
          <cell r="FH440" t="str">
            <v/>
          </cell>
          <cell r="FI440" t="str">
            <v/>
          </cell>
          <cell r="FJ440" t="str">
            <v/>
          </cell>
          <cell r="FK440" t="str">
            <v/>
          </cell>
          <cell r="FL440" t="str">
            <v/>
          </cell>
          <cell r="FM440" t="str">
            <v/>
          </cell>
          <cell r="FN440" t="str">
            <v/>
          </cell>
          <cell r="FO440" t="str">
            <v/>
          </cell>
          <cell r="FP440" t="str">
            <v/>
          </cell>
          <cell r="FQ440" t="str">
            <v/>
          </cell>
          <cell r="FR440" t="str">
            <v/>
          </cell>
          <cell r="FS440" t="str">
            <v/>
          </cell>
          <cell r="FT440" t="str">
            <v/>
          </cell>
          <cell r="FU440" t="str">
            <v/>
          </cell>
          <cell r="FV440" t="str">
            <v/>
          </cell>
          <cell r="FW440" t="str">
            <v/>
          </cell>
          <cell r="FX440" t="str">
            <v/>
          </cell>
          <cell r="FY440" t="str">
            <v/>
          </cell>
          <cell r="FZ440" t="str">
            <v/>
          </cell>
          <cell r="GA440" t="str">
            <v/>
          </cell>
          <cell r="GB440" t="str">
            <v/>
          </cell>
          <cell r="GC440" t="str">
            <v/>
          </cell>
          <cell r="GD440" t="str">
            <v/>
          </cell>
          <cell r="GE440" t="str">
            <v/>
          </cell>
          <cell r="GF440" t="str">
            <v/>
          </cell>
          <cell r="GG440" t="str">
            <v/>
          </cell>
          <cell r="GH440" t="str">
            <v/>
          </cell>
          <cell r="GI440" t="str">
            <v/>
          </cell>
          <cell r="GJ440" t="str">
            <v/>
          </cell>
          <cell r="GK440" t="str">
            <v/>
          </cell>
          <cell r="GL440" t="str">
            <v/>
          </cell>
          <cell r="GM440" t="str">
            <v/>
          </cell>
          <cell r="GN440" t="str">
            <v/>
          </cell>
          <cell r="GO440" t="str">
            <v/>
          </cell>
          <cell r="GP440" t="str">
            <v/>
          </cell>
          <cell r="GQ440" t="str">
            <v/>
          </cell>
          <cell r="GR440" t="str">
            <v/>
          </cell>
          <cell r="GS440" t="str">
            <v/>
          </cell>
          <cell r="GT440" t="str">
            <v/>
          </cell>
          <cell r="GU440" t="str">
            <v/>
          </cell>
          <cell r="GV440" t="str">
            <v/>
          </cell>
          <cell r="GW440" t="str">
            <v/>
          </cell>
          <cell r="GX440" t="str">
            <v/>
          </cell>
          <cell r="GY440" t="str">
            <v/>
          </cell>
          <cell r="GZ440" t="str">
            <v/>
          </cell>
          <cell r="HA440" t="str">
            <v/>
          </cell>
          <cell r="HB440" t="str">
            <v/>
          </cell>
          <cell r="HC440" t="str">
            <v/>
          </cell>
          <cell r="HD440" t="str">
            <v/>
          </cell>
        </row>
        <row r="441">
          <cell r="A441">
            <v>428</v>
          </cell>
          <cell r="N441">
            <v>0</v>
          </cell>
          <cell r="O441">
            <v>0</v>
          </cell>
          <cell r="P441">
            <v>0</v>
          </cell>
          <cell r="Q441">
            <v>0</v>
          </cell>
          <cell r="R441">
            <v>0</v>
          </cell>
          <cell r="S441">
            <v>0</v>
          </cell>
          <cell r="T441">
            <v>0</v>
          </cell>
          <cell r="U441">
            <v>0</v>
          </cell>
          <cell r="V441">
            <v>0</v>
          </cell>
          <cell r="W441">
            <v>0</v>
          </cell>
          <cell r="X441">
            <v>0</v>
          </cell>
          <cell r="Z441">
            <v>0</v>
          </cell>
          <cell r="AB441">
            <v>0</v>
          </cell>
          <cell r="AC441">
            <v>0</v>
          </cell>
          <cell r="AD441">
            <v>0</v>
          </cell>
          <cell r="AE441">
            <v>0</v>
          </cell>
          <cell r="AF441">
            <v>0</v>
          </cell>
          <cell r="AG441">
            <v>0</v>
          </cell>
          <cell r="AH441">
            <v>0</v>
          </cell>
          <cell r="AI441">
            <v>0</v>
          </cell>
          <cell r="AK441">
            <v>0</v>
          </cell>
          <cell r="AL441">
            <v>0</v>
          </cell>
          <cell r="AM441">
            <v>0</v>
          </cell>
          <cell r="AP441">
            <v>0</v>
          </cell>
          <cell r="AQ441">
            <v>0</v>
          </cell>
          <cell r="AV441">
            <v>0</v>
          </cell>
          <cell r="AX441">
            <v>0</v>
          </cell>
          <cell r="BA441">
            <v>0</v>
          </cell>
          <cell r="BB441">
            <v>0</v>
          </cell>
          <cell r="BC441">
            <v>0</v>
          </cell>
          <cell r="BD441">
            <v>0</v>
          </cell>
          <cell r="BE441">
            <v>0</v>
          </cell>
          <cell r="BF441">
            <v>0</v>
          </cell>
          <cell r="BG441">
            <v>0</v>
          </cell>
          <cell r="BH441">
            <v>0</v>
          </cell>
          <cell r="BI441">
            <v>0</v>
          </cell>
          <cell r="BJ441">
            <v>0</v>
          </cell>
          <cell r="BK441">
            <v>0</v>
          </cell>
          <cell r="BL441">
            <v>0</v>
          </cell>
          <cell r="BN441">
            <v>0</v>
          </cell>
          <cell r="BP441">
            <v>0</v>
          </cell>
          <cell r="BT441">
            <v>0</v>
          </cell>
          <cell r="BV441">
            <v>0</v>
          </cell>
          <cell r="BX441">
            <v>0</v>
          </cell>
          <cell r="BY441">
            <v>0</v>
          </cell>
          <cell r="CA441">
            <v>0</v>
          </cell>
          <cell r="CB441">
            <v>0</v>
          </cell>
          <cell r="CC441">
            <v>0</v>
          </cell>
          <cell r="CD441">
            <v>0</v>
          </cell>
          <cell r="CE441">
            <v>0</v>
          </cell>
          <cell r="CF441">
            <v>0</v>
          </cell>
          <cell r="CG441">
            <v>0</v>
          </cell>
          <cell r="CH441">
            <v>0</v>
          </cell>
          <cell r="CI441">
            <v>0</v>
          </cell>
          <cell r="CJ441">
            <v>0</v>
          </cell>
          <cell r="CK441">
            <v>0</v>
          </cell>
          <cell r="CL441">
            <v>0</v>
          </cell>
          <cell r="CM441">
            <v>0</v>
          </cell>
          <cell r="CN441">
            <v>0</v>
          </cell>
          <cell r="CO441">
            <v>0</v>
          </cell>
          <cell r="CP441">
            <v>0</v>
          </cell>
          <cell r="CR441">
            <v>0</v>
          </cell>
          <cell r="CS441">
            <v>0</v>
          </cell>
          <cell r="CT441">
            <v>0</v>
          </cell>
          <cell r="CU441">
            <v>0</v>
          </cell>
          <cell r="CW441">
            <v>0</v>
          </cell>
          <cell r="CY441">
            <v>0</v>
          </cell>
          <cell r="CZ441">
            <v>0</v>
          </cell>
          <cell r="DA441">
            <v>0</v>
          </cell>
          <cell r="DB441">
            <v>0</v>
          </cell>
          <cell r="DC441">
            <v>0</v>
          </cell>
          <cell r="DD441">
            <v>0</v>
          </cell>
          <cell r="DE441">
            <v>0</v>
          </cell>
          <cell r="DF441">
            <v>0</v>
          </cell>
          <cell r="DG441">
            <v>0</v>
          </cell>
          <cell r="DH441">
            <v>0</v>
          </cell>
          <cell r="DI441">
            <v>0</v>
          </cell>
          <cell r="DJ441">
            <v>0</v>
          </cell>
          <cell r="DK441">
            <v>0</v>
          </cell>
          <cell r="DL441">
            <v>0</v>
          </cell>
          <cell r="DM441">
            <v>0</v>
          </cell>
          <cell r="DN441">
            <v>0</v>
          </cell>
          <cell r="DO441">
            <v>0</v>
          </cell>
          <cell r="DP441">
            <v>0</v>
          </cell>
          <cell r="DQ441">
            <v>0</v>
          </cell>
          <cell r="DR441">
            <v>0</v>
          </cell>
          <cell r="DS441">
            <v>0</v>
          </cell>
          <cell r="DT441">
            <v>0</v>
          </cell>
          <cell r="DU441">
            <v>0</v>
          </cell>
          <cell r="DV441">
            <v>0</v>
          </cell>
          <cell r="DW441">
            <v>0</v>
          </cell>
          <cell r="DX441">
            <v>0</v>
          </cell>
          <cell r="DY441">
            <v>0</v>
          </cell>
          <cell r="DZ441">
            <v>0</v>
          </cell>
          <cell r="EA441">
            <v>0</v>
          </cell>
          <cell r="EB441">
            <v>0</v>
          </cell>
          <cell r="EC441">
            <v>0</v>
          </cell>
          <cell r="ED441">
            <v>0</v>
          </cell>
          <cell r="EE441">
            <v>0</v>
          </cell>
          <cell r="EG441">
            <v>0</v>
          </cell>
          <cell r="EH441">
            <v>0</v>
          </cell>
          <cell r="EI441">
            <v>0</v>
          </cell>
          <cell r="EJ441">
            <v>0</v>
          </cell>
          <cell r="EL441">
            <v>0</v>
          </cell>
          <cell r="EN441">
            <v>0</v>
          </cell>
          <cell r="EO441">
            <v>0</v>
          </cell>
          <cell r="EP441">
            <v>0</v>
          </cell>
          <cell r="EQ441" t="str">
            <v/>
          </cell>
          <cell r="ER441" t="str">
            <v/>
          </cell>
          <cell r="ES441" t="str">
            <v/>
          </cell>
          <cell r="ET441" t="str">
            <v/>
          </cell>
          <cell r="EU441" t="str">
            <v/>
          </cell>
          <cell r="EV441" t="str">
            <v/>
          </cell>
          <cell r="EW441" t="str">
            <v/>
          </cell>
          <cell r="EX441" t="str">
            <v/>
          </cell>
          <cell r="EY441" t="str">
            <v/>
          </cell>
          <cell r="EZ441" t="str">
            <v/>
          </cell>
          <cell r="FA441" t="str">
            <v/>
          </cell>
          <cell r="FB441" t="str">
            <v/>
          </cell>
          <cell r="FC441" t="str">
            <v/>
          </cell>
          <cell r="FD441" t="str">
            <v/>
          </cell>
          <cell r="FE441" t="str">
            <v/>
          </cell>
          <cell r="FF441" t="str">
            <v/>
          </cell>
          <cell r="FG441" t="str">
            <v/>
          </cell>
          <cell r="FH441" t="str">
            <v/>
          </cell>
          <cell r="FI441" t="str">
            <v/>
          </cell>
          <cell r="FJ441" t="str">
            <v/>
          </cell>
          <cell r="FK441" t="str">
            <v/>
          </cell>
          <cell r="FL441" t="str">
            <v/>
          </cell>
          <cell r="FM441" t="str">
            <v/>
          </cell>
          <cell r="FN441" t="str">
            <v/>
          </cell>
          <cell r="FO441" t="str">
            <v/>
          </cell>
          <cell r="FP441" t="str">
            <v/>
          </cell>
          <cell r="FQ441" t="str">
            <v/>
          </cell>
          <cell r="FR441" t="str">
            <v/>
          </cell>
          <cell r="FS441" t="str">
            <v/>
          </cell>
          <cell r="FT441" t="str">
            <v/>
          </cell>
          <cell r="FU441" t="str">
            <v/>
          </cell>
          <cell r="FV441" t="str">
            <v/>
          </cell>
          <cell r="FW441" t="str">
            <v/>
          </cell>
          <cell r="FX441" t="str">
            <v/>
          </cell>
          <cell r="FY441" t="str">
            <v/>
          </cell>
          <cell r="FZ441" t="str">
            <v/>
          </cell>
          <cell r="GA441" t="str">
            <v/>
          </cell>
          <cell r="GB441" t="str">
            <v/>
          </cell>
          <cell r="GC441" t="str">
            <v/>
          </cell>
          <cell r="GD441" t="str">
            <v/>
          </cell>
          <cell r="GE441" t="str">
            <v/>
          </cell>
          <cell r="GF441" t="str">
            <v/>
          </cell>
          <cell r="GG441" t="str">
            <v/>
          </cell>
          <cell r="GH441" t="str">
            <v/>
          </cell>
          <cell r="GI441" t="str">
            <v/>
          </cell>
          <cell r="GJ441" t="str">
            <v/>
          </cell>
          <cell r="GK441" t="str">
            <v/>
          </cell>
          <cell r="GL441" t="str">
            <v/>
          </cell>
          <cell r="GM441" t="str">
            <v/>
          </cell>
          <cell r="GN441" t="str">
            <v/>
          </cell>
          <cell r="GO441" t="str">
            <v/>
          </cell>
          <cell r="GP441" t="str">
            <v/>
          </cell>
          <cell r="GQ441" t="str">
            <v/>
          </cell>
          <cell r="GR441" t="str">
            <v/>
          </cell>
          <cell r="GS441" t="str">
            <v/>
          </cell>
          <cell r="GT441" t="str">
            <v/>
          </cell>
          <cell r="GU441" t="str">
            <v/>
          </cell>
          <cell r="GV441" t="str">
            <v/>
          </cell>
          <cell r="GW441" t="str">
            <v/>
          </cell>
          <cell r="GX441" t="str">
            <v/>
          </cell>
          <cell r="GY441" t="str">
            <v/>
          </cell>
          <cell r="GZ441" t="str">
            <v/>
          </cell>
          <cell r="HA441" t="str">
            <v/>
          </cell>
          <cell r="HB441" t="str">
            <v/>
          </cell>
          <cell r="HC441" t="str">
            <v/>
          </cell>
          <cell r="HD441" t="str">
            <v/>
          </cell>
        </row>
        <row r="442">
          <cell r="A442">
            <v>429</v>
          </cell>
          <cell r="N442">
            <v>0</v>
          </cell>
          <cell r="O442">
            <v>0</v>
          </cell>
          <cell r="P442">
            <v>0</v>
          </cell>
          <cell r="Q442">
            <v>0</v>
          </cell>
          <cell r="R442">
            <v>0</v>
          </cell>
          <cell r="S442">
            <v>0</v>
          </cell>
          <cell r="T442">
            <v>0</v>
          </cell>
          <cell r="U442">
            <v>0</v>
          </cell>
          <cell r="V442">
            <v>0</v>
          </cell>
          <cell r="W442">
            <v>0</v>
          </cell>
          <cell r="X442">
            <v>0</v>
          </cell>
          <cell r="Z442">
            <v>0</v>
          </cell>
          <cell r="AB442">
            <v>0</v>
          </cell>
          <cell r="AC442">
            <v>0</v>
          </cell>
          <cell r="AD442">
            <v>0</v>
          </cell>
          <cell r="AE442">
            <v>0</v>
          </cell>
          <cell r="AF442">
            <v>0</v>
          </cell>
          <cell r="AG442">
            <v>0</v>
          </cell>
          <cell r="AH442">
            <v>0</v>
          </cell>
          <cell r="AI442">
            <v>0</v>
          </cell>
          <cell r="AK442">
            <v>0</v>
          </cell>
          <cell r="AL442">
            <v>0</v>
          </cell>
          <cell r="AM442">
            <v>0</v>
          </cell>
          <cell r="AP442">
            <v>0</v>
          </cell>
          <cell r="AQ442">
            <v>0</v>
          </cell>
          <cell r="AV442">
            <v>0</v>
          </cell>
          <cell r="AX442">
            <v>0</v>
          </cell>
          <cell r="BA442">
            <v>0</v>
          </cell>
          <cell r="BB442">
            <v>0</v>
          </cell>
          <cell r="BC442">
            <v>0</v>
          </cell>
          <cell r="BD442">
            <v>0</v>
          </cell>
          <cell r="BE442">
            <v>0</v>
          </cell>
          <cell r="BF442">
            <v>0</v>
          </cell>
          <cell r="BG442">
            <v>0</v>
          </cell>
          <cell r="BH442">
            <v>0</v>
          </cell>
          <cell r="BI442">
            <v>0</v>
          </cell>
          <cell r="BJ442">
            <v>0</v>
          </cell>
          <cell r="BK442">
            <v>0</v>
          </cell>
          <cell r="BL442">
            <v>0</v>
          </cell>
          <cell r="BN442">
            <v>0</v>
          </cell>
          <cell r="BP442">
            <v>0</v>
          </cell>
          <cell r="BT442">
            <v>0</v>
          </cell>
          <cell r="BV442">
            <v>0</v>
          </cell>
          <cell r="BX442">
            <v>0</v>
          </cell>
          <cell r="BY442">
            <v>0</v>
          </cell>
          <cell r="CA442">
            <v>0</v>
          </cell>
          <cell r="CB442">
            <v>0</v>
          </cell>
          <cell r="CC442">
            <v>0</v>
          </cell>
          <cell r="CD442">
            <v>0</v>
          </cell>
          <cell r="CE442">
            <v>0</v>
          </cell>
          <cell r="CF442">
            <v>0</v>
          </cell>
          <cell r="CG442">
            <v>0</v>
          </cell>
          <cell r="CH442">
            <v>0</v>
          </cell>
          <cell r="CI442">
            <v>0</v>
          </cell>
          <cell r="CJ442">
            <v>0</v>
          </cell>
          <cell r="CK442">
            <v>0</v>
          </cell>
          <cell r="CL442">
            <v>0</v>
          </cell>
          <cell r="CM442">
            <v>0</v>
          </cell>
          <cell r="CN442">
            <v>0</v>
          </cell>
          <cell r="CO442">
            <v>0</v>
          </cell>
          <cell r="CP442">
            <v>0</v>
          </cell>
          <cell r="CR442">
            <v>0</v>
          </cell>
          <cell r="CS442">
            <v>0</v>
          </cell>
          <cell r="CT442">
            <v>0</v>
          </cell>
          <cell r="CU442">
            <v>0</v>
          </cell>
          <cell r="CW442">
            <v>0</v>
          </cell>
          <cell r="CY442">
            <v>0</v>
          </cell>
          <cell r="CZ442">
            <v>0</v>
          </cell>
          <cell r="DA442">
            <v>0</v>
          </cell>
          <cell r="DB442">
            <v>0</v>
          </cell>
          <cell r="DC442">
            <v>0</v>
          </cell>
          <cell r="DD442">
            <v>0</v>
          </cell>
          <cell r="DE442">
            <v>0</v>
          </cell>
          <cell r="DF442">
            <v>0</v>
          </cell>
          <cell r="DG442">
            <v>0</v>
          </cell>
          <cell r="DH442">
            <v>0</v>
          </cell>
          <cell r="DI442">
            <v>0</v>
          </cell>
          <cell r="DJ442">
            <v>0</v>
          </cell>
          <cell r="DK442">
            <v>0</v>
          </cell>
          <cell r="DL442">
            <v>0</v>
          </cell>
          <cell r="DM442">
            <v>0</v>
          </cell>
          <cell r="DN442">
            <v>0</v>
          </cell>
          <cell r="DO442">
            <v>0</v>
          </cell>
          <cell r="DP442">
            <v>0</v>
          </cell>
          <cell r="DQ442">
            <v>0</v>
          </cell>
          <cell r="DR442">
            <v>0</v>
          </cell>
          <cell r="DS442">
            <v>0</v>
          </cell>
          <cell r="DT442">
            <v>0</v>
          </cell>
          <cell r="DU442">
            <v>0</v>
          </cell>
          <cell r="DV442">
            <v>0</v>
          </cell>
          <cell r="DW442">
            <v>0</v>
          </cell>
          <cell r="DX442">
            <v>0</v>
          </cell>
          <cell r="DY442">
            <v>0</v>
          </cell>
          <cell r="DZ442">
            <v>0</v>
          </cell>
          <cell r="EA442">
            <v>0</v>
          </cell>
          <cell r="EB442">
            <v>0</v>
          </cell>
          <cell r="EC442">
            <v>0</v>
          </cell>
          <cell r="ED442">
            <v>0</v>
          </cell>
          <cell r="EE442">
            <v>0</v>
          </cell>
          <cell r="EG442">
            <v>0</v>
          </cell>
          <cell r="EH442">
            <v>0</v>
          </cell>
          <cell r="EI442">
            <v>0</v>
          </cell>
          <cell r="EJ442">
            <v>0</v>
          </cell>
          <cell r="EL442">
            <v>0</v>
          </cell>
          <cell r="EN442">
            <v>0</v>
          </cell>
          <cell r="EO442">
            <v>0</v>
          </cell>
          <cell r="EP442">
            <v>0</v>
          </cell>
          <cell r="EQ442" t="str">
            <v/>
          </cell>
          <cell r="ER442" t="str">
            <v/>
          </cell>
          <cell r="ES442" t="str">
            <v/>
          </cell>
          <cell r="ET442" t="str">
            <v/>
          </cell>
          <cell r="EU442" t="str">
            <v/>
          </cell>
          <cell r="EV442" t="str">
            <v/>
          </cell>
          <cell r="EW442" t="str">
            <v/>
          </cell>
          <cell r="EX442" t="str">
            <v/>
          </cell>
          <cell r="EY442" t="str">
            <v/>
          </cell>
          <cell r="EZ442" t="str">
            <v/>
          </cell>
          <cell r="FA442" t="str">
            <v/>
          </cell>
          <cell r="FB442" t="str">
            <v/>
          </cell>
          <cell r="FC442" t="str">
            <v/>
          </cell>
          <cell r="FD442" t="str">
            <v/>
          </cell>
          <cell r="FE442" t="str">
            <v/>
          </cell>
          <cell r="FF442" t="str">
            <v/>
          </cell>
          <cell r="FG442" t="str">
            <v/>
          </cell>
          <cell r="FH442" t="str">
            <v/>
          </cell>
          <cell r="FI442" t="str">
            <v/>
          </cell>
          <cell r="FJ442" t="str">
            <v/>
          </cell>
          <cell r="FK442" t="str">
            <v/>
          </cell>
          <cell r="FL442" t="str">
            <v/>
          </cell>
          <cell r="FM442" t="str">
            <v/>
          </cell>
          <cell r="FN442" t="str">
            <v/>
          </cell>
          <cell r="FO442" t="str">
            <v/>
          </cell>
          <cell r="FP442" t="str">
            <v/>
          </cell>
          <cell r="FQ442" t="str">
            <v/>
          </cell>
          <cell r="FR442" t="str">
            <v/>
          </cell>
          <cell r="FS442" t="str">
            <v/>
          </cell>
          <cell r="FT442" t="str">
            <v/>
          </cell>
          <cell r="FU442" t="str">
            <v/>
          </cell>
          <cell r="FV442" t="str">
            <v/>
          </cell>
          <cell r="FW442" t="str">
            <v/>
          </cell>
          <cell r="FX442" t="str">
            <v/>
          </cell>
          <cell r="FY442" t="str">
            <v/>
          </cell>
          <cell r="FZ442" t="str">
            <v/>
          </cell>
          <cell r="GA442" t="str">
            <v/>
          </cell>
          <cell r="GB442" t="str">
            <v/>
          </cell>
          <cell r="GC442" t="str">
            <v/>
          </cell>
          <cell r="GD442" t="str">
            <v/>
          </cell>
          <cell r="GE442" t="str">
            <v/>
          </cell>
          <cell r="GF442" t="str">
            <v/>
          </cell>
          <cell r="GG442" t="str">
            <v/>
          </cell>
          <cell r="GH442" t="str">
            <v/>
          </cell>
          <cell r="GI442" t="str">
            <v/>
          </cell>
          <cell r="GJ442" t="str">
            <v/>
          </cell>
          <cell r="GK442" t="str">
            <v/>
          </cell>
          <cell r="GL442" t="str">
            <v/>
          </cell>
          <cell r="GM442" t="str">
            <v/>
          </cell>
          <cell r="GN442" t="str">
            <v/>
          </cell>
          <cell r="GO442" t="str">
            <v/>
          </cell>
          <cell r="GP442" t="str">
            <v/>
          </cell>
          <cell r="GQ442" t="str">
            <v/>
          </cell>
          <cell r="GR442" t="str">
            <v/>
          </cell>
          <cell r="GS442" t="str">
            <v/>
          </cell>
          <cell r="GT442" t="str">
            <v/>
          </cell>
          <cell r="GU442" t="str">
            <v/>
          </cell>
          <cell r="GV442" t="str">
            <v/>
          </cell>
          <cell r="GW442" t="str">
            <v/>
          </cell>
          <cell r="GX442" t="str">
            <v/>
          </cell>
          <cell r="GY442" t="str">
            <v/>
          </cell>
          <cell r="GZ442" t="str">
            <v/>
          </cell>
          <cell r="HA442" t="str">
            <v/>
          </cell>
          <cell r="HB442" t="str">
            <v/>
          </cell>
          <cell r="HC442" t="str">
            <v/>
          </cell>
          <cell r="HD442" t="str">
            <v/>
          </cell>
        </row>
        <row r="443">
          <cell r="A443">
            <v>430</v>
          </cell>
          <cell r="N443">
            <v>0</v>
          </cell>
          <cell r="O443">
            <v>0</v>
          </cell>
          <cell r="P443">
            <v>0</v>
          </cell>
          <cell r="Q443">
            <v>0</v>
          </cell>
          <cell r="R443">
            <v>0</v>
          </cell>
          <cell r="S443">
            <v>0</v>
          </cell>
          <cell r="T443">
            <v>0</v>
          </cell>
          <cell r="U443">
            <v>0</v>
          </cell>
          <cell r="V443">
            <v>0</v>
          </cell>
          <cell r="W443">
            <v>0</v>
          </cell>
          <cell r="X443">
            <v>0</v>
          </cell>
          <cell r="Z443">
            <v>0</v>
          </cell>
          <cell r="AB443">
            <v>0</v>
          </cell>
          <cell r="AC443">
            <v>0</v>
          </cell>
          <cell r="AD443">
            <v>0</v>
          </cell>
          <cell r="AE443">
            <v>0</v>
          </cell>
          <cell r="AF443">
            <v>0</v>
          </cell>
          <cell r="AG443">
            <v>0</v>
          </cell>
          <cell r="AH443">
            <v>0</v>
          </cell>
          <cell r="AI443">
            <v>0</v>
          </cell>
          <cell r="AK443">
            <v>0</v>
          </cell>
          <cell r="AL443">
            <v>0</v>
          </cell>
          <cell r="AM443">
            <v>0</v>
          </cell>
          <cell r="AP443">
            <v>0</v>
          </cell>
          <cell r="AQ443">
            <v>0</v>
          </cell>
          <cell r="AV443">
            <v>0</v>
          </cell>
          <cell r="AX443">
            <v>0</v>
          </cell>
          <cell r="BA443">
            <v>0</v>
          </cell>
          <cell r="BB443">
            <v>0</v>
          </cell>
          <cell r="BC443">
            <v>0</v>
          </cell>
          <cell r="BD443">
            <v>0</v>
          </cell>
          <cell r="BE443">
            <v>0</v>
          </cell>
          <cell r="BF443">
            <v>0</v>
          </cell>
          <cell r="BG443">
            <v>0</v>
          </cell>
          <cell r="BH443">
            <v>0</v>
          </cell>
          <cell r="BI443">
            <v>0</v>
          </cell>
          <cell r="BJ443">
            <v>0</v>
          </cell>
          <cell r="BK443">
            <v>0</v>
          </cell>
          <cell r="BL443">
            <v>0</v>
          </cell>
          <cell r="BN443">
            <v>0</v>
          </cell>
          <cell r="BP443">
            <v>0</v>
          </cell>
          <cell r="BT443">
            <v>0</v>
          </cell>
          <cell r="BV443">
            <v>0</v>
          </cell>
          <cell r="BX443">
            <v>0</v>
          </cell>
          <cell r="BY443">
            <v>0</v>
          </cell>
          <cell r="CA443">
            <v>0</v>
          </cell>
          <cell r="CB443">
            <v>0</v>
          </cell>
          <cell r="CC443">
            <v>0</v>
          </cell>
          <cell r="CD443">
            <v>0</v>
          </cell>
          <cell r="CE443">
            <v>0</v>
          </cell>
          <cell r="CF443">
            <v>0</v>
          </cell>
          <cell r="CG443">
            <v>0</v>
          </cell>
          <cell r="CH443">
            <v>0</v>
          </cell>
          <cell r="CI443">
            <v>0</v>
          </cell>
          <cell r="CJ443">
            <v>0</v>
          </cell>
          <cell r="CK443">
            <v>0</v>
          </cell>
          <cell r="CL443">
            <v>0</v>
          </cell>
          <cell r="CM443">
            <v>0</v>
          </cell>
          <cell r="CN443">
            <v>0</v>
          </cell>
          <cell r="CO443">
            <v>0</v>
          </cell>
          <cell r="CP443">
            <v>0</v>
          </cell>
          <cell r="CR443">
            <v>0</v>
          </cell>
          <cell r="CS443">
            <v>0</v>
          </cell>
          <cell r="CT443">
            <v>0</v>
          </cell>
          <cell r="CU443">
            <v>0</v>
          </cell>
          <cell r="CW443">
            <v>0</v>
          </cell>
          <cell r="CY443">
            <v>0</v>
          </cell>
          <cell r="CZ443">
            <v>0</v>
          </cell>
          <cell r="DA443">
            <v>0</v>
          </cell>
          <cell r="DB443">
            <v>0</v>
          </cell>
          <cell r="DC443">
            <v>0</v>
          </cell>
          <cell r="DD443">
            <v>0</v>
          </cell>
          <cell r="DE443">
            <v>0</v>
          </cell>
          <cell r="DF443">
            <v>0</v>
          </cell>
          <cell r="DG443">
            <v>0</v>
          </cell>
          <cell r="DH443">
            <v>0</v>
          </cell>
          <cell r="DI443">
            <v>0</v>
          </cell>
          <cell r="DJ443">
            <v>0</v>
          </cell>
          <cell r="DK443">
            <v>0</v>
          </cell>
          <cell r="DL443">
            <v>0</v>
          </cell>
          <cell r="DM443">
            <v>0</v>
          </cell>
          <cell r="DN443">
            <v>0</v>
          </cell>
          <cell r="DO443">
            <v>0</v>
          </cell>
          <cell r="DP443">
            <v>0</v>
          </cell>
          <cell r="DQ443">
            <v>0</v>
          </cell>
          <cell r="DR443">
            <v>0</v>
          </cell>
          <cell r="DS443">
            <v>0</v>
          </cell>
          <cell r="DT443">
            <v>0</v>
          </cell>
          <cell r="DU443">
            <v>0</v>
          </cell>
          <cell r="DV443">
            <v>0</v>
          </cell>
          <cell r="DW443">
            <v>0</v>
          </cell>
          <cell r="DX443">
            <v>0</v>
          </cell>
          <cell r="DY443">
            <v>0</v>
          </cell>
          <cell r="DZ443">
            <v>0</v>
          </cell>
          <cell r="EA443">
            <v>0</v>
          </cell>
          <cell r="EB443">
            <v>0</v>
          </cell>
          <cell r="EC443">
            <v>0</v>
          </cell>
          <cell r="ED443">
            <v>0</v>
          </cell>
          <cell r="EE443">
            <v>0</v>
          </cell>
          <cell r="EG443">
            <v>0</v>
          </cell>
          <cell r="EH443">
            <v>0</v>
          </cell>
          <cell r="EI443">
            <v>0</v>
          </cell>
          <cell r="EJ443">
            <v>0</v>
          </cell>
          <cell r="EL443">
            <v>0</v>
          </cell>
          <cell r="EN443">
            <v>0</v>
          </cell>
          <cell r="EO443">
            <v>0</v>
          </cell>
          <cell r="EP443">
            <v>0</v>
          </cell>
          <cell r="EQ443" t="str">
            <v/>
          </cell>
          <cell r="ER443" t="str">
            <v/>
          </cell>
          <cell r="ES443" t="str">
            <v/>
          </cell>
          <cell r="ET443" t="str">
            <v/>
          </cell>
          <cell r="EU443" t="str">
            <v/>
          </cell>
          <cell r="EV443" t="str">
            <v/>
          </cell>
          <cell r="EW443" t="str">
            <v/>
          </cell>
          <cell r="EX443" t="str">
            <v/>
          </cell>
          <cell r="EY443" t="str">
            <v/>
          </cell>
          <cell r="EZ443" t="str">
            <v/>
          </cell>
          <cell r="FA443" t="str">
            <v/>
          </cell>
          <cell r="FB443" t="str">
            <v/>
          </cell>
          <cell r="FC443" t="str">
            <v/>
          </cell>
          <cell r="FD443" t="str">
            <v/>
          </cell>
          <cell r="FE443" t="str">
            <v/>
          </cell>
          <cell r="FF443" t="str">
            <v/>
          </cell>
          <cell r="FG443" t="str">
            <v/>
          </cell>
          <cell r="FH443" t="str">
            <v/>
          </cell>
          <cell r="FI443" t="str">
            <v/>
          </cell>
          <cell r="FJ443" t="str">
            <v/>
          </cell>
          <cell r="FK443" t="str">
            <v/>
          </cell>
          <cell r="FL443" t="str">
            <v/>
          </cell>
          <cell r="FM443" t="str">
            <v/>
          </cell>
          <cell r="FN443" t="str">
            <v/>
          </cell>
          <cell r="FO443" t="str">
            <v/>
          </cell>
          <cell r="FP443" t="str">
            <v/>
          </cell>
          <cell r="FQ443" t="str">
            <v/>
          </cell>
          <cell r="FR443" t="str">
            <v/>
          </cell>
          <cell r="FS443" t="str">
            <v/>
          </cell>
          <cell r="FT443" t="str">
            <v/>
          </cell>
          <cell r="FU443" t="str">
            <v/>
          </cell>
          <cell r="FV443" t="str">
            <v/>
          </cell>
          <cell r="FW443" t="str">
            <v/>
          </cell>
          <cell r="FX443" t="str">
            <v/>
          </cell>
          <cell r="FY443" t="str">
            <v/>
          </cell>
          <cell r="FZ443" t="str">
            <v/>
          </cell>
          <cell r="GA443" t="str">
            <v/>
          </cell>
          <cell r="GB443" t="str">
            <v/>
          </cell>
          <cell r="GC443" t="str">
            <v/>
          </cell>
          <cell r="GD443" t="str">
            <v/>
          </cell>
          <cell r="GE443" t="str">
            <v/>
          </cell>
          <cell r="GF443" t="str">
            <v/>
          </cell>
          <cell r="GG443" t="str">
            <v/>
          </cell>
          <cell r="GH443" t="str">
            <v/>
          </cell>
          <cell r="GI443" t="str">
            <v/>
          </cell>
          <cell r="GJ443" t="str">
            <v/>
          </cell>
          <cell r="GK443" t="str">
            <v/>
          </cell>
          <cell r="GL443" t="str">
            <v/>
          </cell>
          <cell r="GM443" t="str">
            <v/>
          </cell>
          <cell r="GN443" t="str">
            <v/>
          </cell>
          <cell r="GO443" t="str">
            <v/>
          </cell>
          <cell r="GP443" t="str">
            <v/>
          </cell>
          <cell r="GQ443" t="str">
            <v/>
          </cell>
          <cell r="GR443" t="str">
            <v/>
          </cell>
          <cell r="GS443" t="str">
            <v/>
          </cell>
          <cell r="GT443" t="str">
            <v/>
          </cell>
          <cell r="GU443" t="str">
            <v/>
          </cell>
          <cell r="GV443" t="str">
            <v/>
          </cell>
          <cell r="GW443" t="str">
            <v/>
          </cell>
          <cell r="GX443" t="str">
            <v/>
          </cell>
          <cell r="GY443" t="str">
            <v/>
          </cell>
          <cell r="GZ443" t="str">
            <v/>
          </cell>
          <cell r="HA443" t="str">
            <v/>
          </cell>
          <cell r="HB443" t="str">
            <v/>
          </cell>
          <cell r="HC443" t="str">
            <v/>
          </cell>
          <cell r="HD443" t="str">
            <v/>
          </cell>
        </row>
        <row r="444">
          <cell r="A444">
            <v>431</v>
          </cell>
          <cell r="N444">
            <v>0</v>
          </cell>
          <cell r="O444">
            <v>0</v>
          </cell>
          <cell r="P444">
            <v>0</v>
          </cell>
          <cell r="Q444">
            <v>0</v>
          </cell>
          <cell r="R444">
            <v>0</v>
          </cell>
          <cell r="S444">
            <v>0</v>
          </cell>
          <cell r="T444">
            <v>0</v>
          </cell>
          <cell r="U444">
            <v>0</v>
          </cell>
          <cell r="V444">
            <v>0</v>
          </cell>
          <cell r="W444">
            <v>0</v>
          </cell>
          <cell r="X444">
            <v>0</v>
          </cell>
          <cell r="Z444">
            <v>0</v>
          </cell>
          <cell r="AB444">
            <v>0</v>
          </cell>
          <cell r="AC444">
            <v>0</v>
          </cell>
          <cell r="AD444">
            <v>0</v>
          </cell>
          <cell r="AE444">
            <v>0</v>
          </cell>
          <cell r="AF444">
            <v>0</v>
          </cell>
          <cell r="AG444">
            <v>0</v>
          </cell>
          <cell r="AH444">
            <v>0</v>
          </cell>
          <cell r="AI444">
            <v>0</v>
          </cell>
          <cell r="AK444">
            <v>0</v>
          </cell>
          <cell r="AL444">
            <v>0</v>
          </cell>
          <cell r="AM444">
            <v>0</v>
          </cell>
          <cell r="AP444">
            <v>0</v>
          </cell>
          <cell r="AQ444">
            <v>0</v>
          </cell>
          <cell r="AV444">
            <v>0</v>
          </cell>
          <cell r="AX444">
            <v>0</v>
          </cell>
          <cell r="BA444">
            <v>0</v>
          </cell>
          <cell r="BB444">
            <v>0</v>
          </cell>
          <cell r="BC444">
            <v>0</v>
          </cell>
          <cell r="BD444">
            <v>0</v>
          </cell>
          <cell r="BE444">
            <v>0</v>
          </cell>
          <cell r="BF444">
            <v>0</v>
          </cell>
          <cell r="BG444">
            <v>0</v>
          </cell>
          <cell r="BH444">
            <v>0</v>
          </cell>
          <cell r="BI444">
            <v>0</v>
          </cell>
          <cell r="BJ444">
            <v>0</v>
          </cell>
          <cell r="BK444">
            <v>0</v>
          </cell>
          <cell r="BL444">
            <v>0</v>
          </cell>
          <cell r="BN444">
            <v>0</v>
          </cell>
          <cell r="BP444">
            <v>0</v>
          </cell>
          <cell r="BT444">
            <v>0</v>
          </cell>
          <cell r="BV444">
            <v>0</v>
          </cell>
          <cell r="BX444">
            <v>0</v>
          </cell>
          <cell r="BY444">
            <v>0</v>
          </cell>
          <cell r="CA444">
            <v>0</v>
          </cell>
          <cell r="CB444">
            <v>0</v>
          </cell>
          <cell r="CC444">
            <v>0</v>
          </cell>
          <cell r="CD444">
            <v>0</v>
          </cell>
          <cell r="CE444">
            <v>0</v>
          </cell>
          <cell r="CF444">
            <v>0</v>
          </cell>
          <cell r="CG444">
            <v>0</v>
          </cell>
          <cell r="CH444">
            <v>0</v>
          </cell>
          <cell r="CI444">
            <v>0</v>
          </cell>
          <cell r="CJ444">
            <v>0</v>
          </cell>
          <cell r="CK444">
            <v>0</v>
          </cell>
          <cell r="CL444">
            <v>0</v>
          </cell>
          <cell r="CM444">
            <v>0</v>
          </cell>
          <cell r="CN444">
            <v>0</v>
          </cell>
          <cell r="CO444">
            <v>0</v>
          </cell>
          <cell r="CP444">
            <v>0</v>
          </cell>
          <cell r="CR444">
            <v>0</v>
          </cell>
          <cell r="CS444">
            <v>0</v>
          </cell>
          <cell r="CT444">
            <v>0</v>
          </cell>
          <cell r="CU444">
            <v>0</v>
          </cell>
          <cell r="CW444">
            <v>0</v>
          </cell>
          <cell r="CY444">
            <v>0</v>
          </cell>
          <cell r="CZ444">
            <v>0</v>
          </cell>
          <cell r="DA444">
            <v>0</v>
          </cell>
          <cell r="DB444">
            <v>0</v>
          </cell>
          <cell r="DC444">
            <v>0</v>
          </cell>
          <cell r="DD444">
            <v>0</v>
          </cell>
          <cell r="DE444">
            <v>0</v>
          </cell>
          <cell r="DF444">
            <v>0</v>
          </cell>
          <cell r="DG444">
            <v>0</v>
          </cell>
          <cell r="DH444">
            <v>0</v>
          </cell>
          <cell r="DI444">
            <v>0</v>
          </cell>
          <cell r="DJ444">
            <v>0</v>
          </cell>
          <cell r="DK444">
            <v>0</v>
          </cell>
          <cell r="DL444">
            <v>0</v>
          </cell>
          <cell r="DM444">
            <v>0</v>
          </cell>
          <cell r="DN444">
            <v>0</v>
          </cell>
          <cell r="DO444">
            <v>0</v>
          </cell>
          <cell r="DP444">
            <v>0</v>
          </cell>
          <cell r="DQ444">
            <v>0</v>
          </cell>
          <cell r="DR444">
            <v>0</v>
          </cell>
          <cell r="DS444">
            <v>0</v>
          </cell>
          <cell r="DT444">
            <v>0</v>
          </cell>
          <cell r="DU444">
            <v>0</v>
          </cell>
          <cell r="DV444">
            <v>0</v>
          </cell>
          <cell r="DW444">
            <v>0</v>
          </cell>
          <cell r="DX444">
            <v>0</v>
          </cell>
          <cell r="DY444">
            <v>0</v>
          </cell>
          <cell r="DZ444">
            <v>0</v>
          </cell>
          <cell r="EA444">
            <v>0</v>
          </cell>
          <cell r="EB444">
            <v>0</v>
          </cell>
          <cell r="EC444">
            <v>0</v>
          </cell>
          <cell r="ED444">
            <v>0</v>
          </cell>
          <cell r="EE444">
            <v>0</v>
          </cell>
          <cell r="EG444">
            <v>0</v>
          </cell>
          <cell r="EH444">
            <v>0</v>
          </cell>
          <cell r="EI444">
            <v>0</v>
          </cell>
          <cell r="EJ444">
            <v>0</v>
          </cell>
          <cell r="EL444">
            <v>0</v>
          </cell>
          <cell r="EN444">
            <v>0</v>
          </cell>
          <cell r="EO444">
            <v>0</v>
          </cell>
          <cell r="EP444">
            <v>0</v>
          </cell>
          <cell r="EQ444" t="str">
            <v/>
          </cell>
          <cell r="ER444" t="str">
            <v/>
          </cell>
          <cell r="ES444" t="str">
            <v/>
          </cell>
          <cell r="ET444" t="str">
            <v/>
          </cell>
          <cell r="EU444" t="str">
            <v/>
          </cell>
          <cell r="EV444" t="str">
            <v/>
          </cell>
          <cell r="EW444" t="str">
            <v/>
          </cell>
          <cell r="EX444" t="str">
            <v/>
          </cell>
          <cell r="EY444" t="str">
            <v/>
          </cell>
          <cell r="EZ444" t="str">
            <v/>
          </cell>
          <cell r="FA444" t="str">
            <v/>
          </cell>
          <cell r="FB444" t="str">
            <v/>
          </cell>
          <cell r="FC444" t="str">
            <v/>
          </cell>
          <cell r="FD444" t="str">
            <v/>
          </cell>
          <cell r="FE444" t="str">
            <v/>
          </cell>
          <cell r="FF444" t="str">
            <v/>
          </cell>
          <cell r="FG444" t="str">
            <v/>
          </cell>
          <cell r="FH444" t="str">
            <v/>
          </cell>
          <cell r="FI444" t="str">
            <v/>
          </cell>
          <cell r="FJ444" t="str">
            <v/>
          </cell>
          <cell r="FK444" t="str">
            <v/>
          </cell>
          <cell r="FL444" t="str">
            <v/>
          </cell>
          <cell r="FM444" t="str">
            <v/>
          </cell>
          <cell r="FN444" t="str">
            <v/>
          </cell>
          <cell r="FO444" t="str">
            <v/>
          </cell>
          <cell r="FP444" t="str">
            <v/>
          </cell>
          <cell r="FQ444" t="str">
            <v/>
          </cell>
          <cell r="FR444" t="str">
            <v/>
          </cell>
          <cell r="FS444" t="str">
            <v/>
          </cell>
          <cell r="FT444" t="str">
            <v/>
          </cell>
          <cell r="FU444" t="str">
            <v/>
          </cell>
          <cell r="FV444" t="str">
            <v/>
          </cell>
          <cell r="FW444" t="str">
            <v/>
          </cell>
          <cell r="FX444" t="str">
            <v/>
          </cell>
          <cell r="FY444" t="str">
            <v/>
          </cell>
          <cell r="FZ444" t="str">
            <v/>
          </cell>
          <cell r="GA444" t="str">
            <v/>
          </cell>
          <cell r="GB444" t="str">
            <v/>
          </cell>
          <cell r="GC444" t="str">
            <v/>
          </cell>
          <cell r="GD444" t="str">
            <v/>
          </cell>
          <cell r="GE444" t="str">
            <v/>
          </cell>
          <cell r="GF444" t="str">
            <v/>
          </cell>
          <cell r="GG444" t="str">
            <v/>
          </cell>
          <cell r="GH444" t="str">
            <v/>
          </cell>
          <cell r="GI444" t="str">
            <v/>
          </cell>
          <cell r="GJ444" t="str">
            <v/>
          </cell>
          <cell r="GK444" t="str">
            <v/>
          </cell>
          <cell r="GL444" t="str">
            <v/>
          </cell>
          <cell r="GM444" t="str">
            <v/>
          </cell>
          <cell r="GN444" t="str">
            <v/>
          </cell>
          <cell r="GO444" t="str">
            <v/>
          </cell>
          <cell r="GP444" t="str">
            <v/>
          </cell>
          <cell r="GQ444" t="str">
            <v/>
          </cell>
          <cell r="GR444" t="str">
            <v/>
          </cell>
          <cell r="GS444" t="str">
            <v/>
          </cell>
          <cell r="GT444" t="str">
            <v/>
          </cell>
          <cell r="GU444" t="str">
            <v/>
          </cell>
          <cell r="GV444" t="str">
            <v/>
          </cell>
          <cell r="GW444" t="str">
            <v/>
          </cell>
          <cell r="GX444" t="str">
            <v/>
          </cell>
          <cell r="GY444" t="str">
            <v/>
          </cell>
          <cell r="GZ444" t="str">
            <v/>
          </cell>
          <cell r="HA444" t="str">
            <v/>
          </cell>
          <cell r="HB444" t="str">
            <v/>
          </cell>
          <cell r="HC444" t="str">
            <v/>
          </cell>
          <cell r="HD444" t="str">
            <v/>
          </cell>
        </row>
        <row r="445">
          <cell r="A445">
            <v>432</v>
          </cell>
          <cell r="N445">
            <v>0</v>
          </cell>
          <cell r="O445">
            <v>0</v>
          </cell>
          <cell r="P445">
            <v>0</v>
          </cell>
          <cell r="Q445">
            <v>0</v>
          </cell>
          <cell r="R445">
            <v>0</v>
          </cell>
          <cell r="S445">
            <v>0</v>
          </cell>
          <cell r="T445">
            <v>0</v>
          </cell>
          <cell r="U445">
            <v>0</v>
          </cell>
          <cell r="V445">
            <v>0</v>
          </cell>
          <cell r="W445">
            <v>0</v>
          </cell>
          <cell r="X445">
            <v>0</v>
          </cell>
          <cell r="Z445">
            <v>0</v>
          </cell>
          <cell r="AB445">
            <v>0</v>
          </cell>
          <cell r="AC445">
            <v>0</v>
          </cell>
          <cell r="AD445">
            <v>0</v>
          </cell>
          <cell r="AE445">
            <v>0</v>
          </cell>
          <cell r="AF445">
            <v>0</v>
          </cell>
          <cell r="AG445">
            <v>0</v>
          </cell>
          <cell r="AH445">
            <v>0</v>
          </cell>
          <cell r="AI445">
            <v>0</v>
          </cell>
          <cell r="AK445">
            <v>0</v>
          </cell>
          <cell r="AL445">
            <v>0</v>
          </cell>
          <cell r="AM445">
            <v>0</v>
          </cell>
          <cell r="AP445">
            <v>0</v>
          </cell>
          <cell r="AQ445">
            <v>0</v>
          </cell>
          <cell r="AV445">
            <v>0</v>
          </cell>
          <cell r="AX445">
            <v>0</v>
          </cell>
          <cell r="BA445">
            <v>0</v>
          </cell>
          <cell r="BB445">
            <v>0</v>
          </cell>
          <cell r="BC445">
            <v>0</v>
          </cell>
          <cell r="BD445">
            <v>0</v>
          </cell>
          <cell r="BE445">
            <v>0</v>
          </cell>
          <cell r="BF445">
            <v>0</v>
          </cell>
          <cell r="BG445">
            <v>0</v>
          </cell>
          <cell r="BH445">
            <v>0</v>
          </cell>
          <cell r="BI445">
            <v>0</v>
          </cell>
          <cell r="BJ445">
            <v>0</v>
          </cell>
          <cell r="BK445">
            <v>0</v>
          </cell>
          <cell r="BL445">
            <v>0</v>
          </cell>
          <cell r="BN445">
            <v>0</v>
          </cell>
          <cell r="BP445">
            <v>0</v>
          </cell>
          <cell r="BT445">
            <v>0</v>
          </cell>
          <cell r="BV445">
            <v>0</v>
          </cell>
          <cell r="BX445">
            <v>0</v>
          </cell>
          <cell r="BY445">
            <v>0</v>
          </cell>
          <cell r="CA445">
            <v>0</v>
          </cell>
          <cell r="CB445">
            <v>0</v>
          </cell>
          <cell r="CC445">
            <v>0</v>
          </cell>
          <cell r="CD445">
            <v>0</v>
          </cell>
          <cell r="CE445">
            <v>0</v>
          </cell>
          <cell r="CF445">
            <v>0</v>
          </cell>
          <cell r="CG445">
            <v>0</v>
          </cell>
          <cell r="CH445">
            <v>0</v>
          </cell>
          <cell r="CI445">
            <v>0</v>
          </cell>
          <cell r="CJ445">
            <v>0</v>
          </cell>
          <cell r="CK445">
            <v>0</v>
          </cell>
          <cell r="CL445">
            <v>0</v>
          </cell>
          <cell r="CM445">
            <v>0</v>
          </cell>
          <cell r="CN445">
            <v>0</v>
          </cell>
          <cell r="CO445">
            <v>0</v>
          </cell>
          <cell r="CP445">
            <v>0</v>
          </cell>
          <cell r="CR445">
            <v>0</v>
          </cell>
          <cell r="CS445">
            <v>0</v>
          </cell>
          <cell r="CT445">
            <v>0</v>
          </cell>
          <cell r="CU445">
            <v>0</v>
          </cell>
          <cell r="CW445">
            <v>0</v>
          </cell>
          <cell r="CY445">
            <v>0</v>
          </cell>
          <cell r="CZ445">
            <v>0</v>
          </cell>
          <cell r="DA445">
            <v>0</v>
          </cell>
          <cell r="DB445">
            <v>0</v>
          </cell>
          <cell r="DC445">
            <v>0</v>
          </cell>
          <cell r="DD445">
            <v>0</v>
          </cell>
          <cell r="DE445">
            <v>0</v>
          </cell>
          <cell r="DF445">
            <v>0</v>
          </cell>
          <cell r="DG445">
            <v>0</v>
          </cell>
          <cell r="DH445">
            <v>0</v>
          </cell>
          <cell r="DI445">
            <v>0</v>
          </cell>
          <cell r="DJ445">
            <v>0</v>
          </cell>
          <cell r="DK445">
            <v>0</v>
          </cell>
          <cell r="DL445">
            <v>0</v>
          </cell>
          <cell r="DM445">
            <v>0</v>
          </cell>
          <cell r="DN445">
            <v>0</v>
          </cell>
          <cell r="DO445">
            <v>0</v>
          </cell>
          <cell r="DP445">
            <v>0</v>
          </cell>
          <cell r="DQ445">
            <v>0</v>
          </cell>
          <cell r="DR445">
            <v>0</v>
          </cell>
          <cell r="DS445">
            <v>0</v>
          </cell>
          <cell r="DT445">
            <v>0</v>
          </cell>
          <cell r="DU445">
            <v>0</v>
          </cell>
          <cell r="DV445">
            <v>0</v>
          </cell>
          <cell r="DW445">
            <v>0</v>
          </cell>
          <cell r="DX445">
            <v>0</v>
          </cell>
          <cell r="DY445">
            <v>0</v>
          </cell>
          <cell r="DZ445">
            <v>0</v>
          </cell>
          <cell r="EA445">
            <v>0</v>
          </cell>
          <cell r="EB445">
            <v>0</v>
          </cell>
          <cell r="EC445">
            <v>0</v>
          </cell>
          <cell r="ED445">
            <v>0</v>
          </cell>
          <cell r="EE445">
            <v>0</v>
          </cell>
          <cell r="EG445">
            <v>0</v>
          </cell>
          <cell r="EH445">
            <v>0</v>
          </cell>
          <cell r="EI445">
            <v>0</v>
          </cell>
          <cell r="EJ445">
            <v>0</v>
          </cell>
          <cell r="EL445">
            <v>0</v>
          </cell>
          <cell r="EN445">
            <v>0</v>
          </cell>
          <cell r="EO445">
            <v>0</v>
          </cell>
          <cell r="EP445">
            <v>0</v>
          </cell>
          <cell r="EQ445" t="str">
            <v/>
          </cell>
          <cell r="ER445" t="str">
            <v/>
          </cell>
          <cell r="ES445" t="str">
            <v/>
          </cell>
          <cell r="ET445" t="str">
            <v/>
          </cell>
          <cell r="EU445" t="str">
            <v/>
          </cell>
          <cell r="EV445" t="str">
            <v/>
          </cell>
          <cell r="EW445" t="str">
            <v/>
          </cell>
          <cell r="EX445" t="str">
            <v/>
          </cell>
          <cell r="EY445" t="str">
            <v/>
          </cell>
          <cell r="EZ445" t="str">
            <v/>
          </cell>
          <cell r="FA445" t="str">
            <v/>
          </cell>
          <cell r="FB445" t="str">
            <v/>
          </cell>
          <cell r="FC445" t="str">
            <v/>
          </cell>
          <cell r="FD445" t="str">
            <v/>
          </cell>
          <cell r="FE445" t="str">
            <v/>
          </cell>
          <cell r="FF445" t="str">
            <v/>
          </cell>
          <cell r="FG445" t="str">
            <v/>
          </cell>
          <cell r="FH445" t="str">
            <v/>
          </cell>
          <cell r="FI445" t="str">
            <v/>
          </cell>
          <cell r="FJ445" t="str">
            <v/>
          </cell>
          <cell r="FK445" t="str">
            <v/>
          </cell>
          <cell r="FL445" t="str">
            <v/>
          </cell>
          <cell r="FM445" t="str">
            <v/>
          </cell>
          <cell r="FN445" t="str">
            <v/>
          </cell>
          <cell r="FO445" t="str">
            <v/>
          </cell>
          <cell r="FP445" t="str">
            <v/>
          </cell>
          <cell r="FQ445" t="str">
            <v/>
          </cell>
          <cell r="FR445" t="str">
            <v/>
          </cell>
          <cell r="FS445" t="str">
            <v/>
          </cell>
          <cell r="FT445" t="str">
            <v/>
          </cell>
          <cell r="FU445" t="str">
            <v/>
          </cell>
          <cell r="FV445" t="str">
            <v/>
          </cell>
          <cell r="FW445" t="str">
            <v/>
          </cell>
          <cell r="FX445" t="str">
            <v/>
          </cell>
          <cell r="FY445" t="str">
            <v/>
          </cell>
          <cell r="FZ445" t="str">
            <v/>
          </cell>
          <cell r="GA445" t="str">
            <v/>
          </cell>
          <cell r="GB445" t="str">
            <v/>
          </cell>
          <cell r="GC445" t="str">
            <v/>
          </cell>
          <cell r="GD445" t="str">
            <v/>
          </cell>
          <cell r="GE445" t="str">
            <v/>
          </cell>
          <cell r="GF445" t="str">
            <v/>
          </cell>
          <cell r="GG445" t="str">
            <v/>
          </cell>
          <cell r="GH445" t="str">
            <v/>
          </cell>
          <cell r="GI445" t="str">
            <v/>
          </cell>
          <cell r="GJ445" t="str">
            <v/>
          </cell>
          <cell r="GK445" t="str">
            <v/>
          </cell>
          <cell r="GL445" t="str">
            <v/>
          </cell>
          <cell r="GM445" t="str">
            <v/>
          </cell>
          <cell r="GN445" t="str">
            <v/>
          </cell>
          <cell r="GO445" t="str">
            <v/>
          </cell>
          <cell r="GP445" t="str">
            <v/>
          </cell>
          <cell r="GQ445" t="str">
            <v/>
          </cell>
          <cell r="GR445" t="str">
            <v/>
          </cell>
          <cell r="GS445" t="str">
            <v/>
          </cell>
          <cell r="GT445" t="str">
            <v/>
          </cell>
          <cell r="GU445" t="str">
            <v/>
          </cell>
          <cell r="GV445" t="str">
            <v/>
          </cell>
          <cell r="GW445" t="str">
            <v/>
          </cell>
          <cell r="GX445" t="str">
            <v/>
          </cell>
          <cell r="GY445" t="str">
            <v/>
          </cell>
          <cell r="GZ445" t="str">
            <v/>
          </cell>
          <cell r="HA445" t="str">
            <v/>
          </cell>
          <cell r="HB445" t="str">
            <v/>
          </cell>
          <cell r="HC445" t="str">
            <v/>
          </cell>
          <cell r="HD445" t="str">
            <v/>
          </cell>
        </row>
        <row r="446">
          <cell r="A446">
            <v>433</v>
          </cell>
          <cell r="N446">
            <v>0</v>
          </cell>
          <cell r="O446">
            <v>0</v>
          </cell>
          <cell r="P446">
            <v>0</v>
          </cell>
          <cell r="Q446">
            <v>0</v>
          </cell>
          <cell r="R446">
            <v>0</v>
          </cell>
          <cell r="S446">
            <v>0</v>
          </cell>
          <cell r="T446">
            <v>0</v>
          </cell>
          <cell r="U446">
            <v>0</v>
          </cell>
          <cell r="V446">
            <v>0</v>
          </cell>
          <cell r="W446">
            <v>0</v>
          </cell>
          <cell r="X446">
            <v>0</v>
          </cell>
          <cell r="Z446">
            <v>0</v>
          </cell>
          <cell r="AB446">
            <v>0</v>
          </cell>
          <cell r="AC446">
            <v>0</v>
          </cell>
          <cell r="AD446">
            <v>0</v>
          </cell>
          <cell r="AE446">
            <v>0</v>
          </cell>
          <cell r="AF446">
            <v>0</v>
          </cell>
          <cell r="AG446">
            <v>0</v>
          </cell>
          <cell r="AH446">
            <v>0</v>
          </cell>
          <cell r="AI446">
            <v>0</v>
          </cell>
          <cell r="AK446">
            <v>0</v>
          </cell>
          <cell r="AL446">
            <v>0</v>
          </cell>
          <cell r="AM446">
            <v>0</v>
          </cell>
          <cell r="AP446">
            <v>0</v>
          </cell>
          <cell r="AQ446">
            <v>0</v>
          </cell>
          <cell r="AV446">
            <v>0</v>
          </cell>
          <cell r="AX446">
            <v>0</v>
          </cell>
          <cell r="BA446">
            <v>0</v>
          </cell>
          <cell r="BB446">
            <v>0</v>
          </cell>
          <cell r="BC446">
            <v>0</v>
          </cell>
          <cell r="BD446">
            <v>0</v>
          </cell>
          <cell r="BE446">
            <v>0</v>
          </cell>
          <cell r="BF446">
            <v>0</v>
          </cell>
          <cell r="BG446">
            <v>0</v>
          </cell>
          <cell r="BH446">
            <v>0</v>
          </cell>
          <cell r="BI446">
            <v>0</v>
          </cell>
          <cell r="BJ446">
            <v>0</v>
          </cell>
          <cell r="BK446">
            <v>0</v>
          </cell>
          <cell r="BL446">
            <v>0</v>
          </cell>
          <cell r="BN446">
            <v>0</v>
          </cell>
          <cell r="BP446">
            <v>0</v>
          </cell>
          <cell r="BT446">
            <v>0</v>
          </cell>
          <cell r="BV446">
            <v>0</v>
          </cell>
          <cell r="BX446">
            <v>0</v>
          </cell>
          <cell r="BY446">
            <v>0</v>
          </cell>
          <cell r="CA446">
            <v>0</v>
          </cell>
          <cell r="CB446">
            <v>0</v>
          </cell>
          <cell r="CC446">
            <v>0</v>
          </cell>
          <cell r="CD446">
            <v>0</v>
          </cell>
          <cell r="CE446">
            <v>0</v>
          </cell>
          <cell r="CF446">
            <v>0</v>
          </cell>
          <cell r="CG446">
            <v>0</v>
          </cell>
          <cell r="CH446">
            <v>0</v>
          </cell>
          <cell r="CI446">
            <v>0</v>
          </cell>
          <cell r="CJ446">
            <v>0</v>
          </cell>
          <cell r="CK446">
            <v>0</v>
          </cell>
          <cell r="CL446">
            <v>0</v>
          </cell>
          <cell r="CM446">
            <v>0</v>
          </cell>
          <cell r="CN446">
            <v>0</v>
          </cell>
          <cell r="CO446">
            <v>0</v>
          </cell>
          <cell r="CP446">
            <v>0</v>
          </cell>
          <cell r="CR446">
            <v>0</v>
          </cell>
          <cell r="CS446">
            <v>0</v>
          </cell>
          <cell r="CT446">
            <v>0</v>
          </cell>
          <cell r="CU446">
            <v>0</v>
          </cell>
          <cell r="CW446">
            <v>0</v>
          </cell>
          <cell r="CY446">
            <v>0</v>
          </cell>
          <cell r="CZ446">
            <v>0</v>
          </cell>
          <cell r="DA446">
            <v>0</v>
          </cell>
          <cell r="DB446">
            <v>0</v>
          </cell>
          <cell r="DC446">
            <v>0</v>
          </cell>
          <cell r="DD446">
            <v>0</v>
          </cell>
          <cell r="DE446">
            <v>0</v>
          </cell>
          <cell r="DF446">
            <v>0</v>
          </cell>
          <cell r="DG446">
            <v>0</v>
          </cell>
          <cell r="DH446">
            <v>0</v>
          </cell>
          <cell r="DI446">
            <v>0</v>
          </cell>
          <cell r="DJ446">
            <v>0</v>
          </cell>
          <cell r="DK446">
            <v>0</v>
          </cell>
          <cell r="DL446">
            <v>0</v>
          </cell>
          <cell r="DM446">
            <v>0</v>
          </cell>
          <cell r="DN446">
            <v>0</v>
          </cell>
          <cell r="DO446">
            <v>0</v>
          </cell>
          <cell r="DP446">
            <v>0</v>
          </cell>
          <cell r="DQ446">
            <v>0</v>
          </cell>
          <cell r="DR446">
            <v>0</v>
          </cell>
          <cell r="DS446">
            <v>0</v>
          </cell>
          <cell r="DT446">
            <v>0</v>
          </cell>
          <cell r="DU446">
            <v>0</v>
          </cell>
          <cell r="DV446">
            <v>0</v>
          </cell>
          <cell r="DW446">
            <v>0</v>
          </cell>
          <cell r="DX446">
            <v>0</v>
          </cell>
          <cell r="DY446">
            <v>0</v>
          </cell>
          <cell r="DZ446">
            <v>0</v>
          </cell>
          <cell r="EA446">
            <v>0</v>
          </cell>
          <cell r="EB446">
            <v>0</v>
          </cell>
          <cell r="EC446">
            <v>0</v>
          </cell>
          <cell r="ED446">
            <v>0</v>
          </cell>
          <cell r="EE446">
            <v>0</v>
          </cell>
          <cell r="EG446">
            <v>0</v>
          </cell>
          <cell r="EH446">
            <v>0</v>
          </cell>
          <cell r="EI446">
            <v>0</v>
          </cell>
          <cell r="EJ446">
            <v>0</v>
          </cell>
          <cell r="EL446">
            <v>0</v>
          </cell>
          <cell r="EN446">
            <v>0</v>
          </cell>
          <cell r="EO446">
            <v>0</v>
          </cell>
          <cell r="EP446">
            <v>0</v>
          </cell>
          <cell r="EQ446" t="str">
            <v/>
          </cell>
          <cell r="ER446" t="str">
            <v/>
          </cell>
          <cell r="ES446" t="str">
            <v/>
          </cell>
          <cell r="ET446" t="str">
            <v/>
          </cell>
          <cell r="EU446" t="str">
            <v/>
          </cell>
          <cell r="EV446" t="str">
            <v/>
          </cell>
          <cell r="EW446" t="str">
            <v/>
          </cell>
          <cell r="EX446" t="str">
            <v/>
          </cell>
          <cell r="EY446" t="str">
            <v/>
          </cell>
          <cell r="EZ446" t="str">
            <v/>
          </cell>
          <cell r="FA446" t="str">
            <v/>
          </cell>
          <cell r="FB446" t="str">
            <v/>
          </cell>
          <cell r="FC446" t="str">
            <v/>
          </cell>
          <cell r="FD446" t="str">
            <v/>
          </cell>
          <cell r="FE446" t="str">
            <v/>
          </cell>
          <cell r="FF446" t="str">
            <v/>
          </cell>
          <cell r="FG446" t="str">
            <v/>
          </cell>
          <cell r="FH446" t="str">
            <v/>
          </cell>
          <cell r="FI446" t="str">
            <v/>
          </cell>
          <cell r="FJ446" t="str">
            <v/>
          </cell>
          <cell r="FK446" t="str">
            <v/>
          </cell>
          <cell r="FL446" t="str">
            <v/>
          </cell>
          <cell r="FM446" t="str">
            <v/>
          </cell>
          <cell r="FN446" t="str">
            <v/>
          </cell>
          <cell r="FO446" t="str">
            <v/>
          </cell>
          <cell r="FP446" t="str">
            <v/>
          </cell>
          <cell r="FQ446" t="str">
            <v/>
          </cell>
          <cell r="FR446" t="str">
            <v/>
          </cell>
          <cell r="FS446" t="str">
            <v/>
          </cell>
          <cell r="FT446" t="str">
            <v/>
          </cell>
          <cell r="FU446" t="str">
            <v/>
          </cell>
          <cell r="FV446" t="str">
            <v/>
          </cell>
          <cell r="FW446" t="str">
            <v/>
          </cell>
          <cell r="FX446" t="str">
            <v/>
          </cell>
          <cell r="FY446" t="str">
            <v/>
          </cell>
          <cell r="FZ446" t="str">
            <v/>
          </cell>
          <cell r="GA446" t="str">
            <v/>
          </cell>
          <cell r="GB446" t="str">
            <v/>
          </cell>
          <cell r="GC446" t="str">
            <v/>
          </cell>
          <cell r="GD446" t="str">
            <v/>
          </cell>
          <cell r="GE446" t="str">
            <v/>
          </cell>
          <cell r="GF446" t="str">
            <v/>
          </cell>
          <cell r="GG446" t="str">
            <v/>
          </cell>
          <cell r="GH446" t="str">
            <v/>
          </cell>
          <cell r="GI446" t="str">
            <v/>
          </cell>
          <cell r="GJ446" t="str">
            <v/>
          </cell>
          <cell r="GK446" t="str">
            <v/>
          </cell>
          <cell r="GL446" t="str">
            <v/>
          </cell>
          <cell r="GM446" t="str">
            <v/>
          </cell>
          <cell r="GN446" t="str">
            <v/>
          </cell>
          <cell r="GO446" t="str">
            <v/>
          </cell>
          <cell r="GP446" t="str">
            <v/>
          </cell>
          <cell r="GQ446" t="str">
            <v/>
          </cell>
          <cell r="GR446" t="str">
            <v/>
          </cell>
          <cell r="GS446" t="str">
            <v/>
          </cell>
          <cell r="GT446" t="str">
            <v/>
          </cell>
          <cell r="GU446" t="str">
            <v/>
          </cell>
          <cell r="GV446" t="str">
            <v/>
          </cell>
          <cell r="GW446" t="str">
            <v/>
          </cell>
          <cell r="GX446" t="str">
            <v/>
          </cell>
          <cell r="GY446" t="str">
            <v/>
          </cell>
          <cell r="GZ446" t="str">
            <v/>
          </cell>
          <cell r="HA446" t="str">
            <v/>
          </cell>
          <cell r="HB446" t="str">
            <v/>
          </cell>
          <cell r="HC446" t="str">
            <v/>
          </cell>
          <cell r="HD446" t="str">
            <v/>
          </cell>
        </row>
        <row r="447">
          <cell r="A447">
            <v>434</v>
          </cell>
          <cell r="N447">
            <v>0</v>
          </cell>
          <cell r="O447">
            <v>0</v>
          </cell>
          <cell r="P447">
            <v>0</v>
          </cell>
          <cell r="Q447">
            <v>0</v>
          </cell>
          <cell r="R447">
            <v>0</v>
          </cell>
          <cell r="S447">
            <v>0</v>
          </cell>
          <cell r="T447">
            <v>0</v>
          </cell>
          <cell r="U447">
            <v>0</v>
          </cell>
          <cell r="V447">
            <v>0</v>
          </cell>
          <cell r="W447">
            <v>0</v>
          </cell>
          <cell r="X447">
            <v>0</v>
          </cell>
          <cell r="Z447">
            <v>0</v>
          </cell>
          <cell r="AB447">
            <v>0</v>
          </cell>
          <cell r="AC447">
            <v>0</v>
          </cell>
          <cell r="AD447">
            <v>0</v>
          </cell>
          <cell r="AE447">
            <v>0</v>
          </cell>
          <cell r="AF447">
            <v>0</v>
          </cell>
          <cell r="AG447">
            <v>0</v>
          </cell>
          <cell r="AH447">
            <v>0</v>
          </cell>
          <cell r="AI447">
            <v>0</v>
          </cell>
          <cell r="AK447">
            <v>0</v>
          </cell>
          <cell r="AL447">
            <v>0</v>
          </cell>
          <cell r="AM447">
            <v>0</v>
          </cell>
          <cell r="AP447">
            <v>0</v>
          </cell>
          <cell r="AQ447">
            <v>0</v>
          </cell>
          <cell r="AV447">
            <v>0</v>
          </cell>
          <cell r="AX447">
            <v>0</v>
          </cell>
          <cell r="BA447">
            <v>0</v>
          </cell>
          <cell r="BB447">
            <v>0</v>
          </cell>
          <cell r="BC447">
            <v>0</v>
          </cell>
          <cell r="BD447">
            <v>0</v>
          </cell>
          <cell r="BE447">
            <v>0</v>
          </cell>
          <cell r="BF447">
            <v>0</v>
          </cell>
          <cell r="BG447">
            <v>0</v>
          </cell>
          <cell r="BH447">
            <v>0</v>
          </cell>
          <cell r="BI447">
            <v>0</v>
          </cell>
          <cell r="BJ447">
            <v>0</v>
          </cell>
          <cell r="BK447">
            <v>0</v>
          </cell>
          <cell r="BL447">
            <v>0</v>
          </cell>
          <cell r="BN447">
            <v>0</v>
          </cell>
          <cell r="BP447">
            <v>0</v>
          </cell>
          <cell r="BT447">
            <v>0</v>
          </cell>
          <cell r="BV447">
            <v>0</v>
          </cell>
          <cell r="BX447">
            <v>0</v>
          </cell>
          <cell r="BY447">
            <v>0</v>
          </cell>
          <cell r="CA447">
            <v>0</v>
          </cell>
          <cell r="CB447">
            <v>0</v>
          </cell>
          <cell r="CC447">
            <v>0</v>
          </cell>
          <cell r="CD447">
            <v>0</v>
          </cell>
          <cell r="CE447">
            <v>0</v>
          </cell>
          <cell r="CF447">
            <v>0</v>
          </cell>
          <cell r="CG447">
            <v>0</v>
          </cell>
          <cell r="CH447">
            <v>0</v>
          </cell>
          <cell r="CI447">
            <v>0</v>
          </cell>
          <cell r="CJ447">
            <v>0</v>
          </cell>
          <cell r="CK447">
            <v>0</v>
          </cell>
          <cell r="CL447">
            <v>0</v>
          </cell>
          <cell r="CM447">
            <v>0</v>
          </cell>
          <cell r="CN447">
            <v>0</v>
          </cell>
          <cell r="CO447">
            <v>0</v>
          </cell>
          <cell r="CP447">
            <v>0</v>
          </cell>
          <cell r="CR447">
            <v>0</v>
          </cell>
          <cell r="CS447">
            <v>0</v>
          </cell>
          <cell r="CT447">
            <v>0</v>
          </cell>
          <cell r="CU447">
            <v>0</v>
          </cell>
          <cell r="CW447">
            <v>0</v>
          </cell>
          <cell r="CY447">
            <v>0</v>
          </cell>
          <cell r="CZ447">
            <v>0</v>
          </cell>
          <cell r="DA447">
            <v>0</v>
          </cell>
          <cell r="DB447">
            <v>0</v>
          </cell>
          <cell r="DC447">
            <v>0</v>
          </cell>
          <cell r="DD447">
            <v>0</v>
          </cell>
          <cell r="DE447">
            <v>0</v>
          </cell>
          <cell r="DF447">
            <v>0</v>
          </cell>
          <cell r="DG447">
            <v>0</v>
          </cell>
          <cell r="DH447">
            <v>0</v>
          </cell>
          <cell r="DI447">
            <v>0</v>
          </cell>
          <cell r="DJ447">
            <v>0</v>
          </cell>
          <cell r="DK447">
            <v>0</v>
          </cell>
          <cell r="DL447">
            <v>0</v>
          </cell>
          <cell r="DM447">
            <v>0</v>
          </cell>
          <cell r="DN447">
            <v>0</v>
          </cell>
          <cell r="DO447">
            <v>0</v>
          </cell>
          <cell r="DP447">
            <v>0</v>
          </cell>
          <cell r="DQ447">
            <v>0</v>
          </cell>
          <cell r="DR447">
            <v>0</v>
          </cell>
          <cell r="DS447">
            <v>0</v>
          </cell>
          <cell r="DT447">
            <v>0</v>
          </cell>
          <cell r="DU447">
            <v>0</v>
          </cell>
          <cell r="DV447">
            <v>0</v>
          </cell>
          <cell r="DW447">
            <v>0</v>
          </cell>
          <cell r="DX447">
            <v>0</v>
          </cell>
          <cell r="DY447">
            <v>0</v>
          </cell>
          <cell r="DZ447">
            <v>0</v>
          </cell>
          <cell r="EA447">
            <v>0</v>
          </cell>
          <cell r="EB447">
            <v>0</v>
          </cell>
          <cell r="EC447">
            <v>0</v>
          </cell>
          <cell r="ED447">
            <v>0</v>
          </cell>
          <cell r="EE447">
            <v>0</v>
          </cell>
          <cell r="EG447">
            <v>0</v>
          </cell>
          <cell r="EH447">
            <v>0</v>
          </cell>
          <cell r="EI447">
            <v>0</v>
          </cell>
          <cell r="EJ447">
            <v>0</v>
          </cell>
          <cell r="EL447">
            <v>0</v>
          </cell>
          <cell r="EN447">
            <v>0</v>
          </cell>
          <cell r="EO447">
            <v>0</v>
          </cell>
          <cell r="EP447">
            <v>0</v>
          </cell>
          <cell r="EQ447" t="str">
            <v/>
          </cell>
          <cell r="ER447" t="str">
            <v/>
          </cell>
          <cell r="ES447" t="str">
            <v/>
          </cell>
          <cell r="ET447" t="str">
            <v/>
          </cell>
          <cell r="EU447" t="str">
            <v/>
          </cell>
          <cell r="EV447" t="str">
            <v/>
          </cell>
          <cell r="EW447" t="str">
            <v/>
          </cell>
          <cell r="EX447" t="str">
            <v/>
          </cell>
          <cell r="EY447" t="str">
            <v/>
          </cell>
          <cell r="EZ447" t="str">
            <v/>
          </cell>
          <cell r="FA447" t="str">
            <v/>
          </cell>
          <cell r="FB447" t="str">
            <v/>
          </cell>
          <cell r="FC447" t="str">
            <v/>
          </cell>
          <cell r="FD447" t="str">
            <v/>
          </cell>
          <cell r="FE447" t="str">
            <v/>
          </cell>
          <cell r="FF447" t="str">
            <v/>
          </cell>
          <cell r="FG447" t="str">
            <v/>
          </cell>
          <cell r="FH447" t="str">
            <v/>
          </cell>
          <cell r="FI447" t="str">
            <v/>
          </cell>
          <cell r="FJ447" t="str">
            <v/>
          </cell>
          <cell r="FK447" t="str">
            <v/>
          </cell>
          <cell r="FL447" t="str">
            <v/>
          </cell>
          <cell r="FM447" t="str">
            <v/>
          </cell>
          <cell r="FN447" t="str">
            <v/>
          </cell>
          <cell r="FO447" t="str">
            <v/>
          </cell>
          <cell r="FP447" t="str">
            <v/>
          </cell>
          <cell r="FQ447" t="str">
            <v/>
          </cell>
          <cell r="FR447" t="str">
            <v/>
          </cell>
          <cell r="FS447" t="str">
            <v/>
          </cell>
          <cell r="FT447" t="str">
            <v/>
          </cell>
          <cell r="FU447" t="str">
            <v/>
          </cell>
          <cell r="FV447" t="str">
            <v/>
          </cell>
          <cell r="FW447" t="str">
            <v/>
          </cell>
          <cell r="FX447" t="str">
            <v/>
          </cell>
          <cell r="FY447" t="str">
            <v/>
          </cell>
          <cell r="FZ447" t="str">
            <v/>
          </cell>
          <cell r="GA447" t="str">
            <v/>
          </cell>
          <cell r="GB447" t="str">
            <v/>
          </cell>
          <cell r="GC447" t="str">
            <v/>
          </cell>
          <cell r="GD447" t="str">
            <v/>
          </cell>
          <cell r="GE447" t="str">
            <v/>
          </cell>
          <cell r="GF447" t="str">
            <v/>
          </cell>
          <cell r="GG447" t="str">
            <v/>
          </cell>
          <cell r="GH447" t="str">
            <v/>
          </cell>
          <cell r="GI447" t="str">
            <v/>
          </cell>
          <cell r="GJ447" t="str">
            <v/>
          </cell>
          <cell r="GK447" t="str">
            <v/>
          </cell>
          <cell r="GL447" t="str">
            <v/>
          </cell>
          <cell r="GM447" t="str">
            <v/>
          </cell>
          <cell r="GN447" t="str">
            <v/>
          </cell>
          <cell r="GO447" t="str">
            <v/>
          </cell>
          <cell r="GP447" t="str">
            <v/>
          </cell>
          <cell r="GQ447" t="str">
            <v/>
          </cell>
          <cell r="GR447" t="str">
            <v/>
          </cell>
          <cell r="GS447" t="str">
            <v/>
          </cell>
          <cell r="GT447" t="str">
            <v/>
          </cell>
          <cell r="GU447" t="str">
            <v/>
          </cell>
          <cell r="GV447" t="str">
            <v/>
          </cell>
          <cell r="GW447" t="str">
            <v/>
          </cell>
          <cell r="GX447" t="str">
            <v/>
          </cell>
          <cell r="GY447" t="str">
            <v/>
          </cell>
          <cell r="GZ447" t="str">
            <v/>
          </cell>
          <cell r="HA447" t="str">
            <v/>
          </cell>
          <cell r="HB447" t="str">
            <v/>
          </cell>
          <cell r="HC447" t="str">
            <v/>
          </cell>
          <cell r="HD447" t="str">
            <v/>
          </cell>
        </row>
        <row r="448">
          <cell r="A448">
            <v>435</v>
          </cell>
          <cell r="N448">
            <v>0</v>
          </cell>
          <cell r="O448">
            <v>0</v>
          </cell>
          <cell r="P448">
            <v>0</v>
          </cell>
          <cell r="Q448">
            <v>0</v>
          </cell>
          <cell r="R448">
            <v>0</v>
          </cell>
          <cell r="S448">
            <v>0</v>
          </cell>
          <cell r="T448">
            <v>0</v>
          </cell>
          <cell r="U448">
            <v>0</v>
          </cell>
          <cell r="V448">
            <v>0</v>
          </cell>
          <cell r="W448">
            <v>0</v>
          </cell>
          <cell r="X448">
            <v>0</v>
          </cell>
          <cell r="Z448">
            <v>0</v>
          </cell>
          <cell r="AB448">
            <v>0</v>
          </cell>
          <cell r="AC448">
            <v>0</v>
          </cell>
          <cell r="AD448">
            <v>0</v>
          </cell>
          <cell r="AE448">
            <v>0</v>
          </cell>
          <cell r="AF448">
            <v>0</v>
          </cell>
          <cell r="AG448">
            <v>0</v>
          </cell>
          <cell r="AH448">
            <v>0</v>
          </cell>
          <cell r="AI448">
            <v>0</v>
          </cell>
          <cell r="AK448">
            <v>0</v>
          </cell>
          <cell r="AL448">
            <v>0</v>
          </cell>
          <cell r="AM448">
            <v>0</v>
          </cell>
          <cell r="AP448">
            <v>0</v>
          </cell>
          <cell r="AQ448">
            <v>0</v>
          </cell>
          <cell r="AV448">
            <v>0</v>
          </cell>
          <cell r="AX448">
            <v>0</v>
          </cell>
          <cell r="BA448">
            <v>0</v>
          </cell>
          <cell r="BB448">
            <v>0</v>
          </cell>
          <cell r="BC448">
            <v>0</v>
          </cell>
          <cell r="BD448">
            <v>0</v>
          </cell>
          <cell r="BE448">
            <v>0</v>
          </cell>
          <cell r="BF448">
            <v>0</v>
          </cell>
          <cell r="BG448">
            <v>0</v>
          </cell>
          <cell r="BH448">
            <v>0</v>
          </cell>
          <cell r="BI448">
            <v>0</v>
          </cell>
          <cell r="BJ448">
            <v>0</v>
          </cell>
          <cell r="BK448">
            <v>0</v>
          </cell>
          <cell r="BL448">
            <v>0</v>
          </cell>
          <cell r="BN448">
            <v>0</v>
          </cell>
          <cell r="BP448">
            <v>0</v>
          </cell>
          <cell r="BT448">
            <v>0</v>
          </cell>
          <cell r="BV448">
            <v>0</v>
          </cell>
          <cell r="BX448">
            <v>0</v>
          </cell>
          <cell r="BY448">
            <v>0</v>
          </cell>
          <cell r="CA448">
            <v>0</v>
          </cell>
          <cell r="CB448">
            <v>0</v>
          </cell>
          <cell r="CC448">
            <v>0</v>
          </cell>
          <cell r="CD448">
            <v>0</v>
          </cell>
          <cell r="CE448">
            <v>0</v>
          </cell>
          <cell r="CF448">
            <v>0</v>
          </cell>
          <cell r="CG448">
            <v>0</v>
          </cell>
          <cell r="CH448">
            <v>0</v>
          </cell>
          <cell r="CI448">
            <v>0</v>
          </cell>
          <cell r="CJ448">
            <v>0</v>
          </cell>
          <cell r="CK448">
            <v>0</v>
          </cell>
          <cell r="CL448">
            <v>0</v>
          </cell>
          <cell r="CM448">
            <v>0</v>
          </cell>
          <cell r="CN448">
            <v>0</v>
          </cell>
          <cell r="CO448">
            <v>0</v>
          </cell>
          <cell r="CP448">
            <v>0</v>
          </cell>
          <cell r="CR448">
            <v>0</v>
          </cell>
          <cell r="CS448">
            <v>0</v>
          </cell>
          <cell r="CT448">
            <v>0</v>
          </cell>
          <cell r="CU448">
            <v>0</v>
          </cell>
          <cell r="CW448">
            <v>0</v>
          </cell>
          <cell r="CY448">
            <v>0</v>
          </cell>
          <cell r="CZ448">
            <v>0</v>
          </cell>
          <cell r="DA448">
            <v>0</v>
          </cell>
          <cell r="DB448">
            <v>0</v>
          </cell>
          <cell r="DC448">
            <v>0</v>
          </cell>
          <cell r="DD448">
            <v>0</v>
          </cell>
          <cell r="DE448">
            <v>0</v>
          </cell>
          <cell r="DF448">
            <v>0</v>
          </cell>
          <cell r="DG448">
            <v>0</v>
          </cell>
          <cell r="DH448">
            <v>0</v>
          </cell>
          <cell r="DI448">
            <v>0</v>
          </cell>
          <cell r="DJ448">
            <v>0</v>
          </cell>
          <cell r="DK448">
            <v>0</v>
          </cell>
          <cell r="DL448">
            <v>0</v>
          </cell>
          <cell r="DM448">
            <v>0</v>
          </cell>
          <cell r="DN448">
            <v>0</v>
          </cell>
          <cell r="DO448">
            <v>0</v>
          </cell>
          <cell r="DP448">
            <v>0</v>
          </cell>
          <cell r="DQ448">
            <v>0</v>
          </cell>
          <cell r="DR448">
            <v>0</v>
          </cell>
          <cell r="DS448">
            <v>0</v>
          </cell>
          <cell r="DT448">
            <v>0</v>
          </cell>
          <cell r="DU448">
            <v>0</v>
          </cell>
          <cell r="DV448">
            <v>0</v>
          </cell>
          <cell r="DW448">
            <v>0</v>
          </cell>
          <cell r="DX448">
            <v>0</v>
          </cell>
          <cell r="DY448">
            <v>0</v>
          </cell>
          <cell r="DZ448">
            <v>0</v>
          </cell>
          <cell r="EA448">
            <v>0</v>
          </cell>
          <cell r="EB448">
            <v>0</v>
          </cell>
          <cell r="EC448">
            <v>0</v>
          </cell>
          <cell r="ED448">
            <v>0</v>
          </cell>
          <cell r="EE448">
            <v>0</v>
          </cell>
          <cell r="EG448">
            <v>0</v>
          </cell>
          <cell r="EH448">
            <v>0</v>
          </cell>
          <cell r="EI448">
            <v>0</v>
          </cell>
          <cell r="EJ448">
            <v>0</v>
          </cell>
          <cell r="EL448">
            <v>0</v>
          </cell>
          <cell r="EN448">
            <v>0</v>
          </cell>
          <cell r="EO448">
            <v>0</v>
          </cell>
          <cell r="EP448">
            <v>0</v>
          </cell>
          <cell r="EQ448" t="str">
            <v/>
          </cell>
          <cell r="ER448" t="str">
            <v/>
          </cell>
          <cell r="ES448" t="str">
            <v/>
          </cell>
          <cell r="ET448" t="str">
            <v/>
          </cell>
          <cell r="EU448" t="str">
            <v/>
          </cell>
          <cell r="EV448" t="str">
            <v/>
          </cell>
          <cell r="EW448" t="str">
            <v/>
          </cell>
          <cell r="EX448" t="str">
            <v/>
          </cell>
          <cell r="EY448" t="str">
            <v/>
          </cell>
          <cell r="EZ448" t="str">
            <v/>
          </cell>
          <cell r="FA448" t="str">
            <v/>
          </cell>
          <cell r="FB448" t="str">
            <v/>
          </cell>
          <cell r="FC448" t="str">
            <v/>
          </cell>
          <cell r="FD448" t="str">
            <v/>
          </cell>
          <cell r="FE448" t="str">
            <v/>
          </cell>
          <cell r="FF448" t="str">
            <v/>
          </cell>
          <cell r="FG448" t="str">
            <v/>
          </cell>
          <cell r="FH448" t="str">
            <v/>
          </cell>
          <cell r="FI448" t="str">
            <v/>
          </cell>
          <cell r="FJ448" t="str">
            <v/>
          </cell>
          <cell r="FK448" t="str">
            <v/>
          </cell>
          <cell r="FL448" t="str">
            <v/>
          </cell>
          <cell r="FM448" t="str">
            <v/>
          </cell>
          <cell r="FN448" t="str">
            <v/>
          </cell>
          <cell r="FO448" t="str">
            <v/>
          </cell>
          <cell r="FP448" t="str">
            <v/>
          </cell>
          <cell r="FQ448" t="str">
            <v/>
          </cell>
          <cell r="FR448" t="str">
            <v/>
          </cell>
          <cell r="FS448" t="str">
            <v/>
          </cell>
          <cell r="FT448" t="str">
            <v/>
          </cell>
          <cell r="FU448" t="str">
            <v/>
          </cell>
          <cell r="FV448" t="str">
            <v/>
          </cell>
          <cell r="FW448" t="str">
            <v/>
          </cell>
          <cell r="FX448" t="str">
            <v/>
          </cell>
          <cell r="FY448" t="str">
            <v/>
          </cell>
          <cell r="FZ448" t="str">
            <v/>
          </cell>
          <cell r="GA448" t="str">
            <v/>
          </cell>
          <cell r="GB448" t="str">
            <v/>
          </cell>
          <cell r="GC448" t="str">
            <v/>
          </cell>
          <cell r="GD448" t="str">
            <v/>
          </cell>
          <cell r="GE448" t="str">
            <v/>
          </cell>
          <cell r="GF448" t="str">
            <v/>
          </cell>
          <cell r="GG448" t="str">
            <v/>
          </cell>
          <cell r="GH448" t="str">
            <v/>
          </cell>
          <cell r="GI448" t="str">
            <v/>
          </cell>
          <cell r="GJ448" t="str">
            <v/>
          </cell>
          <cell r="GK448" t="str">
            <v/>
          </cell>
          <cell r="GL448" t="str">
            <v/>
          </cell>
          <cell r="GM448" t="str">
            <v/>
          </cell>
          <cell r="GN448" t="str">
            <v/>
          </cell>
          <cell r="GO448" t="str">
            <v/>
          </cell>
          <cell r="GP448" t="str">
            <v/>
          </cell>
          <cell r="GQ448" t="str">
            <v/>
          </cell>
          <cell r="GR448" t="str">
            <v/>
          </cell>
          <cell r="GS448" t="str">
            <v/>
          </cell>
          <cell r="GT448" t="str">
            <v/>
          </cell>
          <cell r="GU448" t="str">
            <v/>
          </cell>
          <cell r="GV448" t="str">
            <v/>
          </cell>
          <cell r="GW448" t="str">
            <v/>
          </cell>
          <cell r="GX448" t="str">
            <v/>
          </cell>
          <cell r="GY448" t="str">
            <v/>
          </cell>
          <cell r="GZ448" t="str">
            <v/>
          </cell>
          <cell r="HA448" t="str">
            <v/>
          </cell>
          <cell r="HB448" t="str">
            <v/>
          </cell>
          <cell r="HC448" t="str">
            <v/>
          </cell>
          <cell r="HD448" t="str">
            <v/>
          </cell>
        </row>
        <row r="449">
          <cell r="A449">
            <v>436</v>
          </cell>
          <cell r="N449">
            <v>0</v>
          </cell>
          <cell r="O449">
            <v>0</v>
          </cell>
          <cell r="P449">
            <v>0</v>
          </cell>
          <cell r="Q449">
            <v>0</v>
          </cell>
          <cell r="R449">
            <v>0</v>
          </cell>
          <cell r="S449">
            <v>0</v>
          </cell>
          <cell r="T449">
            <v>0</v>
          </cell>
          <cell r="U449">
            <v>0</v>
          </cell>
          <cell r="V449">
            <v>0</v>
          </cell>
          <cell r="W449">
            <v>0</v>
          </cell>
          <cell r="X449">
            <v>0</v>
          </cell>
          <cell r="Z449">
            <v>0</v>
          </cell>
          <cell r="AB449">
            <v>0</v>
          </cell>
          <cell r="AC449">
            <v>0</v>
          </cell>
          <cell r="AD449">
            <v>0</v>
          </cell>
          <cell r="AE449">
            <v>0</v>
          </cell>
          <cell r="AF449">
            <v>0</v>
          </cell>
          <cell r="AG449">
            <v>0</v>
          </cell>
          <cell r="AH449">
            <v>0</v>
          </cell>
          <cell r="AI449">
            <v>0</v>
          </cell>
          <cell r="AK449">
            <v>0</v>
          </cell>
          <cell r="AL449">
            <v>0</v>
          </cell>
          <cell r="AM449">
            <v>0</v>
          </cell>
          <cell r="AP449">
            <v>0</v>
          </cell>
          <cell r="AQ449">
            <v>0</v>
          </cell>
          <cell r="AV449">
            <v>0</v>
          </cell>
          <cell r="AX449">
            <v>0</v>
          </cell>
          <cell r="BA449">
            <v>0</v>
          </cell>
          <cell r="BB449">
            <v>0</v>
          </cell>
          <cell r="BC449">
            <v>0</v>
          </cell>
          <cell r="BD449">
            <v>0</v>
          </cell>
          <cell r="BE449">
            <v>0</v>
          </cell>
          <cell r="BF449">
            <v>0</v>
          </cell>
          <cell r="BG449">
            <v>0</v>
          </cell>
          <cell r="BH449">
            <v>0</v>
          </cell>
          <cell r="BI449">
            <v>0</v>
          </cell>
          <cell r="BJ449">
            <v>0</v>
          </cell>
          <cell r="BK449">
            <v>0</v>
          </cell>
          <cell r="BL449">
            <v>0</v>
          </cell>
          <cell r="BN449">
            <v>0</v>
          </cell>
          <cell r="BP449">
            <v>0</v>
          </cell>
          <cell r="BT449">
            <v>0</v>
          </cell>
          <cell r="BV449">
            <v>0</v>
          </cell>
          <cell r="BX449">
            <v>0</v>
          </cell>
          <cell r="BY449">
            <v>0</v>
          </cell>
          <cell r="CA449">
            <v>0</v>
          </cell>
          <cell r="CB449">
            <v>0</v>
          </cell>
          <cell r="CC449">
            <v>0</v>
          </cell>
          <cell r="CD449">
            <v>0</v>
          </cell>
          <cell r="CE449">
            <v>0</v>
          </cell>
          <cell r="CF449">
            <v>0</v>
          </cell>
          <cell r="CG449">
            <v>0</v>
          </cell>
          <cell r="CH449">
            <v>0</v>
          </cell>
          <cell r="CI449">
            <v>0</v>
          </cell>
          <cell r="CJ449">
            <v>0</v>
          </cell>
          <cell r="CK449">
            <v>0</v>
          </cell>
          <cell r="CL449">
            <v>0</v>
          </cell>
          <cell r="CM449">
            <v>0</v>
          </cell>
          <cell r="CN449">
            <v>0</v>
          </cell>
          <cell r="CO449">
            <v>0</v>
          </cell>
          <cell r="CP449">
            <v>0</v>
          </cell>
          <cell r="CR449">
            <v>0</v>
          </cell>
          <cell r="CS449">
            <v>0</v>
          </cell>
          <cell r="CT449">
            <v>0</v>
          </cell>
          <cell r="CU449">
            <v>0</v>
          </cell>
          <cell r="CW449">
            <v>0</v>
          </cell>
          <cell r="CY449">
            <v>0</v>
          </cell>
          <cell r="CZ449">
            <v>0</v>
          </cell>
          <cell r="DA449">
            <v>0</v>
          </cell>
          <cell r="DB449">
            <v>0</v>
          </cell>
          <cell r="DC449">
            <v>0</v>
          </cell>
          <cell r="DD449">
            <v>0</v>
          </cell>
          <cell r="DE449">
            <v>0</v>
          </cell>
          <cell r="DF449">
            <v>0</v>
          </cell>
          <cell r="DG449">
            <v>0</v>
          </cell>
          <cell r="DH449">
            <v>0</v>
          </cell>
          <cell r="DI449">
            <v>0</v>
          </cell>
          <cell r="DJ449">
            <v>0</v>
          </cell>
          <cell r="DK449">
            <v>0</v>
          </cell>
          <cell r="DL449">
            <v>0</v>
          </cell>
          <cell r="DM449">
            <v>0</v>
          </cell>
          <cell r="DN449">
            <v>0</v>
          </cell>
          <cell r="DO449">
            <v>0</v>
          </cell>
          <cell r="DP449">
            <v>0</v>
          </cell>
          <cell r="DQ449">
            <v>0</v>
          </cell>
          <cell r="DR449">
            <v>0</v>
          </cell>
          <cell r="DS449">
            <v>0</v>
          </cell>
          <cell r="DT449">
            <v>0</v>
          </cell>
          <cell r="DU449">
            <v>0</v>
          </cell>
          <cell r="DV449">
            <v>0</v>
          </cell>
          <cell r="DW449">
            <v>0</v>
          </cell>
          <cell r="DX449">
            <v>0</v>
          </cell>
          <cell r="DY449">
            <v>0</v>
          </cell>
          <cell r="DZ449">
            <v>0</v>
          </cell>
          <cell r="EA449">
            <v>0</v>
          </cell>
          <cell r="EB449">
            <v>0</v>
          </cell>
          <cell r="EC449">
            <v>0</v>
          </cell>
          <cell r="ED449">
            <v>0</v>
          </cell>
          <cell r="EE449">
            <v>0</v>
          </cell>
          <cell r="EG449">
            <v>0</v>
          </cell>
          <cell r="EH449">
            <v>0</v>
          </cell>
          <cell r="EI449">
            <v>0</v>
          </cell>
          <cell r="EJ449">
            <v>0</v>
          </cell>
          <cell r="EL449">
            <v>0</v>
          </cell>
          <cell r="EN449">
            <v>0</v>
          </cell>
          <cell r="EO449">
            <v>0</v>
          </cell>
          <cell r="EP449">
            <v>0</v>
          </cell>
          <cell r="EQ449" t="str">
            <v/>
          </cell>
          <cell r="ER449" t="str">
            <v/>
          </cell>
          <cell r="ES449" t="str">
            <v/>
          </cell>
          <cell r="ET449" t="str">
            <v/>
          </cell>
          <cell r="EU449" t="str">
            <v/>
          </cell>
          <cell r="EV449" t="str">
            <v/>
          </cell>
          <cell r="EW449" t="str">
            <v/>
          </cell>
          <cell r="EX449" t="str">
            <v/>
          </cell>
          <cell r="EY449" t="str">
            <v/>
          </cell>
          <cell r="EZ449" t="str">
            <v/>
          </cell>
          <cell r="FA449" t="str">
            <v/>
          </cell>
          <cell r="FB449" t="str">
            <v/>
          </cell>
          <cell r="FC449" t="str">
            <v/>
          </cell>
          <cell r="FD449" t="str">
            <v/>
          </cell>
          <cell r="FE449" t="str">
            <v/>
          </cell>
          <cell r="FF449" t="str">
            <v/>
          </cell>
          <cell r="FG449" t="str">
            <v/>
          </cell>
          <cell r="FH449" t="str">
            <v/>
          </cell>
          <cell r="FI449" t="str">
            <v/>
          </cell>
          <cell r="FJ449" t="str">
            <v/>
          </cell>
          <cell r="FK449" t="str">
            <v/>
          </cell>
          <cell r="FL449" t="str">
            <v/>
          </cell>
          <cell r="FM449" t="str">
            <v/>
          </cell>
          <cell r="FN449" t="str">
            <v/>
          </cell>
          <cell r="FO449" t="str">
            <v/>
          </cell>
          <cell r="FP449" t="str">
            <v/>
          </cell>
          <cell r="FQ449" t="str">
            <v/>
          </cell>
          <cell r="FR449" t="str">
            <v/>
          </cell>
          <cell r="FS449" t="str">
            <v/>
          </cell>
          <cell r="FT449" t="str">
            <v/>
          </cell>
          <cell r="FU449" t="str">
            <v/>
          </cell>
          <cell r="FV449" t="str">
            <v/>
          </cell>
          <cell r="FW449" t="str">
            <v/>
          </cell>
          <cell r="FX449" t="str">
            <v/>
          </cell>
          <cell r="FY449" t="str">
            <v/>
          </cell>
          <cell r="FZ449" t="str">
            <v/>
          </cell>
          <cell r="GA449" t="str">
            <v/>
          </cell>
          <cell r="GB449" t="str">
            <v/>
          </cell>
          <cell r="GC449" t="str">
            <v/>
          </cell>
          <cell r="GD449" t="str">
            <v/>
          </cell>
          <cell r="GE449" t="str">
            <v/>
          </cell>
          <cell r="GF449" t="str">
            <v/>
          </cell>
          <cell r="GG449" t="str">
            <v/>
          </cell>
          <cell r="GH449" t="str">
            <v/>
          </cell>
          <cell r="GI449" t="str">
            <v/>
          </cell>
          <cell r="GJ449" t="str">
            <v/>
          </cell>
          <cell r="GK449" t="str">
            <v/>
          </cell>
          <cell r="GL449" t="str">
            <v/>
          </cell>
          <cell r="GM449" t="str">
            <v/>
          </cell>
          <cell r="GN449" t="str">
            <v/>
          </cell>
          <cell r="GO449" t="str">
            <v/>
          </cell>
          <cell r="GP449" t="str">
            <v/>
          </cell>
          <cell r="GQ449" t="str">
            <v/>
          </cell>
          <cell r="GR449" t="str">
            <v/>
          </cell>
          <cell r="GS449" t="str">
            <v/>
          </cell>
          <cell r="GT449" t="str">
            <v/>
          </cell>
          <cell r="GU449" t="str">
            <v/>
          </cell>
          <cell r="GV449" t="str">
            <v/>
          </cell>
          <cell r="GW449" t="str">
            <v/>
          </cell>
          <cell r="GX449" t="str">
            <v/>
          </cell>
          <cell r="GY449" t="str">
            <v/>
          </cell>
          <cell r="GZ449" t="str">
            <v/>
          </cell>
          <cell r="HA449" t="str">
            <v/>
          </cell>
          <cell r="HB449" t="str">
            <v/>
          </cell>
          <cell r="HC449" t="str">
            <v/>
          </cell>
          <cell r="HD449" t="str">
            <v/>
          </cell>
        </row>
        <row r="450">
          <cell r="A450">
            <v>437</v>
          </cell>
          <cell r="N450">
            <v>0</v>
          </cell>
          <cell r="O450">
            <v>0</v>
          </cell>
          <cell r="P450">
            <v>0</v>
          </cell>
          <cell r="Q450">
            <v>0</v>
          </cell>
          <cell r="R450">
            <v>0</v>
          </cell>
          <cell r="S450">
            <v>0</v>
          </cell>
          <cell r="T450">
            <v>0</v>
          </cell>
          <cell r="U450">
            <v>0</v>
          </cell>
          <cell r="V450">
            <v>0</v>
          </cell>
          <cell r="W450">
            <v>0</v>
          </cell>
          <cell r="X450">
            <v>0</v>
          </cell>
          <cell r="Z450">
            <v>0</v>
          </cell>
          <cell r="AB450">
            <v>0</v>
          </cell>
          <cell r="AC450">
            <v>0</v>
          </cell>
          <cell r="AD450">
            <v>0</v>
          </cell>
          <cell r="AE450">
            <v>0</v>
          </cell>
          <cell r="AF450">
            <v>0</v>
          </cell>
          <cell r="AG450">
            <v>0</v>
          </cell>
          <cell r="AH450">
            <v>0</v>
          </cell>
          <cell r="AI450">
            <v>0</v>
          </cell>
          <cell r="AK450">
            <v>0</v>
          </cell>
          <cell r="AL450">
            <v>0</v>
          </cell>
          <cell r="AM450">
            <v>0</v>
          </cell>
          <cell r="AP450">
            <v>0</v>
          </cell>
          <cell r="AQ450">
            <v>0</v>
          </cell>
          <cell r="AV450">
            <v>0</v>
          </cell>
          <cell r="AX450">
            <v>0</v>
          </cell>
          <cell r="BA450">
            <v>0</v>
          </cell>
          <cell r="BB450">
            <v>0</v>
          </cell>
          <cell r="BC450">
            <v>0</v>
          </cell>
          <cell r="BD450">
            <v>0</v>
          </cell>
          <cell r="BE450">
            <v>0</v>
          </cell>
          <cell r="BF450">
            <v>0</v>
          </cell>
          <cell r="BG450">
            <v>0</v>
          </cell>
          <cell r="BH450">
            <v>0</v>
          </cell>
          <cell r="BI450">
            <v>0</v>
          </cell>
          <cell r="BJ450">
            <v>0</v>
          </cell>
          <cell r="BK450">
            <v>0</v>
          </cell>
          <cell r="BL450">
            <v>0</v>
          </cell>
          <cell r="BN450">
            <v>0</v>
          </cell>
          <cell r="BP450">
            <v>0</v>
          </cell>
          <cell r="BT450">
            <v>0</v>
          </cell>
          <cell r="BV450">
            <v>0</v>
          </cell>
          <cell r="BX450">
            <v>0</v>
          </cell>
          <cell r="BY450">
            <v>0</v>
          </cell>
          <cell r="CA450">
            <v>0</v>
          </cell>
          <cell r="CB450">
            <v>0</v>
          </cell>
          <cell r="CC450">
            <v>0</v>
          </cell>
          <cell r="CD450">
            <v>0</v>
          </cell>
          <cell r="CE450">
            <v>0</v>
          </cell>
          <cell r="CF450">
            <v>0</v>
          </cell>
          <cell r="CG450">
            <v>0</v>
          </cell>
          <cell r="CH450">
            <v>0</v>
          </cell>
          <cell r="CI450">
            <v>0</v>
          </cell>
          <cell r="CJ450">
            <v>0</v>
          </cell>
          <cell r="CK450">
            <v>0</v>
          </cell>
          <cell r="CL450">
            <v>0</v>
          </cell>
          <cell r="CM450">
            <v>0</v>
          </cell>
          <cell r="CN450">
            <v>0</v>
          </cell>
          <cell r="CO450">
            <v>0</v>
          </cell>
          <cell r="CP450">
            <v>0</v>
          </cell>
          <cell r="CR450">
            <v>0</v>
          </cell>
          <cell r="CS450">
            <v>0</v>
          </cell>
          <cell r="CT450">
            <v>0</v>
          </cell>
          <cell r="CU450">
            <v>0</v>
          </cell>
          <cell r="CW450">
            <v>0</v>
          </cell>
          <cell r="CY450">
            <v>0</v>
          </cell>
          <cell r="CZ450">
            <v>0</v>
          </cell>
          <cell r="DA450">
            <v>0</v>
          </cell>
          <cell r="DB450">
            <v>0</v>
          </cell>
          <cell r="DC450">
            <v>0</v>
          </cell>
          <cell r="DD450">
            <v>0</v>
          </cell>
          <cell r="DE450">
            <v>0</v>
          </cell>
          <cell r="DF450">
            <v>0</v>
          </cell>
          <cell r="DG450">
            <v>0</v>
          </cell>
          <cell r="DH450">
            <v>0</v>
          </cell>
          <cell r="DI450">
            <v>0</v>
          </cell>
          <cell r="DJ450">
            <v>0</v>
          </cell>
          <cell r="DK450">
            <v>0</v>
          </cell>
          <cell r="DL450">
            <v>0</v>
          </cell>
          <cell r="DM450">
            <v>0</v>
          </cell>
          <cell r="DN450">
            <v>0</v>
          </cell>
          <cell r="DO450">
            <v>0</v>
          </cell>
          <cell r="DP450">
            <v>0</v>
          </cell>
          <cell r="DQ450">
            <v>0</v>
          </cell>
          <cell r="DR450">
            <v>0</v>
          </cell>
          <cell r="DS450">
            <v>0</v>
          </cell>
          <cell r="DT450">
            <v>0</v>
          </cell>
          <cell r="DU450">
            <v>0</v>
          </cell>
          <cell r="DV450">
            <v>0</v>
          </cell>
          <cell r="DW450">
            <v>0</v>
          </cell>
          <cell r="DX450">
            <v>0</v>
          </cell>
          <cell r="DY450">
            <v>0</v>
          </cell>
          <cell r="DZ450">
            <v>0</v>
          </cell>
          <cell r="EA450">
            <v>0</v>
          </cell>
          <cell r="EB450">
            <v>0</v>
          </cell>
          <cell r="EC450">
            <v>0</v>
          </cell>
          <cell r="ED450">
            <v>0</v>
          </cell>
          <cell r="EE450">
            <v>0</v>
          </cell>
          <cell r="EG450">
            <v>0</v>
          </cell>
          <cell r="EH450">
            <v>0</v>
          </cell>
          <cell r="EI450">
            <v>0</v>
          </cell>
          <cell r="EJ450">
            <v>0</v>
          </cell>
          <cell r="EL450">
            <v>0</v>
          </cell>
          <cell r="EN450">
            <v>0</v>
          </cell>
          <cell r="EO450">
            <v>0</v>
          </cell>
          <cell r="EP450">
            <v>0</v>
          </cell>
          <cell r="EQ450" t="str">
            <v/>
          </cell>
          <cell r="ER450" t="str">
            <v/>
          </cell>
          <cell r="ES450" t="str">
            <v/>
          </cell>
          <cell r="ET450" t="str">
            <v/>
          </cell>
          <cell r="EU450" t="str">
            <v/>
          </cell>
          <cell r="EV450" t="str">
            <v/>
          </cell>
          <cell r="EW450" t="str">
            <v/>
          </cell>
          <cell r="EX450" t="str">
            <v/>
          </cell>
          <cell r="EY450" t="str">
            <v/>
          </cell>
          <cell r="EZ450" t="str">
            <v/>
          </cell>
          <cell r="FA450" t="str">
            <v/>
          </cell>
          <cell r="FB450" t="str">
            <v/>
          </cell>
          <cell r="FC450" t="str">
            <v/>
          </cell>
          <cell r="FD450" t="str">
            <v/>
          </cell>
          <cell r="FE450" t="str">
            <v/>
          </cell>
          <cell r="FF450" t="str">
            <v/>
          </cell>
          <cell r="FG450" t="str">
            <v/>
          </cell>
          <cell r="FH450" t="str">
            <v/>
          </cell>
          <cell r="FI450" t="str">
            <v/>
          </cell>
          <cell r="FJ450" t="str">
            <v/>
          </cell>
          <cell r="FK450" t="str">
            <v/>
          </cell>
          <cell r="FL450" t="str">
            <v/>
          </cell>
          <cell r="FM450" t="str">
            <v/>
          </cell>
          <cell r="FN450" t="str">
            <v/>
          </cell>
          <cell r="FO450" t="str">
            <v/>
          </cell>
          <cell r="FP450" t="str">
            <v/>
          </cell>
          <cell r="FQ450" t="str">
            <v/>
          </cell>
          <cell r="FR450" t="str">
            <v/>
          </cell>
          <cell r="FS450" t="str">
            <v/>
          </cell>
          <cell r="FT450" t="str">
            <v/>
          </cell>
          <cell r="FU450" t="str">
            <v/>
          </cell>
          <cell r="FV450" t="str">
            <v/>
          </cell>
          <cell r="FW450" t="str">
            <v/>
          </cell>
          <cell r="FX450" t="str">
            <v/>
          </cell>
          <cell r="FY450" t="str">
            <v/>
          </cell>
          <cell r="FZ450" t="str">
            <v/>
          </cell>
          <cell r="GA450" t="str">
            <v/>
          </cell>
          <cell r="GB450" t="str">
            <v/>
          </cell>
          <cell r="GC450" t="str">
            <v/>
          </cell>
          <cell r="GD450" t="str">
            <v/>
          </cell>
          <cell r="GE450" t="str">
            <v/>
          </cell>
          <cell r="GF450" t="str">
            <v/>
          </cell>
          <cell r="GG450" t="str">
            <v/>
          </cell>
          <cell r="GH450" t="str">
            <v/>
          </cell>
          <cell r="GI450" t="str">
            <v/>
          </cell>
          <cell r="GJ450" t="str">
            <v/>
          </cell>
          <cell r="GK450" t="str">
            <v/>
          </cell>
          <cell r="GL450" t="str">
            <v/>
          </cell>
          <cell r="GM450" t="str">
            <v/>
          </cell>
          <cell r="GN450" t="str">
            <v/>
          </cell>
          <cell r="GO450" t="str">
            <v/>
          </cell>
          <cell r="GP450" t="str">
            <v/>
          </cell>
          <cell r="GQ450" t="str">
            <v/>
          </cell>
          <cell r="GR450" t="str">
            <v/>
          </cell>
          <cell r="GS450" t="str">
            <v/>
          </cell>
          <cell r="GT450" t="str">
            <v/>
          </cell>
          <cell r="GU450" t="str">
            <v/>
          </cell>
          <cell r="GV450" t="str">
            <v/>
          </cell>
          <cell r="GW450" t="str">
            <v/>
          </cell>
          <cell r="GX450" t="str">
            <v/>
          </cell>
          <cell r="GY450" t="str">
            <v/>
          </cell>
          <cell r="GZ450" t="str">
            <v/>
          </cell>
          <cell r="HA450" t="str">
            <v/>
          </cell>
          <cell r="HB450" t="str">
            <v/>
          </cell>
          <cell r="HC450" t="str">
            <v/>
          </cell>
          <cell r="HD450" t="str">
            <v/>
          </cell>
        </row>
        <row r="451">
          <cell r="A451">
            <v>438</v>
          </cell>
          <cell r="N451">
            <v>0</v>
          </cell>
          <cell r="O451">
            <v>0</v>
          </cell>
          <cell r="P451">
            <v>0</v>
          </cell>
          <cell r="Q451">
            <v>0</v>
          </cell>
          <cell r="R451">
            <v>0</v>
          </cell>
          <cell r="S451">
            <v>0</v>
          </cell>
          <cell r="T451">
            <v>0</v>
          </cell>
          <cell r="U451">
            <v>0</v>
          </cell>
          <cell r="V451">
            <v>0</v>
          </cell>
          <cell r="W451">
            <v>0</v>
          </cell>
          <cell r="X451">
            <v>0</v>
          </cell>
          <cell r="Z451">
            <v>0</v>
          </cell>
          <cell r="AB451">
            <v>0</v>
          </cell>
          <cell r="AC451">
            <v>0</v>
          </cell>
          <cell r="AD451">
            <v>0</v>
          </cell>
          <cell r="AE451">
            <v>0</v>
          </cell>
          <cell r="AF451">
            <v>0</v>
          </cell>
          <cell r="AG451">
            <v>0</v>
          </cell>
          <cell r="AH451">
            <v>0</v>
          </cell>
          <cell r="AI451">
            <v>0</v>
          </cell>
          <cell r="AK451">
            <v>0</v>
          </cell>
          <cell r="AL451">
            <v>0</v>
          </cell>
          <cell r="AM451">
            <v>0</v>
          </cell>
          <cell r="AP451">
            <v>0</v>
          </cell>
          <cell r="AQ451">
            <v>0</v>
          </cell>
          <cell r="AV451">
            <v>0</v>
          </cell>
          <cell r="AX451">
            <v>0</v>
          </cell>
          <cell r="BA451">
            <v>0</v>
          </cell>
          <cell r="BB451">
            <v>0</v>
          </cell>
          <cell r="BC451">
            <v>0</v>
          </cell>
          <cell r="BD451">
            <v>0</v>
          </cell>
          <cell r="BE451">
            <v>0</v>
          </cell>
          <cell r="BF451">
            <v>0</v>
          </cell>
          <cell r="BG451">
            <v>0</v>
          </cell>
          <cell r="BH451">
            <v>0</v>
          </cell>
          <cell r="BI451">
            <v>0</v>
          </cell>
          <cell r="BJ451">
            <v>0</v>
          </cell>
          <cell r="BK451">
            <v>0</v>
          </cell>
          <cell r="BL451">
            <v>0</v>
          </cell>
          <cell r="BN451">
            <v>0</v>
          </cell>
          <cell r="BP451">
            <v>0</v>
          </cell>
          <cell r="BT451">
            <v>0</v>
          </cell>
          <cell r="BV451">
            <v>0</v>
          </cell>
          <cell r="BX451">
            <v>0</v>
          </cell>
          <cell r="BY451">
            <v>0</v>
          </cell>
          <cell r="CA451">
            <v>0</v>
          </cell>
          <cell r="CB451">
            <v>0</v>
          </cell>
          <cell r="CC451">
            <v>0</v>
          </cell>
          <cell r="CD451">
            <v>0</v>
          </cell>
          <cell r="CE451">
            <v>0</v>
          </cell>
          <cell r="CF451">
            <v>0</v>
          </cell>
          <cell r="CG451">
            <v>0</v>
          </cell>
          <cell r="CH451">
            <v>0</v>
          </cell>
          <cell r="CI451">
            <v>0</v>
          </cell>
          <cell r="CJ451">
            <v>0</v>
          </cell>
          <cell r="CK451">
            <v>0</v>
          </cell>
          <cell r="CL451">
            <v>0</v>
          </cell>
          <cell r="CM451">
            <v>0</v>
          </cell>
          <cell r="CN451">
            <v>0</v>
          </cell>
          <cell r="CO451">
            <v>0</v>
          </cell>
          <cell r="CP451">
            <v>0</v>
          </cell>
          <cell r="CR451">
            <v>0</v>
          </cell>
          <cell r="CS451">
            <v>0</v>
          </cell>
          <cell r="CT451">
            <v>0</v>
          </cell>
          <cell r="CU451">
            <v>0</v>
          </cell>
          <cell r="CW451">
            <v>0</v>
          </cell>
          <cell r="CY451">
            <v>0</v>
          </cell>
          <cell r="CZ451">
            <v>0</v>
          </cell>
          <cell r="DA451">
            <v>0</v>
          </cell>
          <cell r="DB451">
            <v>0</v>
          </cell>
          <cell r="DC451">
            <v>0</v>
          </cell>
          <cell r="DD451">
            <v>0</v>
          </cell>
          <cell r="DE451">
            <v>0</v>
          </cell>
          <cell r="DF451">
            <v>0</v>
          </cell>
          <cell r="DG451">
            <v>0</v>
          </cell>
          <cell r="DH451">
            <v>0</v>
          </cell>
          <cell r="DI451">
            <v>0</v>
          </cell>
          <cell r="DJ451">
            <v>0</v>
          </cell>
          <cell r="DK451">
            <v>0</v>
          </cell>
          <cell r="DL451">
            <v>0</v>
          </cell>
          <cell r="DM451">
            <v>0</v>
          </cell>
          <cell r="DN451">
            <v>0</v>
          </cell>
          <cell r="DO451">
            <v>0</v>
          </cell>
          <cell r="DP451">
            <v>0</v>
          </cell>
          <cell r="DQ451">
            <v>0</v>
          </cell>
          <cell r="DR451">
            <v>0</v>
          </cell>
          <cell r="DS451">
            <v>0</v>
          </cell>
          <cell r="DT451">
            <v>0</v>
          </cell>
          <cell r="DU451">
            <v>0</v>
          </cell>
          <cell r="DV451">
            <v>0</v>
          </cell>
          <cell r="DW451">
            <v>0</v>
          </cell>
          <cell r="DX451">
            <v>0</v>
          </cell>
          <cell r="DY451">
            <v>0</v>
          </cell>
          <cell r="DZ451">
            <v>0</v>
          </cell>
          <cell r="EA451">
            <v>0</v>
          </cell>
          <cell r="EB451">
            <v>0</v>
          </cell>
          <cell r="EC451">
            <v>0</v>
          </cell>
          <cell r="ED451">
            <v>0</v>
          </cell>
          <cell r="EE451">
            <v>0</v>
          </cell>
          <cell r="EG451">
            <v>0</v>
          </cell>
          <cell r="EH451">
            <v>0</v>
          </cell>
          <cell r="EI451">
            <v>0</v>
          </cell>
          <cell r="EJ451">
            <v>0</v>
          </cell>
          <cell r="EL451">
            <v>0</v>
          </cell>
          <cell r="EN451">
            <v>0</v>
          </cell>
          <cell r="EO451">
            <v>0</v>
          </cell>
          <cell r="EP451">
            <v>0</v>
          </cell>
          <cell r="EQ451" t="str">
            <v/>
          </cell>
          <cell r="ER451" t="str">
            <v/>
          </cell>
          <cell r="ES451" t="str">
            <v/>
          </cell>
          <cell r="ET451" t="str">
            <v/>
          </cell>
          <cell r="EU451" t="str">
            <v/>
          </cell>
          <cell r="EV451" t="str">
            <v/>
          </cell>
          <cell r="EW451" t="str">
            <v/>
          </cell>
          <cell r="EX451" t="str">
            <v/>
          </cell>
          <cell r="EY451" t="str">
            <v/>
          </cell>
          <cell r="EZ451" t="str">
            <v/>
          </cell>
          <cell r="FA451" t="str">
            <v/>
          </cell>
          <cell r="FB451" t="str">
            <v/>
          </cell>
          <cell r="FC451" t="str">
            <v/>
          </cell>
          <cell r="FD451" t="str">
            <v/>
          </cell>
          <cell r="FE451" t="str">
            <v/>
          </cell>
          <cell r="FF451" t="str">
            <v/>
          </cell>
          <cell r="FG451" t="str">
            <v/>
          </cell>
          <cell r="FH451" t="str">
            <v/>
          </cell>
          <cell r="FI451" t="str">
            <v/>
          </cell>
          <cell r="FJ451" t="str">
            <v/>
          </cell>
          <cell r="FK451" t="str">
            <v/>
          </cell>
          <cell r="FL451" t="str">
            <v/>
          </cell>
          <cell r="FM451" t="str">
            <v/>
          </cell>
          <cell r="FN451" t="str">
            <v/>
          </cell>
          <cell r="FO451" t="str">
            <v/>
          </cell>
          <cell r="FP451" t="str">
            <v/>
          </cell>
          <cell r="FQ451" t="str">
            <v/>
          </cell>
          <cell r="FR451" t="str">
            <v/>
          </cell>
          <cell r="FS451" t="str">
            <v/>
          </cell>
          <cell r="FT451" t="str">
            <v/>
          </cell>
          <cell r="FU451" t="str">
            <v/>
          </cell>
          <cell r="FV451" t="str">
            <v/>
          </cell>
          <cell r="FW451" t="str">
            <v/>
          </cell>
          <cell r="FX451" t="str">
            <v/>
          </cell>
          <cell r="FY451" t="str">
            <v/>
          </cell>
          <cell r="FZ451" t="str">
            <v/>
          </cell>
          <cell r="GA451" t="str">
            <v/>
          </cell>
          <cell r="GB451" t="str">
            <v/>
          </cell>
          <cell r="GC451" t="str">
            <v/>
          </cell>
          <cell r="GD451" t="str">
            <v/>
          </cell>
          <cell r="GE451" t="str">
            <v/>
          </cell>
          <cell r="GF451" t="str">
            <v/>
          </cell>
          <cell r="GG451" t="str">
            <v/>
          </cell>
          <cell r="GH451" t="str">
            <v/>
          </cell>
          <cell r="GI451" t="str">
            <v/>
          </cell>
          <cell r="GJ451" t="str">
            <v/>
          </cell>
          <cell r="GK451" t="str">
            <v/>
          </cell>
          <cell r="GL451" t="str">
            <v/>
          </cell>
          <cell r="GM451" t="str">
            <v/>
          </cell>
          <cell r="GN451" t="str">
            <v/>
          </cell>
          <cell r="GO451" t="str">
            <v/>
          </cell>
          <cell r="GP451" t="str">
            <v/>
          </cell>
          <cell r="GQ451" t="str">
            <v/>
          </cell>
          <cell r="GR451" t="str">
            <v/>
          </cell>
          <cell r="GS451" t="str">
            <v/>
          </cell>
          <cell r="GT451" t="str">
            <v/>
          </cell>
          <cell r="GU451" t="str">
            <v/>
          </cell>
          <cell r="GV451" t="str">
            <v/>
          </cell>
          <cell r="GW451" t="str">
            <v/>
          </cell>
          <cell r="GX451" t="str">
            <v/>
          </cell>
          <cell r="GY451" t="str">
            <v/>
          </cell>
          <cell r="GZ451" t="str">
            <v/>
          </cell>
          <cell r="HA451" t="str">
            <v/>
          </cell>
          <cell r="HB451" t="str">
            <v/>
          </cell>
          <cell r="HC451" t="str">
            <v/>
          </cell>
          <cell r="HD451" t="str">
            <v/>
          </cell>
        </row>
        <row r="452">
          <cell r="A452">
            <v>439</v>
          </cell>
          <cell r="N452">
            <v>0</v>
          </cell>
          <cell r="O452">
            <v>0</v>
          </cell>
          <cell r="P452">
            <v>0</v>
          </cell>
          <cell r="Q452">
            <v>0</v>
          </cell>
          <cell r="R452">
            <v>0</v>
          </cell>
          <cell r="S452">
            <v>0</v>
          </cell>
          <cell r="T452">
            <v>0</v>
          </cell>
          <cell r="U452">
            <v>0</v>
          </cell>
          <cell r="V452">
            <v>0</v>
          </cell>
          <cell r="W452">
            <v>0</v>
          </cell>
          <cell r="X452">
            <v>0</v>
          </cell>
          <cell r="Z452">
            <v>0</v>
          </cell>
          <cell r="AB452">
            <v>0</v>
          </cell>
          <cell r="AC452">
            <v>0</v>
          </cell>
          <cell r="AD452">
            <v>0</v>
          </cell>
          <cell r="AE452">
            <v>0</v>
          </cell>
          <cell r="AF452">
            <v>0</v>
          </cell>
          <cell r="AG452">
            <v>0</v>
          </cell>
          <cell r="AH452">
            <v>0</v>
          </cell>
          <cell r="AI452">
            <v>0</v>
          </cell>
          <cell r="AK452">
            <v>0</v>
          </cell>
          <cell r="AL452">
            <v>0</v>
          </cell>
          <cell r="AM452">
            <v>0</v>
          </cell>
          <cell r="AP452">
            <v>0</v>
          </cell>
          <cell r="AQ452">
            <v>0</v>
          </cell>
          <cell r="AV452">
            <v>0</v>
          </cell>
          <cell r="AX452">
            <v>0</v>
          </cell>
          <cell r="BA452">
            <v>0</v>
          </cell>
          <cell r="BB452">
            <v>0</v>
          </cell>
          <cell r="BC452">
            <v>0</v>
          </cell>
          <cell r="BD452">
            <v>0</v>
          </cell>
          <cell r="BE452">
            <v>0</v>
          </cell>
          <cell r="BF452">
            <v>0</v>
          </cell>
          <cell r="BG452">
            <v>0</v>
          </cell>
          <cell r="BH452">
            <v>0</v>
          </cell>
          <cell r="BI452">
            <v>0</v>
          </cell>
          <cell r="BJ452">
            <v>0</v>
          </cell>
          <cell r="BK452">
            <v>0</v>
          </cell>
          <cell r="BL452">
            <v>0</v>
          </cell>
          <cell r="BN452">
            <v>0</v>
          </cell>
          <cell r="BP452">
            <v>0</v>
          </cell>
          <cell r="BT452">
            <v>0</v>
          </cell>
          <cell r="BV452">
            <v>0</v>
          </cell>
          <cell r="BX452">
            <v>0</v>
          </cell>
          <cell r="BY452">
            <v>0</v>
          </cell>
          <cell r="CA452">
            <v>0</v>
          </cell>
          <cell r="CB452">
            <v>0</v>
          </cell>
          <cell r="CC452">
            <v>0</v>
          </cell>
          <cell r="CD452">
            <v>0</v>
          </cell>
          <cell r="CE452">
            <v>0</v>
          </cell>
          <cell r="CF452">
            <v>0</v>
          </cell>
          <cell r="CG452">
            <v>0</v>
          </cell>
          <cell r="CH452">
            <v>0</v>
          </cell>
          <cell r="CI452">
            <v>0</v>
          </cell>
          <cell r="CJ452">
            <v>0</v>
          </cell>
          <cell r="CK452">
            <v>0</v>
          </cell>
          <cell r="CL452">
            <v>0</v>
          </cell>
          <cell r="CM452">
            <v>0</v>
          </cell>
          <cell r="CN452">
            <v>0</v>
          </cell>
          <cell r="CO452">
            <v>0</v>
          </cell>
          <cell r="CP452">
            <v>0</v>
          </cell>
          <cell r="CR452">
            <v>0</v>
          </cell>
          <cell r="CS452">
            <v>0</v>
          </cell>
          <cell r="CT452">
            <v>0</v>
          </cell>
          <cell r="CU452">
            <v>0</v>
          </cell>
          <cell r="CW452">
            <v>0</v>
          </cell>
          <cell r="CY452">
            <v>0</v>
          </cell>
          <cell r="CZ452">
            <v>0</v>
          </cell>
          <cell r="DA452">
            <v>0</v>
          </cell>
          <cell r="DB452">
            <v>0</v>
          </cell>
          <cell r="DC452">
            <v>0</v>
          </cell>
          <cell r="DD452">
            <v>0</v>
          </cell>
          <cell r="DE452">
            <v>0</v>
          </cell>
          <cell r="DF452">
            <v>0</v>
          </cell>
          <cell r="DG452">
            <v>0</v>
          </cell>
          <cell r="DH452">
            <v>0</v>
          </cell>
          <cell r="DI452">
            <v>0</v>
          </cell>
          <cell r="DJ452">
            <v>0</v>
          </cell>
          <cell r="DK452">
            <v>0</v>
          </cell>
          <cell r="DL452">
            <v>0</v>
          </cell>
          <cell r="DM452">
            <v>0</v>
          </cell>
          <cell r="DN452">
            <v>0</v>
          </cell>
          <cell r="DO452">
            <v>0</v>
          </cell>
          <cell r="DP452">
            <v>0</v>
          </cell>
          <cell r="DQ452">
            <v>0</v>
          </cell>
          <cell r="DR452">
            <v>0</v>
          </cell>
          <cell r="DS452">
            <v>0</v>
          </cell>
          <cell r="DT452">
            <v>0</v>
          </cell>
          <cell r="DU452">
            <v>0</v>
          </cell>
          <cell r="DV452">
            <v>0</v>
          </cell>
          <cell r="DW452">
            <v>0</v>
          </cell>
          <cell r="DX452">
            <v>0</v>
          </cell>
          <cell r="DY452">
            <v>0</v>
          </cell>
          <cell r="DZ452">
            <v>0</v>
          </cell>
          <cell r="EA452">
            <v>0</v>
          </cell>
          <cell r="EB452">
            <v>0</v>
          </cell>
          <cell r="EC452">
            <v>0</v>
          </cell>
          <cell r="ED452">
            <v>0</v>
          </cell>
          <cell r="EE452">
            <v>0</v>
          </cell>
          <cell r="EG452">
            <v>0</v>
          </cell>
          <cell r="EH452">
            <v>0</v>
          </cell>
          <cell r="EI452">
            <v>0</v>
          </cell>
          <cell r="EJ452">
            <v>0</v>
          </cell>
          <cell r="EL452">
            <v>0</v>
          </cell>
          <cell r="EN452">
            <v>0</v>
          </cell>
          <cell r="EO452">
            <v>0</v>
          </cell>
          <cell r="EP452">
            <v>0</v>
          </cell>
          <cell r="EQ452" t="str">
            <v/>
          </cell>
          <cell r="ER452" t="str">
            <v/>
          </cell>
          <cell r="ES452" t="str">
            <v/>
          </cell>
          <cell r="ET452" t="str">
            <v/>
          </cell>
          <cell r="EU452" t="str">
            <v/>
          </cell>
          <cell r="EV452" t="str">
            <v/>
          </cell>
          <cell r="EW452" t="str">
            <v/>
          </cell>
          <cell r="EX452" t="str">
            <v/>
          </cell>
          <cell r="EY452" t="str">
            <v/>
          </cell>
          <cell r="EZ452" t="str">
            <v/>
          </cell>
          <cell r="FA452" t="str">
            <v/>
          </cell>
          <cell r="FB452" t="str">
            <v/>
          </cell>
          <cell r="FC452" t="str">
            <v/>
          </cell>
          <cell r="FD452" t="str">
            <v/>
          </cell>
          <cell r="FE452" t="str">
            <v/>
          </cell>
          <cell r="FF452" t="str">
            <v/>
          </cell>
          <cell r="FG452" t="str">
            <v/>
          </cell>
          <cell r="FH452" t="str">
            <v/>
          </cell>
          <cell r="FI452" t="str">
            <v/>
          </cell>
          <cell r="FJ452" t="str">
            <v/>
          </cell>
          <cell r="FK452" t="str">
            <v/>
          </cell>
          <cell r="FL452" t="str">
            <v/>
          </cell>
          <cell r="FM452" t="str">
            <v/>
          </cell>
          <cell r="FN452" t="str">
            <v/>
          </cell>
          <cell r="FO452" t="str">
            <v/>
          </cell>
          <cell r="FP452" t="str">
            <v/>
          </cell>
          <cell r="FQ452" t="str">
            <v/>
          </cell>
          <cell r="FR452" t="str">
            <v/>
          </cell>
          <cell r="FS452" t="str">
            <v/>
          </cell>
          <cell r="FT452" t="str">
            <v/>
          </cell>
          <cell r="FU452" t="str">
            <v/>
          </cell>
          <cell r="FV452" t="str">
            <v/>
          </cell>
          <cell r="FW452" t="str">
            <v/>
          </cell>
          <cell r="FX452" t="str">
            <v/>
          </cell>
          <cell r="FY452" t="str">
            <v/>
          </cell>
          <cell r="FZ452" t="str">
            <v/>
          </cell>
          <cell r="GA452" t="str">
            <v/>
          </cell>
          <cell r="GB452" t="str">
            <v/>
          </cell>
          <cell r="GC452" t="str">
            <v/>
          </cell>
          <cell r="GD452" t="str">
            <v/>
          </cell>
          <cell r="GE452" t="str">
            <v/>
          </cell>
          <cell r="GF452" t="str">
            <v/>
          </cell>
          <cell r="GG452" t="str">
            <v/>
          </cell>
          <cell r="GH452" t="str">
            <v/>
          </cell>
          <cell r="GI452" t="str">
            <v/>
          </cell>
          <cell r="GJ452" t="str">
            <v/>
          </cell>
          <cell r="GK452" t="str">
            <v/>
          </cell>
          <cell r="GL452" t="str">
            <v/>
          </cell>
          <cell r="GM452" t="str">
            <v/>
          </cell>
          <cell r="GN452" t="str">
            <v/>
          </cell>
          <cell r="GO452" t="str">
            <v/>
          </cell>
          <cell r="GP452" t="str">
            <v/>
          </cell>
          <cell r="GQ452" t="str">
            <v/>
          </cell>
          <cell r="GR452" t="str">
            <v/>
          </cell>
          <cell r="GS452" t="str">
            <v/>
          </cell>
          <cell r="GT452" t="str">
            <v/>
          </cell>
          <cell r="GU452" t="str">
            <v/>
          </cell>
          <cell r="GV452" t="str">
            <v/>
          </cell>
          <cell r="GW452" t="str">
            <v/>
          </cell>
          <cell r="GX452" t="str">
            <v/>
          </cell>
          <cell r="GY452" t="str">
            <v/>
          </cell>
          <cell r="GZ452" t="str">
            <v/>
          </cell>
          <cell r="HA452" t="str">
            <v/>
          </cell>
          <cell r="HB452" t="str">
            <v/>
          </cell>
          <cell r="HC452" t="str">
            <v/>
          </cell>
          <cell r="HD452" t="str">
            <v/>
          </cell>
        </row>
        <row r="453">
          <cell r="A453">
            <v>440</v>
          </cell>
          <cell r="N453">
            <v>0</v>
          </cell>
          <cell r="O453">
            <v>0</v>
          </cell>
          <cell r="P453">
            <v>0</v>
          </cell>
          <cell r="Q453">
            <v>0</v>
          </cell>
          <cell r="R453">
            <v>0</v>
          </cell>
          <cell r="S453">
            <v>0</v>
          </cell>
          <cell r="T453">
            <v>0</v>
          </cell>
          <cell r="U453">
            <v>0</v>
          </cell>
          <cell r="V453">
            <v>0</v>
          </cell>
          <cell r="W453">
            <v>0</v>
          </cell>
          <cell r="X453">
            <v>0</v>
          </cell>
          <cell r="Z453">
            <v>0</v>
          </cell>
          <cell r="AB453">
            <v>0</v>
          </cell>
          <cell r="AC453">
            <v>0</v>
          </cell>
          <cell r="AD453">
            <v>0</v>
          </cell>
          <cell r="AE453">
            <v>0</v>
          </cell>
          <cell r="AF453">
            <v>0</v>
          </cell>
          <cell r="AG453">
            <v>0</v>
          </cell>
          <cell r="AH453">
            <v>0</v>
          </cell>
          <cell r="AI453">
            <v>0</v>
          </cell>
          <cell r="AK453">
            <v>0</v>
          </cell>
          <cell r="AL453">
            <v>0</v>
          </cell>
          <cell r="AM453">
            <v>0</v>
          </cell>
          <cell r="AP453">
            <v>0</v>
          </cell>
          <cell r="AQ453">
            <v>0</v>
          </cell>
          <cell r="AV453">
            <v>0</v>
          </cell>
          <cell r="AX453">
            <v>0</v>
          </cell>
          <cell r="BA453">
            <v>0</v>
          </cell>
          <cell r="BB453">
            <v>0</v>
          </cell>
          <cell r="BC453">
            <v>0</v>
          </cell>
          <cell r="BD453">
            <v>0</v>
          </cell>
          <cell r="BE453">
            <v>0</v>
          </cell>
          <cell r="BF453">
            <v>0</v>
          </cell>
          <cell r="BG453">
            <v>0</v>
          </cell>
          <cell r="BH453">
            <v>0</v>
          </cell>
          <cell r="BI453">
            <v>0</v>
          </cell>
          <cell r="BJ453">
            <v>0</v>
          </cell>
          <cell r="BK453">
            <v>0</v>
          </cell>
          <cell r="BL453">
            <v>0</v>
          </cell>
          <cell r="BN453">
            <v>0</v>
          </cell>
          <cell r="BP453">
            <v>0</v>
          </cell>
          <cell r="BT453">
            <v>0</v>
          </cell>
          <cell r="BV453">
            <v>0</v>
          </cell>
          <cell r="BX453">
            <v>0</v>
          </cell>
          <cell r="BY453">
            <v>0</v>
          </cell>
          <cell r="CA453">
            <v>0</v>
          </cell>
          <cell r="CB453">
            <v>0</v>
          </cell>
          <cell r="CC453">
            <v>0</v>
          </cell>
          <cell r="CD453">
            <v>0</v>
          </cell>
          <cell r="CE453">
            <v>0</v>
          </cell>
          <cell r="CF453">
            <v>0</v>
          </cell>
          <cell r="CG453">
            <v>0</v>
          </cell>
          <cell r="CH453">
            <v>0</v>
          </cell>
          <cell r="CI453">
            <v>0</v>
          </cell>
          <cell r="CJ453">
            <v>0</v>
          </cell>
          <cell r="CK453">
            <v>0</v>
          </cell>
          <cell r="CL453">
            <v>0</v>
          </cell>
          <cell r="CM453">
            <v>0</v>
          </cell>
          <cell r="CN453">
            <v>0</v>
          </cell>
          <cell r="CO453">
            <v>0</v>
          </cell>
          <cell r="CP453">
            <v>0</v>
          </cell>
          <cell r="CR453">
            <v>0</v>
          </cell>
          <cell r="CS453">
            <v>0</v>
          </cell>
          <cell r="CT453">
            <v>0</v>
          </cell>
          <cell r="CU453">
            <v>0</v>
          </cell>
          <cell r="CW453">
            <v>0</v>
          </cell>
          <cell r="CY453">
            <v>0</v>
          </cell>
          <cell r="CZ453">
            <v>0</v>
          </cell>
          <cell r="DA453">
            <v>0</v>
          </cell>
          <cell r="DB453">
            <v>0</v>
          </cell>
          <cell r="DC453">
            <v>0</v>
          </cell>
          <cell r="DD453">
            <v>0</v>
          </cell>
          <cell r="DE453">
            <v>0</v>
          </cell>
          <cell r="DF453">
            <v>0</v>
          </cell>
          <cell r="DG453">
            <v>0</v>
          </cell>
          <cell r="DH453">
            <v>0</v>
          </cell>
          <cell r="DI453">
            <v>0</v>
          </cell>
          <cell r="DJ453">
            <v>0</v>
          </cell>
          <cell r="DK453">
            <v>0</v>
          </cell>
          <cell r="DL453">
            <v>0</v>
          </cell>
          <cell r="DM453">
            <v>0</v>
          </cell>
          <cell r="DN453">
            <v>0</v>
          </cell>
          <cell r="DO453">
            <v>0</v>
          </cell>
          <cell r="DP453">
            <v>0</v>
          </cell>
          <cell r="DQ453">
            <v>0</v>
          </cell>
          <cell r="DR453">
            <v>0</v>
          </cell>
          <cell r="DS453">
            <v>0</v>
          </cell>
          <cell r="DT453">
            <v>0</v>
          </cell>
          <cell r="DU453">
            <v>0</v>
          </cell>
          <cell r="DV453">
            <v>0</v>
          </cell>
          <cell r="DW453">
            <v>0</v>
          </cell>
          <cell r="DX453">
            <v>0</v>
          </cell>
          <cell r="DY453">
            <v>0</v>
          </cell>
          <cell r="DZ453">
            <v>0</v>
          </cell>
          <cell r="EA453">
            <v>0</v>
          </cell>
          <cell r="EB453">
            <v>0</v>
          </cell>
          <cell r="EC453">
            <v>0</v>
          </cell>
          <cell r="ED453">
            <v>0</v>
          </cell>
          <cell r="EE453">
            <v>0</v>
          </cell>
          <cell r="EG453">
            <v>0</v>
          </cell>
          <cell r="EH453">
            <v>0</v>
          </cell>
          <cell r="EI453">
            <v>0</v>
          </cell>
          <cell r="EJ453">
            <v>0</v>
          </cell>
          <cell r="EL453">
            <v>0</v>
          </cell>
          <cell r="EN453">
            <v>0</v>
          </cell>
          <cell r="EO453">
            <v>0</v>
          </cell>
          <cell r="EP453">
            <v>0</v>
          </cell>
          <cell r="EQ453" t="str">
            <v/>
          </cell>
          <cell r="ER453" t="str">
            <v/>
          </cell>
          <cell r="ES453" t="str">
            <v/>
          </cell>
          <cell r="ET453" t="str">
            <v/>
          </cell>
          <cell r="EU453" t="str">
            <v/>
          </cell>
          <cell r="EV453" t="str">
            <v/>
          </cell>
          <cell r="EW453" t="str">
            <v/>
          </cell>
          <cell r="EX453" t="str">
            <v/>
          </cell>
          <cell r="EY453" t="str">
            <v/>
          </cell>
          <cell r="EZ453" t="str">
            <v/>
          </cell>
          <cell r="FA453" t="str">
            <v/>
          </cell>
          <cell r="FB453" t="str">
            <v/>
          </cell>
          <cell r="FC453" t="str">
            <v/>
          </cell>
          <cell r="FD453" t="str">
            <v/>
          </cell>
          <cell r="FE453" t="str">
            <v/>
          </cell>
          <cell r="FF453" t="str">
            <v/>
          </cell>
          <cell r="FG453" t="str">
            <v/>
          </cell>
          <cell r="FH453" t="str">
            <v/>
          </cell>
          <cell r="FI453" t="str">
            <v/>
          </cell>
          <cell r="FJ453" t="str">
            <v/>
          </cell>
          <cell r="FK453" t="str">
            <v/>
          </cell>
          <cell r="FL453" t="str">
            <v/>
          </cell>
          <cell r="FM453" t="str">
            <v/>
          </cell>
          <cell r="FN453" t="str">
            <v/>
          </cell>
          <cell r="FO453" t="str">
            <v/>
          </cell>
          <cell r="FP453" t="str">
            <v/>
          </cell>
          <cell r="FQ453" t="str">
            <v/>
          </cell>
          <cell r="FR453" t="str">
            <v/>
          </cell>
          <cell r="FS453" t="str">
            <v/>
          </cell>
          <cell r="FT453" t="str">
            <v/>
          </cell>
          <cell r="FU453" t="str">
            <v/>
          </cell>
          <cell r="FV453" t="str">
            <v/>
          </cell>
          <cell r="FW453" t="str">
            <v/>
          </cell>
          <cell r="FX453" t="str">
            <v/>
          </cell>
          <cell r="FY453" t="str">
            <v/>
          </cell>
          <cell r="FZ453" t="str">
            <v/>
          </cell>
          <cell r="GA453" t="str">
            <v/>
          </cell>
          <cell r="GB453" t="str">
            <v/>
          </cell>
          <cell r="GC453" t="str">
            <v/>
          </cell>
          <cell r="GD453" t="str">
            <v/>
          </cell>
          <cell r="GE453" t="str">
            <v/>
          </cell>
          <cell r="GF453" t="str">
            <v/>
          </cell>
          <cell r="GG453" t="str">
            <v/>
          </cell>
          <cell r="GH453" t="str">
            <v/>
          </cell>
          <cell r="GI453" t="str">
            <v/>
          </cell>
          <cell r="GJ453" t="str">
            <v/>
          </cell>
          <cell r="GK453" t="str">
            <v/>
          </cell>
          <cell r="GL453" t="str">
            <v/>
          </cell>
          <cell r="GM453" t="str">
            <v/>
          </cell>
          <cell r="GN453" t="str">
            <v/>
          </cell>
          <cell r="GO453" t="str">
            <v/>
          </cell>
          <cell r="GP453" t="str">
            <v/>
          </cell>
          <cell r="GQ453" t="str">
            <v/>
          </cell>
          <cell r="GR453" t="str">
            <v/>
          </cell>
          <cell r="GS453" t="str">
            <v/>
          </cell>
          <cell r="GT453" t="str">
            <v/>
          </cell>
          <cell r="GU453" t="str">
            <v/>
          </cell>
          <cell r="GV453" t="str">
            <v/>
          </cell>
          <cell r="GW453" t="str">
            <v/>
          </cell>
          <cell r="GX453" t="str">
            <v/>
          </cell>
          <cell r="GY453" t="str">
            <v/>
          </cell>
          <cell r="GZ453" t="str">
            <v/>
          </cell>
          <cell r="HA453" t="str">
            <v/>
          </cell>
          <cell r="HB453" t="str">
            <v/>
          </cell>
          <cell r="HC453" t="str">
            <v/>
          </cell>
          <cell r="HD453" t="str">
            <v/>
          </cell>
        </row>
        <row r="454">
          <cell r="A454">
            <v>441</v>
          </cell>
          <cell r="N454">
            <v>0</v>
          </cell>
          <cell r="O454">
            <v>0</v>
          </cell>
          <cell r="P454">
            <v>0</v>
          </cell>
          <cell r="Q454">
            <v>0</v>
          </cell>
          <cell r="R454">
            <v>0</v>
          </cell>
          <cell r="S454">
            <v>0</v>
          </cell>
          <cell r="T454">
            <v>0</v>
          </cell>
          <cell r="U454">
            <v>0</v>
          </cell>
          <cell r="V454">
            <v>0</v>
          </cell>
          <cell r="W454">
            <v>0</v>
          </cell>
          <cell r="X454">
            <v>0</v>
          </cell>
          <cell r="Z454">
            <v>0</v>
          </cell>
          <cell r="AB454">
            <v>0</v>
          </cell>
          <cell r="AC454">
            <v>0</v>
          </cell>
          <cell r="AD454">
            <v>0</v>
          </cell>
          <cell r="AE454">
            <v>0</v>
          </cell>
          <cell r="AF454">
            <v>0</v>
          </cell>
          <cell r="AG454">
            <v>0</v>
          </cell>
          <cell r="AH454">
            <v>0</v>
          </cell>
          <cell r="AI454">
            <v>0</v>
          </cell>
          <cell r="AK454">
            <v>0</v>
          </cell>
          <cell r="AL454">
            <v>0</v>
          </cell>
          <cell r="AM454">
            <v>0</v>
          </cell>
          <cell r="AP454">
            <v>0</v>
          </cell>
          <cell r="AQ454">
            <v>0</v>
          </cell>
          <cell r="AV454">
            <v>0</v>
          </cell>
          <cell r="AX454">
            <v>0</v>
          </cell>
          <cell r="BA454">
            <v>0</v>
          </cell>
          <cell r="BB454">
            <v>0</v>
          </cell>
          <cell r="BC454">
            <v>0</v>
          </cell>
          <cell r="BD454">
            <v>0</v>
          </cell>
          <cell r="BE454">
            <v>0</v>
          </cell>
          <cell r="BF454">
            <v>0</v>
          </cell>
          <cell r="BG454">
            <v>0</v>
          </cell>
          <cell r="BH454">
            <v>0</v>
          </cell>
          <cell r="BI454">
            <v>0</v>
          </cell>
          <cell r="BJ454">
            <v>0</v>
          </cell>
          <cell r="BK454">
            <v>0</v>
          </cell>
          <cell r="BL454">
            <v>0</v>
          </cell>
          <cell r="BN454">
            <v>0</v>
          </cell>
          <cell r="BP454">
            <v>0</v>
          </cell>
          <cell r="BT454">
            <v>0</v>
          </cell>
          <cell r="BV454">
            <v>0</v>
          </cell>
          <cell r="BX454">
            <v>0</v>
          </cell>
          <cell r="BY454">
            <v>0</v>
          </cell>
          <cell r="CA454">
            <v>0</v>
          </cell>
          <cell r="CB454">
            <v>0</v>
          </cell>
          <cell r="CC454">
            <v>0</v>
          </cell>
          <cell r="CD454">
            <v>0</v>
          </cell>
          <cell r="CE454">
            <v>0</v>
          </cell>
          <cell r="CF454">
            <v>0</v>
          </cell>
          <cell r="CG454">
            <v>0</v>
          </cell>
          <cell r="CH454">
            <v>0</v>
          </cell>
          <cell r="CI454">
            <v>0</v>
          </cell>
          <cell r="CJ454">
            <v>0</v>
          </cell>
          <cell r="CK454">
            <v>0</v>
          </cell>
          <cell r="CL454">
            <v>0</v>
          </cell>
          <cell r="CM454">
            <v>0</v>
          </cell>
          <cell r="CN454">
            <v>0</v>
          </cell>
          <cell r="CO454">
            <v>0</v>
          </cell>
          <cell r="CP454">
            <v>0</v>
          </cell>
          <cell r="CR454">
            <v>0</v>
          </cell>
          <cell r="CS454">
            <v>0</v>
          </cell>
          <cell r="CT454">
            <v>0</v>
          </cell>
          <cell r="CU454">
            <v>0</v>
          </cell>
          <cell r="CW454">
            <v>0</v>
          </cell>
          <cell r="CY454">
            <v>0</v>
          </cell>
          <cell r="CZ454">
            <v>0</v>
          </cell>
          <cell r="DA454">
            <v>0</v>
          </cell>
          <cell r="DB454">
            <v>0</v>
          </cell>
          <cell r="DC454">
            <v>0</v>
          </cell>
          <cell r="DD454">
            <v>0</v>
          </cell>
          <cell r="DE454">
            <v>0</v>
          </cell>
          <cell r="DF454">
            <v>0</v>
          </cell>
          <cell r="DG454">
            <v>0</v>
          </cell>
          <cell r="DH454">
            <v>0</v>
          </cell>
          <cell r="DI454">
            <v>0</v>
          </cell>
          <cell r="DJ454">
            <v>0</v>
          </cell>
          <cell r="DK454">
            <v>0</v>
          </cell>
          <cell r="DL454">
            <v>0</v>
          </cell>
          <cell r="DM454">
            <v>0</v>
          </cell>
          <cell r="DN454">
            <v>0</v>
          </cell>
          <cell r="DO454">
            <v>0</v>
          </cell>
          <cell r="DP454">
            <v>0</v>
          </cell>
          <cell r="DQ454">
            <v>0</v>
          </cell>
          <cell r="DR454">
            <v>0</v>
          </cell>
          <cell r="DS454">
            <v>0</v>
          </cell>
          <cell r="DT454">
            <v>0</v>
          </cell>
          <cell r="DU454">
            <v>0</v>
          </cell>
          <cell r="DV454">
            <v>0</v>
          </cell>
          <cell r="DW454">
            <v>0</v>
          </cell>
          <cell r="DX454">
            <v>0</v>
          </cell>
          <cell r="DY454">
            <v>0</v>
          </cell>
          <cell r="DZ454">
            <v>0</v>
          </cell>
          <cell r="EA454">
            <v>0</v>
          </cell>
          <cell r="EB454">
            <v>0</v>
          </cell>
          <cell r="EC454">
            <v>0</v>
          </cell>
          <cell r="ED454">
            <v>0</v>
          </cell>
          <cell r="EE454">
            <v>0</v>
          </cell>
          <cell r="EG454">
            <v>0</v>
          </cell>
          <cell r="EH454">
            <v>0</v>
          </cell>
          <cell r="EI454">
            <v>0</v>
          </cell>
          <cell r="EJ454">
            <v>0</v>
          </cell>
          <cell r="EL454">
            <v>0</v>
          </cell>
          <cell r="EN454">
            <v>0</v>
          </cell>
          <cell r="EO454">
            <v>0</v>
          </cell>
          <cell r="EP454">
            <v>0</v>
          </cell>
          <cell r="EQ454" t="str">
            <v/>
          </cell>
          <cell r="ER454" t="str">
            <v/>
          </cell>
          <cell r="ES454" t="str">
            <v/>
          </cell>
          <cell r="ET454" t="str">
            <v/>
          </cell>
          <cell r="EU454" t="str">
            <v/>
          </cell>
          <cell r="EV454" t="str">
            <v/>
          </cell>
          <cell r="EW454" t="str">
            <v/>
          </cell>
          <cell r="EX454" t="str">
            <v/>
          </cell>
          <cell r="EY454" t="str">
            <v/>
          </cell>
          <cell r="EZ454" t="str">
            <v/>
          </cell>
          <cell r="FA454" t="str">
            <v/>
          </cell>
          <cell r="FB454" t="str">
            <v/>
          </cell>
          <cell r="FC454" t="str">
            <v/>
          </cell>
          <cell r="FD454" t="str">
            <v/>
          </cell>
          <cell r="FE454" t="str">
            <v/>
          </cell>
          <cell r="FF454" t="str">
            <v/>
          </cell>
          <cell r="FG454" t="str">
            <v/>
          </cell>
          <cell r="FH454" t="str">
            <v/>
          </cell>
          <cell r="FI454" t="str">
            <v/>
          </cell>
          <cell r="FJ454" t="str">
            <v/>
          </cell>
          <cell r="FK454" t="str">
            <v/>
          </cell>
          <cell r="FL454" t="str">
            <v/>
          </cell>
          <cell r="FM454" t="str">
            <v/>
          </cell>
          <cell r="FN454" t="str">
            <v/>
          </cell>
          <cell r="FO454" t="str">
            <v/>
          </cell>
          <cell r="FP454" t="str">
            <v/>
          </cell>
          <cell r="FQ454" t="str">
            <v/>
          </cell>
          <cell r="FR454" t="str">
            <v/>
          </cell>
          <cell r="FS454" t="str">
            <v/>
          </cell>
          <cell r="FT454" t="str">
            <v/>
          </cell>
          <cell r="FU454" t="str">
            <v/>
          </cell>
          <cell r="FV454" t="str">
            <v/>
          </cell>
          <cell r="FW454" t="str">
            <v/>
          </cell>
          <cell r="FX454" t="str">
            <v/>
          </cell>
          <cell r="FY454" t="str">
            <v/>
          </cell>
          <cell r="FZ454" t="str">
            <v/>
          </cell>
          <cell r="GA454" t="str">
            <v/>
          </cell>
          <cell r="GB454" t="str">
            <v/>
          </cell>
          <cell r="GC454" t="str">
            <v/>
          </cell>
          <cell r="GD454" t="str">
            <v/>
          </cell>
          <cell r="GE454" t="str">
            <v/>
          </cell>
          <cell r="GF454" t="str">
            <v/>
          </cell>
          <cell r="GG454" t="str">
            <v/>
          </cell>
          <cell r="GH454" t="str">
            <v/>
          </cell>
          <cell r="GI454" t="str">
            <v/>
          </cell>
          <cell r="GJ454" t="str">
            <v/>
          </cell>
          <cell r="GK454" t="str">
            <v/>
          </cell>
          <cell r="GL454" t="str">
            <v/>
          </cell>
          <cell r="GM454" t="str">
            <v/>
          </cell>
          <cell r="GN454" t="str">
            <v/>
          </cell>
          <cell r="GO454" t="str">
            <v/>
          </cell>
          <cell r="GP454" t="str">
            <v/>
          </cell>
          <cell r="GQ454" t="str">
            <v/>
          </cell>
          <cell r="GR454" t="str">
            <v/>
          </cell>
          <cell r="GS454" t="str">
            <v/>
          </cell>
          <cell r="GT454" t="str">
            <v/>
          </cell>
          <cell r="GU454" t="str">
            <v/>
          </cell>
          <cell r="GV454" t="str">
            <v/>
          </cell>
          <cell r="GW454" t="str">
            <v/>
          </cell>
          <cell r="GX454" t="str">
            <v/>
          </cell>
          <cell r="GY454" t="str">
            <v/>
          </cell>
          <cell r="GZ454" t="str">
            <v/>
          </cell>
          <cell r="HA454" t="str">
            <v/>
          </cell>
          <cell r="HB454" t="str">
            <v/>
          </cell>
          <cell r="HC454" t="str">
            <v/>
          </cell>
          <cell r="HD454" t="str">
            <v/>
          </cell>
        </row>
        <row r="455">
          <cell r="A455">
            <v>442</v>
          </cell>
          <cell r="N455">
            <v>0</v>
          </cell>
          <cell r="O455">
            <v>0</v>
          </cell>
          <cell r="P455">
            <v>0</v>
          </cell>
          <cell r="Q455">
            <v>0</v>
          </cell>
          <cell r="R455">
            <v>0</v>
          </cell>
          <cell r="S455">
            <v>0</v>
          </cell>
          <cell r="T455">
            <v>0</v>
          </cell>
          <cell r="U455">
            <v>0</v>
          </cell>
          <cell r="V455">
            <v>0</v>
          </cell>
          <cell r="W455">
            <v>0</v>
          </cell>
          <cell r="X455">
            <v>0</v>
          </cell>
          <cell r="Z455">
            <v>0</v>
          </cell>
          <cell r="AB455">
            <v>0</v>
          </cell>
          <cell r="AC455">
            <v>0</v>
          </cell>
          <cell r="AD455">
            <v>0</v>
          </cell>
          <cell r="AE455">
            <v>0</v>
          </cell>
          <cell r="AF455">
            <v>0</v>
          </cell>
          <cell r="AG455">
            <v>0</v>
          </cell>
          <cell r="AH455">
            <v>0</v>
          </cell>
          <cell r="AI455">
            <v>0</v>
          </cell>
          <cell r="AK455">
            <v>0</v>
          </cell>
          <cell r="AL455">
            <v>0</v>
          </cell>
          <cell r="AM455">
            <v>0</v>
          </cell>
          <cell r="AP455">
            <v>0</v>
          </cell>
          <cell r="AQ455">
            <v>0</v>
          </cell>
          <cell r="AV455">
            <v>0</v>
          </cell>
          <cell r="AX455">
            <v>0</v>
          </cell>
          <cell r="BA455">
            <v>0</v>
          </cell>
          <cell r="BB455">
            <v>0</v>
          </cell>
          <cell r="BC455">
            <v>0</v>
          </cell>
          <cell r="BD455">
            <v>0</v>
          </cell>
          <cell r="BE455">
            <v>0</v>
          </cell>
          <cell r="BF455">
            <v>0</v>
          </cell>
          <cell r="BG455">
            <v>0</v>
          </cell>
          <cell r="BH455">
            <v>0</v>
          </cell>
          <cell r="BI455">
            <v>0</v>
          </cell>
          <cell r="BJ455">
            <v>0</v>
          </cell>
          <cell r="BK455">
            <v>0</v>
          </cell>
          <cell r="BL455">
            <v>0</v>
          </cell>
          <cell r="BN455">
            <v>0</v>
          </cell>
          <cell r="BP455">
            <v>0</v>
          </cell>
          <cell r="BT455">
            <v>0</v>
          </cell>
          <cell r="BV455">
            <v>0</v>
          </cell>
          <cell r="BX455">
            <v>0</v>
          </cell>
          <cell r="BY455">
            <v>0</v>
          </cell>
          <cell r="CA455">
            <v>0</v>
          </cell>
          <cell r="CB455">
            <v>0</v>
          </cell>
          <cell r="CC455">
            <v>0</v>
          </cell>
          <cell r="CD455">
            <v>0</v>
          </cell>
          <cell r="CE455">
            <v>0</v>
          </cell>
          <cell r="CF455">
            <v>0</v>
          </cell>
          <cell r="CG455">
            <v>0</v>
          </cell>
          <cell r="CH455">
            <v>0</v>
          </cell>
          <cell r="CI455">
            <v>0</v>
          </cell>
          <cell r="CJ455">
            <v>0</v>
          </cell>
          <cell r="CK455">
            <v>0</v>
          </cell>
          <cell r="CL455">
            <v>0</v>
          </cell>
          <cell r="CM455">
            <v>0</v>
          </cell>
          <cell r="CN455">
            <v>0</v>
          </cell>
          <cell r="CO455">
            <v>0</v>
          </cell>
          <cell r="CP455">
            <v>0</v>
          </cell>
          <cell r="CR455">
            <v>0</v>
          </cell>
          <cell r="CS455">
            <v>0</v>
          </cell>
          <cell r="CT455">
            <v>0</v>
          </cell>
          <cell r="CU455">
            <v>0</v>
          </cell>
          <cell r="CW455">
            <v>0</v>
          </cell>
          <cell r="CY455">
            <v>0</v>
          </cell>
          <cell r="CZ455">
            <v>0</v>
          </cell>
          <cell r="DA455">
            <v>0</v>
          </cell>
          <cell r="DB455">
            <v>0</v>
          </cell>
          <cell r="DC455">
            <v>0</v>
          </cell>
          <cell r="DD455">
            <v>0</v>
          </cell>
          <cell r="DE455">
            <v>0</v>
          </cell>
          <cell r="DF455">
            <v>0</v>
          </cell>
          <cell r="DG455">
            <v>0</v>
          </cell>
          <cell r="DH455">
            <v>0</v>
          </cell>
          <cell r="DI455">
            <v>0</v>
          </cell>
          <cell r="DJ455">
            <v>0</v>
          </cell>
          <cell r="DK455">
            <v>0</v>
          </cell>
          <cell r="DL455">
            <v>0</v>
          </cell>
          <cell r="DM455">
            <v>0</v>
          </cell>
          <cell r="DN455">
            <v>0</v>
          </cell>
          <cell r="DO455">
            <v>0</v>
          </cell>
          <cell r="DP455">
            <v>0</v>
          </cell>
          <cell r="DQ455">
            <v>0</v>
          </cell>
          <cell r="DR455">
            <v>0</v>
          </cell>
          <cell r="DS455">
            <v>0</v>
          </cell>
          <cell r="DT455">
            <v>0</v>
          </cell>
          <cell r="DU455">
            <v>0</v>
          </cell>
          <cell r="DV455">
            <v>0</v>
          </cell>
          <cell r="DW455">
            <v>0</v>
          </cell>
          <cell r="DX455">
            <v>0</v>
          </cell>
          <cell r="DY455">
            <v>0</v>
          </cell>
          <cell r="DZ455">
            <v>0</v>
          </cell>
          <cell r="EA455">
            <v>0</v>
          </cell>
          <cell r="EB455">
            <v>0</v>
          </cell>
          <cell r="EC455">
            <v>0</v>
          </cell>
          <cell r="ED455">
            <v>0</v>
          </cell>
          <cell r="EE455">
            <v>0</v>
          </cell>
          <cell r="EG455">
            <v>0</v>
          </cell>
          <cell r="EH455">
            <v>0</v>
          </cell>
          <cell r="EI455">
            <v>0</v>
          </cell>
          <cell r="EJ455">
            <v>0</v>
          </cell>
          <cell r="EL455">
            <v>0</v>
          </cell>
          <cell r="EN455">
            <v>0</v>
          </cell>
          <cell r="EO455">
            <v>0</v>
          </cell>
          <cell r="EP455">
            <v>0</v>
          </cell>
          <cell r="EQ455" t="str">
            <v/>
          </cell>
          <cell r="ER455" t="str">
            <v/>
          </cell>
          <cell r="ES455" t="str">
            <v/>
          </cell>
          <cell r="ET455" t="str">
            <v/>
          </cell>
          <cell r="EU455" t="str">
            <v/>
          </cell>
          <cell r="EV455" t="str">
            <v/>
          </cell>
          <cell r="EW455" t="str">
            <v/>
          </cell>
          <cell r="EX455" t="str">
            <v/>
          </cell>
          <cell r="EY455" t="str">
            <v/>
          </cell>
          <cell r="EZ455" t="str">
            <v/>
          </cell>
          <cell r="FA455" t="str">
            <v/>
          </cell>
          <cell r="FB455" t="str">
            <v/>
          </cell>
          <cell r="FC455" t="str">
            <v/>
          </cell>
          <cell r="FD455" t="str">
            <v/>
          </cell>
          <cell r="FE455" t="str">
            <v/>
          </cell>
          <cell r="FF455" t="str">
            <v/>
          </cell>
          <cell r="FG455" t="str">
            <v/>
          </cell>
          <cell r="FH455" t="str">
            <v/>
          </cell>
          <cell r="FI455" t="str">
            <v/>
          </cell>
          <cell r="FJ455" t="str">
            <v/>
          </cell>
          <cell r="FK455" t="str">
            <v/>
          </cell>
          <cell r="FL455" t="str">
            <v/>
          </cell>
          <cell r="FM455" t="str">
            <v/>
          </cell>
          <cell r="FN455" t="str">
            <v/>
          </cell>
          <cell r="FO455" t="str">
            <v/>
          </cell>
          <cell r="FP455" t="str">
            <v/>
          </cell>
          <cell r="FQ455" t="str">
            <v/>
          </cell>
          <cell r="FR455" t="str">
            <v/>
          </cell>
          <cell r="FS455" t="str">
            <v/>
          </cell>
          <cell r="FT455" t="str">
            <v/>
          </cell>
          <cell r="FU455" t="str">
            <v/>
          </cell>
          <cell r="FV455" t="str">
            <v/>
          </cell>
          <cell r="FW455" t="str">
            <v/>
          </cell>
          <cell r="FX455" t="str">
            <v/>
          </cell>
          <cell r="FY455" t="str">
            <v/>
          </cell>
          <cell r="FZ455" t="str">
            <v/>
          </cell>
          <cell r="GA455" t="str">
            <v/>
          </cell>
          <cell r="GB455" t="str">
            <v/>
          </cell>
          <cell r="GC455" t="str">
            <v/>
          </cell>
          <cell r="GD455" t="str">
            <v/>
          </cell>
          <cell r="GE455" t="str">
            <v/>
          </cell>
          <cell r="GF455" t="str">
            <v/>
          </cell>
          <cell r="GG455" t="str">
            <v/>
          </cell>
          <cell r="GH455" t="str">
            <v/>
          </cell>
          <cell r="GI455" t="str">
            <v/>
          </cell>
          <cell r="GJ455" t="str">
            <v/>
          </cell>
          <cell r="GK455" t="str">
            <v/>
          </cell>
          <cell r="GL455" t="str">
            <v/>
          </cell>
          <cell r="GM455" t="str">
            <v/>
          </cell>
          <cell r="GN455" t="str">
            <v/>
          </cell>
          <cell r="GO455" t="str">
            <v/>
          </cell>
          <cell r="GP455" t="str">
            <v/>
          </cell>
          <cell r="GQ455" t="str">
            <v/>
          </cell>
          <cell r="GR455" t="str">
            <v/>
          </cell>
          <cell r="GS455" t="str">
            <v/>
          </cell>
          <cell r="GT455" t="str">
            <v/>
          </cell>
          <cell r="GU455" t="str">
            <v/>
          </cell>
          <cell r="GV455" t="str">
            <v/>
          </cell>
          <cell r="GW455" t="str">
            <v/>
          </cell>
          <cell r="GX455" t="str">
            <v/>
          </cell>
          <cell r="GY455" t="str">
            <v/>
          </cell>
          <cell r="GZ455" t="str">
            <v/>
          </cell>
          <cell r="HA455" t="str">
            <v/>
          </cell>
          <cell r="HB455" t="str">
            <v/>
          </cell>
          <cell r="HC455" t="str">
            <v/>
          </cell>
          <cell r="HD455" t="str">
            <v/>
          </cell>
        </row>
        <row r="456">
          <cell r="A456">
            <v>443</v>
          </cell>
          <cell r="N456">
            <v>0</v>
          </cell>
          <cell r="O456">
            <v>0</v>
          </cell>
          <cell r="P456">
            <v>0</v>
          </cell>
          <cell r="Q456">
            <v>0</v>
          </cell>
          <cell r="R456">
            <v>0</v>
          </cell>
          <cell r="S456">
            <v>0</v>
          </cell>
          <cell r="T456">
            <v>0</v>
          </cell>
          <cell r="U456">
            <v>0</v>
          </cell>
          <cell r="V456">
            <v>0</v>
          </cell>
          <cell r="W456">
            <v>0</v>
          </cell>
          <cell r="X456">
            <v>0</v>
          </cell>
          <cell r="Z456">
            <v>0</v>
          </cell>
          <cell r="AB456">
            <v>0</v>
          </cell>
          <cell r="AC456">
            <v>0</v>
          </cell>
          <cell r="AD456">
            <v>0</v>
          </cell>
          <cell r="AE456">
            <v>0</v>
          </cell>
          <cell r="AF456">
            <v>0</v>
          </cell>
          <cell r="AG456">
            <v>0</v>
          </cell>
          <cell r="AH456">
            <v>0</v>
          </cell>
          <cell r="AI456">
            <v>0</v>
          </cell>
          <cell r="AK456">
            <v>0</v>
          </cell>
          <cell r="AL456">
            <v>0</v>
          </cell>
          <cell r="AM456">
            <v>0</v>
          </cell>
          <cell r="AP456">
            <v>0</v>
          </cell>
          <cell r="AQ456">
            <v>0</v>
          </cell>
          <cell r="AV456">
            <v>0</v>
          </cell>
          <cell r="AX456">
            <v>0</v>
          </cell>
          <cell r="BA456">
            <v>0</v>
          </cell>
          <cell r="BB456">
            <v>0</v>
          </cell>
          <cell r="BC456">
            <v>0</v>
          </cell>
          <cell r="BD456">
            <v>0</v>
          </cell>
          <cell r="BE456">
            <v>0</v>
          </cell>
          <cell r="BF456">
            <v>0</v>
          </cell>
          <cell r="BG456">
            <v>0</v>
          </cell>
          <cell r="BH456">
            <v>0</v>
          </cell>
          <cell r="BI456">
            <v>0</v>
          </cell>
          <cell r="BJ456">
            <v>0</v>
          </cell>
          <cell r="BK456">
            <v>0</v>
          </cell>
          <cell r="BL456">
            <v>0</v>
          </cell>
          <cell r="BN456">
            <v>0</v>
          </cell>
          <cell r="BP456">
            <v>0</v>
          </cell>
          <cell r="BT456">
            <v>0</v>
          </cell>
          <cell r="BV456">
            <v>0</v>
          </cell>
          <cell r="BX456">
            <v>0</v>
          </cell>
          <cell r="BY456">
            <v>0</v>
          </cell>
          <cell r="CA456">
            <v>0</v>
          </cell>
          <cell r="CB456">
            <v>0</v>
          </cell>
          <cell r="CC456">
            <v>0</v>
          </cell>
          <cell r="CD456">
            <v>0</v>
          </cell>
          <cell r="CE456">
            <v>0</v>
          </cell>
          <cell r="CF456">
            <v>0</v>
          </cell>
          <cell r="CG456">
            <v>0</v>
          </cell>
          <cell r="CH456">
            <v>0</v>
          </cell>
          <cell r="CI456">
            <v>0</v>
          </cell>
          <cell r="CJ456">
            <v>0</v>
          </cell>
          <cell r="CK456">
            <v>0</v>
          </cell>
          <cell r="CL456">
            <v>0</v>
          </cell>
          <cell r="CM456">
            <v>0</v>
          </cell>
          <cell r="CN456">
            <v>0</v>
          </cell>
          <cell r="CO456">
            <v>0</v>
          </cell>
          <cell r="CP456">
            <v>0</v>
          </cell>
          <cell r="CR456">
            <v>0</v>
          </cell>
          <cell r="CS456">
            <v>0</v>
          </cell>
          <cell r="CT456">
            <v>0</v>
          </cell>
          <cell r="CU456">
            <v>0</v>
          </cell>
          <cell r="CW456">
            <v>0</v>
          </cell>
          <cell r="CY456">
            <v>0</v>
          </cell>
          <cell r="CZ456">
            <v>0</v>
          </cell>
          <cell r="DA456">
            <v>0</v>
          </cell>
          <cell r="DB456">
            <v>0</v>
          </cell>
          <cell r="DC456">
            <v>0</v>
          </cell>
          <cell r="DD456">
            <v>0</v>
          </cell>
          <cell r="DE456">
            <v>0</v>
          </cell>
          <cell r="DF456">
            <v>0</v>
          </cell>
          <cell r="DG456">
            <v>0</v>
          </cell>
          <cell r="DH456">
            <v>0</v>
          </cell>
          <cell r="DI456">
            <v>0</v>
          </cell>
          <cell r="DJ456">
            <v>0</v>
          </cell>
          <cell r="DK456">
            <v>0</v>
          </cell>
          <cell r="DL456">
            <v>0</v>
          </cell>
          <cell r="DM456">
            <v>0</v>
          </cell>
          <cell r="DN456">
            <v>0</v>
          </cell>
          <cell r="DO456">
            <v>0</v>
          </cell>
          <cell r="DP456">
            <v>0</v>
          </cell>
          <cell r="DQ456">
            <v>0</v>
          </cell>
          <cell r="DR456">
            <v>0</v>
          </cell>
          <cell r="DS456">
            <v>0</v>
          </cell>
          <cell r="DT456">
            <v>0</v>
          </cell>
          <cell r="DU456">
            <v>0</v>
          </cell>
          <cell r="DV456">
            <v>0</v>
          </cell>
          <cell r="DW456">
            <v>0</v>
          </cell>
          <cell r="DX456">
            <v>0</v>
          </cell>
          <cell r="DY456">
            <v>0</v>
          </cell>
          <cell r="DZ456">
            <v>0</v>
          </cell>
          <cell r="EA456">
            <v>0</v>
          </cell>
          <cell r="EB456">
            <v>0</v>
          </cell>
          <cell r="EC456">
            <v>0</v>
          </cell>
          <cell r="ED456">
            <v>0</v>
          </cell>
          <cell r="EE456">
            <v>0</v>
          </cell>
          <cell r="EG456">
            <v>0</v>
          </cell>
          <cell r="EH456">
            <v>0</v>
          </cell>
          <cell r="EI456">
            <v>0</v>
          </cell>
          <cell r="EJ456">
            <v>0</v>
          </cell>
          <cell r="EL456">
            <v>0</v>
          </cell>
          <cell r="EN456">
            <v>0</v>
          </cell>
          <cell r="EO456">
            <v>0</v>
          </cell>
          <cell r="EP456">
            <v>0</v>
          </cell>
          <cell r="EQ456" t="str">
            <v/>
          </cell>
          <cell r="ER456" t="str">
            <v/>
          </cell>
          <cell r="ES456" t="str">
            <v/>
          </cell>
          <cell r="ET456" t="str">
            <v/>
          </cell>
          <cell r="EU456" t="str">
            <v/>
          </cell>
          <cell r="EV456" t="str">
            <v/>
          </cell>
          <cell r="EW456" t="str">
            <v/>
          </cell>
          <cell r="EX456" t="str">
            <v/>
          </cell>
          <cell r="EY456" t="str">
            <v/>
          </cell>
          <cell r="EZ456" t="str">
            <v/>
          </cell>
          <cell r="FA456" t="str">
            <v/>
          </cell>
          <cell r="FB456" t="str">
            <v/>
          </cell>
          <cell r="FC456" t="str">
            <v/>
          </cell>
          <cell r="FD456" t="str">
            <v/>
          </cell>
          <cell r="FE456" t="str">
            <v/>
          </cell>
          <cell r="FF456" t="str">
            <v/>
          </cell>
          <cell r="FG456" t="str">
            <v/>
          </cell>
          <cell r="FH456" t="str">
            <v/>
          </cell>
          <cell r="FI456" t="str">
            <v/>
          </cell>
          <cell r="FJ456" t="str">
            <v/>
          </cell>
          <cell r="FK456" t="str">
            <v/>
          </cell>
          <cell r="FL456" t="str">
            <v/>
          </cell>
          <cell r="FM456" t="str">
            <v/>
          </cell>
          <cell r="FN456" t="str">
            <v/>
          </cell>
          <cell r="FO456" t="str">
            <v/>
          </cell>
          <cell r="FP456" t="str">
            <v/>
          </cell>
          <cell r="FQ456" t="str">
            <v/>
          </cell>
          <cell r="FR456" t="str">
            <v/>
          </cell>
          <cell r="FS456" t="str">
            <v/>
          </cell>
          <cell r="FT456" t="str">
            <v/>
          </cell>
          <cell r="FU456" t="str">
            <v/>
          </cell>
          <cell r="FV456" t="str">
            <v/>
          </cell>
          <cell r="FW456" t="str">
            <v/>
          </cell>
          <cell r="FX456" t="str">
            <v/>
          </cell>
          <cell r="FY456" t="str">
            <v/>
          </cell>
          <cell r="FZ456" t="str">
            <v/>
          </cell>
          <cell r="GA456" t="str">
            <v/>
          </cell>
          <cell r="GB456" t="str">
            <v/>
          </cell>
          <cell r="GC456" t="str">
            <v/>
          </cell>
          <cell r="GD456" t="str">
            <v/>
          </cell>
          <cell r="GE456" t="str">
            <v/>
          </cell>
          <cell r="GF456" t="str">
            <v/>
          </cell>
          <cell r="GG456" t="str">
            <v/>
          </cell>
          <cell r="GH456" t="str">
            <v/>
          </cell>
          <cell r="GI456" t="str">
            <v/>
          </cell>
          <cell r="GJ456" t="str">
            <v/>
          </cell>
          <cell r="GK456" t="str">
            <v/>
          </cell>
          <cell r="GL456" t="str">
            <v/>
          </cell>
          <cell r="GM456" t="str">
            <v/>
          </cell>
          <cell r="GN456" t="str">
            <v/>
          </cell>
          <cell r="GO456" t="str">
            <v/>
          </cell>
          <cell r="GP456" t="str">
            <v/>
          </cell>
          <cell r="GQ456" t="str">
            <v/>
          </cell>
          <cell r="GR456" t="str">
            <v/>
          </cell>
          <cell r="GS456" t="str">
            <v/>
          </cell>
          <cell r="GT456" t="str">
            <v/>
          </cell>
          <cell r="GU456" t="str">
            <v/>
          </cell>
          <cell r="GV456" t="str">
            <v/>
          </cell>
          <cell r="GW456" t="str">
            <v/>
          </cell>
          <cell r="GX456" t="str">
            <v/>
          </cell>
          <cell r="GY456" t="str">
            <v/>
          </cell>
          <cell r="GZ456" t="str">
            <v/>
          </cell>
          <cell r="HA456" t="str">
            <v/>
          </cell>
          <cell r="HB456" t="str">
            <v/>
          </cell>
          <cell r="HC456" t="str">
            <v/>
          </cell>
          <cell r="HD456" t="str">
            <v/>
          </cell>
        </row>
        <row r="457">
          <cell r="A457">
            <v>444</v>
          </cell>
          <cell r="N457">
            <v>0</v>
          </cell>
          <cell r="O457">
            <v>0</v>
          </cell>
          <cell r="P457">
            <v>0</v>
          </cell>
          <cell r="Q457">
            <v>0</v>
          </cell>
          <cell r="R457">
            <v>0</v>
          </cell>
          <cell r="S457">
            <v>0</v>
          </cell>
          <cell r="T457">
            <v>0</v>
          </cell>
          <cell r="U457">
            <v>0</v>
          </cell>
          <cell r="V457">
            <v>0</v>
          </cell>
          <cell r="W457">
            <v>0</v>
          </cell>
          <cell r="X457">
            <v>0</v>
          </cell>
          <cell r="Z457">
            <v>0</v>
          </cell>
          <cell r="AB457">
            <v>0</v>
          </cell>
          <cell r="AC457">
            <v>0</v>
          </cell>
          <cell r="AD457">
            <v>0</v>
          </cell>
          <cell r="AE457">
            <v>0</v>
          </cell>
          <cell r="AF457">
            <v>0</v>
          </cell>
          <cell r="AG457">
            <v>0</v>
          </cell>
          <cell r="AH457">
            <v>0</v>
          </cell>
          <cell r="AI457">
            <v>0</v>
          </cell>
          <cell r="AK457">
            <v>0</v>
          </cell>
          <cell r="AL457">
            <v>0</v>
          </cell>
          <cell r="AM457">
            <v>0</v>
          </cell>
          <cell r="AP457">
            <v>0</v>
          </cell>
          <cell r="AQ457">
            <v>0</v>
          </cell>
          <cell r="AV457">
            <v>0</v>
          </cell>
          <cell r="AX457">
            <v>0</v>
          </cell>
          <cell r="BA457">
            <v>0</v>
          </cell>
          <cell r="BB457">
            <v>0</v>
          </cell>
          <cell r="BC457">
            <v>0</v>
          </cell>
          <cell r="BD457">
            <v>0</v>
          </cell>
          <cell r="BE457">
            <v>0</v>
          </cell>
          <cell r="BF457">
            <v>0</v>
          </cell>
          <cell r="BG457">
            <v>0</v>
          </cell>
          <cell r="BH457">
            <v>0</v>
          </cell>
          <cell r="BI457">
            <v>0</v>
          </cell>
          <cell r="BJ457">
            <v>0</v>
          </cell>
          <cell r="BK457">
            <v>0</v>
          </cell>
          <cell r="BL457">
            <v>0</v>
          </cell>
          <cell r="BN457">
            <v>0</v>
          </cell>
          <cell r="BP457">
            <v>0</v>
          </cell>
          <cell r="BT457">
            <v>0</v>
          </cell>
          <cell r="BV457">
            <v>0</v>
          </cell>
          <cell r="BX457">
            <v>0</v>
          </cell>
          <cell r="BY457">
            <v>0</v>
          </cell>
          <cell r="CA457">
            <v>0</v>
          </cell>
          <cell r="CB457">
            <v>0</v>
          </cell>
          <cell r="CC457">
            <v>0</v>
          </cell>
          <cell r="CD457">
            <v>0</v>
          </cell>
          <cell r="CE457">
            <v>0</v>
          </cell>
          <cell r="CF457">
            <v>0</v>
          </cell>
          <cell r="CG457">
            <v>0</v>
          </cell>
          <cell r="CH457">
            <v>0</v>
          </cell>
          <cell r="CI457">
            <v>0</v>
          </cell>
          <cell r="CJ457">
            <v>0</v>
          </cell>
          <cell r="CK457">
            <v>0</v>
          </cell>
          <cell r="CL457">
            <v>0</v>
          </cell>
          <cell r="CM457">
            <v>0</v>
          </cell>
          <cell r="CN457">
            <v>0</v>
          </cell>
          <cell r="CO457">
            <v>0</v>
          </cell>
          <cell r="CP457">
            <v>0</v>
          </cell>
          <cell r="CR457">
            <v>0</v>
          </cell>
          <cell r="CS457">
            <v>0</v>
          </cell>
          <cell r="CT457">
            <v>0</v>
          </cell>
          <cell r="CU457">
            <v>0</v>
          </cell>
          <cell r="CW457">
            <v>0</v>
          </cell>
          <cell r="CY457">
            <v>0</v>
          </cell>
          <cell r="CZ457">
            <v>0</v>
          </cell>
          <cell r="DA457">
            <v>0</v>
          </cell>
          <cell r="DB457">
            <v>0</v>
          </cell>
          <cell r="DC457">
            <v>0</v>
          </cell>
          <cell r="DD457">
            <v>0</v>
          </cell>
          <cell r="DE457">
            <v>0</v>
          </cell>
          <cell r="DF457">
            <v>0</v>
          </cell>
          <cell r="DG457">
            <v>0</v>
          </cell>
          <cell r="DH457">
            <v>0</v>
          </cell>
          <cell r="DI457">
            <v>0</v>
          </cell>
          <cell r="DJ457">
            <v>0</v>
          </cell>
          <cell r="DK457">
            <v>0</v>
          </cell>
          <cell r="DL457">
            <v>0</v>
          </cell>
          <cell r="DM457">
            <v>0</v>
          </cell>
          <cell r="DN457">
            <v>0</v>
          </cell>
          <cell r="DO457">
            <v>0</v>
          </cell>
          <cell r="DP457">
            <v>0</v>
          </cell>
          <cell r="DQ457">
            <v>0</v>
          </cell>
          <cell r="DR457">
            <v>0</v>
          </cell>
          <cell r="DS457">
            <v>0</v>
          </cell>
          <cell r="DT457">
            <v>0</v>
          </cell>
          <cell r="DU457">
            <v>0</v>
          </cell>
          <cell r="DV457">
            <v>0</v>
          </cell>
          <cell r="DW457">
            <v>0</v>
          </cell>
          <cell r="DX457">
            <v>0</v>
          </cell>
          <cell r="DY457">
            <v>0</v>
          </cell>
          <cell r="DZ457">
            <v>0</v>
          </cell>
          <cell r="EA457">
            <v>0</v>
          </cell>
          <cell r="EB457">
            <v>0</v>
          </cell>
          <cell r="EC457">
            <v>0</v>
          </cell>
          <cell r="ED457">
            <v>0</v>
          </cell>
          <cell r="EE457">
            <v>0</v>
          </cell>
          <cell r="EG457">
            <v>0</v>
          </cell>
          <cell r="EH457">
            <v>0</v>
          </cell>
          <cell r="EI457">
            <v>0</v>
          </cell>
          <cell r="EJ457">
            <v>0</v>
          </cell>
          <cell r="EL457">
            <v>0</v>
          </cell>
          <cell r="EN457">
            <v>0</v>
          </cell>
          <cell r="EO457">
            <v>0</v>
          </cell>
          <cell r="EP457">
            <v>0</v>
          </cell>
          <cell r="EQ457" t="str">
            <v/>
          </cell>
          <cell r="ER457" t="str">
            <v/>
          </cell>
          <cell r="ES457" t="str">
            <v/>
          </cell>
          <cell r="ET457" t="str">
            <v/>
          </cell>
          <cell r="EU457" t="str">
            <v/>
          </cell>
          <cell r="EV457" t="str">
            <v/>
          </cell>
          <cell r="EW457" t="str">
            <v/>
          </cell>
          <cell r="EX457" t="str">
            <v/>
          </cell>
          <cell r="EY457" t="str">
            <v/>
          </cell>
          <cell r="EZ457" t="str">
            <v/>
          </cell>
          <cell r="FA457" t="str">
            <v/>
          </cell>
          <cell r="FB457" t="str">
            <v/>
          </cell>
          <cell r="FC457" t="str">
            <v/>
          </cell>
          <cell r="FD457" t="str">
            <v/>
          </cell>
          <cell r="FE457" t="str">
            <v/>
          </cell>
          <cell r="FF457" t="str">
            <v/>
          </cell>
          <cell r="FG457" t="str">
            <v/>
          </cell>
          <cell r="FH457" t="str">
            <v/>
          </cell>
          <cell r="FI457" t="str">
            <v/>
          </cell>
          <cell r="FJ457" t="str">
            <v/>
          </cell>
          <cell r="FK457" t="str">
            <v/>
          </cell>
          <cell r="FL457" t="str">
            <v/>
          </cell>
          <cell r="FM457" t="str">
            <v/>
          </cell>
          <cell r="FN457" t="str">
            <v/>
          </cell>
          <cell r="FO457" t="str">
            <v/>
          </cell>
          <cell r="FP457" t="str">
            <v/>
          </cell>
          <cell r="FQ457" t="str">
            <v/>
          </cell>
          <cell r="FR457" t="str">
            <v/>
          </cell>
          <cell r="FS457" t="str">
            <v/>
          </cell>
          <cell r="FT457" t="str">
            <v/>
          </cell>
          <cell r="FU457" t="str">
            <v/>
          </cell>
          <cell r="FV457" t="str">
            <v/>
          </cell>
          <cell r="FW457" t="str">
            <v/>
          </cell>
          <cell r="FX457" t="str">
            <v/>
          </cell>
          <cell r="FY457" t="str">
            <v/>
          </cell>
          <cell r="FZ457" t="str">
            <v/>
          </cell>
          <cell r="GA457" t="str">
            <v/>
          </cell>
          <cell r="GB457" t="str">
            <v/>
          </cell>
          <cell r="GC457" t="str">
            <v/>
          </cell>
          <cell r="GD457" t="str">
            <v/>
          </cell>
          <cell r="GE457" t="str">
            <v/>
          </cell>
          <cell r="GF457" t="str">
            <v/>
          </cell>
          <cell r="GG457" t="str">
            <v/>
          </cell>
          <cell r="GH457" t="str">
            <v/>
          </cell>
          <cell r="GI457" t="str">
            <v/>
          </cell>
          <cell r="GJ457" t="str">
            <v/>
          </cell>
          <cell r="GK457" t="str">
            <v/>
          </cell>
          <cell r="GL457" t="str">
            <v/>
          </cell>
          <cell r="GM457" t="str">
            <v/>
          </cell>
          <cell r="GN457" t="str">
            <v/>
          </cell>
          <cell r="GO457" t="str">
            <v/>
          </cell>
          <cell r="GP457" t="str">
            <v/>
          </cell>
          <cell r="GQ457" t="str">
            <v/>
          </cell>
          <cell r="GR457" t="str">
            <v/>
          </cell>
          <cell r="GS457" t="str">
            <v/>
          </cell>
          <cell r="GT457" t="str">
            <v/>
          </cell>
          <cell r="GU457" t="str">
            <v/>
          </cell>
          <cell r="GV457" t="str">
            <v/>
          </cell>
          <cell r="GW457" t="str">
            <v/>
          </cell>
          <cell r="GX457" t="str">
            <v/>
          </cell>
          <cell r="GY457" t="str">
            <v/>
          </cell>
          <cell r="GZ457" t="str">
            <v/>
          </cell>
          <cell r="HA457" t="str">
            <v/>
          </cell>
          <cell r="HB457" t="str">
            <v/>
          </cell>
          <cell r="HC457" t="str">
            <v/>
          </cell>
          <cell r="HD457" t="str">
            <v/>
          </cell>
        </row>
        <row r="458">
          <cell r="A458">
            <v>445</v>
          </cell>
          <cell r="N458">
            <v>0</v>
          </cell>
          <cell r="O458">
            <v>0</v>
          </cell>
          <cell r="P458">
            <v>0</v>
          </cell>
          <cell r="Q458">
            <v>0</v>
          </cell>
          <cell r="R458">
            <v>0</v>
          </cell>
          <cell r="S458">
            <v>0</v>
          </cell>
          <cell r="T458">
            <v>0</v>
          </cell>
          <cell r="U458">
            <v>0</v>
          </cell>
          <cell r="V458">
            <v>0</v>
          </cell>
          <cell r="W458">
            <v>0</v>
          </cell>
          <cell r="X458">
            <v>0</v>
          </cell>
          <cell r="Z458">
            <v>0</v>
          </cell>
          <cell r="AB458">
            <v>0</v>
          </cell>
          <cell r="AC458">
            <v>0</v>
          </cell>
          <cell r="AD458">
            <v>0</v>
          </cell>
          <cell r="AE458">
            <v>0</v>
          </cell>
          <cell r="AF458">
            <v>0</v>
          </cell>
          <cell r="AG458">
            <v>0</v>
          </cell>
          <cell r="AH458">
            <v>0</v>
          </cell>
          <cell r="AI458">
            <v>0</v>
          </cell>
          <cell r="AK458">
            <v>0</v>
          </cell>
          <cell r="AL458">
            <v>0</v>
          </cell>
          <cell r="AM458">
            <v>0</v>
          </cell>
          <cell r="AP458">
            <v>0</v>
          </cell>
          <cell r="AQ458">
            <v>0</v>
          </cell>
          <cell r="AV458">
            <v>0</v>
          </cell>
          <cell r="AX458">
            <v>0</v>
          </cell>
          <cell r="BA458">
            <v>0</v>
          </cell>
          <cell r="BB458">
            <v>0</v>
          </cell>
          <cell r="BC458">
            <v>0</v>
          </cell>
          <cell r="BD458">
            <v>0</v>
          </cell>
          <cell r="BE458">
            <v>0</v>
          </cell>
          <cell r="BF458">
            <v>0</v>
          </cell>
          <cell r="BG458">
            <v>0</v>
          </cell>
          <cell r="BH458">
            <v>0</v>
          </cell>
          <cell r="BI458">
            <v>0</v>
          </cell>
          <cell r="BJ458">
            <v>0</v>
          </cell>
          <cell r="BK458">
            <v>0</v>
          </cell>
          <cell r="BL458">
            <v>0</v>
          </cell>
          <cell r="BN458">
            <v>0</v>
          </cell>
          <cell r="BP458">
            <v>0</v>
          </cell>
          <cell r="BT458">
            <v>0</v>
          </cell>
          <cell r="BV458">
            <v>0</v>
          </cell>
          <cell r="BX458">
            <v>0</v>
          </cell>
          <cell r="BY458">
            <v>0</v>
          </cell>
          <cell r="CA458">
            <v>0</v>
          </cell>
          <cell r="CB458">
            <v>0</v>
          </cell>
          <cell r="CC458">
            <v>0</v>
          </cell>
          <cell r="CD458">
            <v>0</v>
          </cell>
          <cell r="CE458">
            <v>0</v>
          </cell>
          <cell r="CF458">
            <v>0</v>
          </cell>
          <cell r="CG458">
            <v>0</v>
          </cell>
          <cell r="CH458">
            <v>0</v>
          </cell>
          <cell r="CI458">
            <v>0</v>
          </cell>
          <cell r="CJ458">
            <v>0</v>
          </cell>
          <cell r="CK458">
            <v>0</v>
          </cell>
          <cell r="CL458">
            <v>0</v>
          </cell>
          <cell r="CM458">
            <v>0</v>
          </cell>
          <cell r="CN458">
            <v>0</v>
          </cell>
          <cell r="CO458">
            <v>0</v>
          </cell>
          <cell r="CP458">
            <v>0</v>
          </cell>
          <cell r="CR458">
            <v>0</v>
          </cell>
          <cell r="CS458">
            <v>0</v>
          </cell>
          <cell r="CT458">
            <v>0</v>
          </cell>
          <cell r="CU458">
            <v>0</v>
          </cell>
          <cell r="CW458">
            <v>0</v>
          </cell>
          <cell r="CY458">
            <v>0</v>
          </cell>
          <cell r="CZ458">
            <v>0</v>
          </cell>
          <cell r="DA458">
            <v>0</v>
          </cell>
          <cell r="DB458">
            <v>0</v>
          </cell>
          <cell r="DC458">
            <v>0</v>
          </cell>
          <cell r="DD458">
            <v>0</v>
          </cell>
          <cell r="DE458">
            <v>0</v>
          </cell>
          <cell r="DF458">
            <v>0</v>
          </cell>
          <cell r="DG458">
            <v>0</v>
          </cell>
          <cell r="DH458">
            <v>0</v>
          </cell>
          <cell r="DI458">
            <v>0</v>
          </cell>
          <cell r="DJ458">
            <v>0</v>
          </cell>
          <cell r="DK458">
            <v>0</v>
          </cell>
          <cell r="DL458">
            <v>0</v>
          </cell>
          <cell r="DM458">
            <v>0</v>
          </cell>
          <cell r="DN458">
            <v>0</v>
          </cell>
          <cell r="DO458">
            <v>0</v>
          </cell>
          <cell r="DP458">
            <v>0</v>
          </cell>
          <cell r="DQ458">
            <v>0</v>
          </cell>
          <cell r="DR458">
            <v>0</v>
          </cell>
          <cell r="DS458">
            <v>0</v>
          </cell>
          <cell r="DT458">
            <v>0</v>
          </cell>
          <cell r="DU458">
            <v>0</v>
          </cell>
          <cell r="DV458">
            <v>0</v>
          </cell>
          <cell r="DW458">
            <v>0</v>
          </cell>
          <cell r="DX458">
            <v>0</v>
          </cell>
          <cell r="DY458">
            <v>0</v>
          </cell>
          <cell r="DZ458">
            <v>0</v>
          </cell>
          <cell r="EA458">
            <v>0</v>
          </cell>
          <cell r="EB458">
            <v>0</v>
          </cell>
          <cell r="EC458">
            <v>0</v>
          </cell>
          <cell r="ED458">
            <v>0</v>
          </cell>
          <cell r="EE458">
            <v>0</v>
          </cell>
          <cell r="EG458">
            <v>0</v>
          </cell>
          <cell r="EH458">
            <v>0</v>
          </cell>
          <cell r="EI458">
            <v>0</v>
          </cell>
          <cell r="EJ458">
            <v>0</v>
          </cell>
          <cell r="EL458">
            <v>0</v>
          </cell>
          <cell r="EN458">
            <v>0</v>
          </cell>
          <cell r="EO458">
            <v>0</v>
          </cell>
          <cell r="EP458">
            <v>0</v>
          </cell>
          <cell r="EQ458" t="str">
            <v/>
          </cell>
          <cell r="ER458" t="str">
            <v/>
          </cell>
          <cell r="ES458" t="str">
            <v/>
          </cell>
          <cell r="ET458" t="str">
            <v/>
          </cell>
          <cell r="EU458" t="str">
            <v/>
          </cell>
          <cell r="EV458" t="str">
            <v/>
          </cell>
          <cell r="EW458" t="str">
            <v/>
          </cell>
          <cell r="EX458" t="str">
            <v/>
          </cell>
          <cell r="EY458" t="str">
            <v/>
          </cell>
          <cell r="EZ458" t="str">
            <v/>
          </cell>
          <cell r="FA458" t="str">
            <v/>
          </cell>
          <cell r="FB458" t="str">
            <v/>
          </cell>
          <cell r="FC458" t="str">
            <v/>
          </cell>
          <cell r="FD458" t="str">
            <v/>
          </cell>
          <cell r="FE458" t="str">
            <v/>
          </cell>
          <cell r="FF458" t="str">
            <v/>
          </cell>
          <cell r="FG458" t="str">
            <v/>
          </cell>
          <cell r="FH458" t="str">
            <v/>
          </cell>
          <cell r="FI458" t="str">
            <v/>
          </cell>
          <cell r="FJ458" t="str">
            <v/>
          </cell>
          <cell r="FK458" t="str">
            <v/>
          </cell>
          <cell r="FL458" t="str">
            <v/>
          </cell>
          <cell r="FM458" t="str">
            <v/>
          </cell>
          <cell r="FN458" t="str">
            <v/>
          </cell>
          <cell r="FO458" t="str">
            <v/>
          </cell>
          <cell r="FP458" t="str">
            <v/>
          </cell>
          <cell r="FQ458" t="str">
            <v/>
          </cell>
          <cell r="FR458" t="str">
            <v/>
          </cell>
          <cell r="FS458" t="str">
            <v/>
          </cell>
          <cell r="FT458" t="str">
            <v/>
          </cell>
          <cell r="FU458" t="str">
            <v/>
          </cell>
          <cell r="FV458" t="str">
            <v/>
          </cell>
          <cell r="FW458" t="str">
            <v/>
          </cell>
          <cell r="FX458" t="str">
            <v/>
          </cell>
          <cell r="FY458" t="str">
            <v/>
          </cell>
          <cell r="FZ458" t="str">
            <v/>
          </cell>
          <cell r="GA458" t="str">
            <v/>
          </cell>
          <cell r="GB458" t="str">
            <v/>
          </cell>
          <cell r="GC458" t="str">
            <v/>
          </cell>
          <cell r="GD458" t="str">
            <v/>
          </cell>
          <cell r="GE458" t="str">
            <v/>
          </cell>
          <cell r="GF458" t="str">
            <v/>
          </cell>
          <cell r="GG458" t="str">
            <v/>
          </cell>
          <cell r="GH458" t="str">
            <v/>
          </cell>
          <cell r="GI458" t="str">
            <v/>
          </cell>
          <cell r="GJ458" t="str">
            <v/>
          </cell>
          <cell r="GK458" t="str">
            <v/>
          </cell>
          <cell r="GL458" t="str">
            <v/>
          </cell>
          <cell r="GM458" t="str">
            <v/>
          </cell>
          <cell r="GN458" t="str">
            <v/>
          </cell>
          <cell r="GO458" t="str">
            <v/>
          </cell>
          <cell r="GP458" t="str">
            <v/>
          </cell>
          <cell r="GQ458" t="str">
            <v/>
          </cell>
          <cell r="GR458" t="str">
            <v/>
          </cell>
          <cell r="GS458" t="str">
            <v/>
          </cell>
          <cell r="GT458" t="str">
            <v/>
          </cell>
          <cell r="GU458" t="str">
            <v/>
          </cell>
          <cell r="GV458" t="str">
            <v/>
          </cell>
          <cell r="GW458" t="str">
            <v/>
          </cell>
          <cell r="GX458" t="str">
            <v/>
          </cell>
          <cell r="GY458" t="str">
            <v/>
          </cell>
          <cell r="GZ458" t="str">
            <v/>
          </cell>
          <cell r="HA458" t="str">
            <v/>
          </cell>
          <cell r="HB458" t="str">
            <v/>
          </cell>
          <cell r="HC458" t="str">
            <v/>
          </cell>
          <cell r="HD458" t="str">
            <v/>
          </cell>
        </row>
        <row r="459">
          <cell r="A459">
            <v>446</v>
          </cell>
          <cell r="N459">
            <v>0</v>
          </cell>
          <cell r="O459">
            <v>0</v>
          </cell>
          <cell r="P459">
            <v>0</v>
          </cell>
          <cell r="Q459">
            <v>0</v>
          </cell>
          <cell r="R459">
            <v>0</v>
          </cell>
          <cell r="S459">
            <v>0</v>
          </cell>
          <cell r="T459">
            <v>0</v>
          </cell>
          <cell r="U459">
            <v>0</v>
          </cell>
          <cell r="V459">
            <v>0</v>
          </cell>
          <cell r="W459">
            <v>0</v>
          </cell>
          <cell r="X459">
            <v>0</v>
          </cell>
          <cell r="Z459">
            <v>0</v>
          </cell>
          <cell r="AB459">
            <v>0</v>
          </cell>
          <cell r="AC459">
            <v>0</v>
          </cell>
          <cell r="AD459">
            <v>0</v>
          </cell>
          <cell r="AE459">
            <v>0</v>
          </cell>
          <cell r="AF459">
            <v>0</v>
          </cell>
          <cell r="AG459">
            <v>0</v>
          </cell>
          <cell r="AH459">
            <v>0</v>
          </cell>
          <cell r="AI459">
            <v>0</v>
          </cell>
          <cell r="AK459">
            <v>0</v>
          </cell>
          <cell r="AL459">
            <v>0</v>
          </cell>
          <cell r="AM459">
            <v>0</v>
          </cell>
          <cell r="AP459">
            <v>0</v>
          </cell>
          <cell r="AQ459">
            <v>0</v>
          </cell>
          <cell r="AV459">
            <v>0</v>
          </cell>
          <cell r="AX459">
            <v>0</v>
          </cell>
          <cell r="BA459">
            <v>0</v>
          </cell>
          <cell r="BB459">
            <v>0</v>
          </cell>
          <cell r="BC459">
            <v>0</v>
          </cell>
          <cell r="BD459">
            <v>0</v>
          </cell>
          <cell r="BE459">
            <v>0</v>
          </cell>
          <cell r="BF459">
            <v>0</v>
          </cell>
          <cell r="BG459">
            <v>0</v>
          </cell>
          <cell r="BH459">
            <v>0</v>
          </cell>
          <cell r="BI459">
            <v>0</v>
          </cell>
          <cell r="BJ459">
            <v>0</v>
          </cell>
          <cell r="BK459">
            <v>0</v>
          </cell>
          <cell r="BL459">
            <v>0</v>
          </cell>
          <cell r="BN459">
            <v>0</v>
          </cell>
          <cell r="BP459">
            <v>0</v>
          </cell>
          <cell r="BT459">
            <v>0</v>
          </cell>
          <cell r="BV459">
            <v>0</v>
          </cell>
          <cell r="BX459">
            <v>0</v>
          </cell>
          <cell r="BY459">
            <v>0</v>
          </cell>
          <cell r="CA459">
            <v>0</v>
          </cell>
          <cell r="CB459">
            <v>0</v>
          </cell>
          <cell r="CC459">
            <v>0</v>
          </cell>
          <cell r="CD459">
            <v>0</v>
          </cell>
          <cell r="CE459">
            <v>0</v>
          </cell>
          <cell r="CF459">
            <v>0</v>
          </cell>
          <cell r="CG459">
            <v>0</v>
          </cell>
          <cell r="CH459">
            <v>0</v>
          </cell>
          <cell r="CI459">
            <v>0</v>
          </cell>
          <cell r="CJ459">
            <v>0</v>
          </cell>
          <cell r="CK459">
            <v>0</v>
          </cell>
          <cell r="CL459">
            <v>0</v>
          </cell>
          <cell r="CM459">
            <v>0</v>
          </cell>
          <cell r="CN459">
            <v>0</v>
          </cell>
          <cell r="CO459">
            <v>0</v>
          </cell>
          <cell r="CP459">
            <v>0</v>
          </cell>
          <cell r="CR459">
            <v>0</v>
          </cell>
          <cell r="CS459">
            <v>0</v>
          </cell>
          <cell r="CT459">
            <v>0</v>
          </cell>
          <cell r="CU459">
            <v>0</v>
          </cell>
          <cell r="CW459">
            <v>0</v>
          </cell>
          <cell r="CY459">
            <v>0</v>
          </cell>
          <cell r="CZ459">
            <v>0</v>
          </cell>
          <cell r="DA459">
            <v>0</v>
          </cell>
          <cell r="DB459">
            <v>0</v>
          </cell>
          <cell r="DC459">
            <v>0</v>
          </cell>
          <cell r="DD459">
            <v>0</v>
          </cell>
          <cell r="DE459">
            <v>0</v>
          </cell>
          <cell r="DF459">
            <v>0</v>
          </cell>
          <cell r="DG459">
            <v>0</v>
          </cell>
          <cell r="DH459">
            <v>0</v>
          </cell>
          <cell r="DI459">
            <v>0</v>
          </cell>
          <cell r="DJ459">
            <v>0</v>
          </cell>
          <cell r="DK459">
            <v>0</v>
          </cell>
          <cell r="DL459">
            <v>0</v>
          </cell>
          <cell r="DM459">
            <v>0</v>
          </cell>
          <cell r="DN459">
            <v>0</v>
          </cell>
          <cell r="DO459">
            <v>0</v>
          </cell>
          <cell r="DP459">
            <v>0</v>
          </cell>
          <cell r="DQ459">
            <v>0</v>
          </cell>
          <cell r="DR459">
            <v>0</v>
          </cell>
          <cell r="DS459">
            <v>0</v>
          </cell>
          <cell r="DT459">
            <v>0</v>
          </cell>
          <cell r="DU459">
            <v>0</v>
          </cell>
          <cell r="DV459">
            <v>0</v>
          </cell>
          <cell r="DW459">
            <v>0</v>
          </cell>
          <cell r="DX459">
            <v>0</v>
          </cell>
          <cell r="DY459">
            <v>0</v>
          </cell>
          <cell r="DZ459">
            <v>0</v>
          </cell>
          <cell r="EA459">
            <v>0</v>
          </cell>
          <cell r="EB459">
            <v>0</v>
          </cell>
          <cell r="EC459">
            <v>0</v>
          </cell>
          <cell r="ED459">
            <v>0</v>
          </cell>
          <cell r="EE459">
            <v>0</v>
          </cell>
          <cell r="EG459">
            <v>0</v>
          </cell>
          <cell r="EH459">
            <v>0</v>
          </cell>
          <cell r="EI459">
            <v>0</v>
          </cell>
          <cell r="EJ459">
            <v>0</v>
          </cell>
          <cell r="EL459">
            <v>0</v>
          </cell>
          <cell r="EN459">
            <v>0</v>
          </cell>
          <cell r="EO459">
            <v>0</v>
          </cell>
          <cell r="EP459">
            <v>0</v>
          </cell>
          <cell r="EQ459" t="str">
            <v/>
          </cell>
          <cell r="ER459" t="str">
            <v/>
          </cell>
          <cell r="ES459" t="str">
            <v/>
          </cell>
          <cell r="ET459" t="str">
            <v/>
          </cell>
          <cell r="EU459" t="str">
            <v/>
          </cell>
          <cell r="EV459" t="str">
            <v/>
          </cell>
          <cell r="EW459" t="str">
            <v/>
          </cell>
          <cell r="EX459" t="str">
            <v/>
          </cell>
          <cell r="EY459" t="str">
            <v/>
          </cell>
          <cell r="EZ459" t="str">
            <v/>
          </cell>
          <cell r="FA459" t="str">
            <v/>
          </cell>
          <cell r="FB459" t="str">
            <v/>
          </cell>
          <cell r="FC459" t="str">
            <v/>
          </cell>
          <cell r="FD459" t="str">
            <v/>
          </cell>
          <cell r="FE459" t="str">
            <v/>
          </cell>
          <cell r="FF459" t="str">
            <v/>
          </cell>
          <cell r="FG459" t="str">
            <v/>
          </cell>
          <cell r="FH459" t="str">
            <v/>
          </cell>
          <cell r="FI459" t="str">
            <v/>
          </cell>
          <cell r="FJ459" t="str">
            <v/>
          </cell>
          <cell r="FK459" t="str">
            <v/>
          </cell>
          <cell r="FL459" t="str">
            <v/>
          </cell>
          <cell r="FM459" t="str">
            <v/>
          </cell>
          <cell r="FN459" t="str">
            <v/>
          </cell>
          <cell r="FO459" t="str">
            <v/>
          </cell>
          <cell r="FP459" t="str">
            <v/>
          </cell>
          <cell r="FQ459" t="str">
            <v/>
          </cell>
          <cell r="FR459" t="str">
            <v/>
          </cell>
          <cell r="FS459" t="str">
            <v/>
          </cell>
          <cell r="FT459" t="str">
            <v/>
          </cell>
          <cell r="FU459" t="str">
            <v/>
          </cell>
          <cell r="FV459" t="str">
            <v/>
          </cell>
          <cell r="FW459" t="str">
            <v/>
          </cell>
          <cell r="FX459" t="str">
            <v/>
          </cell>
          <cell r="FY459" t="str">
            <v/>
          </cell>
          <cell r="FZ459" t="str">
            <v/>
          </cell>
          <cell r="GA459" t="str">
            <v/>
          </cell>
          <cell r="GB459" t="str">
            <v/>
          </cell>
          <cell r="GC459" t="str">
            <v/>
          </cell>
          <cell r="GD459" t="str">
            <v/>
          </cell>
          <cell r="GE459" t="str">
            <v/>
          </cell>
          <cell r="GF459" t="str">
            <v/>
          </cell>
          <cell r="GG459" t="str">
            <v/>
          </cell>
          <cell r="GH459" t="str">
            <v/>
          </cell>
          <cell r="GI459" t="str">
            <v/>
          </cell>
          <cell r="GJ459" t="str">
            <v/>
          </cell>
          <cell r="GK459" t="str">
            <v/>
          </cell>
          <cell r="GL459" t="str">
            <v/>
          </cell>
          <cell r="GM459" t="str">
            <v/>
          </cell>
          <cell r="GN459" t="str">
            <v/>
          </cell>
          <cell r="GO459" t="str">
            <v/>
          </cell>
          <cell r="GP459" t="str">
            <v/>
          </cell>
          <cell r="GQ459" t="str">
            <v/>
          </cell>
          <cell r="GR459" t="str">
            <v/>
          </cell>
          <cell r="GS459" t="str">
            <v/>
          </cell>
          <cell r="GT459" t="str">
            <v/>
          </cell>
          <cell r="GU459" t="str">
            <v/>
          </cell>
          <cell r="GV459" t="str">
            <v/>
          </cell>
          <cell r="GW459" t="str">
            <v/>
          </cell>
          <cell r="GX459" t="str">
            <v/>
          </cell>
          <cell r="GY459" t="str">
            <v/>
          </cell>
          <cell r="GZ459" t="str">
            <v/>
          </cell>
          <cell r="HA459" t="str">
            <v/>
          </cell>
          <cell r="HB459" t="str">
            <v/>
          </cell>
          <cell r="HC459" t="str">
            <v/>
          </cell>
          <cell r="HD459" t="str">
            <v/>
          </cell>
        </row>
        <row r="460">
          <cell r="A460">
            <v>447</v>
          </cell>
          <cell r="N460">
            <v>0</v>
          </cell>
          <cell r="O460">
            <v>0</v>
          </cell>
          <cell r="P460">
            <v>0</v>
          </cell>
          <cell r="Q460">
            <v>0</v>
          </cell>
          <cell r="R460">
            <v>0</v>
          </cell>
          <cell r="S460">
            <v>0</v>
          </cell>
          <cell r="T460">
            <v>0</v>
          </cell>
          <cell r="U460">
            <v>0</v>
          </cell>
          <cell r="V460">
            <v>0</v>
          </cell>
          <cell r="W460">
            <v>0</v>
          </cell>
          <cell r="X460">
            <v>0</v>
          </cell>
          <cell r="Z460">
            <v>0</v>
          </cell>
          <cell r="AB460">
            <v>0</v>
          </cell>
          <cell r="AC460">
            <v>0</v>
          </cell>
          <cell r="AD460">
            <v>0</v>
          </cell>
          <cell r="AE460">
            <v>0</v>
          </cell>
          <cell r="AF460">
            <v>0</v>
          </cell>
          <cell r="AG460">
            <v>0</v>
          </cell>
          <cell r="AH460">
            <v>0</v>
          </cell>
          <cell r="AI460">
            <v>0</v>
          </cell>
          <cell r="AK460">
            <v>0</v>
          </cell>
          <cell r="AL460">
            <v>0</v>
          </cell>
          <cell r="AM460">
            <v>0</v>
          </cell>
          <cell r="AP460">
            <v>0</v>
          </cell>
          <cell r="AQ460">
            <v>0</v>
          </cell>
          <cell r="AV460">
            <v>0</v>
          </cell>
          <cell r="AX460">
            <v>0</v>
          </cell>
          <cell r="BA460">
            <v>0</v>
          </cell>
          <cell r="BB460">
            <v>0</v>
          </cell>
          <cell r="BC460">
            <v>0</v>
          </cell>
          <cell r="BD460">
            <v>0</v>
          </cell>
          <cell r="BE460">
            <v>0</v>
          </cell>
          <cell r="BF460">
            <v>0</v>
          </cell>
          <cell r="BG460">
            <v>0</v>
          </cell>
          <cell r="BH460">
            <v>0</v>
          </cell>
          <cell r="BI460">
            <v>0</v>
          </cell>
          <cell r="BJ460">
            <v>0</v>
          </cell>
          <cell r="BK460">
            <v>0</v>
          </cell>
          <cell r="BL460">
            <v>0</v>
          </cell>
          <cell r="BN460">
            <v>0</v>
          </cell>
          <cell r="BP460">
            <v>0</v>
          </cell>
          <cell r="BT460">
            <v>0</v>
          </cell>
          <cell r="BV460">
            <v>0</v>
          </cell>
          <cell r="BX460">
            <v>0</v>
          </cell>
          <cell r="BY460">
            <v>0</v>
          </cell>
          <cell r="CA460">
            <v>0</v>
          </cell>
          <cell r="CB460">
            <v>0</v>
          </cell>
          <cell r="CC460">
            <v>0</v>
          </cell>
          <cell r="CD460">
            <v>0</v>
          </cell>
          <cell r="CE460">
            <v>0</v>
          </cell>
          <cell r="CF460">
            <v>0</v>
          </cell>
          <cell r="CG460">
            <v>0</v>
          </cell>
          <cell r="CH460">
            <v>0</v>
          </cell>
          <cell r="CI460">
            <v>0</v>
          </cell>
          <cell r="CJ460">
            <v>0</v>
          </cell>
          <cell r="CK460">
            <v>0</v>
          </cell>
          <cell r="CL460">
            <v>0</v>
          </cell>
          <cell r="CM460">
            <v>0</v>
          </cell>
          <cell r="CN460">
            <v>0</v>
          </cell>
          <cell r="CO460">
            <v>0</v>
          </cell>
          <cell r="CP460">
            <v>0</v>
          </cell>
          <cell r="CR460">
            <v>0</v>
          </cell>
          <cell r="CS460">
            <v>0</v>
          </cell>
          <cell r="CT460">
            <v>0</v>
          </cell>
          <cell r="CU460">
            <v>0</v>
          </cell>
          <cell r="CW460">
            <v>0</v>
          </cell>
          <cell r="CY460">
            <v>0</v>
          </cell>
          <cell r="CZ460">
            <v>0</v>
          </cell>
          <cell r="DA460">
            <v>0</v>
          </cell>
          <cell r="DB460">
            <v>0</v>
          </cell>
          <cell r="DC460">
            <v>0</v>
          </cell>
          <cell r="DD460">
            <v>0</v>
          </cell>
          <cell r="DE460">
            <v>0</v>
          </cell>
          <cell r="DF460">
            <v>0</v>
          </cell>
          <cell r="DG460">
            <v>0</v>
          </cell>
          <cell r="DH460">
            <v>0</v>
          </cell>
          <cell r="DI460">
            <v>0</v>
          </cell>
          <cell r="DJ460">
            <v>0</v>
          </cell>
          <cell r="DK460">
            <v>0</v>
          </cell>
          <cell r="DL460">
            <v>0</v>
          </cell>
          <cell r="DM460">
            <v>0</v>
          </cell>
          <cell r="DN460">
            <v>0</v>
          </cell>
          <cell r="DO460">
            <v>0</v>
          </cell>
          <cell r="DP460">
            <v>0</v>
          </cell>
          <cell r="DQ460">
            <v>0</v>
          </cell>
          <cell r="DR460">
            <v>0</v>
          </cell>
          <cell r="DS460">
            <v>0</v>
          </cell>
          <cell r="DT460">
            <v>0</v>
          </cell>
          <cell r="DU460">
            <v>0</v>
          </cell>
          <cell r="DV460">
            <v>0</v>
          </cell>
          <cell r="DW460">
            <v>0</v>
          </cell>
          <cell r="DX460">
            <v>0</v>
          </cell>
          <cell r="DY460">
            <v>0</v>
          </cell>
          <cell r="DZ460">
            <v>0</v>
          </cell>
          <cell r="EA460">
            <v>0</v>
          </cell>
          <cell r="EB460">
            <v>0</v>
          </cell>
          <cell r="EC460">
            <v>0</v>
          </cell>
          <cell r="ED460">
            <v>0</v>
          </cell>
          <cell r="EE460">
            <v>0</v>
          </cell>
          <cell r="EG460">
            <v>0</v>
          </cell>
          <cell r="EH460">
            <v>0</v>
          </cell>
          <cell r="EI460">
            <v>0</v>
          </cell>
          <cell r="EJ460">
            <v>0</v>
          </cell>
          <cell r="EL460">
            <v>0</v>
          </cell>
          <cell r="EN460">
            <v>0</v>
          </cell>
          <cell r="EO460">
            <v>0</v>
          </cell>
          <cell r="EP460">
            <v>0</v>
          </cell>
          <cell r="EQ460" t="str">
            <v/>
          </cell>
          <cell r="ER460" t="str">
            <v/>
          </cell>
          <cell r="ES460" t="str">
            <v/>
          </cell>
          <cell r="ET460" t="str">
            <v/>
          </cell>
          <cell r="EU460" t="str">
            <v/>
          </cell>
          <cell r="EV460" t="str">
            <v/>
          </cell>
          <cell r="EW460" t="str">
            <v/>
          </cell>
          <cell r="EX460" t="str">
            <v/>
          </cell>
          <cell r="EY460" t="str">
            <v/>
          </cell>
          <cell r="EZ460" t="str">
            <v/>
          </cell>
          <cell r="FA460" t="str">
            <v/>
          </cell>
          <cell r="FB460" t="str">
            <v/>
          </cell>
          <cell r="FC460" t="str">
            <v/>
          </cell>
          <cell r="FD460" t="str">
            <v/>
          </cell>
          <cell r="FE460" t="str">
            <v/>
          </cell>
          <cell r="FF460" t="str">
            <v/>
          </cell>
          <cell r="FG460" t="str">
            <v/>
          </cell>
          <cell r="FH460" t="str">
            <v/>
          </cell>
          <cell r="FI460" t="str">
            <v/>
          </cell>
          <cell r="FJ460" t="str">
            <v/>
          </cell>
          <cell r="FK460" t="str">
            <v/>
          </cell>
          <cell r="FL460" t="str">
            <v/>
          </cell>
          <cell r="FM460" t="str">
            <v/>
          </cell>
          <cell r="FN460" t="str">
            <v/>
          </cell>
          <cell r="FO460" t="str">
            <v/>
          </cell>
          <cell r="FP460" t="str">
            <v/>
          </cell>
          <cell r="FQ460" t="str">
            <v/>
          </cell>
          <cell r="FR460" t="str">
            <v/>
          </cell>
          <cell r="FS460" t="str">
            <v/>
          </cell>
          <cell r="FT460" t="str">
            <v/>
          </cell>
          <cell r="FU460" t="str">
            <v/>
          </cell>
          <cell r="FV460" t="str">
            <v/>
          </cell>
          <cell r="FW460" t="str">
            <v/>
          </cell>
          <cell r="FX460" t="str">
            <v/>
          </cell>
          <cell r="FY460" t="str">
            <v/>
          </cell>
          <cell r="FZ460" t="str">
            <v/>
          </cell>
          <cell r="GA460" t="str">
            <v/>
          </cell>
          <cell r="GB460" t="str">
            <v/>
          </cell>
          <cell r="GC460" t="str">
            <v/>
          </cell>
          <cell r="GD460" t="str">
            <v/>
          </cell>
          <cell r="GE460" t="str">
            <v/>
          </cell>
          <cell r="GF460" t="str">
            <v/>
          </cell>
          <cell r="GG460" t="str">
            <v/>
          </cell>
          <cell r="GH460" t="str">
            <v/>
          </cell>
          <cell r="GI460" t="str">
            <v/>
          </cell>
          <cell r="GJ460" t="str">
            <v/>
          </cell>
          <cell r="GK460" t="str">
            <v/>
          </cell>
          <cell r="GL460" t="str">
            <v/>
          </cell>
          <cell r="GM460" t="str">
            <v/>
          </cell>
          <cell r="GN460" t="str">
            <v/>
          </cell>
          <cell r="GO460" t="str">
            <v/>
          </cell>
          <cell r="GP460" t="str">
            <v/>
          </cell>
          <cell r="GQ460" t="str">
            <v/>
          </cell>
          <cell r="GR460" t="str">
            <v/>
          </cell>
          <cell r="GS460" t="str">
            <v/>
          </cell>
          <cell r="GT460" t="str">
            <v/>
          </cell>
          <cell r="GU460" t="str">
            <v/>
          </cell>
          <cell r="GV460" t="str">
            <v/>
          </cell>
          <cell r="GW460" t="str">
            <v/>
          </cell>
          <cell r="GX460" t="str">
            <v/>
          </cell>
          <cell r="GY460" t="str">
            <v/>
          </cell>
          <cell r="GZ460" t="str">
            <v/>
          </cell>
          <cell r="HA460" t="str">
            <v/>
          </cell>
          <cell r="HB460" t="str">
            <v/>
          </cell>
          <cell r="HC460" t="str">
            <v/>
          </cell>
          <cell r="HD460" t="str">
            <v/>
          </cell>
        </row>
        <row r="461">
          <cell r="A461">
            <v>448</v>
          </cell>
          <cell r="N461">
            <v>0</v>
          </cell>
          <cell r="O461">
            <v>0</v>
          </cell>
          <cell r="P461">
            <v>0</v>
          </cell>
          <cell r="Q461">
            <v>0</v>
          </cell>
          <cell r="R461">
            <v>0</v>
          </cell>
          <cell r="S461">
            <v>0</v>
          </cell>
          <cell r="T461">
            <v>0</v>
          </cell>
          <cell r="U461">
            <v>0</v>
          </cell>
          <cell r="V461">
            <v>0</v>
          </cell>
          <cell r="W461">
            <v>0</v>
          </cell>
          <cell r="X461">
            <v>0</v>
          </cell>
          <cell r="Z461">
            <v>0</v>
          </cell>
          <cell r="AB461">
            <v>0</v>
          </cell>
          <cell r="AC461">
            <v>0</v>
          </cell>
          <cell r="AD461">
            <v>0</v>
          </cell>
          <cell r="AE461">
            <v>0</v>
          </cell>
          <cell r="AF461">
            <v>0</v>
          </cell>
          <cell r="AG461">
            <v>0</v>
          </cell>
          <cell r="AH461">
            <v>0</v>
          </cell>
          <cell r="AI461">
            <v>0</v>
          </cell>
          <cell r="AK461">
            <v>0</v>
          </cell>
          <cell r="AL461">
            <v>0</v>
          </cell>
          <cell r="AM461">
            <v>0</v>
          </cell>
          <cell r="AP461">
            <v>0</v>
          </cell>
          <cell r="AQ461">
            <v>0</v>
          </cell>
          <cell r="AV461">
            <v>0</v>
          </cell>
          <cell r="AX461">
            <v>0</v>
          </cell>
          <cell r="BA461">
            <v>0</v>
          </cell>
          <cell r="BB461">
            <v>0</v>
          </cell>
          <cell r="BC461">
            <v>0</v>
          </cell>
          <cell r="BD461">
            <v>0</v>
          </cell>
          <cell r="BE461">
            <v>0</v>
          </cell>
          <cell r="BF461">
            <v>0</v>
          </cell>
          <cell r="BG461">
            <v>0</v>
          </cell>
          <cell r="BH461">
            <v>0</v>
          </cell>
          <cell r="BI461">
            <v>0</v>
          </cell>
          <cell r="BJ461">
            <v>0</v>
          </cell>
          <cell r="BK461">
            <v>0</v>
          </cell>
          <cell r="BL461">
            <v>0</v>
          </cell>
          <cell r="BN461">
            <v>0</v>
          </cell>
          <cell r="BP461">
            <v>0</v>
          </cell>
          <cell r="BT461">
            <v>0</v>
          </cell>
          <cell r="BV461">
            <v>0</v>
          </cell>
          <cell r="BX461">
            <v>0</v>
          </cell>
          <cell r="BY461">
            <v>0</v>
          </cell>
          <cell r="CA461">
            <v>0</v>
          </cell>
          <cell r="CB461">
            <v>0</v>
          </cell>
          <cell r="CC461">
            <v>0</v>
          </cell>
          <cell r="CD461">
            <v>0</v>
          </cell>
          <cell r="CE461">
            <v>0</v>
          </cell>
          <cell r="CF461">
            <v>0</v>
          </cell>
          <cell r="CG461">
            <v>0</v>
          </cell>
          <cell r="CH461">
            <v>0</v>
          </cell>
          <cell r="CI461">
            <v>0</v>
          </cell>
          <cell r="CJ461">
            <v>0</v>
          </cell>
          <cell r="CK461">
            <v>0</v>
          </cell>
          <cell r="CL461">
            <v>0</v>
          </cell>
          <cell r="CM461">
            <v>0</v>
          </cell>
          <cell r="CN461">
            <v>0</v>
          </cell>
          <cell r="CO461">
            <v>0</v>
          </cell>
          <cell r="CP461">
            <v>0</v>
          </cell>
          <cell r="CR461">
            <v>0</v>
          </cell>
          <cell r="CS461">
            <v>0</v>
          </cell>
          <cell r="CT461">
            <v>0</v>
          </cell>
          <cell r="CU461">
            <v>0</v>
          </cell>
          <cell r="CW461">
            <v>0</v>
          </cell>
          <cell r="CY461">
            <v>0</v>
          </cell>
          <cell r="CZ461">
            <v>0</v>
          </cell>
          <cell r="DA461">
            <v>0</v>
          </cell>
          <cell r="DB461">
            <v>0</v>
          </cell>
          <cell r="DC461">
            <v>0</v>
          </cell>
          <cell r="DD461">
            <v>0</v>
          </cell>
          <cell r="DE461">
            <v>0</v>
          </cell>
          <cell r="DF461">
            <v>0</v>
          </cell>
          <cell r="DG461">
            <v>0</v>
          </cell>
          <cell r="DH461">
            <v>0</v>
          </cell>
          <cell r="DI461">
            <v>0</v>
          </cell>
          <cell r="DJ461">
            <v>0</v>
          </cell>
          <cell r="DK461">
            <v>0</v>
          </cell>
          <cell r="DL461">
            <v>0</v>
          </cell>
          <cell r="DM461">
            <v>0</v>
          </cell>
          <cell r="DN461">
            <v>0</v>
          </cell>
          <cell r="DO461">
            <v>0</v>
          </cell>
          <cell r="DP461">
            <v>0</v>
          </cell>
          <cell r="DQ461">
            <v>0</v>
          </cell>
          <cell r="DR461">
            <v>0</v>
          </cell>
          <cell r="DS461">
            <v>0</v>
          </cell>
          <cell r="DT461">
            <v>0</v>
          </cell>
          <cell r="DU461">
            <v>0</v>
          </cell>
          <cell r="DV461">
            <v>0</v>
          </cell>
          <cell r="DW461">
            <v>0</v>
          </cell>
          <cell r="DX461">
            <v>0</v>
          </cell>
          <cell r="DY461">
            <v>0</v>
          </cell>
          <cell r="DZ461">
            <v>0</v>
          </cell>
          <cell r="EA461">
            <v>0</v>
          </cell>
          <cell r="EB461">
            <v>0</v>
          </cell>
          <cell r="EC461">
            <v>0</v>
          </cell>
          <cell r="ED461">
            <v>0</v>
          </cell>
          <cell r="EE461">
            <v>0</v>
          </cell>
          <cell r="EG461">
            <v>0</v>
          </cell>
          <cell r="EH461">
            <v>0</v>
          </cell>
          <cell r="EI461">
            <v>0</v>
          </cell>
          <cell r="EJ461">
            <v>0</v>
          </cell>
          <cell r="EL461">
            <v>0</v>
          </cell>
          <cell r="EN461">
            <v>0</v>
          </cell>
          <cell r="EO461">
            <v>0</v>
          </cell>
          <cell r="EP461">
            <v>0</v>
          </cell>
          <cell r="EQ461" t="str">
            <v/>
          </cell>
          <cell r="ER461" t="str">
            <v/>
          </cell>
          <cell r="ES461" t="str">
            <v/>
          </cell>
          <cell r="ET461" t="str">
            <v/>
          </cell>
          <cell r="EU461" t="str">
            <v/>
          </cell>
          <cell r="EV461" t="str">
            <v/>
          </cell>
          <cell r="EW461" t="str">
            <v/>
          </cell>
          <cell r="EX461" t="str">
            <v/>
          </cell>
          <cell r="EY461" t="str">
            <v/>
          </cell>
          <cell r="EZ461" t="str">
            <v/>
          </cell>
          <cell r="FA461" t="str">
            <v/>
          </cell>
          <cell r="FB461" t="str">
            <v/>
          </cell>
          <cell r="FC461" t="str">
            <v/>
          </cell>
          <cell r="FD461" t="str">
            <v/>
          </cell>
          <cell r="FE461" t="str">
            <v/>
          </cell>
          <cell r="FF461" t="str">
            <v/>
          </cell>
          <cell r="FG461" t="str">
            <v/>
          </cell>
          <cell r="FH461" t="str">
            <v/>
          </cell>
          <cell r="FI461" t="str">
            <v/>
          </cell>
          <cell r="FJ461" t="str">
            <v/>
          </cell>
          <cell r="FK461" t="str">
            <v/>
          </cell>
          <cell r="FL461" t="str">
            <v/>
          </cell>
          <cell r="FM461" t="str">
            <v/>
          </cell>
          <cell r="FN461" t="str">
            <v/>
          </cell>
          <cell r="FO461" t="str">
            <v/>
          </cell>
          <cell r="FP461" t="str">
            <v/>
          </cell>
          <cell r="FQ461" t="str">
            <v/>
          </cell>
          <cell r="FR461" t="str">
            <v/>
          </cell>
          <cell r="FS461" t="str">
            <v/>
          </cell>
          <cell r="FT461" t="str">
            <v/>
          </cell>
          <cell r="FU461" t="str">
            <v/>
          </cell>
          <cell r="FV461" t="str">
            <v/>
          </cell>
          <cell r="FW461" t="str">
            <v/>
          </cell>
          <cell r="FX461" t="str">
            <v/>
          </cell>
          <cell r="FY461" t="str">
            <v/>
          </cell>
          <cell r="FZ461" t="str">
            <v/>
          </cell>
          <cell r="GA461" t="str">
            <v/>
          </cell>
          <cell r="GB461" t="str">
            <v/>
          </cell>
          <cell r="GC461" t="str">
            <v/>
          </cell>
          <cell r="GD461" t="str">
            <v/>
          </cell>
          <cell r="GE461" t="str">
            <v/>
          </cell>
          <cell r="GF461" t="str">
            <v/>
          </cell>
          <cell r="GG461" t="str">
            <v/>
          </cell>
          <cell r="GH461" t="str">
            <v/>
          </cell>
          <cell r="GI461" t="str">
            <v/>
          </cell>
          <cell r="GJ461" t="str">
            <v/>
          </cell>
          <cell r="GK461" t="str">
            <v/>
          </cell>
          <cell r="GL461" t="str">
            <v/>
          </cell>
          <cell r="GM461" t="str">
            <v/>
          </cell>
          <cell r="GN461" t="str">
            <v/>
          </cell>
          <cell r="GO461" t="str">
            <v/>
          </cell>
          <cell r="GP461" t="str">
            <v/>
          </cell>
          <cell r="GQ461" t="str">
            <v/>
          </cell>
          <cell r="GR461" t="str">
            <v/>
          </cell>
          <cell r="GS461" t="str">
            <v/>
          </cell>
          <cell r="GT461" t="str">
            <v/>
          </cell>
          <cell r="GU461" t="str">
            <v/>
          </cell>
          <cell r="GV461" t="str">
            <v/>
          </cell>
          <cell r="GW461" t="str">
            <v/>
          </cell>
          <cell r="GX461" t="str">
            <v/>
          </cell>
          <cell r="GY461" t="str">
            <v/>
          </cell>
          <cell r="GZ461" t="str">
            <v/>
          </cell>
          <cell r="HA461" t="str">
            <v/>
          </cell>
          <cell r="HB461" t="str">
            <v/>
          </cell>
          <cell r="HC461" t="str">
            <v/>
          </cell>
          <cell r="HD461" t="str">
            <v/>
          </cell>
        </row>
        <row r="462">
          <cell r="A462">
            <v>449</v>
          </cell>
          <cell r="N462">
            <v>0</v>
          </cell>
          <cell r="O462">
            <v>0</v>
          </cell>
          <cell r="P462">
            <v>0</v>
          </cell>
          <cell r="Q462">
            <v>0</v>
          </cell>
          <cell r="R462">
            <v>0</v>
          </cell>
          <cell r="S462">
            <v>0</v>
          </cell>
          <cell r="T462">
            <v>0</v>
          </cell>
          <cell r="U462">
            <v>0</v>
          </cell>
          <cell r="V462">
            <v>0</v>
          </cell>
          <cell r="W462">
            <v>0</v>
          </cell>
          <cell r="X462">
            <v>0</v>
          </cell>
          <cell r="Z462">
            <v>0</v>
          </cell>
          <cell r="AB462">
            <v>0</v>
          </cell>
          <cell r="AC462">
            <v>0</v>
          </cell>
          <cell r="AD462">
            <v>0</v>
          </cell>
          <cell r="AE462">
            <v>0</v>
          </cell>
          <cell r="AF462">
            <v>0</v>
          </cell>
          <cell r="AG462">
            <v>0</v>
          </cell>
          <cell r="AH462">
            <v>0</v>
          </cell>
          <cell r="AI462">
            <v>0</v>
          </cell>
          <cell r="AK462">
            <v>0</v>
          </cell>
          <cell r="AL462">
            <v>0</v>
          </cell>
          <cell r="AM462">
            <v>0</v>
          </cell>
          <cell r="AP462">
            <v>0</v>
          </cell>
          <cell r="AQ462">
            <v>0</v>
          </cell>
          <cell r="AV462">
            <v>0</v>
          </cell>
          <cell r="AX462">
            <v>0</v>
          </cell>
          <cell r="BA462">
            <v>0</v>
          </cell>
          <cell r="BB462">
            <v>0</v>
          </cell>
          <cell r="BC462">
            <v>0</v>
          </cell>
          <cell r="BD462">
            <v>0</v>
          </cell>
          <cell r="BE462">
            <v>0</v>
          </cell>
          <cell r="BF462">
            <v>0</v>
          </cell>
          <cell r="BG462">
            <v>0</v>
          </cell>
          <cell r="BH462">
            <v>0</v>
          </cell>
          <cell r="BI462">
            <v>0</v>
          </cell>
          <cell r="BJ462">
            <v>0</v>
          </cell>
          <cell r="BK462">
            <v>0</v>
          </cell>
          <cell r="BL462">
            <v>0</v>
          </cell>
          <cell r="BN462">
            <v>0</v>
          </cell>
          <cell r="BP462">
            <v>0</v>
          </cell>
          <cell r="BT462">
            <v>0</v>
          </cell>
          <cell r="BV462">
            <v>0</v>
          </cell>
          <cell r="BX462">
            <v>0</v>
          </cell>
          <cell r="BY462">
            <v>0</v>
          </cell>
          <cell r="CA462">
            <v>0</v>
          </cell>
          <cell r="CB462">
            <v>0</v>
          </cell>
          <cell r="CC462">
            <v>0</v>
          </cell>
          <cell r="CD462">
            <v>0</v>
          </cell>
          <cell r="CE462">
            <v>0</v>
          </cell>
          <cell r="CF462">
            <v>0</v>
          </cell>
          <cell r="CG462">
            <v>0</v>
          </cell>
          <cell r="CH462">
            <v>0</v>
          </cell>
          <cell r="CI462">
            <v>0</v>
          </cell>
          <cell r="CJ462">
            <v>0</v>
          </cell>
          <cell r="CK462">
            <v>0</v>
          </cell>
          <cell r="CL462">
            <v>0</v>
          </cell>
          <cell r="CM462">
            <v>0</v>
          </cell>
          <cell r="CN462">
            <v>0</v>
          </cell>
          <cell r="CO462">
            <v>0</v>
          </cell>
          <cell r="CP462">
            <v>0</v>
          </cell>
          <cell r="CR462">
            <v>0</v>
          </cell>
          <cell r="CS462">
            <v>0</v>
          </cell>
          <cell r="CT462">
            <v>0</v>
          </cell>
          <cell r="CU462">
            <v>0</v>
          </cell>
          <cell r="CW462">
            <v>0</v>
          </cell>
          <cell r="CY462">
            <v>0</v>
          </cell>
          <cell r="CZ462">
            <v>0</v>
          </cell>
          <cell r="DA462">
            <v>0</v>
          </cell>
          <cell r="DB462">
            <v>0</v>
          </cell>
          <cell r="DC462">
            <v>0</v>
          </cell>
          <cell r="DD462">
            <v>0</v>
          </cell>
          <cell r="DE462">
            <v>0</v>
          </cell>
          <cell r="DF462">
            <v>0</v>
          </cell>
          <cell r="DG462">
            <v>0</v>
          </cell>
          <cell r="DH462">
            <v>0</v>
          </cell>
          <cell r="DI462">
            <v>0</v>
          </cell>
          <cell r="DJ462">
            <v>0</v>
          </cell>
          <cell r="DK462">
            <v>0</v>
          </cell>
          <cell r="DL462">
            <v>0</v>
          </cell>
          <cell r="DM462">
            <v>0</v>
          </cell>
          <cell r="DN462">
            <v>0</v>
          </cell>
          <cell r="DO462">
            <v>0</v>
          </cell>
          <cell r="DP462">
            <v>0</v>
          </cell>
          <cell r="DQ462">
            <v>0</v>
          </cell>
          <cell r="DR462">
            <v>0</v>
          </cell>
          <cell r="DS462">
            <v>0</v>
          </cell>
          <cell r="DT462">
            <v>0</v>
          </cell>
          <cell r="DU462">
            <v>0</v>
          </cell>
          <cell r="DV462">
            <v>0</v>
          </cell>
          <cell r="DW462">
            <v>0</v>
          </cell>
          <cell r="DX462">
            <v>0</v>
          </cell>
          <cell r="DY462">
            <v>0</v>
          </cell>
          <cell r="DZ462">
            <v>0</v>
          </cell>
          <cell r="EA462">
            <v>0</v>
          </cell>
          <cell r="EB462">
            <v>0</v>
          </cell>
          <cell r="EC462">
            <v>0</v>
          </cell>
          <cell r="ED462">
            <v>0</v>
          </cell>
          <cell r="EE462">
            <v>0</v>
          </cell>
          <cell r="EG462">
            <v>0</v>
          </cell>
          <cell r="EH462">
            <v>0</v>
          </cell>
          <cell r="EI462">
            <v>0</v>
          </cell>
          <cell r="EJ462">
            <v>0</v>
          </cell>
          <cell r="EL462">
            <v>0</v>
          </cell>
          <cell r="EN462">
            <v>0</v>
          </cell>
          <cell r="EO462">
            <v>0</v>
          </cell>
          <cell r="EP462">
            <v>0</v>
          </cell>
          <cell r="EQ462" t="str">
            <v/>
          </cell>
          <cell r="ER462" t="str">
            <v/>
          </cell>
          <cell r="ES462" t="str">
            <v/>
          </cell>
          <cell r="ET462" t="str">
            <v/>
          </cell>
          <cell r="EU462" t="str">
            <v/>
          </cell>
          <cell r="EV462" t="str">
            <v/>
          </cell>
          <cell r="EW462" t="str">
            <v/>
          </cell>
          <cell r="EX462" t="str">
            <v/>
          </cell>
          <cell r="EY462" t="str">
            <v/>
          </cell>
          <cell r="EZ462" t="str">
            <v/>
          </cell>
          <cell r="FA462" t="str">
            <v/>
          </cell>
          <cell r="FB462" t="str">
            <v/>
          </cell>
          <cell r="FC462" t="str">
            <v/>
          </cell>
          <cell r="FD462" t="str">
            <v/>
          </cell>
          <cell r="FE462" t="str">
            <v/>
          </cell>
          <cell r="FF462" t="str">
            <v/>
          </cell>
          <cell r="FG462" t="str">
            <v/>
          </cell>
          <cell r="FH462" t="str">
            <v/>
          </cell>
          <cell r="FI462" t="str">
            <v/>
          </cell>
          <cell r="FJ462" t="str">
            <v/>
          </cell>
          <cell r="FK462" t="str">
            <v/>
          </cell>
          <cell r="FL462" t="str">
            <v/>
          </cell>
          <cell r="FM462" t="str">
            <v/>
          </cell>
          <cell r="FN462" t="str">
            <v/>
          </cell>
          <cell r="FO462" t="str">
            <v/>
          </cell>
          <cell r="FP462" t="str">
            <v/>
          </cell>
          <cell r="FQ462" t="str">
            <v/>
          </cell>
          <cell r="FR462" t="str">
            <v/>
          </cell>
          <cell r="FS462" t="str">
            <v/>
          </cell>
          <cell r="FT462" t="str">
            <v/>
          </cell>
          <cell r="FU462" t="str">
            <v/>
          </cell>
          <cell r="FV462" t="str">
            <v/>
          </cell>
          <cell r="FW462" t="str">
            <v/>
          </cell>
          <cell r="FX462" t="str">
            <v/>
          </cell>
          <cell r="FY462" t="str">
            <v/>
          </cell>
          <cell r="FZ462" t="str">
            <v/>
          </cell>
          <cell r="GA462" t="str">
            <v/>
          </cell>
          <cell r="GB462" t="str">
            <v/>
          </cell>
          <cell r="GC462" t="str">
            <v/>
          </cell>
          <cell r="GD462" t="str">
            <v/>
          </cell>
          <cell r="GE462" t="str">
            <v/>
          </cell>
          <cell r="GF462" t="str">
            <v/>
          </cell>
          <cell r="GG462" t="str">
            <v/>
          </cell>
          <cell r="GH462" t="str">
            <v/>
          </cell>
          <cell r="GI462" t="str">
            <v/>
          </cell>
          <cell r="GJ462" t="str">
            <v/>
          </cell>
          <cell r="GK462" t="str">
            <v/>
          </cell>
          <cell r="GL462" t="str">
            <v/>
          </cell>
          <cell r="GM462" t="str">
            <v/>
          </cell>
          <cell r="GN462" t="str">
            <v/>
          </cell>
          <cell r="GO462" t="str">
            <v/>
          </cell>
          <cell r="GP462" t="str">
            <v/>
          </cell>
          <cell r="GQ462" t="str">
            <v/>
          </cell>
          <cell r="GR462" t="str">
            <v/>
          </cell>
          <cell r="GS462" t="str">
            <v/>
          </cell>
          <cell r="GT462" t="str">
            <v/>
          </cell>
          <cell r="GU462" t="str">
            <v/>
          </cell>
          <cell r="GV462" t="str">
            <v/>
          </cell>
          <cell r="GW462" t="str">
            <v/>
          </cell>
          <cell r="GX462" t="str">
            <v/>
          </cell>
          <cell r="GY462" t="str">
            <v/>
          </cell>
          <cell r="GZ462" t="str">
            <v/>
          </cell>
          <cell r="HA462" t="str">
            <v/>
          </cell>
          <cell r="HB462" t="str">
            <v/>
          </cell>
          <cell r="HC462" t="str">
            <v/>
          </cell>
          <cell r="HD462" t="str">
            <v/>
          </cell>
        </row>
        <row r="463">
          <cell r="A463">
            <v>450</v>
          </cell>
          <cell r="N463">
            <v>0</v>
          </cell>
          <cell r="O463">
            <v>0</v>
          </cell>
          <cell r="P463">
            <v>0</v>
          </cell>
          <cell r="Q463">
            <v>0</v>
          </cell>
          <cell r="R463">
            <v>0</v>
          </cell>
          <cell r="S463">
            <v>0</v>
          </cell>
          <cell r="T463">
            <v>0</v>
          </cell>
          <cell r="U463">
            <v>0</v>
          </cell>
          <cell r="V463">
            <v>0</v>
          </cell>
          <cell r="W463">
            <v>0</v>
          </cell>
          <cell r="X463">
            <v>0</v>
          </cell>
          <cell r="Z463">
            <v>0</v>
          </cell>
          <cell r="AB463">
            <v>0</v>
          </cell>
          <cell r="AC463">
            <v>0</v>
          </cell>
          <cell r="AD463">
            <v>0</v>
          </cell>
          <cell r="AE463">
            <v>0</v>
          </cell>
          <cell r="AF463">
            <v>0</v>
          </cell>
          <cell r="AG463">
            <v>0</v>
          </cell>
          <cell r="AH463">
            <v>0</v>
          </cell>
          <cell r="AI463">
            <v>0</v>
          </cell>
          <cell r="AK463">
            <v>0</v>
          </cell>
          <cell r="AL463">
            <v>0</v>
          </cell>
          <cell r="AM463">
            <v>0</v>
          </cell>
          <cell r="AP463">
            <v>0</v>
          </cell>
          <cell r="AQ463">
            <v>0</v>
          </cell>
          <cell r="AV463">
            <v>0</v>
          </cell>
          <cell r="AX463">
            <v>0</v>
          </cell>
          <cell r="BA463">
            <v>0</v>
          </cell>
          <cell r="BB463">
            <v>0</v>
          </cell>
          <cell r="BC463">
            <v>0</v>
          </cell>
          <cell r="BD463">
            <v>0</v>
          </cell>
          <cell r="BE463">
            <v>0</v>
          </cell>
          <cell r="BF463">
            <v>0</v>
          </cell>
          <cell r="BG463">
            <v>0</v>
          </cell>
          <cell r="BH463">
            <v>0</v>
          </cell>
          <cell r="BI463">
            <v>0</v>
          </cell>
          <cell r="BJ463">
            <v>0</v>
          </cell>
          <cell r="BK463">
            <v>0</v>
          </cell>
          <cell r="BL463">
            <v>0</v>
          </cell>
          <cell r="BN463">
            <v>0</v>
          </cell>
          <cell r="BP463">
            <v>0</v>
          </cell>
          <cell r="BT463">
            <v>0</v>
          </cell>
          <cell r="BV463">
            <v>0</v>
          </cell>
          <cell r="BX463">
            <v>0</v>
          </cell>
          <cell r="BY463">
            <v>0</v>
          </cell>
          <cell r="CA463">
            <v>0</v>
          </cell>
          <cell r="CB463">
            <v>0</v>
          </cell>
          <cell r="CC463">
            <v>0</v>
          </cell>
          <cell r="CD463">
            <v>0</v>
          </cell>
          <cell r="CE463">
            <v>0</v>
          </cell>
          <cell r="CF463">
            <v>0</v>
          </cell>
          <cell r="CG463">
            <v>0</v>
          </cell>
          <cell r="CH463">
            <v>0</v>
          </cell>
          <cell r="CI463">
            <v>0</v>
          </cell>
          <cell r="CJ463">
            <v>0</v>
          </cell>
          <cell r="CK463">
            <v>0</v>
          </cell>
          <cell r="CL463">
            <v>0</v>
          </cell>
          <cell r="CM463">
            <v>0</v>
          </cell>
          <cell r="CN463">
            <v>0</v>
          </cell>
          <cell r="CO463">
            <v>0</v>
          </cell>
          <cell r="CP463">
            <v>0</v>
          </cell>
          <cell r="CR463">
            <v>0</v>
          </cell>
          <cell r="CS463">
            <v>0</v>
          </cell>
          <cell r="CT463">
            <v>0</v>
          </cell>
          <cell r="CU463">
            <v>0</v>
          </cell>
          <cell r="CW463">
            <v>0</v>
          </cell>
          <cell r="CY463">
            <v>0</v>
          </cell>
          <cell r="CZ463">
            <v>0</v>
          </cell>
          <cell r="DA463">
            <v>0</v>
          </cell>
          <cell r="DB463">
            <v>0</v>
          </cell>
          <cell r="DC463">
            <v>0</v>
          </cell>
          <cell r="DD463">
            <v>0</v>
          </cell>
          <cell r="DE463">
            <v>0</v>
          </cell>
          <cell r="DF463">
            <v>0</v>
          </cell>
          <cell r="DG463">
            <v>0</v>
          </cell>
          <cell r="DH463">
            <v>0</v>
          </cell>
          <cell r="DI463">
            <v>0</v>
          </cell>
          <cell r="DJ463">
            <v>0</v>
          </cell>
          <cell r="DK463">
            <v>0</v>
          </cell>
          <cell r="DL463">
            <v>0</v>
          </cell>
          <cell r="DM463">
            <v>0</v>
          </cell>
          <cell r="DN463">
            <v>0</v>
          </cell>
          <cell r="DO463">
            <v>0</v>
          </cell>
          <cell r="DP463">
            <v>0</v>
          </cell>
          <cell r="DQ463">
            <v>0</v>
          </cell>
          <cell r="DR463">
            <v>0</v>
          </cell>
          <cell r="DS463">
            <v>0</v>
          </cell>
          <cell r="DT463">
            <v>0</v>
          </cell>
          <cell r="DU463">
            <v>0</v>
          </cell>
          <cell r="DV463">
            <v>0</v>
          </cell>
          <cell r="DW463">
            <v>0</v>
          </cell>
          <cell r="DX463">
            <v>0</v>
          </cell>
          <cell r="DY463">
            <v>0</v>
          </cell>
          <cell r="DZ463">
            <v>0</v>
          </cell>
          <cell r="EA463">
            <v>0</v>
          </cell>
          <cell r="EB463">
            <v>0</v>
          </cell>
          <cell r="EC463">
            <v>0</v>
          </cell>
          <cell r="ED463">
            <v>0</v>
          </cell>
          <cell r="EE463">
            <v>0</v>
          </cell>
          <cell r="EG463">
            <v>0</v>
          </cell>
          <cell r="EH463">
            <v>0</v>
          </cell>
          <cell r="EI463">
            <v>0</v>
          </cell>
          <cell r="EJ463">
            <v>0</v>
          </cell>
          <cell r="EL463">
            <v>0</v>
          </cell>
          <cell r="EN463">
            <v>0</v>
          </cell>
          <cell r="EO463">
            <v>0</v>
          </cell>
          <cell r="EP463">
            <v>0</v>
          </cell>
          <cell r="EQ463" t="str">
            <v/>
          </cell>
          <cell r="ER463" t="str">
            <v/>
          </cell>
          <cell r="ES463" t="str">
            <v/>
          </cell>
          <cell r="ET463" t="str">
            <v/>
          </cell>
          <cell r="EU463" t="str">
            <v/>
          </cell>
          <cell r="EV463" t="str">
            <v/>
          </cell>
          <cell r="EW463" t="str">
            <v/>
          </cell>
          <cell r="EX463" t="str">
            <v/>
          </cell>
          <cell r="EY463" t="str">
            <v/>
          </cell>
          <cell r="EZ463" t="str">
            <v/>
          </cell>
          <cell r="FA463" t="str">
            <v/>
          </cell>
          <cell r="FB463" t="str">
            <v/>
          </cell>
          <cell r="FC463" t="str">
            <v/>
          </cell>
          <cell r="FD463" t="str">
            <v/>
          </cell>
          <cell r="FE463" t="str">
            <v/>
          </cell>
          <cell r="FF463" t="str">
            <v/>
          </cell>
          <cell r="FG463" t="str">
            <v/>
          </cell>
          <cell r="FH463" t="str">
            <v/>
          </cell>
          <cell r="FI463" t="str">
            <v/>
          </cell>
          <cell r="FJ463" t="str">
            <v/>
          </cell>
          <cell r="FK463" t="str">
            <v/>
          </cell>
          <cell r="FL463" t="str">
            <v/>
          </cell>
          <cell r="FM463" t="str">
            <v/>
          </cell>
          <cell r="FN463" t="str">
            <v/>
          </cell>
          <cell r="FO463" t="str">
            <v/>
          </cell>
          <cell r="FP463" t="str">
            <v/>
          </cell>
          <cell r="FQ463" t="str">
            <v/>
          </cell>
          <cell r="FR463" t="str">
            <v/>
          </cell>
          <cell r="FS463" t="str">
            <v/>
          </cell>
          <cell r="FT463" t="str">
            <v/>
          </cell>
          <cell r="FU463" t="str">
            <v/>
          </cell>
          <cell r="FV463" t="str">
            <v/>
          </cell>
          <cell r="FW463" t="str">
            <v/>
          </cell>
          <cell r="FX463" t="str">
            <v/>
          </cell>
          <cell r="FY463" t="str">
            <v/>
          </cell>
          <cell r="FZ463" t="str">
            <v/>
          </cell>
          <cell r="GA463" t="str">
            <v/>
          </cell>
          <cell r="GB463" t="str">
            <v/>
          </cell>
          <cell r="GC463" t="str">
            <v/>
          </cell>
          <cell r="GD463" t="str">
            <v/>
          </cell>
          <cell r="GE463" t="str">
            <v/>
          </cell>
          <cell r="GF463" t="str">
            <v/>
          </cell>
          <cell r="GG463" t="str">
            <v/>
          </cell>
          <cell r="GH463" t="str">
            <v/>
          </cell>
          <cell r="GI463" t="str">
            <v/>
          </cell>
          <cell r="GJ463" t="str">
            <v/>
          </cell>
          <cell r="GK463" t="str">
            <v/>
          </cell>
          <cell r="GL463" t="str">
            <v/>
          </cell>
          <cell r="GM463" t="str">
            <v/>
          </cell>
          <cell r="GN463" t="str">
            <v/>
          </cell>
          <cell r="GO463" t="str">
            <v/>
          </cell>
          <cell r="GP463" t="str">
            <v/>
          </cell>
          <cell r="GQ463" t="str">
            <v/>
          </cell>
          <cell r="GR463" t="str">
            <v/>
          </cell>
          <cell r="GS463" t="str">
            <v/>
          </cell>
          <cell r="GT463" t="str">
            <v/>
          </cell>
          <cell r="GU463" t="str">
            <v/>
          </cell>
          <cell r="GV463" t="str">
            <v/>
          </cell>
          <cell r="GW463" t="str">
            <v/>
          </cell>
          <cell r="GX463" t="str">
            <v/>
          </cell>
          <cell r="GY463" t="str">
            <v/>
          </cell>
          <cell r="GZ463" t="str">
            <v/>
          </cell>
          <cell r="HA463" t="str">
            <v/>
          </cell>
          <cell r="HB463" t="str">
            <v/>
          </cell>
          <cell r="HC463" t="str">
            <v/>
          </cell>
          <cell r="HD463" t="str">
            <v/>
          </cell>
        </row>
        <row r="464">
          <cell r="A464">
            <v>451</v>
          </cell>
          <cell r="N464">
            <v>0</v>
          </cell>
          <cell r="O464">
            <v>0</v>
          </cell>
          <cell r="P464">
            <v>0</v>
          </cell>
          <cell r="Q464">
            <v>0</v>
          </cell>
          <cell r="R464">
            <v>0</v>
          </cell>
          <cell r="S464">
            <v>0</v>
          </cell>
          <cell r="T464">
            <v>0</v>
          </cell>
          <cell r="U464">
            <v>0</v>
          </cell>
          <cell r="V464">
            <v>0</v>
          </cell>
          <cell r="W464">
            <v>0</v>
          </cell>
          <cell r="X464">
            <v>0</v>
          </cell>
          <cell r="Z464">
            <v>0</v>
          </cell>
          <cell r="AB464">
            <v>0</v>
          </cell>
          <cell r="AC464">
            <v>0</v>
          </cell>
          <cell r="AD464">
            <v>0</v>
          </cell>
          <cell r="AE464">
            <v>0</v>
          </cell>
          <cell r="AF464">
            <v>0</v>
          </cell>
          <cell r="AG464">
            <v>0</v>
          </cell>
          <cell r="AH464">
            <v>0</v>
          </cell>
          <cell r="AI464">
            <v>0</v>
          </cell>
          <cell r="AK464">
            <v>0</v>
          </cell>
          <cell r="AL464">
            <v>0</v>
          </cell>
          <cell r="AM464">
            <v>0</v>
          </cell>
          <cell r="AP464">
            <v>0</v>
          </cell>
          <cell r="AQ464">
            <v>0</v>
          </cell>
          <cell r="AV464">
            <v>0</v>
          </cell>
          <cell r="AX464">
            <v>0</v>
          </cell>
          <cell r="BA464">
            <v>0</v>
          </cell>
          <cell r="BB464">
            <v>0</v>
          </cell>
          <cell r="BC464">
            <v>0</v>
          </cell>
          <cell r="BD464">
            <v>0</v>
          </cell>
          <cell r="BE464">
            <v>0</v>
          </cell>
          <cell r="BF464">
            <v>0</v>
          </cell>
          <cell r="BG464">
            <v>0</v>
          </cell>
          <cell r="BH464">
            <v>0</v>
          </cell>
          <cell r="BI464">
            <v>0</v>
          </cell>
          <cell r="BJ464">
            <v>0</v>
          </cell>
          <cell r="BK464">
            <v>0</v>
          </cell>
          <cell r="BL464">
            <v>0</v>
          </cell>
          <cell r="BN464">
            <v>0</v>
          </cell>
          <cell r="BP464">
            <v>0</v>
          </cell>
          <cell r="BT464">
            <v>0</v>
          </cell>
          <cell r="BV464">
            <v>0</v>
          </cell>
          <cell r="BX464">
            <v>0</v>
          </cell>
          <cell r="BY464">
            <v>0</v>
          </cell>
          <cell r="CA464">
            <v>0</v>
          </cell>
          <cell r="CB464">
            <v>0</v>
          </cell>
          <cell r="CC464">
            <v>0</v>
          </cell>
          <cell r="CD464">
            <v>0</v>
          </cell>
          <cell r="CE464">
            <v>0</v>
          </cell>
          <cell r="CF464">
            <v>0</v>
          </cell>
          <cell r="CG464">
            <v>0</v>
          </cell>
          <cell r="CH464">
            <v>0</v>
          </cell>
          <cell r="CI464">
            <v>0</v>
          </cell>
          <cell r="CJ464">
            <v>0</v>
          </cell>
          <cell r="CK464">
            <v>0</v>
          </cell>
          <cell r="CL464">
            <v>0</v>
          </cell>
          <cell r="CM464">
            <v>0</v>
          </cell>
          <cell r="CN464">
            <v>0</v>
          </cell>
          <cell r="CO464">
            <v>0</v>
          </cell>
          <cell r="CP464">
            <v>0</v>
          </cell>
          <cell r="CR464">
            <v>0</v>
          </cell>
          <cell r="CS464">
            <v>0</v>
          </cell>
          <cell r="CT464">
            <v>0</v>
          </cell>
          <cell r="CU464">
            <v>0</v>
          </cell>
          <cell r="CW464">
            <v>0</v>
          </cell>
          <cell r="CY464">
            <v>0</v>
          </cell>
          <cell r="CZ464">
            <v>0</v>
          </cell>
          <cell r="DA464">
            <v>0</v>
          </cell>
          <cell r="DB464">
            <v>0</v>
          </cell>
          <cell r="DC464">
            <v>0</v>
          </cell>
          <cell r="DD464">
            <v>0</v>
          </cell>
          <cell r="DE464">
            <v>0</v>
          </cell>
          <cell r="DF464">
            <v>0</v>
          </cell>
          <cell r="DG464">
            <v>0</v>
          </cell>
          <cell r="DH464">
            <v>0</v>
          </cell>
          <cell r="DI464">
            <v>0</v>
          </cell>
          <cell r="DJ464">
            <v>0</v>
          </cell>
          <cell r="DK464">
            <v>0</v>
          </cell>
          <cell r="DL464">
            <v>0</v>
          </cell>
          <cell r="DM464">
            <v>0</v>
          </cell>
          <cell r="DN464">
            <v>0</v>
          </cell>
          <cell r="DO464">
            <v>0</v>
          </cell>
          <cell r="DP464">
            <v>0</v>
          </cell>
          <cell r="DQ464">
            <v>0</v>
          </cell>
          <cell r="DR464">
            <v>0</v>
          </cell>
          <cell r="DS464">
            <v>0</v>
          </cell>
          <cell r="DT464">
            <v>0</v>
          </cell>
          <cell r="DU464">
            <v>0</v>
          </cell>
          <cell r="DV464">
            <v>0</v>
          </cell>
          <cell r="DW464">
            <v>0</v>
          </cell>
          <cell r="DX464">
            <v>0</v>
          </cell>
          <cell r="DY464">
            <v>0</v>
          </cell>
          <cell r="DZ464">
            <v>0</v>
          </cell>
          <cell r="EA464">
            <v>0</v>
          </cell>
          <cell r="EB464">
            <v>0</v>
          </cell>
          <cell r="EC464">
            <v>0</v>
          </cell>
          <cell r="ED464">
            <v>0</v>
          </cell>
          <cell r="EE464">
            <v>0</v>
          </cell>
          <cell r="EG464">
            <v>0</v>
          </cell>
          <cell r="EH464">
            <v>0</v>
          </cell>
          <cell r="EI464">
            <v>0</v>
          </cell>
          <cell r="EJ464">
            <v>0</v>
          </cell>
          <cell r="EL464">
            <v>0</v>
          </cell>
          <cell r="EN464">
            <v>0</v>
          </cell>
          <cell r="EO464">
            <v>0</v>
          </cell>
          <cell r="EP464">
            <v>0</v>
          </cell>
          <cell r="EQ464" t="str">
            <v/>
          </cell>
          <cell r="ER464" t="str">
            <v/>
          </cell>
          <cell r="ES464" t="str">
            <v/>
          </cell>
          <cell r="ET464" t="str">
            <v/>
          </cell>
          <cell r="EU464" t="str">
            <v/>
          </cell>
          <cell r="EV464" t="str">
            <v/>
          </cell>
          <cell r="EW464" t="str">
            <v/>
          </cell>
          <cell r="EX464" t="str">
            <v/>
          </cell>
          <cell r="EY464" t="str">
            <v/>
          </cell>
          <cell r="EZ464" t="str">
            <v/>
          </cell>
          <cell r="FA464" t="str">
            <v/>
          </cell>
          <cell r="FB464" t="str">
            <v/>
          </cell>
          <cell r="FC464" t="str">
            <v/>
          </cell>
          <cell r="FD464" t="str">
            <v/>
          </cell>
          <cell r="FE464" t="str">
            <v/>
          </cell>
          <cell r="FF464" t="str">
            <v/>
          </cell>
          <cell r="FG464" t="str">
            <v/>
          </cell>
          <cell r="FH464" t="str">
            <v/>
          </cell>
          <cell r="FI464" t="str">
            <v/>
          </cell>
          <cell r="FJ464" t="str">
            <v/>
          </cell>
          <cell r="FK464" t="str">
            <v/>
          </cell>
          <cell r="FL464" t="str">
            <v/>
          </cell>
          <cell r="FM464" t="str">
            <v/>
          </cell>
          <cell r="FN464" t="str">
            <v/>
          </cell>
          <cell r="FO464" t="str">
            <v/>
          </cell>
          <cell r="FP464" t="str">
            <v/>
          </cell>
          <cell r="FQ464" t="str">
            <v/>
          </cell>
          <cell r="FR464" t="str">
            <v/>
          </cell>
          <cell r="FS464" t="str">
            <v/>
          </cell>
          <cell r="FT464" t="str">
            <v/>
          </cell>
          <cell r="FU464" t="str">
            <v/>
          </cell>
          <cell r="FV464" t="str">
            <v/>
          </cell>
          <cell r="FW464" t="str">
            <v/>
          </cell>
          <cell r="FX464" t="str">
            <v/>
          </cell>
          <cell r="FY464" t="str">
            <v/>
          </cell>
          <cell r="FZ464" t="str">
            <v/>
          </cell>
          <cell r="GA464" t="str">
            <v/>
          </cell>
          <cell r="GB464" t="str">
            <v/>
          </cell>
          <cell r="GC464" t="str">
            <v/>
          </cell>
          <cell r="GD464" t="str">
            <v/>
          </cell>
          <cell r="GE464" t="str">
            <v/>
          </cell>
          <cell r="GF464" t="str">
            <v/>
          </cell>
          <cell r="GG464" t="str">
            <v/>
          </cell>
          <cell r="GH464" t="str">
            <v/>
          </cell>
          <cell r="GI464" t="str">
            <v/>
          </cell>
          <cell r="GJ464" t="str">
            <v/>
          </cell>
          <cell r="GK464" t="str">
            <v/>
          </cell>
          <cell r="GL464" t="str">
            <v/>
          </cell>
          <cell r="GM464" t="str">
            <v/>
          </cell>
          <cell r="GN464" t="str">
            <v/>
          </cell>
          <cell r="GO464" t="str">
            <v/>
          </cell>
          <cell r="GP464" t="str">
            <v/>
          </cell>
          <cell r="GQ464" t="str">
            <v/>
          </cell>
          <cell r="GR464" t="str">
            <v/>
          </cell>
          <cell r="GS464" t="str">
            <v/>
          </cell>
          <cell r="GT464" t="str">
            <v/>
          </cell>
          <cell r="GU464" t="str">
            <v/>
          </cell>
          <cell r="GV464" t="str">
            <v/>
          </cell>
          <cell r="GW464" t="str">
            <v/>
          </cell>
          <cell r="GX464" t="str">
            <v/>
          </cell>
          <cell r="GY464" t="str">
            <v/>
          </cell>
          <cell r="GZ464" t="str">
            <v/>
          </cell>
          <cell r="HA464" t="str">
            <v/>
          </cell>
          <cell r="HB464" t="str">
            <v/>
          </cell>
          <cell r="HC464" t="str">
            <v/>
          </cell>
          <cell r="HD464" t="str">
            <v/>
          </cell>
        </row>
        <row r="465">
          <cell r="A465">
            <v>452</v>
          </cell>
          <cell r="N465">
            <v>0</v>
          </cell>
          <cell r="O465">
            <v>0</v>
          </cell>
          <cell r="P465">
            <v>0</v>
          </cell>
          <cell r="Q465">
            <v>0</v>
          </cell>
          <cell r="R465">
            <v>0</v>
          </cell>
          <cell r="S465">
            <v>0</v>
          </cell>
          <cell r="T465">
            <v>0</v>
          </cell>
          <cell r="U465">
            <v>0</v>
          </cell>
          <cell r="V465">
            <v>0</v>
          </cell>
          <cell r="W465">
            <v>0</v>
          </cell>
          <cell r="X465">
            <v>0</v>
          </cell>
          <cell r="Z465">
            <v>0</v>
          </cell>
          <cell r="AB465">
            <v>0</v>
          </cell>
          <cell r="AC465">
            <v>0</v>
          </cell>
          <cell r="AD465">
            <v>0</v>
          </cell>
          <cell r="AE465">
            <v>0</v>
          </cell>
          <cell r="AF465">
            <v>0</v>
          </cell>
          <cell r="AG465">
            <v>0</v>
          </cell>
          <cell r="AH465">
            <v>0</v>
          </cell>
          <cell r="AI465">
            <v>0</v>
          </cell>
          <cell r="AK465">
            <v>0</v>
          </cell>
          <cell r="AL465">
            <v>0</v>
          </cell>
          <cell r="AM465">
            <v>0</v>
          </cell>
          <cell r="AP465">
            <v>0</v>
          </cell>
          <cell r="AQ465">
            <v>0</v>
          </cell>
          <cell r="AV465">
            <v>0</v>
          </cell>
          <cell r="AX465">
            <v>0</v>
          </cell>
          <cell r="BA465">
            <v>0</v>
          </cell>
          <cell r="BB465">
            <v>0</v>
          </cell>
          <cell r="BC465">
            <v>0</v>
          </cell>
          <cell r="BD465">
            <v>0</v>
          </cell>
          <cell r="BE465">
            <v>0</v>
          </cell>
          <cell r="BF465">
            <v>0</v>
          </cell>
          <cell r="BG465">
            <v>0</v>
          </cell>
          <cell r="BH465">
            <v>0</v>
          </cell>
          <cell r="BI465">
            <v>0</v>
          </cell>
          <cell r="BJ465">
            <v>0</v>
          </cell>
          <cell r="BK465">
            <v>0</v>
          </cell>
          <cell r="BL465">
            <v>0</v>
          </cell>
          <cell r="BN465">
            <v>0</v>
          </cell>
          <cell r="BP465">
            <v>0</v>
          </cell>
          <cell r="BT465">
            <v>0</v>
          </cell>
          <cell r="BV465">
            <v>0</v>
          </cell>
          <cell r="BX465">
            <v>0</v>
          </cell>
          <cell r="BY465">
            <v>0</v>
          </cell>
          <cell r="CA465">
            <v>0</v>
          </cell>
          <cell r="CB465">
            <v>0</v>
          </cell>
          <cell r="CC465">
            <v>0</v>
          </cell>
          <cell r="CD465">
            <v>0</v>
          </cell>
          <cell r="CE465">
            <v>0</v>
          </cell>
          <cell r="CF465">
            <v>0</v>
          </cell>
          <cell r="CG465">
            <v>0</v>
          </cell>
          <cell r="CH465">
            <v>0</v>
          </cell>
          <cell r="CI465">
            <v>0</v>
          </cell>
          <cell r="CJ465">
            <v>0</v>
          </cell>
          <cell r="CK465">
            <v>0</v>
          </cell>
          <cell r="CL465">
            <v>0</v>
          </cell>
          <cell r="CM465">
            <v>0</v>
          </cell>
          <cell r="CN465">
            <v>0</v>
          </cell>
          <cell r="CO465">
            <v>0</v>
          </cell>
          <cell r="CP465">
            <v>0</v>
          </cell>
          <cell r="CR465">
            <v>0</v>
          </cell>
          <cell r="CS465">
            <v>0</v>
          </cell>
          <cell r="CT465">
            <v>0</v>
          </cell>
          <cell r="CU465">
            <v>0</v>
          </cell>
          <cell r="CW465">
            <v>0</v>
          </cell>
          <cell r="CY465">
            <v>0</v>
          </cell>
          <cell r="CZ465">
            <v>0</v>
          </cell>
          <cell r="DA465">
            <v>0</v>
          </cell>
          <cell r="DB465">
            <v>0</v>
          </cell>
          <cell r="DC465">
            <v>0</v>
          </cell>
          <cell r="DD465">
            <v>0</v>
          </cell>
          <cell r="DE465">
            <v>0</v>
          </cell>
          <cell r="DF465">
            <v>0</v>
          </cell>
          <cell r="DG465">
            <v>0</v>
          </cell>
          <cell r="DH465">
            <v>0</v>
          </cell>
          <cell r="DI465">
            <v>0</v>
          </cell>
          <cell r="DJ465">
            <v>0</v>
          </cell>
          <cell r="DK465">
            <v>0</v>
          </cell>
          <cell r="DL465">
            <v>0</v>
          </cell>
          <cell r="DM465">
            <v>0</v>
          </cell>
          <cell r="DN465">
            <v>0</v>
          </cell>
          <cell r="DO465">
            <v>0</v>
          </cell>
          <cell r="DP465">
            <v>0</v>
          </cell>
          <cell r="DQ465">
            <v>0</v>
          </cell>
          <cell r="DR465">
            <v>0</v>
          </cell>
          <cell r="DS465">
            <v>0</v>
          </cell>
          <cell r="DT465">
            <v>0</v>
          </cell>
          <cell r="DU465">
            <v>0</v>
          </cell>
          <cell r="DV465">
            <v>0</v>
          </cell>
          <cell r="DW465">
            <v>0</v>
          </cell>
          <cell r="DX465">
            <v>0</v>
          </cell>
          <cell r="DY465">
            <v>0</v>
          </cell>
          <cell r="DZ465">
            <v>0</v>
          </cell>
          <cell r="EA465">
            <v>0</v>
          </cell>
          <cell r="EB465">
            <v>0</v>
          </cell>
          <cell r="EC465">
            <v>0</v>
          </cell>
          <cell r="ED465">
            <v>0</v>
          </cell>
          <cell r="EE465">
            <v>0</v>
          </cell>
          <cell r="EG465">
            <v>0</v>
          </cell>
          <cell r="EH465">
            <v>0</v>
          </cell>
          <cell r="EI465">
            <v>0</v>
          </cell>
          <cell r="EJ465">
            <v>0</v>
          </cell>
          <cell r="EL465">
            <v>0</v>
          </cell>
          <cell r="EN465">
            <v>0</v>
          </cell>
          <cell r="EO465">
            <v>0</v>
          </cell>
          <cell r="EP465">
            <v>0</v>
          </cell>
          <cell r="EQ465" t="str">
            <v/>
          </cell>
          <cell r="ER465" t="str">
            <v/>
          </cell>
          <cell r="ES465" t="str">
            <v/>
          </cell>
          <cell r="ET465" t="str">
            <v/>
          </cell>
          <cell r="EU465" t="str">
            <v/>
          </cell>
          <cell r="EV465" t="str">
            <v/>
          </cell>
          <cell r="EW465" t="str">
            <v/>
          </cell>
          <cell r="EX465" t="str">
            <v/>
          </cell>
          <cell r="EY465" t="str">
            <v/>
          </cell>
          <cell r="EZ465" t="str">
            <v/>
          </cell>
          <cell r="FA465" t="str">
            <v/>
          </cell>
          <cell r="FB465" t="str">
            <v/>
          </cell>
          <cell r="FC465" t="str">
            <v/>
          </cell>
          <cell r="FD465" t="str">
            <v/>
          </cell>
          <cell r="FE465" t="str">
            <v/>
          </cell>
          <cell r="FF465" t="str">
            <v/>
          </cell>
          <cell r="FG465" t="str">
            <v/>
          </cell>
          <cell r="FH465" t="str">
            <v/>
          </cell>
          <cell r="FI465" t="str">
            <v/>
          </cell>
          <cell r="FJ465" t="str">
            <v/>
          </cell>
          <cell r="FK465" t="str">
            <v/>
          </cell>
          <cell r="FL465" t="str">
            <v/>
          </cell>
          <cell r="FM465" t="str">
            <v/>
          </cell>
          <cell r="FN465" t="str">
            <v/>
          </cell>
          <cell r="FO465" t="str">
            <v/>
          </cell>
          <cell r="FP465" t="str">
            <v/>
          </cell>
          <cell r="FQ465" t="str">
            <v/>
          </cell>
          <cell r="FR465" t="str">
            <v/>
          </cell>
          <cell r="FS465" t="str">
            <v/>
          </cell>
          <cell r="FT465" t="str">
            <v/>
          </cell>
          <cell r="FU465" t="str">
            <v/>
          </cell>
          <cell r="FV465" t="str">
            <v/>
          </cell>
          <cell r="FW465" t="str">
            <v/>
          </cell>
          <cell r="FX465" t="str">
            <v/>
          </cell>
          <cell r="FY465" t="str">
            <v/>
          </cell>
          <cell r="FZ465" t="str">
            <v/>
          </cell>
          <cell r="GA465" t="str">
            <v/>
          </cell>
          <cell r="GB465" t="str">
            <v/>
          </cell>
          <cell r="GC465" t="str">
            <v/>
          </cell>
          <cell r="GD465" t="str">
            <v/>
          </cell>
          <cell r="GE465" t="str">
            <v/>
          </cell>
          <cell r="GF465" t="str">
            <v/>
          </cell>
          <cell r="GG465" t="str">
            <v/>
          </cell>
          <cell r="GH465" t="str">
            <v/>
          </cell>
          <cell r="GI465" t="str">
            <v/>
          </cell>
          <cell r="GJ465" t="str">
            <v/>
          </cell>
          <cell r="GK465" t="str">
            <v/>
          </cell>
          <cell r="GL465" t="str">
            <v/>
          </cell>
          <cell r="GM465" t="str">
            <v/>
          </cell>
          <cell r="GN465" t="str">
            <v/>
          </cell>
          <cell r="GO465" t="str">
            <v/>
          </cell>
          <cell r="GP465" t="str">
            <v/>
          </cell>
          <cell r="GQ465" t="str">
            <v/>
          </cell>
          <cell r="GR465" t="str">
            <v/>
          </cell>
          <cell r="GS465" t="str">
            <v/>
          </cell>
          <cell r="GT465" t="str">
            <v/>
          </cell>
          <cell r="GU465" t="str">
            <v/>
          </cell>
          <cell r="GV465" t="str">
            <v/>
          </cell>
          <cell r="GW465" t="str">
            <v/>
          </cell>
          <cell r="GX465" t="str">
            <v/>
          </cell>
          <cell r="GY465" t="str">
            <v/>
          </cell>
          <cell r="GZ465" t="str">
            <v/>
          </cell>
          <cell r="HA465" t="str">
            <v/>
          </cell>
          <cell r="HB465" t="str">
            <v/>
          </cell>
          <cell r="HC465" t="str">
            <v/>
          </cell>
          <cell r="HD465" t="str">
            <v/>
          </cell>
        </row>
        <row r="466">
          <cell r="A466">
            <v>453</v>
          </cell>
          <cell r="N466">
            <v>0</v>
          </cell>
          <cell r="O466">
            <v>0</v>
          </cell>
          <cell r="P466">
            <v>0</v>
          </cell>
          <cell r="Q466">
            <v>0</v>
          </cell>
          <cell r="R466">
            <v>0</v>
          </cell>
          <cell r="S466">
            <v>0</v>
          </cell>
          <cell r="T466">
            <v>0</v>
          </cell>
          <cell r="U466">
            <v>0</v>
          </cell>
          <cell r="V466">
            <v>0</v>
          </cell>
          <cell r="W466">
            <v>0</v>
          </cell>
          <cell r="X466">
            <v>0</v>
          </cell>
          <cell r="Z466">
            <v>0</v>
          </cell>
          <cell r="AB466">
            <v>0</v>
          </cell>
          <cell r="AC466">
            <v>0</v>
          </cell>
          <cell r="AD466">
            <v>0</v>
          </cell>
          <cell r="AE466">
            <v>0</v>
          </cell>
          <cell r="AF466">
            <v>0</v>
          </cell>
          <cell r="AG466">
            <v>0</v>
          </cell>
          <cell r="AH466">
            <v>0</v>
          </cell>
          <cell r="AI466">
            <v>0</v>
          </cell>
          <cell r="AK466">
            <v>0</v>
          </cell>
          <cell r="AL466">
            <v>0</v>
          </cell>
          <cell r="AM466">
            <v>0</v>
          </cell>
          <cell r="AP466">
            <v>0</v>
          </cell>
          <cell r="AQ466">
            <v>0</v>
          </cell>
          <cell r="AV466">
            <v>0</v>
          </cell>
          <cell r="AX466">
            <v>0</v>
          </cell>
          <cell r="BA466">
            <v>0</v>
          </cell>
          <cell r="BB466">
            <v>0</v>
          </cell>
          <cell r="BC466">
            <v>0</v>
          </cell>
          <cell r="BD466">
            <v>0</v>
          </cell>
          <cell r="BE466">
            <v>0</v>
          </cell>
          <cell r="BF466">
            <v>0</v>
          </cell>
          <cell r="BG466">
            <v>0</v>
          </cell>
          <cell r="BH466">
            <v>0</v>
          </cell>
          <cell r="BI466">
            <v>0</v>
          </cell>
          <cell r="BJ466">
            <v>0</v>
          </cell>
          <cell r="BK466">
            <v>0</v>
          </cell>
          <cell r="BL466">
            <v>0</v>
          </cell>
          <cell r="BN466">
            <v>0</v>
          </cell>
          <cell r="BP466">
            <v>0</v>
          </cell>
          <cell r="BT466">
            <v>0</v>
          </cell>
          <cell r="BV466">
            <v>0</v>
          </cell>
          <cell r="BX466">
            <v>0</v>
          </cell>
          <cell r="BY466">
            <v>0</v>
          </cell>
          <cell r="CA466">
            <v>0</v>
          </cell>
          <cell r="CB466">
            <v>0</v>
          </cell>
          <cell r="CC466">
            <v>0</v>
          </cell>
          <cell r="CD466">
            <v>0</v>
          </cell>
          <cell r="CE466">
            <v>0</v>
          </cell>
          <cell r="CF466">
            <v>0</v>
          </cell>
          <cell r="CG466">
            <v>0</v>
          </cell>
          <cell r="CH466">
            <v>0</v>
          </cell>
          <cell r="CI466">
            <v>0</v>
          </cell>
          <cell r="CJ466">
            <v>0</v>
          </cell>
          <cell r="CK466">
            <v>0</v>
          </cell>
          <cell r="CL466">
            <v>0</v>
          </cell>
          <cell r="CM466">
            <v>0</v>
          </cell>
          <cell r="CN466">
            <v>0</v>
          </cell>
          <cell r="CO466">
            <v>0</v>
          </cell>
          <cell r="CP466">
            <v>0</v>
          </cell>
          <cell r="CR466">
            <v>0</v>
          </cell>
          <cell r="CS466">
            <v>0</v>
          </cell>
          <cell r="CT466">
            <v>0</v>
          </cell>
          <cell r="CU466">
            <v>0</v>
          </cell>
          <cell r="CW466">
            <v>0</v>
          </cell>
          <cell r="CY466">
            <v>0</v>
          </cell>
          <cell r="CZ466">
            <v>0</v>
          </cell>
          <cell r="DA466">
            <v>0</v>
          </cell>
          <cell r="DB466">
            <v>0</v>
          </cell>
          <cell r="DC466">
            <v>0</v>
          </cell>
          <cell r="DD466">
            <v>0</v>
          </cell>
          <cell r="DE466">
            <v>0</v>
          </cell>
          <cell r="DF466">
            <v>0</v>
          </cell>
          <cell r="DG466">
            <v>0</v>
          </cell>
          <cell r="DH466">
            <v>0</v>
          </cell>
          <cell r="DI466">
            <v>0</v>
          </cell>
          <cell r="DJ466">
            <v>0</v>
          </cell>
          <cell r="DK466">
            <v>0</v>
          </cell>
          <cell r="DL466">
            <v>0</v>
          </cell>
          <cell r="DM466">
            <v>0</v>
          </cell>
          <cell r="DN466">
            <v>0</v>
          </cell>
          <cell r="DO466">
            <v>0</v>
          </cell>
          <cell r="DP466">
            <v>0</v>
          </cell>
          <cell r="DQ466">
            <v>0</v>
          </cell>
          <cell r="DR466">
            <v>0</v>
          </cell>
          <cell r="DS466">
            <v>0</v>
          </cell>
          <cell r="DT466">
            <v>0</v>
          </cell>
          <cell r="DU466">
            <v>0</v>
          </cell>
          <cell r="DV466">
            <v>0</v>
          </cell>
          <cell r="DW466">
            <v>0</v>
          </cell>
          <cell r="DX466">
            <v>0</v>
          </cell>
          <cell r="DY466">
            <v>0</v>
          </cell>
          <cell r="DZ466">
            <v>0</v>
          </cell>
          <cell r="EA466">
            <v>0</v>
          </cell>
          <cell r="EB466">
            <v>0</v>
          </cell>
          <cell r="EC466">
            <v>0</v>
          </cell>
          <cell r="ED466">
            <v>0</v>
          </cell>
          <cell r="EE466">
            <v>0</v>
          </cell>
          <cell r="EG466">
            <v>0</v>
          </cell>
          <cell r="EH466">
            <v>0</v>
          </cell>
          <cell r="EI466">
            <v>0</v>
          </cell>
          <cell r="EJ466">
            <v>0</v>
          </cell>
          <cell r="EL466">
            <v>0</v>
          </cell>
          <cell r="EN466">
            <v>0</v>
          </cell>
          <cell r="EO466">
            <v>0</v>
          </cell>
          <cell r="EP466">
            <v>0</v>
          </cell>
          <cell r="EQ466" t="str">
            <v/>
          </cell>
          <cell r="ER466" t="str">
            <v/>
          </cell>
          <cell r="ES466" t="str">
            <v/>
          </cell>
          <cell r="ET466" t="str">
            <v/>
          </cell>
          <cell r="EU466" t="str">
            <v/>
          </cell>
          <cell r="EV466" t="str">
            <v/>
          </cell>
          <cell r="EW466" t="str">
            <v/>
          </cell>
          <cell r="EX466" t="str">
            <v/>
          </cell>
          <cell r="EY466" t="str">
            <v/>
          </cell>
          <cell r="EZ466" t="str">
            <v/>
          </cell>
          <cell r="FA466" t="str">
            <v/>
          </cell>
          <cell r="FB466" t="str">
            <v/>
          </cell>
          <cell r="FC466" t="str">
            <v/>
          </cell>
          <cell r="FD466" t="str">
            <v/>
          </cell>
          <cell r="FE466" t="str">
            <v/>
          </cell>
          <cell r="FF466" t="str">
            <v/>
          </cell>
          <cell r="FG466" t="str">
            <v/>
          </cell>
          <cell r="FH466" t="str">
            <v/>
          </cell>
          <cell r="FI466" t="str">
            <v/>
          </cell>
          <cell r="FJ466" t="str">
            <v/>
          </cell>
          <cell r="FK466" t="str">
            <v/>
          </cell>
          <cell r="FL466" t="str">
            <v/>
          </cell>
          <cell r="FM466" t="str">
            <v/>
          </cell>
          <cell r="FN466" t="str">
            <v/>
          </cell>
          <cell r="FO466" t="str">
            <v/>
          </cell>
          <cell r="FP466" t="str">
            <v/>
          </cell>
          <cell r="FQ466" t="str">
            <v/>
          </cell>
          <cell r="FR466" t="str">
            <v/>
          </cell>
          <cell r="FS466" t="str">
            <v/>
          </cell>
          <cell r="FT466" t="str">
            <v/>
          </cell>
          <cell r="FU466" t="str">
            <v/>
          </cell>
          <cell r="FV466" t="str">
            <v/>
          </cell>
          <cell r="FW466" t="str">
            <v/>
          </cell>
          <cell r="FX466" t="str">
            <v/>
          </cell>
          <cell r="FY466" t="str">
            <v/>
          </cell>
          <cell r="FZ466" t="str">
            <v/>
          </cell>
          <cell r="GA466" t="str">
            <v/>
          </cell>
          <cell r="GB466" t="str">
            <v/>
          </cell>
          <cell r="GC466" t="str">
            <v/>
          </cell>
          <cell r="GD466" t="str">
            <v/>
          </cell>
          <cell r="GE466" t="str">
            <v/>
          </cell>
          <cell r="GF466" t="str">
            <v/>
          </cell>
          <cell r="GG466" t="str">
            <v/>
          </cell>
          <cell r="GH466" t="str">
            <v/>
          </cell>
          <cell r="GI466" t="str">
            <v/>
          </cell>
          <cell r="GJ466" t="str">
            <v/>
          </cell>
          <cell r="GK466" t="str">
            <v/>
          </cell>
          <cell r="GL466" t="str">
            <v/>
          </cell>
          <cell r="GM466" t="str">
            <v/>
          </cell>
          <cell r="GN466" t="str">
            <v/>
          </cell>
          <cell r="GO466" t="str">
            <v/>
          </cell>
          <cell r="GP466" t="str">
            <v/>
          </cell>
          <cell r="GQ466" t="str">
            <v/>
          </cell>
          <cell r="GR466" t="str">
            <v/>
          </cell>
          <cell r="GS466" t="str">
            <v/>
          </cell>
          <cell r="GT466" t="str">
            <v/>
          </cell>
          <cell r="GU466" t="str">
            <v/>
          </cell>
          <cell r="GV466" t="str">
            <v/>
          </cell>
          <cell r="GW466" t="str">
            <v/>
          </cell>
          <cell r="GX466" t="str">
            <v/>
          </cell>
          <cell r="GY466" t="str">
            <v/>
          </cell>
          <cell r="GZ466" t="str">
            <v/>
          </cell>
          <cell r="HA466" t="str">
            <v/>
          </cell>
          <cell r="HB466" t="str">
            <v/>
          </cell>
          <cell r="HC466" t="str">
            <v/>
          </cell>
          <cell r="HD466" t="str">
            <v/>
          </cell>
        </row>
        <row r="467">
          <cell r="A467">
            <v>454</v>
          </cell>
          <cell r="N467">
            <v>0</v>
          </cell>
          <cell r="O467">
            <v>0</v>
          </cell>
          <cell r="P467">
            <v>0</v>
          </cell>
          <cell r="Q467">
            <v>0</v>
          </cell>
          <cell r="R467">
            <v>0</v>
          </cell>
          <cell r="S467">
            <v>0</v>
          </cell>
          <cell r="T467">
            <v>0</v>
          </cell>
          <cell r="U467">
            <v>0</v>
          </cell>
          <cell r="V467">
            <v>0</v>
          </cell>
          <cell r="W467">
            <v>0</v>
          </cell>
          <cell r="X467">
            <v>0</v>
          </cell>
          <cell r="Z467">
            <v>0</v>
          </cell>
          <cell r="AB467">
            <v>0</v>
          </cell>
          <cell r="AC467">
            <v>0</v>
          </cell>
          <cell r="AD467">
            <v>0</v>
          </cell>
          <cell r="AE467">
            <v>0</v>
          </cell>
          <cell r="AF467">
            <v>0</v>
          </cell>
          <cell r="AG467">
            <v>0</v>
          </cell>
          <cell r="AH467">
            <v>0</v>
          </cell>
          <cell r="AI467">
            <v>0</v>
          </cell>
          <cell r="AK467">
            <v>0</v>
          </cell>
          <cell r="AL467">
            <v>0</v>
          </cell>
          <cell r="AM467">
            <v>0</v>
          </cell>
          <cell r="AP467">
            <v>0</v>
          </cell>
          <cell r="AQ467">
            <v>0</v>
          </cell>
          <cell r="AV467">
            <v>0</v>
          </cell>
          <cell r="AX467">
            <v>0</v>
          </cell>
          <cell r="BA467">
            <v>0</v>
          </cell>
          <cell r="BB467">
            <v>0</v>
          </cell>
          <cell r="BC467">
            <v>0</v>
          </cell>
          <cell r="BD467">
            <v>0</v>
          </cell>
          <cell r="BE467">
            <v>0</v>
          </cell>
          <cell r="BF467">
            <v>0</v>
          </cell>
          <cell r="BG467">
            <v>0</v>
          </cell>
          <cell r="BH467">
            <v>0</v>
          </cell>
          <cell r="BI467">
            <v>0</v>
          </cell>
          <cell r="BJ467">
            <v>0</v>
          </cell>
          <cell r="BK467">
            <v>0</v>
          </cell>
          <cell r="BL467">
            <v>0</v>
          </cell>
          <cell r="BN467">
            <v>0</v>
          </cell>
          <cell r="BP467">
            <v>0</v>
          </cell>
          <cell r="BT467">
            <v>0</v>
          </cell>
          <cell r="BV467">
            <v>0</v>
          </cell>
          <cell r="BX467">
            <v>0</v>
          </cell>
          <cell r="BY467">
            <v>0</v>
          </cell>
          <cell r="CA467">
            <v>0</v>
          </cell>
          <cell r="CB467">
            <v>0</v>
          </cell>
          <cell r="CC467">
            <v>0</v>
          </cell>
          <cell r="CD467">
            <v>0</v>
          </cell>
          <cell r="CE467">
            <v>0</v>
          </cell>
          <cell r="CF467">
            <v>0</v>
          </cell>
          <cell r="CG467">
            <v>0</v>
          </cell>
          <cell r="CH467">
            <v>0</v>
          </cell>
          <cell r="CI467">
            <v>0</v>
          </cell>
          <cell r="CJ467">
            <v>0</v>
          </cell>
          <cell r="CK467">
            <v>0</v>
          </cell>
          <cell r="CL467">
            <v>0</v>
          </cell>
          <cell r="CM467">
            <v>0</v>
          </cell>
          <cell r="CN467">
            <v>0</v>
          </cell>
          <cell r="CO467">
            <v>0</v>
          </cell>
          <cell r="CP467">
            <v>0</v>
          </cell>
          <cell r="CR467">
            <v>0</v>
          </cell>
          <cell r="CS467">
            <v>0</v>
          </cell>
          <cell r="CT467">
            <v>0</v>
          </cell>
          <cell r="CU467">
            <v>0</v>
          </cell>
          <cell r="CW467">
            <v>0</v>
          </cell>
          <cell r="CY467">
            <v>0</v>
          </cell>
          <cell r="CZ467">
            <v>0</v>
          </cell>
          <cell r="DA467">
            <v>0</v>
          </cell>
          <cell r="DB467">
            <v>0</v>
          </cell>
          <cell r="DC467">
            <v>0</v>
          </cell>
          <cell r="DD467">
            <v>0</v>
          </cell>
          <cell r="DE467">
            <v>0</v>
          </cell>
          <cell r="DF467">
            <v>0</v>
          </cell>
          <cell r="DG467">
            <v>0</v>
          </cell>
          <cell r="DH467">
            <v>0</v>
          </cell>
          <cell r="DI467">
            <v>0</v>
          </cell>
          <cell r="DJ467">
            <v>0</v>
          </cell>
          <cell r="DK467">
            <v>0</v>
          </cell>
          <cell r="DL467">
            <v>0</v>
          </cell>
          <cell r="DM467">
            <v>0</v>
          </cell>
          <cell r="DN467">
            <v>0</v>
          </cell>
          <cell r="DO467">
            <v>0</v>
          </cell>
          <cell r="DP467">
            <v>0</v>
          </cell>
          <cell r="DQ467">
            <v>0</v>
          </cell>
          <cell r="DR467">
            <v>0</v>
          </cell>
          <cell r="DS467">
            <v>0</v>
          </cell>
          <cell r="DT467">
            <v>0</v>
          </cell>
          <cell r="DU467">
            <v>0</v>
          </cell>
          <cell r="DV467">
            <v>0</v>
          </cell>
          <cell r="DW467">
            <v>0</v>
          </cell>
          <cell r="DX467">
            <v>0</v>
          </cell>
          <cell r="DY467">
            <v>0</v>
          </cell>
          <cell r="DZ467">
            <v>0</v>
          </cell>
          <cell r="EA467">
            <v>0</v>
          </cell>
          <cell r="EB467">
            <v>0</v>
          </cell>
          <cell r="EC467">
            <v>0</v>
          </cell>
          <cell r="ED467">
            <v>0</v>
          </cell>
          <cell r="EE467">
            <v>0</v>
          </cell>
          <cell r="EG467">
            <v>0</v>
          </cell>
          <cell r="EH467">
            <v>0</v>
          </cell>
          <cell r="EI467">
            <v>0</v>
          </cell>
          <cell r="EJ467">
            <v>0</v>
          </cell>
          <cell r="EL467">
            <v>0</v>
          </cell>
          <cell r="EN467">
            <v>0</v>
          </cell>
          <cell r="EO467">
            <v>0</v>
          </cell>
          <cell r="EP467">
            <v>0</v>
          </cell>
          <cell r="EQ467" t="str">
            <v/>
          </cell>
          <cell r="ER467" t="str">
            <v/>
          </cell>
          <cell r="ES467" t="str">
            <v/>
          </cell>
          <cell r="ET467" t="str">
            <v/>
          </cell>
          <cell r="EU467" t="str">
            <v/>
          </cell>
          <cell r="EV467" t="str">
            <v/>
          </cell>
          <cell r="EW467" t="str">
            <v/>
          </cell>
          <cell r="EX467" t="str">
            <v/>
          </cell>
          <cell r="EY467" t="str">
            <v/>
          </cell>
          <cell r="EZ467" t="str">
            <v/>
          </cell>
          <cell r="FA467" t="str">
            <v/>
          </cell>
          <cell r="FB467" t="str">
            <v/>
          </cell>
          <cell r="FC467" t="str">
            <v/>
          </cell>
          <cell r="FD467" t="str">
            <v/>
          </cell>
          <cell r="FE467" t="str">
            <v/>
          </cell>
          <cell r="FF467" t="str">
            <v/>
          </cell>
          <cell r="FG467" t="str">
            <v/>
          </cell>
          <cell r="FH467" t="str">
            <v/>
          </cell>
          <cell r="FI467" t="str">
            <v/>
          </cell>
          <cell r="FJ467" t="str">
            <v/>
          </cell>
          <cell r="FK467" t="str">
            <v/>
          </cell>
          <cell r="FL467" t="str">
            <v/>
          </cell>
          <cell r="FM467" t="str">
            <v/>
          </cell>
          <cell r="FN467" t="str">
            <v/>
          </cell>
          <cell r="FO467" t="str">
            <v/>
          </cell>
          <cell r="FP467" t="str">
            <v/>
          </cell>
          <cell r="FQ467" t="str">
            <v/>
          </cell>
          <cell r="FR467" t="str">
            <v/>
          </cell>
          <cell r="FS467" t="str">
            <v/>
          </cell>
          <cell r="FT467" t="str">
            <v/>
          </cell>
          <cell r="FU467" t="str">
            <v/>
          </cell>
          <cell r="FV467" t="str">
            <v/>
          </cell>
          <cell r="FW467" t="str">
            <v/>
          </cell>
          <cell r="FX467" t="str">
            <v/>
          </cell>
          <cell r="FY467" t="str">
            <v/>
          </cell>
          <cell r="FZ467" t="str">
            <v/>
          </cell>
          <cell r="GA467" t="str">
            <v/>
          </cell>
          <cell r="GB467" t="str">
            <v/>
          </cell>
          <cell r="GC467" t="str">
            <v/>
          </cell>
          <cell r="GD467" t="str">
            <v/>
          </cell>
          <cell r="GE467" t="str">
            <v/>
          </cell>
          <cell r="GF467" t="str">
            <v/>
          </cell>
          <cell r="GG467" t="str">
            <v/>
          </cell>
          <cell r="GH467" t="str">
            <v/>
          </cell>
          <cell r="GI467" t="str">
            <v/>
          </cell>
          <cell r="GJ467" t="str">
            <v/>
          </cell>
          <cell r="GK467" t="str">
            <v/>
          </cell>
          <cell r="GL467" t="str">
            <v/>
          </cell>
          <cell r="GM467" t="str">
            <v/>
          </cell>
          <cell r="GN467" t="str">
            <v/>
          </cell>
          <cell r="GO467" t="str">
            <v/>
          </cell>
          <cell r="GP467" t="str">
            <v/>
          </cell>
          <cell r="GQ467" t="str">
            <v/>
          </cell>
          <cell r="GR467" t="str">
            <v/>
          </cell>
          <cell r="GS467" t="str">
            <v/>
          </cell>
          <cell r="GT467" t="str">
            <v/>
          </cell>
          <cell r="GU467" t="str">
            <v/>
          </cell>
          <cell r="GV467" t="str">
            <v/>
          </cell>
          <cell r="GW467" t="str">
            <v/>
          </cell>
          <cell r="GX467" t="str">
            <v/>
          </cell>
          <cell r="GY467" t="str">
            <v/>
          </cell>
          <cell r="GZ467" t="str">
            <v/>
          </cell>
          <cell r="HA467" t="str">
            <v/>
          </cell>
          <cell r="HB467" t="str">
            <v/>
          </cell>
          <cell r="HC467" t="str">
            <v/>
          </cell>
          <cell r="HD467" t="str">
            <v/>
          </cell>
        </row>
        <row r="468">
          <cell r="A468">
            <v>455</v>
          </cell>
          <cell r="N468">
            <v>0</v>
          </cell>
          <cell r="O468">
            <v>0</v>
          </cell>
          <cell r="P468">
            <v>0</v>
          </cell>
          <cell r="Q468">
            <v>0</v>
          </cell>
          <cell r="R468">
            <v>0</v>
          </cell>
          <cell r="S468">
            <v>0</v>
          </cell>
          <cell r="T468">
            <v>0</v>
          </cell>
          <cell r="U468">
            <v>0</v>
          </cell>
          <cell r="V468">
            <v>0</v>
          </cell>
          <cell r="W468">
            <v>0</v>
          </cell>
          <cell r="X468">
            <v>0</v>
          </cell>
          <cell r="Z468">
            <v>0</v>
          </cell>
          <cell r="AB468">
            <v>0</v>
          </cell>
          <cell r="AC468">
            <v>0</v>
          </cell>
          <cell r="AD468">
            <v>0</v>
          </cell>
          <cell r="AE468">
            <v>0</v>
          </cell>
          <cell r="AF468">
            <v>0</v>
          </cell>
          <cell r="AG468">
            <v>0</v>
          </cell>
          <cell r="AH468">
            <v>0</v>
          </cell>
          <cell r="AI468">
            <v>0</v>
          </cell>
          <cell r="AK468">
            <v>0</v>
          </cell>
          <cell r="AL468">
            <v>0</v>
          </cell>
          <cell r="AM468">
            <v>0</v>
          </cell>
          <cell r="AP468">
            <v>0</v>
          </cell>
          <cell r="AQ468">
            <v>0</v>
          </cell>
          <cell r="AV468">
            <v>0</v>
          </cell>
          <cell r="AX468">
            <v>0</v>
          </cell>
          <cell r="BA468">
            <v>0</v>
          </cell>
          <cell r="BB468">
            <v>0</v>
          </cell>
          <cell r="BC468">
            <v>0</v>
          </cell>
          <cell r="BD468">
            <v>0</v>
          </cell>
          <cell r="BE468">
            <v>0</v>
          </cell>
          <cell r="BF468">
            <v>0</v>
          </cell>
          <cell r="BG468">
            <v>0</v>
          </cell>
          <cell r="BH468">
            <v>0</v>
          </cell>
          <cell r="BI468">
            <v>0</v>
          </cell>
          <cell r="BJ468">
            <v>0</v>
          </cell>
          <cell r="BK468">
            <v>0</v>
          </cell>
          <cell r="BL468">
            <v>0</v>
          </cell>
          <cell r="BN468">
            <v>0</v>
          </cell>
          <cell r="BP468">
            <v>0</v>
          </cell>
          <cell r="BT468">
            <v>0</v>
          </cell>
          <cell r="BV468">
            <v>0</v>
          </cell>
          <cell r="BX468">
            <v>0</v>
          </cell>
          <cell r="BY468">
            <v>0</v>
          </cell>
          <cell r="CA468">
            <v>0</v>
          </cell>
          <cell r="CB468">
            <v>0</v>
          </cell>
          <cell r="CC468">
            <v>0</v>
          </cell>
          <cell r="CD468">
            <v>0</v>
          </cell>
          <cell r="CE468">
            <v>0</v>
          </cell>
          <cell r="CF468">
            <v>0</v>
          </cell>
          <cell r="CG468">
            <v>0</v>
          </cell>
          <cell r="CH468">
            <v>0</v>
          </cell>
          <cell r="CI468">
            <v>0</v>
          </cell>
          <cell r="CJ468">
            <v>0</v>
          </cell>
          <cell r="CK468">
            <v>0</v>
          </cell>
          <cell r="CL468">
            <v>0</v>
          </cell>
          <cell r="CM468">
            <v>0</v>
          </cell>
          <cell r="CN468">
            <v>0</v>
          </cell>
          <cell r="CO468">
            <v>0</v>
          </cell>
          <cell r="CP468">
            <v>0</v>
          </cell>
          <cell r="CR468">
            <v>0</v>
          </cell>
          <cell r="CS468">
            <v>0</v>
          </cell>
          <cell r="CT468">
            <v>0</v>
          </cell>
          <cell r="CU468">
            <v>0</v>
          </cell>
          <cell r="CW468">
            <v>0</v>
          </cell>
          <cell r="CY468">
            <v>0</v>
          </cell>
          <cell r="CZ468">
            <v>0</v>
          </cell>
          <cell r="DA468">
            <v>0</v>
          </cell>
          <cell r="DB468">
            <v>0</v>
          </cell>
          <cell r="DC468">
            <v>0</v>
          </cell>
          <cell r="DD468">
            <v>0</v>
          </cell>
          <cell r="DE468">
            <v>0</v>
          </cell>
          <cell r="DF468">
            <v>0</v>
          </cell>
          <cell r="DG468">
            <v>0</v>
          </cell>
          <cell r="DH468">
            <v>0</v>
          </cell>
          <cell r="DI468">
            <v>0</v>
          </cell>
          <cell r="DJ468">
            <v>0</v>
          </cell>
          <cell r="DK468">
            <v>0</v>
          </cell>
          <cell r="DL468">
            <v>0</v>
          </cell>
          <cell r="DM468">
            <v>0</v>
          </cell>
          <cell r="DN468">
            <v>0</v>
          </cell>
          <cell r="DO468">
            <v>0</v>
          </cell>
          <cell r="DP468">
            <v>0</v>
          </cell>
          <cell r="DQ468">
            <v>0</v>
          </cell>
          <cell r="DR468">
            <v>0</v>
          </cell>
          <cell r="DS468">
            <v>0</v>
          </cell>
          <cell r="DT468">
            <v>0</v>
          </cell>
          <cell r="DU468">
            <v>0</v>
          </cell>
          <cell r="DV468">
            <v>0</v>
          </cell>
          <cell r="DW468">
            <v>0</v>
          </cell>
          <cell r="DX468">
            <v>0</v>
          </cell>
          <cell r="DY468">
            <v>0</v>
          </cell>
          <cell r="DZ468">
            <v>0</v>
          </cell>
          <cell r="EA468">
            <v>0</v>
          </cell>
          <cell r="EB468">
            <v>0</v>
          </cell>
          <cell r="EC468">
            <v>0</v>
          </cell>
          <cell r="ED468">
            <v>0</v>
          </cell>
          <cell r="EE468">
            <v>0</v>
          </cell>
          <cell r="EG468">
            <v>0</v>
          </cell>
          <cell r="EH468">
            <v>0</v>
          </cell>
          <cell r="EI468">
            <v>0</v>
          </cell>
          <cell r="EJ468">
            <v>0</v>
          </cell>
          <cell r="EL468">
            <v>0</v>
          </cell>
          <cell r="EN468">
            <v>0</v>
          </cell>
          <cell r="EO468">
            <v>0</v>
          </cell>
          <cell r="EP468">
            <v>0</v>
          </cell>
          <cell r="EQ468" t="str">
            <v/>
          </cell>
          <cell r="ER468" t="str">
            <v/>
          </cell>
          <cell r="ES468" t="str">
            <v/>
          </cell>
          <cell r="ET468" t="str">
            <v/>
          </cell>
          <cell r="EU468" t="str">
            <v/>
          </cell>
          <cell r="EV468" t="str">
            <v/>
          </cell>
          <cell r="EW468" t="str">
            <v/>
          </cell>
          <cell r="EX468" t="str">
            <v/>
          </cell>
          <cell r="EY468" t="str">
            <v/>
          </cell>
          <cell r="EZ468" t="str">
            <v/>
          </cell>
          <cell r="FA468" t="str">
            <v/>
          </cell>
          <cell r="FB468" t="str">
            <v/>
          </cell>
          <cell r="FC468" t="str">
            <v/>
          </cell>
          <cell r="FD468" t="str">
            <v/>
          </cell>
          <cell r="FE468" t="str">
            <v/>
          </cell>
          <cell r="FF468" t="str">
            <v/>
          </cell>
          <cell r="FG468" t="str">
            <v/>
          </cell>
          <cell r="FH468" t="str">
            <v/>
          </cell>
          <cell r="FI468" t="str">
            <v/>
          </cell>
          <cell r="FJ468" t="str">
            <v/>
          </cell>
          <cell r="FK468" t="str">
            <v/>
          </cell>
          <cell r="FL468" t="str">
            <v/>
          </cell>
          <cell r="FM468" t="str">
            <v/>
          </cell>
          <cell r="FN468" t="str">
            <v/>
          </cell>
          <cell r="FO468" t="str">
            <v/>
          </cell>
          <cell r="FP468" t="str">
            <v/>
          </cell>
          <cell r="FQ468" t="str">
            <v/>
          </cell>
          <cell r="FR468" t="str">
            <v/>
          </cell>
          <cell r="FS468" t="str">
            <v/>
          </cell>
          <cell r="FT468" t="str">
            <v/>
          </cell>
          <cell r="FU468" t="str">
            <v/>
          </cell>
          <cell r="FV468" t="str">
            <v/>
          </cell>
          <cell r="FW468" t="str">
            <v/>
          </cell>
          <cell r="FX468" t="str">
            <v/>
          </cell>
          <cell r="FY468" t="str">
            <v/>
          </cell>
          <cell r="FZ468" t="str">
            <v/>
          </cell>
          <cell r="GA468" t="str">
            <v/>
          </cell>
          <cell r="GB468" t="str">
            <v/>
          </cell>
          <cell r="GC468" t="str">
            <v/>
          </cell>
          <cell r="GD468" t="str">
            <v/>
          </cell>
          <cell r="GE468" t="str">
            <v/>
          </cell>
          <cell r="GF468" t="str">
            <v/>
          </cell>
          <cell r="GG468" t="str">
            <v/>
          </cell>
          <cell r="GH468" t="str">
            <v/>
          </cell>
          <cell r="GI468" t="str">
            <v/>
          </cell>
          <cell r="GJ468" t="str">
            <v/>
          </cell>
          <cell r="GK468" t="str">
            <v/>
          </cell>
          <cell r="GL468" t="str">
            <v/>
          </cell>
          <cell r="GM468" t="str">
            <v/>
          </cell>
          <cell r="GN468" t="str">
            <v/>
          </cell>
          <cell r="GO468" t="str">
            <v/>
          </cell>
          <cell r="GP468" t="str">
            <v/>
          </cell>
          <cell r="GQ468" t="str">
            <v/>
          </cell>
          <cell r="GR468" t="str">
            <v/>
          </cell>
          <cell r="GS468" t="str">
            <v/>
          </cell>
          <cell r="GT468" t="str">
            <v/>
          </cell>
          <cell r="GU468" t="str">
            <v/>
          </cell>
          <cell r="GV468" t="str">
            <v/>
          </cell>
          <cell r="GW468" t="str">
            <v/>
          </cell>
          <cell r="GX468" t="str">
            <v/>
          </cell>
          <cell r="GY468" t="str">
            <v/>
          </cell>
          <cell r="GZ468" t="str">
            <v/>
          </cell>
          <cell r="HA468" t="str">
            <v/>
          </cell>
          <cell r="HB468" t="str">
            <v/>
          </cell>
          <cell r="HC468" t="str">
            <v/>
          </cell>
          <cell r="HD468" t="str">
            <v/>
          </cell>
        </row>
        <row r="469">
          <cell r="A469">
            <v>456</v>
          </cell>
          <cell r="N469">
            <v>0</v>
          </cell>
          <cell r="O469">
            <v>0</v>
          </cell>
          <cell r="P469">
            <v>0</v>
          </cell>
          <cell r="Q469">
            <v>0</v>
          </cell>
          <cell r="R469">
            <v>0</v>
          </cell>
          <cell r="S469">
            <v>0</v>
          </cell>
          <cell r="T469">
            <v>0</v>
          </cell>
          <cell r="U469">
            <v>0</v>
          </cell>
          <cell r="V469">
            <v>0</v>
          </cell>
          <cell r="W469">
            <v>0</v>
          </cell>
          <cell r="X469">
            <v>0</v>
          </cell>
          <cell r="Z469">
            <v>0</v>
          </cell>
          <cell r="AB469">
            <v>0</v>
          </cell>
          <cell r="AC469">
            <v>0</v>
          </cell>
          <cell r="AD469">
            <v>0</v>
          </cell>
          <cell r="AE469">
            <v>0</v>
          </cell>
          <cell r="AF469">
            <v>0</v>
          </cell>
          <cell r="AG469">
            <v>0</v>
          </cell>
          <cell r="AH469">
            <v>0</v>
          </cell>
          <cell r="AI469">
            <v>0</v>
          </cell>
          <cell r="AK469">
            <v>0</v>
          </cell>
          <cell r="AL469">
            <v>0</v>
          </cell>
          <cell r="AM469">
            <v>0</v>
          </cell>
          <cell r="AP469">
            <v>0</v>
          </cell>
          <cell r="AQ469">
            <v>0</v>
          </cell>
          <cell r="AV469">
            <v>0</v>
          </cell>
          <cell r="AX469">
            <v>0</v>
          </cell>
          <cell r="BA469">
            <v>0</v>
          </cell>
          <cell r="BB469">
            <v>0</v>
          </cell>
          <cell r="BC469">
            <v>0</v>
          </cell>
          <cell r="BD469">
            <v>0</v>
          </cell>
          <cell r="BE469">
            <v>0</v>
          </cell>
          <cell r="BF469">
            <v>0</v>
          </cell>
          <cell r="BG469">
            <v>0</v>
          </cell>
          <cell r="BH469">
            <v>0</v>
          </cell>
          <cell r="BI469">
            <v>0</v>
          </cell>
          <cell r="BJ469">
            <v>0</v>
          </cell>
          <cell r="BK469">
            <v>0</v>
          </cell>
          <cell r="BL469">
            <v>0</v>
          </cell>
          <cell r="BN469">
            <v>0</v>
          </cell>
          <cell r="BP469">
            <v>0</v>
          </cell>
          <cell r="BT469">
            <v>0</v>
          </cell>
          <cell r="BV469">
            <v>0</v>
          </cell>
          <cell r="BX469">
            <v>0</v>
          </cell>
          <cell r="BY469">
            <v>0</v>
          </cell>
          <cell r="CA469">
            <v>0</v>
          </cell>
          <cell r="CB469">
            <v>0</v>
          </cell>
          <cell r="CC469">
            <v>0</v>
          </cell>
          <cell r="CD469">
            <v>0</v>
          </cell>
          <cell r="CE469">
            <v>0</v>
          </cell>
          <cell r="CF469">
            <v>0</v>
          </cell>
          <cell r="CG469">
            <v>0</v>
          </cell>
          <cell r="CH469">
            <v>0</v>
          </cell>
          <cell r="CI469">
            <v>0</v>
          </cell>
          <cell r="CJ469">
            <v>0</v>
          </cell>
          <cell r="CK469">
            <v>0</v>
          </cell>
          <cell r="CL469">
            <v>0</v>
          </cell>
          <cell r="CM469">
            <v>0</v>
          </cell>
          <cell r="CN469">
            <v>0</v>
          </cell>
          <cell r="CO469">
            <v>0</v>
          </cell>
          <cell r="CP469">
            <v>0</v>
          </cell>
          <cell r="CR469">
            <v>0</v>
          </cell>
          <cell r="CS469">
            <v>0</v>
          </cell>
          <cell r="CT469">
            <v>0</v>
          </cell>
          <cell r="CU469">
            <v>0</v>
          </cell>
          <cell r="CW469">
            <v>0</v>
          </cell>
          <cell r="CY469">
            <v>0</v>
          </cell>
          <cell r="CZ469">
            <v>0</v>
          </cell>
          <cell r="DA469">
            <v>0</v>
          </cell>
          <cell r="DB469">
            <v>0</v>
          </cell>
          <cell r="DC469">
            <v>0</v>
          </cell>
          <cell r="DD469">
            <v>0</v>
          </cell>
          <cell r="DE469">
            <v>0</v>
          </cell>
          <cell r="DF469">
            <v>0</v>
          </cell>
          <cell r="DG469">
            <v>0</v>
          </cell>
          <cell r="DH469">
            <v>0</v>
          </cell>
          <cell r="DI469">
            <v>0</v>
          </cell>
          <cell r="DJ469">
            <v>0</v>
          </cell>
          <cell r="DK469">
            <v>0</v>
          </cell>
          <cell r="DL469">
            <v>0</v>
          </cell>
          <cell r="DM469">
            <v>0</v>
          </cell>
          <cell r="DN469">
            <v>0</v>
          </cell>
          <cell r="DO469">
            <v>0</v>
          </cell>
          <cell r="DP469">
            <v>0</v>
          </cell>
          <cell r="DQ469">
            <v>0</v>
          </cell>
          <cell r="DR469">
            <v>0</v>
          </cell>
          <cell r="DS469">
            <v>0</v>
          </cell>
          <cell r="DT469">
            <v>0</v>
          </cell>
          <cell r="DU469">
            <v>0</v>
          </cell>
          <cell r="DV469">
            <v>0</v>
          </cell>
          <cell r="DW469">
            <v>0</v>
          </cell>
          <cell r="DX469">
            <v>0</v>
          </cell>
          <cell r="DY469">
            <v>0</v>
          </cell>
          <cell r="DZ469">
            <v>0</v>
          </cell>
          <cell r="EA469">
            <v>0</v>
          </cell>
          <cell r="EB469">
            <v>0</v>
          </cell>
          <cell r="EC469">
            <v>0</v>
          </cell>
          <cell r="ED469">
            <v>0</v>
          </cell>
          <cell r="EE469">
            <v>0</v>
          </cell>
          <cell r="EG469">
            <v>0</v>
          </cell>
          <cell r="EH469">
            <v>0</v>
          </cell>
          <cell r="EI469">
            <v>0</v>
          </cell>
          <cell r="EJ469">
            <v>0</v>
          </cell>
          <cell r="EL469">
            <v>0</v>
          </cell>
          <cell r="EN469">
            <v>0</v>
          </cell>
          <cell r="EO469">
            <v>0</v>
          </cell>
          <cell r="EP469">
            <v>0</v>
          </cell>
          <cell r="EQ469" t="str">
            <v/>
          </cell>
          <cell r="ER469" t="str">
            <v/>
          </cell>
          <cell r="ES469" t="str">
            <v/>
          </cell>
          <cell r="ET469" t="str">
            <v/>
          </cell>
          <cell r="EU469" t="str">
            <v/>
          </cell>
          <cell r="EV469" t="str">
            <v/>
          </cell>
          <cell r="EW469" t="str">
            <v/>
          </cell>
          <cell r="EX469" t="str">
            <v/>
          </cell>
          <cell r="EY469" t="str">
            <v/>
          </cell>
          <cell r="EZ469" t="str">
            <v/>
          </cell>
          <cell r="FA469" t="str">
            <v/>
          </cell>
          <cell r="FB469" t="str">
            <v/>
          </cell>
          <cell r="FC469" t="str">
            <v/>
          </cell>
          <cell r="FD469" t="str">
            <v/>
          </cell>
          <cell r="FE469" t="str">
            <v/>
          </cell>
          <cell r="FF469" t="str">
            <v/>
          </cell>
          <cell r="FG469" t="str">
            <v/>
          </cell>
          <cell r="FH469" t="str">
            <v/>
          </cell>
          <cell r="FI469" t="str">
            <v/>
          </cell>
          <cell r="FJ469" t="str">
            <v/>
          </cell>
          <cell r="FK469" t="str">
            <v/>
          </cell>
          <cell r="FL469" t="str">
            <v/>
          </cell>
          <cell r="FM469" t="str">
            <v/>
          </cell>
          <cell r="FN469" t="str">
            <v/>
          </cell>
          <cell r="FO469" t="str">
            <v/>
          </cell>
          <cell r="FP469" t="str">
            <v/>
          </cell>
          <cell r="FQ469" t="str">
            <v/>
          </cell>
          <cell r="FR469" t="str">
            <v/>
          </cell>
          <cell r="FS469" t="str">
            <v/>
          </cell>
          <cell r="FT469" t="str">
            <v/>
          </cell>
          <cell r="FU469" t="str">
            <v/>
          </cell>
          <cell r="FV469" t="str">
            <v/>
          </cell>
          <cell r="FW469" t="str">
            <v/>
          </cell>
          <cell r="FX469" t="str">
            <v/>
          </cell>
          <cell r="FY469" t="str">
            <v/>
          </cell>
          <cell r="FZ469" t="str">
            <v/>
          </cell>
          <cell r="GA469" t="str">
            <v/>
          </cell>
          <cell r="GB469" t="str">
            <v/>
          </cell>
          <cell r="GC469" t="str">
            <v/>
          </cell>
          <cell r="GD469" t="str">
            <v/>
          </cell>
          <cell r="GE469" t="str">
            <v/>
          </cell>
          <cell r="GF469" t="str">
            <v/>
          </cell>
          <cell r="GG469" t="str">
            <v/>
          </cell>
          <cell r="GH469" t="str">
            <v/>
          </cell>
          <cell r="GI469" t="str">
            <v/>
          </cell>
          <cell r="GJ469" t="str">
            <v/>
          </cell>
          <cell r="GK469" t="str">
            <v/>
          </cell>
          <cell r="GL469" t="str">
            <v/>
          </cell>
          <cell r="GM469" t="str">
            <v/>
          </cell>
          <cell r="GN469" t="str">
            <v/>
          </cell>
          <cell r="GO469" t="str">
            <v/>
          </cell>
          <cell r="GP469" t="str">
            <v/>
          </cell>
          <cell r="GQ469" t="str">
            <v/>
          </cell>
          <cell r="GR469" t="str">
            <v/>
          </cell>
          <cell r="GS469" t="str">
            <v/>
          </cell>
          <cell r="GT469" t="str">
            <v/>
          </cell>
          <cell r="GU469" t="str">
            <v/>
          </cell>
          <cell r="GV469" t="str">
            <v/>
          </cell>
          <cell r="GW469" t="str">
            <v/>
          </cell>
          <cell r="GX469" t="str">
            <v/>
          </cell>
          <cell r="GY469" t="str">
            <v/>
          </cell>
          <cell r="GZ469" t="str">
            <v/>
          </cell>
          <cell r="HA469" t="str">
            <v/>
          </cell>
          <cell r="HB469" t="str">
            <v/>
          </cell>
          <cell r="HC469" t="str">
            <v/>
          </cell>
          <cell r="HD469" t="str">
            <v/>
          </cell>
        </row>
        <row r="470">
          <cell r="A470">
            <v>457</v>
          </cell>
          <cell r="N470">
            <v>0</v>
          </cell>
          <cell r="O470">
            <v>0</v>
          </cell>
          <cell r="P470">
            <v>0</v>
          </cell>
          <cell r="Q470">
            <v>0</v>
          </cell>
          <cell r="R470">
            <v>0</v>
          </cell>
          <cell r="S470">
            <v>0</v>
          </cell>
          <cell r="T470">
            <v>0</v>
          </cell>
          <cell r="U470">
            <v>0</v>
          </cell>
          <cell r="V470">
            <v>0</v>
          </cell>
          <cell r="W470">
            <v>0</v>
          </cell>
          <cell r="X470">
            <v>0</v>
          </cell>
          <cell r="Z470">
            <v>0</v>
          </cell>
          <cell r="AB470">
            <v>0</v>
          </cell>
          <cell r="AC470">
            <v>0</v>
          </cell>
          <cell r="AD470">
            <v>0</v>
          </cell>
          <cell r="AE470">
            <v>0</v>
          </cell>
          <cell r="AF470">
            <v>0</v>
          </cell>
          <cell r="AG470">
            <v>0</v>
          </cell>
          <cell r="AH470">
            <v>0</v>
          </cell>
          <cell r="AI470">
            <v>0</v>
          </cell>
          <cell r="AK470">
            <v>0</v>
          </cell>
          <cell r="AL470">
            <v>0</v>
          </cell>
          <cell r="AM470">
            <v>0</v>
          </cell>
          <cell r="AP470">
            <v>0</v>
          </cell>
          <cell r="AQ470">
            <v>0</v>
          </cell>
          <cell r="AV470">
            <v>0</v>
          </cell>
          <cell r="AX470">
            <v>0</v>
          </cell>
          <cell r="BA470">
            <v>0</v>
          </cell>
          <cell r="BB470">
            <v>0</v>
          </cell>
          <cell r="BC470">
            <v>0</v>
          </cell>
          <cell r="BD470">
            <v>0</v>
          </cell>
          <cell r="BE470">
            <v>0</v>
          </cell>
          <cell r="BF470">
            <v>0</v>
          </cell>
          <cell r="BG470">
            <v>0</v>
          </cell>
          <cell r="BH470">
            <v>0</v>
          </cell>
          <cell r="BI470">
            <v>0</v>
          </cell>
          <cell r="BJ470">
            <v>0</v>
          </cell>
          <cell r="BK470">
            <v>0</v>
          </cell>
          <cell r="BL470">
            <v>0</v>
          </cell>
          <cell r="BN470">
            <v>0</v>
          </cell>
          <cell r="BP470">
            <v>0</v>
          </cell>
          <cell r="BT470">
            <v>0</v>
          </cell>
          <cell r="BV470">
            <v>0</v>
          </cell>
          <cell r="BX470">
            <v>0</v>
          </cell>
          <cell r="BY470">
            <v>0</v>
          </cell>
          <cell r="CA470">
            <v>0</v>
          </cell>
          <cell r="CB470">
            <v>0</v>
          </cell>
          <cell r="CC470">
            <v>0</v>
          </cell>
          <cell r="CD470">
            <v>0</v>
          </cell>
          <cell r="CE470">
            <v>0</v>
          </cell>
          <cell r="CF470">
            <v>0</v>
          </cell>
          <cell r="CG470">
            <v>0</v>
          </cell>
          <cell r="CH470">
            <v>0</v>
          </cell>
          <cell r="CI470">
            <v>0</v>
          </cell>
          <cell r="CJ470">
            <v>0</v>
          </cell>
          <cell r="CK470">
            <v>0</v>
          </cell>
          <cell r="CL470">
            <v>0</v>
          </cell>
          <cell r="CM470">
            <v>0</v>
          </cell>
          <cell r="CN470">
            <v>0</v>
          </cell>
          <cell r="CO470">
            <v>0</v>
          </cell>
          <cell r="CP470">
            <v>0</v>
          </cell>
          <cell r="CR470">
            <v>0</v>
          </cell>
          <cell r="CS470">
            <v>0</v>
          </cell>
          <cell r="CT470">
            <v>0</v>
          </cell>
          <cell r="CU470">
            <v>0</v>
          </cell>
          <cell r="CW470">
            <v>0</v>
          </cell>
          <cell r="CY470">
            <v>0</v>
          </cell>
          <cell r="CZ470">
            <v>0</v>
          </cell>
          <cell r="DA470">
            <v>0</v>
          </cell>
          <cell r="DB470">
            <v>0</v>
          </cell>
          <cell r="DC470">
            <v>0</v>
          </cell>
          <cell r="DD470">
            <v>0</v>
          </cell>
          <cell r="DE470">
            <v>0</v>
          </cell>
          <cell r="DF470">
            <v>0</v>
          </cell>
          <cell r="DG470">
            <v>0</v>
          </cell>
          <cell r="DH470">
            <v>0</v>
          </cell>
          <cell r="DI470">
            <v>0</v>
          </cell>
          <cell r="DJ470">
            <v>0</v>
          </cell>
          <cell r="DK470">
            <v>0</v>
          </cell>
          <cell r="DL470">
            <v>0</v>
          </cell>
          <cell r="DM470">
            <v>0</v>
          </cell>
          <cell r="DN470">
            <v>0</v>
          </cell>
          <cell r="DO470">
            <v>0</v>
          </cell>
          <cell r="DP470">
            <v>0</v>
          </cell>
          <cell r="DQ470">
            <v>0</v>
          </cell>
          <cell r="DR470">
            <v>0</v>
          </cell>
          <cell r="DS470">
            <v>0</v>
          </cell>
          <cell r="DT470">
            <v>0</v>
          </cell>
          <cell r="DU470">
            <v>0</v>
          </cell>
          <cell r="DV470">
            <v>0</v>
          </cell>
          <cell r="DW470">
            <v>0</v>
          </cell>
          <cell r="DX470">
            <v>0</v>
          </cell>
          <cell r="DY470">
            <v>0</v>
          </cell>
          <cell r="DZ470">
            <v>0</v>
          </cell>
          <cell r="EA470">
            <v>0</v>
          </cell>
          <cell r="EB470">
            <v>0</v>
          </cell>
          <cell r="EC470">
            <v>0</v>
          </cell>
          <cell r="ED470">
            <v>0</v>
          </cell>
          <cell r="EE470">
            <v>0</v>
          </cell>
          <cell r="EG470">
            <v>0</v>
          </cell>
          <cell r="EH470">
            <v>0</v>
          </cell>
          <cell r="EI470">
            <v>0</v>
          </cell>
          <cell r="EJ470">
            <v>0</v>
          </cell>
          <cell r="EL470">
            <v>0</v>
          </cell>
          <cell r="EN470">
            <v>0</v>
          </cell>
          <cell r="EO470">
            <v>0</v>
          </cell>
          <cell r="EP470">
            <v>0</v>
          </cell>
          <cell r="EQ470" t="str">
            <v/>
          </cell>
          <cell r="ER470" t="str">
            <v/>
          </cell>
          <cell r="ES470" t="str">
            <v/>
          </cell>
          <cell r="ET470" t="str">
            <v/>
          </cell>
          <cell r="EU470" t="str">
            <v/>
          </cell>
          <cell r="EV470" t="str">
            <v/>
          </cell>
          <cell r="EW470" t="str">
            <v/>
          </cell>
          <cell r="EX470" t="str">
            <v/>
          </cell>
          <cell r="EY470" t="str">
            <v/>
          </cell>
          <cell r="EZ470" t="str">
            <v/>
          </cell>
          <cell r="FA470" t="str">
            <v/>
          </cell>
          <cell r="FB470" t="str">
            <v/>
          </cell>
          <cell r="FC470" t="str">
            <v/>
          </cell>
          <cell r="FD470" t="str">
            <v/>
          </cell>
          <cell r="FE470" t="str">
            <v/>
          </cell>
          <cell r="FF470" t="str">
            <v/>
          </cell>
          <cell r="FG470" t="str">
            <v/>
          </cell>
          <cell r="FH470" t="str">
            <v/>
          </cell>
          <cell r="FI470" t="str">
            <v/>
          </cell>
          <cell r="FJ470" t="str">
            <v/>
          </cell>
          <cell r="FK470" t="str">
            <v/>
          </cell>
          <cell r="FL470" t="str">
            <v/>
          </cell>
          <cell r="FM470" t="str">
            <v/>
          </cell>
          <cell r="FN470" t="str">
            <v/>
          </cell>
          <cell r="FO470" t="str">
            <v/>
          </cell>
          <cell r="FP470" t="str">
            <v/>
          </cell>
          <cell r="FQ470" t="str">
            <v/>
          </cell>
          <cell r="FR470" t="str">
            <v/>
          </cell>
          <cell r="FS470" t="str">
            <v/>
          </cell>
          <cell r="FT470" t="str">
            <v/>
          </cell>
          <cell r="FU470" t="str">
            <v/>
          </cell>
          <cell r="FV470" t="str">
            <v/>
          </cell>
          <cell r="FW470" t="str">
            <v/>
          </cell>
          <cell r="FX470" t="str">
            <v/>
          </cell>
          <cell r="FY470" t="str">
            <v/>
          </cell>
          <cell r="FZ470" t="str">
            <v/>
          </cell>
          <cell r="GA470" t="str">
            <v/>
          </cell>
          <cell r="GB470" t="str">
            <v/>
          </cell>
          <cell r="GC470" t="str">
            <v/>
          </cell>
          <cell r="GD470" t="str">
            <v/>
          </cell>
          <cell r="GE470" t="str">
            <v/>
          </cell>
          <cell r="GF470" t="str">
            <v/>
          </cell>
          <cell r="GG470" t="str">
            <v/>
          </cell>
          <cell r="GH470" t="str">
            <v/>
          </cell>
          <cell r="GI470" t="str">
            <v/>
          </cell>
          <cell r="GJ470" t="str">
            <v/>
          </cell>
          <cell r="GK470" t="str">
            <v/>
          </cell>
          <cell r="GL470" t="str">
            <v/>
          </cell>
          <cell r="GM470" t="str">
            <v/>
          </cell>
          <cell r="GN470" t="str">
            <v/>
          </cell>
          <cell r="GO470" t="str">
            <v/>
          </cell>
          <cell r="GP470" t="str">
            <v/>
          </cell>
          <cell r="GQ470" t="str">
            <v/>
          </cell>
          <cell r="GR470" t="str">
            <v/>
          </cell>
          <cell r="GS470" t="str">
            <v/>
          </cell>
          <cell r="GT470" t="str">
            <v/>
          </cell>
          <cell r="GU470" t="str">
            <v/>
          </cell>
          <cell r="GV470" t="str">
            <v/>
          </cell>
          <cell r="GW470" t="str">
            <v/>
          </cell>
          <cell r="GX470" t="str">
            <v/>
          </cell>
          <cell r="GY470" t="str">
            <v/>
          </cell>
          <cell r="GZ470" t="str">
            <v/>
          </cell>
          <cell r="HA470" t="str">
            <v/>
          </cell>
          <cell r="HB470" t="str">
            <v/>
          </cell>
          <cell r="HC470" t="str">
            <v/>
          </cell>
          <cell r="HD470" t="str">
            <v/>
          </cell>
        </row>
        <row r="471">
          <cell r="A471">
            <v>458</v>
          </cell>
          <cell r="N471">
            <v>0</v>
          </cell>
          <cell r="O471">
            <v>0</v>
          </cell>
          <cell r="P471">
            <v>0</v>
          </cell>
          <cell r="Q471">
            <v>0</v>
          </cell>
          <cell r="R471">
            <v>0</v>
          </cell>
          <cell r="S471">
            <v>0</v>
          </cell>
          <cell r="T471">
            <v>0</v>
          </cell>
          <cell r="U471">
            <v>0</v>
          </cell>
          <cell r="V471">
            <v>0</v>
          </cell>
          <cell r="W471">
            <v>0</v>
          </cell>
          <cell r="X471">
            <v>0</v>
          </cell>
          <cell r="Z471">
            <v>0</v>
          </cell>
          <cell r="AB471">
            <v>0</v>
          </cell>
          <cell r="AC471">
            <v>0</v>
          </cell>
          <cell r="AD471">
            <v>0</v>
          </cell>
          <cell r="AE471">
            <v>0</v>
          </cell>
          <cell r="AF471">
            <v>0</v>
          </cell>
          <cell r="AG471">
            <v>0</v>
          </cell>
          <cell r="AH471">
            <v>0</v>
          </cell>
          <cell r="AI471">
            <v>0</v>
          </cell>
          <cell r="AK471">
            <v>0</v>
          </cell>
          <cell r="AL471">
            <v>0</v>
          </cell>
          <cell r="AM471">
            <v>0</v>
          </cell>
          <cell r="AP471">
            <v>0</v>
          </cell>
          <cell r="AQ471">
            <v>0</v>
          </cell>
          <cell r="AV471">
            <v>0</v>
          </cell>
          <cell r="AX471">
            <v>0</v>
          </cell>
          <cell r="BA471">
            <v>0</v>
          </cell>
          <cell r="BB471">
            <v>0</v>
          </cell>
          <cell r="BC471">
            <v>0</v>
          </cell>
          <cell r="BD471">
            <v>0</v>
          </cell>
          <cell r="BE471">
            <v>0</v>
          </cell>
          <cell r="BF471">
            <v>0</v>
          </cell>
          <cell r="BG471">
            <v>0</v>
          </cell>
          <cell r="BH471">
            <v>0</v>
          </cell>
          <cell r="BI471">
            <v>0</v>
          </cell>
          <cell r="BJ471">
            <v>0</v>
          </cell>
          <cell r="BK471">
            <v>0</v>
          </cell>
          <cell r="BL471">
            <v>0</v>
          </cell>
          <cell r="BN471">
            <v>0</v>
          </cell>
          <cell r="BP471">
            <v>0</v>
          </cell>
          <cell r="BT471">
            <v>0</v>
          </cell>
          <cell r="BV471">
            <v>0</v>
          </cell>
          <cell r="BX471">
            <v>0</v>
          </cell>
          <cell r="BY471">
            <v>0</v>
          </cell>
          <cell r="CA471">
            <v>0</v>
          </cell>
          <cell r="CB471">
            <v>0</v>
          </cell>
          <cell r="CC471">
            <v>0</v>
          </cell>
          <cell r="CD471">
            <v>0</v>
          </cell>
          <cell r="CE471">
            <v>0</v>
          </cell>
          <cell r="CF471">
            <v>0</v>
          </cell>
          <cell r="CG471">
            <v>0</v>
          </cell>
          <cell r="CH471">
            <v>0</v>
          </cell>
          <cell r="CI471">
            <v>0</v>
          </cell>
          <cell r="CJ471">
            <v>0</v>
          </cell>
          <cell r="CK471">
            <v>0</v>
          </cell>
          <cell r="CL471">
            <v>0</v>
          </cell>
          <cell r="CM471">
            <v>0</v>
          </cell>
          <cell r="CN471">
            <v>0</v>
          </cell>
          <cell r="CO471">
            <v>0</v>
          </cell>
          <cell r="CP471">
            <v>0</v>
          </cell>
          <cell r="CR471">
            <v>0</v>
          </cell>
          <cell r="CS471">
            <v>0</v>
          </cell>
          <cell r="CT471">
            <v>0</v>
          </cell>
          <cell r="CU471">
            <v>0</v>
          </cell>
          <cell r="CW471">
            <v>0</v>
          </cell>
          <cell r="CY471">
            <v>0</v>
          </cell>
          <cell r="CZ471">
            <v>0</v>
          </cell>
          <cell r="DA471">
            <v>0</v>
          </cell>
          <cell r="DB471">
            <v>0</v>
          </cell>
          <cell r="DC471">
            <v>0</v>
          </cell>
          <cell r="DD471">
            <v>0</v>
          </cell>
          <cell r="DE471">
            <v>0</v>
          </cell>
          <cell r="DF471">
            <v>0</v>
          </cell>
          <cell r="DG471">
            <v>0</v>
          </cell>
          <cell r="DH471">
            <v>0</v>
          </cell>
          <cell r="DI471">
            <v>0</v>
          </cell>
          <cell r="DJ471">
            <v>0</v>
          </cell>
          <cell r="DK471">
            <v>0</v>
          </cell>
          <cell r="DL471">
            <v>0</v>
          </cell>
          <cell r="DM471">
            <v>0</v>
          </cell>
          <cell r="DN471">
            <v>0</v>
          </cell>
          <cell r="DO471">
            <v>0</v>
          </cell>
          <cell r="DP471">
            <v>0</v>
          </cell>
          <cell r="DQ471">
            <v>0</v>
          </cell>
          <cell r="DR471">
            <v>0</v>
          </cell>
          <cell r="DS471">
            <v>0</v>
          </cell>
          <cell r="DT471">
            <v>0</v>
          </cell>
          <cell r="DU471">
            <v>0</v>
          </cell>
          <cell r="DV471">
            <v>0</v>
          </cell>
          <cell r="DW471">
            <v>0</v>
          </cell>
          <cell r="DX471">
            <v>0</v>
          </cell>
          <cell r="DY471">
            <v>0</v>
          </cell>
          <cell r="DZ471">
            <v>0</v>
          </cell>
          <cell r="EA471">
            <v>0</v>
          </cell>
          <cell r="EB471">
            <v>0</v>
          </cell>
          <cell r="EC471">
            <v>0</v>
          </cell>
          <cell r="ED471">
            <v>0</v>
          </cell>
          <cell r="EE471">
            <v>0</v>
          </cell>
          <cell r="EG471">
            <v>0</v>
          </cell>
          <cell r="EH471">
            <v>0</v>
          </cell>
          <cell r="EI471">
            <v>0</v>
          </cell>
          <cell r="EJ471">
            <v>0</v>
          </cell>
          <cell r="EL471">
            <v>0</v>
          </cell>
          <cell r="EN471">
            <v>0</v>
          </cell>
          <cell r="EO471">
            <v>0</v>
          </cell>
          <cell r="EP471">
            <v>0</v>
          </cell>
          <cell r="EQ471" t="str">
            <v/>
          </cell>
          <cell r="ER471" t="str">
            <v/>
          </cell>
          <cell r="ES471" t="str">
            <v/>
          </cell>
          <cell r="ET471" t="str">
            <v/>
          </cell>
          <cell r="EU471" t="str">
            <v/>
          </cell>
          <cell r="EV471" t="str">
            <v/>
          </cell>
          <cell r="EW471" t="str">
            <v/>
          </cell>
          <cell r="EX471" t="str">
            <v/>
          </cell>
          <cell r="EY471" t="str">
            <v/>
          </cell>
          <cell r="EZ471" t="str">
            <v/>
          </cell>
          <cell r="FA471" t="str">
            <v/>
          </cell>
          <cell r="FB471" t="str">
            <v/>
          </cell>
          <cell r="FC471" t="str">
            <v/>
          </cell>
          <cell r="FD471" t="str">
            <v/>
          </cell>
          <cell r="FE471" t="str">
            <v/>
          </cell>
          <cell r="FF471" t="str">
            <v/>
          </cell>
          <cell r="FG471" t="str">
            <v/>
          </cell>
          <cell r="FH471" t="str">
            <v/>
          </cell>
          <cell r="FI471" t="str">
            <v/>
          </cell>
          <cell r="FJ471" t="str">
            <v/>
          </cell>
          <cell r="FK471" t="str">
            <v/>
          </cell>
          <cell r="FL471" t="str">
            <v/>
          </cell>
          <cell r="FM471" t="str">
            <v/>
          </cell>
          <cell r="FN471" t="str">
            <v/>
          </cell>
          <cell r="FO471" t="str">
            <v/>
          </cell>
          <cell r="FP471" t="str">
            <v/>
          </cell>
          <cell r="FQ471" t="str">
            <v/>
          </cell>
          <cell r="FR471" t="str">
            <v/>
          </cell>
          <cell r="FS471" t="str">
            <v/>
          </cell>
          <cell r="FT471" t="str">
            <v/>
          </cell>
          <cell r="FU471" t="str">
            <v/>
          </cell>
          <cell r="FV471" t="str">
            <v/>
          </cell>
          <cell r="FW471" t="str">
            <v/>
          </cell>
          <cell r="FX471" t="str">
            <v/>
          </cell>
          <cell r="FY471" t="str">
            <v/>
          </cell>
          <cell r="FZ471" t="str">
            <v/>
          </cell>
          <cell r="GA471" t="str">
            <v/>
          </cell>
          <cell r="GB471" t="str">
            <v/>
          </cell>
          <cell r="GC471" t="str">
            <v/>
          </cell>
          <cell r="GD471" t="str">
            <v/>
          </cell>
          <cell r="GE471" t="str">
            <v/>
          </cell>
          <cell r="GF471" t="str">
            <v/>
          </cell>
          <cell r="GG471" t="str">
            <v/>
          </cell>
          <cell r="GH471" t="str">
            <v/>
          </cell>
          <cell r="GI471" t="str">
            <v/>
          </cell>
          <cell r="GJ471" t="str">
            <v/>
          </cell>
          <cell r="GK471" t="str">
            <v/>
          </cell>
          <cell r="GL471" t="str">
            <v/>
          </cell>
          <cell r="GM471" t="str">
            <v/>
          </cell>
          <cell r="GN471" t="str">
            <v/>
          </cell>
          <cell r="GO471" t="str">
            <v/>
          </cell>
          <cell r="GP471" t="str">
            <v/>
          </cell>
          <cell r="GQ471" t="str">
            <v/>
          </cell>
          <cell r="GR471" t="str">
            <v/>
          </cell>
          <cell r="GS471" t="str">
            <v/>
          </cell>
          <cell r="GT471" t="str">
            <v/>
          </cell>
          <cell r="GU471" t="str">
            <v/>
          </cell>
          <cell r="GV471" t="str">
            <v/>
          </cell>
          <cell r="GW471" t="str">
            <v/>
          </cell>
          <cell r="GX471" t="str">
            <v/>
          </cell>
          <cell r="GY471" t="str">
            <v/>
          </cell>
          <cell r="GZ471" t="str">
            <v/>
          </cell>
          <cell r="HA471" t="str">
            <v/>
          </cell>
          <cell r="HB471" t="str">
            <v/>
          </cell>
          <cell r="HC471" t="str">
            <v/>
          </cell>
          <cell r="HD471" t="str">
            <v/>
          </cell>
        </row>
        <row r="472">
          <cell r="A472">
            <v>459</v>
          </cell>
          <cell r="N472">
            <v>0</v>
          </cell>
          <cell r="O472">
            <v>0</v>
          </cell>
          <cell r="P472">
            <v>0</v>
          </cell>
          <cell r="Q472">
            <v>0</v>
          </cell>
          <cell r="R472">
            <v>0</v>
          </cell>
          <cell r="S472">
            <v>0</v>
          </cell>
          <cell r="T472">
            <v>0</v>
          </cell>
          <cell r="U472">
            <v>0</v>
          </cell>
          <cell r="V472">
            <v>0</v>
          </cell>
          <cell r="W472">
            <v>0</v>
          </cell>
          <cell r="X472">
            <v>0</v>
          </cell>
          <cell r="Z472">
            <v>0</v>
          </cell>
          <cell r="AB472">
            <v>0</v>
          </cell>
          <cell r="AC472">
            <v>0</v>
          </cell>
          <cell r="AD472">
            <v>0</v>
          </cell>
          <cell r="AE472">
            <v>0</v>
          </cell>
          <cell r="AF472">
            <v>0</v>
          </cell>
          <cell r="AG472">
            <v>0</v>
          </cell>
          <cell r="AH472">
            <v>0</v>
          </cell>
          <cell r="AI472">
            <v>0</v>
          </cell>
          <cell r="AK472">
            <v>0</v>
          </cell>
          <cell r="AL472">
            <v>0</v>
          </cell>
          <cell r="AM472">
            <v>0</v>
          </cell>
          <cell r="AP472">
            <v>0</v>
          </cell>
          <cell r="AQ472">
            <v>0</v>
          </cell>
          <cell r="AV472">
            <v>0</v>
          </cell>
          <cell r="AX472">
            <v>0</v>
          </cell>
          <cell r="BA472">
            <v>0</v>
          </cell>
          <cell r="BB472">
            <v>0</v>
          </cell>
          <cell r="BC472">
            <v>0</v>
          </cell>
          <cell r="BD472">
            <v>0</v>
          </cell>
          <cell r="BE472">
            <v>0</v>
          </cell>
          <cell r="BF472">
            <v>0</v>
          </cell>
          <cell r="BG472">
            <v>0</v>
          </cell>
          <cell r="BH472">
            <v>0</v>
          </cell>
          <cell r="BI472">
            <v>0</v>
          </cell>
          <cell r="BJ472">
            <v>0</v>
          </cell>
          <cell r="BK472">
            <v>0</v>
          </cell>
          <cell r="BL472">
            <v>0</v>
          </cell>
          <cell r="BN472">
            <v>0</v>
          </cell>
          <cell r="BP472">
            <v>0</v>
          </cell>
          <cell r="BT472">
            <v>0</v>
          </cell>
          <cell r="BV472">
            <v>0</v>
          </cell>
          <cell r="BX472">
            <v>0</v>
          </cell>
          <cell r="BY472">
            <v>0</v>
          </cell>
          <cell r="CA472">
            <v>0</v>
          </cell>
          <cell r="CB472">
            <v>0</v>
          </cell>
          <cell r="CC472">
            <v>0</v>
          </cell>
          <cell r="CD472">
            <v>0</v>
          </cell>
          <cell r="CE472">
            <v>0</v>
          </cell>
          <cell r="CF472">
            <v>0</v>
          </cell>
          <cell r="CG472">
            <v>0</v>
          </cell>
          <cell r="CH472">
            <v>0</v>
          </cell>
          <cell r="CI472">
            <v>0</v>
          </cell>
          <cell r="CJ472">
            <v>0</v>
          </cell>
          <cell r="CK472">
            <v>0</v>
          </cell>
          <cell r="CL472">
            <v>0</v>
          </cell>
          <cell r="CM472">
            <v>0</v>
          </cell>
          <cell r="CN472">
            <v>0</v>
          </cell>
          <cell r="CO472">
            <v>0</v>
          </cell>
          <cell r="CP472">
            <v>0</v>
          </cell>
          <cell r="CR472">
            <v>0</v>
          </cell>
          <cell r="CS472">
            <v>0</v>
          </cell>
          <cell r="CT472">
            <v>0</v>
          </cell>
          <cell r="CU472">
            <v>0</v>
          </cell>
          <cell r="CW472">
            <v>0</v>
          </cell>
          <cell r="CY472">
            <v>0</v>
          </cell>
          <cell r="CZ472">
            <v>0</v>
          </cell>
          <cell r="DA472">
            <v>0</v>
          </cell>
          <cell r="DB472">
            <v>0</v>
          </cell>
          <cell r="DC472">
            <v>0</v>
          </cell>
          <cell r="DD472">
            <v>0</v>
          </cell>
          <cell r="DE472">
            <v>0</v>
          </cell>
          <cell r="DF472">
            <v>0</v>
          </cell>
          <cell r="DG472">
            <v>0</v>
          </cell>
          <cell r="DH472">
            <v>0</v>
          </cell>
          <cell r="DI472">
            <v>0</v>
          </cell>
          <cell r="DJ472">
            <v>0</v>
          </cell>
          <cell r="DK472">
            <v>0</v>
          </cell>
          <cell r="DL472">
            <v>0</v>
          </cell>
          <cell r="DM472">
            <v>0</v>
          </cell>
          <cell r="DN472">
            <v>0</v>
          </cell>
          <cell r="DO472">
            <v>0</v>
          </cell>
          <cell r="DP472">
            <v>0</v>
          </cell>
          <cell r="DQ472">
            <v>0</v>
          </cell>
          <cell r="DR472">
            <v>0</v>
          </cell>
          <cell r="DS472">
            <v>0</v>
          </cell>
          <cell r="DT472">
            <v>0</v>
          </cell>
          <cell r="DU472">
            <v>0</v>
          </cell>
          <cell r="DV472">
            <v>0</v>
          </cell>
          <cell r="DW472">
            <v>0</v>
          </cell>
          <cell r="DX472">
            <v>0</v>
          </cell>
          <cell r="DY472">
            <v>0</v>
          </cell>
          <cell r="DZ472">
            <v>0</v>
          </cell>
          <cell r="EA472">
            <v>0</v>
          </cell>
          <cell r="EB472">
            <v>0</v>
          </cell>
          <cell r="EC472">
            <v>0</v>
          </cell>
          <cell r="ED472">
            <v>0</v>
          </cell>
          <cell r="EE472">
            <v>0</v>
          </cell>
          <cell r="EG472">
            <v>0</v>
          </cell>
          <cell r="EH472">
            <v>0</v>
          </cell>
          <cell r="EI472">
            <v>0</v>
          </cell>
          <cell r="EJ472">
            <v>0</v>
          </cell>
          <cell r="EL472">
            <v>0</v>
          </cell>
          <cell r="EN472">
            <v>0</v>
          </cell>
          <cell r="EO472">
            <v>0</v>
          </cell>
          <cell r="EP472">
            <v>0</v>
          </cell>
          <cell r="EQ472" t="str">
            <v/>
          </cell>
          <cell r="ER472" t="str">
            <v/>
          </cell>
          <cell r="ES472" t="str">
            <v/>
          </cell>
          <cell r="ET472" t="str">
            <v/>
          </cell>
          <cell r="EU472" t="str">
            <v/>
          </cell>
          <cell r="EV472" t="str">
            <v/>
          </cell>
          <cell r="EW472" t="str">
            <v/>
          </cell>
          <cell r="EX472" t="str">
            <v/>
          </cell>
          <cell r="EY472" t="str">
            <v/>
          </cell>
          <cell r="EZ472" t="str">
            <v/>
          </cell>
          <cell r="FA472" t="str">
            <v/>
          </cell>
          <cell r="FB472" t="str">
            <v/>
          </cell>
          <cell r="FC472" t="str">
            <v/>
          </cell>
          <cell r="FD472" t="str">
            <v/>
          </cell>
          <cell r="FE472" t="str">
            <v/>
          </cell>
          <cell r="FF472" t="str">
            <v/>
          </cell>
          <cell r="FG472" t="str">
            <v/>
          </cell>
          <cell r="FH472" t="str">
            <v/>
          </cell>
          <cell r="FI472" t="str">
            <v/>
          </cell>
          <cell r="FJ472" t="str">
            <v/>
          </cell>
          <cell r="FK472" t="str">
            <v/>
          </cell>
          <cell r="FL472" t="str">
            <v/>
          </cell>
          <cell r="FM472" t="str">
            <v/>
          </cell>
          <cell r="FN472" t="str">
            <v/>
          </cell>
          <cell r="FO472" t="str">
            <v/>
          </cell>
          <cell r="FP472" t="str">
            <v/>
          </cell>
          <cell r="FQ472" t="str">
            <v/>
          </cell>
          <cell r="FR472" t="str">
            <v/>
          </cell>
          <cell r="FS472" t="str">
            <v/>
          </cell>
          <cell r="FT472" t="str">
            <v/>
          </cell>
          <cell r="FU472" t="str">
            <v/>
          </cell>
          <cell r="FV472" t="str">
            <v/>
          </cell>
          <cell r="FW472" t="str">
            <v/>
          </cell>
          <cell r="FX472" t="str">
            <v/>
          </cell>
          <cell r="FY472" t="str">
            <v/>
          </cell>
          <cell r="FZ472" t="str">
            <v/>
          </cell>
          <cell r="GA472" t="str">
            <v/>
          </cell>
          <cell r="GB472" t="str">
            <v/>
          </cell>
          <cell r="GC472" t="str">
            <v/>
          </cell>
          <cell r="GD472" t="str">
            <v/>
          </cell>
          <cell r="GE472" t="str">
            <v/>
          </cell>
          <cell r="GF472" t="str">
            <v/>
          </cell>
          <cell r="GG472" t="str">
            <v/>
          </cell>
          <cell r="GH472" t="str">
            <v/>
          </cell>
          <cell r="GI472" t="str">
            <v/>
          </cell>
          <cell r="GJ472" t="str">
            <v/>
          </cell>
          <cell r="GK472" t="str">
            <v/>
          </cell>
          <cell r="GL472" t="str">
            <v/>
          </cell>
          <cell r="GM472" t="str">
            <v/>
          </cell>
          <cell r="GN472" t="str">
            <v/>
          </cell>
          <cell r="GO472" t="str">
            <v/>
          </cell>
          <cell r="GP472" t="str">
            <v/>
          </cell>
          <cell r="GQ472" t="str">
            <v/>
          </cell>
          <cell r="GR472" t="str">
            <v/>
          </cell>
          <cell r="GS472" t="str">
            <v/>
          </cell>
          <cell r="GT472" t="str">
            <v/>
          </cell>
          <cell r="GU472" t="str">
            <v/>
          </cell>
          <cell r="GV472" t="str">
            <v/>
          </cell>
          <cell r="GW472" t="str">
            <v/>
          </cell>
          <cell r="GX472" t="str">
            <v/>
          </cell>
          <cell r="GY472" t="str">
            <v/>
          </cell>
          <cell r="GZ472" t="str">
            <v/>
          </cell>
          <cell r="HA472" t="str">
            <v/>
          </cell>
          <cell r="HB472" t="str">
            <v/>
          </cell>
          <cell r="HC472" t="str">
            <v/>
          </cell>
          <cell r="HD472" t="str">
            <v/>
          </cell>
        </row>
        <row r="473">
          <cell r="A473">
            <v>460</v>
          </cell>
          <cell r="N473">
            <v>0</v>
          </cell>
          <cell r="O473">
            <v>0</v>
          </cell>
          <cell r="P473">
            <v>0</v>
          </cell>
          <cell r="Q473">
            <v>0</v>
          </cell>
          <cell r="R473">
            <v>0</v>
          </cell>
          <cell r="S473">
            <v>0</v>
          </cell>
          <cell r="T473">
            <v>0</v>
          </cell>
          <cell r="U473">
            <v>0</v>
          </cell>
          <cell r="V473">
            <v>0</v>
          </cell>
          <cell r="W473">
            <v>0</v>
          </cell>
          <cell r="X473">
            <v>0</v>
          </cell>
          <cell r="Z473">
            <v>0</v>
          </cell>
          <cell r="AB473">
            <v>0</v>
          </cell>
          <cell r="AC473">
            <v>0</v>
          </cell>
          <cell r="AD473">
            <v>0</v>
          </cell>
          <cell r="AE473">
            <v>0</v>
          </cell>
          <cell r="AF473">
            <v>0</v>
          </cell>
          <cell r="AG473">
            <v>0</v>
          </cell>
          <cell r="AH473">
            <v>0</v>
          </cell>
          <cell r="AI473">
            <v>0</v>
          </cell>
          <cell r="AK473">
            <v>0</v>
          </cell>
          <cell r="AL473">
            <v>0</v>
          </cell>
          <cell r="AM473">
            <v>0</v>
          </cell>
          <cell r="AP473">
            <v>0</v>
          </cell>
          <cell r="AQ473">
            <v>0</v>
          </cell>
          <cell r="AV473">
            <v>0</v>
          </cell>
          <cell r="AX473">
            <v>0</v>
          </cell>
          <cell r="BA473">
            <v>0</v>
          </cell>
          <cell r="BB473">
            <v>0</v>
          </cell>
          <cell r="BC473">
            <v>0</v>
          </cell>
          <cell r="BD473">
            <v>0</v>
          </cell>
          <cell r="BE473">
            <v>0</v>
          </cell>
          <cell r="BF473">
            <v>0</v>
          </cell>
          <cell r="BG473">
            <v>0</v>
          </cell>
          <cell r="BH473">
            <v>0</v>
          </cell>
          <cell r="BI473">
            <v>0</v>
          </cell>
          <cell r="BJ473">
            <v>0</v>
          </cell>
          <cell r="BK473">
            <v>0</v>
          </cell>
          <cell r="BL473">
            <v>0</v>
          </cell>
          <cell r="BN473">
            <v>0</v>
          </cell>
          <cell r="BP473">
            <v>0</v>
          </cell>
          <cell r="BT473">
            <v>0</v>
          </cell>
          <cell r="BV473">
            <v>0</v>
          </cell>
          <cell r="BX473">
            <v>0</v>
          </cell>
          <cell r="BY473">
            <v>0</v>
          </cell>
          <cell r="CA473">
            <v>0</v>
          </cell>
          <cell r="CB473">
            <v>0</v>
          </cell>
          <cell r="CC473">
            <v>0</v>
          </cell>
          <cell r="CD473">
            <v>0</v>
          </cell>
          <cell r="CE473">
            <v>0</v>
          </cell>
          <cell r="CF473">
            <v>0</v>
          </cell>
          <cell r="CG473">
            <v>0</v>
          </cell>
          <cell r="CH473">
            <v>0</v>
          </cell>
          <cell r="CI473">
            <v>0</v>
          </cell>
          <cell r="CJ473">
            <v>0</v>
          </cell>
          <cell r="CK473">
            <v>0</v>
          </cell>
          <cell r="CL473">
            <v>0</v>
          </cell>
          <cell r="CM473">
            <v>0</v>
          </cell>
          <cell r="CN473">
            <v>0</v>
          </cell>
          <cell r="CO473">
            <v>0</v>
          </cell>
          <cell r="CP473">
            <v>0</v>
          </cell>
          <cell r="CR473">
            <v>0</v>
          </cell>
          <cell r="CS473">
            <v>0</v>
          </cell>
          <cell r="CT473">
            <v>0</v>
          </cell>
          <cell r="CU473">
            <v>0</v>
          </cell>
          <cell r="CW473">
            <v>0</v>
          </cell>
          <cell r="CY473">
            <v>0</v>
          </cell>
          <cell r="CZ473">
            <v>0</v>
          </cell>
          <cell r="DA473">
            <v>0</v>
          </cell>
          <cell r="DB473">
            <v>0</v>
          </cell>
          <cell r="DC473">
            <v>0</v>
          </cell>
          <cell r="DD473">
            <v>0</v>
          </cell>
          <cell r="DE473">
            <v>0</v>
          </cell>
          <cell r="DF473">
            <v>0</v>
          </cell>
          <cell r="DG473">
            <v>0</v>
          </cell>
          <cell r="DH473">
            <v>0</v>
          </cell>
          <cell r="DI473">
            <v>0</v>
          </cell>
          <cell r="DJ473">
            <v>0</v>
          </cell>
          <cell r="DK473">
            <v>0</v>
          </cell>
          <cell r="DL473">
            <v>0</v>
          </cell>
          <cell r="DM473">
            <v>0</v>
          </cell>
          <cell r="DN473">
            <v>0</v>
          </cell>
          <cell r="DO473">
            <v>0</v>
          </cell>
          <cell r="DP473">
            <v>0</v>
          </cell>
          <cell r="DQ473">
            <v>0</v>
          </cell>
          <cell r="DR473">
            <v>0</v>
          </cell>
          <cell r="DS473">
            <v>0</v>
          </cell>
          <cell r="DT473">
            <v>0</v>
          </cell>
          <cell r="DU473">
            <v>0</v>
          </cell>
          <cell r="DV473">
            <v>0</v>
          </cell>
          <cell r="DW473">
            <v>0</v>
          </cell>
          <cell r="DX473">
            <v>0</v>
          </cell>
          <cell r="DY473">
            <v>0</v>
          </cell>
          <cell r="DZ473">
            <v>0</v>
          </cell>
          <cell r="EA473">
            <v>0</v>
          </cell>
          <cell r="EB473">
            <v>0</v>
          </cell>
          <cell r="EC473">
            <v>0</v>
          </cell>
          <cell r="ED473">
            <v>0</v>
          </cell>
          <cell r="EE473">
            <v>0</v>
          </cell>
          <cell r="EG473">
            <v>0</v>
          </cell>
          <cell r="EH473">
            <v>0</v>
          </cell>
          <cell r="EI473">
            <v>0</v>
          </cell>
          <cell r="EJ473">
            <v>0</v>
          </cell>
          <cell r="EL473">
            <v>0</v>
          </cell>
          <cell r="EN473">
            <v>0</v>
          </cell>
          <cell r="EO473">
            <v>0</v>
          </cell>
          <cell r="EP473">
            <v>0</v>
          </cell>
          <cell r="EQ473" t="str">
            <v/>
          </cell>
          <cell r="ER473" t="str">
            <v/>
          </cell>
          <cell r="ES473" t="str">
            <v/>
          </cell>
          <cell r="ET473" t="str">
            <v/>
          </cell>
          <cell r="EU473" t="str">
            <v/>
          </cell>
          <cell r="EV473" t="str">
            <v/>
          </cell>
          <cell r="EW473" t="str">
            <v/>
          </cell>
          <cell r="EX473" t="str">
            <v/>
          </cell>
          <cell r="EY473" t="str">
            <v/>
          </cell>
          <cell r="EZ473" t="str">
            <v/>
          </cell>
          <cell r="FA473" t="str">
            <v/>
          </cell>
          <cell r="FB473" t="str">
            <v/>
          </cell>
          <cell r="FC473" t="str">
            <v/>
          </cell>
          <cell r="FD473" t="str">
            <v/>
          </cell>
          <cell r="FE473" t="str">
            <v/>
          </cell>
          <cell r="FF473" t="str">
            <v/>
          </cell>
          <cell r="FG473" t="str">
            <v/>
          </cell>
          <cell r="FH473" t="str">
            <v/>
          </cell>
          <cell r="FI473" t="str">
            <v/>
          </cell>
          <cell r="FJ473" t="str">
            <v/>
          </cell>
          <cell r="FK473" t="str">
            <v/>
          </cell>
          <cell r="FL473" t="str">
            <v/>
          </cell>
          <cell r="FM473" t="str">
            <v/>
          </cell>
          <cell r="FN473" t="str">
            <v/>
          </cell>
          <cell r="FO473" t="str">
            <v/>
          </cell>
          <cell r="FP473" t="str">
            <v/>
          </cell>
          <cell r="FQ473" t="str">
            <v/>
          </cell>
          <cell r="FR473" t="str">
            <v/>
          </cell>
          <cell r="FS473" t="str">
            <v/>
          </cell>
          <cell r="FT473" t="str">
            <v/>
          </cell>
          <cell r="FU473" t="str">
            <v/>
          </cell>
          <cell r="FV473" t="str">
            <v/>
          </cell>
          <cell r="FW473" t="str">
            <v/>
          </cell>
          <cell r="FX473" t="str">
            <v/>
          </cell>
          <cell r="FY473" t="str">
            <v/>
          </cell>
          <cell r="FZ473" t="str">
            <v/>
          </cell>
          <cell r="GA473" t="str">
            <v/>
          </cell>
          <cell r="GB473" t="str">
            <v/>
          </cell>
          <cell r="GC473" t="str">
            <v/>
          </cell>
          <cell r="GD473" t="str">
            <v/>
          </cell>
          <cell r="GE473" t="str">
            <v/>
          </cell>
          <cell r="GF473" t="str">
            <v/>
          </cell>
          <cell r="GG473" t="str">
            <v/>
          </cell>
          <cell r="GH473" t="str">
            <v/>
          </cell>
          <cell r="GI473" t="str">
            <v/>
          </cell>
          <cell r="GJ473" t="str">
            <v/>
          </cell>
          <cell r="GK473" t="str">
            <v/>
          </cell>
          <cell r="GL473" t="str">
            <v/>
          </cell>
          <cell r="GM473" t="str">
            <v/>
          </cell>
          <cell r="GN473" t="str">
            <v/>
          </cell>
          <cell r="GO473" t="str">
            <v/>
          </cell>
          <cell r="GP473" t="str">
            <v/>
          </cell>
          <cell r="GQ473" t="str">
            <v/>
          </cell>
          <cell r="GR473" t="str">
            <v/>
          </cell>
          <cell r="GS473" t="str">
            <v/>
          </cell>
          <cell r="GT473" t="str">
            <v/>
          </cell>
          <cell r="GU473" t="str">
            <v/>
          </cell>
          <cell r="GV473" t="str">
            <v/>
          </cell>
          <cell r="GW473" t="str">
            <v/>
          </cell>
          <cell r="GX473" t="str">
            <v/>
          </cell>
          <cell r="GY473" t="str">
            <v/>
          </cell>
          <cell r="GZ473" t="str">
            <v/>
          </cell>
          <cell r="HA473" t="str">
            <v/>
          </cell>
          <cell r="HB473" t="str">
            <v/>
          </cell>
          <cell r="HC473" t="str">
            <v/>
          </cell>
          <cell r="HD473" t="str">
            <v/>
          </cell>
        </row>
        <row r="474">
          <cell r="A474">
            <v>461</v>
          </cell>
          <cell r="N474">
            <v>0</v>
          </cell>
          <cell r="O474">
            <v>0</v>
          </cell>
          <cell r="P474">
            <v>0</v>
          </cell>
          <cell r="Q474">
            <v>0</v>
          </cell>
          <cell r="R474">
            <v>0</v>
          </cell>
          <cell r="S474">
            <v>0</v>
          </cell>
          <cell r="T474">
            <v>0</v>
          </cell>
          <cell r="U474">
            <v>0</v>
          </cell>
          <cell r="V474">
            <v>0</v>
          </cell>
          <cell r="W474">
            <v>0</v>
          </cell>
          <cell r="X474">
            <v>0</v>
          </cell>
          <cell r="Z474">
            <v>0</v>
          </cell>
          <cell r="AB474">
            <v>0</v>
          </cell>
          <cell r="AC474">
            <v>0</v>
          </cell>
          <cell r="AD474">
            <v>0</v>
          </cell>
          <cell r="AE474">
            <v>0</v>
          </cell>
          <cell r="AF474">
            <v>0</v>
          </cell>
          <cell r="AG474">
            <v>0</v>
          </cell>
          <cell r="AH474">
            <v>0</v>
          </cell>
          <cell r="AI474">
            <v>0</v>
          </cell>
          <cell r="AK474">
            <v>0</v>
          </cell>
          <cell r="AL474">
            <v>0</v>
          </cell>
          <cell r="AM474">
            <v>0</v>
          </cell>
          <cell r="AP474">
            <v>0</v>
          </cell>
          <cell r="AQ474">
            <v>0</v>
          </cell>
          <cell r="AV474">
            <v>0</v>
          </cell>
          <cell r="AX474">
            <v>0</v>
          </cell>
          <cell r="BA474">
            <v>0</v>
          </cell>
          <cell r="BB474">
            <v>0</v>
          </cell>
          <cell r="BC474">
            <v>0</v>
          </cell>
          <cell r="BD474">
            <v>0</v>
          </cell>
          <cell r="BE474">
            <v>0</v>
          </cell>
          <cell r="BF474">
            <v>0</v>
          </cell>
          <cell r="BG474">
            <v>0</v>
          </cell>
          <cell r="BH474">
            <v>0</v>
          </cell>
          <cell r="BI474">
            <v>0</v>
          </cell>
          <cell r="BJ474">
            <v>0</v>
          </cell>
          <cell r="BK474">
            <v>0</v>
          </cell>
          <cell r="BL474">
            <v>0</v>
          </cell>
          <cell r="BN474">
            <v>0</v>
          </cell>
          <cell r="BP474">
            <v>0</v>
          </cell>
          <cell r="BT474">
            <v>0</v>
          </cell>
          <cell r="BV474">
            <v>0</v>
          </cell>
          <cell r="BX474">
            <v>0</v>
          </cell>
          <cell r="BY474">
            <v>0</v>
          </cell>
          <cell r="CA474">
            <v>0</v>
          </cell>
          <cell r="CB474">
            <v>0</v>
          </cell>
          <cell r="CC474">
            <v>0</v>
          </cell>
          <cell r="CD474">
            <v>0</v>
          </cell>
          <cell r="CE474">
            <v>0</v>
          </cell>
          <cell r="CF474">
            <v>0</v>
          </cell>
          <cell r="CG474">
            <v>0</v>
          </cell>
          <cell r="CH474">
            <v>0</v>
          </cell>
          <cell r="CI474">
            <v>0</v>
          </cell>
          <cell r="CJ474">
            <v>0</v>
          </cell>
          <cell r="CK474">
            <v>0</v>
          </cell>
          <cell r="CL474">
            <v>0</v>
          </cell>
          <cell r="CM474">
            <v>0</v>
          </cell>
          <cell r="CN474">
            <v>0</v>
          </cell>
          <cell r="CO474">
            <v>0</v>
          </cell>
          <cell r="CP474">
            <v>0</v>
          </cell>
          <cell r="CR474">
            <v>0</v>
          </cell>
          <cell r="CS474">
            <v>0</v>
          </cell>
          <cell r="CT474">
            <v>0</v>
          </cell>
          <cell r="CU474">
            <v>0</v>
          </cell>
          <cell r="CW474">
            <v>0</v>
          </cell>
          <cell r="CY474">
            <v>0</v>
          </cell>
          <cell r="CZ474">
            <v>0</v>
          </cell>
          <cell r="DA474">
            <v>0</v>
          </cell>
          <cell r="DB474">
            <v>0</v>
          </cell>
          <cell r="DC474">
            <v>0</v>
          </cell>
          <cell r="DD474">
            <v>0</v>
          </cell>
          <cell r="DE474">
            <v>0</v>
          </cell>
          <cell r="DF474">
            <v>0</v>
          </cell>
          <cell r="DG474">
            <v>0</v>
          </cell>
          <cell r="DH474">
            <v>0</v>
          </cell>
          <cell r="DI474">
            <v>0</v>
          </cell>
          <cell r="DJ474">
            <v>0</v>
          </cell>
          <cell r="DK474">
            <v>0</v>
          </cell>
          <cell r="DL474">
            <v>0</v>
          </cell>
          <cell r="DM474">
            <v>0</v>
          </cell>
          <cell r="DN474">
            <v>0</v>
          </cell>
          <cell r="DO474">
            <v>0</v>
          </cell>
          <cell r="DP474">
            <v>0</v>
          </cell>
          <cell r="DQ474">
            <v>0</v>
          </cell>
          <cell r="DR474">
            <v>0</v>
          </cell>
          <cell r="DS474">
            <v>0</v>
          </cell>
          <cell r="DT474">
            <v>0</v>
          </cell>
          <cell r="DU474">
            <v>0</v>
          </cell>
          <cell r="DV474">
            <v>0</v>
          </cell>
          <cell r="DW474">
            <v>0</v>
          </cell>
          <cell r="DX474">
            <v>0</v>
          </cell>
          <cell r="DY474">
            <v>0</v>
          </cell>
          <cell r="DZ474">
            <v>0</v>
          </cell>
          <cell r="EA474">
            <v>0</v>
          </cell>
          <cell r="EB474">
            <v>0</v>
          </cell>
          <cell r="EC474">
            <v>0</v>
          </cell>
          <cell r="ED474">
            <v>0</v>
          </cell>
          <cell r="EE474">
            <v>0</v>
          </cell>
          <cell r="EG474">
            <v>0</v>
          </cell>
          <cell r="EH474">
            <v>0</v>
          </cell>
          <cell r="EI474">
            <v>0</v>
          </cell>
          <cell r="EJ474">
            <v>0</v>
          </cell>
          <cell r="EL474">
            <v>0</v>
          </cell>
          <cell r="EN474">
            <v>0</v>
          </cell>
          <cell r="EO474">
            <v>0</v>
          </cell>
          <cell r="EP474">
            <v>0</v>
          </cell>
          <cell r="EQ474" t="str">
            <v/>
          </cell>
          <cell r="ER474" t="str">
            <v/>
          </cell>
          <cell r="ES474" t="str">
            <v/>
          </cell>
          <cell r="ET474" t="str">
            <v/>
          </cell>
          <cell r="EU474" t="str">
            <v/>
          </cell>
          <cell r="EV474" t="str">
            <v/>
          </cell>
          <cell r="EW474" t="str">
            <v/>
          </cell>
          <cell r="EX474" t="str">
            <v/>
          </cell>
          <cell r="EY474" t="str">
            <v/>
          </cell>
          <cell r="EZ474" t="str">
            <v/>
          </cell>
          <cell r="FA474" t="str">
            <v/>
          </cell>
          <cell r="FB474" t="str">
            <v/>
          </cell>
          <cell r="FC474" t="str">
            <v/>
          </cell>
          <cell r="FD474" t="str">
            <v/>
          </cell>
          <cell r="FE474" t="str">
            <v/>
          </cell>
          <cell r="FF474" t="str">
            <v/>
          </cell>
          <cell r="FG474" t="str">
            <v/>
          </cell>
          <cell r="FH474" t="str">
            <v/>
          </cell>
          <cell r="FI474" t="str">
            <v/>
          </cell>
          <cell r="FJ474" t="str">
            <v/>
          </cell>
          <cell r="FK474" t="str">
            <v/>
          </cell>
          <cell r="FL474" t="str">
            <v/>
          </cell>
          <cell r="FM474" t="str">
            <v/>
          </cell>
          <cell r="FN474" t="str">
            <v/>
          </cell>
          <cell r="FO474" t="str">
            <v/>
          </cell>
          <cell r="FP474" t="str">
            <v/>
          </cell>
          <cell r="FQ474" t="str">
            <v/>
          </cell>
          <cell r="FR474" t="str">
            <v/>
          </cell>
          <cell r="FS474" t="str">
            <v/>
          </cell>
          <cell r="FT474" t="str">
            <v/>
          </cell>
          <cell r="FU474" t="str">
            <v/>
          </cell>
          <cell r="FV474" t="str">
            <v/>
          </cell>
          <cell r="FW474" t="str">
            <v/>
          </cell>
          <cell r="FX474" t="str">
            <v/>
          </cell>
          <cell r="FY474" t="str">
            <v/>
          </cell>
          <cell r="FZ474" t="str">
            <v/>
          </cell>
          <cell r="GA474" t="str">
            <v/>
          </cell>
          <cell r="GB474" t="str">
            <v/>
          </cell>
          <cell r="GC474" t="str">
            <v/>
          </cell>
          <cell r="GD474" t="str">
            <v/>
          </cell>
          <cell r="GE474" t="str">
            <v/>
          </cell>
          <cell r="GF474" t="str">
            <v/>
          </cell>
          <cell r="GG474" t="str">
            <v/>
          </cell>
          <cell r="GH474" t="str">
            <v/>
          </cell>
          <cell r="GI474" t="str">
            <v/>
          </cell>
          <cell r="GJ474" t="str">
            <v/>
          </cell>
          <cell r="GK474" t="str">
            <v/>
          </cell>
          <cell r="GL474" t="str">
            <v/>
          </cell>
          <cell r="GM474" t="str">
            <v/>
          </cell>
          <cell r="GN474" t="str">
            <v/>
          </cell>
          <cell r="GO474" t="str">
            <v/>
          </cell>
          <cell r="GP474" t="str">
            <v/>
          </cell>
          <cell r="GQ474" t="str">
            <v/>
          </cell>
          <cell r="GR474" t="str">
            <v/>
          </cell>
          <cell r="GS474" t="str">
            <v/>
          </cell>
          <cell r="GT474" t="str">
            <v/>
          </cell>
          <cell r="GU474" t="str">
            <v/>
          </cell>
          <cell r="GV474" t="str">
            <v/>
          </cell>
          <cell r="GW474" t="str">
            <v/>
          </cell>
          <cell r="GX474" t="str">
            <v/>
          </cell>
          <cell r="GY474" t="str">
            <v/>
          </cell>
          <cell r="GZ474" t="str">
            <v/>
          </cell>
          <cell r="HA474" t="str">
            <v/>
          </cell>
          <cell r="HB474" t="str">
            <v/>
          </cell>
          <cell r="HC474" t="str">
            <v/>
          </cell>
          <cell r="HD474" t="str">
            <v/>
          </cell>
        </row>
        <row r="475">
          <cell r="A475">
            <v>462</v>
          </cell>
          <cell r="N475">
            <v>0</v>
          </cell>
          <cell r="O475">
            <v>0</v>
          </cell>
          <cell r="P475">
            <v>0</v>
          </cell>
          <cell r="Q475">
            <v>0</v>
          </cell>
          <cell r="R475">
            <v>0</v>
          </cell>
          <cell r="S475">
            <v>0</v>
          </cell>
          <cell r="T475">
            <v>0</v>
          </cell>
          <cell r="U475">
            <v>0</v>
          </cell>
          <cell r="V475">
            <v>0</v>
          </cell>
          <cell r="W475">
            <v>0</v>
          </cell>
          <cell r="X475">
            <v>0</v>
          </cell>
          <cell r="Z475">
            <v>0</v>
          </cell>
          <cell r="AB475">
            <v>0</v>
          </cell>
          <cell r="AC475">
            <v>0</v>
          </cell>
          <cell r="AD475">
            <v>0</v>
          </cell>
          <cell r="AE475">
            <v>0</v>
          </cell>
          <cell r="AF475">
            <v>0</v>
          </cell>
          <cell r="AG475">
            <v>0</v>
          </cell>
          <cell r="AH475">
            <v>0</v>
          </cell>
          <cell r="AI475">
            <v>0</v>
          </cell>
          <cell r="AK475">
            <v>0</v>
          </cell>
          <cell r="AL475">
            <v>0</v>
          </cell>
          <cell r="AM475">
            <v>0</v>
          </cell>
          <cell r="AP475">
            <v>0</v>
          </cell>
          <cell r="AQ475">
            <v>0</v>
          </cell>
          <cell r="AV475">
            <v>0</v>
          </cell>
          <cell r="AX475">
            <v>0</v>
          </cell>
          <cell r="BA475">
            <v>0</v>
          </cell>
          <cell r="BB475">
            <v>0</v>
          </cell>
          <cell r="BC475">
            <v>0</v>
          </cell>
          <cell r="BD475">
            <v>0</v>
          </cell>
          <cell r="BE475">
            <v>0</v>
          </cell>
          <cell r="BF475">
            <v>0</v>
          </cell>
          <cell r="BG475">
            <v>0</v>
          </cell>
          <cell r="BH475">
            <v>0</v>
          </cell>
          <cell r="BI475">
            <v>0</v>
          </cell>
          <cell r="BJ475">
            <v>0</v>
          </cell>
          <cell r="BK475">
            <v>0</v>
          </cell>
          <cell r="BL475">
            <v>0</v>
          </cell>
          <cell r="BN475">
            <v>0</v>
          </cell>
          <cell r="BP475">
            <v>0</v>
          </cell>
          <cell r="BT475">
            <v>0</v>
          </cell>
          <cell r="BV475">
            <v>0</v>
          </cell>
          <cell r="BX475">
            <v>0</v>
          </cell>
          <cell r="BY475">
            <v>0</v>
          </cell>
          <cell r="CA475">
            <v>0</v>
          </cell>
          <cell r="CB475">
            <v>0</v>
          </cell>
          <cell r="CC475">
            <v>0</v>
          </cell>
          <cell r="CD475">
            <v>0</v>
          </cell>
          <cell r="CE475">
            <v>0</v>
          </cell>
          <cell r="CF475">
            <v>0</v>
          </cell>
          <cell r="CG475">
            <v>0</v>
          </cell>
          <cell r="CH475">
            <v>0</v>
          </cell>
          <cell r="CI475">
            <v>0</v>
          </cell>
          <cell r="CJ475">
            <v>0</v>
          </cell>
          <cell r="CK475">
            <v>0</v>
          </cell>
          <cell r="CL475">
            <v>0</v>
          </cell>
          <cell r="CM475">
            <v>0</v>
          </cell>
          <cell r="CN475">
            <v>0</v>
          </cell>
          <cell r="CO475">
            <v>0</v>
          </cell>
          <cell r="CP475">
            <v>0</v>
          </cell>
          <cell r="CR475">
            <v>0</v>
          </cell>
          <cell r="CS475">
            <v>0</v>
          </cell>
          <cell r="CT475">
            <v>0</v>
          </cell>
          <cell r="CU475">
            <v>0</v>
          </cell>
          <cell r="CW475">
            <v>0</v>
          </cell>
          <cell r="CY475">
            <v>0</v>
          </cell>
          <cell r="CZ475">
            <v>0</v>
          </cell>
          <cell r="DA475">
            <v>0</v>
          </cell>
          <cell r="DB475">
            <v>0</v>
          </cell>
          <cell r="DC475">
            <v>0</v>
          </cell>
          <cell r="DD475">
            <v>0</v>
          </cell>
          <cell r="DE475">
            <v>0</v>
          </cell>
          <cell r="DF475">
            <v>0</v>
          </cell>
          <cell r="DG475">
            <v>0</v>
          </cell>
          <cell r="DH475">
            <v>0</v>
          </cell>
          <cell r="DI475">
            <v>0</v>
          </cell>
          <cell r="DJ475">
            <v>0</v>
          </cell>
          <cell r="DK475">
            <v>0</v>
          </cell>
          <cell r="DL475">
            <v>0</v>
          </cell>
          <cell r="DM475">
            <v>0</v>
          </cell>
          <cell r="DN475">
            <v>0</v>
          </cell>
          <cell r="DO475">
            <v>0</v>
          </cell>
          <cell r="DP475">
            <v>0</v>
          </cell>
          <cell r="DQ475">
            <v>0</v>
          </cell>
          <cell r="DR475">
            <v>0</v>
          </cell>
          <cell r="DS475">
            <v>0</v>
          </cell>
          <cell r="DT475">
            <v>0</v>
          </cell>
          <cell r="DU475">
            <v>0</v>
          </cell>
          <cell r="DV475">
            <v>0</v>
          </cell>
          <cell r="DW475">
            <v>0</v>
          </cell>
          <cell r="DX475">
            <v>0</v>
          </cell>
          <cell r="DY475">
            <v>0</v>
          </cell>
          <cell r="DZ475">
            <v>0</v>
          </cell>
          <cell r="EA475">
            <v>0</v>
          </cell>
          <cell r="EB475">
            <v>0</v>
          </cell>
          <cell r="EC475">
            <v>0</v>
          </cell>
          <cell r="ED475">
            <v>0</v>
          </cell>
          <cell r="EE475">
            <v>0</v>
          </cell>
          <cell r="EG475">
            <v>0</v>
          </cell>
          <cell r="EH475">
            <v>0</v>
          </cell>
          <cell r="EI475">
            <v>0</v>
          </cell>
          <cell r="EJ475">
            <v>0</v>
          </cell>
          <cell r="EL475">
            <v>0</v>
          </cell>
          <cell r="EN475">
            <v>0</v>
          </cell>
          <cell r="EO475">
            <v>0</v>
          </cell>
          <cell r="EP475">
            <v>0</v>
          </cell>
          <cell r="EQ475" t="str">
            <v/>
          </cell>
          <cell r="ER475" t="str">
            <v/>
          </cell>
          <cell r="ES475" t="str">
            <v/>
          </cell>
          <cell r="ET475" t="str">
            <v/>
          </cell>
          <cell r="EU475" t="str">
            <v/>
          </cell>
          <cell r="EV475" t="str">
            <v/>
          </cell>
          <cell r="EW475" t="str">
            <v/>
          </cell>
          <cell r="EX475" t="str">
            <v/>
          </cell>
          <cell r="EY475" t="str">
            <v/>
          </cell>
          <cell r="EZ475" t="str">
            <v/>
          </cell>
          <cell r="FA475" t="str">
            <v/>
          </cell>
          <cell r="FB475" t="str">
            <v/>
          </cell>
          <cell r="FC475" t="str">
            <v/>
          </cell>
          <cell r="FD475" t="str">
            <v/>
          </cell>
          <cell r="FE475" t="str">
            <v/>
          </cell>
          <cell r="FF475" t="str">
            <v/>
          </cell>
          <cell r="FG475" t="str">
            <v/>
          </cell>
          <cell r="FH475" t="str">
            <v/>
          </cell>
          <cell r="FI475" t="str">
            <v/>
          </cell>
          <cell r="FJ475" t="str">
            <v/>
          </cell>
          <cell r="FK475" t="str">
            <v/>
          </cell>
          <cell r="FL475" t="str">
            <v/>
          </cell>
          <cell r="FM475" t="str">
            <v/>
          </cell>
          <cell r="FN475" t="str">
            <v/>
          </cell>
          <cell r="FO475" t="str">
            <v/>
          </cell>
          <cell r="FP475" t="str">
            <v/>
          </cell>
          <cell r="FQ475" t="str">
            <v/>
          </cell>
          <cell r="FR475" t="str">
            <v/>
          </cell>
          <cell r="FS475" t="str">
            <v/>
          </cell>
          <cell r="FT475" t="str">
            <v/>
          </cell>
          <cell r="FU475" t="str">
            <v/>
          </cell>
          <cell r="FV475" t="str">
            <v/>
          </cell>
          <cell r="FW475" t="str">
            <v/>
          </cell>
          <cell r="FX475" t="str">
            <v/>
          </cell>
          <cell r="FY475" t="str">
            <v/>
          </cell>
          <cell r="FZ475" t="str">
            <v/>
          </cell>
          <cell r="GA475" t="str">
            <v/>
          </cell>
          <cell r="GB475" t="str">
            <v/>
          </cell>
          <cell r="GC475" t="str">
            <v/>
          </cell>
          <cell r="GD475" t="str">
            <v/>
          </cell>
          <cell r="GE475" t="str">
            <v/>
          </cell>
          <cell r="GF475" t="str">
            <v/>
          </cell>
          <cell r="GG475" t="str">
            <v/>
          </cell>
          <cell r="GH475" t="str">
            <v/>
          </cell>
          <cell r="GI475" t="str">
            <v/>
          </cell>
          <cell r="GJ475" t="str">
            <v/>
          </cell>
          <cell r="GK475" t="str">
            <v/>
          </cell>
          <cell r="GL475" t="str">
            <v/>
          </cell>
          <cell r="GM475" t="str">
            <v/>
          </cell>
          <cell r="GN475" t="str">
            <v/>
          </cell>
          <cell r="GO475" t="str">
            <v/>
          </cell>
          <cell r="GP475" t="str">
            <v/>
          </cell>
          <cell r="GQ475" t="str">
            <v/>
          </cell>
          <cell r="GR475" t="str">
            <v/>
          </cell>
          <cell r="GS475" t="str">
            <v/>
          </cell>
          <cell r="GT475" t="str">
            <v/>
          </cell>
          <cell r="GU475" t="str">
            <v/>
          </cell>
          <cell r="GV475" t="str">
            <v/>
          </cell>
          <cell r="GW475" t="str">
            <v/>
          </cell>
          <cell r="GX475" t="str">
            <v/>
          </cell>
          <cell r="GY475" t="str">
            <v/>
          </cell>
          <cell r="GZ475" t="str">
            <v/>
          </cell>
          <cell r="HA475" t="str">
            <v/>
          </cell>
          <cell r="HB475" t="str">
            <v/>
          </cell>
          <cell r="HC475" t="str">
            <v/>
          </cell>
          <cell r="HD475" t="str">
            <v/>
          </cell>
        </row>
        <row r="476">
          <cell r="A476">
            <v>463</v>
          </cell>
          <cell r="N476">
            <v>0</v>
          </cell>
          <cell r="O476">
            <v>0</v>
          </cell>
          <cell r="P476">
            <v>0</v>
          </cell>
          <cell r="Q476">
            <v>0</v>
          </cell>
          <cell r="R476">
            <v>0</v>
          </cell>
          <cell r="S476">
            <v>0</v>
          </cell>
          <cell r="T476">
            <v>0</v>
          </cell>
          <cell r="U476">
            <v>0</v>
          </cell>
          <cell r="V476">
            <v>0</v>
          </cell>
          <cell r="W476">
            <v>0</v>
          </cell>
          <cell r="X476">
            <v>0</v>
          </cell>
          <cell r="Z476">
            <v>0</v>
          </cell>
          <cell r="AB476">
            <v>0</v>
          </cell>
          <cell r="AC476">
            <v>0</v>
          </cell>
          <cell r="AD476">
            <v>0</v>
          </cell>
          <cell r="AE476">
            <v>0</v>
          </cell>
          <cell r="AF476">
            <v>0</v>
          </cell>
          <cell r="AG476">
            <v>0</v>
          </cell>
          <cell r="AH476">
            <v>0</v>
          </cell>
          <cell r="AI476">
            <v>0</v>
          </cell>
          <cell r="AK476">
            <v>0</v>
          </cell>
          <cell r="AL476">
            <v>0</v>
          </cell>
          <cell r="AM476">
            <v>0</v>
          </cell>
          <cell r="AP476">
            <v>0</v>
          </cell>
          <cell r="AQ476">
            <v>0</v>
          </cell>
          <cell r="AV476">
            <v>0</v>
          </cell>
          <cell r="AX476">
            <v>0</v>
          </cell>
          <cell r="BA476">
            <v>0</v>
          </cell>
          <cell r="BB476">
            <v>0</v>
          </cell>
          <cell r="BC476">
            <v>0</v>
          </cell>
          <cell r="BD476">
            <v>0</v>
          </cell>
          <cell r="BE476">
            <v>0</v>
          </cell>
          <cell r="BF476">
            <v>0</v>
          </cell>
          <cell r="BG476">
            <v>0</v>
          </cell>
          <cell r="BH476">
            <v>0</v>
          </cell>
          <cell r="BI476">
            <v>0</v>
          </cell>
          <cell r="BJ476">
            <v>0</v>
          </cell>
          <cell r="BK476">
            <v>0</v>
          </cell>
          <cell r="BL476">
            <v>0</v>
          </cell>
          <cell r="BN476">
            <v>0</v>
          </cell>
          <cell r="BP476">
            <v>0</v>
          </cell>
          <cell r="BT476">
            <v>0</v>
          </cell>
          <cell r="BV476">
            <v>0</v>
          </cell>
          <cell r="BX476">
            <v>0</v>
          </cell>
          <cell r="BY476">
            <v>0</v>
          </cell>
          <cell r="CA476">
            <v>0</v>
          </cell>
          <cell r="CB476">
            <v>0</v>
          </cell>
          <cell r="CC476">
            <v>0</v>
          </cell>
          <cell r="CD476">
            <v>0</v>
          </cell>
          <cell r="CE476">
            <v>0</v>
          </cell>
          <cell r="CF476">
            <v>0</v>
          </cell>
          <cell r="CG476">
            <v>0</v>
          </cell>
          <cell r="CH476">
            <v>0</v>
          </cell>
          <cell r="CI476">
            <v>0</v>
          </cell>
          <cell r="CJ476">
            <v>0</v>
          </cell>
          <cell r="CK476">
            <v>0</v>
          </cell>
          <cell r="CL476">
            <v>0</v>
          </cell>
          <cell r="CM476">
            <v>0</v>
          </cell>
          <cell r="CN476">
            <v>0</v>
          </cell>
          <cell r="CO476">
            <v>0</v>
          </cell>
          <cell r="CP476">
            <v>0</v>
          </cell>
          <cell r="CR476">
            <v>0</v>
          </cell>
          <cell r="CS476">
            <v>0</v>
          </cell>
          <cell r="CT476">
            <v>0</v>
          </cell>
          <cell r="CU476">
            <v>0</v>
          </cell>
          <cell r="CW476">
            <v>0</v>
          </cell>
          <cell r="CY476">
            <v>0</v>
          </cell>
          <cell r="CZ476">
            <v>0</v>
          </cell>
          <cell r="DA476">
            <v>0</v>
          </cell>
          <cell r="DB476">
            <v>0</v>
          </cell>
          <cell r="DC476">
            <v>0</v>
          </cell>
          <cell r="DD476">
            <v>0</v>
          </cell>
          <cell r="DE476">
            <v>0</v>
          </cell>
          <cell r="DF476">
            <v>0</v>
          </cell>
          <cell r="DG476">
            <v>0</v>
          </cell>
          <cell r="DH476">
            <v>0</v>
          </cell>
          <cell r="DI476">
            <v>0</v>
          </cell>
          <cell r="DJ476">
            <v>0</v>
          </cell>
          <cell r="DK476">
            <v>0</v>
          </cell>
          <cell r="DL476">
            <v>0</v>
          </cell>
          <cell r="DM476">
            <v>0</v>
          </cell>
          <cell r="DN476">
            <v>0</v>
          </cell>
          <cell r="DO476">
            <v>0</v>
          </cell>
          <cell r="DP476">
            <v>0</v>
          </cell>
          <cell r="DQ476">
            <v>0</v>
          </cell>
          <cell r="DR476">
            <v>0</v>
          </cell>
          <cell r="DS476">
            <v>0</v>
          </cell>
          <cell r="DT476">
            <v>0</v>
          </cell>
          <cell r="DU476">
            <v>0</v>
          </cell>
          <cell r="DV476">
            <v>0</v>
          </cell>
          <cell r="DW476">
            <v>0</v>
          </cell>
          <cell r="DX476">
            <v>0</v>
          </cell>
          <cell r="DY476">
            <v>0</v>
          </cell>
          <cell r="DZ476">
            <v>0</v>
          </cell>
          <cell r="EA476">
            <v>0</v>
          </cell>
          <cell r="EB476">
            <v>0</v>
          </cell>
          <cell r="EC476">
            <v>0</v>
          </cell>
          <cell r="ED476">
            <v>0</v>
          </cell>
          <cell r="EE476">
            <v>0</v>
          </cell>
          <cell r="EG476">
            <v>0</v>
          </cell>
          <cell r="EH476">
            <v>0</v>
          </cell>
          <cell r="EI476">
            <v>0</v>
          </cell>
          <cell r="EJ476">
            <v>0</v>
          </cell>
          <cell r="EL476">
            <v>0</v>
          </cell>
          <cell r="EN476">
            <v>0</v>
          </cell>
          <cell r="EO476">
            <v>0</v>
          </cell>
          <cell r="EP476">
            <v>0</v>
          </cell>
          <cell r="EQ476" t="str">
            <v/>
          </cell>
          <cell r="ER476" t="str">
            <v/>
          </cell>
          <cell r="ES476" t="str">
            <v/>
          </cell>
          <cell r="ET476" t="str">
            <v/>
          </cell>
          <cell r="EU476" t="str">
            <v/>
          </cell>
          <cell r="EV476" t="str">
            <v/>
          </cell>
          <cell r="EW476" t="str">
            <v/>
          </cell>
          <cell r="EX476" t="str">
            <v/>
          </cell>
          <cell r="EY476" t="str">
            <v/>
          </cell>
          <cell r="EZ476" t="str">
            <v/>
          </cell>
          <cell r="FA476" t="str">
            <v/>
          </cell>
          <cell r="FB476" t="str">
            <v/>
          </cell>
          <cell r="FC476" t="str">
            <v/>
          </cell>
          <cell r="FD476" t="str">
            <v/>
          </cell>
          <cell r="FE476" t="str">
            <v/>
          </cell>
          <cell r="FF476" t="str">
            <v/>
          </cell>
          <cell r="FG476" t="str">
            <v/>
          </cell>
          <cell r="FH476" t="str">
            <v/>
          </cell>
          <cell r="FI476" t="str">
            <v/>
          </cell>
          <cell r="FJ476" t="str">
            <v/>
          </cell>
          <cell r="FK476" t="str">
            <v/>
          </cell>
          <cell r="FL476" t="str">
            <v/>
          </cell>
          <cell r="FM476" t="str">
            <v/>
          </cell>
          <cell r="FN476" t="str">
            <v/>
          </cell>
          <cell r="FO476" t="str">
            <v/>
          </cell>
          <cell r="FP476" t="str">
            <v/>
          </cell>
          <cell r="FQ476" t="str">
            <v/>
          </cell>
          <cell r="FR476" t="str">
            <v/>
          </cell>
          <cell r="FS476" t="str">
            <v/>
          </cell>
          <cell r="FT476" t="str">
            <v/>
          </cell>
          <cell r="FU476" t="str">
            <v/>
          </cell>
          <cell r="FV476" t="str">
            <v/>
          </cell>
          <cell r="FW476" t="str">
            <v/>
          </cell>
          <cell r="FX476" t="str">
            <v/>
          </cell>
          <cell r="FY476" t="str">
            <v/>
          </cell>
          <cell r="FZ476" t="str">
            <v/>
          </cell>
          <cell r="GA476" t="str">
            <v/>
          </cell>
          <cell r="GB476" t="str">
            <v/>
          </cell>
          <cell r="GC476" t="str">
            <v/>
          </cell>
          <cell r="GD476" t="str">
            <v/>
          </cell>
          <cell r="GE476" t="str">
            <v/>
          </cell>
          <cell r="GF476" t="str">
            <v/>
          </cell>
          <cell r="GG476" t="str">
            <v/>
          </cell>
          <cell r="GH476" t="str">
            <v/>
          </cell>
          <cell r="GI476" t="str">
            <v/>
          </cell>
          <cell r="GJ476" t="str">
            <v/>
          </cell>
          <cell r="GK476" t="str">
            <v/>
          </cell>
          <cell r="GL476" t="str">
            <v/>
          </cell>
          <cell r="GM476" t="str">
            <v/>
          </cell>
          <cell r="GN476" t="str">
            <v/>
          </cell>
          <cell r="GO476" t="str">
            <v/>
          </cell>
          <cell r="GP476" t="str">
            <v/>
          </cell>
          <cell r="GQ476" t="str">
            <v/>
          </cell>
          <cell r="GR476" t="str">
            <v/>
          </cell>
          <cell r="GS476" t="str">
            <v/>
          </cell>
          <cell r="GT476" t="str">
            <v/>
          </cell>
          <cell r="GU476" t="str">
            <v/>
          </cell>
          <cell r="GV476" t="str">
            <v/>
          </cell>
          <cell r="GW476" t="str">
            <v/>
          </cell>
          <cell r="GX476" t="str">
            <v/>
          </cell>
          <cell r="GY476" t="str">
            <v/>
          </cell>
          <cell r="GZ476" t="str">
            <v/>
          </cell>
          <cell r="HA476" t="str">
            <v/>
          </cell>
          <cell r="HB476" t="str">
            <v/>
          </cell>
          <cell r="HC476" t="str">
            <v/>
          </cell>
          <cell r="HD476" t="str">
            <v/>
          </cell>
        </row>
        <row r="477">
          <cell r="A477">
            <v>464</v>
          </cell>
          <cell r="N477">
            <v>0</v>
          </cell>
          <cell r="O477">
            <v>0</v>
          </cell>
          <cell r="P477">
            <v>0</v>
          </cell>
          <cell r="Q477">
            <v>0</v>
          </cell>
          <cell r="R477">
            <v>0</v>
          </cell>
          <cell r="S477">
            <v>0</v>
          </cell>
          <cell r="T477">
            <v>0</v>
          </cell>
          <cell r="U477">
            <v>0</v>
          </cell>
          <cell r="V477">
            <v>0</v>
          </cell>
          <cell r="W477">
            <v>0</v>
          </cell>
          <cell r="X477">
            <v>0</v>
          </cell>
          <cell r="Z477">
            <v>0</v>
          </cell>
          <cell r="AB477">
            <v>0</v>
          </cell>
          <cell r="AC477">
            <v>0</v>
          </cell>
          <cell r="AD477">
            <v>0</v>
          </cell>
          <cell r="AE477">
            <v>0</v>
          </cell>
          <cell r="AF477">
            <v>0</v>
          </cell>
          <cell r="AG477">
            <v>0</v>
          </cell>
          <cell r="AH477">
            <v>0</v>
          </cell>
          <cell r="AI477">
            <v>0</v>
          </cell>
          <cell r="AK477">
            <v>0</v>
          </cell>
          <cell r="AL477">
            <v>0</v>
          </cell>
          <cell r="AM477">
            <v>0</v>
          </cell>
          <cell r="AP477">
            <v>0</v>
          </cell>
          <cell r="AQ477">
            <v>0</v>
          </cell>
          <cell r="AV477">
            <v>0</v>
          </cell>
          <cell r="AX477">
            <v>0</v>
          </cell>
          <cell r="BA477">
            <v>0</v>
          </cell>
          <cell r="BB477">
            <v>0</v>
          </cell>
          <cell r="BC477">
            <v>0</v>
          </cell>
          <cell r="BD477">
            <v>0</v>
          </cell>
          <cell r="BE477">
            <v>0</v>
          </cell>
          <cell r="BF477">
            <v>0</v>
          </cell>
          <cell r="BG477">
            <v>0</v>
          </cell>
          <cell r="BH477">
            <v>0</v>
          </cell>
          <cell r="BI477">
            <v>0</v>
          </cell>
          <cell r="BJ477">
            <v>0</v>
          </cell>
          <cell r="BK477">
            <v>0</v>
          </cell>
          <cell r="BL477">
            <v>0</v>
          </cell>
          <cell r="BN477">
            <v>0</v>
          </cell>
          <cell r="BP477">
            <v>0</v>
          </cell>
          <cell r="BT477">
            <v>0</v>
          </cell>
          <cell r="BV477">
            <v>0</v>
          </cell>
          <cell r="BX477">
            <v>0</v>
          </cell>
          <cell r="BY477">
            <v>0</v>
          </cell>
          <cell r="CA477">
            <v>0</v>
          </cell>
          <cell r="CB477">
            <v>0</v>
          </cell>
          <cell r="CC477">
            <v>0</v>
          </cell>
          <cell r="CD477">
            <v>0</v>
          </cell>
          <cell r="CE477">
            <v>0</v>
          </cell>
          <cell r="CF477">
            <v>0</v>
          </cell>
          <cell r="CG477">
            <v>0</v>
          </cell>
          <cell r="CH477">
            <v>0</v>
          </cell>
          <cell r="CI477">
            <v>0</v>
          </cell>
          <cell r="CJ477">
            <v>0</v>
          </cell>
          <cell r="CK477">
            <v>0</v>
          </cell>
          <cell r="CL477">
            <v>0</v>
          </cell>
          <cell r="CM477">
            <v>0</v>
          </cell>
          <cell r="CN477">
            <v>0</v>
          </cell>
          <cell r="CO477">
            <v>0</v>
          </cell>
          <cell r="CP477">
            <v>0</v>
          </cell>
          <cell r="CR477">
            <v>0</v>
          </cell>
          <cell r="CS477">
            <v>0</v>
          </cell>
          <cell r="CT477">
            <v>0</v>
          </cell>
          <cell r="CU477">
            <v>0</v>
          </cell>
          <cell r="CW477">
            <v>0</v>
          </cell>
          <cell r="CY477">
            <v>0</v>
          </cell>
          <cell r="CZ477">
            <v>0</v>
          </cell>
          <cell r="DA477">
            <v>0</v>
          </cell>
          <cell r="DB477">
            <v>0</v>
          </cell>
          <cell r="DC477">
            <v>0</v>
          </cell>
          <cell r="DD477">
            <v>0</v>
          </cell>
          <cell r="DE477">
            <v>0</v>
          </cell>
          <cell r="DF477">
            <v>0</v>
          </cell>
          <cell r="DG477">
            <v>0</v>
          </cell>
          <cell r="DH477">
            <v>0</v>
          </cell>
          <cell r="DI477">
            <v>0</v>
          </cell>
          <cell r="DJ477">
            <v>0</v>
          </cell>
          <cell r="DK477">
            <v>0</v>
          </cell>
          <cell r="DL477">
            <v>0</v>
          </cell>
          <cell r="DM477">
            <v>0</v>
          </cell>
          <cell r="DN477">
            <v>0</v>
          </cell>
          <cell r="DO477">
            <v>0</v>
          </cell>
          <cell r="DP477">
            <v>0</v>
          </cell>
          <cell r="DQ477">
            <v>0</v>
          </cell>
          <cell r="DR477">
            <v>0</v>
          </cell>
          <cell r="DS477">
            <v>0</v>
          </cell>
          <cell r="DT477">
            <v>0</v>
          </cell>
          <cell r="DU477">
            <v>0</v>
          </cell>
          <cell r="DV477">
            <v>0</v>
          </cell>
          <cell r="DW477">
            <v>0</v>
          </cell>
          <cell r="DX477">
            <v>0</v>
          </cell>
          <cell r="DY477">
            <v>0</v>
          </cell>
          <cell r="DZ477">
            <v>0</v>
          </cell>
          <cell r="EA477">
            <v>0</v>
          </cell>
          <cell r="EB477">
            <v>0</v>
          </cell>
          <cell r="EC477">
            <v>0</v>
          </cell>
          <cell r="ED477">
            <v>0</v>
          </cell>
          <cell r="EE477">
            <v>0</v>
          </cell>
          <cell r="EG477">
            <v>0</v>
          </cell>
          <cell r="EH477">
            <v>0</v>
          </cell>
          <cell r="EI477">
            <v>0</v>
          </cell>
          <cell r="EJ477">
            <v>0</v>
          </cell>
          <cell r="EL477">
            <v>0</v>
          </cell>
          <cell r="EN477">
            <v>0</v>
          </cell>
          <cell r="EO477">
            <v>0</v>
          </cell>
          <cell r="EP477">
            <v>0</v>
          </cell>
          <cell r="EQ477" t="str">
            <v/>
          </cell>
          <cell r="ER477" t="str">
            <v/>
          </cell>
          <cell r="ES477" t="str">
            <v/>
          </cell>
          <cell r="ET477" t="str">
            <v/>
          </cell>
          <cell r="EU477" t="str">
            <v/>
          </cell>
          <cell r="EV477" t="str">
            <v/>
          </cell>
          <cell r="EW477" t="str">
            <v/>
          </cell>
          <cell r="EX477" t="str">
            <v/>
          </cell>
          <cell r="EY477" t="str">
            <v/>
          </cell>
          <cell r="EZ477" t="str">
            <v/>
          </cell>
          <cell r="FA477" t="str">
            <v/>
          </cell>
          <cell r="FB477" t="str">
            <v/>
          </cell>
          <cell r="FC477" t="str">
            <v/>
          </cell>
          <cell r="FD477" t="str">
            <v/>
          </cell>
          <cell r="FE477" t="str">
            <v/>
          </cell>
          <cell r="FF477" t="str">
            <v/>
          </cell>
          <cell r="FG477" t="str">
            <v/>
          </cell>
          <cell r="FH477" t="str">
            <v/>
          </cell>
          <cell r="FI477" t="str">
            <v/>
          </cell>
          <cell r="FJ477" t="str">
            <v/>
          </cell>
          <cell r="FK477" t="str">
            <v/>
          </cell>
          <cell r="FL477" t="str">
            <v/>
          </cell>
          <cell r="FM477" t="str">
            <v/>
          </cell>
          <cell r="FN477" t="str">
            <v/>
          </cell>
          <cell r="FO477" t="str">
            <v/>
          </cell>
          <cell r="FP477" t="str">
            <v/>
          </cell>
          <cell r="FQ477" t="str">
            <v/>
          </cell>
          <cell r="FR477" t="str">
            <v/>
          </cell>
          <cell r="FS477" t="str">
            <v/>
          </cell>
          <cell r="FT477" t="str">
            <v/>
          </cell>
          <cell r="FU477" t="str">
            <v/>
          </cell>
          <cell r="FV477" t="str">
            <v/>
          </cell>
          <cell r="FW477" t="str">
            <v/>
          </cell>
          <cell r="FX477" t="str">
            <v/>
          </cell>
          <cell r="FY477" t="str">
            <v/>
          </cell>
          <cell r="FZ477" t="str">
            <v/>
          </cell>
          <cell r="GA477" t="str">
            <v/>
          </cell>
          <cell r="GB477" t="str">
            <v/>
          </cell>
          <cell r="GC477" t="str">
            <v/>
          </cell>
          <cell r="GD477" t="str">
            <v/>
          </cell>
          <cell r="GE477" t="str">
            <v/>
          </cell>
          <cell r="GF477" t="str">
            <v/>
          </cell>
          <cell r="GG477" t="str">
            <v/>
          </cell>
          <cell r="GH477" t="str">
            <v/>
          </cell>
          <cell r="GI477" t="str">
            <v/>
          </cell>
          <cell r="GJ477" t="str">
            <v/>
          </cell>
          <cell r="GK477" t="str">
            <v/>
          </cell>
          <cell r="GL477" t="str">
            <v/>
          </cell>
          <cell r="GM477" t="str">
            <v/>
          </cell>
          <cell r="GN477" t="str">
            <v/>
          </cell>
          <cell r="GO477" t="str">
            <v/>
          </cell>
          <cell r="GP477" t="str">
            <v/>
          </cell>
          <cell r="GQ477" t="str">
            <v/>
          </cell>
          <cell r="GR477" t="str">
            <v/>
          </cell>
          <cell r="GS477" t="str">
            <v/>
          </cell>
          <cell r="GT477" t="str">
            <v/>
          </cell>
          <cell r="GU477" t="str">
            <v/>
          </cell>
          <cell r="GV477" t="str">
            <v/>
          </cell>
          <cell r="GW477" t="str">
            <v/>
          </cell>
          <cell r="GX477" t="str">
            <v/>
          </cell>
          <cell r="GY477" t="str">
            <v/>
          </cell>
          <cell r="GZ477" t="str">
            <v/>
          </cell>
          <cell r="HA477" t="str">
            <v/>
          </cell>
          <cell r="HB477" t="str">
            <v/>
          </cell>
          <cell r="HC477" t="str">
            <v/>
          </cell>
          <cell r="HD477" t="str">
            <v/>
          </cell>
        </row>
        <row r="478">
          <cell r="A478">
            <v>465</v>
          </cell>
          <cell r="N478">
            <v>0</v>
          </cell>
          <cell r="O478">
            <v>0</v>
          </cell>
          <cell r="P478">
            <v>0</v>
          </cell>
          <cell r="Q478">
            <v>0</v>
          </cell>
          <cell r="R478">
            <v>0</v>
          </cell>
          <cell r="S478">
            <v>0</v>
          </cell>
          <cell r="T478">
            <v>0</v>
          </cell>
          <cell r="U478">
            <v>0</v>
          </cell>
          <cell r="V478">
            <v>0</v>
          </cell>
          <cell r="W478">
            <v>0</v>
          </cell>
          <cell r="X478">
            <v>0</v>
          </cell>
          <cell r="Z478">
            <v>0</v>
          </cell>
          <cell r="AB478">
            <v>0</v>
          </cell>
          <cell r="AC478">
            <v>0</v>
          </cell>
          <cell r="AD478">
            <v>0</v>
          </cell>
          <cell r="AE478">
            <v>0</v>
          </cell>
          <cell r="AF478">
            <v>0</v>
          </cell>
          <cell r="AG478">
            <v>0</v>
          </cell>
          <cell r="AH478">
            <v>0</v>
          </cell>
          <cell r="AI478">
            <v>0</v>
          </cell>
          <cell r="AK478">
            <v>0</v>
          </cell>
          <cell r="AL478">
            <v>0</v>
          </cell>
          <cell r="AM478">
            <v>0</v>
          </cell>
          <cell r="AP478">
            <v>0</v>
          </cell>
          <cell r="AQ478">
            <v>0</v>
          </cell>
          <cell r="AV478">
            <v>0</v>
          </cell>
          <cell r="AX478">
            <v>0</v>
          </cell>
          <cell r="BA478">
            <v>0</v>
          </cell>
          <cell r="BB478">
            <v>0</v>
          </cell>
          <cell r="BC478">
            <v>0</v>
          </cell>
          <cell r="BD478">
            <v>0</v>
          </cell>
          <cell r="BE478">
            <v>0</v>
          </cell>
          <cell r="BF478">
            <v>0</v>
          </cell>
          <cell r="BG478">
            <v>0</v>
          </cell>
          <cell r="BH478">
            <v>0</v>
          </cell>
          <cell r="BI478">
            <v>0</v>
          </cell>
          <cell r="BJ478">
            <v>0</v>
          </cell>
          <cell r="BK478">
            <v>0</v>
          </cell>
          <cell r="BL478">
            <v>0</v>
          </cell>
          <cell r="BN478">
            <v>0</v>
          </cell>
          <cell r="BP478">
            <v>0</v>
          </cell>
          <cell r="BT478">
            <v>0</v>
          </cell>
          <cell r="BV478">
            <v>0</v>
          </cell>
          <cell r="BX478">
            <v>0</v>
          </cell>
          <cell r="BY478">
            <v>0</v>
          </cell>
          <cell r="CA478">
            <v>0</v>
          </cell>
          <cell r="CB478">
            <v>0</v>
          </cell>
          <cell r="CC478">
            <v>0</v>
          </cell>
          <cell r="CD478">
            <v>0</v>
          </cell>
          <cell r="CE478">
            <v>0</v>
          </cell>
          <cell r="CF478">
            <v>0</v>
          </cell>
          <cell r="CG478">
            <v>0</v>
          </cell>
          <cell r="CH478">
            <v>0</v>
          </cell>
          <cell r="CI478">
            <v>0</v>
          </cell>
          <cell r="CJ478">
            <v>0</v>
          </cell>
          <cell r="CK478">
            <v>0</v>
          </cell>
          <cell r="CL478">
            <v>0</v>
          </cell>
          <cell r="CM478">
            <v>0</v>
          </cell>
          <cell r="CN478">
            <v>0</v>
          </cell>
          <cell r="CO478">
            <v>0</v>
          </cell>
          <cell r="CP478">
            <v>0</v>
          </cell>
          <cell r="CR478">
            <v>0</v>
          </cell>
          <cell r="CS478">
            <v>0</v>
          </cell>
          <cell r="CT478">
            <v>0</v>
          </cell>
          <cell r="CU478">
            <v>0</v>
          </cell>
          <cell r="CW478">
            <v>0</v>
          </cell>
          <cell r="CY478">
            <v>0</v>
          </cell>
          <cell r="CZ478">
            <v>0</v>
          </cell>
          <cell r="DA478">
            <v>0</v>
          </cell>
          <cell r="DB478">
            <v>0</v>
          </cell>
          <cell r="DC478">
            <v>0</v>
          </cell>
          <cell r="DD478">
            <v>0</v>
          </cell>
          <cell r="DE478">
            <v>0</v>
          </cell>
          <cell r="DF478">
            <v>0</v>
          </cell>
          <cell r="DG478">
            <v>0</v>
          </cell>
          <cell r="DH478">
            <v>0</v>
          </cell>
          <cell r="DI478">
            <v>0</v>
          </cell>
          <cell r="DJ478">
            <v>0</v>
          </cell>
          <cell r="DK478">
            <v>0</v>
          </cell>
          <cell r="DL478">
            <v>0</v>
          </cell>
          <cell r="DM478">
            <v>0</v>
          </cell>
          <cell r="DN478">
            <v>0</v>
          </cell>
          <cell r="DO478">
            <v>0</v>
          </cell>
          <cell r="DP478">
            <v>0</v>
          </cell>
          <cell r="DQ478">
            <v>0</v>
          </cell>
          <cell r="DR478">
            <v>0</v>
          </cell>
          <cell r="DS478">
            <v>0</v>
          </cell>
          <cell r="DT478">
            <v>0</v>
          </cell>
          <cell r="DU478">
            <v>0</v>
          </cell>
          <cell r="DV478">
            <v>0</v>
          </cell>
          <cell r="DW478">
            <v>0</v>
          </cell>
          <cell r="DX478">
            <v>0</v>
          </cell>
          <cell r="DY478">
            <v>0</v>
          </cell>
          <cell r="DZ478">
            <v>0</v>
          </cell>
          <cell r="EA478">
            <v>0</v>
          </cell>
          <cell r="EB478">
            <v>0</v>
          </cell>
          <cell r="EC478">
            <v>0</v>
          </cell>
          <cell r="ED478">
            <v>0</v>
          </cell>
          <cell r="EE478">
            <v>0</v>
          </cell>
          <cell r="EG478">
            <v>0</v>
          </cell>
          <cell r="EH478">
            <v>0</v>
          </cell>
          <cell r="EI478">
            <v>0</v>
          </cell>
          <cell r="EJ478">
            <v>0</v>
          </cell>
          <cell r="EL478">
            <v>0</v>
          </cell>
          <cell r="EN478">
            <v>0</v>
          </cell>
          <cell r="EO478">
            <v>0</v>
          </cell>
          <cell r="EP478">
            <v>0</v>
          </cell>
          <cell r="EQ478" t="str">
            <v/>
          </cell>
          <cell r="ER478" t="str">
            <v/>
          </cell>
          <cell r="ES478" t="str">
            <v/>
          </cell>
          <cell r="ET478" t="str">
            <v/>
          </cell>
          <cell r="EU478" t="str">
            <v/>
          </cell>
          <cell r="EV478" t="str">
            <v/>
          </cell>
          <cell r="EW478" t="str">
            <v/>
          </cell>
          <cell r="EX478" t="str">
            <v/>
          </cell>
          <cell r="EY478" t="str">
            <v/>
          </cell>
          <cell r="EZ478" t="str">
            <v/>
          </cell>
          <cell r="FA478" t="str">
            <v/>
          </cell>
          <cell r="FB478" t="str">
            <v/>
          </cell>
          <cell r="FC478" t="str">
            <v/>
          </cell>
          <cell r="FD478" t="str">
            <v/>
          </cell>
          <cell r="FE478" t="str">
            <v/>
          </cell>
          <cell r="FF478" t="str">
            <v/>
          </cell>
          <cell r="FG478" t="str">
            <v/>
          </cell>
          <cell r="FH478" t="str">
            <v/>
          </cell>
          <cell r="FI478" t="str">
            <v/>
          </cell>
          <cell r="FJ478" t="str">
            <v/>
          </cell>
          <cell r="FK478" t="str">
            <v/>
          </cell>
          <cell r="FL478" t="str">
            <v/>
          </cell>
          <cell r="FM478" t="str">
            <v/>
          </cell>
          <cell r="FN478" t="str">
            <v/>
          </cell>
          <cell r="FO478" t="str">
            <v/>
          </cell>
          <cell r="FP478" t="str">
            <v/>
          </cell>
          <cell r="FQ478" t="str">
            <v/>
          </cell>
          <cell r="FR478" t="str">
            <v/>
          </cell>
          <cell r="FS478" t="str">
            <v/>
          </cell>
          <cell r="FT478" t="str">
            <v/>
          </cell>
          <cell r="FU478" t="str">
            <v/>
          </cell>
          <cell r="FV478" t="str">
            <v/>
          </cell>
          <cell r="FW478" t="str">
            <v/>
          </cell>
          <cell r="FX478" t="str">
            <v/>
          </cell>
          <cell r="FY478" t="str">
            <v/>
          </cell>
          <cell r="FZ478" t="str">
            <v/>
          </cell>
          <cell r="GA478" t="str">
            <v/>
          </cell>
          <cell r="GB478" t="str">
            <v/>
          </cell>
          <cell r="GC478" t="str">
            <v/>
          </cell>
          <cell r="GD478" t="str">
            <v/>
          </cell>
          <cell r="GE478" t="str">
            <v/>
          </cell>
          <cell r="GF478" t="str">
            <v/>
          </cell>
          <cell r="GG478" t="str">
            <v/>
          </cell>
          <cell r="GH478" t="str">
            <v/>
          </cell>
          <cell r="GI478" t="str">
            <v/>
          </cell>
          <cell r="GJ478" t="str">
            <v/>
          </cell>
          <cell r="GK478" t="str">
            <v/>
          </cell>
          <cell r="GL478" t="str">
            <v/>
          </cell>
          <cell r="GM478" t="str">
            <v/>
          </cell>
          <cell r="GN478" t="str">
            <v/>
          </cell>
          <cell r="GO478" t="str">
            <v/>
          </cell>
          <cell r="GP478" t="str">
            <v/>
          </cell>
          <cell r="GQ478" t="str">
            <v/>
          </cell>
          <cell r="GR478" t="str">
            <v/>
          </cell>
          <cell r="GS478" t="str">
            <v/>
          </cell>
          <cell r="GT478" t="str">
            <v/>
          </cell>
          <cell r="GU478" t="str">
            <v/>
          </cell>
          <cell r="GV478" t="str">
            <v/>
          </cell>
          <cell r="GW478" t="str">
            <v/>
          </cell>
          <cell r="GX478" t="str">
            <v/>
          </cell>
          <cell r="GY478" t="str">
            <v/>
          </cell>
          <cell r="GZ478" t="str">
            <v/>
          </cell>
          <cell r="HA478" t="str">
            <v/>
          </cell>
          <cell r="HB478" t="str">
            <v/>
          </cell>
          <cell r="HC478" t="str">
            <v/>
          </cell>
          <cell r="HD478" t="str">
            <v/>
          </cell>
        </row>
        <row r="479">
          <cell r="A479">
            <v>466</v>
          </cell>
          <cell r="N479">
            <v>0</v>
          </cell>
          <cell r="O479">
            <v>0</v>
          </cell>
          <cell r="P479">
            <v>0</v>
          </cell>
          <cell r="Q479">
            <v>0</v>
          </cell>
          <cell r="R479">
            <v>0</v>
          </cell>
          <cell r="S479">
            <v>0</v>
          </cell>
          <cell r="T479">
            <v>0</v>
          </cell>
          <cell r="U479">
            <v>0</v>
          </cell>
          <cell r="V479">
            <v>0</v>
          </cell>
          <cell r="W479">
            <v>0</v>
          </cell>
          <cell r="X479">
            <v>0</v>
          </cell>
          <cell r="Z479">
            <v>0</v>
          </cell>
          <cell r="AB479">
            <v>0</v>
          </cell>
          <cell r="AC479">
            <v>0</v>
          </cell>
          <cell r="AD479">
            <v>0</v>
          </cell>
          <cell r="AE479">
            <v>0</v>
          </cell>
          <cell r="AF479">
            <v>0</v>
          </cell>
          <cell r="AG479">
            <v>0</v>
          </cell>
          <cell r="AH479">
            <v>0</v>
          </cell>
          <cell r="AI479">
            <v>0</v>
          </cell>
          <cell r="AK479">
            <v>0</v>
          </cell>
          <cell r="AL479">
            <v>0</v>
          </cell>
          <cell r="AM479">
            <v>0</v>
          </cell>
          <cell r="AP479">
            <v>0</v>
          </cell>
          <cell r="AQ479">
            <v>0</v>
          </cell>
          <cell r="AV479">
            <v>0</v>
          </cell>
          <cell r="AX479">
            <v>0</v>
          </cell>
          <cell r="BA479">
            <v>0</v>
          </cell>
          <cell r="BB479">
            <v>0</v>
          </cell>
          <cell r="BC479">
            <v>0</v>
          </cell>
          <cell r="BD479">
            <v>0</v>
          </cell>
          <cell r="BE479">
            <v>0</v>
          </cell>
          <cell r="BF479">
            <v>0</v>
          </cell>
          <cell r="BG479">
            <v>0</v>
          </cell>
          <cell r="BH479">
            <v>0</v>
          </cell>
          <cell r="BI479">
            <v>0</v>
          </cell>
          <cell r="BJ479">
            <v>0</v>
          </cell>
          <cell r="BK479">
            <v>0</v>
          </cell>
          <cell r="BL479">
            <v>0</v>
          </cell>
          <cell r="BN479">
            <v>0</v>
          </cell>
          <cell r="BP479">
            <v>0</v>
          </cell>
          <cell r="BT479">
            <v>0</v>
          </cell>
          <cell r="BV479">
            <v>0</v>
          </cell>
          <cell r="BX479">
            <v>0</v>
          </cell>
          <cell r="BY479">
            <v>0</v>
          </cell>
          <cell r="CA479">
            <v>0</v>
          </cell>
          <cell r="CB479">
            <v>0</v>
          </cell>
          <cell r="CC479">
            <v>0</v>
          </cell>
          <cell r="CD479">
            <v>0</v>
          </cell>
          <cell r="CE479">
            <v>0</v>
          </cell>
          <cell r="CF479">
            <v>0</v>
          </cell>
          <cell r="CG479">
            <v>0</v>
          </cell>
          <cell r="CH479">
            <v>0</v>
          </cell>
          <cell r="CI479">
            <v>0</v>
          </cell>
          <cell r="CJ479">
            <v>0</v>
          </cell>
          <cell r="CK479">
            <v>0</v>
          </cell>
          <cell r="CL479">
            <v>0</v>
          </cell>
          <cell r="CM479">
            <v>0</v>
          </cell>
          <cell r="CN479">
            <v>0</v>
          </cell>
          <cell r="CO479">
            <v>0</v>
          </cell>
          <cell r="CP479">
            <v>0</v>
          </cell>
          <cell r="CR479">
            <v>0</v>
          </cell>
          <cell r="CS479">
            <v>0</v>
          </cell>
          <cell r="CT479">
            <v>0</v>
          </cell>
          <cell r="CU479">
            <v>0</v>
          </cell>
          <cell r="CW479">
            <v>0</v>
          </cell>
          <cell r="CY479">
            <v>0</v>
          </cell>
          <cell r="CZ479">
            <v>0</v>
          </cell>
          <cell r="DA479">
            <v>0</v>
          </cell>
          <cell r="DB479">
            <v>0</v>
          </cell>
          <cell r="DC479">
            <v>0</v>
          </cell>
          <cell r="DD479">
            <v>0</v>
          </cell>
          <cell r="DE479">
            <v>0</v>
          </cell>
          <cell r="DF479">
            <v>0</v>
          </cell>
          <cell r="DG479">
            <v>0</v>
          </cell>
          <cell r="DH479">
            <v>0</v>
          </cell>
          <cell r="DI479">
            <v>0</v>
          </cell>
          <cell r="DJ479">
            <v>0</v>
          </cell>
          <cell r="DK479">
            <v>0</v>
          </cell>
          <cell r="DL479">
            <v>0</v>
          </cell>
          <cell r="DM479">
            <v>0</v>
          </cell>
          <cell r="DN479">
            <v>0</v>
          </cell>
          <cell r="DO479">
            <v>0</v>
          </cell>
          <cell r="DP479">
            <v>0</v>
          </cell>
          <cell r="DQ479">
            <v>0</v>
          </cell>
          <cell r="DR479">
            <v>0</v>
          </cell>
          <cell r="DS479">
            <v>0</v>
          </cell>
          <cell r="DT479">
            <v>0</v>
          </cell>
          <cell r="DU479">
            <v>0</v>
          </cell>
          <cell r="DV479">
            <v>0</v>
          </cell>
          <cell r="DW479">
            <v>0</v>
          </cell>
          <cell r="DX479">
            <v>0</v>
          </cell>
          <cell r="DY479">
            <v>0</v>
          </cell>
          <cell r="DZ479">
            <v>0</v>
          </cell>
          <cell r="EA479">
            <v>0</v>
          </cell>
          <cell r="EB479">
            <v>0</v>
          </cell>
          <cell r="EC479">
            <v>0</v>
          </cell>
          <cell r="ED479">
            <v>0</v>
          </cell>
          <cell r="EE479">
            <v>0</v>
          </cell>
          <cell r="EG479">
            <v>0</v>
          </cell>
          <cell r="EH479">
            <v>0</v>
          </cell>
          <cell r="EI479">
            <v>0</v>
          </cell>
          <cell r="EJ479">
            <v>0</v>
          </cell>
          <cell r="EL479">
            <v>0</v>
          </cell>
          <cell r="EN479">
            <v>0</v>
          </cell>
          <cell r="EO479">
            <v>0</v>
          </cell>
          <cell r="EP479">
            <v>0</v>
          </cell>
          <cell r="EQ479" t="str">
            <v/>
          </cell>
          <cell r="ER479" t="str">
            <v/>
          </cell>
          <cell r="ES479" t="str">
            <v/>
          </cell>
          <cell r="ET479" t="str">
            <v/>
          </cell>
          <cell r="EU479" t="str">
            <v/>
          </cell>
          <cell r="EV479" t="str">
            <v/>
          </cell>
          <cell r="EW479" t="str">
            <v/>
          </cell>
          <cell r="EX479" t="str">
            <v/>
          </cell>
          <cell r="EY479" t="str">
            <v/>
          </cell>
          <cell r="EZ479" t="str">
            <v/>
          </cell>
          <cell r="FA479" t="str">
            <v/>
          </cell>
          <cell r="FB479" t="str">
            <v/>
          </cell>
          <cell r="FC479" t="str">
            <v/>
          </cell>
          <cell r="FD479" t="str">
            <v/>
          </cell>
          <cell r="FE479" t="str">
            <v/>
          </cell>
          <cell r="FF479" t="str">
            <v/>
          </cell>
          <cell r="FG479" t="str">
            <v/>
          </cell>
          <cell r="FH479" t="str">
            <v/>
          </cell>
          <cell r="FI479" t="str">
            <v/>
          </cell>
          <cell r="FJ479" t="str">
            <v/>
          </cell>
          <cell r="FK479" t="str">
            <v/>
          </cell>
          <cell r="FL479" t="str">
            <v/>
          </cell>
          <cell r="FM479" t="str">
            <v/>
          </cell>
          <cell r="FN479" t="str">
            <v/>
          </cell>
          <cell r="FO479" t="str">
            <v/>
          </cell>
          <cell r="FP479" t="str">
            <v/>
          </cell>
          <cell r="FQ479" t="str">
            <v/>
          </cell>
          <cell r="FR479" t="str">
            <v/>
          </cell>
          <cell r="FS479" t="str">
            <v/>
          </cell>
          <cell r="FT479" t="str">
            <v/>
          </cell>
          <cell r="FU479" t="str">
            <v/>
          </cell>
          <cell r="FV479" t="str">
            <v/>
          </cell>
          <cell r="FW479" t="str">
            <v/>
          </cell>
          <cell r="FX479" t="str">
            <v/>
          </cell>
          <cell r="FY479" t="str">
            <v/>
          </cell>
          <cell r="FZ479" t="str">
            <v/>
          </cell>
          <cell r="GA479" t="str">
            <v/>
          </cell>
          <cell r="GB479" t="str">
            <v/>
          </cell>
          <cell r="GC479" t="str">
            <v/>
          </cell>
          <cell r="GD479" t="str">
            <v/>
          </cell>
          <cell r="GE479" t="str">
            <v/>
          </cell>
          <cell r="GF479" t="str">
            <v/>
          </cell>
          <cell r="GG479" t="str">
            <v/>
          </cell>
          <cell r="GH479" t="str">
            <v/>
          </cell>
          <cell r="GI479" t="str">
            <v/>
          </cell>
          <cell r="GJ479" t="str">
            <v/>
          </cell>
          <cell r="GK479" t="str">
            <v/>
          </cell>
          <cell r="GL479" t="str">
            <v/>
          </cell>
          <cell r="GM479" t="str">
            <v/>
          </cell>
          <cell r="GN479" t="str">
            <v/>
          </cell>
          <cell r="GO479" t="str">
            <v/>
          </cell>
          <cell r="GP479" t="str">
            <v/>
          </cell>
          <cell r="GQ479" t="str">
            <v/>
          </cell>
          <cell r="GR479" t="str">
            <v/>
          </cell>
          <cell r="GS479" t="str">
            <v/>
          </cell>
          <cell r="GT479" t="str">
            <v/>
          </cell>
          <cell r="GU479" t="str">
            <v/>
          </cell>
          <cell r="GV479" t="str">
            <v/>
          </cell>
          <cell r="GW479" t="str">
            <v/>
          </cell>
          <cell r="GX479" t="str">
            <v/>
          </cell>
          <cell r="GY479" t="str">
            <v/>
          </cell>
          <cell r="GZ479" t="str">
            <v/>
          </cell>
          <cell r="HA479" t="str">
            <v/>
          </cell>
          <cell r="HB479" t="str">
            <v/>
          </cell>
          <cell r="HC479" t="str">
            <v/>
          </cell>
          <cell r="HD479" t="str">
            <v/>
          </cell>
        </row>
        <row r="480">
          <cell r="A480">
            <v>467</v>
          </cell>
          <cell r="N480">
            <v>0</v>
          </cell>
          <cell r="O480">
            <v>0</v>
          </cell>
          <cell r="P480">
            <v>0</v>
          </cell>
          <cell r="Q480">
            <v>0</v>
          </cell>
          <cell r="R480">
            <v>0</v>
          </cell>
          <cell r="S480">
            <v>0</v>
          </cell>
          <cell r="T480">
            <v>0</v>
          </cell>
          <cell r="U480">
            <v>0</v>
          </cell>
          <cell r="V480">
            <v>0</v>
          </cell>
          <cell r="W480">
            <v>0</v>
          </cell>
          <cell r="X480">
            <v>0</v>
          </cell>
          <cell r="Z480">
            <v>0</v>
          </cell>
          <cell r="AB480">
            <v>0</v>
          </cell>
          <cell r="AC480">
            <v>0</v>
          </cell>
          <cell r="AD480">
            <v>0</v>
          </cell>
          <cell r="AE480">
            <v>0</v>
          </cell>
          <cell r="AF480">
            <v>0</v>
          </cell>
          <cell r="AG480">
            <v>0</v>
          </cell>
          <cell r="AH480">
            <v>0</v>
          </cell>
          <cell r="AI480">
            <v>0</v>
          </cell>
          <cell r="AK480">
            <v>0</v>
          </cell>
          <cell r="AL480">
            <v>0</v>
          </cell>
          <cell r="AM480">
            <v>0</v>
          </cell>
          <cell r="AP480">
            <v>0</v>
          </cell>
          <cell r="AQ480">
            <v>0</v>
          </cell>
          <cell r="AV480">
            <v>0</v>
          </cell>
          <cell r="AX480">
            <v>0</v>
          </cell>
          <cell r="BA480">
            <v>0</v>
          </cell>
          <cell r="BB480">
            <v>0</v>
          </cell>
          <cell r="BC480">
            <v>0</v>
          </cell>
          <cell r="BD480">
            <v>0</v>
          </cell>
          <cell r="BE480">
            <v>0</v>
          </cell>
          <cell r="BF480">
            <v>0</v>
          </cell>
          <cell r="BG480">
            <v>0</v>
          </cell>
          <cell r="BH480">
            <v>0</v>
          </cell>
          <cell r="BI480">
            <v>0</v>
          </cell>
          <cell r="BJ480">
            <v>0</v>
          </cell>
          <cell r="BK480">
            <v>0</v>
          </cell>
          <cell r="BL480">
            <v>0</v>
          </cell>
          <cell r="BN480">
            <v>0</v>
          </cell>
          <cell r="BP480">
            <v>0</v>
          </cell>
          <cell r="BT480">
            <v>0</v>
          </cell>
          <cell r="BV480">
            <v>0</v>
          </cell>
          <cell r="BX480">
            <v>0</v>
          </cell>
          <cell r="BY480">
            <v>0</v>
          </cell>
          <cell r="CA480">
            <v>0</v>
          </cell>
          <cell r="CB480">
            <v>0</v>
          </cell>
          <cell r="CC480">
            <v>0</v>
          </cell>
          <cell r="CD480">
            <v>0</v>
          </cell>
          <cell r="CE480">
            <v>0</v>
          </cell>
          <cell r="CF480">
            <v>0</v>
          </cell>
          <cell r="CG480">
            <v>0</v>
          </cell>
          <cell r="CH480">
            <v>0</v>
          </cell>
          <cell r="CI480">
            <v>0</v>
          </cell>
          <cell r="CJ480">
            <v>0</v>
          </cell>
          <cell r="CK480">
            <v>0</v>
          </cell>
          <cell r="CL480">
            <v>0</v>
          </cell>
          <cell r="CM480">
            <v>0</v>
          </cell>
          <cell r="CN480">
            <v>0</v>
          </cell>
          <cell r="CO480">
            <v>0</v>
          </cell>
          <cell r="CP480">
            <v>0</v>
          </cell>
          <cell r="CR480">
            <v>0</v>
          </cell>
          <cell r="CS480">
            <v>0</v>
          </cell>
          <cell r="CT480">
            <v>0</v>
          </cell>
          <cell r="CU480">
            <v>0</v>
          </cell>
          <cell r="CW480">
            <v>0</v>
          </cell>
          <cell r="CY480">
            <v>0</v>
          </cell>
          <cell r="CZ480">
            <v>0</v>
          </cell>
          <cell r="DA480">
            <v>0</v>
          </cell>
          <cell r="DB480">
            <v>0</v>
          </cell>
          <cell r="DC480">
            <v>0</v>
          </cell>
          <cell r="DD480">
            <v>0</v>
          </cell>
          <cell r="DE480">
            <v>0</v>
          </cell>
          <cell r="DF480">
            <v>0</v>
          </cell>
          <cell r="DG480">
            <v>0</v>
          </cell>
          <cell r="DH480">
            <v>0</v>
          </cell>
          <cell r="DI480">
            <v>0</v>
          </cell>
          <cell r="DJ480">
            <v>0</v>
          </cell>
          <cell r="DK480">
            <v>0</v>
          </cell>
          <cell r="DL480">
            <v>0</v>
          </cell>
          <cell r="DM480">
            <v>0</v>
          </cell>
          <cell r="DN480">
            <v>0</v>
          </cell>
          <cell r="DO480">
            <v>0</v>
          </cell>
          <cell r="DP480">
            <v>0</v>
          </cell>
          <cell r="DQ480">
            <v>0</v>
          </cell>
          <cell r="DR480">
            <v>0</v>
          </cell>
          <cell r="DS480">
            <v>0</v>
          </cell>
          <cell r="DT480">
            <v>0</v>
          </cell>
          <cell r="DU480">
            <v>0</v>
          </cell>
          <cell r="DV480">
            <v>0</v>
          </cell>
          <cell r="DW480">
            <v>0</v>
          </cell>
          <cell r="DX480">
            <v>0</v>
          </cell>
          <cell r="DY480">
            <v>0</v>
          </cell>
          <cell r="DZ480">
            <v>0</v>
          </cell>
          <cell r="EA480">
            <v>0</v>
          </cell>
          <cell r="EB480">
            <v>0</v>
          </cell>
          <cell r="EC480">
            <v>0</v>
          </cell>
          <cell r="ED480">
            <v>0</v>
          </cell>
          <cell r="EE480">
            <v>0</v>
          </cell>
          <cell r="EG480">
            <v>0</v>
          </cell>
          <cell r="EH480">
            <v>0</v>
          </cell>
          <cell r="EI480">
            <v>0</v>
          </cell>
          <cell r="EJ480">
            <v>0</v>
          </cell>
          <cell r="EL480">
            <v>0</v>
          </cell>
          <cell r="EN480">
            <v>0</v>
          </cell>
          <cell r="EO480">
            <v>0</v>
          </cell>
          <cell r="EP480">
            <v>0</v>
          </cell>
          <cell r="EQ480" t="str">
            <v/>
          </cell>
          <cell r="ER480" t="str">
            <v/>
          </cell>
          <cell r="ES480" t="str">
            <v/>
          </cell>
          <cell r="ET480" t="str">
            <v/>
          </cell>
          <cell r="EU480" t="str">
            <v/>
          </cell>
          <cell r="EV480" t="str">
            <v/>
          </cell>
          <cell r="EW480" t="str">
            <v/>
          </cell>
          <cell r="EX480" t="str">
            <v/>
          </cell>
          <cell r="EY480" t="str">
            <v/>
          </cell>
          <cell r="EZ480" t="str">
            <v/>
          </cell>
          <cell r="FA480" t="str">
            <v/>
          </cell>
          <cell r="FB480" t="str">
            <v/>
          </cell>
          <cell r="FC480" t="str">
            <v/>
          </cell>
          <cell r="FD480" t="str">
            <v/>
          </cell>
          <cell r="FE480" t="str">
            <v/>
          </cell>
          <cell r="FF480" t="str">
            <v/>
          </cell>
          <cell r="FG480" t="str">
            <v/>
          </cell>
          <cell r="FH480" t="str">
            <v/>
          </cell>
          <cell r="FI480" t="str">
            <v/>
          </cell>
          <cell r="FJ480" t="str">
            <v/>
          </cell>
          <cell r="FK480" t="str">
            <v/>
          </cell>
          <cell r="FL480" t="str">
            <v/>
          </cell>
          <cell r="FM480" t="str">
            <v/>
          </cell>
          <cell r="FN480" t="str">
            <v/>
          </cell>
          <cell r="FO480" t="str">
            <v/>
          </cell>
          <cell r="FP480" t="str">
            <v/>
          </cell>
          <cell r="FQ480" t="str">
            <v/>
          </cell>
          <cell r="FR480" t="str">
            <v/>
          </cell>
          <cell r="FS480" t="str">
            <v/>
          </cell>
          <cell r="FT480" t="str">
            <v/>
          </cell>
          <cell r="FU480" t="str">
            <v/>
          </cell>
          <cell r="FV480" t="str">
            <v/>
          </cell>
          <cell r="FW480" t="str">
            <v/>
          </cell>
          <cell r="FX480" t="str">
            <v/>
          </cell>
          <cell r="FY480" t="str">
            <v/>
          </cell>
          <cell r="FZ480" t="str">
            <v/>
          </cell>
          <cell r="GA480" t="str">
            <v/>
          </cell>
          <cell r="GB480" t="str">
            <v/>
          </cell>
          <cell r="GC480" t="str">
            <v/>
          </cell>
          <cell r="GD480" t="str">
            <v/>
          </cell>
          <cell r="GE480" t="str">
            <v/>
          </cell>
          <cell r="GF480" t="str">
            <v/>
          </cell>
          <cell r="GG480" t="str">
            <v/>
          </cell>
          <cell r="GH480" t="str">
            <v/>
          </cell>
          <cell r="GI480" t="str">
            <v/>
          </cell>
          <cell r="GJ480" t="str">
            <v/>
          </cell>
          <cell r="GK480" t="str">
            <v/>
          </cell>
          <cell r="GL480" t="str">
            <v/>
          </cell>
          <cell r="GM480" t="str">
            <v/>
          </cell>
          <cell r="GN480" t="str">
            <v/>
          </cell>
          <cell r="GO480" t="str">
            <v/>
          </cell>
          <cell r="GP480" t="str">
            <v/>
          </cell>
          <cell r="GQ480" t="str">
            <v/>
          </cell>
          <cell r="GR480" t="str">
            <v/>
          </cell>
          <cell r="GS480" t="str">
            <v/>
          </cell>
          <cell r="GT480" t="str">
            <v/>
          </cell>
          <cell r="GU480" t="str">
            <v/>
          </cell>
          <cell r="GV480" t="str">
            <v/>
          </cell>
          <cell r="GW480" t="str">
            <v/>
          </cell>
          <cell r="GX480" t="str">
            <v/>
          </cell>
          <cell r="GY480" t="str">
            <v/>
          </cell>
          <cell r="GZ480" t="str">
            <v/>
          </cell>
          <cell r="HA480" t="str">
            <v/>
          </cell>
          <cell r="HB480" t="str">
            <v/>
          </cell>
          <cell r="HC480" t="str">
            <v/>
          </cell>
          <cell r="HD480" t="str">
            <v/>
          </cell>
        </row>
        <row r="481">
          <cell r="A481">
            <v>468</v>
          </cell>
          <cell r="N481">
            <v>0</v>
          </cell>
          <cell r="O481">
            <v>0</v>
          </cell>
          <cell r="P481">
            <v>0</v>
          </cell>
          <cell r="Q481">
            <v>0</v>
          </cell>
          <cell r="R481">
            <v>0</v>
          </cell>
          <cell r="S481">
            <v>0</v>
          </cell>
          <cell r="T481">
            <v>0</v>
          </cell>
          <cell r="U481">
            <v>0</v>
          </cell>
          <cell r="V481">
            <v>0</v>
          </cell>
          <cell r="W481">
            <v>0</v>
          </cell>
          <cell r="X481">
            <v>0</v>
          </cell>
          <cell r="Z481">
            <v>0</v>
          </cell>
          <cell r="AB481">
            <v>0</v>
          </cell>
          <cell r="AC481">
            <v>0</v>
          </cell>
          <cell r="AD481">
            <v>0</v>
          </cell>
          <cell r="AE481">
            <v>0</v>
          </cell>
          <cell r="AF481">
            <v>0</v>
          </cell>
          <cell r="AG481">
            <v>0</v>
          </cell>
          <cell r="AH481">
            <v>0</v>
          </cell>
          <cell r="AI481">
            <v>0</v>
          </cell>
          <cell r="AK481">
            <v>0</v>
          </cell>
          <cell r="AL481">
            <v>0</v>
          </cell>
          <cell r="AM481">
            <v>0</v>
          </cell>
          <cell r="AP481">
            <v>0</v>
          </cell>
          <cell r="AQ481">
            <v>0</v>
          </cell>
          <cell r="AV481">
            <v>0</v>
          </cell>
          <cell r="AX481">
            <v>0</v>
          </cell>
          <cell r="BA481">
            <v>0</v>
          </cell>
          <cell r="BB481">
            <v>0</v>
          </cell>
          <cell r="BC481">
            <v>0</v>
          </cell>
          <cell r="BD481">
            <v>0</v>
          </cell>
          <cell r="BE481">
            <v>0</v>
          </cell>
          <cell r="BF481">
            <v>0</v>
          </cell>
          <cell r="BG481">
            <v>0</v>
          </cell>
          <cell r="BH481">
            <v>0</v>
          </cell>
          <cell r="BI481">
            <v>0</v>
          </cell>
          <cell r="BJ481">
            <v>0</v>
          </cell>
          <cell r="BK481">
            <v>0</v>
          </cell>
          <cell r="BL481">
            <v>0</v>
          </cell>
          <cell r="BN481">
            <v>0</v>
          </cell>
          <cell r="BP481">
            <v>0</v>
          </cell>
          <cell r="BT481">
            <v>0</v>
          </cell>
          <cell r="BV481">
            <v>0</v>
          </cell>
          <cell r="BX481">
            <v>0</v>
          </cell>
          <cell r="BY481">
            <v>0</v>
          </cell>
          <cell r="CA481">
            <v>0</v>
          </cell>
          <cell r="CB481">
            <v>0</v>
          </cell>
          <cell r="CC481">
            <v>0</v>
          </cell>
          <cell r="CD481">
            <v>0</v>
          </cell>
          <cell r="CE481">
            <v>0</v>
          </cell>
          <cell r="CF481">
            <v>0</v>
          </cell>
          <cell r="CG481">
            <v>0</v>
          </cell>
          <cell r="CH481">
            <v>0</v>
          </cell>
          <cell r="CI481">
            <v>0</v>
          </cell>
          <cell r="CJ481">
            <v>0</v>
          </cell>
          <cell r="CK481">
            <v>0</v>
          </cell>
          <cell r="CL481">
            <v>0</v>
          </cell>
          <cell r="CM481">
            <v>0</v>
          </cell>
          <cell r="CN481">
            <v>0</v>
          </cell>
          <cell r="CO481">
            <v>0</v>
          </cell>
          <cell r="CP481">
            <v>0</v>
          </cell>
          <cell r="CR481">
            <v>0</v>
          </cell>
          <cell r="CS481">
            <v>0</v>
          </cell>
          <cell r="CT481">
            <v>0</v>
          </cell>
          <cell r="CU481">
            <v>0</v>
          </cell>
          <cell r="CW481">
            <v>0</v>
          </cell>
          <cell r="CY481">
            <v>0</v>
          </cell>
          <cell r="CZ481">
            <v>0</v>
          </cell>
          <cell r="DA481">
            <v>0</v>
          </cell>
          <cell r="DB481">
            <v>0</v>
          </cell>
          <cell r="DC481">
            <v>0</v>
          </cell>
          <cell r="DD481">
            <v>0</v>
          </cell>
          <cell r="DE481">
            <v>0</v>
          </cell>
          <cell r="DF481">
            <v>0</v>
          </cell>
          <cell r="DG481">
            <v>0</v>
          </cell>
          <cell r="DH481">
            <v>0</v>
          </cell>
          <cell r="DI481">
            <v>0</v>
          </cell>
          <cell r="DJ481">
            <v>0</v>
          </cell>
          <cell r="DK481">
            <v>0</v>
          </cell>
          <cell r="DL481">
            <v>0</v>
          </cell>
          <cell r="DM481">
            <v>0</v>
          </cell>
          <cell r="DN481">
            <v>0</v>
          </cell>
          <cell r="DO481">
            <v>0</v>
          </cell>
          <cell r="DP481">
            <v>0</v>
          </cell>
          <cell r="DQ481">
            <v>0</v>
          </cell>
          <cell r="DR481">
            <v>0</v>
          </cell>
          <cell r="DS481">
            <v>0</v>
          </cell>
          <cell r="DT481">
            <v>0</v>
          </cell>
          <cell r="DU481">
            <v>0</v>
          </cell>
          <cell r="DV481">
            <v>0</v>
          </cell>
          <cell r="DW481">
            <v>0</v>
          </cell>
          <cell r="DX481">
            <v>0</v>
          </cell>
          <cell r="DY481">
            <v>0</v>
          </cell>
          <cell r="DZ481">
            <v>0</v>
          </cell>
          <cell r="EA481">
            <v>0</v>
          </cell>
          <cell r="EB481">
            <v>0</v>
          </cell>
          <cell r="EC481">
            <v>0</v>
          </cell>
          <cell r="ED481">
            <v>0</v>
          </cell>
          <cell r="EE481">
            <v>0</v>
          </cell>
          <cell r="EG481">
            <v>0</v>
          </cell>
          <cell r="EH481">
            <v>0</v>
          </cell>
          <cell r="EI481">
            <v>0</v>
          </cell>
          <cell r="EJ481">
            <v>0</v>
          </cell>
          <cell r="EL481">
            <v>0</v>
          </cell>
          <cell r="EN481">
            <v>0</v>
          </cell>
          <cell r="EO481">
            <v>0</v>
          </cell>
          <cell r="EP481">
            <v>0</v>
          </cell>
          <cell r="EQ481" t="str">
            <v/>
          </cell>
          <cell r="ER481" t="str">
            <v/>
          </cell>
          <cell r="ES481" t="str">
            <v/>
          </cell>
          <cell r="ET481" t="str">
            <v/>
          </cell>
          <cell r="EU481" t="str">
            <v/>
          </cell>
          <cell r="EV481" t="str">
            <v/>
          </cell>
          <cell r="EW481" t="str">
            <v/>
          </cell>
          <cell r="EX481" t="str">
            <v/>
          </cell>
          <cell r="EY481" t="str">
            <v/>
          </cell>
          <cell r="EZ481" t="str">
            <v/>
          </cell>
          <cell r="FA481" t="str">
            <v/>
          </cell>
          <cell r="FB481" t="str">
            <v/>
          </cell>
          <cell r="FC481" t="str">
            <v/>
          </cell>
          <cell r="FD481" t="str">
            <v/>
          </cell>
          <cell r="FE481" t="str">
            <v/>
          </cell>
          <cell r="FF481" t="str">
            <v/>
          </cell>
          <cell r="FG481" t="str">
            <v/>
          </cell>
          <cell r="FH481" t="str">
            <v/>
          </cell>
          <cell r="FI481" t="str">
            <v/>
          </cell>
          <cell r="FJ481" t="str">
            <v/>
          </cell>
          <cell r="FK481" t="str">
            <v/>
          </cell>
          <cell r="FL481" t="str">
            <v/>
          </cell>
          <cell r="FM481" t="str">
            <v/>
          </cell>
          <cell r="FN481" t="str">
            <v/>
          </cell>
          <cell r="FO481" t="str">
            <v/>
          </cell>
          <cell r="FP481" t="str">
            <v/>
          </cell>
          <cell r="FQ481" t="str">
            <v/>
          </cell>
          <cell r="FR481" t="str">
            <v/>
          </cell>
          <cell r="FS481" t="str">
            <v/>
          </cell>
          <cell r="FT481" t="str">
            <v/>
          </cell>
          <cell r="FU481" t="str">
            <v/>
          </cell>
          <cell r="FV481" t="str">
            <v/>
          </cell>
          <cell r="FW481" t="str">
            <v/>
          </cell>
          <cell r="FX481" t="str">
            <v/>
          </cell>
          <cell r="FY481" t="str">
            <v/>
          </cell>
          <cell r="FZ481" t="str">
            <v/>
          </cell>
          <cell r="GA481" t="str">
            <v/>
          </cell>
          <cell r="GB481" t="str">
            <v/>
          </cell>
          <cell r="GC481" t="str">
            <v/>
          </cell>
          <cell r="GD481" t="str">
            <v/>
          </cell>
          <cell r="GE481" t="str">
            <v/>
          </cell>
          <cell r="GF481" t="str">
            <v/>
          </cell>
          <cell r="GG481" t="str">
            <v/>
          </cell>
          <cell r="GH481" t="str">
            <v/>
          </cell>
          <cell r="GI481" t="str">
            <v/>
          </cell>
          <cell r="GJ481" t="str">
            <v/>
          </cell>
          <cell r="GK481" t="str">
            <v/>
          </cell>
          <cell r="GL481" t="str">
            <v/>
          </cell>
          <cell r="GM481" t="str">
            <v/>
          </cell>
          <cell r="GN481" t="str">
            <v/>
          </cell>
          <cell r="GO481" t="str">
            <v/>
          </cell>
          <cell r="GP481" t="str">
            <v/>
          </cell>
          <cell r="GQ481" t="str">
            <v/>
          </cell>
          <cell r="GR481" t="str">
            <v/>
          </cell>
          <cell r="GS481" t="str">
            <v/>
          </cell>
          <cell r="GT481" t="str">
            <v/>
          </cell>
          <cell r="GU481" t="str">
            <v/>
          </cell>
          <cell r="GV481" t="str">
            <v/>
          </cell>
          <cell r="GW481" t="str">
            <v/>
          </cell>
          <cell r="GX481" t="str">
            <v/>
          </cell>
          <cell r="GY481" t="str">
            <v/>
          </cell>
          <cell r="GZ481" t="str">
            <v/>
          </cell>
          <cell r="HA481" t="str">
            <v/>
          </cell>
          <cell r="HB481" t="str">
            <v/>
          </cell>
          <cell r="HC481" t="str">
            <v/>
          </cell>
          <cell r="HD481" t="str">
            <v/>
          </cell>
        </row>
        <row r="482">
          <cell r="A482">
            <v>469</v>
          </cell>
          <cell r="N482">
            <v>0</v>
          </cell>
          <cell r="O482">
            <v>0</v>
          </cell>
          <cell r="P482">
            <v>0</v>
          </cell>
          <cell r="Q482">
            <v>0</v>
          </cell>
          <cell r="R482">
            <v>0</v>
          </cell>
          <cell r="S482">
            <v>0</v>
          </cell>
          <cell r="T482">
            <v>0</v>
          </cell>
          <cell r="U482">
            <v>0</v>
          </cell>
          <cell r="V482">
            <v>0</v>
          </cell>
          <cell r="W482">
            <v>0</v>
          </cell>
          <cell r="X482">
            <v>0</v>
          </cell>
          <cell r="Z482">
            <v>0</v>
          </cell>
          <cell r="AB482">
            <v>0</v>
          </cell>
          <cell r="AC482">
            <v>0</v>
          </cell>
          <cell r="AD482">
            <v>0</v>
          </cell>
          <cell r="AE482">
            <v>0</v>
          </cell>
          <cell r="AF482">
            <v>0</v>
          </cell>
          <cell r="AG482">
            <v>0</v>
          </cell>
          <cell r="AH482">
            <v>0</v>
          </cell>
          <cell r="AI482">
            <v>0</v>
          </cell>
          <cell r="AK482">
            <v>0</v>
          </cell>
          <cell r="AL482">
            <v>0</v>
          </cell>
          <cell r="AM482">
            <v>0</v>
          </cell>
          <cell r="AP482">
            <v>0</v>
          </cell>
          <cell r="AQ482">
            <v>0</v>
          </cell>
          <cell r="AV482">
            <v>0</v>
          </cell>
          <cell r="AX482">
            <v>0</v>
          </cell>
          <cell r="BA482">
            <v>0</v>
          </cell>
          <cell r="BB482">
            <v>0</v>
          </cell>
          <cell r="BC482">
            <v>0</v>
          </cell>
          <cell r="BD482">
            <v>0</v>
          </cell>
          <cell r="BE482">
            <v>0</v>
          </cell>
          <cell r="BF482">
            <v>0</v>
          </cell>
          <cell r="BG482">
            <v>0</v>
          </cell>
          <cell r="BH482">
            <v>0</v>
          </cell>
          <cell r="BI482">
            <v>0</v>
          </cell>
          <cell r="BJ482">
            <v>0</v>
          </cell>
          <cell r="BK482">
            <v>0</v>
          </cell>
          <cell r="BL482">
            <v>0</v>
          </cell>
          <cell r="BN482">
            <v>0</v>
          </cell>
          <cell r="BP482">
            <v>0</v>
          </cell>
          <cell r="BT482">
            <v>0</v>
          </cell>
          <cell r="BV482">
            <v>0</v>
          </cell>
          <cell r="BX482">
            <v>0</v>
          </cell>
          <cell r="BY482">
            <v>0</v>
          </cell>
          <cell r="CA482">
            <v>0</v>
          </cell>
          <cell r="CB482">
            <v>0</v>
          </cell>
          <cell r="CC482">
            <v>0</v>
          </cell>
          <cell r="CD482">
            <v>0</v>
          </cell>
          <cell r="CE482">
            <v>0</v>
          </cell>
          <cell r="CF482">
            <v>0</v>
          </cell>
          <cell r="CG482">
            <v>0</v>
          </cell>
          <cell r="CH482">
            <v>0</v>
          </cell>
          <cell r="CI482">
            <v>0</v>
          </cell>
          <cell r="CJ482">
            <v>0</v>
          </cell>
          <cell r="CK482">
            <v>0</v>
          </cell>
          <cell r="CL482">
            <v>0</v>
          </cell>
          <cell r="CM482">
            <v>0</v>
          </cell>
          <cell r="CN482">
            <v>0</v>
          </cell>
          <cell r="CO482">
            <v>0</v>
          </cell>
          <cell r="CP482">
            <v>0</v>
          </cell>
          <cell r="CR482">
            <v>0</v>
          </cell>
          <cell r="CS482">
            <v>0</v>
          </cell>
          <cell r="CT482">
            <v>0</v>
          </cell>
          <cell r="CU482">
            <v>0</v>
          </cell>
          <cell r="CW482">
            <v>0</v>
          </cell>
          <cell r="CY482">
            <v>0</v>
          </cell>
          <cell r="CZ482">
            <v>0</v>
          </cell>
          <cell r="DA482">
            <v>0</v>
          </cell>
          <cell r="DB482">
            <v>0</v>
          </cell>
          <cell r="DC482">
            <v>0</v>
          </cell>
          <cell r="DD482">
            <v>0</v>
          </cell>
          <cell r="DE482">
            <v>0</v>
          </cell>
          <cell r="DF482">
            <v>0</v>
          </cell>
          <cell r="DG482">
            <v>0</v>
          </cell>
          <cell r="DH482">
            <v>0</v>
          </cell>
          <cell r="DI482">
            <v>0</v>
          </cell>
          <cell r="DJ482">
            <v>0</v>
          </cell>
          <cell r="DK482">
            <v>0</v>
          </cell>
          <cell r="DL482">
            <v>0</v>
          </cell>
          <cell r="DM482">
            <v>0</v>
          </cell>
          <cell r="DN482">
            <v>0</v>
          </cell>
          <cell r="DO482">
            <v>0</v>
          </cell>
          <cell r="DP482">
            <v>0</v>
          </cell>
          <cell r="DQ482">
            <v>0</v>
          </cell>
          <cell r="DR482">
            <v>0</v>
          </cell>
          <cell r="DS482">
            <v>0</v>
          </cell>
          <cell r="DT482">
            <v>0</v>
          </cell>
          <cell r="DU482">
            <v>0</v>
          </cell>
          <cell r="DV482">
            <v>0</v>
          </cell>
          <cell r="DW482">
            <v>0</v>
          </cell>
          <cell r="DX482">
            <v>0</v>
          </cell>
          <cell r="DY482">
            <v>0</v>
          </cell>
          <cell r="DZ482">
            <v>0</v>
          </cell>
          <cell r="EA482">
            <v>0</v>
          </cell>
          <cell r="EB482">
            <v>0</v>
          </cell>
          <cell r="EC482">
            <v>0</v>
          </cell>
          <cell r="ED482">
            <v>0</v>
          </cell>
          <cell r="EE482">
            <v>0</v>
          </cell>
          <cell r="EG482">
            <v>0</v>
          </cell>
          <cell r="EH482">
            <v>0</v>
          </cell>
          <cell r="EI482">
            <v>0</v>
          </cell>
          <cell r="EJ482">
            <v>0</v>
          </cell>
          <cell r="EL482">
            <v>0</v>
          </cell>
          <cell r="EN482">
            <v>0</v>
          </cell>
          <cell r="EO482">
            <v>0</v>
          </cell>
          <cell r="EP482">
            <v>0</v>
          </cell>
          <cell r="EQ482" t="str">
            <v/>
          </cell>
          <cell r="ER482" t="str">
            <v/>
          </cell>
          <cell r="ES482" t="str">
            <v/>
          </cell>
          <cell r="ET482" t="str">
            <v/>
          </cell>
          <cell r="EU482" t="str">
            <v/>
          </cell>
          <cell r="EV482" t="str">
            <v/>
          </cell>
          <cell r="EW482" t="str">
            <v/>
          </cell>
          <cell r="EX482" t="str">
            <v/>
          </cell>
          <cell r="EY482" t="str">
            <v/>
          </cell>
          <cell r="EZ482" t="str">
            <v/>
          </cell>
          <cell r="FA482" t="str">
            <v/>
          </cell>
          <cell r="FB482" t="str">
            <v/>
          </cell>
          <cell r="FC482" t="str">
            <v/>
          </cell>
          <cell r="FD482" t="str">
            <v/>
          </cell>
          <cell r="FE482" t="str">
            <v/>
          </cell>
          <cell r="FF482" t="str">
            <v/>
          </cell>
          <cell r="FG482" t="str">
            <v/>
          </cell>
          <cell r="FH482" t="str">
            <v/>
          </cell>
          <cell r="FI482" t="str">
            <v/>
          </cell>
          <cell r="FJ482" t="str">
            <v/>
          </cell>
          <cell r="FK482" t="str">
            <v/>
          </cell>
          <cell r="FL482" t="str">
            <v/>
          </cell>
          <cell r="FM482" t="str">
            <v/>
          </cell>
          <cell r="FN482" t="str">
            <v/>
          </cell>
          <cell r="FO482" t="str">
            <v/>
          </cell>
          <cell r="FP482" t="str">
            <v/>
          </cell>
          <cell r="FQ482" t="str">
            <v/>
          </cell>
          <cell r="FR482" t="str">
            <v/>
          </cell>
          <cell r="FS482" t="str">
            <v/>
          </cell>
          <cell r="FT482" t="str">
            <v/>
          </cell>
          <cell r="FU482" t="str">
            <v/>
          </cell>
          <cell r="FV482" t="str">
            <v/>
          </cell>
          <cell r="FW482" t="str">
            <v/>
          </cell>
          <cell r="FX482" t="str">
            <v/>
          </cell>
          <cell r="FY482" t="str">
            <v/>
          </cell>
          <cell r="FZ482" t="str">
            <v/>
          </cell>
          <cell r="GA482" t="str">
            <v/>
          </cell>
          <cell r="GB482" t="str">
            <v/>
          </cell>
          <cell r="GC482" t="str">
            <v/>
          </cell>
          <cell r="GD482" t="str">
            <v/>
          </cell>
          <cell r="GE482" t="str">
            <v/>
          </cell>
          <cell r="GF482" t="str">
            <v/>
          </cell>
          <cell r="GG482" t="str">
            <v/>
          </cell>
          <cell r="GH482" t="str">
            <v/>
          </cell>
          <cell r="GI482" t="str">
            <v/>
          </cell>
          <cell r="GJ482" t="str">
            <v/>
          </cell>
          <cell r="GK482" t="str">
            <v/>
          </cell>
          <cell r="GL482" t="str">
            <v/>
          </cell>
          <cell r="GM482" t="str">
            <v/>
          </cell>
          <cell r="GN482" t="str">
            <v/>
          </cell>
          <cell r="GO482" t="str">
            <v/>
          </cell>
          <cell r="GP482" t="str">
            <v/>
          </cell>
          <cell r="GQ482" t="str">
            <v/>
          </cell>
          <cell r="GR482" t="str">
            <v/>
          </cell>
          <cell r="GS482" t="str">
            <v/>
          </cell>
          <cell r="GT482" t="str">
            <v/>
          </cell>
          <cell r="GU482" t="str">
            <v/>
          </cell>
          <cell r="GV482" t="str">
            <v/>
          </cell>
          <cell r="GW482" t="str">
            <v/>
          </cell>
          <cell r="GX482" t="str">
            <v/>
          </cell>
          <cell r="GY482" t="str">
            <v/>
          </cell>
          <cell r="GZ482" t="str">
            <v/>
          </cell>
          <cell r="HA482" t="str">
            <v/>
          </cell>
          <cell r="HB482" t="str">
            <v/>
          </cell>
          <cell r="HC482" t="str">
            <v/>
          </cell>
          <cell r="HD482" t="str">
            <v/>
          </cell>
        </row>
        <row r="483">
          <cell r="A483">
            <v>470</v>
          </cell>
          <cell r="N483">
            <v>0</v>
          </cell>
          <cell r="O483">
            <v>0</v>
          </cell>
          <cell r="P483">
            <v>0</v>
          </cell>
          <cell r="Q483">
            <v>0</v>
          </cell>
          <cell r="R483">
            <v>0</v>
          </cell>
          <cell r="S483">
            <v>0</v>
          </cell>
          <cell r="T483">
            <v>0</v>
          </cell>
          <cell r="U483">
            <v>0</v>
          </cell>
          <cell r="V483">
            <v>0</v>
          </cell>
          <cell r="W483">
            <v>0</v>
          </cell>
          <cell r="X483">
            <v>0</v>
          </cell>
          <cell r="Z483">
            <v>0</v>
          </cell>
          <cell r="AB483">
            <v>0</v>
          </cell>
          <cell r="AC483">
            <v>0</v>
          </cell>
          <cell r="AD483">
            <v>0</v>
          </cell>
          <cell r="AE483">
            <v>0</v>
          </cell>
          <cell r="AF483">
            <v>0</v>
          </cell>
          <cell r="AG483">
            <v>0</v>
          </cell>
          <cell r="AH483">
            <v>0</v>
          </cell>
          <cell r="AI483">
            <v>0</v>
          </cell>
          <cell r="AK483">
            <v>0</v>
          </cell>
          <cell r="AL483">
            <v>0</v>
          </cell>
          <cell r="AM483">
            <v>0</v>
          </cell>
          <cell r="AP483">
            <v>0</v>
          </cell>
          <cell r="AQ483">
            <v>0</v>
          </cell>
          <cell r="AV483">
            <v>0</v>
          </cell>
          <cell r="AX483">
            <v>0</v>
          </cell>
          <cell r="BA483">
            <v>0</v>
          </cell>
          <cell r="BB483">
            <v>0</v>
          </cell>
          <cell r="BC483">
            <v>0</v>
          </cell>
          <cell r="BD483">
            <v>0</v>
          </cell>
          <cell r="BE483">
            <v>0</v>
          </cell>
          <cell r="BF483">
            <v>0</v>
          </cell>
          <cell r="BG483">
            <v>0</v>
          </cell>
          <cell r="BH483">
            <v>0</v>
          </cell>
          <cell r="BI483">
            <v>0</v>
          </cell>
          <cell r="BJ483">
            <v>0</v>
          </cell>
          <cell r="BK483">
            <v>0</v>
          </cell>
          <cell r="BL483">
            <v>0</v>
          </cell>
          <cell r="BN483">
            <v>0</v>
          </cell>
          <cell r="BP483">
            <v>0</v>
          </cell>
          <cell r="BT483">
            <v>0</v>
          </cell>
          <cell r="BV483">
            <v>0</v>
          </cell>
          <cell r="BX483">
            <v>0</v>
          </cell>
          <cell r="BY483">
            <v>0</v>
          </cell>
          <cell r="CA483">
            <v>0</v>
          </cell>
          <cell r="CB483">
            <v>0</v>
          </cell>
          <cell r="CC483">
            <v>0</v>
          </cell>
          <cell r="CD483">
            <v>0</v>
          </cell>
          <cell r="CE483">
            <v>0</v>
          </cell>
          <cell r="CF483">
            <v>0</v>
          </cell>
          <cell r="CG483">
            <v>0</v>
          </cell>
          <cell r="CH483">
            <v>0</v>
          </cell>
          <cell r="CI483">
            <v>0</v>
          </cell>
          <cell r="CJ483">
            <v>0</v>
          </cell>
          <cell r="CK483">
            <v>0</v>
          </cell>
          <cell r="CL483">
            <v>0</v>
          </cell>
          <cell r="CM483">
            <v>0</v>
          </cell>
          <cell r="CN483">
            <v>0</v>
          </cell>
          <cell r="CO483">
            <v>0</v>
          </cell>
          <cell r="CP483">
            <v>0</v>
          </cell>
          <cell r="CR483">
            <v>0</v>
          </cell>
          <cell r="CS483">
            <v>0</v>
          </cell>
          <cell r="CT483">
            <v>0</v>
          </cell>
          <cell r="CU483">
            <v>0</v>
          </cell>
          <cell r="CW483">
            <v>0</v>
          </cell>
          <cell r="CY483">
            <v>0</v>
          </cell>
          <cell r="CZ483">
            <v>0</v>
          </cell>
          <cell r="DA483">
            <v>0</v>
          </cell>
          <cell r="DB483">
            <v>0</v>
          </cell>
          <cell r="DC483">
            <v>0</v>
          </cell>
          <cell r="DD483">
            <v>0</v>
          </cell>
          <cell r="DE483">
            <v>0</v>
          </cell>
          <cell r="DF483">
            <v>0</v>
          </cell>
          <cell r="DG483">
            <v>0</v>
          </cell>
          <cell r="DH483">
            <v>0</v>
          </cell>
          <cell r="DI483">
            <v>0</v>
          </cell>
          <cell r="DJ483">
            <v>0</v>
          </cell>
          <cell r="DK483">
            <v>0</v>
          </cell>
          <cell r="DL483">
            <v>0</v>
          </cell>
          <cell r="DM483">
            <v>0</v>
          </cell>
          <cell r="DN483">
            <v>0</v>
          </cell>
          <cell r="DO483">
            <v>0</v>
          </cell>
          <cell r="DP483">
            <v>0</v>
          </cell>
          <cell r="DQ483">
            <v>0</v>
          </cell>
          <cell r="DR483">
            <v>0</v>
          </cell>
          <cell r="DS483">
            <v>0</v>
          </cell>
          <cell r="DT483">
            <v>0</v>
          </cell>
          <cell r="DU483">
            <v>0</v>
          </cell>
          <cell r="DV483">
            <v>0</v>
          </cell>
          <cell r="DW483">
            <v>0</v>
          </cell>
          <cell r="DX483">
            <v>0</v>
          </cell>
          <cell r="DY483">
            <v>0</v>
          </cell>
          <cell r="DZ483">
            <v>0</v>
          </cell>
          <cell r="EA483">
            <v>0</v>
          </cell>
          <cell r="EB483">
            <v>0</v>
          </cell>
          <cell r="EC483">
            <v>0</v>
          </cell>
          <cell r="ED483">
            <v>0</v>
          </cell>
          <cell r="EE483">
            <v>0</v>
          </cell>
          <cell r="EG483">
            <v>0</v>
          </cell>
          <cell r="EH483">
            <v>0</v>
          </cell>
          <cell r="EI483">
            <v>0</v>
          </cell>
          <cell r="EJ483">
            <v>0</v>
          </cell>
          <cell r="EL483">
            <v>0</v>
          </cell>
          <cell r="EN483">
            <v>0</v>
          </cell>
          <cell r="EO483">
            <v>0</v>
          </cell>
          <cell r="EP483">
            <v>0</v>
          </cell>
          <cell r="EQ483" t="str">
            <v/>
          </cell>
          <cell r="ER483" t="str">
            <v/>
          </cell>
          <cell r="ES483" t="str">
            <v/>
          </cell>
          <cell r="ET483" t="str">
            <v/>
          </cell>
          <cell r="EU483" t="str">
            <v/>
          </cell>
          <cell r="EV483" t="str">
            <v/>
          </cell>
          <cell r="EW483" t="str">
            <v/>
          </cell>
          <cell r="EX483" t="str">
            <v/>
          </cell>
          <cell r="EY483" t="str">
            <v/>
          </cell>
          <cell r="EZ483" t="str">
            <v/>
          </cell>
          <cell r="FA483" t="str">
            <v/>
          </cell>
          <cell r="FB483" t="str">
            <v/>
          </cell>
          <cell r="FC483" t="str">
            <v/>
          </cell>
          <cell r="FD483" t="str">
            <v/>
          </cell>
          <cell r="FE483" t="str">
            <v/>
          </cell>
          <cell r="FF483" t="str">
            <v/>
          </cell>
          <cell r="FG483" t="str">
            <v/>
          </cell>
          <cell r="FH483" t="str">
            <v/>
          </cell>
          <cell r="FI483" t="str">
            <v/>
          </cell>
          <cell r="FJ483" t="str">
            <v/>
          </cell>
          <cell r="FK483" t="str">
            <v/>
          </cell>
          <cell r="FL483" t="str">
            <v/>
          </cell>
          <cell r="FM483" t="str">
            <v/>
          </cell>
          <cell r="FN483" t="str">
            <v/>
          </cell>
          <cell r="FO483" t="str">
            <v/>
          </cell>
          <cell r="FP483" t="str">
            <v/>
          </cell>
          <cell r="FQ483" t="str">
            <v/>
          </cell>
          <cell r="FR483" t="str">
            <v/>
          </cell>
          <cell r="FS483" t="str">
            <v/>
          </cell>
          <cell r="FT483" t="str">
            <v/>
          </cell>
          <cell r="FU483" t="str">
            <v/>
          </cell>
          <cell r="FV483" t="str">
            <v/>
          </cell>
          <cell r="FW483" t="str">
            <v/>
          </cell>
          <cell r="FX483" t="str">
            <v/>
          </cell>
          <cell r="FY483" t="str">
            <v/>
          </cell>
          <cell r="FZ483" t="str">
            <v/>
          </cell>
          <cell r="GA483" t="str">
            <v/>
          </cell>
          <cell r="GB483" t="str">
            <v/>
          </cell>
          <cell r="GC483" t="str">
            <v/>
          </cell>
          <cell r="GD483" t="str">
            <v/>
          </cell>
          <cell r="GE483" t="str">
            <v/>
          </cell>
          <cell r="GF483" t="str">
            <v/>
          </cell>
          <cell r="GG483" t="str">
            <v/>
          </cell>
          <cell r="GH483" t="str">
            <v/>
          </cell>
          <cell r="GI483" t="str">
            <v/>
          </cell>
          <cell r="GJ483" t="str">
            <v/>
          </cell>
          <cell r="GK483" t="str">
            <v/>
          </cell>
          <cell r="GL483" t="str">
            <v/>
          </cell>
          <cell r="GM483" t="str">
            <v/>
          </cell>
          <cell r="GN483" t="str">
            <v/>
          </cell>
          <cell r="GO483" t="str">
            <v/>
          </cell>
          <cell r="GP483" t="str">
            <v/>
          </cell>
          <cell r="GQ483" t="str">
            <v/>
          </cell>
          <cell r="GR483" t="str">
            <v/>
          </cell>
          <cell r="GS483" t="str">
            <v/>
          </cell>
          <cell r="GT483" t="str">
            <v/>
          </cell>
          <cell r="GU483" t="str">
            <v/>
          </cell>
          <cell r="GV483" t="str">
            <v/>
          </cell>
          <cell r="GW483" t="str">
            <v/>
          </cell>
          <cell r="GX483" t="str">
            <v/>
          </cell>
          <cell r="GY483" t="str">
            <v/>
          </cell>
          <cell r="GZ483" t="str">
            <v/>
          </cell>
          <cell r="HA483" t="str">
            <v/>
          </cell>
          <cell r="HB483" t="str">
            <v/>
          </cell>
          <cell r="HC483" t="str">
            <v/>
          </cell>
          <cell r="HD483" t="str">
            <v/>
          </cell>
        </row>
        <row r="484">
          <cell r="A484">
            <v>471</v>
          </cell>
          <cell r="N484">
            <v>0</v>
          </cell>
          <cell r="O484">
            <v>0</v>
          </cell>
          <cell r="P484">
            <v>0</v>
          </cell>
          <cell r="Q484">
            <v>0</v>
          </cell>
          <cell r="R484">
            <v>0</v>
          </cell>
          <cell r="S484">
            <v>0</v>
          </cell>
          <cell r="T484">
            <v>0</v>
          </cell>
          <cell r="U484">
            <v>0</v>
          </cell>
          <cell r="V484">
            <v>0</v>
          </cell>
          <cell r="W484">
            <v>0</v>
          </cell>
          <cell r="X484">
            <v>0</v>
          </cell>
          <cell r="Z484">
            <v>0</v>
          </cell>
          <cell r="AB484">
            <v>0</v>
          </cell>
          <cell r="AC484">
            <v>0</v>
          </cell>
          <cell r="AD484">
            <v>0</v>
          </cell>
          <cell r="AE484">
            <v>0</v>
          </cell>
          <cell r="AF484">
            <v>0</v>
          </cell>
          <cell r="AG484">
            <v>0</v>
          </cell>
          <cell r="AH484">
            <v>0</v>
          </cell>
          <cell r="AI484">
            <v>0</v>
          </cell>
          <cell r="AK484">
            <v>0</v>
          </cell>
          <cell r="AL484">
            <v>0</v>
          </cell>
          <cell r="AM484">
            <v>0</v>
          </cell>
          <cell r="AP484">
            <v>0</v>
          </cell>
          <cell r="AQ484">
            <v>0</v>
          </cell>
          <cell r="AV484">
            <v>0</v>
          </cell>
          <cell r="AX484">
            <v>0</v>
          </cell>
          <cell r="BA484">
            <v>0</v>
          </cell>
          <cell r="BB484">
            <v>0</v>
          </cell>
          <cell r="BC484">
            <v>0</v>
          </cell>
          <cell r="BD484">
            <v>0</v>
          </cell>
          <cell r="BE484">
            <v>0</v>
          </cell>
          <cell r="BF484">
            <v>0</v>
          </cell>
          <cell r="BG484">
            <v>0</v>
          </cell>
          <cell r="BH484">
            <v>0</v>
          </cell>
          <cell r="BI484">
            <v>0</v>
          </cell>
          <cell r="BJ484">
            <v>0</v>
          </cell>
          <cell r="BK484">
            <v>0</v>
          </cell>
          <cell r="BL484">
            <v>0</v>
          </cell>
          <cell r="BN484">
            <v>0</v>
          </cell>
          <cell r="BP484">
            <v>0</v>
          </cell>
          <cell r="BT484">
            <v>0</v>
          </cell>
          <cell r="BV484">
            <v>0</v>
          </cell>
          <cell r="BX484">
            <v>0</v>
          </cell>
          <cell r="BY484">
            <v>0</v>
          </cell>
          <cell r="CA484">
            <v>0</v>
          </cell>
          <cell r="CB484">
            <v>0</v>
          </cell>
          <cell r="CC484">
            <v>0</v>
          </cell>
          <cell r="CD484">
            <v>0</v>
          </cell>
          <cell r="CE484">
            <v>0</v>
          </cell>
          <cell r="CF484">
            <v>0</v>
          </cell>
          <cell r="CG484">
            <v>0</v>
          </cell>
          <cell r="CH484">
            <v>0</v>
          </cell>
          <cell r="CI484">
            <v>0</v>
          </cell>
          <cell r="CJ484">
            <v>0</v>
          </cell>
          <cell r="CK484">
            <v>0</v>
          </cell>
          <cell r="CL484">
            <v>0</v>
          </cell>
          <cell r="CM484">
            <v>0</v>
          </cell>
          <cell r="CN484">
            <v>0</v>
          </cell>
          <cell r="CO484">
            <v>0</v>
          </cell>
          <cell r="CP484">
            <v>0</v>
          </cell>
          <cell r="CR484">
            <v>0</v>
          </cell>
          <cell r="CS484">
            <v>0</v>
          </cell>
          <cell r="CT484">
            <v>0</v>
          </cell>
          <cell r="CU484">
            <v>0</v>
          </cell>
          <cell r="CW484">
            <v>0</v>
          </cell>
          <cell r="CY484">
            <v>0</v>
          </cell>
          <cell r="CZ484">
            <v>0</v>
          </cell>
          <cell r="DA484">
            <v>0</v>
          </cell>
          <cell r="DB484">
            <v>0</v>
          </cell>
          <cell r="DC484">
            <v>0</v>
          </cell>
          <cell r="DD484">
            <v>0</v>
          </cell>
          <cell r="DE484">
            <v>0</v>
          </cell>
          <cell r="DF484">
            <v>0</v>
          </cell>
          <cell r="DG484">
            <v>0</v>
          </cell>
          <cell r="DH484">
            <v>0</v>
          </cell>
          <cell r="DI484">
            <v>0</v>
          </cell>
          <cell r="DJ484">
            <v>0</v>
          </cell>
          <cell r="DK484">
            <v>0</v>
          </cell>
          <cell r="DL484">
            <v>0</v>
          </cell>
          <cell r="DM484">
            <v>0</v>
          </cell>
          <cell r="DN484">
            <v>0</v>
          </cell>
          <cell r="DO484">
            <v>0</v>
          </cell>
          <cell r="DP484">
            <v>0</v>
          </cell>
          <cell r="DQ484">
            <v>0</v>
          </cell>
          <cell r="DR484">
            <v>0</v>
          </cell>
          <cell r="DS484">
            <v>0</v>
          </cell>
          <cell r="DT484">
            <v>0</v>
          </cell>
          <cell r="DU484">
            <v>0</v>
          </cell>
          <cell r="DV484">
            <v>0</v>
          </cell>
          <cell r="DW484">
            <v>0</v>
          </cell>
          <cell r="DX484">
            <v>0</v>
          </cell>
          <cell r="DY484">
            <v>0</v>
          </cell>
          <cell r="DZ484">
            <v>0</v>
          </cell>
          <cell r="EA484">
            <v>0</v>
          </cell>
          <cell r="EB484">
            <v>0</v>
          </cell>
          <cell r="EC484">
            <v>0</v>
          </cell>
          <cell r="ED484">
            <v>0</v>
          </cell>
          <cell r="EE484">
            <v>0</v>
          </cell>
          <cell r="EG484">
            <v>0</v>
          </cell>
          <cell r="EH484">
            <v>0</v>
          </cell>
          <cell r="EI484">
            <v>0</v>
          </cell>
          <cell r="EJ484">
            <v>0</v>
          </cell>
          <cell r="EL484">
            <v>0</v>
          </cell>
          <cell r="EN484">
            <v>0</v>
          </cell>
          <cell r="EO484">
            <v>0</v>
          </cell>
          <cell r="EP484">
            <v>0</v>
          </cell>
          <cell r="EQ484" t="str">
            <v/>
          </cell>
          <cell r="ER484" t="str">
            <v/>
          </cell>
          <cell r="ES484" t="str">
            <v/>
          </cell>
          <cell r="ET484" t="str">
            <v/>
          </cell>
          <cell r="EU484" t="str">
            <v/>
          </cell>
          <cell r="EV484" t="str">
            <v/>
          </cell>
          <cell r="EW484" t="str">
            <v/>
          </cell>
          <cell r="EX484" t="str">
            <v/>
          </cell>
          <cell r="EY484" t="str">
            <v/>
          </cell>
          <cell r="EZ484" t="str">
            <v/>
          </cell>
          <cell r="FA484" t="str">
            <v/>
          </cell>
          <cell r="FB484" t="str">
            <v/>
          </cell>
          <cell r="FC484" t="str">
            <v/>
          </cell>
          <cell r="FD484" t="str">
            <v/>
          </cell>
          <cell r="FE484" t="str">
            <v/>
          </cell>
          <cell r="FF484" t="str">
            <v/>
          </cell>
          <cell r="FG484" t="str">
            <v/>
          </cell>
          <cell r="FH484" t="str">
            <v/>
          </cell>
          <cell r="FI484" t="str">
            <v/>
          </cell>
          <cell r="FJ484" t="str">
            <v/>
          </cell>
          <cell r="FK484" t="str">
            <v/>
          </cell>
          <cell r="FL484" t="str">
            <v/>
          </cell>
          <cell r="FM484" t="str">
            <v/>
          </cell>
          <cell r="FN484" t="str">
            <v/>
          </cell>
          <cell r="FO484" t="str">
            <v/>
          </cell>
          <cell r="FP484" t="str">
            <v/>
          </cell>
          <cell r="FQ484" t="str">
            <v/>
          </cell>
          <cell r="FR484" t="str">
            <v/>
          </cell>
          <cell r="FS484" t="str">
            <v/>
          </cell>
          <cell r="FT484" t="str">
            <v/>
          </cell>
          <cell r="FU484" t="str">
            <v/>
          </cell>
          <cell r="FV484" t="str">
            <v/>
          </cell>
          <cell r="FW484" t="str">
            <v/>
          </cell>
          <cell r="FX484" t="str">
            <v/>
          </cell>
          <cell r="FY484" t="str">
            <v/>
          </cell>
          <cell r="FZ484" t="str">
            <v/>
          </cell>
          <cell r="GA484" t="str">
            <v/>
          </cell>
          <cell r="GB484" t="str">
            <v/>
          </cell>
          <cell r="GC484" t="str">
            <v/>
          </cell>
          <cell r="GD484" t="str">
            <v/>
          </cell>
          <cell r="GE484" t="str">
            <v/>
          </cell>
          <cell r="GF484" t="str">
            <v/>
          </cell>
          <cell r="GG484" t="str">
            <v/>
          </cell>
          <cell r="GH484" t="str">
            <v/>
          </cell>
          <cell r="GI484" t="str">
            <v/>
          </cell>
          <cell r="GJ484" t="str">
            <v/>
          </cell>
          <cell r="GK484" t="str">
            <v/>
          </cell>
          <cell r="GL484" t="str">
            <v/>
          </cell>
          <cell r="GM484" t="str">
            <v/>
          </cell>
          <cell r="GN484" t="str">
            <v/>
          </cell>
          <cell r="GO484" t="str">
            <v/>
          </cell>
          <cell r="GP484" t="str">
            <v/>
          </cell>
          <cell r="GQ484" t="str">
            <v/>
          </cell>
          <cell r="GR484" t="str">
            <v/>
          </cell>
          <cell r="GS484" t="str">
            <v/>
          </cell>
          <cell r="GT484" t="str">
            <v/>
          </cell>
          <cell r="GU484" t="str">
            <v/>
          </cell>
          <cell r="GV484" t="str">
            <v/>
          </cell>
          <cell r="GW484" t="str">
            <v/>
          </cell>
          <cell r="GX484" t="str">
            <v/>
          </cell>
          <cell r="GY484" t="str">
            <v/>
          </cell>
          <cell r="GZ484" t="str">
            <v/>
          </cell>
          <cell r="HA484" t="str">
            <v/>
          </cell>
          <cell r="HB484" t="str">
            <v/>
          </cell>
          <cell r="HC484" t="str">
            <v/>
          </cell>
          <cell r="HD484" t="str">
            <v/>
          </cell>
        </row>
        <row r="485">
          <cell r="A485">
            <v>472</v>
          </cell>
          <cell r="N485">
            <v>0</v>
          </cell>
          <cell r="O485">
            <v>0</v>
          </cell>
          <cell r="P485">
            <v>0</v>
          </cell>
          <cell r="Q485">
            <v>0</v>
          </cell>
          <cell r="R485">
            <v>0</v>
          </cell>
          <cell r="S485">
            <v>0</v>
          </cell>
          <cell r="T485">
            <v>0</v>
          </cell>
          <cell r="U485">
            <v>0</v>
          </cell>
          <cell r="V485">
            <v>0</v>
          </cell>
          <cell r="W485">
            <v>0</v>
          </cell>
          <cell r="X485">
            <v>0</v>
          </cell>
          <cell r="Z485">
            <v>0</v>
          </cell>
          <cell r="AB485">
            <v>0</v>
          </cell>
          <cell r="AC485">
            <v>0</v>
          </cell>
          <cell r="AD485">
            <v>0</v>
          </cell>
          <cell r="AE485">
            <v>0</v>
          </cell>
          <cell r="AF485">
            <v>0</v>
          </cell>
          <cell r="AG485">
            <v>0</v>
          </cell>
          <cell r="AH485">
            <v>0</v>
          </cell>
          <cell r="AI485">
            <v>0</v>
          </cell>
          <cell r="AK485">
            <v>0</v>
          </cell>
          <cell r="AL485">
            <v>0</v>
          </cell>
          <cell r="AM485">
            <v>0</v>
          </cell>
          <cell r="AP485">
            <v>0</v>
          </cell>
          <cell r="AQ485">
            <v>0</v>
          </cell>
          <cell r="AV485">
            <v>0</v>
          </cell>
          <cell r="AX485">
            <v>0</v>
          </cell>
          <cell r="BA485">
            <v>0</v>
          </cell>
          <cell r="BB485">
            <v>0</v>
          </cell>
          <cell r="BC485">
            <v>0</v>
          </cell>
          <cell r="BD485">
            <v>0</v>
          </cell>
          <cell r="BE485">
            <v>0</v>
          </cell>
          <cell r="BF485">
            <v>0</v>
          </cell>
          <cell r="BG485">
            <v>0</v>
          </cell>
          <cell r="BH485">
            <v>0</v>
          </cell>
          <cell r="BI485">
            <v>0</v>
          </cell>
          <cell r="BJ485">
            <v>0</v>
          </cell>
          <cell r="BK485">
            <v>0</v>
          </cell>
          <cell r="BL485">
            <v>0</v>
          </cell>
          <cell r="BN485">
            <v>0</v>
          </cell>
          <cell r="BP485">
            <v>0</v>
          </cell>
          <cell r="BT485">
            <v>0</v>
          </cell>
          <cell r="BV485">
            <v>0</v>
          </cell>
          <cell r="BX485">
            <v>0</v>
          </cell>
          <cell r="BY485">
            <v>0</v>
          </cell>
          <cell r="CA485">
            <v>0</v>
          </cell>
          <cell r="CB485">
            <v>0</v>
          </cell>
          <cell r="CC485">
            <v>0</v>
          </cell>
          <cell r="CD485">
            <v>0</v>
          </cell>
          <cell r="CE485">
            <v>0</v>
          </cell>
          <cell r="CF485">
            <v>0</v>
          </cell>
          <cell r="CG485">
            <v>0</v>
          </cell>
          <cell r="CH485">
            <v>0</v>
          </cell>
          <cell r="CI485">
            <v>0</v>
          </cell>
          <cell r="CJ485">
            <v>0</v>
          </cell>
          <cell r="CK485">
            <v>0</v>
          </cell>
          <cell r="CL485">
            <v>0</v>
          </cell>
          <cell r="CM485">
            <v>0</v>
          </cell>
          <cell r="CN485">
            <v>0</v>
          </cell>
          <cell r="CO485">
            <v>0</v>
          </cell>
          <cell r="CP485">
            <v>0</v>
          </cell>
          <cell r="CR485">
            <v>0</v>
          </cell>
          <cell r="CS485">
            <v>0</v>
          </cell>
          <cell r="CT485">
            <v>0</v>
          </cell>
          <cell r="CU485">
            <v>0</v>
          </cell>
          <cell r="CW485">
            <v>0</v>
          </cell>
          <cell r="CY485">
            <v>0</v>
          </cell>
          <cell r="CZ485">
            <v>0</v>
          </cell>
          <cell r="DA485">
            <v>0</v>
          </cell>
          <cell r="DB485">
            <v>0</v>
          </cell>
          <cell r="DC485">
            <v>0</v>
          </cell>
          <cell r="DD485">
            <v>0</v>
          </cell>
          <cell r="DE485">
            <v>0</v>
          </cell>
          <cell r="DF485">
            <v>0</v>
          </cell>
          <cell r="DG485">
            <v>0</v>
          </cell>
          <cell r="DH485">
            <v>0</v>
          </cell>
          <cell r="DI485">
            <v>0</v>
          </cell>
          <cell r="DJ485">
            <v>0</v>
          </cell>
          <cell r="DK485">
            <v>0</v>
          </cell>
          <cell r="DL485">
            <v>0</v>
          </cell>
          <cell r="DM485">
            <v>0</v>
          </cell>
          <cell r="DN485">
            <v>0</v>
          </cell>
          <cell r="DO485">
            <v>0</v>
          </cell>
          <cell r="DP485">
            <v>0</v>
          </cell>
          <cell r="DQ485">
            <v>0</v>
          </cell>
          <cell r="DR485">
            <v>0</v>
          </cell>
          <cell r="DS485">
            <v>0</v>
          </cell>
          <cell r="DT485">
            <v>0</v>
          </cell>
          <cell r="DU485">
            <v>0</v>
          </cell>
          <cell r="DV485">
            <v>0</v>
          </cell>
          <cell r="DW485">
            <v>0</v>
          </cell>
          <cell r="DX485">
            <v>0</v>
          </cell>
          <cell r="DY485">
            <v>0</v>
          </cell>
          <cell r="DZ485">
            <v>0</v>
          </cell>
          <cell r="EA485">
            <v>0</v>
          </cell>
          <cell r="EB485">
            <v>0</v>
          </cell>
          <cell r="EC485">
            <v>0</v>
          </cell>
          <cell r="ED485">
            <v>0</v>
          </cell>
          <cell r="EE485">
            <v>0</v>
          </cell>
          <cell r="EG485">
            <v>0</v>
          </cell>
          <cell r="EH485">
            <v>0</v>
          </cell>
          <cell r="EI485">
            <v>0</v>
          </cell>
          <cell r="EJ485">
            <v>0</v>
          </cell>
          <cell r="EL485">
            <v>0</v>
          </cell>
          <cell r="EN485">
            <v>0</v>
          </cell>
          <cell r="EO485">
            <v>0</v>
          </cell>
          <cell r="EP485">
            <v>0</v>
          </cell>
          <cell r="EQ485" t="str">
            <v/>
          </cell>
          <cell r="ER485" t="str">
            <v/>
          </cell>
          <cell r="ES485" t="str">
            <v/>
          </cell>
          <cell r="ET485" t="str">
            <v/>
          </cell>
          <cell r="EU485" t="str">
            <v/>
          </cell>
          <cell r="EV485" t="str">
            <v/>
          </cell>
          <cell r="EW485" t="str">
            <v/>
          </cell>
          <cell r="EX485" t="str">
            <v/>
          </cell>
          <cell r="EY485" t="str">
            <v/>
          </cell>
          <cell r="EZ485" t="str">
            <v/>
          </cell>
          <cell r="FA485" t="str">
            <v/>
          </cell>
          <cell r="FB485" t="str">
            <v/>
          </cell>
          <cell r="FC485" t="str">
            <v/>
          </cell>
          <cell r="FD485" t="str">
            <v/>
          </cell>
          <cell r="FE485" t="str">
            <v/>
          </cell>
          <cell r="FF485" t="str">
            <v/>
          </cell>
          <cell r="FG485" t="str">
            <v/>
          </cell>
          <cell r="FH485" t="str">
            <v/>
          </cell>
          <cell r="FI485" t="str">
            <v/>
          </cell>
          <cell r="FJ485" t="str">
            <v/>
          </cell>
          <cell r="FK485" t="str">
            <v/>
          </cell>
          <cell r="FL485" t="str">
            <v/>
          </cell>
          <cell r="FM485" t="str">
            <v/>
          </cell>
          <cell r="FN485" t="str">
            <v/>
          </cell>
          <cell r="FO485" t="str">
            <v/>
          </cell>
          <cell r="FP485" t="str">
            <v/>
          </cell>
          <cell r="FQ485" t="str">
            <v/>
          </cell>
          <cell r="FR485" t="str">
            <v/>
          </cell>
          <cell r="FS485" t="str">
            <v/>
          </cell>
          <cell r="FT485" t="str">
            <v/>
          </cell>
          <cell r="FU485" t="str">
            <v/>
          </cell>
          <cell r="FV485" t="str">
            <v/>
          </cell>
          <cell r="FW485" t="str">
            <v/>
          </cell>
          <cell r="FX485" t="str">
            <v/>
          </cell>
          <cell r="FY485" t="str">
            <v/>
          </cell>
          <cell r="FZ485" t="str">
            <v/>
          </cell>
          <cell r="GA485" t="str">
            <v/>
          </cell>
          <cell r="GB485" t="str">
            <v/>
          </cell>
          <cell r="GC485" t="str">
            <v/>
          </cell>
          <cell r="GD485" t="str">
            <v/>
          </cell>
          <cell r="GE485" t="str">
            <v/>
          </cell>
          <cell r="GF485" t="str">
            <v/>
          </cell>
          <cell r="GG485" t="str">
            <v/>
          </cell>
          <cell r="GH485" t="str">
            <v/>
          </cell>
          <cell r="GI485" t="str">
            <v/>
          </cell>
          <cell r="GJ485" t="str">
            <v/>
          </cell>
          <cell r="GK485" t="str">
            <v/>
          </cell>
          <cell r="GL485" t="str">
            <v/>
          </cell>
          <cell r="GM485" t="str">
            <v/>
          </cell>
          <cell r="GN485" t="str">
            <v/>
          </cell>
          <cell r="GO485" t="str">
            <v/>
          </cell>
          <cell r="GP485" t="str">
            <v/>
          </cell>
          <cell r="GQ485" t="str">
            <v/>
          </cell>
          <cell r="GR485" t="str">
            <v/>
          </cell>
          <cell r="GS485" t="str">
            <v/>
          </cell>
          <cell r="GT485" t="str">
            <v/>
          </cell>
          <cell r="GU485" t="str">
            <v/>
          </cell>
          <cell r="GV485" t="str">
            <v/>
          </cell>
          <cell r="GW485" t="str">
            <v/>
          </cell>
          <cell r="GX485" t="str">
            <v/>
          </cell>
          <cell r="GY485" t="str">
            <v/>
          </cell>
          <cell r="GZ485" t="str">
            <v/>
          </cell>
          <cell r="HA485" t="str">
            <v/>
          </cell>
          <cell r="HB485" t="str">
            <v/>
          </cell>
          <cell r="HC485" t="str">
            <v/>
          </cell>
          <cell r="HD485" t="str">
            <v/>
          </cell>
        </row>
        <row r="486">
          <cell r="A486">
            <v>473</v>
          </cell>
          <cell r="N486">
            <v>0</v>
          </cell>
          <cell r="O486">
            <v>0</v>
          </cell>
          <cell r="P486">
            <v>0</v>
          </cell>
          <cell r="Q486">
            <v>0</v>
          </cell>
          <cell r="R486">
            <v>0</v>
          </cell>
          <cell r="S486">
            <v>0</v>
          </cell>
          <cell r="T486">
            <v>0</v>
          </cell>
          <cell r="U486">
            <v>0</v>
          </cell>
          <cell r="V486">
            <v>0</v>
          </cell>
          <cell r="W486">
            <v>0</v>
          </cell>
          <cell r="X486">
            <v>0</v>
          </cell>
          <cell r="Z486">
            <v>0</v>
          </cell>
          <cell r="AB486">
            <v>0</v>
          </cell>
          <cell r="AC486">
            <v>0</v>
          </cell>
          <cell r="AD486">
            <v>0</v>
          </cell>
          <cell r="AE486">
            <v>0</v>
          </cell>
          <cell r="AF486">
            <v>0</v>
          </cell>
          <cell r="AG486">
            <v>0</v>
          </cell>
          <cell r="AH486">
            <v>0</v>
          </cell>
          <cell r="AI486">
            <v>0</v>
          </cell>
          <cell r="AK486">
            <v>0</v>
          </cell>
          <cell r="AL486">
            <v>0</v>
          </cell>
          <cell r="AM486">
            <v>0</v>
          </cell>
          <cell r="AP486">
            <v>0</v>
          </cell>
          <cell r="AQ486">
            <v>0</v>
          </cell>
          <cell r="AV486">
            <v>0</v>
          </cell>
          <cell r="AX486">
            <v>0</v>
          </cell>
          <cell r="BA486">
            <v>0</v>
          </cell>
          <cell r="BB486">
            <v>0</v>
          </cell>
          <cell r="BC486">
            <v>0</v>
          </cell>
          <cell r="BD486">
            <v>0</v>
          </cell>
          <cell r="BE486">
            <v>0</v>
          </cell>
          <cell r="BF486">
            <v>0</v>
          </cell>
          <cell r="BG486">
            <v>0</v>
          </cell>
          <cell r="BH486">
            <v>0</v>
          </cell>
          <cell r="BI486">
            <v>0</v>
          </cell>
          <cell r="BJ486">
            <v>0</v>
          </cell>
          <cell r="BK486">
            <v>0</v>
          </cell>
          <cell r="BL486">
            <v>0</v>
          </cell>
          <cell r="BN486">
            <v>0</v>
          </cell>
          <cell r="BP486">
            <v>0</v>
          </cell>
          <cell r="BT486">
            <v>0</v>
          </cell>
          <cell r="BV486">
            <v>0</v>
          </cell>
          <cell r="BX486">
            <v>0</v>
          </cell>
          <cell r="BY486">
            <v>0</v>
          </cell>
          <cell r="CA486">
            <v>0</v>
          </cell>
          <cell r="CB486">
            <v>0</v>
          </cell>
          <cell r="CC486">
            <v>0</v>
          </cell>
          <cell r="CD486">
            <v>0</v>
          </cell>
          <cell r="CE486">
            <v>0</v>
          </cell>
          <cell r="CF486">
            <v>0</v>
          </cell>
          <cell r="CG486">
            <v>0</v>
          </cell>
          <cell r="CH486">
            <v>0</v>
          </cell>
          <cell r="CI486">
            <v>0</v>
          </cell>
          <cell r="CJ486">
            <v>0</v>
          </cell>
          <cell r="CK486">
            <v>0</v>
          </cell>
          <cell r="CL486">
            <v>0</v>
          </cell>
          <cell r="CM486">
            <v>0</v>
          </cell>
          <cell r="CN486">
            <v>0</v>
          </cell>
          <cell r="CO486">
            <v>0</v>
          </cell>
          <cell r="CP486">
            <v>0</v>
          </cell>
          <cell r="CR486">
            <v>0</v>
          </cell>
          <cell r="CS486">
            <v>0</v>
          </cell>
          <cell r="CT486">
            <v>0</v>
          </cell>
          <cell r="CU486">
            <v>0</v>
          </cell>
          <cell r="CW486">
            <v>0</v>
          </cell>
          <cell r="CY486">
            <v>0</v>
          </cell>
          <cell r="CZ486">
            <v>0</v>
          </cell>
          <cell r="DA486">
            <v>0</v>
          </cell>
          <cell r="DB486">
            <v>0</v>
          </cell>
          <cell r="DC486">
            <v>0</v>
          </cell>
          <cell r="DD486">
            <v>0</v>
          </cell>
          <cell r="DE486">
            <v>0</v>
          </cell>
          <cell r="DF486">
            <v>0</v>
          </cell>
          <cell r="DG486">
            <v>0</v>
          </cell>
          <cell r="DH486">
            <v>0</v>
          </cell>
          <cell r="DI486">
            <v>0</v>
          </cell>
          <cell r="DJ486">
            <v>0</v>
          </cell>
          <cell r="DK486">
            <v>0</v>
          </cell>
          <cell r="DL486">
            <v>0</v>
          </cell>
          <cell r="DM486">
            <v>0</v>
          </cell>
          <cell r="DN486">
            <v>0</v>
          </cell>
          <cell r="DO486">
            <v>0</v>
          </cell>
          <cell r="DP486">
            <v>0</v>
          </cell>
          <cell r="DQ486">
            <v>0</v>
          </cell>
          <cell r="DR486">
            <v>0</v>
          </cell>
          <cell r="DS486">
            <v>0</v>
          </cell>
          <cell r="DT486">
            <v>0</v>
          </cell>
          <cell r="DU486">
            <v>0</v>
          </cell>
          <cell r="DV486">
            <v>0</v>
          </cell>
          <cell r="DW486">
            <v>0</v>
          </cell>
          <cell r="DX486">
            <v>0</v>
          </cell>
          <cell r="DY486">
            <v>0</v>
          </cell>
          <cell r="DZ486">
            <v>0</v>
          </cell>
          <cell r="EA486">
            <v>0</v>
          </cell>
          <cell r="EB486">
            <v>0</v>
          </cell>
          <cell r="EC486">
            <v>0</v>
          </cell>
          <cell r="ED486">
            <v>0</v>
          </cell>
          <cell r="EE486">
            <v>0</v>
          </cell>
          <cell r="EG486">
            <v>0</v>
          </cell>
          <cell r="EH486">
            <v>0</v>
          </cell>
          <cell r="EI486">
            <v>0</v>
          </cell>
          <cell r="EJ486">
            <v>0</v>
          </cell>
          <cell r="EL486">
            <v>0</v>
          </cell>
          <cell r="EN486">
            <v>0</v>
          </cell>
          <cell r="EO486">
            <v>0</v>
          </cell>
          <cell r="EP486">
            <v>0</v>
          </cell>
          <cell r="EQ486" t="str">
            <v/>
          </cell>
          <cell r="ER486" t="str">
            <v/>
          </cell>
          <cell r="ES486" t="str">
            <v/>
          </cell>
          <cell r="ET486" t="str">
            <v/>
          </cell>
          <cell r="EU486" t="str">
            <v/>
          </cell>
          <cell r="EV486" t="str">
            <v/>
          </cell>
          <cell r="EW486" t="str">
            <v/>
          </cell>
          <cell r="EX486" t="str">
            <v/>
          </cell>
          <cell r="EY486" t="str">
            <v/>
          </cell>
          <cell r="EZ486" t="str">
            <v/>
          </cell>
          <cell r="FA486" t="str">
            <v/>
          </cell>
          <cell r="FB486" t="str">
            <v/>
          </cell>
          <cell r="FC486" t="str">
            <v/>
          </cell>
          <cell r="FD486" t="str">
            <v/>
          </cell>
          <cell r="FE486" t="str">
            <v/>
          </cell>
          <cell r="FF486" t="str">
            <v/>
          </cell>
          <cell r="FG486" t="str">
            <v/>
          </cell>
          <cell r="FH486" t="str">
            <v/>
          </cell>
          <cell r="FI486" t="str">
            <v/>
          </cell>
          <cell r="FJ486" t="str">
            <v/>
          </cell>
          <cell r="FK486" t="str">
            <v/>
          </cell>
          <cell r="FL486" t="str">
            <v/>
          </cell>
          <cell r="FM486" t="str">
            <v/>
          </cell>
          <cell r="FN486" t="str">
            <v/>
          </cell>
          <cell r="FO486" t="str">
            <v/>
          </cell>
          <cell r="FP486" t="str">
            <v/>
          </cell>
          <cell r="FQ486" t="str">
            <v/>
          </cell>
          <cell r="FR486" t="str">
            <v/>
          </cell>
          <cell r="FS486" t="str">
            <v/>
          </cell>
          <cell r="FT486" t="str">
            <v/>
          </cell>
          <cell r="FU486" t="str">
            <v/>
          </cell>
          <cell r="FV486" t="str">
            <v/>
          </cell>
          <cell r="FW486" t="str">
            <v/>
          </cell>
          <cell r="FX486" t="str">
            <v/>
          </cell>
          <cell r="FY486" t="str">
            <v/>
          </cell>
          <cell r="FZ486" t="str">
            <v/>
          </cell>
          <cell r="GA486" t="str">
            <v/>
          </cell>
          <cell r="GB486" t="str">
            <v/>
          </cell>
          <cell r="GC486" t="str">
            <v/>
          </cell>
          <cell r="GD486" t="str">
            <v/>
          </cell>
          <cell r="GE486" t="str">
            <v/>
          </cell>
          <cell r="GF486" t="str">
            <v/>
          </cell>
          <cell r="GG486" t="str">
            <v/>
          </cell>
          <cell r="GH486" t="str">
            <v/>
          </cell>
          <cell r="GI486" t="str">
            <v/>
          </cell>
          <cell r="GJ486" t="str">
            <v/>
          </cell>
          <cell r="GK486" t="str">
            <v/>
          </cell>
          <cell r="GL486" t="str">
            <v/>
          </cell>
          <cell r="GM486" t="str">
            <v/>
          </cell>
          <cell r="GN486" t="str">
            <v/>
          </cell>
          <cell r="GO486" t="str">
            <v/>
          </cell>
          <cell r="GP486" t="str">
            <v/>
          </cell>
          <cell r="GQ486" t="str">
            <v/>
          </cell>
          <cell r="GR486" t="str">
            <v/>
          </cell>
          <cell r="GS486" t="str">
            <v/>
          </cell>
          <cell r="GT486" t="str">
            <v/>
          </cell>
          <cell r="GU486" t="str">
            <v/>
          </cell>
          <cell r="GV486" t="str">
            <v/>
          </cell>
          <cell r="GW486" t="str">
            <v/>
          </cell>
          <cell r="GX486" t="str">
            <v/>
          </cell>
          <cell r="GY486" t="str">
            <v/>
          </cell>
          <cell r="GZ486" t="str">
            <v/>
          </cell>
          <cell r="HA486" t="str">
            <v/>
          </cell>
          <cell r="HB486" t="str">
            <v/>
          </cell>
          <cell r="HC486" t="str">
            <v/>
          </cell>
          <cell r="HD486" t="str">
            <v/>
          </cell>
        </row>
        <row r="487">
          <cell r="A487">
            <v>474</v>
          </cell>
          <cell r="N487">
            <v>0</v>
          </cell>
          <cell r="O487">
            <v>0</v>
          </cell>
          <cell r="P487">
            <v>0</v>
          </cell>
          <cell r="Q487">
            <v>0</v>
          </cell>
          <cell r="R487">
            <v>0</v>
          </cell>
          <cell r="S487">
            <v>0</v>
          </cell>
          <cell r="T487">
            <v>0</v>
          </cell>
          <cell r="U487">
            <v>0</v>
          </cell>
          <cell r="V487">
            <v>0</v>
          </cell>
          <cell r="W487">
            <v>0</v>
          </cell>
          <cell r="X487">
            <v>0</v>
          </cell>
          <cell r="Z487">
            <v>0</v>
          </cell>
          <cell r="AB487">
            <v>0</v>
          </cell>
          <cell r="AC487">
            <v>0</v>
          </cell>
          <cell r="AD487">
            <v>0</v>
          </cell>
          <cell r="AE487">
            <v>0</v>
          </cell>
          <cell r="AF487">
            <v>0</v>
          </cell>
          <cell r="AG487">
            <v>0</v>
          </cell>
          <cell r="AH487">
            <v>0</v>
          </cell>
          <cell r="AI487">
            <v>0</v>
          </cell>
          <cell r="AK487">
            <v>0</v>
          </cell>
          <cell r="AL487">
            <v>0</v>
          </cell>
          <cell r="AM487">
            <v>0</v>
          </cell>
          <cell r="AP487">
            <v>0</v>
          </cell>
          <cell r="AQ487">
            <v>0</v>
          </cell>
          <cell r="AV487">
            <v>0</v>
          </cell>
          <cell r="AX487">
            <v>0</v>
          </cell>
          <cell r="BA487">
            <v>0</v>
          </cell>
          <cell r="BB487">
            <v>0</v>
          </cell>
          <cell r="BC487">
            <v>0</v>
          </cell>
          <cell r="BD487">
            <v>0</v>
          </cell>
          <cell r="BE487">
            <v>0</v>
          </cell>
          <cell r="BF487">
            <v>0</v>
          </cell>
          <cell r="BG487">
            <v>0</v>
          </cell>
          <cell r="BH487">
            <v>0</v>
          </cell>
          <cell r="BI487">
            <v>0</v>
          </cell>
          <cell r="BJ487">
            <v>0</v>
          </cell>
          <cell r="BK487">
            <v>0</v>
          </cell>
          <cell r="BL487">
            <v>0</v>
          </cell>
          <cell r="BN487">
            <v>0</v>
          </cell>
          <cell r="BP487">
            <v>0</v>
          </cell>
          <cell r="BT487">
            <v>0</v>
          </cell>
          <cell r="BV487">
            <v>0</v>
          </cell>
          <cell r="BX487">
            <v>0</v>
          </cell>
          <cell r="BY487">
            <v>0</v>
          </cell>
          <cell r="CA487">
            <v>0</v>
          </cell>
          <cell r="CB487">
            <v>0</v>
          </cell>
          <cell r="CC487">
            <v>0</v>
          </cell>
          <cell r="CD487">
            <v>0</v>
          </cell>
          <cell r="CE487">
            <v>0</v>
          </cell>
          <cell r="CF487">
            <v>0</v>
          </cell>
          <cell r="CG487">
            <v>0</v>
          </cell>
          <cell r="CH487">
            <v>0</v>
          </cell>
          <cell r="CI487">
            <v>0</v>
          </cell>
          <cell r="CJ487">
            <v>0</v>
          </cell>
          <cell r="CK487">
            <v>0</v>
          </cell>
          <cell r="CL487">
            <v>0</v>
          </cell>
          <cell r="CM487">
            <v>0</v>
          </cell>
          <cell r="CN487">
            <v>0</v>
          </cell>
          <cell r="CO487">
            <v>0</v>
          </cell>
          <cell r="CP487">
            <v>0</v>
          </cell>
          <cell r="CR487">
            <v>0</v>
          </cell>
          <cell r="CS487">
            <v>0</v>
          </cell>
          <cell r="CT487">
            <v>0</v>
          </cell>
          <cell r="CU487">
            <v>0</v>
          </cell>
          <cell r="CW487">
            <v>0</v>
          </cell>
          <cell r="CY487">
            <v>0</v>
          </cell>
          <cell r="CZ487">
            <v>0</v>
          </cell>
          <cell r="DA487">
            <v>0</v>
          </cell>
          <cell r="DB487">
            <v>0</v>
          </cell>
          <cell r="DC487">
            <v>0</v>
          </cell>
          <cell r="DD487">
            <v>0</v>
          </cell>
          <cell r="DE487">
            <v>0</v>
          </cell>
          <cell r="DF487">
            <v>0</v>
          </cell>
          <cell r="DG487">
            <v>0</v>
          </cell>
          <cell r="DH487">
            <v>0</v>
          </cell>
          <cell r="DI487">
            <v>0</v>
          </cell>
          <cell r="DJ487">
            <v>0</v>
          </cell>
          <cell r="DK487">
            <v>0</v>
          </cell>
          <cell r="DL487">
            <v>0</v>
          </cell>
          <cell r="DM487">
            <v>0</v>
          </cell>
          <cell r="DN487">
            <v>0</v>
          </cell>
          <cell r="DO487">
            <v>0</v>
          </cell>
          <cell r="DP487">
            <v>0</v>
          </cell>
          <cell r="DQ487">
            <v>0</v>
          </cell>
          <cell r="DR487">
            <v>0</v>
          </cell>
          <cell r="DS487">
            <v>0</v>
          </cell>
          <cell r="DT487">
            <v>0</v>
          </cell>
          <cell r="DU487">
            <v>0</v>
          </cell>
          <cell r="DV487">
            <v>0</v>
          </cell>
          <cell r="DW487">
            <v>0</v>
          </cell>
          <cell r="DX487">
            <v>0</v>
          </cell>
          <cell r="DY487">
            <v>0</v>
          </cell>
          <cell r="DZ487">
            <v>0</v>
          </cell>
          <cell r="EA487">
            <v>0</v>
          </cell>
          <cell r="EB487">
            <v>0</v>
          </cell>
          <cell r="EC487">
            <v>0</v>
          </cell>
          <cell r="ED487">
            <v>0</v>
          </cell>
          <cell r="EE487">
            <v>0</v>
          </cell>
          <cell r="EG487">
            <v>0</v>
          </cell>
          <cell r="EH487">
            <v>0</v>
          </cell>
          <cell r="EI487">
            <v>0</v>
          </cell>
          <cell r="EJ487">
            <v>0</v>
          </cell>
          <cell r="EL487">
            <v>0</v>
          </cell>
          <cell r="EN487">
            <v>0</v>
          </cell>
          <cell r="EO487">
            <v>0</v>
          </cell>
          <cell r="EP487">
            <v>0</v>
          </cell>
          <cell r="EQ487" t="str">
            <v/>
          </cell>
          <cell r="ER487" t="str">
            <v/>
          </cell>
          <cell r="ES487" t="str">
            <v/>
          </cell>
          <cell r="ET487" t="str">
            <v/>
          </cell>
          <cell r="EU487" t="str">
            <v/>
          </cell>
          <cell r="EV487" t="str">
            <v/>
          </cell>
          <cell r="EW487" t="str">
            <v/>
          </cell>
          <cell r="EX487" t="str">
            <v/>
          </cell>
          <cell r="EY487" t="str">
            <v/>
          </cell>
          <cell r="EZ487" t="str">
            <v/>
          </cell>
          <cell r="FA487" t="str">
            <v/>
          </cell>
          <cell r="FB487" t="str">
            <v/>
          </cell>
          <cell r="FC487" t="str">
            <v/>
          </cell>
          <cell r="FD487" t="str">
            <v/>
          </cell>
          <cell r="FE487" t="str">
            <v/>
          </cell>
          <cell r="FF487" t="str">
            <v/>
          </cell>
          <cell r="FG487" t="str">
            <v/>
          </cell>
          <cell r="FH487" t="str">
            <v/>
          </cell>
          <cell r="FI487" t="str">
            <v/>
          </cell>
          <cell r="FJ487" t="str">
            <v/>
          </cell>
          <cell r="FK487" t="str">
            <v/>
          </cell>
          <cell r="FL487" t="str">
            <v/>
          </cell>
          <cell r="FM487" t="str">
            <v/>
          </cell>
          <cell r="FN487" t="str">
            <v/>
          </cell>
          <cell r="FO487" t="str">
            <v/>
          </cell>
          <cell r="FP487" t="str">
            <v/>
          </cell>
          <cell r="FQ487" t="str">
            <v/>
          </cell>
          <cell r="FR487" t="str">
            <v/>
          </cell>
          <cell r="FS487" t="str">
            <v/>
          </cell>
          <cell r="FT487" t="str">
            <v/>
          </cell>
          <cell r="FU487" t="str">
            <v/>
          </cell>
          <cell r="FV487" t="str">
            <v/>
          </cell>
          <cell r="FW487" t="str">
            <v/>
          </cell>
          <cell r="FX487" t="str">
            <v/>
          </cell>
          <cell r="FY487" t="str">
            <v/>
          </cell>
          <cell r="FZ487" t="str">
            <v/>
          </cell>
          <cell r="GA487" t="str">
            <v/>
          </cell>
          <cell r="GB487" t="str">
            <v/>
          </cell>
          <cell r="GC487" t="str">
            <v/>
          </cell>
          <cell r="GD487" t="str">
            <v/>
          </cell>
          <cell r="GE487" t="str">
            <v/>
          </cell>
          <cell r="GF487" t="str">
            <v/>
          </cell>
          <cell r="GG487" t="str">
            <v/>
          </cell>
          <cell r="GH487" t="str">
            <v/>
          </cell>
          <cell r="GI487" t="str">
            <v/>
          </cell>
          <cell r="GJ487" t="str">
            <v/>
          </cell>
          <cell r="GK487" t="str">
            <v/>
          </cell>
          <cell r="GL487" t="str">
            <v/>
          </cell>
          <cell r="GM487" t="str">
            <v/>
          </cell>
          <cell r="GN487" t="str">
            <v/>
          </cell>
          <cell r="GO487" t="str">
            <v/>
          </cell>
          <cell r="GP487" t="str">
            <v/>
          </cell>
          <cell r="GQ487" t="str">
            <v/>
          </cell>
          <cell r="GR487" t="str">
            <v/>
          </cell>
          <cell r="GS487" t="str">
            <v/>
          </cell>
          <cell r="GT487" t="str">
            <v/>
          </cell>
          <cell r="GU487" t="str">
            <v/>
          </cell>
          <cell r="GV487" t="str">
            <v/>
          </cell>
          <cell r="GW487" t="str">
            <v/>
          </cell>
          <cell r="GX487" t="str">
            <v/>
          </cell>
          <cell r="GY487" t="str">
            <v/>
          </cell>
          <cell r="GZ487" t="str">
            <v/>
          </cell>
          <cell r="HA487" t="str">
            <v/>
          </cell>
          <cell r="HB487" t="str">
            <v/>
          </cell>
          <cell r="HC487" t="str">
            <v/>
          </cell>
          <cell r="HD487" t="str">
            <v/>
          </cell>
        </row>
        <row r="488">
          <cell r="A488">
            <v>475</v>
          </cell>
          <cell r="N488">
            <v>0</v>
          </cell>
          <cell r="O488">
            <v>0</v>
          </cell>
          <cell r="P488">
            <v>0</v>
          </cell>
          <cell r="Q488">
            <v>0</v>
          </cell>
          <cell r="R488">
            <v>0</v>
          </cell>
          <cell r="S488">
            <v>0</v>
          </cell>
          <cell r="T488">
            <v>0</v>
          </cell>
          <cell r="U488">
            <v>0</v>
          </cell>
          <cell r="V488">
            <v>0</v>
          </cell>
          <cell r="W488">
            <v>0</v>
          </cell>
          <cell r="X488">
            <v>0</v>
          </cell>
          <cell r="Z488">
            <v>0</v>
          </cell>
          <cell r="AB488">
            <v>0</v>
          </cell>
          <cell r="AC488">
            <v>0</v>
          </cell>
          <cell r="AD488">
            <v>0</v>
          </cell>
          <cell r="AE488">
            <v>0</v>
          </cell>
          <cell r="AF488">
            <v>0</v>
          </cell>
          <cell r="AG488">
            <v>0</v>
          </cell>
          <cell r="AH488">
            <v>0</v>
          </cell>
          <cell r="AI488">
            <v>0</v>
          </cell>
          <cell r="AK488">
            <v>0</v>
          </cell>
          <cell r="AL488">
            <v>0</v>
          </cell>
          <cell r="AM488">
            <v>0</v>
          </cell>
          <cell r="AP488">
            <v>0</v>
          </cell>
          <cell r="AQ488">
            <v>0</v>
          </cell>
          <cell r="AV488">
            <v>0</v>
          </cell>
          <cell r="AX488">
            <v>0</v>
          </cell>
          <cell r="BA488">
            <v>0</v>
          </cell>
          <cell r="BB488">
            <v>0</v>
          </cell>
          <cell r="BC488">
            <v>0</v>
          </cell>
          <cell r="BD488">
            <v>0</v>
          </cell>
          <cell r="BE488">
            <v>0</v>
          </cell>
          <cell r="BF488">
            <v>0</v>
          </cell>
          <cell r="BG488">
            <v>0</v>
          </cell>
          <cell r="BH488">
            <v>0</v>
          </cell>
          <cell r="BI488">
            <v>0</v>
          </cell>
          <cell r="BJ488">
            <v>0</v>
          </cell>
          <cell r="BK488">
            <v>0</v>
          </cell>
          <cell r="BL488">
            <v>0</v>
          </cell>
          <cell r="BN488">
            <v>0</v>
          </cell>
          <cell r="BP488">
            <v>0</v>
          </cell>
          <cell r="BT488">
            <v>0</v>
          </cell>
          <cell r="BV488">
            <v>0</v>
          </cell>
          <cell r="BX488">
            <v>0</v>
          </cell>
          <cell r="BY488">
            <v>0</v>
          </cell>
          <cell r="CA488">
            <v>0</v>
          </cell>
          <cell r="CB488">
            <v>0</v>
          </cell>
          <cell r="CC488">
            <v>0</v>
          </cell>
          <cell r="CD488">
            <v>0</v>
          </cell>
          <cell r="CE488">
            <v>0</v>
          </cell>
          <cell r="CF488">
            <v>0</v>
          </cell>
          <cell r="CG488">
            <v>0</v>
          </cell>
          <cell r="CH488">
            <v>0</v>
          </cell>
          <cell r="CI488">
            <v>0</v>
          </cell>
          <cell r="CJ488">
            <v>0</v>
          </cell>
          <cell r="CK488">
            <v>0</v>
          </cell>
          <cell r="CL488">
            <v>0</v>
          </cell>
          <cell r="CM488">
            <v>0</v>
          </cell>
          <cell r="CN488">
            <v>0</v>
          </cell>
          <cell r="CO488">
            <v>0</v>
          </cell>
          <cell r="CP488">
            <v>0</v>
          </cell>
          <cell r="CR488">
            <v>0</v>
          </cell>
          <cell r="CS488">
            <v>0</v>
          </cell>
          <cell r="CT488">
            <v>0</v>
          </cell>
          <cell r="CU488">
            <v>0</v>
          </cell>
          <cell r="CW488">
            <v>0</v>
          </cell>
          <cell r="CY488">
            <v>0</v>
          </cell>
          <cell r="CZ488">
            <v>0</v>
          </cell>
          <cell r="DA488">
            <v>0</v>
          </cell>
          <cell r="DB488">
            <v>0</v>
          </cell>
          <cell r="DC488">
            <v>0</v>
          </cell>
          <cell r="DD488">
            <v>0</v>
          </cell>
          <cell r="DE488">
            <v>0</v>
          </cell>
          <cell r="DF488">
            <v>0</v>
          </cell>
          <cell r="DG488">
            <v>0</v>
          </cell>
          <cell r="DH488">
            <v>0</v>
          </cell>
          <cell r="DI488">
            <v>0</v>
          </cell>
          <cell r="DJ488">
            <v>0</v>
          </cell>
          <cell r="DK488">
            <v>0</v>
          </cell>
          <cell r="DL488">
            <v>0</v>
          </cell>
          <cell r="DM488">
            <v>0</v>
          </cell>
          <cell r="DN488">
            <v>0</v>
          </cell>
          <cell r="DO488">
            <v>0</v>
          </cell>
          <cell r="DP488">
            <v>0</v>
          </cell>
          <cell r="DQ488">
            <v>0</v>
          </cell>
          <cell r="DR488">
            <v>0</v>
          </cell>
          <cell r="DS488">
            <v>0</v>
          </cell>
          <cell r="DT488">
            <v>0</v>
          </cell>
          <cell r="DU488">
            <v>0</v>
          </cell>
          <cell r="DV488">
            <v>0</v>
          </cell>
          <cell r="DW488">
            <v>0</v>
          </cell>
          <cell r="DX488">
            <v>0</v>
          </cell>
          <cell r="DY488">
            <v>0</v>
          </cell>
          <cell r="DZ488">
            <v>0</v>
          </cell>
          <cell r="EA488">
            <v>0</v>
          </cell>
          <cell r="EB488">
            <v>0</v>
          </cell>
          <cell r="EC488">
            <v>0</v>
          </cell>
          <cell r="ED488">
            <v>0</v>
          </cell>
          <cell r="EE488">
            <v>0</v>
          </cell>
          <cell r="EG488">
            <v>0</v>
          </cell>
          <cell r="EH488">
            <v>0</v>
          </cell>
          <cell r="EI488">
            <v>0</v>
          </cell>
          <cell r="EJ488">
            <v>0</v>
          </cell>
          <cell r="EL488">
            <v>0</v>
          </cell>
          <cell r="EN488">
            <v>0</v>
          </cell>
          <cell r="EO488">
            <v>0</v>
          </cell>
          <cell r="EP488">
            <v>0</v>
          </cell>
          <cell r="EQ488" t="str">
            <v/>
          </cell>
          <cell r="ER488" t="str">
            <v/>
          </cell>
          <cell r="ES488" t="str">
            <v/>
          </cell>
          <cell r="ET488" t="str">
            <v/>
          </cell>
          <cell r="EU488" t="str">
            <v/>
          </cell>
          <cell r="EV488" t="str">
            <v/>
          </cell>
          <cell r="EW488" t="str">
            <v/>
          </cell>
          <cell r="EX488" t="str">
            <v/>
          </cell>
          <cell r="EY488" t="str">
            <v/>
          </cell>
          <cell r="EZ488" t="str">
            <v/>
          </cell>
          <cell r="FA488" t="str">
            <v/>
          </cell>
          <cell r="FB488" t="str">
            <v/>
          </cell>
          <cell r="FC488" t="str">
            <v/>
          </cell>
          <cell r="FD488" t="str">
            <v/>
          </cell>
          <cell r="FE488" t="str">
            <v/>
          </cell>
          <cell r="FF488" t="str">
            <v/>
          </cell>
          <cell r="FG488" t="str">
            <v/>
          </cell>
          <cell r="FH488" t="str">
            <v/>
          </cell>
          <cell r="FI488" t="str">
            <v/>
          </cell>
          <cell r="FJ488" t="str">
            <v/>
          </cell>
          <cell r="FK488" t="str">
            <v/>
          </cell>
          <cell r="FL488" t="str">
            <v/>
          </cell>
          <cell r="FM488" t="str">
            <v/>
          </cell>
          <cell r="FN488" t="str">
            <v/>
          </cell>
          <cell r="FO488" t="str">
            <v/>
          </cell>
          <cell r="FP488" t="str">
            <v/>
          </cell>
          <cell r="FQ488" t="str">
            <v/>
          </cell>
          <cell r="FR488" t="str">
            <v/>
          </cell>
          <cell r="FS488" t="str">
            <v/>
          </cell>
          <cell r="FT488" t="str">
            <v/>
          </cell>
          <cell r="FU488" t="str">
            <v/>
          </cell>
          <cell r="FV488" t="str">
            <v/>
          </cell>
          <cell r="FW488" t="str">
            <v/>
          </cell>
          <cell r="FX488" t="str">
            <v/>
          </cell>
          <cell r="FY488" t="str">
            <v/>
          </cell>
          <cell r="FZ488" t="str">
            <v/>
          </cell>
          <cell r="GA488" t="str">
            <v/>
          </cell>
          <cell r="GB488" t="str">
            <v/>
          </cell>
          <cell r="GC488" t="str">
            <v/>
          </cell>
          <cell r="GD488" t="str">
            <v/>
          </cell>
          <cell r="GE488" t="str">
            <v/>
          </cell>
          <cell r="GF488" t="str">
            <v/>
          </cell>
          <cell r="GG488" t="str">
            <v/>
          </cell>
          <cell r="GH488" t="str">
            <v/>
          </cell>
          <cell r="GI488" t="str">
            <v/>
          </cell>
          <cell r="GJ488" t="str">
            <v/>
          </cell>
          <cell r="GK488" t="str">
            <v/>
          </cell>
          <cell r="GL488" t="str">
            <v/>
          </cell>
          <cell r="GM488" t="str">
            <v/>
          </cell>
          <cell r="GN488" t="str">
            <v/>
          </cell>
          <cell r="GO488" t="str">
            <v/>
          </cell>
          <cell r="GP488" t="str">
            <v/>
          </cell>
          <cell r="GQ488" t="str">
            <v/>
          </cell>
          <cell r="GR488" t="str">
            <v/>
          </cell>
          <cell r="GS488" t="str">
            <v/>
          </cell>
          <cell r="GT488" t="str">
            <v/>
          </cell>
          <cell r="GU488" t="str">
            <v/>
          </cell>
          <cell r="GV488" t="str">
            <v/>
          </cell>
          <cell r="GW488" t="str">
            <v/>
          </cell>
          <cell r="GX488" t="str">
            <v/>
          </cell>
          <cell r="GY488" t="str">
            <v/>
          </cell>
          <cell r="GZ488" t="str">
            <v/>
          </cell>
          <cell r="HA488" t="str">
            <v/>
          </cell>
          <cell r="HB488" t="str">
            <v/>
          </cell>
          <cell r="HC488" t="str">
            <v/>
          </cell>
          <cell r="HD488" t="str">
            <v/>
          </cell>
        </row>
        <row r="489">
          <cell r="A489">
            <v>476</v>
          </cell>
          <cell r="N489">
            <v>0</v>
          </cell>
          <cell r="O489">
            <v>0</v>
          </cell>
          <cell r="P489">
            <v>0</v>
          </cell>
          <cell r="Q489">
            <v>0</v>
          </cell>
          <cell r="R489">
            <v>0</v>
          </cell>
          <cell r="S489">
            <v>0</v>
          </cell>
          <cell r="T489">
            <v>0</v>
          </cell>
          <cell r="U489">
            <v>0</v>
          </cell>
          <cell r="V489">
            <v>0</v>
          </cell>
          <cell r="W489">
            <v>0</v>
          </cell>
          <cell r="X489">
            <v>0</v>
          </cell>
          <cell r="Z489">
            <v>0</v>
          </cell>
          <cell r="AB489">
            <v>0</v>
          </cell>
          <cell r="AC489">
            <v>0</v>
          </cell>
          <cell r="AD489">
            <v>0</v>
          </cell>
          <cell r="AE489">
            <v>0</v>
          </cell>
          <cell r="AF489">
            <v>0</v>
          </cell>
          <cell r="AG489">
            <v>0</v>
          </cell>
          <cell r="AH489">
            <v>0</v>
          </cell>
          <cell r="AI489">
            <v>0</v>
          </cell>
          <cell r="AK489">
            <v>0</v>
          </cell>
          <cell r="AL489">
            <v>0</v>
          </cell>
          <cell r="AM489">
            <v>0</v>
          </cell>
          <cell r="AP489">
            <v>0</v>
          </cell>
          <cell r="AQ489">
            <v>0</v>
          </cell>
          <cell r="AV489">
            <v>0</v>
          </cell>
          <cell r="AX489">
            <v>0</v>
          </cell>
          <cell r="BA489">
            <v>0</v>
          </cell>
          <cell r="BB489">
            <v>0</v>
          </cell>
          <cell r="BC489">
            <v>0</v>
          </cell>
          <cell r="BD489">
            <v>0</v>
          </cell>
          <cell r="BE489">
            <v>0</v>
          </cell>
          <cell r="BF489">
            <v>0</v>
          </cell>
          <cell r="BG489">
            <v>0</v>
          </cell>
          <cell r="BH489">
            <v>0</v>
          </cell>
          <cell r="BI489">
            <v>0</v>
          </cell>
          <cell r="BJ489">
            <v>0</v>
          </cell>
          <cell r="BK489">
            <v>0</v>
          </cell>
          <cell r="BL489">
            <v>0</v>
          </cell>
          <cell r="BN489">
            <v>0</v>
          </cell>
          <cell r="BP489">
            <v>0</v>
          </cell>
          <cell r="BT489">
            <v>0</v>
          </cell>
          <cell r="BV489">
            <v>0</v>
          </cell>
          <cell r="BX489">
            <v>0</v>
          </cell>
          <cell r="BY489">
            <v>0</v>
          </cell>
          <cell r="CA489">
            <v>0</v>
          </cell>
          <cell r="CB489">
            <v>0</v>
          </cell>
          <cell r="CC489">
            <v>0</v>
          </cell>
          <cell r="CD489">
            <v>0</v>
          </cell>
          <cell r="CE489">
            <v>0</v>
          </cell>
          <cell r="CF489">
            <v>0</v>
          </cell>
          <cell r="CG489">
            <v>0</v>
          </cell>
          <cell r="CH489">
            <v>0</v>
          </cell>
          <cell r="CI489">
            <v>0</v>
          </cell>
          <cell r="CJ489">
            <v>0</v>
          </cell>
          <cell r="CK489">
            <v>0</v>
          </cell>
          <cell r="CL489">
            <v>0</v>
          </cell>
          <cell r="CM489">
            <v>0</v>
          </cell>
          <cell r="CN489">
            <v>0</v>
          </cell>
          <cell r="CO489">
            <v>0</v>
          </cell>
          <cell r="CP489">
            <v>0</v>
          </cell>
          <cell r="CR489">
            <v>0</v>
          </cell>
          <cell r="CS489">
            <v>0</v>
          </cell>
          <cell r="CT489">
            <v>0</v>
          </cell>
          <cell r="CU489">
            <v>0</v>
          </cell>
          <cell r="CW489">
            <v>0</v>
          </cell>
          <cell r="CY489">
            <v>0</v>
          </cell>
          <cell r="CZ489">
            <v>0</v>
          </cell>
          <cell r="DA489">
            <v>0</v>
          </cell>
          <cell r="DB489">
            <v>0</v>
          </cell>
          <cell r="DC489">
            <v>0</v>
          </cell>
          <cell r="DD489">
            <v>0</v>
          </cell>
          <cell r="DE489">
            <v>0</v>
          </cell>
          <cell r="DF489">
            <v>0</v>
          </cell>
          <cell r="DG489">
            <v>0</v>
          </cell>
          <cell r="DH489">
            <v>0</v>
          </cell>
          <cell r="DI489">
            <v>0</v>
          </cell>
          <cell r="DJ489">
            <v>0</v>
          </cell>
          <cell r="DK489">
            <v>0</v>
          </cell>
          <cell r="DL489">
            <v>0</v>
          </cell>
          <cell r="DM489">
            <v>0</v>
          </cell>
          <cell r="DN489">
            <v>0</v>
          </cell>
          <cell r="DO489">
            <v>0</v>
          </cell>
          <cell r="DP489">
            <v>0</v>
          </cell>
          <cell r="DQ489">
            <v>0</v>
          </cell>
          <cell r="DR489">
            <v>0</v>
          </cell>
          <cell r="DS489">
            <v>0</v>
          </cell>
          <cell r="DT489">
            <v>0</v>
          </cell>
          <cell r="DU489">
            <v>0</v>
          </cell>
          <cell r="DV489">
            <v>0</v>
          </cell>
          <cell r="DW489">
            <v>0</v>
          </cell>
          <cell r="DX489">
            <v>0</v>
          </cell>
          <cell r="DY489">
            <v>0</v>
          </cell>
          <cell r="DZ489">
            <v>0</v>
          </cell>
          <cell r="EA489">
            <v>0</v>
          </cell>
          <cell r="EB489">
            <v>0</v>
          </cell>
          <cell r="EC489">
            <v>0</v>
          </cell>
          <cell r="ED489">
            <v>0</v>
          </cell>
          <cell r="EE489">
            <v>0</v>
          </cell>
          <cell r="EG489">
            <v>0</v>
          </cell>
          <cell r="EH489">
            <v>0</v>
          </cell>
          <cell r="EI489">
            <v>0</v>
          </cell>
          <cell r="EJ489">
            <v>0</v>
          </cell>
          <cell r="EL489">
            <v>0</v>
          </cell>
          <cell r="EN489">
            <v>0</v>
          </cell>
          <cell r="EO489">
            <v>0</v>
          </cell>
          <cell r="EP489">
            <v>0</v>
          </cell>
          <cell r="EQ489" t="str">
            <v/>
          </cell>
          <cell r="ER489" t="str">
            <v/>
          </cell>
          <cell r="ES489" t="str">
            <v/>
          </cell>
          <cell r="ET489" t="str">
            <v/>
          </cell>
          <cell r="EU489" t="str">
            <v/>
          </cell>
          <cell r="EV489" t="str">
            <v/>
          </cell>
          <cell r="EW489" t="str">
            <v/>
          </cell>
          <cell r="EX489" t="str">
            <v/>
          </cell>
          <cell r="EY489" t="str">
            <v/>
          </cell>
          <cell r="EZ489" t="str">
            <v/>
          </cell>
          <cell r="FA489" t="str">
            <v/>
          </cell>
          <cell r="FB489" t="str">
            <v/>
          </cell>
          <cell r="FC489" t="str">
            <v/>
          </cell>
          <cell r="FD489" t="str">
            <v/>
          </cell>
          <cell r="FE489" t="str">
            <v/>
          </cell>
          <cell r="FF489" t="str">
            <v/>
          </cell>
          <cell r="FG489" t="str">
            <v/>
          </cell>
          <cell r="FH489" t="str">
            <v/>
          </cell>
          <cell r="FI489" t="str">
            <v/>
          </cell>
          <cell r="FJ489" t="str">
            <v/>
          </cell>
          <cell r="FK489" t="str">
            <v/>
          </cell>
          <cell r="FL489" t="str">
            <v/>
          </cell>
          <cell r="FM489" t="str">
            <v/>
          </cell>
          <cell r="FN489" t="str">
            <v/>
          </cell>
          <cell r="FO489" t="str">
            <v/>
          </cell>
          <cell r="FP489" t="str">
            <v/>
          </cell>
          <cell r="FQ489" t="str">
            <v/>
          </cell>
          <cell r="FR489" t="str">
            <v/>
          </cell>
          <cell r="FS489" t="str">
            <v/>
          </cell>
          <cell r="FT489" t="str">
            <v/>
          </cell>
          <cell r="FU489" t="str">
            <v/>
          </cell>
          <cell r="FV489" t="str">
            <v/>
          </cell>
          <cell r="FW489" t="str">
            <v/>
          </cell>
          <cell r="FX489" t="str">
            <v/>
          </cell>
          <cell r="FY489" t="str">
            <v/>
          </cell>
          <cell r="FZ489" t="str">
            <v/>
          </cell>
          <cell r="GA489" t="str">
            <v/>
          </cell>
          <cell r="GB489" t="str">
            <v/>
          </cell>
          <cell r="GC489" t="str">
            <v/>
          </cell>
          <cell r="GD489" t="str">
            <v/>
          </cell>
          <cell r="GE489" t="str">
            <v/>
          </cell>
          <cell r="GF489" t="str">
            <v/>
          </cell>
          <cell r="GG489" t="str">
            <v/>
          </cell>
          <cell r="GH489" t="str">
            <v/>
          </cell>
          <cell r="GI489" t="str">
            <v/>
          </cell>
          <cell r="GJ489" t="str">
            <v/>
          </cell>
          <cell r="GK489" t="str">
            <v/>
          </cell>
          <cell r="GL489" t="str">
            <v/>
          </cell>
          <cell r="GM489" t="str">
            <v/>
          </cell>
          <cell r="GN489" t="str">
            <v/>
          </cell>
          <cell r="GO489" t="str">
            <v/>
          </cell>
          <cell r="GP489" t="str">
            <v/>
          </cell>
          <cell r="GQ489" t="str">
            <v/>
          </cell>
          <cell r="GR489" t="str">
            <v/>
          </cell>
          <cell r="GS489" t="str">
            <v/>
          </cell>
          <cell r="GT489" t="str">
            <v/>
          </cell>
          <cell r="GU489" t="str">
            <v/>
          </cell>
          <cell r="GV489" t="str">
            <v/>
          </cell>
          <cell r="GW489" t="str">
            <v/>
          </cell>
          <cell r="GX489" t="str">
            <v/>
          </cell>
          <cell r="GY489" t="str">
            <v/>
          </cell>
          <cell r="GZ489" t="str">
            <v/>
          </cell>
          <cell r="HA489" t="str">
            <v/>
          </cell>
          <cell r="HB489" t="str">
            <v/>
          </cell>
          <cell r="HC489" t="str">
            <v/>
          </cell>
          <cell r="HD489" t="str">
            <v/>
          </cell>
        </row>
        <row r="490">
          <cell r="A490">
            <v>477</v>
          </cell>
          <cell r="N490">
            <v>0</v>
          </cell>
          <cell r="O490">
            <v>0</v>
          </cell>
          <cell r="P490">
            <v>0</v>
          </cell>
          <cell r="Q490">
            <v>0</v>
          </cell>
          <cell r="R490">
            <v>0</v>
          </cell>
          <cell r="S490">
            <v>0</v>
          </cell>
          <cell r="T490">
            <v>0</v>
          </cell>
          <cell r="U490">
            <v>0</v>
          </cell>
          <cell r="V490">
            <v>0</v>
          </cell>
          <cell r="W490">
            <v>0</v>
          </cell>
          <cell r="X490">
            <v>0</v>
          </cell>
          <cell r="Z490">
            <v>0</v>
          </cell>
          <cell r="AB490">
            <v>0</v>
          </cell>
          <cell r="AC490">
            <v>0</v>
          </cell>
          <cell r="AD490">
            <v>0</v>
          </cell>
          <cell r="AE490">
            <v>0</v>
          </cell>
          <cell r="AF490">
            <v>0</v>
          </cell>
          <cell r="AG490">
            <v>0</v>
          </cell>
          <cell r="AH490">
            <v>0</v>
          </cell>
          <cell r="AI490">
            <v>0</v>
          </cell>
          <cell r="AK490">
            <v>0</v>
          </cell>
          <cell r="AL490">
            <v>0</v>
          </cell>
          <cell r="AM490">
            <v>0</v>
          </cell>
          <cell r="AP490">
            <v>0</v>
          </cell>
          <cell r="AQ490">
            <v>0</v>
          </cell>
          <cell r="AV490">
            <v>0</v>
          </cell>
          <cell r="AX490">
            <v>0</v>
          </cell>
          <cell r="BA490">
            <v>0</v>
          </cell>
          <cell r="BB490">
            <v>0</v>
          </cell>
          <cell r="BC490">
            <v>0</v>
          </cell>
          <cell r="BD490">
            <v>0</v>
          </cell>
          <cell r="BE490">
            <v>0</v>
          </cell>
          <cell r="BF490">
            <v>0</v>
          </cell>
          <cell r="BG490">
            <v>0</v>
          </cell>
          <cell r="BH490">
            <v>0</v>
          </cell>
          <cell r="BI490">
            <v>0</v>
          </cell>
          <cell r="BJ490">
            <v>0</v>
          </cell>
          <cell r="BK490">
            <v>0</v>
          </cell>
          <cell r="BL490">
            <v>0</v>
          </cell>
          <cell r="BN490">
            <v>0</v>
          </cell>
          <cell r="BP490">
            <v>0</v>
          </cell>
          <cell r="BT490">
            <v>0</v>
          </cell>
          <cell r="BV490">
            <v>0</v>
          </cell>
          <cell r="BX490">
            <v>0</v>
          </cell>
          <cell r="BY490">
            <v>0</v>
          </cell>
          <cell r="CA490">
            <v>0</v>
          </cell>
          <cell r="CB490">
            <v>0</v>
          </cell>
          <cell r="CC490">
            <v>0</v>
          </cell>
          <cell r="CD490">
            <v>0</v>
          </cell>
          <cell r="CE490">
            <v>0</v>
          </cell>
          <cell r="CF490">
            <v>0</v>
          </cell>
          <cell r="CG490">
            <v>0</v>
          </cell>
          <cell r="CH490">
            <v>0</v>
          </cell>
          <cell r="CI490">
            <v>0</v>
          </cell>
          <cell r="CJ490">
            <v>0</v>
          </cell>
          <cell r="CK490">
            <v>0</v>
          </cell>
          <cell r="CL490">
            <v>0</v>
          </cell>
          <cell r="CM490">
            <v>0</v>
          </cell>
          <cell r="CN490">
            <v>0</v>
          </cell>
          <cell r="CO490">
            <v>0</v>
          </cell>
          <cell r="CP490">
            <v>0</v>
          </cell>
          <cell r="CR490">
            <v>0</v>
          </cell>
          <cell r="CS490">
            <v>0</v>
          </cell>
          <cell r="CT490">
            <v>0</v>
          </cell>
          <cell r="CU490">
            <v>0</v>
          </cell>
          <cell r="CW490">
            <v>0</v>
          </cell>
          <cell r="CY490">
            <v>0</v>
          </cell>
          <cell r="CZ490">
            <v>0</v>
          </cell>
          <cell r="DA490">
            <v>0</v>
          </cell>
          <cell r="DB490">
            <v>0</v>
          </cell>
          <cell r="DC490">
            <v>0</v>
          </cell>
          <cell r="DD490">
            <v>0</v>
          </cell>
          <cell r="DE490">
            <v>0</v>
          </cell>
          <cell r="DF490">
            <v>0</v>
          </cell>
          <cell r="DG490">
            <v>0</v>
          </cell>
          <cell r="DH490">
            <v>0</v>
          </cell>
          <cell r="DI490">
            <v>0</v>
          </cell>
          <cell r="DJ490">
            <v>0</v>
          </cell>
          <cell r="DK490">
            <v>0</v>
          </cell>
          <cell r="DL490">
            <v>0</v>
          </cell>
          <cell r="DM490">
            <v>0</v>
          </cell>
          <cell r="DN490">
            <v>0</v>
          </cell>
          <cell r="DO490">
            <v>0</v>
          </cell>
          <cell r="DP490">
            <v>0</v>
          </cell>
          <cell r="DQ490">
            <v>0</v>
          </cell>
          <cell r="DR490">
            <v>0</v>
          </cell>
          <cell r="DS490">
            <v>0</v>
          </cell>
          <cell r="DT490">
            <v>0</v>
          </cell>
          <cell r="DU490">
            <v>0</v>
          </cell>
          <cell r="DV490">
            <v>0</v>
          </cell>
          <cell r="DW490">
            <v>0</v>
          </cell>
          <cell r="DX490">
            <v>0</v>
          </cell>
          <cell r="DY490">
            <v>0</v>
          </cell>
          <cell r="DZ490">
            <v>0</v>
          </cell>
          <cell r="EA490">
            <v>0</v>
          </cell>
          <cell r="EB490">
            <v>0</v>
          </cell>
          <cell r="EC490">
            <v>0</v>
          </cell>
          <cell r="ED490">
            <v>0</v>
          </cell>
          <cell r="EE490">
            <v>0</v>
          </cell>
          <cell r="EG490">
            <v>0</v>
          </cell>
          <cell r="EH490">
            <v>0</v>
          </cell>
          <cell r="EI490">
            <v>0</v>
          </cell>
          <cell r="EJ490">
            <v>0</v>
          </cell>
          <cell r="EL490">
            <v>0</v>
          </cell>
          <cell r="EN490">
            <v>0</v>
          </cell>
          <cell r="EO490">
            <v>0</v>
          </cell>
          <cell r="EP490">
            <v>0</v>
          </cell>
          <cell r="EQ490" t="str">
            <v/>
          </cell>
          <cell r="ER490" t="str">
            <v/>
          </cell>
          <cell r="ES490" t="str">
            <v/>
          </cell>
          <cell r="ET490" t="str">
            <v/>
          </cell>
          <cell r="EU490" t="str">
            <v/>
          </cell>
          <cell r="EV490" t="str">
            <v/>
          </cell>
          <cell r="EW490" t="str">
            <v/>
          </cell>
          <cell r="EX490" t="str">
            <v/>
          </cell>
          <cell r="EY490" t="str">
            <v/>
          </cell>
          <cell r="EZ490" t="str">
            <v/>
          </cell>
          <cell r="FA490" t="str">
            <v/>
          </cell>
          <cell r="FB490" t="str">
            <v/>
          </cell>
          <cell r="FC490" t="str">
            <v/>
          </cell>
          <cell r="FD490" t="str">
            <v/>
          </cell>
          <cell r="FE490" t="str">
            <v/>
          </cell>
          <cell r="FF490" t="str">
            <v/>
          </cell>
          <cell r="FG490" t="str">
            <v/>
          </cell>
          <cell r="FH490" t="str">
            <v/>
          </cell>
          <cell r="FI490" t="str">
            <v/>
          </cell>
          <cell r="FJ490" t="str">
            <v/>
          </cell>
          <cell r="FK490" t="str">
            <v/>
          </cell>
          <cell r="FL490" t="str">
            <v/>
          </cell>
          <cell r="FM490" t="str">
            <v/>
          </cell>
          <cell r="FN490" t="str">
            <v/>
          </cell>
          <cell r="FO490" t="str">
            <v/>
          </cell>
          <cell r="FP490" t="str">
            <v/>
          </cell>
          <cell r="FQ490" t="str">
            <v/>
          </cell>
          <cell r="FR490" t="str">
            <v/>
          </cell>
          <cell r="FS490" t="str">
            <v/>
          </cell>
          <cell r="FT490" t="str">
            <v/>
          </cell>
          <cell r="FU490" t="str">
            <v/>
          </cell>
          <cell r="FV490" t="str">
            <v/>
          </cell>
          <cell r="FW490" t="str">
            <v/>
          </cell>
          <cell r="FX490" t="str">
            <v/>
          </cell>
          <cell r="FY490" t="str">
            <v/>
          </cell>
          <cell r="FZ490" t="str">
            <v/>
          </cell>
          <cell r="GA490" t="str">
            <v/>
          </cell>
          <cell r="GB490" t="str">
            <v/>
          </cell>
          <cell r="GC490" t="str">
            <v/>
          </cell>
          <cell r="GD490" t="str">
            <v/>
          </cell>
          <cell r="GE490" t="str">
            <v/>
          </cell>
          <cell r="GF490" t="str">
            <v/>
          </cell>
          <cell r="GG490" t="str">
            <v/>
          </cell>
          <cell r="GH490" t="str">
            <v/>
          </cell>
          <cell r="GI490" t="str">
            <v/>
          </cell>
          <cell r="GJ490" t="str">
            <v/>
          </cell>
          <cell r="GK490" t="str">
            <v/>
          </cell>
          <cell r="GL490" t="str">
            <v/>
          </cell>
          <cell r="GM490" t="str">
            <v/>
          </cell>
          <cell r="GN490" t="str">
            <v/>
          </cell>
          <cell r="GO490" t="str">
            <v/>
          </cell>
          <cell r="GP490" t="str">
            <v/>
          </cell>
          <cell r="GQ490" t="str">
            <v/>
          </cell>
          <cell r="GR490" t="str">
            <v/>
          </cell>
          <cell r="GS490" t="str">
            <v/>
          </cell>
          <cell r="GT490" t="str">
            <v/>
          </cell>
          <cell r="GU490" t="str">
            <v/>
          </cell>
          <cell r="GV490" t="str">
            <v/>
          </cell>
          <cell r="GW490" t="str">
            <v/>
          </cell>
          <cell r="GX490" t="str">
            <v/>
          </cell>
          <cell r="GY490" t="str">
            <v/>
          </cell>
          <cell r="GZ490" t="str">
            <v/>
          </cell>
          <cell r="HA490" t="str">
            <v/>
          </cell>
          <cell r="HB490" t="str">
            <v/>
          </cell>
          <cell r="HC490" t="str">
            <v/>
          </cell>
          <cell r="HD490" t="str">
            <v/>
          </cell>
        </row>
        <row r="491">
          <cell r="A491">
            <v>478</v>
          </cell>
          <cell r="N491">
            <v>0</v>
          </cell>
          <cell r="O491">
            <v>0</v>
          </cell>
          <cell r="P491">
            <v>0</v>
          </cell>
          <cell r="Q491">
            <v>0</v>
          </cell>
          <cell r="R491">
            <v>0</v>
          </cell>
          <cell r="S491">
            <v>0</v>
          </cell>
          <cell r="T491">
            <v>0</v>
          </cell>
          <cell r="U491">
            <v>0</v>
          </cell>
          <cell r="V491">
            <v>0</v>
          </cell>
          <cell r="W491">
            <v>0</v>
          </cell>
          <cell r="X491">
            <v>0</v>
          </cell>
          <cell r="Z491">
            <v>0</v>
          </cell>
          <cell r="AB491">
            <v>0</v>
          </cell>
          <cell r="AC491">
            <v>0</v>
          </cell>
          <cell r="AD491">
            <v>0</v>
          </cell>
          <cell r="AE491">
            <v>0</v>
          </cell>
          <cell r="AF491">
            <v>0</v>
          </cell>
          <cell r="AG491">
            <v>0</v>
          </cell>
          <cell r="AH491">
            <v>0</v>
          </cell>
          <cell r="AI491">
            <v>0</v>
          </cell>
          <cell r="AK491">
            <v>0</v>
          </cell>
          <cell r="AL491">
            <v>0</v>
          </cell>
          <cell r="AM491">
            <v>0</v>
          </cell>
          <cell r="AP491">
            <v>0</v>
          </cell>
          <cell r="AQ491">
            <v>0</v>
          </cell>
          <cell r="AV491">
            <v>0</v>
          </cell>
          <cell r="AX491">
            <v>0</v>
          </cell>
          <cell r="BA491">
            <v>0</v>
          </cell>
          <cell r="BB491">
            <v>0</v>
          </cell>
          <cell r="BC491">
            <v>0</v>
          </cell>
          <cell r="BD491">
            <v>0</v>
          </cell>
          <cell r="BE491">
            <v>0</v>
          </cell>
          <cell r="BF491">
            <v>0</v>
          </cell>
          <cell r="BG491">
            <v>0</v>
          </cell>
          <cell r="BH491">
            <v>0</v>
          </cell>
          <cell r="BI491">
            <v>0</v>
          </cell>
          <cell r="BJ491">
            <v>0</v>
          </cell>
          <cell r="BK491">
            <v>0</v>
          </cell>
          <cell r="BL491">
            <v>0</v>
          </cell>
          <cell r="BN491">
            <v>0</v>
          </cell>
          <cell r="BP491">
            <v>0</v>
          </cell>
          <cell r="BT491">
            <v>0</v>
          </cell>
          <cell r="BV491">
            <v>0</v>
          </cell>
          <cell r="BX491">
            <v>0</v>
          </cell>
          <cell r="BY491">
            <v>0</v>
          </cell>
          <cell r="CA491">
            <v>0</v>
          </cell>
          <cell r="CB491">
            <v>0</v>
          </cell>
          <cell r="CC491">
            <v>0</v>
          </cell>
          <cell r="CD491">
            <v>0</v>
          </cell>
          <cell r="CE491">
            <v>0</v>
          </cell>
          <cell r="CF491">
            <v>0</v>
          </cell>
          <cell r="CG491">
            <v>0</v>
          </cell>
          <cell r="CH491">
            <v>0</v>
          </cell>
          <cell r="CI491">
            <v>0</v>
          </cell>
          <cell r="CJ491">
            <v>0</v>
          </cell>
          <cell r="CK491">
            <v>0</v>
          </cell>
          <cell r="CL491">
            <v>0</v>
          </cell>
          <cell r="CM491">
            <v>0</v>
          </cell>
          <cell r="CN491">
            <v>0</v>
          </cell>
          <cell r="CO491">
            <v>0</v>
          </cell>
          <cell r="CP491">
            <v>0</v>
          </cell>
          <cell r="CR491">
            <v>0</v>
          </cell>
          <cell r="CS491">
            <v>0</v>
          </cell>
          <cell r="CT491">
            <v>0</v>
          </cell>
          <cell r="CU491">
            <v>0</v>
          </cell>
          <cell r="CW491">
            <v>0</v>
          </cell>
          <cell r="CY491">
            <v>0</v>
          </cell>
          <cell r="CZ491">
            <v>0</v>
          </cell>
          <cell r="DA491">
            <v>0</v>
          </cell>
          <cell r="DB491">
            <v>0</v>
          </cell>
          <cell r="DC491">
            <v>0</v>
          </cell>
          <cell r="DD491">
            <v>0</v>
          </cell>
          <cell r="DE491">
            <v>0</v>
          </cell>
          <cell r="DF491">
            <v>0</v>
          </cell>
          <cell r="DG491">
            <v>0</v>
          </cell>
          <cell r="DH491">
            <v>0</v>
          </cell>
          <cell r="DI491">
            <v>0</v>
          </cell>
          <cell r="DJ491">
            <v>0</v>
          </cell>
          <cell r="DK491">
            <v>0</v>
          </cell>
          <cell r="DL491">
            <v>0</v>
          </cell>
          <cell r="DM491">
            <v>0</v>
          </cell>
          <cell r="DN491">
            <v>0</v>
          </cell>
          <cell r="DO491">
            <v>0</v>
          </cell>
          <cell r="DP491">
            <v>0</v>
          </cell>
          <cell r="DQ491">
            <v>0</v>
          </cell>
          <cell r="DR491">
            <v>0</v>
          </cell>
          <cell r="DS491">
            <v>0</v>
          </cell>
          <cell r="DT491">
            <v>0</v>
          </cell>
          <cell r="DU491">
            <v>0</v>
          </cell>
          <cell r="DV491">
            <v>0</v>
          </cell>
          <cell r="DW491">
            <v>0</v>
          </cell>
          <cell r="DX491">
            <v>0</v>
          </cell>
          <cell r="DY491">
            <v>0</v>
          </cell>
          <cell r="DZ491">
            <v>0</v>
          </cell>
          <cell r="EA491">
            <v>0</v>
          </cell>
          <cell r="EB491">
            <v>0</v>
          </cell>
          <cell r="EC491">
            <v>0</v>
          </cell>
          <cell r="ED491">
            <v>0</v>
          </cell>
          <cell r="EE491">
            <v>0</v>
          </cell>
          <cell r="EG491">
            <v>0</v>
          </cell>
          <cell r="EH491">
            <v>0</v>
          </cell>
          <cell r="EI491">
            <v>0</v>
          </cell>
          <cell r="EJ491">
            <v>0</v>
          </cell>
          <cell r="EL491">
            <v>0</v>
          </cell>
          <cell r="EN491">
            <v>0</v>
          </cell>
          <cell r="EO491">
            <v>0</v>
          </cell>
          <cell r="EP491">
            <v>0</v>
          </cell>
          <cell r="EQ491" t="str">
            <v/>
          </cell>
          <cell r="ER491" t="str">
            <v/>
          </cell>
          <cell r="ES491" t="str">
            <v/>
          </cell>
          <cell r="ET491" t="str">
            <v/>
          </cell>
          <cell r="EU491" t="str">
            <v/>
          </cell>
          <cell r="EV491" t="str">
            <v/>
          </cell>
          <cell r="EW491" t="str">
            <v/>
          </cell>
          <cell r="EX491" t="str">
            <v/>
          </cell>
          <cell r="EY491" t="str">
            <v/>
          </cell>
          <cell r="EZ491" t="str">
            <v/>
          </cell>
          <cell r="FA491" t="str">
            <v/>
          </cell>
          <cell r="FB491" t="str">
            <v/>
          </cell>
          <cell r="FC491" t="str">
            <v/>
          </cell>
          <cell r="FD491" t="str">
            <v/>
          </cell>
          <cell r="FE491" t="str">
            <v/>
          </cell>
          <cell r="FF491" t="str">
            <v/>
          </cell>
          <cell r="FG491" t="str">
            <v/>
          </cell>
          <cell r="FH491" t="str">
            <v/>
          </cell>
          <cell r="FI491" t="str">
            <v/>
          </cell>
          <cell r="FJ491" t="str">
            <v/>
          </cell>
          <cell r="FK491" t="str">
            <v/>
          </cell>
          <cell r="FL491" t="str">
            <v/>
          </cell>
          <cell r="FM491" t="str">
            <v/>
          </cell>
          <cell r="FN491" t="str">
            <v/>
          </cell>
          <cell r="FO491" t="str">
            <v/>
          </cell>
          <cell r="FP491" t="str">
            <v/>
          </cell>
          <cell r="FQ491" t="str">
            <v/>
          </cell>
          <cell r="FR491" t="str">
            <v/>
          </cell>
          <cell r="FS491" t="str">
            <v/>
          </cell>
          <cell r="FT491" t="str">
            <v/>
          </cell>
          <cell r="FU491" t="str">
            <v/>
          </cell>
          <cell r="FV491" t="str">
            <v/>
          </cell>
          <cell r="FW491" t="str">
            <v/>
          </cell>
          <cell r="FX491" t="str">
            <v/>
          </cell>
          <cell r="FY491" t="str">
            <v/>
          </cell>
          <cell r="FZ491" t="str">
            <v/>
          </cell>
          <cell r="GA491" t="str">
            <v/>
          </cell>
          <cell r="GB491" t="str">
            <v/>
          </cell>
          <cell r="GC491" t="str">
            <v/>
          </cell>
          <cell r="GD491" t="str">
            <v/>
          </cell>
          <cell r="GE491" t="str">
            <v/>
          </cell>
          <cell r="GF491" t="str">
            <v/>
          </cell>
          <cell r="GG491" t="str">
            <v/>
          </cell>
          <cell r="GH491" t="str">
            <v/>
          </cell>
          <cell r="GI491" t="str">
            <v/>
          </cell>
          <cell r="GJ491" t="str">
            <v/>
          </cell>
          <cell r="GK491" t="str">
            <v/>
          </cell>
          <cell r="GL491" t="str">
            <v/>
          </cell>
          <cell r="GM491" t="str">
            <v/>
          </cell>
          <cell r="GN491" t="str">
            <v/>
          </cell>
          <cell r="GO491" t="str">
            <v/>
          </cell>
          <cell r="GP491" t="str">
            <v/>
          </cell>
          <cell r="GQ491" t="str">
            <v/>
          </cell>
          <cell r="GR491" t="str">
            <v/>
          </cell>
          <cell r="GS491" t="str">
            <v/>
          </cell>
          <cell r="GT491" t="str">
            <v/>
          </cell>
          <cell r="GU491" t="str">
            <v/>
          </cell>
          <cell r="GV491" t="str">
            <v/>
          </cell>
          <cell r="GW491" t="str">
            <v/>
          </cell>
          <cell r="GX491" t="str">
            <v/>
          </cell>
          <cell r="GY491" t="str">
            <v/>
          </cell>
          <cell r="GZ491" t="str">
            <v/>
          </cell>
          <cell r="HA491" t="str">
            <v/>
          </cell>
          <cell r="HB491" t="str">
            <v/>
          </cell>
          <cell r="HC491" t="str">
            <v/>
          </cell>
          <cell r="HD491" t="str">
            <v/>
          </cell>
        </row>
        <row r="492">
          <cell r="A492">
            <v>479</v>
          </cell>
          <cell r="N492">
            <v>0</v>
          </cell>
          <cell r="O492">
            <v>0</v>
          </cell>
          <cell r="P492">
            <v>0</v>
          </cell>
          <cell r="Q492">
            <v>0</v>
          </cell>
          <cell r="R492">
            <v>0</v>
          </cell>
          <cell r="S492">
            <v>0</v>
          </cell>
          <cell r="T492">
            <v>0</v>
          </cell>
          <cell r="U492">
            <v>0</v>
          </cell>
          <cell r="V492">
            <v>0</v>
          </cell>
          <cell r="W492">
            <v>0</v>
          </cell>
          <cell r="X492">
            <v>0</v>
          </cell>
          <cell r="Z492">
            <v>0</v>
          </cell>
          <cell r="AB492">
            <v>0</v>
          </cell>
          <cell r="AC492">
            <v>0</v>
          </cell>
          <cell r="AD492">
            <v>0</v>
          </cell>
          <cell r="AE492">
            <v>0</v>
          </cell>
          <cell r="AF492">
            <v>0</v>
          </cell>
          <cell r="AG492">
            <v>0</v>
          </cell>
          <cell r="AH492">
            <v>0</v>
          </cell>
          <cell r="AI492">
            <v>0</v>
          </cell>
          <cell r="AK492">
            <v>0</v>
          </cell>
          <cell r="AL492">
            <v>0</v>
          </cell>
          <cell r="AM492">
            <v>0</v>
          </cell>
          <cell r="AP492">
            <v>0</v>
          </cell>
          <cell r="AQ492">
            <v>0</v>
          </cell>
          <cell r="AV492">
            <v>0</v>
          </cell>
          <cell r="AX492">
            <v>0</v>
          </cell>
          <cell r="BA492">
            <v>0</v>
          </cell>
          <cell r="BB492">
            <v>0</v>
          </cell>
          <cell r="BC492">
            <v>0</v>
          </cell>
          <cell r="BD492">
            <v>0</v>
          </cell>
          <cell r="BE492">
            <v>0</v>
          </cell>
          <cell r="BF492">
            <v>0</v>
          </cell>
          <cell r="BG492">
            <v>0</v>
          </cell>
          <cell r="BH492">
            <v>0</v>
          </cell>
          <cell r="BI492">
            <v>0</v>
          </cell>
          <cell r="BJ492">
            <v>0</v>
          </cell>
          <cell r="BK492">
            <v>0</v>
          </cell>
          <cell r="BL492">
            <v>0</v>
          </cell>
          <cell r="BN492">
            <v>0</v>
          </cell>
          <cell r="BP492">
            <v>0</v>
          </cell>
          <cell r="BT492">
            <v>0</v>
          </cell>
          <cell r="BV492">
            <v>0</v>
          </cell>
          <cell r="BX492">
            <v>0</v>
          </cell>
          <cell r="BY492">
            <v>0</v>
          </cell>
          <cell r="CA492">
            <v>0</v>
          </cell>
          <cell r="CB492">
            <v>0</v>
          </cell>
          <cell r="CC492">
            <v>0</v>
          </cell>
          <cell r="CD492">
            <v>0</v>
          </cell>
          <cell r="CE492">
            <v>0</v>
          </cell>
          <cell r="CF492">
            <v>0</v>
          </cell>
          <cell r="CG492">
            <v>0</v>
          </cell>
          <cell r="CH492">
            <v>0</v>
          </cell>
          <cell r="CI492">
            <v>0</v>
          </cell>
          <cell r="CJ492">
            <v>0</v>
          </cell>
          <cell r="CK492">
            <v>0</v>
          </cell>
          <cell r="CL492">
            <v>0</v>
          </cell>
          <cell r="CM492">
            <v>0</v>
          </cell>
          <cell r="CN492">
            <v>0</v>
          </cell>
          <cell r="CO492">
            <v>0</v>
          </cell>
          <cell r="CP492">
            <v>0</v>
          </cell>
          <cell r="CR492">
            <v>0</v>
          </cell>
          <cell r="CS492">
            <v>0</v>
          </cell>
          <cell r="CT492">
            <v>0</v>
          </cell>
          <cell r="CU492">
            <v>0</v>
          </cell>
          <cell r="CW492">
            <v>0</v>
          </cell>
          <cell r="CY492">
            <v>0</v>
          </cell>
          <cell r="CZ492">
            <v>0</v>
          </cell>
          <cell r="DA492">
            <v>0</v>
          </cell>
          <cell r="DB492">
            <v>0</v>
          </cell>
          <cell r="DC492">
            <v>0</v>
          </cell>
          <cell r="DD492">
            <v>0</v>
          </cell>
          <cell r="DE492">
            <v>0</v>
          </cell>
          <cell r="DF492">
            <v>0</v>
          </cell>
          <cell r="DG492">
            <v>0</v>
          </cell>
          <cell r="DH492">
            <v>0</v>
          </cell>
          <cell r="DI492">
            <v>0</v>
          </cell>
          <cell r="DJ492">
            <v>0</v>
          </cell>
          <cell r="DK492">
            <v>0</v>
          </cell>
          <cell r="DL492">
            <v>0</v>
          </cell>
          <cell r="DM492">
            <v>0</v>
          </cell>
          <cell r="DN492">
            <v>0</v>
          </cell>
          <cell r="DO492">
            <v>0</v>
          </cell>
          <cell r="DP492">
            <v>0</v>
          </cell>
          <cell r="DQ492">
            <v>0</v>
          </cell>
          <cell r="DR492">
            <v>0</v>
          </cell>
          <cell r="DS492">
            <v>0</v>
          </cell>
          <cell r="DT492">
            <v>0</v>
          </cell>
          <cell r="DU492">
            <v>0</v>
          </cell>
          <cell r="DV492">
            <v>0</v>
          </cell>
          <cell r="DW492">
            <v>0</v>
          </cell>
          <cell r="DX492">
            <v>0</v>
          </cell>
          <cell r="DY492">
            <v>0</v>
          </cell>
          <cell r="DZ492">
            <v>0</v>
          </cell>
          <cell r="EA492">
            <v>0</v>
          </cell>
          <cell r="EB492">
            <v>0</v>
          </cell>
          <cell r="EC492">
            <v>0</v>
          </cell>
          <cell r="ED492">
            <v>0</v>
          </cell>
          <cell r="EE492">
            <v>0</v>
          </cell>
          <cell r="EG492">
            <v>0</v>
          </cell>
          <cell r="EH492">
            <v>0</v>
          </cell>
          <cell r="EI492">
            <v>0</v>
          </cell>
          <cell r="EJ492">
            <v>0</v>
          </cell>
          <cell r="EL492">
            <v>0</v>
          </cell>
          <cell r="EN492">
            <v>0</v>
          </cell>
          <cell r="EO492">
            <v>0</v>
          </cell>
          <cell r="EP492">
            <v>0</v>
          </cell>
          <cell r="EQ492" t="str">
            <v/>
          </cell>
          <cell r="ER492" t="str">
            <v/>
          </cell>
          <cell r="ES492" t="str">
            <v/>
          </cell>
          <cell r="ET492" t="str">
            <v/>
          </cell>
          <cell r="EU492" t="str">
            <v/>
          </cell>
          <cell r="EV492" t="str">
            <v/>
          </cell>
          <cell r="EW492" t="str">
            <v/>
          </cell>
          <cell r="EX492" t="str">
            <v/>
          </cell>
          <cell r="EY492" t="str">
            <v/>
          </cell>
          <cell r="EZ492" t="str">
            <v/>
          </cell>
          <cell r="FA492" t="str">
            <v/>
          </cell>
          <cell r="FB492" t="str">
            <v/>
          </cell>
          <cell r="FC492" t="str">
            <v/>
          </cell>
          <cell r="FD492" t="str">
            <v/>
          </cell>
          <cell r="FE492" t="str">
            <v/>
          </cell>
          <cell r="FF492" t="str">
            <v/>
          </cell>
          <cell r="FG492" t="str">
            <v/>
          </cell>
          <cell r="FH492" t="str">
            <v/>
          </cell>
          <cell r="FI492" t="str">
            <v/>
          </cell>
          <cell r="FJ492" t="str">
            <v/>
          </cell>
          <cell r="FK492" t="str">
            <v/>
          </cell>
          <cell r="FL492" t="str">
            <v/>
          </cell>
          <cell r="FM492" t="str">
            <v/>
          </cell>
          <cell r="FN492" t="str">
            <v/>
          </cell>
          <cell r="FO492" t="str">
            <v/>
          </cell>
          <cell r="FP492" t="str">
            <v/>
          </cell>
          <cell r="FQ492" t="str">
            <v/>
          </cell>
          <cell r="FR492" t="str">
            <v/>
          </cell>
          <cell r="FS492" t="str">
            <v/>
          </cell>
          <cell r="FT492" t="str">
            <v/>
          </cell>
          <cell r="FU492" t="str">
            <v/>
          </cell>
          <cell r="FV492" t="str">
            <v/>
          </cell>
          <cell r="FW492" t="str">
            <v/>
          </cell>
          <cell r="FX492" t="str">
            <v/>
          </cell>
          <cell r="FY492" t="str">
            <v/>
          </cell>
          <cell r="FZ492" t="str">
            <v/>
          </cell>
          <cell r="GA492" t="str">
            <v/>
          </cell>
          <cell r="GB492" t="str">
            <v/>
          </cell>
          <cell r="GC492" t="str">
            <v/>
          </cell>
          <cell r="GD492" t="str">
            <v/>
          </cell>
          <cell r="GE492" t="str">
            <v/>
          </cell>
          <cell r="GF492" t="str">
            <v/>
          </cell>
          <cell r="GG492" t="str">
            <v/>
          </cell>
          <cell r="GH492" t="str">
            <v/>
          </cell>
          <cell r="GI492" t="str">
            <v/>
          </cell>
          <cell r="GJ492" t="str">
            <v/>
          </cell>
          <cell r="GK492" t="str">
            <v/>
          </cell>
          <cell r="GL492" t="str">
            <v/>
          </cell>
          <cell r="GM492" t="str">
            <v/>
          </cell>
          <cell r="GN492" t="str">
            <v/>
          </cell>
          <cell r="GO492" t="str">
            <v/>
          </cell>
          <cell r="GP492" t="str">
            <v/>
          </cell>
          <cell r="GQ492" t="str">
            <v/>
          </cell>
          <cell r="GR492" t="str">
            <v/>
          </cell>
          <cell r="GS492" t="str">
            <v/>
          </cell>
          <cell r="GT492" t="str">
            <v/>
          </cell>
          <cell r="GU492" t="str">
            <v/>
          </cell>
          <cell r="GV492" t="str">
            <v/>
          </cell>
          <cell r="GW492" t="str">
            <v/>
          </cell>
          <cell r="GX492" t="str">
            <v/>
          </cell>
          <cell r="GY492" t="str">
            <v/>
          </cell>
          <cell r="GZ492" t="str">
            <v/>
          </cell>
          <cell r="HA492" t="str">
            <v/>
          </cell>
          <cell r="HB492" t="str">
            <v/>
          </cell>
          <cell r="HC492" t="str">
            <v/>
          </cell>
          <cell r="HD492" t="str">
            <v/>
          </cell>
        </row>
        <row r="493">
          <cell r="A493">
            <v>480</v>
          </cell>
          <cell r="N493">
            <v>0</v>
          </cell>
          <cell r="O493">
            <v>0</v>
          </cell>
          <cell r="P493">
            <v>0</v>
          </cell>
          <cell r="Q493">
            <v>0</v>
          </cell>
          <cell r="R493">
            <v>0</v>
          </cell>
          <cell r="S493">
            <v>0</v>
          </cell>
          <cell r="T493">
            <v>0</v>
          </cell>
          <cell r="U493">
            <v>0</v>
          </cell>
          <cell r="V493">
            <v>0</v>
          </cell>
          <cell r="W493">
            <v>0</v>
          </cell>
          <cell r="X493">
            <v>0</v>
          </cell>
          <cell r="Z493">
            <v>0</v>
          </cell>
          <cell r="AB493">
            <v>0</v>
          </cell>
          <cell r="AC493">
            <v>0</v>
          </cell>
          <cell r="AD493">
            <v>0</v>
          </cell>
          <cell r="AE493">
            <v>0</v>
          </cell>
          <cell r="AF493">
            <v>0</v>
          </cell>
          <cell r="AG493">
            <v>0</v>
          </cell>
          <cell r="AH493">
            <v>0</v>
          </cell>
          <cell r="AI493">
            <v>0</v>
          </cell>
          <cell r="AK493">
            <v>0</v>
          </cell>
          <cell r="AL493">
            <v>0</v>
          </cell>
          <cell r="AM493">
            <v>0</v>
          </cell>
          <cell r="AP493">
            <v>0</v>
          </cell>
          <cell r="AQ493">
            <v>0</v>
          </cell>
          <cell r="AV493">
            <v>0</v>
          </cell>
          <cell r="AX493">
            <v>0</v>
          </cell>
          <cell r="BA493">
            <v>0</v>
          </cell>
          <cell r="BB493">
            <v>0</v>
          </cell>
          <cell r="BC493">
            <v>0</v>
          </cell>
          <cell r="BD493">
            <v>0</v>
          </cell>
          <cell r="BE493">
            <v>0</v>
          </cell>
          <cell r="BF493">
            <v>0</v>
          </cell>
          <cell r="BG493">
            <v>0</v>
          </cell>
          <cell r="BH493">
            <v>0</v>
          </cell>
          <cell r="BI493">
            <v>0</v>
          </cell>
          <cell r="BJ493">
            <v>0</v>
          </cell>
          <cell r="BK493">
            <v>0</v>
          </cell>
          <cell r="BL493">
            <v>0</v>
          </cell>
          <cell r="BN493">
            <v>0</v>
          </cell>
          <cell r="BP493">
            <v>0</v>
          </cell>
          <cell r="BT493">
            <v>0</v>
          </cell>
          <cell r="BV493">
            <v>0</v>
          </cell>
          <cell r="BX493">
            <v>0</v>
          </cell>
          <cell r="BY493">
            <v>0</v>
          </cell>
          <cell r="CA493">
            <v>0</v>
          </cell>
          <cell r="CB493">
            <v>0</v>
          </cell>
          <cell r="CC493">
            <v>0</v>
          </cell>
          <cell r="CD493">
            <v>0</v>
          </cell>
          <cell r="CE493">
            <v>0</v>
          </cell>
          <cell r="CF493">
            <v>0</v>
          </cell>
          <cell r="CG493">
            <v>0</v>
          </cell>
          <cell r="CH493">
            <v>0</v>
          </cell>
          <cell r="CI493">
            <v>0</v>
          </cell>
          <cell r="CJ493">
            <v>0</v>
          </cell>
          <cell r="CK493">
            <v>0</v>
          </cell>
          <cell r="CL493">
            <v>0</v>
          </cell>
          <cell r="CM493">
            <v>0</v>
          </cell>
          <cell r="CN493">
            <v>0</v>
          </cell>
          <cell r="CO493">
            <v>0</v>
          </cell>
          <cell r="CP493">
            <v>0</v>
          </cell>
          <cell r="CR493">
            <v>0</v>
          </cell>
          <cell r="CS493">
            <v>0</v>
          </cell>
          <cell r="CT493">
            <v>0</v>
          </cell>
          <cell r="CU493">
            <v>0</v>
          </cell>
          <cell r="CW493">
            <v>0</v>
          </cell>
          <cell r="CY493">
            <v>0</v>
          </cell>
          <cell r="CZ493">
            <v>0</v>
          </cell>
          <cell r="DA493">
            <v>0</v>
          </cell>
          <cell r="DB493">
            <v>0</v>
          </cell>
          <cell r="DC493">
            <v>0</v>
          </cell>
          <cell r="DD493">
            <v>0</v>
          </cell>
          <cell r="DE493">
            <v>0</v>
          </cell>
          <cell r="DF493">
            <v>0</v>
          </cell>
          <cell r="DG493">
            <v>0</v>
          </cell>
          <cell r="DH493">
            <v>0</v>
          </cell>
          <cell r="DI493">
            <v>0</v>
          </cell>
          <cell r="DJ493">
            <v>0</v>
          </cell>
          <cell r="DK493">
            <v>0</v>
          </cell>
          <cell r="DL493">
            <v>0</v>
          </cell>
          <cell r="DM493">
            <v>0</v>
          </cell>
          <cell r="DN493">
            <v>0</v>
          </cell>
          <cell r="DO493">
            <v>0</v>
          </cell>
          <cell r="DP493">
            <v>0</v>
          </cell>
          <cell r="DQ493">
            <v>0</v>
          </cell>
          <cell r="DR493">
            <v>0</v>
          </cell>
          <cell r="DS493">
            <v>0</v>
          </cell>
          <cell r="DT493">
            <v>0</v>
          </cell>
          <cell r="DU493">
            <v>0</v>
          </cell>
          <cell r="DV493">
            <v>0</v>
          </cell>
          <cell r="DW493">
            <v>0</v>
          </cell>
          <cell r="DX493">
            <v>0</v>
          </cell>
          <cell r="DY493">
            <v>0</v>
          </cell>
          <cell r="DZ493">
            <v>0</v>
          </cell>
          <cell r="EA493">
            <v>0</v>
          </cell>
          <cell r="EB493">
            <v>0</v>
          </cell>
          <cell r="EC493">
            <v>0</v>
          </cell>
          <cell r="ED493">
            <v>0</v>
          </cell>
          <cell r="EE493">
            <v>0</v>
          </cell>
          <cell r="EG493">
            <v>0</v>
          </cell>
          <cell r="EH493">
            <v>0</v>
          </cell>
          <cell r="EI493">
            <v>0</v>
          </cell>
          <cell r="EJ493">
            <v>0</v>
          </cell>
          <cell r="EL493">
            <v>0</v>
          </cell>
          <cell r="EN493">
            <v>0</v>
          </cell>
          <cell r="EO493">
            <v>0</v>
          </cell>
          <cell r="EP493">
            <v>0</v>
          </cell>
          <cell r="EQ493" t="str">
            <v/>
          </cell>
          <cell r="ER493" t="str">
            <v/>
          </cell>
          <cell r="ES493" t="str">
            <v/>
          </cell>
          <cell r="ET493" t="str">
            <v/>
          </cell>
          <cell r="EU493" t="str">
            <v/>
          </cell>
          <cell r="EV493" t="str">
            <v/>
          </cell>
          <cell r="EW493" t="str">
            <v/>
          </cell>
          <cell r="EX493" t="str">
            <v/>
          </cell>
          <cell r="EY493" t="str">
            <v/>
          </cell>
          <cell r="EZ493" t="str">
            <v/>
          </cell>
          <cell r="FA493" t="str">
            <v/>
          </cell>
          <cell r="FB493" t="str">
            <v/>
          </cell>
          <cell r="FC493" t="str">
            <v/>
          </cell>
          <cell r="FD493" t="str">
            <v/>
          </cell>
          <cell r="FE493" t="str">
            <v/>
          </cell>
          <cell r="FF493" t="str">
            <v/>
          </cell>
          <cell r="FG493" t="str">
            <v/>
          </cell>
          <cell r="FH493" t="str">
            <v/>
          </cell>
          <cell r="FI493" t="str">
            <v/>
          </cell>
          <cell r="FJ493" t="str">
            <v/>
          </cell>
          <cell r="FK493" t="str">
            <v/>
          </cell>
          <cell r="FL493" t="str">
            <v/>
          </cell>
          <cell r="FM493" t="str">
            <v/>
          </cell>
          <cell r="FN493" t="str">
            <v/>
          </cell>
          <cell r="FO493" t="str">
            <v/>
          </cell>
          <cell r="FP493" t="str">
            <v/>
          </cell>
          <cell r="FQ493" t="str">
            <v/>
          </cell>
          <cell r="FR493" t="str">
            <v/>
          </cell>
          <cell r="FS493" t="str">
            <v/>
          </cell>
          <cell r="FT493" t="str">
            <v/>
          </cell>
          <cell r="FU493" t="str">
            <v/>
          </cell>
          <cell r="FV493" t="str">
            <v/>
          </cell>
          <cell r="FW493" t="str">
            <v/>
          </cell>
          <cell r="FX493" t="str">
            <v/>
          </cell>
          <cell r="FY493" t="str">
            <v/>
          </cell>
          <cell r="FZ493" t="str">
            <v/>
          </cell>
          <cell r="GA493" t="str">
            <v/>
          </cell>
          <cell r="GB493" t="str">
            <v/>
          </cell>
          <cell r="GC493" t="str">
            <v/>
          </cell>
          <cell r="GD493" t="str">
            <v/>
          </cell>
          <cell r="GE493" t="str">
            <v/>
          </cell>
          <cell r="GF493" t="str">
            <v/>
          </cell>
          <cell r="GG493" t="str">
            <v/>
          </cell>
          <cell r="GH493" t="str">
            <v/>
          </cell>
          <cell r="GI493" t="str">
            <v/>
          </cell>
          <cell r="GJ493" t="str">
            <v/>
          </cell>
          <cell r="GK493" t="str">
            <v/>
          </cell>
          <cell r="GL493" t="str">
            <v/>
          </cell>
          <cell r="GM493" t="str">
            <v/>
          </cell>
          <cell r="GN493" t="str">
            <v/>
          </cell>
          <cell r="GO493" t="str">
            <v/>
          </cell>
          <cell r="GP493" t="str">
            <v/>
          </cell>
          <cell r="GQ493" t="str">
            <v/>
          </cell>
          <cell r="GR493" t="str">
            <v/>
          </cell>
          <cell r="GS493" t="str">
            <v/>
          </cell>
          <cell r="GT493" t="str">
            <v/>
          </cell>
          <cell r="GU493" t="str">
            <v/>
          </cell>
          <cell r="GV493" t="str">
            <v/>
          </cell>
          <cell r="GW493" t="str">
            <v/>
          </cell>
          <cell r="GX493" t="str">
            <v/>
          </cell>
          <cell r="GY493" t="str">
            <v/>
          </cell>
          <cell r="GZ493" t="str">
            <v/>
          </cell>
          <cell r="HA493" t="str">
            <v/>
          </cell>
          <cell r="HB493" t="str">
            <v/>
          </cell>
          <cell r="HC493" t="str">
            <v/>
          </cell>
          <cell r="HD493" t="str">
            <v/>
          </cell>
        </row>
        <row r="494">
          <cell r="A494">
            <v>481</v>
          </cell>
          <cell r="N494">
            <v>0</v>
          </cell>
          <cell r="O494">
            <v>0</v>
          </cell>
          <cell r="P494">
            <v>0</v>
          </cell>
          <cell r="Q494">
            <v>0</v>
          </cell>
          <cell r="R494">
            <v>0</v>
          </cell>
          <cell r="S494">
            <v>0</v>
          </cell>
          <cell r="T494">
            <v>0</v>
          </cell>
          <cell r="U494">
            <v>0</v>
          </cell>
          <cell r="V494">
            <v>0</v>
          </cell>
          <cell r="W494">
            <v>0</v>
          </cell>
          <cell r="X494">
            <v>0</v>
          </cell>
          <cell r="Z494">
            <v>0</v>
          </cell>
          <cell r="AB494">
            <v>0</v>
          </cell>
          <cell r="AC494">
            <v>0</v>
          </cell>
          <cell r="AD494">
            <v>0</v>
          </cell>
          <cell r="AE494">
            <v>0</v>
          </cell>
          <cell r="AF494">
            <v>0</v>
          </cell>
          <cell r="AG494">
            <v>0</v>
          </cell>
          <cell r="AH494">
            <v>0</v>
          </cell>
          <cell r="AI494">
            <v>0</v>
          </cell>
          <cell r="AK494">
            <v>0</v>
          </cell>
          <cell r="AL494">
            <v>0</v>
          </cell>
          <cell r="AM494">
            <v>0</v>
          </cell>
          <cell r="AP494">
            <v>0</v>
          </cell>
          <cell r="AQ494">
            <v>0</v>
          </cell>
          <cell r="AV494">
            <v>0</v>
          </cell>
          <cell r="AX494">
            <v>0</v>
          </cell>
          <cell r="BA494">
            <v>0</v>
          </cell>
          <cell r="BB494">
            <v>0</v>
          </cell>
          <cell r="BC494">
            <v>0</v>
          </cell>
          <cell r="BD494">
            <v>0</v>
          </cell>
          <cell r="BE494">
            <v>0</v>
          </cell>
          <cell r="BF494">
            <v>0</v>
          </cell>
          <cell r="BG494">
            <v>0</v>
          </cell>
          <cell r="BH494">
            <v>0</v>
          </cell>
          <cell r="BI494">
            <v>0</v>
          </cell>
          <cell r="BJ494">
            <v>0</v>
          </cell>
          <cell r="BK494">
            <v>0</v>
          </cell>
          <cell r="BL494">
            <v>0</v>
          </cell>
          <cell r="BN494">
            <v>0</v>
          </cell>
          <cell r="BP494">
            <v>0</v>
          </cell>
          <cell r="BT494">
            <v>0</v>
          </cell>
          <cell r="BV494">
            <v>0</v>
          </cell>
          <cell r="BX494">
            <v>0</v>
          </cell>
          <cell r="BY494">
            <v>0</v>
          </cell>
          <cell r="CA494">
            <v>0</v>
          </cell>
          <cell r="CB494">
            <v>0</v>
          </cell>
          <cell r="CC494">
            <v>0</v>
          </cell>
          <cell r="CD494">
            <v>0</v>
          </cell>
          <cell r="CE494">
            <v>0</v>
          </cell>
          <cell r="CF494">
            <v>0</v>
          </cell>
          <cell r="CG494">
            <v>0</v>
          </cell>
          <cell r="CH494">
            <v>0</v>
          </cell>
          <cell r="CI494">
            <v>0</v>
          </cell>
          <cell r="CJ494">
            <v>0</v>
          </cell>
          <cell r="CK494">
            <v>0</v>
          </cell>
          <cell r="CL494">
            <v>0</v>
          </cell>
          <cell r="CM494">
            <v>0</v>
          </cell>
          <cell r="CN494">
            <v>0</v>
          </cell>
          <cell r="CO494">
            <v>0</v>
          </cell>
          <cell r="CP494">
            <v>0</v>
          </cell>
          <cell r="CR494">
            <v>0</v>
          </cell>
          <cell r="CS494">
            <v>0</v>
          </cell>
          <cell r="CT494">
            <v>0</v>
          </cell>
          <cell r="CU494">
            <v>0</v>
          </cell>
          <cell r="CW494">
            <v>0</v>
          </cell>
          <cell r="CY494">
            <v>0</v>
          </cell>
          <cell r="CZ494">
            <v>0</v>
          </cell>
          <cell r="DA494">
            <v>0</v>
          </cell>
          <cell r="DB494">
            <v>0</v>
          </cell>
          <cell r="DC494">
            <v>0</v>
          </cell>
          <cell r="DD494">
            <v>0</v>
          </cell>
          <cell r="DE494">
            <v>0</v>
          </cell>
          <cell r="DF494">
            <v>0</v>
          </cell>
          <cell r="DG494">
            <v>0</v>
          </cell>
          <cell r="DH494">
            <v>0</v>
          </cell>
          <cell r="DI494">
            <v>0</v>
          </cell>
          <cell r="DJ494">
            <v>0</v>
          </cell>
          <cell r="DK494">
            <v>0</v>
          </cell>
          <cell r="DL494">
            <v>0</v>
          </cell>
          <cell r="DM494">
            <v>0</v>
          </cell>
          <cell r="DN494">
            <v>0</v>
          </cell>
          <cell r="DO494">
            <v>0</v>
          </cell>
          <cell r="DP494">
            <v>0</v>
          </cell>
          <cell r="DQ494">
            <v>0</v>
          </cell>
          <cell r="DR494">
            <v>0</v>
          </cell>
          <cell r="DS494">
            <v>0</v>
          </cell>
          <cell r="DT494">
            <v>0</v>
          </cell>
          <cell r="DU494">
            <v>0</v>
          </cell>
          <cell r="DV494">
            <v>0</v>
          </cell>
          <cell r="DW494">
            <v>0</v>
          </cell>
          <cell r="DX494">
            <v>0</v>
          </cell>
          <cell r="DY494">
            <v>0</v>
          </cell>
          <cell r="DZ494">
            <v>0</v>
          </cell>
          <cell r="EA494">
            <v>0</v>
          </cell>
          <cell r="EB494">
            <v>0</v>
          </cell>
          <cell r="EC494">
            <v>0</v>
          </cell>
          <cell r="ED494">
            <v>0</v>
          </cell>
          <cell r="EE494">
            <v>0</v>
          </cell>
          <cell r="EG494">
            <v>0</v>
          </cell>
          <cell r="EH494">
            <v>0</v>
          </cell>
          <cell r="EI494">
            <v>0</v>
          </cell>
          <cell r="EJ494">
            <v>0</v>
          </cell>
          <cell r="EL494">
            <v>0</v>
          </cell>
          <cell r="EN494">
            <v>0</v>
          </cell>
          <cell r="EO494">
            <v>0</v>
          </cell>
          <cell r="EP494">
            <v>0</v>
          </cell>
          <cell r="EQ494" t="str">
            <v/>
          </cell>
          <cell r="ER494" t="str">
            <v/>
          </cell>
          <cell r="ES494" t="str">
            <v/>
          </cell>
          <cell r="ET494" t="str">
            <v/>
          </cell>
          <cell r="EU494" t="str">
            <v/>
          </cell>
          <cell r="EV494" t="str">
            <v/>
          </cell>
          <cell r="EW494" t="str">
            <v/>
          </cell>
          <cell r="EX494" t="str">
            <v/>
          </cell>
          <cell r="EY494" t="str">
            <v/>
          </cell>
          <cell r="EZ494" t="str">
            <v/>
          </cell>
          <cell r="FA494" t="str">
            <v/>
          </cell>
          <cell r="FB494" t="str">
            <v/>
          </cell>
          <cell r="FC494" t="str">
            <v/>
          </cell>
          <cell r="FD494" t="str">
            <v/>
          </cell>
          <cell r="FE494" t="str">
            <v/>
          </cell>
          <cell r="FF494" t="str">
            <v/>
          </cell>
          <cell r="FG494" t="str">
            <v/>
          </cell>
          <cell r="FH494" t="str">
            <v/>
          </cell>
          <cell r="FI494" t="str">
            <v/>
          </cell>
          <cell r="FJ494" t="str">
            <v/>
          </cell>
          <cell r="FK494" t="str">
            <v/>
          </cell>
          <cell r="FL494" t="str">
            <v/>
          </cell>
          <cell r="FM494" t="str">
            <v/>
          </cell>
          <cell r="FN494" t="str">
            <v/>
          </cell>
          <cell r="FO494" t="str">
            <v/>
          </cell>
          <cell r="FP494" t="str">
            <v/>
          </cell>
          <cell r="FQ494" t="str">
            <v/>
          </cell>
          <cell r="FR494" t="str">
            <v/>
          </cell>
          <cell r="FS494" t="str">
            <v/>
          </cell>
          <cell r="FT494" t="str">
            <v/>
          </cell>
          <cell r="FU494" t="str">
            <v/>
          </cell>
          <cell r="FV494" t="str">
            <v/>
          </cell>
          <cell r="FW494" t="str">
            <v/>
          </cell>
          <cell r="FX494" t="str">
            <v/>
          </cell>
          <cell r="FY494" t="str">
            <v/>
          </cell>
          <cell r="FZ494" t="str">
            <v/>
          </cell>
          <cell r="GA494" t="str">
            <v/>
          </cell>
          <cell r="GB494" t="str">
            <v/>
          </cell>
          <cell r="GC494" t="str">
            <v/>
          </cell>
          <cell r="GD494" t="str">
            <v/>
          </cell>
          <cell r="GE494" t="str">
            <v/>
          </cell>
          <cell r="GF494" t="str">
            <v/>
          </cell>
          <cell r="GG494" t="str">
            <v/>
          </cell>
          <cell r="GH494" t="str">
            <v/>
          </cell>
          <cell r="GI494" t="str">
            <v/>
          </cell>
          <cell r="GJ494" t="str">
            <v/>
          </cell>
          <cell r="GK494" t="str">
            <v/>
          </cell>
          <cell r="GL494" t="str">
            <v/>
          </cell>
          <cell r="GM494" t="str">
            <v/>
          </cell>
          <cell r="GN494" t="str">
            <v/>
          </cell>
          <cell r="GO494" t="str">
            <v/>
          </cell>
          <cell r="GP494" t="str">
            <v/>
          </cell>
          <cell r="GQ494" t="str">
            <v/>
          </cell>
          <cell r="GR494" t="str">
            <v/>
          </cell>
          <cell r="GS494" t="str">
            <v/>
          </cell>
          <cell r="GT494" t="str">
            <v/>
          </cell>
          <cell r="GU494" t="str">
            <v/>
          </cell>
          <cell r="GV494" t="str">
            <v/>
          </cell>
          <cell r="GW494" t="str">
            <v/>
          </cell>
          <cell r="GX494" t="str">
            <v/>
          </cell>
          <cell r="GY494" t="str">
            <v/>
          </cell>
          <cell r="GZ494" t="str">
            <v/>
          </cell>
          <cell r="HA494" t="str">
            <v/>
          </cell>
          <cell r="HB494" t="str">
            <v/>
          </cell>
          <cell r="HC494" t="str">
            <v/>
          </cell>
          <cell r="HD494" t="str">
            <v/>
          </cell>
        </row>
        <row r="495">
          <cell r="A495">
            <v>482</v>
          </cell>
          <cell r="N495">
            <v>0</v>
          </cell>
          <cell r="O495">
            <v>0</v>
          </cell>
          <cell r="P495">
            <v>0</v>
          </cell>
          <cell r="Q495">
            <v>0</v>
          </cell>
          <cell r="R495">
            <v>0</v>
          </cell>
          <cell r="S495">
            <v>0</v>
          </cell>
          <cell r="T495">
            <v>0</v>
          </cell>
          <cell r="U495">
            <v>0</v>
          </cell>
          <cell r="V495">
            <v>0</v>
          </cell>
          <cell r="W495">
            <v>0</v>
          </cell>
          <cell r="X495">
            <v>0</v>
          </cell>
          <cell r="Z495">
            <v>0</v>
          </cell>
          <cell r="AB495">
            <v>0</v>
          </cell>
          <cell r="AC495">
            <v>0</v>
          </cell>
          <cell r="AD495">
            <v>0</v>
          </cell>
          <cell r="AE495">
            <v>0</v>
          </cell>
          <cell r="AF495">
            <v>0</v>
          </cell>
          <cell r="AG495">
            <v>0</v>
          </cell>
          <cell r="AH495">
            <v>0</v>
          </cell>
          <cell r="AI495">
            <v>0</v>
          </cell>
          <cell r="AK495">
            <v>0</v>
          </cell>
          <cell r="AL495">
            <v>0</v>
          </cell>
          <cell r="AM495">
            <v>0</v>
          </cell>
          <cell r="AP495">
            <v>0</v>
          </cell>
          <cell r="AQ495">
            <v>0</v>
          </cell>
          <cell r="AV495">
            <v>0</v>
          </cell>
          <cell r="AX495">
            <v>0</v>
          </cell>
          <cell r="BA495">
            <v>0</v>
          </cell>
          <cell r="BB495">
            <v>0</v>
          </cell>
          <cell r="BC495">
            <v>0</v>
          </cell>
          <cell r="BD495">
            <v>0</v>
          </cell>
          <cell r="BE495">
            <v>0</v>
          </cell>
          <cell r="BF495">
            <v>0</v>
          </cell>
          <cell r="BG495">
            <v>0</v>
          </cell>
          <cell r="BH495">
            <v>0</v>
          </cell>
          <cell r="BI495">
            <v>0</v>
          </cell>
          <cell r="BJ495">
            <v>0</v>
          </cell>
          <cell r="BK495">
            <v>0</v>
          </cell>
          <cell r="BL495">
            <v>0</v>
          </cell>
          <cell r="BN495">
            <v>0</v>
          </cell>
          <cell r="BP495">
            <v>0</v>
          </cell>
          <cell r="BT495">
            <v>0</v>
          </cell>
          <cell r="BV495">
            <v>0</v>
          </cell>
          <cell r="BX495">
            <v>0</v>
          </cell>
          <cell r="BY495">
            <v>0</v>
          </cell>
          <cell r="CA495">
            <v>0</v>
          </cell>
          <cell r="CB495">
            <v>0</v>
          </cell>
          <cell r="CC495">
            <v>0</v>
          </cell>
          <cell r="CD495">
            <v>0</v>
          </cell>
          <cell r="CE495">
            <v>0</v>
          </cell>
          <cell r="CF495">
            <v>0</v>
          </cell>
          <cell r="CG495">
            <v>0</v>
          </cell>
          <cell r="CH495">
            <v>0</v>
          </cell>
          <cell r="CI495">
            <v>0</v>
          </cell>
          <cell r="CJ495">
            <v>0</v>
          </cell>
          <cell r="CK495">
            <v>0</v>
          </cell>
          <cell r="CL495">
            <v>0</v>
          </cell>
          <cell r="CM495">
            <v>0</v>
          </cell>
          <cell r="CN495">
            <v>0</v>
          </cell>
          <cell r="CO495">
            <v>0</v>
          </cell>
          <cell r="CP495">
            <v>0</v>
          </cell>
          <cell r="CR495">
            <v>0</v>
          </cell>
          <cell r="CS495">
            <v>0</v>
          </cell>
          <cell r="CT495">
            <v>0</v>
          </cell>
          <cell r="CU495">
            <v>0</v>
          </cell>
          <cell r="CW495">
            <v>0</v>
          </cell>
          <cell r="CY495">
            <v>0</v>
          </cell>
          <cell r="CZ495">
            <v>0</v>
          </cell>
          <cell r="DA495">
            <v>0</v>
          </cell>
          <cell r="DB495">
            <v>0</v>
          </cell>
          <cell r="DC495">
            <v>0</v>
          </cell>
          <cell r="DD495">
            <v>0</v>
          </cell>
          <cell r="DE495">
            <v>0</v>
          </cell>
          <cell r="DF495">
            <v>0</v>
          </cell>
          <cell r="DG495">
            <v>0</v>
          </cell>
          <cell r="DH495">
            <v>0</v>
          </cell>
          <cell r="DI495">
            <v>0</v>
          </cell>
          <cell r="DJ495">
            <v>0</v>
          </cell>
          <cell r="DK495">
            <v>0</v>
          </cell>
          <cell r="DL495">
            <v>0</v>
          </cell>
          <cell r="DM495">
            <v>0</v>
          </cell>
          <cell r="DN495">
            <v>0</v>
          </cell>
          <cell r="DO495">
            <v>0</v>
          </cell>
          <cell r="DP495">
            <v>0</v>
          </cell>
          <cell r="DQ495">
            <v>0</v>
          </cell>
          <cell r="DR495">
            <v>0</v>
          </cell>
          <cell r="DS495">
            <v>0</v>
          </cell>
          <cell r="DT495">
            <v>0</v>
          </cell>
          <cell r="DU495">
            <v>0</v>
          </cell>
          <cell r="DV495">
            <v>0</v>
          </cell>
          <cell r="DW495">
            <v>0</v>
          </cell>
          <cell r="DX495">
            <v>0</v>
          </cell>
          <cell r="DY495">
            <v>0</v>
          </cell>
          <cell r="DZ495">
            <v>0</v>
          </cell>
          <cell r="EA495">
            <v>0</v>
          </cell>
          <cell r="EB495">
            <v>0</v>
          </cell>
          <cell r="EC495">
            <v>0</v>
          </cell>
          <cell r="ED495">
            <v>0</v>
          </cell>
          <cell r="EE495">
            <v>0</v>
          </cell>
          <cell r="EG495">
            <v>0</v>
          </cell>
          <cell r="EH495">
            <v>0</v>
          </cell>
          <cell r="EI495">
            <v>0</v>
          </cell>
          <cell r="EJ495">
            <v>0</v>
          </cell>
          <cell r="EL495">
            <v>0</v>
          </cell>
          <cell r="EN495">
            <v>0</v>
          </cell>
          <cell r="EO495">
            <v>0</v>
          </cell>
          <cell r="EP495">
            <v>0</v>
          </cell>
          <cell r="EQ495" t="str">
            <v/>
          </cell>
          <cell r="ER495" t="str">
            <v/>
          </cell>
          <cell r="ES495" t="str">
            <v/>
          </cell>
          <cell r="ET495" t="str">
            <v/>
          </cell>
          <cell r="EU495" t="str">
            <v/>
          </cell>
          <cell r="EV495" t="str">
            <v/>
          </cell>
          <cell r="EW495" t="str">
            <v/>
          </cell>
          <cell r="EX495" t="str">
            <v/>
          </cell>
          <cell r="EY495" t="str">
            <v/>
          </cell>
          <cell r="EZ495" t="str">
            <v/>
          </cell>
          <cell r="FA495" t="str">
            <v/>
          </cell>
          <cell r="FB495" t="str">
            <v/>
          </cell>
          <cell r="FC495" t="str">
            <v/>
          </cell>
          <cell r="FD495" t="str">
            <v/>
          </cell>
          <cell r="FE495" t="str">
            <v/>
          </cell>
          <cell r="FF495" t="str">
            <v/>
          </cell>
          <cell r="FG495" t="str">
            <v/>
          </cell>
          <cell r="FH495" t="str">
            <v/>
          </cell>
          <cell r="FI495" t="str">
            <v/>
          </cell>
          <cell r="FJ495" t="str">
            <v/>
          </cell>
          <cell r="FK495" t="str">
            <v/>
          </cell>
          <cell r="FL495" t="str">
            <v/>
          </cell>
          <cell r="FM495" t="str">
            <v/>
          </cell>
          <cell r="FN495" t="str">
            <v/>
          </cell>
          <cell r="FO495" t="str">
            <v/>
          </cell>
          <cell r="FP495" t="str">
            <v/>
          </cell>
          <cell r="FQ495" t="str">
            <v/>
          </cell>
          <cell r="FR495" t="str">
            <v/>
          </cell>
          <cell r="FS495" t="str">
            <v/>
          </cell>
          <cell r="FT495" t="str">
            <v/>
          </cell>
          <cell r="FU495" t="str">
            <v/>
          </cell>
          <cell r="FV495" t="str">
            <v/>
          </cell>
          <cell r="FW495" t="str">
            <v/>
          </cell>
          <cell r="FX495" t="str">
            <v/>
          </cell>
          <cell r="FY495" t="str">
            <v/>
          </cell>
          <cell r="FZ495" t="str">
            <v/>
          </cell>
          <cell r="GA495" t="str">
            <v/>
          </cell>
          <cell r="GB495" t="str">
            <v/>
          </cell>
          <cell r="GC495" t="str">
            <v/>
          </cell>
          <cell r="GD495" t="str">
            <v/>
          </cell>
          <cell r="GE495" t="str">
            <v/>
          </cell>
          <cell r="GF495" t="str">
            <v/>
          </cell>
          <cell r="GG495" t="str">
            <v/>
          </cell>
          <cell r="GH495" t="str">
            <v/>
          </cell>
          <cell r="GI495" t="str">
            <v/>
          </cell>
          <cell r="GJ495" t="str">
            <v/>
          </cell>
          <cell r="GK495" t="str">
            <v/>
          </cell>
          <cell r="GL495" t="str">
            <v/>
          </cell>
          <cell r="GM495" t="str">
            <v/>
          </cell>
          <cell r="GN495" t="str">
            <v/>
          </cell>
          <cell r="GO495" t="str">
            <v/>
          </cell>
          <cell r="GP495" t="str">
            <v/>
          </cell>
          <cell r="GQ495" t="str">
            <v/>
          </cell>
          <cell r="GR495" t="str">
            <v/>
          </cell>
          <cell r="GS495" t="str">
            <v/>
          </cell>
          <cell r="GT495" t="str">
            <v/>
          </cell>
          <cell r="GU495" t="str">
            <v/>
          </cell>
          <cell r="GV495" t="str">
            <v/>
          </cell>
          <cell r="GW495" t="str">
            <v/>
          </cell>
          <cell r="GX495" t="str">
            <v/>
          </cell>
          <cell r="GY495" t="str">
            <v/>
          </cell>
          <cell r="GZ495" t="str">
            <v/>
          </cell>
          <cell r="HA495" t="str">
            <v/>
          </cell>
          <cell r="HB495" t="str">
            <v/>
          </cell>
          <cell r="HC495" t="str">
            <v/>
          </cell>
          <cell r="HD495" t="str">
            <v/>
          </cell>
        </row>
        <row r="496">
          <cell r="A496">
            <v>483</v>
          </cell>
          <cell r="N496">
            <v>0</v>
          </cell>
          <cell r="O496">
            <v>0</v>
          </cell>
          <cell r="P496">
            <v>0</v>
          </cell>
          <cell r="Q496">
            <v>0</v>
          </cell>
          <cell r="R496">
            <v>0</v>
          </cell>
          <cell r="S496">
            <v>0</v>
          </cell>
          <cell r="T496">
            <v>0</v>
          </cell>
          <cell r="U496">
            <v>0</v>
          </cell>
          <cell r="V496">
            <v>0</v>
          </cell>
          <cell r="W496">
            <v>0</v>
          </cell>
          <cell r="X496">
            <v>0</v>
          </cell>
          <cell r="Z496">
            <v>0</v>
          </cell>
          <cell r="AB496">
            <v>0</v>
          </cell>
          <cell r="AC496">
            <v>0</v>
          </cell>
          <cell r="AD496">
            <v>0</v>
          </cell>
          <cell r="AE496">
            <v>0</v>
          </cell>
          <cell r="AF496">
            <v>0</v>
          </cell>
          <cell r="AG496">
            <v>0</v>
          </cell>
          <cell r="AH496">
            <v>0</v>
          </cell>
          <cell r="AI496">
            <v>0</v>
          </cell>
          <cell r="AK496">
            <v>0</v>
          </cell>
          <cell r="AL496">
            <v>0</v>
          </cell>
          <cell r="AM496">
            <v>0</v>
          </cell>
          <cell r="AP496">
            <v>0</v>
          </cell>
          <cell r="AQ496">
            <v>0</v>
          </cell>
          <cell r="AV496">
            <v>0</v>
          </cell>
          <cell r="AX496">
            <v>0</v>
          </cell>
          <cell r="BA496">
            <v>0</v>
          </cell>
          <cell r="BB496">
            <v>0</v>
          </cell>
          <cell r="BC496">
            <v>0</v>
          </cell>
          <cell r="BD496">
            <v>0</v>
          </cell>
          <cell r="BE496">
            <v>0</v>
          </cell>
          <cell r="BF496">
            <v>0</v>
          </cell>
          <cell r="BG496">
            <v>0</v>
          </cell>
          <cell r="BH496">
            <v>0</v>
          </cell>
          <cell r="BI496">
            <v>0</v>
          </cell>
          <cell r="BJ496">
            <v>0</v>
          </cell>
          <cell r="BK496">
            <v>0</v>
          </cell>
          <cell r="BL496">
            <v>0</v>
          </cell>
          <cell r="BN496">
            <v>0</v>
          </cell>
          <cell r="BP496">
            <v>0</v>
          </cell>
          <cell r="BT496">
            <v>0</v>
          </cell>
          <cell r="BV496">
            <v>0</v>
          </cell>
          <cell r="BX496">
            <v>0</v>
          </cell>
          <cell r="BY496">
            <v>0</v>
          </cell>
          <cell r="CA496">
            <v>0</v>
          </cell>
          <cell r="CB496">
            <v>0</v>
          </cell>
          <cell r="CC496">
            <v>0</v>
          </cell>
          <cell r="CD496">
            <v>0</v>
          </cell>
          <cell r="CE496">
            <v>0</v>
          </cell>
          <cell r="CF496">
            <v>0</v>
          </cell>
          <cell r="CG496">
            <v>0</v>
          </cell>
          <cell r="CH496">
            <v>0</v>
          </cell>
          <cell r="CI496">
            <v>0</v>
          </cell>
          <cell r="CJ496">
            <v>0</v>
          </cell>
          <cell r="CK496">
            <v>0</v>
          </cell>
          <cell r="CL496">
            <v>0</v>
          </cell>
          <cell r="CM496">
            <v>0</v>
          </cell>
          <cell r="CN496">
            <v>0</v>
          </cell>
          <cell r="CO496">
            <v>0</v>
          </cell>
          <cell r="CP496">
            <v>0</v>
          </cell>
          <cell r="CR496">
            <v>0</v>
          </cell>
          <cell r="CS496">
            <v>0</v>
          </cell>
          <cell r="CT496">
            <v>0</v>
          </cell>
          <cell r="CU496">
            <v>0</v>
          </cell>
          <cell r="CW496">
            <v>0</v>
          </cell>
          <cell r="CY496">
            <v>0</v>
          </cell>
          <cell r="CZ496">
            <v>0</v>
          </cell>
          <cell r="DA496">
            <v>0</v>
          </cell>
          <cell r="DB496">
            <v>0</v>
          </cell>
          <cell r="DC496">
            <v>0</v>
          </cell>
          <cell r="DD496">
            <v>0</v>
          </cell>
          <cell r="DE496">
            <v>0</v>
          </cell>
          <cell r="DF496">
            <v>0</v>
          </cell>
          <cell r="DG496">
            <v>0</v>
          </cell>
          <cell r="DH496">
            <v>0</v>
          </cell>
          <cell r="DI496">
            <v>0</v>
          </cell>
          <cell r="DJ496">
            <v>0</v>
          </cell>
          <cell r="DK496">
            <v>0</v>
          </cell>
          <cell r="DL496">
            <v>0</v>
          </cell>
          <cell r="DM496">
            <v>0</v>
          </cell>
          <cell r="DN496">
            <v>0</v>
          </cell>
          <cell r="DO496">
            <v>0</v>
          </cell>
          <cell r="DP496">
            <v>0</v>
          </cell>
          <cell r="DQ496">
            <v>0</v>
          </cell>
          <cell r="DR496">
            <v>0</v>
          </cell>
          <cell r="DS496">
            <v>0</v>
          </cell>
          <cell r="DT496">
            <v>0</v>
          </cell>
          <cell r="DU496">
            <v>0</v>
          </cell>
          <cell r="DV496">
            <v>0</v>
          </cell>
          <cell r="DW496">
            <v>0</v>
          </cell>
          <cell r="DX496">
            <v>0</v>
          </cell>
          <cell r="DY496">
            <v>0</v>
          </cell>
          <cell r="DZ496">
            <v>0</v>
          </cell>
          <cell r="EA496">
            <v>0</v>
          </cell>
          <cell r="EB496">
            <v>0</v>
          </cell>
          <cell r="EC496">
            <v>0</v>
          </cell>
          <cell r="ED496">
            <v>0</v>
          </cell>
          <cell r="EE496">
            <v>0</v>
          </cell>
          <cell r="EG496">
            <v>0</v>
          </cell>
          <cell r="EH496">
            <v>0</v>
          </cell>
          <cell r="EI496">
            <v>0</v>
          </cell>
          <cell r="EJ496">
            <v>0</v>
          </cell>
          <cell r="EL496">
            <v>0</v>
          </cell>
          <cell r="EN496">
            <v>0</v>
          </cell>
          <cell r="EO496">
            <v>0</v>
          </cell>
          <cell r="EP496">
            <v>0</v>
          </cell>
          <cell r="EQ496" t="str">
            <v/>
          </cell>
          <cell r="ER496" t="str">
            <v/>
          </cell>
          <cell r="ES496" t="str">
            <v/>
          </cell>
          <cell r="ET496" t="str">
            <v/>
          </cell>
          <cell r="EU496" t="str">
            <v/>
          </cell>
          <cell r="EV496" t="str">
            <v/>
          </cell>
          <cell r="EW496" t="str">
            <v/>
          </cell>
          <cell r="EX496" t="str">
            <v/>
          </cell>
          <cell r="EY496" t="str">
            <v/>
          </cell>
          <cell r="EZ496" t="str">
            <v/>
          </cell>
          <cell r="FA496" t="str">
            <v/>
          </cell>
          <cell r="FB496" t="str">
            <v/>
          </cell>
          <cell r="FC496" t="str">
            <v/>
          </cell>
          <cell r="FD496" t="str">
            <v/>
          </cell>
          <cell r="FE496" t="str">
            <v/>
          </cell>
          <cell r="FF496" t="str">
            <v/>
          </cell>
          <cell r="FG496" t="str">
            <v/>
          </cell>
          <cell r="FH496" t="str">
            <v/>
          </cell>
          <cell r="FI496" t="str">
            <v/>
          </cell>
          <cell r="FJ496" t="str">
            <v/>
          </cell>
          <cell r="FK496" t="str">
            <v/>
          </cell>
          <cell r="FL496" t="str">
            <v/>
          </cell>
          <cell r="FM496" t="str">
            <v/>
          </cell>
          <cell r="FN496" t="str">
            <v/>
          </cell>
          <cell r="FO496" t="str">
            <v/>
          </cell>
          <cell r="FP496" t="str">
            <v/>
          </cell>
          <cell r="FQ496" t="str">
            <v/>
          </cell>
          <cell r="FR496" t="str">
            <v/>
          </cell>
          <cell r="FS496" t="str">
            <v/>
          </cell>
          <cell r="FT496" t="str">
            <v/>
          </cell>
          <cell r="FU496" t="str">
            <v/>
          </cell>
          <cell r="FV496" t="str">
            <v/>
          </cell>
          <cell r="FW496" t="str">
            <v/>
          </cell>
          <cell r="FX496" t="str">
            <v/>
          </cell>
          <cell r="FY496" t="str">
            <v/>
          </cell>
          <cell r="FZ496" t="str">
            <v/>
          </cell>
          <cell r="GA496" t="str">
            <v/>
          </cell>
          <cell r="GB496" t="str">
            <v/>
          </cell>
          <cell r="GC496" t="str">
            <v/>
          </cell>
          <cell r="GD496" t="str">
            <v/>
          </cell>
          <cell r="GE496" t="str">
            <v/>
          </cell>
          <cell r="GF496" t="str">
            <v/>
          </cell>
          <cell r="GG496" t="str">
            <v/>
          </cell>
          <cell r="GH496" t="str">
            <v/>
          </cell>
          <cell r="GI496" t="str">
            <v/>
          </cell>
          <cell r="GJ496" t="str">
            <v/>
          </cell>
          <cell r="GK496" t="str">
            <v/>
          </cell>
          <cell r="GL496" t="str">
            <v/>
          </cell>
          <cell r="GM496" t="str">
            <v/>
          </cell>
          <cell r="GN496" t="str">
            <v/>
          </cell>
          <cell r="GO496" t="str">
            <v/>
          </cell>
          <cell r="GP496" t="str">
            <v/>
          </cell>
          <cell r="GQ496" t="str">
            <v/>
          </cell>
          <cell r="GR496" t="str">
            <v/>
          </cell>
          <cell r="GS496" t="str">
            <v/>
          </cell>
          <cell r="GT496" t="str">
            <v/>
          </cell>
          <cell r="GU496" t="str">
            <v/>
          </cell>
          <cell r="GV496" t="str">
            <v/>
          </cell>
          <cell r="GW496" t="str">
            <v/>
          </cell>
          <cell r="GX496" t="str">
            <v/>
          </cell>
          <cell r="GY496" t="str">
            <v/>
          </cell>
          <cell r="GZ496" t="str">
            <v/>
          </cell>
          <cell r="HA496" t="str">
            <v/>
          </cell>
          <cell r="HB496" t="str">
            <v/>
          </cell>
          <cell r="HC496" t="str">
            <v/>
          </cell>
          <cell r="HD496" t="str">
            <v/>
          </cell>
        </row>
        <row r="497">
          <cell r="A497">
            <v>484</v>
          </cell>
          <cell r="N497">
            <v>0</v>
          </cell>
          <cell r="O497">
            <v>0</v>
          </cell>
          <cell r="P497">
            <v>0</v>
          </cell>
          <cell r="Q497">
            <v>0</v>
          </cell>
          <cell r="R497">
            <v>0</v>
          </cell>
          <cell r="S497">
            <v>0</v>
          </cell>
          <cell r="T497">
            <v>0</v>
          </cell>
          <cell r="U497">
            <v>0</v>
          </cell>
          <cell r="V497">
            <v>0</v>
          </cell>
          <cell r="W497">
            <v>0</v>
          </cell>
          <cell r="X497">
            <v>0</v>
          </cell>
          <cell r="Z497">
            <v>0</v>
          </cell>
          <cell r="AB497">
            <v>0</v>
          </cell>
          <cell r="AC497">
            <v>0</v>
          </cell>
          <cell r="AD497">
            <v>0</v>
          </cell>
          <cell r="AE497">
            <v>0</v>
          </cell>
          <cell r="AF497">
            <v>0</v>
          </cell>
          <cell r="AG497">
            <v>0</v>
          </cell>
          <cell r="AH497">
            <v>0</v>
          </cell>
          <cell r="AI497">
            <v>0</v>
          </cell>
          <cell r="AK497">
            <v>0</v>
          </cell>
          <cell r="AL497">
            <v>0</v>
          </cell>
          <cell r="AM497">
            <v>0</v>
          </cell>
          <cell r="AP497">
            <v>0</v>
          </cell>
          <cell r="AQ497">
            <v>0</v>
          </cell>
          <cell r="AV497">
            <v>0</v>
          </cell>
          <cell r="AX497">
            <v>0</v>
          </cell>
          <cell r="BA497">
            <v>0</v>
          </cell>
          <cell r="BB497">
            <v>0</v>
          </cell>
          <cell r="BC497">
            <v>0</v>
          </cell>
          <cell r="BD497">
            <v>0</v>
          </cell>
          <cell r="BE497">
            <v>0</v>
          </cell>
          <cell r="BF497">
            <v>0</v>
          </cell>
          <cell r="BG497">
            <v>0</v>
          </cell>
          <cell r="BH497">
            <v>0</v>
          </cell>
          <cell r="BI497">
            <v>0</v>
          </cell>
          <cell r="BJ497">
            <v>0</v>
          </cell>
          <cell r="BK497">
            <v>0</v>
          </cell>
          <cell r="BL497">
            <v>0</v>
          </cell>
          <cell r="BN497">
            <v>0</v>
          </cell>
          <cell r="BP497">
            <v>0</v>
          </cell>
          <cell r="BT497">
            <v>0</v>
          </cell>
          <cell r="BV497">
            <v>0</v>
          </cell>
          <cell r="BX497">
            <v>0</v>
          </cell>
          <cell r="BY497">
            <v>0</v>
          </cell>
          <cell r="CA497">
            <v>0</v>
          </cell>
          <cell r="CB497">
            <v>0</v>
          </cell>
          <cell r="CC497">
            <v>0</v>
          </cell>
          <cell r="CD497">
            <v>0</v>
          </cell>
          <cell r="CE497">
            <v>0</v>
          </cell>
          <cell r="CF497">
            <v>0</v>
          </cell>
          <cell r="CG497">
            <v>0</v>
          </cell>
          <cell r="CH497">
            <v>0</v>
          </cell>
          <cell r="CI497">
            <v>0</v>
          </cell>
          <cell r="CJ497">
            <v>0</v>
          </cell>
          <cell r="CK497">
            <v>0</v>
          </cell>
          <cell r="CL497">
            <v>0</v>
          </cell>
          <cell r="CM497">
            <v>0</v>
          </cell>
          <cell r="CN497">
            <v>0</v>
          </cell>
          <cell r="CO497">
            <v>0</v>
          </cell>
          <cell r="CP497">
            <v>0</v>
          </cell>
          <cell r="CR497">
            <v>0</v>
          </cell>
          <cell r="CS497">
            <v>0</v>
          </cell>
          <cell r="CT497">
            <v>0</v>
          </cell>
          <cell r="CU497">
            <v>0</v>
          </cell>
          <cell r="CW497">
            <v>0</v>
          </cell>
          <cell r="CY497">
            <v>0</v>
          </cell>
          <cell r="CZ497">
            <v>0</v>
          </cell>
          <cell r="DA497">
            <v>0</v>
          </cell>
          <cell r="DB497">
            <v>0</v>
          </cell>
          <cell r="DC497">
            <v>0</v>
          </cell>
          <cell r="DD497">
            <v>0</v>
          </cell>
          <cell r="DE497">
            <v>0</v>
          </cell>
          <cell r="DF497">
            <v>0</v>
          </cell>
          <cell r="DG497">
            <v>0</v>
          </cell>
          <cell r="DH497">
            <v>0</v>
          </cell>
          <cell r="DI497">
            <v>0</v>
          </cell>
          <cell r="DJ497">
            <v>0</v>
          </cell>
          <cell r="DK497">
            <v>0</v>
          </cell>
          <cell r="DL497">
            <v>0</v>
          </cell>
          <cell r="DM497">
            <v>0</v>
          </cell>
          <cell r="DN497">
            <v>0</v>
          </cell>
          <cell r="DO497">
            <v>0</v>
          </cell>
          <cell r="DP497">
            <v>0</v>
          </cell>
          <cell r="DQ497">
            <v>0</v>
          </cell>
          <cell r="DR497">
            <v>0</v>
          </cell>
          <cell r="DS497">
            <v>0</v>
          </cell>
          <cell r="DT497">
            <v>0</v>
          </cell>
          <cell r="DU497">
            <v>0</v>
          </cell>
          <cell r="DV497">
            <v>0</v>
          </cell>
          <cell r="DW497">
            <v>0</v>
          </cell>
          <cell r="DX497">
            <v>0</v>
          </cell>
          <cell r="DY497">
            <v>0</v>
          </cell>
          <cell r="DZ497">
            <v>0</v>
          </cell>
          <cell r="EA497">
            <v>0</v>
          </cell>
          <cell r="EB497">
            <v>0</v>
          </cell>
          <cell r="EC497">
            <v>0</v>
          </cell>
          <cell r="ED497">
            <v>0</v>
          </cell>
          <cell r="EE497">
            <v>0</v>
          </cell>
          <cell r="EG497">
            <v>0</v>
          </cell>
          <cell r="EH497">
            <v>0</v>
          </cell>
          <cell r="EI497">
            <v>0</v>
          </cell>
          <cell r="EJ497">
            <v>0</v>
          </cell>
          <cell r="EL497">
            <v>0</v>
          </cell>
          <cell r="EN497">
            <v>0</v>
          </cell>
          <cell r="EO497">
            <v>0</v>
          </cell>
          <cell r="EP497">
            <v>0</v>
          </cell>
          <cell r="EQ497" t="str">
            <v/>
          </cell>
          <cell r="ER497" t="str">
            <v/>
          </cell>
          <cell r="ES497" t="str">
            <v/>
          </cell>
          <cell r="ET497" t="str">
            <v/>
          </cell>
          <cell r="EU497" t="str">
            <v/>
          </cell>
          <cell r="EV497" t="str">
            <v/>
          </cell>
          <cell r="EW497" t="str">
            <v/>
          </cell>
          <cell r="EX497" t="str">
            <v/>
          </cell>
          <cell r="EY497" t="str">
            <v/>
          </cell>
          <cell r="EZ497" t="str">
            <v/>
          </cell>
          <cell r="FA497" t="str">
            <v/>
          </cell>
          <cell r="FB497" t="str">
            <v/>
          </cell>
          <cell r="FC497" t="str">
            <v/>
          </cell>
          <cell r="FD497" t="str">
            <v/>
          </cell>
          <cell r="FE497" t="str">
            <v/>
          </cell>
          <cell r="FF497" t="str">
            <v/>
          </cell>
          <cell r="FG497" t="str">
            <v/>
          </cell>
          <cell r="FH497" t="str">
            <v/>
          </cell>
          <cell r="FI497" t="str">
            <v/>
          </cell>
          <cell r="FJ497" t="str">
            <v/>
          </cell>
          <cell r="FK497" t="str">
            <v/>
          </cell>
          <cell r="FL497" t="str">
            <v/>
          </cell>
          <cell r="FM497" t="str">
            <v/>
          </cell>
          <cell r="FN497" t="str">
            <v/>
          </cell>
          <cell r="FO497" t="str">
            <v/>
          </cell>
          <cell r="FP497" t="str">
            <v/>
          </cell>
          <cell r="FQ497" t="str">
            <v/>
          </cell>
          <cell r="FR497" t="str">
            <v/>
          </cell>
          <cell r="FS497" t="str">
            <v/>
          </cell>
          <cell r="FT497" t="str">
            <v/>
          </cell>
          <cell r="FU497" t="str">
            <v/>
          </cell>
          <cell r="FV497" t="str">
            <v/>
          </cell>
          <cell r="FW497" t="str">
            <v/>
          </cell>
          <cell r="FX497" t="str">
            <v/>
          </cell>
          <cell r="FY497" t="str">
            <v/>
          </cell>
          <cell r="FZ497" t="str">
            <v/>
          </cell>
          <cell r="GA497" t="str">
            <v/>
          </cell>
          <cell r="GB497" t="str">
            <v/>
          </cell>
          <cell r="GC497" t="str">
            <v/>
          </cell>
          <cell r="GD497" t="str">
            <v/>
          </cell>
          <cell r="GE497" t="str">
            <v/>
          </cell>
          <cell r="GF497" t="str">
            <v/>
          </cell>
          <cell r="GG497" t="str">
            <v/>
          </cell>
          <cell r="GH497" t="str">
            <v/>
          </cell>
          <cell r="GI497" t="str">
            <v/>
          </cell>
          <cell r="GJ497" t="str">
            <v/>
          </cell>
          <cell r="GK497" t="str">
            <v/>
          </cell>
          <cell r="GL497" t="str">
            <v/>
          </cell>
          <cell r="GM497" t="str">
            <v/>
          </cell>
          <cell r="GN497" t="str">
            <v/>
          </cell>
          <cell r="GO497" t="str">
            <v/>
          </cell>
          <cell r="GP497" t="str">
            <v/>
          </cell>
          <cell r="GQ497" t="str">
            <v/>
          </cell>
          <cell r="GR497" t="str">
            <v/>
          </cell>
          <cell r="GS497" t="str">
            <v/>
          </cell>
          <cell r="GT497" t="str">
            <v/>
          </cell>
          <cell r="GU497" t="str">
            <v/>
          </cell>
          <cell r="GV497" t="str">
            <v/>
          </cell>
          <cell r="GW497" t="str">
            <v/>
          </cell>
          <cell r="GX497" t="str">
            <v/>
          </cell>
          <cell r="GY497" t="str">
            <v/>
          </cell>
          <cell r="GZ497" t="str">
            <v/>
          </cell>
          <cell r="HA497" t="str">
            <v/>
          </cell>
          <cell r="HB497" t="str">
            <v/>
          </cell>
          <cell r="HC497" t="str">
            <v/>
          </cell>
          <cell r="HD497" t="str">
            <v/>
          </cell>
        </row>
        <row r="498">
          <cell r="A498">
            <v>485</v>
          </cell>
          <cell r="N498">
            <v>0</v>
          </cell>
          <cell r="O498">
            <v>0</v>
          </cell>
          <cell r="P498">
            <v>0</v>
          </cell>
          <cell r="Q498">
            <v>0</v>
          </cell>
          <cell r="R498">
            <v>0</v>
          </cell>
          <cell r="S498">
            <v>0</v>
          </cell>
          <cell r="T498">
            <v>0</v>
          </cell>
          <cell r="U498">
            <v>0</v>
          </cell>
          <cell r="V498">
            <v>0</v>
          </cell>
          <cell r="W498">
            <v>0</v>
          </cell>
          <cell r="X498">
            <v>0</v>
          </cell>
          <cell r="Z498">
            <v>0</v>
          </cell>
          <cell r="AB498">
            <v>0</v>
          </cell>
          <cell r="AC498">
            <v>0</v>
          </cell>
          <cell r="AD498">
            <v>0</v>
          </cell>
          <cell r="AE498">
            <v>0</v>
          </cell>
          <cell r="AF498">
            <v>0</v>
          </cell>
          <cell r="AG498">
            <v>0</v>
          </cell>
          <cell r="AH498">
            <v>0</v>
          </cell>
          <cell r="AI498">
            <v>0</v>
          </cell>
          <cell r="AK498">
            <v>0</v>
          </cell>
          <cell r="AL498">
            <v>0</v>
          </cell>
          <cell r="AM498">
            <v>0</v>
          </cell>
          <cell r="AP498">
            <v>0</v>
          </cell>
          <cell r="AQ498">
            <v>0</v>
          </cell>
          <cell r="AV498">
            <v>0</v>
          </cell>
          <cell r="AX498">
            <v>0</v>
          </cell>
          <cell r="BA498">
            <v>0</v>
          </cell>
          <cell r="BB498">
            <v>0</v>
          </cell>
          <cell r="BC498">
            <v>0</v>
          </cell>
          <cell r="BD498">
            <v>0</v>
          </cell>
          <cell r="BE498">
            <v>0</v>
          </cell>
          <cell r="BF498">
            <v>0</v>
          </cell>
          <cell r="BG498">
            <v>0</v>
          </cell>
          <cell r="BH498">
            <v>0</v>
          </cell>
          <cell r="BI498">
            <v>0</v>
          </cell>
          <cell r="BJ498">
            <v>0</v>
          </cell>
          <cell r="BK498">
            <v>0</v>
          </cell>
          <cell r="BL498">
            <v>0</v>
          </cell>
          <cell r="BN498">
            <v>0</v>
          </cell>
          <cell r="BP498">
            <v>0</v>
          </cell>
          <cell r="BT498">
            <v>0</v>
          </cell>
          <cell r="BV498">
            <v>0</v>
          </cell>
          <cell r="BX498">
            <v>0</v>
          </cell>
          <cell r="BY498">
            <v>0</v>
          </cell>
          <cell r="CA498">
            <v>0</v>
          </cell>
          <cell r="CB498">
            <v>0</v>
          </cell>
          <cell r="CC498">
            <v>0</v>
          </cell>
          <cell r="CD498">
            <v>0</v>
          </cell>
          <cell r="CE498">
            <v>0</v>
          </cell>
          <cell r="CF498">
            <v>0</v>
          </cell>
          <cell r="CG498">
            <v>0</v>
          </cell>
          <cell r="CH498">
            <v>0</v>
          </cell>
          <cell r="CI498">
            <v>0</v>
          </cell>
          <cell r="CJ498">
            <v>0</v>
          </cell>
          <cell r="CK498">
            <v>0</v>
          </cell>
          <cell r="CL498">
            <v>0</v>
          </cell>
          <cell r="CM498">
            <v>0</v>
          </cell>
          <cell r="CN498">
            <v>0</v>
          </cell>
          <cell r="CO498">
            <v>0</v>
          </cell>
          <cell r="CP498">
            <v>0</v>
          </cell>
          <cell r="CR498">
            <v>0</v>
          </cell>
          <cell r="CS498">
            <v>0</v>
          </cell>
          <cell r="CT498">
            <v>0</v>
          </cell>
          <cell r="CU498">
            <v>0</v>
          </cell>
          <cell r="CW498">
            <v>0</v>
          </cell>
          <cell r="CY498">
            <v>0</v>
          </cell>
          <cell r="CZ498">
            <v>0</v>
          </cell>
          <cell r="DA498">
            <v>0</v>
          </cell>
          <cell r="DB498">
            <v>0</v>
          </cell>
          <cell r="DC498">
            <v>0</v>
          </cell>
          <cell r="DD498">
            <v>0</v>
          </cell>
          <cell r="DE498">
            <v>0</v>
          </cell>
          <cell r="DF498">
            <v>0</v>
          </cell>
          <cell r="DG498">
            <v>0</v>
          </cell>
          <cell r="DH498">
            <v>0</v>
          </cell>
          <cell r="DI498">
            <v>0</v>
          </cell>
          <cell r="DJ498">
            <v>0</v>
          </cell>
          <cell r="DK498">
            <v>0</v>
          </cell>
          <cell r="DL498">
            <v>0</v>
          </cell>
          <cell r="DM498">
            <v>0</v>
          </cell>
          <cell r="DN498">
            <v>0</v>
          </cell>
          <cell r="DO498">
            <v>0</v>
          </cell>
          <cell r="DP498">
            <v>0</v>
          </cell>
          <cell r="DQ498">
            <v>0</v>
          </cell>
          <cell r="DR498">
            <v>0</v>
          </cell>
          <cell r="DS498">
            <v>0</v>
          </cell>
          <cell r="DT498">
            <v>0</v>
          </cell>
          <cell r="DU498">
            <v>0</v>
          </cell>
          <cell r="DV498">
            <v>0</v>
          </cell>
          <cell r="DW498">
            <v>0</v>
          </cell>
          <cell r="DX498">
            <v>0</v>
          </cell>
          <cell r="DY498">
            <v>0</v>
          </cell>
          <cell r="DZ498">
            <v>0</v>
          </cell>
          <cell r="EA498">
            <v>0</v>
          </cell>
          <cell r="EB498">
            <v>0</v>
          </cell>
          <cell r="EC498">
            <v>0</v>
          </cell>
          <cell r="ED498">
            <v>0</v>
          </cell>
          <cell r="EE498">
            <v>0</v>
          </cell>
          <cell r="EG498">
            <v>0</v>
          </cell>
          <cell r="EH498">
            <v>0</v>
          </cell>
          <cell r="EI498">
            <v>0</v>
          </cell>
          <cell r="EJ498">
            <v>0</v>
          </cell>
          <cell r="EL498">
            <v>0</v>
          </cell>
          <cell r="EN498">
            <v>0</v>
          </cell>
          <cell r="EO498">
            <v>0</v>
          </cell>
          <cell r="EP498">
            <v>0</v>
          </cell>
          <cell r="EQ498" t="str">
            <v/>
          </cell>
          <cell r="ER498" t="str">
            <v/>
          </cell>
          <cell r="ES498" t="str">
            <v/>
          </cell>
          <cell r="ET498" t="str">
            <v/>
          </cell>
          <cell r="EU498" t="str">
            <v/>
          </cell>
          <cell r="EV498" t="str">
            <v/>
          </cell>
          <cell r="EW498" t="str">
            <v/>
          </cell>
          <cell r="EX498" t="str">
            <v/>
          </cell>
          <cell r="EY498" t="str">
            <v/>
          </cell>
          <cell r="EZ498" t="str">
            <v/>
          </cell>
          <cell r="FA498" t="str">
            <v/>
          </cell>
          <cell r="FB498" t="str">
            <v/>
          </cell>
          <cell r="FC498" t="str">
            <v/>
          </cell>
          <cell r="FD498" t="str">
            <v/>
          </cell>
          <cell r="FE498" t="str">
            <v/>
          </cell>
          <cell r="FF498" t="str">
            <v/>
          </cell>
          <cell r="FG498" t="str">
            <v/>
          </cell>
          <cell r="FH498" t="str">
            <v/>
          </cell>
          <cell r="FI498" t="str">
            <v/>
          </cell>
          <cell r="FJ498" t="str">
            <v/>
          </cell>
          <cell r="FK498" t="str">
            <v/>
          </cell>
          <cell r="FL498" t="str">
            <v/>
          </cell>
          <cell r="FM498" t="str">
            <v/>
          </cell>
          <cell r="FN498" t="str">
            <v/>
          </cell>
          <cell r="FO498" t="str">
            <v/>
          </cell>
          <cell r="FP498" t="str">
            <v/>
          </cell>
          <cell r="FQ498" t="str">
            <v/>
          </cell>
          <cell r="FR498" t="str">
            <v/>
          </cell>
          <cell r="FS498" t="str">
            <v/>
          </cell>
          <cell r="FT498" t="str">
            <v/>
          </cell>
          <cell r="FU498" t="str">
            <v/>
          </cell>
          <cell r="FV498" t="str">
            <v/>
          </cell>
          <cell r="FW498" t="str">
            <v/>
          </cell>
          <cell r="FX498" t="str">
            <v/>
          </cell>
          <cell r="FY498" t="str">
            <v/>
          </cell>
          <cell r="FZ498" t="str">
            <v/>
          </cell>
          <cell r="GA498" t="str">
            <v/>
          </cell>
          <cell r="GB498" t="str">
            <v/>
          </cell>
          <cell r="GC498" t="str">
            <v/>
          </cell>
          <cell r="GD498" t="str">
            <v/>
          </cell>
          <cell r="GE498" t="str">
            <v/>
          </cell>
          <cell r="GF498" t="str">
            <v/>
          </cell>
          <cell r="GG498" t="str">
            <v/>
          </cell>
          <cell r="GH498" t="str">
            <v/>
          </cell>
          <cell r="GI498" t="str">
            <v/>
          </cell>
          <cell r="GJ498" t="str">
            <v/>
          </cell>
          <cell r="GK498" t="str">
            <v/>
          </cell>
          <cell r="GL498" t="str">
            <v/>
          </cell>
          <cell r="GM498" t="str">
            <v/>
          </cell>
          <cell r="GN498" t="str">
            <v/>
          </cell>
          <cell r="GO498" t="str">
            <v/>
          </cell>
          <cell r="GP498" t="str">
            <v/>
          </cell>
          <cell r="GQ498" t="str">
            <v/>
          </cell>
          <cell r="GR498" t="str">
            <v/>
          </cell>
          <cell r="GS498" t="str">
            <v/>
          </cell>
          <cell r="GT498" t="str">
            <v/>
          </cell>
          <cell r="GU498" t="str">
            <v/>
          </cell>
          <cell r="GV498" t="str">
            <v/>
          </cell>
          <cell r="GW498" t="str">
            <v/>
          </cell>
          <cell r="GX498" t="str">
            <v/>
          </cell>
          <cell r="GY498" t="str">
            <v/>
          </cell>
          <cell r="GZ498" t="str">
            <v/>
          </cell>
          <cell r="HA498" t="str">
            <v/>
          </cell>
          <cell r="HB498" t="str">
            <v/>
          </cell>
          <cell r="HC498" t="str">
            <v/>
          </cell>
          <cell r="HD498" t="str">
            <v/>
          </cell>
        </row>
        <row r="499">
          <cell r="A499">
            <v>486</v>
          </cell>
          <cell r="N499">
            <v>0</v>
          </cell>
          <cell r="O499">
            <v>0</v>
          </cell>
          <cell r="P499">
            <v>0</v>
          </cell>
          <cell r="Q499">
            <v>0</v>
          </cell>
          <cell r="R499">
            <v>0</v>
          </cell>
          <cell r="S499">
            <v>0</v>
          </cell>
          <cell r="T499">
            <v>0</v>
          </cell>
          <cell r="U499">
            <v>0</v>
          </cell>
          <cell r="V499">
            <v>0</v>
          </cell>
          <cell r="W499">
            <v>0</v>
          </cell>
          <cell r="X499">
            <v>0</v>
          </cell>
          <cell r="Z499">
            <v>0</v>
          </cell>
          <cell r="AB499">
            <v>0</v>
          </cell>
          <cell r="AC499">
            <v>0</v>
          </cell>
          <cell r="AD499">
            <v>0</v>
          </cell>
          <cell r="AE499">
            <v>0</v>
          </cell>
          <cell r="AF499">
            <v>0</v>
          </cell>
          <cell r="AG499">
            <v>0</v>
          </cell>
          <cell r="AH499">
            <v>0</v>
          </cell>
          <cell r="AI499">
            <v>0</v>
          </cell>
          <cell r="AK499">
            <v>0</v>
          </cell>
          <cell r="AL499">
            <v>0</v>
          </cell>
          <cell r="AM499">
            <v>0</v>
          </cell>
          <cell r="AP499">
            <v>0</v>
          </cell>
          <cell r="AQ499">
            <v>0</v>
          </cell>
          <cell r="AV499">
            <v>0</v>
          </cell>
          <cell r="AX499">
            <v>0</v>
          </cell>
          <cell r="BA499">
            <v>0</v>
          </cell>
          <cell r="BB499">
            <v>0</v>
          </cell>
          <cell r="BC499">
            <v>0</v>
          </cell>
          <cell r="BD499">
            <v>0</v>
          </cell>
          <cell r="BE499">
            <v>0</v>
          </cell>
          <cell r="BF499">
            <v>0</v>
          </cell>
          <cell r="BG499">
            <v>0</v>
          </cell>
          <cell r="BH499">
            <v>0</v>
          </cell>
          <cell r="BI499">
            <v>0</v>
          </cell>
          <cell r="BJ499">
            <v>0</v>
          </cell>
          <cell r="BK499">
            <v>0</v>
          </cell>
          <cell r="BL499">
            <v>0</v>
          </cell>
          <cell r="BN499">
            <v>0</v>
          </cell>
          <cell r="BP499">
            <v>0</v>
          </cell>
          <cell r="BT499">
            <v>0</v>
          </cell>
          <cell r="BV499">
            <v>0</v>
          </cell>
          <cell r="BX499">
            <v>0</v>
          </cell>
          <cell r="BY499">
            <v>0</v>
          </cell>
          <cell r="CA499">
            <v>0</v>
          </cell>
          <cell r="CB499">
            <v>0</v>
          </cell>
          <cell r="CC499">
            <v>0</v>
          </cell>
          <cell r="CD499">
            <v>0</v>
          </cell>
          <cell r="CE499">
            <v>0</v>
          </cell>
          <cell r="CF499">
            <v>0</v>
          </cell>
          <cell r="CG499">
            <v>0</v>
          </cell>
          <cell r="CH499">
            <v>0</v>
          </cell>
          <cell r="CI499">
            <v>0</v>
          </cell>
          <cell r="CJ499">
            <v>0</v>
          </cell>
          <cell r="CK499">
            <v>0</v>
          </cell>
          <cell r="CL499">
            <v>0</v>
          </cell>
          <cell r="CM499">
            <v>0</v>
          </cell>
          <cell r="CN499">
            <v>0</v>
          </cell>
          <cell r="CO499">
            <v>0</v>
          </cell>
          <cell r="CP499">
            <v>0</v>
          </cell>
          <cell r="CR499">
            <v>0</v>
          </cell>
          <cell r="CS499">
            <v>0</v>
          </cell>
          <cell r="CT499">
            <v>0</v>
          </cell>
          <cell r="CU499">
            <v>0</v>
          </cell>
          <cell r="CW499">
            <v>0</v>
          </cell>
          <cell r="CY499">
            <v>0</v>
          </cell>
          <cell r="CZ499">
            <v>0</v>
          </cell>
          <cell r="DA499">
            <v>0</v>
          </cell>
          <cell r="DB499">
            <v>0</v>
          </cell>
          <cell r="DC499">
            <v>0</v>
          </cell>
          <cell r="DD499">
            <v>0</v>
          </cell>
          <cell r="DE499">
            <v>0</v>
          </cell>
          <cell r="DF499">
            <v>0</v>
          </cell>
          <cell r="DG499">
            <v>0</v>
          </cell>
          <cell r="DH499">
            <v>0</v>
          </cell>
          <cell r="DI499">
            <v>0</v>
          </cell>
          <cell r="DJ499">
            <v>0</v>
          </cell>
          <cell r="DK499">
            <v>0</v>
          </cell>
          <cell r="DL499">
            <v>0</v>
          </cell>
          <cell r="DM499">
            <v>0</v>
          </cell>
          <cell r="DN499">
            <v>0</v>
          </cell>
          <cell r="DO499">
            <v>0</v>
          </cell>
          <cell r="DP499">
            <v>0</v>
          </cell>
          <cell r="DQ499">
            <v>0</v>
          </cell>
          <cell r="DR499">
            <v>0</v>
          </cell>
          <cell r="DS499">
            <v>0</v>
          </cell>
          <cell r="DT499">
            <v>0</v>
          </cell>
          <cell r="DU499">
            <v>0</v>
          </cell>
          <cell r="DV499">
            <v>0</v>
          </cell>
          <cell r="DW499">
            <v>0</v>
          </cell>
          <cell r="DX499">
            <v>0</v>
          </cell>
          <cell r="DY499">
            <v>0</v>
          </cell>
          <cell r="DZ499">
            <v>0</v>
          </cell>
          <cell r="EA499">
            <v>0</v>
          </cell>
          <cell r="EB499">
            <v>0</v>
          </cell>
          <cell r="EC499">
            <v>0</v>
          </cell>
          <cell r="ED499">
            <v>0</v>
          </cell>
          <cell r="EE499">
            <v>0</v>
          </cell>
          <cell r="EG499">
            <v>0</v>
          </cell>
          <cell r="EH499">
            <v>0</v>
          </cell>
          <cell r="EI499">
            <v>0</v>
          </cell>
          <cell r="EJ499">
            <v>0</v>
          </cell>
          <cell r="EL499">
            <v>0</v>
          </cell>
          <cell r="EN499">
            <v>0</v>
          </cell>
          <cell r="EO499">
            <v>0</v>
          </cell>
          <cell r="EP499">
            <v>0</v>
          </cell>
          <cell r="EQ499" t="str">
            <v/>
          </cell>
          <cell r="ER499" t="str">
            <v/>
          </cell>
          <cell r="ES499" t="str">
            <v/>
          </cell>
          <cell r="ET499" t="str">
            <v/>
          </cell>
          <cell r="EU499" t="str">
            <v/>
          </cell>
          <cell r="EV499" t="str">
            <v/>
          </cell>
          <cell r="EW499" t="str">
            <v/>
          </cell>
          <cell r="EX499" t="str">
            <v/>
          </cell>
          <cell r="EY499" t="str">
            <v/>
          </cell>
          <cell r="EZ499" t="str">
            <v/>
          </cell>
          <cell r="FA499" t="str">
            <v/>
          </cell>
          <cell r="FB499" t="str">
            <v/>
          </cell>
          <cell r="FC499" t="str">
            <v/>
          </cell>
          <cell r="FD499" t="str">
            <v/>
          </cell>
          <cell r="FE499" t="str">
            <v/>
          </cell>
          <cell r="FF499" t="str">
            <v/>
          </cell>
          <cell r="FG499" t="str">
            <v/>
          </cell>
          <cell r="FH499" t="str">
            <v/>
          </cell>
          <cell r="FI499" t="str">
            <v/>
          </cell>
          <cell r="FJ499" t="str">
            <v/>
          </cell>
          <cell r="FK499" t="str">
            <v/>
          </cell>
          <cell r="FL499" t="str">
            <v/>
          </cell>
          <cell r="FM499" t="str">
            <v/>
          </cell>
          <cell r="FN499" t="str">
            <v/>
          </cell>
          <cell r="FO499" t="str">
            <v/>
          </cell>
          <cell r="FP499" t="str">
            <v/>
          </cell>
          <cell r="FQ499" t="str">
            <v/>
          </cell>
          <cell r="FR499" t="str">
            <v/>
          </cell>
          <cell r="FS499" t="str">
            <v/>
          </cell>
          <cell r="FT499" t="str">
            <v/>
          </cell>
          <cell r="FU499" t="str">
            <v/>
          </cell>
          <cell r="FV499" t="str">
            <v/>
          </cell>
          <cell r="FW499" t="str">
            <v/>
          </cell>
          <cell r="FX499" t="str">
            <v/>
          </cell>
          <cell r="FY499" t="str">
            <v/>
          </cell>
          <cell r="FZ499" t="str">
            <v/>
          </cell>
          <cell r="GA499" t="str">
            <v/>
          </cell>
          <cell r="GB499" t="str">
            <v/>
          </cell>
          <cell r="GC499" t="str">
            <v/>
          </cell>
          <cell r="GD499" t="str">
            <v/>
          </cell>
          <cell r="GE499" t="str">
            <v/>
          </cell>
          <cell r="GF499" t="str">
            <v/>
          </cell>
          <cell r="GG499" t="str">
            <v/>
          </cell>
          <cell r="GH499" t="str">
            <v/>
          </cell>
          <cell r="GI499" t="str">
            <v/>
          </cell>
          <cell r="GJ499" t="str">
            <v/>
          </cell>
          <cell r="GK499" t="str">
            <v/>
          </cell>
          <cell r="GL499" t="str">
            <v/>
          </cell>
          <cell r="GM499" t="str">
            <v/>
          </cell>
          <cell r="GN499" t="str">
            <v/>
          </cell>
          <cell r="GO499" t="str">
            <v/>
          </cell>
          <cell r="GP499" t="str">
            <v/>
          </cell>
          <cell r="GQ499" t="str">
            <v/>
          </cell>
          <cell r="GR499" t="str">
            <v/>
          </cell>
          <cell r="GS499" t="str">
            <v/>
          </cell>
          <cell r="GT499" t="str">
            <v/>
          </cell>
          <cell r="GU499" t="str">
            <v/>
          </cell>
          <cell r="GV499" t="str">
            <v/>
          </cell>
          <cell r="GW499" t="str">
            <v/>
          </cell>
          <cell r="GX499" t="str">
            <v/>
          </cell>
          <cell r="GY499" t="str">
            <v/>
          </cell>
          <cell r="GZ499" t="str">
            <v/>
          </cell>
          <cell r="HA499" t="str">
            <v/>
          </cell>
          <cell r="HB499" t="str">
            <v/>
          </cell>
          <cell r="HC499" t="str">
            <v/>
          </cell>
          <cell r="HD499" t="str">
            <v/>
          </cell>
        </row>
        <row r="500">
          <cell r="A500">
            <v>487</v>
          </cell>
          <cell r="N500">
            <v>0</v>
          </cell>
          <cell r="O500">
            <v>0</v>
          </cell>
          <cell r="P500">
            <v>0</v>
          </cell>
          <cell r="Q500">
            <v>0</v>
          </cell>
          <cell r="R500">
            <v>0</v>
          </cell>
          <cell r="S500">
            <v>0</v>
          </cell>
          <cell r="T500">
            <v>0</v>
          </cell>
          <cell r="U500">
            <v>0</v>
          </cell>
          <cell r="V500">
            <v>0</v>
          </cell>
          <cell r="W500">
            <v>0</v>
          </cell>
          <cell r="X500">
            <v>0</v>
          </cell>
          <cell r="Z500">
            <v>0</v>
          </cell>
          <cell r="AB500">
            <v>0</v>
          </cell>
          <cell r="AC500">
            <v>0</v>
          </cell>
          <cell r="AD500">
            <v>0</v>
          </cell>
          <cell r="AE500">
            <v>0</v>
          </cell>
          <cell r="AF500">
            <v>0</v>
          </cell>
          <cell r="AG500">
            <v>0</v>
          </cell>
          <cell r="AH500">
            <v>0</v>
          </cell>
          <cell r="AI500">
            <v>0</v>
          </cell>
          <cell r="AK500">
            <v>0</v>
          </cell>
          <cell r="AL500">
            <v>0</v>
          </cell>
          <cell r="AM500">
            <v>0</v>
          </cell>
          <cell r="AP500">
            <v>0</v>
          </cell>
          <cell r="AQ500">
            <v>0</v>
          </cell>
          <cell r="AV500">
            <v>0</v>
          </cell>
          <cell r="AX500">
            <v>0</v>
          </cell>
          <cell r="BA500">
            <v>0</v>
          </cell>
          <cell r="BB500">
            <v>0</v>
          </cell>
          <cell r="BC500">
            <v>0</v>
          </cell>
          <cell r="BD500">
            <v>0</v>
          </cell>
          <cell r="BE500">
            <v>0</v>
          </cell>
          <cell r="BF500">
            <v>0</v>
          </cell>
          <cell r="BG500">
            <v>0</v>
          </cell>
          <cell r="BH500">
            <v>0</v>
          </cell>
          <cell r="BI500">
            <v>0</v>
          </cell>
          <cell r="BJ500">
            <v>0</v>
          </cell>
          <cell r="BK500">
            <v>0</v>
          </cell>
          <cell r="BL500">
            <v>0</v>
          </cell>
          <cell r="BN500">
            <v>0</v>
          </cell>
          <cell r="BP500">
            <v>0</v>
          </cell>
          <cell r="BT500">
            <v>0</v>
          </cell>
          <cell r="BV500">
            <v>0</v>
          </cell>
          <cell r="BX500">
            <v>0</v>
          </cell>
          <cell r="BY500">
            <v>0</v>
          </cell>
          <cell r="CA500">
            <v>0</v>
          </cell>
          <cell r="CB500">
            <v>0</v>
          </cell>
          <cell r="CC500">
            <v>0</v>
          </cell>
          <cell r="CD500">
            <v>0</v>
          </cell>
          <cell r="CE500">
            <v>0</v>
          </cell>
          <cell r="CF500">
            <v>0</v>
          </cell>
          <cell r="CG500">
            <v>0</v>
          </cell>
          <cell r="CH500">
            <v>0</v>
          </cell>
          <cell r="CI500">
            <v>0</v>
          </cell>
          <cell r="CJ500">
            <v>0</v>
          </cell>
          <cell r="CK500">
            <v>0</v>
          </cell>
          <cell r="CL500">
            <v>0</v>
          </cell>
          <cell r="CM500">
            <v>0</v>
          </cell>
          <cell r="CN500">
            <v>0</v>
          </cell>
          <cell r="CO500">
            <v>0</v>
          </cell>
          <cell r="CP500">
            <v>0</v>
          </cell>
          <cell r="CR500">
            <v>0</v>
          </cell>
          <cell r="CS500">
            <v>0</v>
          </cell>
          <cell r="CT500">
            <v>0</v>
          </cell>
          <cell r="CU500">
            <v>0</v>
          </cell>
          <cell r="CW500">
            <v>0</v>
          </cell>
          <cell r="CY500">
            <v>0</v>
          </cell>
          <cell r="CZ500">
            <v>0</v>
          </cell>
          <cell r="DA500">
            <v>0</v>
          </cell>
          <cell r="DB500">
            <v>0</v>
          </cell>
          <cell r="DC500">
            <v>0</v>
          </cell>
          <cell r="DD500">
            <v>0</v>
          </cell>
          <cell r="DE500">
            <v>0</v>
          </cell>
          <cell r="DF500">
            <v>0</v>
          </cell>
          <cell r="DG500">
            <v>0</v>
          </cell>
          <cell r="DH500">
            <v>0</v>
          </cell>
          <cell r="DI500">
            <v>0</v>
          </cell>
          <cell r="DJ500">
            <v>0</v>
          </cell>
          <cell r="DK500">
            <v>0</v>
          </cell>
          <cell r="DL500">
            <v>0</v>
          </cell>
          <cell r="DM500">
            <v>0</v>
          </cell>
          <cell r="DN500">
            <v>0</v>
          </cell>
          <cell r="DO500">
            <v>0</v>
          </cell>
          <cell r="DP500">
            <v>0</v>
          </cell>
          <cell r="DQ500">
            <v>0</v>
          </cell>
          <cell r="DR500">
            <v>0</v>
          </cell>
          <cell r="DS500">
            <v>0</v>
          </cell>
          <cell r="DT500">
            <v>0</v>
          </cell>
          <cell r="DU500">
            <v>0</v>
          </cell>
          <cell r="DV500">
            <v>0</v>
          </cell>
          <cell r="DW500">
            <v>0</v>
          </cell>
          <cell r="DX500">
            <v>0</v>
          </cell>
          <cell r="DY500">
            <v>0</v>
          </cell>
          <cell r="DZ500">
            <v>0</v>
          </cell>
          <cell r="EA500">
            <v>0</v>
          </cell>
          <cell r="EB500">
            <v>0</v>
          </cell>
          <cell r="EC500">
            <v>0</v>
          </cell>
          <cell r="ED500">
            <v>0</v>
          </cell>
          <cell r="EE500">
            <v>0</v>
          </cell>
          <cell r="EG500">
            <v>0</v>
          </cell>
          <cell r="EH500">
            <v>0</v>
          </cell>
          <cell r="EI500">
            <v>0</v>
          </cell>
          <cell r="EJ500">
            <v>0</v>
          </cell>
          <cell r="EL500">
            <v>0</v>
          </cell>
          <cell r="EN500">
            <v>0</v>
          </cell>
          <cell r="EO500">
            <v>0</v>
          </cell>
          <cell r="EP500">
            <v>0</v>
          </cell>
          <cell r="EQ500" t="str">
            <v/>
          </cell>
          <cell r="ER500" t="str">
            <v/>
          </cell>
          <cell r="ES500" t="str">
            <v/>
          </cell>
          <cell r="ET500" t="str">
            <v/>
          </cell>
          <cell r="EU500" t="str">
            <v/>
          </cell>
          <cell r="EV500" t="str">
            <v/>
          </cell>
          <cell r="EW500" t="str">
            <v/>
          </cell>
          <cell r="EX500" t="str">
            <v/>
          </cell>
          <cell r="EY500" t="str">
            <v/>
          </cell>
          <cell r="EZ500" t="str">
            <v/>
          </cell>
          <cell r="FA500" t="str">
            <v/>
          </cell>
          <cell r="FB500" t="str">
            <v/>
          </cell>
          <cell r="FC500" t="str">
            <v/>
          </cell>
          <cell r="FD500" t="str">
            <v/>
          </cell>
          <cell r="FE500" t="str">
            <v/>
          </cell>
          <cell r="FF500" t="str">
            <v/>
          </cell>
          <cell r="FG500" t="str">
            <v/>
          </cell>
          <cell r="FH500" t="str">
            <v/>
          </cell>
          <cell r="FI500" t="str">
            <v/>
          </cell>
          <cell r="FJ500" t="str">
            <v/>
          </cell>
          <cell r="FK500" t="str">
            <v/>
          </cell>
          <cell r="FL500" t="str">
            <v/>
          </cell>
          <cell r="FM500" t="str">
            <v/>
          </cell>
          <cell r="FN500" t="str">
            <v/>
          </cell>
          <cell r="FO500" t="str">
            <v/>
          </cell>
          <cell r="FP500" t="str">
            <v/>
          </cell>
          <cell r="FQ500" t="str">
            <v/>
          </cell>
          <cell r="FR500" t="str">
            <v/>
          </cell>
          <cell r="FS500" t="str">
            <v/>
          </cell>
          <cell r="FT500" t="str">
            <v/>
          </cell>
          <cell r="FU500" t="str">
            <v/>
          </cell>
          <cell r="FV500" t="str">
            <v/>
          </cell>
          <cell r="FW500" t="str">
            <v/>
          </cell>
          <cell r="FX500" t="str">
            <v/>
          </cell>
          <cell r="FY500" t="str">
            <v/>
          </cell>
          <cell r="FZ500" t="str">
            <v/>
          </cell>
          <cell r="GA500" t="str">
            <v/>
          </cell>
          <cell r="GB500" t="str">
            <v/>
          </cell>
          <cell r="GC500" t="str">
            <v/>
          </cell>
          <cell r="GD500" t="str">
            <v/>
          </cell>
          <cell r="GE500" t="str">
            <v/>
          </cell>
          <cell r="GF500" t="str">
            <v/>
          </cell>
          <cell r="GG500" t="str">
            <v/>
          </cell>
          <cell r="GH500" t="str">
            <v/>
          </cell>
          <cell r="GI500" t="str">
            <v/>
          </cell>
          <cell r="GJ500" t="str">
            <v/>
          </cell>
          <cell r="GK500" t="str">
            <v/>
          </cell>
          <cell r="GL500" t="str">
            <v/>
          </cell>
          <cell r="GM500" t="str">
            <v/>
          </cell>
          <cell r="GN500" t="str">
            <v/>
          </cell>
          <cell r="GO500" t="str">
            <v/>
          </cell>
          <cell r="GP500" t="str">
            <v/>
          </cell>
          <cell r="GQ500" t="str">
            <v/>
          </cell>
          <cell r="GR500" t="str">
            <v/>
          </cell>
          <cell r="GS500" t="str">
            <v/>
          </cell>
          <cell r="GT500" t="str">
            <v/>
          </cell>
          <cell r="GU500" t="str">
            <v/>
          </cell>
          <cell r="GV500" t="str">
            <v/>
          </cell>
          <cell r="GW500" t="str">
            <v/>
          </cell>
          <cell r="GX500" t="str">
            <v/>
          </cell>
          <cell r="GY500" t="str">
            <v/>
          </cell>
          <cell r="GZ500" t="str">
            <v/>
          </cell>
          <cell r="HA500" t="str">
            <v/>
          </cell>
          <cell r="HB500" t="str">
            <v/>
          </cell>
          <cell r="HC500" t="str">
            <v/>
          </cell>
          <cell r="HD500" t="str">
            <v/>
          </cell>
        </row>
        <row r="501">
          <cell r="A501">
            <v>488</v>
          </cell>
          <cell r="N501">
            <v>0</v>
          </cell>
          <cell r="O501">
            <v>0</v>
          </cell>
          <cell r="P501">
            <v>0</v>
          </cell>
          <cell r="Q501">
            <v>0</v>
          </cell>
          <cell r="R501">
            <v>0</v>
          </cell>
          <cell r="S501">
            <v>0</v>
          </cell>
          <cell r="T501">
            <v>0</v>
          </cell>
          <cell r="U501">
            <v>0</v>
          </cell>
          <cell r="V501">
            <v>0</v>
          </cell>
          <cell r="W501">
            <v>0</v>
          </cell>
          <cell r="X501">
            <v>0</v>
          </cell>
          <cell r="Z501">
            <v>0</v>
          </cell>
          <cell r="AB501">
            <v>0</v>
          </cell>
          <cell r="AC501">
            <v>0</v>
          </cell>
          <cell r="AD501">
            <v>0</v>
          </cell>
          <cell r="AE501">
            <v>0</v>
          </cell>
          <cell r="AF501">
            <v>0</v>
          </cell>
          <cell r="AG501">
            <v>0</v>
          </cell>
          <cell r="AH501">
            <v>0</v>
          </cell>
          <cell r="AI501">
            <v>0</v>
          </cell>
          <cell r="AK501">
            <v>0</v>
          </cell>
          <cell r="AL501">
            <v>0</v>
          </cell>
          <cell r="AM501">
            <v>0</v>
          </cell>
          <cell r="AP501">
            <v>0</v>
          </cell>
          <cell r="AQ501">
            <v>0</v>
          </cell>
          <cell r="AV501">
            <v>0</v>
          </cell>
          <cell r="AX501">
            <v>0</v>
          </cell>
          <cell r="BA501">
            <v>0</v>
          </cell>
          <cell r="BB501">
            <v>0</v>
          </cell>
          <cell r="BC501">
            <v>0</v>
          </cell>
          <cell r="BD501">
            <v>0</v>
          </cell>
          <cell r="BE501">
            <v>0</v>
          </cell>
          <cell r="BF501">
            <v>0</v>
          </cell>
          <cell r="BG501">
            <v>0</v>
          </cell>
          <cell r="BH501">
            <v>0</v>
          </cell>
          <cell r="BI501">
            <v>0</v>
          </cell>
          <cell r="BJ501">
            <v>0</v>
          </cell>
          <cell r="BK501">
            <v>0</v>
          </cell>
          <cell r="BL501">
            <v>0</v>
          </cell>
          <cell r="BN501">
            <v>0</v>
          </cell>
          <cell r="BP501">
            <v>0</v>
          </cell>
          <cell r="BT501">
            <v>0</v>
          </cell>
          <cell r="BV501">
            <v>0</v>
          </cell>
          <cell r="BX501">
            <v>0</v>
          </cell>
          <cell r="BY501">
            <v>0</v>
          </cell>
          <cell r="CA501">
            <v>0</v>
          </cell>
          <cell r="CB501">
            <v>0</v>
          </cell>
          <cell r="CC501">
            <v>0</v>
          </cell>
          <cell r="CD501">
            <v>0</v>
          </cell>
          <cell r="CE501">
            <v>0</v>
          </cell>
          <cell r="CF501">
            <v>0</v>
          </cell>
          <cell r="CG501">
            <v>0</v>
          </cell>
          <cell r="CH501">
            <v>0</v>
          </cell>
          <cell r="CI501">
            <v>0</v>
          </cell>
          <cell r="CJ501">
            <v>0</v>
          </cell>
          <cell r="CK501">
            <v>0</v>
          </cell>
          <cell r="CL501">
            <v>0</v>
          </cell>
          <cell r="CM501">
            <v>0</v>
          </cell>
          <cell r="CN501">
            <v>0</v>
          </cell>
          <cell r="CO501">
            <v>0</v>
          </cell>
          <cell r="CP501">
            <v>0</v>
          </cell>
          <cell r="CR501">
            <v>0</v>
          </cell>
          <cell r="CS501">
            <v>0</v>
          </cell>
          <cell r="CT501">
            <v>0</v>
          </cell>
          <cell r="CU501">
            <v>0</v>
          </cell>
          <cell r="CW501">
            <v>0</v>
          </cell>
          <cell r="CY501">
            <v>0</v>
          </cell>
          <cell r="CZ501">
            <v>0</v>
          </cell>
          <cell r="DA501">
            <v>0</v>
          </cell>
          <cell r="DB501">
            <v>0</v>
          </cell>
          <cell r="DC501">
            <v>0</v>
          </cell>
          <cell r="DD501">
            <v>0</v>
          </cell>
          <cell r="DE501">
            <v>0</v>
          </cell>
          <cell r="DF501">
            <v>0</v>
          </cell>
          <cell r="DG501">
            <v>0</v>
          </cell>
          <cell r="DH501">
            <v>0</v>
          </cell>
          <cell r="DI501">
            <v>0</v>
          </cell>
          <cell r="DJ501">
            <v>0</v>
          </cell>
          <cell r="DK501">
            <v>0</v>
          </cell>
          <cell r="DL501">
            <v>0</v>
          </cell>
          <cell r="DM501">
            <v>0</v>
          </cell>
          <cell r="DN501">
            <v>0</v>
          </cell>
          <cell r="DO501">
            <v>0</v>
          </cell>
          <cell r="DP501">
            <v>0</v>
          </cell>
          <cell r="DQ501">
            <v>0</v>
          </cell>
          <cell r="DR501">
            <v>0</v>
          </cell>
          <cell r="DS501">
            <v>0</v>
          </cell>
          <cell r="DT501">
            <v>0</v>
          </cell>
          <cell r="DU501">
            <v>0</v>
          </cell>
          <cell r="DV501">
            <v>0</v>
          </cell>
          <cell r="DW501">
            <v>0</v>
          </cell>
          <cell r="DX501">
            <v>0</v>
          </cell>
          <cell r="DY501">
            <v>0</v>
          </cell>
          <cell r="DZ501">
            <v>0</v>
          </cell>
          <cell r="EA501">
            <v>0</v>
          </cell>
          <cell r="EB501">
            <v>0</v>
          </cell>
          <cell r="EC501">
            <v>0</v>
          </cell>
          <cell r="ED501">
            <v>0</v>
          </cell>
          <cell r="EE501">
            <v>0</v>
          </cell>
          <cell r="EG501">
            <v>0</v>
          </cell>
          <cell r="EH501">
            <v>0</v>
          </cell>
          <cell r="EI501">
            <v>0</v>
          </cell>
          <cell r="EJ501">
            <v>0</v>
          </cell>
          <cell r="EL501">
            <v>0</v>
          </cell>
          <cell r="EN501">
            <v>0</v>
          </cell>
          <cell r="EO501">
            <v>0</v>
          </cell>
          <cell r="EP501">
            <v>0</v>
          </cell>
          <cell r="EQ501" t="str">
            <v/>
          </cell>
          <cell r="ER501" t="str">
            <v/>
          </cell>
          <cell r="ES501" t="str">
            <v/>
          </cell>
          <cell r="ET501" t="str">
            <v/>
          </cell>
          <cell r="EU501" t="str">
            <v/>
          </cell>
          <cell r="EV501" t="str">
            <v/>
          </cell>
          <cell r="EW501" t="str">
            <v/>
          </cell>
          <cell r="EX501" t="str">
            <v/>
          </cell>
          <cell r="EY501" t="str">
            <v/>
          </cell>
          <cell r="EZ501" t="str">
            <v/>
          </cell>
          <cell r="FA501" t="str">
            <v/>
          </cell>
          <cell r="FB501" t="str">
            <v/>
          </cell>
          <cell r="FC501" t="str">
            <v/>
          </cell>
          <cell r="FD501" t="str">
            <v/>
          </cell>
          <cell r="FE501" t="str">
            <v/>
          </cell>
          <cell r="FF501" t="str">
            <v/>
          </cell>
          <cell r="FG501" t="str">
            <v/>
          </cell>
          <cell r="FH501" t="str">
            <v/>
          </cell>
          <cell r="FI501" t="str">
            <v/>
          </cell>
          <cell r="FJ501" t="str">
            <v/>
          </cell>
          <cell r="FK501" t="str">
            <v/>
          </cell>
          <cell r="FL501" t="str">
            <v/>
          </cell>
          <cell r="FM501" t="str">
            <v/>
          </cell>
          <cell r="FN501" t="str">
            <v/>
          </cell>
          <cell r="FO501" t="str">
            <v/>
          </cell>
          <cell r="FP501" t="str">
            <v/>
          </cell>
          <cell r="FQ501" t="str">
            <v/>
          </cell>
          <cell r="FR501" t="str">
            <v/>
          </cell>
          <cell r="FS501" t="str">
            <v/>
          </cell>
          <cell r="FT501" t="str">
            <v/>
          </cell>
          <cell r="FU501" t="str">
            <v/>
          </cell>
          <cell r="FV501" t="str">
            <v/>
          </cell>
          <cell r="FW501" t="str">
            <v/>
          </cell>
          <cell r="FX501" t="str">
            <v/>
          </cell>
          <cell r="FY501" t="str">
            <v/>
          </cell>
          <cell r="FZ501" t="str">
            <v/>
          </cell>
          <cell r="GA501" t="str">
            <v/>
          </cell>
          <cell r="GB501" t="str">
            <v/>
          </cell>
          <cell r="GC501" t="str">
            <v/>
          </cell>
          <cell r="GD501" t="str">
            <v/>
          </cell>
          <cell r="GE501" t="str">
            <v/>
          </cell>
          <cell r="GF501" t="str">
            <v/>
          </cell>
          <cell r="GG501" t="str">
            <v/>
          </cell>
          <cell r="GH501" t="str">
            <v/>
          </cell>
          <cell r="GI501" t="str">
            <v/>
          </cell>
          <cell r="GJ501" t="str">
            <v/>
          </cell>
          <cell r="GK501" t="str">
            <v/>
          </cell>
          <cell r="GL501" t="str">
            <v/>
          </cell>
          <cell r="GM501" t="str">
            <v/>
          </cell>
          <cell r="GN501" t="str">
            <v/>
          </cell>
          <cell r="GO501" t="str">
            <v/>
          </cell>
          <cell r="GP501" t="str">
            <v/>
          </cell>
          <cell r="GQ501" t="str">
            <v/>
          </cell>
          <cell r="GR501" t="str">
            <v/>
          </cell>
          <cell r="GS501" t="str">
            <v/>
          </cell>
          <cell r="GT501" t="str">
            <v/>
          </cell>
          <cell r="GU501" t="str">
            <v/>
          </cell>
          <cell r="GV501" t="str">
            <v/>
          </cell>
          <cell r="GW501" t="str">
            <v/>
          </cell>
          <cell r="GX501" t="str">
            <v/>
          </cell>
          <cell r="GY501" t="str">
            <v/>
          </cell>
          <cell r="GZ501" t="str">
            <v/>
          </cell>
          <cell r="HA501" t="str">
            <v/>
          </cell>
          <cell r="HB501" t="str">
            <v/>
          </cell>
          <cell r="HC501" t="str">
            <v/>
          </cell>
          <cell r="HD501" t="str">
            <v/>
          </cell>
        </row>
        <row r="502">
          <cell r="A502">
            <v>489</v>
          </cell>
          <cell r="N502">
            <v>0</v>
          </cell>
          <cell r="O502">
            <v>0</v>
          </cell>
          <cell r="P502">
            <v>0</v>
          </cell>
          <cell r="Q502">
            <v>0</v>
          </cell>
          <cell r="R502">
            <v>0</v>
          </cell>
          <cell r="S502">
            <v>0</v>
          </cell>
          <cell r="T502">
            <v>0</v>
          </cell>
          <cell r="U502">
            <v>0</v>
          </cell>
          <cell r="V502">
            <v>0</v>
          </cell>
          <cell r="W502">
            <v>0</v>
          </cell>
          <cell r="X502">
            <v>0</v>
          </cell>
          <cell r="Z502">
            <v>0</v>
          </cell>
          <cell r="AB502">
            <v>0</v>
          </cell>
          <cell r="AC502">
            <v>0</v>
          </cell>
          <cell r="AD502">
            <v>0</v>
          </cell>
          <cell r="AE502">
            <v>0</v>
          </cell>
          <cell r="AF502">
            <v>0</v>
          </cell>
          <cell r="AG502">
            <v>0</v>
          </cell>
          <cell r="AH502">
            <v>0</v>
          </cell>
          <cell r="AI502">
            <v>0</v>
          </cell>
          <cell r="AK502">
            <v>0</v>
          </cell>
          <cell r="AL502">
            <v>0</v>
          </cell>
          <cell r="AM502">
            <v>0</v>
          </cell>
          <cell r="AP502">
            <v>0</v>
          </cell>
          <cell r="AQ502">
            <v>0</v>
          </cell>
          <cell r="AV502">
            <v>0</v>
          </cell>
          <cell r="AX502">
            <v>0</v>
          </cell>
          <cell r="BA502">
            <v>0</v>
          </cell>
          <cell r="BB502">
            <v>0</v>
          </cell>
          <cell r="BC502">
            <v>0</v>
          </cell>
          <cell r="BD502">
            <v>0</v>
          </cell>
          <cell r="BE502">
            <v>0</v>
          </cell>
          <cell r="BF502">
            <v>0</v>
          </cell>
          <cell r="BG502">
            <v>0</v>
          </cell>
          <cell r="BH502">
            <v>0</v>
          </cell>
          <cell r="BI502">
            <v>0</v>
          </cell>
          <cell r="BJ502">
            <v>0</v>
          </cell>
          <cell r="BK502">
            <v>0</v>
          </cell>
          <cell r="BL502">
            <v>0</v>
          </cell>
          <cell r="BN502">
            <v>0</v>
          </cell>
          <cell r="BP502">
            <v>0</v>
          </cell>
          <cell r="BT502">
            <v>0</v>
          </cell>
          <cell r="BV502">
            <v>0</v>
          </cell>
          <cell r="BX502">
            <v>0</v>
          </cell>
          <cell r="BY502">
            <v>0</v>
          </cell>
          <cell r="CA502">
            <v>0</v>
          </cell>
          <cell r="CB502">
            <v>0</v>
          </cell>
          <cell r="CC502">
            <v>0</v>
          </cell>
          <cell r="CD502">
            <v>0</v>
          </cell>
          <cell r="CE502">
            <v>0</v>
          </cell>
          <cell r="CF502">
            <v>0</v>
          </cell>
          <cell r="CG502">
            <v>0</v>
          </cell>
          <cell r="CH502">
            <v>0</v>
          </cell>
          <cell r="CI502">
            <v>0</v>
          </cell>
          <cell r="CJ502">
            <v>0</v>
          </cell>
          <cell r="CK502">
            <v>0</v>
          </cell>
          <cell r="CL502">
            <v>0</v>
          </cell>
          <cell r="CM502">
            <v>0</v>
          </cell>
          <cell r="CN502">
            <v>0</v>
          </cell>
          <cell r="CO502">
            <v>0</v>
          </cell>
          <cell r="CP502">
            <v>0</v>
          </cell>
          <cell r="CR502">
            <v>0</v>
          </cell>
          <cell r="CS502">
            <v>0</v>
          </cell>
          <cell r="CT502">
            <v>0</v>
          </cell>
          <cell r="CU502">
            <v>0</v>
          </cell>
          <cell r="CW502">
            <v>0</v>
          </cell>
          <cell r="CY502">
            <v>0</v>
          </cell>
          <cell r="CZ502">
            <v>0</v>
          </cell>
          <cell r="DA502">
            <v>0</v>
          </cell>
          <cell r="DB502">
            <v>0</v>
          </cell>
          <cell r="DC502">
            <v>0</v>
          </cell>
          <cell r="DD502">
            <v>0</v>
          </cell>
          <cell r="DE502">
            <v>0</v>
          </cell>
          <cell r="DF502">
            <v>0</v>
          </cell>
          <cell r="DG502">
            <v>0</v>
          </cell>
          <cell r="DH502">
            <v>0</v>
          </cell>
          <cell r="DI502">
            <v>0</v>
          </cell>
          <cell r="DJ502">
            <v>0</v>
          </cell>
          <cell r="DK502">
            <v>0</v>
          </cell>
          <cell r="DL502">
            <v>0</v>
          </cell>
          <cell r="DM502">
            <v>0</v>
          </cell>
          <cell r="DN502">
            <v>0</v>
          </cell>
          <cell r="DO502">
            <v>0</v>
          </cell>
          <cell r="DP502">
            <v>0</v>
          </cell>
          <cell r="DQ502">
            <v>0</v>
          </cell>
          <cell r="DR502">
            <v>0</v>
          </cell>
          <cell r="DS502">
            <v>0</v>
          </cell>
          <cell r="DT502">
            <v>0</v>
          </cell>
          <cell r="DU502">
            <v>0</v>
          </cell>
          <cell r="DV502">
            <v>0</v>
          </cell>
          <cell r="DW502">
            <v>0</v>
          </cell>
          <cell r="DX502">
            <v>0</v>
          </cell>
          <cell r="DY502">
            <v>0</v>
          </cell>
          <cell r="DZ502">
            <v>0</v>
          </cell>
          <cell r="EA502">
            <v>0</v>
          </cell>
          <cell r="EB502">
            <v>0</v>
          </cell>
          <cell r="EC502">
            <v>0</v>
          </cell>
          <cell r="ED502">
            <v>0</v>
          </cell>
          <cell r="EE502">
            <v>0</v>
          </cell>
          <cell r="EG502">
            <v>0</v>
          </cell>
          <cell r="EH502">
            <v>0</v>
          </cell>
          <cell r="EI502">
            <v>0</v>
          </cell>
          <cell r="EJ502">
            <v>0</v>
          </cell>
          <cell r="EL502">
            <v>0</v>
          </cell>
          <cell r="EN502">
            <v>0</v>
          </cell>
          <cell r="EO502">
            <v>0</v>
          </cell>
          <cell r="EP502">
            <v>0</v>
          </cell>
          <cell r="EQ502" t="str">
            <v/>
          </cell>
          <cell r="ER502" t="str">
            <v/>
          </cell>
          <cell r="ES502" t="str">
            <v/>
          </cell>
          <cell r="ET502" t="str">
            <v/>
          </cell>
          <cell r="EU502" t="str">
            <v/>
          </cell>
          <cell r="EV502" t="str">
            <v/>
          </cell>
          <cell r="EW502" t="str">
            <v/>
          </cell>
          <cell r="EX502" t="str">
            <v/>
          </cell>
          <cell r="EY502" t="str">
            <v/>
          </cell>
          <cell r="EZ502" t="str">
            <v/>
          </cell>
          <cell r="FA502" t="str">
            <v/>
          </cell>
          <cell r="FB502" t="str">
            <v/>
          </cell>
          <cell r="FC502" t="str">
            <v/>
          </cell>
          <cell r="FD502" t="str">
            <v/>
          </cell>
          <cell r="FE502" t="str">
            <v/>
          </cell>
          <cell r="FF502" t="str">
            <v/>
          </cell>
          <cell r="FG502" t="str">
            <v/>
          </cell>
          <cell r="FH502" t="str">
            <v/>
          </cell>
          <cell r="FI502" t="str">
            <v/>
          </cell>
          <cell r="FJ502" t="str">
            <v/>
          </cell>
          <cell r="FK502" t="str">
            <v/>
          </cell>
          <cell r="FL502" t="str">
            <v/>
          </cell>
          <cell r="FM502" t="str">
            <v/>
          </cell>
          <cell r="FN502" t="str">
            <v/>
          </cell>
          <cell r="FO502" t="str">
            <v/>
          </cell>
          <cell r="FP502" t="str">
            <v/>
          </cell>
          <cell r="FQ502" t="str">
            <v/>
          </cell>
          <cell r="FR502" t="str">
            <v/>
          </cell>
          <cell r="FS502" t="str">
            <v/>
          </cell>
          <cell r="FT502" t="str">
            <v/>
          </cell>
          <cell r="FU502" t="str">
            <v/>
          </cell>
          <cell r="FV502" t="str">
            <v/>
          </cell>
          <cell r="FW502" t="str">
            <v/>
          </cell>
          <cell r="FX502" t="str">
            <v/>
          </cell>
          <cell r="FY502" t="str">
            <v/>
          </cell>
          <cell r="FZ502" t="str">
            <v/>
          </cell>
          <cell r="GA502" t="str">
            <v/>
          </cell>
          <cell r="GB502" t="str">
            <v/>
          </cell>
          <cell r="GC502" t="str">
            <v/>
          </cell>
          <cell r="GD502" t="str">
            <v/>
          </cell>
          <cell r="GE502" t="str">
            <v/>
          </cell>
          <cell r="GF502" t="str">
            <v/>
          </cell>
          <cell r="GG502" t="str">
            <v/>
          </cell>
          <cell r="GH502" t="str">
            <v/>
          </cell>
          <cell r="GI502" t="str">
            <v/>
          </cell>
          <cell r="GJ502" t="str">
            <v/>
          </cell>
          <cell r="GK502" t="str">
            <v/>
          </cell>
          <cell r="GL502" t="str">
            <v/>
          </cell>
          <cell r="GM502" t="str">
            <v/>
          </cell>
          <cell r="GN502" t="str">
            <v/>
          </cell>
          <cell r="GO502" t="str">
            <v/>
          </cell>
          <cell r="GP502" t="str">
            <v/>
          </cell>
          <cell r="GQ502" t="str">
            <v/>
          </cell>
          <cell r="GR502" t="str">
            <v/>
          </cell>
          <cell r="GS502" t="str">
            <v/>
          </cell>
          <cell r="GT502" t="str">
            <v/>
          </cell>
          <cell r="GU502" t="str">
            <v/>
          </cell>
          <cell r="GV502" t="str">
            <v/>
          </cell>
          <cell r="GW502" t="str">
            <v/>
          </cell>
          <cell r="GX502" t="str">
            <v/>
          </cell>
          <cell r="GY502" t="str">
            <v/>
          </cell>
          <cell r="GZ502" t="str">
            <v/>
          </cell>
          <cell r="HA502" t="str">
            <v/>
          </cell>
          <cell r="HB502" t="str">
            <v/>
          </cell>
          <cell r="HC502" t="str">
            <v/>
          </cell>
          <cell r="HD502" t="str">
            <v/>
          </cell>
        </row>
        <row r="503">
          <cell r="A503">
            <v>490</v>
          </cell>
          <cell r="N503">
            <v>0</v>
          </cell>
          <cell r="O503">
            <v>0</v>
          </cell>
          <cell r="P503">
            <v>0</v>
          </cell>
          <cell r="Q503">
            <v>0</v>
          </cell>
          <cell r="R503">
            <v>0</v>
          </cell>
          <cell r="S503">
            <v>0</v>
          </cell>
          <cell r="T503">
            <v>0</v>
          </cell>
          <cell r="U503">
            <v>0</v>
          </cell>
          <cell r="V503">
            <v>0</v>
          </cell>
          <cell r="W503">
            <v>0</v>
          </cell>
          <cell r="X503">
            <v>0</v>
          </cell>
          <cell r="Z503">
            <v>0</v>
          </cell>
          <cell r="AB503">
            <v>0</v>
          </cell>
          <cell r="AC503">
            <v>0</v>
          </cell>
          <cell r="AD503">
            <v>0</v>
          </cell>
          <cell r="AE503">
            <v>0</v>
          </cell>
          <cell r="AF503">
            <v>0</v>
          </cell>
          <cell r="AG503">
            <v>0</v>
          </cell>
          <cell r="AH503">
            <v>0</v>
          </cell>
          <cell r="AI503">
            <v>0</v>
          </cell>
          <cell r="AK503">
            <v>0</v>
          </cell>
          <cell r="AL503">
            <v>0</v>
          </cell>
          <cell r="AM503">
            <v>0</v>
          </cell>
          <cell r="AP503">
            <v>0</v>
          </cell>
          <cell r="AQ503">
            <v>0</v>
          </cell>
          <cell r="AV503">
            <v>0</v>
          </cell>
          <cell r="AX503">
            <v>0</v>
          </cell>
          <cell r="BA503">
            <v>0</v>
          </cell>
          <cell r="BB503">
            <v>0</v>
          </cell>
          <cell r="BC503">
            <v>0</v>
          </cell>
          <cell r="BD503">
            <v>0</v>
          </cell>
          <cell r="BE503">
            <v>0</v>
          </cell>
          <cell r="BF503">
            <v>0</v>
          </cell>
          <cell r="BG503">
            <v>0</v>
          </cell>
          <cell r="BH503">
            <v>0</v>
          </cell>
          <cell r="BI503">
            <v>0</v>
          </cell>
          <cell r="BJ503">
            <v>0</v>
          </cell>
          <cell r="BK503">
            <v>0</v>
          </cell>
          <cell r="BL503">
            <v>0</v>
          </cell>
          <cell r="BN503">
            <v>0</v>
          </cell>
          <cell r="BP503">
            <v>0</v>
          </cell>
          <cell r="BT503">
            <v>0</v>
          </cell>
          <cell r="BV503">
            <v>0</v>
          </cell>
          <cell r="BX503">
            <v>0</v>
          </cell>
          <cell r="BY503">
            <v>0</v>
          </cell>
          <cell r="CA503">
            <v>0</v>
          </cell>
          <cell r="CB503">
            <v>0</v>
          </cell>
          <cell r="CC503">
            <v>0</v>
          </cell>
          <cell r="CD503">
            <v>0</v>
          </cell>
          <cell r="CE503">
            <v>0</v>
          </cell>
          <cell r="CF503">
            <v>0</v>
          </cell>
          <cell r="CG503">
            <v>0</v>
          </cell>
          <cell r="CH503">
            <v>0</v>
          </cell>
          <cell r="CI503">
            <v>0</v>
          </cell>
          <cell r="CJ503">
            <v>0</v>
          </cell>
          <cell r="CK503">
            <v>0</v>
          </cell>
          <cell r="CL503">
            <v>0</v>
          </cell>
          <cell r="CM503">
            <v>0</v>
          </cell>
          <cell r="CN503">
            <v>0</v>
          </cell>
          <cell r="CO503">
            <v>0</v>
          </cell>
          <cell r="CP503">
            <v>0</v>
          </cell>
          <cell r="CR503">
            <v>0</v>
          </cell>
          <cell r="CS503">
            <v>0</v>
          </cell>
          <cell r="CT503">
            <v>0</v>
          </cell>
          <cell r="CU503">
            <v>0</v>
          </cell>
          <cell r="CW503">
            <v>0</v>
          </cell>
          <cell r="CY503">
            <v>0</v>
          </cell>
          <cell r="CZ503">
            <v>0</v>
          </cell>
          <cell r="DA503">
            <v>0</v>
          </cell>
          <cell r="DB503">
            <v>0</v>
          </cell>
          <cell r="DC503">
            <v>0</v>
          </cell>
          <cell r="DD503">
            <v>0</v>
          </cell>
          <cell r="DE503">
            <v>0</v>
          </cell>
          <cell r="DF503">
            <v>0</v>
          </cell>
          <cell r="DG503">
            <v>0</v>
          </cell>
          <cell r="DH503">
            <v>0</v>
          </cell>
          <cell r="DI503">
            <v>0</v>
          </cell>
          <cell r="DJ503">
            <v>0</v>
          </cell>
          <cell r="DK503">
            <v>0</v>
          </cell>
          <cell r="DL503">
            <v>0</v>
          </cell>
          <cell r="DM503">
            <v>0</v>
          </cell>
          <cell r="DN503">
            <v>0</v>
          </cell>
          <cell r="DO503">
            <v>0</v>
          </cell>
          <cell r="DP503">
            <v>0</v>
          </cell>
          <cell r="DQ503">
            <v>0</v>
          </cell>
          <cell r="DR503">
            <v>0</v>
          </cell>
          <cell r="DS503">
            <v>0</v>
          </cell>
          <cell r="DT503">
            <v>0</v>
          </cell>
          <cell r="DU503">
            <v>0</v>
          </cell>
          <cell r="DV503">
            <v>0</v>
          </cell>
          <cell r="DW503">
            <v>0</v>
          </cell>
          <cell r="DX503">
            <v>0</v>
          </cell>
          <cell r="DY503">
            <v>0</v>
          </cell>
          <cell r="DZ503">
            <v>0</v>
          </cell>
          <cell r="EA503">
            <v>0</v>
          </cell>
          <cell r="EB503">
            <v>0</v>
          </cell>
          <cell r="EC503">
            <v>0</v>
          </cell>
          <cell r="ED503">
            <v>0</v>
          </cell>
          <cell r="EE503">
            <v>0</v>
          </cell>
          <cell r="EG503">
            <v>0</v>
          </cell>
          <cell r="EH503">
            <v>0</v>
          </cell>
          <cell r="EI503">
            <v>0</v>
          </cell>
          <cell r="EJ503">
            <v>0</v>
          </cell>
          <cell r="EL503">
            <v>0</v>
          </cell>
          <cell r="EN503">
            <v>0</v>
          </cell>
          <cell r="EO503">
            <v>0</v>
          </cell>
          <cell r="EP503">
            <v>0</v>
          </cell>
          <cell r="EQ503" t="str">
            <v/>
          </cell>
          <cell r="ER503" t="str">
            <v/>
          </cell>
          <cell r="ES503" t="str">
            <v/>
          </cell>
          <cell r="ET503" t="str">
            <v/>
          </cell>
          <cell r="EU503" t="str">
            <v/>
          </cell>
          <cell r="EV503" t="str">
            <v/>
          </cell>
          <cell r="EW503" t="str">
            <v/>
          </cell>
          <cell r="EX503" t="str">
            <v/>
          </cell>
          <cell r="EY503" t="str">
            <v/>
          </cell>
          <cell r="EZ503" t="str">
            <v/>
          </cell>
          <cell r="FA503" t="str">
            <v/>
          </cell>
          <cell r="FB503" t="str">
            <v/>
          </cell>
          <cell r="FC503" t="str">
            <v/>
          </cell>
          <cell r="FD503" t="str">
            <v/>
          </cell>
          <cell r="FE503" t="str">
            <v/>
          </cell>
          <cell r="FF503" t="str">
            <v/>
          </cell>
          <cell r="FG503" t="str">
            <v/>
          </cell>
          <cell r="FH503" t="str">
            <v/>
          </cell>
          <cell r="FI503" t="str">
            <v/>
          </cell>
          <cell r="FJ503" t="str">
            <v/>
          </cell>
          <cell r="FK503" t="str">
            <v/>
          </cell>
          <cell r="FL503" t="str">
            <v/>
          </cell>
          <cell r="FM503" t="str">
            <v/>
          </cell>
          <cell r="FN503" t="str">
            <v/>
          </cell>
          <cell r="FO503" t="str">
            <v/>
          </cell>
          <cell r="FP503" t="str">
            <v/>
          </cell>
          <cell r="FQ503" t="str">
            <v/>
          </cell>
          <cell r="FR503" t="str">
            <v/>
          </cell>
          <cell r="FS503" t="str">
            <v/>
          </cell>
          <cell r="FT503" t="str">
            <v/>
          </cell>
          <cell r="FU503" t="str">
            <v/>
          </cell>
          <cell r="FV503" t="str">
            <v/>
          </cell>
          <cell r="FW503" t="str">
            <v/>
          </cell>
          <cell r="FX503" t="str">
            <v/>
          </cell>
          <cell r="FY503" t="str">
            <v/>
          </cell>
          <cell r="FZ503" t="str">
            <v/>
          </cell>
          <cell r="GA503" t="str">
            <v/>
          </cell>
          <cell r="GB503" t="str">
            <v/>
          </cell>
          <cell r="GC503" t="str">
            <v/>
          </cell>
          <cell r="GD503" t="str">
            <v/>
          </cell>
          <cell r="GE503" t="str">
            <v/>
          </cell>
          <cell r="GF503" t="str">
            <v/>
          </cell>
          <cell r="GG503" t="str">
            <v/>
          </cell>
          <cell r="GH503" t="str">
            <v/>
          </cell>
          <cell r="GI503" t="str">
            <v/>
          </cell>
          <cell r="GJ503" t="str">
            <v/>
          </cell>
          <cell r="GK503" t="str">
            <v/>
          </cell>
          <cell r="GL503" t="str">
            <v/>
          </cell>
          <cell r="GM503" t="str">
            <v/>
          </cell>
          <cell r="GN503" t="str">
            <v/>
          </cell>
          <cell r="GO503" t="str">
            <v/>
          </cell>
          <cell r="GP503" t="str">
            <v/>
          </cell>
          <cell r="GQ503" t="str">
            <v/>
          </cell>
          <cell r="GR503" t="str">
            <v/>
          </cell>
          <cell r="GS503" t="str">
            <v/>
          </cell>
          <cell r="GT503" t="str">
            <v/>
          </cell>
          <cell r="GU503" t="str">
            <v/>
          </cell>
          <cell r="GV503" t="str">
            <v/>
          </cell>
          <cell r="GW503" t="str">
            <v/>
          </cell>
          <cell r="GX503" t="str">
            <v/>
          </cell>
          <cell r="GY503" t="str">
            <v/>
          </cell>
          <cell r="GZ503" t="str">
            <v/>
          </cell>
          <cell r="HA503" t="str">
            <v/>
          </cell>
          <cell r="HB503" t="str">
            <v/>
          </cell>
          <cell r="HC503" t="str">
            <v/>
          </cell>
          <cell r="HD503" t="str">
            <v/>
          </cell>
        </row>
        <row r="504">
          <cell r="A504">
            <v>491</v>
          </cell>
          <cell r="N504">
            <v>0</v>
          </cell>
          <cell r="O504">
            <v>0</v>
          </cell>
          <cell r="P504">
            <v>0</v>
          </cell>
          <cell r="Q504">
            <v>0</v>
          </cell>
          <cell r="R504">
            <v>0</v>
          </cell>
          <cell r="S504">
            <v>0</v>
          </cell>
          <cell r="T504">
            <v>0</v>
          </cell>
          <cell r="U504">
            <v>0</v>
          </cell>
          <cell r="V504">
            <v>0</v>
          </cell>
          <cell r="W504">
            <v>0</v>
          </cell>
          <cell r="X504">
            <v>0</v>
          </cell>
          <cell r="Z504">
            <v>0</v>
          </cell>
          <cell r="AB504">
            <v>0</v>
          </cell>
          <cell r="AC504">
            <v>0</v>
          </cell>
          <cell r="AD504">
            <v>0</v>
          </cell>
          <cell r="AE504">
            <v>0</v>
          </cell>
          <cell r="AF504">
            <v>0</v>
          </cell>
          <cell r="AG504">
            <v>0</v>
          </cell>
          <cell r="AH504">
            <v>0</v>
          </cell>
          <cell r="AI504">
            <v>0</v>
          </cell>
          <cell r="AK504">
            <v>0</v>
          </cell>
          <cell r="AL504">
            <v>0</v>
          </cell>
          <cell r="AM504">
            <v>0</v>
          </cell>
          <cell r="AP504">
            <v>0</v>
          </cell>
          <cell r="AQ504">
            <v>0</v>
          </cell>
          <cell r="AV504">
            <v>0</v>
          </cell>
          <cell r="AX504">
            <v>0</v>
          </cell>
          <cell r="BA504">
            <v>0</v>
          </cell>
          <cell r="BB504">
            <v>0</v>
          </cell>
          <cell r="BC504">
            <v>0</v>
          </cell>
          <cell r="BD504">
            <v>0</v>
          </cell>
          <cell r="BE504">
            <v>0</v>
          </cell>
          <cell r="BF504">
            <v>0</v>
          </cell>
          <cell r="BG504">
            <v>0</v>
          </cell>
          <cell r="BH504">
            <v>0</v>
          </cell>
          <cell r="BI504">
            <v>0</v>
          </cell>
          <cell r="BJ504">
            <v>0</v>
          </cell>
          <cell r="BK504">
            <v>0</v>
          </cell>
          <cell r="BL504">
            <v>0</v>
          </cell>
          <cell r="BN504">
            <v>0</v>
          </cell>
          <cell r="BP504">
            <v>0</v>
          </cell>
          <cell r="BT504">
            <v>0</v>
          </cell>
          <cell r="BV504">
            <v>0</v>
          </cell>
          <cell r="BX504">
            <v>0</v>
          </cell>
          <cell r="BY504">
            <v>0</v>
          </cell>
          <cell r="CA504">
            <v>0</v>
          </cell>
          <cell r="CB504">
            <v>0</v>
          </cell>
          <cell r="CC504">
            <v>0</v>
          </cell>
          <cell r="CD504">
            <v>0</v>
          </cell>
          <cell r="CE504">
            <v>0</v>
          </cell>
          <cell r="CF504">
            <v>0</v>
          </cell>
          <cell r="CG504">
            <v>0</v>
          </cell>
          <cell r="CH504">
            <v>0</v>
          </cell>
          <cell r="CI504">
            <v>0</v>
          </cell>
          <cell r="CJ504">
            <v>0</v>
          </cell>
          <cell r="CK504">
            <v>0</v>
          </cell>
          <cell r="CL504">
            <v>0</v>
          </cell>
          <cell r="CM504">
            <v>0</v>
          </cell>
          <cell r="CN504">
            <v>0</v>
          </cell>
          <cell r="CO504">
            <v>0</v>
          </cell>
          <cell r="CP504">
            <v>0</v>
          </cell>
          <cell r="CR504">
            <v>0</v>
          </cell>
          <cell r="CS504">
            <v>0</v>
          </cell>
          <cell r="CT504">
            <v>0</v>
          </cell>
          <cell r="CU504">
            <v>0</v>
          </cell>
          <cell r="CW504">
            <v>0</v>
          </cell>
          <cell r="CY504">
            <v>0</v>
          </cell>
          <cell r="CZ504">
            <v>0</v>
          </cell>
          <cell r="DA504">
            <v>0</v>
          </cell>
          <cell r="DB504">
            <v>0</v>
          </cell>
          <cell r="DC504">
            <v>0</v>
          </cell>
          <cell r="DD504">
            <v>0</v>
          </cell>
          <cell r="DE504">
            <v>0</v>
          </cell>
          <cell r="DF504">
            <v>0</v>
          </cell>
          <cell r="DG504">
            <v>0</v>
          </cell>
          <cell r="DH504">
            <v>0</v>
          </cell>
          <cell r="DI504">
            <v>0</v>
          </cell>
          <cell r="DJ504">
            <v>0</v>
          </cell>
          <cell r="DK504">
            <v>0</v>
          </cell>
          <cell r="DL504">
            <v>0</v>
          </cell>
          <cell r="DM504">
            <v>0</v>
          </cell>
          <cell r="DN504">
            <v>0</v>
          </cell>
          <cell r="DO504">
            <v>0</v>
          </cell>
          <cell r="DP504">
            <v>0</v>
          </cell>
          <cell r="DQ504">
            <v>0</v>
          </cell>
          <cell r="DR504">
            <v>0</v>
          </cell>
          <cell r="DS504">
            <v>0</v>
          </cell>
          <cell r="DT504">
            <v>0</v>
          </cell>
          <cell r="DU504">
            <v>0</v>
          </cell>
          <cell r="DV504">
            <v>0</v>
          </cell>
          <cell r="DW504">
            <v>0</v>
          </cell>
          <cell r="DX504">
            <v>0</v>
          </cell>
          <cell r="DY504">
            <v>0</v>
          </cell>
          <cell r="DZ504">
            <v>0</v>
          </cell>
          <cell r="EA504">
            <v>0</v>
          </cell>
          <cell r="EB504">
            <v>0</v>
          </cell>
          <cell r="EC504">
            <v>0</v>
          </cell>
          <cell r="ED504">
            <v>0</v>
          </cell>
          <cell r="EE504">
            <v>0</v>
          </cell>
          <cell r="EG504">
            <v>0</v>
          </cell>
          <cell r="EH504">
            <v>0</v>
          </cell>
          <cell r="EI504">
            <v>0</v>
          </cell>
          <cell r="EJ504">
            <v>0</v>
          </cell>
          <cell r="EL504">
            <v>0</v>
          </cell>
          <cell r="EN504">
            <v>0</v>
          </cell>
          <cell r="EO504">
            <v>0</v>
          </cell>
          <cell r="EP504">
            <v>0</v>
          </cell>
          <cell r="EQ504" t="str">
            <v/>
          </cell>
          <cell r="ER504" t="str">
            <v/>
          </cell>
          <cell r="ES504" t="str">
            <v/>
          </cell>
          <cell r="ET504" t="str">
            <v/>
          </cell>
          <cell r="EU504" t="str">
            <v/>
          </cell>
          <cell r="EV504" t="str">
            <v/>
          </cell>
          <cell r="EW504" t="str">
            <v/>
          </cell>
          <cell r="EX504" t="str">
            <v/>
          </cell>
          <cell r="EY504" t="str">
            <v/>
          </cell>
          <cell r="EZ504" t="str">
            <v/>
          </cell>
          <cell r="FA504" t="str">
            <v/>
          </cell>
          <cell r="FB504" t="str">
            <v/>
          </cell>
          <cell r="FC504" t="str">
            <v/>
          </cell>
          <cell r="FD504" t="str">
            <v/>
          </cell>
          <cell r="FE504" t="str">
            <v/>
          </cell>
          <cell r="FF504" t="str">
            <v/>
          </cell>
          <cell r="FG504" t="str">
            <v/>
          </cell>
          <cell r="FH504" t="str">
            <v/>
          </cell>
          <cell r="FI504" t="str">
            <v/>
          </cell>
          <cell r="FJ504" t="str">
            <v/>
          </cell>
          <cell r="FK504" t="str">
            <v/>
          </cell>
          <cell r="FL504" t="str">
            <v/>
          </cell>
          <cell r="FM504" t="str">
            <v/>
          </cell>
          <cell r="FN504" t="str">
            <v/>
          </cell>
          <cell r="FO504" t="str">
            <v/>
          </cell>
          <cell r="FP504" t="str">
            <v/>
          </cell>
          <cell r="FQ504" t="str">
            <v/>
          </cell>
          <cell r="FR504" t="str">
            <v/>
          </cell>
          <cell r="FS504" t="str">
            <v/>
          </cell>
          <cell r="FT504" t="str">
            <v/>
          </cell>
          <cell r="FU504" t="str">
            <v/>
          </cell>
          <cell r="FV504" t="str">
            <v/>
          </cell>
          <cell r="FW504" t="str">
            <v/>
          </cell>
          <cell r="FX504" t="str">
            <v/>
          </cell>
          <cell r="FY504" t="str">
            <v/>
          </cell>
          <cell r="FZ504" t="str">
            <v/>
          </cell>
          <cell r="GA504" t="str">
            <v/>
          </cell>
          <cell r="GB504" t="str">
            <v/>
          </cell>
          <cell r="GC504" t="str">
            <v/>
          </cell>
          <cell r="GD504" t="str">
            <v/>
          </cell>
          <cell r="GE504" t="str">
            <v/>
          </cell>
          <cell r="GF504" t="str">
            <v/>
          </cell>
          <cell r="GG504" t="str">
            <v/>
          </cell>
          <cell r="GH504" t="str">
            <v/>
          </cell>
          <cell r="GI504" t="str">
            <v/>
          </cell>
          <cell r="GJ504" t="str">
            <v/>
          </cell>
          <cell r="GK504" t="str">
            <v/>
          </cell>
          <cell r="GL504" t="str">
            <v/>
          </cell>
          <cell r="GM504" t="str">
            <v/>
          </cell>
          <cell r="GN504" t="str">
            <v/>
          </cell>
          <cell r="GO504" t="str">
            <v/>
          </cell>
          <cell r="GP504" t="str">
            <v/>
          </cell>
          <cell r="GQ504" t="str">
            <v/>
          </cell>
          <cell r="GR504" t="str">
            <v/>
          </cell>
          <cell r="GS504" t="str">
            <v/>
          </cell>
          <cell r="GT504" t="str">
            <v/>
          </cell>
          <cell r="GU504" t="str">
            <v/>
          </cell>
          <cell r="GV504" t="str">
            <v/>
          </cell>
          <cell r="GW504" t="str">
            <v/>
          </cell>
          <cell r="GX504" t="str">
            <v/>
          </cell>
          <cell r="GY504" t="str">
            <v/>
          </cell>
          <cell r="GZ504" t="str">
            <v/>
          </cell>
          <cell r="HA504" t="str">
            <v/>
          </cell>
          <cell r="HB504" t="str">
            <v/>
          </cell>
          <cell r="HC504" t="str">
            <v/>
          </cell>
          <cell r="HD504" t="str">
            <v/>
          </cell>
        </row>
        <row r="505">
          <cell r="A505">
            <v>492</v>
          </cell>
          <cell r="N505">
            <v>0</v>
          </cell>
          <cell r="O505">
            <v>0</v>
          </cell>
          <cell r="P505">
            <v>0</v>
          </cell>
          <cell r="Q505">
            <v>0</v>
          </cell>
          <cell r="R505">
            <v>0</v>
          </cell>
          <cell r="S505">
            <v>0</v>
          </cell>
          <cell r="T505">
            <v>0</v>
          </cell>
          <cell r="U505">
            <v>0</v>
          </cell>
          <cell r="V505">
            <v>0</v>
          </cell>
          <cell r="W505">
            <v>0</v>
          </cell>
          <cell r="X505">
            <v>0</v>
          </cell>
          <cell r="Z505">
            <v>0</v>
          </cell>
          <cell r="AB505">
            <v>0</v>
          </cell>
          <cell r="AC505">
            <v>0</v>
          </cell>
          <cell r="AD505">
            <v>0</v>
          </cell>
          <cell r="AE505">
            <v>0</v>
          </cell>
          <cell r="AF505">
            <v>0</v>
          </cell>
          <cell r="AG505">
            <v>0</v>
          </cell>
          <cell r="AH505">
            <v>0</v>
          </cell>
          <cell r="AI505">
            <v>0</v>
          </cell>
          <cell r="AK505">
            <v>0</v>
          </cell>
          <cell r="AL505">
            <v>0</v>
          </cell>
          <cell r="AM505">
            <v>0</v>
          </cell>
          <cell r="AP505">
            <v>0</v>
          </cell>
          <cell r="AQ505">
            <v>0</v>
          </cell>
          <cell r="AV505">
            <v>0</v>
          </cell>
          <cell r="AX505">
            <v>0</v>
          </cell>
          <cell r="BA505">
            <v>0</v>
          </cell>
          <cell r="BB505">
            <v>0</v>
          </cell>
          <cell r="BC505">
            <v>0</v>
          </cell>
          <cell r="BD505">
            <v>0</v>
          </cell>
          <cell r="BE505">
            <v>0</v>
          </cell>
          <cell r="BF505">
            <v>0</v>
          </cell>
          <cell r="BG505">
            <v>0</v>
          </cell>
          <cell r="BH505">
            <v>0</v>
          </cell>
          <cell r="BI505">
            <v>0</v>
          </cell>
          <cell r="BJ505">
            <v>0</v>
          </cell>
          <cell r="BK505">
            <v>0</v>
          </cell>
          <cell r="BL505">
            <v>0</v>
          </cell>
          <cell r="BN505">
            <v>0</v>
          </cell>
          <cell r="BP505">
            <v>0</v>
          </cell>
          <cell r="BT505">
            <v>0</v>
          </cell>
          <cell r="BV505">
            <v>0</v>
          </cell>
          <cell r="BX505">
            <v>0</v>
          </cell>
          <cell r="BY505">
            <v>0</v>
          </cell>
          <cell r="CA505">
            <v>0</v>
          </cell>
          <cell r="CB505">
            <v>0</v>
          </cell>
          <cell r="CC505">
            <v>0</v>
          </cell>
          <cell r="CD505">
            <v>0</v>
          </cell>
          <cell r="CE505">
            <v>0</v>
          </cell>
          <cell r="CF505">
            <v>0</v>
          </cell>
          <cell r="CG505">
            <v>0</v>
          </cell>
          <cell r="CH505">
            <v>0</v>
          </cell>
          <cell r="CI505">
            <v>0</v>
          </cell>
          <cell r="CJ505">
            <v>0</v>
          </cell>
          <cell r="CK505">
            <v>0</v>
          </cell>
          <cell r="CL505">
            <v>0</v>
          </cell>
          <cell r="CM505">
            <v>0</v>
          </cell>
          <cell r="CN505">
            <v>0</v>
          </cell>
          <cell r="CO505">
            <v>0</v>
          </cell>
          <cell r="CP505">
            <v>0</v>
          </cell>
          <cell r="CR505">
            <v>0</v>
          </cell>
          <cell r="CS505">
            <v>0</v>
          </cell>
          <cell r="CT505">
            <v>0</v>
          </cell>
          <cell r="CU505">
            <v>0</v>
          </cell>
          <cell r="CW505">
            <v>0</v>
          </cell>
          <cell r="CY505">
            <v>0</v>
          </cell>
          <cell r="CZ505">
            <v>0</v>
          </cell>
          <cell r="DA505">
            <v>0</v>
          </cell>
          <cell r="DB505">
            <v>0</v>
          </cell>
          <cell r="DC505">
            <v>0</v>
          </cell>
          <cell r="DD505">
            <v>0</v>
          </cell>
          <cell r="DE505">
            <v>0</v>
          </cell>
          <cell r="DF505">
            <v>0</v>
          </cell>
          <cell r="DG505">
            <v>0</v>
          </cell>
          <cell r="DH505">
            <v>0</v>
          </cell>
          <cell r="DI505">
            <v>0</v>
          </cell>
          <cell r="DJ505">
            <v>0</v>
          </cell>
          <cell r="DK505">
            <v>0</v>
          </cell>
          <cell r="DL505">
            <v>0</v>
          </cell>
          <cell r="DM505">
            <v>0</v>
          </cell>
          <cell r="DN505">
            <v>0</v>
          </cell>
          <cell r="DO505">
            <v>0</v>
          </cell>
          <cell r="DP505">
            <v>0</v>
          </cell>
          <cell r="DQ505">
            <v>0</v>
          </cell>
          <cell r="DR505">
            <v>0</v>
          </cell>
          <cell r="DS505">
            <v>0</v>
          </cell>
          <cell r="DT505">
            <v>0</v>
          </cell>
          <cell r="DU505">
            <v>0</v>
          </cell>
          <cell r="DV505">
            <v>0</v>
          </cell>
          <cell r="DW505">
            <v>0</v>
          </cell>
          <cell r="DX505">
            <v>0</v>
          </cell>
          <cell r="DY505">
            <v>0</v>
          </cell>
          <cell r="DZ505">
            <v>0</v>
          </cell>
          <cell r="EA505">
            <v>0</v>
          </cell>
          <cell r="EB505">
            <v>0</v>
          </cell>
          <cell r="EC505">
            <v>0</v>
          </cell>
          <cell r="ED505">
            <v>0</v>
          </cell>
          <cell r="EE505">
            <v>0</v>
          </cell>
          <cell r="EG505">
            <v>0</v>
          </cell>
          <cell r="EH505">
            <v>0</v>
          </cell>
          <cell r="EI505">
            <v>0</v>
          </cell>
          <cell r="EJ505">
            <v>0</v>
          </cell>
          <cell r="EL505">
            <v>0</v>
          </cell>
          <cell r="EN505">
            <v>0</v>
          </cell>
          <cell r="EO505">
            <v>0</v>
          </cell>
          <cell r="EP505">
            <v>0</v>
          </cell>
          <cell r="EQ505" t="str">
            <v/>
          </cell>
          <cell r="ER505" t="str">
            <v/>
          </cell>
          <cell r="ES505" t="str">
            <v/>
          </cell>
          <cell r="ET505" t="str">
            <v/>
          </cell>
          <cell r="EU505" t="str">
            <v/>
          </cell>
          <cell r="EV505" t="str">
            <v/>
          </cell>
          <cell r="EW505" t="str">
            <v/>
          </cell>
          <cell r="EX505" t="str">
            <v/>
          </cell>
          <cell r="EY505" t="str">
            <v/>
          </cell>
          <cell r="EZ505" t="str">
            <v/>
          </cell>
          <cell r="FA505" t="str">
            <v/>
          </cell>
          <cell r="FB505" t="str">
            <v/>
          </cell>
          <cell r="FC505" t="str">
            <v/>
          </cell>
          <cell r="FD505" t="str">
            <v/>
          </cell>
          <cell r="FE505" t="str">
            <v/>
          </cell>
          <cell r="FF505" t="str">
            <v/>
          </cell>
          <cell r="FG505" t="str">
            <v/>
          </cell>
          <cell r="FH505" t="str">
            <v/>
          </cell>
          <cell r="FI505" t="str">
            <v/>
          </cell>
          <cell r="FJ505" t="str">
            <v/>
          </cell>
          <cell r="FK505" t="str">
            <v/>
          </cell>
          <cell r="FL505" t="str">
            <v/>
          </cell>
          <cell r="FM505" t="str">
            <v/>
          </cell>
          <cell r="FN505" t="str">
            <v/>
          </cell>
          <cell r="FO505" t="str">
            <v/>
          </cell>
          <cell r="FP505" t="str">
            <v/>
          </cell>
          <cell r="FQ505" t="str">
            <v/>
          </cell>
          <cell r="FR505" t="str">
            <v/>
          </cell>
          <cell r="FS505" t="str">
            <v/>
          </cell>
          <cell r="FT505" t="str">
            <v/>
          </cell>
          <cell r="FU505" t="str">
            <v/>
          </cell>
          <cell r="FV505" t="str">
            <v/>
          </cell>
          <cell r="FW505" t="str">
            <v/>
          </cell>
          <cell r="FX505" t="str">
            <v/>
          </cell>
          <cell r="FY505" t="str">
            <v/>
          </cell>
          <cell r="FZ505" t="str">
            <v/>
          </cell>
          <cell r="GA505" t="str">
            <v/>
          </cell>
          <cell r="GB505" t="str">
            <v/>
          </cell>
          <cell r="GC505" t="str">
            <v/>
          </cell>
          <cell r="GD505" t="str">
            <v/>
          </cell>
          <cell r="GE505" t="str">
            <v/>
          </cell>
          <cell r="GF505" t="str">
            <v/>
          </cell>
          <cell r="GG505" t="str">
            <v/>
          </cell>
          <cell r="GH505" t="str">
            <v/>
          </cell>
          <cell r="GI505" t="str">
            <v/>
          </cell>
          <cell r="GJ505" t="str">
            <v/>
          </cell>
          <cell r="GK505" t="str">
            <v/>
          </cell>
          <cell r="GL505" t="str">
            <v/>
          </cell>
          <cell r="GM505" t="str">
            <v/>
          </cell>
          <cell r="GN505" t="str">
            <v/>
          </cell>
          <cell r="GO505" t="str">
            <v/>
          </cell>
          <cell r="GP505" t="str">
            <v/>
          </cell>
          <cell r="GQ505" t="str">
            <v/>
          </cell>
          <cell r="GR505" t="str">
            <v/>
          </cell>
          <cell r="GS505" t="str">
            <v/>
          </cell>
          <cell r="GT505" t="str">
            <v/>
          </cell>
          <cell r="GU505" t="str">
            <v/>
          </cell>
          <cell r="GV505" t="str">
            <v/>
          </cell>
          <cell r="GW505" t="str">
            <v/>
          </cell>
          <cell r="GX505" t="str">
            <v/>
          </cell>
          <cell r="GY505" t="str">
            <v/>
          </cell>
          <cell r="GZ505" t="str">
            <v/>
          </cell>
          <cell r="HA505" t="str">
            <v/>
          </cell>
          <cell r="HB505" t="str">
            <v/>
          </cell>
          <cell r="HC505" t="str">
            <v/>
          </cell>
          <cell r="HD505" t="str">
            <v/>
          </cell>
        </row>
        <row r="506">
          <cell r="A506">
            <v>493</v>
          </cell>
          <cell r="N506">
            <v>0</v>
          </cell>
          <cell r="O506">
            <v>0</v>
          </cell>
          <cell r="P506">
            <v>0</v>
          </cell>
          <cell r="Q506">
            <v>0</v>
          </cell>
          <cell r="R506">
            <v>0</v>
          </cell>
          <cell r="S506">
            <v>0</v>
          </cell>
          <cell r="T506">
            <v>0</v>
          </cell>
          <cell r="U506">
            <v>0</v>
          </cell>
          <cell r="V506">
            <v>0</v>
          </cell>
          <cell r="W506">
            <v>0</v>
          </cell>
          <cell r="X506">
            <v>0</v>
          </cell>
          <cell r="Z506">
            <v>0</v>
          </cell>
          <cell r="AB506">
            <v>0</v>
          </cell>
          <cell r="AC506">
            <v>0</v>
          </cell>
          <cell r="AD506">
            <v>0</v>
          </cell>
          <cell r="AE506">
            <v>0</v>
          </cell>
          <cell r="AF506">
            <v>0</v>
          </cell>
          <cell r="AG506">
            <v>0</v>
          </cell>
          <cell r="AH506">
            <v>0</v>
          </cell>
          <cell r="AI506">
            <v>0</v>
          </cell>
          <cell r="AK506">
            <v>0</v>
          </cell>
          <cell r="AL506">
            <v>0</v>
          </cell>
          <cell r="AM506">
            <v>0</v>
          </cell>
          <cell r="AP506">
            <v>0</v>
          </cell>
          <cell r="AQ506">
            <v>0</v>
          </cell>
          <cell r="AV506">
            <v>0</v>
          </cell>
          <cell r="AX506">
            <v>0</v>
          </cell>
          <cell r="BA506">
            <v>0</v>
          </cell>
          <cell r="BB506">
            <v>0</v>
          </cell>
          <cell r="BC506">
            <v>0</v>
          </cell>
          <cell r="BD506">
            <v>0</v>
          </cell>
          <cell r="BE506">
            <v>0</v>
          </cell>
          <cell r="BF506">
            <v>0</v>
          </cell>
          <cell r="BG506">
            <v>0</v>
          </cell>
          <cell r="BH506">
            <v>0</v>
          </cell>
          <cell r="BI506">
            <v>0</v>
          </cell>
          <cell r="BJ506">
            <v>0</v>
          </cell>
          <cell r="BK506">
            <v>0</v>
          </cell>
          <cell r="BL506">
            <v>0</v>
          </cell>
          <cell r="BN506">
            <v>0</v>
          </cell>
          <cell r="BP506">
            <v>0</v>
          </cell>
          <cell r="BT506">
            <v>0</v>
          </cell>
          <cell r="BV506">
            <v>0</v>
          </cell>
          <cell r="BX506">
            <v>0</v>
          </cell>
          <cell r="BY506">
            <v>0</v>
          </cell>
          <cell r="CA506">
            <v>0</v>
          </cell>
          <cell r="CB506">
            <v>0</v>
          </cell>
          <cell r="CC506">
            <v>0</v>
          </cell>
          <cell r="CD506">
            <v>0</v>
          </cell>
          <cell r="CE506">
            <v>0</v>
          </cell>
          <cell r="CF506">
            <v>0</v>
          </cell>
          <cell r="CG506">
            <v>0</v>
          </cell>
          <cell r="CH506">
            <v>0</v>
          </cell>
          <cell r="CI506">
            <v>0</v>
          </cell>
          <cell r="CJ506">
            <v>0</v>
          </cell>
          <cell r="CK506">
            <v>0</v>
          </cell>
          <cell r="CL506">
            <v>0</v>
          </cell>
          <cell r="CM506">
            <v>0</v>
          </cell>
          <cell r="CN506">
            <v>0</v>
          </cell>
          <cell r="CO506">
            <v>0</v>
          </cell>
          <cell r="CP506">
            <v>0</v>
          </cell>
          <cell r="CR506">
            <v>0</v>
          </cell>
          <cell r="CS506">
            <v>0</v>
          </cell>
          <cell r="CT506">
            <v>0</v>
          </cell>
          <cell r="CU506">
            <v>0</v>
          </cell>
          <cell r="CW506">
            <v>0</v>
          </cell>
          <cell r="CY506">
            <v>0</v>
          </cell>
          <cell r="CZ506">
            <v>0</v>
          </cell>
          <cell r="DA506">
            <v>0</v>
          </cell>
          <cell r="DB506">
            <v>0</v>
          </cell>
          <cell r="DC506">
            <v>0</v>
          </cell>
          <cell r="DD506">
            <v>0</v>
          </cell>
          <cell r="DE506">
            <v>0</v>
          </cell>
          <cell r="DF506">
            <v>0</v>
          </cell>
          <cell r="DG506">
            <v>0</v>
          </cell>
          <cell r="DH506">
            <v>0</v>
          </cell>
          <cell r="DI506">
            <v>0</v>
          </cell>
          <cell r="DJ506">
            <v>0</v>
          </cell>
          <cell r="DK506">
            <v>0</v>
          </cell>
          <cell r="DL506">
            <v>0</v>
          </cell>
          <cell r="DM506">
            <v>0</v>
          </cell>
          <cell r="DN506">
            <v>0</v>
          </cell>
          <cell r="DO506">
            <v>0</v>
          </cell>
          <cell r="DP506">
            <v>0</v>
          </cell>
          <cell r="DQ506">
            <v>0</v>
          </cell>
          <cell r="DR506">
            <v>0</v>
          </cell>
          <cell r="DS506">
            <v>0</v>
          </cell>
          <cell r="DT506">
            <v>0</v>
          </cell>
          <cell r="DU506">
            <v>0</v>
          </cell>
          <cell r="DV506">
            <v>0</v>
          </cell>
          <cell r="DW506">
            <v>0</v>
          </cell>
          <cell r="DX506">
            <v>0</v>
          </cell>
          <cell r="DY506">
            <v>0</v>
          </cell>
          <cell r="DZ506">
            <v>0</v>
          </cell>
          <cell r="EA506">
            <v>0</v>
          </cell>
          <cell r="EB506">
            <v>0</v>
          </cell>
          <cell r="EC506">
            <v>0</v>
          </cell>
          <cell r="ED506">
            <v>0</v>
          </cell>
          <cell r="EE506">
            <v>0</v>
          </cell>
          <cell r="EG506">
            <v>0</v>
          </cell>
          <cell r="EH506">
            <v>0</v>
          </cell>
          <cell r="EI506">
            <v>0</v>
          </cell>
          <cell r="EJ506">
            <v>0</v>
          </cell>
          <cell r="EL506">
            <v>0</v>
          </cell>
          <cell r="EN506">
            <v>0</v>
          </cell>
          <cell r="EO506">
            <v>0</v>
          </cell>
          <cell r="EP506">
            <v>0</v>
          </cell>
          <cell r="EQ506" t="str">
            <v/>
          </cell>
          <cell r="ER506" t="str">
            <v/>
          </cell>
          <cell r="ES506" t="str">
            <v/>
          </cell>
          <cell r="ET506" t="str">
            <v/>
          </cell>
          <cell r="EU506" t="str">
            <v/>
          </cell>
          <cell r="EV506" t="str">
            <v/>
          </cell>
          <cell r="EW506" t="str">
            <v/>
          </cell>
          <cell r="EX506" t="str">
            <v/>
          </cell>
          <cell r="EY506" t="str">
            <v/>
          </cell>
          <cell r="EZ506" t="str">
            <v/>
          </cell>
          <cell r="FA506" t="str">
            <v/>
          </cell>
          <cell r="FB506" t="str">
            <v/>
          </cell>
          <cell r="FC506" t="str">
            <v/>
          </cell>
          <cell r="FD506" t="str">
            <v/>
          </cell>
          <cell r="FE506" t="str">
            <v/>
          </cell>
          <cell r="FF506" t="str">
            <v/>
          </cell>
          <cell r="FG506" t="str">
            <v/>
          </cell>
          <cell r="FH506" t="str">
            <v/>
          </cell>
          <cell r="FI506" t="str">
            <v/>
          </cell>
          <cell r="FJ506" t="str">
            <v/>
          </cell>
          <cell r="FK506" t="str">
            <v/>
          </cell>
          <cell r="FL506" t="str">
            <v/>
          </cell>
          <cell r="FM506" t="str">
            <v/>
          </cell>
          <cell r="FN506" t="str">
            <v/>
          </cell>
          <cell r="FO506" t="str">
            <v/>
          </cell>
          <cell r="FP506" t="str">
            <v/>
          </cell>
          <cell r="FQ506" t="str">
            <v/>
          </cell>
          <cell r="FR506" t="str">
            <v/>
          </cell>
          <cell r="FS506" t="str">
            <v/>
          </cell>
          <cell r="FT506" t="str">
            <v/>
          </cell>
          <cell r="FU506" t="str">
            <v/>
          </cell>
          <cell r="FV506" t="str">
            <v/>
          </cell>
          <cell r="FW506" t="str">
            <v/>
          </cell>
          <cell r="FX506" t="str">
            <v/>
          </cell>
          <cell r="FY506" t="str">
            <v/>
          </cell>
          <cell r="FZ506" t="str">
            <v/>
          </cell>
          <cell r="GA506" t="str">
            <v/>
          </cell>
          <cell r="GB506" t="str">
            <v/>
          </cell>
          <cell r="GC506" t="str">
            <v/>
          </cell>
          <cell r="GD506" t="str">
            <v/>
          </cell>
          <cell r="GE506" t="str">
            <v/>
          </cell>
          <cell r="GF506" t="str">
            <v/>
          </cell>
          <cell r="GG506" t="str">
            <v/>
          </cell>
          <cell r="GH506" t="str">
            <v/>
          </cell>
          <cell r="GI506" t="str">
            <v/>
          </cell>
          <cell r="GJ506" t="str">
            <v/>
          </cell>
          <cell r="GK506" t="str">
            <v/>
          </cell>
          <cell r="GL506" t="str">
            <v/>
          </cell>
          <cell r="GM506" t="str">
            <v/>
          </cell>
          <cell r="GN506" t="str">
            <v/>
          </cell>
          <cell r="GO506" t="str">
            <v/>
          </cell>
          <cell r="GP506" t="str">
            <v/>
          </cell>
          <cell r="GQ506" t="str">
            <v/>
          </cell>
          <cell r="GR506" t="str">
            <v/>
          </cell>
          <cell r="GS506" t="str">
            <v/>
          </cell>
          <cell r="GT506" t="str">
            <v/>
          </cell>
          <cell r="GU506" t="str">
            <v/>
          </cell>
          <cell r="GV506" t="str">
            <v/>
          </cell>
          <cell r="GW506" t="str">
            <v/>
          </cell>
          <cell r="GX506" t="str">
            <v/>
          </cell>
          <cell r="GY506" t="str">
            <v/>
          </cell>
          <cell r="GZ506" t="str">
            <v/>
          </cell>
          <cell r="HA506" t="str">
            <v/>
          </cell>
          <cell r="HB506" t="str">
            <v/>
          </cell>
          <cell r="HC506" t="str">
            <v/>
          </cell>
          <cell r="HD506" t="str">
            <v/>
          </cell>
        </row>
        <row r="507">
          <cell r="A507">
            <v>494</v>
          </cell>
          <cell r="N507">
            <v>0</v>
          </cell>
          <cell r="O507">
            <v>0</v>
          </cell>
          <cell r="P507">
            <v>0</v>
          </cell>
          <cell r="Q507">
            <v>0</v>
          </cell>
          <cell r="R507">
            <v>0</v>
          </cell>
          <cell r="S507">
            <v>0</v>
          </cell>
          <cell r="T507">
            <v>0</v>
          </cell>
          <cell r="U507">
            <v>0</v>
          </cell>
          <cell r="V507">
            <v>0</v>
          </cell>
          <cell r="W507">
            <v>0</v>
          </cell>
          <cell r="X507">
            <v>0</v>
          </cell>
          <cell r="Z507">
            <v>0</v>
          </cell>
          <cell r="AB507">
            <v>0</v>
          </cell>
          <cell r="AC507">
            <v>0</v>
          </cell>
          <cell r="AD507">
            <v>0</v>
          </cell>
          <cell r="AE507">
            <v>0</v>
          </cell>
          <cell r="AF507">
            <v>0</v>
          </cell>
          <cell r="AG507">
            <v>0</v>
          </cell>
          <cell r="AH507">
            <v>0</v>
          </cell>
          <cell r="AI507">
            <v>0</v>
          </cell>
          <cell r="AK507">
            <v>0</v>
          </cell>
          <cell r="AL507">
            <v>0</v>
          </cell>
          <cell r="AM507">
            <v>0</v>
          </cell>
          <cell r="AP507">
            <v>0</v>
          </cell>
          <cell r="AQ507">
            <v>0</v>
          </cell>
          <cell r="AV507">
            <v>0</v>
          </cell>
          <cell r="AX507">
            <v>0</v>
          </cell>
          <cell r="BA507">
            <v>0</v>
          </cell>
          <cell r="BB507">
            <v>0</v>
          </cell>
          <cell r="BC507">
            <v>0</v>
          </cell>
          <cell r="BD507">
            <v>0</v>
          </cell>
          <cell r="BE507">
            <v>0</v>
          </cell>
          <cell r="BF507">
            <v>0</v>
          </cell>
          <cell r="BG507">
            <v>0</v>
          </cell>
          <cell r="BH507">
            <v>0</v>
          </cell>
          <cell r="BI507">
            <v>0</v>
          </cell>
          <cell r="BJ507">
            <v>0</v>
          </cell>
          <cell r="BK507">
            <v>0</v>
          </cell>
          <cell r="BL507">
            <v>0</v>
          </cell>
          <cell r="BN507">
            <v>0</v>
          </cell>
          <cell r="BP507">
            <v>0</v>
          </cell>
          <cell r="BT507">
            <v>0</v>
          </cell>
          <cell r="BV507">
            <v>0</v>
          </cell>
          <cell r="BX507">
            <v>0</v>
          </cell>
          <cell r="BY507">
            <v>0</v>
          </cell>
          <cell r="CA507">
            <v>0</v>
          </cell>
          <cell r="CB507">
            <v>0</v>
          </cell>
          <cell r="CC507">
            <v>0</v>
          </cell>
          <cell r="CD507">
            <v>0</v>
          </cell>
          <cell r="CE507">
            <v>0</v>
          </cell>
          <cell r="CF507">
            <v>0</v>
          </cell>
          <cell r="CG507">
            <v>0</v>
          </cell>
          <cell r="CH507">
            <v>0</v>
          </cell>
          <cell r="CI507">
            <v>0</v>
          </cell>
          <cell r="CJ507">
            <v>0</v>
          </cell>
          <cell r="CK507">
            <v>0</v>
          </cell>
          <cell r="CL507">
            <v>0</v>
          </cell>
          <cell r="CM507">
            <v>0</v>
          </cell>
          <cell r="CN507">
            <v>0</v>
          </cell>
          <cell r="CO507">
            <v>0</v>
          </cell>
          <cell r="CP507">
            <v>0</v>
          </cell>
          <cell r="CR507">
            <v>0</v>
          </cell>
          <cell r="CS507">
            <v>0</v>
          </cell>
          <cell r="CT507">
            <v>0</v>
          </cell>
          <cell r="CU507">
            <v>0</v>
          </cell>
          <cell r="CW507">
            <v>0</v>
          </cell>
          <cell r="CY507">
            <v>0</v>
          </cell>
          <cell r="CZ507">
            <v>0</v>
          </cell>
          <cell r="DA507">
            <v>0</v>
          </cell>
          <cell r="DB507">
            <v>0</v>
          </cell>
          <cell r="DC507">
            <v>0</v>
          </cell>
          <cell r="DD507">
            <v>0</v>
          </cell>
          <cell r="DE507">
            <v>0</v>
          </cell>
          <cell r="DF507">
            <v>0</v>
          </cell>
          <cell r="DG507">
            <v>0</v>
          </cell>
          <cell r="DH507">
            <v>0</v>
          </cell>
          <cell r="DI507">
            <v>0</v>
          </cell>
          <cell r="DJ507">
            <v>0</v>
          </cell>
          <cell r="DK507">
            <v>0</v>
          </cell>
          <cell r="DL507">
            <v>0</v>
          </cell>
          <cell r="DM507">
            <v>0</v>
          </cell>
          <cell r="DN507">
            <v>0</v>
          </cell>
          <cell r="DO507">
            <v>0</v>
          </cell>
          <cell r="DP507">
            <v>0</v>
          </cell>
          <cell r="DQ507">
            <v>0</v>
          </cell>
          <cell r="DR507">
            <v>0</v>
          </cell>
          <cell r="DS507">
            <v>0</v>
          </cell>
          <cell r="DT507">
            <v>0</v>
          </cell>
          <cell r="DU507">
            <v>0</v>
          </cell>
          <cell r="DV507">
            <v>0</v>
          </cell>
          <cell r="DW507">
            <v>0</v>
          </cell>
          <cell r="DX507">
            <v>0</v>
          </cell>
          <cell r="DY507">
            <v>0</v>
          </cell>
          <cell r="DZ507">
            <v>0</v>
          </cell>
          <cell r="EA507">
            <v>0</v>
          </cell>
          <cell r="EB507">
            <v>0</v>
          </cell>
          <cell r="EC507">
            <v>0</v>
          </cell>
          <cell r="ED507">
            <v>0</v>
          </cell>
          <cell r="EE507">
            <v>0</v>
          </cell>
          <cell r="EG507">
            <v>0</v>
          </cell>
          <cell r="EH507">
            <v>0</v>
          </cell>
          <cell r="EI507">
            <v>0</v>
          </cell>
          <cell r="EJ507">
            <v>0</v>
          </cell>
          <cell r="EL507">
            <v>0</v>
          </cell>
          <cell r="EN507">
            <v>0</v>
          </cell>
          <cell r="EO507">
            <v>0</v>
          </cell>
          <cell r="EP507">
            <v>0</v>
          </cell>
          <cell r="EQ507" t="str">
            <v/>
          </cell>
          <cell r="ER507" t="str">
            <v/>
          </cell>
          <cell r="ES507" t="str">
            <v/>
          </cell>
          <cell r="ET507" t="str">
            <v/>
          </cell>
          <cell r="EU507" t="str">
            <v/>
          </cell>
          <cell r="EV507" t="str">
            <v/>
          </cell>
          <cell r="EW507" t="str">
            <v/>
          </cell>
          <cell r="EX507" t="str">
            <v/>
          </cell>
          <cell r="EY507" t="str">
            <v/>
          </cell>
          <cell r="EZ507" t="str">
            <v/>
          </cell>
          <cell r="FA507" t="str">
            <v/>
          </cell>
          <cell r="FB507" t="str">
            <v/>
          </cell>
          <cell r="FC507" t="str">
            <v/>
          </cell>
          <cell r="FD507" t="str">
            <v/>
          </cell>
          <cell r="FE507" t="str">
            <v/>
          </cell>
          <cell r="FF507" t="str">
            <v/>
          </cell>
          <cell r="FG507" t="str">
            <v/>
          </cell>
          <cell r="FH507" t="str">
            <v/>
          </cell>
          <cell r="FI507" t="str">
            <v/>
          </cell>
          <cell r="FJ507" t="str">
            <v/>
          </cell>
          <cell r="FK507" t="str">
            <v/>
          </cell>
          <cell r="FL507" t="str">
            <v/>
          </cell>
          <cell r="FM507" t="str">
            <v/>
          </cell>
          <cell r="FN507" t="str">
            <v/>
          </cell>
          <cell r="FO507" t="str">
            <v/>
          </cell>
          <cell r="FP507" t="str">
            <v/>
          </cell>
          <cell r="FQ507" t="str">
            <v/>
          </cell>
          <cell r="FR507" t="str">
            <v/>
          </cell>
          <cell r="FS507" t="str">
            <v/>
          </cell>
          <cell r="FT507" t="str">
            <v/>
          </cell>
          <cell r="FU507" t="str">
            <v/>
          </cell>
          <cell r="FV507" t="str">
            <v/>
          </cell>
          <cell r="FW507" t="str">
            <v/>
          </cell>
          <cell r="FX507" t="str">
            <v/>
          </cell>
          <cell r="FY507" t="str">
            <v/>
          </cell>
          <cell r="FZ507" t="str">
            <v/>
          </cell>
          <cell r="GA507" t="str">
            <v/>
          </cell>
          <cell r="GB507" t="str">
            <v/>
          </cell>
          <cell r="GC507" t="str">
            <v/>
          </cell>
          <cell r="GD507" t="str">
            <v/>
          </cell>
          <cell r="GE507" t="str">
            <v/>
          </cell>
          <cell r="GF507" t="str">
            <v/>
          </cell>
          <cell r="GG507" t="str">
            <v/>
          </cell>
          <cell r="GH507" t="str">
            <v/>
          </cell>
          <cell r="GI507" t="str">
            <v/>
          </cell>
          <cell r="GJ507" t="str">
            <v/>
          </cell>
          <cell r="GK507" t="str">
            <v/>
          </cell>
          <cell r="GL507" t="str">
            <v/>
          </cell>
          <cell r="GM507" t="str">
            <v/>
          </cell>
          <cell r="GN507" t="str">
            <v/>
          </cell>
          <cell r="GO507" t="str">
            <v/>
          </cell>
          <cell r="GP507" t="str">
            <v/>
          </cell>
          <cell r="GQ507" t="str">
            <v/>
          </cell>
          <cell r="GR507" t="str">
            <v/>
          </cell>
          <cell r="GS507" t="str">
            <v/>
          </cell>
          <cell r="GT507" t="str">
            <v/>
          </cell>
          <cell r="GU507" t="str">
            <v/>
          </cell>
          <cell r="GV507" t="str">
            <v/>
          </cell>
          <cell r="GW507" t="str">
            <v/>
          </cell>
          <cell r="GX507" t="str">
            <v/>
          </cell>
          <cell r="GY507" t="str">
            <v/>
          </cell>
          <cell r="GZ507" t="str">
            <v/>
          </cell>
          <cell r="HA507" t="str">
            <v/>
          </cell>
          <cell r="HB507" t="str">
            <v/>
          </cell>
          <cell r="HC507" t="str">
            <v/>
          </cell>
          <cell r="HD507" t="str">
            <v/>
          </cell>
        </row>
        <row r="508">
          <cell r="A508">
            <v>495</v>
          </cell>
          <cell r="N508">
            <v>0</v>
          </cell>
          <cell r="O508">
            <v>0</v>
          </cell>
          <cell r="P508">
            <v>0</v>
          </cell>
          <cell r="Q508">
            <v>0</v>
          </cell>
          <cell r="R508">
            <v>0</v>
          </cell>
          <cell r="S508">
            <v>0</v>
          </cell>
          <cell r="T508">
            <v>0</v>
          </cell>
          <cell r="U508">
            <v>0</v>
          </cell>
          <cell r="V508">
            <v>0</v>
          </cell>
          <cell r="W508">
            <v>0</v>
          </cell>
          <cell r="X508">
            <v>0</v>
          </cell>
          <cell r="Z508">
            <v>0</v>
          </cell>
          <cell r="AB508">
            <v>0</v>
          </cell>
          <cell r="AC508">
            <v>0</v>
          </cell>
          <cell r="AD508">
            <v>0</v>
          </cell>
          <cell r="AE508">
            <v>0</v>
          </cell>
          <cell r="AF508">
            <v>0</v>
          </cell>
          <cell r="AG508">
            <v>0</v>
          </cell>
          <cell r="AH508">
            <v>0</v>
          </cell>
          <cell r="AI508">
            <v>0</v>
          </cell>
          <cell r="AK508">
            <v>0</v>
          </cell>
          <cell r="AL508">
            <v>0</v>
          </cell>
          <cell r="AM508">
            <v>0</v>
          </cell>
          <cell r="AP508">
            <v>0</v>
          </cell>
          <cell r="AQ508">
            <v>0</v>
          </cell>
          <cell r="AV508">
            <v>0</v>
          </cell>
          <cell r="AX508">
            <v>0</v>
          </cell>
          <cell r="BA508">
            <v>0</v>
          </cell>
          <cell r="BB508">
            <v>0</v>
          </cell>
          <cell r="BC508">
            <v>0</v>
          </cell>
          <cell r="BD508">
            <v>0</v>
          </cell>
          <cell r="BE508">
            <v>0</v>
          </cell>
          <cell r="BF508">
            <v>0</v>
          </cell>
          <cell r="BG508">
            <v>0</v>
          </cell>
          <cell r="BH508">
            <v>0</v>
          </cell>
          <cell r="BI508">
            <v>0</v>
          </cell>
          <cell r="BJ508">
            <v>0</v>
          </cell>
          <cell r="BK508">
            <v>0</v>
          </cell>
          <cell r="BL508">
            <v>0</v>
          </cell>
          <cell r="BN508">
            <v>0</v>
          </cell>
          <cell r="BP508">
            <v>0</v>
          </cell>
          <cell r="BT508">
            <v>0</v>
          </cell>
          <cell r="BV508">
            <v>0</v>
          </cell>
          <cell r="BX508">
            <v>0</v>
          </cell>
          <cell r="BY508">
            <v>0</v>
          </cell>
          <cell r="CA508">
            <v>0</v>
          </cell>
          <cell r="CB508">
            <v>0</v>
          </cell>
          <cell r="CC508">
            <v>0</v>
          </cell>
          <cell r="CD508">
            <v>0</v>
          </cell>
          <cell r="CE508">
            <v>0</v>
          </cell>
          <cell r="CF508">
            <v>0</v>
          </cell>
          <cell r="CG508">
            <v>0</v>
          </cell>
          <cell r="CH508">
            <v>0</v>
          </cell>
          <cell r="CI508">
            <v>0</v>
          </cell>
          <cell r="CJ508">
            <v>0</v>
          </cell>
          <cell r="CK508">
            <v>0</v>
          </cell>
          <cell r="CL508">
            <v>0</v>
          </cell>
          <cell r="CM508">
            <v>0</v>
          </cell>
          <cell r="CN508">
            <v>0</v>
          </cell>
          <cell r="CO508">
            <v>0</v>
          </cell>
          <cell r="CP508">
            <v>0</v>
          </cell>
          <cell r="CR508">
            <v>0</v>
          </cell>
          <cell r="CS508">
            <v>0</v>
          </cell>
          <cell r="CT508">
            <v>0</v>
          </cell>
          <cell r="CU508">
            <v>0</v>
          </cell>
          <cell r="CW508">
            <v>0</v>
          </cell>
          <cell r="CY508">
            <v>0</v>
          </cell>
          <cell r="CZ508">
            <v>0</v>
          </cell>
          <cell r="DA508">
            <v>0</v>
          </cell>
          <cell r="DB508">
            <v>0</v>
          </cell>
          <cell r="DC508">
            <v>0</v>
          </cell>
          <cell r="DD508">
            <v>0</v>
          </cell>
          <cell r="DE508">
            <v>0</v>
          </cell>
          <cell r="DF508">
            <v>0</v>
          </cell>
          <cell r="DG508">
            <v>0</v>
          </cell>
          <cell r="DH508">
            <v>0</v>
          </cell>
          <cell r="DI508">
            <v>0</v>
          </cell>
          <cell r="DJ508">
            <v>0</v>
          </cell>
          <cell r="DK508">
            <v>0</v>
          </cell>
          <cell r="DL508">
            <v>0</v>
          </cell>
          <cell r="DM508">
            <v>0</v>
          </cell>
          <cell r="DN508">
            <v>0</v>
          </cell>
          <cell r="DO508">
            <v>0</v>
          </cell>
          <cell r="DP508">
            <v>0</v>
          </cell>
          <cell r="DQ508">
            <v>0</v>
          </cell>
          <cell r="DR508">
            <v>0</v>
          </cell>
          <cell r="DS508">
            <v>0</v>
          </cell>
          <cell r="DT508">
            <v>0</v>
          </cell>
          <cell r="DU508">
            <v>0</v>
          </cell>
          <cell r="DV508">
            <v>0</v>
          </cell>
          <cell r="DW508">
            <v>0</v>
          </cell>
          <cell r="DX508">
            <v>0</v>
          </cell>
          <cell r="DY508">
            <v>0</v>
          </cell>
          <cell r="DZ508">
            <v>0</v>
          </cell>
          <cell r="EA508">
            <v>0</v>
          </cell>
          <cell r="EB508">
            <v>0</v>
          </cell>
          <cell r="EC508">
            <v>0</v>
          </cell>
          <cell r="ED508">
            <v>0</v>
          </cell>
          <cell r="EE508">
            <v>0</v>
          </cell>
          <cell r="EG508">
            <v>0</v>
          </cell>
          <cell r="EH508">
            <v>0</v>
          </cell>
          <cell r="EI508">
            <v>0</v>
          </cell>
          <cell r="EJ508">
            <v>0</v>
          </cell>
          <cell r="EL508">
            <v>0</v>
          </cell>
          <cell r="EN508">
            <v>0</v>
          </cell>
          <cell r="EO508">
            <v>0</v>
          </cell>
          <cell r="EP508">
            <v>0</v>
          </cell>
          <cell r="EQ508" t="str">
            <v/>
          </cell>
          <cell r="ER508" t="str">
            <v/>
          </cell>
          <cell r="ES508" t="str">
            <v/>
          </cell>
          <cell r="ET508" t="str">
            <v/>
          </cell>
          <cell r="EU508" t="str">
            <v/>
          </cell>
          <cell r="EV508" t="str">
            <v/>
          </cell>
          <cell r="EW508" t="str">
            <v/>
          </cell>
          <cell r="EX508" t="str">
            <v/>
          </cell>
          <cell r="EY508" t="str">
            <v/>
          </cell>
          <cell r="EZ508" t="str">
            <v/>
          </cell>
          <cell r="FA508" t="str">
            <v/>
          </cell>
          <cell r="FB508" t="str">
            <v/>
          </cell>
          <cell r="FC508" t="str">
            <v/>
          </cell>
          <cell r="FD508" t="str">
            <v/>
          </cell>
          <cell r="FE508" t="str">
            <v/>
          </cell>
          <cell r="FF508" t="str">
            <v/>
          </cell>
          <cell r="FG508" t="str">
            <v/>
          </cell>
          <cell r="FH508" t="str">
            <v/>
          </cell>
          <cell r="FI508" t="str">
            <v/>
          </cell>
          <cell r="FJ508" t="str">
            <v/>
          </cell>
          <cell r="FK508" t="str">
            <v/>
          </cell>
          <cell r="FL508" t="str">
            <v/>
          </cell>
          <cell r="FM508" t="str">
            <v/>
          </cell>
          <cell r="FN508" t="str">
            <v/>
          </cell>
          <cell r="FO508" t="str">
            <v/>
          </cell>
          <cell r="FP508" t="str">
            <v/>
          </cell>
          <cell r="FQ508" t="str">
            <v/>
          </cell>
          <cell r="FR508" t="str">
            <v/>
          </cell>
          <cell r="FS508" t="str">
            <v/>
          </cell>
          <cell r="FT508" t="str">
            <v/>
          </cell>
          <cell r="FU508" t="str">
            <v/>
          </cell>
          <cell r="FV508" t="str">
            <v/>
          </cell>
          <cell r="FW508" t="str">
            <v/>
          </cell>
          <cell r="FX508" t="str">
            <v/>
          </cell>
          <cell r="FY508" t="str">
            <v/>
          </cell>
          <cell r="FZ508" t="str">
            <v/>
          </cell>
          <cell r="GA508" t="str">
            <v/>
          </cell>
          <cell r="GB508" t="str">
            <v/>
          </cell>
          <cell r="GC508" t="str">
            <v/>
          </cell>
          <cell r="GD508" t="str">
            <v/>
          </cell>
          <cell r="GE508" t="str">
            <v/>
          </cell>
          <cell r="GF508" t="str">
            <v/>
          </cell>
          <cell r="GG508" t="str">
            <v/>
          </cell>
          <cell r="GH508" t="str">
            <v/>
          </cell>
          <cell r="GI508" t="str">
            <v/>
          </cell>
          <cell r="GJ508" t="str">
            <v/>
          </cell>
          <cell r="GK508" t="str">
            <v/>
          </cell>
          <cell r="GL508" t="str">
            <v/>
          </cell>
          <cell r="GM508" t="str">
            <v/>
          </cell>
          <cell r="GN508" t="str">
            <v/>
          </cell>
          <cell r="GO508" t="str">
            <v/>
          </cell>
          <cell r="GP508" t="str">
            <v/>
          </cell>
          <cell r="GQ508" t="str">
            <v/>
          </cell>
          <cell r="GR508" t="str">
            <v/>
          </cell>
          <cell r="GS508" t="str">
            <v/>
          </cell>
          <cell r="GT508" t="str">
            <v/>
          </cell>
          <cell r="GU508" t="str">
            <v/>
          </cell>
          <cell r="GV508" t="str">
            <v/>
          </cell>
          <cell r="GW508" t="str">
            <v/>
          </cell>
          <cell r="GX508" t="str">
            <v/>
          </cell>
          <cell r="GY508" t="str">
            <v/>
          </cell>
          <cell r="GZ508" t="str">
            <v/>
          </cell>
          <cell r="HA508" t="str">
            <v/>
          </cell>
          <cell r="HB508" t="str">
            <v/>
          </cell>
          <cell r="HC508" t="str">
            <v/>
          </cell>
          <cell r="HD508" t="str">
            <v/>
          </cell>
        </row>
        <row r="509">
          <cell r="A509">
            <v>496</v>
          </cell>
          <cell r="N509">
            <v>0</v>
          </cell>
          <cell r="O509">
            <v>0</v>
          </cell>
          <cell r="P509">
            <v>0</v>
          </cell>
          <cell r="Q509">
            <v>0</v>
          </cell>
          <cell r="R509">
            <v>0</v>
          </cell>
          <cell r="S509">
            <v>0</v>
          </cell>
          <cell r="T509">
            <v>0</v>
          </cell>
          <cell r="U509">
            <v>0</v>
          </cell>
          <cell r="V509">
            <v>0</v>
          </cell>
          <cell r="W509">
            <v>0</v>
          </cell>
          <cell r="X509">
            <v>0</v>
          </cell>
          <cell r="Z509">
            <v>0</v>
          </cell>
          <cell r="AB509">
            <v>0</v>
          </cell>
          <cell r="AC509">
            <v>0</v>
          </cell>
          <cell r="AD509">
            <v>0</v>
          </cell>
          <cell r="AE509">
            <v>0</v>
          </cell>
          <cell r="AF509">
            <v>0</v>
          </cell>
          <cell r="AG509">
            <v>0</v>
          </cell>
          <cell r="AH509">
            <v>0</v>
          </cell>
          <cell r="AI509">
            <v>0</v>
          </cell>
          <cell r="AK509">
            <v>0</v>
          </cell>
          <cell r="AL509">
            <v>0</v>
          </cell>
          <cell r="AM509">
            <v>0</v>
          </cell>
          <cell r="AP509">
            <v>0</v>
          </cell>
          <cell r="AQ509">
            <v>0</v>
          </cell>
          <cell r="AV509">
            <v>0</v>
          </cell>
          <cell r="AX509">
            <v>0</v>
          </cell>
          <cell r="BA509">
            <v>0</v>
          </cell>
          <cell r="BB509">
            <v>0</v>
          </cell>
          <cell r="BC509">
            <v>0</v>
          </cell>
          <cell r="BD509">
            <v>0</v>
          </cell>
          <cell r="BE509">
            <v>0</v>
          </cell>
          <cell r="BF509">
            <v>0</v>
          </cell>
          <cell r="BG509">
            <v>0</v>
          </cell>
          <cell r="BH509">
            <v>0</v>
          </cell>
          <cell r="BI509">
            <v>0</v>
          </cell>
          <cell r="BJ509">
            <v>0</v>
          </cell>
          <cell r="BK509">
            <v>0</v>
          </cell>
          <cell r="BL509">
            <v>0</v>
          </cell>
          <cell r="BN509">
            <v>0</v>
          </cell>
          <cell r="BP509">
            <v>0</v>
          </cell>
          <cell r="BT509">
            <v>0</v>
          </cell>
          <cell r="BV509">
            <v>0</v>
          </cell>
          <cell r="BX509">
            <v>0</v>
          </cell>
          <cell r="BY509">
            <v>0</v>
          </cell>
          <cell r="CA509">
            <v>0</v>
          </cell>
          <cell r="CB509">
            <v>0</v>
          </cell>
          <cell r="CC509">
            <v>0</v>
          </cell>
          <cell r="CD509">
            <v>0</v>
          </cell>
          <cell r="CE509">
            <v>0</v>
          </cell>
          <cell r="CF509">
            <v>0</v>
          </cell>
          <cell r="CG509">
            <v>0</v>
          </cell>
          <cell r="CH509">
            <v>0</v>
          </cell>
          <cell r="CI509">
            <v>0</v>
          </cell>
          <cell r="CJ509">
            <v>0</v>
          </cell>
          <cell r="CK509">
            <v>0</v>
          </cell>
          <cell r="CL509">
            <v>0</v>
          </cell>
          <cell r="CM509">
            <v>0</v>
          </cell>
          <cell r="CN509">
            <v>0</v>
          </cell>
          <cell r="CO509">
            <v>0</v>
          </cell>
          <cell r="CP509">
            <v>0</v>
          </cell>
          <cell r="CR509">
            <v>0</v>
          </cell>
          <cell r="CS509">
            <v>0</v>
          </cell>
          <cell r="CT509">
            <v>0</v>
          </cell>
          <cell r="CU509">
            <v>0</v>
          </cell>
          <cell r="CW509">
            <v>0</v>
          </cell>
          <cell r="CY509">
            <v>0</v>
          </cell>
          <cell r="CZ509">
            <v>0</v>
          </cell>
          <cell r="DA509">
            <v>0</v>
          </cell>
          <cell r="DB509">
            <v>0</v>
          </cell>
          <cell r="DC509">
            <v>0</v>
          </cell>
          <cell r="DD509">
            <v>0</v>
          </cell>
          <cell r="DE509">
            <v>0</v>
          </cell>
          <cell r="DF509">
            <v>0</v>
          </cell>
          <cell r="DG509">
            <v>0</v>
          </cell>
          <cell r="DH509">
            <v>0</v>
          </cell>
          <cell r="DI509">
            <v>0</v>
          </cell>
          <cell r="DJ509">
            <v>0</v>
          </cell>
          <cell r="DK509">
            <v>0</v>
          </cell>
          <cell r="DL509">
            <v>0</v>
          </cell>
          <cell r="DM509">
            <v>0</v>
          </cell>
          <cell r="DN509">
            <v>0</v>
          </cell>
          <cell r="DO509">
            <v>0</v>
          </cell>
          <cell r="DP509">
            <v>0</v>
          </cell>
          <cell r="DQ509">
            <v>0</v>
          </cell>
          <cell r="DR509">
            <v>0</v>
          </cell>
          <cell r="DS509">
            <v>0</v>
          </cell>
          <cell r="DT509">
            <v>0</v>
          </cell>
          <cell r="DU509">
            <v>0</v>
          </cell>
          <cell r="DV509">
            <v>0</v>
          </cell>
          <cell r="DW509">
            <v>0</v>
          </cell>
          <cell r="DX509">
            <v>0</v>
          </cell>
          <cell r="DY509">
            <v>0</v>
          </cell>
          <cell r="DZ509">
            <v>0</v>
          </cell>
          <cell r="EA509">
            <v>0</v>
          </cell>
          <cell r="EB509">
            <v>0</v>
          </cell>
          <cell r="EC509">
            <v>0</v>
          </cell>
          <cell r="ED509">
            <v>0</v>
          </cell>
          <cell r="EE509">
            <v>0</v>
          </cell>
          <cell r="EG509">
            <v>0</v>
          </cell>
          <cell r="EH509">
            <v>0</v>
          </cell>
          <cell r="EI509">
            <v>0</v>
          </cell>
          <cell r="EJ509">
            <v>0</v>
          </cell>
          <cell r="EL509">
            <v>0</v>
          </cell>
          <cell r="EN509">
            <v>0</v>
          </cell>
          <cell r="EO509">
            <v>0</v>
          </cell>
          <cell r="EP509">
            <v>0</v>
          </cell>
          <cell r="EQ509" t="str">
            <v/>
          </cell>
          <cell r="ER509" t="str">
            <v/>
          </cell>
          <cell r="ES509" t="str">
            <v/>
          </cell>
          <cell r="ET509" t="str">
            <v/>
          </cell>
          <cell r="EU509" t="str">
            <v/>
          </cell>
          <cell r="EV509" t="str">
            <v/>
          </cell>
          <cell r="EW509" t="str">
            <v/>
          </cell>
          <cell r="EX509" t="str">
            <v/>
          </cell>
          <cell r="EY509" t="str">
            <v/>
          </cell>
          <cell r="EZ509" t="str">
            <v/>
          </cell>
          <cell r="FA509" t="str">
            <v/>
          </cell>
          <cell r="FB509" t="str">
            <v/>
          </cell>
          <cell r="FC509" t="str">
            <v/>
          </cell>
          <cell r="FD509" t="str">
            <v/>
          </cell>
          <cell r="FE509" t="str">
            <v/>
          </cell>
          <cell r="FF509" t="str">
            <v/>
          </cell>
          <cell r="FG509" t="str">
            <v/>
          </cell>
          <cell r="FH509" t="str">
            <v/>
          </cell>
          <cell r="FI509" t="str">
            <v/>
          </cell>
          <cell r="FJ509" t="str">
            <v/>
          </cell>
          <cell r="FK509" t="str">
            <v/>
          </cell>
          <cell r="FL509" t="str">
            <v/>
          </cell>
          <cell r="FM509" t="str">
            <v/>
          </cell>
          <cell r="FN509" t="str">
            <v/>
          </cell>
          <cell r="FO509" t="str">
            <v/>
          </cell>
          <cell r="FP509" t="str">
            <v/>
          </cell>
          <cell r="FQ509" t="str">
            <v/>
          </cell>
          <cell r="FR509" t="str">
            <v/>
          </cell>
          <cell r="FS509" t="str">
            <v/>
          </cell>
          <cell r="FT509" t="str">
            <v/>
          </cell>
          <cell r="FU509" t="str">
            <v/>
          </cell>
          <cell r="FV509" t="str">
            <v/>
          </cell>
          <cell r="FW509" t="str">
            <v/>
          </cell>
          <cell r="FX509" t="str">
            <v/>
          </cell>
          <cell r="FY509" t="str">
            <v/>
          </cell>
          <cell r="FZ509" t="str">
            <v/>
          </cell>
          <cell r="GA509" t="str">
            <v/>
          </cell>
          <cell r="GB509" t="str">
            <v/>
          </cell>
          <cell r="GC509" t="str">
            <v/>
          </cell>
          <cell r="GD509" t="str">
            <v/>
          </cell>
          <cell r="GE509" t="str">
            <v/>
          </cell>
          <cell r="GF509" t="str">
            <v/>
          </cell>
          <cell r="GG509" t="str">
            <v/>
          </cell>
          <cell r="GH509" t="str">
            <v/>
          </cell>
          <cell r="GI509" t="str">
            <v/>
          </cell>
          <cell r="GJ509" t="str">
            <v/>
          </cell>
          <cell r="GK509" t="str">
            <v/>
          </cell>
          <cell r="GL509" t="str">
            <v/>
          </cell>
          <cell r="GM509" t="str">
            <v/>
          </cell>
          <cell r="GN509" t="str">
            <v/>
          </cell>
          <cell r="GO509" t="str">
            <v/>
          </cell>
          <cell r="GP509" t="str">
            <v/>
          </cell>
          <cell r="GQ509" t="str">
            <v/>
          </cell>
          <cell r="GR509" t="str">
            <v/>
          </cell>
          <cell r="GS509" t="str">
            <v/>
          </cell>
          <cell r="GT509" t="str">
            <v/>
          </cell>
          <cell r="GU509" t="str">
            <v/>
          </cell>
          <cell r="GV509" t="str">
            <v/>
          </cell>
          <cell r="GW509" t="str">
            <v/>
          </cell>
          <cell r="GX509" t="str">
            <v/>
          </cell>
          <cell r="GY509" t="str">
            <v/>
          </cell>
          <cell r="GZ509" t="str">
            <v/>
          </cell>
          <cell r="HA509" t="str">
            <v/>
          </cell>
          <cell r="HB509" t="str">
            <v/>
          </cell>
          <cell r="HC509" t="str">
            <v/>
          </cell>
          <cell r="HD509" t="str">
            <v/>
          </cell>
        </row>
        <row r="510">
          <cell r="A510">
            <v>497</v>
          </cell>
          <cell r="N510">
            <v>0</v>
          </cell>
          <cell r="O510">
            <v>0</v>
          </cell>
          <cell r="P510">
            <v>0</v>
          </cell>
          <cell r="Q510">
            <v>0</v>
          </cell>
          <cell r="R510">
            <v>0</v>
          </cell>
          <cell r="S510">
            <v>0</v>
          </cell>
          <cell r="T510">
            <v>0</v>
          </cell>
          <cell r="U510">
            <v>0</v>
          </cell>
          <cell r="V510">
            <v>0</v>
          </cell>
          <cell r="W510">
            <v>0</v>
          </cell>
          <cell r="X510">
            <v>0</v>
          </cell>
          <cell r="Z510">
            <v>0</v>
          </cell>
          <cell r="AB510">
            <v>0</v>
          </cell>
          <cell r="AC510">
            <v>0</v>
          </cell>
          <cell r="AD510">
            <v>0</v>
          </cell>
          <cell r="AE510">
            <v>0</v>
          </cell>
          <cell r="AF510">
            <v>0</v>
          </cell>
          <cell r="AG510">
            <v>0</v>
          </cell>
          <cell r="AH510">
            <v>0</v>
          </cell>
          <cell r="AI510">
            <v>0</v>
          </cell>
          <cell r="AK510">
            <v>0</v>
          </cell>
          <cell r="AL510">
            <v>0</v>
          </cell>
          <cell r="AM510">
            <v>0</v>
          </cell>
          <cell r="AP510">
            <v>0</v>
          </cell>
          <cell r="AQ510">
            <v>0</v>
          </cell>
          <cell r="AV510">
            <v>0</v>
          </cell>
          <cell r="AX510">
            <v>0</v>
          </cell>
          <cell r="BA510">
            <v>0</v>
          </cell>
          <cell r="BB510">
            <v>0</v>
          </cell>
          <cell r="BC510">
            <v>0</v>
          </cell>
          <cell r="BD510">
            <v>0</v>
          </cell>
          <cell r="BE510">
            <v>0</v>
          </cell>
          <cell r="BF510">
            <v>0</v>
          </cell>
          <cell r="BG510">
            <v>0</v>
          </cell>
          <cell r="BH510">
            <v>0</v>
          </cell>
          <cell r="BI510">
            <v>0</v>
          </cell>
          <cell r="BJ510">
            <v>0</v>
          </cell>
          <cell r="BK510">
            <v>0</v>
          </cell>
          <cell r="BL510">
            <v>0</v>
          </cell>
          <cell r="BN510">
            <v>0</v>
          </cell>
          <cell r="BP510">
            <v>0</v>
          </cell>
          <cell r="BT510">
            <v>0</v>
          </cell>
          <cell r="BV510">
            <v>0</v>
          </cell>
          <cell r="BX510">
            <v>0</v>
          </cell>
          <cell r="BY510">
            <v>0</v>
          </cell>
          <cell r="CA510">
            <v>0</v>
          </cell>
          <cell r="CB510">
            <v>0</v>
          </cell>
          <cell r="CC510">
            <v>0</v>
          </cell>
          <cell r="CD510">
            <v>0</v>
          </cell>
          <cell r="CE510">
            <v>0</v>
          </cell>
          <cell r="CF510">
            <v>0</v>
          </cell>
          <cell r="CG510">
            <v>0</v>
          </cell>
          <cell r="CH510">
            <v>0</v>
          </cell>
          <cell r="CI510">
            <v>0</v>
          </cell>
          <cell r="CJ510">
            <v>0</v>
          </cell>
          <cell r="CK510">
            <v>0</v>
          </cell>
          <cell r="CL510">
            <v>0</v>
          </cell>
          <cell r="CM510">
            <v>0</v>
          </cell>
          <cell r="CN510">
            <v>0</v>
          </cell>
          <cell r="CO510">
            <v>0</v>
          </cell>
          <cell r="CP510">
            <v>0</v>
          </cell>
          <cell r="CR510">
            <v>0</v>
          </cell>
          <cell r="CS510">
            <v>0</v>
          </cell>
          <cell r="CT510">
            <v>0</v>
          </cell>
          <cell r="CU510">
            <v>0</v>
          </cell>
          <cell r="CW510">
            <v>0</v>
          </cell>
          <cell r="CY510">
            <v>0</v>
          </cell>
          <cell r="CZ510">
            <v>0</v>
          </cell>
          <cell r="DA510">
            <v>0</v>
          </cell>
          <cell r="DB510">
            <v>0</v>
          </cell>
          <cell r="DC510">
            <v>0</v>
          </cell>
          <cell r="DD510">
            <v>0</v>
          </cell>
          <cell r="DE510">
            <v>0</v>
          </cell>
          <cell r="DF510">
            <v>0</v>
          </cell>
          <cell r="DG510">
            <v>0</v>
          </cell>
          <cell r="DH510">
            <v>0</v>
          </cell>
          <cell r="DI510">
            <v>0</v>
          </cell>
          <cell r="DJ510">
            <v>0</v>
          </cell>
          <cell r="DK510">
            <v>0</v>
          </cell>
          <cell r="DL510">
            <v>0</v>
          </cell>
          <cell r="DM510">
            <v>0</v>
          </cell>
          <cell r="DN510">
            <v>0</v>
          </cell>
          <cell r="DO510">
            <v>0</v>
          </cell>
          <cell r="DP510">
            <v>0</v>
          </cell>
          <cell r="DQ510">
            <v>0</v>
          </cell>
          <cell r="DR510">
            <v>0</v>
          </cell>
          <cell r="DS510">
            <v>0</v>
          </cell>
          <cell r="DT510">
            <v>0</v>
          </cell>
          <cell r="DU510">
            <v>0</v>
          </cell>
          <cell r="DV510">
            <v>0</v>
          </cell>
          <cell r="DW510">
            <v>0</v>
          </cell>
          <cell r="DX510">
            <v>0</v>
          </cell>
          <cell r="DY510">
            <v>0</v>
          </cell>
          <cell r="DZ510">
            <v>0</v>
          </cell>
          <cell r="EA510">
            <v>0</v>
          </cell>
          <cell r="EB510">
            <v>0</v>
          </cell>
          <cell r="EC510">
            <v>0</v>
          </cell>
          <cell r="ED510">
            <v>0</v>
          </cell>
          <cell r="EE510">
            <v>0</v>
          </cell>
          <cell r="EG510">
            <v>0</v>
          </cell>
          <cell r="EH510">
            <v>0</v>
          </cell>
          <cell r="EI510">
            <v>0</v>
          </cell>
          <cell r="EJ510">
            <v>0</v>
          </cell>
          <cell r="EL510">
            <v>0</v>
          </cell>
          <cell r="EN510">
            <v>0</v>
          </cell>
          <cell r="EO510">
            <v>0</v>
          </cell>
          <cell r="EP510">
            <v>0</v>
          </cell>
          <cell r="EQ510" t="str">
            <v/>
          </cell>
          <cell r="ER510" t="str">
            <v/>
          </cell>
          <cell r="ES510" t="str">
            <v/>
          </cell>
          <cell r="ET510" t="str">
            <v/>
          </cell>
          <cell r="EU510" t="str">
            <v/>
          </cell>
          <cell r="EV510" t="str">
            <v/>
          </cell>
          <cell r="EW510" t="str">
            <v/>
          </cell>
          <cell r="EX510" t="str">
            <v/>
          </cell>
          <cell r="EY510" t="str">
            <v/>
          </cell>
          <cell r="EZ510" t="str">
            <v/>
          </cell>
          <cell r="FA510" t="str">
            <v/>
          </cell>
          <cell r="FB510" t="str">
            <v/>
          </cell>
          <cell r="FC510" t="str">
            <v/>
          </cell>
          <cell r="FD510" t="str">
            <v/>
          </cell>
          <cell r="FE510" t="str">
            <v/>
          </cell>
          <cell r="FF510" t="str">
            <v/>
          </cell>
          <cell r="FG510" t="str">
            <v/>
          </cell>
          <cell r="FH510" t="str">
            <v/>
          </cell>
          <cell r="FI510" t="str">
            <v/>
          </cell>
          <cell r="FJ510" t="str">
            <v/>
          </cell>
          <cell r="FK510" t="str">
            <v/>
          </cell>
          <cell r="FL510" t="str">
            <v/>
          </cell>
          <cell r="FM510" t="str">
            <v/>
          </cell>
          <cell r="FN510" t="str">
            <v/>
          </cell>
          <cell r="FO510" t="str">
            <v/>
          </cell>
          <cell r="FP510" t="str">
            <v/>
          </cell>
          <cell r="FQ510" t="str">
            <v/>
          </cell>
          <cell r="FR510" t="str">
            <v/>
          </cell>
          <cell r="FS510" t="str">
            <v/>
          </cell>
          <cell r="FT510" t="str">
            <v/>
          </cell>
          <cell r="FU510" t="str">
            <v/>
          </cell>
          <cell r="FV510" t="str">
            <v/>
          </cell>
          <cell r="FW510" t="str">
            <v/>
          </cell>
          <cell r="FX510" t="str">
            <v/>
          </cell>
          <cell r="FY510" t="str">
            <v/>
          </cell>
          <cell r="FZ510" t="str">
            <v/>
          </cell>
          <cell r="GA510" t="str">
            <v/>
          </cell>
          <cell r="GB510" t="str">
            <v/>
          </cell>
          <cell r="GC510" t="str">
            <v/>
          </cell>
          <cell r="GD510" t="str">
            <v/>
          </cell>
          <cell r="GE510" t="str">
            <v/>
          </cell>
          <cell r="GF510" t="str">
            <v/>
          </cell>
          <cell r="GG510" t="str">
            <v/>
          </cell>
          <cell r="GH510" t="str">
            <v/>
          </cell>
          <cell r="GI510" t="str">
            <v/>
          </cell>
          <cell r="GJ510" t="str">
            <v/>
          </cell>
          <cell r="GK510" t="str">
            <v/>
          </cell>
          <cell r="GL510" t="str">
            <v/>
          </cell>
          <cell r="GM510" t="str">
            <v/>
          </cell>
          <cell r="GN510" t="str">
            <v/>
          </cell>
          <cell r="GO510" t="str">
            <v/>
          </cell>
          <cell r="GP510" t="str">
            <v/>
          </cell>
          <cell r="GQ510" t="str">
            <v/>
          </cell>
          <cell r="GR510" t="str">
            <v/>
          </cell>
          <cell r="GS510" t="str">
            <v/>
          </cell>
          <cell r="GT510" t="str">
            <v/>
          </cell>
          <cell r="GU510" t="str">
            <v/>
          </cell>
          <cell r="GV510" t="str">
            <v/>
          </cell>
          <cell r="GW510" t="str">
            <v/>
          </cell>
          <cell r="GX510" t="str">
            <v/>
          </cell>
          <cell r="GY510" t="str">
            <v/>
          </cell>
          <cell r="GZ510" t="str">
            <v/>
          </cell>
          <cell r="HA510" t="str">
            <v/>
          </cell>
          <cell r="HB510" t="str">
            <v/>
          </cell>
          <cell r="HC510" t="str">
            <v/>
          </cell>
          <cell r="HD510" t="str">
            <v/>
          </cell>
        </row>
        <row r="511">
          <cell r="A511">
            <v>498</v>
          </cell>
          <cell r="N511">
            <v>0</v>
          </cell>
          <cell r="O511">
            <v>0</v>
          </cell>
          <cell r="P511">
            <v>0</v>
          </cell>
          <cell r="Q511">
            <v>0</v>
          </cell>
          <cell r="R511">
            <v>0</v>
          </cell>
          <cell r="S511">
            <v>0</v>
          </cell>
          <cell r="T511">
            <v>0</v>
          </cell>
          <cell r="U511">
            <v>0</v>
          </cell>
          <cell r="V511">
            <v>0</v>
          </cell>
          <cell r="W511">
            <v>0</v>
          </cell>
          <cell r="X511">
            <v>0</v>
          </cell>
          <cell r="Z511">
            <v>0</v>
          </cell>
          <cell r="AB511">
            <v>0</v>
          </cell>
          <cell r="AC511">
            <v>0</v>
          </cell>
          <cell r="AD511">
            <v>0</v>
          </cell>
          <cell r="AE511">
            <v>0</v>
          </cell>
          <cell r="AF511">
            <v>0</v>
          </cell>
          <cell r="AG511">
            <v>0</v>
          </cell>
          <cell r="AH511">
            <v>0</v>
          </cell>
          <cell r="AI511">
            <v>0</v>
          </cell>
          <cell r="AK511">
            <v>0</v>
          </cell>
          <cell r="AL511">
            <v>0</v>
          </cell>
          <cell r="AM511">
            <v>0</v>
          </cell>
          <cell r="AP511">
            <v>0</v>
          </cell>
          <cell r="AQ511">
            <v>0</v>
          </cell>
          <cell r="AV511">
            <v>0</v>
          </cell>
          <cell r="AX511">
            <v>0</v>
          </cell>
          <cell r="BA511">
            <v>0</v>
          </cell>
          <cell r="BB511">
            <v>0</v>
          </cell>
          <cell r="BC511">
            <v>0</v>
          </cell>
          <cell r="BD511">
            <v>0</v>
          </cell>
          <cell r="BE511">
            <v>0</v>
          </cell>
          <cell r="BF511">
            <v>0</v>
          </cell>
          <cell r="BG511">
            <v>0</v>
          </cell>
          <cell r="BH511">
            <v>0</v>
          </cell>
          <cell r="BI511">
            <v>0</v>
          </cell>
          <cell r="BJ511">
            <v>0</v>
          </cell>
          <cell r="BK511">
            <v>0</v>
          </cell>
          <cell r="BL511">
            <v>0</v>
          </cell>
          <cell r="BN511">
            <v>0</v>
          </cell>
          <cell r="BP511">
            <v>0</v>
          </cell>
          <cell r="BT511">
            <v>0</v>
          </cell>
          <cell r="BV511">
            <v>0</v>
          </cell>
          <cell r="BX511">
            <v>0</v>
          </cell>
          <cell r="BY511">
            <v>0</v>
          </cell>
          <cell r="CA511">
            <v>0</v>
          </cell>
          <cell r="CB511">
            <v>0</v>
          </cell>
          <cell r="CC511">
            <v>0</v>
          </cell>
          <cell r="CD511">
            <v>0</v>
          </cell>
          <cell r="CE511">
            <v>0</v>
          </cell>
          <cell r="CF511">
            <v>0</v>
          </cell>
          <cell r="CG511">
            <v>0</v>
          </cell>
          <cell r="CH511">
            <v>0</v>
          </cell>
          <cell r="CI511">
            <v>0</v>
          </cell>
          <cell r="CJ511">
            <v>0</v>
          </cell>
          <cell r="CK511">
            <v>0</v>
          </cell>
          <cell r="CL511">
            <v>0</v>
          </cell>
          <cell r="CM511">
            <v>0</v>
          </cell>
          <cell r="CN511">
            <v>0</v>
          </cell>
          <cell r="CO511">
            <v>0</v>
          </cell>
          <cell r="CP511">
            <v>0</v>
          </cell>
          <cell r="CR511">
            <v>0</v>
          </cell>
          <cell r="CS511">
            <v>0</v>
          </cell>
          <cell r="CT511">
            <v>0</v>
          </cell>
          <cell r="CU511">
            <v>0</v>
          </cell>
          <cell r="CW511">
            <v>0</v>
          </cell>
          <cell r="CY511">
            <v>0</v>
          </cell>
          <cell r="CZ511">
            <v>0</v>
          </cell>
          <cell r="DA511">
            <v>0</v>
          </cell>
          <cell r="DB511">
            <v>0</v>
          </cell>
          <cell r="DC511">
            <v>0</v>
          </cell>
          <cell r="DD511">
            <v>0</v>
          </cell>
          <cell r="DE511">
            <v>0</v>
          </cell>
          <cell r="DF511">
            <v>0</v>
          </cell>
          <cell r="DG511">
            <v>0</v>
          </cell>
          <cell r="DH511">
            <v>0</v>
          </cell>
          <cell r="DI511">
            <v>0</v>
          </cell>
          <cell r="DJ511">
            <v>0</v>
          </cell>
          <cell r="DK511">
            <v>0</v>
          </cell>
          <cell r="DL511">
            <v>0</v>
          </cell>
          <cell r="DM511">
            <v>0</v>
          </cell>
          <cell r="DN511">
            <v>0</v>
          </cell>
          <cell r="DO511">
            <v>0</v>
          </cell>
          <cell r="DP511">
            <v>0</v>
          </cell>
          <cell r="DQ511">
            <v>0</v>
          </cell>
          <cell r="DR511">
            <v>0</v>
          </cell>
          <cell r="DS511">
            <v>0</v>
          </cell>
          <cell r="DT511">
            <v>0</v>
          </cell>
          <cell r="DU511">
            <v>0</v>
          </cell>
          <cell r="DV511">
            <v>0</v>
          </cell>
          <cell r="DW511">
            <v>0</v>
          </cell>
          <cell r="DX511">
            <v>0</v>
          </cell>
          <cell r="DY511">
            <v>0</v>
          </cell>
          <cell r="DZ511">
            <v>0</v>
          </cell>
          <cell r="EA511">
            <v>0</v>
          </cell>
          <cell r="EB511">
            <v>0</v>
          </cell>
          <cell r="EC511">
            <v>0</v>
          </cell>
          <cell r="ED511">
            <v>0</v>
          </cell>
          <cell r="EE511">
            <v>0</v>
          </cell>
          <cell r="EG511">
            <v>0</v>
          </cell>
          <cell r="EH511">
            <v>0</v>
          </cell>
          <cell r="EI511">
            <v>0</v>
          </cell>
          <cell r="EJ511">
            <v>0</v>
          </cell>
          <cell r="EL511">
            <v>0</v>
          </cell>
          <cell r="EN511">
            <v>0</v>
          </cell>
          <cell r="EO511">
            <v>0</v>
          </cell>
          <cell r="EP511">
            <v>0</v>
          </cell>
          <cell r="EQ511" t="str">
            <v/>
          </cell>
          <cell r="ER511" t="str">
            <v/>
          </cell>
          <cell r="ES511" t="str">
            <v/>
          </cell>
          <cell r="ET511" t="str">
            <v/>
          </cell>
          <cell r="EU511" t="str">
            <v/>
          </cell>
          <cell r="EV511" t="str">
            <v/>
          </cell>
          <cell r="EW511" t="str">
            <v/>
          </cell>
          <cell r="EX511" t="str">
            <v/>
          </cell>
          <cell r="EY511" t="str">
            <v/>
          </cell>
          <cell r="EZ511" t="str">
            <v/>
          </cell>
          <cell r="FA511" t="str">
            <v/>
          </cell>
          <cell r="FB511" t="str">
            <v/>
          </cell>
          <cell r="FC511" t="str">
            <v/>
          </cell>
          <cell r="FD511" t="str">
            <v/>
          </cell>
          <cell r="FE511" t="str">
            <v/>
          </cell>
          <cell r="FF511" t="str">
            <v/>
          </cell>
          <cell r="FG511" t="str">
            <v/>
          </cell>
          <cell r="FH511" t="str">
            <v/>
          </cell>
          <cell r="FI511" t="str">
            <v/>
          </cell>
          <cell r="FJ511" t="str">
            <v/>
          </cell>
          <cell r="FK511" t="str">
            <v/>
          </cell>
          <cell r="FL511" t="str">
            <v/>
          </cell>
          <cell r="FM511" t="str">
            <v/>
          </cell>
          <cell r="FN511" t="str">
            <v/>
          </cell>
          <cell r="FO511" t="str">
            <v/>
          </cell>
          <cell r="FP511" t="str">
            <v/>
          </cell>
          <cell r="FQ511" t="str">
            <v/>
          </cell>
          <cell r="FR511" t="str">
            <v/>
          </cell>
          <cell r="FS511" t="str">
            <v/>
          </cell>
          <cell r="FT511" t="str">
            <v/>
          </cell>
          <cell r="FU511" t="str">
            <v/>
          </cell>
          <cell r="FV511" t="str">
            <v/>
          </cell>
          <cell r="FW511" t="str">
            <v/>
          </cell>
          <cell r="FX511" t="str">
            <v/>
          </cell>
          <cell r="FY511" t="str">
            <v/>
          </cell>
          <cell r="FZ511" t="str">
            <v/>
          </cell>
          <cell r="GA511" t="str">
            <v/>
          </cell>
          <cell r="GB511" t="str">
            <v/>
          </cell>
          <cell r="GC511" t="str">
            <v/>
          </cell>
          <cell r="GD511" t="str">
            <v/>
          </cell>
          <cell r="GE511" t="str">
            <v/>
          </cell>
          <cell r="GF511" t="str">
            <v/>
          </cell>
          <cell r="GG511" t="str">
            <v/>
          </cell>
          <cell r="GH511" t="str">
            <v/>
          </cell>
          <cell r="GI511" t="str">
            <v/>
          </cell>
          <cell r="GJ511" t="str">
            <v/>
          </cell>
          <cell r="GK511" t="str">
            <v/>
          </cell>
          <cell r="GL511" t="str">
            <v/>
          </cell>
          <cell r="GM511" t="str">
            <v/>
          </cell>
          <cell r="GN511" t="str">
            <v/>
          </cell>
          <cell r="GO511" t="str">
            <v/>
          </cell>
          <cell r="GP511" t="str">
            <v/>
          </cell>
          <cell r="GQ511" t="str">
            <v/>
          </cell>
          <cell r="GR511" t="str">
            <v/>
          </cell>
          <cell r="GS511" t="str">
            <v/>
          </cell>
          <cell r="GT511" t="str">
            <v/>
          </cell>
          <cell r="GU511" t="str">
            <v/>
          </cell>
          <cell r="GV511" t="str">
            <v/>
          </cell>
          <cell r="GW511" t="str">
            <v/>
          </cell>
          <cell r="GX511" t="str">
            <v/>
          </cell>
          <cell r="GY511" t="str">
            <v/>
          </cell>
          <cell r="GZ511" t="str">
            <v/>
          </cell>
          <cell r="HA511" t="str">
            <v/>
          </cell>
          <cell r="HB511" t="str">
            <v/>
          </cell>
          <cell r="HC511" t="str">
            <v/>
          </cell>
          <cell r="HD511" t="str">
            <v/>
          </cell>
        </row>
        <row r="512">
          <cell r="A512">
            <v>499</v>
          </cell>
          <cell r="N512">
            <v>0</v>
          </cell>
          <cell r="O512">
            <v>0</v>
          </cell>
          <cell r="P512">
            <v>0</v>
          </cell>
          <cell r="Q512">
            <v>0</v>
          </cell>
          <cell r="R512">
            <v>0</v>
          </cell>
          <cell r="S512">
            <v>0</v>
          </cell>
          <cell r="T512">
            <v>0</v>
          </cell>
          <cell r="U512">
            <v>0</v>
          </cell>
          <cell r="V512">
            <v>0</v>
          </cell>
          <cell r="W512">
            <v>0</v>
          </cell>
          <cell r="X512">
            <v>0</v>
          </cell>
          <cell r="Z512">
            <v>0</v>
          </cell>
          <cell r="AB512">
            <v>0</v>
          </cell>
          <cell r="AC512">
            <v>0</v>
          </cell>
          <cell r="AD512">
            <v>0</v>
          </cell>
          <cell r="AE512">
            <v>0</v>
          </cell>
          <cell r="AF512">
            <v>0</v>
          </cell>
          <cell r="AG512">
            <v>0</v>
          </cell>
          <cell r="AH512">
            <v>0</v>
          </cell>
          <cell r="AI512">
            <v>0</v>
          </cell>
          <cell r="AK512">
            <v>0</v>
          </cell>
          <cell r="AL512">
            <v>0</v>
          </cell>
          <cell r="AM512">
            <v>0</v>
          </cell>
          <cell r="AP512">
            <v>0</v>
          </cell>
          <cell r="AQ512">
            <v>0</v>
          </cell>
          <cell r="AV512">
            <v>0</v>
          </cell>
          <cell r="AX512">
            <v>0</v>
          </cell>
          <cell r="BA512">
            <v>0</v>
          </cell>
          <cell r="BB512">
            <v>0</v>
          </cell>
          <cell r="BC512">
            <v>0</v>
          </cell>
          <cell r="BD512">
            <v>0</v>
          </cell>
          <cell r="BE512">
            <v>0</v>
          </cell>
          <cell r="BF512">
            <v>0</v>
          </cell>
          <cell r="BG512">
            <v>0</v>
          </cell>
          <cell r="BH512">
            <v>0</v>
          </cell>
          <cell r="BI512">
            <v>0</v>
          </cell>
          <cell r="BJ512">
            <v>0</v>
          </cell>
          <cell r="BK512">
            <v>0</v>
          </cell>
          <cell r="BL512">
            <v>0</v>
          </cell>
          <cell r="BN512">
            <v>0</v>
          </cell>
          <cell r="BP512">
            <v>0</v>
          </cell>
          <cell r="BT512">
            <v>0</v>
          </cell>
          <cell r="BV512">
            <v>0</v>
          </cell>
          <cell r="BX512">
            <v>0</v>
          </cell>
          <cell r="BY512">
            <v>0</v>
          </cell>
          <cell r="CA512">
            <v>0</v>
          </cell>
          <cell r="CB512">
            <v>0</v>
          </cell>
          <cell r="CC512">
            <v>0</v>
          </cell>
          <cell r="CD512">
            <v>0</v>
          </cell>
          <cell r="CE512">
            <v>0</v>
          </cell>
          <cell r="CF512">
            <v>0</v>
          </cell>
          <cell r="CG512">
            <v>0</v>
          </cell>
          <cell r="CH512">
            <v>0</v>
          </cell>
          <cell r="CI512">
            <v>0</v>
          </cell>
          <cell r="CJ512">
            <v>0</v>
          </cell>
          <cell r="CK512">
            <v>0</v>
          </cell>
          <cell r="CL512">
            <v>0</v>
          </cell>
          <cell r="CM512">
            <v>0</v>
          </cell>
          <cell r="CN512">
            <v>0</v>
          </cell>
          <cell r="CO512">
            <v>0</v>
          </cell>
          <cell r="CP512">
            <v>0</v>
          </cell>
          <cell r="CR512">
            <v>0</v>
          </cell>
          <cell r="CS512">
            <v>0</v>
          </cell>
          <cell r="CT512">
            <v>0</v>
          </cell>
          <cell r="CU512">
            <v>0</v>
          </cell>
          <cell r="CW512">
            <v>0</v>
          </cell>
          <cell r="CY512">
            <v>0</v>
          </cell>
          <cell r="CZ512">
            <v>0</v>
          </cell>
          <cell r="DA512">
            <v>0</v>
          </cell>
          <cell r="DB512">
            <v>0</v>
          </cell>
          <cell r="DC512">
            <v>0</v>
          </cell>
          <cell r="DD512">
            <v>0</v>
          </cell>
          <cell r="DE512">
            <v>0</v>
          </cell>
          <cell r="DF512">
            <v>0</v>
          </cell>
          <cell r="DG512">
            <v>0</v>
          </cell>
          <cell r="DH512">
            <v>0</v>
          </cell>
          <cell r="DI512">
            <v>0</v>
          </cell>
          <cell r="DJ512">
            <v>0</v>
          </cell>
          <cell r="DK512">
            <v>0</v>
          </cell>
          <cell r="DL512">
            <v>0</v>
          </cell>
          <cell r="DM512">
            <v>0</v>
          </cell>
          <cell r="DN512">
            <v>0</v>
          </cell>
          <cell r="DO512">
            <v>0</v>
          </cell>
          <cell r="DP512">
            <v>0</v>
          </cell>
          <cell r="DQ512">
            <v>0</v>
          </cell>
          <cell r="DR512">
            <v>0</v>
          </cell>
          <cell r="DS512">
            <v>0</v>
          </cell>
          <cell r="DT512">
            <v>0</v>
          </cell>
          <cell r="DU512">
            <v>0</v>
          </cell>
          <cell r="DV512">
            <v>0</v>
          </cell>
          <cell r="DW512">
            <v>0</v>
          </cell>
          <cell r="DX512">
            <v>0</v>
          </cell>
          <cell r="DY512">
            <v>0</v>
          </cell>
          <cell r="DZ512">
            <v>0</v>
          </cell>
          <cell r="EA512">
            <v>0</v>
          </cell>
          <cell r="EB512">
            <v>0</v>
          </cell>
          <cell r="EC512">
            <v>0</v>
          </cell>
          <cell r="ED512">
            <v>0</v>
          </cell>
          <cell r="EE512">
            <v>0</v>
          </cell>
          <cell r="EG512">
            <v>0</v>
          </cell>
          <cell r="EH512">
            <v>0</v>
          </cell>
          <cell r="EI512">
            <v>0</v>
          </cell>
          <cell r="EJ512">
            <v>0</v>
          </cell>
          <cell r="EL512">
            <v>0</v>
          </cell>
          <cell r="EN512">
            <v>0</v>
          </cell>
          <cell r="EO512">
            <v>0</v>
          </cell>
          <cell r="EP512">
            <v>0</v>
          </cell>
          <cell r="EQ512" t="str">
            <v/>
          </cell>
          <cell r="ER512" t="str">
            <v/>
          </cell>
          <cell r="ES512" t="str">
            <v/>
          </cell>
          <cell r="ET512" t="str">
            <v/>
          </cell>
          <cell r="EU512" t="str">
            <v/>
          </cell>
          <cell r="EV512" t="str">
            <v/>
          </cell>
          <cell r="EW512" t="str">
            <v/>
          </cell>
          <cell r="EX512" t="str">
            <v/>
          </cell>
          <cell r="EY512" t="str">
            <v/>
          </cell>
          <cell r="EZ512" t="str">
            <v/>
          </cell>
          <cell r="FA512" t="str">
            <v/>
          </cell>
          <cell r="FB512" t="str">
            <v/>
          </cell>
          <cell r="FC512" t="str">
            <v/>
          </cell>
          <cell r="FD512" t="str">
            <v/>
          </cell>
          <cell r="FE512" t="str">
            <v/>
          </cell>
          <cell r="FF512" t="str">
            <v/>
          </cell>
          <cell r="FG512" t="str">
            <v/>
          </cell>
          <cell r="FH512" t="str">
            <v/>
          </cell>
          <cell r="FI512" t="str">
            <v/>
          </cell>
          <cell r="FJ512" t="str">
            <v/>
          </cell>
          <cell r="FK512" t="str">
            <v/>
          </cell>
          <cell r="FL512" t="str">
            <v/>
          </cell>
          <cell r="FM512" t="str">
            <v/>
          </cell>
          <cell r="FN512" t="str">
            <v/>
          </cell>
          <cell r="FO512" t="str">
            <v/>
          </cell>
          <cell r="FP512" t="str">
            <v/>
          </cell>
          <cell r="FQ512" t="str">
            <v/>
          </cell>
          <cell r="FR512" t="str">
            <v/>
          </cell>
          <cell r="FS512" t="str">
            <v/>
          </cell>
          <cell r="FT512" t="str">
            <v/>
          </cell>
          <cell r="FU512" t="str">
            <v/>
          </cell>
          <cell r="FV512" t="str">
            <v/>
          </cell>
          <cell r="FW512" t="str">
            <v/>
          </cell>
          <cell r="FX512" t="str">
            <v/>
          </cell>
          <cell r="FY512" t="str">
            <v/>
          </cell>
          <cell r="FZ512" t="str">
            <v/>
          </cell>
          <cell r="GA512" t="str">
            <v/>
          </cell>
          <cell r="GB512" t="str">
            <v/>
          </cell>
          <cell r="GC512" t="str">
            <v/>
          </cell>
          <cell r="GD512" t="str">
            <v/>
          </cell>
          <cell r="GE512" t="str">
            <v/>
          </cell>
          <cell r="GF512" t="str">
            <v/>
          </cell>
          <cell r="GG512" t="str">
            <v/>
          </cell>
          <cell r="GH512" t="str">
            <v/>
          </cell>
          <cell r="GI512" t="str">
            <v/>
          </cell>
          <cell r="GJ512" t="str">
            <v/>
          </cell>
          <cell r="GK512" t="str">
            <v/>
          </cell>
          <cell r="GL512" t="str">
            <v/>
          </cell>
          <cell r="GM512" t="str">
            <v/>
          </cell>
          <cell r="GN512" t="str">
            <v/>
          </cell>
          <cell r="GO512" t="str">
            <v/>
          </cell>
          <cell r="GP512" t="str">
            <v/>
          </cell>
          <cell r="GQ512" t="str">
            <v/>
          </cell>
          <cell r="GR512" t="str">
            <v/>
          </cell>
          <cell r="GS512" t="str">
            <v/>
          </cell>
          <cell r="GT512" t="str">
            <v/>
          </cell>
          <cell r="GU512" t="str">
            <v/>
          </cell>
          <cell r="GV512" t="str">
            <v/>
          </cell>
          <cell r="GW512" t="str">
            <v/>
          </cell>
          <cell r="GX512" t="str">
            <v/>
          </cell>
          <cell r="GY512" t="str">
            <v/>
          </cell>
          <cell r="GZ512" t="str">
            <v/>
          </cell>
          <cell r="HA512" t="str">
            <v/>
          </cell>
          <cell r="HB512" t="str">
            <v/>
          </cell>
          <cell r="HC512" t="str">
            <v/>
          </cell>
          <cell r="HD512" t="str">
            <v/>
          </cell>
        </row>
        <row r="513">
          <cell r="A513">
            <v>500</v>
          </cell>
          <cell r="N513">
            <v>0</v>
          </cell>
          <cell r="O513">
            <v>0</v>
          </cell>
          <cell r="P513">
            <v>0</v>
          </cell>
          <cell r="Q513">
            <v>0</v>
          </cell>
          <cell r="R513">
            <v>0</v>
          </cell>
          <cell r="S513">
            <v>0</v>
          </cell>
          <cell r="T513">
            <v>0</v>
          </cell>
          <cell r="U513">
            <v>0</v>
          </cell>
          <cell r="V513">
            <v>0</v>
          </cell>
          <cell r="W513">
            <v>0</v>
          </cell>
          <cell r="X513">
            <v>0</v>
          </cell>
          <cell r="Z513">
            <v>0</v>
          </cell>
          <cell r="AB513">
            <v>0</v>
          </cell>
          <cell r="AC513">
            <v>0</v>
          </cell>
          <cell r="AD513">
            <v>0</v>
          </cell>
          <cell r="AE513">
            <v>0</v>
          </cell>
          <cell r="AF513">
            <v>0</v>
          </cell>
          <cell r="AG513">
            <v>0</v>
          </cell>
          <cell r="AH513">
            <v>0</v>
          </cell>
          <cell r="AI513">
            <v>0</v>
          </cell>
          <cell r="AK513">
            <v>0</v>
          </cell>
          <cell r="AL513">
            <v>0</v>
          </cell>
          <cell r="AM513">
            <v>0</v>
          </cell>
          <cell r="AP513">
            <v>0</v>
          </cell>
          <cell r="AQ513">
            <v>0</v>
          </cell>
          <cell r="AV513">
            <v>0</v>
          </cell>
          <cell r="AX513">
            <v>0</v>
          </cell>
          <cell r="BA513">
            <v>0</v>
          </cell>
          <cell r="BB513">
            <v>0</v>
          </cell>
          <cell r="BC513">
            <v>0</v>
          </cell>
          <cell r="BD513">
            <v>0</v>
          </cell>
          <cell r="BE513">
            <v>0</v>
          </cell>
          <cell r="BF513">
            <v>0</v>
          </cell>
          <cell r="BG513">
            <v>0</v>
          </cell>
          <cell r="BH513">
            <v>0</v>
          </cell>
          <cell r="BI513">
            <v>0</v>
          </cell>
          <cell r="BJ513">
            <v>0</v>
          </cell>
          <cell r="BK513">
            <v>0</v>
          </cell>
          <cell r="BL513">
            <v>0</v>
          </cell>
          <cell r="BN513">
            <v>0</v>
          </cell>
          <cell r="BP513">
            <v>0</v>
          </cell>
          <cell r="BT513">
            <v>0</v>
          </cell>
          <cell r="BV513">
            <v>0</v>
          </cell>
          <cell r="BX513">
            <v>0</v>
          </cell>
          <cell r="BY513">
            <v>0</v>
          </cell>
          <cell r="CA513">
            <v>0</v>
          </cell>
          <cell r="CB513">
            <v>0</v>
          </cell>
          <cell r="CC513">
            <v>0</v>
          </cell>
          <cell r="CD513">
            <v>0</v>
          </cell>
          <cell r="CE513">
            <v>0</v>
          </cell>
          <cell r="CF513">
            <v>0</v>
          </cell>
          <cell r="CG513">
            <v>0</v>
          </cell>
          <cell r="CH513">
            <v>0</v>
          </cell>
          <cell r="CI513">
            <v>0</v>
          </cell>
          <cell r="CJ513">
            <v>0</v>
          </cell>
          <cell r="CK513">
            <v>0</v>
          </cell>
          <cell r="CL513">
            <v>0</v>
          </cell>
          <cell r="CM513">
            <v>0</v>
          </cell>
          <cell r="CN513">
            <v>0</v>
          </cell>
          <cell r="CO513">
            <v>0</v>
          </cell>
          <cell r="CP513">
            <v>0</v>
          </cell>
          <cell r="CR513">
            <v>0</v>
          </cell>
          <cell r="CS513">
            <v>0</v>
          </cell>
          <cell r="CT513">
            <v>0</v>
          </cell>
          <cell r="CU513">
            <v>0</v>
          </cell>
          <cell r="CW513">
            <v>0</v>
          </cell>
          <cell r="CY513">
            <v>0</v>
          </cell>
          <cell r="CZ513">
            <v>0</v>
          </cell>
          <cell r="DA513">
            <v>0</v>
          </cell>
          <cell r="DB513">
            <v>0</v>
          </cell>
          <cell r="DC513">
            <v>0</v>
          </cell>
          <cell r="DD513">
            <v>0</v>
          </cell>
          <cell r="DE513">
            <v>0</v>
          </cell>
          <cell r="DF513">
            <v>0</v>
          </cell>
          <cell r="DG513">
            <v>0</v>
          </cell>
          <cell r="DH513">
            <v>0</v>
          </cell>
          <cell r="DI513">
            <v>0</v>
          </cell>
          <cell r="DJ513">
            <v>0</v>
          </cell>
          <cell r="DK513">
            <v>0</v>
          </cell>
          <cell r="DL513">
            <v>0</v>
          </cell>
          <cell r="DM513">
            <v>0</v>
          </cell>
          <cell r="DN513">
            <v>0</v>
          </cell>
          <cell r="DO513">
            <v>0</v>
          </cell>
          <cell r="DP513">
            <v>0</v>
          </cell>
          <cell r="DQ513">
            <v>0</v>
          </cell>
          <cell r="DR513">
            <v>0</v>
          </cell>
          <cell r="DS513">
            <v>0</v>
          </cell>
          <cell r="DT513">
            <v>0</v>
          </cell>
          <cell r="DU513">
            <v>0</v>
          </cell>
          <cell r="DV513">
            <v>0</v>
          </cell>
          <cell r="DW513">
            <v>0</v>
          </cell>
          <cell r="DX513">
            <v>0</v>
          </cell>
          <cell r="DY513">
            <v>0</v>
          </cell>
          <cell r="DZ513">
            <v>0</v>
          </cell>
          <cell r="EA513">
            <v>0</v>
          </cell>
          <cell r="EB513">
            <v>0</v>
          </cell>
          <cell r="EC513">
            <v>0</v>
          </cell>
          <cell r="ED513">
            <v>0</v>
          </cell>
          <cell r="EE513">
            <v>0</v>
          </cell>
          <cell r="EG513">
            <v>0</v>
          </cell>
          <cell r="EH513">
            <v>0</v>
          </cell>
          <cell r="EI513">
            <v>0</v>
          </cell>
          <cell r="EJ513">
            <v>0</v>
          </cell>
          <cell r="EL513">
            <v>0</v>
          </cell>
          <cell r="EN513">
            <v>0</v>
          </cell>
          <cell r="EO513">
            <v>0</v>
          </cell>
          <cell r="EP513">
            <v>0</v>
          </cell>
          <cell r="EQ513" t="str">
            <v/>
          </cell>
          <cell r="ER513" t="str">
            <v/>
          </cell>
          <cell r="ES513" t="str">
            <v/>
          </cell>
          <cell r="ET513" t="str">
            <v/>
          </cell>
          <cell r="EU513" t="str">
            <v/>
          </cell>
          <cell r="EV513" t="str">
            <v/>
          </cell>
          <cell r="EW513" t="str">
            <v/>
          </cell>
          <cell r="EX513" t="str">
            <v/>
          </cell>
          <cell r="EY513" t="str">
            <v/>
          </cell>
          <cell r="EZ513" t="str">
            <v/>
          </cell>
          <cell r="FA513" t="str">
            <v/>
          </cell>
          <cell r="FB513" t="str">
            <v/>
          </cell>
          <cell r="FC513" t="str">
            <v/>
          </cell>
          <cell r="FD513" t="str">
            <v/>
          </cell>
          <cell r="FE513" t="str">
            <v/>
          </cell>
          <cell r="FF513" t="str">
            <v/>
          </cell>
          <cell r="FG513" t="str">
            <v/>
          </cell>
          <cell r="FH513" t="str">
            <v/>
          </cell>
          <cell r="FI513" t="str">
            <v/>
          </cell>
          <cell r="FJ513" t="str">
            <v/>
          </cell>
          <cell r="FK513" t="str">
            <v/>
          </cell>
          <cell r="FL513" t="str">
            <v/>
          </cell>
          <cell r="FM513" t="str">
            <v/>
          </cell>
          <cell r="FN513" t="str">
            <v/>
          </cell>
          <cell r="FO513" t="str">
            <v/>
          </cell>
          <cell r="FP513" t="str">
            <v/>
          </cell>
          <cell r="FQ513" t="str">
            <v/>
          </cell>
          <cell r="FR513" t="str">
            <v/>
          </cell>
          <cell r="FS513" t="str">
            <v/>
          </cell>
          <cell r="FT513" t="str">
            <v/>
          </cell>
          <cell r="FU513" t="str">
            <v/>
          </cell>
          <cell r="FV513" t="str">
            <v/>
          </cell>
          <cell r="FW513" t="str">
            <v/>
          </cell>
          <cell r="FX513" t="str">
            <v/>
          </cell>
          <cell r="FY513" t="str">
            <v/>
          </cell>
          <cell r="FZ513" t="str">
            <v/>
          </cell>
          <cell r="GA513" t="str">
            <v/>
          </cell>
          <cell r="GB513" t="str">
            <v/>
          </cell>
          <cell r="GC513" t="str">
            <v/>
          </cell>
          <cell r="GD513" t="str">
            <v/>
          </cell>
          <cell r="GE513" t="str">
            <v/>
          </cell>
          <cell r="GF513" t="str">
            <v/>
          </cell>
          <cell r="GG513" t="str">
            <v/>
          </cell>
          <cell r="GH513" t="str">
            <v/>
          </cell>
          <cell r="GI513" t="str">
            <v/>
          </cell>
          <cell r="GJ513" t="str">
            <v/>
          </cell>
          <cell r="GK513" t="str">
            <v/>
          </cell>
          <cell r="GL513" t="str">
            <v/>
          </cell>
          <cell r="GM513" t="str">
            <v/>
          </cell>
          <cell r="GN513" t="str">
            <v/>
          </cell>
          <cell r="GO513" t="str">
            <v/>
          </cell>
          <cell r="GP513" t="str">
            <v/>
          </cell>
          <cell r="GQ513" t="str">
            <v/>
          </cell>
          <cell r="GR513" t="str">
            <v/>
          </cell>
          <cell r="GS513" t="str">
            <v/>
          </cell>
          <cell r="GT513" t="str">
            <v/>
          </cell>
          <cell r="GU513" t="str">
            <v/>
          </cell>
          <cell r="GV513" t="str">
            <v/>
          </cell>
          <cell r="GW513" t="str">
            <v/>
          </cell>
          <cell r="GX513" t="str">
            <v/>
          </cell>
          <cell r="GY513" t="str">
            <v/>
          </cell>
          <cell r="GZ513" t="str">
            <v/>
          </cell>
          <cell r="HA513" t="str">
            <v/>
          </cell>
          <cell r="HB513" t="str">
            <v/>
          </cell>
          <cell r="HC513" t="str">
            <v/>
          </cell>
          <cell r="HD513" t="str">
            <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s"/>
      <sheetName val="anal1"/>
      <sheetName val="anal2"/>
      <sheetName val="Sheet1"/>
      <sheetName val="PPh 21"/>
    </sheetNames>
    <sheetDataSet>
      <sheetData sheetId="0">
        <row r="7">
          <cell r="A7">
            <v>1</v>
          </cell>
          <cell r="B7">
            <v>1010</v>
          </cell>
          <cell r="C7" t="str">
            <v>Cash flow</v>
          </cell>
          <cell r="E7">
            <v>28521899</v>
          </cell>
          <cell r="K7">
            <v>28521899</v>
          </cell>
          <cell r="L7">
            <v>0</v>
          </cell>
        </row>
        <row r="8">
          <cell r="A8">
            <v>2</v>
          </cell>
          <cell r="B8">
            <v>1031</v>
          </cell>
          <cell r="C8" t="str">
            <v>Bank UOBB S$</v>
          </cell>
          <cell r="E8">
            <v>40515527</v>
          </cell>
          <cell r="K8">
            <v>40515527</v>
          </cell>
          <cell r="L8">
            <v>0</v>
          </cell>
        </row>
        <row r="9">
          <cell r="A9">
            <v>3</v>
          </cell>
          <cell r="B9">
            <v>1032</v>
          </cell>
          <cell r="C9" t="str">
            <v xml:space="preserve">Bank Buana </v>
          </cell>
          <cell r="E9">
            <v>23175248</v>
          </cell>
          <cell r="K9">
            <v>23175248</v>
          </cell>
          <cell r="L9">
            <v>0</v>
          </cell>
        </row>
        <row r="10">
          <cell r="A10">
            <v>4</v>
          </cell>
          <cell r="B10">
            <v>1110</v>
          </cell>
          <cell r="C10" t="str">
            <v>Piutang / Acc. Receivable</v>
          </cell>
          <cell r="E10">
            <v>601325919</v>
          </cell>
          <cell r="K10">
            <v>601325919</v>
          </cell>
          <cell r="L10">
            <v>0</v>
          </cell>
        </row>
        <row r="11">
          <cell r="A11">
            <v>5</v>
          </cell>
          <cell r="B11">
            <v>1300</v>
          </cell>
          <cell r="C11" t="str">
            <v>Persediaan / Inventory</v>
          </cell>
          <cell r="E11">
            <v>296318452</v>
          </cell>
          <cell r="K11">
            <v>296318452</v>
          </cell>
          <cell r="L11">
            <v>0</v>
          </cell>
        </row>
        <row r="12">
          <cell r="A12">
            <v>6</v>
          </cell>
          <cell r="B12">
            <v>1400</v>
          </cell>
          <cell r="C12" t="str">
            <v>Uang muka / Deposit</v>
          </cell>
          <cell r="E12">
            <v>500000</v>
          </cell>
          <cell r="K12">
            <v>500000</v>
          </cell>
          <cell r="L12">
            <v>0</v>
          </cell>
        </row>
        <row r="13">
          <cell r="A13">
            <v>7</v>
          </cell>
          <cell r="B13">
            <v>1510</v>
          </cell>
          <cell r="C13" t="str">
            <v>Invt. Tanah &amp; Bangunan</v>
          </cell>
          <cell r="E13">
            <v>1356750000</v>
          </cell>
          <cell r="K13">
            <v>1356750000</v>
          </cell>
          <cell r="L13">
            <v>0</v>
          </cell>
        </row>
        <row r="14">
          <cell r="A14">
            <v>8</v>
          </cell>
          <cell r="B14">
            <v>1520</v>
          </cell>
          <cell r="C14" t="str">
            <v>Invt. Mesin</v>
          </cell>
          <cell r="E14">
            <v>3686694109</v>
          </cell>
          <cell r="K14">
            <v>3686694109</v>
          </cell>
          <cell r="L14">
            <v>0</v>
          </cell>
        </row>
        <row r="15">
          <cell r="A15">
            <v>9</v>
          </cell>
          <cell r="B15">
            <v>1570</v>
          </cell>
          <cell r="C15" t="str">
            <v>Invt. Kendaraan</v>
          </cell>
          <cell r="E15">
            <v>186630000</v>
          </cell>
          <cell r="K15">
            <v>186630000</v>
          </cell>
          <cell r="L15">
            <v>0</v>
          </cell>
        </row>
        <row r="16">
          <cell r="A16">
            <v>10</v>
          </cell>
          <cell r="B16">
            <v>1580</v>
          </cell>
          <cell r="C16" t="str">
            <v>Invt. Peralatan kantor</v>
          </cell>
          <cell r="E16">
            <v>73593852</v>
          </cell>
          <cell r="K16">
            <v>73593852</v>
          </cell>
          <cell r="L16">
            <v>0</v>
          </cell>
        </row>
        <row r="17">
          <cell r="A17">
            <v>11</v>
          </cell>
          <cell r="B17">
            <v>1600</v>
          </cell>
          <cell r="C17" t="str">
            <v>Akm.penys.Invt Tanah &amp; Bangunan</v>
          </cell>
          <cell r="E17">
            <v>-180900000</v>
          </cell>
          <cell r="K17">
            <v>-180900000</v>
          </cell>
          <cell r="L17">
            <v>0</v>
          </cell>
        </row>
        <row r="18">
          <cell r="A18">
            <v>12</v>
          </cell>
          <cell r="C18" t="str">
            <v>Akm.penys.Invt Mesin</v>
          </cell>
          <cell r="E18">
            <v>-890496345</v>
          </cell>
          <cell r="K18">
            <v>-890496345</v>
          </cell>
          <cell r="L18">
            <v>0</v>
          </cell>
        </row>
        <row r="19">
          <cell r="A19">
            <v>13</v>
          </cell>
          <cell r="C19" t="str">
            <v>Akm.penys.Invt Kendaraan</v>
          </cell>
          <cell r="E19">
            <v>-93315000</v>
          </cell>
          <cell r="K19">
            <v>-93315000</v>
          </cell>
          <cell r="L19">
            <v>0</v>
          </cell>
        </row>
        <row r="20">
          <cell r="A20">
            <v>14</v>
          </cell>
          <cell r="C20" t="str">
            <v>Akm.penys.Invt Peralatan Kantor</v>
          </cell>
          <cell r="E20">
            <v>-30181799</v>
          </cell>
          <cell r="K20">
            <v>-30181799</v>
          </cell>
          <cell r="L20">
            <v>0</v>
          </cell>
        </row>
        <row r="21">
          <cell r="A21">
            <v>15</v>
          </cell>
          <cell r="B21">
            <v>1710</v>
          </cell>
          <cell r="C21" t="str">
            <v>Biaya Pra operasi</v>
          </cell>
          <cell r="E21">
            <v>183497367</v>
          </cell>
          <cell r="K21">
            <v>183497367</v>
          </cell>
          <cell r="L21">
            <v>0</v>
          </cell>
        </row>
        <row r="22">
          <cell r="A22">
            <v>16</v>
          </cell>
          <cell r="C22" t="str">
            <v>Akm. Amortisasi biaya pra operasi</v>
          </cell>
          <cell r="E22">
            <v>-45874342</v>
          </cell>
          <cell r="K22">
            <v>-45874342</v>
          </cell>
          <cell r="L22">
            <v>0</v>
          </cell>
        </row>
        <row r="23">
          <cell r="A23">
            <v>17</v>
          </cell>
          <cell r="B23">
            <v>2110</v>
          </cell>
          <cell r="C23" t="str">
            <v>Hutang Usaha</v>
          </cell>
          <cell r="F23">
            <v>449766117</v>
          </cell>
          <cell r="K23">
            <v>0</v>
          </cell>
          <cell r="L23">
            <v>449766117</v>
          </cell>
        </row>
        <row r="24">
          <cell r="A24">
            <v>18</v>
          </cell>
          <cell r="B24">
            <v>2120</v>
          </cell>
          <cell r="C24" t="str">
            <v>Hutang Mesin</v>
          </cell>
          <cell r="F24">
            <v>1306389667</v>
          </cell>
          <cell r="K24">
            <v>0</v>
          </cell>
          <cell r="L24">
            <v>1306389667</v>
          </cell>
        </row>
        <row r="25">
          <cell r="A25">
            <v>19</v>
          </cell>
          <cell r="B25">
            <v>2150</v>
          </cell>
          <cell r="C25" t="str">
            <v>Hutang Biaya</v>
          </cell>
          <cell r="F25">
            <v>16611254</v>
          </cell>
          <cell r="K25">
            <v>0</v>
          </cell>
          <cell r="L25">
            <v>16611254</v>
          </cell>
        </row>
        <row r="26">
          <cell r="A26">
            <v>20</v>
          </cell>
          <cell r="B26">
            <v>2130</v>
          </cell>
          <cell r="C26" t="str">
            <v>Hutang Bank</v>
          </cell>
          <cell r="F26">
            <v>571925825</v>
          </cell>
          <cell r="K26">
            <v>0</v>
          </cell>
          <cell r="L26">
            <v>571925825</v>
          </cell>
        </row>
        <row r="27">
          <cell r="A27">
            <v>21</v>
          </cell>
          <cell r="B27">
            <v>2140</v>
          </cell>
          <cell r="C27" t="str">
            <v>Hutang lain-lain</v>
          </cell>
          <cell r="F27">
            <v>0</v>
          </cell>
          <cell r="K27">
            <v>0</v>
          </cell>
          <cell r="L27">
            <v>0</v>
          </cell>
        </row>
        <row r="28">
          <cell r="A28">
            <v>22</v>
          </cell>
          <cell r="B28">
            <v>3501</v>
          </cell>
          <cell r="C28" t="str">
            <v>Direksi A/C</v>
          </cell>
          <cell r="F28">
            <v>2336324673</v>
          </cell>
          <cell r="K28">
            <v>0</v>
          </cell>
          <cell r="L28">
            <v>2336324673</v>
          </cell>
        </row>
        <row r="29">
          <cell r="A29">
            <v>23</v>
          </cell>
          <cell r="B29">
            <v>3100</v>
          </cell>
          <cell r="C29" t="str">
            <v>Setoran Modal</v>
          </cell>
          <cell r="F29">
            <v>1102500000</v>
          </cell>
          <cell r="K29">
            <v>0</v>
          </cell>
          <cell r="L29">
            <v>1102500000</v>
          </cell>
        </row>
        <row r="30">
          <cell r="A30">
            <v>24</v>
          </cell>
          <cell r="B30">
            <v>3120</v>
          </cell>
          <cell r="C30" t="str">
            <v>Laba (Rugi) ditahan</v>
          </cell>
          <cell r="F30">
            <v>-378608652</v>
          </cell>
          <cell r="K30">
            <v>0</v>
          </cell>
          <cell r="L30">
            <v>-378608652</v>
          </cell>
        </row>
        <row r="31">
          <cell r="A31">
            <v>25</v>
          </cell>
          <cell r="B31">
            <v>3121</v>
          </cell>
          <cell r="C31" t="str">
            <v>Laba (Rugi) tahun berjalan</v>
          </cell>
          <cell r="F31">
            <v>-356187020</v>
          </cell>
          <cell r="K31">
            <v>0</v>
          </cell>
          <cell r="L31">
            <v>-356187020</v>
          </cell>
        </row>
        <row r="32">
          <cell r="A32">
            <v>26</v>
          </cell>
          <cell r="B32">
            <v>4010</v>
          </cell>
          <cell r="C32" t="str">
            <v>Penjualan</v>
          </cell>
          <cell r="F32">
            <v>3704906123</v>
          </cell>
          <cell r="K32">
            <v>0</v>
          </cell>
          <cell r="L32">
            <v>3704906123</v>
          </cell>
        </row>
        <row r="33">
          <cell r="A33">
            <v>27</v>
          </cell>
          <cell r="B33">
            <v>4120</v>
          </cell>
          <cell r="C33" t="str">
            <v>Potongan penjualan</v>
          </cell>
          <cell r="K33">
            <v>0</v>
          </cell>
          <cell r="L33">
            <v>0</v>
          </cell>
        </row>
        <row r="34">
          <cell r="A34">
            <v>28</v>
          </cell>
          <cell r="B34">
            <v>1310</v>
          </cell>
          <cell r="C34" t="str">
            <v>Stock awal barang jadi</v>
          </cell>
          <cell r="E34">
            <v>310966293</v>
          </cell>
          <cell r="K34">
            <v>310966293</v>
          </cell>
          <cell r="L34">
            <v>0</v>
          </cell>
        </row>
        <row r="35">
          <cell r="A35">
            <v>29</v>
          </cell>
          <cell r="B35">
            <v>1310</v>
          </cell>
          <cell r="C35" t="str">
            <v>Stock akhir barang jadi</v>
          </cell>
          <cell r="E35">
            <v>-183196386</v>
          </cell>
          <cell r="K35">
            <v>-183196386</v>
          </cell>
          <cell r="L35">
            <v>0</v>
          </cell>
        </row>
        <row r="36">
          <cell r="A36">
            <v>30</v>
          </cell>
          <cell r="B36">
            <v>1210</v>
          </cell>
          <cell r="C36" t="str">
            <v>Stock awal bahan baku</v>
          </cell>
          <cell r="E36">
            <v>91676943</v>
          </cell>
          <cell r="K36">
            <v>91676943</v>
          </cell>
          <cell r="L36">
            <v>0</v>
          </cell>
        </row>
        <row r="37">
          <cell r="A37">
            <v>31</v>
          </cell>
          <cell r="B37">
            <v>1210</v>
          </cell>
          <cell r="C37" t="str">
            <v>Stock akhir bahan baku</v>
          </cell>
          <cell r="E37">
            <v>-113122066</v>
          </cell>
          <cell r="K37">
            <v>-113122066</v>
          </cell>
          <cell r="L37">
            <v>0</v>
          </cell>
        </row>
        <row r="38">
          <cell r="A38">
            <v>32</v>
          </cell>
          <cell r="B38">
            <v>1251</v>
          </cell>
          <cell r="C38" t="str">
            <v>Pembelian</v>
          </cell>
          <cell r="E38">
            <v>2068896339</v>
          </cell>
          <cell r="K38">
            <v>2068896339</v>
          </cell>
          <cell r="L38">
            <v>0</v>
          </cell>
        </row>
        <row r="39">
          <cell r="A39">
            <v>33</v>
          </cell>
          <cell r="B39">
            <v>1251</v>
          </cell>
          <cell r="C39" t="str">
            <v>Pembelian bahan bantu</v>
          </cell>
          <cell r="E39">
            <v>0</v>
          </cell>
          <cell r="K39">
            <v>0</v>
          </cell>
          <cell r="L39">
            <v>0</v>
          </cell>
        </row>
        <row r="40">
          <cell r="A40">
            <v>34</v>
          </cell>
          <cell r="B40">
            <v>1251</v>
          </cell>
          <cell r="C40" t="str">
            <v>Diskon / return pembelian</v>
          </cell>
          <cell r="E40">
            <v>0</v>
          </cell>
          <cell r="K40">
            <v>0</v>
          </cell>
          <cell r="L40">
            <v>0</v>
          </cell>
        </row>
        <row r="41">
          <cell r="A41">
            <v>35</v>
          </cell>
          <cell r="B41">
            <v>6010</v>
          </cell>
          <cell r="C41" t="str">
            <v>Biaya gaji produksi</v>
          </cell>
          <cell r="E41">
            <v>189618296</v>
          </cell>
          <cell r="K41">
            <v>189618296</v>
          </cell>
          <cell r="L41">
            <v>0</v>
          </cell>
        </row>
        <row r="42">
          <cell r="A42">
            <v>36</v>
          </cell>
          <cell r="B42">
            <v>6021</v>
          </cell>
          <cell r="C42" t="str">
            <v>Biaya jamsostek</v>
          </cell>
          <cell r="E42">
            <v>13293378</v>
          </cell>
          <cell r="K42">
            <v>13293378</v>
          </cell>
          <cell r="L42">
            <v>0</v>
          </cell>
        </row>
        <row r="43">
          <cell r="A43">
            <v>37</v>
          </cell>
          <cell r="C43" t="str">
            <v>Biaya penyusutan pabrik</v>
          </cell>
          <cell r="E43">
            <v>320588206</v>
          </cell>
          <cell r="K43">
            <v>320588206</v>
          </cell>
          <cell r="L43">
            <v>0</v>
          </cell>
        </row>
        <row r="44">
          <cell r="A44">
            <v>38</v>
          </cell>
          <cell r="C44" t="str">
            <v>Biaya amortisasi</v>
          </cell>
          <cell r="E44">
            <v>21721861</v>
          </cell>
          <cell r="K44">
            <v>21721861</v>
          </cell>
          <cell r="L44">
            <v>0</v>
          </cell>
        </row>
        <row r="45">
          <cell r="A45">
            <v>39</v>
          </cell>
          <cell r="C45" t="str">
            <v>BIAYA OVERHEAD PABRIK</v>
          </cell>
          <cell r="K45">
            <v>0</v>
          </cell>
          <cell r="L45">
            <v>0</v>
          </cell>
        </row>
        <row r="46">
          <cell r="A46">
            <v>40</v>
          </cell>
          <cell r="C46" t="str">
            <v>Biaya pengobatan</v>
          </cell>
          <cell r="E46">
            <v>4793450</v>
          </cell>
          <cell r="K46">
            <v>4793450</v>
          </cell>
          <cell r="L46">
            <v>0</v>
          </cell>
        </row>
        <row r="47">
          <cell r="A47">
            <v>41</v>
          </cell>
          <cell r="C47" t="str">
            <v>Biaya makan</v>
          </cell>
          <cell r="E47">
            <v>3080500</v>
          </cell>
          <cell r="K47">
            <v>3080500</v>
          </cell>
          <cell r="L47">
            <v>0</v>
          </cell>
        </row>
        <row r="48">
          <cell r="A48">
            <v>42</v>
          </cell>
          <cell r="C48" t="str">
            <v>Biaya keperluan pabrik</v>
          </cell>
          <cell r="E48">
            <v>14637277</v>
          </cell>
          <cell r="K48">
            <v>14637277</v>
          </cell>
          <cell r="L48">
            <v>0</v>
          </cell>
        </row>
        <row r="49">
          <cell r="A49">
            <v>43</v>
          </cell>
          <cell r="C49" t="str">
            <v>Biaya Rep &amp; Pem mesin</v>
          </cell>
          <cell r="E49">
            <v>195000</v>
          </cell>
          <cell r="K49">
            <v>195000</v>
          </cell>
          <cell r="L49">
            <v>0</v>
          </cell>
        </row>
        <row r="50">
          <cell r="A50">
            <v>44</v>
          </cell>
          <cell r="C50" t="str">
            <v>Biaya Rep &amp; Pem pabrik</v>
          </cell>
          <cell r="E50">
            <v>10812068</v>
          </cell>
          <cell r="K50">
            <v>10812068</v>
          </cell>
          <cell r="L50">
            <v>0</v>
          </cell>
        </row>
        <row r="51">
          <cell r="A51">
            <v>45</v>
          </cell>
          <cell r="C51" t="str">
            <v>Biaya BBM mesin &amp; genset</v>
          </cell>
          <cell r="E51">
            <v>175014500</v>
          </cell>
          <cell r="K51">
            <v>175014500</v>
          </cell>
          <cell r="L51">
            <v>0</v>
          </cell>
        </row>
        <row r="52">
          <cell r="A52">
            <v>46</v>
          </cell>
          <cell r="C52" t="str">
            <v>Biaya listrik PLN</v>
          </cell>
          <cell r="E52">
            <v>181683280</v>
          </cell>
          <cell r="K52">
            <v>181683280</v>
          </cell>
          <cell r="L52">
            <v>0</v>
          </cell>
        </row>
        <row r="53">
          <cell r="A53">
            <v>47</v>
          </cell>
          <cell r="C53" t="str">
            <v>Biaya air ATB</v>
          </cell>
          <cell r="E53">
            <v>11756400</v>
          </cell>
          <cell r="K53">
            <v>11756400</v>
          </cell>
          <cell r="L53">
            <v>0</v>
          </cell>
        </row>
        <row r="54">
          <cell r="A54">
            <v>48</v>
          </cell>
          <cell r="C54" t="str">
            <v>Biaya sparepart mesin &amp; genset</v>
          </cell>
          <cell r="E54">
            <v>63207307</v>
          </cell>
          <cell r="K54">
            <v>63207307</v>
          </cell>
          <cell r="L54">
            <v>0</v>
          </cell>
        </row>
        <row r="55">
          <cell r="A55">
            <v>49</v>
          </cell>
          <cell r="C55" t="str">
            <v>Biaya angkut</v>
          </cell>
          <cell r="E55">
            <v>2377957</v>
          </cell>
          <cell r="K55">
            <v>2377957</v>
          </cell>
          <cell r="L55">
            <v>0</v>
          </cell>
        </row>
        <row r="56">
          <cell r="A56">
            <v>50</v>
          </cell>
          <cell r="C56" t="str">
            <v>Biaya kendaraan</v>
          </cell>
          <cell r="E56">
            <v>10028600</v>
          </cell>
          <cell r="K56">
            <v>10028600</v>
          </cell>
          <cell r="L56">
            <v>0</v>
          </cell>
        </row>
        <row r="57">
          <cell r="A57">
            <v>51</v>
          </cell>
          <cell r="C57" t="str">
            <v>BIAYA OPERASI</v>
          </cell>
          <cell r="K57">
            <v>0</v>
          </cell>
          <cell r="L57">
            <v>0</v>
          </cell>
        </row>
        <row r="58">
          <cell r="A58">
            <v>52</v>
          </cell>
          <cell r="C58" t="str">
            <v xml:space="preserve">Biaya gaji kantor </v>
          </cell>
          <cell r="E58">
            <v>136621975</v>
          </cell>
          <cell r="K58">
            <v>136621975</v>
          </cell>
          <cell r="L58">
            <v>0</v>
          </cell>
        </row>
        <row r="59">
          <cell r="A59">
            <v>53</v>
          </cell>
          <cell r="C59" t="str">
            <v>Biaya jamsostek</v>
          </cell>
          <cell r="E59">
            <v>2647241</v>
          </cell>
          <cell r="K59">
            <v>2647241</v>
          </cell>
          <cell r="L59">
            <v>0</v>
          </cell>
        </row>
        <row r="60">
          <cell r="A60">
            <v>54</v>
          </cell>
          <cell r="C60" t="str">
            <v>Biaya makan</v>
          </cell>
          <cell r="E60">
            <v>0</v>
          </cell>
          <cell r="K60">
            <v>0</v>
          </cell>
          <cell r="L60">
            <v>0</v>
          </cell>
        </row>
        <row r="61">
          <cell r="A61">
            <v>55</v>
          </cell>
          <cell r="C61" t="str">
            <v>Biaya keperluan kantor</v>
          </cell>
          <cell r="E61">
            <v>1178200</v>
          </cell>
          <cell r="K61">
            <v>1178200</v>
          </cell>
          <cell r="L61">
            <v>0</v>
          </cell>
        </row>
        <row r="62">
          <cell r="A62">
            <v>56</v>
          </cell>
          <cell r="C62" t="str">
            <v>Biaya perjalanan dinas</v>
          </cell>
          <cell r="E62">
            <v>14819875</v>
          </cell>
          <cell r="K62">
            <v>14819875</v>
          </cell>
          <cell r="L62">
            <v>0</v>
          </cell>
        </row>
        <row r="63">
          <cell r="A63">
            <v>57</v>
          </cell>
          <cell r="C63" t="str">
            <v>Biaya kendaraan/trans/BBM</v>
          </cell>
          <cell r="E63">
            <v>7805500</v>
          </cell>
          <cell r="K63">
            <v>7805500</v>
          </cell>
          <cell r="L63">
            <v>0</v>
          </cell>
        </row>
        <row r="64">
          <cell r="A64">
            <v>58</v>
          </cell>
          <cell r="C64" t="str">
            <v>Biaya alat tulis kantor</v>
          </cell>
          <cell r="E64">
            <v>2699789</v>
          </cell>
          <cell r="K64">
            <v>2699789</v>
          </cell>
          <cell r="L64">
            <v>0</v>
          </cell>
        </row>
        <row r="65">
          <cell r="A65">
            <v>59</v>
          </cell>
          <cell r="C65" t="str">
            <v>Biaya telp &amp; internet</v>
          </cell>
          <cell r="E65">
            <v>6488470</v>
          </cell>
          <cell r="K65">
            <v>6488470</v>
          </cell>
          <cell r="L65">
            <v>0</v>
          </cell>
        </row>
        <row r="66">
          <cell r="A66">
            <v>60</v>
          </cell>
          <cell r="C66" t="str">
            <v>Biaya handphone</v>
          </cell>
          <cell r="E66">
            <v>7430215</v>
          </cell>
          <cell r="K66">
            <v>7430215</v>
          </cell>
          <cell r="L66">
            <v>0</v>
          </cell>
        </row>
        <row r="67">
          <cell r="A67">
            <v>61</v>
          </cell>
          <cell r="C67" t="str">
            <v>Biaya entertaiment</v>
          </cell>
          <cell r="E67">
            <v>4377100</v>
          </cell>
          <cell r="K67">
            <v>4377100</v>
          </cell>
          <cell r="L67">
            <v>0</v>
          </cell>
        </row>
        <row r="68">
          <cell r="A68">
            <v>62</v>
          </cell>
          <cell r="C68" t="str">
            <v>Biaya pengurusan dokumen</v>
          </cell>
          <cell r="E68">
            <v>41400000</v>
          </cell>
          <cell r="K68">
            <v>41400000</v>
          </cell>
          <cell r="L68">
            <v>0</v>
          </cell>
        </row>
        <row r="69">
          <cell r="A69">
            <v>63</v>
          </cell>
          <cell r="C69" t="str">
            <v>Biaya pakaian seragam</v>
          </cell>
          <cell r="E69">
            <v>6730500</v>
          </cell>
          <cell r="K69">
            <v>6730500</v>
          </cell>
          <cell r="L69">
            <v>0</v>
          </cell>
        </row>
        <row r="70">
          <cell r="A70">
            <v>64</v>
          </cell>
          <cell r="C70" t="str">
            <v>Biaya Rep &amp; Pem</v>
          </cell>
          <cell r="E70">
            <v>100000</v>
          </cell>
          <cell r="K70">
            <v>100000</v>
          </cell>
          <cell r="L70">
            <v>0</v>
          </cell>
        </row>
        <row r="71">
          <cell r="A71">
            <v>65</v>
          </cell>
          <cell r="C71" t="str">
            <v>Biaya asuransi</v>
          </cell>
          <cell r="E71">
            <v>0</v>
          </cell>
          <cell r="K71">
            <v>0</v>
          </cell>
          <cell r="L71">
            <v>0</v>
          </cell>
        </row>
        <row r="72">
          <cell r="A72">
            <v>66</v>
          </cell>
          <cell r="C72" t="str">
            <v>Biaya pajak PBB</v>
          </cell>
          <cell r="E72">
            <v>2827000</v>
          </cell>
          <cell r="K72">
            <v>2827000</v>
          </cell>
          <cell r="L72">
            <v>0</v>
          </cell>
        </row>
        <row r="73">
          <cell r="A73">
            <v>67</v>
          </cell>
          <cell r="C73" t="str">
            <v>Biaya kesejahteraan</v>
          </cell>
          <cell r="E73">
            <v>2514500</v>
          </cell>
          <cell r="K73">
            <v>2514500</v>
          </cell>
          <cell r="L73">
            <v>0</v>
          </cell>
        </row>
        <row r="74">
          <cell r="A74">
            <v>68</v>
          </cell>
          <cell r="C74" t="str">
            <v>Biaya adm. Bank</v>
          </cell>
          <cell r="E74">
            <v>952968</v>
          </cell>
          <cell r="K74">
            <v>952968</v>
          </cell>
          <cell r="L74">
            <v>0</v>
          </cell>
        </row>
        <row r="75">
          <cell r="A75">
            <v>69</v>
          </cell>
          <cell r="C75" t="str">
            <v>Biaya penyusutan</v>
          </cell>
          <cell r="E75">
            <v>18834656</v>
          </cell>
          <cell r="K75">
            <v>18834656</v>
          </cell>
          <cell r="L75">
            <v>0</v>
          </cell>
        </row>
        <row r="76">
          <cell r="A76">
            <v>70</v>
          </cell>
          <cell r="C76" t="str">
            <v>Pendapatan jasa giro</v>
          </cell>
          <cell r="F76">
            <v>337210</v>
          </cell>
          <cell r="K76">
            <v>0</v>
          </cell>
          <cell r="L76">
            <v>337210</v>
          </cell>
        </row>
        <row r="77">
          <cell r="A77">
            <v>71</v>
          </cell>
          <cell r="C77" t="str">
            <v>Biaya bunga</v>
          </cell>
          <cell r="F77">
            <v>-114522893</v>
          </cell>
          <cell r="K77">
            <v>0</v>
          </cell>
          <cell r="L77">
            <v>-114522893</v>
          </cell>
        </row>
        <row r="78">
          <cell r="A78">
            <v>72</v>
          </cell>
          <cell r="C78" t="str">
            <v>Selisih kurs</v>
          </cell>
          <cell r="F78">
            <v>52769772</v>
          </cell>
          <cell r="K78">
            <v>0</v>
          </cell>
          <cell r="L78">
            <v>52769772</v>
          </cell>
        </row>
        <row r="79">
          <cell r="A79">
            <v>73</v>
          </cell>
          <cell r="C79" t="str">
            <v>Ayat silang</v>
          </cell>
          <cell r="F79">
            <v>0</v>
          </cell>
          <cell r="K79">
            <v>0</v>
          </cell>
          <cell r="L79">
            <v>0</v>
          </cell>
        </row>
        <row r="80">
          <cell r="E80">
            <v>8692212076</v>
          </cell>
          <cell r="F80">
            <v>8692212076</v>
          </cell>
          <cell r="K80">
            <v>8692212076</v>
          </cell>
          <cell r="L80">
            <v>8692212076</v>
          </cell>
        </row>
      </sheetData>
      <sheetData sheetId="1"/>
      <sheetData sheetId="2"/>
      <sheetData sheetId="3"/>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s"/>
      <sheetName val="anal1"/>
      <sheetName val="anal2"/>
      <sheetName val="Sheet1"/>
      <sheetName val="PPh 21"/>
    </sheetNames>
    <sheetDataSet>
      <sheetData sheetId="0">
        <row r="7">
          <cell r="A7">
            <v>1</v>
          </cell>
          <cell r="B7">
            <v>1010</v>
          </cell>
          <cell r="C7" t="str">
            <v>Cash flow</v>
          </cell>
          <cell r="E7">
            <v>28521899</v>
          </cell>
          <cell r="K7">
            <v>28521899</v>
          </cell>
          <cell r="L7">
            <v>0</v>
          </cell>
        </row>
        <row r="8">
          <cell r="A8">
            <v>2</v>
          </cell>
          <cell r="B8">
            <v>1031</v>
          </cell>
          <cell r="C8" t="str">
            <v>Bank UOBB S$</v>
          </cell>
          <cell r="E8">
            <v>40515527</v>
          </cell>
          <cell r="K8">
            <v>40515527</v>
          </cell>
          <cell r="L8">
            <v>0</v>
          </cell>
        </row>
        <row r="9">
          <cell r="A9">
            <v>3</v>
          </cell>
          <cell r="B9">
            <v>1032</v>
          </cell>
          <cell r="C9" t="str">
            <v xml:space="preserve">Bank Buana </v>
          </cell>
          <cell r="E9">
            <v>23175248</v>
          </cell>
          <cell r="K9">
            <v>23175248</v>
          </cell>
          <cell r="L9">
            <v>0</v>
          </cell>
        </row>
        <row r="10">
          <cell r="A10">
            <v>4</v>
          </cell>
          <cell r="B10">
            <v>1110</v>
          </cell>
          <cell r="C10" t="str">
            <v>Piutang / Acc. Receivable</v>
          </cell>
          <cell r="E10">
            <v>601325919</v>
          </cell>
          <cell r="K10">
            <v>601325919</v>
          </cell>
          <cell r="L10">
            <v>0</v>
          </cell>
        </row>
        <row r="11">
          <cell r="A11">
            <v>5</v>
          </cell>
          <cell r="B11">
            <v>1300</v>
          </cell>
          <cell r="C11" t="str">
            <v>Persediaan / Inventory</v>
          </cell>
          <cell r="E11">
            <v>296318452</v>
          </cell>
          <cell r="K11">
            <v>296318452</v>
          </cell>
          <cell r="L11">
            <v>0</v>
          </cell>
        </row>
        <row r="12">
          <cell r="A12">
            <v>6</v>
          </cell>
          <cell r="B12">
            <v>1400</v>
          </cell>
          <cell r="C12" t="str">
            <v>Uang muka / Deposit</v>
          </cell>
          <cell r="E12">
            <v>500000</v>
          </cell>
          <cell r="K12">
            <v>500000</v>
          </cell>
          <cell r="L12">
            <v>0</v>
          </cell>
        </row>
        <row r="13">
          <cell r="A13">
            <v>7</v>
          </cell>
          <cell r="B13">
            <v>1510</v>
          </cell>
          <cell r="C13" t="str">
            <v>Invt. Tanah &amp; Bangunan</v>
          </cell>
          <cell r="E13">
            <v>1356750000</v>
          </cell>
          <cell r="K13">
            <v>1356750000</v>
          </cell>
          <cell r="L13">
            <v>0</v>
          </cell>
        </row>
        <row r="14">
          <cell r="A14">
            <v>8</v>
          </cell>
          <cell r="B14">
            <v>1520</v>
          </cell>
          <cell r="C14" t="str">
            <v>Invt. Mesin</v>
          </cell>
          <cell r="E14">
            <v>3686694109</v>
          </cell>
          <cell r="K14">
            <v>3686694109</v>
          </cell>
          <cell r="L14">
            <v>0</v>
          </cell>
        </row>
        <row r="15">
          <cell r="A15">
            <v>9</v>
          </cell>
          <cell r="B15">
            <v>1570</v>
          </cell>
          <cell r="C15" t="str">
            <v>Invt. Kendaraan</v>
          </cell>
          <cell r="E15">
            <v>186630000</v>
          </cell>
          <cell r="K15">
            <v>186630000</v>
          </cell>
          <cell r="L15">
            <v>0</v>
          </cell>
        </row>
        <row r="16">
          <cell r="A16">
            <v>10</v>
          </cell>
          <cell r="B16">
            <v>1580</v>
          </cell>
          <cell r="C16" t="str">
            <v>Invt. Peralatan kantor</v>
          </cell>
          <cell r="E16">
            <v>73593852</v>
          </cell>
          <cell r="K16">
            <v>73593852</v>
          </cell>
          <cell r="L16">
            <v>0</v>
          </cell>
        </row>
        <row r="17">
          <cell r="A17">
            <v>11</v>
          </cell>
          <cell r="B17">
            <v>1600</v>
          </cell>
          <cell r="C17" t="str">
            <v>Akm.penys.Invt Tanah &amp; Bangunan</v>
          </cell>
          <cell r="E17">
            <v>-180900000</v>
          </cell>
          <cell r="K17">
            <v>-180900000</v>
          </cell>
          <cell r="L17">
            <v>0</v>
          </cell>
        </row>
        <row r="18">
          <cell r="A18">
            <v>12</v>
          </cell>
          <cell r="C18" t="str">
            <v>Akm.penys.Invt Mesin</v>
          </cell>
          <cell r="E18">
            <v>-890496345</v>
          </cell>
          <cell r="K18">
            <v>-890496345</v>
          </cell>
          <cell r="L18">
            <v>0</v>
          </cell>
        </row>
        <row r="19">
          <cell r="A19">
            <v>13</v>
          </cell>
          <cell r="C19" t="str">
            <v>Akm.penys.Invt Kendaraan</v>
          </cell>
          <cell r="E19">
            <v>-93315000</v>
          </cell>
          <cell r="K19">
            <v>-93315000</v>
          </cell>
          <cell r="L19">
            <v>0</v>
          </cell>
        </row>
        <row r="20">
          <cell r="A20">
            <v>14</v>
          </cell>
          <cell r="C20" t="str">
            <v>Akm.penys.Invt Peralatan Kantor</v>
          </cell>
          <cell r="E20">
            <v>-30181799</v>
          </cell>
          <cell r="K20">
            <v>-30181799</v>
          </cell>
          <cell r="L20">
            <v>0</v>
          </cell>
        </row>
        <row r="21">
          <cell r="A21">
            <v>15</v>
          </cell>
          <cell r="B21">
            <v>1710</v>
          </cell>
          <cell r="C21" t="str">
            <v>Biaya Pra operasi</v>
          </cell>
          <cell r="E21">
            <v>183497367</v>
          </cell>
          <cell r="K21">
            <v>183497367</v>
          </cell>
          <cell r="L21">
            <v>0</v>
          </cell>
        </row>
        <row r="22">
          <cell r="A22">
            <v>16</v>
          </cell>
          <cell r="C22" t="str">
            <v>Akm. Amortisasi biaya pra operasi</v>
          </cell>
          <cell r="E22">
            <v>-45874342</v>
          </cell>
          <cell r="K22">
            <v>-45874342</v>
          </cell>
          <cell r="L22">
            <v>0</v>
          </cell>
        </row>
        <row r="23">
          <cell r="A23">
            <v>17</v>
          </cell>
          <cell r="B23">
            <v>2110</v>
          </cell>
          <cell r="C23" t="str">
            <v>Hutang Usaha</v>
          </cell>
          <cell r="F23">
            <v>449766117</v>
          </cell>
          <cell r="K23">
            <v>0</v>
          </cell>
          <cell r="L23">
            <v>449766117</v>
          </cell>
        </row>
        <row r="24">
          <cell r="A24">
            <v>18</v>
          </cell>
          <cell r="B24">
            <v>2120</v>
          </cell>
          <cell r="C24" t="str">
            <v>Hutang Mesin</v>
          </cell>
          <cell r="F24">
            <v>1306389667</v>
          </cell>
          <cell r="K24">
            <v>0</v>
          </cell>
          <cell r="L24">
            <v>1306389667</v>
          </cell>
        </row>
        <row r="25">
          <cell r="A25">
            <v>19</v>
          </cell>
          <cell r="B25">
            <v>2150</v>
          </cell>
          <cell r="C25" t="str">
            <v>Hutang Biaya</v>
          </cell>
          <cell r="F25">
            <v>16611254</v>
          </cell>
          <cell r="K25">
            <v>0</v>
          </cell>
          <cell r="L25">
            <v>16611254</v>
          </cell>
        </row>
        <row r="26">
          <cell r="A26">
            <v>20</v>
          </cell>
          <cell r="B26">
            <v>2130</v>
          </cell>
          <cell r="C26" t="str">
            <v>Hutang Bank</v>
          </cell>
          <cell r="F26">
            <v>571925825</v>
          </cell>
          <cell r="K26">
            <v>0</v>
          </cell>
          <cell r="L26">
            <v>571925825</v>
          </cell>
        </row>
        <row r="27">
          <cell r="A27">
            <v>21</v>
          </cell>
          <cell r="B27">
            <v>2140</v>
          </cell>
          <cell r="C27" t="str">
            <v>Hutang lain-lain</v>
          </cell>
          <cell r="F27">
            <v>0</v>
          </cell>
          <cell r="K27">
            <v>0</v>
          </cell>
          <cell r="L27">
            <v>0</v>
          </cell>
        </row>
        <row r="28">
          <cell r="A28">
            <v>22</v>
          </cell>
          <cell r="B28">
            <v>3501</v>
          </cell>
          <cell r="C28" t="str">
            <v>Direksi A/C</v>
          </cell>
          <cell r="F28">
            <v>2336324673</v>
          </cell>
          <cell r="K28">
            <v>0</v>
          </cell>
          <cell r="L28">
            <v>2336324673</v>
          </cell>
        </row>
        <row r="29">
          <cell r="A29">
            <v>23</v>
          </cell>
          <cell r="B29">
            <v>3100</v>
          </cell>
          <cell r="C29" t="str">
            <v>Setoran Modal</v>
          </cell>
          <cell r="F29">
            <v>1102500000</v>
          </cell>
          <cell r="K29">
            <v>0</v>
          </cell>
          <cell r="L29">
            <v>1102500000</v>
          </cell>
        </row>
        <row r="30">
          <cell r="A30">
            <v>24</v>
          </cell>
          <cell r="B30">
            <v>3120</v>
          </cell>
          <cell r="C30" t="str">
            <v>Laba (Rugi) ditahan</v>
          </cell>
          <cell r="F30">
            <v>-378608652</v>
          </cell>
          <cell r="K30">
            <v>0</v>
          </cell>
          <cell r="L30">
            <v>-378608652</v>
          </cell>
        </row>
        <row r="31">
          <cell r="A31">
            <v>25</v>
          </cell>
          <cell r="B31">
            <v>3121</v>
          </cell>
          <cell r="C31" t="str">
            <v>Laba (Rugi) tahun berjalan</v>
          </cell>
          <cell r="F31">
            <v>-356187020</v>
          </cell>
          <cell r="K31">
            <v>0</v>
          </cell>
          <cell r="L31">
            <v>-356187020</v>
          </cell>
        </row>
        <row r="32">
          <cell r="A32">
            <v>26</v>
          </cell>
          <cell r="B32">
            <v>4010</v>
          </cell>
          <cell r="C32" t="str">
            <v>Penjualan</v>
          </cell>
          <cell r="F32">
            <v>3704906123</v>
          </cell>
          <cell r="K32">
            <v>0</v>
          </cell>
          <cell r="L32">
            <v>3704906123</v>
          </cell>
        </row>
        <row r="33">
          <cell r="A33">
            <v>27</v>
          </cell>
          <cell r="B33">
            <v>4120</v>
          </cell>
          <cell r="C33" t="str">
            <v>Potongan penjualan</v>
          </cell>
          <cell r="K33">
            <v>0</v>
          </cell>
          <cell r="L33">
            <v>0</v>
          </cell>
        </row>
        <row r="34">
          <cell r="A34">
            <v>28</v>
          </cell>
          <cell r="B34">
            <v>1310</v>
          </cell>
          <cell r="C34" t="str">
            <v>Stock awal barang jadi</v>
          </cell>
          <cell r="E34">
            <v>310966293</v>
          </cell>
          <cell r="K34">
            <v>310966293</v>
          </cell>
          <cell r="L34">
            <v>0</v>
          </cell>
        </row>
        <row r="35">
          <cell r="A35">
            <v>29</v>
          </cell>
          <cell r="B35">
            <v>1310</v>
          </cell>
          <cell r="C35" t="str">
            <v>Stock akhir barang jadi</v>
          </cell>
          <cell r="E35">
            <v>-183196386</v>
          </cell>
          <cell r="K35">
            <v>-183196386</v>
          </cell>
          <cell r="L35">
            <v>0</v>
          </cell>
        </row>
        <row r="36">
          <cell r="A36">
            <v>30</v>
          </cell>
          <cell r="B36">
            <v>1210</v>
          </cell>
          <cell r="C36" t="str">
            <v>Stock awal bahan baku</v>
          </cell>
          <cell r="E36">
            <v>91676943</v>
          </cell>
          <cell r="K36">
            <v>91676943</v>
          </cell>
          <cell r="L36">
            <v>0</v>
          </cell>
        </row>
        <row r="37">
          <cell r="A37">
            <v>31</v>
          </cell>
          <cell r="B37">
            <v>1210</v>
          </cell>
          <cell r="C37" t="str">
            <v>Stock akhir bahan baku</v>
          </cell>
          <cell r="E37">
            <v>-113122066</v>
          </cell>
          <cell r="K37">
            <v>-113122066</v>
          </cell>
          <cell r="L37">
            <v>0</v>
          </cell>
        </row>
        <row r="38">
          <cell r="A38">
            <v>32</v>
          </cell>
          <cell r="B38">
            <v>1251</v>
          </cell>
          <cell r="C38" t="str">
            <v>Pembelian</v>
          </cell>
          <cell r="E38">
            <v>2068896339</v>
          </cell>
          <cell r="K38">
            <v>2068896339</v>
          </cell>
          <cell r="L38">
            <v>0</v>
          </cell>
        </row>
        <row r="39">
          <cell r="A39">
            <v>33</v>
          </cell>
          <cell r="B39">
            <v>1251</v>
          </cell>
          <cell r="C39" t="str">
            <v>Pembelian bahan bantu</v>
          </cell>
          <cell r="E39">
            <v>0</v>
          </cell>
          <cell r="K39">
            <v>0</v>
          </cell>
          <cell r="L39">
            <v>0</v>
          </cell>
        </row>
        <row r="40">
          <cell r="A40">
            <v>34</v>
          </cell>
          <cell r="B40">
            <v>1251</v>
          </cell>
          <cell r="C40" t="str">
            <v>Diskon / return pembelian</v>
          </cell>
          <cell r="E40">
            <v>0</v>
          </cell>
          <cell r="K40">
            <v>0</v>
          </cell>
          <cell r="L40">
            <v>0</v>
          </cell>
        </row>
        <row r="41">
          <cell r="A41">
            <v>35</v>
          </cell>
          <cell r="B41">
            <v>6010</v>
          </cell>
          <cell r="C41" t="str">
            <v>Biaya gaji produksi</v>
          </cell>
          <cell r="E41">
            <v>189618296</v>
          </cell>
          <cell r="K41">
            <v>189618296</v>
          </cell>
          <cell r="L41">
            <v>0</v>
          </cell>
        </row>
        <row r="42">
          <cell r="A42">
            <v>36</v>
          </cell>
          <cell r="B42">
            <v>6021</v>
          </cell>
          <cell r="C42" t="str">
            <v>Biaya jamsostek</v>
          </cell>
          <cell r="E42">
            <v>13293378</v>
          </cell>
          <cell r="K42">
            <v>13293378</v>
          </cell>
          <cell r="L42">
            <v>0</v>
          </cell>
        </row>
        <row r="43">
          <cell r="A43">
            <v>37</v>
          </cell>
          <cell r="C43" t="str">
            <v>Biaya penyusutan pabrik</v>
          </cell>
          <cell r="E43">
            <v>320588206</v>
          </cell>
          <cell r="K43">
            <v>320588206</v>
          </cell>
          <cell r="L43">
            <v>0</v>
          </cell>
        </row>
        <row r="44">
          <cell r="A44">
            <v>38</v>
          </cell>
          <cell r="C44" t="str">
            <v>Biaya amortisasi</v>
          </cell>
          <cell r="E44">
            <v>21721861</v>
          </cell>
          <cell r="K44">
            <v>21721861</v>
          </cell>
          <cell r="L44">
            <v>0</v>
          </cell>
        </row>
        <row r="45">
          <cell r="A45">
            <v>39</v>
          </cell>
          <cell r="C45" t="str">
            <v>BIAYA OVERHEAD PABRIK</v>
          </cell>
          <cell r="K45">
            <v>0</v>
          </cell>
          <cell r="L45">
            <v>0</v>
          </cell>
        </row>
        <row r="46">
          <cell r="A46">
            <v>40</v>
          </cell>
          <cell r="C46" t="str">
            <v>Biaya pengobatan</v>
          </cell>
          <cell r="E46">
            <v>4793450</v>
          </cell>
          <cell r="K46">
            <v>4793450</v>
          </cell>
          <cell r="L46">
            <v>0</v>
          </cell>
        </row>
        <row r="47">
          <cell r="A47">
            <v>41</v>
          </cell>
          <cell r="C47" t="str">
            <v>Biaya makan</v>
          </cell>
          <cell r="E47">
            <v>3080500</v>
          </cell>
          <cell r="K47">
            <v>3080500</v>
          </cell>
          <cell r="L47">
            <v>0</v>
          </cell>
        </row>
        <row r="48">
          <cell r="A48">
            <v>42</v>
          </cell>
          <cell r="C48" t="str">
            <v>Biaya keperluan pabrik</v>
          </cell>
          <cell r="E48">
            <v>14637277</v>
          </cell>
          <cell r="K48">
            <v>14637277</v>
          </cell>
          <cell r="L48">
            <v>0</v>
          </cell>
        </row>
        <row r="49">
          <cell r="A49">
            <v>43</v>
          </cell>
          <cell r="C49" t="str">
            <v>Biaya Rep &amp; Pem mesin</v>
          </cell>
          <cell r="E49">
            <v>195000</v>
          </cell>
          <cell r="K49">
            <v>195000</v>
          </cell>
          <cell r="L49">
            <v>0</v>
          </cell>
        </row>
        <row r="50">
          <cell r="A50">
            <v>44</v>
          </cell>
          <cell r="C50" t="str">
            <v>Biaya Rep &amp; Pem pabrik</v>
          </cell>
          <cell r="E50">
            <v>10812068</v>
          </cell>
          <cell r="K50">
            <v>10812068</v>
          </cell>
          <cell r="L50">
            <v>0</v>
          </cell>
        </row>
        <row r="51">
          <cell r="A51">
            <v>45</v>
          </cell>
          <cell r="C51" t="str">
            <v>Biaya BBM mesin &amp; genset</v>
          </cell>
          <cell r="E51">
            <v>175014500</v>
          </cell>
          <cell r="K51">
            <v>175014500</v>
          </cell>
          <cell r="L51">
            <v>0</v>
          </cell>
        </row>
        <row r="52">
          <cell r="A52">
            <v>46</v>
          </cell>
          <cell r="C52" t="str">
            <v>Biaya listrik PLN</v>
          </cell>
          <cell r="E52">
            <v>181683280</v>
          </cell>
          <cell r="K52">
            <v>181683280</v>
          </cell>
          <cell r="L52">
            <v>0</v>
          </cell>
        </row>
        <row r="53">
          <cell r="A53">
            <v>47</v>
          </cell>
          <cell r="C53" t="str">
            <v>Biaya air ATB</v>
          </cell>
          <cell r="E53">
            <v>11756400</v>
          </cell>
          <cell r="K53">
            <v>11756400</v>
          </cell>
          <cell r="L53">
            <v>0</v>
          </cell>
        </row>
        <row r="54">
          <cell r="A54">
            <v>48</v>
          </cell>
          <cell r="C54" t="str">
            <v>Biaya sparepart mesin &amp; genset</v>
          </cell>
          <cell r="E54">
            <v>63207307</v>
          </cell>
          <cell r="K54">
            <v>63207307</v>
          </cell>
          <cell r="L54">
            <v>0</v>
          </cell>
        </row>
        <row r="55">
          <cell r="A55">
            <v>49</v>
          </cell>
          <cell r="C55" t="str">
            <v>Biaya angkut</v>
          </cell>
          <cell r="E55">
            <v>2377957</v>
          </cell>
          <cell r="K55">
            <v>2377957</v>
          </cell>
          <cell r="L55">
            <v>0</v>
          </cell>
        </row>
        <row r="56">
          <cell r="A56">
            <v>50</v>
          </cell>
          <cell r="C56" t="str">
            <v>Biaya kendaraan</v>
          </cell>
          <cell r="E56">
            <v>10028600</v>
          </cell>
          <cell r="K56">
            <v>10028600</v>
          </cell>
          <cell r="L56">
            <v>0</v>
          </cell>
        </row>
        <row r="57">
          <cell r="A57">
            <v>51</v>
          </cell>
          <cell r="C57" t="str">
            <v>BIAYA OPERASI</v>
          </cell>
          <cell r="K57">
            <v>0</v>
          </cell>
          <cell r="L57">
            <v>0</v>
          </cell>
        </row>
        <row r="58">
          <cell r="A58">
            <v>52</v>
          </cell>
          <cell r="C58" t="str">
            <v xml:space="preserve">Biaya gaji kantor </v>
          </cell>
          <cell r="E58">
            <v>136621975</v>
          </cell>
          <cell r="K58">
            <v>136621975</v>
          </cell>
          <cell r="L58">
            <v>0</v>
          </cell>
        </row>
        <row r="59">
          <cell r="A59">
            <v>53</v>
          </cell>
          <cell r="C59" t="str">
            <v>Biaya jamsostek</v>
          </cell>
          <cell r="E59">
            <v>2647241</v>
          </cell>
          <cell r="K59">
            <v>2647241</v>
          </cell>
          <cell r="L59">
            <v>0</v>
          </cell>
        </row>
        <row r="60">
          <cell r="A60">
            <v>54</v>
          </cell>
          <cell r="C60" t="str">
            <v>Biaya makan</v>
          </cell>
          <cell r="E60">
            <v>0</v>
          </cell>
          <cell r="K60">
            <v>0</v>
          </cell>
          <cell r="L60">
            <v>0</v>
          </cell>
        </row>
        <row r="61">
          <cell r="A61">
            <v>55</v>
          </cell>
          <cell r="C61" t="str">
            <v>Biaya keperluan kantor</v>
          </cell>
          <cell r="E61">
            <v>1178200</v>
          </cell>
          <cell r="K61">
            <v>1178200</v>
          </cell>
          <cell r="L61">
            <v>0</v>
          </cell>
        </row>
        <row r="62">
          <cell r="A62">
            <v>56</v>
          </cell>
          <cell r="C62" t="str">
            <v>Biaya perjalanan dinas</v>
          </cell>
          <cell r="E62">
            <v>14819875</v>
          </cell>
          <cell r="K62">
            <v>14819875</v>
          </cell>
          <cell r="L62">
            <v>0</v>
          </cell>
        </row>
        <row r="63">
          <cell r="A63">
            <v>57</v>
          </cell>
          <cell r="C63" t="str">
            <v>Biaya kendaraan/trans/BBM</v>
          </cell>
          <cell r="E63">
            <v>7805500</v>
          </cell>
          <cell r="K63">
            <v>7805500</v>
          </cell>
          <cell r="L63">
            <v>0</v>
          </cell>
        </row>
        <row r="64">
          <cell r="A64">
            <v>58</v>
          </cell>
          <cell r="C64" t="str">
            <v>Biaya alat tulis kantor</v>
          </cell>
          <cell r="E64">
            <v>2699789</v>
          </cell>
          <cell r="K64">
            <v>2699789</v>
          </cell>
          <cell r="L64">
            <v>0</v>
          </cell>
        </row>
        <row r="65">
          <cell r="A65">
            <v>59</v>
          </cell>
          <cell r="C65" t="str">
            <v>Biaya telp &amp; internet</v>
          </cell>
          <cell r="E65">
            <v>6488470</v>
          </cell>
          <cell r="K65">
            <v>6488470</v>
          </cell>
          <cell r="L65">
            <v>0</v>
          </cell>
        </row>
        <row r="66">
          <cell r="A66">
            <v>60</v>
          </cell>
          <cell r="C66" t="str">
            <v>Biaya handphone</v>
          </cell>
          <cell r="E66">
            <v>7430215</v>
          </cell>
          <cell r="K66">
            <v>7430215</v>
          </cell>
          <cell r="L66">
            <v>0</v>
          </cell>
        </row>
        <row r="67">
          <cell r="A67">
            <v>61</v>
          </cell>
          <cell r="C67" t="str">
            <v>Biaya entertaiment</v>
          </cell>
          <cell r="E67">
            <v>4377100</v>
          </cell>
          <cell r="K67">
            <v>4377100</v>
          </cell>
          <cell r="L67">
            <v>0</v>
          </cell>
        </row>
        <row r="68">
          <cell r="A68">
            <v>62</v>
          </cell>
          <cell r="C68" t="str">
            <v>Biaya pengurusan dokumen</v>
          </cell>
          <cell r="E68">
            <v>41400000</v>
          </cell>
          <cell r="K68">
            <v>41400000</v>
          </cell>
          <cell r="L68">
            <v>0</v>
          </cell>
        </row>
        <row r="69">
          <cell r="A69">
            <v>63</v>
          </cell>
          <cell r="C69" t="str">
            <v>Biaya pakaian seragam</v>
          </cell>
          <cell r="E69">
            <v>6730500</v>
          </cell>
          <cell r="K69">
            <v>6730500</v>
          </cell>
          <cell r="L69">
            <v>0</v>
          </cell>
        </row>
        <row r="70">
          <cell r="A70">
            <v>64</v>
          </cell>
          <cell r="C70" t="str">
            <v>Biaya Rep &amp; Pem</v>
          </cell>
          <cell r="E70">
            <v>100000</v>
          </cell>
          <cell r="K70">
            <v>100000</v>
          </cell>
          <cell r="L70">
            <v>0</v>
          </cell>
        </row>
        <row r="71">
          <cell r="A71">
            <v>65</v>
          </cell>
          <cell r="C71" t="str">
            <v>Biaya asuransi</v>
          </cell>
          <cell r="E71">
            <v>0</v>
          </cell>
          <cell r="K71">
            <v>0</v>
          </cell>
          <cell r="L71">
            <v>0</v>
          </cell>
        </row>
        <row r="72">
          <cell r="A72">
            <v>66</v>
          </cell>
          <cell r="C72" t="str">
            <v>Biaya pajak PBB</v>
          </cell>
          <cell r="E72">
            <v>2827000</v>
          </cell>
          <cell r="K72">
            <v>2827000</v>
          </cell>
          <cell r="L72">
            <v>0</v>
          </cell>
        </row>
        <row r="73">
          <cell r="A73">
            <v>67</v>
          </cell>
          <cell r="C73" t="str">
            <v>Biaya kesejahteraan</v>
          </cell>
          <cell r="E73">
            <v>2514500</v>
          </cell>
          <cell r="K73">
            <v>2514500</v>
          </cell>
          <cell r="L73">
            <v>0</v>
          </cell>
        </row>
        <row r="74">
          <cell r="A74">
            <v>68</v>
          </cell>
          <cell r="C74" t="str">
            <v>Biaya adm. Bank</v>
          </cell>
          <cell r="E74">
            <v>952968</v>
          </cell>
          <cell r="K74">
            <v>952968</v>
          </cell>
          <cell r="L74">
            <v>0</v>
          </cell>
        </row>
        <row r="75">
          <cell r="A75">
            <v>69</v>
          </cell>
          <cell r="C75" t="str">
            <v>Biaya penyusutan</v>
          </cell>
          <cell r="E75">
            <v>18834656</v>
          </cell>
          <cell r="K75">
            <v>18834656</v>
          </cell>
          <cell r="L75">
            <v>0</v>
          </cell>
        </row>
        <row r="76">
          <cell r="A76">
            <v>70</v>
          </cell>
          <cell r="C76" t="str">
            <v>Pendapatan jasa giro</v>
          </cell>
          <cell r="F76">
            <v>337210</v>
          </cell>
          <cell r="K76">
            <v>0</v>
          </cell>
          <cell r="L76">
            <v>337210</v>
          </cell>
        </row>
        <row r="77">
          <cell r="A77">
            <v>71</v>
          </cell>
          <cell r="C77" t="str">
            <v>Biaya bunga</v>
          </cell>
          <cell r="F77">
            <v>-114522893</v>
          </cell>
          <cell r="K77">
            <v>0</v>
          </cell>
          <cell r="L77">
            <v>-114522893</v>
          </cell>
        </row>
        <row r="78">
          <cell r="A78">
            <v>72</v>
          </cell>
          <cell r="C78" t="str">
            <v>Selisih kurs</v>
          </cell>
          <cell r="F78">
            <v>52769772</v>
          </cell>
          <cell r="K78">
            <v>0</v>
          </cell>
          <cell r="L78">
            <v>52769772</v>
          </cell>
        </row>
        <row r="79">
          <cell r="A79">
            <v>73</v>
          </cell>
          <cell r="C79" t="str">
            <v>Ayat silang</v>
          </cell>
          <cell r="F79">
            <v>0</v>
          </cell>
          <cell r="K79">
            <v>0</v>
          </cell>
          <cell r="L79">
            <v>0</v>
          </cell>
        </row>
        <row r="80">
          <cell r="E80">
            <v>8692212076</v>
          </cell>
          <cell r="F80">
            <v>8692212076</v>
          </cell>
          <cell r="K80">
            <v>8692212076</v>
          </cell>
          <cell r="L80">
            <v>8692212076</v>
          </cell>
        </row>
      </sheetData>
      <sheetData sheetId="1"/>
      <sheetData sheetId="2"/>
      <sheetData sheetId="3"/>
      <sheetData sheetId="4" refreshError="1"/>
    </sheetDataSet>
  </externalBook>
</externalLink>
</file>

<file path=xl/externalLinks/externalLink3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3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3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3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refreshError="1"/>
    </sheetDataSet>
  </externalBook>
</externalLink>
</file>

<file path=xl/externalLinks/externalLink3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3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refreshError="1"/>
    </sheetDataSet>
  </externalBook>
</externalLink>
</file>

<file path=xl/externalLinks/externalLink3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3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3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
    </sheetNames>
    <sheetDataSet>
      <sheetData sheetId="0"/>
    </sheetDataSet>
  </externalBook>
</externalLink>
</file>

<file path=xl/externalLinks/externalLink3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
    </sheetNames>
    <sheetDataSet>
      <sheetData sheetId="0"/>
    </sheetDataSet>
  </externalBook>
</externalLink>
</file>

<file path=xl/externalLinks/externalLink3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p"/>
      <sheetName val="isi"/>
      <sheetName val="kas-idr"/>
      <sheetName val="stock"/>
      <sheetName val="aje"/>
      <sheetName val="ws"/>
      <sheetName val="pph 25"/>
      <sheetName val="nrc"/>
      <sheetName val="note"/>
      <sheetName val="lr"/>
      <sheetName val="arus"/>
      <sheetName val="saldo"/>
      <sheetName val="at"/>
      <sheetName val="Pendp telp"/>
      <sheetName val="Lap"/>
      <sheetName val="Penjualan"/>
      <sheetName val="DFTR TAMU"/>
      <sheetName val="kurs"/>
      <sheetName val="kas_id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DRE_DATACACHE"/>
      <sheetName val="0_Menu"/>
      <sheetName val="R100"/>
      <sheetName val="R170_OI"/>
      <sheetName val="R101"/>
      <sheetName val="R103"/>
      <sheetName val="R1"/>
      <sheetName val="Version"/>
      <sheetName val="List"/>
    </sheetNames>
    <sheetDataSet>
      <sheetData sheetId="0"/>
      <sheetData sheetId="1"/>
      <sheetData sheetId="2"/>
      <sheetData sheetId="3"/>
      <sheetData sheetId="4"/>
      <sheetData sheetId="5"/>
      <sheetData sheetId="6"/>
      <sheetData sheetId="7"/>
      <sheetData sheetId="8"/>
    </sheetDataSet>
  </externalBook>
</externalLink>
</file>

<file path=xl/externalLinks/externalLink3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 SUM"/>
      <sheetName val="COUNTER"/>
      <sheetName val="SALARY"/>
      <sheetName val="SLIP"/>
      <sheetName val="PPh21"/>
      <sheetName val="Jamsostek"/>
      <sheetName val="FORM Rincian iuran"/>
      <sheetName val="PV_SALARY"/>
    </sheetNames>
    <sheetDataSet>
      <sheetData sheetId="0" refreshError="1"/>
      <sheetData sheetId="1" refreshError="1"/>
      <sheetData sheetId="2" refreshError="1"/>
      <sheetData sheetId="3" refreshError="1"/>
      <sheetData sheetId="4" refreshError="1"/>
      <sheetData sheetId="5">
        <row r="11">
          <cell r="B11">
            <v>1</v>
          </cell>
          <cell r="C11" t="str">
            <v>GW1</v>
          </cell>
          <cell r="D11" t="str">
            <v>Efendi</v>
          </cell>
          <cell r="E11" t="str">
            <v>General worker</v>
          </cell>
          <cell r="F11" t="str">
            <v>03D20339149</v>
          </cell>
          <cell r="G11" t="str">
            <v>TK/-</v>
          </cell>
          <cell r="H11">
            <v>0</v>
          </cell>
          <cell r="I11">
            <v>0</v>
          </cell>
          <cell r="K11">
            <v>0</v>
          </cell>
          <cell r="L11">
            <v>0</v>
          </cell>
          <cell r="M11">
            <v>0</v>
          </cell>
          <cell r="N11">
            <v>0</v>
          </cell>
          <cell r="O11">
            <v>0</v>
          </cell>
          <cell r="P11">
            <v>0</v>
          </cell>
          <cell r="Q11">
            <v>0</v>
          </cell>
          <cell r="R11">
            <v>0</v>
          </cell>
          <cell r="S11">
            <v>0</v>
          </cell>
          <cell r="T11">
            <v>0</v>
          </cell>
          <cell r="U11">
            <v>0</v>
          </cell>
        </row>
        <row r="12">
          <cell r="B12">
            <v>2</v>
          </cell>
          <cell r="C12" t="str">
            <v>GW2</v>
          </cell>
          <cell r="D12" t="str">
            <v>Sufratno</v>
          </cell>
          <cell r="E12" t="str">
            <v>General Worker</v>
          </cell>
          <cell r="F12" t="str">
            <v>02D20264257</v>
          </cell>
          <cell r="G12" t="str">
            <v>K/1</v>
          </cell>
          <cell r="H12">
            <v>880432</v>
          </cell>
          <cell r="I12">
            <v>150000</v>
          </cell>
          <cell r="K12">
            <v>1030432</v>
          </cell>
          <cell r="L12">
            <v>0</v>
          </cell>
          <cell r="M12">
            <v>1000000</v>
          </cell>
          <cell r="N12">
            <v>9170.8448000000008</v>
          </cell>
          <cell r="O12">
            <v>58734.624000000003</v>
          </cell>
          <cell r="P12">
            <v>3091.2960000000003</v>
          </cell>
          <cell r="Q12">
            <v>0</v>
          </cell>
          <cell r="R12">
            <v>60000</v>
          </cell>
          <cell r="S12">
            <v>130996.7648</v>
          </cell>
          <cell r="T12">
            <v>20608.64</v>
          </cell>
          <cell r="U12">
            <v>110388.12480000001</v>
          </cell>
        </row>
        <row r="13">
          <cell r="B13">
            <v>3</v>
          </cell>
          <cell r="C13" t="str">
            <v>GW3</v>
          </cell>
          <cell r="D13" t="str">
            <v>Rostam</v>
          </cell>
          <cell r="E13" t="str">
            <v>General Worker</v>
          </cell>
          <cell r="F13" t="str">
            <v>03D20339164</v>
          </cell>
          <cell r="G13" t="str">
            <v>K/3</v>
          </cell>
          <cell r="H13">
            <v>876000</v>
          </cell>
          <cell r="I13">
            <v>150000</v>
          </cell>
          <cell r="K13">
            <v>1026000</v>
          </cell>
          <cell r="L13">
            <v>0</v>
          </cell>
          <cell r="M13">
            <v>1000000</v>
          </cell>
          <cell r="N13">
            <v>9131.4</v>
          </cell>
          <cell r="O13">
            <v>58482</v>
          </cell>
          <cell r="P13">
            <v>3078</v>
          </cell>
          <cell r="Q13">
            <v>0</v>
          </cell>
          <cell r="R13">
            <v>60000</v>
          </cell>
          <cell r="S13">
            <v>130691.4</v>
          </cell>
          <cell r="T13">
            <v>20520</v>
          </cell>
          <cell r="U13">
            <v>110171.4</v>
          </cell>
        </row>
        <row r="14">
          <cell r="B14">
            <v>4</v>
          </cell>
          <cell r="C14" t="str">
            <v>GW4</v>
          </cell>
          <cell r="D14" t="str">
            <v>Widi</v>
          </cell>
          <cell r="E14" t="str">
            <v>General Worker</v>
          </cell>
          <cell r="F14" t="str">
            <v>05D20707860</v>
          </cell>
          <cell r="G14" t="str">
            <v>TK/-</v>
          </cell>
          <cell r="H14">
            <v>0</v>
          </cell>
          <cell r="I14">
            <v>0</v>
          </cell>
          <cell r="K14">
            <v>0</v>
          </cell>
          <cell r="L14">
            <v>0</v>
          </cell>
          <cell r="M14">
            <v>0</v>
          </cell>
          <cell r="N14">
            <v>0</v>
          </cell>
          <cell r="O14">
            <v>0</v>
          </cell>
          <cell r="P14">
            <v>0</v>
          </cell>
          <cell r="Q14">
            <v>0</v>
          </cell>
          <cell r="R14">
            <v>0</v>
          </cell>
          <cell r="S14">
            <v>0</v>
          </cell>
          <cell r="T14">
            <v>0</v>
          </cell>
          <cell r="U14">
            <v>0</v>
          </cell>
        </row>
        <row r="15">
          <cell r="B15">
            <v>5</v>
          </cell>
          <cell r="C15" t="str">
            <v>M02</v>
          </cell>
          <cell r="D15" t="str">
            <v>Lamapak</v>
          </cell>
          <cell r="E15" t="str">
            <v>Mixer Driver</v>
          </cell>
          <cell r="F15" t="str">
            <v>03D20535258</v>
          </cell>
          <cell r="G15" t="str">
            <v>K/1</v>
          </cell>
          <cell r="H15">
            <v>876000</v>
          </cell>
          <cell r="I15">
            <v>150000</v>
          </cell>
          <cell r="K15">
            <v>1026000</v>
          </cell>
          <cell r="L15">
            <v>0</v>
          </cell>
          <cell r="M15">
            <v>1000000</v>
          </cell>
          <cell r="N15">
            <v>9131.4</v>
          </cell>
          <cell r="O15">
            <v>58482</v>
          </cell>
          <cell r="P15">
            <v>3078</v>
          </cell>
          <cell r="Q15">
            <v>0</v>
          </cell>
          <cell r="R15">
            <v>60000</v>
          </cell>
          <cell r="S15">
            <v>130691.4</v>
          </cell>
          <cell r="T15">
            <v>20520</v>
          </cell>
          <cell r="U15">
            <v>110171.4</v>
          </cell>
        </row>
        <row r="16">
          <cell r="B16">
            <v>6</v>
          </cell>
          <cell r="C16" t="str">
            <v>M07</v>
          </cell>
          <cell r="D16" t="str">
            <v>Agus Purnomo</v>
          </cell>
          <cell r="E16" t="str">
            <v>Mixer Driver</v>
          </cell>
          <cell r="F16" t="str">
            <v>02D20359586</v>
          </cell>
          <cell r="G16" t="str">
            <v>K/-</v>
          </cell>
          <cell r="H16">
            <v>0</v>
          </cell>
          <cell r="I16">
            <v>0</v>
          </cell>
          <cell r="K16">
            <v>0</v>
          </cell>
          <cell r="L16">
            <v>0</v>
          </cell>
          <cell r="M16">
            <v>0</v>
          </cell>
          <cell r="N16">
            <v>0</v>
          </cell>
          <cell r="O16">
            <v>0</v>
          </cell>
          <cell r="P16">
            <v>0</v>
          </cell>
          <cell r="Q16">
            <v>0</v>
          </cell>
          <cell r="R16">
            <v>0</v>
          </cell>
          <cell r="S16">
            <v>0</v>
          </cell>
          <cell r="T16">
            <v>0</v>
          </cell>
          <cell r="U16">
            <v>0</v>
          </cell>
        </row>
        <row r="17">
          <cell r="B17">
            <v>7</v>
          </cell>
          <cell r="C17" t="str">
            <v>M08</v>
          </cell>
          <cell r="D17" t="str">
            <v>Sumarno</v>
          </cell>
          <cell r="E17" t="str">
            <v>Mixer Driver</v>
          </cell>
          <cell r="F17" t="str">
            <v>02D20262509</v>
          </cell>
          <cell r="G17" t="str">
            <v>K/0</v>
          </cell>
          <cell r="H17">
            <v>880432</v>
          </cell>
          <cell r="I17">
            <v>150000</v>
          </cell>
          <cell r="K17">
            <v>1030432</v>
          </cell>
          <cell r="L17">
            <v>0</v>
          </cell>
          <cell r="M17">
            <v>1000000</v>
          </cell>
          <cell r="N17">
            <v>9170.8448000000008</v>
          </cell>
          <cell r="O17">
            <v>58734.624000000003</v>
          </cell>
          <cell r="P17">
            <v>3091.2960000000003</v>
          </cell>
          <cell r="Q17">
            <v>0</v>
          </cell>
          <cell r="R17">
            <v>60000</v>
          </cell>
          <cell r="S17">
            <v>130996.7648</v>
          </cell>
          <cell r="T17">
            <v>20608.64</v>
          </cell>
          <cell r="U17">
            <v>110388.12480000001</v>
          </cell>
        </row>
        <row r="18">
          <cell r="B18">
            <v>8</v>
          </cell>
          <cell r="C18" t="str">
            <v>M09</v>
          </cell>
          <cell r="D18" t="str">
            <v>Edi Purwoko</v>
          </cell>
          <cell r="E18" t="str">
            <v>Mixer Driver</v>
          </cell>
          <cell r="F18" t="str">
            <v>03D20535266</v>
          </cell>
          <cell r="G18" t="str">
            <v>K/1</v>
          </cell>
          <cell r="H18">
            <v>0</v>
          </cell>
          <cell r="I18">
            <v>0</v>
          </cell>
          <cell r="K18">
            <v>0</v>
          </cell>
          <cell r="L18">
            <v>0</v>
          </cell>
          <cell r="M18">
            <v>0</v>
          </cell>
          <cell r="N18">
            <v>0</v>
          </cell>
          <cell r="O18">
            <v>0</v>
          </cell>
          <cell r="P18">
            <v>0</v>
          </cell>
          <cell r="Q18">
            <v>0</v>
          </cell>
          <cell r="R18">
            <v>0</v>
          </cell>
          <cell r="S18">
            <v>0</v>
          </cell>
          <cell r="T18">
            <v>0</v>
          </cell>
          <cell r="U18">
            <v>0</v>
          </cell>
        </row>
        <row r="19">
          <cell r="B19">
            <v>9</v>
          </cell>
          <cell r="C19" t="str">
            <v>M15</v>
          </cell>
          <cell r="D19" t="str">
            <v>Sutoyo</v>
          </cell>
          <cell r="E19" t="str">
            <v>Mixer Driver</v>
          </cell>
          <cell r="F19" t="str">
            <v>04D20501498</v>
          </cell>
          <cell r="G19" t="str">
            <v>K/1</v>
          </cell>
          <cell r="H19">
            <v>0</v>
          </cell>
          <cell r="I19">
            <v>0</v>
          </cell>
          <cell r="K19">
            <v>0</v>
          </cell>
          <cell r="L19">
            <v>0</v>
          </cell>
          <cell r="M19">
            <v>0</v>
          </cell>
          <cell r="N19">
            <v>0</v>
          </cell>
          <cell r="O19">
            <v>0</v>
          </cell>
          <cell r="P19">
            <v>0</v>
          </cell>
          <cell r="Q19">
            <v>0</v>
          </cell>
          <cell r="R19">
            <v>0</v>
          </cell>
          <cell r="S19">
            <v>0</v>
          </cell>
          <cell r="T19">
            <v>0</v>
          </cell>
          <cell r="U19">
            <v>0</v>
          </cell>
        </row>
        <row r="20">
          <cell r="B20">
            <v>10</v>
          </cell>
          <cell r="C20" t="str">
            <v>M16</v>
          </cell>
          <cell r="D20" t="str">
            <v>Kholil</v>
          </cell>
          <cell r="E20" t="str">
            <v>Mixer Driver</v>
          </cell>
          <cell r="F20" t="str">
            <v>04D20501514</v>
          </cell>
          <cell r="G20" t="str">
            <v>K/2</v>
          </cell>
          <cell r="H20">
            <v>876000</v>
          </cell>
          <cell r="I20">
            <v>150000</v>
          </cell>
          <cell r="K20">
            <v>1026000</v>
          </cell>
          <cell r="L20">
            <v>0</v>
          </cell>
          <cell r="M20">
            <v>1000000</v>
          </cell>
          <cell r="N20">
            <v>9131.4</v>
          </cell>
          <cell r="O20">
            <v>58482</v>
          </cell>
          <cell r="P20">
            <v>3078</v>
          </cell>
          <cell r="Q20">
            <v>0</v>
          </cell>
          <cell r="R20">
            <v>60000</v>
          </cell>
          <cell r="S20">
            <v>130691.4</v>
          </cell>
          <cell r="T20">
            <v>20520</v>
          </cell>
          <cell r="U20">
            <v>110171.4</v>
          </cell>
        </row>
        <row r="21">
          <cell r="B21">
            <v>11</v>
          </cell>
          <cell r="C21" t="str">
            <v>M19</v>
          </cell>
          <cell r="D21" t="str">
            <v>Saswito</v>
          </cell>
          <cell r="E21" t="str">
            <v>Mixer Driver</v>
          </cell>
          <cell r="F21" t="str">
            <v>05D20018540</v>
          </cell>
          <cell r="G21" t="str">
            <v>K/2</v>
          </cell>
          <cell r="H21">
            <v>876000</v>
          </cell>
          <cell r="I21">
            <v>150000</v>
          </cell>
          <cell r="K21">
            <v>1026000</v>
          </cell>
          <cell r="L21">
            <v>0</v>
          </cell>
          <cell r="M21">
            <v>1000000</v>
          </cell>
          <cell r="N21">
            <v>9131.4</v>
          </cell>
          <cell r="O21">
            <v>58482</v>
          </cell>
          <cell r="P21">
            <v>3078</v>
          </cell>
          <cell r="Q21">
            <v>0</v>
          </cell>
          <cell r="R21">
            <v>60000</v>
          </cell>
          <cell r="S21">
            <v>130691.4</v>
          </cell>
          <cell r="T21">
            <v>20520</v>
          </cell>
          <cell r="U21">
            <v>110171.4</v>
          </cell>
        </row>
        <row r="22">
          <cell r="B22">
            <v>12</v>
          </cell>
          <cell r="C22" t="str">
            <v>M20</v>
          </cell>
          <cell r="D22" t="str">
            <v>Wonidi</v>
          </cell>
          <cell r="E22" t="str">
            <v>Mixer Driver</v>
          </cell>
          <cell r="F22" t="str">
            <v>02D20485233</v>
          </cell>
          <cell r="G22" t="str">
            <v>K/1</v>
          </cell>
          <cell r="H22">
            <v>876000</v>
          </cell>
          <cell r="I22">
            <v>150000</v>
          </cell>
          <cell r="K22">
            <v>1026000</v>
          </cell>
          <cell r="L22">
            <v>0</v>
          </cell>
          <cell r="M22">
            <v>1000000</v>
          </cell>
          <cell r="N22">
            <v>9131.4</v>
          </cell>
          <cell r="O22">
            <v>58482</v>
          </cell>
          <cell r="P22">
            <v>3078</v>
          </cell>
          <cell r="Q22">
            <v>0</v>
          </cell>
          <cell r="R22">
            <v>60000</v>
          </cell>
          <cell r="S22">
            <v>130691.4</v>
          </cell>
          <cell r="T22">
            <v>20520</v>
          </cell>
          <cell r="U22">
            <v>110171.4</v>
          </cell>
        </row>
        <row r="23">
          <cell r="B23">
            <v>13</v>
          </cell>
          <cell r="C23" t="str">
            <v>M22</v>
          </cell>
          <cell r="D23" t="str">
            <v>A. Mustaqim</v>
          </cell>
          <cell r="E23" t="str">
            <v>Mixer Driver</v>
          </cell>
          <cell r="F23">
            <v>0</v>
          </cell>
          <cell r="G23" t="str">
            <v>K/1</v>
          </cell>
          <cell r="H23">
            <v>0</v>
          </cell>
          <cell r="I23">
            <v>0</v>
          </cell>
          <cell r="K23">
            <v>0</v>
          </cell>
          <cell r="L23">
            <v>0</v>
          </cell>
          <cell r="M23">
            <v>0</v>
          </cell>
          <cell r="N23">
            <v>0</v>
          </cell>
          <cell r="O23">
            <v>0</v>
          </cell>
          <cell r="P23">
            <v>0</v>
          </cell>
          <cell r="Q23">
            <v>0</v>
          </cell>
          <cell r="R23">
            <v>0</v>
          </cell>
          <cell r="S23">
            <v>0</v>
          </cell>
          <cell r="T23">
            <v>0</v>
          </cell>
          <cell r="U23">
            <v>0</v>
          </cell>
        </row>
        <row r="24">
          <cell r="B24">
            <v>14</v>
          </cell>
          <cell r="C24" t="str">
            <v>M23</v>
          </cell>
          <cell r="D24" t="str">
            <v>Muhammad Yunus</v>
          </cell>
          <cell r="E24" t="str">
            <v>Mixer Driver</v>
          </cell>
          <cell r="F24">
            <v>0</v>
          </cell>
          <cell r="G24" t="str">
            <v>K/1</v>
          </cell>
          <cell r="H24">
            <v>0</v>
          </cell>
          <cell r="I24">
            <v>0</v>
          </cell>
          <cell r="K24">
            <v>0</v>
          </cell>
          <cell r="L24">
            <v>0</v>
          </cell>
          <cell r="M24">
            <v>0</v>
          </cell>
          <cell r="N24">
            <v>0</v>
          </cell>
          <cell r="O24">
            <v>0</v>
          </cell>
          <cell r="P24">
            <v>0</v>
          </cell>
          <cell r="Q24">
            <v>0</v>
          </cell>
          <cell r="R24">
            <v>0</v>
          </cell>
          <cell r="S24">
            <v>0</v>
          </cell>
          <cell r="T24">
            <v>0</v>
          </cell>
          <cell r="U24">
            <v>0</v>
          </cell>
        </row>
        <row r="25">
          <cell r="B25">
            <v>15</v>
          </cell>
          <cell r="C25" t="str">
            <v>M24</v>
          </cell>
          <cell r="D25" t="str">
            <v>Abidin</v>
          </cell>
          <cell r="E25" t="str">
            <v>Mixer Driver</v>
          </cell>
          <cell r="F25" t="str">
            <v>03D20550760</v>
          </cell>
          <cell r="G25" t="str">
            <v>K/1</v>
          </cell>
          <cell r="H25">
            <v>0</v>
          </cell>
          <cell r="I25">
            <v>0</v>
          </cell>
          <cell r="K25">
            <v>0</v>
          </cell>
          <cell r="L25">
            <v>0</v>
          </cell>
          <cell r="M25">
            <v>0</v>
          </cell>
          <cell r="N25">
            <v>0</v>
          </cell>
          <cell r="O25">
            <v>0</v>
          </cell>
          <cell r="P25">
            <v>0</v>
          </cell>
          <cell r="Q25">
            <v>0</v>
          </cell>
          <cell r="R25">
            <v>0</v>
          </cell>
          <cell r="S25">
            <v>0</v>
          </cell>
          <cell r="T25">
            <v>0</v>
          </cell>
          <cell r="U25">
            <v>0</v>
          </cell>
        </row>
        <row r="26">
          <cell r="B26">
            <v>16</v>
          </cell>
          <cell r="C26" t="str">
            <v>M25</v>
          </cell>
          <cell r="D26" t="str">
            <v>Joko Sumarno</v>
          </cell>
          <cell r="E26" t="str">
            <v>Mixer Driver</v>
          </cell>
          <cell r="F26" t="str">
            <v>03D20550760</v>
          </cell>
          <cell r="G26" t="str">
            <v>K/-</v>
          </cell>
          <cell r="H26">
            <v>0</v>
          </cell>
          <cell r="I26">
            <v>0</v>
          </cell>
          <cell r="K26">
            <v>0</v>
          </cell>
          <cell r="L26">
            <v>0</v>
          </cell>
          <cell r="M26">
            <v>0</v>
          </cell>
          <cell r="N26">
            <v>0</v>
          </cell>
          <cell r="O26">
            <v>0</v>
          </cell>
          <cell r="P26">
            <v>0</v>
          </cell>
          <cell r="Q26">
            <v>0</v>
          </cell>
          <cell r="R26">
            <v>0</v>
          </cell>
          <cell r="S26">
            <v>0</v>
          </cell>
          <cell r="T26">
            <v>0</v>
          </cell>
          <cell r="U26">
            <v>0</v>
          </cell>
        </row>
        <row r="27">
          <cell r="B27">
            <v>17</v>
          </cell>
          <cell r="C27" t="str">
            <v>M26</v>
          </cell>
          <cell r="D27" t="str">
            <v>Darmanto</v>
          </cell>
          <cell r="E27" t="str">
            <v>Mixer Driver</v>
          </cell>
          <cell r="F27" t="str">
            <v>03D20550760</v>
          </cell>
          <cell r="G27" t="str">
            <v>K/-</v>
          </cell>
          <cell r="H27">
            <v>0</v>
          </cell>
          <cell r="I27">
            <v>0</v>
          </cell>
          <cell r="K27">
            <v>0</v>
          </cell>
          <cell r="L27">
            <v>0</v>
          </cell>
          <cell r="M27">
            <v>0</v>
          </cell>
          <cell r="N27">
            <v>0</v>
          </cell>
          <cell r="O27">
            <v>0</v>
          </cell>
          <cell r="P27">
            <v>0</v>
          </cell>
          <cell r="Q27">
            <v>0</v>
          </cell>
          <cell r="R27">
            <v>0</v>
          </cell>
          <cell r="S27">
            <v>0</v>
          </cell>
          <cell r="T27">
            <v>0</v>
          </cell>
          <cell r="U27">
            <v>0</v>
          </cell>
        </row>
        <row r="28">
          <cell r="B28">
            <v>18</v>
          </cell>
          <cell r="C28" t="str">
            <v>M27</v>
          </cell>
          <cell r="D28" t="str">
            <v>Sugiyono</v>
          </cell>
          <cell r="E28" t="str">
            <v>Mixer Driver</v>
          </cell>
          <cell r="F28" t="str">
            <v>06D20362680</v>
          </cell>
          <cell r="G28" t="str">
            <v>TK/-</v>
          </cell>
          <cell r="H28">
            <v>0</v>
          </cell>
          <cell r="I28">
            <v>0</v>
          </cell>
          <cell r="K28">
            <v>0</v>
          </cell>
          <cell r="L28">
            <v>0</v>
          </cell>
          <cell r="M28">
            <v>0</v>
          </cell>
          <cell r="N28">
            <v>0</v>
          </cell>
          <cell r="O28">
            <v>0</v>
          </cell>
          <cell r="P28">
            <v>0</v>
          </cell>
          <cell r="Q28">
            <v>0</v>
          </cell>
          <cell r="R28">
            <v>0</v>
          </cell>
          <cell r="S28">
            <v>0</v>
          </cell>
          <cell r="T28">
            <v>0</v>
          </cell>
          <cell r="U28">
            <v>0</v>
          </cell>
        </row>
        <row r="29">
          <cell r="B29">
            <v>19</v>
          </cell>
          <cell r="C29" t="str">
            <v>M28</v>
          </cell>
          <cell r="D29" t="str">
            <v>Semi Hartono</v>
          </cell>
          <cell r="E29" t="str">
            <v>Mixer Driver</v>
          </cell>
          <cell r="G29" t="str">
            <v>K/1</v>
          </cell>
          <cell r="H29">
            <v>876000</v>
          </cell>
          <cell r="I29">
            <v>150000</v>
          </cell>
          <cell r="K29">
            <v>1026000</v>
          </cell>
          <cell r="L29">
            <v>0</v>
          </cell>
          <cell r="M29">
            <v>1000000</v>
          </cell>
          <cell r="N29">
            <v>9131.4</v>
          </cell>
          <cell r="O29">
            <v>58482</v>
          </cell>
          <cell r="P29">
            <v>3078</v>
          </cell>
          <cell r="Q29">
            <v>0</v>
          </cell>
          <cell r="R29">
            <v>59999.7</v>
          </cell>
          <cell r="S29">
            <v>130691.09999999999</v>
          </cell>
          <cell r="T29">
            <v>20520</v>
          </cell>
          <cell r="U29">
            <v>110171.09999999999</v>
          </cell>
        </row>
        <row r="30">
          <cell r="B30">
            <v>20</v>
          </cell>
          <cell r="C30" t="str">
            <v>M29</v>
          </cell>
          <cell r="D30" t="str">
            <v>Sandra Devianto</v>
          </cell>
          <cell r="E30" t="str">
            <v>Mixer Driver</v>
          </cell>
          <cell r="G30" t="str">
            <v>K/1</v>
          </cell>
          <cell r="H30">
            <v>876000</v>
          </cell>
          <cell r="I30">
            <v>150000</v>
          </cell>
          <cell r="K30">
            <v>1026000</v>
          </cell>
          <cell r="L30">
            <v>0</v>
          </cell>
          <cell r="M30">
            <v>1000000</v>
          </cell>
          <cell r="N30">
            <v>9131.4</v>
          </cell>
          <cell r="O30">
            <v>58482</v>
          </cell>
          <cell r="P30">
            <v>3078</v>
          </cell>
          <cell r="Q30">
            <v>0</v>
          </cell>
          <cell r="R30">
            <v>60000</v>
          </cell>
          <cell r="S30">
            <v>130691.4</v>
          </cell>
          <cell r="T30">
            <v>20520</v>
          </cell>
          <cell r="U30">
            <v>110171.4</v>
          </cell>
        </row>
        <row r="31">
          <cell r="B31">
            <v>21</v>
          </cell>
          <cell r="C31" t="str">
            <v>M30</v>
          </cell>
          <cell r="D31" t="str">
            <v>Firto Yuliono</v>
          </cell>
          <cell r="E31" t="str">
            <v>Mixer Driver</v>
          </cell>
          <cell r="G31" t="str">
            <v>K/3</v>
          </cell>
          <cell r="H31">
            <v>876000</v>
          </cell>
          <cell r="I31">
            <v>150000</v>
          </cell>
          <cell r="K31">
            <v>1026000</v>
          </cell>
          <cell r="L31">
            <v>0</v>
          </cell>
          <cell r="M31">
            <v>1000000</v>
          </cell>
          <cell r="N31">
            <v>9131.4</v>
          </cell>
          <cell r="O31">
            <v>58482</v>
          </cell>
          <cell r="P31">
            <v>3078</v>
          </cell>
          <cell r="Q31">
            <v>0</v>
          </cell>
          <cell r="R31">
            <v>60000</v>
          </cell>
          <cell r="S31">
            <v>130691.4</v>
          </cell>
          <cell r="T31">
            <v>20520</v>
          </cell>
          <cell r="U31">
            <v>110171.4</v>
          </cell>
        </row>
        <row r="32">
          <cell r="B32">
            <v>22</v>
          </cell>
          <cell r="C32" t="str">
            <v>MC1</v>
          </cell>
          <cell r="D32" t="str">
            <v>Aseng</v>
          </cell>
          <cell r="E32" t="str">
            <v>Mechanic</v>
          </cell>
          <cell r="G32" t="str">
            <v>K/2</v>
          </cell>
          <cell r="H32">
            <v>1436943</v>
          </cell>
          <cell r="I32">
            <v>150000</v>
          </cell>
          <cell r="K32">
            <v>1586943</v>
          </cell>
          <cell r="L32">
            <v>0</v>
          </cell>
          <cell r="M32">
            <v>1000000</v>
          </cell>
          <cell r="N32">
            <v>14123.7927</v>
          </cell>
          <cell r="O32">
            <v>90455.751000000004</v>
          </cell>
          <cell r="P32">
            <v>4760.8289999999997</v>
          </cell>
          <cell r="Q32">
            <v>0</v>
          </cell>
          <cell r="R32">
            <v>60000</v>
          </cell>
          <cell r="S32">
            <v>169340.37270000001</v>
          </cell>
          <cell r="T32">
            <v>31738.86</v>
          </cell>
          <cell r="U32">
            <v>137601.51270000002</v>
          </cell>
        </row>
        <row r="33">
          <cell r="B33">
            <v>23</v>
          </cell>
          <cell r="C33" t="str">
            <v>O2</v>
          </cell>
          <cell r="D33" t="str">
            <v>Hendrik Demanto</v>
          </cell>
          <cell r="E33" t="str">
            <v>Operator 950</v>
          </cell>
          <cell r="G33" t="str">
            <v>TK/-</v>
          </cell>
          <cell r="H33">
            <v>0</v>
          </cell>
          <cell r="I33">
            <v>0</v>
          </cell>
          <cell r="K33">
            <v>0</v>
          </cell>
          <cell r="L33">
            <v>0</v>
          </cell>
          <cell r="M33">
            <v>0</v>
          </cell>
          <cell r="N33">
            <v>0</v>
          </cell>
          <cell r="O33">
            <v>0</v>
          </cell>
          <cell r="P33">
            <v>0</v>
          </cell>
          <cell r="Q33">
            <v>0</v>
          </cell>
          <cell r="R33">
            <v>0</v>
          </cell>
          <cell r="S33">
            <v>0</v>
          </cell>
          <cell r="T33">
            <v>0</v>
          </cell>
          <cell r="U33">
            <v>0</v>
          </cell>
        </row>
        <row r="34">
          <cell r="B34">
            <v>24</v>
          </cell>
          <cell r="C34" t="str">
            <v>O3</v>
          </cell>
          <cell r="D34" t="str">
            <v>Zulkifli</v>
          </cell>
          <cell r="E34" t="str">
            <v>Operator 950</v>
          </cell>
          <cell r="G34" t="str">
            <v>K/3</v>
          </cell>
          <cell r="H34">
            <v>585000</v>
          </cell>
          <cell r="I34">
            <v>90000</v>
          </cell>
          <cell r="K34">
            <v>675000</v>
          </cell>
          <cell r="L34">
            <v>0</v>
          </cell>
          <cell r="M34">
            <v>675000</v>
          </cell>
          <cell r="N34">
            <v>6007.5</v>
          </cell>
          <cell r="O34">
            <v>38475</v>
          </cell>
          <cell r="P34">
            <v>2025</v>
          </cell>
          <cell r="Q34">
            <v>0</v>
          </cell>
          <cell r="R34">
            <v>40500</v>
          </cell>
          <cell r="S34">
            <v>87007.5</v>
          </cell>
          <cell r="T34">
            <v>13500</v>
          </cell>
          <cell r="U34">
            <v>73507.5</v>
          </cell>
        </row>
        <row r="35">
          <cell r="B35">
            <v>25</v>
          </cell>
          <cell r="C35" t="str">
            <v>OL1</v>
          </cell>
          <cell r="D35" t="str">
            <v>Samsiar</v>
          </cell>
          <cell r="E35" t="str">
            <v>Operator 966</v>
          </cell>
          <cell r="F35" t="str">
            <v>04D20021091</v>
          </cell>
          <cell r="G35" t="str">
            <v>K/2</v>
          </cell>
          <cell r="H35">
            <v>0</v>
          </cell>
          <cell r="I35">
            <v>0</v>
          </cell>
          <cell r="K35">
            <v>0</v>
          </cell>
          <cell r="L35">
            <v>0</v>
          </cell>
          <cell r="M35">
            <v>0</v>
          </cell>
          <cell r="N35">
            <v>0</v>
          </cell>
          <cell r="O35">
            <v>0</v>
          </cell>
          <cell r="P35">
            <v>0</v>
          </cell>
          <cell r="Q35">
            <v>0</v>
          </cell>
          <cell r="R35">
            <v>0</v>
          </cell>
          <cell r="S35">
            <v>0</v>
          </cell>
          <cell r="T35">
            <v>0</v>
          </cell>
          <cell r="U35">
            <v>0</v>
          </cell>
        </row>
        <row r="36">
          <cell r="B36">
            <v>26</v>
          </cell>
          <cell r="C36" t="str">
            <v>OL2</v>
          </cell>
          <cell r="D36" t="str">
            <v>Abdul Hadi</v>
          </cell>
          <cell r="E36" t="str">
            <v>Operator 966</v>
          </cell>
          <cell r="G36" t="str">
            <v>K/2</v>
          </cell>
          <cell r="H36">
            <v>0</v>
          </cell>
          <cell r="I36">
            <v>0</v>
          </cell>
          <cell r="K36">
            <v>0</v>
          </cell>
          <cell r="L36">
            <v>0</v>
          </cell>
          <cell r="M36">
            <v>0</v>
          </cell>
          <cell r="N36">
            <v>0</v>
          </cell>
          <cell r="O36">
            <v>0</v>
          </cell>
          <cell r="P36">
            <v>0</v>
          </cell>
          <cell r="Q36">
            <v>0</v>
          </cell>
          <cell r="R36">
            <v>0</v>
          </cell>
          <cell r="S36">
            <v>0</v>
          </cell>
          <cell r="T36">
            <v>0</v>
          </cell>
          <cell r="U36">
            <v>0</v>
          </cell>
        </row>
        <row r="37">
          <cell r="B37">
            <v>27</v>
          </cell>
          <cell r="C37" t="str">
            <v>OL3</v>
          </cell>
          <cell r="D37" t="str">
            <v>Iskandar Junaedi</v>
          </cell>
          <cell r="E37" t="str">
            <v>Operator 966</v>
          </cell>
          <cell r="G37" t="str">
            <v>K/-</v>
          </cell>
          <cell r="H37">
            <v>0</v>
          </cell>
          <cell r="I37">
            <v>0</v>
          </cell>
          <cell r="K37">
            <v>0</v>
          </cell>
          <cell r="L37">
            <v>0</v>
          </cell>
          <cell r="M37">
            <v>0</v>
          </cell>
          <cell r="N37">
            <v>0</v>
          </cell>
          <cell r="O37">
            <v>0</v>
          </cell>
          <cell r="P37">
            <v>0</v>
          </cell>
          <cell r="Q37">
            <v>0</v>
          </cell>
          <cell r="R37">
            <v>0</v>
          </cell>
          <cell r="S37">
            <v>0</v>
          </cell>
          <cell r="T37">
            <v>0</v>
          </cell>
          <cell r="U37">
            <v>0</v>
          </cell>
        </row>
        <row r="38">
          <cell r="B38">
            <v>28</v>
          </cell>
          <cell r="C38" t="str">
            <v>PO1</v>
          </cell>
          <cell r="D38" t="str">
            <v>Herianto</v>
          </cell>
          <cell r="E38" t="str">
            <v>Asst. Pump Oprt.</v>
          </cell>
          <cell r="G38" t="str">
            <v>K/3</v>
          </cell>
          <cell r="H38">
            <v>892166</v>
          </cell>
          <cell r="I38">
            <v>150000</v>
          </cell>
          <cell r="K38">
            <v>1042166</v>
          </cell>
          <cell r="L38">
            <v>0</v>
          </cell>
          <cell r="M38">
            <v>1000000</v>
          </cell>
          <cell r="N38">
            <v>9275.277399999999</v>
          </cell>
          <cell r="O38">
            <v>59403.462</v>
          </cell>
          <cell r="P38">
            <v>3126.498</v>
          </cell>
          <cell r="Q38">
            <v>0</v>
          </cell>
          <cell r="R38">
            <v>60000</v>
          </cell>
          <cell r="S38">
            <v>131805.23739999998</v>
          </cell>
          <cell r="T38">
            <v>20843.32</v>
          </cell>
          <cell r="U38">
            <v>110961.91739999998</v>
          </cell>
        </row>
        <row r="39">
          <cell r="B39">
            <v>29</v>
          </cell>
          <cell r="C39" t="str">
            <v>PO2</v>
          </cell>
          <cell r="D39" t="str">
            <v xml:space="preserve">Didik Imbar Wicaksono </v>
          </cell>
          <cell r="E39" t="str">
            <v>Operator Pump</v>
          </cell>
          <cell r="F39" t="str">
            <v>02D20262491</v>
          </cell>
          <cell r="G39" t="str">
            <v>K/-</v>
          </cell>
          <cell r="H39">
            <v>0</v>
          </cell>
          <cell r="I39">
            <v>0</v>
          </cell>
          <cell r="K39">
            <v>0</v>
          </cell>
          <cell r="L39">
            <v>0</v>
          </cell>
          <cell r="M39">
            <v>0</v>
          </cell>
          <cell r="N39">
            <v>0</v>
          </cell>
          <cell r="O39">
            <v>0</v>
          </cell>
          <cell r="P39">
            <v>0</v>
          </cell>
          <cell r="Q39">
            <v>0</v>
          </cell>
          <cell r="R39">
            <v>0</v>
          </cell>
          <cell r="S39">
            <v>0</v>
          </cell>
          <cell r="T39">
            <v>0</v>
          </cell>
          <cell r="U39">
            <v>0</v>
          </cell>
        </row>
        <row r="40">
          <cell r="B40">
            <v>30</v>
          </cell>
          <cell r="C40" t="str">
            <v>PO3</v>
          </cell>
          <cell r="D40" t="str">
            <v>Juniarto</v>
          </cell>
          <cell r="E40" t="str">
            <v>Plant/Conc.p.Oprt.</v>
          </cell>
          <cell r="F40" t="str">
            <v>02D20264174</v>
          </cell>
          <cell r="G40" t="str">
            <v>K/2</v>
          </cell>
          <cell r="H40">
            <v>1238552</v>
          </cell>
          <cell r="I40">
            <v>150000</v>
          </cell>
          <cell r="K40">
            <v>1388552</v>
          </cell>
          <cell r="L40">
            <v>0</v>
          </cell>
          <cell r="M40">
            <v>1000000</v>
          </cell>
          <cell r="N40">
            <v>12358.112800000001</v>
          </cell>
          <cell r="O40">
            <v>79147.464000000007</v>
          </cell>
          <cell r="P40">
            <v>4165.6559999999999</v>
          </cell>
          <cell r="Q40">
            <v>0</v>
          </cell>
          <cell r="R40">
            <v>60000</v>
          </cell>
          <cell r="S40">
            <v>155671.2328</v>
          </cell>
          <cell r="T40">
            <v>27771.040000000001</v>
          </cell>
          <cell r="U40">
            <v>127900.19279999999</v>
          </cell>
        </row>
        <row r="41">
          <cell r="B41">
            <v>31</v>
          </cell>
          <cell r="C41" t="str">
            <v>PO4</v>
          </cell>
          <cell r="D41" t="str">
            <v>Ely Wibowo</v>
          </cell>
          <cell r="E41" t="str">
            <v>Asst Plant Oprt</v>
          </cell>
          <cell r="F41" t="str">
            <v>05D20707852</v>
          </cell>
          <cell r="G41" t="str">
            <v>TK/-</v>
          </cell>
          <cell r="H41">
            <v>1000000</v>
          </cell>
          <cell r="I41">
            <v>150000</v>
          </cell>
          <cell r="K41">
            <v>1150000</v>
          </cell>
          <cell r="L41">
            <v>1000000</v>
          </cell>
          <cell r="M41">
            <v>0</v>
          </cell>
          <cell r="N41">
            <v>10235</v>
          </cell>
          <cell r="O41">
            <v>65550</v>
          </cell>
          <cell r="P41">
            <v>3450</v>
          </cell>
          <cell r="Q41">
            <v>30000</v>
          </cell>
          <cell r="R41">
            <v>0</v>
          </cell>
          <cell r="S41">
            <v>109235</v>
          </cell>
          <cell r="T41">
            <v>23000</v>
          </cell>
          <cell r="U41">
            <v>86235</v>
          </cell>
        </row>
        <row r="42">
          <cell r="B42">
            <v>32</v>
          </cell>
          <cell r="C42" t="str">
            <v>PO5</v>
          </cell>
          <cell r="D42" t="str">
            <v>Sutejo</v>
          </cell>
          <cell r="E42" t="str">
            <v>Conc.Pump Oprt</v>
          </cell>
          <cell r="G42" t="str">
            <v>K/1</v>
          </cell>
          <cell r="H42">
            <v>0</v>
          </cell>
          <cell r="I42">
            <v>0</v>
          </cell>
          <cell r="K42">
            <v>0</v>
          </cell>
          <cell r="L42">
            <v>0</v>
          </cell>
          <cell r="M42">
            <v>0</v>
          </cell>
          <cell r="N42">
            <v>0</v>
          </cell>
          <cell r="O42">
            <v>0</v>
          </cell>
          <cell r="P42">
            <v>0</v>
          </cell>
          <cell r="Q42">
            <v>0</v>
          </cell>
          <cell r="R42">
            <v>0</v>
          </cell>
          <cell r="S42">
            <v>0</v>
          </cell>
          <cell r="T42">
            <v>0</v>
          </cell>
          <cell r="U42">
            <v>0</v>
          </cell>
        </row>
        <row r="43">
          <cell r="B43">
            <v>33</v>
          </cell>
          <cell r="C43" t="str">
            <v>SA1</v>
          </cell>
          <cell r="D43" t="str">
            <v>Vincent</v>
          </cell>
          <cell r="E43" t="str">
            <v>Asst.Supervisor</v>
          </cell>
          <cell r="F43" t="str">
            <v>06D20131564</v>
          </cell>
          <cell r="G43" t="str">
            <v>TK/-</v>
          </cell>
          <cell r="H43">
            <v>0</v>
          </cell>
          <cell r="I43">
            <v>0</v>
          </cell>
          <cell r="K43">
            <v>0</v>
          </cell>
          <cell r="L43">
            <v>0</v>
          </cell>
          <cell r="M43">
            <v>0</v>
          </cell>
          <cell r="N43">
            <v>0</v>
          </cell>
          <cell r="O43">
            <v>0</v>
          </cell>
          <cell r="P43">
            <v>0</v>
          </cell>
          <cell r="Q43">
            <v>0</v>
          </cell>
          <cell r="R43">
            <v>0</v>
          </cell>
          <cell r="S43">
            <v>0</v>
          </cell>
          <cell r="T43">
            <v>0</v>
          </cell>
          <cell r="U43">
            <v>0</v>
          </cell>
        </row>
        <row r="44">
          <cell r="B44">
            <v>34</v>
          </cell>
          <cell r="C44" t="str">
            <v>SA2</v>
          </cell>
          <cell r="D44" t="str">
            <v>Udi Yung Dianto</v>
          </cell>
          <cell r="E44" t="str">
            <v>Asst.Supervisor</v>
          </cell>
          <cell r="F44" t="str">
            <v>06D20131564</v>
          </cell>
          <cell r="G44" t="str">
            <v>TK/-</v>
          </cell>
          <cell r="H44">
            <v>0</v>
          </cell>
          <cell r="I44">
            <v>0</v>
          </cell>
          <cell r="K44">
            <v>0</v>
          </cell>
          <cell r="L44">
            <v>0</v>
          </cell>
          <cell r="M44">
            <v>0</v>
          </cell>
          <cell r="N44">
            <v>0</v>
          </cell>
          <cell r="O44">
            <v>0</v>
          </cell>
          <cell r="P44">
            <v>0</v>
          </cell>
          <cell r="Q44">
            <v>0</v>
          </cell>
          <cell r="R44">
            <v>0</v>
          </cell>
          <cell r="S44">
            <v>0</v>
          </cell>
          <cell r="T44">
            <v>0</v>
          </cell>
          <cell r="U44">
            <v>0</v>
          </cell>
        </row>
        <row r="45">
          <cell r="B45">
            <v>35</v>
          </cell>
          <cell r="C45" t="str">
            <v>SA3</v>
          </cell>
          <cell r="D45" t="str">
            <v>Wiyandi</v>
          </cell>
          <cell r="E45" t="str">
            <v>Asst.Supervisor</v>
          </cell>
          <cell r="G45" t="str">
            <v>TK/-</v>
          </cell>
          <cell r="H45">
            <v>0</v>
          </cell>
          <cell r="I45">
            <v>0</v>
          </cell>
          <cell r="K45">
            <v>0</v>
          </cell>
          <cell r="L45">
            <v>0</v>
          </cell>
          <cell r="M45">
            <v>0</v>
          </cell>
          <cell r="N45">
            <v>0</v>
          </cell>
          <cell r="O45">
            <v>0</v>
          </cell>
          <cell r="P45">
            <v>0</v>
          </cell>
          <cell r="Q45">
            <v>0</v>
          </cell>
          <cell r="R45">
            <v>0</v>
          </cell>
          <cell r="S45">
            <v>0</v>
          </cell>
          <cell r="T45">
            <v>0</v>
          </cell>
          <cell r="U45">
            <v>0</v>
          </cell>
        </row>
        <row r="46">
          <cell r="B46">
            <v>36</v>
          </cell>
          <cell r="C46" t="str">
            <v>SA5</v>
          </cell>
          <cell r="D46" t="str">
            <v>Wandy</v>
          </cell>
          <cell r="E46" t="str">
            <v>Asst.Supervisor</v>
          </cell>
          <cell r="G46" t="str">
            <v>TK/-</v>
          </cell>
          <cell r="H46">
            <v>1690000</v>
          </cell>
          <cell r="I46">
            <v>150000</v>
          </cell>
          <cell r="K46">
            <v>1840000</v>
          </cell>
          <cell r="L46">
            <v>1000000</v>
          </cell>
          <cell r="M46">
            <v>0</v>
          </cell>
          <cell r="N46">
            <v>16376</v>
          </cell>
          <cell r="O46">
            <v>104880</v>
          </cell>
          <cell r="P46">
            <v>5520</v>
          </cell>
          <cell r="Q46">
            <v>30000</v>
          </cell>
          <cell r="R46">
            <v>0</v>
          </cell>
          <cell r="S46">
            <v>156776</v>
          </cell>
          <cell r="T46">
            <v>36800</v>
          </cell>
          <cell r="U46">
            <v>119976</v>
          </cell>
        </row>
        <row r="47">
          <cell r="B47">
            <v>37</v>
          </cell>
          <cell r="C47" t="str">
            <v>SF1</v>
          </cell>
          <cell r="D47" t="str">
            <v>Herman</v>
          </cell>
          <cell r="E47" t="str">
            <v>Site Foreman</v>
          </cell>
          <cell r="F47" t="str">
            <v>02D20262541</v>
          </cell>
          <cell r="G47" t="str">
            <v>K/2</v>
          </cell>
          <cell r="H47">
            <v>1047452</v>
          </cell>
          <cell r="I47">
            <v>150000</v>
          </cell>
          <cell r="K47">
            <v>1197452</v>
          </cell>
          <cell r="L47">
            <v>0</v>
          </cell>
          <cell r="M47">
            <v>1000000</v>
          </cell>
          <cell r="N47">
            <v>10657.3228</v>
          </cell>
          <cell r="O47">
            <v>68254.763999999996</v>
          </cell>
          <cell r="P47">
            <v>3592.3560000000002</v>
          </cell>
          <cell r="Q47">
            <v>0</v>
          </cell>
          <cell r="R47">
            <v>60000</v>
          </cell>
          <cell r="S47">
            <v>142504.44279999999</v>
          </cell>
          <cell r="T47">
            <v>23949.040000000001</v>
          </cell>
          <cell r="U47">
            <v>118555.40279999998</v>
          </cell>
        </row>
        <row r="48">
          <cell r="B48">
            <v>38</v>
          </cell>
          <cell r="C48" t="str">
            <v>SG37</v>
          </cell>
          <cell r="D48" t="str">
            <v>Junianto Silitonga</v>
          </cell>
          <cell r="E48" t="str">
            <v>Security Guard</v>
          </cell>
          <cell r="F48" t="str">
            <v>04D20137038</v>
          </cell>
          <cell r="G48" t="str">
            <v>K/3</v>
          </cell>
          <cell r="H48">
            <v>0</v>
          </cell>
          <cell r="I48">
            <v>0</v>
          </cell>
          <cell r="K48">
            <v>0</v>
          </cell>
          <cell r="L48">
            <v>0</v>
          </cell>
          <cell r="M48">
            <v>0</v>
          </cell>
          <cell r="N48">
            <v>0</v>
          </cell>
          <cell r="O48">
            <v>0</v>
          </cell>
          <cell r="P48">
            <v>0</v>
          </cell>
          <cell r="Q48">
            <v>0</v>
          </cell>
          <cell r="R48">
            <v>0</v>
          </cell>
          <cell r="S48">
            <v>0</v>
          </cell>
          <cell r="T48">
            <v>0</v>
          </cell>
          <cell r="U48">
            <v>0</v>
          </cell>
        </row>
        <row r="49">
          <cell r="B49">
            <v>39</v>
          </cell>
          <cell r="C49" t="str">
            <v>SG40</v>
          </cell>
          <cell r="D49" t="str">
            <v>Ilham Wahyudi</v>
          </cell>
          <cell r="E49" t="str">
            <v>Security Guard</v>
          </cell>
          <cell r="F49">
            <v>0</v>
          </cell>
          <cell r="G49" t="str">
            <v>TK/-</v>
          </cell>
          <cell r="H49">
            <v>0</v>
          </cell>
          <cell r="I49">
            <v>0</v>
          </cell>
          <cell r="J49">
            <v>0</v>
          </cell>
          <cell r="K49">
            <v>0</v>
          </cell>
          <cell r="L49">
            <v>0</v>
          </cell>
          <cell r="M49">
            <v>0</v>
          </cell>
          <cell r="N49">
            <v>0</v>
          </cell>
          <cell r="O49">
            <v>0</v>
          </cell>
          <cell r="P49">
            <v>0</v>
          </cell>
          <cell r="Q49">
            <v>0</v>
          </cell>
          <cell r="R49">
            <v>0</v>
          </cell>
          <cell r="S49">
            <v>0</v>
          </cell>
          <cell r="T49">
            <v>0</v>
          </cell>
          <cell r="U49">
            <v>0</v>
          </cell>
        </row>
        <row r="50">
          <cell r="B50">
            <v>40</v>
          </cell>
          <cell r="C50" t="str">
            <v>SG41</v>
          </cell>
          <cell r="D50" t="str">
            <v>Leopaldo Alpria Pakpahan</v>
          </cell>
          <cell r="E50" t="str">
            <v>Security Guard</v>
          </cell>
          <cell r="F50">
            <v>0</v>
          </cell>
          <cell r="G50" t="str">
            <v>TK/-</v>
          </cell>
          <cell r="H50">
            <v>0</v>
          </cell>
          <cell r="I50">
            <v>0</v>
          </cell>
          <cell r="J50">
            <v>0</v>
          </cell>
          <cell r="K50">
            <v>0</v>
          </cell>
          <cell r="L50">
            <v>0</v>
          </cell>
          <cell r="M50">
            <v>0</v>
          </cell>
          <cell r="N50">
            <v>0</v>
          </cell>
          <cell r="O50">
            <v>0</v>
          </cell>
          <cell r="P50">
            <v>0</v>
          </cell>
          <cell r="Q50">
            <v>0</v>
          </cell>
          <cell r="R50">
            <v>0</v>
          </cell>
          <cell r="S50">
            <v>0</v>
          </cell>
          <cell r="T50">
            <v>0</v>
          </cell>
          <cell r="U50">
            <v>0</v>
          </cell>
        </row>
        <row r="51">
          <cell r="B51">
            <v>41</v>
          </cell>
          <cell r="C51" t="str">
            <v>SG42</v>
          </cell>
          <cell r="D51" t="str">
            <v>Muntheoro Sormin</v>
          </cell>
          <cell r="E51" t="str">
            <v>Security Guard</v>
          </cell>
          <cell r="F51">
            <v>0</v>
          </cell>
          <cell r="G51" t="str">
            <v>TK/-</v>
          </cell>
          <cell r="H51">
            <v>0</v>
          </cell>
          <cell r="I51">
            <v>0</v>
          </cell>
          <cell r="J51">
            <v>0</v>
          </cell>
          <cell r="K51">
            <v>0</v>
          </cell>
          <cell r="L51">
            <v>0</v>
          </cell>
          <cell r="M51">
            <v>0</v>
          </cell>
          <cell r="N51">
            <v>0</v>
          </cell>
          <cell r="O51">
            <v>0</v>
          </cell>
          <cell r="P51">
            <v>0</v>
          </cell>
          <cell r="Q51">
            <v>0</v>
          </cell>
          <cell r="R51">
            <v>0</v>
          </cell>
          <cell r="S51">
            <v>0</v>
          </cell>
          <cell r="T51">
            <v>0</v>
          </cell>
          <cell r="U51">
            <v>0</v>
          </cell>
        </row>
        <row r="52">
          <cell r="B52">
            <v>42</v>
          </cell>
          <cell r="C52" t="str">
            <v>SG43</v>
          </cell>
          <cell r="D52" t="str">
            <v>Tigor Nababan</v>
          </cell>
          <cell r="E52" t="str">
            <v>Security Guard</v>
          </cell>
          <cell r="F52">
            <v>0</v>
          </cell>
          <cell r="G52" t="str">
            <v>K/-</v>
          </cell>
          <cell r="H52">
            <v>0</v>
          </cell>
          <cell r="I52">
            <v>0</v>
          </cell>
          <cell r="K52">
            <v>0</v>
          </cell>
          <cell r="L52">
            <v>0</v>
          </cell>
          <cell r="M52">
            <v>0</v>
          </cell>
          <cell r="N52">
            <v>0</v>
          </cell>
          <cell r="O52">
            <v>0</v>
          </cell>
          <cell r="P52">
            <v>0</v>
          </cell>
          <cell r="Q52">
            <v>0</v>
          </cell>
          <cell r="R52">
            <v>0</v>
          </cell>
          <cell r="S52">
            <v>0</v>
          </cell>
          <cell r="T52">
            <v>0</v>
          </cell>
          <cell r="U52">
            <v>0</v>
          </cell>
        </row>
        <row r="53">
          <cell r="B53">
            <v>43</v>
          </cell>
          <cell r="C53" t="str">
            <v>SG44</v>
          </cell>
          <cell r="D53" t="str">
            <v>Bintang Roi Tambunan</v>
          </cell>
          <cell r="E53" t="str">
            <v>Security Guard</v>
          </cell>
          <cell r="F53">
            <v>0</v>
          </cell>
          <cell r="G53" t="str">
            <v>TK/-</v>
          </cell>
          <cell r="H53">
            <v>0</v>
          </cell>
          <cell r="I53">
            <v>0</v>
          </cell>
          <cell r="K53">
            <v>0</v>
          </cell>
          <cell r="L53">
            <v>0</v>
          </cell>
          <cell r="M53">
            <v>0</v>
          </cell>
          <cell r="N53">
            <v>0</v>
          </cell>
          <cell r="O53">
            <v>0</v>
          </cell>
          <cell r="P53">
            <v>0</v>
          </cell>
          <cell r="Q53">
            <v>0</v>
          </cell>
          <cell r="R53">
            <v>0</v>
          </cell>
          <cell r="S53">
            <v>0</v>
          </cell>
          <cell r="T53">
            <v>0</v>
          </cell>
          <cell r="U53">
            <v>0</v>
          </cell>
        </row>
        <row r="54">
          <cell r="B54">
            <v>44</v>
          </cell>
          <cell r="C54" t="str">
            <v>SG45</v>
          </cell>
          <cell r="D54" t="str">
            <v>Janter Siburian</v>
          </cell>
          <cell r="E54" t="str">
            <v>Security Guard</v>
          </cell>
          <cell r="F54">
            <v>0</v>
          </cell>
          <cell r="G54" t="str">
            <v>TK/-</v>
          </cell>
          <cell r="H54">
            <v>0</v>
          </cell>
          <cell r="I54">
            <v>0</v>
          </cell>
          <cell r="K54">
            <v>0</v>
          </cell>
          <cell r="L54">
            <v>0</v>
          </cell>
          <cell r="M54">
            <v>0</v>
          </cell>
          <cell r="N54">
            <v>0</v>
          </cell>
          <cell r="O54">
            <v>0</v>
          </cell>
          <cell r="P54">
            <v>0</v>
          </cell>
          <cell r="Q54">
            <v>0</v>
          </cell>
          <cell r="R54">
            <v>0</v>
          </cell>
          <cell r="S54">
            <v>0</v>
          </cell>
          <cell r="T54">
            <v>0</v>
          </cell>
          <cell r="U54">
            <v>0</v>
          </cell>
        </row>
        <row r="55">
          <cell r="B55">
            <v>45</v>
          </cell>
          <cell r="C55" t="str">
            <v>SG46</v>
          </cell>
          <cell r="D55" t="str">
            <v>Nampat Silangit</v>
          </cell>
          <cell r="E55" t="str">
            <v>Security Guard</v>
          </cell>
          <cell r="F55">
            <v>0</v>
          </cell>
          <cell r="G55" t="str">
            <v>K/-</v>
          </cell>
          <cell r="H55">
            <v>0</v>
          </cell>
          <cell r="I55">
            <v>0</v>
          </cell>
          <cell r="K55">
            <v>0</v>
          </cell>
          <cell r="L55">
            <v>0</v>
          </cell>
          <cell r="M55">
            <v>0</v>
          </cell>
          <cell r="N55">
            <v>0</v>
          </cell>
          <cell r="O55">
            <v>0</v>
          </cell>
          <cell r="P55">
            <v>0</v>
          </cell>
          <cell r="Q55">
            <v>0</v>
          </cell>
          <cell r="R55">
            <v>0</v>
          </cell>
          <cell r="S55">
            <v>0</v>
          </cell>
          <cell r="T55">
            <v>0</v>
          </cell>
          <cell r="U55">
            <v>0</v>
          </cell>
        </row>
        <row r="56">
          <cell r="B56">
            <v>46</v>
          </cell>
          <cell r="C56" t="str">
            <v>SG47</v>
          </cell>
          <cell r="D56" t="str">
            <v>Fernando Parulian Panjaitan</v>
          </cell>
          <cell r="E56" t="str">
            <v>Security Guard</v>
          </cell>
          <cell r="F56">
            <v>0</v>
          </cell>
          <cell r="G56" t="str">
            <v>TK/-</v>
          </cell>
          <cell r="H56">
            <v>0</v>
          </cell>
          <cell r="I56">
            <v>0</v>
          </cell>
          <cell r="K56">
            <v>0</v>
          </cell>
          <cell r="L56">
            <v>0</v>
          </cell>
          <cell r="M56">
            <v>0</v>
          </cell>
          <cell r="N56">
            <v>0</v>
          </cell>
          <cell r="O56">
            <v>0</v>
          </cell>
          <cell r="P56">
            <v>0</v>
          </cell>
          <cell r="Q56">
            <v>0</v>
          </cell>
          <cell r="R56">
            <v>0</v>
          </cell>
          <cell r="S56">
            <v>0</v>
          </cell>
          <cell r="T56">
            <v>0</v>
          </cell>
          <cell r="U56">
            <v>0</v>
          </cell>
        </row>
        <row r="57">
          <cell r="B57">
            <v>47</v>
          </cell>
          <cell r="C57" t="str">
            <v>SK2</v>
          </cell>
          <cell r="D57" t="str">
            <v>Suhanes</v>
          </cell>
          <cell r="E57" t="str">
            <v>Site Supervisor</v>
          </cell>
          <cell r="F57" t="str">
            <v>04D20177489</v>
          </cell>
          <cell r="G57" t="str">
            <v>TK/-</v>
          </cell>
          <cell r="H57">
            <v>2840000</v>
          </cell>
          <cell r="I57">
            <v>150000</v>
          </cell>
          <cell r="K57">
            <v>2990000</v>
          </cell>
          <cell r="L57">
            <v>1000000</v>
          </cell>
          <cell r="M57">
            <v>0</v>
          </cell>
          <cell r="N57">
            <v>26611</v>
          </cell>
          <cell r="O57">
            <v>170430</v>
          </cell>
          <cell r="P57">
            <v>8970</v>
          </cell>
          <cell r="Q57">
            <v>30000</v>
          </cell>
          <cell r="R57">
            <v>0</v>
          </cell>
          <cell r="S57">
            <v>236011</v>
          </cell>
          <cell r="T57">
            <v>59800</v>
          </cell>
          <cell r="U57">
            <v>176211</v>
          </cell>
        </row>
        <row r="58">
          <cell r="D58" t="str">
            <v xml:space="preserve"> Subtotal Departemen Produksi</v>
          </cell>
          <cell r="H58">
            <v>19498977</v>
          </cell>
          <cell r="I58">
            <v>2640000</v>
          </cell>
          <cell r="J58">
            <v>0</v>
          </cell>
          <cell r="K58">
            <v>22138977</v>
          </cell>
          <cell r="L58">
            <v>3000000</v>
          </cell>
          <cell r="M58">
            <v>14675000</v>
          </cell>
          <cell r="N58">
            <v>197036.8953</v>
          </cell>
          <cell r="O58">
            <v>1261921.6890000002</v>
          </cell>
          <cell r="P58">
            <v>66416.931000000011</v>
          </cell>
          <cell r="Q58">
            <v>90000</v>
          </cell>
          <cell r="R58">
            <v>880499.7</v>
          </cell>
          <cell r="S58">
            <v>2495875.2152999998</v>
          </cell>
          <cell r="T58">
            <v>442779.54</v>
          </cell>
          <cell r="U58">
            <v>2053095.6753000002</v>
          </cell>
        </row>
        <row r="59">
          <cell r="B59">
            <v>48</v>
          </cell>
          <cell r="C59" t="str">
            <v>u1</v>
          </cell>
          <cell r="D59" t="str">
            <v>Ngasiyah</v>
          </cell>
          <cell r="E59" t="str">
            <v>Office Cleaner</v>
          </cell>
          <cell r="F59" t="str">
            <v>99D23690801</v>
          </cell>
          <cell r="G59" t="str">
            <v>K/1</v>
          </cell>
          <cell r="H59">
            <v>846000</v>
          </cell>
          <cell r="I59">
            <v>180000</v>
          </cell>
          <cell r="K59">
            <v>1026000</v>
          </cell>
          <cell r="L59">
            <v>0</v>
          </cell>
          <cell r="M59">
            <v>1000000</v>
          </cell>
          <cell r="N59">
            <v>9131.4</v>
          </cell>
          <cell r="O59">
            <v>58482</v>
          </cell>
          <cell r="P59">
            <v>3078</v>
          </cell>
          <cell r="Q59">
            <v>0</v>
          </cell>
          <cell r="R59">
            <v>60000</v>
          </cell>
          <cell r="S59">
            <v>130691.4</v>
          </cell>
          <cell r="T59">
            <v>20520</v>
          </cell>
          <cell r="U59">
            <v>110171.4</v>
          </cell>
        </row>
        <row r="60">
          <cell r="B60">
            <v>49</v>
          </cell>
          <cell r="C60" t="str">
            <v>v2</v>
          </cell>
          <cell r="D60" t="str">
            <v>Yanti</v>
          </cell>
          <cell r="E60" t="str">
            <v xml:space="preserve">Asst. Acct. </v>
          </cell>
          <cell r="F60" t="str">
            <v>04D20137053</v>
          </cell>
          <cell r="G60" t="str">
            <v>TK/-</v>
          </cell>
          <cell r="H60">
            <v>0</v>
          </cell>
          <cell r="I60">
            <v>0</v>
          </cell>
          <cell r="K60">
            <v>0</v>
          </cell>
          <cell r="L60">
            <v>0</v>
          </cell>
          <cell r="M60">
            <v>0</v>
          </cell>
          <cell r="N60">
            <v>0</v>
          </cell>
          <cell r="O60">
            <v>0</v>
          </cell>
          <cell r="P60">
            <v>0</v>
          </cell>
          <cell r="Q60">
            <v>0</v>
          </cell>
          <cell r="R60">
            <v>0</v>
          </cell>
          <cell r="S60">
            <v>0</v>
          </cell>
          <cell r="T60">
            <v>0</v>
          </cell>
          <cell r="U60">
            <v>0</v>
          </cell>
        </row>
        <row r="61">
          <cell r="B61">
            <v>50</v>
          </cell>
          <cell r="C61" t="str">
            <v>v3</v>
          </cell>
          <cell r="D61" t="str">
            <v>Widanti Kusnaini</v>
          </cell>
          <cell r="E61" t="str">
            <v>Adm &amp; Personnel</v>
          </cell>
          <cell r="F61" t="str">
            <v>04D20177497</v>
          </cell>
          <cell r="G61" t="str">
            <v>TK/-</v>
          </cell>
          <cell r="H61">
            <v>0</v>
          </cell>
          <cell r="I61">
            <v>0</v>
          </cell>
          <cell r="K61">
            <v>0</v>
          </cell>
          <cell r="L61">
            <v>0</v>
          </cell>
          <cell r="M61">
            <v>0</v>
          </cell>
          <cell r="N61">
            <v>0</v>
          </cell>
          <cell r="O61">
            <v>0</v>
          </cell>
          <cell r="P61">
            <v>0</v>
          </cell>
          <cell r="Q61">
            <v>0</v>
          </cell>
          <cell r="R61">
            <v>0</v>
          </cell>
          <cell r="S61">
            <v>0</v>
          </cell>
          <cell r="T61">
            <v>0</v>
          </cell>
          <cell r="U61">
            <v>0</v>
          </cell>
        </row>
        <row r="62">
          <cell r="B62">
            <v>51</v>
          </cell>
          <cell r="C62" t="str">
            <v>v4</v>
          </cell>
          <cell r="D62" t="str">
            <v>Sarinah</v>
          </cell>
          <cell r="E62" t="str">
            <v xml:space="preserve">Asst. Acct. </v>
          </cell>
          <cell r="G62" t="str">
            <v>TK/-</v>
          </cell>
          <cell r="H62">
            <v>2047500</v>
          </cell>
          <cell r="I62">
            <v>180000</v>
          </cell>
          <cell r="K62">
            <v>2227500</v>
          </cell>
          <cell r="L62">
            <v>1000000</v>
          </cell>
          <cell r="M62">
            <v>0</v>
          </cell>
          <cell r="N62">
            <v>19824.75</v>
          </cell>
          <cell r="O62">
            <v>126967.5</v>
          </cell>
          <cell r="P62">
            <v>6682.5</v>
          </cell>
          <cell r="Q62">
            <v>30000</v>
          </cell>
          <cell r="R62">
            <v>0</v>
          </cell>
          <cell r="S62">
            <v>183474.75</v>
          </cell>
          <cell r="T62">
            <v>44550</v>
          </cell>
          <cell r="U62">
            <v>138924.75</v>
          </cell>
        </row>
        <row r="63">
          <cell r="B63">
            <v>52</v>
          </cell>
          <cell r="C63" t="str">
            <v>v5</v>
          </cell>
          <cell r="D63" t="str">
            <v>Siti Nur Intan</v>
          </cell>
          <cell r="E63" t="str">
            <v>Adm &amp; Personnel</v>
          </cell>
          <cell r="F63" t="str">
            <v>06D20256734</v>
          </cell>
          <cell r="G63" t="str">
            <v>TK/-</v>
          </cell>
          <cell r="H63">
            <v>0</v>
          </cell>
          <cell r="I63">
            <v>0</v>
          </cell>
          <cell r="J63">
            <v>0</v>
          </cell>
          <cell r="K63">
            <v>0</v>
          </cell>
          <cell r="L63">
            <v>0</v>
          </cell>
          <cell r="M63">
            <v>0</v>
          </cell>
          <cell r="N63">
            <v>0</v>
          </cell>
          <cell r="O63">
            <v>0</v>
          </cell>
          <cell r="P63">
            <v>0</v>
          </cell>
          <cell r="Q63">
            <v>0</v>
          </cell>
          <cell r="R63">
            <v>0</v>
          </cell>
          <cell r="S63">
            <v>0</v>
          </cell>
          <cell r="T63">
            <v>0</v>
          </cell>
          <cell r="U63">
            <v>0</v>
          </cell>
        </row>
        <row r="64">
          <cell r="B64">
            <v>53</v>
          </cell>
          <cell r="C64" t="str">
            <v>w1</v>
          </cell>
          <cell r="D64" t="str">
            <v>Wiriyati</v>
          </cell>
          <cell r="E64" t="str">
            <v>Accountant</v>
          </cell>
          <cell r="F64" t="str">
            <v>01D20279612</v>
          </cell>
          <cell r="G64" t="str">
            <v>TK/-</v>
          </cell>
          <cell r="H64">
            <v>0</v>
          </cell>
          <cell r="I64">
            <v>0</v>
          </cell>
          <cell r="K64">
            <v>0</v>
          </cell>
          <cell r="L64">
            <v>0</v>
          </cell>
          <cell r="M64">
            <v>0</v>
          </cell>
          <cell r="N64">
            <v>0</v>
          </cell>
          <cell r="O64">
            <v>0</v>
          </cell>
          <cell r="P64">
            <v>0</v>
          </cell>
          <cell r="Q64">
            <v>0</v>
          </cell>
          <cell r="R64">
            <v>0</v>
          </cell>
          <cell r="S64">
            <v>0</v>
          </cell>
          <cell r="T64">
            <v>0</v>
          </cell>
          <cell r="U64">
            <v>0</v>
          </cell>
        </row>
        <row r="65">
          <cell r="B65">
            <v>54</v>
          </cell>
          <cell r="C65" t="str">
            <v>w2</v>
          </cell>
          <cell r="D65" t="str">
            <v>Agustina</v>
          </cell>
          <cell r="E65" t="str">
            <v>Accountant</v>
          </cell>
          <cell r="F65">
            <v>0</v>
          </cell>
          <cell r="G65" t="str">
            <v>TK/-</v>
          </cell>
          <cell r="H65">
            <v>0</v>
          </cell>
          <cell r="I65">
            <v>0</v>
          </cell>
          <cell r="K65">
            <v>0</v>
          </cell>
          <cell r="L65">
            <v>0</v>
          </cell>
          <cell r="M65">
            <v>0</v>
          </cell>
          <cell r="N65">
            <v>0</v>
          </cell>
          <cell r="O65">
            <v>0</v>
          </cell>
          <cell r="P65">
            <v>0</v>
          </cell>
          <cell r="Q65">
            <v>0</v>
          </cell>
          <cell r="R65">
            <v>0</v>
          </cell>
          <cell r="S65">
            <v>0</v>
          </cell>
          <cell r="T65">
            <v>0</v>
          </cell>
          <cell r="U65">
            <v>0</v>
          </cell>
        </row>
        <row r="66">
          <cell r="B66">
            <v>55</v>
          </cell>
          <cell r="C66" t="str">
            <v>w3</v>
          </cell>
          <cell r="D66" t="str">
            <v>Suvina</v>
          </cell>
          <cell r="E66" t="str">
            <v>Accountant</v>
          </cell>
          <cell r="F66">
            <v>0</v>
          </cell>
          <cell r="G66" t="str">
            <v>TK/-</v>
          </cell>
          <cell r="H66">
            <v>0</v>
          </cell>
          <cell r="I66">
            <v>0</v>
          </cell>
          <cell r="K66">
            <v>0</v>
          </cell>
          <cell r="L66">
            <v>0</v>
          </cell>
          <cell r="M66">
            <v>0</v>
          </cell>
          <cell r="N66">
            <v>0</v>
          </cell>
          <cell r="O66">
            <v>0</v>
          </cell>
          <cell r="P66">
            <v>0</v>
          </cell>
          <cell r="Q66">
            <v>0</v>
          </cell>
          <cell r="R66">
            <v>0</v>
          </cell>
          <cell r="S66">
            <v>0</v>
          </cell>
          <cell r="T66">
            <v>0</v>
          </cell>
          <cell r="U66">
            <v>0</v>
          </cell>
        </row>
        <row r="67">
          <cell r="B67">
            <v>56</v>
          </cell>
          <cell r="C67" t="str">
            <v>v6</v>
          </cell>
          <cell r="D67" t="str">
            <v>Yunisanti</v>
          </cell>
          <cell r="E67" t="str">
            <v>Adm &amp; Personnel</v>
          </cell>
          <cell r="G67" t="str">
            <v>TK/-</v>
          </cell>
          <cell r="H67">
            <v>0</v>
          </cell>
          <cell r="I67">
            <v>0</v>
          </cell>
          <cell r="J67">
            <v>0</v>
          </cell>
        </row>
        <row r="68">
          <cell r="B68">
            <v>57</v>
          </cell>
          <cell r="C68" t="str">
            <v>v7</v>
          </cell>
          <cell r="D68" t="str">
            <v>Ermawati Aras</v>
          </cell>
          <cell r="E68" t="str">
            <v>Adm &amp; Personnel</v>
          </cell>
          <cell r="G68" t="str">
            <v>K/1</v>
          </cell>
          <cell r="H68">
            <v>2047500</v>
          </cell>
          <cell r="I68">
            <v>180000</v>
          </cell>
          <cell r="K68">
            <v>2227500</v>
          </cell>
          <cell r="L68">
            <v>0</v>
          </cell>
          <cell r="M68">
            <v>1000000</v>
          </cell>
          <cell r="N68">
            <v>19824.75</v>
          </cell>
          <cell r="O68">
            <v>126967.5</v>
          </cell>
          <cell r="P68">
            <v>6682.5</v>
          </cell>
          <cell r="Q68">
            <v>0</v>
          </cell>
          <cell r="R68">
            <v>60000</v>
          </cell>
          <cell r="S68">
            <v>213474.75</v>
          </cell>
          <cell r="T68">
            <v>44550</v>
          </cell>
          <cell r="U68">
            <v>168924.75</v>
          </cell>
        </row>
        <row r="69">
          <cell r="B69">
            <v>58</v>
          </cell>
          <cell r="C69" t="str">
            <v>w5</v>
          </cell>
          <cell r="D69" t="str">
            <v>Rosdiana</v>
          </cell>
          <cell r="E69" t="str">
            <v>Accountant</v>
          </cell>
          <cell r="F69" t="str">
            <v>06D20362698</v>
          </cell>
          <cell r="G69" t="str">
            <v>TK/-</v>
          </cell>
          <cell r="H69">
            <v>3074500</v>
          </cell>
          <cell r="I69">
            <v>180000</v>
          </cell>
          <cell r="K69">
            <v>3254500</v>
          </cell>
          <cell r="L69">
            <v>1000000</v>
          </cell>
          <cell r="M69">
            <v>0</v>
          </cell>
          <cell r="N69">
            <v>28965.05</v>
          </cell>
          <cell r="O69">
            <v>185506.5</v>
          </cell>
          <cell r="P69">
            <v>9763.5</v>
          </cell>
          <cell r="Q69">
            <v>30000</v>
          </cell>
          <cell r="R69">
            <v>0</v>
          </cell>
          <cell r="S69">
            <v>254235.05</v>
          </cell>
          <cell r="T69">
            <v>65090</v>
          </cell>
          <cell r="U69">
            <v>189145.05</v>
          </cell>
        </row>
        <row r="70">
          <cell r="B70">
            <v>59</v>
          </cell>
          <cell r="C70" t="str">
            <v>x1</v>
          </cell>
          <cell r="D70" t="str">
            <v>Sumito</v>
          </cell>
          <cell r="E70" t="str">
            <v>Asst. General Mngr</v>
          </cell>
          <cell r="F70" t="str">
            <v>02D20359552</v>
          </cell>
          <cell r="G70" t="str">
            <v>K/3</v>
          </cell>
          <cell r="H70">
            <v>11350000</v>
          </cell>
          <cell r="I70">
            <v>180000</v>
          </cell>
          <cell r="K70">
            <v>11530000</v>
          </cell>
          <cell r="L70">
            <v>0</v>
          </cell>
          <cell r="M70">
            <v>1000000</v>
          </cell>
          <cell r="N70">
            <v>102617</v>
          </cell>
          <cell r="O70">
            <v>657210</v>
          </cell>
          <cell r="P70">
            <v>34590</v>
          </cell>
          <cell r="Q70">
            <v>0</v>
          </cell>
          <cell r="R70">
            <v>60000</v>
          </cell>
          <cell r="S70">
            <v>854417</v>
          </cell>
          <cell r="T70">
            <v>230600</v>
          </cell>
          <cell r="U70">
            <v>623817</v>
          </cell>
        </row>
        <row r="72">
          <cell r="D72" t="str">
            <v xml:space="preserve"> Subtotal Departemen Kantor</v>
          </cell>
          <cell r="H72">
            <v>19365500</v>
          </cell>
          <cell r="I72">
            <v>900000</v>
          </cell>
          <cell r="J72">
            <v>0</v>
          </cell>
          <cell r="K72">
            <v>20265500</v>
          </cell>
          <cell r="L72">
            <v>2000000</v>
          </cell>
          <cell r="M72">
            <v>3000000</v>
          </cell>
          <cell r="N72">
            <v>180362.95</v>
          </cell>
          <cell r="O72">
            <v>1155133.5</v>
          </cell>
          <cell r="P72">
            <v>60796.5</v>
          </cell>
          <cell r="Q72">
            <v>60000</v>
          </cell>
          <cell r="R72">
            <v>180000</v>
          </cell>
          <cell r="S72">
            <v>1636292.95</v>
          </cell>
          <cell r="T72">
            <v>405310</v>
          </cell>
          <cell r="U72">
            <v>1230982.95</v>
          </cell>
        </row>
        <row r="73">
          <cell r="D73" t="str">
            <v xml:space="preserve"> T o t a l</v>
          </cell>
          <cell r="H73">
            <v>38864477</v>
          </cell>
          <cell r="I73">
            <v>3540000</v>
          </cell>
          <cell r="J73">
            <v>0</v>
          </cell>
          <cell r="K73">
            <v>42404477</v>
          </cell>
          <cell r="L73">
            <v>5000000</v>
          </cell>
          <cell r="M73">
            <v>17675000</v>
          </cell>
          <cell r="N73">
            <v>377399.84530000004</v>
          </cell>
          <cell r="O73">
            <v>2417055.1890000002</v>
          </cell>
          <cell r="P73">
            <v>127213.43100000001</v>
          </cell>
          <cell r="Q73">
            <v>150000</v>
          </cell>
          <cell r="R73">
            <v>1060499.7</v>
          </cell>
          <cell r="S73">
            <v>4132168.1652999995</v>
          </cell>
          <cell r="T73">
            <v>848089.54</v>
          </cell>
          <cell r="U73">
            <v>3284078.6253000004</v>
          </cell>
        </row>
        <row r="75">
          <cell r="B75" t="str">
            <v>(B) SALARY PAID BY PETTY CASH</v>
          </cell>
        </row>
        <row r="76">
          <cell r="J76" t="str">
            <v>Rapel</v>
          </cell>
          <cell r="K76" t="str">
            <v xml:space="preserve">Total </v>
          </cell>
          <cell r="L76" t="str">
            <v>Gaji &amp;</v>
          </cell>
          <cell r="M76" t="str">
            <v>Gaji &amp;</v>
          </cell>
          <cell r="N76" t="str">
            <v>Jaminan</v>
          </cell>
          <cell r="O76" t="str">
            <v>Jaminan</v>
          </cell>
          <cell r="P76" t="str">
            <v>Jaminan</v>
          </cell>
          <cell r="Q76" t="str">
            <v>Jaminan</v>
          </cell>
          <cell r="R76" t="str">
            <v>Jaminan</v>
          </cell>
          <cell r="S76" t="str">
            <v xml:space="preserve">Total </v>
          </cell>
          <cell r="T76" t="str">
            <v>Dibayar</v>
          </cell>
          <cell r="U76" t="str">
            <v>Dibayar</v>
          </cell>
        </row>
        <row r="77">
          <cell r="B77" t="str">
            <v>No.</v>
          </cell>
          <cell r="C77" t="str">
            <v>Kode</v>
          </cell>
          <cell r="D77" t="str">
            <v>N a m a</v>
          </cell>
          <cell r="E77" t="str">
            <v>Jabatan</v>
          </cell>
          <cell r="F77" t="str">
            <v>NO. KPJ</v>
          </cell>
          <cell r="G77" t="str">
            <v>Status</v>
          </cell>
          <cell r="H77" t="str">
            <v>Gaji</v>
          </cell>
          <cell r="I77" t="str">
            <v>Tunjangan</v>
          </cell>
          <cell r="J77" t="str">
            <v>GP+Tunjangan</v>
          </cell>
          <cell r="K77" t="str">
            <v xml:space="preserve">Gaji </v>
          </cell>
          <cell r="L77" t="str">
            <v>Tunjangan</v>
          </cell>
          <cell r="M77" t="str">
            <v>Tunjangan</v>
          </cell>
          <cell r="N77" t="str">
            <v>Kecelakaan</v>
          </cell>
          <cell r="O77" t="str">
            <v>Hari Tua</v>
          </cell>
          <cell r="P77" t="str">
            <v>Kematian</v>
          </cell>
          <cell r="Q77" t="str">
            <v>Kesehatan</v>
          </cell>
          <cell r="R77" t="str">
            <v>Kesehatan</v>
          </cell>
          <cell r="S77" t="str">
            <v>Iuran</v>
          </cell>
          <cell r="T77" t="str">
            <v>Oleh</v>
          </cell>
          <cell r="U77" t="str">
            <v>Oleh</v>
          </cell>
        </row>
        <row r="78">
          <cell r="H78" t="str">
            <v>Pokok</v>
          </cell>
          <cell r="I78" t="str">
            <v>Tetap</v>
          </cell>
          <cell r="J78" t="str">
            <v>Jan'08-Apr'08</v>
          </cell>
          <cell r="K78" t="str">
            <v>dan</v>
          </cell>
          <cell r="L78" t="str">
            <v>Karyawan/ti</v>
          </cell>
          <cell r="M78" t="str">
            <v>Karyawan/ti</v>
          </cell>
          <cell r="N78">
            <v>8.8999999999999999E-3</v>
          </cell>
          <cell r="O78">
            <v>5.7000000000000002E-2</v>
          </cell>
          <cell r="P78">
            <v>3.0000000000000001E-3</v>
          </cell>
          <cell r="Q78">
            <v>0.03</v>
          </cell>
          <cell r="R78">
            <v>0.06</v>
          </cell>
          <cell r="S78" t="str">
            <v>JAMSOSTEK</v>
          </cell>
          <cell r="T78" t="str">
            <v>Karyawan</v>
          </cell>
          <cell r="U78" t="str">
            <v>Perusahaan</v>
          </cell>
        </row>
        <row r="79">
          <cell r="K79" t="str">
            <v>Tunjangan</v>
          </cell>
          <cell r="L79" t="str">
            <v>Tidak Kawin</v>
          </cell>
          <cell r="M79" t="str">
            <v>Kawin</v>
          </cell>
          <cell r="Q79" t="str">
            <v>Tidak Kawin</v>
          </cell>
          <cell r="R79" t="str">
            <v>Kawin</v>
          </cell>
          <cell r="T79">
            <v>0.02</v>
          </cell>
        </row>
        <row r="81">
          <cell r="B81">
            <v>60</v>
          </cell>
          <cell r="C81" t="str">
            <v>z1</v>
          </cell>
          <cell r="D81" t="str">
            <v>Toh Chong Liat</v>
          </cell>
          <cell r="E81" t="str">
            <v>Technician</v>
          </cell>
          <cell r="F81" t="str">
            <v>04D20582746</v>
          </cell>
          <cell r="G81" t="str">
            <v>K/0</v>
          </cell>
          <cell r="H81">
            <v>0</v>
          </cell>
          <cell r="I81">
            <v>0</v>
          </cell>
          <cell r="K81">
            <v>0</v>
          </cell>
          <cell r="L81">
            <v>0</v>
          </cell>
          <cell r="M81">
            <v>0</v>
          </cell>
          <cell r="N81">
            <v>0</v>
          </cell>
          <cell r="O81">
            <v>0</v>
          </cell>
          <cell r="P81">
            <v>0</v>
          </cell>
          <cell r="Q81">
            <v>0</v>
          </cell>
          <cell r="R81">
            <v>0</v>
          </cell>
          <cell r="S81">
            <v>0</v>
          </cell>
          <cell r="T81">
            <v>0</v>
          </cell>
          <cell r="U81">
            <v>0</v>
          </cell>
        </row>
        <row r="82">
          <cell r="B82">
            <v>61</v>
          </cell>
          <cell r="C82" t="str">
            <v>SG41</v>
          </cell>
          <cell r="D82" t="str">
            <v>Leopaldo Alpria Pakpahan</v>
          </cell>
          <cell r="E82" t="str">
            <v>Security Guard</v>
          </cell>
          <cell r="F82">
            <v>0</v>
          </cell>
          <cell r="G82" t="str">
            <v>TK/-</v>
          </cell>
          <cell r="H82">
            <v>0</v>
          </cell>
          <cell r="I82">
            <v>0</v>
          </cell>
          <cell r="J82">
            <v>0</v>
          </cell>
          <cell r="K82">
            <v>0</v>
          </cell>
          <cell r="L82">
            <v>0</v>
          </cell>
          <cell r="M82">
            <v>0</v>
          </cell>
          <cell r="N82">
            <v>0</v>
          </cell>
          <cell r="O82">
            <v>0</v>
          </cell>
          <cell r="P82">
            <v>0</v>
          </cell>
          <cell r="Q82">
            <v>0</v>
          </cell>
          <cell r="R82">
            <v>0</v>
          </cell>
          <cell r="S82">
            <v>0</v>
          </cell>
          <cell r="T82">
            <v>0</v>
          </cell>
          <cell r="U82">
            <v>0</v>
          </cell>
        </row>
        <row r="83">
          <cell r="B83">
            <v>62</v>
          </cell>
          <cell r="C83" t="str">
            <v>SG37</v>
          </cell>
          <cell r="D83" t="str">
            <v>Junianto Silitonga</v>
          </cell>
          <cell r="E83" t="str">
            <v>Security Guard</v>
          </cell>
          <cell r="F83" t="str">
            <v>04D20137038</v>
          </cell>
          <cell r="G83" t="str">
            <v>K/3</v>
          </cell>
          <cell r="H83">
            <v>0</v>
          </cell>
          <cell r="I83">
            <v>0</v>
          </cell>
          <cell r="J83">
            <v>0</v>
          </cell>
          <cell r="K83">
            <v>0</v>
          </cell>
          <cell r="L83">
            <v>0</v>
          </cell>
          <cell r="M83">
            <v>0</v>
          </cell>
          <cell r="N83">
            <v>0</v>
          </cell>
          <cell r="O83">
            <v>0</v>
          </cell>
          <cell r="P83">
            <v>0</v>
          </cell>
          <cell r="Q83">
            <v>0</v>
          </cell>
          <cell r="R83">
            <v>0</v>
          </cell>
          <cell r="S83">
            <v>0</v>
          </cell>
          <cell r="T83">
            <v>0</v>
          </cell>
          <cell r="U83">
            <v>0</v>
          </cell>
        </row>
        <row r="84">
          <cell r="B84">
            <v>63</v>
          </cell>
          <cell r="C84" t="str">
            <v>SG42</v>
          </cell>
          <cell r="D84" t="str">
            <v>Muntheoro Sormin</v>
          </cell>
          <cell r="E84" t="str">
            <v>Security Guard</v>
          </cell>
          <cell r="F84">
            <v>0</v>
          </cell>
          <cell r="G84" t="str">
            <v>TK/-</v>
          </cell>
          <cell r="H84">
            <v>0</v>
          </cell>
          <cell r="I84">
            <v>0</v>
          </cell>
          <cell r="J84">
            <v>0</v>
          </cell>
          <cell r="K84">
            <v>0</v>
          </cell>
          <cell r="L84">
            <v>0</v>
          </cell>
          <cell r="M84">
            <v>0</v>
          </cell>
          <cell r="N84">
            <v>0</v>
          </cell>
          <cell r="O84">
            <v>0</v>
          </cell>
          <cell r="P84">
            <v>0</v>
          </cell>
          <cell r="Q84">
            <v>0</v>
          </cell>
          <cell r="R84">
            <v>0</v>
          </cell>
          <cell r="S84">
            <v>0</v>
          </cell>
          <cell r="T84">
            <v>0</v>
          </cell>
          <cell r="U84">
            <v>0</v>
          </cell>
        </row>
        <row r="86">
          <cell r="D86" t="str">
            <v xml:space="preserve"> Subtotal Departemen Produksi</v>
          </cell>
          <cell r="H86">
            <v>0</v>
          </cell>
          <cell r="I86">
            <v>0</v>
          </cell>
          <cell r="J86">
            <v>0</v>
          </cell>
          <cell r="K86">
            <v>0</v>
          </cell>
          <cell r="L86">
            <v>0</v>
          </cell>
          <cell r="M86">
            <v>0</v>
          </cell>
          <cell r="N86">
            <v>0</v>
          </cell>
          <cell r="O86">
            <v>0</v>
          </cell>
          <cell r="P86">
            <v>0</v>
          </cell>
          <cell r="Q86">
            <v>0</v>
          </cell>
          <cell r="R86">
            <v>0</v>
          </cell>
          <cell r="S86">
            <v>0</v>
          </cell>
          <cell r="T86">
            <v>0</v>
          </cell>
          <cell r="U86">
            <v>0</v>
          </cell>
        </row>
        <row r="88">
          <cell r="D88" t="str">
            <v xml:space="preserve"> Subtotal Departemen Kantor</v>
          </cell>
          <cell r="H88">
            <v>0</v>
          </cell>
          <cell r="I88">
            <v>0</v>
          </cell>
          <cell r="J88">
            <v>0</v>
          </cell>
          <cell r="K88">
            <v>0</v>
          </cell>
          <cell r="L88">
            <v>0</v>
          </cell>
          <cell r="M88">
            <v>0</v>
          </cell>
          <cell r="N88">
            <v>0</v>
          </cell>
          <cell r="O88">
            <v>0</v>
          </cell>
          <cell r="P88">
            <v>0</v>
          </cell>
          <cell r="Q88">
            <v>0</v>
          </cell>
          <cell r="R88">
            <v>0</v>
          </cell>
          <cell r="S88">
            <v>0</v>
          </cell>
          <cell r="T88">
            <v>0</v>
          </cell>
          <cell r="U88">
            <v>0</v>
          </cell>
        </row>
        <row r="89">
          <cell r="D89" t="str">
            <v xml:space="preserve"> T o t a l</v>
          </cell>
          <cell r="H89">
            <v>0</v>
          </cell>
          <cell r="I89">
            <v>0</v>
          </cell>
          <cell r="J89">
            <v>0</v>
          </cell>
          <cell r="K89">
            <v>0</v>
          </cell>
          <cell r="L89">
            <v>0</v>
          </cell>
          <cell r="M89">
            <v>0</v>
          </cell>
          <cell r="N89">
            <v>0</v>
          </cell>
          <cell r="O89">
            <v>0</v>
          </cell>
          <cell r="P89">
            <v>0</v>
          </cell>
          <cell r="Q89">
            <v>0</v>
          </cell>
          <cell r="R89">
            <v>0</v>
          </cell>
          <cell r="S89">
            <v>0</v>
          </cell>
          <cell r="T89">
            <v>0</v>
          </cell>
          <cell r="U89">
            <v>0</v>
          </cell>
        </row>
        <row r="91">
          <cell r="D91" t="str">
            <v>Grand Total</v>
          </cell>
          <cell r="H91">
            <v>38864477</v>
          </cell>
          <cell r="I91">
            <v>3540000</v>
          </cell>
          <cell r="J91">
            <v>0</v>
          </cell>
          <cell r="K91">
            <v>42404477</v>
          </cell>
          <cell r="L91">
            <v>5000000</v>
          </cell>
          <cell r="M91">
            <v>17675000</v>
          </cell>
          <cell r="N91">
            <v>377399.84530000004</v>
          </cell>
          <cell r="O91">
            <v>2417055.1890000002</v>
          </cell>
          <cell r="P91">
            <v>127213.43100000001</v>
          </cell>
          <cell r="Q91">
            <v>150000</v>
          </cell>
          <cell r="R91">
            <v>1060499.7</v>
          </cell>
          <cell r="S91">
            <v>4132168.1652999995</v>
          </cell>
          <cell r="T91">
            <v>848089.54</v>
          </cell>
          <cell r="U91">
            <v>3284078.6253000004</v>
          </cell>
        </row>
        <row r="93">
          <cell r="B93" t="str">
            <v>(B) SALARY PAID BY PETTY CASH</v>
          </cell>
        </row>
        <row r="94">
          <cell r="J94">
            <v>0</v>
          </cell>
          <cell r="K94" t="str">
            <v xml:space="preserve">Total </v>
          </cell>
          <cell r="L94" t="str">
            <v>Gaji &amp;</v>
          </cell>
          <cell r="M94" t="str">
            <v>Gaji &amp;</v>
          </cell>
          <cell r="N94" t="str">
            <v>Jaminan</v>
          </cell>
          <cell r="O94" t="str">
            <v>Jaminan</v>
          </cell>
          <cell r="P94" t="str">
            <v>Jaminan</v>
          </cell>
          <cell r="Q94" t="str">
            <v>Jaminan</v>
          </cell>
          <cell r="R94" t="str">
            <v>Jaminan</v>
          </cell>
          <cell r="S94" t="str">
            <v xml:space="preserve">Total </v>
          </cell>
          <cell r="T94" t="str">
            <v>Dibayar</v>
          </cell>
          <cell r="U94" t="str">
            <v>Dibayar</v>
          </cell>
        </row>
        <row r="95">
          <cell r="B95" t="str">
            <v>No.</v>
          </cell>
          <cell r="C95" t="str">
            <v>Kode</v>
          </cell>
          <cell r="D95" t="str">
            <v>N a m a</v>
          </cell>
          <cell r="E95" t="str">
            <v>Jabatan</v>
          </cell>
          <cell r="F95" t="str">
            <v>NO. KPJ</v>
          </cell>
          <cell r="G95" t="str">
            <v>Status</v>
          </cell>
          <cell r="H95" t="str">
            <v>Gaji</v>
          </cell>
          <cell r="I95" t="str">
            <v>Tunjangan</v>
          </cell>
          <cell r="J95">
            <v>0</v>
          </cell>
          <cell r="K95" t="str">
            <v xml:space="preserve">Gaji </v>
          </cell>
          <cell r="L95" t="str">
            <v>Tunjangan</v>
          </cell>
          <cell r="M95" t="str">
            <v>Tunjangan</v>
          </cell>
          <cell r="N95" t="str">
            <v>Kecelakaan</v>
          </cell>
          <cell r="O95" t="str">
            <v>Hari Tua</v>
          </cell>
          <cell r="P95" t="str">
            <v>Kematian</v>
          </cell>
          <cell r="Q95" t="str">
            <v>Kesehatan</v>
          </cell>
          <cell r="R95" t="str">
            <v>Kesehatan</v>
          </cell>
          <cell r="S95" t="str">
            <v>Iuran</v>
          </cell>
          <cell r="T95" t="str">
            <v>Oleh</v>
          </cell>
          <cell r="U95" t="str">
            <v>Oleh</v>
          </cell>
        </row>
        <row r="96">
          <cell r="H96" t="str">
            <v>Pokok</v>
          </cell>
          <cell r="I96" t="str">
            <v>Tetap</v>
          </cell>
          <cell r="J96">
            <v>0</v>
          </cell>
          <cell r="K96" t="str">
            <v>dan</v>
          </cell>
          <cell r="L96" t="str">
            <v>Karyawan/ti</v>
          </cell>
          <cell r="M96" t="str">
            <v>Karyawan/ti</v>
          </cell>
          <cell r="N96">
            <v>8.8999999999999999E-3</v>
          </cell>
          <cell r="O96">
            <v>5.7000000000000002E-2</v>
          </cell>
          <cell r="P96">
            <v>3.0000000000000001E-3</v>
          </cell>
          <cell r="Q96">
            <v>0.03</v>
          </cell>
          <cell r="R96">
            <v>0.06</v>
          </cell>
          <cell r="S96" t="str">
            <v>JAMSOSTEK</v>
          </cell>
          <cell r="T96" t="str">
            <v>Karyawan</v>
          </cell>
          <cell r="U96" t="str">
            <v>Perusahaan</v>
          </cell>
        </row>
        <row r="97">
          <cell r="K97" t="str">
            <v>Tunjangan</v>
          </cell>
          <cell r="L97" t="str">
            <v>Tidak Kawin</v>
          </cell>
          <cell r="M97" t="str">
            <v>Kawin</v>
          </cell>
          <cell r="Q97" t="str">
            <v>Tidak Kawin</v>
          </cell>
          <cell r="R97" t="str">
            <v>Kawin</v>
          </cell>
          <cell r="T97">
            <v>0.02</v>
          </cell>
        </row>
        <row r="98">
          <cell r="B98">
            <v>65</v>
          </cell>
          <cell r="C98" t="str">
            <v>T2</v>
          </cell>
          <cell r="D98" t="str">
            <v>Aritonang</v>
          </cell>
          <cell r="E98" t="str">
            <v>Temporary Worker</v>
          </cell>
          <cell r="F98">
            <v>0</v>
          </cell>
          <cell r="G98" t="str">
            <v>TK/-</v>
          </cell>
          <cell r="H98">
            <v>0</v>
          </cell>
          <cell r="I98">
            <v>0</v>
          </cell>
          <cell r="K98">
            <v>0</v>
          </cell>
          <cell r="L98">
            <v>0</v>
          </cell>
          <cell r="M98">
            <v>0</v>
          </cell>
          <cell r="N98">
            <v>0</v>
          </cell>
          <cell r="O98">
            <v>0</v>
          </cell>
          <cell r="P98">
            <v>0</v>
          </cell>
          <cell r="Q98">
            <v>0</v>
          </cell>
          <cell r="R98">
            <v>0</v>
          </cell>
          <cell r="S98">
            <v>0</v>
          </cell>
          <cell r="T98">
            <v>0</v>
          </cell>
          <cell r="U98">
            <v>0</v>
          </cell>
        </row>
        <row r="99">
          <cell r="B99">
            <v>66</v>
          </cell>
          <cell r="C99" t="str">
            <v>T4</v>
          </cell>
          <cell r="D99" t="str">
            <v>Merpin Purba</v>
          </cell>
          <cell r="E99" t="str">
            <v>Security Coordinator</v>
          </cell>
          <cell r="F99">
            <v>0</v>
          </cell>
          <cell r="G99" t="str">
            <v>TK/-</v>
          </cell>
          <cell r="H99">
            <v>0</v>
          </cell>
          <cell r="I99">
            <v>0</v>
          </cell>
          <cell r="K99">
            <v>0</v>
          </cell>
          <cell r="L99">
            <v>0</v>
          </cell>
          <cell r="M99">
            <v>0</v>
          </cell>
          <cell r="N99">
            <v>0</v>
          </cell>
          <cell r="O99">
            <v>0</v>
          </cell>
          <cell r="P99">
            <v>0</v>
          </cell>
          <cell r="Q99">
            <v>0</v>
          </cell>
          <cell r="R99">
            <v>0</v>
          </cell>
          <cell r="S99">
            <v>0</v>
          </cell>
          <cell r="T99">
            <v>0</v>
          </cell>
          <cell r="U99">
            <v>0</v>
          </cell>
        </row>
        <row r="100">
          <cell r="B100">
            <v>67</v>
          </cell>
          <cell r="C100" t="str">
            <v>T5</v>
          </cell>
          <cell r="D100" t="str">
            <v>Sihombing</v>
          </cell>
          <cell r="E100" t="str">
            <v>Security Charges</v>
          </cell>
          <cell r="F100">
            <v>0</v>
          </cell>
          <cell r="G100" t="str">
            <v>TK/-</v>
          </cell>
          <cell r="H100">
            <v>0</v>
          </cell>
          <cell r="I100">
            <v>0</v>
          </cell>
          <cell r="K100">
            <v>0</v>
          </cell>
          <cell r="L100">
            <v>0</v>
          </cell>
          <cell r="M100">
            <v>0</v>
          </cell>
          <cell r="N100">
            <v>0</v>
          </cell>
          <cell r="O100">
            <v>0</v>
          </cell>
          <cell r="P100">
            <v>0</v>
          </cell>
          <cell r="Q100">
            <v>0</v>
          </cell>
          <cell r="R100">
            <v>0</v>
          </cell>
          <cell r="S100">
            <v>0</v>
          </cell>
          <cell r="T100">
            <v>0</v>
          </cell>
          <cell r="U100">
            <v>0</v>
          </cell>
        </row>
        <row r="101">
          <cell r="B101">
            <v>68</v>
          </cell>
          <cell r="C101" t="str">
            <v>T6</v>
          </cell>
          <cell r="D101" t="str">
            <v>Oberlyn Siregar</v>
          </cell>
          <cell r="E101" t="str">
            <v>Security Charges</v>
          </cell>
          <cell r="F101">
            <v>0</v>
          </cell>
          <cell r="G101" t="str">
            <v>TK/-</v>
          </cell>
          <cell r="H101">
            <v>0</v>
          </cell>
          <cell r="I101">
            <v>0</v>
          </cell>
          <cell r="K101">
            <v>0</v>
          </cell>
          <cell r="L101">
            <v>0</v>
          </cell>
          <cell r="M101">
            <v>0</v>
          </cell>
          <cell r="N101">
            <v>0</v>
          </cell>
          <cell r="O101">
            <v>0</v>
          </cell>
          <cell r="P101">
            <v>0</v>
          </cell>
          <cell r="Q101">
            <v>0</v>
          </cell>
          <cell r="R101">
            <v>0</v>
          </cell>
          <cell r="S101">
            <v>0</v>
          </cell>
          <cell r="T101">
            <v>0</v>
          </cell>
          <cell r="U101">
            <v>0</v>
          </cell>
        </row>
        <row r="102">
          <cell r="D102" t="str">
            <v xml:space="preserve"> Subtotal </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row>
      </sheetData>
      <sheetData sheetId="6" refreshError="1"/>
      <sheetData sheetId="7" refreshError="1"/>
    </sheetDataSet>
  </externalBook>
</externalLink>
</file>

<file path=xl/externalLinks/externalLink3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 SUM"/>
      <sheetName val="COUNTER"/>
      <sheetName val="SALARY"/>
      <sheetName val="SLIP"/>
      <sheetName val="PPh21"/>
      <sheetName val="Jamsostek"/>
      <sheetName val="FORM Rincian iuran"/>
      <sheetName val="PV_SALARY"/>
    </sheetNames>
    <sheetDataSet>
      <sheetData sheetId="0" refreshError="1"/>
      <sheetData sheetId="1" refreshError="1"/>
      <sheetData sheetId="2" refreshError="1"/>
      <sheetData sheetId="3" refreshError="1"/>
      <sheetData sheetId="4" refreshError="1"/>
      <sheetData sheetId="5">
        <row r="11">
          <cell r="B11">
            <v>1</v>
          </cell>
          <cell r="C11" t="str">
            <v>GW1</v>
          </cell>
          <cell r="D11" t="str">
            <v>Efendi</v>
          </cell>
          <cell r="E11" t="str">
            <v>General worker</v>
          </cell>
          <cell r="F11" t="str">
            <v>03D20339149</v>
          </cell>
          <cell r="G11" t="str">
            <v>TK/-</v>
          </cell>
          <cell r="H11">
            <v>0</v>
          </cell>
          <cell r="I11">
            <v>0</v>
          </cell>
          <cell r="K11">
            <v>0</v>
          </cell>
          <cell r="L11">
            <v>0</v>
          </cell>
          <cell r="M11">
            <v>0</v>
          </cell>
          <cell r="N11">
            <v>0</v>
          </cell>
          <cell r="O11">
            <v>0</v>
          </cell>
          <cell r="P11">
            <v>0</v>
          </cell>
          <cell r="Q11">
            <v>0</v>
          </cell>
          <cell r="R11">
            <v>0</v>
          </cell>
          <cell r="S11">
            <v>0</v>
          </cell>
          <cell r="T11">
            <v>0</v>
          </cell>
          <cell r="U11">
            <v>0</v>
          </cell>
        </row>
        <row r="12">
          <cell r="B12">
            <v>2</v>
          </cell>
          <cell r="C12" t="str">
            <v>GW2</v>
          </cell>
          <cell r="D12" t="str">
            <v>Sufratno</v>
          </cell>
          <cell r="E12" t="str">
            <v>General Worker</v>
          </cell>
          <cell r="F12" t="str">
            <v>02D20264257</v>
          </cell>
          <cell r="G12" t="str">
            <v>K/1</v>
          </cell>
          <cell r="H12">
            <v>880432</v>
          </cell>
          <cell r="I12">
            <v>150000</v>
          </cell>
          <cell r="K12">
            <v>1030432</v>
          </cell>
          <cell r="L12">
            <v>0</v>
          </cell>
          <cell r="M12">
            <v>1000000</v>
          </cell>
          <cell r="N12">
            <v>9170.8448000000008</v>
          </cell>
          <cell r="O12">
            <v>58734.624000000003</v>
          </cell>
          <cell r="P12">
            <v>3091.2960000000003</v>
          </cell>
          <cell r="Q12">
            <v>0</v>
          </cell>
          <cell r="R12">
            <v>60000</v>
          </cell>
          <cell r="S12">
            <v>130996.7648</v>
          </cell>
          <cell r="T12">
            <v>20608.64</v>
          </cell>
          <cell r="U12">
            <v>110388.12480000001</v>
          </cell>
        </row>
        <row r="13">
          <cell r="B13">
            <v>3</v>
          </cell>
          <cell r="C13" t="str">
            <v>GW3</v>
          </cell>
          <cell r="D13" t="str">
            <v>Rostam</v>
          </cell>
          <cell r="E13" t="str">
            <v>General Worker</v>
          </cell>
          <cell r="F13" t="str">
            <v>03D20339164</v>
          </cell>
          <cell r="G13" t="str">
            <v>K/3</v>
          </cell>
          <cell r="H13">
            <v>876000</v>
          </cell>
          <cell r="I13">
            <v>150000</v>
          </cell>
          <cell r="K13">
            <v>1026000</v>
          </cell>
          <cell r="L13">
            <v>0</v>
          </cell>
          <cell r="M13">
            <v>1000000</v>
          </cell>
          <cell r="N13">
            <v>9131.4</v>
          </cell>
          <cell r="O13">
            <v>58482</v>
          </cell>
          <cell r="P13">
            <v>3078</v>
          </cell>
          <cell r="Q13">
            <v>0</v>
          </cell>
          <cell r="R13">
            <v>60000</v>
          </cell>
          <cell r="S13">
            <v>130691.4</v>
          </cell>
          <cell r="T13">
            <v>20520</v>
          </cell>
          <cell r="U13">
            <v>110171.4</v>
          </cell>
        </row>
        <row r="14">
          <cell r="B14">
            <v>4</v>
          </cell>
          <cell r="C14" t="str">
            <v>GW4</v>
          </cell>
          <cell r="D14" t="str">
            <v>Widi</v>
          </cell>
          <cell r="E14" t="str">
            <v>General Worker</v>
          </cell>
          <cell r="F14" t="str">
            <v>05D20707860</v>
          </cell>
          <cell r="G14" t="str">
            <v>TK/-</v>
          </cell>
          <cell r="H14">
            <v>0</v>
          </cell>
          <cell r="I14">
            <v>0</v>
          </cell>
          <cell r="K14">
            <v>0</v>
          </cell>
          <cell r="L14">
            <v>0</v>
          </cell>
          <cell r="M14">
            <v>0</v>
          </cell>
          <cell r="N14">
            <v>0</v>
          </cell>
          <cell r="O14">
            <v>0</v>
          </cell>
          <cell r="P14">
            <v>0</v>
          </cell>
          <cell r="Q14">
            <v>0</v>
          </cell>
          <cell r="R14">
            <v>0</v>
          </cell>
          <cell r="S14">
            <v>0</v>
          </cell>
          <cell r="T14">
            <v>0</v>
          </cell>
          <cell r="U14">
            <v>0</v>
          </cell>
        </row>
        <row r="15">
          <cell r="B15">
            <v>5</v>
          </cell>
          <cell r="C15" t="str">
            <v>M02</v>
          </cell>
          <cell r="D15" t="str">
            <v>Lamapak</v>
          </cell>
          <cell r="E15" t="str">
            <v>Mixer Driver</v>
          </cell>
          <cell r="F15" t="str">
            <v>03D20535258</v>
          </cell>
          <cell r="G15" t="str">
            <v>K/1</v>
          </cell>
          <cell r="H15">
            <v>876000</v>
          </cell>
          <cell r="I15">
            <v>150000</v>
          </cell>
          <cell r="K15">
            <v>1026000</v>
          </cell>
          <cell r="L15">
            <v>0</v>
          </cell>
          <cell r="M15">
            <v>1000000</v>
          </cell>
          <cell r="N15">
            <v>9131.4</v>
          </cell>
          <cell r="O15">
            <v>58482</v>
          </cell>
          <cell r="P15">
            <v>3078</v>
          </cell>
          <cell r="Q15">
            <v>0</v>
          </cell>
          <cell r="R15">
            <v>60000</v>
          </cell>
          <cell r="S15">
            <v>130691.4</v>
          </cell>
          <cell r="T15">
            <v>20520</v>
          </cell>
          <cell r="U15">
            <v>110171.4</v>
          </cell>
        </row>
        <row r="16">
          <cell r="B16">
            <v>6</v>
          </cell>
          <cell r="C16" t="str">
            <v>M07</v>
          </cell>
          <cell r="D16" t="str">
            <v>Agus Purnomo</v>
          </cell>
          <cell r="E16" t="str">
            <v>Mixer Driver</v>
          </cell>
          <cell r="F16" t="str">
            <v>02D20359586</v>
          </cell>
          <cell r="G16" t="str">
            <v>K/-</v>
          </cell>
          <cell r="H16">
            <v>0</v>
          </cell>
          <cell r="I16">
            <v>0</v>
          </cell>
          <cell r="K16">
            <v>0</v>
          </cell>
          <cell r="L16">
            <v>0</v>
          </cell>
          <cell r="M16">
            <v>0</v>
          </cell>
          <cell r="N16">
            <v>0</v>
          </cell>
          <cell r="O16">
            <v>0</v>
          </cell>
          <cell r="P16">
            <v>0</v>
          </cell>
          <cell r="Q16">
            <v>0</v>
          </cell>
          <cell r="R16">
            <v>0</v>
          </cell>
          <cell r="S16">
            <v>0</v>
          </cell>
          <cell r="T16">
            <v>0</v>
          </cell>
          <cell r="U16">
            <v>0</v>
          </cell>
        </row>
        <row r="17">
          <cell r="B17">
            <v>7</v>
          </cell>
          <cell r="C17" t="str">
            <v>M08</v>
          </cell>
          <cell r="D17" t="str">
            <v>Sumarno</v>
          </cell>
          <cell r="E17" t="str">
            <v>Mixer Driver</v>
          </cell>
          <cell r="F17" t="str">
            <v>02D20262509</v>
          </cell>
          <cell r="G17" t="str">
            <v>K/0</v>
          </cell>
          <cell r="H17">
            <v>880432</v>
          </cell>
          <cell r="I17">
            <v>150000</v>
          </cell>
          <cell r="K17">
            <v>1030432</v>
          </cell>
          <cell r="L17">
            <v>0</v>
          </cell>
          <cell r="M17">
            <v>1000000</v>
          </cell>
          <cell r="N17">
            <v>9170.8448000000008</v>
          </cell>
          <cell r="O17">
            <v>58734.624000000003</v>
          </cell>
          <cell r="P17">
            <v>3091.2960000000003</v>
          </cell>
          <cell r="Q17">
            <v>0</v>
          </cell>
          <cell r="R17">
            <v>60000</v>
          </cell>
          <cell r="S17">
            <v>130996.7648</v>
          </cell>
          <cell r="T17">
            <v>20608.64</v>
          </cell>
          <cell r="U17">
            <v>110388.12480000001</v>
          </cell>
        </row>
        <row r="18">
          <cell r="B18">
            <v>8</v>
          </cell>
          <cell r="C18" t="str">
            <v>M09</v>
          </cell>
          <cell r="D18" t="str">
            <v>Edi Purwoko</v>
          </cell>
          <cell r="E18" t="str">
            <v>Mixer Driver</v>
          </cell>
          <cell r="F18" t="str">
            <v>03D20535266</v>
          </cell>
          <cell r="G18" t="str">
            <v>K/1</v>
          </cell>
          <cell r="H18">
            <v>0</v>
          </cell>
          <cell r="I18">
            <v>0</v>
          </cell>
          <cell r="K18">
            <v>0</v>
          </cell>
          <cell r="L18">
            <v>0</v>
          </cell>
          <cell r="M18">
            <v>0</v>
          </cell>
          <cell r="N18">
            <v>0</v>
          </cell>
          <cell r="O18">
            <v>0</v>
          </cell>
          <cell r="P18">
            <v>0</v>
          </cell>
          <cell r="Q18">
            <v>0</v>
          </cell>
          <cell r="R18">
            <v>0</v>
          </cell>
          <cell r="S18">
            <v>0</v>
          </cell>
          <cell r="T18">
            <v>0</v>
          </cell>
          <cell r="U18">
            <v>0</v>
          </cell>
        </row>
        <row r="19">
          <cell r="B19">
            <v>9</v>
          </cell>
          <cell r="C19" t="str">
            <v>M15</v>
          </cell>
          <cell r="D19" t="str">
            <v>Sutoyo</v>
          </cell>
          <cell r="E19" t="str">
            <v>Mixer Driver</v>
          </cell>
          <cell r="F19" t="str">
            <v>04D20501498</v>
          </cell>
          <cell r="G19" t="str">
            <v>K/1</v>
          </cell>
          <cell r="H19">
            <v>0</v>
          </cell>
          <cell r="I19">
            <v>0</v>
          </cell>
          <cell r="K19">
            <v>0</v>
          </cell>
          <cell r="L19">
            <v>0</v>
          </cell>
          <cell r="M19">
            <v>0</v>
          </cell>
          <cell r="N19">
            <v>0</v>
          </cell>
          <cell r="O19">
            <v>0</v>
          </cell>
          <cell r="P19">
            <v>0</v>
          </cell>
          <cell r="Q19">
            <v>0</v>
          </cell>
          <cell r="R19">
            <v>0</v>
          </cell>
          <cell r="S19">
            <v>0</v>
          </cell>
          <cell r="T19">
            <v>0</v>
          </cell>
          <cell r="U19">
            <v>0</v>
          </cell>
        </row>
        <row r="20">
          <cell r="B20">
            <v>10</v>
          </cell>
          <cell r="C20" t="str">
            <v>M16</v>
          </cell>
          <cell r="D20" t="str">
            <v>Kholil</v>
          </cell>
          <cell r="E20" t="str">
            <v>Mixer Driver</v>
          </cell>
          <cell r="F20" t="str">
            <v>04D20501514</v>
          </cell>
          <cell r="G20" t="str">
            <v>K/2</v>
          </cell>
          <cell r="H20">
            <v>876000</v>
          </cell>
          <cell r="I20">
            <v>150000</v>
          </cell>
          <cell r="K20">
            <v>1026000</v>
          </cell>
          <cell r="L20">
            <v>0</v>
          </cell>
          <cell r="M20">
            <v>1000000</v>
          </cell>
          <cell r="N20">
            <v>9131.4</v>
          </cell>
          <cell r="O20">
            <v>58482</v>
          </cell>
          <cell r="P20">
            <v>3078</v>
          </cell>
          <cell r="Q20">
            <v>0</v>
          </cell>
          <cell r="R20">
            <v>60000</v>
          </cell>
          <cell r="S20">
            <v>130691.4</v>
          </cell>
          <cell r="T20">
            <v>20520</v>
          </cell>
          <cell r="U20">
            <v>110171.4</v>
          </cell>
        </row>
        <row r="21">
          <cell r="B21">
            <v>11</v>
          </cell>
          <cell r="C21" t="str">
            <v>M19</v>
          </cell>
          <cell r="D21" t="str">
            <v>Saswito</v>
          </cell>
          <cell r="E21" t="str">
            <v>Mixer Driver</v>
          </cell>
          <cell r="F21" t="str">
            <v>05D20018540</v>
          </cell>
          <cell r="G21" t="str">
            <v>K/2</v>
          </cell>
          <cell r="H21">
            <v>876000</v>
          </cell>
          <cell r="I21">
            <v>150000</v>
          </cell>
          <cell r="K21">
            <v>1026000</v>
          </cell>
          <cell r="L21">
            <v>0</v>
          </cell>
          <cell r="M21">
            <v>1000000</v>
          </cell>
          <cell r="N21">
            <v>9131.4</v>
          </cell>
          <cell r="O21">
            <v>58482</v>
          </cell>
          <cell r="P21">
            <v>3078</v>
          </cell>
          <cell r="Q21">
            <v>0</v>
          </cell>
          <cell r="R21">
            <v>60000</v>
          </cell>
          <cell r="S21">
            <v>130691.4</v>
          </cell>
          <cell r="T21">
            <v>20520</v>
          </cell>
          <cell r="U21">
            <v>110171.4</v>
          </cell>
        </row>
        <row r="22">
          <cell r="B22">
            <v>12</v>
          </cell>
          <cell r="C22" t="str">
            <v>M20</v>
          </cell>
          <cell r="D22" t="str">
            <v>Wonidi</v>
          </cell>
          <cell r="E22" t="str">
            <v>Mixer Driver</v>
          </cell>
          <cell r="F22" t="str">
            <v>02D20485233</v>
          </cell>
          <cell r="G22" t="str">
            <v>K/1</v>
          </cell>
          <cell r="H22">
            <v>876000</v>
          </cell>
          <cell r="I22">
            <v>150000</v>
          </cell>
          <cell r="K22">
            <v>1026000</v>
          </cell>
          <cell r="L22">
            <v>0</v>
          </cell>
          <cell r="M22">
            <v>1000000</v>
          </cell>
          <cell r="N22">
            <v>9131.4</v>
          </cell>
          <cell r="O22">
            <v>58482</v>
          </cell>
          <cell r="P22">
            <v>3078</v>
          </cell>
          <cell r="Q22">
            <v>0</v>
          </cell>
          <cell r="R22">
            <v>60000</v>
          </cell>
          <cell r="S22">
            <v>130691.4</v>
          </cell>
          <cell r="T22">
            <v>20520</v>
          </cell>
          <cell r="U22">
            <v>110171.4</v>
          </cell>
        </row>
        <row r="23">
          <cell r="B23">
            <v>13</v>
          </cell>
          <cell r="C23" t="str">
            <v>M22</v>
          </cell>
          <cell r="D23" t="str">
            <v>A. Mustaqim</v>
          </cell>
          <cell r="E23" t="str">
            <v>Mixer Driver</v>
          </cell>
          <cell r="F23">
            <v>0</v>
          </cell>
          <cell r="G23" t="str">
            <v>K/1</v>
          </cell>
          <cell r="H23">
            <v>0</v>
          </cell>
          <cell r="I23">
            <v>0</v>
          </cell>
          <cell r="K23">
            <v>0</v>
          </cell>
          <cell r="L23">
            <v>0</v>
          </cell>
          <cell r="M23">
            <v>0</v>
          </cell>
          <cell r="N23">
            <v>0</v>
          </cell>
          <cell r="O23">
            <v>0</v>
          </cell>
          <cell r="P23">
            <v>0</v>
          </cell>
          <cell r="Q23">
            <v>0</v>
          </cell>
          <cell r="R23">
            <v>0</v>
          </cell>
          <cell r="S23">
            <v>0</v>
          </cell>
          <cell r="T23">
            <v>0</v>
          </cell>
          <cell r="U23">
            <v>0</v>
          </cell>
        </row>
        <row r="24">
          <cell r="B24">
            <v>14</v>
          </cell>
          <cell r="C24" t="str">
            <v>M23</v>
          </cell>
          <cell r="D24" t="str">
            <v>Muhammad Yunus</v>
          </cell>
          <cell r="E24" t="str">
            <v>Mixer Driver</v>
          </cell>
          <cell r="F24">
            <v>0</v>
          </cell>
          <cell r="G24" t="str">
            <v>K/1</v>
          </cell>
          <cell r="H24">
            <v>0</v>
          </cell>
          <cell r="I24">
            <v>0</v>
          </cell>
          <cell r="K24">
            <v>0</v>
          </cell>
          <cell r="L24">
            <v>0</v>
          </cell>
          <cell r="M24">
            <v>0</v>
          </cell>
          <cell r="N24">
            <v>0</v>
          </cell>
          <cell r="O24">
            <v>0</v>
          </cell>
          <cell r="P24">
            <v>0</v>
          </cell>
          <cell r="Q24">
            <v>0</v>
          </cell>
          <cell r="R24">
            <v>0</v>
          </cell>
          <cell r="S24">
            <v>0</v>
          </cell>
          <cell r="T24">
            <v>0</v>
          </cell>
          <cell r="U24">
            <v>0</v>
          </cell>
        </row>
        <row r="25">
          <cell r="B25">
            <v>15</v>
          </cell>
          <cell r="C25" t="str">
            <v>M24</v>
          </cell>
          <cell r="D25" t="str">
            <v>Abidin</v>
          </cell>
          <cell r="E25" t="str">
            <v>Mixer Driver</v>
          </cell>
          <cell r="F25" t="str">
            <v>03D20550760</v>
          </cell>
          <cell r="G25" t="str">
            <v>K/1</v>
          </cell>
          <cell r="H25">
            <v>0</v>
          </cell>
          <cell r="I25">
            <v>0</v>
          </cell>
          <cell r="K25">
            <v>0</v>
          </cell>
          <cell r="L25">
            <v>0</v>
          </cell>
          <cell r="M25">
            <v>0</v>
          </cell>
          <cell r="N25">
            <v>0</v>
          </cell>
          <cell r="O25">
            <v>0</v>
          </cell>
          <cell r="P25">
            <v>0</v>
          </cell>
          <cell r="Q25">
            <v>0</v>
          </cell>
          <cell r="R25">
            <v>0</v>
          </cell>
          <cell r="S25">
            <v>0</v>
          </cell>
          <cell r="T25">
            <v>0</v>
          </cell>
          <cell r="U25">
            <v>0</v>
          </cell>
        </row>
        <row r="26">
          <cell r="B26">
            <v>16</v>
          </cell>
          <cell r="C26" t="str">
            <v>M25</v>
          </cell>
          <cell r="D26" t="str">
            <v>Joko Sumarno</v>
          </cell>
          <cell r="E26" t="str">
            <v>Mixer Driver</v>
          </cell>
          <cell r="F26" t="str">
            <v>03D20550760</v>
          </cell>
          <cell r="G26" t="str">
            <v>K/-</v>
          </cell>
          <cell r="H26">
            <v>0</v>
          </cell>
          <cell r="I26">
            <v>0</v>
          </cell>
          <cell r="K26">
            <v>0</v>
          </cell>
          <cell r="L26">
            <v>0</v>
          </cell>
          <cell r="M26">
            <v>0</v>
          </cell>
          <cell r="N26">
            <v>0</v>
          </cell>
          <cell r="O26">
            <v>0</v>
          </cell>
          <cell r="P26">
            <v>0</v>
          </cell>
          <cell r="Q26">
            <v>0</v>
          </cell>
          <cell r="R26">
            <v>0</v>
          </cell>
          <cell r="S26">
            <v>0</v>
          </cell>
          <cell r="T26">
            <v>0</v>
          </cell>
          <cell r="U26">
            <v>0</v>
          </cell>
        </row>
        <row r="27">
          <cell r="B27">
            <v>17</v>
          </cell>
          <cell r="C27" t="str">
            <v>M26</v>
          </cell>
          <cell r="D27" t="str">
            <v>Darmanto</v>
          </cell>
          <cell r="E27" t="str">
            <v>Mixer Driver</v>
          </cell>
          <cell r="F27" t="str">
            <v>03D20550760</v>
          </cell>
          <cell r="G27" t="str">
            <v>K/-</v>
          </cell>
          <cell r="H27">
            <v>0</v>
          </cell>
          <cell r="I27">
            <v>0</v>
          </cell>
          <cell r="K27">
            <v>0</v>
          </cell>
          <cell r="L27">
            <v>0</v>
          </cell>
          <cell r="M27">
            <v>0</v>
          </cell>
          <cell r="N27">
            <v>0</v>
          </cell>
          <cell r="O27">
            <v>0</v>
          </cell>
          <cell r="P27">
            <v>0</v>
          </cell>
          <cell r="Q27">
            <v>0</v>
          </cell>
          <cell r="R27">
            <v>0</v>
          </cell>
          <cell r="S27">
            <v>0</v>
          </cell>
          <cell r="T27">
            <v>0</v>
          </cell>
          <cell r="U27">
            <v>0</v>
          </cell>
        </row>
        <row r="28">
          <cell r="B28">
            <v>18</v>
          </cell>
          <cell r="C28" t="str">
            <v>M27</v>
          </cell>
          <cell r="D28" t="str">
            <v>Sugiyono</v>
          </cell>
          <cell r="E28" t="str">
            <v>Mixer Driver</v>
          </cell>
          <cell r="F28" t="str">
            <v>06D20362680</v>
          </cell>
          <cell r="G28" t="str">
            <v>TK/-</v>
          </cell>
          <cell r="H28">
            <v>0</v>
          </cell>
          <cell r="I28">
            <v>0</v>
          </cell>
          <cell r="K28">
            <v>0</v>
          </cell>
          <cell r="L28">
            <v>0</v>
          </cell>
          <cell r="M28">
            <v>0</v>
          </cell>
          <cell r="N28">
            <v>0</v>
          </cell>
          <cell r="O28">
            <v>0</v>
          </cell>
          <cell r="P28">
            <v>0</v>
          </cell>
          <cell r="Q28">
            <v>0</v>
          </cell>
          <cell r="R28">
            <v>0</v>
          </cell>
          <cell r="S28">
            <v>0</v>
          </cell>
          <cell r="T28">
            <v>0</v>
          </cell>
          <cell r="U28">
            <v>0</v>
          </cell>
        </row>
        <row r="29">
          <cell r="B29">
            <v>19</v>
          </cell>
          <cell r="C29" t="str">
            <v>M28</v>
          </cell>
          <cell r="D29" t="str">
            <v>Semi Hartono</v>
          </cell>
          <cell r="E29" t="str">
            <v>Mixer Driver</v>
          </cell>
          <cell r="G29" t="str">
            <v>K/1</v>
          </cell>
          <cell r="H29">
            <v>876000</v>
          </cell>
          <cell r="I29">
            <v>150000</v>
          </cell>
          <cell r="K29">
            <v>1026000</v>
          </cell>
          <cell r="L29">
            <v>0</v>
          </cell>
          <cell r="M29">
            <v>1000000</v>
          </cell>
          <cell r="N29">
            <v>9131.4</v>
          </cell>
          <cell r="O29">
            <v>58482</v>
          </cell>
          <cell r="P29">
            <v>3078</v>
          </cell>
          <cell r="Q29">
            <v>0</v>
          </cell>
          <cell r="R29">
            <v>59999.7</v>
          </cell>
          <cell r="S29">
            <v>130691.09999999999</v>
          </cell>
          <cell r="T29">
            <v>20520</v>
          </cell>
          <cell r="U29">
            <v>110171.09999999999</v>
          </cell>
        </row>
        <row r="30">
          <cell r="B30">
            <v>20</v>
          </cell>
          <cell r="C30" t="str">
            <v>M29</v>
          </cell>
          <cell r="D30" t="str">
            <v>Sandra Devianto</v>
          </cell>
          <cell r="E30" t="str">
            <v>Mixer Driver</v>
          </cell>
          <cell r="G30" t="str">
            <v>K/1</v>
          </cell>
          <cell r="H30">
            <v>876000</v>
          </cell>
          <cell r="I30">
            <v>150000</v>
          </cell>
          <cell r="K30">
            <v>1026000</v>
          </cell>
          <cell r="L30">
            <v>0</v>
          </cell>
          <cell r="M30">
            <v>1000000</v>
          </cell>
          <cell r="N30">
            <v>9131.4</v>
          </cell>
          <cell r="O30">
            <v>58482</v>
          </cell>
          <cell r="P30">
            <v>3078</v>
          </cell>
          <cell r="Q30">
            <v>0</v>
          </cell>
          <cell r="R30">
            <v>60000</v>
          </cell>
          <cell r="S30">
            <v>130691.4</v>
          </cell>
          <cell r="T30">
            <v>20520</v>
          </cell>
          <cell r="U30">
            <v>110171.4</v>
          </cell>
        </row>
        <row r="31">
          <cell r="B31">
            <v>21</v>
          </cell>
          <cell r="C31" t="str">
            <v>M30</v>
          </cell>
          <cell r="D31" t="str">
            <v>Firto Yuliono</v>
          </cell>
          <cell r="E31" t="str">
            <v>Mixer Driver</v>
          </cell>
          <cell r="G31" t="str">
            <v>K/3</v>
          </cell>
          <cell r="H31">
            <v>876000</v>
          </cell>
          <cell r="I31">
            <v>150000</v>
          </cell>
          <cell r="K31">
            <v>1026000</v>
          </cell>
          <cell r="L31">
            <v>0</v>
          </cell>
          <cell r="M31">
            <v>1000000</v>
          </cell>
          <cell r="N31">
            <v>9131.4</v>
          </cell>
          <cell r="O31">
            <v>58482</v>
          </cell>
          <cell r="P31">
            <v>3078</v>
          </cell>
          <cell r="Q31">
            <v>0</v>
          </cell>
          <cell r="R31">
            <v>60000</v>
          </cell>
          <cell r="S31">
            <v>130691.4</v>
          </cell>
          <cell r="T31">
            <v>20520</v>
          </cell>
          <cell r="U31">
            <v>110171.4</v>
          </cell>
        </row>
        <row r="32">
          <cell r="B32">
            <v>22</v>
          </cell>
          <cell r="C32" t="str">
            <v>MC1</v>
          </cell>
          <cell r="D32" t="str">
            <v>Aseng</v>
          </cell>
          <cell r="E32" t="str">
            <v>Mechanic</v>
          </cell>
          <cell r="G32" t="str">
            <v>K/2</v>
          </cell>
          <cell r="H32">
            <v>1436943</v>
          </cell>
          <cell r="I32">
            <v>150000</v>
          </cell>
          <cell r="K32">
            <v>1586943</v>
          </cell>
          <cell r="L32">
            <v>0</v>
          </cell>
          <cell r="M32">
            <v>1000000</v>
          </cell>
          <cell r="N32">
            <v>14123.7927</v>
          </cell>
          <cell r="O32">
            <v>90455.751000000004</v>
          </cell>
          <cell r="P32">
            <v>4760.8289999999997</v>
          </cell>
          <cell r="Q32">
            <v>0</v>
          </cell>
          <cell r="R32">
            <v>60000</v>
          </cell>
          <cell r="S32">
            <v>169340.37270000001</v>
          </cell>
          <cell r="T32">
            <v>31738.86</v>
          </cell>
          <cell r="U32">
            <v>137601.51270000002</v>
          </cell>
        </row>
        <row r="33">
          <cell r="B33">
            <v>23</v>
          </cell>
          <cell r="C33" t="str">
            <v>O2</v>
          </cell>
          <cell r="D33" t="str">
            <v>Hendrik Demanto</v>
          </cell>
          <cell r="E33" t="str">
            <v>Operator 950</v>
          </cell>
          <cell r="G33" t="str">
            <v>TK/-</v>
          </cell>
          <cell r="H33">
            <v>0</v>
          </cell>
          <cell r="I33">
            <v>0</v>
          </cell>
          <cell r="K33">
            <v>0</v>
          </cell>
          <cell r="L33">
            <v>0</v>
          </cell>
          <cell r="M33">
            <v>0</v>
          </cell>
          <cell r="N33">
            <v>0</v>
          </cell>
          <cell r="O33">
            <v>0</v>
          </cell>
          <cell r="P33">
            <v>0</v>
          </cell>
          <cell r="Q33">
            <v>0</v>
          </cell>
          <cell r="R33">
            <v>0</v>
          </cell>
          <cell r="S33">
            <v>0</v>
          </cell>
          <cell r="T33">
            <v>0</v>
          </cell>
          <cell r="U33">
            <v>0</v>
          </cell>
        </row>
        <row r="34">
          <cell r="B34">
            <v>24</v>
          </cell>
          <cell r="C34" t="str">
            <v>O3</v>
          </cell>
          <cell r="D34" t="str">
            <v>Zulkifli</v>
          </cell>
          <cell r="E34" t="str">
            <v>Operator 950</v>
          </cell>
          <cell r="G34" t="str">
            <v>K/3</v>
          </cell>
          <cell r="H34">
            <v>585000</v>
          </cell>
          <cell r="I34">
            <v>90000</v>
          </cell>
          <cell r="K34">
            <v>675000</v>
          </cell>
          <cell r="L34">
            <v>0</v>
          </cell>
          <cell r="M34">
            <v>675000</v>
          </cell>
          <cell r="N34">
            <v>6007.5</v>
          </cell>
          <cell r="O34">
            <v>38475</v>
          </cell>
          <cell r="P34">
            <v>2025</v>
          </cell>
          <cell r="Q34">
            <v>0</v>
          </cell>
          <cell r="R34">
            <v>40500</v>
          </cell>
          <cell r="S34">
            <v>87007.5</v>
          </cell>
          <cell r="T34">
            <v>13500</v>
          </cell>
          <cell r="U34">
            <v>73507.5</v>
          </cell>
        </row>
        <row r="35">
          <cell r="B35">
            <v>25</v>
          </cell>
          <cell r="C35" t="str">
            <v>OL1</v>
          </cell>
          <cell r="D35" t="str">
            <v>Samsiar</v>
          </cell>
          <cell r="E35" t="str">
            <v>Operator 966</v>
          </cell>
          <cell r="F35" t="str">
            <v>04D20021091</v>
          </cell>
          <cell r="G35" t="str">
            <v>K/2</v>
          </cell>
          <cell r="H35">
            <v>0</v>
          </cell>
          <cell r="I35">
            <v>0</v>
          </cell>
          <cell r="K35">
            <v>0</v>
          </cell>
          <cell r="L35">
            <v>0</v>
          </cell>
          <cell r="M35">
            <v>0</v>
          </cell>
          <cell r="N35">
            <v>0</v>
          </cell>
          <cell r="O35">
            <v>0</v>
          </cell>
          <cell r="P35">
            <v>0</v>
          </cell>
          <cell r="Q35">
            <v>0</v>
          </cell>
          <cell r="R35">
            <v>0</v>
          </cell>
          <cell r="S35">
            <v>0</v>
          </cell>
          <cell r="T35">
            <v>0</v>
          </cell>
          <cell r="U35">
            <v>0</v>
          </cell>
        </row>
        <row r="36">
          <cell r="B36">
            <v>26</v>
          </cell>
          <cell r="C36" t="str">
            <v>OL2</v>
          </cell>
          <cell r="D36" t="str">
            <v>Abdul Hadi</v>
          </cell>
          <cell r="E36" t="str">
            <v>Operator 966</v>
          </cell>
          <cell r="G36" t="str">
            <v>K/2</v>
          </cell>
          <cell r="H36">
            <v>0</v>
          </cell>
          <cell r="I36">
            <v>0</v>
          </cell>
          <cell r="K36">
            <v>0</v>
          </cell>
          <cell r="L36">
            <v>0</v>
          </cell>
          <cell r="M36">
            <v>0</v>
          </cell>
          <cell r="N36">
            <v>0</v>
          </cell>
          <cell r="O36">
            <v>0</v>
          </cell>
          <cell r="P36">
            <v>0</v>
          </cell>
          <cell r="Q36">
            <v>0</v>
          </cell>
          <cell r="R36">
            <v>0</v>
          </cell>
          <cell r="S36">
            <v>0</v>
          </cell>
          <cell r="T36">
            <v>0</v>
          </cell>
          <cell r="U36">
            <v>0</v>
          </cell>
        </row>
        <row r="37">
          <cell r="B37">
            <v>27</v>
          </cell>
          <cell r="C37" t="str">
            <v>OL3</v>
          </cell>
          <cell r="D37" t="str">
            <v>Iskandar Junaedi</v>
          </cell>
          <cell r="E37" t="str">
            <v>Operator 966</v>
          </cell>
          <cell r="G37" t="str">
            <v>K/-</v>
          </cell>
          <cell r="H37">
            <v>0</v>
          </cell>
          <cell r="I37">
            <v>0</v>
          </cell>
          <cell r="K37">
            <v>0</v>
          </cell>
          <cell r="L37">
            <v>0</v>
          </cell>
          <cell r="M37">
            <v>0</v>
          </cell>
          <cell r="N37">
            <v>0</v>
          </cell>
          <cell r="O37">
            <v>0</v>
          </cell>
          <cell r="P37">
            <v>0</v>
          </cell>
          <cell r="Q37">
            <v>0</v>
          </cell>
          <cell r="R37">
            <v>0</v>
          </cell>
          <cell r="S37">
            <v>0</v>
          </cell>
          <cell r="T37">
            <v>0</v>
          </cell>
          <cell r="U37">
            <v>0</v>
          </cell>
        </row>
        <row r="38">
          <cell r="B38">
            <v>28</v>
          </cell>
          <cell r="C38" t="str">
            <v>PO1</v>
          </cell>
          <cell r="D38" t="str">
            <v>Herianto</v>
          </cell>
          <cell r="E38" t="str">
            <v>Asst. Pump Oprt.</v>
          </cell>
          <cell r="G38" t="str">
            <v>K/3</v>
          </cell>
          <cell r="H38">
            <v>892166</v>
          </cell>
          <cell r="I38">
            <v>150000</v>
          </cell>
          <cell r="K38">
            <v>1042166</v>
          </cell>
          <cell r="L38">
            <v>0</v>
          </cell>
          <cell r="M38">
            <v>1000000</v>
          </cell>
          <cell r="N38">
            <v>9275.277399999999</v>
          </cell>
          <cell r="O38">
            <v>59403.462</v>
          </cell>
          <cell r="P38">
            <v>3126.498</v>
          </cell>
          <cell r="Q38">
            <v>0</v>
          </cell>
          <cell r="R38">
            <v>60000</v>
          </cell>
          <cell r="S38">
            <v>131805.23739999998</v>
          </cell>
          <cell r="T38">
            <v>20843.32</v>
          </cell>
          <cell r="U38">
            <v>110961.91739999998</v>
          </cell>
        </row>
        <row r="39">
          <cell r="B39">
            <v>29</v>
          </cell>
          <cell r="C39" t="str">
            <v>PO2</v>
          </cell>
          <cell r="D39" t="str">
            <v xml:space="preserve">Didik Imbar Wicaksono </v>
          </cell>
          <cell r="E39" t="str">
            <v>Operator Pump</v>
          </cell>
          <cell r="F39" t="str">
            <v>02D20262491</v>
          </cell>
          <cell r="G39" t="str">
            <v>K/-</v>
          </cell>
          <cell r="H39">
            <v>0</v>
          </cell>
          <cell r="I39">
            <v>0</v>
          </cell>
          <cell r="K39">
            <v>0</v>
          </cell>
          <cell r="L39">
            <v>0</v>
          </cell>
          <cell r="M39">
            <v>0</v>
          </cell>
          <cell r="N39">
            <v>0</v>
          </cell>
          <cell r="O39">
            <v>0</v>
          </cell>
          <cell r="P39">
            <v>0</v>
          </cell>
          <cell r="Q39">
            <v>0</v>
          </cell>
          <cell r="R39">
            <v>0</v>
          </cell>
          <cell r="S39">
            <v>0</v>
          </cell>
          <cell r="T39">
            <v>0</v>
          </cell>
          <cell r="U39">
            <v>0</v>
          </cell>
        </row>
        <row r="40">
          <cell r="B40">
            <v>30</v>
          </cell>
          <cell r="C40" t="str">
            <v>PO3</v>
          </cell>
          <cell r="D40" t="str">
            <v>Juniarto</v>
          </cell>
          <cell r="E40" t="str">
            <v>Plant/Conc.p.Oprt.</v>
          </cell>
          <cell r="F40" t="str">
            <v>02D20264174</v>
          </cell>
          <cell r="G40" t="str">
            <v>K/2</v>
          </cell>
          <cell r="H40">
            <v>1238552</v>
          </cell>
          <cell r="I40">
            <v>150000</v>
          </cell>
          <cell r="K40">
            <v>1388552</v>
          </cell>
          <cell r="L40">
            <v>0</v>
          </cell>
          <cell r="M40">
            <v>1000000</v>
          </cell>
          <cell r="N40">
            <v>12358.112800000001</v>
          </cell>
          <cell r="O40">
            <v>79147.464000000007</v>
          </cell>
          <cell r="P40">
            <v>4165.6559999999999</v>
          </cell>
          <cell r="Q40">
            <v>0</v>
          </cell>
          <cell r="R40">
            <v>60000</v>
          </cell>
          <cell r="S40">
            <v>155671.2328</v>
          </cell>
          <cell r="T40">
            <v>27771.040000000001</v>
          </cell>
          <cell r="U40">
            <v>127900.19279999999</v>
          </cell>
        </row>
        <row r="41">
          <cell r="B41">
            <v>31</v>
          </cell>
          <cell r="C41" t="str">
            <v>PO4</v>
          </cell>
          <cell r="D41" t="str">
            <v>Ely Wibowo</v>
          </cell>
          <cell r="E41" t="str">
            <v>Asst Plant Oprt</v>
          </cell>
          <cell r="F41" t="str">
            <v>05D20707852</v>
          </cell>
          <cell r="G41" t="str">
            <v>TK/-</v>
          </cell>
          <cell r="H41">
            <v>1000000</v>
          </cell>
          <cell r="I41">
            <v>150000</v>
          </cell>
          <cell r="K41">
            <v>1150000</v>
          </cell>
          <cell r="L41">
            <v>1000000</v>
          </cell>
          <cell r="M41">
            <v>0</v>
          </cell>
          <cell r="N41">
            <v>10235</v>
          </cell>
          <cell r="O41">
            <v>65550</v>
          </cell>
          <cell r="P41">
            <v>3450</v>
          </cell>
          <cell r="Q41">
            <v>30000</v>
          </cell>
          <cell r="R41">
            <v>0</v>
          </cell>
          <cell r="S41">
            <v>109235</v>
          </cell>
          <cell r="T41">
            <v>23000</v>
          </cell>
          <cell r="U41">
            <v>86235</v>
          </cell>
        </row>
        <row r="42">
          <cell r="B42">
            <v>32</v>
          </cell>
          <cell r="C42" t="str">
            <v>PO5</v>
          </cell>
          <cell r="D42" t="str">
            <v>Sutejo</v>
          </cell>
          <cell r="E42" t="str">
            <v>Conc.Pump Oprt</v>
          </cell>
          <cell r="G42" t="str">
            <v>K/1</v>
          </cell>
          <cell r="H42">
            <v>0</v>
          </cell>
          <cell r="I42">
            <v>0</v>
          </cell>
          <cell r="K42">
            <v>0</v>
          </cell>
          <cell r="L42">
            <v>0</v>
          </cell>
          <cell r="M42">
            <v>0</v>
          </cell>
          <cell r="N42">
            <v>0</v>
          </cell>
          <cell r="O42">
            <v>0</v>
          </cell>
          <cell r="P42">
            <v>0</v>
          </cell>
          <cell r="Q42">
            <v>0</v>
          </cell>
          <cell r="R42">
            <v>0</v>
          </cell>
          <cell r="S42">
            <v>0</v>
          </cell>
          <cell r="T42">
            <v>0</v>
          </cell>
          <cell r="U42">
            <v>0</v>
          </cell>
        </row>
        <row r="43">
          <cell r="B43">
            <v>33</v>
          </cell>
          <cell r="C43" t="str">
            <v>SA1</v>
          </cell>
          <cell r="D43" t="str">
            <v>Vincent</v>
          </cell>
          <cell r="E43" t="str">
            <v>Asst.Supervisor</v>
          </cell>
          <cell r="F43" t="str">
            <v>06D20131564</v>
          </cell>
          <cell r="G43" t="str">
            <v>TK/-</v>
          </cell>
          <cell r="H43">
            <v>0</v>
          </cell>
          <cell r="I43">
            <v>0</v>
          </cell>
          <cell r="K43">
            <v>0</v>
          </cell>
          <cell r="L43">
            <v>0</v>
          </cell>
          <cell r="M43">
            <v>0</v>
          </cell>
          <cell r="N43">
            <v>0</v>
          </cell>
          <cell r="O43">
            <v>0</v>
          </cell>
          <cell r="P43">
            <v>0</v>
          </cell>
          <cell r="Q43">
            <v>0</v>
          </cell>
          <cell r="R43">
            <v>0</v>
          </cell>
          <cell r="S43">
            <v>0</v>
          </cell>
          <cell r="T43">
            <v>0</v>
          </cell>
          <cell r="U43">
            <v>0</v>
          </cell>
        </row>
        <row r="44">
          <cell r="B44">
            <v>34</v>
          </cell>
          <cell r="C44" t="str">
            <v>SA2</v>
          </cell>
          <cell r="D44" t="str">
            <v>Udi Yung Dianto</v>
          </cell>
          <cell r="E44" t="str">
            <v>Asst.Supervisor</v>
          </cell>
          <cell r="F44" t="str">
            <v>06D20131564</v>
          </cell>
          <cell r="G44" t="str">
            <v>TK/-</v>
          </cell>
          <cell r="H44">
            <v>0</v>
          </cell>
          <cell r="I44">
            <v>0</v>
          </cell>
          <cell r="K44">
            <v>0</v>
          </cell>
          <cell r="L44">
            <v>0</v>
          </cell>
          <cell r="M44">
            <v>0</v>
          </cell>
          <cell r="N44">
            <v>0</v>
          </cell>
          <cell r="O44">
            <v>0</v>
          </cell>
          <cell r="P44">
            <v>0</v>
          </cell>
          <cell r="Q44">
            <v>0</v>
          </cell>
          <cell r="R44">
            <v>0</v>
          </cell>
          <cell r="S44">
            <v>0</v>
          </cell>
          <cell r="T44">
            <v>0</v>
          </cell>
          <cell r="U44">
            <v>0</v>
          </cell>
        </row>
        <row r="45">
          <cell r="B45">
            <v>35</v>
          </cell>
          <cell r="C45" t="str">
            <v>SA3</v>
          </cell>
          <cell r="D45" t="str">
            <v>Wiyandi</v>
          </cell>
          <cell r="E45" t="str">
            <v>Asst.Supervisor</v>
          </cell>
          <cell r="G45" t="str">
            <v>TK/-</v>
          </cell>
          <cell r="H45">
            <v>0</v>
          </cell>
          <cell r="I45">
            <v>0</v>
          </cell>
          <cell r="K45">
            <v>0</v>
          </cell>
          <cell r="L45">
            <v>0</v>
          </cell>
          <cell r="M45">
            <v>0</v>
          </cell>
          <cell r="N45">
            <v>0</v>
          </cell>
          <cell r="O45">
            <v>0</v>
          </cell>
          <cell r="P45">
            <v>0</v>
          </cell>
          <cell r="Q45">
            <v>0</v>
          </cell>
          <cell r="R45">
            <v>0</v>
          </cell>
          <cell r="S45">
            <v>0</v>
          </cell>
          <cell r="T45">
            <v>0</v>
          </cell>
          <cell r="U45">
            <v>0</v>
          </cell>
        </row>
        <row r="46">
          <cell r="B46">
            <v>36</v>
          </cell>
          <cell r="C46" t="str">
            <v>SA5</v>
          </cell>
          <cell r="D46" t="str">
            <v>Wandy</v>
          </cell>
          <cell r="E46" t="str">
            <v>Asst.Supervisor</v>
          </cell>
          <cell r="G46" t="str">
            <v>TK/-</v>
          </cell>
          <cell r="H46">
            <v>1690000</v>
          </cell>
          <cell r="I46">
            <v>150000</v>
          </cell>
          <cell r="K46">
            <v>1840000</v>
          </cell>
          <cell r="L46">
            <v>1000000</v>
          </cell>
          <cell r="M46">
            <v>0</v>
          </cell>
          <cell r="N46">
            <v>16376</v>
          </cell>
          <cell r="O46">
            <v>104880</v>
          </cell>
          <cell r="P46">
            <v>5520</v>
          </cell>
          <cell r="Q46">
            <v>30000</v>
          </cell>
          <cell r="R46">
            <v>0</v>
          </cell>
          <cell r="S46">
            <v>156776</v>
          </cell>
          <cell r="T46">
            <v>36800</v>
          </cell>
          <cell r="U46">
            <v>119976</v>
          </cell>
        </row>
        <row r="47">
          <cell r="B47">
            <v>37</v>
          </cell>
          <cell r="C47" t="str">
            <v>SF1</v>
          </cell>
          <cell r="D47" t="str">
            <v>Herman</v>
          </cell>
          <cell r="E47" t="str">
            <v>Site Foreman</v>
          </cell>
          <cell r="F47" t="str">
            <v>02D20262541</v>
          </cell>
          <cell r="G47" t="str">
            <v>K/2</v>
          </cell>
          <cell r="H47">
            <v>1047452</v>
          </cell>
          <cell r="I47">
            <v>150000</v>
          </cell>
          <cell r="K47">
            <v>1197452</v>
          </cell>
          <cell r="L47">
            <v>0</v>
          </cell>
          <cell r="M47">
            <v>1000000</v>
          </cell>
          <cell r="N47">
            <v>10657.3228</v>
          </cell>
          <cell r="O47">
            <v>68254.763999999996</v>
          </cell>
          <cell r="P47">
            <v>3592.3560000000002</v>
          </cell>
          <cell r="Q47">
            <v>0</v>
          </cell>
          <cell r="R47">
            <v>60000</v>
          </cell>
          <cell r="S47">
            <v>142504.44279999999</v>
          </cell>
          <cell r="T47">
            <v>23949.040000000001</v>
          </cell>
          <cell r="U47">
            <v>118555.40279999998</v>
          </cell>
        </row>
        <row r="48">
          <cell r="B48">
            <v>38</v>
          </cell>
          <cell r="C48" t="str">
            <v>SG37</v>
          </cell>
          <cell r="D48" t="str">
            <v>Junianto Silitonga</v>
          </cell>
          <cell r="E48" t="str">
            <v>Security Guard</v>
          </cell>
          <cell r="F48" t="str">
            <v>04D20137038</v>
          </cell>
          <cell r="G48" t="str">
            <v>K/3</v>
          </cell>
          <cell r="H48">
            <v>0</v>
          </cell>
          <cell r="I48">
            <v>0</v>
          </cell>
          <cell r="K48">
            <v>0</v>
          </cell>
          <cell r="L48">
            <v>0</v>
          </cell>
          <cell r="M48">
            <v>0</v>
          </cell>
          <cell r="N48">
            <v>0</v>
          </cell>
          <cell r="O48">
            <v>0</v>
          </cell>
          <cell r="P48">
            <v>0</v>
          </cell>
          <cell r="Q48">
            <v>0</v>
          </cell>
          <cell r="R48">
            <v>0</v>
          </cell>
          <cell r="S48">
            <v>0</v>
          </cell>
          <cell r="T48">
            <v>0</v>
          </cell>
          <cell r="U48">
            <v>0</v>
          </cell>
        </row>
        <row r="49">
          <cell r="B49">
            <v>39</v>
          </cell>
          <cell r="C49" t="str">
            <v>SG40</v>
          </cell>
          <cell r="D49" t="str">
            <v>Ilham Wahyudi</v>
          </cell>
          <cell r="E49" t="str">
            <v>Security Guard</v>
          </cell>
          <cell r="F49">
            <v>0</v>
          </cell>
          <cell r="G49" t="str">
            <v>TK/-</v>
          </cell>
          <cell r="H49">
            <v>0</v>
          </cell>
          <cell r="I49">
            <v>0</v>
          </cell>
          <cell r="J49">
            <v>0</v>
          </cell>
          <cell r="K49">
            <v>0</v>
          </cell>
          <cell r="L49">
            <v>0</v>
          </cell>
          <cell r="M49">
            <v>0</v>
          </cell>
          <cell r="N49">
            <v>0</v>
          </cell>
          <cell r="O49">
            <v>0</v>
          </cell>
          <cell r="P49">
            <v>0</v>
          </cell>
          <cell r="Q49">
            <v>0</v>
          </cell>
          <cell r="R49">
            <v>0</v>
          </cell>
          <cell r="S49">
            <v>0</v>
          </cell>
          <cell r="T49">
            <v>0</v>
          </cell>
          <cell r="U49">
            <v>0</v>
          </cell>
        </row>
        <row r="50">
          <cell r="B50">
            <v>40</v>
          </cell>
          <cell r="C50" t="str">
            <v>SG41</v>
          </cell>
          <cell r="D50" t="str">
            <v>Leopaldo Alpria Pakpahan</v>
          </cell>
          <cell r="E50" t="str">
            <v>Security Guard</v>
          </cell>
          <cell r="F50">
            <v>0</v>
          </cell>
          <cell r="G50" t="str">
            <v>TK/-</v>
          </cell>
          <cell r="H50">
            <v>0</v>
          </cell>
          <cell r="I50">
            <v>0</v>
          </cell>
          <cell r="J50">
            <v>0</v>
          </cell>
          <cell r="K50">
            <v>0</v>
          </cell>
          <cell r="L50">
            <v>0</v>
          </cell>
          <cell r="M50">
            <v>0</v>
          </cell>
          <cell r="N50">
            <v>0</v>
          </cell>
          <cell r="O50">
            <v>0</v>
          </cell>
          <cell r="P50">
            <v>0</v>
          </cell>
          <cell r="Q50">
            <v>0</v>
          </cell>
          <cell r="R50">
            <v>0</v>
          </cell>
          <cell r="S50">
            <v>0</v>
          </cell>
          <cell r="T50">
            <v>0</v>
          </cell>
          <cell r="U50">
            <v>0</v>
          </cell>
        </row>
        <row r="51">
          <cell r="B51">
            <v>41</v>
          </cell>
          <cell r="C51" t="str">
            <v>SG42</v>
          </cell>
          <cell r="D51" t="str">
            <v>Muntheoro Sormin</v>
          </cell>
          <cell r="E51" t="str">
            <v>Security Guard</v>
          </cell>
          <cell r="F51">
            <v>0</v>
          </cell>
          <cell r="G51" t="str">
            <v>TK/-</v>
          </cell>
          <cell r="H51">
            <v>0</v>
          </cell>
          <cell r="I51">
            <v>0</v>
          </cell>
          <cell r="J51">
            <v>0</v>
          </cell>
          <cell r="K51">
            <v>0</v>
          </cell>
          <cell r="L51">
            <v>0</v>
          </cell>
          <cell r="M51">
            <v>0</v>
          </cell>
          <cell r="N51">
            <v>0</v>
          </cell>
          <cell r="O51">
            <v>0</v>
          </cell>
          <cell r="P51">
            <v>0</v>
          </cell>
          <cell r="Q51">
            <v>0</v>
          </cell>
          <cell r="R51">
            <v>0</v>
          </cell>
          <cell r="S51">
            <v>0</v>
          </cell>
          <cell r="T51">
            <v>0</v>
          </cell>
          <cell r="U51">
            <v>0</v>
          </cell>
        </row>
        <row r="52">
          <cell r="B52">
            <v>42</v>
          </cell>
          <cell r="C52" t="str">
            <v>SG43</v>
          </cell>
          <cell r="D52" t="str">
            <v>Tigor Nababan</v>
          </cell>
          <cell r="E52" t="str">
            <v>Security Guard</v>
          </cell>
          <cell r="F52">
            <v>0</v>
          </cell>
          <cell r="G52" t="str">
            <v>K/-</v>
          </cell>
          <cell r="H52">
            <v>0</v>
          </cell>
          <cell r="I52">
            <v>0</v>
          </cell>
          <cell r="K52">
            <v>0</v>
          </cell>
          <cell r="L52">
            <v>0</v>
          </cell>
          <cell r="M52">
            <v>0</v>
          </cell>
          <cell r="N52">
            <v>0</v>
          </cell>
          <cell r="O52">
            <v>0</v>
          </cell>
          <cell r="P52">
            <v>0</v>
          </cell>
          <cell r="Q52">
            <v>0</v>
          </cell>
          <cell r="R52">
            <v>0</v>
          </cell>
          <cell r="S52">
            <v>0</v>
          </cell>
          <cell r="T52">
            <v>0</v>
          </cell>
          <cell r="U52">
            <v>0</v>
          </cell>
        </row>
        <row r="53">
          <cell r="B53">
            <v>43</v>
          </cell>
          <cell r="C53" t="str">
            <v>SG44</v>
          </cell>
          <cell r="D53" t="str">
            <v>Bintang Roi Tambunan</v>
          </cell>
          <cell r="E53" t="str">
            <v>Security Guard</v>
          </cell>
          <cell r="F53">
            <v>0</v>
          </cell>
          <cell r="G53" t="str">
            <v>TK/-</v>
          </cell>
          <cell r="H53">
            <v>0</v>
          </cell>
          <cell r="I53">
            <v>0</v>
          </cell>
          <cell r="K53">
            <v>0</v>
          </cell>
          <cell r="L53">
            <v>0</v>
          </cell>
          <cell r="M53">
            <v>0</v>
          </cell>
          <cell r="N53">
            <v>0</v>
          </cell>
          <cell r="O53">
            <v>0</v>
          </cell>
          <cell r="P53">
            <v>0</v>
          </cell>
          <cell r="Q53">
            <v>0</v>
          </cell>
          <cell r="R53">
            <v>0</v>
          </cell>
          <cell r="S53">
            <v>0</v>
          </cell>
          <cell r="T53">
            <v>0</v>
          </cell>
          <cell r="U53">
            <v>0</v>
          </cell>
        </row>
        <row r="54">
          <cell r="B54">
            <v>44</v>
          </cell>
          <cell r="C54" t="str">
            <v>SG45</v>
          </cell>
          <cell r="D54" t="str">
            <v>Janter Siburian</v>
          </cell>
          <cell r="E54" t="str">
            <v>Security Guard</v>
          </cell>
          <cell r="F54">
            <v>0</v>
          </cell>
          <cell r="G54" t="str">
            <v>TK/-</v>
          </cell>
          <cell r="H54">
            <v>0</v>
          </cell>
          <cell r="I54">
            <v>0</v>
          </cell>
          <cell r="K54">
            <v>0</v>
          </cell>
          <cell r="L54">
            <v>0</v>
          </cell>
          <cell r="M54">
            <v>0</v>
          </cell>
          <cell r="N54">
            <v>0</v>
          </cell>
          <cell r="O54">
            <v>0</v>
          </cell>
          <cell r="P54">
            <v>0</v>
          </cell>
          <cell r="Q54">
            <v>0</v>
          </cell>
          <cell r="R54">
            <v>0</v>
          </cell>
          <cell r="S54">
            <v>0</v>
          </cell>
          <cell r="T54">
            <v>0</v>
          </cell>
          <cell r="U54">
            <v>0</v>
          </cell>
        </row>
        <row r="55">
          <cell r="B55">
            <v>45</v>
          </cell>
          <cell r="C55" t="str">
            <v>SG46</v>
          </cell>
          <cell r="D55" t="str">
            <v>Nampat Silangit</v>
          </cell>
          <cell r="E55" t="str">
            <v>Security Guard</v>
          </cell>
          <cell r="F55">
            <v>0</v>
          </cell>
          <cell r="G55" t="str">
            <v>K/-</v>
          </cell>
          <cell r="H55">
            <v>0</v>
          </cell>
          <cell r="I55">
            <v>0</v>
          </cell>
          <cell r="K55">
            <v>0</v>
          </cell>
          <cell r="L55">
            <v>0</v>
          </cell>
          <cell r="M55">
            <v>0</v>
          </cell>
          <cell r="N55">
            <v>0</v>
          </cell>
          <cell r="O55">
            <v>0</v>
          </cell>
          <cell r="P55">
            <v>0</v>
          </cell>
          <cell r="Q55">
            <v>0</v>
          </cell>
          <cell r="R55">
            <v>0</v>
          </cell>
          <cell r="S55">
            <v>0</v>
          </cell>
          <cell r="T55">
            <v>0</v>
          </cell>
          <cell r="U55">
            <v>0</v>
          </cell>
        </row>
        <row r="56">
          <cell r="B56">
            <v>46</v>
          </cell>
          <cell r="C56" t="str">
            <v>SG47</v>
          </cell>
          <cell r="D56" t="str">
            <v>Fernando Parulian Panjaitan</v>
          </cell>
          <cell r="E56" t="str">
            <v>Security Guard</v>
          </cell>
          <cell r="F56">
            <v>0</v>
          </cell>
          <cell r="G56" t="str">
            <v>TK/-</v>
          </cell>
          <cell r="H56">
            <v>0</v>
          </cell>
          <cell r="I56">
            <v>0</v>
          </cell>
          <cell r="K56">
            <v>0</v>
          </cell>
          <cell r="L56">
            <v>0</v>
          </cell>
          <cell r="M56">
            <v>0</v>
          </cell>
          <cell r="N56">
            <v>0</v>
          </cell>
          <cell r="O56">
            <v>0</v>
          </cell>
          <cell r="P56">
            <v>0</v>
          </cell>
          <cell r="Q56">
            <v>0</v>
          </cell>
          <cell r="R56">
            <v>0</v>
          </cell>
          <cell r="S56">
            <v>0</v>
          </cell>
          <cell r="T56">
            <v>0</v>
          </cell>
          <cell r="U56">
            <v>0</v>
          </cell>
        </row>
        <row r="57">
          <cell r="B57">
            <v>47</v>
          </cell>
          <cell r="C57" t="str">
            <v>SK2</v>
          </cell>
          <cell r="D57" t="str">
            <v>Suhanes</v>
          </cell>
          <cell r="E57" t="str">
            <v>Site Supervisor</v>
          </cell>
          <cell r="F57" t="str">
            <v>04D20177489</v>
          </cell>
          <cell r="G57" t="str">
            <v>TK/-</v>
          </cell>
          <cell r="H57">
            <v>2840000</v>
          </cell>
          <cell r="I57">
            <v>150000</v>
          </cell>
          <cell r="K57">
            <v>2990000</v>
          </cell>
          <cell r="L57">
            <v>1000000</v>
          </cell>
          <cell r="M57">
            <v>0</v>
          </cell>
          <cell r="N57">
            <v>26611</v>
          </cell>
          <cell r="O57">
            <v>170430</v>
          </cell>
          <cell r="P57">
            <v>8970</v>
          </cell>
          <cell r="Q57">
            <v>30000</v>
          </cell>
          <cell r="R57">
            <v>0</v>
          </cell>
          <cell r="S57">
            <v>236011</v>
          </cell>
          <cell r="T57">
            <v>59800</v>
          </cell>
          <cell r="U57">
            <v>176211</v>
          </cell>
        </row>
        <row r="58">
          <cell r="D58" t="str">
            <v xml:space="preserve"> Subtotal Departemen Produksi</v>
          </cell>
          <cell r="H58">
            <v>19498977</v>
          </cell>
          <cell r="I58">
            <v>2640000</v>
          </cell>
          <cell r="J58">
            <v>0</v>
          </cell>
          <cell r="K58">
            <v>22138977</v>
          </cell>
          <cell r="L58">
            <v>3000000</v>
          </cell>
          <cell r="M58">
            <v>14675000</v>
          </cell>
          <cell r="N58">
            <v>197036.8953</v>
          </cell>
          <cell r="O58">
            <v>1261921.6890000002</v>
          </cell>
          <cell r="P58">
            <v>66416.931000000011</v>
          </cell>
          <cell r="Q58">
            <v>90000</v>
          </cell>
          <cell r="R58">
            <v>880499.7</v>
          </cell>
          <cell r="S58">
            <v>2495875.2152999998</v>
          </cell>
          <cell r="T58">
            <v>442779.54</v>
          </cell>
          <cell r="U58">
            <v>2053095.6753000002</v>
          </cell>
        </row>
        <row r="59">
          <cell r="B59">
            <v>48</v>
          </cell>
          <cell r="C59" t="str">
            <v>u1</v>
          </cell>
          <cell r="D59" t="str">
            <v>Ngasiyah</v>
          </cell>
          <cell r="E59" t="str">
            <v>Office Cleaner</v>
          </cell>
          <cell r="F59" t="str">
            <v>99D23690801</v>
          </cell>
          <cell r="G59" t="str">
            <v>K/1</v>
          </cell>
          <cell r="H59">
            <v>846000</v>
          </cell>
          <cell r="I59">
            <v>180000</v>
          </cell>
          <cell r="K59">
            <v>1026000</v>
          </cell>
          <cell r="L59">
            <v>0</v>
          </cell>
          <cell r="M59">
            <v>1000000</v>
          </cell>
          <cell r="N59">
            <v>9131.4</v>
          </cell>
          <cell r="O59">
            <v>58482</v>
          </cell>
          <cell r="P59">
            <v>3078</v>
          </cell>
          <cell r="Q59">
            <v>0</v>
          </cell>
          <cell r="R59">
            <v>60000</v>
          </cell>
          <cell r="S59">
            <v>130691.4</v>
          </cell>
          <cell r="T59">
            <v>20520</v>
          </cell>
          <cell r="U59">
            <v>110171.4</v>
          </cell>
        </row>
        <row r="60">
          <cell r="B60">
            <v>49</v>
          </cell>
          <cell r="C60" t="str">
            <v>v2</v>
          </cell>
          <cell r="D60" t="str">
            <v>Yanti</v>
          </cell>
          <cell r="E60" t="str">
            <v xml:space="preserve">Asst. Acct. </v>
          </cell>
          <cell r="F60" t="str">
            <v>04D20137053</v>
          </cell>
          <cell r="G60" t="str">
            <v>TK/-</v>
          </cell>
          <cell r="H60">
            <v>0</v>
          </cell>
          <cell r="I60">
            <v>0</v>
          </cell>
          <cell r="K60">
            <v>0</v>
          </cell>
          <cell r="L60">
            <v>0</v>
          </cell>
          <cell r="M60">
            <v>0</v>
          </cell>
          <cell r="N60">
            <v>0</v>
          </cell>
          <cell r="O60">
            <v>0</v>
          </cell>
          <cell r="P60">
            <v>0</v>
          </cell>
          <cell r="Q60">
            <v>0</v>
          </cell>
          <cell r="R60">
            <v>0</v>
          </cell>
          <cell r="S60">
            <v>0</v>
          </cell>
          <cell r="T60">
            <v>0</v>
          </cell>
          <cell r="U60">
            <v>0</v>
          </cell>
        </row>
        <row r="61">
          <cell r="B61">
            <v>50</v>
          </cell>
          <cell r="C61" t="str">
            <v>v3</v>
          </cell>
          <cell r="D61" t="str">
            <v>Widanti Kusnaini</v>
          </cell>
          <cell r="E61" t="str">
            <v>Adm &amp; Personnel</v>
          </cell>
          <cell r="F61" t="str">
            <v>04D20177497</v>
          </cell>
          <cell r="G61" t="str">
            <v>TK/-</v>
          </cell>
          <cell r="H61">
            <v>0</v>
          </cell>
          <cell r="I61">
            <v>0</v>
          </cell>
          <cell r="K61">
            <v>0</v>
          </cell>
          <cell r="L61">
            <v>0</v>
          </cell>
          <cell r="M61">
            <v>0</v>
          </cell>
          <cell r="N61">
            <v>0</v>
          </cell>
          <cell r="O61">
            <v>0</v>
          </cell>
          <cell r="P61">
            <v>0</v>
          </cell>
          <cell r="Q61">
            <v>0</v>
          </cell>
          <cell r="R61">
            <v>0</v>
          </cell>
          <cell r="S61">
            <v>0</v>
          </cell>
          <cell r="T61">
            <v>0</v>
          </cell>
          <cell r="U61">
            <v>0</v>
          </cell>
        </row>
        <row r="62">
          <cell r="B62">
            <v>51</v>
          </cell>
          <cell r="C62" t="str">
            <v>v4</v>
          </cell>
          <cell r="D62" t="str">
            <v>Sarinah</v>
          </cell>
          <cell r="E62" t="str">
            <v xml:space="preserve">Asst. Acct. </v>
          </cell>
          <cell r="G62" t="str">
            <v>TK/-</v>
          </cell>
          <cell r="H62">
            <v>2047500</v>
          </cell>
          <cell r="I62">
            <v>180000</v>
          </cell>
          <cell r="K62">
            <v>2227500</v>
          </cell>
          <cell r="L62">
            <v>1000000</v>
          </cell>
          <cell r="M62">
            <v>0</v>
          </cell>
          <cell r="N62">
            <v>19824.75</v>
          </cell>
          <cell r="O62">
            <v>126967.5</v>
          </cell>
          <cell r="P62">
            <v>6682.5</v>
          </cell>
          <cell r="Q62">
            <v>30000</v>
          </cell>
          <cell r="R62">
            <v>0</v>
          </cell>
          <cell r="S62">
            <v>183474.75</v>
          </cell>
          <cell r="T62">
            <v>44550</v>
          </cell>
          <cell r="U62">
            <v>138924.75</v>
          </cell>
        </row>
        <row r="63">
          <cell r="B63">
            <v>52</v>
          </cell>
          <cell r="C63" t="str">
            <v>v5</v>
          </cell>
          <cell r="D63" t="str">
            <v>Siti Nur Intan</v>
          </cell>
          <cell r="E63" t="str">
            <v>Adm &amp; Personnel</v>
          </cell>
          <cell r="F63" t="str">
            <v>06D20256734</v>
          </cell>
          <cell r="G63" t="str">
            <v>TK/-</v>
          </cell>
          <cell r="H63">
            <v>0</v>
          </cell>
          <cell r="I63">
            <v>0</v>
          </cell>
          <cell r="J63">
            <v>0</v>
          </cell>
          <cell r="K63">
            <v>0</v>
          </cell>
          <cell r="L63">
            <v>0</v>
          </cell>
          <cell r="M63">
            <v>0</v>
          </cell>
          <cell r="N63">
            <v>0</v>
          </cell>
          <cell r="O63">
            <v>0</v>
          </cell>
          <cell r="P63">
            <v>0</v>
          </cell>
          <cell r="Q63">
            <v>0</v>
          </cell>
          <cell r="R63">
            <v>0</v>
          </cell>
          <cell r="S63">
            <v>0</v>
          </cell>
          <cell r="T63">
            <v>0</v>
          </cell>
          <cell r="U63">
            <v>0</v>
          </cell>
        </row>
        <row r="64">
          <cell r="B64">
            <v>53</v>
          </cell>
          <cell r="C64" t="str">
            <v>w1</v>
          </cell>
          <cell r="D64" t="str">
            <v>Wiriyati</v>
          </cell>
          <cell r="E64" t="str">
            <v>Accountant</v>
          </cell>
          <cell r="F64" t="str">
            <v>01D20279612</v>
          </cell>
          <cell r="G64" t="str">
            <v>TK/-</v>
          </cell>
          <cell r="H64">
            <v>0</v>
          </cell>
          <cell r="I64">
            <v>0</v>
          </cell>
          <cell r="K64">
            <v>0</v>
          </cell>
          <cell r="L64">
            <v>0</v>
          </cell>
          <cell r="M64">
            <v>0</v>
          </cell>
          <cell r="N64">
            <v>0</v>
          </cell>
          <cell r="O64">
            <v>0</v>
          </cell>
          <cell r="P64">
            <v>0</v>
          </cell>
          <cell r="Q64">
            <v>0</v>
          </cell>
          <cell r="R64">
            <v>0</v>
          </cell>
          <cell r="S64">
            <v>0</v>
          </cell>
          <cell r="T64">
            <v>0</v>
          </cell>
          <cell r="U64">
            <v>0</v>
          </cell>
        </row>
        <row r="65">
          <cell r="B65">
            <v>54</v>
          </cell>
          <cell r="C65" t="str">
            <v>w2</v>
          </cell>
          <cell r="D65" t="str">
            <v>Agustina</v>
          </cell>
          <cell r="E65" t="str">
            <v>Accountant</v>
          </cell>
          <cell r="F65">
            <v>0</v>
          </cell>
          <cell r="G65" t="str">
            <v>TK/-</v>
          </cell>
          <cell r="H65">
            <v>0</v>
          </cell>
          <cell r="I65">
            <v>0</v>
          </cell>
          <cell r="K65">
            <v>0</v>
          </cell>
          <cell r="L65">
            <v>0</v>
          </cell>
          <cell r="M65">
            <v>0</v>
          </cell>
          <cell r="N65">
            <v>0</v>
          </cell>
          <cell r="O65">
            <v>0</v>
          </cell>
          <cell r="P65">
            <v>0</v>
          </cell>
          <cell r="Q65">
            <v>0</v>
          </cell>
          <cell r="R65">
            <v>0</v>
          </cell>
          <cell r="S65">
            <v>0</v>
          </cell>
          <cell r="T65">
            <v>0</v>
          </cell>
          <cell r="U65">
            <v>0</v>
          </cell>
        </row>
        <row r="66">
          <cell r="B66">
            <v>55</v>
          </cell>
          <cell r="C66" t="str">
            <v>w3</v>
          </cell>
          <cell r="D66" t="str">
            <v>Suvina</v>
          </cell>
          <cell r="E66" t="str">
            <v>Accountant</v>
          </cell>
          <cell r="F66">
            <v>0</v>
          </cell>
          <cell r="G66" t="str">
            <v>TK/-</v>
          </cell>
          <cell r="H66">
            <v>0</v>
          </cell>
          <cell r="I66">
            <v>0</v>
          </cell>
          <cell r="K66">
            <v>0</v>
          </cell>
          <cell r="L66">
            <v>0</v>
          </cell>
          <cell r="M66">
            <v>0</v>
          </cell>
          <cell r="N66">
            <v>0</v>
          </cell>
          <cell r="O66">
            <v>0</v>
          </cell>
          <cell r="P66">
            <v>0</v>
          </cell>
          <cell r="Q66">
            <v>0</v>
          </cell>
          <cell r="R66">
            <v>0</v>
          </cell>
          <cell r="S66">
            <v>0</v>
          </cell>
          <cell r="T66">
            <v>0</v>
          </cell>
          <cell r="U66">
            <v>0</v>
          </cell>
        </row>
        <row r="67">
          <cell r="B67">
            <v>56</v>
          </cell>
          <cell r="C67" t="str">
            <v>v6</v>
          </cell>
          <cell r="D67" t="str">
            <v>Yunisanti</v>
          </cell>
          <cell r="E67" t="str">
            <v>Adm &amp; Personnel</v>
          </cell>
          <cell r="G67" t="str">
            <v>TK/-</v>
          </cell>
          <cell r="H67">
            <v>0</v>
          </cell>
          <cell r="I67">
            <v>0</v>
          </cell>
          <cell r="J67">
            <v>0</v>
          </cell>
        </row>
        <row r="68">
          <cell r="B68">
            <v>57</v>
          </cell>
          <cell r="C68" t="str">
            <v>v7</v>
          </cell>
          <cell r="D68" t="str">
            <v>Ermawati Aras</v>
          </cell>
          <cell r="E68" t="str">
            <v>Adm &amp; Personnel</v>
          </cell>
          <cell r="G68" t="str">
            <v>K/1</v>
          </cell>
          <cell r="H68">
            <v>2047500</v>
          </cell>
          <cell r="I68">
            <v>180000</v>
          </cell>
          <cell r="K68">
            <v>2227500</v>
          </cell>
          <cell r="L68">
            <v>0</v>
          </cell>
          <cell r="M68">
            <v>1000000</v>
          </cell>
          <cell r="N68">
            <v>19824.75</v>
          </cell>
          <cell r="O68">
            <v>126967.5</v>
          </cell>
          <cell r="P68">
            <v>6682.5</v>
          </cell>
          <cell r="Q68">
            <v>0</v>
          </cell>
          <cell r="R68">
            <v>60000</v>
          </cell>
          <cell r="S68">
            <v>213474.75</v>
          </cell>
          <cell r="T68">
            <v>44550</v>
          </cell>
          <cell r="U68">
            <v>168924.75</v>
          </cell>
        </row>
        <row r="69">
          <cell r="B69">
            <v>58</v>
          </cell>
          <cell r="C69" t="str">
            <v>w5</v>
          </cell>
          <cell r="D69" t="str">
            <v>Rosdiana</v>
          </cell>
          <cell r="E69" t="str">
            <v>Accountant</v>
          </cell>
          <cell r="F69" t="str">
            <v>06D20362698</v>
          </cell>
          <cell r="G69" t="str">
            <v>TK/-</v>
          </cell>
          <cell r="H69">
            <v>3074500</v>
          </cell>
          <cell r="I69">
            <v>180000</v>
          </cell>
          <cell r="K69">
            <v>3254500</v>
          </cell>
          <cell r="L69">
            <v>1000000</v>
          </cell>
          <cell r="M69">
            <v>0</v>
          </cell>
          <cell r="N69">
            <v>28965.05</v>
          </cell>
          <cell r="O69">
            <v>185506.5</v>
          </cell>
          <cell r="P69">
            <v>9763.5</v>
          </cell>
          <cell r="Q69">
            <v>30000</v>
          </cell>
          <cell r="R69">
            <v>0</v>
          </cell>
          <cell r="S69">
            <v>254235.05</v>
          </cell>
          <cell r="T69">
            <v>65090</v>
          </cell>
          <cell r="U69">
            <v>189145.05</v>
          </cell>
        </row>
        <row r="70">
          <cell r="B70">
            <v>59</v>
          </cell>
          <cell r="C70" t="str">
            <v>x1</v>
          </cell>
          <cell r="D70" t="str">
            <v>Sumito</v>
          </cell>
          <cell r="E70" t="str">
            <v>Asst. General Mngr</v>
          </cell>
          <cell r="F70" t="str">
            <v>02D20359552</v>
          </cell>
          <cell r="G70" t="str">
            <v>K/3</v>
          </cell>
          <cell r="H70">
            <v>11350000</v>
          </cell>
          <cell r="I70">
            <v>180000</v>
          </cell>
          <cell r="K70">
            <v>11530000</v>
          </cell>
          <cell r="L70">
            <v>0</v>
          </cell>
          <cell r="M70">
            <v>1000000</v>
          </cell>
          <cell r="N70">
            <v>102617</v>
          </cell>
          <cell r="O70">
            <v>657210</v>
          </cell>
          <cell r="P70">
            <v>34590</v>
          </cell>
          <cell r="Q70">
            <v>0</v>
          </cell>
          <cell r="R70">
            <v>60000</v>
          </cell>
          <cell r="S70">
            <v>854417</v>
          </cell>
          <cell r="T70">
            <v>230600</v>
          </cell>
          <cell r="U70">
            <v>623817</v>
          </cell>
        </row>
        <row r="72">
          <cell r="D72" t="str">
            <v xml:space="preserve"> Subtotal Departemen Kantor</v>
          </cell>
          <cell r="H72">
            <v>19365500</v>
          </cell>
          <cell r="I72">
            <v>900000</v>
          </cell>
          <cell r="J72">
            <v>0</v>
          </cell>
          <cell r="K72">
            <v>20265500</v>
          </cell>
          <cell r="L72">
            <v>2000000</v>
          </cell>
          <cell r="M72">
            <v>3000000</v>
          </cell>
          <cell r="N72">
            <v>180362.95</v>
          </cell>
          <cell r="O72">
            <v>1155133.5</v>
          </cell>
          <cell r="P72">
            <v>60796.5</v>
          </cell>
          <cell r="Q72">
            <v>60000</v>
          </cell>
          <cell r="R72">
            <v>180000</v>
          </cell>
          <cell r="S72">
            <v>1636292.95</v>
          </cell>
          <cell r="T72">
            <v>405310</v>
          </cell>
          <cell r="U72">
            <v>1230982.95</v>
          </cell>
        </row>
        <row r="73">
          <cell r="D73" t="str">
            <v xml:space="preserve"> T o t a l</v>
          </cell>
          <cell r="H73">
            <v>38864477</v>
          </cell>
          <cell r="I73">
            <v>3540000</v>
          </cell>
          <cell r="J73">
            <v>0</v>
          </cell>
          <cell r="K73">
            <v>42404477</v>
          </cell>
          <cell r="L73">
            <v>5000000</v>
          </cell>
          <cell r="M73">
            <v>17675000</v>
          </cell>
          <cell r="N73">
            <v>377399.84530000004</v>
          </cell>
          <cell r="O73">
            <v>2417055.1890000002</v>
          </cell>
          <cell r="P73">
            <v>127213.43100000001</v>
          </cell>
          <cell r="Q73">
            <v>150000</v>
          </cell>
          <cell r="R73">
            <v>1060499.7</v>
          </cell>
          <cell r="S73">
            <v>4132168.1652999995</v>
          </cell>
          <cell r="T73">
            <v>848089.54</v>
          </cell>
          <cell r="U73">
            <v>3284078.6253000004</v>
          </cell>
        </row>
        <row r="75">
          <cell r="B75" t="str">
            <v>(B) SALARY PAID BY PETTY CASH</v>
          </cell>
        </row>
        <row r="76">
          <cell r="J76" t="str">
            <v>Rapel</v>
          </cell>
          <cell r="K76" t="str">
            <v xml:space="preserve">Total </v>
          </cell>
          <cell r="L76" t="str">
            <v>Gaji &amp;</v>
          </cell>
          <cell r="M76" t="str">
            <v>Gaji &amp;</v>
          </cell>
          <cell r="N76" t="str">
            <v>Jaminan</v>
          </cell>
          <cell r="O76" t="str">
            <v>Jaminan</v>
          </cell>
          <cell r="P76" t="str">
            <v>Jaminan</v>
          </cell>
          <cell r="Q76" t="str">
            <v>Jaminan</v>
          </cell>
          <cell r="R76" t="str">
            <v>Jaminan</v>
          </cell>
          <cell r="S76" t="str">
            <v xml:space="preserve">Total </v>
          </cell>
          <cell r="T76" t="str">
            <v>Dibayar</v>
          </cell>
          <cell r="U76" t="str">
            <v>Dibayar</v>
          </cell>
        </row>
        <row r="77">
          <cell r="B77" t="str">
            <v>No.</v>
          </cell>
          <cell r="C77" t="str">
            <v>Kode</v>
          </cell>
          <cell r="D77" t="str">
            <v>N a m a</v>
          </cell>
          <cell r="E77" t="str">
            <v>Jabatan</v>
          </cell>
          <cell r="F77" t="str">
            <v>NO. KPJ</v>
          </cell>
          <cell r="G77" t="str">
            <v>Status</v>
          </cell>
          <cell r="H77" t="str">
            <v>Gaji</v>
          </cell>
          <cell r="I77" t="str">
            <v>Tunjangan</v>
          </cell>
          <cell r="J77" t="str">
            <v>GP+Tunjangan</v>
          </cell>
          <cell r="K77" t="str">
            <v xml:space="preserve">Gaji </v>
          </cell>
          <cell r="L77" t="str">
            <v>Tunjangan</v>
          </cell>
          <cell r="M77" t="str">
            <v>Tunjangan</v>
          </cell>
          <cell r="N77" t="str">
            <v>Kecelakaan</v>
          </cell>
          <cell r="O77" t="str">
            <v>Hari Tua</v>
          </cell>
          <cell r="P77" t="str">
            <v>Kematian</v>
          </cell>
          <cell r="Q77" t="str">
            <v>Kesehatan</v>
          </cell>
          <cell r="R77" t="str">
            <v>Kesehatan</v>
          </cell>
          <cell r="S77" t="str">
            <v>Iuran</v>
          </cell>
          <cell r="T77" t="str">
            <v>Oleh</v>
          </cell>
          <cell r="U77" t="str">
            <v>Oleh</v>
          </cell>
        </row>
        <row r="78">
          <cell r="H78" t="str">
            <v>Pokok</v>
          </cell>
          <cell r="I78" t="str">
            <v>Tetap</v>
          </cell>
          <cell r="J78" t="str">
            <v>Jan'08-Apr'08</v>
          </cell>
          <cell r="K78" t="str">
            <v>dan</v>
          </cell>
          <cell r="L78" t="str">
            <v>Karyawan/ti</v>
          </cell>
          <cell r="M78" t="str">
            <v>Karyawan/ti</v>
          </cell>
          <cell r="N78">
            <v>8.8999999999999999E-3</v>
          </cell>
          <cell r="O78">
            <v>5.7000000000000002E-2</v>
          </cell>
          <cell r="P78">
            <v>3.0000000000000001E-3</v>
          </cell>
          <cell r="Q78">
            <v>0.03</v>
          </cell>
          <cell r="R78">
            <v>0.06</v>
          </cell>
          <cell r="S78" t="str">
            <v>JAMSOSTEK</v>
          </cell>
          <cell r="T78" t="str">
            <v>Karyawan</v>
          </cell>
          <cell r="U78" t="str">
            <v>Perusahaan</v>
          </cell>
        </row>
        <row r="79">
          <cell r="K79" t="str">
            <v>Tunjangan</v>
          </cell>
          <cell r="L79" t="str">
            <v>Tidak Kawin</v>
          </cell>
          <cell r="M79" t="str">
            <v>Kawin</v>
          </cell>
          <cell r="Q79" t="str">
            <v>Tidak Kawin</v>
          </cell>
          <cell r="R79" t="str">
            <v>Kawin</v>
          </cell>
          <cell r="T79">
            <v>0.02</v>
          </cell>
        </row>
        <row r="81">
          <cell r="B81">
            <v>60</v>
          </cell>
          <cell r="C81" t="str">
            <v>z1</v>
          </cell>
          <cell r="D81" t="str">
            <v>Toh Chong Liat</v>
          </cell>
          <cell r="E81" t="str">
            <v>Technician</v>
          </cell>
          <cell r="F81" t="str">
            <v>04D20582746</v>
          </cell>
          <cell r="G81" t="str">
            <v>K/0</v>
          </cell>
          <cell r="H81">
            <v>0</v>
          </cell>
          <cell r="I81">
            <v>0</v>
          </cell>
          <cell r="K81">
            <v>0</v>
          </cell>
          <cell r="L81">
            <v>0</v>
          </cell>
          <cell r="M81">
            <v>0</v>
          </cell>
          <cell r="N81">
            <v>0</v>
          </cell>
          <cell r="O81">
            <v>0</v>
          </cell>
          <cell r="P81">
            <v>0</v>
          </cell>
          <cell r="Q81">
            <v>0</v>
          </cell>
          <cell r="R81">
            <v>0</v>
          </cell>
          <cell r="S81">
            <v>0</v>
          </cell>
          <cell r="T81">
            <v>0</v>
          </cell>
          <cell r="U81">
            <v>0</v>
          </cell>
        </row>
        <row r="82">
          <cell r="B82">
            <v>61</v>
          </cell>
          <cell r="C82" t="str">
            <v>SG41</v>
          </cell>
          <cell r="D82" t="str">
            <v>Leopaldo Alpria Pakpahan</v>
          </cell>
          <cell r="E82" t="str">
            <v>Security Guard</v>
          </cell>
          <cell r="F82">
            <v>0</v>
          </cell>
          <cell r="G82" t="str">
            <v>TK/-</v>
          </cell>
          <cell r="H82">
            <v>0</v>
          </cell>
          <cell r="I82">
            <v>0</v>
          </cell>
          <cell r="J82">
            <v>0</v>
          </cell>
          <cell r="K82">
            <v>0</v>
          </cell>
          <cell r="L82">
            <v>0</v>
          </cell>
          <cell r="M82">
            <v>0</v>
          </cell>
          <cell r="N82">
            <v>0</v>
          </cell>
          <cell r="O82">
            <v>0</v>
          </cell>
          <cell r="P82">
            <v>0</v>
          </cell>
          <cell r="Q82">
            <v>0</v>
          </cell>
          <cell r="R82">
            <v>0</v>
          </cell>
          <cell r="S82">
            <v>0</v>
          </cell>
          <cell r="T82">
            <v>0</v>
          </cell>
          <cell r="U82">
            <v>0</v>
          </cell>
        </row>
        <row r="83">
          <cell r="B83">
            <v>62</v>
          </cell>
          <cell r="C83" t="str">
            <v>SG37</v>
          </cell>
          <cell r="D83" t="str">
            <v>Junianto Silitonga</v>
          </cell>
          <cell r="E83" t="str">
            <v>Security Guard</v>
          </cell>
          <cell r="F83" t="str">
            <v>04D20137038</v>
          </cell>
          <cell r="G83" t="str">
            <v>K/3</v>
          </cell>
          <cell r="H83">
            <v>0</v>
          </cell>
          <cell r="I83">
            <v>0</v>
          </cell>
          <cell r="J83">
            <v>0</v>
          </cell>
          <cell r="K83">
            <v>0</v>
          </cell>
          <cell r="L83">
            <v>0</v>
          </cell>
          <cell r="M83">
            <v>0</v>
          </cell>
          <cell r="N83">
            <v>0</v>
          </cell>
          <cell r="O83">
            <v>0</v>
          </cell>
          <cell r="P83">
            <v>0</v>
          </cell>
          <cell r="Q83">
            <v>0</v>
          </cell>
          <cell r="R83">
            <v>0</v>
          </cell>
          <cell r="S83">
            <v>0</v>
          </cell>
          <cell r="T83">
            <v>0</v>
          </cell>
          <cell r="U83">
            <v>0</v>
          </cell>
        </row>
        <row r="84">
          <cell r="B84">
            <v>63</v>
          </cell>
          <cell r="C84" t="str">
            <v>SG42</v>
          </cell>
          <cell r="D84" t="str">
            <v>Muntheoro Sormin</v>
          </cell>
          <cell r="E84" t="str">
            <v>Security Guard</v>
          </cell>
          <cell r="F84">
            <v>0</v>
          </cell>
          <cell r="G84" t="str">
            <v>TK/-</v>
          </cell>
          <cell r="H84">
            <v>0</v>
          </cell>
          <cell r="I84">
            <v>0</v>
          </cell>
          <cell r="J84">
            <v>0</v>
          </cell>
          <cell r="K84">
            <v>0</v>
          </cell>
          <cell r="L84">
            <v>0</v>
          </cell>
          <cell r="M84">
            <v>0</v>
          </cell>
          <cell r="N84">
            <v>0</v>
          </cell>
          <cell r="O84">
            <v>0</v>
          </cell>
          <cell r="P84">
            <v>0</v>
          </cell>
          <cell r="Q84">
            <v>0</v>
          </cell>
          <cell r="R84">
            <v>0</v>
          </cell>
          <cell r="S84">
            <v>0</v>
          </cell>
          <cell r="T84">
            <v>0</v>
          </cell>
          <cell r="U84">
            <v>0</v>
          </cell>
        </row>
        <row r="86">
          <cell r="D86" t="str">
            <v xml:space="preserve"> Subtotal Departemen Produksi</v>
          </cell>
          <cell r="H86">
            <v>0</v>
          </cell>
          <cell r="I86">
            <v>0</v>
          </cell>
          <cell r="J86">
            <v>0</v>
          </cell>
          <cell r="K86">
            <v>0</v>
          </cell>
          <cell r="L86">
            <v>0</v>
          </cell>
          <cell r="M86">
            <v>0</v>
          </cell>
          <cell r="N86">
            <v>0</v>
          </cell>
          <cell r="O86">
            <v>0</v>
          </cell>
          <cell r="P86">
            <v>0</v>
          </cell>
          <cell r="Q86">
            <v>0</v>
          </cell>
          <cell r="R86">
            <v>0</v>
          </cell>
          <cell r="S86">
            <v>0</v>
          </cell>
          <cell r="T86">
            <v>0</v>
          </cell>
          <cell r="U86">
            <v>0</v>
          </cell>
        </row>
        <row r="88">
          <cell r="D88" t="str">
            <v xml:space="preserve"> Subtotal Departemen Kantor</v>
          </cell>
          <cell r="H88">
            <v>0</v>
          </cell>
          <cell r="I88">
            <v>0</v>
          </cell>
          <cell r="J88">
            <v>0</v>
          </cell>
          <cell r="K88">
            <v>0</v>
          </cell>
          <cell r="L88">
            <v>0</v>
          </cell>
          <cell r="M88">
            <v>0</v>
          </cell>
          <cell r="N88">
            <v>0</v>
          </cell>
          <cell r="O88">
            <v>0</v>
          </cell>
          <cell r="P88">
            <v>0</v>
          </cell>
          <cell r="Q88">
            <v>0</v>
          </cell>
          <cell r="R88">
            <v>0</v>
          </cell>
          <cell r="S88">
            <v>0</v>
          </cell>
          <cell r="T88">
            <v>0</v>
          </cell>
          <cell r="U88">
            <v>0</v>
          </cell>
        </row>
        <row r="89">
          <cell r="D89" t="str">
            <v xml:space="preserve"> T o t a l</v>
          </cell>
          <cell r="H89">
            <v>0</v>
          </cell>
          <cell r="I89">
            <v>0</v>
          </cell>
          <cell r="J89">
            <v>0</v>
          </cell>
          <cell r="K89">
            <v>0</v>
          </cell>
          <cell r="L89">
            <v>0</v>
          </cell>
          <cell r="M89">
            <v>0</v>
          </cell>
          <cell r="N89">
            <v>0</v>
          </cell>
          <cell r="O89">
            <v>0</v>
          </cell>
          <cell r="P89">
            <v>0</v>
          </cell>
          <cell r="Q89">
            <v>0</v>
          </cell>
          <cell r="R89">
            <v>0</v>
          </cell>
          <cell r="S89">
            <v>0</v>
          </cell>
          <cell r="T89">
            <v>0</v>
          </cell>
          <cell r="U89">
            <v>0</v>
          </cell>
        </row>
        <row r="91">
          <cell r="D91" t="str">
            <v>Grand Total</v>
          </cell>
          <cell r="H91">
            <v>38864477</v>
          </cell>
          <cell r="I91">
            <v>3540000</v>
          </cell>
          <cell r="J91">
            <v>0</v>
          </cell>
          <cell r="K91">
            <v>42404477</v>
          </cell>
          <cell r="L91">
            <v>5000000</v>
          </cell>
          <cell r="M91">
            <v>17675000</v>
          </cell>
          <cell r="N91">
            <v>377399.84530000004</v>
          </cell>
          <cell r="O91">
            <v>2417055.1890000002</v>
          </cell>
          <cell r="P91">
            <v>127213.43100000001</v>
          </cell>
          <cell r="Q91">
            <v>150000</v>
          </cell>
          <cell r="R91">
            <v>1060499.7</v>
          </cell>
          <cell r="S91">
            <v>4132168.1652999995</v>
          </cell>
          <cell r="T91">
            <v>848089.54</v>
          </cell>
          <cell r="U91">
            <v>3284078.6253000004</v>
          </cell>
        </row>
        <row r="93">
          <cell r="B93" t="str">
            <v>(B) SALARY PAID BY PETTY CASH</v>
          </cell>
        </row>
        <row r="94">
          <cell r="J94">
            <v>0</v>
          </cell>
          <cell r="K94" t="str">
            <v xml:space="preserve">Total </v>
          </cell>
          <cell r="L94" t="str">
            <v>Gaji &amp;</v>
          </cell>
          <cell r="M94" t="str">
            <v>Gaji &amp;</v>
          </cell>
          <cell r="N94" t="str">
            <v>Jaminan</v>
          </cell>
          <cell r="O94" t="str">
            <v>Jaminan</v>
          </cell>
          <cell r="P94" t="str">
            <v>Jaminan</v>
          </cell>
          <cell r="Q94" t="str">
            <v>Jaminan</v>
          </cell>
          <cell r="R94" t="str">
            <v>Jaminan</v>
          </cell>
          <cell r="S94" t="str">
            <v xml:space="preserve">Total </v>
          </cell>
          <cell r="T94" t="str">
            <v>Dibayar</v>
          </cell>
          <cell r="U94" t="str">
            <v>Dibayar</v>
          </cell>
        </row>
        <row r="95">
          <cell r="B95" t="str">
            <v>No.</v>
          </cell>
          <cell r="C95" t="str">
            <v>Kode</v>
          </cell>
          <cell r="D95" t="str">
            <v>N a m a</v>
          </cell>
          <cell r="E95" t="str">
            <v>Jabatan</v>
          </cell>
          <cell r="F95" t="str">
            <v>NO. KPJ</v>
          </cell>
          <cell r="G95" t="str">
            <v>Status</v>
          </cell>
          <cell r="H95" t="str">
            <v>Gaji</v>
          </cell>
          <cell r="I95" t="str">
            <v>Tunjangan</v>
          </cell>
          <cell r="J95">
            <v>0</v>
          </cell>
          <cell r="K95" t="str">
            <v xml:space="preserve">Gaji </v>
          </cell>
          <cell r="L95" t="str">
            <v>Tunjangan</v>
          </cell>
          <cell r="M95" t="str">
            <v>Tunjangan</v>
          </cell>
          <cell r="N95" t="str">
            <v>Kecelakaan</v>
          </cell>
          <cell r="O95" t="str">
            <v>Hari Tua</v>
          </cell>
          <cell r="P95" t="str">
            <v>Kematian</v>
          </cell>
          <cell r="Q95" t="str">
            <v>Kesehatan</v>
          </cell>
          <cell r="R95" t="str">
            <v>Kesehatan</v>
          </cell>
          <cell r="S95" t="str">
            <v>Iuran</v>
          </cell>
          <cell r="T95" t="str">
            <v>Oleh</v>
          </cell>
          <cell r="U95" t="str">
            <v>Oleh</v>
          </cell>
        </row>
        <row r="96">
          <cell r="H96" t="str">
            <v>Pokok</v>
          </cell>
          <cell r="I96" t="str">
            <v>Tetap</v>
          </cell>
          <cell r="J96">
            <v>0</v>
          </cell>
          <cell r="K96" t="str">
            <v>dan</v>
          </cell>
          <cell r="L96" t="str">
            <v>Karyawan/ti</v>
          </cell>
          <cell r="M96" t="str">
            <v>Karyawan/ti</v>
          </cell>
          <cell r="N96">
            <v>8.8999999999999999E-3</v>
          </cell>
          <cell r="O96">
            <v>5.7000000000000002E-2</v>
          </cell>
          <cell r="P96">
            <v>3.0000000000000001E-3</v>
          </cell>
          <cell r="Q96">
            <v>0.03</v>
          </cell>
          <cell r="R96">
            <v>0.06</v>
          </cell>
          <cell r="S96" t="str">
            <v>JAMSOSTEK</v>
          </cell>
          <cell r="T96" t="str">
            <v>Karyawan</v>
          </cell>
          <cell r="U96" t="str">
            <v>Perusahaan</v>
          </cell>
        </row>
        <row r="97">
          <cell r="K97" t="str">
            <v>Tunjangan</v>
          </cell>
          <cell r="L97" t="str">
            <v>Tidak Kawin</v>
          </cell>
          <cell r="M97" t="str">
            <v>Kawin</v>
          </cell>
          <cell r="Q97" t="str">
            <v>Tidak Kawin</v>
          </cell>
          <cell r="R97" t="str">
            <v>Kawin</v>
          </cell>
          <cell r="T97">
            <v>0.02</v>
          </cell>
        </row>
        <row r="98">
          <cell r="B98">
            <v>65</v>
          </cell>
          <cell r="C98" t="str">
            <v>T2</v>
          </cell>
          <cell r="D98" t="str">
            <v>Aritonang</v>
          </cell>
          <cell r="E98" t="str">
            <v>Temporary Worker</v>
          </cell>
          <cell r="F98">
            <v>0</v>
          </cell>
          <cell r="G98" t="str">
            <v>TK/-</v>
          </cell>
          <cell r="H98">
            <v>0</v>
          </cell>
          <cell r="I98">
            <v>0</v>
          </cell>
          <cell r="K98">
            <v>0</v>
          </cell>
          <cell r="L98">
            <v>0</v>
          </cell>
          <cell r="M98">
            <v>0</v>
          </cell>
          <cell r="N98">
            <v>0</v>
          </cell>
          <cell r="O98">
            <v>0</v>
          </cell>
          <cell r="P98">
            <v>0</v>
          </cell>
          <cell r="Q98">
            <v>0</v>
          </cell>
          <cell r="R98">
            <v>0</v>
          </cell>
          <cell r="S98">
            <v>0</v>
          </cell>
          <cell r="T98">
            <v>0</v>
          </cell>
          <cell r="U98">
            <v>0</v>
          </cell>
        </row>
        <row r="99">
          <cell r="B99">
            <v>66</v>
          </cell>
          <cell r="C99" t="str">
            <v>T4</v>
          </cell>
          <cell r="D99" t="str">
            <v>Merpin Purba</v>
          </cell>
          <cell r="E99" t="str">
            <v>Security Coordinator</v>
          </cell>
          <cell r="F99">
            <v>0</v>
          </cell>
          <cell r="G99" t="str">
            <v>TK/-</v>
          </cell>
          <cell r="H99">
            <v>0</v>
          </cell>
          <cell r="I99">
            <v>0</v>
          </cell>
          <cell r="K99">
            <v>0</v>
          </cell>
          <cell r="L99">
            <v>0</v>
          </cell>
          <cell r="M99">
            <v>0</v>
          </cell>
          <cell r="N99">
            <v>0</v>
          </cell>
          <cell r="O99">
            <v>0</v>
          </cell>
          <cell r="P99">
            <v>0</v>
          </cell>
          <cell r="Q99">
            <v>0</v>
          </cell>
          <cell r="R99">
            <v>0</v>
          </cell>
          <cell r="S99">
            <v>0</v>
          </cell>
          <cell r="T99">
            <v>0</v>
          </cell>
          <cell r="U99">
            <v>0</v>
          </cell>
        </row>
        <row r="100">
          <cell r="B100">
            <v>67</v>
          </cell>
          <cell r="C100" t="str">
            <v>T5</v>
          </cell>
          <cell r="D100" t="str">
            <v>Sihombing</v>
          </cell>
          <cell r="E100" t="str">
            <v>Security Charges</v>
          </cell>
          <cell r="F100">
            <v>0</v>
          </cell>
          <cell r="G100" t="str">
            <v>TK/-</v>
          </cell>
          <cell r="H100">
            <v>0</v>
          </cell>
          <cell r="I100">
            <v>0</v>
          </cell>
          <cell r="K100">
            <v>0</v>
          </cell>
          <cell r="L100">
            <v>0</v>
          </cell>
          <cell r="M100">
            <v>0</v>
          </cell>
          <cell r="N100">
            <v>0</v>
          </cell>
          <cell r="O100">
            <v>0</v>
          </cell>
          <cell r="P100">
            <v>0</v>
          </cell>
          <cell r="Q100">
            <v>0</v>
          </cell>
          <cell r="R100">
            <v>0</v>
          </cell>
          <cell r="S100">
            <v>0</v>
          </cell>
          <cell r="T100">
            <v>0</v>
          </cell>
          <cell r="U100">
            <v>0</v>
          </cell>
        </row>
        <row r="101">
          <cell r="B101">
            <v>68</v>
          </cell>
          <cell r="C101" t="str">
            <v>T6</v>
          </cell>
          <cell r="D101" t="str">
            <v>Oberlyn Siregar</v>
          </cell>
          <cell r="E101" t="str">
            <v>Security Charges</v>
          </cell>
          <cell r="F101">
            <v>0</v>
          </cell>
          <cell r="G101" t="str">
            <v>TK/-</v>
          </cell>
          <cell r="H101">
            <v>0</v>
          </cell>
          <cell r="I101">
            <v>0</v>
          </cell>
          <cell r="K101">
            <v>0</v>
          </cell>
          <cell r="L101">
            <v>0</v>
          </cell>
          <cell r="M101">
            <v>0</v>
          </cell>
          <cell r="N101">
            <v>0</v>
          </cell>
          <cell r="O101">
            <v>0</v>
          </cell>
          <cell r="P101">
            <v>0</v>
          </cell>
          <cell r="Q101">
            <v>0</v>
          </cell>
          <cell r="R101">
            <v>0</v>
          </cell>
          <cell r="S101">
            <v>0</v>
          </cell>
          <cell r="T101">
            <v>0</v>
          </cell>
          <cell r="U101">
            <v>0</v>
          </cell>
        </row>
        <row r="102">
          <cell r="D102" t="str">
            <v xml:space="preserve"> Subtotal </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row>
      </sheetData>
      <sheetData sheetId="6" refreshError="1"/>
      <sheetData sheetId="7" refreshError="1"/>
    </sheetDataSet>
  </externalBook>
</externalLink>
</file>

<file path=xl/externalLinks/externalLink3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i"/>
      <sheetName val="kop"/>
      <sheetName val="isi lap"/>
      <sheetName val="nrc"/>
      <sheetName val="lr"/>
      <sheetName val="saldo"/>
      <sheetName val="arus"/>
      <sheetName val="notes"/>
      <sheetName val="ws (tax)"/>
      <sheetName val="sum"/>
      <sheetName val="Hut-piu BAMP"/>
      <sheetName val="ws"/>
      <sheetName val="JM"/>
      <sheetName val="Hut-piu Hendry"/>
      <sheetName val="KK S$"/>
      <sheetName val="NISP Rp"/>
      <sheetName val="KK Rp"/>
      <sheetName val="KM S$"/>
      <sheetName val="BCA S$"/>
      <sheetName val="PPh 25"/>
      <sheetName val="Pend"/>
      <sheetName val="KM Rp"/>
      <sheetName val="FA"/>
      <sheetName val="note"/>
      <sheetName val="ku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
          <cell r="D3">
            <v>1011</v>
          </cell>
          <cell r="E3" t="str">
            <v>Kas Masuk - Rp</v>
          </cell>
        </row>
        <row r="4">
          <cell r="D4">
            <v>1012</v>
          </cell>
          <cell r="E4" t="str">
            <v>Kas Masuk - S$</v>
          </cell>
        </row>
        <row r="5">
          <cell r="D5">
            <v>1013</v>
          </cell>
          <cell r="E5" t="str">
            <v>Kas Keluar - Rp</v>
          </cell>
        </row>
        <row r="6">
          <cell r="D6">
            <v>1014</v>
          </cell>
          <cell r="E6" t="str">
            <v>Kas Keluar - S$</v>
          </cell>
        </row>
        <row r="7">
          <cell r="D7">
            <v>1021</v>
          </cell>
          <cell r="E7" t="str">
            <v>NISP - Rp</v>
          </cell>
        </row>
        <row r="8">
          <cell r="D8">
            <v>1022</v>
          </cell>
          <cell r="E8" t="str">
            <v>BCA - S$</v>
          </cell>
        </row>
        <row r="9">
          <cell r="D9">
            <v>1091</v>
          </cell>
          <cell r="E9" t="str">
            <v>Bank transfer clearing</v>
          </cell>
        </row>
        <row r="10">
          <cell r="D10">
            <v>1121</v>
          </cell>
          <cell r="E10" t="str">
            <v>Piutang usaha</v>
          </cell>
        </row>
        <row r="11">
          <cell r="D11">
            <v>1122</v>
          </cell>
          <cell r="E11" t="str">
            <v>Piutang lain-lain</v>
          </cell>
        </row>
        <row r="12">
          <cell r="D12">
            <v>1123</v>
          </cell>
          <cell r="E12" t="str">
            <v>Piutang karyawan</v>
          </cell>
        </row>
        <row r="13">
          <cell r="D13">
            <v>1124</v>
          </cell>
          <cell r="E13" t="str">
            <v>Piutang ART</v>
          </cell>
        </row>
        <row r="14">
          <cell r="D14">
            <v>1131</v>
          </cell>
          <cell r="E14" t="str">
            <v>Piutang manajemen</v>
          </cell>
        </row>
        <row r="15">
          <cell r="D15">
            <v>1132</v>
          </cell>
          <cell r="E15" t="str">
            <v>Piutang BAMP</v>
          </cell>
        </row>
        <row r="16">
          <cell r="D16">
            <v>1211</v>
          </cell>
          <cell r="E16" t="str">
            <v>Persediaan velg</v>
          </cell>
        </row>
        <row r="17">
          <cell r="D17">
            <v>1212</v>
          </cell>
          <cell r="E17" t="str">
            <v>Persediaan ban</v>
          </cell>
        </row>
        <row r="18">
          <cell r="D18">
            <v>1213</v>
          </cell>
          <cell r="E18" t="str">
            <v>Persediaan oli</v>
          </cell>
        </row>
        <row r="19">
          <cell r="D19">
            <v>1214</v>
          </cell>
          <cell r="E19" t="str">
            <v>Persediaan lain-lain</v>
          </cell>
        </row>
        <row r="20">
          <cell r="D20">
            <v>1311</v>
          </cell>
          <cell r="E20" t="str">
            <v>Uang muka</v>
          </cell>
        </row>
        <row r="21">
          <cell r="D21">
            <v>1411</v>
          </cell>
          <cell r="E21" t="str">
            <v>Tanah</v>
          </cell>
        </row>
        <row r="22">
          <cell r="D22">
            <v>1412</v>
          </cell>
          <cell r="E22" t="str">
            <v>Bangunan</v>
          </cell>
        </row>
        <row r="23">
          <cell r="D23">
            <v>1413</v>
          </cell>
          <cell r="E23" t="str">
            <v>Mesin</v>
          </cell>
        </row>
        <row r="24">
          <cell r="D24">
            <v>1414</v>
          </cell>
          <cell r="E24" t="str">
            <v>Kendaraan</v>
          </cell>
        </row>
        <row r="25">
          <cell r="D25">
            <v>1415</v>
          </cell>
          <cell r="E25" t="str">
            <v>Peralatan servis</v>
          </cell>
        </row>
        <row r="26">
          <cell r="D26">
            <v>1416</v>
          </cell>
          <cell r="E26" t="str">
            <v>Perabot dan peralatan kantor</v>
          </cell>
        </row>
        <row r="27">
          <cell r="D27">
            <v>1511</v>
          </cell>
          <cell r="E27" t="str">
            <v>Akumulasi penyusutan bangunan</v>
          </cell>
        </row>
        <row r="28">
          <cell r="D28">
            <v>1512</v>
          </cell>
          <cell r="E28" t="str">
            <v>Akumulasi penyusutan mesin</v>
          </cell>
        </row>
        <row r="29">
          <cell r="D29">
            <v>1513</v>
          </cell>
          <cell r="E29" t="str">
            <v>Akumulasi penyusutan kendaraan</v>
          </cell>
        </row>
        <row r="30">
          <cell r="D30">
            <v>1514</v>
          </cell>
          <cell r="E30" t="str">
            <v>Akumulasi penyusutan peralatan servis</v>
          </cell>
        </row>
        <row r="31">
          <cell r="D31">
            <v>1515</v>
          </cell>
          <cell r="E31" t="str">
            <v>Akumulasi penyusutan peralatan kantor</v>
          </cell>
        </row>
        <row r="32">
          <cell r="D32">
            <v>1611</v>
          </cell>
          <cell r="E32" t="str">
            <v>Uang jaminan</v>
          </cell>
        </row>
        <row r="33">
          <cell r="D33">
            <v>2011</v>
          </cell>
          <cell r="E33" t="str">
            <v>Uang muka pendapatan</v>
          </cell>
        </row>
        <row r="34">
          <cell r="D34">
            <v>2111</v>
          </cell>
          <cell r="E34" t="str">
            <v>Hutang usaha</v>
          </cell>
        </row>
        <row r="35">
          <cell r="D35">
            <v>2112</v>
          </cell>
          <cell r="E35" t="str">
            <v>Hutang lain-lain</v>
          </cell>
        </row>
        <row r="36">
          <cell r="D36">
            <v>2113</v>
          </cell>
          <cell r="E36" t="str">
            <v>Hutang ke BAMP</v>
          </cell>
        </row>
        <row r="37">
          <cell r="D37">
            <v>2121</v>
          </cell>
          <cell r="E37" t="str">
            <v>Hutang biaya</v>
          </cell>
        </row>
        <row r="38">
          <cell r="D38">
            <v>2131</v>
          </cell>
          <cell r="E38" t="str">
            <v>Hutang pajak</v>
          </cell>
        </row>
        <row r="39">
          <cell r="D39">
            <v>2141</v>
          </cell>
          <cell r="E39" t="str">
            <v>Hutang kepada manajemen</v>
          </cell>
        </row>
        <row r="40">
          <cell r="D40">
            <v>2151</v>
          </cell>
          <cell r="E40" t="str">
            <v>Hutang bank</v>
          </cell>
        </row>
        <row r="41">
          <cell r="D41">
            <v>3011</v>
          </cell>
          <cell r="E41" t="str">
            <v>Modal saham</v>
          </cell>
        </row>
        <row r="42">
          <cell r="D42">
            <v>3211</v>
          </cell>
          <cell r="E42" t="str">
            <v>Laba ditahan</v>
          </cell>
        </row>
        <row r="43">
          <cell r="D43">
            <v>3212</v>
          </cell>
          <cell r="E43" t="str">
            <v>Laba/(rugi) tahun berjalan</v>
          </cell>
        </row>
        <row r="44">
          <cell r="D44">
            <v>4011</v>
          </cell>
          <cell r="E44" t="str">
            <v>Pendapatan servis</v>
          </cell>
        </row>
        <row r="45">
          <cell r="D45">
            <v>4012</v>
          </cell>
          <cell r="E45" t="str">
            <v>Pendapatan penjualan</v>
          </cell>
        </row>
        <row r="46">
          <cell r="D46">
            <v>4021</v>
          </cell>
          <cell r="E46" t="str">
            <v>Retur pendapatan</v>
          </cell>
        </row>
        <row r="47">
          <cell r="D47">
            <v>4022</v>
          </cell>
          <cell r="E47" t="str">
            <v>Diskon pendapatan</v>
          </cell>
        </row>
        <row r="48">
          <cell r="D48">
            <v>5011</v>
          </cell>
          <cell r="E48" t="str">
            <v>Beban pokok servis</v>
          </cell>
        </row>
        <row r="49">
          <cell r="D49">
            <v>5021</v>
          </cell>
          <cell r="E49" t="str">
            <v>Beban pokok penjualan</v>
          </cell>
        </row>
        <row r="50">
          <cell r="D50">
            <v>5022</v>
          </cell>
          <cell r="E50" t="str">
            <v>Beban pokok penjualan - ban</v>
          </cell>
        </row>
        <row r="51">
          <cell r="D51">
            <v>5023</v>
          </cell>
          <cell r="E51" t="str">
            <v>Beban pokok penjualan - oli</v>
          </cell>
        </row>
        <row r="52">
          <cell r="D52">
            <v>5024</v>
          </cell>
          <cell r="E52" t="str">
            <v>Beban pokok penjualan -velg</v>
          </cell>
        </row>
        <row r="53">
          <cell r="D53">
            <v>5025</v>
          </cell>
          <cell r="E53" t="str">
            <v>Beban pokok penjualan -lain</v>
          </cell>
        </row>
        <row r="54">
          <cell r="D54">
            <v>5111</v>
          </cell>
          <cell r="E54" t="str">
            <v>Biaya gaji manajemen</v>
          </cell>
        </row>
        <row r="55">
          <cell r="D55">
            <v>5112</v>
          </cell>
          <cell r="E55" t="str">
            <v>Biaya gaji karyawan</v>
          </cell>
        </row>
        <row r="56">
          <cell r="D56">
            <v>5113</v>
          </cell>
          <cell r="E56" t="str">
            <v>Biaya bonus</v>
          </cell>
        </row>
        <row r="57">
          <cell r="D57">
            <v>5114</v>
          </cell>
          <cell r="E57" t="str">
            <v>Biaya THR</v>
          </cell>
        </row>
        <row r="58">
          <cell r="D58">
            <v>5115</v>
          </cell>
          <cell r="E58" t="str">
            <v>Biaya jamsostek</v>
          </cell>
        </row>
        <row r="59">
          <cell r="D59">
            <v>5116</v>
          </cell>
          <cell r="E59" t="str">
            <v>Tunjangan PPh pasal 21</v>
          </cell>
        </row>
        <row r="60">
          <cell r="D60">
            <v>5117</v>
          </cell>
          <cell r="E60" t="str">
            <v>Biaya kantor</v>
          </cell>
        </row>
        <row r="61">
          <cell r="D61">
            <v>5118</v>
          </cell>
          <cell r="E61" t="str">
            <v>Biaya percetakan dan alat tulis</v>
          </cell>
        </row>
        <row r="62">
          <cell r="D62">
            <v>5119</v>
          </cell>
          <cell r="E62" t="str">
            <v>Biaya perlengkapan dan peralatan</v>
          </cell>
        </row>
        <row r="63">
          <cell r="D63">
            <v>5120</v>
          </cell>
          <cell r="E63" t="str">
            <v>Biaya kendaraan</v>
          </cell>
        </row>
        <row r="64">
          <cell r="D64">
            <v>5121</v>
          </cell>
          <cell r="E64" t="str">
            <v>Biaya listrik</v>
          </cell>
        </row>
        <row r="65">
          <cell r="D65">
            <v>5122</v>
          </cell>
          <cell r="E65" t="str">
            <v>Biaya air</v>
          </cell>
        </row>
        <row r="66">
          <cell r="D66">
            <v>5123</v>
          </cell>
          <cell r="E66" t="str">
            <v>Biaya telekomunikasi</v>
          </cell>
        </row>
        <row r="67">
          <cell r="D67">
            <v>5124</v>
          </cell>
          <cell r="E67" t="str">
            <v>Biaya perlengkapan dan peralatan</v>
          </cell>
        </row>
        <row r="68">
          <cell r="D68">
            <v>5125</v>
          </cell>
          <cell r="E68" t="str">
            <v>Biaya konsumsi</v>
          </cell>
        </row>
        <row r="69">
          <cell r="D69">
            <v>5126</v>
          </cell>
          <cell r="E69" t="str">
            <v>Biaya entertainment</v>
          </cell>
        </row>
        <row r="70">
          <cell r="D70">
            <v>5127</v>
          </cell>
          <cell r="E70" t="str">
            <v>Biaya pengiriman</v>
          </cell>
        </row>
        <row r="71">
          <cell r="D71">
            <v>5128</v>
          </cell>
          <cell r="E71" t="str">
            <v>Biaya transportasi</v>
          </cell>
        </row>
        <row r="72">
          <cell r="D72">
            <v>5129</v>
          </cell>
          <cell r="E72" t="str">
            <v>Biaya perjalanan dinas</v>
          </cell>
        </row>
        <row r="73">
          <cell r="D73">
            <v>5130</v>
          </cell>
          <cell r="E73" t="str">
            <v>Biaya sewa</v>
          </cell>
        </row>
        <row r="74">
          <cell r="D74">
            <v>5131</v>
          </cell>
          <cell r="E74" t="str">
            <v>Biaya keamanan dan kebersihan</v>
          </cell>
        </row>
        <row r="75">
          <cell r="D75">
            <v>5132</v>
          </cell>
          <cell r="E75" t="str">
            <v>Biaya komisi/honorarium</v>
          </cell>
        </row>
        <row r="76">
          <cell r="D76">
            <v>5133</v>
          </cell>
          <cell r="E76" t="str">
            <v>Biaya jasa profesional</v>
          </cell>
        </row>
        <row r="77">
          <cell r="D77">
            <v>5134</v>
          </cell>
          <cell r="E77" t="str">
            <v>Biaya pengobatan</v>
          </cell>
        </row>
        <row r="78">
          <cell r="D78">
            <v>5135</v>
          </cell>
          <cell r="E78" t="str">
            <v>Biaya promosi</v>
          </cell>
        </row>
        <row r="79">
          <cell r="D79">
            <v>5136</v>
          </cell>
          <cell r="E79" t="str">
            <v>Biaya pengurusan surat dan izin</v>
          </cell>
        </row>
        <row r="80">
          <cell r="D80">
            <v>5137</v>
          </cell>
          <cell r="E80" t="str">
            <v>Biaya penyusutan</v>
          </cell>
        </row>
        <row r="81">
          <cell r="D81">
            <v>5138</v>
          </cell>
          <cell r="E81" t="str">
            <v>Biaya mess karyawan</v>
          </cell>
        </row>
        <row r="82">
          <cell r="D82">
            <v>5139</v>
          </cell>
          <cell r="E82" t="str">
            <v>Biaya asuransi</v>
          </cell>
        </row>
        <row r="83">
          <cell r="D83">
            <v>5140</v>
          </cell>
          <cell r="E83" t="str">
            <v>Biaya administrasi bank</v>
          </cell>
        </row>
        <row r="84">
          <cell r="D84">
            <v>5141</v>
          </cell>
          <cell r="E84" t="str">
            <v>Biaya piutang tidak tertagih</v>
          </cell>
        </row>
        <row r="85">
          <cell r="D85">
            <v>5142</v>
          </cell>
          <cell r="E85" t="str">
            <v>Biaya pajak penghasilan</v>
          </cell>
        </row>
        <row r="86">
          <cell r="D86">
            <v>5199</v>
          </cell>
          <cell r="E86" t="str">
            <v>Biaya lain-lain</v>
          </cell>
        </row>
        <row r="87">
          <cell r="D87">
            <v>5199.1000000000004</v>
          </cell>
          <cell r="E87" t="str">
            <v>Biaya rumah tangga</v>
          </cell>
        </row>
        <row r="88">
          <cell r="D88">
            <v>6011</v>
          </cell>
          <cell r="E88" t="str">
            <v>Pendapatan jasa giro</v>
          </cell>
        </row>
        <row r="89">
          <cell r="D89">
            <v>6012</v>
          </cell>
          <cell r="E89" t="str">
            <v>Pendapatan lain-lain (spare parts)</v>
          </cell>
        </row>
        <row r="90">
          <cell r="D90">
            <v>6013</v>
          </cell>
          <cell r="E90" t="str">
            <v>Laba/rugi selisih kurs</v>
          </cell>
        </row>
        <row r="91">
          <cell r="D91">
            <v>6014</v>
          </cell>
          <cell r="E91" t="str">
            <v>Laba/rugi penjualan aktiva tetap</v>
          </cell>
        </row>
        <row r="92">
          <cell r="D92">
            <v>9010</v>
          </cell>
          <cell r="E92" t="str">
            <v>Ayat silang</v>
          </cell>
        </row>
      </sheetData>
    </sheetDataSet>
  </externalBook>
</externalLink>
</file>

<file path=xl/externalLinks/externalLink3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i"/>
      <sheetName val="kop"/>
      <sheetName val="isi lap"/>
      <sheetName val="nrc"/>
      <sheetName val="lr"/>
      <sheetName val="saldo"/>
      <sheetName val="arus"/>
      <sheetName val="notes"/>
      <sheetName val="ws (tax)"/>
      <sheetName val="sum"/>
      <sheetName val="Hut-piu BAMP"/>
      <sheetName val="ws"/>
      <sheetName val="JM"/>
      <sheetName val="Hut-piu Hendry"/>
      <sheetName val="KK S$"/>
      <sheetName val="NISP Rp"/>
      <sheetName val="KK Rp"/>
      <sheetName val="KM S$"/>
      <sheetName val="BCA S$"/>
      <sheetName val="PPh 25"/>
      <sheetName val="Pend"/>
      <sheetName val="KM Rp"/>
      <sheetName val="FA"/>
      <sheetName val="note"/>
      <sheetName val="ku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
          <cell r="D3">
            <v>1011</v>
          </cell>
          <cell r="E3" t="str">
            <v>Kas Masuk - Rp</v>
          </cell>
        </row>
        <row r="4">
          <cell r="D4">
            <v>1012</v>
          </cell>
          <cell r="E4" t="str">
            <v>Kas Masuk - S$</v>
          </cell>
        </row>
        <row r="5">
          <cell r="D5">
            <v>1013</v>
          </cell>
          <cell r="E5" t="str">
            <v>Kas Keluar - Rp</v>
          </cell>
        </row>
        <row r="6">
          <cell r="D6">
            <v>1014</v>
          </cell>
          <cell r="E6" t="str">
            <v>Kas Keluar - S$</v>
          </cell>
        </row>
        <row r="7">
          <cell r="D7">
            <v>1021</v>
          </cell>
          <cell r="E7" t="str">
            <v>NISP - Rp</v>
          </cell>
        </row>
        <row r="8">
          <cell r="D8">
            <v>1022</v>
          </cell>
          <cell r="E8" t="str">
            <v>BCA - S$</v>
          </cell>
        </row>
        <row r="9">
          <cell r="D9">
            <v>1091</v>
          </cell>
          <cell r="E9" t="str">
            <v>Bank transfer clearing</v>
          </cell>
        </row>
        <row r="10">
          <cell r="D10">
            <v>1121</v>
          </cell>
          <cell r="E10" t="str">
            <v>Piutang usaha</v>
          </cell>
        </row>
        <row r="11">
          <cell r="D11">
            <v>1122</v>
          </cell>
          <cell r="E11" t="str">
            <v>Piutang lain-lain</v>
          </cell>
        </row>
        <row r="12">
          <cell r="D12">
            <v>1123</v>
          </cell>
          <cell r="E12" t="str">
            <v>Piutang karyawan</v>
          </cell>
        </row>
        <row r="13">
          <cell r="D13">
            <v>1124</v>
          </cell>
          <cell r="E13" t="str">
            <v>Piutang ART</v>
          </cell>
        </row>
        <row r="14">
          <cell r="D14">
            <v>1131</v>
          </cell>
          <cell r="E14" t="str">
            <v>Piutang manajemen</v>
          </cell>
        </row>
        <row r="15">
          <cell r="D15">
            <v>1132</v>
          </cell>
          <cell r="E15" t="str">
            <v>Piutang BAMP</v>
          </cell>
        </row>
        <row r="16">
          <cell r="D16">
            <v>1211</v>
          </cell>
          <cell r="E16" t="str">
            <v>Persediaan velg</v>
          </cell>
        </row>
        <row r="17">
          <cell r="D17">
            <v>1212</v>
          </cell>
          <cell r="E17" t="str">
            <v>Persediaan ban</v>
          </cell>
        </row>
        <row r="18">
          <cell r="D18">
            <v>1213</v>
          </cell>
          <cell r="E18" t="str">
            <v>Persediaan oli</v>
          </cell>
        </row>
        <row r="19">
          <cell r="D19">
            <v>1214</v>
          </cell>
          <cell r="E19" t="str">
            <v>Persediaan lain-lain</v>
          </cell>
        </row>
        <row r="20">
          <cell r="D20">
            <v>1311</v>
          </cell>
          <cell r="E20" t="str">
            <v>Uang muka</v>
          </cell>
        </row>
        <row r="21">
          <cell r="D21">
            <v>1411</v>
          </cell>
          <cell r="E21" t="str">
            <v>Tanah</v>
          </cell>
        </row>
        <row r="22">
          <cell r="D22">
            <v>1412</v>
          </cell>
          <cell r="E22" t="str">
            <v>Bangunan</v>
          </cell>
        </row>
        <row r="23">
          <cell r="D23">
            <v>1413</v>
          </cell>
          <cell r="E23" t="str">
            <v>Mesin</v>
          </cell>
        </row>
        <row r="24">
          <cell r="D24">
            <v>1414</v>
          </cell>
          <cell r="E24" t="str">
            <v>Kendaraan</v>
          </cell>
        </row>
        <row r="25">
          <cell r="D25">
            <v>1415</v>
          </cell>
          <cell r="E25" t="str">
            <v>Peralatan servis</v>
          </cell>
        </row>
        <row r="26">
          <cell r="D26">
            <v>1416</v>
          </cell>
          <cell r="E26" t="str">
            <v>Perabot dan peralatan kantor</v>
          </cell>
        </row>
        <row r="27">
          <cell r="D27">
            <v>1511</v>
          </cell>
          <cell r="E27" t="str">
            <v>Akumulasi penyusutan bangunan</v>
          </cell>
        </row>
        <row r="28">
          <cell r="D28">
            <v>1512</v>
          </cell>
          <cell r="E28" t="str">
            <v>Akumulasi penyusutan mesin</v>
          </cell>
        </row>
        <row r="29">
          <cell r="D29">
            <v>1513</v>
          </cell>
          <cell r="E29" t="str">
            <v>Akumulasi penyusutan kendaraan</v>
          </cell>
        </row>
        <row r="30">
          <cell r="D30">
            <v>1514</v>
          </cell>
          <cell r="E30" t="str">
            <v>Akumulasi penyusutan peralatan servis</v>
          </cell>
        </row>
        <row r="31">
          <cell r="D31">
            <v>1515</v>
          </cell>
          <cell r="E31" t="str">
            <v>Akumulasi penyusutan peralatan kantor</v>
          </cell>
        </row>
        <row r="32">
          <cell r="D32">
            <v>1611</v>
          </cell>
          <cell r="E32" t="str">
            <v>Uang jaminan</v>
          </cell>
        </row>
        <row r="33">
          <cell r="D33">
            <v>2011</v>
          </cell>
          <cell r="E33" t="str">
            <v>Uang muka pendapatan</v>
          </cell>
        </row>
        <row r="34">
          <cell r="D34">
            <v>2111</v>
          </cell>
          <cell r="E34" t="str">
            <v>Hutang usaha</v>
          </cell>
        </row>
        <row r="35">
          <cell r="D35">
            <v>2112</v>
          </cell>
          <cell r="E35" t="str">
            <v>Hutang lain-lain</v>
          </cell>
        </row>
        <row r="36">
          <cell r="D36">
            <v>2113</v>
          </cell>
          <cell r="E36" t="str">
            <v>Hutang ke BAMP</v>
          </cell>
        </row>
        <row r="37">
          <cell r="D37">
            <v>2121</v>
          </cell>
          <cell r="E37" t="str">
            <v>Hutang biaya</v>
          </cell>
        </row>
        <row r="38">
          <cell r="D38">
            <v>2131</v>
          </cell>
          <cell r="E38" t="str">
            <v>Hutang pajak</v>
          </cell>
        </row>
        <row r="39">
          <cell r="D39">
            <v>2141</v>
          </cell>
          <cell r="E39" t="str">
            <v>Hutang kepada manajemen</v>
          </cell>
        </row>
        <row r="40">
          <cell r="D40">
            <v>2151</v>
          </cell>
          <cell r="E40" t="str">
            <v>Hutang bank</v>
          </cell>
        </row>
        <row r="41">
          <cell r="D41">
            <v>3011</v>
          </cell>
          <cell r="E41" t="str">
            <v>Modal saham</v>
          </cell>
        </row>
        <row r="42">
          <cell r="D42">
            <v>3211</v>
          </cell>
          <cell r="E42" t="str">
            <v>Laba ditahan</v>
          </cell>
        </row>
        <row r="43">
          <cell r="D43">
            <v>3212</v>
          </cell>
          <cell r="E43" t="str">
            <v>Laba/(rugi) tahun berjalan</v>
          </cell>
        </row>
        <row r="44">
          <cell r="D44">
            <v>4011</v>
          </cell>
          <cell r="E44" t="str">
            <v>Pendapatan servis</v>
          </cell>
        </row>
        <row r="45">
          <cell r="D45">
            <v>4012</v>
          </cell>
          <cell r="E45" t="str">
            <v>Pendapatan penjualan</v>
          </cell>
        </row>
        <row r="46">
          <cell r="D46">
            <v>4021</v>
          </cell>
          <cell r="E46" t="str">
            <v>Retur pendapatan</v>
          </cell>
        </row>
        <row r="47">
          <cell r="D47">
            <v>4022</v>
          </cell>
          <cell r="E47" t="str">
            <v>Diskon pendapatan</v>
          </cell>
        </row>
        <row r="48">
          <cell r="D48">
            <v>5011</v>
          </cell>
          <cell r="E48" t="str">
            <v>Beban pokok servis</v>
          </cell>
        </row>
        <row r="49">
          <cell r="D49">
            <v>5021</v>
          </cell>
          <cell r="E49" t="str">
            <v>Beban pokok penjualan</v>
          </cell>
        </row>
        <row r="50">
          <cell r="D50">
            <v>5022</v>
          </cell>
          <cell r="E50" t="str">
            <v>Beban pokok penjualan - ban</v>
          </cell>
        </row>
        <row r="51">
          <cell r="D51">
            <v>5023</v>
          </cell>
          <cell r="E51" t="str">
            <v>Beban pokok penjualan - oli</v>
          </cell>
        </row>
        <row r="52">
          <cell r="D52">
            <v>5024</v>
          </cell>
          <cell r="E52" t="str">
            <v>Beban pokok penjualan -velg</v>
          </cell>
        </row>
        <row r="53">
          <cell r="D53">
            <v>5025</v>
          </cell>
          <cell r="E53" t="str">
            <v>Beban pokok penjualan -lain</v>
          </cell>
        </row>
        <row r="54">
          <cell r="D54">
            <v>5111</v>
          </cell>
          <cell r="E54" t="str">
            <v>Biaya gaji manajemen</v>
          </cell>
        </row>
        <row r="55">
          <cell r="D55">
            <v>5112</v>
          </cell>
          <cell r="E55" t="str">
            <v>Biaya gaji karyawan</v>
          </cell>
        </row>
        <row r="56">
          <cell r="D56">
            <v>5113</v>
          </cell>
          <cell r="E56" t="str">
            <v>Biaya bonus</v>
          </cell>
        </row>
        <row r="57">
          <cell r="D57">
            <v>5114</v>
          </cell>
          <cell r="E57" t="str">
            <v>Biaya THR</v>
          </cell>
        </row>
        <row r="58">
          <cell r="D58">
            <v>5115</v>
          </cell>
          <cell r="E58" t="str">
            <v>Biaya jamsostek</v>
          </cell>
        </row>
        <row r="59">
          <cell r="D59">
            <v>5116</v>
          </cell>
          <cell r="E59" t="str">
            <v>Tunjangan PPh pasal 21</v>
          </cell>
        </row>
        <row r="60">
          <cell r="D60">
            <v>5117</v>
          </cell>
          <cell r="E60" t="str">
            <v>Biaya kantor</v>
          </cell>
        </row>
        <row r="61">
          <cell r="D61">
            <v>5118</v>
          </cell>
          <cell r="E61" t="str">
            <v>Biaya percetakan dan alat tulis</v>
          </cell>
        </row>
        <row r="62">
          <cell r="D62">
            <v>5119</v>
          </cell>
          <cell r="E62" t="str">
            <v>Biaya perlengkapan dan peralatan</v>
          </cell>
        </row>
        <row r="63">
          <cell r="D63">
            <v>5120</v>
          </cell>
          <cell r="E63" t="str">
            <v>Biaya kendaraan</v>
          </cell>
        </row>
        <row r="64">
          <cell r="D64">
            <v>5121</v>
          </cell>
          <cell r="E64" t="str">
            <v>Biaya listrik</v>
          </cell>
        </row>
        <row r="65">
          <cell r="D65">
            <v>5122</v>
          </cell>
          <cell r="E65" t="str">
            <v>Biaya air</v>
          </cell>
        </row>
        <row r="66">
          <cell r="D66">
            <v>5123</v>
          </cell>
          <cell r="E66" t="str">
            <v>Biaya telekomunikasi</v>
          </cell>
        </row>
        <row r="67">
          <cell r="D67">
            <v>5124</v>
          </cell>
          <cell r="E67" t="str">
            <v>Biaya perlengkapan dan peralatan</v>
          </cell>
        </row>
        <row r="68">
          <cell r="D68">
            <v>5125</v>
          </cell>
          <cell r="E68" t="str">
            <v>Biaya konsumsi</v>
          </cell>
        </row>
        <row r="69">
          <cell r="D69">
            <v>5126</v>
          </cell>
          <cell r="E69" t="str">
            <v>Biaya entertainment</v>
          </cell>
        </row>
        <row r="70">
          <cell r="D70">
            <v>5127</v>
          </cell>
          <cell r="E70" t="str">
            <v>Biaya pengiriman</v>
          </cell>
        </row>
        <row r="71">
          <cell r="D71">
            <v>5128</v>
          </cell>
          <cell r="E71" t="str">
            <v>Biaya transportasi</v>
          </cell>
        </row>
        <row r="72">
          <cell r="D72">
            <v>5129</v>
          </cell>
          <cell r="E72" t="str">
            <v>Biaya perjalanan dinas</v>
          </cell>
        </row>
        <row r="73">
          <cell r="D73">
            <v>5130</v>
          </cell>
          <cell r="E73" t="str">
            <v>Biaya sewa</v>
          </cell>
        </row>
        <row r="74">
          <cell r="D74">
            <v>5131</v>
          </cell>
          <cell r="E74" t="str">
            <v>Biaya keamanan dan kebersihan</v>
          </cell>
        </row>
        <row r="75">
          <cell r="D75">
            <v>5132</v>
          </cell>
          <cell r="E75" t="str">
            <v>Biaya komisi/honorarium</v>
          </cell>
        </row>
        <row r="76">
          <cell r="D76">
            <v>5133</v>
          </cell>
          <cell r="E76" t="str">
            <v>Biaya jasa profesional</v>
          </cell>
        </row>
        <row r="77">
          <cell r="D77">
            <v>5134</v>
          </cell>
          <cell r="E77" t="str">
            <v>Biaya pengobatan</v>
          </cell>
        </row>
        <row r="78">
          <cell r="D78">
            <v>5135</v>
          </cell>
          <cell r="E78" t="str">
            <v>Biaya promosi</v>
          </cell>
        </row>
        <row r="79">
          <cell r="D79">
            <v>5136</v>
          </cell>
          <cell r="E79" t="str">
            <v>Biaya pengurusan surat dan izin</v>
          </cell>
        </row>
        <row r="80">
          <cell r="D80">
            <v>5137</v>
          </cell>
          <cell r="E80" t="str">
            <v>Biaya penyusutan</v>
          </cell>
        </row>
        <row r="81">
          <cell r="D81">
            <v>5138</v>
          </cell>
          <cell r="E81" t="str">
            <v>Biaya mess karyawan</v>
          </cell>
        </row>
        <row r="82">
          <cell r="D82">
            <v>5139</v>
          </cell>
          <cell r="E82" t="str">
            <v>Biaya asuransi</v>
          </cell>
        </row>
        <row r="83">
          <cell r="D83">
            <v>5140</v>
          </cell>
          <cell r="E83" t="str">
            <v>Biaya administrasi bank</v>
          </cell>
        </row>
        <row r="84">
          <cell r="D84">
            <v>5141</v>
          </cell>
          <cell r="E84" t="str">
            <v>Biaya piutang tidak tertagih</v>
          </cell>
        </row>
        <row r="85">
          <cell r="D85">
            <v>5142</v>
          </cell>
          <cell r="E85" t="str">
            <v>Biaya pajak penghasilan</v>
          </cell>
        </row>
        <row r="86">
          <cell r="D86">
            <v>5199</v>
          </cell>
          <cell r="E86" t="str">
            <v>Biaya lain-lain</v>
          </cell>
        </row>
        <row r="87">
          <cell r="D87">
            <v>5199.1000000000004</v>
          </cell>
          <cell r="E87" t="str">
            <v>Biaya rumah tangga</v>
          </cell>
        </row>
        <row r="88">
          <cell r="D88">
            <v>6011</v>
          </cell>
          <cell r="E88" t="str">
            <v>Pendapatan jasa giro</v>
          </cell>
        </row>
        <row r="89">
          <cell r="D89">
            <v>6012</v>
          </cell>
          <cell r="E89" t="str">
            <v>Pendapatan lain-lain (spare parts)</v>
          </cell>
        </row>
        <row r="90">
          <cell r="D90">
            <v>6013</v>
          </cell>
          <cell r="E90" t="str">
            <v>Laba/rugi selisih kurs</v>
          </cell>
        </row>
        <row r="91">
          <cell r="D91">
            <v>6014</v>
          </cell>
          <cell r="E91" t="str">
            <v>Laba/rugi penjualan aktiva tetap</v>
          </cell>
        </row>
        <row r="92">
          <cell r="D92">
            <v>9010</v>
          </cell>
          <cell r="E92" t="str">
            <v>Ayat silang</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3"/>
      <sheetName val="BS2"/>
      <sheetName val="BS2_1"/>
      <sheetName val="BS3_5"/>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p"/>
      <sheetName val="isi"/>
      <sheetName val="kata"/>
      <sheetName val="Chart "/>
      <sheetName val="SUD"/>
      <sheetName val="Audit AJE 2003"/>
      <sheetName val="Audit AJE 2002"/>
      <sheetName val="WS"/>
      <sheetName val="WS (2)"/>
      <sheetName val="nrc"/>
      <sheetName val="lr"/>
      <sheetName val="saldo"/>
      <sheetName val="arus"/>
      <sheetName val="note"/>
      <sheetName val="oper"/>
      <sheetName val="cos"/>
      <sheetName val="taxcal"/>
      <sheetName val="dt calc"/>
      <sheetName val="taxcal46"/>
      <sheetName val="rekon"/>
      <sheetName val="kurs"/>
    </sheetNames>
    <sheetDataSet>
      <sheetData sheetId="0" refreshError="1"/>
      <sheetData sheetId="1" refreshError="1"/>
      <sheetData sheetId="2" refreshError="1"/>
      <sheetData sheetId="3" refreshError="1">
        <row r="8">
          <cell r="A8">
            <v>1</v>
          </cell>
          <cell r="B8" t="str">
            <v>Accrued Charges</v>
          </cell>
        </row>
        <row r="9">
          <cell r="A9">
            <v>2</v>
          </cell>
          <cell r="B9" t="str">
            <v>Advertisement Expenses</v>
          </cell>
        </row>
        <row r="10">
          <cell r="A10">
            <v>3</v>
          </cell>
          <cell r="B10" t="str">
            <v>Audit Fees</v>
          </cell>
        </row>
        <row r="11">
          <cell r="A11">
            <v>4</v>
          </cell>
          <cell r="B11" t="str">
            <v>Bank Charges</v>
          </cell>
        </row>
        <row r="12">
          <cell r="A12">
            <v>5</v>
          </cell>
          <cell r="B12" t="str">
            <v>Bank Interest</v>
          </cell>
        </row>
        <row r="13">
          <cell r="A13">
            <v>6</v>
          </cell>
          <cell r="B13" t="str">
            <v>BCA Bank (Pma)</v>
          </cell>
        </row>
        <row r="14">
          <cell r="A14">
            <v>7</v>
          </cell>
          <cell r="B14" t="str">
            <v>BCA Bank ( Rp)</v>
          </cell>
        </row>
        <row r="15">
          <cell r="A15">
            <v>8</v>
          </cell>
          <cell r="B15" t="str">
            <v>BCA Bank (Sgd)</v>
          </cell>
        </row>
        <row r="16">
          <cell r="A16">
            <v>9</v>
          </cell>
          <cell r="B16" t="str">
            <v>BII Bank ( Rp)</v>
          </cell>
        </row>
        <row r="17">
          <cell r="A17">
            <v>10</v>
          </cell>
          <cell r="B17" t="str">
            <v>BII Bank ( Sgd)</v>
          </cell>
        </row>
        <row r="18">
          <cell r="A18">
            <v>11</v>
          </cell>
          <cell r="B18" t="str">
            <v>Bonus</v>
          </cell>
        </row>
        <row r="19">
          <cell r="A19">
            <v>12</v>
          </cell>
          <cell r="B19" t="str">
            <v>Building</v>
          </cell>
        </row>
        <row r="20">
          <cell r="A20">
            <v>13</v>
          </cell>
          <cell r="B20" t="str">
            <v>Building Improvement</v>
          </cell>
        </row>
        <row r="21">
          <cell r="A21">
            <v>14</v>
          </cell>
          <cell r="B21" t="str">
            <v>Capital Reserve</v>
          </cell>
        </row>
        <row r="22">
          <cell r="A22">
            <v>15</v>
          </cell>
          <cell r="B22" t="str">
            <v>Cleaning Expenses</v>
          </cell>
        </row>
        <row r="23">
          <cell r="A23">
            <v>16</v>
          </cell>
          <cell r="B23" t="str">
            <v>Creditors - Leo Industries (S) Pte Ltd</v>
          </cell>
        </row>
        <row r="24">
          <cell r="A24">
            <v>17</v>
          </cell>
          <cell r="B24" t="str">
            <v>Creditors - Other</v>
          </cell>
        </row>
        <row r="25">
          <cell r="A25">
            <v>18</v>
          </cell>
          <cell r="B25" t="str">
            <v>Current Maturities of Long Term Loan</v>
          </cell>
        </row>
        <row r="26">
          <cell r="A26">
            <v>19</v>
          </cell>
          <cell r="B26" t="str">
            <v>Debtor - Leo Industries (S) Pte Ltd</v>
          </cell>
        </row>
        <row r="27">
          <cell r="A27">
            <v>20</v>
          </cell>
          <cell r="B27" t="str">
            <v>Debtor - Others</v>
          </cell>
        </row>
        <row r="28">
          <cell r="A28">
            <v>21</v>
          </cell>
          <cell r="B28" t="str">
            <v>Depn - Building</v>
          </cell>
        </row>
        <row r="29">
          <cell r="A29">
            <v>22</v>
          </cell>
          <cell r="B29" t="str">
            <v>Depn - Building Improvement</v>
          </cell>
        </row>
        <row r="30">
          <cell r="A30">
            <v>23</v>
          </cell>
          <cell r="B30" t="str">
            <v xml:space="preserve">Depn - Furnitur &amp; fixture </v>
          </cell>
        </row>
        <row r="31">
          <cell r="A31">
            <v>24</v>
          </cell>
          <cell r="B31" t="str">
            <v>Depn - Machinery &amp; equipment</v>
          </cell>
        </row>
        <row r="32">
          <cell r="A32">
            <v>25</v>
          </cell>
          <cell r="B32" t="str">
            <v>Depn - Motor Vehicle</v>
          </cell>
        </row>
        <row r="33">
          <cell r="A33">
            <v>26</v>
          </cell>
          <cell r="B33" t="str">
            <v>Depn - Office Equipment</v>
          </cell>
        </row>
        <row r="34">
          <cell r="A34">
            <v>27</v>
          </cell>
          <cell r="B34" t="str">
            <v>Depn Prov - Building</v>
          </cell>
        </row>
        <row r="35">
          <cell r="A35">
            <v>28</v>
          </cell>
          <cell r="B35" t="str">
            <v>Depn Prov - Building Improvement</v>
          </cell>
        </row>
        <row r="36">
          <cell r="A36">
            <v>29</v>
          </cell>
          <cell r="B36" t="str">
            <v>Depn Prov - Furniture &amp; Fixture</v>
          </cell>
        </row>
        <row r="37">
          <cell r="A37">
            <v>30</v>
          </cell>
          <cell r="B37" t="str">
            <v>Depn Prov - Machinery &amp; Equipment</v>
          </cell>
        </row>
        <row r="38">
          <cell r="A38">
            <v>31</v>
          </cell>
          <cell r="B38" t="str">
            <v>Depn Prov - Motor Vehicle</v>
          </cell>
        </row>
        <row r="39">
          <cell r="A39">
            <v>32</v>
          </cell>
          <cell r="B39" t="str">
            <v>Depn Prov - Office Equipment</v>
          </cell>
        </row>
        <row r="40">
          <cell r="A40">
            <v>33</v>
          </cell>
          <cell r="B40" t="str">
            <v>Deposit Account</v>
          </cell>
        </row>
        <row r="41">
          <cell r="A41">
            <v>34</v>
          </cell>
          <cell r="B41" t="str">
            <v>Deposit Received</v>
          </cell>
        </row>
        <row r="42">
          <cell r="A42">
            <v>35</v>
          </cell>
          <cell r="B42" t="str">
            <v>Diference In Exchange</v>
          </cell>
        </row>
        <row r="43">
          <cell r="A43">
            <v>36</v>
          </cell>
          <cell r="B43" t="str">
            <v>Director Remuneration</v>
          </cell>
        </row>
        <row r="44">
          <cell r="A44">
            <v>37</v>
          </cell>
          <cell r="B44" t="str">
            <v>Document Expenses (OutwardsPermit)</v>
          </cell>
        </row>
        <row r="45">
          <cell r="A45">
            <v>38</v>
          </cell>
          <cell r="B45" t="str">
            <v>Dormitory Expenses</v>
          </cell>
        </row>
        <row r="46">
          <cell r="A46">
            <v>39</v>
          </cell>
          <cell r="B46" t="str">
            <v>Entertaiment Expenses</v>
          </cell>
        </row>
        <row r="47">
          <cell r="A47">
            <v>40</v>
          </cell>
          <cell r="B47" t="str">
            <v>Factory service Charges</v>
          </cell>
        </row>
        <row r="48">
          <cell r="A48">
            <v>41</v>
          </cell>
          <cell r="B48" t="str">
            <v>Factory Supplies</v>
          </cell>
        </row>
        <row r="49">
          <cell r="A49">
            <v>42</v>
          </cell>
          <cell r="B49" t="str">
            <v>Food Consumption</v>
          </cell>
        </row>
        <row r="50">
          <cell r="A50">
            <v>43</v>
          </cell>
          <cell r="B50" t="str">
            <v>Formation Expenses</v>
          </cell>
        </row>
        <row r="51">
          <cell r="A51">
            <v>44</v>
          </cell>
          <cell r="B51" t="str">
            <v>Furniture &amp; Fixture</v>
          </cell>
        </row>
        <row r="52">
          <cell r="A52">
            <v>45</v>
          </cell>
          <cell r="B52" t="str">
            <v>Gain on sale of Fixed Asset</v>
          </cell>
        </row>
        <row r="53">
          <cell r="A53">
            <v>46</v>
          </cell>
          <cell r="B53" t="str">
            <v>General Expenses</v>
          </cell>
        </row>
        <row r="54">
          <cell r="A54">
            <v>47</v>
          </cell>
          <cell r="B54" t="str">
            <v>Insurance Expenses - Asset</v>
          </cell>
        </row>
        <row r="55">
          <cell r="A55">
            <v>48</v>
          </cell>
          <cell r="B55" t="str">
            <v>Insurance Expenses - Jamsostek</v>
          </cell>
        </row>
        <row r="56">
          <cell r="A56">
            <v>49</v>
          </cell>
          <cell r="B56" t="str">
            <v>Interest Income</v>
          </cell>
        </row>
        <row r="57">
          <cell r="A57">
            <v>50</v>
          </cell>
          <cell r="B57" t="str">
            <v>Inventory - Finished Goods</v>
          </cell>
        </row>
        <row r="58">
          <cell r="A58">
            <v>51</v>
          </cell>
          <cell r="B58" t="str">
            <v>Inventory - Raw Materials</v>
          </cell>
        </row>
        <row r="59">
          <cell r="A59">
            <v>52</v>
          </cell>
          <cell r="B59" t="str">
            <v>Inventory - Work in Progress</v>
          </cell>
        </row>
        <row r="60">
          <cell r="A60">
            <v>53</v>
          </cell>
          <cell r="B60" t="str">
            <v>Income Summary - Finished Goods</v>
          </cell>
        </row>
        <row r="61">
          <cell r="A61">
            <v>54</v>
          </cell>
          <cell r="B61" t="str">
            <v>Income Summary - Raw Materials</v>
          </cell>
        </row>
        <row r="62">
          <cell r="A62">
            <v>55</v>
          </cell>
          <cell r="B62" t="str">
            <v>Income Summary - Work In progress</v>
          </cell>
        </row>
        <row r="63">
          <cell r="A63">
            <v>56</v>
          </cell>
          <cell r="B63" t="str">
            <v>Taxation</v>
          </cell>
        </row>
        <row r="64">
          <cell r="A64">
            <v>57</v>
          </cell>
          <cell r="B64" t="str">
            <v>Land Rights</v>
          </cell>
        </row>
        <row r="65">
          <cell r="A65">
            <v>58</v>
          </cell>
          <cell r="B65" t="str">
            <v xml:space="preserve">Licence &amp; Inspection </v>
          </cell>
        </row>
        <row r="66">
          <cell r="A66">
            <v>59</v>
          </cell>
          <cell r="B66" t="str">
            <v>Loan - BCA Bank (Building)</v>
          </cell>
        </row>
        <row r="67">
          <cell r="A67">
            <v>60</v>
          </cell>
          <cell r="B67" t="str">
            <v>Loan - BII Bank ( Machiery )</v>
          </cell>
        </row>
        <row r="68">
          <cell r="A68">
            <v>61</v>
          </cell>
          <cell r="B68" t="str">
            <v>Loan from Leo Sakata Industries Pte Ltd</v>
          </cell>
        </row>
        <row r="69">
          <cell r="A69">
            <v>62</v>
          </cell>
          <cell r="B69" t="str">
            <v>Loan From Siix Electronic S'pore</v>
          </cell>
        </row>
        <row r="70">
          <cell r="A70">
            <v>63</v>
          </cell>
          <cell r="B70" t="str">
            <v>Loan Interest</v>
          </cell>
        </row>
        <row r="71">
          <cell r="A71">
            <v>64</v>
          </cell>
          <cell r="B71" t="str">
            <v>Machinery &amp; Equipment</v>
          </cell>
        </row>
        <row r="72">
          <cell r="A72">
            <v>65</v>
          </cell>
          <cell r="B72" t="str">
            <v>Medical Expenses</v>
          </cell>
        </row>
        <row r="73">
          <cell r="A73">
            <v>66</v>
          </cell>
          <cell r="B73" t="str">
            <v>Motor Vehicle</v>
          </cell>
        </row>
        <row r="74">
          <cell r="A74">
            <v>67</v>
          </cell>
          <cell r="B74" t="str">
            <v xml:space="preserve">Office Equipment </v>
          </cell>
        </row>
        <row r="75">
          <cell r="A75">
            <v>68</v>
          </cell>
          <cell r="B75" t="str">
            <v>Office Supplies</v>
          </cell>
        </row>
        <row r="76">
          <cell r="A76">
            <v>69</v>
          </cell>
          <cell r="B76" t="str">
            <v>Other Creditor - Batamindo Management</v>
          </cell>
        </row>
        <row r="77">
          <cell r="A77">
            <v>70</v>
          </cell>
          <cell r="B77" t="str">
            <v>Other income - Scrap Sales</v>
          </cell>
        </row>
        <row r="78">
          <cell r="A78">
            <v>71</v>
          </cell>
          <cell r="B78" t="str">
            <v>Other income - Tooling</v>
          </cell>
        </row>
        <row r="79">
          <cell r="A79">
            <v>72</v>
          </cell>
          <cell r="B79" t="str">
            <v>Paid Up Capital</v>
          </cell>
        </row>
        <row r="80">
          <cell r="A80">
            <v>73</v>
          </cell>
          <cell r="B80" t="str">
            <v xml:space="preserve">PCB Assembly Charges - Other  </v>
          </cell>
        </row>
        <row r="81">
          <cell r="A81">
            <v>74</v>
          </cell>
          <cell r="B81" t="str">
            <v>PCB Assembly Charges - PT Siix Electronic</v>
          </cell>
        </row>
        <row r="82">
          <cell r="A82">
            <v>75</v>
          </cell>
          <cell r="B82" t="str">
            <v>PCB Assembly Income - PT Sanyo Energy</v>
          </cell>
        </row>
        <row r="83">
          <cell r="A83">
            <v>76</v>
          </cell>
          <cell r="B83" t="str">
            <v xml:space="preserve">PCB Assembly Income - Leo Industries (S) P/L * </v>
          </cell>
        </row>
        <row r="84">
          <cell r="A84">
            <v>77</v>
          </cell>
          <cell r="B84" t="str">
            <v>Petty Cash ( Rp )</v>
          </cell>
        </row>
        <row r="85">
          <cell r="A85">
            <v>78</v>
          </cell>
          <cell r="B85" t="str">
            <v>Petty cash ( Sgd )</v>
          </cell>
        </row>
        <row r="86">
          <cell r="A86">
            <v>79</v>
          </cell>
          <cell r="B86" t="str">
            <v>Postage &amp; Courier</v>
          </cell>
        </row>
        <row r="87">
          <cell r="A87">
            <v>80</v>
          </cell>
          <cell r="B87" t="str">
            <v>Prepayments</v>
          </cell>
        </row>
        <row r="88">
          <cell r="A88">
            <v>81</v>
          </cell>
          <cell r="B88" t="str">
            <v>Printing &amp; Stationery</v>
          </cell>
        </row>
        <row r="89">
          <cell r="A89">
            <v>82</v>
          </cell>
          <cell r="B89" t="str">
            <v>Professional fees</v>
          </cell>
        </row>
        <row r="90">
          <cell r="A90">
            <v>83</v>
          </cell>
          <cell r="B90" t="str">
            <v>Purchases - Leo Industries (S) Pte Ltd</v>
          </cell>
        </row>
        <row r="91">
          <cell r="A91">
            <v>84</v>
          </cell>
          <cell r="B91" t="str">
            <v>Purchases - Other</v>
          </cell>
        </row>
        <row r="92">
          <cell r="A92">
            <v>85</v>
          </cell>
          <cell r="B92" t="str">
            <v xml:space="preserve">Purchases - PT Siix Electronics Batam </v>
          </cell>
        </row>
        <row r="93">
          <cell r="A93">
            <v>86</v>
          </cell>
          <cell r="B93" t="str">
            <v>Rental Dormitory</v>
          </cell>
        </row>
        <row r="94">
          <cell r="A94">
            <v>87</v>
          </cell>
          <cell r="B94" t="str">
            <v>Repair &amp; Maintenance</v>
          </cell>
        </row>
        <row r="95">
          <cell r="A95">
            <v>88</v>
          </cell>
          <cell r="B95" t="str">
            <v>Retained Earnings</v>
          </cell>
        </row>
        <row r="96">
          <cell r="A96">
            <v>89</v>
          </cell>
          <cell r="B96" t="str">
            <v>Salary</v>
          </cell>
        </row>
        <row r="97">
          <cell r="A97">
            <v>90</v>
          </cell>
          <cell r="B97" t="str">
            <v>Sales - Leo Industries (S) Pte Ltd</v>
          </cell>
        </row>
        <row r="98">
          <cell r="A98">
            <v>91</v>
          </cell>
          <cell r="B98" t="str">
            <v>Sales - Other</v>
          </cell>
        </row>
        <row r="99">
          <cell r="A99">
            <v>92</v>
          </cell>
          <cell r="B99" t="str">
            <v xml:space="preserve">Sales - PT Siix Electronics Batam </v>
          </cell>
        </row>
        <row r="100">
          <cell r="A100">
            <v>93</v>
          </cell>
          <cell r="B100" t="str">
            <v>Skill and development fund</v>
          </cell>
        </row>
        <row r="101">
          <cell r="A101">
            <v>94</v>
          </cell>
          <cell r="B101" t="str">
            <v>Small Tools Expeses</v>
          </cell>
        </row>
        <row r="102">
          <cell r="A102">
            <v>95</v>
          </cell>
          <cell r="B102" t="str">
            <v>Solar</v>
          </cell>
        </row>
        <row r="103">
          <cell r="A103">
            <v>96</v>
          </cell>
          <cell r="B103" t="str">
            <v xml:space="preserve">Staff Loan </v>
          </cell>
        </row>
        <row r="104">
          <cell r="A104">
            <v>97</v>
          </cell>
          <cell r="B104" t="str">
            <v>Telephone Expense</v>
          </cell>
        </row>
        <row r="105">
          <cell r="A105">
            <v>98</v>
          </cell>
          <cell r="B105" t="str">
            <v>Transportation</v>
          </cell>
        </row>
        <row r="106">
          <cell r="A106">
            <v>99</v>
          </cell>
          <cell r="B106" t="str">
            <v>Travelling Expenses</v>
          </cell>
        </row>
        <row r="107">
          <cell r="A107">
            <v>100</v>
          </cell>
          <cell r="B107" t="str">
            <v>UOB Bank (Rp)</v>
          </cell>
        </row>
        <row r="108">
          <cell r="A108">
            <v>101</v>
          </cell>
          <cell r="B108" t="str">
            <v>UOB Bank ( sgd )</v>
          </cell>
        </row>
        <row r="109">
          <cell r="A109">
            <v>102</v>
          </cell>
          <cell r="B109" t="str">
            <v>Vehicle Expenses</v>
          </cell>
        </row>
        <row r="110">
          <cell r="A110">
            <v>103</v>
          </cell>
          <cell r="B110" t="str">
            <v>Wages</v>
          </cell>
        </row>
        <row r="111">
          <cell r="A111">
            <v>104</v>
          </cell>
          <cell r="B111" t="str">
            <v>Water &amp; Electricity</v>
          </cell>
        </row>
        <row r="112">
          <cell r="A112">
            <v>105</v>
          </cell>
          <cell r="B112" t="str">
            <v xml:space="preserve">Workers Expenses </v>
          </cell>
        </row>
        <row r="113">
          <cell r="A113">
            <v>106</v>
          </cell>
          <cell r="B113" t="str">
            <v>Written - off of Preliminary Expenses</v>
          </cell>
        </row>
        <row r="114">
          <cell r="A114">
            <v>107</v>
          </cell>
          <cell r="B114" t="str">
            <v>Deferred tax expense</v>
          </cell>
        </row>
        <row r="115">
          <cell r="A115">
            <v>108</v>
          </cell>
          <cell r="B115" t="str">
            <v>Deferred tax liabilities</v>
          </cell>
        </row>
        <row r="116">
          <cell r="A116">
            <v>109</v>
          </cell>
          <cell r="B116" t="str">
            <v>Income tax payable</v>
          </cell>
        </row>
        <row r="117">
          <cell r="A117">
            <v>110</v>
          </cell>
          <cell r="B117" t="str">
            <v>WHT payable</v>
          </cell>
        </row>
        <row r="118">
          <cell r="A118">
            <v>111</v>
          </cell>
          <cell r="B118" t="str">
            <v>Bad debt expense</v>
          </cell>
        </row>
        <row r="119">
          <cell r="A119">
            <v>112</v>
          </cell>
          <cell r="B119" t="str">
            <v>Allowance for uncolectible debtor-others</v>
          </cell>
        </row>
      </sheetData>
      <sheetData sheetId="4" refreshError="1"/>
      <sheetData sheetId="5" refreshError="1">
        <row r="9">
          <cell r="C9">
            <v>35</v>
          </cell>
          <cell r="F9">
            <v>2571776.6999999997</v>
          </cell>
        </row>
        <row r="10">
          <cell r="C10">
            <v>8</v>
          </cell>
          <cell r="F10">
            <v>106387.35</v>
          </cell>
        </row>
        <row r="11">
          <cell r="C11">
            <v>78</v>
          </cell>
          <cell r="G11">
            <v>1305174.6299999999</v>
          </cell>
        </row>
        <row r="12">
          <cell r="C12">
            <v>6</v>
          </cell>
          <cell r="G12">
            <v>19284</v>
          </cell>
        </row>
        <row r="13">
          <cell r="C13">
            <v>10</v>
          </cell>
          <cell r="G13">
            <v>99987.75</v>
          </cell>
        </row>
        <row r="14">
          <cell r="C14">
            <v>101</v>
          </cell>
          <cell r="G14">
            <v>1253717.67</v>
          </cell>
        </row>
        <row r="17">
          <cell r="C17">
            <v>7</v>
          </cell>
          <cell r="F17">
            <v>8928000</v>
          </cell>
        </row>
        <row r="18">
          <cell r="C18">
            <v>17</v>
          </cell>
          <cell r="G18">
            <v>8928000</v>
          </cell>
        </row>
        <row r="21">
          <cell r="C21">
            <v>100</v>
          </cell>
          <cell r="F21">
            <v>3266400</v>
          </cell>
        </row>
        <row r="22">
          <cell r="C22">
            <v>17</v>
          </cell>
          <cell r="G22">
            <v>2000000</v>
          </cell>
        </row>
        <row r="23">
          <cell r="C23">
            <v>39</v>
          </cell>
          <cell r="G23">
            <v>1266400</v>
          </cell>
        </row>
        <row r="26">
          <cell r="C26">
            <v>101</v>
          </cell>
          <cell r="F26">
            <v>22002000</v>
          </cell>
        </row>
        <row r="27">
          <cell r="C27">
            <v>35</v>
          </cell>
          <cell r="F27">
            <v>209811.07200000063</v>
          </cell>
        </row>
        <row r="28">
          <cell r="C28">
            <v>17</v>
          </cell>
          <cell r="G28">
            <v>22211811.072000001</v>
          </cell>
        </row>
        <row r="31">
          <cell r="C31">
            <v>19</v>
          </cell>
          <cell r="F31">
            <v>13318924.050000001</v>
          </cell>
        </row>
        <row r="32">
          <cell r="C32">
            <v>35</v>
          </cell>
          <cell r="G32">
            <v>13318924.050000001</v>
          </cell>
        </row>
        <row r="35">
          <cell r="C35">
            <v>35</v>
          </cell>
          <cell r="F35">
            <v>108602291.963201</v>
          </cell>
        </row>
        <row r="36">
          <cell r="C36">
            <v>20</v>
          </cell>
          <cell r="G36">
            <v>108602291.963201</v>
          </cell>
        </row>
        <row r="39">
          <cell r="C39">
            <v>20</v>
          </cell>
          <cell r="F39">
            <v>19530786.32</v>
          </cell>
        </row>
        <row r="40">
          <cell r="C40">
            <v>17</v>
          </cell>
          <cell r="G40">
            <v>19530786.32</v>
          </cell>
        </row>
        <row r="43">
          <cell r="C43">
            <v>111</v>
          </cell>
          <cell r="F43">
            <v>725400124.21000004</v>
          </cell>
        </row>
        <row r="44">
          <cell r="C44">
            <v>112</v>
          </cell>
          <cell r="G44">
            <v>725400124.21000004</v>
          </cell>
        </row>
        <row r="47">
          <cell r="C47">
            <v>17</v>
          </cell>
          <cell r="F47">
            <v>1675793770.04</v>
          </cell>
        </row>
        <row r="48">
          <cell r="C48">
            <v>20</v>
          </cell>
          <cell r="G48">
            <v>1675793770.04</v>
          </cell>
        </row>
        <row r="51">
          <cell r="C51">
            <v>46</v>
          </cell>
          <cell r="F51">
            <v>250000</v>
          </cell>
        </row>
        <row r="52">
          <cell r="C52">
            <v>96</v>
          </cell>
          <cell r="G52">
            <v>250000</v>
          </cell>
        </row>
        <row r="55">
          <cell r="C55">
            <v>35</v>
          </cell>
          <cell r="F55">
            <v>10354528.23</v>
          </cell>
        </row>
        <row r="56">
          <cell r="C56">
            <v>33</v>
          </cell>
          <cell r="G56">
            <v>10354528.23</v>
          </cell>
        </row>
        <row r="59">
          <cell r="C59">
            <v>58</v>
          </cell>
          <cell r="F59">
            <v>20085000</v>
          </cell>
        </row>
        <row r="60">
          <cell r="C60">
            <v>47</v>
          </cell>
          <cell r="F60">
            <v>396830.83</v>
          </cell>
        </row>
        <row r="61">
          <cell r="C61">
            <v>80</v>
          </cell>
          <cell r="G61">
            <v>20481830.829999998</v>
          </cell>
        </row>
        <row r="64">
          <cell r="C64">
            <v>44</v>
          </cell>
          <cell r="F64">
            <v>11850000</v>
          </cell>
        </row>
        <row r="65">
          <cell r="C65">
            <v>84</v>
          </cell>
          <cell r="G65">
            <v>11850000</v>
          </cell>
        </row>
        <row r="68">
          <cell r="C68">
            <v>64</v>
          </cell>
          <cell r="F68">
            <v>8250000</v>
          </cell>
        </row>
        <row r="69">
          <cell r="C69">
            <v>41</v>
          </cell>
          <cell r="G69">
            <v>8250000</v>
          </cell>
        </row>
        <row r="72">
          <cell r="C72">
            <v>22</v>
          </cell>
          <cell r="F72">
            <v>25150137.390000001</v>
          </cell>
        </row>
        <row r="73">
          <cell r="C73">
            <v>23</v>
          </cell>
          <cell r="F73">
            <v>289048.15999999997</v>
          </cell>
        </row>
        <row r="74">
          <cell r="C74">
            <v>30</v>
          </cell>
          <cell r="F74">
            <v>1133408.5</v>
          </cell>
        </row>
        <row r="75">
          <cell r="C75">
            <v>25</v>
          </cell>
          <cell r="F75">
            <v>8483016.3200000003</v>
          </cell>
        </row>
        <row r="76">
          <cell r="C76">
            <v>32</v>
          </cell>
          <cell r="F76">
            <v>3731252.5</v>
          </cell>
        </row>
        <row r="77">
          <cell r="C77">
            <v>28</v>
          </cell>
          <cell r="G77">
            <v>25150137.390000001</v>
          </cell>
        </row>
        <row r="78">
          <cell r="C78">
            <v>29</v>
          </cell>
          <cell r="G78">
            <v>289048.15999999997</v>
          </cell>
        </row>
        <row r="79">
          <cell r="C79">
            <v>24</v>
          </cell>
          <cell r="G79">
            <v>1133408.5</v>
          </cell>
        </row>
        <row r="80">
          <cell r="C80">
            <v>31</v>
          </cell>
          <cell r="G80">
            <v>8483016.3200000003</v>
          </cell>
        </row>
        <row r="81">
          <cell r="C81">
            <v>26</v>
          </cell>
          <cell r="G81">
            <v>3731252.5</v>
          </cell>
        </row>
        <row r="84">
          <cell r="C84">
            <v>16</v>
          </cell>
          <cell r="F84">
            <v>201480745</v>
          </cell>
        </row>
        <row r="85">
          <cell r="C85">
            <v>35</v>
          </cell>
          <cell r="G85">
            <v>201480745</v>
          </cell>
        </row>
        <row r="88">
          <cell r="C88">
            <v>17</v>
          </cell>
          <cell r="F88">
            <v>1784354.88</v>
          </cell>
        </row>
        <row r="89">
          <cell r="C89">
            <v>16</v>
          </cell>
          <cell r="G89">
            <v>1784354.88</v>
          </cell>
        </row>
        <row r="93">
          <cell r="C93">
            <v>17</v>
          </cell>
          <cell r="F93">
            <v>428311739.13</v>
          </cell>
        </row>
        <row r="94">
          <cell r="C94">
            <v>35</v>
          </cell>
          <cell r="G94">
            <v>428311739.13</v>
          </cell>
        </row>
        <row r="97">
          <cell r="C97">
            <v>46</v>
          </cell>
          <cell r="F97">
            <v>225000</v>
          </cell>
        </row>
        <row r="98">
          <cell r="C98">
            <v>17</v>
          </cell>
          <cell r="G98">
            <v>225000</v>
          </cell>
        </row>
        <row r="101">
          <cell r="C101">
            <v>41</v>
          </cell>
          <cell r="F101">
            <v>6561984</v>
          </cell>
        </row>
        <row r="102">
          <cell r="C102">
            <v>17</v>
          </cell>
          <cell r="G102">
            <v>6561984</v>
          </cell>
        </row>
        <row r="105">
          <cell r="C105">
            <v>18</v>
          </cell>
          <cell r="F105">
            <v>803133973</v>
          </cell>
        </row>
        <row r="106">
          <cell r="C106">
            <v>59</v>
          </cell>
          <cell r="G106">
            <v>803133973</v>
          </cell>
        </row>
        <row r="109">
          <cell r="C109">
            <v>18</v>
          </cell>
          <cell r="F109">
            <v>103806600.67</v>
          </cell>
        </row>
        <row r="110">
          <cell r="C110">
            <v>35</v>
          </cell>
          <cell r="G110">
            <v>103806600.67</v>
          </cell>
        </row>
        <row r="113">
          <cell r="C113">
            <v>1</v>
          </cell>
          <cell r="F113">
            <v>18341820</v>
          </cell>
        </row>
        <row r="114">
          <cell r="C114">
            <v>82</v>
          </cell>
          <cell r="G114">
            <v>17500000</v>
          </cell>
        </row>
        <row r="115">
          <cell r="C115">
            <v>35</v>
          </cell>
          <cell r="G115">
            <v>841820</v>
          </cell>
        </row>
        <row r="118">
          <cell r="C118">
            <v>82</v>
          </cell>
          <cell r="F118">
            <v>20190720</v>
          </cell>
        </row>
        <row r="119">
          <cell r="C119">
            <v>63</v>
          </cell>
          <cell r="F119">
            <v>24061786</v>
          </cell>
        </row>
        <row r="120">
          <cell r="C120">
            <v>1</v>
          </cell>
          <cell r="G120">
            <v>44252506</v>
          </cell>
        </row>
        <row r="123">
          <cell r="C123">
            <v>89</v>
          </cell>
          <cell r="F123">
            <v>6440000</v>
          </cell>
        </row>
        <row r="124">
          <cell r="C124">
            <v>46</v>
          </cell>
          <cell r="F124">
            <v>196290</v>
          </cell>
        </row>
        <row r="125">
          <cell r="C125">
            <v>48</v>
          </cell>
          <cell r="F125">
            <v>481891.52</v>
          </cell>
        </row>
        <row r="126">
          <cell r="C126">
            <v>103</v>
          </cell>
          <cell r="G126">
            <v>1162855.56</v>
          </cell>
        </row>
        <row r="127">
          <cell r="C127">
            <v>35</v>
          </cell>
          <cell r="G127">
            <v>986132</v>
          </cell>
        </row>
        <row r="128">
          <cell r="C128">
            <v>1</v>
          </cell>
          <cell r="G128">
            <v>4969193.959999999</v>
          </cell>
        </row>
        <row r="130">
          <cell r="C130">
            <v>69</v>
          </cell>
          <cell r="F130">
            <v>47245800</v>
          </cell>
        </row>
        <row r="131">
          <cell r="C131">
            <v>35</v>
          </cell>
          <cell r="G131">
            <v>47245800</v>
          </cell>
        </row>
        <row r="134">
          <cell r="C134">
            <v>1</v>
          </cell>
          <cell r="F134">
            <v>191490.24</v>
          </cell>
        </row>
        <row r="135">
          <cell r="C135">
            <v>35</v>
          </cell>
          <cell r="G135">
            <v>191490.24</v>
          </cell>
        </row>
        <row r="138">
          <cell r="C138">
            <v>17</v>
          </cell>
          <cell r="F138">
            <v>10395797.9136</v>
          </cell>
        </row>
        <row r="139">
          <cell r="C139">
            <v>35</v>
          </cell>
          <cell r="F139">
            <v>30831.086400000378</v>
          </cell>
        </row>
        <row r="140">
          <cell r="C140">
            <v>1</v>
          </cell>
          <cell r="G140">
            <v>10426629</v>
          </cell>
        </row>
        <row r="143">
          <cell r="C143">
            <v>35</v>
          </cell>
          <cell r="F143">
            <v>240491267.26975</v>
          </cell>
        </row>
        <row r="144">
          <cell r="C144">
            <v>75</v>
          </cell>
          <cell r="G144">
            <v>3455994.96</v>
          </cell>
        </row>
        <row r="145">
          <cell r="C145">
            <v>76</v>
          </cell>
          <cell r="G145">
            <v>129891576.26000001</v>
          </cell>
        </row>
        <row r="146">
          <cell r="C146">
            <v>90</v>
          </cell>
          <cell r="G146">
            <v>25415775.25</v>
          </cell>
        </row>
        <row r="147">
          <cell r="C147">
            <v>91</v>
          </cell>
          <cell r="G147">
            <v>81727920.799750015</v>
          </cell>
        </row>
        <row r="150">
          <cell r="C150">
            <v>35</v>
          </cell>
          <cell r="F150">
            <v>909996.22</v>
          </cell>
        </row>
        <row r="151">
          <cell r="C151">
            <v>70</v>
          </cell>
          <cell r="G151">
            <v>909996.22</v>
          </cell>
        </row>
        <row r="154">
          <cell r="C154">
            <v>35</v>
          </cell>
          <cell r="F154">
            <v>2448035.6800000002</v>
          </cell>
        </row>
        <row r="155">
          <cell r="C155">
            <v>71</v>
          </cell>
          <cell r="G155">
            <v>2448035.6800000002</v>
          </cell>
        </row>
        <row r="158">
          <cell r="C158">
            <v>63</v>
          </cell>
          <cell r="F158">
            <v>43702650</v>
          </cell>
        </row>
        <row r="159">
          <cell r="C159">
            <v>1</v>
          </cell>
          <cell r="G159">
            <v>43702650</v>
          </cell>
        </row>
        <row r="162">
          <cell r="C162">
            <v>63</v>
          </cell>
          <cell r="F162">
            <v>26190950</v>
          </cell>
        </row>
        <row r="163">
          <cell r="C163">
            <v>59</v>
          </cell>
          <cell r="G163">
            <v>26190950</v>
          </cell>
        </row>
        <row r="166">
          <cell r="C166">
            <v>80</v>
          </cell>
          <cell r="F166">
            <v>21240000</v>
          </cell>
        </row>
        <row r="167">
          <cell r="C167">
            <v>46</v>
          </cell>
          <cell r="G167">
            <v>21240000</v>
          </cell>
        </row>
        <row r="171">
          <cell r="C171">
            <v>17</v>
          </cell>
          <cell r="F171">
            <v>499720.32</v>
          </cell>
        </row>
        <row r="172">
          <cell r="C172">
            <v>105</v>
          </cell>
          <cell r="G172">
            <v>495000</v>
          </cell>
        </row>
        <row r="173">
          <cell r="C173">
            <v>35</v>
          </cell>
          <cell r="G173">
            <v>4720.320000000007</v>
          </cell>
        </row>
        <row r="176">
          <cell r="C176">
            <v>74</v>
          </cell>
          <cell r="F176">
            <v>3767608</v>
          </cell>
        </row>
        <row r="177">
          <cell r="C177">
            <v>38</v>
          </cell>
          <cell r="F177">
            <v>6480550</v>
          </cell>
        </row>
        <row r="178">
          <cell r="C178">
            <v>46</v>
          </cell>
          <cell r="G178">
            <v>10248158</v>
          </cell>
        </row>
        <row r="181">
          <cell r="C181">
            <v>83</v>
          </cell>
        </row>
        <row r="182">
          <cell r="C182">
            <v>84</v>
          </cell>
        </row>
        <row r="183">
          <cell r="C183">
            <v>73</v>
          </cell>
        </row>
        <row r="184">
          <cell r="C184">
            <v>74</v>
          </cell>
        </row>
        <row r="185">
          <cell r="C185">
            <v>35</v>
          </cell>
        </row>
        <row r="188">
          <cell r="C188">
            <v>107</v>
          </cell>
          <cell r="F188">
            <v>10843510.45600003</v>
          </cell>
        </row>
        <row r="189">
          <cell r="C189">
            <v>108</v>
          </cell>
          <cell r="G189">
            <v>10843510.45600003</v>
          </cell>
        </row>
        <row r="192">
          <cell r="C192">
            <v>88</v>
          </cell>
          <cell r="F192">
            <v>1300.1400000000001</v>
          </cell>
        </row>
        <row r="193">
          <cell r="C193">
            <v>46</v>
          </cell>
          <cell r="G193">
            <v>1300.1400000000001</v>
          </cell>
        </row>
      </sheetData>
      <sheetData sheetId="6" refreshError="1">
        <row r="7">
          <cell r="B7">
            <v>78</v>
          </cell>
          <cell r="E7">
            <v>1198040</v>
          </cell>
        </row>
        <row r="8">
          <cell r="B8">
            <v>59</v>
          </cell>
          <cell r="E8">
            <v>471001892</v>
          </cell>
        </row>
        <row r="9">
          <cell r="B9">
            <v>18</v>
          </cell>
          <cell r="E9">
            <v>33234308</v>
          </cell>
        </row>
        <row r="10">
          <cell r="B10">
            <v>16</v>
          </cell>
          <cell r="E10">
            <v>211548317.68000001</v>
          </cell>
        </row>
        <row r="11">
          <cell r="B11">
            <v>17</v>
          </cell>
          <cell r="E11">
            <v>441939294</v>
          </cell>
        </row>
        <row r="12">
          <cell r="B12">
            <v>1</v>
          </cell>
          <cell r="E12">
            <v>507983.5</v>
          </cell>
        </row>
        <row r="13">
          <cell r="B13">
            <v>69</v>
          </cell>
          <cell r="E13">
            <v>131912900</v>
          </cell>
        </row>
        <row r="14">
          <cell r="B14">
            <v>6</v>
          </cell>
          <cell r="F14">
            <v>53842</v>
          </cell>
        </row>
        <row r="15">
          <cell r="B15">
            <v>8</v>
          </cell>
          <cell r="F15">
            <v>431960</v>
          </cell>
        </row>
        <row r="16">
          <cell r="B16">
            <v>10</v>
          </cell>
          <cell r="F16">
            <v>186732</v>
          </cell>
        </row>
        <row r="17">
          <cell r="B17">
            <v>101</v>
          </cell>
          <cell r="F17">
            <v>4848609</v>
          </cell>
        </row>
        <row r="18">
          <cell r="B18">
            <v>20</v>
          </cell>
          <cell r="F18">
            <v>463079188.88</v>
          </cell>
        </row>
        <row r="19">
          <cell r="B19">
            <v>33</v>
          </cell>
          <cell r="F19">
            <v>28910419</v>
          </cell>
        </row>
        <row r="20">
          <cell r="B20">
            <v>88</v>
          </cell>
          <cell r="F20">
            <v>793831984.29999995</v>
          </cell>
        </row>
        <row r="23">
          <cell r="B23">
            <v>19</v>
          </cell>
          <cell r="E23">
            <v>1123043950</v>
          </cell>
        </row>
        <row r="24">
          <cell r="B24">
            <v>59</v>
          </cell>
          <cell r="E24">
            <v>26190950</v>
          </cell>
        </row>
        <row r="25">
          <cell r="B25">
            <v>16</v>
          </cell>
          <cell r="F25">
            <v>1123043950</v>
          </cell>
        </row>
        <row r="26">
          <cell r="B26">
            <v>88</v>
          </cell>
          <cell r="F26">
            <v>26190950</v>
          </cell>
        </row>
        <row r="29">
          <cell r="B29">
            <v>88</v>
          </cell>
          <cell r="E29">
            <v>16979739</v>
          </cell>
        </row>
        <row r="30">
          <cell r="B30">
            <v>96</v>
          </cell>
          <cell r="F30">
            <v>16979739</v>
          </cell>
        </row>
        <row r="33">
          <cell r="B33">
            <v>88</v>
          </cell>
          <cell r="E33">
            <v>14345000</v>
          </cell>
        </row>
        <row r="34">
          <cell r="B34">
            <v>88</v>
          </cell>
          <cell r="E34">
            <v>17320385</v>
          </cell>
        </row>
        <row r="35">
          <cell r="B35">
            <v>80</v>
          </cell>
          <cell r="F35">
            <v>2545385</v>
          </cell>
        </row>
        <row r="36">
          <cell r="B36">
            <v>88</v>
          </cell>
          <cell r="F36">
            <v>16020000</v>
          </cell>
        </row>
        <row r="37">
          <cell r="B37">
            <v>88</v>
          </cell>
          <cell r="F37">
            <v>13100000</v>
          </cell>
        </row>
        <row r="40">
          <cell r="B40">
            <v>88</v>
          </cell>
          <cell r="E40">
            <v>27500000</v>
          </cell>
        </row>
        <row r="41">
          <cell r="B41">
            <v>31</v>
          </cell>
          <cell r="E41">
            <v>30669166.670000002</v>
          </cell>
        </row>
        <row r="42">
          <cell r="B42">
            <v>66</v>
          </cell>
          <cell r="F42">
            <v>35815000</v>
          </cell>
        </row>
        <row r="43">
          <cell r="B43">
            <v>88</v>
          </cell>
          <cell r="F43">
            <v>22354166.670000002</v>
          </cell>
        </row>
        <row r="46">
          <cell r="B46">
            <v>88</v>
          </cell>
          <cell r="E46">
            <v>24815011.48</v>
          </cell>
        </row>
        <row r="47">
          <cell r="B47">
            <v>88</v>
          </cell>
          <cell r="E47">
            <v>118243.84</v>
          </cell>
        </row>
        <row r="48">
          <cell r="B48">
            <v>88</v>
          </cell>
          <cell r="E48">
            <v>288800.52</v>
          </cell>
        </row>
        <row r="49">
          <cell r="B49">
            <v>88</v>
          </cell>
          <cell r="E49">
            <v>617212.51</v>
          </cell>
        </row>
        <row r="50">
          <cell r="B50">
            <v>32</v>
          </cell>
          <cell r="E50">
            <v>160834.75</v>
          </cell>
        </row>
        <row r="51">
          <cell r="B51">
            <v>28</v>
          </cell>
          <cell r="F51">
            <v>24815011.48</v>
          </cell>
        </row>
        <row r="52">
          <cell r="B52">
            <v>30</v>
          </cell>
          <cell r="F52">
            <v>118243.84</v>
          </cell>
        </row>
        <row r="53">
          <cell r="B53">
            <v>29</v>
          </cell>
          <cell r="F53">
            <v>288800.52</v>
          </cell>
        </row>
        <row r="54">
          <cell r="B54">
            <v>31</v>
          </cell>
          <cell r="F54">
            <v>617212.51</v>
          </cell>
        </row>
        <row r="55">
          <cell r="B55">
            <v>88</v>
          </cell>
          <cell r="F55">
            <v>160834.75</v>
          </cell>
        </row>
        <row r="58">
          <cell r="B58">
            <v>88</v>
          </cell>
          <cell r="E58">
            <v>160552.57</v>
          </cell>
        </row>
        <row r="59">
          <cell r="B59">
            <v>88</v>
          </cell>
          <cell r="E59">
            <v>8572019.9800000004</v>
          </cell>
        </row>
        <row r="60">
          <cell r="B60">
            <v>88</v>
          </cell>
          <cell r="E60">
            <v>35923000</v>
          </cell>
        </row>
        <row r="61">
          <cell r="B61">
            <v>88</v>
          </cell>
          <cell r="F61">
            <v>7423737.4699999997</v>
          </cell>
        </row>
        <row r="62">
          <cell r="B62">
            <v>1</v>
          </cell>
          <cell r="F62">
            <v>37231835.079999998</v>
          </cell>
        </row>
        <row r="65">
          <cell r="B65">
            <v>88</v>
          </cell>
          <cell r="E65">
            <v>15000000</v>
          </cell>
        </row>
        <row r="66">
          <cell r="B66">
            <v>88</v>
          </cell>
          <cell r="E66">
            <v>667443</v>
          </cell>
        </row>
        <row r="67">
          <cell r="B67">
            <v>1</v>
          </cell>
          <cell r="F67">
            <v>14542443</v>
          </cell>
        </row>
        <row r="68">
          <cell r="B68">
            <v>1</v>
          </cell>
          <cell r="F68">
            <v>1125000</v>
          </cell>
        </row>
        <row r="71">
          <cell r="B71">
            <v>88</v>
          </cell>
          <cell r="E71">
            <v>680803600</v>
          </cell>
        </row>
        <row r="72">
          <cell r="B72">
            <v>88</v>
          </cell>
          <cell r="E72">
            <v>443455200</v>
          </cell>
        </row>
        <row r="73">
          <cell r="B73">
            <v>88</v>
          </cell>
          <cell r="F73">
            <v>1124258800</v>
          </cell>
        </row>
        <row r="76">
          <cell r="B76">
            <v>88</v>
          </cell>
          <cell r="E76">
            <v>22807.65</v>
          </cell>
        </row>
        <row r="77">
          <cell r="B77">
            <v>88</v>
          </cell>
          <cell r="F77">
            <v>22807.65</v>
          </cell>
        </row>
        <row r="80">
          <cell r="B80">
            <v>88</v>
          </cell>
          <cell r="E80">
            <v>105033539</v>
          </cell>
        </row>
        <row r="81">
          <cell r="B81">
            <v>108</v>
          </cell>
          <cell r="F81">
            <v>105033539</v>
          </cell>
        </row>
        <row r="84">
          <cell r="B84">
            <v>88</v>
          </cell>
          <cell r="E84">
            <v>32156397</v>
          </cell>
        </row>
        <row r="85">
          <cell r="B85">
            <v>108</v>
          </cell>
          <cell r="F85">
            <v>32156397</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p"/>
      <sheetName val="isi"/>
      <sheetName val="kata"/>
      <sheetName val="Chart "/>
      <sheetName val="SUD"/>
      <sheetName val="Audit AJE 2003"/>
      <sheetName val="Audit AJE 2002"/>
      <sheetName val="WS"/>
      <sheetName val="WS (2)"/>
      <sheetName val="nrc"/>
      <sheetName val="lr"/>
      <sheetName val="saldo"/>
      <sheetName val="arus"/>
      <sheetName val="note"/>
      <sheetName val="oper"/>
      <sheetName val="cos"/>
      <sheetName val="taxcal"/>
      <sheetName val="dt calc"/>
      <sheetName val="taxcal46"/>
      <sheetName val="rekon"/>
      <sheetName val="kurs"/>
    </sheetNames>
    <sheetDataSet>
      <sheetData sheetId="0" refreshError="1"/>
      <sheetData sheetId="1" refreshError="1"/>
      <sheetData sheetId="2" refreshError="1"/>
      <sheetData sheetId="3" refreshError="1">
        <row r="8">
          <cell r="A8">
            <v>1</v>
          </cell>
          <cell r="B8" t="str">
            <v>Accrued Charges</v>
          </cell>
        </row>
        <row r="9">
          <cell r="A9">
            <v>2</v>
          </cell>
          <cell r="B9" t="str">
            <v>Advertisement Expenses</v>
          </cell>
        </row>
        <row r="10">
          <cell r="A10">
            <v>3</v>
          </cell>
          <cell r="B10" t="str">
            <v>Audit Fees</v>
          </cell>
        </row>
        <row r="11">
          <cell r="A11">
            <v>4</v>
          </cell>
          <cell r="B11" t="str">
            <v>Bank Charges</v>
          </cell>
        </row>
        <row r="12">
          <cell r="A12">
            <v>5</v>
          </cell>
          <cell r="B12" t="str">
            <v>Bank Interest</v>
          </cell>
        </row>
        <row r="13">
          <cell r="A13">
            <v>6</v>
          </cell>
          <cell r="B13" t="str">
            <v>BCA Bank (Pma)</v>
          </cell>
        </row>
        <row r="14">
          <cell r="A14">
            <v>7</v>
          </cell>
          <cell r="B14" t="str">
            <v>BCA Bank ( Rp)</v>
          </cell>
        </row>
        <row r="15">
          <cell r="A15">
            <v>8</v>
          </cell>
          <cell r="B15" t="str">
            <v>BCA Bank (Sgd)</v>
          </cell>
        </row>
        <row r="16">
          <cell r="A16">
            <v>9</v>
          </cell>
          <cell r="B16" t="str">
            <v>BII Bank ( Rp)</v>
          </cell>
        </row>
        <row r="17">
          <cell r="A17">
            <v>10</v>
          </cell>
          <cell r="B17" t="str">
            <v>BII Bank ( Sgd)</v>
          </cell>
        </row>
        <row r="18">
          <cell r="A18">
            <v>11</v>
          </cell>
          <cell r="B18" t="str">
            <v>Bonus</v>
          </cell>
        </row>
        <row r="19">
          <cell r="A19">
            <v>12</v>
          </cell>
          <cell r="B19" t="str">
            <v>Building</v>
          </cell>
        </row>
        <row r="20">
          <cell r="A20">
            <v>13</v>
          </cell>
          <cell r="B20" t="str">
            <v>Building Improvement</v>
          </cell>
        </row>
        <row r="21">
          <cell r="A21">
            <v>14</v>
          </cell>
          <cell r="B21" t="str">
            <v>Capital Reserve</v>
          </cell>
        </row>
        <row r="22">
          <cell r="A22">
            <v>15</v>
          </cell>
          <cell r="B22" t="str">
            <v>Cleaning Expenses</v>
          </cell>
        </row>
        <row r="23">
          <cell r="A23">
            <v>16</v>
          </cell>
          <cell r="B23" t="str">
            <v>Creditors - Leo Industries (S) Pte Ltd</v>
          </cell>
        </row>
        <row r="24">
          <cell r="A24">
            <v>17</v>
          </cell>
          <cell r="B24" t="str">
            <v>Creditors - Other</v>
          </cell>
        </row>
        <row r="25">
          <cell r="A25">
            <v>18</v>
          </cell>
          <cell r="B25" t="str">
            <v>Current Maturities of Long Term Loan</v>
          </cell>
        </row>
        <row r="26">
          <cell r="A26">
            <v>19</v>
          </cell>
          <cell r="B26" t="str">
            <v>Debtor - Leo Industries (S) Pte Ltd</v>
          </cell>
        </row>
        <row r="27">
          <cell r="A27">
            <v>20</v>
          </cell>
          <cell r="B27" t="str">
            <v>Debtor - Others</v>
          </cell>
        </row>
        <row r="28">
          <cell r="A28">
            <v>21</v>
          </cell>
          <cell r="B28" t="str">
            <v>Depn - Building</v>
          </cell>
        </row>
        <row r="29">
          <cell r="A29">
            <v>22</v>
          </cell>
          <cell r="B29" t="str">
            <v>Depn - Building Improvement</v>
          </cell>
        </row>
        <row r="30">
          <cell r="A30">
            <v>23</v>
          </cell>
          <cell r="B30" t="str">
            <v xml:space="preserve">Depn - Furnitur &amp; fixture </v>
          </cell>
        </row>
        <row r="31">
          <cell r="A31">
            <v>24</v>
          </cell>
          <cell r="B31" t="str">
            <v>Depn - Machinery &amp; equipment</v>
          </cell>
        </row>
        <row r="32">
          <cell r="A32">
            <v>25</v>
          </cell>
          <cell r="B32" t="str">
            <v>Depn - Motor Vehicle</v>
          </cell>
        </row>
        <row r="33">
          <cell r="A33">
            <v>26</v>
          </cell>
          <cell r="B33" t="str">
            <v>Depn - Office Equipment</v>
          </cell>
        </row>
        <row r="34">
          <cell r="A34">
            <v>27</v>
          </cell>
          <cell r="B34" t="str">
            <v>Depn Prov - Building</v>
          </cell>
        </row>
        <row r="35">
          <cell r="A35">
            <v>28</v>
          </cell>
          <cell r="B35" t="str">
            <v>Depn Prov - Building Improvement</v>
          </cell>
        </row>
        <row r="36">
          <cell r="A36">
            <v>29</v>
          </cell>
          <cell r="B36" t="str">
            <v>Depn Prov - Furniture &amp; Fixture</v>
          </cell>
        </row>
        <row r="37">
          <cell r="A37">
            <v>30</v>
          </cell>
          <cell r="B37" t="str">
            <v>Depn Prov - Machinery &amp; Equipment</v>
          </cell>
        </row>
        <row r="38">
          <cell r="A38">
            <v>31</v>
          </cell>
          <cell r="B38" t="str">
            <v>Depn Prov - Motor Vehicle</v>
          </cell>
        </row>
        <row r="39">
          <cell r="A39">
            <v>32</v>
          </cell>
          <cell r="B39" t="str">
            <v>Depn Prov - Office Equipment</v>
          </cell>
        </row>
        <row r="40">
          <cell r="A40">
            <v>33</v>
          </cell>
          <cell r="B40" t="str">
            <v>Deposit Account</v>
          </cell>
        </row>
        <row r="41">
          <cell r="A41">
            <v>34</v>
          </cell>
          <cell r="B41" t="str">
            <v>Deposit Received</v>
          </cell>
        </row>
        <row r="42">
          <cell r="A42">
            <v>35</v>
          </cell>
          <cell r="B42" t="str">
            <v>Diference In Exchange</v>
          </cell>
        </row>
        <row r="43">
          <cell r="A43">
            <v>36</v>
          </cell>
          <cell r="B43" t="str">
            <v>Director Remuneration</v>
          </cell>
        </row>
        <row r="44">
          <cell r="A44">
            <v>37</v>
          </cell>
          <cell r="B44" t="str">
            <v>Document Expenses (OutwardsPermit)</v>
          </cell>
        </row>
        <row r="45">
          <cell r="A45">
            <v>38</v>
          </cell>
          <cell r="B45" t="str">
            <v>Dormitory Expenses</v>
          </cell>
        </row>
        <row r="46">
          <cell r="A46">
            <v>39</v>
          </cell>
          <cell r="B46" t="str">
            <v>Entertaiment Expenses</v>
          </cell>
        </row>
        <row r="47">
          <cell r="A47">
            <v>40</v>
          </cell>
          <cell r="B47" t="str">
            <v>Factory service Charges</v>
          </cell>
        </row>
        <row r="48">
          <cell r="A48">
            <v>41</v>
          </cell>
          <cell r="B48" t="str">
            <v>Factory Supplies</v>
          </cell>
        </row>
        <row r="49">
          <cell r="A49">
            <v>42</v>
          </cell>
          <cell r="B49" t="str">
            <v>Food Consumption</v>
          </cell>
        </row>
        <row r="50">
          <cell r="A50">
            <v>43</v>
          </cell>
          <cell r="B50" t="str">
            <v>Formation Expenses</v>
          </cell>
        </row>
        <row r="51">
          <cell r="A51">
            <v>44</v>
          </cell>
          <cell r="B51" t="str">
            <v>Furniture &amp; Fixture</v>
          </cell>
        </row>
        <row r="52">
          <cell r="A52">
            <v>45</v>
          </cell>
          <cell r="B52" t="str">
            <v>Gain on sale of Fixed Asset</v>
          </cell>
        </row>
        <row r="53">
          <cell r="A53">
            <v>46</v>
          </cell>
          <cell r="B53" t="str">
            <v>General Expenses</v>
          </cell>
        </row>
        <row r="54">
          <cell r="A54">
            <v>47</v>
          </cell>
          <cell r="B54" t="str">
            <v>Insurance Expenses - Asset</v>
          </cell>
        </row>
        <row r="55">
          <cell r="A55">
            <v>48</v>
          </cell>
          <cell r="B55" t="str">
            <v>Insurance Expenses - Jamsostek</v>
          </cell>
        </row>
        <row r="56">
          <cell r="A56">
            <v>49</v>
          </cell>
          <cell r="B56" t="str">
            <v>Interest Income</v>
          </cell>
        </row>
        <row r="57">
          <cell r="A57">
            <v>50</v>
          </cell>
          <cell r="B57" t="str">
            <v>Inventory - Finished Goods</v>
          </cell>
        </row>
        <row r="58">
          <cell r="A58">
            <v>51</v>
          </cell>
          <cell r="B58" t="str">
            <v>Inventory - Raw Materials</v>
          </cell>
        </row>
        <row r="59">
          <cell r="A59">
            <v>52</v>
          </cell>
          <cell r="B59" t="str">
            <v>Inventory - Work in Progress</v>
          </cell>
        </row>
        <row r="60">
          <cell r="A60">
            <v>53</v>
          </cell>
          <cell r="B60" t="str">
            <v>Income Summary - Finished Goods</v>
          </cell>
        </row>
        <row r="61">
          <cell r="A61">
            <v>54</v>
          </cell>
          <cell r="B61" t="str">
            <v>Income Summary - Raw Materials</v>
          </cell>
        </row>
        <row r="62">
          <cell r="A62">
            <v>55</v>
          </cell>
          <cell r="B62" t="str">
            <v>Income Summary - Work In progress</v>
          </cell>
        </row>
        <row r="63">
          <cell r="A63">
            <v>56</v>
          </cell>
          <cell r="B63" t="str">
            <v>Taxation</v>
          </cell>
        </row>
        <row r="64">
          <cell r="A64">
            <v>57</v>
          </cell>
          <cell r="B64" t="str">
            <v>Land Rights</v>
          </cell>
        </row>
        <row r="65">
          <cell r="A65">
            <v>58</v>
          </cell>
          <cell r="B65" t="str">
            <v xml:space="preserve">Licence &amp; Inspection </v>
          </cell>
        </row>
        <row r="66">
          <cell r="A66">
            <v>59</v>
          </cell>
          <cell r="B66" t="str">
            <v>Loan - BCA Bank (Building)</v>
          </cell>
        </row>
        <row r="67">
          <cell r="A67">
            <v>60</v>
          </cell>
          <cell r="B67" t="str">
            <v>Loan - BII Bank ( Machiery )</v>
          </cell>
        </row>
        <row r="68">
          <cell r="A68">
            <v>61</v>
          </cell>
          <cell r="B68" t="str">
            <v>Loan from Leo Sakata Industries Pte Ltd</v>
          </cell>
        </row>
        <row r="69">
          <cell r="A69">
            <v>62</v>
          </cell>
          <cell r="B69" t="str">
            <v>Loan From Siix Electronic S'pore</v>
          </cell>
        </row>
        <row r="70">
          <cell r="A70">
            <v>63</v>
          </cell>
          <cell r="B70" t="str">
            <v>Loan Interest</v>
          </cell>
        </row>
        <row r="71">
          <cell r="A71">
            <v>64</v>
          </cell>
          <cell r="B71" t="str">
            <v>Machinery &amp; Equipment</v>
          </cell>
        </row>
        <row r="72">
          <cell r="A72">
            <v>65</v>
          </cell>
          <cell r="B72" t="str">
            <v>Medical Expenses</v>
          </cell>
        </row>
        <row r="73">
          <cell r="A73">
            <v>66</v>
          </cell>
          <cell r="B73" t="str">
            <v>Motor Vehicle</v>
          </cell>
        </row>
        <row r="74">
          <cell r="A74">
            <v>67</v>
          </cell>
          <cell r="B74" t="str">
            <v xml:space="preserve">Office Equipment </v>
          </cell>
        </row>
        <row r="75">
          <cell r="A75">
            <v>68</v>
          </cell>
          <cell r="B75" t="str">
            <v>Office Supplies</v>
          </cell>
        </row>
        <row r="76">
          <cell r="A76">
            <v>69</v>
          </cell>
          <cell r="B76" t="str">
            <v>Other Creditor - Batamindo Management</v>
          </cell>
        </row>
        <row r="77">
          <cell r="A77">
            <v>70</v>
          </cell>
          <cell r="B77" t="str">
            <v>Other income - Scrap Sales</v>
          </cell>
        </row>
        <row r="78">
          <cell r="A78">
            <v>71</v>
          </cell>
          <cell r="B78" t="str">
            <v>Other income - Tooling</v>
          </cell>
        </row>
        <row r="79">
          <cell r="A79">
            <v>72</v>
          </cell>
          <cell r="B79" t="str">
            <v>Paid Up Capital</v>
          </cell>
        </row>
        <row r="80">
          <cell r="A80">
            <v>73</v>
          </cell>
          <cell r="B80" t="str">
            <v xml:space="preserve">PCB Assembly Charges - Other  </v>
          </cell>
        </row>
        <row r="81">
          <cell r="A81">
            <v>74</v>
          </cell>
          <cell r="B81" t="str">
            <v>PCB Assembly Charges - PT Siix Electronic</v>
          </cell>
        </row>
        <row r="82">
          <cell r="A82">
            <v>75</v>
          </cell>
          <cell r="B82" t="str">
            <v>PCB Assembly Income - PT Sanyo Energy</v>
          </cell>
        </row>
        <row r="83">
          <cell r="A83">
            <v>76</v>
          </cell>
          <cell r="B83" t="str">
            <v xml:space="preserve">PCB Assembly Income - Leo Industries (S) P/L * </v>
          </cell>
        </row>
        <row r="84">
          <cell r="A84">
            <v>77</v>
          </cell>
          <cell r="B84" t="str">
            <v>Petty Cash ( Rp )</v>
          </cell>
        </row>
        <row r="85">
          <cell r="A85">
            <v>78</v>
          </cell>
          <cell r="B85" t="str">
            <v>Petty cash ( Sgd )</v>
          </cell>
        </row>
        <row r="86">
          <cell r="A86">
            <v>79</v>
          </cell>
          <cell r="B86" t="str">
            <v>Postage &amp; Courier</v>
          </cell>
        </row>
        <row r="87">
          <cell r="A87">
            <v>80</v>
          </cell>
          <cell r="B87" t="str">
            <v>Prepayments</v>
          </cell>
        </row>
        <row r="88">
          <cell r="A88">
            <v>81</v>
          </cell>
          <cell r="B88" t="str">
            <v>Printing &amp; Stationery</v>
          </cell>
        </row>
        <row r="89">
          <cell r="A89">
            <v>82</v>
          </cell>
          <cell r="B89" t="str">
            <v>Professional fees</v>
          </cell>
        </row>
        <row r="90">
          <cell r="A90">
            <v>83</v>
          </cell>
          <cell r="B90" t="str">
            <v>Purchases - Leo Industries (S) Pte Ltd</v>
          </cell>
        </row>
        <row r="91">
          <cell r="A91">
            <v>84</v>
          </cell>
          <cell r="B91" t="str">
            <v>Purchases - Other</v>
          </cell>
        </row>
        <row r="92">
          <cell r="A92">
            <v>85</v>
          </cell>
          <cell r="B92" t="str">
            <v xml:space="preserve">Purchases - PT Siix Electronics Batam </v>
          </cell>
        </row>
        <row r="93">
          <cell r="A93">
            <v>86</v>
          </cell>
          <cell r="B93" t="str">
            <v>Rental Dormitory</v>
          </cell>
        </row>
        <row r="94">
          <cell r="A94">
            <v>87</v>
          </cell>
          <cell r="B94" t="str">
            <v>Repair &amp; Maintenance</v>
          </cell>
        </row>
        <row r="95">
          <cell r="A95">
            <v>88</v>
          </cell>
          <cell r="B95" t="str">
            <v>Retained Earnings</v>
          </cell>
        </row>
        <row r="96">
          <cell r="A96">
            <v>89</v>
          </cell>
          <cell r="B96" t="str">
            <v>Salary</v>
          </cell>
        </row>
        <row r="97">
          <cell r="A97">
            <v>90</v>
          </cell>
          <cell r="B97" t="str">
            <v>Sales - Leo Industries (S) Pte Ltd</v>
          </cell>
        </row>
        <row r="98">
          <cell r="A98">
            <v>91</v>
          </cell>
          <cell r="B98" t="str">
            <v>Sales - Other</v>
          </cell>
        </row>
        <row r="99">
          <cell r="A99">
            <v>92</v>
          </cell>
          <cell r="B99" t="str">
            <v xml:space="preserve">Sales - PT Siix Electronics Batam </v>
          </cell>
        </row>
        <row r="100">
          <cell r="A100">
            <v>93</v>
          </cell>
          <cell r="B100" t="str">
            <v>Skill and development fund</v>
          </cell>
        </row>
        <row r="101">
          <cell r="A101">
            <v>94</v>
          </cell>
          <cell r="B101" t="str">
            <v>Small Tools Expeses</v>
          </cell>
        </row>
        <row r="102">
          <cell r="A102">
            <v>95</v>
          </cell>
          <cell r="B102" t="str">
            <v>Solar</v>
          </cell>
        </row>
        <row r="103">
          <cell r="A103">
            <v>96</v>
          </cell>
          <cell r="B103" t="str">
            <v xml:space="preserve">Staff Loan </v>
          </cell>
        </row>
        <row r="104">
          <cell r="A104">
            <v>97</v>
          </cell>
          <cell r="B104" t="str">
            <v>Telephone Expense</v>
          </cell>
        </row>
        <row r="105">
          <cell r="A105">
            <v>98</v>
          </cell>
          <cell r="B105" t="str">
            <v>Transportation</v>
          </cell>
        </row>
        <row r="106">
          <cell r="A106">
            <v>99</v>
          </cell>
          <cell r="B106" t="str">
            <v>Travelling Expenses</v>
          </cell>
        </row>
        <row r="107">
          <cell r="A107">
            <v>100</v>
          </cell>
          <cell r="B107" t="str">
            <v>UOB Bank (Rp)</v>
          </cell>
        </row>
        <row r="108">
          <cell r="A108">
            <v>101</v>
          </cell>
          <cell r="B108" t="str">
            <v>UOB Bank ( sgd )</v>
          </cell>
        </row>
        <row r="109">
          <cell r="A109">
            <v>102</v>
          </cell>
          <cell r="B109" t="str">
            <v>Vehicle Expenses</v>
          </cell>
        </row>
        <row r="110">
          <cell r="A110">
            <v>103</v>
          </cell>
          <cell r="B110" t="str">
            <v>Wages</v>
          </cell>
        </row>
        <row r="111">
          <cell r="A111">
            <v>104</v>
          </cell>
          <cell r="B111" t="str">
            <v>Water &amp; Electricity</v>
          </cell>
        </row>
        <row r="112">
          <cell r="A112">
            <v>105</v>
          </cell>
          <cell r="B112" t="str">
            <v xml:space="preserve">Workers Expenses </v>
          </cell>
        </row>
        <row r="113">
          <cell r="A113">
            <v>106</v>
          </cell>
          <cell r="B113" t="str">
            <v>Written - off of Preliminary Expenses</v>
          </cell>
        </row>
        <row r="114">
          <cell r="A114">
            <v>107</v>
          </cell>
          <cell r="B114" t="str">
            <v>Deferred tax expense</v>
          </cell>
        </row>
        <row r="115">
          <cell r="A115">
            <v>108</v>
          </cell>
          <cell r="B115" t="str">
            <v>Deferred tax liabilities</v>
          </cell>
        </row>
        <row r="116">
          <cell r="A116">
            <v>109</v>
          </cell>
          <cell r="B116" t="str">
            <v>Income tax payable</v>
          </cell>
        </row>
        <row r="117">
          <cell r="A117">
            <v>110</v>
          </cell>
          <cell r="B117" t="str">
            <v>WHT payable</v>
          </cell>
        </row>
        <row r="118">
          <cell r="A118">
            <v>111</v>
          </cell>
          <cell r="B118" t="str">
            <v>Bad debt expense</v>
          </cell>
        </row>
        <row r="119">
          <cell r="A119">
            <v>112</v>
          </cell>
          <cell r="B119" t="str">
            <v>Allowance for uncolectible debtor-others</v>
          </cell>
        </row>
      </sheetData>
      <sheetData sheetId="4" refreshError="1"/>
      <sheetData sheetId="5" refreshError="1">
        <row r="9">
          <cell r="C9">
            <v>35</v>
          </cell>
          <cell r="F9">
            <v>2571776.6999999997</v>
          </cell>
        </row>
        <row r="10">
          <cell r="C10">
            <v>8</v>
          </cell>
          <cell r="F10">
            <v>106387.35</v>
          </cell>
        </row>
        <row r="11">
          <cell r="C11">
            <v>78</v>
          </cell>
          <cell r="G11">
            <v>1305174.6299999999</v>
          </cell>
        </row>
        <row r="12">
          <cell r="C12">
            <v>6</v>
          </cell>
          <cell r="G12">
            <v>19284</v>
          </cell>
        </row>
        <row r="13">
          <cell r="C13">
            <v>10</v>
          </cell>
          <cell r="G13">
            <v>99987.75</v>
          </cell>
        </row>
        <row r="14">
          <cell r="C14">
            <v>101</v>
          </cell>
          <cell r="G14">
            <v>1253717.67</v>
          </cell>
        </row>
        <row r="17">
          <cell r="C17">
            <v>7</v>
          </cell>
          <cell r="F17">
            <v>8928000</v>
          </cell>
        </row>
        <row r="18">
          <cell r="C18">
            <v>17</v>
          </cell>
          <cell r="G18">
            <v>8928000</v>
          </cell>
        </row>
        <row r="21">
          <cell r="C21">
            <v>100</v>
          </cell>
          <cell r="F21">
            <v>3266400</v>
          </cell>
        </row>
        <row r="22">
          <cell r="C22">
            <v>17</v>
          </cell>
          <cell r="G22">
            <v>2000000</v>
          </cell>
        </row>
        <row r="23">
          <cell r="C23">
            <v>39</v>
          </cell>
          <cell r="G23">
            <v>1266400</v>
          </cell>
        </row>
        <row r="26">
          <cell r="C26">
            <v>101</v>
          </cell>
          <cell r="F26">
            <v>22002000</v>
          </cell>
        </row>
        <row r="27">
          <cell r="C27">
            <v>35</v>
          </cell>
          <cell r="F27">
            <v>209811.07200000063</v>
          </cell>
        </row>
        <row r="28">
          <cell r="C28">
            <v>17</v>
          </cell>
          <cell r="G28">
            <v>22211811.072000001</v>
          </cell>
        </row>
        <row r="31">
          <cell r="C31">
            <v>19</v>
          </cell>
          <cell r="F31">
            <v>13318924.050000001</v>
          </cell>
        </row>
        <row r="32">
          <cell r="C32">
            <v>35</v>
          </cell>
          <cell r="G32">
            <v>13318924.050000001</v>
          </cell>
        </row>
        <row r="35">
          <cell r="C35">
            <v>35</v>
          </cell>
          <cell r="F35">
            <v>108602291.963201</v>
          </cell>
        </row>
        <row r="36">
          <cell r="C36">
            <v>20</v>
          </cell>
          <cell r="G36">
            <v>108602291.963201</v>
          </cell>
        </row>
        <row r="39">
          <cell r="C39">
            <v>20</v>
          </cell>
          <cell r="F39">
            <v>19530786.32</v>
          </cell>
        </row>
        <row r="40">
          <cell r="C40">
            <v>17</v>
          </cell>
          <cell r="G40">
            <v>19530786.32</v>
          </cell>
        </row>
        <row r="43">
          <cell r="C43">
            <v>111</v>
          </cell>
          <cell r="F43">
            <v>725400124.21000004</v>
          </cell>
        </row>
        <row r="44">
          <cell r="C44">
            <v>112</v>
          </cell>
          <cell r="G44">
            <v>725400124.21000004</v>
          </cell>
        </row>
        <row r="47">
          <cell r="C47">
            <v>17</v>
          </cell>
          <cell r="F47">
            <v>1675793770.04</v>
          </cell>
        </row>
        <row r="48">
          <cell r="C48">
            <v>20</v>
          </cell>
          <cell r="G48">
            <v>1675793770.04</v>
          </cell>
        </row>
        <row r="51">
          <cell r="C51">
            <v>46</v>
          </cell>
          <cell r="F51">
            <v>250000</v>
          </cell>
        </row>
        <row r="52">
          <cell r="C52">
            <v>96</v>
          </cell>
          <cell r="G52">
            <v>250000</v>
          </cell>
        </row>
        <row r="55">
          <cell r="C55">
            <v>35</v>
          </cell>
          <cell r="F55">
            <v>10354528.23</v>
          </cell>
        </row>
        <row r="56">
          <cell r="C56">
            <v>33</v>
          </cell>
          <cell r="G56">
            <v>10354528.23</v>
          </cell>
        </row>
        <row r="59">
          <cell r="C59">
            <v>58</v>
          </cell>
          <cell r="F59">
            <v>20085000</v>
          </cell>
        </row>
        <row r="60">
          <cell r="C60">
            <v>47</v>
          </cell>
          <cell r="F60">
            <v>396830.83</v>
          </cell>
        </row>
        <row r="61">
          <cell r="C61">
            <v>80</v>
          </cell>
          <cell r="G61">
            <v>20481830.829999998</v>
          </cell>
        </row>
        <row r="64">
          <cell r="C64">
            <v>44</v>
          </cell>
          <cell r="F64">
            <v>11850000</v>
          </cell>
        </row>
        <row r="65">
          <cell r="C65">
            <v>84</v>
          </cell>
          <cell r="G65">
            <v>11850000</v>
          </cell>
        </row>
        <row r="68">
          <cell r="C68">
            <v>64</v>
          </cell>
          <cell r="F68">
            <v>8250000</v>
          </cell>
        </row>
        <row r="69">
          <cell r="C69">
            <v>41</v>
          </cell>
          <cell r="G69">
            <v>8250000</v>
          </cell>
        </row>
        <row r="72">
          <cell r="C72">
            <v>22</v>
          </cell>
          <cell r="F72">
            <v>25150137.390000001</v>
          </cell>
        </row>
        <row r="73">
          <cell r="C73">
            <v>23</v>
          </cell>
          <cell r="F73">
            <v>289048.15999999997</v>
          </cell>
        </row>
        <row r="74">
          <cell r="C74">
            <v>30</v>
          </cell>
          <cell r="F74">
            <v>1133408.5</v>
          </cell>
        </row>
        <row r="75">
          <cell r="C75">
            <v>25</v>
          </cell>
          <cell r="F75">
            <v>8483016.3200000003</v>
          </cell>
        </row>
        <row r="76">
          <cell r="C76">
            <v>32</v>
          </cell>
          <cell r="F76">
            <v>3731252.5</v>
          </cell>
        </row>
        <row r="77">
          <cell r="C77">
            <v>28</v>
          </cell>
          <cell r="G77">
            <v>25150137.390000001</v>
          </cell>
        </row>
        <row r="78">
          <cell r="C78">
            <v>29</v>
          </cell>
          <cell r="G78">
            <v>289048.15999999997</v>
          </cell>
        </row>
        <row r="79">
          <cell r="C79">
            <v>24</v>
          </cell>
          <cell r="G79">
            <v>1133408.5</v>
          </cell>
        </row>
        <row r="80">
          <cell r="C80">
            <v>31</v>
          </cell>
          <cell r="G80">
            <v>8483016.3200000003</v>
          </cell>
        </row>
        <row r="81">
          <cell r="C81">
            <v>26</v>
          </cell>
          <cell r="G81">
            <v>3731252.5</v>
          </cell>
        </row>
        <row r="84">
          <cell r="C84">
            <v>16</v>
          </cell>
          <cell r="F84">
            <v>201480745</v>
          </cell>
        </row>
        <row r="85">
          <cell r="C85">
            <v>35</v>
          </cell>
          <cell r="G85">
            <v>201480745</v>
          </cell>
        </row>
        <row r="88">
          <cell r="C88">
            <v>17</v>
          </cell>
          <cell r="F88">
            <v>1784354.88</v>
          </cell>
        </row>
        <row r="89">
          <cell r="C89">
            <v>16</v>
          </cell>
          <cell r="G89">
            <v>1784354.88</v>
          </cell>
        </row>
        <row r="93">
          <cell r="C93">
            <v>17</v>
          </cell>
          <cell r="F93">
            <v>428311739.13</v>
          </cell>
        </row>
        <row r="94">
          <cell r="C94">
            <v>35</v>
          </cell>
          <cell r="G94">
            <v>428311739.13</v>
          </cell>
        </row>
        <row r="97">
          <cell r="C97">
            <v>46</v>
          </cell>
          <cell r="F97">
            <v>225000</v>
          </cell>
        </row>
        <row r="98">
          <cell r="C98">
            <v>17</v>
          </cell>
          <cell r="G98">
            <v>225000</v>
          </cell>
        </row>
        <row r="101">
          <cell r="C101">
            <v>41</v>
          </cell>
          <cell r="F101">
            <v>6561984</v>
          </cell>
        </row>
        <row r="102">
          <cell r="C102">
            <v>17</v>
          </cell>
          <cell r="G102">
            <v>6561984</v>
          </cell>
        </row>
        <row r="105">
          <cell r="C105">
            <v>18</v>
          </cell>
          <cell r="F105">
            <v>803133973</v>
          </cell>
        </row>
        <row r="106">
          <cell r="C106">
            <v>59</v>
          </cell>
          <cell r="G106">
            <v>803133973</v>
          </cell>
        </row>
        <row r="109">
          <cell r="C109">
            <v>18</v>
          </cell>
          <cell r="F109">
            <v>103806600.67</v>
          </cell>
        </row>
        <row r="110">
          <cell r="C110">
            <v>35</v>
          </cell>
          <cell r="G110">
            <v>103806600.67</v>
          </cell>
        </row>
        <row r="113">
          <cell r="C113">
            <v>1</v>
          </cell>
          <cell r="F113">
            <v>18341820</v>
          </cell>
        </row>
        <row r="114">
          <cell r="C114">
            <v>82</v>
          </cell>
          <cell r="G114">
            <v>17500000</v>
          </cell>
        </row>
        <row r="115">
          <cell r="C115">
            <v>35</v>
          </cell>
          <cell r="G115">
            <v>841820</v>
          </cell>
        </row>
        <row r="118">
          <cell r="C118">
            <v>82</v>
          </cell>
          <cell r="F118">
            <v>20190720</v>
          </cell>
        </row>
        <row r="119">
          <cell r="C119">
            <v>63</v>
          </cell>
          <cell r="F119">
            <v>24061786</v>
          </cell>
        </row>
        <row r="120">
          <cell r="C120">
            <v>1</v>
          </cell>
          <cell r="G120">
            <v>44252506</v>
          </cell>
        </row>
        <row r="123">
          <cell r="C123">
            <v>89</v>
          </cell>
          <cell r="F123">
            <v>6440000</v>
          </cell>
        </row>
        <row r="124">
          <cell r="C124">
            <v>46</v>
          </cell>
          <cell r="F124">
            <v>196290</v>
          </cell>
        </row>
        <row r="125">
          <cell r="C125">
            <v>48</v>
          </cell>
          <cell r="F125">
            <v>481891.52</v>
          </cell>
        </row>
        <row r="126">
          <cell r="C126">
            <v>103</v>
          </cell>
          <cell r="G126">
            <v>1162855.56</v>
          </cell>
        </row>
        <row r="127">
          <cell r="C127">
            <v>35</v>
          </cell>
          <cell r="G127">
            <v>986132</v>
          </cell>
        </row>
        <row r="128">
          <cell r="C128">
            <v>1</v>
          </cell>
          <cell r="G128">
            <v>4969193.959999999</v>
          </cell>
        </row>
        <row r="130">
          <cell r="C130">
            <v>69</v>
          </cell>
          <cell r="F130">
            <v>47245800</v>
          </cell>
        </row>
        <row r="131">
          <cell r="C131">
            <v>35</v>
          </cell>
          <cell r="G131">
            <v>47245800</v>
          </cell>
        </row>
        <row r="134">
          <cell r="C134">
            <v>1</v>
          </cell>
          <cell r="F134">
            <v>191490.24</v>
          </cell>
        </row>
        <row r="135">
          <cell r="C135">
            <v>35</v>
          </cell>
          <cell r="G135">
            <v>191490.24</v>
          </cell>
        </row>
        <row r="138">
          <cell r="C138">
            <v>17</v>
          </cell>
          <cell r="F138">
            <v>10395797.9136</v>
          </cell>
        </row>
        <row r="139">
          <cell r="C139">
            <v>35</v>
          </cell>
          <cell r="F139">
            <v>30831.086400000378</v>
          </cell>
        </row>
        <row r="140">
          <cell r="C140">
            <v>1</v>
          </cell>
          <cell r="G140">
            <v>10426629</v>
          </cell>
        </row>
        <row r="143">
          <cell r="C143">
            <v>35</v>
          </cell>
          <cell r="F143">
            <v>240491267.26975</v>
          </cell>
        </row>
        <row r="144">
          <cell r="C144">
            <v>75</v>
          </cell>
          <cell r="G144">
            <v>3455994.96</v>
          </cell>
        </row>
        <row r="145">
          <cell r="C145">
            <v>76</v>
          </cell>
          <cell r="G145">
            <v>129891576.26000001</v>
          </cell>
        </row>
        <row r="146">
          <cell r="C146">
            <v>90</v>
          </cell>
          <cell r="G146">
            <v>25415775.25</v>
          </cell>
        </row>
        <row r="147">
          <cell r="C147">
            <v>91</v>
          </cell>
          <cell r="G147">
            <v>81727920.799750015</v>
          </cell>
        </row>
        <row r="150">
          <cell r="C150">
            <v>35</v>
          </cell>
          <cell r="F150">
            <v>909996.22</v>
          </cell>
        </row>
        <row r="151">
          <cell r="C151">
            <v>70</v>
          </cell>
          <cell r="G151">
            <v>909996.22</v>
          </cell>
        </row>
        <row r="154">
          <cell r="C154">
            <v>35</v>
          </cell>
          <cell r="F154">
            <v>2448035.6800000002</v>
          </cell>
        </row>
        <row r="155">
          <cell r="C155">
            <v>71</v>
          </cell>
          <cell r="G155">
            <v>2448035.6800000002</v>
          </cell>
        </row>
        <row r="158">
          <cell r="C158">
            <v>63</v>
          </cell>
          <cell r="F158">
            <v>43702650</v>
          </cell>
        </row>
        <row r="159">
          <cell r="C159">
            <v>1</v>
          </cell>
          <cell r="G159">
            <v>43702650</v>
          </cell>
        </row>
        <row r="162">
          <cell r="C162">
            <v>63</v>
          </cell>
          <cell r="F162">
            <v>26190950</v>
          </cell>
        </row>
        <row r="163">
          <cell r="C163">
            <v>59</v>
          </cell>
          <cell r="G163">
            <v>26190950</v>
          </cell>
        </row>
        <row r="166">
          <cell r="C166">
            <v>80</v>
          </cell>
          <cell r="F166">
            <v>21240000</v>
          </cell>
        </row>
        <row r="167">
          <cell r="C167">
            <v>46</v>
          </cell>
          <cell r="G167">
            <v>21240000</v>
          </cell>
        </row>
        <row r="171">
          <cell r="C171">
            <v>17</v>
          </cell>
          <cell r="F171">
            <v>499720.32</v>
          </cell>
        </row>
        <row r="172">
          <cell r="C172">
            <v>105</v>
          </cell>
          <cell r="G172">
            <v>495000</v>
          </cell>
        </row>
        <row r="173">
          <cell r="C173">
            <v>35</v>
          </cell>
          <cell r="G173">
            <v>4720.320000000007</v>
          </cell>
        </row>
        <row r="176">
          <cell r="C176">
            <v>74</v>
          </cell>
          <cell r="F176">
            <v>3767608</v>
          </cell>
        </row>
        <row r="177">
          <cell r="C177">
            <v>38</v>
          </cell>
          <cell r="F177">
            <v>6480550</v>
          </cell>
        </row>
        <row r="178">
          <cell r="C178">
            <v>46</v>
          </cell>
          <cell r="G178">
            <v>10248158</v>
          </cell>
        </row>
        <row r="181">
          <cell r="C181">
            <v>83</v>
          </cell>
        </row>
        <row r="182">
          <cell r="C182">
            <v>84</v>
          </cell>
        </row>
        <row r="183">
          <cell r="C183">
            <v>73</v>
          </cell>
        </row>
        <row r="184">
          <cell r="C184">
            <v>74</v>
          </cell>
        </row>
        <row r="185">
          <cell r="C185">
            <v>35</v>
          </cell>
        </row>
        <row r="188">
          <cell r="C188">
            <v>107</v>
          </cell>
          <cell r="F188">
            <v>10843510.45600003</v>
          </cell>
        </row>
        <row r="189">
          <cell r="C189">
            <v>108</v>
          </cell>
          <cell r="G189">
            <v>10843510.45600003</v>
          </cell>
        </row>
        <row r="192">
          <cell r="C192">
            <v>88</v>
          </cell>
          <cell r="F192">
            <v>1300.1400000000001</v>
          </cell>
        </row>
        <row r="193">
          <cell r="C193">
            <v>46</v>
          </cell>
          <cell r="G193">
            <v>1300.1400000000001</v>
          </cell>
        </row>
      </sheetData>
      <sheetData sheetId="6" refreshError="1">
        <row r="7">
          <cell r="B7">
            <v>78</v>
          </cell>
          <cell r="E7">
            <v>1198040</v>
          </cell>
        </row>
        <row r="8">
          <cell r="B8">
            <v>59</v>
          </cell>
          <cell r="E8">
            <v>471001892</v>
          </cell>
        </row>
        <row r="9">
          <cell r="B9">
            <v>18</v>
          </cell>
          <cell r="E9">
            <v>33234308</v>
          </cell>
        </row>
        <row r="10">
          <cell r="B10">
            <v>16</v>
          </cell>
          <cell r="E10">
            <v>211548317.68000001</v>
          </cell>
        </row>
        <row r="11">
          <cell r="B11">
            <v>17</v>
          </cell>
          <cell r="E11">
            <v>441939294</v>
          </cell>
        </row>
        <row r="12">
          <cell r="B12">
            <v>1</v>
          </cell>
          <cell r="E12">
            <v>507983.5</v>
          </cell>
        </row>
        <row r="13">
          <cell r="B13">
            <v>69</v>
          </cell>
          <cell r="E13">
            <v>131912900</v>
          </cell>
        </row>
        <row r="14">
          <cell r="B14">
            <v>6</v>
          </cell>
          <cell r="F14">
            <v>53842</v>
          </cell>
        </row>
        <row r="15">
          <cell r="B15">
            <v>8</v>
          </cell>
          <cell r="F15">
            <v>431960</v>
          </cell>
        </row>
        <row r="16">
          <cell r="B16">
            <v>10</v>
          </cell>
          <cell r="F16">
            <v>186732</v>
          </cell>
        </row>
        <row r="17">
          <cell r="B17">
            <v>101</v>
          </cell>
          <cell r="F17">
            <v>4848609</v>
          </cell>
        </row>
        <row r="18">
          <cell r="B18">
            <v>20</v>
          </cell>
          <cell r="F18">
            <v>463079188.88</v>
          </cell>
        </row>
        <row r="19">
          <cell r="B19">
            <v>33</v>
          </cell>
          <cell r="F19">
            <v>28910419</v>
          </cell>
        </row>
        <row r="20">
          <cell r="B20">
            <v>88</v>
          </cell>
          <cell r="F20">
            <v>793831984.29999995</v>
          </cell>
        </row>
        <row r="23">
          <cell r="B23">
            <v>19</v>
          </cell>
          <cell r="E23">
            <v>1123043950</v>
          </cell>
        </row>
        <row r="24">
          <cell r="B24">
            <v>59</v>
          </cell>
          <cell r="E24">
            <v>26190950</v>
          </cell>
        </row>
        <row r="25">
          <cell r="B25">
            <v>16</v>
          </cell>
          <cell r="F25">
            <v>1123043950</v>
          </cell>
        </row>
        <row r="26">
          <cell r="B26">
            <v>88</v>
          </cell>
          <cell r="F26">
            <v>26190950</v>
          </cell>
        </row>
        <row r="29">
          <cell r="B29">
            <v>88</v>
          </cell>
          <cell r="E29">
            <v>16979739</v>
          </cell>
        </row>
        <row r="30">
          <cell r="B30">
            <v>96</v>
          </cell>
          <cell r="F30">
            <v>16979739</v>
          </cell>
        </row>
        <row r="33">
          <cell r="B33">
            <v>88</v>
          </cell>
          <cell r="E33">
            <v>14345000</v>
          </cell>
        </row>
        <row r="34">
          <cell r="B34">
            <v>88</v>
          </cell>
          <cell r="E34">
            <v>17320385</v>
          </cell>
        </row>
        <row r="35">
          <cell r="B35">
            <v>80</v>
          </cell>
          <cell r="F35">
            <v>2545385</v>
          </cell>
        </row>
        <row r="36">
          <cell r="B36">
            <v>88</v>
          </cell>
          <cell r="F36">
            <v>16020000</v>
          </cell>
        </row>
        <row r="37">
          <cell r="B37">
            <v>88</v>
          </cell>
          <cell r="F37">
            <v>13100000</v>
          </cell>
        </row>
        <row r="40">
          <cell r="B40">
            <v>88</v>
          </cell>
          <cell r="E40">
            <v>27500000</v>
          </cell>
        </row>
        <row r="41">
          <cell r="B41">
            <v>31</v>
          </cell>
          <cell r="E41">
            <v>30669166.670000002</v>
          </cell>
        </row>
        <row r="42">
          <cell r="B42">
            <v>66</v>
          </cell>
          <cell r="F42">
            <v>35815000</v>
          </cell>
        </row>
        <row r="43">
          <cell r="B43">
            <v>88</v>
          </cell>
          <cell r="F43">
            <v>22354166.670000002</v>
          </cell>
        </row>
        <row r="46">
          <cell r="B46">
            <v>88</v>
          </cell>
          <cell r="E46">
            <v>24815011.48</v>
          </cell>
        </row>
        <row r="47">
          <cell r="B47">
            <v>88</v>
          </cell>
          <cell r="E47">
            <v>118243.84</v>
          </cell>
        </row>
        <row r="48">
          <cell r="B48">
            <v>88</v>
          </cell>
          <cell r="E48">
            <v>288800.52</v>
          </cell>
        </row>
        <row r="49">
          <cell r="B49">
            <v>88</v>
          </cell>
          <cell r="E49">
            <v>617212.51</v>
          </cell>
        </row>
        <row r="50">
          <cell r="B50">
            <v>32</v>
          </cell>
          <cell r="E50">
            <v>160834.75</v>
          </cell>
        </row>
        <row r="51">
          <cell r="B51">
            <v>28</v>
          </cell>
          <cell r="F51">
            <v>24815011.48</v>
          </cell>
        </row>
        <row r="52">
          <cell r="B52">
            <v>30</v>
          </cell>
          <cell r="F52">
            <v>118243.84</v>
          </cell>
        </row>
        <row r="53">
          <cell r="B53">
            <v>29</v>
          </cell>
          <cell r="F53">
            <v>288800.52</v>
          </cell>
        </row>
        <row r="54">
          <cell r="B54">
            <v>31</v>
          </cell>
          <cell r="F54">
            <v>617212.51</v>
          </cell>
        </row>
        <row r="55">
          <cell r="B55">
            <v>88</v>
          </cell>
          <cell r="F55">
            <v>160834.75</v>
          </cell>
        </row>
        <row r="58">
          <cell r="B58">
            <v>88</v>
          </cell>
          <cell r="E58">
            <v>160552.57</v>
          </cell>
        </row>
        <row r="59">
          <cell r="B59">
            <v>88</v>
          </cell>
          <cell r="E59">
            <v>8572019.9800000004</v>
          </cell>
        </row>
        <row r="60">
          <cell r="B60">
            <v>88</v>
          </cell>
          <cell r="E60">
            <v>35923000</v>
          </cell>
        </row>
        <row r="61">
          <cell r="B61">
            <v>88</v>
          </cell>
          <cell r="F61">
            <v>7423737.4699999997</v>
          </cell>
        </row>
        <row r="62">
          <cell r="B62">
            <v>1</v>
          </cell>
          <cell r="F62">
            <v>37231835.079999998</v>
          </cell>
        </row>
        <row r="65">
          <cell r="B65">
            <v>88</v>
          </cell>
          <cell r="E65">
            <v>15000000</v>
          </cell>
        </row>
        <row r="66">
          <cell r="B66">
            <v>88</v>
          </cell>
          <cell r="E66">
            <v>667443</v>
          </cell>
        </row>
        <row r="67">
          <cell r="B67">
            <v>1</v>
          </cell>
          <cell r="F67">
            <v>14542443</v>
          </cell>
        </row>
        <row r="68">
          <cell r="B68">
            <v>1</v>
          </cell>
          <cell r="F68">
            <v>1125000</v>
          </cell>
        </row>
        <row r="71">
          <cell r="B71">
            <v>88</v>
          </cell>
          <cell r="E71">
            <v>680803600</v>
          </cell>
        </row>
        <row r="72">
          <cell r="B72">
            <v>88</v>
          </cell>
          <cell r="E72">
            <v>443455200</v>
          </cell>
        </row>
        <row r="73">
          <cell r="B73">
            <v>88</v>
          </cell>
          <cell r="F73">
            <v>1124258800</v>
          </cell>
        </row>
        <row r="76">
          <cell r="B76">
            <v>88</v>
          </cell>
          <cell r="E76">
            <v>22807.65</v>
          </cell>
        </row>
        <row r="77">
          <cell r="B77">
            <v>88</v>
          </cell>
          <cell r="F77">
            <v>22807.65</v>
          </cell>
        </row>
        <row r="80">
          <cell r="B80">
            <v>88</v>
          </cell>
          <cell r="E80">
            <v>105033539</v>
          </cell>
        </row>
        <row r="81">
          <cell r="B81">
            <v>108</v>
          </cell>
          <cell r="F81">
            <v>105033539</v>
          </cell>
        </row>
        <row r="84">
          <cell r="B84">
            <v>88</v>
          </cell>
          <cell r="E84">
            <v>32156397</v>
          </cell>
        </row>
        <row r="85">
          <cell r="B85">
            <v>108</v>
          </cell>
          <cell r="F85">
            <v>32156397</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sheetName val="Schedule"/>
      <sheetName val="TC Koh"/>
      <sheetName val="TB"/>
      <sheetName val="JV"/>
      <sheetName val="exchg"/>
      <sheetName val="Mthly PL"/>
      <sheetName val="data"/>
      <sheetName val="tax agent"/>
      <sheetName val="Mthly tax comp"/>
      <sheetName val="confirm"/>
      <sheetName val="YEP"/>
    </sheetNames>
    <sheetDataSet>
      <sheetData sheetId="0" refreshError="1">
        <row r="1390">
          <cell r="A1390" t="str">
            <v>Tax Expenses</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sheetName val="Schedule"/>
      <sheetName val="TC Koh"/>
      <sheetName val="TB"/>
      <sheetName val="JV"/>
      <sheetName val="exchg"/>
      <sheetName val="Mthly PL"/>
      <sheetName val="data"/>
      <sheetName val="tax agent"/>
      <sheetName val="Mthly tax comp"/>
      <sheetName val="confirm"/>
      <sheetName val="YEP"/>
    </sheetNames>
    <sheetDataSet>
      <sheetData sheetId="0" refreshError="1">
        <row r="1390">
          <cell r="A1390" t="str">
            <v>Tax Expenses</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list ok"/>
      <sheetName val="nama"/>
      <sheetName val="Sheet1"/>
    </sheetNames>
    <sheetDataSet>
      <sheetData sheetId="0">
        <row r="244">
          <cell r="C244" t="str">
            <v>CRI-002</v>
          </cell>
          <cell r="D244" t="str">
            <v>JAJI</v>
          </cell>
          <cell r="E244" t="str">
            <v>M1</v>
          </cell>
          <cell r="F244">
            <v>645000</v>
          </cell>
          <cell r="G244">
            <v>358076</v>
          </cell>
          <cell r="I244">
            <v>1003076</v>
          </cell>
          <cell r="J244">
            <v>19896</v>
          </cell>
          <cell r="K244">
            <v>12900</v>
          </cell>
        </row>
        <row r="245">
          <cell r="C245" t="str">
            <v>CRI-005</v>
          </cell>
          <cell r="D245" t="str">
            <v>LENI MARLINA</v>
          </cell>
          <cell r="E245" t="str">
            <v>S0</v>
          </cell>
          <cell r="F245">
            <v>695000</v>
          </cell>
          <cell r="G245">
            <v>28667</v>
          </cell>
          <cell r="I245">
            <v>723667</v>
          </cell>
          <cell r="J245">
            <v>0</v>
          </cell>
          <cell r="K245">
            <v>13900</v>
          </cell>
        </row>
        <row r="246">
          <cell r="C246" t="str">
            <v>CRI-011</v>
          </cell>
          <cell r="D246" t="str">
            <v>BEIN PAKPAHAN</v>
          </cell>
          <cell r="E246" t="str">
            <v>M2</v>
          </cell>
          <cell r="F246">
            <v>685000</v>
          </cell>
          <cell r="G246">
            <v>100813</v>
          </cell>
          <cell r="I246">
            <v>785813</v>
          </cell>
          <cell r="J246">
            <v>0</v>
          </cell>
          <cell r="K246">
            <v>13700</v>
          </cell>
        </row>
        <row r="247">
          <cell r="C247" t="str">
            <v>CRI-013</v>
          </cell>
          <cell r="D247" t="str">
            <v>FERRY L.P.SITINJAK</v>
          </cell>
          <cell r="E247" t="str">
            <v>S0</v>
          </cell>
          <cell r="F247">
            <v>720000</v>
          </cell>
          <cell r="G247">
            <v>63000</v>
          </cell>
          <cell r="I247">
            <v>783000</v>
          </cell>
          <cell r="J247">
            <v>0</v>
          </cell>
          <cell r="K247">
            <v>14400</v>
          </cell>
        </row>
        <row r="248">
          <cell r="C248" t="str">
            <v>CRI-029</v>
          </cell>
          <cell r="D248" t="str">
            <v>SYOPIYANTO</v>
          </cell>
          <cell r="E248" t="str">
            <v>S0</v>
          </cell>
          <cell r="F248">
            <v>750000</v>
          </cell>
          <cell r="G248">
            <v>267242</v>
          </cell>
          <cell r="I248">
            <v>1017242</v>
          </cell>
          <cell r="J248">
            <v>0</v>
          </cell>
          <cell r="K248">
            <v>15000</v>
          </cell>
        </row>
        <row r="249">
          <cell r="C249" t="str">
            <v>CRI-030</v>
          </cell>
          <cell r="D249" t="str">
            <v>ZAMZAMI</v>
          </cell>
          <cell r="E249" t="str">
            <v>M1</v>
          </cell>
          <cell r="F249">
            <v>950000</v>
          </cell>
          <cell r="G249">
            <v>130000</v>
          </cell>
          <cell r="I249">
            <v>1080000</v>
          </cell>
          <cell r="J249">
            <v>23550</v>
          </cell>
          <cell r="K249">
            <v>19000</v>
          </cell>
        </row>
        <row r="250">
          <cell r="C250" t="str">
            <v>CRI-031</v>
          </cell>
          <cell r="D250" t="str">
            <v>RUSTAM EFENDI</v>
          </cell>
          <cell r="E250" t="str">
            <v>M1</v>
          </cell>
          <cell r="F250">
            <v>930000</v>
          </cell>
          <cell r="G250">
            <v>169832</v>
          </cell>
          <cell r="I250">
            <v>1099832</v>
          </cell>
          <cell r="J250">
            <v>24492</v>
          </cell>
          <cell r="K250">
            <v>18600</v>
          </cell>
        </row>
        <row r="251">
          <cell r="C251" t="str">
            <v>CRI-038</v>
          </cell>
          <cell r="D251" t="str">
            <v>BUDI SUMARWOTO</v>
          </cell>
          <cell r="E251" t="str">
            <v>M3</v>
          </cell>
          <cell r="F251">
            <v>775000</v>
          </cell>
          <cell r="G251">
            <v>214767</v>
          </cell>
          <cell r="I251">
            <v>989767</v>
          </cell>
          <cell r="J251">
            <v>0</v>
          </cell>
          <cell r="K251">
            <v>15500</v>
          </cell>
        </row>
        <row r="252">
          <cell r="C252" t="str">
            <v>CRI-040</v>
          </cell>
          <cell r="D252" t="str">
            <v>BOLKASMAN</v>
          </cell>
          <cell r="E252" t="str">
            <v>S0</v>
          </cell>
          <cell r="F252">
            <v>700000</v>
          </cell>
          <cell r="G252">
            <v>227794</v>
          </cell>
          <cell r="I252">
            <v>927794</v>
          </cell>
          <cell r="J252">
            <v>0</v>
          </cell>
          <cell r="K252">
            <v>14000</v>
          </cell>
        </row>
        <row r="253">
          <cell r="C253" t="str">
            <v>CRI-046</v>
          </cell>
          <cell r="D253" t="str">
            <v>APRILIANUS GEA</v>
          </cell>
          <cell r="E253" t="str">
            <v>S0</v>
          </cell>
          <cell r="F253">
            <v>950000</v>
          </cell>
          <cell r="G253">
            <v>80000</v>
          </cell>
          <cell r="I253">
            <v>1030000</v>
          </cell>
          <cell r="J253">
            <v>21175</v>
          </cell>
          <cell r="K253">
            <v>19000</v>
          </cell>
        </row>
        <row r="254">
          <cell r="C254" t="str">
            <v>CRI-047</v>
          </cell>
          <cell r="D254" t="str">
            <v>YANUARDI</v>
          </cell>
          <cell r="E254" t="str">
            <v>M0</v>
          </cell>
          <cell r="F254">
            <v>670000</v>
          </cell>
          <cell r="G254">
            <v>40000</v>
          </cell>
          <cell r="I254">
            <v>710000</v>
          </cell>
          <cell r="J254">
            <v>0</v>
          </cell>
          <cell r="K254">
            <v>13400</v>
          </cell>
        </row>
        <row r="255">
          <cell r="C255" t="str">
            <v>CRI-049</v>
          </cell>
          <cell r="D255" t="str">
            <v>MARKUS MAMUN KOPON</v>
          </cell>
          <cell r="E255" t="str">
            <v>S0</v>
          </cell>
          <cell r="F255">
            <v>760000</v>
          </cell>
          <cell r="G255">
            <v>158554</v>
          </cell>
          <cell r="I255">
            <v>918554</v>
          </cell>
          <cell r="J255">
            <v>0</v>
          </cell>
          <cell r="K255">
            <v>15200</v>
          </cell>
        </row>
        <row r="256">
          <cell r="C256" t="str">
            <v>CRI-053</v>
          </cell>
          <cell r="D256" t="str">
            <v>ABDUL R.FUKALANG</v>
          </cell>
          <cell r="E256" t="str">
            <v>M0</v>
          </cell>
          <cell r="F256">
            <v>770000</v>
          </cell>
          <cell r="G256">
            <v>147863</v>
          </cell>
          <cell r="I256">
            <v>917863</v>
          </cell>
          <cell r="J256">
            <v>0</v>
          </cell>
          <cell r="K256">
            <v>15400</v>
          </cell>
        </row>
        <row r="257">
          <cell r="C257" t="str">
            <v>CRI-060</v>
          </cell>
          <cell r="D257" t="str">
            <v>JON HENDRI</v>
          </cell>
          <cell r="E257" t="str">
            <v>S0</v>
          </cell>
          <cell r="F257">
            <v>730000</v>
          </cell>
          <cell r="G257">
            <v>142660</v>
          </cell>
          <cell r="I257">
            <v>872660</v>
          </cell>
          <cell r="J257">
            <v>0</v>
          </cell>
          <cell r="K257">
            <v>14600</v>
          </cell>
        </row>
        <row r="258">
          <cell r="C258" t="str">
            <v>CRI-061</v>
          </cell>
          <cell r="D258" t="str">
            <v>ALFIAN</v>
          </cell>
          <cell r="E258" t="str">
            <v>S0</v>
          </cell>
          <cell r="F258">
            <v>740000</v>
          </cell>
          <cell r="G258">
            <v>130000</v>
          </cell>
          <cell r="I258">
            <v>870000</v>
          </cell>
          <cell r="J258">
            <v>0</v>
          </cell>
          <cell r="K258">
            <v>14800</v>
          </cell>
        </row>
        <row r="259">
          <cell r="C259" t="str">
            <v>CRI-063</v>
          </cell>
          <cell r="D259" t="str">
            <v>NUR SANTOSO</v>
          </cell>
          <cell r="E259" t="str">
            <v>S0</v>
          </cell>
          <cell r="F259">
            <v>1300000</v>
          </cell>
          <cell r="G259">
            <v>198190</v>
          </cell>
          <cell r="I259">
            <v>1498190</v>
          </cell>
          <cell r="J259">
            <v>43414</v>
          </cell>
          <cell r="K259">
            <v>26000</v>
          </cell>
        </row>
        <row r="260">
          <cell r="C260" t="str">
            <v>CRI-068</v>
          </cell>
          <cell r="D260" t="str">
            <v>ENDI SURIANTO</v>
          </cell>
          <cell r="E260" t="str">
            <v>S0</v>
          </cell>
          <cell r="F260">
            <v>850000</v>
          </cell>
          <cell r="G260">
            <v>140000</v>
          </cell>
          <cell r="I260">
            <v>990000</v>
          </cell>
          <cell r="J260">
            <v>19275</v>
          </cell>
          <cell r="K260">
            <v>17000</v>
          </cell>
        </row>
        <row r="261">
          <cell r="C261" t="str">
            <v>CRI-071</v>
          </cell>
          <cell r="D261" t="str">
            <v>TRIMAN</v>
          </cell>
          <cell r="E261" t="str">
            <v>S0</v>
          </cell>
          <cell r="F261">
            <v>710000</v>
          </cell>
          <cell r="G261">
            <v>236389</v>
          </cell>
          <cell r="I261">
            <v>946389</v>
          </cell>
          <cell r="J261">
            <v>0</v>
          </cell>
          <cell r="K261">
            <v>14200</v>
          </cell>
        </row>
        <row r="262">
          <cell r="C262" t="str">
            <v>CRI-079</v>
          </cell>
          <cell r="D262" t="str">
            <v>BOBI RIADI</v>
          </cell>
          <cell r="E262" t="str">
            <v>S0</v>
          </cell>
          <cell r="F262">
            <v>710000</v>
          </cell>
          <cell r="G262">
            <v>275056</v>
          </cell>
          <cell r="I262">
            <v>985056</v>
          </cell>
          <cell r="J262">
            <v>0</v>
          </cell>
          <cell r="K262">
            <v>14200</v>
          </cell>
        </row>
        <row r="263">
          <cell r="C263" t="str">
            <v>CRI-086</v>
          </cell>
          <cell r="D263" t="str">
            <v>STEFANUS</v>
          </cell>
          <cell r="E263" t="str">
            <v>S0</v>
          </cell>
          <cell r="F263">
            <v>680000</v>
          </cell>
          <cell r="G263">
            <v>105000</v>
          </cell>
          <cell r="I263">
            <v>785000</v>
          </cell>
          <cell r="J263">
            <v>0</v>
          </cell>
          <cell r="K263">
            <v>13600</v>
          </cell>
        </row>
        <row r="264">
          <cell r="C264" t="str">
            <v>CRI-087</v>
          </cell>
          <cell r="D264" t="str">
            <v>SADENI</v>
          </cell>
          <cell r="E264" t="str">
            <v>S0</v>
          </cell>
          <cell r="F264">
            <v>800000</v>
          </cell>
          <cell r="G264">
            <v>279960</v>
          </cell>
          <cell r="I264">
            <v>1079960</v>
          </cell>
          <cell r="J264">
            <v>23548</v>
          </cell>
          <cell r="K264">
            <v>16000</v>
          </cell>
        </row>
        <row r="265">
          <cell r="C265" t="str">
            <v>CRI-090</v>
          </cell>
          <cell r="D265" t="str">
            <v>BUDI HARIANSYAH</v>
          </cell>
          <cell r="E265" t="str">
            <v>S0</v>
          </cell>
          <cell r="F265">
            <v>763000</v>
          </cell>
          <cell r="G265">
            <v>165665</v>
          </cell>
          <cell r="I265">
            <v>928665</v>
          </cell>
          <cell r="J265">
            <v>0</v>
          </cell>
          <cell r="K265">
            <v>15260</v>
          </cell>
        </row>
        <row r="266">
          <cell r="C266" t="str">
            <v>CRI-092</v>
          </cell>
          <cell r="D266" t="str">
            <v>MAHMUD</v>
          </cell>
          <cell r="E266" t="str">
            <v>S0</v>
          </cell>
          <cell r="F266">
            <v>740000</v>
          </cell>
          <cell r="G266">
            <v>80000</v>
          </cell>
          <cell r="I266">
            <v>820000</v>
          </cell>
          <cell r="J266">
            <v>0</v>
          </cell>
          <cell r="K266">
            <v>14800</v>
          </cell>
        </row>
        <row r="267">
          <cell r="C267" t="str">
            <v>CRI-093</v>
          </cell>
          <cell r="D267" t="str">
            <v>MUHAMMAD MUNIF</v>
          </cell>
          <cell r="E267" t="str">
            <v>M1</v>
          </cell>
          <cell r="F267">
            <v>640000</v>
          </cell>
          <cell r="G267">
            <v>239120</v>
          </cell>
          <cell r="I267">
            <v>879120</v>
          </cell>
          <cell r="J267">
            <v>0</v>
          </cell>
          <cell r="K267">
            <v>12800</v>
          </cell>
        </row>
        <row r="268">
          <cell r="C268" t="str">
            <v>CRI-094</v>
          </cell>
          <cell r="D268" t="str">
            <v>UDIN KHAERUDIN</v>
          </cell>
          <cell r="E268" t="str">
            <v>M1</v>
          </cell>
          <cell r="F268">
            <v>1400000</v>
          </cell>
          <cell r="G268">
            <v>210000</v>
          </cell>
          <cell r="I268">
            <v>1610000</v>
          </cell>
          <cell r="J268">
            <v>48725</v>
          </cell>
          <cell r="K268">
            <v>28000</v>
          </cell>
        </row>
        <row r="269">
          <cell r="C269" t="str">
            <v>CRI-097</v>
          </cell>
          <cell r="D269" t="str">
            <v>JHONSON SIMAMORA</v>
          </cell>
          <cell r="E269" t="str">
            <v>S0</v>
          </cell>
          <cell r="F269">
            <v>631000</v>
          </cell>
          <cell r="G269">
            <v>190000</v>
          </cell>
          <cell r="I269">
            <v>821000</v>
          </cell>
          <cell r="J269">
            <v>0</v>
          </cell>
          <cell r="K269">
            <v>12620</v>
          </cell>
        </row>
        <row r="270">
          <cell r="C270" t="str">
            <v>CRI-100</v>
          </cell>
          <cell r="D270" t="str">
            <v>SYAHRIZAL</v>
          </cell>
          <cell r="E270" t="str">
            <v>S0</v>
          </cell>
          <cell r="F270">
            <v>1455000</v>
          </cell>
          <cell r="G270">
            <v>661650</v>
          </cell>
          <cell r="I270">
            <v>2116650</v>
          </cell>
          <cell r="J270">
            <v>72791</v>
          </cell>
          <cell r="K270">
            <v>29100</v>
          </cell>
        </row>
        <row r="271">
          <cell r="C271" t="str">
            <v>CRI-110</v>
          </cell>
          <cell r="D271" t="str">
            <v>JAUHARIYANTO</v>
          </cell>
          <cell r="E271" t="str">
            <v>S0</v>
          </cell>
          <cell r="F271">
            <v>760000</v>
          </cell>
          <cell r="G271">
            <v>380344</v>
          </cell>
          <cell r="I271">
            <v>1140344</v>
          </cell>
          <cell r="J271">
            <v>0</v>
          </cell>
          <cell r="K271">
            <v>15200</v>
          </cell>
        </row>
        <row r="272">
          <cell r="C272" t="str">
            <v>CRI-129</v>
          </cell>
          <cell r="D272" t="str">
            <v>YUSUF BUDIMAN</v>
          </cell>
          <cell r="E272" t="str">
            <v>M1</v>
          </cell>
          <cell r="F272">
            <v>780000</v>
          </cell>
          <cell r="G272">
            <v>130000</v>
          </cell>
          <cell r="I272">
            <v>910000</v>
          </cell>
          <cell r="J272">
            <v>0</v>
          </cell>
          <cell r="K272">
            <v>15600</v>
          </cell>
        </row>
        <row r="273">
          <cell r="C273" t="str">
            <v>CRI-134</v>
          </cell>
          <cell r="D273" t="str">
            <v>ARPAN</v>
          </cell>
          <cell r="E273" t="str">
            <v>S0</v>
          </cell>
          <cell r="F273">
            <v>690000</v>
          </cell>
          <cell r="G273">
            <v>167766</v>
          </cell>
          <cell r="I273">
            <v>857766</v>
          </cell>
          <cell r="J273">
            <v>0</v>
          </cell>
          <cell r="K273">
            <v>13800</v>
          </cell>
        </row>
        <row r="274">
          <cell r="C274" t="str">
            <v>CRI-157</v>
          </cell>
          <cell r="D274" t="str">
            <v>SYAIFUL</v>
          </cell>
          <cell r="E274" t="str">
            <v>M2</v>
          </cell>
          <cell r="F274">
            <v>675000</v>
          </cell>
          <cell r="G274">
            <v>256815</v>
          </cell>
          <cell r="I274">
            <v>931815</v>
          </cell>
          <cell r="J274">
            <v>0</v>
          </cell>
          <cell r="K274">
            <v>13500</v>
          </cell>
        </row>
        <row r="275">
          <cell r="C275" t="str">
            <v>CRI-167</v>
          </cell>
          <cell r="D275" t="str">
            <v>Dra.NURULLITA</v>
          </cell>
          <cell r="E275" t="str">
            <v>S0</v>
          </cell>
          <cell r="F275">
            <v>3050000</v>
          </cell>
          <cell r="G275">
            <v>130000</v>
          </cell>
          <cell r="I275">
            <v>3180000</v>
          </cell>
          <cell r="J275">
            <v>112810</v>
          </cell>
          <cell r="K275">
            <v>61000</v>
          </cell>
        </row>
        <row r="276">
          <cell r="C276" t="str">
            <v>CRI-173</v>
          </cell>
          <cell r="D276" t="str">
            <v>DEDI MULYADI</v>
          </cell>
          <cell r="E276" t="str">
            <v>S0</v>
          </cell>
          <cell r="F276">
            <v>647000</v>
          </cell>
          <cell r="G276">
            <v>180000</v>
          </cell>
          <cell r="I276">
            <v>827000</v>
          </cell>
          <cell r="J276">
            <v>0</v>
          </cell>
          <cell r="K276">
            <v>12940</v>
          </cell>
        </row>
        <row r="277">
          <cell r="C277" t="str">
            <v>CRI-179</v>
          </cell>
          <cell r="D277" t="str">
            <v>MARGONO</v>
          </cell>
          <cell r="E277" t="str">
            <v>M1</v>
          </cell>
          <cell r="F277">
            <v>810000</v>
          </cell>
          <cell r="G277">
            <v>301732</v>
          </cell>
          <cell r="I277">
            <v>1111732</v>
          </cell>
          <cell r="J277">
            <v>0</v>
          </cell>
          <cell r="K277">
            <v>16200</v>
          </cell>
        </row>
        <row r="278">
          <cell r="C278" t="str">
            <v>CRI-180</v>
          </cell>
          <cell r="D278" t="str">
            <v>AWALUDDIN</v>
          </cell>
          <cell r="E278" t="str">
            <v>S0</v>
          </cell>
          <cell r="F278">
            <v>613300</v>
          </cell>
          <cell r="G278">
            <v>153042</v>
          </cell>
          <cell r="I278">
            <v>766342</v>
          </cell>
          <cell r="J278">
            <v>0</v>
          </cell>
          <cell r="K278">
            <v>12266</v>
          </cell>
        </row>
        <row r="279">
          <cell r="C279" t="str">
            <v>CRI-186</v>
          </cell>
          <cell r="D279" t="str">
            <v>SUDARTIN</v>
          </cell>
          <cell r="E279" t="str">
            <v>S0</v>
          </cell>
          <cell r="F279">
            <v>608300</v>
          </cell>
          <cell r="G279">
            <v>155000</v>
          </cell>
          <cell r="I279">
            <v>763300</v>
          </cell>
          <cell r="J279">
            <v>0</v>
          </cell>
          <cell r="K279">
            <v>12166</v>
          </cell>
        </row>
        <row r="280">
          <cell r="C280" t="str">
            <v>CRI-193</v>
          </cell>
          <cell r="D280" t="str">
            <v>ALI NUR WAHYUDI</v>
          </cell>
          <cell r="E280" t="str">
            <v>S0</v>
          </cell>
          <cell r="F280">
            <v>830000</v>
          </cell>
          <cell r="G280">
            <v>265000</v>
          </cell>
          <cell r="I280">
            <v>1095000</v>
          </cell>
          <cell r="J280">
            <v>0</v>
          </cell>
          <cell r="K280">
            <v>16600</v>
          </cell>
        </row>
        <row r="281">
          <cell r="C281" t="str">
            <v>CRI-196</v>
          </cell>
          <cell r="D281" t="str">
            <v>YENDRI EFENDI</v>
          </cell>
          <cell r="E281" t="str">
            <v>M1</v>
          </cell>
          <cell r="F281">
            <v>690000</v>
          </cell>
          <cell r="G281">
            <v>673638</v>
          </cell>
          <cell r="I281">
            <v>1363638</v>
          </cell>
          <cell r="J281">
            <v>0</v>
          </cell>
          <cell r="K281">
            <v>13800</v>
          </cell>
        </row>
        <row r="282">
          <cell r="C282" t="str">
            <v>CRI-200</v>
          </cell>
          <cell r="D282" t="str">
            <v>ASRIZAL</v>
          </cell>
          <cell r="E282" t="str">
            <v>S0</v>
          </cell>
          <cell r="F282">
            <v>602400</v>
          </cell>
          <cell r="G282">
            <v>130000</v>
          </cell>
          <cell r="I282">
            <v>732400</v>
          </cell>
          <cell r="J282">
            <v>0</v>
          </cell>
          <cell r="K282">
            <v>12048</v>
          </cell>
        </row>
        <row r="283">
          <cell r="C283" t="str">
            <v>CRI-209</v>
          </cell>
          <cell r="D283" t="str">
            <v>HARI SUPRAPTO,SE</v>
          </cell>
          <cell r="E283" t="str">
            <v>M1</v>
          </cell>
          <cell r="F283">
            <v>1340000</v>
          </cell>
          <cell r="G283">
            <v>230000</v>
          </cell>
          <cell r="I283">
            <v>1570000</v>
          </cell>
          <cell r="J283">
            <v>0</v>
          </cell>
          <cell r="K283">
            <v>26800</v>
          </cell>
        </row>
        <row r="284">
          <cell r="C284" t="str">
            <v>CRI-214</v>
          </cell>
          <cell r="D284" t="str">
            <v>BUDI SUPRIYANTO</v>
          </cell>
          <cell r="E284" t="str">
            <v>S0</v>
          </cell>
          <cell r="F284">
            <v>910000</v>
          </cell>
          <cell r="G284">
            <v>214190</v>
          </cell>
          <cell r="I284">
            <v>1124190</v>
          </cell>
          <cell r="J284">
            <v>0</v>
          </cell>
          <cell r="K284">
            <v>18200</v>
          </cell>
        </row>
        <row r="285">
          <cell r="C285" t="str">
            <v>CRI-222</v>
          </cell>
          <cell r="D285" t="str">
            <v>SAINI</v>
          </cell>
          <cell r="E285" t="str">
            <v>S0</v>
          </cell>
          <cell r="F285">
            <v>650000</v>
          </cell>
          <cell r="G285">
            <v>217102</v>
          </cell>
          <cell r="I285">
            <v>867102</v>
          </cell>
          <cell r="J285">
            <v>0</v>
          </cell>
          <cell r="K285">
            <v>13000</v>
          </cell>
        </row>
        <row r="286">
          <cell r="C286" t="str">
            <v>CRI-223</v>
          </cell>
          <cell r="D286" t="str">
            <v>ARDISON</v>
          </cell>
          <cell r="E286" t="str">
            <v>S0</v>
          </cell>
          <cell r="F286">
            <v>642175</v>
          </cell>
          <cell r="G286">
            <v>130000</v>
          </cell>
          <cell r="I286">
            <v>772175</v>
          </cell>
          <cell r="J286">
            <v>0</v>
          </cell>
          <cell r="K286">
            <v>12844</v>
          </cell>
        </row>
        <row r="287">
          <cell r="C287" t="str">
            <v>CRI-224</v>
          </cell>
          <cell r="D287" t="str">
            <v>YAFARIANA BASTIAN T</v>
          </cell>
          <cell r="E287" t="str">
            <v>S0</v>
          </cell>
          <cell r="F287">
            <v>603300</v>
          </cell>
          <cell r="G287">
            <v>152666</v>
          </cell>
          <cell r="I287">
            <v>755966</v>
          </cell>
          <cell r="J287">
            <v>0</v>
          </cell>
          <cell r="K287">
            <v>12066</v>
          </cell>
        </row>
        <row r="288">
          <cell r="C288" t="str">
            <v>CRI-226</v>
          </cell>
          <cell r="D288" t="str">
            <v>RAMLI</v>
          </cell>
          <cell r="E288" t="str">
            <v>S0</v>
          </cell>
          <cell r="F288">
            <v>608300</v>
          </cell>
          <cell r="G288">
            <v>188014</v>
          </cell>
          <cell r="I288">
            <v>796314</v>
          </cell>
          <cell r="J288">
            <v>0</v>
          </cell>
          <cell r="K288">
            <v>12166</v>
          </cell>
        </row>
        <row r="289">
          <cell r="C289" t="str">
            <v>CRI-230</v>
          </cell>
          <cell r="D289" t="str">
            <v>KUSRIADI. K</v>
          </cell>
          <cell r="E289" t="str">
            <v>S0</v>
          </cell>
          <cell r="F289">
            <v>650000</v>
          </cell>
          <cell r="G289">
            <v>180000</v>
          </cell>
          <cell r="I289">
            <v>830000</v>
          </cell>
          <cell r="J289">
            <v>0</v>
          </cell>
          <cell r="K289">
            <v>13000</v>
          </cell>
        </row>
        <row r="290">
          <cell r="C290" t="str">
            <v>CRI-250</v>
          </cell>
          <cell r="D290" t="str">
            <v>KEMAS AZHARI</v>
          </cell>
          <cell r="E290" t="str">
            <v>S0</v>
          </cell>
          <cell r="F290">
            <v>635000</v>
          </cell>
          <cell r="G290">
            <v>588771</v>
          </cell>
          <cell r="I290">
            <v>1223771</v>
          </cell>
          <cell r="J290">
            <v>0</v>
          </cell>
          <cell r="K290">
            <v>12700</v>
          </cell>
        </row>
        <row r="291">
          <cell r="C291" t="str">
            <v>CRI-253</v>
          </cell>
          <cell r="D291" t="str">
            <v>ARIEF SEPIANUGRAHA</v>
          </cell>
          <cell r="E291" t="str">
            <v>M0</v>
          </cell>
          <cell r="F291">
            <v>720000</v>
          </cell>
          <cell r="G291">
            <v>206265</v>
          </cell>
          <cell r="I291">
            <v>926265</v>
          </cell>
          <cell r="J291">
            <v>0</v>
          </cell>
          <cell r="K291">
            <v>14400</v>
          </cell>
        </row>
        <row r="292">
          <cell r="C292" t="str">
            <v>CRI-254</v>
          </cell>
          <cell r="D292" t="str">
            <v>HASNAN HIDAYAT</v>
          </cell>
          <cell r="E292" t="str">
            <v>S0</v>
          </cell>
          <cell r="F292">
            <v>602400</v>
          </cell>
          <cell r="G292">
            <v>152633</v>
          </cell>
          <cell r="I292">
            <v>755033</v>
          </cell>
          <cell r="J292">
            <v>0</v>
          </cell>
          <cell r="K292">
            <v>12048</v>
          </cell>
        </row>
        <row r="293">
          <cell r="C293" t="str">
            <v>CRI-256</v>
          </cell>
          <cell r="D293" t="str">
            <v>SULAIMAN</v>
          </cell>
          <cell r="E293" t="str">
            <v>S0</v>
          </cell>
          <cell r="F293">
            <v>602400</v>
          </cell>
          <cell r="G293">
            <v>95186</v>
          </cell>
          <cell r="I293">
            <v>697586</v>
          </cell>
          <cell r="J293">
            <v>0</v>
          </cell>
          <cell r="K293">
            <v>12048</v>
          </cell>
        </row>
        <row r="294">
          <cell r="C294" t="str">
            <v>CRI-284</v>
          </cell>
          <cell r="D294" t="str">
            <v>SUFRIADI</v>
          </cell>
          <cell r="E294" t="str">
            <v>M0</v>
          </cell>
          <cell r="F294">
            <v>611750</v>
          </cell>
          <cell r="G294">
            <v>95000</v>
          </cell>
          <cell r="I294">
            <v>706750</v>
          </cell>
          <cell r="J294">
            <v>0</v>
          </cell>
          <cell r="K294">
            <v>12235</v>
          </cell>
        </row>
        <row r="295">
          <cell r="C295" t="str">
            <v>CRI-286</v>
          </cell>
          <cell r="D295" t="str">
            <v>DOWI JAYADI</v>
          </cell>
          <cell r="E295" t="str">
            <v>S0</v>
          </cell>
          <cell r="F295">
            <v>631750</v>
          </cell>
          <cell r="G295">
            <v>338164</v>
          </cell>
          <cell r="I295">
            <v>969914</v>
          </cell>
          <cell r="J295">
            <v>0</v>
          </cell>
          <cell r="K295">
            <v>12635</v>
          </cell>
        </row>
        <row r="296">
          <cell r="C296" t="str">
            <v>CRI-288</v>
          </cell>
          <cell r="D296" t="str">
            <v>SOSRO BUDIYANTO</v>
          </cell>
          <cell r="E296" t="str">
            <v>M1</v>
          </cell>
          <cell r="F296">
            <v>650000</v>
          </cell>
          <cell r="G296">
            <v>302127</v>
          </cell>
          <cell r="I296">
            <v>952127</v>
          </cell>
          <cell r="J296">
            <v>0</v>
          </cell>
          <cell r="K296">
            <v>13000</v>
          </cell>
        </row>
        <row r="297">
          <cell r="C297" t="str">
            <v>CRI-289</v>
          </cell>
          <cell r="D297" t="str">
            <v>SUTRISNO ARIPIN</v>
          </cell>
          <cell r="E297" t="str">
            <v>M0</v>
          </cell>
          <cell r="F297">
            <v>625750</v>
          </cell>
          <cell r="G297">
            <v>45000</v>
          </cell>
          <cell r="I297">
            <v>670750</v>
          </cell>
          <cell r="J297">
            <v>0</v>
          </cell>
          <cell r="K297">
            <v>12515</v>
          </cell>
        </row>
        <row r="298">
          <cell r="C298" t="str">
            <v>CRI-290</v>
          </cell>
          <cell r="D298" t="str">
            <v>SAHBANDI</v>
          </cell>
          <cell r="E298" t="str">
            <v>M2</v>
          </cell>
          <cell r="F298">
            <v>632175</v>
          </cell>
          <cell r="G298">
            <v>252293</v>
          </cell>
          <cell r="I298">
            <v>884468</v>
          </cell>
          <cell r="J298">
            <v>0</v>
          </cell>
          <cell r="K298">
            <v>12644</v>
          </cell>
        </row>
        <row r="299">
          <cell r="C299" t="str">
            <v>CRI-292</v>
          </cell>
          <cell r="D299" t="str">
            <v>BUDI YUSWORO</v>
          </cell>
          <cell r="E299" t="str">
            <v>S0</v>
          </cell>
          <cell r="F299">
            <v>642175</v>
          </cell>
          <cell r="G299">
            <v>202384</v>
          </cell>
          <cell r="I299">
            <v>844559</v>
          </cell>
          <cell r="J299">
            <v>0</v>
          </cell>
          <cell r="K299">
            <v>12844</v>
          </cell>
        </row>
        <row r="300">
          <cell r="C300" t="str">
            <v>CRI-296</v>
          </cell>
          <cell r="D300" t="str">
            <v>SUGIANTO</v>
          </cell>
          <cell r="E300" t="str">
            <v>S0</v>
          </cell>
          <cell r="F300">
            <v>642175</v>
          </cell>
          <cell r="G300">
            <v>250640</v>
          </cell>
          <cell r="I300">
            <v>892815</v>
          </cell>
          <cell r="J300">
            <v>0</v>
          </cell>
          <cell r="K300">
            <v>12844</v>
          </cell>
        </row>
        <row r="301">
          <cell r="C301" t="str">
            <v>CRI-298</v>
          </cell>
          <cell r="D301" t="str">
            <v>HERI RUBIYANTO</v>
          </cell>
          <cell r="E301" t="str">
            <v>S0</v>
          </cell>
          <cell r="F301">
            <v>642175</v>
          </cell>
          <cell r="G301">
            <v>130000</v>
          </cell>
          <cell r="I301">
            <v>772175</v>
          </cell>
          <cell r="J301">
            <v>0</v>
          </cell>
          <cell r="K301">
            <v>12844</v>
          </cell>
        </row>
        <row r="302">
          <cell r="C302" t="str">
            <v>CRI-299</v>
          </cell>
          <cell r="D302" t="str">
            <v>RUKUN FADILA</v>
          </cell>
          <cell r="E302" t="str">
            <v>M1</v>
          </cell>
          <cell r="F302">
            <v>650000</v>
          </cell>
          <cell r="G302">
            <v>176238</v>
          </cell>
          <cell r="I302">
            <v>826238</v>
          </cell>
          <cell r="J302">
            <v>0</v>
          </cell>
          <cell r="K302">
            <v>13000</v>
          </cell>
        </row>
        <row r="303">
          <cell r="C303" t="str">
            <v>CRI-300</v>
          </cell>
          <cell r="D303" t="str">
            <v>ASJAD NASUTION</v>
          </cell>
          <cell r="E303" t="str">
            <v>M0</v>
          </cell>
          <cell r="F303">
            <v>682175</v>
          </cell>
          <cell r="G303">
            <v>450380</v>
          </cell>
          <cell r="I303">
            <v>1132555</v>
          </cell>
          <cell r="J303">
            <v>0</v>
          </cell>
          <cell r="K303">
            <v>13644</v>
          </cell>
        </row>
        <row r="304">
          <cell r="C304" t="str">
            <v>CRI-302</v>
          </cell>
          <cell r="D304" t="str">
            <v>TOGAP ARITONANG</v>
          </cell>
          <cell r="E304" t="str">
            <v>S0</v>
          </cell>
          <cell r="F304">
            <v>602175</v>
          </cell>
          <cell r="G304">
            <v>344202</v>
          </cell>
          <cell r="I304">
            <v>946377</v>
          </cell>
          <cell r="J304">
            <v>0</v>
          </cell>
          <cell r="K304">
            <v>12044</v>
          </cell>
        </row>
        <row r="305">
          <cell r="C305" t="str">
            <v>CRI-303</v>
          </cell>
          <cell r="D305" t="str">
            <v>RAHMAT SYUKRI</v>
          </cell>
          <cell r="E305" t="str">
            <v>S0</v>
          </cell>
          <cell r="F305">
            <v>630000</v>
          </cell>
          <cell r="G305">
            <v>513428</v>
          </cell>
          <cell r="I305">
            <v>1143428</v>
          </cell>
          <cell r="J305">
            <v>0</v>
          </cell>
          <cell r="K305">
            <v>12600</v>
          </cell>
        </row>
        <row r="306">
          <cell r="C306" t="str">
            <v>CRI-313</v>
          </cell>
          <cell r="D306" t="str">
            <v>FITRIAL</v>
          </cell>
          <cell r="E306" t="str">
            <v>S0</v>
          </cell>
          <cell r="F306">
            <v>602175</v>
          </cell>
          <cell r="G306">
            <v>416392</v>
          </cell>
          <cell r="I306">
            <v>1018567</v>
          </cell>
          <cell r="J306">
            <v>0</v>
          </cell>
          <cell r="K306">
            <v>12044</v>
          </cell>
        </row>
        <row r="307">
          <cell r="C307" t="str">
            <v>CRI-314</v>
          </cell>
          <cell r="D307" t="str">
            <v>IIN HARYANTI</v>
          </cell>
          <cell r="E307" t="str">
            <v>S0</v>
          </cell>
          <cell r="F307">
            <v>830000</v>
          </cell>
          <cell r="G307">
            <v>130000</v>
          </cell>
          <cell r="I307">
            <v>960000</v>
          </cell>
          <cell r="J307">
            <v>0</v>
          </cell>
          <cell r="K307">
            <v>16600</v>
          </cell>
        </row>
        <row r="308">
          <cell r="C308" t="str">
            <v>CRI-315</v>
          </cell>
          <cell r="D308" t="str">
            <v>FATHURRAHMAN</v>
          </cell>
          <cell r="E308" t="str">
            <v>S0</v>
          </cell>
          <cell r="F308">
            <v>602175</v>
          </cell>
          <cell r="G308">
            <v>105181</v>
          </cell>
          <cell r="I308">
            <v>707356</v>
          </cell>
          <cell r="J308">
            <v>0</v>
          </cell>
          <cell r="K308">
            <v>12044</v>
          </cell>
        </row>
        <row r="309">
          <cell r="C309" t="str">
            <v>CRI-316</v>
          </cell>
          <cell r="D309" t="str">
            <v>YUSUF RUDI HARYONO</v>
          </cell>
          <cell r="E309" t="str">
            <v>S0</v>
          </cell>
          <cell r="F309">
            <v>602175</v>
          </cell>
          <cell r="G309">
            <v>74928</v>
          </cell>
          <cell r="I309">
            <v>677103</v>
          </cell>
          <cell r="J309">
            <v>0</v>
          </cell>
          <cell r="K309">
            <v>12044</v>
          </cell>
        </row>
        <row r="310">
          <cell r="C310" t="str">
            <v>CRI-317</v>
          </cell>
          <cell r="D310" t="str">
            <v>HEFFINUDDIN</v>
          </cell>
          <cell r="E310" t="str">
            <v>S0</v>
          </cell>
          <cell r="F310">
            <v>602175</v>
          </cell>
          <cell r="G310">
            <v>135000</v>
          </cell>
          <cell r="I310">
            <v>737175</v>
          </cell>
          <cell r="J310">
            <v>0</v>
          </cell>
          <cell r="K310">
            <v>12044</v>
          </cell>
        </row>
        <row r="311">
          <cell r="C311" t="str">
            <v>CRI-325</v>
          </cell>
          <cell r="D311" t="str">
            <v>LUDI ASMORO</v>
          </cell>
          <cell r="E311" t="str">
            <v>M0</v>
          </cell>
          <cell r="F311">
            <v>700000</v>
          </cell>
          <cell r="G311">
            <v>65000</v>
          </cell>
          <cell r="I311">
            <v>765000</v>
          </cell>
          <cell r="J311">
            <v>0</v>
          </cell>
          <cell r="K311">
            <v>14000</v>
          </cell>
        </row>
        <row r="312">
          <cell r="C312" t="str">
            <v>CRI-327</v>
          </cell>
          <cell r="D312" t="str">
            <v>NAJIB HAITAMI</v>
          </cell>
          <cell r="E312" t="str">
            <v>S0</v>
          </cell>
          <cell r="F312">
            <v>602175</v>
          </cell>
          <cell r="G312">
            <v>208132</v>
          </cell>
          <cell r="I312">
            <v>810307</v>
          </cell>
          <cell r="J312">
            <v>0</v>
          </cell>
          <cell r="K312">
            <v>12044</v>
          </cell>
        </row>
        <row r="313">
          <cell r="C313" t="str">
            <v>CRI-330</v>
          </cell>
          <cell r="D313" t="str">
            <v>KONSTANTINUS NGODAR</v>
          </cell>
          <cell r="E313" t="str">
            <v>S0</v>
          </cell>
          <cell r="F313">
            <v>602175</v>
          </cell>
          <cell r="G313">
            <v>284430</v>
          </cell>
          <cell r="I313">
            <v>886605</v>
          </cell>
          <cell r="J313">
            <v>0</v>
          </cell>
          <cell r="K313">
            <v>12044</v>
          </cell>
        </row>
        <row r="314">
          <cell r="C314" t="str">
            <v>CRI-332</v>
          </cell>
          <cell r="D314" t="str">
            <v>AURELIUS HERMAN RANI</v>
          </cell>
          <cell r="E314" t="str">
            <v>S0</v>
          </cell>
          <cell r="F314">
            <v>602175</v>
          </cell>
          <cell r="G314">
            <v>388214</v>
          </cell>
          <cell r="I314">
            <v>990389</v>
          </cell>
          <cell r="J314">
            <v>0</v>
          </cell>
          <cell r="K314">
            <v>12044</v>
          </cell>
        </row>
        <row r="315">
          <cell r="C315" t="str">
            <v>CRI-333</v>
          </cell>
          <cell r="D315" t="str">
            <v>ADIL GURU SINGA</v>
          </cell>
          <cell r="E315" t="str">
            <v>M2</v>
          </cell>
          <cell r="F315">
            <v>602175</v>
          </cell>
          <cell r="G315">
            <v>388379</v>
          </cell>
          <cell r="I315">
            <v>990554</v>
          </cell>
          <cell r="J315">
            <v>0</v>
          </cell>
          <cell r="K315">
            <v>12044</v>
          </cell>
        </row>
        <row r="316">
          <cell r="C316" t="str">
            <v>CRI-336</v>
          </cell>
          <cell r="D316" t="str">
            <v>IYUS SUTANTO</v>
          </cell>
          <cell r="E316" t="str">
            <v>S0</v>
          </cell>
          <cell r="F316">
            <v>602175</v>
          </cell>
          <cell r="G316">
            <v>175253</v>
          </cell>
          <cell r="I316">
            <v>777428</v>
          </cell>
          <cell r="J316">
            <v>0</v>
          </cell>
          <cell r="K316">
            <v>12044</v>
          </cell>
        </row>
        <row r="317">
          <cell r="C317" t="str">
            <v>CRI-338</v>
          </cell>
          <cell r="D317" t="str">
            <v>PUGUH HANDOKO SUPRIYADI</v>
          </cell>
          <cell r="E317" t="str">
            <v>S0</v>
          </cell>
          <cell r="F317">
            <v>602175</v>
          </cell>
          <cell r="G317">
            <v>345822</v>
          </cell>
          <cell r="I317">
            <v>947997</v>
          </cell>
          <cell r="J317">
            <v>0</v>
          </cell>
          <cell r="K317">
            <v>12044</v>
          </cell>
        </row>
        <row r="318">
          <cell r="C318" t="str">
            <v>CRI-339</v>
          </cell>
          <cell r="D318" t="str">
            <v>SUDARSONO</v>
          </cell>
          <cell r="E318" t="str">
            <v>S0</v>
          </cell>
          <cell r="F318">
            <v>602175</v>
          </cell>
          <cell r="G318">
            <v>243132</v>
          </cell>
          <cell r="I318">
            <v>845307</v>
          </cell>
          <cell r="J318">
            <v>0</v>
          </cell>
          <cell r="K318">
            <v>12044</v>
          </cell>
        </row>
        <row r="319">
          <cell r="C319" t="str">
            <v>CRI-346</v>
          </cell>
          <cell r="D319" t="str">
            <v>SUPRIONO</v>
          </cell>
          <cell r="E319" t="str">
            <v>M1</v>
          </cell>
          <cell r="F319">
            <v>602175</v>
          </cell>
          <cell r="G319">
            <v>130000</v>
          </cell>
          <cell r="I319">
            <v>732175</v>
          </cell>
          <cell r="J319">
            <v>0</v>
          </cell>
          <cell r="K319">
            <v>12044</v>
          </cell>
        </row>
        <row r="320">
          <cell r="C320" t="str">
            <v>CRI-349</v>
          </cell>
          <cell r="D320" t="str">
            <v>LAHUDDIN</v>
          </cell>
          <cell r="E320" t="str">
            <v>S0</v>
          </cell>
          <cell r="F320">
            <v>660000</v>
          </cell>
          <cell r="G320">
            <v>95000</v>
          </cell>
          <cell r="I320">
            <v>755000</v>
          </cell>
          <cell r="J320">
            <v>0</v>
          </cell>
          <cell r="K320">
            <v>13200</v>
          </cell>
        </row>
        <row r="321">
          <cell r="C321" t="str">
            <v>CRI-351</v>
          </cell>
          <cell r="D321" t="str">
            <v>ERDAINI HERNALIS</v>
          </cell>
          <cell r="E321" t="str">
            <v>S0</v>
          </cell>
          <cell r="F321">
            <v>780000</v>
          </cell>
          <cell r="G321">
            <v>69000</v>
          </cell>
          <cell r="I321">
            <v>849000</v>
          </cell>
          <cell r="J321">
            <v>0</v>
          </cell>
          <cell r="K321">
            <v>15600</v>
          </cell>
        </row>
        <row r="322">
          <cell r="C322" t="str">
            <v>CRI-355</v>
          </cell>
          <cell r="D322" t="str">
            <v>WIDI OKI NARNO</v>
          </cell>
          <cell r="E322" t="str">
            <v>S0</v>
          </cell>
          <cell r="F322">
            <v>602175</v>
          </cell>
          <cell r="G322">
            <v>265759</v>
          </cell>
          <cell r="I322">
            <v>867934</v>
          </cell>
          <cell r="J322">
            <v>0</v>
          </cell>
          <cell r="K322">
            <v>12044</v>
          </cell>
        </row>
        <row r="323">
          <cell r="C323" t="str">
            <v>CRI-356</v>
          </cell>
          <cell r="D323" t="str">
            <v>SUPRIYONO</v>
          </cell>
          <cell r="E323" t="str">
            <v>S0</v>
          </cell>
          <cell r="F323">
            <v>602175</v>
          </cell>
          <cell r="G323">
            <v>130000</v>
          </cell>
          <cell r="I323">
            <v>732175</v>
          </cell>
          <cell r="J323">
            <v>0</v>
          </cell>
          <cell r="K323">
            <v>12044</v>
          </cell>
        </row>
        <row r="324">
          <cell r="C324" t="str">
            <v>CRI-357</v>
          </cell>
          <cell r="D324" t="str">
            <v>B. MULYONO</v>
          </cell>
          <cell r="E324" t="str">
            <v>M1</v>
          </cell>
          <cell r="F324">
            <v>602175</v>
          </cell>
          <cell r="G324">
            <v>130000</v>
          </cell>
          <cell r="I324">
            <v>732175</v>
          </cell>
          <cell r="J324">
            <v>0</v>
          </cell>
          <cell r="K324">
            <v>12044</v>
          </cell>
        </row>
        <row r="325">
          <cell r="C325" t="str">
            <v>CRI-359</v>
          </cell>
          <cell r="D325" t="str">
            <v>KHOMSUN PRIANTO</v>
          </cell>
          <cell r="E325" t="str">
            <v>S0</v>
          </cell>
          <cell r="F325">
            <v>602175</v>
          </cell>
          <cell r="G325">
            <v>12336</v>
          </cell>
          <cell r="I325">
            <v>614511</v>
          </cell>
          <cell r="J325">
            <v>0</v>
          </cell>
          <cell r="K325">
            <v>0</v>
          </cell>
        </row>
        <row r="326">
          <cell r="C326" t="str">
            <v>CRI-360</v>
          </cell>
          <cell r="D326" t="str">
            <v>DODI BUDI DARMA</v>
          </cell>
          <cell r="E326" t="str">
            <v>S0</v>
          </cell>
          <cell r="F326">
            <v>602175</v>
          </cell>
          <cell r="G326">
            <v>296294</v>
          </cell>
          <cell r="I326">
            <v>898469</v>
          </cell>
          <cell r="J326">
            <v>0</v>
          </cell>
          <cell r="K326">
            <v>0</v>
          </cell>
        </row>
        <row r="327">
          <cell r="C327" t="str">
            <v>CRI-362</v>
          </cell>
          <cell r="D327" t="str">
            <v>ABDUL SUCIPTO</v>
          </cell>
          <cell r="E327" t="str">
            <v>S0</v>
          </cell>
          <cell r="F327">
            <v>602175</v>
          </cell>
          <cell r="G327">
            <v>130000</v>
          </cell>
          <cell r="I327">
            <v>732175</v>
          </cell>
          <cell r="J327">
            <v>0</v>
          </cell>
          <cell r="K327">
            <v>12044</v>
          </cell>
        </row>
        <row r="328">
          <cell r="C328" t="str">
            <v>CRI-363</v>
          </cell>
          <cell r="D328" t="str">
            <v>SISWANTO</v>
          </cell>
          <cell r="E328" t="str">
            <v>S0</v>
          </cell>
          <cell r="F328">
            <v>602175</v>
          </cell>
          <cell r="G328">
            <v>130000</v>
          </cell>
          <cell r="I328">
            <v>732175</v>
          </cell>
          <cell r="J328">
            <v>0</v>
          </cell>
          <cell r="K328">
            <v>12044</v>
          </cell>
        </row>
        <row r="329">
          <cell r="C329" t="str">
            <v>CRI-364</v>
          </cell>
          <cell r="D329" t="str">
            <v>BATUR IRAWANTO</v>
          </cell>
          <cell r="E329" t="str">
            <v>S0</v>
          </cell>
          <cell r="F329">
            <v>602175</v>
          </cell>
          <cell r="G329">
            <v>130000</v>
          </cell>
          <cell r="I329">
            <v>732175</v>
          </cell>
          <cell r="J329">
            <v>0</v>
          </cell>
          <cell r="K329">
            <v>12044</v>
          </cell>
        </row>
        <row r="330">
          <cell r="C330" t="str">
            <v>CRI-365</v>
          </cell>
          <cell r="D330" t="str">
            <v>AGUS YADI</v>
          </cell>
          <cell r="E330" t="str">
            <v>S0</v>
          </cell>
          <cell r="F330">
            <v>602175</v>
          </cell>
          <cell r="G330">
            <v>90000</v>
          </cell>
          <cell r="I330">
            <v>692175</v>
          </cell>
          <cell r="J330">
            <v>0</v>
          </cell>
          <cell r="K330">
            <v>0</v>
          </cell>
        </row>
        <row r="331">
          <cell r="C331" t="str">
            <v>CRI-366</v>
          </cell>
          <cell r="D331" t="str">
            <v>SARJUN HARTONO</v>
          </cell>
          <cell r="E331" t="str">
            <v>M1</v>
          </cell>
          <cell r="F331">
            <v>602175</v>
          </cell>
          <cell r="G331">
            <v>175605</v>
          </cell>
          <cell r="I331">
            <v>777780</v>
          </cell>
          <cell r="J331">
            <v>0</v>
          </cell>
          <cell r="K331">
            <v>12044</v>
          </cell>
        </row>
        <row r="332">
          <cell r="C332" t="str">
            <v>CRI-367</v>
          </cell>
          <cell r="D332" t="str">
            <v>ETI SURYATI</v>
          </cell>
          <cell r="E332" t="str">
            <v>S0</v>
          </cell>
          <cell r="F332">
            <v>750000</v>
          </cell>
          <cell r="G332">
            <v>130000</v>
          </cell>
          <cell r="I332">
            <v>880000</v>
          </cell>
          <cell r="J332">
            <v>0</v>
          </cell>
          <cell r="K332">
            <v>15000</v>
          </cell>
        </row>
        <row r="333">
          <cell r="C333" t="str">
            <v>CRI-368</v>
          </cell>
          <cell r="D333" t="str">
            <v>SUPRAPTO</v>
          </cell>
          <cell r="E333" t="str">
            <v>S0</v>
          </cell>
          <cell r="F333">
            <v>602175</v>
          </cell>
          <cell r="G333">
            <v>206108</v>
          </cell>
          <cell r="I333">
            <v>808283</v>
          </cell>
          <cell r="J333">
            <v>0</v>
          </cell>
          <cell r="K333">
            <v>12044</v>
          </cell>
        </row>
        <row r="334">
          <cell r="C334" t="str">
            <v>CRI-402</v>
          </cell>
          <cell r="D334" t="str">
            <v>SUTIADI</v>
          </cell>
          <cell r="E334" t="str">
            <v>S0</v>
          </cell>
          <cell r="F334">
            <v>602175</v>
          </cell>
          <cell r="G334">
            <v>74928</v>
          </cell>
          <cell r="I334">
            <v>677103</v>
          </cell>
          <cell r="J334">
            <v>0</v>
          </cell>
          <cell r="K334">
            <v>12044</v>
          </cell>
        </row>
        <row r="335">
          <cell r="C335" t="str">
            <v>CRI-370</v>
          </cell>
          <cell r="D335" t="str">
            <v>UTIMAH SRI ALIYAH</v>
          </cell>
          <cell r="E335" t="str">
            <v>S0</v>
          </cell>
          <cell r="F335">
            <v>602175</v>
          </cell>
          <cell r="G335">
            <v>130000</v>
          </cell>
          <cell r="I335">
            <v>732175</v>
          </cell>
          <cell r="J335">
            <v>0</v>
          </cell>
          <cell r="K335">
            <v>12044</v>
          </cell>
        </row>
        <row r="336">
          <cell r="C336" t="str">
            <v>CRI-371</v>
          </cell>
          <cell r="D336" t="str">
            <v>AGUS SLAMET</v>
          </cell>
          <cell r="E336" t="str">
            <v>M1</v>
          </cell>
          <cell r="F336">
            <v>602175</v>
          </cell>
          <cell r="G336">
            <v>74928</v>
          </cell>
          <cell r="I336">
            <v>677103</v>
          </cell>
          <cell r="J336">
            <v>0</v>
          </cell>
          <cell r="K336">
            <v>12044</v>
          </cell>
        </row>
        <row r="337">
          <cell r="C337" t="str">
            <v>CRI-372</v>
          </cell>
          <cell r="D337" t="str">
            <v>RIO ROSDAR</v>
          </cell>
          <cell r="E337" t="str">
            <v>S0</v>
          </cell>
          <cell r="F337">
            <v>602175</v>
          </cell>
          <cell r="G337">
            <v>130000</v>
          </cell>
          <cell r="I337">
            <v>732175</v>
          </cell>
          <cell r="J337">
            <v>0</v>
          </cell>
          <cell r="K337">
            <v>12044</v>
          </cell>
        </row>
        <row r="338">
          <cell r="C338" t="str">
            <v>CRI-373</v>
          </cell>
          <cell r="D338" t="str">
            <v>SUPIANTO</v>
          </cell>
          <cell r="E338" t="str">
            <v>S0</v>
          </cell>
          <cell r="F338">
            <v>602175</v>
          </cell>
          <cell r="G338">
            <v>175253</v>
          </cell>
          <cell r="I338">
            <v>777428</v>
          </cell>
          <cell r="J338">
            <v>0</v>
          </cell>
          <cell r="K338">
            <v>12044</v>
          </cell>
        </row>
        <row r="339">
          <cell r="C339" t="str">
            <v>CRI-374</v>
          </cell>
          <cell r="D339" t="str">
            <v>DARMA TARIGAN</v>
          </cell>
          <cell r="E339" t="str">
            <v>S0</v>
          </cell>
          <cell r="F339">
            <v>700000</v>
          </cell>
          <cell r="G339">
            <v>177483</v>
          </cell>
          <cell r="I339">
            <v>877483</v>
          </cell>
          <cell r="J339">
            <v>0</v>
          </cell>
          <cell r="K339">
            <v>14000</v>
          </cell>
        </row>
        <row r="340">
          <cell r="C340" t="str">
            <v>CRI-375</v>
          </cell>
          <cell r="D340" t="str">
            <v>MAYUSSARAH</v>
          </cell>
          <cell r="E340" t="str">
            <v>S0</v>
          </cell>
          <cell r="F340">
            <v>700000</v>
          </cell>
          <cell r="G340">
            <v>130000</v>
          </cell>
          <cell r="I340">
            <v>830000</v>
          </cell>
          <cell r="J340">
            <v>0</v>
          </cell>
          <cell r="K340">
            <v>14000</v>
          </cell>
        </row>
        <row r="341">
          <cell r="C341" t="str">
            <v>CRI-376</v>
          </cell>
          <cell r="D341" t="str">
            <v>ARMIA</v>
          </cell>
          <cell r="E341" t="str">
            <v>S0</v>
          </cell>
          <cell r="F341">
            <v>602175</v>
          </cell>
          <cell r="G341">
            <v>152626</v>
          </cell>
          <cell r="I341">
            <v>754801</v>
          </cell>
          <cell r="J341">
            <v>0</v>
          </cell>
          <cell r="K341">
            <v>12044</v>
          </cell>
        </row>
        <row r="342">
          <cell r="C342" t="str">
            <v>CRI-377</v>
          </cell>
          <cell r="D342" t="str">
            <v>QAMRAN JAMAL</v>
          </cell>
          <cell r="E342" t="str">
            <v>S0</v>
          </cell>
          <cell r="F342">
            <v>602175</v>
          </cell>
          <cell r="G342">
            <v>175253</v>
          </cell>
          <cell r="I342">
            <v>777428</v>
          </cell>
          <cell r="J342">
            <v>0</v>
          </cell>
          <cell r="K342">
            <v>12044</v>
          </cell>
        </row>
        <row r="343">
          <cell r="C343" t="str">
            <v>CRI-378</v>
          </cell>
          <cell r="D343" t="str">
            <v>KODIR</v>
          </cell>
          <cell r="E343" t="str">
            <v>S0</v>
          </cell>
          <cell r="F343">
            <v>602175</v>
          </cell>
          <cell r="G343">
            <v>130000</v>
          </cell>
          <cell r="I343">
            <v>732175</v>
          </cell>
          <cell r="J343">
            <v>0</v>
          </cell>
          <cell r="K343">
            <v>12044</v>
          </cell>
        </row>
        <row r="344">
          <cell r="C344" t="str">
            <v>CRI-379</v>
          </cell>
          <cell r="D344" t="str">
            <v>ULBUSRI</v>
          </cell>
          <cell r="E344" t="str">
            <v>S0</v>
          </cell>
          <cell r="F344">
            <v>602175</v>
          </cell>
          <cell r="G344">
            <v>197880</v>
          </cell>
          <cell r="I344">
            <v>800055</v>
          </cell>
          <cell r="J344">
            <v>0</v>
          </cell>
          <cell r="K344">
            <v>12044</v>
          </cell>
        </row>
        <row r="345">
          <cell r="C345" t="str">
            <v>CRI-380</v>
          </cell>
          <cell r="D345" t="str">
            <v>AWIK ARIYANTO</v>
          </cell>
          <cell r="E345" t="str">
            <v>S0</v>
          </cell>
          <cell r="F345">
            <v>602175</v>
          </cell>
          <cell r="G345">
            <v>152626</v>
          </cell>
          <cell r="I345">
            <v>754801</v>
          </cell>
          <cell r="J345">
            <v>0</v>
          </cell>
          <cell r="K345">
            <v>12044</v>
          </cell>
        </row>
        <row r="346">
          <cell r="C346" t="str">
            <v>CRI-381</v>
          </cell>
          <cell r="D346" t="str">
            <v>JAMANER</v>
          </cell>
          <cell r="E346" t="str">
            <v>S0</v>
          </cell>
          <cell r="F346">
            <v>602175</v>
          </cell>
          <cell r="G346">
            <v>350714</v>
          </cell>
          <cell r="I346">
            <v>952889</v>
          </cell>
          <cell r="J346">
            <v>0</v>
          </cell>
          <cell r="K346">
            <v>12044</v>
          </cell>
        </row>
        <row r="347">
          <cell r="C347" t="str">
            <v>CRI-382</v>
          </cell>
          <cell r="D347" t="str">
            <v>DIANA FITRISIA</v>
          </cell>
          <cell r="E347" t="str">
            <v>S0</v>
          </cell>
          <cell r="F347">
            <v>700000</v>
          </cell>
          <cell r="G347">
            <v>130000</v>
          </cell>
          <cell r="I347">
            <v>830000</v>
          </cell>
          <cell r="J347">
            <v>0</v>
          </cell>
          <cell r="K347">
            <v>14000</v>
          </cell>
        </row>
        <row r="348">
          <cell r="C348" t="str">
            <v>CRI-383</v>
          </cell>
          <cell r="D348" t="str">
            <v>BENNI UTAMA</v>
          </cell>
          <cell r="E348" t="str">
            <v>S0</v>
          </cell>
          <cell r="F348">
            <v>684375</v>
          </cell>
          <cell r="G348">
            <v>7264</v>
          </cell>
          <cell r="I348">
            <v>691639</v>
          </cell>
          <cell r="J348">
            <v>0</v>
          </cell>
          <cell r="K348">
            <v>12044</v>
          </cell>
        </row>
        <row r="349">
          <cell r="C349" t="str">
            <v>CRI-384</v>
          </cell>
          <cell r="D349" t="str">
            <v>MUHAMAD MUSLIH</v>
          </cell>
          <cell r="E349" t="str">
            <v>S0</v>
          </cell>
          <cell r="F349">
            <v>280870</v>
          </cell>
          <cell r="G349">
            <v>0</v>
          </cell>
          <cell r="I349">
            <v>280870</v>
          </cell>
          <cell r="J349">
            <v>0</v>
          </cell>
          <cell r="K349">
            <v>12044</v>
          </cell>
        </row>
        <row r="350">
          <cell r="C350" t="str">
            <v>CRI-385</v>
          </cell>
          <cell r="D350" t="str">
            <v>ROHMAN</v>
          </cell>
          <cell r="E350" t="str">
            <v>S0</v>
          </cell>
          <cell r="F350">
            <v>527470</v>
          </cell>
          <cell r="G350">
            <v>0</v>
          </cell>
          <cell r="I350">
            <v>527470</v>
          </cell>
          <cell r="J350">
            <v>0</v>
          </cell>
          <cell r="K350">
            <v>12044</v>
          </cell>
        </row>
        <row r="351">
          <cell r="C351" t="str">
            <v>CRI-386</v>
          </cell>
          <cell r="D351" t="str">
            <v>SLAMET RIYONO</v>
          </cell>
          <cell r="E351" t="str">
            <v>S0</v>
          </cell>
          <cell r="F351">
            <v>499847</v>
          </cell>
          <cell r="G351">
            <v>0</v>
          </cell>
          <cell r="I351">
            <v>499847</v>
          </cell>
          <cell r="J351">
            <v>0</v>
          </cell>
          <cell r="K351">
            <v>12044</v>
          </cell>
        </row>
        <row r="352">
          <cell r="C352" t="str">
            <v>CRI-387</v>
          </cell>
          <cell r="D352" t="str">
            <v>ASMANU YOGI PRATAMA</v>
          </cell>
          <cell r="E352" t="str">
            <v>S0</v>
          </cell>
          <cell r="F352">
            <v>499847</v>
          </cell>
          <cell r="G352">
            <v>0</v>
          </cell>
          <cell r="I352">
            <v>499847</v>
          </cell>
          <cell r="J352">
            <v>0</v>
          </cell>
          <cell r="K352">
            <v>12044</v>
          </cell>
        </row>
        <row r="353">
          <cell r="C353" t="str">
            <v>CRI-388</v>
          </cell>
          <cell r="D353" t="str">
            <v>SUCIPTO</v>
          </cell>
          <cell r="E353" t="str">
            <v>S0</v>
          </cell>
          <cell r="F353">
            <v>276830</v>
          </cell>
          <cell r="G353">
            <v>0</v>
          </cell>
          <cell r="I353">
            <v>276830</v>
          </cell>
          <cell r="J353">
            <v>0</v>
          </cell>
          <cell r="K353">
            <v>12044</v>
          </cell>
        </row>
        <row r="354">
          <cell r="C354" t="str">
            <v>CRI-389</v>
          </cell>
          <cell r="D354" t="str">
            <v>MOCHTAR MEKE</v>
          </cell>
          <cell r="E354" t="str">
            <v>S0</v>
          </cell>
          <cell r="F354">
            <v>273830</v>
          </cell>
          <cell r="G354">
            <v>0</v>
          </cell>
          <cell r="I354">
            <v>273830</v>
          </cell>
          <cell r="J354">
            <v>0</v>
          </cell>
          <cell r="K354">
            <v>12044</v>
          </cell>
        </row>
        <row r="355">
          <cell r="C355" t="str">
            <v>CRI-391</v>
          </cell>
          <cell r="D355" t="str">
            <v>ROMAT</v>
          </cell>
          <cell r="E355" t="str">
            <v>S0</v>
          </cell>
          <cell r="F355">
            <v>537175</v>
          </cell>
          <cell r="G355">
            <v>0</v>
          </cell>
          <cell r="I355">
            <v>537175</v>
          </cell>
          <cell r="J355">
            <v>0</v>
          </cell>
          <cell r="K355">
            <v>0</v>
          </cell>
        </row>
        <row r="356">
          <cell r="C356" t="str">
            <v>CRI-396</v>
          </cell>
          <cell r="D356" t="str">
            <v>HENDRIMON</v>
          </cell>
          <cell r="E356" t="str">
            <v>S0</v>
          </cell>
          <cell r="F356">
            <v>548000</v>
          </cell>
          <cell r="G356">
            <v>0</v>
          </cell>
          <cell r="I356">
            <v>548000</v>
          </cell>
          <cell r="J356">
            <v>0</v>
          </cell>
          <cell r="K356">
            <v>0</v>
          </cell>
        </row>
        <row r="357">
          <cell r="C357" t="str">
            <v>CRI-397</v>
          </cell>
          <cell r="D357" t="str">
            <v>MARKUS CAHYO P</v>
          </cell>
          <cell r="E357" t="str">
            <v>S0</v>
          </cell>
          <cell r="F357">
            <v>515500</v>
          </cell>
          <cell r="G357">
            <v>0</v>
          </cell>
          <cell r="I357">
            <v>515500</v>
          </cell>
          <cell r="J357">
            <v>0</v>
          </cell>
          <cell r="K357">
            <v>0</v>
          </cell>
        </row>
        <row r="358">
          <cell r="C358" t="str">
            <v>CRI-398</v>
          </cell>
          <cell r="D358" t="str">
            <v>HERPIN SIREGAR</v>
          </cell>
          <cell r="E358" t="str">
            <v>S0</v>
          </cell>
          <cell r="F358">
            <v>548000</v>
          </cell>
          <cell r="G358">
            <v>0</v>
          </cell>
          <cell r="I358">
            <v>548000</v>
          </cell>
          <cell r="J358">
            <v>0</v>
          </cell>
          <cell r="K358">
            <v>0</v>
          </cell>
        </row>
        <row r="359">
          <cell r="C359" t="str">
            <v>DW20</v>
          </cell>
          <cell r="D359" t="str">
            <v>M. MUSLEH</v>
          </cell>
          <cell r="F359">
            <v>246600</v>
          </cell>
          <cell r="I359">
            <v>246600</v>
          </cell>
        </row>
        <row r="360">
          <cell r="C360" t="str">
            <v>DW22</v>
          </cell>
          <cell r="D360" t="str">
            <v>HAJJI HARIANJA</v>
          </cell>
          <cell r="F360">
            <v>246600</v>
          </cell>
          <cell r="I360">
            <v>246600</v>
          </cell>
        </row>
        <row r="361">
          <cell r="C361" t="str">
            <v>DW26</v>
          </cell>
          <cell r="D361" t="str">
            <v>RIKKY P</v>
          </cell>
          <cell r="F361">
            <v>548000</v>
          </cell>
          <cell r="I361">
            <v>548000</v>
          </cell>
        </row>
        <row r="362">
          <cell r="C362" t="str">
            <v>DW27</v>
          </cell>
          <cell r="D362" t="str">
            <v>JEFRI</v>
          </cell>
          <cell r="F362">
            <v>548000</v>
          </cell>
          <cell r="I362">
            <v>548000</v>
          </cell>
        </row>
        <row r="363">
          <cell r="C363" t="str">
            <v>DW28</v>
          </cell>
          <cell r="D363" t="str">
            <v>ARNOLDUS ABUR</v>
          </cell>
          <cell r="F363">
            <v>545450</v>
          </cell>
          <cell r="I363">
            <v>545450</v>
          </cell>
        </row>
        <row r="364">
          <cell r="C364" t="str">
            <v>DW31</v>
          </cell>
          <cell r="D364" t="str">
            <v>HOLFI</v>
          </cell>
          <cell r="F364">
            <v>544175</v>
          </cell>
          <cell r="I364">
            <v>544175</v>
          </cell>
        </row>
      </sheetData>
      <sheetData sheetId="1" refreshError="1"/>
      <sheetData sheetId="2" refreshError="1"/>
      <sheetData sheetId="3" refreshError="1"/>
    </sheetDataSet>
  </externalBook>
</externalLink>
</file>

<file path=xl/externalLinks/externalLink3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list ok"/>
      <sheetName val="nama"/>
      <sheetName val="Sheet1"/>
    </sheetNames>
    <sheetDataSet>
      <sheetData sheetId="0">
        <row r="244">
          <cell r="C244" t="str">
            <v>CRI-002</v>
          </cell>
          <cell r="D244" t="str">
            <v>JAJI</v>
          </cell>
          <cell r="E244" t="str">
            <v>M1</v>
          </cell>
          <cell r="F244">
            <v>645000</v>
          </cell>
          <cell r="G244">
            <v>358076</v>
          </cell>
          <cell r="I244">
            <v>1003076</v>
          </cell>
          <cell r="J244">
            <v>19896</v>
          </cell>
          <cell r="K244">
            <v>12900</v>
          </cell>
        </row>
        <row r="245">
          <cell r="C245" t="str">
            <v>CRI-005</v>
          </cell>
          <cell r="D245" t="str">
            <v>LENI MARLINA</v>
          </cell>
          <cell r="E245" t="str">
            <v>S0</v>
          </cell>
          <cell r="F245">
            <v>695000</v>
          </cell>
          <cell r="G245">
            <v>28667</v>
          </cell>
          <cell r="I245">
            <v>723667</v>
          </cell>
          <cell r="J245">
            <v>0</v>
          </cell>
          <cell r="K245">
            <v>13900</v>
          </cell>
        </row>
        <row r="246">
          <cell r="C246" t="str">
            <v>CRI-011</v>
          </cell>
          <cell r="D246" t="str">
            <v>BEIN PAKPAHAN</v>
          </cell>
          <cell r="E246" t="str">
            <v>M2</v>
          </cell>
          <cell r="F246">
            <v>685000</v>
          </cell>
          <cell r="G246">
            <v>100813</v>
          </cell>
          <cell r="I246">
            <v>785813</v>
          </cell>
          <cell r="J246">
            <v>0</v>
          </cell>
          <cell r="K246">
            <v>13700</v>
          </cell>
        </row>
        <row r="247">
          <cell r="C247" t="str">
            <v>CRI-013</v>
          </cell>
          <cell r="D247" t="str">
            <v>FERRY L.P.SITINJAK</v>
          </cell>
          <cell r="E247" t="str">
            <v>S0</v>
          </cell>
          <cell r="F247">
            <v>720000</v>
          </cell>
          <cell r="G247">
            <v>63000</v>
          </cell>
          <cell r="I247">
            <v>783000</v>
          </cell>
          <cell r="J247">
            <v>0</v>
          </cell>
          <cell r="K247">
            <v>14400</v>
          </cell>
        </row>
        <row r="248">
          <cell r="C248" t="str">
            <v>CRI-029</v>
          </cell>
          <cell r="D248" t="str">
            <v>SYOPIYANTO</v>
          </cell>
          <cell r="E248" t="str">
            <v>S0</v>
          </cell>
          <cell r="F248">
            <v>750000</v>
          </cell>
          <cell r="G248">
            <v>267242</v>
          </cell>
          <cell r="I248">
            <v>1017242</v>
          </cell>
          <cell r="J248">
            <v>0</v>
          </cell>
          <cell r="K248">
            <v>15000</v>
          </cell>
        </row>
        <row r="249">
          <cell r="C249" t="str">
            <v>CRI-030</v>
          </cell>
          <cell r="D249" t="str">
            <v>ZAMZAMI</v>
          </cell>
          <cell r="E249" t="str">
            <v>M1</v>
          </cell>
          <cell r="F249">
            <v>950000</v>
          </cell>
          <cell r="G249">
            <v>130000</v>
          </cell>
          <cell r="I249">
            <v>1080000</v>
          </cell>
          <cell r="J249">
            <v>23550</v>
          </cell>
          <cell r="K249">
            <v>19000</v>
          </cell>
        </row>
        <row r="250">
          <cell r="C250" t="str">
            <v>CRI-031</v>
          </cell>
          <cell r="D250" t="str">
            <v>RUSTAM EFENDI</v>
          </cell>
          <cell r="E250" t="str">
            <v>M1</v>
          </cell>
          <cell r="F250">
            <v>930000</v>
          </cell>
          <cell r="G250">
            <v>169832</v>
          </cell>
          <cell r="I250">
            <v>1099832</v>
          </cell>
          <cell r="J250">
            <v>24492</v>
          </cell>
          <cell r="K250">
            <v>18600</v>
          </cell>
        </row>
        <row r="251">
          <cell r="C251" t="str">
            <v>CRI-038</v>
          </cell>
          <cell r="D251" t="str">
            <v>BUDI SUMARWOTO</v>
          </cell>
          <cell r="E251" t="str">
            <v>M3</v>
          </cell>
          <cell r="F251">
            <v>775000</v>
          </cell>
          <cell r="G251">
            <v>214767</v>
          </cell>
          <cell r="I251">
            <v>989767</v>
          </cell>
          <cell r="J251">
            <v>0</v>
          </cell>
          <cell r="K251">
            <v>15500</v>
          </cell>
        </row>
        <row r="252">
          <cell r="C252" t="str">
            <v>CRI-040</v>
          </cell>
          <cell r="D252" t="str">
            <v>BOLKASMAN</v>
          </cell>
          <cell r="E252" t="str">
            <v>S0</v>
          </cell>
          <cell r="F252">
            <v>700000</v>
          </cell>
          <cell r="G252">
            <v>227794</v>
          </cell>
          <cell r="I252">
            <v>927794</v>
          </cell>
          <cell r="J252">
            <v>0</v>
          </cell>
          <cell r="K252">
            <v>14000</v>
          </cell>
        </row>
        <row r="253">
          <cell r="C253" t="str">
            <v>CRI-046</v>
          </cell>
          <cell r="D253" t="str">
            <v>APRILIANUS GEA</v>
          </cell>
          <cell r="E253" t="str">
            <v>S0</v>
          </cell>
          <cell r="F253">
            <v>950000</v>
          </cell>
          <cell r="G253">
            <v>80000</v>
          </cell>
          <cell r="I253">
            <v>1030000</v>
          </cell>
          <cell r="J253">
            <v>21175</v>
          </cell>
          <cell r="K253">
            <v>19000</v>
          </cell>
        </row>
        <row r="254">
          <cell r="C254" t="str">
            <v>CRI-047</v>
          </cell>
          <cell r="D254" t="str">
            <v>YANUARDI</v>
          </cell>
          <cell r="E254" t="str">
            <v>M0</v>
          </cell>
          <cell r="F254">
            <v>670000</v>
          </cell>
          <cell r="G254">
            <v>40000</v>
          </cell>
          <cell r="I254">
            <v>710000</v>
          </cell>
          <cell r="J254">
            <v>0</v>
          </cell>
          <cell r="K254">
            <v>13400</v>
          </cell>
        </row>
        <row r="255">
          <cell r="C255" t="str">
            <v>CRI-049</v>
          </cell>
          <cell r="D255" t="str">
            <v>MARKUS MAMUN KOPON</v>
          </cell>
          <cell r="E255" t="str">
            <v>S0</v>
          </cell>
          <cell r="F255">
            <v>760000</v>
          </cell>
          <cell r="G255">
            <v>158554</v>
          </cell>
          <cell r="I255">
            <v>918554</v>
          </cell>
          <cell r="J255">
            <v>0</v>
          </cell>
          <cell r="K255">
            <v>15200</v>
          </cell>
        </row>
        <row r="256">
          <cell r="C256" t="str">
            <v>CRI-053</v>
          </cell>
          <cell r="D256" t="str">
            <v>ABDUL R.FUKALANG</v>
          </cell>
          <cell r="E256" t="str">
            <v>M0</v>
          </cell>
          <cell r="F256">
            <v>770000</v>
          </cell>
          <cell r="G256">
            <v>147863</v>
          </cell>
          <cell r="I256">
            <v>917863</v>
          </cell>
          <cell r="J256">
            <v>0</v>
          </cell>
          <cell r="K256">
            <v>15400</v>
          </cell>
        </row>
        <row r="257">
          <cell r="C257" t="str">
            <v>CRI-060</v>
          </cell>
          <cell r="D257" t="str">
            <v>JON HENDRI</v>
          </cell>
          <cell r="E257" t="str">
            <v>S0</v>
          </cell>
          <cell r="F257">
            <v>730000</v>
          </cell>
          <cell r="G257">
            <v>142660</v>
          </cell>
          <cell r="I257">
            <v>872660</v>
          </cell>
          <cell r="J257">
            <v>0</v>
          </cell>
          <cell r="K257">
            <v>14600</v>
          </cell>
        </row>
        <row r="258">
          <cell r="C258" t="str">
            <v>CRI-061</v>
          </cell>
          <cell r="D258" t="str">
            <v>ALFIAN</v>
          </cell>
          <cell r="E258" t="str">
            <v>S0</v>
          </cell>
          <cell r="F258">
            <v>740000</v>
          </cell>
          <cell r="G258">
            <v>130000</v>
          </cell>
          <cell r="I258">
            <v>870000</v>
          </cell>
          <cell r="J258">
            <v>0</v>
          </cell>
          <cell r="K258">
            <v>14800</v>
          </cell>
        </row>
        <row r="259">
          <cell r="C259" t="str">
            <v>CRI-063</v>
          </cell>
          <cell r="D259" t="str">
            <v>NUR SANTOSO</v>
          </cell>
          <cell r="E259" t="str">
            <v>S0</v>
          </cell>
          <cell r="F259">
            <v>1300000</v>
          </cell>
          <cell r="G259">
            <v>198190</v>
          </cell>
          <cell r="I259">
            <v>1498190</v>
          </cell>
          <cell r="J259">
            <v>43414</v>
          </cell>
          <cell r="K259">
            <v>26000</v>
          </cell>
        </row>
        <row r="260">
          <cell r="C260" t="str">
            <v>CRI-068</v>
          </cell>
          <cell r="D260" t="str">
            <v>ENDI SURIANTO</v>
          </cell>
          <cell r="E260" t="str">
            <v>S0</v>
          </cell>
          <cell r="F260">
            <v>850000</v>
          </cell>
          <cell r="G260">
            <v>140000</v>
          </cell>
          <cell r="I260">
            <v>990000</v>
          </cell>
          <cell r="J260">
            <v>19275</v>
          </cell>
          <cell r="K260">
            <v>17000</v>
          </cell>
        </row>
        <row r="261">
          <cell r="C261" t="str">
            <v>CRI-071</v>
          </cell>
          <cell r="D261" t="str">
            <v>TRIMAN</v>
          </cell>
          <cell r="E261" t="str">
            <v>S0</v>
          </cell>
          <cell r="F261">
            <v>710000</v>
          </cell>
          <cell r="G261">
            <v>236389</v>
          </cell>
          <cell r="I261">
            <v>946389</v>
          </cell>
          <cell r="J261">
            <v>0</v>
          </cell>
          <cell r="K261">
            <v>14200</v>
          </cell>
        </row>
        <row r="262">
          <cell r="C262" t="str">
            <v>CRI-079</v>
          </cell>
          <cell r="D262" t="str">
            <v>BOBI RIADI</v>
          </cell>
          <cell r="E262" t="str">
            <v>S0</v>
          </cell>
          <cell r="F262">
            <v>710000</v>
          </cell>
          <cell r="G262">
            <v>275056</v>
          </cell>
          <cell r="I262">
            <v>985056</v>
          </cell>
          <cell r="J262">
            <v>0</v>
          </cell>
          <cell r="K262">
            <v>14200</v>
          </cell>
        </row>
        <row r="263">
          <cell r="C263" t="str">
            <v>CRI-086</v>
          </cell>
          <cell r="D263" t="str">
            <v>STEFANUS</v>
          </cell>
          <cell r="E263" t="str">
            <v>S0</v>
          </cell>
          <cell r="F263">
            <v>680000</v>
          </cell>
          <cell r="G263">
            <v>105000</v>
          </cell>
          <cell r="I263">
            <v>785000</v>
          </cell>
          <cell r="J263">
            <v>0</v>
          </cell>
          <cell r="K263">
            <v>13600</v>
          </cell>
        </row>
        <row r="264">
          <cell r="C264" t="str">
            <v>CRI-087</v>
          </cell>
          <cell r="D264" t="str">
            <v>SADENI</v>
          </cell>
          <cell r="E264" t="str">
            <v>S0</v>
          </cell>
          <cell r="F264">
            <v>800000</v>
          </cell>
          <cell r="G264">
            <v>279960</v>
          </cell>
          <cell r="I264">
            <v>1079960</v>
          </cell>
          <cell r="J264">
            <v>23548</v>
          </cell>
          <cell r="K264">
            <v>16000</v>
          </cell>
        </row>
        <row r="265">
          <cell r="C265" t="str">
            <v>CRI-090</v>
          </cell>
          <cell r="D265" t="str">
            <v>BUDI HARIANSYAH</v>
          </cell>
          <cell r="E265" t="str">
            <v>S0</v>
          </cell>
          <cell r="F265">
            <v>763000</v>
          </cell>
          <cell r="G265">
            <v>165665</v>
          </cell>
          <cell r="I265">
            <v>928665</v>
          </cell>
          <cell r="J265">
            <v>0</v>
          </cell>
          <cell r="K265">
            <v>15260</v>
          </cell>
        </row>
        <row r="266">
          <cell r="C266" t="str">
            <v>CRI-092</v>
          </cell>
          <cell r="D266" t="str">
            <v>MAHMUD</v>
          </cell>
          <cell r="E266" t="str">
            <v>S0</v>
          </cell>
          <cell r="F266">
            <v>740000</v>
          </cell>
          <cell r="G266">
            <v>80000</v>
          </cell>
          <cell r="I266">
            <v>820000</v>
          </cell>
          <cell r="J266">
            <v>0</v>
          </cell>
          <cell r="K266">
            <v>14800</v>
          </cell>
        </row>
        <row r="267">
          <cell r="C267" t="str">
            <v>CRI-093</v>
          </cell>
          <cell r="D267" t="str">
            <v>MUHAMMAD MUNIF</v>
          </cell>
          <cell r="E267" t="str">
            <v>M1</v>
          </cell>
          <cell r="F267">
            <v>640000</v>
          </cell>
          <cell r="G267">
            <v>239120</v>
          </cell>
          <cell r="I267">
            <v>879120</v>
          </cell>
          <cell r="J267">
            <v>0</v>
          </cell>
          <cell r="K267">
            <v>12800</v>
          </cell>
        </row>
        <row r="268">
          <cell r="C268" t="str">
            <v>CRI-094</v>
          </cell>
          <cell r="D268" t="str">
            <v>UDIN KHAERUDIN</v>
          </cell>
          <cell r="E268" t="str">
            <v>M1</v>
          </cell>
          <cell r="F268">
            <v>1400000</v>
          </cell>
          <cell r="G268">
            <v>210000</v>
          </cell>
          <cell r="I268">
            <v>1610000</v>
          </cell>
          <cell r="J268">
            <v>48725</v>
          </cell>
          <cell r="K268">
            <v>28000</v>
          </cell>
        </row>
        <row r="269">
          <cell r="C269" t="str">
            <v>CRI-097</v>
          </cell>
          <cell r="D269" t="str">
            <v>JHONSON SIMAMORA</v>
          </cell>
          <cell r="E269" t="str">
            <v>S0</v>
          </cell>
          <cell r="F269">
            <v>631000</v>
          </cell>
          <cell r="G269">
            <v>190000</v>
          </cell>
          <cell r="I269">
            <v>821000</v>
          </cell>
          <cell r="J269">
            <v>0</v>
          </cell>
          <cell r="K269">
            <v>12620</v>
          </cell>
        </row>
        <row r="270">
          <cell r="C270" t="str">
            <v>CRI-100</v>
          </cell>
          <cell r="D270" t="str">
            <v>SYAHRIZAL</v>
          </cell>
          <cell r="E270" t="str">
            <v>S0</v>
          </cell>
          <cell r="F270">
            <v>1455000</v>
          </cell>
          <cell r="G270">
            <v>661650</v>
          </cell>
          <cell r="I270">
            <v>2116650</v>
          </cell>
          <cell r="J270">
            <v>72791</v>
          </cell>
          <cell r="K270">
            <v>29100</v>
          </cell>
        </row>
        <row r="271">
          <cell r="C271" t="str">
            <v>CRI-110</v>
          </cell>
          <cell r="D271" t="str">
            <v>JAUHARIYANTO</v>
          </cell>
          <cell r="E271" t="str">
            <v>S0</v>
          </cell>
          <cell r="F271">
            <v>760000</v>
          </cell>
          <cell r="G271">
            <v>380344</v>
          </cell>
          <cell r="I271">
            <v>1140344</v>
          </cell>
          <cell r="J271">
            <v>0</v>
          </cell>
          <cell r="K271">
            <v>15200</v>
          </cell>
        </row>
        <row r="272">
          <cell r="C272" t="str">
            <v>CRI-129</v>
          </cell>
          <cell r="D272" t="str">
            <v>YUSUF BUDIMAN</v>
          </cell>
          <cell r="E272" t="str">
            <v>M1</v>
          </cell>
          <cell r="F272">
            <v>780000</v>
          </cell>
          <cell r="G272">
            <v>130000</v>
          </cell>
          <cell r="I272">
            <v>910000</v>
          </cell>
          <cell r="J272">
            <v>0</v>
          </cell>
          <cell r="K272">
            <v>15600</v>
          </cell>
        </row>
        <row r="273">
          <cell r="C273" t="str">
            <v>CRI-134</v>
          </cell>
          <cell r="D273" t="str">
            <v>ARPAN</v>
          </cell>
          <cell r="E273" t="str">
            <v>S0</v>
          </cell>
          <cell r="F273">
            <v>690000</v>
          </cell>
          <cell r="G273">
            <v>167766</v>
          </cell>
          <cell r="I273">
            <v>857766</v>
          </cell>
          <cell r="J273">
            <v>0</v>
          </cell>
          <cell r="K273">
            <v>13800</v>
          </cell>
        </row>
        <row r="274">
          <cell r="C274" t="str">
            <v>CRI-157</v>
          </cell>
          <cell r="D274" t="str">
            <v>SYAIFUL</v>
          </cell>
          <cell r="E274" t="str">
            <v>M2</v>
          </cell>
          <cell r="F274">
            <v>675000</v>
          </cell>
          <cell r="G274">
            <v>256815</v>
          </cell>
          <cell r="I274">
            <v>931815</v>
          </cell>
          <cell r="J274">
            <v>0</v>
          </cell>
          <cell r="K274">
            <v>13500</v>
          </cell>
        </row>
        <row r="275">
          <cell r="C275" t="str">
            <v>CRI-167</v>
          </cell>
          <cell r="D275" t="str">
            <v>Dra.NURULLITA</v>
          </cell>
          <cell r="E275" t="str">
            <v>S0</v>
          </cell>
          <cell r="F275">
            <v>3050000</v>
          </cell>
          <cell r="G275">
            <v>130000</v>
          </cell>
          <cell r="I275">
            <v>3180000</v>
          </cell>
          <cell r="J275">
            <v>112810</v>
          </cell>
          <cell r="K275">
            <v>61000</v>
          </cell>
        </row>
        <row r="276">
          <cell r="C276" t="str">
            <v>CRI-173</v>
          </cell>
          <cell r="D276" t="str">
            <v>DEDI MULYADI</v>
          </cell>
          <cell r="E276" t="str">
            <v>S0</v>
          </cell>
          <cell r="F276">
            <v>647000</v>
          </cell>
          <cell r="G276">
            <v>180000</v>
          </cell>
          <cell r="I276">
            <v>827000</v>
          </cell>
          <cell r="J276">
            <v>0</v>
          </cell>
          <cell r="K276">
            <v>12940</v>
          </cell>
        </row>
        <row r="277">
          <cell r="C277" t="str">
            <v>CRI-179</v>
          </cell>
          <cell r="D277" t="str">
            <v>MARGONO</v>
          </cell>
          <cell r="E277" t="str">
            <v>M1</v>
          </cell>
          <cell r="F277">
            <v>810000</v>
          </cell>
          <cell r="G277">
            <v>301732</v>
          </cell>
          <cell r="I277">
            <v>1111732</v>
          </cell>
          <cell r="J277">
            <v>0</v>
          </cell>
          <cell r="K277">
            <v>16200</v>
          </cell>
        </row>
        <row r="278">
          <cell r="C278" t="str">
            <v>CRI-180</v>
          </cell>
          <cell r="D278" t="str">
            <v>AWALUDDIN</v>
          </cell>
          <cell r="E278" t="str">
            <v>S0</v>
          </cell>
          <cell r="F278">
            <v>613300</v>
          </cell>
          <cell r="G278">
            <v>153042</v>
          </cell>
          <cell r="I278">
            <v>766342</v>
          </cell>
          <cell r="J278">
            <v>0</v>
          </cell>
          <cell r="K278">
            <v>12266</v>
          </cell>
        </row>
        <row r="279">
          <cell r="C279" t="str">
            <v>CRI-186</v>
          </cell>
          <cell r="D279" t="str">
            <v>SUDARTIN</v>
          </cell>
          <cell r="E279" t="str">
            <v>S0</v>
          </cell>
          <cell r="F279">
            <v>608300</v>
          </cell>
          <cell r="G279">
            <v>155000</v>
          </cell>
          <cell r="I279">
            <v>763300</v>
          </cell>
          <cell r="J279">
            <v>0</v>
          </cell>
          <cell r="K279">
            <v>12166</v>
          </cell>
        </row>
        <row r="280">
          <cell r="C280" t="str">
            <v>CRI-193</v>
          </cell>
          <cell r="D280" t="str">
            <v>ALI NUR WAHYUDI</v>
          </cell>
          <cell r="E280" t="str">
            <v>S0</v>
          </cell>
          <cell r="F280">
            <v>830000</v>
          </cell>
          <cell r="G280">
            <v>265000</v>
          </cell>
          <cell r="I280">
            <v>1095000</v>
          </cell>
          <cell r="J280">
            <v>0</v>
          </cell>
          <cell r="K280">
            <v>16600</v>
          </cell>
        </row>
        <row r="281">
          <cell r="C281" t="str">
            <v>CRI-196</v>
          </cell>
          <cell r="D281" t="str">
            <v>YENDRI EFENDI</v>
          </cell>
          <cell r="E281" t="str">
            <v>M1</v>
          </cell>
          <cell r="F281">
            <v>690000</v>
          </cell>
          <cell r="G281">
            <v>673638</v>
          </cell>
          <cell r="I281">
            <v>1363638</v>
          </cell>
          <cell r="J281">
            <v>0</v>
          </cell>
          <cell r="K281">
            <v>13800</v>
          </cell>
        </row>
        <row r="282">
          <cell r="C282" t="str">
            <v>CRI-200</v>
          </cell>
          <cell r="D282" t="str">
            <v>ASRIZAL</v>
          </cell>
          <cell r="E282" t="str">
            <v>S0</v>
          </cell>
          <cell r="F282">
            <v>602400</v>
          </cell>
          <cell r="G282">
            <v>130000</v>
          </cell>
          <cell r="I282">
            <v>732400</v>
          </cell>
          <cell r="J282">
            <v>0</v>
          </cell>
          <cell r="K282">
            <v>12048</v>
          </cell>
        </row>
        <row r="283">
          <cell r="C283" t="str">
            <v>CRI-209</v>
          </cell>
          <cell r="D283" t="str">
            <v>HARI SUPRAPTO,SE</v>
          </cell>
          <cell r="E283" t="str">
            <v>M1</v>
          </cell>
          <cell r="F283">
            <v>1340000</v>
          </cell>
          <cell r="G283">
            <v>230000</v>
          </cell>
          <cell r="I283">
            <v>1570000</v>
          </cell>
          <cell r="J283">
            <v>0</v>
          </cell>
          <cell r="K283">
            <v>26800</v>
          </cell>
        </row>
        <row r="284">
          <cell r="C284" t="str">
            <v>CRI-214</v>
          </cell>
          <cell r="D284" t="str">
            <v>BUDI SUPRIYANTO</v>
          </cell>
          <cell r="E284" t="str">
            <v>S0</v>
          </cell>
          <cell r="F284">
            <v>910000</v>
          </cell>
          <cell r="G284">
            <v>214190</v>
          </cell>
          <cell r="I284">
            <v>1124190</v>
          </cell>
          <cell r="J284">
            <v>0</v>
          </cell>
          <cell r="K284">
            <v>18200</v>
          </cell>
        </row>
        <row r="285">
          <cell r="C285" t="str">
            <v>CRI-222</v>
          </cell>
          <cell r="D285" t="str">
            <v>SAINI</v>
          </cell>
          <cell r="E285" t="str">
            <v>S0</v>
          </cell>
          <cell r="F285">
            <v>650000</v>
          </cell>
          <cell r="G285">
            <v>217102</v>
          </cell>
          <cell r="I285">
            <v>867102</v>
          </cell>
          <cell r="J285">
            <v>0</v>
          </cell>
          <cell r="K285">
            <v>13000</v>
          </cell>
        </row>
        <row r="286">
          <cell r="C286" t="str">
            <v>CRI-223</v>
          </cell>
          <cell r="D286" t="str">
            <v>ARDISON</v>
          </cell>
          <cell r="E286" t="str">
            <v>S0</v>
          </cell>
          <cell r="F286">
            <v>642175</v>
          </cell>
          <cell r="G286">
            <v>130000</v>
          </cell>
          <cell r="I286">
            <v>772175</v>
          </cell>
          <cell r="J286">
            <v>0</v>
          </cell>
          <cell r="K286">
            <v>12844</v>
          </cell>
        </row>
        <row r="287">
          <cell r="C287" t="str">
            <v>CRI-224</v>
          </cell>
          <cell r="D287" t="str">
            <v>YAFARIANA BASTIAN T</v>
          </cell>
          <cell r="E287" t="str">
            <v>S0</v>
          </cell>
          <cell r="F287">
            <v>603300</v>
          </cell>
          <cell r="G287">
            <v>152666</v>
          </cell>
          <cell r="I287">
            <v>755966</v>
          </cell>
          <cell r="J287">
            <v>0</v>
          </cell>
          <cell r="K287">
            <v>12066</v>
          </cell>
        </row>
        <row r="288">
          <cell r="C288" t="str">
            <v>CRI-226</v>
          </cell>
          <cell r="D288" t="str">
            <v>RAMLI</v>
          </cell>
          <cell r="E288" t="str">
            <v>S0</v>
          </cell>
          <cell r="F288">
            <v>608300</v>
          </cell>
          <cell r="G288">
            <v>188014</v>
          </cell>
          <cell r="I288">
            <v>796314</v>
          </cell>
          <cell r="J288">
            <v>0</v>
          </cell>
          <cell r="K288">
            <v>12166</v>
          </cell>
        </row>
        <row r="289">
          <cell r="C289" t="str">
            <v>CRI-230</v>
          </cell>
          <cell r="D289" t="str">
            <v>KUSRIADI. K</v>
          </cell>
          <cell r="E289" t="str">
            <v>S0</v>
          </cell>
          <cell r="F289">
            <v>650000</v>
          </cell>
          <cell r="G289">
            <v>180000</v>
          </cell>
          <cell r="I289">
            <v>830000</v>
          </cell>
          <cell r="J289">
            <v>0</v>
          </cell>
          <cell r="K289">
            <v>13000</v>
          </cell>
        </row>
        <row r="290">
          <cell r="C290" t="str">
            <v>CRI-250</v>
          </cell>
          <cell r="D290" t="str">
            <v>KEMAS AZHARI</v>
          </cell>
          <cell r="E290" t="str">
            <v>S0</v>
          </cell>
          <cell r="F290">
            <v>635000</v>
          </cell>
          <cell r="G290">
            <v>588771</v>
          </cell>
          <cell r="I290">
            <v>1223771</v>
          </cell>
          <cell r="J290">
            <v>0</v>
          </cell>
          <cell r="K290">
            <v>12700</v>
          </cell>
        </row>
        <row r="291">
          <cell r="C291" t="str">
            <v>CRI-253</v>
          </cell>
          <cell r="D291" t="str">
            <v>ARIEF SEPIANUGRAHA</v>
          </cell>
          <cell r="E291" t="str">
            <v>M0</v>
          </cell>
          <cell r="F291">
            <v>720000</v>
          </cell>
          <cell r="G291">
            <v>206265</v>
          </cell>
          <cell r="I291">
            <v>926265</v>
          </cell>
          <cell r="J291">
            <v>0</v>
          </cell>
          <cell r="K291">
            <v>14400</v>
          </cell>
        </row>
        <row r="292">
          <cell r="C292" t="str">
            <v>CRI-254</v>
          </cell>
          <cell r="D292" t="str">
            <v>HASNAN HIDAYAT</v>
          </cell>
          <cell r="E292" t="str">
            <v>S0</v>
          </cell>
          <cell r="F292">
            <v>602400</v>
          </cell>
          <cell r="G292">
            <v>152633</v>
          </cell>
          <cell r="I292">
            <v>755033</v>
          </cell>
          <cell r="J292">
            <v>0</v>
          </cell>
          <cell r="K292">
            <v>12048</v>
          </cell>
        </row>
        <row r="293">
          <cell r="C293" t="str">
            <v>CRI-256</v>
          </cell>
          <cell r="D293" t="str">
            <v>SULAIMAN</v>
          </cell>
          <cell r="E293" t="str">
            <v>S0</v>
          </cell>
          <cell r="F293">
            <v>602400</v>
          </cell>
          <cell r="G293">
            <v>95186</v>
          </cell>
          <cell r="I293">
            <v>697586</v>
          </cell>
          <cell r="J293">
            <v>0</v>
          </cell>
          <cell r="K293">
            <v>12048</v>
          </cell>
        </row>
        <row r="294">
          <cell r="C294" t="str">
            <v>CRI-284</v>
          </cell>
          <cell r="D294" t="str">
            <v>SUFRIADI</v>
          </cell>
          <cell r="E294" t="str">
            <v>M0</v>
          </cell>
          <cell r="F294">
            <v>611750</v>
          </cell>
          <cell r="G294">
            <v>95000</v>
          </cell>
          <cell r="I294">
            <v>706750</v>
          </cell>
          <cell r="J294">
            <v>0</v>
          </cell>
          <cell r="K294">
            <v>12235</v>
          </cell>
        </row>
        <row r="295">
          <cell r="C295" t="str">
            <v>CRI-286</v>
          </cell>
          <cell r="D295" t="str">
            <v>DOWI JAYADI</v>
          </cell>
          <cell r="E295" t="str">
            <v>S0</v>
          </cell>
          <cell r="F295">
            <v>631750</v>
          </cell>
          <cell r="G295">
            <v>338164</v>
          </cell>
          <cell r="I295">
            <v>969914</v>
          </cell>
          <cell r="J295">
            <v>0</v>
          </cell>
          <cell r="K295">
            <v>12635</v>
          </cell>
        </row>
        <row r="296">
          <cell r="C296" t="str">
            <v>CRI-288</v>
          </cell>
          <cell r="D296" t="str">
            <v>SOSRO BUDIYANTO</v>
          </cell>
          <cell r="E296" t="str">
            <v>M1</v>
          </cell>
          <cell r="F296">
            <v>650000</v>
          </cell>
          <cell r="G296">
            <v>302127</v>
          </cell>
          <cell r="I296">
            <v>952127</v>
          </cell>
          <cell r="J296">
            <v>0</v>
          </cell>
          <cell r="K296">
            <v>13000</v>
          </cell>
        </row>
        <row r="297">
          <cell r="C297" t="str">
            <v>CRI-289</v>
          </cell>
          <cell r="D297" t="str">
            <v>SUTRISNO ARIPIN</v>
          </cell>
          <cell r="E297" t="str">
            <v>M0</v>
          </cell>
          <cell r="F297">
            <v>625750</v>
          </cell>
          <cell r="G297">
            <v>45000</v>
          </cell>
          <cell r="I297">
            <v>670750</v>
          </cell>
          <cell r="J297">
            <v>0</v>
          </cell>
          <cell r="K297">
            <v>12515</v>
          </cell>
        </row>
        <row r="298">
          <cell r="C298" t="str">
            <v>CRI-290</v>
          </cell>
          <cell r="D298" t="str">
            <v>SAHBANDI</v>
          </cell>
          <cell r="E298" t="str">
            <v>M2</v>
          </cell>
          <cell r="F298">
            <v>632175</v>
          </cell>
          <cell r="G298">
            <v>252293</v>
          </cell>
          <cell r="I298">
            <v>884468</v>
          </cell>
          <cell r="J298">
            <v>0</v>
          </cell>
          <cell r="K298">
            <v>12644</v>
          </cell>
        </row>
        <row r="299">
          <cell r="C299" t="str">
            <v>CRI-292</v>
          </cell>
          <cell r="D299" t="str">
            <v>BUDI YUSWORO</v>
          </cell>
          <cell r="E299" t="str">
            <v>S0</v>
          </cell>
          <cell r="F299">
            <v>642175</v>
          </cell>
          <cell r="G299">
            <v>202384</v>
          </cell>
          <cell r="I299">
            <v>844559</v>
          </cell>
          <cell r="J299">
            <v>0</v>
          </cell>
          <cell r="K299">
            <v>12844</v>
          </cell>
        </row>
        <row r="300">
          <cell r="C300" t="str">
            <v>CRI-296</v>
          </cell>
          <cell r="D300" t="str">
            <v>SUGIANTO</v>
          </cell>
          <cell r="E300" t="str">
            <v>S0</v>
          </cell>
          <cell r="F300">
            <v>642175</v>
          </cell>
          <cell r="G300">
            <v>250640</v>
          </cell>
          <cell r="I300">
            <v>892815</v>
          </cell>
          <cell r="J300">
            <v>0</v>
          </cell>
          <cell r="K300">
            <v>12844</v>
          </cell>
        </row>
        <row r="301">
          <cell r="C301" t="str">
            <v>CRI-298</v>
          </cell>
          <cell r="D301" t="str">
            <v>HERI RUBIYANTO</v>
          </cell>
          <cell r="E301" t="str">
            <v>S0</v>
          </cell>
          <cell r="F301">
            <v>642175</v>
          </cell>
          <cell r="G301">
            <v>130000</v>
          </cell>
          <cell r="I301">
            <v>772175</v>
          </cell>
          <cell r="J301">
            <v>0</v>
          </cell>
          <cell r="K301">
            <v>12844</v>
          </cell>
        </row>
        <row r="302">
          <cell r="C302" t="str">
            <v>CRI-299</v>
          </cell>
          <cell r="D302" t="str">
            <v>RUKUN FADILA</v>
          </cell>
          <cell r="E302" t="str">
            <v>M1</v>
          </cell>
          <cell r="F302">
            <v>650000</v>
          </cell>
          <cell r="G302">
            <v>176238</v>
          </cell>
          <cell r="I302">
            <v>826238</v>
          </cell>
          <cell r="J302">
            <v>0</v>
          </cell>
          <cell r="K302">
            <v>13000</v>
          </cell>
        </row>
        <row r="303">
          <cell r="C303" t="str">
            <v>CRI-300</v>
          </cell>
          <cell r="D303" t="str">
            <v>ASJAD NASUTION</v>
          </cell>
          <cell r="E303" t="str">
            <v>M0</v>
          </cell>
          <cell r="F303">
            <v>682175</v>
          </cell>
          <cell r="G303">
            <v>450380</v>
          </cell>
          <cell r="I303">
            <v>1132555</v>
          </cell>
          <cell r="J303">
            <v>0</v>
          </cell>
          <cell r="K303">
            <v>13644</v>
          </cell>
        </row>
        <row r="304">
          <cell r="C304" t="str">
            <v>CRI-302</v>
          </cell>
          <cell r="D304" t="str">
            <v>TOGAP ARITONANG</v>
          </cell>
          <cell r="E304" t="str">
            <v>S0</v>
          </cell>
          <cell r="F304">
            <v>602175</v>
          </cell>
          <cell r="G304">
            <v>344202</v>
          </cell>
          <cell r="I304">
            <v>946377</v>
          </cell>
          <cell r="J304">
            <v>0</v>
          </cell>
          <cell r="K304">
            <v>12044</v>
          </cell>
        </row>
        <row r="305">
          <cell r="C305" t="str">
            <v>CRI-303</v>
          </cell>
          <cell r="D305" t="str">
            <v>RAHMAT SYUKRI</v>
          </cell>
          <cell r="E305" t="str">
            <v>S0</v>
          </cell>
          <cell r="F305">
            <v>630000</v>
          </cell>
          <cell r="G305">
            <v>513428</v>
          </cell>
          <cell r="I305">
            <v>1143428</v>
          </cell>
          <cell r="J305">
            <v>0</v>
          </cell>
          <cell r="K305">
            <v>12600</v>
          </cell>
        </row>
        <row r="306">
          <cell r="C306" t="str">
            <v>CRI-313</v>
          </cell>
          <cell r="D306" t="str">
            <v>FITRIAL</v>
          </cell>
          <cell r="E306" t="str">
            <v>S0</v>
          </cell>
          <cell r="F306">
            <v>602175</v>
          </cell>
          <cell r="G306">
            <v>416392</v>
          </cell>
          <cell r="I306">
            <v>1018567</v>
          </cell>
          <cell r="J306">
            <v>0</v>
          </cell>
          <cell r="K306">
            <v>12044</v>
          </cell>
        </row>
        <row r="307">
          <cell r="C307" t="str">
            <v>CRI-314</v>
          </cell>
          <cell r="D307" t="str">
            <v>IIN HARYANTI</v>
          </cell>
          <cell r="E307" t="str">
            <v>S0</v>
          </cell>
          <cell r="F307">
            <v>830000</v>
          </cell>
          <cell r="G307">
            <v>130000</v>
          </cell>
          <cell r="I307">
            <v>960000</v>
          </cell>
          <cell r="J307">
            <v>0</v>
          </cell>
          <cell r="K307">
            <v>16600</v>
          </cell>
        </row>
        <row r="308">
          <cell r="C308" t="str">
            <v>CRI-315</v>
          </cell>
          <cell r="D308" t="str">
            <v>FATHURRAHMAN</v>
          </cell>
          <cell r="E308" t="str">
            <v>S0</v>
          </cell>
          <cell r="F308">
            <v>602175</v>
          </cell>
          <cell r="G308">
            <v>105181</v>
          </cell>
          <cell r="I308">
            <v>707356</v>
          </cell>
          <cell r="J308">
            <v>0</v>
          </cell>
          <cell r="K308">
            <v>12044</v>
          </cell>
        </row>
        <row r="309">
          <cell r="C309" t="str">
            <v>CRI-316</v>
          </cell>
          <cell r="D309" t="str">
            <v>YUSUF RUDI HARYONO</v>
          </cell>
          <cell r="E309" t="str">
            <v>S0</v>
          </cell>
          <cell r="F309">
            <v>602175</v>
          </cell>
          <cell r="G309">
            <v>74928</v>
          </cell>
          <cell r="I309">
            <v>677103</v>
          </cell>
          <cell r="J309">
            <v>0</v>
          </cell>
          <cell r="K309">
            <v>12044</v>
          </cell>
        </row>
        <row r="310">
          <cell r="C310" t="str">
            <v>CRI-317</v>
          </cell>
          <cell r="D310" t="str">
            <v>HEFFINUDDIN</v>
          </cell>
          <cell r="E310" t="str">
            <v>S0</v>
          </cell>
          <cell r="F310">
            <v>602175</v>
          </cell>
          <cell r="G310">
            <v>135000</v>
          </cell>
          <cell r="I310">
            <v>737175</v>
          </cell>
          <cell r="J310">
            <v>0</v>
          </cell>
          <cell r="K310">
            <v>12044</v>
          </cell>
        </row>
        <row r="311">
          <cell r="C311" t="str">
            <v>CRI-325</v>
          </cell>
          <cell r="D311" t="str">
            <v>LUDI ASMORO</v>
          </cell>
          <cell r="E311" t="str">
            <v>M0</v>
          </cell>
          <cell r="F311">
            <v>700000</v>
          </cell>
          <cell r="G311">
            <v>65000</v>
          </cell>
          <cell r="I311">
            <v>765000</v>
          </cell>
          <cell r="J311">
            <v>0</v>
          </cell>
          <cell r="K311">
            <v>14000</v>
          </cell>
        </row>
        <row r="312">
          <cell r="C312" t="str">
            <v>CRI-327</v>
          </cell>
          <cell r="D312" t="str">
            <v>NAJIB HAITAMI</v>
          </cell>
          <cell r="E312" t="str">
            <v>S0</v>
          </cell>
          <cell r="F312">
            <v>602175</v>
          </cell>
          <cell r="G312">
            <v>208132</v>
          </cell>
          <cell r="I312">
            <v>810307</v>
          </cell>
          <cell r="J312">
            <v>0</v>
          </cell>
          <cell r="K312">
            <v>12044</v>
          </cell>
        </row>
        <row r="313">
          <cell r="C313" t="str">
            <v>CRI-330</v>
          </cell>
          <cell r="D313" t="str">
            <v>KONSTANTINUS NGODAR</v>
          </cell>
          <cell r="E313" t="str">
            <v>S0</v>
          </cell>
          <cell r="F313">
            <v>602175</v>
          </cell>
          <cell r="G313">
            <v>284430</v>
          </cell>
          <cell r="I313">
            <v>886605</v>
          </cell>
          <cell r="J313">
            <v>0</v>
          </cell>
          <cell r="K313">
            <v>12044</v>
          </cell>
        </row>
        <row r="314">
          <cell r="C314" t="str">
            <v>CRI-332</v>
          </cell>
          <cell r="D314" t="str">
            <v>AURELIUS HERMAN RANI</v>
          </cell>
          <cell r="E314" t="str">
            <v>S0</v>
          </cell>
          <cell r="F314">
            <v>602175</v>
          </cell>
          <cell r="G314">
            <v>388214</v>
          </cell>
          <cell r="I314">
            <v>990389</v>
          </cell>
          <cell r="J314">
            <v>0</v>
          </cell>
          <cell r="K314">
            <v>12044</v>
          </cell>
        </row>
        <row r="315">
          <cell r="C315" t="str">
            <v>CRI-333</v>
          </cell>
          <cell r="D315" t="str">
            <v>ADIL GURU SINGA</v>
          </cell>
          <cell r="E315" t="str">
            <v>M2</v>
          </cell>
          <cell r="F315">
            <v>602175</v>
          </cell>
          <cell r="G315">
            <v>388379</v>
          </cell>
          <cell r="I315">
            <v>990554</v>
          </cell>
          <cell r="J315">
            <v>0</v>
          </cell>
          <cell r="K315">
            <v>12044</v>
          </cell>
        </row>
        <row r="316">
          <cell r="C316" t="str">
            <v>CRI-336</v>
          </cell>
          <cell r="D316" t="str">
            <v>IYUS SUTANTO</v>
          </cell>
          <cell r="E316" t="str">
            <v>S0</v>
          </cell>
          <cell r="F316">
            <v>602175</v>
          </cell>
          <cell r="G316">
            <v>175253</v>
          </cell>
          <cell r="I316">
            <v>777428</v>
          </cell>
          <cell r="J316">
            <v>0</v>
          </cell>
          <cell r="K316">
            <v>12044</v>
          </cell>
        </row>
        <row r="317">
          <cell r="C317" t="str">
            <v>CRI-338</v>
          </cell>
          <cell r="D317" t="str">
            <v>PUGUH HANDOKO SUPRIYADI</v>
          </cell>
          <cell r="E317" t="str">
            <v>S0</v>
          </cell>
          <cell r="F317">
            <v>602175</v>
          </cell>
          <cell r="G317">
            <v>345822</v>
          </cell>
          <cell r="I317">
            <v>947997</v>
          </cell>
          <cell r="J317">
            <v>0</v>
          </cell>
          <cell r="K317">
            <v>12044</v>
          </cell>
        </row>
        <row r="318">
          <cell r="C318" t="str">
            <v>CRI-339</v>
          </cell>
          <cell r="D318" t="str">
            <v>SUDARSONO</v>
          </cell>
          <cell r="E318" t="str">
            <v>S0</v>
          </cell>
          <cell r="F318">
            <v>602175</v>
          </cell>
          <cell r="G318">
            <v>243132</v>
          </cell>
          <cell r="I318">
            <v>845307</v>
          </cell>
          <cell r="J318">
            <v>0</v>
          </cell>
          <cell r="K318">
            <v>12044</v>
          </cell>
        </row>
        <row r="319">
          <cell r="C319" t="str">
            <v>CRI-346</v>
          </cell>
          <cell r="D319" t="str">
            <v>SUPRIONO</v>
          </cell>
          <cell r="E319" t="str">
            <v>M1</v>
          </cell>
          <cell r="F319">
            <v>602175</v>
          </cell>
          <cell r="G319">
            <v>130000</v>
          </cell>
          <cell r="I319">
            <v>732175</v>
          </cell>
          <cell r="J319">
            <v>0</v>
          </cell>
          <cell r="K319">
            <v>12044</v>
          </cell>
        </row>
        <row r="320">
          <cell r="C320" t="str">
            <v>CRI-349</v>
          </cell>
          <cell r="D320" t="str">
            <v>LAHUDDIN</v>
          </cell>
          <cell r="E320" t="str">
            <v>S0</v>
          </cell>
          <cell r="F320">
            <v>660000</v>
          </cell>
          <cell r="G320">
            <v>95000</v>
          </cell>
          <cell r="I320">
            <v>755000</v>
          </cell>
          <cell r="J320">
            <v>0</v>
          </cell>
          <cell r="K320">
            <v>13200</v>
          </cell>
        </row>
        <row r="321">
          <cell r="C321" t="str">
            <v>CRI-351</v>
          </cell>
          <cell r="D321" t="str">
            <v>ERDAINI HERNALIS</v>
          </cell>
          <cell r="E321" t="str">
            <v>S0</v>
          </cell>
          <cell r="F321">
            <v>780000</v>
          </cell>
          <cell r="G321">
            <v>69000</v>
          </cell>
          <cell r="I321">
            <v>849000</v>
          </cell>
          <cell r="J321">
            <v>0</v>
          </cell>
          <cell r="K321">
            <v>15600</v>
          </cell>
        </row>
        <row r="322">
          <cell r="C322" t="str">
            <v>CRI-355</v>
          </cell>
          <cell r="D322" t="str">
            <v>WIDI OKI NARNO</v>
          </cell>
          <cell r="E322" t="str">
            <v>S0</v>
          </cell>
          <cell r="F322">
            <v>602175</v>
          </cell>
          <cell r="G322">
            <v>265759</v>
          </cell>
          <cell r="I322">
            <v>867934</v>
          </cell>
          <cell r="J322">
            <v>0</v>
          </cell>
          <cell r="K322">
            <v>12044</v>
          </cell>
        </row>
        <row r="323">
          <cell r="C323" t="str">
            <v>CRI-356</v>
          </cell>
          <cell r="D323" t="str">
            <v>SUPRIYONO</v>
          </cell>
          <cell r="E323" t="str">
            <v>S0</v>
          </cell>
          <cell r="F323">
            <v>602175</v>
          </cell>
          <cell r="G323">
            <v>130000</v>
          </cell>
          <cell r="I323">
            <v>732175</v>
          </cell>
          <cell r="J323">
            <v>0</v>
          </cell>
          <cell r="K323">
            <v>12044</v>
          </cell>
        </row>
        <row r="324">
          <cell r="C324" t="str">
            <v>CRI-357</v>
          </cell>
          <cell r="D324" t="str">
            <v>B. MULYONO</v>
          </cell>
          <cell r="E324" t="str">
            <v>M1</v>
          </cell>
          <cell r="F324">
            <v>602175</v>
          </cell>
          <cell r="G324">
            <v>130000</v>
          </cell>
          <cell r="I324">
            <v>732175</v>
          </cell>
          <cell r="J324">
            <v>0</v>
          </cell>
          <cell r="K324">
            <v>12044</v>
          </cell>
        </row>
        <row r="325">
          <cell r="C325" t="str">
            <v>CRI-359</v>
          </cell>
          <cell r="D325" t="str">
            <v>KHOMSUN PRIANTO</v>
          </cell>
          <cell r="E325" t="str">
            <v>S0</v>
          </cell>
          <cell r="F325">
            <v>602175</v>
          </cell>
          <cell r="G325">
            <v>12336</v>
          </cell>
          <cell r="I325">
            <v>614511</v>
          </cell>
          <cell r="J325">
            <v>0</v>
          </cell>
          <cell r="K325">
            <v>0</v>
          </cell>
        </row>
        <row r="326">
          <cell r="C326" t="str">
            <v>CRI-360</v>
          </cell>
          <cell r="D326" t="str">
            <v>DODI BUDI DARMA</v>
          </cell>
          <cell r="E326" t="str">
            <v>S0</v>
          </cell>
          <cell r="F326">
            <v>602175</v>
          </cell>
          <cell r="G326">
            <v>296294</v>
          </cell>
          <cell r="I326">
            <v>898469</v>
          </cell>
          <cell r="J326">
            <v>0</v>
          </cell>
          <cell r="K326">
            <v>0</v>
          </cell>
        </row>
        <row r="327">
          <cell r="C327" t="str">
            <v>CRI-362</v>
          </cell>
          <cell r="D327" t="str">
            <v>ABDUL SUCIPTO</v>
          </cell>
          <cell r="E327" t="str">
            <v>S0</v>
          </cell>
          <cell r="F327">
            <v>602175</v>
          </cell>
          <cell r="G327">
            <v>130000</v>
          </cell>
          <cell r="I327">
            <v>732175</v>
          </cell>
          <cell r="J327">
            <v>0</v>
          </cell>
          <cell r="K327">
            <v>12044</v>
          </cell>
        </row>
        <row r="328">
          <cell r="C328" t="str">
            <v>CRI-363</v>
          </cell>
          <cell r="D328" t="str">
            <v>SISWANTO</v>
          </cell>
          <cell r="E328" t="str">
            <v>S0</v>
          </cell>
          <cell r="F328">
            <v>602175</v>
          </cell>
          <cell r="G328">
            <v>130000</v>
          </cell>
          <cell r="I328">
            <v>732175</v>
          </cell>
          <cell r="J328">
            <v>0</v>
          </cell>
          <cell r="K328">
            <v>12044</v>
          </cell>
        </row>
        <row r="329">
          <cell r="C329" t="str">
            <v>CRI-364</v>
          </cell>
          <cell r="D329" t="str">
            <v>BATUR IRAWANTO</v>
          </cell>
          <cell r="E329" t="str">
            <v>S0</v>
          </cell>
          <cell r="F329">
            <v>602175</v>
          </cell>
          <cell r="G329">
            <v>130000</v>
          </cell>
          <cell r="I329">
            <v>732175</v>
          </cell>
          <cell r="J329">
            <v>0</v>
          </cell>
          <cell r="K329">
            <v>12044</v>
          </cell>
        </row>
        <row r="330">
          <cell r="C330" t="str">
            <v>CRI-365</v>
          </cell>
          <cell r="D330" t="str">
            <v>AGUS YADI</v>
          </cell>
          <cell r="E330" t="str">
            <v>S0</v>
          </cell>
          <cell r="F330">
            <v>602175</v>
          </cell>
          <cell r="G330">
            <v>90000</v>
          </cell>
          <cell r="I330">
            <v>692175</v>
          </cell>
          <cell r="J330">
            <v>0</v>
          </cell>
          <cell r="K330">
            <v>0</v>
          </cell>
        </row>
        <row r="331">
          <cell r="C331" t="str">
            <v>CRI-366</v>
          </cell>
          <cell r="D331" t="str">
            <v>SARJUN HARTONO</v>
          </cell>
          <cell r="E331" t="str">
            <v>M1</v>
          </cell>
          <cell r="F331">
            <v>602175</v>
          </cell>
          <cell r="G331">
            <v>175605</v>
          </cell>
          <cell r="I331">
            <v>777780</v>
          </cell>
          <cell r="J331">
            <v>0</v>
          </cell>
          <cell r="K331">
            <v>12044</v>
          </cell>
        </row>
        <row r="332">
          <cell r="C332" t="str">
            <v>CRI-367</v>
          </cell>
          <cell r="D332" t="str">
            <v>ETI SURYATI</v>
          </cell>
          <cell r="E332" t="str">
            <v>S0</v>
          </cell>
          <cell r="F332">
            <v>750000</v>
          </cell>
          <cell r="G332">
            <v>130000</v>
          </cell>
          <cell r="I332">
            <v>880000</v>
          </cell>
          <cell r="J332">
            <v>0</v>
          </cell>
          <cell r="K332">
            <v>15000</v>
          </cell>
        </row>
        <row r="333">
          <cell r="C333" t="str">
            <v>CRI-368</v>
          </cell>
          <cell r="D333" t="str">
            <v>SUPRAPTO</v>
          </cell>
          <cell r="E333" t="str">
            <v>S0</v>
          </cell>
          <cell r="F333">
            <v>602175</v>
          </cell>
          <cell r="G333">
            <v>206108</v>
          </cell>
          <cell r="I333">
            <v>808283</v>
          </cell>
          <cell r="J333">
            <v>0</v>
          </cell>
          <cell r="K333">
            <v>12044</v>
          </cell>
        </row>
        <row r="334">
          <cell r="C334" t="str">
            <v>CRI-402</v>
          </cell>
          <cell r="D334" t="str">
            <v>SUTIADI</v>
          </cell>
          <cell r="E334" t="str">
            <v>S0</v>
          </cell>
          <cell r="F334">
            <v>602175</v>
          </cell>
          <cell r="G334">
            <v>74928</v>
          </cell>
          <cell r="I334">
            <v>677103</v>
          </cell>
          <cell r="J334">
            <v>0</v>
          </cell>
          <cell r="K334">
            <v>12044</v>
          </cell>
        </row>
        <row r="335">
          <cell r="C335" t="str">
            <v>CRI-370</v>
          </cell>
          <cell r="D335" t="str">
            <v>UTIMAH SRI ALIYAH</v>
          </cell>
          <cell r="E335" t="str">
            <v>S0</v>
          </cell>
          <cell r="F335">
            <v>602175</v>
          </cell>
          <cell r="G335">
            <v>130000</v>
          </cell>
          <cell r="I335">
            <v>732175</v>
          </cell>
          <cell r="J335">
            <v>0</v>
          </cell>
          <cell r="K335">
            <v>12044</v>
          </cell>
        </row>
        <row r="336">
          <cell r="C336" t="str">
            <v>CRI-371</v>
          </cell>
          <cell r="D336" t="str">
            <v>AGUS SLAMET</v>
          </cell>
          <cell r="E336" t="str">
            <v>M1</v>
          </cell>
          <cell r="F336">
            <v>602175</v>
          </cell>
          <cell r="G336">
            <v>74928</v>
          </cell>
          <cell r="I336">
            <v>677103</v>
          </cell>
          <cell r="J336">
            <v>0</v>
          </cell>
          <cell r="K336">
            <v>12044</v>
          </cell>
        </row>
        <row r="337">
          <cell r="C337" t="str">
            <v>CRI-372</v>
          </cell>
          <cell r="D337" t="str">
            <v>RIO ROSDAR</v>
          </cell>
          <cell r="E337" t="str">
            <v>S0</v>
          </cell>
          <cell r="F337">
            <v>602175</v>
          </cell>
          <cell r="G337">
            <v>130000</v>
          </cell>
          <cell r="I337">
            <v>732175</v>
          </cell>
          <cell r="J337">
            <v>0</v>
          </cell>
          <cell r="K337">
            <v>12044</v>
          </cell>
        </row>
        <row r="338">
          <cell r="C338" t="str">
            <v>CRI-373</v>
          </cell>
          <cell r="D338" t="str">
            <v>SUPIANTO</v>
          </cell>
          <cell r="E338" t="str">
            <v>S0</v>
          </cell>
          <cell r="F338">
            <v>602175</v>
          </cell>
          <cell r="G338">
            <v>175253</v>
          </cell>
          <cell r="I338">
            <v>777428</v>
          </cell>
          <cell r="J338">
            <v>0</v>
          </cell>
          <cell r="K338">
            <v>12044</v>
          </cell>
        </row>
        <row r="339">
          <cell r="C339" t="str">
            <v>CRI-374</v>
          </cell>
          <cell r="D339" t="str">
            <v>DARMA TARIGAN</v>
          </cell>
          <cell r="E339" t="str">
            <v>S0</v>
          </cell>
          <cell r="F339">
            <v>700000</v>
          </cell>
          <cell r="G339">
            <v>177483</v>
          </cell>
          <cell r="I339">
            <v>877483</v>
          </cell>
          <cell r="J339">
            <v>0</v>
          </cell>
          <cell r="K339">
            <v>14000</v>
          </cell>
        </row>
        <row r="340">
          <cell r="C340" t="str">
            <v>CRI-375</v>
          </cell>
          <cell r="D340" t="str">
            <v>MAYUSSARAH</v>
          </cell>
          <cell r="E340" t="str">
            <v>S0</v>
          </cell>
          <cell r="F340">
            <v>700000</v>
          </cell>
          <cell r="G340">
            <v>130000</v>
          </cell>
          <cell r="I340">
            <v>830000</v>
          </cell>
          <cell r="J340">
            <v>0</v>
          </cell>
          <cell r="K340">
            <v>14000</v>
          </cell>
        </row>
        <row r="341">
          <cell r="C341" t="str">
            <v>CRI-376</v>
          </cell>
          <cell r="D341" t="str">
            <v>ARMIA</v>
          </cell>
          <cell r="E341" t="str">
            <v>S0</v>
          </cell>
          <cell r="F341">
            <v>602175</v>
          </cell>
          <cell r="G341">
            <v>152626</v>
          </cell>
          <cell r="I341">
            <v>754801</v>
          </cell>
          <cell r="J341">
            <v>0</v>
          </cell>
          <cell r="K341">
            <v>12044</v>
          </cell>
        </row>
        <row r="342">
          <cell r="C342" t="str">
            <v>CRI-377</v>
          </cell>
          <cell r="D342" t="str">
            <v>QAMRAN JAMAL</v>
          </cell>
          <cell r="E342" t="str">
            <v>S0</v>
          </cell>
          <cell r="F342">
            <v>602175</v>
          </cell>
          <cell r="G342">
            <v>175253</v>
          </cell>
          <cell r="I342">
            <v>777428</v>
          </cell>
          <cell r="J342">
            <v>0</v>
          </cell>
          <cell r="K342">
            <v>12044</v>
          </cell>
        </row>
        <row r="343">
          <cell r="C343" t="str">
            <v>CRI-378</v>
          </cell>
          <cell r="D343" t="str">
            <v>KODIR</v>
          </cell>
          <cell r="E343" t="str">
            <v>S0</v>
          </cell>
          <cell r="F343">
            <v>602175</v>
          </cell>
          <cell r="G343">
            <v>130000</v>
          </cell>
          <cell r="I343">
            <v>732175</v>
          </cell>
          <cell r="J343">
            <v>0</v>
          </cell>
          <cell r="K343">
            <v>12044</v>
          </cell>
        </row>
        <row r="344">
          <cell r="C344" t="str">
            <v>CRI-379</v>
          </cell>
          <cell r="D344" t="str">
            <v>ULBUSRI</v>
          </cell>
          <cell r="E344" t="str">
            <v>S0</v>
          </cell>
          <cell r="F344">
            <v>602175</v>
          </cell>
          <cell r="G344">
            <v>197880</v>
          </cell>
          <cell r="I344">
            <v>800055</v>
          </cell>
          <cell r="J344">
            <v>0</v>
          </cell>
          <cell r="K344">
            <v>12044</v>
          </cell>
        </row>
        <row r="345">
          <cell r="C345" t="str">
            <v>CRI-380</v>
          </cell>
          <cell r="D345" t="str">
            <v>AWIK ARIYANTO</v>
          </cell>
          <cell r="E345" t="str">
            <v>S0</v>
          </cell>
          <cell r="F345">
            <v>602175</v>
          </cell>
          <cell r="G345">
            <v>152626</v>
          </cell>
          <cell r="I345">
            <v>754801</v>
          </cell>
          <cell r="J345">
            <v>0</v>
          </cell>
          <cell r="K345">
            <v>12044</v>
          </cell>
        </row>
        <row r="346">
          <cell r="C346" t="str">
            <v>CRI-381</v>
          </cell>
          <cell r="D346" t="str">
            <v>JAMANER</v>
          </cell>
          <cell r="E346" t="str">
            <v>S0</v>
          </cell>
          <cell r="F346">
            <v>602175</v>
          </cell>
          <cell r="G346">
            <v>350714</v>
          </cell>
          <cell r="I346">
            <v>952889</v>
          </cell>
          <cell r="J346">
            <v>0</v>
          </cell>
          <cell r="K346">
            <v>12044</v>
          </cell>
        </row>
        <row r="347">
          <cell r="C347" t="str">
            <v>CRI-382</v>
          </cell>
          <cell r="D347" t="str">
            <v>DIANA FITRISIA</v>
          </cell>
          <cell r="E347" t="str">
            <v>S0</v>
          </cell>
          <cell r="F347">
            <v>700000</v>
          </cell>
          <cell r="G347">
            <v>130000</v>
          </cell>
          <cell r="I347">
            <v>830000</v>
          </cell>
          <cell r="J347">
            <v>0</v>
          </cell>
          <cell r="K347">
            <v>14000</v>
          </cell>
        </row>
        <row r="348">
          <cell r="C348" t="str">
            <v>CRI-383</v>
          </cell>
          <cell r="D348" t="str">
            <v>BENNI UTAMA</v>
          </cell>
          <cell r="E348" t="str">
            <v>S0</v>
          </cell>
          <cell r="F348">
            <v>684375</v>
          </cell>
          <cell r="G348">
            <v>7264</v>
          </cell>
          <cell r="I348">
            <v>691639</v>
          </cell>
          <cell r="J348">
            <v>0</v>
          </cell>
          <cell r="K348">
            <v>12044</v>
          </cell>
        </row>
        <row r="349">
          <cell r="C349" t="str">
            <v>CRI-384</v>
          </cell>
          <cell r="D349" t="str">
            <v>MUHAMAD MUSLIH</v>
          </cell>
          <cell r="E349" t="str">
            <v>S0</v>
          </cell>
          <cell r="F349">
            <v>280870</v>
          </cell>
          <cell r="G349">
            <v>0</v>
          </cell>
          <cell r="I349">
            <v>280870</v>
          </cell>
          <cell r="J349">
            <v>0</v>
          </cell>
          <cell r="K349">
            <v>12044</v>
          </cell>
        </row>
        <row r="350">
          <cell r="C350" t="str">
            <v>CRI-385</v>
          </cell>
          <cell r="D350" t="str">
            <v>ROHMAN</v>
          </cell>
          <cell r="E350" t="str">
            <v>S0</v>
          </cell>
          <cell r="F350">
            <v>527470</v>
          </cell>
          <cell r="G350">
            <v>0</v>
          </cell>
          <cell r="I350">
            <v>527470</v>
          </cell>
          <cell r="J350">
            <v>0</v>
          </cell>
          <cell r="K350">
            <v>12044</v>
          </cell>
        </row>
        <row r="351">
          <cell r="C351" t="str">
            <v>CRI-386</v>
          </cell>
          <cell r="D351" t="str">
            <v>SLAMET RIYONO</v>
          </cell>
          <cell r="E351" t="str">
            <v>S0</v>
          </cell>
          <cell r="F351">
            <v>499847</v>
          </cell>
          <cell r="G351">
            <v>0</v>
          </cell>
          <cell r="I351">
            <v>499847</v>
          </cell>
          <cell r="J351">
            <v>0</v>
          </cell>
          <cell r="K351">
            <v>12044</v>
          </cell>
        </row>
        <row r="352">
          <cell r="C352" t="str">
            <v>CRI-387</v>
          </cell>
          <cell r="D352" t="str">
            <v>ASMANU YOGI PRATAMA</v>
          </cell>
          <cell r="E352" t="str">
            <v>S0</v>
          </cell>
          <cell r="F352">
            <v>499847</v>
          </cell>
          <cell r="G352">
            <v>0</v>
          </cell>
          <cell r="I352">
            <v>499847</v>
          </cell>
          <cell r="J352">
            <v>0</v>
          </cell>
          <cell r="K352">
            <v>12044</v>
          </cell>
        </row>
        <row r="353">
          <cell r="C353" t="str">
            <v>CRI-388</v>
          </cell>
          <cell r="D353" t="str">
            <v>SUCIPTO</v>
          </cell>
          <cell r="E353" t="str">
            <v>S0</v>
          </cell>
          <cell r="F353">
            <v>276830</v>
          </cell>
          <cell r="G353">
            <v>0</v>
          </cell>
          <cell r="I353">
            <v>276830</v>
          </cell>
          <cell r="J353">
            <v>0</v>
          </cell>
          <cell r="K353">
            <v>12044</v>
          </cell>
        </row>
        <row r="354">
          <cell r="C354" t="str">
            <v>CRI-389</v>
          </cell>
          <cell r="D354" t="str">
            <v>MOCHTAR MEKE</v>
          </cell>
          <cell r="E354" t="str">
            <v>S0</v>
          </cell>
          <cell r="F354">
            <v>273830</v>
          </cell>
          <cell r="G354">
            <v>0</v>
          </cell>
          <cell r="I354">
            <v>273830</v>
          </cell>
          <cell r="J354">
            <v>0</v>
          </cell>
          <cell r="K354">
            <v>12044</v>
          </cell>
        </row>
        <row r="355">
          <cell r="C355" t="str">
            <v>CRI-391</v>
          </cell>
          <cell r="D355" t="str">
            <v>ROMAT</v>
          </cell>
          <cell r="E355" t="str">
            <v>S0</v>
          </cell>
          <cell r="F355">
            <v>537175</v>
          </cell>
          <cell r="G355">
            <v>0</v>
          </cell>
          <cell r="I355">
            <v>537175</v>
          </cell>
          <cell r="J355">
            <v>0</v>
          </cell>
          <cell r="K355">
            <v>0</v>
          </cell>
        </row>
        <row r="356">
          <cell r="C356" t="str">
            <v>CRI-396</v>
          </cell>
          <cell r="D356" t="str">
            <v>HENDRIMON</v>
          </cell>
          <cell r="E356" t="str">
            <v>S0</v>
          </cell>
          <cell r="F356">
            <v>548000</v>
          </cell>
          <cell r="G356">
            <v>0</v>
          </cell>
          <cell r="I356">
            <v>548000</v>
          </cell>
          <cell r="J356">
            <v>0</v>
          </cell>
          <cell r="K356">
            <v>0</v>
          </cell>
        </row>
        <row r="357">
          <cell r="C357" t="str">
            <v>CRI-397</v>
          </cell>
          <cell r="D357" t="str">
            <v>MARKUS CAHYO P</v>
          </cell>
          <cell r="E357" t="str">
            <v>S0</v>
          </cell>
          <cell r="F357">
            <v>515500</v>
          </cell>
          <cell r="G357">
            <v>0</v>
          </cell>
          <cell r="I357">
            <v>515500</v>
          </cell>
          <cell r="J357">
            <v>0</v>
          </cell>
          <cell r="K357">
            <v>0</v>
          </cell>
        </row>
        <row r="358">
          <cell r="C358" t="str">
            <v>CRI-398</v>
          </cell>
          <cell r="D358" t="str">
            <v>HERPIN SIREGAR</v>
          </cell>
          <cell r="E358" t="str">
            <v>S0</v>
          </cell>
          <cell r="F358">
            <v>548000</v>
          </cell>
          <cell r="G358">
            <v>0</v>
          </cell>
          <cell r="I358">
            <v>548000</v>
          </cell>
          <cell r="J358">
            <v>0</v>
          </cell>
          <cell r="K358">
            <v>0</v>
          </cell>
        </row>
        <row r="359">
          <cell r="C359" t="str">
            <v>DW20</v>
          </cell>
          <cell r="D359" t="str">
            <v>M. MUSLEH</v>
          </cell>
          <cell r="F359">
            <v>246600</v>
          </cell>
          <cell r="I359">
            <v>246600</v>
          </cell>
        </row>
        <row r="360">
          <cell r="C360" t="str">
            <v>DW22</v>
          </cell>
          <cell r="D360" t="str">
            <v>HAJJI HARIANJA</v>
          </cell>
          <cell r="F360">
            <v>246600</v>
          </cell>
          <cell r="I360">
            <v>246600</v>
          </cell>
        </row>
        <row r="361">
          <cell r="C361" t="str">
            <v>DW26</v>
          </cell>
          <cell r="D361" t="str">
            <v>RIKKY P</v>
          </cell>
          <cell r="F361">
            <v>548000</v>
          </cell>
          <cell r="I361">
            <v>548000</v>
          </cell>
        </row>
        <row r="362">
          <cell r="C362" t="str">
            <v>DW27</v>
          </cell>
          <cell r="D362" t="str">
            <v>JEFRI</v>
          </cell>
          <cell r="F362">
            <v>548000</v>
          </cell>
          <cell r="I362">
            <v>548000</v>
          </cell>
        </row>
        <row r="363">
          <cell r="C363" t="str">
            <v>DW28</v>
          </cell>
          <cell r="D363" t="str">
            <v>ARNOLDUS ABUR</v>
          </cell>
          <cell r="F363">
            <v>545450</v>
          </cell>
          <cell r="I363">
            <v>545450</v>
          </cell>
        </row>
        <row r="364">
          <cell r="C364" t="str">
            <v>DW31</v>
          </cell>
          <cell r="D364" t="str">
            <v>HOLFI</v>
          </cell>
          <cell r="F364">
            <v>544175</v>
          </cell>
          <cell r="I364">
            <v>544175</v>
          </cell>
        </row>
      </sheetData>
      <sheetData sheetId="1" refreshError="1"/>
      <sheetData sheetId="2" refreshError="1"/>
      <sheetData sheetId="3" refreshError="1"/>
    </sheetDataSet>
  </externalBook>
</externalLink>
</file>

<file path=xl/externalLinks/externalLink3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e"/>
      <sheetName val="ws"/>
      <sheetName val="pph 25"/>
      <sheetName val="pph 25 klien"/>
      <sheetName val="kop"/>
      <sheetName val="isi"/>
      <sheetName val="ws 1"/>
      <sheetName val="kata"/>
      <sheetName val="nrc"/>
      <sheetName val="lr"/>
      <sheetName val="saldo"/>
      <sheetName val="arusd"/>
      <sheetName val="note"/>
      <sheetName val="notes hal 12"/>
      <sheetName val="ws (2)"/>
      <sheetName val="arusind"/>
    </sheetNames>
    <sheetDataSet>
      <sheetData sheetId="0">
        <row r="1">
          <cell r="A1" t="str">
            <v>PT. SEPATIM BATAMTAMA</v>
          </cell>
        </row>
      </sheetData>
      <sheetData sheetId="1"/>
      <sheetData sheetId="2"/>
      <sheetData sheetId="3"/>
      <sheetData sheetId="4"/>
      <sheetData sheetId="5"/>
      <sheetData sheetId="6"/>
      <sheetData sheetId="7"/>
      <sheetData sheetId="8"/>
      <sheetData sheetId="9"/>
      <sheetData sheetId="10"/>
      <sheetData sheetId="11"/>
      <sheetData sheetId="12">
        <row r="1">
          <cell r="A1" t="str">
            <v>PT. SEPATIM BATAMTAMA</v>
          </cell>
        </row>
        <row r="2">
          <cell r="A2" t="str">
            <v>CATATAN ATAS LAPORAN KEUANGAN</v>
          </cell>
        </row>
        <row r="3">
          <cell r="A3" t="str">
            <v>Untuk tahun yang berakhir 31 Desember 2002 dan 2001</v>
          </cell>
        </row>
        <row r="8">
          <cell r="A8" t="str">
            <v>1.</v>
          </cell>
          <cell r="B8" t="str">
            <v>UMUM</v>
          </cell>
        </row>
        <row r="9">
          <cell r="B9" t="str">
            <v>PT. Sepatim Batamtama ("Perusahaan") didirikan pada tanggal 2 November 1991 dengan akta pendirian No. 5 Siti Marjami Soepangkat, S.H., notaris yang berkedudukan di Jakarta. Pendirian Perusahaan ini telah mendapatkan pengesahan dari Menteri Kehakiman berda</v>
          </cell>
        </row>
        <row r="14">
          <cell r="B14" t="str">
            <v>Perusahaan bergerak dibidang perdagangan umum, pengantongan semen, kontraktor, jasa dan pengangkutan umum. Perusahaan berkedudukan di Batu Ampar, Pulau Batam, Riau dan memulai operasi komersialnya pada tanggal 1 Februari 1994.</v>
          </cell>
        </row>
        <row r="18">
          <cell r="B18" t="str">
            <v>Pada tanggal 31 Desember 2002 dan 2001, Perusahaan mempekerjakan 50 dan 48 karyawan.</v>
          </cell>
        </row>
        <row r="20">
          <cell r="B20" t="str">
            <v>Komposisi dewan komisaris dan dewan direksi Perusahaan per 31 Desember 2002 adalah sebagai berikut:</v>
          </cell>
        </row>
        <row r="23">
          <cell r="B23" t="str">
            <v>Dewan Komisaris:</v>
          </cell>
        </row>
        <row r="24">
          <cell r="B24" t="str">
            <v>Komisais Utama</v>
          </cell>
          <cell r="E24" t="str">
            <v>: Drs. Nurshal</v>
          </cell>
        </row>
        <row r="25">
          <cell r="B25" t="str">
            <v>Komisaris</v>
          </cell>
          <cell r="E25" t="str">
            <v>: Ir. Stephanus SGH</v>
          </cell>
        </row>
        <row r="27">
          <cell r="B27" t="str">
            <v>Dewan Direksi</v>
          </cell>
        </row>
        <row r="28">
          <cell r="B28" t="str">
            <v>Direktur Utama</v>
          </cell>
          <cell r="E28" t="str">
            <v>: Eldafri Bahar, SE</v>
          </cell>
        </row>
        <row r="29">
          <cell r="B29" t="str">
            <v>Direktur</v>
          </cell>
          <cell r="E29" t="str">
            <v>: Drs. Eddy E. Rondonuwu</v>
          </cell>
        </row>
        <row r="31">
          <cell r="B31" t="str">
            <v>Ada rencana dari pemegang saham Perusahaan untuk mengubah susunan dewan komisaris dan dewan direksi. Sampai dengan diterbitkannya laporan keuangan ini, rencana tersebut belum dibuatkan akta notarisnya.</v>
          </cell>
        </row>
        <row r="35">
          <cell r="A35" t="str">
            <v>2.</v>
          </cell>
          <cell r="B35" t="str">
            <v>IKHTISAR KEBIJAKAN AKUNTANSI</v>
          </cell>
        </row>
        <row r="36">
          <cell r="B36" t="str">
            <v>a.</v>
          </cell>
          <cell r="C36" t="str">
            <v>Dasar penyajian laporan keuangan</v>
          </cell>
        </row>
        <row r="37">
          <cell r="C37" t="str">
            <v>Laporan keuangan disajikan dalam Rupiah, kecuali bila dinyatakan lain dan disusun atas dasar akrual dengan konsep berdasarkan harga perolehan dan sesuai dengan Standar Akuntansi Keuangan Indonesia.</v>
          </cell>
        </row>
        <row r="41">
          <cell r="C41" t="str">
            <v>Laporan arus kas disajikan menggunakan metode langsung (direct method) dan arus kas dikelompokkan atas dasar kegiatan operasi, investasi dan pendanaan. Kas mencakup kas dan bank.</v>
          </cell>
        </row>
        <row r="44">
          <cell r="C44" t="str">
            <v>Penyusunan laporan keuangan yang sesuai dengan prinsip akuntansi yang berlaku umum mengharuskan manajemen membuat estimasi dan asumsi yang mempengaruhi jumlah yang dilaporkan dalam laporan keuangan. Karena adanya unsur ketidakpastian yang melekat dalam me</v>
          </cell>
        </row>
        <row r="50">
          <cell r="B50" t="str">
            <v>b.</v>
          </cell>
          <cell r="C50" t="str">
            <v>Penjabaran mata uang asing</v>
          </cell>
        </row>
        <row r="51">
          <cell r="C51" t="str">
            <v>Transaksi dalam mata uang asing dijabarkan ke mata uang Rupiah dengan menggunakan kurs yang berlaku pada tanggal transaksi. Pada tanggal neraca, aktiva dan kewajiban moneter dalam mata uang asing dijabarkan dengan kurs yang berlaku pada tanggal neraca.</v>
          </cell>
        </row>
        <row r="55">
          <cell r="C55" t="str">
            <v>Keuntungan dan kerugian dari selisih kurs yang timbul dari transaksi dalam mata uang asing dan penjabaran aktiva dan kewajiban moneter dalam mata uang asing, diakui pada laporan laba rugi.</v>
          </cell>
        </row>
        <row r="58">
          <cell r="H58" t="str">
            <v>Dalam Rupiah</v>
          </cell>
        </row>
        <row r="60">
          <cell r="G60" t="str">
            <v>2002</v>
          </cell>
          <cell r="H60" t="str">
            <v>2001</v>
          </cell>
        </row>
        <row r="62">
          <cell r="C62" t="str">
            <v>1 Dollar Singapura</v>
          </cell>
          <cell r="G62">
            <v>5154.3</v>
          </cell>
          <cell r="H62">
            <v>5620.97</v>
          </cell>
        </row>
        <row r="63">
          <cell r="C63" t="str">
            <v>1 Dollar Amerika Serikat</v>
          </cell>
          <cell r="G63">
            <v>10400</v>
          </cell>
          <cell r="H63">
            <v>9595</v>
          </cell>
        </row>
        <row r="65">
          <cell r="B65" t="str">
            <v>c.</v>
          </cell>
          <cell r="C65" t="str">
            <v>Pengakuan pendapatan dan beban</v>
          </cell>
        </row>
        <row r="66">
          <cell r="C66" t="str">
            <v>Pendapatan jasa pengantongan semen diakui pada saat semen telah dikantongkan dalam kemasan. Pendapatan distribusi diakui pada saat barang telah dikirimkan kepada pelanggan. Beban diakui dengan menggunakan metode akrual.</v>
          </cell>
        </row>
        <row r="70">
          <cell r="A70" t="str">
            <v>- 8 -</v>
          </cell>
        </row>
        <row r="71">
          <cell r="A71" t="str">
            <v>2.</v>
          </cell>
          <cell r="B71" t="str">
            <v>IKHTISAR KEBIJAKAN AKUNTANSI (lanjutan)</v>
          </cell>
        </row>
        <row r="72">
          <cell r="B72" t="str">
            <v>d.</v>
          </cell>
          <cell r="C72" t="str">
            <v>Penyisihan piutang ragu-ragu</v>
          </cell>
        </row>
        <row r="73">
          <cell r="C73" t="str">
            <v>Penyisihan piutang ragu-ragu ditentukan berdasarkan hasil penelaahan terhadap keadaan akun piutang masing-masing pelanggan pada akhir tahun.</v>
          </cell>
        </row>
        <row r="76">
          <cell r="B76" t="str">
            <v>e.</v>
          </cell>
          <cell r="C76" t="str">
            <v>Perlengkapan</v>
          </cell>
        </row>
        <row r="77">
          <cell r="C77" t="str">
            <v>Perlengkapan diakui pada nilai terendah antara harga perolehan dan nilai realisasi bersih. Harga perolehan ditentukan dengan menggunakan metode 'masuk pertama keluar pertama'.</v>
          </cell>
        </row>
        <row r="80">
          <cell r="C80" t="str">
            <v>Nilai realisasi bersih adalah taksiran harga penjualan dalam kegiatan usaha normal dikurangi taksiran biaya penyelesaian dan taksiran biaya yang diperlukan untuk melaksanakan penjualan.</v>
          </cell>
        </row>
        <row r="83">
          <cell r="B83" t="str">
            <v>f.</v>
          </cell>
          <cell r="C83" t="str">
            <v>Aktiva tetap</v>
          </cell>
        </row>
        <row r="84">
          <cell r="C84" t="str">
            <v>Aktiva tetap dinyatakan sebesar harga perolehan dikurangi akumulasi penyusutan. Penyusutan dihitung dengan menggunakan metode garis lurus (straight-line method) berdasarkan taksiran masa manfaat ekonomis aktiva tetap sebagai berikut:</v>
          </cell>
        </row>
        <row r="88">
          <cell r="C88" t="str">
            <v>Keterangan</v>
          </cell>
          <cell r="H88" t="str">
            <v>Tahun</v>
          </cell>
        </row>
        <row r="89">
          <cell r="C89" t="str">
            <v>•</v>
          </cell>
          <cell r="D89" t="str">
            <v>Bangunan</v>
          </cell>
          <cell r="H89" t="str">
            <v>10-20</v>
          </cell>
        </row>
        <row r="90">
          <cell r="C90" t="str">
            <v>•</v>
          </cell>
          <cell r="D90" t="str">
            <v>Mesin dan peralatan</v>
          </cell>
          <cell r="H90" t="str">
            <v>10</v>
          </cell>
        </row>
        <row r="91">
          <cell r="C91" t="str">
            <v>•</v>
          </cell>
          <cell r="D91" t="str">
            <v>Sarana pendukung</v>
          </cell>
          <cell r="H91" t="str">
            <v>10</v>
          </cell>
        </row>
        <row r="92">
          <cell r="C92" t="str">
            <v>•</v>
          </cell>
          <cell r="D92" t="str">
            <v>Inventaris</v>
          </cell>
          <cell r="H92" t="str">
            <v>5</v>
          </cell>
        </row>
        <row r="93">
          <cell r="C93" t="str">
            <v>•</v>
          </cell>
          <cell r="D93" t="str">
            <v>Kendaraan bermotor</v>
          </cell>
          <cell r="H93" t="str">
            <v>5</v>
          </cell>
        </row>
        <row r="95">
          <cell r="C95" t="str">
            <v>Biaya pemeliharaan dan perbaikan diakui sebagai beban pada saat terjadinya. Pengeluaran yang memperpanjang masa manfaat aktiva atau yang memberikan manfaat ekonomis dikapitalisasi dan disusutkan sesuai dengan tarif penyusutan yang sesuai.</v>
          </cell>
        </row>
        <row r="99">
          <cell r="B99" t="str">
            <v>g.</v>
          </cell>
          <cell r="C99" t="str">
            <v>Pajak penghasilan</v>
          </cell>
        </row>
        <row r="100">
          <cell r="C100" t="str">
            <v>Penghasilan/(beban) pajak dihitung dengan menggunakan metode pajak penghasilan tangguhan (deferred tax), sesuai dengan Pernyataan Standar Akuntansi Keuangan Indonesia (PSAK) No.46 "Akuntansi Pajak Penghasilan".</v>
          </cell>
        </row>
        <row r="104">
          <cell r="C104" t="str">
            <v>Sesuai dengan metode pajak penghasilan tangguhan, Perusahaan menerapkan metode neraca (balance sheet method) dalam pengakuan manfaat atau kewajiban pajak penghasilan di masa datang yang timbul dari adanya perbedaan temporer. Berdasarkan metode ini, perbed</v>
          </cell>
        </row>
        <row r="110">
          <cell r="C110" t="str">
            <v>Manfaat pajak penghasilan tangguhan di masa datang tidak akan disajikan sebagai akun tersendiri kecuali terdapat kemungkinan besar adanya realisasi atas aktiva tersebut di masa datang.</v>
          </cell>
        </row>
        <row r="113">
          <cell r="B113" t="str">
            <v>h.</v>
          </cell>
          <cell r="C113" t="str">
            <v>Transaksi dengan pihak yang mempunyai hubungan istimewa</v>
          </cell>
        </row>
        <row r="114">
          <cell r="C114" t="str">
            <v>Sesuai dengan Standar Akuntasi Keuangan No.7, pihak-pihak yang mempunyai hubungan istimewa didefinisikan sebagai berikut:</v>
          </cell>
        </row>
        <row r="117">
          <cell r="C117" t="str">
            <v>i.</v>
          </cell>
          <cell r="D117" t="str">
            <v xml:space="preserve">Perusahaan yang melalui satu atau lebih perantara, mengendalikan, atau dikendalikan oleh, atau berada di bawah pengendalian bersama, dengan perusahaan pelapor (termasuk holding companies, subsidiaries, dan  fellow subsidiaries); </v>
          </cell>
        </row>
        <row r="120">
          <cell r="C120" t="str">
            <v>ii.</v>
          </cell>
          <cell r="D120" t="str">
            <v xml:space="preserve">Perusahaan asosiasi (associated company); </v>
          </cell>
        </row>
        <row r="121">
          <cell r="C121" t="str">
            <v>iii.</v>
          </cell>
          <cell r="D121" t="str">
            <v>Perorangan yang memiliki, baik secara langsung maupun tidak langsung, suatu kepentingan hak suara di perusahaan pelapor yang berpengaruh secara signifikan, dan anggota keluarga dekat dari perorangan tersebut (yang dimaksudkan dengan anggota keluarga dekat</v>
          </cell>
        </row>
        <row r="137">
          <cell r="A137" t="str">
            <v>- 9 -</v>
          </cell>
        </row>
        <row r="138">
          <cell r="A138" t="str">
            <v>2.</v>
          </cell>
          <cell r="B138" t="str">
            <v>IKHTISAR KEBIJAKAN AKUNTANSI (lanjutan)</v>
          </cell>
        </row>
        <row r="139">
          <cell r="B139" t="str">
            <v>h.</v>
          </cell>
          <cell r="C139" t="str">
            <v>Transaksi dengan pihak yang mempunyai hubungan istimewa (lanjutan)</v>
          </cell>
        </row>
        <row r="140">
          <cell r="C140" t="str">
            <v>iv.</v>
          </cell>
          <cell r="D140" t="str">
            <v>Karyawan kunci, yaitu orang-orang yang mempunyai wewenang dan tanggung jawab untuk merencanakan, memimpin dan mengendalikan kegiatan perusahaan pelapor yang meliputi anggota dewan komisaris, direksi dan manajer dari perusahaan serta anggota keluarga dekat</v>
          </cell>
        </row>
        <row r="144">
          <cell r="C144" t="str">
            <v>v.</v>
          </cell>
          <cell r="D144" t="str">
            <v xml:space="preserve">Perusahaan dimana suatu kepentingan substantial dalam hak suara dimiliki baik secara langsung maupun tidak langsung oleh setiap orang yang diuraikan dalam (iii) atau (iv), atau setiap orang tersebut mempunyai pengaruh signifikan atas perusahaan tersebut. </v>
          </cell>
        </row>
        <row r="151">
          <cell r="C151" t="str">
            <v>Semua transaksi yang dilakukan dengan pihak yang mempunyai hubungan istimewa telah diungkapkan dalam laporan keuangan, baik yang dilakukan dengan atau tidak dengan tingkat harga dan kondisi serta persyaratan normal sebagaimana dengan pihak yang tidak memp</v>
          </cell>
        </row>
        <row r="157">
          <cell r="H157" t="str">
            <v>Dalam Rupiah</v>
          </cell>
        </row>
        <row r="159">
          <cell r="G159" t="str">
            <v>2002</v>
          </cell>
          <cell r="H159" t="str">
            <v>2001</v>
          </cell>
        </row>
        <row r="161">
          <cell r="A161" t="str">
            <v>3.</v>
          </cell>
          <cell r="B161" t="str">
            <v>KAS DAN SETARA KAS</v>
          </cell>
        </row>
        <row r="162">
          <cell r="B162" t="str">
            <v>•</v>
          </cell>
          <cell r="C162" t="str">
            <v>Kas</v>
          </cell>
          <cell r="G162">
            <v>20577260</v>
          </cell>
          <cell r="H162">
            <v>31421450</v>
          </cell>
        </row>
        <row r="163">
          <cell r="B163" t="str">
            <v>•</v>
          </cell>
          <cell r="C163" t="str">
            <v>Bank</v>
          </cell>
          <cell r="G163">
            <v>135529170</v>
          </cell>
          <cell r="H163">
            <v>860338980</v>
          </cell>
        </row>
        <row r="164">
          <cell r="B164" t="str">
            <v>Jumlah kas dan setara kas</v>
          </cell>
          <cell r="G164">
            <v>156106430</v>
          </cell>
          <cell r="H164">
            <v>891760430</v>
          </cell>
        </row>
        <row r="167">
          <cell r="A167" t="str">
            <v>4.</v>
          </cell>
          <cell r="B167" t="str">
            <v>PIUTANG USAHA</v>
          </cell>
        </row>
        <row r="168">
          <cell r="B168" t="str">
            <v>•</v>
          </cell>
          <cell r="C168" t="str">
            <v>Pihak ketiga</v>
          </cell>
          <cell r="G168">
            <v>462421070</v>
          </cell>
          <cell r="H168">
            <v>1033727150</v>
          </cell>
        </row>
        <row r="169">
          <cell r="B169" t="str">
            <v>•</v>
          </cell>
          <cell r="C169" t="str">
            <v>Penyisihan piutang ragu-ragu</v>
          </cell>
          <cell r="G169">
            <v>-462421070</v>
          </cell>
          <cell r="H169">
            <v>-462421070</v>
          </cell>
        </row>
        <row r="170">
          <cell r="B170" t="str">
            <v>Jumlah piutang usaha pihak ketiga bersih</v>
          </cell>
          <cell r="G170">
            <v>0</v>
          </cell>
          <cell r="H170">
            <v>571306080</v>
          </cell>
        </row>
        <row r="172">
          <cell r="B172" t="str">
            <v>Pihak yang mempunyai hubungan istimewa:</v>
          </cell>
        </row>
        <row r="173">
          <cell r="B173" t="str">
            <v>•</v>
          </cell>
          <cell r="C173" t="str">
            <v>PT. Semen Padang</v>
          </cell>
          <cell r="G173">
            <v>1044151060</v>
          </cell>
          <cell r="H173">
            <v>909779260</v>
          </cell>
        </row>
        <row r="174">
          <cell r="B174" t="str">
            <v>•</v>
          </cell>
          <cell r="C174" t="str">
            <v>Penyisihan piutang ragu-ragu</v>
          </cell>
          <cell r="G174">
            <v>0</v>
          </cell>
          <cell r="H174">
            <v>0</v>
          </cell>
        </row>
        <row r="175">
          <cell r="B175" t="str">
            <v>Jumlah piutang usaha pihak hubungan istimewa bersih</v>
          </cell>
          <cell r="G175">
            <v>1044151060</v>
          </cell>
          <cell r="H175">
            <v>909779260</v>
          </cell>
        </row>
        <row r="176">
          <cell r="B176" t="str">
            <v>Jumlah piutang usaha bersih</v>
          </cell>
          <cell r="G176">
            <v>1044151060</v>
          </cell>
          <cell r="H176">
            <v>1481085340</v>
          </cell>
        </row>
        <row r="178">
          <cell r="B178" t="str">
            <v>Manajemen berkeyakinan bahwa penyisihan piutang usaha yang tidak tertagih telah memadai sehingga tidak perlu penambahan penyisihan piutang ragu-ragu.</v>
          </cell>
        </row>
        <row r="181">
          <cell r="B181" t="str">
            <v>Saldo piutang usaha dengan PT. Semen Padang merupakan tagihan atas jasa pengantongan semen.</v>
          </cell>
        </row>
        <row r="184">
          <cell r="A184" t="str">
            <v>5.</v>
          </cell>
          <cell r="B184" t="str">
            <v>PIUTANG LAIN-LAIN</v>
          </cell>
        </row>
        <row r="185">
          <cell r="B185" t="str">
            <v>•</v>
          </cell>
          <cell r="C185" t="str">
            <v>Pihak ketiga</v>
          </cell>
          <cell r="G185">
            <v>2675000</v>
          </cell>
          <cell r="H185">
            <v>3603600</v>
          </cell>
        </row>
        <row r="186">
          <cell r="B186" t="str">
            <v>•</v>
          </cell>
          <cell r="C186" t="str">
            <v>Pihak yang mempunyai hubungan istimewa</v>
          </cell>
        </row>
        <row r="187">
          <cell r="C187" t="str">
            <v>PT. Semen Padang</v>
          </cell>
          <cell r="G187">
            <v>75000000</v>
          </cell>
          <cell r="H187">
            <v>0</v>
          </cell>
        </row>
        <row r="188">
          <cell r="B188" t="str">
            <v>Jumlah piutang lain-lain</v>
          </cell>
          <cell r="G188">
            <v>77675000</v>
          </cell>
          <cell r="H188">
            <v>3603600</v>
          </cell>
        </row>
        <row r="191">
          <cell r="A191" t="str">
            <v>6.</v>
          </cell>
          <cell r="B191" t="str">
            <v>PERLENGKAPAN</v>
          </cell>
        </row>
        <row r="192">
          <cell r="B192" t="str">
            <v>•</v>
          </cell>
          <cell r="C192" t="str">
            <v>Suku cadang</v>
          </cell>
          <cell r="G192">
            <v>137763902</v>
          </cell>
          <cell r="H192">
            <v>196337339</v>
          </cell>
        </row>
        <row r="193">
          <cell r="B193" t="str">
            <v>•</v>
          </cell>
          <cell r="C193" t="str">
            <v>Solar dan olie</v>
          </cell>
          <cell r="G193">
            <v>27680090</v>
          </cell>
          <cell r="H193">
            <v>25880260</v>
          </cell>
        </row>
        <row r="194">
          <cell r="B194" t="str">
            <v>Jumlah perlengkapan</v>
          </cell>
          <cell r="G194">
            <v>165443992</v>
          </cell>
          <cell r="H194">
            <v>222217599</v>
          </cell>
        </row>
        <row r="196">
          <cell r="B196" t="str">
            <v>Perusahaan tidak mengasuransikan perlengkapannya.</v>
          </cell>
        </row>
        <row r="203">
          <cell r="A203" t="str">
            <v>- 10 -</v>
          </cell>
        </row>
        <row r="204">
          <cell r="H204" t="str">
            <v>Dalam Rupiah</v>
          </cell>
        </row>
        <row r="206">
          <cell r="G206" t="str">
            <v>2002</v>
          </cell>
          <cell r="H206" t="str">
            <v>2001</v>
          </cell>
        </row>
        <row r="208">
          <cell r="A208" t="str">
            <v>7.</v>
          </cell>
          <cell r="B208" t="str">
            <v>UANG MUKA</v>
          </cell>
        </row>
        <row r="209">
          <cell r="B209" t="str">
            <v>Sewa tanah dibayar dimuka</v>
          </cell>
        </row>
        <row r="210">
          <cell r="B210" t="str">
            <v>Sewa tanah dibayar dimuka merupakan tanah yang disewakan oleh PT. Timsco Development Corporation kepada Perusahaan. Jangka waktu sewa tanah tersebut adalah 10 tahun yang dimulai sejak tanggal 15 Nopember 1991 dan berakhir tanggal 15 Nopember 2001. Berdasa</v>
          </cell>
        </row>
        <row r="216">
          <cell r="B216" t="str">
            <v>Perincian sewa tanah dibayar dimuka tersebut adalah sebagai berikut:</v>
          </cell>
        </row>
        <row r="217">
          <cell r="B217" t="str">
            <v>•</v>
          </cell>
          <cell r="C217" t="str">
            <v>Jangka waktu satu tahun</v>
          </cell>
          <cell r="G217">
            <v>194444445</v>
          </cell>
          <cell r="H217">
            <v>96250000</v>
          </cell>
        </row>
        <row r="218">
          <cell r="B218" t="str">
            <v>•</v>
          </cell>
          <cell r="C218" t="str">
            <v>Jangka waktu lebih dari satu tahun</v>
          </cell>
          <cell r="G218">
            <v>3500000000</v>
          </cell>
          <cell r="H218">
            <v>0</v>
          </cell>
        </row>
        <row r="219">
          <cell r="B219" t="str">
            <v>Jumlah sewa tanah dibayar dimuka</v>
          </cell>
          <cell r="G219">
            <v>3694444445</v>
          </cell>
          <cell r="H219">
            <v>96250000</v>
          </cell>
        </row>
        <row r="221">
          <cell r="B221" t="str">
            <v>a.</v>
          </cell>
          <cell r="C221" t="str">
            <v>Pajak dibayar dimuka</v>
          </cell>
        </row>
        <row r="222">
          <cell r="C222" t="str">
            <v>•</v>
          </cell>
          <cell r="D222" t="str">
            <v>Pajak Penghasilan - pasal 25</v>
          </cell>
          <cell r="G222" t="str">
            <v>-</v>
          </cell>
          <cell r="H222" t="str">
            <v>-</v>
          </cell>
        </row>
        <row r="223">
          <cell r="C223" t="str">
            <v>•</v>
          </cell>
          <cell r="D223" t="str">
            <v>Pajak Penghasilan - pasal 22</v>
          </cell>
          <cell r="G223" t="str">
            <v>-</v>
          </cell>
          <cell r="H223" t="str">
            <v>-</v>
          </cell>
        </row>
        <row r="224">
          <cell r="C224" t="str">
            <v>•</v>
          </cell>
          <cell r="D224" t="str">
            <v>Pajak Penghasilan - pasal 23</v>
          </cell>
          <cell r="G224" t="str">
            <v>-</v>
          </cell>
          <cell r="H224" t="str">
            <v>-</v>
          </cell>
        </row>
        <row r="225">
          <cell r="C225" t="str">
            <v>•</v>
          </cell>
          <cell r="D225" t="str">
            <v>Fiscal Luar Negeri</v>
          </cell>
          <cell r="G225" t="str">
            <v>-</v>
          </cell>
          <cell r="H225" t="str">
            <v>-</v>
          </cell>
        </row>
        <row r="226">
          <cell r="C226" t="str">
            <v>Jumlah pajak dibayar dimuka</v>
          </cell>
          <cell r="G226" t="str">
            <v>-</v>
          </cell>
          <cell r="H226" t="str">
            <v>-</v>
          </cell>
        </row>
        <row r="228">
          <cell r="B228" t="str">
            <v>Uang muka pajak</v>
          </cell>
        </row>
        <row r="229">
          <cell r="B229" t="str">
            <v>•</v>
          </cell>
          <cell r="C229" t="str">
            <v>Pajak penghasilan karyawan pasal 21 (lebih bayar)</v>
          </cell>
          <cell r="G229">
            <v>0</v>
          </cell>
          <cell r="H229">
            <v>25613138</v>
          </cell>
        </row>
        <row r="230">
          <cell r="B230" t="str">
            <v>•</v>
          </cell>
          <cell r="C230" t="str">
            <v>Pajak penghasilan badan (lebih bayar)</v>
          </cell>
          <cell r="G230">
            <v>48211194</v>
          </cell>
          <cell r="H230">
            <v>93266065</v>
          </cell>
        </row>
        <row r="231">
          <cell r="B231" t="str">
            <v>Jumlah uang muka pajak</v>
          </cell>
          <cell r="G231">
            <v>48211194</v>
          </cell>
          <cell r="H231">
            <v>118879203</v>
          </cell>
        </row>
        <row r="233">
          <cell r="B233" t="str">
            <v>Uang muka lain-lain</v>
          </cell>
          <cell r="G233">
            <v>73755304</v>
          </cell>
          <cell r="H233">
            <v>371726720</v>
          </cell>
        </row>
        <row r="234">
          <cell r="B234" t="str">
            <v>Jumlah uang muka</v>
          </cell>
          <cell r="G234">
            <v>3816410943</v>
          </cell>
          <cell r="H234">
            <v>490605923</v>
          </cell>
        </row>
        <row r="236">
          <cell r="B236" t="str">
            <v>Perincian uang muka secara keseluruhan adalah sebagai berikut:</v>
          </cell>
        </row>
        <row r="237">
          <cell r="B237" t="str">
            <v>•</v>
          </cell>
          <cell r="C237" t="str">
            <v>Jangka waktu satu tahun</v>
          </cell>
          <cell r="G237">
            <v>316410943</v>
          </cell>
          <cell r="H237">
            <v>490605923</v>
          </cell>
        </row>
        <row r="238">
          <cell r="B238" t="str">
            <v>•</v>
          </cell>
          <cell r="C238" t="str">
            <v>Jangka waktu lebih dari satu tahun</v>
          </cell>
          <cell r="G238">
            <v>3500000000</v>
          </cell>
          <cell r="H238">
            <v>0</v>
          </cell>
        </row>
        <row r="239">
          <cell r="B239" t="str">
            <v>Jumlah uang muka</v>
          </cell>
          <cell r="G239">
            <v>3816410943</v>
          </cell>
          <cell r="H239">
            <v>490605923</v>
          </cell>
        </row>
        <row r="242">
          <cell r="A242" t="str">
            <v>8.</v>
          </cell>
          <cell r="B242" t="str">
            <v>PERPAJAKAN</v>
          </cell>
        </row>
        <row r="243">
          <cell r="B243" t="str">
            <v>a.</v>
          </cell>
          <cell r="C243" t="str">
            <v>Hutang pajak</v>
          </cell>
        </row>
        <row r="244">
          <cell r="C244" t="str">
            <v>•</v>
          </cell>
          <cell r="D244" t="str">
            <v>Pajak Penghasilan - pasal 21</v>
          </cell>
          <cell r="G244">
            <v>63666870</v>
          </cell>
          <cell r="H244">
            <v>9086228</v>
          </cell>
        </row>
        <row r="245">
          <cell r="C245" t="str">
            <v>•</v>
          </cell>
          <cell r="D245" t="str">
            <v>Pajak Penghasilan - pasal 23</v>
          </cell>
          <cell r="G245">
            <v>399447823</v>
          </cell>
          <cell r="H245">
            <v>5589485</v>
          </cell>
        </row>
        <row r="246">
          <cell r="C246" t="str">
            <v>•</v>
          </cell>
          <cell r="D246" t="str">
            <v>Pajak Penghasilan - pasal 25</v>
          </cell>
          <cell r="G246">
            <v>105729725</v>
          </cell>
          <cell r="H246">
            <v>29181090</v>
          </cell>
        </row>
        <row r="247">
          <cell r="C247" t="str">
            <v>Jumlah hutang pajak</v>
          </cell>
          <cell r="G247">
            <v>568844418</v>
          </cell>
          <cell r="H247">
            <v>43856803</v>
          </cell>
        </row>
        <row r="249">
          <cell r="B249" t="str">
            <v>b.</v>
          </cell>
          <cell r="C249" t="str">
            <v>Pajak penghasilan badan</v>
          </cell>
        </row>
        <row r="250">
          <cell r="C250" t="str">
            <v>1.</v>
          </cell>
          <cell r="D250" t="str">
            <v>Komponen beban/(pendapatan) pajak penghasilan adalah sebagai berikut:</v>
          </cell>
        </row>
        <row r="251">
          <cell r="D251" t="str">
            <v>Pajak tahun berjalan</v>
          </cell>
          <cell r="G251">
            <v>274475311</v>
          </cell>
          <cell r="H251">
            <v>240208481</v>
          </cell>
        </row>
        <row r="252">
          <cell r="D252" t="str">
            <v>Pajak tangguhan</v>
          </cell>
          <cell r="G252">
            <v>-150440272</v>
          </cell>
          <cell r="H252">
            <v>-107455469</v>
          </cell>
        </row>
        <row r="253">
          <cell r="D253" t="str">
            <v>Jumlah beban pajak penghasilan</v>
          </cell>
          <cell r="G253">
            <v>124035039</v>
          </cell>
          <cell r="H253">
            <v>132753012</v>
          </cell>
        </row>
        <row r="255">
          <cell r="C255" t="str">
            <v>2.</v>
          </cell>
          <cell r="D255" t="str">
            <v>Rekonsiliasi antara laba/(rugi) sebelum pajak penghasilan seperti yang disajikan dalam laporan laba rugi dengan beban/(pendapatan) pajak penghasilan untuk tahun-tahun yang berakhir pada tanggal 31 Desember 2002 dan 2001 adalah sebagai berikut:</v>
          </cell>
        </row>
        <row r="259">
          <cell r="D259" t="str">
            <v>Laba/(rugi) sebelum pajak penghasilan</v>
          </cell>
          <cell r="G259">
            <v>7366977</v>
          </cell>
          <cell r="H259">
            <v>288622386</v>
          </cell>
        </row>
        <row r="260">
          <cell r="D260" t="str">
            <v>Tarif pajak</v>
          </cell>
          <cell r="G260" t="str">
            <v>30%</v>
          </cell>
          <cell r="H260" t="str">
            <v>30%</v>
          </cell>
        </row>
        <row r="261">
          <cell r="G261">
            <v>2210093</v>
          </cell>
          <cell r="H261">
            <v>86586716</v>
          </cell>
        </row>
        <row r="262">
          <cell r="D262" t="str">
            <v>Perbedaan permanen pada tarif pajak 30 %</v>
          </cell>
          <cell r="G262">
            <v>139324946</v>
          </cell>
          <cell r="H262">
            <v>46166296</v>
          </cell>
        </row>
        <row r="263">
          <cell r="D263" t="str">
            <v>Efek  tarif pajak progresif</v>
          </cell>
          <cell r="G263">
            <v>-17500000</v>
          </cell>
          <cell r="H263">
            <v>0</v>
          </cell>
        </row>
        <row r="264">
          <cell r="D264" t="str">
            <v>Beban pajak penghasilan</v>
          </cell>
          <cell r="G264">
            <v>124035039</v>
          </cell>
          <cell r="H264">
            <v>132753012</v>
          </cell>
        </row>
        <row r="266">
          <cell r="C266" t="str">
            <v>3.</v>
          </cell>
          <cell r="D266" t="str">
            <v>Komponen aktiva pajak tangguhan per 31 Desember 2002 dan 2001 adalah sebagai berikut:</v>
          </cell>
        </row>
        <row r="267">
          <cell r="D267" t="str">
            <v>Aktiva pajak tangguhan</v>
          </cell>
        </row>
        <row r="268">
          <cell r="D268" t="str">
            <v>Selisih antara pembukuan dan pajak</v>
          </cell>
        </row>
        <row r="269">
          <cell r="D269" t="str">
            <v>atas nilai buku aktiva tetap</v>
          </cell>
          <cell r="G269">
            <v>524542923</v>
          </cell>
          <cell r="H269">
            <v>374102651</v>
          </cell>
        </row>
        <row r="270">
          <cell r="D270" t="str">
            <v>Penyisihan piutang ragu-ragu</v>
          </cell>
          <cell r="G270">
            <v>138726322</v>
          </cell>
          <cell r="H270">
            <v>138726322</v>
          </cell>
        </row>
        <row r="271">
          <cell r="D271" t="str">
            <v>Penyisihan bonus karyawan</v>
          </cell>
          <cell r="G271">
            <v>18487846</v>
          </cell>
          <cell r="H271">
            <v>18487846</v>
          </cell>
        </row>
        <row r="272">
          <cell r="D272" t="str">
            <v>Aktiva pajak tangguhan</v>
          </cell>
          <cell r="G272">
            <v>681757091</v>
          </cell>
          <cell r="H272">
            <v>531316819</v>
          </cell>
        </row>
        <row r="274">
          <cell r="A274" t="str">
            <v>- 11 -</v>
          </cell>
        </row>
        <row r="275">
          <cell r="A275" t="str">
            <v>9.</v>
          </cell>
          <cell r="B275" t="str">
            <v>AKTIVA TETAP (lanjutan)</v>
          </cell>
        </row>
        <row r="276">
          <cell r="H276" t="str">
            <v>Dalam Rupiah</v>
          </cell>
        </row>
        <row r="278">
          <cell r="G278" t="str">
            <v>2002</v>
          </cell>
          <cell r="H278" t="str">
            <v>2001</v>
          </cell>
        </row>
        <row r="280">
          <cell r="B280" t="str">
            <v>Biaya penyusutan dibebankan pada:</v>
          </cell>
        </row>
        <row r="281">
          <cell r="B281" t="str">
            <v>•</v>
          </cell>
          <cell r="C281" t="str">
            <v>Beban pokok jasa dan distribusi</v>
          </cell>
          <cell r="G281">
            <v>1220541743</v>
          </cell>
          <cell r="H281">
            <v>1112972982</v>
          </cell>
        </row>
        <row r="282">
          <cell r="B282" t="str">
            <v>•</v>
          </cell>
          <cell r="C282" t="str">
            <v>Beban umum dan administrasi</v>
          </cell>
          <cell r="G282">
            <v>218673255</v>
          </cell>
          <cell r="H282">
            <v>187762834</v>
          </cell>
        </row>
        <row r="283">
          <cell r="B283" t="str">
            <v>Total beban penyusutan</v>
          </cell>
          <cell r="G283">
            <v>1439214998</v>
          </cell>
          <cell r="H283">
            <v>1300735816</v>
          </cell>
        </row>
        <row r="285">
          <cell r="B285" t="str">
            <v>Per 31 Desember 2002 aktiva tetap diasuransikan dengan total nilai pertanggungan Rp 21.895.000.000,- pada PT. Asuransi Binagriya Upakara Jakarta, PT. Asuransi Jasa Indonesia, dan PT. Asuransi Rama Satria Wibawa.</v>
          </cell>
        </row>
        <row r="290">
          <cell r="A290" t="str">
            <v>10.</v>
          </cell>
          <cell r="B290" t="str">
            <v>HUTANG USAHA</v>
          </cell>
          <cell r="G290">
            <v>0</v>
          </cell>
          <cell r="H290">
            <v>1478046760</v>
          </cell>
        </row>
        <row r="291">
          <cell r="B291" t="str">
            <v>Akun ini merupakan saldo hutang usaha kepada PT. Semen Padang sehubungan dengan pembelian semen per 31 Desember 2001.</v>
          </cell>
        </row>
        <row r="295">
          <cell r="A295" t="str">
            <v>11.</v>
          </cell>
          <cell r="B295" t="str">
            <v>HUTANG LAIN-LAIN</v>
          </cell>
        </row>
        <row r="296">
          <cell r="B296" t="str">
            <v>Hutang lain-lain terdiri dari:</v>
          </cell>
        </row>
        <row r="297">
          <cell r="B297" t="str">
            <v>•</v>
          </cell>
          <cell r="C297" t="str">
            <v>Pihak ketiga</v>
          </cell>
          <cell r="G297">
            <v>120381170</v>
          </cell>
          <cell r="H297">
            <v>101519290</v>
          </cell>
        </row>
        <row r="299">
          <cell r="B299" t="str">
            <v>Pihak yang mempunyai hubungan istimewa:</v>
          </cell>
        </row>
        <row r="300">
          <cell r="B300" t="str">
            <v>•</v>
          </cell>
          <cell r="C300" t="str">
            <v>PT. Semen Padang</v>
          </cell>
          <cell r="G300">
            <v>12500000</v>
          </cell>
          <cell r="H300">
            <v>137500000</v>
          </cell>
        </row>
        <row r="301">
          <cell r="B301" t="str">
            <v>Jumlah hutang lain-lain</v>
          </cell>
          <cell r="G301">
            <v>132881170</v>
          </cell>
          <cell r="H301">
            <v>239019290</v>
          </cell>
        </row>
        <row r="304">
          <cell r="A304" t="str">
            <v>12.</v>
          </cell>
          <cell r="B304" t="str">
            <v>HUTANG PADA PEMEGANG SAHAM</v>
          </cell>
          <cell r="G304">
            <v>3500000000</v>
          </cell>
          <cell r="H304">
            <v>0</v>
          </cell>
        </row>
        <row r="305">
          <cell r="B305" t="str">
            <v>Akun ini merupakan hutang jangka panjang kepada PT. Semen Padang (Pemegang Saham Perusahaan) sehubungan dengan sewa tanah dibayar dimuka (lihat catatan 6). Pinjaman ini tidak dikenakan bunga dan tidak ada jatuh tempo.</v>
          </cell>
        </row>
        <row r="310">
          <cell r="A310" t="str">
            <v>13.</v>
          </cell>
          <cell r="B310" t="str">
            <v>EKUITAS</v>
          </cell>
        </row>
        <row r="311">
          <cell r="B311" t="str">
            <v>Modal dasar Perusahaan adalah Rp 35.000.000.000,-, telah ditempatkan dan disetor penuh                     Rp 7.000.000.000,-. Komposisi kepemilikan saham Perusahaan per 31 Desember 2002 dan 2001 adalah sebagai berikut :</v>
          </cell>
        </row>
        <row r="316">
          <cell r="B316" t="str">
            <v>Pemegang Saham</v>
          </cell>
          <cell r="F316" t="str">
            <v>Prosentase</v>
          </cell>
          <cell r="G316" t="str">
            <v>Jumlah lembar</v>
          </cell>
          <cell r="H316" t="str">
            <v>Jumlah nominal</v>
          </cell>
        </row>
        <row r="317">
          <cell r="F317" t="str">
            <v>kepemilikan</v>
          </cell>
          <cell r="G317" t="str">
            <v xml:space="preserve"> saham</v>
          </cell>
          <cell r="H317" t="str">
            <v>saham (IDR)</v>
          </cell>
        </row>
        <row r="319">
          <cell r="B319" t="str">
            <v>•</v>
          </cell>
          <cell r="C319" t="str">
            <v>PT. Semen Padang</v>
          </cell>
          <cell r="F319">
            <v>0.85</v>
          </cell>
          <cell r="G319">
            <v>5950000</v>
          </cell>
          <cell r="H319">
            <v>5950000000</v>
          </cell>
        </row>
        <row r="321">
          <cell r="B321" t="str">
            <v>•</v>
          </cell>
          <cell r="C321" t="str">
            <v>PT. Timsco Development Corporation</v>
          </cell>
          <cell r="F321">
            <v>0.15</v>
          </cell>
          <cell r="G321">
            <v>1050000</v>
          </cell>
          <cell r="H321">
            <v>1050000000</v>
          </cell>
        </row>
        <row r="323">
          <cell r="B323" t="str">
            <v>Jumlah</v>
          </cell>
          <cell r="F323">
            <v>1</v>
          </cell>
          <cell r="G323">
            <v>7000000</v>
          </cell>
          <cell r="H323">
            <v>7000000000</v>
          </cell>
        </row>
        <row r="325">
          <cell r="B325" t="str">
            <v>PT. Timsco Development Corporation memiliki rencana untuk mengalihkan 15% saham yang dimilikinya kepada Dana Pensiun Semen Padang. Sampai dengan diterbitkannya laporan keuangan ini, rencana tersebut belum dibuatkan akta notarisnya.</v>
          </cell>
        </row>
        <row r="329">
          <cell r="H329" t="str">
            <v>Dalam Rupiah</v>
          </cell>
        </row>
        <row r="331">
          <cell r="G331" t="str">
            <v>2002</v>
          </cell>
          <cell r="H331" t="str">
            <v>2001</v>
          </cell>
        </row>
        <row r="333">
          <cell r="A333" t="str">
            <v>14.</v>
          </cell>
          <cell r="B333" t="str">
            <v>PENDAPATAN JASA DAN DISTRIBUSI</v>
          </cell>
        </row>
        <row r="334">
          <cell r="B334" t="str">
            <v>•</v>
          </cell>
          <cell r="C334" t="str">
            <v>Jasa pengantongan semen</v>
          </cell>
          <cell r="G334">
            <v>6646442660</v>
          </cell>
          <cell r="H334">
            <v>6085218790</v>
          </cell>
        </row>
        <row r="335">
          <cell r="B335" t="str">
            <v>•</v>
          </cell>
          <cell r="C335" t="str">
            <v>Distribusi semen</v>
          </cell>
          <cell r="G335">
            <v>12609594190</v>
          </cell>
          <cell r="H335">
            <v>6668146603</v>
          </cell>
        </row>
        <row r="336">
          <cell r="B336" t="str">
            <v>Jumlah pendapatan jasa dan distribusi</v>
          </cell>
          <cell r="G336">
            <v>19256036850</v>
          </cell>
          <cell r="H336">
            <v>12753365393</v>
          </cell>
        </row>
        <row r="342">
          <cell r="A342" t="str">
            <v>- 13 -</v>
          </cell>
        </row>
        <row r="343">
          <cell r="H343" t="str">
            <v>Dalam Rupiah</v>
          </cell>
        </row>
        <row r="345">
          <cell r="G345" t="str">
            <v>2002</v>
          </cell>
          <cell r="H345" t="str">
            <v>2001</v>
          </cell>
        </row>
        <row r="347">
          <cell r="A347" t="str">
            <v>15.</v>
          </cell>
          <cell r="B347" t="str">
            <v>BEBAN POKOK JASA DAN DISTRIBUSI</v>
          </cell>
        </row>
        <row r="348">
          <cell r="B348" t="str">
            <v>•</v>
          </cell>
          <cell r="C348" t="str">
            <v>Distribusi semen</v>
          </cell>
          <cell r="G348">
            <v>12465541520</v>
          </cell>
          <cell r="H348">
            <v>6605166965</v>
          </cell>
        </row>
        <row r="349">
          <cell r="B349" t="str">
            <v>•</v>
          </cell>
          <cell r="C349" t="str">
            <v>Penyusutan</v>
          </cell>
          <cell r="G349">
            <v>1220541743</v>
          </cell>
          <cell r="H349">
            <v>1112972982</v>
          </cell>
        </row>
        <row r="350">
          <cell r="B350" t="str">
            <v>•</v>
          </cell>
          <cell r="C350" t="str">
            <v>Perbaikan dan pemeliharaan</v>
          </cell>
          <cell r="G350">
            <v>713579060</v>
          </cell>
          <cell r="H350">
            <v>589969440</v>
          </cell>
        </row>
        <row r="351">
          <cell r="B351" t="str">
            <v>•</v>
          </cell>
          <cell r="C351" t="str">
            <v>Gaji, upah dan tunjangan karyawan</v>
          </cell>
          <cell r="G351">
            <v>747962570</v>
          </cell>
          <cell r="H351">
            <v>659109090</v>
          </cell>
        </row>
        <row r="352">
          <cell r="B352" t="str">
            <v>•</v>
          </cell>
          <cell r="C352" t="str">
            <v xml:space="preserve">Bahan bakar </v>
          </cell>
          <cell r="G352">
            <v>956193680</v>
          </cell>
          <cell r="H352">
            <v>828935630</v>
          </cell>
        </row>
        <row r="353">
          <cell r="B353" t="str">
            <v>•</v>
          </cell>
          <cell r="C353" t="str">
            <v>Susun semen</v>
          </cell>
          <cell r="G353">
            <v>334242470</v>
          </cell>
          <cell r="H353">
            <v>312453540</v>
          </cell>
        </row>
        <row r="354">
          <cell r="B354" t="str">
            <v>•</v>
          </cell>
          <cell r="C354" t="str">
            <v>Bongkar muat semen</v>
          </cell>
          <cell r="G354">
            <v>228774820</v>
          </cell>
          <cell r="H354">
            <v>199075820</v>
          </cell>
        </row>
        <row r="355">
          <cell r="B355" t="str">
            <v>•</v>
          </cell>
          <cell r="C355" t="str">
            <v>Lain-lain</v>
          </cell>
          <cell r="G355">
            <v>259308094</v>
          </cell>
          <cell r="H355">
            <v>227732660</v>
          </cell>
        </row>
        <row r="356">
          <cell r="B356" t="str">
            <v>Jumlah beban pokok jasa dan distribusi</v>
          </cell>
          <cell r="G356">
            <v>16926143957</v>
          </cell>
          <cell r="H356">
            <v>10535416127</v>
          </cell>
        </row>
        <row r="359">
          <cell r="A359" t="str">
            <v>16.</v>
          </cell>
          <cell r="B359" t="str">
            <v>BEBAN UMUM DAN ADMINISTRASI</v>
          </cell>
        </row>
        <row r="360">
          <cell r="B360" t="str">
            <v>•</v>
          </cell>
          <cell r="C360" t="str">
            <v>Gaji, upah dan tunjangan karyawan</v>
          </cell>
          <cell r="G360">
            <v>1308387730</v>
          </cell>
          <cell r="H360">
            <v>1227943813</v>
          </cell>
        </row>
        <row r="361">
          <cell r="B361" t="str">
            <v>•</v>
          </cell>
          <cell r="C361" t="str">
            <v>Denda pajak</v>
          </cell>
          <cell r="G361">
            <v>191739457</v>
          </cell>
          <cell r="H361">
            <v>11042630</v>
          </cell>
        </row>
        <row r="362">
          <cell r="B362" t="str">
            <v>•</v>
          </cell>
          <cell r="C362" t="str">
            <v>Telepon dan pos</v>
          </cell>
          <cell r="G362">
            <v>131364650</v>
          </cell>
          <cell r="H362">
            <v>92037870</v>
          </cell>
        </row>
        <row r="363">
          <cell r="B363" t="str">
            <v>•</v>
          </cell>
          <cell r="C363" t="str">
            <v>Penyusutan</v>
          </cell>
          <cell r="G363">
            <v>218673255</v>
          </cell>
          <cell r="H363">
            <v>187762834</v>
          </cell>
        </row>
        <row r="364">
          <cell r="B364" t="str">
            <v>•</v>
          </cell>
          <cell r="C364" t="str">
            <v>Beban perjalanan dinas</v>
          </cell>
          <cell r="G364">
            <v>97194720</v>
          </cell>
          <cell r="H364">
            <v>152158220</v>
          </cell>
        </row>
        <row r="365">
          <cell r="B365" t="str">
            <v>•</v>
          </cell>
          <cell r="C365" t="str">
            <v>Perbaikan dan pemeliharaan</v>
          </cell>
          <cell r="G365">
            <v>96963620</v>
          </cell>
          <cell r="H365">
            <v>109336330</v>
          </cell>
        </row>
        <row r="366">
          <cell r="B366" t="str">
            <v>•</v>
          </cell>
          <cell r="C366" t="str">
            <v>Rapat dinas dan resepsi</v>
          </cell>
          <cell r="G366">
            <v>77958360</v>
          </cell>
          <cell r="H366">
            <v>30588570</v>
          </cell>
        </row>
        <row r="367">
          <cell r="B367" t="str">
            <v>•</v>
          </cell>
          <cell r="C367" t="str">
            <v>Lain-lain</v>
          </cell>
          <cell r="G367">
            <v>226630814</v>
          </cell>
          <cell r="H367">
            <v>219165940</v>
          </cell>
        </row>
        <row r="368">
          <cell r="B368" t="str">
            <v>Jumlah beban umum dan administrasi</v>
          </cell>
          <cell r="G368">
            <v>2348912606</v>
          </cell>
          <cell r="H368">
            <v>2030036207</v>
          </cell>
        </row>
        <row r="371">
          <cell r="A371" t="str">
            <v>17.</v>
          </cell>
          <cell r="B371" t="str">
            <v>IKHTISAR TRANSAKSI DENGAN PIHAK YANG MEMILIKI HUBUNGAN ISTIMEWA</v>
          </cell>
        </row>
        <row r="372">
          <cell r="B372" t="str">
            <v xml:space="preserve">Dalam kegiatan usahanya, Perusahaan melakukan transaksi usaha dengan pihak yang mempunyai hubungan istimewa. Transaksi tersebut adalah jasa pengantongan semen dan pembelian semen. Sifat hubungan dengan pihak-pihak yang mempunyai hubungan istimewa umumnya </v>
          </cell>
        </row>
        <row r="377">
          <cell r="B377" t="str">
            <v>a.</v>
          </cell>
          <cell r="C377" t="str">
            <v>Transaksi-transaksi yang signifikan dengan pihak-pihak yang mempunyai hubungan istimewa untuk tahun-tahun yang berakhir pada tanggal 31 Desember 2002 dan 2001 adalah sebagai berikut:</v>
          </cell>
        </row>
        <row r="380">
          <cell r="C380" t="str">
            <v>PT. Semen Padang:</v>
          </cell>
        </row>
        <row r="381">
          <cell r="C381" t="str">
            <v>•</v>
          </cell>
          <cell r="D381" t="str">
            <v>Jasa pengantongan semen</v>
          </cell>
          <cell r="G381">
            <v>6646442660</v>
          </cell>
          <cell r="H381">
            <v>6085218790</v>
          </cell>
        </row>
        <row r="382">
          <cell r="C382" t="str">
            <v>•</v>
          </cell>
          <cell r="D382" t="str">
            <v>Pembelian semen</v>
          </cell>
          <cell r="G382">
            <v>12609594190</v>
          </cell>
          <cell r="H382">
            <v>6579433230</v>
          </cell>
        </row>
        <row r="384">
          <cell r="B384" t="str">
            <v>b.</v>
          </cell>
          <cell r="C384" t="str">
            <v>Saldo piutang dan hutang dengan pihak yang mempunyai hubungan istimewa per tanggal 31 Desember 2002 dan 2001 adalah sebagai berikut:</v>
          </cell>
        </row>
        <row r="387">
          <cell r="C387" t="str">
            <v>PT. Semen Padang:</v>
          </cell>
        </row>
        <row r="388">
          <cell r="C388" t="str">
            <v>Aktiva</v>
          </cell>
        </row>
        <row r="389">
          <cell r="C389" t="str">
            <v>•</v>
          </cell>
          <cell r="D389" t="str">
            <v>Piutang usaha</v>
          </cell>
          <cell r="G389">
            <v>1044151060</v>
          </cell>
          <cell r="H389">
            <v>909779260</v>
          </cell>
        </row>
        <row r="390">
          <cell r="C390" t="str">
            <v>•</v>
          </cell>
          <cell r="D390" t="str">
            <v>Piutang lain-lain</v>
          </cell>
          <cell r="G390">
            <v>75000000</v>
          </cell>
          <cell r="H390">
            <v>0</v>
          </cell>
        </row>
        <row r="391">
          <cell r="C391" t="str">
            <v>•</v>
          </cell>
          <cell r="D391" t="str">
            <v>Uang muka pembelian semen</v>
          </cell>
          <cell r="G391">
            <v>0</v>
          </cell>
          <cell r="H391">
            <v>299703800</v>
          </cell>
        </row>
        <row r="392">
          <cell r="C392" t="str">
            <v>Hutang</v>
          </cell>
        </row>
        <row r="393">
          <cell r="C393" t="str">
            <v>•</v>
          </cell>
          <cell r="D393" t="str">
            <v>Hutang usaha</v>
          </cell>
          <cell r="G393">
            <v>0</v>
          </cell>
          <cell r="H393">
            <v>1478046760</v>
          </cell>
        </row>
        <row r="394">
          <cell r="C394" t="str">
            <v>•</v>
          </cell>
          <cell r="D394" t="str">
            <v>Hutang lain-lain</v>
          </cell>
          <cell r="G394">
            <v>12500000</v>
          </cell>
          <cell r="H394">
            <v>137500000</v>
          </cell>
        </row>
        <row r="395">
          <cell r="C395" t="str">
            <v>•</v>
          </cell>
          <cell r="D395" t="str">
            <v>Hutang jangka panjang</v>
          </cell>
          <cell r="G395">
            <v>3500000000</v>
          </cell>
          <cell r="H395">
            <v>0</v>
          </cell>
        </row>
        <row r="406">
          <cell r="A406" t="str">
            <v>- 14 -</v>
          </cell>
        </row>
        <row r="407">
          <cell r="A407" t="str">
            <v>18.</v>
          </cell>
          <cell r="B407" t="str">
            <v>KONDISI EKONOMI SAAT INI</v>
          </cell>
        </row>
        <row r="408">
          <cell r="B408" t="str">
            <v>Banyak negara di kawasan Asia Pasifik, termasuk Indonesia, telah mengalami dampak memburuknya kondisi ekonomi yang menyebabkan terganggunya likuiditas dan menurunnya aktivitas usaha Perusahaan. Operasi Perusahaan di masa yang akan datang sangat mungkin di</v>
          </cell>
        </row>
        <row r="415">
          <cell r="B415" t="str">
            <v>Penyelesaian memburuknya kondisi ekonomi akan sangat tergantung pada kebijakan dibidang fiskal dan moneter yang akan dilakukan oleh pemerintah guna memulihkan kondisi ekonomi nasional. Keberhasilan usaha tersebut berada diluar pengendalian Perusahaan. Hal</v>
          </cell>
        </row>
        <row r="423">
          <cell r="A423" t="str">
            <v>19.</v>
          </cell>
          <cell r="B423" t="str">
            <v>REKLASIFIKASI AKUN</v>
          </cell>
        </row>
        <row r="424">
          <cell r="B424" t="str">
            <v>Beberapa akun dalam laporan keuangan untuk tahun yang berakhir pada tanggal 31 Desember 2001 telah direklasifikasi agar sesuai dengan penyajian laporan keuangan untuk tahun yang berakhir pada tanggal 31 Desember 2002.</v>
          </cell>
        </row>
        <row r="428">
          <cell r="B428" t="str">
            <v>Keterangan</v>
          </cell>
          <cell r="F428" t="str">
            <v>Saldo sebelum</v>
          </cell>
          <cell r="G428" t="str">
            <v>Reklasifikasi</v>
          </cell>
          <cell r="H428" t="str">
            <v>Saldo sesudah</v>
          </cell>
        </row>
        <row r="429">
          <cell r="F429" t="str">
            <v>reklasifikasi</v>
          </cell>
          <cell r="H429" t="str">
            <v>reklasifikasi</v>
          </cell>
        </row>
        <row r="431">
          <cell r="B431" t="str">
            <v>Kewajiban:</v>
          </cell>
        </row>
        <row r="432">
          <cell r="B432" t="str">
            <v>•</v>
          </cell>
          <cell r="C432" t="str">
            <v>Biaya yang masih harus dibayar</v>
          </cell>
          <cell r="F432">
            <v>53825270</v>
          </cell>
          <cell r="G432">
            <v>356142815</v>
          </cell>
          <cell r="H432">
            <v>409968085</v>
          </cell>
        </row>
        <row r="433">
          <cell r="B433" t="str">
            <v>•</v>
          </cell>
          <cell r="C433" t="str">
            <v>Hutang pajak</v>
          </cell>
          <cell r="F433">
            <v>399999618</v>
          </cell>
          <cell r="G433">
            <v>-356142815</v>
          </cell>
          <cell r="H433">
            <v>43856803</v>
          </cell>
        </row>
        <row r="435">
          <cell r="B435" t="str">
            <v>Beban pokok jasa dan distribusi:</v>
          </cell>
        </row>
        <row r="436">
          <cell r="B436" t="str">
            <v>•</v>
          </cell>
          <cell r="C436" t="str">
            <v>Distribusi semen</v>
          </cell>
          <cell r="F436">
            <v>6579433230</v>
          </cell>
          <cell r="G436">
            <v>25733735</v>
          </cell>
          <cell r="H436">
            <v>6605166965</v>
          </cell>
        </row>
        <row r="437">
          <cell r="B437" t="str">
            <v>•</v>
          </cell>
          <cell r="C437" t="str">
            <v>Perbaikan dan pemeliharaan</v>
          </cell>
          <cell r="F437">
            <v>693748140</v>
          </cell>
          <cell r="G437">
            <v>-103778700</v>
          </cell>
          <cell r="H437">
            <v>589969440</v>
          </cell>
        </row>
        <row r="438">
          <cell r="B438" t="str">
            <v>•</v>
          </cell>
          <cell r="C438" t="str">
            <v>Lain-lain</v>
          </cell>
          <cell r="F438">
            <v>149687695</v>
          </cell>
          <cell r="G438">
            <v>78044965</v>
          </cell>
          <cell r="H438">
            <v>227732660</v>
          </cell>
        </row>
        <row r="470">
          <cell r="A470" t="str">
            <v>- 15 -</v>
          </cell>
        </row>
      </sheetData>
      <sheetData sheetId="13"/>
      <sheetData sheetId="14"/>
      <sheetData sheetId="15"/>
    </sheetDataSet>
  </externalBook>
</externalLink>
</file>

<file path=xl/externalLinks/externalLink3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p"/>
      <sheetName val="isi"/>
      <sheetName val="kata"/>
      <sheetName val="nrc"/>
      <sheetName val="lr"/>
      <sheetName val="saldo"/>
      <sheetName val="arus"/>
      <sheetName val="notes"/>
      <sheetName val="sum2"/>
      <sheetName val="deftax"/>
      <sheetName val="tax"/>
      <sheetName val="sum1"/>
      <sheetName val="ws"/>
      <sheetName val="aje"/>
      <sheetName val="anal1"/>
      <sheetName val="anal2"/>
      <sheetName val="P&amp;L of Coy-dec2002-yrly"/>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A8">
            <v>1</v>
          </cell>
          <cell r="B8">
            <v>1010</v>
          </cell>
          <cell r="C8" t="str">
            <v>Cash flow</v>
          </cell>
          <cell r="E8">
            <v>38247064</v>
          </cell>
          <cell r="F8">
            <v>0</v>
          </cell>
          <cell r="K8">
            <v>38247064</v>
          </cell>
          <cell r="L8">
            <v>0</v>
          </cell>
          <cell r="M8">
            <v>28521899</v>
          </cell>
          <cell r="N8">
            <v>0</v>
          </cell>
        </row>
        <row r="9">
          <cell r="A9">
            <v>2</v>
          </cell>
          <cell r="B9">
            <v>1031</v>
          </cell>
          <cell r="C9" t="str">
            <v>Bank UOBB S$</v>
          </cell>
          <cell r="E9">
            <v>4639384</v>
          </cell>
          <cell r="F9">
            <v>0</v>
          </cell>
          <cell r="K9">
            <v>4639384</v>
          </cell>
          <cell r="L9">
            <v>0</v>
          </cell>
          <cell r="M9">
            <v>40515527</v>
          </cell>
          <cell r="N9">
            <v>0</v>
          </cell>
        </row>
        <row r="10">
          <cell r="A10">
            <v>3</v>
          </cell>
          <cell r="B10">
            <v>1032</v>
          </cell>
          <cell r="C10" t="str">
            <v xml:space="preserve">Bank Buana </v>
          </cell>
          <cell r="E10">
            <v>10935789</v>
          </cell>
          <cell r="F10">
            <v>0</v>
          </cell>
          <cell r="K10">
            <v>10935789</v>
          </cell>
          <cell r="L10">
            <v>0</v>
          </cell>
          <cell r="M10">
            <v>23175248</v>
          </cell>
          <cell r="N10">
            <v>0</v>
          </cell>
        </row>
        <row r="11">
          <cell r="A11">
            <v>4</v>
          </cell>
          <cell r="B11">
            <v>1110</v>
          </cell>
          <cell r="C11" t="str">
            <v>Piutang / Acc. Receivable</v>
          </cell>
          <cell r="E11">
            <v>574490248</v>
          </cell>
          <cell r="F11">
            <v>0</v>
          </cell>
          <cell r="K11">
            <v>574490248</v>
          </cell>
          <cell r="L11">
            <v>0</v>
          </cell>
          <cell r="M11">
            <v>601325919</v>
          </cell>
          <cell r="N11">
            <v>0</v>
          </cell>
        </row>
        <row r="12">
          <cell r="A12">
            <v>5</v>
          </cell>
          <cell r="B12">
            <v>1300</v>
          </cell>
          <cell r="C12" t="str">
            <v>Persediaan / Inventory</v>
          </cell>
          <cell r="E12">
            <v>311422046</v>
          </cell>
          <cell r="F12">
            <v>0</v>
          </cell>
          <cell r="I12">
            <v>87912463</v>
          </cell>
          <cell r="J12" t="str">
            <v>2</v>
          </cell>
          <cell r="K12">
            <v>223509583</v>
          </cell>
          <cell r="L12">
            <v>0</v>
          </cell>
          <cell r="M12">
            <v>296318452</v>
          </cell>
          <cell r="N12">
            <v>0</v>
          </cell>
        </row>
        <row r="13">
          <cell r="A13">
            <v>6</v>
          </cell>
          <cell r="B13">
            <v>1400</v>
          </cell>
          <cell r="C13" t="str">
            <v>Uang muka / Deposit</v>
          </cell>
          <cell r="E13">
            <v>0</v>
          </cell>
          <cell r="F13">
            <v>0</v>
          </cell>
          <cell r="K13">
            <v>0</v>
          </cell>
          <cell r="L13">
            <v>0</v>
          </cell>
          <cell r="M13">
            <v>0</v>
          </cell>
          <cell r="N13">
            <v>0</v>
          </cell>
        </row>
        <row r="14">
          <cell r="A14">
            <v>7</v>
          </cell>
          <cell r="B14">
            <v>1510</v>
          </cell>
          <cell r="C14" t="str">
            <v>Invt. Tanah &amp; Bangunan</v>
          </cell>
          <cell r="E14">
            <v>1356750000</v>
          </cell>
          <cell r="F14">
            <v>0</v>
          </cell>
          <cell r="K14">
            <v>1356750000</v>
          </cell>
          <cell r="L14">
            <v>0</v>
          </cell>
          <cell r="M14">
            <v>1356750000</v>
          </cell>
          <cell r="N14">
            <v>0</v>
          </cell>
        </row>
        <row r="15">
          <cell r="A15">
            <v>8</v>
          </cell>
          <cell r="B15">
            <v>1520</v>
          </cell>
          <cell r="C15" t="str">
            <v>Invt. Mesin</v>
          </cell>
          <cell r="E15">
            <v>3686694109</v>
          </cell>
          <cell r="F15">
            <v>0</v>
          </cell>
          <cell r="K15">
            <v>3686694109</v>
          </cell>
          <cell r="L15">
            <v>0</v>
          </cell>
          <cell r="M15">
            <v>3686694109</v>
          </cell>
          <cell r="N15">
            <v>0</v>
          </cell>
        </row>
        <row r="16">
          <cell r="A16">
            <v>9</v>
          </cell>
          <cell r="B16">
            <v>1570</v>
          </cell>
          <cell r="C16" t="str">
            <v>Invt. Kendaraan</v>
          </cell>
          <cell r="E16">
            <v>186630000</v>
          </cell>
          <cell r="F16">
            <v>0</v>
          </cell>
          <cell r="K16">
            <v>186630000</v>
          </cell>
          <cell r="L16">
            <v>0</v>
          </cell>
          <cell r="M16">
            <v>186630000</v>
          </cell>
          <cell r="N16">
            <v>0</v>
          </cell>
        </row>
        <row r="17">
          <cell r="A17">
            <v>10</v>
          </cell>
          <cell r="B17">
            <v>1580</v>
          </cell>
          <cell r="C17" t="str">
            <v>Invt. Perlengkapan kantor</v>
          </cell>
          <cell r="E17">
            <v>73593852</v>
          </cell>
          <cell r="F17">
            <v>0</v>
          </cell>
          <cell r="K17">
            <v>73593852</v>
          </cell>
          <cell r="L17">
            <v>0</v>
          </cell>
          <cell r="M17">
            <v>73593852</v>
          </cell>
          <cell r="N17">
            <v>0</v>
          </cell>
        </row>
        <row r="18">
          <cell r="A18">
            <v>11</v>
          </cell>
          <cell r="B18">
            <v>1600</v>
          </cell>
          <cell r="C18" t="str">
            <v>Akm.penys.Invt Tanah &amp; Bangunan</v>
          </cell>
          <cell r="E18">
            <v>-82528875</v>
          </cell>
          <cell r="F18">
            <v>0</v>
          </cell>
          <cell r="K18">
            <v>-82528875</v>
          </cell>
          <cell r="L18">
            <v>0</v>
          </cell>
          <cell r="M18">
            <v>-60521175</v>
          </cell>
          <cell r="N18">
            <v>0</v>
          </cell>
        </row>
        <row r="19">
          <cell r="A19">
            <v>12</v>
          </cell>
          <cell r="C19" t="str">
            <v>Akm.penys.Invt Mesin</v>
          </cell>
          <cell r="E19">
            <v>-1127737051</v>
          </cell>
          <cell r="F19">
            <v>0</v>
          </cell>
          <cell r="K19">
            <v>-1127737051</v>
          </cell>
          <cell r="L19">
            <v>0</v>
          </cell>
          <cell r="M19">
            <v>-890496345</v>
          </cell>
          <cell r="N19">
            <v>0</v>
          </cell>
        </row>
        <row r="20">
          <cell r="A20">
            <v>13</v>
          </cell>
          <cell r="C20" t="str">
            <v>Akm.penys.Invt Kendaraan</v>
          </cell>
          <cell r="E20">
            <v>-116643750</v>
          </cell>
          <cell r="F20">
            <v>0</v>
          </cell>
          <cell r="K20">
            <v>-116643750</v>
          </cell>
          <cell r="L20">
            <v>0</v>
          </cell>
          <cell r="M20">
            <v>-93315000</v>
          </cell>
          <cell r="N20">
            <v>0</v>
          </cell>
        </row>
        <row r="21">
          <cell r="A21">
            <v>14</v>
          </cell>
          <cell r="C21" t="str">
            <v>Akm.penys.Invt Peralatan Kantor</v>
          </cell>
          <cell r="E21">
            <v>-39841551</v>
          </cell>
          <cell r="F21">
            <v>0</v>
          </cell>
          <cell r="K21">
            <v>-39841551</v>
          </cell>
          <cell r="L21">
            <v>0</v>
          </cell>
          <cell r="M21">
            <v>-30181800</v>
          </cell>
          <cell r="N21">
            <v>0</v>
          </cell>
        </row>
        <row r="22">
          <cell r="A22">
            <v>15</v>
          </cell>
          <cell r="B22">
            <v>1710</v>
          </cell>
          <cell r="C22" t="str">
            <v>Biaya Pra operasi</v>
          </cell>
          <cell r="E22">
            <v>0</v>
          </cell>
          <cell r="F22">
            <v>0</v>
          </cell>
          <cell r="K22">
            <v>0</v>
          </cell>
          <cell r="L22">
            <v>0</v>
          </cell>
          <cell r="M22">
            <v>0</v>
          </cell>
          <cell r="N22">
            <v>0</v>
          </cell>
        </row>
        <row r="23">
          <cell r="A23">
            <v>16</v>
          </cell>
          <cell r="C23" t="str">
            <v>Akm. Amortisasi biaya pra operasi</v>
          </cell>
          <cell r="E23">
            <v>0</v>
          </cell>
          <cell r="F23">
            <v>0</v>
          </cell>
          <cell r="K23">
            <v>0</v>
          </cell>
          <cell r="L23">
            <v>0</v>
          </cell>
          <cell r="M23">
            <v>0</v>
          </cell>
          <cell r="N23">
            <v>0</v>
          </cell>
        </row>
        <row r="24">
          <cell r="A24">
            <v>17</v>
          </cell>
          <cell r="B24">
            <v>2110</v>
          </cell>
          <cell r="C24" t="str">
            <v>Hutang Usaha</v>
          </cell>
          <cell r="E24">
            <v>0</v>
          </cell>
          <cell r="F24">
            <v>506394283</v>
          </cell>
          <cell r="K24">
            <v>0</v>
          </cell>
          <cell r="L24">
            <v>506394283</v>
          </cell>
          <cell r="M24">
            <v>0</v>
          </cell>
          <cell r="N24">
            <v>449766117</v>
          </cell>
        </row>
        <row r="25">
          <cell r="A25">
            <v>18</v>
          </cell>
          <cell r="B25">
            <v>2120</v>
          </cell>
          <cell r="C25" t="str">
            <v>Hutang Mesin</v>
          </cell>
          <cell r="E25">
            <v>0</v>
          </cell>
          <cell r="F25">
            <v>1083144964</v>
          </cell>
          <cell r="K25">
            <v>0</v>
          </cell>
          <cell r="L25">
            <v>1083144964</v>
          </cell>
          <cell r="M25">
            <v>0</v>
          </cell>
          <cell r="N25">
            <v>1306389667</v>
          </cell>
        </row>
        <row r="26">
          <cell r="A26">
            <v>19</v>
          </cell>
          <cell r="B26">
            <v>2150</v>
          </cell>
          <cell r="C26" t="str">
            <v>Hutang Biaya</v>
          </cell>
          <cell r="E26">
            <v>0</v>
          </cell>
          <cell r="F26">
            <v>36508264</v>
          </cell>
          <cell r="K26">
            <v>0</v>
          </cell>
          <cell r="L26">
            <v>36508264</v>
          </cell>
          <cell r="M26">
            <v>0</v>
          </cell>
          <cell r="N26">
            <v>29052504</v>
          </cell>
        </row>
        <row r="27">
          <cell r="A27">
            <v>20</v>
          </cell>
          <cell r="B27">
            <v>2130</v>
          </cell>
          <cell r="C27" t="str">
            <v>Hutang Bank</v>
          </cell>
          <cell r="E27">
            <v>0</v>
          </cell>
          <cell r="F27">
            <v>349964582</v>
          </cell>
          <cell r="K27">
            <v>0</v>
          </cell>
          <cell r="L27">
            <v>349964582</v>
          </cell>
          <cell r="M27">
            <v>0</v>
          </cell>
          <cell r="N27">
            <v>571925825</v>
          </cell>
        </row>
        <row r="28">
          <cell r="A28">
            <v>21</v>
          </cell>
          <cell r="C28" t="str">
            <v>Provission for ESP</v>
          </cell>
          <cell r="E28">
            <v>0</v>
          </cell>
          <cell r="F28">
            <v>0</v>
          </cell>
          <cell r="I28">
            <v>34328419</v>
          </cell>
          <cell r="J28" t="str">
            <v>3</v>
          </cell>
          <cell r="K28">
            <v>0</v>
          </cell>
          <cell r="L28">
            <v>34328419</v>
          </cell>
          <cell r="M28">
            <v>0</v>
          </cell>
          <cell r="N28">
            <v>0</v>
          </cell>
        </row>
        <row r="29">
          <cell r="A29">
            <v>22</v>
          </cell>
          <cell r="B29">
            <v>3501</v>
          </cell>
          <cell r="C29" t="str">
            <v>Direksi A/C</v>
          </cell>
          <cell r="E29">
            <v>0</v>
          </cell>
          <cell r="F29">
            <v>2131324673</v>
          </cell>
          <cell r="K29">
            <v>0</v>
          </cell>
          <cell r="L29">
            <v>2131324673</v>
          </cell>
          <cell r="M29">
            <v>0</v>
          </cell>
          <cell r="N29">
            <v>2336324673</v>
          </cell>
        </row>
        <row r="30">
          <cell r="A30">
            <v>23</v>
          </cell>
          <cell r="B30">
            <v>3100</v>
          </cell>
          <cell r="C30" t="str">
            <v>Setoran Modal</v>
          </cell>
          <cell r="E30">
            <v>0</v>
          </cell>
          <cell r="F30">
            <v>1102500000</v>
          </cell>
          <cell r="K30">
            <v>0</v>
          </cell>
          <cell r="L30">
            <v>1102500000</v>
          </cell>
          <cell r="M30">
            <v>0</v>
          </cell>
          <cell r="N30">
            <v>1102500000</v>
          </cell>
        </row>
        <row r="31">
          <cell r="A31">
            <v>24</v>
          </cell>
          <cell r="B31">
            <v>3120</v>
          </cell>
          <cell r="C31" t="str">
            <v>Laba (Rugi) ditahan</v>
          </cell>
          <cell r="E31">
            <v>0</v>
          </cell>
          <cell r="F31">
            <v>-420237016</v>
          </cell>
          <cell r="I31">
            <v>2534818</v>
          </cell>
          <cell r="J31" t="str">
            <v>1</v>
          </cell>
          <cell r="K31">
            <v>0</v>
          </cell>
          <cell r="L31">
            <v>-417702198</v>
          </cell>
          <cell r="M31">
            <v>0</v>
          </cell>
          <cell r="N31">
            <v>-471492296</v>
          </cell>
        </row>
        <row r="32">
          <cell r="A32">
            <v>25</v>
          </cell>
          <cell r="B32">
            <v>3121</v>
          </cell>
          <cell r="C32" t="str">
            <v>Laba (Rugi) tahun berjalan</v>
          </cell>
          <cell r="E32">
            <v>0</v>
          </cell>
          <cell r="F32">
            <v>0</v>
          </cell>
          <cell r="K32">
            <v>0</v>
          </cell>
          <cell r="L32">
            <v>0</v>
          </cell>
          <cell r="M32">
            <v>0</v>
          </cell>
          <cell r="N32">
            <v>0</v>
          </cell>
        </row>
        <row r="33">
          <cell r="A33">
            <v>26</v>
          </cell>
          <cell r="B33">
            <v>4010</v>
          </cell>
          <cell r="C33" t="str">
            <v>Penjualan</v>
          </cell>
          <cell r="E33">
            <v>0</v>
          </cell>
          <cell r="F33">
            <v>5264455830</v>
          </cell>
          <cell r="K33">
            <v>0</v>
          </cell>
          <cell r="L33">
            <v>5264455830</v>
          </cell>
          <cell r="M33">
            <v>0</v>
          </cell>
          <cell r="N33">
            <v>3704906123</v>
          </cell>
        </row>
        <row r="34">
          <cell r="A34">
            <v>27</v>
          </cell>
          <cell r="B34">
            <v>4120</v>
          </cell>
          <cell r="C34" t="str">
            <v>Potongan penjualan</v>
          </cell>
          <cell r="E34">
            <v>0</v>
          </cell>
          <cell r="F34">
            <v>0</v>
          </cell>
          <cell r="K34">
            <v>0</v>
          </cell>
          <cell r="L34">
            <v>0</v>
          </cell>
          <cell r="M34">
            <v>0</v>
          </cell>
          <cell r="N34">
            <v>0</v>
          </cell>
        </row>
        <row r="35">
          <cell r="A35">
            <v>28</v>
          </cell>
          <cell r="B35">
            <v>1310</v>
          </cell>
          <cell r="C35" t="str">
            <v>Stock awal barang jadi</v>
          </cell>
          <cell r="E35">
            <v>183196386</v>
          </cell>
          <cell r="F35">
            <v>0</v>
          </cell>
          <cell r="K35">
            <v>183196386</v>
          </cell>
          <cell r="L35">
            <v>0</v>
          </cell>
          <cell r="M35">
            <v>310966293</v>
          </cell>
          <cell r="N35">
            <v>0</v>
          </cell>
        </row>
        <row r="36">
          <cell r="A36">
            <v>29</v>
          </cell>
          <cell r="B36">
            <v>1310</v>
          </cell>
          <cell r="C36" t="str">
            <v>Stock akhir barang jadi</v>
          </cell>
          <cell r="E36">
            <v>-180251507</v>
          </cell>
          <cell r="F36">
            <v>0</v>
          </cell>
          <cell r="G36" t="str">
            <v>2</v>
          </cell>
          <cell r="H36">
            <v>49848627</v>
          </cell>
          <cell r="K36">
            <v>-130402880</v>
          </cell>
          <cell r="L36">
            <v>0</v>
          </cell>
          <cell r="M36">
            <v>-183196386</v>
          </cell>
          <cell r="N36">
            <v>0</v>
          </cell>
        </row>
        <row r="37">
          <cell r="A37">
            <v>30</v>
          </cell>
          <cell r="B37">
            <v>1210</v>
          </cell>
          <cell r="C37" t="str">
            <v>Stock awal bahan baku</v>
          </cell>
          <cell r="E37">
            <v>113122066</v>
          </cell>
          <cell r="F37">
            <v>0</v>
          </cell>
          <cell r="K37">
            <v>113122066</v>
          </cell>
          <cell r="L37">
            <v>0</v>
          </cell>
          <cell r="M37">
            <v>91676943</v>
          </cell>
          <cell r="N37">
            <v>0</v>
          </cell>
        </row>
        <row r="38">
          <cell r="A38">
            <v>31</v>
          </cell>
          <cell r="B38">
            <v>1210</v>
          </cell>
          <cell r="C38" t="str">
            <v>Stock akhir bahan baku</v>
          </cell>
          <cell r="E38">
            <v>-131170539</v>
          </cell>
          <cell r="F38">
            <v>0</v>
          </cell>
          <cell r="G38" t="str">
            <v>2</v>
          </cell>
          <cell r="H38">
            <v>38063836</v>
          </cell>
          <cell r="K38">
            <v>-93106703</v>
          </cell>
          <cell r="L38">
            <v>0</v>
          </cell>
          <cell r="M38">
            <v>-113122066</v>
          </cell>
          <cell r="N38">
            <v>0</v>
          </cell>
        </row>
        <row r="39">
          <cell r="A39">
            <v>32</v>
          </cell>
          <cell r="B39">
            <v>1251</v>
          </cell>
          <cell r="C39" t="str">
            <v>Pembelian</v>
          </cell>
          <cell r="E39">
            <v>3204725462</v>
          </cell>
          <cell r="F39">
            <v>0</v>
          </cell>
          <cell r="K39">
            <v>3204725462</v>
          </cell>
          <cell r="L39">
            <v>0</v>
          </cell>
          <cell r="M39">
            <v>2068896339</v>
          </cell>
          <cell r="N39">
            <v>0</v>
          </cell>
        </row>
        <row r="40">
          <cell r="A40">
            <v>33</v>
          </cell>
          <cell r="B40">
            <v>1251</v>
          </cell>
          <cell r="C40" t="str">
            <v>Pembelian bahan bantu</v>
          </cell>
          <cell r="E40">
            <v>0</v>
          </cell>
          <cell r="F40">
            <v>0</v>
          </cell>
          <cell r="K40">
            <v>0</v>
          </cell>
          <cell r="L40">
            <v>0</v>
          </cell>
          <cell r="M40">
            <v>0</v>
          </cell>
          <cell r="N40">
            <v>0</v>
          </cell>
        </row>
        <row r="41">
          <cell r="A41">
            <v>34</v>
          </cell>
          <cell r="B41">
            <v>1251</v>
          </cell>
          <cell r="C41" t="str">
            <v>Diskon / return pembelian</v>
          </cell>
          <cell r="E41">
            <v>0</v>
          </cell>
          <cell r="F41">
            <v>0</v>
          </cell>
          <cell r="K41">
            <v>0</v>
          </cell>
          <cell r="L41">
            <v>0</v>
          </cell>
          <cell r="M41">
            <v>0</v>
          </cell>
          <cell r="N41">
            <v>0</v>
          </cell>
        </row>
        <row r="42">
          <cell r="A42">
            <v>35</v>
          </cell>
          <cell r="B42">
            <v>6010</v>
          </cell>
          <cell r="C42" t="str">
            <v>Biaya gaji produksi</v>
          </cell>
          <cell r="E42">
            <v>355540346</v>
          </cell>
          <cell r="F42">
            <v>0</v>
          </cell>
          <cell r="K42">
            <v>355540346</v>
          </cell>
          <cell r="L42">
            <v>0</v>
          </cell>
          <cell r="M42">
            <v>189618296</v>
          </cell>
          <cell r="N42">
            <v>0</v>
          </cell>
        </row>
        <row r="43">
          <cell r="A43">
            <v>36</v>
          </cell>
          <cell r="B43">
            <v>6021</v>
          </cell>
          <cell r="C43" t="str">
            <v>Biaya jamsostek</v>
          </cell>
          <cell r="E43">
            <v>16741663</v>
          </cell>
          <cell r="F43">
            <v>0</v>
          </cell>
          <cell r="K43">
            <v>16741663</v>
          </cell>
          <cell r="L43">
            <v>0</v>
          </cell>
          <cell r="M43">
            <v>13293378</v>
          </cell>
          <cell r="N43">
            <v>0</v>
          </cell>
        </row>
        <row r="44">
          <cell r="A44">
            <v>37</v>
          </cell>
          <cell r="B44">
            <v>6090</v>
          </cell>
          <cell r="C44" t="str">
            <v>Biaya penyusutan pabrik</v>
          </cell>
          <cell r="E44">
            <v>274758406</v>
          </cell>
          <cell r="F44">
            <v>0</v>
          </cell>
          <cell r="K44">
            <v>274758406</v>
          </cell>
          <cell r="L44">
            <v>0</v>
          </cell>
          <cell r="M44">
            <v>274758406</v>
          </cell>
          <cell r="N44">
            <v>0</v>
          </cell>
        </row>
        <row r="45">
          <cell r="A45">
            <v>38</v>
          </cell>
          <cell r="C45" t="str">
            <v>Biaya amortisasi</v>
          </cell>
          <cell r="E45">
            <v>0</v>
          </cell>
          <cell r="F45">
            <v>0</v>
          </cell>
          <cell r="K45">
            <v>0</v>
          </cell>
          <cell r="L45">
            <v>0</v>
          </cell>
          <cell r="M45">
            <v>159344886</v>
          </cell>
          <cell r="N45">
            <v>0</v>
          </cell>
        </row>
        <row r="46">
          <cell r="A46">
            <v>39</v>
          </cell>
          <cell r="C46" t="str">
            <v>BIAYA OVERHEAD PABRIK</v>
          </cell>
          <cell r="E46">
            <v>0</v>
          </cell>
          <cell r="F46">
            <v>0</v>
          </cell>
          <cell r="K46">
            <v>0</v>
          </cell>
          <cell r="L46">
            <v>0</v>
          </cell>
          <cell r="M46">
            <v>0</v>
          </cell>
          <cell r="N46">
            <v>0</v>
          </cell>
        </row>
        <row r="47">
          <cell r="A47">
            <v>40</v>
          </cell>
          <cell r="B47">
            <v>6051</v>
          </cell>
          <cell r="C47" t="str">
            <v>Biaya pengobatan</v>
          </cell>
          <cell r="E47">
            <v>4349500</v>
          </cell>
          <cell r="F47">
            <v>0</v>
          </cell>
          <cell r="K47">
            <v>4349500</v>
          </cell>
          <cell r="L47">
            <v>0</v>
          </cell>
          <cell r="M47">
            <v>4793450</v>
          </cell>
          <cell r="N47">
            <v>0</v>
          </cell>
        </row>
        <row r="48">
          <cell r="A48">
            <v>41</v>
          </cell>
          <cell r="C48" t="str">
            <v>Biaya kesejahteraan</v>
          </cell>
          <cell r="E48">
            <v>350000</v>
          </cell>
          <cell r="F48">
            <v>0</v>
          </cell>
          <cell r="K48">
            <v>350000</v>
          </cell>
          <cell r="L48">
            <v>0</v>
          </cell>
          <cell r="M48">
            <v>0</v>
          </cell>
          <cell r="N48">
            <v>0</v>
          </cell>
        </row>
        <row r="49">
          <cell r="A49">
            <v>42</v>
          </cell>
          <cell r="B49">
            <v>6032</v>
          </cell>
          <cell r="C49" t="str">
            <v>Biaya makan</v>
          </cell>
          <cell r="E49">
            <v>3563000</v>
          </cell>
          <cell r="F49">
            <v>0</v>
          </cell>
          <cell r="K49">
            <v>3563000</v>
          </cell>
          <cell r="L49">
            <v>0</v>
          </cell>
          <cell r="M49">
            <v>3080500</v>
          </cell>
          <cell r="N49">
            <v>0</v>
          </cell>
        </row>
        <row r="50">
          <cell r="A50">
            <v>43</v>
          </cell>
          <cell r="B50">
            <v>6055</v>
          </cell>
          <cell r="C50" t="str">
            <v>Biaya keperluan pabrik</v>
          </cell>
          <cell r="E50">
            <v>21254043</v>
          </cell>
          <cell r="F50">
            <v>0</v>
          </cell>
          <cell r="K50">
            <v>21254043</v>
          </cell>
          <cell r="L50">
            <v>0</v>
          </cell>
          <cell r="M50">
            <v>14637277</v>
          </cell>
          <cell r="N50">
            <v>0</v>
          </cell>
        </row>
        <row r="51">
          <cell r="A51">
            <v>44</v>
          </cell>
          <cell r="B51">
            <v>6061</v>
          </cell>
          <cell r="C51" t="str">
            <v>Biaya Rep &amp; Pem mesin</v>
          </cell>
          <cell r="E51">
            <v>3300000</v>
          </cell>
          <cell r="F51">
            <v>0</v>
          </cell>
          <cell r="K51">
            <v>3300000</v>
          </cell>
          <cell r="L51">
            <v>0</v>
          </cell>
          <cell r="M51">
            <v>195000</v>
          </cell>
          <cell r="N51">
            <v>0</v>
          </cell>
        </row>
        <row r="52">
          <cell r="A52">
            <v>45</v>
          </cell>
          <cell r="B52">
            <v>6062</v>
          </cell>
          <cell r="C52" t="str">
            <v>Biaya Rep &amp; Pem pabrik</v>
          </cell>
          <cell r="E52">
            <v>3237500</v>
          </cell>
          <cell r="F52">
            <v>0</v>
          </cell>
          <cell r="K52">
            <v>3237500</v>
          </cell>
          <cell r="L52">
            <v>0</v>
          </cell>
          <cell r="M52">
            <v>10812068</v>
          </cell>
          <cell r="N52">
            <v>0</v>
          </cell>
        </row>
        <row r="53">
          <cell r="A53">
            <v>46</v>
          </cell>
          <cell r="B53">
            <v>6057</v>
          </cell>
          <cell r="C53" t="str">
            <v>Biaya BBM mesin &amp; genset</v>
          </cell>
          <cell r="E53">
            <v>202264061</v>
          </cell>
          <cell r="F53">
            <v>0</v>
          </cell>
          <cell r="K53">
            <v>202264061</v>
          </cell>
          <cell r="L53">
            <v>0</v>
          </cell>
          <cell r="M53">
            <v>175014500</v>
          </cell>
          <cell r="N53">
            <v>0</v>
          </cell>
        </row>
        <row r="54">
          <cell r="A54">
            <v>47</v>
          </cell>
          <cell r="B54">
            <v>6053</v>
          </cell>
          <cell r="C54" t="str">
            <v>Biaya listrik PLN</v>
          </cell>
          <cell r="E54">
            <v>200792994</v>
          </cell>
          <cell r="F54">
            <v>0</v>
          </cell>
          <cell r="K54">
            <v>200792994</v>
          </cell>
          <cell r="L54">
            <v>0</v>
          </cell>
          <cell r="M54">
            <v>181683280</v>
          </cell>
          <cell r="N54">
            <v>0</v>
          </cell>
        </row>
        <row r="55">
          <cell r="A55">
            <v>48</v>
          </cell>
          <cell r="B55">
            <v>6054</v>
          </cell>
          <cell r="C55" t="str">
            <v>Biaya air ATB</v>
          </cell>
          <cell r="E55">
            <v>18318500</v>
          </cell>
          <cell r="F55">
            <v>0</v>
          </cell>
          <cell r="K55">
            <v>18318500</v>
          </cell>
          <cell r="L55">
            <v>0</v>
          </cell>
          <cell r="M55">
            <v>11756400</v>
          </cell>
          <cell r="N55">
            <v>0</v>
          </cell>
        </row>
        <row r="56">
          <cell r="A56">
            <v>49</v>
          </cell>
          <cell r="B56">
            <v>6058</v>
          </cell>
          <cell r="C56" t="str">
            <v>Biaya sparepart mesin &amp; genset</v>
          </cell>
          <cell r="E56">
            <v>85969549</v>
          </cell>
          <cell r="F56">
            <v>0</v>
          </cell>
          <cell r="K56">
            <v>85969549</v>
          </cell>
          <cell r="L56">
            <v>0</v>
          </cell>
          <cell r="M56">
            <v>63207307</v>
          </cell>
          <cell r="N56">
            <v>0</v>
          </cell>
        </row>
        <row r="57">
          <cell r="A57">
            <v>50</v>
          </cell>
          <cell r="B57">
            <v>6060</v>
          </cell>
          <cell r="C57" t="str">
            <v>Biaya angkut</v>
          </cell>
          <cell r="E57">
            <v>58576049</v>
          </cell>
          <cell r="F57">
            <v>0</v>
          </cell>
          <cell r="K57">
            <v>58576049</v>
          </cell>
          <cell r="L57">
            <v>0</v>
          </cell>
          <cell r="M57">
            <v>2377957</v>
          </cell>
          <cell r="N57">
            <v>0</v>
          </cell>
        </row>
        <row r="58">
          <cell r="A58">
            <v>51</v>
          </cell>
          <cell r="B58">
            <v>6056</v>
          </cell>
          <cell r="C58" t="str">
            <v>Biaya kendaraan</v>
          </cell>
          <cell r="E58">
            <v>25247632</v>
          </cell>
          <cell r="F58">
            <v>0</v>
          </cell>
          <cell r="K58">
            <v>25247632</v>
          </cell>
          <cell r="L58">
            <v>0</v>
          </cell>
          <cell r="M58">
            <v>10028600</v>
          </cell>
          <cell r="N58">
            <v>0</v>
          </cell>
        </row>
        <row r="59">
          <cell r="A59">
            <v>52</v>
          </cell>
          <cell r="C59" t="str">
            <v>BIAYA OPERASI (OffIce)</v>
          </cell>
          <cell r="E59">
            <v>0</v>
          </cell>
          <cell r="F59">
            <v>0</v>
          </cell>
          <cell r="K59">
            <v>0</v>
          </cell>
          <cell r="L59">
            <v>0</v>
          </cell>
          <cell r="M59">
            <v>0</v>
          </cell>
          <cell r="N59">
            <v>0</v>
          </cell>
        </row>
        <row r="60">
          <cell r="A60">
            <v>53</v>
          </cell>
          <cell r="C60" t="str">
            <v>Professional fee</v>
          </cell>
          <cell r="E60">
            <v>14213625</v>
          </cell>
          <cell r="F60">
            <v>0</v>
          </cell>
          <cell r="G60" t="str">
            <v>1</v>
          </cell>
          <cell r="H60">
            <v>2178172</v>
          </cell>
          <cell r="K60">
            <v>16391797</v>
          </cell>
          <cell r="L60">
            <v>0</v>
          </cell>
          <cell r="M60">
            <v>12441250</v>
          </cell>
          <cell r="N60">
            <v>0</v>
          </cell>
        </row>
        <row r="61">
          <cell r="A61">
            <v>54</v>
          </cell>
          <cell r="B61">
            <v>7001</v>
          </cell>
          <cell r="C61" t="str">
            <v xml:space="preserve">Biaya gaji kantor </v>
          </cell>
          <cell r="E61">
            <v>169471858</v>
          </cell>
          <cell r="F61">
            <v>0</v>
          </cell>
          <cell r="K61">
            <v>169471858</v>
          </cell>
          <cell r="L61">
            <v>0</v>
          </cell>
          <cell r="M61">
            <v>136621975</v>
          </cell>
          <cell r="N61">
            <v>0</v>
          </cell>
        </row>
        <row r="62">
          <cell r="A62">
            <v>55</v>
          </cell>
          <cell r="B62">
            <v>7002</v>
          </cell>
          <cell r="C62" t="str">
            <v>Biaya jamsostek</v>
          </cell>
          <cell r="E62">
            <v>4800709</v>
          </cell>
          <cell r="F62">
            <v>0</v>
          </cell>
          <cell r="K62">
            <v>4800709</v>
          </cell>
          <cell r="L62">
            <v>0</v>
          </cell>
          <cell r="M62">
            <v>2647241</v>
          </cell>
          <cell r="N62">
            <v>0</v>
          </cell>
        </row>
        <row r="63">
          <cell r="A63">
            <v>56</v>
          </cell>
          <cell r="C63" t="str">
            <v>Biaya tunjangan kesejahteraan</v>
          </cell>
          <cell r="E63">
            <v>726000</v>
          </cell>
          <cell r="F63">
            <v>0</v>
          </cell>
          <cell r="K63">
            <v>726000</v>
          </cell>
          <cell r="L63">
            <v>0</v>
          </cell>
          <cell r="M63">
            <v>0</v>
          </cell>
          <cell r="N63">
            <v>0</v>
          </cell>
        </row>
        <row r="64">
          <cell r="A64">
            <v>57</v>
          </cell>
          <cell r="C64" t="str">
            <v>Biaya pengobatan</v>
          </cell>
          <cell r="E64">
            <v>3913000</v>
          </cell>
          <cell r="F64">
            <v>0</v>
          </cell>
          <cell r="K64">
            <v>3913000</v>
          </cell>
          <cell r="L64">
            <v>0</v>
          </cell>
          <cell r="M64">
            <v>0</v>
          </cell>
          <cell r="N64">
            <v>0</v>
          </cell>
        </row>
        <row r="65">
          <cell r="A65">
            <v>58</v>
          </cell>
          <cell r="B65">
            <v>7152</v>
          </cell>
          <cell r="C65" t="str">
            <v>Biaya makan</v>
          </cell>
          <cell r="E65">
            <v>255650</v>
          </cell>
          <cell r="F65">
            <v>0</v>
          </cell>
          <cell r="K65">
            <v>255650</v>
          </cell>
          <cell r="L65">
            <v>0</v>
          </cell>
          <cell r="M65">
            <v>0</v>
          </cell>
          <cell r="N65">
            <v>0</v>
          </cell>
        </row>
        <row r="66">
          <cell r="A66">
            <v>59</v>
          </cell>
          <cell r="B66">
            <v>7153</v>
          </cell>
          <cell r="C66" t="str">
            <v>Biaya keperluan kantor</v>
          </cell>
          <cell r="E66">
            <v>1002000</v>
          </cell>
          <cell r="F66">
            <v>0</v>
          </cell>
          <cell r="K66">
            <v>1002000</v>
          </cell>
          <cell r="L66">
            <v>0</v>
          </cell>
          <cell r="M66">
            <v>1178200</v>
          </cell>
          <cell r="N66">
            <v>0</v>
          </cell>
        </row>
        <row r="67">
          <cell r="A67">
            <v>60</v>
          </cell>
          <cell r="B67">
            <v>7159</v>
          </cell>
          <cell r="C67" t="str">
            <v>Biaya perjalanan dinas</v>
          </cell>
          <cell r="E67">
            <v>27356742</v>
          </cell>
          <cell r="F67">
            <v>0</v>
          </cell>
          <cell r="K67">
            <v>27356742</v>
          </cell>
          <cell r="L67">
            <v>0</v>
          </cell>
          <cell r="M67">
            <v>14819875</v>
          </cell>
          <cell r="N67">
            <v>0</v>
          </cell>
        </row>
        <row r="68">
          <cell r="A68">
            <v>61</v>
          </cell>
          <cell r="B68">
            <v>7157</v>
          </cell>
          <cell r="C68" t="str">
            <v>Biaya kendaraan/trans/BBM</v>
          </cell>
          <cell r="E68">
            <v>12080975</v>
          </cell>
          <cell r="F68">
            <v>0</v>
          </cell>
          <cell r="K68">
            <v>12080975</v>
          </cell>
          <cell r="L68">
            <v>0</v>
          </cell>
          <cell r="M68">
            <v>7805500</v>
          </cell>
          <cell r="N68">
            <v>0</v>
          </cell>
        </row>
        <row r="69">
          <cell r="A69">
            <v>62</v>
          </cell>
          <cell r="B69">
            <v>7158</v>
          </cell>
          <cell r="C69" t="str">
            <v>Biaya alat tulis kantor</v>
          </cell>
          <cell r="E69">
            <v>6604750</v>
          </cell>
          <cell r="F69">
            <v>0</v>
          </cell>
          <cell r="K69">
            <v>6604750</v>
          </cell>
          <cell r="L69">
            <v>0</v>
          </cell>
          <cell r="M69">
            <v>2699789</v>
          </cell>
          <cell r="N69">
            <v>0</v>
          </cell>
        </row>
        <row r="70">
          <cell r="A70">
            <v>63</v>
          </cell>
          <cell r="B70">
            <v>7156</v>
          </cell>
          <cell r="C70" t="str">
            <v>Biaya telp &amp; internet</v>
          </cell>
          <cell r="E70">
            <v>7675616</v>
          </cell>
          <cell r="F70">
            <v>0</v>
          </cell>
          <cell r="K70">
            <v>7675616</v>
          </cell>
          <cell r="L70">
            <v>0</v>
          </cell>
          <cell r="M70">
            <v>6488470</v>
          </cell>
          <cell r="N70">
            <v>0</v>
          </cell>
        </row>
        <row r="71">
          <cell r="A71">
            <v>64</v>
          </cell>
          <cell r="B71">
            <v>7171</v>
          </cell>
          <cell r="C71" t="str">
            <v>Biaya handphone</v>
          </cell>
          <cell r="E71">
            <v>14309477</v>
          </cell>
          <cell r="F71">
            <v>0</v>
          </cell>
          <cell r="K71">
            <v>14309477</v>
          </cell>
          <cell r="L71">
            <v>0</v>
          </cell>
          <cell r="M71">
            <v>7430215</v>
          </cell>
          <cell r="N71">
            <v>0</v>
          </cell>
        </row>
        <row r="72">
          <cell r="A72">
            <v>65</v>
          </cell>
          <cell r="B72">
            <v>7164</v>
          </cell>
          <cell r="C72" t="str">
            <v>Biaya entertaiment</v>
          </cell>
          <cell r="E72">
            <v>7928486</v>
          </cell>
          <cell r="F72">
            <v>0</v>
          </cell>
          <cell r="K72">
            <v>7928486</v>
          </cell>
          <cell r="L72">
            <v>0</v>
          </cell>
          <cell r="M72">
            <v>4377100</v>
          </cell>
          <cell r="N72">
            <v>0</v>
          </cell>
        </row>
        <row r="73">
          <cell r="A73">
            <v>66</v>
          </cell>
          <cell r="B73">
            <v>7162</v>
          </cell>
          <cell r="C73" t="str">
            <v>Biaya pengurusan dokumen</v>
          </cell>
          <cell r="E73">
            <v>41396416</v>
          </cell>
          <cell r="F73">
            <v>0</v>
          </cell>
          <cell r="K73">
            <v>41396416</v>
          </cell>
          <cell r="L73">
            <v>0</v>
          </cell>
          <cell r="M73">
            <v>41900000</v>
          </cell>
          <cell r="N73">
            <v>0</v>
          </cell>
        </row>
        <row r="74">
          <cell r="A74">
            <v>67</v>
          </cell>
          <cell r="B74">
            <v>7161</v>
          </cell>
          <cell r="C74" t="str">
            <v>Biaya pakaian seragam</v>
          </cell>
          <cell r="E74">
            <v>994000</v>
          </cell>
          <cell r="F74">
            <v>0</v>
          </cell>
          <cell r="K74">
            <v>994000</v>
          </cell>
          <cell r="L74">
            <v>0</v>
          </cell>
          <cell r="M74">
            <v>6730500</v>
          </cell>
          <cell r="N74">
            <v>0</v>
          </cell>
        </row>
        <row r="75">
          <cell r="A75">
            <v>68</v>
          </cell>
          <cell r="B75">
            <v>7163</v>
          </cell>
          <cell r="C75" t="str">
            <v>Biaya Rep &amp; Pem</v>
          </cell>
          <cell r="E75">
            <v>200000</v>
          </cell>
          <cell r="F75">
            <v>0</v>
          </cell>
          <cell r="K75">
            <v>200000</v>
          </cell>
          <cell r="L75">
            <v>0</v>
          </cell>
          <cell r="M75">
            <v>100000</v>
          </cell>
          <cell r="N75">
            <v>0</v>
          </cell>
        </row>
        <row r="76">
          <cell r="A76">
            <v>69</v>
          </cell>
          <cell r="B76">
            <v>7166</v>
          </cell>
          <cell r="C76" t="str">
            <v>Biaya asuransi</v>
          </cell>
          <cell r="E76">
            <v>0</v>
          </cell>
          <cell r="F76">
            <v>0</v>
          </cell>
          <cell r="K76">
            <v>0</v>
          </cell>
          <cell r="L76">
            <v>0</v>
          </cell>
          <cell r="M76">
            <v>0</v>
          </cell>
          <cell r="N76">
            <v>0</v>
          </cell>
        </row>
        <row r="77">
          <cell r="A77">
            <v>70</v>
          </cell>
          <cell r="B77">
            <v>7170</v>
          </cell>
          <cell r="C77" t="str">
            <v>Biaya pajak PBB</v>
          </cell>
          <cell r="E77">
            <v>2772000</v>
          </cell>
          <cell r="F77">
            <v>0</v>
          </cell>
          <cell r="K77">
            <v>2772000</v>
          </cell>
          <cell r="L77">
            <v>0</v>
          </cell>
          <cell r="M77">
            <v>2827000</v>
          </cell>
          <cell r="N77">
            <v>0</v>
          </cell>
        </row>
        <row r="78">
          <cell r="A78">
            <v>71</v>
          </cell>
          <cell r="B78">
            <v>7005</v>
          </cell>
          <cell r="C78" t="str">
            <v>Biaya kesejahteraan</v>
          </cell>
          <cell r="E78">
            <v>0</v>
          </cell>
          <cell r="F78">
            <v>0</v>
          </cell>
          <cell r="K78">
            <v>0</v>
          </cell>
          <cell r="L78">
            <v>0</v>
          </cell>
          <cell r="M78">
            <v>2514500</v>
          </cell>
          <cell r="N78">
            <v>0</v>
          </cell>
        </row>
        <row r="79">
          <cell r="A79">
            <v>72</v>
          </cell>
          <cell r="B79">
            <v>7179</v>
          </cell>
          <cell r="C79" t="str">
            <v>Biaya adm. Bank</v>
          </cell>
          <cell r="E79">
            <v>1279237</v>
          </cell>
          <cell r="F79">
            <v>0</v>
          </cell>
          <cell r="K79">
            <v>1279237</v>
          </cell>
          <cell r="L79">
            <v>0</v>
          </cell>
          <cell r="M79">
            <v>952968</v>
          </cell>
          <cell r="N79">
            <v>0</v>
          </cell>
        </row>
        <row r="80">
          <cell r="A80">
            <v>73</v>
          </cell>
          <cell r="B80">
            <v>7180</v>
          </cell>
          <cell r="C80" t="str">
            <v>Biaya penyusutan</v>
          </cell>
          <cell r="E80">
            <v>17478501</v>
          </cell>
          <cell r="F80">
            <v>0</v>
          </cell>
          <cell r="K80">
            <v>17478501</v>
          </cell>
          <cell r="L80">
            <v>0</v>
          </cell>
          <cell r="M80">
            <v>18834656</v>
          </cell>
          <cell r="N80">
            <v>0</v>
          </cell>
        </row>
        <row r="81">
          <cell r="A81">
            <v>74</v>
          </cell>
          <cell r="B81">
            <v>8010</v>
          </cell>
          <cell r="C81" t="str">
            <v>Pendapatan jasa giro</v>
          </cell>
          <cell r="E81">
            <v>0</v>
          </cell>
          <cell r="F81">
            <v>317880</v>
          </cell>
          <cell r="K81">
            <v>0</v>
          </cell>
          <cell r="L81">
            <v>317880</v>
          </cell>
          <cell r="M81">
            <v>0</v>
          </cell>
          <cell r="N81">
            <v>337210</v>
          </cell>
        </row>
        <row r="82">
          <cell r="A82">
            <v>75</v>
          </cell>
          <cell r="B82">
            <v>8040</v>
          </cell>
          <cell r="C82" t="str">
            <v>Biaya bunga</v>
          </cell>
          <cell r="E82">
            <v>0</v>
          </cell>
          <cell r="F82">
            <v>-69284395</v>
          </cell>
          <cell r="K82">
            <v>0</v>
          </cell>
          <cell r="L82">
            <v>-69284395</v>
          </cell>
          <cell r="M82">
            <v>0</v>
          </cell>
          <cell r="N82">
            <v>-114522893</v>
          </cell>
        </row>
        <row r="83">
          <cell r="A83">
            <v>76</v>
          </cell>
          <cell r="B83">
            <v>8030</v>
          </cell>
          <cell r="C83" t="str">
            <v>Selisih kurs</v>
          </cell>
          <cell r="E83">
            <v>0</v>
          </cell>
          <cell r="F83">
            <v>-150847745</v>
          </cell>
          <cell r="K83">
            <v>0</v>
          </cell>
          <cell r="L83">
            <v>-150847745</v>
          </cell>
          <cell r="M83">
            <v>0</v>
          </cell>
          <cell r="N83">
            <v>52769773</v>
          </cell>
        </row>
        <row r="84">
          <cell r="A84">
            <v>77</v>
          </cell>
          <cell r="B84">
            <v>9900</v>
          </cell>
          <cell r="C84" t="str">
            <v>Ayat silang</v>
          </cell>
          <cell r="E84">
            <v>0</v>
          </cell>
          <cell r="F84">
            <v>0</v>
          </cell>
          <cell r="K84">
            <v>0</v>
          </cell>
          <cell r="L84">
            <v>0</v>
          </cell>
          <cell r="M84">
            <v>0</v>
          </cell>
          <cell r="N84">
            <v>0</v>
          </cell>
        </row>
        <row r="85">
          <cell r="A85">
            <v>78</v>
          </cell>
          <cell r="C85" t="str">
            <v>Deferred tax asset</v>
          </cell>
          <cell r="E85">
            <v>159245902</v>
          </cell>
          <cell r="F85">
            <v>0</v>
          </cell>
          <cell r="I85">
            <v>147737849</v>
          </cell>
          <cell r="J85" t="str">
            <v>4</v>
          </cell>
          <cell r="K85">
            <v>11508053</v>
          </cell>
          <cell r="L85">
            <v>0</v>
          </cell>
          <cell r="M85">
            <v>159245902</v>
          </cell>
          <cell r="N85">
            <v>0</v>
          </cell>
        </row>
        <row r="86">
          <cell r="A86">
            <v>79</v>
          </cell>
          <cell r="C86" t="str">
            <v>Deferred tax expense/(benefit)</v>
          </cell>
          <cell r="E86">
            <v>0</v>
          </cell>
          <cell r="F86">
            <v>0</v>
          </cell>
          <cell r="G86" t="str">
            <v>4</v>
          </cell>
          <cell r="H86">
            <v>147737849</v>
          </cell>
          <cell r="K86">
            <v>147737849</v>
          </cell>
          <cell r="L86">
            <v>0</v>
          </cell>
          <cell r="M86">
            <v>29508448</v>
          </cell>
          <cell r="N86">
            <v>0</v>
          </cell>
        </row>
        <row r="87">
          <cell r="A87">
            <v>80</v>
          </cell>
          <cell r="C87" t="str">
            <v>Beban pajak</v>
          </cell>
          <cell r="G87" t="str">
            <v>1</v>
          </cell>
          <cell r="H87">
            <v>356646</v>
          </cell>
          <cell r="K87">
            <v>356646</v>
          </cell>
          <cell r="L87">
            <v>0</v>
          </cell>
          <cell r="M87">
            <v>0</v>
          </cell>
          <cell r="N87">
            <v>0</v>
          </cell>
        </row>
        <row r="88">
          <cell r="A88">
            <v>81</v>
          </cell>
          <cell r="C88" t="str">
            <v>ESP expense</v>
          </cell>
          <cell r="G88" t="str">
            <v>3</v>
          </cell>
          <cell r="H88">
            <v>34328419</v>
          </cell>
          <cell r="K88">
            <v>34328419</v>
          </cell>
          <cell r="L88">
            <v>0</v>
          </cell>
        </row>
        <row r="89">
          <cell r="A89">
            <v>82</v>
          </cell>
          <cell r="C89" t="str">
            <v>Hutang pajak</v>
          </cell>
          <cell r="K89">
            <v>0</v>
          </cell>
          <cell r="L89">
            <v>0</v>
          </cell>
        </row>
      </sheetData>
      <sheetData sheetId="13"/>
      <sheetData sheetId="14"/>
      <sheetData sheetId="15"/>
      <sheetData sheetId="16" refreshError="1"/>
    </sheetDataSet>
  </externalBook>
</externalLink>
</file>

<file path=xl/externalLinks/externalLink3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p"/>
      <sheetName val="isi"/>
      <sheetName val="kata"/>
      <sheetName val="nrc"/>
      <sheetName val="lr"/>
      <sheetName val="saldo"/>
      <sheetName val="arus"/>
      <sheetName val="notes"/>
      <sheetName val="sum2"/>
      <sheetName val="deftax"/>
      <sheetName val="tax"/>
      <sheetName val="sum1"/>
      <sheetName val="ws"/>
      <sheetName val="aje"/>
      <sheetName val="anal1"/>
      <sheetName val="anal2"/>
      <sheetName val="P&amp;L of Coy-dec2002-yrly"/>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A8">
            <v>1</v>
          </cell>
          <cell r="B8">
            <v>1010</v>
          </cell>
          <cell r="C8" t="str">
            <v>Cash flow</v>
          </cell>
          <cell r="E8">
            <v>38247064</v>
          </cell>
          <cell r="F8">
            <v>0</v>
          </cell>
          <cell r="K8">
            <v>38247064</v>
          </cell>
          <cell r="L8">
            <v>0</v>
          </cell>
          <cell r="M8">
            <v>28521899</v>
          </cell>
          <cell r="N8">
            <v>0</v>
          </cell>
        </row>
        <row r="9">
          <cell r="A9">
            <v>2</v>
          </cell>
          <cell r="B9">
            <v>1031</v>
          </cell>
          <cell r="C9" t="str">
            <v>Bank UOBB S$</v>
          </cell>
          <cell r="E9">
            <v>4639384</v>
          </cell>
          <cell r="F9">
            <v>0</v>
          </cell>
          <cell r="K9">
            <v>4639384</v>
          </cell>
          <cell r="L9">
            <v>0</v>
          </cell>
          <cell r="M9">
            <v>40515527</v>
          </cell>
          <cell r="N9">
            <v>0</v>
          </cell>
        </row>
        <row r="10">
          <cell r="A10">
            <v>3</v>
          </cell>
          <cell r="B10">
            <v>1032</v>
          </cell>
          <cell r="C10" t="str">
            <v xml:space="preserve">Bank Buana </v>
          </cell>
          <cell r="E10">
            <v>10935789</v>
          </cell>
          <cell r="F10">
            <v>0</v>
          </cell>
          <cell r="K10">
            <v>10935789</v>
          </cell>
          <cell r="L10">
            <v>0</v>
          </cell>
          <cell r="M10">
            <v>23175248</v>
          </cell>
          <cell r="N10">
            <v>0</v>
          </cell>
        </row>
        <row r="11">
          <cell r="A11">
            <v>4</v>
          </cell>
          <cell r="B11">
            <v>1110</v>
          </cell>
          <cell r="C11" t="str">
            <v>Piutang / Acc. Receivable</v>
          </cell>
          <cell r="E11">
            <v>574490248</v>
          </cell>
          <cell r="F11">
            <v>0</v>
          </cell>
          <cell r="K11">
            <v>574490248</v>
          </cell>
          <cell r="L11">
            <v>0</v>
          </cell>
          <cell r="M11">
            <v>601325919</v>
          </cell>
          <cell r="N11">
            <v>0</v>
          </cell>
        </row>
        <row r="12">
          <cell r="A12">
            <v>5</v>
          </cell>
          <cell r="B12">
            <v>1300</v>
          </cell>
          <cell r="C12" t="str">
            <v>Persediaan / Inventory</v>
          </cell>
          <cell r="E12">
            <v>311422046</v>
          </cell>
          <cell r="F12">
            <v>0</v>
          </cell>
          <cell r="I12">
            <v>87912463</v>
          </cell>
          <cell r="J12" t="str">
            <v>2</v>
          </cell>
          <cell r="K12">
            <v>223509583</v>
          </cell>
          <cell r="L12">
            <v>0</v>
          </cell>
          <cell r="M12">
            <v>296318452</v>
          </cell>
          <cell r="N12">
            <v>0</v>
          </cell>
        </row>
        <row r="13">
          <cell r="A13">
            <v>6</v>
          </cell>
          <cell r="B13">
            <v>1400</v>
          </cell>
          <cell r="C13" t="str">
            <v>Uang muka / Deposit</v>
          </cell>
          <cell r="E13">
            <v>0</v>
          </cell>
          <cell r="F13">
            <v>0</v>
          </cell>
          <cell r="K13">
            <v>0</v>
          </cell>
          <cell r="L13">
            <v>0</v>
          </cell>
          <cell r="M13">
            <v>0</v>
          </cell>
          <cell r="N13">
            <v>0</v>
          </cell>
        </row>
        <row r="14">
          <cell r="A14">
            <v>7</v>
          </cell>
          <cell r="B14">
            <v>1510</v>
          </cell>
          <cell r="C14" t="str">
            <v>Invt. Tanah &amp; Bangunan</v>
          </cell>
          <cell r="E14">
            <v>1356750000</v>
          </cell>
          <cell r="F14">
            <v>0</v>
          </cell>
          <cell r="K14">
            <v>1356750000</v>
          </cell>
          <cell r="L14">
            <v>0</v>
          </cell>
          <cell r="M14">
            <v>1356750000</v>
          </cell>
          <cell r="N14">
            <v>0</v>
          </cell>
        </row>
        <row r="15">
          <cell r="A15">
            <v>8</v>
          </cell>
          <cell r="B15">
            <v>1520</v>
          </cell>
          <cell r="C15" t="str">
            <v>Invt. Mesin</v>
          </cell>
          <cell r="E15">
            <v>3686694109</v>
          </cell>
          <cell r="F15">
            <v>0</v>
          </cell>
          <cell r="K15">
            <v>3686694109</v>
          </cell>
          <cell r="L15">
            <v>0</v>
          </cell>
          <cell r="M15">
            <v>3686694109</v>
          </cell>
          <cell r="N15">
            <v>0</v>
          </cell>
        </row>
        <row r="16">
          <cell r="A16">
            <v>9</v>
          </cell>
          <cell r="B16">
            <v>1570</v>
          </cell>
          <cell r="C16" t="str">
            <v>Invt. Kendaraan</v>
          </cell>
          <cell r="E16">
            <v>186630000</v>
          </cell>
          <cell r="F16">
            <v>0</v>
          </cell>
          <cell r="K16">
            <v>186630000</v>
          </cell>
          <cell r="L16">
            <v>0</v>
          </cell>
          <cell r="M16">
            <v>186630000</v>
          </cell>
          <cell r="N16">
            <v>0</v>
          </cell>
        </row>
        <row r="17">
          <cell r="A17">
            <v>10</v>
          </cell>
          <cell r="B17">
            <v>1580</v>
          </cell>
          <cell r="C17" t="str">
            <v>Invt. Perlengkapan kantor</v>
          </cell>
          <cell r="E17">
            <v>73593852</v>
          </cell>
          <cell r="F17">
            <v>0</v>
          </cell>
          <cell r="K17">
            <v>73593852</v>
          </cell>
          <cell r="L17">
            <v>0</v>
          </cell>
          <cell r="M17">
            <v>73593852</v>
          </cell>
          <cell r="N17">
            <v>0</v>
          </cell>
        </row>
        <row r="18">
          <cell r="A18">
            <v>11</v>
          </cell>
          <cell r="B18">
            <v>1600</v>
          </cell>
          <cell r="C18" t="str">
            <v>Akm.penys.Invt Tanah &amp; Bangunan</v>
          </cell>
          <cell r="E18">
            <v>-82528875</v>
          </cell>
          <cell r="F18">
            <v>0</v>
          </cell>
          <cell r="K18">
            <v>-82528875</v>
          </cell>
          <cell r="L18">
            <v>0</v>
          </cell>
          <cell r="M18">
            <v>-60521175</v>
          </cell>
          <cell r="N18">
            <v>0</v>
          </cell>
        </row>
        <row r="19">
          <cell r="A19">
            <v>12</v>
          </cell>
          <cell r="C19" t="str">
            <v>Akm.penys.Invt Mesin</v>
          </cell>
          <cell r="E19">
            <v>-1127737051</v>
          </cell>
          <cell r="F19">
            <v>0</v>
          </cell>
          <cell r="K19">
            <v>-1127737051</v>
          </cell>
          <cell r="L19">
            <v>0</v>
          </cell>
          <cell r="M19">
            <v>-890496345</v>
          </cell>
          <cell r="N19">
            <v>0</v>
          </cell>
        </row>
        <row r="20">
          <cell r="A20">
            <v>13</v>
          </cell>
          <cell r="C20" t="str">
            <v>Akm.penys.Invt Kendaraan</v>
          </cell>
          <cell r="E20">
            <v>-116643750</v>
          </cell>
          <cell r="F20">
            <v>0</v>
          </cell>
          <cell r="K20">
            <v>-116643750</v>
          </cell>
          <cell r="L20">
            <v>0</v>
          </cell>
          <cell r="M20">
            <v>-93315000</v>
          </cell>
          <cell r="N20">
            <v>0</v>
          </cell>
        </row>
        <row r="21">
          <cell r="A21">
            <v>14</v>
          </cell>
          <cell r="C21" t="str">
            <v>Akm.penys.Invt Peralatan Kantor</v>
          </cell>
          <cell r="E21">
            <v>-39841551</v>
          </cell>
          <cell r="F21">
            <v>0</v>
          </cell>
          <cell r="K21">
            <v>-39841551</v>
          </cell>
          <cell r="L21">
            <v>0</v>
          </cell>
          <cell r="M21">
            <v>-30181800</v>
          </cell>
          <cell r="N21">
            <v>0</v>
          </cell>
        </row>
        <row r="22">
          <cell r="A22">
            <v>15</v>
          </cell>
          <cell r="B22">
            <v>1710</v>
          </cell>
          <cell r="C22" t="str">
            <v>Biaya Pra operasi</v>
          </cell>
          <cell r="E22">
            <v>0</v>
          </cell>
          <cell r="F22">
            <v>0</v>
          </cell>
          <cell r="K22">
            <v>0</v>
          </cell>
          <cell r="L22">
            <v>0</v>
          </cell>
          <cell r="M22">
            <v>0</v>
          </cell>
          <cell r="N22">
            <v>0</v>
          </cell>
        </row>
        <row r="23">
          <cell r="A23">
            <v>16</v>
          </cell>
          <cell r="C23" t="str">
            <v>Akm. Amortisasi biaya pra operasi</v>
          </cell>
          <cell r="E23">
            <v>0</v>
          </cell>
          <cell r="F23">
            <v>0</v>
          </cell>
          <cell r="K23">
            <v>0</v>
          </cell>
          <cell r="L23">
            <v>0</v>
          </cell>
          <cell r="M23">
            <v>0</v>
          </cell>
          <cell r="N23">
            <v>0</v>
          </cell>
        </row>
        <row r="24">
          <cell r="A24">
            <v>17</v>
          </cell>
          <cell r="B24">
            <v>2110</v>
          </cell>
          <cell r="C24" t="str">
            <v>Hutang Usaha</v>
          </cell>
          <cell r="E24">
            <v>0</v>
          </cell>
          <cell r="F24">
            <v>506394283</v>
          </cell>
          <cell r="K24">
            <v>0</v>
          </cell>
          <cell r="L24">
            <v>506394283</v>
          </cell>
          <cell r="M24">
            <v>0</v>
          </cell>
          <cell r="N24">
            <v>449766117</v>
          </cell>
        </row>
        <row r="25">
          <cell r="A25">
            <v>18</v>
          </cell>
          <cell r="B25">
            <v>2120</v>
          </cell>
          <cell r="C25" t="str">
            <v>Hutang Mesin</v>
          </cell>
          <cell r="E25">
            <v>0</v>
          </cell>
          <cell r="F25">
            <v>1083144964</v>
          </cell>
          <cell r="K25">
            <v>0</v>
          </cell>
          <cell r="L25">
            <v>1083144964</v>
          </cell>
          <cell r="M25">
            <v>0</v>
          </cell>
          <cell r="N25">
            <v>1306389667</v>
          </cell>
        </row>
        <row r="26">
          <cell r="A26">
            <v>19</v>
          </cell>
          <cell r="B26">
            <v>2150</v>
          </cell>
          <cell r="C26" t="str">
            <v>Hutang Biaya</v>
          </cell>
          <cell r="E26">
            <v>0</v>
          </cell>
          <cell r="F26">
            <v>36508264</v>
          </cell>
          <cell r="K26">
            <v>0</v>
          </cell>
          <cell r="L26">
            <v>36508264</v>
          </cell>
          <cell r="M26">
            <v>0</v>
          </cell>
          <cell r="N26">
            <v>29052504</v>
          </cell>
        </row>
        <row r="27">
          <cell r="A27">
            <v>20</v>
          </cell>
          <cell r="B27">
            <v>2130</v>
          </cell>
          <cell r="C27" t="str">
            <v>Hutang Bank</v>
          </cell>
          <cell r="E27">
            <v>0</v>
          </cell>
          <cell r="F27">
            <v>349964582</v>
          </cell>
          <cell r="K27">
            <v>0</v>
          </cell>
          <cell r="L27">
            <v>349964582</v>
          </cell>
          <cell r="M27">
            <v>0</v>
          </cell>
          <cell r="N27">
            <v>571925825</v>
          </cell>
        </row>
        <row r="28">
          <cell r="A28">
            <v>21</v>
          </cell>
          <cell r="C28" t="str">
            <v>Provission for ESP</v>
          </cell>
          <cell r="E28">
            <v>0</v>
          </cell>
          <cell r="F28">
            <v>0</v>
          </cell>
          <cell r="I28">
            <v>34328419</v>
          </cell>
          <cell r="J28" t="str">
            <v>3</v>
          </cell>
          <cell r="K28">
            <v>0</v>
          </cell>
          <cell r="L28">
            <v>34328419</v>
          </cell>
          <cell r="M28">
            <v>0</v>
          </cell>
          <cell r="N28">
            <v>0</v>
          </cell>
        </row>
        <row r="29">
          <cell r="A29">
            <v>22</v>
          </cell>
          <cell r="B29">
            <v>3501</v>
          </cell>
          <cell r="C29" t="str">
            <v>Direksi A/C</v>
          </cell>
          <cell r="E29">
            <v>0</v>
          </cell>
          <cell r="F29">
            <v>2131324673</v>
          </cell>
          <cell r="K29">
            <v>0</v>
          </cell>
          <cell r="L29">
            <v>2131324673</v>
          </cell>
          <cell r="M29">
            <v>0</v>
          </cell>
          <cell r="N29">
            <v>2336324673</v>
          </cell>
        </row>
        <row r="30">
          <cell r="A30">
            <v>23</v>
          </cell>
          <cell r="B30">
            <v>3100</v>
          </cell>
          <cell r="C30" t="str">
            <v>Setoran Modal</v>
          </cell>
          <cell r="E30">
            <v>0</v>
          </cell>
          <cell r="F30">
            <v>1102500000</v>
          </cell>
          <cell r="K30">
            <v>0</v>
          </cell>
          <cell r="L30">
            <v>1102500000</v>
          </cell>
          <cell r="M30">
            <v>0</v>
          </cell>
          <cell r="N30">
            <v>1102500000</v>
          </cell>
        </row>
        <row r="31">
          <cell r="A31">
            <v>24</v>
          </cell>
          <cell r="B31">
            <v>3120</v>
          </cell>
          <cell r="C31" t="str">
            <v>Laba (Rugi) ditahan</v>
          </cell>
          <cell r="E31">
            <v>0</v>
          </cell>
          <cell r="F31">
            <v>-420237016</v>
          </cell>
          <cell r="I31">
            <v>2534818</v>
          </cell>
          <cell r="J31" t="str">
            <v>1</v>
          </cell>
          <cell r="K31">
            <v>0</v>
          </cell>
          <cell r="L31">
            <v>-417702198</v>
          </cell>
          <cell r="M31">
            <v>0</v>
          </cell>
          <cell r="N31">
            <v>-471492296</v>
          </cell>
        </row>
        <row r="32">
          <cell r="A32">
            <v>25</v>
          </cell>
          <cell r="B32">
            <v>3121</v>
          </cell>
          <cell r="C32" t="str">
            <v>Laba (Rugi) tahun berjalan</v>
          </cell>
          <cell r="E32">
            <v>0</v>
          </cell>
          <cell r="F32">
            <v>0</v>
          </cell>
          <cell r="K32">
            <v>0</v>
          </cell>
          <cell r="L32">
            <v>0</v>
          </cell>
          <cell r="M32">
            <v>0</v>
          </cell>
          <cell r="N32">
            <v>0</v>
          </cell>
        </row>
        <row r="33">
          <cell r="A33">
            <v>26</v>
          </cell>
          <cell r="B33">
            <v>4010</v>
          </cell>
          <cell r="C33" t="str">
            <v>Penjualan</v>
          </cell>
          <cell r="E33">
            <v>0</v>
          </cell>
          <cell r="F33">
            <v>5264455830</v>
          </cell>
          <cell r="K33">
            <v>0</v>
          </cell>
          <cell r="L33">
            <v>5264455830</v>
          </cell>
          <cell r="M33">
            <v>0</v>
          </cell>
          <cell r="N33">
            <v>3704906123</v>
          </cell>
        </row>
        <row r="34">
          <cell r="A34">
            <v>27</v>
          </cell>
          <cell r="B34">
            <v>4120</v>
          </cell>
          <cell r="C34" t="str">
            <v>Potongan penjualan</v>
          </cell>
          <cell r="E34">
            <v>0</v>
          </cell>
          <cell r="F34">
            <v>0</v>
          </cell>
          <cell r="K34">
            <v>0</v>
          </cell>
          <cell r="L34">
            <v>0</v>
          </cell>
          <cell r="M34">
            <v>0</v>
          </cell>
          <cell r="N34">
            <v>0</v>
          </cell>
        </row>
        <row r="35">
          <cell r="A35">
            <v>28</v>
          </cell>
          <cell r="B35">
            <v>1310</v>
          </cell>
          <cell r="C35" t="str">
            <v>Stock awal barang jadi</v>
          </cell>
          <cell r="E35">
            <v>183196386</v>
          </cell>
          <cell r="F35">
            <v>0</v>
          </cell>
          <cell r="K35">
            <v>183196386</v>
          </cell>
          <cell r="L35">
            <v>0</v>
          </cell>
          <cell r="M35">
            <v>310966293</v>
          </cell>
          <cell r="N35">
            <v>0</v>
          </cell>
        </row>
        <row r="36">
          <cell r="A36">
            <v>29</v>
          </cell>
          <cell r="B36">
            <v>1310</v>
          </cell>
          <cell r="C36" t="str">
            <v>Stock akhir barang jadi</v>
          </cell>
          <cell r="E36">
            <v>-180251507</v>
          </cell>
          <cell r="F36">
            <v>0</v>
          </cell>
          <cell r="G36" t="str">
            <v>2</v>
          </cell>
          <cell r="H36">
            <v>49848627</v>
          </cell>
          <cell r="K36">
            <v>-130402880</v>
          </cell>
          <cell r="L36">
            <v>0</v>
          </cell>
          <cell r="M36">
            <v>-183196386</v>
          </cell>
          <cell r="N36">
            <v>0</v>
          </cell>
        </row>
        <row r="37">
          <cell r="A37">
            <v>30</v>
          </cell>
          <cell r="B37">
            <v>1210</v>
          </cell>
          <cell r="C37" t="str">
            <v>Stock awal bahan baku</v>
          </cell>
          <cell r="E37">
            <v>113122066</v>
          </cell>
          <cell r="F37">
            <v>0</v>
          </cell>
          <cell r="K37">
            <v>113122066</v>
          </cell>
          <cell r="L37">
            <v>0</v>
          </cell>
          <cell r="M37">
            <v>91676943</v>
          </cell>
          <cell r="N37">
            <v>0</v>
          </cell>
        </row>
        <row r="38">
          <cell r="A38">
            <v>31</v>
          </cell>
          <cell r="B38">
            <v>1210</v>
          </cell>
          <cell r="C38" t="str">
            <v>Stock akhir bahan baku</v>
          </cell>
          <cell r="E38">
            <v>-131170539</v>
          </cell>
          <cell r="F38">
            <v>0</v>
          </cell>
          <cell r="G38" t="str">
            <v>2</v>
          </cell>
          <cell r="H38">
            <v>38063836</v>
          </cell>
          <cell r="K38">
            <v>-93106703</v>
          </cell>
          <cell r="L38">
            <v>0</v>
          </cell>
          <cell r="M38">
            <v>-113122066</v>
          </cell>
          <cell r="N38">
            <v>0</v>
          </cell>
        </row>
        <row r="39">
          <cell r="A39">
            <v>32</v>
          </cell>
          <cell r="B39">
            <v>1251</v>
          </cell>
          <cell r="C39" t="str">
            <v>Pembelian</v>
          </cell>
          <cell r="E39">
            <v>3204725462</v>
          </cell>
          <cell r="F39">
            <v>0</v>
          </cell>
          <cell r="K39">
            <v>3204725462</v>
          </cell>
          <cell r="L39">
            <v>0</v>
          </cell>
          <cell r="M39">
            <v>2068896339</v>
          </cell>
          <cell r="N39">
            <v>0</v>
          </cell>
        </row>
        <row r="40">
          <cell r="A40">
            <v>33</v>
          </cell>
          <cell r="B40">
            <v>1251</v>
          </cell>
          <cell r="C40" t="str">
            <v>Pembelian bahan bantu</v>
          </cell>
          <cell r="E40">
            <v>0</v>
          </cell>
          <cell r="F40">
            <v>0</v>
          </cell>
          <cell r="K40">
            <v>0</v>
          </cell>
          <cell r="L40">
            <v>0</v>
          </cell>
          <cell r="M40">
            <v>0</v>
          </cell>
          <cell r="N40">
            <v>0</v>
          </cell>
        </row>
        <row r="41">
          <cell r="A41">
            <v>34</v>
          </cell>
          <cell r="B41">
            <v>1251</v>
          </cell>
          <cell r="C41" t="str">
            <v>Diskon / return pembelian</v>
          </cell>
          <cell r="E41">
            <v>0</v>
          </cell>
          <cell r="F41">
            <v>0</v>
          </cell>
          <cell r="K41">
            <v>0</v>
          </cell>
          <cell r="L41">
            <v>0</v>
          </cell>
          <cell r="M41">
            <v>0</v>
          </cell>
          <cell r="N41">
            <v>0</v>
          </cell>
        </row>
        <row r="42">
          <cell r="A42">
            <v>35</v>
          </cell>
          <cell r="B42">
            <v>6010</v>
          </cell>
          <cell r="C42" t="str">
            <v>Biaya gaji produksi</v>
          </cell>
          <cell r="E42">
            <v>355540346</v>
          </cell>
          <cell r="F42">
            <v>0</v>
          </cell>
          <cell r="K42">
            <v>355540346</v>
          </cell>
          <cell r="L42">
            <v>0</v>
          </cell>
          <cell r="M42">
            <v>189618296</v>
          </cell>
          <cell r="N42">
            <v>0</v>
          </cell>
        </row>
        <row r="43">
          <cell r="A43">
            <v>36</v>
          </cell>
          <cell r="B43">
            <v>6021</v>
          </cell>
          <cell r="C43" t="str">
            <v>Biaya jamsostek</v>
          </cell>
          <cell r="E43">
            <v>16741663</v>
          </cell>
          <cell r="F43">
            <v>0</v>
          </cell>
          <cell r="K43">
            <v>16741663</v>
          </cell>
          <cell r="L43">
            <v>0</v>
          </cell>
          <cell r="M43">
            <v>13293378</v>
          </cell>
          <cell r="N43">
            <v>0</v>
          </cell>
        </row>
        <row r="44">
          <cell r="A44">
            <v>37</v>
          </cell>
          <cell r="B44">
            <v>6090</v>
          </cell>
          <cell r="C44" t="str">
            <v>Biaya penyusutan pabrik</v>
          </cell>
          <cell r="E44">
            <v>274758406</v>
          </cell>
          <cell r="F44">
            <v>0</v>
          </cell>
          <cell r="K44">
            <v>274758406</v>
          </cell>
          <cell r="L44">
            <v>0</v>
          </cell>
          <cell r="M44">
            <v>274758406</v>
          </cell>
          <cell r="N44">
            <v>0</v>
          </cell>
        </row>
        <row r="45">
          <cell r="A45">
            <v>38</v>
          </cell>
          <cell r="C45" t="str">
            <v>Biaya amortisasi</v>
          </cell>
          <cell r="E45">
            <v>0</v>
          </cell>
          <cell r="F45">
            <v>0</v>
          </cell>
          <cell r="K45">
            <v>0</v>
          </cell>
          <cell r="L45">
            <v>0</v>
          </cell>
          <cell r="M45">
            <v>159344886</v>
          </cell>
          <cell r="N45">
            <v>0</v>
          </cell>
        </row>
        <row r="46">
          <cell r="A46">
            <v>39</v>
          </cell>
          <cell r="C46" t="str">
            <v>BIAYA OVERHEAD PABRIK</v>
          </cell>
          <cell r="E46">
            <v>0</v>
          </cell>
          <cell r="F46">
            <v>0</v>
          </cell>
          <cell r="K46">
            <v>0</v>
          </cell>
          <cell r="L46">
            <v>0</v>
          </cell>
          <cell r="M46">
            <v>0</v>
          </cell>
          <cell r="N46">
            <v>0</v>
          </cell>
        </row>
        <row r="47">
          <cell r="A47">
            <v>40</v>
          </cell>
          <cell r="B47">
            <v>6051</v>
          </cell>
          <cell r="C47" t="str">
            <v>Biaya pengobatan</v>
          </cell>
          <cell r="E47">
            <v>4349500</v>
          </cell>
          <cell r="F47">
            <v>0</v>
          </cell>
          <cell r="K47">
            <v>4349500</v>
          </cell>
          <cell r="L47">
            <v>0</v>
          </cell>
          <cell r="M47">
            <v>4793450</v>
          </cell>
          <cell r="N47">
            <v>0</v>
          </cell>
        </row>
        <row r="48">
          <cell r="A48">
            <v>41</v>
          </cell>
          <cell r="C48" t="str">
            <v>Biaya kesejahteraan</v>
          </cell>
          <cell r="E48">
            <v>350000</v>
          </cell>
          <cell r="F48">
            <v>0</v>
          </cell>
          <cell r="K48">
            <v>350000</v>
          </cell>
          <cell r="L48">
            <v>0</v>
          </cell>
          <cell r="M48">
            <v>0</v>
          </cell>
          <cell r="N48">
            <v>0</v>
          </cell>
        </row>
        <row r="49">
          <cell r="A49">
            <v>42</v>
          </cell>
          <cell r="B49">
            <v>6032</v>
          </cell>
          <cell r="C49" t="str">
            <v>Biaya makan</v>
          </cell>
          <cell r="E49">
            <v>3563000</v>
          </cell>
          <cell r="F49">
            <v>0</v>
          </cell>
          <cell r="K49">
            <v>3563000</v>
          </cell>
          <cell r="L49">
            <v>0</v>
          </cell>
          <cell r="M49">
            <v>3080500</v>
          </cell>
          <cell r="N49">
            <v>0</v>
          </cell>
        </row>
        <row r="50">
          <cell r="A50">
            <v>43</v>
          </cell>
          <cell r="B50">
            <v>6055</v>
          </cell>
          <cell r="C50" t="str">
            <v>Biaya keperluan pabrik</v>
          </cell>
          <cell r="E50">
            <v>21254043</v>
          </cell>
          <cell r="F50">
            <v>0</v>
          </cell>
          <cell r="K50">
            <v>21254043</v>
          </cell>
          <cell r="L50">
            <v>0</v>
          </cell>
          <cell r="M50">
            <v>14637277</v>
          </cell>
          <cell r="N50">
            <v>0</v>
          </cell>
        </row>
        <row r="51">
          <cell r="A51">
            <v>44</v>
          </cell>
          <cell r="B51">
            <v>6061</v>
          </cell>
          <cell r="C51" t="str">
            <v>Biaya Rep &amp; Pem mesin</v>
          </cell>
          <cell r="E51">
            <v>3300000</v>
          </cell>
          <cell r="F51">
            <v>0</v>
          </cell>
          <cell r="K51">
            <v>3300000</v>
          </cell>
          <cell r="L51">
            <v>0</v>
          </cell>
          <cell r="M51">
            <v>195000</v>
          </cell>
          <cell r="N51">
            <v>0</v>
          </cell>
        </row>
        <row r="52">
          <cell r="A52">
            <v>45</v>
          </cell>
          <cell r="B52">
            <v>6062</v>
          </cell>
          <cell r="C52" t="str">
            <v>Biaya Rep &amp; Pem pabrik</v>
          </cell>
          <cell r="E52">
            <v>3237500</v>
          </cell>
          <cell r="F52">
            <v>0</v>
          </cell>
          <cell r="K52">
            <v>3237500</v>
          </cell>
          <cell r="L52">
            <v>0</v>
          </cell>
          <cell r="M52">
            <v>10812068</v>
          </cell>
          <cell r="N52">
            <v>0</v>
          </cell>
        </row>
        <row r="53">
          <cell r="A53">
            <v>46</v>
          </cell>
          <cell r="B53">
            <v>6057</v>
          </cell>
          <cell r="C53" t="str">
            <v>Biaya BBM mesin &amp; genset</v>
          </cell>
          <cell r="E53">
            <v>202264061</v>
          </cell>
          <cell r="F53">
            <v>0</v>
          </cell>
          <cell r="K53">
            <v>202264061</v>
          </cell>
          <cell r="L53">
            <v>0</v>
          </cell>
          <cell r="M53">
            <v>175014500</v>
          </cell>
          <cell r="N53">
            <v>0</v>
          </cell>
        </row>
        <row r="54">
          <cell r="A54">
            <v>47</v>
          </cell>
          <cell r="B54">
            <v>6053</v>
          </cell>
          <cell r="C54" t="str">
            <v>Biaya listrik PLN</v>
          </cell>
          <cell r="E54">
            <v>200792994</v>
          </cell>
          <cell r="F54">
            <v>0</v>
          </cell>
          <cell r="K54">
            <v>200792994</v>
          </cell>
          <cell r="L54">
            <v>0</v>
          </cell>
          <cell r="M54">
            <v>181683280</v>
          </cell>
          <cell r="N54">
            <v>0</v>
          </cell>
        </row>
        <row r="55">
          <cell r="A55">
            <v>48</v>
          </cell>
          <cell r="B55">
            <v>6054</v>
          </cell>
          <cell r="C55" t="str">
            <v>Biaya air ATB</v>
          </cell>
          <cell r="E55">
            <v>18318500</v>
          </cell>
          <cell r="F55">
            <v>0</v>
          </cell>
          <cell r="K55">
            <v>18318500</v>
          </cell>
          <cell r="L55">
            <v>0</v>
          </cell>
          <cell r="M55">
            <v>11756400</v>
          </cell>
          <cell r="N55">
            <v>0</v>
          </cell>
        </row>
        <row r="56">
          <cell r="A56">
            <v>49</v>
          </cell>
          <cell r="B56">
            <v>6058</v>
          </cell>
          <cell r="C56" t="str">
            <v>Biaya sparepart mesin &amp; genset</v>
          </cell>
          <cell r="E56">
            <v>85969549</v>
          </cell>
          <cell r="F56">
            <v>0</v>
          </cell>
          <cell r="K56">
            <v>85969549</v>
          </cell>
          <cell r="L56">
            <v>0</v>
          </cell>
          <cell r="M56">
            <v>63207307</v>
          </cell>
          <cell r="N56">
            <v>0</v>
          </cell>
        </row>
        <row r="57">
          <cell r="A57">
            <v>50</v>
          </cell>
          <cell r="B57">
            <v>6060</v>
          </cell>
          <cell r="C57" t="str">
            <v>Biaya angkut</v>
          </cell>
          <cell r="E57">
            <v>58576049</v>
          </cell>
          <cell r="F57">
            <v>0</v>
          </cell>
          <cell r="K57">
            <v>58576049</v>
          </cell>
          <cell r="L57">
            <v>0</v>
          </cell>
          <cell r="M57">
            <v>2377957</v>
          </cell>
          <cell r="N57">
            <v>0</v>
          </cell>
        </row>
        <row r="58">
          <cell r="A58">
            <v>51</v>
          </cell>
          <cell r="B58">
            <v>6056</v>
          </cell>
          <cell r="C58" t="str">
            <v>Biaya kendaraan</v>
          </cell>
          <cell r="E58">
            <v>25247632</v>
          </cell>
          <cell r="F58">
            <v>0</v>
          </cell>
          <cell r="K58">
            <v>25247632</v>
          </cell>
          <cell r="L58">
            <v>0</v>
          </cell>
          <cell r="M58">
            <v>10028600</v>
          </cell>
          <cell r="N58">
            <v>0</v>
          </cell>
        </row>
        <row r="59">
          <cell r="A59">
            <v>52</v>
          </cell>
          <cell r="C59" t="str">
            <v>BIAYA OPERASI (OffIce)</v>
          </cell>
          <cell r="E59">
            <v>0</v>
          </cell>
          <cell r="F59">
            <v>0</v>
          </cell>
          <cell r="K59">
            <v>0</v>
          </cell>
          <cell r="L59">
            <v>0</v>
          </cell>
          <cell r="M59">
            <v>0</v>
          </cell>
          <cell r="N59">
            <v>0</v>
          </cell>
        </row>
        <row r="60">
          <cell r="A60">
            <v>53</v>
          </cell>
          <cell r="C60" t="str">
            <v>Professional fee</v>
          </cell>
          <cell r="E60">
            <v>14213625</v>
          </cell>
          <cell r="F60">
            <v>0</v>
          </cell>
          <cell r="G60" t="str">
            <v>1</v>
          </cell>
          <cell r="H60">
            <v>2178172</v>
          </cell>
          <cell r="K60">
            <v>16391797</v>
          </cell>
          <cell r="L60">
            <v>0</v>
          </cell>
          <cell r="M60">
            <v>12441250</v>
          </cell>
          <cell r="N60">
            <v>0</v>
          </cell>
        </row>
        <row r="61">
          <cell r="A61">
            <v>54</v>
          </cell>
          <cell r="B61">
            <v>7001</v>
          </cell>
          <cell r="C61" t="str">
            <v xml:space="preserve">Biaya gaji kantor </v>
          </cell>
          <cell r="E61">
            <v>169471858</v>
          </cell>
          <cell r="F61">
            <v>0</v>
          </cell>
          <cell r="K61">
            <v>169471858</v>
          </cell>
          <cell r="L61">
            <v>0</v>
          </cell>
          <cell r="M61">
            <v>136621975</v>
          </cell>
          <cell r="N61">
            <v>0</v>
          </cell>
        </row>
        <row r="62">
          <cell r="A62">
            <v>55</v>
          </cell>
          <cell r="B62">
            <v>7002</v>
          </cell>
          <cell r="C62" t="str">
            <v>Biaya jamsostek</v>
          </cell>
          <cell r="E62">
            <v>4800709</v>
          </cell>
          <cell r="F62">
            <v>0</v>
          </cell>
          <cell r="K62">
            <v>4800709</v>
          </cell>
          <cell r="L62">
            <v>0</v>
          </cell>
          <cell r="M62">
            <v>2647241</v>
          </cell>
          <cell r="N62">
            <v>0</v>
          </cell>
        </row>
        <row r="63">
          <cell r="A63">
            <v>56</v>
          </cell>
          <cell r="C63" t="str">
            <v>Biaya tunjangan kesejahteraan</v>
          </cell>
          <cell r="E63">
            <v>726000</v>
          </cell>
          <cell r="F63">
            <v>0</v>
          </cell>
          <cell r="K63">
            <v>726000</v>
          </cell>
          <cell r="L63">
            <v>0</v>
          </cell>
          <cell r="M63">
            <v>0</v>
          </cell>
          <cell r="N63">
            <v>0</v>
          </cell>
        </row>
        <row r="64">
          <cell r="A64">
            <v>57</v>
          </cell>
          <cell r="C64" t="str">
            <v>Biaya pengobatan</v>
          </cell>
          <cell r="E64">
            <v>3913000</v>
          </cell>
          <cell r="F64">
            <v>0</v>
          </cell>
          <cell r="K64">
            <v>3913000</v>
          </cell>
          <cell r="L64">
            <v>0</v>
          </cell>
          <cell r="M64">
            <v>0</v>
          </cell>
          <cell r="N64">
            <v>0</v>
          </cell>
        </row>
        <row r="65">
          <cell r="A65">
            <v>58</v>
          </cell>
          <cell r="B65">
            <v>7152</v>
          </cell>
          <cell r="C65" t="str">
            <v>Biaya makan</v>
          </cell>
          <cell r="E65">
            <v>255650</v>
          </cell>
          <cell r="F65">
            <v>0</v>
          </cell>
          <cell r="K65">
            <v>255650</v>
          </cell>
          <cell r="L65">
            <v>0</v>
          </cell>
          <cell r="M65">
            <v>0</v>
          </cell>
          <cell r="N65">
            <v>0</v>
          </cell>
        </row>
        <row r="66">
          <cell r="A66">
            <v>59</v>
          </cell>
          <cell r="B66">
            <v>7153</v>
          </cell>
          <cell r="C66" t="str">
            <v>Biaya keperluan kantor</v>
          </cell>
          <cell r="E66">
            <v>1002000</v>
          </cell>
          <cell r="F66">
            <v>0</v>
          </cell>
          <cell r="K66">
            <v>1002000</v>
          </cell>
          <cell r="L66">
            <v>0</v>
          </cell>
          <cell r="M66">
            <v>1178200</v>
          </cell>
          <cell r="N66">
            <v>0</v>
          </cell>
        </row>
        <row r="67">
          <cell r="A67">
            <v>60</v>
          </cell>
          <cell r="B67">
            <v>7159</v>
          </cell>
          <cell r="C67" t="str">
            <v>Biaya perjalanan dinas</v>
          </cell>
          <cell r="E67">
            <v>27356742</v>
          </cell>
          <cell r="F67">
            <v>0</v>
          </cell>
          <cell r="K67">
            <v>27356742</v>
          </cell>
          <cell r="L67">
            <v>0</v>
          </cell>
          <cell r="M67">
            <v>14819875</v>
          </cell>
          <cell r="N67">
            <v>0</v>
          </cell>
        </row>
        <row r="68">
          <cell r="A68">
            <v>61</v>
          </cell>
          <cell r="B68">
            <v>7157</v>
          </cell>
          <cell r="C68" t="str">
            <v>Biaya kendaraan/trans/BBM</v>
          </cell>
          <cell r="E68">
            <v>12080975</v>
          </cell>
          <cell r="F68">
            <v>0</v>
          </cell>
          <cell r="K68">
            <v>12080975</v>
          </cell>
          <cell r="L68">
            <v>0</v>
          </cell>
          <cell r="M68">
            <v>7805500</v>
          </cell>
          <cell r="N68">
            <v>0</v>
          </cell>
        </row>
        <row r="69">
          <cell r="A69">
            <v>62</v>
          </cell>
          <cell r="B69">
            <v>7158</v>
          </cell>
          <cell r="C69" t="str">
            <v>Biaya alat tulis kantor</v>
          </cell>
          <cell r="E69">
            <v>6604750</v>
          </cell>
          <cell r="F69">
            <v>0</v>
          </cell>
          <cell r="K69">
            <v>6604750</v>
          </cell>
          <cell r="L69">
            <v>0</v>
          </cell>
          <cell r="M69">
            <v>2699789</v>
          </cell>
          <cell r="N69">
            <v>0</v>
          </cell>
        </row>
        <row r="70">
          <cell r="A70">
            <v>63</v>
          </cell>
          <cell r="B70">
            <v>7156</v>
          </cell>
          <cell r="C70" t="str">
            <v>Biaya telp &amp; internet</v>
          </cell>
          <cell r="E70">
            <v>7675616</v>
          </cell>
          <cell r="F70">
            <v>0</v>
          </cell>
          <cell r="K70">
            <v>7675616</v>
          </cell>
          <cell r="L70">
            <v>0</v>
          </cell>
          <cell r="M70">
            <v>6488470</v>
          </cell>
          <cell r="N70">
            <v>0</v>
          </cell>
        </row>
        <row r="71">
          <cell r="A71">
            <v>64</v>
          </cell>
          <cell r="B71">
            <v>7171</v>
          </cell>
          <cell r="C71" t="str">
            <v>Biaya handphone</v>
          </cell>
          <cell r="E71">
            <v>14309477</v>
          </cell>
          <cell r="F71">
            <v>0</v>
          </cell>
          <cell r="K71">
            <v>14309477</v>
          </cell>
          <cell r="L71">
            <v>0</v>
          </cell>
          <cell r="M71">
            <v>7430215</v>
          </cell>
          <cell r="N71">
            <v>0</v>
          </cell>
        </row>
        <row r="72">
          <cell r="A72">
            <v>65</v>
          </cell>
          <cell r="B72">
            <v>7164</v>
          </cell>
          <cell r="C72" t="str">
            <v>Biaya entertaiment</v>
          </cell>
          <cell r="E72">
            <v>7928486</v>
          </cell>
          <cell r="F72">
            <v>0</v>
          </cell>
          <cell r="K72">
            <v>7928486</v>
          </cell>
          <cell r="L72">
            <v>0</v>
          </cell>
          <cell r="M72">
            <v>4377100</v>
          </cell>
          <cell r="N72">
            <v>0</v>
          </cell>
        </row>
        <row r="73">
          <cell r="A73">
            <v>66</v>
          </cell>
          <cell r="B73">
            <v>7162</v>
          </cell>
          <cell r="C73" t="str">
            <v>Biaya pengurusan dokumen</v>
          </cell>
          <cell r="E73">
            <v>41396416</v>
          </cell>
          <cell r="F73">
            <v>0</v>
          </cell>
          <cell r="K73">
            <v>41396416</v>
          </cell>
          <cell r="L73">
            <v>0</v>
          </cell>
          <cell r="M73">
            <v>41900000</v>
          </cell>
          <cell r="N73">
            <v>0</v>
          </cell>
        </row>
        <row r="74">
          <cell r="A74">
            <v>67</v>
          </cell>
          <cell r="B74">
            <v>7161</v>
          </cell>
          <cell r="C74" t="str">
            <v>Biaya pakaian seragam</v>
          </cell>
          <cell r="E74">
            <v>994000</v>
          </cell>
          <cell r="F74">
            <v>0</v>
          </cell>
          <cell r="K74">
            <v>994000</v>
          </cell>
          <cell r="L74">
            <v>0</v>
          </cell>
          <cell r="M74">
            <v>6730500</v>
          </cell>
          <cell r="N74">
            <v>0</v>
          </cell>
        </row>
        <row r="75">
          <cell r="A75">
            <v>68</v>
          </cell>
          <cell r="B75">
            <v>7163</v>
          </cell>
          <cell r="C75" t="str">
            <v>Biaya Rep &amp; Pem</v>
          </cell>
          <cell r="E75">
            <v>200000</v>
          </cell>
          <cell r="F75">
            <v>0</v>
          </cell>
          <cell r="K75">
            <v>200000</v>
          </cell>
          <cell r="L75">
            <v>0</v>
          </cell>
          <cell r="M75">
            <v>100000</v>
          </cell>
          <cell r="N75">
            <v>0</v>
          </cell>
        </row>
        <row r="76">
          <cell r="A76">
            <v>69</v>
          </cell>
          <cell r="B76">
            <v>7166</v>
          </cell>
          <cell r="C76" t="str">
            <v>Biaya asuransi</v>
          </cell>
          <cell r="E76">
            <v>0</v>
          </cell>
          <cell r="F76">
            <v>0</v>
          </cell>
          <cell r="K76">
            <v>0</v>
          </cell>
          <cell r="L76">
            <v>0</v>
          </cell>
          <cell r="M76">
            <v>0</v>
          </cell>
          <cell r="N76">
            <v>0</v>
          </cell>
        </row>
        <row r="77">
          <cell r="A77">
            <v>70</v>
          </cell>
          <cell r="B77">
            <v>7170</v>
          </cell>
          <cell r="C77" t="str">
            <v>Biaya pajak PBB</v>
          </cell>
          <cell r="E77">
            <v>2772000</v>
          </cell>
          <cell r="F77">
            <v>0</v>
          </cell>
          <cell r="K77">
            <v>2772000</v>
          </cell>
          <cell r="L77">
            <v>0</v>
          </cell>
          <cell r="M77">
            <v>2827000</v>
          </cell>
          <cell r="N77">
            <v>0</v>
          </cell>
        </row>
        <row r="78">
          <cell r="A78">
            <v>71</v>
          </cell>
          <cell r="B78">
            <v>7005</v>
          </cell>
          <cell r="C78" t="str">
            <v>Biaya kesejahteraan</v>
          </cell>
          <cell r="E78">
            <v>0</v>
          </cell>
          <cell r="F78">
            <v>0</v>
          </cell>
          <cell r="K78">
            <v>0</v>
          </cell>
          <cell r="L78">
            <v>0</v>
          </cell>
          <cell r="M78">
            <v>2514500</v>
          </cell>
          <cell r="N78">
            <v>0</v>
          </cell>
        </row>
        <row r="79">
          <cell r="A79">
            <v>72</v>
          </cell>
          <cell r="B79">
            <v>7179</v>
          </cell>
          <cell r="C79" t="str">
            <v>Biaya adm. Bank</v>
          </cell>
          <cell r="E79">
            <v>1279237</v>
          </cell>
          <cell r="F79">
            <v>0</v>
          </cell>
          <cell r="K79">
            <v>1279237</v>
          </cell>
          <cell r="L79">
            <v>0</v>
          </cell>
          <cell r="M79">
            <v>952968</v>
          </cell>
          <cell r="N79">
            <v>0</v>
          </cell>
        </row>
        <row r="80">
          <cell r="A80">
            <v>73</v>
          </cell>
          <cell r="B80">
            <v>7180</v>
          </cell>
          <cell r="C80" t="str">
            <v>Biaya penyusutan</v>
          </cell>
          <cell r="E80">
            <v>17478501</v>
          </cell>
          <cell r="F80">
            <v>0</v>
          </cell>
          <cell r="K80">
            <v>17478501</v>
          </cell>
          <cell r="L80">
            <v>0</v>
          </cell>
          <cell r="M80">
            <v>18834656</v>
          </cell>
          <cell r="N80">
            <v>0</v>
          </cell>
        </row>
        <row r="81">
          <cell r="A81">
            <v>74</v>
          </cell>
          <cell r="B81">
            <v>8010</v>
          </cell>
          <cell r="C81" t="str">
            <v>Pendapatan jasa giro</v>
          </cell>
          <cell r="E81">
            <v>0</v>
          </cell>
          <cell r="F81">
            <v>317880</v>
          </cell>
          <cell r="K81">
            <v>0</v>
          </cell>
          <cell r="L81">
            <v>317880</v>
          </cell>
          <cell r="M81">
            <v>0</v>
          </cell>
          <cell r="N81">
            <v>337210</v>
          </cell>
        </row>
        <row r="82">
          <cell r="A82">
            <v>75</v>
          </cell>
          <cell r="B82">
            <v>8040</v>
          </cell>
          <cell r="C82" t="str">
            <v>Biaya bunga</v>
          </cell>
          <cell r="E82">
            <v>0</v>
          </cell>
          <cell r="F82">
            <v>-69284395</v>
          </cell>
          <cell r="K82">
            <v>0</v>
          </cell>
          <cell r="L82">
            <v>-69284395</v>
          </cell>
          <cell r="M82">
            <v>0</v>
          </cell>
          <cell r="N82">
            <v>-114522893</v>
          </cell>
        </row>
        <row r="83">
          <cell r="A83">
            <v>76</v>
          </cell>
          <cell r="B83">
            <v>8030</v>
          </cell>
          <cell r="C83" t="str">
            <v>Selisih kurs</v>
          </cell>
          <cell r="E83">
            <v>0</v>
          </cell>
          <cell r="F83">
            <v>-150847745</v>
          </cell>
          <cell r="K83">
            <v>0</v>
          </cell>
          <cell r="L83">
            <v>-150847745</v>
          </cell>
          <cell r="M83">
            <v>0</v>
          </cell>
          <cell r="N83">
            <v>52769773</v>
          </cell>
        </row>
        <row r="84">
          <cell r="A84">
            <v>77</v>
          </cell>
          <cell r="B84">
            <v>9900</v>
          </cell>
          <cell r="C84" t="str">
            <v>Ayat silang</v>
          </cell>
          <cell r="E84">
            <v>0</v>
          </cell>
          <cell r="F84">
            <v>0</v>
          </cell>
          <cell r="K84">
            <v>0</v>
          </cell>
          <cell r="L84">
            <v>0</v>
          </cell>
          <cell r="M84">
            <v>0</v>
          </cell>
          <cell r="N84">
            <v>0</v>
          </cell>
        </row>
        <row r="85">
          <cell r="A85">
            <v>78</v>
          </cell>
          <cell r="C85" t="str">
            <v>Deferred tax asset</v>
          </cell>
          <cell r="E85">
            <v>159245902</v>
          </cell>
          <cell r="F85">
            <v>0</v>
          </cell>
          <cell r="I85">
            <v>147737849</v>
          </cell>
          <cell r="J85" t="str">
            <v>4</v>
          </cell>
          <cell r="K85">
            <v>11508053</v>
          </cell>
          <cell r="L85">
            <v>0</v>
          </cell>
          <cell r="M85">
            <v>159245902</v>
          </cell>
          <cell r="N85">
            <v>0</v>
          </cell>
        </row>
        <row r="86">
          <cell r="A86">
            <v>79</v>
          </cell>
          <cell r="C86" t="str">
            <v>Deferred tax expense/(benefit)</v>
          </cell>
          <cell r="E86">
            <v>0</v>
          </cell>
          <cell r="F86">
            <v>0</v>
          </cell>
          <cell r="G86" t="str">
            <v>4</v>
          </cell>
          <cell r="H86">
            <v>147737849</v>
          </cell>
          <cell r="K86">
            <v>147737849</v>
          </cell>
          <cell r="L86">
            <v>0</v>
          </cell>
          <cell r="M86">
            <v>29508448</v>
          </cell>
          <cell r="N86">
            <v>0</v>
          </cell>
        </row>
        <row r="87">
          <cell r="A87">
            <v>80</v>
          </cell>
          <cell r="C87" t="str">
            <v>Beban pajak</v>
          </cell>
          <cell r="G87" t="str">
            <v>1</v>
          </cell>
          <cell r="H87">
            <v>356646</v>
          </cell>
          <cell r="K87">
            <v>356646</v>
          </cell>
          <cell r="L87">
            <v>0</v>
          </cell>
          <cell r="M87">
            <v>0</v>
          </cell>
          <cell r="N87">
            <v>0</v>
          </cell>
        </row>
        <row r="88">
          <cell r="A88">
            <v>81</v>
          </cell>
          <cell r="C88" t="str">
            <v>ESP expense</v>
          </cell>
          <cell r="G88" t="str">
            <v>3</v>
          </cell>
          <cell r="H88">
            <v>34328419</v>
          </cell>
          <cell r="K88">
            <v>34328419</v>
          </cell>
          <cell r="L88">
            <v>0</v>
          </cell>
        </row>
        <row r="89">
          <cell r="A89">
            <v>82</v>
          </cell>
          <cell r="C89" t="str">
            <v>Hutang pajak</v>
          </cell>
          <cell r="K89">
            <v>0</v>
          </cell>
          <cell r="L89">
            <v>0</v>
          </cell>
        </row>
      </sheetData>
      <sheetData sheetId="13"/>
      <sheetData sheetId="14"/>
      <sheetData sheetId="15"/>
      <sheetData sheetId="16" refreshError="1"/>
    </sheetDataSet>
  </externalBook>
</externalLink>
</file>

<file path=xl/externalLinks/externalLink3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E"/>
      <sheetName val="WS"/>
      <sheetName val="SUM"/>
      <sheetName val="WP-BS"/>
      <sheetName val="WP-PL"/>
    </sheetNames>
    <sheetDataSet>
      <sheetData sheetId="0" refreshError="1"/>
      <sheetData sheetId="1">
        <row r="9">
          <cell r="A9">
            <v>1</v>
          </cell>
          <cell r="B9">
            <v>11101</v>
          </cell>
          <cell r="C9" t="str">
            <v>Cash on Hand IDR</v>
          </cell>
          <cell r="D9">
            <v>17176928</v>
          </cell>
          <cell r="E9">
            <v>0</v>
          </cell>
          <cell r="F9">
            <v>19627346</v>
          </cell>
          <cell r="G9">
            <v>0</v>
          </cell>
          <cell r="H9">
            <v>17587020</v>
          </cell>
          <cell r="I9">
            <v>0</v>
          </cell>
          <cell r="J9">
            <v>38392410</v>
          </cell>
          <cell r="K9">
            <v>0</v>
          </cell>
          <cell r="L9">
            <v>0</v>
          </cell>
          <cell r="M9">
            <v>812640</v>
          </cell>
          <cell r="N9">
            <v>7698650</v>
          </cell>
          <cell r="O9">
            <v>0</v>
          </cell>
          <cell r="P9">
            <v>100482354</v>
          </cell>
          <cell r="Q9">
            <v>812640</v>
          </cell>
          <cell r="T9">
            <v>99669714</v>
          </cell>
          <cell r="U9">
            <v>0</v>
          </cell>
          <cell r="V9">
            <v>0</v>
          </cell>
          <cell r="W9">
            <v>0</v>
          </cell>
          <cell r="X9">
            <v>99669714</v>
          </cell>
          <cell r="Y9">
            <v>0</v>
          </cell>
        </row>
        <row r="10">
          <cell r="A10">
            <v>2</v>
          </cell>
          <cell r="B10">
            <v>11102</v>
          </cell>
          <cell r="C10" t="str">
            <v>Cash on Hand SGD</v>
          </cell>
          <cell r="D10">
            <v>3947733</v>
          </cell>
          <cell r="E10">
            <v>0</v>
          </cell>
          <cell r="F10">
            <v>0</v>
          </cell>
          <cell r="G10">
            <v>0</v>
          </cell>
          <cell r="H10">
            <v>0</v>
          </cell>
          <cell r="I10">
            <v>0</v>
          </cell>
          <cell r="J10">
            <v>0</v>
          </cell>
          <cell r="K10">
            <v>0</v>
          </cell>
          <cell r="L10">
            <v>0</v>
          </cell>
          <cell r="M10">
            <v>0</v>
          </cell>
          <cell r="N10">
            <v>0</v>
          </cell>
          <cell r="O10">
            <v>0</v>
          </cell>
          <cell r="P10">
            <v>3947733</v>
          </cell>
          <cell r="Q10">
            <v>0</v>
          </cell>
          <cell r="T10">
            <v>3947733</v>
          </cell>
          <cell r="U10">
            <v>0</v>
          </cell>
          <cell r="V10">
            <v>0</v>
          </cell>
          <cell r="W10">
            <v>0</v>
          </cell>
          <cell r="X10">
            <v>3947733</v>
          </cell>
          <cell r="Y10">
            <v>0</v>
          </cell>
        </row>
        <row r="11">
          <cell r="A11">
            <v>3</v>
          </cell>
          <cell r="B11">
            <v>11103</v>
          </cell>
          <cell r="C11" t="str">
            <v>Cash on Hand USD</v>
          </cell>
          <cell r="D11">
            <v>12300934</v>
          </cell>
          <cell r="E11">
            <v>0</v>
          </cell>
          <cell r="F11">
            <v>0</v>
          </cell>
          <cell r="G11">
            <v>0</v>
          </cell>
          <cell r="H11">
            <v>0</v>
          </cell>
          <cell r="I11">
            <v>0</v>
          </cell>
          <cell r="J11">
            <v>0</v>
          </cell>
          <cell r="K11">
            <v>0</v>
          </cell>
          <cell r="L11">
            <v>0</v>
          </cell>
          <cell r="M11">
            <v>0</v>
          </cell>
          <cell r="N11">
            <v>0</v>
          </cell>
          <cell r="O11">
            <v>0</v>
          </cell>
          <cell r="P11">
            <v>12300934</v>
          </cell>
          <cell r="Q11">
            <v>0</v>
          </cell>
          <cell r="T11">
            <v>12300934</v>
          </cell>
          <cell r="U11">
            <v>0</v>
          </cell>
          <cell r="V11">
            <v>0</v>
          </cell>
          <cell r="W11">
            <v>0</v>
          </cell>
          <cell r="X11">
            <v>12300934</v>
          </cell>
          <cell r="Y11">
            <v>0</v>
          </cell>
        </row>
        <row r="12">
          <cell r="A12">
            <v>4</v>
          </cell>
          <cell r="B12">
            <v>11201</v>
          </cell>
          <cell r="C12" t="str">
            <v>Bank UOBI - IDR</v>
          </cell>
          <cell r="D12">
            <v>56381317</v>
          </cell>
          <cell r="E12">
            <v>0</v>
          </cell>
          <cell r="F12">
            <v>0</v>
          </cell>
          <cell r="G12">
            <v>0</v>
          </cell>
          <cell r="H12">
            <v>0</v>
          </cell>
          <cell r="I12">
            <v>0</v>
          </cell>
          <cell r="J12">
            <v>0</v>
          </cell>
          <cell r="K12">
            <v>0</v>
          </cell>
          <cell r="L12">
            <v>0</v>
          </cell>
          <cell r="M12">
            <v>0</v>
          </cell>
          <cell r="N12">
            <v>0</v>
          </cell>
          <cell r="O12">
            <v>0</v>
          </cell>
          <cell r="P12">
            <v>56381317</v>
          </cell>
          <cell r="Q12">
            <v>0</v>
          </cell>
          <cell r="T12">
            <v>56381317</v>
          </cell>
          <cell r="U12">
            <v>0</v>
          </cell>
          <cell r="V12">
            <v>0</v>
          </cell>
          <cell r="W12">
            <v>0</v>
          </cell>
          <cell r="X12">
            <v>56381317</v>
          </cell>
          <cell r="Y12">
            <v>0</v>
          </cell>
        </row>
        <row r="13">
          <cell r="A13">
            <v>5</v>
          </cell>
          <cell r="B13">
            <v>11202</v>
          </cell>
          <cell r="C13" t="str">
            <v>Bank UOBI - SGD</v>
          </cell>
          <cell r="D13">
            <v>520155181</v>
          </cell>
          <cell r="E13">
            <v>0</v>
          </cell>
          <cell r="F13">
            <v>0</v>
          </cell>
          <cell r="G13">
            <v>0</v>
          </cell>
          <cell r="H13">
            <v>0</v>
          </cell>
          <cell r="I13">
            <v>0</v>
          </cell>
          <cell r="J13">
            <v>0</v>
          </cell>
          <cell r="K13">
            <v>0</v>
          </cell>
          <cell r="L13">
            <v>0</v>
          </cell>
          <cell r="M13">
            <v>0</v>
          </cell>
          <cell r="N13">
            <v>0</v>
          </cell>
          <cell r="O13">
            <v>0</v>
          </cell>
          <cell r="P13">
            <v>520155181</v>
          </cell>
          <cell r="Q13">
            <v>0</v>
          </cell>
          <cell r="T13">
            <v>520155181</v>
          </cell>
          <cell r="U13">
            <v>0</v>
          </cell>
          <cell r="V13">
            <v>0</v>
          </cell>
          <cell r="W13">
            <v>0</v>
          </cell>
          <cell r="X13">
            <v>520155181</v>
          </cell>
          <cell r="Y13">
            <v>0</v>
          </cell>
        </row>
        <row r="14">
          <cell r="A14">
            <v>6</v>
          </cell>
          <cell r="B14">
            <v>11203</v>
          </cell>
          <cell r="C14" t="str">
            <v>Bank UOBI - USD</v>
          </cell>
          <cell r="D14">
            <v>862424150</v>
          </cell>
          <cell r="E14">
            <v>0</v>
          </cell>
          <cell r="F14">
            <v>0</v>
          </cell>
          <cell r="G14">
            <v>0</v>
          </cell>
          <cell r="H14">
            <v>0</v>
          </cell>
          <cell r="I14">
            <v>0</v>
          </cell>
          <cell r="J14">
            <v>0</v>
          </cell>
          <cell r="K14">
            <v>0</v>
          </cell>
          <cell r="L14">
            <v>0</v>
          </cell>
          <cell r="M14">
            <v>0</v>
          </cell>
          <cell r="N14">
            <v>0</v>
          </cell>
          <cell r="O14">
            <v>0</v>
          </cell>
          <cell r="P14">
            <v>862424150</v>
          </cell>
          <cell r="Q14">
            <v>0</v>
          </cell>
          <cell r="T14">
            <v>862424150</v>
          </cell>
          <cell r="U14">
            <v>0</v>
          </cell>
          <cell r="V14">
            <v>0</v>
          </cell>
          <cell r="W14">
            <v>0</v>
          </cell>
          <cell r="X14">
            <v>862424150</v>
          </cell>
          <cell r="Y14">
            <v>0</v>
          </cell>
        </row>
        <row r="15">
          <cell r="A15">
            <v>7</v>
          </cell>
          <cell r="B15">
            <v>11204</v>
          </cell>
          <cell r="C15" t="str">
            <v>Bank Mandiri - IDR</v>
          </cell>
          <cell r="D15">
            <v>221313430</v>
          </cell>
          <cell r="E15">
            <v>0</v>
          </cell>
          <cell r="F15">
            <v>0</v>
          </cell>
          <cell r="G15">
            <v>0</v>
          </cell>
          <cell r="H15">
            <v>0</v>
          </cell>
          <cell r="I15">
            <v>0</v>
          </cell>
          <cell r="J15">
            <v>0</v>
          </cell>
          <cell r="K15">
            <v>0</v>
          </cell>
          <cell r="L15">
            <v>0</v>
          </cell>
          <cell r="M15">
            <v>0</v>
          </cell>
          <cell r="N15">
            <v>0</v>
          </cell>
          <cell r="O15">
            <v>0</v>
          </cell>
          <cell r="P15">
            <v>221313430</v>
          </cell>
          <cell r="Q15">
            <v>0</v>
          </cell>
          <cell r="T15">
            <v>221313430</v>
          </cell>
          <cell r="U15">
            <v>0</v>
          </cell>
          <cell r="V15">
            <v>0</v>
          </cell>
          <cell r="W15">
            <v>0</v>
          </cell>
          <cell r="X15">
            <v>221313430</v>
          </cell>
          <cell r="Y15">
            <v>0</v>
          </cell>
        </row>
        <row r="16">
          <cell r="A16">
            <v>8</v>
          </cell>
          <cell r="B16">
            <v>11205</v>
          </cell>
          <cell r="C16" t="str">
            <v>Bank Permata - IDR</v>
          </cell>
          <cell r="D16">
            <v>4926000</v>
          </cell>
          <cell r="E16">
            <v>0</v>
          </cell>
          <cell r="F16">
            <v>0</v>
          </cell>
          <cell r="G16">
            <v>0</v>
          </cell>
          <cell r="H16">
            <v>0</v>
          </cell>
          <cell r="I16">
            <v>0</v>
          </cell>
          <cell r="J16">
            <v>0</v>
          </cell>
          <cell r="K16">
            <v>0</v>
          </cell>
          <cell r="L16">
            <v>0</v>
          </cell>
          <cell r="M16">
            <v>0</v>
          </cell>
          <cell r="N16">
            <v>0</v>
          </cell>
          <cell r="O16">
            <v>0</v>
          </cell>
          <cell r="P16">
            <v>4926000</v>
          </cell>
          <cell r="Q16">
            <v>0</v>
          </cell>
          <cell r="T16">
            <v>4926000</v>
          </cell>
          <cell r="U16">
            <v>0</v>
          </cell>
          <cell r="V16">
            <v>0</v>
          </cell>
          <cell r="W16">
            <v>0</v>
          </cell>
          <cell r="X16">
            <v>4926000</v>
          </cell>
          <cell r="Y16">
            <v>0</v>
          </cell>
        </row>
        <row r="17">
          <cell r="A17">
            <v>9</v>
          </cell>
          <cell r="B17">
            <v>12101</v>
          </cell>
          <cell r="C17" t="str">
            <v>Prepayment Tax - Fiskal</v>
          </cell>
          <cell r="D17">
            <v>1000000</v>
          </cell>
          <cell r="E17">
            <v>0</v>
          </cell>
          <cell r="F17">
            <v>0</v>
          </cell>
          <cell r="G17">
            <v>0</v>
          </cell>
          <cell r="H17">
            <v>0</v>
          </cell>
          <cell r="I17">
            <v>0</v>
          </cell>
          <cell r="J17">
            <v>0</v>
          </cell>
          <cell r="K17">
            <v>0</v>
          </cell>
          <cell r="L17">
            <v>0</v>
          </cell>
          <cell r="M17">
            <v>0</v>
          </cell>
          <cell r="N17">
            <v>0</v>
          </cell>
          <cell r="O17">
            <v>0</v>
          </cell>
          <cell r="P17">
            <v>1000000</v>
          </cell>
          <cell r="Q17">
            <v>0</v>
          </cell>
          <cell r="T17">
            <v>1000000</v>
          </cell>
          <cell r="U17">
            <v>0</v>
          </cell>
          <cell r="V17">
            <v>0</v>
          </cell>
          <cell r="W17">
            <v>0</v>
          </cell>
          <cell r="X17">
            <v>1000000</v>
          </cell>
          <cell r="Y17">
            <v>0</v>
          </cell>
        </row>
        <row r="18">
          <cell r="A18">
            <v>10</v>
          </cell>
          <cell r="B18">
            <v>12201</v>
          </cell>
          <cell r="C18" t="str">
            <v>Prepayment Work Permit</v>
          </cell>
          <cell r="D18">
            <v>15747900</v>
          </cell>
          <cell r="E18">
            <v>0</v>
          </cell>
          <cell r="F18">
            <v>0</v>
          </cell>
          <cell r="G18">
            <v>0</v>
          </cell>
          <cell r="H18">
            <v>0</v>
          </cell>
          <cell r="I18">
            <v>0</v>
          </cell>
          <cell r="J18">
            <v>0</v>
          </cell>
          <cell r="K18">
            <v>0</v>
          </cell>
          <cell r="L18">
            <v>0</v>
          </cell>
          <cell r="M18">
            <v>0</v>
          </cell>
          <cell r="N18">
            <v>0</v>
          </cell>
          <cell r="O18">
            <v>0</v>
          </cell>
          <cell r="P18">
            <v>15747900</v>
          </cell>
          <cell r="Q18">
            <v>0</v>
          </cell>
          <cell r="T18">
            <v>15747900</v>
          </cell>
          <cell r="U18">
            <v>0</v>
          </cell>
          <cell r="V18">
            <v>0</v>
          </cell>
          <cell r="W18">
            <v>0</v>
          </cell>
          <cell r="X18">
            <v>15747900</v>
          </cell>
          <cell r="Y18">
            <v>0</v>
          </cell>
        </row>
        <row r="19">
          <cell r="A19">
            <v>11</v>
          </cell>
          <cell r="B19">
            <v>12202</v>
          </cell>
          <cell r="C19" t="str">
            <v>Prepayment Expense</v>
          </cell>
          <cell r="D19">
            <v>0</v>
          </cell>
          <cell r="E19">
            <v>0</v>
          </cell>
          <cell r="F19">
            <v>2700000</v>
          </cell>
          <cell r="G19">
            <v>0</v>
          </cell>
          <cell r="H19">
            <v>52500000</v>
          </cell>
          <cell r="I19">
            <v>0</v>
          </cell>
          <cell r="J19">
            <v>75500000</v>
          </cell>
          <cell r="K19">
            <v>0</v>
          </cell>
          <cell r="L19">
            <v>61501042</v>
          </cell>
          <cell r="M19">
            <v>0</v>
          </cell>
          <cell r="N19">
            <v>0</v>
          </cell>
          <cell r="O19">
            <v>0</v>
          </cell>
          <cell r="P19">
            <v>192201042</v>
          </cell>
          <cell r="Q19">
            <v>0</v>
          </cell>
          <cell r="T19">
            <v>192201042</v>
          </cell>
          <cell r="U19">
            <v>0</v>
          </cell>
          <cell r="V19">
            <v>0</v>
          </cell>
          <cell r="W19">
            <v>0</v>
          </cell>
          <cell r="X19">
            <v>192201042</v>
          </cell>
          <cell r="Y19">
            <v>0</v>
          </cell>
        </row>
        <row r="20">
          <cell r="A20">
            <v>12</v>
          </cell>
          <cell r="B20">
            <v>12301</v>
          </cell>
          <cell r="C20" t="str">
            <v>Deposit</v>
          </cell>
          <cell r="D20">
            <v>481705883</v>
          </cell>
          <cell r="E20">
            <v>0</v>
          </cell>
          <cell r="F20">
            <v>2300000</v>
          </cell>
          <cell r="G20">
            <v>0</v>
          </cell>
          <cell r="H20">
            <v>5000000</v>
          </cell>
          <cell r="I20">
            <v>0</v>
          </cell>
          <cell r="J20">
            <v>0</v>
          </cell>
          <cell r="K20">
            <v>0</v>
          </cell>
          <cell r="L20">
            <v>0</v>
          </cell>
          <cell r="M20">
            <v>0</v>
          </cell>
          <cell r="N20">
            <v>0</v>
          </cell>
          <cell r="O20">
            <v>0</v>
          </cell>
          <cell r="P20">
            <v>489005883</v>
          </cell>
          <cell r="Q20">
            <v>0</v>
          </cell>
          <cell r="T20">
            <v>489005883</v>
          </cell>
          <cell r="U20">
            <v>0</v>
          </cell>
          <cell r="V20">
            <v>0</v>
          </cell>
          <cell r="W20">
            <v>0</v>
          </cell>
          <cell r="X20">
            <v>489005883</v>
          </cell>
          <cell r="Y20">
            <v>0</v>
          </cell>
        </row>
        <row r="21">
          <cell r="A21">
            <v>13</v>
          </cell>
          <cell r="B21">
            <v>13101</v>
          </cell>
          <cell r="C21" t="str">
            <v>Trade Debtor - Singapore Valve &amp; Fitting Pte Ltd</v>
          </cell>
          <cell r="D21">
            <v>0</v>
          </cell>
          <cell r="E21">
            <v>0</v>
          </cell>
          <cell r="F21">
            <v>0</v>
          </cell>
          <cell r="G21">
            <v>0</v>
          </cell>
          <cell r="H21">
            <v>0</v>
          </cell>
          <cell r="I21">
            <v>0</v>
          </cell>
          <cell r="J21">
            <v>0</v>
          </cell>
          <cell r="K21">
            <v>0</v>
          </cell>
          <cell r="L21">
            <v>0</v>
          </cell>
          <cell r="M21">
            <v>0</v>
          </cell>
          <cell r="N21">
            <v>0</v>
          </cell>
          <cell r="O21">
            <v>0</v>
          </cell>
          <cell r="P21">
            <v>0</v>
          </cell>
          <cell r="Q21">
            <v>0</v>
          </cell>
          <cell r="T21">
            <v>0</v>
          </cell>
          <cell r="U21">
            <v>0</v>
          </cell>
          <cell r="V21">
            <v>0</v>
          </cell>
          <cell r="W21">
            <v>0</v>
          </cell>
          <cell r="X21">
            <v>0</v>
          </cell>
          <cell r="Y21">
            <v>0</v>
          </cell>
        </row>
        <row r="22">
          <cell r="A22">
            <v>14</v>
          </cell>
          <cell r="B22">
            <v>13102</v>
          </cell>
          <cell r="C22" t="str">
            <v>Trade Debtor - VAF (M) SDN BHD</v>
          </cell>
          <cell r="D22">
            <v>62308464</v>
          </cell>
          <cell r="E22">
            <v>0</v>
          </cell>
          <cell r="F22">
            <v>0</v>
          </cell>
          <cell r="G22">
            <v>0</v>
          </cell>
          <cell r="H22">
            <v>0</v>
          </cell>
          <cell r="I22">
            <v>0</v>
          </cell>
          <cell r="J22">
            <v>0</v>
          </cell>
          <cell r="K22">
            <v>0</v>
          </cell>
          <cell r="L22">
            <v>0</v>
          </cell>
          <cell r="M22">
            <v>0</v>
          </cell>
          <cell r="N22">
            <v>0</v>
          </cell>
          <cell r="O22">
            <v>0</v>
          </cell>
          <cell r="P22">
            <v>62308464</v>
          </cell>
          <cell r="Q22">
            <v>0</v>
          </cell>
          <cell r="T22">
            <v>62308464</v>
          </cell>
          <cell r="U22">
            <v>0</v>
          </cell>
          <cell r="V22">
            <v>0</v>
          </cell>
          <cell r="W22">
            <v>0</v>
          </cell>
          <cell r="X22">
            <v>62308464</v>
          </cell>
          <cell r="Y22">
            <v>0</v>
          </cell>
        </row>
        <row r="23">
          <cell r="A23">
            <v>15</v>
          </cell>
          <cell r="B23">
            <v>13103</v>
          </cell>
          <cell r="C23" t="str">
            <v>Trade Debtor - PT ZC Industries - Jakarta</v>
          </cell>
          <cell r="D23">
            <v>347351714</v>
          </cell>
          <cell r="E23">
            <v>0</v>
          </cell>
          <cell r="F23">
            <v>0</v>
          </cell>
          <cell r="G23">
            <v>0</v>
          </cell>
          <cell r="H23">
            <v>0</v>
          </cell>
          <cell r="I23">
            <v>0</v>
          </cell>
          <cell r="J23">
            <v>0</v>
          </cell>
          <cell r="K23">
            <v>0</v>
          </cell>
          <cell r="L23">
            <v>0</v>
          </cell>
          <cell r="M23">
            <v>0</v>
          </cell>
          <cell r="N23">
            <v>0</v>
          </cell>
          <cell r="O23">
            <v>0</v>
          </cell>
          <cell r="P23">
            <v>347351714</v>
          </cell>
          <cell r="Q23">
            <v>0</v>
          </cell>
          <cell r="R23">
            <v>-347351713.99999994</v>
          </cell>
          <cell r="T23">
            <v>0</v>
          </cell>
          <cell r="U23">
            <v>0</v>
          </cell>
          <cell r="V23">
            <v>54963965</v>
          </cell>
          <cell r="W23">
            <v>54963965</v>
          </cell>
          <cell r="X23">
            <v>0</v>
          </cell>
          <cell r="Y23">
            <v>0</v>
          </cell>
        </row>
        <row r="24">
          <cell r="A24">
            <v>16</v>
          </cell>
          <cell r="B24">
            <v>13104</v>
          </cell>
          <cell r="C24" t="str">
            <v>Trade Debtor - PT ZC Industries - Surabaya</v>
          </cell>
          <cell r="D24">
            <v>0</v>
          </cell>
          <cell r="E24">
            <v>0</v>
          </cell>
          <cell r="F24">
            <v>0</v>
          </cell>
          <cell r="G24">
            <v>0</v>
          </cell>
          <cell r="H24">
            <v>0</v>
          </cell>
          <cell r="I24">
            <v>0</v>
          </cell>
          <cell r="J24">
            <v>0</v>
          </cell>
          <cell r="K24">
            <v>0</v>
          </cell>
          <cell r="L24">
            <v>0</v>
          </cell>
          <cell r="M24">
            <v>0</v>
          </cell>
          <cell r="N24">
            <v>0</v>
          </cell>
          <cell r="O24">
            <v>0</v>
          </cell>
          <cell r="P24">
            <v>0</v>
          </cell>
          <cell r="Q24">
            <v>0</v>
          </cell>
          <cell r="T24">
            <v>0</v>
          </cell>
          <cell r="U24">
            <v>0</v>
          </cell>
          <cell r="V24">
            <v>0</v>
          </cell>
          <cell r="W24">
            <v>0</v>
          </cell>
          <cell r="X24">
            <v>0</v>
          </cell>
          <cell r="Y24">
            <v>0</v>
          </cell>
        </row>
        <row r="25">
          <cell r="A25">
            <v>17</v>
          </cell>
          <cell r="B25">
            <v>13105</v>
          </cell>
          <cell r="C25" t="str">
            <v>Trade Debtor - PT ZC Industries - Pekanbaru</v>
          </cell>
          <cell r="D25">
            <v>0</v>
          </cell>
          <cell r="E25">
            <v>0</v>
          </cell>
          <cell r="F25">
            <v>0</v>
          </cell>
          <cell r="G25">
            <v>0</v>
          </cell>
          <cell r="H25">
            <v>0</v>
          </cell>
          <cell r="I25">
            <v>0</v>
          </cell>
          <cell r="J25">
            <v>0</v>
          </cell>
          <cell r="K25">
            <v>0</v>
          </cell>
          <cell r="L25">
            <v>0</v>
          </cell>
          <cell r="M25">
            <v>0</v>
          </cell>
          <cell r="N25">
            <v>0</v>
          </cell>
          <cell r="O25">
            <v>0</v>
          </cell>
          <cell r="P25">
            <v>0</v>
          </cell>
          <cell r="Q25">
            <v>0</v>
          </cell>
          <cell r="T25">
            <v>0</v>
          </cell>
          <cell r="U25">
            <v>0</v>
          </cell>
          <cell r="V25">
            <v>0</v>
          </cell>
          <cell r="W25">
            <v>0</v>
          </cell>
          <cell r="X25">
            <v>0</v>
          </cell>
          <cell r="Y25">
            <v>0</v>
          </cell>
        </row>
        <row r="26">
          <cell r="A26">
            <v>18</v>
          </cell>
          <cell r="B26">
            <v>13106</v>
          </cell>
          <cell r="C26" t="str">
            <v>Trade Debtor - PT ZC Industries - Palembang</v>
          </cell>
          <cell r="D26">
            <v>0</v>
          </cell>
          <cell r="E26">
            <v>0</v>
          </cell>
          <cell r="F26">
            <v>0</v>
          </cell>
          <cell r="G26">
            <v>0</v>
          </cell>
          <cell r="H26">
            <v>0</v>
          </cell>
          <cell r="I26">
            <v>0</v>
          </cell>
          <cell r="J26">
            <v>0</v>
          </cell>
          <cell r="K26">
            <v>0</v>
          </cell>
          <cell r="L26">
            <v>0</v>
          </cell>
          <cell r="M26">
            <v>0</v>
          </cell>
          <cell r="N26">
            <v>0</v>
          </cell>
          <cell r="O26">
            <v>0</v>
          </cell>
          <cell r="P26">
            <v>0</v>
          </cell>
          <cell r="Q26">
            <v>0</v>
          </cell>
          <cell r="T26">
            <v>0</v>
          </cell>
          <cell r="U26">
            <v>0</v>
          </cell>
          <cell r="V26">
            <v>0</v>
          </cell>
          <cell r="W26">
            <v>0</v>
          </cell>
          <cell r="X26">
            <v>0</v>
          </cell>
          <cell r="Y26">
            <v>0</v>
          </cell>
        </row>
        <row r="27">
          <cell r="A27">
            <v>19</v>
          </cell>
          <cell r="B27">
            <v>13107</v>
          </cell>
          <cell r="C27" t="str">
            <v>Trade Debtor - PT ZC Industries - Bontang</v>
          </cell>
          <cell r="D27">
            <v>0</v>
          </cell>
          <cell r="E27">
            <v>0</v>
          </cell>
          <cell r="F27">
            <v>0</v>
          </cell>
          <cell r="G27">
            <v>0</v>
          </cell>
          <cell r="H27">
            <v>0</v>
          </cell>
          <cell r="I27">
            <v>0</v>
          </cell>
          <cell r="J27">
            <v>0</v>
          </cell>
          <cell r="K27">
            <v>0</v>
          </cell>
          <cell r="L27">
            <v>0</v>
          </cell>
          <cell r="M27">
            <v>0</v>
          </cell>
          <cell r="N27">
            <v>0</v>
          </cell>
          <cell r="O27">
            <v>0</v>
          </cell>
          <cell r="P27">
            <v>0</v>
          </cell>
          <cell r="Q27">
            <v>0</v>
          </cell>
          <cell r="T27">
            <v>0</v>
          </cell>
          <cell r="U27">
            <v>0</v>
          </cell>
          <cell r="V27">
            <v>0</v>
          </cell>
          <cell r="W27">
            <v>0</v>
          </cell>
          <cell r="X27">
            <v>0</v>
          </cell>
          <cell r="Y27">
            <v>0</v>
          </cell>
        </row>
        <row r="28">
          <cell r="A28">
            <v>20</v>
          </cell>
          <cell r="B28">
            <v>13151</v>
          </cell>
          <cell r="C28" t="str">
            <v>Non Trade Debtor - VAF (M) SDN BHD</v>
          </cell>
          <cell r="D28">
            <v>4019208</v>
          </cell>
          <cell r="E28">
            <v>0</v>
          </cell>
          <cell r="F28">
            <v>0</v>
          </cell>
          <cell r="G28">
            <v>0</v>
          </cell>
          <cell r="H28">
            <v>0</v>
          </cell>
          <cell r="I28">
            <v>0</v>
          </cell>
          <cell r="J28">
            <v>0</v>
          </cell>
          <cell r="K28">
            <v>0</v>
          </cell>
          <cell r="L28">
            <v>0</v>
          </cell>
          <cell r="M28">
            <v>0</v>
          </cell>
          <cell r="N28">
            <v>0</v>
          </cell>
          <cell r="O28">
            <v>0</v>
          </cell>
          <cell r="P28">
            <v>4019208</v>
          </cell>
          <cell r="Q28">
            <v>0</v>
          </cell>
          <cell r="T28">
            <v>4019208</v>
          </cell>
          <cell r="U28">
            <v>0</v>
          </cell>
          <cell r="V28">
            <v>0</v>
          </cell>
          <cell r="W28">
            <v>0</v>
          </cell>
          <cell r="X28">
            <v>4019208</v>
          </cell>
          <cell r="Y28">
            <v>0</v>
          </cell>
        </row>
        <row r="29">
          <cell r="A29">
            <v>21</v>
          </cell>
          <cell r="B29">
            <v>13152</v>
          </cell>
          <cell r="C29" t="str">
            <v>Non Trade Debtor - PT ZC Industries - Jakarta</v>
          </cell>
          <cell r="D29">
            <v>12919541</v>
          </cell>
          <cell r="E29">
            <v>0</v>
          </cell>
          <cell r="F29">
            <v>0</v>
          </cell>
          <cell r="G29">
            <v>0</v>
          </cell>
          <cell r="H29">
            <v>0</v>
          </cell>
          <cell r="I29">
            <v>0</v>
          </cell>
          <cell r="J29">
            <v>0</v>
          </cell>
          <cell r="K29">
            <v>0</v>
          </cell>
          <cell r="L29">
            <v>0</v>
          </cell>
          <cell r="M29">
            <v>0</v>
          </cell>
          <cell r="N29">
            <v>0</v>
          </cell>
          <cell r="O29">
            <v>0</v>
          </cell>
          <cell r="P29">
            <v>12919541</v>
          </cell>
          <cell r="Q29">
            <v>0</v>
          </cell>
          <cell r="R29">
            <v>-12919541</v>
          </cell>
          <cell r="T29">
            <v>0</v>
          </cell>
          <cell r="U29">
            <v>0</v>
          </cell>
          <cell r="V29">
            <v>0</v>
          </cell>
          <cell r="W29">
            <v>0</v>
          </cell>
          <cell r="X29">
            <v>0</v>
          </cell>
          <cell r="Y29">
            <v>0</v>
          </cell>
        </row>
        <row r="30">
          <cell r="A30">
            <v>22</v>
          </cell>
          <cell r="B30">
            <v>13153</v>
          </cell>
          <cell r="C30" t="str">
            <v>Non Trade Debtor - PT ZC Industries - Surabaya</v>
          </cell>
          <cell r="D30">
            <v>114479000</v>
          </cell>
          <cell r="E30">
            <v>0</v>
          </cell>
          <cell r="F30">
            <v>0</v>
          </cell>
          <cell r="G30">
            <v>0</v>
          </cell>
          <cell r="H30">
            <v>0</v>
          </cell>
          <cell r="I30">
            <v>0</v>
          </cell>
          <cell r="J30">
            <v>0</v>
          </cell>
          <cell r="K30">
            <v>0</v>
          </cell>
          <cell r="L30">
            <v>0</v>
          </cell>
          <cell r="M30">
            <v>0</v>
          </cell>
          <cell r="N30">
            <v>0</v>
          </cell>
          <cell r="O30">
            <v>0</v>
          </cell>
          <cell r="P30">
            <v>114479000</v>
          </cell>
          <cell r="Q30">
            <v>0</v>
          </cell>
          <cell r="R30">
            <v>-114479000</v>
          </cell>
          <cell r="T30">
            <v>0</v>
          </cell>
          <cell r="U30">
            <v>0</v>
          </cell>
          <cell r="V30">
            <v>0</v>
          </cell>
          <cell r="W30">
            <v>0</v>
          </cell>
          <cell r="X30">
            <v>0</v>
          </cell>
          <cell r="Y30">
            <v>0</v>
          </cell>
        </row>
        <row r="31">
          <cell r="A31">
            <v>23</v>
          </cell>
          <cell r="B31">
            <v>13154</v>
          </cell>
          <cell r="C31" t="str">
            <v>Non Trade Debtor - PT ZC Industries - Pekanbaru</v>
          </cell>
          <cell r="D31">
            <v>104000000</v>
          </cell>
          <cell r="E31">
            <v>0</v>
          </cell>
          <cell r="F31">
            <v>0</v>
          </cell>
          <cell r="G31">
            <v>0</v>
          </cell>
          <cell r="H31">
            <v>0</v>
          </cell>
          <cell r="I31">
            <v>0</v>
          </cell>
          <cell r="J31">
            <v>0</v>
          </cell>
          <cell r="K31">
            <v>0</v>
          </cell>
          <cell r="L31">
            <v>0</v>
          </cell>
          <cell r="M31">
            <v>0</v>
          </cell>
          <cell r="N31">
            <v>0</v>
          </cell>
          <cell r="O31">
            <v>0</v>
          </cell>
          <cell r="P31">
            <v>104000000</v>
          </cell>
          <cell r="Q31">
            <v>0</v>
          </cell>
          <cell r="R31">
            <v>-104000000</v>
          </cell>
          <cell r="T31">
            <v>0</v>
          </cell>
          <cell r="U31">
            <v>0</v>
          </cell>
          <cell r="V31">
            <v>0</v>
          </cell>
          <cell r="W31">
            <v>0</v>
          </cell>
          <cell r="X31">
            <v>0</v>
          </cell>
          <cell r="Y31">
            <v>0</v>
          </cell>
        </row>
        <row r="32">
          <cell r="A32">
            <v>24</v>
          </cell>
          <cell r="B32">
            <v>13155</v>
          </cell>
          <cell r="C32" t="str">
            <v>Non Trade Debtor - PT ZC Industries - Palembang</v>
          </cell>
          <cell r="D32">
            <v>115000000</v>
          </cell>
          <cell r="E32">
            <v>0</v>
          </cell>
          <cell r="F32">
            <v>0</v>
          </cell>
          <cell r="G32">
            <v>0</v>
          </cell>
          <cell r="H32">
            <v>0</v>
          </cell>
          <cell r="I32">
            <v>0</v>
          </cell>
          <cell r="J32">
            <v>0</v>
          </cell>
          <cell r="K32">
            <v>0</v>
          </cell>
          <cell r="L32">
            <v>0</v>
          </cell>
          <cell r="M32">
            <v>0</v>
          </cell>
          <cell r="N32">
            <v>0</v>
          </cell>
          <cell r="O32">
            <v>0</v>
          </cell>
          <cell r="P32">
            <v>115000000</v>
          </cell>
          <cell r="Q32">
            <v>0</v>
          </cell>
          <cell r="R32">
            <v>-115000000</v>
          </cell>
          <cell r="T32">
            <v>0</v>
          </cell>
          <cell r="U32">
            <v>0</v>
          </cell>
          <cell r="V32">
            <v>0</v>
          </cell>
          <cell r="W32">
            <v>0</v>
          </cell>
          <cell r="X32">
            <v>0</v>
          </cell>
          <cell r="Y32">
            <v>0</v>
          </cell>
        </row>
        <row r="33">
          <cell r="A33">
            <v>25</v>
          </cell>
          <cell r="B33">
            <v>13156</v>
          </cell>
          <cell r="C33" t="str">
            <v>Non Trade Debtor - PT ZC Industries - Bontang</v>
          </cell>
          <cell r="D33">
            <v>12000000</v>
          </cell>
          <cell r="E33">
            <v>0</v>
          </cell>
          <cell r="F33">
            <v>0</v>
          </cell>
          <cell r="G33">
            <v>0</v>
          </cell>
          <cell r="H33">
            <v>0</v>
          </cell>
          <cell r="I33">
            <v>0</v>
          </cell>
          <cell r="J33">
            <v>0</v>
          </cell>
          <cell r="K33">
            <v>0</v>
          </cell>
          <cell r="L33">
            <v>0</v>
          </cell>
          <cell r="M33">
            <v>0</v>
          </cell>
          <cell r="N33">
            <v>0</v>
          </cell>
          <cell r="O33">
            <v>0</v>
          </cell>
          <cell r="P33">
            <v>12000000</v>
          </cell>
          <cell r="Q33">
            <v>0</v>
          </cell>
          <cell r="R33">
            <v>-12000000</v>
          </cell>
          <cell r="T33">
            <v>0</v>
          </cell>
          <cell r="U33">
            <v>0</v>
          </cell>
          <cell r="V33">
            <v>0</v>
          </cell>
          <cell r="W33">
            <v>0</v>
          </cell>
          <cell r="X33">
            <v>0</v>
          </cell>
          <cell r="Y33">
            <v>0</v>
          </cell>
        </row>
        <row r="34">
          <cell r="A34">
            <v>26</v>
          </cell>
          <cell r="B34">
            <v>13201</v>
          </cell>
          <cell r="C34" t="str">
            <v>Trade Debtor Other 3rd Party - IDR</v>
          </cell>
          <cell r="D34">
            <v>30699300</v>
          </cell>
          <cell r="E34">
            <v>0</v>
          </cell>
          <cell r="F34">
            <v>0</v>
          </cell>
          <cell r="G34">
            <v>0</v>
          </cell>
          <cell r="H34">
            <v>0</v>
          </cell>
          <cell r="I34">
            <v>0</v>
          </cell>
          <cell r="J34">
            <v>0</v>
          </cell>
          <cell r="K34">
            <v>0</v>
          </cell>
          <cell r="L34">
            <v>0</v>
          </cell>
          <cell r="M34">
            <v>0</v>
          </cell>
          <cell r="N34">
            <v>0</v>
          </cell>
          <cell r="O34">
            <v>0</v>
          </cell>
          <cell r="P34">
            <v>30699300</v>
          </cell>
          <cell r="Q34">
            <v>0</v>
          </cell>
          <cell r="T34">
            <v>30699300</v>
          </cell>
          <cell r="U34">
            <v>0</v>
          </cell>
          <cell r="V34">
            <v>0</v>
          </cell>
          <cell r="W34">
            <v>0</v>
          </cell>
          <cell r="X34">
            <v>30699300</v>
          </cell>
          <cell r="Y34">
            <v>0</v>
          </cell>
        </row>
        <row r="35">
          <cell r="A35">
            <v>27</v>
          </cell>
          <cell r="B35">
            <v>13202</v>
          </cell>
          <cell r="C35" t="str">
            <v>Trade Debtor Other 3rd Party - SGD</v>
          </cell>
          <cell r="D35">
            <v>0</v>
          </cell>
          <cell r="E35">
            <v>0</v>
          </cell>
          <cell r="F35">
            <v>0</v>
          </cell>
          <cell r="G35">
            <v>0</v>
          </cell>
          <cell r="H35">
            <v>0</v>
          </cell>
          <cell r="I35">
            <v>0</v>
          </cell>
          <cell r="J35">
            <v>0</v>
          </cell>
          <cell r="K35">
            <v>0</v>
          </cell>
          <cell r="L35">
            <v>0</v>
          </cell>
          <cell r="M35">
            <v>0</v>
          </cell>
          <cell r="N35">
            <v>0</v>
          </cell>
          <cell r="O35">
            <v>0</v>
          </cell>
          <cell r="P35">
            <v>0</v>
          </cell>
          <cell r="Q35">
            <v>0</v>
          </cell>
          <cell r="T35">
            <v>0</v>
          </cell>
          <cell r="U35">
            <v>0</v>
          </cell>
          <cell r="V35">
            <v>0</v>
          </cell>
          <cell r="W35">
            <v>0</v>
          </cell>
          <cell r="X35">
            <v>0</v>
          </cell>
          <cell r="Y35">
            <v>0</v>
          </cell>
        </row>
        <row r="36">
          <cell r="A36">
            <v>28</v>
          </cell>
          <cell r="B36">
            <v>13203</v>
          </cell>
          <cell r="C36" t="str">
            <v>Trade Debtor Other 3rd Party - USD</v>
          </cell>
          <cell r="D36">
            <v>0</v>
          </cell>
          <cell r="E36">
            <v>0</v>
          </cell>
          <cell r="F36">
            <v>0</v>
          </cell>
          <cell r="G36">
            <v>0</v>
          </cell>
          <cell r="H36">
            <v>0</v>
          </cell>
          <cell r="I36">
            <v>0</v>
          </cell>
          <cell r="J36">
            <v>0</v>
          </cell>
          <cell r="K36">
            <v>0</v>
          </cell>
          <cell r="L36">
            <v>0</v>
          </cell>
          <cell r="M36">
            <v>0</v>
          </cell>
          <cell r="N36">
            <v>0</v>
          </cell>
          <cell r="O36">
            <v>0</v>
          </cell>
          <cell r="P36">
            <v>0</v>
          </cell>
          <cell r="Q36">
            <v>0</v>
          </cell>
          <cell r="T36">
            <v>0</v>
          </cell>
          <cell r="U36">
            <v>0</v>
          </cell>
          <cell r="V36">
            <v>0</v>
          </cell>
          <cell r="W36">
            <v>0</v>
          </cell>
          <cell r="X36">
            <v>0</v>
          </cell>
          <cell r="Y36">
            <v>0</v>
          </cell>
        </row>
        <row r="37">
          <cell r="A37">
            <v>29</v>
          </cell>
          <cell r="B37">
            <v>13299</v>
          </cell>
          <cell r="C37" t="str">
            <v>Trade Debtor Other - Staff Loan</v>
          </cell>
          <cell r="D37">
            <v>1465671</v>
          </cell>
          <cell r="E37">
            <v>0</v>
          </cell>
          <cell r="F37">
            <v>0</v>
          </cell>
          <cell r="G37">
            <v>0</v>
          </cell>
          <cell r="H37">
            <v>0</v>
          </cell>
          <cell r="I37">
            <v>0</v>
          </cell>
          <cell r="J37">
            <v>0</v>
          </cell>
          <cell r="K37">
            <v>0</v>
          </cell>
          <cell r="L37">
            <v>0</v>
          </cell>
          <cell r="M37">
            <v>0</v>
          </cell>
          <cell r="N37">
            <v>0</v>
          </cell>
          <cell r="O37">
            <v>0</v>
          </cell>
          <cell r="P37">
            <v>1465671</v>
          </cell>
          <cell r="Q37">
            <v>0</v>
          </cell>
          <cell r="T37">
            <v>1465671</v>
          </cell>
          <cell r="U37">
            <v>0</v>
          </cell>
          <cell r="V37">
            <v>0</v>
          </cell>
          <cell r="W37">
            <v>0</v>
          </cell>
          <cell r="X37">
            <v>1465671</v>
          </cell>
          <cell r="Y37">
            <v>0</v>
          </cell>
        </row>
        <row r="38">
          <cell r="A38">
            <v>30</v>
          </cell>
          <cell r="B38">
            <v>13301</v>
          </cell>
          <cell r="C38" t="str">
            <v>Trade Debtor 3rd Party - IDR</v>
          </cell>
          <cell r="D38">
            <v>17731921</v>
          </cell>
          <cell r="E38">
            <v>0</v>
          </cell>
          <cell r="F38">
            <v>0</v>
          </cell>
          <cell r="G38">
            <v>116578020</v>
          </cell>
          <cell r="H38">
            <v>0</v>
          </cell>
          <cell r="I38">
            <v>0</v>
          </cell>
          <cell r="J38">
            <v>0</v>
          </cell>
          <cell r="K38">
            <v>0</v>
          </cell>
          <cell r="L38">
            <v>0</v>
          </cell>
          <cell r="M38">
            <v>0</v>
          </cell>
          <cell r="N38">
            <v>0</v>
          </cell>
          <cell r="O38">
            <v>0</v>
          </cell>
          <cell r="P38">
            <v>17731921</v>
          </cell>
          <cell r="Q38">
            <v>116578020</v>
          </cell>
          <cell r="T38">
            <v>0</v>
          </cell>
          <cell r="U38">
            <v>98846099</v>
          </cell>
          <cell r="V38">
            <v>130000000</v>
          </cell>
          <cell r="W38">
            <v>0</v>
          </cell>
          <cell r="X38">
            <v>31153901</v>
          </cell>
          <cell r="Y38">
            <v>0</v>
          </cell>
        </row>
        <row r="39">
          <cell r="A39">
            <v>31</v>
          </cell>
          <cell r="B39">
            <v>13302</v>
          </cell>
          <cell r="C39" t="str">
            <v>Trade Debtor 3rd Party - SGD</v>
          </cell>
          <cell r="D39">
            <v>23593421</v>
          </cell>
          <cell r="E39">
            <v>0</v>
          </cell>
          <cell r="F39">
            <v>0</v>
          </cell>
          <cell r="G39">
            <v>0</v>
          </cell>
          <cell r="H39">
            <v>0</v>
          </cell>
          <cell r="I39">
            <v>0</v>
          </cell>
          <cell r="J39">
            <v>0</v>
          </cell>
          <cell r="K39">
            <v>0</v>
          </cell>
          <cell r="L39">
            <v>0</v>
          </cell>
          <cell r="M39">
            <v>0</v>
          </cell>
          <cell r="N39">
            <v>0</v>
          </cell>
          <cell r="O39">
            <v>0</v>
          </cell>
          <cell r="P39">
            <v>23593421</v>
          </cell>
          <cell r="Q39">
            <v>0</v>
          </cell>
          <cell r="T39">
            <v>23593421</v>
          </cell>
          <cell r="U39">
            <v>0</v>
          </cell>
          <cell r="V39">
            <v>0</v>
          </cell>
          <cell r="W39">
            <v>0</v>
          </cell>
          <cell r="X39">
            <v>23593421</v>
          </cell>
          <cell r="Y39">
            <v>0</v>
          </cell>
        </row>
        <row r="40">
          <cell r="A40">
            <v>32</v>
          </cell>
          <cell r="B40">
            <v>13303</v>
          </cell>
          <cell r="C40" t="str">
            <v>Trade Debtor 3rd Party - USD</v>
          </cell>
          <cell r="D40">
            <v>9647385637</v>
          </cell>
          <cell r="E40">
            <v>0</v>
          </cell>
          <cell r="F40">
            <v>14006376</v>
          </cell>
          <cell r="G40">
            <v>0</v>
          </cell>
          <cell r="H40">
            <v>0</v>
          </cell>
          <cell r="I40">
            <v>0</v>
          </cell>
          <cell r="J40">
            <v>0</v>
          </cell>
          <cell r="K40">
            <v>0</v>
          </cell>
          <cell r="L40">
            <v>0</v>
          </cell>
          <cell r="M40">
            <v>0</v>
          </cell>
          <cell r="N40">
            <v>0</v>
          </cell>
          <cell r="O40">
            <v>0</v>
          </cell>
          <cell r="P40">
            <v>9661392013</v>
          </cell>
          <cell r="Q40">
            <v>0</v>
          </cell>
          <cell r="T40">
            <v>9661392013</v>
          </cell>
          <cell r="U40">
            <v>0</v>
          </cell>
          <cell r="V40">
            <v>43685372</v>
          </cell>
          <cell r="W40">
            <v>0</v>
          </cell>
          <cell r="X40">
            <v>9705077385</v>
          </cell>
          <cell r="Y40">
            <v>0</v>
          </cell>
        </row>
        <row r="41">
          <cell r="A41">
            <v>33</v>
          </cell>
          <cell r="B41">
            <v>13999</v>
          </cell>
          <cell r="C41" t="str">
            <v>Provision for Doubtful Debt</v>
          </cell>
          <cell r="D41">
            <v>0</v>
          </cell>
          <cell r="E41">
            <v>0</v>
          </cell>
          <cell r="F41">
            <v>0</v>
          </cell>
          <cell r="G41">
            <v>0</v>
          </cell>
          <cell r="H41">
            <v>0</v>
          </cell>
          <cell r="I41">
            <v>0</v>
          </cell>
          <cell r="J41">
            <v>0</v>
          </cell>
          <cell r="K41">
            <v>0</v>
          </cell>
          <cell r="L41">
            <v>0</v>
          </cell>
          <cell r="M41">
            <v>0</v>
          </cell>
          <cell r="N41">
            <v>0</v>
          </cell>
          <cell r="O41">
            <v>0</v>
          </cell>
          <cell r="P41">
            <v>0</v>
          </cell>
          <cell r="Q41">
            <v>0</v>
          </cell>
          <cell r="T41">
            <v>0</v>
          </cell>
          <cell r="U41">
            <v>0</v>
          </cell>
          <cell r="V41">
            <v>0</v>
          </cell>
          <cell r="W41">
            <v>0</v>
          </cell>
          <cell r="X41">
            <v>0</v>
          </cell>
          <cell r="Y41">
            <v>0</v>
          </cell>
        </row>
        <row r="42">
          <cell r="A42">
            <v>34</v>
          </cell>
          <cell r="B42">
            <v>14100</v>
          </cell>
          <cell r="C42" t="str">
            <v>Stock</v>
          </cell>
          <cell r="D42">
            <v>46848751814</v>
          </cell>
          <cell r="E42">
            <v>0</v>
          </cell>
          <cell r="F42">
            <v>368517198</v>
          </cell>
          <cell r="G42">
            <v>0</v>
          </cell>
          <cell r="H42">
            <v>0</v>
          </cell>
          <cell r="I42">
            <v>0</v>
          </cell>
          <cell r="J42">
            <v>0</v>
          </cell>
          <cell r="K42">
            <v>0</v>
          </cell>
          <cell r="L42">
            <v>0</v>
          </cell>
          <cell r="M42">
            <v>0</v>
          </cell>
          <cell r="N42">
            <v>0</v>
          </cell>
          <cell r="O42">
            <v>0</v>
          </cell>
          <cell r="P42">
            <v>47217269012</v>
          </cell>
          <cell r="Q42">
            <v>0</v>
          </cell>
          <cell r="T42">
            <v>47217269012</v>
          </cell>
          <cell r="U42">
            <v>0</v>
          </cell>
          <cell r="V42">
            <v>0</v>
          </cell>
          <cell r="W42">
            <v>82539490</v>
          </cell>
          <cell r="X42">
            <v>47134729522</v>
          </cell>
          <cell r="Y42">
            <v>0</v>
          </cell>
        </row>
        <row r="43">
          <cell r="A43">
            <v>35</v>
          </cell>
          <cell r="B43">
            <v>14200</v>
          </cell>
          <cell r="C43" t="str">
            <v>Stock in Transit</v>
          </cell>
          <cell r="D43">
            <v>0</v>
          </cell>
          <cell r="E43">
            <v>0</v>
          </cell>
          <cell r="F43">
            <v>0</v>
          </cell>
          <cell r="G43">
            <v>0</v>
          </cell>
          <cell r="H43">
            <v>0</v>
          </cell>
          <cell r="I43">
            <v>0</v>
          </cell>
          <cell r="J43">
            <v>0</v>
          </cell>
          <cell r="K43">
            <v>0</v>
          </cell>
          <cell r="L43">
            <v>0</v>
          </cell>
          <cell r="M43">
            <v>0</v>
          </cell>
          <cell r="N43">
            <v>0</v>
          </cell>
          <cell r="O43">
            <v>0</v>
          </cell>
          <cell r="P43">
            <v>0</v>
          </cell>
          <cell r="Q43">
            <v>0</v>
          </cell>
          <cell r="T43">
            <v>0</v>
          </cell>
          <cell r="U43">
            <v>0</v>
          </cell>
          <cell r="V43">
            <v>0</v>
          </cell>
          <cell r="W43">
            <v>0</v>
          </cell>
          <cell r="X43">
            <v>0</v>
          </cell>
          <cell r="Y43">
            <v>0</v>
          </cell>
        </row>
        <row r="44">
          <cell r="A44">
            <v>36</v>
          </cell>
          <cell r="B44">
            <v>14999</v>
          </cell>
          <cell r="C44" t="str">
            <v>Provision for Obsolate Stock</v>
          </cell>
          <cell r="D44">
            <v>0</v>
          </cell>
          <cell r="E44">
            <v>0</v>
          </cell>
          <cell r="F44">
            <v>0</v>
          </cell>
          <cell r="G44">
            <v>0</v>
          </cell>
          <cell r="H44">
            <v>0</v>
          </cell>
          <cell r="I44">
            <v>0</v>
          </cell>
          <cell r="J44">
            <v>0</v>
          </cell>
          <cell r="K44">
            <v>0</v>
          </cell>
          <cell r="L44">
            <v>0</v>
          </cell>
          <cell r="M44">
            <v>0</v>
          </cell>
          <cell r="N44">
            <v>0</v>
          </cell>
          <cell r="O44">
            <v>0</v>
          </cell>
          <cell r="P44">
            <v>0</v>
          </cell>
          <cell r="Q44">
            <v>0</v>
          </cell>
          <cell r="T44">
            <v>0</v>
          </cell>
          <cell r="U44">
            <v>0</v>
          </cell>
          <cell r="V44">
            <v>0</v>
          </cell>
          <cell r="W44">
            <v>0</v>
          </cell>
          <cell r="X44">
            <v>0</v>
          </cell>
          <cell r="Y44">
            <v>0</v>
          </cell>
        </row>
        <row r="45">
          <cell r="A45">
            <v>37</v>
          </cell>
          <cell r="B45">
            <v>21001</v>
          </cell>
          <cell r="C45" t="str">
            <v>Land</v>
          </cell>
          <cell r="D45">
            <v>2725168050</v>
          </cell>
          <cell r="E45">
            <v>0</v>
          </cell>
          <cell r="F45">
            <v>0</v>
          </cell>
          <cell r="G45">
            <v>0</v>
          </cell>
          <cell r="H45">
            <v>0</v>
          </cell>
          <cell r="I45">
            <v>0</v>
          </cell>
          <cell r="J45">
            <v>0</v>
          </cell>
          <cell r="K45">
            <v>0</v>
          </cell>
          <cell r="L45">
            <v>0</v>
          </cell>
          <cell r="M45">
            <v>0</v>
          </cell>
          <cell r="N45">
            <v>0</v>
          </cell>
          <cell r="O45">
            <v>0</v>
          </cell>
          <cell r="P45">
            <v>2725168050</v>
          </cell>
          <cell r="Q45">
            <v>0</v>
          </cell>
          <cell r="T45">
            <v>2725168050</v>
          </cell>
          <cell r="U45">
            <v>0</v>
          </cell>
          <cell r="V45">
            <v>8089720</v>
          </cell>
          <cell r="W45">
            <v>0</v>
          </cell>
          <cell r="X45">
            <v>2733257770</v>
          </cell>
          <cell r="Y45">
            <v>0</v>
          </cell>
        </row>
        <row r="46">
          <cell r="A46">
            <v>38</v>
          </cell>
          <cell r="B46">
            <v>21002</v>
          </cell>
          <cell r="C46" t="str">
            <v>Building</v>
          </cell>
          <cell r="D46">
            <v>10375941025</v>
          </cell>
          <cell r="E46">
            <v>0</v>
          </cell>
          <cell r="F46">
            <v>0</v>
          </cell>
          <cell r="G46">
            <v>0</v>
          </cell>
          <cell r="H46">
            <v>0</v>
          </cell>
          <cell r="I46">
            <v>0</v>
          </cell>
          <cell r="J46">
            <v>0</v>
          </cell>
          <cell r="K46">
            <v>0</v>
          </cell>
          <cell r="L46">
            <v>0</v>
          </cell>
          <cell r="M46">
            <v>0</v>
          </cell>
          <cell r="N46">
            <v>0</v>
          </cell>
          <cell r="O46">
            <v>0</v>
          </cell>
          <cell r="P46">
            <v>10375941025</v>
          </cell>
          <cell r="Q46">
            <v>0</v>
          </cell>
          <cell r="T46">
            <v>10375941025</v>
          </cell>
          <cell r="U46">
            <v>0</v>
          </cell>
          <cell r="V46">
            <v>30801204</v>
          </cell>
          <cell r="W46">
            <v>0</v>
          </cell>
          <cell r="X46">
            <v>10406742229</v>
          </cell>
          <cell r="Y46">
            <v>0</v>
          </cell>
        </row>
        <row r="47">
          <cell r="A47">
            <v>39</v>
          </cell>
          <cell r="B47">
            <v>21003</v>
          </cell>
          <cell r="C47" t="str">
            <v>Renovation</v>
          </cell>
          <cell r="D47">
            <v>2427536904</v>
          </cell>
          <cell r="E47">
            <v>0</v>
          </cell>
          <cell r="F47">
            <v>0</v>
          </cell>
          <cell r="G47">
            <v>0</v>
          </cell>
          <cell r="H47">
            <v>4000000</v>
          </cell>
          <cell r="I47">
            <v>0</v>
          </cell>
          <cell r="J47">
            <v>0</v>
          </cell>
          <cell r="K47">
            <v>0</v>
          </cell>
          <cell r="L47">
            <v>0</v>
          </cell>
          <cell r="M47">
            <v>0</v>
          </cell>
          <cell r="N47">
            <v>0</v>
          </cell>
          <cell r="O47">
            <v>0</v>
          </cell>
          <cell r="P47">
            <v>2431536904</v>
          </cell>
          <cell r="Q47">
            <v>0</v>
          </cell>
          <cell r="T47">
            <v>2431536904</v>
          </cell>
          <cell r="U47">
            <v>0</v>
          </cell>
          <cell r="V47">
            <v>508962751</v>
          </cell>
          <cell r="W47">
            <v>0</v>
          </cell>
          <cell r="X47">
            <v>2940499655</v>
          </cell>
          <cell r="Y47">
            <v>0</v>
          </cell>
        </row>
        <row r="48">
          <cell r="A48">
            <v>40</v>
          </cell>
          <cell r="B48">
            <v>21004</v>
          </cell>
          <cell r="C48" t="str">
            <v>Computer</v>
          </cell>
          <cell r="D48">
            <v>100640086</v>
          </cell>
          <cell r="E48">
            <v>0</v>
          </cell>
          <cell r="F48">
            <v>19941281</v>
          </cell>
          <cell r="G48">
            <v>0</v>
          </cell>
          <cell r="H48">
            <v>9335000</v>
          </cell>
          <cell r="I48">
            <v>0</v>
          </cell>
          <cell r="J48">
            <v>0</v>
          </cell>
          <cell r="K48">
            <v>0</v>
          </cell>
          <cell r="L48">
            <v>13330000</v>
          </cell>
          <cell r="M48">
            <v>0</v>
          </cell>
          <cell r="N48">
            <v>1200000</v>
          </cell>
          <cell r="O48">
            <v>0</v>
          </cell>
          <cell r="P48">
            <v>144446367</v>
          </cell>
          <cell r="Q48">
            <v>0</v>
          </cell>
          <cell r="T48">
            <v>144446367</v>
          </cell>
          <cell r="U48">
            <v>0</v>
          </cell>
          <cell r="V48">
            <v>0</v>
          </cell>
          <cell r="W48">
            <v>7212254</v>
          </cell>
          <cell r="X48">
            <v>137234113</v>
          </cell>
          <cell r="Y48">
            <v>0</v>
          </cell>
        </row>
        <row r="49">
          <cell r="A49">
            <v>41</v>
          </cell>
          <cell r="B49">
            <v>21005</v>
          </cell>
          <cell r="C49" t="str">
            <v>Furniture &amp; Fixture</v>
          </cell>
          <cell r="D49">
            <v>1030866231</v>
          </cell>
          <cell r="E49">
            <v>0</v>
          </cell>
          <cell r="F49">
            <v>32000910</v>
          </cell>
          <cell r="G49">
            <v>0</v>
          </cell>
          <cell r="H49">
            <v>0</v>
          </cell>
          <cell r="I49">
            <v>0</v>
          </cell>
          <cell r="J49">
            <v>0</v>
          </cell>
          <cell r="K49">
            <v>0</v>
          </cell>
          <cell r="L49">
            <v>23338500</v>
          </cell>
          <cell r="M49">
            <v>0</v>
          </cell>
          <cell r="N49">
            <v>0</v>
          </cell>
          <cell r="O49">
            <v>0</v>
          </cell>
          <cell r="P49">
            <v>1086205641</v>
          </cell>
          <cell r="Q49">
            <v>0</v>
          </cell>
          <cell r="T49">
            <v>1086205641</v>
          </cell>
          <cell r="U49">
            <v>0</v>
          </cell>
          <cell r="V49">
            <v>0</v>
          </cell>
          <cell r="W49">
            <v>19378372</v>
          </cell>
          <cell r="X49">
            <v>1066827269</v>
          </cell>
          <cell r="Y49">
            <v>0</v>
          </cell>
        </row>
        <row r="50">
          <cell r="A50">
            <v>42</v>
          </cell>
          <cell r="B50">
            <v>21006</v>
          </cell>
          <cell r="C50" t="str">
            <v>Others Equipment</v>
          </cell>
          <cell r="D50">
            <v>56481953</v>
          </cell>
          <cell r="E50">
            <v>0</v>
          </cell>
          <cell r="F50">
            <v>0</v>
          </cell>
          <cell r="G50">
            <v>0</v>
          </cell>
          <cell r="H50">
            <v>655000</v>
          </cell>
          <cell r="I50">
            <v>0</v>
          </cell>
          <cell r="J50">
            <v>0</v>
          </cell>
          <cell r="K50">
            <v>0</v>
          </cell>
          <cell r="L50">
            <v>2460000</v>
          </cell>
          <cell r="M50">
            <v>0</v>
          </cell>
          <cell r="N50">
            <v>1400000</v>
          </cell>
          <cell r="O50">
            <v>0</v>
          </cell>
          <cell r="P50">
            <v>60996953</v>
          </cell>
          <cell r="Q50">
            <v>0</v>
          </cell>
          <cell r="T50">
            <v>60996953</v>
          </cell>
          <cell r="U50">
            <v>0</v>
          </cell>
          <cell r="V50">
            <v>15210944</v>
          </cell>
          <cell r="W50">
            <v>1465000</v>
          </cell>
          <cell r="X50">
            <v>74742897</v>
          </cell>
          <cell r="Y50">
            <v>0</v>
          </cell>
        </row>
        <row r="51">
          <cell r="A51">
            <v>43</v>
          </cell>
          <cell r="B51">
            <v>21007</v>
          </cell>
          <cell r="C51" t="str">
            <v>Tools</v>
          </cell>
          <cell r="D51">
            <v>38482545</v>
          </cell>
          <cell r="E51">
            <v>0</v>
          </cell>
          <cell r="F51">
            <v>0</v>
          </cell>
          <cell r="G51">
            <v>0</v>
          </cell>
          <cell r="H51">
            <v>0</v>
          </cell>
          <cell r="I51">
            <v>0</v>
          </cell>
          <cell r="J51">
            <v>0</v>
          </cell>
          <cell r="K51">
            <v>0</v>
          </cell>
          <cell r="L51">
            <v>0</v>
          </cell>
          <cell r="M51">
            <v>0</v>
          </cell>
          <cell r="N51">
            <v>0</v>
          </cell>
          <cell r="O51">
            <v>0</v>
          </cell>
          <cell r="P51">
            <v>38482545</v>
          </cell>
          <cell r="Q51">
            <v>0</v>
          </cell>
          <cell r="T51">
            <v>38482545</v>
          </cell>
          <cell r="U51">
            <v>0</v>
          </cell>
          <cell r="V51">
            <v>5323486</v>
          </cell>
          <cell r="W51">
            <v>0</v>
          </cell>
          <cell r="X51">
            <v>43806031</v>
          </cell>
          <cell r="Y51">
            <v>0</v>
          </cell>
        </row>
        <row r="52">
          <cell r="A52">
            <v>44</v>
          </cell>
          <cell r="B52">
            <v>21008</v>
          </cell>
          <cell r="C52" t="str">
            <v>Vehicle</v>
          </cell>
          <cell r="D52">
            <v>265000000</v>
          </cell>
          <cell r="E52">
            <v>0</v>
          </cell>
          <cell r="F52">
            <v>0</v>
          </cell>
          <cell r="G52">
            <v>0</v>
          </cell>
          <cell r="H52">
            <v>0</v>
          </cell>
          <cell r="I52">
            <v>0</v>
          </cell>
          <cell r="J52">
            <v>0</v>
          </cell>
          <cell r="K52">
            <v>0</v>
          </cell>
          <cell r="L52">
            <v>0</v>
          </cell>
          <cell r="M52">
            <v>0</v>
          </cell>
          <cell r="N52">
            <v>0</v>
          </cell>
          <cell r="O52">
            <v>0</v>
          </cell>
          <cell r="P52">
            <v>265000000</v>
          </cell>
          <cell r="Q52">
            <v>0</v>
          </cell>
          <cell r="T52">
            <v>265000000</v>
          </cell>
          <cell r="U52">
            <v>0</v>
          </cell>
          <cell r="V52">
            <v>0</v>
          </cell>
          <cell r="W52">
            <v>0</v>
          </cell>
          <cell r="X52">
            <v>265000000</v>
          </cell>
          <cell r="Y52">
            <v>0</v>
          </cell>
        </row>
        <row r="53">
          <cell r="A53">
            <v>45</v>
          </cell>
          <cell r="B53">
            <v>21009</v>
          </cell>
          <cell r="C53" t="str">
            <v>Forklift</v>
          </cell>
          <cell r="D53">
            <v>235525875</v>
          </cell>
          <cell r="E53">
            <v>0</v>
          </cell>
          <cell r="F53">
            <v>0</v>
          </cell>
          <cell r="G53">
            <v>0</v>
          </cell>
          <cell r="H53">
            <v>0</v>
          </cell>
          <cell r="I53">
            <v>0</v>
          </cell>
          <cell r="J53">
            <v>0</v>
          </cell>
          <cell r="K53">
            <v>0</v>
          </cell>
          <cell r="L53">
            <v>0</v>
          </cell>
          <cell r="M53">
            <v>0</v>
          </cell>
          <cell r="N53">
            <v>0</v>
          </cell>
          <cell r="O53">
            <v>0</v>
          </cell>
          <cell r="P53">
            <v>235525875</v>
          </cell>
          <cell r="Q53">
            <v>0</v>
          </cell>
          <cell r="T53">
            <v>235525875</v>
          </cell>
          <cell r="U53">
            <v>0</v>
          </cell>
          <cell r="V53">
            <v>0</v>
          </cell>
          <cell r="W53">
            <v>2405875</v>
          </cell>
          <cell r="X53">
            <v>233120000</v>
          </cell>
          <cell r="Y53">
            <v>0</v>
          </cell>
        </row>
        <row r="54">
          <cell r="A54">
            <v>46</v>
          </cell>
          <cell r="B54">
            <v>22001</v>
          </cell>
          <cell r="C54" t="str">
            <v>Acc. Depr - Land</v>
          </cell>
          <cell r="D54">
            <v>0</v>
          </cell>
          <cell r="E54">
            <v>0</v>
          </cell>
          <cell r="F54">
            <v>0</v>
          </cell>
          <cell r="G54">
            <v>0</v>
          </cell>
          <cell r="H54">
            <v>0</v>
          </cell>
          <cell r="I54">
            <v>0</v>
          </cell>
          <cell r="J54">
            <v>0</v>
          </cell>
          <cell r="K54">
            <v>0</v>
          </cell>
          <cell r="L54">
            <v>0</v>
          </cell>
          <cell r="M54">
            <v>0</v>
          </cell>
          <cell r="N54">
            <v>0</v>
          </cell>
          <cell r="O54">
            <v>0</v>
          </cell>
          <cell r="P54">
            <v>0</v>
          </cell>
          <cell r="Q54">
            <v>0</v>
          </cell>
          <cell r="T54">
            <v>0</v>
          </cell>
          <cell r="U54">
            <v>0</v>
          </cell>
          <cell r="V54">
            <v>0</v>
          </cell>
          <cell r="W54">
            <v>150454556</v>
          </cell>
          <cell r="X54">
            <v>0</v>
          </cell>
          <cell r="Y54">
            <v>150454556</v>
          </cell>
        </row>
        <row r="55">
          <cell r="A55">
            <v>47</v>
          </cell>
          <cell r="B55">
            <v>22002</v>
          </cell>
          <cell r="C55" t="str">
            <v>Acc. Depr - Building</v>
          </cell>
          <cell r="D55">
            <v>0</v>
          </cell>
          <cell r="E55">
            <v>778195577</v>
          </cell>
          <cell r="F55">
            <v>0</v>
          </cell>
          <cell r="G55">
            <v>0</v>
          </cell>
          <cell r="H55">
            <v>0</v>
          </cell>
          <cell r="I55">
            <v>0</v>
          </cell>
          <cell r="J55">
            <v>0</v>
          </cell>
          <cell r="K55">
            <v>0</v>
          </cell>
          <cell r="L55">
            <v>0</v>
          </cell>
          <cell r="M55">
            <v>0</v>
          </cell>
          <cell r="N55">
            <v>0</v>
          </cell>
          <cell r="O55">
            <v>0</v>
          </cell>
          <cell r="P55">
            <v>0</v>
          </cell>
          <cell r="Q55">
            <v>778195577</v>
          </cell>
          <cell r="T55">
            <v>0</v>
          </cell>
          <cell r="U55">
            <v>778195577</v>
          </cell>
          <cell r="V55">
            <v>0</v>
          </cell>
          <cell r="W55">
            <v>2310089</v>
          </cell>
          <cell r="X55">
            <v>0</v>
          </cell>
          <cell r="Y55">
            <v>780505666</v>
          </cell>
        </row>
        <row r="56">
          <cell r="A56">
            <v>48</v>
          </cell>
          <cell r="B56">
            <v>22003</v>
          </cell>
          <cell r="C56" t="str">
            <v>Acc. Depr - Renovation</v>
          </cell>
          <cell r="D56">
            <v>0</v>
          </cell>
          <cell r="E56">
            <v>176936507</v>
          </cell>
          <cell r="F56">
            <v>0</v>
          </cell>
          <cell r="G56">
            <v>0</v>
          </cell>
          <cell r="H56">
            <v>0</v>
          </cell>
          <cell r="I56">
            <v>0</v>
          </cell>
          <cell r="J56">
            <v>0</v>
          </cell>
          <cell r="K56">
            <v>0</v>
          </cell>
          <cell r="L56">
            <v>0</v>
          </cell>
          <cell r="M56">
            <v>0</v>
          </cell>
          <cell r="N56">
            <v>0</v>
          </cell>
          <cell r="O56">
            <v>0</v>
          </cell>
          <cell r="P56">
            <v>0</v>
          </cell>
          <cell r="Q56">
            <v>176936507</v>
          </cell>
          <cell r="T56">
            <v>0</v>
          </cell>
          <cell r="U56">
            <v>176936507</v>
          </cell>
          <cell r="V56">
            <v>0</v>
          </cell>
          <cell r="W56">
            <v>37001212</v>
          </cell>
          <cell r="X56">
            <v>0</v>
          </cell>
          <cell r="Y56">
            <v>213937719</v>
          </cell>
        </row>
        <row r="57">
          <cell r="A57">
            <v>49</v>
          </cell>
          <cell r="B57">
            <v>22004</v>
          </cell>
          <cell r="C57" t="str">
            <v>Acc. Depr - Computer</v>
          </cell>
          <cell r="D57">
            <v>0</v>
          </cell>
          <cell r="E57">
            <v>19672092</v>
          </cell>
          <cell r="F57">
            <v>0</v>
          </cell>
          <cell r="G57">
            <v>1585134</v>
          </cell>
          <cell r="H57">
            <v>0</v>
          </cell>
          <cell r="I57">
            <v>1135000</v>
          </cell>
          <cell r="J57">
            <v>0</v>
          </cell>
          <cell r="K57">
            <v>0</v>
          </cell>
          <cell r="L57">
            <v>0</v>
          </cell>
          <cell r="M57">
            <v>157813</v>
          </cell>
          <cell r="N57">
            <v>0</v>
          </cell>
          <cell r="O57">
            <v>25000</v>
          </cell>
          <cell r="P57">
            <v>0</v>
          </cell>
          <cell r="Q57">
            <v>22575039</v>
          </cell>
          <cell r="T57">
            <v>0</v>
          </cell>
          <cell r="U57">
            <v>22575039</v>
          </cell>
          <cell r="V57">
            <v>377678</v>
          </cell>
          <cell r="W57">
            <v>0</v>
          </cell>
          <cell r="X57">
            <v>0</v>
          </cell>
          <cell r="Y57">
            <v>22197361</v>
          </cell>
        </row>
        <row r="58">
          <cell r="A58">
            <v>50</v>
          </cell>
          <cell r="B58">
            <v>22005</v>
          </cell>
          <cell r="C58" t="str">
            <v>Acc. Depr - Furniture &amp; Fixture</v>
          </cell>
          <cell r="D58">
            <v>0</v>
          </cell>
          <cell r="E58">
            <v>65574914</v>
          </cell>
          <cell r="F58">
            <v>0</v>
          </cell>
          <cell r="G58">
            <v>0</v>
          </cell>
          <cell r="H58">
            <v>0</v>
          </cell>
          <cell r="I58">
            <v>0</v>
          </cell>
          <cell r="J58">
            <v>0</v>
          </cell>
          <cell r="K58">
            <v>0</v>
          </cell>
          <cell r="L58">
            <v>0</v>
          </cell>
          <cell r="M58">
            <v>183854</v>
          </cell>
          <cell r="N58">
            <v>0</v>
          </cell>
          <cell r="O58">
            <v>0</v>
          </cell>
          <cell r="P58">
            <v>0</v>
          </cell>
          <cell r="Q58">
            <v>65758768</v>
          </cell>
          <cell r="T58">
            <v>0</v>
          </cell>
          <cell r="U58">
            <v>65758768</v>
          </cell>
          <cell r="V58">
            <v>1356327</v>
          </cell>
          <cell r="W58">
            <v>257345</v>
          </cell>
          <cell r="X58">
            <v>0</v>
          </cell>
          <cell r="Y58">
            <v>64659786</v>
          </cell>
        </row>
        <row r="59">
          <cell r="A59">
            <v>51</v>
          </cell>
          <cell r="B59">
            <v>22006</v>
          </cell>
          <cell r="C59" t="str">
            <v>Acc. Depr - Others Equipment</v>
          </cell>
          <cell r="D59">
            <v>0</v>
          </cell>
          <cell r="E59">
            <v>12781070</v>
          </cell>
          <cell r="F59">
            <v>0</v>
          </cell>
          <cell r="G59">
            <v>2175078</v>
          </cell>
          <cell r="H59">
            <v>0</v>
          </cell>
          <cell r="I59">
            <v>81875</v>
          </cell>
          <cell r="J59">
            <v>0</v>
          </cell>
          <cell r="K59">
            <v>0</v>
          </cell>
          <cell r="L59">
            <v>0</v>
          </cell>
          <cell r="M59">
            <v>51250</v>
          </cell>
          <cell r="N59">
            <v>0</v>
          </cell>
          <cell r="O59">
            <v>29167</v>
          </cell>
          <cell r="P59">
            <v>0</v>
          </cell>
          <cell r="Q59">
            <v>15118440</v>
          </cell>
          <cell r="T59">
            <v>0</v>
          </cell>
          <cell r="U59">
            <v>15118440</v>
          </cell>
          <cell r="V59">
            <v>0</v>
          </cell>
          <cell r="W59">
            <v>2125485</v>
          </cell>
          <cell r="X59">
            <v>0</v>
          </cell>
          <cell r="Y59">
            <v>17243925</v>
          </cell>
        </row>
        <row r="60">
          <cell r="A60">
            <v>52</v>
          </cell>
          <cell r="B60">
            <v>22007</v>
          </cell>
          <cell r="C60" t="str">
            <v>Acc. Depr - Tools</v>
          </cell>
          <cell r="D60">
            <v>0</v>
          </cell>
          <cell r="E60">
            <v>9710786</v>
          </cell>
          <cell r="F60">
            <v>0</v>
          </cell>
          <cell r="G60">
            <v>0</v>
          </cell>
          <cell r="H60">
            <v>0</v>
          </cell>
          <cell r="I60">
            <v>0</v>
          </cell>
          <cell r="J60">
            <v>0</v>
          </cell>
          <cell r="K60">
            <v>0</v>
          </cell>
          <cell r="L60">
            <v>0</v>
          </cell>
          <cell r="M60">
            <v>0</v>
          </cell>
          <cell r="N60">
            <v>0</v>
          </cell>
          <cell r="O60">
            <v>0</v>
          </cell>
          <cell r="P60">
            <v>0</v>
          </cell>
          <cell r="Q60">
            <v>9710786</v>
          </cell>
          <cell r="T60">
            <v>0</v>
          </cell>
          <cell r="U60">
            <v>9710786</v>
          </cell>
          <cell r="V60">
            <v>0</v>
          </cell>
          <cell r="W60">
            <v>1795478</v>
          </cell>
          <cell r="X60">
            <v>0</v>
          </cell>
          <cell r="Y60">
            <v>11506264</v>
          </cell>
        </row>
        <row r="61">
          <cell r="A61">
            <v>53</v>
          </cell>
          <cell r="B61">
            <v>22008</v>
          </cell>
          <cell r="C61" t="str">
            <v>Acc. Depr - Vehicle</v>
          </cell>
          <cell r="D61">
            <v>0</v>
          </cell>
          <cell r="E61">
            <v>30364583</v>
          </cell>
          <cell r="F61">
            <v>0</v>
          </cell>
          <cell r="G61">
            <v>0</v>
          </cell>
          <cell r="H61">
            <v>0</v>
          </cell>
          <cell r="I61">
            <v>0</v>
          </cell>
          <cell r="J61">
            <v>0</v>
          </cell>
          <cell r="K61">
            <v>0</v>
          </cell>
          <cell r="L61">
            <v>0</v>
          </cell>
          <cell r="M61">
            <v>0</v>
          </cell>
          <cell r="N61">
            <v>0</v>
          </cell>
          <cell r="O61">
            <v>0</v>
          </cell>
          <cell r="P61">
            <v>0</v>
          </cell>
          <cell r="Q61">
            <v>30364583</v>
          </cell>
          <cell r="T61">
            <v>0</v>
          </cell>
          <cell r="U61">
            <v>30364583</v>
          </cell>
          <cell r="V61">
            <v>0</v>
          </cell>
          <cell r="W61">
            <v>0</v>
          </cell>
          <cell r="X61">
            <v>0</v>
          </cell>
          <cell r="Y61">
            <v>30364583</v>
          </cell>
        </row>
        <row r="62">
          <cell r="A62">
            <v>54</v>
          </cell>
          <cell r="B62">
            <v>22009</v>
          </cell>
          <cell r="C62" t="str">
            <v>Acc. Depr - Forklift</v>
          </cell>
          <cell r="D62">
            <v>0</v>
          </cell>
          <cell r="E62">
            <v>12266973</v>
          </cell>
          <cell r="F62">
            <v>0</v>
          </cell>
          <cell r="G62">
            <v>0</v>
          </cell>
          <cell r="H62">
            <v>0</v>
          </cell>
          <cell r="I62">
            <v>0</v>
          </cell>
          <cell r="J62">
            <v>0</v>
          </cell>
          <cell r="K62">
            <v>0</v>
          </cell>
          <cell r="L62">
            <v>0</v>
          </cell>
          <cell r="M62">
            <v>0</v>
          </cell>
          <cell r="N62">
            <v>0</v>
          </cell>
          <cell r="O62">
            <v>0</v>
          </cell>
          <cell r="P62">
            <v>0</v>
          </cell>
          <cell r="Q62">
            <v>12266973</v>
          </cell>
          <cell r="T62">
            <v>0</v>
          </cell>
          <cell r="U62">
            <v>12266973</v>
          </cell>
          <cell r="V62">
            <v>125306</v>
          </cell>
          <cell r="W62">
            <v>0</v>
          </cell>
          <cell r="X62">
            <v>0</v>
          </cell>
          <cell r="Y62">
            <v>12141667</v>
          </cell>
        </row>
        <row r="63">
          <cell r="A63">
            <v>54.1</v>
          </cell>
          <cell r="C63" t="str">
            <v>Unearned sales - IDR</v>
          </cell>
          <cell r="D63">
            <v>0</v>
          </cell>
          <cell r="E63">
            <v>0</v>
          </cell>
          <cell r="F63">
            <v>0</v>
          </cell>
          <cell r="G63">
            <v>0</v>
          </cell>
          <cell r="H63">
            <v>0</v>
          </cell>
          <cell r="I63">
            <v>0</v>
          </cell>
          <cell r="J63">
            <v>0</v>
          </cell>
          <cell r="K63">
            <v>0</v>
          </cell>
          <cell r="L63">
            <v>0</v>
          </cell>
          <cell r="M63">
            <v>0</v>
          </cell>
          <cell r="N63">
            <v>0</v>
          </cell>
          <cell r="O63">
            <v>0</v>
          </cell>
          <cell r="P63">
            <v>0</v>
          </cell>
          <cell r="Q63">
            <v>0</v>
          </cell>
          <cell r="T63">
            <v>0</v>
          </cell>
          <cell r="U63">
            <v>0</v>
          </cell>
          <cell r="V63">
            <v>0</v>
          </cell>
          <cell r="W63">
            <v>130000000</v>
          </cell>
          <cell r="X63">
            <v>0</v>
          </cell>
          <cell r="Y63">
            <v>130000000</v>
          </cell>
        </row>
        <row r="64">
          <cell r="A64">
            <v>54.2</v>
          </cell>
          <cell r="C64" t="str">
            <v>Unearned sales - SGD</v>
          </cell>
          <cell r="D64">
            <v>0</v>
          </cell>
          <cell r="E64">
            <v>0</v>
          </cell>
          <cell r="F64">
            <v>0</v>
          </cell>
          <cell r="G64">
            <v>0</v>
          </cell>
          <cell r="H64">
            <v>0</v>
          </cell>
          <cell r="I64">
            <v>0</v>
          </cell>
          <cell r="J64">
            <v>0</v>
          </cell>
          <cell r="K64">
            <v>0</v>
          </cell>
          <cell r="L64">
            <v>0</v>
          </cell>
          <cell r="M64">
            <v>0</v>
          </cell>
          <cell r="N64">
            <v>0</v>
          </cell>
          <cell r="O64">
            <v>0</v>
          </cell>
          <cell r="P64">
            <v>0</v>
          </cell>
          <cell r="Q64">
            <v>0</v>
          </cell>
          <cell r="T64">
            <v>0</v>
          </cell>
          <cell r="U64">
            <v>0</v>
          </cell>
          <cell r="V64">
            <v>0</v>
          </cell>
          <cell r="W64">
            <v>0</v>
          </cell>
          <cell r="X64">
            <v>0</v>
          </cell>
          <cell r="Y64">
            <v>0</v>
          </cell>
        </row>
        <row r="65">
          <cell r="A65">
            <v>54.3</v>
          </cell>
          <cell r="C65" t="str">
            <v>Unearned sales - USD</v>
          </cell>
          <cell r="D65">
            <v>0</v>
          </cell>
          <cell r="E65">
            <v>0</v>
          </cell>
          <cell r="F65">
            <v>0</v>
          </cell>
          <cell r="G65">
            <v>0</v>
          </cell>
          <cell r="H65">
            <v>0</v>
          </cell>
          <cell r="I65">
            <v>0</v>
          </cell>
          <cell r="J65">
            <v>0</v>
          </cell>
          <cell r="K65">
            <v>0</v>
          </cell>
          <cell r="L65">
            <v>0</v>
          </cell>
          <cell r="M65">
            <v>0</v>
          </cell>
          <cell r="N65">
            <v>0</v>
          </cell>
          <cell r="O65">
            <v>0</v>
          </cell>
          <cell r="P65">
            <v>0</v>
          </cell>
          <cell r="Q65">
            <v>0</v>
          </cell>
          <cell r="T65">
            <v>0</v>
          </cell>
          <cell r="U65">
            <v>0</v>
          </cell>
          <cell r="V65">
            <v>0</v>
          </cell>
          <cell r="W65">
            <v>42982534</v>
          </cell>
          <cell r="X65">
            <v>0</v>
          </cell>
          <cell r="Y65">
            <v>42982534</v>
          </cell>
        </row>
        <row r="66">
          <cell r="A66">
            <v>55</v>
          </cell>
          <cell r="B66">
            <v>31101</v>
          </cell>
          <cell r="C66" t="str">
            <v>Trade Creditor - Singapore Valve &amp; Fitting Pte Ltd</v>
          </cell>
          <cell r="D66">
            <v>0</v>
          </cell>
          <cell r="E66">
            <v>53905346408</v>
          </cell>
          <cell r="F66">
            <v>0</v>
          </cell>
          <cell r="G66">
            <v>0</v>
          </cell>
          <cell r="H66">
            <v>0</v>
          </cell>
          <cell r="I66">
            <v>0</v>
          </cell>
          <cell r="J66">
            <v>0</v>
          </cell>
          <cell r="K66">
            <v>0</v>
          </cell>
          <cell r="L66">
            <v>0</v>
          </cell>
          <cell r="M66">
            <v>0</v>
          </cell>
          <cell r="N66">
            <v>0</v>
          </cell>
          <cell r="O66">
            <v>0</v>
          </cell>
          <cell r="P66">
            <v>0</v>
          </cell>
          <cell r="Q66">
            <v>53905346408</v>
          </cell>
          <cell r="T66">
            <v>0</v>
          </cell>
          <cell r="U66">
            <v>53905346408</v>
          </cell>
          <cell r="V66">
            <v>0</v>
          </cell>
          <cell r="W66">
            <v>0</v>
          </cell>
          <cell r="X66">
            <v>0</v>
          </cell>
          <cell r="Y66">
            <v>53905346408</v>
          </cell>
        </row>
        <row r="67">
          <cell r="A67">
            <v>56</v>
          </cell>
          <cell r="B67">
            <v>31102</v>
          </cell>
          <cell r="C67" t="str">
            <v>Trade Creditor - PT ZC Industries (Batam)</v>
          </cell>
          <cell r="D67">
            <v>0</v>
          </cell>
          <cell r="E67">
            <v>0</v>
          </cell>
          <cell r="F67">
            <v>0</v>
          </cell>
          <cell r="G67">
            <v>347351714</v>
          </cell>
          <cell r="H67">
            <v>0</v>
          </cell>
          <cell r="I67">
            <v>0</v>
          </cell>
          <cell r="J67">
            <v>0</v>
          </cell>
          <cell r="K67">
            <v>0</v>
          </cell>
          <cell r="L67">
            <v>0</v>
          </cell>
          <cell r="M67">
            <v>0</v>
          </cell>
          <cell r="N67">
            <v>0</v>
          </cell>
          <cell r="O67">
            <v>0</v>
          </cell>
          <cell r="P67">
            <v>0</v>
          </cell>
          <cell r="Q67">
            <v>347351714</v>
          </cell>
          <cell r="S67">
            <v>-347351714</v>
          </cell>
          <cell r="T67">
            <v>0</v>
          </cell>
          <cell r="U67">
            <v>0</v>
          </cell>
          <cell r="V67">
            <v>54963965</v>
          </cell>
          <cell r="W67">
            <v>54963965</v>
          </cell>
          <cell r="X67">
            <v>0</v>
          </cell>
          <cell r="Y67">
            <v>0</v>
          </cell>
        </row>
        <row r="68">
          <cell r="A68">
            <v>57</v>
          </cell>
          <cell r="B68">
            <v>31201</v>
          </cell>
          <cell r="C68" t="str">
            <v>3rd Party Trade Creditor - IDR</v>
          </cell>
          <cell r="D68">
            <v>0</v>
          </cell>
          <cell r="E68">
            <v>75567207</v>
          </cell>
          <cell r="F68">
            <v>0</v>
          </cell>
          <cell r="G68">
            <v>0</v>
          </cell>
          <cell r="H68">
            <v>0</v>
          </cell>
          <cell r="I68">
            <v>0</v>
          </cell>
          <cell r="J68">
            <v>0</v>
          </cell>
          <cell r="K68">
            <v>0</v>
          </cell>
          <cell r="L68">
            <v>0</v>
          </cell>
          <cell r="M68">
            <v>0</v>
          </cell>
          <cell r="N68">
            <v>0</v>
          </cell>
          <cell r="O68">
            <v>0</v>
          </cell>
          <cell r="P68">
            <v>0</v>
          </cell>
          <cell r="Q68">
            <v>75567207</v>
          </cell>
          <cell r="T68">
            <v>0</v>
          </cell>
          <cell r="U68">
            <v>75567207</v>
          </cell>
          <cell r="V68">
            <v>0</v>
          </cell>
          <cell r="W68">
            <v>0</v>
          </cell>
          <cell r="X68">
            <v>0</v>
          </cell>
          <cell r="Y68">
            <v>75567207</v>
          </cell>
        </row>
        <row r="69">
          <cell r="A69">
            <v>58</v>
          </cell>
          <cell r="B69">
            <v>31202</v>
          </cell>
          <cell r="C69" t="str">
            <v>3rd Party Trade Creditor - SGD</v>
          </cell>
          <cell r="D69">
            <v>0</v>
          </cell>
          <cell r="E69">
            <v>226944044</v>
          </cell>
          <cell r="F69">
            <v>0</v>
          </cell>
          <cell r="G69">
            <v>0</v>
          </cell>
          <cell r="H69">
            <v>0</v>
          </cell>
          <cell r="I69">
            <v>0</v>
          </cell>
          <cell r="J69">
            <v>0</v>
          </cell>
          <cell r="K69">
            <v>0</v>
          </cell>
          <cell r="L69">
            <v>0</v>
          </cell>
          <cell r="M69">
            <v>0</v>
          </cell>
          <cell r="N69">
            <v>0</v>
          </cell>
          <cell r="O69">
            <v>0</v>
          </cell>
          <cell r="P69">
            <v>0</v>
          </cell>
          <cell r="Q69">
            <v>226944044</v>
          </cell>
          <cell r="T69">
            <v>0</v>
          </cell>
          <cell r="U69">
            <v>226944044</v>
          </cell>
          <cell r="V69">
            <v>0</v>
          </cell>
          <cell r="W69">
            <v>0</v>
          </cell>
          <cell r="X69">
            <v>0</v>
          </cell>
          <cell r="Y69">
            <v>226944044</v>
          </cell>
        </row>
        <row r="70">
          <cell r="A70">
            <v>59</v>
          </cell>
          <cell r="B70">
            <v>31203</v>
          </cell>
          <cell r="C70" t="str">
            <v>3rd Party Trade Creditor - USD</v>
          </cell>
          <cell r="D70">
            <v>0</v>
          </cell>
          <cell r="E70">
            <v>89313254</v>
          </cell>
          <cell r="F70">
            <v>0</v>
          </cell>
          <cell r="G70">
            <v>0</v>
          </cell>
          <cell r="H70">
            <v>0</v>
          </cell>
          <cell r="I70">
            <v>0</v>
          </cell>
          <cell r="J70">
            <v>0</v>
          </cell>
          <cell r="K70">
            <v>0</v>
          </cell>
          <cell r="L70">
            <v>0</v>
          </cell>
          <cell r="M70">
            <v>0</v>
          </cell>
          <cell r="N70">
            <v>0</v>
          </cell>
          <cell r="O70">
            <v>0</v>
          </cell>
          <cell r="P70">
            <v>0</v>
          </cell>
          <cell r="Q70">
            <v>89313254</v>
          </cell>
          <cell r="T70">
            <v>0</v>
          </cell>
          <cell r="U70">
            <v>89313254</v>
          </cell>
          <cell r="V70">
            <v>0</v>
          </cell>
          <cell r="W70">
            <v>22455560</v>
          </cell>
          <cell r="X70">
            <v>0</v>
          </cell>
          <cell r="Y70">
            <v>111768814</v>
          </cell>
        </row>
        <row r="71">
          <cell r="A71">
            <v>60</v>
          </cell>
          <cell r="B71">
            <v>32101</v>
          </cell>
          <cell r="C71" t="str">
            <v>Non Trade Creditor - Mr Chua Chen Tong - SGD</v>
          </cell>
          <cell r="D71">
            <v>0</v>
          </cell>
          <cell r="E71">
            <v>4616533382</v>
          </cell>
          <cell r="F71">
            <v>0</v>
          </cell>
          <cell r="G71">
            <v>0</v>
          </cell>
          <cell r="H71">
            <v>0</v>
          </cell>
          <cell r="I71">
            <v>0</v>
          </cell>
          <cell r="J71">
            <v>0</v>
          </cell>
          <cell r="K71">
            <v>0</v>
          </cell>
          <cell r="L71">
            <v>0</v>
          </cell>
          <cell r="M71">
            <v>0</v>
          </cell>
          <cell r="N71">
            <v>0</v>
          </cell>
          <cell r="O71">
            <v>0</v>
          </cell>
          <cell r="P71">
            <v>0</v>
          </cell>
          <cell r="Q71">
            <v>4616533382</v>
          </cell>
          <cell r="T71">
            <v>0</v>
          </cell>
          <cell r="U71">
            <v>4616533382</v>
          </cell>
          <cell r="V71">
            <v>0</v>
          </cell>
          <cell r="W71">
            <v>11164800000</v>
          </cell>
          <cell r="X71">
            <v>0</v>
          </cell>
          <cell r="Y71">
            <v>15781333382</v>
          </cell>
        </row>
        <row r="72">
          <cell r="A72">
            <v>61</v>
          </cell>
          <cell r="B72">
            <v>32102</v>
          </cell>
          <cell r="C72" t="str">
            <v>Non Trade Creditor - Mr Chua Chen Tong - USD</v>
          </cell>
          <cell r="D72">
            <v>0</v>
          </cell>
          <cell r="E72">
            <v>620400000</v>
          </cell>
          <cell r="F72">
            <v>0</v>
          </cell>
          <cell r="G72">
            <v>0</v>
          </cell>
          <cell r="H72">
            <v>0</v>
          </cell>
          <cell r="I72">
            <v>0</v>
          </cell>
          <cell r="J72">
            <v>0</v>
          </cell>
          <cell r="K72">
            <v>0</v>
          </cell>
          <cell r="L72">
            <v>0</v>
          </cell>
          <cell r="M72">
            <v>0</v>
          </cell>
          <cell r="N72">
            <v>0</v>
          </cell>
          <cell r="O72">
            <v>0</v>
          </cell>
          <cell r="P72">
            <v>0</v>
          </cell>
          <cell r="Q72">
            <v>620400000</v>
          </cell>
          <cell r="T72">
            <v>0</v>
          </cell>
          <cell r="U72">
            <v>620400000</v>
          </cell>
          <cell r="V72">
            <v>0</v>
          </cell>
          <cell r="W72">
            <v>0</v>
          </cell>
          <cell r="X72">
            <v>0</v>
          </cell>
          <cell r="Y72">
            <v>620400000</v>
          </cell>
        </row>
        <row r="73">
          <cell r="A73">
            <v>62</v>
          </cell>
          <cell r="B73">
            <v>32103</v>
          </cell>
          <cell r="C73" t="str">
            <v>Non Trade Creditor - Singapore Valve &amp; Fitting Pte Ltd - SGD</v>
          </cell>
          <cell r="D73">
            <v>0</v>
          </cell>
          <cell r="E73">
            <v>1339736000</v>
          </cell>
          <cell r="F73">
            <v>0</v>
          </cell>
          <cell r="G73">
            <v>0</v>
          </cell>
          <cell r="H73">
            <v>0</v>
          </cell>
          <cell r="I73">
            <v>0</v>
          </cell>
          <cell r="J73">
            <v>0</v>
          </cell>
          <cell r="K73">
            <v>0</v>
          </cell>
          <cell r="L73">
            <v>0</v>
          </cell>
          <cell r="M73">
            <v>0</v>
          </cell>
          <cell r="N73">
            <v>0</v>
          </cell>
          <cell r="O73">
            <v>0</v>
          </cell>
          <cell r="P73">
            <v>0</v>
          </cell>
          <cell r="Q73">
            <v>1339736000</v>
          </cell>
          <cell r="T73">
            <v>0</v>
          </cell>
          <cell r="U73">
            <v>1339736000</v>
          </cell>
          <cell r="V73">
            <v>0</v>
          </cell>
          <cell r="W73">
            <v>0</v>
          </cell>
          <cell r="X73">
            <v>0</v>
          </cell>
          <cell r="Y73">
            <v>1339736000</v>
          </cell>
        </row>
        <row r="74">
          <cell r="A74">
            <v>63</v>
          </cell>
          <cell r="B74">
            <v>32104</v>
          </cell>
          <cell r="C74" t="str">
            <v>Non Trade Creditor - PT ZC Industries</v>
          </cell>
          <cell r="D74">
            <v>0</v>
          </cell>
          <cell r="E74">
            <v>0</v>
          </cell>
          <cell r="F74">
            <v>0</v>
          </cell>
          <cell r="G74">
            <v>12919541</v>
          </cell>
          <cell r="H74">
            <v>0</v>
          </cell>
          <cell r="I74">
            <v>114479000</v>
          </cell>
          <cell r="J74">
            <v>0</v>
          </cell>
          <cell r="K74">
            <v>115000000</v>
          </cell>
          <cell r="L74">
            <v>0</v>
          </cell>
          <cell r="M74">
            <v>104000000</v>
          </cell>
          <cell r="N74">
            <v>0</v>
          </cell>
          <cell r="O74">
            <v>12000000</v>
          </cell>
          <cell r="P74">
            <v>0</v>
          </cell>
          <cell r="Q74">
            <v>358398541</v>
          </cell>
          <cell r="S74">
            <v>-358398541</v>
          </cell>
          <cell r="T74">
            <v>0</v>
          </cell>
          <cell r="U74">
            <v>0</v>
          </cell>
          <cell r="V74">
            <v>0</v>
          </cell>
          <cell r="W74">
            <v>0</v>
          </cell>
          <cell r="X74">
            <v>0</v>
          </cell>
          <cell r="Y74">
            <v>0</v>
          </cell>
        </row>
        <row r="75">
          <cell r="A75">
            <v>64</v>
          </cell>
          <cell r="B75">
            <v>33100</v>
          </cell>
          <cell r="C75" t="str">
            <v>Accrual Expense</v>
          </cell>
          <cell r="D75">
            <v>0</v>
          </cell>
          <cell r="E75">
            <v>0</v>
          </cell>
          <cell r="F75">
            <v>0</v>
          </cell>
          <cell r="G75">
            <v>0</v>
          </cell>
          <cell r="H75">
            <v>0</v>
          </cell>
          <cell r="I75">
            <v>0</v>
          </cell>
          <cell r="J75">
            <v>0</v>
          </cell>
          <cell r="K75">
            <v>0</v>
          </cell>
          <cell r="L75">
            <v>0</v>
          </cell>
          <cell r="M75">
            <v>0</v>
          </cell>
          <cell r="N75">
            <v>0</v>
          </cell>
          <cell r="O75">
            <v>0</v>
          </cell>
          <cell r="P75">
            <v>0</v>
          </cell>
          <cell r="Q75">
            <v>0</v>
          </cell>
          <cell r="T75">
            <v>0</v>
          </cell>
          <cell r="U75">
            <v>0</v>
          </cell>
          <cell r="V75">
            <v>0</v>
          </cell>
          <cell r="W75">
            <v>0</v>
          </cell>
          <cell r="X75">
            <v>0</v>
          </cell>
          <cell r="Y75">
            <v>0</v>
          </cell>
        </row>
        <row r="76">
          <cell r="A76">
            <v>65</v>
          </cell>
          <cell r="B76">
            <v>33101</v>
          </cell>
          <cell r="C76" t="str">
            <v>Accrual - Salary</v>
          </cell>
          <cell r="D76">
            <v>0</v>
          </cell>
          <cell r="E76">
            <v>0</v>
          </cell>
          <cell r="F76">
            <v>0</v>
          </cell>
          <cell r="G76">
            <v>0</v>
          </cell>
          <cell r="H76">
            <v>0</v>
          </cell>
          <cell r="I76">
            <v>0</v>
          </cell>
          <cell r="J76">
            <v>0</v>
          </cell>
          <cell r="K76">
            <v>0</v>
          </cell>
          <cell r="L76">
            <v>0</v>
          </cell>
          <cell r="M76">
            <v>0</v>
          </cell>
          <cell r="N76">
            <v>0</v>
          </cell>
          <cell r="O76">
            <v>0</v>
          </cell>
          <cell r="P76">
            <v>0</v>
          </cell>
          <cell r="Q76">
            <v>0</v>
          </cell>
          <cell r="T76">
            <v>0</v>
          </cell>
          <cell r="U76">
            <v>0</v>
          </cell>
          <cell r="V76">
            <v>0</v>
          </cell>
          <cell r="W76">
            <v>0</v>
          </cell>
          <cell r="X76">
            <v>0</v>
          </cell>
          <cell r="Y76">
            <v>0</v>
          </cell>
        </row>
        <row r="77">
          <cell r="A77">
            <v>66</v>
          </cell>
          <cell r="B77">
            <v>33102</v>
          </cell>
          <cell r="C77" t="str">
            <v>Accrual - Jamsostek</v>
          </cell>
          <cell r="D77">
            <v>0</v>
          </cell>
          <cell r="E77">
            <v>6514769</v>
          </cell>
          <cell r="F77">
            <v>0</v>
          </cell>
          <cell r="G77">
            <v>0</v>
          </cell>
          <cell r="H77">
            <v>0</v>
          </cell>
          <cell r="I77">
            <v>0</v>
          </cell>
          <cell r="J77">
            <v>0</v>
          </cell>
          <cell r="K77">
            <v>0</v>
          </cell>
          <cell r="L77">
            <v>0</v>
          </cell>
          <cell r="M77">
            <v>0</v>
          </cell>
          <cell r="N77">
            <v>0</v>
          </cell>
          <cell r="O77">
            <v>0</v>
          </cell>
          <cell r="P77">
            <v>0</v>
          </cell>
          <cell r="Q77">
            <v>6514769</v>
          </cell>
          <cell r="T77">
            <v>0</v>
          </cell>
          <cell r="U77">
            <v>6514769</v>
          </cell>
          <cell r="V77">
            <v>0</v>
          </cell>
          <cell r="W77">
            <v>0</v>
          </cell>
          <cell r="X77">
            <v>0</v>
          </cell>
          <cell r="Y77">
            <v>6514769</v>
          </cell>
        </row>
        <row r="78">
          <cell r="A78">
            <v>67</v>
          </cell>
          <cell r="B78">
            <v>33103</v>
          </cell>
          <cell r="C78" t="str">
            <v>Accrual - Utilities</v>
          </cell>
          <cell r="D78">
            <v>0</v>
          </cell>
          <cell r="E78">
            <v>31636572</v>
          </cell>
          <cell r="F78">
            <v>0</v>
          </cell>
          <cell r="G78">
            <v>0</v>
          </cell>
          <cell r="H78">
            <v>0</v>
          </cell>
          <cell r="I78">
            <v>0</v>
          </cell>
          <cell r="J78">
            <v>0</v>
          </cell>
          <cell r="K78">
            <v>0</v>
          </cell>
          <cell r="L78">
            <v>0</v>
          </cell>
          <cell r="M78">
            <v>0</v>
          </cell>
          <cell r="N78">
            <v>0</v>
          </cell>
          <cell r="O78">
            <v>0</v>
          </cell>
          <cell r="P78">
            <v>0</v>
          </cell>
          <cell r="Q78">
            <v>31636572</v>
          </cell>
          <cell r="T78">
            <v>0</v>
          </cell>
          <cell r="U78">
            <v>31636572</v>
          </cell>
          <cell r="V78">
            <v>0</v>
          </cell>
          <cell r="W78">
            <v>0</v>
          </cell>
          <cell r="X78">
            <v>0</v>
          </cell>
          <cell r="Y78">
            <v>31636572</v>
          </cell>
        </row>
        <row r="79">
          <cell r="A79">
            <v>68</v>
          </cell>
          <cell r="B79">
            <v>33104</v>
          </cell>
          <cell r="C79" t="str">
            <v>Accrual - Others</v>
          </cell>
          <cell r="D79">
            <v>0</v>
          </cell>
          <cell r="E79">
            <v>0</v>
          </cell>
          <cell r="F79">
            <v>0</v>
          </cell>
          <cell r="G79">
            <v>0</v>
          </cell>
          <cell r="H79">
            <v>0</v>
          </cell>
          <cell r="I79">
            <v>0</v>
          </cell>
          <cell r="J79">
            <v>0</v>
          </cell>
          <cell r="K79">
            <v>0</v>
          </cell>
          <cell r="L79">
            <v>0</v>
          </cell>
          <cell r="M79">
            <v>0</v>
          </cell>
          <cell r="N79">
            <v>0</v>
          </cell>
          <cell r="O79">
            <v>0</v>
          </cell>
          <cell r="P79">
            <v>0</v>
          </cell>
          <cell r="Q79">
            <v>0</v>
          </cell>
          <cell r="T79">
            <v>0</v>
          </cell>
          <cell r="U79">
            <v>0</v>
          </cell>
          <cell r="V79">
            <v>0</v>
          </cell>
          <cell r="W79">
            <v>0</v>
          </cell>
          <cell r="X79">
            <v>0</v>
          </cell>
          <cell r="Y79">
            <v>0</v>
          </cell>
        </row>
        <row r="80">
          <cell r="A80">
            <v>69</v>
          </cell>
          <cell r="B80">
            <v>33201</v>
          </cell>
          <cell r="C80" t="str">
            <v>Accrual - Tax PPh Pasal 21 (Income Tax)</v>
          </cell>
          <cell r="D80">
            <v>0</v>
          </cell>
          <cell r="E80">
            <v>6359716</v>
          </cell>
          <cell r="F80">
            <v>0</v>
          </cell>
          <cell r="G80">
            <v>0</v>
          </cell>
          <cell r="H80">
            <v>0</v>
          </cell>
          <cell r="I80">
            <v>0</v>
          </cell>
          <cell r="J80">
            <v>0</v>
          </cell>
          <cell r="K80">
            <v>0</v>
          </cell>
          <cell r="L80">
            <v>0</v>
          </cell>
          <cell r="M80">
            <v>0</v>
          </cell>
          <cell r="N80">
            <v>0</v>
          </cell>
          <cell r="O80">
            <v>0</v>
          </cell>
          <cell r="P80">
            <v>0</v>
          </cell>
          <cell r="Q80">
            <v>6359716</v>
          </cell>
          <cell r="T80">
            <v>0</v>
          </cell>
          <cell r="U80">
            <v>6359716</v>
          </cell>
          <cell r="V80">
            <v>0</v>
          </cell>
          <cell r="W80">
            <v>0</v>
          </cell>
          <cell r="X80">
            <v>0</v>
          </cell>
          <cell r="Y80">
            <v>6359716</v>
          </cell>
        </row>
        <row r="81">
          <cell r="A81">
            <v>70</v>
          </cell>
          <cell r="B81">
            <v>33202</v>
          </cell>
          <cell r="C81" t="str">
            <v>Accrual - Tax PPh Pasal 23 (Withholding Tax)</v>
          </cell>
          <cell r="D81">
            <v>0</v>
          </cell>
          <cell r="E81">
            <v>457696</v>
          </cell>
          <cell r="F81">
            <v>0</v>
          </cell>
          <cell r="G81">
            <v>0</v>
          </cell>
          <cell r="H81">
            <v>0</v>
          </cell>
          <cell r="I81">
            <v>0</v>
          </cell>
          <cell r="J81">
            <v>0</v>
          </cell>
          <cell r="K81">
            <v>0</v>
          </cell>
          <cell r="L81">
            <v>0</v>
          </cell>
          <cell r="M81">
            <v>0</v>
          </cell>
          <cell r="N81">
            <v>0</v>
          </cell>
          <cell r="O81">
            <v>0</v>
          </cell>
          <cell r="P81">
            <v>0</v>
          </cell>
          <cell r="Q81">
            <v>457696</v>
          </cell>
          <cell r="T81">
            <v>0</v>
          </cell>
          <cell r="U81">
            <v>457696</v>
          </cell>
          <cell r="V81">
            <v>0</v>
          </cell>
          <cell r="W81">
            <v>0</v>
          </cell>
          <cell r="X81">
            <v>0</v>
          </cell>
          <cell r="Y81">
            <v>457696</v>
          </cell>
        </row>
        <row r="82">
          <cell r="A82">
            <v>71</v>
          </cell>
          <cell r="B82">
            <v>33203</v>
          </cell>
          <cell r="C82" t="str">
            <v>Accrual - Tax PPh Pasal 25 (Monthly Corporate Tax Installment)</v>
          </cell>
          <cell r="D82">
            <v>0</v>
          </cell>
          <cell r="E82">
            <v>0</v>
          </cell>
          <cell r="F82">
            <v>0</v>
          </cell>
          <cell r="G82">
            <v>0</v>
          </cell>
          <cell r="H82">
            <v>0</v>
          </cell>
          <cell r="I82">
            <v>0</v>
          </cell>
          <cell r="J82">
            <v>0</v>
          </cell>
          <cell r="K82">
            <v>0</v>
          </cell>
          <cell r="L82">
            <v>0</v>
          </cell>
          <cell r="M82">
            <v>0</v>
          </cell>
          <cell r="N82">
            <v>0</v>
          </cell>
          <cell r="O82">
            <v>0</v>
          </cell>
          <cell r="P82">
            <v>0</v>
          </cell>
          <cell r="Q82">
            <v>0</v>
          </cell>
          <cell r="T82">
            <v>0</v>
          </cell>
          <cell r="U82">
            <v>0</v>
          </cell>
          <cell r="V82">
            <v>0</v>
          </cell>
          <cell r="W82">
            <v>0</v>
          </cell>
          <cell r="X82">
            <v>0</v>
          </cell>
          <cell r="Y82">
            <v>0</v>
          </cell>
        </row>
        <row r="83">
          <cell r="A83">
            <v>72</v>
          </cell>
          <cell r="B83">
            <v>33204</v>
          </cell>
          <cell r="C83" t="str">
            <v>Accrual - Tax PPh Pasal 25 (Withholding Tax)</v>
          </cell>
          <cell r="D83">
            <v>0</v>
          </cell>
          <cell r="E83">
            <v>0</v>
          </cell>
          <cell r="F83">
            <v>0</v>
          </cell>
          <cell r="G83">
            <v>0</v>
          </cell>
          <cell r="H83">
            <v>0</v>
          </cell>
          <cell r="I83">
            <v>0</v>
          </cell>
          <cell r="J83">
            <v>0</v>
          </cell>
          <cell r="K83">
            <v>0</v>
          </cell>
          <cell r="L83">
            <v>0</v>
          </cell>
          <cell r="M83">
            <v>0</v>
          </cell>
          <cell r="N83">
            <v>0</v>
          </cell>
          <cell r="O83">
            <v>0</v>
          </cell>
          <cell r="P83">
            <v>0</v>
          </cell>
          <cell r="Q83">
            <v>0</v>
          </cell>
          <cell r="T83">
            <v>0</v>
          </cell>
          <cell r="U83">
            <v>0</v>
          </cell>
          <cell r="V83">
            <v>0</v>
          </cell>
          <cell r="W83">
            <v>0</v>
          </cell>
          <cell r="X83">
            <v>0</v>
          </cell>
          <cell r="Y83">
            <v>0</v>
          </cell>
        </row>
        <row r="84">
          <cell r="A84">
            <v>73</v>
          </cell>
          <cell r="B84">
            <v>33301</v>
          </cell>
          <cell r="C84" t="str">
            <v>Accrual Tax PPN (Value Added Tax)</v>
          </cell>
          <cell r="D84">
            <v>0</v>
          </cell>
          <cell r="E84">
            <v>208906205</v>
          </cell>
          <cell r="F84">
            <v>28980336</v>
          </cell>
          <cell r="G84">
            <v>0</v>
          </cell>
          <cell r="H84">
            <v>0</v>
          </cell>
          <cell r="I84">
            <v>0</v>
          </cell>
          <cell r="J84">
            <v>0</v>
          </cell>
          <cell r="K84">
            <v>0</v>
          </cell>
          <cell r="L84">
            <v>0</v>
          </cell>
          <cell r="M84">
            <v>0</v>
          </cell>
          <cell r="N84">
            <v>0</v>
          </cell>
          <cell r="O84">
            <v>0</v>
          </cell>
          <cell r="P84">
            <v>28980336</v>
          </cell>
          <cell r="Q84">
            <v>208906205</v>
          </cell>
          <cell r="T84">
            <v>0</v>
          </cell>
          <cell r="U84">
            <v>179925869</v>
          </cell>
          <cell r="V84">
            <v>0</v>
          </cell>
          <cell r="W84">
            <v>702838</v>
          </cell>
          <cell r="X84">
            <v>0</v>
          </cell>
          <cell r="Y84">
            <v>180628707</v>
          </cell>
        </row>
        <row r="85">
          <cell r="A85">
            <v>74</v>
          </cell>
          <cell r="B85">
            <v>41000</v>
          </cell>
          <cell r="C85" t="str">
            <v>Share Capital</v>
          </cell>
          <cell r="D85">
            <v>0</v>
          </cell>
          <cell r="E85">
            <v>15816800000</v>
          </cell>
          <cell r="F85">
            <v>0</v>
          </cell>
          <cell r="G85">
            <v>0</v>
          </cell>
          <cell r="H85">
            <v>0</v>
          </cell>
          <cell r="I85">
            <v>0</v>
          </cell>
          <cell r="J85">
            <v>0</v>
          </cell>
          <cell r="K85">
            <v>0</v>
          </cell>
          <cell r="L85">
            <v>0</v>
          </cell>
          <cell r="M85">
            <v>0</v>
          </cell>
          <cell r="N85">
            <v>0</v>
          </cell>
          <cell r="O85">
            <v>0</v>
          </cell>
          <cell r="P85">
            <v>0</v>
          </cell>
          <cell r="Q85">
            <v>15816800000</v>
          </cell>
          <cell r="T85">
            <v>0</v>
          </cell>
          <cell r="U85">
            <v>15816800000</v>
          </cell>
          <cell r="V85">
            <v>11164800000</v>
          </cell>
          <cell r="W85">
            <v>0</v>
          </cell>
          <cell r="X85">
            <v>0</v>
          </cell>
          <cell r="Y85">
            <v>4652000000</v>
          </cell>
        </row>
        <row r="86">
          <cell r="A86">
            <v>75</v>
          </cell>
          <cell r="B86">
            <v>42000</v>
          </cell>
          <cell r="C86" t="str">
            <v>Retained Earnings</v>
          </cell>
          <cell r="D86">
            <v>2269344583</v>
          </cell>
          <cell r="E86">
            <v>0</v>
          </cell>
          <cell r="F86">
            <v>0</v>
          </cell>
          <cell r="G86">
            <v>0</v>
          </cell>
          <cell r="H86">
            <v>0</v>
          </cell>
          <cell r="I86">
            <v>0</v>
          </cell>
          <cell r="J86">
            <v>0</v>
          </cell>
          <cell r="K86">
            <v>0</v>
          </cell>
          <cell r="L86">
            <v>0</v>
          </cell>
          <cell r="M86">
            <v>0</v>
          </cell>
          <cell r="N86">
            <v>0</v>
          </cell>
          <cell r="O86">
            <v>0</v>
          </cell>
          <cell r="P86">
            <v>2269344583</v>
          </cell>
          <cell r="Q86">
            <v>0</v>
          </cell>
          <cell r="T86">
            <v>2269344583</v>
          </cell>
          <cell r="U86">
            <v>0</v>
          </cell>
          <cell r="V86">
            <v>64090244</v>
          </cell>
          <cell r="W86">
            <v>548920294</v>
          </cell>
          <cell r="X86">
            <v>1784514533</v>
          </cell>
          <cell r="Y86">
            <v>0</v>
          </cell>
        </row>
        <row r="87">
          <cell r="A87">
            <v>76</v>
          </cell>
          <cell r="B87">
            <v>51101</v>
          </cell>
          <cell r="C87" t="str">
            <v>Sales - Part</v>
          </cell>
          <cell r="D87">
            <v>0</v>
          </cell>
          <cell r="E87">
            <v>15571815777</v>
          </cell>
          <cell r="F87">
            <v>0</v>
          </cell>
          <cell r="G87">
            <v>93622676</v>
          </cell>
          <cell r="H87">
            <v>0</v>
          </cell>
          <cell r="I87">
            <v>0</v>
          </cell>
          <cell r="J87">
            <v>0</v>
          </cell>
          <cell r="K87">
            <v>0</v>
          </cell>
          <cell r="L87">
            <v>0</v>
          </cell>
          <cell r="M87">
            <v>0</v>
          </cell>
          <cell r="N87">
            <v>0</v>
          </cell>
          <cell r="O87">
            <v>0</v>
          </cell>
          <cell r="P87">
            <v>0</v>
          </cell>
          <cell r="Q87">
            <v>15665438453</v>
          </cell>
          <cell r="T87">
            <v>0</v>
          </cell>
          <cell r="U87">
            <v>15665438453</v>
          </cell>
          <cell r="V87">
            <v>384109597</v>
          </cell>
          <cell r="W87">
            <v>0</v>
          </cell>
          <cell r="X87">
            <v>0</v>
          </cell>
          <cell r="Y87">
            <v>15281328856</v>
          </cell>
        </row>
        <row r="88">
          <cell r="A88">
            <v>77</v>
          </cell>
          <cell r="B88">
            <v>51102</v>
          </cell>
          <cell r="C88" t="str">
            <v>Sales - IS Work</v>
          </cell>
          <cell r="D88">
            <v>0</v>
          </cell>
          <cell r="E88">
            <v>15471360</v>
          </cell>
          <cell r="F88">
            <v>0</v>
          </cell>
          <cell r="G88">
            <v>0</v>
          </cell>
          <cell r="H88">
            <v>0</v>
          </cell>
          <cell r="I88">
            <v>0</v>
          </cell>
          <cell r="J88">
            <v>0</v>
          </cell>
          <cell r="K88">
            <v>0</v>
          </cell>
          <cell r="L88">
            <v>0</v>
          </cell>
          <cell r="M88">
            <v>0</v>
          </cell>
          <cell r="N88">
            <v>0</v>
          </cell>
          <cell r="O88">
            <v>0</v>
          </cell>
          <cell r="P88">
            <v>0</v>
          </cell>
          <cell r="Q88">
            <v>15471360</v>
          </cell>
          <cell r="T88">
            <v>0</v>
          </cell>
          <cell r="U88">
            <v>15471360</v>
          </cell>
          <cell r="V88">
            <v>0</v>
          </cell>
          <cell r="W88">
            <v>0</v>
          </cell>
          <cell r="X88">
            <v>0</v>
          </cell>
          <cell r="Y88">
            <v>15471360</v>
          </cell>
        </row>
        <row r="89">
          <cell r="A89">
            <v>78</v>
          </cell>
          <cell r="B89">
            <v>51103</v>
          </cell>
          <cell r="C89" t="str">
            <v>Sales - Freight</v>
          </cell>
          <cell r="D89">
            <v>0</v>
          </cell>
          <cell r="E89">
            <v>4411394</v>
          </cell>
          <cell r="F89">
            <v>0</v>
          </cell>
          <cell r="G89">
            <v>0</v>
          </cell>
          <cell r="H89">
            <v>0</v>
          </cell>
          <cell r="I89">
            <v>0</v>
          </cell>
          <cell r="J89">
            <v>0</v>
          </cell>
          <cell r="K89">
            <v>0</v>
          </cell>
          <cell r="L89">
            <v>0</v>
          </cell>
          <cell r="M89">
            <v>0</v>
          </cell>
          <cell r="N89">
            <v>0</v>
          </cell>
          <cell r="O89">
            <v>0</v>
          </cell>
          <cell r="P89">
            <v>0</v>
          </cell>
          <cell r="Q89">
            <v>4411394</v>
          </cell>
          <cell r="T89">
            <v>0</v>
          </cell>
          <cell r="U89">
            <v>4411394</v>
          </cell>
          <cell r="V89">
            <v>0</v>
          </cell>
          <cell r="W89">
            <v>0</v>
          </cell>
          <cell r="X89">
            <v>0</v>
          </cell>
          <cell r="Y89">
            <v>4411394</v>
          </cell>
        </row>
        <row r="90">
          <cell r="A90">
            <v>79</v>
          </cell>
          <cell r="B90">
            <v>61000</v>
          </cell>
          <cell r="C90" t="str">
            <v>Cost of Good Sold</v>
          </cell>
          <cell r="D90">
            <v>11876116986</v>
          </cell>
          <cell r="E90">
            <v>0</v>
          </cell>
          <cell r="F90">
            <v>15592399</v>
          </cell>
          <cell r="G90">
            <v>0</v>
          </cell>
          <cell r="H90">
            <v>0</v>
          </cell>
          <cell r="I90">
            <v>0</v>
          </cell>
          <cell r="J90">
            <v>0</v>
          </cell>
          <cell r="K90">
            <v>0</v>
          </cell>
          <cell r="L90">
            <v>0</v>
          </cell>
          <cell r="M90">
            <v>0</v>
          </cell>
          <cell r="N90">
            <v>0</v>
          </cell>
          <cell r="O90">
            <v>0</v>
          </cell>
          <cell r="P90">
            <v>11891709385</v>
          </cell>
          <cell r="Q90">
            <v>0</v>
          </cell>
          <cell r="T90">
            <v>11891709385</v>
          </cell>
          <cell r="U90">
            <v>0</v>
          </cell>
          <cell r="V90">
            <v>50031086</v>
          </cell>
          <cell r="W90">
            <v>329145632</v>
          </cell>
          <cell r="X90">
            <v>11612594839</v>
          </cell>
          <cell r="Y90">
            <v>0</v>
          </cell>
        </row>
        <row r="91">
          <cell r="A91">
            <v>80</v>
          </cell>
          <cell r="B91">
            <v>62001</v>
          </cell>
          <cell r="C91" t="str">
            <v>Freight Cost</v>
          </cell>
          <cell r="D91">
            <v>456577370</v>
          </cell>
          <cell r="E91">
            <v>0</v>
          </cell>
          <cell r="F91">
            <v>5463000</v>
          </cell>
          <cell r="G91">
            <v>0</v>
          </cell>
          <cell r="H91">
            <v>1534000</v>
          </cell>
          <cell r="I91">
            <v>0</v>
          </cell>
          <cell r="J91">
            <v>0</v>
          </cell>
          <cell r="K91">
            <v>0</v>
          </cell>
          <cell r="L91">
            <v>0</v>
          </cell>
          <cell r="M91">
            <v>0</v>
          </cell>
          <cell r="N91">
            <v>343000</v>
          </cell>
          <cell r="O91">
            <v>0</v>
          </cell>
          <cell r="P91">
            <v>463917370</v>
          </cell>
          <cell r="Q91">
            <v>0</v>
          </cell>
          <cell r="T91">
            <v>463917370</v>
          </cell>
          <cell r="U91">
            <v>0</v>
          </cell>
          <cell r="V91">
            <v>0</v>
          </cell>
          <cell r="W91">
            <v>0</v>
          </cell>
          <cell r="X91">
            <v>463917370</v>
          </cell>
          <cell r="Y91">
            <v>0</v>
          </cell>
        </row>
        <row r="92">
          <cell r="A92">
            <v>81</v>
          </cell>
          <cell r="B92">
            <v>62002</v>
          </cell>
          <cell r="C92" t="str">
            <v>Tax Clearance at Custom</v>
          </cell>
          <cell r="D92">
            <v>1239880517</v>
          </cell>
          <cell r="E92">
            <v>0</v>
          </cell>
          <cell r="F92">
            <v>3751168</v>
          </cell>
          <cell r="G92">
            <v>0</v>
          </cell>
          <cell r="H92">
            <v>0</v>
          </cell>
          <cell r="I92">
            <v>0</v>
          </cell>
          <cell r="J92">
            <v>0</v>
          </cell>
          <cell r="K92">
            <v>0</v>
          </cell>
          <cell r="L92">
            <v>0</v>
          </cell>
          <cell r="M92">
            <v>0</v>
          </cell>
          <cell r="N92">
            <v>0</v>
          </cell>
          <cell r="O92">
            <v>0</v>
          </cell>
          <cell r="P92">
            <v>1243631685</v>
          </cell>
          <cell r="Q92">
            <v>0</v>
          </cell>
          <cell r="T92">
            <v>1243631685</v>
          </cell>
          <cell r="U92">
            <v>0</v>
          </cell>
          <cell r="V92">
            <v>0</v>
          </cell>
          <cell r="W92">
            <v>0</v>
          </cell>
          <cell r="X92">
            <v>1243631685</v>
          </cell>
          <cell r="Y92">
            <v>0</v>
          </cell>
        </row>
        <row r="93">
          <cell r="A93">
            <v>82</v>
          </cell>
          <cell r="B93">
            <v>62101</v>
          </cell>
          <cell r="C93" t="str">
            <v>Salesman Salary</v>
          </cell>
          <cell r="D93">
            <v>0</v>
          </cell>
          <cell r="E93">
            <v>0</v>
          </cell>
          <cell r="F93">
            <v>0</v>
          </cell>
          <cell r="G93">
            <v>0</v>
          </cell>
          <cell r="H93">
            <v>0</v>
          </cell>
          <cell r="I93">
            <v>0</v>
          </cell>
          <cell r="J93">
            <v>0</v>
          </cell>
          <cell r="K93">
            <v>0</v>
          </cell>
          <cell r="L93">
            <v>0</v>
          </cell>
          <cell r="M93">
            <v>0</v>
          </cell>
          <cell r="N93">
            <v>0</v>
          </cell>
          <cell r="O93">
            <v>0</v>
          </cell>
          <cell r="P93">
            <v>0</v>
          </cell>
          <cell r="Q93">
            <v>0</v>
          </cell>
          <cell r="T93">
            <v>0</v>
          </cell>
          <cell r="U93">
            <v>0</v>
          </cell>
          <cell r="V93">
            <v>0</v>
          </cell>
          <cell r="W93">
            <v>0</v>
          </cell>
          <cell r="X93">
            <v>0</v>
          </cell>
          <cell r="Y93">
            <v>0</v>
          </cell>
        </row>
        <row r="94">
          <cell r="A94">
            <v>83</v>
          </cell>
          <cell r="B94">
            <v>62102</v>
          </cell>
          <cell r="C94" t="str">
            <v>Salesman commision</v>
          </cell>
          <cell r="D94">
            <v>0</v>
          </cell>
          <cell r="E94">
            <v>0</v>
          </cell>
          <cell r="F94">
            <v>0</v>
          </cell>
          <cell r="G94">
            <v>0</v>
          </cell>
          <cell r="H94">
            <v>0</v>
          </cell>
          <cell r="I94">
            <v>0</v>
          </cell>
          <cell r="J94">
            <v>0</v>
          </cell>
          <cell r="K94">
            <v>0</v>
          </cell>
          <cell r="L94">
            <v>0</v>
          </cell>
          <cell r="M94">
            <v>0</v>
          </cell>
          <cell r="N94">
            <v>0</v>
          </cell>
          <cell r="O94">
            <v>0</v>
          </cell>
          <cell r="P94">
            <v>0</v>
          </cell>
          <cell r="Q94">
            <v>0</v>
          </cell>
          <cell r="T94">
            <v>0</v>
          </cell>
          <cell r="U94">
            <v>0</v>
          </cell>
          <cell r="V94">
            <v>0</v>
          </cell>
          <cell r="W94">
            <v>0</v>
          </cell>
          <cell r="X94">
            <v>0</v>
          </cell>
          <cell r="Y94">
            <v>0</v>
          </cell>
        </row>
        <row r="95">
          <cell r="A95">
            <v>84</v>
          </cell>
          <cell r="B95">
            <v>62103</v>
          </cell>
          <cell r="C95" t="str">
            <v>Salesman Travelling Expense</v>
          </cell>
          <cell r="D95">
            <v>0</v>
          </cell>
          <cell r="E95">
            <v>0</v>
          </cell>
          <cell r="F95">
            <v>0</v>
          </cell>
          <cell r="G95">
            <v>0</v>
          </cell>
          <cell r="H95">
            <v>0</v>
          </cell>
          <cell r="I95">
            <v>0</v>
          </cell>
          <cell r="J95">
            <v>0</v>
          </cell>
          <cell r="K95">
            <v>0</v>
          </cell>
          <cell r="L95">
            <v>0</v>
          </cell>
          <cell r="M95">
            <v>0</v>
          </cell>
          <cell r="N95">
            <v>0</v>
          </cell>
          <cell r="O95">
            <v>0</v>
          </cell>
          <cell r="P95">
            <v>0</v>
          </cell>
          <cell r="Q95">
            <v>0</v>
          </cell>
          <cell r="T95">
            <v>0</v>
          </cell>
          <cell r="U95">
            <v>0</v>
          </cell>
          <cell r="V95">
            <v>0</v>
          </cell>
          <cell r="W95">
            <v>0</v>
          </cell>
          <cell r="X95">
            <v>0</v>
          </cell>
          <cell r="Y95">
            <v>0</v>
          </cell>
        </row>
        <row r="96">
          <cell r="A96">
            <v>85</v>
          </cell>
          <cell r="B96">
            <v>62104</v>
          </cell>
          <cell r="C96" t="str">
            <v>Advertisement</v>
          </cell>
          <cell r="D96">
            <v>0</v>
          </cell>
          <cell r="E96">
            <v>0</v>
          </cell>
          <cell r="F96">
            <v>0</v>
          </cell>
          <cell r="G96">
            <v>0</v>
          </cell>
          <cell r="H96">
            <v>0</v>
          </cell>
          <cell r="I96">
            <v>0</v>
          </cell>
          <cell r="J96">
            <v>0</v>
          </cell>
          <cell r="K96">
            <v>0</v>
          </cell>
          <cell r="L96">
            <v>0</v>
          </cell>
          <cell r="M96">
            <v>0</v>
          </cell>
          <cell r="N96">
            <v>0</v>
          </cell>
          <cell r="O96">
            <v>0</v>
          </cell>
          <cell r="P96">
            <v>0</v>
          </cell>
          <cell r="Q96">
            <v>0</v>
          </cell>
          <cell r="T96">
            <v>0</v>
          </cell>
          <cell r="U96">
            <v>0</v>
          </cell>
          <cell r="V96">
            <v>0</v>
          </cell>
          <cell r="W96">
            <v>0</v>
          </cell>
          <cell r="X96">
            <v>0</v>
          </cell>
          <cell r="Y96">
            <v>0</v>
          </cell>
        </row>
        <row r="97">
          <cell r="A97">
            <v>86</v>
          </cell>
          <cell r="B97">
            <v>62105</v>
          </cell>
          <cell r="C97" t="str">
            <v>Exhibition Expense</v>
          </cell>
          <cell r="D97">
            <v>0</v>
          </cell>
          <cell r="E97">
            <v>0</v>
          </cell>
          <cell r="F97">
            <v>0</v>
          </cell>
          <cell r="G97">
            <v>0</v>
          </cell>
          <cell r="H97">
            <v>0</v>
          </cell>
          <cell r="I97">
            <v>0</v>
          </cell>
          <cell r="J97">
            <v>0</v>
          </cell>
          <cell r="K97">
            <v>0</v>
          </cell>
          <cell r="L97">
            <v>0</v>
          </cell>
          <cell r="M97">
            <v>0</v>
          </cell>
          <cell r="N97">
            <v>0</v>
          </cell>
          <cell r="O97">
            <v>0</v>
          </cell>
          <cell r="P97">
            <v>0</v>
          </cell>
          <cell r="Q97">
            <v>0</v>
          </cell>
          <cell r="T97">
            <v>0</v>
          </cell>
          <cell r="U97">
            <v>0</v>
          </cell>
          <cell r="V97">
            <v>0</v>
          </cell>
          <cell r="W97">
            <v>0</v>
          </cell>
          <cell r="X97">
            <v>0</v>
          </cell>
          <cell r="Y97">
            <v>0</v>
          </cell>
        </row>
        <row r="98">
          <cell r="A98">
            <v>87</v>
          </cell>
          <cell r="B98">
            <v>62106</v>
          </cell>
          <cell r="C98" t="str">
            <v>Training Expense</v>
          </cell>
          <cell r="D98">
            <v>0</v>
          </cell>
          <cell r="E98">
            <v>0</v>
          </cell>
          <cell r="F98">
            <v>0</v>
          </cell>
          <cell r="G98">
            <v>0</v>
          </cell>
          <cell r="H98">
            <v>0</v>
          </cell>
          <cell r="I98">
            <v>0</v>
          </cell>
          <cell r="J98">
            <v>0</v>
          </cell>
          <cell r="K98">
            <v>0</v>
          </cell>
          <cell r="L98">
            <v>0</v>
          </cell>
          <cell r="M98">
            <v>0</v>
          </cell>
          <cell r="N98">
            <v>0</v>
          </cell>
          <cell r="O98">
            <v>0</v>
          </cell>
          <cell r="P98">
            <v>0</v>
          </cell>
          <cell r="Q98">
            <v>0</v>
          </cell>
          <cell r="T98">
            <v>0</v>
          </cell>
          <cell r="U98">
            <v>0</v>
          </cell>
          <cell r="V98">
            <v>0</v>
          </cell>
          <cell r="W98">
            <v>0</v>
          </cell>
          <cell r="X98">
            <v>0</v>
          </cell>
          <cell r="Y98">
            <v>0</v>
          </cell>
        </row>
        <row r="99">
          <cell r="A99">
            <v>88</v>
          </cell>
          <cell r="B99">
            <v>62107</v>
          </cell>
          <cell r="C99" t="str">
            <v>Bad Debt Expense</v>
          </cell>
          <cell r="D99">
            <v>0</v>
          </cell>
          <cell r="E99">
            <v>0</v>
          </cell>
          <cell r="F99">
            <v>0</v>
          </cell>
          <cell r="G99">
            <v>0</v>
          </cell>
          <cell r="H99">
            <v>0</v>
          </cell>
          <cell r="I99">
            <v>0</v>
          </cell>
          <cell r="J99">
            <v>0</v>
          </cell>
          <cell r="K99">
            <v>0</v>
          </cell>
          <cell r="L99">
            <v>0</v>
          </cell>
          <cell r="M99">
            <v>0</v>
          </cell>
          <cell r="N99">
            <v>0</v>
          </cell>
          <cell r="O99">
            <v>0</v>
          </cell>
          <cell r="P99">
            <v>0</v>
          </cell>
          <cell r="Q99">
            <v>0</v>
          </cell>
          <cell r="T99">
            <v>0</v>
          </cell>
          <cell r="U99">
            <v>0</v>
          </cell>
          <cell r="V99">
            <v>0</v>
          </cell>
          <cell r="W99">
            <v>0</v>
          </cell>
          <cell r="X99">
            <v>0</v>
          </cell>
          <cell r="Y99">
            <v>0</v>
          </cell>
        </row>
        <row r="100">
          <cell r="A100">
            <v>89</v>
          </cell>
          <cell r="B100">
            <v>62108</v>
          </cell>
          <cell r="C100" t="str">
            <v>Contigency Expense</v>
          </cell>
          <cell r="D100">
            <v>13600000</v>
          </cell>
          <cell r="E100">
            <v>0</v>
          </cell>
          <cell r="F100">
            <v>0</v>
          </cell>
          <cell r="G100">
            <v>0</v>
          </cell>
          <cell r="H100">
            <v>0</v>
          </cell>
          <cell r="I100">
            <v>0</v>
          </cell>
          <cell r="J100">
            <v>0</v>
          </cell>
          <cell r="K100">
            <v>0</v>
          </cell>
          <cell r="L100">
            <v>0</v>
          </cell>
          <cell r="M100">
            <v>0</v>
          </cell>
          <cell r="N100">
            <v>0</v>
          </cell>
          <cell r="O100">
            <v>0</v>
          </cell>
          <cell r="P100">
            <v>13600000</v>
          </cell>
          <cell r="Q100">
            <v>0</v>
          </cell>
          <cell r="T100">
            <v>13600000</v>
          </cell>
          <cell r="U100">
            <v>0</v>
          </cell>
          <cell r="V100">
            <v>0</v>
          </cell>
          <cell r="W100">
            <v>0</v>
          </cell>
          <cell r="X100">
            <v>13600000</v>
          </cell>
          <cell r="Y100">
            <v>0</v>
          </cell>
        </row>
        <row r="101">
          <cell r="A101">
            <v>90</v>
          </cell>
          <cell r="B101">
            <v>63001</v>
          </cell>
          <cell r="C101" t="str">
            <v>Doubtful Debt Expense</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T101">
            <v>0</v>
          </cell>
          <cell r="U101">
            <v>0</v>
          </cell>
          <cell r="V101">
            <v>0</v>
          </cell>
          <cell r="W101">
            <v>0</v>
          </cell>
          <cell r="X101">
            <v>0</v>
          </cell>
          <cell r="Y101">
            <v>0</v>
          </cell>
        </row>
        <row r="102">
          <cell r="A102">
            <v>91</v>
          </cell>
          <cell r="B102">
            <v>63002</v>
          </cell>
          <cell r="C102" t="str">
            <v>Stock Written Off</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T102">
            <v>0</v>
          </cell>
          <cell r="U102">
            <v>0</v>
          </cell>
          <cell r="V102">
            <v>0</v>
          </cell>
          <cell r="W102">
            <v>0</v>
          </cell>
          <cell r="X102">
            <v>0</v>
          </cell>
          <cell r="Y102">
            <v>0</v>
          </cell>
        </row>
        <row r="103">
          <cell r="A103">
            <v>92</v>
          </cell>
          <cell r="B103">
            <v>71101</v>
          </cell>
          <cell r="C103" t="str">
            <v>Staff Salary</v>
          </cell>
          <cell r="D103">
            <v>496911730</v>
          </cell>
          <cell r="E103">
            <v>0</v>
          </cell>
          <cell r="F103">
            <v>28339000</v>
          </cell>
          <cell r="G103">
            <v>0</v>
          </cell>
          <cell r="H103">
            <v>0</v>
          </cell>
          <cell r="I103">
            <v>0</v>
          </cell>
          <cell r="J103">
            <v>0</v>
          </cell>
          <cell r="K103">
            <v>0</v>
          </cell>
          <cell r="L103">
            <v>0</v>
          </cell>
          <cell r="M103">
            <v>0</v>
          </cell>
          <cell r="N103">
            <v>0</v>
          </cell>
          <cell r="O103">
            <v>0</v>
          </cell>
          <cell r="P103">
            <v>525250730</v>
          </cell>
          <cell r="Q103">
            <v>0</v>
          </cell>
          <cell r="T103">
            <v>525250730</v>
          </cell>
          <cell r="U103">
            <v>0</v>
          </cell>
          <cell r="V103">
            <v>0</v>
          </cell>
          <cell r="W103">
            <v>0</v>
          </cell>
          <cell r="X103">
            <v>525250730</v>
          </cell>
          <cell r="Y103">
            <v>0</v>
          </cell>
        </row>
        <row r="104">
          <cell r="A104">
            <v>93</v>
          </cell>
          <cell r="B104">
            <v>71102</v>
          </cell>
          <cell r="C104" t="str">
            <v>Staff Jamsostek</v>
          </cell>
          <cell r="D104">
            <v>17396334</v>
          </cell>
          <cell r="E104">
            <v>0</v>
          </cell>
          <cell r="F104">
            <v>1859130</v>
          </cell>
          <cell r="G104">
            <v>0</v>
          </cell>
          <cell r="H104">
            <v>0</v>
          </cell>
          <cell r="I104">
            <v>0</v>
          </cell>
          <cell r="J104">
            <v>0</v>
          </cell>
          <cell r="K104">
            <v>0</v>
          </cell>
          <cell r="L104">
            <v>0</v>
          </cell>
          <cell r="M104">
            <v>0</v>
          </cell>
          <cell r="N104">
            <v>0</v>
          </cell>
          <cell r="O104">
            <v>0</v>
          </cell>
          <cell r="P104">
            <v>19255464</v>
          </cell>
          <cell r="Q104">
            <v>0</v>
          </cell>
          <cell r="T104">
            <v>19255464</v>
          </cell>
          <cell r="U104">
            <v>0</v>
          </cell>
          <cell r="V104">
            <v>0</v>
          </cell>
          <cell r="W104">
            <v>0</v>
          </cell>
          <cell r="X104">
            <v>19255464</v>
          </cell>
          <cell r="Y104">
            <v>0</v>
          </cell>
        </row>
        <row r="105">
          <cell r="A105">
            <v>94</v>
          </cell>
          <cell r="B105">
            <v>71103</v>
          </cell>
          <cell r="C105" t="str">
            <v>Staff Accomodation &amp; Travelling Expense</v>
          </cell>
          <cell r="D105">
            <v>129229266</v>
          </cell>
          <cell r="E105">
            <v>0</v>
          </cell>
          <cell r="F105">
            <v>766000</v>
          </cell>
          <cell r="G105">
            <v>0</v>
          </cell>
          <cell r="H105">
            <v>0</v>
          </cell>
          <cell r="I105">
            <v>0</v>
          </cell>
          <cell r="J105">
            <v>0</v>
          </cell>
          <cell r="K105">
            <v>0</v>
          </cell>
          <cell r="L105">
            <v>0</v>
          </cell>
          <cell r="M105">
            <v>0</v>
          </cell>
          <cell r="N105">
            <v>1354000</v>
          </cell>
          <cell r="O105">
            <v>0</v>
          </cell>
          <cell r="P105">
            <v>131349266</v>
          </cell>
          <cell r="Q105">
            <v>0</v>
          </cell>
          <cell r="T105">
            <v>131349266</v>
          </cell>
          <cell r="U105">
            <v>0</v>
          </cell>
          <cell r="V105">
            <v>0</v>
          </cell>
          <cell r="W105">
            <v>0</v>
          </cell>
          <cell r="X105">
            <v>131349266</v>
          </cell>
          <cell r="Y105">
            <v>0</v>
          </cell>
        </row>
        <row r="106">
          <cell r="A106">
            <v>95</v>
          </cell>
          <cell r="B106">
            <v>71104</v>
          </cell>
          <cell r="C106" t="str">
            <v>Staff Training</v>
          </cell>
          <cell r="D106">
            <v>42018884</v>
          </cell>
          <cell r="E106">
            <v>0</v>
          </cell>
          <cell r="F106">
            <v>0</v>
          </cell>
          <cell r="G106">
            <v>0</v>
          </cell>
          <cell r="H106">
            <v>0</v>
          </cell>
          <cell r="I106">
            <v>0</v>
          </cell>
          <cell r="J106">
            <v>0</v>
          </cell>
          <cell r="K106">
            <v>0</v>
          </cell>
          <cell r="L106">
            <v>0</v>
          </cell>
          <cell r="M106">
            <v>0</v>
          </cell>
          <cell r="N106">
            <v>0</v>
          </cell>
          <cell r="O106">
            <v>0</v>
          </cell>
          <cell r="P106">
            <v>42018884</v>
          </cell>
          <cell r="Q106">
            <v>0</v>
          </cell>
          <cell r="T106">
            <v>42018884</v>
          </cell>
          <cell r="U106">
            <v>0</v>
          </cell>
          <cell r="V106">
            <v>0</v>
          </cell>
          <cell r="W106">
            <v>0</v>
          </cell>
          <cell r="X106">
            <v>42018884</v>
          </cell>
          <cell r="Y106">
            <v>0</v>
          </cell>
        </row>
        <row r="107">
          <cell r="A107">
            <v>96</v>
          </cell>
          <cell r="B107">
            <v>71105</v>
          </cell>
          <cell r="C107" t="str">
            <v>Staff Bonus</v>
          </cell>
          <cell r="D107">
            <v>94633333</v>
          </cell>
          <cell r="E107">
            <v>0</v>
          </cell>
          <cell r="F107">
            <v>137500</v>
          </cell>
          <cell r="G107">
            <v>0</v>
          </cell>
          <cell r="H107">
            <v>0</v>
          </cell>
          <cell r="I107">
            <v>0</v>
          </cell>
          <cell r="J107">
            <v>0</v>
          </cell>
          <cell r="K107">
            <v>0</v>
          </cell>
          <cell r="L107">
            <v>0</v>
          </cell>
          <cell r="M107">
            <v>0</v>
          </cell>
          <cell r="N107">
            <v>0</v>
          </cell>
          <cell r="O107">
            <v>0</v>
          </cell>
          <cell r="P107">
            <v>94770833</v>
          </cell>
          <cell r="Q107">
            <v>0</v>
          </cell>
          <cell r="T107">
            <v>94770833</v>
          </cell>
          <cell r="U107">
            <v>0</v>
          </cell>
          <cell r="V107">
            <v>0</v>
          </cell>
          <cell r="W107">
            <v>0</v>
          </cell>
          <cell r="X107">
            <v>94770833</v>
          </cell>
          <cell r="Y107">
            <v>0</v>
          </cell>
        </row>
        <row r="108">
          <cell r="A108">
            <v>97</v>
          </cell>
          <cell r="B108">
            <v>71106</v>
          </cell>
          <cell r="C108" t="str">
            <v>Staff Medical Fee</v>
          </cell>
          <cell r="D108">
            <v>821191</v>
          </cell>
          <cell r="E108">
            <v>0</v>
          </cell>
          <cell r="F108">
            <v>0</v>
          </cell>
          <cell r="G108">
            <v>0</v>
          </cell>
          <cell r="H108">
            <v>0</v>
          </cell>
          <cell r="I108">
            <v>0</v>
          </cell>
          <cell r="J108">
            <v>0</v>
          </cell>
          <cell r="K108">
            <v>0</v>
          </cell>
          <cell r="L108">
            <v>0</v>
          </cell>
          <cell r="M108">
            <v>0</v>
          </cell>
          <cell r="N108">
            <v>0</v>
          </cell>
          <cell r="O108">
            <v>0</v>
          </cell>
          <cell r="P108">
            <v>821191</v>
          </cell>
          <cell r="Q108">
            <v>0</v>
          </cell>
          <cell r="T108">
            <v>821191</v>
          </cell>
          <cell r="U108">
            <v>0</v>
          </cell>
          <cell r="V108">
            <v>0</v>
          </cell>
          <cell r="W108">
            <v>0</v>
          </cell>
          <cell r="X108">
            <v>821191</v>
          </cell>
          <cell r="Y108">
            <v>0</v>
          </cell>
        </row>
        <row r="109">
          <cell r="A109">
            <v>98</v>
          </cell>
          <cell r="B109">
            <v>71107</v>
          </cell>
          <cell r="C109" t="str">
            <v>Staff Food Ration &amp; Pantry Expense</v>
          </cell>
          <cell r="D109">
            <v>22410612</v>
          </cell>
          <cell r="E109">
            <v>0</v>
          </cell>
          <cell r="F109">
            <v>2196515</v>
          </cell>
          <cell r="G109">
            <v>0</v>
          </cell>
          <cell r="H109">
            <v>708900</v>
          </cell>
          <cell r="I109">
            <v>0</v>
          </cell>
          <cell r="J109">
            <v>0</v>
          </cell>
          <cell r="K109">
            <v>0</v>
          </cell>
          <cell r="L109">
            <v>0</v>
          </cell>
          <cell r="M109">
            <v>0</v>
          </cell>
          <cell r="N109">
            <v>0</v>
          </cell>
          <cell r="O109">
            <v>0</v>
          </cell>
          <cell r="P109">
            <v>25316027</v>
          </cell>
          <cell r="Q109">
            <v>0</v>
          </cell>
          <cell r="T109">
            <v>25316027</v>
          </cell>
          <cell r="U109">
            <v>0</v>
          </cell>
          <cell r="V109">
            <v>0</v>
          </cell>
          <cell r="W109">
            <v>0</v>
          </cell>
          <cell r="X109">
            <v>25316027</v>
          </cell>
          <cell r="Y109">
            <v>0</v>
          </cell>
        </row>
        <row r="110">
          <cell r="A110">
            <v>99</v>
          </cell>
          <cell r="B110">
            <v>71108</v>
          </cell>
          <cell r="C110" t="str">
            <v>Staff Advertisement Expense</v>
          </cell>
          <cell r="D110">
            <v>3329280</v>
          </cell>
          <cell r="E110">
            <v>0</v>
          </cell>
          <cell r="F110">
            <v>0</v>
          </cell>
          <cell r="G110">
            <v>0</v>
          </cell>
          <cell r="H110">
            <v>0</v>
          </cell>
          <cell r="I110">
            <v>0</v>
          </cell>
          <cell r="J110">
            <v>0</v>
          </cell>
          <cell r="K110">
            <v>0</v>
          </cell>
          <cell r="L110">
            <v>0</v>
          </cell>
          <cell r="M110">
            <v>0</v>
          </cell>
          <cell r="N110">
            <v>0</v>
          </cell>
          <cell r="O110">
            <v>0</v>
          </cell>
          <cell r="P110">
            <v>3329280</v>
          </cell>
          <cell r="Q110">
            <v>0</v>
          </cell>
          <cell r="T110">
            <v>3329280</v>
          </cell>
          <cell r="U110">
            <v>0</v>
          </cell>
          <cell r="V110">
            <v>0</v>
          </cell>
          <cell r="W110">
            <v>0</v>
          </cell>
          <cell r="X110">
            <v>3329280</v>
          </cell>
          <cell r="Y110">
            <v>0</v>
          </cell>
        </row>
        <row r="111">
          <cell r="A111">
            <v>100</v>
          </cell>
          <cell r="B111">
            <v>71109</v>
          </cell>
          <cell r="C111" t="str">
            <v>Staff Handphone Expense</v>
          </cell>
          <cell r="D111">
            <v>19109815</v>
          </cell>
          <cell r="E111">
            <v>0</v>
          </cell>
          <cell r="F111">
            <v>0</v>
          </cell>
          <cell r="G111">
            <v>0</v>
          </cell>
          <cell r="H111">
            <v>0</v>
          </cell>
          <cell r="I111">
            <v>0</v>
          </cell>
          <cell r="J111">
            <v>0</v>
          </cell>
          <cell r="K111">
            <v>0</v>
          </cell>
          <cell r="L111">
            <v>0</v>
          </cell>
          <cell r="M111">
            <v>0</v>
          </cell>
          <cell r="N111">
            <v>0</v>
          </cell>
          <cell r="O111">
            <v>0</v>
          </cell>
          <cell r="P111">
            <v>19109815</v>
          </cell>
          <cell r="Q111">
            <v>0</v>
          </cell>
          <cell r="T111">
            <v>19109815</v>
          </cell>
          <cell r="U111">
            <v>0</v>
          </cell>
          <cell r="V111">
            <v>0</v>
          </cell>
          <cell r="W111">
            <v>0</v>
          </cell>
          <cell r="X111">
            <v>19109815</v>
          </cell>
          <cell r="Y111">
            <v>0</v>
          </cell>
        </row>
        <row r="112">
          <cell r="A112">
            <v>101</v>
          </cell>
          <cell r="B112">
            <v>71110</v>
          </cell>
          <cell r="C112" t="str">
            <v>Staff Uniform</v>
          </cell>
          <cell r="D112">
            <v>94000</v>
          </cell>
          <cell r="E112">
            <v>0</v>
          </cell>
          <cell r="F112">
            <v>0</v>
          </cell>
          <cell r="G112">
            <v>0</v>
          </cell>
          <cell r="H112">
            <v>0</v>
          </cell>
          <cell r="I112">
            <v>0</v>
          </cell>
          <cell r="J112">
            <v>0</v>
          </cell>
          <cell r="K112">
            <v>0</v>
          </cell>
          <cell r="L112">
            <v>0</v>
          </cell>
          <cell r="M112">
            <v>0</v>
          </cell>
          <cell r="N112">
            <v>0</v>
          </cell>
          <cell r="O112">
            <v>0</v>
          </cell>
          <cell r="P112">
            <v>94000</v>
          </cell>
          <cell r="Q112">
            <v>0</v>
          </cell>
          <cell r="T112">
            <v>94000</v>
          </cell>
          <cell r="U112">
            <v>0</v>
          </cell>
          <cell r="V112">
            <v>0</v>
          </cell>
          <cell r="W112">
            <v>0</v>
          </cell>
          <cell r="X112">
            <v>94000</v>
          </cell>
          <cell r="Y112">
            <v>0</v>
          </cell>
        </row>
        <row r="113">
          <cell r="A113">
            <v>102</v>
          </cell>
          <cell r="B113">
            <v>71111</v>
          </cell>
          <cell r="C113" t="str">
            <v>Staff Income Tax</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T113">
            <v>0</v>
          </cell>
          <cell r="U113">
            <v>0</v>
          </cell>
          <cell r="V113">
            <v>0</v>
          </cell>
          <cell r="W113">
            <v>0</v>
          </cell>
          <cell r="X113">
            <v>0</v>
          </cell>
          <cell r="Y113">
            <v>0</v>
          </cell>
        </row>
        <row r="114">
          <cell r="A114">
            <v>103</v>
          </cell>
          <cell r="B114">
            <v>72001</v>
          </cell>
          <cell r="C114" t="str">
            <v>Depreciation Expense</v>
          </cell>
          <cell r="D114">
            <v>781598714</v>
          </cell>
          <cell r="E114">
            <v>0</v>
          </cell>
          <cell r="F114">
            <v>3760212</v>
          </cell>
          <cell r="G114">
            <v>0</v>
          </cell>
          <cell r="H114">
            <v>1216875</v>
          </cell>
          <cell r="I114">
            <v>0</v>
          </cell>
          <cell r="J114">
            <v>0</v>
          </cell>
          <cell r="K114">
            <v>0</v>
          </cell>
          <cell r="L114">
            <v>392917</v>
          </cell>
          <cell r="M114">
            <v>0</v>
          </cell>
          <cell r="N114">
            <v>54167</v>
          </cell>
          <cell r="O114">
            <v>0</v>
          </cell>
          <cell r="P114">
            <v>787022885</v>
          </cell>
          <cell r="Q114">
            <v>0</v>
          </cell>
          <cell r="T114">
            <v>787022885</v>
          </cell>
          <cell r="U114">
            <v>0</v>
          </cell>
          <cell r="V114">
            <v>127994610</v>
          </cell>
          <cell r="W114">
            <v>0</v>
          </cell>
          <cell r="X114">
            <v>915017495</v>
          </cell>
          <cell r="Y114">
            <v>0</v>
          </cell>
        </row>
        <row r="115">
          <cell r="A115">
            <v>104</v>
          </cell>
          <cell r="B115">
            <v>73001</v>
          </cell>
          <cell r="C115" t="str">
            <v>Building Maintenance Expense</v>
          </cell>
          <cell r="D115">
            <v>65818196</v>
          </cell>
          <cell r="E115">
            <v>0</v>
          </cell>
          <cell r="F115">
            <v>428000</v>
          </cell>
          <cell r="G115">
            <v>0</v>
          </cell>
          <cell r="H115">
            <v>4563000</v>
          </cell>
          <cell r="I115">
            <v>0</v>
          </cell>
          <cell r="J115">
            <v>0</v>
          </cell>
          <cell r="K115">
            <v>0</v>
          </cell>
          <cell r="L115">
            <v>295640</v>
          </cell>
          <cell r="M115">
            <v>0</v>
          </cell>
          <cell r="N115">
            <v>0</v>
          </cell>
          <cell r="O115">
            <v>0</v>
          </cell>
          <cell r="P115">
            <v>71104836</v>
          </cell>
          <cell r="Q115">
            <v>0</v>
          </cell>
          <cell r="T115">
            <v>71104836</v>
          </cell>
          <cell r="U115">
            <v>0</v>
          </cell>
          <cell r="V115">
            <v>0</v>
          </cell>
          <cell r="W115">
            <v>0</v>
          </cell>
          <cell r="X115">
            <v>71104836</v>
          </cell>
          <cell r="Y115">
            <v>0</v>
          </cell>
        </row>
        <row r="116">
          <cell r="A116">
            <v>105</v>
          </cell>
          <cell r="B116">
            <v>73002</v>
          </cell>
          <cell r="C116" t="str">
            <v>Office Equipment Maintenance Expense</v>
          </cell>
          <cell r="D116">
            <v>2740000</v>
          </cell>
          <cell r="E116">
            <v>0</v>
          </cell>
          <cell r="F116">
            <v>0</v>
          </cell>
          <cell r="G116">
            <v>0</v>
          </cell>
          <cell r="H116">
            <v>0</v>
          </cell>
          <cell r="I116">
            <v>0</v>
          </cell>
          <cell r="J116">
            <v>0</v>
          </cell>
          <cell r="K116">
            <v>0</v>
          </cell>
          <cell r="L116">
            <v>0</v>
          </cell>
          <cell r="M116">
            <v>0</v>
          </cell>
          <cell r="N116">
            <v>0</v>
          </cell>
          <cell r="O116">
            <v>0</v>
          </cell>
          <cell r="P116">
            <v>2740000</v>
          </cell>
          <cell r="Q116">
            <v>0</v>
          </cell>
          <cell r="T116">
            <v>2740000</v>
          </cell>
          <cell r="U116">
            <v>0</v>
          </cell>
          <cell r="V116">
            <v>0</v>
          </cell>
          <cell r="W116">
            <v>0</v>
          </cell>
          <cell r="X116">
            <v>2740000</v>
          </cell>
          <cell r="Y116">
            <v>0</v>
          </cell>
        </row>
        <row r="117">
          <cell r="A117">
            <v>106</v>
          </cell>
          <cell r="B117">
            <v>73003</v>
          </cell>
          <cell r="C117" t="str">
            <v>Warehouse Maintenance Expense</v>
          </cell>
          <cell r="D117">
            <v>22047512</v>
          </cell>
          <cell r="E117">
            <v>0</v>
          </cell>
          <cell r="F117">
            <v>0</v>
          </cell>
          <cell r="G117">
            <v>0</v>
          </cell>
          <cell r="H117">
            <v>0</v>
          </cell>
          <cell r="I117">
            <v>0</v>
          </cell>
          <cell r="J117">
            <v>0</v>
          </cell>
          <cell r="K117">
            <v>0</v>
          </cell>
          <cell r="L117">
            <v>0</v>
          </cell>
          <cell r="M117">
            <v>0</v>
          </cell>
          <cell r="N117">
            <v>0</v>
          </cell>
          <cell r="O117">
            <v>0</v>
          </cell>
          <cell r="P117">
            <v>22047512</v>
          </cell>
          <cell r="Q117">
            <v>0</v>
          </cell>
          <cell r="T117">
            <v>22047512</v>
          </cell>
          <cell r="U117">
            <v>0</v>
          </cell>
          <cell r="V117">
            <v>0</v>
          </cell>
          <cell r="W117">
            <v>0</v>
          </cell>
          <cell r="X117">
            <v>22047512</v>
          </cell>
          <cell r="Y117">
            <v>0</v>
          </cell>
        </row>
        <row r="118">
          <cell r="A118">
            <v>107</v>
          </cell>
          <cell r="B118">
            <v>73004</v>
          </cell>
          <cell r="C118" t="str">
            <v>Forklift Maintenance</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T118">
            <v>0</v>
          </cell>
          <cell r="U118">
            <v>0</v>
          </cell>
          <cell r="V118">
            <v>0</v>
          </cell>
          <cell r="W118">
            <v>0</v>
          </cell>
          <cell r="X118">
            <v>0</v>
          </cell>
          <cell r="Y118">
            <v>0</v>
          </cell>
        </row>
        <row r="119">
          <cell r="A119">
            <v>108</v>
          </cell>
          <cell r="B119">
            <v>73005</v>
          </cell>
          <cell r="C119" t="str">
            <v>Forklift Fuel Expense</v>
          </cell>
          <cell r="D119">
            <v>431000</v>
          </cell>
          <cell r="E119">
            <v>0</v>
          </cell>
          <cell r="F119">
            <v>0</v>
          </cell>
          <cell r="G119">
            <v>0</v>
          </cell>
          <cell r="H119">
            <v>0</v>
          </cell>
          <cell r="I119">
            <v>0</v>
          </cell>
          <cell r="J119">
            <v>0</v>
          </cell>
          <cell r="K119">
            <v>0</v>
          </cell>
          <cell r="L119">
            <v>0</v>
          </cell>
          <cell r="M119">
            <v>0</v>
          </cell>
          <cell r="N119">
            <v>0</v>
          </cell>
          <cell r="O119">
            <v>0</v>
          </cell>
          <cell r="P119">
            <v>431000</v>
          </cell>
          <cell r="Q119">
            <v>0</v>
          </cell>
          <cell r="T119">
            <v>431000</v>
          </cell>
          <cell r="U119">
            <v>0</v>
          </cell>
          <cell r="V119">
            <v>0</v>
          </cell>
          <cell r="W119">
            <v>0</v>
          </cell>
          <cell r="X119">
            <v>431000</v>
          </cell>
          <cell r="Y119">
            <v>0</v>
          </cell>
        </row>
        <row r="120">
          <cell r="A120">
            <v>109</v>
          </cell>
          <cell r="B120">
            <v>73006</v>
          </cell>
          <cell r="C120" t="str">
            <v>AirCon Maintenance</v>
          </cell>
          <cell r="D120">
            <v>1000000</v>
          </cell>
          <cell r="E120">
            <v>0</v>
          </cell>
          <cell r="F120">
            <v>0</v>
          </cell>
          <cell r="G120">
            <v>0</v>
          </cell>
          <cell r="H120">
            <v>0</v>
          </cell>
          <cell r="I120">
            <v>0</v>
          </cell>
          <cell r="J120">
            <v>0</v>
          </cell>
          <cell r="K120">
            <v>0</v>
          </cell>
          <cell r="L120">
            <v>0</v>
          </cell>
          <cell r="M120">
            <v>0</v>
          </cell>
          <cell r="N120">
            <v>0</v>
          </cell>
          <cell r="O120">
            <v>0</v>
          </cell>
          <cell r="P120">
            <v>1000000</v>
          </cell>
          <cell r="Q120">
            <v>0</v>
          </cell>
          <cell r="T120">
            <v>1000000</v>
          </cell>
          <cell r="U120">
            <v>0</v>
          </cell>
          <cell r="V120">
            <v>0</v>
          </cell>
          <cell r="W120">
            <v>0</v>
          </cell>
          <cell r="X120">
            <v>1000000</v>
          </cell>
          <cell r="Y120">
            <v>0</v>
          </cell>
        </row>
        <row r="121">
          <cell r="A121">
            <v>110</v>
          </cell>
          <cell r="B121">
            <v>73007</v>
          </cell>
          <cell r="C121" t="str">
            <v>Tools &amp; Equipment Expense</v>
          </cell>
          <cell r="D121">
            <v>4961661</v>
          </cell>
          <cell r="E121">
            <v>0</v>
          </cell>
          <cell r="F121">
            <v>0</v>
          </cell>
          <cell r="G121">
            <v>0</v>
          </cell>
          <cell r="H121">
            <v>0</v>
          </cell>
          <cell r="I121">
            <v>0</v>
          </cell>
          <cell r="J121">
            <v>0</v>
          </cell>
          <cell r="K121">
            <v>0</v>
          </cell>
          <cell r="L121">
            <v>0</v>
          </cell>
          <cell r="M121">
            <v>0</v>
          </cell>
          <cell r="N121">
            <v>0</v>
          </cell>
          <cell r="O121">
            <v>0</v>
          </cell>
          <cell r="P121">
            <v>4961661</v>
          </cell>
          <cell r="Q121">
            <v>0</v>
          </cell>
          <cell r="T121">
            <v>4961661</v>
          </cell>
          <cell r="U121">
            <v>0</v>
          </cell>
          <cell r="V121">
            <v>10993690</v>
          </cell>
          <cell r="W121">
            <v>0</v>
          </cell>
          <cell r="X121">
            <v>15955351</v>
          </cell>
          <cell r="Y121">
            <v>0</v>
          </cell>
        </row>
        <row r="122">
          <cell r="A122">
            <v>111</v>
          </cell>
          <cell r="B122">
            <v>73008</v>
          </cell>
          <cell r="C122" t="str">
            <v>Rental Building Expense</v>
          </cell>
          <cell r="D122">
            <v>0</v>
          </cell>
          <cell r="E122">
            <v>0</v>
          </cell>
          <cell r="F122">
            <v>13500000</v>
          </cell>
          <cell r="G122">
            <v>0</v>
          </cell>
          <cell r="H122">
            <v>7700000</v>
          </cell>
          <cell r="I122">
            <v>0</v>
          </cell>
          <cell r="J122">
            <v>0</v>
          </cell>
          <cell r="K122">
            <v>0</v>
          </cell>
          <cell r="L122">
            <v>2673958</v>
          </cell>
          <cell r="M122">
            <v>0</v>
          </cell>
          <cell r="N122">
            <v>0</v>
          </cell>
          <cell r="O122">
            <v>0</v>
          </cell>
          <cell r="P122">
            <v>23873958</v>
          </cell>
          <cell r="Q122">
            <v>0</v>
          </cell>
          <cell r="T122">
            <v>23873958</v>
          </cell>
          <cell r="U122">
            <v>0</v>
          </cell>
          <cell r="V122">
            <v>0</v>
          </cell>
          <cell r="W122">
            <v>0</v>
          </cell>
          <cell r="X122">
            <v>23873958</v>
          </cell>
          <cell r="Y122">
            <v>0</v>
          </cell>
        </row>
        <row r="123">
          <cell r="A123">
            <v>112</v>
          </cell>
          <cell r="B123">
            <v>74001</v>
          </cell>
          <cell r="C123" t="str">
            <v>Office Car Maintenance</v>
          </cell>
          <cell r="D123">
            <v>10064220</v>
          </cell>
          <cell r="E123">
            <v>0</v>
          </cell>
          <cell r="F123">
            <v>0</v>
          </cell>
          <cell r="G123">
            <v>0</v>
          </cell>
          <cell r="H123">
            <v>0</v>
          </cell>
          <cell r="I123">
            <v>0</v>
          </cell>
          <cell r="J123">
            <v>0</v>
          </cell>
          <cell r="K123">
            <v>0</v>
          </cell>
          <cell r="L123">
            <v>0</v>
          </cell>
          <cell r="M123">
            <v>0</v>
          </cell>
          <cell r="N123">
            <v>0</v>
          </cell>
          <cell r="O123">
            <v>0</v>
          </cell>
          <cell r="P123">
            <v>10064220</v>
          </cell>
          <cell r="Q123">
            <v>0</v>
          </cell>
          <cell r="T123">
            <v>10064220</v>
          </cell>
          <cell r="U123">
            <v>0</v>
          </cell>
          <cell r="V123">
            <v>0</v>
          </cell>
          <cell r="W123">
            <v>0</v>
          </cell>
          <cell r="X123">
            <v>10064220</v>
          </cell>
          <cell r="Y123">
            <v>0</v>
          </cell>
        </row>
        <row r="124">
          <cell r="A124">
            <v>113</v>
          </cell>
          <cell r="B124">
            <v>74002</v>
          </cell>
          <cell r="C124" t="str">
            <v>Office Car Fuel &amp; Parking</v>
          </cell>
          <cell r="D124">
            <v>27817753</v>
          </cell>
          <cell r="E124">
            <v>0</v>
          </cell>
          <cell r="F124">
            <v>0</v>
          </cell>
          <cell r="G124">
            <v>0</v>
          </cell>
          <cell r="H124">
            <v>2000</v>
          </cell>
          <cell r="I124">
            <v>0</v>
          </cell>
          <cell r="J124">
            <v>0</v>
          </cell>
          <cell r="K124">
            <v>0</v>
          </cell>
          <cell r="L124">
            <v>0</v>
          </cell>
          <cell r="M124">
            <v>0</v>
          </cell>
          <cell r="N124">
            <v>0</v>
          </cell>
          <cell r="O124">
            <v>0</v>
          </cell>
          <cell r="P124">
            <v>27819753</v>
          </cell>
          <cell r="Q124">
            <v>0</v>
          </cell>
          <cell r="T124">
            <v>27819753</v>
          </cell>
          <cell r="U124">
            <v>0</v>
          </cell>
          <cell r="V124">
            <v>0</v>
          </cell>
          <cell r="W124">
            <v>0</v>
          </cell>
          <cell r="X124">
            <v>27819753</v>
          </cell>
          <cell r="Y124">
            <v>0</v>
          </cell>
        </row>
        <row r="125">
          <cell r="A125">
            <v>114</v>
          </cell>
          <cell r="B125">
            <v>74003</v>
          </cell>
          <cell r="C125" t="str">
            <v>Office Car Insurance</v>
          </cell>
          <cell r="D125">
            <v>6625000</v>
          </cell>
          <cell r="E125">
            <v>0</v>
          </cell>
          <cell r="F125">
            <v>0</v>
          </cell>
          <cell r="G125">
            <v>0</v>
          </cell>
          <cell r="H125">
            <v>0</v>
          </cell>
          <cell r="I125">
            <v>0</v>
          </cell>
          <cell r="J125">
            <v>0</v>
          </cell>
          <cell r="K125">
            <v>0</v>
          </cell>
          <cell r="L125">
            <v>0</v>
          </cell>
          <cell r="M125">
            <v>0</v>
          </cell>
          <cell r="N125">
            <v>0</v>
          </cell>
          <cell r="O125">
            <v>0</v>
          </cell>
          <cell r="P125">
            <v>6625000</v>
          </cell>
          <cell r="Q125">
            <v>0</v>
          </cell>
          <cell r="T125">
            <v>6625000</v>
          </cell>
          <cell r="U125">
            <v>0</v>
          </cell>
          <cell r="V125">
            <v>0</v>
          </cell>
          <cell r="W125">
            <v>0</v>
          </cell>
          <cell r="X125">
            <v>6625000</v>
          </cell>
          <cell r="Y125">
            <v>0</v>
          </cell>
        </row>
        <row r="126">
          <cell r="A126">
            <v>115</v>
          </cell>
          <cell r="B126">
            <v>75001</v>
          </cell>
          <cell r="C126" t="str">
            <v>Electricity Expense</v>
          </cell>
          <cell r="D126">
            <v>239671579</v>
          </cell>
          <cell r="E126">
            <v>0</v>
          </cell>
          <cell r="F126">
            <v>1901437</v>
          </cell>
          <cell r="G126">
            <v>0</v>
          </cell>
          <cell r="H126">
            <v>529170</v>
          </cell>
          <cell r="I126">
            <v>0</v>
          </cell>
          <cell r="J126">
            <v>0</v>
          </cell>
          <cell r="K126">
            <v>0</v>
          </cell>
          <cell r="L126">
            <v>0</v>
          </cell>
          <cell r="M126">
            <v>0</v>
          </cell>
          <cell r="N126">
            <v>0</v>
          </cell>
          <cell r="O126">
            <v>0</v>
          </cell>
          <cell r="P126">
            <v>242102186</v>
          </cell>
          <cell r="Q126">
            <v>0</v>
          </cell>
          <cell r="T126">
            <v>242102186</v>
          </cell>
          <cell r="U126">
            <v>0</v>
          </cell>
          <cell r="V126">
            <v>0</v>
          </cell>
          <cell r="W126">
            <v>0</v>
          </cell>
          <cell r="X126">
            <v>242102186</v>
          </cell>
          <cell r="Y126">
            <v>0</v>
          </cell>
        </row>
        <row r="127">
          <cell r="A127">
            <v>116</v>
          </cell>
          <cell r="B127">
            <v>75002</v>
          </cell>
          <cell r="C127" t="str">
            <v>Water Expense</v>
          </cell>
          <cell r="D127">
            <v>5053000</v>
          </cell>
          <cell r="E127">
            <v>0</v>
          </cell>
          <cell r="F127">
            <v>0</v>
          </cell>
          <cell r="G127">
            <v>0</v>
          </cell>
          <cell r="H127">
            <v>158700</v>
          </cell>
          <cell r="I127">
            <v>0</v>
          </cell>
          <cell r="J127">
            <v>0</v>
          </cell>
          <cell r="K127">
            <v>0</v>
          </cell>
          <cell r="L127">
            <v>0</v>
          </cell>
          <cell r="M127">
            <v>0</v>
          </cell>
          <cell r="N127">
            <v>0</v>
          </cell>
          <cell r="O127">
            <v>0</v>
          </cell>
          <cell r="P127">
            <v>5211700</v>
          </cell>
          <cell r="Q127">
            <v>0</v>
          </cell>
          <cell r="T127">
            <v>5211700</v>
          </cell>
          <cell r="U127">
            <v>0</v>
          </cell>
          <cell r="V127">
            <v>0</v>
          </cell>
          <cell r="W127">
            <v>0</v>
          </cell>
          <cell r="X127">
            <v>5211700</v>
          </cell>
          <cell r="Y127">
            <v>0</v>
          </cell>
        </row>
        <row r="128">
          <cell r="A128">
            <v>117</v>
          </cell>
          <cell r="B128">
            <v>75003</v>
          </cell>
          <cell r="C128" t="str">
            <v>Telephone Expense</v>
          </cell>
          <cell r="D128">
            <v>87735085</v>
          </cell>
          <cell r="E128">
            <v>0</v>
          </cell>
          <cell r="F128">
            <v>2214808</v>
          </cell>
          <cell r="G128">
            <v>0</v>
          </cell>
          <cell r="H128">
            <v>2418510</v>
          </cell>
          <cell r="I128">
            <v>0</v>
          </cell>
          <cell r="J128">
            <v>650000</v>
          </cell>
          <cell r="K128">
            <v>0</v>
          </cell>
          <cell r="L128">
            <v>710000</v>
          </cell>
          <cell r="M128">
            <v>0</v>
          </cell>
          <cell r="N128">
            <v>0</v>
          </cell>
          <cell r="O128">
            <v>0</v>
          </cell>
          <cell r="P128">
            <v>93728403</v>
          </cell>
          <cell r="Q128">
            <v>0</v>
          </cell>
          <cell r="T128">
            <v>93728403</v>
          </cell>
          <cell r="U128">
            <v>0</v>
          </cell>
          <cell r="V128">
            <v>0</v>
          </cell>
          <cell r="W128">
            <v>0</v>
          </cell>
          <cell r="X128">
            <v>93728403</v>
          </cell>
          <cell r="Y128">
            <v>0</v>
          </cell>
        </row>
        <row r="129">
          <cell r="A129">
            <v>118</v>
          </cell>
          <cell r="B129">
            <v>75004</v>
          </cell>
          <cell r="C129" t="str">
            <v>Internet Expense</v>
          </cell>
          <cell r="D129">
            <v>183583340</v>
          </cell>
          <cell r="E129">
            <v>0</v>
          </cell>
          <cell r="F129">
            <v>2129500</v>
          </cell>
          <cell r="G129">
            <v>0</v>
          </cell>
          <cell r="H129">
            <v>665350</v>
          </cell>
          <cell r="I129">
            <v>0</v>
          </cell>
          <cell r="J129">
            <v>0</v>
          </cell>
          <cell r="K129">
            <v>0</v>
          </cell>
          <cell r="L129">
            <v>0</v>
          </cell>
          <cell r="M129">
            <v>0</v>
          </cell>
          <cell r="N129">
            <v>0</v>
          </cell>
          <cell r="O129">
            <v>0</v>
          </cell>
          <cell r="P129">
            <v>186378190</v>
          </cell>
          <cell r="Q129">
            <v>0</v>
          </cell>
          <cell r="T129">
            <v>186378190</v>
          </cell>
          <cell r="U129">
            <v>0</v>
          </cell>
          <cell r="V129">
            <v>0</v>
          </cell>
          <cell r="W129">
            <v>0</v>
          </cell>
          <cell r="X129">
            <v>186378190</v>
          </cell>
          <cell r="Y129">
            <v>0</v>
          </cell>
        </row>
        <row r="130">
          <cell r="A130">
            <v>119</v>
          </cell>
          <cell r="B130">
            <v>75005</v>
          </cell>
          <cell r="C130" t="str">
            <v>Security Expense</v>
          </cell>
          <cell r="D130">
            <v>115932000</v>
          </cell>
          <cell r="E130">
            <v>0</v>
          </cell>
          <cell r="F130">
            <v>0</v>
          </cell>
          <cell r="G130">
            <v>0</v>
          </cell>
          <cell r="H130">
            <v>0</v>
          </cell>
          <cell r="I130">
            <v>0</v>
          </cell>
          <cell r="J130">
            <v>0</v>
          </cell>
          <cell r="K130">
            <v>0</v>
          </cell>
          <cell r="L130">
            <v>0</v>
          </cell>
          <cell r="M130">
            <v>0</v>
          </cell>
          <cell r="N130">
            <v>0</v>
          </cell>
          <cell r="O130">
            <v>0</v>
          </cell>
          <cell r="P130">
            <v>115932000</v>
          </cell>
          <cell r="Q130">
            <v>0</v>
          </cell>
          <cell r="T130">
            <v>115932000</v>
          </cell>
          <cell r="U130">
            <v>0</v>
          </cell>
          <cell r="V130">
            <v>0</v>
          </cell>
          <cell r="W130">
            <v>0</v>
          </cell>
          <cell r="X130">
            <v>115932000</v>
          </cell>
          <cell r="Y130">
            <v>0</v>
          </cell>
        </row>
        <row r="131">
          <cell r="A131">
            <v>120</v>
          </cell>
          <cell r="B131">
            <v>76001</v>
          </cell>
          <cell r="C131" t="str">
            <v>Printing &amp; Stationary</v>
          </cell>
          <cell r="D131">
            <v>30149010</v>
          </cell>
          <cell r="E131">
            <v>0</v>
          </cell>
          <cell r="F131">
            <v>5663000</v>
          </cell>
          <cell r="G131">
            <v>0</v>
          </cell>
          <cell r="H131">
            <v>1077350</v>
          </cell>
          <cell r="I131">
            <v>0</v>
          </cell>
          <cell r="J131">
            <v>457590</v>
          </cell>
          <cell r="K131">
            <v>0</v>
          </cell>
          <cell r="L131">
            <v>503500</v>
          </cell>
          <cell r="M131">
            <v>0</v>
          </cell>
          <cell r="N131">
            <v>4350</v>
          </cell>
          <cell r="O131">
            <v>0</v>
          </cell>
          <cell r="P131">
            <v>37854800</v>
          </cell>
          <cell r="Q131">
            <v>0</v>
          </cell>
          <cell r="T131">
            <v>37854800</v>
          </cell>
          <cell r="U131">
            <v>0</v>
          </cell>
          <cell r="V131">
            <v>0</v>
          </cell>
          <cell r="W131">
            <v>0</v>
          </cell>
          <cell r="X131">
            <v>37854800</v>
          </cell>
          <cell r="Y131">
            <v>0</v>
          </cell>
        </row>
        <row r="132">
          <cell r="A132">
            <v>121</v>
          </cell>
          <cell r="B132">
            <v>76002</v>
          </cell>
          <cell r="C132" t="str">
            <v>Office Supplies</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T132">
            <v>0</v>
          </cell>
          <cell r="U132">
            <v>0</v>
          </cell>
          <cell r="V132">
            <v>0</v>
          </cell>
          <cell r="W132">
            <v>0</v>
          </cell>
          <cell r="X132">
            <v>0</v>
          </cell>
          <cell r="Y132">
            <v>0</v>
          </cell>
        </row>
        <row r="133">
          <cell r="A133">
            <v>122</v>
          </cell>
          <cell r="B133">
            <v>76003</v>
          </cell>
          <cell r="C133" t="str">
            <v>Postage &amp; courier</v>
          </cell>
          <cell r="D133">
            <v>16024194</v>
          </cell>
          <cell r="E133">
            <v>0</v>
          </cell>
          <cell r="F133">
            <v>1044000</v>
          </cell>
          <cell r="G133">
            <v>0</v>
          </cell>
          <cell r="H133">
            <v>45000</v>
          </cell>
          <cell r="I133">
            <v>0</v>
          </cell>
          <cell r="J133">
            <v>0</v>
          </cell>
          <cell r="K133">
            <v>0</v>
          </cell>
          <cell r="L133">
            <v>0</v>
          </cell>
          <cell r="M133">
            <v>0</v>
          </cell>
          <cell r="N133">
            <v>0</v>
          </cell>
          <cell r="O133">
            <v>0</v>
          </cell>
          <cell r="P133">
            <v>17113194</v>
          </cell>
          <cell r="Q133">
            <v>0</v>
          </cell>
          <cell r="T133">
            <v>17113194</v>
          </cell>
          <cell r="U133">
            <v>0</v>
          </cell>
          <cell r="V133">
            <v>0</v>
          </cell>
          <cell r="W133">
            <v>0</v>
          </cell>
          <cell r="X133">
            <v>17113194</v>
          </cell>
          <cell r="Y133">
            <v>0</v>
          </cell>
        </row>
        <row r="134">
          <cell r="A134">
            <v>123</v>
          </cell>
          <cell r="B134">
            <v>76004</v>
          </cell>
          <cell r="C134" t="str">
            <v>Photocopy Machine Rental Expense</v>
          </cell>
          <cell r="D134">
            <v>32360305</v>
          </cell>
          <cell r="E134">
            <v>0</v>
          </cell>
          <cell r="F134">
            <v>0</v>
          </cell>
          <cell r="G134">
            <v>0</v>
          </cell>
          <cell r="H134">
            <v>0</v>
          </cell>
          <cell r="I134">
            <v>0</v>
          </cell>
          <cell r="J134">
            <v>0</v>
          </cell>
          <cell r="K134">
            <v>0</v>
          </cell>
          <cell r="L134">
            <v>0</v>
          </cell>
          <cell r="M134">
            <v>0</v>
          </cell>
          <cell r="N134">
            <v>0</v>
          </cell>
          <cell r="O134">
            <v>0</v>
          </cell>
          <cell r="P134">
            <v>32360305</v>
          </cell>
          <cell r="Q134">
            <v>0</v>
          </cell>
          <cell r="T134">
            <v>32360305</v>
          </cell>
          <cell r="U134">
            <v>0</v>
          </cell>
          <cell r="V134">
            <v>0</v>
          </cell>
          <cell r="W134">
            <v>0</v>
          </cell>
          <cell r="X134">
            <v>32360305</v>
          </cell>
          <cell r="Y134">
            <v>0</v>
          </cell>
        </row>
        <row r="135">
          <cell r="A135">
            <v>124</v>
          </cell>
          <cell r="B135">
            <v>76005</v>
          </cell>
          <cell r="C135" t="str">
            <v>Newspaper Subscription Fee</v>
          </cell>
          <cell r="D135">
            <v>1070000</v>
          </cell>
          <cell r="E135">
            <v>0</v>
          </cell>
          <cell r="F135">
            <v>0</v>
          </cell>
          <cell r="G135">
            <v>0</v>
          </cell>
          <cell r="H135">
            <v>0</v>
          </cell>
          <cell r="I135">
            <v>0</v>
          </cell>
          <cell r="J135">
            <v>0</v>
          </cell>
          <cell r="K135">
            <v>0</v>
          </cell>
          <cell r="L135">
            <v>0</v>
          </cell>
          <cell r="M135">
            <v>0</v>
          </cell>
          <cell r="N135">
            <v>0</v>
          </cell>
          <cell r="O135">
            <v>0</v>
          </cell>
          <cell r="P135">
            <v>1070000</v>
          </cell>
          <cell r="Q135">
            <v>0</v>
          </cell>
          <cell r="T135">
            <v>1070000</v>
          </cell>
          <cell r="U135">
            <v>0</v>
          </cell>
          <cell r="V135">
            <v>0</v>
          </cell>
          <cell r="W135">
            <v>0</v>
          </cell>
          <cell r="X135">
            <v>1070000</v>
          </cell>
          <cell r="Y135">
            <v>0</v>
          </cell>
        </row>
        <row r="136">
          <cell r="A136">
            <v>125</v>
          </cell>
          <cell r="B136">
            <v>77001</v>
          </cell>
          <cell r="C136" t="str">
            <v>Entertainment</v>
          </cell>
          <cell r="D136">
            <v>14469738</v>
          </cell>
          <cell r="E136">
            <v>0</v>
          </cell>
          <cell r="F136">
            <v>0</v>
          </cell>
          <cell r="G136">
            <v>0</v>
          </cell>
          <cell r="H136">
            <v>0</v>
          </cell>
          <cell r="I136">
            <v>0</v>
          </cell>
          <cell r="J136">
            <v>0</v>
          </cell>
          <cell r="K136">
            <v>0</v>
          </cell>
          <cell r="L136">
            <v>0</v>
          </cell>
          <cell r="M136">
            <v>0</v>
          </cell>
          <cell r="N136">
            <v>0</v>
          </cell>
          <cell r="O136">
            <v>0</v>
          </cell>
          <cell r="P136">
            <v>14469738</v>
          </cell>
          <cell r="Q136">
            <v>0</v>
          </cell>
          <cell r="T136">
            <v>14469738</v>
          </cell>
          <cell r="U136">
            <v>0</v>
          </cell>
          <cell r="V136">
            <v>0</v>
          </cell>
          <cell r="W136">
            <v>0</v>
          </cell>
          <cell r="X136">
            <v>14469738</v>
          </cell>
          <cell r="Y136">
            <v>0</v>
          </cell>
        </row>
        <row r="137">
          <cell r="A137">
            <v>126</v>
          </cell>
          <cell r="B137">
            <v>77501</v>
          </cell>
          <cell r="C137" t="str">
            <v>Branch Cost Centre - ZC Jakarta</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T137">
            <v>0</v>
          </cell>
          <cell r="U137">
            <v>0</v>
          </cell>
          <cell r="V137">
            <v>0</v>
          </cell>
          <cell r="W137">
            <v>0</v>
          </cell>
          <cell r="X137">
            <v>0</v>
          </cell>
          <cell r="Y137">
            <v>0</v>
          </cell>
        </row>
        <row r="138">
          <cell r="A138">
            <v>127</v>
          </cell>
          <cell r="B138">
            <v>77502</v>
          </cell>
          <cell r="C138" t="str">
            <v>Branch Cost Centre - ZC Surabaya</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T138">
            <v>0</v>
          </cell>
          <cell r="U138">
            <v>0</v>
          </cell>
          <cell r="V138">
            <v>0</v>
          </cell>
          <cell r="W138">
            <v>0</v>
          </cell>
          <cell r="X138">
            <v>0</v>
          </cell>
          <cell r="Y138">
            <v>0</v>
          </cell>
        </row>
        <row r="139">
          <cell r="A139">
            <v>128</v>
          </cell>
          <cell r="B139">
            <v>77503</v>
          </cell>
          <cell r="C139" t="str">
            <v>Branch Cost Centre - ZC Pekan Baru</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T139">
            <v>0</v>
          </cell>
          <cell r="U139">
            <v>0</v>
          </cell>
          <cell r="V139">
            <v>0</v>
          </cell>
          <cell r="W139">
            <v>0</v>
          </cell>
          <cell r="X139">
            <v>0</v>
          </cell>
          <cell r="Y139">
            <v>0</v>
          </cell>
        </row>
        <row r="140">
          <cell r="A140">
            <v>129</v>
          </cell>
          <cell r="B140">
            <v>77504</v>
          </cell>
          <cell r="C140" t="str">
            <v>Branch Cost Centre - ZC Palembang</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T140">
            <v>0</v>
          </cell>
          <cell r="U140">
            <v>0</v>
          </cell>
          <cell r="V140">
            <v>0</v>
          </cell>
          <cell r="W140">
            <v>0</v>
          </cell>
          <cell r="X140">
            <v>0</v>
          </cell>
          <cell r="Y140">
            <v>0</v>
          </cell>
        </row>
        <row r="141">
          <cell r="A141">
            <v>130</v>
          </cell>
          <cell r="B141">
            <v>77505</v>
          </cell>
          <cell r="C141" t="str">
            <v>Branch Cost Centre - ZC Bontang</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T141">
            <v>0</v>
          </cell>
          <cell r="U141">
            <v>0</v>
          </cell>
          <cell r="V141">
            <v>0</v>
          </cell>
          <cell r="W141">
            <v>0</v>
          </cell>
          <cell r="X141">
            <v>0</v>
          </cell>
          <cell r="Y141">
            <v>0</v>
          </cell>
        </row>
        <row r="142">
          <cell r="A142">
            <v>131</v>
          </cell>
          <cell r="B142">
            <v>78001</v>
          </cell>
          <cell r="C142" t="str">
            <v>Consultant Expense</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T142">
            <v>0</v>
          </cell>
          <cell r="U142">
            <v>0</v>
          </cell>
          <cell r="V142">
            <v>0</v>
          </cell>
          <cell r="W142">
            <v>0</v>
          </cell>
          <cell r="X142">
            <v>0</v>
          </cell>
          <cell r="Y142">
            <v>0</v>
          </cell>
        </row>
        <row r="143">
          <cell r="A143">
            <v>132</v>
          </cell>
          <cell r="B143">
            <v>78002</v>
          </cell>
          <cell r="C143" t="str">
            <v>Legal &amp; Documentation Expense</v>
          </cell>
          <cell r="D143">
            <v>524327504</v>
          </cell>
          <cell r="E143">
            <v>0</v>
          </cell>
          <cell r="F143">
            <v>0</v>
          </cell>
          <cell r="G143">
            <v>0</v>
          </cell>
          <cell r="H143">
            <v>0</v>
          </cell>
          <cell r="I143">
            <v>0</v>
          </cell>
          <cell r="J143">
            <v>0</v>
          </cell>
          <cell r="K143">
            <v>0</v>
          </cell>
          <cell r="L143">
            <v>0</v>
          </cell>
          <cell r="M143">
            <v>0</v>
          </cell>
          <cell r="N143">
            <v>0</v>
          </cell>
          <cell r="O143">
            <v>0</v>
          </cell>
          <cell r="P143">
            <v>524327504</v>
          </cell>
          <cell r="Q143">
            <v>0</v>
          </cell>
          <cell r="T143">
            <v>524327504</v>
          </cell>
          <cell r="U143">
            <v>0</v>
          </cell>
          <cell r="V143">
            <v>0</v>
          </cell>
          <cell r="W143">
            <v>0</v>
          </cell>
          <cell r="X143">
            <v>524327504</v>
          </cell>
          <cell r="Y143">
            <v>0</v>
          </cell>
        </row>
        <row r="144">
          <cell r="A144">
            <v>133</v>
          </cell>
          <cell r="B144">
            <v>78003</v>
          </cell>
          <cell r="C144" t="str">
            <v>Audit Expense</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T144">
            <v>0</v>
          </cell>
          <cell r="U144">
            <v>0</v>
          </cell>
          <cell r="V144">
            <v>0</v>
          </cell>
          <cell r="W144">
            <v>0</v>
          </cell>
          <cell r="X144">
            <v>0</v>
          </cell>
          <cell r="Y144">
            <v>0</v>
          </cell>
        </row>
        <row r="145">
          <cell r="A145">
            <v>134</v>
          </cell>
          <cell r="B145">
            <v>78004</v>
          </cell>
          <cell r="C145" t="str">
            <v>Property Tax</v>
          </cell>
          <cell r="D145">
            <v>30118264</v>
          </cell>
          <cell r="E145">
            <v>0</v>
          </cell>
          <cell r="F145">
            <v>0</v>
          </cell>
          <cell r="G145">
            <v>0</v>
          </cell>
          <cell r="H145">
            <v>0</v>
          </cell>
          <cell r="I145">
            <v>0</v>
          </cell>
          <cell r="J145">
            <v>0</v>
          </cell>
          <cell r="K145">
            <v>0</v>
          </cell>
          <cell r="L145">
            <v>0</v>
          </cell>
          <cell r="M145">
            <v>0</v>
          </cell>
          <cell r="N145">
            <v>0</v>
          </cell>
          <cell r="O145">
            <v>0</v>
          </cell>
          <cell r="P145">
            <v>30118264</v>
          </cell>
          <cell r="Q145">
            <v>0</v>
          </cell>
          <cell r="T145">
            <v>30118264</v>
          </cell>
          <cell r="U145">
            <v>0</v>
          </cell>
          <cell r="V145">
            <v>0</v>
          </cell>
          <cell r="W145">
            <v>0</v>
          </cell>
          <cell r="X145">
            <v>30118264</v>
          </cell>
          <cell r="Y145">
            <v>0</v>
          </cell>
        </row>
        <row r="146">
          <cell r="A146">
            <v>135</v>
          </cell>
          <cell r="B146">
            <v>78005</v>
          </cell>
          <cell r="C146" t="str">
            <v>Tax PPh Pasal 21 (Income Tax)</v>
          </cell>
          <cell r="D146">
            <v>1360000</v>
          </cell>
          <cell r="E146">
            <v>0</v>
          </cell>
          <cell r="F146">
            <v>0</v>
          </cell>
          <cell r="G146">
            <v>0</v>
          </cell>
          <cell r="H146">
            <v>0</v>
          </cell>
          <cell r="I146">
            <v>0</v>
          </cell>
          <cell r="J146">
            <v>0</v>
          </cell>
          <cell r="K146">
            <v>0</v>
          </cell>
          <cell r="L146">
            <v>0</v>
          </cell>
          <cell r="M146">
            <v>0</v>
          </cell>
          <cell r="N146">
            <v>0</v>
          </cell>
          <cell r="O146">
            <v>0</v>
          </cell>
          <cell r="P146">
            <v>1360000</v>
          </cell>
          <cell r="Q146">
            <v>0</v>
          </cell>
          <cell r="T146">
            <v>1360000</v>
          </cell>
          <cell r="U146">
            <v>0</v>
          </cell>
          <cell r="V146">
            <v>0</v>
          </cell>
          <cell r="W146">
            <v>0</v>
          </cell>
          <cell r="X146">
            <v>1360000</v>
          </cell>
          <cell r="Y146">
            <v>0</v>
          </cell>
        </row>
        <row r="147">
          <cell r="A147">
            <v>136</v>
          </cell>
          <cell r="B147">
            <v>78006</v>
          </cell>
          <cell r="C147" t="str">
            <v>Tax PPh Pasal 23 (Income Tax)</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T147">
            <v>0</v>
          </cell>
          <cell r="U147">
            <v>0</v>
          </cell>
          <cell r="V147">
            <v>0</v>
          </cell>
          <cell r="W147">
            <v>0</v>
          </cell>
          <cell r="X147">
            <v>0</v>
          </cell>
          <cell r="Y147">
            <v>0</v>
          </cell>
        </row>
        <row r="148">
          <cell r="A148">
            <v>137</v>
          </cell>
          <cell r="B148">
            <v>78007</v>
          </cell>
          <cell r="C148" t="str">
            <v>Tax PPh Pasal 4 ayat 2 (Withholding Tax)</v>
          </cell>
          <cell r="D148">
            <v>0</v>
          </cell>
          <cell r="E148">
            <v>0</v>
          </cell>
          <cell r="F148">
            <v>0</v>
          </cell>
          <cell r="G148">
            <v>0</v>
          </cell>
          <cell r="H148">
            <v>6000000</v>
          </cell>
          <cell r="I148">
            <v>0</v>
          </cell>
          <cell r="J148">
            <v>0</v>
          </cell>
          <cell r="K148">
            <v>0</v>
          </cell>
          <cell r="L148">
            <v>0</v>
          </cell>
          <cell r="M148">
            <v>0</v>
          </cell>
          <cell r="N148">
            <v>0</v>
          </cell>
          <cell r="O148">
            <v>0</v>
          </cell>
          <cell r="P148">
            <v>6000000</v>
          </cell>
          <cell r="Q148">
            <v>0</v>
          </cell>
          <cell r="T148">
            <v>6000000</v>
          </cell>
          <cell r="U148">
            <v>0</v>
          </cell>
          <cell r="V148">
            <v>0</v>
          </cell>
          <cell r="W148">
            <v>0</v>
          </cell>
          <cell r="X148">
            <v>6000000</v>
          </cell>
          <cell r="Y148">
            <v>0</v>
          </cell>
        </row>
        <row r="149">
          <cell r="A149">
            <v>138</v>
          </cell>
          <cell r="B149">
            <v>78008</v>
          </cell>
          <cell r="C149" t="str">
            <v>Tax PPh Pasal 25 (Corporate Tax)</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T149">
            <v>0</v>
          </cell>
          <cell r="U149">
            <v>0</v>
          </cell>
          <cell r="V149">
            <v>0</v>
          </cell>
          <cell r="W149">
            <v>0</v>
          </cell>
          <cell r="X149">
            <v>0</v>
          </cell>
          <cell r="Y149">
            <v>0</v>
          </cell>
        </row>
        <row r="150">
          <cell r="A150">
            <v>139</v>
          </cell>
          <cell r="B150">
            <v>81001</v>
          </cell>
          <cell r="C150" t="str">
            <v>Other' Income</v>
          </cell>
          <cell r="D150">
            <v>0</v>
          </cell>
          <cell r="E150">
            <v>59660580</v>
          </cell>
          <cell r="F150">
            <v>0</v>
          </cell>
          <cell r="G150">
            <v>0</v>
          </cell>
          <cell r="H150">
            <v>0</v>
          </cell>
          <cell r="I150">
            <v>0</v>
          </cell>
          <cell r="J150">
            <v>0</v>
          </cell>
          <cell r="K150">
            <v>0</v>
          </cell>
          <cell r="L150">
            <v>0</v>
          </cell>
          <cell r="M150">
            <v>0</v>
          </cell>
          <cell r="N150">
            <v>0</v>
          </cell>
          <cell r="O150">
            <v>0</v>
          </cell>
          <cell r="P150">
            <v>0</v>
          </cell>
          <cell r="Q150">
            <v>59660580</v>
          </cell>
          <cell r="T150">
            <v>0</v>
          </cell>
          <cell r="U150">
            <v>59660580</v>
          </cell>
          <cell r="V150">
            <v>0</v>
          </cell>
          <cell r="W150">
            <v>0</v>
          </cell>
          <cell r="X150">
            <v>0</v>
          </cell>
          <cell r="Y150">
            <v>59660580</v>
          </cell>
        </row>
        <row r="151">
          <cell r="A151">
            <v>140</v>
          </cell>
          <cell r="B151">
            <v>81101</v>
          </cell>
          <cell r="C151" t="str">
            <v>Bank Interest UOBI IDR</v>
          </cell>
          <cell r="D151">
            <v>0</v>
          </cell>
          <cell r="E151">
            <v>166980</v>
          </cell>
          <cell r="F151">
            <v>0</v>
          </cell>
          <cell r="G151">
            <v>0</v>
          </cell>
          <cell r="H151">
            <v>0</v>
          </cell>
          <cell r="I151">
            <v>0</v>
          </cell>
          <cell r="J151">
            <v>0</v>
          </cell>
          <cell r="K151">
            <v>0</v>
          </cell>
          <cell r="L151">
            <v>0</v>
          </cell>
          <cell r="M151">
            <v>0</v>
          </cell>
          <cell r="N151">
            <v>0</v>
          </cell>
          <cell r="O151">
            <v>0</v>
          </cell>
          <cell r="P151">
            <v>0</v>
          </cell>
          <cell r="Q151">
            <v>166980</v>
          </cell>
          <cell r="T151">
            <v>0</v>
          </cell>
          <cell r="U151">
            <v>166980</v>
          </cell>
          <cell r="V151">
            <v>0</v>
          </cell>
          <cell r="W151">
            <v>0</v>
          </cell>
          <cell r="X151">
            <v>0</v>
          </cell>
          <cell r="Y151">
            <v>166980</v>
          </cell>
        </row>
        <row r="152">
          <cell r="A152">
            <v>141</v>
          </cell>
          <cell r="B152">
            <v>81102</v>
          </cell>
          <cell r="C152" t="str">
            <v>Bank Interest UOBI SGD</v>
          </cell>
          <cell r="D152">
            <v>0</v>
          </cell>
          <cell r="E152">
            <v>78705</v>
          </cell>
          <cell r="F152">
            <v>0</v>
          </cell>
          <cell r="G152">
            <v>0</v>
          </cell>
          <cell r="H152">
            <v>0</v>
          </cell>
          <cell r="I152">
            <v>0</v>
          </cell>
          <cell r="J152">
            <v>0</v>
          </cell>
          <cell r="K152">
            <v>0</v>
          </cell>
          <cell r="L152">
            <v>0</v>
          </cell>
          <cell r="M152">
            <v>0</v>
          </cell>
          <cell r="N152">
            <v>0</v>
          </cell>
          <cell r="O152">
            <v>0</v>
          </cell>
          <cell r="P152">
            <v>0</v>
          </cell>
          <cell r="Q152">
            <v>78705</v>
          </cell>
          <cell r="T152">
            <v>0</v>
          </cell>
          <cell r="U152">
            <v>78705</v>
          </cell>
          <cell r="V152">
            <v>0</v>
          </cell>
          <cell r="W152">
            <v>0</v>
          </cell>
          <cell r="X152">
            <v>0</v>
          </cell>
          <cell r="Y152">
            <v>78705</v>
          </cell>
        </row>
        <row r="153">
          <cell r="A153">
            <v>142</v>
          </cell>
          <cell r="B153">
            <v>81103</v>
          </cell>
          <cell r="C153" t="str">
            <v>Bank Interest UOBI USD</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T153">
            <v>0</v>
          </cell>
          <cell r="U153">
            <v>0</v>
          </cell>
          <cell r="V153">
            <v>0</v>
          </cell>
          <cell r="W153">
            <v>0</v>
          </cell>
          <cell r="X153">
            <v>0</v>
          </cell>
          <cell r="Y153">
            <v>0</v>
          </cell>
        </row>
        <row r="154">
          <cell r="A154">
            <v>143</v>
          </cell>
          <cell r="B154">
            <v>81104</v>
          </cell>
          <cell r="C154" t="str">
            <v>Bank Interest Mandiri</v>
          </cell>
          <cell r="D154">
            <v>0</v>
          </cell>
          <cell r="E154">
            <v>198098</v>
          </cell>
          <cell r="F154">
            <v>0</v>
          </cell>
          <cell r="G154">
            <v>0</v>
          </cell>
          <cell r="H154">
            <v>0</v>
          </cell>
          <cell r="I154">
            <v>0</v>
          </cell>
          <cell r="J154">
            <v>0</v>
          </cell>
          <cell r="K154">
            <v>0</v>
          </cell>
          <cell r="L154">
            <v>0</v>
          </cell>
          <cell r="M154">
            <v>0</v>
          </cell>
          <cell r="N154">
            <v>0</v>
          </cell>
          <cell r="O154">
            <v>0</v>
          </cell>
          <cell r="P154">
            <v>0</v>
          </cell>
          <cell r="Q154">
            <v>198098</v>
          </cell>
          <cell r="T154">
            <v>0</v>
          </cell>
          <cell r="U154">
            <v>198098</v>
          </cell>
          <cell r="V154">
            <v>0</v>
          </cell>
          <cell r="W154">
            <v>0</v>
          </cell>
          <cell r="X154">
            <v>0</v>
          </cell>
          <cell r="Y154">
            <v>198098</v>
          </cell>
        </row>
        <row r="155">
          <cell r="A155">
            <v>144</v>
          </cell>
          <cell r="B155">
            <v>81105</v>
          </cell>
          <cell r="C155" t="str">
            <v>Bank Interest Permata</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T155">
            <v>0</v>
          </cell>
          <cell r="U155">
            <v>0</v>
          </cell>
          <cell r="V155">
            <v>0</v>
          </cell>
          <cell r="W155">
            <v>0</v>
          </cell>
          <cell r="X155">
            <v>0</v>
          </cell>
          <cell r="Y155">
            <v>0</v>
          </cell>
        </row>
        <row r="156">
          <cell r="A156">
            <v>145</v>
          </cell>
          <cell r="B156">
            <v>82101</v>
          </cell>
          <cell r="C156" t="str">
            <v>Bank Charge UOBI IDR</v>
          </cell>
          <cell r="D156">
            <v>3117052</v>
          </cell>
          <cell r="E156">
            <v>0</v>
          </cell>
          <cell r="F156">
            <v>0</v>
          </cell>
          <cell r="G156">
            <v>0</v>
          </cell>
          <cell r="H156">
            <v>0</v>
          </cell>
          <cell r="I156">
            <v>0</v>
          </cell>
          <cell r="J156">
            <v>0</v>
          </cell>
          <cell r="K156">
            <v>0</v>
          </cell>
          <cell r="L156">
            <v>0</v>
          </cell>
          <cell r="M156">
            <v>0</v>
          </cell>
          <cell r="N156">
            <v>0</v>
          </cell>
          <cell r="O156">
            <v>0</v>
          </cell>
          <cell r="P156">
            <v>3117052</v>
          </cell>
          <cell r="Q156">
            <v>0</v>
          </cell>
          <cell r="T156">
            <v>3117052</v>
          </cell>
          <cell r="U156">
            <v>0</v>
          </cell>
          <cell r="V156">
            <v>0</v>
          </cell>
          <cell r="W156">
            <v>0</v>
          </cell>
          <cell r="X156">
            <v>3117052</v>
          </cell>
          <cell r="Y156">
            <v>0</v>
          </cell>
        </row>
        <row r="157">
          <cell r="A157">
            <v>146</v>
          </cell>
          <cell r="B157">
            <v>82102</v>
          </cell>
          <cell r="C157" t="str">
            <v>Bank Charge UOBI SGD</v>
          </cell>
          <cell r="D157">
            <v>1715607</v>
          </cell>
          <cell r="E157">
            <v>0</v>
          </cell>
          <cell r="F157">
            <v>0</v>
          </cell>
          <cell r="G157">
            <v>0</v>
          </cell>
          <cell r="H157">
            <v>0</v>
          </cell>
          <cell r="I157">
            <v>0</v>
          </cell>
          <cell r="J157">
            <v>0</v>
          </cell>
          <cell r="K157">
            <v>0</v>
          </cell>
          <cell r="L157">
            <v>0</v>
          </cell>
          <cell r="M157">
            <v>0</v>
          </cell>
          <cell r="N157">
            <v>0</v>
          </cell>
          <cell r="O157">
            <v>0</v>
          </cell>
          <cell r="P157">
            <v>1715607</v>
          </cell>
          <cell r="Q157">
            <v>0</v>
          </cell>
          <cell r="T157">
            <v>1715607</v>
          </cell>
          <cell r="U157">
            <v>0</v>
          </cell>
          <cell r="V157">
            <v>0</v>
          </cell>
          <cell r="W157">
            <v>0</v>
          </cell>
          <cell r="X157">
            <v>1715607</v>
          </cell>
          <cell r="Y157">
            <v>0</v>
          </cell>
        </row>
        <row r="158">
          <cell r="A158">
            <v>147</v>
          </cell>
          <cell r="B158">
            <v>82103</v>
          </cell>
          <cell r="C158" t="str">
            <v>Bank Charge UOBI USD</v>
          </cell>
          <cell r="D158">
            <v>9014667</v>
          </cell>
          <cell r="E158">
            <v>0</v>
          </cell>
          <cell r="F158">
            <v>0</v>
          </cell>
          <cell r="G158">
            <v>0</v>
          </cell>
          <cell r="H158">
            <v>0</v>
          </cell>
          <cell r="I158">
            <v>0</v>
          </cell>
          <cell r="J158">
            <v>0</v>
          </cell>
          <cell r="K158">
            <v>0</v>
          </cell>
          <cell r="L158">
            <v>0</v>
          </cell>
          <cell r="M158">
            <v>0</v>
          </cell>
          <cell r="N158">
            <v>0</v>
          </cell>
          <cell r="O158">
            <v>0</v>
          </cell>
          <cell r="P158">
            <v>9014667</v>
          </cell>
          <cell r="Q158">
            <v>0</v>
          </cell>
          <cell r="T158">
            <v>9014667</v>
          </cell>
          <cell r="U158">
            <v>0</v>
          </cell>
          <cell r="V158">
            <v>0</v>
          </cell>
          <cell r="W158">
            <v>0</v>
          </cell>
          <cell r="X158">
            <v>9014667</v>
          </cell>
          <cell r="Y158">
            <v>0</v>
          </cell>
        </row>
        <row r="159">
          <cell r="A159">
            <v>148</v>
          </cell>
          <cell r="B159">
            <v>82104</v>
          </cell>
          <cell r="C159" t="str">
            <v>Bank Charge UOBI Mandiri</v>
          </cell>
          <cell r="D159">
            <v>972500</v>
          </cell>
          <cell r="E159">
            <v>0</v>
          </cell>
          <cell r="F159">
            <v>0</v>
          </cell>
          <cell r="G159">
            <v>0</v>
          </cell>
          <cell r="H159">
            <v>0</v>
          </cell>
          <cell r="I159">
            <v>0</v>
          </cell>
          <cell r="J159">
            <v>0</v>
          </cell>
          <cell r="K159">
            <v>0</v>
          </cell>
          <cell r="L159">
            <v>0</v>
          </cell>
          <cell r="M159">
            <v>0</v>
          </cell>
          <cell r="N159">
            <v>0</v>
          </cell>
          <cell r="O159">
            <v>0</v>
          </cell>
          <cell r="P159">
            <v>972500</v>
          </cell>
          <cell r="Q159">
            <v>0</v>
          </cell>
          <cell r="T159">
            <v>972500</v>
          </cell>
          <cell r="U159">
            <v>0</v>
          </cell>
          <cell r="V159">
            <v>0</v>
          </cell>
          <cell r="W159">
            <v>0</v>
          </cell>
          <cell r="X159">
            <v>972500</v>
          </cell>
          <cell r="Y159">
            <v>0</v>
          </cell>
        </row>
        <row r="160">
          <cell r="A160">
            <v>149</v>
          </cell>
          <cell r="B160">
            <v>82105</v>
          </cell>
          <cell r="C160" t="str">
            <v>Bank Charge UOBI Permata</v>
          </cell>
          <cell r="D160">
            <v>74000</v>
          </cell>
          <cell r="E160">
            <v>0</v>
          </cell>
          <cell r="F160">
            <v>0</v>
          </cell>
          <cell r="G160">
            <v>0</v>
          </cell>
          <cell r="H160">
            <v>0</v>
          </cell>
          <cell r="I160">
            <v>0</v>
          </cell>
          <cell r="J160">
            <v>0</v>
          </cell>
          <cell r="K160">
            <v>0</v>
          </cell>
          <cell r="L160">
            <v>0</v>
          </cell>
          <cell r="M160">
            <v>0</v>
          </cell>
          <cell r="N160">
            <v>0</v>
          </cell>
          <cell r="O160">
            <v>0</v>
          </cell>
          <cell r="P160">
            <v>74000</v>
          </cell>
          <cell r="Q160">
            <v>0</v>
          </cell>
          <cell r="T160">
            <v>74000</v>
          </cell>
          <cell r="U160">
            <v>0</v>
          </cell>
          <cell r="V160">
            <v>0</v>
          </cell>
          <cell r="W160">
            <v>0</v>
          </cell>
          <cell r="X160">
            <v>74000</v>
          </cell>
          <cell r="Y160">
            <v>0</v>
          </cell>
        </row>
        <row r="161">
          <cell r="A161">
            <v>150</v>
          </cell>
          <cell r="B161">
            <v>83001</v>
          </cell>
          <cell r="C161" t="str">
            <v>Foreign Exchange (Gain/Loss)</v>
          </cell>
          <cell r="D161">
            <v>0</v>
          </cell>
          <cell r="E161">
            <v>1993932969</v>
          </cell>
          <cell r="F161">
            <v>0</v>
          </cell>
          <cell r="G161">
            <v>2586953</v>
          </cell>
          <cell r="H161">
            <v>0</v>
          </cell>
          <cell r="I161">
            <v>0</v>
          </cell>
          <cell r="J161">
            <v>0</v>
          </cell>
          <cell r="K161">
            <v>0</v>
          </cell>
          <cell r="L161">
            <v>0</v>
          </cell>
          <cell r="M161">
            <v>0</v>
          </cell>
          <cell r="N161">
            <v>0</v>
          </cell>
          <cell r="O161">
            <v>0</v>
          </cell>
          <cell r="P161">
            <v>0</v>
          </cell>
          <cell r="Q161">
            <v>1996519922</v>
          </cell>
          <cell r="T161">
            <v>0</v>
          </cell>
          <cell r="U161">
            <v>1996519922</v>
          </cell>
          <cell r="V161">
            <v>0</v>
          </cell>
          <cell r="W161">
            <v>0</v>
          </cell>
          <cell r="X161">
            <v>0</v>
          </cell>
          <cell r="Y161">
            <v>1996519922</v>
          </cell>
        </row>
        <row r="162">
          <cell r="A162">
            <v>151</v>
          </cell>
          <cell r="B162">
            <v>91001</v>
          </cell>
          <cell r="C162" t="str">
            <v>Tax PPh Pasal 29 ( Corporate Tax)</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T162">
            <v>0</v>
          </cell>
          <cell r="U162">
            <v>0</v>
          </cell>
          <cell r="V162">
            <v>0</v>
          </cell>
          <cell r="W162">
            <v>0</v>
          </cell>
          <cell r="X162">
            <v>0</v>
          </cell>
          <cell r="Y162">
            <v>0</v>
          </cell>
        </row>
      </sheetData>
      <sheetData sheetId="2" refreshError="1"/>
      <sheetData sheetId="3" refreshError="1"/>
      <sheetData sheetId="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3"/>
      <sheetName val="BS2"/>
      <sheetName val="BS2_1"/>
      <sheetName val="BS3_5"/>
      <sheetName val="BS 4"/>
    </sheetNames>
    <sheetDataSet>
      <sheetData sheetId="0"/>
      <sheetData sheetId="1"/>
      <sheetData sheetId="2"/>
      <sheetData sheetId="3"/>
      <sheetData sheetId="4"/>
      <sheetData sheetId="5"/>
    </sheetDataSet>
  </externalBook>
</externalLink>
</file>

<file path=xl/externalLinks/externalLink3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S"/>
      <sheetName val="AJE"/>
      <sheetName val="SUM"/>
      <sheetName val="WP-BS"/>
      <sheetName val="WP-PL"/>
    </sheetNames>
    <sheetDataSet>
      <sheetData sheetId="0" refreshError="1">
        <row r="9">
          <cell r="A9">
            <v>1</v>
          </cell>
          <cell r="B9">
            <v>11101</v>
          </cell>
          <cell r="C9" t="str">
            <v>Cash on Hand IDR</v>
          </cell>
          <cell r="D9">
            <v>17176928</v>
          </cell>
          <cell r="E9">
            <v>0</v>
          </cell>
          <cell r="F9">
            <v>19627346</v>
          </cell>
          <cell r="G9">
            <v>0</v>
          </cell>
          <cell r="H9">
            <v>17587020</v>
          </cell>
          <cell r="I9">
            <v>0</v>
          </cell>
          <cell r="J9">
            <v>38392410</v>
          </cell>
          <cell r="K9">
            <v>0</v>
          </cell>
          <cell r="L9">
            <v>0</v>
          </cell>
          <cell r="M9">
            <v>812640</v>
          </cell>
          <cell r="N9">
            <v>7698650</v>
          </cell>
          <cell r="O9">
            <v>0</v>
          </cell>
          <cell r="P9">
            <v>100482354</v>
          </cell>
          <cell r="Q9">
            <v>812640</v>
          </cell>
          <cell r="T9">
            <v>99669714</v>
          </cell>
          <cell r="U9">
            <v>0</v>
          </cell>
          <cell r="V9">
            <v>0</v>
          </cell>
          <cell r="W9">
            <v>0</v>
          </cell>
          <cell r="X9">
            <v>99669714</v>
          </cell>
          <cell r="Y9">
            <v>0</v>
          </cell>
        </row>
        <row r="10">
          <cell r="A10">
            <v>2</v>
          </cell>
          <cell r="B10">
            <v>11102</v>
          </cell>
          <cell r="C10" t="str">
            <v>Cash on Hand SGD</v>
          </cell>
          <cell r="D10">
            <v>3947733</v>
          </cell>
          <cell r="E10">
            <v>0</v>
          </cell>
          <cell r="F10">
            <v>0</v>
          </cell>
          <cell r="G10">
            <v>0</v>
          </cell>
          <cell r="H10">
            <v>0</v>
          </cell>
          <cell r="I10">
            <v>0</v>
          </cell>
          <cell r="J10">
            <v>0</v>
          </cell>
          <cell r="K10">
            <v>0</v>
          </cell>
          <cell r="L10">
            <v>0</v>
          </cell>
          <cell r="M10">
            <v>0</v>
          </cell>
          <cell r="N10">
            <v>0</v>
          </cell>
          <cell r="O10">
            <v>0</v>
          </cell>
          <cell r="P10">
            <v>3947733</v>
          </cell>
          <cell r="Q10">
            <v>0</v>
          </cell>
          <cell r="T10">
            <v>3947733</v>
          </cell>
          <cell r="U10">
            <v>0</v>
          </cell>
          <cell r="V10">
            <v>0</v>
          </cell>
          <cell r="W10">
            <v>0</v>
          </cell>
          <cell r="X10">
            <v>3947733</v>
          </cell>
          <cell r="Y10">
            <v>0</v>
          </cell>
        </row>
        <row r="11">
          <cell r="A11">
            <v>3</v>
          </cell>
          <cell r="B11">
            <v>11103</v>
          </cell>
          <cell r="C11" t="str">
            <v>Cash on Hand USD</v>
          </cell>
          <cell r="D11">
            <v>12300934</v>
          </cell>
          <cell r="E11">
            <v>0</v>
          </cell>
          <cell r="F11">
            <v>0</v>
          </cell>
          <cell r="G11">
            <v>0</v>
          </cell>
          <cell r="H11">
            <v>0</v>
          </cell>
          <cell r="I11">
            <v>0</v>
          </cell>
          <cell r="J11">
            <v>0</v>
          </cell>
          <cell r="K11">
            <v>0</v>
          </cell>
          <cell r="L11">
            <v>0</v>
          </cell>
          <cell r="M11">
            <v>0</v>
          </cell>
          <cell r="N11">
            <v>0</v>
          </cell>
          <cell r="O11">
            <v>0</v>
          </cell>
          <cell r="P11">
            <v>12300934</v>
          </cell>
          <cell r="Q11">
            <v>0</v>
          </cell>
          <cell r="T11">
            <v>12300934</v>
          </cell>
          <cell r="U11">
            <v>0</v>
          </cell>
          <cell r="V11">
            <v>0</v>
          </cell>
          <cell r="W11">
            <v>0</v>
          </cell>
          <cell r="X11">
            <v>12300934</v>
          </cell>
          <cell r="Y11">
            <v>0</v>
          </cell>
        </row>
        <row r="12">
          <cell r="A12">
            <v>4</v>
          </cell>
          <cell r="B12">
            <v>11201</v>
          </cell>
          <cell r="C12" t="str">
            <v>Bank UOBI - IDR</v>
          </cell>
          <cell r="D12">
            <v>56381317</v>
          </cell>
          <cell r="E12">
            <v>0</v>
          </cell>
          <cell r="F12">
            <v>0</v>
          </cell>
          <cell r="G12">
            <v>0</v>
          </cell>
          <cell r="H12">
            <v>0</v>
          </cell>
          <cell r="I12">
            <v>0</v>
          </cell>
          <cell r="J12">
            <v>0</v>
          </cell>
          <cell r="K12">
            <v>0</v>
          </cell>
          <cell r="L12">
            <v>0</v>
          </cell>
          <cell r="M12">
            <v>0</v>
          </cell>
          <cell r="N12">
            <v>0</v>
          </cell>
          <cell r="O12">
            <v>0</v>
          </cell>
          <cell r="P12">
            <v>56381317</v>
          </cell>
          <cell r="Q12">
            <v>0</v>
          </cell>
          <cell r="T12">
            <v>56381317</v>
          </cell>
          <cell r="U12">
            <v>0</v>
          </cell>
          <cell r="V12">
            <v>0</v>
          </cell>
          <cell r="W12">
            <v>0</v>
          </cell>
          <cell r="X12">
            <v>56381317</v>
          </cell>
          <cell r="Y12">
            <v>0</v>
          </cell>
        </row>
        <row r="13">
          <cell r="A13">
            <v>5</v>
          </cell>
          <cell r="B13">
            <v>11202</v>
          </cell>
          <cell r="C13" t="str">
            <v>Bank UOBI - SGD</v>
          </cell>
          <cell r="D13">
            <v>520155181</v>
          </cell>
          <cell r="E13">
            <v>0</v>
          </cell>
          <cell r="F13">
            <v>0</v>
          </cell>
          <cell r="G13">
            <v>0</v>
          </cell>
          <cell r="H13">
            <v>0</v>
          </cell>
          <cell r="I13">
            <v>0</v>
          </cell>
          <cell r="J13">
            <v>0</v>
          </cell>
          <cell r="K13">
            <v>0</v>
          </cell>
          <cell r="L13">
            <v>0</v>
          </cell>
          <cell r="M13">
            <v>0</v>
          </cell>
          <cell r="N13">
            <v>0</v>
          </cell>
          <cell r="O13">
            <v>0</v>
          </cell>
          <cell r="P13">
            <v>520155181</v>
          </cell>
          <cell r="Q13">
            <v>0</v>
          </cell>
          <cell r="T13">
            <v>520155181</v>
          </cell>
          <cell r="U13">
            <v>0</v>
          </cell>
          <cell r="V13">
            <v>0</v>
          </cell>
          <cell r="W13">
            <v>0</v>
          </cell>
          <cell r="X13">
            <v>520155181</v>
          </cell>
          <cell r="Y13">
            <v>0</v>
          </cell>
        </row>
        <row r="14">
          <cell r="A14">
            <v>6</v>
          </cell>
          <cell r="B14">
            <v>11203</v>
          </cell>
          <cell r="C14" t="str">
            <v>Bank UOBI - USD</v>
          </cell>
          <cell r="D14">
            <v>862424150</v>
          </cell>
          <cell r="E14">
            <v>0</v>
          </cell>
          <cell r="F14">
            <v>0</v>
          </cell>
          <cell r="G14">
            <v>0</v>
          </cell>
          <cell r="H14">
            <v>0</v>
          </cell>
          <cell r="I14">
            <v>0</v>
          </cell>
          <cell r="J14">
            <v>0</v>
          </cell>
          <cell r="K14">
            <v>0</v>
          </cell>
          <cell r="L14">
            <v>0</v>
          </cell>
          <cell r="M14">
            <v>0</v>
          </cell>
          <cell r="N14">
            <v>0</v>
          </cell>
          <cell r="O14">
            <v>0</v>
          </cell>
          <cell r="P14">
            <v>862424150</v>
          </cell>
          <cell r="Q14">
            <v>0</v>
          </cell>
          <cell r="T14">
            <v>862424150</v>
          </cell>
          <cell r="U14">
            <v>0</v>
          </cell>
          <cell r="V14">
            <v>0</v>
          </cell>
          <cell r="W14">
            <v>0</v>
          </cell>
          <cell r="X14">
            <v>862424150</v>
          </cell>
          <cell r="Y14">
            <v>0</v>
          </cell>
        </row>
        <row r="15">
          <cell r="A15">
            <v>7</v>
          </cell>
          <cell r="B15">
            <v>11204</v>
          </cell>
          <cell r="C15" t="str">
            <v>Bank Mandiri - IDR</v>
          </cell>
          <cell r="D15">
            <v>221313430</v>
          </cell>
          <cell r="E15">
            <v>0</v>
          </cell>
          <cell r="F15">
            <v>0</v>
          </cell>
          <cell r="G15">
            <v>0</v>
          </cell>
          <cell r="H15">
            <v>0</v>
          </cell>
          <cell r="I15">
            <v>0</v>
          </cell>
          <cell r="J15">
            <v>0</v>
          </cell>
          <cell r="K15">
            <v>0</v>
          </cell>
          <cell r="L15">
            <v>0</v>
          </cell>
          <cell r="M15">
            <v>0</v>
          </cell>
          <cell r="N15">
            <v>0</v>
          </cell>
          <cell r="O15">
            <v>0</v>
          </cell>
          <cell r="P15">
            <v>221313430</v>
          </cell>
          <cell r="Q15">
            <v>0</v>
          </cell>
          <cell r="T15">
            <v>221313430</v>
          </cell>
          <cell r="U15">
            <v>0</v>
          </cell>
          <cell r="V15">
            <v>0</v>
          </cell>
          <cell r="W15">
            <v>0</v>
          </cell>
          <cell r="X15">
            <v>221313430</v>
          </cell>
          <cell r="Y15">
            <v>0</v>
          </cell>
        </row>
        <row r="16">
          <cell r="A16">
            <v>8</v>
          </cell>
          <cell r="B16">
            <v>11205</v>
          </cell>
          <cell r="C16" t="str">
            <v>Bank Permata - IDR</v>
          </cell>
          <cell r="D16">
            <v>4926000</v>
          </cell>
          <cell r="E16">
            <v>0</v>
          </cell>
          <cell r="F16">
            <v>0</v>
          </cell>
          <cell r="G16">
            <v>0</v>
          </cell>
          <cell r="H16">
            <v>0</v>
          </cell>
          <cell r="I16">
            <v>0</v>
          </cell>
          <cell r="J16">
            <v>0</v>
          </cell>
          <cell r="K16">
            <v>0</v>
          </cell>
          <cell r="L16">
            <v>0</v>
          </cell>
          <cell r="M16">
            <v>0</v>
          </cell>
          <cell r="N16">
            <v>0</v>
          </cell>
          <cell r="O16">
            <v>0</v>
          </cell>
          <cell r="P16">
            <v>4926000</v>
          </cell>
          <cell r="Q16">
            <v>0</v>
          </cell>
          <cell r="T16">
            <v>4926000</v>
          </cell>
          <cell r="U16">
            <v>0</v>
          </cell>
          <cell r="V16">
            <v>0</v>
          </cell>
          <cell r="W16">
            <v>0</v>
          </cell>
          <cell r="X16">
            <v>4926000</v>
          </cell>
          <cell r="Y16">
            <v>0</v>
          </cell>
        </row>
        <row r="17">
          <cell r="A17">
            <v>9</v>
          </cell>
          <cell r="B17">
            <v>12101</v>
          </cell>
          <cell r="C17" t="str">
            <v>Prepayment Tax - Fiskal</v>
          </cell>
          <cell r="D17">
            <v>1000000</v>
          </cell>
          <cell r="E17">
            <v>0</v>
          </cell>
          <cell r="F17">
            <v>0</v>
          </cell>
          <cell r="G17">
            <v>0</v>
          </cell>
          <cell r="H17">
            <v>0</v>
          </cell>
          <cell r="I17">
            <v>0</v>
          </cell>
          <cell r="J17">
            <v>0</v>
          </cell>
          <cell r="K17">
            <v>0</v>
          </cell>
          <cell r="L17">
            <v>0</v>
          </cell>
          <cell r="M17">
            <v>0</v>
          </cell>
          <cell r="N17">
            <v>0</v>
          </cell>
          <cell r="O17">
            <v>0</v>
          </cell>
          <cell r="P17">
            <v>1000000</v>
          </cell>
          <cell r="Q17">
            <v>0</v>
          </cell>
          <cell r="T17">
            <v>1000000</v>
          </cell>
          <cell r="U17">
            <v>0</v>
          </cell>
          <cell r="V17">
            <v>0</v>
          </cell>
          <cell r="W17">
            <v>0</v>
          </cell>
          <cell r="X17">
            <v>1000000</v>
          </cell>
          <cell r="Y17">
            <v>0</v>
          </cell>
        </row>
        <row r="18">
          <cell r="A18">
            <v>10</v>
          </cell>
          <cell r="B18">
            <v>12201</v>
          </cell>
          <cell r="C18" t="str">
            <v>Prepayment Work Permit</v>
          </cell>
          <cell r="D18">
            <v>15747900</v>
          </cell>
          <cell r="E18">
            <v>0</v>
          </cell>
          <cell r="F18">
            <v>0</v>
          </cell>
          <cell r="G18">
            <v>0</v>
          </cell>
          <cell r="H18">
            <v>0</v>
          </cell>
          <cell r="I18">
            <v>0</v>
          </cell>
          <cell r="J18">
            <v>0</v>
          </cell>
          <cell r="K18">
            <v>0</v>
          </cell>
          <cell r="L18">
            <v>0</v>
          </cell>
          <cell r="M18">
            <v>0</v>
          </cell>
          <cell r="N18">
            <v>0</v>
          </cell>
          <cell r="O18">
            <v>0</v>
          </cell>
          <cell r="P18">
            <v>15747900</v>
          </cell>
          <cell r="Q18">
            <v>0</v>
          </cell>
          <cell r="T18">
            <v>15747900</v>
          </cell>
          <cell r="U18">
            <v>0</v>
          </cell>
          <cell r="V18">
            <v>0</v>
          </cell>
          <cell r="W18">
            <v>0</v>
          </cell>
          <cell r="X18">
            <v>15747900</v>
          </cell>
          <cell r="Y18">
            <v>0</v>
          </cell>
        </row>
        <row r="19">
          <cell r="A19">
            <v>11</v>
          </cell>
          <cell r="B19">
            <v>12202</v>
          </cell>
          <cell r="C19" t="str">
            <v>Prepayment Expense</v>
          </cell>
          <cell r="D19">
            <v>0</v>
          </cell>
          <cell r="E19">
            <v>0</v>
          </cell>
          <cell r="F19">
            <v>2700000</v>
          </cell>
          <cell r="G19">
            <v>0</v>
          </cell>
          <cell r="H19">
            <v>52500000</v>
          </cell>
          <cell r="I19">
            <v>0</v>
          </cell>
          <cell r="J19">
            <v>75500000</v>
          </cell>
          <cell r="K19">
            <v>0</v>
          </cell>
          <cell r="L19">
            <v>61501042</v>
          </cell>
          <cell r="M19">
            <v>0</v>
          </cell>
          <cell r="N19">
            <v>0</v>
          </cell>
          <cell r="O19">
            <v>0</v>
          </cell>
          <cell r="P19">
            <v>192201042</v>
          </cell>
          <cell r="Q19">
            <v>0</v>
          </cell>
          <cell r="T19">
            <v>192201042</v>
          </cell>
          <cell r="U19">
            <v>0</v>
          </cell>
          <cell r="V19">
            <v>0</v>
          </cell>
          <cell r="W19">
            <v>0</v>
          </cell>
          <cell r="X19">
            <v>192201042</v>
          </cell>
          <cell r="Y19">
            <v>0</v>
          </cell>
        </row>
        <row r="20">
          <cell r="A20">
            <v>12</v>
          </cell>
          <cell r="B20">
            <v>12301</v>
          </cell>
          <cell r="C20" t="str">
            <v>Deposit</v>
          </cell>
          <cell r="D20">
            <v>481705883</v>
          </cell>
          <cell r="E20">
            <v>0</v>
          </cell>
          <cell r="F20">
            <v>2300000</v>
          </cell>
          <cell r="G20">
            <v>0</v>
          </cell>
          <cell r="H20">
            <v>5000000</v>
          </cell>
          <cell r="I20">
            <v>0</v>
          </cell>
          <cell r="J20">
            <v>0</v>
          </cell>
          <cell r="K20">
            <v>0</v>
          </cell>
          <cell r="L20">
            <v>0</v>
          </cell>
          <cell r="M20">
            <v>0</v>
          </cell>
          <cell r="N20">
            <v>0</v>
          </cell>
          <cell r="O20">
            <v>0</v>
          </cell>
          <cell r="P20">
            <v>489005883</v>
          </cell>
          <cell r="Q20">
            <v>0</v>
          </cell>
          <cell r="T20">
            <v>489005883</v>
          </cell>
          <cell r="U20">
            <v>0</v>
          </cell>
          <cell r="V20">
            <v>0</v>
          </cell>
          <cell r="W20">
            <v>0</v>
          </cell>
          <cell r="X20">
            <v>489005883</v>
          </cell>
          <cell r="Y20">
            <v>0</v>
          </cell>
        </row>
        <row r="21">
          <cell r="A21">
            <v>13</v>
          </cell>
          <cell r="B21">
            <v>13101</v>
          </cell>
          <cell r="C21" t="str">
            <v>Trade Debtor - Singapore Valve &amp; Fitting Pte Ltd</v>
          </cell>
          <cell r="D21">
            <v>0</v>
          </cell>
          <cell r="E21">
            <v>0</v>
          </cell>
          <cell r="F21">
            <v>0</v>
          </cell>
          <cell r="G21">
            <v>0</v>
          </cell>
          <cell r="H21">
            <v>0</v>
          </cell>
          <cell r="I21">
            <v>0</v>
          </cell>
          <cell r="J21">
            <v>0</v>
          </cell>
          <cell r="K21">
            <v>0</v>
          </cell>
          <cell r="L21">
            <v>0</v>
          </cell>
          <cell r="M21">
            <v>0</v>
          </cell>
          <cell r="N21">
            <v>0</v>
          </cell>
          <cell r="O21">
            <v>0</v>
          </cell>
          <cell r="P21">
            <v>0</v>
          </cell>
          <cell r="Q21">
            <v>0</v>
          </cell>
          <cell r="T21">
            <v>0</v>
          </cell>
          <cell r="U21">
            <v>0</v>
          </cell>
          <cell r="V21">
            <v>0</v>
          </cell>
          <cell r="W21">
            <v>0</v>
          </cell>
          <cell r="X21">
            <v>0</v>
          </cell>
          <cell r="Y21">
            <v>0</v>
          </cell>
        </row>
        <row r="22">
          <cell r="A22">
            <v>14</v>
          </cell>
          <cell r="B22">
            <v>13102</v>
          </cell>
          <cell r="C22" t="str">
            <v>Trade Debtor - VAF (M) SDN BHD</v>
          </cell>
          <cell r="D22">
            <v>62308464</v>
          </cell>
          <cell r="E22">
            <v>0</v>
          </cell>
          <cell r="F22">
            <v>0</v>
          </cell>
          <cell r="G22">
            <v>0</v>
          </cell>
          <cell r="H22">
            <v>0</v>
          </cell>
          <cell r="I22">
            <v>0</v>
          </cell>
          <cell r="J22">
            <v>0</v>
          </cell>
          <cell r="K22">
            <v>0</v>
          </cell>
          <cell r="L22">
            <v>0</v>
          </cell>
          <cell r="M22">
            <v>0</v>
          </cell>
          <cell r="N22">
            <v>0</v>
          </cell>
          <cell r="O22">
            <v>0</v>
          </cell>
          <cell r="P22">
            <v>62308464</v>
          </cell>
          <cell r="Q22">
            <v>0</v>
          </cell>
          <cell r="T22">
            <v>62308464</v>
          </cell>
          <cell r="U22">
            <v>0</v>
          </cell>
          <cell r="V22">
            <v>0</v>
          </cell>
          <cell r="W22">
            <v>0</v>
          </cell>
          <cell r="X22">
            <v>62308464</v>
          </cell>
          <cell r="Y22">
            <v>0</v>
          </cell>
        </row>
        <row r="23">
          <cell r="A23">
            <v>15</v>
          </cell>
          <cell r="B23">
            <v>13103</v>
          </cell>
          <cell r="C23" t="str">
            <v>Trade Debtor - PT ZC Industries - Jakarta</v>
          </cell>
          <cell r="D23">
            <v>347351714</v>
          </cell>
          <cell r="E23">
            <v>0</v>
          </cell>
          <cell r="F23">
            <v>0</v>
          </cell>
          <cell r="G23">
            <v>0</v>
          </cell>
          <cell r="H23">
            <v>0</v>
          </cell>
          <cell r="I23">
            <v>0</v>
          </cell>
          <cell r="J23">
            <v>0</v>
          </cell>
          <cell r="K23">
            <v>0</v>
          </cell>
          <cell r="L23">
            <v>0</v>
          </cell>
          <cell r="M23">
            <v>0</v>
          </cell>
          <cell r="N23">
            <v>0</v>
          </cell>
          <cell r="O23">
            <v>0</v>
          </cell>
          <cell r="P23">
            <v>347351714</v>
          </cell>
          <cell r="Q23">
            <v>0</v>
          </cell>
          <cell r="R23">
            <v>-347351713.99999994</v>
          </cell>
          <cell r="T23">
            <v>0</v>
          </cell>
          <cell r="U23">
            <v>0</v>
          </cell>
          <cell r="V23">
            <v>54963965</v>
          </cell>
          <cell r="W23">
            <v>54963965</v>
          </cell>
          <cell r="X23">
            <v>0</v>
          </cell>
          <cell r="Y23">
            <v>0</v>
          </cell>
        </row>
        <row r="24">
          <cell r="A24">
            <v>16</v>
          </cell>
          <cell r="B24">
            <v>13104</v>
          </cell>
          <cell r="C24" t="str">
            <v>Trade Debtor - PT ZC Industries - Surabaya</v>
          </cell>
          <cell r="D24">
            <v>0</v>
          </cell>
          <cell r="E24">
            <v>0</v>
          </cell>
          <cell r="F24">
            <v>0</v>
          </cell>
          <cell r="G24">
            <v>0</v>
          </cell>
          <cell r="H24">
            <v>0</v>
          </cell>
          <cell r="I24">
            <v>0</v>
          </cell>
          <cell r="J24">
            <v>0</v>
          </cell>
          <cell r="K24">
            <v>0</v>
          </cell>
          <cell r="L24">
            <v>0</v>
          </cell>
          <cell r="M24">
            <v>0</v>
          </cell>
          <cell r="N24">
            <v>0</v>
          </cell>
          <cell r="O24">
            <v>0</v>
          </cell>
          <cell r="P24">
            <v>0</v>
          </cell>
          <cell r="Q24">
            <v>0</v>
          </cell>
          <cell r="T24">
            <v>0</v>
          </cell>
          <cell r="U24">
            <v>0</v>
          </cell>
          <cell r="V24">
            <v>0</v>
          </cell>
          <cell r="W24">
            <v>0</v>
          </cell>
          <cell r="X24">
            <v>0</v>
          </cell>
          <cell r="Y24">
            <v>0</v>
          </cell>
        </row>
        <row r="25">
          <cell r="A25">
            <v>17</v>
          </cell>
          <cell r="B25">
            <v>13105</v>
          </cell>
          <cell r="C25" t="str">
            <v>Trade Debtor - PT ZC Industries - Pekanbaru</v>
          </cell>
          <cell r="D25">
            <v>0</v>
          </cell>
          <cell r="E25">
            <v>0</v>
          </cell>
          <cell r="F25">
            <v>0</v>
          </cell>
          <cell r="G25">
            <v>0</v>
          </cell>
          <cell r="H25">
            <v>0</v>
          </cell>
          <cell r="I25">
            <v>0</v>
          </cell>
          <cell r="J25">
            <v>0</v>
          </cell>
          <cell r="K25">
            <v>0</v>
          </cell>
          <cell r="L25">
            <v>0</v>
          </cell>
          <cell r="M25">
            <v>0</v>
          </cell>
          <cell r="N25">
            <v>0</v>
          </cell>
          <cell r="O25">
            <v>0</v>
          </cell>
          <cell r="P25">
            <v>0</v>
          </cell>
          <cell r="Q25">
            <v>0</v>
          </cell>
          <cell r="T25">
            <v>0</v>
          </cell>
          <cell r="U25">
            <v>0</v>
          </cell>
          <cell r="V25">
            <v>0</v>
          </cell>
          <cell r="W25">
            <v>0</v>
          </cell>
          <cell r="X25">
            <v>0</v>
          </cell>
          <cell r="Y25">
            <v>0</v>
          </cell>
        </row>
        <row r="26">
          <cell r="A26">
            <v>18</v>
          </cell>
          <cell r="B26">
            <v>13106</v>
          </cell>
          <cell r="C26" t="str">
            <v>Trade Debtor - PT ZC Industries - Palembang</v>
          </cell>
          <cell r="D26">
            <v>0</v>
          </cell>
          <cell r="E26">
            <v>0</v>
          </cell>
          <cell r="F26">
            <v>0</v>
          </cell>
          <cell r="G26">
            <v>0</v>
          </cell>
          <cell r="H26">
            <v>0</v>
          </cell>
          <cell r="I26">
            <v>0</v>
          </cell>
          <cell r="J26">
            <v>0</v>
          </cell>
          <cell r="K26">
            <v>0</v>
          </cell>
          <cell r="L26">
            <v>0</v>
          </cell>
          <cell r="M26">
            <v>0</v>
          </cell>
          <cell r="N26">
            <v>0</v>
          </cell>
          <cell r="O26">
            <v>0</v>
          </cell>
          <cell r="P26">
            <v>0</v>
          </cell>
          <cell r="Q26">
            <v>0</v>
          </cell>
          <cell r="T26">
            <v>0</v>
          </cell>
          <cell r="U26">
            <v>0</v>
          </cell>
          <cell r="V26">
            <v>0</v>
          </cell>
          <cell r="W26">
            <v>0</v>
          </cell>
          <cell r="X26">
            <v>0</v>
          </cell>
          <cell r="Y26">
            <v>0</v>
          </cell>
        </row>
        <row r="27">
          <cell r="A27">
            <v>19</v>
          </cell>
          <cell r="B27">
            <v>13107</v>
          </cell>
          <cell r="C27" t="str">
            <v>Trade Debtor - PT ZC Industries - Bontang</v>
          </cell>
          <cell r="D27">
            <v>0</v>
          </cell>
          <cell r="E27">
            <v>0</v>
          </cell>
          <cell r="F27">
            <v>0</v>
          </cell>
          <cell r="G27">
            <v>0</v>
          </cell>
          <cell r="H27">
            <v>0</v>
          </cell>
          <cell r="I27">
            <v>0</v>
          </cell>
          <cell r="J27">
            <v>0</v>
          </cell>
          <cell r="K27">
            <v>0</v>
          </cell>
          <cell r="L27">
            <v>0</v>
          </cell>
          <cell r="M27">
            <v>0</v>
          </cell>
          <cell r="N27">
            <v>0</v>
          </cell>
          <cell r="O27">
            <v>0</v>
          </cell>
          <cell r="P27">
            <v>0</v>
          </cell>
          <cell r="Q27">
            <v>0</v>
          </cell>
          <cell r="T27">
            <v>0</v>
          </cell>
          <cell r="U27">
            <v>0</v>
          </cell>
          <cell r="V27">
            <v>0</v>
          </cell>
          <cell r="W27">
            <v>0</v>
          </cell>
          <cell r="X27">
            <v>0</v>
          </cell>
          <cell r="Y27">
            <v>0</v>
          </cell>
        </row>
        <row r="28">
          <cell r="A28">
            <v>20</v>
          </cell>
          <cell r="B28">
            <v>13151</v>
          </cell>
          <cell r="C28" t="str">
            <v>Non Trade Debtor - VAF (M) SDN BHD</v>
          </cell>
          <cell r="D28">
            <v>4019208</v>
          </cell>
          <cell r="E28">
            <v>0</v>
          </cell>
          <cell r="F28">
            <v>0</v>
          </cell>
          <cell r="G28">
            <v>0</v>
          </cell>
          <cell r="H28">
            <v>0</v>
          </cell>
          <cell r="I28">
            <v>0</v>
          </cell>
          <cell r="J28">
            <v>0</v>
          </cell>
          <cell r="K28">
            <v>0</v>
          </cell>
          <cell r="L28">
            <v>0</v>
          </cell>
          <cell r="M28">
            <v>0</v>
          </cell>
          <cell r="N28">
            <v>0</v>
          </cell>
          <cell r="O28">
            <v>0</v>
          </cell>
          <cell r="P28">
            <v>4019208</v>
          </cell>
          <cell r="Q28">
            <v>0</v>
          </cell>
          <cell r="T28">
            <v>4019208</v>
          </cell>
          <cell r="U28">
            <v>0</v>
          </cell>
          <cell r="V28">
            <v>0</v>
          </cell>
          <cell r="W28">
            <v>0</v>
          </cell>
          <cell r="X28">
            <v>4019208</v>
          </cell>
          <cell r="Y28">
            <v>0</v>
          </cell>
        </row>
        <row r="29">
          <cell r="A29">
            <v>21</v>
          </cell>
          <cell r="B29">
            <v>13152</v>
          </cell>
          <cell r="C29" t="str">
            <v>Non Trade Debtor - PT ZC Industries - Jakarta</v>
          </cell>
          <cell r="D29">
            <v>12919541</v>
          </cell>
          <cell r="E29">
            <v>0</v>
          </cell>
          <cell r="F29">
            <v>0</v>
          </cell>
          <cell r="G29">
            <v>0</v>
          </cell>
          <cell r="H29">
            <v>0</v>
          </cell>
          <cell r="I29">
            <v>0</v>
          </cell>
          <cell r="J29">
            <v>0</v>
          </cell>
          <cell r="K29">
            <v>0</v>
          </cell>
          <cell r="L29">
            <v>0</v>
          </cell>
          <cell r="M29">
            <v>0</v>
          </cell>
          <cell r="N29">
            <v>0</v>
          </cell>
          <cell r="O29">
            <v>0</v>
          </cell>
          <cell r="P29">
            <v>12919541</v>
          </cell>
          <cell r="Q29">
            <v>0</v>
          </cell>
          <cell r="R29">
            <v>-12919541</v>
          </cell>
          <cell r="T29">
            <v>0</v>
          </cell>
          <cell r="U29">
            <v>0</v>
          </cell>
          <cell r="V29">
            <v>0</v>
          </cell>
          <cell r="W29">
            <v>0</v>
          </cell>
          <cell r="X29">
            <v>0</v>
          </cell>
          <cell r="Y29">
            <v>0</v>
          </cell>
        </row>
        <row r="30">
          <cell r="A30">
            <v>22</v>
          </cell>
          <cell r="B30">
            <v>13153</v>
          </cell>
          <cell r="C30" t="str">
            <v>Non Trade Debtor - PT ZC Industries - Surabaya</v>
          </cell>
          <cell r="D30">
            <v>114479000</v>
          </cell>
          <cell r="E30">
            <v>0</v>
          </cell>
          <cell r="F30">
            <v>0</v>
          </cell>
          <cell r="G30">
            <v>0</v>
          </cell>
          <cell r="H30">
            <v>0</v>
          </cell>
          <cell r="I30">
            <v>0</v>
          </cell>
          <cell r="J30">
            <v>0</v>
          </cell>
          <cell r="K30">
            <v>0</v>
          </cell>
          <cell r="L30">
            <v>0</v>
          </cell>
          <cell r="M30">
            <v>0</v>
          </cell>
          <cell r="N30">
            <v>0</v>
          </cell>
          <cell r="O30">
            <v>0</v>
          </cell>
          <cell r="P30">
            <v>114479000</v>
          </cell>
          <cell r="Q30">
            <v>0</v>
          </cell>
          <cell r="R30">
            <v>-114479000</v>
          </cell>
          <cell r="T30">
            <v>0</v>
          </cell>
          <cell r="U30">
            <v>0</v>
          </cell>
          <cell r="V30">
            <v>0</v>
          </cell>
          <cell r="W30">
            <v>0</v>
          </cell>
          <cell r="X30">
            <v>0</v>
          </cell>
          <cell r="Y30">
            <v>0</v>
          </cell>
        </row>
        <row r="31">
          <cell r="A31">
            <v>23</v>
          </cell>
          <cell r="B31">
            <v>13154</v>
          </cell>
          <cell r="C31" t="str">
            <v>Non Trade Debtor - PT ZC Industries - Pekanbaru</v>
          </cell>
          <cell r="D31">
            <v>104000000</v>
          </cell>
          <cell r="E31">
            <v>0</v>
          </cell>
          <cell r="F31">
            <v>0</v>
          </cell>
          <cell r="G31">
            <v>0</v>
          </cell>
          <cell r="H31">
            <v>0</v>
          </cell>
          <cell r="I31">
            <v>0</v>
          </cell>
          <cell r="J31">
            <v>0</v>
          </cell>
          <cell r="K31">
            <v>0</v>
          </cell>
          <cell r="L31">
            <v>0</v>
          </cell>
          <cell r="M31">
            <v>0</v>
          </cell>
          <cell r="N31">
            <v>0</v>
          </cell>
          <cell r="O31">
            <v>0</v>
          </cell>
          <cell r="P31">
            <v>104000000</v>
          </cell>
          <cell r="Q31">
            <v>0</v>
          </cell>
          <cell r="R31">
            <v>-104000000</v>
          </cell>
          <cell r="T31">
            <v>0</v>
          </cell>
          <cell r="U31">
            <v>0</v>
          </cell>
          <cell r="V31">
            <v>0</v>
          </cell>
          <cell r="W31">
            <v>0</v>
          </cell>
          <cell r="X31">
            <v>0</v>
          </cell>
          <cell r="Y31">
            <v>0</v>
          </cell>
        </row>
        <row r="32">
          <cell r="A32">
            <v>24</v>
          </cell>
          <cell r="B32">
            <v>13155</v>
          </cell>
          <cell r="C32" t="str">
            <v>Non Trade Debtor - PT ZC Industries - Palembang</v>
          </cell>
          <cell r="D32">
            <v>115000000</v>
          </cell>
          <cell r="E32">
            <v>0</v>
          </cell>
          <cell r="F32">
            <v>0</v>
          </cell>
          <cell r="G32">
            <v>0</v>
          </cell>
          <cell r="H32">
            <v>0</v>
          </cell>
          <cell r="I32">
            <v>0</v>
          </cell>
          <cell r="J32">
            <v>0</v>
          </cell>
          <cell r="K32">
            <v>0</v>
          </cell>
          <cell r="L32">
            <v>0</v>
          </cell>
          <cell r="M32">
            <v>0</v>
          </cell>
          <cell r="N32">
            <v>0</v>
          </cell>
          <cell r="O32">
            <v>0</v>
          </cell>
          <cell r="P32">
            <v>115000000</v>
          </cell>
          <cell r="Q32">
            <v>0</v>
          </cell>
          <cell r="R32">
            <v>-115000000</v>
          </cell>
          <cell r="T32">
            <v>0</v>
          </cell>
          <cell r="U32">
            <v>0</v>
          </cell>
          <cell r="V32">
            <v>0</v>
          </cell>
          <cell r="W32">
            <v>0</v>
          </cell>
          <cell r="X32">
            <v>0</v>
          </cell>
          <cell r="Y32">
            <v>0</v>
          </cell>
        </row>
        <row r="33">
          <cell r="A33">
            <v>25</v>
          </cell>
          <cell r="B33">
            <v>13156</v>
          </cell>
          <cell r="C33" t="str">
            <v>Non Trade Debtor - PT ZC Industries - Bontang</v>
          </cell>
          <cell r="D33">
            <v>12000000</v>
          </cell>
          <cell r="E33">
            <v>0</v>
          </cell>
          <cell r="F33">
            <v>0</v>
          </cell>
          <cell r="G33">
            <v>0</v>
          </cell>
          <cell r="H33">
            <v>0</v>
          </cell>
          <cell r="I33">
            <v>0</v>
          </cell>
          <cell r="J33">
            <v>0</v>
          </cell>
          <cell r="K33">
            <v>0</v>
          </cell>
          <cell r="L33">
            <v>0</v>
          </cell>
          <cell r="M33">
            <v>0</v>
          </cell>
          <cell r="N33">
            <v>0</v>
          </cell>
          <cell r="O33">
            <v>0</v>
          </cell>
          <cell r="P33">
            <v>12000000</v>
          </cell>
          <cell r="Q33">
            <v>0</v>
          </cell>
          <cell r="R33">
            <v>-12000000</v>
          </cell>
          <cell r="T33">
            <v>0</v>
          </cell>
          <cell r="U33">
            <v>0</v>
          </cell>
          <cell r="V33">
            <v>0</v>
          </cell>
          <cell r="W33">
            <v>0</v>
          </cell>
          <cell r="X33">
            <v>0</v>
          </cell>
          <cell r="Y33">
            <v>0</v>
          </cell>
        </row>
        <row r="34">
          <cell r="A34">
            <v>26</v>
          </cell>
          <cell r="B34">
            <v>13201</v>
          </cell>
          <cell r="C34" t="str">
            <v>Trade Debtor Other 3rd Party - IDR</v>
          </cell>
          <cell r="D34">
            <v>30699300</v>
          </cell>
          <cell r="E34">
            <v>0</v>
          </cell>
          <cell r="F34">
            <v>0</v>
          </cell>
          <cell r="G34">
            <v>0</v>
          </cell>
          <cell r="H34">
            <v>0</v>
          </cell>
          <cell r="I34">
            <v>0</v>
          </cell>
          <cell r="J34">
            <v>0</v>
          </cell>
          <cell r="K34">
            <v>0</v>
          </cell>
          <cell r="L34">
            <v>0</v>
          </cell>
          <cell r="M34">
            <v>0</v>
          </cell>
          <cell r="N34">
            <v>0</v>
          </cell>
          <cell r="O34">
            <v>0</v>
          </cell>
          <cell r="P34">
            <v>30699300</v>
          </cell>
          <cell r="Q34">
            <v>0</v>
          </cell>
          <cell r="T34">
            <v>30699300</v>
          </cell>
          <cell r="U34">
            <v>0</v>
          </cell>
          <cell r="V34">
            <v>0</v>
          </cell>
          <cell r="W34">
            <v>0</v>
          </cell>
          <cell r="X34">
            <v>30699300</v>
          </cell>
          <cell r="Y34">
            <v>0</v>
          </cell>
        </row>
        <row r="35">
          <cell r="A35">
            <v>27</v>
          </cell>
          <cell r="B35">
            <v>13202</v>
          </cell>
          <cell r="C35" t="str">
            <v>Trade Debtor Other 3rd Party - SGD</v>
          </cell>
          <cell r="D35">
            <v>0</v>
          </cell>
          <cell r="E35">
            <v>0</v>
          </cell>
          <cell r="F35">
            <v>0</v>
          </cell>
          <cell r="G35">
            <v>0</v>
          </cell>
          <cell r="H35">
            <v>0</v>
          </cell>
          <cell r="I35">
            <v>0</v>
          </cell>
          <cell r="J35">
            <v>0</v>
          </cell>
          <cell r="K35">
            <v>0</v>
          </cell>
          <cell r="L35">
            <v>0</v>
          </cell>
          <cell r="M35">
            <v>0</v>
          </cell>
          <cell r="N35">
            <v>0</v>
          </cell>
          <cell r="O35">
            <v>0</v>
          </cell>
          <cell r="P35">
            <v>0</v>
          </cell>
          <cell r="Q35">
            <v>0</v>
          </cell>
          <cell r="T35">
            <v>0</v>
          </cell>
          <cell r="U35">
            <v>0</v>
          </cell>
          <cell r="V35">
            <v>0</v>
          </cell>
          <cell r="W35">
            <v>0</v>
          </cell>
          <cell r="X35">
            <v>0</v>
          </cell>
          <cell r="Y35">
            <v>0</v>
          </cell>
        </row>
        <row r="36">
          <cell r="A36">
            <v>28</v>
          </cell>
          <cell r="B36">
            <v>13203</v>
          </cell>
          <cell r="C36" t="str">
            <v>Trade Debtor Other 3rd Party - USD</v>
          </cell>
          <cell r="D36">
            <v>0</v>
          </cell>
          <cell r="E36">
            <v>0</v>
          </cell>
          <cell r="F36">
            <v>0</v>
          </cell>
          <cell r="G36">
            <v>0</v>
          </cell>
          <cell r="H36">
            <v>0</v>
          </cell>
          <cell r="I36">
            <v>0</v>
          </cell>
          <cell r="J36">
            <v>0</v>
          </cell>
          <cell r="K36">
            <v>0</v>
          </cell>
          <cell r="L36">
            <v>0</v>
          </cell>
          <cell r="M36">
            <v>0</v>
          </cell>
          <cell r="N36">
            <v>0</v>
          </cell>
          <cell r="O36">
            <v>0</v>
          </cell>
          <cell r="P36">
            <v>0</v>
          </cell>
          <cell r="Q36">
            <v>0</v>
          </cell>
          <cell r="T36">
            <v>0</v>
          </cell>
          <cell r="U36">
            <v>0</v>
          </cell>
          <cell r="V36">
            <v>0</v>
          </cell>
          <cell r="W36">
            <v>0</v>
          </cell>
          <cell r="X36">
            <v>0</v>
          </cell>
          <cell r="Y36">
            <v>0</v>
          </cell>
        </row>
        <row r="37">
          <cell r="A37">
            <v>29</v>
          </cell>
          <cell r="B37">
            <v>13299</v>
          </cell>
          <cell r="C37" t="str">
            <v>Trade Debtor Other - Staff Loan</v>
          </cell>
          <cell r="D37">
            <v>1465671</v>
          </cell>
          <cell r="E37">
            <v>0</v>
          </cell>
          <cell r="F37">
            <v>0</v>
          </cell>
          <cell r="G37">
            <v>0</v>
          </cell>
          <cell r="H37">
            <v>0</v>
          </cell>
          <cell r="I37">
            <v>0</v>
          </cell>
          <cell r="J37">
            <v>0</v>
          </cell>
          <cell r="K37">
            <v>0</v>
          </cell>
          <cell r="L37">
            <v>0</v>
          </cell>
          <cell r="M37">
            <v>0</v>
          </cell>
          <cell r="N37">
            <v>0</v>
          </cell>
          <cell r="O37">
            <v>0</v>
          </cell>
          <cell r="P37">
            <v>1465671</v>
          </cell>
          <cell r="Q37">
            <v>0</v>
          </cell>
          <cell r="T37">
            <v>1465671</v>
          </cell>
          <cell r="U37">
            <v>0</v>
          </cell>
          <cell r="V37">
            <v>0</v>
          </cell>
          <cell r="W37">
            <v>0</v>
          </cell>
          <cell r="X37">
            <v>1465671</v>
          </cell>
          <cell r="Y37">
            <v>0</v>
          </cell>
        </row>
        <row r="38">
          <cell r="A38">
            <v>30</v>
          </cell>
          <cell r="B38">
            <v>13301</v>
          </cell>
          <cell r="C38" t="str">
            <v>Trade Debtor 3rd Party - IDR</v>
          </cell>
          <cell r="D38">
            <v>17731921</v>
          </cell>
          <cell r="E38">
            <v>0</v>
          </cell>
          <cell r="F38">
            <v>0</v>
          </cell>
          <cell r="G38">
            <v>116578020</v>
          </cell>
          <cell r="H38">
            <v>0</v>
          </cell>
          <cell r="I38">
            <v>0</v>
          </cell>
          <cell r="J38">
            <v>0</v>
          </cell>
          <cell r="K38">
            <v>0</v>
          </cell>
          <cell r="L38">
            <v>0</v>
          </cell>
          <cell r="M38">
            <v>0</v>
          </cell>
          <cell r="N38">
            <v>0</v>
          </cell>
          <cell r="O38">
            <v>0</v>
          </cell>
          <cell r="P38">
            <v>17731921</v>
          </cell>
          <cell r="Q38">
            <v>116578020</v>
          </cell>
          <cell r="T38">
            <v>0</v>
          </cell>
          <cell r="U38">
            <v>98846099</v>
          </cell>
          <cell r="V38">
            <v>130000000</v>
          </cell>
          <cell r="W38">
            <v>0</v>
          </cell>
          <cell r="X38">
            <v>31153901</v>
          </cell>
          <cell r="Y38">
            <v>0</v>
          </cell>
        </row>
        <row r="39">
          <cell r="A39">
            <v>31</v>
          </cell>
          <cell r="B39">
            <v>13302</v>
          </cell>
          <cell r="C39" t="str">
            <v>Trade Debtor 3rd Party - SGD</v>
          </cell>
          <cell r="D39">
            <v>23593421</v>
          </cell>
          <cell r="E39">
            <v>0</v>
          </cell>
          <cell r="F39">
            <v>0</v>
          </cell>
          <cell r="G39">
            <v>0</v>
          </cell>
          <cell r="H39">
            <v>0</v>
          </cell>
          <cell r="I39">
            <v>0</v>
          </cell>
          <cell r="J39">
            <v>0</v>
          </cell>
          <cell r="K39">
            <v>0</v>
          </cell>
          <cell r="L39">
            <v>0</v>
          </cell>
          <cell r="M39">
            <v>0</v>
          </cell>
          <cell r="N39">
            <v>0</v>
          </cell>
          <cell r="O39">
            <v>0</v>
          </cell>
          <cell r="P39">
            <v>23593421</v>
          </cell>
          <cell r="Q39">
            <v>0</v>
          </cell>
          <cell r="T39">
            <v>23593421</v>
          </cell>
          <cell r="U39">
            <v>0</v>
          </cell>
          <cell r="V39">
            <v>0</v>
          </cell>
          <cell r="W39">
            <v>0</v>
          </cell>
          <cell r="X39">
            <v>23593421</v>
          </cell>
          <cell r="Y39">
            <v>0</v>
          </cell>
        </row>
        <row r="40">
          <cell r="A40">
            <v>32</v>
          </cell>
          <cell r="B40">
            <v>13303</v>
          </cell>
          <cell r="C40" t="str">
            <v>Trade Debtor 3rd Party - USD</v>
          </cell>
          <cell r="D40">
            <v>9647385637</v>
          </cell>
          <cell r="E40">
            <v>0</v>
          </cell>
          <cell r="F40">
            <v>14006376</v>
          </cell>
          <cell r="G40">
            <v>0</v>
          </cell>
          <cell r="H40">
            <v>0</v>
          </cell>
          <cell r="I40">
            <v>0</v>
          </cell>
          <cell r="J40">
            <v>0</v>
          </cell>
          <cell r="K40">
            <v>0</v>
          </cell>
          <cell r="L40">
            <v>0</v>
          </cell>
          <cell r="M40">
            <v>0</v>
          </cell>
          <cell r="N40">
            <v>0</v>
          </cell>
          <cell r="O40">
            <v>0</v>
          </cell>
          <cell r="P40">
            <v>9661392013</v>
          </cell>
          <cell r="Q40">
            <v>0</v>
          </cell>
          <cell r="T40">
            <v>9661392013</v>
          </cell>
          <cell r="U40">
            <v>0</v>
          </cell>
          <cell r="V40">
            <v>43685372</v>
          </cell>
          <cell r="W40">
            <v>0</v>
          </cell>
          <cell r="X40">
            <v>9705077385</v>
          </cell>
          <cell r="Y40">
            <v>0</v>
          </cell>
        </row>
        <row r="41">
          <cell r="A41">
            <v>33</v>
          </cell>
          <cell r="B41">
            <v>13999</v>
          </cell>
          <cell r="C41" t="str">
            <v>Provision for Doubtful Debt</v>
          </cell>
          <cell r="D41">
            <v>0</v>
          </cell>
          <cell r="E41">
            <v>0</v>
          </cell>
          <cell r="F41">
            <v>0</v>
          </cell>
          <cell r="G41">
            <v>0</v>
          </cell>
          <cell r="H41">
            <v>0</v>
          </cell>
          <cell r="I41">
            <v>0</v>
          </cell>
          <cell r="J41">
            <v>0</v>
          </cell>
          <cell r="K41">
            <v>0</v>
          </cell>
          <cell r="L41">
            <v>0</v>
          </cell>
          <cell r="M41">
            <v>0</v>
          </cell>
          <cell r="N41">
            <v>0</v>
          </cell>
          <cell r="O41">
            <v>0</v>
          </cell>
          <cell r="P41">
            <v>0</v>
          </cell>
          <cell r="Q41">
            <v>0</v>
          </cell>
          <cell r="T41">
            <v>0</v>
          </cell>
          <cell r="U41">
            <v>0</v>
          </cell>
          <cell r="V41">
            <v>0</v>
          </cell>
          <cell r="W41">
            <v>0</v>
          </cell>
          <cell r="X41">
            <v>0</v>
          </cell>
          <cell r="Y41">
            <v>0</v>
          </cell>
        </row>
        <row r="42">
          <cell r="A42">
            <v>34</v>
          </cell>
          <cell r="B42">
            <v>14100</v>
          </cell>
          <cell r="C42" t="str">
            <v>Stock</v>
          </cell>
          <cell r="D42">
            <v>46848751814</v>
          </cell>
          <cell r="E42">
            <v>0</v>
          </cell>
          <cell r="F42">
            <v>368517198</v>
          </cell>
          <cell r="G42">
            <v>0</v>
          </cell>
          <cell r="H42">
            <v>0</v>
          </cell>
          <cell r="I42">
            <v>0</v>
          </cell>
          <cell r="J42">
            <v>0</v>
          </cell>
          <cell r="K42">
            <v>0</v>
          </cell>
          <cell r="L42">
            <v>0</v>
          </cell>
          <cell r="M42">
            <v>0</v>
          </cell>
          <cell r="N42">
            <v>0</v>
          </cell>
          <cell r="O42">
            <v>0</v>
          </cell>
          <cell r="P42">
            <v>47217269012</v>
          </cell>
          <cell r="Q42">
            <v>0</v>
          </cell>
          <cell r="T42">
            <v>47217269012</v>
          </cell>
          <cell r="U42">
            <v>0</v>
          </cell>
          <cell r="V42">
            <v>0</v>
          </cell>
          <cell r="W42">
            <v>82539490</v>
          </cell>
          <cell r="X42">
            <v>47134729522</v>
          </cell>
          <cell r="Y42">
            <v>0</v>
          </cell>
        </row>
        <row r="43">
          <cell r="A43">
            <v>35</v>
          </cell>
          <cell r="B43">
            <v>14200</v>
          </cell>
          <cell r="C43" t="str">
            <v>Stock in Transit</v>
          </cell>
          <cell r="D43">
            <v>0</v>
          </cell>
          <cell r="E43">
            <v>0</v>
          </cell>
          <cell r="F43">
            <v>0</v>
          </cell>
          <cell r="G43">
            <v>0</v>
          </cell>
          <cell r="H43">
            <v>0</v>
          </cell>
          <cell r="I43">
            <v>0</v>
          </cell>
          <cell r="J43">
            <v>0</v>
          </cell>
          <cell r="K43">
            <v>0</v>
          </cell>
          <cell r="L43">
            <v>0</v>
          </cell>
          <cell r="M43">
            <v>0</v>
          </cell>
          <cell r="N43">
            <v>0</v>
          </cell>
          <cell r="O43">
            <v>0</v>
          </cell>
          <cell r="P43">
            <v>0</v>
          </cell>
          <cell r="Q43">
            <v>0</v>
          </cell>
          <cell r="T43">
            <v>0</v>
          </cell>
          <cell r="U43">
            <v>0</v>
          </cell>
          <cell r="V43">
            <v>0</v>
          </cell>
          <cell r="W43">
            <v>0</v>
          </cell>
          <cell r="X43">
            <v>0</v>
          </cell>
          <cell r="Y43">
            <v>0</v>
          </cell>
        </row>
        <row r="44">
          <cell r="A44">
            <v>36</v>
          </cell>
          <cell r="B44">
            <v>14999</v>
          </cell>
          <cell r="C44" t="str">
            <v>Provision for Obsolate Stock</v>
          </cell>
          <cell r="D44">
            <v>0</v>
          </cell>
          <cell r="E44">
            <v>0</v>
          </cell>
          <cell r="F44">
            <v>0</v>
          </cell>
          <cell r="G44">
            <v>0</v>
          </cell>
          <cell r="H44">
            <v>0</v>
          </cell>
          <cell r="I44">
            <v>0</v>
          </cell>
          <cell r="J44">
            <v>0</v>
          </cell>
          <cell r="K44">
            <v>0</v>
          </cell>
          <cell r="L44">
            <v>0</v>
          </cell>
          <cell r="M44">
            <v>0</v>
          </cell>
          <cell r="N44">
            <v>0</v>
          </cell>
          <cell r="O44">
            <v>0</v>
          </cell>
          <cell r="P44">
            <v>0</v>
          </cell>
          <cell r="Q44">
            <v>0</v>
          </cell>
          <cell r="T44">
            <v>0</v>
          </cell>
          <cell r="U44">
            <v>0</v>
          </cell>
          <cell r="V44">
            <v>0</v>
          </cell>
          <cell r="W44">
            <v>0</v>
          </cell>
          <cell r="X44">
            <v>0</v>
          </cell>
          <cell r="Y44">
            <v>0</v>
          </cell>
        </row>
        <row r="45">
          <cell r="A45">
            <v>37</v>
          </cell>
          <cell r="B45">
            <v>21001</v>
          </cell>
          <cell r="C45" t="str">
            <v>Land</v>
          </cell>
          <cell r="D45">
            <v>2725168050</v>
          </cell>
          <cell r="E45">
            <v>0</v>
          </cell>
          <cell r="F45">
            <v>0</v>
          </cell>
          <cell r="G45">
            <v>0</v>
          </cell>
          <cell r="H45">
            <v>0</v>
          </cell>
          <cell r="I45">
            <v>0</v>
          </cell>
          <cell r="J45">
            <v>0</v>
          </cell>
          <cell r="K45">
            <v>0</v>
          </cell>
          <cell r="L45">
            <v>0</v>
          </cell>
          <cell r="M45">
            <v>0</v>
          </cell>
          <cell r="N45">
            <v>0</v>
          </cell>
          <cell r="O45">
            <v>0</v>
          </cell>
          <cell r="P45">
            <v>2725168050</v>
          </cell>
          <cell r="Q45">
            <v>0</v>
          </cell>
          <cell r="T45">
            <v>2725168050</v>
          </cell>
          <cell r="U45">
            <v>0</v>
          </cell>
          <cell r="V45">
            <v>8089720</v>
          </cell>
          <cell r="W45">
            <v>0</v>
          </cell>
          <cell r="X45">
            <v>2733257770</v>
          </cell>
          <cell r="Y45">
            <v>0</v>
          </cell>
        </row>
        <row r="46">
          <cell r="A46">
            <v>38</v>
          </cell>
          <cell r="B46">
            <v>21002</v>
          </cell>
          <cell r="C46" t="str">
            <v>Building</v>
          </cell>
          <cell r="D46">
            <v>10375941025</v>
          </cell>
          <cell r="E46">
            <v>0</v>
          </cell>
          <cell r="F46">
            <v>0</v>
          </cell>
          <cell r="G46">
            <v>0</v>
          </cell>
          <cell r="H46">
            <v>0</v>
          </cell>
          <cell r="I46">
            <v>0</v>
          </cell>
          <cell r="J46">
            <v>0</v>
          </cell>
          <cell r="K46">
            <v>0</v>
          </cell>
          <cell r="L46">
            <v>0</v>
          </cell>
          <cell r="M46">
            <v>0</v>
          </cell>
          <cell r="N46">
            <v>0</v>
          </cell>
          <cell r="O46">
            <v>0</v>
          </cell>
          <cell r="P46">
            <v>10375941025</v>
          </cell>
          <cell r="Q46">
            <v>0</v>
          </cell>
          <cell r="T46">
            <v>10375941025</v>
          </cell>
          <cell r="U46">
            <v>0</v>
          </cell>
          <cell r="V46">
            <v>30801204</v>
          </cell>
          <cell r="W46">
            <v>0</v>
          </cell>
          <cell r="X46">
            <v>10406742229</v>
          </cell>
          <cell r="Y46">
            <v>0</v>
          </cell>
        </row>
        <row r="47">
          <cell r="A47">
            <v>39</v>
          </cell>
          <cell r="B47">
            <v>21003</v>
          </cell>
          <cell r="C47" t="str">
            <v>Renovation</v>
          </cell>
          <cell r="D47">
            <v>2427536904</v>
          </cell>
          <cell r="E47">
            <v>0</v>
          </cell>
          <cell r="F47">
            <v>0</v>
          </cell>
          <cell r="G47">
            <v>0</v>
          </cell>
          <cell r="H47">
            <v>4000000</v>
          </cell>
          <cell r="I47">
            <v>0</v>
          </cell>
          <cell r="J47">
            <v>0</v>
          </cell>
          <cell r="K47">
            <v>0</v>
          </cell>
          <cell r="L47">
            <v>0</v>
          </cell>
          <cell r="M47">
            <v>0</v>
          </cell>
          <cell r="N47">
            <v>0</v>
          </cell>
          <cell r="O47">
            <v>0</v>
          </cell>
          <cell r="P47">
            <v>2431536904</v>
          </cell>
          <cell r="Q47">
            <v>0</v>
          </cell>
          <cell r="T47">
            <v>2431536904</v>
          </cell>
          <cell r="U47">
            <v>0</v>
          </cell>
          <cell r="V47">
            <v>508962751</v>
          </cell>
          <cell r="W47">
            <v>0</v>
          </cell>
          <cell r="X47">
            <v>2940499655</v>
          </cell>
          <cell r="Y47">
            <v>0</v>
          </cell>
        </row>
        <row r="48">
          <cell r="A48">
            <v>40</v>
          </cell>
          <cell r="B48">
            <v>21004</v>
          </cell>
          <cell r="C48" t="str">
            <v>Computer</v>
          </cell>
          <cell r="D48">
            <v>100640086</v>
          </cell>
          <cell r="E48">
            <v>0</v>
          </cell>
          <cell r="F48">
            <v>19941281</v>
          </cell>
          <cell r="G48">
            <v>0</v>
          </cell>
          <cell r="H48">
            <v>9335000</v>
          </cell>
          <cell r="I48">
            <v>0</v>
          </cell>
          <cell r="J48">
            <v>0</v>
          </cell>
          <cell r="K48">
            <v>0</v>
          </cell>
          <cell r="L48">
            <v>13330000</v>
          </cell>
          <cell r="M48">
            <v>0</v>
          </cell>
          <cell r="N48">
            <v>1200000</v>
          </cell>
          <cell r="O48">
            <v>0</v>
          </cell>
          <cell r="P48">
            <v>144446367</v>
          </cell>
          <cell r="Q48">
            <v>0</v>
          </cell>
          <cell r="T48">
            <v>144446367</v>
          </cell>
          <cell r="U48">
            <v>0</v>
          </cell>
          <cell r="V48">
            <v>0</v>
          </cell>
          <cell r="W48">
            <v>7212254</v>
          </cell>
          <cell r="X48">
            <v>137234113</v>
          </cell>
          <cell r="Y48">
            <v>0</v>
          </cell>
        </row>
        <row r="49">
          <cell r="A49">
            <v>41</v>
          </cell>
          <cell r="B49">
            <v>21005</v>
          </cell>
          <cell r="C49" t="str">
            <v>Furniture &amp; Fixture</v>
          </cell>
          <cell r="D49">
            <v>1030866231</v>
          </cell>
          <cell r="E49">
            <v>0</v>
          </cell>
          <cell r="F49">
            <v>32000910</v>
          </cell>
          <cell r="G49">
            <v>0</v>
          </cell>
          <cell r="H49">
            <v>0</v>
          </cell>
          <cell r="I49">
            <v>0</v>
          </cell>
          <cell r="J49">
            <v>0</v>
          </cell>
          <cell r="K49">
            <v>0</v>
          </cell>
          <cell r="L49">
            <v>23338500</v>
          </cell>
          <cell r="M49">
            <v>0</v>
          </cell>
          <cell r="N49">
            <v>0</v>
          </cell>
          <cell r="O49">
            <v>0</v>
          </cell>
          <cell r="P49">
            <v>1086205641</v>
          </cell>
          <cell r="Q49">
            <v>0</v>
          </cell>
          <cell r="T49">
            <v>1086205641</v>
          </cell>
          <cell r="U49">
            <v>0</v>
          </cell>
          <cell r="V49">
            <v>0</v>
          </cell>
          <cell r="W49">
            <v>19378372</v>
          </cell>
          <cell r="X49">
            <v>1066827269</v>
          </cell>
          <cell r="Y49">
            <v>0</v>
          </cell>
        </row>
        <row r="50">
          <cell r="A50">
            <v>42</v>
          </cell>
          <cell r="B50">
            <v>21006</v>
          </cell>
          <cell r="C50" t="str">
            <v>Others Equipment</v>
          </cell>
          <cell r="D50">
            <v>56481953</v>
          </cell>
          <cell r="E50">
            <v>0</v>
          </cell>
          <cell r="F50">
            <v>0</v>
          </cell>
          <cell r="G50">
            <v>0</v>
          </cell>
          <cell r="H50">
            <v>655000</v>
          </cell>
          <cell r="I50">
            <v>0</v>
          </cell>
          <cell r="J50">
            <v>0</v>
          </cell>
          <cell r="K50">
            <v>0</v>
          </cell>
          <cell r="L50">
            <v>2460000</v>
          </cell>
          <cell r="M50">
            <v>0</v>
          </cell>
          <cell r="N50">
            <v>1400000</v>
          </cell>
          <cell r="O50">
            <v>0</v>
          </cell>
          <cell r="P50">
            <v>60996953</v>
          </cell>
          <cell r="Q50">
            <v>0</v>
          </cell>
          <cell r="T50">
            <v>60996953</v>
          </cell>
          <cell r="U50">
            <v>0</v>
          </cell>
          <cell r="V50">
            <v>15210944</v>
          </cell>
          <cell r="W50">
            <v>1465000</v>
          </cell>
          <cell r="X50">
            <v>74742897</v>
          </cell>
          <cell r="Y50">
            <v>0</v>
          </cell>
        </row>
        <row r="51">
          <cell r="A51">
            <v>43</v>
          </cell>
          <cell r="B51">
            <v>21007</v>
          </cell>
          <cell r="C51" t="str">
            <v>Tools</v>
          </cell>
          <cell r="D51">
            <v>38482545</v>
          </cell>
          <cell r="E51">
            <v>0</v>
          </cell>
          <cell r="F51">
            <v>0</v>
          </cell>
          <cell r="G51">
            <v>0</v>
          </cell>
          <cell r="H51">
            <v>0</v>
          </cell>
          <cell r="I51">
            <v>0</v>
          </cell>
          <cell r="J51">
            <v>0</v>
          </cell>
          <cell r="K51">
            <v>0</v>
          </cell>
          <cell r="L51">
            <v>0</v>
          </cell>
          <cell r="M51">
            <v>0</v>
          </cell>
          <cell r="N51">
            <v>0</v>
          </cell>
          <cell r="O51">
            <v>0</v>
          </cell>
          <cell r="P51">
            <v>38482545</v>
          </cell>
          <cell r="Q51">
            <v>0</v>
          </cell>
          <cell r="T51">
            <v>38482545</v>
          </cell>
          <cell r="U51">
            <v>0</v>
          </cell>
          <cell r="V51">
            <v>5323486</v>
          </cell>
          <cell r="W51">
            <v>0</v>
          </cell>
          <cell r="X51">
            <v>43806031</v>
          </cell>
          <cell r="Y51">
            <v>0</v>
          </cell>
        </row>
        <row r="52">
          <cell r="A52">
            <v>44</v>
          </cell>
          <cell r="B52">
            <v>21008</v>
          </cell>
          <cell r="C52" t="str">
            <v>Vehicle</v>
          </cell>
          <cell r="D52">
            <v>265000000</v>
          </cell>
          <cell r="E52">
            <v>0</v>
          </cell>
          <cell r="F52">
            <v>0</v>
          </cell>
          <cell r="G52">
            <v>0</v>
          </cell>
          <cell r="H52">
            <v>0</v>
          </cell>
          <cell r="I52">
            <v>0</v>
          </cell>
          <cell r="J52">
            <v>0</v>
          </cell>
          <cell r="K52">
            <v>0</v>
          </cell>
          <cell r="L52">
            <v>0</v>
          </cell>
          <cell r="M52">
            <v>0</v>
          </cell>
          <cell r="N52">
            <v>0</v>
          </cell>
          <cell r="O52">
            <v>0</v>
          </cell>
          <cell r="P52">
            <v>265000000</v>
          </cell>
          <cell r="Q52">
            <v>0</v>
          </cell>
          <cell r="T52">
            <v>265000000</v>
          </cell>
          <cell r="U52">
            <v>0</v>
          </cell>
          <cell r="V52">
            <v>0</v>
          </cell>
          <cell r="W52">
            <v>0</v>
          </cell>
          <cell r="X52">
            <v>265000000</v>
          </cell>
          <cell r="Y52">
            <v>0</v>
          </cell>
        </row>
        <row r="53">
          <cell r="A53">
            <v>45</v>
          </cell>
          <cell r="B53">
            <v>21009</v>
          </cell>
          <cell r="C53" t="str">
            <v>Forklift</v>
          </cell>
          <cell r="D53">
            <v>235525875</v>
          </cell>
          <cell r="E53">
            <v>0</v>
          </cell>
          <cell r="F53">
            <v>0</v>
          </cell>
          <cell r="G53">
            <v>0</v>
          </cell>
          <cell r="H53">
            <v>0</v>
          </cell>
          <cell r="I53">
            <v>0</v>
          </cell>
          <cell r="J53">
            <v>0</v>
          </cell>
          <cell r="K53">
            <v>0</v>
          </cell>
          <cell r="L53">
            <v>0</v>
          </cell>
          <cell r="M53">
            <v>0</v>
          </cell>
          <cell r="N53">
            <v>0</v>
          </cell>
          <cell r="O53">
            <v>0</v>
          </cell>
          <cell r="P53">
            <v>235525875</v>
          </cell>
          <cell r="Q53">
            <v>0</v>
          </cell>
          <cell r="T53">
            <v>235525875</v>
          </cell>
          <cell r="U53">
            <v>0</v>
          </cell>
          <cell r="V53">
            <v>0</v>
          </cell>
          <cell r="W53">
            <v>2405875</v>
          </cell>
          <cell r="X53">
            <v>233120000</v>
          </cell>
          <cell r="Y53">
            <v>0</v>
          </cell>
        </row>
        <row r="54">
          <cell r="A54">
            <v>46</v>
          </cell>
          <cell r="B54">
            <v>22001</v>
          </cell>
          <cell r="C54" t="str">
            <v>Acc. Depr - Land</v>
          </cell>
          <cell r="D54">
            <v>0</v>
          </cell>
          <cell r="E54">
            <v>0</v>
          </cell>
          <cell r="F54">
            <v>0</v>
          </cell>
          <cell r="G54">
            <v>0</v>
          </cell>
          <cell r="H54">
            <v>0</v>
          </cell>
          <cell r="I54">
            <v>0</v>
          </cell>
          <cell r="J54">
            <v>0</v>
          </cell>
          <cell r="K54">
            <v>0</v>
          </cell>
          <cell r="L54">
            <v>0</v>
          </cell>
          <cell r="M54">
            <v>0</v>
          </cell>
          <cell r="N54">
            <v>0</v>
          </cell>
          <cell r="O54">
            <v>0</v>
          </cell>
          <cell r="P54">
            <v>0</v>
          </cell>
          <cell r="Q54">
            <v>0</v>
          </cell>
          <cell r="T54">
            <v>0</v>
          </cell>
          <cell r="U54">
            <v>0</v>
          </cell>
          <cell r="V54">
            <v>0</v>
          </cell>
          <cell r="W54">
            <v>150454556</v>
          </cell>
          <cell r="X54">
            <v>0</v>
          </cell>
          <cell r="Y54">
            <v>150454556</v>
          </cell>
        </row>
        <row r="55">
          <cell r="A55">
            <v>47</v>
          </cell>
          <cell r="B55">
            <v>22002</v>
          </cell>
          <cell r="C55" t="str">
            <v>Acc. Depr - Building</v>
          </cell>
          <cell r="D55">
            <v>0</v>
          </cell>
          <cell r="E55">
            <v>778195577</v>
          </cell>
          <cell r="F55">
            <v>0</v>
          </cell>
          <cell r="G55">
            <v>0</v>
          </cell>
          <cell r="H55">
            <v>0</v>
          </cell>
          <cell r="I55">
            <v>0</v>
          </cell>
          <cell r="J55">
            <v>0</v>
          </cell>
          <cell r="K55">
            <v>0</v>
          </cell>
          <cell r="L55">
            <v>0</v>
          </cell>
          <cell r="M55">
            <v>0</v>
          </cell>
          <cell r="N55">
            <v>0</v>
          </cell>
          <cell r="O55">
            <v>0</v>
          </cell>
          <cell r="P55">
            <v>0</v>
          </cell>
          <cell r="Q55">
            <v>778195577</v>
          </cell>
          <cell r="T55">
            <v>0</v>
          </cell>
          <cell r="U55">
            <v>778195577</v>
          </cell>
          <cell r="V55">
            <v>0</v>
          </cell>
          <cell r="W55">
            <v>2310089</v>
          </cell>
          <cell r="X55">
            <v>0</v>
          </cell>
          <cell r="Y55">
            <v>780505666</v>
          </cell>
        </row>
        <row r="56">
          <cell r="A56">
            <v>48</v>
          </cell>
          <cell r="B56">
            <v>22003</v>
          </cell>
          <cell r="C56" t="str">
            <v>Acc. Depr - Renovation</v>
          </cell>
          <cell r="D56">
            <v>0</v>
          </cell>
          <cell r="E56">
            <v>176936507</v>
          </cell>
          <cell r="F56">
            <v>0</v>
          </cell>
          <cell r="G56">
            <v>0</v>
          </cell>
          <cell r="H56">
            <v>0</v>
          </cell>
          <cell r="I56">
            <v>0</v>
          </cell>
          <cell r="J56">
            <v>0</v>
          </cell>
          <cell r="K56">
            <v>0</v>
          </cell>
          <cell r="L56">
            <v>0</v>
          </cell>
          <cell r="M56">
            <v>0</v>
          </cell>
          <cell r="N56">
            <v>0</v>
          </cell>
          <cell r="O56">
            <v>0</v>
          </cell>
          <cell r="P56">
            <v>0</v>
          </cell>
          <cell r="Q56">
            <v>176936507</v>
          </cell>
          <cell r="T56">
            <v>0</v>
          </cell>
          <cell r="U56">
            <v>176936507</v>
          </cell>
          <cell r="V56">
            <v>0</v>
          </cell>
          <cell r="W56">
            <v>37001212</v>
          </cell>
          <cell r="X56">
            <v>0</v>
          </cell>
          <cell r="Y56">
            <v>213937719</v>
          </cell>
        </row>
        <row r="57">
          <cell r="A57">
            <v>49</v>
          </cell>
          <cell r="B57">
            <v>22004</v>
          </cell>
          <cell r="C57" t="str">
            <v>Acc. Depr - Computer</v>
          </cell>
          <cell r="D57">
            <v>0</v>
          </cell>
          <cell r="E57">
            <v>19672092</v>
          </cell>
          <cell r="F57">
            <v>0</v>
          </cell>
          <cell r="G57">
            <v>1585134</v>
          </cell>
          <cell r="H57">
            <v>0</v>
          </cell>
          <cell r="I57">
            <v>1135000</v>
          </cell>
          <cell r="J57">
            <v>0</v>
          </cell>
          <cell r="K57">
            <v>0</v>
          </cell>
          <cell r="L57">
            <v>0</v>
          </cell>
          <cell r="M57">
            <v>157813</v>
          </cell>
          <cell r="N57">
            <v>0</v>
          </cell>
          <cell r="O57">
            <v>25000</v>
          </cell>
          <cell r="P57">
            <v>0</v>
          </cell>
          <cell r="Q57">
            <v>22575039</v>
          </cell>
          <cell r="T57">
            <v>0</v>
          </cell>
          <cell r="U57">
            <v>22575039</v>
          </cell>
          <cell r="V57">
            <v>377678</v>
          </cell>
          <cell r="W57">
            <v>0</v>
          </cell>
          <cell r="X57">
            <v>0</v>
          </cell>
          <cell r="Y57">
            <v>22197361</v>
          </cell>
        </row>
        <row r="58">
          <cell r="A58">
            <v>50</v>
          </cell>
          <cell r="B58">
            <v>22005</v>
          </cell>
          <cell r="C58" t="str">
            <v>Acc. Depr - Furniture &amp; Fixture</v>
          </cell>
          <cell r="D58">
            <v>0</v>
          </cell>
          <cell r="E58">
            <v>65574914</v>
          </cell>
          <cell r="F58">
            <v>0</v>
          </cell>
          <cell r="G58">
            <v>0</v>
          </cell>
          <cell r="H58">
            <v>0</v>
          </cell>
          <cell r="I58">
            <v>0</v>
          </cell>
          <cell r="J58">
            <v>0</v>
          </cell>
          <cell r="K58">
            <v>0</v>
          </cell>
          <cell r="L58">
            <v>0</v>
          </cell>
          <cell r="M58">
            <v>183854</v>
          </cell>
          <cell r="N58">
            <v>0</v>
          </cell>
          <cell r="O58">
            <v>0</v>
          </cell>
          <cell r="P58">
            <v>0</v>
          </cell>
          <cell r="Q58">
            <v>65758768</v>
          </cell>
          <cell r="T58">
            <v>0</v>
          </cell>
          <cell r="U58">
            <v>65758768</v>
          </cell>
          <cell r="V58">
            <v>1356327</v>
          </cell>
          <cell r="W58">
            <v>257345</v>
          </cell>
          <cell r="X58">
            <v>0</v>
          </cell>
          <cell r="Y58">
            <v>64659786</v>
          </cell>
        </row>
        <row r="59">
          <cell r="A59">
            <v>51</v>
          </cell>
          <cell r="B59">
            <v>22006</v>
          </cell>
          <cell r="C59" t="str">
            <v>Acc. Depr - Others Equipment</v>
          </cell>
          <cell r="D59">
            <v>0</v>
          </cell>
          <cell r="E59">
            <v>12781070</v>
          </cell>
          <cell r="F59">
            <v>0</v>
          </cell>
          <cell r="G59">
            <v>2175078</v>
          </cell>
          <cell r="H59">
            <v>0</v>
          </cell>
          <cell r="I59">
            <v>81875</v>
          </cell>
          <cell r="J59">
            <v>0</v>
          </cell>
          <cell r="K59">
            <v>0</v>
          </cell>
          <cell r="L59">
            <v>0</v>
          </cell>
          <cell r="M59">
            <v>51250</v>
          </cell>
          <cell r="N59">
            <v>0</v>
          </cell>
          <cell r="O59">
            <v>29167</v>
          </cell>
          <cell r="P59">
            <v>0</v>
          </cell>
          <cell r="Q59">
            <v>15118440</v>
          </cell>
          <cell r="T59">
            <v>0</v>
          </cell>
          <cell r="U59">
            <v>15118440</v>
          </cell>
          <cell r="V59">
            <v>0</v>
          </cell>
          <cell r="W59">
            <v>2125485</v>
          </cell>
          <cell r="X59">
            <v>0</v>
          </cell>
          <cell r="Y59">
            <v>17243925</v>
          </cell>
        </row>
        <row r="60">
          <cell r="A60">
            <v>52</v>
          </cell>
          <cell r="B60">
            <v>22007</v>
          </cell>
          <cell r="C60" t="str">
            <v>Acc. Depr - Tools</v>
          </cell>
          <cell r="D60">
            <v>0</v>
          </cell>
          <cell r="E60">
            <v>9710786</v>
          </cell>
          <cell r="F60">
            <v>0</v>
          </cell>
          <cell r="G60">
            <v>0</v>
          </cell>
          <cell r="H60">
            <v>0</v>
          </cell>
          <cell r="I60">
            <v>0</v>
          </cell>
          <cell r="J60">
            <v>0</v>
          </cell>
          <cell r="K60">
            <v>0</v>
          </cell>
          <cell r="L60">
            <v>0</v>
          </cell>
          <cell r="M60">
            <v>0</v>
          </cell>
          <cell r="N60">
            <v>0</v>
          </cell>
          <cell r="O60">
            <v>0</v>
          </cell>
          <cell r="P60">
            <v>0</v>
          </cell>
          <cell r="Q60">
            <v>9710786</v>
          </cell>
          <cell r="T60">
            <v>0</v>
          </cell>
          <cell r="U60">
            <v>9710786</v>
          </cell>
          <cell r="V60">
            <v>0</v>
          </cell>
          <cell r="W60">
            <v>1795478</v>
          </cell>
          <cell r="X60">
            <v>0</v>
          </cell>
          <cell r="Y60">
            <v>11506264</v>
          </cell>
        </row>
        <row r="61">
          <cell r="A61">
            <v>53</v>
          </cell>
          <cell r="B61">
            <v>22008</v>
          </cell>
          <cell r="C61" t="str">
            <v>Acc. Depr - Vehicle</v>
          </cell>
          <cell r="D61">
            <v>0</v>
          </cell>
          <cell r="E61">
            <v>30364583</v>
          </cell>
          <cell r="F61">
            <v>0</v>
          </cell>
          <cell r="G61">
            <v>0</v>
          </cell>
          <cell r="H61">
            <v>0</v>
          </cell>
          <cell r="I61">
            <v>0</v>
          </cell>
          <cell r="J61">
            <v>0</v>
          </cell>
          <cell r="K61">
            <v>0</v>
          </cell>
          <cell r="L61">
            <v>0</v>
          </cell>
          <cell r="M61">
            <v>0</v>
          </cell>
          <cell r="N61">
            <v>0</v>
          </cell>
          <cell r="O61">
            <v>0</v>
          </cell>
          <cell r="P61">
            <v>0</v>
          </cell>
          <cell r="Q61">
            <v>30364583</v>
          </cell>
          <cell r="T61">
            <v>0</v>
          </cell>
          <cell r="U61">
            <v>30364583</v>
          </cell>
          <cell r="V61">
            <v>0</v>
          </cell>
          <cell r="W61">
            <v>0</v>
          </cell>
          <cell r="X61">
            <v>0</v>
          </cell>
          <cell r="Y61">
            <v>30364583</v>
          </cell>
        </row>
        <row r="62">
          <cell r="A62">
            <v>54</v>
          </cell>
          <cell r="B62">
            <v>22009</v>
          </cell>
          <cell r="C62" t="str">
            <v>Acc. Depr - Forklift</v>
          </cell>
          <cell r="D62">
            <v>0</v>
          </cell>
          <cell r="E62">
            <v>12266973</v>
          </cell>
          <cell r="F62">
            <v>0</v>
          </cell>
          <cell r="G62">
            <v>0</v>
          </cell>
          <cell r="H62">
            <v>0</v>
          </cell>
          <cell r="I62">
            <v>0</v>
          </cell>
          <cell r="J62">
            <v>0</v>
          </cell>
          <cell r="K62">
            <v>0</v>
          </cell>
          <cell r="L62">
            <v>0</v>
          </cell>
          <cell r="M62">
            <v>0</v>
          </cell>
          <cell r="N62">
            <v>0</v>
          </cell>
          <cell r="O62">
            <v>0</v>
          </cell>
          <cell r="P62">
            <v>0</v>
          </cell>
          <cell r="Q62">
            <v>12266973</v>
          </cell>
          <cell r="T62">
            <v>0</v>
          </cell>
          <cell r="U62">
            <v>12266973</v>
          </cell>
          <cell r="V62">
            <v>125306</v>
          </cell>
          <cell r="W62">
            <v>0</v>
          </cell>
          <cell r="X62">
            <v>0</v>
          </cell>
          <cell r="Y62">
            <v>12141667</v>
          </cell>
        </row>
        <row r="63">
          <cell r="A63">
            <v>54.1</v>
          </cell>
          <cell r="C63" t="str">
            <v>Unearned sales - IDR</v>
          </cell>
          <cell r="D63">
            <v>0</v>
          </cell>
          <cell r="E63">
            <v>0</v>
          </cell>
          <cell r="F63">
            <v>0</v>
          </cell>
          <cell r="G63">
            <v>0</v>
          </cell>
          <cell r="H63">
            <v>0</v>
          </cell>
          <cell r="I63">
            <v>0</v>
          </cell>
          <cell r="J63">
            <v>0</v>
          </cell>
          <cell r="K63">
            <v>0</v>
          </cell>
          <cell r="L63">
            <v>0</v>
          </cell>
          <cell r="M63">
            <v>0</v>
          </cell>
          <cell r="N63">
            <v>0</v>
          </cell>
          <cell r="O63">
            <v>0</v>
          </cell>
          <cell r="P63">
            <v>0</v>
          </cell>
          <cell r="Q63">
            <v>0</v>
          </cell>
          <cell r="T63">
            <v>0</v>
          </cell>
          <cell r="U63">
            <v>0</v>
          </cell>
          <cell r="V63">
            <v>0</v>
          </cell>
          <cell r="W63">
            <v>130000000</v>
          </cell>
          <cell r="X63">
            <v>0</v>
          </cell>
          <cell r="Y63">
            <v>130000000</v>
          </cell>
        </row>
        <row r="64">
          <cell r="A64">
            <v>54.2</v>
          </cell>
          <cell r="C64" t="str">
            <v>Unearned sales - SGD</v>
          </cell>
          <cell r="D64">
            <v>0</v>
          </cell>
          <cell r="E64">
            <v>0</v>
          </cell>
          <cell r="F64">
            <v>0</v>
          </cell>
          <cell r="G64">
            <v>0</v>
          </cell>
          <cell r="H64">
            <v>0</v>
          </cell>
          <cell r="I64">
            <v>0</v>
          </cell>
          <cell r="J64">
            <v>0</v>
          </cell>
          <cell r="K64">
            <v>0</v>
          </cell>
          <cell r="L64">
            <v>0</v>
          </cell>
          <cell r="M64">
            <v>0</v>
          </cell>
          <cell r="N64">
            <v>0</v>
          </cell>
          <cell r="O64">
            <v>0</v>
          </cell>
          <cell r="P64">
            <v>0</v>
          </cell>
          <cell r="Q64">
            <v>0</v>
          </cell>
          <cell r="T64">
            <v>0</v>
          </cell>
          <cell r="U64">
            <v>0</v>
          </cell>
          <cell r="V64">
            <v>0</v>
          </cell>
          <cell r="W64">
            <v>0</v>
          </cell>
          <cell r="X64">
            <v>0</v>
          </cell>
          <cell r="Y64">
            <v>0</v>
          </cell>
        </row>
        <row r="65">
          <cell r="A65">
            <v>54.3</v>
          </cell>
          <cell r="C65" t="str">
            <v>Unearned sales - USD</v>
          </cell>
          <cell r="D65">
            <v>0</v>
          </cell>
          <cell r="E65">
            <v>0</v>
          </cell>
          <cell r="F65">
            <v>0</v>
          </cell>
          <cell r="G65">
            <v>0</v>
          </cell>
          <cell r="H65">
            <v>0</v>
          </cell>
          <cell r="I65">
            <v>0</v>
          </cell>
          <cell r="J65">
            <v>0</v>
          </cell>
          <cell r="K65">
            <v>0</v>
          </cell>
          <cell r="L65">
            <v>0</v>
          </cell>
          <cell r="M65">
            <v>0</v>
          </cell>
          <cell r="N65">
            <v>0</v>
          </cell>
          <cell r="O65">
            <v>0</v>
          </cell>
          <cell r="P65">
            <v>0</v>
          </cell>
          <cell r="Q65">
            <v>0</v>
          </cell>
          <cell r="T65">
            <v>0</v>
          </cell>
          <cell r="U65">
            <v>0</v>
          </cell>
          <cell r="V65">
            <v>0</v>
          </cell>
          <cell r="W65">
            <v>42982534</v>
          </cell>
          <cell r="X65">
            <v>0</v>
          </cell>
          <cell r="Y65">
            <v>42982534</v>
          </cell>
        </row>
        <row r="66">
          <cell r="A66">
            <v>55</v>
          </cell>
          <cell r="B66">
            <v>31101</v>
          </cell>
          <cell r="C66" t="str">
            <v>Trade Creditor - Singapore Valve &amp; Fitting Pte Ltd</v>
          </cell>
          <cell r="D66">
            <v>0</v>
          </cell>
          <cell r="E66">
            <v>53905346408</v>
          </cell>
          <cell r="F66">
            <v>0</v>
          </cell>
          <cell r="G66">
            <v>0</v>
          </cell>
          <cell r="H66">
            <v>0</v>
          </cell>
          <cell r="I66">
            <v>0</v>
          </cell>
          <cell r="J66">
            <v>0</v>
          </cell>
          <cell r="K66">
            <v>0</v>
          </cell>
          <cell r="L66">
            <v>0</v>
          </cell>
          <cell r="M66">
            <v>0</v>
          </cell>
          <cell r="N66">
            <v>0</v>
          </cell>
          <cell r="O66">
            <v>0</v>
          </cell>
          <cell r="P66">
            <v>0</v>
          </cell>
          <cell r="Q66">
            <v>53905346408</v>
          </cell>
          <cell r="T66">
            <v>0</v>
          </cell>
          <cell r="U66">
            <v>53905346408</v>
          </cell>
          <cell r="V66">
            <v>0</v>
          </cell>
          <cell r="W66">
            <v>0</v>
          </cell>
          <cell r="X66">
            <v>0</v>
          </cell>
          <cell r="Y66">
            <v>53905346408</v>
          </cell>
        </row>
        <row r="67">
          <cell r="A67">
            <v>56</v>
          </cell>
          <cell r="B67">
            <v>31102</v>
          </cell>
          <cell r="C67" t="str">
            <v>Trade Creditor - PT ZC Industries (Batam)</v>
          </cell>
          <cell r="D67">
            <v>0</v>
          </cell>
          <cell r="E67">
            <v>0</v>
          </cell>
          <cell r="F67">
            <v>0</v>
          </cell>
          <cell r="G67">
            <v>347351714</v>
          </cell>
          <cell r="H67">
            <v>0</v>
          </cell>
          <cell r="I67">
            <v>0</v>
          </cell>
          <cell r="J67">
            <v>0</v>
          </cell>
          <cell r="K67">
            <v>0</v>
          </cell>
          <cell r="L67">
            <v>0</v>
          </cell>
          <cell r="M67">
            <v>0</v>
          </cell>
          <cell r="N67">
            <v>0</v>
          </cell>
          <cell r="O67">
            <v>0</v>
          </cell>
          <cell r="P67">
            <v>0</v>
          </cell>
          <cell r="Q67">
            <v>347351714</v>
          </cell>
          <cell r="S67">
            <v>-347351714</v>
          </cell>
          <cell r="T67">
            <v>0</v>
          </cell>
          <cell r="U67">
            <v>0</v>
          </cell>
          <cell r="V67">
            <v>54963965</v>
          </cell>
          <cell r="W67">
            <v>54963965</v>
          </cell>
          <cell r="X67">
            <v>0</v>
          </cell>
          <cell r="Y67">
            <v>0</v>
          </cell>
        </row>
        <row r="68">
          <cell r="A68">
            <v>57</v>
          </cell>
          <cell r="B68">
            <v>31201</v>
          </cell>
          <cell r="C68" t="str">
            <v>3rd Party Trade Creditor - IDR</v>
          </cell>
          <cell r="D68">
            <v>0</v>
          </cell>
          <cell r="E68">
            <v>75567207</v>
          </cell>
          <cell r="F68">
            <v>0</v>
          </cell>
          <cell r="G68">
            <v>0</v>
          </cell>
          <cell r="H68">
            <v>0</v>
          </cell>
          <cell r="I68">
            <v>0</v>
          </cell>
          <cell r="J68">
            <v>0</v>
          </cell>
          <cell r="K68">
            <v>0</v>
          </cell>
          <cell r="L68">
            <v>0</v>
          </cell>
          <cell r="M68">
            <v>0</v>
          </cell>
          <cell r="N68">
            <v>0</v>
          </cell>
          <cell r="O68">
            <v>0</v>
          </cell>
          <cell r="P68">
            <v>0</v>
          </cell>
          <cell r="Q68">
            <v>75567207</v>
          </cell>
          <cell r="T68">
            <v>0</v>
          </cell>
          <cell r="U68">
            <v>75567207</v>
          </cell>
          <cell r="V68">
            <v>0</v>
          </cell>
          <cell r="W68">
            <v>0</v>
          </cell>
          <cell r="X68">
            <v>0</v>
          </cell>
          <cell r="Y68">
            <v>75567207</v>
          </cell>
        </row>
        <row r="69">
          <cell r="A69">
            <v>58</v>
          </cell>
          <cell r="B69">
            <v>31202</v>
          </cell>
          <cell r="C69" t="str">
            <v>3rd Party Trade Creditor - SGD</v>
          </cell>
          <cell r="D69">
            <v>0</v>
          </cell>
          <cell r="E69">
            <v>226944044</v>
          </cell>
          <cell r="F69">
            <v>0</v>
          </cell>
          <cell r="G69">
            <v>0</v>
          </cell>
          <cell r="H69">
            <v>0</v>
          </cell>
          <cell r="I69">
            <v>0</v>
          </cell>
          <cell r="J69">
            <v>0</v>
          </cell>
          <cell r="K69">
            <v>0</v>
          </cell>
          <cell r="L69">
            <v>0</v>
          </cell>
          <cell r="M69">
            <v>0</v>
          </cell>
          <cell r="N69">
            <v>0</v>
          </cell>
          <cell r="O69">
            <v>0</v>
          </cell>
          <cell r="P69">
            <v>0</v>
          </cell>
          <cell r="Q69">
            <v>226944044</v>
          </cell>
          <cell r="T69">
            <v>0</v>
          </cell>
          <cell r="U69">
            <v>226944044</v>
          </cell>
          <cell r="V69">
            <v>0</v>
          </cell>
          <cell r="W69">
            <v>0</v>
          </cell>
          <cell r="X69">
            <v>0</v>
          </cell>
          <cell r="Y69">
            <v>226944044</v>
          </cell>
        </row>
        <row r="70">
          <cell r="A70">
            <v>59</v>
          </cell>
          <cell r="B70">
            <v>31203</v>
          </cell>
          <cell r="C70" t="str">
            <v>3rd Party Trade Creditor - USD</v>
          </cell>
          <cell r="D70">
            <v>0</v>
          </cell>
          <cell r="E70">
            <v>89313254</v>
          </cell>
          <cell r="F70">
            <v>0</v>
          </cell>
          <cell r="G70">
            <v>0</v>
          </cell>
          <cell r="H70">
            <v>0</v>
          </cell>
          <cell r="I70">
            <v>0</v>
          </cell>
          <cell r="J70">
            <v>0</v>
          </cell>
          <cell r="K70">
            <v>0</v>
          </cell>
          <cell r="L70">
            <v>0</v>
          </cell>
          <cell r="M70">
            <v>0</v>
          </cell>
          <cell r="N70">
            <v>0</v>
          </cell>
          <cell r="O70">
            <v>0</v>
          </cell>
          <cell r="P70">
            <v>0</v>
          </cell>
          <cell r="Q70">
            <v>89313254</v>
          </cell>
          <cell r="T70">
            <v>0</v>
          </cell>
          <cell r="U70">
            <v>89313254</v>
          </cell>
          <cell r="V70">
            <v>0</v>
          </cell>
          <cell r="W70">
            <v>22455560</v>
          </cell>
          <cell r="X70">
            <v>0</v>
          </cell>
          <cell r="Y70">
            <v>111768814</v>
          </cell>
        </row>
        <row r="71">
          <cell r="A71">
            <v>60</v>
          </cell>
          <cell r="B71">
            <v>32101</v>
          </cell>
          <cell r="C71" t="str">
            <v>Non Trade Creditor - Mr Chua Chen Tong - SGD</v>
          </cell>
          <cell r="D71">
            <v>0</v>
          </cell>
          <cell r="E71">
            <v>4616533382</v>
          </cell>
          <cell r="F71">
            <v>0</v>
          </cell>
          <cell r="G71">
            <v>0</v>
          </cell>
          <cell r="H71">
            <v>0</v>
          </cell>
          <cell r="I71">
            <v>0</v>
          </cell>
          <cell r="J71">
            <v>0</v>
          </cell>
          <cell r="K71">
            <v>0</v>
          </cell>
          <cell r="L71">
            <v>0</v>
          </cell>
          <cell r="M71">
            <v>0</v>
          </cell>
          <cell r="N71">
            <v>0</v>
          </cell>
          <cell r="O71">
            <v>0</v>
          </cell>
          <cell r="P71">
            <v>0</v>
          </cell>
          <cell r="Q71">
            <v>4616533382</v>
          </cell>
          <cell r="T71">
            <v>0</v>
          </cell>
          <cell r="U71">
            <v>4616533382</v>
          </cell>
          <cell r="V71">
            <v>0</v>
          </cell>
          <cell r="W71">
            <v>11164800000</v>
          </cell>
          <cell r="X71">
            <v>0</v>
          </cell>
          <cell r="Y71">
            <v>15781333382</v>
          </cell>
        </row>
        <row r="72">
          <cell r="A72">
            <v>61</v>
          </cell>
          <cell r="B72">
            <v>32102</v>
          </cell>
          <cell r="C72" t="str">
            <v>Non Trade Creditor - Mr Chua Chen Tong - USD</v>
          </cell>
          <cell r="D72">
            <v>0</v>
          </cell>
          <cell r="E72">
            <v>620400000</v>
          </cell>
          <cell r="F72">
            <v>0</v>
          </cell>
          <cell r="G72">
            <v>0</v>
          </cell>
          <cell r="H72">
            <v>0</v>
          </cell>
          <cell r="I72">
            <v>0</v>
          </cell>
          <cell r="J72">
            <v>0</v>
          </cell>
          <cell r="K72">
            <v>0</v>
          </cell>
          <cell r="L72">
            <v>0</v>
          </cell>
          <cell r="M72">
            <v>0</v>
          </cell>
          <cell r="N72">
            <v>0</v>
          </cell>
          <cell r="O72">
            <v>0</v>
          </cell>
          <cell r="P72">
            <v>0</v>
          </cell>
          <cell r="Q72">
            <v>620400000</v>
          </cell>
          <cell r="T72">
            <v>0</v>
          </cell>
          <cell r="U72">
            <v>620400000</v>
          </cell>
          <cell r="V72">
            <v>0</v>
          </cell>
          <cell r="W72">
            <v>0</v>
          </cell>
          <cell r="X72">
            <v>0</v>
          </cell>
          <cell r="Y72">
            <v>620400000</v>
          </cell>
        </row>
        <row r="73">
          <cell r="A73">
            <v>62</v>
          </cell>
          <cell r="B73">
            <v>32103</v>
          </cell>
          <cell r="C73" t="str">
            <v>Non Trade Creditor - Singapore Valve &amp; Fitting Pte Ltd - SGD</v>
          </cell>
          <cell r="D73">
            <v>0</v>
          </cell>
          <cell r="E73">
            <v>1339736000</v>
          </cell>
          <cell r="F73">
            <v>0</v>
          </cell>
          <cell r="G73">
            <v>0</v>
          </cell>
          <cell r="H73">
            <v>0</v>
          </cell>
          <cell r="I73">
            <v>0</v>
          </cell>
          <cell r="J73">
            <v>0</v>
          </cell>
          <cell r="K73">
            <v>0</v>
          </cell>
          <cell r="L73">
            <v>0</v>
          </cell>
          <cell r="M73">
            <v>0</v>
          </cell>
          <cell r="N73">
            <v>0</v>
          </cell>
          <cell r="O73">
            <v>0</v>
          </cell>
          <cell r="P73">
            <v>0</v>
          </cell>
          <cell r="Q73">
            <v>1339736000</v>
          </cell>
          <cell r="T73">
            <v>0</v>
          </cell>
          <cell r="U73">
            <v>1339736000</v>
          </cell>
          <cell r="V73">
            <v>0</v>
          </cell>
          <cell r="W73">
            <v>0</v>
          </cell>
          <cell r="X73">
            <v>0</v>
          </cell>
          <cell r="Y73">
            <v>1339736000</v>
          </cell>
        </row>
        <row r="74">
          <cell r="A74">
            <v>63</v>
          </cell>
          <cell r="B74">
            <v>32104</v>
          </cell>
          <cell r="C74" t="str">
            <v>Non Trade Creditor - PT ZC Industries</v>
          </cell>
          <cell r="D74">
            <v>0</v>
          </cell>
          <cell r="E74">
            <v>0</v>
          </cell>
          <cell r="F74">
            <v>0</v>
          </cell>
          <cell r="G74">
            <v>12919541</v>
          </cell>
          <cell r="H74">
            <v>0</v>
          </cell>
          <cell r="I74">
            <v>114479000</v>
          </cell>
          <cell r="J74">
            <v>0</v>
          </cell>
          <cell r="K74">
            <v>115000000</v>
          </cell>
          <cell r="L74">
            <v>0</v>
          </cell>
          <cell r="M74">
            <v>104000000</v>
          </cell>
          <cell r="N74">
            <v>0</v>
          </cell>
          <cell r="O74">
            <v>12000000</v>
          </cell>
          <cell r="P74">
            <v>0</v>
          </cell>
          <cell r="Q74">
            <v>358398541</v>
          </cell>
          <cell r="S74">
            <v>-358398541</v>
          </cell>
          <cell r="T74">
            <v>0</v>
          </cell>
          <cell r="U74">
            <v>0</v>
          </cell>
          <cell r="V74">
            <v>0</v>
          </cell>
          <cell r="W74">
            <v>0</v>
          </cell>
          <cell r="X74">
            <v>0</v>
          </cell>
          <cell r="Y74">
            <v>0</v>
          </cell>
        </row>
        <row r="75">
          <cell r="A75">
            <v>64</v>
          </cell>
          <cell r="B75">
            <v>33100</v>
          </cell>
          <cell r="C75" t="str">
            <v>Accrual Expense</v>
          </cell>
          <cell r="D75">
            <v>0</v>
          </cell>
          <cell r="E75">
            <v>0</v>
          </cell>
          <cell r="F75">
            <v>0</v>
          </cell>
          <cell r="G75">
            <v>0</v>
          </cell>
          <cell r="H75">
            <v>0</v>
          </cell>
          <cell r="I75">
            <v>0</v>
          </cell>
          <cell r="J75">
            <v>0</v>
          </cell>
          <cell r="K75">
            <v>0</v>
          </cell>
          <cell r="L75">
            <v>0</v>
          </cell>
          <cell r="M75">
            <v>0</v>
          </cell>
          <cell r="N75">
            <v>0</v>
          </cell>
          <cell r="O75">
            <v>0</v>
          </cell>
          <cell r="P75">
            <v>0</v>
          </cell>
          <cell r="Q75">
            <v>0</v>
          </cell>
          <cell r="T75">
            <v>0</v>
          </cell>
          <cell r="U75">
            <v>0</v>
          </cell>
          <cell r="V75">
            <v>0</v>
          </cell>
          <cell r="W75">
            <v>0</v>
          </cell>
          <cell r="X75">
            <v>0</v>
          </cell>
          <cell r="Y75">
            <v>0</v>
          </cell>
        </row>
        <row r="76">
          <cell r="A76">
            <v>65</v>
          </cell>
          <cell r="B76">
            <v>33101</v>
          </cell>
          <cell r="C76" t="str">
            <v>Accrual - Salary</v>
          </cell>
          <cell r="D76">
            <v>0</v>
          </cell>
          <cell r="E76">
            <v>0</v>
          </cell>
          <cell r="F76">
            <v>0</v>
          </cell>
          <cell r="G76">
            <v>0</v>
          </cell>
          <cell r="H76">
            <v>0</v>
          </cell>
          <cell r="I76">
            <v>0</v>
          </cell>
          <cell r="J76">
            <v>0</v>
          </cell>
          <cell r="K76">
            <v>0</v>
          </cell>
          <cell r="L76">
            <v>0</v>
          </cell>
          <cell r="M76">
            <v>0</v>
          </cell>
          <cell r="N76">
            <v>0</v>
          </cell>
          <cell r="O76">
            <v>0</v>
          </cell>
          <cell r="P76">
            <v>0</v>
          </cell>
          <cell r="Q76">
            <v>0</v>
          </cell>
          <cell r="T76">
            <v>0</v>
          </cell>
          <cell r="U76">
            <v>0</v>
          </cell>
          <cell r="V76">
            <v>0</v>
          </cell>
          <cell r="W76">
            <v>0</v>
          </cell>
          <cell r="X76">
            <v>0</v>
          </cell>
          <cell r="Y76">
            <v>0</v>
          </cell>
        </row>
        <row r="77">
          <cell r="A77">
            <v>66</v>
          </cell>
          <cell r="B77">
            <v>33102</v>
          </cell>
          <cell r="C77" t="str">
            <v>Accrual - Jamsostek</v>
          </cell>
          <cell r="D77">
            <v>0</v>
          </cell>
          <cell r="E77">
            <v>6514769</v>
          </cell>
          <cell r="F77">
            <v>0</v>
          </cell>
          <cell r="G77">
            <v>0</v>
          </cell>
          <cell r="H77">
            <v>0</v>
          </cell>
          <cell r="I77">
            <v>0</v>
          </cell>
          <cell r="J77">
            <v>0</v>
          </cell>
          <cell r="K77">
            <v>0</v>
          </cell>
          <cell r="L77">
            <v>0</v>
          </cell>
          <cell r="M77">
            <v>0</v>
          </cell>
          <cell r="N77">
            <v>0</v>
          </cell>
          <cell r="O77">
            <v>0</v>
          </cell>
          <cell r="P77">
            <v>0</v>
          </cell>
          <cell r="Q77">
            <v>6514769</v>
          </cell>
          <cell r="T77">
            <v>0</v>
          </cell>
          <cell r="U77">
            <v>6514769</v>
          </cell>
          <cell r="V77">
            <v>0</v>
          </cell>
          <cell r="W77">
            <v>0</v>
          </cell>
          <cell r="X77">
            <v>0</v>
          </cell>
          <cell r="Y77">
            <v>6514769</v>
          </cell>
        </row>
        <row r="78">
          <cell r="A78">
            <v>67</v>
          </cell>
          <cell r="B78">
            <v>33103</v>
          </cell>
          <cell r="C78" t="str">
            <v>Accrual - Utilities</v>
          </cell>
          <cell r="D78">
            <v>0</v>
          </cell>
          <cell r="E78">
            <v>31636572</v>
          </cell>
          <cell r="F78">
            <v>0</v>
          </cell>
          <cell r="G78">
            <v>0</v>
          </cell>
          <cell r="H78">
            <v>0</v>
          </cell>
          <cell r="I78">
            <v>0</v>
          </cell>
          <cell r="J78">
            <v>0</v>
          </cell>
          <cell r="K78">
            <v>0</v>
          </cell>
          <cell r="L78">
            <v>0</v>
          </cell>
          <cell r="M78">
            <v>0</v>
          </cell>
          <cell r="N78">
            <v>0</v>
          </cell>
          <cell r="O78">
            <v>0</v>
          </cell>
          <cell r="P78">
            <v>0</v>
          </cell>
          <cell r="Q78">
            <v>31636572</v>
          </cell>
          <cell r="T78">
            <v>0</v>
          </cell>
          <cell r="U78">
            <v>31636572</v>
          </cell>
          <cell r="V78">
            <v>0</v>
          </cell>
          <cell r="W78">
            <v>0</v>
          </cell>
          <cell r="X78">
            <v>0</v>
          </cell>
          <cell r="Y78">
            <v>31636572</v>
          </cell>
        </row>
        <row r="79">
          <cell r="A79">
            <v>68</v>
          </cell>
          <cell r="B79">
            <v>33104</v>
          </cell>
          <cell r="C79" t="str">
            <v>Accrual - Others</v>
          </cell>
          <cell r="D79">
            <v>0</v>
          </cell>
          <cell r="E79">
            <v>0</v>
          </cell>
          <cell r="F79">
            <v>0</v>
          </cell>
          <cell r="G79">
            <v>0</v>
          </cell>
          <cell r="H79">
            <v>0</v>
          </cell>
          <cell r="I79">
            <v>0</v>
          </cell>
          <cell r="J79">
            <v>0</v>
          </cell>
          <cell r="K79">
            <v>0</v>
          </cell>
          <cell r="L79">
            <v>0</v>
          </cell>
          <cell r="M79">
            <v>0</v>
          </cell>
          <cell r="N79">
            <v>0</v>
          </cell>
          <cell r="O79">
            <v>0</v>
          </cell>
          <cell r="P79">
            <v>0</v>
          </cell>
          <cell r="Q79">
            <v>0</v>
          </cell>
          <cell r="T79">
            <v>0</v>
          </cell>
          <cell r="U79">
            <v>0</v>
          </cell>
          <cell r="V79">
            <v>0</v>
          </cell>
          <cell r="W79">
            <v>0</v>
          </cell>
          <cell r="X79">
            <v>0</v>
          </cell>
          <cell r="Y79">
            <v>0</v>
          </cell>
        </row>
        <row r="80">
          <cell r="A80">
            <v>69</v>
          </cell>
          <cell r="B80">
            <v>33201</v>
          </cell>
          <cell r="C80" t="str">
            <v>Accrual - Tax PPh Pasal 21 (Income Tax)</v>
          </cell>
          <cell r="D80">
            <v>0</v>
          </cell>
          <cell r="E80">
            <v>6359716</v>
          </cell>
          <cell r="F80">
            <v>0</v>
          </cell>
          <cell r="G80">
            <v>0</v>
          </cell>
          <cell r="H80">
            <v>0</v>
          </cell>
          <cell r="I80">
            <v>0</v>
          </cell>
          <cell r="J80">
            <v>0</v>
          </cell>
          <cell r="K80">
            <v>0</v>
          </cell>
          <cell r="L80">
            <v>0</v>
          </cell>
          <cell r="M80">
            <v>0</v>
          </cell>
          <cell r="N80">
            <v>0</v>
          </cell>
          <cell r="O80">
            <v>0</v>
          </cell>
          <cell r="P80">
            <v>0</v>
          </cell>
          <cell r="Q80">
            <v>6359716</v>
          </cell>
          <cell r="T80">
            <v>0</v>
          </cell>
          <cell r="U80">
            <v>6359716</v>
          </cell>
          <cell r="V80">
            <v>0</v>
          </cell>
          <cell r="W80">
            <v>0</v>
          </cell>
          <cell r="X80">
            <v>0</v>
          </cell>
          <cell r="Y80">
            <v>6359716</v>
          </cell>
        </row>
        <row r="81">
          <cell r="A81">
            <v>70</v>
          </cell>
          <cell r="B81">
            <v>33202</v>
          </cell>
          <cell r="C81" t="str">
            <v>Accrual - Tax PPh Pasal 23 (Withholding Tax)</v>
          </cell>
          <cell r="D81">
            <v>0</v>
          </cell>
          <cell r="E81">
            <v>457696</v>
          </cell>
          <cell r="F81">
            <v>0</v>
          </cell>
          <cell r="G81">
            <v>0</v>
          </cell>
          <cell r="H81">
            <v>0</v>
          </cell>
          <cell r="I81">
            <v>0</v>
          </cell>
          <cell r="J81">
            <v>0</v>
          </cell>
          <cell r="K81">
            <v>0</v>
          </cell>
          <cell r="L81">
            <v>0</v>
          </cell>
          <cell r="M81">
            <v>0</v>
          </cell>
          <cell r="N81">
            <v>0</v>
          </cell>
          <cell r="O81">
            <v>0</v>
          </cell>
          <cell r="P81">
            <v>0</v>
          </cell>
          <cell r="Q81">
            <v>457696</v>
          </cell>
          <cell r="T81">
            <v>0</v>
          </cell>
          <cell r="U81">
            <v>457696</v>
          </cell>
          <cell r="V81">
            <v>0</v>
          </cell>
          <cell r="W81">
            <v>0</v>
          </cell>
          <cell r="X81">
            <v>0</v>
          </cell>
          <cell r="Y81">
            <v>457696</v>
          </cell>
        </row>
        <row r="82">
          <cell r="A82">
            <v>71</v>
          </cell>
          <cell r="B82">
            <v>33203</v>
          </cell>
          <cell r="C82" t="str">
            <v>Accrual - Tax PPh Pasal 25 (Monthly Corporate Tax Installment)</v>
          </cell>
          <cell r="D82">
            <v>0</v>
          </cell>
          <cell r="E82">
            <v>0</v>
          </cell>
          <cell r="F82">
            <v>0</v>
          </cell>
          <cell r="G82">
            <v>0</v>
          </cell>
          <cell r="H82">
            <v>0</v>
          </cell>
          <cell r="I82">
            <v>0</v>
          </cell>
          <cell r="J82">
            <v>0</v>
          </cell>
          <cell r="K82">
            <v>0</v>
          </cell>
          <cell r="L82">
            <v>0</v>
          </cell>
          <cell r="M82">
            <v>0</v>
          </cell>
          <cell r="N82">
            <v>0</v>
          </cell>
          <cell r="O82">
            <v>0</v>
          </cell>
          <cell r="P82">
            <v>0</v>
          </cell>
          <cell r="Q82">
            <v>0</v>
          </cell>
          <cell r="T82">
            <v>0</v>
          </cell>
          <cell r="U82">
            <v>0</v>
          </cell>
          <cell r="V82">
            <v>0</v>
          </cell>
          <cell r="W82">
            <v>0</v>
          </cell>
          <cell r="X82">
            <v>0</v>
          </cell>
          <cell r="Y82">
            <v>0</v>
          </cell>
        </row>
        <row r="83">
          <cell r="A83">
            <v>72</v>
          </cell>
          <cell r="B83">
            <v>33204</v>
          </cell>
          <cell r="C83" t="str">
            <v>Accrual - Tax PPh Pasal 25 (Withholding Tax)</v>
          </cell>
          <cell r="D83">
            <v>0</v>
          </cell>
          <cell r="E83">
            <v>0</v>
          </cell>
          <cell r="F83">
            <v>0</v>
          </cell>
          <cell r="G83">
            <v>0</v>
          </cell>
          <cell r="H83">
            <v>0</v>
          </cell>
          <cell r="I83">
            <v>0</v>
          </cell>
          <cell r="J83">
            <v>0</v>
          </cell>
          <cell r="K83">
            <v>0</v>
          </cell>
          <cell r="L83">
            <v>0</v>
          </cell>
          <cell r="M83">
            <v>0</v>
          </cell>
          <cell r="N83">
            <v>0</v>
          </cell>
          <cell r="O83">
            <v>0</v>
          </cell>
          <cell r="P83">
            <v>0</v>
          </cell>
          <cell r="Q83">
            <v>0</v>
          </cell>
          <cell r="T83">
            <v>0</v>
          </cell>
          <cell r="U83">
            <v>0</v>
          </cell>
          <cell r="V83">
            <v>0</v>
          </cell>
          <cell r="W83">
            <v>0</v>
          </cell>
          <cell r="X83">
            <v>0</v>
          </cell>
          <cell r="Y83">
            <v>0</v>
          </cell>
        </row>
        <row r="84">
          <cell r="A84">
            <v>73</v>
          </cell>
          <cell r="B84">
            <v>33301</v>
          </cell>
          <cell r="C84" t="str">
            <v>Accrual Tax PPN (Value Added Tax)</v>
          </cell>
          <cell r="D84">
            <v>0</v>
          </cell>
          <cell r="E84">
            <v>208906205</v>
          </cell>
          <cell r="F84">
            <v>28980336</v>
          </cell>
          <cell r="G84">
            <v>0</v>
          </cell>
          <cell r="H84">
            <v>0</v>
          </cell>
          <cell r="I84">
            <v>0</v>
          </cell>
          <cell r="J84">
            <v>0</v>
          </cell>
          <cell r="K84">
            <v>0</v>
          </cell>
          <cell r="L84">
            <v>0</v>
          </cell>
          <cell r="M84">
            <v>0</v>
          </cell>
          <cell r="N84">
            <v>0</v>
          </cell>
          <cell r="O84">
            <v>0</v>
          </cell>
          <cell r="P84">
            <v>28980336</v>
          </cell>
          <cell r="Q84">
            <v>208906205</v>
          </cell>
          <cell r="T84">
            <v>0</v>
          </cell>
          <cell r="U84">
            <v>179925869</v>
          </cell>
          <cell r="V84">
            <v>0</v>
          </cell>
          <cell r="W84">
            <v>702838</v>
          </cell>
          <cell r="X84">
            <v>0</v>
          </cell>
          <cell r="Y84">
            <v>180628707</v>
          </cell>
        </row>
        <row r="85">
          <cell r="A85">
            <v>74</v>
          </cell>
          <cell r="B85">
            <v>41000</v>
          </cell>
          <cell r="C85" t="str">
            <v>Share Capital</v>
          </cell>
          <cell r="D85">
            <v>0</v>
          </cell>
          <cell r="E85">
            <v>15816800000</v>
          </cell>
          <cell r="F85">
            <v>0</v>
          </cell>
          <cell r="G85">
            <v>0</v>
          </cell>
          <cell r="H85">
            <v>0</v>
          </cell>
          <cell r="I85">
            <v>0</v>
          </cell>
          <cell r="J85">
            <v>0</v>
          </cell>
          <cell r="K85">
            <v>0</v>
          </cell>
          <cell r="L85">
            <v>0</v>
          </cell>
          <cell r="M85">
            <v>0</v>
          </cell>
          <cell r="N85">
            <v>0</v>
          </cell>
          <cell r="O85">
            <v>0</v>
          </cell>
          <cell r="P85">
            <v>0</v>
          </cell>
          <cell r="Q85">
            <v>15816800000</v>
          </cell>
          <cell r="T85">
            <v>0</v>
          </cell>
          <cell r="U85">
            <v>15816800000</v>
          </cell>
          <cell r="V85">
            <v>11164800000</v>
          </cell>
          <cell r="W85">
            <v>0</v>
          </cell>
          <cell r="X85">
            <v>0</v>
          </cell>
          <cell r="Y85">
            <v>4652000000</v>
          </cell>
        </row>
        <row r="86">
          <cell r="A86">
            <v>75</v>
          </cell>
          <cell r="B86">
            <v>42000</v>
          </cell>
          <cell r="C86" t="str">
            <v>Retained Earnings</v>
          </cell>
          <cell r="D86">
            <v>2269344583</v>
          </cell>
          <cell r="E86">
            <v>0</v>
          </cell>
          <cell r="F86">
            <v>0</v>
          </cell>
          <cell r="G86">
            <v>0</v>
          </cell>
          <cell r="H86">
            <v>0</v>
          </cell>
          <cell r="I86">
            <v>0</v>
          </cell>
          <cell r="J86">
            <v>0</v>
          </cell>
          <cell r="K86">
            <v>0</v>
          </cell>
          <cell r="L86">
            <v>0</v>
          </cell>
          <cell r="M86">
            <v>0</v>
          </cell>
          <cell r="N86">
            <v>0</v>
          </cell>
          <cell r="O86">
            <v>0</v>
          </cell>
          <cell r="P86">
            <v>2269344583</v>
          </cell>
          <cell r="Q86">
            <v>0</v>
          </cell>
          <cell r="T86">
            <v>2269344583</v>
          </cell>
          <cell r="U86">
            <v>0</v>
          </cell>
          <cell r="V86">
            <v>64090244</v>
          </cell>
          <cell r="W86">
            <v>548920294</v>
          </cell>
          <cell r="X86">
            <v>1784514533</v>
          </cell>
          <cell r="Y86">
            <v>0</v>
          </cell>
        </row>
        <row r="87">
          <cell r="A87">
            <v>76</v>
          </cell>
          <cell r="B87">
            <v>51101</v>
          </cell>
          <cell r="C87" t="str">
            <v>Sales - Part</v>
          </cell>
          <cell r="D87">
            <v>0</v>
          </cell>
          <cell r="E87">
            <v>15571815777</v>
          </cell>
          <cell r="F87">
            <v>0</v>
          </cell>
          <cell r="G87">
            <v>93622676</v>
          </cell>
          <cell r="H87">
            <v>0</v>
          </cell>
          <cell r="I87">
            <v>0</v>
          </cell>
          <cell r="J87">
            <v>0</v>
          </cell>
          <cell r="K87">
            <v>0</v>
          </cell>
          <cell r="L87">
            <v>0</v>
          </cell>
          <cell r="M87">
            <v>0</v>
          </cell>
          <cell r="N87">
            <v>0</v>
          </cell>
          <cell r="O87">
            <v>0</v>
          </cell>
          <cell r="P87">
            <v>0</v>
          </cell>
          <cell r="Q87">
            <v>15665438453</v>
          </cell>
          <cell r="T87">
            <v>0</v>
          </cell>
          <cell r="U87">
            <v>15665438453</v>
          </cell>
          <cell r="V87">
            <v>384109597</v>
          </cell>
          <cell r="W87">
            <v>0</v>
          </cell>
          <cell r="X87">
            <v>0</v>
          </cell>
          <cell r="Y87">
            <v>15281328856</v>
          </cell>
        </row>
        <row r="88">
          <cell r="A88">
            <v>77</v>
          </cell>
          <cell r="B88">
            <v>51102</v>
          </cell>
          <cell r="C88" t="str">
            <v>Sales - IS Work</v>
          </cell>
          <cell r="D88">
            <v>0</v>
          </cell>
          <cell r="E88">
            <v>15471360</v>
          </cell>
          <cell r="F88">
            <v>0</v>
          </cell>
          <cell r="G88">
            <v>0</v>
          </cell>
          <cell r="H88">
            <v>0</v>
          </cell>
          <cell r="I88">
            <v>0</v>
          </cell>
          <cell r="J88">
            <v>0</v>
          </cell>
          <cell r="K88">
            <v>0</v>
          </cell>
          <cell r="L88">
            <v>0</v>
          </cell>
          <cell r="M88">
            <v>0</v>
          </cell>
          <cell r="N88">
            <v>0</v>
          </cell>
          <cell r="O88">
            <v>0</v>
          </cell>
          <cell r="P88">
            <v>0</v>
          </cell>
          <cell r="Q88">
            <v>15471360</v>
          </cell>
          <cell r="T88">
            <v>0</v>
          </cell>
          <cell r="U88">
            <v>15471360</v>
          </cell>
          <cell r="V88">
            <v>0</v>
          </cell>
          <cell r="W88">
            <v>0</v>
          </cell>
          <cell r="X88">
            <v>0</v>
          </cell>
          <cell r="Y88">
            <v>15471360</v>
          </cell>
        </row>
        <row r="89">
          <cell r="A89">
            <v>78</v>
          </cell>
          <cell r="B89">
            <v>51103</v>
          </cell>
          <cell r="C89" t="str">
            <v>Sales - Freight</v>
          </cell>
          <cell r="D89">
            <v>0</v>
          </cell>
          <cell r="E89">
            <v>4411394</v>
          </cell>
          <cell r="F89">
            <v>0</v>
          </cell>
          <cell r="G89">
            <v>0</v>
          </cell>
          <cell r="H89">
            <v>0</v>
          </cell>
          <cell r="I89">
            <v>0</v>
          </cell>
          <cell r="J89">
            <v>0</v>
          </cell>
          <cell r="K89">
            <v>0</v>
          </cell>
          <cell r="L89">
            <v>0</v>
          </cell>
          <cell r="M89">
            <v>0</v>
          </cell>
          <cell r="N89">
            <v>0</v>
          </cell>
          <cell r="O89">
            <v>0</v>
          </cell>
          <cell r="P89">
            <v>0</v>
          </cell>
          <cell r="Q89">
            <v>4411394</v>
          </cell>
          <cell r="T89">
            <v>0</v>
          </cell>
          <cell r="U89">
            <v>4411394</v>
          </cell>
          <cell r="V89">
            <v>0</v>
          </cell>
          <cell r="W89">
            <v>0</v>
          </cell>
          <cell r="X89">
            <v>0</v>
          </cell>
          <cell r="Y89">
            <v>4411394</v>
          </cell>
        </row>
        <row r="90">
          <cell r="A90">
            <v>79</v>
          </cell>
          <cell r="B90">
            <v>61000</v>
          </cell>
          <cell r="C90" t="str">
            <v>Cost of Good Sold</v>
          </cell>
          <cell r="D90">
            <v>11876116986</v>
          </cell>
          <cell r="E90">
            <v>0</v>
          </cell>
          <cell r="F90">
            <v>15592399</v>
          </cell>
          <cell r="G90">
            <v>0</v>
          </cell>
          <cell r="H90">
            <v>0</v>
          </cell>
          <cell r="I90">
            <v>0</v>
          </cell>
          <cell r="J90">
            <v>0</v>
          </cell>
          <cell r="K90">
            <v>0</v>
          </cell>
          <cell r="L90">
            <v>0</v>
          </cell>
          <cell r="M90">
            <v>0</v>
          </cell>
          <cell r="N90">
            <v>0</v>
          </cell>
          <cell r="O90">
            <v>0</v>
          </cell>
          <cell r="P90">
            <v>11891709385</v>
          </cell>
          <cell r="Q90">
            <v>0</v>
          </cell>
          <cell r="T90">
            <v>11891709385</v>
          </cell>
          <cell r="U90">
            <v>0</v>
          </cell>
          <cell r="V90">
            <v>50031086</v>
          </cell>
          <cell r="W90">
            <v>329145632</v>
          </cell>
          <cell r="X90">
            <v>11612594839</v>
          </cell>
          <cell r="Y90">
            <v>0</v>
          </cell>
        </row>
        <row r="91">
          <cell r="A91">
            <v>80</v>
          </cell>
          <cell r="B91">
            <v>62001</v>
          </cell>
          <cell r="C91" t="str">
            <v>Freight Cost</v>
          </cell>
          <cell r="D91">
            <v>456577370</v>
          </cell>
          <cell r="E91">
            <v>0</v>
          </cell>
          <cell r="F91">
            <v>5463000</v>
          </cell>
          <cell r="G91">
            <v>0</v>
          </cell>
          <cell r="H91">
            <v>1534000</v>
          </cell>
          <cell r="I91">
            <v>0</v>
          </cell>
          <cell r="J91">
            <v>0</v>
          </cell>
          <cell r="K91">
            <v>0</v>
          </cell>
          <cell r="L91">
            <v>0</v>
          </cell>
          <cell r="M91">
            <v>0</v>
          </cell>
          <cell r="N91">
            <v>343000</v>
          </cell>
          <cell r="O91">
            <v>0</v>
          </cell>
          <cell r="P91">
            <v>463917370</v>
          </cell>
          <cell r="Q91">
            <v>0</v>
          </cell>
          <cell r="T91">
            <v>463917370</v>
          </cell>
          <cell r="U91">
            <v>0</v>
          </cell>
          <cell r="V91">
            <v>0</v>
          </cell>
          <cell r="W91">
            <v>0</v>
          </cell>
          <cell r="X91">
            <v>463917370</v>
          </cell>
          <cell r="Y91">
            <v>0</v>
          </cell>
        </row>
        <row r="92">
          <cell r="A92">
            <v>81</v>
          </cell>
          <cell r="B92">
            <v>62002</v>
          </cell>
          <cell r="C92" t="str">
            <v>Tax Clearance at Custom</v>
          </cell>
          <cell r="D92">
            <v>1239880517</v>
          </cell>
          <cell r="E92">
            <v>0</v>
          </cell>
          <cell r="F92">
            <v>3751168</v>
          </cell>
          <cell r="G92">
            <v>0</v>
          </cell>
          <cell r="H92">
            <v>0</v>
          </cell>
          <cell r="I92">
            <v>0</v>
          </cell>
          <cell r="J92">
            <v>0</v>
          </cell>
          <cell r="K92">
            <v>0</v>
          </cell>
          <cell r="L92">
            <v>0</v>
          </cell>
          <cell r="M92">
            <v>0</v>
          </cell>
          <cell r="N92">
            <v>0</v>
          </cell>
          <cell r="O92">
            <v>0</v>
          </cell>
          <cell r="P92">
            <v>1243631685</v>
          </cell>
          <cell r="Q92">
            <v>0</v>
          </cell>
          <cell r="T92">
            <v>1243631685</v>
          </cell>
          <cell r="U92">
            <v>0</v>
          </cell>
          <cell r="V92">
            <v>0</v>
          </cell>
          <cell r="W92">
            <v>0</v>
          </cell>
          <cell r="X92">
            <v>1243631685</v>
          </cell>
          <cell r="Y92">
            <v>0</v>
          </cell>
        </row>
        <row r="93">
          <cell r="A93">
            <v>82</v>
          </cell>
          <cell r="B93">
            <v>62101</v>
          </cell>
          <cell r="C93" t="str">
            <v>Salesman Salary</v>
          </cell>
          <cell r="D93">
            <v>0</v>
          </cell>
          <cell r="E93">
            <v>0</v>
          </cell>
          <cell r="F93">
            <v>0</v>
          </cell>
          <cell r="G93">
            <v>0</v>
          </cell>
          <cell r="H93">
            <v>0</v>
          </cell>
          <cell r="I93">
            <v>0</v>
          </cell>
          <cell r="J93">
            <v>0</v>
          </cell>
          <cell r="K93">
            <v>0</v>
          </cell>
          <cell r="L93">
            <v>0</v>
          </cell>
          <cell r="M93">
            <v>0</v>
          </cell>
          <cell r="N93">
            <v>0</v>
          </cell>
          <cell r="O93">
            <v>0</v>
          </cell>
          <cell r="P93">
            <v>0</v>
          </cell>
          <cell r="Q93">
            <v>0</v>
          </cell>
          <cell r="T93">
            <v>0</v>
          </cell>
          <cell r="U93">
            <v>0</v>
          </cell>
          <cell r="V93">
            <v>0</v>
          </cell>
          <cell r="W93">
            <v>0</v>
          </cell>
          <cell r="X93">
            <v>0</v>
          </cell>
          <cell r="Y93">
            <v>0</v>
          </cell>
        </row>
        <row r="94">
          <cell r="A94">
            <v>83</v>
          </cell>
          <cell r="B94">
            <v>62102</v>
          </cell>
          <cell r="C94" t="str">
            <v>Salesman commision</v>
          </cell>
          <cell r="D94">
            <v>0</v>
          </cell>
          <cell r="E94">
            <v>0</v>
          </cell>
          <cell r="F94">
            <v>0</v>
          </cell>
          <cell r="G94">
            <v>0</v>
          </cell>
          <cell r="H94">
            <v>0</v>
          </cell>
          <cell r="I94">
            <v>0</v>
          </cell>
          <cell r="J94">
            <v>0</v>
          </cell>
          <cell r="K94">
            <v>0</v>
          </cell>
          <cell r="L94">
            <v>0</v>
          </cell>
          <cell r="M94">
            <v>0</v>
          </cell>
          <cell r="N94">
            <v>0</v>
          </cell>
          <cell r="O94">
            <v>0</v>
          </cell>
          <cell r="P94">
            <v>0</v>
          </cell>
          <cell r="Q94">
            <v>0</v>
          </cell>
          <cell r="T94">
            <v>0</v>
          </cell>
          <cell r="U94">
            <v>0</v>
          </cell>
          <cell r="V94">
            <v>0</v>
          </cell>
          <cell r="W94">
            <v>0</v>
          </cell>
          <cell r="X94">
            <v>0</v>
          </cell>
          <cell r="Y94">
            <v>0</v>
          </cell>
        </row>
        <row r="95">
          <cell r="A95">
            <v>84</v>
          </cell>
          <cell r="B95">
            <v>62103</v>
          </cell>
          <cell r="C95" t="str">
            <v>Salesman Travelling Expense</v>
          </cell>
          <cell r="D95">
            <v>0</v>
          </cell>
          <cell r="E95">
            <v>0</v>
          </cell>
          <cell r="F95">
            <v>0</v>
          </cell>
          <cell r="G95">
            <v>0</v>
          </cell>
          <cell r="H95">
            <v>0</v>
          </cell>
          <cell r="I95">
            <v>0</v>
          </cell>
          <cell r="J95">
            <v>0</v>
          </cell>
          <cell r="K95">
            <v>0</v>
          </cell>
          <cell r="L95">
            <v>0</v>
          </cell>
          <cell r="M95">
            <v>0</v>
          </cell>
          <cell r="N95">
            <v>0</v>
          </cell>
          <cell r="O95">
            <v>0</v>
          </cell>
          <cell r="P95">
            <v>0</v>
          </cell>
          <cell r="Q95">
            <v>0</v>
          </cell>
          <cell r="T95">
            <v>0</v>
          </cell>
          <cell r="U95">
            <v>0</v>
          </cell>
          <cell r="V95">
            <v>0</v>
          </cell>
          <cell r="W95">
            <v>0</v>
          </cell>
          <cell r="X95">
            <v>0</v>
          </cell>
          <cell r="Y95">
            <v>0</v>
          </cell>
        </row>
        <row r="96">
          <cell r="A96">
            <v>85</v>
          </cell>
          <cell r="B96">
            <v>62104</v>
          </cell>
          <cell r="C96" t="str">
            <v>Advertisement</v>
          </cell>
          <cell r="D96">
            <v>0</v>
          </cell>
          <cell r="E96">
            <v>0</v>
          </cell>
          <cell r="F96">
            <v>0</v>
          </cell>
          <cell r="G96">
            <v>0</v>
          </cell>
          <cell r="H96">
            <v>0</v>
          </cell>
          <cell r="I96">
            <v>0</v>
          </cell>
          <cell r="J96">
            <v>0</v>
          </cell>
          <cell r="K96">
            <v>0</v>
          </cell>
          <cell r="L96">
            <v>0</v>
          </cell>
          <cell r="M96">
            <v>0</v>
          </cell>
          <cell r="N96">
            <v>0</v>
          </cell>
          <cell r="O96">
            <v>0</v>
          </cell>
          <cell r="P96">
            <v>0</v>
          </cell>
          <cell r="Q96">
            <v>0</v>
          </cell>
          <cell r="T96">
            <v>0</v>
          </cell>
          <cell r="U96">
            <v>0</v>
          </cell>
          <cell r="V96">
            <v>0</v>
          </cell>
          <cell r="W96">
            <v>0</v>
          </cell>
          <cell r="X96">
            <v>0</v>
          </cell>
          <cell r="Y96">
            <v>0</v>
          </cell>
        </row>
        <row r="97">
          <cell r="A97">
            <v>86</v>
          </cell>
          <cell r="B97">
            <v>62105</v>
          </cell>
          <cell r="C97" t="str">
            <v>Exhibition Expense</v>
          </cell>
          <cell r="D97">
            <v>0</v>
          </cell>
          <cell r="E97">
            <v>0</v>
          </cell>
          <cell r="F97">
            <v>0</v>
          </cell>
          <cell r="G97">
            <v>0</v>
          </cell>
          <cell r="H97">
            <v>0</v>
          </cell>
          <cell r="I97">
            <v>0</v>
          </cell>
          <cell r="J97">
            <v>0</v>
          </cell>
          <cell r="K97">
            <v>0</v>
          </cell>
          <cell r="L97">
            <v>0</v>
          </cell>
          <cell r="M97">
            <v>0</v>
          </cell>
          <cell r="N97">
            <v>0</v>
          </cell>
          <cell r="O97">
            <v>0</v>
          </cell>
          <cell r="P97">
            <v>0</v>
          </cell>
          <cell r="Q97">
            <v>0</v>
          </cell>
          <cell r="T97">
            <v>0</v>
          </cell>
          <cell r="U97">
            <v>0</v>
          </cell>
          <cell r="V97">
            <v>0</v>
          </cell>
          <cell r="W97">
            <v>0</v>
          </cell>
          <cell r="X97">
            <v>0</v>
          </cell>
          <cell r="Y97">
            <v>0</v>
          </cell>
        </row>
        <row r="98">
          <cell r="A98">
            <v>87</v>
          </cell>
          <cell r="B98">
            <v>62106</v>
          </cell>
          <cell r="C98" t="str">
            <v>Training Expense</v>
          </cell>
          <cell r="D98">
            <v>0</v>
          </cell>
          <cell r="E98">
            <v>0</v>
          </cell>
          <cell r="F98">
            <v>0</v>
          </cell>
          <cell r="G98">
            <v>0</v>
          </cell>
          <cell r="H98">
            <v>0</v>
          </cell>
          <cell r="I98">
            <v>0</v>
          </cell>
          <cell r="J98">
            <v>0</v>
          </cell>
          <cell r="K98">
            <v>0</v>
          </cell>
          <cell r="L98">
            <v>0</v>
          </cell>
          <cell r="M98">
            <v>0</v>
          </cell>
          <cell r="N98">
            <v>0</v>
          </cell>
          <cell r="O98">
            <v>0</v>
          </cell>
          <cell r="P98">
            <v>0</v>
          </cell>
          <cell r="Q98">
            <v>0</v>
          </cell>
          <cell r="T98">
            <v>0</v>
          </cell>
          <cell r="U98">
            <v>0</v>
          </cell>
          <cell r="V98">
            <v>0</v>
          </cell>
          <cell r="W98">
            <v>0</v>
          </cell>
          <cell r="X98">
            <v>0</v>
          </cell>
          <cell r="Y98">
            <v>0</v>
          </cell>
        </row>
        <row r="99">
          <cell r="A99">
            <v>88</v>
          </cell>
          <cell r="B99">
            <v>62107</v>
          </cell>
          <cell r="C99" t="str">
            <v>Bad Debt Expense</v>
          </cell>
          <cell r="D99">
            <v>0</v>
          </cell>
          <cell r="E99">
            <v>0</v>
          </cell>
          <cell r="F99">
            <v>0</v>
          </cell>
          <cell r="G99">
            <v>0</v>
          </cell>
          <cell r="H99">
            <v>0</v>
          </cell>
          <cell r="I99">
            <v>0</v>
          </cell>
          <cell r="J99">
            <v>0</v>
          </cell>
          <cell r="K99">
            <v>0</v>
          </cell>
          <cell r="L99">
            <v>0</v>
          </cell>
          <cell r="M99">
            <v>0</v>
          </cell>
          <cell r="N99">
            <v>0</v>
          </cell>
          <cell r="O99">
            <v>0</v>
          </cell>
          <cell r="P99">
            <v>0</v>
          </cell>
          <cell r="Q99">
            <v>0</v>
          </cell>
          <cell r="T99">
            <v>0</v>
          </cell>
          <cell r="U99">
            <v>0</v>
          </cell>
          <cell r="V99">
            <v>0</v>
          </cell>
          <cell r="W99">
            <v>0</v>
          </cell>
          <cell r="X99">
            <v>0</v>
          </cell>
          <cell r="Y99">
            <v>0</v>
          </cell>
        </row>
        <row r="100">
          <cell r="A100">
            <v>89</v>
          </cell>
          <cell r="B100">
            <v>62108</v>
          </cell>
          <cell r="C100" t="str">
            <v>Contigency Expense</v>
          </cell>
          <cell r="D100">
            <v>13600000</v>
          </cell>
          <cell r="E100">
            <v>0</v>
          </cell>
          <cell r="F100">
            <v>0</v>
          </cell>
          <cell r="G100">
            <v>0</v>
          </cell>
          <cell r="H100">
            <v>0</v>
          </cell>
          <cell r="I100">
            <v>0</v>
          </cell>
          <cell r="J100">
            <v>0</v>
          </cell>
          <cell r="K100">
            <v>0</v>
          </cell>
          <cell r="L100">
            <v>0</v>
          </cell>
          <cell r="M100">
            <v>0</v>
          </cell>
          <cell r="N100">
            <v>0</v>
          </cell>
          <cell r="O100">
            <v>0</v>
          </cell>
          <cell r="P100">
            <v>13600000</v>
          </cell>
          <cell r="Q100">
            <v>0</v>
          </cell>
          <cell r="T100">
            <v>13600000</v>
          </cell>
          <cell r="U100">
            <v>0</v>
          </cell>
          <cell r="V100">
            <v>0</v>
          </cell>
          <cell r="W100">
            <v>0</v>
          </cell>
          <cell r="X100">
            <v>13600000</v>
          </cell>
          <cell r="Y100">
            <v>0</v>
          </cell>
        </row>
        <row r="101">
          <cell r="A101">
            <v>90</v>
          </cell>
          <cell r="B101">
            <v>63001</v>
          </cell>
          <cell r="C101" t="str">
            <v>Doubtful Debt Expense</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T101">
            <v>0</v>
          </cell>
          <cell r="U101">
            <v>0</v>
          </cell>
          <cell r="V101">
            <v>0</v>
          </cell>
          <cell r="W101">
            <v>0</v>
          </cell>
          <cell r="X101">
            <v>0</v>
          </cell>
          <cell r="Y101">
            <v>0</v>
          </cell>
        </row>
        <row r="102">
          <cell r="A102">
            <v>91</v>
          </cell>
          <cell r="B102">
            <v>63002</v>
          </cell>
          <cell r="C102" t="str">
            <v>Stock Written Off</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T102">
            <v>0</v>
          </cell>
          <cell r="U102">
            <v>0</v>
          </cell>
          <cell r="V102">
            <v>0</v>
          </cell>
          <cell r="W102">
            <v>0</v>
          </cell>
          <cell r="X102">
            <v>0</v>
          </cell>
          <cell r="Y102">
            <v>0</v>
          </cell>
        </row>
        <row r="103">
          <cell r="A103">
            <v>92</v>
          </cell>
          <cell r="B103">
            <v>71101</v>
          </cell>
          <cell r="C103" t="str">
            <v>Staff Salary</v>
          </cell>
          <cell r="D103">
            <v>496911730</v>
          </cell>
          <cell r="E103">
            <v>0</v>
          </cell>
          <cell r="F103">
            <v>28339000</v>
          </cell>
          <cell r="G103">
            <v>0</v>
          </cell>
          <cell r="H103">
            <v>0</v>
          </cell>
          <cell r="I103">
            <v>0</v>
          </cell>
          <cell r="J103">
            <v>0</v>
          </cell>
          <cell r="K103">
            <v>0</v>
          </cell>
          <cell r="L103">
            <v>0</v>
          </cell>
          <cell r="M103">
            <v>0</v>
          </cell>
          <cell r="N103">
            <v>0</v>
          </cell>
          <cell r="O103">
            <v>0</v>
          </cell>
          <cell r="P103">
            <v>525250730</v>
          </cell>
          <cell r="Q103">
            <v>0</v>
          </cell>
          <cell r="T103">
            <v>525250730</v>
          </cell>
          <cell r="U103">
            <v>0</v>
          </cell>
          <cell r="V103">
            <v>0</v>
          </cell>
          <cell r="W103">
            <v>0</v>
          </cell>
          <cell r="X103">
            <v>525250730</v>
          </cell>
          <cell r="Y103">
            <v>0</v>
          </cell>
        </row>
        <row r="104">
          <cell r="A104">
            <v>93</v>
          </cell>
          <cell r="B104">
            <v>71102</v>
          </cell>
          <cell r="C104" t="str">
            <v>Staff Jamsostek</v>
          </cell>
          <cell r="D104">
            <v>17396334</v>
          </cell>
          <cell r="E104">
            <v>0</v>
          </cell>
          <cell r="F104">
            <v>1859130</v>
          </cell>
          <cell r="G104">
            <v>0</v>
          </cell>
          <cell r="H104">
            <v>0</v>
          </cell>
          <cell r="I104">
            <v>0</v>
          </cell>
          <cell r="J104">
            <v>0</v>
          </cell>
          <cell r="K104">
            <v>0</v>
          </cell>
          <cell r="L104">
            <v>0</v>
          </cell>
          <cell r="M104">
            <v>0</v>
          </cell>
          <cell r="N104">
            <v>0</v>
          </cell>
          <cell r="O104">
            <v>0</v>
          </cell>
          <cell r="P104">
            <v>19255464</v>
          </cell>
          <cell r="Q104">
            <v>0</v>
          </cell>
          <cell r="T104">
            <v>19255464</v>
          </cell>
          <cell r="U104">
            <v>0</v>
          </cell>
          <cell r="V104">
            <v>0</v>
          </cell>
          <cell r="W104">
            <v>0</v>
          </cell>
          <cell r="X104">
            <v>19255464</v>
          </cell>
          <cell r="Y104">
            <v>0</v>
          </cell>
        </row>
        <row r="105">
          <cell r="A105">
            <v>94</v>
          </cell>
          <cell r="B105">
            <v>71103</v>
          </cell>
          <cell r="C105" t="str">
            <v>Staff Accomodation &amp; Travelling Expense</v>
          </cell>
          <cell r="D105">
            <v>129229266</v>
          </cell>
          <cell r="E105">
            <v>0</v>
          </cell>
          <cell r="F105">
            <v>766000</v>
          </cell>
          <cell r="G105">
            <v>0</v>
          </cell>
          <cell r="H105">
            <v>0</v>
          </cell>
          <cell r="I105">
            <v>0</v>
          </cell>
          <cell r="J105">
            <v>0</v>
          </cell>
          <cell r="K105">
            <v>0</v>
          </cell>
          <cell r="L105">
            <v>0</v>
          </cell>
          <cell r="M105">
            <v>0</v>
          </cell>
          <cell r="N105">
            <v>1354000</v>
          </cell>
          <cell r="O105">
            <v>0</v>
          </cell>
          <cell r="P105">
            <v>131349266</v>
          </cell>
          <cell r="Q105">
            <v>0</v>
          </cell>
          <cell r="T105">
            <v>131349266</v>
          </cell>
          <cell r="U105">
            <v>0</v>
          </cell>
          <cell r="V105">
            <v>0</v>
          </cell>
          <cell r="W105">
            <v>0</v>
          </cell>
          <cell r="X105">
            <v>131349266</v>
          </cell>
          <cell r="Y105">
            <v>0</v>
          </cell>
        </row>
        <row r="106">
          <cell r="A106">
            <v>95</v>
          </cell>
          <cell r="B106">
            <v>71104</v>
          </cell>
          <cell r="C106" t="str">
            <v>Staff Training</v>
          </cell>
          <cell r="D106">
            <v>42018884</v>
          </cell>
          <cell r="E106">
            <v>0</v>
          </cell>
          <cell r="F106">
            <v>0</v>
          </cell>
          <cell r="G106">
            <v>0</v>
          </cell>
          <cell r="H106">
            <v>0</v>
          </cell>
          <cell r="I106">
            <v>0</v>
          </cell>
          <cell r="J106">
            <v>0</v>
          </cell>
          <cell r="K106">
            <v>0</v>
          </cell>
          <cell r="L106">
            <v>0</v>
          </cell>
          <cell r="M106">
            <v>0</v>
          </cell>
          <cell r="N106">
            <v>0</v>
          </cell>
          <cell r="O106">
            <v>0</v>
          </cell>
          <cell r="P106">
            <v>42018884</v>
          </cell>
          <cell r="Q106">
            <v>0</v>
          </cell>
          <cell r="T106">
            <v>42018884</v>
          </cell>
          <cell r="U106">
            <v>0</v>
          </cell>
          <cell r="V106">
            <v>0</v>
          </cell>
          <cell r="W106">
            <v>0</v>
          </cell>
          <cell r="X106">
            <v>42018884</v>
          </cell>
          <cell r="Y106">
            <v>0</v>
          </cell>
        </row>
        <row r="107">
          <cell r="A107">
            <v>96</v>
          </cell>
          <cell r="B107">
            <v>71105</v>
          </cell>
          <cell r="C107" t="str">
            <v>Staff Bonus</v>
          </cell>
          <cell r="D107">
            <v>94633333</v>
          </cell>
          <cell r="E107">
            <v>0</v>
          </cell>
          <cell r="F107">
            <v>137500</v>
          </cell>
          <cell r="G107">
            <v>0</v>
          </cell>
          <cell r="H107">
            <v>0</v>
          </cell>
          <cell r="I107">
            <v>0</v>
          </cell>
          <cell r="J107">
            <v>0</v>
          </cell>
          <cell r="K107">
            <v>0</v>
          </cell>
          <cell r="L107">
            <v>0</v>
          </cell>
          <cell r="M107">
            <v>0</v>
          </cell>
          <cell r="N107">
            <v>0</v>
          </cell>
          <cell r="O107">
            <v>0</v>
          </cell>
          <cell r="P107">
            <v>94770833</v>
          </cell>
          <cell r="Q107">
            <v>0</v>
          </cell>
          <cell r="T107">
            <v>94770833</v>
          </cell>
          <cell r="U107">
            <v>0</v>
          </cell>
          <cell r="V107">
            <v>0</v>
          </cell>
          <cell r="W107">
            <v>0</v>
          </cell>
          <cell r="X107">
            <v>94770833</v>
          </cell>
          <cell r="Y107">
            <v>0</v>
          </cell>
        </row>
        <row r="108">
          <cell r="A108">
            <v>97</v>
          </cell>
          <cell r="B108">
            <v>71106</v>
          </cell>
          <cell r="C108" t="str">
            <v>Staff Medical Fee</v>
          </cell>
          <cell r="D108">
            <v>821191</v>
          </cell>
          <cell r="E108">
            <v>0</v>
          </cell>
          <cell r="F108">
            <v>0</v>
          </cell>
          <cell r="G108">
            <v>0</v>
          </cell>
          <cell r="H108">
            <v>0</v>
          </cell>
          <cell r="I108">
            <v>0</v>
          </cell>
          <cell r="J108">
            <v>0</v>
          </cell>
          <cell r="K108">
            <v>0</v>
          </cell>
          <cell r="L108">
            <v>0</v>
          </cell>
          <cell r="M108">
            <v>0</v>
          </cell>
          <cell r="N108">
            <v>0</v>
          </cell>
          <cell r="O108">
            <v>0</v>
          </cell>
          <cell r="P108">
            <v>821191</v>
          </cell>
          <cell r="Q108">
            <v>0</v>
          </cell>
          <cell r="T108">
            <v>821191</v>
          </cell>
          <cell r="U108">
            <v>0</v>
          </cell>
          <cell r="V108">
            <v>0</v>
          </cell>
          <cell r="W108">
            <v>0</v>
          </cell>
          <cell r="X108">
            <v>821191</v>
          </cell>
          <cell r="Y108">
            <v>0</v>
          </cell>
        </row>
        <row r="109">
          <cell r="A109">
            <v>98</v>
          </cell>
          <cell r="B109">
            <v>71107</v>
          </cell>
          <cell r="C109" t="str">
            <v>Staff Food Ration &amp; Pantry Expense</v>
          </cell>
          <cell r="D109">
            <v>22410612</v>
          </cell>
          <cell r="E109">
            <v>0</v>
          </cell>
          <cell r="F109">
            <v>2196515</v>
          </cell>
          <cell r="G109">
            <v>0</v>
          </cell>
          <cell r="H109">
            <v>708900</v>
          </cell>
          <cell r="I109">
            <v>0</v>
          </cell>
          <cell r="J109">
            <v>0</v>
          </cell>
          <cell r="K109">
            <v>0</v>
          </cell>
          <cell r="L109">
            <v>0</v>
          </cell>
          <cell r="M109">
            <v>0</v>
          </cell>
          <cell r="N109">
            <v>0</v>
          </cell>
          <cell r="O109">
            <v>0</v>
          </cell>
          <cell r="P109">
            <v>25316027</v>
          </cell>
          <cell r="Q109">
            <v>0</v>
          </cell>
          <cell r="T109">
            <v>25316027</v>
          </cell>
          <cell r="U109">
            <v>0</v>
          </cell>
          <cell r="V109">
            <v>0</v>
          </cell>
          <cell r="W109">
            <v>0</v>
          </cell>
          <cell r="X109">
            <v>25316027</v>
          </cell>
          <cell r="Y109">
            <v>0</v>
          </cell>
        </row>
        <row r="110">
          <cell r="A110">
            <v>99</v>
          </cell>
          <cell r="B110">
            <v>71108</v>
          </cell>
          <cell r="C110" t="str">
            <v>Staff Advertisement Expense</v>
          </cell>
          <cell r="D110">
            <v>3329280</v>
          </cell>
          <cell r="E110">
            <v>0</v>
          </cell>
          <cell r="F110">
            <v>0</v>
          </cell>
          <cell r="G110">
            <v>0</v>
          </cell>
          <cell r="H110">
            <v>0</v>
          </cell>
          <cell r="I110">
            <v>0</v>
          </cell>
          <cell r="J110">
            <v>0</v>
          </cell>
          <cell r="K110">
            <v>0</v>
          </cell>
          <cell r="L110">
            <v>0</v>
          </cell>
          <cell r="M110">
            <v>0</v>
          </cell>
          <cell r="N110">
            <v>0</v>
          </cell>
          <cell r="O110">
            <v>0</v>
          </cell>
          <cell r="P110">
            <v>3329280</v>
          </cell>
          <cell r="Q110">
            <v>0</v>
          </cell>
          <cell r="T110">
            <v>3329280</v>
          </cell>
          <cell r="U110">
            <v>0</v>
          </cell>
          <cell r="V110">
            <v>0</v>
          </cell>
          <cell r="W110">
            <v>0</v>
          </cell>
          <cell r="X110">
            <v>3329280</v>
          </cell>
          <cell r="Y110">
            <v>0</v>
          </cell>
        </row>
        <row r="111">
          <cell r="A111">
            <v>100</v>
          </cell>
          <cell r="B111">
            <v>71109</v>
          </cell>
          <cell r="C111" t="str">
            <v>Staff Handphone Expense</v>
          </cell>
          <cell r="D111">
            <v>19109815</v>
          </cell>
          <cell r="E111">
            <v>0</v>
          </cell>
          <cell r="F111">
            <v>0</v>
          </cell>
          <cell r="G111">
            <v>0</v>
          </cell>
          <cell r="H111">
            <v>0</v>
          </cell>
          <cell r="I111">
            <v>0</v>
          </cell>
          <cell r="J111">
            <v>0</v>
          </cell>
          <cell r="K111">
            <v>0</v>
          </cell>
          <cell r="L111">
            <v>0</v>
          </cell>
          <cell r="M111">
            <v>0</v>
          </cell>
          <cell r="N111">
            <v>0</v>
          </cell>
          <cell r="O111">
            <v>0</v>
          </cell>
          <cell r="P111">
            <v>19109815</v>
          </cell>
          <cell r="Q111">
            <v>0</v>
          </cell>
          <cell r="T111">
            <v>19109815</v>
          </cell>
          <cell r="U111">
            <v>0</v>
          </cell>
          <cell r="V111">
            <v>0</v>
          </cell>
          <cell r="W111">
            <v>0</v>
          </cell>
          <cell r="X111">
            <v>19109815</v>
          </cell>
          <cell r="Y111">
            <v>0</v>
          </cell>
        </row>
        <row r="112">
          <cell r="A112">
            <v>101</v>
          </cell>
          <cell r="B112">
            <v>71110</v>
          </cell>
          <cell r="C112" t="str">
            <v>Staff Uniform</v>
          </cell>
          <cell r="D112">
            <v>94000</v>
          </cell>
          <cell r="E112">
            <v>0</v>
          </cell>
          <cell r="F112">
            <v>0</v>
          </cell>
          <cell r="G112">
            <v>0</v>
          </cell>
          <cell r="H112">
            <v>0</v>
          </cell>
          <cell r="I112">
            <v>0</v>
          </cell>
          <cell r="J112">
            <v>0</v>
          </cell>
          <cell r="K112">
            <v>0</v>
          </cell>
          <cell r="L112">
            <v>0</v>
          </cell>
          <cell r="M112">
            <v>0</v>
          </cell>
          <cell r="N112">
            <v>0</v>
          </cell>
          <cell r="O112">
            <v>0</v>
          </cell>
          <cell r="P112">
            <v>94000</v>
          </cell>
          <cell r="Q112">
            <v>0</v>
          </cell>
          <cell r="T112">
            <v>94000</v>
          </cell>
          <cell r="U112">
            <v>0</v>
          </cell>
          <cell r="V112">
            <v>0</v>
          </cell>
          <cell r="W112">
            <v>0</v>
          </cell>
          <cell r="X112">
            <v>94000</v>
          </cell>
          <cell r="Y112">
            <v>0</v>
          </cell>
        </row>
        <row r="113">
          <cell r="A113">
            <v>102</v>
          </cell>
          <cell r="B113">
            <v>71111</v>
          </cell>
          <cell r="C113" t="str">
            <v>Staff Income Tax</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T113">
            <v>0</v>
          </cell>
          <cell r="U113">
            <v>0</v>
          </cell>
          <cell r="V113">
            <v>0</v>
          </cell>
          <cell r="W113">
            <v>0</v>
          </cell>
          <cell r="X113">
            <v>0</v>
          </cell>
          <cell r="Y113">
            <v>0</v>
          </cell>
        </row>
        <row r="114">
          <cell r="A114">
            <v>103</v>
          </cell>
          <cell r="B114">
            <v>72001</v>
          </cell>
          <cell r="C114" t="str">
            <v>Depreciation Expense</v>
          </cell>
          <cell r="D114">
            <v>781598714</v>
          </cell>
          <cell r="E114">
            <v>0</v>
          </cell>
          <cell r="F114">
            <v>3760212</v>
          </cell>
          <cell r="G114">
            <v>0</v>
          </cell>
          <cell r="H114">
            <v>1216875</v>
          </cell>
          <cell r="I114">
            <v>0</v>
          </cell>
          <cell r="J114">
            <v>0</v>
          </cell>
          <cell r="K114">
            <v>0</v>
          </cell>
          <cell r="L114">
            <v>392917</v>
          </cell>
          <cell r="M114">
            <v>0</v>
          </cell>
          <cell r="N114">
            <v>54167</v>
          </cell>
          <cell r="O114">
            <v>0</v>
          </cell>
          <cell r="P114">
            <v>787022885</v>
          </cell>
          <cell r="Q114">
            <v>0</v>
          </cell>
          <cell r="T114">
            <v>787022885</v>
          </cell>
          <cell r="U114">
            <v>0</v>
          </cell>
          <cell r="V114">
            <v>127994610</v>
          </cell>
          <cell r="W114">
            <v>0</v>
          </cell>
          <cell r="X114">
            <v>915017495</v>
          </cell>
          <cell r="Y114">
            <v>0</v>
          </cell>
        </row>
        <row r="115">
          <cell r="A115">
            <v>104</v>
          </cell>
          <cell r="B115">
            <v>73001</v>
          </cell>
          <cell r="C115" t="str">
            <v>Building Maintenance Expense</v>
          </cell>
          <cell r="D115">
            <v>65818196</v>
          </cell>
          <cell r="E115">
            <v>0</v>
          </cell>
          <cell r="F115">
            <v>428000</v>
          </cell>
          <cell r="G115">
            <v>0</v>
          </cell>
          <cell r="H115">
            <v>4563000</v>
          </cell>
          <cell r="I115">
            <v>0</v>
          </cell>
          <cell r="J115">
            <v>0</v>
          </cell>
          <cell r="K115">
            <v>0</v>
          </cell>
          <cell r="L115">
            <v>295640</v>
          </cell>
          <cell r="M115">
            <v>0</v>
          </cell>
          <cell r="N115">
            <v>0</v>
          </cell>
          <cell r="O115">
            <v>0</v>
          </cell>
          <cell r="P115">
            <v>71104836</v>
          </cell>
          <cell r="Q115">
            <v>0</v>
          </cell>
          <cell r="T115">
            <v>71104836</v>
          </cell>
          <cell r="U115">
            <v>0</v>
          </cell>
          <cell r="V115">
            <v>0</v>
          </cell>
          <cell r="W115">
            <v>0</v>
          </cell>
          <cell r="X115">
            <v>71104836</v>
          </cell>
          <cell r="Y115">
            <v>0</v>
          </cell>
        </row>
        <row r="116">
          <cell r="A116">
            <v>105</v>
          </cell>
          <cell r="B116">
            <v>73002</v>
          </cell>
          <cell r="C116" t="str">
            <v>Office Equipment Maintenance Expense</v>
          </cell>
          <cell r="D116">
            <v>2740000</v>
          </cell>
          <cell r="E116">
            <v>0</v>
          </cell>
          <cell r="F116">
            <v>0</v>
          </cell>
          <cell r="G116">
            <v>0</v>
          </cell>
          <cell r="H116">
            <v>0</v>
          </cell>
          <cell r="I116">
            <v>0</v>
          </cell>
          <cell r="J116">
            <v>0</v>
          </cell>
          <cell r="K116">
            <v>0</v>
          </cell>
          <cell r="L116">
            <v>0</v>
          </cell>
          <cell r="M116">
            <v>0</v>
          </cell>
          <cell r="N116">
            <v>0</v>
          </cell>
          <cell r="O116">
            <v>0</v>
          </cell>
          <cell r="P116">
            <v>2740000</v>
          </cell>
          <cell r="Q116">
            <v>0</v>
          </cell>
          <cell r="T116">
            <v>2740000</v>
          </cell>
          <cell r="U116">
            <v>0</v>
          </cell>
          <cell r="V116">
            <v>0</v>
          </cell>
          <cell r="W116">
            <v>0</v>
          </cell>
          <cell r="X116">
            <v>2740000</v>
          </cell>
          <cell r="Y116">
            <v>0</v>
          </cell>
        </row>
        <row r="117">
          <cell r="A117">
            <v>106</v>
          </cell>
          <cell r="B117">
            <v>73003</v>
          </cell>
          <cell r="C117" t="str">
            <v>Warehouse Maintenance Expense</v>
          </cell>
          <cell r="D117">
            <v>22047512</v>
          </cell>
          <cell r="E117">
            <v>0</v>
          </cell>
          <cell r="F117">
            <v>0</v>
          </cell>
          <cell r="G117">
            <v>0</v>
          </cell>
          <cell r="H117">
            <v>0</v>
          </cell>
          <cell r="I117">
            <v>0</v>
          </cell>
          <cell r="J117">
            <v>0</v>
          </cell>
          <cell r="K117">
            <v>0</v>
          </cell>
          <cell r="L117">
            <v>0</v>
          </cell>
          <cell r="M117">
            <v>0</v>
          </cell>
          <cell r="N117">
            <v>0</v>
          </cell>
          <cell r="O117">
            <v>0</v>
          </cell>
          <cell r="P117">
            <v>22047512</v>
          </cell>
          <cell r="Q117">
            <v>0</v>
          </cell>
          <cell r="T117">
            <v>22047512</v>
          </cell>
          <cell r="U117">
            <v>0</v>
          </cell>
          <cell r="V117">
            <v>0</v>
          </cell>
          <cell r="W117">
            <v>0</v>
          </cell>
          <cell r="X117">
            <v>22047512</v>
          </cell>
          <cell r="Y117">
            <v>0</v>
          </cell>
        </row>
        <row r="118">
          <cell r="A118">
            <v>107</v>
          </cell>
          <cell r="B118">
            <v>73004</v>
          </cell>
          <cell r="C118" t="str">
            <v>Forklift Maintenance</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T118">
            <v>0</v>
          </cell>
          <cell r="U118">
            <v>0</v>
          </cell>
          <cell r="V118">
            <v>0</v>
          </cell>
          <cell r="W118">
            <v>0</v>
          </cell>
          <cell r="X118">
            <v>0</v>
          </cell>
          <cell r="Y118">
            <v>0</v>
          </cell>
        </row>
        <row r="119">
          <cell r="A119">
            <v>108</v>
          </cell>
          <cell r="B119">
            <v>73005</v>
          </cell>
          <cell r="C119" t="str">
            <v>Forklift Fuel Expense</v>
          </cell>
          <cell r="D119">
            <v>431000</v>
          </cell>
          <cell r="E119">
            <v>0</v>
          </cell>
          <cell r="F119">
            <v>0</v>
          </cell>
          <cell r="G119">
            <v>0</v>
          </cell>
          <cell r="H119">
            <v>0</v>
          </cell>
          <cell r="I119">
            <v>0</v>
          </cell>
          <cell r="J119">
            <v>0</v>
          </cell>
          <cell r="K119">
            <v>0</v>
          </cell>
          <cell r="L119">
            <v>0</v>
          </cell>
          <cell r="M119">
            <v>0</v>
          </cell>
          <cell r="N119">
            <v>0</v>
          </cell>
          <cell r="O119">
            <v>0</v>
          </cell>
          <cell r="P119">
            <v>431000</v>
          </cell>
          <cell r="Q119">
            <v>0</v>
          </cell>
          <cell r="T119">
            <v>431000</v>
          </cell>
          <cell r="U119">
            <v>0</v>
          </cell>
          <cell r="V119">
            <v>0</v>
          </cell>
          <cell r="W119">
            <v>0</v>
          </cell>
          <cell r="X119">
            <v>431000</v>
          </cell>
          <cell r="Y119">
            <v>0</v>
          </cell>
        </row>
        <row r="120">
          <cell r="A120">
            <v>109</v>
          </cell>
          <cell r="B120">
            <v>73006</v>
          </cell>
          <cell r="C120" t="str">
            <v>AirCon Maintenance</v>
          </cell>
          <cell r="D120">
            <v>1000000</v>
          </cell>
          <cell r="E120">
            <v>0</v>
          </cell>
          <cell r="F120">
            <v>0</v>
          </cell>
          <cell r="G120">
            <v>0</v>
          </cell>
          <cell r="H120">
            <v>0</v>
          </cell>
          <cell r="I120">
            <v>0</v>
          </cell>
          <cell r="J120">
            <v>0</v>
          </cell>
          <cell r="K120">
            <v>0</v>
          </cell>
          <cell r="L120">
            <v>0</v>
          </cell>
          <cell r="M120">
            <v>0</v>
          </cell>
          <cell r="N120">
            <v>0</v>
          </cell>
          <cell r="O120">
            <v>0</v>
          </cell>
          <cell r="P120">
            <v>1000000</v>
          </cell>
          <cell r="Q120">
            <v>0</v>
          </cell>
          <cell r="T120">
            <v>1000000</v>
          </cell>
          <cell r="U120">
            <v>0</v>
          </cell>
          <cell r="V120">
            <v>0</v>
          </cell>
          <cell r="W120">
            <v>0</v>
          </cell>
          <cell r="X120">
            <v>1000000</v>
          </cell>
          <cell r="Y120">
            <v>0</v>
          </cell>
        </row>
        <row r="121">
          <cell r="A121">
            <v>110</v>
          </cell>
          <cell r="B121">
            <v>73007</v>
          </cell>
          <cell r="C121" t="str">
            <v>Tools &amp; Equipment Expense</v>
          </cell>
          <cell r="D121">
            <v>4961661</v>
          </cell>
          <cell r="E121">
            <v>0</v>
          </cell>
          <cell r="F121">
            <v>0</v>
          </cell>
          <cell r="G121">
            <v>0</v>
          </cell>
          <cell r="H121">
            <v>0</v>
          </cell>
          <cell r="I121">
            <v>0</v>
          </cell>
          <cell r="J121">
            <v>0</v>
          </cell>
          <cell r="K121">
            <v>0</v>
          </cell>
          <cell r="L121">
            <v>0</v>
          </cell>
          <cell r="M121">
            <v>0</v>
          </cell>
          <cell r="N121">
            <v>0</v>
          </cell>
          <cell r="O121">
            <v>0</v>
          </cell>
          <cell r="P121">
            <v>4961661</v>
          </cell>
          <cell r="Q121">
            <v>0</v>
          </cell>
          <cell r="T121">
            <v>4961661</v>
          </cell>
          <cell r="U121">
            <v>0</v>
          </cell>
          <cell r="V121">
            <v>10993690</v>
          </cell>
          <cell r="W121">
            <v>0</v>
          </cell>
          <cell r="X121">
            <v>15955351</v>
          </cell>
          <cell r="Y121">
            <v>0</v>
          </cell>
        </row>
        <row r="122">
          <cell r="A122">
            <v>111</v>
          </cell>
          <cell r="B122">
            <v>73008</v>
          </cell>
          <cell r="C122" t="str">
            <v>Rental Building Expense</v>
          </cell>
          <cell r="D122">
            <v>0</v>
          </cell>
          <cell r="E122">
            <v>0</v>
          </cell>
          <cell r="F122">
            <v>13500000</v>
          </cell>
          <cell r="G122">
            <v>0</v>
          </cell>
          <cell r="H122">
            <v>7700000</v>
          </cell>
          <cell r="I122">
            <v>0</v>
          </cell>
          <cell r="J122">
            <v>0</v>
          </cell>
          <cell r="K122">
            <v>0</v>
          </cell>
          <cell r="L122">
            <v>2673958</v>
          </cell>
          <cell r="M122">
            <v>0</v>
          </cell>
          <cell r="N122">
            <v>0</v>
          </cell>
          <cell r="O122">
            <v>0</v>
          </cell>
          <cell r="P122">
            <v>23873958</v>
          </cell>
          <cell r="Q122">
            <v>0</v>
          </cell>
          <cell r="T122">
            <v>23873958</v>
          </cell>
          <cell r="U122">
            <v>0</v>
          </cell>
          <cell r="V122">
            <v>0</v>
          </cell>
          <cell r="W122">
            <v>0</v>
          </cell>
          <cell r="X122">
            <v>23873958</v>
          </cell>
          <cell r="Y122">
            <v>0</v>
          </cell>
        </row>
        <row r="123">
          <cell r="A123">
            <v>112</v>
          </cell>
          <cell r="B123">
            <v>74001</v>
          </cell>
          <cell r="C123" t="str">
            <v>Office Car Maintenance</v>
          </cell>
          <cell r="D123">
            <v>10064220</v>
          </cell>
          <cell r="E123">
            <v>0</v>
          </cell>
          <cell r="F123">
            <v>0</v>
          </cell>
          <cell r="G123">
            <v>0</v>
          </cell>
          <cell r="H123">
            <v>0</v>
          </cell>
          <cell r="I123">
            <v>0</v>
          </cell>
          <cell r="J123">
            <v>0</v>
          </cell>
          <cell r="K123">
            <v>0</v>
          </cell>
          <cell r="L123">
            <v>0</v>
          </cell>
          <cell r="M123">
            <v>0</v>
          </cell>
          <cell r="N123">
            <v>0</v>
          </cell>
          <cell r="O123">
            <v>0</v>
          </cell>
          <cell r="P123">
            <v>10064220</v>
          </cell>
          <cell r="Q123">
            <v>0</v>
          </cell>
          <cell r="T123">
            <v>10064220</v>
          </cell>
          <cell r="U123">
            <v>0</v>
          </cell>
          <cell r="V123">
            <v>0</v>
          </cell>
          <cell r="W123">
            <v>0</v>
          </cell>
          <cell r="X123">
            <v>10064220</v>
          </cell>
          <cell r="Y123">
            <v>0</v>
          </cell>
        </row>
        <row r="124">
          <cell r="A124">
            <v>113</v>
          </cell>
          <cell r="B124">
            <v>74002</v>
          </cell>
          <cell r="C124" t="str">
            <v>Office Car Fuel &amp; Parking</v>
          </cell>
          <cell r="D124">
            <v>27817753</v>
          </cell>
          <cell r="E124">
            <v>0</v>
          </cell>
          <cell r="F124">
            <v>0</v>
          </cell>
          <cell r="G124">
            <v>0</v>
          </cell>
          <cell r="H124">
            <v>2000</v>
          </cell>
          <cell r="I124">
            <v>0</v>
          </cell>
          <cell r="J124">
            <v>0</v>
          </cell>
          <cell r="K124">
            <v>0</v>
          </cell>
          <cell r="L124">
            <v>0</v>
          </cell>
          <cell r="M124">
            <v>0</v>
          </cell>
          <cell r="N124">
            <v>0</v>
          </cell>
          <cell r="O124">
            <v>0</v>
          </cell>
          <cell r="P124">
            <v>27819753</v>
          </cell>
          <cell r="Q124">
            <v>0</v>
          </cell>
          <cell r="T124">
            <v>27819753</v>
          </cell>
          <cell r="U124">
            <v>0</v>
          </cell>
          <cell r="V124">
            <v>0</v>
          </cell>
          <cell r="W124">
            <v>0</v>
          </cell>
          <cell r="X124">
            <v>27819753</v>
          </cell>
          <cell r="Y124">
            <v>0</v>
          </cell>
        </row>
        <row r="125">
          <cell r="A125">
            <v>114</v>
          </cell>
          <cell r="B125">
            <v>74003</v>
          </cell>
          <cell r="C125" t="str">
            <v>Office Car Insurance</v>
          </cell>
          <cell r="D125">
            <v>6625000</v>
          </cell>
          <cell r="E125">
            <v>0</v>
          </cell>
          <cell r="F125">
            <v>0</v>
          </cell>
          <cell r="G125">
            <v>0</v>
          </cell>
          <cell r="H125">
            <v>0</v>
          </cell>
          <cell r="I125">
            <v>0</v>
          </cell>
          <cell r="J125">
            <v>0</v>
          </cell>
          <cell r="K125">
            <v>0</v>
          </cell>
          <cell r="L125">
            <v>0</v>
          </cell>
          <cell r="M125">
            <v>0</v>
          </cell>
          <cell r="N125">
            <v>0</v>
          </cell>
          <cell r="O125">
            <v>0</v>
          </cell>
          <cell r="P125">
            <v>6625000</v>
          </cell>
          <cell r="Q125">
            <v>0</v>
          </cell>
          <cell r="T125">
            <v>6625000</v>
          </cell>
          <cell r="U125">
            <v>0</v>
          </cell>
          <cell r="V125">
            <v>0</v>
          </cell>
          <cell r="W125">
            <v>0</v>
          </cell>
          <cell r="X125">
            <v>6625000</v>
          </cell>
          <cell r="Y125">
            <v>0</v>
          </cell>
        </row>
        <row r="126">
          <cell r="A126">
            <v>115</v>
          </cell>
          <cell r="B126">
            <v>75001</v>
          </cell>
          <cell r="C126" t="str">
            <v>Electricity Expense</v>
          </cell>
          <cell r="D126">
            <v>239671579</v>
          </cell>
          <cell r="E126">
            <v>0</v>
          </cell>
          <cell r="F126">
            <v>1901437</v>
          </cell>
          <cell r="G126">
            <v>0</v>
          </cell>
          <cell r="H126">
            <v>529170</v>
          </cell>
          <cell r="I126">
            <v>0</v>
          </cell>
          <cell r="J126">
            <v>0</v>
          </cell>
          <cell r="K126">
            <v>0</v>
          </cell>
          <cell r="L126">
            <v>0</v>
          </cell>
          <cell r="M126">
            <v>0</v>
          </cell>
          <cell r="N126">
            <v>0</v>
          </cell>
          <cell r="O126">
            <v>0</v>
          </cell>
          <cell r="P126">
            <v>242102186</v>
          </cell>
          <cell r="Q126">
            <v>0</v>
          </cell>
          <cell r="T126">
            <v>242102186</v>
          </cell>
          <cell r="U126">
            <v>0</v>
          </cell>
          <cell r="V126">
            <v>0</v>
          </cell>
          <cell r="W126">
            <v>0</v>
          </cell>
          <cell r="X126">
            <v>242102186</v>
          </cell>
          <cell r="Y126">
            <v>0</v>
          </cell>
        </row>
        <row r="127">
          <cell r="A127">
            <v>116</v>
          </cell>
          <cell r="B127">
            <v>75002</v>
          </cell>
          <cell r="C127" t="str">
            <v>Water Expense</v>
          </cell>
          <cell r="D127">
            <v>5053000</v>
          </cell>
          <cell r="E127">
            <v>0</v>
          </cell>
          <cell r="F127">
            <v>0</v>
          </cell>
          <cell r="G127">
            <v>0</v>
          </cell>
          <cell r="H127">
            <v>158700</v>
          </cell>
          <cell r="I127">
            <v>0</v>
          </cell>
          <cell r="J127">
            <v>0</v>
          </cell>
          <cell r="K127">
            <v>0</v>
          </cell>
          <cell r="L127">
            <v>0</v>
          </cell>
          <cell r="M127">
            <v>0</v>
          </cell>
          <cell r="N127">
            <v>0</v>
          </cell>
          <cell r="O127">
            <v>0</v>
          </cell>
          <cell r="P127">
            <v>5211700</v>
          </cell>
          <cell r="Q127">
            <v>0</v>
          </cell>
          <cell r="T127">
            <v>5211700</v>
          </cell>
          <cell r="U127">
            <v>0</v>
          </cell>
          <cell r="V127">
            <v>0</v>
          </cell>
          <cell r="W127">
            <v>0</v>
          </cell>
          <cell r="X127">
            <v>5211700</v>
          </cell>
          <cell r="Y127">
            <v>0</v>
          </cell>
        </row>
        <row r="128">
          <cell r="A128">
            <v>117</v>
          </cell>
          <cell r="B128">
            <v>75003</v>
          </cell>
          <cell r="C128" t="str">
            <v>Telephone Expense</v>
          </cell>
          <cell r="D128">
            <v>87735085</v>
          </cell>
          <cell r="E128">
            <v>0</v>
          </cell>
          <cell r="F128">
            <v>2214808</v>
          </cell>
          <cell r="G128">
            <v>0</v>
          </cell>
          <cell r="H128">
            <v>2418510</v>
          </cell>
          <cell r="I128">
            <v>0</v>
          </cell>
          <cell r="J128">
            <v>650000</v>
          </cell>
          <cell r="K128">
            <v>0</v>
          </cell>
          <cell r="L128">
            <v>710000</v>
          </cell>
          <cell r="M128">
            <v>0</v>
          </cell>
          <cell r="N128">
            <v>0</v>
          </cell>
          <cell r="O128">
            <v>0</v>
          </cell>
          <cell r="P128">
            <v>93728403</v>
          </cell>
          <cell r="Q128">
            <v>0</v>
          </cell>
          <cell r="T128">
            <v>93728403</v>
          </cell>
          <cell r="U128">
            <v>0</v>
          </cell>
          <cell r="V128">
            <v>0</v>
          </cell>
          <cell r="W128">
            <v>0</v>
          </cell>
          <cell r="X128">
            <v>93728403</v>
          </cell>
          <cell r="Y128">
            <v>0</v>
          </cell>
        </row>
        <row r="129">
          <cell r="A129">
            <v>118</v>
          </cell>
          <cell r="B129">
            <v>75004</v>
          </cell>
          <cell r="C129" t="str">
            <v>Internet Expense</v>
          </cell>
          <cell r="D129">
            <v>183583340</v>
          </cell>
          <cell r="E129">
            <v>0</v>
          </cell>
          <cell r="F129">
            <v>2129500</v>
          </cell>
          <cell r="G129">
            <v>0</v>
          </cell>
          <cell r="H129">
            <v>665350</v>
          </cell>
          <cell r="I129">
            <v>0</v>
          </cell>
          <cell r="J129">
            <v>0</v>
          </cell>
          <cell r="K129">
            <v>0</v>
          </cell>
          <cell r="L129">
            <v>0</v>
          </cell>
          <cell r="M129">
            <v>0</v>
          </cell>
          <cell r="N129">
            <v>0</v>
          </cell>
          <cell r="O129">
            <v>0</v>
          </cell>
          <cell r="P129">
            <v>186378190</v>
          </cell>
          <cell r="Q129">
            <v>0</v>
          </cell>
          <cell r="T129">
            <v>186378190</v>
          </cell>
          <cell r="U129">
            <v>0</v>
          </cell>
          <cell r="V129">
            <v>0</v>
          </cell>
          <cell r="W129">
            <v>0</v>
          </cell>
          <cell r="X129">
            <v>186378190</v>
          </cell>
          <cell r="Y129">
            <v>0</v>
          </cell>
        </row>
        <row r="130">
          <cell r="A130">
            <v>119</v>
          </cell>
          <cell r="B130">
            <v>75005</v>
          </cell>
          <cell r="C130" t="str">
            <v>Security Expense</v>
          </cell>
          <cell r="D130">
            <v>115932000</v>
          </cell>
          <cell r="E130">
            <v>0</v>
          </cell>
          <cell r="F130">
            <v>0</v>
          </cell>
          <cell r="G130">
            <v>0</v>
          </cell>
          <cell r="H130">
            <v>0</v>
          </cell>
          <cell r="I130">
            <v>0</v>
          </cell>
          <cell r="J130">
            <v>0</v>
          </cell>
          <cell r="K130">
            <v>0</v>
          </cell>
          <cell r="L130">
            <v>0</v>
          </cell>
          <cell r="M130">
            <v>0</v>
          </cell>
          <cell r="N130">
            <v>0</v>
          </cell>
          <cell r="O130">
            <v>0</v>
          </cell>
          <cell r="P130">
            <v>115932000</v>
          </cell>
          <cell r="Q130">
            <v>0</v>
          </cell>
          <cell r="T130">
            <v>115932000</v>
          </cell>
          <cell r="U130">
            <v>0</v>
          </cell>
          <cell r="V130">
            <v>0</v>
          </cell>
          <cell r="W130">
            <v>0</v>
          </cell>
          <cell r="X130">
            <v>115932000</v>
          </cell>
          <cell r="Y130">
            <v>0</v>
          </cell>
        </row>
        <row r="131">
          <cell r="A131">
            <v>120</v>
          </cell>
          <cell r="B131">
            <v>76001</v>
          </cell>
          <cell r="C131" t="str">
            <v>Printing &amp; Stationary</v>
          </cell>
          <cell r="D131">
            <v>30149010</v>
          </cell>
          <cell r="E131">
            <v>0</v>
          </cell>
          <cell r="F131">
            <v>5663000</v>
          </cell>
          <cell r="G131">
            <v>0</v>
          </cell>
          <cell r="H131">
            <v>1077350</v>
          </cell>
          <cell r="I131">
            <v>0</v>
          </cell>
          <cell r="J131">
            <v>457590</v>
          </cell>
          <cell r="K131">
            <v>0</v>
          </cell>
          <cell r="L131">
            <v>503500</v>
          </cell>
          <cell r="M131">
            <v>0</v>
          </cell>
          <cell r="N131">
            <v>4350</v>
          </cell>
          <cell r="O131">
            <v>0</v>
          </cell>
          <cell r="P131">
            <v>37854800</v>
          </cell>
          <cell r="Q131">
            <v>0</v>
          </cell>
          <cell r="T131">
            <v>37854800</v>
          </cell>
          <cell r="U131">
            <v>0</v>
          </cell>
          <cell r="V131">
            <v>0</v>
          </cell>
          <cell r="W131">
            <v>0</v>
          </cell>
          <cell r="X131">
            <v>37854800</v>
          </cell>
          <cell r="Y131">
            <v>0</v>
          </cell>
        </row>
        <row r="132">
          <cell r="A132">
            <v>121</v>
          </cell>
          <cell r="B132">
            <v>76002</v>
          </cell>
          <cell r="C132" t="str">
            <v>Office Supplies</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T132">
            <v>0</v>
          </cell>
          <cell r="U132">
            <v>0</v>
          </cell>
          <cell r="V132">
            <v>0</v>
          </cell>
          <cell r="W132">
            <v>0</v>
          </cell>
          <cell r="X132">
            <v>0</v>
          </cell>
          <cell r="Y132">
            <v>0</v>
          </cell>
        </row>
        <row r="133">
          <cell r="A133">
            <v>122</v>
          </cell>
          <cell r="B133">
            <v>76003</v>
          </cell>
          <cell r="C133" t="str">
            <v>Postage &amp; courier</v>
          </cell>
          <cell r="D133">
            <v>16024194</v>
          </cell>
          <cell r="E133">
            <v>0</v>
          </cell>
          <cell r="F133">
            <v>1044000</v>
          </cell>
          <cell r="G133">
            <v>0</v>
          </cell>
          <cell r="H133">
            <v>45000</v>
          </cell>
          <cell r="I133">
            <v>0</v>
          </cell>
          <cell r="J133">
            <v>0</v>
          </cell>
          <cell r="K133">
            <v>0</v>
          </cell>
          <cell r="L133">
            <v>0</v>
          </cell>
          <cell r="M133">
            <v>0</v>
          </cell>
          <cell r="N133">
            <v>0</v>
          </cell>
          <cell r="O133">
            <v>0</v>
          </cell>
          <cell r="P133">
            <v>17113194</v>
          </cell>
          <cell r="Q133">
            <v>0</v>
          </cell>
          <cell r="T133">
            <v>17113194</v>
          </cell>
          <cell r="U133">
            <v>0</v>
          </cell>
          <cell r="V133">
            <v>0</v>
          </cell>
          <cell r="W133">
            <v>0</v>
          </cell>
          <cell r="X133">
            <v>17113194</v>
          </cell>
          <cell r="Y133">
            <v>0</v>
          </cell>
        </row>
        <row r="134">
          <cell r="A134">
            <v>123</v>
          </cell>
          <cell r="B134">
            <v>76004</v>
          </cell>
          <cell r="C134" t="str">
            <v>Photocopy Machine Rental Expense</v>
          </cell>
          <cell r="D134">
            <v>32360305</v>
          </cell>
          <cell r="E134">
            <v>0</v>
          </cell>
          <cell r="F134">
            <v>0</v>
          </cell>
          <cell r="G134">
            <v>0</v>
          </cell>
          <cell r="H134">
            <v>0</v>
          </cell>
          <cell r="I134">
            <v>0</v>
          </cell>
          <cell r="J134">
            <v>0</v>
          </cell>
          <cell r="K134">
            <v>0</v>
          </cell>
          <cell r="L134">
            <v>0</v>
          </cell>
          <cell r="M134">
            <v>0</v>
          </cell>
          <cell r="N134">
            <v>0</v>
          </cell>
          <cell r="O134">
            <v>0</v>
          </cell>
          <cell r="P134">
            <v>32360305</v>
          </cell>
          <cell r="Q134">
            <v>0</v>
          </cell>
          <cell r="T134">
            <v>32360305</v>
          </cell>
          <cell r="U134">
            <v>0</v>
          </cell>
          <cell r="V134">
            <v>0</v>
          </cell>
          <cell r="W134">
            <v>0</v>
          </cell>
          <cell r="X134">
            <v>32360305</v>
          </cell>
          <cell r="Y134">
            <v>0</v>
          </cell>
        </row>
        <row r="135">
          <cell r="A135">
            <v>124</v>
          </cell>
          <cell r="B135">
            <v>76005</v>
          </cell>
          <cell r="C135" t="str">
            <v>Newspaper Subscription Fee</v>
          </cell>
          <cell r="D135">
            <v>1070000</v>
          </cell>
          <cell r="E135">
            <v>0</v>
          </cell>
          <cell r="F135">
            <v>0</v>
          </cell>
          <cell r="G135">
            <v>0</v>
          </cell>
          <cell r="H135">
            <v>0</v>
          </cell>
          <cell r="I135">
            <v>0</v>
          </cell>
          <cell r="J135">
            <v>0</v>
          </cell>
          <cell r="K135">
            <v>0</v>
          </cell>
          <cell r="L135">
            <v>0</v>
          </cell>
          <cell r="M135">
            <v>0</v>
          </cell>
          <cell r="N135">
            <v>0</v>
          </cell>
          <cell r="O135">
            <v>0</v>
          </cell>
          <cell r="P135">
            <v>1070000</v>
          </cell>
          <cell r="Q135">
            <v>0</v>
          </cell>
          <cell r="T135">
            <v>1070000</v>
          </cell>
          <cell r="U135">
            <v>0</v>
          </cell>
          <cell r="V135">
            <v>0</v>
          </cell>
          <cell r="W135">
            <v>0</v>
          </cell>
          <cell r="X135">
            <v>1070000</v>
          </cell>
          <cell r="Y135">
            <v>0</v>
          </cell>
        </row>
        <row r="136">
          <cell r="A136">
            <v>125</v>
          </cell>
          <cell r="B136">
            <v>77001</v>
          </cell>
          <cell r="C136" t="str">
            <v>Entertainment</v>
          </cell>
          <cell r="D136">
            <v>14469738</v>
          </cell>
          <cell r="E136">
            <v>0</v>
          </cell>
          <cell r="F136">
            <v>0</v>
          </cell>
          <cell r="G136">
            <v>0</v>
          </cell>
          <cell r="H136">
            <v>0</v>
          </cell>
          <cell r="I136">
            <v>0</v>
          </cell>
          <cell r="J136">
            <v>0</v>
          </cell>
          <cell r="K136">
            <v>0</v>
          </cell>
          <cell r="L136">
            <v>0</v>
          </cell>
          <cell r="M136">
            <v>0</v>
          </cell>
          <cell r="N136">
            <v>0</v>
          </cell>
          <cell r="O136">
            <v>0</v>
          </cell>
          <cell r="P136">
            <v>14469738</v>
          </cell>
          <cell r="Q136">
            <v>0</v>
          </cell>
          <cell r="T136">
            <v>14469738</v>
          </cell>
          <cell r="U136">
            <v>0</v>
          </cell>
          <cell r="V136">
            <v>0</v>
          </cell>
          <cell r="W136">
            <v>0</v>
          </cell>
          <cell r="X136">
            <v>14469738</v>
          </cell>
          <cell r="Y136">
            <v>0</v>
          </cell>
        </row>
        <row r="137">
          <cell r="A137">
            <v>126</v>
          </cell>
          <cell r="B137">
            <v>77501</v>
          </cell>
          <cell r="C137" t="str">
            <v>Branch Cost Centre - ZC Jakarta</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T137">
            <v>0</v>
          </cell>
          <cell r="U137">
            <v>0</v>
          </cell>
          <cell r="V137">
            <v>0</v>
          </cell>
          <cell r="W137">
            <v>0</v>
          </cell>
          <cell r="X137">
            <v>0</v>
          </cell>
          <cell r="Y137">
            <v>0</v>
          </cell>
        </row>
        <row r="138">
          <cell r="A138">
            <v>127</v>
          </cell>
          <cell r="B138">
            <v>77502</v>
          </cell>
          <cell r="C138" t="str">
            <v>Branch Cost Centre - ZC Surabaya</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T138">
            <v>0</v>
          </cell>
          <cell r="U138">
            <v>0</v>
          </cell>
          <cell r="V138">
            <v>0</v>
          </cell>
          <cell r="W138">
            <v>0</v>
          </cell>
          <cell r="X138">
            <v>0</v>
          </cell>
          <cell r="Y138">
            <v>0</v>
          </cell>
        </row>
        <row r="139">
          <cell r="A139">
            <v>128</v>
          </cell>
          <cell r="B139">
            <v>77503</v>
          </cell>
          <cell r="C139" t="str">
            <v>Branch Cost Centre - ZC Pekan Baru</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T139">
            <v>0</v>
          </cell>
          <cell r="U139">
            <v>0</v>
          </cell>
          <cell r="V139">
            <v>0</v>
          </cell>
          <cell r="W139">
            <v>0</v>
          </cell>
          <cell r="X139">
            <v>0</v>
          </cell>
          <cell r="Y139">
            <v>0</v>
          </cell>
        </row>
        <row r="140">
          <cell r="A140">
            <v>129</v>
          </cell>
          <cell r="B140">
            <v>77504</v>
          </cell>
          <cell r="C140" t="str">
            <v>Branch Cost Centre - ZC Palembang</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T140">
            <v>0</v>
          </cell>
          <cell r="U140">
            <v>0</v>
          </cell>
          <cell r="V140">
            <v>0</v>
          </cell>
          <cell r="W140">
            <v>0</v>
          </cell>
          <cell r="X140">
            <v>0</v>
          </cell>
          <cell r="Y140">
            <v>0</v>
          </cell>
        </row>
        <row r="141">
          <cell r="A141">
            <v>130</v>
          </cell>
          <cell r="B141">
            <v>77505</v>
          </cell>
          <cell r="C141" t="str">
            <v>Branch Cost Centre - ZC Bontang</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T141">
            <v>0</v>
          </cell>
          <cell r="U141">
            <v>0</v>
          </cell>
          <cell r="V141">
            <v>0</v>
          </cell>
          <cell r="W141">
            <v>0</v>
          </cell>
          <cell r="X141">
            <v>0</v>
          </cell>
          <cell r="Y141">
            <v>0</v>
          </cell>
        </row>
        <row r="142">
          <cell r="A142">
            <v>131</v>
          </cell>
          <cell r="B142">
            <v>78001</v>
          </cell>
          <cell r="C142" t="str">
            <v>Consultant Expense</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T142">
            <v>0</v>
          </cell>
          <cell r="U142">
            <v>0</v>
          </cell>
          <cell r="V142">
            <v>0</v>
          </cell>
          <cell r="W142">
            <v>0</v>
          </cell>
          <cell r="X142">
            <v>0</v>
          </cell>
          <cell r="Y142">
            <v>0</v>
          </cell>
        </row>
        <row r="143">
          <cell r="A143">
            <v>132</v>
          </cell>
          <cell r="B143">
            <v>78002</v>
          </cell>
          <cell r="C143" t="str">
            <v>Legal &amp; Documentation Expense</v>
          </cell>
          <cell r="D143">
            <v>524327504</v>
          </cell>
          <cell r="E143">
            <v>0</v>
          </cell>
          <cell r="F143">
            <v>0</v>
          </cell>
          <cell r="G143">
            <v>0</v>
          </cell>
          <cell r="H143">
            <v>0</v>
          </cell>
          <cell r="I143">
            <v>0</v>
          </cell>
          <cell r="J143">
            <v>0</v>
          </cell>
          <cell r="K143">
            <v>0</v>
          </cell>
          <cell r="L143">
            <v>0</v>
          </cell>
          <cell r="M143">
            <v>0</v>
          </cell>
          <cell r="N143">
            <v>0</v>
          </cell>
          <cell r="O143">
            <v>0</v>
          </cell>
          <cell r="P143">
            <v>524327504</v>
          </cell>
          <cell r="Q143">
            <v>0</v>
          </cell>
          <cell r="T143">
            <v>524327504</v>
          </cell>
          <cell r="U143">
            <v>0</v>
          </cell>
          <cell r="V143">
            <v>0</v>
          </cell>
          <cell r="W143">
            <v>0</v>
          </cell>
          <cell r="X143">
            <v>524327504</v>
          </cell>
          <cell r="Y143">
            <v>0</v>
          </cell>
        </row>
        <row r="144">
          <cell r="A144">
            <v>133</v>
          </cell>
          <cell r="B144">
            <v>78003</v>
          </cell>
          <cell r="C144" t="str">
            <v>Audit Expense</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T144">
            <v>0</v>
          </cell>
          <cell r="U144">
            <v>0</v>
          </cell>
          <cell r="V144">
            <v>0</v>
          </cell>
          <cell r="W144">
            <v>0</v>
          </cell>
          <cell r="X144">
            <v>0</v>
          </cell>
          <cell r="Y144">
            <v>0</v>
          </cell>
        </row>
        <row r="145">
          <cell r="A145">
            <v>134</v>
          </cell>
          <cell r="B145">
            <v>78004</v>
          </cell>
          <cell r="C145" t="str">
            <v>Property Tax</v>
          </cell>
          <cell r="D145">
            <v>30118264</v>
          </cell>
          <cell r="E145">
            <v>0</v>
          </cell>
          <cell r="F145">
            <v>0</v>
          </cell>
          <cell r="G145">
            <v>0</v>
          </cell>
          <cell r="H145">
            <v>0</v>
          </cell>
          <cell r="I145">
            <v>0</v>
          </cell>
          <cell r="J145">
            <v>0</v>
          </cell>
          <cell r="K145">
            <v>0</v>
          </cell>
          <cell r="L145">
            <v>0</v>
          </cell>
          <cell r="M145">
            <v>0</v>
          </cell>
          <cell r="N145">
            <v>0</v>
          </cell>
          <cell r="O145">
            <v>0</v>
          </cell>
          <cell r="P145">
            <v>30118264</v>
          </cell>
          <cell r="Q145">
            <v>0</v>
          </cell>
          <cell r="T145">
            <v>30118264</v>
          </cell>
          <cell r="U145">
            <v>0</v>
          </cell>
          <cell r="V145">
            <v>0</v>
          </cell>
          <cell r="W145">
            <v>0</v>
          </cell>
          <cell r="X145">
            <v>30118264</v>
          </cell>
          <cell r="Y145">
            <v>0</v>
          </cell>
        </row>
        <row r="146">
          <cell r="A146">
            <v>135</v>
          </cell>
          <cell r="B146">
            <v>78005</v>
          </cell>
          <cell r="C146" t="str">
            <v>Tax PPh Pasal 21 (Income Tax)</v>
          </cell>
          <cell r="D146">
            <v>1360000</v>
          </cell>
          <cell r="E146">
            <v>0</v>
          </cell>
          <cell r="F146">
            <v>0</v>
          </cell>
          <cell r="G146">
            <v>0</v>
          </cell>
          <cell r="H146">
            <v>0</v>
          </cell>
          <cell r="I146">
            <v>0</v>
          </cell>
          <cell r="J146">
            <v>0</v>
          </cell>
          <cell r="K146">
            <v>0</v>
          </cell>
          <cell r="L146">
            <v>0</v>
          </cell>
          <cell r="M146">
            <v>0</v>
          </cell>
          <cell r="N146">
            <v>0</v>
          </cell>
          <cell r="O146">
            <v>0</v>
          </cell>
          <cell r="P146">
            <v>1360000</v>
          </cell>
          <cell r="Q146">
            <v>0</v>
          </cell>
          <cell r="T146">
            <v>1360000</v>
          </cell>
          <cell r="U146">
            <v>0</v>
          </cell>
          <cell r="V146">
            <v>0</v>
          </cell>
          <cell r="W146">
            <v>0</v>
          </cell>
          <cell r="X146">
            <v>1360000</v>
          </cell>
          <cell r="Y146">
            <v>0</v>
          </cell>
        </row>
        <row r="147">
          <cell r="A147">
            <v>136</v>
          </cell>
          <cell r="B147">
            <v>78006</v>
          </cell>
          <cell r="C147" t="str">
            <v>Tax PPh Pasal 23 (Income Tax)</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T147">
            <v>0</v>
          </cell>
          <cell r="U147">
            <v>0</v>
          </cell>
          <cell r="V147">
            <v>0</v>
          </cell>
          <cell r="W147">
            <v>0</v>
          </cell>
          <cell r="X147">
            <v>0</v>
          </cell>
          <cell r="Y147">
            <v>0</v>
          </cell>
        </row>
        <row r="148">
          <cell r="A148">
            <v>137</v>
          </cell>
          <cell r="B148">
            <v>78007</v>
          </cell>
          <cell r="C148" t="str">
            <v>Tax PPh Pasal 4 ayat 2 (Withholding Tax)</v>
          </cell>
          <cell r="D148">
            <v>0</v>
          </cell>
          <cell r="E148">
            <v>0</v>
          </cell>
          <cell r="F148">
            <v>0</v>
          </cell>
          <cell r="G148">
            <v>0</v>
          </cell>
          <cell r="H148">
            <v>6000000</v>
          </cell>
          <cell r="I148">
            <v>0</v>
          </cell>
          <cell r="J148">
            <v>0</v>
          </cell>
          <cell r="K148">
            <v>0</v>
          </cell>
          <cell r="L148">
            <v>0</v>
          </cell>
          <cell r="M148">
            <v>0</v>
          </cell>
          <cell r="N148">
            <v>0</v>
          </cell>
          <cell r="O148">
            <v>0</v>
          </cell>
          <cell r="P148">
            <v>6000000</v>
          </cell>
          <cell r="Q148">
            <v>0</v>
          </cell>
          <cell r="T148">
            <v>6000000</v>
          </cell>
          <cell r="U148">
            <v>0</v>
          </cell>
          <cell r="V148">
            <v>0</v>
          </cell>
          <cell r="W148">
            <v>0</v>
          </cell>
          <cell r="X148">
            <v>6000000</v>
          </cell>
          <cell r="Y148">
            <v>0</v>
          </cell>
        </row>
        <row r="149">
          <cell r="A149">
            <v>138</v>
          </cell>
          <cell r="B149">
            <v>78008</v>
          </cell>
          <cell r="C149" t="str">
            <v>Tax PPh Pasal 25 (Corporate Tax)</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T149">
            <v>0</v>
          </cell>
          <cell r="U149">
            <v>0</v>
          </cell>
          <cell r="V149">
            <v>0</v>
          </cell>
          <cell r="W149">
            <v>0</v>
          </cell>
          <cell r="X149">
            <v>0</v>
          </cell>
          <cell r="Y149">
            <v>0</v>
          </cell>
        </row>
        <row r="150">
          <cell r="A150">
            <v>139</v>
          </cell>
          <cell r="B150">
            <v>81001</v>
          </cell>
          <cell r="C150" t="str">
            <v>Other' Income</v>
          </cell>
          <cell r="D150">
            <v>0</v>
          </cell>
          <cell r="E150">
            <v>59660580</v>
          </cell>
          <cell r="F150">
            <v>0</v>
          </cell>
          <cell r="G150">
            <v>0</v>
          </cell>
          <cell r="H150">
            <v>0</v>
          </cell>
          <cell r="I150">
            <v>0</v>
          </cell>
          <cell r="J150">
            <v>0</v>
          </cell>
          <cell r="K150">
            <v>0</v>
          </cell>
          <cell r="L150">
            <v>0</v>
          </cell>
          <cell r="M150">
            <v>0</v>
          </cell>
          <cell r="N150">
            <v>0</v>
          </cell>
          <cell r="O150">
            <v>0</v>
          </cell>
          <cell r="P150">
            <v>0</v>
          </cell>
          <cell r="Q150">
            <v>59660580</v>
          </cell>
          <cell r="T150">
            <v>0</v>
          </cell>
          <cell r="U150">
            <v>59660580</v>
          </cell>
          <cell r="V150">
            <v>0</v>
          </cell>
          <cell r="W150">
            <v>0</v>
          </cell>
          <cell r="X150">
            <v>0</v>
          </cell>
          <cell r="Y150">
            <v>59660580</v>
          </cell>
        </row>
        <row r="151">
          <cell r="A151">
            <v>140</v>
          </cell>
          <cell r="B151">
            <v>81101</v>
          </cell>
          <cell r="C151" t="str">
            <v>Bank Interest UOBI IDR</v>
          </cell>
          <cell r="D151">
            <v>0</v>
          </cell>
          <cell r="E151">
            <v>166980</v>
          </cell>
          <cell r="F151">
            <v>0</v>
          </cell>
          <cell r="G151">
            <v>0</v>
          </cell>
          <cell r="H151">
            <v>0</v>
          </cell>
          <cell r="I151">
            <v>0</v>
          </cell>
          <cell r="J151">
            <v>0</v>
          </cell>
          <cell r="K151">
            <v>0</v>
          </cell>
          <cell r="L151">
            <v>0</v>
          </cell>
          <cell r="M151">
            <v>0</v>
          </cell>
          <cell r="N151">
            <v>0</v>
          </cell>
          <cell r="O151">
            <v>0</v>
          </cell>
          <cell r="P151">
            <v>0</v>
          </cell>
          <cell r="Q151">
            <v>166980</v>
          </cell>
          <cell r="T151">
            <v>0</v>
          </cell>
          <cell r="U151">
            <v>166980</v>
          </cell>
          <cell r="V151">
            <v>0</v>
          </cell>
          <cell r="W151">
            <v>0</v>
          </cell>
          <cell r="X151">
            <v>0</v>
          </cell>
          <cell r="Y151">
            <v>166980</v>
          </cell>
        </row>
        <row r="152">
          <cell r="A152">
            <v>141</v>
          </cell>
          <cell r="B152">
            <v>81102</v>
          </cell>
          <cell r="C152" t="str">
            <v>Bank Interest UOBI SGD</v>
          </cell>
          <cell r="D152">
            <v>0</v>
          </cell>
          <cell r="E152">
            <v>78705</v>
          </cell>
          <cell r="F152">
            <v>0</v>
          </cell>
          <cell r="G152">
            <v>0</v>
          </cell>
          <cell r="H152">
            <v>0</v>
          </cell>
          <cell r="I152">
            <v>0</v>
          </cell>
          <cell r="J152">
            <v>0</v>
          </cell>
          <cell r="K152">
            <v>0</v>
          </cell>
          <cell r="L152">
            <v>0</v>
          </cell>
          <cell r="M152">
            <v>0</v>
          </cell>
          <cell r="N152">
            <v>0</v>
          </cell>
          <cell r="O152">
            <v>0</v>
          </cell>
          <cell r="P152">
            <v>0</v>
          </cell>
          <cell r="Q152">
            <v>78705</v>
          </cell>
          <cell r="T152">
            <v>0</v>
          </cell>
          <cell r="U152">
            <v>78705</v>
          </cell>
          <cell r="V152">
            <v>0</v>
          </cell>
          <cell r="W152">
            <v>0</v>
          </cell>
          <cell r="X152">
            <v>0</v>
          </cell>
          <cell r="Y152">
            <v>78705</v>
          </cell>
        </row>
        <row r="153">
          <cell r="A153">
            <v>142</v>
          </cell>
          <cell r="B153">
            <v>81103</v>
          </cell>
          <cell r="C153" t="str">
            <v>Bank Interest UOBI USD</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T153">
            <v>0</v>
          </cell>
          <cell r="U153">
            <v>0</v>
          </cell>
          <cell r="V153">
            <v>0</v>
          </cell>
          <cell r="W153">
            <v>0</v>
          </cell>
          <cell r="X153">
            <v>0</v>
          </cell>
          <cell r="Y153">
            <v>0</v>
          </cell>
        </row>
        <row r="154">
          <cell r="A154">
            <v>143</v>
          </cell>
          <cell r="B154">
            <v>81104</v>
          </cell>
          <cell r="C154" t="str">
            <v>Bank Interest Mandiri</v>
          </cell>
          <cell r="D154">
            <v>0</v>
          </cell>
          <cell r="E154">
            <v>198098</v>
          </cell>
          <cell r="F154">
            <v>0</v>
          </cell>
          <cell r="G154">
            <v>0</v>
          </cell>
          <cell r="H154">
            <v>0</v>
          </cell>
          <cell r="I154">
            <v>0</v>
          </cell>
          <cell r="J154">
            <v>0</v>
          </cell>
          <cell r="K154">
            <v>0</v>
          </cell>
          <cell r="L154">
            <v>0</v>
          </cell>
          <cell r="M154">
            <v>0</v>
          </cell>
          <cell r="N154">
            <v>0</v>
          </cell>
          <cell r="O154">
            <v>0</v>
          </cell>
          <cell r="P154">
            <v>0</v>
          </cell>
          <cell r="Q154">
            <v>198098</v>
          </cell>
          <cell r="T154">
            <v>0</v>
          </cell>
          <cell r="U154">
            <v>198098</v>
          </cell>
          <cell r="V154">
            <v>0</v>
          </cell>
          <cell r="W154">
            <v>0</v>
          </cell>
          <cell r="X154">
            <v>0</v>
          </cell>
          <cell r="Y154">
            <v>198098</v>
          </cell>
        </row>
        <row r="155">
          <cell r="A155">
            <v>144</v>
          </cell>
          <cell r="B155">
            <v>81105</v>
          </cell>
          <cell r="C155" t="str">
            <v>Bank Interest Permata</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T155">
            <v>0</v>
          </cell>
          <cell r="U155">
            <v>0</v>
          </cell>
          <cell r="V155">
            <v>0</v>
          </cell>
          <cell r="W155">
            <v>0</v>
          </cell>
          <cell r="X155">
            <v>0</v>
          </cell>
          <cell r="Y155">
            <v>0</v>
          </cell>
        </row>
        <row r="156">
          <cell r="A156">
            <v>145</v>
          </cell>
          <cell r="B156">
            <v>82101</v>
          </cell>
          <cell r="C156" t="str">
            <v>Bank Charge UOBI IDR</v>
          </cell>
          <cell r="D156">
            <v>3117052</v>
          </cell>
          <cell r="E156">
            <v>0</v>
          </cell>
          <cell r="F156">
            <v>0</v>
          </cell>
          <cell r="G156">
            <v>0</v>
          </cell>
          <cell r="H156">
            <v>0</v>
          </cell>
          <cell r="I156">
            <v>0</v>
          </cell>
          <cell r="J156">
            <v>0</v>
          </cell>
          <cell r="K156">
            <v>0</v>
          </cell>
          <cell r="L156">
            <v>0</v>
          </cell>
          <cell r="M156">
            <v>0</v>
          </cell>
          <cell r="N156">
            <v>0</v>
          </cell>
          <cell r="O156">
            <v>0</v>
          </cell>
          <cell r="P156">
            <v>3117052</v>
          </cell>
          <cell r="Q156">
            <v>0</v>
          </cell>
          <cell r="T156">
            <v>3117052</v>
          </cell>
          <cell r="U156">
            <v>0</v>
          </cell>
          <cell r="V156">
            <v>0</v>
          </cell>
          <cell r="W156">
            <v>0</v>
          </cell>
          <cell r="X156">
            <v>3117052</v>
          </cell>
          <cell r="Y156">
            <v>0</v>
          </cell>
        </row>
        <row r="157">
          <cell r="A157">
            <v>146</v>
          </cell>
          <cell r="B157">
            <v>82102</v>
          </cell>
          <cell r="C157" t="str">
            <v>Bank Charge UOBI SGD</v>
          </cell>
          <cell r="D157">
            <v>1715607</v>
          </cell>
          <cell r="E157">
            <v>0</v>
          </cell>
          <cell r="F157">
            <v>0</v>
          </cell>
          <cell r="G157">
            <v>0</v>
          </cell>
          <cell r="H157">
            <v>0</v>
          </cell>
          <cell r="I157">
            <v>0</v>
          </cell>
          <cell r="J157">
            <v>0</v>
          </cell>
          <cell r="K157">
            <v>0</v>
          </cell>
          <cell r="L157">
            <v>0</v>
          </cell>
          <cell r="M157">
            <v>0</v>
          </cell>
          <cell r="N157">
            <v>0</v>
          </cell>
          <cell r="O157">
            <v>0</v>
          </cell>
          <cell r="P157">
            <v>1715607</v>
          </cell>
          <cell r="Q157">
            <v>0</v>
          </cell>
          <cell r="T157">
            <v>1715607</v>
          </cell>
          <cell r="U157">
            <v>0</v>
          </cell>
          <cell r="V157">
            <v>0</v>
          </cell>
          <cell r="W157">
            <v>0</v>
          </cell>
          <cell r="X157">
            <v>1715607</v>
          </cell>
          <cell r="Y157">
            <v>0</v>
          </cell>
        </row>
        <row r="158">
          <cell r="A158">
            <v>147</v>
          </cell>
          <cell r="B158">
            <v>82103</v>
          </cell>
          <cell r="C158" t="str">
            <v>Bank Charge UOBI USD</v>
          </cell>
          <cell r="D158">
            <v>9014667</v>
          </cell>
          <cell r="E158">
            <v>0</v>
          </cell>
          <cell r="F158">
            <v>0</v>
          </cell>
          <cell r="G158">
            <v>0</v>
          </cell>
          <cell r="H158">
            <v>0</v>
          </cell>
          <cell r="I158">
            <v>0</v>
          </cell>
          <cell r="J158">
            <v>0</v>
          </cell>
          <cell r="K158">
            <v>0</v>
          </cell>
          <cell r="L158">
            <v>0</v>
          </cell>
          <cell r="M158">
            <v>0</v>
          </cell>
          <cell r="N158">
            <v>0</v>
          </cell>
          <cell r="O158">
            <v>0</v>
          </cell>
          <cell r="P158">
            <v>9014667</v>
          </cell>
          <cell r="Q158">
            <v>0</v>
          </cell>
          <cell r="T158">
            <v>9014667</v>
          </cell>
          <cell r="U158">
            <v>0</v>
          </cell>
          <cell r="V158">
            <v>0</v>
          </cell>
          <cell r="W158">
            <v>0</v>
          </cell>
          <cell r="X158">
            <v>9014667</v>
          </cell>
          <cell r="Y158">
            <v>0</v>
          </cell>
        </row>
        <row r="159">
          <cell r="A159">
            <v>148</v>
          </cell>
          <cell r="B159">
            <v>82104</v>
          </cell>
          <cell r="C159" t="str">
            <v>Bank Charge UOBI Mandiri</v>
          </cell>
          <cell r="D159">
            <v>972500</v>
          </cell>
          <cell r="E159">
            <v>0</v>
          </cell>
          <cell r="F159">
            <v>0</v>
          </cell>
          <cell r="G159">
            <v>0</v>
          </cell>
          <cell r="H159">
            <v>0</v>
          </cell>
          <cell r="I159">
            <v>0</v>
          </cell>
          <cell r="J159">
            <v>0</v>
          </cell>
          <cell r="K159">
            <v>0</v>
          </cell>
          <cell r="L159">
            <v>0</v>
          </cell>
          <cell r="M159">
            <v>0</v>
          </cell>
          <cell r="N159">
            <v>0</v>
          </cell>
          <cell r="O159">
            <v>0</v>
          </cell>
          <cell r="P159">
            <v>972500</v>
          </cell>
          <cell r="Q159">
            <v>0</v>
          </cell>
          <cell r="T159">
            <v>972500</v>
          </cell>
          <cell r="U159">
            <v>0</v>
          </cell>
          <cell r="V159">
            <v>0</v>
          </cell>
          <cell r="W159">
            <v>0</v>
          </cell>
          <cell r="X159">
            <v>972500</v>
          </cell>
          <cell r="Y159">
            <v>0</v>
          </cell>
        </row>
        <row r="160">
          <cell r="A160">
            <v>149</v>
          </cell>
          <cell r="B160">
            <v>82105</v>
          </cell>
          <cell r="C160" t="str">
            <v>Bank Charge UOBI Permata</v>
          </cell>
          <cell r="D160">
            <v>74000</v>
          </cell>
          <cell r="E160">
            <v>0</v>
          </cell>
          <cell r="F160">
            <v>0</v>
          </cell>
          <cell r="G160">
            <v>0</v>
          </cell>
          <cell r="H160">
            <v>0</v>
          </cell>
          <cell r="I160">
            <v>0</v>
          </cell>
          <cell r="J160">
            <v>0</v>
          </cell>
          <cell r="K160">
            <v>0</v>
          </cell>
          <cell r="L160">
            <v>0</v>
          </cell>
          <cell r="M160">
            <v>0</v>
          </cell>
          <cell r="N160">
            <v>0</v>
          </cell>
          <cell r="O160">
            <v>0</v>
          </cell>
          <cell r="P160">
            <v>74000</v>
          </cell>
          <cell r="Q160">
            <v>0</v>
          </cell>
          <cell r="T160">
            <v>74000</v>
          </cell>
          <cell r="U160">
            <v>0</v>
          </cell>
          <cell r="V160">
            <v>0</v>
          </cell>
          <cell r="W160">
            <v>0</v>
          </cell>
          <cell r="X160">
            <v>74000</v>
          </cell>
          <cell r="Y160">
            <v>0</v>
          </cell>
        </row>
        <row r="161">
          <cell r="A161">
            <v>150</v>
          </cell>
          <cell r="B161">
            <v>83001</v>
          </cell>
          <cell r="C161" t="str">
            <v>Foreign Exchange (Gain/Loss)</v>
          </cell>
          <cell r="D161">
            <v>0</v>
          </cell>
          <cell r="E161">
            <v>1993932969</v>
          </cell>
          <cell r="F161">
            <v>0</v>
          </cell>
          <cell r="G161">
            <v>2586953</v>
          </cell>
          <cell r="H161">
            <v>0</v>
          </cell>
          <cell r="I161">
            <v>0</v>
          </cell>
          <cell r="J161">
            <v>0</v>
          </cell>
          <cell r="K161">
            <v>0</v>
          </cell>
          <cell r="L161">
            <v>0</v>
          </cell>
          <cell r="M161">
            <v>0</v>
          </cell>
          <cell r="N161">
            <v>0</v>
          </cell>
          <cell r="O161">
            <v>0</v>
          </cell>
          <cell r="P161">
            <v>0</v>
          </cell>
          <cell r="Q161">
            <v>1996519922</v>
          </cell>
          <cell r="T161">
            <v>0</v>
          </cell>
          <cell r="U161">
            <v>1996519922</v>
          </cell>
          <cell r="V161">
            <v>0</v>
          </cell>
          <cell r="W161">
            <v>0</v>
          </cell>
          <cell r="X161">
            <v>0</v>
          </cell>
          <cell r="Y161">
            <v>1996519922</v>
          </cell>
        </row>
        <row r="162">
          <cell r="A162">
            <v>151</v>
          </cell>
          <cell r="B162">
            <v>91001</v>
          </cell>
          <cell r="C162" t="str">
            <v>Tax PPh Pasal 29 ( Corporate Tax)</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T162">
            <v>0</v>
          </cell>
          <cell r="U162">
            <v>0</v>
          </cell>
          <cell r="V162">
            <v>0</v>
          </cell>
          <cell r="W162">
            <v>0</v>
          </cell>
          <cell r="X162">
            <v>0</v>
          </cell>
          <cell r="Y162">
            <v>0</v>
          </cell>
        </row>
      </sheetData>
      <sheetData sheetId="1" refreshError="1"/>
      <sheetData sheetId="2" refreshError="1"/>
      <sheetData sheetId="3" refreshError="1"/>
      <sheetData sheetId="4" refreshError="1"/>
    </sheetDataSet>
  </externalBook>
</externalLink>
</file>

<file path=xl/externalLinks/externalLink3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E"/>
      <sheetName val="WS"/>
      <sheetName val="SUM"/>
      <sheetName val="WP-BS"/>
      <sheetName val="WP-PL"/>
    </sheetNames>
    <sheetDataSet>
      <sheetData sheetId="0" refreshError="1"/>
      <sheetData sheetId="1">
        <row r="9">
          <cell r="A9">
            <v>1</v>
          </cell>
          <cell r="B9">
            <v>11101</v>
          </cell>
          <cell r="C9" t="str">
            <v>Cash on Hand IDR</v>
          </cell>
          <cell r="D9">
            <v>17176928</v>
          </cell>
          <cell r="E9">
            <v>0</v>
          </cell>
          <cell r="F9">
            <v>19627346</v>
          </cell>
          <cell r="G9">
            <v>0</v>
          </cell>
          <cell r="H9">
            <v>17587020</v>
          </cell>
          <cell r="I9">
            <v>0</v>
          </cell>
          <cell r="J9">
            <v>38392410</v>
          </cell>
          <cell r="K9">
            <v>0</v>
          </cell>
          <cell r="L9">
            <v>0</v>
          </cell>
          <cell r="M9">
            <v>812640</v>
          </cell>
          <cell r="N9">
            <v>7698650</v>
          </cell>
          <cell r="O9">
            <v>0</v>
          </cell>
          <cell r="P9">
            <v>100482354</v>
          </cell>
          <cell r="Q9">
            <v>812640</v>
          </cell>
          <cell r="T9">
            <v>99669714</v>
          </cell>
          <cell r="U9">
            <v>0</v>
          </cell>
          <cell r="V9">
            <v>0</v>
          </cell>
          <cell r="W9">
            <v>0</v>
          </cell>
          <cell r="X9">
            <v>99669714</v>
          </cell>
          <cell r="Y9">
            <v>0</v>
          </cell>
        </row>
        <row r="10">
          <cell r="A10">
            <v>2</v>
          </cell>
          <cell r="B10">
            <v>11102</v>
          </cell>
          <cell r="C10" t="str">
            <v>Cash on Hand SGD</v>
          </cell>
          <cell r="D10">
            <v>3947733</v>
          </cell>
          <cell r="E10">
            <v>0</v>
          </cell>
          <cell r="F10">
            <v>0</v>
          </cell>
          <cell r="G10">
            <v>0</v>
          </cell>
          <cell r="H10">
            <v>0</v>
          </cell>
          <cell r="I10">
            <v>0</v>
          </cell>
          <cell r="J10">
            <v>0</v>
          </cell>
          <cell r="K10">
            <v>0</v>
          </cell>
          <cell r="L10">
            <v>0</v>
          </cell>
          <cell r="M10">
            <v>0</v>
          </cell>
          <cell r="N10">
            <v>0</v>
          </cell>
          <cell r="O10">
            <v>0</v>
          </cell>
          <cell r="P10">
            <v>3947733</v>
          </cell>
          <cell r="Q10">
            <v>0</v>
          </cell>
          <cell r="T10">
            <v>3947733</v>
          </cell>
          <cell r="U10">
            <v>0</v>
          </cell>
          <cell r="V10">
            <v>0</v>
          </cell>
          <cell r="W10">
            <v>0</v>
          </cell>
          <cell r="X10">
            <v>3947733</v>
          </cell>
          <cell r="Y10">
            <v>0</v>
          </cell>
        </row>
        <row r="11">
          <cell r="A11">
            <v>3</v>
          </cell>
          <cell r="B11">
            <v>11103</v>
          </cell>
          <cell r="C11" t="str">
            <v>Cash on Hand USD</v>
          </cell>
          <cell r="D11">
            <v>12300934</v>
          </cell>
          <cell r="E11">
            <v>0</v>
          </cell>
          <cell r="F11">
            <v>0</v>
          </cell>
          <cell r="G11">
            <v>0</v>
          </cell>
          <cell r="H11">
            <v>0</v>
          </cell>
          <cell r="I11">
            <v>0</v>
          </cell>
          <cell r="J11">
            <v>0</v>
          </cell>
          <cell r="K11">
            <v>0</v>
          </cell>
          <cell r="L11">
            <v>0</v>
          </cell>
          <cell r="M11">
            <v>0</v>
          </cell>
          <cell r="N11">
            <v>0</v>
          </cell>
          <cell r="O11">
            <v>0</v>
          </cell>
          <cell r="P11">
            <v>12300934</v>
          </cell>
          <cell r="Q11">
            <v>0</v>
          </cell>
          <cell r="T11">
            <v>12300934</v>
          </cell>
          <cell r="U11">
            <v>0</v>
          </cell>
          <cell r="V11">
            <v>0</v>
          </cell>
          <cell r="W11">
            <v>0</v>
          </cell>
          <cell r="X11">
            <v>12300934</v>
          </cell>
          <cell r="Y11">
            <v>0</v>
          </cell>
        </row>
        <row r="12">
          <cell r="A12">
            <v>4</v>
          </cell>
          <cell r="B12">
            <v>11201</v>
          </cell>
          <cell r="C12" t="str">
            <v>Bank UOBI - IDR</v>
          </cell>
          <cell r="D12">
            <v>56381317</v>
          </cell>
          <cell r="E12">
            <v>0</v>
          </cell>
          <cell r="F12">
            <v>0</v>
          </cell>
          <cell r="G12">
            <v>0</v>
          </cell>
          <cell r="H12">
            <v>0</v>
          </cell>
          <cell r="I12">
            <v>0</v>
          </cell>
          <cell r="J12">
            <v>0</v>
          </cell>
          <cell r="K12">
            <v>0</v>
          </cell>
          <cell r="L12">
            <v>0</v>
          </cell>
          <cell r="M12">
            <v>0</v>
          </cell>
          <cell r="N12">
            <v>0</v>
          </cell>
          <cell r="O12">
            <v>0</v>
          </cell>
          <cell r="P12">
            <v>56381317</v>
          </cell>
          <cell r="Q12">
            <v>0</v>
          </cell>
          <cell r="T12">
            <v>56381317</v>
          </cell>
          <cell r="U12">
            <v>0</v>
          </cell>
          <cell r="V12">
            <v>0</v>
          </cell>
          <cell r="W12">
            <v>0</v>
          </cell>
          <cell r="X12">
            <v>56381317</v>
          </cell>
          <cell r="Y12">
            <v>0</v>
          </cell>
        </row>
        <row r="13">
          <cell r="A13">
            <v>5</v>
          </cell>
          <cell r="B13">
            <v>11202</v>
          </cell>
          <cell r="C13" t="str">
            <v>Bank UOBI - SGD</v>
          </cell>
          <cell r="D13">
            <v>520155181</v>
          </cell>
          <cell r="E13">
            <v>0</v>
          </cell>
          <cell r="F13">
            <v>0</v>
          </cell>
          <cell r="G13">
            <v>0</v>
          </cell>
          <cell r="H13">
            <v>0</v>
          </cell>
          <cell r="I13">
            <v>0</v>
          </cell>
          <cell r="J13">
            <v>0</v>
          </cell>
          <cell r="K13">
            <v>0</v>
          </cell>
          <cell r="L13">
            <v>0</v>
          </cell>
          <cell r="M13">
            <v>0</v>
          </cell>
          <cell r="N13">
            <v>0</v>
          </cell>
          <cell r="O13">
            <v>0</v>
          </cell>
          <cell r="P13">
            <v>520155181</v>
          </cell>
          <cell r="Q13">
            <v>0</v>
          </cell>
          <cell r="T13">
            <v>520155181</v>
          </cell>
          <cell r="U13">
            <v>0</v>
          </cell>
          <cell r="V13">
            <v>0</v>
          </cell>
          <cell r="W13">
            <v>0</v>
          </cell>
          <cell r="X13">
            <v>520155181</v>
          </cell>
          <cell r="Y13">
            <v>0</v>
          </cell>
        </row>
        <row r="14">
          <cell r="A14">
            <v>6</v>
          </cell>
          <cell r="B14">
            <v>11203</v>
          </cell>
          <cell r="C14" t="str">
            <v>Bank UOBI - USD</v>
          </cell>
          <cell r="D14">
            <v>862424150</v>
          </cell>
          <cell r="E14">
            <v>0</v>
          </cell>
          <cell r="F14">
            <v>0</v>
          </cell>
          <cell r="G14">
            <v>0</v>
          </cell>
          <cell r="H14">
            <v>0</v>
          </cell>
          <cell r="I14">
            <v>0</v>
          </cell>
          <cell r="J14">
            <v>0</v>
          </cell>
          <cell r="K14">
            <v>0</v>
          </cell>
          <cell r="L14">
            <v>0</v>
          </cell>
          <cell r="M14">
            <v>0</v>
          </cell>
          <cell r="N14">
            <v>0</v>
          </cell>
          <cell r="O14">
            <v>0</v>
          </cell>
          <cell r="P14">
            <v>862424150</v>
          </cell>
          <cell r="Q14">
            <v>0</v>
          </cell>
          <cell r="T14">
            <v>862424150</v>
          </cell>
          <cell r="U14">
            <v>0</v>
          </cell>
          <cell r="V14">
            <v>0</v>
          </cell>
          <cell r="W14">
            <v>0</v>
          </cell>
          <cell r="X14">
            <v>862424150</v>
          </cell>
          <cell r="Y14">
            <v>0</v>
          </cell>
        </row>
        <row r="15">
          <cell r="A15">
            <v>7</v>
          </cell>
          <cell r="B15">
            <v>11204</v>
          </cell>
          <cell r="C15" t="str">
            <v>Bank Mandiri - IDR</v>
          </cell>
          <cell r="D15">
            <v>221313430</v>
          </cell>
          <cell r="E15">
            <v>0</v>
          </cell>
          <cell r="F15">
            <v>0</v>
          </cell>
          <cell r="G15">
            <v>0</v>
          </cell>
          <cell r="H15">
            <v>0</v>
          </cell>
          <cell r="I15">
            <v>0</v>
          </cell>
          <cell r="J15">
            <v>0</v>
          </cell>
          <cell r="K15">
            <v>0</v>
          </cell>
          <cell r="L15">
            <v>0</v>
          </cell>
          <cell r="M15">
            <v>0</v>
          </cell>
          <cell r="N15">
            <v>0</v>
          </cell>
          <cell r="O15">
            <v>0</v>
          </cell>
          <cell r="P15">
            <v>221313430</v>
          </cell>
          <cell r="Q15">
            <v>0</v>
          </cell>
          <cell r="T15">
            <v>221313430</v>
          </cell>
          <cell r="U15">
            <v>0</v>
          </cell>
          <cell r="V15">
            <v>0</v>
          </cell>
          <cell r="W15">
            <v>0</v>
          </cell>
          <cell r="X15">
            <v>221313430</v>
          </cell>
          <cell r="Y15">
            <v>0</v>
          </cell>
        </row>
        <row r="16">
          <cell r="A16">
            <v>8</v>
          </cell>
          <cell r="B16">
            <v>11205</v>
          </cell>
          <cell r="C16" t="str">
            <v>Bank Permata - IDR</v>
          </cell>
          <cell r="D16">
            <v>4926000</v>
          </cell>
          <cell r="E16">
            <v>0</v>
          </cell>
          <cell r="F16">
            <v>0</v>
          </cell>
          <cell r="G16">
            <v>0</v>
          </cell>
          <cell r="H16">
            <v>0</v>
          </cell>
          <cell r="I16">
            <v>0</v>
          </cell>
          <cell r="J16">
            <v>0</v>
          </cell>
          <cell r="K16">
            <v>0</v>
          </cell>
          <cell r="L16">
            <v>0</v>
          </cell>
          <cell r="M16">
            <v>0</v>
          </cell>
          <cell r="N16">
            <v>0</v>
          </cell>
          <cell r="O16">
            <v>0</v>
          </cell>
          <cell r="P16">
            <v>4926000</v>
          </cell>
          <cell r="Q16">
            <v>0</v>
          </cell>
          <cell r="T16">
            <v>4926000</v>
          </cell>
          <cell r="U16">
            <v>0</v>
          </cell>
          <cell r="V16">
            <v>0</v>
          </cell>
          <cell r="W16">
            <v>0</v>
          </cell>
          <cell r="X16">
            <v>4926000</v>
          </cell>
          <cell r="Y16">
            <v>0</v>
          </cell>
        </row>
        <row r="17">
          <cell r="A17">
            <v>9</v>
          </cell>
          <cell r="B17">
            <v>12101</v>
          </cell>
          <cell r="C17" t="str">
            <v>Prepayment Tax - Fiskal</v>
          </cell>
          <cell r="D17">
            <v>1000000</v>
          </cell>
          <cell r="E17">
            <v>0</v>
          </cell>
          <cell r="F17">
            <v>0</v>
          </cell>
          <cell r="G17">
            <v>0</v>
          </cell>
          <cell r="H17">
            <v>0</v>
          </cell>
          <cell r="I17">
            <v>0</v>
          </cell>
          <cell r="J17">
            <v>0</v>
          </cell>
          <cell r="K17">
            <v>0</v>
          </cell>
          <cell r="L17">
            <v>0</v>
          </cell>
          <cell r="M17">
            <v>0</v>
          </cell>
          <cell r="N17">
            <v>0</v>
          </cell>
          <cell r="O17">
            <v>0</v>
          </cell>
          <cell r="P17">
            <v>1000000</v>
          </cell>
          <cell r="Q17">
            <v>0</v>
          </cell>
          <cell r="T17">
            <v>1000000</v>
          </cell>
          <cell r="U17">
            <v>0</v>
          </cell>
          <cell r="V17">
            <v>0</v>
          </cell>
          <cell r="W17">
            <v>0</v>
          </cell>
          <cell r="X17">
            <v>1000000</v>
          </cell>
          <cell r="Y17">
            <v>0</v>
          </cell>
        </row>
        <row r="18">
          <cell r="A18">
            <v>10</v>
          </cell>
          <cell r="B18">
            <v>12201</v>
          </cell>
          <cell r="C18" t="str">
            <v>Prepayment Work Permit</v>
          </cell>
          <cell r="D18">
            <v>15747900</v>
          </cell>
          <cell r="E18">
            <v>0</v>
          </cell>
          <cell r="F18">
            <v>0</v>
          </cell>
          <cell r="G18">
            <v>0</v>
          </cell>
          <cell r="H18">
            <v>0</v>
          </cell>
          <cell r="I18">
            <v>0</v>
          </cell>
          <cell r="J18">
            <v>0</v>
          </cell>
          <cell r="K18">
            <v>0</v>
          </cell>
          <cell r="L18">
            <v>0</v>
          </cell>
          <cell r="M18">
            <v>0</v>
          </cell>
          <cell r="N18">
            <v>0</v>
          </cell>
          <cell r="O18">
            <v>0</v>
          </cell>
          <cell r="P18">
            <v>15747900</v>
          </cell>
          <cell r="Q18">
            <v>0</v>
          </cell>
          <cell r="T18">
            <v>15747900</v>
          </cell>
          <cell r="U18">
            <v>0</v>
          </cell>
          <cell r="V18">
            <v>0</v>
          </cell>
          <cell r="W18">
            <v>0</v>
          </cell>
          <cell r="X18">
            <v>15747900</v>
          </cell>
          <cell r="Y18">
            <v>0</v>
          </cell>
        </row>
        <row r="19">
          <cell r="A19">
            <v>11</v>
          </cell>
          <cell r="B19">
            <v>12202</v>
          </cell>
          <cell r="C19" t="str">
            <v>Prepayment Expense</v>
          </cell>
          <cell r="D19">
            <v>0</v>
          </cell>
          <cell r="E19">
            <v>0</v>
          </cell>
          <cell r="F19">
            <v>2700000</v>
          </cell>
          <cell r="G19">
            <v>0</v>
          </cell>
          <cell r="H19">
            <v>52500000</v>
          </cell>
          <cell r="I19">
            <v>0</v>
          </cell>
          <cell r="J19">
            <v>75500000</v>
          </cell>
          <cell r="K19">
            <v>0</v>
          </cell>
          <cell r="L19">
            <v>61501042</v>
          </cell>
          <cell r="M19">
            <v>0</v>
          </cell>
          <cell r="N19">
            <v>0</v>
          </cell>
          <cell r="O19">
            <v>0</v>
          </cell>
          <cell r="P19">
            <v>192201042</v>
          </cell>
          <cell r="Q19">
            <v>0</v>
          </cell>
          <cell r="T19">
            <v>192201042</v>
          </cell>
          <cell r="U19">
            <v>0</v>
          </cell>
          <cell r="V19">
            <v>0</v>
          </cell>
          <cell r="W19">
            <v>0</v>
          </cell>
          <cell r="X19">
            <v>192201042</v>
          </cell>
          <cell r="Y19">
            <v>0</v>
          </cell>
        </row>
        <row r="20">
          <cell r="A20">
            <v>12</v>
          </cell>
          <cell r="B20">
            <v>12301</v>
          </cell>
          <cell r="C20" t="str">
            <v>Deposit</v>
          </cell>
          <cell r="D20">
            <v>481705883</v>
          </cell>
          <cell r="E20">
            <v>0</v>
          </cell>
          <cell r="F20">
            <v>2300000</v>
          </cell>
          <cell r="G20">
            <v>0</v>
          </cell>
          <cell r="H20">
            <v>5000000</v>
          </cell>
          <cell r="I20">
            <v>0</v>
          </cell>
          <cell r="J20">
            <v>0</v>
          </cell>
          <cell r="K20">
            <v>0</v>
          </cell>
          <cell r="L20">
            <v>0</v>
          </cell>
          <cell r="M20">
            <v>0</v>
          </cell>
          <cell r="N20">
            <v>0</v>
          </cell>
          <cell r="O20">
            <v>0</v>
          </cell>
          <cell r="P20">
            <v>489005883</v>
          </cell>
          <cell r="Q20">
            <v>0</v>
          </cell>
          <cell r="T20">
            <v>489005883</v>
          </cell>
          <cell r="U20">
            <v>0</v>
          </cell>
          <cell r="V20">
            <v>0</v>
          </cell>
          <cell r="W20">
            <v>0</v>
          </cell>
          <cell r="X20">
            <v>489005883</v>
          </cell>
          <cell r="Y20">
            <v>0</v>
          </cell>
        </row>
        <row r="21">
          <cell r="A21">
            <v>13</v>
          </cell>
          <cell r="B21">
            <v>13101</v>
          </cell>
          <cell r="C21" t="str">
            <v>Trade Debtor - Singapore Valve &amp; Fitting Pte Ltd</v>
          </cell>
          <cell r="D21">
            <v>0</v>
          </cell>
          <cell r="E21">
            <v>0</v>
          </cell>
          <cell r="F21">
            <v>0</v>
          </cell>
          <cell r="G21">
            <v>0</v>
          </cell>
          <cell r="H21">
            <v>0</v>
          </cell>
          <cell r="I21">
            <v>0</v>
          </cell>
          <cell r="J21">
            <v>0</v>
          </cell>
          <cell r="K21">
            <v>0</v>
          </cell>
          <cell r="L21">
            <v>0</v>
          </cell>
          <cell r="M21">
            <v>0</v>
          </cell>
          <cell r="N21">
            <v>0</v>
          </cell>
          <cell r="O21">
            <v>0</v>
          </cell>
          <cell r="P21">
            <v>0</v>
          </cell>
          <cell r="Q21">
            <v>0</v>
          </cell>
          <cell r="T21">
            <v>0</v>
          </cell>
          <cell r="U21">
            <v>0</v>
          </cell>
          <cell r="V21">
            <v>0</v>
          </cell>
          <cell r="W21">
            <v>0</v>
          </cell>
          <cell r="X21">
            <v>0</v>
          </cell>
          <cell r="Y21">
            <v>0</v>
          </cell>
        </row>
        <row r="22">
          <cell r="A22">
            <v>14</v>
          </cell>
          <cell r="B22">
            <v>13102</v>
          </cell>
          <cell r="C22" t="str">
            <v>Trade Debtor - VAF (M) SDN BHD</v>
          </cell>
          <cell r="D22">
            <v>62308464</v>
          </cell>
          <cell r="E22">
            <v>0</v>
          </cell>
          <cell r="F22">
            <v>0</v>
          </cell>
          <cell r="G22">
            <v>0</v>
          </cell>
          <cell r="H22">
            <v>0</v>
          </cell>
          <cell r="I22">
            <v>0</v>
          </cell>
          <cell r="J22">
            <v>0</v>
          </cell>
          <cell r="K22">
            <v>0</v>
          </cell>
          <cell r="L22">
            <v>0</v>
          </cell>
          <cell r="M22">
            <v>0</v>
          </cell>
          <cell r="N22">
            <v>0</v>
          </cell>
          <cell r="O22">
            <v>0</v>
          </cell>
          <cell r="P22">
            <v>62308464</v>
          </cell>
          <cell r="Q22">
            <v>0</v>
          </cell>
          <cell r="T22">
            <v>62308464</v>
          </cell>
          <cell r="U22">
            <v>0</v>
          </cell>
          <cell r="V22">
            <v>0</v>
          </cell>
          <cell r="W22">
            <v>0</v>
          </cell>
          <cell r="X22">
            <v>62308464</v>
          </cell>
          <cell r="Y22">
            <v>0</v>
          </cell>
        </row>
        <row r="23">
          <cell r="A23">
            <v>15</v>
          </cell>
          <cell r="B23">
            <v>13103</v>
          </cell>
          <cell r="C23" t="str">
            <v>Trade Debtor - PT ZC Industries - Jakarta</v>
          </cell>
          <cell r="D23">
            <v>347351714</v>
          </cell>
          <cell r="E23">
            <v>0</v>
          </cell>
          <cell r="F23">
            <v>0</v>
          </cell>
          <cell r="G23">
            <v>0</v>
          </cell>
          <cell r="H23">
            <v>0</v>
          </cell>
          <cell r="I23">
            <v>0</v>
          </cell>
          <cell r="J23">
            <v>0</v>
          </cell>
          <cell r="K23">
            <v>0</v>
          </cell>
          <cell r="L23">
            <v>0</v>
          </cell>
          <cell r="M23">
            <v>0</v>
          </cell>
          <cell r="N23">
            <v>0</v>
          </cell>
          <cell r="O23">
            <v>0</v>
          </cell>
          <cell r="P23">
            <v>347351714</v>
          </cell>
          <cell r="Q23">
            <v>0</v>
          </cell>
          <cell r="R23">
            <v>-347351713.99999994</v>
          </cell>
          <cell r="T23">
            <v>0</v>
          </cell>
          <cell r="U23">
            <v>0</v>
          </cell>
          <cell r="V23">
            <v>54963965</v>
          </cell>
          <cell r="W23">
            <v>54963965</v>
          </cell>
          <cell r="X23">
            <v>0</v>
          </cell>
          <cell r="Y23">
            <v>0</v>
          </cell>
        </row>
        <row r="24">
          <cell r="A24">
            <v>16</v>
          </cell>
          <cell r="B24">
            <v>13104</v>
          </cell>
          <cell r="C24" t="str">
            <v>Trade Debtor - PT ZC Industries - Surabaya</v>
          </cell>
          <cell r="D24">
            <v>0</v>
          </cell>
          <cell r="E24">
            <v>0</v>
          </cell>
          <cell r="F24">
            <v>0</v>
          </cell>
          <cell r="G24">
            <v>0</v>
          </cell>
          <cell r="H24">
            <v>0</v>
          </cell>
          <cell r="I24">
            <v>0</v>
          </cell>
          <cell r="J24">
            <v>0</v>
          </cell>
          <cell r="K24">
            <v>0</v>
          </cell>
          <cell r="L24">
            <v>0</v>
          </cell>
          <cell r="M24">
            <v>0</v>
          </cell>
          <cell r="N24">
            <v>0</v>
          </cell>
          <cell r="O24">
            <v>0</v>
          </cell>
          <cell r="P24">
            <v>0</v>
          </cell>
          <cell r="Q24">
            <v>0</v>
          </cell>
          <cell r="T24">
            <v>0</v>
          </cell>
          <cell r="U24">
            <v>0</v>
          </cell>
          <cell r="V24">
            <v>0</v>
          </cell>
          <cell r="W24">
            <v>0</v>
          </cell>
          <cell r="X24">
            <v>0</v>
          </cell>
          <cell r="Y24">
            <v>0</v>
          </cell>
        </row>
        <row r="25">
          <cell r="A25">
            <v>17</v>
          </cell>
          <cell r="B25">
            <v>13105</v>
          </cell>
          <cell r="C25" t="str">
            <v>Trade Debtor - PT ZC Industries - Pekanbaru</v>
          </cell>
          <cell r="D25">
            <v>0</v>
          </cell>
          <cell r="E25">
            <v>0</v>
          </cell>
          <cell r="F25">
            <v>0</v>
          </cell>
          <cell r="G25">
            <v>0</v>
          </cell>
          <cell r="H25">
            <v>0</v>
          </cell>
          <cell r="I25">
            <v>0</v>
          </cell>
          <cell r="J25">
            <v>0</v>
          </cell>
          <cell r="K25">
            <v>0</v>
          </cell>
          <cell r="L25">
            <v>0</v>
          </cell>
          <cell r="M25">
            <v>0</v>
          </cell>
          <cell r="N25">
            <v>0</v>
          </cell>
          <cell r="O25">
            <v>0</v>
          </cell>
          <cell r="P25">
            <v>0</v>
          </cell>
          <cell r="Q25">
            <v>0</v>
          </cell>
          <cell r="T25">
            <v>0</v>
          </cell>
          <cell r="U25">
            <v>0</v>
          </cell>
          <cell r="V25">
            <v>0</v>
          </cell>
          <cell r="W25">
            <v>0</v>
          </cell>
          <cell r="X25">
            <v>0</v>
          </cell>
          <cell r="Y25">
            <v>0</v>
          </cell>
        </row>
        <row r="26">
          <cell r="A26">
            <v>18</v>
          </cell>
          <cell r="B26">
            <v>13106</v>
          </cell>
          <cell r="C26" t="str">
            <v>Trade Debtor - PT ZC Industries - Palembang</v>
          </cell>
          <cell r="D26">
            <v>0</v>
          </cell>
          <cell r="E26">
            <v>0</v>
          </cell>
          <cell r="F26">
            <v>0</v>
          </cell>
          <cell r="G26">
            <v>0</v>
          </cell>
          <cell r="H26">
            <v>0</v>
          </cell>
          <cell r="I26">
            <v>0</v>
          </cell>
          <cell r="J26">
            <v>0</v>
          </cell>
          <cell r="K26">
            <v>0</v>
          </cell>
          <cell r="L26">
            <v>0</v>
          </cell>
          <cell r="M26">
            <v>0</v>
          </cell>
          <cell r="N26">
            <v>0</v>
          </cell>
          <cell r="O26">
            <v>0</v>
          </cell>
          <cell r="P26">
            <v>0</v>
          </cell>
          <cell r="Q26">
            <v>0</v>
          </cell>
          <cell r="T26">
            <v>0</v>
          </cell>
          <cell r="U26">
            <v>0</v>
          </cell>
          <cell r="V26">
            <v>0</v>
          </cell>
          <cell r="W26">
            <v>0</v>
          </cell>
          <cell r="X26">
            <v>0</v>
          </cell>
          <cell r="Y26">
            <v>0</v>
          </cell>
        </row>
        <row r="27">
          <cell r="A27">
            <v>19</v>
          </cell>
          <cell r="B27">
            <v>13107</v>
          </cell>
          <cell r="C27" t="str">
            <v>Trade Debtor - PT ZC Industries - Bontang</v>
          </cell>
          <cell r="D27">
            <v>0</v>
          </cell>
          <cell r="E27">
            <v>0</v>
          </cell>
          <cell r="F27">
            <v>0</v>
          </cell>
          <cell r="G27">
            <v>0</v>
          </cell>
          <cell r="H27">
            <v>0</v>
          </cell>
          <cell r="I27">
            <v>0</v>
          </cell>
          <cell r="J27">
            <v>0</v>
          </cell>
          <cell r="K27">
            <v>0</v>
          </cell>
          <cell r="L27">
            <v>0</v>
          </cell>
          <cell r="M27">
            <v>0</v>
          </cell>
          <cell r="N27">
            <v>0</v>
          </cell>
          <cell r="O27">
            <v>0</v>
          </cell>
          <cell r="P27">
            <v>0</v>
          </cell>
          <cell r="Q27">
            <v>0</v>
          </cell>
          <cell r="T27">
            <v>0</v>
          </cell>
          <cell r="U27">
            <v>0</v>
          </cell>
          <cell r="V27">
            <v>0</v>
          </cell>
          <cell r="W27">
            <v>0</v>
          </cell>
          <cell r="X27">
            <v>0</v>
          </cell>
          <cell r="Y27">
            <v>0</v>
          </cell>
        </row>
        <row r="28">
          <cell r="A28">
            <v>20</v>
          </cell>
          <cell r="B28">
            <v>13151</v>
          </cell>
          <cell r="C28" t="str">
            <v>Non Trade Debtor - VAF (M) SDN BHD</v>
          </cell>
          <cell r="D28">
            <v>4019208</v>
          </cell>
          <cell r="E28">
            <v>0</v>
          </cell>
          <cell r="F28">
            <v>0</v>
          </cell>
          <cell r="G28">
            <v>0</v>
          </cell>
          <cell r="H28">
            <v>0</v>
          </cell>
          <cell r="I28">
            <v>0</v>
          </cell>
          <cell r="J28">
            <v>0</v>
          </cell>
          <cell r="K28">
            <v>0</v>
          </cell>
          <cell r="L28">
            <v>0</v>
          </cell>
          <cell r="M28">
            <v>0</v>
          </cell>
          <cell r="N28">
            <v>0</v>
          </cell>
          <cell r="O28">
            <v>0</v>
          </cell>
          <cell r="P28">
            <v>4019208</v>
          </cell>
          <cell r="Q28">
            <v>0</v>
          </cell>
          <cell r="T28">
            <v>4019208</v>
          </cell>
          <cell r="U28">
            <v>0</v>
          </cell>
          <cell r="V28">
            <v>0</v>
          </cell>
          <cell r="W28">
            <v>0</v>
          </cell>
          <cell r="X28">
            <v>4019208</v>
          </cell>
          <cell r="Y28">
            <v>0</v>
          </cell>
        </row>
        <row r="29">
          <cell r="A29">
            <v>21</v>
          </cell>
          <cell r="B29">
            <v>13152</v>
          </cell>
          <cell r="C29" t="str">
            <v>Non Trade Debtor - PT ZC Industries - Jakarta</v>
          </cell>
          <cell r="D29">
            <v>12919541</v>
          </cell>
          <cell r="E29">
            <v>0</v>
          </cell>
          <cell r="F29">
            <v>0</v>
          </cell>
          <cell r="G29">
            <v>0</v>
          </cell>
          <cell r="H29">
            <v>0</v>
          </cell>
          <cell r="I29">
            <v>0</v>
          </cell>
          <cell r="J29">
            <v>0</v>
          </cell>
          <cell r="K29">
            <v>0</v>
          </cell>
          <cell r="L29">
            <v>0</v>
          </cell>
          <cell r="M29">
            <v>0</v>
          </cell>
          <cell r="N29">
            <v>0</v>
          </cell>
          <cell r="O29">
            <v>0</v>
          </cell>
          <cell r="P29">
            <v>12919541</v>
          </cell>
          <cell r="Q29">
            <v>0</v>
          </cell>
          <cell r="R29">
            <v>-12919541</v>
          </cell>
          <cell r="T29">
            <v>0</v>
          </cell>
          <cell r="U29">
            <v>0</v>
          </cell>
          <cell r="V29">
            <v>0</v>
          </cell>
          <cell r="W29">
            <v>0</v>
          </cell>
          <cell r="X29">
            <v>0</v>
          </cell>
          <cell r="Y29">
            <v>0</v>
          </cell>
        </row>
        <row r="30">
          <cell r="A30">
            <v>22</v>
          </cell>
          <cell r="B30">
            <v>13153</v>
          </cell>
          <cell r="C30" t="str">
            <v>Non Trade Debtor - PT ZC Industries - Surabaya</v>
          </cell>
          <cell r="D30">
            <v>114479000</v>
          </cell>
          <cell r="E30">
            <v>0</v>
          </cell>
          <cell r="F30">
            <v>0</v>
          </cell>
          <cell r="G30">
            <v>0</v>
          </cell>
          <cell r="H30">
            <v>0</v>
          </cell>
          <cell r="I30">
            <v>0</v>
          </cell>
          <cell r="J30">
            <v>0</v>
          </cell>
          <cell r="K30">
            <v>0</v>
          </cell>
          <cell r="L30">
            <v>0</v>
          </cell>
          <cell r="M30">
            <v>0</v>
          </cell>
          <cell r="N30">
            <v>0</v>
          </cell>
          <cell r="O30">
            <v>0</v>
          </cell>
          <cell r="P30">
            <v>114479000</v>
          </cell>
          <cell r="Q30">
            <v>0</v>
          </cell>
          <cell r="R30">
            <v>-114479000</v>
          </cell>
          <cell r="T30">
            <v>0</v>
          </cell>
          <cell r="U30">
            <v>0</v>
          </cell>
          <cell r="V30">
            <v>0</v>
          </cell>
          <cell r="W30">
            <v>0</v>
          </cell>
          <cell r="X30">
            <v>0</v>
          </cell>
          <cell r="Y30">
            <v>0</v>
          </cell>
        </row>
        <row r="31">
          <cell r="A31">
            <v>23</v>
          </cell>
          <cell r="B31">
            <v>13154</v>
          </cell>
          <cell r="C31" t="str">
            <v>Non Trade Debtor - PT ZC Industries - Pekanbaru</v>
          </cell>
          <cell r="D31">
            <v>104000000</v>
          </cell>
          <cell r="E31">
            <v>0</v>
          </cell>
          <cell r="F31">
            <v>0</v>
          </cell>
          <cell r="G31">
            <v>0</v>
          </cell>
          <cell r="H31">
            <v>0</v>
          </cell>
          <cell r="I31">
            <v>0</v>
          </cell>
          <cell r="J31">
            <v>0</v>
          </cell>
          <cell r="K31">
            <v>0</v>
          </cell>
          <cell r="L31">
            <v>0</v>
          </cell>
          <cell r="M31">
            <v>0</v>
          </cell>
          <cell r="N31">
            <v>0</v>
          </cell>
          <cell r="O31">
            <v>0</v>
          </cell>
          <cell r="P31">
            <v>104000000</v>
          </cell>
          <cell r="Q31">
            <v>0</v>
          </cell>
          <cell r="R31">
            <v>-104000000</v>
          </cell>
          <cell r="T31">
            <v>0</v>
          </cell>
          <cell r="U31">
            <v>0</v>
          </cell>
          <cell r="V31">
            <v>0</v>
          </cell>
          <cell r="W31">
            <v>0</v>
          </cell>
          <cell r="X31">
            <v>0</v>
          </cell>
          <cell r="Y31">
            <v>0</v>
          </cell>
        </row>
        <row r="32">
          <cell r="A32">
            <v>24</v>
          </cell>
          <cell r="B32">
            <v>13155</v>
          </cell>
          <cell r="C32" t="str">
            <v>Non Trade Debtor - PT ZC Industries - Palembang</v>
          </cell>
          <cell r="D32">
            <v>115000000</v>
          </cell>
          <cell r="E32">
            <v>0</v>
          </cell>
          <cell r="F32">
            <v>0</v>
          </cell>
          <cell r="G32">
            <v>0</v>
          </cell>
          <cell r="H32">
            <v>0</v>
          </cell>
          <cell r="I32">
            <v>0</v>
          </cell>
          <cell r="J32">
            <v>0</v>
          </cell>
          <cell r="K32">
            <v>0</v>
          </cell>
          <cell r="L32">
            <v>0</v>
          </cell>
          <cell r="M32">
            <v>0</v>
          </cell>
          <cell r="N32">
            <v>0</v>
          </cell>
          <cell r="O32">
            <v>0</v>
          </cell>
          <cell r="P32">
            <v>115000000</v>
          </cell>
          <cell r="Q32">
            <v>0</v>
          </cell>
          <cell r="R32">
            <v>-115000000</v>
          </cell>
          <cell r="T32">
            <v>0</v>
          </cell>
          <cell r="U32">
            <v>0</v>
          </cell>
          <cell r="V32">
            <v>0</v>
          </cell>
          <cell r="W32">
            <v>0</v>
          </cell>
          <cell r="X32">
            <v>0</v>
          </cell>
          <cell r="Y32">
            <v>0</v>
          </cell>
        </row>
        <row r="33">
          <cell r="A33">
            <v>25</v>
          </cell>
          <cell r="B33">
            <v>13156</v>
          </cell>
          <cell r="C33" t="str">
            <v>Non Trade Debtor - PT ZC Industries - Bontang</v>
          </cell>
          <cell r="D33">
            <v>12000000</v>
          </cell>
          <cell r="E33">
            <v>0</v>
          </cell>
          <cell r="F33">
            <v>0</v>
          </cell>
          <cell r="G33">
            <v>0</v>
          </cell>
          <cell r="H33">
            <v>0</v>
          </cell>
          <cell r="I33">
            <v>0</v>
          </cell>
          <cell r="J33">
            <v>0</v>
          </cell>
          <cell r="K33">
            <v>0</v>
          </cell>
          <cell r="L33">
            <v>0</v>
          </cell>
          <cell r="M33">
            <v>0</v>
          </cell>
          <cell r="N33">
            <v>0</v>
          </cell>
          <cell r="O33">
            <v>0</v>
          </cell>
          <cell r="P33">
            <v>12000000</v>
          </cell>
          <cell r="Q33">
            <v>0</v>
          </cell>
          <cell r="R33">
            <v>-12000000</v>
          </cell>
          <cell r="T33">
            <v>0</v>
          </cell>
          <cell r="U33">
            <v>0</v>
          </cell>
          <cell r="V33">
            <v>0</v>
          </cell>
          <cell r="W33">
            <v>0</v>
          </cell>
          <cell r="X33">
            <v>0</v>
          </cell>
          <cell r="Y33">
            <v>0</v>
          </cell>
        </row>
        <row r="34">
          <cell r="A34">
            <v>26</v>
          </cell>
          <cell r="B34">
            <v>13201</v>
          </cell>
          <cell r="C34" t="str">
            <v>Trade Debtor Other 3rd Party - IDR</v>
          </cell>
          <cell r="D34">
            <v>30699300</v>
          </cell>
          <cell r="E34">
            <v>0</v>
          </cell>
          <cell r="F34">
            <v>0</v>
          </cell>
          <cell r="G34">
            <v>0</v>
          </cell>
          <cell r="H34">
            <v>0</v>
          </cell>
          <cell r="I34">
            <v>0</v>
          </cell>
          <cell r="J34">
            <v>0</v>
          </cell>
          <cell r="K34">
            <v>0</v>
          </cell>
          <cell r="L34">
            <v>0</v>
          </cell>
          <cell r="M34">
            <v>0</v>
          </cell>
          <cell r="N34">
            <v>0</v>
          </cell>
          <cell r="O34">
            <v>0</v>
          </cell>
          <cell r="P34">
            <v>30699300</v>
          </cell>
          <cell r="Q34">
            <v>0</v>
          </cell>
          <cell r="T34">
            <v>30699300</v>
          </cell>
          <cell r="U34">
            <v>0</v>
          </cell>
          <cell r="V34">
            <v>0</v>
          </cell>
          <cell r="W34">
            <v>0</v>
          </cell>
          <cell r="X34">
            <v>30699300</v>
          </cell>
          <cell r="Y34">
            <v>0</v>
          </cell>
        </row>
        <row r="35">
          <cell r="A35">
            <v>27</v>
          </cell>
          <cell r="B35">
            <v>13202</v>
          </cell>
          <cell r="C35" t="str">
            <v>Trade Debtor Other 3rd Party - SGD</v>
          </cell>
          <cell r="D35">
            <v>0</v>
          </cell>
          <cell r="E35">
            <v>0</v>
          </cell>
          <cell r="F35">
            <v>0</v>
          </cell>
          <cell r="G35">
            <v>0</v>
          </cell>
          <cell r="H35">
            <v>0</v>
          </cell>
          <cell r="I35">
            <v>0</v>
          </cell>
          <cell r="J35">
            <v>0</v>
          </cell>
          <cell r="K35">
            <v>0</v>
          </cell>
          <cell r="L35">
            <v>0</v>
          </cell>
          <cell r="M35">
            <v>0</v>
          </cell>
          <cell r="N35">
            <v>0</v>
          </cell>
          <cell r="O35">
            <v>0</v>
          </cell>
          <cell r="P35">
            <v>0</v>
          </cell>
          <cell r="Q35">
            <v>0</v>
          </cell>
          <cell r="T35">
            <v>0</v>
          </cell>
          <cell r="U35">
            <v>0</v>
          </cell>
          <cell r="V35">
            <v>0</v>
          </cell>
          <cell r="W35">
            <v>0</v>
          </cell>
          <cell r="X35">
            <v>0</v>
          </cell>
          <cell r="Y35">
            <v>0</v>
          </cell>
        </row>
        <row r="36">
          <cell r="A36">
            <v>28</v>
          </cell>
          <cell r="B36">
            <v>13203</v>
          </cell>
          <cell r="C36" t="str">
            <v>Trade Debtor Other 3rd Party - USD</v>
          </cell>
          <cell r="D36">
            <v>0</v>
          </cell>
          <cell r="E36">
            <v>0</v>
          </cell>
          <cell r="F36">
            <v>0</v>
          </cell>
          <cell r="G36">
            <v>0</v>
          </cell>
          <cell r="H36">
            <v>0</v>
          </cell>
          <cell r="I36">
            <v>0</v>
          </cell>
          <cell r="J36">
            <v>0</v>
          </cell>
          <cell r="K36">
            <v>0</v>
          </cell>
          <cell r="L36">
            <v>0</v>
          </cell>
          <cell r="M36">
            <v>0</v>
          </cell>
          <cell r="N36">
            <v>0</v>
          </cell>
          <cell r="O36">
            <v>0</v>
          </cell>
          <cell r="P36">
            <v>0</v>
          </cell>
          <cell r="Q36">
            <v>0</v>
          </cell>
          <cell r="T36">
            <v>0</v>
          </cell>
          <cell r="U36">
            <v>0</v>
          </cell>
          <cell r="V36">
            <v>0</v>
          </cell>
          <cell r="W36">
            <v>0</v>
          </cell>
          <cell r="X36">
            <v>0</v>
          </cell>
          <cell r="Y36">
            <v>0</v>
          </cell>
        </row>
        <row r="37">
          <cell r="A37">
            <v>29</v>
          </cell>
          <cell r="B37">
            <v>13299</v>
          </cell>
          <cell r="C37" t="str">
            <v>Trade Debtor Other - Staff Loan</v>
          </cell>
          <cell r="D37">
            <v>1465671</v>
          </cell>
          <cell r="E37">
            <v>0</v>
          </cell>
          <cell r="F37">
            <v>0</v>
          </cell>
          <cell r="G37">
            <v>0</v>
          </cell>
          <cell r="H37">
            <v>0</v>
          </cell>
          <cell r="I37">
            <v>0</v>
          </cell>
          <cell r="J37">
            <v>0</v>
          </cell>
          <cell r="K37">
            <v>0</v>
          </cell>
          <cell r="L37">
            <v>0</v>
          </cell>
          <cell r="M37">
            <v>0</v>
          </cell>
          <cell r="N37">
            <v>0</v>
          </cell>
          <cell r="O37">
            <v>0</v>
          </cell>
          <cell r="P37">
            <v>1465671</v>
          </cell>
          <cell r="Q37">
            <v>0</v>
          </cell>
          <cell r="T37">
            <v>1465671</v>
          </cell>
          <cell r="U37">
            <v>0</v>
          </cell>
          <cell r="V37">
            <v>0</v>
          </cell>
          <cell r="W37">
            <v>0</v>
          </cell>
          <cell r="X37">
            <v>1465671</v>
          </cell>
          <cell r="Y37">
            <v>0</v>
          </cell>
        </row>
        <row r="38">
          <cell r="A38">
            <v>30</v>
          </cell>
          <cell r="B38">
            <v>13301</v>
          </cell>
          <cell r="C38" t="str">
            <v>Trade Debtor 3rd Party - IDR</v>
          </cell>
          <cell r="D38">
            <v>17731921</v>
          </cell>
          <cell r="E38">
            <v>0</v>
          </cell>
          <cell r="F38">
            <v>0</v>
          </cell>
          <cell r="G38">
            <v>116578020</v>
          </cell>
          <cell r="H38">
            <v>0</v>
          </cell>
          <cell r="I38">
            <v>0</v>
          </cell>
          <cell r="J38">
            <v>0</v>
          </cell>
          <cell r="K38">
            <v>0</v>
          </cell>
          <cell r="L38">
            <v>0</v>
          </cell>
          <cell r="M38">
            <v>0</v>
          </cell>
          <cell r="N38">
            <v>0</v>
          </cell>
          <cell r="O38">
            <v>0</v>
          </cell>
          <cell r="P38">
            <v>17731921</v>
          </cell>
          <cell r="Q38">
            <v>116578020</v>
          </cell>
          <cell r="T38">
            <v>0</v>
          </cell>
          <cell r="U38">
            <v>98846099</v>
          </cell>
          <cell r="V38">
            <v>130000000</v>
          </cell>
          <cell r="W38">
            <v>0</v>
          </cell>
          <cell r="X38">
            <v>31153901</v>
          </cell>
          <cell r="Y38">
            <v>0</v>
          </cell>
        </row>
        <row r="39">
          <cell r="A39">
            <v>31</v>
          </cell>
          <cell r="B39">
            <v>13302</v>
          </cell>
          <cell r="C39" t="str">
            <v>Trade Debtor 3rd Party - SGD</v>
          </cell>
          <cell r="D39">
            <v>23593421</v>
          </cell>
          <cell r="E39">
            <v>0</v>
          </cell>
          <cell r="F39">
            <v>0</v>
          </cell>
          <cell r="G39">
            <v>0</v>
          </cell>
          <cell r="H39">
            <v>0</v>
          </cell>
          <cell r="I39">
            <v>0</v>
          </cell>
          <cell r="J39">
            <v>0</v>
          </cell>
          <cell r="K39">
            <v>0</v>
          </cell>
          <cell r="L39">
            <v>0</v>
          </cell>
          <cell r="M39">
            <v>0</v>
          </cell>
          <cell r="N39">
            <v>0</v>
          </cell>
          <cell r="O39">
            <v>0</v>
          </cell>
          <cell r="P39">
            <v>23593421</v>
          </cell>
          <cell r="Q39">
            <v>0</v>
          </cell>
          <cell r="T39">
            <v>23593421</v>
          </cell>
          <cell r="U39">
            <v>0</v>
          </cell>
          <cell r="V39">
            <v>0</v>
          </cell>
          <cell r="W39">
            <v>0</v>
          </cell>
          <cell r="X39">
            <v>23593421</v>
          </cell>
          <cell r="Y39">
            <v>0</v>
          </cell>
        </row>
        <row r="40">
          <cell r="A40">
            <v>32</v>
          </cell>
          <cell r="B40">
            <v>13303</v>
          </cell>
          <cell r="C40" t="str">
            <v>Trade Debtor 3rd Party - USD</v>
          </cell>
          <cell r="D40">
            <v>9647385637</v>
          </cell>
          <cell r="E40">
            <v>0</v>
          </cell>
          <cell r="F40">
            <v>14006376</v>
          </cell>
          <cell r="G40">
            <v>0</v>
          </cell>
          <cell r="H40">
            <v>0</v>
          </cell>
          <cell r="I40">
            <v>0</v>
          </cell>
          <cell r="J40">
            <v>0</v>
          </cell>
          <cell r="K40">
            <v>0</v>
          </cell>
          <cell r="L40">
            <v>0</v>
          </cell>
          <cell r="M40">
            <v>0</v>
          </cell>
          <cell r="N40">
            <v>0</v>
          </cell>
          <cell r="O40">
            <v>0</v>
          </cell>
          <cell r="P40">
            <v>9661392013</v>
          </cell>
          <cell r="Q40">
            <v>0</v>
          </cell>
          <cell r="T40">
            <v>9661392013</v>
          </cell>
          <cell r="U40">
            <v>0</v>
          </cell>
          <cell r="V40">
            <v>43685372</v>
          </cell>
          <cell r="W40">
            <v>0</v>
          </cell>
          <cell r="X40">
            <v>9705077385</v>
          </cell>
          <cell r="Y40">
            <v>0</v>
          </cell>
        </row>
        <row r="41">
          <cell r="A41">
            <v>33</v>
          </cell>
          <cell r="B41">
            <v>13999</v>
          </cell>
          <cell r="C41" t="str">
            <v>Provision for Doubtful Debt</v>
          </cell>
          <cell r="D41">
            <v>0</v>
          </cell>
          <cell r="E41">
            <v>0</v>
          </cell>
          <cell r="F41">
            <v>0</v>
          </cell>
          <cell r="G41">
            <v>0</v>
          </cell>
          <cell r="H41">
            <v>0</v>
          </cell>
          <cell r="I41">
            <v>0</v>
          </cell>
          <cell r="J41">
            <v>0</v>
          </cell>
          <cell r="K41">
            <v>0</v>
          </cell>
          <cell r="L41">
            <v>0</v>
          </cell>
          <cell r="M41">
            <v>0</v>
          </cell>
          <cell r="N41">
            <v>0</v>
          </cell>
          <cell r="O41">
            <v>0</v>
          </cell>
          <cell r="P41">
            <v>0</v>
          </cell>
          <cell r="Q41">
            <v>0</v>
          </cell>
          <cell r="T41">
            <v>0</v>
          </cell>
          <cell r="U41">
            <v>0</v>
          </cell>
          <cell r="V41">
            <v>0</v>
          </cell>
          <cell r="W41">
            <v>0</v>
          </cell>
          <cell r="X41">
            <v>0</v>
          </cell>
          <cell r="Y41">
            <v>0</v>
          </cell>
        </row>
        <row r="42">
          <cell r="A42">
            <v>34</v>
          </cell>
          <cell r="B42">
            <v>14100</v>
          </cell>
          <cell r="C42" t="str">
            <v>Stock</v>
          </cell>
          <cell r="D42">
            <v>46848751814</v>
          </cell>
          <cell r="E42">
            <v>0</v>
          </cell>
          <cell r="F42">
            <v>368517198</v>
          </cell>
          <cell r="G42">
            <v>0</v>
          </cell>
          <cell r="H42">
            <v>0</v>
          </cell>
          <cell r="I42">
            <v>0</v>
          </cell>
          <cell r="J42">
            <v>0</v>
          </cell>
          <cell r="K42">
            <v>0</v>
          </cell>
          <cell r="L42">
            <v>0</v>
          </cell>
          <cell r="M42">
            <v>0</v>
          </cell>
          <cell r="N42">
            <v>0</v>
          </cell>
          <cell r="O42">
            <v>0</v>
          </cell>
          <cell r="P42">
            <v>47217269012</v>
          </cell>
          <cell r="Q42">
            <v>0</v>
          </cell>
          <cell r="T42">
            <v>47217269012</v>
          </cell>
          <cell r="U42">
            <v>0</v>
          </cell>
          <cell r="V42">
            <v>0</v>
          </cell>
          <cell r="W42">
            <v>82539490</v>
          </cell>
          <cell r="X42">
            <v>47134729522</v>
          </cell>
          <cell r="Y42">
            <v>0</v>
          </cell>
        </row>
        <row r="43">
          <cell r="A43">
            <v>35</v>
          </cell>
          <cell r="B43">
            <v>14200</v>
          </cell>
          <cell r="C43" t="str">
            <v>Stock in Transit</v>
          </cell>
          <cell r="D43">
            <v>0</v>
          </cell>
          <cell r="E43">
            <v>0</v>
          </cell>
          <cell r="F43">
            <v>0</v>
          </cell>
          <cell r="G43">
            <v>0</v>
          </cell>
          <cell r="H43">
            <v>0</v>
          </cell>
          <cell r="I43">
            <v>0</v>
          </cell>
          <cell r="J43">
            <v>0</v>
          </cell>
          <cell r="K43">
            <v>0</v>
          </cell>
          <cell r="L43">
            <v>0</v>
          </cell>
          <cell r="M43">
            <v>0</v>
          </cell>
          <cell r="N43">
            <v>0</v>
          </cell>
          <cell r="O43">
            <v>0</v>
          </cell>
          <cell r="P43">
            <v>0</v>
          </cell>
          <cell r="Q43">
            <v>0</v>
          </cell>
          <cell r="T43">
            <v>0</v>
          </cell>
          <cell r="U43">
            <v>0</v>
          </cell>
          <cell r="V43">
            <v>0</v>
          </cell>
          <cell r="W43">
            <v>0</v>
          </cell>
          <cell r="X43">
            <v>0</v>
          </cell>
          <cell r="Y43">
            <v>0</v>
          </cell>
        </row>
        <row r="44">
          <cell r="A44">
            <v>36</v>
          </cell>
          <cell r="B44">
            <v>14999</v>
          </cell>
          <cell r="C44" t="str">
            <v>Provision for Obsolate Stock</v>
          </cell>
          <cell r="D44">
            <v>0</v>
          </cell>
          <cell r="E44">
            <v>0</v>
          </cell>
          <cell r="F44">
            <v>0</v>
          </cell>
          <cell r="G44">
            <v>0</v>
          </cell>
          <cell r="H44">
            <v>0</v>
          </cell>
          <cell r="I44">
            <v>0</v>
          </cell>
          <cell r="J44">
            <v>0</v>
          </cell>
          <cell r="K44">
            <v>0</v>
          </cell>
          <cell r="L44">
            <v>0</v>
          </cell>
          <cell r="M44">
            <v>0</v>
          </cell>
          <cell r="N44">
            <v>0</v>
          </cell>
          <cell r="O44">
            <v>0</v>
          </cell>
          <cell r="P44">
            <v>0</v>
          </cell>
          <cell r="Q44">
            <v>0</v>
          </cell>
          <cell r="T44">
            <v>0</v>
          </cell>
          <cell r="U44">
            <v>0</v>
          </cell>
          <cell r="V44">
            <v>0</v>
          </cell>
          <cell r="W44">
            <v>0</v>
          </cell>
          <cell r="X44">
            <v>0</v>
          </cell>
          <cell r="Y44">
            <v>0</v>
          </cell>
        </row>
        <row r="45">
          <cell r="A45">
            <v>37</v>
          </cell>
          <cell r="B45">
            <v>21001</v>
          </cell>
          <cell r="C45" t="str">
            <v>Land</v>
          </cell>
          <cell r="D45">
            <v>2725168050</v>
          </cell>
          <cell r="E45">
            <v>0</v>
          </cell>
          <cell r="F45">
            <v>0</v>
          </cell>
          <cell r="G45">
            <v>0</v>
          </cell>
          <cell r="H45">
            <v>0</v>
          </cell>
          <cell r="I45">
            <v>0</v>
          </cell>
          <cell r="J45">
            <v>0</v>
          </cell>
          <cell r="K45">
            <v>0</v>
          </cell>
          <cell r="L45">
            <v>0</v>
          </cell>
          <cell r="M45">
            <v>0</v>
          </cell>
          <cell r="N45">
            <v>0</v>
          </cell>
          <cell r="O45">
            <v>0</v>
          </cell>
          <cell r="P45">
            <v>2725168050</v>
          </cell>
          <cell r="Q45">
            <v>0</v>
          </cell>
          <cell r="T45">
            <v>2725168050</v>
          </cell>
          <cell r="U45">
            <v>0</v>
          </cell>
          <cell r="V45">
            <v>8089720</v>
          </cell>
          <cell r="W45">
            <v>0</v>
          </cell>
          <cell r="X45">
            <v>2733257770</v>
          </cell>
          <cell r="Y45">
            <v>0</v>
          </cell>
        </row>
        <row r="46">
          <cell r="A46">
            <v>38</v>
          </cell>
          <cell r="B46">
            <v>21002</v>
          </cell>
          <cell r="C46" t="str">
            <v>Building</v>
          </cell>
          <cell r="D46">
            <v>10375941025</v>
          </cell>
          <cell r="E46">
            <v>0</v>
          </cell>
          <cell r="F46">
            <v>0</v>
          </cell>
          <cell r="G46">
            <v>0</v>
          </cell>
          <cell r="H46">
            <v>0</v>
          </cell>
          <cell r="I46">
            <v>0</v>
          </cell>
          <cell r="J46">
            <v>0</v>
          </cell>
          <cell r="K46">
            <v>0</v>
          </cell>
          <cell r="L46">
            <v>0</v>
          </cell>
          <cell r="M46">
            <v>0</v>
          </cell>
          <cell r="N46">
            <v>0</v>
          </cell>
          <cell r="O46">
            <v>0</v>
          </cell>
          <cell r="P46">
            <v>10375941025</v>
          </cell>
          <cell r="Q46">
            <v>0</v>
          </cell>
          <cell r="T46">
            <v>10375941025</v>
          </cell>
          <cell r="U46">
            <v>0</v>
          </cell>
          <cell r="V46">
            <v>30801204</v>
          </cell>
          <cell r="W46">
            <v>0</v>
          </cell>
          <cell r="X46">
            <v>10406742229</v>
          </cell>
          <cell r="Y46">
            <v>0</v>
          </cell>
        </row>
        <row r="47">
          <cell r="A47">
            <v>39</v>
          </cell>
          <cell r="B47">
            <v>21003</v>
          </cell>
          <cell r="C47" t="str">
            <v>Renovation</v>
          </cell>
          <cell r="D47">
            <v>2427536904</v>
          </cell>
          <cell r="E47">
            <v>0</v>
          </cell>
          <cell r="F47">
            <v>0</v>
          </cell>
          <cell r="G47">
            <v>0</v>
          </cell>
          <cell r="H47">
            <v>4000000</v>
          </cell>
          <cell r="I47">
            <v>0</v>
          </cell>
          <cell r="J47">
            <v>0</v>
          </cell>
          <cell r="K47">
            <v>0</v>
          </cell>
          <cell r="L47">
            <v>0</v>
          </cell>
          <cell r="M47">
            <v>0</v>
          </cell>
          <cell r="N47">
            <v>0</v>
          </cell>
          <cell r="O47">
            <v>0</v>
          </cell>
          <cell r="P47">
            <v>2431536904</v>
          </cell>
          <cell r="Q47">
            <v>0</v>
          </cell>
          <cell r="T47">
            <v>2431536904</v>
          </cell>
          <cell r="U47">
            <v>0</v>
          </cell>
          <cell r="V47">
            <v>508962751</v>
          </cell>
          <cell r="W47">
            <v>0</v>
          </cell>
          <cell r="X47">
            <v>2940499655</v>
          </cell>
          <cell r="Y47">
            <v>0</v>
          </cell>
        </row>
        <row r="48">
          <cell r="A48">
            <v>40</v>
          </cell>
          <cell r="B48">
            <v>21004</v>
          </cell>
          <cell r="C48" t="str">
            <v>Computer</v>
          </cell>
          <cell r="D48">
            <v>100640086</v>
          </cell>
          <cell r="E48">
            <v>0</v>
          </cell>
          <cell r="F48">
            <v>19941281</v>
          </cell>
          <cell r="G48">
            <v>0</v>
          </cell>
          <cell r="H48">
            <v>9335000</v>
          </cell>
          <cell r="I48">
            <v>0</v>
          </cell>
          <cell r="J48">
            <v>0</v>
          </cell>
          <cell r="K48">
            <v>0</v>
          </cell>
          <cell r="L48">
            <v>13330000</v>
          </cell>
          <cell r="M48">
            <v>0</v>
          </cell>
          <cell r="N48">
            <v>1200000</v>
          </cell>
          <cell r="O48">
            <v>0</v>
          </cell>
          <cell r="P48">
            <v>144446367</v>
          </cell>
          <cell r="Q48">
            <v>0</v>
          </cell>
          <cell r="T48">
            <v>144446367</v>
          </cell>
          <cell r="U48">
            <v>0</v>
          </cell>
          <cell r="V48">
            <v>0</v>
          </cell>
          <cell r="W48">
            <v>7212254</v>
          </cell>
          <cell r="X48">
            <v>137234113</v>
          </cell>
          <cell r="Y48">
            <v>0</v>
          </cell>
        </row>
        <row r="49">
          <cell r="A49">
            <v>41</v>
          </cell>
          <cell r="B49">
            <v>21005</v>
          </cell>
          <cell r="C49" t="str">
            <v>Furniture &amp; Fixture</v>
          </cell>
          <cell r="D49">
            <v>1030866231</v>
          </cell>
          <cell r="E49">
            <v>0</v>
          </cell>
          <cell r="F49">
            <v>32000910</v>
          </cell>
          <cell r="G49">
            <v>0</v>
          </cell>
          <cell r="H49">
            <v>0</v>
          </cell>
          <cell r="I49">
            <v>0</v>
          </cell>
          <cell r="J49">
            <v>0</v>
          </cell>
          <cell r="K49">
            <v>0</v>
          </cell>
          <cell r="L49">
            <v>23338500</v>
          </cell>
          <cell r="M49">
            <v>0</v>
          </cell>
          <cell r="N49">
            <v>0</v>
          </cell>
          <cell r="O49">
            <v>0</v>
          </cell>
          <cell r="P49">
            <v>1086205641</v>
          </cell>
          <cell r="Q49">
            <v>0</v>
          </cell>
          <cell r="T49">
            <v>1086205641</v>
          </cell>
          <cell r="U49">
            <v>0</v>
          </cell>
          <cell r="V49">
            <v>0</v>
          </cell>
          <cell r="W49">
            <v>19378372</v>
          </cell>
          <cell r="X49">
            <v>1066827269</v>
          </cell>
          <cell r="Y49">
            <v>0</v>
          </cell>
        </row>
        <row r="50">
          <cell r="A50">
            <v>42</v>
          </cell>
          <cell r="B50">
            <v>21006</v>
          </cell>
          <cell r="C50" t="str">
            <v>Others Equipment</v>
          </cell>
          <cell r="D50">
            <v>56481953</v>
          </cell>
          <cell r="E50">
            <v>0</v>
          </cell>
          <cell r="F50">
            <v>0</v>
          </cell>
          <cell r="G50">
            <v>0</v>
          </cell>
          <cell r="H50">
            <v>655000</v>
          </cell>
          <cell r="I50">
            <v>0</v>
          </cell>
          <cell r="J50">
            <v>0</v>
          </cell>
          <cell r="K50">
            <v>0</v>
          </cell>
          <cell r="L50">
            <v>2460000</v>
          </cell>
          <cell r="M50">
            <v>0</v>
          </cell>
          <cell r="N50">
            <v>1400000</v>
          </cell>
          <cell r="O50">
            <v>0</v>
          </cell>
          <cell r="P50">
            <v>60996953</v>
          </cell>
          <cell r="Q50">
            <v>0</v>
          </cell>
          <cell r="T50">
            <v>60996953</v>
          </cell>
          <cell r="U50">
            <v>0</v>
          </cell>
          <cell r="V50">
            <v>15210944</v>
          </cell>
          <cell r="W50">
            <v>1465000</v>
          </cell>
          <cell r="X50">
            <v>74742897</v>
          </cell>
          <cell r="Y50">
            <v>0</v>
          </cell>
        </row>
        <row r="51">
          <cell r="A51">
            <v>43</v>
          </cell>
          <cell r="B51">
            <v>21007</v>
          </cell>
          <cell r="C51" t="str">
            <v>Tools</v>
          </cell>
          <cell r="D51">
            <v>38482545</v>
          </cell>
          <cell r="E51">
            <v>0</v>
          </cell>
          <cell r="F51">
            <v>0</v>
          </cell>
          <cell r="G51">
            <v>0</v>
          </cell>
          <cell r="H51">
            <v>0</v>
          </cell>
          <cell r="I51">
            <v>0</v>
          </cell>
          <cell r="J51">
            <v>0</v>
          </cell>
          <cell r="K51">
            <v>0</v>
          </cell>
          <cell r="L51">
            <v>0</v>
          </cell>
          <cell r="M51">
            <v>0</v>
          </cell>
          <cell r="N51">
            <v>0</v>
          </cell>
          <cell r="O51">
            <v>0</v>
          </cell>
          <cell r="P51">
            <v>38482545</v>
          </cell>
          <cell r="Q51">
            <v>0</v>
          </cell>
          <cell r="T51">
            <v>38482545</v>
          </cell>
          <cell r="U51">
            <v>0</v>
          </cell>
          <cell r="V51">
            <v>5323486</v>
          </cell>
          <cell r="W51">
            <v>0</v>
          </cell>
          <cell r="X51">
            <v>43806031</v>
          </cell>
          <cell r="Y51">
            <v>0</v>
          </cell>
        </row>
        <row r="52">
          <cell r="A52">
            <v>44</v>
          </cell>
          <cell r="B52">
            <v>21008</v>
          </cell>
          <cell r="C52" t="str">
            <v>Vehicle</v>
          </cell>
          <cell r="D52">
            <v>265000000</v>
          </cell>
          <cell r="E52">
            <v>0</v>
          </cell>
          <cell r="F52">
            <v>0</v>
          </cell>
          <cell r="G52">
            <v>0</v>
          </cell>
          <cell r="H52">
            <v>0</v>
          </cell>
          <cell r="I52">
            <v>0</v>
          </cell>
          <cell r="J52">
            <v>0</v>
          </cell>
          <cell r="K52">
            <v>0</v>
          </cell>
          <cell r="L52">
            <v>0</v>
          </cell>
          <cell r="M52">
            <v>0</v>
          </cell>
          <cell r="N52">
            <v>0</v>
          </cell>
          <cell r="O52">
            <v>0</v>
          </cell>
          <cell r="P52">
            <v>265000000</v>
          </cell>
          <cell r="Q52">
            <v>0</v>
          </cell>
          <cell r="T52">
            <v>265000000</v>
          </cell>
          <cell r="U52">
            <v>0</v>
          </cell>
          <cell r="V52">
            <v>0</v>
          </cell>
          <cell r="W52">
            <v>0</v>
          </cell>
          <cell r="X52">
            <v>265000000</v>
          </cell>
          <cell r="Y52">
            <v>0</v>
          </cell>
        </row>
        <row r="53">
          <cell r="A53">
            <v>45</v>
          </cell>
          <cell r="B53">
            <v>21009</v>
          </cell>
          <cell r="C53" t="str">
            <v>Forklift</v>
          </cell>
          <cell r="D53">
            <v>235525875</v>
          </cell>
          <cell r="E53">
            <v>0</v>
          </cell>
          <cell r="F53">
            <v>0</v>
          </cell>
          <cell r="G53">
            <v>0</v>
          </cell>
          <cell r="H53">
            <v>0</v>
          </cell>
          <cell r="I53">
            <v>0</v>
          </cell>
          <cell r="J53">
            <v>0</v>
          </cell>
          <cell r="K53">
            <v>0</v>
          </cell>
          <cell r="L53">
            <v>0</v>
          </cell>
          <cell r="M53">
            <v>0</v>
          </cell>
          <cell r="N53">
            <v>0</v>
          </cell>
          <cell r="O53">
            <v>0</v>
          </cell>
          <cell r="P53">
            <v>235525875</v>
          </cell>
          <cell r="Q53">
            <v>0</v>
          </cell>
          <cell r="T53">
            <v>235525875</v>
          </cell>
          <cell r="U53">
            <v>0</v>
          </cell>
          <cell r="V53">
            <v>0</v>
          </cell>
          <cell r="W53">
            <v>2405875</v>
          </cell>
          <cell r="X53">
            <v>233120000</v>
          </cell>
          <cell r="Y53">
            <v>0</v>
          </cell>
        </row>
        <row r="54">
          <cell r="A54">
            <v>46</v>
          </cell>
          <cell r="B54">
            <v>22001</v>
          </cell>
          <cell r="C54" t="str">
            <v>Acc. Depr - Land</v>
          </cell>
          <cell r="D54">
            <v>0</v>
          </cell>
          <cell r="E54">
            <v>0</v>
          </cell>
          <cell r="F54">
            <v>0</v>
          </cell>
          <cell r="G54">
            <v>0</v>
          </cell>
          <cell r="H54">
            <v>0</v>
          </cell>
          <cell r="I54">
            <v>0</v>
          </cell>
          <cell r="J54">
            <v>0</v>
          </cell>
          <cell r="K54">
            <v>0</v>
          </cell>
          <cell r="L54">
            <v>0</v>
          </cell>
          <cell r="M54">
            <v>0</v>
          </cell>
          <cell r="N54">
            <v>0</v>
          </cell>
          <cell r="O54">
            <v>0</v>
          </cell>
          <cell r="P54">
            <v>0</v>
          </cell>
          <cell r="Q54">
            <v>0</v>
          </cell>
          <cell r="T54">
            <v>0</v>
          </cell>
          <cell r="U54">
            <v>0</v>
          </cell>
          <cell r="V54">
            <v>0</v>
          </cell>
          <cell r="W54">
            <v>150454556</v>
          </cell>
          <cell r="X54">
            <v>0</v>
          </cell>
          <cell r="Y54">
            <v>150454556</v>
          </cell>
        </row>
        <row r="55">
          <cell r="A55">
            <v>47</v>
          </cell>
          <cell r="B55">
            <v>22002</v>
          </cell>
          <cell r="C55" t="str">
            <v>Acc. Depr - Building</v>
          </cell>
          <cell r="D55">
            <v>0</v>
          </cell>
          <cell r="E55">
            <v>778195577</v>
          </cell>
          <cell r="F55">
            <v>0</v>
          </cell>
          <cell r="G55">
            <v>0</v>
          </cell>
          <cell r="H55">
            <v>0</v>
          </cell>
          <cell r="I55">
            <v>0</v>
          </cell>
          <cell r="J55">
            <v>0</v>
          </cell>
          <cell r="K55">
            <v>0</v>
          </cell>
          <cell r="L55">
            <v>0</v>
          </cell>
          <cell r="M55">
            <v>0</v>
          </cell>
          <cell r="N55">
            <v>0</v>
          </cell>
          <cell r="O55">
            <v>0</v>
          </cell>
          <cell r="P55">
            <v>0</v>
          </cell>
          <cell r="Q55">
            <v>778195577</v>
          </cell>
          <cell r="T55">
            <v>0</v>
          </cell>
          <cell r="U55">
            <v>778195577</v>
          </cell>
          <cell r="V55">
            <v>0</v>
          </cell>
          <cell r="W55">
            <v>2310089</v>
          </cell>
          <cell r="X55">
            <v>0</v>
          </cell>
          <cell r="Y55">
            <v>780505666</v>
          </cell>
        </row>
        <row r="56">
          <cell r="A56">
            <v>48</v>
          </cell>
          <cell r="B56">
            <v>22003</v>
          </cell>
          <cell r="C56" t="str">
            <v>Acc. Depr - Renovation</v>
          </cell>
          <cell r="D56">
            <v>0</v>
          </cell>
          <cell r="E56">
            <v>176936507</v>
          </cell>
          <cell r="F56">
            <v>0</v>
          </cell>
          <cell r="G56">
            <v>0</v>
          </cell>
          <cell r="H56">
            <v>0</v>
          </cell>
          <cell r="I56">
            <v>0</v>
          </cell>
          <cell r="J56">
            <v>0</v>
          </cell>
          <cell r="K56">
            <v>0</v>
          </cell>
          <cell r="L56">
            <v>0</v>
          </cell>
          <cell r="M56">
            <v>0</v>
          </cell>
          <cell r="N56">
            <v>0</v>
          </cell>
          <cell r="O56">
            <v>0</v>
          </cell>
          <cell r="P56">
            <v>0</v>
          </cell>
          <cell r="Q56">
            <v>176936507</v>
          </cell>
          <cell r="T56">
            <v>0</v>
          </cell>
          <cell r="U56">
            <v>176936507</v>
          </cell>
          <cell r="V56">
            <v>0</v>
          </cell>
          <cell r="W56">
            <v>37001212</v>
          </cell>
          <cell r="X56">
            <v>0</v>
          </cell>
          <cell r="Y56">
            <v>213937719</v>
          </cell>
        </row>
        <row r="57">
          <cell r="A57">
            <v>49</v>
          </cell>
          <cell r="B57">
            <v>22004</v>
          </cell>
          <cell r="C57" t="str">
            <v>Acc. Depr - Computer</v>
          </cell>
          <cell r="D57">
            <v>0</v>
          </cell>
          <cell r="E57">
            <v>19672092</v>
          </cell>
          <cell r="F57">
            <v>0</v>
          </cell>
          <cell r="G57">
            <v>1585134</v>
          </cell>
          <cell r="H57">
            <v>0</v>
          </cell>
          <cell r="I57">
            <v>1135000</v>
          </cell>
          <cell r="J57">
            <v>0</v>
          </cell>
          <cell r="K57">
            <v>0</v>
          </cell>
          <cell r="L57">
            <v>0</v>
          </cell>
          <cell r="M57">
            <v>157813</v>
          </cell>
          <cell r="N57">
            <v>0</v>
          </cell>
          <cell r="O57">
            <v>25000</v>
          </cell>
          <cell r="P57">
            <v>0</v>
          </cell>
          <cell r="Q57">
            <v>22575039</v>
          </cell>
          <cell r="T57">
            <v>0</v>
          </cell>
          <cell r="U57">
            <v>22575039</v>
          </cell>
          <cell r="V57">
            <v>377678</v>
          </cell>
          <cell r="W57">
            <v>0</v>
          </cell>
          <cell r="X57">
            <v>0</v>
          </cell>
          <cell r="Y57">
            <v>22197361</v>
          </cell>
        </row>
        <row r="58">
          <cell r="A58">
            <v>50</v>
          </cell>
          <cell r="B58">
            <v>22005</v>
          </cell>
          <cell r="C58" t="str">
            <v>Acc. Depr - Furniture &amp; Fixture</v>
          </cell>
          <cell r="D58">
            <v>0</v>
          </cell>
          <cell r="E58">
            <v>65574914</v>
          </cell>
          <cell r="F58">
            <v>0</v>
          </cell>
          <cell r="G58">
            <v>0</v>
          </cell>
          <cell r="H58">
            <v>0</v>
          </cell>
          <cell r="I58">
            <v>0</v>
          </cell>
          <cell r="J58">
            <v>0</v>
          </cell>
          <cell r="K58">
            <v>0</v>
          </cell>
          <cell r="L58">
            <v>0</v>
          </cell>
          <cell r="M58">
            <v>183854</v>
          </cell>
          <cell r="N58">
            <v>0</v>
          </cell>
          <cell r="O58">
            <v>0</v>
          </cell>
          <cell r="P58">
            <v>0</v>
          </cell>
          <cell r="Q58">
            <v>65758768</v>
          </cell>
          <cell r="T58">
            <v>0</v>
          </cell>
          <cell r="U58">
            <v>65758768</v>
          </cell>
          <cell r="V58">
            <v>1356327</v>
          </cell>
          <cell r="W58">
            <v>257345</v>
          </cell>
          <cell r="X58">
            <v>0</v>
          </cell>
          <cell r="Y58">
            <v>64659786</v>
          </cell>
        </row>
        <row r="59">
          <cell r="A59">
            <v>51</v>
          </cell>
          <cell r="B59">
            <v>22006</v>
          </cell>
          <cell r="C59" t="str">
            <v>Acc. Depr - Others Equipment</v>
          </cell>
          <cell r="D59">
            <v>0</v>
          </cell>
          <cell r="E59">
            <v>12781070</v>
          </cell>
          <cell r="F59">
            <v>0</v>
          </cell>
          <cell r="G59">
            <v>2175078</v>
          </cell>
          <cell r="H59">
            <v>0</v>
          </cell>
          <cell r="I59">
            <v>81875</v>
          </cell>
          <cell r="J59">
            <v>0</v>
          </cell>
          <cell r="K59">
            <v>0</v>
          </cell>
          <cell r="L59">
            <v>0</v>
          </cell>
          <cell r="M59">
            <v>51250</v>
          </cell>
          <cell r="N59">
            <v>0</v>
          </cell>
          <cell r="O59">
            <v>29167</v>
          </cell>
          <cell r="P59">
            <v>0</v>
          </cell>
          <cell r="Q59">
            <v>15118440</v>
          </cell>
          <cell r="T59">
            <v>0</v>
          </cell>
          <cell r="U59">
            <v>15118440</v>
          </cell>
          <cell r="V59">
            <v>0</v>
          </cell>
          <cell r="W59">
            <v>2125485</v>
          </cell>
          <cell r="X59">
            <v>0</v>
          </cell>
          <cell r="Y59">
            <v>17243925</v>
          </cell>
        </row>
        <row r="60">
          <cell r="A60">
            <v>52</v>
          </cell>
          <cell r="B60">
            <v>22007</v>
          </cell>
          <cell r="C60" t="str">
            <v>Acc. Depr - Tools</v>
          </cell>
          <cell r="D60">
            <v>0</v>
          </cell>
          <cell r="E60">
            <v>9710786</v>
          </cell>
          <cell r="F60">
            <v>0</v>
          </cell>
          <cell r="G60">
            <v>0</v>
          </cell>
          <cell r="H60">
            <v>0</v>
          </cell>
          <cell r="I60">
            <v>0</v>
          </cell>
          <cell r="J60">
            <v>0</v>
          </cell>
          <cell r="K60">
            <v>0</v>
          </cell>
          <cell r="L60">
            <v>0</v>
          </cell>
          <cell r="M60">
            <v>0</v>
          </cell>
          <cell r="N60">
            <v>0</v>
          </cell>
          <cell r="O60">
            <v>0</v>
          </cell>
          <cell r="P60">
            <v>0</v>
          </cell>
          <cell r="Q60">
            <v>9710786</v>
          </cell>
          <cell r="T60">
            <v>0</v>
          </cell>
          <cell r="U60">
            <v>9710786</v>
          </cell>
          <cell r="V60">
            <v>0</v>
          </cell>
          <cell r="W60">
            <v>1795478</v>
          </cell>
          <cell r="X60">
            <v>0</v>
          </cell>
          <cell r="Y60">
            <v>11506264</v>
          </cell>
        </row>
        <row r="61">
          <cell r="A61">
            <v>53</v>
          </cell>
          <cell r="B61">
            <v>22008</v>
          </cell>
          <cell r="C61" t="str">
            <v>Acc. Depr - Vehicle</v>
          </cell>
          <cell r="D61">
            <v>0</v>
          </cell>
          <cell r="E61">
            <v>30364583</v>
          </cell>
          <cell r="F61">
            <v>0</v>
          </cell>
          <cell r="G61">
            <v>0</v>
          </cell>
          <cell r="H61">
            <v>0</v>
          </cell>
          <cell r="I61">
            <v>0</v>
          </cell>
          <cell r="J61">
            <v>0</v>
          </cell>
          <cell r="K61">
            <v>0</v>
          </cell>
          <cell r="L61">
            <v>0</v>
          </cell>
          <cell r="M61">
            <v>0</v>
          </cell>
          <cell r="N61">
            <v>0</v>
          </cell>
          <cell r="O61">
            <v>0</v>
          </cell>
          <cell r="P61">
            <v>0</v>
          </cell>
          <cell r="Q61">
            <v>30364583</v>
          </cell>
          <cell r="T61">
            <v>0</v>
          </cell>
          <cell r="U61">
            <v>30364583</v>
          </cell>
          <cell r="V61">
            <v>0</v>
          </cell>
          <cell r="W61">
            <v>0</v>
          </cell>
          <cell r="X61">
            <v>0</v>
          </cell>
          <cell r="Y61">
            <v>30364583</v>
          </cell>
        </row>
        <row r="62">
          <cell r="A62">
            <v>54</v>
          </cell>
          <cell r="B62">
            <v>22009</v>
          </cell>
          <cell r="C62" t="str">
            <v>Acc. Depr - Forklift</v>
          </cell>
          <cell r="D62">
            <v>0</v>
          </cell>
          <cell r="E62">
            <v>12266973</v>
          </cell>
          <cell r="F62">
            <v>0</v>
          </cell>
          <cell r="G62">
            <v>0</v>
          </cell>
          <cell r="H62">
            <v>0</v>
          </cell>
          <cell r="I62">
            <v>0</v>
          </cell>
          <cell r="J62">
            <v>0</v>
          </cell>
          <cell r="K62">
            <v>0</v>
          </cell>
          <cell r="L62">
            <v>0</v>
          </cell>
          <cell r="M62">
            <v>0</v>
          </cell>
          <cell r="N62">
            <v>0</v>
          </cell>
          <cell r="O62">
            <v>0</v>
          </cell>
          <cell r="P62">
            <v>0</v>
          </cell>
          <cell r="Q62">
            <v>12266973</v>
          </cell>
          <cell r="T62">
            <v>0</v>
          </cell>
          <cell r="U62">
            <v>12266973</v>
          </cell>
          <cell r="V62">
            <v>125306</v>
          </cell>
          <cell r="W62">
            <v>0</v>
          </cell>
          <cell r="X62">
            <v>0</v>
          </cell>
          <cell r="Y62">
            <v>12141667</v>
          </cell>
        </row>
        <row r="63">
          <cell r="A63">
            <v>54.1</v>
          </cell>
          <cell r="C63" t="str">
            <v>Unearned sales - IDR</v>
          </cell>
          <cell r="D63">
            <v>0</v>
          </cell>
          <cell r="E63">
            <v>0</v>
          </cell>
          <cell r="F63">
            <v>0</v>
          </cell>
          <cell r="G63">
            <v>0</v>
          </cell>
          <cell r="H63">
            <v>0</v>
          </cell>
          <cell r="I63">
            <v>0</v>
          </cell>
          <cell r="J63">
            <v>0</v>
          </cell>
          <cell r="K63">
            <v>0</v>
          </cell>
          <cell r="L63">
            <v>0</v>
          </cell>
          <cell r="M63">
            <v>0</v>
          </cell>
          <cell r="N63">
            <v>0</v>
          </cell>
          <cell r="O63">
            <v>0</v>
          </cell>
          <cell r="P63">
            <v>0</v>
          </cell>
          <cell r="Q63">
            <v>0</v>
          </cell>
          <cell r="T63">
            <v>0</v>
          </cell>
          <cell r="U63">
            <v>0</v>
          </cell>
          <cell r="V63">
            <v>0</v>
          </cell>
          <cell r="W63">
            <v>130000000</v>
          </cell>
          <cell r="X63">
            <v>0</v>
          </cell>
          <cell r="Y63">
            <v>130000000</v>
          </cell>
        </row>
        <row r="64">
          <cell r="A64">
            <v>54.2</v>
          </cell>
          <cell r="C64" t="str">
            <v>Unearned sales - SGD</v>
          </cell>
          <cell r="D64">
            <v>0</v>
          </cell>
          <cell r="E64">
            <v>0</v>
          </cell>
          <cell r="F64">
            <v>0</v>
          </cell>
          <cell r="G64">
            <v>0</v>
          </cell>
          <cell r="H64">
            <v>0</v>
          </cell>
          <cell r="I64">
            <v>0</v>
          </cell>
          <cell r="J64">
            <v>0</v>
          </cell>
          <cell r="K64">
            <v>0</v>
          </cell>
          <cell r="L64">
            <v>0</v>
          </cell>
          <cell r="M64">
            <v>0</v>
          </cell>
          <cell r="N64">
            <v>0</v>
          </cell>
          <cell r="O64">
            <v>0</v>
          </cell>
          <cell r="P64">
            <v>0</v>
          </cell>
          <cell r="Q64">
            <v>0</v>
          </cell>
          <cell r="T64">
            <v>0</v>
          </cell>
          <cell r="U64">
            <v>0</v>
          </cell>
          <cell r="V64">
            <v>0</v>
          </cell>
          <cell r="W64">
            <v>0</v>
          </cell>
          <cell r="X64">
            <v>0</v>
          </cell>
          <cell r="Y64">
            <v>0</v>
          </cell>
        </row>
        <row r="65">
          <cell r="A65">
            <v>54.3</v>
          </cell>
          <cell r="C65" t="str">
            <v>Unearned sales - USD</v>
          </cell>
          <cell r="D65">
            <v>0</v>
          </cell>
          <cell r="E65">
            <v>0</v>
          </cell>
          <cell r="F65">
            <v>0</v>
          </cell>
          <cell r="G65">
            <v>0</v>
          </cell>
          <cell r="H65">
            <v>0</v>
          </cell>
          <cell r="I65">
            <v>0</v>
          </cell>
          <cell r="J65">
            <v>0</v>
          </cell>
          <cell r="K65">
            <v>0</v>
          </cell>
          <cell r="L65">
            <v>0</v>
          </cell>
          <cell r="M65">
            <v>0</v>
          </cell>
          <cell r="N65">
            <v>0</v>
          </cell>
          <cell r="O65">
            <v>0</v>
          </cell>
          <cell r="P65">
            <v>0</v>
          </cell>
          <cell r="Q65">
            <v>0</v>
          </cell>
          <cell r="T65">
            <v>0</v>
          </cell>
          <cell r="U65">
            <v>0</v>
          </cell>
          <cell r="V65">
            <v>0</v>
          </cell>
          <cell r="W65">
            <v>42982534</v>
          </cell>
          <cell r="X65">
            <v>0</v>
          </cell>
          <cell r="Y65">
            <v>42982534</v>
          </cell>
        </row>
        <row r="66">
          <cell r="A66">
            <v>55</v>
          </cell>
          <cell r="B66">
            <v>31101</v>
          </cell>
          <cell r="C66" t="str">
            <v>Trade Creditor - Singapore Valve &amp; Fitting Pte Ltd</v>
          </cell>
          <cell r="D66">
            <v>0</v>
          </cell>
          <cell r="E66">
            <v>53905346408</v>
          </cell>
          <cell r="F66">
            <v>0</v>
          </cell>
          <cell r="G66">
            <v>0</v>
          </cell>
          <cell r="H66">
            <v>0</v>
          </cell>
          <cell r="I66">
            <v>0</v>
          </cell>
          <cell r="J66">
            <v>0</v>
          </cell>
          <cell r="K66">
            <v>0</v>
          </cell>
          <cell r="L66">
            <v>0</v>
          </cell>
          <cell r="M66">
            <v>0</v>
          </cell>
          <cell r="N66">
            <v>0</v>
          </cell>
          <cell r="O66">
            <v>0</v>
          </cell>
          <cell r="P66">
            <v>0</v>
          </cell>
          <cell r="Q66">
            <v>53905346408</v>
          </cell>
          <cell r="T66">
            <v>0</v>
          </cell>
          <cell r="U66">
            <v>53905346408</v>
          </cell>
          <cell r="V66">
            <v>0</v>
          </cell>
          <cell r="W66">
            <v>0</v>
          </cell>
          <cell r="X66">
            <v>0</v>
          </cell>
          <cell r="Y66">
            <v>53905346408</v>
          </cell>
        </row>
        <row r="67">
          <cell r="A67">
            <v>56</v>
          </cell>
          <cell r="B67">
            <v>31102</v>
          </cell>
          <cell r="C67" t="str">
            <v>Trade Creditor - PT ZC Industries (Batam)</v>
          </cell>
          <cell r="D67">
            <v>0</v>
          </cell>
          <cell r="E67">
            <v>0</v>
          </cell>
          <cell r="F67">
            <v>0</v>
          </cell>
          <cell r="G67">
            <v>347351714</v>
          </cell>
          <cell r="H67">
            <v>0</v>
          </cell>
          <cell r="I67">
            <v>0</v>
          </cell>
          <cell r="J67">
            <v>0</v>
          </cell>
          <cell r="K67">
            <v>0</v>
          </cell>
          <cell r="L67">
            <v>0</v>
          </cell>
          <cell r="M67">
            <v>0</v>
          </cell>
          <cell r="N67">
            <v>0</v>
          </cell>
          <cell r="O67">
            <v>0</v>
          </cell>
          <cell r="P67">
            <v>0</v>
          </cell>
          <cell r="Q67">
            <v>347351714</v>
          </cell>
          <cell r="S67">
            <v>-347351714</v>
          </cell>
          <cell r="T67">
            <v>0</v>
          </cell>
          <cell r="U67">
            <v>0</v>
          </cell>
          <cell r="V67">
            <v>54963965</v>
          </cell>
          <cell r="W67">
            <v>54963965</v>
          </cell>
          <cell r="X67">
            <v>0</v>
          </cell>
          <cell r="Y67">
            <v>0</v>
          </cell>
        </row>
        <row r="68">
          <cell r="A68">
            <v>57</v>
          </cell>
          <cell r="B68">
            <v>31201</v>
          </cell>
          <cell r="C68" t="str">
            <v>3rd Party Trade Creditor - IDR</v>
          </cell>
          <cell r="D68">
            <v>0</v>
          </cell>
          <cell r="E68">
            <v>75567207</v>
          </cell>
          <cell r="F68">
            <v>0</v>
          </cell>
          <cell r="G68">
            <v>0</v>
          </cell>
          <cell r="H68">
            <v>0</v>
          </cell>
          <cell r="I68">
            <v>0</v>
          </cell>
          <cell r="J68">
            <v>0</v>
          </cell>
          <cell r="K68">
            <v>0</v>
          </cell>
          <cell r="L68">
            <v>0</v>
          </cell>
          <cell r="M68">
            <v>0</v>
          </cell>
          <cell r="N68">
            <v>0</v>
          </cell>
          <cell r="O68">
            <v>0</v>
          </cell>
          <cell r="P68">
            <v>0</v>
          </cell>
          <cell r="Q68">
            <v>75567207</v>
          </cell>
          <cell r="T68">
            <v>0</v>
          </cell>
          <cell r="U68">
            <v>75567207</v>
          </cell>
          <cell r="V68">
            <v>0</v>
          </cell>
          <cell r="W68">
            <v>0</v>
          </cell>
          <cell r="X68">
            <v>0</v>
          </cell>
          <cell r="Y68">
            <v>75567207</v>
          </cell>
        </row>
        <row r="69">
          <cell r="A69">
            <v>58</v>
          </cell>
          <cell r="B69">
            <v>31202</v>
          </cell>
          <cell r="C69" t="str">
            <v>3rd Party Trade Creditor - SGD</v>
          </cell>
          <cell r="D69">
            <v>0</v>
          </cell>
          <cell r="E69">
            <v>226944044</v>
          </cell>
          <cell r="F69">
            <v>0</v>
          </cell>
          <cell r="G69">
            <v>0</v>
          </cell>
          <cell r="H69">
            <v>0</v>
          </cell>
          <cell r="I69">
            <v>0</v>
          </cell>
          <cell r="J69">
            <v>0</v>
          </cell>
          <cell r="K69">
            <v>0</v>
          </cell>
          <cell r="L69">
            <v>0</v>
          </cell>
          <cell r="M69">
            <v>0</v>
          </cell>
          <cell r="N69">
            <v>0</v>
          </cell>
          <cell r="O69">
            <v>0</v>
          </cell>
          <cell r="P69">
            <v>0</v>
          </cell>
          <cell r="Q69">
            <v>226944044</v>
          </cell>
          <cell r="T69">
            <v>0</v>
          </cell>
          <cell r="U69">
            <v>226944044</v>
          </cell>
          <cell r="V69">
            <v>0</v>
          </cell>
          <cell r="W69">
            <v>0</v>
          </cell>
          <cell r="X69">
            <v>0</v>
          </cell>
          <cell r="Y69">
            <v>226944044</v>
          </cell>
        </row>
        <row r="70">
          <cell r="A70">
            <v>59</v>
          </cell>
          <cell r="B70">
            <v>31203</v>
          </cell>
          <cell r="C70" t="str">
            <v>3rd Party Trade Creditor - USD</v>
          </cell>
          <cell r="D70">
            <v>0</v>
          </cell>
          <cell r="E70">
            <v>89313254</v>
          </cell>
          <cell r="F70">
            <v>0</v>
          </cell>
          <cell r="G70">
            <v>0</v>
          </cell>
          <cell r="H70">
            <v>0</v>
          </cell>
          <cell r="I70">
            <v>0</v>
          </cell>
          <cell r="J70">
            <v>0</v>
          </cell>
          <cell r="K70">
            <v>0</v>
          </cell>
          <cell r="L70">
            <v>0</v>
          </cell>
          <cell r="M70">
            <v>0</v>
          </cell>
          <cell r="N70">
            <v>0</v>
          </cell>
          <cell r="O70">
            <v>0</v>
          </cell>
          <cell r="P70">
            <v>0</v>
          </cell>
          <cell r="Q70">
            <v>89313254</v>
          </cell>
          <cell r="T70">
            <v>0</v>
          </cell>
          <cell r="U70">
            <v>89313254</v>
          </cell>
          <cell r="V70">
            <v>0</v>
          </cell>
          <cell r="W70">
            <v>22455560</v>
          </cell>
          <cell r="X70">
            <v>0</v>
          </cell>
          <cell r="Y70">
            <v>111768814</v>
          </cell>
        </row>
        <row r="71">
          <cell r="A71">
            <v>60</v>
          </cell>
          <cell r="B71">
            <v>32101</v>
          </cell>
          <cell r="C71" t="str">
            <v>Non Trade Creditor - Mr Chua Chen Tong - SGD</v>
          </cell>
          <cell r="D71">
            <v>0</v>
          </cell>
          <cell r="E71">
            <v>4616533382</v>
          </cell>
          <cell r="F71">
            <v>0</v>
          </cell>
          <cell r="G71">
            <v>0</v>
          </cell>
          <cell r="H71">
            <v>0</v>
          </cell>
          <cell r="I71">
            <v>0</v>
          </cell>
          <cell r="J71">
            <v>0</v>
          </cell>
          <cell r="K71">
            <v>0</v>
          </cell>
          <cell r="L71">
            <v>0</v>
          </cell>
          <cell r="M71">
            <v>0</v>
          </cell>
          <cell r="N71">
            <v>0</v>
          </cell>
          <cell r="O71">
            <v>0</v>
          </cell>
          <cell r="P71">
            <v>0</v>
          </cell>
          <cell r="Q71">
            <v>4616533382</v>
          </cell>
          <cell r="T71">
            <v>0</v>
          </cell>
          <cell r="U71">
            <v>4616533382</v>
          </cell>
          <cell r="V71">
            <v>0</v>
          </cell>
          <cell r="W71">
            <v>11164800000</v>
          </cell>
          <cell r="X71">
            <v>0</v>
          </cell>
          <cell r="Y71">
            <v>15781333382</v>
          </cell>
        </row>
        <row r="72">
          <cell r="A72">
            <v>61</v>
          </cell>
          <cell r="B72">
            <v>32102</v>
          </cell>
          <cell r="C72" t="str">
            <v>Non Trade Creditor - Mr Chua Chen Tong - USD</v>
          </cell>
          <cell r="D72">
            <v>0</v>
          </cell>
          <cell r="E72">
            <v>620400000</v>
          </cell>
          <cell r="F72">
            <v>0</v>
          </cell>
          <cell r="G72">
            <v>0</v>
          </cell>
          <cell r="H72">
            <v>0</v>
          </cell>
          <cell r="I72">
            <v>0</v>
          </cell>
          <cell r="J72">
            <v>0</v>
          </cell>
          <cell r="K72">
            <v>0</v>
          </cell>
          <cell r="L72">
            <v>0</v>
          </cell>
          <cell r="M72">
            <v>0</v>
          </cell>
          <cell r="N72">
            <v>0</v>
          </cell>
          <cell r="O72">
            <v>0</v>
          </cell>
          <cell r="P72">
            <v>0</v>
          </cell>
          <cell r="Q72">
            <v>620400000</v>
          </cell>
          <cell r="T72">
            <v>0</v>
          </cell>
          <cell r="U72">
            <v>620400000</v>
          </cell>
          <cell r="V72">
            <v>0</v>
          </cell>
          <cell r="W72">
            <v>0</v>
          </cell>
          <cell r="X72">
            <v>0</v>
          </cell>
          <cell r="Y72">
            <v>620400000</v>
          </cell>
        </row>
        <row r="73">
          <cell r="A73">
            <v>62</v>
          </cell>
          <cell r="B73">
            <v>32103</v>
          </cell>
          <cell r="C73" t="str">
            <v>Non Trade Creditor - Singapore Valve &amp; Fitting Pte Ltd - SGD</v>
          </cell>
          <cell r="D73">
            <v>0</v>
          </cell>
          <cell r="E73">
            <v>1339736000</v>
          </cell>
          <cell r="F73">
            <v>0</v>
          </cell>
          <cell r="G73">
            <v>0</v>
          </cell>
          <cell r="H73">
            <v>0</v>
          </cell>
          <cell r="I73">
            <v>0</v>
          </cell>
          <cell r="J73">
            <v>0</v>
          </cell>
          <cell r="K73">
            <v>0</v>
          </cell>
          <cell r="L73">
            <v>0</v>
          </cell>
          <cell r="M73">
            <v>0</v>
          </cell>
          <cell r="N73">
            <v>0</v>
          </cell>
          <cell r="O73">
            <v>0</v>
          </cell>
          <cell r="P73">
            <v>0</v>
          </cell>
          <cell r="Q73">
            <v>1339736000</v>
          </cell>
          <cell r="T73">
            <v>0</v>
          </cell>
          <cell r="U73">
            <v>1339736000</v>
          </cell>
          <cell r="V73">
            <v>0</v>
          </cell>
          <cell r="W73">
            <v>0</v>
          </cell>
          <cell r="X73">
            <v>0</v>
          </cell>
          <cell r="Y73">
            <v>1339736000</v>
          </cell>
        </row>
        <row r="74">
          <cell r="A74">
            <v>63</v>
          </cell>
          <cell r="B74">
            <v>32104</v>
          </cell>
          <cell r="C74" t="str">
            <v>Non Trade Creditor - PT ZC Industries</v>
          </cell>
          <cell r="D74">
            <v>0</v>
          </cell>
          <cell r="E74">
            <v>0</v>
          </cell>
          <cell r="F74">
            <v>0</v>
          </cell>
          <cell r="G74">
            <v>12919541</v>
          </cell>
          <cell r="H74">
            <v>0</v>
          </cell>
          <cell r="I74">
            <v>114479000</v>
          </cell>
          <cell r="J74">
            <v>0</v>
          </cell>
          <cell r="K74">
            <v>115000000</v>
          </cell>
          <cell r="L74">
            <v>0</v>
          </cell>
          <cell r="M74">
            <v>104000000</v>
          </cell>
          <cell r="N74">
            <v>0</v>
          </cell>
          <cell r="O74">
            <v>12000000</v>
          </cell>
          <cell r="P74">
            <v>0</v>
          </cell>
          <cell r="Q74">
            <v>358398541</v>
          </cell>
          <cell r="S74">
            <v>-358398541</v>
          </cell>
          <cell r="T74">
            <v>0</v>
          </cell>
          <cell r="U74">
            <v>0</v>
          </cell>
          <cell r="V74">
            <v>0</v>
          </cell>
          <cell r="W74">
            <v>0</v>
          </cell>
          <cell r="X74">
            <v>0</v>
          </cell>
          <cell r="Y74">
            <v>0</v>
          </cell>
        </row>
        <row r="75">
          <cell r="A75">
            <v>64</v>
          </cell>
          <cell r="B75">
            <v>33100</v>
          </cell>
          <cell r="C75" t="str">
            <v>Accrual Expense</v>
          </cell>
          <cell r="D75">
            <v>0</v>
          </cell>
          <cell r="E75">
            <v>0</v>
          </cell>
          <cell r="F75">
            <v>0</v>
          </cell>
          <cell r="G75">
            <v>0</v>
          </cell>
          <cell r="H75">
            <v>0</v>
          </cell>
          <cell r="I75">
            <v>0</v>
          </cell>
          <cell r="J75">
            <v>0</v>
          </cell>
          <cell r="K75">
            <v>0</v>
          </cell>
          <cell r="L75">
            <v>0</v>
          </cell>
          <cell r="M75">
            <v>0</v>
          </cell>
          <cell r="N75">
            <v>0</v>
          </cell>
          <cell r="O75">
            <v>0</v>
          </cell>
          <cell r="P75">
            <v>0</v>
          </cell>
          <cell r="Q75">
            <v>0</v>
          </cell>
          <cell r="T75">
            <v>0</v>
          </cell>
          <cell r="U75">
            <v>0</v>
          </cell>
          <cell r="V75">
            <v>0</v>
          </cell>
          <cell r="W75">
            <v>0</v>
          </cell>
          <cell r="X75">
            <v>0</v>
          </cell>
          <cell r="Y75">
            <v>0</v>
          </cell>
        </row>
        <row r="76">
          <cell r="A76">
            <v>65</v>
          </cell>
          <cell r="B76">
            <v>33101</v>
          </cell>
          <cell r="C76" t="str">
            <v>Accrual - Salary</v>
          </cell>
          <cell r="D76">
            <v>0</v>
          </cell>
          <cell r="E76">
            <v>0</v>
          </cell>
          <cell r="F76">
            <v>0</v>
          </cell>
          <cell r="G76">
            <v>0</v>
          </cell>
          <cell r="H76">
            <v>0</v>
          </cell>
          <cell r="I76">
            <v>0</v>
          </cell>
          <cell r="J76">
            <v>0</v>
          </cell>
          <cell r="K76">
            <v>0</v>
          </cell>
          <cell r="L76">
            <v>0</v>
          </cell>
          <cell r="M76">
            <v>0</v>
          </cell>
          <cell r="N76">
            <v>0</v>
          </cell>
          <cell r="O76">
            <v>0</v>
          </cell>
          <cell r="P76">
            <v>0</v>
          </cell>
          <cell r="Q76">
            <v>0</v>
          </cell>
          <cell r="T76">
            <v>0</v>
          </cell>
          <cell r="U76">
            <v>0</v>
          </cell>
          <cell r="V76">
            <v>0</v>
          </cell>
          <cell r="W76">
            <v>0</v>
          </cell>
          <cell r="X76">
            <v>0</v>
          </cell>
          <cell r="Y76">
            <v>0</v>
          </cell>
        </row>
        <row r="77">
          <cell r="A77">
            <v>66</v>
          </cell>
          <cell r="B77">
            <v>33102</v>
          </cell>
          <cell r="C77" t="str">
            <v>Accrual - Jamsostek</v>
          </cell>
          <cell r="D77">
            <v>0</v>
          </cell>
          <cell r="E77">
            <v>6514769</v>
          </cell>
          <cell r="F77">
            <v>0</v>
          </cell>
          <cell r="G77">
            <v>0</v>
          </cell>
          <cell r="H77">
            <v>0</v>
          </cell>
          <cell r="I77">
            <v>0</v>
          </cell>
          <cell r="J77">
            <v>0</v>
          </cell>
          <cell r="K77">
            <v>0</v>
          </cell>
          <cell r="L77">
            <v>0</v>
          </cell>
          <cell r="M77">
            <v>0</v>
          </cell>
          <cell r="N77">
            <v>0</v>
          </cell>
          <cell r="O77">
            <v>0</v>
          </cell>
          <cell r="P77">
            <v>0</v>
          </cell>
          <cell r="Q77">
            <v>6514769</v>
          </cell>
          <cell r="T77">
            <v>0</v>
          </cell>
          <cell r="U77">
            <v>6514769</v>
          </cell>
          <cell r="V77">
            <v>0</v>
          </cell>
          <cell r="W77">
            <v>0</v>
          </cell>
          <cell r="X77">
            <v>0</v>
          </cell>
          <cell r="Y77">
            <v>6514769</v>
          </cell>
        </row>
        <row r="78">
          <cell r="A78">
            <v>67</v>
          </cell>
          <cell r="B78">
            <v>33103</v>
          </cell>
          <cell r="C78" t="str">
            <v>Accrual - Utilities</v>
          </cell>
          <cell r="D78">
            <v>0</v>
          </cell>
          <cell r="E78">
            <v>31636572</v>
          </cell>
          <cell r="F78">
            <v>0</v>
          </cell>
          <cell r="G78">
            <v>0</v>
          </cell>
          <cell r="H78">
            <v>0</v>
          </cell>
          <cell r="I78">
            <v>0</v>
          </cell>
          <cell r="J78">
            <v>0</v>
          </cell>
          <cell r="K78">
            <v>0</v>
          </cell>
          <cell r="L78">
            <v>0</v>
          </cell>
          <cell r="M78">
            <v>0</v>
          </cell>
          <cell r="N78">
            <v>0</v>
          </cell>
          <cell r="O78">
            <v>0</v>
          </cell>
          <cell r="P78">
            <v>0</v>
          </cell>
          <cell r="Q78">
            <v>31636572</v>
          </cell>
          <cell r="T78">
            <v>0</v>
          </cell>
          <cell r="U78">
            <v>31636572</v>
          </cell>
          <cell r="V78">
            <v>0</v>
          </cell>
          <cell r="W78">
            <v>0</v>
          </cell>
          <cell r="X78">
            <v>0</v>
          </cell>
          <cell r="Y78">
            <v>31636572</v>
          </cell>
        </row>
        <row r="79">
          <cell r="A79">
            <v>68</v>
          </cell>
          <cell r="B79">
            <v>33104</v>
          </cell>
          <cell r="C79" t="str">
            <v>Accrual - Others</v>
          </cell>
          <cell r="D79">
            <v>0</v>
          </cell>
          <cell r="E79">
            <v>0</v>
          </cell>
          <cell r="F79">
            <v>0</v>
          </cell>
          <cell r="G79">
            <v>0</v>
          </cell>
          <cell r="H79">
            <v>0</v>
          </cell>
          <cell r="I79">
            <v>0</v>
          </cell>
          <cell r="J79">
            <v>0</v>
          </cell>
          <cell r="K79">
            <v>0</v>
          </cell>
          <cell r="L79">
            <v>0</v>
          </cell>
          <cell r="M79">
            <v>0</v>
          </cell>
          <cell r="N79">
            <v>0</v>
          </cell>
          <cell r="O79">
            <v>0</v>
          </cell>
          <cell r="P79">
            <v>0</v>
          </cell>
          <cell r="Q79">
            <v>0</v>
          </cell>
          <cell r="T79">
            <v>0</v>
          </cell>
          <cell r="U79">
            <v>0</v>
          </cell>
          <cell r="V79">
            <v>0</v>
          </cell>
          <cell r="W79">
            <v>0</v>
          </cell>
          <cell r="X79">
            <v>0</v>
          </cell>
          <cell r="Y79">
            <v>0</v>
          </cell>
        </row>
        <row r="80">
          <cell r="A80">
            <v>69</v>
          </cell>
          <cell r="B80">
            <v>33201</v>
          </cell>
          <cell r="C80" t="str">
            <v>Accrual - Tax PPh Pasal 21 (Income Tax)</v>
          </cell>
          <cell r="D80">
            <v>0</v>
          </cell>
          <cell r="E80">
            <v>6359716</v>
          </cell>
          <cell r="F80">
            <v>0</v>
          </cell>
          <cell r="G80">
            <v>0</v>
          </cell>
          <cell r="H80">
            <v>0</v>
          </cell>
          <cell r="I80">
            <v>0</v>
          </cell>
          <cell r="J80">
            <v>0</v>
          </cell>
          <cell r="K80">
            <v>0</v>
          </cell>
          <cell r="L80">
            <v>0</v>
          </cell>
          <cell r="M80">
            <v>0</v>
          </cell>
          <cell r="N80">
            <v>0</v>
          </cell>
          <cell r="O80">
            <v>0</v>
          </cell>
          <cell r="P80">
            <v>0</v>
          </cell>
          <cell r="Q80">
            <v>6359716</v>
          </cell>
          <cell r="T80">
            <v>0</v>
          </cell>
          <cell r="U80">
            <v>6359716</v>
          </cell>
          <cell r="V80">
            <v>0</v>
          </cell>
          <cell r="W80">
            <v>0</v>
          </cell>
          <cell r="X80">
            <v>0</v>
          </cell>
          <cell r="Y80">
            <v>6359716</v>
          </cell>
        </row>
        <row r="81">
          <cell r="A81">
            <v>70</v>
          </cell>
          <cell r="B81">
            <v>33202</v>
          </cell>
          <cell r="C81" t="str">
            <v>Accrual - Tax PPh Pasal 23 (Withholding Tax)</v>
          </cell>
          <cell r="D81">
            <v>0</v>
          </cell>
          <cell r="E81">
            <v>457696</v>
          </cell>
          <cell r="F81">
            <v>0</v>
          </cell>
          <cell r="G81">
            <v>0</v>
          </cell>
          <cell r="H81">
            <v>0</v>
          </cell>
          <cell r="I81">
            <v>0</v>
          </cell>
          <cell r="J81">
            <v>0</v>
          </cell>
          <cell r="K81">
            <v>0</v>
          </cell>
          <cell r="L81">
            <v>0</v>
          </cell>
          <cell r="M81">
            <v>0</v>
          </cell>
          <cell r="N81">
            <v>0</v>
          </cell>
          <cell r="O81">
            <v>0</v>
          </cell>
          <cell r="P81">
            <v>0</v>
          </cell>
          <cell r="Q81">
            <v>457696</v>
          </cell>
          <cell r="T81">
            <v>0</v>
          </cell>
          <cell r="U81">
            <v>457696</v>
          </cell>
          <cell r="V81">
            <v>0</v>
          </cell>
          <cell r="W81">
            <v>0</v>
          </cell>
          <cell r="X81">
            <v>0</v>
          </cell>
          <cell r="Y81">
            <v>457696</v>
          </cell>
        </row>
        <row r="82">
          <cell r="A82">
            <v>71</v>
          </cell>
          <cell r="B82">
            <v>33203</v>
          </cell>
          <cell r="C82" t="str">
            <v>Accrual - Tax PPh Pasal 25 (Monthly Corporate Tax Installment)</v>
          </cell>
          <cell r="D82">
            <v>0</v>
          </cell>
          <cell r="E82">
            <v>0</v>
          </cell>
          <cell r="F82">
            <v>0</v>
          </cell>
          <cell r="G82">
            <v>0</v>
          </cell>
          <cell r="H82">
            <v>0</v>
          </cell>
          <cell r="I82">
            <v>0</v>
          </cell>
          <cell r="J82">
            <v>0</v>
          </cell>
          <cell r="K82">
            <v>0</v>
          </cell>
          <cell r="L82">
            <v>0</v>
          </cell>
          <cell r="M82">
            <v>0</v>
          </cell>
          <cell r="N82">
            <v>0</v>
          </cell>
          <cell r="O82">
            <v>0</v>
          </cell>
          <cell r="P82">
            <v>0</v>
          </cell>
          <cell r="Q82">
            <v>0</v>
          </cell>
          <cell r="T82">
            <v>0</v>
          </cell>
          <cell r="U82">
            <v>0</v>
          </cell>
          <cell r="V82">
            <v>0</v>
          </cell>
          <cell r="W82">
            <v>0</v>
          </cell>
          <cell r="X82">
            <v>0</v>
          </cell>
          <cell r="Y82">
            <v>0</v>
          </cell>
        </row>
        <row r="83">
          <cell r="A83">
            <v>72</v>
          </cell>
          <cell r="B83">
            <v>33204</v>
          </cell>
          <cell r="C83" t="str">
            <v>Accrual - Tax PPh Pasal 25 (Withholding Tax)</v>
          </cell>
          <cell r="D83">
            <v>0</v>
          </cell>
          <cell r="E83">
            <v>0</v>
          </cell>
          <cell r="F83">
            <v>0</v>
          </cell>
          <cell r="G83">
            <v>0</v>
          </cell>
          <cell r="H83">
            <v>0</v>
          </cell>
          <cell r="I83">
            <v>0</v>
          </cell>
          <cell r="J83">
            <v>0</v>
          </cell>
          <cell r="K83">
            <v>0</v>
          </cell>
          <cell r="L83">
            <v>0</v>
          </cell>
          <cell r="M83">
            <v>0</v>
          </cell>
          <cell r="N83">
            <v>0</v>
          </cell>
          <cell r="O83">
            <v>0</v>
          </cell>
          <cell r="P83">
            <v>0</v>
          </cell>
          <cell r="Q83">
            <v>0</v>
          </cell>
          <cell r="T83">
            <v>0</v>
          </cell>
          <cell r="U83">
            <v>0</v>
          </cell>
          <cell r="V83">
            <v>0</v>
          </cell>
          <cell r="W83">
            <v>0</v>
          </cell>
          <cell r="X83">
            <v>0</v>
          </cell>
          <cell r="Y83">
            <v>0</v>
          </cell>
        </row>
        <row r="84">
          <cell r="A84">
            <v>73</v>
          </cell>
          <cell r="B84">
            <v>33301</v>
          </cell>
          <cell r="C84" t="str">
            <v>Accrual Tax PPN (Value Added Tax)</v>
          </cell>
          <cell r="D84">
            <v>0</v>
          </cell>
          <cell r="E84">
            <v>208906205</v>
          </cell>
          <cell r="F84">
            <v>28980336</v>
          </cell>
          <cell r="G84">
            <v>0</v>
          </cell>
          <cell r="H84">
            <v>0</v>
          </cell>
          <cell r="I84">
            <v>0</v>
          </cell>
          <cell r="J84">
            <v>0</v>
          </cell>
          <cell r="K84">
            <v>0</v>
          </cell>
          <cell r="L84">
            <v>0</v>
          </cell>
          <cell r="M84">
            <v>0</v>
          </cell>
          <cell r="N84">
            <v>0</v>
          </cell>
          <cell r="O84">
            <v>0</v>
          </cell>
          <cell r="P84">
            <v>28980336</v>
          </cell>
          <cell r="Q84">
            <v>208906205</v>
          </cell>
          <cell r="T84">
            <v>0</v>
          </cell>
          <cell r="U84">
            <v>179925869</v>
          </cell>
          <cell r="V84">
            <v>0</v>
          </cell>
          <cell r="W84">
            <v>702838</v>
          </cell>
          <cell r="X84">
            <v>0</v>
          </cell>
          <cell r="Y84">
            <v>180628707</v>
          </cell>
        </row>
        <row r="85">
          <cell r="A85">
            <v>74</v>
          </cell>
          <cell r="B85">
            <v>41000</v>
          </cell>
          <cell r="C85" t="str">
            <v>Share Capital</v>
          </cell>
          <cell r="D85">
            <v>0</v>
          </cell>
          <cell r="E85">
            <v>15816800000</v>
          </cell>
          <cell r="F85">
            <v>0</v>
          </cell>
          <cell r="G85">
            <v>0</v>
          </cell>
          <cell r="H85">
            <v>0</v>
          </cell>
          <cell r="I85">
            <v>0</v>
          </cell>
          <cell r="J85">
            <v>0</v>
          </cell>
          <cell r="K85">
            <v>0</v>
          </cell>
          <cell r="L85">
            <v>0</v>
          </cell>
          <cell r="M85">
            <v>0</v>
          </cell>
          <cell r="N85">
            <v>0</v>
          </cell>
          <cell r="O85">
            <v>0</v>
          </cell>
          <cell r="P85">
            <v>0</v>
          </cell>
          <cell r="Q85">
            <v>15816800000</v>
          </cell>
          <cell r="T85">
            <v>0</v>
          </cell>
          <cell r="U85">
            <v>15816800000</v>
          </cell>
          <cell r="V85">
            <v>11164800000</v>
          </cell>
          <cell r="W85">
            <v>0</v>
          </cell>
          <cell r="X85">
            <v>0</v>
          </cell>
          <cell r="Y85">
            <v>4652000000</v>
          </cell>
        </row>
        <row r="86">
          <cell r="A86">
            <v>75</v>
          </cell>
          <cell r="B86">
            <v>42000</v>
          </cell>
          <cell r="C86" t="str">
            <v>Retained Earnings</v>
          </cell>
          <cell r="D86">
            <v>2269344583</v>
          </cell>
          <cell r="E86">
            <v>0</v>
          </cell>
          <cell r="F86">
            <v>0</v>
          </cell>
          <cell r="G86">
            <v>0</v>
          </cell>
          <cell r="H86">
            <v>0</v>
          </cell>
          <cell r="I86">
            <v>0</v>
          </cell>
          <cell r="J86">
            <v>0</v>
          </cell>
          <cell r="K86">
            <v>0</v>
          </cell>
          <cell r="L86">
            <v>0</v>
          </cell>
          <cell r="M86">
            <v>0</v>
          </cell>
          <cell r="N86">
            <v>0</v>
          </cell>
          <cell r="O86">
            <v>0</v>
          </cell>
          <cell r="P86">
            <v>2269344583</v>
          </cell>
          <cell r="Q86">
            <v>0</v>
          </cell>
          <cell r="T86">
            <v>2269344583</v>
          </cell>
          <cell r="U86">
            <v>0</v>
          </cell>
          <cell r="V86">
            <v>64090244</v>
          </cell>
          <cell r="W86">
            <v>548920294</v>
          </cell>
          <cell r="X86">
            <v>1784514533</v>
          </cell>
          <cell r="Y86">
            <v>0</v>
          </cell>
        </row>
        <row r="87">
          <cell r="A87">
            <v>76</v>
          </cell>
          <cell r="B87">
            <v>51101</v>
          </cell>
          <cell r="C87" t="str">
            <v>Sales - Part</v>
          </cell>
          <cell r="D87">
            <v>0</v>
          </cell>
          <cell r="E87">
            <v>15571815777</v>
          </cell>
          <cell r="F87">
            <v>0</v>
          </cell>
          <cell r="G87">
            <v>93622676</v>
          </cell>
          <cell r="H87">
            <v>0</v>
          </cell>
          <cell r="I87">
            <v>0</v>
          </cell>
          <cell r="J87">
            <v>0</v>
          </cell>
          <cell r="K87">
            <v>0</v>
          </cell>
          <cell r="L87">
            <v>0</v>
          </cell>
          <cell r="M87">
            <v>0</v>
          </cell>
          <cell r="N87">
            <v>0</v>
          </cell>
          <cell r="O87">
            <v>0</v>
          </cell>
          <cell r="P87">
            <v>0</v>
          </cell>
          <cell r="Q87">
            <v>15665438453</v>
          </cell>
          <cell r="T87">
            <v>0</v>
          </cell>
          <cell r="U87">
            <v>15665438453</v>
          </cell>
          <cell r="V87">
            <v>384109597</v>
          </cell>
          <cell r="W87">
            <v>0</v>
          </cell>
          <cell r="X87">
            <v>0</v>
          </cell>
          <cell r="Y87">
            <v>15281328856</v>
          </cell>
        </row>
        <row r="88">
          <cell r="A88">
            <v>77</v>
          </cell>
          <cell r="B88">
            <v>51102</v>
          </cell>
          <cell r="C88" t="str">
            <v>Sales - IS Work</v>
          </cell>
          <cell r="D88">
            <v>0</v>
          </cell>
          <cell r="E88">
            <v>15471360</v>
          </cell>
          <cell r="F88">
            <v>0</v>
          </cell>
          <cell r="G88">
            <v>0</v>
          </cell>
          <cell r="H88">
            <v>0</v>
          </cell>
          <cell r="I88">
            <v>0</v>
          </cell>
          <cell r="J88">
            <v>0</v>
          </cell>
          <cell r="K88">
            <v>0</v>
          </cell>
          <cell r="L88">
            <v>0</v>
          </cell>
          <cell r="M88">
            <v>0</v>
          </cell>
          <cell r="N88">
            <v>0</v>
          </cell>
          <cell r="O88">
            <v>0</v>
          </cell>
          <cell r="P88">
            <v>0</v>
          </cell>
          <cell r="Q88">
            <v>15471360</v>
          </cell>
          <cell r="T88">
            <v>0</v>
          </cell>
          <cell r="U88">
            <v>15471360</v>
          </cell>
          <cell r="V88">
            <v>0</v>
          </cell>
          <cell r="W88">
            <v>0</v>
          </cell>
          <cell r="X88">
            <v>0</v>
          </cell>
          <cell r="Y88">
            <v>15471360</v>
          </cell>
        </row>
        <row r="89">
          <cell r="A89">
            <v>78</v>
          </cell>
          <cell r="B89">
            <v>51103</v>
          </cell>
          <cell r="C89" t="str">
            <v>Sales - Freight</v>
          </cell>
          <cell r="D89">
            <v>0</v>
          </cell>
          <cell r="E89">
            <v>4411394</v>
          </cell>
          <cell r="F89">
            <v>0</v>
          </cell>
          <cell r="G89">
            <v>0</v>
          </cell>
          <cell r="H89">
            <v>0</v>
          </cell>
          <cell r="I89">
            <v>0</v>
          </cell>
          <cell r="J89">
            <v>0</v>
          </cell>
          <cell r="K89">
            <v>0</v>
          </cell>
          <cell r="L89">
            <v>0</v>
          </cell>
          <cell r="M89">
            <v>0</v>
          </cell>
          <cell r="N89">
            <v>0</v>
          </cell>
          <cell r="O89">
            <v>0</v>
          </cell>
          <cell r="P89">
            <v>0</v>
          </cell>
          <cell r="Q89">
            <v>4411394</v>
          </cell>
          <cell r="T89">
            <v>0</v>
          </cell>
          <cell r="U89">
            <v>4411394</v>
          </cell>
          <cell r="V89">
            <v>0</v>
          </cell>
          <cell r="W89">
            <v>0</v>
          </cell>
          <cell r="X89">
            <v>0</v>
          </cell>
          <cell r="Y89">
            <v>4411394</v>
          </cell>
        </row>
        <row r="90">
          <cell r="A90">
            <v>79</v>
          </cell>
          <cell r="B90">
            <v>61000</v>
          </cell>
          <cell r="C90" t="str">
            <v>Cost of Good Sold</v>
          </cell>
          <cell r="D90">
            <v>11876116986</v>
          </cell>
          <cell r="E90">
            <v>0</v>
          </cell>
          <cell r="F90">
            <v>15592399</v>
          </cell>
          <cell r="G90">
            <v>0</v>
          </cell>
          <cell r="H90">
            <v>0</v>
          </cell>
          <cell r="I90">
            <v>0</v>
          </cell>
          <cell r="J90">
            <v>0</v>
          </cell>
          <cell r="K90">
            <v>0</v>
          </cell>
          <cell r="L90">
            <v>0</v>
          </cell>
          <cell r="M90">
            <v>0</v>
          </cell>
          <cell r="N90">
            <v>0</v>
          </cell>
          <cell r="O90">
            <v>0</v>
          </cell>
          <cell r="P90">
            <v>11891709385</v>
          </cell>
          <cell r="Q90">
            <v>0</v>
          </cell>
          <cell r="T90">
            <v>11891709385</v>
          </cell>
          <cell r="U90">
            <v>0</v>
          </cell>
          <cell r="V90">
            <v>50031086</v>
          </cell>
          <cell r="W90">
            <v>329145632</v>
          </cell>
          <cell r="X90">
            <v>11612594839</v>
          </cell>
          <cell r="Y90">
            <v>0</v>
          </cell>
        </row>
        <row r="91">
          <cell r="A91">
            <v>80</v>
          </cell>
          <cell r="B91">
            <v>62001</v>
          </cell>
          <cell r="C91" t="str">
            <v>Freight Cost</v>
          </cell>
          <cell r="D91">
            <v>456577370</v>
          </cell>
          <cell r="E91">
            <v>0</v>
          </cell>
          <cell r="F91">
            <v>5463000</v>
          </cell>
          <cell r="G91">
            <v>0</v>
          </cell>
          <cell r="H91">
            <v>1534000</v>
          </cell>
          <cell r="I91">
            <v>0</v>
          </cell>
          <cell r="J91">
            <v>0</v>
          </cell>
          <cell r="K91">
            <v>0</v>
          </cell>
          <cell r="L91">
            <v>0</v>
          </cell>
          <cell r="M91">
            <v>0</v>
          </cell>
          <cell r="N91">
            <v>343000</v>
          </cell>
          <cell r="O91">
            <v>0</v>
          </cell>
          <cell r="P91">
            <v>463917370</v>
          </cell>
          <cell r="Q91">
            <v>0</v>
          </cell>
          <cell r="T91">
            <v>463917370</v>
          </cell>
          <cell r="U91">
            <v>0</v>
          </cell>
          <cell r="V91">
            <v>0</v>
          </cell>
          <cell r="W91">
            <v>0</v>
          </cell>
          <cell r="X91">
            <v>463917370</v>
          </cell>
          <cell r="Y91">
            <v>0</v>
          </cell>
        </row>
        <row r="92">
          <cell r="A92">
            <v>81</v>
          </cell>
          <cell r="B92">
            <v>62002</v>
          </cell>
          <cell r="C92" t="str">
            <v>Tax Clearance at Custom</v>
          </cell>
          <cell r="D92">
            <v>1239880517</v>
          </cell>
          <cell r="E92">
            <v>0</v>
          </cell>
          <cell r="F92">
            <v>3751168</v>
          </cell>
          <cell r="G92">
            <v>0</v>
          </cell>
          <cell r="H92">
            <v>0</v>
          </cell>
          <cell r="I92">
            <v>0</v>
          </cell>
          <cell r="J92">
            <v>0</v>
          </cell>
          <cell r="K92">
            <v>0</v>
          </cell>
          <cell r="L92">
            <v>0</v>
          </cell>
          <cell r="M92">
            <v>0</v>
          </cell>
          <cell r="N92">
            <v>0</v>
          </cell>
          <cell r="O92">
            <v>0</v>
          </cell>
          <cell r="P92">
            <v>1243631685</v>
          </cell>
          <cell r="Q92">
            <v>0</v>
          </cell>
          <cell r="T92">
            <v>1243631685</v>
          </cell>
          <cell r="U92">
            <v>0</v>
          </cell>
          <cell r="V92">
            <v>0</v>
          </cell>
          <cell r="W92">
            <v>0</v>
          </cell>
          <cell r="X92">
            <v>1243631685</v>
          </cell>
          <cell r="Y92">
            <v>0</v>
          </cell>
        </row>
        <row r="93">
          <cell r="A93">
            <v>82</v>
          </cell>
          <cell r="B93">
            <v>62101</v>
          </cell>
          <cell r="C93" t="str">
            <v>Salesman Salary</v>
          </cell>
          <cell r="D93">
            <v>0</v>
          </cell>
          <cell r="E93">
            <v>0</v>
          </cell>
          <cell r="F93">
            <v>0</v>
          </cell>
          <cell r="G93">
            <v>0</v>
          </cell>
          <cell r="H93">
            <v>0</v>
          </cell>
          <cell r="I93">
            <v>0</v>
          </cell>
          <cell r="J93">
            <v>0</v>
          </cell>
          <cell r="K93">
            <v>0</v>
          </cell>
          <cell r="L93">
            <v>0</v>
          </cell>
          <cell r="M93">
            <v>0</v>
          </cell>
          <cell r="N93">
            <v>0</v>
          </cell>
          <cell r="O93">
            <v>0</v>
          </cell>
          <cell r="P93">
            <v>0</v>
          </cell>
          <cell r="Q93">
            <v>0</v>
          </cell>
          <cell r="T93">
            <v>0</v>
          </cell>
          <cell r="U93">
            <v>0</v>
          </cell>
          <cell r="V93">
            <v>0</v>
          </cell>
          <cell r="W93">
            <v>0</v>
          </cell>
          <cell r="X93">
            <v>0</v>
          </cell>
          <cell r="Y93">
            <v>0</v>
          </cell>
        </row>
        <row r="94">
          <cell r="A94">
            <v>83</v>
          </cell>
          <cell r="B94">
            <v>62102</v>
          </cell>
          <cell r="C94" t="str">
            <v>Salesman commision</v>
          </cell>
          <cell r="D94">
            <v>0</v>
          </cell>
          <cell r="E94">
            <v>0</v>
          </cell>
          <cell r="F94">
            <v>0</v>
          </cell>
          <cell r="G94">
            <v>0</v>
          </cell>
          <cell r="H94">
            <v>0</v>
          </cell>
          <cell r="I94">
            <v>0</v>
          </cell>
          <cell r="J94">
            <v>0</v>
          </cell>
          <cell r="K94">
            <v>0</v>
          </cell>
          <cell r="L94">
            <v>0</v>
          </cell>
          <cell r="M94">
            <v>0</v>
          </cell>
          <cell r="N94">
            <v>0</v>
          </cell>
          <cell r="O94">
            <v>0</v>
          </cell>
          <cell r="P94">
            <v>0</v>
          </cell>
          <cell r="Q94">
            <v>0</v>
          </cell>
          <cell r="T94">
            <v>0</v>
          </cell>
          <cell r="U94">
            <v>0</v>
          </cell>
          <cell r="V94">
            <v>0</v>
          </cell>
          <cell r="W94">
            <v>0</v>
          </cell>
          <cell r="X94">
            <v>0</v>
          </cell>
          <cell r="Y94">
            <v>0</v>
          </cell>
        </row>
        <row r="95">
          <cell r="A95">
            <v>84</v>
          </cell>
          <cell r="B95">
            <v>62103</v>
          </cell>
          <cell r="C95" t="str">
            <v>Salesman Travelling Expense</v>
          </cell>
          <cell r="D95">
            <v>0</v>
          </cell>
          <cell r="E95">
            <v>0</v>
          </cell>
          <cell r="F95">
            <v>0</v>
          </cell>
          <cell r="G95">
            <v>0</v>
          </cell>
          <cell r="H95">
            <v>0</v>
          </cell>
          <cell r="I95">
            <v>0</v>
          </cell>
          <cell r="J95">
            <v>0</v>
          </cell>
          <cell r="K95">
            <v>0</v>
          </cell>
          <cell r="L95">
            <v>0</v>
          </cell>
          <cell r="M95">
            <v>0</v>
          </cell>
          <cell r="N95">
            <v>0</v>
          </cell>
          <cell r="O95">
            <v>0</v>
          </cell>
          <cell r="P95">
            <v>0</v>
          </cell>
          <cell r="Q95">
            <v>0</v>
          </cell>
          <cell r="T95">
            <v>0</v>
          </cell>
          <cell r="U95">
            <v>0</v>
          </cell>
          <cell r="V95">
            <v>0</v>
          </cell>
          <cell r="W95">
            <v>0</v>
          </cell>
          <cell r="X95">
            <v>0</v>
          </cell>
          <cell r="Y95">
            <v>0</v>
          </cell>
        </row>
        <row r="96">
          <cell r="A96">
            <v>85</v>
          </cell>
          <cell r="B96">
            <v>62104</v>
          </cell>
          <cell r="C96" t="str">
            <v>Advertisement</v>
          </cell>
          <cell r="D96">
            <v>0</v>
          </cell>
          <cell r="E96">
            <v>0</v>
          </cell>
          <cell r="F96">
            <v>0</v>
          </cell>
          <cell r="G96">
            <v>0</v>
          </cell>
          <cell r="H96">
            <v>0</v>
          </cell>
          <cell r="I96">
            <v>0</v>
          </cell>
          <cell r="J96">
            <v>0</v>
          </cell>
          <cell r="K96">
            <v>0</v>
          </cell>
          <cell r="L96">
            <v>0</v>
          </cell>
          <cell r="M96">
            <v>0</v>
          </cell>
          <cell r="N96">
            <v>0</v>
          </cell>
          <cell r="O96">
            <v>0</v>
          </cell>
          <cell r="P96">
            <v>0</v>
          </cell>
          <cell r="Q96">
            <v>0</v>
          </cell>
          <cell r="T96">
            <v>0</v>
          </cell>
          <cell r="U96">
            <v>0</v>
          </cell>
          <cell r="V96">
            <v>0</v>
          </cell>
          <cell r="W96">
            <v>0</v>
          </cell>
          <cell r="X96">
            <v>0</v>
          </cell>
          <cell r="Y96">
            <v>0</v>
          </cell>
        </row>
        <row r="97">
          <cell r="A97">
            <v>86</v>
          </cell>
          <cell r="B97">
            <v>62105</v>
          </cell>
          <cell r="C97" t="str">
            <v>Exhibition Expense</v>
          </cell>
          <cell r="D97">
            <v>0</v>
          </cell>
          <cell r="E97">
            <v>0</v>
          </cell>
          <cell r="F97">
            <v>0</v>
          </cell>
          <cell r="G97">
            <v>0</v>
          </cell>
          <cell r="H97">
            <v>0</v>
          </cell>
          <cell r="I97">
            <v>0</v>
          </cell>
          <cell r="J97">
            <v>0</v>
          </cell>
          <cell r="K97">
            <v>0</v>
          </cell>
          <cell r="L97">
            <v>0</v>
          </cell>
          <cell r="M97">
            <v>0</v>
          </cell>
          <cell r="N97">
            <v>0</v>
          </cell>
          <cell r="O97">
            <v>0</v>
          </cell>
          <cell r="P97">
            <v>0</v>
          </cell>
          <cell r="Q97">
            <v>0</v>
          </cell>
          <cell r="T97">
            <v>0</v>
          </cell>
          <cell r="U97">
            <v>0</v>
          </cell>
          <cell r="V97">
            <v>0</v>
          </cell>
          <cell r="W97">
            <v>0</v>
          </cell>
          <cell r="X97">
            <v>0</v>
          </cell>
          <cell r="Y97">
            <v>0</v>
          </cell>
        </row>
        <row r="98">
          <cell r="A98">
            <v>87</v>
          </cell>
          <cell r="B98">
            <v>62106</v>
          </cell>
          <cell r="C98" t="str">
            <v>Training Expense</v>
          </cell>
          <cell r="D98">
            <v>0</v>
          </cell>
          <cell r="E98">
            <v>0</v>
          </cell>
          <cell r="F98">
            <v>0</v>
          </cell>
          <cell r="G98">
            <v>0</v>
          </cell>
          <cell r="H98">
            <v>0</v>
          </cell>
          <cell r="I98">
            <v>0</v>
          </cell>
          <cell r="J98">
            <v>0</v>
          </cell>
          <cell r="K98">
            <v>0</v>
          </cell>
          <cell r="L98">
            <v>0</v>
          </cell>
          <cell r="M98">
            <v>0</v>
          </cell>
          <cell r="N98">
            <v>0</v>
          </cell>
          <cell r="O98">
            <v>0</v>
          </cell>
          <cell r="P98">
            <v>0</v>
          </cell>
          <cell r="Q98">
            <v>0</v>
          </cell>
          <cell r="T98">
            <v>0</v>
          </cell>
          <cell r="U98">
            <v>0</v>
          </cell>
          <cell r="V98">
            <v>0</v>
          </cell>
          <cell r="W98">
            <v>0</v>
          </cell>
          <cell r="X98">
            <v>0</v>
          </cell>
          <cell r="Y98">
            <v>0</v>
          </cell>
        </row>
        <row r="99">
          <cell r="A99">
            <v>88</v>
          </cell>
          <cell r="B99">
            <v>62107</v>
          </cell>
          <cell r="C99" t="str">
            <v>Bad Debt Expense</v>
          </cell>
          <cell r="D99">
            <v>0</v>
          </cell>
          <cell r="E99">
            <v>0</v>
          </cell>
          <cell r="F99">
            <v>0</v>
          </cell>
          <cell r="G99">
            <v>0</v>
          </cell>
          <cell r="H99">
            <v>0</v>
          </cell>
          <cell r="I99">
            <v>0</v>
          </cell>
          <cell r="J99">
            <v>0</v>
          </cell>
          <cell r="K99">
            <v>0</v>
          </cell>
          <cell r="L99">
            <v>0</v>
          </cell>
          <cell r="M99">
            <v>0</v>
          </cell>
          <cell r="N99">
            <v>0</v>
          </cell>
          <cell r="O99">
            <v>0</v>
          </cell>
          <cell r="P99">
            <v>0</v>
          </cell>
          <cell r="Q99">
            <v>0</v>
          </cell>
          <cell r="T99">
            <v>0</v>
          </cell>
          <cell r="U99">
            <v>0</v>
          </cell>
          <cell r="V99">
            <v>0</v>
          </cell>
          <cell r="W99">
            <v>0</v>
          </cell>
          <cell r="X99">
            <v>0</v>
          </cell>
          <cell r="Y99">
            <v>0</v>
          </cell>
        </row>
        <row r="100">
          <cell r="A100">
            <v>89</v>
          </cell>
          <cell r="B100">
            <v>62108</v>
          </cell>
          <cell r="C100" t="str">
            <v>Contigency Expense</v>
          </cell>
          <cell r="D100">
            <v>13600000</v>
          </cell>
          <cell r="E100">
            <v>0</v>
          </cell>
          <cell r="F100">
            <v>0</v>
          </cell>
          <cell r="G100">
            <v>0</v>
          </cell>
          <cell r="H100">
            <v>0</v>
          </cell>
          <cell r="I100">
            <v>0</v>
          </cell>
          <cell r="J100">
            <v>0</v>
          </cell>
          <cell r="K100">
            <v>0</v>
          </cell>
          <cell r="L100">
            <v>0</v>
          </cell>
          <cell r="M100">
            <v>0</v>
          </cell>
          <cell r="N100">
            <v>0</v>
          </cell>
          <cell r="O100">
            <v>0</v>
          </cell>
          <cell r="P100">
            <v>13600000</v>
          </cell>
          <cell r="Q100">
            <v>0</v>
          </cell>
          <cell r="T100">
            <v>13600000</v>
          </cell>
          <cell r="U100">
            <v>0</v>
          </cell>
          <cell r="V100">
            <v>0</v>
          </cell>
          <cell r="W100">
            <v>0</v>
          </cell>
          <cell r="X100">
            <v>13600000</v>
          </cell>
          <cell r="Y100">
            <v>0</v>
          </cell>
        </row>
        <row r="101">
          <cell r="A101">
            <v>90</v>
          </cell>
          <cell r="B101">
            <v>63001</v>
          </cell>
          <cell r="C101" t="str">
            <v>Doubtful Debt Expense</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T101">
            <v>0</v>
          </cell>
          <cell r="U101">
            <v>0</v>
          </cell>
          <cell r="V101">
            <v>0</v>
          </cell>
          <cell r="W101">
            <v>0</v>
          </cell>
          <cell r="X101">
            <v>0</v>
          </cell>
          <cell r="Y101">
            <v>0</v>
          </cell>
        </row>
        <row r="102">
          <cell r="A102">
            <v>91</v>
          </cell>
          <cell r="B102">
            <v>63002</v>
          </cell>
          <cell r="C102" t="str">
            <v>Stock Written Off</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T102">
            <v>0</v>
          </cell>
          <cell r="U102">
            <v>0</v>
          </cell>
          <cell r="V102">
            <v>0</v>
          </cell>
          <cell r="W102">
            <v>0</v>
          </cell>
          <cell r="X102">
            <v>0</v>
          </cell>
          <cell r="Y102">
            <v>0</v>
          </cell>
        </row>
        <row r="103">
          <cell r="A103">
            <v>92</v>
          </cell>
          <cell r="B103">
            <v>71101</v>
          </cell>
          <cell r="C103" t="str">
            <v>Staff Salary</v>
          </cell>
          <cell r="D103">
            <v>496911730</v>
          </cell>
          <cell r="E103">
            <v>0</v>
          </cell>
          <cell r="F103">
            <v>28339000</v>
          </cell>
          <cell r="G103">
            <v>0</v>
          </cell>
          <cell r="H103">
            <v>0</v>
          </cell>
          <cell r="I103">
            <v>0</v>
          </cell>
          <cell r="J103">
            <v>0</v>
          </cell>
          <cell r="K103">
            <v>0</v>
          </cell>
          <cell r="L103">
            <v>0</v>
          </cell>
          <cell r="M103">
            <v>0</v>
          </cell>
          <cell r="N103">
            <v>0</v>
          </cell>
          <cell r="O103">
            <v>0</v>
          </cell>
          <cell r="P103">
            <v>525250730</v>
          </cell>
          <cell r="Q103">
            <v>0</v>
          </cell>
          <cell r="T103">
            <v>525250730</v>
          </cell>
          <cell r="U103">
            <v>0</v>
          </cell>
          <cell r="V103">
            <v>0</v>
          </cell>
          <cell r="W103">
            <v>0</v>
          </cell>
          <cell r="X103">
            <v>525250730</v>
          </cell>
          <cell r="Y103">
            <v>0</v>
          </cell>
        </row>
        <row r="104">
          <cell r="A104">
            <v>93</v>
          </cell>
          <cell r="B104">
            <v>71102</v>
          </cell>
          <cell r="C104" t="str">
            <v>Staff Jamsostek</v>
          </cell>
          <cell r="D104">
            <v>17396334</v>
          </cell>
          <cell r="E104">
            <v>0</v>
          </cell>
          <cell r="F104">
            <v>1859130</v>
          </cell>
          <cell r="G104">
            <v>0</v>
          </cell>
          <cell r="H104">
            <v>0</v>
          </cell>
          <cell r="I104">
            <v>0</v>
          </cell>
          <cell r="J104">
            <v>0</v>
          </cell>
          <cell r="K104">
            <v>0</v>
          </cell>
          <cell r="L104">
            <v>0</v>
          </cell>
          <cell r="M104">
            <v>0</v>
          </cell>
          <cell r="N104">
            <v>0</v>
          </cell>
          <cell r="O104">
            <v>0</v>
          </cell>
          <cell r="P104">
            <v>19255464</v>
          </cell>
          <cell r="Q104">
            <v>0</v>
          </cell>
          <cell r="T104">
            <v>19255464</v>
          </cell>
          <cell r="U104">
            <v>0</v>
          </cell>
          <cell r="V104">
            <v>0</v>
          </cell>
          <cell r="W104">
            <v>0</v>
          </cell>
          <cell r="X104">
            <v>19255464</v>
          </cell>
          <cell r="Y104">
            <v>0</v>
          </cell>
        </row>
        <row r="105">
          <cell r="A105">
            <v>94</v>
          </cell>
          <cell r="B105">
            <v>71103</v>
          </cell>
          <cell r="C105" t="str">
            <v>Staff Accomodation &amp; Travelling Expense</v>
          </cell>
          <cell r="D105">
            <v>129229266</v>
          </cell>
          <cell r="E105">
            <v>0</v>
          </cell>
          <cell r="F105">
            <v>766000</v>
          </cell>
          <cell r="G105">
            <v>0</v>
          </cell>
          <cell r="H105">
            <v>0</v>
          </cell>
          <cell r="I105">
            <v>0</v>
          </cell>
          <cell r="J105">
            <v>0</v>
          </cell>
          <cell r="K105">
            <v>0</v>
          </cell>
          <cell r="L105">
            <v>0</v>
          </cell>
          <cell r="M105">
            <v>0</v>
          </cell>
          <cell r="N105">
            <v>1354000</v>
          </cell>
          <cell r="O105">
            <v>0</v>
          </cell>
          <cell r="P105">
            <v>131349266</v>
          </cell>
          <cell r="Q105">
            <v>0</v>
          </cell>
          <cell r="T105">
            <v>131349266</v>
          </cell>
          <cell r="U105">
            <v>0</v>
          </cell>
          <cell r="V105">
            <v>0</v>
          </cell>
          <cell r="W105">
            <v>0</v>
          </cell>
          <cell r="X105">
            <v>131349266</v>
          </cell>
          <cell r="Y105">
            <v>0</v>
          </cell>
        </row>
        <row r="106">
          <cell r="A106">
            <v>95</v>
          </cell>
          <cell r="B106">
            <v>71104</v>
          </cell>
          <cell r="C106" t="str">
            <v>Staff Training</v>
          </cell>
          <cell r="D106">
            <v>42018884</v>
          </cell>
          <cell r="E106">
            <v>0</v>
          </cell>
          <cell r="F106">
            <v>0</v>
          </cell>
          <cell r="G106">
            <v>0</v>
          </cell>
          <cell r="H106">
            <v>0</v>
          </cell>
          <cell r="I106">
            <v>0</v>
          </cell>
          <cell r="J106">
            <v>0</v>
          </cell>
          <cell r="K106">
            <v>0</v>
          </cell>
          <cell r="L106">
            <v>0</v>
          </cell>
          <cell r="M106">
            <v>0</v>
          </cell>
          <cell r="N106">
            <v>0</v>
          </cell>
          <cell r="O106">
            <v>0</v>
          </cell>
          <cell r="P106">
            <v>42018884</v>
          </cell>
          <cell r="Q106">
            <v>0</v>
          </cell>
          <cell r="T106">
            <v>42018884</v>
          </cell>
          <cell r="U106">
            <v>0</v>
          </cell>
          <cell r="V106">
            <v>0</v>
          </cell>
          <cell r="W106">
            <v>0</v>
          </cell>
          <cell r="X106">
            <v>42018884</v>
          </cell>
          <cell r="Y106">
            <v>0</v>
          </cell>
        </row>
        <row r="107">
          <cell r="A107">
            <v>96</v>
          </cell>
          <cell r="B107">
            <v>71105</v>
          </cell>
          <cell r="C107" t="str">
            <v>Staff Bonus</v>
          </cell>
          <cell r="D107">
            <v>94633333</v>
          </cell>
          <cell r="E107">
            <v>0</v>
          </cell>
          <cell r="F107">
            <v>137500</v>
          </cell>
          <cell r="G107">
            <v>0</v>
          </cell>
          <cell r="H107">
            <v>0</v>
          </cell>
          <cell r="I107">
            <v>0</v>
          </cell>
          <cell r="J107">
            <v>0</v>
          </cell>
          <cell r="K107">
            <v>0</v>
          </cell>
          <cell r="L107">
            <v>0</v>
          </cell>
          <cell r="M107">
            <v>0</v>
          </cell>
          <cell r="N107">
            <v>0</v>
          </cell>
          <cell r="O107">
            <v>0</v>
          </cell>
          <cell r="P107">
            <v>94770833</v>
          </cell>
          <cell r="Q107">
            <v>0</v>
          </cell>
          <cell r="T107">
            <v>94770833</v>
          </cell>
          <cell r="U107">
            <v>0</v>
          </cell>
          <cell r="V107">
            <v>0</v>
          </cell>
          <cell r="W107">
            <v>0</v>
          </cell>
          <cell r="X107">
            <v>94770833</v>
          </cell>
          <cell r="Y107">
            <v>0</v>
          </cell>
        </row>
        <row r="108">
          <cell r="A108">
            <v>97</v>
          </cell>
          <cell r="B108">
            <v>71106</v>
          </cell>
          <cell r="C108" t="str">
            <v>Staff Medical Fee</v>
          </cell>
          <cell r="D108">
            <v>821191</v>
          </cell>
          <cell r="E108">
            <v>0</v>
          </cell>
          <cell r="F108">
            <v>0</v>
          </cell>
          <cell r="G108">
            <v>0</v>
          </cell>
          <cell r="H108">
            <v>0</v>
          </cell>
          <cell r="I108">
            <v>0</v>
          </cell>
          <cell r="J108">
            <v>0</v>
          </cell>
          <cell r="K108">
            <v>0</v>
          </cell>
          <cell r="L108">
            <v>0</v>
          </cell>
          <cell r="M108">
            <v>0</v>
          </cell>
          <cell r="N108">
            <v>0</v>
          </cell>
          <cell r="O108">
            <v>0</v>
          </cell>
          <cell r="P108">
            <v>821191</v>
          </cell>
          <cell r="Q108">
            <v>0</v>
          </cell>
          <cell r="T108">
            <v>821191</v>
          </cell>
          <cell r="U108">
            <v>0</v>
          </cell>
          <cell r="V108">
            <v>0</v>
          </cell>
          <cell r="W108">
            <v>0</v>
          </cell>
          <cell r="X108">
            <v>821191</v>
          </cell>
          <cell r="Y108">
            <v>0</v>
          </cell>
        </row>
        <row r="109">
          <cell r="A109">
            <v>98</v>
          </cell>
          <cell r="B109">
            <v>71107</v>
          </cell>
          <cell r="C109" t="str">
            <v>Staff Food Ration &amp; Pantry Expense</v>
          </cell>
          <cell r="D109">
            <v>22410612</v>
          </cell>
          <cell r="E109">
            <v>0</v>
          </cell>
          <cell r="F109">
            <v>2196515</v>
          </cell>
          <cell r="G109">
            <v>0</v>
          </cell>
          <cell r="H109">
            <v>708900</v>
          </cell>
          <cell r="I109">
            <v>0</v>
          </cell>
          <cell r="J109">
            <v>0</v>
          </cell>
          <cell r="K109">
            <v>0</v>
          </cell>
          <cell r="L109">
            <v>0</v>
          </cell>
          <cell r="M109">
            <v>0</v>
          </cell>
          <cell r="N109">
            <v>0</v>
          </cell>
          <cell r="O109">
            <v>0</v>
          </cell>
          <cell r="P109">
            <v>25316027</v>
          </cell>
          <cell r="Q109">
            <v>0</v>
          </cell>
          <cell r="T109">
            <v>25316027</v>
          </cell>
          <cell r="U109">
            <v>0</v>
          </cell>
          <cell r="V109">
            <v>0</v>
          </cell>
          <cell r="W109">
            <v>0</v>
          </cell>
          <cell r="X109">
            <v>25316027</v>
          </cell>
          <cell r="Y109">
            <v>0</v>
          </cell>
        </row>
        <row r="110">
          <cell r="A110">
            <v>99</v>
          </cell>
          <cell r="B110">
            <v>71108</v>
          </cell>
          <cell r="C110" t="str">
            <v>Staff Advertisement Expense</v>
          </cell>
          <cell r="D110">
            <v>3329280</v>
          </cell>
          <cell r="E110">
            <v>0</v>
          </cell>
          <cell r="F110">
            <v>0</v>
          </cell>
          <cell r="G110">
            <v>0</v>
          </cell>
          <cell r="H110">
            <v>0</v>
          </cell>
          <cell r="I110">
            <v>0</v>
          </cell>
          <cell r="J110">
            <v>0</v>
          </cell>
          <cell r="K110">
            <v>0</v>
          </cell>
          <cell r="L110">
            <v>0</v>
          </cell>
          <cell r="M110">
            <v>0</v>
          </cell>
          <cell r="N110">
            <v>0</v>
          </cell>
          <cell r="O110">
            <v>0</v>
          </cell>
          <cell r="P110">
            <v>3329280</v>
          </cell>
          <cell r="Q110">
            <v>0</v>
          </cell>
          <cell r="T110">
            <v>3329280</v>
          </cell>
          <cell r="U110">
            <v>0</v>
          </cell>
          <cell r="V110">
            <v>0</v>
          </cell>
          <cell r="W110">
            <v>0</v>
          </cell>
          <cell r="X110">
            <v>3329280</v>
          </cell>
          <cell r="Y110">
            <v>0</v>
          </cell>
        </row>
        <row r="111">
          <cell r="A111">
            <v>100</v>
          </cell>
          <cell r="B111">
            <v>71109</v>
          </cell>
          <cell r="C111" t="str">
            <v>Staff Handphone Expense</v>
          </cell>
          <cell r="D111">
            <v>19109815</v>
          </cell>
          <cell r="E111">
            <v>0</v>
          </cell>
          <cell r="F111">
            <v>0</v>
          </cell>
          <cell r="G111">
            <v>0</v>
          </cell>
          <cell r="H111">
            <v>0</v>
          </cell>
          <cell r="I111">
            <v>0</v>
          </cell>
          <cell r="J111">
            <v>0</v>
          </cell>
          <cell r="K111">
            <v>0</v>
          </cell>
          <cell r="L111">
            <v>0</v>
          </cell>
          <cell r="M111">
            <v>0</v>
          </cell>
          <cell r="N111">
            <v>0</v>
          </cell>
          <cell r="O111">
            <v>0</v>
          </cell>
          <cell r="P111">
            <v>19109815</v>
          </cell>
          <cell r="Q111">
            <v>0</v>
          </cell>
          <cell r="T111">
            <v>19109815</v>
          </cell>
          <cell r="U111">
            <v>0</v>
          </cell>
          <cell r="V111">
            <v>0</v>
          </cell>
          <cell r="W111">
            <v>0</v>
          </cell>
          <cell r="X111">
            <v>19109815</v>
          </cell>
          <cell r="Y111">
            <v>0</v>
          </cell>
        </row>
        <row r="112">
          <cell r="A112">
            <v>101</v>
          </cell>
          <cell r="B112">
            <v>71110</v>
          </cell>
          <cell r="C112" t="str">
            <v>Staff Uniform</v>
          </cell>
          <cell r="D112">
            <v>94000</v>
          </cell>
          <cell r="E112">
            <v>0</v>
          </cell>
          <cell r="F112">
            <v>0</v>
          </cell>
          <cell r="G112">
            <v>0</v>
          </cell>
          <cell r="H112">
            <v>0</v>
          </cell>
          <cell r="I112">
            <v>0</v>
          </cell>
          <cell r="J112">
            <v>0</v>
          </cell>
          <cell r="K112">
            <v>0</v>
          </cell>
          <cell r="L112">
            <v>0</v>
          </cell>
          <cell r="M112">
            <v>0</v>
          </cell>
          <cell r="N112">
            <v>0</v>
          </cell>
          <cell r="O112">
            <v>0</v>
          </cell>
          <cell r="P112">
            <v>94000</v>
          </cell>
          <cell r="Q112">
            <v>0</v>
          </cell>
          <cell r="T112">
            <v>94000</v>
          </cell>
          <cell r="U112">
            <v>0</v>
          </cell>
          <cell r="V112">
            <v>0</v>
          </cell>
          <cell r="W112">
            <v>0</v>
          </cell>
          <cell r="X112">
            <v>94000</v>
          </cell>
          <cell r="Y112">
            <v>0</v>
          </cell>
        </row>
        <row r="113">
          <cell r="A113">
            <v>102</v>
          </cell>
          <cell r="B113">
            <v>71111</v>
          </cell>
          <cell r="C113" t="str">
            <v>Staff Income Tax</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T113">
            <v>0</v>
          </cell>
          <cell r="U113">
            <v>0</v>
          </cell>
          <cell r="V113">
            <v>0</v>
          </cell>
          <cell r="W113">
            <v>0</v>
          </cell>
          <cell r="X113">
            <v>0</v>
          </cell>
          <cell r="Y113">
            <v>0</v>
          </cell>
        </row>
        <row r="114">
          <cell r="A114">
            <v>103</v>
          </cell>
          <cell r="B114">
            <v>72001</v>
          </cell>
          <cell r="C114" t="str">
            <v>Depreciation Expense</v>
          </cell>
          <cell r="D114">
            <v>781598714</v>
          </cell>
          <cell r="E114">
            <v>0</v>
          </cell>
          <cell r="F114">
            <v>3760212</v>
          </cell>
          <cell r="G114">
            <v>0</v>
          </cell>
          <cell r="H114">
            <v>1216875</v>
          </cell>
          <cell r="I114">
            <v>0</v>
          </cell>
          <cell r="J114">
            <v>0</v>
          </cell>
          <cell r="K114">
            <v>0</v>
          </cell>
          <cell r="L114">
            <v>392917</v>
          </cell>
          <cell r="M114">
            <v>0</v>
          </cell>
          <cell r="N114">
            <v>54167</v>
          </cell>
          <cell r="O114">
            <v>0</v>
          </cell>
          <cell r="P114">
            <v>787022885</v>
          </cell>
          <cell r="Q114">
            <v>0</v>
          </cell>
          <cell r="T114">
            <v>787022885</v>
          </cell>
          <cell r="U114">
            <v>0</v>
          </cell>
          <cell r="V114">
            <v>127994610</v>
          </cell>
          <cell r="W114">
            <v>0</v>
          </cell>
          <cell r="X114">
            <v>915017495</v>
          </cell>
          <cell r="Y114">
            <v>0</v>
          </cell>
        </row>
        <row r="115">
          <cell r="A115">
            <v>104</v>
          </cell>
          <cell r="B115">
            <v>73001</v>
          </cell>
          <cell r="C115" t="str">
            <v>Building Maintenance Expense</v>
          </cell>
          <cell r="D115">
            <v>65818196</v>
          </cell>
          <cell r="E115">
            <v>0</v>
          </cell>
          <cell r="F115">
            <v>428000</v>
          </cell>
          <cell r="G115">
            <v>0</v>
          </cell>
          <cell r="H115">
            <v>4563000</v>
          </cell>
          <cell r="I115">
            <v>0</v>
          </cell>
          <cell r="J115">
            <v>0</v>
          </cell>
          <cell r="K115">
            <v>0</v>
          </cell>
          <cell r="L115">
            <v>295640</v>
          </cell>
          <cell r="M115">
            <v>0</v>
          </cell>
          <cell r="N115">
            <v>0</v>
          </cell>
          <cell r="O115">
            <v>0</v>
          </cell>
          <cell r="P115">
            <v>71104836</v>
          </cell>
          <cell r="Q115">
            <v>0</v>
          </cell>
          <cell r="T115">
            <v>71104836</v>
          </cell>
          <cell r="U115">
            <v>0</v>
          </cell>
          <cell r="V115">
            <v>0</v>
          </cell>
          <cell r="W115">
            <v>0</v>
          </cell>
          <cell r="X115">
            <v>71104836</v>
          </cell>
          <cell r="Y115">
            <v>0</v>
          </cell>
        </row>
        <row r="116">
          <cell r="A116">
            <v>105</v>
          </cell>
          <cell r="B116">
            <v>73002</v>
          </cell>
          <cell r="C116" t="str">
            <v>Office Equipment Maintenance Expense</v>
          </cell>
          <cell r="D116">
            <v>2740000</v>
          </cell>
          <cell r="E116">
            <v>0</v>
          </cell>
          <cell r="F116">
            <v>0</v>
          </cell>
          <cell r="G116">
            <v>0</v>
          </cell>
          <cell r="H116">
            <v>0</v>
          </cell>
          <cell r="I116">
            <v>0</v>
          </cell>
          <cell r="J116">
            <v>0</v>
          </cell>
          <cell r="K116">
            <v>0</v>
          </cell>
          <cell r="L116">
            <v>0</v>
          </cell>
          <cell r="M116">
            <v>0</v>
          </cell>
          <cell r="N116">
            <v>0</v>
          </cell>
          <cell r="O116">
            <v>0</v>
          </cell>
          <cell r="P116">
            <v>2740000</v>
          </cell>
          <cell r="Q116">
            <v>0</v>
          </cell>
          <cell r="T116">
            <v>2740000</v>
          </cell>
          <cell r="U116">
            <v>0</v>
          </cell>
          <cell r="V116">
            <v>0</v>
          </cell>
          <cell r="W116">
            <v>0</v>
          </cell>
          <cell r="X116">
            <v>2740000</v>
          </cell>
          <cell r="Y116">
            <v>0</v>
          </cell>
        </row>
        <row r="117">
          <cell r="A117">
            <v>106</v>
          </cell>
          <cell r="B117">
            <v>73003</v>
          </cell>
          <cell r="C117" t="str">
            <v>Warehouse Maintenance Expense</v>
          </cell>
          <cell r="D117">
            <v>22047512</v>
          </cell>
          <cell r="E117">
            <v>0</v>
          </cell>
          <cell r="F117">
            <v>0</v>
          </cell>
          <cell r="G117">
            <v>0</v>
          </cell>
          <cell r="H117">
            <v>0</v>
          </cell>
          <cell r="I117">
            <v>0</v>
          </cell>
          <cell r="J117">
            <v>0</v>
          </cell>
          <cell r="K117">
            <v>0</v>
          </cell>
          <cell r="L117">
            <v>0</v>
          </cell>
          <cell r="M117">
            <v>0</v>
          </cell>
          <cell r="N117">
            <v>0</v>
          </cell>
          <cell r="O117">
            <v>0</v>
          </cell>
          <cell r="P117">
            <v>22047512</v>
          </cell>
          <cell r="Q117">
            <v>0</v>
          </cell>
          <cell r="T117">
            <v>22047512</v>
          </cell>
          <cell r="U117">
            <v>0</v>
          </cell>
          <cell r="V117">
            <v>0</v>
          </cell>
          <cell r="W117">
            <v>0</v>
          </cell>
          <cell r="X117">
            <v>22047512</v>
          </cell>
          <cell r="Y117">
            <v>0</v>
          </cell>
        </row>
        <row r="118">
          <cell r="A118">
            <v>107</v>
          </cell>
          <cell r="B118">
            <v>73004</v>
          </cell>
          <cell r="C118" t="str">
            <v>Forklift Maintenance</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T118">
            <v>0</v>
          </cell>
          <cell r="U118">
            <v>0</v>
          </cell>
          <cell r="V118">
            <v>0</v>
          </cell>
          <cell r="W118">
            <v>0</v>
          </cell>
          <cell r="X118">
            <v>0</v>
          </cell>
          <cell r="Y118">
            <v>0</v>
          </cell>
        </row>
        <row r="119">
          <cell r="A119">
            <v>108</v>
          </cell>
          <cell r="B119">
            <v>73005</v>
          </cell>
          <cell r="C119" t="str">
            <v>Forklift Fuel Expense</v>
          </cell>
          <cell r="D119">
            <v>431000</v>
          </cell>
          <cell r="E119">
            <v>0</v>
          </cell>
          <cell r="F119">
            <v>0</v>
          </cell>
          <cell r="G119">
            <v>0</v>
          </cell>
          <cell r="H119">
            <v>0</v>
          </cell>
          <cell r="I119">
            <v>0</v>
          </cell>
          <cell r="J119">
            <v>0</v>
          </cell>
          <cell r="K119">
            <v>0</v>
          </cell>
          <cell r="L119">
            <v>0</v>
          </cell>
          <cell r="M119">
            <v>0</v>
          </cell>
          <cell r="N119">
            <v>0</v>
          </cell>
          <cell r="O119">
            <v>0</v>
          </cell>
          <cell r="P119">
            <v>431000</v>
          </cell>
          <cell r="Q119">
            <v>0</v>
          </cell>
          <cell r="T119">
            <v>431000</v>
          </cell>
          <cell r="U119">
            <v>0</v>
          </cell>
          <cell r="V119">
            <v>0</v>
          </cell>
          <cell r="W119">
            <v>0</v>
          </cell>
          <cell r="X119">
            <v>431000</v>
          </cell>
          <cell r="Y119">
            <v>0</v>
          </cell>
        </row>
        <row r="120">
          <cell r="A120">
            <v>109</v>
          </cell>
          <cell r="B120">
            <v>73006</v>
          </cell>
          <cell r="C120" t="str">
            <v>AirCon Maintenance</v>
          </cell>
          <cell r="D120">
            <v>1000000</v>
          </cell>
          <cell r="E120">
            <v>0</v>
          </cell>
          <cell r="F120">
            <v>0</v>
          </cell>
          <cell r="G120">
            <v>0</v>
          </cell>
          <cell r="H120">
            <v>0</v>
          </cell>
          <cell r="I120">
            <v>0</v>
          </cell>
          <cell r="J120">
            <v>0</v>
          </cell>
          <cell r="K120">
            <v>0</v>
          </cell>
          <cell r="L120">
            <v>0</v>
          </cell>
          <cell r="M120">
            <v>0</v>
          </cell>
          <cell r="N120">
            <v>0</v>
          </cell>
          <cell r="O120">
            <v>0</v>
          </cell>
          <cell r="P120">
            <v>1000000</v>
          </cell>
          <cell r="Q120">
            <v>0</v>
          </cell>
          <cell r="T120">
            <v>1000000</v>
          </cell>
          <cell r="U120">
            <v>0</v>
          </cell>
          <cell r="V120">
            <v>0</v>
          </cell>
          <cell r="W120">
            <v>0</v>
          </cell>
          <cell r="X120">
            <v>1000000</v>
          </cell>
          <cell r="Y120">
            <v>0</v>
          </cell>
        </row>
        <row r="121">
          <cell r="A121">
            <v>110</v>
          </cell>
          <cell r="B121">
            <v>73007</v>
          </cell>
          <cell r="C121" t="str">
            <v>Tools &amp; Equipment Expense</v>
          </cell>
          <cell r="D121">
            <v>4961661</v>
          </cell>
          <cell r="E121">
            <v>0</v>
          </cell>
          <cell r="F121">
            <v>0</v>
          </cell>
          <cell r="G121">
            <v>0</v>
          </cell>
          <cell r="H121">
            <v>0</v>
          </cell>
          <cell r="I121">
            <v>0</v>
          </cell>
          <cell r="J121">
            <v>0</v>
          </cell>
          <cell r="K121">
            <v>0</v>
          </cell>
          <cell r="L121">
            <v>0</v>
          </cell>
          <cell r="M121">
            <v>0</v>
          </cell>
          <cell r="N121">
            <v>0</v>
          </cell>
          <cell r="O121">
            <v>0</v>
          </cell>
          <cell r="P121">
            <v>4961661</v>
          </cell>
          <cell r="Q121">
            <v>0</v>
          </cell>
          <cell r="T121">
            <v>4961661</v>
          </cell>
          <cell r="U121">
            <v>0</v>
          </cell>
          <cell r="V121">
            <v>10993690</v>
          </cell>
          <cell r="W121">
            <v>0</v>
          </cell>
          <cell r="X121">
            <v>15955351</v>
          </cell>
          <cell r="Y121">
            <v>0</v>
          </cell>
        </row>
        <row r="122">
          <cell r="A122">
            <v>111</v>
          </cell>
          <cell r="B122">
            <v>73008</v>
          </cell>
          <cell r="C122" t="str">
            <v>Rental Building Expense</v>
          </cell>
          <cell r="D122">
            <v>0</v>
          </cell>
          <cell r="E122">
            <v>0</v>
          </cell>
          <cell r="F122">
            <v>13500000</v>
          </cell>
          <cell r="G122">
            <v>0</v>
          </cell>
          <cell r="H122">
            <v>7700000</v>
          </cell>
          <cell r="I122">
            <v>0</v>
          </cell>
          <cell r="J122">
            <v>0</v>
          </cell>
          <cell r="K122">
            <v>0</v>
          </cell>
          <cell r="L122">
            <v>2673958</v>
          </cell>
          <cell r="M122">
            <v>0</v>
          </cell>
          <cell r="N122">
            <v>0</v>
          </cell>
          <cell r="O122">
            <v>0</v>
          </cell>
          <cell r="P122">
            <v>23873958</v>
          </cell>
          <cell r="Q122">
            <v>0</v>
          </cell>
          <cell r="T122">
            <v>23873958</v>
          </cell>
          <cell r="U122">
            <v>0</v>
          </cell>
          <cell r="V122">
            <v>0</v>
          </cell>
          <cell r="W122">
            <v>0</v>
          </cell>
          <cell r="X122">
            <v>23873958</v>
          </cell>
          <cell r="Y122">
            <v>0</v>
          </cell>
        </row>
        <row r="123">
          <cell r="A123">
            <v>112</v>
          </cell>
          <cell r="B123">
            <v>74001</v>
          </cell>
          <cell r="C123" t="str">
            <v>Office Car Maintenance</v>
          </cell>
          <cell r="D123">
            <v>10064220</v>
          </cell>
          <cell r="E123">
            <v>0</v>
          </cell>
          <cell r="F123">
            <v>0</v>
          </cell>
          <cell r="G123">
            <v>0</v>
          </cell>
          <cell r="H123">
            <v>0</v>
          </cell>
          <cell r="I123">
            <v>0</v>
          </cell>
          <cell r="J123">
            <v>0</v>
          </cell>
          <cell r="K123">
            <v>0</v>
          </cell>
          <cell r="L123">
            <v>0</v>
          </cell>
          <cell r="M123">
            <v>0</v>
          </cell>
          <cell r="N123">
            <v>0</v>
          </cell>
          <cell r="O123">
            <v>0</v>
          </cell>
          <cell r="P123">
            <v>10064220</v>
          </cell>
          <cell r="Q123">
            <v>0</v>
          </cell>
          <cell r="T123">
            <v>10064220</v>
          </cell>
          <cell r="U123">
            <v>0</v>
          </cell>
          <cell r="V123">
            <v>0</v>
          </cell>
          <cell r="W123">
            <v>0</v>
          </cell>
          <cell r="X123">
            <v>10064220</v>
          </cell>
          <cell r="Y123">
            <v>0</v>
          </cell>
        </row>
        <row r="124">
          <cell r="A124">
            <v>113</v>
          </cell>
          <cell r="B124">
            <v>74002</v>
          </cell>
          <cell r="C124" t="str">
            <v>Office Car Fuel &amp; Parking</v>
          </cell>
          <cell r="D124">
            <v>27817753</v>
          </cell>
          <cell r="E124">
            <v>0</v>
          </cell>
          <cell r="F124">
            <v>0</v>
          </cell>
          <cell r="G124">
            <v>0</v>
          </cell>
          <cell r="H124">
            <v>2000</v>
          </cell>
          <cell r="I124">
            <v>0</v>
          </cell>
          <cell r="J124">
            <v>0</v>
          </cell>
          <cell r="K124">
            <v>0</v>
          </cell>
          <cell r="L124">
            <v>0</v>
          </cell>
          <cell r="M124">
            <v>0</v>
          </cell>
          <cell r="N124">
            <v>0</v>
          </cell>
          <cell r="O124">
            <v>0</v>
          </cell>
          <cell r="P124">
            <v>27819753</v>
          </cell>
          <cell r="Q124">
            <v>0</v>
          </cell>
          <cell r="T124">
            <v>27819753</v>
          </cell>
          <cell r="U124">
            <v>0</v>
          </cell>
          <cell r="V124">
            <v>0</v>
          </cell>
          <cell r="W124">
            <v>0</v>
          </cell>
          <cell r="X124">
            <v>27819753</v>
          </cell>
          <cell r="Y124">
            <v>0</v>
          </cell>
        </row>
        <row r="125">
          <cell r="A125">
            <v>114</v>
          </cell>
          <cell r="B125">
            <v>74003</v>
          </cell>
          <cell r="C125" t="str">
            <v>Office Car Insurance</v>
          </cell>
          <cell r="D125">
            <v>6625000</v>
          </cell>
          <cell r="E125">
            <v>0</v>
          </cell>
          <cell r="F125">
            <v>0</v>
          </cell>
          <cell r="G125">
            <v>0</v>
          </cell>
          <cell r="H125">
            <v>0</v>
          </cell>
          <cell r="I125">
            <v>0</v>
          </cell>
          <cell r="J125">
            <v>0</v>
          </cell>
          <cell r="K125">
            <v>0</v>
          </cell>
          <cell r="L125">
            <v>0</v>
          </cell>
          <cell r="M125">
            <v>0</v>
          </cell>
          <cell r="N125">
            <v>0</v>
          </cell>
          <cell r="O125">
            <v>0</v>
          </cell>
          <cell r="P125">
            <v>6625000</v>
          </cell>
          <cell r="Q125">
            <v>0</v>
          </cell>
          <cell r="T125">
            <v>6625000</v>
          </cell>
          <cell r="U125">
            <v>0</v>
          </cell>
          <cell r="V125">
            <v>0</v>
          </cell>
          <cell r="W125">
            <v>0</v>
          </cell>
          <cell r="X125">
            <v>6625000</v>
          </cell>
          <cell r="Y125">
            <v>0</v>
          </cell>
        </row>
        <row r="126">
          <cell r="A126">
            <v>115</v>
          </cell>
          <cell r="B126">
            <v>75001</v>
          </cell>
          <cell r="C126" t="str">
            <v>Electricity Expense</v>
          </cell>
          <cell r="D126">
            <v>239671579</v>
          </cell>
          <cell r="E126">
            <v>0</v>
          </cell>
          <cell r="F126">
            <v>1901437</v>
          </cell>
          <cell r="G126">
            <v>0</v>
          </cell>
          <cell r="H126">
            <v>529170</v>
          </cell>
          <cell r="I126">
            <v>0</v>
          </cell>
          <cell r="J126">
            <v>0</v>
          </cell>
          <cell r="K126">
            <v>0</v>
          </cell>
          <cell r="L126">
            <v>0</v>
          </cell>
          <cell r="M126">
            <v>0</v>
          </cell>
          <cell r="N126">
            <v>0</v>
          </cell>
          <cell r="O126">
            <v>0</v>
          </cell>
          <cell r="P126">
            <v>242102186</v>
          </cell>
          <cell r="Q126">
            <v>0</v>
          </cell>
          <cell r="T126">
            <v>242102186</v>
          </cell>
          <cell r="U126">
            <v>0</v>
          </cell>
          <cell r="V126">
            <v>0</v>
          </cell>
          <cell r="W126">
            <v>0</v>
          </cell>
          <cell r="X126">
            <v>242102186</v>
          </cell>
          <cell r="Y126">
            <v>0</v>
          </cell>
        </row>
        <row r="127">
          <cell r="A127">
            <v>116</v>
          </cell>
          <cell r="B127">
            <v>75002</v>
          </cell>
          <cell r="C127" t="str">
            <v>Water Expense</v>
          </cell>
          <cell r="D127">
            <v>5053000</v>
          </cell>
          <cell r="E127">
            <v>0</v>
          </cell>
          <cell r="F127">
            <v>0</v>
          </cell>
          <cell r="G127">
            <v>0</v>
          </cell>
          <cell r="H127">
            <v>158700</v>
          </cell>
          <cell r="I127">
            <v>0</v>
          </cell>
          <cell r="J127">
            <v>0</v>
          </cell>
          <cell r="K127">
            <v>0</v>
          </cell>
          <cell r="L127">
            <v>0</v>
          </cell>
          <cell r="M127">
            <v>0</v>
          </cell>
          <cell r="N127">
            <v>0</v>
          </cell>
          <cell r="O127">
            <v>0</v>
          </cell>
          <cell r="P127">
            <v>5211700</v>
          </cell>
          <cell r="Q127">
            <v>0</v>
          </cell>
          <cell r="T127">
            <v>5211700</v>
          </cell>
          <cell r="U127">
            <v>0</v>
          </cell>
          <cell r="V127">
            <v>0</v>
          </cell>
          <cell r="W127">
            <v>0</v>
          </cell>
          <cell r="X127">
            <v>5211700</v>
          </cell>
          <cell r="Y127">
            <v>0</v>
          </cell>
        </row>
        <row r="128">
          <cell r="A128">
            <v>117</v>
          </cell>
          <cell r="B128">
            <v>75003</v>
          </cell>
          <cell r="C128" t="str">
            <v>Telephone Expense</v>
          </cell>
          <cell r="D128">
            <v>87735085</v>
          </cell>
          <cell r="E128">
            <v>0</v>
          </cell>
          <cell r="F128">
            <v>2214808</v>
          </cell>
          <cell r="G128">
            <v>0</v>
          </cell>
          <cell r="H128">
            <v>2418510</v>
          </cell>
          <cell r="I128">
            <v>0</v>
          </cell>
          <cell r="J128">
            <v>650000</v>
          </cell>
          <cell r="K128">
            <v>0</v>
          </cell>
          <cell r="L128">
            <v>710000</v>
          </cell>
          <cell r="M128">
            <v>0</v>
          </cell>
          <cell r="N128">
            <v>0</v>
          </cell>
          <cell r="O128">
            <v>0</v>
          </cell>
          <cell r="P128">
            <v>93728403</v>
          </cell>
          <cell r="Q128">
            <v>0</v>
          </cell>
          <cell r="T128">
            <v>93728403</v>
          </cell>
          <cell r="U128">
            <v>0</v>
          </cell>
          <cell r="V128">
            <v>0</v>
          </cell>
          <cell r="W128">
            <v>0</v>
          </cell>
          <cell r="X128">
            <v>93728403</v>
          </cell>
          <cell r="Y128">
            <v>0</v>
          </cell>
        </row>
        <row r="129">
          <cell r="A129">
            <v>118</v>
          </cell>
          <cell r="B129">
            <v>75004</v>
          </cell>
          <cell r="C129" t="str">
            <v>Internet Expense</v>
          </cell>
          <cell r="D129">
            <v>183583340</v>
          </cell>
          <cell r="E129">
            <v>0</v>
          </cell>
          <cell r="F129">
            <v>2129500</v>
          </cell>
          <cell r="G129">
            <v>0</v>
          </cell>
          <cell r="H129">
            <v>665350</v>
          </cell>
          <cell r="I129">
            <v>0</v>
          </cell>
          <cell r="J129">
            <v>0</v>
          </cell>
          <cell r="K129">
            <v>0</v>
          </cell>
          <cell r="L129">
            <v>0</v>
          </cell>
          <cell r="M129">
            <v>0</v>
          </cell>
          <cell r="N129">
            <v>0</v>
          </cell>
          <cell r="O129">
            <v>0</v>
          </cell>
          <cell r="P129">
            <v>186378190</v>
          </cell>
          <cell r="Q129">
            <v>0</v>
          </cell>
          <cell r="T129">
            <v>186378190</v>
          </cell>
          <cell r="U129">
            <v>0</v>
          </cell>
          <cell r="V129">
            <v>0</v>
          </cell>
          <cell r="W129">
            <v>0</v>
          </cell>
          <cell r="X129">
            <v>186378190</v>
          </cell>
          <cell r="Y129">
            <v>0</v>
          </cell>
        </row>
        <row r="130">
          <cell r="A130">
            <v>119</v>
          </cell>
          <cell r="B130">
            <v>75005</v>
          </cell>
          <cell r="C130" t="str">
            <v>Security Expense</v>
          </cell>
          <cell r="D130">
            <v>115932000</v>
          </cell>
          <cell r="E130">
            <v>0</v>
          </cell>
          <cell r="F130">
            <v>0</v>
          </cell>
          <cell r="G130">
            <v>0</v>
          </cell>
          <cell r="H130">
            <v>0</v>
          </cell>
          <cell r="I130">
            <v>0</v>
          </cell>
          <cell r="J130">
            <v>0</v>
          </cell>
          <cell r="K130">
            <v>0</v>
          </cell>
          <cell r="L130">
            <v>0</v>
          </cell>
          <cell r="M130">
            <v>0</v>
          </cell>
          <cell r="N130">
            <v>0</v>
          </cell>
          <cell r="O130">
            <v>0</v>
          </cell>
          <cell r="P130">
            <v>115932000</v>
          </cell>
          <cell r="Q130">
            <v>0</v>
          </cell>
          <cell r="T130">
            <v>115932000</v>
          </cell>
          <cell r="U130">
            <v>0</v>
          </cell>
          <cell r="V130">
            <v>0</v>
          </cell>
          <cell r="W130">
            <v>0</v>
          </cell>
          <cell r="X130">
            <v>115932000</v>
          </cell>
          <cell r="Y130">
            <v>0</v>
          </cell>
        </row>
        <row r="131">
          <cell r="A131">
            <v>120</v>
          </cell>
          <cell r="B131">
            <v>76001</v>
          </cell>
          <cell r="C131" t="str">
            <v>Printing &amp; Stationary</v>
          </cell>
          <cell r="D131">
            <v>30149010</v>
          </cell>
          <cell r="E131">
            <v>0</v>
          </cell>
          <cell r="F131">
            <v>5663000</v>
          </cell>
          <cell r="G131">
            <v>0</v>
          </cell>
          <cell r="H131">
            <v>1077350</v>
          </cell>
          <cell r="I131">
            <v>0</v>
          </cell>
          <cell r="J131">
            <v>457590</v>
          </cell>
          <cell r="K131">
            <v>0</v>
          </cell>
          <cell r="L131">
            <v>503500</v>
          </cell>
          <cell r="M131">
            <v>0</v>
          </cell>
          <cell r="N131">
            <v>4350</v>
          </cell>
          <cell r="O131">
            <v>0</v>
          </cell>
          <cell r="P131">
            <v>37854800</v>
          </cell>
          <cell r="Q131">
            <v>0</v>
          </cell>
          <cell r="T131">
            <v>37854800</v>
          </cell>
          <cell r="U131">
            <v>0</v>
          </cell>
          <cell r="V131">
            <v>0</v>
          </cell>
          <cell r="W131">
            <v>0</v>
          </cell>
          <cell r="X131">
            <v>37854800</v>
          </cell>
          <cell r="Y131">
            <v>0</v>
          </cell>
        </row>
        <row r="132">
          <cell r="A132">
            <v>121</v>
          </cell>
          <cell r="B132">
            <v>76002</v>
          </cell>
          <cell r="C132" t="str">
            <v>Office Supplies</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T132">
            <v>0</v>
          </cell>
          <cell r="U132">
            <v>0</v>
          </cell>
          <cell r="V132">
            <v>0</v>
          </cell>
          <cell r="W132">
            <v>0</v>
          </cell>
          <cell r="X132">
            <v>0</v>
          </cell>
          <cell r="Y132">
            <v>0</v>
          </cell>
        </row>
        <row r="133">
          <cell r="A133">
            <v>122</v>
          </cell>
          <cell r="B133">
            <v>76003</v>
          </cell>
          <cell r="C133" t="str">
            <v>Postage &amp; courier</v>
          </cell>
          <cell r="D133">
            <v>16024194</v>
          </cell>
          <cell r="E133">
            <v>0</v>
          </cell>
          <cell r="F133">
            <v>1044000</v>
          </cell>
          <cell r="G133">
            <v>0</v>
          </cell>
          <cell r="H133">
            <v>45000</v>
          </cell>
          <cell r="I133">
            <v>0</v>
          </cell>
          <cell r="J133">
            <v>0</v>
          </cell>
          <cell r="K133">
            <v>0</v>
          </cell>
          <cell r="L133">
            <v>0</v>
          </cell>
          <cell r="M133">
            <v>0</v>
          </cell>
          <cell r="N133">
            <v>0</v>
          </cell>
          <cell r="O133">
            <v>0</v>
          </cell>
          <cell r="P133">
            <v>17113194</v>
          </cell>
          <cell r="Q133">
            <v>0</v>
          </cell>
          <cell r="T133">
            <v>17113194</v>
          </cell>
          <cell r="U133">
            <v>0</v>
          </cell>
          <cell r="V133">
            <v>0</v>
          </cell>
          <cell r="W133">
            <v>0</v>
          </cell>
          <cell r="X133">
            <v>17113194</v>
          </cell>
          <cell r="Y133">
            <v>0</v>
          </cell>
        </row>
        <row r="134">
          <cell r="A134">
            <v>123</v>
          </cell>
          <cell r="B134">
            <v>76004</v>
          </cell>
          <cell r="C134" t="str">
            <v>Photocopy Machine Rental Expense</v>
          </cell>
          <cell r="D134">
            <v>32360305</v>
          </cell>
          <cell r="E134">
            <v>0</v>
          </cell>
          <cell r="F134">
            <v>0</v>
          </cell>
          <cell r="G134">
            <v>0</v>
          </cell>
          <cell r="H134">
            <v>0</v>
          </cell>
          <cell r="I134">
            <v>0</v>
          </cell>
          <cell r="J134">
            <v>0</v>
          </cell>
          <cell r="K134">
            <v>0</v>
          </cell>
          <cell r="L134">
            <v>0</v>
          </cell>
          <cell r="M134">
            <v>0</v>
          </cell>
          <cell r="N134">
            <v>0</v>
          </cell>
          <cell r="O134">
            <v>0</v>
          </cell>
          <cell r="P134">
            <v>32360305</v>
          </cell>
          <cell r="Q134">
            <v>0</v>
          </cell>
          <cell r="T134">
            <v>32360305</v>
          </cell>
          <cell r="U134">
            <v>0</v>
          </cell>
          <cell r="V134">
            <v>0</v>
          </cell>
          <cell r="W134">
            <v>0</v>
          </cell>
          <cell r="X134">
            <v>32360305</v>
          </cell>
          <cell r="Y134">
            <v>0</v>
          </cell>
        </row>
        <row r="135">
          <cell r="A135">
            <v>124</v>
          </cell>
          <cell r="B135">
            <v>76005</v>
          </cell>
          <cell r="C135" t="str">
            <v>Newspaper Subscription Fee</v>
          </cell>
          <cell r="D135">
            <v>1070000</v>
          </cell>
          <cell r="E135">
            <v>0</v>
          </cell>
          <cell r="F135">
            <v>0</v>
          </cell>
          <cell r="G135">
            <v>0</v>
          </cell>
          <cell r="H135">
            <v>0</v>
          </cell>
          <cell r="I135">
            <v>0</v>
          </cell>
          <cell r="J135">
            <v>0</v>
          </cell>
          <cell r="K135">
            <v>0</v>
          </cell>
          <cell r="L135">
            <v>0</v>
          </cell>
          <cell r="M135">
            <v>0</v>
          </cell>
          <cell r="N135">
            <v>0</v>
          </cell>
          <cell r="O135">
            <v>0</v>
          </cell>
          <cell r="P135">
            <v>1070000</v>
          </cell>
          <cell r="Q135">
            <v>0</v>
          </cell>
          <cell r="T135">
            <v>1070000</v>
          </cell>
          <cell r="U135">
            <v>0</v>
          </cell>
          <cell r="V135">
            <v>0</v>
          </cell>
          <cell r="W135">
            <v>0</v>
          </cell>
          <cell r="X135">
            <v>1070000</v>
          </cell>
          <cell r="Y135">
            <v>0</v>
          </cell>
        </row>
        <row r="136">
          <cell r="A136">
            <v>125</v>
          </cell>
          <cell r="B136">
            <v>77001</v>
          </cell>
          <cell r="C136" t="str">
            <v>Entertainment</v>
          </cell>
          <cell r="D136">
            <v>14469738</v>
          </cell>
          <cell r="E136">
            <v>0</v>
          </cell>
          <cell r="F136">
            <v>0</v>
          </cell>
          <cell r="G136">
            <v>0</v>
          </cell>
          <cell r="H136">
            <v>0</v>
          </cell>
          <cell r="I136">
            <v>0</v>
          </cell>
          <cell r="J136">
            <v>0</v>
          </cell>
          <cell r="K136">
            <v>0</v>
          </cell>
          <cell r="L136">
            <v>0</v>
          </cell>
          <cell r="M136">
            <v>0</v>
          </cell>
          <cell r="N136">
            <v>0</v>
          </cell>
          <cell r="O136">
            <v>0</v>
          </cell>
          <cell r="P136">
            <v>14469738</v>
          </cell>
          <cell r="Q136">
            <v>0</v>
          </cell>
          <cell r="T136">
            <v>14469738</v>
          </cell>
          <cell r="U136">
            <v>0</v>
          </cell>
          <cell r="V136">
            <v>0</v>
          </cell>
          <cell r="W136">
            <v>0</v>
          </cell>
          <cell r="X136">
            <v>14469738</v>
          </cell>
          <cell r="Y136">
            <v>0</v>
          </cell>
        </row>
        <row r="137">
          <cell r="A137">
            <v>126</v>
          </cell>
          <cell r="B137">
            <v>77501</v>
          </cell>
          <cell r="C137" t="str">
            <v>Branch Cost Centre - ZC Jakarta</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T137">
            <v>0</v>
          </cell>
          <cell r="U137">
            <v>0</v>
          </cell>
          <cell r="V137">
            <v>0</v>
          </cell>
          <cell r="W137">
            <v>0</v>
          </cell>
          <cell r="X137">
            <v>0</v>
          </cell>
          <cell r="Y137">
            <v>0</v>
          </cell>
        </row>
        <row r="138">
          <cell r="A138">
            <v>127</v>
          </cell>
          <cell r="B138">
            <v>77502</v>
          </cell>
          <cell r="C138" t="str">
            <v>Branch Cost Centre - ZC Surabaya</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T138">
            <v>0</v>
          </cell>
          <cell r="U138">
            <v>0</v>
          </cell>
          <cell r="V138">
            <v>0</v>
          </cell>
          <cell r="W138">
            <v>0</v>
          </cell>
          <cell r="X138">
            <v>0</v>
          </cell>
          <cell r="Y138">
            <v>0</v>
          </cell>
        </row>
        <row r="139">
          <cell r="A139">
            <v>128</v>
          </cell>
          <cell r="B139">
            <v>77503</v>
          </cell>
          <cell r="C139" t="str">
            <v>Branch Cost Centre - ZC Pekan Baru</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T139">
            <v>0</v>
          </cell>
          <cell r="U139">
            <v>0</v>
          </cell>
          <cell r="V139">
            <v>0</v>
          </cell>
          <cell r="W139">
            <v>0</v>
          </cell>
          <cell r="X139">
            <v>0</v>
          </cell>
          <cell r="Y139">
            <v>0</v>
          </cell>
        </row>
        <row r="140">
          <cell r="A140">
            <v>129</v>
          </cell>
          <cell r="B140">
            <v>77504</v>
          </cell>
          <cell r="C140" t="str">
            <v>Branch Cost Centre - ZC Palembang</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T140">
            <v>0</v>
          </cell>
          <cell r="U140">
            <v>0</v>
          </cell>
          <cell r="V140">
            <v>0</v>
          </cell>
          <cell r="W140">
            <v>0</v>
          </cell>
          <cell r="X140">
            <v>0</v>
          </cell>
          <cell r="Y140">
            <v>0</v>
          </cell>
        </row>
        <row r="141">
          <cell r="A141">
            <v>130</v>
          </cell>
          <cell r="B141">
            <v>77505</v>
          </cell>
          <cell r="C141" t="str">
            <v>Branch Cost Centre - ZC Bontang</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T141">
            <v>0</v>
          </cell>
          <cell r="U141">
            <v>0</v>
          </cell>
          <cell r="V141">
            <v>0</v>
          </cell>
          <cell r="W141">
            <v>0</v>
          </cell>
          <cell r="X141">
            <v>0</v>
          </cell>
          <cell r="Y141">
            <v>0</v>
          </cell>
        </row>
        <row r="142">
          <cell r="A142">
            <v>131</v>
          </cell>
          <cell r="B142">
            <v>78001</v>
          </cell>
          <cell r="C142" t="str">
            <v>Consultant Expense</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T142">
            <v>0</v>
          </cell>
          <cell r="U142">
            <v>0</v>
          </cell>
          <cell r="V142">
            <v>0</v>
          </cell>
          <cell r="W142">
            <v>0</v>
          </cell>
          <cell r="X142">
            <v>0</v>
          </cell>
          <cell r="Y142">
            <v>0</v>
          </cell>
        </row>
        <row r="143">
          <cell r="A143">
            <v>132</v>
          </cell>
          <cell r="B143">
            <v>78002</v>
          </cell>
          <cell r="C143" t="str">
            <v>Legal &amp; Documentation Expense</v>
          </cell>
          <cell r="D143">
            <v>524327504</v>
          </cell>
          <cell r="E143">
            <v>0</v>
          </cell>
          <cell r="F143">
            <v>0</v>
          </cell>
          <cell r="G143">
            <v>0</v>
          </cell>
          <cell r="H143">
            <v>0</v>
          </cell>
          <cell r="I143">
            <v>0</v>
          </cell>
          <cell r="J143">
            <v>0</v>
          </cell>
          <cell r="K143">
            <v>0</v>
          </cell>
          <cell r="L143">
            <v>0</v>
          </cell>
          <cell r="M143">
            <v>0</v>
          </cell>
          <cell r="N143">
            <v>0</v>
          </cell>
          <cell r="O143">
            <v>0</v>
          </cell>
          <cell r="P143">
            <v>524327504</v>
          </cell>
          <cell r="Q143">
            <v>0</v>
          </cell>
          <cell r="T143">
            <v>524327504</v>
          </cell>
          <cell r="U143">
            <v>0</v>
          </cell>
          <cell r="V143">
            <v>0</v>
          </cell>
          <cell r="W143">
            <v>0</v>
          </cell>
          <cell r="X143">
            <v>524327504</v>
          </cell>
          <cell r="Y143">
            <v>0</v>
          </cell>
        </row>
        <row r="144">
          <cell r="A144">
            <v>133</v>
          </cell>
          <cell r="B144">
            <v>78003</v>
          </cell>
          <cell r="C144" t="str">
            <v>Audit Expense</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T144">
            <v>0</v>
          </cell>
          <cell r="U144">
            <v>0</v>
          </cell>
          <cell r="V144">
            <v>0</v>
          </cell>
          <cell r="W144">
            <v>0</v>
          </cell>
          <cell r="X144">
            <v>0</v>
          </cell>
          <cell r="Y144">
            <v>0</v>
          </cell>
        </row>
        <row r="145">
          <cell r="A145">
            <v>134</v>
          </cell>
          <cell r="B145">
            <v>78004</v>
          </cell>
          <cell r="C145" t="str">
            <v>Property Tax</v>
          </cell>
          <cell r="D145">
            <v>30118264</v>
          </cell>
          <cell r="E145">
            <v>0</v>
          </cell>
          <cell r="F145">
            <v>0</v>
          </cell>
          <cell r="G145">
            <v>0</v>
          </cell>
          <cell r="H145">
            <v>0</v>
          </cell>
          <cell r="I145">
            <v>0</v>
          </cell>
          <cell r="J145">
            <v>0</v>
          </cell>
          <cell r="K145">
            <v>0</v>
          </cell>
          <cell r="L145">
            <v>0</v>
          </cell>
          <cell r="M145">
            <v>0</v>
          </cell>
          <cell r="N145">
            <v>0</v>
          </cell>
          <cell r="O145">
            <v>0</v>
          </cell>
          <cell r="P145">
            <v>30118264</v>
          </cell>
          <cell r="Q145">
            <v>0</v>
          </cell>
          <cell r="T145">
            <v>30118264</v>
          </cell>
          <cell r="U145">
            <v>0</v>
          </cell>
          <cell r="V145">
            <v>0</v>
          </cell>
          <cell r="W145">
            <v>0</v>
          </cell>
          <cell r="X145">
            <v>30118264</v>
          </cell>
          <cell r="Y145">
            <v>0</v>
          </cell>
        </row>
        <row r="146">
          <cell r="A146">
            <v>135</v>
          </cell>
          <cell r="B146">
            <v>78005</v>
          </cell>
          <cell r="C146" t="str">
            <v>Tax PPh Pasal 21 (Income Tax)</v>
          </cell>
          <cell r="D146">
            <v>1360000</v>
          </cell>
          <cell r="E146">
            <v>0</v>
          </cell>
          <cell r="F146">
            <v>0</v>
          </cell>
          <cell r="G146">
            <v>0</v>
          </cell>
          <cell r="H146">
            <v>0</v>
          </cell>
          <cell r="I146">
            <v>0</v>
          </cell>
          <cell r="J146">
            <v>0</v>
          </cell>
          <cell r="K146">
            <v>0</v>
          </cell>
          <cell r="L146">
            <v>0</v>
          </cell>
          <cell r="M146">
            <v>0</v>
          </cell>
          <cell r="N146">
            <v>0</v>
          </cell>
          <cell r="O146">
            <v>0</v>
          </cell>
          <cell r="P146">
            <v>1360000</v>
          </cell>
          <cell r="Q146">
            <v>0</v>
          </cell>
          <cell r="T146">
            <v>1360000</v>
          </cell>
          <cell r="U146">
            <v>0</v>
          </cell>
          <cell r="V146">
            <v>0</v>
          </cell>
          <cell r="W146">
            <v>0</v>
          </cell>
          <cell r="X146">
            <v>1360000</v>
          </cell>
          <cell r="Y146">
            <v>0</v>
          </cell>
        </row>
        <row r="147">
          <cell r="A147">
            <v>136</v>
          </cell>
          <cell r="B147">
            <v>78006</v>
          </cell>
          <cell r="C147" t="str">
            <v>Tax PPh Pasal 23 (Income Tax)</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T147">
            <v>0</v>
          </cell>
          <cell r="U147">
            <v>0</v>
          </cell>
          <cell r="V147">
            <v>0</v>
          </cell>
          <cell r="W147">
            <v>0</v>
          </cell>
          <cell r="X147">
            <v>0</v>
          </cell>
          <cell r="Y147">
            <v>0</v>
          </cell>
        </row>
        <row r="148">
          <cell r="A148">
            <v>137</v>
          </cell>
          <cell r="B148">
            <v>78007</v>
          </cell>
          <cell r="C148" t="str">
            <v>Tax PPh Pasal 4 ayat 2 (Withholding Tax)</v>
          </cell>
          <cell r="D148">
            <v>0</v>
          </cell>
          <cell r="E148">
            <v>0</v>
          </cell>
          <cell r="F148">
            <v>0</v>
          </cell>
          <cell r="G148">
            <v>0</v>
          </cell>
          <cell r="H148">
            <v>6000000</v>
          </cell>
          <cell r="I148">
            <v>0</v>
          </cell>
          <cell r="J148">
            <v>0</v>
          </cell>
          <cell r="K148">
            <v>0</v>
          </cell>
          <cell r="L148">
            <v>0</v>
          </cell>
          <cell r="M148">
            <v>0</v>
          </cell>
          <cell r="N148">
            <v>0</v>
          </cell>
          <cell r="O148">
            <v>0</v>
          </cell>
          <cell r="P148">
            <v>6000000</v>
          </cell>
          <cell r="Q148">
            <v>0</v>
          </cell>
          <cell r="T148">
            <v>6000000</v>
          </cell>
          <cell r="U148">
            <v>0</v>
          </cell>
          <cell r="V148">
            <v>0</v>
          </cell>
          <cell r="W148">
            <v>0</v>
          </cell>
          <cell r="X148">
            <v>6000000</v>
          </cell>
          <cell r="Y148">
            <v>0</v>
          </cell>
        </row>
        <row r="149">
          <cell r="A149">
            <v>138</v>
          </cell>
          <cell r="B149">
            <v>78008</v>
          </cell>
          <cell r="C149" t="str">
            <v>Tax PPh Pasal 25 (Corporate Tax)</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T149">
            <v>0</v>
          </cell>
          <cell r="U149">
            <v>0</v>
          </cell>
          <cell r="V149">
            <v>0</v>
          </cell>
          <cell r="W149">
            <v>0</v>
          </cell>
          <cell r="X149">
            <v>0</v>
          </cell>
          <cell r="Y149">
            <v>0</v>
          </cell>
        </row>
        <row r="150">
          <cell r="A150">
            <v>139</v>
          </cell>
          <cell r="B150">
            <v>81001</v>
          </cell>
          <cell r="C150" t="str">
            <v>Other' Income</v>
          </cell>
          <cell r="D150">
            <v>0</v>
          </cell>
          <cell r="E150">
            <v>59660580</v>
          </cell>
          <cell r="F150">
            <v>0</v>
          </cell>
          <cell r="G150">
            <v>0</v>
          </cell>
          <cell r="H150">
            <v>0</v>
          </cell>
          <cell r="I150">
            <v>0</v>
          </cell>
          <cell r="J150">
            <v>0</v>
          </cell>
          <cell r="K150">
            <v>0</v>
          </cell>
          <cell r="L150">
            <v>0</v>
          </cell>
          <cell r="M150">
            <v>0</v>
          </cell>
          <cell r="N150">
            <v>0</v>
          </cell>
          <cell r="O150">
            <v>0</v>
          </cell>
          <cell r="P150">
            <v>0</v>
          </cell>
          <cell r="Q150">
            <v>59660580</v>
          </cell>
          <cell r="T150">
            <v>0</v>
          </cell>
          <cell r="U150">
            <v>59660580</v>
          </cell>
          <cell r="V150">
            <v>0</v>
          </cell>
          <cell r="W150">
            <v>0</v>
          </cell>
          <cell r="X150">
            <v>0</v>
          </cell>
          <cell r="Y150">
            <v>59660580</v>
          </cell>
        </row>
        <row r="151">
          <cell r="A151">
            <v>140</v>
          </cell>
          <cell r="B151">
            <v>81101</v>
          </cell>
          <cell r="C151" t="str">
            <v>Bank Interest UOBI IDR</v>
          </cell>
          <cell r="D151">
            <v>0</v>
          </cell>
          <cell r="E151">
            <v>166980</v>
          </cell>
          <cell r="F151">
            <v>0</v>
          </cell>
          <cell r="G151">
            <v>0</v>
          </cell>
          <cell r="H151">
            <v>0</v>
          </cell>
          <cell r="I151">
            <v>0</v>
          </cell>
          <cell r="J151">
            <v>0</v>
          </cell>
          <cell r="K151">
            <v>0</v>
          </cell>
          <cell r="L151">
            <v>0</v>
          </cell>
          <cell r="M151">
            <v>0</v>
          </cell>
          <cell r="N151">
            <v>0</v>
          </cell>
          <cell r="O151">
            <v>0</v>
          </cell>
          <cell r="P151">
            <v>0</v>
          </cell>
          <cell r="Q151">
            <v>166980</v>
          </cell>
          <cell r="T151">
            <v>0</v>
          </cell>
          <cell r="U151">
            <v>166980</v>
          </cell>
          <cell r="V151">
            <v>0</v>
          </cell>
          <cell r="W151">
            <v>0</v>
          </cell>
          <cell r="X151">
            <v>0</v>
          </cell>
          <cell r="Y151">
            <v>166980</v>
          </cell>
        </row>
        <row r="152">
          <cell r="A152">
            <v>141</v>
          </cell>
          <cell r="B152">
            <v>81102</v>
          </cell>
          <cell r="C152" t="str">
            <v>Bank Interest UOBI SGD</v>
          </cell>
          <cell r="D152">
            <v>0</v>
          </cell>
          <cell r="E152">
            <v>78705</v>
          </cell>
          <cell r="F152">
            <v>0</v>
          </cell>
          <cell r="G152">
            <v>0</v>
          </cell>
          <cell r="H152">
            <v>0</v>
          </cell>
          <cell r="I152">
            <v>0</v>
          </cell>
          <cell r="J152">
            <v>0</v>
          </cell>
          <cell r="K152">
            <v>0</v>
          </cell>
          <cell r="L152">
            <v>0</v>
          </cell>
          <cell r="M152">
            <v>0</v>
          </cell>
          <cell r="N152">
            <v>0</v>
          </cell>
          <cell r="O152">
            <v>0</v>
          </cell>
          <cell r="P152">
            <v>0</v>
          </cell>
          <cell r="Q152">
            <v>78705</v>
          </cell>
          <cell r="T152">
            <v>0</v>
          </cell>
          <cell r="U152">
            <v>78705</v>
          </cell>
          <cell r="V152">
            <v>0</v>
          </cell>
          <cell r="W152">
            <v>0</v>
          </cell>
          <cell r="X152">
            <v>0</v>
          </cell>
          <cell r="Y152">
            <v>78705</v>
          </cell>
        </row>
        <row r="153">
          <cell r="A153">
            <v>142</v>
          </cell>
          <cell r="B153">
            <v>81103</v>
          </cell>
          <cell r="C153" t="str">
            <v>Bank Interest UOBI USD</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T153">
            <v>0</v>
          </cell>
          <cell r="U153">
            <v>0</v>
          </cell>
          <cell r="V153">
            <v>0</v>
          </cell>
          <cell r="W153">
            <v>0</v>
          </cell>
          <cell r="X153">
            <v>0</v>
          </cell>
          <cell r="Y153">
            <v>0</v>
          </cell>
        </row>
        <row r="154">
          <cell r="A154">
            <v>143</v>
          </cell>
          <cell r="B154">
            <v>81104</v>
          </cell>
          <cell r="C154" t="str">
            <v>Bank Interest Mandiri</v>
          </cell>
          <cell r="D154">
            <v>0</v>
          </cell>
          <cell r="E154">
            <v>198098</v>
          </cell>
          <cell r="F154">
            <v>0</v>
          </cell>
          <cell r="G154">
            <v>0</v>
          </cell>
          <cell r="H154">
            <v>0</v>
          </cell>
          <cell r="I154">
            <v>0</v>
          </cell>
          <cell r="J154">
            <v>0</v>
          </cell>
          <cell r="K154">
            <v>0</v>
          </cell>
          <cell r="L154">
            <v>0</v>
          </cell>
          <cell r="M154">
            <v>0</v>
          </cell>
          <cell r="N154">
            <v>0</v>
          </cell>
          <cell r="O154">
            <v>0</v>
          </cell>
          <cell r="P154">
            <v>0</v>
          </cell>
          <cell r="Q154">
            <v>198098</v>
          </cell>
          <cell r="T154">
            <v>0</v>
          </cell>
          <cell r="U154">
            <v>198098</v>
          </cell>
          <cell r="V154">
            <v>0</v>
          </cell>
          <cell r="W154">
            <v>0</v>
          </cell>
          <cell r="X154">
            <v>0</v>
          </cell>
          <cell r="Y154">
            <v>198098</v>
          </cell>
        </row>
        <row r="155">
          <cell r="A155">
            <v>144</v>
          </cell>
          <cell r="B155">
            <v>81105</v>
          </cell>
          <cell r="C155" t="str">
            <v>Bank Interest Permata</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T155">
            <v>0</v>
          </cell>
          <cell r="U155">
            <v>0</v>
          </cell>
          <cell r="V155">
            <v>0</v>
          </cell>
          <cell r="W155">
            <v>0</v>
          </cell>
          <cell r="X155">
            <v>0</v>
          </cell>
          <cell r="Y155">
            <v>0</v>
          </cell>
        </row>
        <row r="156">
          <cell r="A156">
            <v>145</v>
          </cell>
          <cell r="B156">
            <v>82101</v>
          </cell>
          <cell r="C156" t="str">
            <v>Bank Charge UOBI IDR</v>
          </cell>
          <cell r="D156">
            <v>3117052</v>
          </cell>
          <cell r="E156">
            <v>0</v>
          </cell>
          <cell r="F156">
            <v>0</v>
          </cell>
          <cell r="G156">
            <v>0</v>
          </cell>
          <cell r="H156">
            <v>0</v>
          </cell>
          <cell r="I156">
            <v>0</v>
          </cell>
          <cell r="J156">
            <v>0</v>
          </cell>
          <cell r="K156">
            <v>0</v>
          </cell>
          <cell r="L156">
            <v>0</v>
          </cell>
          <cell r="M156">
            <v>0</v>
          </cell>
          <cell r="N156">
            <v>0</v>
          </cell>
          <cell r="O156">
            <v>0</v>
          </cell>
          <cell r="P156">
            <v>3117052</v>
          </cell>
          <cell r="Q156">
            <v>0</v>
          </cell>
          <cell r="T156">
            <v>3117052</v>
          </cell>
          <cell r="U156">
            <v>0</v>
          </cell>
          <cell r="V156">
            <v>0</v>
          </cell>
          <cell r="W156">
            <v>0</v>
          </cell>
          <cell r="X156">
            <v>3117052</v>
          </cell>
          <cell r="Y156">
            <v>0</v>
          </cell>
        </row>
        <row r="157">
          <cell r="A157">
            <v>146</v>
          </cell>
          <cell r="B157">
            <v>82102</v>
          </cell>
          <cell r="C157" t="str">
            <v>Bank Charge UOBI SGD</v>
          </cell>
          <cell r="D157">
            <v>1715607</v>
          </cell>
          <cell r="E157">
            <v>0</v>
          </cell>
          <cell r="F157">
            <v>0</v>
          </cell>
          <cell r="G157">
            <v>0</v>
          </cell>
          <cell r="H157">
            <v>0</v>
          </cell>
          <cell r="I157">
            <v>0</v>
          </cell>
          <cell r="J157">
            <v>0</v>
          </cell>
          <cell r="K157">
            <v>0</v>
          </cell>
          <cell r="L157">
            <v>0</v>
          </cell>
          <cell r="M157">
            <v>0</v>
          </cell>
          <cell r="N157">
            <v>0</v>
          </cell>
          <cell r="O157">
            <v>0</v>
          </cell>
          <cell r="P157">
            <v>1715607</v>
          </cell>
          <cell r="Q157">
            <v>0</v>
          </cell>
          <cell r="T157">
            <v>1715607</v>
          </cell>
          <cell r="U157">
            <v>0</v>
          </cell>
          <cell r="V157">
            <v>0</v>
          </cell>
          <cell r="W157">
            <v>0</v>
          </cell>
          <cell r="X157">
            <v>1715607</v>
          </cell>
          <cell r="Y157">
            <v>0</v>
          </cell>
        </row>
        <row r="158">
          <cell r="A158">
            <v>147</v>
          </cell>
          <cell r="B158">
            <v>82103</v>
          </cell>
          <cell r="C158" t="str">
            <v>Bank Charge UOBI USD</v>
          </cell>
          <cell r="D158">
            <v>9014667</v>
          </cell>
          <cell r="E158">
            <v>0</v>
          </cell>
          <cell r="F158">
            <v>0</v>
          </cell>
          <cell r="G158">
            <v>0</v>
          </cell>
          <cell r="H158">
            <v>0</v>
          </cell>
          <cell r="I158">
            <v>0</v>
          </cell>
          <cell r="J158">
            <v>0</v>
          </cell>
          <cell r="K158">
            <v>0</v>
          </cell>
          <cell r="L158">
            <v>0</v>
          </cell>
          <cell r="M158">
            <v>0</v>
          </cell>
          <cell r="N158">
            <v>0</v>
          </cell>
          <cell r="O158">
            <v>0</v>
          </cell>
          <cell r="P158">
            <v>9014667</v>
          </cell>
          <cell r="Q158">
            <v>0</v>
          </cell>
          <cell r="T158">
            <v>9014667</v>
          </cell>
          <cell r="U158">
            <v>0</v>
          </cell>
          <cell r="V158">
            <v>0</v>
          </cell>
          <cell r="W158">
            <v>0</v>
          </cell>
          <cell r="X158">
            <v>9014667</v>
          </cell>
          <cell r="Y158">
            <v>0</v>
          </cell>
        </row>
        <row r="159">
          <cell r="A159">
            <v>148</v>
          </cell>
          <cell r="B159">
            <v>82104</v>
          </cell>
          <cell r="C159" t="str">
            <v>Bank Charge UOBI Mandiri</v>
          </cell>
          <cell r="D159">
            <v>972500</v>
          </cell>
          <cell r="E159">
            <v>0</v>
          </cell>
          <cell r="F159">
            <v>0</v>
          </cell>
          <cell r="G159">
            <v>0</v>
          </cell>
          <cell r="H159">
            <v>0</v>
          </cell>
          <cell r="I159">
            <v>0</v>
          </cell>
          <cell r="J159">
            <v>0</v>
          </cell>
          <cell r="K159">
            <v>0</v>
          </cell>
          <cell r="L159">
            <v>0</v>
          </cell>
          <cell r="M159">
            <v>0</v>
          </cell>
          <cell r="N159">
            <v>0</v>
          </cell>
          <cell r="O159">
            <v>0</v>
          </cell>
          <cell r="P159">
            <v>972500</v>
          </cell>
          <cell r="Q159">
            <v>0</v>
          </cell>
          <cell r="T159">
            <v>972500</v>
          </cell>
          <cell r="U159">
            <v>0</v>
          </cell>
          <cell r="V159">
            <v>0</v>
          </cell>
          <cell r="W159">
            <v>0</v>
          </cell>
          <cell r="X159">
            <v>972500</v>
          </cell>
          <cell r="Y159">
            <v>0</v>
          </cell>
        </row>
        <row r="160">
          <cell r="A160">
            <v>149</v>
          </cell>
          <cell r="B160">
            <v>82105</v>
          </cell>
          <cell r="C160" t="str">
            <v>Bank Charge UOBI Permata</v>
          </cell>
          <cell r="D160">
            <v>74000</v>
          </cell>
          <cell r="E160">
            <v>0</v>
          </cell>
          <cell r="F160">
            <v>0</v>
          </cell>
          <cell r="G160">
            <v>0</v>
          </cell>
          <cell r="H160">
            <v>0</v>
          </cell>
          <cell r="I160">
            <v>0</v>
          </cell>
          <cell r="J160">
            <v>0</v>
          </cell>
          <cell r="K160">
            <v>0</v>
          </cell>
          <cell r="L160">
            <v>0</v>
          </cell>
          <cell r="M160">
            <v>0</v>
          </cell>
          <cell r="N160">
            <v>0</v>
          </cell>
          <cell r="O160">
            <v>0</v>
          </cell>
          <cell r="P160">
            <v>74000</v>
          </cell>
          <cell r="Q160">
            <v>0</v>
          </cell>
          <cell r="T160">
            <v>74000</v>
          </cell>
          <cell r="U160">
            <v>0</v>
          </cell>
          <cell r="V160">
            <v>0</v>
          </cell>
          <cell r="W160">
            <v>0</v>
          </cell>
          <cell r="X160">
            <v>74000</v>
          </cell>
          <cell r="Y160">
            <v>0</v>
          </cell>
        </row>
        <row r="161">
          <cell r="A161">
            <v>150</v>
          </cell>
          <cell r="B161">
            <v>83001</v>
          </cell>
          <cell r="C161" t="str">
            <v>Foreign Exchange (Gain/Loss)</v>
          </cell>
          <cell r="D161">
            <v>0</v>
          </cell>
          <cell r="E161">
            <v>1993932969</v>
          </cell>
          <cell r="F161">
            <v>0</v>
          </cell>
          <cell r="G161">
            <v>2586953</v>
          </cell>
          <cell r="H161">
            <v>0</v>
          </cell>
          <cell r="I161">
            <v>0</v>
          </cell>
          <cell r="J161">
            <v>0</v>
          </cell>
          <cell r="K161">
            <v>0</v>
          </cell>
          <cell r="L161">
            <v>0</v>
          </cell>
          <cell r="M161">
            <v>0</v>
          </cell>
          <cell r="N161">
            <v>0</v>
          </cell>
          <cell r="O161">
            <v>0</v>
          </cell>
          <cell r="P161">
            <v>0</v>
          </cell>
          <cell r="Q161">
            <v>1996519922</v>
          </cell>
          <cell r="T161">
            <v>0</v>
          </cell>
          <cell r="U161">
            <v>1996519922</v>
          </cell>
          <cell r="V161">
            <v>0</v>
          </cell>
          <cell r="W161">
            <v>0</v>
          </cell>
          <cell r="X161">
            <v>0</v>
          </cell>
          <cell r="Y161">
            <v>1996519922</v>
          </cell>
        </row>
        <row r="162">
          <cell r="A162">
            <v>151</v>
          </cell>
          <cell r="B162">
            <v>91001</v>
          </cell>
          <cell r="C162" t="str">
            <v>Tax PPh Pasal 29 ( Corporate Tax)</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T162">
            <v>0</v>
          </cell>
          <cell r="U162">
            <v>0</v>
          </cell>
          <cell r="V162">
            <v>0</v>
          </cell>
          <cell r="W162">
            <v>0</v>
          </cell>
          <cell r="X162">
            <v>0</v>
          </cell>
          <cell r="Y162">
            <v>0</v>
          </cell>
        </row>
      </sheetData>
      <sheetData sheetId="2" refreshError="1"/>
      <sheetData sheetId="3" refreshError="1"/>
      <sheetData sheetId="4" refreshError="1"/>
    </sheetDataSet>
  </externalBook>
</externalLink>
</file>

<file path=xl/externalLinks/externalLink3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S"/>
    </sheetNames>
    <sheetDataSet>
      <sheetData sheetId="0" refreshError="1"/>
    </sheetDataSet>
  </externalBook>
</externalLink>
</file>

<file path=xl/externalLinks/externalLink3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3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3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refreshError="1"/>
    </sheetDataSet>
  </externalBook>
</externalLink>
</file>

<file path=xl/externalLinks/externalLink3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3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3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tax cal"/>
      <sheetName val="AJE (1)"/>
      <sheetName val="AJE"/>
      <sheetName val="WS"/>
      <sheetName val="SUM"/>
      <sheetName val="WP-BS"/>
      <sheetName val="WP-PL"/>
    </sheetNames>
    <sheetDataSet>
      <sheetData sheetId="0"/>
      <sheetData sheetId="1"/>
      <sheetData sheetId="2"/>
      <sheetData sheetId="3">
        <row r="8">
          <cell r="A8" t="str">
            <v>Code</v>
          </cell>
          <cell r="B8" t="str">
            <v>Code</v>
          </cell>
          <cell r="D8" t="str">
            <v>Debit</v>
          </cell>
          <cell r="E8" t="str">
            <v>Credit</v>
          </cell>
          <cell r="F8" t="str">
            <v>Debit</v>
          </cell>
          <cell r="G8" t="str">
            <v>Credit</v>
          </cell>
          <cell r="H8" t="str">
            <v>Debit</v>
          </cell>
          <cell r="I8" t="str">
            <v>Credit</v>
          </cell>
          <cell r="J8" t="str">
            <v>Debit</v>
          </cell>
          <cell r="K8" t="str">
            <v>Credit</v>
          </cell>
          <cell r="L8" t="str">
            <v>Debit</v>
          </cell>
          <cell r="M8" t="str">
            <v>Credit</v>
          </cell>
          <cell r="N8" t="str">
            <v>Debit</v>
          </cell>
          <cell r="O8" t="str">
            <v>Credit</v>
          </cell>
          <cell r="P8" t="str">
            <v>Debit</v>
          </cell>
          <cell r="Q8" t="str">
            <v>Credit</v>
          </cell>
          <cell r="R8" t="str">
            <v>Debit</v>
          </cell>
          <cell r="S8" t="str">
            <v>Credit</v>
          </cell>
          <cell r="T8" t="str">
            <v>Debit</v>
          </cell>
          <cell r="U8" t="str">
            <v>Credit</v>
          </cell>
          <cell r="V8" t="str">
            <v>Debit</v>
          </cell>
          <cell r="W8" t="str">
            <v>Credit</v>
          </cell>
          <cell r="X8" t="str">
            <v>Debit</v>
          </cell>
          <cell r="Y8" t="str">
            <v>Credit</v>
          </cell>
          <cell r="Z8" t="str">
            <v>Debit</v>
          </cell>
          <cell r="AA8" t="str">
            <v>Credit</v>
          </cell>
        </row>
        <row r="9">
          <cell r="A9">
            <v>1</v>
          </cell>
          <cell r="B9">
            <v>11101</v>
          </cell>
          <cell r="C9" t="str">
            <v>Cash on Hand IDR</v>
          </cell>
          <cell r="D9">
            <v>17176928</v>
          </cell>
          <cell r="E9">
            <v>0</v>
          </cell>
          <cell r="F9">
            <v>19627346</v>
          </cell>
          <cell r="G9">
            <v>0</v>
          </cell>
          <cell r="H9">
            <v>17587020</v>
          </cell>
          <cell r="I9">
            <v>0</v>
          </cell>
          <cell r="J9">
            <v>38392410</v>
          </cell>
          <cell r="K9">
            <v>0</v>
          </cell>
          <cell r="L9">
            <v>0</v>
          </cell>
          <cell r="M9">
            <v>812640</v>
          </cell>
          <cell r="N9">
            <v>7698650</v>
          </cell>
          <cell r="O9">
            <v>0</v>
          </cell>
          <cell r="P9">
            <v>100482354</v>
          </cell>
          <cell r="Q9">
            <v>812640</v>
          </cell>
          <cell r="T9">
            <v>99669714</v>
          </cell>
          <cell r="U9">
            <v>0</v>
          </cell>
          <cell r="V9">
            <v>0</v>
          </cell>
          <cell r="W9">
            <v>0</v>
          </cell>
          <cell r="X9">
            <v>0</v>
          </cell>
          <cell r="Y9">
            <v>0</v>
          </cell>
          <cell r="Z9">
            <v>99669714</v>
          </cell>
          <cell r="AA9">
            <v>0</v>
          </cell>
        </row>
        <row r="10">
          <cell r="A10">
            <v>2</v>
          </cell>
          <cell r="B10">
            <v>11102</v>
          </cell>
          <cell r="C10" t="str">
            <v>Cash on Hand SGD</v>
          </cell>
          <cell r="D10">
            <v>4417679</v>
          </cell>
          <cell r="E10">
            <v>0</v>
          </cell>
          <cell r="F10">
            <v>0</v>
          </cell>
          <cell r="G10">
            <v>0</v>
          </cell>
          <cell r="H10">
            <v>0</v>
          </cell>
          <cell r="I10">
            <v>0</v>
          </cell>
          <cell r="J10">
            <v>0</v>
          </cell>
          <cell r="K10">
            <v>0</v>
          </cell>
          <cell r="L10">
            <v>0</v>
          </cell>
          <cell r="M10">
            <v>0</v>
          </cell>
          <cell r="N10">
            <v>0</v>
          </cell>
          <cell r="O10">
            <v>0</v>
          </cell>
          <cell r="P10">
            <v>4417679</v>
          </cell>
          <cell r="Q10">
            <v>0</v>
          </cell>
          <cell r="T10">
            <v>4417679</v>
          </cell>
          <cell r="U10">
            <v>0</v>
          </cell>
          <cell r="V10">
            <v>0</v>
          </cell>
          <cell r="W10">
            <v>469946</v>
          </cell>
          <cell r="X10">
            <v>0</v>
          </cell>
          <cell r="Y10">
            <v>0</v>
          </cell>
          <cell r="Z10">
            <v>3947733</v>
          </cell>
          <cell r="AA10">
            <v>0</v>
          </cell>
        </row>
        <row r="11">
          <cell r="A11">
            <v>3</v>
          </cell>
          <cell r="B11">
            <v>11103</v>
          </cell>
          <cell r="C11" t="str">
            <v>Cash on Hand USD</v>
          </cell>
          <cell r="D11">
            <v>12300934</v>
          </cell>
          <cell r="E11">
            <v>0</v>
          </cell>
          <cell r="F11">
            <v>0</v>
          </cell>
          <cell r="G11">
            <v>0</v>
          </cell>
          <cell r="H11">
            <v>0</v>
          </cell>
          <cell r="I11">
            <v>0</v>
          </cell>
          <cell r="J11">
            <v>0</v>
          </cell>
          <cell r="K11">
            <v>0</v>
          </cell>
          <cell r="L11">
            <v>0</v>
          </cell>
          <cell r="M11">
            <v>0</v>
          </cell>
          <cell r="N11">
            <v>0</v>
          </cell>
          <cell r="O11">
            <v>0</v>
          </cell>
          <cell r="P11">
            <v>12300934</v>
          </cell>
          <cell r="Q11">
            <v>0</v>
          </cell>
          <cell r="T11">
            <v>12300934</v>
          </cell>
          <cell r="U11">
            <v>0</v>
          </cell>
          <cell r="V11">
            <v>0</v>
          </cell>
          <cell r="W11">
            <v>0</v>
          </cell>
          <cell r="X11">
            <v>0</v>
          </cell>
          <cell r="Y11">
            <v>0</v>
          </cell>
          <cell r="Z11">
            <v>12300934</v>
          </cell>
          <cell r="AA11">
            <v>0</v>
          </cell>
        </row>
        <row r="12">
          <cell r="A12">
            <v>4</v>
          </cell>
          <cell r="B12">
            <v>11201</v>
          </cell>
          <cell r="C12" t="str">
            <v>Bank UOBI - IDR</v>
          </cell>
          <cell r="D12">
            <v>56381317</v>
          </cell>
          <cell r="E12">
            <v>0</v>
          </cell>
          <cell r="F12">
            <v>0</v>
          </cell>
          <cell r="G12">
            <v>0</v>
          </cell>
          <cell r="H12">
            <v>0</v>
          </cell>
          <cell r="I12">
            <v>0</v>
          </cell>
          <cell r="J12">
            <v>0</v>
          </cell>
          <cell r="K12">
            <v>0</v>
          </cell>
          <cell r="L12">
            <v>0</v>
          </cell>
          <cell r="M12">
            <v>0</v>
          </cell>
          <cell r="N12">
            <v>0</v>
          </cell>
          <cell r="O12">
            <v>0</v>
          </cell>
          <cell r="P12">
            <v>56381317</v>
          </cell>
          <cell r="Q12">
            <v>0</v>
          </cell>
          <cell r="T12">
            <v>56381317</v>
          </cell>
          <cell r="U12">
            <v>0</v>
          </cell>
          <cell r="V12">
            <v>0</v>
          </cell>
          <cell r="W12">
            <v>0</v>
          </cell>
          <cell r="X12">
            <v>0</v>
          </cell>
          <cell r="Y12">
            <v>0</v>
          </cell>
          <cell r="Z12">
            <v>56381317</v>
          </cell>
          <cell r="AA12">
            <v>0</v>
          </cell>
        </row>
        <row r="13">
          <cell r="A13">
            <v>5</v>
          </cell>
          <cell r="B13">
            <v>11202</v>
          </cell>
          <cell r="C13" t="str">
            <v>Bank UOBI - SGD</v>
          </cell>
          <cell r="D13">
            <v>525745497</v>
          </cell>
          <cell r="E13">
            <v>0</v>
          </cell>
          <cell r="F13">
            <v>0</v>
          </cell>
          <cell r="G13">
            <v>0</v>
          </cell>
          <cell r="H13">
            <v>0</v>
          </cell>
          <cell r="I13">
            <v>0</v>
          </cell>
          <cell r="J13">
            <v>0</v>
          </cell>
          <cell r="K13">
            <v>0</v>
          </cell>
          <cell r="L13">
            <v>0</v>
          </cell>
          <cell r="M13">
            <v>0</v>
          </cell>
          <cell r="N13">
            <v>0</v>
          </cell>
          <cell r="O13">
            <v>0</v>
          </cell>
          <cell r="P13">
            <v>525745497</v>
          </cell>
          <cell r="Q13">
            <v>0</v>
          </cell>
          <cell r="T13">
            <v>525745497</v>
          </cell>
          <cell r="U13">
            <v>0</v>
          </cell>
          <cell r="V13">
            <v>0</v>
          </cell>
          <cell r="W13">
            <v>5590316</v>
          </cell>
          <cell r="X13">
            <v>0</v>
          </cell>
          <cell r="Y13">
            <v>0</v>
          </cell>
          <cell r="Z13">
            <v>520155181</v>
          </cell>
          <cell r="AA13">
            <v>0</v>
          </cell>
        </row>
        <row r="14">
          <cell r="A14">
            <v>6</v>
          </cell>
          <cell r="B14">
            <v>11203</v>
          </cell>
          <cell r="C14" t="str">
            <v>Bank UOBI - USD</v>
          </cell>
          <cell r="D14">
            <v>880406700</v>
          </cell>
          <cell r="E14">
            <v>0</v>
          </cell>
          <cell r="F14">
            <v>0</v>
          </cell>
          <cell r="G14">
            <v>0</v>
          </cell>
          <cell r="H14">
            <v>0</v>
          </cell>
          <cell r="I14">
            <v>0</v>
          </cell>
          <cell r="J14">
            <v>0</v>
          </cell>
          <cell r="K14">
            <v>0</v>
          </cell>
          <cell r="L14">
            <v>0</v>
          </cell>
          <cell r="M14">
            <v>0</v>
          </cell>
          <cell r="N14">
            <v>0</v>
          </cell>
          <cell r="O14">
            <v>0</v>
          </cell>
          <cell r="P14">
            <v>880406700</v>
          </cell>
          <cell r="Q14">
            <v>0</v>
          </cell>
          <cell r="T14">
            <v>880406700</v>
          </cell>
          <cell r="U14">
            <v>0</v>
          </cell>
          <cell r="V14">
            <v>0</v>
          </cell>
          <cell r="W14">
            <v>17982550</v>
          </cell>
          <cell r="X14">
            <v>0</v>
          </cell>
          <cell r="Y14">
            <v>0</v>
          </cell>
          <cell r="Z14">
            <v>862424150</v>
          </cell>
          <cell r="AA14">
            <v>0</v>
          </cell>
        </row>
        <row r="15">
          <cell r="A15">
            <v>7</v>
          </cell>
          <cell r="B15">
            <v>11204</v>
          </cell>
          <cell r="C15" t="str">
            <v>Bank Mandiri - IDR</v>
          </cell>
          <cell r="D15">
            <v>221313430</v>
          </cell>
          <cell r="E15">
            <v>0</v>
          </cell>
          <cell r="F15">
            <v>0</v>
          </cell>
          <cell r="G15">
            <v>0</v>
          </cell>
          <cell r="H15">
            <v>0</v>
          </cell>
          <cell r="I15">
            <v>0</v>
          </cell>
          <cell r="J15">
            <v>0</v>
          </cell>
          <cell r="K15">
            <v>0</v>
          </cell>
          <cell r="L15">
            <v>0</v>
          </cell>
          <cell r="M15">
            <v>0</v>
          </cell>
          <cell r="N15">
            <v>0</v>
          </cell>
          <cell r="O15">
            <v>0</v>
          </cell>
          <cell r="P15">
            <v>221313430</v>
          </cell>
          <cell r="Q15">
            <v>0</v>
          </cell>
          <cell r="T15">
            <v>221313430</v>
          </cell>
          <cell r="U15">
            <v>0</v>
          </cell>
          <cell r="V15">
            <v>0</v>
          </cell>
          <cell r="W15">
            <v>0</v>
          </cell>
          <cell r="X15">
            <v>0</v>
          </cell>
          <cell r="Y15">
            <v>0</v>
          </cell>
          <cell r="Z15">
            <v>221313430</v>
          </cell>
          <cell r="AA15">
            <v>0</v>
          </cell>
        </row>
        <row r="16">
          <cell r="A16">
            <v>8</v>
          </cell>
          <cell r="B16">
            <v>11205</v>
          </cell>
          <cell r="C16" t="str">
            <v>Bank Permata - IDR</v>
          </cell>
          <cell r="D16">
            <v>4926000</v>
          </cell>
          <cell r="E16">
            <v>0</v>
          </cell>
          <cell r="F16">
            <v>0</v>
          </cell>
          <cell r="G16">
            <v>0</v>
          </cell>
          <cell r="H16">
            <v>0</v>
          </cell>
          <cell r="I16">
            <v>0</v>
          </cell>
          <cell r="J16">
            <v>0</v>
          </cell>
          <cell r="K16">
            <v>0</v>
          </cell>
          <cell r="L16">
            <v>0</v>
          </cell>
          <cell r="M16">
            <v>0</v>
          </cell>
          <cell r="N16">
            <v>0</v>
          </cell>
          <cell r="O16">
            <v>0</v>
          </cell>
          <cell r="P16">
            <v>4926000</v>
          </cell>
          <cell r="Q16">
            <v>0</v>
          </cell>
          <cell r="T16">
            <v>4926000</v>
          </cell>
          <cell r="U16">
            <v>0</v>
          </cell>
          <cell r="V16">
            <v>0</v>
          </cell>
          <cell r="W16">
            <v>0</v>
          </cell>
          <cell r="X16">
            <v>0</v>
          </cell>
          <cell r="Y16">
            <v>0</v>
          </cell>
          <cell r="Z16">
            <v>4926000</v>
          </cell>
          <cell r="AA16">
            <v>0</v>
          </cell>
        </row>
        <row r="17">
          <cell r="A17">
            <v>9</v>
          </cell>
          <cell r="B17">
            <v>12101</v>
          </cell>
          <cell r="C17" t="str">
            <v>Prepayment Tax - Fiskal</v>
          </cell>
          <cell r="D17">
            <v>1000000</v>
          </cell>
          <cell r="E17">
            <v>0</v>
          </cell>
          <cell r="F17">
            <v>0</v>
          </cell>
          <cell r="G17">
            <v>0</v>
          </cell>
          <cell r="H17">
            <v>0</v>
          </cell>
          <cell r="I17">
            <v>0</v>
          </cell>
          <cell r="J17">
            <v>0</v>
          </cell>
          <cell r="K17">
            <v>0</v>
          </cell>
          <cell r="L17">
            <v>0</v>
          </cell>
          <cell r="M17">
            <v>0</v>
          </cell>
          <cell r="N17">
            <v>0</v>
          </cell>
          <cell r="O17">
            <v>0</v>
          </cell>
          <cell r="P17">
            <v>1000000</v>
          </cell>
          <cell r="Q17">
            <v>0</v>
          </cell>
          <cell r="T17">
            <v>1000000</v>
          </cell>
          <cell r="U17">
            <v>0</v>
          </cell>
          <cell r="V17">
            <v>0</v>
          </cell>
          <cell r="W17">
            <v>1000000</v>
          </cell>
          <cell r="X17">
            <v>0</v>
          </cell>
          <cell r="Y17">
            <v>0</v>
          </cell>
          <cell r="Z17">
            <v>0</v>
          </cell>
          <cell r="AA17">
            <v>0</v>
          </cell>
        </row>
        <row r="18">
          <cell r="A18">
            <v>9.1</v>
          </cell>
          <cell r="C18" t="str">
            <v>Prepayment Tax - PPh 22</v>
          </cell>
          <cell r="D18">
            <v>0</v>
          </cell>
          <cell r="E18">
            <v>0</v>
          </cell>
          <cell r="F18">
            <v>0</v>
          </cell>
          <cell r="G18">
            <v>0</v>
          </cell>
          <cell r="H18">
            <v>0</v>
          </cell>
          <cell r="I18">
            <v>0</v>
          </cell>
          <cell r="J18">
            <v>0</v>
          </cell>
          <cell r="K18">
            <v>0</v>
          </cell>
          <cell r="L18">
            <v>0</v>
          </cell>
          <cell r="M18">
            <v>0</v>
          </cell>
          <cell r="N18">
            <v>0</v>
          </cell>
          <cell r="O18">
            <v>0</v>
          </cell>
          <cell r="P18">
            <v>0</v>
          </cell>
          <cell r="Q18">
            <v>0</v>
          </cell>
          <cell r="T18">
            <v>0</v>
          </cell>
          <cell r="U18">
            <v>0</v>
          </cell>
          <cell r="V18">
            <v>0</v>
          </cell>
          <cell r="W18">
            <v>0</v>
          </cell>
          <cell r="X18">
            <v>0</v>
          </cell>
          <cell r="Y18">
            <v>0</v>
          </cell>
          <cell r="Z18">
            <v>0</v>
          </cell>
          <cell r="AA18">
            <v>0</v>
          </cell>
        </row>
        <row r="19">
          <cell r="A19">
            <v>9.1999999999999993</v>
          </cell>
          <cell r="C19" t="str">
            <v>Prepaid Tax - VAT</v>
          </cell>
          <cell r="D19">
            <v>0</v>
          </cell>
          <cell r="E19">
            <v>0</v>
          </cell>
          <cell r="F19">
            <v>0</v>
          </cell>
          <cell r="G19">
            <v>0</v>
          </cell>
          <cell r="H19">
            <v>0</v>
          </cell>
          <cell r="I19">
            <v>0</v>
          </cell>
          <cell r="J19">
            <v>0</v>
          </cell>
          <cell r="K19">
            <v>0</v>
          </cell>
          <cell r="L19">
            <v>0</v>
          </cell>
          <cell r="M19">
            <v>0</v>
          </cell>
          <cell r="N19">
            <v>0</v>
          </cell>
          <cell r="O19">
            <v>0</v>
          </cell>
          <cell r="P19">
            <v>0</v>
          </cell>
          <cell r="Q19">
            <v>0</v>
          </cell>
          <cell r="T19">
            <v>0</v>
          </cell>
          <cell r="U19">
            <v>0</v>
          </cell>
          <cell r="V19">
            <v>27623029</v>
          </cell>
          <cell r="W19">
            <v>0</v>
          </cell>
          <cell r="X19">
            <v>0</v>
          </cell>
          <cell r="Y19">
            <v>0</v>
          </cell>
          <cell r="Z19">
            <v>27623029</v>
          </cell>
          <cell r="AA19">
            <v>0</v>
          </cell>
        </row>
        <row r="20">
          <cell r="A20">
            <v>10</v>
          </cell>
          <cell r="B20">
            <v>12201</v>
          </cell>
          <cell r="C20" t="str">
            <v>Prepayment Work Permit</v>
          </cell>
          <cell r="D20">
            <v>15747900</v>
          </cell>
          <cell r="E20">
            <v>0</v>
          </cell>
          <cell r="F20">
            <v>0</v>
          </cell>
          <cell r="G20">
            <v>0</v>
          </cell>
          <cell r="H20">
            <v>0</v>
          </cell>
          <cell r="I20">
            <v>0</v>
          </cell>
          <cell r="J20">
            <v>0</v>
          </cell>
          <cell r="K20">
            <v>0</v>
          </cell>
          <cell r="L20">
            <v>0</v>
          </cell>
          <cell r="M20">
            <v>0</v>
          </cell>
          <cell r="N20">
            <v>0</v>
          </cell>
          <cell r="O20">
            <v>0</v>
          </cell>
          <cell r="P20">
            <v>15747900</v>
          </cell>
          <cell r="Q20">
            <v>0</v>
          </cell>
          <cell r="T20">
            <v>15747900</v>
          </cell>
          <cell r="U20">
            <v>0</v>
          </cell>
          <cell r="V20">
            <v>0</v>
          </cell>
          <cell r="W20">
            <v>0</v>
          </cell>
          <cell r="X20">
            <v>0</v>
          </cell>
          <cell r="Y20">
            <v>0</v>
          </cell>
          <cell r="Z20">
            <v>15747900</v>
          </cell>
          <cell r="AA20">
            <v>0</v>
          </cell>
        </row>
        <row r="21">
          <cell r="A21">
            <v>11</v>
          </cell>
          <cell r="B21">
            <v>12202</v>
          </cell>
          <cell r="C21" t="str">
            <v>Prepayment Expense</v>
          </cell>
          <cell r="D21">
            <v>659026</v>
          </cell>
          <cell r="E21">
            <v>0</v>
          </cell>
          <cell r="F21">
            <v>2700000</v>
          </cell>
          <cell r="G21">
            <v>0</v>
          </cell>
          <cell r="H21">
            <v>52500000</v>
          </cell>
          <cell r="I21">
            <v>0</v>
          </cell>
          <cell r="J21">
            <v>75500000</v>
          </cell>
          <cell r="K21">
            <v>0</v>
          </cell>
          <cell r="L21">
            <v>61501042</v>
          </cell>
          <cell r="M21">
            <v>0</v>
          </cell>
          <cell r="N21">
            <v>0</v>
          </cell>
          <cell r="O21">
            <v>0</v>
          </cell>
          <cell r="P21">
            <v>192860068</v>
          </cell>
          <cell r="Q21">
            <v>0</v>
          </cell>
          <cell r="T21">
            <v>192860068</v>
          </cell>
          <cell r="U21">
            <v>0</v>
          </cell>
          <cell r="V21">
            <v>3226041</v>
          </cell>
          <cell r="W21">
            <v>1334026</v>
          </cell>
          <cell r="X21">
            <v>0</v>
          </cell>
          <cell r="Y21">
            <v>0</v>
          </cell>
          <cell r="Z21">
            <v>194752083</v>
          </cell>
          <cell r="AA21">
            <v>0</v>
          </cell>
        </row>
        <row r="22">
          <cell r="A22">
            <v>12</v>
          </cell>
          <cell r="B22">
            <v>12301</v>
          </cell>
          <cell r="C22" t="str">
            <v>Deposit</v>
          </cell>
          <cell r="D22">
            <v>481705883</v>
          </cell>
          <cell r="E22">
            <v>0</v>
          </cell>
          <cell r="F22">
            <v>2300000</v>
          </cell>
          <cell r="G22">
            <v>0</v>
          </cell>
          <cell r="H22">
            <v>5000000</v>
          </cell>
          <cell r="I22">
            <v>0</v>
          </cell>
          <cell r="J22">
            <v>0</v>
          </cell>
          <cell r="K22">
            <v>0</v>
          </cell>
          <cell r="L22">
            <v>0</v>
          </cell>
          <cell r="M22">
            <v>0</v>
          </cell>
          <cell r="N22">
            <v>0</v>
          </cell>
          <cell r="O22">
            <v>0</v>
          </cell>
          <cell r="P22">
            <v>489005883</v>
          </cell>
          <cell r="Q22">
            <v>0</v>
          </cell>
          <cell r="T22">
            <v>489005883</v>
          </cell>
          <cell r="U22">
            <v>0</v>
          </cell>
          <cell r="V22">
            <v>0</v>
          </cell>
          <cell r="W22">
            <v>0</v>
          </cell>
          <cell r="X22">
            <v>0</v>
          </cell>
          <cell r="Y22">
            <v>0</v>
          </cell>
          <cell r="Z22">
            <v>489005883</v>
          </cell>
          <cell r="AA22">
            <v>0</v>
          </cell>
        </row>
        <row r="23">
          <cell r="A23">
            <v>13</v>
          </cell>
          <cell r="B23">
            <v>13101</v>
          </cell>
          <cell r="C23" t="str">
            <v>Trade Debtor - Singapore Valve &amp; Fitting Pte Ltd</v>
          </cell>
          <cell r="D23">
            <v>0</v>
          </cell>
          <cell r="E23">
            <v>0</v>
          </cell>
          <cell r="F23">
            <v>0</v>
          </cell>
          <cell r="G23">
            <v>0</v>
          </cell>
          <cell r="H23">
            <v>0</v>
          </cell>
          <cell r="I23">
            <v>0</v>
          </cell>
          <cell r="J23">
            <v>0</v>
          </cell>
          <cell r="K23">
            <v>0</v>
          </cell>
          <cell r="L23">
            <v>0</v>
          </cell>
          <cell r="M23">
            <v>0</v>
          </cell>
          <cell r="N23">
            <v>0</v>
          </cell>
          <cell r="O23">
            <v>0</v>
          </cell>
          <cell r="P23">
            <v>0</v>
          </cell>
          <cell r="Q23">
            <v>0</v>
          </cell>
          <cell r="T23">
            <v>0</v>
          </cell>
          <cell r="U23">
            <v>0</v>
          </cell>
          <cell r="V23">
            <v>0</v>
          </cell>
          <cell r="W23">
            <v>0</v>
          </cell>
          <cell r="X23">
            <v>0</v>
          </cell>
          <cell r="Y23">
            <v>0</v>
          </cell>
          <cell r="Z23">
            <v>0</v>
          </cell>
          <cell r="AA23">
            <v>0</v>
          </cell>
        </row>
        <row r="24">
          <cell r="A24">
            <v>14</v>
          </cell>
          <cell r="B24">
            <v>13102</v>
          </cell>
          <cell r="C24" t="str">
            <v>Trade Debtor - VAF (M) SDN BHD</v>
          </cell>
          <cell r="D24">
            <v>62308464</v>
          </cell>
          <cell r="E24">
            <v>0</v>
          </cell>
          <cell r="F24">
            <v>0</v>
          </cell>
          <cell r="G24">
            <v>0</v>
          </cell>
          <cell r="H24">
            <v>0</v>
          </cell>
          <cell r="I24">
            <v>0</v>
          </cell>
          <cell r="J24">
            <v>0</v>
          </cell>
          <cell r="K24">
            <v>0</v>
          </cell>
          <cell r="L24">
            <v>0</v>
          </cell>
          <cell r="M24">
            <v>0</v>
          </cell>
          <cell r="N24">
            <v>0</v>
          </cell>
          <cell r="O24">
            <v>0</v>
          </cell>
          <cell r="P24">
            <v>62308464</v>
          </cell>
          <cell r="Q24">
            <v>0</v>
          </cell>
          <cell r="T24">
            <v>62308464</v>
          </cell>
          <cell r="U24">
            <v>0</v>
          </cell>
          <cell r="V24">
            <v>0</v>
          </cell>
          <cell r="W24">
            <v>0</v>
          </cell>
          <cell r="X24">
            <v>0</v>
          </cell>
          <cell r="Y24">
            <v>0</v>
          </cell>
          <cell r="Z24">
            <v>62308464</v>
          </cell>
          <cell r="AA24">
            <v>0</v>
          </cell>
        </row>
        <row r="25">
          <cell r="A25">
            <v>15</v>
          </cell>
          <cell r="B25">
            <v>13103</v>
          </cell>
          <cell r="C25" t="str">
            <v>Trade Debtor - PT ZC Industries - Jakarta</v>
          </cell>
          <cell r="D25">
            <v>347351714</v>
          </cell>
          <cell r="E25">
            <v>0</v>
          </cell>
          <cell r="F25">
            <v>0</v>
          </cell>
          <cell r="G25">
            <v>0</v>
          </cell>
          <cell r="H25">
            <v>0</v>
          </cell>
          <cell r="I25">
            <v>0</v>
          </cell>
          <cell r="J25">
            <v>0</v>
          </cell>
          <cell r="K25">
            <v>0</v>
          </cell>
          <cell r="L25">
            <v>0</v>
          </cell>
          <cell r="M25">
            <v>0</v>
          </cell>
          <cell r="N25">
            <v>0</v>
          </cell>
          <cell r="O25">
            <v>0</v>
          </cell>
          <cell r="P25">
            <v>347351714</v>
          </cell>
          <cell r="Q25">
            <v>0</v>
          </cell>
          <cell r="T25">
            <v>347351714</v>
          </cell>
          <cell r="U25">
            <v>0</v>
          </cell>
          <cell r="V25">
            <v>0</v>
          </cell>
          <cell r="W25">
            <v>0</v>
          </cell>
          <cell r="X25">
            <v>0</v>
          </cell>
          <cell r="Y25">
            <v>347351714</v>
          </cell>
          <cell r="Z25">
            <v>0</v>
          </cell>
          <cell r="AA25">
            <v>0</v>
          </cell>
        </row>
        <row r="26">
          <cell r="A26">
            <v>16</v>
          </cell>
          <cell r="B26">
            <v>13104</v>
          </cell>
          <cell r="C26" t="str">
            <v>Trade Debtor - PT ZC Industries - Surabaya</v>
          </cell>
          <cell r="D26">
            <v>0</v>
          </cell>
          <cell r="E26">
            <v>0</v>
          </cell>
          <cell r="F26">
            <v>0</v>
          </cell>
          <cell r="G26">
            <v>0</v>
          </cell>
          <cell r="H26">
            <v>0</v>
          </cell>
          <cell r="I26">
            <v>0</v>
          </cell>
          <cell r="J26">
            <v>0</v>
          </cell>
          <cell r="K26">
            <v>0</v>
          </cell>
          <cell r="L26">
            <v>0</v>
          </cell>
          <cell r="M26">
            <v>0</v>
          </cell>
          <cell r="N26">
            <v>0</v>
          </cell>
          <cell r="O26">
            <v>0</v>
          </cell>
          <cell r="P26">
            <v>0</v>
          </cell>
          <cell r="Q26">
            <v>0</v>
          </cell>
          <cell r="T26">
            <v>0</v>
          </cell>
          <cell r="U26">
            <v>0</v>
          </cell>
          <cell r="V26">
            <v>0</v>
          </cell>
          <cell r="W26">
            <v>0</v>
          </cell>
          <cell r="X26">
            <v>0</v>
          </cell>
          <cell r="Y26">
            <v>0</v>
          </cell>
          <cell r="Z26">
            <v>0</v>
          </cell>
          <cell r="AA26">
            <v>0</v>
          </cell>
        </row>
        <row r="27">
          <cell r="A27">
            <v>17</v>
          </cell>
          <cell r="B27">
            <v>13105</v>
          </cell>
          <cell r="C27" t="str">
            <v>Trade Debtor - PT ZC Industries - Pekanbaru</v>
          </cell>
          <cell r="D27">
            <v>0</v>
          </cell>
          <cell r="E27">
            <v>0</v>
          </cell>
          <cell r="F27">
            <v>0</v>
          </cell>
          <cell r="G27">
            <v>0</v>
          </cell>
          <cell r="H27">
            <v>0</v>
          </cell>
          <cell r="I27">
            <v>0</v>
          </cell>
          <cell r="J27">
            <v>0</v>
          </cell>
          <cell r="K27">
            <v>0</v>
          </cell>
          <cell r="L27">
            <v>0</v>
          </cell>
          <cell r="M27">
            <v>0</v>
          </cell>
          <cell r="N27">
            <v>0</v>
          </cell>
          <cell r="O27">
            <v>0</v>
          </cell>
          <cell r="P27">
            <v>0</v>
          </cell>
          <cell r="Q27">
            <v>0</v>
          </cell>
          <cell r="T27">
            <v>0</v>
          </cell>
          <cell r="U27">
            <v>0</v>
          </cell>
          <cell r="V27">
            <v>0</v>
          </cell>
          <cell r="W27">
            <v>0</v>
          </cell>
          <cell r="X27">
            <v>0</v>
          </cell>
          <cell r="Y27">
            <v>0</v>
          </cell>
          <cell r="Z27">
            <v>0</v>
          </cell>
          <cell r="AA27">
            <v>0</v>
          </cell>
        </row>
        <row r="28">
          <cell r="A28">
            <v>18</v>
          </cell>
          <cell r="B28">
            <v>13106</v>
          </cell>
          <cell r="C28" t="str">
            <v>Trade Debtor - PT ZC Industries - Palembang</v>
          </cell>
          <cell r="D28">
            <v>0</v>
          </cell>
          <cell r="E28">
            <v>0</v>
          </cell>
          <cell r="F28">
            <v>0</v>
          </cell>
          <cell r="G28">
            <v>0</v>
          </cell>
          <cell r="H28">
            <v>0</v>
          </cell>
          <cell r="I28">
            <v>0</v>
          </cell>
          <cell r="J28">
            <v>0</v>
          </cell>
          <cell r="K28">
            <v>0</v>
          </cell>
          <cell r="L28">
            <v>0</v>
          </cell>
          <cell r="M28">
            <v>0</v>
          </cell>
          <cell r="N28">
            <v>0</v>
          </cell>
          <cell r="O28">
            <v>0</v>
          </cell>
          <cell r="P28">
            <v>0</v>
          </cell>
          <cell r="Q28">
            <v>0</v>
          </cell>
          <cell r="T28">
            <v>0</v>
          </cell>
          <cell r="U28">
            <v>0</v>
          </cell>
          <cell r="V28">
            <v>0</v>
          </cell>
          <cell r="W28">
            <v>0</v>
          </cell>
          <cell r="X28">
            <v>0</v>
          </cell>
          <cell r="Y28">
            <v>0</v>
          </cell>
          <cell r="Z28">
            <v>0</v>
          </cell>
          <cell r="AA28">
            <v>0</v>
          </cell>
        </row>
        <row r="29">
          <cell r="A29">
            <v>19</v>
          </cell>
          <cell r="B29">
            <v>13107</v>
          </cell>
          <cell r="C29" t="str">
            <v>Trade Debtor - PT ZC Industries - Bontang</v>
          </cell>
          <cell r="D29">
            <v>0</v>
          </cell>
          <cell r="E29">
            <v>0</v>
          </cell>
          <cell r="F29">
            <v>0</v>
          </cell>
          <cell r="G29">
            <v>0</v>
          </cell>
          <cell r="H29">
            <v>0</v>
          </cell>
          <cell r="I29">
            <v>0</v>
          </cell>
          <cell r="J29">
            <v>0</v>
          </cell>
          <cell r="K29">
            <v>0</v>
          </cell>
          <cell r="L29">
            <v>0</v>
          </cell>
          <cell r="M29">
            <v>0</v>
          </cell>
          <cell r="N29">
            <v>0</v>
          </cell>
          <cell r="O29">
            <v>0</v>
          </cell>
          <cell r="P29">
            <v>0</v>
          </cell>
          <cell r="Q29">
            <v>0</v>
          </cell>
          <cell r="T29">
            <v>0</v>
          </cell>
          <cell r="U29">
            <v>0</v>
          </cell>
          <cell r="V29">
            <v>0</v>
          </cell>
          <cell r="W29">
            <v>0</v>
          </cell>
          <cell r="X29">
            <v>0</v>
          </cell>
          <cell r="Y29">
            <v>0</v>
          </cell>
          <cell r="Z29">
            <v>0</v>
          </cell>
          <cell r="AA29">
            <v>0</v>
          </cell>
        </row>
        <row r="30">
          <cell r="A30">
            <v>20</v>
          </cell>
          <cell r="B30">
            <v>13151</v>
          </cell>
          <cell r="C30" t="str">
            <v>Non Trade Debtor - VAF (M) SDN BHD</v>
          </cell>
          <cell r="D30">
            <v>4019208</v>
          </cell>
          <cell r="E30">
            <v>0</v>
          </cell>
          <cell r="F30">
            <v>0</v>
          </cell>
          <cell r="G30">
            <v>0</v>
          </cell>
          <cell r="H30">
            <v>0</v>
          </cell>
          <cell r="I30">
            <v>0</v>
          </cell>
          <cell r="J30">
            <v>0</v>
          </cell>
          <cell r="K30">
            <v>0</v>
          </cell>
          <cell r="L30">
            <v>0</v>
          </cell>
          <cell r="M30">
            <v>0</v>
          </cell>
          <cell r="N30">
            <v>0</v>
          </cell>
          <cell r="O30">
            <v>0</v>
          </cell>
          <cell r="P30">
            <v>4019208</v>
          </cell>
          <cell r="Q30">
            <v>0</v>
          </cell>
          <cell r="T30">
            <v>4019208</v>
          </cell>
          <cell r="U30">
            <v>0</v>
          </cell>
          <cell r="V30">
            <v>0</v>
          </cell>
          <cell r="W30">
            <v>0</v>
          </cell>
          <cell r="X30">
            <v>0</v>
          </cell>
          <cell r="Y30">
            <v>0</v>
          </cell>
          <cell r="Z30">
            <v>4019208</v>
          </cell>
          <cell r="AA30">
            <v>0</v>
          </cell>
        </row>
        <row r="31">
          <cell r="A31">
            <v>21</v>
          </cell>
          <cell r="B31">
            <v>13152</v>
          </cell>
          <cell r="C31" t="str">
            <v>Non Trade Debtor - PT ZC Industries - Jakarta</v>
          </cell>
          <cell r="D31">
            <v>12919541</v>
          </cell>
          <cell r="E31">
            <v>0</v>
          </cell>
          <cell r="F31">
            <v>0</v>
          </cell>
          <cell r="G31">
            <v>0</v>
          </cell>
          <cell r="H31">
            <v>0</v>
          </cell>
          <cell r="I31">
            <v>0</v>
          </cell>
          <cell r="J31">
            <v>0</v>
          </cell>
          <cell r="K31">
            <v>0</v>
          </cell>
          <cell r="L31">
            <v>0</v>
          </cell>
          <cell r="M31">
            <v>0</v>
          </cell>
          <cell r="N31">
            <v>0</v>
          </cell>
          <cell r="O31">
            <v>0</v>
          </cell>
          <cell r="P31">
            <v>12919541</v>
          </cell>
          <cell r="Q31">
            <v>0</v>
          </cell>
          <cell r="T31">
            <v>12919541</v>
          </cell>
          <cell r="U31">
            <v>0</v>
          </cell>
          <cell r="V31">
            <v>0</v>
          </cell>
          <cell r="W31">
            <v>0</v>
          </cell>
          <cell r="X31">
            <v>0</v>
          </cell>
          <cell r="Y31">
            <v>12919541</v>
          </cell>
          <cell r="Z31">
            <v>0</v>
          </cell>
          <cell r="AA31">
            <v>0</v>
          </cell>
        </row>
        <row r="32">
          <cell r="A32">
            <v>22</v>
          </cell>
          <cell r="B32">
            <v>13153</v>
          </cell>
          <cell r="C32" t="str">
            <v>Non Trade Debtor - PT ZC Industries - Surabaya</v>
          </cell>
          <cell r="D32">
            <v>114479000</v>
          </cell>
          <cell r="E32">
            <v>0</v>
          </cell>
          <cell r="F32">
            <v>0</v>
          </cell>
          <cell r="G32">
            <v>0</v>
          </cell>
          <cell r="H32">
            <v>0</v>
          </cell>
          <cell r="I32">
            <v>0</v>
          </cell>
          <cell r="J32">
            <v>0</v>
          </cell>
          <cell r="K32">
            <v>0</v>
          </cell>
          <cell r="L32">
            <v>0</v>
          </cell>
          <cell r="M32">
            <v>0</v>
          </cell>
          <cell r="N32">
            <v>0</v>
          </cell>
          <cell r="O32">
            <v>0</v>
          </cell>
          <cell r="P32">
            <v>114479000</v>
          </cell>
          <cell r="Q32">
            <v>0</v>
          </cell>
          <cell r="T32">
            <v>114479000</v>
          </cell>
          <cell r="U32">
            <v>0</v>
          </cell>
          <cell r="V32">
            <v>0</v>
          </cell>
          <cell r="W32">
            <v>1534000</v>
          </cell>
          <cell r="X32">
            <v>0</v>
          </cell>
          <cell r="Y32">
            <v>112945000</v>
          </cell>
          <cell r="Z32">
            <v>0</v>
          </cell>
          <cell r="AA32">
            <v>0</v>
          </cell>
        </row>
        <row r="33">
          <cell r="A33">
            <v>23</v>
          </cell>
          <cell r="B33">
            <v>13154</v>
          </cell>
          <cell r="C33" t="str">
            <v>Non Trade Debtor - PT ZC Industries - Pekanbaru</v>
          </cell>
          <cell r="D33">
            <v>104000000</v>
          </cell>
          <cell r="E33">
            <v>0</v>
          </cell>
          <cell r="F33">
            <v>0</v>
          </cell>
          <cell r="G33">
            <v>0</v>
          </cell>
          <cell r="H33">
            <v>0</v>
          </cell>
          <cell r="I33">
            <v>0</v>
          </cell>
          <cell r="J33">
            <v>0</v>
          </cell>
          <cell r="K33">
            <v>0</v>
          </cell>
          <cell r="L33">
            <v>0</v>
          </cell>
          <cell r="M33">
            <v>0</v>
          </cell>
          <cell r="N33">
            <v>0</v>
          </cell>
          <cell r="O33">
            <v>0</v>
          </cell>
          <cell r="P33">
            <v>104000000</v>
          </cell>
          <cell r="Q33">
            <v>0</v>
          </cell>
          <cell r="T33">
            <v>104000000</v>
          </cell>
          <cell r="U33">
            <v>0</v>
          </cell>
          <cell r="V33">
            <v>0</v>
          </cell>
          <cell r="W33">
            <v>0</v>
          </cell>
          <cell r="X33">
            <v>0</v>
          </cell>
          <cell r="Y33">
            <v>104000000</v>
          </cell>
          <cell r="Z33">
            <v>0</v>
          </cell>
          <cell r="AA33">
            <v>0</v>
          </cell>
        </row>
        <row r="34">
          <cell r="A34">
            <v>24</v>
          </cell>
          <cell r="B34">
            <v>13155</v>
          </cell>
          <cell r="C34" t="str">
            <v>Non Trade Debtor - PT ZC Industries - Palembang</v>
          </cell>
          <cell r="D34">
            <v>115000000</v>
          </cell>
          <cell r="E34">
            <v>0</v>
          </cell>
          <cell r="F34">
            <v>0</v>
          </cell>
          <cell r="G34">
            <v>0</v>
          </cell>
          <cell r="H34">
            <v>0</v>
          </cell>
          <cell r="I34">
            <v>0</v>
          </cell>
          <cell r="J34">
            <v>0</v>
          </cell>
          <cell r="K34">
            <v>0</v>
          </cell>
          <cell r="L34">
            <v>0</v>
          </cell>
          <cell r="M34">
            <v>0</v>
          </cell>
          <cell r="N34">
            <v>0</v>
          </cell>
          <cell r="O34">
            <v>0</v>
          </cell>
          <cell r="P34">
            <v>115000000</v>
          </cell>
          <cell r="Q34">
            <v>0</v>
          </cell>
          <cell r="T34">
            <v>115000000</v>
          </cell>
          <cell r="U34">
            <v>0</v>
          </cell>
          <cell r="V34">
            <v>0</v>
          </cell>
          <cell r="W34">
            <v>0</v>
          </cell>
          <cell r="X34">
            <v>0</v>
          </cell>
          <cell r="Y34">
            <v>115000000</v>
          </cell>
          <cell r="Z34">
            <v>0</v>
          </cell>
          <cell r="AA34">
            <v>0</v>
          </cell>
        </row>
        <row r="35">
          <cell r="A35">
            <v>25</v>
          </cell>
          <cell r="B35">
            <v>13156</v>
          </cell>
          <cell r="C35" t="str">
            <v>Non Trade Debtor - PT ZC Industries - Bontang</v>
          </cell>
          <cell r="D35">
            <v>12000000</v>
          </cell>
          <cell r="E35">
            <v>0</v>
          </cell>
          <cell r="F35">
            <v>0</v>
          </cell>
          <cell r="G35">
            <v>0</v>
          </cell>
          <cell r="H35">
            <v>0</v>
          </cell>
          <cell r="I35">
            <v>0</v>
          </cell>
          <cell r="J35">
            <v>0</v>
          </cell>
          <cell r="K35">
            <v>0</v>
          </cell>
          <cell r="L35">
            <v>0</v>
          </cell>
          <cell r="M35">
            <v>0</v>
          </cell>
          <cell r="N35">
            <v>0</v>
          </cell>
          <cell r="O35">
            <v>0</v>
          </cell>
          <cell r="P35">
            <v>12000000</v>
          </cell>
          <cell r="Q35">
            <v>0</v>
          </cell>
          <cell r="T35">
            <v>12000000</v>
          </cell>
          <cell r="U35">
            <v>0</v>
          </cell>
          <cell r="V35">
            <v>0</v>
          </cell>
          <cell r="W35">
            <v>343000</v>
          </cell>
          <cell r="X35">
            <v>0</v>
          </cell>
          <cell r="Y35">
            <v>11657000</v>
          </cell>
          <cell r="Z35">
            <v>0</v>
          </cell>
          <cell r="AA35">
            <v>0</v>
          </cell>
        </row>
        <row r="36">
          <cell r="A36">
            <v>26</v>
          </cell>
          <cell r="B36">
            <v>13201</v>
          </cell>
          <cell r="C36" t="str">
            <v>Trade Debtor Other 3rd Party - IDR</v>
          </cell>
          <cell r="D36">
            <v>30699300</v>
          </cell>
          <cell r="E36">
            <v>0</v>
          </cell>
          <cell r="F36">
            <v>0</v>
          </cell>
          <cell r="G36">
            <v>0</v>
          </cell>
          <cell r="H36">
            <v>0</v>
          </cell>
          <cell r="I36">
            <v>0</v>
          </cell>
          <cell r="J36">
            <v>0</v>
          </cell>
          <cell r="K36">
            <v>0</v>
          </cell>
          <cell r="L36">
            <v>0</v>
          </cell>
          <cell r="M36">
            <v>0</v>
          </cell>
          <cell r="N36">
            <v>0</v>
          </cell>
          <cell r="O36">
            <v>0</v>
          </cell>
          <cell r="P36">
            <v>30699300</v>
          </cell>
          <cell r="Q36">
            <v>0</v>
          </cell>
          <cell r="T36">
            <v>30699300</v>
          </cell>
          <cell r="U36">
            <v>0</v>
          </cell>
          <cell r="V36">
            <v>990000</v>
          </cell>
          <cell r="W36">
            <v>0</v>
          </cell>
          <cell r="X36">
            <v>0</v>
          </cell>
          <cell r="Y36">
            <v>0</v>
          </cell>
          <cell r="Z36">
            <v>31689300</v>
          </cell>
          <cell r="AA36">
            <v>0</v>
          </cell>
        </row>
        <row r="37">
          <cell r="A37">
            <v>27</v>
          </cell>
          <cell r="B37">
            <v>13202</v>
          </cell>
          <cell r="C37" t="str">
            <v>Trade Debtor Other 3rd Party - SGD</v>
          </cell>
          <cell r="D37">
            <v>0</v>
          </cell>
          <cell r="E37">
            <v>0</v>
          </cell>
          <cell r="F37">
            <v>0</v>
          </cell>
          <cell r="G37">
            <v>0</v>
          </cell>
          <cell r="H37">
            <v>0</v>
          </cell>
          <cell r="I37">
            <v>0</v>
          </cell>
          <cell r="J37">
            <v>0</v>
          </cell>
          <cell r="K37">
            <v>0</v>
          </cell>
          <cell r="L37">
            <v>0</v>
          </cell>
          <cell r="M37">
            <v>0</v>
          </cell>
          <cell r="N37">
            <v>0</v>
          </cell>
          <cell r="O37">
            <v>0</v>
          </cell>
          <cell r="P37">
            <v>0</v>
          </cell>
          <cell r="Q37">
            <v>0</v>
          </cell>
          <cell r="T37">
            <v>0</v>
          </cell>
          <cell r="U37">
            <v>0</v>
          </cell>
          <cell r="V37">
            <v>0</v>
          </cell>
          <cell r="W37">
            <v>0</v>
          </cell>
          <cell r="X37">
            <v>0</v>
          </cell>
          <cell r="Y37">
            <v>0</v>
          </cell>
          <cell r="Z37">
            <v>0</v>
          </cell>
          <cell r="AA37">
            <v>0</v>
          </cell>
        </row>
        <row r="38">
          <cell r="A38">
            <v>28</v>
          </cell>
          <cell r="B38">
            <v>13203</v>
          </cell>
          <cell r="C38" t="str">
            <v>Trade Debtor Other 3rd Party - USD</v>
          </cell>
          <cell r="D38">
            <v>0</v>
          </cell>
          <cell r="E38">
            <v>0</v>
          </cell>
          <cell r="F38">
            <v>0</v>
          </cell>
          <cell r="G38">
            <v>0</v>
          </cell>
          <cell r="H38">
            <v>0</v>
          </cell>
          <cell r="I38">
            <v>0</v>
          </cell>
          <cell r="J38">
            <v>0</v>
          </cell>
          <cell r="K38">
            <v>0</v>
          </cell>
          <cell r="L38">
            <v>0</v>
          </cell>
          <cell r="M38">
            <v>0</v>
          </cell>
          <cell r="N38">
            <v>0</v>
          </cell>
          <cell r="O38">
            <v>0</v>
          </cell>
          <cell r="P38">
            <v>0</v>
          </cell>
          <cell r="Q38">
            <v>0</v>
          </cell>
          <cell r="T38">
            <v>0</v>
          </cell>
          <cell r="U38">
            <v>0</v>
          </cell>
          <cell r="V38">
            <v>24985576</v>
          </cell>
          <cell r="W38">
            <v>0</v>
          </cell>
          <cell r="X38">
            <v>0</v>
          </cell>
          <cell r="Y38">
            <v>0</v>
          </cell>
          <cell r="Z38">
            <v>24985576</v>
          </cell>
          <cell r="AA38">
            <v>0</v>
          </cell>
        </row>
        <row r="39">
          <cell r="A39">
            <v>29</v>
          </cell>
          <cell r="B39">
            <v>13299</v>
          </cell>
          <cell r="C39" t="str">
            <v>Trade Debtor Other - Staff Loan</v>
          </cell>
          <cell r="D39">
            <v>2344371</v>
          </cell>
          <cell r="E39">
            <v>0</v>
          </cell>
          <cell r="F39">
            <v>0</v>
          </cell>
          <cell r="G39">
            <v>0</v>
          </cell>
          <cell r="H39">
            <v>0</v>
          </cell>
          <cell r="I39">
            <v>0</v>
          </cell>
          <cell r="J39">
            <v>0</v>
          </cell>
          <cell r="K39">
            <v>0</v>
          </cell>
          <cell r="L39">
            <v>0</v>
          </cell>
          <cell r="M39">
            <v>0</v>
          </cell>
          <cell r="N39">
            <v>0</v>
          </cell>
          <cell r="O39">
            <v>0</v>
          </cell>
          <cell r="P39">
            <v>2344371</v>
          </cell>
          <cell r="Q39">
            <v>0</v>
          </cell>
          <cell r="T39">
            <v>2344371</v>
          </cell>
          <cell r="U39">
            <v>0</v>
          </cell>
          <cell r="V39">
            <v>0</v>
          </cell>
          <cell r="W39">
            <v>878700</v>
          </cell>
          <cell r="X39">
            <v>0</v>
          </cell>
          <cell r="Y39">
            <v>0</v>
          </cell>
          <cell r="Z39">
            <v>1465671</v>
          </cell>
          <cell r="AA39">
            <v>0</v>
          </cell>
        </row>
        <row r="40">
          <cell r="A40">
            <v>30</v>
          </cell>
          <cell r="B40">
            <v>13301</v>
          </cell>
          <cell r="C40" t="str">
            <v>Trade Debtor 3rd Party - IDR</v>
          </cell>
          <cell r="D40">
            <v>17731921</v>
          </cell>
          <cell r="E40">
            <v>0</v>
          </cell>
          <cell r="F40">
            <v>0</v>
          </cell>
          <cell r="G40">
            <v>116578020</v>
          </cell>
          <cell r="H40">
            <v>0</v>
          </cell>
          <cell r="I40">
            <v>0</v>
          </cell>
          <cell r="J40">
            <v>0</v>
          </cell>
          <cell r="K40">
            <v>0</v>
          </cell>
          <cell r="L40">
            <v>0</v>
          </cell>
          <cell r="M40">
            <v>0</v>
          </cell>
          <cell r="N40">
            <v>0</v>
          </cell>
          <cell r="O40">
            <v>0</v>
          </cell>
          <cell r="P40">
            <v>17731921</v>
          </cell>
          <cell r="Q40">
            <v>116578020</v>
          </cell>
          <cell r="T40">
            <v>0</v>
          </cell>
          <cell r="U40">
            <v>98846099</v>
          </cell>
          <cell r="V40">
            <v>130000000</v>
          </cell>
          <cell r="W40">
            <v>0</v>
          </cell>
          <cell r="X40">
            <v>0</v>
          </cell>
          <cell r="Y40">
            <v>0</v>
          </cell>
          <cell r="Z40">
            <v>31153901</v>
          </cell>
          <cell r="AA40">
            <v>0</v>
          </cell>
        </row>
        <row r="41">
          <cell r="A41">
            <v>31</v>
          </cell>
          <cell r="B41">
            <v>13302</v>
          </cell>
          <cell r="C41" t="str">
            <v>Trade Debtor 3rd Party - SGD</v>
          </cell>
          <cell r="D41">
            <v>23593421</v>
          </cell>
          <cell r="E41">
            <v>0</v>
          </cell>
          <cell r="F41">
            <v>0</v>
          </cell>
          <cell r="G41">
            <v>0</v>
          </cell>
          <cell r="H41">
            <v>0</v>
          </cell>
          <cell r="I41">
            <v>0</v>
          </cell>
          <cell r="J41">
            <v>0</v>
          </cell>
          <cell r="K41">
            <v>0</v>
          </cell>
          <cell r="L41">
            <v>0</v>
          </cell>
          <cell r="M41">
            <v>0</v>
          </cell>
          <cell r="N41">
            <v>0</v>
          </cell>
          <cell r="O41">
            <v>0</v>
          </cell>
          <cell r="P41">
            <v>23593421</v>
          </cell>
          <cell r="Q41">
            <v>0</v>
          </cell>
          <cell r="T41">
            <v>23593421</v>
          </cell>
          <cell r="U41">
            <v>0</v>
          </cell>
          <cell r="V41">
            <v>0</v>
          </cell>
          <cell r="W41">
            <v>0</v>
          </cell>
          <cell r="X41">
            <v>0</v>
          </cell>
          <cell r="Y41">
            <v>0</v>
          </cell>
          <cell r="Z41">
            <v>23593421</v>
          </cell>
          <cell r="AA41">
            <v>0</v>
          </cell>
        </row>
        <row r="42">
          <cell r="A42">
            <v>32</v>
          </cell>
          <cell r="B42">
            <v>13303</v>
          </cell>
          <cell r="C42" t="str">
            <v>Trade Debtor 3rd Party - USD</v>
          </cell>
          <cell r="D42">
            <v>9647385637</v>
          </cell>
          <cell r="E42">
            <v>0</v>
          </cell>
          <cell r="F42">
            <v>14006376</v>
          </cell>
          <cell r="G42">
            <v>0</v>
          </cell>
          <cell r="H42">
            <v>0</v>
          </cell>
          <cell r="I42">
            <v>0</v>
          </cell>
          <cell r="J42">
            <v>0</v>
          </cell>
          <cell r="K42">
            <v>0</v>
          </cell>
          <cell r="L42">
            <v>0</v>
          </cell>
          <cell r="M42">
            <v>0</v>
          </cell>
          <cell r="N42">
            <v>0</v>
          </cell>
          <cell r="O42">
            <v>0</v>
          </cell>
          <cell r="P42">
            <v>9661392013</v>
          </cell>
          <cell r="Q42">
            <v>0</v>
          </cell>
          <cell r="T42">
            <v>9661392013</v>
          </cell>
          <cell r="U42">
            <v>0</v>
          </cell>
          <cell r="V42">
            <v>43685372</v>
          </cell>
          <cell r="W42">
            <v>1264356268</v>
          </cell>
          <cell r="X42">
            <v>0</v>
          </cell>
          <cell r="Y42">
            <v>0</v>
          </cell>
          <cell r="Z42">
            <v>8440721117</v>
          </cell>
          <cell r="AA42">
            <v>0</v>
          </cell>
        </row>
        <row r="43">
          <cell r="A43">
            <v>33</v>
          </cell>
          <cell r="B43">
            <v>13999</v>
          </cell>
          <cell r="C43" t="str">
            <v>Provision for Doubtful Debt</v>
          </cell>
          <cell r="D43">
            <v>0</v>
          </cell>
          <cell r="E43">
            <v>0</v>
          </cell>
          <cell r="F43">
            <v>0</v>
          </cell>
          <cell r="G43">
            <v>0</v>
          </cell>
          <cell r="H43">
            <v>0</v>
          </cell>
          <cell r="I43">
            <v>0</v>
          </cell>
          <cell r="J43">
            <v>0</v>
          </cell>
          <cell r="K43">
            <v>0</v>
          </cell>
          <cell r="L43">
            <v>0</v>
          </cell>
          <cell r="M43">
            <v>0</v>
          </cell>
          <cell r="N43">
            <v>0</v>
          </cell>
          <cell r="O43">
            <v>0</v>
          </cell>
          <cell r="P43">
            <v>0</v>
          </cell>
          <cell r="Q43">
            <v>0</v>
          </cell>
          <cell r="T43">
            <v>0</v>
          </cell>
          <cell r="U43">
            <v>0</v>
          </cell>
          <cell r="V43">
            <v>0</v>
          </cell>
          <cell r="W43">
            <v>0</v>
          </cell>
          <cell r="X43">
            <v>0</v>
          </cell>
          <cell r="Y43">
            <v>0</v>
          </cell>
          <cell r="Z43">
            <v>0</v>
          </cell>
          <cell r="AA43">
            <v>0</v>
          </cell>
        </row>
        <row r="44">
          <cell r="A44">
            <v>34</v>
          </cell>
          <cell r="B44">
            <v>14100</v>
          </cell>
          <cell r="C44" t="str">
            <v>Stock</v>
          </cell>
          <cell r="D44">
            <v>46848751814</v>
          </cell>
          <cell r="E44">
            <v>0</v>
          </cell>
          <cell r="F44">
            <v>368517198</v>
          </cell>
          <cell r="G44">
            <v>0</v>
          </cell>
          <cell r="H44">
            <v>0</v>
          </cell>
          <cell r="I44">
            <v>0</v>
          </cell>
          <cell r="J44">
            <v>0</v>
          </cell>
          <cell r="K44">
            <v>0</v>
          </cell>
          <cell r="L44">
            <v>0</v>
          </cell>
          <cell r="M44">
            <v>0</v>
          </cell>
          <cell r="N44">
            <v>0</v>
          </cell>
          <cell r="O44">
            <v>0</v>
          </cell>
          <cell r="P44">
            <v>47217269012</v>
          </cell>
          <cell r="Q44">
            <v>0</v>
          </cell>
          <cell r="T44">
            <v>47217269012</v>
          </cell>
          <cell r="U44">
            <v>0</v>
          </cell>
          <cell r="V44">
            <v>0</v>
          </cell>
          <cell r="W44">
            <v>0</v>
          </cell>
          <cell r="X44">
            <v>0</v>
          </cell>
          <cell r="Y44">
            <v>0</v>
          </cell>
          <cell r="Z44">
            <v>47217269012</v>
          </cell>
          <cell r="AA44">
            <v>0</v>
          </cell>
        </row>
        <row r="45">
          <cell r="A45">
            <v>35</v>
          </cell>
          <cell r="B45">
            <v>14200</v>
          </cell>
          <cell r="C45" t="str">
            <v>Stock in Transit</v>
          </cell>
          <cell r="D45">
            <v>0</v>
          </cell>
          <cell r="E45">
            <v>0</v>
          </cell>
          <cell r="F45">
            <v>0</v>
          </cell>
          <cell r="G45">
            <v>0</v>
          </cell>
          <cell r="H45">
            <v>0</v>
          </cell>
          <cell r="I45">
            <v>0</v>
          </cell>
          <cell r="J45">
            <v>0</v>
          </cell>
          <cell r="K45">
            <v>0</v>
          </cell>
          <cell r="L45">
            <v>0</v>
          </cell>
          <cell r="M45">
            <v>0</v>
          </cell>
          <cell r="N45">
            <v>0</v>
          </cell>
          <cell r="O45">
            <v>0</v>
          </cell>
          <cell r="P45">
            <v>0</v>
          </cell>
          <cell r="Q45">
            <v>0</v>
          </cell>
          <cell r="T45">
            <v>0</v>
          </cell>
          <cell r="U45">
            <v>0</v>
          </cell>
          <cell r="V45">
            <v>0</v>
          </cell>
          <cell r="W45">
            <v>0</v>
          </cell>
          <cell r="X45">
            <v>0</v>
          </cell>
          <cell r="Y45">
            <v>0</v>
          </cell>
          <cell r="Z45">
            <v>0</v>
          </cell>
          <cell r="AA45">
            <v>0</v>
          </cell>
        </row>
        <row r="46">
          <cell r="A46">
            <v>36</v>
          </cell>
          <cell r="B46">
            <v>14999</v>
          </cell>
          <cell r="C46" t="str">
            <v>Provision for Obsolate Stock</v>
          </cell>
          <cell r="D46">
            <v>0</v>
          </cell>
          <cell r="E46">
            <v>0</v>
          </cell>
          <cell r="F46">
            <v>0</v>
          </cell>
          <cell r="G46">
            <v>0</v>
          </cell>
          <cell r="H46">
            <v>0</v>
          </cell>
          <cell r="I46">
            <v>0</v>
          </cell>
          <cell r="J46">
            <v>0</v>
          </cell>
          <cell r="K46">
            <v>0</v>
          </cell>
          <cell r="L46">
            <v>0</v>
          </cell>
          <cell r="M46">
            <v>0</v>
          </cell>
          <cell r="N46">
            <v>0</v>
          </cell>
          <cell r="O46">
            <v>0</v>
          </cell>
          <cell r="P46">
            <v>0</v>
          </cell>
          <cell r="Q46">
            <v>0</v>
          </cell>
          <cell r="T46">
            <v>0</v>
          </cell>
          <cell r="U46">
            <v>0</v>
          </cell>
          <cell r="V46">
            <v>0</v>
          </cell>
          <cell r="W46">
            <v>0</v>
          </cell>
          <cell r="X46">
            <v>0</v>
          </cell>
          <cell r="Y46">
            <v>0</v>
          </cell>
          <cell r="Z46">
            <v>0</v>
          </cell>
          <cell r="AA46">
            <v>0</v>
          </cell>
        </row>
        <row r="47">
          <cell r="A47">
            <v>37</v>
          </cell>
          <cell r="B47">
            <v>21001</v>
          </cell>
          <cell r="C47" t="str">
            <v>Land</v>
          </cell>
          <cell r="D47">
            <v>2869608643</v>
          </cell>
          <cell r="E47">
            <v>0</v>
          </cell>
          <cell r="F47">
            <v>0</v>
          </cell>
          <cell r="G47">
            <v>0</v>
          </cell>
          <cell r="H47">
            <v>0</v>
          </cell>
          <cell r="I47">
            <v>0</v>
          </cell>
          <cell r="J47">
            <v>0</v>
          </cell>
          <cell r="K47">
            <v>0</v>
          </cell>
          <cell r="L47">
            <v>0</v>
          </cell>
          <cell r="M47">
            <v>0</v>
          </cell>
          <cell r="N47">
            <v>0</v>
          </cell>
          <cell r="O47">
            <v>0</v>
          </cell>
          <cell r="P47">
            <v>2869608643</v>
          </cell>
          <cell r="Q47">
            <v>0</v>
          </cell>
          <cell r="T47">
            <v>2869608643</v>
          </cell>
          <cell r="U47">
            <v>0</v>
          </cell>
          <cell r="V47">
            <v>0</v>
          </cell>
          <cell r="W47">
            <v>0</v>
          </cell>
          <cell r="X47">
            <v>0</v>
          </cell>
          <cell r="Y47">
            <v>0</v>
          </cell>
          <cell r="Z47">
            <v>2869608643</v>
          </cell>
          <cell r="AA47">
            <v>0</v>
          </cell>
        </row>
        <row r="48">
          <cell r="A48">
            <v>38</v>
          </cell>
          <cell r="B48">
            <v>21002</v>
          </cell>
          <cell r="C48" t="str">
            <v>Building</v>
          </cell>
          <cell r="D48">
            <v>10925891357</v>
          </cell>
          <cell r="E48">
            <v>0</v>
          </cell>
          <cell r="F48">
            <v>0</v>
          </cell>
          <cell r="G48">
            <v>0</v>
          </cell>
          <cell r="H48">
            <v>0</v>
          </cell>
          <cell r="I48">
            <v>0</v>
          </cell>
          <cell r="J48">
            <v>0</v>
          </cell>
          <cell r="K48">
            <v>0</v>
          </cell>
          <cell r="L48">
            <v>0</v>
          </cell>
          <cell r="M48">
            <v>0</v>
          </cell>
          <cell r="N48">
            <v>0</v>
          </cell>
          <cell r="O48">
            <v>0</v>
          </cell>
          <cell r="P48">
            <v>10925891357</v>
          </cell>
          <cell r="Q48">
            <v>0</v>
          </cell>
          <cell r="T48">
            <v>10925891357</v>
          </cell>
          <cell r="U48">
            <v>0</v>
          </cell>
          <cell r="V48">
            <v>0</v>
          </cell>
          <cell r="W48">
            <v>0</v>
          </cell>
          <cell r="X48">
            <v>0</v>
          </cell>
          <cell r="Y48">
            <v>0</v>
          </cell>
          <cell r="Z48">
            <v>10925891357</v>
          </cell>
          <cell r="AA48">
            <v>0</v>
          </cell>
        </row>
        <row r="49">
          <cell r="A49">
            <v>39</v>
          </cell>
          <cell r="B49">
            <v>21003</v>
          </cell>
          <cell r="C49" t="str">
            <v>Renovation</v>
          </cell>
          <cell r="D49">
            <v>2424962702</v>
          </cell>
          <cell r="E49">
            <v>0</v>
          </cell>
          <cell r="F49">
            <v>0</v>
          </cell>
          <cell r="G49">
            <v>0</v>
          </cell>
          <cell r="H49">
            <v>4000000</v>
          </cell>
          <cell r="I49">
            <v>0</v>
          </cell>
          <cell r="J49">
            <v>0</v>
          </cell>
          <cell r="K49">
            <v>0</v>
          </cell>
          <cell r="L49">
            <v>0</v>
          </cell>
          <cell r="M49">
            <v>0</v>
          </cell>
          <cell r="N49">
            <v>0</v>
          </cell>
          <cell r="O49">
            <v>0</v>
          </cell>
          <cell r="P49">
            <v>2428962702</v>
          </cell>
          <cell r="Q49">
            <v>0</v>
          </cell>
          <cell r="T49">
            <v>2428962702</v>
          </cell>
          <cell r="U49">
            <v>0</v>
          </cell>
          <cell r="V49">
            <v>0</v>
          </cell>
          <cell r="W49">
            <v>4000000</v>
          </cell>
          <cell r="X49">
            <v>0</v>
          </cell>
          <cell r="Y49">
            <v>0</v>
          </cell>
          <cell r="Z49">
            <v>2424962702</v>
          </cell>
          <cell r="AA49">
            <v>0</v>
          </cell>
        </row>
        <row r="50">
          <cell r="A50">
            <v>40</v>
          </cell>
          <cell r="B50">
            <v>21004</v>
          </cell>
          <cell r="C50" t="str">
            <v>Computer</v>
          </cell>
          <cell r="D50">
            <v>99846522</v>
          </cell>
          <cell r="E50">
            <v>0</v>
          </cell>
          <cell r="F50">
            <v>19941281</v>
          </cell>
          <cell r="G50">
            <v>0</v>
          </cell>
          <cell r="H50">
            <v>9335000</v>
          </cell>
          <cell r="I50">
            <v>0</v>
          </cell>
          <cell r="J50">
            <v>0</v>
          </cell>
          <cell r="K50">
            <v>0</v>
          </cell>
          <cell r="L50">
            <v>13330000</v>
          </cell>
          <cell r="M50">
            <v>0</v>
          </cell>
          <cell r="N50">
            <v>1200000</v>
          </cell>
          <cell r="O50">
            <v>0</v>
          </cell>
          <cell r="P50">
            <v>143652803</v>
          </cell>
          <cell r="Q50">
            <v>0</v>
          </cell>
          <cell r="T50">
            <v>143652803</v>
          </cell>
          <cell r="U50">
            <v>0</v>
          </cell>
          <cell r="V50">
            <v>0</v>
          </cell>
          <cell r="W50">
            <v>6418690</v>
          </cell>
          <cell r="X50">
            <v>0</v>
          </cell>
          <cell r="Y50">
            <v>0</v>
          </cell>
          <cell r="Z50">
            <v>137234113</v>
          </cell>
          <cell r="AA50">
            <v>0</v>
          </cell>
        </row>
        <row r="51">
          <cell r="A51">
            <v>41</v>
          </cell>
          <cell r="B51">
            <v>21005</v>
          </cell>
          <cell r="C51" t="str">
            <v>Furniture &amp; Fixture</v>
          </cell>
          <cell r="D51">
            <v>1044498769</v>
          </cell>
          <cell r="E51">
            <v>0</v>
          </cell>
          <cell r="F51">
            <v>32000910</v>
          </cell>
          <cell r="G51">
            <v>0</v>
          </cell>
          <cell r="H51">
            <v>0</v>
          </cell>
          <cell r="I51">
            <v>0</v>
          </cell>
          <cell r="J51">
            <v>0</v>
          </cell>
          <cell r="K51">
            <v>0</v>
          </cell>
          <cell r="L51">
            <v>23338500</v>
          </cell>
          <cell r="M51">
            <v>0</v>
          </cell>
          <cell r="N51">
            <v>0</v>
          </cell>
          <cell r="O51">
            <v>0</v>
          </cell>
          <cell r="P51">
            <v>1099838179</v>
          </cell>
          <cell r="Q51">
            <v>0</v>
          </cell>
          <cell r="T51">
            <v>1099838179</v>
          </cell>
          <cell r="U51">
            <v>0</v>
          </cell>
          <cell r="V51">
            <v>0</v>
          </cell>
          <cell r="W51">
            <v>18010910</v>
          </cell>
          <cell r="X51">
            <v>0</v>
          </cell>
          <cell r="Y51">
            <v>0</v>
          </cell>
          <cell r="Z51">
            <v>1081827269</v>
          </cell>
          <cell r="AA51">
            <v>0</v>
          </cell>
        </row>
        <row r="52">
          <cell r="A52">
            <v>42</v>
          </cell>
          <cell r="B52">
            <v>21006</v>
          </cell>
          <cell r="C52" t="str">
            <v>Others Equipment</v>
          </cell>
          <cell r="D52">
            <v>52159913</v>
          </cell>
          <cell r="E52">
            <v>0</v>
          </cell>
          <cell r="F52">
            <v>0</v>
          </cell>
          <cell r="G52">
            <v>0</v>
          </cell>
          <cell r="H52">
            <v>655000</v>
          </cell>
          <cell r="I52">
            <v>0</v>
          </cell>
          <cell r="J52">
            <v>0</v>
          </cell>
          <cell r="K52">
            <v>0</v>
          </cell>
          <cell r="L52">
            <v>2460000</v>
          </cell>
          <cell r="M52">
            <v>0</v>
          </cell>
          <cell r="N52">
            <v>1400000</v>
          </cell>
          <cell r="O52">
            <v>0</v>
          </cell>
          <cell r="P52">
            <v>56674913</v>
          </cell>
          <cell r="Q52">
            <v>0</v>
          </cell>
          <cell r="T52">
            <v>56674913</v>
          </cell>
          <cell r="U52">
            <v>0</v>
          </cell>
          <cell r="V52">
            <v>18900910</v>
          </cell>
          <cell r="W52">
            <v>1465000</v>
          </cell>
          <cell r="X52">
            <v>0</v>
          </cell>
          <cell r="Y52">
            <v>0</v>
          </cell>
          <cell r="Z52">
            <v>74110823</v>
          </cell>
          <cell r="AA52">
            <v>0</v>
          </cell>
        </row>
        <row r="53">
          <cell r="A53">
            <v>43</v>
          </cell>
          <cell r="B53">
            <v>21007</v>
          </cell>
          <cell r="C53" t="str">
            <v>Tools</v>
          </cell>
          <cell r="D53">
            <v>44846811</v>
          </cell>
          <cell r="E53">
            <v>0</v>
          </cell>
          <cell r="F53">
            <v>0</v>
          </cell>
          <cell r="G53">
            <v>0</v>
          </cell>
          <cell r="H53">
            <v>0</v>
          </cell>
          <cell r="I53">
            <v>0</v>
          </cell>
          <cell r="J53">
            <v>0</v>
          </cell>
          <cell r="K53">
            <v>0</v>
          </cell>
          <cell r="L53">
            <v>0</v>
          </cell>
          <cell r="M53">
            <v>0</v>
          </cell>
          <cell r="N53">
            <v>0</v>
          </cell>
          <cell r="O53">
            <v>0</v>
          </cell>
          <cell r="P53">
            <v>44846811</v>
          </cell>
          <cell r="Q53">
            <v>0</v>
          </cell>
          <cell r="T53">
            <v>44846811</v>
          </cell>
          <cell r="U53">
            <v>0</v>
          </cell>
          <cell r="V53">
            <v>0</v>
          </cell>
          <cell r="W53">
            <v>0</v>
          </cell>
          <cell r="X53">
            <v>0</v>
          </cell>
          <cell r="Y53">
            <v>0</v>
          </cell>
          <cell r="Z53">
            <v>44846811</v>
          </cell>
          <cell r="AA53">
            <v>0</v>
          </cell>
        </row>
        <row r="54">
          <cell r="A54">
            <v>44</v>
          </cell>
          <cell r="B54">
            <v>21008</v>
          </cell>
          <cell r="C54" t="str">
            <v>Vehicle</v>
          </cell>
          <cell r="D54">
            <v>265000000</v>
          </cell>
          <cell r="E54">
            <v>0</v>
          </cell>
          <cell r="F54">
            <v>0</v>
          </cell>
          <cell r="G54">
            <v>0</v>
          </cell>
          <cell r="H54">
            <v>0</v>
          </cell>
          <cell r="I54">
            <v>0</v>
          </cell>
          <cell r="J54">
            <v>0</v>
          </cell>
          <cell r="K54">
            <v>0</v>
          </cell>
          <cell r="L54">
            <v>0</v>
          </cell>
          <cell r="M54">
            <v>0</v>
          </cell>
          <cell r="N54">
            <v>0</v>
          </cell>
          <cell r="O54">
            <v>0</v>
          </cell>
          <cell r="P54">
            <v>265000000</v>
          </cell>
          <cell r="Q54">
            <v>0</v>
          </cell>
          <cell r="T54">
            <v>265000000</v>
          </cell>
          <cell r="U54">
            <v>0</v>
          </cell>
          <cell r="V54">
            <v>0</v>
          </cell>
          <cell r="W54">
            <v>0</v>
          </cell>
          <cell r="X54">
            <v>0</v>
          </cell>
          <cell r="Y54">
            <v>0</v>
          </cell>
          <cell r="Z54">
            <v>265000000</v>
          </cell>
          <cell r="AA54">
            <v>0</v>
          </cell>
        </row>
        <row r="55">
          <cell r="A55">
            <v>45</v>
          </cell>
          <cell r="B55">
            <v>21009</v>
          </cell>
          <cell r="C55" t="str">
            <v>Forklift</v>
          </cell>
          <cell r="D55">
            <v>235525875</v>
          </cell>
          <cell r="E55">
            <v>0</v>
          </cell>
          <cell r="F55">
            <v>0</v>
          </cell>
          <cell r="G55">
            <v>0</v>
          </cell>
          <cell r="H55">
            <v>0</v>
          </cell>
          <cell r="I55">
            <v>0</v>
          </cell>
          <cell r="J55">
            <v>0</v>
          </cell>
          <cell r="K55">
            <v>0</v>
          </cell>
          <cell r="L55">
            <v>0</v>
          </cell>
          <cell r="M55">
            <v>0</v>
          </cell>
          <cell r="N55">
            <v>0</v>
          </cell>
          <cell r="O55">
            <v>0</v>
          </cell>
          <cell r="P55">
            <v>235525875</v>
          </cell>
          <cell r="Q55">
            <v>0</v>
          </cell>
          <cell r="T55">
            <v>235525875</v>
          </cell>
          <cell r="U55">
            <v>0</v>
          </cell>
          <cell r="V55">
            <v>0</v>
          </cell>
          <cell r="W55">
            <v>2405875</v>
          </cell>
          <cell r="X55">
            <v>0</v>
          </cell>
          <cell r="Y55">
            <v>0</v>
          </cell>
          <cell r="Z55">
            <v>233120000</v>
          </cell>
          <cell r="AA55">
            <v>0</v>
          </cell>
        </row>
        <row r="56">
          <cell r="A56">
            <v>46</v>
          </cell>
          <cell r="B56">
            <v>22001</v>
          </cell>
          <cell r="C56" t="str">
            <v>Acc. Depr - Land</v>
          </cell>
          <cell r="D56">
            <v>0</v>
          </cell>
          <cell r="E56">
            <v>0</v>
          </cell>
          <cell r="F56">
            <v>0</v>
          </cell>
          <cell r="G56">
            <v>0</v>
          </cell>
          <cell r="H56">
            <v>0</v>
          </cell>
          <cell r="I56">
            <v>0</v>
          </cell>
          <cell r="J56">
            <v>0</v>
          </cell>
          <cell r="K56">
            <v>0</v>
          </cell>
          <cell r="L56">
            <v>0</v>
          </cell>
          <cell r="M56">
            <v>0</v>
          </cell>
          <cell r="N56">
            <v>0</v>
          </cell>
          <cell r="O56">
            <v>0</v>
          </cell>
          <cell r="P56">
            <v>0</v>
          </cell>
          <cell r="Q56">
            <v>0</v>
          </cell>
          <cell r="T56">
            <v>0</v>
          </cell>
          <cell r="U56">
            <v>0</v>
          </cell>
          <cell r="V56">
            <v>0</v>
          </cell>
          <cell r="W56">
            <v>0</v>
          </cell>
          <cell r="X56">
            <v>0</v>
          </cell>
          <cell r="Y56">
            <v>0</v>
          </cell>
          <cell r="Z56">
            <v>0</v>
          </cell>
          <cell r="AA56">
            <v>0</v>
          </cell>
        </row>
        <row r="57">
          <cell r="A57">
            <v>47</v>
          </cell>
          <cell r="B57">
            <v>22002</v>
          </cell>
          <cell r="C57" t="str">
            <v>Acc. Depr - Building</v>
          </cell>
          <cell r="D57">
            <v>0</v>
          </cell>
          <cell r="E57">
            <v>791944333</v>
          </cell>
          <cell r="F57">
            <v>0</v>
          </cell>
          <cell r="G57">
            <v>0</v>
          </cell>
          <cell r="H57">
            <v>0</v>
          </cell>
          <cell r="I57">
            <v>0</v>
          </cell>
          <cell r="J57">
            <v>0</v>
          </cell>
          <cell r="K57">
            <v>0</v>
          </cell>
          <cell r="L57">
            <v>0</v>
          </cell>
          <cell r="M57">
            <v>0</v>
          </cell>
          <cell r="N57">
            <v>0</v>
          </cell>
          <cell r="O57">
            <v>0</v>
          </cell>
          <cell r="P57">
            <v>0</v>
          </cell>
          <cell r="Q57">
            <v>791944333</v>
          </cell>
          <cell r="T57">
            <v>0</v>
          </cell>
          <cell r="U57">
            <v>791944333</v>
          </cell>
          <cell r="V57">
            <v>0</v>
          </cell>
          <cell r="W57">
            <v>27497517</v>
          </cell>
          <cell r="X57">
            <v>0</v>
          </cell>
          <cell r="Y57">
            <v>0</v>
          </cell>
          <cell r="Z57">
            <v>0</v>
          </cell>
          <cell r="AA57">
            <v>819441850</v>
          </cell>
        </row>
        <row r="58">
          <cell r="A58">
            <v>48</v>
          </cell>
          <cell r="B58">
            <v>22003</v>
          </cell>
          <cell r="C58" t="str">
            <v>Acc. Depr - Renovation</v>
          </cell>
          <cell r="D58">
            <v>0</v>
          </cell>
          <cell r="E58">
            <v>232464085</v>
          </cell>
          <cell r="F58">
            <v>0</v>
          </cell>
          <cell r="G58">
            <v>0</v>
          </cell>
          <cell r="H58">
            <v>0</v>
          </cell>
          <cell r="I58">
            <v>0</v>
          </cell>
          <cell r="J58">
            <v>0</v>
          </cell>
          <cell r="K58">
            <v>0</v>
          </cell>
          <cell r="L58">
            <v>0</v>
          </cell>
          <cell r="M58">
            <v>0</v>
          </cell>
          <cell r="N58">
            <v>0</v>
          </cell>
          <cell r="O58">
            <v>0</v>
          </cell>
          <cell r="P58">
            <v>0</v>
          </cell>
          <cell r="Q58">
            <v>232464085</v>
          </cell>
          <cell r="T58">
            <v>0</v>
          </cell>
          <cell r="U58">
            <v>232464085</v>
          </cell>
          <cell r="V58">
            <v>83333</v>
          </cell>
          <cell r="W58">
            <v>121202761</v>
          </cell>
          <cell r="X58">
            <v>0</v>
          </cell>
          <cell r="Y58">
            <v>0</v>
          </cell>
          <cell r="Z58">
            <v>0</v>
          </cell>
          <cell r="AA58">
            <v>353583513</v>
          </cell>
        </row>
        <row r="59">
          <cell r="A59">
            <v>49</v>
          </cell>
          <cell r="B59">
            <v>22004</v>
          </cell>
          <cell r="C59" t="str">
            <v>Acc. Depr - Computer</v>
          </cell>
          <cell r="D59">
            <v>0</v>
          </cell>
          <cell r="E59">
            <v>19813658</v>
          </cell>
          <cell r="F59">
            <v>0</v>
          </cell>
          <cell r="G59">
            <v>1585134</v>
          </cell>
          <cell r="H59">
            <v>0</v>
          </cell>
          <cell r="I59">
            <v>1135000</v>
          </cell>
          <cell r="J59">
            <v>0</v>
          </cell>
          <cell r="K59">
            <v>0</v>
          </cell>
          <cell r="L59">
            <v>0</v>
          </cell>
          <cell r="M59">
            <v>157813</v>
          </cell>
          <cell r="N59">
            <v>0</v>
          </cell>
          <cell r="O59">
            <v>25000</v>
          </cell>
          <cell r="P59">
            <v>0</v>
          </cell>
          <cell r="Q59">
            <v>22716605</v>
          </cell>
          <cell r="T59">
            <v>0</v>
          </cell>
          <cell r="U59">
            <v>22716605</v>
          </cell>
          <cell r="V59">
            <v>636428</v>
          </cell>
          <cell r="W59">
            <v>117188</v>
          </cell>
          <cell r="X59">
            <v>0</v>
          </cell>
          <cell r="Y59">
            <v>0</v>
          </cell>
          <cell r="Z59">
            <v>0</v>
          </cell>
          <cell r="AA59">
            <v>22197365</v>
          </cell>
        </row>
        <row r="60">
          <cell r="A60">
            <v>50</v>
          </cell>
          <cell r="B60">
            <v>22005</v>
          </cell>
          <cell r="C60" t="str">
            <v>Acc. Depr - Furniture &amp; Fixture</v>
          </cell>
          <cell r="D60">
            <v>0</v>
          </cell>
          <cell r="E60">
            <v>67015719</v>
          </cell>
          <cell r="F60">
            <v>0</v>
          </cell>
          <cell r="G60">
            <v>0</v>
          </cell>
          <cell r="H60">
            <v>0</v>
          </cell>
          <cell r="I60">
            <v>0</v>
          </cell>
          <cell r="J60">
            <v>0</v>
          </cell>
          <cell r="K60">
            <v>0</v>
          </cell>
          <cell r="L60">
            <v>0</v>
          </cell>
          <cell r="M60">
            <v>183854</v>
          </cell>
          <cell r="N60">
            <v>0</v>
          </cell>
          <cell r="O60">
            <v>0</v>
          </cell>
          <cell r="P60">
            <v>0</v>
          </cell>
          <cell r="Q60">
            <v>67199573</v>
          </cell>
          <cell r="T60">
            <v>0</v>
          </cell>
          <cell r="U60">
            <v>67199573</v>
          </cell>
          <cell r="V60">
            <v>1545389</v>
          </cell>
          <cell r="W60">
            <v>47696606</v>
          </cell>
          <cell r="X60">
            <v>0</v>
          </cell>
          <cell r="Y60">
            <v>0</v>
          </cell>
          <cell r="Z60">
            <v>0</v>
          </cell>
          <cell r="AA60">
            <v>113350790</v>
          </cell>
        </row>
        <row r="61">
          <cell r="A61">
            <v>51</v>
          </cell>
          <cell r="B61">
            <v>22006</v>
          </cell>
          <cell r="C61" t="str">
            <v>Acc. Depr - Others Equipment</v>
          </cell>
          <cell r="D61">
            <v>0</v>
          </cell>
          <cell r="E61">
            <v>13872352</v>
          </cell>
          <cell r="F61">
            <v>0</v>
          </cell>
          <cell r="G61">
            <v>2175078</v>
          </cell>
          <cell r="H61">
            <v>0</v>
          </cell>
          <cell r="I61">
            <v>81875</v>
          </cell>
          <cell r="J61">
            <v>0</v>
          </cell>
          <cell r="K61">
            <v>0</v>
          </cell>
          <cell r="L61">
            <v>0</v>
          </cell>
          <cell r="M61">
            <v>51250</v>
          </cell>
          <cell r="N61">
            <v>0</v>
          </cell>
          <cell r="O61">
            <v>29167</v>
          </cell>
          <cell r="P61">
            <v>0</v>
          </cell>
          <cell r="Q61">
            <v>16209722</v>
          </cell>
          <cell r="T61">
            <v>0</v>
          </cell>
          <cell r="U61">
            <v>16209722</v>
          </cell>
          <cell r="V61">
            <v>2273828</v>
          </cell>
          <cell r="W61">
            <v>3250580</v>
          </cell>
          <cell r="X61">
            <v>0</v>
          </cell>
          <cell r="Y61">
            <v>0</v>
          </cell>
          <cell r="Z61">
            <v>0</v>
          </cell>
          <cell r="AA61">
            <v>17186474</v>
          </cell>
        </row>
        <row r="62">
          <cell r="A62">
            <v>52</v>
          </cell>
          <cell r="B62">
            <v>22007</v>
          </cell>
          <cell r="C62" t="str">
            <v>Acc. Depr - Tools</v>
          </cell>
          <cell r="D62">
            <v>0</v>
          </cell>
          <cell r="E62">
            <v>10554945</v>
          </cell>
          <cell r="F62">
            <v>0</v>
          </cell>
          <cell r="G62">
            <v>0</v>
          </cell>
          <cell r="H62">
            <v>0</v>
          </cell>
          <cell r="I62">
            <v>0</v>
          </cell>
          <cell r="J62">
            <v>0</v>
          </cell>
          <cell r="K62">
            <v>0</v>
          </cell>
          <cell r="L62">
            <v>0</v>
          </cell>
          <cell r="M62">
            <v>0</v>
          </cell>
          <cell r="N62">
            <v>0</v>
          </cell>
          <cell r="O62">
            <v>0</v>
          </cell>
          <cell r="P62">
            <v>0</v>
          </cell>
          <cell r="Q62">
            <v>10554945</v>
          </cell>
          <cell r="T62">
            <v>0</v>
          </cell>
          <cell r="U62">
            <v>10554945</v>
          </cell>
          <cell r="V62">
            <v>0</v>
          </cell>
          <cell r="W62">
            <v>1591067</v>
          </cell>
          <cell r="X62">
            <v>0</v>
          </cell>
          <cell r="Y62">
            <v>0</v>
          </cell>
          <cell r="Z62">
            <v>0</v>
          </cell>
          <cell r="AA62">
            <v>12146012</v>
          </cell>
        </row>
        <row r="63">
          <cell r="A63">
            <v>53</v>
          </cell>
          <cell r="B63">
            <v>22008</v>
          </cell>
          <cell r="C63" t="str">
            <v>Acc. Depr - Vehicle</v>
          </cell>
          <cell r="D63">
            <v>0</v>
          </cell>
          <cell r="E63">
            <v>30364583</v>
          </cell>
          <cell r="F63">
            <v>0</v>
          </cell>
          <cell r="G63">
            <v>0</v>
          </cell>
          <cell r="H63">
            <v>0</v>
          </cell>
          <cell r="I63">
            <v>0</v>
          </cell>
          <cell r="J63">
            <v>0</v>
          </cell>
          <cell r="K63">
            <v>0</v>
          </cell>
          <cell r="L63">
            <v>0</v>
          </cell>
          <cell r="M63">
            <v>0</v>
          </cell>
          <cell r="N63">
            <v>0</v>
          </cell>
          <cell r="O63">
            <v>0</v>
          </cell>
          <cell r="P63">
            <v>0</v>
          </cell>
          <cell r="Q63">
            <v>30364583</v>
          </cell>
          <cell r="T63">
            <v>0</v>
          </cell>
          <cell r="U63">
            <v>30364583</v>
          </cell>
          <cell r="V63">
            <v>0</v>
          </cell>
          <cell r="W63">
            <v>4</v>
          </cell>
          <cell r="X63">
            <v>0</v>
          </cell>
          <cell r="Y63">
            <v>0</v>
          </cell>
          <cell r="Z63">
            <v>0</v>
          </cell>
          <cell r="AA63">
            <v>30364587</v>
          </cell>
        </row>
        <row r="64">
          <cell r="A64">
            <v>54</v>
          </cell>
          <cell r="B64">
            <v>22009</v>
          </cell>
          <cell r="C64" t="str">
            <v>Acc. Depr - Forklift</v>
          </cell>
          <cell r="D64">
            <v>0</v>
          </cell>
          <cell r="E64">
            <v>12266973</v>
          </cell>
          <cell r="F64">
            <v>0</v>
          </cell>
          <cell r="G64">
            <v>0</v>
          </cell>
          <cell r="H64">
            <v>0</v>
          </cell>
          <cell r="I64">
            <v>0</v>
          </cell>
          <cell r="J64">
            <v>0</v>
          </cell>
          <cell r="K64">
            <v>0</v>
          </cell>
          <cell r="L64">
            <v>0</v>
          </cell>
          <cell r="M64">
            <v>0</v>
          </cell>
          <cell r="N64">
            <v>0</v>
          </cell>
          <cell r="O64">
            <v>0</v>
          </cell>
          <cell r="P64">
            <v>0</v>
          </cell>
          <cell r="Q64">
            <v>12266973</v>
          </cell>
          <cell r="T64">
            <v>0</v>
          </cell>
          <cell r="U64">
            <v>12266973</v>
          </cell>
          <cell r="V64">
            <v>125308</v>
          </cell>
          <cell r="W64">
            <v>0</v>
          </cell>
          <cell r="X64">
            <v>0</v>
          </cell>
          <cell r="Y64">
            <v>0</v>
          </cell>
          <cell r="Z64">
            <v>0</v>
          </cell>
          <cell r="AA64">
            <v>12141665</v>
          </cell>
        </row>
        <row r="65">
          <cell r="A65">
            <v>54.1</v>
          </cell>
          <cell r="C65" t="str">
            <v>Deferred tax asset</v>
          </cell>
          <cell r="D65">
            <v>3438293</v>
          </cell>
          <cell r="E65">
            <v>0</v>
          </cell>
          <cell r="F65">
            <v>0</v>
          </cell>
          <cell r="G65">
            <v>0</v>
          </cell>
          <cell r="H65">
            <v>0</v>
          </cell>
          <cell r="I65">
            <v>0</v>
          </cell>
          <cell r="J65">
            <v>0</v>
          </cell>
          <cell r="K65">
            <v>0</v>
          </cell>
          <cell r="L65">
            <v>0</v>
          </cell>
          <cell r="M65">
            <v>0</v>
          </cell>
          <cell r="N65">
            <v>0</v>
          </cell>
          <cell r="O65">
            <v>0</v>
          </cell>
          <cell r="P65">
            <v>3438293</v>
          </cell>
          <cell r="Q65">
            <v>0</v>
          </cell>
          <cell r="T65">
            <v>3438293</v>
          </cell>
          <cell r="U65">
            <v>0</v>
          </cell>
          <cell r="V65">
            <v>10460128</v>
          </cell>
          <cell r="W65">
            <v>0</v>
          </cell>
          <cell r="X65">
            <v>0</v>
          </cell>
          <cell r="Y65">
            <v>0</v>
          </cell>
          <cell r="Z65">
            <v>13898421</v>
          </cell>
          <cell r="AA65">
            <v>0</v>
          </cell>
        </row>
        <row r="66">
          <cell r="A66">
            <v>54.2</v>
          </cell>
          <cell r="C66" t="str">
            <v>Unearned sales - IDR</v>
          </cell>
          <cell r="D66">
            <v>0</v>
          </cell>
          <cell r="E66">
            <v>0</v>
          </cell>
          <cell r="F66">
            <v>0</v>
          </cell>
          <cell r="G66">
            <v>0</v>
          </cell>
          <cell r="H66">
            <v>0</v>
          </cell>
          <cell r="I66">
            <v>0</v>
          </cell>
          <cell r="J66">
            <v>0</v>
          </cell>
          <cell r="K66">
            <v>0</v>
          </cell>
          <cell r="L66">
            <v>0</v>
          </cell>
          <cell r="M66">
            <v>0</v>
          </cell>
          <cell r="N66">
            <v>0</v>
          </cell>
          <cell r="O66">
            <v>0</v>
          </cell>
          <cell r="P66">
            <v>0</v>
          </cell>
          <cell r="Q66">
            <v>0</v>
          </cell>
          <cell r="T66">
            <v>0</v>
          </cell>
          <cell r="U66">
            <v>0</v>
          </cell>
          <cell r="V66">
            <v>0</v>
          </cell>
          <cell r="W66">
            <v>130000000</v>
          </cell>
          <cell r="X66">
            <v>0</v>
          </cell>
          <cell r="Y66">
            <v>0</v>
          </cell>
          <cell r="Z66">
            <v>0</v>
          </cell>
          <cell r="AA66">
            <v>130000000</v>
          </cell>
        </row>
        <row r="67">
          <cell r="A67">
            <v>54.3</v>
          </cell>
          <cell r="C67" t="str">
            <v>Unearned sales - SGD</v>
          </cell>
          <cell r="D67">
            <v>0</v>
          </cell>
          <cell r="E67">
            <v>0</v>
          </cell>
          <cell r="F67">
            <v>0</v>
          </cell>
          <cell r="G67">
            <v>0</v>
          </cell>
          <cell r="H67">
            <v>0</v>
          </cell>
          <cell r="I67">
            <v>0</v>
          </cell>
          <cell r="J67">
            <v>0</v>
          </cell>
          <cell r="K67">
            <v>0</v>
          </cell>
          <cell r="L67">
            <v>0</v>
          </cell>
          <cell r="M67">
            <v>0</v>
          </cell>
          <cell r="N67">
            <v>0</v>
          </cell>
          <cell r="O67">
            <v>0</v>
          </cell>
          <cell r="P67">
            <v>0</v>
          </cell>
          <cell r="Q67">
            <v>0</v>
          </cell>
          <cell r="T67">
            <v>0</v>
          </cell>
          <cell r="U67">
            <v>0</v>
          </cell>
          <cell r="V67">
            <v>0</v>
          </cell>
          <cell r="W67">
            <v>0</v>
          </cell>
          <cell r="X67">
            <v>0</v>
          </cell>
          <cell r="Y67">
            <v>0</v>
          </cell>
          <cell r="Z67">
            <v>0</v>
          </cell>
          <cell r="AA67">
            <v>0</v>
          </cell>
        </row>
        <row r="68">
          <cell r="A68">
            <v>54.4</v>
          </cell>
          <cell r="C68" t="str">
            <v>Unearned sales - USD</v>
          </cell>
          <cell r="D68">
            <v>0</v>
          </cell>
          <cell r="E68">
            <v>0</v>
          </cell>
          <cell r="F68">
            <v>0</v>
          </cell>
          <cell r="G68">
            <v>0</v>
          </cell>
          <cell r="H68">
            <v>0</v>
          </cell>
          <cell r="I68">
            <v>0</v>
          </cell>
          <cell r="J68">
            <v>0</v>
          </cell>
          <cell r="K68">
            <v>0</v>
          </cell>
          <cell r="L68">
            <v>0</v>
          </cell>
          <cell r="M68">
            <v>0</v>
          </cell>
          <cell r="N68">
            <v>0</v>
          </cell>
          <cell r="O68">
            <v>0</v>
          </cell>
          <cell r="P68">
            <v>0</v>
          </cell>
          <cell r="Q68">
            <v>0</v>
          </cell>
          <cell r="T68">
            <v>0</v>
          </cell>
          <cell r="U68">
            <v>0</v>
          </cell>
          <cell r="V68">
            <v>0</v>
          </cell>
          <cell r="W68">
            <v>57749182</v>
          </cell>
          <cell r="X68">
            <v>0</v>
          </cell>
          <cell r="Y68">
            <v>0</v>
          </cell>
          <cell r="Z68">
            <v>0</v>
          </cell>
          <cell r="AA68">
            <v>57749182</v>
          </cell>
        </row>
        <row r="69">
          <cell r="A69">
            <v>55</v>
          </cell>
          <cell r="B69">
            <v>31101</v>
          </cell>
          <cell r="C69" t="str">
            <v>Trade Creditor - Singapore Valve &amp; Fitting Pte Ltd</v>
          </cell>
          <cell r="D69">
            <v>0</v>
          </cell>
          <cell r="E69">
            <v>53930793244</v>
          </cell>
          <cell r="F69">
            <v>0</v>
          </cell>
          <cell r="G69">
            <v>0</v>
          </cell>
          <cell r="H69">
            <v>0</v>
          </cell>
          <cell r="I69">
            <v>0</v>
          </cell>
          <cell r="J69">
            <v>0</v>
          </cell>
          <cell r="K69">
            <v>0</v>
          </cell>
          <cell r="L69">
            <v>0</v>
          </cell>
          <cell r="M69">
            <v>0</v>
          </cell>
          <cell r="N69">
            <v>0</v>
          </cell>
          <cell r="O69">
            <v>0</v>
          </cell>
          <cell r="P69">
            <v>0</v>
          </cell>
          <cell r="Q69">
            <v>53930793244</v>
          </cell>
          <cell r="T69">
            <v>0</v>
          </cell>
          <cell r="U69">
            <v>53930793244</v>
          </cell>
          <cell r="V69">
            <v>335893304</v>
          </cell>
          <cell r="W69">
            <v>0</v>
          </cell>
          <cell r="X69">
            <v>0</v>
          </cell>
          <cell r="Y69">
            <v>0</v>
          </cell>
          <cell r="Z69">
            <v>0</v>
          </cell>
          <cell r="AA69">
            <v>53594899940</v>
          </cell>
        </row>
        <row r="70">
          <cell r="A70">
            <v>56</v>
          </cell>
          <cell r="B70">
            <v>31102</v>
          </cell>
          <cell r="C70" t="str">
            <v>Trade Creditor - PT ZC Industries (Batam)</v>
          </cell>
          <cell r="D70">
            <v>0</v>
          </cell>
          <cell r="E70">
            <v>0</v>
          </cell>
          <cell r="F70">
            <v>0</v>
          </cell>
          <cell r="G70">
            <v>347351714</v>
          </cell>
          <cell r="H70">
            <v>0</v>
          </cell>
          <cell r="I70">
            <v>0</v>
          </cell>
          <cell r="J70">
            <v>0</v>
          </cell>
          <cell r="K70">
            <v>0</v>
          </cell>
          <cell r="L70">
            <v>0</v>
          </cell>
          <cell r="M70">
            <v>0</v>
          </cell>
          <cell r="N70">
            <v>0</v>
          </cell>
          <cell r="O70">
            <v>0</v>
          </cell>
          <cell r="P70">
            <v>0</v>
          </cell>
          <cell r="Q70">
            <v>347351714</v>
          </cell>
          <cell r="T70">
            <v>0</v>
          </cell>
          <cell r="U70">
            <v>347351714</v>
          </cell>
          <cell r="V70">
            <v>0</v>
          </cell>
          <cell r="W70">
            <v>0</v>
          </cell>
          <cell r="X70">
            <v>347351714</v>
          </cell>
          <cell r="Y70">
            <v>0</v>
          </cell>
          <cell r="Z70">
            <v>0</v>
          </cell>
          <cell r="AA70">
            <v>0</v>
          </cell>
        </row>
        <row r="71">
          <cell r="A71">
            <v>57</v>
          </cell>
          <cell r="B71">
            <v>31201</v>
          </cell>
          <cell r="C71" t="str">
            <v>3rd Party Trade Creditor - IDR</v>
          </cell>
          <cell r="D71">
            <v>0</v>
          </cell>
          <cell r="E71">
            <v>75567207</v>
          </cell>
          <cell r="F71">
            <v>0</v>
          </cell>
          <cell r="G71">
            <v>0</v>
          </cell>
          <cell r="H71">
            <v>0</v>
          </cell>
          <cell r="I71">
            <v>0</v>
          </cell>
          <cell r="J71">
            <v>0</v>
          </cell>
          <cell r="K71">
            <v>0</v>
          </cell>
          <cell r="L71">
            <v>0</v>
          </cell>
          <cell r="M71">
            <v>0</v>
          </cell>
          <cell r="N71">
            <v>0</v>
          </cell>
          <cell r="O71">
            <v>0</v>
          </cell>
          <cell r="P71">
            <v>0</v>
          </cell>
          <cell r="Q71">
            <v>75567207</v>
          </cell>
          <cell r="T71">
            <v>0</v>
          </cell>
          <cell r="U71">
            <v>75567207</v>
          </cell>
          <cell r="V71">
            <v>0</v>
          </cell>
          <cell r="W71">
            <v>0</v>
          </cell>
          <cell r="X71">
            <v>0</v>
          </cell>
          <cell r="Y71">
            <v>0</v>
          </cell>
          <cell r="Z71">
            <v>0</v>
          </cell>
          <cell r="AA71">
            <v>75567207</v>
          </cell>
        </row>
        <row r="72">
          <cell r="A72">
            <v>58</v>
          </cell>
          <cell r="B72">
            <v>31202</v>
          </cell>
          <cell r="C72" t="str">
            <v>3rd Party Trade Creditor - SGD</v>
          </cell>
          <cell r="D72">
            <v>0</v>
          </cell>
          <cell r="E72">
            <v>228928149</v>
          </cell>
          <cell r="F72">
            <v>0</v>
          </cell>
          <cell r="G72">
            <v>0</v>
          </cell>
          <cell r="H72">
            <v>0</v>
          </cell>
          <cell r="I72">
            <v>0</v>
          </cell>
          <cell r="J72">
            <v>0</v>
          </cell>
          <cell r="K72">
            <v>0</v>
          </cell>
          <cell r="L72">
            <v>0</v>
          </cell>
          <cell r="M72">
            <v>0</v>
          </cell>
          <cell r="N72">
            <v>0</v>
          </cell>
          <cell r="O72">
            <v>0</v>
          </cell>
          <cell r="P72">
            <v>0</v>
          </cell>
          <cell r="Q72">
            <v>228928149</v>
          </cell>
          <cell r="T72">
            <v>0</v>
          </cell>
          <cell r="U72">
            <v>228928149</v>
          </cell>
          <cell r="V72">
            <v>1984105</v>
          </cell>
          <cell r="W72">
            <v>0</v>
          </cell>
          <cell r="X72">
            <v>0</v>
          </cell>
          <cell r="Y72">
            <v>0</v>
          </cell>
          <cell r="Z72">
            <v>0</v>
          </cell>
          <cell r="AA72">
            <v>226944044</v>
          </cell>
        </row>
        <row r="73">
          <cell r="A73">
            <v>59</v>
          </cell>
          <cell r="B73">
            <v>31203</v>
          </cell>
          <cell r="C73" t="str">
            <v>3rd Party Trade Creditor - USD</v>
          </cell>
          <cell r="D73">
            <v>0</v>
          </cell>
          <cell r="E73">
            <v>89313254</v>
          </cell>
          <cell r="F73">
            <v>0</v>
          </cell>
          <cell r="G73">
            <v>0</v>
          </cell>
          <cell r="H73">
            <v>0</v>
          </cell>
          <cell r="I73">
            <v>0</v>
          </cell>
          <cell r="J73">
            <v>0</v>
          </cell>
          <cell r="K73">
            <v>0</v>
          </cell>
          <cell r="L73">
            <v>0</v>
          </cell>
          <cell r="M73">
            <v>0</v>
          </cell>
          <cell r="N73">
            <v>0</v>
          </cell>
          <cell r="O73">
            <v>0</v>
          </cell>
          <cell r="P73">
            <v>0</v>
          </cell>
          <cell r="Q73">
            <v>89313254</v>
          </cell>
          <cell r="T73">
            <v>0</v>
          </cell>
          <cell r="U73">
            <v>89313254</v>
          </cell>
          <cell r="V73">
            <v>0</v>
          </cell>
          <cell r="W73">
            <v>702838</v>
          </cell>
          <cell r="X73">
            <v>0</v>
          </cell>
          <cell r="Y73">
            <v>0</v>
          </cell>
          <cell r="Z73">
            <v>0</v>
          </cell>
          <cell r="AA73">
            <v>90016092</v>
          </cell>
        </row>
        <row r="74">
          <cell r="A74">
            <v>60</v>
          </cell>
          <cell r="B74">
            <v>32101</v>
          </cell>
          <cell r="C74" t="str">
            <v>Non Trade Creditor - Mr Chua Chen Tong - SGD</v>
          </cell>
          <cell r="D74">
            <v>0</v>
          </cell>
          <cell r="E74">
            <v>17475142764</v>
          </cell>
          <cell r="F74">
            <v>0</v>
          </cell>
          <cell r="G74">
            <v>0</v>
          </cell>
          <cell r="H74">
            <v>0</v>
          </cell>
          <cell r="I74">
            <v>0</v>
          </cell>
          <cell r="J74">
            <v>0</v>
          </cell>
          <cell r="K74">
            <v>0</v>
          </cell>
          <cell r="L74">
            <v>0</v>
          </cell>
          <cell r="M74">
            <v>0</v>
          </cell>
          <cell r="N74">
            <v>0</v>
          </cell>
          <cell r="O74">
            <v>0</v>
          </cell>
          <cell r="P74">
            <v>0</v>
          </cell>
          <cell r="Q74">
            <v>17475142764</v>
          </cell>
          <cell r="T74">
            <v>0</v>
          </cell>
          <cell r="U74">
            <v>17475142764</v>
          </cell>
          <cell r="V74">
            <v>1743802688</v>
          </cell>
          <cell r="W74">
            <v>0</v>
          </cell>
          <cell r="X74">
            <v>0</v>
          </cell>
          <cell r="Y74">
            <v>0</v>
          </cell>
          <cell r="Z74">
            <v>0</v>
          </cell>
          <cell r="AA74">
            <v>15731340076</v>
          </cell>
        </row>
        <row r="75">
          <cell r="A75">
            <v>61</v>
          </cell>
          <cell r="B75">
            <v>32102</v>
          </cell>
          <cell r="C75" t="str">
            <v>Non Trade Creditor - Mr Chua Chen Tong - USD</v>
          </cell>
          <cell r="D75">
            <v>0</v>
          </cell>
          <cell r="E75">
            <v>638506000</v>
          </cell>
          <cell r="F75">
            <v>0</v>
          </cell>
          <cell r="G75">
            <v>0</v>
          </cell>
          <cell r="H75">
            <v>0</v>
          </cell>
          <cell r="I75">
            <v>0</v>
          </cell>
          <cell r="J75">
            <v>0</v>
          </cell>
          <cell r="K75">
            <v>0</v>
          </cell>
          <cell r="L75">
            <v>0</v>
          </cell>
          <cell r="M75">
            <v>0</v>
          </cell>
          <cell r="N75">
            <v>0</v>
          </cell>
          <cell r="O75">
            <v>0</v>
          </cell>
          <cell r="P75">
            <v>0</v>
          </cell>
          <cell r="Q75">
            <v>638506000</v>
          </cell>
          <cell r="T75">
            <v>0</v>
          </cell>
          <cell r="U75">
            <v>638506000</v>
          </cell>
          <cell r="V75">
            <v>18106000</v>
          </cell>
          <cell r="W75">
            <v>0</v>
          </cell>
          <cell r="X75">
            <v>0</v>
          </cell>
          <cell r="Y75">
            <v>0</v>
          </cell>
          <cell r="Z75">
            <v>0</v>
          </cell>
          <cell r="AA75">
            <v>620400000</v>
          </cell>
        </row>
        <row r="76">
          <cell r="A76">
            <v>62</v>
          </cell>
          <cell r="B76">
            <v>32103</v>
          </cell>
          <cell r="C76" t="str">
            <v>Non Trade Creditor - Singapore Valve &amp; Fitting Pte Ltd - SGD</v>
          </cell>
          <cell r="D76">
            <v>0</v>
          </cell>
          <cell r="E76">
            <v>1339736000</v>
          </cell>
          <cell r="F76">
            <v>0</v>
          </cell>
          <cell r="G76">
            <v>0</v>
          </cell>
          <cell r="H76">
            <v>0</v>
          </cell>
          <cell r="I76">
            <v>0</v>
          </cell>
          <cell r="J76">
            <v>0</v>
          </cell>
          <cell r="K76">
            <v>0</v>
          </cell>
          <cell r="L76">
            <v>0</v>
          </cell>
          <cell r="M76">
            <v>0</v>
          </cell>
          <cell r="N76">
            <v>0</v>
          </cell>
          <cell r="O76">
            <v>0</v>
          </cell>
          <cell r="P76">
            <v>0</v>
          </cell>
          <cell r="Q76">
            <v>1339736000</v>
          </cell>
          <cell r="T76">
            <v>0</v>
          </cell>
          <cell r="U76">
            <v>1339736000</v>
          </cell>
          <cell r="V76">
            <v>0</v>
          </cell>
          <cell r="W76">
            <v>0</v>
          </cell>
          <cell r="X76">
            <v>0</v>
          </cell>
          <cell r="Y76">
            <v>0</v>
          </cell>
          <cell r="Z76">
            <v>0</v>
          </cell>
          <cell r="AA76">
            <v>1339736000</v>
          </cell>
        </row>
        <row r="77">
          <cell r="A77">
            <v>62.1</v>
          </cell>
          <cell r="C77" t="str">
            <v>Non Trade Creditor - Singapore Valve &amp; Fitting Pte Ltd - USD</v>
          </cell>
          <cell r="D77">
            <v>0</v>
          </cell>
          <cell r="E77">
            <v>0</v>
          </cell>
          <cell r="F77">
            <v>0</v>
          </cell>
          <cell r="G77">
            <v>0</v>
          </cell>
          <cell r="H77">
            <v>0</v>
          </cell>
          <cell r="I77">
            <v>0</v>
          </cell>
          <cell r="J77">
            <v>0</v>
          </cell>
          <cell r="K77">
            <v>0</v>
          </cell>
          <cell r="L77">
            <v>0</v>
          </cell>
          <cell r="M77">
            <v>0</v>
          </cell>
          <cell r="N77">
            <v>0</v>
          </cell>
          <cell r="O77">
            <v>0</v>
          </cell>
          <cell r="P77">
            <v>0</v>
          </cell>
          <cell r="Q77">
            <v>0</v>
          </cell>
          <cell r="T77">
            <v>0</v>
          </cell>
          <cell r="U77">
            <v>0</v>
          </cell>
          <cell r="V77">
            <v>0</v>
          </cell>
          <cell r="W77">
            <v>310446468</v>
          </cell>
          <cell r="X77">
            <v>0</v>
          </cell>
          <cell r="Y77">
            <v>0</v>
          </cell>
          <cell r="Z77">
            <v>0</v>
          </cell>
          <cell r="AA77">
            <v>310446468</v>
          </cell>
        </row>
        <row r="78">
          <cell r="A78">
            <v>63</v>
          </cell>
          <cell r="B78">
            <v>32104</v>
          </cell>
          <cell r="C78" t="str">
            <v>Non Trade Creditor - PT ZC Industries</v>
          </cell>
          <cell r="D78">
            <v>0</v>
          </cell>
          <cell r="E78">
            <v>0</v>
          </cell>
          <cell r="F78">
            <v>0</v>
          </cell>
          <cell r="G78">
            <v>12919541</v>
          </cell>
          <cell r="H78">
            <v>0</v>
          </cell>
          <cell r="I78">
            <v>114479000</v>
          </cell>
          <cell r="J78">
            <v>0</v>
          </cell>
          <cell r="K78">
            <v>115000000</v>
          </cell>
          <cell r="L78">
            <v>0</v>
          </cell>
          <cell r="M78">
            <v>104000000</v>
          </cell>
          <cell r="N78">
            <v>0</v>
          </cell>
          <cell r="O78">
            <v>12000000</v>
          </cell>
          <cell r="P78">
            <v>0</v>
          </cell>
          <cell r="Q78">
            <v>358398541</v>
          </cell>
          <cell r="T78">
            <v>0</v>
          </cell>
          <cell r="U78">
            <v>358398541</v>
          </cell>
          <cell r="V78">
            <v>1877000</v>
          </cell>
          <cell r="W78">
            <v>0</v>
          </cell>
          <cell r="X78">
            <v>356521541</v>
          </cell>
          <cell r="Y78">
            <v>0</v>
          </cell>
          <cell r="Z78">
            <v>0</v>
          </cell>
          <cell r="AA78">
            <v>0</v>
          </cell>
        </row>
        <row r="79">
          <cell r="A79">
            <v>64</v>
          </cell>
          <cell r="B79">
            <v>33100</v>
          </cell>
          <cell r="C79" t="str">
            <v>Accrual Expense</v>
          </cell>
          <cell r="D79">
            <v>0</v>
          </cell>
          <cell r="E79">
            <v>0</v>
          </cell>
          <cell r="F79">
            <v>0</v>
          </cell>
          <cell r="G79">
            <v>0</v>
          </cell>
          <cell r="H79">
            <v>0</v>
          </cell>
          <cell r="I79">
            <v>0</v>
          </cell>
          <cell r="J79">
            <v>0</v>
          </cell>
          <cell r="K79">
            <v>0</v>
          </cell>
          <cell r="L79">
            <v>0</v>
          </cell>
          <cell r="M79">
            <v>0</v>
          </cell>
          <cell r="N79">
            <v>0</v>
          </cell>
          <cell r="O79">
            <v>0</v>
          </cell>
          <cell r="P79">
            <v>0</v>
          </cell>
          <cell r="Q79">
            <v>0</v>
          </cell>
          <cell r="T79">
            <v>0</v>
          </cell>
          <cell r="U79">
            <v>0</v>
          </cell>
          <cell r="V79">
            <v>0</v>
          </cell>
          <cell r="W79">
            <v>0</v>
          </cell>
          <cell r="X79">
            <v>0</v>
          </cell>
          <cell r="Y79">
            <v>0</v>
          </cell>
          <cell r="Z79">
            <v>0</v>
          </cell>
          <cell r="AA79">
            <v>0</v>
          </cell>
        </row>
        <row r="80">
          <cell r="A80">
            <v>65</v>
          </cell>
          <cell r="B80">
            <v>33101</v>
          </cell>
          <cell r="C80" t="str">
            <v>Accrual - Salary</v>
          </cell>
          <cell r="D80">
            <v>0</v>
          </cell>
          <cell r="E80">
            <v>0</v>
          </cell>
          <cell r="F80">
            <v>0</v>
          </cell>
          <cell r="G80">
            <v>0</v>
          </cell>
          <cell r="H80">
            <v>0</v>
          </cell>
          <cell r="I80">
            <v>0</v>
          </cell>
          <cell r="J80">
            <v>0</v>
          </cell>
          <cell r="K80">
            <v>0</v>
          </cell>
          <cell r="L80">
            <v>0</v>
          </cell>
          <cell r="M80">
            <v>0</v>
          </cell>
          <cell r="N80">
            <v>0</v>
          </cell>
          <cell r="O80">
            <v>0</v>
          </cell>
          <cell r="P80">
            <v>0</v>
          </cell>
          <cell r="Q80">
            <v>0</v>
          </cell>
          <cell r="T80">
            <v>0</v>
          </cell>
          <cell r="U80">
            <v>0</v>
          </cell>
          <cell r="V80">
            <v>0</v>
          </cell>
          <cell r="W80">
            <v>0</v>
          </cell>
          <cell r="X80">
            <v>0</v>
          </cell>
          <cell r="Y80">
            <v>0</v>
          </cell>
          <cell r="Z80">
            <v>0</v>
          </cell>
          <cell r="AA80">
            <v>0</v>
          </cell>
        </row>
        <row r="81">
          <cell r="A81">
            <v>66</v>
          </cell>
          <cell r="B81">
            <v>33102</v>
          </cell>
          <cell r="C81" t="str">
            <v>Accrual - Jamsostek</v>
          </cell>
          <cell r="D81">
            <v>0</v>
          </cell>
          <cell r="E81">
            <v>6514769</v>
          </cell>
          <cell r="F81">
            <v>0</v>
          </cell>
          <cell r="G81">
            <v>0</v>
          </cell>
          <cell r="H81">
            <v>0</v>
          </cell>
          <cell r="I81">
            <v>0</v>
          </cell>
          <cell r="J81">
            <v>0</v>
          </cell>
          <cell r="K81">
            <v>0</v>
          </cell>
          <cell r="L81">
            <v>0</v>
          </cell>
          <cell r="M81">
            <v>0</v>
          </cell>
          <cell r="N81">
            <v>0</v>
          </cell>
          <cell r="O81">
            <v>0</v>
          </cell>
          <cell r="P81">
            <v>0</v>
          </cell>
          <cell r="Q81">
            <v>6514769</v>
          </cell>
          <cell r="T81">
            <v>0</v>
          </cell>
          <cell r="U81">
            <v>6514769</v>
          </cell>
          <cell r="V81">
            <v>0</v>
          </cell>
          <cell r="W81">
            <v>0</v>
          </cell>
          <cell r="X81">
            <v>0</v>
          </cell>
          <cell r="Y81">
            <v>0</v>
          </cell>
          <cell r="Z81">
            <v>0</v>
          </cell>
          <cell r="AA81">
            <v>6514769</v>
          </cell>
        </row>
        <row r="82">
          <cell r="A82">
            <v>67</v>
          </cell>
          <cell r="B82">
            <v>33103</v>
          </cell>
          <cell r="C82" t="str">
            <v>Accrual - Utilities</v>
          </cell>
          <cell r="D82">
            <v>0</v>
          </cell>
          <cell r="E82">
            <v>53493300</v>
          </cell>
          <cell r="F82">
            <v>0</v>
          </cell>
          <cell r="G82">
            <v>0</v>
          </cell>
          <cell r="H82">
            <v>0</v>
          </cell>
          <cell r="I82">
            <v>0</v>
          </cell>
          <cell r="J82">
            <v>0</v>
          </cell>
          <cell r="K82">
            <v>0</v>
          </cell>
          <cell r="L82">
            <v>0</v>
          </cell>
          <cell r="M82">
            <v>0</v>
          </cell>
          <cell r="N82">
            <v>0</v>
          </cell>
          <cell r="O82">
            <v>0</v>
          </cell>
          <cell r="P82">
            <v>0</v>
          </cell>
          <cell r="Q82">
            <v>53493300</v>
          </cell>
          <cell r="T82">
            <v>0</v>
          </cell>
          <cell r="U82">
            <v>53493300</v>
          </cell>
          <cell r="V82">
            <v>21856728</v>
          </cell>
          <cell r="W82">
            <v>0</v>
          </cell>
          <cell r="X82">
            <v>0</v>
          </cell>
          <cell r="Y82">
            <v>0</v>
          </cell>
          <cell r="Z82">
            <v>0</v>
          </cell>
          <cell r="AA82">
            <v>31636572</v>
          </cell>
        </row>
        <row r="83">
          <cell r="A83">
            <v>68</v>
          </cell>
          <cell r="B83">
            <v>33104</v>
          </cell>
          <cell r="C83" t="str">
            <v>Accrual - Others</v>
          </cell>
          <cell r="D83">
            <v>0</v>
          </cell>
          <cell r="E83">
            <v>0</v>
          </cell>
          <cell r="F83">
            <v>0</v>
          </cell>
          <cell r="G83">
            <v>0</v>
          </cell>
          <cell r="H83">
            <v>0</v>
          </cell>
          <cell r="I83">
            <v>0</v>
          </cell>
          <cell r="J83">
            <v>0</v>
          </cell>
          <cell r="K83">
            <v>0</v>
          </cell>
          <cell r="L83">
            <v>0</v>
          </cell>
          <cell r="M83">
            <v>0</v>
          </cell>
          <cell r="N83">
            <v>0</v>
          </cell>
          <cell r="O83">
            <v>0</v>
          </cell>
          <cell r="P83">
            <v>0</v>
          </cell>
          <cell r="Q83">
            <v>0</v>
          </cell>
          <cell r="T83">
            <v>0</v>
          </cell>
          <cell r="U83">
            <v>0</v>
          </cell>
          <cell r="V83">
            <v>0</v>
          </cell>
          <cell r="W83">
            <v>80765912</v>
          </cell>
          <cell r="X83">
            <v>0</v>
          </cell>
          <cell r="Y83">
            <v>0</v>
          </cell>
          <cell r="Z83">
            <v>0</v>
          </cell>
          <cell r="AA83">
            <v>80765912</v>
          </cell>
        </row>
        <row r="84">
          <cell r="A84">
            <v>69</v>
          </cell>
          <cell r="B84">
            <v>33201</v>
          </cell>
          <cell r="C84" t="str">
            <v>Accrual - Tax PPh Pasal 21 (Income Tax)</v>
          </cell>
          <cell r="D84">
            <v>0</v>
          </cell>
          <cell r="E84">
            <v>6359716</v>
          </cell>
          <cell r="F84">
            <v>0</v>
          </cell>
          <cell r="G84">
            <v>0</v>
          </cell>
          <cell r="H84">
            <v>0</v>
          </cell>
          <cell r="I84">
            <v>0</v>
          </cell>
          <cell r="J84">
            <v>0</v>
          </cell>
          <cell r="K84">
            <v>0</v>
          </cell>
          <cell r="L84">
            <v>0</v>
          </cell>
          <cell r="M84">
            <v>0</v>
          </cell>
          <cell r="N84">
            <v>0</v>
          </cell>
          <cell r="O84">
            <v>0</v>
          </cell>
          <cell r="P84">
            <v>0</v>
          </cell>
          <cell r="Q84">
            <v>6359716</v>
          </cell>
          <cell r="T84">
            <v>0</v>
          </cell>
          <cell r="U84">
            <v>6359716</v>
          </cell>
          <cell r="V84">
            <v>0</v>
          </cell>
          <cell r="W84">
            <v>0</v>
          </cell>
          <cell r="X84">
            <v>0</v>
          </cell>
          <cell r="Y84">
            <v>0</v>
          </cell>
          <cell r="Z84">
            <v>0</v>
          </cell>
          <cell r="AA84">
            <v>6359716</v>
          </cell>
        </row>
        <row r="85">
          <cell r="A85">
            <v>70</v>
          </cell>
          <cell r="B85">
            <v>33202</v>
          </cell>
          <cell r="C85" t="str">
            <v>Accrual - Tax PPh Pasal 23 (Withholding Tax)</v>
          </cell>
          <cell r="D85">
            <v>0</v>
          </cell>
          <cell r="E85">
            <v>457696</v>
          </cell>
          <cell r="F85">
            <v>0</v>
          </cell>
          <cell r="G85">
            <v>0</v>
          </cell>
          <cell r="H85">
            <v>0</v>
          </cell>
          <cell r="I85">
            <v>0</v>
          </cell>
          <cell r="J85">
            <v>0</v>
          </cell>
          <cell r="K85">
            <v>0</v>
          </cell>
          <cell r="L85">
            <v>0</v>
          </cell>
          <cell r="M85">
            <v>0</v>
          </cell>
          <cell r="N85">
            <v>0</v>
          </cell>
          <cell r="O85">
            <v>0</v>
          </cell>
          <cell r="P85">
            <v>0</v>
          </cell>
          <cell r="Q85">
            <v>457696</v>
          </cell>
          <cell r="T85">
            <v>0</v>
          </cell>
          <cell r="U85">
            <v>457696</v>
          </cell>
          <cell r="V85">
            <v>0</v>
          </cell>
          <cell r="W85">
            <v>0</v>
          </cell>
          <cell r="X85">
            <v>0</v>
          </cell>
          <cell r="Y85">
            <v>0</v>
          </cell>
          <cell r="Z85">
            <v>0</v>
          </cell>
          <cell r="AA85">
            <v>457696</v>
          </cell>
        </row>
        <row r="86">
          <cell r="A86">
            <v>71</v>
          </cell>
          <cell r="B86">
            <v>33203</v>
          </cell>
          <cell r="C86" t="str">
            <v>Accrual - Tax PPh Pasal 25 (Monthly Corporate Tax Installment)</v>
          </cell>
          <cell r="D86">
            <v>0</v>
          </cell>
          <cell r="E86">
            <v>0</v>
          </cell>
          <cell r="F86">
            <v>0</v>
          </cell>
          <cell r="G86">
            <v>0</v>
          </cell>
          <cell r="H86">
            <v>0</v>
          </cell>
          <cell r="I86">
            <v>0</v>
          </cell>
          <cell r="J86">
            <v>0</v>
          </cell>
          <cell r="K86">
            <v>0</v>
          </cell>
          <cell r="L86">
            <v>0</v>
          </cell>
          <cell r="M86">
            <v>0</v>
          </cell>
          <cell r="N86">
            <v>0</v>
          </cell>
          <cell r="O86">
            <v>0</v>
          </cell>
          <cell r="P86">
            <v>0</v>
          </cell>
          <cell r="Q86">
            <v>0</v>
          </cell>
          <cell r="T86">
            <v>0</v>
          </cell>
          <cell r="U86">
            <v>0</v>
          </cell>
          <cell r="V86">
            <v>0</v>
          </cell>
          <cell r="W86">
            <v>0</v>
          </cell>
          <cell r="X86">
            <v>0</v>
          </cell>
          <cell r="Y86">
            <v>0</v>
          </cell>
          <cell r="Z86">
            <v>0</v>
          </cell>
          <cell r="AA86">
            <v>0</v>
          </cell>
        </row>
        <row r="87">
          <cell r="A87">
            <v>72</v>
          </cell>
          <cell r="B87">
            <v>33204</v>
          </cell>
          <cell r="C87" t="str">
            <v>Accrual - Tax PPh Pasal 25 (Withholding Tax)</v>
          </cell>
          <cell r="D87">
            <v>0</v>
          </cell>
          <cell r="E87">
            <v>0</v>
          </cell>
          <cell r="F87">
            <v>0</v>
          </cell>
          <cell r="G87">
            <v>0</v>
          </cell>
          <cell r="H87">
            <v>0</v>
          </cell>
          <cell r="I87">
            <v>0</v>
          </cell>
          <cell r="J87">
            <v>0</v>
          </cell>
          <cell r="K87">
            <v>0</v>
          </cell>
          <cell r="L87">
            <v>0</v>
          </cell>
          <cell r="M87">
            <v>0</v>
          </cell>
          <cell r="N87">
            <v>0</v>
          </cell>
          <cell r="O87">
            <v>0</v>
          </cell>
          <cell r="P87">
            <v>0</v>
          </cell>
          <cell r="Q87">
            <v>0</v>
          </cell>
          <cell r="T87">
            <v>0</v>
          </cell>
          <cell r="U87">
            <v>0</v>
          </cell>
          <cell r="V87">
            <v>0</v>
          </cell>
          <cell r="W87">
            <v>0</v>
          </cell>
          <cell r="X87">
            <v>0</v>
          </cell>
          <cell r="Y87">
            <v>0</v>
          </cell>
          <cell r="Z87">
            <v>0</v>
          </cell>
          <cell r="AA87">
            <v>0</v>
          </cell>
        </row>
        <row r="88">
          <cell r="A88">
            <v>73</v>
          </cell>
          <cell r="B88">
            <v>33301</v>
          </cell>
          <cell r="C88" t="str">
            <v>Accrual Tax PPN (Value Added Tax)</v>
          </cell>
          <cell r="D88">
            <v>0</v>
          </cell>
          <cell r="E88">
            <v>208906205</v>
          </cell>
          <cell r="F88">
            <v>28980336</v>
          </cell>
          <cell r="G88">
            <v>0</v>
          </cell>
          <cell r="H88">
            <v>0</v>
          </cell>
          <cell r="I88">
            <v>0</v>
          </cell>
          <cell r="J88">
            <v>0</v>
          </cell>
          <cell r="K88">
            <v>0</v>
          </cell>
          <cell r="L88">
            <v>0</v>
          </cell>
          <cell r="M88">
            <v>0</v>
          </cell>
          <cell r="N88">
            <v>0</v>
          </cell>
          <cell r="O88">
            <v>0</v>
          </cell>
          <cell r="P88">
            <v>28980336</v>
          </cell>
          <cell r="Q88">
            <v>208906205</v>
          </cell>
          <cell r="T88">
            <v>0</v>
          </cell>
          <cell r="U88">
            <v>179925869</v>
          </cell>
          <cell r="V88">
            <v>84007330</v>
          </cell>
          <cell r="W88">
            <v>28980336</v>
          </cell>
          <cell r="X88">
            <v>0</v>
          </cell>
          <cell r="Y88">
            <v>0</v>
          </cell>
          <cell r="Z88">
            <v>0</v>
          </cell>
          <cell r="AA88">
            <v>124898875</v>
          </cell>
        </row>
        <row r="89">
          <cell r="A89">
            <v>73.099999999999994</v>
          </cell>
          <cell r="C89" t="str">
            <v>Provision for employee benefit</v>
          </cell>
          <cell r="D89">
            <v>0</v>
          </cell>
          <cell r="E89">
            <v>13753171</v>
          </cell>
          <cell r="F89">
            <v>0</v>
          </cell>
          <cell r="G89">
            <v>0</v>
          </cell>
          <cell r="H89">
            <v>0</v>
          </cell>
          <cell r="I89">
            <v>0</v>
          </cell>
          <cell r="J89">
            <v>0</v>
          </cell>
          <cell r="K89">
            <v>0</v>
          </cell>
          <cell r="L89">
            <v>0</v>
          </cell>
          <cell r="M89">
            <v>0</v>
          </cell>
          <cell r="N89">
            <v>0</v>
          </cell>
          <cell r="O89">
            <v>0</v>
          </cell>
          <cell r="P89">
            <v>0</v>
          </cell>
          <cell r="Q89">
            <v>13753171</v>
          </cell>
          <cell r="T89">
            <v>0</v>
          </cell>
          <cell r="U89">
            <v>13753171</v>
          </cell>
          <cell r="V89">
            <v>0</v>
          </cell>
          <cell r="W89">
            <v>41840511</v>
          </cell>
          <cell r="X89">
            <v>0</v>
          </cell>
          <cell r="Y89">
            <v>0</v>
          </cell>
          <cell r="Z89">
            <v>0</v>
          </cell>
          <cell r="AA89">
            <v>55593682</v>
          </cell>
        </row>
        <row r="90">
          <cell r="A90">
            <v>74</v>
          </cell>
          <cell r="B90">
            <v>41000</v>
          </cell>
          <cell r="C90" t="str">
            <v>Share Capital</v>
          </cell>
          <cell r="D90">
            <v>0</v>
          </cell>
          <cell r="E90">
            <v>4652000000</v>
          </cell>
          <cell r="F90">
            <v>0</v>
          </cell>
          <cell r="G90">
            <v>0</v>
          </cell>
          <cell r="H90">
            <v>0</v>
          </cell>
          <cell r="I90">
            <v>0</v>
          </cell>
          <cell r="J90">
            <v>0</v>
          </cell>
          <cell r="K90">
            <v>0</v>
          </cell>
          <cell r="L90">
            <v>0</v>
          </cell>
          <cell r="M90">
            <v>0</v>
          </cell>
          <cell r="N90">
            <v>0</v>
          </cell>
          <cell r="O90">
            <v>0</v>
          </cell>
          <cell r="P90">
            <v>0</v>
          </cell>
          <cell r="Q90">
            <v>4652000000</v>
          </cell>
          <cell r="T90">
            <v>0</v>
          </cell>
          <cell r="U90">
            <v>4652000000</v>
          </cell>
          <cell r="V90">
            <v>0</v>
          </cell>
          <cell r="W90">
            <v>0</v>
          </cell>
          <cell r="X90">
            <v>0</v>
          </cell>
          <cell r="Y90">
            <v>0</v>
          </cell>
          <cell r="Z90">
            <v>0</v>
          </cell>
          <cell r="AA90">
            <v>4652000000</v>
          </cell>
        </row>
        <row r="91">
          <cell r="A91">
            <v>75</v>
          </cell>
          <cell r="B91">
            <v>42000</v>
          </cell>
          <cell r="C91" t="str">
            <v>Retained Earnings</v>
          </cell>
          <cell r="D91">
            <v>3381378197</v>
          </cell>
          <cell r="E91">
            <v>0</v>
          </cell>
          <cell r="F91">
            <v>0</v>
          </cell>
          <cell r="G91">
            <v>0</v>
          </cell>
          <cell r="H91">
            <v>0</v>
          </cell>
          <cell r="I91">
            <v>0</v>
          </cell>
          <cell r="J91">
            <v>0</v>
          </cell>
          <cell r="K91">
            <v>0</v>
          </cell>
          <cell r="L91">
            <v>0</v>
          </cell>
          <cell r="M91">
            <v>0</v>
          </cell>
          <cell r="N91">
            <v>0</v>
          </cell>
          <cell r="O91">
            <v>0</v>
          </cell>
          <cell r="P91">
            <v>3381378197</v>
          </cell>
          <cell r="Q91">
            <v>0</v>
          </cell>
          <cell r="T91">
            <v>3381378197</v>
          </cell>
          <cell r="U91">
            <v>0</v>
          </cell>
          <cell r="V91">
            <v>0</v>
          </cell>
          <cell r="W91">
            <v>0</v>
          </cell>
          <cell r="X91">
            <v>0</v>
          </cell>
          <cell r="Y91">
            <v>0</v>
          </cell>
          <cell r="Z91">
            <v>3381378197</v>
          </cell>
          <cell r="AA91">
            <v>0</v>
          </cell>
        </row>
        <row r="92">
          <cell r="A92">
            <v>76</v>
          </cell>
          <cell r="B92">
            <v>51101</v>
          </cell>
          <cell r="C92" t="str">
            <v>Sales - Part</v>
          </cell>
          <cell r="D92">
            <v>0</v>
          </cell>
          <cell r="E92">
            <v>15571815777</v>
          </cell>
          <cell r="F92">
            <v>0</v>
          </cell>
          <cell r="G92">
            <v>93622676</v>
          </cell>
          <cell r="H92">
            <v>0</v>
          </cell>
          <cell r="I92">
            <v>0</v>
          </cell>
          <cell r="J92">
            <v>0</v>
          </cell>
          <cell r="K92">
            <v>0</v>
          </cell>
          <cell r="L92">
            <v>0</v>
          </cell>
          <cell r="M92">
            <v>0</v>
          </cell>
          <cell r="N92">
            <v>0</v>
          </cell>
          <cell r="O92">
            <v>0</v>
          </cell>
          <cell r="P92">
            <v>0</v>
          </cell>
          <cell r="Q92">
            <v>15665438453</v>
          </cell>
          <cell r="T92">
            <v>0</v>
          </cell>
          <cell r="U92">
            <v>15665438453</v>
          </cell>
          <cell r="V92">
            <v>1183085102</v>
          </cell>
          <cell r="W92">
            <v>0</v>
          </cell>
          <cell r="X92">
            <v>0</v>
          </cell>
          <cell r="Y92">
            <v>0</v>
          </cell>
          <cell r="Z92">
            <v>0</v>
          </cell>
          <cell r="AA92">
            <v>14482353351</v>
          </cell>
        </row>
        <row r="93">
          <cell r="A93">
            <v>77</v>
          </cell>
          <cell r="B93">
            <v>51102</v>
          </cell>
          <cell r="C93" t="str">
            <v>Sales - IS Work</v>
          </cell>
          <cell r="D93">
            <v>0</v>
          </cell>
          <cell r="E93">
            <v>15471360</v>
          </cell>
          <cell r="F93">
            <v>0</v>
          </cell>
          <cell r="G93">
            <v>0</v>
          </cell>
          <cell r="H93">
            <v>0</v>
          </cell>
          <cell r="I93">
            <v>0</v>
          </cell>
          <cell r="J93">
            <v>0</v>
          </cell>
          <cell r="K93">
            <v>0</v>
          </cell>
          <cell r="L93">
            <v>0</v>
          </cell>
          <cell r="M93">
            <v>0</v>
          </cell>
          <cell r="N93">
            <v>0</v>
          </cell>
          <cell r="O93">
            <v>0</v>
          </cell>
          <cell r="P93">
            <v>0</v>
          </cell>
          <cell r="Q93">
            <v>15471360</v>
          </cell>
          <cell r="T93">
            <v>0</v>
          </cell>
          <cell r="U93">
            <v>15471360</v>
          </cell>
          <cell r="V93">
            <v>0</v>
          </cell>
          <cell r="W93">
            <v>0</v>
          </cell>
          <cell r="X93">
            <v>0</v>
          </cell>
          <cell r="Y93">
            <v>0</v>
          </cell>
          <cell r="Z93">
            <v>0</v>
          </cell>
          <cell r="AA93">
            <v>15471360</v>
          </cell>
        </row>
        <row r="94">
          <cell r="A94">
            <v>78</v>
          </cell>
          <cell r="B94">
            <v>51103</v>
          </cell>
          <cell r="C94" t="str">
            <v>Sales - Freight</v>
          </cell>
          <cell r="D94">
            <v>0</v>
          </cell>
          <cell r="E94">
            <v>4411394</v>
          </cell>
          <cell r="F94">
            <v>0</v>
          </cell>
          <cell r="G94">
            <v>0</v>
          </cell>
          <cell r="H94">
            <v>0</v>
          </cell>
          <cell r="I94">
            <v>0</v>
          </cell>
          <cell r="J94">
            <v>0</v>
          </cell>
          <cell r="K94">
            <v>0</v>
          </cell>
          <cell r="L94">
            <v>0</v>
          </cell>
          <cell r="M94">
            <v>0</v>
          </cell>
          <cell r="N94">
            <v>0</v>
          </cell>
          <cell r="O94">
            <v>0</v>
          </cell>
          <cell r="P94">
            <v>0</v>
          </cell>
          <cell r="Q94">
            <v>4411394</v>
          </cell>
          <cell r="T94">
            <v>0</v>
          </cell>
          <cell r="U94">
            <v>4411394</v>
          </cell>
          <cell r="V94">
            <v>4411394</v>
          </cell>
          <cell r="W94">
            <v>0</v>
          </cell>
          <cell r="X94">
            <v>0</v>
          </cell>
          <cell r="Y94">
            <v>0</v>
          </cell>
          <cell r="Z94">
            <v>0</v>
          </cell>
          <cell r="AA94">
            <v>0</v>
          </cell>
        </row>
        <row r="95">
          <cell r="A95">
            <v>79</v>
          </cell>
          <cell r="B95">
            <v>61000</v>
          </cell>
          <cell r="C95" t="str">
            <v>Cost of Good Sold</v>
          </cell>
          <cell r="D95">
            <v>11876116986</v>
          </cell>
          <cell r="E95">
            <v>0</v>
          </cell>
          <cell r="F95">
            <v>15592399</v>
          </cell>
          <cell r="G95">
            <v>0</v>
          </cell>
          <cell r="H95">
            <v>0</v>
          </cell>
          <cell r="I95">
            <v>0</v>
          </cell>
          <cell r="J95">
            <v>0</v>
          </cell>
          <cell r="K95">
            <v>0</v>
          </cell>
          <cell r="L95">
            <v>0</v>
          </cell>
          <cell r="M95">
            <v>0</v>
          </cell>
          <cell r="N95">
            <v>0</v>
          </cell>
          <cell r="O95">
            <v>0</v>
          </cell>
          <cell r="P95">
            <v>11891709385</v>
          </cell>
          <cell r="Q95">
            <v>0</v>
          </cell>
          <cell r="T95">
            <v>11891709385</v>
          </cell>
          <cell r="U95">
            <v>0</v>
          </cell>
          <cell r="V95">
            <v>0</v>
          </cell>
          <cell r="W95">
            <v>0</v>
          </cell>
          <cell r="X95">
            <v>0</v>
          </cell>
          <cell r="Y95">
            <v>0</v>
          </cell>
          <cell r="Z95">
            <v>11891709385</v>
          </cell>
          <cell r="AA95">
            <v>0</v>
          </cell>
        </row>
        <row r="96">
          <cell r="A96">
            <v>80</v>
          </cell>
          <cell r="B96">
            <v>62001</v>
          </cell>
          <cell r="C96" t="str">
            <v>Freight Cost</v>
          </cell>
          <cell r="D96">
            <v>456577370</v>
          </cell>
          <cell r="E96">
            <v>0</v>
          </cell>
          <cell r="F96">
            <v>5463000</v>
          </cell>
          <cell r="G96">
            <v>0</v>
          </cell>
          <cell r="H96">
            <v>1534000</v>
          </cell>
          <cell r="I96">
            <v>0</v>
          </cell>
          <cell r="J96">
            <v>0</v>
          </cell>
          <cell r="K96">
            <v>0</v>
          </cell>
          <cell r="L96">
            <v>0</v>
          </cell>
          <cell r="M96">
            <v>0</v>
          </cell>
          <cell r="N96">
            <v>343000</v>
          </cell>
          <cell r="O96">
            <v>0</v>
          </cell>
          <cell r="P96">
            <v>463917370</v>
          </cell>
          <cell r="Q96">
            <v>0</v>
          </cell>
          <cell r="T96">
            <v>463917370</v>
          </cell>
          <cell r="U96">
            <v>0</v>
          </cell>
          <cell r="V96">
            <v>2952790</v>
          </cell>
          <cell r="W96">
            <v>11268400</v>
          </cell>
          <cell r="X96">
            <v>0</v>
          </cell>
          <cell r="Y96">
            <v>0</v>
          </cell>
          <cell r="Z96">
            <v>455601760</v>
          </cell>
          <cell r="AA96">
            <v>0</v>
          </cell>
        </row>
        <row r="97">
          <cell r="A97">
            <v>81</v>
          </cell>
          <cell r="B97">
            <v>62002</v>
          </cell>
          <cell r="C97" t="str">
            <v>Tax Clearance at Custom</v>
          </cell>
          <cell r="D97">
            <v>1239880517</v>
          </cell>
          <cell r="E97">
            <v>0</v>
          </cell>
          <cell r="F97">
            <v>3751168</v>
          </cell>
          <cell r="G97">
            <v>0</v>
          </cell>
          <cell r="H97">
            <v>0</v>
          </cell>
          <cell r="I97">
            <v>0</v>
          </cell>
          <cell r="J97">
            <v>0</v>
          </cell>
          <cell r="K97">
            <v>0</v>
          </cell>
          <cell r="L97">
            <v>0</v>
          </cell>
          <cell r="M97">
            <v>0</v>
          </cell>
          <cell r="N97">
            <v>0</v>
          </cell>
          <cell r="O97">
            <v>0</v>
          </cell>
          <cell r="P97">
            <v>1243631685</v>
          </cell>
          <cell r="Q97">
            <v>0</v>
          </cell>
          <cell r="T97">
            <v>1243631685</v>
          </cell>
          <cell r="U97">
            <v>0</v>
          </cell>
          <cell r="V97">
            <v>9391400</v>
          </cell>
          <cell r="W97">
            <v>0</v>
          </cell>
          <cell r="X97">
            <v>0</v>
          </cell>
          <cell r="Y97">
            <v>0</v>
          </cell>
          <cell r="Z97">
            <v>1253023085</v>
          </cell>
          <cell r="AA97">
            <v>0</v>
          </cell>
        </row>
        <row r="98">
          <cell r="A98">
            <v>82</v>
          </cell>
          <cell r="B98">
            <v>62101</v>
          </cell>
          <cell r="C98" t="str">
            <v>Salesman Salary</v>
          </cell>
          <cell r="D98">
            <v>0</v>
          </cell>
          <cell r="E98">
            <v>0</v>
          </cell>
          <cell r="F98">
            <v>0</v>
          </cell>
          <cell r="G98">
            <v>0</v>
          </cell>
          <cell r="H98">
            <v>0</v>
          </cell>
          <cell r="I98">
            <v>0</v>
          </cell>
          <cell r="J98">
            <v>0</v>
          </cell>
          <cell r="K98">
            <v>0</v>
          </cell>
          <cell r="L98">
            <v>0</v>
          </cell>
          <cell r="M98">
            <v>0</v>
          </cell>
          <cell r="N98">
            <v>0</v>
          </cell>
          <cell r="O98">
            <v>0</v>
          </cell>
          <cell r="P98">
            <v>0</v>
          </cell>
          <cell r="Q98">
            <v>0</v>
          </cell>
          <cell r="T98">
            <v>0</v>
          </cell>
          <cell r="U98">
            <v>0</v>
          </cell>
          <cell r="V98">
            <v>0</v>
          </cell>
          <cell r="W98">
            <v>0</v>
          </cell>
          <cell r="X98">
            <v>0</v>
          </cell>
          <cell r="Y98">
            <v>0</v>
          </cell>
          <cell r="Z98">
            <v>0</v>
          </cell>
          <cell r="AA98">
            <v>0</v>
          </cell>
        </row>
        <row r="99">
          <cell r="A99">
            <v>83</v>
          </cell>
          <cell r="B99">
            <v>62102</v>
          </cell>
          <cell r="C99" t="str">
            <v>Salesman commision</v>
          </cell>
          <cell r="D99">
            <v>0</v>
          </cell>
          <cell r="E99">
            <v>0</v>
          </cell>
          <cell r="F99">
            <v>0</v>
          </cell>
          <cell r="G99">
            <v>0</v>
          </cell>
          <cell r="H99">
            <v>0</v>
          </cell>
          <cell r="I99">
            <v>0</v>
          </cell>
          <cell r="J99">
            <v>0</v>
          </cell>
          <cell r="K99">
            <v>0</v>
          </cell>
          <cell r="L99">
            <v>0</v>
          </cell>
          <cell r="M99">
            <v>0</v>
          </cell>
          <cell r="N99">
            <v>0</v>
          </cell>
          <cell r="O99">
            <v>0</v>
          </cell>
          <cell r="P99">
            <v>0</v>
          </cell>
          <cell r="Q99">
            <v>0</v>
          </cell>
          <cell r="T99">
            <v>0</v>
          </cell>
          <cell r="U99">
            <v>0</v>
          </cell>
          <cell r="V99">
            <v>0</v>
          </cell>
          <cell r="W99">
            <v>0</v>
          </cell>
          <cell r="X99">
            <v>0</v>
          </cell>
          <cell r="Y99">
            <v>0</v>
          </cell>
          <cell r="Z99">
            <v>0</v>
          </cell>
          <cell r="AA99">
            <v>0</v>
          </cell>
        </row>
        <row r="100">
          <cell r="A100">
            <v>84</v>
          </cell>
          <cell r="B100">
            <v>62103</v>
          </cell>
          <cell r="C100" t="str">
            <v>Salesman Travelling Expense</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T100">
            <v>0</v>
          </cell>
          <cell r="U100">
            <v>0</v>
          </cell>
          <cell r="V100">
            <v>0</v>
          </cell>
          <cell r="W100">
            <v>0</v>
          </cell>
          <cell r="X100">
            <v>0</v>
          </cell>
          <cell r="Y100">
            <v>0</v>
          </cell>
          <cell r="Z100">
            <v>0</v>
          </cell>
          <cell r="AA100">
            <v>0</v>
          </cell>
        </row>
        <row r="101">
          <cell r="A101">
            <v>85</v>
          </cell>
          <cell r="B101">
            <v>62104</v>
          </cell>
          <cell r="C101" t="str">
            <v>Advertisement</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T101">
            <v>0</v>
          </cell>
          <cell r="U101">
            <v>0</v>
          </cell>
          <cell r="V101">
            <v>0</v>
          </cell>
          <cell r="W101">
            <v>0</v>
          </cell>
          <cell r="X101">
            <v>0</v>
          </cell>
          <cell r="Y101">
            <v>0</v>
          </cell>
          <cell r="Z101">
            <v>0</v>
          </cell>
          <cell r="AA101">
            <v>0</v>
          </cell>
        </row>
        <row r="102">
          <cell r="A102">
            <v>85.1</v>
          </cell>
          <cell r="C102" t="str">
            <v>Freight Out</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T102">
            <v>0</v>
          </cell>
          <cell r="U102">
            <v>0</v>
          </cell>
          <cell r="V102">
            <v>0</v>
          </cell>
          <cell r="W102">
            <v>0</v>
          </cell>
          <cell r="X102">
            <v>0</v>
          </cell>
          <cell r="Y102">
            <v>0</v>
          </cell>
          <cell r="Z102">
            <v>0</v>
          </cell>
          <cell r="AA102">
            <v>0</v>
          </cell>
        </row>
        <row r="103">
          <cell r="A103">
            <v>86</v>
          </cell>
          <cell r="B103">
            <v>62105</v>
          </cell>
          <cell r="C103" t="str">
            <v>Exhibition Expense</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T103">
            <v>0</v>
          </cell>
          <cell r="U103">
            <v>0</v>
          </cell>
          <cell r="V103">
            <v>0</v>
          </cell>
          <cell r="W103">
            <v>0</v>
          </cell>
          <cell r="X103">
            <v>0</v>
          </cell>
          <cell r="Y103">
            <v>0</v>
          </cell>
          <cell r="Z103">
            <v>0</v>
          </cell>
          <cell r="AA103">
            <v>0</v>
          </cell>
        </row>
        <row r="104">
          <cell r="A104">
            <v>87</v>
          </cell>
          <cell r="B104">
            <v>62106</v>
          </cell>
          <cell r="C104" t="str">
            <v>Training Expense</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T104">
            <v>0</v>
          </cell>
          <cell r="U104">
            <v>0</v>
          </cell>
          <cell r="V104">
            <v>0</v>
          </cell>
          <cell r="W104">
            <v>0</v>
          </cell>
          <cell r="X104">
            <v>0</v>
          </cell>
          <cell r="Y104">
            <v>0</v>
          </cell>
          <cell r="Z104">
            <v>0</v>
          </cell>
          <cell r="AA104">
            <v>0</v>
          </cell>
        </row>
        <row r="105">
          <cell r="A105">
            <v>88</v>
          </cell>
          <cell r="B105">
            <v>62107</v>
          </cell>
          <cell r="C105" t="str">
            <v>Bad Debt Expense</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T105">
            <v>0</v>
          </cell>
          <cell r="U105">
            <v>0</v>
          </cell>
          <cell r="V105">
            <v>0</v>
          </cell>
          <cell r="W105">
            <v>0</v>
          </cell>
          <cell r="X105">
            <v>0</v>
          </cell>
          <cell r="Y105">
            <v>0</v>
          </cell>
          <cell r="Z105">
            <v>0</v>
          </cell>
          <cell r="AA105">
            <v>0</v>
          </cell>
        </row>
        <row r="106">
          <cell r="A106">
            <v>89</v>
          </cell>
          <cell r="B106">
            <v>62108</v>
          </cell>
          <cell r="C106" t="str">
            <v>Contigency Expense</v>
          </cell>
          <cell r="D106">
            <v>13600000</v>
          </cell>
          <cell r="E106">
            <v>0</v>
          </cell>
          <cell r="F106">
            <v>0</v>
          </cell>
          <cell r="G106">
            <v>0</v>
          </cell>
          <cell r="H106">
            <v>0</v>
          </cell>
          <cell r="I106">
            <v>0</v>
          </cell>
          <cell r="J106">
            <v>0</v>
          </cell>
          <cell r="K106">
            <v>0</v>
          </cell>
          <cell r="L106">
            <v>0</v>
          </cell>
          <cell r="M106">
            <v>0</v>
          </cell>
          <cell r="N106">
            <v>0</v>
          </cell>
          <cell r="O106">
            <v>0</v>
          </cell>
          <cell r="P106">
            <v>13600000</v>
          </cell>
          <cell r="Q106">
            <v>0</v>
          </cell>
          <cell r="T106">
            <v>13600000</v>
          </cell>
          <cell r="U106">
            <v>0</v>
          </cell>
          <cell r="V106">
            <v>0</v>
          </cell>
          <cell r="W106">
            <v>0</v>
          </cell>
          <cell r="X106">
            <v>0</v>
          </cell>
          <cell r="Y106">
            <v>0</v>
          </cell>
          <cell r="Z106">
            <v>13600000</v>
          </cell>
          <cell r="AA106">
            <v>0</v>
          </cell>
        </row>
        <row r="107">
          <cell r="A107">
            <v>90</v>
          </cell>
          <cell r="B107">
            <v>63001</v>
          </cell>
          <cell r="C107" t="str">
            <v>Doubtful Debt Expense</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T107">
            <v>0</v>
          </cell>
          <cell r="U107">
            <v>0</v>
          </cell>
          <cell r="V107">
            <v>0</v>
          </cell>
          <cell r="W107">
            <v>0</v>
          </cell>
          <cell r="X107">
            <v>0</v>
          </cell>
          <cell r="Y107">
            <v>0</v>
          </cell>
          <cell r="Z107">
            <v>0</v>
          </cell>
          <cell r="AA107">
            <v>0</v>
          </cell>
        </row>
        <row r="108">
          <cell r="A108">
            <v>91</v>
          </cell>
          <cell r="B108">
            <v>63002</v>
          </cell>
          <cell r="C108" t="str">
            <v>Stock Written Off</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T108">
            <v>0</v>
          </cell>
          <cell r="U108">
            <v>0</v>
          </cell>
          <cell r="V108">
            <v>0</v>
          </cell>
          <cell r="W108">
            <v>0</v>
          </cell>
          <cell r="X108">
            <v>0</v>
          </cell>
          <cell r="Y108">
            <v>0</v>
          </cell>
          <cell r="Z108">
            <v>0</v>
          </cell>
          <cell r="AA108">
            <v>0</v>
          </cell>
        </row>
        <row r="109">
          <cell r="A109">
            <v>92</v>
          </cell>
          <cell r="B109">
            <v>71101</v>
          </cell>
          <cell r="C109" t="str">
            <v>Staff Salary</v>
          </cell>
          <cell r="D109">
            <v>496911730</v>
          </cell>
          <cell r="E109">
            <v>0</v>
          </cell>
          <cell r="F109">
            <v>28339000</v>
          </cell>
          <cell r="G109">
            <v>0</v>
          </cell>
          <cell r="H109">
            <v>0</v>
          </cell>
          <cell r="I109">
            <v>0</v>
          </cell>
          <cell r="J109">
            <v>0</v>
          </cell>
          <cell r="K109">
            <v>0</v>
          </cell>
          <cell r="L109">
            <v>0</v>
          </cell>
          <cell r="M109">
            <v>0</v>
          </cell>
          <cell r="N109">
            <v>0</v>
          </cell>
          <cell r="O109">
            <v>0</v>
          </cell>
          <cell r="P109">
            <v>525250730</v>
          </cell>
          <cell r="Q109">
            <v>0</v>
          </cell>
          <cell r="T109">
            <v>525250730</v>
          </cell>
          <cell r="U109">
            <v>0</v>
          </cell>
          <cell r="V109">
            <v>0</v>
          </cell>
          <cell r="W109">
            <v>3174184</v>
          </cell>
          <cell r="X109">
            <v>0</v>
          </cell>
          <cell r="Y109">
            <v>0</v>
          </cell>
          <cell r="Z109">
            <v>522076546</v>
          </cell>
          <cell r="AA109">
            <v>0</v>
          </cell>
        </row>
        <row r="110">
          <cell r="A110">
            <v>93</v>
          </cell>
          <cell r="B110">
            <v>71102</v>
          </cell>
          <cell r="C110" t="str">
            <v>Staff Jamsostek</v>
          </cell>
          <cell r="D110">
            <v>17396334</v>
          </cell>
          <cell r="E110">
            <v>0</v>
          </cell>
          <cell r="F110">
            <v>1859130</v>
          </cell>
          <cell r="G110">
            <v>0</v>
          </cell>
          <cell r="H110">
            <v>0</v>
          </cell>
          <cell r="I110">
            <v>0</v>
          </cell>
          <cell r="J110">
            <v>0</v>
          </cell>
          <cell r="K110">
            <v>0</v>
          </cell>
          <cell r="L110">
            <v>0</v>
          </cell>
          <cell r="M110">
            <v>0</v>
          </cell>
          <cell r="N110">
            <v>0</v>
          </cell>
          <cell r="O110">
            <v>0</v>
          </cell>
          <cell r="P110">
            <v>19255464</v>
          </cell>
          <cell r="Q110">
            <v>0</v>
          </cell>
          <cell r="T110">
            <v>19255464</v>
          </cell>
          <cell r="U110">
            <v>0</v>
          </cell>
          <cell r="V110">
            <v>0</v>
          </cell>
          <cell r="W110">
            <v>0</v>
          </cell>
          <cell r="X110">
            <v>0</v>
          </cell>
          <cell r="Y110">
            <v>0</v>
          </cell>
          <cell r="Z110">
            <v>19255464</v>
          </cell>
          <cell r="AA110">
            <v>0</v>
          </cell>
        </row>
        <row r="111">
          <cell r="A111">
            <v>94</v>
          </cell>
          <cell r="B111">
            <v>71103</v>
          </cell>
          <cell r="C111" t="str">
            <v>Staff Accomodation &amp; Travelling Expense</v>
          </cell>
          <cell r="D111">
            <v>129229266</v>
          </cell>
          <cell r="E111">
            <v>0</v>
          </cell>
          <cell r="F111">
            <v>766000</v>
          </cell>
          <cell r="G111">
            <v>0</v>
          </cell>
          <cell r="H111">
            <v>0</v>
          </cell>
          <cell r="I111">
            <v>0</v>
          </cell>
          <cell r="J111">
            <v>0</v>
          </cell>
          <cell r="K111">
            <v>0</v>
          </cell>
          <cell r="L111">
            <v>0</v>
          </cell>
          <cell r="M111">
            <v>0</v>
          </cell>
          <cell r="N111">
            <v>1354000</v>
          </cell>
          <cell r="O111">
            <v>0</v>
          </cell>
          <cell r="P111">
            <v>131349266</v>
          </cell>
          <cell r="Q111">
            <v>0</v>
          </cell>
          <cell r="T111">
            <v>131349266</v>
          </cell>
          <cell r="U111">
            <v>0</v>
          </cell>
          <cell r="V111">
            <v>195000</v>
          </cell>
          <cell r="W111">
            <v>23105459</v>
          </cell>
          <cell r="X111">
            <v>0</v>
          </cell>
          <cell r="Y111">
            <v>0</v>
          </cell>
          <cell r="Z111">
            <v>108438807</v>
          </cell>
          <cell r="AA111">
            <v>0</v>
          </cell>
        </row>
        <row r="112">
          <cell r="A112">
            <v>95</v>
          </cell>
          <cell r="B112">
            <v>71104</v>
          </cell>
          <cell r="C112" t="str">
            <v>Staff Training</v>
          </cell>
          <cell r="D112">
            <v>42018884</v>
          </cell>
          <cell r="E112">
            <v>0</v>
          </cell>
          <cell r="F112">
            <v>0</v>
          </cell>
          <cell r="G112">
            <v>0</v>
          </cell>
          <cell r="H112">
            <v>0</v>
          </cell>
          <cell r="I112">
            <v>0</v>
          </cell>
          <cell r="J112">
            <v>0</v>
          </cell>
          <cell r="K112">
            <v>0</v>
          </cell>
          <cell r="L112">
            <v>0</v>
          </cell>
          <cell r="M112">
            <v>0</v>
          </cell>
          <cell r="N112">
            <v>0</v>
          </cell>
          <cell r="O112">
            <v>0</v>
          </cell>
          <cell r="P112">
            <v>42018884</v>
          </cell>
          <cell r="Q112">
            <v>0</v>
          </cell>
          <cell r="T112">
            <v>42018884</v>
          </cell>
          <cell r="U112">
            <v>0</v>
          </cell>
          <cell r="V112">
            <v>0</v>
          </cell>
          <cell r="W112">
            <v>29153000</v>
          </cell>
          <cell r="X112">
            <v>0</v>
          </cell>
          <cell r="Y112">
            <v>0</v>
          </cell>
          <cell r="Z112">
            <v>12865884</v>
          </cell>
          <cell r="AA112">
            <v>0</v>
          </cell>
        </row>
        <row r="113">
          <cell r="A113">
            <v>96</v>
          </cell>
          <cell r="B113">
            <v>71105</v>
          </cell>
          <cell r="C113" t="str">
            <v>Staff Bonus</v>
          </cell>
          <cell r="D113">
            <v>94633333</v>
          </cell>
          <cell r="E113">
            <v>0</v>
          </cell>
          <cell r="F113">
            <v>137500</v>
          </cell>
          <cell r="G113">
            <v>0</v>
          </cell>
          <cell r="H113">
            <v>0</v>
          </cell>
          <cell r="I113">
            <v>0</v>
          </cell>
          <cell r="J113">
            <v>0</v>
          </cell>
          <cell r="K113">
            <v>0</v>
          </cell>
          <cell r="L113">
            <v>0</v>
          </cell>
          <cell r="M113">
            <v>0</v>
          </cell>
          <cell r="N113">
            <v>0</v>
          </cell>
          <cell r="O113">
            <v>0</v>
          </cell>
          <cell r="P113">
            <v>94770833</v>
          </cell>
          <cell r="Q113">
            <v>0</v>
          </cell>
          <cell r="T113">
            <v>94770833</v>
          </cell>
          <cell r="U113">
            <v>0</v>
          </cell>
          <cell r="V113">
            <v>0</v>
          </cell>
          <cell r="W113">
            <v>0</v>
          </cell>
          <cell r="X113">
            <v>0</v>
          </cell>
          <cell r="Y113">
            <v>0</v>
          </cell>
          <cell r="Z113">
            <v>94770833</v>
          </cell>
          <cell r="AA113">
            <v>0</v>
          </cell>
        </row>
        <row r="114">
          <cell r="A114">
            <v>97</v>
          </cell>
          <cell r="B114">
            <v>71106</v>
          </cell>
          <cell r="C114" t="str">
            <v>Staff Medical Fee</v>
          </cell>
          <cell r="D114">
            <v>821191</v>
          </cell>
          <cell r="E114">
            <v>0</v>
          </cell>
          <cell r="F114">
            <v>0</v>
          </cell>
          <cell r="G114">
            <v>0</v>
          </cell>
          <cell r="H114">
            <v>0</v>
          </cell>
          <cell r="I114">
            <v>0</v>
          </cell>
          <cell r="J114">
            <v>0</v>
          </cell>
          <cell r="K114">
            <v>0</v>
          </cell>
          <cell r="L114">
            <v>0</v>
          </cell>
          <cell r="M114">
            <v>0</v>
          </cell>
          <cell r="N114">
            <v>0</v>
          </cell>
          <cell r="O114">
            <v>0</v>
          </cell>
          <cell r="P114">
            <v>821191</v>
          </cell>
          <cell r="Q114">
            <v>0</v>
          </cell>
          <cell r="T114">
            <v>821191</v>
          </cell>
          <cell r="U114">
            <v>0</v>
          </cell>
          <cell r="V114">
            <v>75550</v>
          </cell>
          <cell r="W114">
            <v>0</v>
          </cell>
          <cell r="X114">
            <v>0</v>
          </cell>
          <cell r="Y114">
            <v>0</v>
          </cell>
          <cell r="Z114">
            <v>896741</v>
          </cell>
          <cell r="AA114">
            <v>0</v>
          </cell>
        </row>
        <row r="115">
          <cell r="A115">
            <v>98</v>
          </cell>
          <cell r="B115">
            <v>71107</v>
          </cell>
          <cell r="C115" t="str">
            <v>Staff Food Ration &amp; Pantry Expense</v>
          </cell>
          <cell r="D115">
            <v>22410612</v>
          </cell>
          <cell r="E115">
            <v>0</v>
          </cell>
          <cell r="F115">
            <v>2196515</v>
          </cell>
          <cell r="G115">
            <v>0</v>
          </cell>
          <cell r="H115">
            <v>708900</v>
          </cell>
          <cell r="I115">
            <v>0</v>
          </cell>
          <cell r="J115">
            <v>0</v>
          </cell>
          <cell r="K115">
            <v>0</v>
          </cell>
          <cell r="L115">
            <v>0</v>
          </cell>
          <cell r="M115">
            <v>0</v>
          </cell>
          <cell r="N115">
            <v>0</v>
          </cell>
          <cell r="O115">
            <v>0</v>
          </cell>
          <cell r="P115">
            <v>25316027</v>
          </cell>
          <cell r="Q115">
            <v>0</v>
          </cell>
          <cell r="T115">
            <v>25316027</v>
          </cell>
          <cell r="U115">
            <v>0</v>
          </cell>
          <cell r="V115">
            <v>269280</v>
          </cell>
          <cell r="W115">
            <v>1087050</v>
          </cell>
          <cell r="X115">
            <v>0</v>
          </cell>
          <cell r="Y115">
            <v>0</v>
          </cell>
          <cell r="Z115">
            <v>24498257</v>
          </cell>
          <cell r="AA115">
            <v>0</v>
          </cell>
        </row>
        <row r="116">
          <cell r="A116">
            <v>99</v>
          </cell>
          <cell r="B116">
            <v>71108</v>
          </cell>
          <cell r="C116" t="str">
            <v>Staff Advertisement Expense</v>
          </cell>
          <cell r="D116">
            <v>3329280</v>
          </cell>
          <cell r="E116">
            <v>0</v>
          </cell>
          <cell r="F116">
            <v>0</v>
          </cell>
          <cell r="G116">
            <v>0</v>
          </cell>
          <cell r="H116">
            <v>0</v>
          </cell>
          <cell r="I116">
            <v>0</v>
          </cell>
          <cell r="J116">
            <v>0</v>
          </cell>
          <cell r="K116">
            <v>0</v>
          </cell>
          <cell r="L116">
            <v>0</v>
          </cell>
          <cell r="M116">
            <v>0</v>
          </cell>
          <cell r="N116">
            <v>0</v>
          </cell>
          <cell r="O116">
            <v>0</v>
          </cell>
          <cell r="P116">
            <v>3329280</v>
          </cell>
          <cell r="Q116">
            <v>0</v>
          </cell>
          <cell r="T116">
            <v>3329280</v>
          </cell>
          <cell r="U116">
            <v>0</v>
          </cell>
          <cell r="V116">
            <v>0</v>
          </cell>
          <cell r="W116">
            <v>269280</v>
          </cell>
          <cell r="X116">
            <v>0</v>
          </cell>
          <cell r="Y116">
            <v>0</v>
          </cell>
          <cell r="Z116">
            <v>3060000</v>
          </cell>
          <cell r="AA116">
            <v>0</v>
          </cell>
        </row>
        <row r="117">
          <cell r="A117">
            <v>100</v>
          </cell>
          <cell r="B117">
            <v>71109</v>
          </cell>
          <cell r="C117" t="str">
            <v>Staff Handphone Expense</v>
          </cell>
          <cell r="D117">
            <v>19109815</v>
          </cell>
          <cell r="E117">
            <v>0</v>
          </cell>
          <cell r="F117">
            <v>0</v>
          </cell>
          <cell r="G117">
            <v>0</v>
          </cell>
          <cell r="H117">
            <v>0</v>
          </cell>
          <cell r="I117">
            <v>0</v>
          </cell>
          <cell r="J117">
            <v>0</v>
          </cell>
          <cell r="K117">
            <v>0</v>
          </cell>
          <cell r="L117">
            <v>0</v>
          </cell>
          <cell r="M117">
            <v>0</v>
          </cell>
          <cell r="N117">
            <v>0</v>
          </cell>
          <cell r="O117">
            <v>0</v>
          </cell>
          <cell r="P117">
            <v>19109815</v>
          </cell>
          <cell r="Q117">
            <v>0</v>
          </cell>
          <cell r="T117">
            <v>19109815</v>
          </cell>
          <cell r="U117">
            <v>0</v>
          </cell>
          <cell r="V117">
            <v>0</v>
          </cell>
          <cell r="W117">
            <v>0</v>
          </cell>
          <cell r="X117">
            <v>0</v>
          </cell>
          <cell r="Y117">
            <v>0</v>
          </cell>
          <cell r="Z117">
            <v>19109815</v>
          </cell>
          <cell r="AA117">
            <v>0</v>
          </cell>
        </row>
        <row r="118">
          <cell r="A118">
            <v>101</v>
          </cell>
          <cell r="B118">
            <v>71110</v>
          </cell>
          <cell r="C118" t="str">
            <v>Staff Uniform</v>
          </cell>
          <cell r="D118">
            <v>94000</v>
          </cell>
          <cell r="E118">
            <v>0</v>
          </cell>
          <cell r="F118">
            <v>0</v>
          </cell>
          <cell r="G118">
            <v>0</v>
          </cell>
          <cell r="H118">
            <v>0</v>
          </cell>
          <cell r="I118">
            <v>0</v>
          </cell>
          <cell r="J118">
            <v>0</v>
          </cell>
          <cell r="K118">
            <v>0</v>
          </cell>
          <cell r="L118">
            <v>0</v>
          </cell>
          <cell r="M118">
            <v>0</v>
          </cell>
          <cell r="N118">
            <v>0</v>
          </cell>
          <cell r="O118">
            <v>0</v>
          </cell>
          <cell r="P118">
            <v>94000</v>
          </cell>
          <cell r="Q118">
            <v>0</v>
          </cell>
          <cell r="T118">
            <v>94000</v>
          </cell>
          <cell r="U118">
            <v>0</v>
          </cell>
          <cell r="V118">
            <v>0</v>
          </cell>
          <cell r="W118">
            <v>0</v>
          </cell>
          <cell r="X118">
            <v>0</v>
          </cell>
          <cell r="Y118">
            <v>0</v>
          </cell>
          <cell r="Z118">
            <v>94000</v>
          </cell>
          <cell r="AA118">
            <v>0</v>
          </cell>
        </row>
        <row r="119">
          <cell r="A119">
            <v>102</v>
          </cell>
          <cell r="B119">
            <v>71111</v>
          </cell>
          <cell r="C119" t="str">
            <v>Staff Income Tax</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T119">
            <v>0</v>
          </cell>
          <cell r="U119">
            <v>0</v>
          </cell>
          <cell r="V119">
            <v>0</v>
          </cell>
          <cell r="W119">
            <v>0</v>
          </cell>
          <cell r="X119">
            <v>0</v>
          </cell>
          <cell r="Y119">
            <v>0</v>
          </cell>
          <cell r="Z119">
            <v>0</v>
          </cell>
          <cell r="AA119">
            <v>0</v>
          </cell>
        </row>
        <row r="120">
          <cell r="A120">
            <v>102.1</v>
          </cell>
          <cell r="C120" t="str">
            <v>Employee Benefit Expense</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T120">
            <v>0</v>
          </cell>
          <cell r="U120">
            <v>0</v>
          </cell>
          <cell r="V120">
            <v>41840511</v>
          </cell>
          <cell r="W120">
            <v>0</v>
          </cell>
          <cell r="X120">
            <v>0</v>
          </cell>
          <cell r="Y120">
            <v>0</v>
          </cell>
          <cell r="Z120">
            <v>41840511</v>
          </cell>
          <cell r="AA120">
            <v>0</v>
          </cell>
        </row>
        <row r="121">
          <cell r="A121">
            <v>103</v>
          </cell>
          <cell r="B121">
            <v>72001</v>
          </cell>
          <cell r="C121" t="str">
            <v>Depreciation Expense</v>
          </cell>
          <cell r="D121">
            <v>781598714</v>
          </cell>
          <cell r="E121">
            <v>0</v>
          </cell>
          <cell r="F121">
            <v>3760212</v>
          </cell>
          <cell r="G121">
            <v>0</v>
          </cell>
          <cell r="H121">
            <v>1216875</v>
          </cell>
          <cell r="I121">
            <v>0</v>
          </cell>
          <cell r="J121">
            <v>0</v>
          </cell>
          <cell r="K121">
            <v>0</v>
          </cell>
          <cell r="L121">
            <v>392917</v>
          </cell>
          <cell r="M121">
            <v>0</v>
          </cell>
          <cell r="N121">
            <v>54167</v>
          </cell>
          <cell r="O121">
            <v>0</v>
          </cell>
          <cell r="P121">
            <v>787022885</v>
          </cell>
          <cell r="Q121">
            <v>0</v>
          </cell>
          <cell r="T121">
            <v>787022885</v>
          </cell>
          <cell r="U121">
            <v>0</v>
          </cell>
          <cell r="V121">
            <v>197417292</v>
          </cell>
          <cell r="W121">
            <v>725855</v>
          </cell>
          <cell r="X121">
            <v>0</v>
          </cell>
          <cell r="Y121">
            <v>0</v>
          </cell>
          <cell r="Z121">
            <v>983714322</v>
          </cell>
          <cell r="AA121">
            <v>0</v>
          </cell>
        </row>
        <row r="122">
          <cell r="A122">
            <v>104</v>
          </cell>
          <cell r="B122">
            <v>73001</v>
          </cell>
          <cell r="C122" t="str">
            <v>Building Maintenance Expense</v>
          </cell>
          <cell r="D122">
            <v>65818196</v>
          </cell>
          <cell r="E122">
            <v>0</v>
          </cell>
          <cell r="F122">
            <v>428000</v>
          </cell>
          <cell r="G122">
            <v>0</v>
          </cell>
          <cell r="H122">
            <v>4563000</v>
          </cell>
          <cell r="I122">
            <v>0</v>
          </cell>
          <cell r="J122">
            <v>0</v>
          </cell>
          <cell r="K122">
            <v>0</v>
          </cell>
          <cell r="L122">
            <v>295640</v>
          </cell>
          <cell r="M122">
            <v>0</v>
          </cell>
          <cell r="N122">
            <v>0</v>
          </cell>
          <cell r="O122">
            <v>0</v>
          </cell>
          <cell r="P122">
            <v>71104836</v>
          </cell>
          <cell r="Q122">
            <v>0</v>
          </cell>
          <cell r="T122">
            <v>71104836</v>
          </cell>
          <cell r="U122">
            <v>0</v>
          </cell>
          <cell r="V122">
            <v>0</v>
          </cell>
          <cell r="W122">
            <v>355640</v>
          </cell>
          <cell r="X122">
            <v>0</v>
          </cell>
          <cell r="Y122">
            <v>0</v>
          </cell>
          <cell r="Z122">
            <v>70749196</v>
          </cell>
          <cell r="AA122">
            <v>0</v>
          </cell>
        </row>
        <row r="123">
          <cell r="A123">
            <v>105</v>
          </cell>
          <cell r="B123">
            <v>73002</v>
          </cell>
          <cell r="C123" t="str">
            <v>Office Equipment Maintenance Expense</v>
          </cell>
          <cell r="D123">
            <v>2740000</v>
          </cell>
          <cell r="E123">
            <v>0</v>
          </cell>
          <cell r="F123">
            <v>0</v>
          </cell>
          <cell r="G123">
            <v>0</v>
          </cell>
          <cell r="H123">
            <v>0</v>
          </cell>
          <cell r="I123">
            <v>0</v>
          </cell>
          <cell r="J123">
            <v>0</v>
          </cell>
          <cell r="K123">
            <v>0</v>
          </cell>
          <cell r="L123">
            <v>0</v>
          </cell>
          <cell r="M123">
            <v>0</v>
          </cell>
          <cell r="N123">
            <v>0</v>
          </cell>
          <cell r="O123">
            <v>0</v>
          </cell>
          <cell r="P123">
            <v>2740000</v>
          </cell>
          <cell r="Q123">
            <v>0</v>
          </cell>
          <cell r="T123">
            <v>2740000</v>
          </cell>
          <cell r="U123">
            <v>0</v>
          </cell>
          <cell r="V123">
            <v>255640</v>
          </cell>
          <cell r="W123">
            <v>1500000</v>
          </cell>
          <cell r="X123">
            <v>0</v>
          </cell>
          <cell r="Y123">
            <v>0</v>
          </cell>
          <cell r="Z123">
            <v>1495640</v>
          </cell>
          <cell r="AA123">
            <v>0</v>
          </cell>
        </row>
        <row r="124">
          <cell r="A124">
            <v>106</v>
          </cell>
          <cell r="B124">
            <v>73003</v>
          </cell>
          <cell r="C124" t="str">
            <v>Warehouse Maintenance Expense</v>
          </cell>
          <cell r="D124">
            <v>22047512</v>
          </cell>
          <cell r="E124">
            <v>0</v>
          </cell>
          <cell r="F124">
            <v>0</v>
          </cell>
          <cell r="G124">
            <v>0</v>
          </cell>
          <cell r="H124">
            <v>0</v>
          </cell>
          <cell r="I124">
            <v>0</v>
          </cell>
          <cell r="J124">
            <v>0</v>
          </cell>
          <cell r="K124">
            <v>0</v>
          </cell>
          <cell r="L124">
            <v>0</v>
          </cell>
          <cell r="M124">
            <v>0</v>
          </cell>
          <cell r="N124">
            <v>0</v>
          </cell>
          <cell r="O124">
            <v>0</v>
          </cell>
          <cell r="P124">
            <v>22047512</v>
          </cell>
          <cell r="Q124">
            <v>0</v>
          </cell>
          <cell r="T124">
            <v>22047512</v>
          </cell>
          <cell r="U124">
            <v>0</v>
          </cell>
          <cell r="V124">
            <v>0</v>
          </cell>
          <cell r="W124">
            <v>0</v>
          </cell>
          <cell r="X124">
            <v>0</v>
          </cell>
          <cell r="Y124">
            <v>0</v>
          </cell>
          <cell r="Z124">
            <v>22047512</v>
          </cell>
          <cell r="AA124">
            <v>0</v>
          </cell>
        </row>
        <row r="125">
          <cell r="A125">
            <v>107</v>
          </cell>
          <cell r="B125">
            <v>73004</v>
          </cell>
          <cell r="C125" t="str">
            <v>Forklift Maintenance</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T125">
            <v>0</v>
          </cell>
          <cell r="U125">
            <v>0</v>
          </cell>
          <cell r="V125">
            <v>0</v>
          </cell>
          <cell r="W125">
            <v>0</v>
          </cell>
          <cell r="X125">
            <v>0</v>
          </cell>
          <cell r="Y125">
            <v>0</v>
          </cell>
          <cell r="Z125">
            <v>0</v>
          </cell>
          <cell r="AA125">
            <v>0</v>
          </cell>
        </row>
        <row r="126">
          <cell r="A126">
            <v>108</v>
          </cell>
          <cell r="B126">
            <v>73005</v>
          </cell>
          <cell r="C126" t="str">
            <v>Forklift Fuel Expense</v>
          </cell>
          <cell r="D126">
            <v>431000</v>
          </cell>
          <cell r="E126">
            <v>0</v>
          </cell>
          <cell r="F126">
            <v>0</v>
          </cell>
          <cell r="G126">
            <v>0</v>
          </cell>
          <cell r="H126">
            <v>0</v>
          </cell>
          <cell r="I126">
            <v>0</v>
          </cell>
          <cell r="J126">
            <v>0</v>
          </cell>
          <cell r="K126">
            <v>0</v>
          </cell>
          <cell r="L126">
            <v>0</v>
          </cell>
          <cell r="M126">
            <v>0</v>
          </cell>
          <cell r="N126">
            <v>0</v>
          </cell>
          <cell r="O126">
            <v>0</v>
          </cell>
          <cell r="P126">
            <v>431000</v>
          </cell>
          <cell r="Q126">
            <v>0</v>
          </cell>
          <cell r="T126">
            <v>431000</v>
          </cell>
          <cell r="U126">
            <v>0</v>
          </cell>
          <cell r="V126">
            <v>0</v>
          </cell>
          <cell r="W126">
            <v>0</v>
          </cell>
          <cell r="X126">
            <v>0</v>
          </cell>
          <cell r="Y126">
            <v>0</v>
          </cell>
          <cell r="Z126">
            <v>431000</v>
          </cell>
          <cell r="AA126">
            <v>0</v>
          </cell>
        </row>
        <row r="127">
          <cell r="A127">
            <v>109</v>
          </cell>
          <cell r="B127">
            <v>73006</v>
          </cell>
          <cell r="C127" t="str">
            <v>AirCon Maintenance</v>
          </cell>
          <cell r="D127">
            <v>1000000</v>
          </cell>
          <cell r="E127">
            <v>0</v>
          </cell>
          <cell r="F127">
            <v>0</v>
          </cell>
          <cell r="G127">
            <v>0</v>
          </cell>
          <cell r="H127">
            <v>0</v>
          </cell>
          <cell r="I127">
            <v>0</v>
          </cell>
          <cell r="J127">
            <v>0</v>
          </cell>
          <cell r="K127">
            <v>0</v>
          </cell>
          <cell r="L127">
            <v>0</v>
          </cell>
          <cell r="M127">
            <v>0</v>
          </cell>
          <cell r="N127">
            <v>0</v>
          </cell>
          <cell r="O127">
            <v>0</v>
          </cell>
          <cell r="P127">
            <v>1000000</v>
          </cell>
          <cell r="Q127">
            <v>0</v>
          </cell>
          <cell r="T127">
            <v>1000000</v>
          </cell>
          <cell r="U127">
            <v>0</v>
          </cell>
          <cell r="V127">
            <v>1500000</v>
          </cell>
          <cell r="W127">
            <v>0</v>
          </cell>
          <cell r="X127">
            <v>0</v>
          </cell>
          <cell r="Y127">
            <v>0</v>
          </cell>
          <cell r="Z127">
            <v>2500000</v>
          </cell>
          <cell r="AA127">
            <v>0</v>
          </cell>
        </row>
        <row r="128">
          <cell r="A128">
            <v>110</v>
          </cell>
          <cell r="B128">
            <v>73007</v>
          </cell>
          <cell r="C128" t="str">
            <v>Tools &amp; Equipment Expense</v>
          </cell>
          <cell r="D128">
            <v>4961661</v>
          </cell>
          <cell r="E128">
            <v>0</v>
          </cell>
          <cell r="F128">
            <v>0</v>
          </cell>
          <cell r="G128">
            <v>0</v>
          </cell>
          <cell r="H128">
            <v>0</v>
          </cell>
          <cell r="I128">
            <v>0</v>
          </cell>
          <cell r="J128">
            <v>0</v>
          </cell>
          <cell r="K128">
            <v>0</v>
          </cell>
          <cell r="L128">
            <v>0</v>
          </cell>
          <cell r="M128">
            <v>0</v>
          </cell>
          <cell r="N128">
            <v>0</v>
          </cell>
          <cell r="O128">
            <v>0</v>
          </cell>
          <cell r="P128">
            <v>4961661</v>
          </cell>
          <cell r="Q128">
            <v>0</v>
          </cell>
          <cell r="T128">
            <v>4961661</v>
          </cell>
          <cell r="U128">
            <v>0</v>
          </cell>
          <cell r="V128">
            <v>10993690</v>
          </cell>
          <cell r="W128">
            <v>0</v>
          </cell>
          <cell r="X128">
            <v>0</v>
          </cell>
          <cell r="Y128">
            <v>0</v>
          </cell>
          <cell r="Z128">
            <v>15955351</v>
          </cell>
          <cell r="AA128">
            <v>0</v>
          </cell>
        </row>
        <row r="129">
          <cell r="A129">
            <v>111</v>
          </cell>
          <cell r="B129">
            <v>73008</v>
          </cell>
          <cell r="C129" t="str">
            <v>Rental Building Expense</v>
          </cell>
          <cell r="D129">
            <v>0</v>
          </cell>
          <cell r="E129">
            <v>0</v>
          </cell>
          <cell r="F129">
            <v>13500000</v>
          </cell>
          <cell r="G129">
            <v>0</v>
          </cell>
          <cell r="H129">
            <v>7700000</v>
          </cell>
          <cell r="I129">
            <v>0</v>
          </cell>
          <cell r="J129">
            <v>0</v>
          </cell>
          <cell r="K129">
            <v>0</v>
          </cell>
          <cell r="L129">
            <v>2673958</v>
          </cell>
          <cell r="M129">
            <v>0</v>
          </cell>
          <cell r="N129">
            <v>0</v>
          </cell>
          <cell r="O129">
            <v>0</v>
          </cell>
          <cell r="P129">
            <v>23873958</v>
          </cell>
          <cell r="Q129">
            <v>0</v>
          </cell>
          <cell r="T129">
            <v>23873958</v>
          </cell>
          <cell r="U129">
            <v>0</v>
          </cell>
          <cell r="V129">
            <v>0</v>
          </cell>
          <cell r="W129">
            <v>2673958</v>
          </cell>
          <cell r="X129">
            <v>0</v>
          </cell>
          <cell r="Y129">
            <v>0</v>
          </cell>
          <cell r="Z129">
            <v>21200000</v>
          </cell>
          <cell r="AA129">
            <v>0</v>
          </cell>
        </row>
        <row r="130">
          <cell r="A130">
            <v>112</v>
          </cell>
          <cell r="B130">
            <v>74001</v>
          </cell>
          <cell r="C130" t="str">
            <v>Office Car Maintenance</v>
          </cell>
          <cell r="D130">
            <v>10064220</v>
          </cell>
          <cell r="E130">
            <v>0</v>
          </cell>
          <cell r="F130">
            <v>0</v>
          </cell>
          <cell r="G130">
            <v>0</v>
          </cell>
          <cell r="H130">
            <v>0</v>
          </cell>
          <cell r="I130">
            <v>0</v>
          </cell>
          <cell r="J130">
            <v>0</v>
          </cell>
          <cell r="K130">
            <v>0</v>
          </cell>
          <cell r="L130">
            <v>0</v>
          </cell>
          <cell r="M130">
            <v>0</v>
          </cell>
          <cell r="N130">
            <v>0</v>
          </cell>
          <cell r="O130">
            <v>0</v>
          </cell>
          <cell r="P130">
            <v>10064220</v>
          </cell>
          <cell r="Q130">
            <v>0</v>
          </cell>
          <cell r="T130">
            <v>10064220</v>
          </cell>
          <cell r="U130">
            <v>0</v>
          </cell>
          <cell r="V130">
            <v>30000</v>
          </cell>
          <cell r="W130">
            <v>258500</v>
          </cell>
          <cell r="X130">
            <v>0</v>
          </cell>
          <cell r="Y130">
            <v>0</v>
          </cell>
          <cell r="Z130">
            <v>9835720</v>
          </cell>
          <cell r="AA130">
            <v>0</v>
          </cell>
        </row>
        <row r="131">
          <cell r="A131">
            <v>113</v>
          </cell>
          <cell r="B131">
            <v>74002</v>
          </cell>
          <cell r="C131" t="str">
            <v>Office Car Fuel &amp; Parking</v>
          </cell>
          <cell r="D131">
            <v>27817753</v>
          </cell>
          <cell r="E131">
            <v>0</v>
          </cell>
          <cell r="F131">
            <v>0</v>
          </cell>
          <cell r="G131">
            <v>0</v>
          </cell>
          <cell r="H131">
            <v>2000</v>
          </cell>
          <cell r="I131">
            <v>0</v>
          </cell>
          <cell r="J131">
            <v>0</v>
          </cell>
          <cell r="K131">
            <v>0</v>
          </cell>
          <cell r="L131">
            <v>0</v>
          </cell>
          <cell r="M131">
            <v>0</v>
          </cell>
          <cell r="N131">
            <v>0</v>
          </cell>
          <cell r="O131">
            <v>0</v>
          </cell>
          <cell r="P131">
            <v>27819753</v>
          </cell>
          <cell r="Q131">
            <v>0</v>
          </cell>
          <cell r="T131">
            <v>27819753</v>
          </cell>
          <cell r="U131">
            <v>0</v>
          </cell>
          <cell r="V131">
            <v>258500</v>
          </cell>
          <cell r="W131">
            <v>680000</v>
          </cell>
          <cell r="X131">
            <v>0</v>
          </cell>
          <cell r="Y131">
            <v>0</v>
          </cell>
          <cell r="Z131">
            <v>27398253</v>
          </cell>
          <cell r="AA131">
            <v>0</v>
          </cell>
        </row>
        <row r="132">
          <cell r="A132">
            <v>114</v>
          </cell>
          <cell r="B132">
            <v>74003</v>
          </cell>
          <cell r="C132" t="str">
            <v>Office Car Insurance</v>
          </cell>
          <cell r="D132">
            <v>6625000</v>
          </cell>
          <cell r="E132">
            <v>0</v>
          </cell>
          <cell r="F132">
            <v>0</v>
          </cell>
          <cell r="G132">
            <v>0</v>
          </cell>
          <cell r="H132">
            <v>0</v>
          </cell>
          <cell r="I132">
            <v>0</v>
          </cell>
          <cell r="J132">
            <v>0</v>
          </cell>
          <cell r="K132">
            <v>0</v>
          </cell>
          <cell r="L132">
            <v>0</v>
          </cell>
          <cell r="M132">
            <v>0</v>
          </cell>
          <cell r="N132">
            <v>0</v>
          </cell>
          <cell r="O132">
            <v>0</v>
          </cell>
          <cell r="P132">
            <v>6625000</v>
          </cell>
          <cell r="Q132">
            <v>0</v>
          </cell>
          <cell r="T132">
            <v>6625000</v>
          </cell>
          <cell r="U132">
            <v>0</v>
          </cell>
          <cell r="V132">
            <v>0</v>
          </cell>
          <cell r="W132">
            <v>552083</v>
          </cell>
          <cell r="X132">
            <v>0</v>
          </cell>
          <cell r="Y132">
            <v>0</v>
          </cell>
          <cell r="Z132">
            <v>6072917</v>
          </cell>
          <cell r="AA132">
            <v>0</v>
          </cell>
        </row>
        <row r="133">
          <cell r="A133">
            <v>115</v>
          </cell>
          <cell r="B133">
            <v>75001</v>
          </cell>
          <cell r="C133" t="str">
            <v>Electricity Expense</v>
          </cell>
          <cell r="D133">
            <v>239671579</v>
          </cell>
          <cell r="E133">
            <v>0</v>
          </cell>
          <cell r="F133">
            <v>1901437</v>
          </cell>
          <cell r="G133">
            <v>0</v>
          </cell>
          <cell r="H133">
            <v>529170</v>
          </cell>
          <cell r="I133">
            <v>0</v>
          </cell>
          <cell r="J133">
            <v>0</v>
          </cell>
          <cell r="K133">
            <v>0</v>
          </cell>
          <cell r="L133">
            <v>0</v>
          </cell>
          <cell r="M133">
            <v>0</v>
          </cell>
          <cell r="N133">
            <v>0</v>
          </cell>
          <cell r="O133">
            <v>0</v>
          </cell>
          <cell r="P133">
            <v>242102186</v>
          </cell>
          <cell r="Q133">
            <v>0</v>
          </cell>
          <cell r="T133">
            <v>242102186</v>
          </cell>
          <cell r="U133">
            <v>0</v>
          </cell>
          <cell r="V133">
            <v>0</v>
          </cell>
          <cell r="W133">
            <v>18780910</v>
          </cell>
          <cell r="X133">
            <v>0</v>
          </cell>
          <cell r="Y133">
            <v>0</v>
          </cell>
          <cell r="Z133">
            <v>223321276</v>
          </cell>
          <cell r="AA133">
            <v>0</v>
          </cell>
        </row>
        <row r="134">
          <cell r="A134">
            <v>116</v>
          </cell>
          <cell r="B134">
            <v>75002</v>
          </cell>
          <cell r="C134" t="str">
            <v>Water Expense</v>
          </cell>
          <cell r="D134">
            <v>5053000</v>
          </cell>
          <cell r="E134">
            <v>0</v>
          </cell>
          <cell r="F134">
            <v>0</v>
          </cell>
          <cell r="G134">
            <v>0</v>
          </cell>
          <cell r="H134">
            <v>158700</v>
          </cell>
          <cell r="I134">
            <v>0</v>
          </cell>
          <cell r="J134">
            <v>0</v>
          </cell>
          <cell r="K134">
            <v>0</v>
          </cell>
          <cell r="L134">
            <v>0</v>
          </cell>
          <cell r="M134">
            <v>0</v>
          </cell>
          <cell r="N134">
            <v>0</v>
          </cell>
          <cell r="O134">
            <v>0</v>
          </cell>
          <cell r="P134">
            <v>5211700</v>
          </cell>
          <cell r="Q134">
            <v>0</v>
          </cell>
          <cell r="T134">
            <v>5211700</v>
          </cell>
          <cell r="U134">
            <v>0</v>
          </cell>
          <cell r="V134">
            <v>0</v>
          </cell>
          <cell r="W134">
            <v>305000</v>
          </cell>
          <cell r="X134">
            <v>0</v>
          </cell>
          <cell r="Y134">
            <v>0</v>
          </cell>
          <cell r="Z134">
            <v>4906700</v>
          </cell>
          <cell r="AA134">
            <v>0</v>
          </cell>
        </row>
        <row r="135">
          <cell r="A135">
            <v>117</v>
          </cell>
          <cell r="B135">
            <v>75003</v>
          </cell>
          <cell r="C135" t="str">
            <v>Telephone Expense</v>
          </cell>
          <cell r="D135">
            <v>87735085</v>
          </cell>
          <cell r="E135">
            <v>0</v>
          </cell>
          <cell r="F135">
            <v>2214808</v>
          </cell>
          <cell r="G135">
            <v>0</v>
          </cell>
          <cell r="H135">
            <v>2418510</v>
          </cell>
          <cell r="I135">
            <v>0</v>
          </cell>
          <cell r="J135">
            <v>650000</v>
          </cell>
          <cell r="K135">
            <v>0</v>
          </cell>
          <cell r="L135">
            <v>710000</v>
          </cell>
          <cell r="M135">
            <v>0</v>
          </cell>
          <cell r="N135">
            <v>0</v>
          </cell>
          <cell r="O135">
            <v>0</v>
          </cell>
          <cell r="P135">
            <v>93728403</v>
          </cell>
          <cell r="Q135">
            <v>0</v>
          </cell>
          <cell r="T135">
            <v>93728403</v>
          </cell>
          <cell r="U135">
            <v>0</v>
          </cell>
          <cell r="V135">
            <v>0</v>
          </cell>
          <cell r="W135">
            <v>6467123</v>
          </cell>
          <cell r="X135">
            <v>0</v>
          </cell>
          <cell r="Y135">
            <v>0</v>
          </cell>
          <cell r="Z135">
            <v>87261280</v>
          </cell>
          <cell r="AA135">
            <v>0</v>
          </cell>
        </row>
        <row r="136">
          <cell r="A136">
            <v>118</v>
          </cell>
          <cell r="B136">
            <v>75004</v>
          </cell>
          <cell r="C136" t="str">
            <v>Internet Expense</v>
          </cell>
          <cell r="D136">
            <v>183583340</v>
          </cell>
          <cell r="E136">
            <v>0</v>
          </cell>
          <cell r="F136">
            <v>2129500</v>
          </cell>
          <cell r="G136">
            <v>0</v>
          </cell>
          <cell r="H136">
            <v>665350</v>
          </cell>
          <cell r="I136">
            <v>0</v>
          </cell>
          <cell r="J136">
            <v>0</v>
          </cell>
          <cell r="K136">
            <v>0</v>
          </cell>
          <cell r="L136">
            <v>0</v>
          </cell>
          <cell r="M136">
            <v>0</v>
          </cell>
          <cell r="N136">
            <v>0</v>
          </cell>
          <cell r="O136">
            <v>0</v>
          </cell>
          <cell r="P136">
            <v>186378190</v>
          </cell>
          <cell r="Q136">
            <v>0</v>
          </cell>
          <cell r="T136">
            <v>186378190</v>
          </cell>
          <cell r="U136">
            <v>0</v>
          </cell>
          <cell r="V136">
            <v>32700</v>
          </cell>
          <cell r="W136">
            <v>3311340</v>
          </cell>
          <cell r="X136">
            <v>0</v>
          </cell>
          <cell r="Y136">
            <v>0</v>
          </cell>
          <cell r="Z136">
            <v>183099550</v>
          </cell>
          <cell r="AA136">
            <v>0</v>
          </cell>
        </row>
        <row r="137">
          <cell r="A137">
            <v>119</v>
          </cell>
          <cell r="B137">
            <v>75005</v>
          </cell>
          <cell r="C137" t="str">
            <v>Security Expense</v>
          </cell>
          <cell r="D137">
            <v>115932000</v>
          </cell>
          <cell r="E137">
            <v>0</v>
          </cell>
          <cell r="F137">
            <v>0</v>
          </cell>
          <cell r="G137">
            <v>0</v>
          </cell>
          <cell r="H137">
            <v>0</v>
          </cell>
          <cell r="I137">
            <v>0</v>
          </cell>
          <cell r="J137">
            <v>0</v>
          </cell>
          <cell r="K137">
            <v>0</v>
          </cell>
          <cell r="L137">
            <v>0</v>
          </cell>
          <cell r="M137">
            <v>0</v>
          </cell>
          <cell r="N137">
            <v>0</v>
          </cell>
          <cell r="O137">
            <v>0</v>
          </cell>
          <cell r="P137">
            <v>115932000</v>
          </cell>
          <cell r="Q137">
            <v>0</v>
          </cell>
          <cell r="T137">
            <v>115932000</v>
          </cell>
          <cell r="U137">
            <v>0</v>
          </cell>
          <cell r="V137">
            <v>100000</v>
          </cell>
          <cell r="W137">
            <v>0</v>
          </cell>
          <cell r="X137">
            <v>0</v>
          </cell>
          <cell r="Y137">
            <v>0</v>
          </cell>
          <cell r="Z137">
            <v>116032000</v>
          </cell>
          <cell r="AA137">
            <v>0</v>
          </cell>
        </row>
        <row r="138">
          <cell r="A138">
            <v>120</v>
          </cell>
          <cell r="B138">
            <v>76001</v>
          </cell>
          <cell r="C138" t="str">
            <v>Printing &amp; Stationary</v>
          </cell>
          <cell r="D138">
            <v>30149010</v>
          </cell>
          <cell r="E138">
            <v>0</v>
          </cell>
          <cell r="F138">
            <v>5663000</v>
          </cell>
          <cell r="G138">
            <v>0</v>
          </cell>
          <cell r="H138">
            <v>1077350</v>
          </cell>
          <cell r="I138">
            <v>0</v>
          </cell>
          <cell r="J138">
            <v>457590</v>
          </cell>
          <cell r="K138">
            <v>0</v>
          </cell>
          <cell r="L138">
            <v>503500</v>
          </cell>
          <cell r="M138">
            <v>0</v>
          </cell>
          <cell r="N138">
            <v>4350</v>
          </cell>
          <cell r="O138">
            <v>0</v>
          </cell>
          <cell r="P138">
            <v>37854800</v>
          </cell>
          <cell r="Q138">
            <v>0</v>
          </cell>
          <cell r="T138">
            <v>37854800</v>
          </cell>
          <cell r="U138">
            <v>0</v>
          </cell>
          <cell r="V138">
            <v>0</v>
          </cell>
          <cell r="W138">
            <v>420000</v>
          </cell>
          <cell r="X138">
            <v>0</v>
          </cell>
          <cell r="Y138">
            <v>0</v>
          </cell>
          <cell r="Z138">
            <v>37434800</v>
          </cell>
          <cell r="AA138">
            <v>0</v>
          </cell>
        </row>
        <row r="139">
          <cell r="A139">
            <v>121</v>
          </cell>
          <cell r="B139">
            <v>76002</v>
          </cell>
          <cell r="C139" t="str">
            <v>Office Supplies</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T139">
            <v>0</v>
          </cell>
          <cell r="U139">
            <v>0</v>
          </cell>
          <cell r="V139">
            <v>160500</v>
          </cell>
          <cell r="W139">
            <v>0</v>
          </cell>
          <cell r="X139">
            <v>0</v>
          </cell>
          <cell r="Y139">
            <v>0</v>
          </cell>
          <cell r="Z139">
            <v>160500</v>
          </cell>
          <cell r="AA139">
            <v>0</v>
          </cell>
        </row>
        <row r="140">
          <cell r="A140">
            <v>122</v>
          </cell>
          <cell r="B140">
            <v>76003</v>
          </cell>
          <cell r="C140" t="str">
            <v>Postage &amp; courier</v>
          </cell>
          <cell r="D140">
            <v>16024194</v>
          </cell>
          <cell r="E140">
            <v>0</v>
          </cell>
          <cell r="F140">
            <v>1044000</v>
          </cell>
          <cell r="G140">
            <v>0</v>
          </cell>
          <cell r="H140">
            <v>45000</v>
          </cell>
          <cell r="I140">
            <v>0</v>
          </cell>
          <cell r="J140">
            <v>0</v>
          </cell>
          <cell r="K140">
            <v>0</v>
          </cell>
          <cell r="L140">
            <v>0</v>
          </cell>
          <cell r="M140">
            <v>0</v>
          </cell>
          <cell r="N140">
            <v>0</v>
          </cell>
          <cell r="O140">
            <v>0</v>
          </cell>
          <cell r="P140">
            <v>17113194</v>
          </cell>
          <cell r="Q140">
            <v>0</v>
          </cell>
          <cell r="T140">
            <v>17113194</v>
          </cell>
          <cell r="U140">
            <v>0</v>
          </cell>
          <cell r="V140">
            <v>0</v>
          </cell>
          <cell r="W140">
            <v>1394090</v>
          </cell>
          <cell r="X140">
            <v>0</v>
          </cell>
          <cell r="Y140">
            <v>0</v>
          </cell>
          <cell r="Z140">
            <v>15719104</v>
          </cell>
          <cell r="AA140">
            <v>0</v>
          </cell>
        </row>
        <row r="141">
          <cell r="A141">
            <v>123</v>
          </cell>
          <cell r="B141">
            <v>76004</v>
          </cell>
          <cell r="C141" t="str">
            <v>Photocopy Machine Rental Expense</v>
          </cell>
          <cell r="D141">
            <v>32360305</v>
          </cell>
          <cell r="E141">
            <v>0</v>
          </cell>
          <cell r="F141">
            <v>0</v>
          </cell>
          <cell r="G141">
            <v>0</v>
          </cell>
          <cell r="H141">
            <v>0</v>
          </cell>
          <cell r="I141">
            <v>0</v>
          </cell>
          <cell r="J141">
            <v>0</v>
          </cell>
          <cell r="K141">
            <v>0</v>
          </cell>
          <cell r="L141">
            <v>0</v>
          </cell>
          <cell r="M141">
            <v>0</v>
          </cell>
          <cell r="N141">
            <v>0</v>
          </cell>
          <cell r="O141">
            <v>0</v>
          </cell>
          <cell r="P141">
            <v>32360305</v>
          </cell>
          <cell r="Q141">
            <v>0</v>
          </cell>
          <cell r="T141">
            <v>32360305</v>
          </cell>
          <cell r="U141">
            <v>0</v>
          </cell>
          <cell r="V141">
            <v>6974945</v>
          </cell>
          <cell r="W141">
            <v>0</v>
          </cell>
          <cell r="X141">
            <v>0</v>
          </cell>
          <cell r="Y141">
            <v>0</v>
          </cell>
          <cell r="Z141">
            <v>39335250</v>
          </cell>
          <cell r="AA141">
            <v>0</v>
          </cell>
        </row>
        <row r="142">
          <cell r="A142">
            <v>124</v>
          </cell>
          <cell r="B142">
            <v>76005</v>
          </cell>
          <cell r="C142" t="str">
            <v>Newspaper Subscription Fee</v>
          </cell>
          <cell r="D142">
            <v>1070000</v>
          </cell>
          <cell r="E142">
            <v>0</v>
          </cell>
          <cell r="F142">
            <v>0</v>
          </cell>
          <cell r="G142">
            <v>0</v>
          </cell>
          <cell r="H142">
            <v>0</v>
          </cell>
          <cell r="I142">
            <v>0</v>
          </cell>
          <cell r="J142">
            <v>0</v>
          </cell>
          <cell r="K142">
            <v>0</v>
          </cell>
          <cell r="L142">
            <v>0</v>
          </cell>
          <cell r="M142">
            <v>0</v>
          </cell>
          <cell r="N142">
            <v>0</v>
          </cell>
          <cell r="O142">
            <v>0</v>
          </cell>
          <cell r="P142">
            <v>1070000</v>
          </cell>
          <cell r="Q142">
            <v>0</v>
          </cell>
          <cell r="T142">
            <v>1070000</v>
          </cell>
          <cell r="U142">
            <v>0</v>
          </cell>
          <cell r="V142">
            <v>0</v>
          </cell>
          <cell r="W142">
            <v>0</v>
          </cell>
          <cell r="X142">
            <v>0</v>
          </cell>
          <cell r="Y142">
            <v>0</v>
          </cell>
          <cell r="Z142">
            <v>1070000</v>
          </cell>
          <cell r="AA142">
            <v>0</v>
          </cell>
        </row>
        <row r="143">
          <cell r="A143">
            <v>125</v>
          </cell>
          <cell r="B143">
            <v>77001</v>
          </cell>
          <cell r="C143" t="str">
            <v>Entertainment</v>
          </cell>
          <cell r="D143">
            <v>14469738</v>
          </cell>
          <cell r="E143">
            <v>0</v>
          </cell>
          <cell r="F143">
            <v>0</v>
          </cell>
          <cell r="G143">
            <v>0</v>
          </cell>
          <cell r="H143">
            <v>0</v>
          </cell>
          <cell r="I143">
            <v>0</v>
          </cell>
          <cell r="J143">
            <v>0</v>
          </cell>
          <cell r="K143">
            <v>0</v>
          </cell>
          <cell r="L143">
            <v>0</v>
          </cell>
          <cell r="M143">
            <v>0</v>
          </cell>
          <cell r="N143">
            <v>0</v>
          </cell>
          <cell r="O143">
            <v>0</v>
          </cell>
          <cell r="P143">
            <v>14469738</v>
          </cell>
          <cell r="Q143">
            <v>0</v>
          </cell>
          <cell r="T143">
            <v>14469738</v>
          </cell>
          <cell r="U143">
            <v>0</v>
          </cell>
          <cell r="V143">
            <v>47837</v>
          </cell>
          <cell r="W143">
            <v>1028300</v>
          </cell>
          <cell r="X143">
            <v>0</v>
          </cell>
          <cell r="Y143">
            <v>0</v>
          </cell>
          <cell r="Z143">
            <v>13489275</v>
          </cell>
          <cell r="AA143">
            <v>0</v>
          </cell>
        </row>
        <row r="144">
          <cell r="A144">
            <v>126</v>
          </cell>
          <cell r="B144">
            <v>77501</v>
          </cell>
          <cell r="C144" t="str">
            <v>Branch Cost Centre - ZC Jakarta</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T144">
            <v>0</v>
          </cell>
          <cell r="U144">
            <v>0</v>
          </cell>
          <cell r="V144">
            <v>0</v>
          </cell>
          <cell r="W144">
            <v>0</v>
          </cell>
          <cell r="X144">
            <v>0</v>
          </cell>
          <cell r="Y144">
            <v>0</v>
          </cell>
          <cell r="Z144">
            <v>0</v>
          </cell>
          <cell r="AA144">
            <v>0</v>
          </cell>
        </row>
        <row r="145">
          <cell r="A145">
            <v>127</v>
          </cell>
          <cell r="B145">
            <v>77502</v>
          </cell>
          <cell r="C145" t="str">
            <v>Branch Cost Centre - ZC Surabaya</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T145">
            <v>0</v>
          </cell>
          <cell r="U145">
            <v>0</v>
          </cell>
          <cell r="V145">
            <v>0</v>
          </cell>
          <cell r="W145">
            <v>0</v>
          </cell>
          <cell r="X145">
            <v>0</v>
          </cell>
          <cell r="Y145">
            <v>0</v>
          </cell>
          <cell r="Z145">
            <v>0</v>
          </cell>
          <cell r="AA145">
            <v>0</v>
          </cell>
        </row>
        <row r="146">
          <cell r="A146">
            <v>128</v>
          </cell>
          <cell r="B146">
            <v>77503</v>
          </cell>
          <cell r="C146" t="str">
            <v>Branch Cost Centre - ZC Pekan Baru</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T146">
            <v>0</v>
          </cell>
          <cell r="U146">
            <v>0</v>
          </cell>
          <cell r="V146">
            <v>0</v>
          </cell>
          <cell r="W146">
            <v>0</v>
          </cell>
          <cell r="X146">
            <v>0</v>
          </cell>
          <cell r="Y146">
            <v>0</v>
          </cell>
          <cell r="Z146">
            <v>0</v>
          </cell>
          <cell r="AA146">
            <v>0</v>
          </cell>
        </row>
        <row r="147">
          <cell r="A147">
            <v>129</v>
          </cell>
          <cell r="B147">
            <v>77504</v>
          </cell>
          <cell r="C147" t="str">
            <v>Branch Cost Centre - ZC Palembang</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T147">
            <v>0</v>
          </cell>
          <cell r="U147">
            <v>0</v>
          </cell>
          <cell r="V147">
            <v>0</v>
          </cell>
          <cell r="W147">
            <v>0</v>
          </cell>
          <cell r="X147">
            <v>0</v>
          </cell>
          <cell r="Y147">
            <v>0</v>
          </cell>
          <cell r="Z147">
            <v>0</v>
          </cell>
          <cell r="AA147">
            <v>0</v>
          </cell>
        </row>
        <row r="148">
          <cell r="A148">
            <v>130</v>
          </cell>
          <cell r="B148">
            <v>77505</v>
          </cell>
          <cell r="C148" t="str">
            <v>Branch Cost Centre - ZC Bontang</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T148">
            <v>0</v>
          </cell>
          <cell r="U148">
            <v>0</v>
          </cell>
          <cell r="V148">
            <v>0</v>
          </cell>
          <cell r="W148">
            <v>0</v>
          </cell>
          <cell r="X148">
            <v>0</v>
          </cell>
          <cell r="Y148">
            <v>0</v>
          </cell>
          <cell r="Z148">
            <v>0</v>
          </cell>
          <cell r="AA148">
            <v>0</v>
          </cell>
        </row>
        <row r="149">
          <cell r="A149">
            <v>131</v>
          </cell>
          <cell r="B149">
            <v>78001</v>
          </cell>
          <cell r="C149" t="str">
            <v>Consultant Expense</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T149">
            <v>0</v>
          </cell>
          <cell r="U149">
            <v>0</v>
          </cell>
          <cell r="V149">
            <v>41459472</v>
          </cell>
          <cell r="W149">
            <v>0</v>
          </cell>
          <cell r="X149">
            <v>0</v>
          </cell>
          <cell r="Y149">
            <v>0</v>
          </cell>
          <cell r="Z149">
            <v>41459472</v>
          </cell>
          <cell r="AA149">
            <v>0</v>
          </cell>
        </row>
        <row r="150">
          <cell r="A150">
            <v>132</v>
          </cell>
          <cell r="B150">
            <v>78002</v>
          </cell>
          <cell r="C150" t="str">
            <v>Legal &amp; Documentation Expense</v>
          </cell>
          <cell r="D150">
            <v>524327504</v>
          </cell>
          <cell r="E150">
            <v>0</v>
          </cell>
          <cell r="F150">
            <v>0</v>
          </cell>
          <cell r="G150">
            <v>0</v>
          </cell>
          <cell r="H150">
            <v>0</v>
          </cell>
          <cell r="I150">
            <v>0</v>
          </cell>
          <cell r="J150">
            <v>0</v>
          </cell>
          <cell r="K150">
            <v>0</v>
          </cell>
          <cell r="L150">
            <v>0</v>
          </cell>
          <cell r="M150">
            <v>0</v>
          </cell>
          <cell r="N150">
            <v>0</v>
          </cell>
          <cell r="O150">
            <v>0</v>
          </cell>
          <cell r="P150">
            <v>524327504</v>
          </cell>
          <cell r="Q150">
            <v>0</v>
          </cell>
          <cell r="T150">
            <v>524327504</v>
          </cell>
          <cell r="U150">
            <v>0</v>
          </cell>
          <cell r="V150">
            <v>675000</v>
          </cell>
          <cell r="W150">
            <v>4188282</v>
          </cell>
          <cell r="X150">
            <v>0</v>
          </cell>
          <cell r="Y150">
            <v>0</v>
          </cell>
          <cell r="Z150">
            <v>520814222</v>
          </cell>
          <cell r="AA150">
            <v>0</v>
          </cell>
        </row>
        <row r="151">
          <cell r="A151">
            <v>133</v>
          </cell>
          <cell r="B151">
            <v>78003</v>
          </cell>
          <cell r="C151" t="str">
            <v>Audit Expense</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T151">
            <v>0</v>
          </cell>
          <cell r="U151">
            <v>0</v>
          </cell>
          <cell r="V151">
            <v>41140980</v>
          </cell>
          <cell r="W151">
            <v>0</v>
          </cell>
          <cell r="X151">
            <v>0</v>
          </cell>
          <cell r="Y151">
            <v>0</v>
          </cell>
          <cell r="Z151">
            <v>41140980</v>
          </cell>
          <cell r="AA151">
            <v>0</v>
          </cell>
        </row>
        <row r="152">
          <cell r="A152">
            <v>134</v>
          </cell>
          <cell r="B152">
            <v>78004</v>
          </cell>
          <cell r="C152" t="str">
            <v>Property Tax</v>
          </cell>
          <cell r="D152">
            <v>30118264</v>
          </cell>
          <cell r="E152">
            <v>0</v>
          </cell>
          <cell r="F152">
            <v>0</v>
          </cell>
          <cell r="G152">
            <v>0</v>
          </cell>
          <cell r="H152">
            <v>0</v>
          </cell>
          <cell r="I152">
            <v>0</v>
          </cell>
          <cell r="J152">
            <v>0</v>
          </cell>
          <cell r="K152">
            <v>0</v>
          </cell>
          <cell r="L152">
            <v>0</v>
          </cell>
          <cell r="M152">
            <v>0</v>
          </cell>
          <cell r="N152">
            <v>0</v>
          </cell>
          <cell r="O152">
            <v>0</v>
          </cell>
          <cell r="P152">
            <v>30118264</v>
          </cell>
          <cell r="Q152">
            <v>0</v>
          </cell>
          <cell r="T152">
            <v>30118264</v>
          </cell>
          <cell r="U152">
            <v>0</v>
          </cell>
          <cell r="V152">
            <v>0</v>
          </cell>
          <cell r="W152">
            <v>0</v>
          </cell>
          <cell r="X152">
            <v>0</v>
          </cell>
          <cell r="Y152">
            <v>0</v>
          </cell>
          <cell r="Z152">
            <v>30118264</v>
          </cell>
          <cell r="AA152">
            <v>0</v>
          </cell>
        </row>
        <row r="153">
          <cell r="A153">
            <v>135</v>
          </cell>
          <cell r="B153">
            <v>78005</v>
          </cell>
          <cell r="C153" t="str">
            <v>Tax PPh Pasal 21 (Income Tax)</v>
          </cell>
          <cell r="D153">
            <v>1360000</v>
          </cell>
          <cell r="E153">
            <v>0</v>
          </cell>
          <cell r="F153">
            <v>0</v>
          </cell>
          <cell r="G153">
            <v>0</v>
          </cell>
          <cell r="H153">
            <v>0</v>
          </cell>
          <cell r="I153">
            <v>0</v>
          </cell>
          <cell r="J153">
            <v>0</v>
          </cell>
          <cell r="K153">
            <v>0</v>
          </cell>
          <cell r="L153">
            <v>0</v>
          </cell>
          <cell r="M153">
            <v>0</v>
          </cell>
          <cell r="N153">
            <v>0</v>
          </cell>
          <cell r="O153">
            <v>0</v>
          </cell>
          <cell r="P153">
            <v>1360000</v>
          </cell>
          <cell r="Q153">
            <v>0</v>
          </cell>
          <cell r="T153">
            <v>1360000</v>
          </cell>
          <cell r="U153">
            <v>0</v>
          </cell>
          <cell r="V153">
            <v>3174184</v>
          </cell>
          <cell r="W153">
            <v>0</v>
          </cell>
          <cell r="X153">
            <v>0</v>
          </cell>
          <cell r="Y153">
            <v>0</v>
          </cell>
          <cell r="Z153">
            <v>4534184</v>
          </cell>
          <cell r="AA153">
            <v>0</v>
          </cell>
        </row>
        <row r="154">
          <cell r="A154">
            <v>136</v>
          </cell>
          <cell r="B154">
            <v>78006</v>
          </cell>
          <cell r="C154" t="str">
            <v>Tax PPh Pasal 23 (Income Tax)</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T154">
            <v>0</v>
          </cell>
          <cell r="U154">
            <v>0</v>
          </cell>
          <cell r="V154">
            <v>0</v>
          </cell>
          <cell r="W154">
            <v>0</v>
          </cell>
          <cell r="X154">
            <v>0</v>
          </cell>
          <cell r="Y154">
            <v>0</v>
          </cell>
          <cell r="Z154">
            <v>0</v>
          </cell>
          <cell r="AA154">
            <v>0</v>
          </cell>
        </row>
        <row r="155">
          <cell r="A155">
            <v>137</v>
          </cell>
          <cell r="B155">
            <v>78007</v>
          </cell>
          <cell r="C155" t="str">
            <v>Tax PPh Pasal 4 ayat 2 (Withholding Tax)</v>
          </cell>
          <cell r="D155">
            <v>0</v>
          </cell>
          <cell r="E155">
            <v>0</v>
          </cell>
          <cell r="F155">
            <v>0</v>
          </cell>
          <cell r="G155">
            <v>0</v>
          </cell>
          <cell r="H155">
            <v>6000000</v>
          </cell>
          <cell r="I155">
            <v>0</v>
          </cell>
          <cell r="J155">
            <v>0</v>
          </cell>
          <cell r="K155">
            <v>0</v>
          </cell>
          <cell r="L155">
            <v>0</v>
          </cell>
          <cell r="M155">
            <v>0</v>
          </cell>
          <cell r="N155">
            <v>0</v>
          </cell>
          <cell r="O155">
            <v>0</v>
          </cell>
          <cell r="P155">
            <v>6000000</v>
          </cell>
          <cell r="Q155">
            <v>0</v>
          </cell>
          <cell r="T155">
            <v>6000000</v>
          </cell>
          <cell r="U155">
            <v>0</v>
          </cell>
          <cell r="V155">
            <v>0</v>
          </cell>
          <cell r="W155">
            <v>0</v>
          </cell>
          <cell r="X155">
            <v>0</v>
          </cell>
          <cell r="Y155">
            <v>0</v>
          </cell>
          <cell r="Z155">
            <v>6000000</v>
          </cell>
          <cell r="AA155">
            <v>0</v>
          </cell>
        </row>
        <row r="156">
          <cell r="A156">
            <v>138</v>
          </cell>
          <cell r="B156">
            <v>78008</v>
          </cell>
          <cell r="C156" t="str">
            <v>Tax PPh Pasal 25 (Corporate Tax)</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T156">
            <v>0</v>
          </cell>
          <cell r="U156">
            <v>0</v>
          </cell>
          <cell r="V156">
            <v>0</v>
          </cell>
          <cell r="W156">
            <v>0</v>
          </cell>
          <cell r="X156">
            <v>0</v>
          </cell>
          <cell r="Y156">
            <v>0</v>
          </cell>
          <cell r="Z156">
            <v>0</v>
          </cell>
          <cell r="AA156">
            <v>0</v>
          </cell>
        </row>
        <row r="157">
          <cell r="A157">
            <v>139</v>
          </cell>
          <cell r="B157">
            <v>81001</v>
          </cell>
          <cell r="C157" t="str">
            <v>Other' Income</v>
          </cell>
          <cell r="D157">
            <v>0</v>
          </cell>
          <cell r="E157">
            <v>59660580</v>
          </cell>
          <cell r="F157">
            <v>0</v>
          </cell>
          <cell r="G157">
            <v>0</v>
          </cell>
          <cell r="H157">
            <v>0</v>
          </cell>
          <cell r="I157">
            <v>0</v>
          </cell>
          <cell r="J157">
            <v>0</v>
          </cell>
          <cell r="K157">
            <v>0</v>
          </cell>
          <cell r="L157">
            <v>0</v>
          </cell>
          <cell r="M157">
            <v>0</v>
          </cell>
          <cell r="N157">
            <v>0</v>
          </cell>
          <cell r="O157">
            <v>0</v>
          </cell>
          <cell r="P157">
            <v>0</v>
          </cell>
          <cell r="Q157">
            <v>59660580</v>
          </cell>
          <cell r="T157">
            <v>0</v>
          </cell>
          <cell r="U157">
            <v>59660580</v>
          </cell>
          <cell r="V157">
            <v>59660580</v>
          </cell>
          <cell r="W157">
            <v>4411394</v>
          </cell>
          <cell r="X157">
            <v>0</v>
          </cell>
          <cell r="Y157">
            <v>0</v>
          </cell>
          <cell r="Z157">
            <v>0</v>
          </cell>
          <cell r="AA157">
            <v>4411394</v>
          </cell>
        </row>
        <row r="158">
          <cell r="A158">
            <v>140</v>
          </cell>
          <cell r="B158">
            <v>81101</v>
          </cell>
          <cell r="C158" t="str">
            <v>Bank Interest UOBI IDR</v>
          </cell>
          <cell r="D158">
            <v>0</v>
          </cell>
          <cell r="E158">
            <v>166980</v>
          </cell>
          <cell r="F158">
            <v>0</v>
          </cell>
          <cell r="G158">
            <v>0</v>
          </cell>
          <cell r="H158">
            <v>0</v>
          </cell>
          <cell r="I158">
            <v>0</v>
          </cell>
          <cell r="J158">
            <v>0</v>
          </cell>
          <cell r="K158">
            <v>0</v>
          </cell>
          <cell r="L158">
            <v>0</v>
          </cell>
          <cell r="M158">
            <v>0</v>
          </cell>
          <cell r="N158">
            <v>0</v>
          </cell>
          <cell r="O158">
            <v>0</v>
          </cell>
          <cell r="P158">
            <v>0</v>
          </cell>
          <cell r="Q158">
            <v>166980</v>
          </cell>
          <cell r="T158">
            <v>0</v>
          </cell>
          <cell r="U158">
            <v>166980</v>
          </cell>
          <cell r="V158">
            <v>0</v>
          </cell>
          <cell r="W158">
            <v>0</v>
          </cell>
          <cell r="X158">
            <v>0</v>
          </cell>
          <cell r="Y158">
            <v>0</v>
          </cell>
          <cell r="Z158">
            <v>0</v>
          </cell>
          <cell r="AA158">
            <v>166980</v>
          </cell>
        </row>
        <row r="159">
          <cell r="A159">
            <v>141</v>
          </cell>
          <cell r="B159">
            <v>81102</v>
          </cell>
          <cell r="C159" t="str">
            <v>Bank Interest UOBI SGD</v>
          </cell>
          <cell r="D159">
            <v>0</v>
          </cell>
          <cell r="E159">
            <v>78705</v>
          </cell>
          <cell r="F159">
            <v>0</v>
          </cell>
          <cell r="G159">
            <v>0</v>
          </cell>
          <cell r="H159">
            <v>0</v>
          </cell>
          <cell r="I159">
            <v>0</v>
          </cell>
          <cell r="J159">
            <v>0</v>
          </cell>
          <cell r="K159">
            <v>0</v>
          </cell>
          <cell r="L159">
            <v>0</v>
          </cell>
          <cell r="M159">
            <v>0</v>
          </cell>
          <cell r="N159">
            <v>0</v>
          </cell>
          <cell r="O159">
            <v>0</v>
          </cell>
          <cell r="P159">
            <v>0</v>
          </cell>
          <cell r="Q159">
            <v>78705</v>
          </cell>
          <cell r="T159">
            <v>0</v>
          </cell>
          <cell r="U159">
            <v>78705</v>
          </cell>
          <cell r="V159">
            <v>0</v>
          </cell>
          <cell r="W159">
            <v>0</v>
          </cell>
          <cell r="X159">
            <v>0</v>
          </cell>
          <cell r="Y159">
            <v>0</v>
          </cell>
          <cell r="Z159">
            <v>0</v>
          </cell>
          <cell r="AA159">
            <v>78705</v>
          </cell>
        </row>
        <row r="160">
          <cell r="A160">
            <v>142</v>
          </cell>
          <cell r="B160">
            <v>81103</v>
          </cell>
          <cell r="C160" t="str">
            <v>Bank Interest UOBI USD</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T160">
            <v>0</v>
          </cell>
          <cell r="U160">
            <v>0</v>
          </cell>
          <cell r="V160">
            <v>0</v>
          </cell>
          <cell r="W160">
            <v>0</v>
          </cell>
          <cell r="X160">
            <v>0</v>
          </cell>
          <cell r="Y160">
            <v>0</v>
          </cell>
          <cell r="Z160">
            <v>0</v>
          </cell>
          <cell r="AA160">
            <v>0</v>
          </cell>
        </row>
        <row r="161">
          <cell r="A161">
            <v>143</v>
          </cell>
          <cell r="B161">
            <v>81104</v>
          </cell>
          <cell r="C161" t="str">
            <v>Bank Interest Mandiri</v>
          </cell>
          <cell r="D161">
            <v>0</v>
          </cell>
          <cell r="E161">
            <v>198098</v>
          </cell>
          <cell r="F161">
            <v>0</v>
          </cell>
          <cell r="G161">
            <v>0</v>
          </cell>
          <cell r="H161">
            <v>0</v>
          </cell>
          <cell r="I161">
            <v>0</v>
          </cell>
          <cell r="J161">
            <v>0</v>
          </cell>
          <cell r="K161">
            <v>0</v>
          </cell>
          <cell r="L161">
            <v>0</v>
          </cell>
          <cell r="M161">
            <v>0</v>
          </cell>
          <cell r="N161">
            <v>0</v>
          </cell>
          <cell r="O161">
            <v>0</v>
          </cell>
          <cell r="P161">
            <v>0</v>
          </cell>
          <cell r="Q161">
            <v>198098</v>
          </cell>
          <cell r="T161">
            <v>0</v>
          </cell>
          <cell r="U161">
            <v>198098</v>
          </cell>
          <cell r="V161">
            <v>0</v>
          </cell>
          <cell r="W161">
            <v>0</v>
          </cell>
          <cell r="X161">
            <v>0</v>
          </cell>
          <cell r="Y161">
            <v>0</v>
          </cell>
          <cell r="Z161">
            <v>0</v>
          </cell>
          <cell r="AA161">
            <v>198098</v>
          </cell>
        </row>
        <row r="162">
          <cell r="A162">
            <v>144</v>
          </cell>
          <cell r="B162">
            <v>81105</v>
          </cell>
          <cell r="C162" t="str">
            <v>Bank Interest Permata</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T162">
            <v>0</v>
          </cell>
          <cell r="U162">
            <v>0</v>
          </cell>
          <cell r="V162">
            <v>0</v>
          </cell>
          <cell r="W162">
            <v>0</v>
          </cell>
          <cell r="X162">
            <v>0</v>
          </cell>
          <cell r="Y162">
            <v>0</v>
          </cell>
          <cell r="Z162">
            <v>0</v>
          </cell>
          <cell r="AA162">
            <v>0</v>
          </cell>
        </row>
        <row r="163">
          <cell r="A163">
            <v>145</v>
          </cell>
          <cell r="B163">
            <v>82101</v>
          </cell>
          <cell r="C163" t="str">
            <v>Bank Charge UOBI IDR</v>
          </cell>
          <cell r="D163">
            <v>3117052</v>
          </cell>
          <cell r="E163">
            <v>0</v>
          </cell>
          <cell r="F163">
            <v>0</v>
          </cell>
          <cell r="G163">
            <v>0</v>
          </cell>
          <cell r="H163">
            <v>0</v>
          </cell>
          <cell r="I163">
            <v>0</v>
          </cell>
          <cell r="J163">
            <v>0</v>
          </cell>
          <cell r="K163">
            <v>0</v>
          </cell>
          <cell r="L163">
            <v>0</v>
          </cell>
          <cell r="M163">
            <v>0</v>
          </cell>
          <cell r="N163">
            <v>0</v>
          </cell>
          <cell r="O163">
            <v>0</v>
          </cell>
          <cell r="P163">
            <v>3117052</v>
          </cell>
          <cell r="Q163">
            <v>0</v>
          </cell>
          <cell r="T163">
            <v>3117052</v>
          </cell>
          <cell r="U163">
            <v>0</v>
          </cell>
          <cell r="V163">
            <v>0</v>
          </cell>
          <cell r="W163">
            <v>0</v>
          </cell>
          <cell r="X163">
            <v>0</v>
          </cell>
          <cell r="Y163">
            <v>0</v>
          </cell>
          <cell r="Z163">
            <v>3117052</v>
          </cell>
          <cell r="AA163">
            <v>0</v>
          </cell>
        </row>
        <row r="164">
          <cell r="A164">
            <v>146</v>
          </cell>
          <cell r="B164">
            <v>82102</v>
          </cell>
          <cell r="C164" t="str">
            <v>Bank Charge UOBI SGD</v>
          </cell>
          <cell r="D164">
            <v>1715607</v>
          </cell>
          <cell r="E164">
            <v>0</v>
          </cell>
          <cell r="F164">
            <v>0</v>
          </cell>
          <cell r="G164">
            <v>0</v>
          </cell>
          <cell r="H164">
            <v>0</v>
          </cell>
          <cell r="I164">
            <v>0</v>
          </cell>
          <cell r="J164">
            <v>0</v>
          </cell>
          <cell r="K164">
            <v>0</v>
          </cell>
          <cell r="L164">
            <v>0</v>
          </cell>
          <cell r="M164">
            <v>0</v>
          </cell>
          <cell r="N164">
            <v>0</v>
          </cell>
          <cell r="O164">
            <v>0</v>
          </cell>
          <cell r="P164">
            <v>1715607</v>
          </cell>
          <cell r="Q164">
            <v>0</v>
          </cell>
          <cell r="T164">
            <v>1715607</v>
          </cell>
          <cell r="U164">
            <v>0</v>
          </cell>
          <cell r="V164">
            <v>0</v>
          </cell>
          <cell r="W164">
            <v>0</v>
          </cell>
          <cell r="X164">
            <v>0</v>
          </cell>
          <cell r="Y164">
            <v>0</v>
          </cell>
          <cell r="Z164">
            <v>1715607</v>
          </cell>
          <cell r="AA164">
            <v>0</v>
          </cell>
        </row>
        <row r="165">
          <cell r="A165">
            <v>147</v>
          </cell>
          <cell r="B165">
            <v>82103</v>
          </cell>
          <cell r="C165" t="str">
            <v>Bank Charge UOBI USD</v>
          </cell>
          <cell r="D165">
            <v>9014667</v>
          </cell>
          <cell r="E165">
            <v>0</v>
          </cell>
          <cell r="F165">
            <v>0</v>
          </cell>
          <cell r="G165">
            <v>0</v>
          </cell>
          <cell r="H165">
            <v>0</v>
          </cell>
          <cell r="I165">
            <v>0</v>
          </cell>
          <cell r="J165">
            <v>0</v>
          </cell>
          <cell r="K165">
            <v>0</v>
          </cell>
          <cell r="L165">
            <v>0</v>
          </cell>
          <cell r="M165">
            <v>0</v>
          </cell>
          <cell r="N165">
            <v>0</v>
          </cell>
          <cell r="O165">
            <v>0</v>
          </cell>
          <cell r="P165">
            <v>9014667</v>
          </cell>
          <cell r="Q165">
            <v>0</v>
          </cell>
          <cell r="T165">
            <v>9014667</v>
          </cell>
          <cell r="U165">
            <v>0</v>
          </cell>
          <cell r="V165">
            <v>0</v>
          </cell>
          <cell r="W165">
            <v>0</v>
          </cell>
          <cell r="X165">
            <v>0</v>
          </cell>
          <cell r="Y165">
            <v>0</v>
          </cell>
          <cell r="Z165">
            <v>9014667</v>
          </cell>
          <cell r="AA165">
            <v>0</v>
          </cell>
        </row>
        <row r="166">
          <cell r="A166">
            <v>148</v>
          </cell>
          <cell r="B166">
            <v>82104</v>
          </cell>
          <cell r="C166" t="str">
            <v>Bank Charge UOBI Mandiri</v>
          </cell>
          <cell r="D166">
            <v>972500</v>
          </cell>
          <cell r="E166">
            <v>0</v>
          </cell>
          <cell r="F166">
            <v>0</v>
          </cell>
          <cell r="G166">
            <v>0</v>
          </cell>
          <cell r="H166">
            <v>0</v>
          </cell>
          <cell r="I166">
            <v>0</v>
          </cell>
          <cell r="J166">
            <v>0</v>
          </cell>
          <cell r="K166">
            <v>0</v>
          </cell>
          <cell r="L166">
            <v>0</v>
          </cell>
          <cell r="M166">
            <v>0</v>
          </cell>
          <cell r="N166">
            <v>0</v>
          </cell>
          <cell r="O166">
            <v>0</v>
          </cell>
          <cell r="P166">
            <v>972500</v>
          </cell>
          <cell r="Q166">
            <v>0</v>
          </cell>
          <cell r="T166">
            <v>972500</v>
          </cell>
          <cell r="U166">
            <v>0</v>
          </cell>
          <cell r="V166">
            <v>0</v>
          </cell>
          <cell r="W166">
            <v>0</v>
          </cell>
          <cell r="X166">
            <v>0</v>
          </cell>
          <cell r="Y166">
            <v>0</v>
          </cell>
          <cell r="Z166">
            <v>972500</v>
          </cell>
          <cell r="AA166">
            <v>0</v>
          </cell>
        </row>
        <row r="167">
          <cell r="A167">
            <v>149</v>
          </cell>
          <cell r="B167">
            <v>82105</v>
          </cell>
          <cell r="C167" t="str">
            <v>Bank Charge UOBI Permata</v>
          </cell>
          <cell r="D167">
            <v>74000</v>
          </cell>
          <cell r="E167">
            <v>0</v>
          </cell>
          <cell r="F167">
            <v>0</v>
          </cell>
          <cell r="G167">
            <v>0</v>
          </cell>
          <cell r="H167">
            <v>0</v>
          </cell>
          <cell r="I167">
            <v>0</v>
          </cell>
          <cell r="J167">
            <v>0</v>
          </cell>
          <cell r="K167">
            <v>0</v>
          </cell>
          <cell r="L167">
            <v>0</v>
          </cell>
          <cell r="M167">
            <v>0</v>
          </cell>
          <cell r="N167">
            <v>0</v>
          </cell>
          <cell r="O167">
            <v>0</v>
          </cell>
          <cell r="P167">
            <v>74000</v>
          </cell>
          <cell r="Q167">
            <v>0</v>
          </cell>
          <cell r="T167">
            <v>74000</v>
          </cell>
          <cell r="U167">
            <v>0</v>
          </cell>
          <cell r="V167">
            <v>0</v>
          </cell>
          <cell r="W167">
            <v>0</v>
          </cell>
          <cell r="X167">
            <v>0</v>
          </cell>
          <cell r="Y167">
            <v>0</v>
          </cell>
          <cell r="Z167">
            <v>74000</v>
          </cell>
          <cell r="AA167">
            <v>0</v>
          </cell>
        </row>
        <row r="168">
          <cell r="A168">
            <v>150</v>
          </cell>
          <cell r="B168">
            <v>83001</v>
          </cell>
          <cell r="C168" t="str">
            <v>Foreign Exchange (Gain/Loss)</v>
          </cell>
          <cell r="D168">
            <v>0</v>
          </cell>
          <cell r="E168">
            <v>1993932969</v>
          </cell>
          <cell r="F168">
            <v>0</v>
          </cell>
          <cell r="G168">
            <v>2586953</v>
          </cell>
          <cell r="H168">
            <v>0</v>
          </cell>
          <cell r="I168">
            <v>0</v>
          </cell>
          <cell r="J168">
            <v>0</v>
          </cell>
          <cell r="K168">
            <v>0</v>
          </cell>
          <cell r="L168">
            <v>0</v>
          </cell>
          <cell r="M168">
            <v>0</v>
          </cell>
          <cell r="N168">
            <v>0</v>
          </cell>
          <cell r="O168">
            <v>0</v>
          </cell>
          <cell r="P168">
            <v>0</v>
          </cell>
          <cell r="Q168">
            <v>1996519922</v>
          </cell>
          <cell r="T168">
            <v>0</v>
          </cell>
          <cell r="U168">
            <v>1996519922</v>
          </cell>
          <cell r="V168">
            <v>3763182</v>
          </cell>
          <cell r="W168">
            <v>1778727799</v>
          </cell>
          <cell r="X168">
            <v>0</v>
          </cell>
          <cell r="Y168">
            <v>0</v>
          </cell>
          <cell r="Z168">
            <v>0</v>
          </cell>
          <cell r="AA168">
            <v>3771484539</v>
          </cell>
        </row>
        <row r="169">
          <cell r="A169">
            <v>151</v>
          </cell>
          <cell r="B169">
            <v>91001</v>
          </cell>
          <cell r="C169" t="str">
            <v>Tax PPh Pasal 29 ( Corporate Tax)</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T169">
            <v>0</v>
          </cell>
          <cell r="U169">
            <v>0</v>
          </cell>
          <cell r="V169">
            <v>0</v>
          </cell>
          <cell r="W169">
            <v>0</v>
          </cell>
          <cell r="X169">
            <v>0</v>
          </cell>
          <cell r="Y169">
            <v>0</v>
          </cell>
          <cell r="Z169">
            <v>0</v>
          </cell>
          <cell r="AA169">
            <v>0</v>
          </cell>
        </row>
        <row r="170">
          <cell r="A170">
            <v>152</v>
          </cell>
          <cell r="C170" t="str">
            <v>Deferred tax expenses/benefits</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T170">
            <v>0</v>
          </cell>
          <cell r="U170">
            <v>0</v>
          </cell>
          <cell r="V170">
            <v>0</v>
          </cell>
          <cell r="W170">
            <v>10460128</v>
          </cell>
          <cell r="X170">
            <v>0</v>
          </cell>
          <cell r="Y170">
            <v>0</v>
          </cell>
          <cell r="Z170">
            <v>0</v>
          </cell>
          <cell r="AA170">
            <v>10460128</v>
          </cell>
        </row>
      </sheetData>
      <sheetData sheetId="4"/>
      <sheetData sheetId="5"/>
      <sheetData sheetId="6"/>
    </sheetDataSet>
  </externalBook>
</externalLink>
</file>

<file path=xl/externalLinks/externalLink3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S"/>
      <sheetName val="def.tax cal"/>
      <sheetName val="AJE (1)"/>
      <sheetName val="AJE"/>
      <sheetName val="SUM"/>
      <sheetName val="WP-BS"/>
      <sheetName val="WP-PL"/>
    </sheetNames>
    <sheetDataSet>
      <sheetData sheetId="0" refreshError="1">
        <row r="8">
          <cell r="A8" t="str">
            <v>Code</v>
          </cell>
          <cell r="B8" t="str">
            <v>Code</v>
          </cell>
          <cell r="D8" t="str">
            <v>Debit</v>
          </cell>
          <cell r="E8" t="str">
            <v>Credit</v>
          </cell>
          <cell r="F8" t="str">
            <v>Debit</v>
          </cell>
          <cell r="G8" t="str">
            <v>Credit</v>
          </cell>
          <cell r="H8" t="str">
            <v>Debit</v>
          </cell>
          <cell r="I8" t="str">
            <v>Credit</v>
          </cell>
          <cell r="J8" t="str">
            <v>Debit</v>
          </cell>
          <cell r="K8" t="str">
            <v>Credit</v>
          </cell>
          <cell r="L8" t="str">
            <v>Debit</v>
          </cell>
          <cell r="M8" t="str">
            <v>Credit</v>
          </cell>
          <cell r="N8" t="str">
            <v>Debit</v>
          </cell>
          <cell r="O8" t="str">
            <v>Credit</v>
          </cell>
          <cell r="P8" t="str">
            <v>Debit</v>
          </cell>
          <cell r="Q8" t="str">
            <v>Credit</v>
          </cell>
          <cell r="R8" t="str">
            <v>Debit</v>
          </cell>
          <cell r="S8" t="str">
            <v>Credit</v>
          </cell>
          <cell r="T8" t="str">
            <v>Debit</v>
          </cell>
          <cell r="U8" t="str">
            <v>Credit</v>
          </cell>
          <cell r="V8" t="str">
            <v>Debit</v>
          </cell>
          <cell r="W8" t="str">
            <v>Credit</v>
          </cell>
          <cell r="X8" t="str">
            <v>Debit</v>
          </cell>
          <cell r="Y8" t="str">
            <v>Credit</v>
          </cell>
          <cell r="Z8" t="str">
            <v>Debit</v>
          </cell>
          <cell r="AA8" t="str">
            <v>Credit</v>
          </cell>
        </row>
        <row r="9">
          <cell r="A9">
            <v>1</v>
          </cell>
          <cell r="B9">
            <v>11101</v>
          </cell>
          <cell r="C9" t="str">
            <v>Cash on Hand IDR</v>
          </cell>
          <cell r="D9">
            <v>17176928</v>
          </cell>
          <cell r="E9">
            <v>0</v>
          </cell>
          <cell r="F9">
            <v>19627346</v>
          </cell>
          <cell r="G9">
            <v>0</v>
          </cell>
          <cell r="H9">
            <v>17587020</v>
          </cell>
          <cell r="I9">
            <v>0</v>
          </cell>
          <cell r="J9">
            <v>38392410</v>
          </cell>
          <cell r="K9">
            <v>0</v>
          </cell>
          <cell r="L9">
            <v>0</v>
          </cell>
          <cell r="M9">
            <v>812640</v>
          </cell>
          <cell r="N9">
            <v>7698650</v>
          </cell>
          <cell r="O9">
            <v>0</v>
          </cell>
          <cell r="P9">
            <v>100482354</v>
          </cell>
          <cell r="Q9">
            <v>812640</v>
          </cell>
          <cell r="T9">
            <v>99669714</v>
          </cell>
          <cell r="U9">
            <v>0</v>
          </cell>
          <cell r="V9">
            <v>0</v>
          </cell>
          <cell r="W9">
            <v>0</v>
          </cell>
          <cell r="X9">
            <v>0</v>
          </cell>
          <cell r="Y9">
            <v>0</v>
          </cell>
          <cell r="Z9">
            <v>99669714</v>
          </cell>
          <cell r="AA9">
            <v>0</v>
          </cell>
        </row>
        <row r="10">
          <cell r="A10">
            <v>2</v>
          </cell>
          <cell r="B10">
            <v>11102</v>
          </cell>
          <cell r="C10" t="str">
            <v>Cash on Hand SGD</v>
          </cell>
          <cell r="D10">
            <v>4417679</v>
          </cell>
          <cell r="E10">
            <v>0</v>
          </cell>
          <cell r="F10">
            <v>0</v>
          </cell>
          <cell r="G10">
            <v>0</v>
          </cell>
          <cell r="H10">
            <v>0</v>
          </cell>
          <cell r="I10">
            <v>0</v>
          </cell>
          <cell r="J10">
            <v>0</v>
          </cell>
          <cell r="K10">
            <v>0</v>
          </cell>
          <cell r="L10">
            <v>0</v>
          </cell>
          <cell r="M10">
            <v>0</v>
          </cell>
          <cell r="N10">
            <v>0</v>
          </cell>
          <cell r="O10">
            <v>0</v>
          </cell>
          <cell r="P10">
            <v>4417679</v>
          </cell>
          <cell r="Q10">
            <v>0</v>
          </cell>
          <cell r="T10">
            <v>4417679</v>
          </cell>
          <cell r="U10">
            <v>0</v>
          </cell>
          <cell r="V10">
            <v>0</v>
          </cell>
          <cell r="W10">
            <v>469946</v>
          </cell>
          <cell r="X10">
            <v>0</v>
          </cell>
          <cell r="Y10">
            <v>0</v>
          </cell>
          <cell r="Z10">
            <v>3947733</v>
          </cell>
          <cell r="AA10">
            <v>0</v>
          </cell>
        </row>
        <row r="11">
          <cell r="A11">
            <v>3</v>
          </cell>
          <cell r="B11">
            <v>11103</v>
          </cell>
          <cell r="C11" t="str">
            <v>Cash on Hand USD</v>
          </cell>
          <cell r="D11">
            <v>12300934</v>
          </cell>
          <cell r="E11">
            <v>0</v>
          </cell>
          <cell r="F11">
            <v>0</v>
          </cell>
          <cell r="G11">
            <v>0</v>
          </cell>
          <cell r="H11">
            <v>0</v>
          </cell>
          <cell r="I11">
            <v>0</v>
          </cell>
          <cell r="J11">
            <v>0</v>
          </cell>
          <cell r="K11">
            <v>0</v>
          </cell>
          <cell r="L11">
            <v>0</v>
          </cell>
          <cell r="M11">
            <v>0</v>
          </cell>
          <cell r="N11">
            <v>0</v>
          </cell>
          <cell r="O11">
            <v>0</v>
          </cell>
          <cell r="P11">
            <v>12300934</v>
          </cell>
          <cell r="Q11">
            <v>0</v>
          </cell>
          <cell r="T11">
            <v>12300934</v>
          </cell>
          <cell r="U11">
            <v>0</v>
          </cell>
          <cell r="V11">
            <v>0</v>
          </cell>
          <cell r="W11">
            <v>0</v>
          </cell>
          <cell r="X11">
            <v>0</v>
          </cell>
          <cell r="Y11">
            <v>0</v>
          </cell>
          <cell r="Z11">
            <v>12300934</v>
          </cell>
          <cell r="AA11">
            <v>0</v>
          </cell>
        </row>
        <row r="12">
          <cell r="A12">
            <v>4</v>
          </cell>
          <cell r="B12">
            <v>11201</v>
          </cell>
          <cell r="C12" t="str">
            <v>Bank UOBI - IDR</v>
          </cell>
          <cell r="D12">
            <v>56381317</v>
          </cell>
          <cell r="E12">
            <v>0</v>
          </cell>
          <cell r="F12">
            <v>0</v>
          </cell>
          <cell r="G12">
            <v>0</v>
          </cell>
          <cell r="H12">
            <v>0</v>
          </cell>
          <cell r="I12">
            <v>0</v>
          </cell>
          <cell r="J12">
            <v>0</v>
          </cell>
          <cell r="K12">
            <v>0</v>
          </cell>
          <cell r="L12">
            <v>0</v>
          </cell>
          <cell r="M12">
            <v>0</v>
          </cell>
          <cell r="N12">
            <v>0</v>
          </cell>
          <cell r="O12">
            <v>0</v>
          </cell>
          <cell r="P12">
            <v>56381317</v>
          </cell>
          <cell r="Q12">
            <v>0</v>
          </cell>
          <cell r="T12">
            <v>56381317</v>
          </cell>
          <cell r="U12">
            <v>0</v>
          </cell>
          <cell r="V12">
            <v>0</v>
          </cell>
          <cell r="W12">
            <v>0</v>
          </cell>
          <cell r="X12">
            <v>0</v>
          </cell>
          <cell r="Y12">
            <v>0</v>
          </cell>
          <cell r="Z12">
            <v>56381317</v>
          </cell>
          <cell r="AA12">
            <v>0</v>
          </cell>
        </row>
        <row r="13">
          <cell r="A13">
            <v>5</v>
          </cell>
          <cell r="B13">
            <v>11202</v>
          </cell>
          <cell r="C13" t="str">
            <v>Bank UOBI - SGD</v>
          </cell>
          <cell r="D13">
            <v>525745497</v>
          </cell>
          <cell r="E13">
            <v>0</v>
          </cell>
          <cell r="F13">
            <v>0</v>
          </cell>
          <cell r="G13">
            <v>0</v>
          </cell>
          <cell r="H13">
            <v>0</v>
          </cell>
          <cell r="I13">
            <v>0</v>
          </cell>
          <cell r="J13">
            <v>0</v>
          </cell>
          <cell r="K13">
            <v>0</v>
          </cell>
          <cell r="L13">
            <v>0</v>
          </cell>
          <cell r="M13">
            <v>0</v>
          </cell>
          <cell r="N13">
            <v>0</v>
          </cell>
          <cell r="O13">
            <v>0</v>
          </cell>
          <cell r="P13">
            <v>525745497</v>
          </cell>
          <cell r="Q13">
            <v>0</v>
          </cell>
          <cell r="T13">
            <v>525745497</v>
          </cell>
          <cell r="U13">
            <v>0</v>
          </cell>
          <cell r="V13">
            <v>0</v>
          </cell>
          <cell r="W13">
            <v>5590316</v>
          </cell>
          <cell r="X13">
            <v>0</v>
          </cell>
          <cell r="Y13">
            <v>0</v>
          </cell>
          <cell r="Z13">
            <v>520155181</v>
          </cell>
          <cell r="AA13">
            <v>0</v>
          </cell>
        </row>
        <row r="14">
          <cell r="A14">
            <v>6</v>
          </cell>
          <cell r="B14">
            <v>11203</v>
          </cell>
          <cell r="C14" t="str">
            <v>Bank UOBI - USD</v>
          </cell>
          <cell r="D14">
            <v>880406700</v>
          </cell>
          <cell r="E14">
            <v>0</v>
          </cell>
          <cell r="F14">
            <v>0</v>
          </cell>
          <cell r="G14">
            <v>0</v>
          </cell>
          <cell r="H14">
            <v>0</v>
          </cell>
          <cell r="I14">
            <v>0</v>
          </cell>
          <cell r="J14">
            <v>0</v>
          </cell>
          <cell r="K14">
            <v>0</v>
          </cell>
          <cell r="L14">
            <v>0</v>
          </cell>
          <cell r="M14">
            <v>0</v>
          </cell>
          <cell r="N14">
            <v>0</v>
          </cell>
          <cell r="O14">
            <v>0</v>
          </cell>
          <cell r="P14">
            <v>880406700</v>
          </cell>
          <cell r="Q14">
            <v>0</v>
          </cell>
          <cell r="T14">
            <v>880406700</v>
          </cell>
          <cell r="U14">
            <v>0</v>
          </cell>
          <cell r="V14">
            <v>0</v>
          </cell>
          <cell r="W14">
            <v>17982550</v>
          </cell>
          <cell r="X14">
            <v>0</v>
          </cell>
          <cell r="Y14">
            <v>0</v>
          </cell>
          <cell r="Z14">
            <v>862424150</v>
          </cell>
          <cell r="AA14">
            <v>0</v>
          </cell>
        </row>
        <row r="15">
          <cell r="A15">
            <v>7</v>
          </cell>
          <cell r="B15">
            <v>11204</v>
          </cell>
          <cell r="C15" t="str">
            <v>Bank Mandiri - IDR</v>
          </cell>
          <cell r="D15">
            <v>221313430</v>
          </cell>
          <cell r="E15">
            <v>0</v>
          </cell>
          <cell r="F15">
            <v>0</v>
          </cell>
          <cell r="G15">
            <v>0</v>
          </cell>
          <cell r="H15">
            <v>0</v>
          </cell>
          <cell r="I15">
            <v>0</v>
          </cell>
          <cell r="J15">
            <v>0</v>
          </cell>
          <cell r="K15">
            <v>0</v>
          </cell>
          <cell r="L15">
            <v>0</v>
          </cell>
          <cell r="M15">
            <v>0</v>
          </cell>
          <cell r="N15">
            <v>0</v>
          </cell>
          <cell r="O15">
            <v>0</v>
          </cell>
          <cell r="P15">
            <v>221313430</v>
          </cell>
          <cell r="Q15">
            <v>0</v>
          </cell>
          <cell r="T15">
            <v>221313430</v>
          </cell>
          <cell r="U15">
            <v>0</v>
          </cell>
          <cell r="V15">
            <v>0</v>
          </cell>
          <cell r="W15">
            <v>0</v>
          </cell>
          <cell r="X15">
            <v>0</v>
          </cell>
          <cell r="Y15">
            <v>0</v>
          </cell>
          <cell r="Z15">
            <v>221313430</v>
          </cell>
          <cell r="AA15">
            <v>0</v>
          </cell>
        </row>
        <row r="16">
          <cell r="A16">
            <v>8</v>
          </cell>
          <cell r="B16">
            <v>11205</v>
          </cell>
          <cell r="C16" t="str">
            <v>Bank Permata - IDR</v>
          </cell>
          <cell r="D16">
            <v>4926000</v>
          </cell>
          <cell r="E16">
            <v>0</v>
          </cell>
          <cell r="F16">
            <v>0</v>
          </cell>
          <cell r="G16">
            <v>0</v>
          </cell>
          <cell r="H16">
            <v>0</v>
          </cell>
          <cell r="I16">
            <v>0</v>
          </cell>
          <cell r="J16">
            <v>0</v>
          </cell>
          <cell r="K16">
            <v>0</v>
          </cell>
          <cell r="L16">
            <v>0</v>
          </cell>
          <cell r="M16">
            <v>0</v>
          </cell>
          <cell r="N16">
            <v>0</v>
          </cell>
          <cell r="O16">
            <v>0</v>
          </cell>
          <cell r="P16">
            <v>4926000</v>
          </cell>
          <cell r="Q16">
            <v>0</v>
          </cell>
          <cell r="T16">
            <v>4926000</v>
          </cell>
          <cell r="U16">
            <v>0</v>
          </cell>
          <cell r="V16">
            <v>0</v>
          </cell>
          <cell r="W16">
            <v>0</v>
          </cell>
          <cell r="X16">
            <v>0</v>
          </cell>
          <cell r="Y16">
            <v>0</v>
          </cell>
          <cell r="Z16">
            <v>4926000</v>
          </cell>
          <cell r="AA16">
            <v>0</v>
          </cell>
        </row>
        <row r="17">
          <cell r="A17">
            <v>9</v>
          </cell>
          <cell r="B17">
            <v>12101</v>
          </cell>
          <cell r="C17" t="str">
            <v>Prepayment Tax - Fiskal</v>
          </cell>
          <cell r="D17">
            <v>1000000</v>
          </cell>
          <cell r="E17">
            <v>0</v>
          </cell>
          <cell r="F17">
            <v>0</v>
          </cell>
          <cell r="G17">
            <v>0</v>
          </cell>
          <cell r="H17">
            <v>0</v>
          </cell>
          <cell r="I17">
            <v>0</v>
          </cell>
          <cell r="J17">
            <v>0</v>
          </cell>
          <cell r="K17">
            <v>0</v>
          </cell>
          <cell r="L17">
            <v>0</v>
          </cell>
          <cell r="M17">
            <v>0</v>
          </cell>
          <cell r="N17">
            <v>0</v>
          </cell>
          <cell r="O17">
            <v>0</v>
          </cell>
          <cell r="P17">
            <v>1000000</v>
          </cell>
          <cell r="Q17">
            <v>0</v>
          </cell>
          <cell r="T17">
            <v>1000000</v>
          </cell>
          <cell r="U17">
            <v>0</v>
          </cell>
          <cell r="V17">
            <v>0</v>
          </cell>
          <cell r="W17">
            <v>1000000</v>
          </cell>
          <cell r="X17">
            <v>0</v>
          </cell>
          <cell r="Y17">
            <v>0</v>
          </cell>
          <cell r="Z17">
            <v>0</v>
          </cell>
          <cell r="AA17">
            <v>0</v>
          </cell>
        </row>
        <row r="18">
          <cell r="A18">
            <v>9.1</v>
          </cell>
          <cell r="C18" t="str">
            <v>Prepayment Tax - PPh 22</v>
          </cell>
          <cell r="D18">
            <v>0</v>
          </cell>
          <cell r="E18">
            <v>0</v>
          </cell>
          <cell r="F18">
            <v>0</v>
          </cell>
          <cell r="G18">
            <v>0</v>
          </cell>
          <cell r="H18">
            <v>0</v>
          </cell>
          <cell r="I18">
            <v>0</v>
          </cell>
          <cell r="J18">
            <v>0</v>
          </cell>
          <cell r="K18">
            <v>0</v>
          </cell>
          <cell r="L18">
            <v>0</v>
          </cell>
          <cell r="M18">
            <v>0</v>
          </cell>
          <cell r="N18">
            <v>0</v>
          </cell>
          <cell r="O18">
            <v>0</v>
          </cell>
          <cell r="P18">
            <v>0</v>
          </cell>
          <cell r="Q18">
            <v>0</v>
          </cell>
          <cell r="T18">
            <v>0</v>
          </cell>
          <cell r="U18">
            <v>0</v>
          </cell>
          <cell r="V18">
            <v>0</v>
          </cell>
          <cell r="W18">
            <v>0</v>
          </cell>
          <cell r="X18">
            <v>0</v>
          </cell>
          <cell r="Y18">
            <v>0</v>
          </cell>
          <cell r="Z18">
            <v>0</v>
          </cell>
          <cell r="AA18">
            <v>0</v>
          </cell>
        </row>
        <row r="19">
          <cell r="A19">
            <v>9.1999999999999993</v>
          </cell>
          <cell r="C19" t="str">
            <v>Prepaid Tax - VAT</v>
          </cell>
          <cell r="D19">
            <v>0</v>
          </cell>
          <cell r="E19">
            <v>0</v>
          </cell>
          <cell r="F19">
            <v>0</v>
          </cell>
          <cell r="G19">
            <v>0</v>
          </cell>
          <cell r="H19">
            <v>0</v>
          </cell>
          <cell r="I19">
            <v>0</v>
          </cell>
          <cell r="J19">
            <v>0</v>
          </cell>
          <cell r="K19">
            <v>0</v>
          </cell>
          <cell r="L19">
            <v>0</v>
          </cell>
          <cell r="M19">
            <v>0</v>
          </cell>
          <cell r="N19">
            <v>0</v>
          </cell>
          <cell r="O19">
            <v>0</v>
          </cell>
          <cell r="P19">
            <v>0</v>
          </cell>
          <cell r="Q19">
            <v>0</v>
          </cell>
          <cell r="T19">
            <v>0</v>
          </cell>
          <cell r="U19">
            <v>0</v>
          </cell>
          <cell r="V19">
            <v>27623029</v>
          </cell>
          <cell r="W19">
            <v>0</v>
          </cell>
          <cell r="X19">
            <v>0</v>
          </cell>
          <cell r="Y19">
            <v>0</v>
          </cell>
          <cell r="Z19">
            <v>27623029</v>
          </cell>
          <cell r="AA19">
            <v>0</v>
          </cell>
        </row>
        <row r="20">
          <cell r="A20">
            <v>10</v>
          </cell>
          <cell r="B20">
            <v>12201</v>
          </cell>
          <cell r="C20" t="str">
            <v>Prepayment Work Permit</v>
          </cell>
          <cell r="D20">
            <v>15747900</v>
          </cell>
          <cell r="E20">
            <v>0</v>
          </cell>
          <cell r="F20">
            <v>0</v>
          </cell>
          <cell r="G20">
            <v>0</v>
          </cell>
          <cell r="H20">
            <v>0</v>
          </cell>
          <cell r="I20">
            <v>0</v>
          </cell>
          <cell r="J20">
            <v>0</v>
          </cell>
          <cell r="K20">
            <v>0</v>
          </cell>
          <cell r="L20">
            <v>0</v>
          </cell>
          <cell r="M20">
            <v>0</v>
          </cell>
          <cell r="N20">
            <v>0</v>
          </cell>
          <cell r="O20">
            <v>0</v>
          </cell>
          <cell r="P20">
            <v>15747900</v>
          </cell>
          <cell r="Q20">
            <v>0</v>
          </cell>
          <cell r="T20">
            <v>15747900</v>
          </cell>
          <cell r="U20">
            <v>0</v>
          </cell>
          <cell r="V20">
            <v>0</v>
          </cell>
          <cell r="W20">
            <v>0</v>
          </cell>
          <cell r="X20">
            <v>0</v>
          </cell>
          <cell r="Y20">
            <v>0</v>
          </cell>
          <cell r="Z20">
            <v>15747900</v>
          </cell>
          <cell r="AA20">
            <v>0</v>
          </cell>
        </row>
        <row r="21">
          <cell r="A21">
            <v>11</v>
          </cell>
          <cell r="B21">
            <v>12202</v>
          </cell>
          <cell r="C21" t="str">
            <v>Prepayment Expense</v>
          </cell>
          <cell r="D21">
            <v>659026</v>
          </cell>
          <cell r="E21">
            <v>0</v>
          </cell>
          <cell r="F21">
            <v>2700000</v>
          </cell>
          <cell r="G21">
            <v>0</v>
          </cell>
          <cell r="H21">
            <v>52500000</v>
          </cell>
          <cell r="I21">
            <v>0</v>
          </cell>
          <cell r="J21">
            <v>75500000</v>
          </cell>
          <cell r="K21">
            <v>0</v>
          </cell>
          <cell r="L21">
            <v>61501042</v>
          </cell>
          <cell r="M21">
            <v>0</v>
          </cell>
          <cell r="N21">
            <v>0</v>
          </cell>
          <cell r="O21">
            <v>0</v>
          </cell>
          <cell r="P21">
            <v>192860068</v>
          </cell>
          <cell r="Q21">
            <v>0</v>
          </cell>
          <cell r="T21">
            <v>192860068</v>
          </cell>
          <cell r="U21">
            <v>0</v>
          </cell>
          <cell r="V21">
            <v>3226041</v>
          </cell>
          <cell r="W21">
            <v>1334026</v>
          </cell>
          <cell r="X21">
            <v>0</v>
          </cell>
          <cell r="Y21">
            <v>0</v>
          </cell>
          <cell r="Z21">
            <v>194752083</v>
          </cell>
          <cell r="AA21">
            <v>0</v>
          </cell>
        </row>
        <row r="22">
          <cell r="A22">
            <v>12</v>
          </cell>
          <cell r="B22">
            <v>12301</v>
          </cell>
          <cell r="C22" t="str">
            <v>Deposit</v>
          </cell>
          <cell r="D22">
            <v>481705883</v>
          </cell>
          <cell r="E22">
            <v>0</v>
          </cell>
          <cell r="F22">
            <v>2300000</v>
          </cell>
          <cell r="G22">
            <v>0</v>
          </cell>
          <cell r="H22">
            <v>5000000</v>
          </cell>
          <cell r="I22">
            <v>0</v>
          </cell>
          <cell r="J22">
            <v>0</v>
          </cell>
          <cell r="K22">
            <v>0</v>
          </cell>
          <cell r="L22">
            <v>0</v>
          </cell>
          <cell r="M22">
            <v>0</v>
          </cell>
          <cell r="N22">
            <v>0</v>
          </cell>
          <cell r="O22">
            <v>0</v>
          </cell>
          <cell r="P22">
            <v>489005883</v>
          </cell>
          <cell r="Q22">
            <v>0</v>
          </cell>
          <cell r="T22">
            <v>489005883</v>
          </cell>
          <cell r="U22">
            <v>0</v>
          </cell>
          <cell r="V22">
            <v>0</v>
          </cell>
          <cell r="W22">
            <v>0</v>
          </cell>
          <cell r="X22">
            <v>0</v>
          </cell>
          <cell r="Y22">
            <v>0</v>
          </cell>
          <cell r="Z22">
            <v>489005883</v>
          </cell>
          <cell r="AA22">
            <v>0</v>
          </cell>
        </row>
        <row r="23">
          <cell r="A23">
            <v>13</v>
          </cell>
          <cell r="B23">
            <v>13101</v>
          </cell>
          <cell r="C23" t="str">
            <v>Trade Debtor - Singapore Valve &amp; Fitting Pte Ltd</v>
          </cell>
          <cell r="D23">
            <v>0</v>
          </cell>
          <cell r="E23">
            <v>0</v>
          </cell>
          <cell r="F23">
            <v>0</v>
          </cell>
          <cell r="G23">
            <v>0</v>
          </cell>
          <cell r="H23">
            <v>0</v>
          </cell>
          <cell r="I23">
            <v>0</v>
          </cell>
          <cell r="J23">
            <v>0</v>
          </cell>
          <cell r="K23">
            <v>0</v>
          </cell>
          <cell r="L23">
            <v>0</v>
          </cell>
          <cell r="M23">
            <v>0</v>
          </cell>
          <cell r="N23">
            <v>0</v>
          </cell>
          <cell r="O23">
            <v>0</v>
          </cell>
          <cell r="P23">
            <v>0</v>
          </cell>
          <cell r="Q23">
            <v>0</v>
          </cell>
          <cell r="T23">
            <v>0</v>
          </cell>
          <cell r="U23">
            <v>0</v>
          </cell>
          <cell r="V23">
            <v>0</v>
          </cell>
          <cell r="W23">
            <v>0</v>
          </cell>
          <cell r="X23">
            <v>0</v>
          </cell>
          <cell r="Y23">
            <v>0</v>
          </cell>
          <cell r="Z23">
            <v>0</v>
          </cell>
          <cell r="AA23">
            <v>0</v>
          </cell>
        </row>
        <row r="24">
          <cell r="A24">
            <v>14</v>
          </cell>
          <cell r="B24">
            <v>13102</v>
          </cell>
          <cell r="C24" t="str">
            <v>Trade Debtor - VAF (M) SDN BHD</v>
          </cell>
          <cell r="D24">
            <v>62308464</v>
          </cell>
          <cell r="E24">
            <v>0</v>
          </cell>
          <cell r="F24">
            <v>0</v>
          </cell>
          <cell r="G24">
            <v>0</v>
          </cell>
          <cell r="H24">
            <v>0</v>
          </cell>
          <cell r="I24">
            <v>0</v>
          </cell>
          <cell r="J24">
            <v>0</v>
          </cell>
          <cell r="K24">
            <v>0</v>
          </cell>
          <cell r="L24">
            <v>0</v>
          </cell>
          <cell r="M24">
            <v>0</v>
          </cell>
          <cell r="N24">
            <v>0</v>
          </cell>
          <cell r="O24">
            <v>0</v>
          </cell>
          <cell r="P24">
            <v>62308464</v>
          </cell>
          <cell r="Q24">
            <v>0</v>
          </cell>
          <cell r="T24">
            <v>62308464</v>
          </cell>
          <cell r="U24">
            <v>0</v>
          </cell>
          <cell r="V24">
            <v>0</v>
          </cell>
          <cell r="W24">
            <v>0</v>
          </cell>
          <cell r="X24">
            <v>0</v>
          </cell>
          <cell r="Y24">
            <v>0</v>
          </cell>
          <cell r="Z24">
            <v>62308464</v>
          </cell>
          <cell r="AA24">
            <v>0</v>
          </cell>
        </row>
        <row r="25">
          <cell r="A25">
            <v>15</v>
          </cell>
          <cell r="B25">
            <v>13103</v>
          </cell>
          <cell r="C25" t="str">
            <v>Trade Debtor - PT ZC Industries - Jakarta</v>
          </cell>
          <cell r="D25">
            <v>347351714</v>
          </cell>
          <cell r="E25">
            <v>0</v>
          </cell>
          <cell r="F25">
            <v>0</v>
          </cell>
          <cell r="G25">
            <v>0</v>
          </cell>
          <cell r="H25">
            <v>0</v>
          </cell>
          <cell r="I25">
            <v>0</v>
          </cell>
          <cell r="J25">
            <v>0</v>
          </cell>
          <cell r="K25">
            <v>0</v>
          </cell>
          <cell r="L25">
            <v>0</v>
          </cell>
          <cell r="M25">
            <v>0</v>
          </cell>
          <cell r="N25">
            <v>0</v>
          </cell>
          <cell r="O25">
            <v>0</v>
          </cell>
          <cell r="P25">
            <v>347351714</v>
          </cell>
          <cell r="Q25">
            <v>0</v>
          </cell>
          <cell r="T25">
            <v>347351714</v>
          </cell>
          <cell r="U25">
            <v>0</v>
          </cell>
          <cell r="V25">
            <v>0</v>
          </cell>
          <cell r="W25">
            <v>0</v>
          </cell>
          <cell r="X25">
            <v>0</v>
          </cell>
          <cell r="Y25">
            <v>347351714</v>
          </cell>
          <cell r="Z25">
            <v>0</v>
          </cell>
          <cell r="AA25">
            <v>0</v>
          </cell>
        </row>
        <row r="26">
          <cell r="A26">
            <v>16</v>
          </cell>
          <cell r="B26">
            <v>13104</v>
          </cell>
          <cell r="C26" t="str">
            <v>Trade Debtor - PT ZC Industries - Surabaya</v>
          </cell>
          <cell r="D26">
            <v>0</v>
          </cell>
          <cell r="E26">
            <v>0</v>
          </cell>
          <cell r="F26">
            <v>0</v>
          </cell>
          <cell r="G26">
            <v>0</v>
          </cell>
          <cell r="H26">
            <v>0</v>
          </cell>
          <cell r="I26">
            <v>0</v>
          </cell>
          <cell r="J26">
            <v>0</v>
          </cell>
          <cell r="K26">
            <v>0</v>
          </cell>
          <cell r="L26">
            <v>0</v>
          </cell>
          <cell r="M26">
            <v>0</v>
          </cell>
          <cell r="N26">
            <v>0</v>
          </cell>
          <cell r="O26">
            <v>0</v>
          </cell>
          <cell r="P26">
            <v>0</v>
          </cell>
          <cell r="Q26">
            <v>0</v>
          </cell>
          <cell r="T26">
            <v>0</v>
          </cell>
          <cell r="U26">
            <v>0</v>
          </cell>
          <cell r="V26">
            <v>0</v>
          </cell>
          <cell r="W26">
            <v>0</v>
          </cell>
          <cell r="X26">
            <v>0</v>
          </cell>
          <cell r="Y26">
            <v>0</v>
          </cell>
          <cell r="Z26">
            <v>0</v>
          </cell>
          <cell r="AA26">
            <v>0</v>
          </cell>
        </row>
        <row r="27">
          <cell r="A27">
            <v>17</v>
          </cell>
          <cell r="B27">
            <v>13105</v>
          </cell>
          <cell r="C27" t="str">
            <v>Trade Debtor - PT ZC Industries - Pekanbaru</v>
          </cell>
          <cell r="D27">
            <v>0</v>
          </cell>
          <cell r="E27">
            <v>0</v>
          </cell>
          <cell r="F27">
            <v>0</v>
          </cell>
          <cell r="G27">
            <v>0</v>
          </cell>
          <cell r="H27">
            <v>0</v>
          </cell>
          <cell r="I27">
            <v>0</v>
          </cell>
          <cell r="J27">
            <v>0</v>
          </cell>
          <cell r="K27">
            <v>0</v>
          </cell>
          <cell r="L27">
            <v>0</v>
          </cell>
          <cell r="M27">
            <v>0</v>
          </cell>
          <cell r="N27">
            <v>0</v>
          </cell>
          <cell r="O27">
            <v>0</v>
          </cell>
          <cell r="P27">
            <v>0</v>
          </cell>
          <cell r="Q27">
            <v>0</v>
          </cell>
          <cell r="T27">
            <v>0</v>
          </cell>
          <cell r="U27">
            <v>0</v>
          </cell>
          <cell r="V27">
            <v>0</v>
          </cell>
          <cell r="W27">
            <v>0</v>
          </cell>
          <cell r="X27">
            <v>0</v>
          </cell>
          <cell r="Y27">
            <v>0</v>
          </cell>
          <cell r="Z27">
            <v>0</v>
          </cell>
          <cell r="AA27">
            <v>0</v>
          </cell>
        </row>
        <row r="28">
          <cell r="A28">
            <v>18</v>
          </cell>
          <cell r="B28">
            <v>13106</v>
          </cell>
          <cell r="C28" t="str">
            <v>Trade Debtor - PT ZC Industries - Palembang</v>
          </cell>
          <cell r="D28">
            <v>0</v>
          </cell>
          <cell r="E28">
            <v>0</v>
          </cell>
          <cell r="F28">
            <v>0</v>
          </cell>
          <cell r="G28">
            <v>0</v>
          </cell>
          <cell r="H28">
            <v>0</v>
          </cell>
          <cell r="I28">
            <v>0</v>
          </cell>
          <cell r="J28">
            <v>0</v>
          </cell>
          <cell r="K28">
            <v>0</v>
          </cell>
          <cell r="L28">
            <v>0</v>
          </cell>
          <cell r="M28">
            <v>0</v>
          </cell>
          <cell r="N28">
            <v>0</v>
          </cell>
          <cell r="O28">
            <v>0</v>
          </cell>
          <cell r="P28">
            <v>0</v>
          </cell>
          <cell r="Q28">
            <v>0</v>
          </cell>
          <cell r="T28">
            <v>0</v>
          </cell>
          <cell r="U28">
            <v>0</v>
          </cell>
          <cell r="V28">
            <v>0</v>
          </cell>
          <cell r="W28">
            <v>0</v>
          </cell>
          <cell r="X28">
            <v>0</v>
          </cell>
          <cell r="Y28">
            <v>0</v>
          </cell>
          <cell r="Z28">
            <v>0</v>
          </cell>
          <cell r="AA28">
            <v>0</v>
          </cell>
        </row>
        <row r="29">
          <cell r="A29">
            <v>19</v>
          </cell>
          <cell r="B29">
            <v>13107</v>
          </cell>
          <cell r="C29" t="str">
            <v>Trade Debtor - PT ZC Industries - Bontang</v>
          </cell>
          <cell r="D29">
            <v>0</v>
          </cell>
          <cell r="E29">
            <v>0</v>
          </cell>
          <cell r="F29">
            <v>0</v>
          </cell>
          <cell r="G29">
            <v>0</v>
          </cell>
          <cell r="H29">
            <v>0</v>
          </cell>
          <cell r="I29">
            <v>0</v>
          </cell>
          <cell r="J29">
            <v>0</v>
          </cell>
          <cell r="K29">
            <v>0</v>
          </cell>
          <cell r="L29">
            <v>0</v>
          </cell>
          <cell r="M29">
            <v>0</v>
          </cell>
          <cell r="N29">
            <v>0</v>
          </cell>
          <cell r="O29">
            <v>0</v>
          </cell>
          <cell r="P29">
            <v>0</v>
          </cell>
          <cell r="Q29">
            <v>0</v>
          </cell>
          <cell r="T29">
            <v>0</v>
          </cell>
          <cell r="U29">
            <v>0</v>
          </cell>
          <cell r="V29">
            <v>0</v>
          </cell>
          <cell r="W29">
            <v>0</v>
          </cell>
          <cell r="X29">
            <v>0</v>
          </cell>
          <cell r="Y29">
            <v>0</v>
          </cell>
          <cell r="Z29">
            <v>0</v>
          </cell>
          <cell r="AA29">
            <v>0</v>
          </cell>
        </row>
        <row r="30">
          <cell r="A30">
            <v>20</v>
          </cell>
          <cell r="B30">
            <v>13151</v>
          </cell>
          <cell r="C30" t="str">
            <v>Non Trade Debtor - VAF (M) SDN BHD</v>
          </cell>
          <cell r="D30">
            <v>4019208</v>
          </cell>
          <cell r="E30">
            <v>0</v>
          </cell>
          <cell r="F30">
            <v>0</v>
          </cell>
          <cell r="G30">
            <v>0</v>
          </cell>
          <cell r="H30">
            <v>0</v>
          </cell>
          <cell r="I30">
            <v>0</v>
          </cell>
          <cell r="J30">
            <v>0</v>
          </cell>
          <cell r="K30">
            <v>0</v>
          </cell>
          <cell r="L30">
            <v>0</v>
          </cell>
          <cell r="M30">
            <v>0</v>
          </cell>
          <cell r="N30">
            <v>0</v>
          </cell>
          <cell r="O30">
            <v>0</v>
          </cell>
          <cell r="P30">
            <v>4019208</v>
          </cell>
          <cell r="Q30">
            <v>0</v>
          </cell>
          <cell r="T30">
            <v>4019208</v>
          </cell>
          <cell r="U30">
            <v>0</v>
          </cell>
          <cell r="V30">
            <v>0</v>
          </cell>
          <cell r="W30">
            <v>0</v>
          </cell>
          <cell r="X30">
            <v>0</v>
          </cell>
          <cell r="Y30">
            <v>0</v>
          </cell>
          <cell r="Z30">
            <v>4019208</v>
          </cell>
          <cell r="AA30">
            <v>0</v>
          </cell>
        </row>
        <row r="31">
          <cell r="A31">
            <v>21</v>
          </cell>
          <cell r="B31">
            <v>13152</v>
          </cell>
          <cell r="C31" t="str">
            <v>Non Trade Debtor - PT ZC Industries - Jakarta</v>
          </cell>
          <cell r="D31">
            <v>12919541</v>
          </cell>
          <cell r="E31">
            <v>0</v>
          </cell>
          <cell r="F31">
            <v>0</v>
          </cell>
          <cell r="G31">
            <v>0</v>
          </cell>
          <cell r="H31">
            <v>0</v>
          </cell>
          <cell r="I31">
            <v>0</v>
          </cell>
          <cell r="J31">
            <v>0</v>
          </cell>
          <cell r="K31">
            <v>0</v>
          </cell>
          <cell r="L31">
            <v>0</v>
          </cell>
          <cell r="M31">
            <v>0</v>
          </cell>
          <cell r="N31">
            <v>0</v>
          </cell>
          <cell r="O31">
            <v>0</v>
          </cell>
          <cell r="P31">
            <v>12919541</v>
          </cell>
          <cell r="Q31">
            <v>0</v>
          </cell>
          <cell r="T31">
            <v>12919541</v>
          </cell>
          <cell r="U31">
            <v>0</v>
          </cell>
          <cell r="V31">
            <v>0</v>
          </cell>
          <cell r="W31">
            <v>0</v>
          </cell>
          <cell r="X31">
            <v>0</v>
          </cell>
          <cell r="Y31">
            <v>12919541</v>
          </cell>
          <cell r="Z31">
            <v>0</v>
          </cell>
          <cell r="AA31">
            <v>0</v>
          </cell>
        </row>
        <row r="32">
          <cell r="A32">
            <v>22</v>
          </cell>
          <cell r="B32">
            <v>13153</v>
          </cell>
          <cell r="C32" t="str">
            <v>Non Trade Debtor - PT ZC Industries - Surabaya</v>
          </cell>
          <cell r="D32">
            <v>114479000</v>
          </cell>
          <cell r="E32">
            <v>0</v>
          </cell>
          <cell r="F32">
            <v>0</v>
          </cell>
          <cell r="G32">
            <v>0</v>
          </cell>
          <cell r="H32">
            <v>0</v>
          </cell>
          <cell r="I32">
            <v>0</v>
          </cell>
          <cell r="J32">
            <v>0</v>
          </cell>
          <cell r="K32">
            <v>0</v>
          </cell>
          <cell r="L32">
            <v>0</v>
          </cell>
          <cell r="M32">
            <v>0</v>
          </cell>
          <cell r="N32">
            <v>0</v>
          </cell>
          <cell r="O32">
            <v>0</v>
          </cell>
          <cell r="P32">
            <v>114479000</v>
          </cell>
          <cell r="Q32">
            <v>0</v>
          </cell>
          <cell r="T32">
            <v>114479000</v>
          </cell>
          <cell r="U32">
            <v>0</v>
          </cell>
          <cell r="V32">
            <v>0</v>
          </cell>
          <cell r="W32">
            <v>1534000</v>
          </cell>
          <cell r="X32">
            <v>0</v>
          </cell>
          <cell r="Y32">
            <v>112945000</v>
          </cell>
          <cell r="Z32">
            <v>0</v>
          </cell>
          <cell r="AA32">
            <v>0</v>
          </cell>
        </row>
        <row r="33">
          <cell r="A33">
            <v>23</v>
          </cell>
          <cell r="B33">
            <v>13154</v>
          </cell>
          <cell r="C33" t="str">
            <v>Non Trade Debtor - PT ZC Industries - Pekanbaru</v>
          </cell>
          <cell r="D33">
            <v>104000000</v>
          </cell>
          <cell r="E33">
            <v>0</v>
          </cell>
          <cell r="F33">
            <v>0</v>
          </cell>
          <cell r="G33">
            <v>0</v>
          </cell>
          <cell r="H33">
            <v>0</v>
          </cell>
          <cell r="I33">
            <v>0</v>
          </cell>
          <cell r="J33">
            <v>0</v>
          </cell>
          <cell r="K33">
            <v>0</v>
          </cell>
          <cell r="L33">
            <v>0</v>
          </cell>
          <cell r="M33">
            <v>0</v>
          </cell>
          <cell r="N33">
            <v>0</v>
          </cell>
          <cell r="O33">
            <v>0</v>
          </cell>
          <cell r="P33">
            <v>104000000</v>
          </cell>
          <cell r="Q33">
            <v>0</v>
          </cell>
          <cell r="T33">
            <v>104000000</v>
          </cell>
          <cell r="U33">
            <v>0</v>
          </cell>
          <cell r="V33">
            <v>0</v>
          </cell>
          <cell r="W33">
            <v>0</v>
          </cell>
          <cell r="X33">
            <v>0</v>
          </cell>
          <cell r="Y33">
            <v>104000000</v>
          </cell>
          <cell r="Z33">
            <v>0</v>
          </cell>
          <cell r="AA33">
            <v>0</v>
          </cell>
        </row>
        <row r="34">
          <cell r="A34">
            <v>24</v>
          </cell>
          <cell r="B34">
            <v>13155</v>
          </cell>
          <cell r="C34" t="str">
            <v>Non Trade Debtor - PT ZC Industries - Palembang</v>
          </cell>
          <cell r="D34">
            <v>115000000</v>
          </cell>
          <cell r="E34">
            <v>0</v>
          </cell>
          <cell r="F34">
            <v>0</v>
          </cell>
          <cell r="G34">
            <v>0</v>
          </cell>
          <cell r="H34">
            <v>0</v>
          </cell>
          <cell r="I34">
            <v>0</v>
          </cell>
          <cell r="J34">
            <v>0</v>
          </cell>
          <cell r="K34">
            <v>0</v>
          </cell>
          <cell r="L34">
            <v>0</v>
          </cell>
          <cell r="M34">
            <v>0</v>
          </cell>
          <cell r="N34">
            <v>0</v>
          </cell>
          <cell r="O34">
            <v>0</v>
          </cell>
          <cell r="P34">
            <v>115000000</v>
          </cell>
          <cell r="Q34">
            <v>0</v>
          </cell>
          <cell r="T34">
            <v>115000000</v>
          </cell>
          <cell r="U34">
            <v>0</v>
          </cell>
          <cell r="V34">
            <v>0</v>
          </cell>
          <cell r="W34">
            <v>0</v>
          </cell>
          <cell r="X34">
            <v>0</v>
          </cell>
          <cell r="Y34">
            <v>115000000</v>
          </cell>
          <cell r="Z34">
            <v>0</v>
          </cell>
          <cell r="AA34">
            <v>0</v>
          </cell>
        </row>
        <row r="35">
          <cell r="A35">
            <v>25</v>
          </cell>
          <cell r="B35">
            <v>13156</v>
          </cell>
          <cell r="C35" t="str">
            <v>Non Trade Debtor - PT ZC Industries - Bontang</v>
          </cell>
          <cell r="D35">
            <v>12000000</v>
          </cell>
          <cell r="E35">
            <v>0</v>
          </cell>
          <cell r="F35">
            <v>0</v>
          </cell>
          <cell r="G35">
            <v>0</v>
          </cell>
          <cell r="H35">
            <v>0</v>
          </cell>
          <cell r="I35">
            <v>0</v>
          </cell>
          <cell r="J35">
            <v>0</v>
          </cell>
          <cell r="K35">
            <v>0</v>
          </cell>
          <cell r="L35">
            <v>0</v>
          </cell>
          <cell r="M35">
            <v>0</v>
          </cell>
          <cell r="N35">
            <v>0</v>
          </cell>
          <cell r="O35">
            <v>0</v>
          </cell>
          <cell r="P35">
            <v>12000000</v>
          </cell>
          <cell r="Q35">
            <v>0</v>
          </cell>
          <cell r="T35">
            <v>12000000</v>
          </cell>
          <cell r="U35">
            <v>0</v>
          </cell>
          <cell r="V35">
            <v>0</v>
          </cell>
          <cell r="W35">
            <v>343000</v>
          </cell>
          <cell r="X35">
            <v>0</v>
          </cell>
          <cell r="Y35">
            <v>11657000</v>
          </cell>
          <cell r="Z35">
            <v>0</v>
          </cell>
          <cell r="AA35">
            <v>0</v>
          </cell>
        </row>
        <row r="36">
          <cell r="A36">
            <v>26</v>
          </cell>
          <cell r="B36">
            <v>13201</v>
          </cell>
          <cell r="C36" t="str">
            <v>Trade Debtor Other 3rd Party - IDR</v>
          </cell>
          <cell r="D36">
            <v>30699300</v>
          </cell>
          <cell r="E36">
            <v>0</v>
          </cell>
          <cell r="F36">
            <v>0</v>
          </cell>
          <cell r="G36">
            <v>0</v>
          </cell>
          <cell r="H36">
            <v>0</v>
          </cell>
          <cell r="I36">
            <v>0</v>
          </cell>
          <cell r="J36">
            <v>0</v>
          </cell>
          <cell r="K36">
            <v>0</v>
          </cell>
          <cell r="L36">
            <v>0</v>
          </cell>
          <cell r="M36">
            <v>0</v>
          </cell>
          <cell r="N36">
            <v>0</v>
          </cell>
          <cell r="O36">
            <v>0</v>
          </cell>
          <cell r="P36">
            <v>30699300</v>
          </cell>
          <cell r="Q36">
            <v>0</v>
          </cell>
          <cell r="T36">
            <v>30699300</v>
          </cell>
          <cell r="U36">
            <v>0</v>
          </cell>
          <cell r="V36">
            <v>990000</v>
          </cell>
          <cell r="W36">
            <v>0</v>
          </cell>
          <cell r="X36">
            <v>0</v>
          </cell>
          <cell r="Y36">
            <v>0</v>
          </cell>
          <cell r="Z36">
            <v>31689300</v>
          </cell>
          <cell r="AA36">
            <v>0</v>
          </cell>
        </row>
        <row r="37">
          <cell r="A37">
            <v>27</v>
          </cell>
          <cell r="B37">
            <v>13202</v>
          </cell>
          <cell r="C37" t="str">
            <v>Trade Debtor Other 3rd Party - SGD</v>
          </cell>
          <cell r="D37">
            <v>0</v>
          </cell>
          <cell r="E37">
            <v>0</v>
          </cell>
          <cell r="F37">
            <v>0</v>
          </cell>
          <cell r="G37">
            <v>0</v>
          </cell>
          <cell r="H37">
            <v>0</v>
          </cell>
          <cell r="I37">
            <v>0</v>
          </cell>
          <cell r="J37">
            <v>0</v>
          </cell>
          <cell r="K37">
            <v>0</v>
          </cell>
          <cell r="L37">
            <v>0</v>
          </cell>
          <cell r="M37">
            <v>0</v>
          </cell>
          <cell r="N37">
            <v>0</v>
          </cell>
          <cell r="O37">
            <v>0</v>
          </cell>
          <cell r="P37">
            <v>0</v>
          </cell>
          <cell r="Q37">
            <v>0</v>
          </cell>
          <cell r="T37">
            <v>0</v>
          </cell>
          <cell r="U37">
            <v>0</v>
          </cell>
          <cell r="V37">
            <v>0</v>
          </cell>
          <cell r="W37">
            <v>0</v>
          </cell>
          <cell r="X37">
            <v>0</v>
          </cell>
          <cell r="Y37">
            <v>0</v>
          </cell>
          <cell r="Z37">
            <v>0</v>
          </cell>
          <cell r="AA37">
            <v>0</v>
          </cell>
        </row>
        <row r="38">
          <cell r="A38">
            <v>28</v>
          </cell>
          <cell r="B38">
            <v>13203</v>
          </cell>
          <cell r="C38" t="str">
            <v>Trade Debtor Other 3rd Party - USD</v>
          </cell>
          <cell r="D38">
            <v>0</v>
          </cell>
          <cell r="E38">
            <v>0</v>
          </cell>
          <cell r="F38">
            <v>0</v>
          </cell>
          <cell r="G38">
            <v>0</v>
          </cell>
          <cell r="H38">
            <v>0</v>
          </cell>
          <cell r="I38">
            <v>0</v>
          </cell>
          <cell r="J38">
            <v>0</v>
          </cell>
          <cell r="K38">
            <v>0</v>
          </cell>
          <cell r="L38">
            <v>0</v>
          </cell>
          <cell r="M38">
            <v>0</v>
          </cell>
          <cell r="N38">
            <v>0</v>
          </cell>
          <cell r="O38">
            <v>0</v>
          </cell>
          <cell r="P38">
            <v>0</v>
          </cell>
          <cell r="Q38">
            <v>0</v>
          </cell>
          <cell r="T38">
            <v>0</v>
          </cell>
          <cell r="U38">
            <v>0</v>
          </cell>
          <cell r="V38">
            <v>24985576</v>
          </cell>
          <cell r="W38">
            <v>0</v>
          </cell>
          <cell r="X38">
            <v>0</v>
          </cell>
          <cell r="Y38">
            <v>0</v>
          </cell>
          <cell r="Z38">
            <v>24985576</v>
          </cell>
          <cell r="AA38">
            <v>0</v>
          </cell>
        </row>
        <row r="39">
          <cell r="A39">
            <v>29</v>
          </cell>
          <cell r="B39">
            <v>13299</v>
          </cell>
          <cell r="C39" t="str">
            <v>Trade Debtor Other - Staff Loan</v>
          </cell>
          <cell r="D39">
            <v>2344371</v>
          </cell>
          <cell r="E39">
            <v>0</v>
          </cell>
          <cell r="F39">
            <v>0</v>
          </cell>
          <cell r="G39">
            <v>0</v>
          </cell>
          <cell r="H39">
            <v>0</v>
          </cell>
          <cell r="I39">
            <v>0</v>
          </cell>
          <cell r="J39">
            <v>0</v>
          </cell>
          <cell r="K39">
            <v>0</v>
          </cell>
          <cell r="L39">
            <v>0</v>
          </cell>
          <cell r="M39">
            <v>0</v>
          </cell>
          <cell r="N39">
            <v>0</v>
          </cell>
          <cell r="O39">
            <v>0</v>
          </cell>
          <cell r="P39">
            <v>2344371</v>
          </cell>
          <cell r="Q39">
            <v>0</v>
          </cell>
          <cell r="T39">
            <v>2344371</v>
          </cell>
          <cell r="U39">
            <v>0</v>
          </cell>
          <cell r="V39">
            <v>0</v>
          </cell>
          <cell r="W39">
            <v>878700</v>
          </cell>
          <cell r="X39">
            <v>0</v>
          </cell>
          <cell r="Y39">
            <v>0</v>
          </cell>
          <cell r="Z39">
            <v>1465671</v>
          </cell>
          <cell r="AA39">
            <v>0</v>
          </cell>
        </row>
        <row r="40">
          <cell r="A40">
            <v>30</v>
          </cell>
          <cell r="B40">
            <v>13301</v>
          </cell>
          <cell r="C40" t="str">
            <v>Trade Debtor 3rd Party - IDR</v>
          </cell>
          <cell r="D40">
            <v>17731921</v>
          </cell>
          <cell r="E40">
            <v>0</v>
          </cell>
          <cell r="F40">
            <v>0</v>
          </cell>
          <cell r="G40">
            <v>116578020</v>
          </cell>
          <cell r="H40">
            <v>0</v>
          </cell>
          <cell r="I40">
            <v>0</v>
          </cell>
          <cell r="J40">
            <v>0</v>
          </cell>
          <cell r="K40">
            <v>0</v>
          </cell>
          <cell r="L40">
            <v>0</v>
          </cell>
          <cell r="M40">
            <v>0</v>
          </cell>
          <cell r="N40">
            <v>0</v>
          </cell>
          <cell r="O40">
            <v>0</v>
          </cell>
          <cell r="P40">
            <v>17731921</v>
          </cell>
          <cell r="Q40">
            <v>116578020</v>
          </cell>
          <cell r="T40">
            <v>0</v>
          </cell>
          <cell r="U40">
            <v>98846099</v>
          </cell>
          <cell r="V40">
            <v>130000000</v>
          </cell>
          <cell r="W40">
            <v>0</v>
          </cell>
          <cell r="X40">
            <v>0</v>
          </cell>
          <cell r="Y40">
            <v>0</v>
          </cell>
          <cell r="Z40">
            <v>31153901</v>
          </cell>
          <cell r="AA40">
            <v>0</v>
          </cell>
        </row>
        <row r="41">
          <cell r="A41">
            <v>31</v>
          </cell>
          <cell r="B41">
            <v>13302</v>
          </cell>
          <cell r="C41" t="str">
            <v>Trade Debtor 3rd Party - SGD</v>
          </cell>
          <cell r="D41">
            <v>23593421</v>
          </cell>
          <cell r="E41">
            <v>0</v>
          </cell>
          <cell r="F41">
            <v>0</v>
          </cell>
          <cell r="G41">
            <v>0</v>
          </cell>
          <cell r="H41">
            <v>0</v>
          </cell>
          <cell r="I41">
            <v>0</v>
          </cell>
          <cell r="J41">
            <v>0</v>
          </cell>
          <cell r="K41">
            <v>0</v>
          </cell>
          <cell r="L41">
            <v>0</v>
          </cell>
          <cell r="M41">
            <v>0</v>
          </cell>
          <cell r="N41">
            <v>0</v>
          </cell>
          <cell r="O41">
            <v>0</v>
          </cell>
          <cell r="P41">
            <v>23593421</v>
          </cell>
          <cell r="Q41">
            <v>0</v>
          </cell>
          <cell r="T41">
            <v>23593421</v>
          </cell>
          <cell r="U41">
            <v>0</v>
          </cell>
          <cell r="V41">
            <v>0</v>
          </cell>
          <cell r="W41">
            <v>0</v>
          </cell>
          <cell r="X41">
            <v>0</v>
          </cell>
          <cell r="Y41">
            <v>0</v>
          </cell>
          <cell r="Z41">
            <v>23593421</v>
          </cell>
          <cell r="AA41">
            <v>0</v>
          </cell>
        </row>
        <row r="42">
          <cell r="A42">
            <v>32</v>
          </cell>
          <cell r="B42">
            <v>13303</v>
          </cell>
          <cell r="C42" t="str">
            <v>Trade Debtor 3rd Party - USD</v>
          </cell>
          <cell r="D42">
            <v>9647385637</v>
          </cell>
          <cell r="E42">
            <v>0</v>
          </cell>
          <cell r="F42">
            <v>14006376</v>
          </cell>
          <cell r="G42">
            <v>0</v>
          </cell>
          <cell r="H42">
            <v>0</v>
          </cell>
          <cell r="I42">
            <v>0</v>
          </cell>
          <cell r="J42">
            <v>0</v>
          </cell>
          <cell r="K42">
            <v>0</v>
          </cell>
          <cell r="L42">
            <v>0</v>
          </cell>
          <cell r="M42">
            <v>0</v>
          </cell>
          <cell r="N42">
            <v>0</v>
          </cell>
          <cell r="O42">
            <v>0</v>
          </cell>
          <cell r="P42">
            <v>9661392013</v>
          </cell>
          <cell r="Q42">
            <v>0</v>
          </cell>
          <cell r="T42">
            <v>9661392013</v>
          </cell>
          <cell r="U42">
            <v>0</v>
          </cell>
          <cell r="V42">
            <v>43685372</v>
          </cell>
          <cell r="W42">
            <v>1264356268</v>
          </cell>
          <cell r="X42">
            <v>0</v>
          </cell>
          <cell r="Y42">
            <v>0</v>
          </cell>
          <cell r="Z42">
            <v>8440721117</v>
          </cell>
          <cell r="AA42">
            <v>0</v>
          </cell>
        </row>
        <row r="43">
          <cell r="A43">
            <v>33</v>
          </cell>
          <cell r="B43">
            <v>13999</v>
          </cell>
          <cell r="C43" t="str">
            <v>Provision for Doubtful Debt</v>
          </cell>
          <cell r="D43">
            <v>0</v>
          </cell>
          <cell r="E43">
            <v>0</v>
          </cell>
          <cell r="F43">
            <v>0</v>
          </cell>
          <cell r="G43">
            <v>0</v>
          </cell>
          <cell r="H43">
            <v>0</v>
          </cell>
          <cell r="I43">
            <v>0</v>
          </cell>
          <cell r="J43">
            <v>0</v>
          </cell>
          <cell r="K43">
            <v>0</v>
          </cell>
          <cell r="L43">
            <v>0</v>
          </cell>
          <cell r="M43">
            <v>0</v>
          </cell>
          <cell r="N43">
            <v>0</v>
          </cell>
          <cell r="O43">
            <v>0</v>
          </cell>
          <cell r="P43">
            <v>0</v>
          </cell>
          <cell r="Q43">
            <v>0</v>
          </cell>
          <cell r="T43">
            <v>0</v>
          </cell>
          <cell r="U43">
            <v>0</v>
          </cell>
          <cell r="V43">
            <v>0</v>
          </cell>
          <cell r="W43">
            <v>0</v>
          </cell>
          <cell r="X43">
            <v>0</v>
          </cell>
          <cell r="Y43">
            <v>0</v>
          </cell>
          <cell r="Z43">
            <v>0</v>
          </cell>
          <cell r="AA43">
            <v>0</v>
          </cell>
        </row>
        <row r="44">
          <cell r="A44">
            <v>34</v>
          </cell>
          <cell r="B44">
            <v>14100</v>
          </cell>
          <cell r="C44" t="str">
            <v>Stock</v>
          </cell>
          <cell r="D44">
            <v>46848751814</v>
          </cell>
          <cell r="E44">
            <v>0</v>
          </cell>
          <cell r="F44">
            <v>368517198</v>
          </cell>
          <cell r="G44">
            <v>0</v>
          </cell>
          <cell r="H44">
            <v>0</v>
          </cell>
          <cell r="I44">
            <v>0</v>
          </cell>
          <cell r="J44">
            <v>0</v>
          </cell>
          <cell r="K44">
            <v>0</v>
          </cell>
          <cell r="L44">
            <v>0</v>
          </cell>
          <cell r="M44">
            <v>0</v>
          </cell>
          <cell r="N44">
            <v>0</v>
          </cell>
          <cell r="O44">
            <v>0</v>
          </cell>
          <cell r="P44">
            <v>47217269012</v>
          </cell>
          <cell r="Q44">
            <v>0</v>
          </cell>
          <cell r="T44">
            <v>47217269012</v>
          </cell>
          <cell r="U44">
            <v>0</v>
          </cell>
          <cell r="V44">
            <v>0</v>
          </cell>
          <cell r="W44">
            <v>0</v>
          </cell>
          <cell r="X44">
            <v>0</v>
          </cell>
          <cell r="Y44">
            <v>0</v>
          </cell>
          <cell r="Z44">
            <v>47217269012</v>
          </cell>
          <cell r="AA44">
            <v>0</v>
          </cell>
        </row>
        <row r="45">
          <cell r="A45">
            <v>35</v>
          </cell>
          <cell r="B45">
            <v>14200</v>
          </cell>
          <cell r="C45" t="str">
            <v>Stock in Transit</v>
          </cell>
          <cell r="D45">
            <v>0</v>
          </cell>
          <cell r="E45">
            <v>0</v>
          </cell>
          <cell r="F45">
            <v>0</v>
          </cell>
          <cell r="G45">
            <v>0</v>
          </cell>
          <cell r="H45">
            <v>0</v>
          </cell>
          <cell r="I45">
            <v>0</v>
          </cell>
          <cell r="J45">
            <v>0</v>
          </cell>
          <cell r="K45">
            <v>0</v>
          </cell>
          <cell r="L45">
            <v>0</v>
          </cell>
          <cell r="M45">
            <v>0</v>
          </cell>
          <cell r="N45">
            <v>0</v>
          </cell>
          <cell r="O45">
            <v>0</v>
          </cell>
          <cell r="P45">
            <v>0</v>
          </cell>
          <cell r="Q45">
            <v>0</v>
          </cell>
          <cell r="T45">
            <v>0</v>
          </cell>
          <cell r="U45">
            <v>0</v>
          </cell>
          <cell r="V45">
            <v>0</v>
          </cell>
          <cell r="W45">
            <v>0</v>
          </cell>
          <cell r="X45">
            <v>0</v>
          </cell>
          <cell r="Y45">
            <v>0</v>
          </cell>
          <cell r="Z45">
            <v>0</v>
          </cell>
          <cell r="AA45">
            <v>0</v>
          </cell>
        </row>
        <row r="46">
          <cell r="A46">
            <v>36</v>
          </cell>
          <cell r="B46">
            <v>14999</v>
          </cell>
          <cell r="C46" t="str">
            <v>Provision for Obsolate Stock</v>
          </cell>
          <cell r="D46">
            <v>0</v>
          </cell>
          <cell r="E46">
            <v>0</v>
          </cell>
          <cell r="F46">
            <v>0</v>
          </cell>
          <cell r="G46">
            <v>0</v>
          </cell>
          <cell r="H46">
            <v>0</v>
          </cell>
          <cell r="I46">
            <v>0</v>
          </cell>
          <cell r="J46">
            <v>0</v>
          </cell>
          <cell r="K46">
            <v>0</v>
          </cell>
          <cell r="L46">
            <v>0</v>
          </cell>
          <cell r="M46">
            <v>0</v>
          </cell>
          <cell r="N46">
            <v>0</v>
          </cell>
          <cell r="O46">
            <v>0</v>
          </cell>
          <cell r="P46">
            <v>0</v>
          </cell>
          <cell r="Q46">
            <v>0</v>
          </cell>
          <cell r="T46">
            <v>0</v>
          </cell>
          <cell r="U46">
            <v>0</v>
          </cell>
          <cell r="V46">
            <v>0</v>
          </cell>
          <cell r="W46">
            <v>0</v>
          </cell>
          <cell r="X46">
            <v>0</v>
          </cell>
          <cell r="Y46">
            <v>0</v>
          </cell>
          <cell r="Z46">
            <v>0</v>
          </cell>
          <cell r="AA46">
            <v>0</v>
          </cell>
        </row>
        <row r="47">
          <cell r="A47">
            <v>37</v>
          </cell>
          <cell r="B47">
            <v>21001</v>
          </cell>
          <cell r="C47" t="str">
            <v>Land</v>
          </cell>
          <cell r="D47">
            <v>2869608643</v>
          </cell>
          <cell r="E47">
            <v>0</v>
          </cell>
          <cell r="F47">
            <v>0</v>
          </cell>
          <cell r="G47">
            <v>0</v>
          </cell>
          <cell r="H47">
            <v>0</v>
          </cell>
          <cell r="I47">
            <v>0</v>
          </cell>
          <cell r="J47">
            <v>0</v>
          </cell>
          <cell r="K47">
            <v>0</v>
          </cell>
          <cell r="L47">
            <v>0</v>
          </cell>
          <cell r="M47">
            <v>0</v>
          </cell>
          <cell r="N47">
            <v>0</v>
          </cell>
          <cell r="O47">
            <v>0</v>
          </cell>
          <cell r="P47">
            <v>2869608643</v>
          </cell>
          <cell r="Q47">
            <v>0</v>
          </cell>
          <cell r="T47">
            <v>2869608643</v>
          </cell>
          <cell r="U47">
            <v>0</v>
          </cell>
          <cell r="V47">
            <v>0</v>
          </cell>
          <cell r="W47">
            <v>0</v>
          </cell>
          <cell r="X47">
            <v>0</v>
          </cell>
          <cell r="Y47">
            <v>0</v>
          </cell>
          <cell r="Z47">
            <v>2869608643</v>
          </cell>
          <cell r="AA47">
            <v>0</v>
          </cell>
        </row>
        <row r="48">
          <cell r="A48">
            <v>38</v>
          </cell>
          <cell r="B48">
            <v>21002</v>
          </cell>
          <cell r="C48" t="str">
            <v>Building</v>
          </cell>
          <cell r="D48">
            <v>10925891357</v>
          </cell>
          <cell r="E48">
            <v>0</v>
          </cell>
          <cell r="F48">
            <v>0</v>
          </cell>
          <cell r="G48">
            <v>0</v>
          </cell>
          <cell r="H48">
            <v>0</v>
          </cell>
          <cell r="I48">
            <v>0</v>
          </cell>
          <cell r="J48">
            <v>0</v>
          </cell>
          <cell r="K48">
            <v>0</v>
          </cell>
          <cell r="L48">
            <v>0</v>
          </cell>
          <cell r="M48">
            <v>0</v>
          </cell>
          <cell r="N48">
            <v>0</v>
          </cell>
          <cell r="O48">
            <v>0</v>
          </cell>
          <cell r="P48">
            <v>10925891357</v>
          </cell>
          <cell r="Q48">
            <v>0</v>
          </cell>
          <cell r="T48">
            <v>10925891357</v>
          </cell>
          <cell r="U48">
            <v>0</v>
          </cell>
          <cell r="V48">
            <v>0</v>
          </cell>
          <cell r="W48">
            <v>0</v>
          </cell>
          <cell r="X48">
            <v>0</v>
          </cell>
          <cell r="Y48">
            <v>0</v>
          </cell>
          <cell r="Z48">
            <v>10925891357</v>
          </cell>
          <cell r="AA48">
            <v>0</v>
          </cell>
        </row>
        <row r="49">
          <cell r="A49">
            <v>39</v>
          </cell>
          <cell r="B49">
            <v>21003</v>
          </cell>
          <cell r="C49" t="str">
            <v>Renovation</v>
          </cell>
          <cell r="D49">
            <v>2424962702</v>
          </cell>
          <cell r="E49">
            <v>0</v>
          </cell>
          <cell r="F49">
            <v>0</v>
          </cell>
          <cell r="G49">
            <v>0</v>
          </cell>
          <cell r="H49">
            <v>4000000</v>
          </cell>
          <cell r="I49">
            <v>0</v>
          </cell>
          <cell r="J49">
            <v>0</v>
          </cell>
          <cell r="K49">
            <v>0</v>
          </cell>
          <cell r="L49">
            <v>0</v>
          </cell>
          <cell r="M49">
            <v>0</v>
          </cell>
          <cell r="N49">
            <v>0</v>
          </cell>
          <cell r="O49">
            <v>0</v>
          </cell>
          <cell r="P49">
            <v>2428962702</v>
          </cell>
          <cell r="Q49">
            <v>0</v>
          </cell>
          <cell r="T49">
            <v>2428962702</v>
          </cell>
          <cell r="U49">
            <v>0</v>
          </cell>
          <cell r="V49">
            <v>0</v>
          </cell>
          <cell r="W49">
            <v>4000000</v>
          </cell>
          <cell r="X49">
            <v>0</v>
          </cell>
          <cell r="Y49">
            <v>0</v>
          </cell>
          <cell r="Z49">
            <v>2424962702</v>
          </cell>
          <cell r="AA49">
            <v>0</v>
          </cell>
        </row>
        <row r="50">
          <cell r="A50">
            <v>40</v>
          </cell>
          <cell r="B50">
            <v>21004</v>
          </cell>
          <cell r="C50" t="str">
            <v>Computer</v>
          </cell>
          <cell r="D50">
            <v>99846522</v>
          </cell>
          <cell r="E50">
            <v>0</v>
          </cell>
          <cell r="F50">
            <v>19941281</v>
          </cell>
          <cell r="G50">
            <v>0</v>
          </cell>
          <cell r="H50">
            <v>9335000</v>
          </cell>
          <cell r="I50">
            <v>0</v>
          </cell>
          <cell r="J50">
            <v>0</v>
          </cell>
          <cell r="K50">
            <v>0</v>
          </cell>
          <cell r="L50">
            <v>13330000</v>
          </cell>
          <cell r="M50">
            <v>0</v>
          </cell>
          <cell r="N50">
            <v>1200000</v>
          </cell>
          <cell r="O50">
            <v>0</v>
          </cell>
          <cell r="P50">
            <v>143652803</v>
          </cell>
          <cell r="Q50">
            <v>0</v>
          </cell>
          <cell r="T50">
            <v>143652803</v>
          </cell>
          <cell r="U50">
            <v>0</v>
          </cell>
          <cell r="V50">
            <v>0</v>
          </cell>
          <cell r="W50">
            <v>6418690</v>
          </cell>
          <cell r="X50">
            <v>0</v>
          </cell>
          <cell r="Y50">
            <v>0</v>
          </cell>
          <cell r="Z50">
            <v>137234113</v>
          </cell>
          <cell r="AA50">
            <v>0</v>
          </cell>
        </row>
        <row r="51">
          <cell r="A51">
            <v>41</v>
          </cell>
          <cell r="B51">
            <v>21005</v>
          </cell>
          <cell r="C51" t="str">
            <v>Furniture &amp; Fixture</v>
          </cell>
          <cell r="D51">
            <v>1044498769</v>
          </cell>
          <cell r="E51">
            <v>0</v>
          </cell>
          <cell r="F51">
            <v>32000910</v>
          </cell>
          <cell r="G51">
            <v>0</v>
          </cell>
          <cell r="H51">
            <v>0</v>
          </cell>
          <cell r="I51">
            <v>0</v>
          </cell>
          <cell r="J51">
            <v>0</v>
          </cell>
          <cell r="K51">
            <v>0</v>
          </cell>
          <cell r="L51">
            <v>23338500</v>
          </cell>
          <cell r="M51">
            <v>0</v>
          </cell>
          <cell r="N51">
            <v>0</v>
          </cell>
          <cell r="O51">
            <v>0</v>
          </cell>
          <cell r="P51">
            <v>1099838179</v>
          </cell>
          <cell r="Q51">
            <v>0</v>
          </cell>
          <cell r="T51">
            <v>1099838179</v>
          </cell>
          <cell r="U51">
            <v>0</v>
          </cell>
          <cell r="V51">
            <v>0</v>
          </cell>
          <cell r="W51">
            <v>18010910</v>
          </cell>
          <cell r="X51">
            <v>0</v>
          </cell>
          <cell r="Y51">
            <v>0</v>
          </cell>
          <cell r="Z51">
            <v>1081827269</v>
          </cell>
          <cell r="AA51">
            <v>0</v>
          </cell>
        </row>
        <row r="52">
          <cell r="A52">
            <v>42</v>
          </cell>
          <cell r="B52">
            <v>21006</v>
          </cell>
          <cell r="C52" t="str">
            <v>Others Equipment</v>
          </cell>
          <cell r="D52">
            <v>52159913</v>
          </cell>
          <cell r="E52">
            <v>0</v>
          </cell>
          <cell r="F52">
            <v>0</v>
          </cell>
          <cell r="G52">
            <v>0</v>
          </cell>
          <cell r="H52">
            <v>655000</v>
          </cell>
          <cell r="I52">
            <v>0</v>
          </cell>
          <cell r="J52">
            <v>0</v>
          </cell>
          <cell r="K52">
            <v>0</v>
          </cell>
          <cell r="L52">
            <v>2460000</v>
          </cell>
          <cell r="M52">
            <v>0</v>
          </cell>
          <cell r="N52">
            <v>1400000</v>
          </cell>
          <cell r="O52">
            <v>0</v>
          </cell>
          <cell r="P52">
            <v>56674913</v>
          </cell>
          <cell r="Q52">
            <v>0</v>
          </cell>
          <cell r="T52">
            <v>56674913</v>
          </cell>
          <cell r="U52">
            <v>0</v>
          </cell>
          <cell r="V52">
            <v>18900910</v>
          </cell>
          <cell r="W52">
            <v>1465000</v>
          </cell>
          <cell r="X52">
            <v>0</v>
          </cell>
          <cell r="Y52">
            <v>0</v>
          </cell>
          <cell r="Z52">
            <v>74110823</v>
          </cell>
          <cell r="AA52">
            <v>0</v>
          </cell>
        </row>
        <row r="53">
          <cell r="A53">
            <v>43</v>
          </cell>
          <cell r="B53">
            <v>21007</v>
          </cell>
          <cell r="C53" t="str">
            <v>Tools</v>
          </cell>
          <cell r="D53">
            <v>44846811</v>
          </cell>
          <cell r="E53">
            <v>0</v>
          </cell>
          <cell r="F53">
            <v>0</v>
          </cell>
          <cell r="G53">
            <v>0</v>
          </cell>
          <cell r="H53">
            <v>0</v>
          </cell>
          <cell r="I53">
            <v>0</v>
          </cell>
          <cell r="J53">
            <v>0</v>
          </cell>
          <cell r="K53">
            <v>0</v>
          </cell>
          <cell r="L53">
            <v>0</v>
          </cell>
          <cell r="M53">
            <v>0</v>
          </cell>
          <cell r="N53">
            <v>0</v>
          </cell>
          <cell r="O53">
            <v>0</v>
          </cell>
          <cell r="P53">
            <v>44846811</v>
          </cell>
          <cell r="Q53">
            <v>0</v>
          </cell>
          <cell r="T53">
            <v>44846811</v>
          </cell>
          <cell r="U53">
            <v>0</v>
          </cell>
          <cell r="V53">
            <v>0</v>
          </cell>
          <cell r="W53">
            <v>0</v>
          </cell>
          <cell r="X53">
            <v>0</v>
          </cell>
          <cell r="Y53">
            <v>0</v>
          </cell>
          <cell r="Z53">
            <v>44846811</v>
          </cell>
          <cell r="AA53">
            <v>0</v>
          </cell>
        </row>
        <row r="54">
          <cell r="A54">
            <v>44</v>
          </cell>
          <cell r="B54">
            <v>21008</v>
          </cell>
          <cell r="C54" t="str">
            <v>Vehicle</v>
          </cell>
          <cell r="D54">
            <v>265000000</v>
          </cell>
          <cell r="E54">
            <v>0</v>
          </cell>
          <cell r="F54">
            <v>0</v>
          </cell>
          <cell r="G54">
            <v>0</v>
          </cell>
          <cell r="H54">
            <v>0</v>
          </cell>
          <cell r="I54">
            <v>0</v>
          </cell>
          <cell r="J54">
            <v>0</v>
          </cell>
          <cell r="K54">
            <v>0</v>
          </cell>
          <cell r="L54">
            <v>0</v>
          </cell>
          <cell r="M54">
            <v>0</v>
          </cell>
          <cell r="N54">
            <v>0</v>
          </cell>
          <cell r="O54">
            <v>0</v>
          </cell>
          <cell r="P54">
            <v>265000000</v>
          </cell>
          <cell r="Q54">
            <v>0</v>
          </cell>
          <cell r="T54">
            <v>265000000</v>
          </cell>
          <cell r="U54">
            <v>0</v>
          </cell>
          <cell r="V54">
            <v>0</v>
          </cell>
          <cell r="W54">
            <v>0</v>
          </cell>
          <cell r="X54">
            <v>0</v>
          </cell>
          <cell r="Y54">
            <v>0</v>
          </cell>
          <cell r="Z54">
            <v>265000000</v>
          </cell>
          <cell r="AA54">
            <v>0</v>
          </cell>
        </row>
        <row r="55">
          <cell r="A55">
            <v>45</v>
          </cell>
          <cell r="B55">
            <v>21009</v>
          </cell>
          <cell r="C55" t="str">
            <v>Forklift</v>
          </cell>
          <cell r="D55">
            <v>235525875</v>
          </cell>
          <cell r="E55">
            <v>0</v>
          </cell>
          <cell r="F55">
            <v>0</v>
          </cell>
          <cell r="G55">
            <v>0</v>
          </cell>
          <cell r="H55">
            <v>0</v>
          </cell>
          <cell r="I55">
            <v>0</v>
          </cell>
          <cell r="J55">
            <v>0</v>
          </cell>
          <cell r="K55">
            <v>0</v>
          </cell>
          <cell r="L55">
            <v>0</v>
          </cell>
          <cell r="M55">
            <v>0</v>
          </cell>
          <cell r="N55">
            <v>0</v>
          </cell>
          <cell r="O55">
            <v>0</v>
          </cell>
          <cell r="P55">
            <v>235525875</v>
          </cell>
          <cell r="Q55">
            <v>0</v>
          </cell>
          <cell r="T55">
            <v>235525875</v>
          </cell>
          <cell r="U55">
            <v>0</v>
          </cell>
          <cell r="V55">
            <v>0</v>
          </cell>
          <cell r="W55">
            <v>2405875</v>
          </cell>
          <cell r="X55">
            <v>0</v>
          </cell>
          <cell r="Y55">
            <v>0</v>
          </cell>
          <cell r="Z55">
            <v>233120000</v>
          </cell>
          <cell r="AA55">
            <v>0</v>
          </cell>
        </row>
        <row r="56">
          <cell r="A56">
            <v>46</v>
          </cell>
          <cell r="B56">
            <v>22001</v>
          </cell>
          <cell r="C56" t="str">
            <v>Acc. Depr - Land</v>
          </cell>
          <cell r="D56">
            <v>0</v>
          </cell>
          <cell r="E56">
            <v>0</v>
          </cell>
          <cell r="F56">
            <v>0</v>
          </cell>
          <cell r="G56">
            <v>0</v>
          </cell>
          <cell r="H56">
            <v>0</v>
          </cell>
          <cell r="I56">
            <v>0</v>
          </cell>
          <cell r="J56">
            <v>0</v>
          </cell>
          <cell r="K56">
            <v>0</v>
          </cell>
          <cell r="L56">
            <v>0</v>
          </cell>
          <cell r="M56">
            <v>0</v>
          </cell>
          <cell r="N56">
            <v>0</v>
          </cell>
          <cell r="O56">
            <v>0</v>
          </cell>
          <cell r="P56">
            <v>0</v>
          </cell>
          <cell r="Q56">
            <v>0</v>
          </cell>
          <cell r="T56">
            <v>0</v>
          </cell>
          <cell r="U56">
            <v>0</v>
          </cell>
          <cell r="V56">
            <v>0</v>
          </cell>
          <cell r="W56">
            <v>0</v>
          </cell>
          <cell r="X56">
            <v>0</v>
          </cell>
          <cell r="Y56">
            <v>0</v>
          </cell>
          <cell r="Z56">
            <v>0</v>
          </cell>
          <cell r="AA56">
            <v>0</v>
          </cell>
        </row>
        <row r="57">
          <cell r="A57">
            <v>47</v>
          </cell>
          <cell r="B57">
            <v>22002</v>
          </cell>
          <cell r="C57" t="str">
            <v>Acc. Depr - Building</v>
          </cell>
          <cell r="D57">
            <v>0</v>
          </cell>
          <cell r="E57">
            <v>791944333</v>
          </cell>
          <cell r="F57">
            <v>0</v>
          </cell>
          <cell r="G57">
            <v>0</v>
          </cell>
          <cell r="H57">
            <v>0</v>
          </cell>
          <cell r="I57">
            <v>0</v>
          </cell>
          <cell r="J57">
            <v>0</v>
          </cell>
          <cell r="K57">
            <v>0</v>
          </cell>
          <cell r="L57">
            <v>0</v>
          </cell>
          <cell r="M57">
            <v>0</v>
          </cell>
          <cell r="N57">
            <v>0</v>
          </cell>
          <cell r="O57">
            <v>0</v>
          </cell>
          <cell r="P57">
            <v>0</v>
          </cell>
          <cell r="Q57">
            <v>791944333</v>
          </cell>
          <cell r="T57">
            <v>0</v>
          </cell>
          <cell r="U57">
            <v>791944333</v>
          </cell>
          <cell r="V57">
            <v>0</v>
          </cell>
          <cell r="W57">
            <v>27497517</v>
          </cell>
          <cell r="X57">
            <v>0</v>
          </cell>
          <cell r="Y57">
            <v>0</v>
          </cell>
          <cell r="Z57">
            <v>0</v>
          </cell>
          <cell r="AA57">
            <v>819441850</v>
          </cell>
        </row>
        <row r="58">
          <cell r="A58">
            <v>48</v>
          </cell>
          <cell r="B58">
            <v>22003</v>
          </cell>
          <cell r="C58" t="str">
            <v>Acc. Depr - Renovation</v>
          </cell>
          <cell r="D58">
            <v>0</v>
          </cell>
          <cell r="E58">
            <v>232464085</v>
          </cell>
          <cell r="F58">
            <v>0</v>
          </cell>
          <cell r="G58">
            <v>0</v>
          </cell>
          <cell r="H58">
            <v>0</v>
          </cell>
          <cell r="I58">
            <v>0</v>
          </cell>
          <cell r="J58">
            <v>0</v>
          </cell>
          <cell r="K58">
            <v>0</v>
          </cell>
          <cell r="L58">
            <v>0</v>
          </cell>
          <cell r="M58">
            <v>0</v>
          </cell>
          <cell r="N58">
            <v>0</v>
          </cell>
          <cell r="O58">
            <v>0</v>
          </cell>
          <cell r="P58">
            <v>0</v>
          </cell>
          <cell r="Q58">
            <v>232464085</v>
          </cell>
          <cell r="T58">
            <v>0</v>
          </cell>
          <cell r="U58">
            <v>232464085</v>
          </cell>
          <cell r="V58">
            <v>83333</v>
          </cell>
          <cell r="W58">
            <v>121202761</v>
          </cell>
          <cell r="X58">
            <v>0</v>
          </cell>
          <cell r="Y58">
            <v>0</v>
          </cell>
          <cell r="Z58">
            <v>0</v>
          </cell>
          <cell r="AA58">
            <v>353583513</v>
          </cell>
        </row>
        <row r="59">
          <cell r="A59">
            <v>49</v>
          </cell>
          <cell r="B59">
            <v>22004</v>
          </cell>
          <cell r="C59" t="str">
            <v>Acc. Depr - Computer</v>
          </cell>
          <cell r="D59">
            <v>0</v>
          </cell>
          <cell r="E59">
            <v>19813658</v>
          </cell>
          <cell r="F59">
            <v>0</v>
          </cell>
          <cell r="G59">
            <v>1585134</v>
          </cell>
          <cell r="H59">
            <v>0</v>
          </cell>
          <cell r="I59">
            <v>1135000</v>
          </cell>
          <cell r="J59">
            <v>0</v>
          </cell>
          <cell r="K59">
            <v>0</v>
          </cell>
          <cell r="L59">
            <v>0</v>
          </cell>
          <cell r="M59">
            <v>157813</v>
          </cell>
          <cell r="N59">
            <v>0</v>
          </cell>
          <cell r="O59">
            <v>25000</v>
          </cell>
          <cell r="P59">
            <v>0</v>
          </cell>
          <cell r="Q59">
            <v>22716605</v>
          </cell>
          <cell r="T59">
            <v>0</v>
          </cell>
          <cell r="U59">
            <v>22716605</v>
          </cell>
          <cell r="V59">
            <v>636428</v>
          </cell>
          <cell r="W59">
            <v>117188</v>
          </cell>
          <cell r="X59">
            <v>0</v>
          </cell>
          <cell r="Y59">
            <v>0</v>
          </cell>
          <cell r="Z59">
            <v>0</v>
          </cell>
          <cell r="AA59">
            <v>22197365</v>
          </cell>
        </row>
        <row r="60">
          <cell r="A60">
            <v>50</v>
          </cell>
          <cell r="B60">
            <v>22005</v>
          </cell>
          <cell r="C60" t="str">
            <v>Acc. Depr - Furniture &amp; Fixture</v>
          </cell>
          <cell r="D60">
            <v>0</v>
          </cell>
          <cell r="E60">
            <v>67015719</v>
          </cell>
          <cell r="F60">
            <v>0</v>
          </cell>
          <cell r="G60">
            <v>0</v>
          </cell>
          <cell r="H60">
            <v>0</v>
          </cell>
          <cell r="I60">
            <v>0</v>
          </cell>
          <cell r="J60">
            <v>0</v>
          </cell>
          <cell r="K60">
            <v>0</v>
          </cell>
          <cell r="L60">
            <v>0</v>
          </cell>
          <cell r="M60">
            <v>183854</v>
          </cell>
          <cell r="N60">
            <v>0</v>
          </cell>
          <cell r="O60">
            <v>0</v>
          </cell>
          <cell r="P60">
            <v>0</v>
          </cell>
          <cell r="Q60">
            <v>67199573</v>
          </cell>
          <cell r="T60">
            <v>0</v>
          </cell>
          <cell r="U60">
            <v>67199573</v>
          </cell>
          <cell r="V60">
            <v>1545389</v>
          </cell>
          <cell r="W60">
            <v>47696606</v>
          </cell>
          <cell r="X60">
            <v>0</v>
          </cell>
          <cell r="Y60">
            <v>0</v>
          </cell>
          <cell r="Z60">
            <v>0</v>
          </cell>
          <cell r="AA60">
            <v>113350790</v>
          </cell>
        </row>
        <row r="61">
          <cell r="A61">
            <v>51</v>
          </cell>
          <cell r="B61">
            <v>22006</v>
          </cell>
          <cell r="C61" t="str">
            <v>Acc. Depr - Others Equipment</v>
          </cell>
          <cell r="D61">
            <v>0</v>
          </cell>
          <cell r="E61">
            <v>13872352</v>
          </cell>
          <cell r="F61">
            <v>0</v>
          </cell>
          <cell r="G61">
            <v>2175078</v>
          </cell>
          <cell r="H61">
            <v>0</v>
          </cell>
          <cell r="I61">
            <v>81875</v>
          </cell>
          <cell r="J61">
            <v>0</v>
          </cell>
          <cell r="K61">
            <v>0</v>
          </cell>
          <cell r="L61">
            <v>0</v>
          </cell>
          <cell r="M61">
            <v>51250</v>
          </cell>
          <cell r="N61">
            <v>0</v>
          </cell>
          <cell r="O61">
            <v>29167</v>
          </cell>
          <cell r="P61">
            <v>0</v>
          </cell>
          <cell r="Q61">
            <v>16209722</v>
          </cell>
          <cell r="T61">
            <v>0</v>
          </cell>
          <cell r="U61">
            <v>16209722</v>
          </cell>
          <cell r="V61">
            <v>2273828</v>
          </cell>
          <cell r="W61">
            <v>3250580</v>
          </cell>
          <cell r="X61">
            <v>0</v>
          </cell>
          <cell r="Y61">
            <v>0</v>
          </cell>
          <cell r="Z61">
            <v>0</v>
          </cell>
          <cell r="AA61">
            <v>17186474</v>
          </cell>
        </row>
        <row r="62">
          <cell r="A62">
            <v>52</v>
          </cell>
          <cell r="B62">
            <v>22007</v>
          </cell>
          <cell r="C62" t="str">
            <v>Acc. Depr - Tools</v>
          </cell>
          <cell r="D62">
            <v>0</v>
          </cell>
          <cell r="E62">
            <v>10554945</v>
          </cell>
          <cell r="F62">
            <v>0</v>
          </cell>
          <cell r="G62">
            <v>0</v>
          </cell>
          <cell r="H62">
            <v>0</v>
          </cell>
          <cell r="I62">
            <v>0</v>
          </cell>
          <cell r="J62">
            <v>0</v>
          </cell>
          <cell r="K62">
            <v>0</v>
          </cell>
          <cell r="L62">
            <v>0</v>
          </cell>
          <cell r="M62">
            <v>0</v>
          </cell>
          <cell r="N62">
            <v>0</v>
          </cell>
          <cell r="O62">
            <v>0</v>
          </cell>
          <cell r="P62">
            <v>0</v>
          </cell>
          <cell r="Q62">
            <v>10554945</v>
          </cell>
          <cell r="T62">
            <v>0</v>
          </cell>
          <cell r="U62">
            <v>10554945</v>
          </cell>
          <cell r="V62">
            <v>0</v>
          </cell>
          <cell r="W62">
            <v>1591067</v>
          </cell>
          <cell r="X62">
            <v>0</v>
          </cell>
          <cell r="Y62">
            <v>0</v>
          </cell>
          <cell r="Z62">
            <v>0</v>
          </cell>
          <cell r="AA62">
            <v>12146012</v>
          </cell>
        </row>
        <row r="63">
          <cell r="A63">
            <v>53</v>
          </cell>
          <cell r="B63">
            <v>22008</v>
          </cell>
          <cell r="C63" t="str">
            <v>Acc. Depr - Vehicle</v>
          </cell>
          <cell r="D63">
            <v>0</v>
          </cell>
          <cell r="E63">
            <v>30364583</v>
          </cell>
          <cell r="F63">
            <v>0</v>
          </cell>
          <cell r="G63">
            <v>0</v>
          </cell>
          <cell r="H63">
            <v>0</v>
          </cell>
          <cell r="I63">
            <v>0</v>
          </cell>
          <cell r="J63">
            <v>0</v>
          </cell>
          <cell r="K63">
            <v>0</v>
          </cell>
          <cell r="L63">
            <v>0</v>
          </cell>
          <cell r="M63">
            <v>0</v>
          </cell>
          <cell r="N63">
            <v>0</v>
          </cell>
          <cell r="O63">
            <v>0</v>
          </cell>
          <cell r="P63">
            <v>0</v>
          </cell>
          <cell r="Q63">
            <v>30364583</v>
          </cell>
          <cell r="T63">
            <v>0</v>
          </cell>
          <cell r="U63">
            <v>30364583</v>
          </cell>
          <cell r="V63">
            <v>0</v>
          </cell>
          <cell r="W63">
            <v>4</v>
          </cell>
          <cell r="X63">
            <v>0</v>
          </cell>
          <cell r="Y63">
            <v>0</v>
          </cell>
          <cell r="Z63">
            <v>0</v>
          </cell>
          <cell r="AA63">
            <v>30364587</v>
          </cell>
        </row>
        <row r="64">
          <cell r="A64">
            <v>54</v>
          </cell>
          <cell r="B64">
            <v>22009</v>
          </cell>
          <cell r="C64" t="str">
            <v>Acc. Depr - Forklift</v>
          </cell>
          <cell r="D64">
            <v>0</v>
          </cell>
          <cell r="E64">
            <v>12266973</v>
          </cell>
          <cell r="F64">
            <v>0</v>
          </cell>
          <cell r="G64">
            <v>0</v>
          </cell>
          <cell r="H64">
            <v>0</v>
          </cell>
          <cell r="I64">
            <v>0</v>
          </cell>
          <cell r="J64">
            <v>0</v>
          </cell>
          <cell r="K64">
            <v>0</v>
          </cell>
          <cell r="L64">
            <v>0</v>
          </cell>
          <cell r="M64">
            <v>0</v>
          </cell>
          <cell r="N64">
            <v>0</v>
          </cell>
          <cell r="O64">
            <v>0</v>
          </cell>
          <cell r="P64">
            <v>0</v>
          </cell>
          <cell r="Q64">
            <v>12266973</v>
          </cell>
          <cell r="T64">
            <v>0</v>
          </cell>
          <cell r="U64">
            <v>12266973</v>
          </cell>
          <cell r="V64">
            <v>125308</v>
          </cell>
          <cell r="W64">
            <v>0</v>
          </cell>
          <cell r="X64">
            <v>0</v>
          </cell>
          <cell r="Y64">
            <v>0</v>
          </cell>
          <cell r="Z64">
            <v>0</v>
          </cell>
          <cell r="AA64">
            <v>12141665</v>
          </cell>
        </row>
        <row r="65">
          <cell r="A65">
            <v>54.1</v>
          </cell>
          <cell r="C65" t="str">
            <v>Deferred tax asset</v>
          </cell>
          <cell r="D65">
            <v>3438293</v>
          </cell>
          <cell r="E65">
            <v>0</v>
          </cell>
          <cell r="F65">
            <v>0</v>
          </cell>
          <cell r="G65">
            <v>0</v>
          </cell>
          <cell r="H65">
            <v>0</v>
          </cell>
          <cell r="I65">
            <v>0</v>
          </cell>
          <cell r="J65">
            <v>0</v>
          </cell>
          <cell r="K65">
            <v>0</v>
          </cell>
          <cell r="L65">
            <v>0</v>
          </cell>
          <cell r="M65">
            <v>0</v>
          </cell>
          <cell r="N65">
            <v>0</v>
          </cell>
          <cell r="O65">
            <v>0</v>
          </cell>
          <cell r="P65">
            <v>3438293</v>
          </cell>
          <cell r="Q65">
            <v>0</v>
          </cell>
          <cell r="T65">
            <v>3438293</v>
          </cell>
          <cell r="U65">
            <v>0</v>
          </cell>
          <cell r="V65">
            <v>10460128</v>
          </cell>
          <cell r="W65">
            <v>0</v>
          </cell>
          <cell r="X65">
            <v>0</v>
          </cell>
          <cell r="Y65">
            <v>0</v>
          </cell>
          <cell r="Z65">
            <v>13898421</v>
          </cell>
          <cell r="AA65">
            <v>0</v>
          </cell>
        </row>
        <row r="66">
          <cell r="A66">
            <v>54.2</v>
          </cell>
          <cell r="C66" t="str">
            <v>Unearned sales - IDR</v>
          </cell>
          <cell r="D66">
            <v>0</v>
          </cell>
          <cell r="E66">
            <v>0</v>
          </cell>
          <cell r="F66">
            <v>0</v>
          </cell>
          <cell r="G66">
            <v>0</v>
          </cell>
          <cell r="H66">
            <v>0</v>
          </cell>
          <cell r="I66">
            <v>0</v>
          </cell>
          <cell r="J66">
            <v>0</v>
          </cell>
          <cell r="K66">
            <v>0</v>
          </cell>
          <cell r="L66">
            <v>0</v>
          </cell>
          <cell r="M66">
            <v>0</v>
          </cell>
          <cell r="N66">
            <v>0</v>
          </cell>
          <cell r="O66">
            <v>0</v>
          </cell>
          <cell r="P66">
            <v>0</v>
          </cell>
          <cell r="Q66">
            <v>0</v>
          </cell>
          <cell r="T66">
            <v>0</v>
          </cell>
          <cell r="U66">
            <v>0</v>
          </cell>
          <cell r="V66">
            <v>0</v>
          </cell>
          <cell r="W66">
            <v>130000000</v>
          </cell>
          <cell r="X66">
            <v>0</v>
          </cell>
          <cell r="Y66">
            <v>0</v>
          </cell>
          <cell r="Z66">
            <v>0</v>
          </cell>
          <cell r="AA66">
            <v>130000000</v>
          </cell>
        </row>
        <row r="67">
          <cell r="A67">
            <v>54.3</v>
          </cell>
          <cell r="C67" t="str">
            <v>Unearned sales - SGD</v>
          </cell>
          <cell r="D67">
            <v>0</v>
          </cell>
          <cell r="E67">
            <v>0</v>
          </cell>
          <cell r="F67">
            <v>0</v>
          </cell>
          <cell r="G67">
            <v>0</v>
          </cell>
          <cell r="H67">
            <v>0</v>
          </cell>
          <cell r="I67">
            <v>0</v>
          </cell>
          <cell r="J67">
            <v>0</v>
          </cell>
          <cell r="K67">
            <v>0</v>
          </cell>
          <cell r="L67">
            <v>0</v>
          </cell>
          <cell r="M67">
            <v>0</v>
          </cell>
          <cell r="N67">
            <v>0</v>
          </cell>
          <cell r="O67">
            <v>0</v>
          </cell>
          <cell r="P67">
            <v>0</v>
          </cell>
          <cell r="Q67">
            <v>0</v>
          </cell>
          <cell r="T67">
            <v>0</v>
          </cell>
          <cell r="U67">
            <v>0</v>
          </cell>
          <cell r="V67">
            <v>0</v>
          </cell>
          <cell r="W67">
            <v>0</v>
          </cell>
          <cell r="X67">
            <v>0</v>
          </cell>
          <cell r="Y67">
            <v>0</v>
          </cell>
          <cell r="Z67">
            <v>0</v>
          </cell>
          <cell r="AA67">
            <v>0</v>
          </cell>
        </row>
        <row r="68">
          <cell r="A68">
            <v>54.4</v>
          </cell>
          <cell r="C68" t="str">
            <v>Unearned sales - USD</v>
          </cell>
          <cell r="D68">
            <v>0</v>
          </cell>
          <cell r="E68">
            <v>0</v>
          </cell>
          <cell r="F68">
            <v>0</v>
          </cell>
          <cell r="G68">
            <v>0</v>
          </cell>
          <cell r="H68">
            <v>0</v>
          </cell>
          <cell r="I68">
            <v>0</v>
          </cell>
          <cell r="J68">
            <v>0</v>
          </cell>
          <cell r="K68">
            <v>0</v>
          </cell>
          <cell r="L68">
            <v>0</v>
          </cell>
          <cell r="M68">
            <v>0</v>
          </cell>
          <cell r="N68">
            <v>0</v>
          </cell>
          <cell r="O68">
            <v>0</v>
          </cell>
          <cell r="P68">
            <v>0</v>
          </cell>
          <cell r="Q68">
            <v>0</v>
          </cell>
          <cell r="T68">
            <v>0</v>
          </cell>
          <cell r="U68">
            <v>0</v>
          </cell>
          <cell r="V68">
            <v>0</v>
          </cell>
          <cell r="W68">
            <v>57749182</v>
          </cell>
          <cell r="X68">
            <v>0</v>
          </cell>
          <cell r="Y68">
            <v>0</v>
          </cell>
          <cell r="Z68">
            <v>0</v>
          </cell>
          <cell r="AA68">
            <v>57749182</v>
          </cell>
        </row>
        <row r="69">
          <cell r="A69">
            <v>55</v>
          </cell>
          <cell r="B69">
            <v>31101</v>
          </cell>
          <cell r="C69" t="str">
            <v>Trade Creditor - Singapore Valve &amp; Fitting Pte Ltd</v>
          </cell>
          <cell r="D69">
            <v>0</v>
          </cell>
          <cell r="E69">
            <v>53930793244</v>
          </cell>
          <cell r="F69">
            <v>0</v>
          </cell>
          <cell r="G69">
            <v>0</v>
          </cell>
          <cell r="H69">
            <v>0</v>
          </cell>
          <cell r="I69">
            <v>0</v>
          </cell>
          <cell r="J69">
            <v>0</v>
          </cell>
          <cell r="K69">
            <v>0</v>
          </cell>
          <cell r="L69">
            <v>0</v>
          </cell>
          <cell r="M69">
            <v>0</v>
          </cell>
          <cell r="N69">
            <v>0</v>
          </cell>
          <cell r="O69">
            <v>0</v>
          </cell>
          <cell r="P69">
            <v>0</v>
          </cell>
          <cell r="Q69">
            <v>53930793244</v>
          </cell>
          <cell r="T69">
            <v>0</v>
          </cell>
          <cell r="U69">
            <v>53930793244</v>
          </cell>
          <cell r="V69">
            <v>335893304</v>
          </cell>
          <cell r="W69">
            <v>0</v>
          </cell>
          <cell r="X69">
            <v>0</v>
          </cell>
          <cell r="Y69">
            <v>0</v>
          </cell>
          <cell r="Z69">
            <v>0</v>
          </cell>
          <cell r="AA69">
            <v>53594899940</v>
          </cell>
        </row>
        <row r="70">
          <cell r="A70">
            <v>56</v>
          </cell>
          <cell r="B70">
            <v>31102</v>
          </cell>
          <cell r="C70" t="str">
            <v>Trade Creditor - PT ZC Industries (Batam)</v>
          </cell>
          <cell r="D70">
            <v>0</v>
          </cell>
          <cell r="E70">
            <v>0</v>
          </cell>
          <cell r="F70">
            <v>0</v>
          </cell>
          <cell r="G70">
            <v>347351714</v>
          </cell>
          <cell r="H70">
            <v>0</v>
          </cell>
          <cell r="I70">
            <v>0</v>
          </cell>
          <cell r="J70">
            <v>0</v>
          </cell>
          <cell r="K70">
            <v>0</v>
          </cell>
          <cell r="L70">
            <v>0</v>
          </cell>
          <cell r="M70">
            <v>0</v>
          </cell>
          <cell r="N70">
            <v>0</v>
          </cell>
          <cell r="O70">
            <v>0</v>
          </cell>
          <cell r="P70">
            <v>0</v>
          </cell>
          <cell r="Q70">
            <v>347351714</v>
          </cell>
          <cell r="T70">
            <v>0</v>
          </cell>
          <cell r="U70">
            <v>347351714</v>
          </cell>
          <cell r="V70">
            <v>0</v>
          </cell>
          <cell r="W70">
            <v>0</v>
          </cell>
          <cell r="X70">
            <v>347351714</v>
          </cell>
          <cell r="Y70">
            <v>0</v>
          </cell>
          <cell r="Z70">
            <v>0</v>
          </cell>
          <cell r="AA70">
            <v>0</v>
          </cell>
        </row>
        <row r="71">
          <cell r="A71">
            <v>57</v>
          </cell>
          <cell r="B71">
            <v>31201</v>
          </cell>
          <cell r="C71" t="str">
            <v>3rd Party Trade Creditor - IDR</v>
          </cell>
          <cell r="D71">
            <v>0</v>
          </cell>
          <cell r="E71">
            <v>75567207</v>
          </cell>
          <cell r="F71">
            <v>0</v>
          </cell>
          <cell r="G71">
            <v>0</v>
          </cell>
          <cell r="H71">
            <v>0</v>
          </cell>
          <cell r="I71">
            <v>0</v>
          </cell>
          <cell r="J71">
            <v>0</v>
          </cell>
          <cell r="K71">
            <v>0</v>
          </cell>
          <cell r="L71">
            <v>0</v>
          </cell>
          <cell r="M71">
            <v>0</v>
          </cell>
          <cell r="N71">
            <v>0</v>
          </cell>
          <cell r="O71">
            <v>0</v>
          </cell>
          <cell r="P71">
            <v>0</v>
          </cell>
          <cell r="Q71">
            <v>75567207</v>
          </cell>
          <cell r="T71">
            <v>0</v>
          </cell>
          <cell r="U71">
            <v>75567207</v>
          </cell>
          <cell r="V71">
            <v>0</v>
          </cell>
          <cell r="W71">
            <v>0</v>
          </cell>
          <cell r="X71">
            <v>0</v>
          </cell>
          <cell r="Y71">
            <v>0</v>
          </cell>
          <cell r="Z71">
            <v>0</v>
          </cell>
          <cell r="AA71">
            <v>75567207</v>
          </cell>
        </row>
        <row r="72">
          <cell r="A72">
            <v>58</v>
          </cell>
          <cell r="B72">
            <v>31202</v>
          </cell>
          <cell r="C72" t="str">
            <v>3rd Party Trade Creditor - SGD</v>
          </cell>
          <cell r="D72">
            <v>0</v>
          </cell>
          <cell r="E72">
            <v>228928149</v>
          </cell>
          <cell r="F72">
            <v>0</v>
          </cell>
          <cell r="G72">
            <v>0</v>
          </cell>
          <cell r="H72">
            <v>0</v>
          </cell>
          <cell r="I72">
            <v>0</v>
          </cell>
          <cell r="J72">
            <v>0</v>
          </cell>
          <cell r="K72">
            <v>0</v>
          </cell>
          <cell r="L72">
            <v>0</v>
          </cell>
          <cell r="M72">
            <v>0</v>
          </cell>
          <cell r="N72">
            <v>0</v>
          </cell>
          <cell r="O72">
            <v>0</v>
          </cell>
          <cell r="P72">
            <v>0</v>
          </cell>
          <cell r="Q72">
            <v>228928149</v>
          </cell>
          <cell r="T72">
            <v>0</v>
          </cell>
          <cell r="U72">
            <v>228928149</v>
          </cell>
          <cell r="V72">
            <v>1984105</v>
          </cell>
          <cell r="W72">
            <v>0</v>
          </cell>
          <cell r="X72">
            <v>0</v>
          </cell>
          <cell r="Y72">
            <v>0</v>
          </cell>
          <cell r="Z72">
            <v>0</v>
          </cell>
          <cell r="AA72">
            <v>226944044</v>
          </cell>
        </row>
        <row r="73">
          <cell r="A73">
            <v>59</v>
          </cell>
          <cell r="B73">
            <v>31203</v>
          </cell>
          <cell r="C73" t="str">
            <v>3rd Party Trade Creditor - USD</v>
          </cell>
          <cell r="D73">
            <v>0</v>
          </cell>
          <cell r="E73">
            <v>89313254</v>
          </cell>
          <cell r="F73">
            <v>0</v>
          </cell>
          <cell r="G73">
            <v>0</v>
          </cell>
          <cell r="H73">
            <v>0</v>
          </cell>
          <cell r="I73">
            <v>0</v>
          </cell>
          <cell r="J73">
            <v>0</v>
          </cell>
          <cell r="K73">
            <v>0</v>
          </cell>
          <cell r="L73">
            <v>0</v>
          </cell>
          <cell r="M73">
            <v>0</v>
          </cell>
          <cell r="N73">
            <v>0</v>
          </cell>
          <cell r="O73">
            <v>0</v>
          </cell>
          <cell r="P73">
            <v>0</v>
          </cell>
          <cell r="Q73">
            <v>89313254</v>
          </cell>
          <cell r="T73">
            <v>0</v>
          </cell>
          <cell r="U73">
            <v>89313254</v>
          </cell>
          <cell r="V73">
            <v>0</v>
          </cell>
          <cell r="W73">
            <v>702838</v>
          </cell>
          <cell r="X73">
            <v>0</v>
          </cell>
          <cell r="Y73">
            <v>0</v>
          </cell>
          <cell r="Z73">
            <v>0</v>
          </cell>
          <cell r="AA73">
            <v>90016092</v>
          </cell>
        </row>
        <row r="74">
          <cell r="A74">
            <v>60</v>
          </cell>
          <cell r="B74">
            <v>32101</v>
          </cell>
          <cell r="C74" t="str">
            <v>Non Trade Creditor - Mr Chua Chen Tong - SGD</v>
          </cell>
          <cell r="D74">
            <v>0</v>
          </cell>
          <cell r="E74">
            <v>17475142764</v>
          </cell>
          <cell r="F74">
            <v>0</v>
          </cell>
          <cell r="G74">
            <v>0</v>
          </cell>
          <cell r="H74">
            <v>0</v>
          </cell>
          <cell r="I74">
            <v>0</v>
          </cell>
          <cell r="J74">
            <v>0</v>
          </cell>
          <cell r="K74">
            <v>0</v>
          </cell>
          <cell r="L74">
            <v>0</v>
          </cell>
          <cell r="M74">
            <v>0</v>
          </cell>
          <cell r="N74">
            <v>0</v>
          </cell>
          <cell r="O74">
            <v>0</v>
          </cell>
          <cell r="P74">
            <v>0</v>
          </cell>
          <cell r="Q74">
            <v>17475142764</v>
          </cell>
          <cell r="T74">
            <v>0</v>
          </cell>
          <cell r="U74">
            <v>17475142764</v>
          </cell>
          <cell r="V74">
            <v>1743802688</v>
          </cell>
          <cell r="W74">
            <v>0</v>
          </cell>
          <cell r="X74">
            <v>0</v>
          </cell>
          <cell r="Y74">
            <v>0</v>
          </cell>
          <cell r="Z74">
            <v>0</v>
          </cell>
          <cell r="AA74">
            <v>15731340076</v>
          </cell>
        </row>
        <row r="75">
          <cell r="A75">
            <v>61</v>
          </cell>
          <cell r="B75">
            <v>32102</v>
          </cell>
          <cell r="C75" t="str">
            <v>Non Trade Creditor - Mr Chua Chen Tong - USD</v>
          </cell>
          <cell r="D75">
            <v>0</v>
          </cell>
          <cell r="E75">
            <v>638506000</v>
          </cell>
          <cell r="F75">
            <v>0</v>
          </cell>
          <cell r="G75">
            <v>0</v>
          </cell>
          <cell r="H75">
            <v>0</v>
          </cell>
          <cell r="I75">
            <v>0</v>
          </cell>
          <cell r="J75">
            <v>0</v>
          </cell>
          <cell r="K75">
            <v>0</v>
          </cell>
          <cell r="L75">
            <v>0</v>
          </cell>
          <cell r="M75">
            <v>0</v>
          </cell>
          <cell r="N75">
            <v>0</v>
          </cell>
          <cell r="O75">
            <v>0</v>
          </cell>
          <cell r="P75">
            <v>0</v>
          </cell>
          <cell r="Q75">
            <v>638506000</v>
          </cell>
          <cell r="T75">
            <v>0</v>
          </cell>
          <cell r="U75">
            <v>638506000</v>
          </cell>
          <cell r="V75">
            <v>18106000</v>
          </cell>
          <cell r="W75">
            <v>0</v>
          </cell>
          <cell r="X75">
            <v>0</v>
          </cell>
          <cell r="Y75">
            <v>0</v>
          </cell>
          <cell r="Z75">
            <v>0</v>
          </cell>
          <cell r="AA75">
            <v>620400000</v>
          </cell>
        </row>
        <row r="76">
          <cell r="A76">
            <v>62</v>
          </cell>
          <cell r="B76">
            <v>32103</v>
          </cell>
          <cell r="C76" t="str">
            <v>Non Trade Creditor - Singapore Valve &amp; Fitting Pte Ltd - SGD</v>
          </cell>
          <cell r="D76">
            <v>0</v>
          </cell>
          <cell r="E76">
            <v>1339736000</v>
          </cell>
          <cell r="F76">
            <v>0</v>
          </cell>
          <cell r="G76">
            <v>0</v>
          </cell>
          <cell r="H76">
            <v>0</v>
          </cell>
          <cell r="I76">
            <v>0</v>
          </cell>
          <cell r="J76">
            <v>0</v>
          </cell>
          <cell r="K76">
            <v>0</v>
          </cell>
          <cell r="L76">
            <v>0</v>
          </cell>
          <cell r="M76">
            <v>0</v>
          </cell>
          <cell r="N76">
            <v>0</v>
          </cell>
          <cell r="O76">
            <v>0</v>
          </cell>
          <cell r="P76">
            <v>0</v>
          </cell>
          <cell r="Q76">
            <v>1339736000</v>
          </cell>
          <cell r="T76">
            <v>0</v>
          </cell>
          <cell r="U76">
            <v>1339736000</v>
          </cell>
          <cell r="V76">
            <v>0</v>
          </cell>
          <cell r="W76">
            <v>0</v>
          </cell>
          <cell r="X76">
            <v>0</v>
          </cell>
          <cell r="Y76">
            <v>0</v>
          </cell>
          <cell r="Z76">
            <v>0</v>
          </cell>
          <cell r="AA76">
            <v>1339736000</v>
          </cell>
        </row>
        <row r="77">
          <cell r="A77">
            <v>62.1</v>
          </cell>
          <cell r="C77" t="str">
            <v>Non Trade Creditor - Singapore Valve &amp; Fitting Pte Ltd - USD</v>
          </cell>
          <cell r="D77">
            <v>0</v>
          </cell>
          <cell r="E77">
            <v>0</v>
          </cell>
          <cell r="F77">
            <v>0</v>
          </cell>
          <cell r="G77">
            <v>0</v>
          </cell>
          <cell r="H77">
            <v>0</v>
          </cell>
          <cell r="I77">
            <v>0</v>
          </cell>
          <cell r="J77">
            <v>0</v>
          </cell>
          <cell r="K77">
            <v>0</v>
          </cell>
          <cell r="L77">
            <v>0</v>
          </cell>
          <cell r="M77">
            <v>0</v>
          </cell>
          <cell r="N77">
            <v>0</v>
          </cell>
          <cell r="O77">
            <v>0</v>
          </cell>
          <cell r="P77">
            <v>0</v>
          </cell>
          <cell r="Q77">
            <v>0</v>
          </cell>
          <cell r="T77">
            <v>0</v>
          </cell>
          <cell r="U77">
            <v>0</v>
          </cell>
          <cell r="V77">
            <v>0</v>
          </cell>
          <cell r="W77">
            <v>310446468</v>
          </cell>
          <cell r="X77">
            <v>0</v>
          </cell>
          <cell r="Y77">
            <v>0</v>
          </cell>
          <cell r="Z77">
            <v>0</v>
          </cell>
          <cell r="AA77">
            <v>310446468</v>
          </cell>
        </row>
        <row r="78">
          <cell r="A78">
            <v>63</v>
          </cell>
          <cell r="B78">
            <v>32104</v>
          </cell>
          <cell r="C78" t="str">
            <v>Non Trade Creditor - PT ZC Industries</v>
          </cell>
          <cell r="D78">
            <v>0</v>
          </cell>
          <cell r="E78">
            <v>0</v>
          </cell>
          <cell r="F78">
            <v>0</v>
          </cell>
          <cell r="G78">
            <v>12919541</v>
          </cell>
          <cell r="H78">
            <v>0</v>
          </cell>
          <cell r="I78">
            <v>114479000</v>
          </cell>
          <cell r="J78">
            <v>0</v>
          </cell>
          <cell r="K78">
            <v>115000000</v>
          </cell>
          <cell r="L78">
            <v>0</v>
          </cell>
          <cell r="M78">
            <v>104000000</v>
          </cell>
          <cell r="N78">
            <v>0</v>
          </cell>
          <cell r="O78">
            <v>12000000</v>
          </cell>
          <cell r="P78">
            <v>0</v>
          </cell>
          <cell r="Q78">
            <v>358398541</v>
          </cell>
          <cell r="T78">
            <v>0</v>
          </cell>
          <cell r="U78">
            <v>358398541</v>
          </cell>
          <cell r="V78">
            <v>1877000</v>
          </cell>
          <cell r="W78">
            <v>0</v>
          </cell>
          <cell r="X78">
            <v>356521541</v>
          </cell>
          <cell r="Y78">
            <v>0</v>
          </cell>
          <cell r="Z78">
            <v>0</v>
          </cell>
          <cell r="AA78">
            <v>0</v>
          </cell>
        </row>
        <row r="79">
          <cell r="A79">
            <v>64</v>
          </cell>
          <cell r="B79">
            <v>33100</v>
          </cell>
          <cell r="C79" t="str">
            <v>Accrual Expense</v>
          </cell>
          <cell r="D79">
            <v>0</v>
          </cell>
          <cell r="E79">
            <v>0</v>
          </cell>
          <cell r="F79">
            <v>0</v>
          </cell>
          <cell r="G79">
            <v>0</v>
          </cell>
          <cell r="H79">
            <v>0</v>
          </cell>
          <cell r="I79">
            <v>0</v>
          </cell>
          <cell r="J79">
            <v>0</v>
          </cell>
          <cell r="K79">
            <v>0</v>
          </cell>
          <cell r="L79">
            <v>0</v>
          </cell>
          <cell r="M79">
            <v>0</v>
          </cell>
          <cell r="N79">
            <v>0</v>
          </cell>
          <cell r="O79">
            <v>0</v>
          </cell>
          <cell r="P79">
            <v>0</v>
          </cell>
          <cell r="Q79">
            <v>0</v>
          </cell>
          <cell r="T79">
            <v>0</v>
          </cell>
          <cell r="U79">
            <v>0</v>
          </cell>
          <cell r="V79">
            <v>0</v>
          </cell>
          <cell r="W79">
            <v>0</v>
          </cell>
          <cell r="X79">
            <v>0</v>
          </cell>
          <cell r="Y79">
            <v>0</v>
          </cell>
          <cell r="Z79">
            <v>0</v>
          </cell>
          <cell r="AA79">
            <v>0</v>
          </cell>
        </row>
        <row r="80">
          <cell r="A80">
            <v>65</v>
          </cell>
          <cell r="B80">
            <v>33101</v>
          </cell>
          <cell r="C80" t="str">
            <v>Accrual - Salary</v>
          </cell>
          <cell r="D80">
            <v>0</v>
          </cell>
          <cell r="E80">
            <v>0</v>
          </cell>
          <cell r="F80">
            <v>0</v>
          </cell>
          <cell r="G80">
            <v>0</v>
          </cell>
          <cell r="H80">
            <v>0</v>
          </cell>
          <cell r="I80">
            <v>0</v>
          </cell>
          <cell r="J80">
            <v>0</v>
          </cell>
          <cell r="K80">
            <v>0</v>
          </cell>
          <cell r="L80">
            <v>0</v>
          </cell>
          <cell r="M80">
            <v>0</v>
          </cell>
          <cell r="N80">
            <v>0</v>
          </cell>
          <cell r="O80">
            <v>0</v>
          </cell>
          <cell r="P80">
            <v>0</v>
          </cell>
          <cell r="Q80">
            <v>0</v>
          </cell>
          <cell r="T80">
            <v>0</v>
          </cell>
          <cell r="U80">
            <v>0</v>
          </cell>
          <cell r="V80">
            <v>0</v>
          </cell>
          <cell r="W80">
            <v>0</v>
          </cell>
          <cell r="X80">
            <v>0</v>
          </cell>
          <cell r="Y80">
            <v>0</v>
          </cell>
          <cell r="Z80">
            <v>0</v>
          </cell>
          <cell r="AA80">
            <v>0</v>
          </cell>
        </row>
        <row r="81">
          <cell r="A81">
            <v>66</v>
          </cell>
          <cell r="B81">
            <v>33102</v>
          </cell>
          <cell r="C81" t="str">
            <v>Accrual - Jamsostek</v>
          </cell>
          <cell r="D81">
            <v>0</v>
          </cell>
          <cell r="E81">
            <v>6514769</v>
          </cell>
          <cell r="F81">
            <v>0</v>
          </cell>
          <cell r="G81">
            <v>0</v>
          </cell>
          <cell r="H81">
            <v>0</v>
          </cell>
          <cell r="I81">
            <v>0</v>
          </cell>
          <cell r="J81">
            <v>0</v>
          </cell>
          <cell r="K81">
            <v>0</v>
          </cell>
          <cell r="L81">
            <v>0</v>
          </cell>
          <cell r="M81">
            <v>0</v>
          </cell>
          <cell r="N81">
            <v>0</v>
          </cell>
          <cell r="O81">
            <v>0</v>
          </cell>
          <cell r="P81">
            <v>0</v>
          </cell>
          <cell r="Q81">
            <v>6514769</v>
          </cell>
          <cell r="T81">
            <v>0</v>
          </cell>
          <cell r="U81">
            <v>6514769</v>
          </cell>
          <cell r="V81">
            <v>0</v>
          </cell>
          <cell r="W81">
            <v>0</v>
          </cell>
          <cell r="X81">
            <v>0</v>
          </cell>
          <cell r="Y81">
            <v>0</v>
          </cell>
          <cell r="Z81">
            <v>0</v>
          </cell>
          <cell r="AA81">
            <v>6514769</v>
          </cell>
        </row>
        <row r="82">
          <cell r="A82">
            <v>67</v>
          </cell>
          <cell r="B82">
            <v>33103</v>
          </cell>
          <cell r="C82" t="str">
            <v>Accrual - Utilities</v>
          </cell>
          <cell r="D82">
            <v>0</v>
          </cell>
          <cell r="E82">
            <v>53493300</v>
          </cell>
          <cell r="F82">
            <v>0</v>
          </cell>
          <cell r="G82">
            <v>0</v>
          </cell>
          <cell r="H82">
            <v>0</v>
          </cell>
          <cell r="I82">
            <v>0</v>
          </cell>
          <cell r="J82">
            <v>0</v>
          </cell>
          <cell r="K82">
            <v>0</v>
          </cell>
          <cell r="L82">
            <v>0</v>
          </cell>
          <cell r="M82">
            <v>0</v>
          </cell>
          <cell r="N82">
            <v>0</v>
          </cell>
          <cell r="O82">
            <v>0</v>
          </cell>
          <cell r="P82">
            <v>0</v>
          </cell>
          <cell r="Q82">
            <v>53493300</v>
          </cell>
          <cell r="T82">
            <v>0</v>
          </cell>
          <cell r="U82">
            <v>53493300</v>
          </cell>
          <cell r="V82">
            <v>21856728</v>
          </cell>
          <cell r="W82">
            <v>0</v>
          </cell>
          <cell r="X82">
            <v>0</v>
          </cell>
          <cell r="Y82">
            <v>0</v>
          </cell>
          <cell r="Z82">
            <v>0</v>
          </cell>
          <cell r="AA82">
            <v>31636572</v>
          </cell>
        </row>
        <row r="83">
          <cell r="A83">
            <v>68</v>
          </cell>
          <cell r="B83">
            <v>33104</v>
          </cell>
          <cell r="C83" t="str">
            <v>Accrual - Others</v>
          </cell>
          <cell r="D83">
            <v>0</v>
          </cell>
          <cell r="E83">
            <v>0</v>
          </cell>
          <cell r="F83">
            <v>0</v>
          </cell>
          <cell r="G83">
            <v>0</v>
          </cell>
          <cell r="H83">
            <v>0</v>
          </cell>
          <cell r="I83">
            <v>0</v>
          </cell>
          <cell r="J83">
            <v>0</v>
          </cell>
          <cell r="K83">
            <v>0</v>
          </cell>
          <cell r="L83">
            <v>0</v>
          </cell>
          <cell r="M83">
            <v>0</v>
          </cell>
          <cell r="N83">
            <v>0</v>
          </cell>
          <cell r="O83">
            <v>0</v>
          </cell>
          <cell r="P83">
            <v>0</v>
          </cell>
          <cell r="Q83">
            <v>0</v>
          </cell>
          <cell r="T83">
            <v>0</v>
          </cell>
          <cell r="U83">
            <v>0</v>
          </cell>
          <cell r="V83">
            <v>0</v>
          </cell>
          <cell r="W83">
            <v>80765912</v>
          </cell>
          <cell r="X83">
            <v>0</v>
          </cell>
          <cell r="Y83">
            <v>0</v>
          </cell>
          <cell r="Z83">
            <v>0</v>
          </cell>
          <cell r="AA83">
            <v>80765912</v>
          </cell>
        </row>
        <row r="84">
          <cell r="A84">
            <v>69</v>
          </cell>
          <cell r="B84">
            <v>33201</v>
          </cell>
          <cell r="C84" t="str">
            <v>Accrual - Tax PPh Pasal 21 (Income Tax)</v>
          </cell>
          <cell r="D84">
            <v>0</v>
          </cell>
          <cell r="E84">
            <v>6359716</v>
          </cell>
          <cell r="F84">
            <v>0</v>
          </cell>
          <cell r="G84">
            <v>0</v>
          </cell>
          <cell r="H84">
            <v>0</v>
          </cell>
          <cell r="I84">
            <v>0</v>
          </cell>
          <cell r="J84">
            <v>0</v>
          </cell>
          <cell r="K84">
            <v>0</v>
          </cell>
          <cell r="L84">
            <v>0</v>
          </cell>
          <cell r="M84">
            <v>0</v>
          </cell>
          <cell r="N84">
            <v>0</v>
          </cell>
          <cell r="O84">
            <v>0</v>
          </cell>
          <cell r="P84">
            <v>0</v>
          </cell>
          <cell r="Q84">
            <v>6359716</v>
          </cell>
          <cell r="T84">
            <v>0</v>
          </cell>
          <cell r="U84">
            <v>6359716</v>
          </cell>
          <cell r="V84">
            <v>0</v>
          </cell>
          <cell r="W84">
            <v>0</v>
          </cell>
          <cell r="X84">
            <v>0</v>
          </cell>
          <cell r="Y84">
            <v>0</v>
          </cell>
          <cell r="Z84">
            <v>0</v>
          </cell>
          <cell r="AA84">
            <v>6359716</v>
          </cell>
        </row>
        <row r="85">
          <cell r="A85">
            <v>70</v>
          </cell>
          <cell r="B85">
            <v>33202</v>
          </cell>
          <cell r="C85" t="str">
            <v>Accrual - Tax PPh Pasal 23 (Withholding Tax)</v>
          </cell>
          <cell r="D85">
            <v>0</v>
          </cell>
          <cell r="E85">
            <v>457696</v>
          </cell>
          <cell r="F85">
            <v>0</v>
          </cell>
          <cell r="G85">
            <v>0</v>
          </cell>
          <cell r="H85">
            <v>0</v>
          </cell>
          <cell r="I85">
            <v>0</v>
          </cell>
          <cell r="J85">
            <v>0</v>
          </cell>
          <cell r="K85">
            <v>0</v>
          </cell>
          <cell r="L85">
            <v>0</v>
          </cell>
          <cell r="M85">
            <v>0</v>
          </cell>
          <cell r="N85">
            <v>0</v>
          </cell>
          <cell r="O85">
            <v>0</v>
          </cell>
          <cell r="P85">
            <v>0</v>
          </cell>
          <cell r="Q85">
            <v>457696</v>
          </cell>
          <cell r="T85">
            <v>0</v>
          </cell>
          <cell r="U85">
            <v>457696</v>
          </cell>
          <cell r="V85">
            <v>0</v>
          </cell>
          <cell r="W85">
            <v>0</v>
          </cell>
          <cell r="X85">
            <v>0</v>
          </cell>
          <cell r="Y85">
            <v>0</v>
          </cell>
          <cell r="Z85">
            <v>0</v>
          </cell>
          <cell r="AA85">
            <v>457696</v>
          </cell>
        </row>
        <row r="86">
          <cell r="A86">
            <v>71</v>
          </cell>
          <cell r="B86">
            <v>33203</v>
          </cell>
          <cell r="C86" t="str">
            <v>Accrual - Tax PPh Pasal 25 (Monthly Corporate Tax Installment)</v>
          </cell>
          <cell r="D86">
            <v>0</v>
          </cell>
          <cell r="E86">
            <v>0</v>
          </cell>
          <cell r="F86">
            <v>0</v>
          </cell>
          <cell r="G86">
            <v>0</v>
          </cell>
          <cell r="H86">
            <v>0</v>
          </cell>
          <cell r="I86">
            <v>0</v>
          </cell>
          <cell r="J86">
            <v>0</v>
          </cell>
          <cell r="K86">
            <v>0</v>
          </cell>
          <cell r="L86">
            <v>0</v>
          </cell>
          <cell r="M86">
            <v>0</v>
          </cell>
          <cell r="N86">
            <v>0</v>
          </cell>
          <cell r="O86">
            <v>0</v>
          </cell>
          <cell r="P86">
            <v>0</v>
          </cell>
          <cell r="Q86">
            <v>0</v>
          </cell>
          <cell r="T86">
            <v>0</v>
          </cell>
          <cell r="U86">
            <v>0</v>
          </cell>
          <cell r="V86">
            <v>0</v>
          </cell>
          <cell r="W86">
            <v>0</v>
          </cell>
          <cell r="X86">
            <v>0</v>
          </cell>
          <cell r="Y86">
            <v>0</v>
          </cell>
          <cell r="Z86">
            <v>0</v>
          </cell>
          <cell r="AA86">
            <v>0</v>
          </cell>
        </row>
        <row r="87">
          <cell r="A87">
            <v>72</v>
          </cell>
          <cell r="B87">
            <v>33204</v>
          </cell>
          <cell r="C87" t="str">
            <v>Accrual - Tax PPh Pasal 25 (Withholding Tax)</v>
          </cell>
          <cell r="D87">
            <v>0</v>
          </cell>
          <cell r="E87">
            <v>0</v>
          </cell>
          <cell r="F87">
            <v>0</v>
          </cell>
          <cell r="G87">
            <v>0</v>
          </cell>
          <cell r="H87">
            <v>0</v>
          </cell>
          <cell r="I87">
            <v>0</v>
          </cell>
          <cell r="J87">
            <v>0</v>
          </cell>
          <cell r="K87">
            <v>0</v>
          </cell>
          <cell r="L87">
            <v>0</v>
          </cell>
          <cell r="M87">
            <v>0</v>
          </cell>
          <cell r="N87">
            <v>0</v>
          </cell>
          <cell r="O87">
            <v>0</v>
          </cell>
          <cell r="P87">
            <v>0</v>
          </cell>
          <cell r="Q87">
            <v>0</v>
          </cell>
          <cell r="T87">
            <v>0</v>
          </cell>
          <cell r="U87">
            <v>0</v>
          </cell>
          <cell r="V87">
            <v>0</v>
          </cell>
          <cell r="W87">
            <v>0</v>
          </cell>
          <cell r="X87">
            <v>0</v>
          </cell>
          <cell r="Y87">
            <v>0</v>
          </cell>
          <cell r="Z87">
            <v>0</v>
          </cell>
          <cell r="AA87">
            <v>0</v>
          </cell>
        </row>
        <row r="88">
          <cell r="A88">
            <v>73</v>
          </cell>
          <cell r="B88">
            <v>33301</v>
          </cell>
          <cell r="C88" t="str">
            <v>Accrual Tax PPN (Value Added Tax)</v>
          </cell>
          <cell r="D88">
            <v>0</v>
          </cell>
          <cell r="E88">
            <v>208906205</v>
          </cell>
          <cell r="F88">
            <v>28980336</v>
          </cell>
          <cell r="G88">
            <v>0</v>
          </cell>
          <cell r="H88">
            <v>0</v>
          </cell>
          <cell r="I88">
            <v>0</v>
          </cell>
          <cell r="J88">
            <v>0</v>
          </cell>
          <cell r="K88">
            <v>0</v>
          </cell>
          <cell r="L88">
            <v>0</v>
          </cell>
          <cell r="M88">
            <v>0</v>
          </cell>
          <cell r="N88">
            <v>0</v>
          </cell>
          <cell r="O88">
            <v>0</v>
          </cell>
          <cell r="P88">
            <v>28980336</v>
          </cell>
          <cell r="Q88">
            <v>208906205</v>
          </cell>
          <cell r="T88">
            <v>0</v>
          </cell>
          <cell r="U88">
            <v>179925869</v>
          </cell>
          <cell r="V88">
            <v>84007330</v>
          </cell>
          <cell r="W88">
            <v>28980336</v>
          </cell>
          <cell r="X88">
            <v>0</v>
          </cell>
          <cell r="Y88">
            <v>0</v>
          </cell>
          <cell r="Z88">
            <v>0</v>
          </cell>
          <cell r="AA88">
            <v>124898875</v>
          </cell>
        </row>
        <row r="89">
          <cell r="A89">
            <v>73.099999999999994</v>
          </cell>
          <cell r="C89" t="str">
            <v>Provision for employee benefit</v>
          </cell>
          <cell r="D89">
            <v>0</v>
          </cell>
          <cell r="E89">
            <v>13753171</v>
          </cell>
          <cell r="F89">
            <v>0</v>
          </cell>
          <cell r="G89">
            <v>0</v>
          </cell>
          <cell r="H89">
            <v>0</v>
          </cell>
          <cell r="I89">
            <v>0</v>
          </cell>
          <cell r="J89">
            <v>0</v>
          </cell>
          <cell r="K89">
            <v>0</v>
          </cell>
          <cell r="L89">
            <v>0</v>
          </cell>
          <cell r="M89">
            <v>0</v>
          </cell>
          <cell r="N89">
            <v>0</v>
          </cell>
          <cell r="O89">
            <v>0</v>
          </cell>
          <cell r="P89">
            <v>0</v>
          </cell>
          <cell r="Q89">
            <v>13753171</v>
          </cell>
          <cell r="T89">
            <v>0</v>
          </cell>
          <cell r="U89">
            <v>13753171</v>
          </cell>
          <cell r="V89">
            <v>0</v>
          </cell>
          <cell r="W89">
            <v>41840511</v>
          </cell>
          <cell r="X89">
            <v>0</v>
          </cell>
          <cell r="Y89">
            <v>0</v>
          </cell>
          <cell r="Z89">
            <v>0</v>
          </cell>
          <cell r="AA89">
            <v>55593682</v>
          </cell>
        </row>
        <row r="90">
          <cell r="A90">
            <v>74</v>
          </cell>
          <cell r="B90">
            <v>41000</v>
          </cell>
          <cell r="C90" t="str">
            <v>Share Capital</v>
          </cell>
          <cell r="D90">
            <v>0</v>
          </cell>
          <cell r="E90">
            <v>4652000000</v>
          </cell>
          <cell r="F90">
            <v>0</v>
          </cell>
          <cell r="G90">
            <v>0</v>
          </cell>
          <cell r="H90">
            <v>0</v>
          </cell>
          <cell r="I90">
            <v>0</v>
          </cell>
          <cell r="J90">
            <v>0</v>
          </cell>
          <cell r="K90">
            <v>0</v>
          </cell>
          <cell r="L90">
            <v>0</v>
          </cell>
          <cell r="M90">
            <v>0</v>
          </cell>
          <cell r="N90">
            <v>0</v>
          </cell>
          <cell r="O90">
            <v>0</v>
          </cell>
          <cell r="P90">
            <v>0</v>
          </cell>
          <cell r="Q90">
            <v>4652000000</v>
          </cell>
          <cell r="T90">
            <v>0</v>
          </cell>
          <cell r="U90">
            <v>4652000000</v>
          </cell>
          <cell r="V90">
            <v>0</v>
          </cell>
          <cell r="W90">
            <v>0</v>
          </cell>
          <cell r="X90">
            <v>0</v>
          </cell>
          <cell r="Y90">
            <v>0</v>
          </cell>
          <cell r="Z90">
            <v>0</v>
          </cell>
          <cell r="AA90">
            <v>4652000000</v>
          </cell>
        </row>
        <row r="91">
          <cell r="A91">
            <v>75</v>
          </cell>
          <cell r="B91">
            <v>42000</v>
          </cell>
          <cell r="C91" t="str">
            <v>Retained Earnings</v>
          </cell>
          <cell r="D91">
            <v>3381378197</v>
          </cell>
          <cell r="E91">
            <v>0</v>
          </cell>
          <cell r="F91">
            <v>0</v>
          </cell>
          <cell r="G91">
            <v>0</v>
          </cell>
          <cell r="H91">
            <v>0</v>
          </cell>
          <cell r="I91">
            <v>0</v>
          </cell>
          <cell r="J91">
            <v>0</v>
          </cell>
          <cell r="K91">
            <v>0</v>
          </cell>
          <cell r="L91">
            <v>0</v>
          </cell>
          <cell r="M91">
            <v>0</v>
          </cell>
          <cell r="N91">
            <v>0</v>
          </cell>
          <cell r="O91">
            <v>0</v>
          </cell>
          <cell r="P91">
            <v>3381378197</v>
          </cell>
          <cell r="Q91">
            <v>0</v>
          </cell>
          <cell r="T91">
            <v>3381378197</v>
          </cell>
          <cell r="U91">
            <v>0</v>
          </cell>
          <cell r="V91">
            <v>0</v>
          </cell>
          <cell r="W91">
            <v>0</v>
          </cell>
          <cell r="X91">
            <v>0</v>
          </cell>
          <cell r="Y91">
            <v>0</v>
          </cell>
          <cell r="Z91">
            <v>3381378197</v>
          </cell>
          <cell r="AA91">
            <v>0</v>
          </cell>
        </row>
        <row r="92">
          <cell r="A92">
            <v>76</v>
          </cell>
          <cell r="B92">
            <v>51101</v>
          </cell>
          <cell r="C92" t="str">
            <v>Sales - Part</v>
          </cell>
          <cell r="D92">
            <v>0</v>
          </cell>
          <cell r="E92">
            <v>15571815777</v>
          </cell>
          <cell r="F92">
            <v>0</v>
          </cell>
          <cell r="G92">
            <v>93622676</v>
          </cell>
          <cell r="H92">
            <v>0</v>
          </cell>
          <cell r="I92">
            <v>0</v>
          </cell>
          <cell r="J92">
            <v>0</v>
          </cell>
          <cell r="K92">
            <v>0</v>
          </cell>
          <cell r="L92">
            <v>0</v>
          </cell>
          <cell r="M92">
            <v>0</v>
          </cell>
          <cell r="N92">
            <v>0</v>
          </cell>
          <cell r="O92">
            <v>0</v>
          </cell>
          <cell r="P92">
            <v>0</v>
          </cell>
          <cell r="Q92">
            <v>15665438453</v>
          </cell>
          <cell r="T92">
            <v>0</v>
          </cell>
          <cell r="U92">
            <v>15665438453</v>
          </cell>
          <cell r="V92">
            <v>1183085102</v>
          </cell>
          <cell r="W92">
            <v>0</v>
          </cell>
          <cell r="X92">
            <v>0</v>
          </cell>
          <cell r="Y92">
            <v>0</v>
          </cell>
          <cell r="Z92">
            <v>0</v>
          </cell>
          <cell r="AA92">
            <v>14482353351</v>
          </cell>
        </row>
        <row r="93">
          <cell r="A93">
            <v>77</v>
          </cell>
          <cell r="B93">
            <v>51102</v>
          </cell>
          <cell r="C93" t="str">
            <v>Sales - IS Work</v>
          </cell>
          <cell r="D93">
            <v>0</v>
          </cell>
          <cell r="E93">
            <v>15471360</v>
          </cell>
          <cell r="F93">
            <v>0</v>
          </cell>
          <cell r="G93">
            <v>0</v>
          </cell>
          <cell r="H93">
            <v>0</v>
          </cell>
          <cell r="I93">
            <v>0</v>
          </cell>
          <cell r="J93">
            <v>0</v>
          </cell>
          <cell r="K93">
            <v>0</v>
          </cell>
          <cell r="L93">
            <v>0</v>
          </cell>
          <cell r="M93">
            <v>0</v>
          </cell>
          <cell r="N93">
            <v>0</v>
          </cell>
          <cell r="O93">
            <v>0</v>
          </cell>
          <cell r="P93">
            <v>0</v>
          </cell>
          <cell r="Q93">
            <v>15471360</v>
          </cell>
          <cell r="T93">
            <v>0</v>
          </cell>
          <cell r="U93">
            <v>15471360</v>
          </cell>
          <cell r="V93">
            <v>0</v>
          </cell>
          <cell r="W93">
            <v>0</v>
          </cell>
          <cell r="X93">
            <v>0</v>
          </cell>
          <cell r="Y93">
            <v>0</v>
          </cell>
          <cell r="Z93">
            <v>0</v>
          </cell>
          <cell r="AA93">
            <v>15471360</v>
          </cell>
        </row>
        <row r="94">
          <cell r="A94">
            <v>78</v>
          </cell>
          <cell r="B94">
            <v>51103</v>
          </cell>
          <cell r="C94" t="str">
            <v>Sales - Freight</v>
          </cell>
          <cell r="D94">
            <v>0</v>
          </cell>
          <cell r="E94">
            <v>4411394</v>
          </cell>
          <cell r="F94">
            <v>0</v>
          </cell>
          <cell r="G94">
            <v>0</v>
          </cell>
          <cell r="H94">
            <v>0</v>
          </cell>
          <cell r="I94">
            <v>0</v>
          </cell>
          <cell r="J94">
            <v>0</v>
          </cell>
          <cell r="K94">
            <v>0</v>
          </cell>
          <cell r="L94">
            <v>0</v>
          </cell>
          <cell r="M94">
            <v>0</v>
          </cell>
          <cell r="N94">
            <v>0</v>
          </cell>
          <cell r="O94">
            <v>0</v>
          </cell>
          <cell r="P94">
            <v>0</v>
          </cell>
          <cell r="Q94">
            <v>4411394</v>
          </cell>
          <cell r="T94">
            <v>0</v>
          </cell>
          <cell r="U94">
            <v>4411394</v>
          </cell>
          <cell r="V94">
            <v>4411394</v>
          </cell>
          <cell r="W94">
            <v>0</v>
          </cell>
          <cell r="X94">
            <v>0</v>
          </cell>
          <cell r="Y94">
            <v>0</v>
          </cell>
          <cell r="Z94">
            <v>0</v>
          </cell>
          <cell r="AA94">
            <v>0</v>
          </cell>
        </row>
        <row r="95">
          <cell r="A95">
            <v>79</v>
          </cell>
          <cell r="B95">
            <v>61000</v>
          </cell>
          <cell r="C95" t="str">
            <v>Cost of Good Sold</v>
          </cell>
          <cell r="D95">
            <v>11876116986</v>
          </cell>
          <cell r="E95">
            <v>0</v>
          </cell>
          <cell r="F95">
            <v>15592399</v>
          </cell>
          <cell r="G95">
            <v>0</v>
          </cell>
          <cell r="H95">
            <v>0</v>
          </cell>
          <cell r="I95">
            <v>0</v>
          </cell>
          <cell r="J95">
            <v>0</v>
          </cell>
          <cell r="K95">
            <v>0</v>
          </cell>
          <cell r="L95">
            <v>0</v>
          </cell>
          <cell r="M95">
            <v>0</v>
          </cell>
          <cell r="N95">
            <v>0</v>
          </cell>
          <cell r="O95">
            <v>0</v>
          </cell>
          <cell r="P95">
            <v>11891709385</v>
          </cell>
          <cell r="Q95">
            <v>0</v>
          </cell>
          <cell r="T95">
            <v>11891709385</v>
          </cell>
          <cell r="U95">
            <v>0</v>
          </cell>
          <cell r="V95">
            <v>0</v>
          </cell>
          <cell r="W95">
            <v>0</v>
          </cell>
          <cell r="X95">
            <v>0</v>
          </cell>
          <cell r="Y95">
            <v>0</v>
          </cell>
          <cell r="Z95">
            <v>11891709385</v>
          </cell>
          <cell r="AA95">
            <v>0</v>
          </cell>
        </row>
        <row r="96">
          <cell r="A96">
            <v>80</v>
          </cell>
          <cell r="B96">
            <v>62001</v>
          </cell>
          <cell r="C96" t="str">
            <v>Freight Cost</v>
          </cell>
          <cell r="D96">
            <v>456577370</v>
          </cell>
          <cell r="E96">
            <v>0</v>
          </cell>
          <cell r="F96">
            <v>5463000</v>
          </cell>
          <cell r="G96">
            <v>0</v>
          </cell>
          <cell r="H96">
            <v>1534000</v>
          </cell>
          <cell r="I96">
            <v>0</v>
          </cell>
          <cell r="J96">
            <v>0</v>
          </cell>
          <cell r="K96">
            <v>0</v>
          </cell>
          <cell r="L96">
            <v>0</v>
          </cell>
          <cell r="M96">
            <v>0</v>
          </cell>
          <cell r="N96">
            <v>343000</v>
          </cell>
          <cell r="O96">
            <v>0</v>
          </cell>
          <cell r="P96">
            <v>463917370</v>
          </cell>
          <cell r="Q96">
            <v>0</v>
          </cell>
          <cell r="T96">
            <v>463917370</v>
          </cell>
          <cell r="U96">
            <v>0</v>
          </cell>
          <cell r="V96">
            <v>2952790</v>
          </cell>
          <cell r="W96">
            <v>11268400</v>
          </cell>
          <cell r="X96">
            <v>0</v>
          </cell>
          <cell r="Y96">
            <v>0</v>
          </cell>
          <cell r="Z96">
            <v>455601760</v>
          </cell>
          <cell r="AA96">
            <v>0</v>
          </cell>
        </row>
        <row r="97">
          <cell r="A97">
            <v>81</v>
          </cell>
          <cell r="B97">
            <v>62002</v>
          </cell>
          <cell r="C97" t="str">
            <v>Tax Clearance at Custom</v>
          </cell>
          <cell r="D97">
            <v>1239880517</v>
          </cell>
          <cell r="E97">
            <v>0</v>
          </cell>
          <cell r="F97">
            <v>3751168</v>
          </cell>
          <cell r="G97">
            <v>0</v>
          </cell>
          <cell r="H97">
            <v>0</v>
          </cell>
          <cell r="I97">
            <v>0</v>
          </cell>
          <cell r="J97">
            <v>0</v>
          </cell>
          <cell r="K97">
            <v>0</v>
          </cell>
          <cell r="L97">
            <v>0</v>
          </cell>
          <cell r="M97">
            <v>0</v>
          </cell>
          <cell r="N97">
            <v>0</v>
          </cell>
          <cell r="O97">
            <v>0</v>
          </cell>
          <cell r="P97">
            <v>1243631685</v>
          </cell>
          <cell r="Q97">
            <v>0</v>
          </cell>
          <cell r="T97">
            <v>1243631685</v>
          </cell>
          <cell r="U97">
            <v>0</v>
          </cell>
          <cell r="V97">
            <v>9391400</v>
          </cell>
          <cell r="W97">
            <v>0</v>
          </cell>
          <cell r="X97">
            <v>0</v>
          </cell>
          <cell r="Y97">
            <v>0</v>
          </cell>
          <cell r="Z97">
            <v>1253023085</v>
          </cell>
          <cell r="AA97">
            <v>0</v>
          </cell>
        </row>
        <row r="98">
          <cell r="A98">
            <v>82</v>
          </cell>
          <cell r="B98">
            <v>62101</v>
          </cell>
          <cell r="C98" t="str">
            <v>Salesman Salary</v>
          </cell>
          <cell r="D98">
            <v>0</v>
          </cell>
          <cell r="E98">
            <v>0</v>
          </cell>
          <cell r="F98">
            <v>0</v>
          </cell>
          <cell r="G98">
            <v>0</v>
          </cell>
          <cell r="H98">
            <v>0</v>
          </cell>
          <cell r="I98">
            <v>0</v>
          </cell>
          <cell r="J98">
            <v>0</v>
          </cell>
          <cell r="K98">
            <v>0</v>
          </cell>
          <cell r="L98">
            <v>0</v>
          </cell>
          <cell r="M98">
            <v>0</v>
          </cell>
          <cell r="N98">
            <v>0</v>
          </cell>
          <cell r="O98">
            <v>0</v>
          </cell>
          <cell r="P98">
            <v>0</v>
          </cell>
          <cell r="Q98">
            <v>0</v>
          </cell>
          <cell r="T98">
            <v>0</v>
          </cell>
          <cell r="U98">
            <v>0</v>
          </cell>
          <cell r="V98">
            <v>0</v>
          </cell>
          <cell r="W98">
            <v>0</v>
          </cell>
          <cell r="X98">
            <v>0</v>
          </cell>
          <cell r="Y98">
            <v>0</v>
          </cell>
          <cell r="Z98">
            <v>0</v>
          </cell>
          <cell r="AA98">
            <v>0</v>
          </cell>
        </row>
        <row r="99">
          <cell r="A99">
            <v>83</v>
          </cell>
          <cell r="B99">
            <v>62102</v>
          </cell>
          <cell r="C99" t="str">
            <v>Salesman commision</v>
          </cell>
          <cell r="D99">
            <v>0</v>
          </cell>
          <cell r="E99">
            <v>0</v>
          </cell>
          <cell r="F99">
            <v>0</v>
          </cell>
          <cell r="G99">
            <v>0</v>
          </cell>
          <cell r="H99">
            <v>0</v>
          </cell>
          <cell r="I99">
            <v>0</v>
          </cell>
          <cell r="J99">
            <v>0</v>
          </cell>
          <cell r="K99">
            <v>0</v>
          </cell>
          <cell r="L99">
            <v>0</v>
          </cell>
          <cell r="M99">
            <v>0</v>
          </cell>
          <cell r="N99">
            <v>0</v>
          </cell>
          <cell r="O99">
            <v>0</v>
          </cell>
          <cell r="P99">
            <v>0</v>
          </cell>
          <cell r="Q99">
            <v>0</v>
          </cell>
          <cell r="T99">
            <v>0</v>
          </cell>
          <cell r="U99">
            <v>0</v>
          </cell>
          <cell r="V99">
            <v>0</v>
          </cell>
          <cell r="W99">
            <v>0</v>
          </cell>
          <cell r="X99">
            <v>0</v>
          </cell>
          <cell r="Y99">
            <v>0</v>
          </cell>
          <cell r="Z99">
            <v>0</v>
          </cell>
          <cell r="AA99">
            <v>0</v>
          </cell>
        </row>
        <row r="100">
          <cell r="A100">
            <v>84</v>
          </cell>
          <cell r="B100">
            <v>62103</v>
          </cell>
          <cell r="C100" t="str">
            <v>Salesman Travelling Expense</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T100">
            <v>0</v>
          </cell>
          <cell r="U100">
            <v>0</v>
          </cell>
          <cell r="V100">
            <v>0</v>
          </cell>
          <cell r="W100">
            <v>0</v>
          </cell>
          <cell r="X100">
            <v>0</v>
          </cell>
          <cell r="Y100">
            <v>0</v>
          </cell>
          <cell r="Z100">
            <v>0</v>
          </cell>
          <cell r="AA100">
            <v>0</v>
          </cell>
        </row>
        <row r="101">
          <cell r="A101">
            <v>85</v>
          </cell>
          <cell r="B101">
            <v>62104</v>
          </cell>
          <cell r="C101" t="str">
            <v>Advertisement</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T101">
            <v>0</v>
          </cell>
          <cell r="U101">
            <v>0</v>
          </cell>
          <cell r="V101">
            <v>0</v>
          </cell>
          <cell r="W101">
            <v>0</v>
          </cell>
          <cell r="X101">
            <v>0</v>
          </cell>
          <cell r="Y101">
            <v>0</v>
          </cell>
          <cell r="Z101">
            <v>0</v>
          </cell>
          <cell r="AA101">
            <v>0</v>
          </cell>
        </row>
        <row r="102">
          <cell r="A102">
            <v>85.1</v>
          </cell>
          <cell r="C102" t="str">
            <v>Freight Out</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T102">
            <v>0</v>
          </cell>
          <cell r="U102">
            <v>0</v>
          </cell>
          <cell r="V102">
            <v>0</v>
          </cell>
          <cell r="W102">
            <v>0</v>
          </cell>
          <cell r="X102">
            <v>0</v>
          </cell>
          <cell r="Y102">
            <v>0</v>
          </cell>
          <cell r="Z102">
            <v>0</v>
          </cell>
          <cell r="AA102">
            <v>0</v>
          </cell>
        </row>
        <row r="103">
          <cell r="A103">
            <v>86</v>
          </cell>
          <cell r="B103">
            <v>62105</v>
          </cell>
          <cell r="C103" t="str">
            <v>Exhibition Expense</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T103">
            <v>0</v>
          </cell>
          <cell r="U103">
            <v>0</v>
          </cell>
          <cell r="V103">
            <v>0</v>
          </cell>
          <cell r="W103">
            <v>0</v>
          </cell>
          <cell r="X103">
            <v>0</v>
          </cell>
          <cell r="Y103">
            <v>0</v>
          </cell>
          <cell r="Z103">
            <v>0</v>
          </cell>
          <cell r="AA103">
            <v>0</v>
          </cell>
        </row>
        <row r="104">
          <cell r="A104">
            <v>87</v>
          </cell>
          <cell r="B104">
            <v>62106</v>
          </cell>
          <cell r="C104" t="str">
            <v>Training Expense</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T104">
            <v>0</v>
          </cell>
          <cell r="U104">
            <v>0</v>
          </cell>
          <cell r="V104">
            <v>0</v>
          </cell>
          <cell r="W104">
            <v>0</v>
          </cell>
          <cell r="X104">
            <v>0</v>
          </cell>
          <cell r="Y104">
            <v>0</v>
          </cell>
          <cell r="Z104">
            <v>0</v>
          </cell>
          <cell r="AA104">
            <v>0</v>
          </cell>
        </row>
        <row r="105">
          <cell r="A105">
            <v>88</v>
          </cell>
          <cell r="B105">
            <v>62107</v>
          </cell>
          <cell r="C105" t="str">
            <v>Bad Debt Expense</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T105">
            <v>0</v>
          </cell>
          <cell r="U105">
            <v>0</v>
          </cell>
          <cell r="V105">
            <v>0</v>
          </cell>
          <cell r="W105">
            <v>0</v>
          </cell>
          <cell r="X105">
            <v>0</v>
          </cell>
          <cell r="Y105">
            <v>0</v>
          </cell>
          <cell r="Z105">
            <v>0</v>
          </cell>
          <cell r="AA105">
            <v>0</v>
          </cell>
        </row>
        <row r="106">
          <cell r="A106">
            <v>89</v>
          </cell>
          <cell r="B106">
            <v>62108</v>
          </cell>
          <cell r="C106" t="str">
            <v>Contigency Expense</v>
          </cell>
          <cell r="D106">
            <v>13600000</v>
          </cell>
          <cell r="E106">
            <v>0</v>
          </cell>
          <cell r="F106">
            <v>0</v>
          </cell>
          <cell r="G106">
            <v>0</v>
          </cell>
          <cell r="H106">
            <v>0</v>
          </cell>
          <cell r="I106">
            <v>0</v>
          </cell>
          <cell r="J106">
            <v>0</v>
          </cell>
          <cell r="K106">
            <v>0</v>
          </cell>
          <cell r="L106">
            <v>0</v>
          </cell>
          <cell r="M106">
            <v>0</v>
          </cell>
          <cell r="N106">
            <v>0</v>
          </cell>
          <cell r="O106">
            <v>0</v>
          </cell>
          <cell r="P106">
            <v>13600000</v>
          </cell>
          <cell r="Q106">
            <v>0</v>
          </cell>
          <cell r="T106">
            <v>13600000</v>
          </cell>
          <cell r="U106">
            <v>0</v>
          </cell>
          <cell r="V106">
            <v>0</v>
          </cell>
          <cell r="W106">
            <v>0</v>
          </cell>
          <cell r="X106">
            <v>0</v>
          </cell>
          <cell r="Y106">
            <v>0</v>
          </cell>
          <cell r="Z106">
            <v>13600000</v>
          </cell>
          <cell r="AA106">
            <v>0</v>
          </cell>
        </row>
        <row r="107">
          <cell r="A107">
            <v>90</v>
          </cell>
          <cell r="B107">
            <v>63001</v>
          </cell>
          <cell r="C107" t="str">
            <v>Doubtful Debt Expense</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T107">
            <v>0</v>
          </cell>
          <cell r="U107">
            <v>0</v>
          </cell>
          <cell r="V107">
            <v>0</v>
          </cell>
          <cell r="W107">
            <v>0</v>
          </cell>
          <cell r="X107">
            <v>0</v>
          </cell>
          <cell r="Y107">
            <v>0</v>
          </cell>
          <cell r="Z107">
            <v>0</v>
          </cell>
          <cell r="AA107">
            <v>0</v>
          </cell>
        </row>
        <row r="108">
          <cell r="A108">
            <v>91</v>
          </cell>
          <cell r="B108">
            <v>63002</v>
          </cell>
          <cell r="C108" t="str">
            <v>Stock Written Off</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T108">
            <v>0</v>
          </cell>
          <cell r="U108">
            <v>0</v>
          </cell>
          <cell r="V108">
            <v>0</v>
          </cell>
          <cell r="W108">
            <v>0</v>
          </cell>
          <cell r="X108">
            <v>0</v>
          </cell>
          <cell r="Y108">
            <v>0</v>
          </cell>
          <cell r="Z108">
            <v>0</v>
          </cell>
          <cell r="AA108">
            <v>0</v>
          </cell>
        </row>
        <row r="109">
          <cell r="A109">
            <v>92</v>
          </cell>
          <cell r="B109">
            <v>71101</v>
          </cell>
          <cell r="C109" t="str">
            <v>Staff Salary</v>
          </cell>
          <cell r="D109">
            <v>496911730</v>
          </cell>
          <cell r="E109">
            <v>0</v>
          </cell>
          <cell r="F109">
            <v>28339000</v>
          </cell>
          <cell r="G109">
            <v>0</v>
          </cell>
          <cell r="H109">
            <v>0</v>
          </cell>
          <cell r="I109">
            <v>0</v>
          </cell>
          <cell r="J109">
            <v>0</v>
          </cell>
          <cell r="K109">
            <v>0</v>
          </cell>
          <cell r="L109">
            <v>0</v>
          </cell>
          <cell r="M109">
            <v>0</v>
          </cell>
          <cell r="N109">
            <v>0</v>
          </cell>
          <cell r="O109">
            <v>0</v>
          </cell>
          <cell r="P109">
            <v>525250730</v>
          </cell>
          <cell r="Q109">
            <v>0</v>
          </cell>
          <cell r="T109">
            <v>525250730</v>
          </cell>
          <cell r="U109">
            <v>0</v>
          </cell>
          <cell r="V109">
            <v>0</v>
          </cell>
          <cell r="W109">
            <v>3174184</v>
          </cell>
          <cell r="X109">
            <v>0</v>
          </cell>
          <cell r="Y109">
            <v>0</v>
          </cell>
          <cell r="Z109">
            <v>522076546</v>
          </cell>
          <cell r="AA109">
            <v>0</v>
          </cell>
        </row>
        <row r="110">
          <cell r="A110">
            <v>93</v>
          </cell>
          <cell r="B110">
            <v>71102</v>
          </cell>
          <cell r="C110" t="str">
            <v>Staff Jamsostek</v>
          </cell>
          <cell r="D110">
            <v>17396334</v>
          </cell>
          <cell r="E110">
            <v>0</v>
          </cell>
          <cell r="F110">
            <v>1859130</v>
          </cell>
          <cell r="G110">
            <v>0</v>
          </cell>
          <cell r="H110">
            <v>0</v>
          </cell>
          <cell r="I110">
            <v>0</v>
          </cell>
          <cell r="J110">
            <v>0</v>
          </cell>
          <cell r="K110">
            <v>0</v>
          </cell>
          <cell r="L110">
            <v>0</v>
          </cell>
          <cell r="M110">
            <v>0</v>
          </cell>
          <cell r="N110">
            <v>0</v>
          </cell>
          <cell r="O110">
            <v>0</v>
          </cell>
          <cell r="P110">
            <v>19255464</v>
          </cell>
          <cell r="Q110">
            <v>0</v>
          </cell>
          <cell r="T110">
            <v>19255464</v>
          </cell>
          <cell r="U110">
            <v>0</v>
          </cell>
          <cell r="V110">
            <v>0</v>
          </cell>
          <cell r="W110">
            <v>0</v>
          </cell>
          <cell r="X110">
            <v>0</v>
          </cell>
          <cell r="Y110">
            <v>0</v>
          </cell>
          <cell r="Z110">
            <v>19255464</v>
          </cell>
          <cell r="AA110">
            <v>0</v>
          </cell>
        </row>
        <row r="111">
          <cell r="A111">
            <v>94</v>
          </cell>
          <cell r="B111">
            <v>71103</v>
          </cell>
          <cell r="C111" t="str">
            <v>Staff Accomodation &amp; Travelling Expense</v>
          </cell>
          <cell r="D111">
            <v>129229266</v>
          </cell>
          <cell r="E111">
            <v>0</v>
          </cell>
          <cell r="F111">
            <v>766000</v>
          </cell>
          <cell r="G111">
            <v>0</v>
          </cell>
          <cell r="H111">
            <v>0</v>
          </cell>
          <cell r="I111">
            <v>0</v>
          </cell>
          <cell r="J111">
            <v>0</v>
          </cell>
          <cell r="K111">
            <v>0</v>
          </cell>
          <cell r="L111">
            <v>0</v>
          </cell>
          <cell r="M111">
            <v>0</v>
          </cell>
          <cell r="N111">
            <v>1354000</v>
          </cell>
          <cell r="O111">
            <v>0</v>
          </cell>
          <cell r="P111">
            <v>131349266</v>
          </cell>
          <cell r="Q111">
            <v>0</v>
          </cell>
          <cell r="T111">
            <v>131349266</v>
          </cell>
          <cell r="U111">
            <v>0</v>
          </cell>
          <cell r="V111">
            <v>195000</v>
          </cell>
          <cell r="W111">
            <v>23105459</v>
          </cell>
          <cell r="X111">
            <v>0</v>
          </cell>
          <cell r="Y111">
            <v>0</v>
          </cell>
          <cell r="Z111">
            <v>108438807</v>
          </cell>
          <cell r="AA111">
            <v>0</v>
          </cell>
        </row>
        <row r="112">
          <cell r="A112">
            <v>95</v>
          </cell>
          <cell r="B112">
            <v>71104</v>
          </cell>
          <cell r="C112" t="str">
            <v>Staff Training</v>
          </cell>
          <cell r="D112">
            <v>42018884</v>
          </cell>
          <cell r="E112">
            <v>0</v>
          </cell>
          <cell r="F112">
            <v>0</v>
          </cell>
          <cell r="G112">
            <v>0</v>
          </cell>
          <cell r="H112">
            <v>0</v>
          </cell>
          <cell r="I112">
            <v>0</v>
          </cell>
          <cell r="J112">
            <v>0</v>
          </cell>
          <cell r="K112">
            <v>0</v>
          </cell>
          <cell r="L112">
            <v>0</v>
          </cell>
          <cell r="M112">
            <v>0</v>
          </cell>
          <cell r="N112">
            <v>0</v>
          </cell>
          <cell r="O112">
            <v>0</v>
          </cell>
          <cell r="P112">
            <v>42018884</v>
          </cell>
          <cell r="Q112">
            <v>0</v>
          </cell>
          <cell r="T112">
            <v>42018884</v>
          </cell>
          <cell r="U112">
            <v>0</v>
          </cell>
          <cell r="V112">
            <v>0</v>
          </cell>
          <cell r="W112">
            <v>29153000</v>
          </cell>
          <cell r="X112">
            <v>0</v>
          </cell>
          <cell r="Y112">
            <v>0</v>
          </cell>
          <cell r="Z112">
            <v>12865884</v>
          </cell>
          <cell r="AA112">
            <v>0</v>
          </cell>
        </row>
        <row r="113">
          <cell r="A113">
            <v>96</v>
          </cell>
          <cell r="B113">
            <v>71105</v>
          </cell>
          <cell r="C113" t="str">
            <v>Staff Bonus</v>
          </cell>
          <cell r="D113">
            <v>94633333</v>
          </cell>
          <cell r="E113">
            <v>0</v>
          </cell>
          <cell r="F113">
            <v>137500</v>
          </cell>
          <cell r="G113">
            <v>0</v>
          </cell>
          <cell r="H113">
            <v>0</v>
          </cell>
          <cell r="I113">
            <v>0</v>
          </cell>
          <cell r="J113">
            <v>0</v>
          </cell>
          <cell r="K113">
            <v>0</v>
          </cell>
          <cell r="L113">
            <v>0</v>
          </cell>
          <cell r="M113">
            <v>0</v>
          </cell>
          <cell r="N113">
            <v>0</v>
          </cell>
          <cell r="O113">
            <v>0</v>
          </cell>
          <cell r="P113">
            <v>94770833</v>
          </cell>
          <cell r="Q113">
            <v>0</v>
          </cell>
          <cell r="T113">
            <v>94770833</v>
          </cell>
          <cell r="U113">
            <v>0</v>
          </cell>
          <cell r="V113">
            <v>0</v>
          </cell>
          <cell r="W113">
            <v>0</v>
          </cell>
          <cell r="X113">
            <v>0</v>
          </cell>
          <cell r="Y113">
            <v>0</v>
          </cell>
          <cell r="Z113">
            <v>94770833</v>
          </cell>
          <cell r="AA113">
            <v>0</v>
          </cell>
        </row>
        <row r="114">
          <cell r="A114">
            <v>97</v>
          </cell>
          <cell r="B114">
            <v>71106</v>
          </cell>
          <cell r="C114" t="str">
            <v>Staff Medical Fee</v>
          </cell>
          <cell r="D114">
            <v>821191</v>
          </cell>
          <cell r="E114">
            <v>0</v>
          </cell>
          <cell r="F114">
            <v>0</v>
          </cell>
          <cell r="G114">
            <v>0</v>
          </cell>
          <cell r="H114">
            <v>0</v>
          </cell>
          <cell r="I114">
            <v>0</v>
          </cell>
          <cell r="J114">
            <v>0</v>
          </cell>
          <cell r="K114">
            <v>0</v>
          </cell>
          <cell r="L114">
            <v>0</v>
          </cell>
          <cell r="M114">
            <v>0</v>
          </cell>
          <cell r="N114">
            <v>0</v>
          </cell>
          <cell r="O114">
            <v>0</v>
          </cell>
          <cell r="P114">
            <v>821191</v>
          </cell>
          <cell r="Q114">
            <v>0</v>
          </cell>
          <cell r="T114">
            <v>821191</v>
          </cell>
          <cell r="U114">
            <v>0</v>
          </cell>
          <cell r="V114">
            <v>75550</v>
          </cell>
          <cell r="W114">
            <v>0</v>
          </cell>
          <cell r="X114">
            <v>0</v>
          </cell>
          <cell r="Y114">
            <v>0</v>
          </cell>
          <cell r="Z114">
            <v>896741</v>
          </cell>
          <cell r="AA114">
            <v>0</v>
          </cell>
        </row>
        <row r="115">
          <cell r="A115">
            <v>98</v>
          </cell>
          <cell r="B115">
            <v>71107</v>
          </cell>
          <cell r="C115" t="str">
            <v>Staff Food Ration &amp; Pantry Expense</v>
          </cell>
          <cell r="D115">
            <v>22410612</v>
          </cell>
          <cell r="E115">
            <v>0</v>
          </cell>
          <cell r="F115">
            <v>2196515</v>
          </cell>
          <cell r="G115">
            <v>0</v>
          </cell>
          <cell r="H115">
            <v>708900</v>
          </cell>
          <cell r="I115">
            <v>0</v>
          </cell>
          <cell r="J115">
            <v>0</v>
          </cell>
          <cell r="K115">
            <v>0</v>
          </cell>
          <cell r="L115">
            <v>0</v>
          </cell>
          <cell r="M115">
            <v>0</v>
          </cell>
          <cell r="N115">
            <v>0</v>
          </cell>
          <cell r="O115">
            <v>0</v>
          </cell>
          <cell r="P115">
            <v>25316027</v>
          </cell>
          <cell r="Q115">
            <v>0</v>
          </cell>
          <cell r="T115">
            <v>25316027</v>
          </cell>
          <cell r="U115">
            <v>0</v>
          </cell>
          <cell r="V115">
            <v>269280</v>
          </cell>
          <cell r="W115">
            <v>1087050</v>
          </cell>
          <cell r="X115">
            <v>0</v>
          </cell>
          <cell r="Y115">
            <v>0</v>
          </cell>
          <cell r="Z115">
            <v>24498257</v>
          </cell>
          <cell r="AA115">
            <v>0</v>
          </cell>
        </row>
        <row r="116">
          <cell r="A116">
            <v>99</v>
          </cell>
          <cell r="B116">
            <v>71108</v>
          </cell>
          <cell r="C116" t="str">
            <v>Staff Advertisement Expense</v>
          </cell>
          <cell r="D116">
            <v>3329280</v>
          </cell>
          <cell r="E116">
            <v>0</v>
          </cell>
          <cell r="F116">
            <v>0</v>
          </cell>
          <cell r="G116">
            <v>0</v>
          </cell>
          <cell r="H116">
            <v>0</v>
          </cell>
          <cell r="I116">
            <v>0</v>
          </cell>
          <cell r="J116">
            <v>0</v>
          </cell>
          <cell r="K116">
            <v>0</v>
          </cell>
          <cell r="L116">
            <v>0</v>
          </cell>
          <cell r="M116">
            <v>0</v>
          </cell>
          <cell r="N116">
            <v>0</v>
          </cell>
          <cell r="O116">
            <v>0</v>
          </cell>
          <cell r="P116">
            <v>3329280</v>
          </cell>
          <cell r="Q116">
            <v>0</v>
          </cell>
          <cell r="T116">
            <v>3329280</v>
          </cell>
          <cell r="U116">
            <v>0</v>
          </cell>
          <cell r="V116">
            <v>0</v>
          </cell>
          <cell r="W116">
            <v>269280</v>
          </cell>
          <cell r="X116">
            <v>0</v>
          </cell>
          <cell r="Y116">
            <v>0</v>
          </cell>
          <cell r="Z116">
            <v>3060000</v>
          </cell>
          <cell r="AA116">
            <v>0</v>
          </cell>
        </row>
        <row r="117">
          <cell r="A117">
            <v>100</v>
          </cell>
          <cell r="B117">
            <v>71109</v>
          </cell>
          <cell r="C117" t="str">
            <v>Staff Handphone Expense</v>
          </cell>
          <cell r="D117">
            <v>19109815</v>
          </cell>
          <cell r="E117">
            <v>0</v>
          </cell>
          <cell r="F117">
            <v>0</v>
          </cell>
          <cell r="G117">
            <v>0</v>
          </cell>
          <cell r="H117">
            <v>0</v>
          </cell>
          <cell r="I117">
            <v>0</v>
          </cell>
          <cell r="J117">
            <v>0</v>
          </cell>
          <cell r="K117">
            <v>0</v>
          </cell>
          <cell r="L117">
            <v>0</v>
          </cell>
          <cell r="M117">
            <v>0</v>
          </cell>
          <cell r="N117">
            <v>0</v>
          </cell>
          <cell r="O117">
            <v>0</v>
          </cell>
          <cell r="P117">
            <v>19109815</v>
          </cell>
          <cell r="Q117">
            <v>0</v>
          </cell>
          <cell r="T117">
            <v>19109815</v>
          </cell>
          <cell r="U117">
            <v>0</v>
          </cell>
          <cell r="V117">
            <v>0</v>
          </cell>
          <cell r="W117">
            <v>0</v>
          </cell>
          <cell r="X117">
            <v>0</v>
          </cell>
          <cell r="Y117">
            <v>0</v>
          </cell>
          <cell r="Z117">
            <v>19109815</v>
          </cell>
          <cell r="AA117">
            <v>0</v>
          </cell>
        </row>
        <row r="118">
          <cell r="A118">
            <v>101</v>
          </cell>
          <cell r="B118">
            <v>71110</v>
          </cell>
          <cell r="C118" t="str">
            <v>Staff Uniform</v>
          </cell>
          <cell r="D118">
            <v>94000</v>
          </cell>
          <cell r="E118">
            <v>0</v>
          </cell>
          <cell r="F118">
            <v>0</v>
          </cell>
          <cell r="G118">
            <v>0</v>
          </cell>
          <cell r="H118">
            <v>0</v>
          </cell>
          <cell r="I118">
            <v>0</v>
          </cell>
          <cell r="J118">
            <v>0</v>
          </cell>
          <cell r="K118">
            <v>0</v>
          </cell>
          <cell r="L118">
            <v>0</v>
          </cell>
          <cell r="M118">
            <v>0</v>
          </cell>
          <cell r="N118">
            <v>0</v>
          </cell>
          <cell r="O118">
            <v>0</v>
          </cell>
          <cell r="P118">
            <v>94000</v>
          </cell>
          <cell r="Q118">
            <v>0</v>
          </cell>
          <cell r="T118">
            <v>94000</v>
          </cell>
          <cell r="U118">
            <v>0</v>
          </cell>
          <cell r="V118">
            <v>0</v>
          </cell>
          <cell r="W118">
            <v>0</v>
          </cell>
          <cell r="X118">
            <v>0</v>
          </cell>
          <cell r="Y118">
            <v>0</v>
          </cell>
          <cell r="Z118">
            <v>94000</v>
          </cell>
          <cell r="AA118">
            <v>0</v>
          </cell>
        </row>
        <row r="119">
          <cell r="A119">
            <v>102</v>
          </cell>
          <cell r="B119">
            <v>71111</v>
          </cell>
          <cell r="C119" t="str">
            <v>Staff Income Tax</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T119">
            <v>0</v>
          </cell>
          <cell r="U119">
            <v>0</v>
          </cell>
          <cell r="V119">
            <v>0</v>
          </cell>
          <cell r="W119">
            <v>0</v>
          </cell>
          <cell r="X119">
            <v>0</v>
          </cell>
          <cell r="Y119">
            <v>0</v>
          </cell>
          <cell r="Z119">
            <v>0</v>
          </cell>
          <cell r="AA119">
            <v>0</v>
          </cell>
        </row>
        <row r="120">
          <cell r="A120">
            <v>102.1</v>
          </cell>
          <cell r="C120" t="str">
            <v>Employee Benefit Expense</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T120">
            <v>0</v>
          </cell>
          <cell r="U120">
            <v>0</v>
          </cell>
          <cell r="V120">
            <v>41840511</v>
          </cell>
          <cell r="W120">
            <v>0</v>
          </cell>
          <cell r="X120">
            <v>0</v>
          </cell>
          <cell r="Y120">
            <v>0</v>
          </cell>
          <cell r="Z120">
            <v>41840511</v>
          </cell>
          <cell r="AA120">
            <v>0</v>
          </cell>
        </row>
        <row r="121">
          <cell r="A121">
            <v>103</v>
          </cell>
          <cell r="B121">
            <v>72001</v>
          </cell>
          <cell r="C121" t="str">
            <v>Depreciation Expense</v>
          </cell>
          <cell r="D121">
            <v>781598714</v>
          </cell>
          <cell r="E121">
            <v>0</v>
          </cell>
          <cell r="F121">
            <v>3760212</v>
          </cell>
          <cell r="G121">
            <v>0</v>
          </cell>
          <cell r="H121">
            <v>1216875</v>
          </cell>
          <cell r="I121">
            <v>0</v>
          </cell>
          <cell r="J121">
            <v>0</v>
          </cell>
          <cell r="K121">
            <v>0</v>
          </cell>
          <cell r="L121">
            <v>392917</v>
          </cell>
          <cell r="M121">
            <v>0</v>
          </cell>
          <cell r="N121">
            <v>54167</v>
          </cell>
          <cell r="O121">
            <v>0</v>
          </cell>
          <cell r="P121">
            <v>787022885</v>
          </cell>
          <cell r="Q121">
            <v>0</v>
          </cell>
          <cell r="T121">
            <v>787022885</v>
          </cell>
          <cell r="U121">
            <v>0</v>
          </cell>
          <cell r="V121">
            <v>197417292</v>
          </cell>
          <cell r="W121">
            <v>725855</v>
          </cell>
          <cell r="X121">
            <v>0</v>
          </cell>
          <cell r="Y121">
            <v>0</v>
          </cell>
          <cell r="Z121">
            <v>983714322</v>
          </cell>
          <cell r="AA121">
            <v>0</v>
          </cell>
        </row>
        <row r="122">
          <cell r="A122">
            <v>104</v>
          </cell>
          <cell r="B122">
            <v>73001</v>
          </cell>
          <cell r="C122" t="str">
            <v>Building Maintenance Expense</v>
          </cell>
          <cell r="D122">
            <v>65818196</v>
          </cell>
          <cell r="E122">
            <v>0</v>
          </cell>
          <cell r="F122">
            <v>428000</v>
          </cell>
          <cell r="G122">
            <v>0</v>
          </cell>
          <cell r="H122">
            <v>4563000</v>
          </cell>
          <cell r="I122">
            <v>0</v>
          </cell>
          <cell r="J122">
            <v>0</v>
          </cell>
          <cell r="K122">
            <v>0</v>
          </cell>
          <cell r="L122">
            <v>295640</v>
          </cell>
          <cell r="M122">
            <v>0</v>
          </cell>
          <cell r="N122">
            <v>0</v>
          </cell>
          <cell r="O122">
            <v>0</v>
          </cell>
          <cell r="P122">
            <v>71104836</v>
          </cell>
          <cell r="Q122">
            <v>0</v>
          </cell>
          <cell r="T122">
            <v>71104836</v>
          </cell>
          <cell r="U122">
            <v>0</v>
          </cell>
          <cell r="V122">
            <v>0</v>
          </cell>
          <cell r="W122">
            <v>355640</v>
          </cell>
          <cell r="X122">
            <v>0</v>
          </cell>
          <cell r="Y122">
            <v>0</v>
          </cell>
          <cell r="Z122">
            <v>70749196</v>
          </cell>
          <cell r="AA122">
            <v>0</v>
          </cell>
        </row>
        <row r="123">
          <cell r="A123">
            <v>105</v>
          </cell>
          <cell r="B123">
            <v>73002</v>
          </cell>
          <cell r="C123" t="str">
            <v>Office Equipment Maintenance Expense</v>
          </cell>
          <cell r="D123">
            <v>2740000</v>
          </cell>
          <cell r="E123">
            <v>0</v>
          </cell>
          <cell r="F123">
            <v>0</v>
          </cell>
          <cell r="G123">
            <v>0</v>
          </cell>
          <cell r="H123">
            <v>0</v>
          </cell>
          <cell r="I123">
            <v>0</v>
          </cell>
          <cell r="J123">
            <v>0</v>
          </cell>
          <cell r="K123">
            <v>0</v>
          </cell>
          <cell r="L123">
            <v>0</v>
          </cell>
          <cell r="M123">
            <v>0</v>
          </cell>
          <cell r="N123">
            <v>0</v>
          </cell>
          <cell r="O123">
            <v>0</v>
          </cell>
          <cell r="P123">
            <v>2740000</v>
          </cell>
          <cell r="Q123">
            <v>0</v>
          </cell>
          <cell r="T123">
            <v>2740000</v>
          </cell>
          <cell r="U123">
            <v>0</v>
          </cell>
          <cell r="V123">
            <v>255640</v>
          </cell>
          <cell r="W123">
            <v>1500000</v>
          </cell>
          <cell r="X123">
            <v>0</v>
          </cell>
          <cell r="Y123">
            <v>0</v>
          </cell>
          <cell r="Z123">
            <v>1495640</v>
          </cell>
          <cell r="AA123">
            <v>0</v>
          </cell>
        </row>
        <row r="124">
          <cell r="A124">
            <v>106</v>
          </cell>
          <cell r="B124">
            <v>73003</v>
          </cell>
          <cell r="C124" t="str">
            <v>Warehouse Maintenance Expense</v>
          </cell>
          <cell r="D124">
            <v>22047512</v>
          </cell>
          <cell r="E124">
            <v>0</v>
          </cell>
          <cell r="F124">
            <v>0</v>
          </cell>
          <cell r="G124">
            <v>0</v>
          </cell>
          <cell r="H124">
            <v>0</v>
          </cell>
          <cell r="I124">
            <v>0</v>
          </cell>
          <cell r="J124">
            <v>0</v>
          </cell>
          <cell r="K124">
            <v>0</v>
          </cell>
          <cell r="L124">
            <v>0</v>
          </cell>
          <cell r="M124">
            <v>0</v>
          </cell>
          <cell r="N124">
            <v>0</v>
          </cell>
          <cell r="O124">
            <v>0</v>
          </cell>
          <cell r="P124">
            <v>22047512</v>
          </cell>
          <cell r="Q124">
            <v>0</v>
          </cell>
          <cell r="T124">
            <v>22047512</v>
          </cell>
          <cell r="U124">
            <v>0</v>
          </cell>
          <cell r="V124">
            <v>0</v>
          </cell>
          <cell r="W124">
            <v>0</v>
          </cell>
          <cell r="X124">
            <v>0</v>
          </cell>
          <cell r="Y124">
            <v>0</v>
          </cell>
          <cell r="Z124">
            <v>22047512</v>
          </cell>
          <cell r="AA124">
            <v>0</v>
          </cell>
        </row>
        <row r="125">
          <cell r="A125">
            <v>107</v>
          </cell>
          <cell r="B125">
            <v>73004</v>
          </cell>
          <cell r="C125" t="str">
            <v>Forklift Maintenance</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T125">
            <v>0</v>
          </cell>
          <cell r="U125">
            <v>0</v>
          </cell>
          <cell r="V125">
            <v>0</v>
          </cell>
          <cell r="W125">
            <v>0</v>
          </cell>
          <cell r="X125">
            <v>0</v>
          </cell>
          <cell r="Y125">
            <v>0</v>
          </cell>
          <cell r="Z125">
            <v>0</v>
          </cell>
          <cell r="AA125">
            <v>0</v>
          </cell>
        </row>
        <row r="126">
          <cell r="A126">
            <v>108</v>
          </cell>
          <cell r="B126">
            <v>73005</v>
          </cell>
          <cell r="C126" t="str">
            <v>Forklift Fuel Expense</v>
          </cell>
          <cell r="D126">
            <v>431000</v>
          </cell>
          <cell r="E126">
            <v>0</v>
          </cell>
          <cell r="F126">
            <v>0</v>
          </cell>
          <cell r="G126">
            <v>0</v>
          </cell>
          <cell r="H126">
            <v>0</v>
          </cell>
          <cell r="I126">
            <v>0</v>
          </cell>
          <cell r="J126">
            <v>0</v>
          </cell>
          <cell r="K126">
            <v>0</v>
          </cell>
          <cell r="L126">
            <v>0</v>
          </cell>
          <cell r="M126">
            <v>0</v>
          </cell>
          <cell r="N126">
            <v>0</v>
          </cell>
          <cell r="O126">
            <v>0</v>
          </cell>
          <cell r="P126">
            <v>431000</v>
          </cell>
          <cell r="Q126">
            <v>0</v>
          </cell>
          <cell r="T126">
            <v>431000</v>
          </cell>
          <cell r="U126">
            <v>0</v>
          </cell>
          <cell r="V126">
            <v>0</v>
          </cell>
          <cell r="W126">
            <v>0</v>
          </cell>
          <cell r="X126">
            <v>0</v>
          </cell>
          <cell r="Y126">
            <v>0</v>
          </cell>
          <cell r="Z126">
            <v>431000</v>
          </cell>
          <cell r="AA126">
            <v>0</v>
          </cell>
        </row>
        <row r="127">
          <cell r="A127">
            <v>109</v>
          </cell>
          <cell r="B127">
            <v>73006</v>
          </cell>
          <cell r="C127" t="str">
            <v>AirCon Maintenance</v>
          </cell>
          <cell r="D127">
            <v>1000000</v>
          </cell>
          <cell r="E127">
            <v>0</v>
          </cell>
          <cell r="F127">
            <v>0</v>
          </cell>
          <cell r="G127">
            <v>0</v>
          </cell>
          <cell r="H127">
            <v>0</v>
          </cell>
          <cell r="I127">
            <v>0</v>
          </cell>
          <cell r="J127">
            <v>0</v>
          </cell>
          <cell r="K127">
            <v>0</v>
          </cell>
          <cell r="L127">
            <v>0</v>
          </cell>
          <cell r="M127">
            <v>0</v>
          </cell>
          <cell r="N127">
            <v>0</v>
          </cell>
          <cell r="O127">
            <v>0</v>
          </cell>
          <cell r="P127">
            <v>1000000</v>
          </cell>
          <cell r="Q127">
            <v>0</v>
          </cell>
          <cell r="T127">
            <v>1000000</v>
          </cell>
          <cell r="U127">
            <v>0</v>
          </cell>
          <cell r="V127">
            <v>1500000</v>
          </cell>
          <cell r="W127">
            <v>0</v>
          </cell>
          <cell r="X127">
            <v>0</v>
          </cell>
          <cell r="Y127">
            <v>0</v>
          </cell>
          <cell r="Z127">
            <v>2500000</v>
          </cell>
          <cell r="AA127">
            <v>0</v>
          </cell>
        </row>
        <row r="128">
          <cell r="A128">
            <v>110</v>
          </cell>
          <cell r="B128">
            <v>73007</v>
          </cell>
          <cell r="C128" t="str">
            <v>Tools &amp; Equipment Expense</v>
          </cell>
          <cell r="D128">
            <v>4961661</v>
          </cell>
          <cell r="E128">
            <v>0</v>
          </cell>
          <cell r="F128">
            <v>0</v>
          </cell>
          <cell r="G128">
            <v>0</v>
          </cell>
          <cell r="H128">
            <v>0</v>
          </cell>
          <cell r="I128">
            <v>0</v>
          </cell>
          <cell r="J128">
            <v>0</v>
          </cell>
          <cell r="K128">
            <v>0</v>
          </cell>
          <cell r="L128">
            <v>0</v>
          </cell>
          <cell r="M128">
            <v>0</v>
          </cell>
          <cell r="N128">
            <v>0</v>
          </cell>
          <cell r="O128">
            <v>0</v>
          </cell>
          <cell r="P128">
            <v>4961661</v>
          </cell>
          <cell r="Q128">
            <v>0</v>
          </cell>
          <cell r="T128">
            <v>4961661</v>
          </cell>
          <cell r="U128">
            <v>0</v>
          </cell>
          <cell r="V128">
            <v>10993690</v>
          </cell>
          <cell r="W128">
            <v>0</v>
          </cell>
          <cell r="X128">
            <v>0</v>
          </cell>
          <cell r="Y128">
            <v>0</v>
          </cell>
          <cell r="Z128">
            <v>15955351</v>
          </cell>
          <cell r="AA128">
            <v>0</v>
          </cell>
        </row>
        <row r="129">
          <cell r="A129">
            <v>111</v>
          </cell>
          <cell r="B129">
            <v>73008</v>
          </cell>
          <cell r="C129" t="str">
            <v>Rental Building Expense</v>
          </cell>
          <cell r="D129">
            <v>0</v>
          </cell>
          <cell r="E129">
            <v>0</v>
          </cell>
          <cell r="F129">
            <v>13500000</v>
          </cell>
          <cell r="G129">
            <v>0</v>
          </cell>
          <cell r="H129">
            <v>7700000</v>
          </cell>
          <cell r="I129">
            <v>0</v>
          </cell>
          <cell r="J129">
            <v>0</v>
          </cell>
          <cell r="K129">
            <v>0</v>
          </cell>
          <cell r="L129">
            <v>2673958</v>
          </cell>
          <cell r="M129">
            <v>0</v>
          </cell>
          <cell r="N129">
            <v>0</v>
          </cell>
          <cell r="O129">
            <v>0</v>
          </cell>
          <cell r="P129">
            <v>23873958</v>
          </cell>
          <cell r="Q129">
            <v>0</v>
          </cell>
          <cell r="T129">
            <v>23873958</v>
          </cell>
          <cell r="U129">
            <v>0</v>
          </cell>
          <cell r="V129">
            <v>0</v>
          </cell>
          <cell r="W129">
            <v>2673958</v>
          </cell>
          <cell r="X129">
            <v>0</v>
          </cell>
          <cell r="Y129">
            <v>0</v>
          </cell>
          <cell r="Z129">
            <v>21200000</v>
          </cell>
          <cell r="AA129">
            <v>0</v>
          </cell>
        </row>
        <row r="130">
          <cell r="A130">
            <v>112</v>
          </cell>
          <cell r="B130">
            <v>74001</v>
          </cell>
          <cell r="C130" t="str">
            <v>Office Car Maintenance</v>
          </cell>
          <cell r="D130">
            <v>10064220</v>
          </cell>
          <cell r="E130">
            <v>0</v>
          </cell>
          <cell r="F130">
            <v>0</v>
          </cell>
          <cell r="G130">
            <v>0</v>
          </cell>
          <cell r="H130">
            <v>0</v>
          </cell>
          <cell r="I130">
            <v>0</v>
          </cell>
          <cell r="J130">
            <v>0</v>
          </cell>
          <cell r="K130">
            <v>0</v>
          </cell>
          <cell r="L130">
            <v>0</v>
          </cell>
          <cell r="M130">
            <v>0</v>
          </cell>
          <cell r="N130">
            <v>0</v>
          </cell>
          <cell r="O130">
            <v>0</v>
          </cell>
          <cell r="P130">
            <v>10064220</v>
          </cell>
          <cell r="Q130">
            <v>0</v>
          </cell>
          <cell r="T130">
            <v>10064220</v>
          </cell>
          <cell r="U130">
            <v>0</v>
          </cell>
          <cell r="V130">
            <v>30000</v>
          </cell>
          <cell r="W130">
            <v>258500</v>
          </cell>
          <cell r="X130">
            <v>0</v>
          </cell>
          <cell r="Y130">
            <v>0</v>
          </cell>
          <cell r="Z130">
            <v>9835720</v>
          </cell>
          <cell r="AA130">
            <v>0</v>
          </cell>
        </row>
        <row r="131">
          <cell r="A131">
            <v>113</v>
          </cell>
          <cell r="B131">
            <v>74002</v>
          </cell>
          <cell r="C131" t="str">
            <v>Office Car Fuel &amp; Parking</v>
          </cell>
          <cell r="D131">
            <v>27817753</v>
          </cell>
          <cell r="E131">
            <v>0</v>
          </cell>
          <cell r="F131">
            <v>0</v>
          </cell>
          <cell r="G131">
            <v>0</v>
          </cell>
          <cell r="H131">
            <v>2000</v>
          </cell>
          <cell r="I131">
            <v>0</v>
          </cell>
          <cell r="J131">
            <v>0</v>
          </cell>
          <cell r="K131">
            <v>0</v>
          </cell>
          <cell r="L131">
            <v>0</v>
          </cell>
          <cell r="M131">
            <v>0</v>
          </cell>
          <cell r="N131">
            <v>0</v>
          </cell>
          <cell r="O131">
            <v>0</v>
          </cell>
          <cell r="P131">
            <v>27819753</v>
          </cell>
          <cell r="Q131">
            <v>0</v>
          </cell>
          <cell r="T131">
            <v>27819753</v>
          </cell>
          <cell r="U131">
            <v>0</v>
          </cell>
          <cell r="V131">
            <v>258500</v>
          </cell>
          <cell r="W131">
            <v>680000</v>
          </cell>
          <cell r="X131">
            <v>0</v>
          </cell>
          <cell r="Y131">
            <v>0</v>
          </cell>
          <cell r="Z131">
            <v>27398253</v>
          </cell>
          <cell r="AA131">
            <v>0</v>
          </cell>
        </row>
        <row r="132">
          <cell r="A132">
            <v>114</v>
          </cell>
          <cell r="B132">
            <v>74003</v>
          </cell>
          <cell r="C132" t="str">
            <v>Office Car Insurance</v>
          </cell>
          <cell r="D132">
            <v>6625000</v>
          </cell>
          <cell r="E132">
            <v>0</v>
          </cell>
          <cell r="F132">
            <v>0</v>
          </cell>
          <cell r="G132">
            <v>0</v>
          </cell>
          <cell r="H132">
            <v>0</v>
          </cell>
          <cell r="I132">
            <v>0</v>
          </cell>
          <cell r="J132">
            <v>0</v>
          </cell>
          <cell r="K132">
            <v>0</v>
          </cell>
          <cell r="L132">
            <v>0</v>
          </cell>
          <cell r="M132">
            <v>0</v>
          </cell>
          <cell r="N132">
            <v>0</v>
          </cell>
          <cell r="O132">
            <v>0</v>
          </cell>
          <cell r="P132">
            <v>6625000</v>
          </cell>
          <cell r="Q132">
            <v>0</v>
          </cell>
          <cell r="T132">
            <v>6625000</v>
          </cell>
          <cell r="U132">
            <v>0</v>
          </cell>
          <cell r="V132">
            <v>0</v>
          </cell>
          <cell r="W132">
            <v>552083</v>
          </cell>
          <cell r="X132">
            <v>0</v>
          </cell>
          <cell r="Y132">
            <v>0</v>
          </cell>
          <cell r="Z132">
            <v>6072917</v>
          </cell>
          <cell r="AA132">
            <v>0</v>
          </cell>
        </row>
        <row r="133">
          <cell r="A133">
            <v>115</v>
          </cell>
          <cell r="B133">
            <v>75001</v>
          </cell>
          <cell r="C133" t="str">
            <v>Electricity Expense</v>
          </cell>
          <cell r="D133">
            <v>239671579</v>
          </cell>
          <cell r="E133">
            <v>0</v>
          </cell>
          <cell r="F133">
            <v>1901437</v>
          </cell>
          <cell r="G133">
            <v>0</v>
          </cell>
          <cell r="H133">
            <v>529170</v>
          </cell>
          <cell r="I133">
            <v>0</v>
          </cell>
          <cell r="J133">
            <v>0</v>
          </cell>
          <cell r="K133">
            <v>0</v>
          </cell>
          <cell r="L133">
            <v>0</v>
          </cell>
          <cell r="M133">
            <v>0</v>
          </cell>
          <cell r="N133">
            <v>0</v>
          </cell>
          <cell r="O133">
            <v>0</v>
          </cell>
          <cell r="P133">
            <v>242102186</v>
          </cell>
          <cell r="Q133">
            <v>0</v>
          </cell>
          <cell r="T133">
            <v>242102186</v>
          </cell>
          <cell r="U133">
            <v>0</v>
          </cell>
          <cell r="V133">
            <v>0</v>
          </cell>
          <cell r="W133">
            <v>18780910</v>
          </cell>
          <cell r="X133">
            <v>0</v>
          </cell>
          <cell r="Y133">
            <v>0</v>
          </cell>
          <cell r="Z133">
            <v>223321276</v>
          </cell>
          <cell r="AA133">
            <v>0</v>
          </cell>
        </row>
        <row r="134">
          <cell r="A134">
            <v>116</v>
          </cell>
          <cell r="B134">
            <v>75002</v>
          </cell>
          <cell r="C134" t="str">
            <v>Water Expense</v>
          </cell>
          <cell r="D134">
            <v>5053000</v>
          </cell>
          <cell r="E134">
            <v>0</v>
          </cell>
          <cell r="F134">
            <v>0</v>
          </cell>
          <cell r="G134">
            <v>0</v>
          </cell>
          <cell r="H134">
            <v>158700</v>
          </cell>
          <cell r="I134">
            <v>0</v>
          </cell>
          <cell r="J134">
            <v>0</v>
          </cell>
          <cell r="K134">
            <v>0</v>
          </cell>
          <cell r="L134">
            <v>0</v>
          </cell>
          <cell r="M134">
            <v>0</v>
          </cell>
          <cell r="N134">
            <v>0</v>
          </cell>
          <cell r="O134">
            <v>0</v>
          </cell>
          <cell r="P134">
            <v>5211700</v>
          </cell>
          <cell r="Q134">
            <v>0</v>
          </cell>
          <cell r="T134">
            <v>5211700</v>
          </cell>
          <cell r="U134">
            <v>0</v>
          </cell>
          <cell r="V134">
            <v>0</v>
          </cell>
          <cell r="W134">
            <v>305000</v>
          </cell>
          <cell r="X134">
            <v>0</v>
          </cell>
          <cell r="Y134">
            <v>0</v>
          </cell>
          <cell r="Z134">
            <v>4906700</v>
          </cell>
          <cell r="AA134">
            <v>0</v>
          </cell>
        </row>
        <row r="135">
          <cell r="A135">
            <v>117</v>
          </cell>
          <cell r="B135">
            <v>75003</v>
          </cell>
          <cell r="C135" t="str">
            <v>Telephone Expense</v>
          </cell>
          <cell r="D135">
            <v>87735085</v>
          </cell>
          <cell r="E135">
            <v>0</v>
          </cell>
          <cell r="F135">
            <v>2214808</v>
          </cell>
          <cell r="G135">
            <v>0</v>
          </cell>
          <cell r="H135">
            <v>2418510</v>
          </cell>
          <cell r="I135">
            <v>0</v>
          </cell>
          <cell r="J135">
            <v>650000</v>
          </cell>
          <cell r="K135">
            <v>0</v>
          </cell>
          <cell r="L135">
            <v>710000</v>
          </cell>
          <cell r="M135">
            <v>0</v>
          </cell>
          <cell r="N135">
            <v>0</v>
          </cell>
          <cell r="O135">
            <v>0</v>
          </cell>
          <cell r="P135">
            <v>93728403</v>
          </cell>
          <cell r="Q135">
            <v>0</v>
          </cell>
          <cell r="T135">
            <v>93728403</v>
          </cell>
          <cell r="U135">
            <v>0</v>
          </cell>
          <cell r="V135">
            <v>0</v>
          </cell>
          <cell r="W135">
            <v>6467123</v>
          </cell>
          <cell r="X135">
            <v>0</v>
          </cell>
          <cell r="Y135">
            <v>0</v>
          </cell>
          <cell r="Z135">
            <v>87261280</v>
          </cell>
          <cell r="AA135">
            <v>0</v>
          </cell>
        </row>
        <row r="136">
          <cell r="A136">
            <v>118</v>
          </cell>
          <cell r="B136">
            <v>75004</v>
          </cell>
          <cell r="C136" t="str">
            <v>Internet Expense</v>
          </cell>
          <cell r="D136">
            <v>183583340</v>
          </cell>
          <cell r="E136">
            <v>0</v>
          </cell>
          <cell r="F136">
            <v>2129500</v>
          </cell>
          <cell r="G136">
            <v>0</v>
          </cell>
          <cell r="H136">
            <v>665350</v>
          </cell>
          <cell r="I136">
            <v>0</v>
          </cell>
          <cell r="J136">
            <v>0</v>
          </cell>
          <cell r="K136">
            <v>0</v>
          </cell>
          <cell r="L136">
            <v>0</v>
          </cell>
          <cell r="M136">
            <v>0</v>
          </cell>
          <cell r="N136">
            <v>0</v>
          </cell>
          <cell r="O136">
            <v>0</v>
          </cell>
          <cell r="P136">
            <v>186378190</v>
          </cell>
          <cell r="Q136">
            <v>0</v>
          </cell>
          <cell r="T136">
            <v>186378190</v>
          </cell>
          <cell r="U136">
            <v>0</v>
          </cell>
          <cell r="V136">
            <v>32700</v>
          </cell>
          <cell r="W136">
            <v>3311340</v>
          </cell>
          <cell r="X136">
            <v>0</v>
          </cell>
          <cell r="Y136">
            <v>0</v>
          </cell>
          <cell r="Z136">
            <v>183099550</v>
          </cell>
          <cell r="AA136">
            <v>0</v>
          </cell>
        </row>
        <row r="137">
          <cell r="A137">
            <v>119</v>
          </cell>
          <cell r="B137">
            <v>75005</v>
          </cell>
          <cell r="C137" t="str">
            <v>Security Expense</v>
          </cell>
          <cell r="D137">
            <v>115932000</v>
          </cell>
          <cell r="E137">
            <v>0</v>
          </cell>
          <cell r="F137">
            <v>0</v>
          </cell>
          <cell r="G137">
            <v>0</v>
          </cell>
          <cell r="H137">
            <v>0</v>
          </cell>
          <cell r="I137">
            <v>0</v>
          </cell>
          <cell r="J137">
            <v>0</v>
          </cell>
          <cell r="K137">
            <v>0</v>
          </cell>
          <cell r="L137">
            <v>0</v>
          </cell>
          <cell r="M137">
            <v>0</v>
          </cell>
          <cell r="N137">
            <v>0</v>
          </cell>
          <cell r="O137">
            <v>0</v>
          </cell>
          <cell r="P137">
            <v>115932000</v>
          </cell>
          <cell r="Q137">
            <v>0</v>
          </cell>
          <cell r="T137">
            <v>115932000</v>
          </cell>
          <cell r="U137">
            <v>0</v>
          </cell>
          <cell r="V137">
            <v>100000</v>
          </cell>
          <cell r="W137">
            <v>0</v>
          </cell>
          <cell r="X137">
            <v>0</v>
          </cell>
          <cell r="Y137">
            <v>0</v>
          </cell>
          <cell r="Z137">
            <v>116032000</v>
          </cell>
          <cell r="AA137">
            <v>0</v>
          </cell>
        </row>
        <row r="138">
          <cell r="A138">
            <v>120</v>
          </cell>
          <cell r="B138">
            <v>76001</v>
          </cell>
          <cell r="C138" t="str">
            <v>Printing &amp; Stationary</v>
          </cell>
          <cell r="D138">
            <v>30149010</v>
          </cell>
          <cell r="E138">
            <v>0</v>
          </cell>
          <cell r="F138">
            <v>5663000</v>
          </cell>
          <cell r="G138">
            <v>0</v>
          </cell>
          <cell r="H138">
            <v>1077350</v>
          </cell>
          <cell r="I138">
            <v>0</v>
          </cell>
          <cell r="J138">
            <v>457590</v>
          </cell>
          <cell r="K138">
            <v>0</v>
          </cell>
          <cell r="L138">
            <v>503500</v>
          </cell>
          <cell r="M138">
            <v>0</v>
          </cell>
          <cell r="N138">
            <v>4350</v>
          </cell>
          <cell r="O138">
            <v>0</v>
          </cell>
          <cell r="P138">
            <v>37854800</v>
          </cell>
          <cell r="Q138">
            <v>0</v>
          </cell>
          <cell r="T138">
            <v>37854800</v>
          </cell>
          <cell r="U138">
            <v>0</v>
          </cell>
          <cell r="V138">
            <v>0</v>
          </cell>
          <cell r="W138">
            <v>420000</v>
          </cell>
          <cell r="X138">
            <v>0</v>
          </cell>
          <cell r="Y138">
            <v>0</v>
          </cell>
          <cell r="Z138">
            <v>37434800</v>
          </cell>
          <cell r="AA138">
            <v>0</v>
          </cell>
        </row>
        <row r="139">
          <cell r="A139">
            <v>121</v>
          </cell>
          <cell r="B139">
            <v>76002</v>
          </cell>
          <cell r="C139" t="str">
            <v>Office Supplies</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T139">
            <v>0</v>
          </cell>
          <cell r="U139">
            <v>0</v>
          </cell>
          <cell r="V139">
            <v>160500</v>
          </cell>
          <cell r="W139">
            <v>0</v>
          </cell>
          <cell r="X139">
            <v>0</v>
          </cell>
          <cell r="Y139">
            <v>0</v>
          </cell>
          <cell r="Z139">
            <v>160500</v>
          </cell>
          <cell r="AA139">
            <v>0</v>
          </cell>
        </row>
        <row r="140">
          <cell r="A140">
            <v>122</v>
          </cell>
          <cell r="B140">
            <v>76003</v>
          </cell>
          <cell r="C140" t="str">
            <v>Postage &amp; courier</v>
          </cell>
          <cell r="D140">
            <v>16024194</v>
          </cell>
          <cell r="E140">
            <v>0</v>
          </cell>
          <cell r="F140">
            <v>1044000</v>
          </cell>
          <cell r="G140">
            <v>0</v>
          </cell>
          <cell r="H140">
            <v>45000</v>
          </cell>
          <cell r="I140">
            <v>0</v>
          </cell>
          <cell r="J140">
            <v>0</v>
          </cell>
          <cell r="K140">
            <v>0</v>
          </cell>
          <cell r="L140">
            <v>0</v>
          </cell>
          <cell r="M140">
            <v>0</v>
          </cell>
          <cell r="N140">
            <v>0</v>
          </cell>
          <cell r="O140">
            <v>0</v>
          </cell>
          <cell r="P140">
            <v>17113194</v>
          </cell>
          <cell r="Q140">
            <v>0</v>
          </cell>
          <cell r="T140">
            <v>17113194</v>
          </cell>
          <cell r="U140">
            <v>0</v>
          </cell>
          <cell r="V140">
            <v>0</v>
          </cell>
          <cell r="W140">
            <v>1394090</v>
          </cell>
          <cell r="X140">
            <v>0</v>
          </cell>
          <cell r="Y140">
            <v>0</v>
          </cell>
          <cell r="Z140">
            <v>15719104</v>
          </cell>
          <cell r="AA140">
            <v>0</v>
          </cell>
        </row>
        <row r="141">
          <cell r="A141">
            <v>123</v>
          </cell>
          <cell r="B141">
            <v>76004</v>
          </cell>
          <cell r="C141" t="str">
            <v>Photocopy Machine Rental Expense</v>
          </cell>
          <cell r="D141">
            <v>32360305</v>
          </cell>
          <cell r="E141">
            <v>0</v>
          </cell>
          <cell r="F141">
            <v>0</v>
          </cell>
          <cell r="G141">
            <v>0</v>
          </cell>
          <cell r="H141">
            <v>0</v>
          </cell>
          <cell r="I141">
            <v>0</v>
          </cell>
          <cell r="J141">
            <v>0</v>
          </cell>
          <cell r="K141">
            <v>0</v>
          </cell>
          <cell r="L141">
            <v>0</v>
          </cell>
          <cell r="M141">
            <v>0</v>
          </cell>
          <cell r="N141">
            <v>0</v>
          </cell>
          <cell r="O141">
            <v>0</v>
          </cell>
          <cell r="P141">
            <v>32360305</v>
          </cell>
          <cell r="Q141">
            <v>0</v>
          </cell>
          <cell r="T141">
            <v>32360305</v>
          </cell>
          <cell r="U141">
            <v>0</v>
          </cell>
          <cell r="V141">
            <v>6974945</v>
          </cell>
          <cell r="W141">
            <v>0</v>
          </cell>
          <cell r="X141">
            <v>0</v>
          </cell>
          <cell r="Y141">
            <v>0</v>
          </cell>
          <cell r="Z141">
            <v>39335250</v>
          </cell>
          <cell r="AA141">
            <v>0</v>
          </cell>
        </row>
        <row r="142">
          <cell r="A142">
            <v>124</v>
          </cell>
          <cell r="B142">
            <v>76005</v>
          </cell>
          <cell r="C142" t="str">
            <v>Newspaper Subscription Fee</v>
          </cell>
          <cell r="D142">
            <v>1070000</v>
          </cell>
          <cell r="E142">
            <v>0</v>
          </cell>
          <cell r="F142">
            <v>0</v>
          </cell>
          <cell r="G142">
            <v>0</v>
          </cell>
          <cell r="H142">
            <v>0</v>
          </cell>
          <cell r="I142">
            <v>0</v>
          </cell>
          <cell r="J142">
            <v>0</v>
          </cell>
          <cell r="K142">
            <v>0</v>
          </cell>
          <cell r="L142">
            <v>0</v>
          </cell>
          <cell r="M142">
            <v>0</v>
          </cell>
          <cell r="N142">
            <v>0</v>
          </cell>
          <cell r="O142">
            <v>0</v>
          </cell>
          <cell r="P142">
            <v>1070000</v>
          </cell>
          <cell r="Q142">
            <v>0</v>
          </cell>
          <cell r="T142">
            <v>1070000</v>
          </cell>
          <cell r="U142">
            <v>0</v>
          </cell>
          <cell r="V142">
            <v>0</v>
          </cell>
          <cell r="W142">
            <v>0</v>
          </cell>
          <cell r="X142">
            <v>0</v>
          </cell>
          <cell r="Y142">
            <v>0</v>
          </cell>
          <cell r="Z142">
            <v>1070000</v>
          </cell>
          <cell r="AA142">
            <v>0</v>
          </cell>
        </row>
        <row r="143">
          <cell r="A143">
            <v>125</v>
          </cell>
          <cell r="B143">
            <v>77001</v>
          </cell>
          <cell r="C143" t="str">
            <v>Entertainment</v>
          </cell>
          <cell r="D143">
            <v>14469738</v>
          </cell>
          <cell r="E143">
            <v>0</v>
          </cell>
          <cell r="F143">
            <v>0</v>
          </cell>
          <cell r="G143">
            <v>0</v>
          </cell>
          <cell r="H143">
            <v>0</v>
          </cell>
          <cell r="I143">
            <v>0</v>
          </cell>
          <cell r="J143">
            <v>0</v>
          </cell>
          <cell r="K143">
            <v>0</v>
          </cell>
          <cell r="L143">
            <v>0</v>
          </cell>
          <cell r="M143">
            <v>0</v>
          </cell>
          <cell r="N143">
            <v>0</v>
          </cell>
          <cell r="O143">
            <v>0</v>
          </cell>
          <cell r="P143">
            <v>14469738</v>
          </cell>
          <cell r="Q143">
            <v>0</v>
          </cell>
          <cell r="T143">
            <v>14469738</v>
          </cell>
          <cell r="U143">
            <v>0</v>
          </cell>
          <cell r="V143">
            <v>47837</v>
          </cell>
          <cell r="W143">
            <v>1028300</v>
          </cell>
          <cell r="X143">
            <v>0</v>
          </cell>
          <cell r="Y143">
            <v>0</v>
          </cell>
          <cell r="Z143">
            <v>13489275</v>
          </cell>
          <cell r="AA143">
            <v>0</v>
          </cell>
        </row>
        <row r="144">
          <cell r="A144">
            <v>126</v>
          </cell>
          <cell r="B144">
            <v>77501</v>
          </cell>
          <cell r="C144" t="str">
            <v>Branch Cost Centre - ZC Jakarta</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T144">
            <v>0</v>
          </cell>
          <cell r="U144">
            <v>0</v>
          </cell>
          <cell r="V144">
            <v>0</v>
          </cell>
          <cell r="W144">
            <v>0</v>
          </cell>
          <cell r="X144">
            <v>0</v>
          </cell>
          <cell r="Y144">
            <v>0</v>
          </cell>
          <cell r="Z144">
            <v>0</v>
          </cell>
          <cell r="AA144">
            <v>0</v>
          </cell>
        </row>
        <row r="145">
          <cell r="A145">
            <v>127</v>
          </cell>
          <cell r="B145">
            <v>77502</v>
          </cell>
          <cell r="C145" t="str">
            <v>Branch Cost Centre - ZC Surabaya</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T145">
            <v>0</v>
          </cell>
          <cell r="U145">
            <v>0</v>
          </cell>
          <cell r="V145">
            <v>0</v>
          </cell>
          <cell r="W145">
            <v>0</v>
          </cell>
          <cell r="X145">
            <v>0</v>
          </cell>
          <cell r="Y145">
            <v>0</v>
          </cell>
          <cell r="Z145">
            <v>0</v>
          </cell>
          <cell r="AA145">
            <v>0</v>
          </cell>
        </row>
        <row r="146">
          <cell r="A146">
            <v>128</v>
          </cell>
          <cell r="B146">
            <v>77503</v>
          </cell>
          <cell r="C146" t="str">
            <v>Branch Cost Centre - ZC Pekan Baru</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T146">
            <v>0</v>
          </cell>
          <cell r="U146">
            <v>0</v>
          </cell>
          <cell r="V146">
            <v>0</v>
          </cell>
          <cell r="W146">
            <v>0</v>
          </cell>
          <cell r="X146">
            <v>0</v>
          </cell>
          <cell r="Y146">
            <v>0</v>
          </cell>
          <cell r="Z146">
            <v>0</v>
          </cell>
          <cell r="AA146">
            <v>0</v>
          </cell>
        </row>
        <row r="147">
          <cell r="A147">
            <v>129</v>
          </cell>
          <cell r="B147">
            <v>77504</v>
          </cell>
          <cell r="C147" t="str">
            <v>Branch Cost Centre - ZC Palembang</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T147">
            <v>0</v>
          </cell>
          <cell r="U147">
            <v>0</v>
          </cell>
          <cell r="V147">
            <v>0</v>
          </cell>
          <cell r="W147">
            <v>0</v>
          </cell>
          <cell r="X147">
            <v>0</v>
          </cell>
          <cell r="Y147">
            <v>0</v>
          </cell>
          <cell r="Z147">
            <v>0</v>
          </cell>
          <cell r="AA147">
            <v>0</v>
          </cell>
        </row>
        <row r="148">
          <cell r="A148">
            <v>130</v>
          </cell>
          <cell r="B148">
            <v>77505</v>
          </cell>
          <cell r="C148" t="str">
            <v>Branch Cost Centre - ZC Bontang</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T148">
            <v>0</v>
          </cell>
          <cell r="U148">
            <v>0</v>
          </cell>
          <cell r="V148">
            <v>0</v>
          </cell>
          <cell r="W148">
            <v>0</v>
          </cell>
          <cell r="X148">
            <v>0</v>
          </cell>
          <cell r="Y148">
            <v>0</v>
          </cell>
          <cell r="Z148">
            <v>0</v>
          </cell>
          <cell r="AA148">
            <v>0</v>
          </cell>
        </row>
        <row r="149">
          <cell r="A149">
            <v>131</v>
          </cell>
          <cell r="B149">
            <v>78001</v>
          </cell>
          <cell r="C149" t="str">
            <v>Consultant Expense</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T149">
            <v>0</v>
          </cell>
          <cell r="U149">
            <v>0</v>
          </cell>
          <cell r="V149">
            <v>41459472</v>
          </cell>
          <cell r="W149">
            <v>0</v>
          </cell>
          <cell r="X149">
            <v>0</v>
          </cell>
          <cell r="Y149">
            <v>0</v>
          </cell>
          <cell r="Z149">
            <v>41459472</v>
          </cell>
          <cell r="AA149">
            <v>0</v>
          </cell>
        </row>
        <row r="150">
          <cell r="A150">
            <v>132</v>
          </cell>
          <cell r="B150">
            <v>78002</v>
          </cell>
          <cell r="C150" t="str">
            <v>Legal &amp; Documentation Expense</v>
          </cell>
          <cell r="D150">
            <v>524327504</v>
          </cell>
          <cell r="E150">
            <v>0</v>
          </cell>
          <cell r="F150">
            <v>0</v>
          </cell>
          <cell r="G150">
            <v>0</v>
          </cell>
          <cell r="H150">
            <v>0</v>
          </cell>
          <cell r="I150">
            <v>0</v>
          </cell>
          <cell r="J150">
            <v>0</v>
          </cell>
          <cell r="K150">
            <v>0</v>
          </cell>
          <cell r="L150">
            <v>0</v>
          </cell>
          <cell r="M150">
            <v>0</v>
          </cell>
          <cell r="N150">
            <v>0</v>
          </cell>
          <cell r="O150">
            <v>0</v>
          </cell>
          <cell r="P150">
            <v>524327504</v>
          </cell>
          <cell r="Q150">
            <v>0</v>
          </cell>
          <cell r="T150">
            <v>524327504</v>
          </cell>
          <cell r="U150">
            <v>0</v>
          </cell>
          <cell r="V150">
            <v>675000</v>
          </cell>
          <cell r="W150">
            <v>4188282</v>
          </cell>
          <cell r="X150">
            <v>0</v>
          </cell>
          <cell r="Y150">
            <v>0</v>
          </cell>
          <cell r="Z150">
            <v>520814222</v>
          </cell>
          <cell r="AA150">
            <v>0</v>
          </cell>
        </row>
        <row r="151">
          <cell r="A151">
            <v>133</v>
          </cell>
          <cell r="B151">
            <v>78003</v>
          </cell>
          <cell r="C151" t="str">
            <v>Audit Expense</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T151">
            <v>0</v>
          </cell>
          <cell r="U151">
            <v>0</v>
          </cell>
          <cell r="V151">
            <v>41140980</v>
          </cell>
          <cell r="W151">
            <v>0</v>
          </cell>
          <cell r="X151">
            <v>0</v>
          </cell>
          <cell r="Y151">
            <v>0</v>
          </cell>
          <cell r="Z151">
            <v>41140980</v>
          </cell>
          <cell r="AA151">
            <v>0</v>
          </cell>
        </row>
        <row r="152">
          <cell r="A152">
            <v>134</v>
          </cell>
          <cell r="B152">
            <v>78004</v>
          </cell>
          <cell r="C152" t="str">
            <v>Property Tax</v>
          </cell>
          <cell r="D152">
            <v>30118264</v>
          </cell>
          <cell r="E152">
            <v>0</v>
          </cell>
          <cell r="F152">
            <v>0</v>
          </cell>
          <cell r="G152">
            <v>0</v>
          </cell>
          <cell r="H152">
            <v>0</v>
          </cell>
          <cell r="I152">
            <v>0</v>
          </cell>
          <cell r="J152">
            <v>0</v>
          </cell>
          <cell r="K152">
            <v>0</v>
          </cell>
          <cell r="L152">
            <v>0</v>
          </cell>
          <cell r="M152">
            <v>0</v>
          </cell>
          <cell r="N152">
            <v>0</v>
          </cell>
          <cell r="O152">
            <v>0</v>
          </cell>
          <cell r="P152">
            <v>30118264</v>
          </cell>
          <cell r="Q152">
            <v>0</v>
          </cell>
          <cell r="T152">
            <v>30118264</v>
          </cell>
          <cell r="U152">
            <v>0</v>
          </cell>
          <cell r="V152">
            <v>0</v>
          </cell>
          <cell r="W152">
            <v>0</v>
          </cell>
          <cell r="X152">
            <v>0</v>
          </cell>
          <cell r="Y152">
            <v>0</v>
          </cell>
          <cell r="Z152">
            <v>30118264</v>
          </cell>
          <cell r="AA152">
            <v>0</v>
          </cell>
        </row>
        <row r="153">
          <cell r="A153">
            <v>135</v>
          </cell>
          <cell r="B153">
            <v>78005</v>
          </cell>
          <cell r="C153" t="str">
            <v>Tax PPh Pasal 21 (Income Tax)</v>
          </cell>
          <cell r="D153">
            <v>1360000</v>
          </cell>
          <cell r="E153">
            <v>0</v>
          </cell>
          <cell r="F153">
            <v>0</v>
          </cell>
          <cell r="G153">
            <v>0</v>
          </cell>
          <cell r="H153">
            <v>0</v>
          </cell>
          <cell r="I153">
            <v>0</v>
          </cell>
          <cell r="J153">
            <v>0</v>
          </cell>
          <cell r="K153">
            <v>0</v>
          </cell>
          <cell r="L153">
            <v>0</v>
          </cell>
          <cell r="M153">
            <v>0</v>
          </cell>
          <cell r="N153">
            <v>0</v>
          </cell>
          <cell r="O153">
            <v>0</v>
          </cell>
          <cell r="P153">
            <v>1360000</v>
          </cell>
          <cell r="Q153">
            <v>0</v>
          </cell>
          <cell r="T153">
            <v>1360000</v>
          </cell>
          <cell r="U153">
            <v>0</v>
          </cell>
          <cell r="V153">
            <v>3174184</v>
          </cell>
          <cell r="W153">
            <v>0</v>
          </cell>
          <cell r="X153">
            <v>0</v>
          </cell>
          <cell r="Y153">
            <v>0</v>
          </cell>
          <cell r="Z153">
            <v>4534184</v>
          </cell>
          <cell r="AA153">
            <v>0</v>
          </cell>
        </row>
        <row r="154">
          <cell r="A154">
            <v>136</v>
          </cell>
          <cell r="B154">
            <v>78006</v>
          </cell>
          <cell r="C154" t="str">
            <v>Tax PPh Pasal 23 (Income Tax)</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T154">
            <v>0</v>
          </cell>
          <cell r="U154">
            <v>0</v>
          </cell>
          <cell r="V154">
            <v>0</v>
          </cell>
          <cell r="W154">
            <v>0</v>
          </cell>
          <cell r="X154">
            <v>0</v>
          </cell>
          <cell r="Y154">
            <v>0</v>
          </cell>
          <cell r="Z154">
            <v>0</v>
          </cell>
          <cell r="AA154">
            <v>0</v>
          </cell>
        </row>
        <row r="155">
          <cell r="A155">
            <v>137</v>
          </cell>
          <cell r="B155">
            <v>78007</v>
          </cell>
          <cell r="C155" t="str">
            <v>Tax PPh Pasal 4 ayat 2 (Withholding Tax)</v>
          </cell>
          <cell r="D155">
            <v>0</v>
          </cell>
          <cell r="E155">
            <v>0</v>
          </cell>
          <cell r="F155">
            <v>0</v>
          </cell>
          <cell r="G155">
            <v>0</v>
          </cell>
          <cell r="H155">
            <v>6000000</v>
          </cell>
          <cell r="I155">
            <v>0</v>
          </cell>
          <cell r="J155">
            <v>0</v>
          </cell>
          <cell r="K155">
            <v>0</v>
          </cell>
          <cell r="L155">
            <v>0</v>
          </cell>
          <cell r="M155">
            <v>0</v>
          </cell>
          <cell r="N155">
            <v>0</v>
          </cell>
          <cell r="O155">
            <v>0</v>
          </cell>
          <cell r="P155">
            <v>6000000</v>
          </cell>
          <cell r="Q155">
            <v>0</v>
          </cell>
          <cell r="T155">
            <v>6000000</v>
          </cell>
          <cell r="U155">
            <v>0</v>
          </cell>
          <cell r="V155">
            <v>0</v>
          </cell>
          <cell r="W155">
            <v>0</v>
          </cell>
          <cell r="X155">
            <v>0</v>
          </cell>
          <cell r="Y155">
            <v>0</v>
          </cell>
          <cell r="Z155">
            <v>6000000</v>
          </cell>
          <cell r="AA155">
            <v>0</v>
          </cell>
        </row>
        <row r="156">
          <cell r="A156">
            <v>138</v>
          </cell>
          <cell r="B156">
            <v>78008</v>
          </cell>
          <cell r="C156" t="str">
            <v>Tax PPh Pasal 25 (Corporate Tax)</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T156">
            <v>0</v>
          </cell>
          <cell r="U156">
            <v>0</v>
          </cell>
          <cell r="V156">
            <v>0</v>
          </cell>
          <cell r="W156">
            <v>0</v>
          </cell>
          <cell r="X156">
            <v>0</v>
          </cell>
          <cell r="Y156">
            <v>0</v>
          </cell>
          <cell r="Z156">
            <v>0</v>
          </cell>
          <cell r="AA156">
            <v>0</v>
          </cell>
        </row>
        <row r="157">
          <cell r="A157">
            <v>139</v>
          </cell>
          <cell r="B157">
            <v>81001</v>
          </cell>
          <cell r="C157" t="str">
            <v>Other' Income</v>
          </cell>
          <cell r="D157">
            <v>0</v>
          </cell>
          <cell r="E157">
            <v>59660580</v>
          </cell>
          <cell r="F157">
            <v>0</v>
          </cell>
          <cell r="G157">
            <v>0</v>
          </cell>
          <cell r="H157">
            <v>0</v>
          </cell>
          <cell r="I157">
            <v>0</v>
          </cell>
          <cell r="J157">
            <v>0</v>
          </cell>
          <cell r="K157">
            <v>0</v>
          </cell>
          <cell r="L157">
            <v>0</v>
          </cell>
          <cell r="M157">
            <v>0</v>
          </cell>
          <cell r="N157">
            <v>0</v>
          </cell>
          <cell r="O157">
            <v>0</v>
          </cell>
          <cell r="P157">
            <v>0</v>
          </cell>
          <cell r="Q157">
            <v>59660580</v>
          </cell>
          <cell r="T157">
            <v>0</v>
          </cell>
          <cell r="U157">
            <v>59660580</v>
          </cell>
          <cell r="V157">
            <v>59660580</v>
          </cell>
          <cell r="W157">
            <v>4411394</v>
          </cell>
          <cell r="X157">
            <v>0</v>
          </cell>
          <cell r="Y157">
            <v>0</v>
          </cell>
          <cell r="Z157">
            <v>0</v>
          </cell>
          <cell r="AA157">
            <v>4411394</v>
          </cell>
        </row>
        <row r="158">
          <cell r="A158">
            <v>140</v>
          </cell>
          <cell r="B158">
            <v>81101</v>
          </cell>
          <cell r="C158" t="str">
            <v>Bank Interest UOBI IDR</v>
          </cell>
          <cell r="D158">
            <v>0</v>
          </cell>
          <cell r="E158">
            <v>166980</v>
          </cell>
          <cell r="F158">
            <v>0</v>
          </cell>
          <cell r="G158">
            <v>0</v>
          </cell>
          <cell r="H158">
            <v>0</v>
          </cell>
          <cell r="I158">
            <v>0</v>
          </cell>
          <cell r="J158">
            <v>0</v>
          </cell>
          <cell r="K158">
            <v>0</v>
          </cell>
          <cell r="L158">
            <v>0</v>
          </cell>
          <cell r="M158">
            <v>0</v>
          </cell>
          <cell r="N158">
            <v>0</v>
          </cell>
          <cell r="O158">
            <v>0</v>
          </cell>
          <cell r="P158">
            <v>0</v>
          </cell>
          <cell r="Q158">
            <v>166980</v>
          </cell>
          <cell r="T158">
            <v>0</v>
          </cell>
          <cell r="U158">
            <v>166980</v>
          </cell>
          <cell r="V158">
            <v>0</v>
          </cell>
          <cell r="W158">
            <v>0</v>
          </cell>
          <cell r="X158">
            <v>0</v>
          </cell>
          <cell r="Y158">
            <v>0</v>
          </cell>
          <cell r="Z158">
            <v>0</v>
          </cell>
          <cell r="AA158">
            <v>166980</v>
          </cell>
        </row>
        <row r="159">
          <cell r="A159">
            <v>141</v>
          </cell>
          <cell r="B159">
            <v>81102</v>
          </cell>
          <cell r="C159" t="str">
            <v>Bank Interest UOBI SGD</v>
          </cell>
          <cell r="D159">
            <v>0</v>
          </cell>
          <cell r="E159">
            <v>78705</v>
          </cell>
          <cell r="F159">
            <v>0</v>
          </cell>
          <cell r="G159">
            <v>0</v>
          </cell>
          <cell r="H159">
            <v>0</v>
          </cell>
          <cell r="I159">
            <v>0</v>
          </cell>
          <cell r="J159">
            <v>0</v>
          </cell>
          <cell r="K159">
            <v>0</v>
          </cell>
          <cell r="L159">
            <v>0</v>
          </cell>
          <cell r="M159">
            <v>0</v>
          </cell>
          <cell r="N159">
            <v>0</v>
          </cell>
          <cell r="O159">
            <v>0</v>
          </cell>
          <cell r="P159">
            <v>0</v>
          </cell>
          <cell r="Q159">
            <v>78705</v>
          </cell>
          <cell r="T159">
            <v>0</v>
          </cell>
          <cell r="U159">
            <v>78705</v>
          </cell>
          <cell r="V159">
            <v>0</v>
          </cell>
          <cell r="W159">
            <v>0</v>
          </cell>
          <cell r="X159">
            <v>0</v>
          </cell>
          <cell r="Y159">
            <v>0</v>
          </cell>
          <cell r="Z159">
            <v>0</v>
          </cell>
          <cell r="AA159">
            <v>78705</v>
          </cell>
        </row>
        <row r="160">
          <cell r="A160">
            <v>142</v>
          </cell>
          <cell r="B160">
            <v>81103</v>
          </cell>
          <cell r="C160" t="str">
            <v>Bank Interest UOBI USD</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T160">
            <v>0</v>
          </cell>
          <cell r="U160">
            <v>0</v>
          </cell>
          <cell r="V160">
            <v>0</v>
          </cell>
          <cell r="W160">
            <v>0</v>
          </cell>
          <cell r="X160">
            <v>0</v>
          </cell>
          <cell r="Y160">
            <v>0</v>
          </cell>
          <cell r="Z160">
            <v>0</v>
          </cell>
          <cell r="AA160">
            <v>0</v>
          </cell>
        </row>
        <row r="161">
          <cell r="A161">
            <v>143</v>
          </cell>
          <cell r="B161">
            <v>81104</v>
          </cell>
          <cell r="C161" t="str">
            <v>Bank Interest Mandiri</v>
          </cell>
          <cell r="D161">
            <v>0</v>
          </cell>
          <cell r="E161">
            <v>198098</v>
          </cell>
          <cell r="F161">
            <v>0</v>
          </cell>
          <cell r="G161">
            <v>0</v>
          </cell>
          <cell r="H161">
            <v>0</v>
          </cell>
          <cell r="I161">
            <v>0</v>
          </cell>
          <cell r="J161">
            <v>0</v>
          </cell>
          <cell r="K161">
            <v>0</v>
          </cell>
          <cell r="L161">
            <v>0</v>
          </cell>
          <cell r="M161">
            <v>0</v>
          </cell>
          <cell r="N161">
            <v>0</v>
          </cell>
          <cell r="O161">
            <v>0</v>
          </cell>
          <cell r="P161">
            <v>0</v>
          </cell>
          <cell r="Q161">
            <v>198098</v>
          </cell>
          <cell r="T161">
            <v>0</v>
          </cell>
          <cell r="U161">
            <v>198098</v>
          </cell>
          <cell r="V161">
            <v>0</v>
          </cell>
          <cell r="W161">
            <v>0</v>
          </cell>
          <cell r="X161">
            <v>0</v>
          </cell>
          <cell r="Y161">
            <v>0</v>
          </cell>
          <cell r="Z161">
            <v>0</v>
          </cell>
          <cell r="AA161">
            <v>198098</v>
          </cell>
        </row>
        <row r="162">
          <cell r="A162">
            <v>144</v>
          </cell>
          <cell r="B162">
            <v>81105</v>
          </cell>
          <cell r="C162" t="str">
            <v>Bank Interest Permata</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T162">
            <v>0</v>
          </cell>
          <cell r="U162">
            <v>0</v>
          </cell>
          <cell r="V162">
            <v>0</v>
          </cell>
          <cell r="W162">
            <v>0</v>
          </cell>
          <cell r="X162">
            <v>0</v>
          </cell>
          <cell r="Y162">
            <v>0</v>
          </cell>
          <cell r="Z162">
            <v>0</v>
          </cell>
          <cell r="AA162">
            <v>0</v>
          </cell>
        </row>
        <row r="163">
          <cell r="A163">
            <v>145</v>
          </cell>
          <cell r="B163">
            <v>82101</v>
          </cell>
          <cell r="C163" t="str">
            <v>Bank Charge UOBI IDR</v>
          </cell>
          <cell r="D163">
            <v>3117052</v>
          </cell>
          <cell r="E163">
            <v>0</v>
          </cell>
          <cell r="F163">
            <v>0</v>
          </cell>
          <cell r="G163">
            <v>0</v>
          </cell>
          <cell r="H163">
            <v>0</v>
          </cell>
          <cell r="I163">
            <v>0</v>
          </cell>
          <cell r="J163">
            <v>0</v>
          </cell>
          <cell r="K163">
            <v>0</v>
          </cell>
          <cell r="L163">
            <v>0</v>
          </cell>
          <cell r="M163">
            <v>0</v>
          </cell>
          <cell r="N163">
            <v>0</v>
          </cell>
          <cell r="O163">
            <v>0</v>
          </cell>
          <cell r="P163">
            <v>3117052</v>
          </cell>
          <cell r="Q163">
            <v>0</v>
          </cell>
          <cell r="T163">
            <v>3117052</v>
          </cell>
          <cell r="U163">
            <v>0</v>
          </cell>
          <cell r="V163">
            <v>0</v>
          </cell>
          <cell r="W163">
            <v>0</v>
          </cell>
          <cell r="X163">
            <v>0</v>
          </cell>
          <cell r="Y163">
            <v>0</v>
          </cell>
          <cell r="Z163">
            <v>3117052</v>
          </cell>
          <cell r="AA163">
            <v>0</v>
          </cell>
        </row>
        <row r="164">
          <cell r="A164">
            <v>146</v>
          </cell>
          <cell r="B164">
            <v>82102</v>
          </cell>
          <cell r="C164" t="str">
            <v>Bank Charge UOBI SGD</v>
          </cell>
          <cell r="D164">
            <v>1715607</v>
          </cell>
          <cell r="E164">
            <v>0</v>
          </cell>
          <cell r="F164">
            <v>0</v>
          </cell>
          <cell r="G164">
            <v>0</v>
          </cell>
          <cell r="H164">
            <v>0</v>
          </cell>
          <cell r="I164">
            <v>0</v>
          </cell>
          <cell r="J164">
            <v>0</v>
          </cell>
          <cell r="K164">
            <v>0</v>
          </cell>
          <cell r="L164">
            <v>0</v>
          </cell>
          <cell r="M164">
            <v>0</v>
          </cell>
          <cell r="N164">
            <v>0</v>
          </cell>
          <cell r="O164">
            <v>0</v>
          </cell>
          <cell r="P164">
            <v>1715607</v>
          </cell>
          <cell r="Q164">
            <v>0</v>
          </cell>
          <cell r="T164">
            <v>1715607</v>
          </cell>
          <cell r="U164">
            <v>0</v>
          </cell>
          <cell r="V164">
            <v>0</v>
          </cell>
          <cell r="W164">
            <v>0</v>
          </cell>
          <cell r="X164">
            <v>0</v>
          </cell>
          <cell r="Y164">
            <v>0</v>
          </cell>
          <cell r="Z164">
            <v>1715607</v>
          </cell>
          <cell r="AA164">
            <v>0</v>
          </cell>
        </row>
        <row r="165">
          <cell r="A165">
            <v>147</v>
          </cell>
          <cell r="B165">
            <v>82103</v>
          </cell>
          <cell r="C165" t="str">
            <v>Bank Charge UOBI USD</v>
          </cell>
          <cell r="D165">
            <v>9014667</v>
          </cell>
          <cell r="E165">
            <v>0</v>
          </cell>
          <cell r="F165">
            <v>0</v>
          </cell>
          <cell r="G165">
            <v>0</v>
          </cell>
          <cell r="H165">
            <v>0</v>
          </cell>
          <cell r="I165">
            <v>0</v>
          </cell>
          <cell r="J165">
            <v>0</v>
          </cell>
          <cell r="K165">
            <v>0</v>
          </cell>
          <cell r="L165">
            <v>0</v>
          </cell>
          <cell r="M165">
            <v>0</v>
          </cell>
          <cell r="N165">
            <v>0</v>
          </cell>
          <cell r="O165">
            <v>0</v>
          </cell>
          <cell r="P165">
            <v>9014667</v>
          </cell>
          <cell r="Q165">
            <v>0</v>
          </cell>
          <cell r="T165">
            <v>9014667</v>
          </cell>
          <cell r="U165">
            <v>0</v>
          </cell>
          <cell r="V165">
            <v>0</v>
          </cell>
          <cell r="W165">
            <v>0</v>
          </cell>
          <cell r="X165">
            <v>0</v>
          </cell>
          <cell r="Y165">
            <v>0</v>
          </cell>
          <cell r="Z165">
            <v>9014667</v>
          </cell>
          <cell r="AA165">
            <v>0</v>
          </cell>
        </row>
        <row r="166">
          <cell r="A166">
            <v>148</v>
          </cell>
          <cell r="B166">
            <v>82104</v>
          </cell>
          <cell r="C166" t="str">
            <v>Bank Charge UOBI Mandiri</v>
          </cell>
          <cell r="D166">
            <v>972500</v>
          </cell>
          <cell r="E166">
            <v>0</v>
          </cell>
          <cell r="F166">
            <v>0</v>
          </cell>
          <cell r="G166">
            <v>0</v>
          </cell>
          <cell r="H166">
            <v>0</v>
          </cell>
          <cell r="I166">
            <v>0</v>
          </cell>
          <cell r="J166">
            <v>0</v>
          </cell>
          <cell r="K166">
            <v>0</v>
          </cell>
          <cell r="L166">
            <v>0</v>
          </cell>
          <cell r="M166">
            <v>0</v>
          </cell>
          <cell r="N166">
            <v>0</v>
          </cell>
          <cell r="O166">
            <v>0</v>
          </cell>
          <cell r="P166">
            <v>972500</v>
          </cell>
          <cell r="Q166">
            <v>0</v>
          </cell>
          <cell r="T166">
            <v>972500</v>
          </cell>
          <cell r="U166">
            <v>0</v>
          </cell>
          <cell r="V166">
            <v>0</v>
          </cell>
          <cell r="W166">
            <v>0</v>
          </cell>
          <cell r="X166">
            <v>0</v>
          </cell>
          <cell r="Y166">
            <v>0</v>
          </cell>
          <cell r="Z166">
            <v>972500</v>
          </cell>
          <cell r="AA166">
            <v>0</v>
          </cell>
        </row>
        <row r="167">
          <cell r="A167">
            <v>149</v>
          </cell>
          <cell r="B167">
            <v>82105</v>
          </cell>
          <cell r="C167" t="str">
            <v>Bank Charge UOBI Permata</v>
          </cell>
          <cell r="D167">
            <v>74000</v>
          </cell>
          <cell r="E167">
            <v>0</v>
          </cell>
          <cell r="F167">
            <v>0</v>
          </cell>
          <cell r="G167">
            <v>0</v>
          </cell>
          <cell r="H167">
            <v>0</v>
          </cell>
          <cell r="I167">
            <v>0</v>
          </cell>
          <cell r="J167">
            <v>0</v>
          </cell>
          <cell r="K167">
            <v>0</v>
          </cell>
          <cell r="L167">
            <v>0</v>
          </cell>
          <cell r="M167">
            <v>0</v>
          </cell>
          <cell r="N167">
            <v>0</v>
          </cell>
          <cell r="O167">
            <v>0</v>
          </cell>
          <cell r="P167">
            <v>74000</v>
          </cell>
          <cell r="Q167">
            <v>0</v>
          </cell>
          <cell r="T167">
            <v>74000</v>
          </cell>
          <cell r="U167">
            <v>0</v>
          </cell>
          <cell r="V167">
            <v>0</v>
          </cell>
          <cell r="W167">
            <v>0</v>
          </cell>
          <cell r="X167">
            <v>0</v>
          </cell>
          <cell r="Y167">
            <v>0</v>
          </cell>
          <cell r="Z167">
            <v>74000</v>
          </cell>
          <cell r="AA167">
            <v>0</v>
          </cell>
        </row>
        <row r="168">
          <cell r="A168">
            <v>150</v>
          </cell>
          <cell r="B168">
            <v>83001</v>
          </cell>
          <cell r="C168" t="str">
            <v>Foreign Exchange (Gain/Loss)</v>
          </cell>
          <cell r="D168">
            <v>0</v>
          </cell>
          <cell r="E168">
            <v>1993932969</v>
          </cell>
          <cell r="F168">
            <v>0</v>
          </cell>
          <cell r="G168">
            <v>2586953</v>
          </cell>
          <cell r="H168">
            <v>0</v>
          </cell>
          <cell r="I168">
            <v>0</v>
          </cell>
          <cell r="J168">
            <v>0</v>
          </cell>
          <cell r="K168">
            <v>0</v>
          </cell>
          <cell r="L168">
            <v>0</v>
          </cell>
          <cell r="M168">
            <v>0</v>
          </cell>
          <cell r="N168">
            <v>0</v>
          </cell>
          <cell r="O168">
            <v>0</v>
          </cell>
          <cell r="P168">
            <v>0</v>
          </cell>
          <cell r="Q168">
            <v>1996519922</v>
          </cell>
          <cell r="T168">
            <v>0</v>
          </cell>
          <cell r="U168">
            <v>1996519922</v>
          </cell>
          <cell r="V168">
            <v>3763182</v>
          </cell>
          <cell r="W168">
            <v>1778727799</v>
          </cell>
          <cell r="X168">
            <v>0</v>
          </cell>
          <cell r="Y168">
            <v>0</v>
          </cell>
          <cell r="Z168">
            <v>0</v>
          </cell>
          <cell r="AA168">
            <v>3771484539</v>
          </cell>
        </row>
        <row r="169">
          <cell r="A169">
            <v>151</v>
          </cell>
          <cell r="B169">
            <v>91001</v>
          </cell>
          <cell r="C169" t="str">
            <v>Tax PPh Pasal 29 ( Corporate Tax)</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T169">
            <v>0</v>
          </cell>
          <cell r="U169">
            <v>0</v>
          </cell>
          <cell r="V169">
            <v>0</v>
          </cell>
          <cell r="W169">
            <v>0</v>
          </cell>
          <cell r="X169">
            <v>0</v>
          </cell>
          <cell r="Y169">
            <v>0</v>
          </cell>
          <cell r="Z169">
            <v>0</v>
          </cell>
          <cell r="AA169">
            <v>0</v>
          </cell>
        </row>
        <row r="170">
          <cell r="A170">
            <v>152</v>
          </cell>
          <cell r="C170" t="str">
            <v>Deferred tax expenses/benefits</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T170">
            <v>0</v>
          </cell>
          <cell r="U170">
            <v>0</v>
          </cell>
          <cell r="V170">
            <v>0</v>
          </cell>
          <cell r="W170">
            <v>10460128</v>
          </cell>
          <cell r="X170">
            <v>0</v>
          </cell>
          <cell r="Y170">
            <v>0</v>
          </cell>
          <cell r="Z170">
            <v>0</v>
          </cell>
          <cell r="AA170">
            <v>10460128</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ice"/>
      <sheetName val="ESP.I"/>
      <sheetName val="ESP.II"/>
      <sheetName val="A.1"/>
      <sheetName val="A.2.4"/>
      <sheetName val="A.2"/>
      <sheetName val="C.1"/>
      <sheetName val="C.1.1"/>
      <sheetName val="C.1.1.1"/>
      <sheetName val="Sheet1"/>
      <sheetName val="BC.23"/>
      <sheetName val="5125"/>
      <sheetName val="D.1"/>
      <sheetName val="D.1.1"/>
      <sheetName val="D.1.1.1"/>
      <sheetName val="D.1.1.1(lamp)"/>
      <sheetName val="D.1.1.1(lamp2)"/>
      <sheetName val="D.1.1.2"/>
      <sheetName val="D.1.1.3"/>
      <sheetName val="D.1.1.5"/>
      <sheetName val="D.1.3"/>
      <sheetName val="D.1.3(lamp)"/>
      <sheetName val="D.1.3(lamp2)"/>
      <sheetName val="D.1.5"/>
      <sheetName val="D.1.5(lamp)"/>
      <sheetName val="E.1"/>
      <sheetName val="D.1.4"/>
      <sheetName val="E.1.1"/>
      <sheetName val="G.1"/>
      <sheetName val="G.1.1"/>
      <sheetName val="L.1"/>
      <sheetName val="L.1.1"/>
      <sheetName val="L.2"/>
      <sheetName val="L.3"/>
      <sheetName val="M.1"/>
      <sheetName val="M.2"/>
      <sheetName val="P.1.1"/>
      <sheetName val="P.1"/>
      <sheetName val="P.2"/>
      <sheetName val="P.2.1"/>
      <sheetName val="P.2.1-1"/>
      <sheetName val="P.2.1-2"/>
      <sheetName val="P.2.1-3"/>
      <sheetName val="P.3"/>
      <sheetName val="P.3.1"/>
      <sheetName val="P.4"/>
      <sheetName val="P.4.1"/>
      <sheetName val="P.4.1.anaudited"/>
      <sheetName val="P.4.2"/>
      <sheetName val="P.4.3"/>
      <sheetName val="P.5"/>
      <sheetName val="P.5.1"/>
      <sheetName val="T.1"/>
      <sheetName val="T.2"/>
      <sheetName val="T.2.1"/>
      <sheetName val="T.3"/>
      <sheetName val="T.3.1"/>
      <sheetName val="T.4"/>
      <sheetName val="Rt"/>
      <sheetName val="pl"/>
      <sheetName val="b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4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tax cal"/>
      <sheetName val="AJE (1)"/>
      <sheetName val="AJE"/>
      <sheetName val="WS"/>
      <sheetName val="SUM"/>
      <sheetName val="WP-BS"/>
      <sheetName val="WP-PL"/>
    </sheetNames>
    <sheetDataSet>
      <sheetData sheetId="0"/>
      <sheetData sheetId="1"/>
      <sheetData sheetId="2"/>
      <sheetData sheetId="3">
        <row r="8">
          <cell r="A8" t="str">
            <v>Code</v>
          </cell>
          <cell r="B8" t="str">
            <v>Code</v>
          </cell>
          <cell r="D8" t="str">
            <v>Debit</v>
          </cell>
          <cell r="E8" t="str">
            <v>Credit</v>
          </cell>
          <cell r="F8" t="str">
            <v>Debit</v>
          </cell>
          <cell r="G8" t="str">
            <v>Credit</v>
          </cell>
          <cell r="H8" t="str">
            <v>Debit</v>
          </cell>
          <cell r="I8" t="str">
            <v>Credit</v>
          </cell>
          <cell r="J8" t="str">
            <v>Debit</v>
          </cell>
          <cell r="K8" t="str">
            <v>Credit</v>
          </cell>
          <cell r="L8" t="str">
            <v>Debit</v>
          </cell>
          <cell r="M8" t="str">
            <v>Credit</v>
          </cell>
          <cell r="N8" t="str">
            <v>Debit</v>
          </cell>
          <cell r="O8" t="str">
            <v>Credit</v>
          </cell>
          <cell r="P8" t="str">
            <v>Debit</v>
          </cell>
          <cell r="Q8" t="str">
            <v>Credit</v>
          </cell>
          <cell r="R8" t="str">
            <v>Debit</v>
          </cell>
          <cell r="S8" t="str">
            <v>Credit</v>
          </cell>
          <cell r="T8" t="str">
            <v>Debit</v>
          </cell>
          <cell r="U8" t="str">
            <v>Credit</v>
          </cell>
          <cell r="V8" t="str">
            <v>Debit</v>
          </cell>
          <cell r="W8" t="str">
            <v>Credit</v>
          </cell>
          <cell r="X8" t="str">
            <v>Debit</v>
          </cell>
          <cell r="Y8" t="str">
            <v>Credit</v>
          </cell>
          <cell r="Z8" t="str">
            <v>Debit</v>
          </cell>
          <cell r="AA8" t="str">
            <v>Credit</v>
          </cell>
        </row>
        <row r="9">
          <cell r="A9">
            <v>1</v>
          </cell>
          <cell r="B9">
            <v>11101</v>
          </cell>
          <cell r="C9" t="str">
            <v>Cash on Hand IDR</v>
          </cell>
          <cell r="D9">
            <v>17176928</v>
          </cell>
          <cell r="E9">
            <v>0</v>
          </cell>
          <cell r="F9">
            <v>19627346</v>
          </cell>
          <cell r="G9">
            <v>0</v>
          </cell>
          <cell r="H9">
            <v>17587020</v>
          </cell>
          <cell r="I9">
            <v>0</v>
          </cell>
          <cell r="J9">
            <v>38392410</v>
          </cell>
          <cell r="K9">
            <v>0</v>
          </cell>
          <cell r="L9">
            <v>0</v>
          </cell>
          <cell r="M9">
            <v>812640</v>
          </cell>
          <cell r="N9">
            <v>7698650</v>
          </cell>
          <cell r="O9">
            <v>0</v>
          </cell>
          <cell r="P9">
            <v>100482354</v>
          </cell>
          <cell r="Q9">
            <v>812640</v>
          </cell>
          <cell r="T9">
            <v>99669714</v>
          </cell>
          <cell r="U9">
            <v>0</v>
          </cell>
          <cell r="V9">
            <v>0</v>
          </cell>
          <cell r="W9">
            <v>0</v>
          </cell>
          <cell r="X9">
            <v>0</v>
          </cell>
          <cell r="Y9">
            <v>0</v>
          </cell>
          <cell r="Z9">
            <v>99669714</v>
          </cell>
          <cell r="AA9">
            <v>0</v>
          </cell>
        </row>
        <row r="10">
          <cell r="A10">
            <v>2</v>
          </cell>
          <cell r="B10">
            <v>11102</v>
          </cell>
          <cell r="C10" t="str">
            <v>Cash on Hand SGD</v>
          </cell>
          <cell r="D10">
            <v>4417679</v>
          </cell>
          <cell r="E10">
            <v>0</v>
          </cell>
          <cell r="F10">
            <v>0</v>
          </cell>
          <cell r="G10">
            <v>0</v>
          </cell>
          <cell r="H10">
            <v>0</v>
          </cell>
          <cell r="I10">
            <v>0</v>
          </cell>
          <cell r="J10">
            <v>0</v>
          </cell>
          <cell r="K10">
            <v>0</v>
          </cell>
          <cell r="L10">
            <v>0</v>
          </cell>
          <cell r="M10">
            <v>0</v>
          </cell>
          <cell r="N10">
            <v>0</v>
          </cell>
          <cell r="O10">
            <v>0</v>
          </cell>
          <cell r="P10">
            <v>4417679</v>
          </cell>
          <cell r="Q10">
            <v>0</v>
          </cell>
          <cell r="T10">
            <v>4417679</v>
          </cell>
          <cell r="U10">
            <v>0</v>
          </cell>
          <cell r="V10">
            <v>0</v>
          </cell>
          <cell r="W10">
            <v>469946</v>
          </cell>
          <cell r="X10">
            <v>0</v>
          </cell>
          <cell r="Y10">
            <v>0</v>
          </cell>
          <cell r="Z10">
            <v>3947733</v>
          </cell>
          <cell r="AA10">
            <v>0</v>
          </cell>
        </row>
        <row r="11">
          <cell r="A11">
            <v>3</v>
          </cell>
          <cell r="B11">
            <v>11103</v>
          </cell>
          <cell r="C11" t="str">
            <v>Cash on Hand USD</v>
          </cell>
          <cell r="D11">
            <v>12300934</v>
          </cell>
          <cell r="E11">
            <v>0</v>
          </cell>
          <cell r="F11">
            <v>0</v>
          </cell>
          <cell r="G11">
            <v>0</v>
          </cell>
          <cell r="H11">
            <v>0</v>
          </cell>
          <cell r="I11">
            <v>0</v>
          </cell>
          <cell r="J11">
            <v>0</v>
          </cell>
          <cell r="K11">
            <v>0</v>
          </cell>
          <cell r="L11">
            <v>0</v>
          </cell>
          <cell r="M11">
            <v>0</v>
          </cell>
          <cell r="N11">
            <v>0</v>
          </cell>
          <cell r="O11">
            <v>0</v>
          </cell>
          <cell r="P11">
            <v>12300934</v>
          </cell>
          <cell r="Q11">
            <v>0</v>
          </cell>
          <cell r="T11">
            <v>12300934</v>
          </cell>
          <cell r="U11">
            <v>0</v>
          </cell>
          <cell r="V11">
            <v>0</v>
          </cell>
          <cell r="W11">
            <v>0</v>
          </cell>
          <cell r="X11">
            <v>0</v>
          </cell>
          <cell r="Y11">
            <v>0</v>
          </cell>
          <cell r="Z11">
            <v>12300934</v>
          </cell>
          <cell r="AA11">
            <v>0</v>
          </cell>
        </row>
        <row r="12">
          <cell r="A12">
            <v>4</v>
          </cell>
          <cell r="B12">
            <v>11201</v>
          </cell>
          <cell r="C12" t="str">
            <v>Bank UOBI - IDR</v>
          </cell>
          <cell r="D12">
            <v>56381317</v>
          </cell>
          <cell r="E12">
            <v>0</v>
          </cell>
          <cell r="F12">
            <v>0</v>
          </cell>
          <cell r="G12">
            <v>0</v>
          </cell>
          <cell r="H12">
            <v>0</v>
          </cell>
          <cell r="I12">
            <v>0</v>
          </cell>
          <cell r="J12">
            <v>0</v>
          </cell>
          <cell r="K12">
            <v>0</v>
          </cell>
          <cell r="L12">
            <v>0</v>
          </cell>
          <cell r="M12">
            <v>0</v>
          </cell>
          <cell r="N12">
            <v>0</v>
          </cell>
          <cell r="O12">
            <v>0</v>
          </cell>
          <cell r="P12">
            <v>56381317</v>
          </cell>
          <cell r="Q12">
            <v>0</v>
          </cell>
          <cell r="T12">
            <v>56381317</v>
          </cell>
          <cell r="U12">
            <v>0</v>
          </cell>
          <cell r="V12">
            <v>0</v>
          </cell>
          <cell r="W12">
            <v>0</v>
          </cell>
          <cell r="X12">
            <v>0</v>
          </cell>
          <cell r="Y12">
            <v>0</v>
          </cell>
          <cell r="Z12">
            <v>56381317</v>
          </cell>
          <cell r="AA12">
            <v>0</v>
          </cell>
        </row>
        <row r="13">
          <cell r="A13">
            <v>5</v>
          </cell>
          <cell r="B13">
            <v>11202</v>
          </cell>
          <cell r="C13" t="str">
            <v>Bank UOBI - SGD</v>
          </cell>
          <cell r="D13">
            <v>525745497</v>
          </cell>
          <cell r="E13">
            <v>0</v>
          </cell>
          <cell r="F13">
            <v>0</v>
          </cell>
          <cell r="G13">
            <v>0</v>
          </cell>
          <cell r="H13">
            <v>0</v>
          </cell>
          <cell r="I13">
            <v>0</v>
          </cell>
          <cell r="J13">
            <v>0</v>
          </cell>
          <cell r="K13">
            <v>0</v>
          </cell>
          <cell r="L13">
            <v>0</v>
          </cell>
          <cell r="M13">
            <v>0</v>
          </cell>
          <cell r="N13">
            <v>0</v>
          </cell>
          <cell r="O13">
            <v>0</v>
          </cell>
          <cell r="P13">
            <v>525745497</v>
          </cell>
          <cell r="Q13">
            <v>0</v>
          </cell>
          <cell r="T13">
            <v>525745497</v>
          </cell>
          <cell r="U13">
            <v>0</v>
          </cell>
          <cell r="V13">
            <v>0</v>
          </cell>
          <cell r="W13">
            <v>5590316</v>
          </cell>
          <cell r="X13">
            <v>0</v>
          </cell>
          <cell r="Y13">
            <v>0</v>
          </cell>
          <cell r="Z13">
            <v>520155181</v>
          </cell>
          <cell r="AA13">
            <v>0</v>
          </cell>
        </row>
        <row r="14">
          <cell r="A14">
            <v>6</v>
          </cell>
          <cell r="B14">
            <v>11203</v>
          </cell>
          <cell r="C14" t="str">
            <v>Bank UOBI - USD</v>
          </cell>
          <cell r="D14">
            <v>880406700</v>
          </cell>
          <cell r="E14">
            <v>0</v>
          </cell>
          <cell r="F14">
            <v>0</v>
          </cell>
          <cell r="G14">
            <v>0</v>
          </cell>
          <cell r="H14">
            <v>0</v>
          </cell>
          <cell r="I14">
            <v>0</v>
          </cell>
          <cell r="J14">
            <v>0</v>
          </cell>
          <cell r="K14">
            <v>0</v>
          </cell>
          <cell r="L14">
            <v>0</v>
          </cell>
          <cell r="M14">
            <v>0</v>
          </cell>
          <cell r="N14">
            <v>0</v>
          </cell>
          <cell r="O14">
            <v>0</v>
          </cell>
          <cell r="P14">
            <v>880406700</v>
          </cell>
          <cell r="Q14">
            <v>0</v>
          </cell>
          <cell r="T14">
            <v>880406700</v>
          </cell>
          <cell r="U14">
            <v>0</v>
          </cell>
          <cell r="V14">
            <v>0</v>
          </cell>
          <cell r="W14">
            <v>17982550</v>
          </cell>
          <cell r="X14">
            <v>0</v>
          </cell>
          <cell r="Y14">
            <v>0</v>
          </cell>
          <cell r="Z14">
            <v>862424150</v>
          </cell>
          <cell r="AA14">
            <v>0</v>
          </cell>
        </row>
        <row r="15">
          <cell r="A15">
            <v>7</v>
          </cell>
          <cell r="B15">
            <v>11204</v>
          </cell>
          <cell r="C15" t="str">
            <v>Bank Mandiri - IDR</v>
          </cell>
          <cell r="D15">
            <v>221313430</v>
          </cell>
          <cell r="E15">
            <v>0</v>
          </cell>
          <cell r="F15">
            <v>0</v>
          </cell>
          <cell r="G15">
            <v>0</v>
          </cell>
          <cell r="H15">
            <v>0</v>
          </cell>
          <cell r="I15">
            <v>0</v>
          </cell>
          <cell r="J15">
            <v>0</v>
          </cell>
          <cell r="K15">
            <v>0</v>
          </cell>
          <cell r="L15">
            <v>0</v>
          </cell>
          <cell r="M15">
            <v>0</v>
          </cell>
          <cell r="N15">
            <v>0</v>
          </cell>
          <cell r="O15">
            <v>0</v>
          </cell>
          <cell r="P15">
            <v>221313430</v>
          </cell>
          <cell r="Q15">
            <v>0</v>
          </cell>
          <cell r="T15">
            <v>221313430</v>
          </cell>
          <cell r="U15">
            <v>0</v>
          </cell>
          <cell r="V15">
            <v>0</v>
          </cell>
          <cell r="W15">
            <v>0</v>
          </cell>
          <cell r="X15">
            <v>0</v>
          </cell>
          <cell r="Y15">
            <v>0</v>
          </cell>
          <cell r="Z15">
            <v>221313430</v>
          </cell>
          <cell r="AA15">
            <v>0</v>
          </cell>
        </row>
        <row r="16">
          <cell r="A16">
            <v>8</v>
          </cell>
          <cell r="B16">
            <v>11205</v>
          </cell>
          <cell r="C16" t="str">
            <v>Bank Permata - IDR</v>
          </cell>
          <cell r="D16">
            <v>4926000</v>
          </cell>
          <cell r="E16">
            <v>0</v>
          </cell>
          <cell r="F16">
            <v>0</v>
          </cell>
          <cell r="G16">
            <v>0</v>
          </cell>
          <cell r="H16">
            <v>0</v>
          </cell>
          <cell r="I16">
            <v>0</v>
          </cell>
          <cell r="J16">
            <v>0</v>
          </cell>
          <cell r="K16">
            <v>0</v>
          </cell>
          <cell r="L16">
            <v>0</v>
          </cell>
          <cell r="M16">
            <v>0</v>
          </cell>
          <cell r="N16">
            <v>0</v>
          </cell>
          <cell r="O16">
            <v>0</v>
          </cell>
          <cell r="P16">
            <v>4926000</v>
          </cell>
          <cell r="Q16">
            <v>0</v>
          </cell>
          <cell r="T16">
            <v>4926000</v>
          </cell>
          <cell r="U16">
            <v>0</v>
          </cell>
          <cell r="V16">
            <v>0</v>
          </cell>
          <cell r="W16">
            <v>0</v>
          </cell>
          <cell r="X16">
            <v>0</v>
          </cell>
          <cell r="Y16">
            <v>0</v>
          </cell>
          <cell r="Z16">
            <v>4926000</v>
          </cell>
          <cell r="AA16">
            <v>0</v>
          </cell>
        </row>
        <row r="17">
          <cell r="A17">
            <v>9</v>
          </cell>
          <cell r="B17">
            <v>12101</v>
          </cell>
          <cell r="C17" t="str">
            <v>Prepayment Tax - Fiskal</v>
          </cell>
          <cell r="D17">
            <v>1000000</v>
          </cell>
          <cell r="E17">
            <v>0</v>
          </cell>
          <cell r="F17">
            <v>0</v>
          </cell>
          <cell r="G17">
            <v>0</v>
          </cell>
          <cell r="H17">
            <v>0</v>
          </cell>
          <cell r="I17">
            <v>0</v>
          </cell>
          <cell r="J17">
            <v>0</v>
          </cell>
          <cell r="K17">
            <v>0</v>
          </cell>
          <cell r="L17">
            <v>0</v>
          </cell>
          <cell r="M17">
            <v>0</v>
          </cell>
          <cell r="N17">
            <v>0</v>
          </cell>
          <cell r="O17">
            <v>0</v>
          </cell>
          <cell r="P17">
            <v>1000000</v>
          </cell>
          <cell r="Q17">
            <v>0</v>
          </cell>
          <cell r="T17">
            <v>1000000</v>
          </cell>
          <cell r="U17">
            <v>0</v>
          </cell>
          <cell r="V17">
            <v>0</v>
          </cell>
          <cell r="W17">
            <v>1000000</v>
          </cell>
          <cell r="X17">
            <v>0</v>
          </cell>
          <cell r="Y17">
            <v>0</v>
          </cell>
          <cell r="Z17">
            <v>0</v>
          </cell>
          <cell r="AA17">
            <v>0</v>
          </cell>
        </row>
        <row r="18">
          <cell r="A18">
            <v>9.1</v>
          </cell>
          <cell r="C18" t="str">
            <v>Prepayment Tax - PPh 22</v>
          </cell>
          <cell r="D18">
            <v>0</v>
          </cell>
          <cell r="E18">
            <v>0</v>
          </cell>
          <cell r="F18">
            <v>0</v>
          </cell>
          <cell r="G18">
            <v>0</v>
          </cell>
          <cell r="H18">
            <v>0</v>
          </cell>
          <cell r="I18">
            <v>0</v>
          </cell>
          <cell r="J18">
            <v>0</v>
          </cell>
          <cell r="K18">
            <v>0</v>
          </cell>
          <cell r="L18">
            <v>0</v>
          </cell>
          <cell r="M18">
            <v>0</v>
          </cell>
          <cell r="N18">
            <v>0</v>
          </cell>
          <cell r="O18">
            <v>0</v>
          </cell>
          <cell r="P18">
            <v>0</v>
          </cell>
          <cell r="Q18">
            <v>0</v>
          </cell>
          <cell r="T18">
            <v>0</v>
          </cell>
          <cell r="U18">
            <v>0</v>
          </cell>
          <cell r="V18">
            <v>0</v>
          </cell>
          <cell r="W18">
            <v>0</v>
          </cell>
          <cell r="X18">
            <v>0</v>
          </cell>
          <cell r="Y18">
            <v>0</v>
          </cell>
          <cell r="Z18">
            <v>0</v>
          </cell>
          <cell r="AA18">
            <v>0</v>
          </cell>
        </row>
        <row r="19">
          <cell r="A19">
            <v>9.1999999999999993</v>
          </cell>
          <cell r="C19" t="str">
            <v>Prepaid Tax - VAT</v>
          </cell>
          <cell r="D19">
            <v>0</v>
          </cell>
          <cell r="E19">
            <v>0</v>
          </cell>
          <cell r="F19">
            <v>0</v>
          </cell>
          <cell r="G19">
            <v>0</v>
          </cell>
          <cell r="H19">
            <v>0</v>
          </cell>
          <cell r="I19">
            <v>0</v>
          </cell>
          <cell r="J19">
            <v>0</v>
          </cell>
          <cell r="K19">
            <v>0</v>
          </cell>
          <cell r="L19">
            <v>0</v>
          </cell>
          <cell r="M19">
            <v>0</v>
          </cell>
          <cell r="N19">
            <v>0</v>
          </cell>
          <cell r="O19">
            <v>0</v>
          </cell>
          <cell r="P19">
            <v>0</v>
          </cell>
          <cell r="Q19">
            <v>0</v>
          </cell>
          <cell r="T19">
            <v>0</v>
          </cell>
          <cell r="U19">
            <v>0</v>
          </cell>
          <cell r="V19">
            <v>27623029</v>
          </cell>
          <cell r="W19">
            <v>0</v>
          </cell>
          <cell r="X19">
            <v>0</v>
          </cell>
          <cell r="Y19">
            <v>0</v>
          </cell>
          <cell r="Z19">
            <v>27623029</v>
          </cell>
          <cell r="AA19">
            <v>0</v>
          </cell>
        </row>
        <row r="20">
          <cell r="A20">
            <v>10</v>
          </cell>
          <cell r="B20">
            <v>12201</v>
          </cell>
          <cell r="C20" t="str">
            <v>Prepayment Work Permit</v>
          </cell>
          <cell r="D20">
            <v>15747900</v>
          </cell>
          <cell r="E20">
            <v>0</v>
          </cell>
          <cell r="F20">
            <v>0</v>
          </cell>
          <cell r="G20">
            <v>0</v>
          </cell>
          <cell r="H20">
            <v>0</v>
          </cell>
          <cell r="I20">
            <v>0</v>
          </cell>
          <cell r="J20">
            <v>0</v>
          </cell>
          <cell r="K20">
            <v>0</v>
          </cell>
          <cell r="L20">
            <v>0</v>
          </cell>
          <cell r="M20">
            <v>0</v>
          </cell>
          <cell r="N20">
            <v>0</v>
          </cell>
          <cell r="O20">
            <v>0</v>
          </cell>
          <cell r="P20">
            <v>15747900</v>
          </cell>
          <cell r="Q20">
            <v>0</v>
          </cell>
          <cell r="T20">
            <v>15747900</v>
          </cell>
          <cell r="U20">
            <v>0</v>
          </cell>
          <cell r="V20">
            <v>0</v>
          </cell>
          <cell r="W20">
            <v>0</v>
          </cell>
          <cell r="X20">
            <v>0</v>
          </cell>
          <cell r="Y20">
            <v>0</v>
          </cell>
          <cell r="Z20">
            <v>15747900</v>
          </cell>
          <cell r="AA20">
            <v>0</v>
          </cell>
        </row>
        <row r="21">
          <cell r="A21">
            <v>11</v>
          </cell>
          <cell r="B21">
            <v>12202</v>
          </cell>
          <cell r="C21" t="str">
            <v>Prepayment Expense</v>
          </cell>
          <cell r="D21">
            <v>659026</v>
          </cell>
          <cell r="E21">
            <v>0</v>
          </cell>
          <cell r="F21">
            <v>2700000</v>
          </cell>
          <cell r="G21">
            <v>0</v>
          </cell>
          <cell r="H21">
            <v>52500000</v>
          </cell>
          <cell r="I21">
            <v>0</v>
          </cell>
          <cell r="J21">
            <v>75500000</v>
          </cell>
          <cell r="K21">
            <v>0</v>
          </cell>
          <cell r="L21">
            <v>61501042</v>
          </cell>
          <cell r="M21">
            <v>0</v>
          </cell>
          <cell r="N21">
            <v>0</v>
          </cell>
          <cell r="O21">
            <v>0</v>
          </cell>
          <cell r="P21">
            <v>192860068</v>
          </cell>
          <cell r="Q21">
            <v>0</v>
          </cell>
          <cell r="T21">
            <v>192860068</v>
          </cell>
          <cell r="U21">
            <v>0</v>
          </cell>
          <cell r="V21">
            <v>3226041</v>
          </cell>
          <cell r="W21">
            <v>1334026</v>
          </cell>
          <cell r="X21">
            <v>0</v>
          </cell>
          <cell r="Y21">
            <v>0</v>
          </cell>
          <cell r="Z21">
            <v>194752083</v>
          </cell>
          <cell r="AA21">
            <v>0</v>
          </cell>
        </row>
        <row r="22">
          <cell r="A22">
            <v>12</v>
          </cell>
          <cell r="B22">
            <v>12301</v>
          </cell>
          <cell r="C22" t="str">
            <v>Deposit</v>
          </cell>
          <cell r="D22">
            <v>481705883</v>
          </cell>
          <cell r="E22">
            <v>0</v>
          </cell>
          <cell r="F22">
            <v>2300000</v>
          </cell>
          <cell r="G22">
            <v>0</v>
          </cell>
          <cell r="H22">
            <v>5000000</v>
          </cell>
          <cell r="I22">
            <v>0</v>
          </cell>
          <cell r="J22">
            <v>0</v>
          </cell>
          <cell r="K22">
            <v>0</v>
          </cell>
          <cell r="L22">
            <v>0</v>
          </cell>
          <cell r="M22">
            <v>0</v>
          </cell>
          <cell r="N22">
            <v>0</v>
          </cell>
          <cell r="O22">
            <v>0</v>
          </cell>
          <cell r="P22">
            <v>489005883</v>
          </cell>
          <cell r="Q22">
            <v>0</v>
          </cell>
          <cell r="T22">
            <v>489005883</v>
          </cell>
          <cell r="U22">
            <v>0</v>
          </cell>
          <cell r="V22">
            <v>0</v>
          </cell>
          <cell r="W22">
            <v>0</v>
          </cell>
          <cell r="X22">
            <v>0</v>
          </cell>
          <cell r="Y22">
            <v>0</v>
          </cell>
          <cell r="Z22">
            <v>489005883</v>
          </cell>
          <cell r="AA22">
            <v>0</v>
          </cell>
        </row>
        <row r="23">
          <cell r="A23">
            <v>13</v>
          </cell>
          <cell r="B23">
            <v>13101</v>
          </cell>
          <cell r="C23" t="str">
            <v>Trade Debtor - Singapore Valve &amp; Fitting Pte Ltd</v>
          </cell>
          <cell r="D23">
            <v>0</v>
          </cell>
          <cell r="E23">
            <v>0</v>
          </cell>
          <cell r="F23">
            <v>0</v>
          </cell>
          <cell r="G23">
            <v>0</v>
          </cell>
          <cell r="H23">
            <v>0</v>
          </cell>
          <cell r="I23">
            <v>0</v>
          </cell>
          <cell r="J23">
            <v>0</v>
          </cell>
          <cell r="K23">
            <v>0</v>
          </cell>
          <cell r="L23">
            <v>0</v>
          </cell>
          <cell r="M23">
            <v>0</v>
          </cell>
          <cell r="N23">
            <v>0</v>
          </cell>
          <cell r="O23">
            <v>0</v>
          </cell>
          <cell r="P23">
            <v>0</v>
          </cell>
          <cell r="Q23">
            <v>0</v>
          </cell>
          <cell r="T23">
            <v>0</v>
          </cell>
          <cell r="U23">
            <v>0</v>
          </cell>
          <cell r="V23">
            <v>0</v>
          </cell>
          <cell r="W23">
            <v>0</v>
          </cell>
          <cell r="X23">
            <v>0</v>
          </cell>
          <cell r="Y23">
            <v>0</v>
          </cell>
          <cell r="Z23">
            <v>0</v>
          </cell>
          <cell r="AA23">
            <v>0</v>
          </cell>
        </row>
        <row r="24">
          <cell r="A24">
            <v>14</v>
          </cell>
          <cell r="B24">
            <v>13102</v>
          </cell>
          <cell r="C24" t="str">
            <v>Trade Debtor - VAF (M) SDN BHD</v>
          </cell>
          <cell r="D24">
            <v>62308464</v>
          </cell>
          <cell r="E24">
            <v>0</v>
          </cell>
          <cell r="F24">
            <v>0</v>
          </cell>
          <cell r="G24">
            <v>0</v>
          </cell>
          <cell r="H24">
            <v>0</v>
          </cell>
          <cell r="I24">
            <v>0</v>
          </cell>
          <cell r="J24">
            <v>0</v>
          </cell>
          <cell r="K24">
            <v>0</v>
          </cell>
          <cell r="L24">
            <v>0</v>
          </cell>
          <cell r="M24">
            <v>0</v>
          </cell>
          <cell r="N24">
            <v>0</v>
          </cell>
          <cell r="O24">
            <v>0</v>
          </cell>
          <cell r="P24">
            <v>62308464</v>
          </cell>
          <cell r="Q24">
            <v>0</v>
          </cell>
          <cell r="T24">
            <v>62308464</v>
          </cell>
          <cell r="U24">
            <v>0</v>
          </cell>
          <cell r="V24">
            <v>0</v>
          </cell>
          <cell r="W24">
            <v>0</v>
          </cell>
          <cell r="X24">
            <v>0</v>
          </cell>
          <cell r="Y24">
            <v>0</v>
          </cell>
          <cell r="Z24">
            <v>62308464</v>
          </cell>
          <cell r="AA24">
            <v>0</v>
          </cell>
        </row>
        <row r="25">
          <cell r="A25">
            <v>15</v>
          </cell>
          <cell r="B25">
            <v>13103</v>
          </cell>
          <cell r="C25" t="str">
            <v>Trade Debtor - PT ZC Industries - Jakarta</v>
          </cell>
          <cell r="D25">
            <v>347351714</v>
          </cell>
          <cell r="E25">
            <v>0</v>
          </cell>
          <cell r="F25">
            <v>0</v>
          </cell>
          <cell r="G25">
            <v>0</v>
          </cell>
          <cell r="H25">
            <v>0</v>
          </cell>
          <cell r="I25">
            <v>0</v>
          </cell>
          <cell r="J25">
            <v>0</v>
          </cell>
          <cell r="K25">
            <v>0</v>
          </cell>
          <cell r="L25">
            <v>0</v>
          </cell>
          <cell r="M25">
            <v>0</v>
          </cell>
          <cell r="N25">
            <v>0</v>
          </cell>
          <cell r="O25">
            <v>0</v>
          </cell>
          <cell r="P25">
            <v>347351714</v>
          </cell>
          <cell r="Q25">
            <v>0</v>
          </cell>
          <cell r="T25">
            <v>347351714</v>
          </cell>
          <cell r="U25">
            <v>0</v>
          </cell>
          <cell r="V25">
            <v>0</v>
          </cell>
          <cell r="W25">
            <v>0</v>
          </cell>
          <cell r="X25">
            <v>0</v>
          </cell>
          <cell r="Y25">
            <v>347351714</v>
          </cell>
          <cell r="Z25">
            <v>0</v>
          </cell>
          <cell r="AA25">
            <v>0</v>
          </cell>
        </row>
        <row r="26">
          <cell r="A26">
            <v>16</v>
          </cell>
          <cell r="B26">
            <v>13104</v>
          </cell>
          <cell r="C26" t="str">
            <v>Trade Debtor - PT ZC Industries - Surabaya</v>
          </cell>
          <cell r="D26">
            <v>0</v>
          </cell>
          <cell r="E26">
            <v>0</v>
          </cell>
          <cell r="F26">
            <v>0</v>
          </cell>
          <cell r="G26">
            <v>0</v>
          </cell>
          <cell r="H26">
            <v>0</v>
          </cell>
          <cell r="I26">
            <v>0</v>
          </cell>
          <cell r="J26">
            <v>0</v>
          </cell>
          <cell r="K26">
            <v>0</v>
          </cell>
          <cell r="L26">
            <v>0</v>
          </cell>
          <cell r="M26">
            <v>0</v>
          </cell>
          <cell r="N26">
            <v>0</v>
          </cell>
          <cell r="O26">
            <v>0</v>
          </cell>
          <cell r="P26">
            <v>0</v>
          </cell>
          <cell r="Q26">
            <v>0</v>
          </cell>
          <cell r="T26">
            <v>0</v>
          </cell>
          <cell r="U26">
            <v>0</v>
          </cell>
          <cell r="V26">
            <v>0</v>
          </cell>
          <cell r="W26">
            <v>0</v>
          </cell>
          <cell r="X26">
            <v>0</v>
          </cell>
          <cell r="Y26">
            <v>0</v>
          </cell>
          <cell r="Z26">
            <v>0</v>
          </cell>
          <cell r="AA26">
            <v>0</v>
          </cell>
        </row>
        <row r="27">
          <cell r="A27">
            <v>17</v>
          </cell>
          <cell r="B27">
            <v>13105</v>
          </cell>
          <cell r="C27" t="str">
            <v>Trade Debtor - PT ZC Industries - Pekanbaru</v>
          </cell>
          <cell r="D27">
            <v>0</v>
          </cell>
          <cell r="E27">
            <v>0</v>
          </cell>
          <cell r="F27">
            <v>0</v>
          </cell>
          <cell r="G27">
            <v>0</v>
          </cell>
          <cell r="H27">
            <v>0</v>
          </cell>
          <cell r="I27">
            <v>0</v>
          </cell>
          <cell r="J27">
            <v>0</v>
          </cell>
          <cell r="K27">
            <v>0</v>
          </cell>
          <cell r="L27">
            <v>0</v>
          </cell>
          <cell r="M27">
            <v>0</v>
          </cell>
          <cell r="N27">
            <v>0</v>
          </cell>
          <cell r="O27">
            <v>0</v>
          </cell>
          <cell r="P27">
            <v>0</v>
          </cell>
          <cell r="Q27">
            <v>0</v>
          </cell>
          <cell r="T27">
            <v>0</v>
          </cell>
          <cell r="U27">
            <v>0</v>
          </cell>
          <cell r="V27">
            <v>0</v>
          </cell>
          <cell r="W27">
            <v>0</v>
          </cell>
          <cell r="X27">
            <v>0</v>
          </cell>
          <cell r="Y27">
            <v>0</v>
          </cell>
          <cell r="Z27">
            <v>0</v>
          </cell>
          <cell r="AA27">
            <v>0</v>
          </cell>
        </row>
        <row r="28">
          <cell r="A28">
            <v>18</v>
          </cell>
          <cell r="B28">
            <v>13106</v>
          </cell>
          <cell r="C28" t="str">
            <v>Trade Debtor - PT ZC Industries - Palembang</v>
          </cell>
          <cell r="D28">
            <v>0</v>
          </cell>
          <cell r="E28">
            <v>0</v>
          </cell>
          <cell r="F28">
            <v>0</v>
          </cell>
          <cell r="G28">
            <v>0</v>
          </cell>
          <cell r="H28">
            <v>0</v>
          </cell>
          <cell r="I28">
            <v>0</v>
          </cell>
          <cell r="J28">
            <v>0</v>
          </cell>
          <cell r="K28">
            <v>0</v>
          </cell>
          <cell r="L28">
            <v>0</v>
          </cell>
          <cell r="M28">
            <v>0</v>
          </cell>
          <cell r="N28">
            <v>0</v>
          </cell>
          <cell r="O28">
            <v>0</v>
          </cell>
          <cell r="P28">
            <v>0</v>
          </cell>
          <cell r="Q28">
            <v>0</v>
          </cell>
          <cell r="T28">
            <v>0</v>
          </cell>
          <cell r="U28">
            <v>0</v>
          </cell>
          <cell r="V28">
            <v>0</v>
          </cell>
          <cell r="W28">
            <v>0</v>
          </cell>
          <cell r="X28">
            <v>0</v>
          </cell>
          <cell r="Y28">
            <v>0</v>
          </cell>
          <cell r="Z28">
            <v>0</v>
          </cell>
          <cell r="AA28">
            <v>0</v>
          </cell>
        </row>
        <row r="29">
          <cell r="A29">
            <v>19</v>
          </cell>
          <cell r="B29">
            <v>13107</v>
          </cell>
          <cell r="C29" t="str">
            <v>Trade Debtor - PT ZC Industries - Bontang</v>
          </cell>
          <cell r="D29">
            <v>0</v>
          </cell>
          <cell r="E29">
            <v>0</v>
          </cell>
          <cell r="F29">
            <v>0</v>
          </cell>
          <cell r="G29">
            <v>0</v>
          </cell>
          <cell r="H29">
            <v>0</v>
          </cell>
          <cell r="I29">
            <v>0</v>
          </cell>
          <cell r="J29">
            <v>0</v>
          </cell>
          <cell r="K29">
            <v>0</v>
          </cell>
          <cell r="L29">
            <v>0</v>
          </cell>
          <cell r="M29">
            <v>0</v>
          </cell>
          <cell r="N29">
            <v>0</v>
          </cell>
          <cell r="O29">
            <v>0</v>
          </cell>
          <cell r="P29">
            <v>0</v>
          </cell>
          <cell r="Q29">
            <v>0</v>
          </cell>
          <cell r="T29">
            <v>0</v>
          </cell>
          <cell r="U29">
            <v>0</v>
          </cell>
          <cell r="V29">
            <v>0</v>
          </cell>
          <cell r="W29">
            <v>0</v>
          </cell>
          <cell r="X29">
            <v>0</v>
          </cell>
          <cell r="Y29">
            <v>0</v>
          </cell>
          <cell r="Z29">
            <v>0</v>
          </cell>
          <cell r="AA29">
            <v>0</v>
          </cell>
        </row>
        <row r="30">
          <cell r="A30">
            <v>20</v>
          </cell>
          <cell r="B30">
            <v>13151</v>
          </cell>
          <cell r="C30" t="str">
            <v>Non Trade Debtor - VAF (M) SDN BHD</v>
          </cell>
          <cell r="D30">
            <v>4019208</v>
          </cell>
          <cell r="E30">
            <v>0</v>
          </cell>
          <cell r="F30">
            <v>0</v>
          </cell>
          <cell r="G30">
            <v>0</v>
          </cell>
          <cell r="H30">
            <v>0</v>
          </cell>
          <cell r="I30">
            <v>0</v>
          </cell>
          <cell r="J30">
            <v>0</v>
          </cell>
          <cell r="K30">
            <v>0</v>
          </cell>
          <cell r="L30">
            <v>0</v>
          </cell>
          <cell r="M30">
            <v>0</v>
          </cell>
          <cell r="N30">
            <v>0</v>
          </cell>
          <cell r="O30">
            <v>0</v>
          </cell>
          <cell r="P30">
            <v>4019208</v>
          </cell>
          <cell r="Q30">
            <v>0</v>
          </cell>
          <cell r="T30">
            <v>4019208</v>
          </cell>
          <cell r="U30">
            <v>0</v>
          </cell>
          <cell r="V30">
            <v>0</v>
          </cell>
          <cell r="W30">
            <v>0</v>
          </cell>
          <cell r="X30">
            <v>0</v>
          </cell>
          <cell r="Y30">
            <v>0</v>
          </cell>
          <cell r="Z30">
            <v>4019208</v>
          </cell>
          <cell r="AA30">
            <v>0</v>
          </cell>
        </row>
        <row r="31">
          <cell r="A31">
            <v>21</v>
          </cell>
          <cell r="B31">
            <v>13152</v>
          </cell>
          <cell r="C31" t="str">
            <v>Non Trade Debtor - PT ZC Industries - Jakarta</v>
          </cell>
          <cell r="D31">
            <v>12919541</v>
          </cell>
          <cell r="E31">
            <v>0</v>
          </cell>
          <cell r="F31">
            <v>0</v>
          </cell>
          <cell r="G31">
            <v>0</v>
          </cell>
          <cell r="H31">
            <v>0</v>
          </cell>
          <cell r="I31">
            <v>0</v>
          </cell>
          <cell r="J31">
            <v>0</v>
          </cell>
          <cell r="K31">
            <v>0</v>
          </cell>
          <cell r="L31">
            <v>0</v>
          </cell>
          <cell r="M31">
            <v>0</v>
          </cell>
          <cell r="N31">
            <v>0</v>
          </cell>
          <cell r="O31">
            <v>0</v>
          </cell>
          <cell r="P31">
            <v>12919541</v>
          </cell>
          <cell r="Q31">
            <v>0</v>
          </cell>
          <cell r="T31">
            <v>12919541</v>
          </cell>
          <cell r="U31">
            <v>0</v>
          </cell>
          <cell r="V31">
            <v>0</v>
          </cell>
          <cell r="W31">
            <v>0</v>
          </cell>
          <cell r="X31">
            <v>0</v>
          </cell>
          <cell r="Y31">
            <v>12919541</v>
          </cell>
          <cell r="Z31">
            <v>0</v>
          </cell>
          <cell r="AA31">
            <v>0</v>
          </cell>
        </row>
        <row r="32">
          <cell r="A32">
            <v>22</v>
          </cell>
          <cell r="B32">
            <v>13153</v>
          </cell>
          <cell r="C32" t="str">
            <v>Non Trade Debtor - PT ZC Industries - Surabaya</v>
          </cell>
          <cell r="D32">
            <v>114479000</v>
          </cell>
          <cell r="E32">
            <v>0</v>
          </cell>
          <cell r="F32">
            <v>0</v>
          </cell>
          <cell r="G32">
            <v>0</v>
          </cell>
          <cell r="H32">
            <v>0</v>
          </cell>
          <cell r="I32">
            <v>0</v>
          </cell>
          <cell r="J32">
            <v>0</v>
          </cell>
          <cell r="K32">
            <v>0</v>
          </cell>
          <cell r="L32">
            <v>0</v>
          </cell>
          <cell r="M32">
            <v>0</v>
          </cell>
          <cell r="N32">
            <v>0</v>
          </cell>
          <cell r="O32">
            <v>0</v>
          </cell>
          <cell r="P32">
            <v>114479000</v>
          </cell>
          <cell r="Q32">
            <v>0</v>
          </cell>
          <cell r="T32">
            <v>114479000</v>
          </cell>
          <cell r="U32">
            <v>0</v>
          </cell>
          <cell r="V32">
            <v>0</v>
          </cell>
          <cell r="W32">
            <v>1534000</v>
          </cell>
          <cell r="X32">
            <v>0</v>
          </cell>
          <cell r="Y32">
            <v>112945000</v>
          </cell>
          <cell r="Z32">
            <v>0</v>
          </cell>
          <cell r="AA32">
            <v>0</v>
          </cell>
        </row>
        <row r="33">
          <cell r="A33">
            <v>23</v>
          </cell>
          <cell r="B33">
            <v>13154</v>
          </cell>
          <cell r="C33" t="str">
            <v>Non Trade Debtor - PT ZC Industries - Pekanbaru</v>
          </cell>
          <cell r="D33">
            <v>104000000</v>
          </cell>
          <cell r="E33">
            <v>0</v>
          </cell>
          <cell r="F33">
            <v>0</v>
          </cell>
          <cell r="G33">
            <v>0</v>
          </cell>
          <cell r="H33">
            <v>0</v>
          </cell>
          <cell r="I33">
            <v>0</v>
          </cell>
          <cell r="J33">
            <v>0</v>
          </cell>
          <cell r="K33">
            <v>0</v>
          </cell>
          <cell r="L33">
            <v>0</v>
          </cell>
          <cell r="M33">
            <v>0</v>
          </cell>
          <cell r="N33">
            <v>0</v>
          </cell>
          <cell r="O33">
            <v>0</v>
          </cell>
          <cell r="P33">
            <v>104000000</v>
          </cell>
          <cell r="Q33">
            <v>0</v>
          </cell>
          <cell r="T33">
            <v>104000000</v>
          </cell>
          <cell r="U33">
            <v>0</v>
          </cell>
          <cell r="V33">
            <v>0</v>
          </cell>
          <cell r="W33">
            <v>0</v>
          </cell>
          <cell r="X33">
            <v>0</v>
          </cell>
          <cell r="Y33">
            <v>104000000</v>
          </cell>
          <cell r="Z33">
            <v>0</v>
          </cell>
          <cell r="AA33">
            <v>0</v>
          </cell>
        </row>
        <row r="34">
          <cell r="A34">
            <v>24</v>
          </cell>
          <cell r="B34">
            <v>13155</v>
          </cell>
          <cell r="C34" t="str">
            <v>Non Trade Debtor - PT ZC Industries - Palembang</v>
          </cell>
          <cell r="D34">
            <v>115000000</v>
          </cell>
          <cell r="E34">
            <v>0</v>
          </cell>
          <cell r="F34">
            <v>0</v>
          </cell>
          <cell r="G34">
            <v>0</v>
          </cell>
          <cell r="H34">
            <v>0</v>
          </cell>
          <cell r="I34">
            <v>0</v>
          </cell>
          <cell r="J34">
            <v>0</v>
          </cell>
          <cell r="K34">
            <v>0</v>
          </cell>
          <cell r="L34">
            <v>0</v>
          </cell>
          <cell r="M34">
            <v>0</v>
          </cell>
          <cell r="N34">
            <v>0</v>
          </cell>
          <cell r="O34">
            <v>0</v>
          </cell>
          <cell r="P34">
            <v>115000000</v>
          </cell>
          <cell r="Q34">
            <v>0</v>
          </cell>
          <cell r="T34">
            <v>115000000</v>
          </cell>
          <cell r="U34">
            <v>0</v>
          </cell>
          <cell r="V34">
            <v>0</v>
          </cell>
          <cell r="W34">
            <v>0</v>
          </cell>
          <cell r="X34">
            <v>0</v>
          </cell>
          <cell r="Y34">
            <v>115000000</v>
          </cell>
          <cell r="Z34">
            <v>0</v>
          </cell>
          <cell r="AA34">
            <v>0</v>
          </cell>
        </row>
        <row r="35">
          <cell r="A35">
            <v>25</v>
          </cell>
          <cell r="B35">
            <v>13156</v>
          </cell>
          <cell r="C35" t="str">
            <v>Non Trade Debtor - PT ZC Industries - Bontang</v>
          </cell>
          <cell r="D35">
            <v>12000000</v>
          </cell>
          <cell r="E35">
            <v>0</v>
          </cell>
          <cell r="F35">
            <v>0</v>
          </cell>
          <cell r="G35">
            <v>0</v>
          </cell>
          <cell r="H35">
            <v>0</v>
          </cell>
          <cell r="I35">
            <v>0</v>
          </cell>
          <cell r="J35">
            <v>0</v>
          </cell>
          <cell r="K35">
            <v>0</v>
          </cell>
          <cell r="L35">
            <v>0</v>
          </cell>
          <cell r="M35">
            <v>0</v>
          </cell>
          <cell r="N35">
            <v>0</v>
          </cell>
          <cell r="O35">
            <v>0</v>
          </cell>
          <cell r="P35">
            <v>12000000</v>
          </cell>
          <cell r="Q35">
            <v>0</v>
          </cell>
          <cell r="T35">
            <v>12000000</v>
          </cell>
          <cell r="U35">
            <v>0</v>
          </cell>
          <cell r="V35">
            <v>0</v>
          </cell>
          <cell r="W35">
            <v>343000</v>
          </cell>
          <cell r="X35">
            <v>0</v>
          </cell>
          <cell r="Y35">
            <v>11657000</v>
          </cell>
          <cell r="Z35">
            <v>0</v>
          </cell>
          <cell r="AA35">
            <v>0</v>
          </cell>
        </row>
        <row r="36">
          <cell r="A36">
            <v>26</v>
          </cell>
          <cell r="B36">
            <v>13201</v>
          </cell>
          <cell r="C36" t="str">
            <v>Trade Debtor Other 3rd Party - IDR</v>
          </cell>
          <cell r="D36">
            <v>30699300</v>
          </cell>
          <cell r="E36">
            <v>0</v>
          </cell>
          <cell r="F36">
            <v>0</v>
          </cell>
          <cell r="G36">
            <v>0</v>
          </cell>
          <cell r="H36">
            <v>0</v>
          </cell>
          <cell r="I36">
            <v>0</v>
          </cell>
          <cell r="J36">
            <v>0</v>
          </cell>
          <cell r="K36">
            <v>0</v>
          </cell>
          <cell r="L36">
            <v>0</v>
          </cell>
          <cell r="M36">
            <v>0</v>
          </cell>
          <cell r="N36">
            <v>0</v>
          </cell>
          <cell r="O36">
            <v>0</v>
          </cell>
          <cell r="P36">
            <v>30699300</v>
          </cell>
          <cell r="Q36">
            <v>0</v>
          </cell>
          <cell r="T36">
            <v>30699300</v>
          </cell>
          <cell r="U36">
            <v>0</v>
          </cell>
          <cell r="V36">
            <v>990000</v>
          </cell>
          <cell r="W36">
            <v>0</v>
          </cell>
          <cell r="X36">
            <v>0</v>
          </cell>
          <cell r="Y36">
            <v>0</v>
          </cell>
          <cell r="Z36">
            <v>31689300</v>
          </cell>
          <cell r="AA36">
            <v>0</v>
          </cell>
        </row>
        <row r="37">
          <cell r="A37">
            <v>27</v>
          </cell>
          <cell r="B37">
            <v>13202</v>
          </cell>
          <cell r="C37" t="str">
            <v>Trade Debtor Other 3rd Party - SGD</v>
          </cell>
          <cell r="D37">
            <v>0</v>
          </cell>
          <cell r="E37">
            <v>0</v>
          </cell>
          <cell r="F37">
            <v>0</v>
          </cell>
          <cell r="G37">
            <v>0</v>
          </cell>
          <cell r="H37">
            <v>0</v>
          </cell>
          <cell r="I37">
            <v>0</v>
          </cell>
          <cell r="J37">
            <v>0</v>
          </cell>
          <cell r="K37">
            <v>0</v>
          </cell>
          <cell r="L37">
            <v>0</v>
          </cell>
          <cell r="M37">
            <v>0</v>
          </cell>
          <cell r="N37">
            <v>0</v>
          </cell>
          <cell r="O37">
            <v>0</v>
          </cell>
          <cell r="P37">
            <v>0</v>
          </cell>
          <cell r="Q37">
            <v>0</v>
          </cell>
          <cell r="T37">
            <v>0</v>
          </cell>
          <cell r="U37">
            <v>0</v>
          </cell>
          <cell r="V37">
            <v>0</v>
          </cell>
          <cell r="W37">
            <v>0</v>
          </cell>
          <cell r="X37">
            <v>0</v>
          </cell>
          <cell r="Y37">
            <v>0</v>
          </cell>
          <cell r="Z37">
            <v>0</v>
          </cell>
          <cell r="AA37">
            <v>0</v>
          </cell>
        </row>
        <row r="38">
          <cell r="A38">
            <v>28</v>
          </cell>
          <cell r="B38">
            <v>13203</v>
          </cell>
          <cell r="C38" t="str">
            <v>Trade Debtor Other 3rd Party - USD</v>
          </cell>
          <cell r="D38">
            <v>0</v>
          </cell>
          <cell r="E38">
            <v>0</v>
          </cell>
          <cell r="F38">
            <v>0</v>
          </cell>
          <cell r="G38">
            <v>0</v>
          </cell>
          <cell r="H38">
            <v>0</v>
          </cell>
          <cell r="I38">
            <v>0</v>
          </cell>
          <cell r="J38">
            <v>0</v>
          </cell>
          <cell r="K38">
            <v>0</v>
          </cell>
          <cell r="L38">
            <v>0</v>
          </cell>
          <cell r="M38">
            <v>0</v>
          </cell>
          <cell r="N38">
            <v>0</v>
          </cell>
          <cell r="O38">
            <v>0</v>
          </cell>
          <cell r="P38">
            <v>0</v>
          </cell>
          <cell r="Q38">
            <v>0</v>
          </cell>
          <cell r="T38">
            <v>0</v>
          </cell>
          <cell r="U38">
            <v>0</v>
          </cell>
          <cell r="V38">
            <v>24985576</v>
          </cell>
          <cell r="W38">
            <v>0</v>
          </cell>
          <cell r="X38">
            <v>0</v>
          </cell>
          <cell r="Y38">
            <v>0</v>
          </cell>
          <cell r="Z38">
            <v>24985576</v>
          </cell>
          <cell r="AA38">
            <v>0</v>
          </cell>
        </row>
        <row r="39">
          <cell r="A39">
            <v>29</v>
          </cell>
          <cell r="B39">
            <v>13299</v>
          </cell>
          <cell r="C39" t="str">
            <v>Trade Debtor Other - Staff Loan</v>
          </cell>
          <cell r="D39">
            <v>2344371</v>
          </cell>
          <cell r="E39">
            <v>0</v>
          </cell>
          <cell r="F39">
            <v>0</v>
          </cell>
          <cell r="G39">
            <v>0</v>
          </cell>
          <cell r="H39">
            <v>0</v>
          </cell>
          <cell r="I39">
            <v>0</v>
          </cell>
          <cell r="J39">
            <v>0</v>
          </cell>
          <cell r="K39">
            <v>0</v>
          </cell>
          <cell r="L39">
            <v>0</v>
          </cell>
          <cell r="M39">
            <v>0</v>
          </cell>
          <cell r="N39">
            <v>0</v>
          </cell>
          <cell r="O39">
            <v>0</v>
          </cell>
          <cell r="P39">
            <v>2344371</v>
          </cell>
          <cell r="Q39">
            <v>0</v>
          </cell>
          <cell r="T39">
            <v>2344371</v>
          </cell>
          <cell r="U39">
            <v>0</v>
          </cell>
          <cell r="V39">
            <v>0</v>
          </cell>
          <cell r="W39">
            <v>878700</v>
          </cell>
          <cell r="X39">
            <v>0</v>
          </cell>
          <cell r="Y39">
            <v>0</v>
          </cell>
          <cell r="Z39">
            <v>1465671</v>
          </cell>
          <cell r="AA39">
            <v>0</v>
          </cell>
        </row>
        <row r="40">
          <cell r="A40">
            <v>30</v>
          </cell>
          <cell r="B40">
            <v>13301</v>
          </cell>
          <cell r="C40" t="str">
            <v>Trade Debtor 3rd Party - IDR</v>
          </cell>
          <cell r="D40">
            <v>17731921</v>
          </cell>
          <cell r="E40">
            <v>0</v>
          </cell>
          <cell r="F40">
            <v>0</v>
          </cell>
          <cell r="G40">
            <v>116578020</v>
          </cell>
          <cell r="H40">
            <v>0</v>
          </cell>
          <cell r="I40">
            <v>0</v>
          </cell>
          <cell r="J40">
            <v>0</v>
          </cell>
          <cell r="K40">
            <v>0</v>
          </cell>
          <cell r="L40">
            <v>0</v>
          </cell>
          <cell r="M40">
            <v>0</v>
          </cell>
          <cell r="N40">
            <v>0</v>
          </cell>
          <cell r="O40">
            <v>0</v>
          </cell>
          <cell r="P40">
            <v>17731921</v>
          </cell>
          <cell r="Q40">
            <v>116578020</v>
          </cell>
          <cell r="T40">
            <v>0</v>
          </cell>
          <cell r="U40">
            <v>98846099</v>
          </cell>
          <cell r="V40">
            <v>130000000</v>
          </cell>
          <cell r="W40">
            <v>0</v>
          </cell>
          <cell r="X40">
            <v>0</v>
          </cell>
          <cell r="Y40">
            <v>0</v>
          </cell>
          <cell r="Z40">
            <v>31153901</v>
          </cell>
          <cell r="AA40">
            <v>0</v>
          </cell>
        </row>
        <row r="41">
          <cell r="A41">
            <v>31</v>
          </cell>
          <cell r="B41">
            <v>13302</v>
          </cell>
          <cell r="C41" t="str">
            <v>Trade Debtor 3rd Party - SGD</v>
          </cell>
          <cell r="D41">
            <v>23593421</v>
          </cell>
          <cell r="E41">
            <v>0</v>
          </cell>
          <cell r="F41">
            <v>0</v>
          </cell>
          <cell r="G41">
            <v>0</v>
          </cell>
          <cell r="H41">
            <v>0</v>
          </cell>
          <cell r="I41">
            <v>0</v>
          </cell>
          <cell r="J41">
            <v>0</v>
          </cell>
          <cell r="K41">
            <v>0</v>
          </cell>
          <cell r="L41">
            <v>0</v>
          </cell>
          <cell r="M41">
            <v>0</v>
          </cell>
          <cell r="N41">
            <v>0</v>
          </cell>
          <cell r="O41">
            <v>0</v>
          </cell>
          <cell r="P41">
            <v>23593421</v>
          </cell>
          <cell r="Q41">
            <v>0</v>
          </cell>
          <cell r="T41">
            <v>23593421</v>
          </cell>
          <cell r="U41">
            <v>0</v>
          </cell>
          <cell r="V41">
            <v>0</v>
          </cell>
          <cell r="W41">
            <v>0</v>
          </cell>
          <cell r="X41">
            <v>0</v>
          </cell>
          <cell r="Y41">
            <v>0</v>
          </cell>
          <cell r="Z41">
            <v>23593421</v>
          </cell>
          <cell r="AA41">
            <v>0</v>
          </cell>
        </row>
        <row r="42">
          <cell r="A42">
            <v>32</v>
          </cell>
          <cell r="B42">
            <v>13303</v>
          </cell>
          <cell r="C42" t="str">
            <v>Trade Debtor 3rd Party - USD</v>
          </cell>
          <cell r="D42">
            <v>9647385637</v>
          </cell>
          <cell r="E42">
            <v>0</v>
          </cell>
          <cell r="F42">
            <v>14006376</v>
          </cell>
          <cell r="G42">
            <v>0</v>
          </cell>
          <cell r="H42">
            <v>0</v>
          </cell>
          <cell r="I42">
            <v>0</v>
          </cell>
          <cell r="J42">
            <v>0</v>
          </cell>
          <cell r="K42">
            <v>0</v>
          </cell>
          <cell r="L42">
            <v>0</v>
          </cell>
          <cell r="M42">
            <v>0</v>
          </cell>
          <cell r="N42">
            <v>0</v>
          </cell>
          <cell r="O42">
            <v>0</v>
          </cell>
          <cell r="P42">
            <v>9661392013</v>
          </cell>
          <cell r="Q42">
            <v>0</v>
          </cell>
          <cell r="T42">
            <v>9661392013</v>
          </cell>
          <cell r="U42">
            <v>0</v>
          </cell>
          <cell r="V42">
            <v>43685372</v>
          </cell>
          <cell r="W42">
            <v>1264356268</v>
          </cell>
          <cell r="X42">
            <v>0</v>
          </cell>
          <cell r="Y42">
            <v>0</v>
          </cell>
          <cell r="Z42">
            <v>8440721117</v>
          </cell>
          <cell r="AA42">
            <v>0</v>
          </cell>
        </row>
        <row r="43">
          <cell r="A43">
            <v>33</v>
          </cell>
          <cell r="B43">
            <v>13999</v>
          </cell>
          <cell r="C43" t="str">
            <v>Provision for Doubtful Debt</v>
          </cell>
          <cell r="D43">
            <v>0</v>
          </cell>
          <cell r="E43">
            <v>0</v>
          </cell>
          <cell r="F43">
            <v>0</v>
          </cell>
          <cell r="G43">
            <v>0</v>
          </cell>
          <cell r="H43">
            <v>0</v>
          </cell>
          <cell r="I43">
            <v>0</v>
          </cell>
          <cell r="J43">
            <v>0</v>
          </cell>
          <cell r="K43">
            <v>0</v>
          </cell>
          <cell r="L43">
            <v>0</v>
          </cell>
          <cell r="M43">
            <v>0</v>
          </cell>
          <cell r="N43">
            <v>0</v>
          </cell>
          <cell r="O43">
            <v>0</v>
          </cell>
          <cell r="P43">
            <v>0</v>
          </cell>
          <cell r="Q43">
            <v>0</v>
          </cell>
          <cell r="T43">
            <v>0</v>
          </cell>
          <cell r="U43">
            <v>0</v>
          </cell>
          <cell r="V43">
            <v>0</v>
          </cell>
          <cell r="W43">
            <v>0</v>
          </cell>
          <cell r="X43">
            <v>0</v>
          </cell>
          <cell r="Y43">
            <v>0</v>
          </cell>
          <cell r="Z43">
            <v>0</v>
          </cell>
          <cell r="AA43">
            <v>0</v>
          </cell>
        </row>
        <row r="44">
          <cell r="A44">
            <v>34</v>
          </cell>
          <cell r="B44">
            <v>14100</v>
          </cell>
          <cell r="C44" t="str">
            <v>Stock</v>
          </cell>
          <cell r="D44">
            <v>46848751814</v>
          </cell>
          <cell r="E44">
            <v>0</v>
          </cell>
          <cell r="F44">
            <v>368517198</v>
          </cell>
          <cell r="G44">
            <v>0</v>
          </cell>
          <cell r="H44">
            <v>0</v>
          </cell>
          <cell r="I44">
            <v>0</v>
          </cell>
          <cell r="J44">
            <v>0</v>
          </cell>
          <cell r="K44">
            <v>0</v>
          </cell>
          <cell r="L44">
            <v>0</v>
          </cell>
          <cell r="M44">
            <v>0</v>
          </cell>
          <cell r="N44">
            <v>0</v>
          </cell>
          <cell r="O44">
            <v>0</v>
          </cell>
          <cell r="P44">
            <v>47217269012</v>
          </cell>
          <cell r="Q44">
            <v>0</v>
          </cell>
          <cell r="T44">
            <v>47217269012</v>
          </cell>
          <cell r="U44">
            <v>0</v>
          </cell>
          <cell r="V44">
            <v>0</v>
          </cell>
          <cell r="W44">
            <v>0</v>
          </cell>
          <cell r="X44">
            <v>0</v>
          </cell>
          <cell r="Y44">
            <v>0</v>
          </cell>
          <cell r="Z44">
            <v>47217269012</v>
          </cell>
          <cell r="AA44">
            <v>0</v>
          </cell>
        </row>
        <row r="45">
          <cell r="A45">
            <v>35</v>
          </cell>
          <cell r="B45">
            <v>14200</v>
          </cell>
          <cell r="C45" t="str">
            <v>Stock in Transit</v>
          </cell>
          <cell r="D45">
            <v>0</v>
          </cell>
          <cell r="E45">
            <v>0</v>
          </cell>
          <cell r="F45">
            <v>0</v>
          </cell>
          <cell r="G45">
            <v>0</v>
          </cell>
          <cell r="H45">
            <v>0</v>
          </cell>
          <cell r="I45">
            <v>0</v>
          </cell>
          <cell r="J45">
            <v>0</v>
          </cell>
          <cell r="K45">
            <v>0</v>
          </cell>
          <cell r="L45">
            <v>0</v>
          </cell>
          <cell r="M45">
            <v>0</v>
          </cell>
          <cell r="N45">
            <v>0</v>
          </cell>
          <cell r="O45">
            <v>0</v>
          </cell>
          <cell r="P45">
            <v>0</v>
          </cell>
          <cell r="Q45">
            <v>0</v>
          </cell>
          <cell r="T45">
            <v>0</v>
          </cell>
          <cell r="U45">
            <v>0</v>
          </cell>
          <cell r="V45">
            <v>0</v>
          </cell>
          <cell r="W45">
            <v>0</v>
          </cell>
          <cell r="X45">
            <v>0</v>
          </cell>
          <cell r="Y45">
            <v>0</v>
          </cell>
          <cell r="Z45">
            <v>0</v>
          </cell>
          <cell r="AA45">
            <v>0</v>
          </cell>
        </row>
        <row r="46">
          <cell r="A46">
            <v>36</v>
          </cell>
          <cell r="B46">
            <v>14999</v>
          </cell>
          <cell r="C46" t="str">
            <v>Provision for Obsolate Stock</v>
          </cell>
          <cell r="D46">
            <v>0</v>
          </cell>
          <cell r="E46">
            <v>0</v>
          </cell>
          <cell r="F46">
            <v>0</v>
          </cell>
          <cell r="G46">
            <v>0</v>
          </cell>
          <cell r="H46">
            <v>0</v>
          </cell>
          <cell r="I46">
            <v>0</v>
          </cell>
          <cell r="J46">
            <v>0</v>
          </cell>
          <cell r="K46">
            <v>0</v>
          </cell>
          <cell r="L46">
            <v>0</v>
          </cell>
          <cell r="M46">
            <v>0</v>
          </cell>
          <cell r="N46">
            <v>0</v>
          </cell>
          <cell r="O46">
            <v>0</v>
          </cell>
          <cell r="P46">
            <v>0</v>
          </cell>
          <cell r="Q46">
            <v>0</v>
          </cell>
          <cell r="T46">
            <v>0</v>
          </cell>
          <cell r="U46">
            <v>0</v>
          </cell>
          <cell r="V46">
            <v>0</v>
          </cell>
          <cell r="W46">
            <v>0</v>
          </cell>
          <cell r="X46">
            <v>0</v>
          </cell>
          <cell r="Y46">
            <v>0</v>
          </cell>
          <cell r="Z46">
            <v>0</v>
          </cell>
          <cell r="AA46">
            <v>0</v>
          </cell>
        </row>
        <row r="47">
          <cell r="A47">
            <v>37</v>
          </cell>
          <cell r="B47">
            <v>21001</v>
          </cell>
          <cell r="C47" t="str">
            <v>Land</v>
          </cell>
          <cell r="D47">
            <v>2869608643</v>
          </cell>
          <cell r="E47">
            <v>0</v>
          </cell>
          <cell r="F47">
            <v>0</v>
          </cell>
          <cell r="G47">
            <v>0</v>
          </cell>
          <cell r="H47">
            <v>0</v>
          </cell>
          <cell r="I47">
            <v>0</v>
          </cell>
          <cell r="J47">
            <v>0</v>
          </cell>
          <cell r="K47">
            <v>0</v>
          </cell>
          <cell r="L47">
            <v>0</v>
          </cell>
          <cell r="M47">
            <v>0</v>
          </cell>
          <cell r="N47">
            <v>0</v>
          </cell>
          <cell r="O47">
            <v>0</v>
          </cell>
          <cell r="P47">
            <v>2869608643</v>
          </cell>
          <cell r="Q47">
            <v>0</v>
          </cell>
          <cell r="T47">
            <v>2869608643</v>
          </cell>
          <cell r="U47">
            <v>0</v>
          </cell>
          <cell r="V47">
            <v>0</v>
          </cell>
          <cell r="W47">
            <v>0</v>
          </cell>
          <cell r="X47">
            <v>0</v>
          </cell>
          <cell r="Y47">
            <v>0</v>
          </cell>
          <cell r="Z47">
            <v>2869608643</v>
          </cell>
          <cell r="AA47">
            <v>0</v>
          </cell>
        </row>
        <row r="48">
          <cell r="A48">
            <v>38</v>
          </cell>
          <cell r="B48">
            <v>21002</v>
          </cell>
          <cell r="C48" t="str">
            <v>Building</v>
          </cell>
          <cell r="D48">
            <v>10925891357</v>
          </cell>
          <cell r="E48">
            <v>0</v>
          </cell>
          <cell r="F48">
            <v>0</v>
          </cell>
          <cell r="G48">
            <v>0</v>
          </cell>
          <cell r="H48">
            <v>0</v>
          </cell>
          <cell r="I48">
            <v>0</v>
          </cell>
          <cell r="J48">
            <v>0</v>
          </cell>
          <cell r="K48">
            <v>0</v>
          </cell>
          <cell r="L48">
            <v>0</v>
          </cell>
          <cell r="M48">
            <v>0</v>
          </cell>
          <cell r="N48">
            <v>0</v>
          </cell>
          <cell r="O48">
            <v>0</v>
          </cell>
          <cell r="P48">
            <v>10925891357</v>
          </cell>
          <cell r="Q48">
            <v>0</v>
          </cell>
          <cell r="T48">
            <v>10925891357</v>
          </cell>
          <cell r="U48">
            <v>0</v>
          </cell>
          <cell r="V48">
            <v>0</v>
          </cell>
          <cell r="W48">
            <v>0</v>
          </cell>
          <cell r="X48">
            <v>0</v>
          </cell>
          <cell r="Y48">
            <v>0</v>
          </cell>
          <cell r="Z48">
            <v>10925891357</v>
          </cell>
          <cell r="AA48">
            <v>0</v>
          </cell>
        </row>
        <row r="49">
          <cell r="A49">
            <v>39</v>
          </cell>
          <cell r="B49">
            <v>21003</v>
          </cell>
          <cell r="C49" t="str">
            <v>Renovation</v>
          </cell>
          <cell r="D49">
            <v>2424962702</v>
          </cell>
          <cell r="E49">
            <v>0</v>
          </cell>
          <cell r="F49">
            <v>0</v>
          </cell>
          <cell r="G49">
            <v>0</v>
          </cell>
          <cell r="H49">
            <v>4000000</v>
          </cell>
          <cell r="I49">
            <v>0</v>
          </cell>
          <cell r="J49">
            <v>0</v>
          </cell>
          <cell r="K49">
            <v>0</v>
          </cell>
          <cell r="L49">
            <v>0</v>
          </cell>
          <cell r="M49">
            <v>0</v>
          </cell>
          <cell r="N49">
            <v>0</v>
          </cell>
          <cell r="O49">
            <v>0</v>
          </cell>
          <cell r="P49">
            <v>2428962702</v>
          </cell>
          <cell r="Q49">
            <v>0</v>
          </cell>
          <cell r="T49">
            <v>2428962702</v>
          </cell>
          <cell r="U49">
            <v>0</v>
          </cell>
          <cell r="V49">
            <v>0</v>
          </cell>
          <cell r="W49">
            <v>4000000</v>
          </cell>
          <cell r="X49">
            <v>0</v>
          </cell>
          <cell r="Y49">
            <v>0</v>
          </cell>
          <cell r="Z49">
            <v>2424962702</v>
          </cell>
          <cell r="AA49">
            <v>0</v>
          </cell>
        </row>
        <row r="50">
          <cell r="A50">
            <v>40</v>
          </cell>
          <cell r="B50">
            <v>21004</v>
          </cell>
          <cell r="C50" t="str">
            <v>Computer</v>
          </cell>
          <cell r="D50">
            <v>99846522</v>
          </cell>
          <cell r="E50">
            <v>0</v>
          </cell>
          <cell r="F50">
            <v>19941281</v>
          </cell>
          <cell r="G50">
            <v>0</v>
          </cell>
          <cell r="H50">
            <v>9335000</v>
          </cell>
          <cell r="I50">
            <v>0</v>
          </cell>
          <cell r="J50">
            <v>0</v>
          </cell>
          <cell r="K50">
            <v>0</v>
          </cell>
          <cell r="L50">
            <v>13330000</v>
          </cell>
          <cell r="M50">
            <v>0</v>
          </cell>
          <cell r="N50">
            <v>1200000</v>
          </cell>
          <cell r="O50">
            <v>0</v>
          </cell>
          <cell r="P50">
            <v>143652803</v>
          </cell>
          <cell r="Q50">
            <v>0</v>
          </cell>
          <cell r="T50">
            <v>143652803</v>
          </cell>
          <cell r="U50">
            <v>0</v>
          </cell>
          <cell r="V50">
            <v>0</v>
          </cell>
          <cell r="W50">
            <v>6418690</v>
          </cell>
          <cell r="X50">
            <v>0</v>
          </cell>
          <cell r="Y50">
            <v>0</v>
          </cell>
          <cell r="Z50">
            <v>137234113</v>
          </cell>
          <cell r="AA50">
            <v>0</v>
          </cell>
        </row>
        <row r="51">
          <cell r="A51">
            <v>41</v>
          </cell>
          <cell r="B51">
            <v>21005</v>
          </cell>
          <cell r="C51" t="str">
            <v>Furniture &amp; Fixture</v>
          </cell>
          <cell r="D51">
            <v>1044498769</v>
          </cell>
          <cell r="E51">
            <v>0</v>
          </cell>
          <cell r="F51">
            <v>32000910</v>
          </cell>
          <cell r="G51">
            <v>0</v>
          </cell>
          <cell r="H51">
            <v>0</v>
          </cell>
          <cell r="I51">
            <v>0</v>
          </cell>
          <cell r="J51">
            <v>0</v>
          </cell>
          <cell r="K51">
            <v>0</v>
          </cell>
          <cell r="L51">
            <v>23338500</v>
          </cell>
          <cell r="M51">
            <v>0</v>
          </cell>
          <cell r="N51">
            <v>0</v>
          </cell>
          <cell r="O51">
            <v>0</v>
          </cell>
          <cell r="P51">
            <v>1099838179</v>
          </cell>
          <cell r="Q51">
            <v>0</v>
          </cell>
          <cell r="T51">
            <v>1099838179</v>
          </cell>
          <cell r="U51">
            <v>0</v>
          </cell>
          <cell r="V51">
            <v>0</v>
          </cell>
          <cell r="W51">
            <v>18010910</v>
          </cell>
          <cell r="X51">
            <v>0</v>
          </cell>
          <cell r="Y51">
            <v>0</v>
          </cell>
          <cell r="Z51">
            <v>1081827269</v>
          </cell>
          <cell r="AA51">
            <v>0</v>
          </cell>
        </row>
        <row r="52">
          <cell r="A52">
            <v>42</v>
          </cell>
          <cell r="B52">
            <v>21006</v>
          </cell>
          <cell r="C52" t="str">
            <v>Others Equipment</v>
          </cell>
          <cell r="D52">
            <v>52159913</v>
          </cell>
          <cell r="E52">
            <v>0</v>
          </cell>
          <cell r="F52">
            <v>0</v>
          </cell>
          <cell r="G52">
            <v>0</v>
          </cell>
          <cell r="H52">
            <v>655000</v>
          </cell>
          <cell r="I52">
            <v>0</v>
          </cell>
          <cell r="J52">
            <v>0</v>
          </cell>
          <cell r="K52">
            <v>0</v>
          </cell>
          <cell r="L52">
            <v>2460000</v>
          </cell>
          <cell r="M52">
            <v>0</v>
          </cell>
          <cell r="N52">
            <v>1400000</v>
          </cell>
          <cell r="O52">
            <v>0</v>
          </cell>
          <cell r="P52">
            <v>56674913</v>
          </cell>
          <cell r="Q52">
            <v>0</v>
          </cell>
          <cell r="T52">
            <v>56674913</v>
          </cell>
          <cell r="U52">
            <v>0</v>
          </cell>
          <cell r="V52">
            <v>18900910</v>
          </cell>
          <cell r="W52">
            <v>1465000</v>
          </cell>
          <cell r="X52">
            <v>0</v>
          </cell>
          <cell r="Y52">
            <v>0</v>
          </cell>
          <cell r="Z52">
            <v>74110823</v>
          </cell>
          <cell r="AA52">
            <v>0</v>
          </cell>
        </row>
        <row r="53">
          <cell r="A53">
            <v>43</v>
          </cell>
          <cell r="B53">
            <v>21007</v>
          </cell>
          <cell r="C53" t="str">
            <v>Tools</v>
          </cell>
          <cell r="D53">
            <v>44846811</v>
          </cell>
          <cell r="E53">
            <v>0</v>
          </cell>
          <cell r="F53">
            <v>0</v>
          </cell>
          <cell r="G53">
            <v>0</v>
          </cell>
          <cell r="H53">
            <v>0</v>
          </cell>
          <cell r="I53">
            <v>0</v>
          </cell>
          <cell r="J53">
            <v>0</v>
          </cell>
          <cell r="K53">
            <v>0</v>
          </cell>
          <cell r="L53">
            <v>0</v>
          </cell>
          <cell r="M53">
            <v>0</v>
          </cell>
          <cell r="N53">
            <v>0</v>
          </cell>
          <cell r="O53">
            <v>0</v>
          </cell>
          <cell r="P53">
            <v>44846811</v>
          </cell>
          <cell r="Q53">
            <v>0</v>
          </cell>
          <cell r="T53">
            <v>44846811</v>
          </cell>
          <cell r="U53">
            <v>0</v>
          </cell>
          <cell r="V53">
            <v>0</v>
          </cell>
          <cell r="W53">
            <v>0</v>
          </cell>
          <cell r="X53">
            <v>0</v>
          </cell>
          <cell r="Y53">
            <v>0</v>
          </cell>
          <cell r="Z53">
            <v>44846811</v>
          </cell>
          <cell r="AA53">
            <v>0</v>
          </cell>
        </row>
        <row r="54">
          <cell r="A54">
            <v>44</v>
          </cell>
          <cell r="B54">
            <v>21008</v>
          </cell>
          <cell r="C54" t="str">
            <v>Vehicle</v>
          </cell>
          <cell r="D54">
            <v>265000000</v>
          </cell>
          <cell r="E54">
            <v>0</v>
          </cell>
          <cell r="F54">
            <v>0</v>
          </cell>
          <cell r="G54">
            <v>0</v>
          </cell>
          <cell r="H54">
            <v>0</v>
          </cell>
          <cell r="I54">
            <v>0</v>
          </cell>
          <cell r="J54">
            <v>0</v>
          </cell>
          <cell r="K54">
            <v>0</v>
          </cell>
          <cell r="L54">
            <v>0</v>
          </cell>
          <cell r="M54">
            <v>0</v>
          </cell>
          <cell r="N54">
            <v>0</v>
          </cell>
          <cell r="O54">
            <v>0</v>
          </cell>
          <cell r="P54">
            <v>265000000</v>
          </cell>
          <cell r="Q54">
            <v>0</v>
          </cell>
          <cell r="T54">
            <v>265000000</v>
          </cell>
          <cell r="U54">
            <v>0</v>
          </cell>
          <cell r="V54">
            <v>0</v>
          </cell>
          <cell r="W54">
            <v>0</v>
          </cell>
          <cell r="X54">
            <v>0</v>
          </cell>
          <cell r="Y54">
            <v>0</v>
          </cell>
          <cell r="Z54">
            <v>265000000</v>
          </cell>
          <cell r="AA54">
            <v>0</v>
          </cell>
        </row>
        <row r="55">
          <cell r="A55">
            <v>45</v>
          </cell>
          <cell r="B55">
            <v>21009</v>
          </cell>
          <cell r="C55" t="str">
            <v>Forklift</v>
          </cell>
          <cell r="D55">
            <v>235525875</v>
          </cell>
          <cell r="E55">
            <v>0</v>
          </cell>
          <cell r="F55">
            <v>0</v>
          </cell>
          <cell r="G55">
            <v>0</v>
          </cell>
          <cell r="H55">
            <v>0</v>
          </cell>
          <cell r="I55">
            <v>0</v>
          </cell>
          <cell r="J55">
            <v>0</v>
          </cell>
          <cell r="K55">
            <v>0</v>
          </cell>
          <cell r="L55">
            <v>0</v>
          </cell>
          <cell r="M55">
            <v>0</v>
          </cell>
          <cell r="N55">
            <v>0</v>
          </cell>
          <cell r="O55">
            <v>0</v>
          </cell>
          <cell r="P55">
            <v>235525875</v>
          </cell>
          <cell r="Q55">
            <v>0</v>
          </cell>
          <cell r="T55">
            <v>235525875</v>
          </cell>
          <cell r="U55">
            <v>0</v>
          </cell>
          <cell r="V55">
            <v>0</v>
          </cell>
          <cell r="W55">
            <v>2405875</v>
          </cell>
          <cell r="X55">
            <v>0</v>
          </cell>
          <cell r="Y55">
            <v>0</v>
          </cell>
          <cell r="Z55">
            <v>233120000</v>
          </cell>
          <cell r="AA55">
            <v>0</v>
          </cell>
        </row>
        <row r="56">
          <cell r="A56">
            <v>46</v>
          </cell>
          <cell r="B56">
            <v>22001</v>
          </cell>
          <cell r="C56" t="str">
            <v>Acc. Depr - Land</v>
          </cell>
          <cell r="D56">
            <v>0</v>
          </cell>
          <cell r="E56">
            <v>0</v>
          </cell>
          <cell r="F56">
            <v>0</v>
          </cell>
          <cell r="G56">
            <v>0</v>
          </cell>
          <cell r="H56">
            <v>0</v>
          </cell>
          <cell r="I56">
            <v>0</v>
          </cell>
          <cell r="J56">
            <v>0</v>
          </cell>
          <cell r="K56">
            <v>0</v>
          </cell>
          <cell r="L56">
            <v>0</v>
          </cell>
          <cell r="M56">
            <v>0</v>
          </cell>
          <cell r="N56">
            <v>0</v>
          </cell>
          <cell r="O56">
            <v>0</v>
          </cell>
          <cell r="P56">
            <v>0</v>
          </cell>
          <cell r="Q56">
            <v>0</v>
          </cell>
          <cell r="T56">
            <v>0</v>
          </cell>
          <cell r="U56">
            <v>0</v>
          </cell>
          <cell r="V56">
            <v>0</v>
          </cell>
          <cell r="W56">
            <v>0</v>
          </cell>
          <cell r="X56">
            <v>0</v>
          </cell>
          <cell r="Y56">
            <v>0</v>
          </cell>
          <cell r="Z56">
            <v>0</v>
          </cell>
          <cell r="AA56">
            <v>0</v>
          </cell>
        </row>
        <row r="57">
          <cell r="A57">
            <v>47</v>
          </cell>
          <cell r="B57">
            <v>22002</v>
          </cell>
          <cell r="C57" t="str">
            <v>Acc. Depr - Building</v>
          </cell>
          <cell r="D57">
            <v>0</v>
          </cell>
          <cell r="E57">
            <v>791944333</v>
          </cell>
          <cell r="F57">
            <v>0</v>
          </cell>
          <cell r="G57">
            <v>0</v>
          </cell>
          <cell r="H57">
            <v>0</v>
          </cell>
          <cell r="I57">
            <v>0</v>
          </cell>
          <cell r="J57">
            <v>0</v>
          </cell>
          <cell r="K57">
            <v>0</v>
          </cell>
          <cell r="L57">
            <v>0</v>
          </cell>
          <cell r="M57">
            <v>0</v>
          </cell>
          <cell r="N57">
            <v>0</v>
          </cell>
          <cell r="O57">
            <v>0</v>
          </cell>
          <cell r="P57">
            <v>0</v>
          </cell>
          <cell r="Q57">
            <v>791944333</v>
          </cell>
          <cell r="T57">
            <v>0</v>
          </cell>
          <cell r="U57">
            <v>791944333</v>
          </cell>
          <cell r="V57">
            <v>0</v>
          </cell>
          <cell r="W57">
            <v>27497517</v>
          </cell>
          <cell r="X57">
            <v>0</v>
          </cell>
          <cell r="Y57">
            <v>0</v>
          </cell>
          <cell r="Z57">
            <v>0</v>
          </cell>
          <cell r="AA57">
            <v>819441850</v>
          </cell>
        </row>
        <row r="58">
          <cell r="A58">
            <v>48</v>
          </cell>
          <cell r="B58">
            <v>22003</v>
          </cell>
          <cell r="C58" t="str">
            <v>Acc. Depr - Renovation</v>
          </cell>
          <cell r="D58">
            <v>0</v>
          </cell>
          <cell r="E58">
            <v>232464085</v>
          </cell>
          <cell r="F58">
            <v>0</v>
          </cell>
          <cell r="G58">
            <v>0</v>
          </cell>
          <cell r="H58">
            <v>0</v>
          </cell>
          <cell r="I58">
            <v>0</v>
          </cell>
          <cell r="J58">
            <v>0</v>
          </cell>
          <cell r="K58">
            <v>0</v>
          </cell>
          <cell r="L58">
            <v>0</v>
          </cell>
          <cell r="M58">
            <v>0</v>
          </cell>
          <cell r="N58">
            <v>0</v>
          </cell>
          <cell r="O58">
            <v>0</v>
          </cell>
          <cell r="P58">
            <v>0</v>
          </cell>
          <cell r="Q58">
            <v>232464085</v>
          </cell>
          <cell r="T58">
            <v>0</v>
          </cell>
          <cell r="U58">
            <v>232464085</v>
          </cell>
          <cell r="V58">
            <v>83333</v>
          </cell>
          <cell r="W58">
            <v>121202761</v>
          </cell>
          <cell r="X58">
            <v>0</v>
          </cell>
          <cell r="Y58">
            <v>0</v>
          </cell>
          <cell r="Z58">
            <v>0</v>
          </cell>
          <cell r="AA58">
            <v>353583513</v>
          </cell>
        </row>
        <row r="59">
          <cell r="A59">
            <v>49</v>
          </cell>
          <cell r="B59">
            <v>22004</v>
          </cell>
          <cell r="C59" t="str">
            <v>Acc. Depr - Computer</v>
          </cell>
          <cell r="D59">
            <v>0</v>
          </cell>
          <cell r="E59">
            <v>19813658</v>
          </cell>
          <cell r="F59">
            <v>0</v>
          </cell>
          <cell r="G59">
            <v>1585134</v>
          </cell>
          <cell r="H59">
            <v>0</v>
          </cell>
          <cell r="I59">
            <v>1135000</v>
          </cell>
          <cell r="J59">
            <v>0</v>
          </cell>
          <cell r="K59">
            <v>0</v>
          </cell>
          <cell r="L59">
            <v>0</v>
          </cell>
          <cell r="M59">
            <v>157813</v>
          </cell>
          <cell r="N59">
            <v>0</v>
          </cell>
          <cell r="O59">
            <v>25000</v>
          </cell>
          <cell r="P59">
            <v>0</v>
          </cell>
          <cell r="Q59">
            <v>22716605</v>
          </cell>
          <cell r="T59">
            <v>0</v>
          </cell>
          <cell r="U59">
            <v>22716605</v>
          </cell>
          <cell r="V59">
            <v>636428</v>
          </cell>
          <cell r="W59">
            <v>117188</v>
          </cell>
          <cell r="X59">
            <v>0</v>
          </cell>
          <cell r="Y59">
            <v>0</v>
          </cell>
          <cell r="Z59">
            <v>0</v>
          </cell>
          <cell r="AA59">
            <v>22197365</v>
          </cell>
        </row>
        <row r="60">
          <cell r="A60">
            <v>50</v>
          </cell>
          <cell r="B60">
            <v>22005</v>
          </cell>
          <cell r="C60" t="str">
            <v>Acc. Depr - Furniture &amp; Fixture</v>
          </cell>
          <cell r="D60">
            <v>0</v>
          </cell>
          <cell r="E60">
            <v>67015719</v>
          </cell>
          <cell r="F60">
            <v>0</v>
          </cell>
          <cell r="G60">
            <v>0</v>
          </cell>
          <cell r="H60">
            <v>0</v>
          </cell>
          <cell r="I60">
            <v>0</v>
          </cell>
          <cell r="J60">
            <v>0</v>
          </cell>
          <cell r="K60">
            <v>0</v>
          </cell>
          <cell r="L60">
            <v>0</v>
          </cell>
          <cell r="M60">
            <v>183854</v>
          </cell>
          <cell r="N60">
            <v>0</v>
          </cell>
          <cell r="O60">
            <v>0</v>
          </cell>
          <cell r="P60">
            <v>0</v>
          </cell>
          <cell r="Q60">
            <v>67199573</v>
          </cell>
          <cell r="T60">
            <v>0</v>
          </cell>
          <cell r="U60">
            <v>67199573</v>
          </cell>
          <cell r="V60">
            <v>1545389</v>
          </cell>
          <cell r="W60">
            <v>47696606</v>
          </cell>
          <cell r="X60">
            <v>0</v>
          </cell>
          <cell r="Y60">
            <v>0</v>
          </cell>
          <cell r="Z60">
            <v>0</v>
          </cell>
          <cell r="AA60">
            <v>113350790</v>
          </cell>
        </row>
        <row r="61">
          <cell r="A61">
            <v>51</v>
          </cell>
          <cell r="B61">
            <v>22006</v>
          </cell>
          <cell r="C61" t="str">
            <v>Acc. Depr - Others Equipment</v>
          </cell>
          <cell r="D61">
            <v>0</v>
          </cell>
          <cell r="E61">
            <v>13872352</v>
          </cell>
          <cell r="F61">
            <v>0</v>
          </cell>
          <cell r="G61">
            <v>2175078</v>
          </cell>
          <cell r="H61">
            <v>0</v>
          </cell>
          <cell r="I61">
            <v>81875</v>
          </cell>
          <cell r="J61">
            <v>0</v>
          </cell>
          <cell r="K61">
            <v>0</v>
          </cell>
          <cell r="L61">
            <v>0</v>
          </cell>
          <cell r="M61">
            <v>51250</v>
          </cell>
          <cell r="N61">
            <v>0</v>
          </cell>
          <cell r="O61">
            <v>29167</v>
          </cell>
          <cell r="P61">
            <v>0</v>
          </cell>
          <cell r="Q61">
            <v>16209722</v>
          </cell>
          <cell r="T61">
            <v>0</v>
          </cell>
          <cell r="U61">
            <v>16209722</v>
          </cell>
          <cell r="V61">
            <v>2273828</v>
          </cell>
          <cell r="W61">
            <v>3250580</v>
          </cell>
          <cell r="X61">
            <v>0</v>
          </cell>
          <cell r="Y61">
            <v>0</v>
          </cell>
          <cell r="Z61">
            <v>0</v>
          </cell>
          <cell r="AA61">
            <v>17186474</v>
          </cell>
        </row>
        <row r="62">
          <cell r="A62">
            <v>52</v>
          </cell>
          <cell r="B62">
            <v>22007</v>
          </cell>
          <cell r="C62" t="str">
            <v>Acc. Depr - Tools</v>
          </cell>
          <cell r="D62">
            <v>0</v>
          </cell>
          <cell r="E62">
            <v>10554945</v>
          </cell>
          <cell r="F62">
            <v>0</v>
          </cell>
          <cell r="G62">
            <v>0</v>
          </cell>
          <cell r="H62">
            <v>0</v>
          </cell>
          <cell r="I62">
            <v>0</v>
          </cell>
          <cell r="J62">
            <v>0</v>
          </cell>
          <cell r="K62">
            <v>0</v>
          </cell>
          <cell r="L62">
            <v>0</v>
          </cell>
          <cell r="M62">
            <v>0</v>
          </cell>
          <cell r="N62">
            <v>0</v>
          </cell>
          <cell r="O62">
            <v>0</v>
          </cell>
          <cell r="P62">
            <v>0</v>
          </cell>
          <cell r="Q62">
            <v>10554945</v>
          </cell>
          <cell r="T62">
            <v>0</v>
          </cell>
          <cell r="U62">
            <v>10554945</v>
          </cell>
          <cell r="V62">
            <v>0</v>
          </cell>
          <cell r="W62">
            <v>1591067</v>
          </cell>
          <cell r="X62">
            <v>0</v>
          </cell>
          <cell r="Y62">
            <v>0</v>
          </cell>
          <cell r="Z62">
            <v>0</v>
          </cell>
          <cell r="AA62">
            <v>12146012</v>
          </cell>
        </row>
        <row r="63">
          <cell r="A63">
            <v>53</v>
          </cell>
          <cell r="B63">
            <v>22008</v>
          </cell>
          <cell r="C63" t="str">
            <v>Acc. Depr - Vehicle</v>
          </cell>
          <cell r="D63">
            <v>0</v>
          </cell>
          <cell r="E63">
            <v>30364583</v>
          </cell>
          <cell r="F63">
            <v>0</v>
          </cell>
          <cell r="G63">
            <v>0</v>
          </cell>
          <cell r="H63">
            <v>0</v>
          </cell>
          <cell r="I63">
            <v>0</v>
          </cell>
          <cell r="J63">
            <v>0</v>
          </cell>
          <cell r="K63">
            <v>0</v>
          </cell>
          <cell r="L63">
            <v>0</v>
          </cell>
          <cell r="M63">
            <v>0</v>
          </cell>
          <cell r="N63">
            <v>0</v>
          </cell>
          <cell r="O63">
            <v>0</v>
          </cell>
          <cell r="P63">
            <v>0</v>
          </cell>
          <cell r="Q63">
            <v>30364583</v>
          </cell>
          <cell r="T63">
            <v>0</v>
          </cell>
          <cell r="U63">
            <v>30364583</v>
          </cell>
          <cell r="V63">
            <v>0</v>
          </cell>
          <cell r="W63">
            <v>4</v>
          </cell>
          <cell r="X63">
            <v>0</v>
          </cell>
          <cell r="Y63">
            <v>0</v>
          </cell>
          <cell r="Z63">
            <v>0</v>
          </cell>
          <cell r="AA63">
            <v>30364587</v>
          </cell>
        </row>
        <row r="64">
          <cell r="A64">
            <v>54</v>
          </cell>
          <cell r="B64">
            <v>22009</v>
          </cell>
          <cell r="C64" t="str">
            <v>Acc. Depr - Forklift</v>
          </cell>
          <cell r="D64">
            <v>0</v>
          </cell>
          <cell r="E64">
            <v>12266973</v>
          </cell>
          <cell r="F64">
            <v>0</v>
          </cell>
          <cell r="G64">
            <v>0</v>
          </cell>
          <cell r="H64">
            <v>0</v>
          </cell>
          <cell r="I64">
            <v>0</v>
          </cell>
          <cell r="J64">
            <v>0</v>
          </cell>
          <cell r="K64">
            <v>0</v>
          </cell>
          <cell r="L64">
            <v>0</v>
          </cell>
          <cell r="M64">
            <v>0</v>
          </cell>
          <cell r="N64">
            <v>0</v>
          </cell>
          <cell r="O64">
            <v>0</v>
          </cell>
          <cell r="P64">
            <v>0</v>
          </cell>
          <cell r="Q64">
            <v>12266973</v>
          </cell>
          <cell r="T64">
            <v>0</v>
          </cell>
          <cell r="U64">
            <v>12266973</v>
          </cell>
          <cell r="V64">
            <v>125308</v>
          </cell>
          <cell r="W64">
            <v>0</v>
          </cell>
          <cell r="X64">
            <v>0</v>
          </cell>
          <cell r="Y64">
            <v>0</v>
          </cell>
          <cell r="Z64">
            <v>0</v>
          </cell>
          <cell r="AA64">
            <v>12141665</v>
          </cell>
        </row>
        <row r="65">
          <cell r="A65">
            <v>54.1</v>
          </cell>
          <cell r="C65" t="str">
            <v>Deferred tax asset</v>
          </cell>
          <cell r="D65">
            <v>3438293</v>
          </cell>
          <cell r="E65">
            <v>0</v>
          </cell>
          <cell r="F65">
            <v>0</v>
          </cell>
          <cell r="G65">
            <v>0</v>
          </cell>
          <cell r="H65">
            <v>0</v>
          </cell>
          <cell r="I65">
            <v>0</v>
          </cell>
          <cell r="J65">
            <v>0</v>
          </cell>
          <cell r="K65">
            <v>0</v>
          </cell>
          <cell r="L65">
            <v>0</v>
          </cell>
          <cell r="M65">
            <v>0</v>
          </cell>
          <cell r="N65">
            <v>0</v>
          </cell>
          <cell r="O65">
            <v>0</v>
          </cell>
          <cell r="P65">
            <v>3438293</v>
          </cell>
          <cell r="Q65">
            <v>0</v>
          </cell>
          <cell r="T65">
            <v>3438293</v>
          </cell>
          <cell r="U65">
            <v>0</v>
          </cell>
          <cell r="V65">
            <v>10460128</v>
          </cell>
          <cell r="W65">
            <v>0</v>
          </cell>
          <cell r="X65">
            <v>0</v>
          </cell>
          <cell r="Y65">
            <v>0</v>
          </cell>
          <cell r="Z65">
            <v>13898421</v>
          </cell>
          <cell r="AA65">
            <v>0</v>
          </cell>
        </row>
        <row r="66">
          <cell r="A66">
            <v>54.2</v>
          </cell>
          <cell r="C66" t="str">
            <v>Unearned sales - IDR</v>
          </cell>
          <cell r="D66">
            <v>0</v>
          </cell>
          <cell r="E66">
            <v>0</v>
          </cell>
          <cell r="F66">
            <v>0</v>
          </cell>
          <cell r="G66">
            <v>0</v>
          </cell>
          <cell r="H66">
            <v>0</v>
          </cell>
          <cell r="I66">
            <v>0</v>
          </cell>
          <cell r="J66">
            <v>0</v>
          </cell>
          <cell r="K66">
            <v>0</v>
          </cell>
          <cell r="L66">
            <v>0</v>
          </cell>
          <cell r="M66">
            <v>0</v>
          </cell>
          <cell r="N66">
            <v>0</v>
          </cell>
          <cell r="O66">
            <v>0</v>
          </cell>
          <cell r="P66">
            <v>0</v>
          </cell>
          <cell r="Q66">
            <v>0</v>
          </cell>
          <cell r="T66">
            <v>0</v>
          </cell>
          <cell r="U66">
            <v>0</v>
          </cell>
          <cell r="V66">
            <v>0</v>
          </cell>
          <cell r="W66">
            <v>130000000</v>
          </cell>
          <cell r="X66">
            <v>0</v>
          </cell>
          <cell r="Y66">
            <v>0</v>
          </cell>
          <cell r="Z66">
            <v>0</v>
          </cell>
          <cell r="AA66">
            <v>130000000</v>
          </cell>
        </row>
        <row r="67">
          <cell r="A67">
            <v>54.3</v>
          </cell>
          <cell r="C67" t="str">
            <v>Unearned sales - SGD</v>
          </cell>
          <cell r="D67">
            <v>0</v>
          </cell>
          <cell r="E67">
            <v>0</v>
          </cell>
          <cell r="F67">
            <v>0</v>
          </cell>
          <cell r="G67">
            <v>0</v>
          </cell>
          <cell r="H67">
            <v>0</v>
          </cell>
          <cell r="I67">
            <v>0</v>
          </cell>
          <cell r="J67">
            <v>0</v>
          </cell>
          <cell r="K67">
            <v>0</v>
          </cell>
          <cell r="L67">
            <v>0</v>
          </cell>
          <cell r="M67">
            <v>0</v>
          </cell>
          <cell r="N67">
            <v>0</v>
          </cell>
          <cell r="O67">
            <v>0</v>
          </cell>
          <cell r="P67">
            <v>0</v>
          </cell>
          <cell r="Q67">
            <v>0</v>
          </cell>
          <cell r="T67">
            <v>0</v>
          </cell>
          <cell r="U67">
            <v>0</v>
          </cell>
          <cell r="V67">
            <v>0</v>
          </cell>
          <cell r="W67">
            <v>0</v>
          </cell>
          <cell r="X67">
            <v>0</v>
          </cell>
          <cell r="Y67">
            <v>0</v>
          </cell>
          <cell r="Z67">
            <v>0</v>
          </cell>
          <cell r="AA67">
            <v>0</v>
          </cell>
        </row>
        <row r="68">
          <cell r="A68">
            <v>54.4</v>
          </cell>
          <cell r="C68" t="str">
            <v>Unearned sales - USD</v>
          </cell>
          <cell r="D68">
            <v>0</v>
          </cell>
          <cell r="E68">
            <v>0</v>
          </cell>
          <cell r="F68">
            <v>0</v>
          </cell>
          <cell r="G68">
            <v>0</v>
          </cell>
          <cell r="H68">
            <v>0</v>
          </cell>
          <cell r="I68">
            <v>0</v>
          </cell>
          <cell r="J68">
            <v>0</v>
          </cell>
          <cell r="K68">
            <v>0</v>
          </cell>
          <cell r="L68">
            <v>0</v>
          </cell>
          <cell r="M68">
            <v>0</v>
          </cell>
          <cell r="N68">
            <v>0</v>
          </cell>
          <cell r="O68">
            <v>0</v>
          </cell>
          <cell r="P68">
            <v>0</v>
          </cell>
          <cell r="Q68">
            <v>0</v>
          </cell>
          <cell r="T68">
            <v>0</v>
          </cell>
          <cell r="U68">
            <v>0</v>
          </cell>
          <cell r="V68">
            <v>0</v>
          </cell>
          <cell r="W68">
            <v>57749182</v>
          </cell>
          <cell r="X68">
            <v>0</v>
          </cell>
          <cell r="Y68">
            <v>0</v>
          </cell>
          <cell r="Z68">
            <v>0</v>
          </cell>
          <cell r="AA68">
            <v>57749182</v>
          </cell>
        </row>
        <row r="69">
          <cell r="A69">
            <v>55</v>
          </cell>
          <cell r="B69">
            <v>31101</v>
          </cell>
          <cell r="C69" t="str">
            <v>Trade Creditor - Singapore Valve &amp; Fitting Pte Ltd</v>
          </cell>
          <cell r="D69">
            <v>0</v>
          </cell>
          <cell r="E69">
            <v>53930793244</v>
          </cell>
          <cell r="F69">
            <v>0</v>
          </cell>
          <cell r="G69">
            <v>0</v>
          </cell>
          <cell r="H69">
            <v>0</v>
          </cell>
          <cell r="I69">
            <v>0</v>
          </cell>
          <cell r="J69">
            <v>0</v>
          </cell>
          <cell r="K69">
            <v>0</v>
          </cell>
          <cell r="L69">
            <v>0</v>
          </cell>
          <cell r="M69">
            <v>0</v>
          </cell>
          <cell r="N69">
            <v>0</v>
          </cell>
          <cell r="O69">
            <v>0</v>
          </cell>
          <cell r="P69">
            <v>0</v>
          </cell>
          <cell r="Q69">
            <v>53930793244</v>
          </cell>
          <cell r="T69">
            <v>0</v>
          </cell>
          <cell r="U69">
            <v>53930793244</v>
          </cell>
          <cell r="V69">
            <v>335893304</v>
          </cell>
          <cell r="W69">
            <v>0</v>
          </cell>
          <cell r="X69">
            <v>0</v>
          </cell>
          <cell r="Y69">
            <v>0</v>
          </cell>
          <cell r="Z69">
            <v>0</v>
          </cell>
          <cell r="AA69">
            <v>53594899940</v>
          </cell>
        </row>
        <row r="70">
          <cell r="A70">
            <v>56</v>
          </cell>
          <cell r="B70">
            <v>31102</v>
          </cell>
          <cell r="C70" t="str">
            <v>Trade Creditor - PT ZC Industries (Batam)</v>
          </cell>
          <cell r="D70">
            <v>0</v>
          </cell>
          <cell r="E70">
            <v>0</v>
          </cell>
          <cell r="F70">
            <v>0</v>
          </cell>
          <cell r="G70">
            <v>347351714</v>
          </cell>
          <cell r="H70">
            <v>0</v>
          </cell>
          <cell r="I70">
            <v>0</v>
          </cell>
          <cell r="J70">
            <v>0</v>
          </cell>
          <cell r="K70">
            <v>0</v>
          </cell>
          <cell r="L70">
            <v>0</v>
          </cell>
          <cell r="M70">
            <v>0</v>
          </cell>
          <cell r="N70">
            <v>0</v>
          </cell>
          <cell r="O70">
            <v>0</v>
          </cell>
          <cell r="P70">
            <v>0</v>
          </cell>
          <cell r="Q70">
            <v>347351714</v>
          </cell>
          <cell r="T70">
            <v>0</v>
          </cell>
          <cell r="U70">
            <v>347351714</v>
          </cell>
          <cell r="V70">
            <v>0</v>
          </cell>
          <cell r="W70">
            <v>0</v>
          </cell>
          <cell r="X70">
            <v>347351714</v>
          </cell>
          <cell r="Y70">
            <v>0</v>
          </cell>
          <cell r="Z70">
            <v>0</v>
          </cell>
          <cell r="AA70">
            <v>0</v>
          </cell>
        </row>
        <row r="71">
          <cell r="A71">
            <v>57</v>
          </cell>
          <cell r="B71">
            <v>31201</v>
          </cell>
          <cell r="C71" t="str">
            <v>3rd Party Trade Creditor - IDR</v>
          </cell>
          <cell r="D71">
            <v>0</v>
          </cell>
          <cell r="E71">
            <v>75567207</v>
          </cell>
          <cell r="F71">
            <v>0</v>
          </cell>
          <cell r="G71">
            <v>0</v>
          </cell>
          <cell r="H71">
            <v>0</v>
          </cell>
          <cell r="I71">
            <v>0</v>
          </cell>
          <cell r="J71">
            <v>0</v>
          </cell>
          <cell r="K71">
            <v>0</v>
          </cell>
          <cell r="L71">
            <v>0</v>
          </cell>
          <cell r="M71">
            <v>0</v>
          </cell>
          <cell r="N71">
            <v>0</v>
          </cell>
          <cell r="O71">
            <v>0</v>
          </cell>
          <cell r="P71">
            <v>0</v>
          </cell>
          <cell r="Q71">
            <v>75567207</v>
          </cell>
          <cell r="T71">
            <v>0</v>
          </cell>
          <cell r="U71">
            <v>75567207</v>
          </cell>
          <cell r="V71">
            <v>0</v>
          </cell>
          <cell r="W71">
            <v>0</v>
          </cell>
          <cell r="X71">
            <v>0</v>
          </cell>
          <cell r="Y71">
            <v>0</v>
          </cell>
          <cell r="Z71">
            <v>0</v>
          </cell>
          <cell r="AA71">
            <v>75567207</v>
          </cell>
        </row>
        <row r="72">
          <cell r="A72">
            <v>58</v>
          </cell>
          <cell r="B72">
            <v>31202</v>
          </cell>
          <cell r="C72" t="str">
            <v>3rd Party Trade Creditor - SGD</v>
          </cell>
          <cell r="D72">
            <v>0</v>
          </cell>
          <cell r="E72">
            <v>228928149</v>
          </cell>
          <cell r="F72">
            <v>0</v>
          </cell>
          <cell r="G72">
            <v>0</v>
          </cell>
          <cell r="H72">
            <v>0</v>
          </cell>
          <cell r="I72">
            <v>0</v>
          </cell>
          <cell r="J72">
            <v>0</v>
          </cell>
          <cell r="K72">
            <v>0</v>
          </cell>
          <cell r="L72">
            <v>0</v>
          </cell>
          <cell r="M72">
            <v>0</v>
          </cell>
          <cell r="N72">
            <v>0</v>
          </cell>
          <cell r="O72">
            <v>0</v>
          </cell>
          <cell r="P72">
            <v>0</v>
          </cell>
          <cell r="Q72">
            <v>228928149</v>
          </cell>
          <cell r="T72">
            <v>0</v>
          </cell>
          <cell r="U72">
            <v>228928149</v>
          </cell>
          <cell r="V72">
            <v>1984105</v>
          </cell>
          <cell r="W72">
            <v>0</v>
          </cell>
          <cell r="X72">
            <v>0</v>
          </cell>
          <cell r="Y72">
            <v>0</v>
          </cell>
          <cell r="Z72">
            <v>0</v>
          </cell>
          <cell r="AA72">
            <v>226944044</v>
          </cell>
        </row>
        <row r="73">
          <cell r="A73">
            <v>59</v>
          </cell>
          <cell r="B73">
            <v>31203</v>
          </cell>
          <cell r="C73" t="str">
            <v>3rd Party Trade Creditor - USD</v>
          </cell>
          <cell r="D73">
            <v>0</v>
          </cell>
          <cell r="E73">
            <v>89313254</v>
          </cell>
          <cell r="F73">
            <v>0</v>
          </cell>
          <cell r="G73">
            <v>0</v>
          </cell>
          <cell r="H73">
            <v>0</v>
          </cell>
          <cell r="I73">
            <v>0</v>
          </cell>
          <cell r="J73">
            <v>0</v>
          </cell>
          <cell r="K73">
            <v>0</v>
          </cell>
          <cell r="L73">
            <v>0</v>
          </cell>
          <cell r="M73">
            <v>0</v>
          </cell>
          <cell r="N73">
            <v>0</v>
          </cell>
          <cell r="O73">
            <v>0</v>
          </cell>
          <cell r="P73">
            <v>0</v>
          </cell>
          <cell r="Q73">
            <v>89313254</v>
          </cell>
          <cell r="T73">
            <v>0</v>
          </cell>
          <cell r="U73">
            <v>89313254</v>
          </cell>
          <cell r="V73">
            <v>0</v>
          </cell>
          <cell r="W73">
            <v>702838</v>
          </cell>
          <cell r="X73">
            <v>0</v>
          </cell>
          <cell r="Y73">
            <v>0</v>
          </cell>
          <cell r="Z73">
            <v>0</v>
          </cell>
          <cell r="AA73">
            <v>90016092</v>
          </cell>
        </row>
        <row r="74">
          <cell r="A74">
            <v>60</v>
          </cell>
          <cell r="B74">
            <v>32101</v>
          </cell>
          <cell r="C74" t="str">
            <v>Non Trade Creditor - Mr Chua Chen Tong - SGD</v>
          </cell>
          <cell r="D74">
            <v>0</v>
          </cell>
          <cell r="E74">
            <v>17475142764</v>
          </cell>
          <cell r="F74">
            <v>0</v>
          </cell>
          <cell r="G74">
            <v>0</v>
          </cell>
          <cell r="H74">
            <v>0</v>
          </cell>
          <cell r="I74">
            <v>0</v>
          </cell>
          <cell r="J74">
            <v>0</v>
          </cell>
          <cell r="K74">
            <v>0</v>
          </cell>
          <cell r="L74">
            <v>0</v>
          </cell>
          <cell r="M74">
            <v>0</v>
          </cell>
          <cell r="N74">
            <v>0</v>
          </cell>
          <cell r="O74">
            <v>0</v>
          </cell>
          <cell r="P74">
            <v>0</v>
          </cell>
          <cell r="Q74">
            <v>17475142764</v>
          </cell>
          <cell r="T74">
            <v>0</v>
          </cell>
          <cell r="U74">
            <v>17475142764</v>
          </cell>
          <cell r="V74">
            <v>1743802688</v>
          </cell>
          <cell r="W74">
            <v>0</v>
          </cell>
          <cell r="X74">
            <v>0</v>
          </cell>
          <cell r="Y74">
            <v>0</v>
          </cell>
          <cell r="Z74">
            <v>0</v>
          </cell>
          <cell r="AA74">
            <v>15731340076</v>
          </cell>
        </row>
        <row r="75">
          <cell r="A75">
            <v>61</v>
          </cell>
          <cell r="B75">
            <v>32102</v>
          </cell>
          <cell r="C75" t="str">
            <v>Non Trade Creditor - Mr Chua Chen Tong - USD</v>
          </cell>
          <cell r="D75">
            <v>0</v>
          </cell>
          <cell r="E75">
            <v>638506000</v>
          </cell>
          <cell r="F75">
            <v>0</v>
          </cell>
          <cell r="G75">
            <v>0</v>
          </cell>
          <cell r="H75">
            <v>0</v>
          </cell>
          <cell r="I75">
            <v>0</v>
          </cell>
          <cell r="J75">
            <v>0</v>
          </cell>
          <cell r="K75">
            <v>0</v>
          </cell>
          <cell r="L75">
            <v>0</v>
          </cell>
          <cell r="M75">
            <v>0</v>
          </cell>
          <cell r="N75">
            <v>0</v>
          </cell>
          <cell r="O75">
            <v>0</v>
          </cell>
          <cell r="P75">
            <v>0</v>
          </cell>
          <cell r="Q75">
            <v>638506000</v>
          </cell>
          <cell r="T75">
            <v>0</v>
          </cell>
          <cell r="U75">
            <v>638506000</v>
          </cell>
          <cell r="V75">
            <v>18106000</v>
          </cell>
          <cell r="W75">
            <v>0</v>
          </cell>
          <cell r="X75">
            <v>0</v>
          </cell>
          <cell r="Y75">
            <v>0</v>
          </cell>
          <cell r="Z75">
            <v>0</v>
          </cell>
          <cell r="AA75">
            <v>620400000</v>
          </cell>
        </row>
        <row r="76">
          <cell r="A76">
            <v>62</v>
          </cell>
          <cell r="B76">
            <v>32103</v>
          </cell>
          <cell r="C76" t="str">
            <v>Non Trade Creditor - Singapore Valve &amp; Fitting Pte Ltd - SGD</v>
          </cell>
          <cell r="D76">
            <v>0</v>
          </cell>
          <cell r="E76">
            <v>1339736000</v>
          </cell>
          <cell r="F76">
            <v>0</v>
          </cell>
          <cell r="G76">
            <v>0</v>
          </cell>
          <cell r="H76">
            <v>0</v>
          </cell>
          <cell r="I76">
            <v>0</v>
          </cell>
          <cell r="J76">
            <v>0</v>
          </cell>
          <cell r="K76">
            <v>0</v>
          </cell>
          <cell r="L76">
            <v>0</v>
          </cell>
          <cell r="M76">
            <v>0</v>
          </cell>
          <cell r="N76">
            <v>0</v>
          </cell>
          <cell r="O76">
            <v>0</v>
          </cell>
          <cell r="P76">
            <v>0</v>
          </cell>
          <cell r="Q76">
            <v>1339736000</v>
          </cell>
          <cell r="T76">
            <v>0</v>
          </cell>
          <cell r="U76">
            <v>1339736000</v>
          </cell>
          <cell r="V76">
            <v>0</v>
          </cell>
          <cell r="W76">
            <v>0</v>
          </cell>
          <cell r="X76">
            <v>0</v>
          </cell>
          <cell r="Y76">
            <v>0</v>
          </cell>
          <cell r="Z76">
            <v>0</v>
          </cell>
          <cell r="AA76">
            <v>1339736000</v>
          </cell>
        </row>
        <row r="77">
          <cell r="A77">
            <v>62.1</v>
          </cell>
          <cell r="C77" t="str">
            <v>Non Trade Creditor - Singapore Valve &amp; Fitting Pte Ltd - USD</v>
          </cell>
          <cell r="D77">
            <v>0</v>
          </cell>
          <cell r="E77">
            <v>0</v>
          </cell>
          <cell r="F77">
            <v>0</v>
          </cell>
          <cell r="G77">
            <v>0</v>
          </cell>
          <cell r="H77">
            <v>0</v>
          </cell>
          <cell r="I77">
            <v>0</v>
          </cell>
          <cell r="J77">
            <v>0</v>
          </cell>
          <cell r="K77">
            <v>0</v>
          </cell>
          <cell r="L77">
            <v>0</v>
          </cell>
          <cell r="M77">
            <v>0</v>
          </cell>
          <cell r="N77">
            <v>0</v>
          </cell>
          <cell r="O77">
            <v>0</v>
          </cell>
          <cell r="P77">
            <v>0</v>
          </cell>
          <cell r="Q77">
            <v>0</v>
          </cell>
          <cell r="T77">
            <v>0</v>
          </cell>
          <cell r="U77">
            <v>0</v>
          </cell>
          <cell r="V77">
            <v>0</v>
          </cell>
          <cell r="W77">
            <v>310446468</v>
          </cell>
          <cell r="X77">
            <v>0</v>
          </cell>
          <cell r="Y77">
            <v>0</v>
          </cell>
          <cell r="Z77">
            <v>0</v>
          </cell>
          <cell r="AA77">
            <v>310446468</v>
          </cell>
        </row>
        <row r="78">
          <cell r="A78">
            <v>63</v>
          </cell>
          <cell r="B78">
            <v>32104</v>
          </cell>
          <cell r="C78" t="str">
            <v>Non Trade Creditor - PT ZC Industries</v>
          </cell>
          <cell r="D78">
            <v>0</v>
          </cell>
          <cell r="E78">
            <v>0</v>
          </cell>
          <cell r="F78">
            <v>0</v>
          </cell>
          <cell r="G78">
            <v>12919541</v>
          </cell>
          <cell r="H78">
            <v>0</v>
          </cell>
          <cell r="I78">
            <v>114479000</v>
          </cell>
          <cell r="J78">
            <v>0</v>
          </cell>
          <cell r="K78">
            <v>115000000</v>
          </cell>
          <cell r="L78">
            <v>0</v>
          </cell>
          <cell r="M78">
            <v>104000000</v>
          </cell>
          <cell r="N78">
            <v>0</v>
          </cell>
          <cell r="O78">
            <v>12000000</v>
          </cell>
          <cell r="P78">
            <v>0</v>
          </cell>
          <cell r="Q78">
            <v>358398541</v>
          </cell>
          <cell r="T78">
            <v>0</v>
          </cell>
          <cell r="U78">
            <v>358398541</v>
          </cell>
          <cell r="V78">
            <v>1877000</v>
          </cell>
          <cell r="W78">
            <v>0</v>
          </cell>
          <cell r="X78">
            <v>356521541</v>
          </cell>
          <cell r="Y78">
            <v>0</v>
          </cell>
          <cell r="Z78">
            <v>0</v>
          </cell>
          <cell r="AA78">
            <v>0</v>
          </cell>
        </row>
        <row r="79">
          <cell r="A79">
            <v>64</v>
          </cell>
          <cell r="B79">
            <v>33100</v>
          </cell>
          <cell r="C79" t="str">
            <v>Accrual Expense</v>
          </cell>
          <cell r="D79">
            <v>0</v>
          </cell>
          <cell r="E79">
            <v>0</v>
          </cell>
          <cell r="F79">
            <v>0</v>
          </cell>
          <cell r="G79">
            <v>0</v>
          </cell>
          <cell r="H79">
            <v>0</v>
          </cell>
          <cell r="I79">
            <v>0</v>
          </cell>
          <cell r="J79">
            <v>0</v>
          </cell>
          <cell r="K79">
            <v>0</v>
          </cell>
          <cell r="L79">
            <v>0</v>
          </cell>
          <cell r="M79">
            <v>0</v>
          </cell>
          <cell r="N79">
            <v>0</v>
          </cell>
          <cell r="O79">
            <v>0</v>
          </cell>
          <cell r="P79">
            <v>0</v>
          </cell>
          <cell r="Q79">
            <v>0</v>
          </cell>
          <cell r="T79">
            <v>0</v>
          </cell>
          <cell r="U79">
            <v>0</v>
          </cell>
          <cell r="V79">
            <v>0</v>
          </cell>
          <cell r="W79">
            <v>0</v>
          </cell>
          <cell r="X79">
            <v>0</v>
          </cell>
          <cell r="Y79">
            <v>0</v>
          </cell>
          <cell r="Z79">
            <v>0</v>
          </cell>
          <cell r="AA79">
            <v>0</v>
          </cell>
        </row>
        <row r="80">
          <cell r="A80">
            <v>65</v>
          </cell>
          <cell r="B80">
            <v>33101</v>
          </cell>
          <cell r="C80" t="str">
            <v>Accrual - Salary</v>
          </cell>
          <cell r="D80">
            <v>0</v>
          </cell>
          <cell r="E80">
            <v>0</v>
          </cell>
          <cell r="F80">
            <v>0</v>
          </cell>
          <cell r="G80">
            <v>0</v>
          </cell>
          <cell r="H80">
            <v>0</v>
          </cell>
          <cell r="I80">
            <v>0</v>
          </cell>
          <cell r="J80">
            <v>0</v>
          </cell>
          <cell r="K80">
            <v>0</v>
          </cell>
          <cell r="L80">
            <v>0</v>
          </cell>
          <cell r="M80">
            <v>0</v>
          </cell>
          <cell r="N80">
            <v>0</v>
          </cell>
          <cell r="O80">
            <v>0</v>
          </cell>
          <cell r="P80">
            <v>0</v>
          </cell>
          <cell r="Q80">
            <v>0</v>
          </cell>
          <cell r="T80">
            <v>0</v>
          </cell>
          <cell r="U80">
            <v>0</v>
          </cell>
          <cell r="V80">
            <v>0</v>
          </cell>
          <cell r="W80">
            <v>0</v>
          </cell>
          <cell r="X80">
            <v>0</v>
          </cell>
          <cell r="Y80">
            <v>0</v>
          </cell>
          <cell r="Z80">
            <v>0</v>
          </cell>
          <cell r="AA80">
            <v>0</v>
          </cell>
        </row>
        <row r="81">
          <cell r="A81">
            <v>66</v>
          </cell>
          <cell r="B81">
            <v>33102</v>
          </cell>
          <cell r="C81" t="str">
            <v>Accrual - Jamsostek</v>
          </cell>
          <cell r="D81">
            <v>0</v>
          </cell>
          <cell r="E81">
            <v>6514769</v>
          </cell>
          <cell r="F81">
            <v>0</v>
          </cell>
          <cell r="G81">
            <v>0</v>
          </cell>
          <cell r="H81">
            <v>0</v>
          </cell>
          <cell r="I81">
            <v>0</v>
          </cell>
          <cell r="J81">
            <v>0</v>
          </cell>
          <cell r="K81">
            <v>0</v>
          </cell>
          <cell r="L81">
            <v>0</v>
          </cell>
          <cell r="M81">
            <v>0</v>
          </cell>
          <cell r="N81">
            <v>0</v>
          </cell>
          <cell r="O81">
            <v>0</v>
          </cell>
          <cell r="P81">
            <v>0</v>
          </cell>
          <cell r="Q81">
            <v>6514769</v>
          </cell>
          <cell r="T81">
            <v>0</v>
          </cell>
          <cell r="U81">
            <v>6514769</v>
          </cell>
          <cell r="V81">
            <v>0</v>
          </cell>
          <cell r="W81">
            <v>0</v>
          </cell>
          <cell r="X81">
            <v>0</v>
          </cell>
          <cell r="Y81">
            <v>0</v>
          </cell>
          <cell r="Z81">
            <v>0</v>
          </cell>
          <cell r="AA81">
            <v>6514769</v>
          </cell>
        </row>
        <row r="82">
          <cell r="A82">
            <v>67</v>
          </cell>
          <cell r="B82">
            <v>33103</v>
          </cell>
          <cell r="C82" t="str">
            <v>Accrual - Utilities</v>
          </cell>
          <cell r="D82">
            <v>0</v>
          </cell>
          <cell r="E82">
            <v>53493300</v>
          </cell>
          <cell r="F82">
            <v>0</v>
          </cell>
          <cell r="G82">
            <v>0</v>
          </cell>
          <cell r="H82">
            <v>0</v>
          </cell>
          <cell r="I82">
            <v>0</v>
          </cell>
          <cell r="J82">
            <v>0</v>
          </cell>
          <cell r="K82">
            <v>0</v>
          </cell>
          <cell r="L82">
            <v>0</v>
          </cell>
          <cell r="M82">
            <v>0</v>
          </cell>
          <cell r="N82">
            <v>0</v>
          </cell>
          <cell r="O82">
            <v>0</v>
          </cell>
          <cell r="P82">
            <v>0</v>
          </cell>
          <cell r="Q82">
            <v>53493300</v>
          </cell>
          <cell r="T82">
            <v>0</v>
          </cell>
          <cell r="U82">
            <v>53493300</v>
          </cell>
          <cell r="V82">
            <v>21856728</v>
          </cell>
          <cell r="W82">
            <v>0</v>
          </cell>
          <cell r="X82">
            <v>0</v>
          </cell>
          <cell r="Y82">
            <v>0</v>
          </cell>
          <cell r="Z82">
            <v>0</v>
          </cell>
          <cell r="AA82">
            <v>31636572</v>
          </cell>
        </row>
        <row r="83">
          <cell r="A83">
            <v>68</v>
          </cell>
          <cell r="B83">
            <v>33104</v>
          </cell>
          <cell r="C83" t="str">
            <v>Accrual - Others</v>
          </cell>
          <cell r="D83">
            <v>0</v>
          </cell>
          <cell r="E83">
            <v>0</v>
          </cell>
          <cell r="F83">
            <v>0</v>
          </cell>
          <cell r="G83">
            <v>0</v>
          </cell>
          <cell r="H83">
            <v>0</v>
          </cell>
          <cell r="I83">
            <v>0</v>
          </cell>
          <cell r="J83">
            <v>0</v>
          </cell>
          <cell r="K83">
            <v>0</v>
          </cell>
          <cell r="L83">
            <v>0</v>
          </cell>
          <cell r="M83">
            <v>0</v>
          </cell>
          <cell r="N83">
            <v>0</v>
          </cell>
          <cell r="O83">
            <v>0</v>
          </cell>
          <cell r="P83">
            <v>0</v>
          </cell>
          <cell r="Q83">
            <v>0</v>
          </cell>
          <cell r="T83">
            <v>0</v>
          </cell>
          <cell r="U83">
            <v>0</v>
          </cell>
          <cell r="V83">
            <v>0</v>
          </cell>
          <cell r="W83">
            <v>80765912</v>
          </cell>
          <cell r="X83">
            <v>0</v>
          </cell>
          <cell r="Y83">
            <v>0</v>
          </cell>
          <cell r="Z83">
            <v>0</v>
          </cell>
          <cell r="AA83">
            <v>80765912</v>
          </cell>
        </row>
        <row r="84">
          <cell r="A84">
            <v>69</v>
          </cell>
          <cell r="B84">
            <v>33201</v>
          </cell>
          <cell r="C84" t="str">
            <v>Accrual - Tax PPh Pasal 21 (Income Tax)</v>
          </cell>
          <cell r="D84">
            <v>0</v>
          </cell>
          <cell r="E84">
            <v>6359716</v>
          </cell>
          <cell r="F84">
            <v>0</v>
          </cell>
          <cell r="G84">
            <v>0</v>
          </cell>
          <cell r="H84">
            <v>0</v>
          </cell>
          <cell r="I84">
            <v>0</v>
          </cell>
          <cell r="J84">
            <v>0</v>
          </cell>
          <cell r="K84">
            <v>0</v>
          </cell>
          <cell r="L84">
            <v>0</v>
          </cell>
          <cell r="M84">
            <v>0</v>
          </cell>
          <cell r="N84">
            <v>0</v>
          </cell>
          <cell r="O84">
            <v>0</v>
          </cell>
          <cell r="P84">
            <v>0</v>
          </cell>
          <cell r="Q84">
            <v>6359716</v>
          </cell>
          <cell r="T84">
            <v>0</v>
          </cell>
          <cell r="U84">
            <v>6359716</v>
          </cell>
          <cell r="V84">
            <v>0</v>
          </cell>
          <cell r="W84">
            <v>0</v>
          </cell>
          <cell r="X84">
            <v>0</v>
          </cell>
          <cell r="Y84">
            <v>0</v>
          </cell>
          <cell r="Z84">
            <v>0</v>
          </cell>
          <cell r="AA84">
            <v>6359716</v>
          </cell>
        </row>
        <row r="85">
          <cell r="A85">
            <v>70</v>
          </cell>
          <cell r="B85">
            <v>33202</v>
          </cell>
          <cell r="C85" t="str">
            <v>Accrual - Tax PPh Pasal 23 (Withholding Tax)</v>
          </cell>
          <cell r="D85">
            <v>0</v>
          </cell>
          <cell r="E85">
            <v>457696</v>
          </cell>
          <cell r="F85">
            <v>0</v>
          </cell>
          <cell r="G85">
            <v>0</v>
          </cell>
          <cell r="H85">
            <v>0</v>
          </cell>
          <cell r="I85">
            <v>0</v>
          </cell>
          <cell r="J85">
            <v>0</v>
          </cell>
          <cell r="K85">
            <v>0</v>
          </cell>
          <cell r="L85">
            <v>0</v>
          </cell>
          <cell r="M85">
            <v>0</v>
          </cell>
          <cell r="N85">
            <v>0</v>
          </cell>
          <cell r="O85">
            <v>0</v>
          </cell>
          <cell r="P85">
            <v>0</v>
          </cell>
          <cell r="Q85">
            <v>457696</v>
          </cell>
          <cell r="T85">
            <v>0</v>
          </cell>
          <cell r="U85">
            <v>457696</v>
          </cell>
          <cell r="V85">
            <v>0</v>
          </cell>
          <cell r="W85">
            <v>0</v>
          </cell>
          <cell r="X85">
            <v>0</v>
          </cell>
          <cell r="Y85">
            <v>0</v>
          </cell>
          <cell r="Z85">
            <v>0</v>
          </cell>
          <cell r="AA85">
            <v>457696</v>
          </cell>
        </row>
        <row r="86">
          <cell r="A86">
            <v>71</v>
          </cell>
          <cell r="B86">
            <v>33203</v>
          </cell>
          <cell r="C86" t="str">
            <v>Accrual - Tax PPh Pasal 25 (Monthly Corporate Tax Installment)</v>
          </cell>
          <cell r="D86">
            <v>0</v>
          </cell>
          <cell r="E86">
            <v>0</v>
          </cell>
          <cell r="F86">
            <v>0</v>
          </cell>
          <cell r="G86">
            <v>0</v>
          </cell>
          <cell r="H86">
            <v>0</v>
          </cell>
          <cell r="I86">
            <v>0</v>
          </cell>
          <cell r="J86">
            <v>0</v>
          </cell>
          <cell r="K86">
            <v>0</v>
          </cell>
          <cell r="L86">
            <v>0</v>
          </cell>
          <cell r="M86">
            <v>0</v>
          </cell>
          <cell r="N86">
            <v>0</v>
          </cell>
          <cell r="O86">
            <v>0</v>
          </cell>
          <cell r="P86">
            <v>0</v>
          </cell>
          <cell r="Q86">
            <v>0</v>
          </cell>
          <cell r="T86">
            <v>0</v>
          </cell>
          <cell r="U86">
            <v>0</v>
          </cell>
          <cell r="V86">
            <v>0</v>
          </cell>
          <cell r="W86">
            <v>0</v>
          </cell>
          <cell r="X86">
            <v>0</v>
          </cell>
          <cell r="Y86">
            <v>0</v>
          </cell>
          <cell r="Z86">
            <v>0</v>
          </cell>
          <cell r="AA86">
            <v>0</v>
          </cell>
        </row>
        <row r="87">
          <cell r="A87">
            <v>72</v>
          </cell>
          <cell r="B87">
            <v>33204</v>
          </cell>
          <cell r="C87" t="str">
            <v>Accrual - Tax PPh Pasal 25 (Withholding Tax)</v>
          </cell>
          <cell r="D87">
            <v>0</v>
          </cell>
          <cell r="E87">
            <v>0</v>
          </cell>
          <cell r="F87">
            <v>0</v>
          </cell>
          <cell r="G87">
            <v>0</v>
          </cell>
          <cell r="H87">
            <v>0</v>
          </cell>
          <cell r="I87">
            <v>0</v>
          </cell>
          <cell r="J87">
            <v>0</v>
          </cell>
          <cell r="K87">
            <v>0</v>
          </cell>
          <cell r="L87">
            <v>0</v>
          </cell>
          <cell r="M87">
            <v>0</v>
          </cell>
          <cell r="N87">
            <v>0</v>
          </cell>
          <cell r="O87">
            <v>0</v>
          </cell>
          <cell r="P87">
            <v>0</v>
          </cell>
          <cell r="Q87">
            <v>0</v>
          </cell>
          <cell r="T87">
            <v>0</v>
          </cell>
          <cell r="U87">
            <v>0</v>
          </cell>
          <cell r="V87">
            <v>0</v>
          </cell>
          <cell r="W87">
            <v>0</v>
          </cell>
          <cell r="X87">
            <v>0</v>
          </cell>
          <cell r="Y87">
            <v>0</v>
          </cell>
          <cell r="Z87">
            <v>0</v>
          </cell>
          <cell r="AA87">
            <v>0</v>
          </cell>
        </row>
        <row r="88">
          <cell r="A88">
            <v>73</v>
          </cell>
          <cell r="B88">
            <v>33301</v>
          </cell>
          <cell r="C88" t="str">
            <v>Accrual Tax PPN (Value Added Tax)</v>
          </cell>
          <cell r="D88">
            <v>0</v>
          </cell>
          <cell r="E88">
            <v>208906205</v>
          </cell>
          <cell r="F88">
            <v>28980336</v>
          </cell>
          <cell r="G88">
            <v>0</v>
          </cell>
          <cell r="H88">
            <v>0</v>
          </cell>
          <cell r="I88">
            <v>0</v>
          </cell>
          <cell r="J88">
            <v>0</v>
          </cell>
          <cell r="K88">
            <v>0</v>
          </cell>
          <cell r="L88">
            <v>0</v>
          </cell>
          <cell r="M88">
            <v>0</v>
          </cell>
          <cell r="N88">
            <v>0</v>
          </cell>
          <cell r="O88">
            <v>0</v>
          </cell>
          <cell r="P88">
            <v>28980336</v>
          </cell>
          <cell r="Q88">
            <v>208906205</v>
          </cell>
          <cell r="T88">
            <v>0</v>
          </cell>
          <cell r="U88">
            <v>179925869</v>
          </cell>
          <cell r="V88">
            <v>84007330</v>
          </cell>
          <cell r="W88">
            <v>28980336</v>
          </cell>
          <cell r="X88">
            <v>0</v>
          </cell>
          <cell r="Y88">
            <v>0</v>
          </cell>
          <cell r="Z88">
            <v>0</v>
          </cell>
          <cell r="AA88">
            <v>124898875</v>
          </cell>
        </row>
        <row r="89">
          <cell r="A89">
            <v>73.099999999999994</v>
          </cell>
          <cell r="C89" t="str">
            <v>Provision for employee benefit</v>
          </cell>
          <cell r="D89">
            <v>0</v>
          </cell>
          <cell r="E89">
            <v>13753171</v>
          </cell>
          <cell r="F89">
            <v>0</v>
          </cell>
          <cell r="G89">
            <v>0</v>
          </cell>
          <cell r="H89">
            <v>0</v>
          </cell>
          <cell r="I89">
            <v>0</v>
          </cell>
          <cell r="J89">
            <v>0</v>
          </cell>
          <cell r="K89">
            <v>0</v>
          </cell>
          <cell r="L89">
            <v>0</v>
          </cell>
          <cell r="M89">
            <v>0</v>
          </cell>
          <cell r="N89">
            <v>0</v>
          </cell>
          <cell r="O89">
            <v>0</v>
          </cell>
          <cell r="P89">
            <v>0</v>
          </cell>
          <cell r="Q89">
            <v>13753171</v>
          </cell>
          <cell r="T89">
            <v>0</v>
          </cell>
          <cell r="U89">
            <v>13753171</v>
          </cell>
          <cell r="V89">
            <v>0</v>
          </cell>
          <cell r="W89">
            <v>41840511</v>
          </cell>
          <cell r="X89">
            <v>0</v>
          </cell>
          <cell r="Y89">
            <v>0</v>
          </cell>
          <cell r="Z89">
            <v>0</v>
          </cell>
          <cell r="AA89">
            <v>55593682</v>
          </cell>
        </row>
        <row r="90">
          <cell r="A90">
            <v>74</v>
          </cell>
          <cell r="B90">
            <v>41000</v>
          </cell>
          <cell r="C90" t="str">
            <v>Share Capital</v>
          </cell>
          <cell r="D90">
            <v>0</v>
          </cell>
          <cell r="E90">
            <v>4652000000</v>
          </cell>
          <cell r="F90">
            <v>0</v>
          </cell>
          <cell r="G90">
            <v>0</v>
          </cell>
          <cell r="H90">
            <v>0</v>
          </cell>
          <cell r="I90">
            <v>0</v>
          </cell>
          <cell r="J90">
            <v>0</v>
          </cell>
          <cell r="K90">
            <v>0</v>
          </cell>
          <cell r="L90">
            <v>0</v>
          </cell>
          <cell r="M90">
            <v>0</v>
          </cell>
          <cell r="N90">
            <v>0</v>
          </cell>
          <cell r="O90">
            <v>0</v>
          </cell>
          <cell r="P90">
            <v>0</v>
          </cell>
          <cell r="Q90">
            <v>4652000000</v>
          </cell>
          <cell r="T90">
            <v>0</v>
          </cell>
          <cell r="U90">
            <v>4652000000</v>
          </cell>
          <cell r="V90">
            <v>0</v>
          </cell>
          <cell r="W90">
            <v>0</v>
          </cell>
          <cell r="X90">
            <v>0</v>
          </cell>
          <cell r="Y90">
            <v>0</v>
          </cell>
          <cell r="Z90">
            <v>0</v>
          </cell>
          <cell r="AA90">
            <v>4652000000</v>
          </cell>
        </row>
        <row r="91">
          <cell r="A91">
            <v>75</v>
          </cell>
          <cell r="B91">
            <v>42000</v>
          </cell>
          <cell r="C91" t="str">
            <v>Retained Earnings</v>
          </cell>
          <cell r="D91">
            <v>3381378197</v>
          </cell>
          <cell r="E91">
            <v>0</v>
          </cell>
          <cell r="F91">
            <v>0</v>
          </cell>
          <cell r="G91">
            <v>0</v>
          </cell>
          <cell r="H91">
            <v>0</v>
          </cell>
          <cell r="I91">
            <v>0</v>
          </cell>
          <cell r="J91">
            <v>0</v>
          </cell>
          <cell r="K91">
            <v>0</v>
          </cell>
          <cell r="L91">
            <v>0</v>
          </cell>
          <cell r="M91">
            <v>0</v>
          </cell>
          <cell r="N91">
            <v>0</v>
          </cell>
          <cell r="O91">
            <v>0</v>
          </cell>
          <cell r="P91">
            <v>3381378197</v>
          </cell>
          <cell r="Q91">
            <v>0</v>
          </cell>
          <cell r="T91">
            <v>3381378197</v>
          </cell>
          <cell r="U91">
            <v>0</v>
          </cell>
          <cell r="V91">
            <v>0</v>
          </cell>
          <cell r="W91">
            <v>0</v>
          </cell>
          <cell r="X91">
            <v>0</v>
          </cell>
          <cell r="Y91">
            <v>0</v>
          </cell>
          <cell r="Z91">
            <v>3381378197</v>
          </cell>
          <cell r="AA91">
            <v>0</v>
          </cell>
        </row>
        <row r="92">
          <cell r="A92">
            <v>76</v>
          </cell>
          <cell r="B92">
            <v>51101</v>
          </cell>
          <cell r="C92" t="str">
            <v>Sales - Part</v>
          </cell>
          <cell r="D92">
            <v>0</v>
          </cell>
          <cell r="E92">
            <v>15571815777</v>
          </cell>
          <cell r="F92">
            <v>0</v>
          </cell>
          <cell r="G92">
            <v>93622676</v>
          </cell>
          <cell r="H92">
            <v>0</v>
          </cell>
          <cell r="I92">
            <v>0</v>
          </cell>
          <cell r="J92">
            <v>0</v>
          </cell>
          <cell r="K92">
            <v>0</v>
          </cell>
          <cell r="L92">
            <v>0</v>
          </cell>
          <cell r="M92">
            <v>0</v>
          </cell>
          <cell r="N92">
            <v>0</v>
          </cell>
          <cell r="O92">
            <v>0</v>
          </cell>
          <cell r="P92">
            <v>0</v>
          </cell>
          <cell r="Q92">
            <v>15665438453</v>
          </cell>
          <cell r="T92">
            <v>0</v>
          </cell>
          <cell r="U92">
            <v>15665438453</v>
          </cell>
          <cell r="V92">
            <v>1183085102</v>
          </cell>
          <cell r="W92">
            <v>0</v>
          </cell>
          <cell r="X92">
            <v>0</v>
          </cell>
          <cell r="Y92">
            <v>0</v>
          </cell>
          <cell r="Z92">
            <v>0</v>
          </cell>
          <cell r="AA92">
            <v>14482353351</v>
          </cell>
        </row>
        <row r="93">
          <cell r="A93">
            <v>77</v>
          </cell>
          <cell r="B93">
            <v>51102</v>
          </cell>
          <cell r="C93" t="str">
            <v>Sales - IS Work</v>
          </cell>
          <cell r="D93">
            <v>0</v>
          </cell>
          <cell r="E93">
            <v>15471360</v>
          </cell>
          <cell r="F93">
            <v>0</v>
          </cell>
          <cell r="G93">
            <v>0</v>
          </cell>
          <cell r="H93">
            <v>0</v>
          </cell>
          <cell r="I93">
            <v>0</v>
          </cell>
          <cell r="J93">
            <v>0</v>
          </cell>
          <cell r="K93">
            <v>0</v>
          </cell>
          <cell r="L93">
            <v>0</v>
          </cell>
          <cell r="M93">
            <v>0</v>
          </cell>
          <cell r="N93">
            <v>0</v>
          </cell>
          <cell r="O93">
            <v>0</v>
          </cell>
          <cell r="P93">
            <v>0</v>
          </cell>
          <cell r="Q93">
            <v>15471360</v>
          </cell>
          <cell r="T93">
            <v>0</v>
          </cell>
          <cell r="U93">
            <v>15471360</v>
          </cell>
          <cell r="V93">
            <v>0</v>
          </cell>
          <cell r="W93">
            <v>0</v>
          </cell>
          <cell r="X93">
            <v>0</v>
          </cell>
          <cell r="Y93">
            <v>0</v>
          </cell>
          <cell r="Z93">
            <v>0</v>
          </cell>
          <cell r="AA93">
            <v>15471360</v>
          </cell>
        </row>
        <row r="94">
          <cell r="A94">
            <v>78</v>
          </cell>
          <cell r="B94">
            <v>51103</v>
          </cell>
          <cell r="C94" t="str">
            <v>Sales - Freight</v>
          </cell>
          <cell r="D94">
            <v>0</v>
          </cell>
          <cell r="E94">
            <v>4411394</v>
          </cell>
          <cell r="F94">
            <v>0</v>
          </cell>
          <cell r="G94">
            <v>0</v>
          </cell>
          <cell r="H94">
            <v>0</v>
          </cell>
          <cell r="I94">
            <v>0</v>
          </cell>
          <cell r="J94">
            <v>0</v>
          </cell>
          <cell r="K94">
            <v>0</v>
          </cell>
          <cell r="L94">
            <v>0</v>
          </cell>
          <cell r="M94">
            <v>0</v>
          </cell>
          <cell r="N94">
            <v>0</v>
          </cell>
          <cell r="O94">
            <v>0</v>
          </cell>
          <cell r="P94">
            <v>0</v>
          </cell>
          <cell r="Q94">
            <v>4411394</v>
          </cell>
          <cell r="T94">
            <v>0</v>
          </cell>
          <cell r="U94">
            <v>4411394</v>
          </cell>
          <cell r="V94">
            <v>4411394</v>
          </cell>
          <cell r="W94">
            <v>0</v>
          </cell>
          <cell r="X94">
            <v>0</v>
          </cell>
          <cell r="Y94">
            <v>0</v>
          </cell>
          <cell r="Z94">
            <v>0</v>
          </cell>
          <cell r="AA94">
            <v>0</v>
          </cell>
        </row>
        <row r="95">
          <cell r="A95">
            <v>79</v>
          </cell>
          <cell r="B95">
            <v>61000</v>
          </cell>
          <cell r="C95" t="str">
            <v>Cost of Good Sold</v>
          </cell>
          <cell r="D95">
            <v>11876116986</v>
          </cell>
          <cell r="E95">
            <v>0</v>
          </cell>
          <cell r="F95">
            <v>15592399</v>
          </cell>
          <cell r="G95">
            <v>0</v>
          </cell>
          <cell r="H95">
            <v>0</v>
          </cell>
          <cell r="I95">
            <v>0</v>
          </cell>
          <cell r="J95">
            <v>0</v>
          </cell>
          <cell r="K95">
            <v>0</v>
          </cell>
          <cell r="L95">
            <v>0</v>
          </cell>
          <cell r="M95">
            <v>0</v>
          </cell>
          <cell r="N95">
            <v>0</v>
          </cell>
          <cell r="O95">
            <v>0</v>
          </cell>
          <cell r="P95">
            <v>11891709385</v>
          </cell>
          <cell r="Q95">
            <v>0</v>
          </cell>
          <cell r="T95">
            <v>11891709385</v>
          </cell>
          <cell r="U95">
            <v>0</v>
          </cell>
          <cell r="V95">
            <v>0</v>
          </cell>
          <cell r="W95">
            <v>0</v>
          </cell>
          <cell r="X95">
            <v>0</v>
          </cell>
          <cell r="Y95">
            <v>0</v>
          </cell>
          <cell r="Z95">
            <v>11891709385</v>
          </cell>
          <cell r="AA95">
            <v>0</v>
          </cell>
        </row>
        <row r="96">
          <cell r="A96">
            <v>80</v>
          </cell>
          <cell r="B96">
            <v>62001</v>
          </cell>
          <cell r="C96" t="str">
            <v>Freight Cost</v>
          </cell>
          <cell r="D96">
            <v>456577370</v>
          </cell>
          <cell r="E96">
            <v>0</v>
          </cell>
          <cell r="F96">
            <v>5463000</v>
          </cell>
          <cell r="G96">
            <v>0</v>
          </cell>
          <cell r="H96">
            <v>1534000</v>
          </cell>
          <cell r="I96">
            <v>0</v>
          </cell>
          <cell r="J96">
            <v>0</v>
          </cell>
          <cell r="K96">
            <v>0</v>
          </cell>
          <cell r="L96">
            <v>0</v>
          </cell>
          <cell r="M96">
            <v>0</v>
          </cell>
          <cell r="N96">
            <v>343000</v>
          </cell>
          <cell r="O96">
            <v>0</v>
          </cell>
          <cell r="P96">
            <v>463917370</v>
          </cell>
          <cell r="Q96">
            <v>0</v>
          </cell>
          <cell r="T96">
            <v>463917370</v>
          </cell>
          <cell r="U96">
            <v>0</v>
          </cell>
          <cell r="V96">
            <v>2952790</v>
          </cell>
          <cell r="W96">
            <v>11268400</v>
          </cell>
          <cell r="X96">
            <v>0</v>
          </cell>
          <cell r="Y96">
            <v>0</v>
          </cell>
          <cell r="Z96">
            <v>455601760</v>
          </cell>
          <cell r="AA96">
            <v>0</v>
          </cell>
        </row>
        <row r="97">
          <cell r="A97">
            <v>81</v>
          </cell>
          <cell r="B97">
            <v>62002</v>
          </cell>
          <cell r="C97" t="str">
            <v>Tax Clearance at Custom</v>
          </cell>
          <cell r="D97">
            <v>1239880517</v>
          </cell>
          <cell r="E97">
            <v>0</v>
          </cell>
          <cell r="F97">
            <v>3751168</v>
          </cell>
          <cell r="G97">
            <v>0</v>
          </cell>
          <cell r="H97">
            <v>0</v>
          </cell>
          <cell r="I97">
            <v>0</v>
          </cell>
          <cell r="J97">
            <v>0</v>
          </cell>
          <cell r="K97">
            <v>0</v>
          </cell>
          <cell r="L97">
            <v>0</v>
          </cell>
          <cell r="M97">
            <v>0</v>
          </cell>
          <cell r="N97">
            <v>0</v>
          </cell>
          <cell r="O97">
            <v>0</v>
          </cell>
          <cell r="P97">
            <v>1243631685</v>
          </cell>
          <cell r="Q97">
            <v>0</v>
          </cell>
          <cell r="T97">
            <v>1243631685</v>
          </cell>
          <cell r="U97">
            <v>0</v>
          </cell>
          <cell r="V97">
            <v>9391400</v>
          </cell>
          <cell r="W97">
            <v>0</v>
          </cell>
          <cell r="X97">
            <v>0</v>
          </cell>
          <cell r="Y97">
            <v>0</v>
          </cell>
          <cell r="Z97">
            <v>1253023085</v>
          </cell>
          <cell r="AA97">
            <v>0</v>
          </cell>
        </row>
        <row r="98">
          <cell r="A98">
            <v>82</v>
          </cell>
          <cell r="B98">
            <v>62101</v>
          </cell>
          <cell r="C98" t="str">
            <v>Salesman Salary</v>
          </cell>
          <cell r="D98">
            <v>0</v>
          </cell>
          <cell r="E98">
            <v>0</v>
          </cell>
          <cell r="F98">
            <v>0</v>
          </cell>
          <cell r="G98">
            <v>0</v>
          </cell>
          <cell r="H98">
            <v>0</v>
          </cell>
          <cell r="I98">
            <v>0</v>
          </cell>
          <cell r="J98">
            <v>0</v>
          </cell>
          <cell r="K98">
            <v>0</v>
          </cell>
          <cell r="L98">
            <v>0</v>
          </cell>
          <cell r="M98">
            <v>0</v>
          </cell>
          <cell r="N98">
            <v>0</v>
          </cell>
          <cell r="O98">
            <v>0</v>
          </cell>
          <cell r="P98">
            <v>0</v>
          </cell>
          <cell r="Q98">
            <v>0</v>
          </cell>
          <cell r="T98">
            <v>0</v>
          </cell>
          <cell r="U98">
            <v>0</v>
          </cell>
          <cell r="V98">
            <v>0</v>
          </cell>
          <cell r="W98">
            <v>0</v>
          </cell>
          <cell r="X98">
            <v>0</v>
          </cell>
          <cell r="Y98">
            <v>0</v>
          </cell>
          <cell r="Z98">
            <v>0</v>
          </cell>
          <cell r="AA98">
            <v>0</v>
          </cell>
        </row>
        <row r="99">
          <cell r="A99">
            <v>83</v>
          </cell>
          <cell r="B99">
            <v>62102</v>
          </cell>
          <cell r="C99" t="str">
            <v>Salesman commision</v>
          </cell>
          <cell r="D99">
            <v>0</v>
          </cell>
          <cell r="E99">
            <v>0</v>
          </cell>
          <cell r="F99">
            <v>0</v>
          </cell>
          <cell r="G99">
            <v>0</v>
          </cell>
          <cell r="H99">
            <v>0</v>
          </cell>
          <cell r="I99">
            <v>0</v>
          </cell>
          <cell r="J99">
            <v>0</v>
          </cell>
          <cell r="K99">
            <v>0</v>
          </cell>
          <cell r="L99">
            <v>0</v>
          </cell>
          <cell r="M99">
            <v>0</v>
          </cell>
          <cell r="N99">
            <v>0</v>
          </cell>
          <cell r="O99">
            <v>0</v>
          </cell>
          <cell r="P99">
            <v>0</v>
          </cell>
          <cell r="Q99">
            <v>0</v>
          </cell>
          <cell r="T99">
            <v>0</v>
          </cell>
          <cell r="U99">
            <v>0</v>
          </cell>
          <cell r="V99">
            <v>0</v>
          </cell>
          <cell r="W99">
            <v>0</v>
          </cell>
          <cell r="X99">
            <v>0</v>
          </cell>
          <cell r="Y99">
            <v>0</v>
          </cell>
          <cell r="Z99">
            <v>0</v>
          </cell>
          <cell r="AA99">
            <v>0</v>
          </cell>
        </row>
        <row r="100">
          <cell r="A100">
            <v>84</v>
          </cell>
          <cell r="B100">
            <v>62103</v>
          </cell>
          <cell r="C100" t="str">
            <v>Salesman Travelling Expense</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T100">
            <v>0</v>
          </cell>
          <cell r="U100">
            <v>0</v>
          </cell>
          <cell r="V100">
            <v>0</v>
          </cell>
          <cell r="W100">
            <v>0</v>
          </cell>
          <cell r="X100">
            <v>0</v>
          </cell>
          <cell r="Y100">
            <v>0</v>
          </cell>
          <cell r="Z100">
            <v>0</v>
          </cell>
          <cell r="AA100">
            <v>0</v>
          </cell>
        </row>
        <row r="101">
          <cell r="A101">
            <v>85</v>
          </cell>
          <cell r="B101">
            <v>62104</v>
          </cell>
          <cell r="C101" t="str">
            <v>Advertisement</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T101">
            <v>0</v>
          </cell>
          <cell r="U101">
            <v>0</v>
          </cell>
          <cell r="V101">
            <v>0</v>
          </cell>
          <cell r="W101">
            <v>0</v>
          </cell>
          <cell r="X101">
            <v>0</v>
          </cell>
          <cell r="Y101">
            <v>0</v>
          </cell>
          <cell r="Z101">
            <v>0</v>
          </cell>
          <cell r="AA101">
            <v>0</v>
          </cell>
        </row>
        <row r="102">
          <cell r="A102">
            <v>85.1</v>
          </cell>
          <cell r="C102" t="str">
            <v>Freight Out</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T102">
            <v>0</v>
          </cell>
          <cell r="U102">
            <v>0</v>
          </cell>
          <cell r="V102">
            <v>0</v>
          </cell>
          <cell r="W102">
            <v>0</v>
          </cell>
          <cell r="X102">
            <v>0</v>
          </cell>
          <cell r="Y102">
            <v>0</v>
          </cell>
          <cell r="Z102">
            <v>0</v>
          </cell>
          <cell r="AA102">
            <v>0</v>
          </cell>
        </row>
        <row r="103">
          <cell r="A103">
            <v>86</v>
          </cell>
          <cell r="B103">
            <v>62105</v>
          </cell>
          <cell r="C103" t="str">
            <v>Exhibition Expense</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T103">
            <v>0</v>
          </cell>
          <cell r="U103">
            <v>0</v>
          </cell>
          <cell r="V103">
            <v>0</v>
          </cell>
          <cell r="W103">
            <v>0</v>
          </cell>
          <cell r="X103">
            <v>0</v>
          </cell>
          <cell r="Y103">
            <v>0</v>
          </cell>
          <cell r="Z103">
            <v>0</v>
          </cell>
          <cell r="AA103">
            <v>0</v>
          </cell>
        </row>
        <row r="104">
          <cell r="A104">
            <v>87</v>
          </cell>
          <cell r="B104">
            <v>62106</v>
          </cell>
          <cell r="C104" t="str">
            <v>Training Expense</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T104">
            <v>0</v>
          </cell>
          <cell r="U104">
            <v>0</v>
          </cell>
          <cell r="V104">
            <v>0</v>
          </cell>
          <cell r="W104">
            <v>0</v>
          </cell>
          <cell r="X104">
            <v>0</v>
          </cell>
          <cell r="Y104">
            <v>0</v>
          </cell>
          <cell r="Z104">
            <v>0</v>
          </cell>
          <cell r="AA104">
            <v>0</v>
          </cell>
        </row>
        <row r="105">
          <cell r="A105">
            <v>88</v>
          </cell>
          <cell r="B105">
            <v>62107</v>
          </cell>
          <cell r="C105" t="str">
            <v>Bad Debt Expense</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T105">
            <v>0</v>
          </cell>
          <cell r="U105">
            <v>0</v>
          </cell>
          <cell r="V105">
            <v>0</v>
          </cell>
          <cell r="W105">
            <v>0</v>
          </cell>
          <cell r="X105">
            <v>0</v>
          </cell>
          <cell r="Y105">
            <v>0</v>
          </cell>
          <cell r="Z105">
            <v>0</v>
          </cell>
          <cell r="AA105">
            <v>0</v>
          </cell>
        </row>
        <row r="106">
          <cell r="A106">
            <v>89</v>
          </cell>
          <cell r="B106">
            <v>62108</v>
          </cell>
          <cell r="C106" t="str">
            <v>Contigency Expense</v>
          </cell>
          <cell r="D106">
            <v>13600000</v>
          </cell>
          <cell r="E106">
            <v>0</v>
          </cell>
          <cell r="F106">
            <v>0</v>
          </cell>
          <cell r="G106">
            <v>0</v>
          </cell>
          <cell r="H106">
            <v>0</v>
          </cell>
          <cell r="I106">
            <v>0</v>
          </cell>
          <cell r="J106">
            <v>0</v>
          </cell>
          <cell r="K106">
            <v>0</v>
          </cell>
          <cell r="L106">
            <v>0</v>
          </cell>
          <cell r="M106">
            <v>0</v>
          </cell>
          <cell r="N106">
            <v>0</v>
          </cell>
          <cell r="O106">
            <v>0</v>
          </cell>
          <cell r="P106">
            <v>13600000</v>
          </cell>
          <cell r="Q106">
            <v>0</v>
          </cell>
          <cell r="T106">
            <v>13600000</v>
          </cell>
          <cell r="U106">
            <v>0</v>
          </cell>
          <cell r="V106">
            <v>0</v>
          </cell>
          <cell r="W106">
            <v>0</v>
          </cell>
          <cell r="X106">
            <v>0</v>
          </cell>
          <cell r="Y106">
            <v>0</v>
          </cell>
          <cell r="Z106">
            <v>13600000</v>
          </cell>
          <cell r="AA106">
            <v>0</v>
          </cell>
        </row>
        <row r="107">
          <cell r="A107">
            <v>90</v>
          </cell>
          <cell r="B107">
            <v>63001</v>
          </cell>
          <cell r="C107" t="str">
            <v>Doubtful Debt Expense</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T107">
            <v>0</v>
          </cell>
          <cell r="U107">
            <v>0</v>
          </cell>
          <cell r="V107">
            <v>0</v>
          </cell>
          <cell r="W107">
            <v>0</v>
          </cell>
          <cell r="X107">
            <v>0</v>
          </cell>
          <cell r="Y107">
            <v>0</v>
          </cell>
          <cell r="Z107">
            <v>0</v>
          </cell>
          <cell r="AA107">
            <v>0</v>
          </cell>
        </row>
        <row r="108">
          <cell r="A108">
            <v>91</v>
          </cell>
          <cell r="B108">
            <v>63002</v>
          </cell>
          <cell r="C108" t="str">
            <v>Stock Written Off</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T108">
            <v>0</v>
          </cell>
          <cell r="U108">
            <v>0</v>
          </cell>
          <cell r="V108">
            <v>0</v>
          </cell>
          <cell r="W108">
            <v>0</v>
          </cell>
          <cell r="X108">
            <v>0</v>
          </cell>
          <cell r="Y108">
            <v>0</v>
          </cell>
          <cell r="Z108">
            <v>0</v>
          </cell>
          <cell r="AA108">
            <v>0</v>
          </cell>
        </row>
        <row r="109">
          <cell r="A109">
            <v>92</v>
          </cell>
          <cell r="B109">
            <v>71101</v>
          </cell>
          <cell r="C109" t="str">
            <v>Staff Salary</v>
          </cell>
          <cell r="D109">
            <v>496911730</v>
          </cell>
          <cell r="E109">
            <v>0</v>
          </cell>
          <cell r="F109">
            <v>28339000</v>
          </cell>
          <cell r="G109">
            <v>0</v>
          </cell>
          <cell r="H109">
            <v>0</v>
          </cell>
          <cell r="I109">
            <v>0</v>
          </cell>
          <cell r="J109">
            <v>0</v>
          </cell>
          <cell r="K109">
            <v>0</v>
          </cell>
          <cell r="L109">
            <v>0</v>
          </cell>
          <cell r="M109">
            <v>0</v>
          </cell>
          <cell r="N109">
            <v>0</v>
          </cell>
          <cell r="O109">
            <v>0</v>
          </cell>
          <cell r="P109">
            <v>525250730</v>
          </cell>
          <cell r="Q109">
            <v>0</v>
          </cell>
          <cell r="T109">
            <v>525250730</v>
          </cell>
          <cell r="U109">
            <v>0</v>
          </cell>
          <cell r="V109">
            <v>0</v>
          </cell>
          <cell r="W109">
            <v>3174184</v>
          </cell>
          <cell r="X109">
            <v>0</v>
          </cell>
          <cell r="Y109">
            <v>0</v>
          </cell>
          <cell r="Z109">
            <v>522076546</v>
          </cell>
          <cell r="AA109">
            <v>0</v>
          </cell>
        </row>
        <row r="110">
          <cell r="A110">
            <v>93</v>
          </cell>
          <cell r="B110">
            <v>71102</v>
          </cell>
          <cell r="C110" t="str">
            <v>Staff Jamsostek</v>
          </cell>
          <cell r="D110">
            <v>17396334</v>
          </cell>
          <cell r="E110">
            <v>0</v>
          </cell>
          <cell r="F110">
            <v>1859130</v>
          </cell>
          <cell r="G110">
            <v>0</v>
          </cell>
          <cell r="H110">
            <v>0</v>
          </cell>
          <cell r="I110">
            <v>0</v>
          </cell>
          <cell r="J110">
            <v>0</v>
          </cell>
          <cell r="K110">
            <v>0</v>
          </cell>
          <cell r="L110">
            <v>0</v>
          </cell>
          <cell r="M110">
            <v>0</v>
          </cell>
          <cell r="N110">
            <v>0</v>
          </cell>
          <cell r="O110">
            <v>0</v>
          </cell>
          <cell r="P110">
            <v>19255464</v>
          </cell>
          <cell r="Q110">
            <v>0</v>
          </cell>
          <cell r="T110">
            <v>19255464</v>
          </cell>
          <cell r="U110">
            <v>0</v>
          </cell>
          <cell r="V110">
            <v>0</v>
          </cell>
          <cell r="W110">
            <v>0</v>
          </cell>
          <cell r="X110">
            <v>0</v>
          </cell>
          <cell r="Y110">
            <v>0</v>
          </cell>
          <cell r="Z110">
            <v>19255464</v>
          </cell>
          <cell r="AA110">
            <v>0</v>
          </cell>
        </row>
        <row r="111">
          <cell r="A111">
            <v>94</v>
          </cell>
          <cell r="B111">
            <v>71103</v>
          </cell>
          <cell r="C111" t="str">
            <v>Staff Accomodation &amp; Travelling Expense</v>
          </cell>
          <cell r="D111">
            <v>129229266</v>
          </cell>
          <cell r="E111">
            <v>0</v>
          </cell>
          <cell r="F111">
            <v>766000</v>
          </cell>
          <cell r="G111">
            <v>0</v>
          </cell>
          <cell r="H111">
            <v>0</v>
          </cell>
          <cell r="I111">
            <v>0</v>
          </cell>
          <cell r="J111">
            <v>0</v>
          </cell>
          <cell r="K111">
            <v>0</v>
          </cell>
          <cell r="L111">
            <v>0</v>
          </cell>
          <cell r="M111">
            <v>0</v>
          </cell>
          <cell r="N111">
            <v>1354000</v>
          </cell>
          <cell r="O111">
            <v>0</v>
          </cell>
          <cell r="P111">
            <v>131349266</v>
          </cell>
          <cell r="Q111">
            <v>0</v>
          </cell>
          <cell r="T111">
            <v>131349266</v>
          </cell>
          <cell r="U111">
            <v>0</v>
          </cell>
          <cell r="V111">
            <v>195000</v>
          </cell>
          <cell r="W111">
            <v>23105459</v>
          </cell>
          <cell r="X111">
            <v>0</v>
          </cell>
          <cell r="Y111">
            <v>0</v>
          </cell>
          <cell r="Z111">
            <v>108438807</v>
          </cell>
          <cell r="AA111">
            <v>0</v>
          </cell>
        </row>
        <row r="112">
          <cell r="A112">
            <v>95</v>
          </cell>
          <cell r="B112">
            <v>71104</v>
          </cell>
          <cell r="C112" t="str">
            <v>Staff Training</v>
          </cell>
          <cell r="D112">
            <v>42018884</v>
          </cell>
          <cell r="E112">
            <v>0</v>
          </cell>
          <cell r="F112">
            <v>0</v>
          </cell>
          <cell r="G112">
            <v>0</v>
          </cell>
          <cell r="H112">
            <v>0</v>
          </cell>
          <cell r="I112">
            <v>0</v>
          </cell>
          <cell r="J112">
            <v>0</v>
          </cell>
          <cell r="K112">
            <v>0</v>
          </cell>
          <cell r="L112">
            <v>0</v>
          </cell>
          <cell r="M112">
            <v>0</v>
          </cell>
          <cell r="N112">
            <v>0</v>
          </cell>
          <cell r="O112">
            <v>0</v>
          </cell>
          <cell r="P112">
            <v>42018884</v>
          </cell>
          <cell r="Q112">
            <v>0</v>
          </cell>
          <cell r="T112">
            <v>42018884</v>
          </cell>
          <cell r="U112">
            <v>0</v>
          </cell>
          <cell r="V112">
            <v>0</v>
          </cell>
          <cell r="W112">
            <v>29153000</v>
          </cell>
          <cell r="X112">
            <v>0</v>
          </cell>
          <cell r="Y112">
            <v>0</v>
          </cell>
          <cell r="Z112">
            <v>12865884</v>
          </cell>
          <cell r="AA112">
            <v>0</v>
          </cell>
        </row>
        <row r="113">
          <cell r="A113">
            <v>96</v>
          </cell>
          <cell r="B113">
            <v>71105</v>
          </cell>
          <cell r="C113" t="str">
            <v>Staff Bonus</v>
          </cell>
          <cell r="D113">
            <v>94633333</v>
          </cell>
          <cell r="E113">
            <v>0</v>
          </cell>
          <cell r="F113">
            <v>137500</v>
          </cell>
          <cell r="G113">
            <v>0</v>
          </cell>
          <cell r="H113">
            <v>0</v>
          </cell>
          <cell r="I113">
            <v>0</v>
          </cell>
          <cell r="J113">
            <v>0</v>
          </cell>
          <cell r="K113">
            <v>0</v>
          </cell>
          <cell r="L113">
            <v>0</v>
          </cell>
          <cell r="M113">
            <v>0</v>
          </cell>
          <cell r="N113">
            <v>0</v>
          </cell>
          <cell r="O113">
            <v>0</v>
          </cell>
          <cell r="P113">
            <v>94770833</v>
          </cell>
          <cell r="Q113">
            <v>0</v>
          </cell>
          <cell r="T113">
            <v>94770833</v>
          </cell>
          <cell r="U113">
            <v>0</v>
          </cell>
          <cell r="V113">
            <v>0</v>
          </cell>
          <cell r="W113">
            <v>0</v>
          </cell>
          <cell r="X113">
            <v>0</v>
          </cell>
          <cell r="Y113">
            <v>0</v>
          </cell>
          <cell r="Z113">
            <v>94770833</v>
          </cell>
          <cell r="AA113">
            <v>0</v>
          </cell>
        </row>
        <row r="114">
          <cell r="A114">
            <v>97</v>
          </cell>
          <cell r="B114">
            <v>71106</v>
          </cell>
          <cell r="C114" t="str">
            <v>Staff Medical Fee</v>
          </cell>
          <cell r="D114">
            <v>821191</v>
          </cell>
          <cell r="E114">
            <v>0</v>
          </cell>
          <cell r="F114">
            <v>0</v>
          </cell>
          <cell r="G114">
            <v>0</v>
          </cell>
          <cell r="H114">
            <v>0</v>
          </cell>
          <cell r="I114">
            <v>0</v>
          </cell>
          <cell r="J114">
            <v>0</v>
          </cell>
          <cell r="K114">
            <v>0</v>
          </cell>
          <cell r="L114">
            <v>0</v>
          </cell>
          <cell r="M114">
            <v>0</v>
          </cell>
          <cell r="N114">
            <v>0</v>
          </cell>
          <cell r="O114">
            <v>0</v>
          </cell>
          <cell r="P114">
            <v>821191</v>
          </cell>
          <cell r="Q114">
            <v>0</v>
          </cell>
          <cell r="T114">
            <v>821191</v>
          </cell>
          <cell r="U114">
            <v>0</v>
          </cell>
          <cell r="V114">
            <v>75550</v>
          </cell>
          <cell r="W114">
            <v>0</v>
          </cell>
          <cell r="X114">
            <v>0</v>
          </cell>
          <cell r="Y114">
            <v>0</v>
          </cell>
          <cell r="Z114">
            <v>896741</v>
          </cell>
          <cell r="AA114">
            <v>0</v>
          </cell>
        </row>
        <row r="115">
          <cell r="A115">
            <v>98</v>
          </cell>
          <cell r="B115">
            <v>71107</v>
          </cell>
          <cell r="C115" t="str">
            <v>Staff Food Ration &amp; Pantry Expense</v>
          </cell>
          <cell r="D115">
            <v>22410612</v>
          </cell>
          <cell r="E115">
            <v>0</v>
          </cell>
          <cell r="F115">
            <v>2196515</v>
          </cell>
          <cell r="G115">
            <v>0</v>
          </cell>
          <cell r="H115">
            <v>708900</v>
          </cell>
          <cell r="I115">
            <v>0</v>
          </cell>
          <cell r="J115">
            <v>0</v>
          </cell>
          <cell r="K115">
            <v>0</v>
          </cell>
          <cell r="L115">
            <v>0</v>
          </cell>
          <cell r="M115">
            <v>0</v>
          </cell>
          <cell r="N115">
            <v>0</v>
          </cell>
          <cell r="O115">
            <v>0</v>
          </cell>
          <cell r="P115">
            <v>25316027</v>
          </cell>
          <cell r="Q115">
            <v>0</v>
          </cell>
          <cell r="T115">
            <v>25316027</v>
          </cell>
          <cell r="U115">
            <v>0</v>
          </cell>
          <cell r="V115">
            <v>269280</v>
          </cell>
          <cell r="W115">
            <v>1087050</v>
          </cell>
          <cell r="X115">
            <v>0</v>
          </cell>
          <cell r="Y115">
            <v>0</v>
          </cell>
          <cell r="Z115">
            <v>24498257</v>
          </cell>
          <cell r="AA115">
            <v>0</v>
          </cell>
        </row>
        <row r="116">
          <cell r="A116">
            <v>99</v>
          </cell>
          <cell r="B116">
            <v>71108</v>
          </cell>
          <cell r="C116" t="str">
            <v>Staff Advertisement Expense</v>
          </cell>
          <cell r="D116">
            <v>3329280</v>
          </cell>
          <cell r="E116">
            <v>0</v>
          </cell>
          <cell r="F116">
            <v>0</v>
          </cell>
          <cell r="G116">
            <v>0</v>
          </cell>
          <cell r="H116">
            <v>0</v>
          </cell>
          <cell r="I116">
            <v>0</v>
          </cell>
          <cell r="J116">
            <v>0</v>
          </cell>
          <cell r="K116">
            <v>0</v>
          </cell>
          <cell r="L116">
            <v>0</v>
          </cell>
          <cell r="M116">
            <v>0</v>
          </cell>
          <cell r="N116">
            <v>0</v>
          </cell>
          <cell r="O116">
            <v>0</v>
          </cell>
          <cell r="P116">
            <v>3329280</v>
          </cell>
          <cell r="Q116">
            <v>0</v>
          </cell>
          <cell r="T116">
            <v>3329280</v>
          </cell>
          <cell r="U116">
            <v>0</v>
          </cell>
          <cell r="V116">
            <v>0</v>
          </cell>
          <cell r="W116">
            <v>269280</v>
          </cell>
          <cell r="X116">
            <v>0</v>
          </cell>
          <cell r="Y116">
            <v>0</v>
          </cell>
          <cell r="Z116">
            <v>3060000</v>
          </cell>
          <cell r="AA116">
            <v>0</v>
          </cell>
        </row>
        <row r="117">
          <cell r="A117">
            <v>100</v>
          </cell>
          <cell r="B117">
            <v>71109</v>
          </cell>
          <cell r="C117" t="str">
            <v>Staff Handphone Expense</v>
          </cell>
          <cell r="D117">
            <v>19109815</v>
          </cell>
          <cell r="E117">
            <v>0</v>
          </cell>
          <cell r="F117">
            <v>0</v>
          </cell>
          <cell r="G117">
            <v>0</v>
          </cell>
          <cell r="H117">
            <v>0</v>
          </cell>
          <cell r="I117">
            <v>0</v>
          </cell>
          <cell r="J117">
            <v>0</v>
          </cell>
          <cell r="K117">
            <v>0</v>
          </cell>
          <cell r="L117">
            <v>0</v>
          </cell>
          <cell r="M117">
            <v>0</v>
          </cell>
          <cell r="N117">
            <v>0</v>
          </cell>
          <cell r="O117">
            <v>0</v>
          </cell>
          <cell r="P117">
            <v>19109815</v>
          </cell>
          <cell r="Q117">
            <v>0</v>
          </cell>
          <cell r="T117">
            <v>19109815</v>
          </cell>
          <cell r="U117">
            <v>0</v>
          </cell>
          <cell r="V117">
            <v>0</v>
          </cell>
          <cell r="W117">
            <v>0</v>
          </cell>
          <cell r="X117">
            <v>0</v>
          </cell>
          <cell r="Y117">
            <v>0</v>
          </cell>
          <cell r="Z117">
            <v>19109815</v>
          </cell>
          <cell r="AA117">
            <v>0</v>
          </cell>
        </row>
        <row r="118">
          <cell r="A118">
            <v>101</v>
          </cell>
          <cell r="B118">
            <v>71110</v>
          </cell>
          <cell r="C118" t="str">
            <v>Staff Uniform</v>
          </cell>
          <cell r="D118">
            <v>94000</v>
          </cell>
          <cell r="E118">
            <v>0</v>
          </cell>
          <cell r="F118">
            <v>0</v>
          </cell>
          <cell r="G118">
            <v>0</v>
          </cell>
          <cell r="H118">
            <v>0</v>
          </cell>
          <cell r="I118">
            <v>0</v>
          </cell>
          <cell r="J118">
            <v>0</v>
          </cell>
          <cell r="K118">
            <v>0</v>
          </cell>
          <cell r="L118">
            <v>0</v>
          </cell>
          <cell r="M118">
            <v>0</v>
          </cell>
          <cell r="N118">
            <v>0</v>
          </cell>
          <cell r="O118">
            <v>0</v>
          </cell>
          <cell r="P118">
            <v>94000</v>
          </cell>
          <cell r="Q118">
            <v>0</v>
          </cell>
          <cell r="T118">
            <v>94000</v>
          </cell>
          <cell r="U118">
            <v>0</v>
          </cell>
          <cell r="V118">
            <v>0</v>
          </cell>
          <cell r="W118">
            <v>0</v>
          </cell>
          <cell r="X118">
            <v>0</v>
          </cell>
          <cell r="Y118">
            <v>0</v>
          </cell>
          <cell r="Z118">
            <v>94000</v>
          </cell>
          <cell r="AA118">
            <v>0</v>
          </cell>
        </row>
        <row r="119">
          <cell r="A119">
            <v>102</v>
          </cell>
          <cell r="B119">
            <v>71111</v>
          </cell>
          <cell r="C119" t="str">
            <v>Staff Income Tax</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T119">
            <v>0</v>
          </cell>
          <cell r="U119">
            <v>0</v>
          </cell>
          <cell r="V119">
            <v>0</v>
          </cell>
          <cell r="W119">
            <v>0</v>
          </cell>
          <cell r="X119">
            <v>0</v>
          </cell>
          <cell r="Y119">
            <v>0</v>
          </cell>
          <cell r="Z119">
            <v>0</v>
          </cell>
          <cell r="AA119">
            <v>0</v>
          </cell>
        </row>
        <row r="120">
          <cell r="A120">
            <v>102.1</v>
          </cell>
          <cell r="C120" t="str">
            <v>Employee Benefit Expense</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T120">
            <v>0</v>
          </cell>
          <cell r="U120">
            <v>0</v>
          </cell>
          <cell r="V120">
            <v>41840511</v>
          </cell>
          <cell r="W120">
            <v>0</v>
          </cell>
          <cell r="X120">
            <v>0</v>
          </cell>
          <cell r="Y120">
            <v>0</v>
          </cell>
          <cell r="Z120">
            <v>41840511</v>
          </cell>
          <cell r="AA120">
            <v>0</v>
          </cell>
        </row>
        <row r="121">
          <cell r="A121">
            <v>103</v>
          </cell>
          <cell r="B121">
            <v>72001</v>
          </cell>
          <cell r="C121" t="str">
            <v>Depreciation Expense</v>
          </cell>
          <cell r="D121">
            <v>781598714</v>
          </cell>
          <cell r="E121">
            <v>0</v>
          </cell>
          <cell r="F121">
            <v>3760212</v>
          </cell>
          <cell r="G121">
            <v>0</v>
          </cell>
          <cell r="H121">
            <v>1216875</v>
          </cell>
          <cell r="I121">
            <v>0</v>
          </cell>
          <cell r="J121">
            <v>0</v>
          </cell>
          <cell r="K121">
            <v>0</v>
          </cell>
          <cell r="L121">
            <v>392917</v>
          </cell>
          <cell r="M121">
            <v>0</v>
          </cell>
          <cell r="N121">
            <v>54167</v>
          </cell>
          <cell r="O121">
            <v>0</v>
          </cell>
          <cell r="P121">
            <v>787022885</v>
          </cell>
          <cell r="Q121">
            <v>0</v>
          </cell>
          <cell r="T121">
            <v>787022885</v>
          </cell>
          <cell r="U121">
            <v>0</v>
          </cell>
          <cell r="V121">
            <v>197417292</v>
          </cell>
          <cell r="W121">
            <v>725855</v>
          </cell>
          <cell r="X121">
            <v>0</v>
          </cell>
          <cell r="Y121">
            <v>0</v>
          </cell>
          <cell r="Z121">
            <v>983714322</v>
          </cell>
          <cell r="AA121">
            <v>0</v>
          </cell>
        </row>
        <row r="122">
          <cell r="A122">
            <v>104</v>
          </cell>
          <cell r="B122">
            <v>73001</v>
          </cell>
          <cell r="C122" t="str">
            <v>Building Maintenance Expense</v>
          </cell>
          <cell r="D122">
            <v>65818196</v>
          </cell>
          <cell r="E122">
            <v>0</v>
          </cell>
          <cell r="F122">
            <v>428000</v>
          </cell>
          <cell r="G122">
            <v>0</v>
          </cell>
          <cell r="H122">
            <v>4563000</v>
          </cell>
          <cell r="I122">
            <v>0</v>
          </cell>
          <cell r="J122">
            <v>0</v>
          </cell>
          <cell r="K122">
            <v>0</v>
          </cell>
          <cell r="L122">
            <v>295640</v>
          </cell>
          <cell r="M122">
            <v>0</v>
          </cell>
          <cell r="N122">
            <v>0</v>
          </cell>
          <cell r="O122">
            <v>0</v>
          </cell>
          <cell r="P122">
            <v>71104836</v>
          </cell>
          <cell r="Q122">
            <v>0</v>
          </cell>
          <cell r="T122">
            <v>71104836</v>
          </cell>
          <cell r="U122">
            <v>0</v>
          </cell>
          <cell r="V122">
            <v>0</v>
          </cell>
          <cell r="W122">
            <v>355640</v>
          </cell>
          <cell r="X122">
            <v>0</v>
          </cell>
          <cell r="Y122">
            <v>0</v>
          </cell>
          <cell r="Z122">
            <v>70749196</v>
          </cell>
          <cell r="AA122">
            <v>0</v>
          </cell>
        </row>
        <row r="123">
          <cell r="A123">
            <v>105</v>
          </cell>
          <cell r="B123">
            <v>73002</v>
          </cell>
          <cell r="C123" t="str">
            <v>Office Equipment Maintenance Expense</v>
          </cell>
          <cell r="D123">
            <v>2740000</v>
          </cell>
          <cell r="E123">
            <v>0</v>
          </cell>
          <cell r="F123">
            <v>0</v>
          </cell>
          <cell r="G123">
            <v>0</v>
          </cell>
          <cell r="H123">
            <v>0</v>
          </cell>
          <cell r="I123">
            <v>0</v>
          </cell>
          <cell r="J123">
            <v>0</v>
          </cell>
          <cell r="K123">
            <v>0</v>
          </cell>
          <cell r="L123">
            <v>0</v>
          </cell>
          <cell r="M123">
            <v>0</v>
          </cell>
          <cell r="N123">
            <v>0</v>
          </cell>
          <cell r="O123">
            <v>0</v>
          </cell>
          <cell r="P123">
            <v>2740000</v>
          </cell>
          <cell r="Q123">
            <v>0</v>
          </cell>
          <cell r="T123">
            <v>2740000</v>
          </cell>
          <cell r="U123">
            <v>0</v>
          </cell>
          <cell r="V123">
            <v>255640</v>
          </cell>
          <cell r="W123">
            <v>1500000</v>
          </cell>
          <cell r="X123">
            <v>0</v>
          </cell>
          <cell r="Y123">
            <v>0</v>
          </cell>
          <cell r="Z123">
            <v>1495640</v>
          </cell>
          <cell r="AA123">
            <v>0</v>
          </cell>
        </row>
        <row r="124">
          <cell r="A124">
            <v>106</v>
          </cell>
          <cell r="B124">
            <v>73003</v>
          </cell>
          <cell r="C124" t="str">
            <v>Warehouse Maintenance Expense</v>
          </cell>
          <cell r="D124">
            <v>22047512</v>
          </cell>
          <cell r="E124">
            <v>0</v>
          </cell>
          <cell r="F124">
            <v>0</v>
          </cell>
          <cell r="G124">
            <v>0</v>
          </cell>
          <cell r="H124">
            <v>0</v>
          </cell>
          <cell r="I124">
            <v>0</v>
          </cell>
          <cell r="J124">
            <v>0</v>
          </cell>
          <cell r="K124">
            <v>0</v>
          </cell>
          <cell r="L124">
            <v>0</v>
          </cell>
          <cell r="M124">
            <v>0</v>
          </cell>
          <cell r="N124">
            <v>0</v>
          </cell>
          <cell r="O124">
            <v>0</v>
          </cell>
          <cell r="P124">
            <v>22047512</v>
          </cell>
          <cell r="Q124">
            <v>0</v>
          </cell>
          <cell r="T124">
            <v>22047512</v>
          </cell>
          <cell r="U124">
            <v>0</v>
          </cell>
          <cell r="V124">
            <v>0</v>
          </cell>
          <cell r="W124">
            <v>0</v>
          </cell>
          <cell r="X124">
            <v>0</v>
          </cell>
          <cell r="Y124">
            <v>0</v>
          </cell>
          <cell r="Z124">
            <v>22047512</v>
          </cell>
          <cell r="AA124">
            <v>0</v>
          </cell>
        </row>
        <row r="125">
          <cell r="A125">
            <v>107</v>
          </cell>
          <cell r="B125">
            <v>73004</v>
          </cell>
          <cell r="C125" t="str">
            <v>Forklift Maintenance</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T125">
            <v>0</v>
          </cell>
          <cell r="U125">
            <v>0</v>
          </cell>
          <cell r="V125">
            <v>0</v>
          </cell>
          <cell r="W125">
            <v>0</v>
          </cell>
          <cell r="X125">
            <v>0</v>
          </cell>
          <cell r="Y125">
            <v>0</v>
          </cell>
          <cell r="Z125">
            <v>0</v>
          </cell>
          <cell r="AA125">
            <v>0</v>
          </cell>
        </row>
        <row r="126">
          <cell r="A126">
            <v>108</v>
          </cell>
          <cell r="B126">
            <v>73005</v>
          </cell>
          <cell r="C126" t="str">
            <v>Forklift Fuel Expense</v>
          </cell>
          <cell r="D126">
            <v>431000</v>
          </cell>
          <cell r="E126">
            <v>0</v>
          </cell>
          <cell r="F126">
            <v>0</v>
          </cell>
          <cell r="G126">
            <v>0</v>
          </cell>
          <cell r="H126">
            <v>0</v>
          </cell>
          <cell r="I126">
            <v>0</v>
          </cell>
          <cell r="J126">
            <v>0</v>
          </cell>
          <cell r="K126">
            <v>0</v>
          </cell>
          <cell r="L126">
            <v>0</v>
          </cell>
          <cell r="M126">
            <v>0</v>
          </cell>
          <cell r="N126">
            <v>0</v>
          </cell>
          <cell r="O126">
            <v>0</v>
          </cell>
          <cell r="P126">
            <v>431000</v>
          </cell>
          <cell r="Q126">
            <v>0</v>
          </cell>
          <cell r="T126">
            <v>431000</v>
          </cell>
          <cell r="U126">
            <v>0</v>
          </cell>
          <cell r="V126">
            <v>0</v>
          </cell>
          <cell r="W126">
            <v>0</v>
          </cell>
          <cell r="X126">
            <v>0</v>
          </cell>
          <cell r="Y126">
            <v>0</v>
          </cell>
          <cell r="Z126">
            <v>431000</v>
          </cell>
          <cell r="AA126">
            <v>0</v>
          </cell>
        </row>
        <row r="127">
          <cell r="A127">
            <v>109</v>
          </cell>
          <cell r="B127">
            <v>73006</v>
          </cell>
          <cell r="C127" t="str">
            <v>AirCon Maintenance</v>
          </cell>
          <cell r="D127">
            <v>1000000</v>
          </cell>
          <cell r="E127">
            <v>0</v>
          </cell>
          <cell r="F127">
            <v>0</v>
          </cell>
          <cell r="G127">
            <v>0</v>
          </cell>
          <cell r="H127">
            <v>0</v>
          </cell>
          <cell r="I127">
            <v>0</v>
          </cell>
          <cell r="J127">
            <v>0</v>
          </cell>
          <cell r="K127">
            <v>0</v>
          </cell>
          <cell r="L127">
            <v>0</v>
          </cell>
          <cell r="M127">
            <v>0</v>
          </cell>
          <cell r="N127">
            <v>0</v>
          </cell>
          <cell r="O127">
            <v>0</v>
          </cell>
          <cell r="P127">
            <v>1000000</v>
          </cell>
          <cell r="Q127">
            <v>0</v>
          </cell>
          <cell r="T127">
            <v>1000000</v>
          </cell>
          <cell r="U127">
            <v>0</v>
          </cell>
          <cell r="V127">
            <v>1500000</v>
          </cell>
          <cell r="W127">
            <v>0</v>
          </cell>
          <cell r="X127">
            <v>0</v>
          </cell>
          <cell r="Y127">
            <v>0</v>
          </cell>
          <cell r="Z127">
            <v>2500000</v>
          </cell>
          <cell r="AA127">
            <v>0</v>
          </cell>
        </row>
        <row r="128">
          <cell r="A128">
            <v>110</v>
          </cell>
          <cell r="B128">
            <v>73007</v>
          </cell>
          <cell r="C128" t="str">
            <v>Tools &amp; Equipment Expense</v>
          </cell>
          <cell r="D128">
            <v>4961661</v>
          </cell>
          <cell r="E128">
            <v>0</v>
          </cell>
          <cell r="F128">
            <v>0</v>
          </cell>
          <cell r="G128">
            <v>0</v>
          </cell>
          <cell r="H128">
            <v>0</v>
          </cell>
          <cell r="I128">
            <v>0</v>
          </cell>
          <cell r="J128">
            <v>0</v>
          </cell>
          <cell r="K128">
            <v>0</v>
          </cell>
          <cell r="L128">
            <v>0</v>
          </cell>
          <cell r="M128">
            <v>0</v>
          </cell>
          <cell r="N128">
            <v>0</v>
          </cell>
          <cell r="O128">
            <v>0</v>
          </cell>
          <cell r="P128">
            <v>4961661</v>
          </cell>
          <cell r="Q128">
            <v>0</v>
          </cell>
          <cell r="T128">
            <v>4961661</v>
          </cell>
          <cell r="U128">
            <v>0</v>
          </cell>
          <cell r="V128">
            <v>10993690</v>
          </cell>
          <cell r="W128">
            <v>0</v>
          </cell>
          <cell r="X128">
            <v>0</v>
          </cell>
          <cell r="Y128">
            <v>0</v>
          </cell>
          <cell r="Z128">
            <v>15955351</v>
          </cell>
          <cell r="AA128">
            <v>0</v>
          </cell>
        </row>
        <row r="129">
          <cell r="A129">
            <v>111</v>
          </cell>
          <cell r="B129">
            <v>73008</v>
          </cell>
          <cell r="C129" t="str">
            <v>Rental Building Expense</v>
          </cell>
          <cell r="D129">
            <v>0</v>
          </cell>
          <cell r="E129">
            <v>0</v>
          </cell>
          <cell r="F129">
            <v>13500000</v>
          </cell>
          <cell r="G129">
            <v>0</v>
          </cell>
          <cell r="H129">
            <v>7700000</v>
          </cell>
          <cell r="I129">
            <v>0</v>
          </cell>
          <cell r="J129">
            <v>0</v>
          </cell>
          <cell r="K129">
            <v>0</v>
          </cell>
          <cell r="L129">
            <v>2673958</v>
          </cell>
          <cell r="M129">
            <v>0</v>
          </cell>
          <cell r="N129">
            <v>0</v>
          </cell>
          <cell r="O129">
            <v>0</v>
          </cell>
          <cell r="P129">
            <v>23873958</v>
          </cell>
          <cell r="Q129">
            <v>0</v>
          </cell>
          <cell r="T129">
            <v>23873958</v>
          </cell>
          <cell r="U129">
            <v>0</v>
          </cell>
          <cell r="V129">
            <v>0</v>
          </cell>
          <cell r="W129">
            <v>2673958</v>
          </cell>
          <cell r="X129">
            <v>0</v>
          </cell>
          <cell r="Y129">
            <v>0</v>
          </cell>
          <cell r="Z129">
            <v>21200000</v>
          </cell>
          <cell r="AA129">
            <v>0</v>
          </cell>
        </row>
        <row r="130">
          <cell r="A130">
            <v>112</v>
          </cell>
          <cell r="B130">
            <v>74001</v>
          </cell>
          <cell r="C130" t="str">
            <v>Office Car Maintenance</v>
          </cell>
          <cell r="D130">
            <v>10064220</v>
          </cell>
          <cell r="E130">
            <v>0</v>
          </cell>
          <cell r="F130">
            <v>0</v>
          </cell>
          <cell r="G130">
            <v>0</v>
          </cell>
          <cell r="H130">
            <v>0</v>
          </cell>
          <cell r="I130">
            <v>0</v>
          </cell>
          <cell r="J130">
            <v>0</v>
          </cell>
          <cell r="K130">
            <v>0</v>
          </cell>
          <cell r="L130">
            <v>0</v>
          </cell>
          <cell r="M130">
            <v>0</v>
          </cell>
          <cell r="N130">
            <v>0</v>
          </cell>
          <cell r="O130">
            <v>0</v>
          </cell>
          <cell r="P130">
            <v>10064220</v>
          </cell>
          <cell r="Q130">
            <v>0</v>
          </cell>
          <cell r="T130">
            <v>10064220</v>
          </cell>
          <cell r="U130">
            <v>0</v>
          </cell>
          <cell r="V130">
            <v>30000</v>
          </cell>
          <cell r="W130">
            <v>258500</v>
          </cell>
          <cell r="X130">
            <v>0</v>
          </cell>
          <cell r="Y130">
            <v>0</v>
          </cell>
          <cell r="Z130">
            <v>9835720</v>
          </cell>
          <cell r="AA130">
            <v>0</v>
          </cell>
        </row>
        <row r="131">
          <cell r="A131">
            <v>113</v>
          </cell>
          <cell r="B131">
            <v>74002</v>
          </cell>
          <cell r="C131" t="str">
            <v>Office Car Fuel &amp; Parking</v>
          </cell>
          <cell r="D131">
            <v>27817753</v>
          </cell>
          <cell r="E131">
            <v>0</v>
          </cell>
          <cell r="F131">
            <v>0</v>
          </cell>
          <cell r="G131">
            <v>0</v>
          </cell>
          <cell r="H131">
            <v>2000</v>
          </cell>
          <cell r="I131">
            <v>0</v>
          </cell>
          <cell r="J131">
            <v>0</v>
          </cell>
          <cell r="K131">
            <v>0</v>
          </cell>
          <cell r="L131">
            <v>0</v>
          </cell>
          <cell r="M131">
            <v>0</v>
          </cell>
          <cell r="N131">
            <v>0</v>
          </cell>
          <cell r="O131">
            <v>0</v>
          </cell>
          <cell r="P131">
            <v>27819753</v>
          </cell>
          <cell r="Q131">
            <v>0</v>
          </cell>
          <cell r="T131">
            <v>27819753</v>
          </cell>
          <cell r="U131">
            <v>0</v>
          </cell>
          <cell r="V131">
            <v>258500</v>
          </cell>
          <cell r="W131">
            <v>680000</v>
          </cell>
          <cell r="X131">
            <v>0</v>
          </cell>
          <cell r="Y131">
            <v>0</v>
          </cell>
          <cell r="Z131">
            <v>27398253</v>
          </cell>
          <cell r="AA131">
            <v>0</v>
          </cell>
        </row>
        <row r="132">
          <cell r="A132">
            <v>114</v>
          </cell>
          <cell r="B132">
            <v>74003</v>
          </cell>
          <cell r="C132" t="str">
            <v>Office Car Insurance</v>
          </cell>
          <cell r="D132">
            <v>6625000</v>
          </cell>
          <cell r="E132">
            <v>0</v>
          </cell>
          <cell r="F132">
            <v>0</v>
          </cell>
          <cell r="G132">
            <v>0</v>
          </cell>
          <cell r="H132">
            <v>0</v>
          </cell>
          <cell r="I132">
            <v>0</v>
          </cell>
          <cell r="J132">
            <v>0</v>
          </cell>
          <cell r="K132">
            <v>0</v>
          </cell>
          <cell r="L132">
            <v>0</v>
          </cell>
          <cell r="M132">
            <v>0</v>
          </cell>
          <cell r="N132">
            <v>0</v>
          </cell>
          <cell r="O132">
            <v>0</v>
          </cell>
          <cell r="P132">
            <v>6625000</v>
          </cell>
          <cell r="Q132">
            <v>0</v>
          </cell>
          <cell r="T132">
            <v>6625000</v>
          </cell>
          <cell r="U132">
            <v>0</v>
          </cell>
          <cell r="V132">
            <v>0</v>
          </cell>
          <cell r="W132">
            <v>552083</v>
          </cell>
          <cell r="X132">
            <v>0</v>
          </cell>
          <cell r="Y132">
            <v>0</v>
          </cell>
          <cell r="Z132">
            <v>6072917</v>
          </cell>
          <cell r="AA132">
            <v>0</v>
          </cell>
        </row>
        <row r="133">
          <cell r="A133">
            <v>115</v>
          </cell>
          <cell r="B133">
            <v>75001</v>
          </cell>
          <cell r="C133" t="str">
            <v>Electricity Expense</v>
          </cell>
          <cell r="D133">
            <v>239671579</v>
          </cell>
          <cell r="E133">
            <v>0</v>
          </cell>
          <cell r="F133">
            <v>1901437</v>
          </cell>
          <cell r="G133">
            <v>0</v>
          </cell>
          <cell r="H133">
            <v>529170</v>
          </cell>
          <cell r="I133">
            <v>0</v>
          </cell>
          <cell r="J133">
            <v>0</v>
          </cell>
          <cell r="K133">
            <v>0</v>
          </cell>
          <cell r="L133">
            <v>0</v>
          </cell>
          <cell r="M133">
            <v>0</v>
          </cell>
          <cell r="N133">
            <v>0</v>
          </cell>
          <cell r="O133">
            <v>0</v>
          </cell>
          <cell r="P133">
            <v>242102186</v>
          </cell>
          <cell r="Q133">
            <v>0</v>
          </cell>
          <cell r="T133">
            <v>242102186</v>
          </cell>
          <cell r="U133">
            <v>0</v>
          </cell>
          <cell r="V133">
            <v>0</v>
          </cell>
          <cell r="W133">
            <v>18780910</v>
          </cell>
          <cell r="X133">
            <v>0</v>
          </cell>
          <cell r="Y133">
            <v>0</v>
          </cell>
          <cell r="Z133">
            <v>223321276</v>
          </cell>
          <cell r="AA133">
            <v>0</v>
          </cell>
        </row>
        <row r="134">
          <cell r="A134">
            <v>116</v>
          </cell>
          <cell r="B134">
            <v>75002</v>
          </cell>
          <cell r="C134" t="str">
            <v>Water Expense</v>
          </cell>
          <cell r="D134">
            <v>5053000</v>
          </cell>
          <cell r="E134">
            <v>0</v>
          </cell>
          <cell r="F134">
            <v>0</v>
          </cell>
          <cell r="G134">
            <v>0</v>
          </cell>
          <cell r="H134">
            <v>158700</v>
          </cell>
          <cell r="I134">
            <v>0</v>
          </cell>
          <cell r="J134">
            <v>0</v>
          </cell>
          <cell r="K134">
            <v>0</v>
          </cell>
          <cell r="L134">
            <v>0</v>
          </cell>
          <cell r="M134">
            <v>0</v>
          </cell>
          <cell r="N134">
            <v>0</v>
          </cell>
          <cell r="O134">
            <v>0</v>
          </cell>
          <cell r="P134">
            <v>5211700</v>
          </cell>
          <cell r="Q134">
            <v>0</v>
          </cell>
          <cell r="T134">
            <v>5211700</v>
          </cell>
          <cell r="U134">
            <v>0</v>
          </cell>
          <cell r="V134">
            <v>0</v>
          </cell>
          <cell r="W134">
            <v>305000</v>
          </cell>
          <cell r="X134">
            <v>0</v>
          </cell>
          <cell r="Y134">
            <v>0</v>
          </cell>
          <cell r="Z134">
            <v>4906700</v>
          </cell>
          <cell r="AA134">
            <v>0</v>
          </cell>
        </row>
        <row r="135">
          <cell r="A135">
            <v>117</v>
          </cell>
          <cell r="B135">
            <v>75003</v>
          </cell>
          <cell r="C135" t="str">
            <v>Telephone Expense</v>
          </cell>
          <cell r="D135">
            <v>87735085</v>
          </cell>
          <cell r="E135">
            <v>0</v>
          </cell>
          <cell r="F135">
            <v>2214808</v>
          </cell>
          <cell r="G135">
            <v>0</v>
          </cell>
          <cell r="H135">
            <v>2418510</v>
          </cell>
          <cell r="I135">
            <v>0</v>
          </cell>
          <cell r="J135">
            <v>650000</v>
          </cell>
          <cell r="K135">
            <v>0</v>
          </cell>
          <cell r="L135">
            <v>710000</v>
          </cell>
          <cell r="M135">
            <v>0</v>
          </cell>
          <cell r="N135">
            <v>0</v>
          </cell>
          <cell r="O135">
            <v>0</v>
          </cell>
          <cell r="P135">
            <v>93728403</v>
          </cell>
          <cell r="Q135">
            <v>0</v>
          </cell>
          <cell r="T135">
            <v>93728403</v>
          </cell>
          <cell r="U135">
            <v>0</v>
          </cell>
          <cell r="V135">
            <v>0</v>
          </cell>
          <cell r="W135">
            <v>6467123</v>
          </cell>
          <cell r="X135">
            <v>0</v>
          </cell>
          <cell r="Y135">
            <v>0</v>
          </cell>
          <cell r="Z135">
            <v>87261280</v>
          </cell>
          <cell r="AA135">
            <v>0</v>
          </cell>
        </row>
        <row r="136">
          <cell r="A136">
            <v>118</v>
          </cell>
          <cell r="B136">
            <v>75004</v>
          </cell>
          <cell r="C136" t="str">
            <v>Internet Expense</v>
          </cell>
          <cell r="D136">
            <v>183583340</v>
          </cell>
          <cell r="E136">
            <v>0</v>
          </cell>
          <cell r="F136">
            <v>2129500</v>
          </cell>
          <cell r="G136">
            <v>0</v>
          </cell>
          <cell r="H136">
            <v>665350</v>
          </cell>
          <cell r="I136">
            <v>0</v>
          </cell>
          <cell r="J136">
            <v>0</v>
          </cell>
          <cell r="K136">
            <v>0</v>
          </cell>
          <cell r="L136">
            <v>0</v>
          </cell>
          <cell r="M136">
            <v>0</v>
          </cell>
          <cell r="N136">
            <v>0</v>
          </cell>
          <cell r="O136">
            <v>0</v>
          </cell>
          <cell r="P136">
            <v>186378190</v>
          </cell>
          <cell r="Q136">
            <v>0</v>
          </cell>
          <cell r="T136">
            <v>186378190</v>
          </cell>
          <cell r="U136">
            <v>0</v>
          </cell>
          <cell r="V136">
            <v>32700</v>
          </cell>
          <cell r="W136">
            <v>3311340</v>
          </cell>
          <cell r="X136">
            <v>0</v>
          </cell>
          <cell r="Y136">
            <v>0</v>
          </cell>
          <cell r="Z136">
            <v>183099550</v>
          </cell>
          <cell r="AA136">
            <v>0</v>
          </cell>
        </row>
        <row r="137">
          <cell r="A137">
            <v>119</v>
          </cell>
          <cell r="B137">
            <v>75005</v>
          </cell>
          <cell r="C137" t="str">
            <v>Security Expense</v>
          </cell>
          <cell r="D137">
            <v>115932000</v>
          </cell>
          <cell r="E137">
            <v>0</v>
          </cell>
          <cell r="F137">
            <v>0</v>
          </cell>
          <cell r="G137">
            <v>0</v>
          </cell>
          <cell r="H137">
            <v>0</v>
          </cell>
          <cell r="I137">
            <v>0</v>
          </cell>
          <cell r="J137">
            <v>0</v>
          </cell>
          <cell r="K137">
            <v>0</v>
          </cell>
          <cell r="L137">
            <v>0</v>
          </cell>
          <cell r="M137">
            <v>0</v>
          </cell>
          <cell r="N137">
            <v>0</v>
          </cell>
          <cell r="O137">
            <v>0</v>
          </cell>
          <cell r="P137">
            <v>115932000</v>
          </cell>
          <cell r="Q137">
            <v>0</v>
          </cell>
          <cell r="T137">
            <v>115932000</v>
          </cell>
          <cell r="U137">
            <v>0</v>
          </cell>
          <cell r="V137">
            <v>100000</v>
          </cell>
          <cell r="W137">
            <v>0</v>
          </cell>
          <cell r="X137">
            <v>0</v>
          </cell>
          <cell r="Y137">
            <v>0</v>
          </cell>
          <cell r="Z137">
            <v>116032000</v>
          </cell>
          <cell r="AA137">
            <v>0</v>
          </cell>
        </row>
        <row r="138">
          <cell r="A138">
            <v>120</v>
          </cell>
          <cell r="B138">
            <v>76001</v>
          </cell>
          <cell r="C138" t="str">
            <v>Printing &amp; Stationary</v>
          </cell>
          <cell r="D138">
            <v>30149010</v>
          </cell>
          <cell r="E138">
            <v>0</v>
          </cell>
          <cell r="F138">
            <v>5663000</v>
          </cell>
          <cell r="G138">
            <v>0</v>
          </cell>
          <cell r="H138">
            <v>1077350</v>
          </cell>
          <cell r="I138">
            <v>0</v>
          </cell>
          <cell r="J138">
            <v>457590</v>
          </cell>
          <cell r="K138">
            <v>0</v>
          </cell>
          <cell r="L138">
            <v>503500</v>
          </cell>
          <cell r="M138">
            <v>0</v>
          </cell>
          <cell r="N138">
            <v>4350</v>
          </cell>
          <cell r="O138">
            <v>0</v>
          </cell>
          <cell r="P138">
            <v>37854800</v>
          </cell>
          <cell r="Q138">
            <v>0</v>
          </cell>
          <cell r="T138">
            <v>37854800</v>
          </cell>
          <cell r="U138">
            <v>0</v>
          </cell>
          <cell r="V138">
            <v>0</v>
          </cell>
          <cell r="W138">
            <v>420000</v>
          </cell>
          <cell r="X138">
            <v>0</v>
          </cell>
          <cell r="Y138">
            <v>0</v>
          </cell>
          <cell r="Z138">
            <v>37434800</v>
          </cell>
          <cell r="AA138">
            <v>0</v>
          </cell>
        </row>
        <row r="139">
          <cell r="A139">
            <v>121</v>
          </cell>
          <cell r="B139">
            <v>76002</v>
          </cell>
          <cell r="C139" t="str">
            <v>Office Supplies</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T139">
            <v>0</v>
          </cell>
          <cell r="U139">
            <v>0</v>
          </cell>
          <cell r="V139">
            <v>160500</v>
          </cell>
          <cell r="W139">
            <v>0</v>
          </cell>
          <cell r="X139">
            <v>0</v>
          </cell>
          <cell r="Y139">
            <v>0</v>
          </cell>
          <cell r="Z139">
            <v>160500</v>
          </cell>
          <cell r="AA139">
            <v>0</v>
          </cell>
        </row>
        <row r="140">
          <cell r="A140">
            <v>122</v>
          </cell>
          <cell r="B140">
            <v>76003</v>
          </cell>
          <cell r="C140" t="str">
            <v>Postage &amp; courier</v>
          </cell>
          <cell r="D140">
            <v>16024194</v>
          </cell>
          <cell r="E140">
            <v>0</v>
          </cell>
          <cell r="F140">
            <v>1044000</v>
          </cell>
          <cell r="G140">
            <v>0</v>
          </cell>
          <cell r="H140">
            <v>45000</v>
          </cell>
          <cell r="I140">
            <v>0</v>
          </cell>
          <cell r="J140">
            <v>0</v>
          </cell>
          <cell r="K140">
            <v>0</v>
          </cell>
          <cell r="L140">
            <v>0</v>
          </cell>
          <cell r="M140">
            <v>0</v>
          </cell>
          <cell r="N140">
            <v>0</v>
          </cell>
          <cell r="O140">
            <v>0</v>
          </cell>
          <cell r="P140">
            <v>17113194</v>
          </cell>
          <cell r="Q140">
            <v>0</v>
          </cell>
          <cell r="T140">
            <v>17113194</v>
          </cell>
          <cell r="U140">
            <v>0</v>
          </cell>
          <cell r="V140">
            <v>0</v>
          </cell>
          <cell r="W140">
            <v>1394090</v>
          </cell>
          <cell r="X140">
            <v>0</v>
          </cell>
          <cell r="Y140">
            <v>0</v>
          </cell>
          <cell r="Z140">
            <v>15719104</v>
          </cell>
          <cell r="AA140">
            <v>0</v>
          </cell>
        </row>
        <row r="141">
          <cell r="A141">
            <v>123</v>
          </cell>
          <cell r="B141">
            <v>76004</v>
          </cell>
          <cell r="C141" t="str">
            <v>Photocopy Machine Rental Expense</v>
          </cell>
          <cell r="D141">
            <v>32360305</v>
          </cell>
          <cell r="E141">
            <v>0</v>
          </cell>
          <cell r="F141">
            <v>0</v>
          </cell>
          <cell r="G141">
            <v>0</v>
          </cell>
          <cell r="H141">
            <v>0</v>
          </cell>
          <cell r="I141">
            <v>0</v>
          </cell>
          <cell r="J141">
            <v>0</v>
          </cell>
          <cell r="K141">
            <v>0</v>
          </cell>
          <cell r="L141">
            <v>0</v>
          </cell>
          <cell r="M141">
            <v>0</v>
          </cell>
          <cell r="N141">
            <v>0</v>
          </cell>
          <cell r="O141">
            <v>0</v>
          </cell>
          <cell r="P141">
            <v>32360305</v>
          </cell>
          <cell r="Q141">
            <v>0</v>
          </cell>
          <cell r="T141">
            <v>32360305</v>
          </cell>
          <cell r="U141">
            <v>0</v>
          </cell>
          <cell r="V141">
            <v>6974945</v>
          </cell>
          <cell r="W141">
            <v>0</v>
          </cell>
          <cell r="X141">
            <v>0</v>
          </cell>
          <cell r="Y141">
            <v>0</v>
          </cell>
          <cell r="Z141">
            <v>39335250</v>
          </cell>
          <cell r="AA141">
            <v>0</v>
          </cell>
        </row>
        <row r="142">
          <cell r="A142">
            <v>124</v>
          </cell>
          <cell r="B142">
            <v>76005</v>
          </cell>
          <cell r="C142" t="str">
            <v>Newspaper Subscription Fee</v>
          </cell>
          <cell r="D142">
            <v>1070000</v>
          </cell>
          <cell r="E142">
            <v>0</v>
          </cell>
          <cell r="F142">
            <v>0</v>
          </cell>
          <cell r="G142">
            <v>0</v>
          </cell>
          <cell r="H142">
            <v>0</v>
          </cell>
          <cell r="I142">
            <v>0</v>
          </cell>
          <cell r="J142">
            <v>0</v>
          </cell>
          <cell r="K142">
            <v>0</v>
          </cell>
          <cell r="L142">
            <v>0</v>
          </cell>
          <cell r="M142">
            <v>0</v>
          </cell>
          <cell r="N142">
            <v>0</v>
          </cell>
          <cell r="O142">
            <v>0</v>
          </cell>
          <cell r="P142">
            <v>1070000</v>
          </cell>
          <cell r="Q142">
            <v>0</v>
          </cell>
          <cell r="T142">
            <v>1070000</v>
          </cell>
          <cell r="U142">
            <v>0</v>
          </cell>
          <cell r="V142">
            <v>0</v>
          </cell>
          <cell r="W142">
            <v>0</v>
          </cell>
          <cell r="X142">
            <v>0</v>
          </cell>
          <cell r="Y142">
            <v>0</v>
          </cell>
          <cell r="Z142">
            <v>1070000</v>
          </cell>
          <cell r="AA142">
            <v>0</v>
          </cell>
        </row>
        <row r="143">
          <cell r="A143">
            <v>125</v>
          </cell>
          <cell r="B143">
            <v>77001</v>
          </cell>
          <cell r="C143" t="str">
            <v>Entertainment</v>
          </cell>
          <cell r="D143">
            <v>14469738</v>
          </cell>
          <cell r="E143">
            <v>0</v>
          </cell>
          <cell r="F143">
            <v>0</v>
          </cell>
          <cell r="G143">
            <v>0</v>
          </cell>
          <cell r="H143">
            <v>0</v>
          </cell>
          <cell r="I143">
            <v>0</v>
          </cell>
          <cell r="J143">
            <v>0</v>
          </cell>
          <cell r="K143">
            <v>0</v>
          </cell>
          <cell r="L143">
            <v>0</v>
          </cell>
          <cell r="M143">
            <v>0</v>
          </cell>
          <cell r="N143">
            <v>0</v>
          </cell>
          <cell r="O143">
            <v>0</v>
          </cell>
          <cell r="P143">
            <v>14469738</v>
          </cell>
          <cell r="Q143">
            <v>0</v>
          </cell>
          <cell r="T143">
            <v>14469738</v>
          </cell>
          <cell r="U143">
            <v>0</v>
          </cell>
          <cell r="V143">
            <v>47837</v>
          </cell>
          <cell r="W143">
            <v>1028300</v>
          </cell>
          <cell r="X143">
            <v>0</v>
          </cell>
          <cell r="Y143">
            <v>0</v>
          </cell>
          <cell r="Z143">
            <v>13489275</v>
          </cell>
          <cell r="AA143">
            <v>0</v>
          </cell>
        </row>
        <row r="144">
          <cell r="A144">
            <v>126</v>
          </cell>
          <cell r="B144">
            <v>77501</v>
          </cell>
          <cell r="C144" t="str">
            <v>Branch Cost Centre - ZC Jakarta</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T144">
            <v>0</v>
          </cell>
          <cell r="U144">
            <v>0</v>
          </cell>
          <cell r="V144">
            <v>0</v>
          </cell>
          <cell r="W144">
            <v>0</v>
          </cell>
          <cell r="X144">
            <v>0</v>
          </cell>
          <cell r="Y144">
            <v>0</v>
          </cell>
          <cell r="Z144">
            <v>0</v>
          </cell>
          <cell r="AA144">
            <v>0</v>
          </cell>
        </row>
        <row r="145">
          <cell r="A145">
            <v>127</v>
          </cell>
          <cell r="B145">
            <v>77502</v>
          </cell>
          <cell r="C145" t="str">
            <v>Branch Cost Centre - ZC Surabaya</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T145">
            <v>0</v>
          </cell>
          <cell r="U145">
            <v>0</v>
          </cell>
          <cell r="V145">
            <v>0</v>
          </cell>
          <cell r="W145">
            <v>0</v>
          </cell>
          <cell r="X145">
            <v>0</v>
          </cell>
          <cell r="Y145">
            <v>0</v>
          </cell>
          <cell r="Z145">
            <v>0</v>
          </cell>
          <cell r="AA145">
            <v>0</v>
          </cell>
        </row>
        <row r="146">
          <cell r="A146">
            <v>128</v>
          </cell>
          <cell r="B146">
            <v>77503</v>
          </cell>
          <cell r="C146" t="str">
            <v>Branch Cost Centre - ZC Pekan Baru</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T146">
            <v>0</v>
          </cell>
          <cell r="U146">
            <v>0</v>
          </cell>
          <cell r="V146">
            <v>0</v>
          </cell>
          <cell r="W146">
            <v>0</v>
          </cell>
          <cell r="X146">
            <v>0</v>
          </cell>
          <cell r="Y146">
            <v>0</v>
          </cell>
          <cell r="Z146">
            <v>0</v>
          </cell>
          <cell r="AA146">
            <v>0</v>
          </cell>
        </row>
        <row r="147">
          <cell r="A147">
            <v>129</v>
          </cell>
          <cell r="B147">
            <v>77504</v>
          </cell>
          <cell r="C147" t="str">
            <v>Branch Cost Centre - ZC Palembang</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T147">
            <v>0</v>
          </cell>
          <cell r="U147">
            <v>0</v>
          </cell>
          <cell r="V147">
            <v>0</v>
          </cell>
          <cell r="W147">
            <v>0</v>
          </cell>
          <cell r="X147">
            <v>0</v>
          </cell>
          <cell r="Y147">
            <v>0</v>
          </cell>
          <cell r="Z147">
            <v>0</v>
          </cell>
          <cell r="AA147">
            <v>0</v>
          </cell>
        </row>
        <row r="148">
          <cell r="A148">
            <v>130</v>
          </cell>
          <cell r="B148">
            <v>77505</v>
          </cell>
          <cell r="C148" t="str">
            <v>Branch Cost Centre - ZC Bontang</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T148">
            <v>0</v>
          </cell>
          <cell r="U148">
            <v>0</v>
          </cell>
          <cell r="V148">
            <v>0</v>
          </cell>
          <cell r="W148">
            <v>0</v>
          </cell>
          <cell r="X148">
            <v>0</v>
          </cell>
          <cell r="Y148">
            <v>0</v>
          </cell>
          <cell r="Z148">
            <v>0</v>
          </cell>
          <cell r="AA148">
            <v>0</v>
          </cell>
        </row>
        <row r="149">
          <cell r="A149">
            <v>131</v>
          </cell>
          <cell r="B149">
            <v>78001</v>
          </cell>
          <cell r="C149" t="str">
            <v>Consultant Expense</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T149">
            <v>0</v>
          </cell>
          <cell r="U149">
            <v>0</v>
          </cell>
          <cell r="V149">
            <v>41459472</v>
          </cell>
          <cell r="W149">
            <v>0</v>
          </cell>
          <cell r="X149">
            <v>0</v>
          </cell>
          <cell r="Y149">
            <v>0</v>
          </cell>
          <cell r="Z149">
            <v>41459472</v>
          </cell>
          <cell r="AA149">
            <v>0</v>
          </cell>
        </row>
        <row r="150">
          <cell r="A150">
            <v>132</v>
          </cell>
          <cell r="B150">
            <v>78002</v>
          </cell>
          <cell r="C150" t="str">
            <v>Legal &amp; Documentation Expense</v>
          </cell>
          <cell r="D150">
            <v>524327504</v>
          </cell>
          <cell r="E150">
            <v>0</v>
          </cell>
          <cell r="F150">
            <v>0</v>
          </cell>
          <cell r="G150">
            <v>0</v>
          </cell>
          <cell r="H150">
            <v>0</v>
          </cell>
          <cell r="I150">
            <v>0</v>
          </cell>
          <cell r="J150">
            <v>0</v>
          </cell>
          <cell r="K150">
            <v>0</v>
          </cell>
          <cell r="L150">
            <v>0</v>
          </cell>
          <cell r="M150">
            <v>0</v>
          </cell>
          <cell r="N150">
            <v>0</v>
          </cell>
          <cell r="O150">
            <v>0</v>
          </cell>
          <cell r="P150">
            <v>524327504</v>
          </cell>
          <cell r="Q150">
            <v>0</v>
          </cell>
          <cell r="T150">
            <v>524327504</v>
          </cell>
          <cell r="U150">
            <v>0</v>
          </cell>
          <cell r="V150">
            <v>675000</v>
          </cell>
          <cell r="W150">
            <v>4188282</v>
          </cell>
          <cell r="X150">
            <v>0</v>
          </cell>
          <cell r="Y150">
            <v>0</v>
          </cell>
          <cell r="Z150">
            <v>520814222</v>
          </cell>
          <cell r="AA150">
            <v>0</v>
          </cell>
        </row>
        <row r="151">
          <cell r="A151">
            <v>133</v>
          </cell>
          <cell r="B151">
            <v>78003</v>
          </cell>
          <cell r="C151" t="str">
            <v>Audit Expense</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T151">
            <v>0</v>
          </cell>
          <cell r="U151">
            <v>0</v>
          </cell>
          <cell r="V151">
            <v>41140980</v>
          </cell>
          <cell r="W151">
            <v>0</v>
          </cell>
          <cell r="X151">
            <v>0</v>
          </cell>
          <cell r="Y151">
            <v>0</v>
          </cell>
          <cell r="Z151">
            <v>41140980</v>
          </cell>
          <cell r="AA151">
            <v>0</v>
          </cell>
        </row>
        <row r="152">
          <cell r="A152">
            <v>134</v>
          </cell>
          <cell r="B152">
            <v>78004</v>
          </cell>
          <cell r="C152" t="str">
            <v>Property Tax</v>
          </cell>
          <cell r="D152">
            <v>30118264</v>
          </cell>
          <cell r="E152">
            <v>0</v>
          </cell>
          <cell r="F152">
            <v>0</v>
          </cell>
          <cell r="G152">
            <v>0</v>
          </cell>
          <cell r="H152">
            <v>0</v>
          </cell>
          <cell r="I152">
            <v>0</v>
          </cell>
          <cell r="J152">
            <v>0</v>
          </cell>
          <cell r="K152">
            <v>0</v>
          </cell>
          <cell r="L152">
            <v>0</v>
          </cell>
          <cell r="M152">
            <v>0</v>
          </cell>
          <cell r="N152">
            <v>0</v>
          </cell>
          <cell r="O152">
            <v>0</v>
          </cell>
          <cell r="P152">
            <v>30118264</v>
          </cell>
          <cell r="Q152">
            <v>0</v>
          </cell>
          <cell r="T152">
            <v>30118264</v>
          </cell>
          <cell r="U152">
            <v>0</v>
          </cell>
          <cell r="V152">
            <v>0</v>
          </cell>
          <cell r="W152">
            <v>0</v>
          </cell>
          <cell r="X152">
            <v>0</v>
          </cell>
          <cell r="Y152">
            <v>0</v>
          </cell>
          <cell r="Z152">
            <v>30118264</v>
          </cell>
          <cell r="AA152">
            <v>0</v>
          </cell>
        </row>
        <row r="153">
          <cell r="A153">
            <v>135</v>
          </cell>
          <cell r="B153">
            <v>78005</v>
          </cell>
          <cell r="C153" t="str">
            <v>Tax PPh Pasal 21 (Income Tax)</v>
          </cell>
          <cell r="D153">
            <v>1360000</v>
          </cell>
          <cell r="E153">
            <v>0</v>
          </cell>
          <cell r="F153">
            <v>0</v>
          </cell>
          <cell r="G153">
            <v>0</v>
          </cell>
          <cell r="H153">
            <v>0</v>
          </cell>
          <cell r="I153">
            <v>0</v>
          </cell>
          <cell r="J153">
            <v>0</v>
          </cell>
          <cell r="K153">
            <v>0</v>
          </cell>
          <cell r="L153">
            <v>0</v>
          </cell>
          <cell r="M153">
            <v>0</v>
          </cell>
          <cell r="N153">
            <v>0</v>
          </cell>
          <cell r="O153">
            <v>0</v>
          </cell>
          <cell r="P153">
            <v>1360000</v>
          </cell>
          <cell r="Q153">
            <v>0</v>
          </cell>
          <cell r="T153">
            <v>1360000</v>
          </cell>
          <cell r="U153">
            <v>0</v>
          </cell>
          <cell r="V153">
            <v>3174184</v>
          </cell>
          <cell r="W153">
            <v>0</v>
          </cell>
          <cell r="X153">
            <v>0</v>
          </cell>
          <cell r="Y153">
            <v>0</v>
          </cell>
          <cell r="Z153">
            <v>4534184</v>
          </cell>
          <cell r="AA153">
            <v>0</v>
          </cell>
        </row>
        <row r="154">
          <cell r="A154">
            <v>136</v>
          </cell>
          <cell r="B154">
            <v>78006</v>
          </cell>
          <cell r="C154" t="str">
            <v>Tax PPh Pasal 23 (Income Tax)</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T154">
            <v>0</v>
          </cell>
          <cell r="U154">
            <v>0</v>
          </cell>
          <cell r="V154">
            <v>0</v>
          </cell>
          <cell r="W154">
            <v>0</v>
          </cell>
          <cell r="X154">
            <v>0</v>
          </cell>
          <cell r="Y154">
            <v>0</v>
          </cell>
          <cell r="Z154">
            <v>0</v>
          </cell>
          <cell r="AA154">
            <v>0</v>
          </cell>
        </row>
        <row r="155">
          <cell r="A155">
            <v>137</v>
          </cell>
          <cell r="B155">
            <v>78007</v>
          </cell>
          <cell r="C155" t="str">
            <v>Tax PPh Pasal 4 ayat 2 (Withholding Tax)</v>
          </cell>
          <cell r="D155">
            <v>0</v>
          </cell>
          <cell r="E155">
            <v>0</v>
          </cell>
          <cell r="F155">
            <v>0</v>
          </cell>
          <cell r="G155">
            <v>0</v>
          </cell>
          <cell r="H155">
            <v>6000000</v>
          </cell>
          <cell r="I155">
            <v>0</v>
          </cell>
          <cell r="J155">
            <v>0</v>
          </cell>
          <cell r="K155">
            <v>0</v>
          </cell>
          <cell r="L155">
            <v>0</v>
          </cell>
          <cell r="M155">
            <v>0</v>
          </cell>
          <cell r="N155">
            <v>0</v>
          </cell>
          <cell r="O155">
            <v>0</v>
          </cell>
          <cell r="P155">
            <v>6000000</v>
          </cell>
          <cell r="Q155">
            <v>0</v>
          </cell>
          <cell r="T155">
            <v>6000000</v>
          </cell>
          <cell r="U155">
            <v>0</v>
          </cell>
          <cell r="V155">
            <v>0</v>
          </cell>
          <cell r="W155">
            <v>0</v>
          </cell>
          <cell r="X155">
            <v>0</v>
          </cell>
          <cell r="Y155">
            <v>0</v>
          </cell>
          <cell r="Z155">
            <v>6000000</v>
          </cell>
          <cell r="AA155">
            <v>0</v>
          </cell>
        </row>
        <row r="156">
          <cell r="A156">
            <v>138</v>
          </cell>
          <cell r="B156">
            <v>78008</v>
          </cell>
          <cell r="C156" t="str">
            <v>Tax PPh Pasal 25 (Corporate Tax)</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T156">
            <v>0</v>
          </cell>
          <cell r="U156">
            <v>0</v>
          </cell>
          <cell r="V156">
            <v>0</v>
          </cell>
          <cell r="W156">
            <v>0</v>
          </cell>
          <cell r="X156">
            <v>0</v>
          </cell>
          <cell r="Y156">
            <v>0</v>
          </cell>
          <cell r="Z156">
            <v>0</v>
          </cell>
          <cell r="AA156">
            <v>0</v>
          </cell>
        </row>
        <row r="157">
          <cell r="A157">
            <v>139</v>
          </cell>
          <cell r="B157">
            <v>81001</v>
          </cell>
          <cell r="C157" t="str">
            <v>Other' Income</v>
          </cell>
          <cell r="D157">
            <v>0</v>
          </cell>
          <cell r="E157">
            <v>59660580</v>
          </cell>
          <cell r="F157">
            <v>0</v>
          </cell>
          <cell r="G157">
            <v>0</v>
          </cell>
          <cell r="H157">
            <v>0</v>
          </cell>
          <cell r="I157">
            <v>0</v>
          </cell>
          <cell r="J157">
            <v>0</v>
          </cell>
          <cell r="K157">
            <v>0</v>
          </cell>
          <cell r="L157">
            <v>0</v>
          </cell>
          <cell r="M157">
            <v>0</v>
          </cell>
          <cell r="N157">
            <v>0</v>
          </cell>
          <cell r="O157">
            <v>0</v>
          </cell>
          <cell r="P157">
            <v>0</v>
          </cell>
          <cell r="Q157">
            <v>59660580</v>
          </cell>
          <cell r="T157">
            <v>0</v>
          </cell>
          <cell r="U157">
            <v>59660580</v>
          </cell>
          <cell r="V157">
            <v>59660580</v>
          </cell>
          <cell r="W157">
            <v>4411394</v>
          </cell>
          <cell r="X157">
            <v>0</v>
          </cell>
          <cell r="Y157">
            <v>0</v>
          </cell>
          <cell r="Z157">
            <v>0</v>
          </cell>
          <cell r="AA157">
            <v>4411394</v>
          </cell>
        </row>
        <row r="158">
          <cell r="A158">
            <v>140</v>
          </cell>
          <cell r="B158">
            <v>81101</v>
          </cell>
          <cell r="C158" t="str">
            <v>Bank Interest UOBI IDR</v>
          </cell>
          <cell r="D158">
            <v>0</v>
          </cell>
          <cell r="E158">
            <v>166980</v>
          </cell>
          <cell r="F158">
            <v>0</v>
          </cell>
          <cell r="G158">
            <v>0</v>
          </cell>
          <cell r="H158">
            <v>0</v>
          </cell>
          <cell r="I158">
            <v>0</v>
          </cell>
          <cell r="J158">
            <v>0</v>
          </cell>
          <cell r="K158">
            <v>0</v>
          </cell>
          <cell r="L158">
            <v>0</v>
          </cell>
          <cell r="M158">
            <v>0</v>
          </cell>
          <cell r="N158">
            <v>0</v>
          </cell>
          <cell r="O158">
            <v>0</v>
          </cell>
          <cell r="P158">
            <v>0</v>
          </cell>
          <cell r="Q158">
            <v>166980</v>
          </cell>
          <cell r="T158">
            <v>0</v>
          </cell>
          <cell r="U158">
            <v>166980</v>
          </cell>
          <cell r="V158">
            <v>0</v>
          </cell>
          <cell r="W158">
            <v>0</v>
          </cell>
          <cell r="X158">
            <v>0</v>
          </cell>
          <cell r="Y158">
            <v>0</v>
          </cell>
          <cell r="Z158">
            <v>0</v>
          </cell>
          <cell r="AA158">
            <v>166980</v>
          </cell>
        </row>
        <row r="159">
          <cell r="A159">
            <v>141</v>
          </cell>
          <cell r="B159">
            <v>81102</v>
          </cell>
          <cell r="C159" t="str">
            <v>Bank Interest UOBI SGD</v>
          </cell>
          <cell r="D159">
            <v>0</v>
          </cell>
          <cell r="E159">
            <v>78705</v>
          </cell>
          <cell r="F159">
            <v>0</v>
          </cell>
          <cell r="G159">
            <v>0</v>
          </cell>
          <cell r="H159">
            <v>0</v>
          </cell>
          <cell r="I159">
            <v>0</v>
          </cell>
          <cell r="J159">
            <v>0</v>
          </cell>
          <cell r="K159">
            <v>0</v>
          </cell>
          <cell r="L159">
            <v>0</v>
          </cell>
          <cell r="M159">
            <v>0</v>
          </cell>
          <cell r="N159">
            <v>0</v>
          </cell>
          <cell r="O159">
            <v>0</v>
          </cell>
          <cell r="P159">
            <v>0</v>
          </cell>
          <cell r="Q159">
            <v>78705</v>
          </cell>
          <cell r="T159">
            <v>0</v>
          </cell>
          <cell r="U159">
            <v>78705</v>
          </cell>
          <cell r="V159">
            <v>0</v>
          </cell>
          <cell r="W159">
            <v>0</v>
          </cell>
          <cell r="X159">
            <v>0</v>
          </cell>
          <cell r="Y159">
            <v>0</v>
          </cell>
          <cell r="Z159">
            <v>0</v>
          </cell>
          <cell r="AA159">
            <v>78705</v>
          </cell>
        </row>
        <row r="160">
          <cell r="A160">
            <v>142</v>
          </cell>
          <cell r="B160">
            <v>81103</v>
          </cell>
          <cell r="C160" t="str">
            <v>Bank Interest UOBI USD</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T160">
            <v>0</v>
          </cell>
          <cell r="U160">
            <v>0</v>
          </cell>
          <cell r="V160">
            <v>0</v>
          </cell>
          <cell r="W160">
            <v>0</v>
          </cell>
          <cell r="X160">
            <v>0</v>
          </cell>
          <cell r="Y160">
            <v>0</v>
          </cell>
          <cell r="Z160">
            <v>0</v>
          </cell>
          <cell r="AA160">
            <v>0</v>
          </cell>
        </row>
        <row r="161">
          <cell r="A161">
            <v>143</v>
          </cell>
          <cell r="B161">
            <v>81104</v>
          </cell>
          <cell r="C161" t="str">
            <v>Bank Interest Mandiri</v>
          </cell>
          <cell r="D161">
            <v>0</v>
          </cell>
          <cell r="E161">
            <v>198098</v>
          </cell>
          <cell r="F161">
            <v>0</v>
          </cell>
          <cell r="G161">
            <v>0</v>
          </cell>
          <cell r="H161">
            <v>0</v>
          </cell>
          <cell r="I161">
            <v>0</v>
          </cell>
          <cell r="J161">
            <v>0</v>
          </cell>
          <cell r="K161">
            <v>0</v>
          </cell>
          <cell r="L161">
            <v>0</v>
          </cell>
          <cell r="M161">
            <v>0</v>
          </cell>
          <cell r="N161">
            <v>0</v>
          </cell>
          <cell r="O161">
            <v>0</v>
          </cell>
          <cell r="P161">
            <v>0</v>
          </cell>
          <cell r="Q161">
            <v>198098</v>
          </cell>
          <cell r="T161">
            <v>0</v>
          </cell>
          <cell r="U161">
            <v>198098</v>
          </cell>
          <cell r="V161">
            <v>0</v>
          </cell>
          <cell r="W161">
            <v>0</v>
          </cell>
          <cell r="X161">
            <v>0</v>
          </cell>
          <cell r="Y161">
            <v>0</v>
          </cell>
          <cell r="Z161">
            <v>0</v>
          </cell>
          <cell r="AA161">
            <v>198098</v>
          </cell>
        </row>
        <row r="162">
          <cell r="A162">
            <v>144</v>
          </cell>
          <cell r="B162">
            <v>81105</v>
          </cell>
          <cell r="C162" t="str">
            <v>Bank Interest Permata</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T162">
            <v>0</v>
          </cell>
          <cell r="U162">
            <v>0</v>
          </cell>
          <cell r="V162">
            <v>0</v>
          </cell>
          <cell r="W162">
            <v>0</v>
          </cell>
          <cell r="X162">
            <v>0</v>
          </cell>
          <cell r="Y162">
            <v>0</v>
          </cell>
          <cell r="Z162">
            <v>0</v>
          </cell>
          <cell r="AA162">
            <v>0</v>
          </cell>
        </row>
        <row r="163">
          <cell r="A163">
            <v>145</v>
          </cell>
          <cell r="B163">
            <v>82101</v>
          </cell>
          <cell r="C163" t="str">
            <v>Bank Charge UOBI IDR</v>
          </cell>
          <cell r="D163">
            <v>3117052</v>
          </cell>
          <cell r="E163">
            <v>0</v>
          </cell>
          <cell r="F163">
            <v>0</v>
          </cell>
          <cell r="G163">
            <v>0</v>
          </cell>
          <cell r="H163">
            <v>0</v>
          </cell>
          <cell r="I163">
            <v>0</v>
          </cell>
          <cell r="J163">
            <v>0</v>
          </cell>
          <cell r="K163">
            <v>0</v>
          </cell>
          <cell r="L163">
            <v>0</v>
          </cell>
          <cell r="M163">
            <v>0</v>
          </cell>
          <cell r="N163">
            <v>0</v>
          </cell>
          <cell r="O163">
            <v>0</v>
          </cell>
          <cell r="P163">
            <v>3117052</v>
          </cell>
          <cell r="Q163">
            <v>0</v>
          </cell>
          <cell r="T163">
            <v>3117052</v>
          </cell>
          <cell r="U163">
            <v>0</v>
          </cell>
          <cell r="V163">
            <v>0</v>
          </cell>
          <cell r="W163">
            <v>0</v>
          </cell>
          <cell r="X163">
            <v>0</v>
          </cell>
          <cell r="Y163">
            <v>0</v>
          </cell>
          <cell r="Z163">
            <v>3117052</v>
          </cell>
          <cell r="AA163">
            <v>0</v>
          </cell>
        </row>
        <row r="164">
          <cell r="A164">
            <v>146</v>
          </cell>
          <cell r="B164">
            <v>82102</v>
          </cell>
          <cell r="C164" t="str">
            <v>Bank Charge UOBI SGD</v>
          </cell>
          <cell r="D164">
            <v>1715607</v>
          </cell>
          <cell r="E164">
            <v>0</v>
          </cell>
          <cell r="F164">
            <v>0</v>
          </cell>
          <cell r="G164">
            <v>0</v>
          </cell>
          <cell r="H164">
            <v>0</v>
          </cell>
          <cell r="I164">
            <v>0</v>
          </cell>
          <cell r="J164">
            <v>0</v>
          </cell>
          <cell r="K164">
            <v>0</v>
          </cell>
          <cell r="L164">
            <v>0</v>
          </cell>
          <cell r="M164">
            <v>0</v>
          </cell>
          <cell r="N164">
            <v>0</v>
          </cell>
          <cell r="O164">
            <v>0</v>
          </cell>
          <cell r="P164">
            <v>1715607</v>
          </cell>
          <cell r="Q164">
            <v>0</v>
          </cell>
          <cell r="T164">
            <v>1715607</v>
          </cell>
          <cell r="U164">
            <v>0</v>
          </cell>
          <cell r="V164">
            <v>0</v>
          </cell>
          <cell r="W164">
            <v>0</v>
          </cell>
          <cell r="X164">
            <v>0</v>
          </cell>
          <cell r="Y164">
            <v>0</v>
          </cell>
          <cell r="Z164">
            <v>1715607</v>
          </cell>
          <cell r="AA164">
            <v>0</v>
          </cell>
        </row>
        <row r="165">
          <cell r="A165">
            <v>147</v>
          </cell>
          <cell r="B165">
            <v>82103</v>
          </cell>
          <cell r="C165" t="str">
            <v>Bank Charge UOBI USD</v>
          </cell>
          <cell r="D165">
            <v>9014667</v>
          </cell>
          <cell r="E165">
            <v>0</v>
          </cell>
          <cell r="F165">
            <v>0</v>
          </cell>
          <cell r="G165">
            <v>0</v>
          </cell>
          <cell r="H165">
            <v>0</v>
          </cell>
          <cell r="I165">
            <v>0</v>
          </cell>
          <cell r="J165">
            <v>0</v>
          </cell>
          <cell r="K165">
            <v>0</v>
          </cell>
          <cell r="L165">
            <v>0</v>
          </cell>
          <cell r="M165">
            <v>0</v>
          </cell>
          <cell r="N165">
            <v>0</v>
          </cell>
          <cell r="O165">
            <v>0</v>
          </cell>
          <cell r="P165">
            <v>9014667</v>
          </cell>
          <cell r="Q165">
            <v>0</v>
          </cell>
          <cell r="T165">
            <v>9014667</v>
          </cell>
          <cell r="U165">
            <v>0</v>
          </cell>
          <cell r="V165">
            <v>0</v>
          </cell>
          <cell r="W165">
            <v>0</v>
          </cell>
          <cell r="X165">
            <v>0</v>
          </cell>
          <cell r="Y165">
            <v>0</v>
          </cell>
          <cell r="Z165">
            <v>9014667</v>
          </cell>
          <cell r="AA165">
            <v>0</v>
          </cell>
        </row>
        <row r="166">
          <cell r="A166">
            <v>148</v>
          </cell>
          <cell r="B166">
            <v>82104</v>
          </cell>
          <cell r="C166" t="str">
            <v>Bank Charge UOBI Mandiri</v>
          </cell>
          <cell r="D166">
            <v>972500</v>
          </cell>
          <cell r="E166">
            <v>0</v>
          </cell>
          <cell r="F166">
            <v>0</v>
          </cell>
          <cell r="G166">
            <v>0</v>
          </cell>
          <cell r="H166">
            <v>0</v>
          </cell>
          <cell r="I166">
            <v>0</v>
          </cell>
          <cell r="J166">
            <v>0</v>
          </cell>
          <cell r="K166">
            <v>0</v>
          </cell>
          <cell r="L166">
            <v>0</v>
          </cell>
          <cell r="M166">
            <v>0</v>
          </cell>
          <cell r="N166">
            <v>0</v>
          </cell>
          <cell r="O166">
            <v>0</v>
          </cell>
          <cell r="P166">
            <v>972500</v>
          </cell>
          <cell r="Q166">
            <v>0</v>
          </cell>
          <cell r="T166">
            <v>972500</v>
          </cell>
          <cell r="U166">
            <v>0</v>
          </cell>
          <cell r="V166">
            <v>0</v>
          </cell>
          <cell r="W166">
            <v>0</v>
          </cell>
          <cell r="X166">
            <v>0</v>
          </cell>
          <cell r="Y166">
            <v>0</v>
          </cell>
          <cell r="Z166">
            <v>972500</v>
          </cell>
          <cell r="AA166">
            <v>0</v>
          </cell>
        </row>
        <row r="167">
          <cell r="A167">
            <v>149</v>
          </cell>
          <cell r="B167">
            <v>82105</v>
          </cell>
          <cell r="C167" t="str">
            <v>Bank Charge UOBI Permata</v>
          </cell>
          <cell r="D167">
            <v>74000</v>
          </cell>
          <cell r="E167">
            <v>0</v>
          </cell>
          <cell r="F167">
            <v>0</v>
          </cell>
          <cell r="G167">
            <v>0</v>
          </cell>
          <cell r="H167">
            <v>0</v>
          </cell>
          <cell r="I167">
            <v>0</v>
          </cell>
          <cell r="J167">
            <v>0</v>
          </cell>
          <cell r="K167">
            <v>0</v>
          </cell>
          <cell r="L167">
            <v>0</v>
          </cell>
          <cell r="M167">
            <v>0</v>
          </cell>
          <cell r="N167">
            <v>0</v>
          </cell>
          <cell r="O167">
            <v>0</v>
          </cell>
          <cell r="P167">
            <v>74000</v>
          </cell>
          <cell r="Q167">
            <v>0</v>
          </cell>
          <cell r="T167">
            <v>74000</v>
          </cell>
          <cell r="U167">
            <v>0</v>
          </cell>
          <cell r="V167">
            <v>0</v>
          </cell>
          <cell r="W167">
            <v>0</v>
          </cell>
          <cell r="X167">
            <v>0</v>
          </cell>
          <cell r="Y167">
            <v>0</v>
          </cell>
          <cell r="Z167">
            <v>74000</v>
          </cell>
          <cell r="AA167">
            <v>0</v>
          </cell>
        </row>
        <row r="168">
          <cell r="A168">
            <v>150</v>
          </cell>
          <cell r="B168">
            <v>83001</v>
          </cell>
          <cell r="C168" t="str">
            <v>Foreign Exchange (Gain/Loss)</v>
          </cell>
          <cell r="D168">
            <v>0</v>
          </cell>
          <cell r="E168">
            <v>1993932969</v>
          </cell>
          <cell r="F168">
            <v>0</v>
          </cell>
          <cell r="G168">
            <v>2586953</v>
          </cell>
          <cell r="H168">
            <v>0</v>
          </cell>
          <cell r="I168">
            <v>0</v>
          </cell>
          <cell r="J168">
            <v>0</v>
          </cell>
          <cell r="K168">
            <v>0</v>
          </cell>
          <cell r="L168">
            <v>0</v>
          </cell>
          <cell r="M168">
            <v>0</v>
          </cell>
          <cell r="N168">
            <v>0</v>
          </cell>
          <cell r="O168">
            <v>0</v>
          </cell>
          <cell r="P168">
            <v>0</v>
          </cell>
          <cell r="Q168">
            <v>1996519922</v>
          </cell>
          <cell r="T168">
            <v>0</v>
          </cell>
          <cell r="U168">
            <v>1996519922</v>
          </cell>
          <cell r="V168">
            <v>3763182</v>
          </cell>
          <cell r="W168">
            <v>1778727799</v>
          </cell>
          <cell r="X168">
            <v>0</v>
          </cell>
          <cell r="Y168">
            <v>0</v>
          </cell>
          <cell r="Z168">
            <v>0</v>
          </cell>
          <cell r="AA168">
            <v>3771484539</v>
          </cell>
        </row>
        <row r="169">
          <cell r="A169">
            <v>151</v>
          </cell>
          <cell r="B169">
            <v>91001</v>
          </cell>
          <cell r="C169" t="str">
            <v>Tax PPh Pasal 29 ( Corporate Tax)</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T169">
            <v>0</v>
          </cell>
          <cell r="U169">
            <v>0</v>
          </cell>
          <cell r="V169">
            <v>0</v>
          </cell>
          <cell r="W169">
            <v>0</v>
          </cell>
          <cell r="X169">
            <v>0</v>
          </cell>
          <cell r="Y169">
            <v>0</v>
          </cell>
          <cell r="Z169">
            <v>0</v>
          </cell>
          <cell r="AA169">
            <v>0</v>
          </cell>
        </row>
        <row r="170">
          <cell r="A170">
            <v>152</v>
          </cell>
          <cell r="C170" t="str">
            <v>Deferred tax expenses/benefits</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T170">
            <v>0</v>
          </cell>
          <cell r="U170">
            <v>0</v>
          </cell>
          <cell r="V170">
            <v>0</v>
          </cell>
          <cell r="W170">
            <v>10460128</v>
          </cell>
          <cell r="X170">
            <v>0</v>
          </cell>
          <cell r="Y170">
            <v>0</v>
          </cell>
          <cell r="Z170">
            <v>0</v>
          </cell>
          <cell r="AA170">
            <v>10460128</v>
          </cell>
        </row>
      </sheetData>
      <sheetData sheetId="4"/>
      <sheetData sheetId="5"/>
      <sheetData sheetId="6"/>
    </sheetDataSet>
  </externalBook>
</externalLink>
</file>

<file path=xl/externalLinks/externalLink4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S"/>
    </sheetNames>
    <sheetDataSet>
      <sheetData sheetId="0" refreshError="1"/>
    </sheetDataSet>
  </externalBook>
</externalLink>
</file>

<file path=xl/externalLinks/externalLink4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BS"/>
      <sheetName val="PNLSum"/>
      <sheetName val="ConsolPNL"/>
      <sheetName val="Proforma"/>
      <sheetName val="Invest"/>
      <sheetName val="HTSS"/>
      <sheetName val="ARAP"/>
      <sheetName val="PNLAdj"/>
      <sheetName val="PNLAdj (2)"/>
      <sheetName val="Tax"/>
      <sheetName val="RE-Recon"/>
      <sheetName val="Working"/>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amp;D"/>
      <sheetName val="G&amp;A"/>
      <sheetName val="OE"/>
      <sheetName val="Total OP"/>
      <sheetName val="PL1"/>
      <sheetName val="BS1"/>
    </sheetNames>
    <sheetDataSet>
      <sheetData sheetId="0" refreshError="1"/>
      <sheetData sheetId="1" refreshError="1"/>
      <sheetData sheetId="2" refreshError="1"/>
      <sheetData sheetId="3" refreshError="1">
        <row r="179">
          <cell r="F179" t="str">
            <v>GROSS OPERATING EXPENSES</v>
          </cell>
        </row>
        <row r="209">
          <cell r="F209" t="str">
            <v>Total Bad &amp; doubtful trade/non-trade debts</v>
          </cell>
          <cell r="AB209" t="e">
            <v>#REF!</v>
          </cell>
          <cell r="AC209" t="e">
            <v>#REF!</v>
          </cell>
          <cell r="AD209" t="e">
            <v>#REF!</v>
          </cell>
          <cell r="AE209" t="e">
            <v>#REF!</v>
          </cell>
          <cell r="AF209" t="e">
            <v>#REF!</v>
          </cell>
          <cell r="AG209" t="e">
            <v>#REF!</v>
          </cell>
          <cell r="AH209" t="e">
            <v>#REF!</v>
          </cell>
          <cell r="AI209" t="e">
            <v>#REF!</v>
          </cell>
          <cell r="AJ209" t="e">
            <v>#REF!</v>
          </cell>
          <cell r="AK209" t="e">
            <v>#REF!</v>
          </cell>
          <cell r="AL209" t="e">
            <v>#REF!</v>
          </cell>
          <cell r="AM209" t="e">
            <v>#REF!</v>
          </cell>
          <cell r="AN209" t="e">
            <v>#REF!</v>
          </cell>
          <cell r="AO209" t="e">
            <v>#REF!</v>
          </cell>
          <cell r="AP209" t="e">
            <v>#REF!</v>
          </cell>
          <cell r="AQ209" t="e">
            <v>#REF!</v>
          </cell>
          <cell r="AR209" t="e">
            <v>#REF!</v>
          </cell>
          <cell r="AS209" t="e">
            <v>#REF!</v>
          </cell>
          <cell r="AT209" t="e">
            <v>#REF!</v>
          </cell>
          <cell r="AU209" t="e">
            <v>#REF!</v>
          </cell>
          <cell r="AV209" t="e">
            <v>#REF!</v>
          </cell>
          <cell r="AW209" t="e">
            <v>#REF!</v>
          </cell>
          <cell r="AX209" t="e">
            <v>#REF!</v>
          </cell>
          <cell r="AY209" t="e">
            <v>#REF!</v>
          </cell>
          <cell r="AZ209" t="e">
            <v>#REF!</v>
          </cell>
          <cell r="BA209" t="e">
            <v>#REF!</v>
          </cell>
          <cell r="BB209" t="e">
            <v>#REF!</v>
          </cell>
          <cell r="BC209" t="e">
            <v>#REF!</v>
          </cell>
          <cell r="BD209" t="e">
            <v>#REF!</v>
          </cell>
          <cell r="BE209" t="e">
            <v>#REF!</v>
          </cell>
          <cell r="BF209" t="e">
            <v>#REF!</v>
          </cell>
          <cell r="BG209" t="e">
            <v>#REF!</v>
          </cell>
          <cell r="BH209" t="e">
            <v>#REF!</v>
          </cell>
          <cell r="BI209" t="e">
            <v>#REF!</v>
          </cell>
          <cell r="BJ209" t="e">
            <v>#REF!</v>
          </cell>
          <cell r="BK209" t="e">
            <v>#REF!</v>
          </cell>
        </row>
      </sheetData>
      <sheetData sheetId="4" refreshError="1"/>
      <sheetData sheetId="5" refreshError="1"/>
      <sheetData sheetId="6" refreshError="1"/>
    </sheetDataSet>
  </externalBook>
</externalLink>
</file>

<file path=xl/externalLinks/externalLink4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2)"/>
      <sheetName val="DATA"/>
      <sheetName val="JANUARI"/>
      <sheetName val="FEBRUARI"/>
      <sheetName val="MARET"/>
      <sheetName val="APRIL"/>
      <sheetName val="MEI"/>
      <sheetName val="JUNI"/>
      <sheetName val="JULI"/>
      <sheetName val="AGUSTUS"/>
      <sheetName val="SEPTEMBER"/>
      <sheetName val="OKTOBER"/>
      <sheetName val="NOPEMBER"/>
      <sheetName val="DESEMBER"/>
      <sheetName val="SPT MASA"/>
      <sheetName val="SSP (5)"/>
      <sheetName val="REKAP BULANAN"/>
      <sheetName val="EVALUASI"/>
      <sheetName val="21-A"/>
      <sheetName val="data-21-A"/>
      <sheetName val="21-A12"/>
    </sheetNames>
    <sheetDataSet>
      <sheetData sheetId="0">
        <row r="5">
          <cell r="T5">
            <v>0</v>
          </cell>
        </row>
        <row r="6">
          <cell r="T6" t="str">
            <v>000</v>
          </cell>
          <cell r="U6" t="str">
            <v/>
          </cell>
          <cell r="V6" t="str">
            <v/>
          </cell>
        </row>
        <row r="7">
          <cell r="V7" t="str">
            <v/>
          </cell>
        </row>
        <row r="8">
          <cell r="T8">
            <v>1</v>
          </cell>
          <cell r="U8" t="str">
            <v>Satu</v>
          </cell>
          <cell r="V8" t="str">
            <v>puluh</v>
          </cell>
        </row>
        <row r="9">
          <cell r="T9">
            <v>2</v>
          </cell>
          <cell r="U9" t="str">
            <v>Dua</v>
          </cell>
          <cell r="V9" t="str">
            <v>puluh</v>
          </cell>
        </row>
        <row r="10">
          <cell r="T10">
            <v>3</v>
          </cell>
          <cell r="U10" t="str">
            <v>Tiga</v>
          </cell>
          <cell r="V10" t="str">
            <v>puluh</v>
          </cell>
        </row>
        <row r="11">
          <cell r="T11">
            <v>4</v>
          </cell>
          <cell r="U11" t="str">
            <v>Empat</v>
          </cell>
          <cell r="V11" t="str">
            <v>puluh</v>
          </cell>
        </row>
        <row r="12">
          <cell r="T12">
            <v>5</v>
          </cell>
          <cell r="U12" t="str">
            <v>Lima</v>
          </cell>
          <cell r="V12" t="str">
            <v>puluh</v>
          </cell>
        </row>
        <row r="13">
          <cell r="T13">
            <v>6</v>
          </cell>
          <cell r="U13" t="str">
            <v>Enam</v>
          </cell>
          <cell r="V13" t="str">
            <v>puluh</v>
          </cell>
        </row>
        <row r="14">
          <cell r="T14">
            <v>7</v>
          </cell>
          <cell r="U14" t="str">
            <v>Tujuh</v>
          </cell>
          <cell r="V14" t="str">
            <v>puluh</v>
          </cell>
        </row>
        <row r="15">
          <cell r="T15">
            <v>8</v>
          </cell>
          <cell r="U15" t="str">
            <v>Delapan</v>
          </cell>
          <cell r="V15" t="str">
            <v>puluh</v>
          </cell>
        </row>
        <row r="16">
          <cell r="T16">
            <v>9</v>
          </cell>
          <cell r="U16" t="str">
            <v>Sembilan</v>
          </cell>
          <cell r="V16" t="str">
            <v>puluh</v>
          </cell>
        </row>
        <row r="17">
          <cell r="T17">
            <v>10</v>
          </cell>
          <cell r="U17" t="str">
            <v>Sepuluh</v>
          </cell>
        </row>
        <row r="18">
          <cell r="T18">
            <v>11</v>
          </cell>
          <cell r="U18" t="str">
            <v>Sebelas</v>
          </cell>
        </row>
        <row r="19">
          <cell r="T19">
            <v>12</v>
          </cell>
          <cell r="U19" t="str">
            <v>Dua belas</v>
          </cell>
        </row>
        <row r="20">
          <cell r="T20">
            <v>13</v>
          </cell>
          <cell r="U20" t="str">
            <v>Tiga belas</v>
          </cell>
        </row>
        <row r="21">
          <cell r="T21">
            <v>14</v>
          </cell>
          <cell r="U21" t="str">
            <v>Empat belas</v>
          </cell>
        </row>
        <row r="22">
          <cell r="T22">
            <v>15</v>
          </cell>
          <cell r="U22" t="str">
            <v>Lima belas</v>
          </cell>
        </row>
        <row r="23">
          <cell r="T23">
            <v>16</v>
          </cell>
          <cell r="U23" t="str">
            <v>Enam belas</v>
          </cell>
        </row>
        <row r="24">
          <cell r="T24">
            <v>17</v>
          </cell>
          <cell r="U24" t="str">
            <v>Tujuh belas</v>
          </cell>
        </row>
        <row r="25">
          <cell r="T25">
            <v>18</v>
          </cell>
          <cell r="U25" t="str">
            <v>Delapan belas</v>
          </cell>
        </row>
        <row r="26">
          <cell r="T26">
            <v>19</v>
          </cell>
          <cell r="U26" t="str">
            <v>Sembilan belas</v>
          </cell>
        </row>
        <row r="27">
          <cell r="T27">
            <v>20</v>
          </cell>
          <cell r="U27" t="str">
            <v xml:space="preserve">Dua puluh </v>
          </cell>
          <cell r="V27" t="str">
            <v>nm</v>
          </cell>
        </row>
        <row r="28">
          <cell r="T28">
            <v>21</v>
          </cell>
          <cell r="U28" t="str">
            <v>Dua puluh Satu</v>
          </cell>
          <cell r="V28" t="str">
            <v>nm</v>
          </cell>
        </row>
        <row r="29">
          <cell r="T29">
            <v>22</v>
          </cell>
          <cell r="U29" t="str">
            <v>Dua puluh Dua</v>
          </cell>
          <cell r="V29" t="str">
            <v>nm</v>
          </cell>
        </row>
        <row r="30">
          <cell r="T30">
            <v>23</v>
          </cell>
          <cell r="U30" t="str">
            <v>Dua puluh Tiga</v>
          </cell>
          <cell r="V30" t="str">
            <v>nm</v>
          </cell>
        </row>
        <row r="31">
          <cell r="T31">
            <v>24</v>
          </cell>
          <cell r="U31" t="str">
            <v>Dua puluh Empat</v>
          </cell>
          <cell r="V31" t="str">
            <v>nm</v>
          </cell>
        </row>
        <row r="32">
          <cell r="T32">
            <v>25</v>
          </cell>
          <cell r="U32" t="str">
            <v>Dua puluh Lima</v>
          </cell>
          <cell r="V32" t="str">
            <v>nm</v>
          </cell>
        </row>
        <row r="33">
          <cell r="T33">
            <v>26</v>
          </cell>
          <cell r="U33" t="str">
            <v>Dua puluh Enam</v>
          </cell>
          <cell r="V33" t="str">
            <v>nm</v>
          </cell>
        </row>
        <row r="34">
          <cell r="T34">
            <v>27</v>
          </cell>
          <cell r="U34" t="str">
            <v>Dua puluh Tujuh</v>
          </cell>
          <cell r="V34" t="str">
            <v>nm</v>
          </cell>
        </row>
        <row r="35">
          <cell r="T35">
            <v>28</v>
          </cell>
          <cell r="U35" t="str">
            <v>Dua puluh Delapan</v>
          </cell>
          <cell r="V35" t="str">
            <v>nm</v>
          </cell>
        </row>
        <row r="36">
          <cell r="T36">
            <v>29</v>
          </cell>
          <cell r="U36" t="str">
            <v>Dua puluh Sembilan</v>
          </cell>
          <cell r="V36" t="str">
            <v>nm</v>
          </cell>
        </row>
        <row r="37">
          <cell r="T37">
            <v>30</v>
          </cell>
          <cell r="U37" t="str">
            <v xml:space="preserve">Tiga puluh </v>
          </cell>
          <cell r="V37" t="str">
            <v>nm</v>
          </cell>
        </row>
        <row r="38">
          <cell r="T38">
            <v>31</v>
          </cell>
          <cell r="U38" t="str">
            <v>Tiga puluh Satu</v>
          </cell>
          <cell r="V38" t="str">
            <v>nm</v>
          </cell>
        </row>
        <row r="39">
          <cell r="T39">
            <v>32</v>
          </cell>
          <cell r="U39" t="str">
            <v>Tiga puluh Dua</v>
          </cell>
          <cell r="V39" t="str">
            <v>nm</v>
          </cell>
        </row>
        <row r="40">
          <cell r="T40">
            <v>33</v>
          </cell>
          <cell r="U40" t="str">
            <v>Tiga puluh Tiga</v>
          </cell>
          <cell r="V40" t="str">
            <v>nm</v>
          </cell>
        </row>
        <row r="41">
          <cell r="T41">
            <v>34</v>
          </cell>
          <cell r="U41" t="str">
            <v>Tiga puluh Empat</v>
          </cell>
          <cell r="V41" t="str">
            <v>nm</v>
          </cell>
        </row>
        <row r="42">
          <cell r="T42">
            <v>35</v>
          </cell>
          <cell r="U42" t="str">
            <v>Tiga puluh Lima</v>
          </cell>
          <cell r="V42" t="str">
            <v>nm</v>
          </cell>
        </row>
        <row r="43">
          <cell r="T43">
            <v>36</v>
          </cell>
          <cell r="U43" t="str">
            <v>Tiga puluh Enam</v>
          </cell>
          <cell r="V43" t="str">
            <v>nm</v>
          </cell>
        </row>
        <row r="44">
          <cell r="T44">
            <v>37</v>
          </cell>
          <cell r="U44" t="str">
            <v>Tiga puluh Tujuh</v>
          </cell>
          <cell r="V44" t="str">
            <v>nm</v>
          </cell>
        </row>
        <row r="45">
          <cell r="T45">
            <v>38</v>
          </cell>
          <cell r="U45" t="str">
            <v>Tiga puluh Delapan</v>
          </cell>
          <cell r="V45" t="str">
            <v>nm</v>
          </cell>
        </row>
        <row r="46">
          <cell r="T46">
            <v>39</v>
          </cell>
          <cell r="U46" t="str">
            <v>Tiga puluh Sembilan</v>
          </cell>
          <cell r="V46" t="str">
            <v>nm</v>
          </cell>
        </row>
        <row r="47">
          <cell r="T47">
            <v>40</v>
          </cell>
          <cell r="U47" t="str">
            <v xml:space="preserve">Empat puluh </v>
          </cell>
          <cell r="V47" t="str">
            <v>nm</v>
          </cell>
        </row>
        <row r="48">
          <cell r="T48">
            <v>41</v>
          </cell>
          <cell r="U48" t="str">
            <v>Empat puluh Satu</v>
          </cell>
          <cell r="V48" t="str">
            <v>nm</v>
          </cell>
        </row>
        <row r="49">
          <cell r="T49">
            <v>42</v>
          </cell>
          <cell r="U49" t="str">
            <v>Empat puluh Dua</v>
          </cell>
          <cell r="V49" t="str">
            <v>nm</v>
          </cell>
        </row>
        <row r="50">
          <cell r="T50">
            <v>43</v>
          </cell>
          <cell r="U50" t="str">
            <v>Empat puluh Tiga</v>
          </cell>
          <cell r="V50" t="str">
            <v>nm</v>
          </cell>
        </row>
        <row r="51">
          <cell r="T51">
            <v>44</v>
          </cell>
          <cell r="U51" t="str">
            <v>Empat puluh Empat</v>
          </cell>
          <cell r="V51" t="str">
            <v>nm</v>
          </cell>
        </row>
        <row r="52">
          <cell r="T52">
            <v>45</v>
          </cell>
          <cell r="U52" t="str">
            <v>Empat puluh Lima</v>
          </cell>
          <cell r="V52" t="str">
            <v>nm</v>
          </cell>
        </row>
        <row r="53">
          <cell r="T53">
            <v>46</v>
          </cell>
          <cell r="U53" t="str">
            <v>Empat puluh Enam</v>
          </cell>
          <cell r="V53" t="str">
            <v>nm</v>
          </cell>
        </row>
        <row r="54">
          <cell r="T54">
            <v>47</v>
          </cell>
          <cell r="U54" t="str">
            <v>Empat puluh Tujuh</v>
          </cell>
          <cell r="V54" t="str">
            <v>nm</v>
          </cell>
        </row>
        <row r="55">
          <cell r="T55">
            <v>48</v>
          </cell>
          <cell r="U55" t="str">
            <v>Empat puluh Delapan</v>
          </cell>
          <cell r="V55" t="str">
            <v>nm</v>
          </cell>
        </row>
        <row r="56">
          <cell r="T56">
            <v>49</v>
          </cell>
          <cell r="U56" t="str">
            <v>Empat puluh Sembilan</v>
          </cell>
          <cell r="V56" t="str">
            <v>nm</v>
          </cell>
        </row>
        <row r="57">
          <cell r="T57">
            <v>50</v>
          </cell>
          <cell r="U57" t="str">
            <v xml:space="preserve">Lima puluh </v>
          </cell>
          <cell r="V57" t="str">
            <v>nm</v>
          </cell>
        </row>
        <row r="58">
          <cell r="T58">
            <v>51</v>
          </cell>
          <cell r="U58" t="str">
            <v>Lima puluh Satu</v>
          </cell>
          <cell r="V58" t="str">
            <v>nm</v>
          </cell>
        </row>
        <row r="59">
          <cell r="T59">
            <v>52</v>
          </cell>
          <cell r="U59" t="str">
            <v>Lima puluh Dua</v>
          </cell>
          <cell r="V59" t="str">
            <v>nm</v>
          </cell>
        </row>
        <row r="60">
          <cell r="T60">
            <v>53</v>
          </cell>
          <cell r="U60" t="str">
            <v>Lima puluh Tiga</v>
          </cell>
          <cell r="V60" t="str">
            <v>nm</v>
          </cell>
        </row>
        <row r="61">
          <cell r="T61">
            <v>54</v>
          </cell>
          <cell r="U61" t="str">
            <v>Lima puluh Empat</v>
          </cell>
          <cell r="V61" t="str">
            <v>nm</v>
          </cell>
        </row>
        <row r="62">
          <cell r="T62">
            <v>55</v>
          </cell>
          <cell r="U62" t="str">
            <v>Lima puluh Lima</v>
          </cell>
          <cell r="V62" t="str">
            <v>nm</v>
          </cell>
        </row>
        <row r="63">
          <cell r="T63">
            <v>56</v>
          </cell>
          <cell r="U63" t="str">
            <v>Lima puluh Enam</v>
          </cell>
          <cell r="V63" t="str">
            <v>nm</v>
          </cell>
        </row>
        <row r="64">
          <cell r="T64">
            <v>57</v>
          </cell>
          <cell r="U64" t="str">
            <v>Lima puluh Tujuh</v>
          </cell>
          <cell r="V64" t="str">
            <v>nm</v>
          </cell>
        </row>
        <row r="65">
          <cell r="T65">
            <v>58</v>
          </cell>
          <cell r="U65" t="str">
            <v>Lima puluh Delapan</v>
          </cell>
          <cell r="V65" t="str">
            <v>nm</v>
          </cell>
        </row>
        <row r="66">
          <cell r="T66">
            <v>59</v>
          </cell>
          <cell r="U66" t="str">
            <v>Lima puluh Sembilan</v>
          </cell>
          <cell r="V66" t="str">
            <v>nm</v>
          </cell>
        </row>
        <row r="67">
          <cell r="T67">
            <v>60</v>
          </cell>
          <cell r="U67" t="str">
            <v xml:space="preserve">Enam puluh </v>
          </cell>
          <cell r="V67" t="str">
            <v>nm</v>
          </cell>
        </row>
        <row r="68">
          <cell r="T68">
            <v>61</v>
          </cell>
          <cell r="U68" t="str">
            <v>Enam puluh Satu</v>
          </cell>
          <cell r="V68" t="str">
            <v>nm</v>
          </cell>
        </row>
        <row r="69">
          <cell r="T69">
            <v>62</v>
          </cell>
          <cell r="U69" t="str">
            <v>Enam puluh Dua</v>
          </cell>
          <cell r="V69" t="str">
            <v>nm</v>
          </cell>
        </row>
        <row r="70">
          <cell r="T70">
            <v>63</v>
          </cell>
          <cell r="U70" t="str">
            <v>Enam puluh Tiga</v>
          </cell>
          <cell r="V70" t="str">
            <v>nm</v>
          </cell>
        </row>
        <row r="71">
          <cell r="T71">
            <v>64</v>
          </cell>
          <cell r="U71" t="str">
            <v>Enam puluh Empat</v>
          </cell>
          <cell r="V71" t="str">
            <v>nm</v>
          </cell>
        </row>
        <row r="72">
          <cell r="T72">
            <v>65</v>
          </cell>
          <cell r="U72" t="str">
            <v>Enam puluh Lima</v>
          </cell>
          <cell r="V72" t="str">
            <v>nm</v>
          </cell>
        </row>
        <row r="73">
          <cell r="T73">
            <v>66</v>
          </cell>
          <cell r="U73" t="str">
            <v>Enam puluh Enam</v>
          </cell>
          <cell r="V73" t="str">
            <v>nm</v>
          </cell>
        </row>
        <row r="74">
          <cell r="T74">
            <v>67</v>
          </cell>
          <cell r="U74" t="str">
            <v>Enam puluh Tujuh</v>
          </cell>
          <cell r="V74" t="str">
            <v>nm</v>
          </cell>
        </row>
        <row r="75">
          <cell r="T75">
            <v>68</v>
          </cell>
          <cell r="U75" t="str">
            <v>Enam puluh Delapan</v>
          </cell>
          <cell r="V75" t="str">
            <v>nm</v>
          </cell>
        </row>
        <row r="76">
          <cell r="T76">
            <v>69</v>
          </cell>
          <cell r="U76" t="str">
            <v>Enam puluh Sembilan</v>
          </cell>
          <cell r="V76" t="str">
            <v>nm</v>
          </cell>
        </row>
        <row r="77">
          <cell r="T77">
            <v>70</v>
          </cell>
          <cell r="U77" t="str">
            <v xml:space="preserve">Tujuh puluh </v>
          </cell>
          <cell r="V77" t="str">
            <v>nm</v>
          </cell>
        </row>
        <row r="78">
          <cell r="T78">
            <v>71</v>
          </cell>
          <cell r="U78" t="str">
            <v>Tujuh puluh Satu</v>
          </cell>
          <cell r="V78" t="str">
            <v>nm</v>
          </cell>
        </row>
        <row r="79">
          <cell r="T79">
            <v>72</v>
          </cell>
          <cell r="U79" t="str">
            <v>Tujuh puluh Dua</v>
          </cell>
          <cell r="V79" t="str">
            <v>nm</v>
          </cell>
        </row>
        <row r="80">
          <cell r="T80">
            <v>73</v>
          </cell>
          <cell r="U80" t="str">
            <v>Tujuh puluh Tiga</v>
          </cell>
          <cell r="V80" t="str">
            <v>nm</v>
          </cell>
        </row>
        <row r="81">
          <cell r="T81">
            <v>74</v>
          </cell>
          <cell r="U81" t="str">
            <v>Tujuh puluh Empat</v>
          </cell>
          <cell r="V81" t="str">
            <v>nm</v>
          </cell>
        </row>
        <row r="82">
          <cell r="T82">
            <v>75</v>
          </cell>
          <cell r="U82" t="str">
            <v>Tujuh puluh Lima</v>
          </cell>
          <cell r="V82" t="str">
            <v>nm</v>
          </cell>
        </row>
        <row r="83">
          <cell r="T83">
            <v>76</v>
          </cell>
          <cell r="U83" t="str">
            <v>Tujuh puluh Enam</v>
          </cell>
          <cell r="V83" t="str">
            <v>nm</v>
          </cell>
        </row>
        <row r="84">
          <cell r="T84">
            <v>77</v>
          </cell>
          <cell r="U84" t="str">
            <v>Tujuh puluh Tujuh</v>
          </cell>
          <cell r="V84" t="str">
            <v>nm</v>
          </cell>
        </row>
        <row r="85">
          <cell r="T85">
            <v>78</v>
          </cell>
          <cell r="U85" t="str">
            <v>Tujuh puluh Delapan</v>
          </cell>
          <cell r="V85" t="str">
            <v>nm</v>
          </cell>
        </row>
        <row r="86">
          <cell r="T86">
            <v>79</v>
          </cell>
          <cell r="U86" t="str">
            <v>Tujuh puluh Sembilan</v>
          </cell>
          <cell r="V86" t="str">
            <v>nm</v>
          </cell>
        </row>
        <row r="87">
          <cell r="T87">
            <v>80</v>
          </cell>
          <cell r="U87" t="str">
            <v xml:space="preserve">Delapan puluh </v>
          </cell>
          <cell r="V87" t="str">
            <v>nm</v>
          </cell>
        </row>
        <row r="88">
          <cell r="T88">
            <v>81</v>
          </cell>
          <cell r="U88" t="str">
            <v>Delapan puluh Satu</v>
          </cell>
          <cell r="V88" t="str">
            <v>nm</v>
          </cell>
        </row>
        <row r="89">
          <cell r="T89">
            <v>82</v>
          </cell>
          <cell r="U89" t="str">
            <v>Delapan puluh Dua</v>
          </cell>
          <cell r="V89" t="str">
            <v>nm</v>
          </cell>
        </row>
        <row r="90">
          <cell r="T90">
            <v>83</v>
          </cell>
          <cell r="U90" t="str">
            <v>Delapan puluh Tiga</v>
          </cell>
          <cell r="V90" t="str">
            <v>nm</v>
          </cell>
        </row>
        <row r="91">
          <cell r="T91">
            <v>84</v>
          </cell>
          <cell r="U91" t="str">
            <v>Delapan puluh Empat</v>
          </cell>
          <cell r="V91" t="str">
            <v>nm</v>
          </cell>
        </row>
        <row r="92">
          <cell r="T92">
            <v>85</v>
          </cell>
          <cell r="U92" t="str">
            <v>Delapan puluh Lima</v>
          </cell>
          <cell r="V92" t="str">
            <v>nm</v>
          </cell>
        </row>
        <row r="93">
          <cell r="T93">
            <v>86</v>
          </cell>
          <cell r="U93" t="str">
            <v>Delapan puluh Enam</v>
          </cell>
          <cell r="V93" t="str">
            <v>nm</v>
          </cell>
        </row>
        <row r="94">
          <cell r="T94">
            <v>87</v>
          </cell>
          <cell r="U94" t="str">
            <v>Delapan puluh Tujuh</v>
          </cell>
          <cell r="V94" t="str">
            <v>nm</v>
          </cell>
        </row>
        <row r="95">
          <cell r="T95">
            <v>88</v>
          </cell>
          <cell r="U95" t="str">
            <v>Delapan puluh Delapan</v>
          </cell>
          <cell r="V95" t="str">
            <v>nm</v>
          </cell>
        </row>
        <row r="96">
          <cell r="T96">
            <v>89</v>
          </cell>
          <cell r="U96" t="str">
            <v>Delapan puluh Sembilan</v>
          </cell>
          <cell r="V96" t="str">
            <v>nm</v>
          </cell>
        </row>
        <row r="97">
          <cell r="T97">
            <v>90</v>
          </cell>
          <cell r="U97" t="str">
            <v xml:space="preserve">Sembilan puluh </v>
          </cell>
          <cell r="V97" t="str">
            <v>nm</v>
          </cell>
        </row>
        <row r="98">
          <cell r="T98">
            <v>91</v>
          </cell>
          <cell r="U98" t="str">
            <v>Sembilan puluh Satu</v>
          </cell>
          <cell r="V98" t="str">
            <v>nm</v>
          </cell>
        </row>
        <row r="99">
          <cell r="T99">
            <v>92</v>
          </cell>
          <cell r="U99" t="str">
            <v>Sembilan puluh Dua</v>
          </cell>
          <cell r="V99" t="str">
            <v>nm</v>
          </cell>
        </row>
        <row r="100">
          <cell r="T100">
            <v>93</v>
          </cell>
          <cell r="U100" t="str">
            <v>Sembilan puluh Tiga</v>
          </cell>
          <cell r="V100" t="str">
            <v>nm</v>
          </cell>
        </row>
        <row r="101">
          <cell r="T101">
            <v>94</v>
          </cell>
          <cell r="U101" t="str">
            <v>Sembilan puluh Empat</v>
          </cell>
          <cell r="V101" t="str">
            <v>nm</v>
          </cell>
        </row>
        <row r="102">
          <cell r="T102">
            <v>95</v>
          </cell>
          <cell r="U102" t="str">
            <v>Sembilan puluh Lima</v>
          </cell>
          <cell r="V102" t="str">
            <v>nm</v>
          </cell>
        </row>
        <row r="103">
          <cell r="T103">
            <v>96</v>
          </cell>
          <cell r="U103" t="str">
            <v>Sembilan puluh Enam</v>
          </cell>
          <cell r="V103" t="str">
            <v>nm</v>
          </cell>
        </row>
        <row r="104">
          <cell r="T104">
            <v>97</v>
          </cell>
          <cell r="U104" t="str">
            <v>Sembilan puluh Tujuh</v>
          </cell>
          <cell r="V104" t="str">
            <v>nm</v>
          </cell>
        </row>
        <row r="105">
          <cell r="T105">
            <v>98</v>
          </cell>
          <cell r="U105" t="str">
            <v>Sembilan puluh Delapan</v>
          </cell>
          <cell r="V105" t="str">
            <v>nm</v>
          </cell>
        </row>
        <row r="106">
          <cell r="T106">
            <v>99</v>
          </cell>
          <cell r="U106" t="str">
            <v>Sembilan puluh Sembilan</v>
          </cell>
          <cell r="V106" t="str">
            <v>nm</v>
          </cell>
        </row>
        <row r="107">
          <cell r="T107">
            <v>100</v>
          </cell>
          <cell r="U107" t="str">
            <v xml:space="preserve">seratus </v>
          </cell>
          <cell r="V107" t="str">
            <v xml:space="preserve">ribu </v>
          </cell>
        </row>
        <row r="108">
          <cell r="T108">
            <v>101</v>
          </cell>
          <cell r="U108" t="str">
            <v>seratus Satu</v>
          </cell>
          <cell r="V108" t="str">
            <v xml:space="preserve">ribu </v>
          </cell>
        </row>
        <row r="109">
          <cell r="T109">
            <v>102</v>
          </cell>
          <cell r="U109" t="str">
            <v>seratus Dua</v>
          </cell>
          <cell r="V109" t="str">
            <v xml:space="preserve">ribu </v>
          </cell>
        </row>
        <row r="110">
          <cell r="T110">
            <v>103</v>
          </cell>
          <cell r="U110" t="str">
            <v>seratus Tiga</v>
          </cell>
          <cell r="V110" t="str">
            <v xml:space="preserve">ribu </v>
          </cell>
        </row>
        <row r="111">
          <cell r="T111">
            <v>104</v>
          </cell>
          <cell r="U111" t="str">
            <v>seratus Empat</v>
          </cell>
          <cell r="V111" t="str">
            <v xml:space="preserve">ribu </v>
          </cell>
        </row>
        <row r="112">
          <cell r="T112">
            <v>105</v>
          </cell>
          <cell r="U112" t="str">
            <v>seratus Lima</v>
          </cell>
          <cell r="V112" t="str">
            <v xml:space="preserve">ribu </v>
          </cell>
        </row>
        <row r="113">
          <cell r="T113">
            <v>106</v>
          </cell>
          <cell r="U113" t="str">
            <v>seratus Enam</v>
          </cell>
          <cell r="V113" t="str">
            <v xml:space="preserve">ribu </v>
          </cell>
        </row>
        <row r="114">
          <cell r="T114">
            <v>107</v>
          </cell>
          <cell r="U114" t="str">
            <v>seratus Tujuh</v>
          </cell>
          <cell r="V114" t="str">
            <v xml:space="preserve">ribu </v>
          </cell>
        </row>
        <row r="115">
          <cell r="T115">
            <v>108</v>
          </cell>
          <cell r="U115" t="str">
            <v>seratus Delapan</v>
          </cell>
          <cell r="V115" t="str">
            <v xml:space="preserve">ribu </v>
          </cell>
        </row>
        <row r="116">
          <cell r="T116">
            <v>109</v>
          </cell>
          <cell r="U116" t="str">
            <v>seratus Sembilan</v>
          </cell>
          <cell r="V116" t="str">
            <v xml:space="preserve">ribu </v>
          </cell>
        </row>
        <row r="117">
          <cell r="T117">
            <v>110</v>
          </cell>
          <cell r="U117" t="str">
            <v>seratus Sepuluh</v>
          </cell>
          <cell r="V117" t="str">
            <v xml:space="preserve">ribu </v>
          </cell>
        </row>
        <row r="118">
          <cell r="T118">
            <v>111</v>
          </cell>
          <cell r="U118" t="str">
            <v>seratus Sebelas</v>
          </cell>
          <cell r="V118" t="str">
            <v xml:space="preserve">ribu </v>
          </cell>
        </row>
        <row r="119">
          <cell r="T119">
            <v>112</v>
          </cell>
          <cell r="U119" t="str">
            <v>seratus Dua belas</v>
          </cell>
          <cell r="V119" t="str">
            <v xml:space="preserve">ribu </v>
          </cell>
        </row>
        <row r="120">
          <cell r="T120">
            <v>113</v>
          </cell>
          <cell r="U120" t="str">
            <v>seratus Tiga belas</v>
          </cell>
          <cell r="V120" t="str">
            <v xml:space="preserve">ribu </v>
          </cell>
        </row>
        <row r="121">
          <cell r="T121">
            <v>114</v>
          </cell>
          <cell r="U121" t="str">
            <v>seratus Empat belas</v>
          </cell>
          <cell r="V121" t="str">
            <v xml:space="preserve">ribu </v>
          </cell>
        </row>
        <row r="122">
          <cell r="T122">
            <v>115</v>
          </cell>
          <cell r="U122" t="str">
            <v>seratus Lima belas</v>
          </cell>
          <cell r="V122" t="str">
            <v xml:space="preserve">ribu </v>
          </cell>
        </row>
        <row r="123">
          <cell r="T123">
            <v>116</v>
          </cell>
          <cell r="U123" t="str">
            <v>seratus Enam belas</v>
          </cell>
          <cell r="V123" t="str">
            <v xml:space="preserve">ribu </v>
          </cell>
        </row>
        <row r="124">
          <cell r="T124">
            <v>117</v>
          </cell>
          <cell r="U124" t="str">
            <v>seratus Tujuh belas</v>
          </cell>
          <cell r="V124" t="str">
            <v xml:space="preserve">ribu </v>
          </cell>
        </row>
        <row r="125">
          <cell r="T125">
            <v>118</v>
          </cell>
          <cell r="U125" t="str">
            <v>seratus Delapan belas</v>
          </cell>
          <cell r="V125" t="str">
            <v xml:space="preserve">ribu </v>
          </cell>
        </row>
        <row r="126">
          <cell r="T126">
            <v>119</v>
          </cell>
          <cell r="U126" t="str">
            <v>seratus Sembilan belas</v>
          </cell>
          <cell r="V126" t="str">
            <v xml:space="preserve">ribu </v>
          </cell>
        </row>
        <row r="127">
          <cell r="T127">
            <v>120</v>
          </cell>
          <cell r="U127" t="str">
            <v xml:space="preserve">seratus Dua puluh </v>
          </cell>
          <cell r="V127" t="str">
            <v xml:space="preserve">ribu </v>
          </cell>
        </row>
        <row r="128">
          <cell r="T128">
            <v>121</v>
          </cell>
          <cell r="U128" t="str">
            <v>seratus Dua puluh Satu</v>
          </cell>
          <cell r="V128" t="str">
            <v xml:space="preserve">ribu </v>
          </cell>
        </row>
        <row r="129">
          <cell r="T129">
            <v>122</v>
          </cell>
          <cell r="U129" t="str">
            <v>seratus Dua puluh Dua</v>
          </cell>
          <cell r="V129" t="str">
            <v xml:space="preserve">ribu </v>
          </cell>
        </row>
        <row r="130">
          <cell r="T130">
            <v>123</v>
          </cell>
          <cell r="U130" t="str">
            <v>seratus Dua puluh Tiga</v>
          </cell>
          <cell r="V130" t="str">
            <v xml:space="preserve">ribu </v>
          </cell>
        </row>
        <row r="131">
          <cell r="T131">
            <v>124</v>
          </cell>
          <cell r="U131" t="str">
            <v>seratus Dua puluh Empat</v>
          </cell>
          <cell r="V131" t="str">
            <v xml:space="preserve">ribu </v>
          </cell>
        </row>
        <row r="132">
          <cell r="T132">
            <v>125</v>
          </cell>
          <cell r="U132" t="str">
            <v>seratus Dua puluh Lima</v>
          </cell>
          <cell r="V132" t="str">
            <v xml:space="preserve">ribu </v>
          </cell>
        </row>
        <row r="133">
          <cell r="T133">
            <v>126</v>
          </cell>
          <cell r="U133" t="str">
            <v>seratus Dua puluh Enam</v>
          </cell>
          <cell r="V133" t="str">
            <v xml:space="preserve">ribu </v>
          </cell>
        </row>
        <row r="134">
          <cell r="T134">
            <v>127</v>
          </cell>
          <cell r="U134" t="str">
            <v>seratus Dua puluh Tujuh</v>
          </cell>
          <cell r="V134" t="str">
            <v xml:space="preserve">ribu </v>
          </cell>
        </row>
        <row r="135">
          <cell r="T135">
            <v>128</v>
          </cell>
          <cell r="U135" t="str">
            <v>seratus Dua puluh Delapan</v>
          </cell>
          <cell r="V135" t="str">
            <v xml:space="preserve">ribu </v>
          </cell>
        </row>
        <row r="136">
          <cell r="T136">
            <v>129</v>
          </cell>
          <cell r="U136" t="str">
            <v>seratus Dua puluh Sembilan</v>
          </cell>
          <cell r="V136" t="str">
            <v xml:space="preserve">ribu </v>
          </cell>
        </row>
        <row r="137">
          <cell r="T137">
            <v>130</v>
          </cell>
          <cell r="U137" t="str">
            <v xml:space="preserve">seratus Tiga puluh </v>
          </cell>
          <cell r="V137" t="str">
            <v xml:space="preserve">ribu </v>
          </cell>
        </row>
        <row r="138">
          <cell r="T138">
            <v>131</v>
          </cell>
          <cell r="U138" t="str">
            <v>seratus Tiga puluh Satu</v>
          </cell>
          <cell r="V138" t="str">
            <v xml:space="preserve">ribu </v>
          </cell>
        </row>
        <row r="139">
          <cell r="T139">
            <v>132</v>
          </cell>
          <cell r="U139" t="str">
            <v>seratus Tiga puluh Dua</v>
          </cell>
          <cell r="V139" t="str">
            <v xml:space="preserve">ribu </v>
          </cell>
        </row>
        <row r="140">
          <cell r="T140">
            <v>133</v>
          </cell>
          <cell r="U140" t="str">
            <v>seratus Tiga puluh Tiga</v>
          </cell>
          <cell r="V140" t="str">
            <v xml:space="preserve">ribu </v>
          </cell>
        </row>
        <row r="141">
          <cell r="T141">
            <v>134</v>
          </cell>
          <cell r="U141" t="str">
            <v>seratus Tiga puluh Empat</v>
          </cell>
          <cell r="V141" t="str">
            <v xml:space="preserve">ribu </v>
          </cell>
        </row>
        <row r="142">
          <cell r="T142">
            <v>135</v>
          </cell>
          <cell r="U142" t="str">
            <v>seratus Tiga puluh Lima</v>
          </cell>
          <cell r="V142" t="str">
            <v xml:space="preserve">ribu </v>
          </cell>
        </row>
        <row r="143">
          <cell r="T143">
            <v>136</v>
          </cell>
          <cell r="U143" t="str">
            <v>seratus Tiga puluh Enam</v>
          </cell>
          <cell r="V143" t="str">
            <v xml:space="preserve">ribu </v>
          </cell>
        </row>
        <row r="144">
          <cell r="T144">
            <v>137</v>
          </cell>
          <cell r="U144" t="str">
            <v>seratus Tiga puluh Tujuh</v>
          </cell>
          <cell r="V144" t="str">
            <v xml:space="preserve">ribu </v>
          </cell>
        </row>
        <row r="145">
          <cell r="T145">
            <v>138</v>
          </cell>
          <cell r="U145" t="str">
            <v>seratus Tiga puluh Delapan</v>
          </cell>
          <cell r="V145" t="str">
            <v xml:space="preserve">ribu </v>
          </cell>
        </row>
        <row r="146">
          <cell r="T146">
            <v>139</v>
          </cell>
          <cell r="U146" t="str">
            <v>seratus Tiga puluh Sembilan</v>
          </cell>
          <cell r="V146" t="str">
            <v xml:space="preserve">ribu </v>
          </cell>
        </row>
        <row r="147">
          <cell r="T147">
            <v>140</v>
          </cell>
          <cell r="U147" t="str">
            <v xml:space="preserve">seratus Empat puluh </v>
          </cell>
          <cell r="V147" t="str">
            <v xml:space="preserve">ribu </v>
          </cell>
        </row>
        <row r="148">
          <cell r="T148">
            <v>141</v>
          </cell>
          <cell r="U148" t="str">
            <v>seratus Empat puluh Satu</v>
          </cell>
          <cell r="V148" t="str">
            <v xml:space="preserve">ribu </v>
          </cell>
        </row>
        <row r="149">
          <cell r="T149">
            <v>142</v>
          </cell>
          <cell r="U149" t="str">
            <v>seratus Empat puluh Dua</v>
          </cell>
          <cell r="V149" t="str">
            <v xml:space="preserve">ribu </v>
          </cell>
        </row>
        <row r="150">
          <cell r="T150">
            <v>143</v>
          </cell>
          <cell r="U150" t="str">
            <v>seratus Empat puluh Tiga</v>
          </cell>
          <cell r="V150" t="str">
            <v xml:space="preserve">ribu </v>
          </cell>
        </row>
        <row r="151">
          <cell r="T151">
            <v>144</v>
          </cell>
          <cell r="U151" t="str">
            <v>seratus Empat puluh Empat</v>
          </cell>
          <cell r="V151" t="str">
            <v xml:space="preserve">ribu </v>
          </cell>
        </row>
        <row r="152">
          <cell r="T152">
            <v>145</v>
          </cell>
          <cell r="U152" t="str">
            <v>seratus Empat puluh Lima</v>
          </cell>
          <cell r="V152" t="str">
            <v xml:space="preserve">ribu </v>
          </cell>
        </row>
        <row r="153">
          <cell r="T153">
            <v>146</v>
          </cell>
          <cell r="U153" t="str">
            <v>seratus Empat puluh Enam</v>
          </cell>
          <cell r="V153" t="str">
            <v xml:space="preserve">ribu </v>
          </cell>
        </row>
        <row r="154">
          <cell r="T154">
            <v>147</v>
          </cell>
          <cell r="U154" t="str">
            <v>seratus Empat puluh Tujuh</v>
          </cell>
          <cell r="V154" t="str">
            <v xml:space="preserve">ribu </v>
          </cell>
        </row>
        <row r="155">
          <cell r="T155">
            <v>148</v>
          </cell>
          <cell r="U155" t="str">
            <v>seratus Empat puluh Delapan</v>
          </cell>
          <cell r="V155" t="str">
            <v xml:space="preserve">ribu </v>
          </cell>
        </row>
        <row r="156">
          <cell r="T156">
            <v>149</v>
          </cell>
          <cell r="U156" t="str">
            <v>seratus Empat puluh Sembilan</v>
          </cell>
          <cell r="V156" t="str">
            <v xml:space="preserve">ribu </v>
          </cell>
        </row>
        <row r="157">
          <cell r="T157">
            <v>150</v>
          </cell>
          <cell r="U157" t="str">
            <v xml:space="preserve">seratus Lima puluh </v>
          </cell>
          <cell r="V157" t="str">
            <v xml:space="preserve">ribu </v>
          </cell>
        </row>
        <row r="158">
          <cell r="T158">
            <v>151</v>
          </cell>
          <cell r="U158" t="str">
            <v>seratus Lima puluh Satu</v>
          </cell>
          <cell r="V158" t="str">
            <v xml:space="preserve">ribu </v>
          </cell>
        </row>
        <row r="159">
          <cell r="T159">
            <v>152</v>
          </cell>
          <cell r="U159" t="str">
            <v>seratus Lima puluh Dua</v>
          </cell>
          <cell r="V159" t="str">
            <v xml:space="preserve">ribu </v>
          </cell>
        </row>
        <row r="160">
          <cell r="T160">
            <v>153</v>
          </cell>
          <cell r="U160" t="str">
            <v>seratus Lima puluh Tiga</v>
          </cell>
          <cell r="V160" t="str">
            <v xml:space="preserve">ribu </v>
          </cell>
        </row>
        <row r="161">
          <cell r="T161">
            <v>154</v>
          </cell>
          <cell r="U161" t="str">
            <v>seratus Lima puluh Empat</v>
          </cell>
          <cell r="V161" t="str">
            <v xml:space="preserve">ribu </v>
          </cell>
        </row>
        <row r="162">
          <cell r="T162">
            <v>155</v>
          </cell>
          <cell r="U162" t="str">
            <v>seratus Lima puluh Lima</v>
          </cell>
          <cell r="V162" t="str">
            <v xml:space="preserve">ribu </v>
          </cell>
        </row>
        <row r="163">
          <cell r="T163">
            <v>156</v>
          </cell>
          <cell r="U163" t="str">
            <v>seratus Lima puluh Enam</v>
          </cell>
          <cell r="V163" t="str">
            <v xml:space="preserve">ribu </v>
          </cell>
        </row>
        <row r="164">
          <cell r="T164">
            <v>157</v>
          </cell>
          <cell r="U164" t="str">
            <v>seratus Lima puluh Tujuh</v>
          </cell>
          <cell r="V164" t="str">
            <v xml:space="preserve">ribu </v>
          </cell>
        </row>
        <row r="165">
          <cell r="T165">
            <v>158</v>
          </cell>
          <cell r="U165" t="str">
            <v>seratus Lima puluh Delapan</v>
          </cell>
          <cell r="V165" t="str">
            <v xml:space="preserve">ribu </v>
          </cell>
        </row>
        <row r="166">
          <cell r="T166">
            <v>159</v>
          </cell>
          <cell r="U166" t="str">
            <v>seratus Lima puluh Sembilan</v>
          </cell>
          <cell r="V166" t="str">
            <v xml:space="preserve">ribu </v>
          </cell>
        </row>
        <row r="167">
          <cell r="T167">
            <v>160</v>
          </cell>
          <cell r="U167" t="str">
            <v xml:space="preserve">seratus Enam puluh </v>
          </cell>
          <cell r="V167" t="str">
            <v xml:space="preserve">ribu </v>
          </cell>
        </row>
        <row r="168">
          <cell r="T168">
            <v>161</v>
          </cell>
          <cell r="U168" t="str">
            <v>seratus Enam puluh Satu</v>
          </cell>
          <cell r="V168" t="str">
            <v xml:space="preserve">ribu </v>
          </cell>
        </row>
        <row r="169">
          <cell r="T169">
            <v>162</v>
          </cell>
          <cell r="U169" t="str">
            <v>seratus Enam puluh Dua</v>
          </cell>
          <cell r="V169" t="str">
            <v xml:space="preserve">ribu </v>
          </cell>
        </row>
        <row r="170">
          <cell r="T170">
            <v>163</v>
          </cell>
          <cell r="U170" t="str">
            <v>seratus Enam puluh Tiga</v>
          </cell>
          <cell r="V170" t="str">
            <v xml:space="preserve">ribu </v>
          </cell>
        </row>
        <row r="171">
          <cell r="T171">
            <v>164</v>
          </cell>
          <cell r="U171" t="str">
            <v>seratus Enam puluh Empat</v>
          </cell>
          <cell r="V171" t="str">
            <v xml:space="preserve">ribu </v>
          </cell>
        </row>
        <row r="172">
          <cell r="T172">
            <v>165</v>
          </cell>
          <cell r="U172" t="str">
            <v>seratus Enam puluh Lima</v>
          </cell>
          <cell r="V172" t="str">
            <v xml:space="preserve">ribu </v>
          </cell>
        </row>
        <row r="173">
          <cell r="T173">
            <v>166</v>
          </cell>
          <cell r="U173" t="str">
            <v>seratus Enam puluh Enam</v>
          </cell>
          <cell r="V173" t="str">
            <v xml:space="preserve">ribu </v>
          </cell>
        </row>
        <row r="174">
          <cell r="T174">
            <v>167</v>
          </cell>
          <cell r="U174" t="str">
            <v>seratus Enam puluh Tujuh</v>
          </cell>
          <cell r="V174" t="str">
            <v xml:space="preserve">ribu </v>
          </cell>
        </row>
        <row r="175">
          <cell r="T175">
            <v>168</v>
          </cell>
          <cell r="U175" t="str">
            <v>seratus Enam puluh Delapan</v>
          </cell>
          <cell r="V175" t="str">
            <v xml:space="preserve">ribu </v>
          </cell>
        </row>
        <row r="176">
          <cell r="T176">
            <v>169</v>
          </cell>
          <cell r="U176" t="str">
            <v>seratus Enam puluh Sembilan</v>
          </cell>
          <cell r="V176" t="str">
            <v xml:space="preserve">ribu </v>
          </cell>
        </row>
        <row r="177">
          <cell r="T177">
            <v>170</v>
          </cell>
          <cell r="U177" t="str">
            <v xml:space="preserve">seratus Tujuh puluh </v>
          </cell>
          <cell r="V177" t="str">
            <v xml:space="preserve">ribu </v>
          </cell>
        </row>
        <row r="178">
          <cell r="T178">
            <v>171</v>
          </cell>
          <cell r="U178" t="str">
            <v>seratus Tujuh puluh Satu</v>
          </cell>
          <cell r="V178" t="str">
            <v xml:space="preserve">ribu </v>
          </cell>
        </row>
        <row r="179">
          <cell r="T179">
            <v>172</v>
          </cell>
          <cell r="U179" t="str">
            <v>seratus Tujuh puluh Dua</v>
          </cell>
          <cell r="V179" t="str">
            <v xml:space="preserve">ribu </v>
          </cell>
        </row>
        <row r="180">
          <cell r="T180">
            <v>173</v>
          </cell>
          <cell r="U180" t="str">
            <v>seratus Tujuh puluh Tiga</v>
          </cell>
          <cell r="V180" t="str">
            <v xml:space="preserve">ribu </v>
          </cell>
        </row>
        <row r="181">
          <cell r="T181">
            <v>174</v>
          </cell>
          <cell r="U181" t="str">
            <v>seratus Tujuh puluh Empat</v>
          </cell>
          <cell r="V181" t="str">
            <v xml:space="preserve">ribu </v>
          </cell>
        </row>
        <row r="182">
          <cell r="T182">
            <v>175</v>
          </cell>
          <cell r="U182" t="str">
            <v>seratus Tujuh puluh Lima</v>
          </cell>
          <cell r="V182" t="str">
            <v xml:space="preserve">ribu </v>
          </cell>
        </row>
        <row r="183">
          <cell r="T183">
            <v>176</v>
          </cell>
          <cell r="U183" t="str">
            <v>seratus Tujuh puluh Enam</v>
          </cell>
          <cell r="V183" t="str">
            <v xml:space="preserve">ribu </v>
          </cell>
        </row>
        <row r="184">
          <cell r="T184">
            <v>177</v>
          </cell>
          <cell r="U184" t="str">
            <v>seratus Tujuh puluh Tujuh</v>
          </cell>
          <cell r="V184" t="str">
            <v xml:space="preserve">ribu </v>
          </cell>
        </row>
        <row r="185">
          <cell r="T185">
            <v>178</v>
          </cell>
          <cell r="U185" t="str">
            <v>seratus Tujuh puluh Delapan</v>
          </cell>
          <cell r="V185" t="str">
            <v xml:space="preserve">ribu </v>
          </cell>
        </row>
        <row r="186">
          <cell r="T186">
            <v>179</v>
          </cell>
          <cell r="U186" t="str">
            <v>seratus Tujuh puluh Sembilan</v>
          </cell>
          <cell r="V186" t="str">
            <v xml:space="preserve">ribu </v>
          </cell>
        </row>
        <row r="187">
          <cell r="T187">
            <v>180</v>
          </cell>
          <cell r="U187" t="str">
            <v xml:space="preserve">seratus Delapan puluh </v>
          </cell>
          <cell r="V187" t="str">
            <v xml:space="preserve">ribu </v>
          </cell>
        </row>
        <row r="188">
          <cell r="T188">
            <v>181</v>
          </cell>
          <cell r="U188" t="str">
            <v>seratus Delapan puluh Satu</v>
          </cell>
          <cell r="V188" t="str">
            <v xml:space="preserve">ribu </v>
          </cell>
        </row>
        <row r="189">
          <cell r="T189">
            <v>182</v>
          </cell>
          <cell r="U189" t="str">
            <v>seratus Delapan puluh Dua</v>
          </cell>
          <cell r="V189" t="str">
            <v xml:space="preserve">ribu </v>
          </cell>
        </row>
        <row r="190">
          <cell r="T190">
            <v>183</v>
          </cell>
          <cell r="U190" t="str">
            <v>seratus Delapan puluh Tiga</v>
          </cell>
          <cell r="V190" t="str">
            <v xml:space="preserve">ribu </v>
          </cell>
        </row>
        <row r="191">
          <cell r="T191">
            <v>184</v>
          </cell>
          <cell r="U191" t="str">
            <v>seratus Delapan puluh Empat</v>
          </cell>
          <cell r="V191" t="str">
            <v xml:space="preserve">ribu </v>
          </cell>
        </row>
        <row r="192">
          <cell r="T192">
            <v>185</v>
          </cell>
          <cell r="U192" t="str">
            <v>seratus Delapan puluh Lima</v>
          </cell>
          <cell r="V192" t="str">
            <v xml:space="preserve">ribu </v>
          </cell>
        </row>
        <row r="193">
          <cell r="T193">
            <v>186</v>
          </cell>
          <cell r="U193" t="str">
            <v>seratus Delapan puluh Enam</v>
          </cell>
          <cell r="V193" t="str">
            <v xml:space="preserve">ribu </v>
          </cell>
        </row>
        <row r="194">
          <cell r="T194">
            <v>187</v>
          </cell>
          <cell r="U194" t="str">
            <v>seratus Delapan puluh Tujuh</v>
          </cell>
          <cell r="V194" t="str">
            <v xml:space="preserve">ribu </v>
          </cell>
        </row>
        <row r="195">
          <cell r="T195">
            <v>188</v>
          </cell>
          <cell r="U195" t="str">
            <v>seratus Delapan puluh Delapan</v>
          </cell>
          <cell r="V195" t="str">
            <v xml:space="preserve">ribu </v>
          </cell>
        </row>
        <row r="196">
          <cell r="T196">
            <v>189</v>
          </cell>
          <cell r="U196" t="str">
            <v>seratus Delapan puluh Sembilan</v>
          </cell>
          <cell r="V196" t="str">
            <v xml:space="preserve">ribu </v>
          </cell>
        </row>
        <row r="197">
          <cell r="T197">
            <v>190</v>
          </cell>
          <cell r="U197" t="str">
            <v xml:space="preserve">seratus Sembilan puluh </v>
          </cell>
          <cell r="V197" t="str">
            <v xml:space="preserve">ribu </v>
          </cell>
        </row>
        <row r="198">
          <cell r="T198">
            <v>191</v>
          </cell>
          <cell r="U198" t="str">
            <v>seratus Sembilan puluh Satu</v>
          </cell>
          <cell r="V198" t="str">
            <v xml:space="preserve">ribu </v>
          </cell>
        </row>
        <row r="199">
          <cell r="T199">
            <v>192</v>
          </cell>
          <cell r="U199" t="str">
            <v>seratus Sembilan puluh Dua</v>
          </cell>
          <cell r="V199" t="str">
            <v xml:space="preserve">ribu </v>
          </cell>
        </row>
        <row r="200">
          <cell r="T200">
            <v>193</v>
          </cell>
          <cell r="U200" t="str">
            <v>seratus Sembilan puluh Tiga</v>
          </cell>
          <cell r="V200" t="str">
            <v xml:space="preserve">ribu </v>
          </cell>
        </row>
        <row r="201">
          <cell r="T201">
            <v>194</v>
          </cell>
          <cell r="U201" t="str">
            <v>seratus Sembilan puluh Empat</v>
          </cell>
          <cell r="V201" t="str">
            <v xml:space="preserve">ribu </v>
          </cell>
        </row>
        <row r="202">
          <cell r="T202">
            <v>195</v>
          </cell>
          <cell r="U202" t="str">
            <v>seratus Sembilan puluh Lima</v>
          </cell>
          <cell r="V202" t="str">
            <v xml:space="preserve">ribu </v>
          </cell>
        </row>
        <row r="203">
          <cell r="T203">
            <v>196</v>
          </cell>
          <cell r="U203" t="str">
            <v>seratus Sembilan puluh Enam</v>
          </cell>
          <cell r="V203" t="str">
            <v xml:space="preserve">ribu </v>
          </cell>
        </row>
        <row r="204">
          <cell r="T204">
            <v>197</v>
          </cell>
          <cell r="U204" t="str">
            <v>seratus Sembilan puluh Tujuh</v>
          </cell>
          <cell r="V204" t="str">
            <v xml:space="preserve">ribu </v>
          </cell>
        </row>
        <row r="205">
          <cell r="T205">
            <v>198</v>
          </cell>
          <cell r="U205" t="str">
            <v>seratus Sembilan puluh Delapan</v>
          </cell>
          <cell r="V205" t="str">
            <v xml:space="preserve">ribu </v>
          </cell>
        </row>
        <row r="206">
          <cell r="T206">
            <v>199</v>
          </cell>
          <cell r="U206" t="str">
            <v>seratus Sembilan puluh Sembilan</v>
          </cell>
          <cell r="V206" t="str">
            <v xml:space="preserve">ribu </v>
          </cell>
        </row>
        <row r="207">
          <cell r="T207">
            <v>200</v>
          </cell>
          <cell r="U207" t="str">
            <v xml:space="preserve">Dua ratus </v>
          </cell>
          <cell r="V207" t="str">
            <v xml:space="preserve">ribu </v>
          </cell>
        </row>
        <row r="208">
          <cell r="T208">
            <v>201</v>
          </cell>
          <cell r="U208" t="str">
            <v>Dua ratus Satu</v>
          </cell>
          <cell r="V208" t="str">
            <v xml:space="preserve">ribu </v>
          </cell>
        </row>
        <row r="209">
          <cell r="T209">
            <v>202</v>
          </cell>
          <cell r="U209" t="str">
            <v>Dua ratus Dua</v>
          </cell>
          <cell r="V209" t="str">
            <v xml:space="preserve">ribu </v>
          </cell>
        </row>
        <row r="210">
          <cell r="T210">
            <v>203</v>
          </cell>
          <cell r="U210" t="str">
            <v>Dua ratus Tiga</v>
          </cell>
          <cell r="V210" t="str">
            <v xml:space="preserve">ribu </v>
          </cell>
        </row>
        <row r="211">
          <cell r="T211">
            <v>204</v>
          </cell>
          <cell r="U211" t="str">
            <v>Dua ratus Empat</v>
          </cell>
          <cell r="V211" t="str">
            <v xml:space="preserve">ribu </v>
          </cell>
        </row>
        <row r="212">
          <cell r="T212">
            <v>205</v>
          </cell>
          <cell r="U212" t="str">
            <v>Dua ratus Lima</v>
          </cell>
          <cell r="V212" t="str">
            <v xml:space="preserve">ribu </v>
          </cell>
        </row>
        <row r="213">
          <cell r="T213">
            <v>206</v>
          </cell>
          <cell r="U213" t="str">
            <v>Dua ratus Enam</v>
          </cell>
          <cell r="V213" t="str">
            <v xml:space="preserve">ribu </v>
          </cell>
        </row>
        <row r="214">
          <cell r="T214">
            <v>207</v>
          </cell>
          <cell r="U214" t="str">
            <v>Dua ratus Tujuh</v>
          </cell>
          <cell r="V214" t="str">
            <v xml:space="preserve">ribu </v>
          </cell>
        </row>
        <row r="215">
          <cell r="T215">
            <v>208</v>
          </cell>
          <cell r="U215" t="str">
            <v>Dua ratus Delapan</v>
          </cell>
          <cell r="V215" t="str">
            <v xml:space="preserve">ribu </v>
          </cell>
        </row>
        <row r="216">
          <cell r="T216">
            <v>209</v>
          </cell>
          <cell r="U216" t="str">
            <v>Dua ratus Sembilan</v>
          </cell>
          <cell r="V216" t="str">
            <v xml:space="preserve">ribu </v>
          </cell>
        </row>
        <row r="217">
          <cell r="T217">
            <v>210</v>
          </cell>
          <cell r="U217" t="str">
            <v>Dua ratus Sepuluh</v>
          </cell>
          <cell r="V217" t="str">
            <v xml:space="preserve">ribu </v>
          </cell>
        </row>
        <row r="218">
          <cell r="T218">
            <v>211</v>
          </cell>
          <cell r="U218" t="str">
            <v>Dua ratus Sebelas</v>
          </cell>
          <cell r="V218" t="str">
            <v xml:space="preserve">ribu </v>
          </cell>
        </row>
        <row r="219">
          <cell r="T219">
            <v>212</v>
          </cell>
          <cell r="U219" t="str">
            <v>Dua ratus Dua belas</v>
          </cell>
          <cell r="V219" t="str">
            <v xml:space="preserve">ribu </v>
          </cell>
        </row>
        <row r="220">
          <cell r="T220">
            <v>213</v>
          </cell>
          <cell r="U220" t="str">
            <v>Dua ratus Tiga belas</v>
          </cell>
          <cell r="V220" t="str">
            <v xml:space="preserve">ribu </v>
          </cell>
        </row>
        <row r="221">
          <cell r="T221">
            <v>214</v>
          </cell>
          <cell r="U221" t="str">
            <v>Dua ratus Empat belas</v>
          </cell>
          <cell r="V221" t="str">
            <v xml:space="preserve">ribu </v>
          </cell>
        </row>
        <row r="222">
          <cell r="T222">
            <v>215</v>
          </cell>
          <cell r="U222" t="str">
            <v>Dua ratus Lima belas</v>
          </cell>
          <cell r="V222" t="str">
            <v xml:space="preserve">ribu </v>
          </cell>
        </row>
        <row r="223">
          <cell r="T223">
            <v>216</v>
          </cell>
          <cell r="U223" t="str">
            <v>Dua ratus Enam belas</v>
          </cell>
          <cell r="V223" t="str">
            <v xml:space="preserve">ribu </v>
          </cell>
        </row>
        <row r="224">
          <cell r="T224">
            <v>217</v>
          </cell>
          <cell r="U224" t="str">
            <v>Dua ratus Tujuh belas</v>
          </cell>
          <cell r="V224" t="str">
            <v xml:space="preserve">ribu </v>
          </cell>
        </row>
        <row r="225">
          <cell r="T225">
            <v>218</v>
          </cell>
          <cell r="U225" t="str">
            <v>Dua ratus Delapan belas</v>
          </cell>
          <cell r="V225" t="str">
            <v xml:space="preserve">ribu </v>
          </cell>
        </row>
        <row r="226">
          <cell r="T226">
            <v>219</v>
          </cell>
          <cell r="U226" t="str">
            <v>Dua ratus Sembilan belas</v>
          </cell>
          <cell r="V226" t="str">
            <v xml:space="preserve">ribu </v>
          </cell>
        </row>
        <row r="227">
          <cell r="T227">
            <v>220</v>
          </cell>
          <cell r="U227" t="str">
            <v xml:space="preserve">Dua ratus Dua puluh </v>
          </cell>
          <cell r="V227" t="str">
            <v xml:space="preserve">ribu </v>
          </cell>
        </row>
        <row r="228">
          <cell r="T228">
            <v>221</v>
          </cell>
          <cell r="U228" t="str">
            <v>Dua ratus Dua puluh Satu</v>
          </cell>
          <cell r="V228" t="str">
            <v xml:space="preserve">ribu </v>
          </cell>
        </row>
        <row r="229">
          <cell r="T229">
            <v>222</v>
          </cell>
          <cell r="U229" t="str">
            <v>Dua ratus Dua puluh Dua</v>
          </cell>
          <cell r="V229" t="str">
            <v xml:space="preserve">ribu </v>
          </cell>
        </row>
        <row r="230">
          <cell r="T230">
            <v>223</v>
          </cell>
          <cell r="U230" t="str">
            <v>Dua ratus Dua puluh Tiga</v>
          </cell>
          <cell r="V230" t="str">
            <v xml:space="preserve">ribu </v>
          </cell>
        </row>
        <row r="231">
          <cell r="T231">
            <v>224</v>
          </cell>
          <cell r="U231" t="str">
            <v>Dua ratus Dua puluh Empat</v>
          </cell>
          <cell r="V231" t="str">
            <v xml:space="preserve">ribu </v>
          </cell>
        </row>
        <row r="232">
          <cell r="T232">
            <v>225</v>
          </cell>
          <cell r="U232" t="str">
            <v>Dua ratus Dua puluh Lima</v>
          </cell>
          <cell r="V232" t="str">
            <v xml:space="preserve">ribu </v>
          </cell>
        </row>
        <row r="233">
          <cell r="T233">
            <v>226</v>
          </cell>
          <cell r="U233" t="str">
            <v>Dua ratus Dua puluh Enam</v>
          </cell>
          <cell r="V233" t="str">
            <v xml:space="preserve">ribu </v>
          </cell>
        </row>
        <row r="234">
          <cell r="T234">
            <v>227</v>
          </cell>
          <cell r="U234" t="str">
            <v>Dua ratus Dua puluh Tujuh</v>
          </cell>
          <cell r="V234" t="str">
            <v xml:space="preserve">ribu </v>
          </cell>
        </row>
        <row r="235">
          <cell r="T235">
            <v>228</v>
          </cell>
          <cell r="U235" t="str">
            <v>Dua ratus Dua puluh Delapan</v>
          </cell>
          <cell r="V235" t="str">
            <v xml:space="preserve">ribu </v>
          </cell>
        </row>
        <row r="236">
          <cell r="T236">
            <v>229</v>
          </cell>
          <cell r="U236" t="str">
            <v>Dua ratus Dua puluh Sembilan</v>
          </cell>
          <cell r="V236" t="str">
            <v xml:space="preserve">ribu </v>
          </cell>
        </row>
        <row r="237">
          <cell r="T237">
            <v>230</v>
          </cell>
          <cell r="U237" t="str">
            <v xml:space="preserve">Dua ratus Tiga puluh </v>
          </cell>
          <cell r="V237" t="str">
            <v xml:space="preserve">ribu </v>
          </cell>
        </row>
        <row r="238">
          <cell r="T238">
            <v>231</v>
          </cell>
          <cell r="U238" t="str">
            <v>Dua ratus Tiga puluh Satu</v>
          </cell>
          <cell r="V238" t="str">
            <v xml:space="preserve">ribu </v>
          </cell>
        </row>
        <row r="239">
          <cell r="T239">
            <v>232</v>
          </cell>
          <cell r="U239" t="str">
            <v>Dua ratus Tiga puluh Dua</v>
          </cell>
          <cell r="V239" t="str">
            <v xml:space="preserve">ribu </v>
          </cell>
        </row>
        <row r="240">
          <cell r="T240">
            <v>233</v>
          </cell>
          <cell r="U240" t="str">
            <v>Dua ratus Tiga puluh Tiga</v>
          </cell>
          <cell r="V240" t="str">
            <v xml:space="preserve">ribu </v>
          </cell>
        </row>
        <row r="241">
          <cell r="T241">
            <v>234</v>
          </cell>
          <cell r="U241" t="str">
            <v>Dua ratus Tiga puluh Empat</v>
          </cell>
          <cell r="V241" t="str">
            <v xml:space="preserve">ribu </v>
          </cell>
        </row>
        <row r="242">
          <cell r="T242">
            <v>235</v>
          </cell>
          <cell r="U242" t="str">
            <v>Dua ratus Tiga puluh Lima</v>
          </cell>
          <cell r="V242" t="str">
            <v xml:space="preserve">ribu </v>
          </cell>
        </row>
        <row r="243">
          <cell r="T243">
            <v>236</v>
          </cell>
          <cell r="U243" t="str">
            <v>Dua ratus Tiga puluh Enam</v>
          </cell>
          <cell r="V243" t="str">
            <v xml:space="preserve">ribu </v>
          </cell>
        </row>
        <row r="244">
          <cell r="T244">
            <v>237</v>
          </cell>
          <cell r="U244" t="str">
            <v>Dua ratus Tiga puluh Tujuh</v>
          </cell>
          <cell r="V244" t="str">
            <v xml:space="preserve">ribu </v>
          </cell>
        </row>
        <row r="245">
          <cell r="T245">
            <v>238</v>
          </cell>
          <cell r="U245" t="str">
            <v>Dua ratus Tiga puluh Delapan</v>
          </cell>
          <cell r="V245" t="str">
            <v xml:space="preserve">ribu </v>
          </cell>
        </row>
        <row r="246">
          <cell r="T246">
            <v>239</v>
          </cell>
          <cell r="U246" t="str">
            <v>Dua ratus Tiga puluh Sembilan</v>
          </cell>
          <cell r="V246" t="str">
            <v xml:space="preserve">ribu </v>
          </cell>
        </row>
        <row r="247">
          <cell r="T247">
            <v>240</v>
          </cell>
          <cell r="U247" t="str">
            <v xml:space="preserve">Dua ratus Empat puluh </v>
          </cell>
          <cell r="V247" t="str">
            <v xml:space="preserve">ribu </v>
          </cell>
        </row>
        <row r="248">
          <cell r="T248">
            <v>241</v>
          </cell>
          <cell r="U248" t="str">
            <v>Dua ratus Empat puluh Satu</v>
          </cell>
          <cell r="V248" t="str">
            <v xml:space="preserve">ribu </v>
          </cell>
        </row>
        <row r="249">
          <cell r="T249">
            <v>242</v>
          </cell>
          <cell r="U249" t="str">
            <v>Dua ratus Empat puluh Dua</v>
          </cell>
          <cell r="V249" t="str">
            <v xml:space="preserve">ribu </v>
          </cell>
        </row>
        <row r="250">
          <cell r="T250">
            <v>243</v>
          </cell>
          <cell r="U250" t="str">
            <v>Dua ratus Empat puluh Tiga</v>
          </cell>
          <cell r="V250" t="str">
            <v xml:space="preserve">ribu </v>
          </cell>
        </row>
        <row r="251">
          <cell r="T251">
            <v>244</v>
          </cell>
          <cell r="U251" t="str">
            <v>Dua ratus Empat puluh Empat</v>
          </cell>
          <cell r="V251" t="str">
            <v xml:space="preserve">ribu </v>
          </cell>
        </row>
        <row r="252">
          <cell r="T252">
            <v>245</v>
          </cell>
          <cell r="U252" t="str">
            <v>Dua ratus Empat puluh Lima</v>
          </cell>
          <cell r="V252" t="str">
            <v xml:space="preserve">ribu </v>
          </cell>
        </row>
        <row r="253">
          <cell r="T253">
            <v>246</v>
          </cell>
          <cell r="U253" t="str">
            <v>Dua ratus Empat puluh Enam</v>
          </cell>
          <cell r="V253" t="str">
            <v xml:space="preserve">ribu </v>
          </cell>
        </row>
        <row r="254">
          <cell r="T254">
            <v>247</v>
          </cell>
          <cell r="U254" t="str">
            <v>Dua ratus Empat puluh Tujuh</v>
          </cell>
          <cell r="V254" t="str">
            <v xml:space="preserve">ribu </v>
          </cell>
        </row>
        <row r="255">
          <cell r="T255">
            <v>248</v>
          </cell>
          <cell r="U255" t="str">
            <v>Dua ratus Empat puluh Delapan</v>
          </cell>
          <cell r="V255" t="str">
            <v xml:space="preserve">ribu </v>
          </cell>
        </row>
        <row r="256">
          <cell r="T256">
            <v>249</v>
          </cell>
          <cell r="U256" t="str">
            <v>Dua ratus Empat puluh Sembilan</v>
          </cell>
          <cell r="V256" t="str">
            <v xml:space="preserve">ribu </v>
          </cell>
        </row>
        <row r="257">
          <cell r="T257">
            <v>250</v>
          </cell>
          <cell r="U257" t="str">
            <v xml:space="preserve">Dua ratus Lima puluh </v>
          </cell>
          <cell r="V257" t="str">
            <v xml:space="preserve">ribu </v>
          </cell>
        </row>
        <row r="258">
          <cell r="T258">
            <v>251</v>
          </cell>
          <cell r="U258" t="str">
            <v>Dua ratus Lima puluh Satu</v>
          </cell>
          <cell r="V258" t="str">
            <v xml:space="preserve">ribu </v>
          </cell>
        </row>
        <row r="259">
          <cell r="T259">
            <v>252</v>
          </cell>
          <cell r="U259" t="str">
            <v>Dua ratus Lima puluh Dua</v>
          </cell>
          <cell r="V259" t="str">
            <v xml:space="preserve">ribu </v>
          </cell>
        </row>
        <row r="260">
          <cell r="T260">
            <v>253</v>
          </cell>
          <cell r="U260" t="str">
            <v>Dua ratus Lima puluh Tiga</v>
          </cell>
          <cell r="V260" t="str">
            <v xml:space="preserve">ribu </v>
          </cell>
        </row>
        <row r="261">
          <cell r="T261">
            <v>254</v>
          </cell>
          <cell r="U261" t="str">
            <v>Dua ratus Lima puluh Empat</v>
          </cell>
          <cell r="V261" t="str">
            <v xml:space="preserve">ribu </v>
          </cell>
        </row>
        <row r="262">
          <cell r="T262">
            <v>255</v>
          </cell>
          <cell r="U262" t="str">
            <v>Dua ratus Lima puluh Lima</v>
          </cell>
          <cell r="V262" t="str">
            <v xml:space="preserve">ribu </v>
          </cell>
        </row>
        <row r="263">
          <cell r="T263">
            <v>256</v>
          </cell>
          <cell r="U263" t="str">
            <v>Dua ratus Lima puluh Enam</v>
          </cell>
          <cell r="V263" t="str">
            <v xml:space="preserve">ribu </v>
          </cell>
        </row>
        <row r="264">
          <cell r="T264">
            <v>257</v>
          </cell>
          <cell r="U264" t="str">
            <v>Dua ratus Lima puluh Tujuh</v>
          </cell>
          <cell r="V264" t="str">
            <v xml:space="preserve">ribu </v>
          </cell>
        </row>
        <row r="265">
          <cell r="T265">
            <v>258</v>
          </cell>
          <cell r="U265" t="str">
            <v>Dua ratus Lima puluh Delapan</v>
          </cell>
          <cell r="V265" t="str">
            <v xml:space="preserve">ribu </v>
          </cell>
        </row>
        <row r="266">
          <cell r="T266">
            <v>259</v>
          </cell>
          <cell r="U266" t="str">
            <v>Dua ratus Lima puluh Sembilan</v>
          </cell>
          <cell r="V266" t="str">
            <v xml:space="preserve">ribu </v>
          </cell>
        </row>
        <row r="267">
          <cell r="T267">
            <v>260</v>
          </cell>
          <cell r="U267" t="str">
            <v xml:space="preserve">Dua ratus Enam puluh </v>
          </cell>
          <cell r="V267" t="str">
            <v xml:space="preserve">ribu </v>
          </cell>
        </row>
        <row r="268">
          <cell r="T268">
            <v>261</v>
          </cell>
          <cell r="U268" t="str">
            <v>Dua ratus Enam puluh Satu</v>
          </cell>
          <cell r="V268" t="str">
            <v xml:space="preserve">ribu </v>
          </cell>
        </row>
        <row r="269">
          <cell r="T269">
            <v>262</v>
          </cell>
          <cell r="U269" t="str">
            <v>Dua ratus Enam puluh Dua</v>
          </cell>
          <cell r="V269" t="str">
            <v xml:space="preserve">ribu </v>
          </cell>
        </row>
        <row r="270">
          <cell r="T270">
            <v>263</v>
          </cell>
          <cell r="U270" t="str">
            <v>Dua ratus Enam puluh Tiga</v>
          </cell>
          <cell r="V270" t="str">
            <v xml:space="preserve">ribu </v>
          </cell>
        </row>
        <row r="271">
          <cell r="T271">
            <v>264</v>
          </cell>
          <cell r="U271" t="str">
            <v>Dua ratus Enam puluh Empat</v>
          </cell>
          <cell r="V271" t="str">
            <v xml:space="preserve">ribu </v>
          </cell>
        </row>
        <row r="272">
          <cell r="T272">
            <v>265</v>
          </cell>
          <cell r="U272" t="str">
            <v>Dua ratus Enam puluh Lima</v>
          </cell>
          <cell r="V272" t="str">
            <v xml:space="preserve">ribu </v>
          </cell>
        </row>
        <row r="273">
          <cell r="T273">
            <v>266</v>
          </cell>
          <cell r="U273" t="str">
            <v>Dua ratus Enam puluh Enam</v>
          </cell>
          <cell r="V273" t="str">
            <v xml:space="preserve">ribu </v>
          </cell>
        </row>
        <row r="274">
          <cell r="T274">
            <v>267</v>
          </cell>
          <cell r="U274" t="str">
            <v>Dua ratus Enam puluh Tujuh</v>
          </cell>
          <cell r="V274" t="str">
            <v xml:space="preserve">ribu </v>
          </cell>
        </row>
        <row r="275">
          <cell r="T275">
            <v>268</v>
          </cell>
          <cell r="U275" t="str">
            <v>Dua ratus Enam puluh Delapan</v>
          </cell>
          <cell r="V275" t="str">
            <v xml:space="preserve">ribu </v>
          </cell>
        </row>
        <row r="276">
          <cell r="T276">
            <v>269</v>
          </cell>
          <cell r="U276" t="str">
            <v>Dua ratus Enam puluh Sembilan</v>
          </cell>
          <cell r="V276" t="str">
            <v xml:space="preserve">ribu </v>
          </cell>
        </row>
        <row r="277">
          <cell r="T277">
            <v>270</v>
          </cell>
          <cell r="U277" t="str">
            <v xml:space="preserve">Dua ratus Tujuh puluh </v>
          </cell>
          <cell r="V277" t="str">
            <v xml:space="preserve">ribu </v>
          </cell>
        </row>
        <row r="278">
          <cell r="T278">
            <v>271</v>
          </cell>
          <cell r="U278" t="str">
            <v>Dua ratus Tujuh puluh Satu</v>
          </cell>
          <cell r="V278" t="str">
            <v xml:space="preserve">ribu </v>
          </cell>
        </row>
        <row r="279">
          <cell r="T279">
            <v>272</v>
          </cell>
          <cell r="U279" t="str">
            <v>Dua ratus Tujuh puluh Dua</v>
          </cell>
          <cell r="V279" t="str">
            <v xml:space="preserve">ribu </v>
          </cell>
        </row>
        <row r="280">
          <cell r="T280">
            <v>273</v>
          </cell>
          <cell r="U280" t="str">
            <v>Dua ratus Tujuh puluh Tiga</v>
          </cell>
          <cell r="V280" t="str">
            <v xml:space="preserve">ribu </v>
          </cell>
        </row>
        <row r="281">
          <cell r="T281">
            <v>274</v>
          </cell>
          <cell r="U281" t="str">
            <v>Dua ratus Tujuh puluh Empat</v>
          </cell>
          <cell r="V281" t="str">
            <v xml:space="preserve">ribu </v>
          </cell>
        </row>
        <row r="282">
          <cell r="T282">
            <v>275</v>
          </cell>
          <cell r="U282" t="str">
            <v>Dua ratus Tujuh puluh Lima</v>
          </cell>
          <cell r="V282" t="str">
            <v xml:space="preserve">ribu </v>
          </cell>
        </row>
        <row r="283">
          <cell r="T283">
            <v>276</v>
          </cell>
          <cell r="U283" t="str">
            <v>Dua ratus Tujuh puluh Enam</v>
          </cell>
          <cell r="V283" t="str">
            <v xml:space="preserve">ribu </v>
          </cell>
        </row>
        <row r="284">
          <cell r="T284">
            <v>277</v>
          </cell>
          <cell r="U284" t="str">
            <v>Dua ratus Tujuh puluh Tujuh</v>
          </cell>
          <cell r="V284" t="str">
            <v xml:space="preserve">ribu </v>
          </cell>
        </row>
        <row r="285">
          <cell r="T285">
            <v>278</v>
          </cell>
          <cell r="U285" t="str">
            <v>Dua ratus Tujuh puluh Delapan</v>
          </cell>
          <cell r="V285" t="str">
            <v xml:space="preserve">ribu </v>
          </cell>
        </row>
        <row r="286">
          <cell r="T286">
            <v>279</v>
          </cell>
          <cell r="U286" t="str">
            <v>Dua ratus Tujuh puluh Sembilan</v>
          </cell>
          <cell r="V286" t="str">
            <v xml:space="preserve">ribu </v>
          </cell>
        </row>
        <row r="287">
          <cell r="T287">
            <v>280</v>
          </cell>
          <cell r="U287" t="str">
            <v xml:space="preserve">Dua ratus Delapan puluh </v>
          </cell>
          <cell r="V287" t="str">
            <v xml:space="preserve">ribu </v>
          </cell>
        </row>
        <row r="288">
          <cell r="T288">
            <v>281</v>
          </cell>
          <cell r="U288" t="str">
            <v>Dua ratus Delapan puluh Satu</v>
          </cell>
          <cell r="V288" t="str">
            <v xml:space="preserve">ribu </v>
          </cell>
        </row>
        <row r="289">
          <cell r="T289">
            <v>282</v>
          </cell>
          <cell r="U289" t="str">
            <v>Dua ratus Delapan puluh Dua</v>
          </cell>
          <cell r="V289" t="str">
            <v xml:space="preserve">ribu </v>
          </cell>
        </row>
        <row r="290">
          <cell r="T290">
            <v>283</v>
          </cell>
          <cell r="U290" t="str">
            <v>Dua ratus Delapan puluh Tiga</v>
          </cell>
          <cell r="V290" t="str">
            <v xml:space="preserve">ribu </v>
          </cell>
        </row>
        <row r="291">
          <cell r="T291">
            <v>284</v>
          </cell>
          <cell r="U291" t="str">
            <v>Dua ratus Delapan puluh Empat</v>
          </cell>
          <cell r="V291" t="str">
            <v xml:space="preserve">ribu </v>
          </cell>
        </row>
        <row r="292">
          <cell r="T292">
            <v>285</v>
          </cell>
          <cell r="U292" t="str">
            <v>Dua ratus Delapan puluh Lima</v>
          </cell>
          <cell r="V292" t="str">
            <v xml:space="preserve">ribu </v>
          </cell>
        </row>
        <row r="293">
          <cell r="T293">
            <v>286</v>
          </cell>
          <cell r="U293" t="str">
            <v>Dua ratus Delapan puluh Enam</v>
          </cell>
          <cell r="V293" t="str">
            <v xml:space="preserve">ribu </v>
          </cell>
        </row>
        <row r="294">
          <cell r="T294">
            <v>287</v>
          </cell>
          <cell r="U294" t="str">
            <v>Dua ratus Delapan puluh Tujuh</v>
          </cell>
          <cell r="V294" t="str">
            <v xml:space="preserve">ribu </v>
          </cell>
        </row>
        <row r="295">
          <cell r="T295">
            <v>288</v>
          </cell>
          <cell r="U295" t="str">
            <v>Dua ratus Delapan puluh Delapan</v>
          </cell>
          <cell r="V295" t="str">
            <v xml:space="preserve">ribu </v>
          </cell>
        </row>
        <row r="296">
          <cell r="T296">
            <v>289</v>
          </cell>
          <cell r="U296" t="str">
            <v>Dua ratus Delapan puluh Sembilan</v>
          </cell>
          <cell r="V296" t="str">
            <v xml:space="preserve">ribu </v>
          </cell>
        </row>
        <row r="297">
          <cell r="T297">
            <v>290</v>
          </cell>
          <cell r="U297" t="str">
            <v xml:space="preserve">Dua ratus Sembilan puluh </v>
          </cell>
          <cell r="V297" t="str">
            <v xml:space="preserve">ribu </v>
          </cell>
        </row>
        <row r="298">
          <cell r="T298">
            <v>291</v>
          </cell>
          <cell r="U298" t="str">
            <v>Dua ratus Sembilan puluh Satu</v>
          </cell>
          <cell r="V298" t="str">
            <v xml:space="preserve">ribu </v>
          </cell>
        </row>
        <row r="299">
          <cell r="T299">
            <v>292</v>
          </cell>
          <cell r="U299" t="str">
            <v>Dua ratus Sembilan puluh Dua</v>
          </cell>
          <cell r="V299" t="str">
            <v xml:space="preserve">ribu </v>
          </cell>
        </row>
        <row r="300">
          <cell r="T300">
            <v>293</v>
          </cell>
          <cell r="U300" t="str">
            <v>Dua ratus Sembilan puluh Tiga</v>
          </cell>
          <cell r="V300" t="str">
            <v xml:space="preserve">ribu </v>
          </cell>
        </row>
        <row r="301">
          <cell r="T301">
            <v>294</v>
          </cell>
          <cell r="U301" t="str">
            <v>Dua ratus Sembilan puluh Empat</v>
          </cell>
          <cell r="V301" t="str">
            <v xml:space="preserve">ribu </v>
          </cell>
        </row>
        <row r="302">
          <cell r="T302">
            <v>295</v>
          </cell>
          <cell r="U302" t="str">
            <v>Dua ratus Sembilan puluh Lima</v>
          </cell>
          <cell r="V302" t="str">
            <v xml:space="preserve">ribu </v>
          </cell>
        </row>
        <row r="303">
          <cell r="T303">
            <v>296</v>
          </cell>
          <cell r="U303" t="str">
            <v>Dua ratus Sembilan puluh Enam</v>
          </cell>
          <cell r="V303" t="str">
            <v xml:space="preserve">ribu </v>
          </cell>
        </row>
        <row r="304">
          <cell r="T304">
            <v>297</v>
          </cell>
          <cell r="U304" t="str">
            <v>Dua ratus Sembilan puluh Tujuh</v>
          </cell>
          <cell r="V304" t="str">
            <v xml:space="preserve">ribu </v>
          </cell>
        </row>
        <row r="305">
          <cell r="T305">
            <v>298</v>
          </cell>
          <cell r="U305" t="str">
            <v>Dua ratus Sembilan puluh Delapan</v>
          </cell>
          <cell r="V305" t="str">
            <v xml:space="preserve">ribu </v>
          </cell>
        </row>
        <row r="306">
          <cell r="T306">
            <v>299</v>
          </cell>
          <cell r="U306" t="str">
            <v>Dua ratus Sembilan puluh Sembilan</v>
          </cell>
          <cell r="V306" t="str">
            <v xml:space="preserve">ribu </v>
          </cell>
        </row>
        <row r="307">
          <cell r="T307">
            <v>300</v>
          </cell>
          <cell r="U307" t="str">
            <v xml:space="preserve">Tiga ratus </v>
          </cell>
          <cell r="V307" t="str">
            <v xml:space="preserve">ribu </v>
          </cell>
        </row>
        <row r="308">
          <cell r="T308">
            <v>301</v>
          </cell>
          <cell r="U308" t="str">
            <v>Tiga ratus Satu</v>
          </cell>
          <cell r="V308" t="str">
            <v xml:space="preserve">ribu </v>
          </cell>
        </row>
        <row r="309">
          <cell r="T309">
            <v>302</v>
          </cell>
          <cell r="U309" t="str">
            <v>Tiga ratus Dua</v>
          </cell>
          <cell r="V309" t="str">
            <v xml:space="preserve">ribu </v>
          </cell>
        </row>
        <row r="310">
          <cell r="T310">
            <v>303</v>
          </cell>
          <cell r="U310" t="str">
            <v>Tiga ratus Tiga</v>
          </cell>
          <cell r="V310" t="str">
            <v xml:space="preserve">ribu </v>
          </cell>
        </row>
        <row r="311">
          <cell r="T311">
            <v>304</v>
          </cell>
          <cell r="U311" t="str">
            <v>Tiga ratus Empat</v>
          </cell>
          <cell r="V311" t="str">
            <v xml:space="preserve">ribu </v>
          </cell>
        </row>
        <row r="312">
          <cell r="T312">
            <v>305</v>
          </cell>
          <cell r="U312" t="str">
            <v>Tiga ratus Lima</v>
          </cell>
          <cell r="V312" t="str">
            <v xml:space="preserve">ribu </v>
          </cell>
        </row>
        <row r="313">
          <cell r="T313">
            <v>306</v>
          </cell>
          <cell r="U313" t="str">
            <v>Tiga ratus Enam</v>
          </cell>
          <cell r="V313" t="str">
            <v xml:space="preserve">ribu </v>
          </cell>
        </row>
        <row r="314">
          <cell r="T314">
            <v>307</v>
          </cell>
          <cell r="U314" t="str">
            <v>Tiga ratus Tujuh</v>
          </cell>
          <cell r="V314" t="str">
            <v xml:space="preserve">ribu </v>
          </cell>
        </row>
        <row r="315">
          <cell r="T315">
            <v>308</v>
          </cell>
          <cell r="U315" t="str">
            <v>Tiga ratus Delapan</v>
          </cell>
          <cell r="V315" t="str">
            <v xml:space="preserve">ribu </v>
          </cell>
        </row>
        <row r="316">
          <cell r="T316">
            <v>309</v>
          </cell>
          <cell r="U316" t="str">
            <v>Tiga ratus Sembilan</v>
          </cell>
          <cell r="V316" t="str">
            <v xml:space="preserve">ribu </v>
          </cell>
        </row>
        <row r="317">
          <cell r="T317">
            <v>310</v>
          </cell>
          <cell r="U317" t="str">
            <v>Tiga ratus Sepuluh</v>
          </cell>
          <cell r="V317" t="str">
            <v xml:space="preserve">ribu </v>
          </cell>
        </row>
        <row r="318">
          <cell r="T318">
            <v>311</v>
          </cell>
          <cell r="U318" t="str">
            <v>Tiga ratus Sebelas</v>
          </cell>
          <cell r="V318" t="str">
            <v xml:space="preserve">ribu </v>
          </cell>
        </row>
        <row r="319">
          <cell r="T319">
            <v>312</v>
          </cell>
          <cell r="U319" t="str">
            <v>Tiga ratus Dua belas</v>
          </cell>
          <cell r="V319" t="str">
            <v xml:space="preserve">ribu </v>
          </cell>
        </row>
        <row r="320">
          <cell r="T320">
            <v>313</v>
          </cell>
          <cell r="U320" t="str">
            <v>Tiga ratus Tiga belas</v>
          </cell>
          <cell r="V320" t="str">
            <v xml:space="preserve">ribu </v>
          </cell>
        </row>
        <row r="321">
          <cell r="T321">
            <v>314</v>
          </cell>
          <cell r="U321" t="str">
            <v>Tiga ratus Empat belas</v>
          </cell>
          <cell r="V321" t="str">
            <v xml:space="preserve">ribu </v>
          </cell>
        </row>
        <row r="322">
          <cell r="T322">
            <v>315</v>
          </cell>
          <cell r="U322" t="str">
            <v>Tiga ratus Lima belas</v>
          </cell>
          <cell r="V322" t="str">
            <v xml:space="preserve">ribu </v>
          </cell>
        </row>
        <row r="323">
          <cell r="T323">
            <v>316</v>
          </cell>
          <cell r="U323" t="str">
            <v>Tiga ratus Enam belas</v>
          </cell>
          <cell r="V323" t="str">
            <v xml:space="preserve">ribu </v>
          </cell>
        </row>
        <row r="324">
          <cell r="T324">
            <v>317</v>
          </cell>
          <cell r="U324" t="str">
            <v>Tiga ratus Tujuh belas</v>
          </cell>
          <cell r="V324" t="str">
            <v xml:space="preserve">ribu </v>
          </cell>
        </row>
        <row r="325">
          <cell r="T325">
            <v>318</v>
          </cell>
          <cell r="U325" t="str">
            <v>Tiga ratus Delapan belas</v>
          </cell>
          <cell r="V325" t="str">
            <v xml:space="preserve">ribu </v>
          </cell>
        </row>
        <row r="326">
          <cell r="T326">
            <v>319</v>
          </cell>
          <cell r="U326" t="str">
            <v>Tiga ratus Sembilan belas</v>
          </cell>
          <cell r="V326" t="str">
            <v xml:space="preserve">ribu </v>
          </cell>
        </row>
        <row r="327">
          <cell r="T327">
            <v>320</v>
          </cell>
          <cell r="U327" t="str">
            <v xml:space="preserve">Tiga ratus Dua puluh </v>
          </cell>
          <cell r="V327" t="str">
            <v xml:space="preserve">ribu </v>
          </cell>
        </row>
        <row r="328">
          <cell r="T328">
            <v>321</v>
          </cell>
          <cell r="U328" t="str">
            <v>Tiga ratus Dua puluh Satu</v>
          </cell>
          <cell r="V328" t="str">
            <v xml:space="preserve">ribu </v>
          </cell>
        </row>
        <row r="329">
          <cell r="T329">
            <v>322</v>
          </cell>
          <cell r="U329" t="str">
            <v>Tiga ratus Dua puluh Dua</v>
          </cell>
          <cell r="V329" t="str">
            <v xml:space="preserve">ribu </v>
          </cell>
        </row>
        <row r="330">
          <cell r="T330">
            <v>323</v>
          </cell>
          <cell r="U330" t="str">
            <v>Tiga ratus Dua puluh Tiga</v>
          </cell>
          <cell r="V330" t="str">
            <v xml:space="preserve">ribu </v>
          </cell>
        </row>
        <row r="331">
          <cell r="T331">
            <v>324</v>
          </cell>
          <cell r="U331" t="str">
            <v>Tiga ratus Dua puluh Empat</v>
          </cell>
          <cell r="V331" t="str">
            <v xml:space="preserve">ribu </v>
          </cell>
        </row>
        <row r="332">
          <cell r="T332">
            <v>325</v>
          </cell>
          <cell r="U332" t="str">
            <v>Tiga ratus Dua puluh Lima</v>
          </cell>
          <cell r="V332" t="str">
            <v xml:space="preserve">ribu </v>
          </cell>
        </row>
        <row r="333">
          <cell r="T333">
            <v>326</v>
          </cell>
          <cell r="U333" t="str">
            <v>Tiga ratus Dua puluh Enam</v>
          </cell>
          <cell r="V333" t="str">
            <v xml:space="preserve">ribu </v>
          </cell>
        </row>
        <row r="334">
          <cell r="T334">
            <v>327</v>
          </cell>
          <cell r="U334" t="str">
            <v>Tiga ratus Dua puluh Tujuh</v>
          </cell>
          <cell r="V334" t="str">
            <v xml:space="preserve">ribu </v>
          </cell>
        </row>
        <row r="335">
          <cell r="T335">
            <v>328</v>
          </cell>
          <cell r="U335" t="str">
            <v>Tiga ratus Dua puluh Delapan</v>
          </cell>
          <cell r="V335" t="str">
            <v xml:space="preserve">ribu </v>
          </cell>
        </row>
        <row r="336">
          <cell r="T336">
            <v>329</v>
          </cell>
          <cell r="U336" t="str">
            <v>Tiga ratus Dua puluh Sembilan</v>
          </cell>
          <cell r="V336" t="str">
            <v xml:space="preserve">ribu </v>
          </cell>
        </row>
        <row r="337">
          <cell r="T337">
            <v>330</v>
          </cell>
          <cell r="U337" t="str">
            <v xml:space="preserve">Tiga ratus Tiga puluh </v>
          </cell>
          <cell r="V337" t="str">
            <v xml:space="preserve">ribu </v>
          </cell>
        </row>
        <row r="338">
          <cell r="T338">
            <v>331</v>
          </cell>
          <cell r="U338" t="str">
            <v>Tiga ratus Tiga puluh Satu</v>
          </cell>
          <cell r="V338" t="str">
            <v xml:space="preserve">ribu </v>
          </cell>
        </row>
        <row r="339">
          <cell r="T339">
            <v>332</v>
          </cell>
          <cell r="U339" t="str">
            <v>Tiga ratus Tiga puluh Dua</v>
          </cell>
          <cell r="V339" t="str">
            <v xml:space="preserve">ribu </v>
          </cell>
        </row>
        <row r="340">
          <cell r="T340">
            <v>333</v>
          </cell>
          <cell r="U340" t="str">
            <v>Tiga ratus Tiga puluh Tiga</v>
          </cell>
          <cell r="V340" t="str">
            <v xml:space="preserve">ribu </v>
          </cell>
        </row>
        <row r="341">
          <cell r="T341">
            <v>334</v>
          </cell>
          <cell r="U341" t="str">
            <v>Tiga ratus Tiga puluh Empat</v>
          </cell>
          <cell r="V341" t="str">
            <v xml:space="preserve">ribu </v>
          </cell>
        </row>
        <row r="342">
          <cell r="T342">
            <v>335</v>
          </cell>
          <cell r="U342" t="str">
            <v>Tiga ratus Tiga puluh Lima</v>
          </cell>
          <cell r="V342" t="str">
            <v xml:space="preserve">ribu </v>
          </cell>
        </row>
        <row r="343">
          <cell r="T343">
            <v>336</v>
          </cell>
          <cell r="U343" t="str">
            <v>Tiga ratus Tiga puluh Enam</v>
          </cell>
          <cell r="V343" t="str">
            <v xml:space="preserve">ribu </v>
          </cell>
        </row>
        <row r="344">
          <cell r="T344">
            <v>337</v>
          </cell>
          <cell r="U344" t="str">
            <v>Tiga ratus Tiga puluh Tujuh</v>
          </cell>
          <cell r="V344" t="str">
            <v xml:space="preserve">ribu </v>
          </cell>
        </row>
        <row r="345">
          <cell r="T345">
            <v>338</v>
          </cell>
          <cell r="U345" t="str">
            <v>Tiga ratus Tiga puluh Delapan</v>
          </cell>
          <cell r="V345" t="str">
            <v xml:space="preserve">ribu </v>
          </cell>
        </row>
        <row r="346">
          <cell r="T346">
            <v>339</v>
          </cell>
          <cell r="U346" t="str">
            <v>Tiga ratus Tiga puluh Sembilan</v>
          </cell>
          <cell r="V346" t="str">
            <v xml:space="preserve">ribu </v>
          </cell>
        </row>
        <row r="347">
          <cell r="T347">
            <v>340</v>
          </cell>
          <cell r="U347" t="str">
            <v xml:space="preserve">Tiga ratus Empat puluh </v>
          </cell>
          <cell r="V347" t="str">
            <v xml:space="preserve">ribu </v>
          </cell>
        </row>
        <row r="348">
          <cell r="T348">
            <v>341</v>
          </cell>
          <cell r="U348" t="str">
            <v>Tiga ratus Empat puluh Satu</v>
          </cell>
          <cell r="V348" t="str">
            <v xml:space="preserve">ribu </v>
          </cell>
        </row>
        <row r="349">
          <cell r="T349">
            <v>342</v>
          </cell>
          <cell r="U349" t="str">
            <v>Tiga ratus Empat puluh Dua</v>
          </cell>
          <cell r="V349" t="str">
            <v xml:space="preserve">ribu </v>
          </cell>
        </row>
        <row r="350">
          <cell r="T350">
            <v>343</v>
          </cell>
          <cell r="U350" t="str">
            <v>Tiga ratus Empat puluh Tiga</v>
          </cell>
          <cell r="V350" t="str">
            <v xml:space="preserve">ribu </v>
          </cell>
        </row>
        <row r="351">
          <cell r="T351">
            <v>344</v>
          </cell>
          <cell r="U351" t="str">
            <v>Tiga ratus Empat puluh Empat</v>
          </cell>
          <cell r="V351" t="str">
            <v xml:space="preserve">ribu </v>
          </cell>
        </row>
        <row r="352">
          <cell r="T352">
            <v>345</v>
          </cell>
          <cell r="U352" t="str">
            <v>Tiga ratus Empat puluh Lima</v>
          </cell>
          <cell r="V352" t="str">
            <v xml:space="preserve">ribu </v>
          </cell>
        </row>
        <row r="353">
          <cell r="T353">
            <v>346</v>
          </cell>
          <cell r="U353" t="str">
            <v>Tiga ratus Empat puluh Enam</v>
          </cell>
          <cell r="V353" t="str">
            <v xml:space="preserve">ribu </v>
          </cell>
        </row>
        <row r="354">
          <cell r="T354">
            <v>347</v>
          </cell>
          <cell r="U354" t="str">
            <v>Tiga ratus Empat puluh Tujuh</v>
          </cell>
          <cell r="V354" t="str">
            <v xml:space="preserve">ribu </v>
          </cell>
        </row>
        <row r="355">
          <cell r="T355">
            <v>348</v>
          </cell>
          <cell r="U355" t="str">
            <v>Tiga ratus Empat puluh Delapan</v>
          </cell>
          <cell r="V355" t="str">
            <v xml:space="preserve">ribu </v>
          </cell>
        </row>
        <row r="356">
          <cell r="T356">
            <v>349</v>
          </cell>
          <cell r="U356" t="str">
            <v>Tiga ratus Empat puluh Sembilan</v>
          </cell>
          <cell r="V356" t="str">
            <v xml:space="preserve">ribu </v>
          </cell>
        </row>
        <row r="357">
          <cell r="T357">
            <v>350</v>
          </cell>
          <cell r="U357" t="str">
            <v xml:space="preserve">Tiga ratus Lima puluh </v>
          </cell>
          <cell r="V357" t="str">
            <v xml:space="preserve">ribu </v>
          </cell>
        </row>
        <row r="358">
          <cell r="T358">
            <v>351</v>
          </cell>
          <cell r="U358" t="str">
            <v>Tiga ratus Lima puluh Satu</v>
          </cell>
          <cell r="V358" t="str">
            <v xml:space="preserve">ribu </v>
          </cell>
        </row>
        <row r="359">
          <cell r="T359">
            <v>352</v>
          </cell>
          <cell r="U359" t="str">
            <v>Tiga ratus Lima puluh Dua</v>
          </cell>
          <cell r="V359" t="str">
            <v xml:space="preserve">ribu </v>
          </cell>
        </row>
        <row r="360">
          <cell r="T360">
            <v>353</v>
          </cell>
          <cell r="U360" t="str">
            <v>Tiga ratus Lima puluh Tiga</v>
          </cell>
          <cell r="V360" t="str">
            <v xml:space="preserve">ribu </v>
          </cell>
        </row>
        <row r="361">
          <cell r="T361">
            <v>354</v>
          </cell>
          <cell r="U361" t="str">
            <v>Tiga ratus Lima puluh Empat</v>
          </cell>
          <cell r="V361" t="str">
            <v xml:space="preserve">ribu </v>
          </cell>
        </row>
        <row r="362">
          <cell r="T362">
            <v>355</v>
          </cell>
          <cell r="U362" t="str">
            <v>Tiga ratus Lima puluh Lima</v>
          </cell>
          <cell r="V362" t="str">
            <v xml:space="preserve">ribu </v>
          </cell>
        </row>
        <row r="363">
          <cell r="T363">
            <v>356</v>
          </cell>
          <cell r="U363" t="str">
            <v>Tiga ratus Lima puluh Enam</v>
          </cell>
          <cell r="V363" t="str">
            <v xml:space="preserve">ribu </v>
          </cell>
        </row>
        <row r="364">
          <cell r="T364">
            <v>357</v>
          </cell>
          <cell r="U364" t="str">
            <v>Tiga ratus Lima puluh Tujuh</v>
          </cell>
          <cell r="V364" t="str">
            <v xml:space="preserve">ribu </v>
          </cell>
        </row>
        <row r="365">
          <cell r="T365">
            <v>358</v>
          </cell>
          <cell r="U365" t="str">
            <v>Tiga ratus Lima puluh Delapan</v>
          </cell>
          <cell r="V365" t="str">
            <v xml:space="preserve">ribu </v>
          </cell>
        </row>
        <row r="366">
          <cell r="T366">
            <v>359</v>
          </cell>
          <cell r="U366" t="str">
            <v>Tiga ratus Lima puluh Sembilan</v>
          </cell>
          <cell r="V366" t="str">
            <v xml:space="preserve">ribu </v>
          </cell>
        </row>
        <row r="367">
          <cell r="T367">
            <v>360</v>
          </cell>
          <cell r="U367" t="str">
            <v xml:space="preserve">Tiga ratus Enam puluh </v>
          </cell>
          <cell r="V367" t="str">
            <v xml:space="preserve">ribu </v>
          </cell>
        </row>
        <row r="368">
          <cell r="T368">
            <v>361</v>
          </cell>
          <cell r="U368" t="str">
            <v>Tiga ratus Enam puluh Satu</v>
          </cell>
          <cell r="V368" t="str">
            <v xml:space="preserve">ribu </v>
          </cell>
        </row>
        <row r="369">
          <cell r="T369">
            <v>362</v>
          </cell>
          <cell r="U369" t="str">
            <v>Tiga ratus Enam puluh Dua</v>
          </cell>
          <cell r="V369" t="str">
            <v xml:space="preserve">ribu </v>
          </cell>
        </row>
        <row r="370">
          <cell r="T370">
            <v>363</v>
          </cell>
          <cell r="U370" t="str">
            <v>Tiga ratus Enam puluh Tiga</v>
          </cell>
          <cell r="V370" t="str">
            <v xml:space="preserve">ribu </v>
          </cell>
        </row>
        <row r="371">
          <cell r="T371">
            <v>364</v>
          </cell>
          <cell r="U371" t="str">
            <v>Tiga ratus Enam puluh Empat</v>
          </cell>
          <cell r="V371" t="str">
            <v xml:space="preserve">ribu </v>
          </cell>
        </row>
        <row r="372">
          <cell r="T372">
            <v>365</v>
          </cell>
          <cell r="U372" t="str">
            <v>Tiga ratus Enam puluh Lima</v>
          </cell>
          <cell r="V372" t="str">
            <v xml:space="preserve">ribu </v>
          </cell>
        </row>
        <row r="373">
          <cell r="T373">
            <v>366</v>
          </cell>
          <cell r="U373" t="str">
            <v>Tiga ratus Enam puluh Enam</v>
          </cell>
          <cell r="V373" t="str">
            <v xml:space="preserve">ribu </v>
          </cell>
        </row>
        <row r="374">
          <cell r="T374">
            <v>367</v>
          </cell>
          <cell r="U374" t="str">
            <v>Tiga ratus Enam puluh Tujuh</v>
          </cell>
          <cell r="V374" t="str">
            <v xml:space="preserve">ribu </v>
          </cell>
        </row>
        <row r="375">
          <cell r="T375">
            <v>368</v>
          </cell>
          <cell r="U375" t="str">
            <v>Tiga ratus Enam puluh Delapan</v>
          </cell>
          <cell r="V375" t="str">
            <v xml:space="preserve">ribu </v>
          </cell>
        </row>
        <row r="376">
          <cell r="T376">
            <v>369</v>
          </cell>
          <cell r="U376" t="str">
            <v>Tiga ratus Enam puluh Sembilan</v>
          </cell>
          <cell r="V376" t="str">
            <v xml:space="preserve">ribu </v>
          </cell>
        </row>
        <row r="377">
          <cell r="T377">
            <v>370</v>
          </cell>
          <cell r="U377" t="str">
            <v xml:space="preserve">Tiga ratus Tujuh puluh </v>
          </cell>
          <cell r="V377" t="str">
            <v xml:space="preserve">ribu </v>
          </cell>
        </row>
        <row r="378">
          <cell r="T378">
            <v>371</v>
          </cell>
          <cell r="U378" t="str">
            <v>Tiga ratus Tujuh puluh Satu</v>
          </cell>
          <cell r="V378" t="str">
            <v xml:space="preserve">ribu </v>
          </cell>
        </row>
        <row r="379">
          <cell r="T379">
            <v>372</v>
          </cell>
          <cell r="U379" t="str">
            <v>Tiga ratus Tujuh puluh Dua</v>
          </cell>
          <cell r="V379" t="str">
            <v xml:space="preserve">ribu </v>
          </cell>
        </row>
        <row r="380">
          <cell r="T380">
            <v>373</v>
          </cell>
          <cell r="U380" t="str">
            <v>Tiga ratus Tujuh puluh Tiga</v>
          </cell>
          <cell r="V380" t="str">
            <v xml:space="preserve">ribu </v>
          </cell>
        </row>
        <row r="381">
          <cell r="T381">
            <v>374</v>
          </cell>
          <cell r="U381" t="str">
            <v>Tiga ratus Tujuh puluh Empat</v>
          </cell>
          <cell r="V381" t="str">
            <v xml:space="preserve">ribu </v>
          </cell>
        </row>
        <row r="382">
          <cell r="T382">
            <v>375</v>
          </cell>
          <cell r="U382" t="str">
            <v>Tiga ratus Tujuh puluh Lima</v>
          </cell>
          <cell r="V382" t="str">
            <v xml:space="preserve">ribu </v>
          </cell>
        </row>
        <row r="383">
          <cell r="T383">
            <v>376</v>
          </cell>
          <cell r="U383" t="str">
            <v>Tiga ratus Tujuh puluh Enam</v>
          </cell>
          <cell r="V383" t="str">
            <v xml:space="preserve">ribu </v>
          </cell>
        </row>
        <row r="384">
          <cell r="T384">
            <v>377</v>
          </cell>
          <cell r="U384" t="str">
            <v>Tiga ratus Tujuh puluh Tujuh</v>
          </cell>
          <cell r="V384" t="str">
            <v xml:space="preserve">ribu </v>
          </cell>
        </row>
        <row r="385">
          <cell r="T385">
            <v>378</v>
          </cell>
          <cell r="U385" t="str">
            <v>Tiga ratus Tujuh puluh Delapan</v>
          </cell>
          <cell r="V385" t="str">
            <v xml:space="preserve">ribu </v>
          </cell>
        </row>
        <row r="386">
          <cell r="T386">
            <v>379</v>
          </cell>
          <cell r="U386" t="str">
            <v>Tiga ratus Tujuh puluh Sembilan</v>
          </cell>
          <cell r="V386" t="str">
            <v xml:space="preserve">ribu </v>
          </cell>
        </row>
        <row r="387">
          <cell r="T387">
            <v>380</v>
          </cell>
          <cell r="U387" t="str">
            <v xml:space="preserve">Tiga ratus Delapan puluh </v>
          </cell>
          <cell r="V387" t="str">
            <v xml:space="preserve">ribu </v>
          </cell>
        </row>
        <row r="388">
          <cell r="T388">
            <v>381</v>
          </cell>
          <cell r="U388" t="str">
            <v>Tiga ratus Delapan puluh Satu</v>
          </cell>
          <cell r="V388" t="str">
            <v xml:space="preserve">ribu </v>
          </cell>
        </row>
        <row r="389">
          <cell r="T389">
            <v>382</v>
          </cell>
          <cell r="U389" t="str">
            <v>Tiga ratus Delapan puluh Dua</v>
          </cell>
          <cell r="V389" t="str">
            <v xml:space="preserve">ribu </v>
          </cell>
        </row>
        <row r="390">
          <cell r="T390">
            <v>383</v>
          </cell>
          <cell r="U390" t="str">
            <v>Tiga ratus Delapan puluh Tiga</v>
          </cell>
          <cell r="V390" t="str">
            <v xml:space="preserve">ribu </v>
          </cell>
        </row>
        <row r="391">
          <cell r="T391">
            <v>384</v>
          </cell>
          <cell r="U391" t="str">
            <v>Tiga ratus Delapan puluh Empat</v>
          </cell>
          <cell r="V391" t="str">
            <v xml:space="preserve">ribu </v>
          </cell>
        </row>
        <row r="392">
          <cell r="T392">
            <v>385</v>
          </cell>
          <cell r="U392" t="str">
            <v>Tiga ratus Delapan puluh Lima</v>
          </cell>
          <cell r="V392" t="str">
            <v xml:space="preserve">ribu </v>
          </cell>
        </row>
        <row r="393">
          <cell r="T393">
            <v>386</v>
          </cell>
          <cell r="U393" t="str">
            <v>Tiga ratus Delapan puluh Enam</v>
          </cell>
          <cell r="V393" t="str">
            <v xml:space="preserve">ribu </v>
          </cell>
        </row>
        <row r="394">
          <cell r="T394">
            <v>387</v>
          </cell>
          <cell r="U394" t="str">
            <v>Tiga ratus Delapan puluh Tujuh</v>
          </cell>
          <cell r="V394" t="str">
            <v xml:space="preserve">ribu </v>
          </cell>
        </row>
        <row r="395">
          <cell r="T395">
            <v>388</v>
          </cell>
          <cell r="U395" t="str">
            <v>Tiga ratus Delapan puluh Delapan</v>
          </cell>
          <cell r="V395" t="str">
            <v xml:space="preserve">ribu </v>
          </cell>
        </row>
        <row r="396">
          <cell r="T396">
            <v>389</v>
          </cell>
          <cell r="U396" t="str">
            <v>Tiga ratus Delapan puluh Sembilan</v>
          </cell>
          <cell r="V396" t="str">
            <v xml:space="preserve">ribu </v>
          </cell>
        </row>
        <row r="397">
          <cell r="T397">
            <v>390</v>
          </cell>
          <cell r="U397" t="str">
            <v xml:space="preserve">Tiga ratus Sembilan puluh </v>
          </cell>
          <cell r="V397" t="str">
            <v xml:space="preserve">ribu </v>
          </cell>
        </row>
        <row r="398">
          <cell r="T398">
            <v>391</v>
          </cell>
          <cell r="U398" t="str">
            <v>Tiga ratus Sembilan puluh Satu</v>
          </cell>
          <cell r="V398" t="str">
            <v xml:space="preserve">ribu </v>
          </cell>
        </row>
        <row r="399">
          <cell r="T399">
            <v>392</v>
          </cell>
          <cell r="U399" t="str">
            <v>Tiga ratus Sembilan puluh Dua</v>
          </cell>
          <cell r="V399" t="str">
            <v xml:space="preserve">ribu </v>
          </cell>
        </row>
        <row r="400">
          <cell r="T400">
            <v>393</v>
          </cell>
          <cell r="U400" t="str">
            <v>Tiga ratus Sembilan puluh Tiga</v>
          </cell>
          <cell r="V400" t="str">
            <v xml:space="preserve">ribu </v>
          </cell>
        </row>
        <row r="401">
          <cell r="T401">
            <v>394</v>
          </cell>
          <cell r="U401" t="str">
            <v>Tiga ratus Sembilan puluh Empat</v>
          </cell>
          <cell r="V401" t="str">
            <v xml:space="preserve">ribu </v>
          </cell>
        </row>
        <row r="402">
          <cell r="T402">
            <v>395</v>
          </cell>
          <cell r="U402" t="str">
            <v>Tiga ratus Sembilan puluh Lima</v>
          </cell>
          <cell r="V402" t="str">
            <v xml:space="preserve">ribu </v>
          </cell>
        </row>
        <row r="403">
          <cell r="T403">
            <v>396</v>
          </cell>
          <cell r="U403" t="str">
            <v>Tiga ratus Sembilan puluh Enam</v>
          </cell>
          <cell r="V403" t="str">
            <v xml:space="preserve">ribu </v>
          </cell>
        </row>
        <row r="404">
          <cell r="T404">
            <v>397</v>
          </cell>
          <cell r="U404" t="str">
            <v>Tiga ratus Sembilan puluh Tujuh</v>
          </cell>
          <cell r="V404" t="str">
            <v xml:space="preserve">ribu </v>
          </cell>
        </row>
        <row r="405">
          <cell r="T405">
            <v>398</v>
          </cell>
          <cell r="U405" t="str">
            <v>Tiga ratus Sembilan puluh Delapan</v>
          </cell>
          <cell r="V405" t="str">
            <v xml:space="preserve">ribu </v>
          </cell>
        </row>
        <row r="406">
          <cell r="T406">
            <v>399</v>
          </cell>
          <cell r="U406" t="str">
            <v>Tiga ratus Sembilan puluh Sembilan</v>
          </cell>
          <cell r="V406" t="str">
            <v xml:space="preserve">ribu </v>
          </cell>
        </row>
        <row r="407">
          <cell r="T407">
            <v>400</v>
          </cell>
          <cell r="U407" t="str">
            <v xml:space="preserve">Empat ratus </v>
          </cell>
          <cell r="V407" t="str">
            <v xml:space="preserve">ribu </v>
          </cell>
        </row>
        <row r="408">
          <cell r="T408">
            <v>401</v>
          </cell>
          <cell r="U408" t="str">
            <v>Empat ratus Satu</v>
          </cell>
          <cell r="V408" t="str">
            <v xml:space="preserve">ribu </v>
          </cell>
        </row>
        <row r="409">
          <cell r="T409">
            <v>402</v>
          </cell>
          <cell r="U409" t="str">
            <v>Empat ratus Dua</v>
          </cell>
          <cell r="V409" t="str">
            <v xml:space="preserve">ribu </v>
          </cell>
        </row>
        <row r="410">
          <cell r="T410">
            <v>403</v>
          </cell>
          <cell r="U410" t="str">
            <v>Empat ratus Tiga</v>
          </cell>
          <cell r="V410" t="str">
            <v xml:space="preserve">ribu </v>
          </cell>
        </row>
        <row r="411">
          <cell r="T411">
            <v>404</v>
          </cell>
          <cell r="U411" t="str">
            <v>Empat ratus Empat</v>
          </cell>
          <cell r="V411" t="str">
            <v xml:space="preserve">ribu </v>
          </cell>
        </row>
        <row r="412">
          <cell r="T412">
            <v>405</v>
          </cell>
          <cell r="U412" t="str">
            <v>Empat ratus Lima</v>
          </cell>
          <cell r="V412" t="str">
            <v xml:space="preserve">ribu </v>
          </cell>
        </row>
        <row r="413">
          <cell r="T413">
            <v>406</v>
          </cell>
          <cell r="U413" t="str">
            <v>Empat ratus Enam</v>
          </cell>
          <cell r="V413" t="str">
            <v xml:space="preserve">ribu </v>
          </cell>
        </row>
        <row r="414">
          <cell r="T414">
            <v>407</v>
          </cell>
          <cell r="U414" t="str">
            <v>Empat ratus Tujuh</v>
          </cell>
          <cell r="V414" t="str">
            <v xml:space="preserve">ribu </v>
          </cell>
        </row>
        <row r="415">
          <cell r="T415">
            <v>408</v>
          </cell>
          <cell r="U415" t="str">
            <v>Empat ratus Delapan</v>
          </cell>
          <cell r="V415" t="str">
            <v xml:space="preserve">ribu </v>
          </cell>
        </row>
        <row r="416">
          <cell r="T416">
            <v>409</v>
          </cell>
          <cell r="U416" t="str">
            <v>Empat ratus Sembilan</v>
          </cell>
          <cell r="V416" t="str">
            <v xml:space="preserve">ribu </v>
          </cell>
        </row>
        <row r="417">
          <cell r="T417">
            <v>410</v>
          </cell>
          <cell r="U417" t="str">
            <v>Empat ratus Sepuluh</v>
          </cell>
          <cell r="V417" t="str">
            <v xml:space="preserve">ribu </v>
          </cell>
        </row>
        <row r="418">
          <cell r="T418">
            <v>411</v>
          </cell>
          <cell r="U418" t="str">
            <v>Empat ratus Sebelas</v>
          </cell>
          <cell r="V418" t="str">
            <v xml:space="preserve">ribu </v>
          </cell>
        </row>
        <row r="419">
          <cell r="T419">
            <v>412</v>
          </cell>
          <cell r="U419" t="str">
            <v>Empat ratus Dua belas</v>
          </cell>
          <cell r="V419" t="str">
            <v xml:space="preserve">ribu </v>
          </cell>
        </row>
        <row r="420">
          <cell r="T420">
            <v>413</v>
          </cell>
          <cell r="U420" t="str">
            <v>Empat ratus Tiga belas</v>
          </cell>
          <cell r="V420" t="str">
            <v xml:space="preserve">ribu </v>
          </cell>
        </row>
        <row r="421">
          <cell r="T421">
            <v>414</v>
          </cell>
          <cell r="U421" t="str">
            <v>Empat ratus Empat belas</v>
          </cell>
          <cell r="V421" t="str">
            <v xml:space="preserve">ribu </v>
          </cell>
        </row>
        <row r="422">
          <cell r="T422">
            <v>415</v>
          </cell>
          <cell r="U422" t="str">
            <v>Empat ratus Lima belas</v>
          </cell>
          <cell r="V422" t="str">
            <v xml:space="preserve">ribu </v>
          </cell>
        </row>
        <row r="423">
          <cell r="T423">
            <v>416</v>
          </cell>
          <cell r="U423" t="str">
            <v>Empat ratus Enam belas</v>
          </cell>
          <cell r="V423" t="str">
            <v xml:space="preserve">ribu </v>
          </cell>
        </row>
        <row r="424">
          <cell r="T424">
            <v>417</v>
          </cell>
          <cell r="U424" t="str">
            <v>Empat ratus Tujuh belas</v>
          </cell>
          <cell r="V424" t="str">
            <v xml:space="preserve">ribu </v>
          </cell>
        </row>
        <row r="425">
          <cell r="T425">
            <v>418</v>
          </cell>
          <cell r="U425" t="str">
            <v>Empat ratus Delapan belas</v>
          </cell>
          <cell r="V425" t="str">
            <v xml:space="preserve">ribu </v>
          </cell>
        </row>
        <row r="426">
          <cell r="T426">
            <v>419</v>
          </cell>
          <cell r="U426" t="str">
            <v>Empat ratus Sembilan belas</v>
          </cell>
          <cell r="V426" t="str">
            <v xml:space="preserve">ribu </v>
          </cell>
        </row>
        <row r="427">
          <cell r="T427">
            <v>420</v>
          </cell>
          <cell r="U427" t="str">
            <v xml:space="preserve">Empat ratus Dua puluh </v>
          </cell>
          <cell r="V427" t="str">
            <v xml:space="preserve">ribu </v>
          </cell>
        </row>
        <row r="428">
          <cell r="T428">
            <v>421</v>
          </cell>
          <cell r="U428" t="str">
            <v>Empat ratus Dua puluh Satu</v>
          </cell>
          <cell r="V428" t="str">
            <v xml:space="preserve">ribu </v>
          </cell>
        </row>
        <row r="429">
          <cell r="T429">
            <v>422</v>
          </cell>
          <cell r="U429" t="str">
            <v>Empat ratus Dua puluh Dua</v>
          </cell>
          <cell r="V429" t="str">
            <v xml:space="preserve">ribu </v>
          </cell>
        </row>
        <row r="430">
          <cell r="T430">
            <v>423</v>
          </cell>
          <cell r="U430" t="str">
            <v>Empat ratus Dua puluh Tiga</v>
          </cell>
          <cell r="V430" t="str">
            <v xml:space="preserve">ribu </v>
          </cell>
        </row>
        <row r="431">
          <cell r="T431">
            <v>424</v>
          </cell>
          <cell r="U431" t="str">
            <v>Empat ratus Dua puluh Empat</v>
          </cell>
          <cell r="V431" t="str">
            <v xml:space="preserve">ribu </v>
          </cell>
        </row>
        <row r="432">
          <cell r="T432">
            <v>425</v>
          </cell>
          <cell r="U432" t="str">
            <v>Empat ratus Dua puluh Lima</v>
          </cell>
          <cell r="V432" t="str">
            <v xml:space="preserve">ribu </v>
          </cell>
        </row>
        <row r="433">
          <cell r="T433">
            <v>426</v>
          </cell>
          <cell r="U433" t="str">
            <v>Empat ratus Dua puluh Enam</v>
          </cell>
          <cell r="V433" t="str">
            <v xml:space="preserve">ribu </v>
          </cell>
        </row>
        <row r="434">
          <cell r="T434">
            <v>427</v>
          </cell>
          <cell r="U434" t="str">
            <v>Empat ratus Dua puluh Tujuh</v>
          </cell>
          <cell r="V434" t="str">
            <v xml:space="preserve">ribu </v>
          </cell>
        </row>
        <row r="435">
          <cell r="T435">
            <v>428</v>
          </cell>
          <cell r="U435" t="str">
            <v>Empat ratus Dua puluh Delapan</v>
          </cell>
          <cell r="V435" t="str">
            <v xml:space="preserve">ribu </v>
          </cell>
        </row>
        <row r="436">
          <cell r="T436">
            <v>429</v>
          </cell>
          <cell r="U436" t="str">
            <v>Empat ratus Dua puluh Sembilan</v>
          </cell>
          <cell r="V436" t="str">
            <v xml:space="preserve">ribu </v>
          </cell>
        </row>
        <row r="437">
          <cell r="T437">
            <v>430</v>
          </cell>
          <cell r="U437" t="str">
            <v xml:space="preserve">Empat ratus Tiga puluh </v>
          </cell>
          <cell r="V437" t="str">
            <v xml:space="preserve">ribu </v>
          </cell>
        </row>
        <row r="438">
          <cell r="T438">
            <v>431</v>
          </cell>
          <cell r="U438" t="str">
            <v>Empat ratus Tiga puluh Satu</v>
          </cell>
          <cell r="V438" t="str">
            <v xml:space="preserve">ribu </v>
          </cell>
        </row>
        <row r="439">
          <cell r="T439">
            <v>432</v>
          </cell>
          <cell r="U439" t="str">
            <v>Empat ratus Tiga puluh Dua</v>
          </cell>
          <cell r="V439" t="str">
            <v xml:space="preserve">ribu </v>
          </cell>
        </row>
        <row r="440">
          <cell r="T440">
            <v>433</v>
          </cell>
          <cell r="U440" t="str">
            <v>Empat ratus Tiga puluh Tiga</v>
          </cell>
          <cell r="V440" t="str">
            <v xml:space="preserve">ribu </v>
          </cell>
        </row>
        <row r="441">
          <cell r="T441">
            <v>434</v>
          </cell>
          <cell r="U441" t="str">
            <v>Empat ratus Tiga puluh Empat</v>
          </cell>
          <cell r="V441" t="str">
            <v xml:space="preserve">ribu </v>
          </cell>
        </row>
        <row r="442">
          <cell r="T442">
            <v>435</v>
          </cell>
          <cell r="U442" t="str">
            <v>Empat ratus Tiga puluh Lima</v>
          </cell>
          <cell r="V442" t="str">
            <v xml:space="preserve">ribu </v>
          </cell>
        </row>
        <row r="443">
          <cell r="T443">
            <v>436</v>
          </cell>
          <cell r="U443" t="str">
            <v>Empat ratus Tiga puluh Enam</v>
          </cell>
          <cell r="V443" t="str">
            <v xml:space="preserve">ribu </v>
          </cell>
        </row>
        <row r="444">
          <cell r="T444">
            <v>437</v>
          </cell>
          <cell r="U444" t="str">
            <v>Empat ratus Tiga puluh Tujuh</v>
          </cell>
          <cell r="V444" t="str">
            <v xml:space="preserve">ribu </v>
          </cell>
        </row>
        <row r="445">
          <cell r="T445">
            <v>438</v>
          </cell>
          <cell r="U445" t="str">
            <v>Empat ratus Tiga puluh Delapan</v>
          </cell>
          <cell r="V445" t="str">
            <v xml:space="preserve">ribu </v>
          </cell>
        </row>
        <row r="446">
          <cell r="T446">
            <v>439</v>
          </cell>
          <cell r="U446" t="str">
            <v>Empat ratus Tiga puluh Sembilan</v>
          </cell>
          <cell r="V446" t="str">
            <v xml:space="preserve">ribu </v>
          </cell>
        </row>
        <row r="447">
          <cell r="T447">
            <v>440</v>
          </cell>
          <cell r="U447" t="str">
            <v xml:space="preserve">Empat ratus Empat puluh </v>
          </cell>
          <cell r="V447" t="str">
            <v xml:space="preserve">ribu </v>
          </cell>
        </row>
        <row r="448">
          <cell r="T448">
            <v>441</v>
          </cell>
          <cell r="U448" t="str">
            <v>Empat ratus Empat puluh Satu</v>
          </cell>
          <cell r="V448" t="str">
            <v xml:space="preserve">ribu </v>
          </cell>
        </row>
        <row r="449">
          <cell r="T449">
            <v>442</v>
          </cell>
          <cell r="U449" t="str">
            <v>Empat ratus Empat puluh Dua</v>
          </cell>
          <cell r="V449" t="str">
            <v xml:space="preserve">ribu </v>
          </cell>
        </row>
        <row r="450">
          <cell r="T450">
            <v>443</v>
          </cell>
          <cell r="U450" t="str">
            <v>Empat ratus Empat puluh Tiga</v>
          </cell>
          <cell r="V450" t="str">
            <v xml:space="preserve">ribu </v>
          </cell>
        </row>
        <row r="451">
          <cell r="T451">
            <v>444</v>
          </cell>
          <cell r="U451" t="str">
            <v>Empat ratus Empat puluh Empat</v>
          </cell>
          <cell r="V451" t="str">
            <v xml:space="preserve">ribu </v>
          </cell>
        </row>
        <row r="452">
          <cell r="T452">
            <v>445</v>
          </cell>
          <cell r="U452" t="str">
            <v>Empat ratus Empat puluh Lima</v>
          </cell>
          <cell r="V452" t="str">
            <v xml:space="preserve">ribu </v>
          </cell>
        </row>
        <row r="453">
          <cell r="T453">
            <v>446</v>
          </cell>
          <cell r="U453" t="str">
            <v>Empat ratus Empat puluh Enam</v>
          </cell>
          <cell r="V453" t="str">
            <v xml:space="preserve">ribu </v>
          </cell>
        </row>
        <row r="454">
          <cell r="T454">
            <v>447</v>
          </cell>
          <cell r="U454" t="str">
            <v>Empat ratus Empat puluh Tujuh</v>
          </cell>
          <cell r="V454" t="str">
            <v xml:space="preserve">ribu </v>
          </cell>
        </row>
        <row r="455">
          <cell r="T455">
            <v>448</v>
          </cell>
          <cell r="U455" t="str">
            <v>Empat ratus Empat puluh Delapan</v>
          </cell>
          <cell r="V455" t="str">
            <v xml:space="preserve">ribu </v>
          </cell>
        </row>
        <row r="456">
          <cell r="T456">
            <v>449</v>
          </cell>
          <cell r="U456" t="str">
            <v>Empat ratus Empat puluh Sembilan</v>
          </cell>
          <cell r="V456" t="str">
            <v xml:space="preserve">ribu </v>
          </cell>
        </row>
        <row r="457">
          <cell r="T457">
            <v>450</v>
          </cell>
          <cell r="U457" t="str">
            <v xml:space="preserve">Empat ratus Lima puluh </v>
          </cell>
          <cell r="V457" t="str">
            <v xml:space="preserve">ribu </v>
          </cell>
        </row>
        <row r="458">
          <cell r="T458">
            <v>451</v>
          </cell>
          <cell r="U458" t="str">
            <v>Empat ratus Lima puluh Satu</v>
          </cell>
          <cell r="V458" t="str">
            <v xml:space="preserve">ribu </v>
          </cell>
        </row>
        <row r="459">
          <cell r="T459">
            <v>452</v>
          </cell>
          <cell r="U459" t="str">
            <v>Empat ratus Lima puluh Dua</v>
          </cell>
          <cell r="V459" t="str">
            <v xml:space="preserve">ribu </v>
          </cell>
        </row>
        <row r="460">
          <cell r="T460">
            <v>453</v>
          </cell>
          <cell r="U460" t="str">
            <v>Empat ratus Lima puluh Tiga</v>
          </cell>
          <cell r="V460" t="str">
            <v xml:space="preserve">ribu </v>
          </cell>
        </row>
        <row r="461">
          <cell r="T461">
            <v>454</v>
          </cell>
          <cell r="U461" t="str">
            <v>Empat ratus Lima puluh Empat</v>
          </cell>
          <cell r="V461" t="str">
            <v xml:space="preserve">ribu </v>
          </cell>
        </row>
        <row r="462">
          <cell r="T462">
            <v>455</v>
          </cell>
          <cell r="U462" t="str">
            <v>Empat ratus Lima puluh Lima</v>
          </cell>
          <cell r="V462" t="str">
            <v xml:space="preserve">ribu </v>
          </cell>
        </row>
        <row r="463">
          <cell r="T463">
            <v>456</v>
          </cell>
          <cell r="U463" t="str">
            <v>Empat ratus Lima puluh Enam</v>
          </cell>
          <cell r="V463" t="str">
            <v xml:space="preserve">ribu </v>
          </cell>
        </row>
        <row r="464">
          <cell r="T464">
            <v>457</v>
          </cell>
          <cell r="U464" t="str">
            <v>Empat ratus Lima puluh Tujuh</v>
          </cell>
          <cell r="V464" t="str">
            <v xml:space="preserve">ribu </v>
          </cell>
        </row>
        <row r="465">
          <cell r="T465">
            <v>458</v>
          </cell>
          <cell r="U465" t="str">
            <v>Empat ratus Lima puluh Delapan</v>
          </cell>
          <cell r="V465" t="str">
            <v xml:space="preserve">ribu </v>
          </cell>
        </row>
        <row r="466">
          <cell r="T466">
            <v>459</v>
          </cell>
          <cell r="U466" t="str">
            <v>Empat ratus Lima puluh Sembilan</v>
          </cell>
          <cell r="V466" t="str">
            <v xml:space="preserve">ribu </v>
          </cell>
        </row>
        <row r="467">
          <cell r="T467">
            <v>460</v>
          </cell>
          <cell r="U467" t="str">
            <v xml:space="preserve">Empat ratus Enam puluh </v>
          </cell>
          <cell r="V467" t="str">
            <v xml:space="preserve">ribu </v>
          </cell>
        </row>
        <row r="468">
          <cell r="T468">
            <v>461</v>
          </cell>
          <cell r="U468" t="str">
            <v>Empat ratus Enam puluh Satu</v>
          </cell>
          <cell r="V468" t="str">
            <v xml:space="preserve">ribu </v>
          </cell>
        </row>
        <row r="469">
          <cell r="T469">
            <v>462</v>
          </cell>
          <cell r="U469" t="str">
            <v>Empat ratus Enam puluh Dua</v>
          </cell>
          <cell r="V469" t="str">
            <v xml:space="preserve">ribu </v>
          </cell>
        </row>
        <row r="470">
          <cell r="T470">
            <v>463</v>
          </cell>
          <cell r="U470" t="str">
            <v>Empat ratus Enam puluh Tiga</v>
          </cell>
          <cell r="V470" t="str">
            <v xml:space="preserve">ribu </v>
          </cell>
        </row>
        <row r="471">
          <cell r="T471">
            <v>464</v>
          </cell>
          <cell r="U471" t="str">
            <v>Empat ratus Enam puluh Empat</v>
          </cell>
          <cell r="V471" t="str">
            <v xml:space="preserve">ribu </v>
          </cell>
        </row>
        <row r="472">
          <cell r="T472">
            <v>465</v>
          </cell>
          <cell r="U472" t="str">
            <v>Empat ratus Enam puluh Lima</v>
          </cell>
          <cell r="V472" t="str">
            <v xml:space="preserve">ribu </v>
          </cell>
        </row>
        <row r="473">
          <cell r="T473">
            <v>466</v>
          </cell>
          <cell r="U473" t="str">
            <v>Empat ratus Enam puluh Enam</v>
          </cell>
          <cell r="V473" t="str">
            <v xml:space="preserve">ribu </v>
          </cell>
        </row>
        <row r="474">
          <cell r="T474">
            <v>467</v>
          </cell>
          <cell r="U474" t="str">
            <v>Empat ratus Enam puluh Tujuh</v>
          </cell>
          <cell r="V474" t="str">
            <v xml:space="preserve">ribu </v>
          </cell>
        </row>
        <row r="475">
          <cell r="T475">
            <v>468</v>
          </cell>
          <cell r="U475" t="str">
            <v>Empat ratus Enam puluh Delapan</v>
          </cell>
          <cell r="V475" t="str">
            <v xml:space="preserve">ribu </v>
          </cell>
        </row>
        <row r="476">
          <cell r="T476">
            <v>469</v>
          </cell>
          <cell r="U476" t="str">
            <v>Empat ratus Enam puluh Sembilan</v>
          </cell>
          <cell r="V476" t="str">
            <v xml:space="preserve">ribu </v>
          </cell>
        </row>
        <row r="477">
          <cell r="T477">
            <v>470</v>
          </cell>
          <cell r="U477" t="str">
            <v xml:space="preserve">Empat ratus Tujuh puluh </v>
          </cell>
          <cell r="V477" t="str">
            <v xml:space="preserve">ribu </v>
          </cell>
        </row>
        <row r="478">
          <cell r="T478">
            <v>471</v>
          </cell>
          <cell r="U478" t="str">
            <v>Empat ratus Tujuh puluh Satu</v>
          </cell>
          <cell r="V478" t="str">
            <v xml:space="preserve">ribu </v>
          </cell>
        </row>
        <row r="479">
          <cell r="T479">
            <v>472</v>
          </cell>
          <cell r="U479" t="str">
            <v>Empat ratus Tujuh puluh Dua</v>
          </cell>
          <cell r="V479" t="str">
            <v xml:space="preserve">ribu </v>
          </cell>
        </row>
        <row r="480">
          <cell r="T480">
            <v>473</v>
          </cell>
          <cell r="U480" t="str">
            <v>Empat ratus Tujuh puluh Tiga</v>
          </cell>
          <cell r="V480" t="str">
            <v xml:space="preserve">ribu </v>
          </cell>
        </row>
        <row r="481">
          <cell r="T481">
            <v>474</v>
          </cell>
          <cell r="U481" t="str">
            <v>Empat ratus Tujuh puluh Empat</v>
          </cell>
          <cell r="V481" t="str">
            <v xml:space="preserve">ribu </v>
          </cell>
        </row>
        <row r="482">
          <cell r="T482">
            <v>475</v>
          </cell>
          <cell r="U482" t="str">
            <v>Empat ratus Tujuh puluh Lima</v>
          </cell>
          <cell r="V482" t="str">
            <v xml:space="preserve">ribu </v>
          </cell>
        </row>
        <row r="483">
          <cell r="T483">
            <v>476</v>
          </cell>
          <cell r="U483" t="str">
            <v>Empat ratus Tujuh puluh Enam</v>
          </cell>
          <cell r="V483" t="str">
            <v xml:space="preserve">ribu </v>
          </cell>
        </row>
        <row r="484">
          <cell r="T484">
            <v>477</v>
          </cell>
          <cell r="U484" t="str">
            <v>Empat ratus Tujuh puluh Tujuh</v>
          </cell>
          <cell r="V484" t="str">
            <v xml:space="preserve">ribu </v>
          </cell>
        </row>
        <row r="485">
          <cell r="T485">
            <v>478</v>
          </cell>
          <cell r="U485" t="str">
            <v>Empat ratus Tujuh puluh Delapan</v>
          </cell>
          <cell r="V485" t="str">
            <v xml:space="preserve">ribu </v>
          </cell>
        </row>
        <row r="486">
          <cell r="T486">
            <v>479</v>
          </cell>
          <cell r="U486" t="str">
            <v>Empat ratus Tujuh puluh Sembilan</v>
          </cell>
          <cell r="V486" t="str">
            <v xml:space="preserve">ribu </v>
          </cell>
        </row>
        <row r="487">
          <cell r="T487">
            <v>480</v>
          </cell>
          <cell r="U487" t="str">
            <v xml:space="preserve">Empat ratus Delapan puluh </v>
          </cell>
          <cell r="V487" t="str">
            <v xml:space="preserve">ribu </v>
          </cell>
        </row>
        <row r="488">
          <cell r="T488">
            <v>481</v>
          </cell>
          <cell r="U488" t="str">
            <v>Empat ratus Delapan puluh Satu</v>
          </cell>
          <cell r="V488" t="str">
            <v xml:space="preserve">ribu </v>
          </cell>
        </row>
        <row r="489">
          <cell r="T489">
            <v>482</v>
          </cell>
          <cell r="U489" t="str">
            <v>Empat ratus Delapan puluh Dua</v>
          </cell>
          <cell r="V489" t="str">
            <v xml:space="preserve">ribu </v>
          </cell>
        </row>
        <row r="490">
          <cell r="T490">
            <v>483</v>
          </cell>
          <cell r="U490" t="str">
            <v>Empat ratus Delapan puluh Tiga</v>
          </cell>
          <cell r="V490" t="str">
            <v xml:space="preserve">ribu </v>
          </cell>
        </row>
        <row r="491">
          <cell r="T491">
            <v>484</v>
          </cell>
          <cell r="U491" t="str">
            <v>Empat ratus Delapan puluh Empat</v>
          </cell>
          <cell r="V491" t="str">
            <v xml:space="preserve">ribu </v>
          </cell>
        </row>
        <row r="492">
          <cell r="T492">
            <v>485</v>
          </cell>
          <cell r="U492" t="str">
            <v>Empat ratus Delapan puluh Lima</v>
          </cell>
          <cell r="V492" t="str">
            <v xml:space="preserve">ribu </v>
          </cell>
        </row>
        <row r="493">
          <cell r="T493">
            <v>486</v>
          </cell>
          <cell r="U493" t="str">
            <v>Empat ratus Delapan puluh Enam</v>
          </cell>
          <cell r="V493" t="str">
            <v xml:space="preserve">ribu </v>
          </cell>
        </row>
        <row r="494">
          <cell r="T494">
            <v>487</v>
          </cell>
          <cell r="U494" t="str">
            <v>Empat ratus Delapan puluh Tujuh</v>
          </cell>
          <cell r="V494" t="str">
            <v xml:space="preserve">ribu </v>
          </cell>
        </row>
        <row r="495">
          <cell r="T495">
            <v>488</v>
          </cell>
          <cell r="U495" t="str">
            <v>Empat ratus Delapan puluh Delapan</v>
          </cell>
          <cell r="V495" t="str">
            <v xml:space="preserve">ribu </v>
          </cell>
        </row>
        <row r="496">
          <cell r="T496">
            <v>489</v>
          </cell>
          <cell r="U496" t="str">
            <v>Empat ratus Delapan puluh Sembilan</v>
          </cell>
          <cell r="V496" t="str">
            <v xml:space="preserve">ribu </v>
          </cell>
        </row>
        <row r="497">
          <cell r="T497">
            <v>490</v>
          </cell>
          <cell r="U497" t="str">
            <v xml:space="preserve">Empat ratus Sembilan puluh </v>
          </cell>
          <cell r="V497" t="str">
            <v xml:space="preserve">ribu </v>
          </cell>
        </row>
        <row r="498">
          <cell r="T498">
            <v>491</v>
          </cell>
          <cell r="U498" t="str">
            <v>Empat ratus Sembilan puluh Satu</v>
          </cell>
          <cell r="V498" t="str">
            <v xml:space="preserve">ribu </v>
          </cell>
        </row>
        <row r="499">
          <cell r="T499">
            <v>492</v>
          </cell>
          <cell r="U499" t="str">
            <v>Empat ratus Sembilan puluh Dua</v>
          </cell>
          <cell r="V499" t="str">
            <v xml:space="preserve">ribu </v>
          </cell>
        </row>
        <row r="500">
          <cell r="T500">
            <v>493</v>
          </cell>
          <cell r="U500" t="str">
            <v>Empat ratus Sembilan puluh Tiga</v>
          </cell>
          <cell r="V500" t="str">
            <v xml:space="preserve">ribu </v>
          </cell>
        </row>
        <row r="501">
          <cell r="T501">
            <v>494</v>
          </cell>
          <cell r="U501" t="str">
            <v>Empat ratus Sembilan puluh Empat</v>
          </cell>
          <cell r="V501" t="str">
            <v xml:space="preserve">ribu </v>
          </cell>
        </row>
        <row r="502">
          <cell r="T502">
            <v>495</v>
          </cell>
          <cell r="U502" t="str">
            <v>Empat ratus Sembilan puluh Lima</v>
          </cell>
          <cell r="V502" t="str">
            <v xml:space="preserve">ribu </v>
          </cell>
        </row>
        <row r="503">
          <cell r="T503">
            <v>496</v>
          </cell>
          <cell r="U503" t="str">
            <v>Empat ratus Sembilan puluh Enam</v>
          </cell>
          <cell r="V503" t="str">
            <v xml:space="preserve">ribu </v>
          </cell>
        </row>
        <row r="504">
          <cell r="T504">
            <v>497</v>
          </cell>
          <cell r="U504" t="str">
            <v>Empat ratus Sembilan puluh Tujuh</v>
          </cell>
          <cell r="V504" t="str">
            <v xml:space="preserve">ribu </v>
          </cell>
        </row>
        <row r="505">
          <cell r="T505">
            <v>498</v>
          </cell>
          <cell r="U505" t="str">
            <v>Empat ratus Sembilan puluh Delapan</v>
          </cell>
          <cell r="V505" t="str">
            <v xml:space="preserve">ribu </v>
          </cell>
        </row>
        <row r="506">
          <cell r="T506">
            <v>499</v>
          </cell>
          <cell r="U506" t="str">
            <v>Empat ratus Sembilan puluh Sembilan</v>
          </cell>
          <cell r="V506" t="str">
            <v xml:space="preserve">ribu </v>
          </cell>
        </row>
        <row r="507">
          <cell r="T507">
            <v>500</v>
          </cell>
          <cell r="U507" t="str">
            <v xml:space="preserve">Lima ratus </v>
          </cell>
          <cell r="V507" t="str">
            <v xml:space="preserve">ribu </v>
          </cell>
        </row>
        <row r="508">
          <cell r="T508">
            <v>501</v>
          </cell>
          <cell r="U508" t="str">
            <v>Lima ratus Satu</v>
          </cell>
          <cell r="V508" t="str">
            <v xml:space="preserve">ribu </v>
          </cell>
        </row>
        <row r="509">
          <cell r="T509">
            <v>502</v>
          </cell>
          <cell r="U509" t="str">
            <v>Lima ratus Dua</v>
          </cell>
          <cell r="V509" t="str">
            <v xml:space="preserve">ribu </v>
          </cell>
        </row>
        <row r="510">
          <cell r="T510">
            <v>503</v>
          </cell>
          <cell r="U510" t="str">
            <v>Lima ratus Tiga</v>
          </cell>
          <cell r="V510" t="str">
            <v xml:space="preserve">ribu </v>
          </cell>
        </row>
        <row r="511">
          <cell r="T511">
            <v>504</v>
          </cell>
          <cell r="U511" t="str">
            <v>Lima ratus Empat</v>
          </cell>
          <cell r="V511" t="str">
            <v xml:space="preserve">ribu </v>
          </cell>
        </row>
        <row r="512">
          <cell r="T512">
            <v>505</v>
          </cell>
          <cell r="U512" t="str">
            <v>Lima ratus Lima</v>
          </cell>
          <cell r="V512" t="str">
            <v xml:space="preserve">ribu </v>
          </cell>
        </row>
        <row r="513">
          <cell r="T513">
            <v>506</v>
          </cell>
          <cell r="U513" t="str">
            <v>Lima ratus Enam</v>
          </cell>
          <cell r="V513" t="str">
            <v xml:space="preserve">ribu </v>
          </cell>
        </row>
        <row r="514">
          <cell r="T514">
            <v>507</v>
          </cell>
          <cell r="U514" t="str">
            <v>Lima ratus Tujuh</v>
          </cell>
          <cell r="V514" t="str">
            <v xml:space="preserve">ribu </v>
          </cell>
        </row>
        <row r="515">
          <cell r="T515">
            <v>508</v>
          </cell>
          <cell r="U515" t="str">
            <v>Lima ratus Delapan</v>
          </cell>
          <cell r="V515" t="str">
            <v xml:space="preserve">ribu </v>
          </cell>
        </row>
        <row r="516">
          <cell r="T516">
            <v>509</v>
          </cell>
          <cell r="U516" t="str">
            <v>Lima ratus Sembilan</v>
          </cell>
          <cell r="V516" t="str">
            <v xml:space="preserve">ribu </v>
          </cell>
        </row>
        <row r="517">
          <cell r="T517">
            <v>510</v>
          </cell>
          <cell r="U517" t="str">
            <v>Lima ratus Sepuluh</v>
          </cell>
          <cell r="V517" t="str">
            <v xml:space="preserve">ribu </v>
          </cell>
        </row>
        <row r="518">
          <cell r="T518">
            <v>511</v>
          </cell>
          <cell r="U518" t="str">
            <v>Lima ratus Sebelas</v>
          </cell>
          <cell r="V518" t="str">
            <v xml:space="preserve">ribu </v>
          </cell>
        </row>
        <row r="519">
          <cell r="T519">
            <v>512</v>
          </cell>
          <cell r="U519" t="str">
            <v>Lima ratus Dua belas</v>
          </cell>
          <cell r="V519" t="str">
            <v xml:space="preserve">ribu </v>
          </cell>
        </row>
        <row r="520">
          <cell r="T520">
            <v>513</v>
          </cell>
          <cell r="U520" t="str">
            <v>Lima ratus Tiga belas</v>
          </cell>
          <cell r="V520" t="str">
            <v xml:space="preserve">ribu </v>
          </cell>
        </row>
        <row r="521">
          <cell r="T521">
            <v>514</v>
          </cell>
          <cell r="U521" t="str">
            <v>Lima ratus Empat belas</v>
          </cell>
          <cell r="V521" t="str">
            <v xml:space="preserve">ribu </v>
          </cell>
        </row>
        <row r="522">
          <cell r="T522">
            <v>515</v>
          </cell>
          <cell r="U522" t="str">
            <v>Lima ratus Lima belas</v>
          </cell>
          <cell r="V522" t="str">
            <v xml:space="preserve">ribu </v>
          </cell>
        </row>
        <row r="523">
          <cell r="T523">
            <v>516</v>
          </cell>
          <cell r="U523" t="str">
            <v>Lima ratus Enam belas</v>
          </cell>
          <cell r="V523" t="str">
            <v xml:space="preserve">ribu </v>
          </cell>
        </row>
        <row r="524">
          <cell r="T524">
            <v>517</v>
          </cell>
          <cell r="U524" t="str">
            <v>Lima ratus Tujuh belas</v>
          </cell>
          <cell r="V524" t="str">
            <v xml:space="preserve">ribu </v>
          </cell>
        </row>
        <row r="525">
          <cell r="T525">
            <v>518</v>
          </cell>
          <cell r="U525" t="str">
            <v>Lima ratus Delapan belas</v>
          </cell>
          <cell r="V525" t="str">
            <v xml:space="preserve">ribu </v>
          </cell>
        </row>
        <row r="526">
          <cell r="T526">
            <v>519</v>
          </cell>
          <cell r="U526" t="str">
            <v>Lima ratus Sembilan belas</v>
          </cell>
          <cell r="V526" t="str">
            <v xml:space="preserve">ribu </v>
          </cell>
        </row>
        <row r="527">
          <cell r="T527">
            <v>520</v>
          </cell>
          <cell r="U527" t="str">
            <v xml:space="preserve">Lima ratus Dua puluh </v>
          </cell>
          <cell r="V527" t="str">
            <v xml:space="preserve">ribu </v>
          </cell>
        </row>
        <row r="528">
          <cell r="T528">
            <v>521</v>
          </cell>
          <cell r="U528" t="str">
            <v>Lima ratus Dua puluh Satu</v>
          </cell>
          <cell r="V528" t="str">
            <v xml:space="preserve">ribu </v>
          </cell>
        </row>
        <row r="529">
          <cell r="T529">
            <v>522</v>
          </cell>
          <cell r="U529" t="str">
            <v>Lima ratus Dua puluh Dua</v>
          </cell>
          <cell r="V529" t="str">
            <v xml:space="preserve">ribu </v>
          </cell>
        </row>
        <row r="530">
          <cell r="T530">
            <v>523</v>
          </cell>
          <cell r="U530" t="str">
            <v>Lima ratus Dua puluh Tiga</v>
          </cell>
          <cell r="V530" t="str">
            <v xml:space="preserve">ribu </v>
          </cell>
        </row>
        <row r="531">
          <cell r="T531">
            <v>524</v>
          </cell>
          <cell r="U531" t="str">
            <v>Lima ratus Dua puluh Empat</v>
          </cell>
          <cell r="V531" t="str">
            <v xml:space="preserve">ribu </v>
          </cell>
        </row>
        <row r="532">
          <cell r="T532">
            <v>525</v>
          </cell>
          <cell r="U532" t="str">
            <v>Lima ratus Dua puluh Lima</v>
          </cell>
          <cell r="V532" t="str">
            <v xml:space="preserve">ribu </v>
          </cell>
        </row>
        <row r="533">
          <cell r="T533">
            <v>526</v>
          </cell>
          <cell r="U533" t="str">
            <v>Lima ratus Dua puluh Enam</v>
          </cell>
          <cell r="V533" t="str">
            <v xml:space="preserve">ribu </v>
          </cell>
        </row>
        <row r="534">
          <cell r="T534">
            <v>527</v>
          </cell>
          <cell r="U534" t="str">
            <v>Lima ratus Dua puluh Tujuh</v>
          </cell>
          <cell r="V534" t="str">
            <v xml:space="preserve">ribu </v>
          </cell>
        </row>
        <row r="535">
          <cell r="T535">
            <v>528</v>
          </cell>
          <cell r="U535" t="str">
            <v>Lima ratus Dua puluh Delapan</v>
          </cell>
          <cell r="V535" t="str">
            <v xml:space="preserve">ribu </v>
          </cell>
        </row>
        <row r="536">
          <cell r="T536">
            <v>529</v>
          </cell>
          <cell r="U536" t="str">
            <v>Lima ratus Dua puluh Sembilan</v>
          </cell>
          <cell r="V536" t="str">
            <v xml:space="preserve">ribu </v>
          </cell>
        </row>
        <row r="537">
          <cell r="T537">
            <v>530</v>
          </cell>
          <cell r="U537" t="str">
            <v xml:space="preserve">Lima ratus Tiga puluh </v>
          </cell>
          <cell r="V537" t="str">
            <v xml:space="preserve">ribu </v>
          </cell>
        </row>
        <row r="538">
          <cell r="T538">
            <v>531</v>
          </cell>
          <cell r="U538" t="str">
            <v>Lima ratus Tiga puluh Satu</v>
          </cell>
          <cell r="V538" t="str">
            <v xml:space="preserve">ribu </v>
          </cell>
        </row>
        <row r="539">
          <cell r="T539">
            <v>532</v>
          </cell>
          <cell r="U539" t="str">
            <v>Lima ratus Tiga puluh Dua</v>
          </cell>
          <cell r="V539" t="str">
            <v xml:space="preserve">ribu </v>
          </cell>
        </row>
        <row r="540">
          <cell r="T540">
            <v>533</v>
          </cell>
          <cell r="U540" t="str">
            <v>Lima ratus Tiga puluh Tiga</v>
          </cell>
          <cell r="V540" t="str">
            <v xml:space="preserve">ribu </v>
          </cell>
        </row>
        <row r="541">
          <cell r="T541">
            <v>534</v>
          </cell>
          <cell r="U541" t="str">
            <v>Lima ratus Tiga puluh Empat</v>
          </cell>
          <cell r="V541" t="str">
            <v xml:space="preserve">ribu </v>
          </cell>
        </row>
        <row r="542">
          <cell r="T542">
            <v>535</v>
          </cell>
          <cell r="U542" t="str">
            <v>Lima ratus Tiga puluh Lima</v>
          </cell>
          <cell r="V542" t="str">
            <v xml:space="preserve">ribu </v>
          </cell>
        </row>
        <row r="543">
          <cell r="T543">
            <v>536</v>
          </cell>
          <cell r="U543" t="str">
            <v>Lima ratus Tiga puluh Enam</v>
          </cell>
          <cell r="V543" t="str">
            <v xml:space="preserve">ribu </v>
          </cell>
        </row>
        <row r="544">
          <cell r="T544">
            <v>537</v>
          </cell>
          <cell r="U544" t="str">
            <v>Lima ratus Tiga puluh Tujuh</v>
          </cell>
          <cell r="V544" t="str">
            <v xml:space="preserve">ribu </v>
          </cell>
        </row>
        <row r="545">
          <cell r="T545">
            <v>538</v>
          </cell>
          <cell r="U545" t="str">
            <v>Lima ratus Tiga puluh Delapan</v>
          </cell>
          <cell r="V545" t="str">
            <v xml:space="preserve">ribu </v>
          </cell>
        </row>
        <row r="546">
          <cell r="T546">
            <v>539</v>
          </cell>
          <cell r="U546" t="str">
            <v>Lima ratus Tiga puluh Sembilan</v>
          </cell>
          <cell r="V546" t="str">
            <v xml:space="preserve">ribu </v>
          </cell>
        </row>
        <row r="547">
          <cell r="T547">
            <v>540</v>
          </cell>
          <cell r="U547" t="str">
            <v xml:space="preserve">Lima ratus Empat puluh </v>
          </cell>
          <cell r="V547" t="str">
            <v xml:space="preserve">ribu </v>
          </cell>
        </row>
        <row r="548">
          <cell r="T548">
            <v>541</v>
          </cell>
          <cell r="U548" t="str">
            <v>Lima ratus Empat puluh Satu</v>
          </cell>
          <cell r="V548" t="str">
            <v xml:space="preserve">ribu </v>
          </cell>
        </row>
        <row r="549">
          <cell r="T549">
            <v>542</v>
          </cell>
          <cell r="U549" t="str">
            <v>Lima ratus Empat puluh Dua</v>
          </cell>
          <cell r="V549" t="str">
            <v xml:space="preserve">ribu </v>
          </cell>
        </row>
        <row r="550">
          <cell r="T550">
            <v>543</v>
          </cell>
          <cell r="U550" t="str">
            <v>Lima ratus Empat puluh Tiga</v>
          </cell>
          <cell r="V550" t="str">
            <v xml:space="preserve">ribu </v>
          </cell>
        </row>
        <row r="551">
          <cell r="T551">
            <v>544</v>
          </cell>
          <cell r="U551" t="str">
            <v>Lima ratus Empat puluh Empat</v>
          </cell>
          <cell r="V551" t="str">
            <v xml:space="preserve">ribu </v>
          </cell>
        </row>
        <row r="552">
          <cell r="T552">
            <v>545</v>
          </cell>
          <cell r="U552" t="str">
            <v>Lima ratus Empat puluh Lima</v>
          </cell>
          <cell r="V552" t="str">
            <v xml:space="preserve">ribu </v>
          </cell>
        </row>
        <row r="553">
          <cell r="T553">
            <v>546</v>
          </cell>
          <cell r="U553" t="str">
            <v>Lima ratus Empat puluh Enam</v>
          </cell>
          <cell r="V553" t="str">
            <v xml:space="preserve">ribu </v>
          </cell>
        </row>
        <row r="554">
          <cell r="T554">
            <v>547</v>
          </cell>
          <cell r="U554" t="str">
            <v>Lima ratus Empat puluh Tujuh</v>
          </cell>
          <cell r="V554" t="str">
            <v xml:space="preserve">ribu </v>
          </cell>
        </row>
        <row r="555">
          <cell r="T555">
            <v>548</v>
          </cell>
          <cell r="U555" t="str">
            <v>Lima ratus Empat puluh Delapan</v>
          </cell>
          <cell r="V555" t="str">
            <v xml:space="preserve">ribu </v>
          </cell>
        </row>
        <row r="556">
          <cell r="T556">
            <v>549</v>
          </cell>
          <cell r="U556" t="str">
            <v>Lima ratus Empat puluh Sembilan</v>
          </cell>
          <cell r="V556" t="str">
            <v xml:space="preserve">ribu </v>
          </cell>
        </row>
        <row r="557">
          <cell r="T557">
            <v>550</v>
          </cell>
          <cell r="U557" t="str">
            <v xml:space="preserve">Lima ratus Lima puluh </v>
          </cell>
          <cell r="V557" t="str">
            <v xml:space="preserve">ribu </v>
          </cell>
        </row>
        <row r="558">
          <cell r="T558">
            <v>551</v>
          </cell>
          <cell r="U558" t="str">
            <v>Lima ratus Lima puluh Satu</v>
          </cell>
          <cell r="V558" t="str">
            <v xml:space="preserve">ribu </v>
          </cell>
        </row>
        <row r="559">
          <cell r="T559">
            <v>552</v>
          </cell>
          <cell r="U559" t="str">
            <v>Lima ratus Lima puluh Dua</v>
          </cell>
          <cell r="V559" t="str">
            <v xml:space="preserve">ribu </v>
          </cell>
        </row>
        <row r="560">
          <cell r="T560">
            <v>553</v>
          </cell>
          <cell r="U560" t="str">
            <v>Lima ratus Lima puluh Tiga</v>
          </cell>
          <cell r="V560" t="str">
            <v xml:space="preserve">ribu </v>
          </cell>
        </row>
        <row r="561">
          <cell r="T561">
            <v>554</v>
          </cell>
          <cell r="U561" t="str">
            <v>Lima ratus Lima puluh Empat</v>
          </cell>
          <cell r="V561" t="str">
            <v xml:space="preserve">ribu </v>
          </cell>
        </row>
        <row r="562">
          <cell r="T562">
            <v>555</v>
          </cell>
          <cell r="U562" t="str">
            <v>Lima ratus Lima puluh Lima</v>
          </cell>
          <cell r="V562" t="str">
            <v xml:space="preserve">ribu </v>
          </cell>
        </row>
        <row r="563">
          <cell r="T563">
            <v>556</v>
          </cell>
          <cell r="U563" t="str">
            <v>Lima ratus Lima puluh Enam</v>
          </cell>
          <cell r="V563" t="str">
            <v xml:space="preserve">ribu </v>
          </cell>
        </row>
        <row r="564">
          <cell r="T564">
            <v>557</v>
          </cell>
          <cell r="U564" t="str">
            <v>Lima ratus Lima puluh Tujuh</v>
          </cell>
          <cell r="V564" t="str">
            <v xml:space="preserve">ribu </v>
          </cell>
        </row>
        <row r="565">
          <cell r="T565">
            <v>558</v>
          </cell>
          <cell r="U565" t="str">
            <v>Lima ratus Lima puluh Delapan</v>
          </cell>
          <cell r="V565" t="str">
            <v xml:space="preserve">ribu </v>
          </cell>
        </row>
        <row r="566">
          <cell r="T566">
            <v>559</v>
          </cell>
          <cell r="U566" t="str">
            <v>Lima ratus Lima puluh Sembilan</v>
          </cell>
          <cell r="V566" t="str">
            <v xml:space="preserve">ribu </v>
          </cell>
        </row>
        <row r="567">
          <cell r="T567">
            <v>560</v>
          </cell>
          <cell r="U567" t="str">
            <v xml:space="preserve">Lima ratus Enam puluh </v>
          </cell>
          <cell r="V567" t="str">
            <v xml:space="preserve">ribu </v>
          </cell>
        </row>
        <row r="568">
          <cell r="T568">
            <v>561</v>
          </cell>
          <cell r="U568" t="str">
            <v>Lima ratus Enam puluh Satu</v>
          </cell>
          <cell r="V568" t="str">
            <v xml:space="preserve">ribu </v>
          </cell>
        </row>
        <row r="569">
          <cell r="T569">
            <v>562</v>
          </cell>
          <cell r="U569" t="str">
            <v>Lima ratus Enam puluh Dua</v>
          </cell>
          <cell r="V569" t="str">
            <v xml:space="preserve">ribu </v>
          </cell>
        </row>
        <row r="570">
          <cell r="T570">
            <v>563</v>
          </cell>
          <cell r="U570" t="str">
            <v>Lima ratus Enam puluh Tiga</v>
          </cell>
          <cell r="V570" t="str">
            <v xml:space="preserve">ribu </v>
          </cell>
        </row>
        <row r="571">
          <cell r="T571">
            <v>564</v>
          </cell>
          <cell r="U571" t="str">
            <v>Lima ratus Enam puluh Empat</v>
          </cell>
          <cell r="V571" t="str">
            <v xml:space="preserve">ribu </v>
          </cell>
        </row>
        <row r="572">
          <cell r="T572">
            <v>565</v>
          </cell>
          <cell r="U572" t="str">
            <v>Lima ratus Enam puluh Lima</v>
          </cell>
          <cell r="V572" t="str">
            <v xml:space="preserve">ribu </v>
          </cell>
        </row>
        <row r="573">
          <cell r="T573">
            <v>566</v>
          </cell>
          <cell r="U573" t="str">
            <v>Lima ratus Enam puluh Enam</v>
          </cell>
          <cell r="V573" t="str">
            <v xml:space="preserve">ribu </v>
          </cell>
        </row>
        <row r="574">
          <cell r="T574">
            <v>567</v>
          </cell>
          <cell r="U574" t="str">
            <v>Lima ratus Enam puluh Tujuh</v>
          </cell>
          <cell r="V574" t="str">
            <v xml:space="preserve">ribu </v>
          </cell>
        </row>
        <row r="575">
          <cell r="T575">
            <v>568</v>
          </cell>
          <cell r="U575" t="str">
            <v>Lima ratus Enam puluh Delapan</v>
          </cell>
          <cell r="V575" t="str">
            <v xml:space="preserve">ribu </v>
          </cell>
        </row>
        <row r="576">
          <cell r="T576">
            <v>569</v>
          </cell>
          <cell r="U576" t="str">
            <v>Lima ratus Enam puluh Sembilan</v>
          </cell>
          <cell r="V576" t="str">
            <v xml:space="preserve">ribu </v>
          </cell>
        </row>
        <row r="577">
          <cell r="T577">
            <v>570</v>
          </cell>
          <cell r="U577" t="str">
            <v xml:space="preserve">Lima ratus Tujuh puluh </v>
          </cell>
          <cell r="V577" t="str">
            <v xml:space="preserve">ribu </v>
          </cell>
        </row>
        <row r="578">
          <cell r="T578">
            <v>571</v>
          </cell>
          <cell r="U578" t="str">
            <v>Lima ratus Tujuh puluh Satu</v>
          </cell>
          <cell r="V578" t="str">
            <v xml:space="preserve">ribu </v>
          </cell>
        </row>
        <row r="579">
          <cell r="T579">
            <v>572</v>
          </cell>
          <cell r="U579" t="str">
            <v>Lima ratus Tujuh puluh Dua</v>
          </cell>
          <cell r="V579" t="str">
            <v xml:space="preserve">ribu </v>
          </cell>
        </row>
        <row r="580">
          <cell r="T580">
            <v>573</v>
          </cell>
          <cell r="U580" t="str">
            <v>Lima ratus Tujuh puluh Tiga</v>
          </cell>
          <cell r="V580" t="str">
            <v xml:space="preserve">ribu </v>
          </cell>
        </row>
        <row r="581">
          <cell r="T581">
            <v>574</v>
          </cell>
          <cell r="U581" t="str">
            <v>Lima ratus Tujuh puluh Empat</v>
          </cell>
          <cell r="V581" t="str">
            <v xml:space="preserve">ribu </v>
          </cell>
        </row>
        <row r="582">
          <cell r="T582">
            <v>575</v>
          </cell>
          <cell r="U582" t="str">
            <v>Lima ratus Tujuh puluh Lima</v>
          </cell>
          <cell r="V582" t="str">
            <v xml:space="preserve">ribu </v>
          </cell>
        </row>
        <row r="583">
          <cell r="T583">
            <v>576</v>
          </cell>
          <cell r="U583" t="str">
            <v>Lima ratus Tujuh puluh Enam</v>
          </cell>
          <cell r="V583" t="str">
            <v xml:space="preserve">ribu </v>
          </cell>
        </row>
        <row r="584">
          <cell r="T584">
            <v>577</v>
          </cell>
          <cell r="U584" t="str">
            <v>Lima ratus Tujuh puluh Tujuh</v>
          </cell>
          <cell r="V584" t="str">
            <v xml:space="preserve">ribu </v>
          </cell>
        </row>
        <row r="585">
          <cell r="T585">
            <v>578</v>
          </cell>
          <cell r="U585" t="str">
            <v>Lima ratus Tujuh puluh Delapan</v>
          </cell>
          <cell r="V585" t="str">
            <v xml:space="preserve">ribu </v>
          </cell>
        </row>
        <row r="586">
          <cell r="T586">
            <v>579</v>
          </cell>
          <cell r="U586" t="str">
            <v>Lima ratus Tujuh puluh Sembilan</v>
          </cell>
          <cell r="V586" t="str">
            <v xml:space="preserve">ribu </v>
          </cell>
        </row>
        <row r="587">
          <cell r="T587">
            <v>580</v>
          </cell>
          <cell r="U587" t="str">
            <v xml:space="preserve">Lima ratus Delapan puluh </v>
          </cell>
          <cell r="V587" t="str">
            <v xml:space="preserve">ribu </v>
          </cell>
        </row>
        <row r="588">
          <cell r="T588">
            <v>581</v>
          </cell>
          <cell r="U588" t="str">
            <v>Lima ratus Delapan puluh Satu</v>
          </cell>
          <cell r="V588" t="str">
            <v xml:space="preserve">ribu </v>
          </cell>
        </row>
        <row r="589">
          <cell r="T589">
            <v>582</v>
          </cell>
          <cell r="U589" t="str">
            <v>Lima ratus Delapan puluh Dua</v>
          </cell>
          <cell r="V589" t="str">
            <v xml:space="preserve">ribu </v>
          </cell>
        </row>
        <row r="590">
          <cell r="T590">
            <v>583</v>
          </cell>
          <cell r="U590" t="str">
            <v>Lima ratus Delapan puluh Tiga</v>
          </cell>
          <cell r="V590" t="str">
            <v xml:space="preserve">ribu </v>
          </cell>
        </row>
        <row r="591">
          <cell r="T591">
            <v>584</v>
          </cell>
          <cell r="U591" t="str">
            <v>Lima ratus Delapan puluh Empat</v>
          </cell>
          <cell r="V591" t="str">
            <v xml:space="preserve">ribu </v>
          </cell>
        </row>
        <row r="592">
          <cell r="T592">
            <v>585</v>
          </cell>
          <cell r="U592" t="str">
            <v>Lima ratus Delapan puluh Lima</v>
          </cell>
          <cell r="V592" t="str">
            <v xml:space="preserve">ribu </v>
          </cell>
        </row>
        <row r="593">
          <cell r="T593">
            <v>586</v>
          </cell>
          <cell r="U593" t="str">
            <v>Lima ratus Delapan puluh Enam</v>
          </cell>
          <cell r="V593" t="str">
            <v xml:space="preserve">ribu </v>
          </cell>
        </row>
        <row r="594">
          <cell r="T594">
            <v>587</v>
          </cell>
          <cell r="U594" t="str">
            <v>Lima ratus Delapan puluh Tujuh</v>
          </cell>
          <cell r="V594" t="str">
            <v xml:space="preserve">ribu </v>
          </cell>
        </row>
        <row r="595">
          <cell r="T595">
            <v>588</v>
          </cell>
          <cell r="U595" t="str">
            <v>Lima ratus Delapan puluh Delapan</v>
          </cell>
          <cell r="V595" t="str">
            <v xml:space="preserve">ribu </v>
          </cell>
        </row>
        <row r="596">
          <cell r="T596">
            <v>589</v>
          </cell>
          <cell r="U596" t="str">
            <v>Lima ratus Delapan puluh Sembilan</v>
          </cell>
          <cell r="V596" t="str">
            <v xml:space="preserve">ribu </v>
          </cell>
        </row>
        <row r="597">
          <cell r="T597">
            <v>590</v>
          </cell>
          <cell r="U597" t="str">
            <v xml:space="preserve">Lima ratus Sembilan puluh </v>
          </cell>
          <cell r="V597" t="str">
            <v xml:space="preserve">ribu </v>
          </cell>
        </row>
        <row r="598">
          <cell r="T598">
            <v>591</v>
          </cell>
          <cell r="U598" t="str">
            <v>Lima ratus Sembilan puluh Satu</v>
          </cell>
          <cell r="V598" t="str">
            <v xml:space="preserve">ribu </v>
          </cell>
        </row>
        <row r="599">
          <cell r="T599">
            <v>592</v>
          </cell>
          <cell r="U599" t="str">
            <v>Lima ratus Sembilan puluh Dua</v>
          </cell>
          <cell r="V599" t="str">
            <v xml:space="preserve">ribu </v>
          </cell>
        </row>
        <row r="600">
          <cell r="T600">
            <v>593</v>
          </cell>
          <cell r="U600" t="str">
            <v>Lima ratus Sembilan puluh Tiga</v>
          </cell>
          <cell r="V600" t="str">
            <v xml:space="preserve">ribu </v>
          </cell>
        </row>
        <row r="601">
          <cell r="T601">
            <v>594</v>
          </cell>
          <cell r="U601" t="str">
            <v>Lima ratus Sembilan puluh Empat</v>
          </cell>
          <cell r="V601" t="str">
            <v xml:space="preserve">ribu </v>
          </cell>
        </row>
        <row r="602">
          <cell r="T602">
            <v>595</v>
          </cell>
          <cell r="U602" t="str">
            <v>Lima ratus Sembilan puluh Lima</v>
          </cell>
          <cell r="V602" t="str">
            <v xml:space="preserve">ribu </v>
          </cell>
        </row>
        <row r="603">
          <cell r="T603">
            <v>596</v>
          </cell>
          <cell r="U603" t="str">
            <v>Lima ratus Sembilan puluh Enam</v>
          </cell>
          <cell r="V603" t="str">
            <v xml:space="preserve">ribu </v>
          </cell>
        </row>
        <row r="604">
          <cell r="T604">
            <v>597</v>
          </cell>
          <cell r="U604" t="str">
            <v>Lima ratus Sembilan puluh Tujuh</v>
          </cell>
          <cell r="V604" t="str">
            <v xml:space="preserve">ribu </v>
          </cell>
        </row>
        <row r="605">
          <cell r="T605">
            <v>598</v>
          </cell>
          <cell r="U605" t="str">
            <v>Lima ratus Sembilan puluh Delapan</v>
          </cell>
          <cell r="V605" t="str">
            <v xml:space="preserve">ribu </v>
          </cell>
        </row>
        <row r="606">
          <cell r="T606">
            <v>599</v>
          </cell>
          <cell r="U606" t="str">
            <v>Lima ratus Sembilan puluh Sembilan</v>
          </cell>
          <cell r="V606" t="str">
            <v xml:space="preserve">ribu </v>
          </cell>
        </row>
        <row r="607">
          <cell r="T607">
            <v>600</v>
          </cell>
          <cell r="U607" t="str">
            <v xml:space="preserve">Enam ratus </v>
          </cell>
          <cell r="V607" t="str">
            <v xml:space="preserve">ribu </v>
          </cell>
        </row>
        <row r="608">
          <cell r="T608">
            <v>601</v>
          </cell>
          <cell r="U608" t="str">
            <v>Enam ratus Satu</v>
          </cell>
          <cell r="V608" t="str">
            <v xml:space="preserve">ribu </v>
          </cell>
        </row>
        <row r="609">
          <cell r="T609">
            <v>602</v>
          </cell>
          <cell r="U609" t="str">
            <v>Enam ratus Dua</v>
          </cell>
          <cell r="V609" t="str">
            <v xml:space="preserve">ribu </v>
          </cell>
        </row>
        <row r="610">
          <cell r="T610">
            <v>603</v>
          </cell>
          <cell r="U610" t="str">
            <v>Enam ratus Tiga</v>
          </cell>
          <cell r="V610" t="str">
            <v xml:space="preserve">ribu </v>
          </cell>
        </row>
        <row r="611">
          <cell r="T611">
            <v>604</v>
          </cell>
          <cell r="U611" t="str">
            <v>Enam ratus Empat</v>
          </cell>
          <cell r="V611" t="str">
            <v xml:space="preserve">ribu </v>
          </cell>
        </row>
        <row r="612">
          <cell r="T612">
            <v>605</v>
          </cell>
          <cell r="U612" t="str">
            <v>Enam ratus Lima</v>
          </cell>
          <cell r="V612" t="str">
            <v xml:space="preserve">ribu </v>
          </cell>
        </row>
        <row r="613">
          <cell r="T613">
            <v>606</v>
          </cell>
          <cell r="U613" t="str">
            <v>Enam ratus Enam</v>
          </cell>
          <cell r="V613" t="str">
            <v xml:space="preserve">ribu </v>
          </cell>
        </row>
        <row r="614">
          <cell r="T614">
            <v>607</v>
          </cell>
          <cell r="U614" t="str">
            <v>Enam ratus Tujuh</v>
          </cell>
          <cell r="V614" t="str">
            <v xml:space="preserve">ribu </v>
          </cell>
        </row>
        <row r="615">
          <cell r="T615">
            <v>608</v>
          </cell>
          <cell r="U615" t="str">
            <v>Enam ratus Delapan</v>
          </cell>
          <cell r="V615" t="str">
            <v xml:space="preserve">ribu </v>
          </cell>
        </row>
        <row r="616">
          <cell r="T616">
            <v>609</v>
          </cell>
          <cell r="U616" t="str">
            <v>Enam ratus Sembilan</v>
          </cell>
          <cell r="V616" t="str">
            <v xml:space="preserve">ribu </v>
          </cell>
        </row>
        <row r="617">
          <cell r="T617">
            <v>610</v>
          </cell>
          <cell r="U617" t="str">
            <v>Enam ratus Sepuluh</v>
          </cell>
          <cell r="V617" t="str">
            <v xml:space="preserve">ribu </v>
          </cell>
        </row>
        <row r="618">
          <cell r="T618">
            <v>611</v>
          </cell>
          <cell r="U618" t="str">
            <v>Enam ratus Sebelas</v>
          </cell>
          <cell r="V618" t="str">
            <v xml:space="preserve">ribu </v>
          </cell>
        </row>
        <row r="619">
          <cell r="T619">
            <v>612</v>
          </cell>
          <cell r="U619" t="str">
            <v>Enam ratus Dua belas</v>
          </cell>
          <cell r="V619" t="str">
            <v xml:space="preserve">ribu </v>
          </cell>
        </row>
        <row r="620">
          <cell r="T620">
            <v>613</v>
          </cell>
          <cell r="U620" t="str">
            <v>Enam ratus Tiga belas</v>
          </cell>
          <cell r="V620" t="str">
            <v xml:space="preserve">ribu </v>
          </cell>
        </row>
        <row r="621">
          <cell r="T621">
            <v>614</v>
          </cell>
          <cell r="U621" t="str">
            <v>Enam ratus Empat belas</v>
          </cell>
          <cell r="V621" t="str">
            <v xml:space="preserve">ribu </v>
          </cell>
        </row>
        <row r="622">
          <cell r="T622">
            <v>615</v>
          </cell>
          <cell r="U622" t="str">
            <v>Enam ratus Lima belas</v>
          </cell>
          <cell r="V622" t="str">
            <v xml:space="preserve">ribu </v>
          </cell>
        </row>
        <row r="623">
          <cell r="T623">
            <v>616</v>
          </cell>
          <cell r="U623" t="str">
            <v>Enam ratus Enam belas</v>
          </cell>
          <cell r="V623" t="str">
            <v xml:space="preserve">ribu </v>
          </cell>
        </row>
        <row r="624">
          <cell r="T624">
            <v>617</v>
          </cell>
          <cell r="U624" t="str">
            <v>Enam ratus Tujuh belas</v>
          </cell>
          <cell r="V624" t="str">
            <v xml:space="preserve">ribu </v>
          </cell>
        </row>
        <row r="625">
          <cell r="T625">
            <v>618</v>
          </cell>
          <cell r="U625" t="str">
            <v>Enam ratus Delapan belas</v>
          </cell>
          <cell r="V625" t="str">
            <v xml:space="preserve">ribu </v>
          </cell>
        </row>
        <row r="626">
          <cell r="T626">
            <v>619</v>
          </cell>
          <cell r="U626" t="str">
            <v>Enam ratus Sembilan belas</v>
          </cell>
          <cell r="V626" t="str">
            <v xml:space="preserve">ribu </v>
          </cell>
        </row>
        <row r="627">
          <cell r="T627">
            <v>620</v>
          </cell>
          <cell r="U627" t="str">
            <v xml:space="preserve">Enam ratus Dua puluh </v>
          </cell>
          <cell r="V627" t="str">
            <v xml:space="preserve">ribu </v>
          </cell>
        </row>
        <row r="628">
          <cell r="T628">
            <v>621</v>
          </cell>
          <cell r="U628" t="str">
            <v>Enam ratus Dua puluh Satu</v>
          </cell>
          <cell r="V628" t="str">
            <v xml:space="preserve">ribu </v>
          </cell>
        </row>
        <row r="629">
          <cell r="T629">
            <v>622</v>
          </cell>
          <cell r="U629" t="str">
            <v>Enam ratus Dua puluh Dua</v>
          </cell>
          <cell r="V629" t="str">
            <v xml:space="preserve">ribu </v>
          </cell>
        </row>
        <row r="630">
          <cell r="T630">
            <v>623</v>
          </cell>
          <cell r="U630" t="str">
            <v>Enam ratus Dua puluh Tiga</v>
          </cell>
          <cell r="V630" t="str">
            <v xml:space="preserve">ribu </v>
          </cell>
        </row>
        <row r="631">
          <cell r="T631">
            <v>624</v>
          </cell>
          <cell r="U631" t="str">
            <v>Enam ratus Dua puluh Empat</v>
          </cell>
          <cell r="V631" t="str">
            <v xml:space="preserve">ribu </v>
          </cell>
        </row>
        <row r="632">
          <cell r="T632">
            <v>625</v>
          </cell>
          <cell r="U632" t="str">
            <v>Enam ratus Dua puluh Lima</v>
          </cell>
          <cell r="V632" t="str">
            <v xml:space="preserve">ribu </v>
          </cell>
        </row>
        <row r="633">
          <cell r="T633">
            <v>626</v>
          </cell>
          <cell r="U633" t="str">
            <v>Enam ratus Dua puluh Enam</v>
          </cell>
          <cell r="V633" t="str">
            <v xml:space="preserve">ribu </v>
          </cell>
        </row>
        <row r="634">
          <cell r="T634">
            <v>627</v>
          </cell>
          <cell r="U634" t="str">
            <v>Enam ratus Dua puluh Tujuh</v>
          </cell>
          <cell r="V634" t="str">
            <v xml:space="preserve">ribu </v>
          </cell>
        </row>
        <row r="635">
          <cell r="T635">
            <v>628</v>
          </cell>
          <cell r="U635" t="str">
            <v>Enam ratus Dua puluh Delapan</v>
          </cell>
          <cell r="V635" t="str">
            <v xml:space="preserve">ribu </v>
          </cell>
        </row>
        <row r="636">
          <cell r="T636">
            <v>629</v>
          </cell>
          <cell r="U636" t="str">
            <v>Enam ratus Dua puluh Sembilan</v>
          </cell>
          <cell r="V636" t="str">
            <v xml:space="preserve">ribu </v>
          </cell>
        </row>
        <row r="637">
          <cell r="T637">
            <v>630</v>
          </cell>
          <cell r="U637" t="str">
            <v xml:space="preserve">Enam ratus Tiga puluh </v>
          </cell>
          <cell r="V637" t="str">
            <v xml:space="preserve">ribu </v>
          </cell>
        </row>
        <row r="638">
          <cell r="T638">
            <v>631</v>
          </cell>
          <cell r="U638" t="str">
            <v>Enam ratus Tiga puluh Satu</v>
          </cell>
          <cell r="V638" t="str">
            <v xml:space="preserve">ribu </v>
          </cell>
        </row>
        <row r="639">
          <cell r="T639">
            <v>632</v>
          </cell>
          <cell r="U639" t="str">
            <v>Enam ratus Tiga puluh Dua</v>
          </cell>
          <cell r="V639" t="str">
            <v xml:space="preserve">ribu </v>
          </cell>
        </row>
        <row r="640">
          <cell r="T640">
            <v>633</v>
          </cell>
          <cell r="U640" t="str">
            <v>Enam ratus Tiga puluh Tiga</v>
          </cell>
          <cell r="V640" t="str">
            <v xml:space="preserve">ribu </v>
          </cell>
        </row>
        <row r="641">
          <cell r="T641">
            <v>634</v>
          </cell>
          <cell r="U641" t="str">
            <v>Enam ratus Tiga puluh Empat</v>
          </cell>
          <cell r="V641" t="str">
            <v xml:space="preserve">ribu </v>
          </cell>
        </row>
        <row r="642">
          <cell r="T642">
            <v>635</v>
          </cell>
          <cell r="U642" t="str">
            <v>Enam ratus Tiga puluh Lima</v>
          </cell>
          <cell r="V642" t="str">
            <v xml:space="preserve">ribu </v>
          </cell>
        </row>
        <row r="643">
          <cell r="T643">
            <v>636</v>
          </cell>
          <cell r="U643" t="str">
            <v>Enam ratus Tiga puluh Enam</v>
          </cell>
          <cell r="V643" t="str">
            <v xml:space="preserve">ribu </v>
          </cell>
        </row>
        <row r="644">
          <cell r="T644">
            <v>637</v>
          </cell>
          <cell r="U644" t="str">
            <v>Enam ratus Tiga puluh Tujuh</v>
          </cell>
          <cell r="V644" t="str">
            <v xml:space="preserve">ribu </v>
          </cell>
        </row>
        <row r="645">
          <cell r="T645">
            <v>638</v>
          </cell>
          <cell r="U645" t="str">
            <v>Enam ratus Tiga puluh Delapan</v>
          </cell>
          <cell r="V645" t="str">
            <v xml:space="preserve">ribu </v>
          </cell>
        </row>
        <row r="646">
          <cell r="T646">
            <v>639</v>
          </cell>
          <cell r="U646" t="str">
            <v>Enam ratus Tiga puluh Sembilan</v>
          </cell>
          <cell r="V646" t="str">
            <v xml:space="preserve">ribu </v>
          </cell>
        </row>
        <row r="647">
          <cell r="T647">
            <v>640</v>
          </cell>
          <cell r="U647" t="str">
            <v xml:space="preserve">Enam ratus Empat puluh </v>
          </cell>
          <cell r="V647" t="str">
            <v xml:space="preserve">ribu </v>
          </cell>
        </row>
        <row r="648">
          <cell r="T648">
            <v>641</v>
          </cell>
          <cell r="U648" t="str">
            <v>Enam ratus Empat puluh Satu</v>
          </cell>
          <cell r="V648" t="str">
            <v xml:space="preserve">ribu </v>
          </cell>
        </row>
        <row r="649">
          <cell r="T649">
            <v>642</v>
          </cell>
          <cell r="U649" t="str">
            <v>Enam ratus Empat puluh Dua</v>
          </cell>
          <cell r="V649" t="str">
            <v xml:space="preserve">ribu </v>
          </cell>
        </row>
        <row r="650">
          <cell r="T650">
            <v>643</v>
          </cell>
          <cell r="U650" t="str">
            <v>Enam ratus Empat puluh Tiga</v>
          </cell>
          <cell r="V650" t="str">
            <v xml:space="preserve">ribu </v>
          </cell>
        </row>
        <row r="651">
          <cell r="T651">
            <v>644</v>
          </cell>
          <cell r="U651" t="str">
            <v>Enam ratus Empat puluh Empat</v>
          </cell>
          <cell r="V651" t="str">
            <v xml:space="preserve">ribu </v>
          </cell>
        </row>
        <row r="652">
          <cell r="T652">
            <v>645</v>
          </cell>
          <cell r="U652" t="str">
            <v>Enam ratus Empat puluh Lima</v>
          </cell>
          <cell r="V652" t="str">
            <v xml:space="preserve">ribu </v>
          </cell>
        </row>
        <row r="653">
          <cell r="T653">
            <v>646</v>
          </cell>
          <cell r="U653" t="str">
            <v>Enam ratus Empat puluh Enam</v>
          </cell>
          <cell r="V653" t="str">
            <v xml:space="preserve">ribu </v>
          </cell>
        </row>
        <row r="654">
          <cell r="T654">
            <v>647</v>
          </cell>
          <cell r="U654" t="str">
            <v>Enam ratus Empat puluh Tujuh</v>
          </cell>
          <cell r="V654" t="str">
            <v xml:space="preserve">ribu </v>
          </cell>
        </row>
        <row r="655">
          <cell r="T655">
            <v>648</v>
          </cell>
          <cell r="U655" t="str">
            <v>Enam ratus Empat puluh Delapan</v>
          </cell>
          <cell r="V655" t="str">
            <v xml:space="preserve">ribu </v>
          </cell>
        </row>
        <row r="656">
          <cell r="T656">
            <v>649</v>
          </cell>
          <cell r="U656" t="str">
            <v>Enam ratus Empat puluh Sembilan</v>
          </cell>
          <cell r="V656" t="str">
            <v xml:space="preserve">ribu </v>
          </cell>
        </row>
        <row r="657">
          <cell r="T657">
            <v>650</v>
          </cell>
          <cell r="U657" t="str">
            <v xml:space="preserve">Enam ratus Lima puluh </v>
          </cell>
          <cell r="V657" t="str">
            <v xml:space="preserve">ribu </v>
          </cell>
        </row>
        <row r="658">
          <cell r="T658">
            <v>651</v>
          </cell>
          <cell r="U658" t="str">
            <v>Enam ratus Lima puluh Satu</v>
          </cell>
          <cell r="V658" t="str">
            <v xml:space="preserve">ribu </v>
          </cell>
        </row>
        <row r="659">
          <cell r="T659">
            <v>652</v>
          </cell>
          <cell r="U659" t="str">
            <v>Enam ratus Lima puluh Dua</v>
          </cell>
          <cell r="V659" t="str">
            <v xml:space="preserve">ribu </v>
          </cell>
        </row>
        <row r="660">
          <cell r="T660">
            <v>653</v>
          </cell>
          <cell r="U660" t="str">
            <v>Enam ratus Lima puluh Tiga</v>
          </cell>
          <cell r="V660" t="str">
            <v xml:space="preserve">ribu </v>
          </cell>
        </row>
        <row r="661">
          <cell r="T661">
            <v>654</v>
          </cell>
          <cell r="U661" t="str">
            <v>Enam ratus Lima puluh Empat</v>
          </cell>
          <cell r="V661" t="str">
            <v xml:space="preserve">ribu </v>
          </cell>
        </row>
        <row r="662">
          <cell r="T662">
            <v>655</v>
          </cell>
          <cell r="U662" t="str">
            <v>Enam ratus Lima puluh Lima</v>
          </cell>
          <cell r="V662" t="str">
            <v xml:space="preserve">ribu </v>
          </cell>
        </row>
        <row r="663">
          <cell r="T663">
            <v>656</v>
          </cell>
          <cell r="U663" t="str">
            <v>Enam ratus Lima puluh Enam</v>
          </cell>
          <cell r="V663" t="str">
            <v xml:space="preserve">ribu </v>
          </cell>
        </row>
        <row r="664">
          <cell r="T664">
            <v>657</v>
          </cell>
          <cell r="U664" t="str">
            <v>Enam ratus Lima puluh Tujuh</v>
          </cell>
          <cell r="V664" t="str">
            <v xml:space="preserve">ribu </v>
          </cell>
        </row>
        <row r="665">
          <cell r="T665">
            <v>658</v>
          </cell>
          <cell r="U665" t="str">
            <v>Enam ratus Lima puluh Delapan</v>
          </cell>
          <cell r="V665" t="str">
            <v xml:space="preserve">ribu </v>
          </cell>
        </row>
        <row r="666">
          <cell r="T666">
            <v>659</v>
          </cell>
          <cell r="U666" t="str">
            <v>Enam ratus Lima puluh Sembilan</v>
          </cell>
          <cell r="V666" t="str">
            <v xml:space="preserve">ribu </v>
          </cell>
        </row>
        <row r="667">
          <cell r="T667">
            <v>660</v>
          </cell>
          <cell r="U667" t="str">
            <v xml:space="preserve">Enam ratus Enam puluh </v>
          </cell>
          <cell r="V667" t="str">
            <v xml:space="preserve">ribu </v>
          </cell>
        </row>
        <row r="668">
          <cell r="T668">
            <v>661</v>
          </cell>
          <cell r="U668" t="str">
            <v>Enam ratus Enam puluh Satu</v>
          </cell>
          <cell r="V668" t="str">
            <v xml:space="preserve">ribu </v>
          </cell>
        </row>
        <row r="669">
          <cell r="T669">
            <v>662</v>
          </cell>
          <cell r="U669" t="str">
            <v>Enam ratus Enam puluh Dua</v>
          </cell>
          <cell r="V669" t="str">
            <v xml:space="preserve">ribu </v>
          </cell>
        </row>
        <row r="670">
          <cell r="T670">
            <v>663</v>
          </cell>
          <cell r="U670" t="str">
            <v>Enam ratus Enam puluh Tiga</v>
          </cell>
          <cell r="V670" t="str">
            <v xml:space="preserve">ribu </v>
          </cell>
        </row>
        <row r="671">
          <cell r="T671">
            <v>664</v>
          </cell>
          <cell r="U671" t="str">
            <v>Enam ratus Enam puluh Empat</v>
          </cell>
          <cell r="V671" t="str">
            <v xml:space="preserve">ribu </v>
          </cell>
        </row>
        <row r="672">
          <cell r="T672">
            <v>665</v>
          </cell>
          <cell r="U672" t="str">
            <v>Enam ratus Enam puluh Lima</v>
          </cell>
          <cell r="V672" t="str">
            <v xml:space="preserve">ribu </v>
          </cell>
        </row>
        <row r="673">
          <cell r="T673">
            <v>666</v>
          </cell>
          <cell r="U673" t="str">
            <v>Enam ratus Enam puluh Enam</v>
          </cell>
          <cell r="V673" t="str">
            <v xml:space="preserve">ribu </v>
          </cell>
        </row>
        <row r="674">
          <cell r="T674">
            <v>667</v>
          </cell>
          <cell r="U674" t="str">
            <v>Enam ratus Enam puluh Tujuh</v>
          </cell>
          <cell r="V674" t="str">
            <v xml:space="preserve">ribu </v>
          </cell>
        </row>
        <row r="675">
          <cell r="T675">
            <v>668</v>
          </cell>
          <cell r="U675" t="str">
            <v>Enam ratus Enam puluh Delapan</v>
          </cell>
          <cell r="V675" t="str">
            <v xml:space="preserve">ribu </v>
          </cell>
        </row>
        <row r="676">
          <cell r="T676">
            <v>669</v>
          </cell>
          <cell r="U676" t="str">
            <v>Enam ratus Enam puluh Sembilan</v>
          </cell>
          <cell r="V676" t="str">
            <v xml:space="preserve">ribu </v>
          </cell>
        </row>
        <row r="677">
          <cell r="T677">
            <v>670</v>
          </cell>
          <cell r="U677" t="str">
            <v xml:space="preserve">Enam ratus Tujuh puluh </v>
          </cell>
          <cell r="V677" t="str">
            <v xml:space="preserve">ribu </v>
          </cell>
        </row>
        <row r="678">
          <cell r="T678">
            <v>671</v>
          </cell>
          <cell r="U678" t="str">
            <v>Enam ratus Tujuh puluh Satu</v>
          </cell>
          <cell r="V678" t="str">
            <v xml:space="preserve">ribu </v>
          </cell>
        </row>
        <row r="679">
          <cell r="T679">
            <v>672</v>
          </cell>
          <cell r="U679" t="str">
            <v>Enam ratus Tujuh puluh Dua</v>
          </cell>
          <cell r="V679" t="str">
            <v xml:space="preserve">ribu </v>
          </cell>
        </row>
        <row r="680">
          <cell r="T680">
            <v>673</v>
          </cell>
          <cell r="U680" t="str">
            <v>Enam ratus Tujuh puluh Tiga</v>
          </cell>
          <cell r="V680" t="str">
            <v xml:space="preserve">ribu </v>
          </cell>
        </row>
        <row r="681">
          <cell r="T681">
            <v>674</v>
          </cell>
          <cell r="U681" t="str">
            <v>Enam ratus Tujuh puluh Empat</v>
          </cell>
          <cell r="V681" t="str">
            <v xml:space="preserve">ribu </v>
          </cell>
        </row>
        <row r="682">
          <cell r="T682">
            <v>675</v>
          </cell>
          <cell r="U682" t="str">
            <v>Enam ratus Tujuh puluh Lima</v>
          </cell>
          <cell r="V682" t="str">
            <v xml:space="preserve">ribu </v>
          </cell>
        </row>
        <row r="683">
          <cell r="T683">
            <v>676</v>
          </cell>
          <cell r="U683" t="str">
            <v>Enam ratus Tujuh puluh Enam</v>
          </cell>
          <cell r="V683" t="str">
            <v xml:space="preserve">ribu </v>
          </cell>
        </row>
        <row r="684">
          <cell r="T684">
            <v>677</v>
          </cell>
          <cell r="U684" t="str">
            <v>Enam ratus Tujuh puluh Tujuh</v>
          </cell>
          <cell r="V684" t="str">
            <v xml:space="preserve">ribu </v>
          </cell>
        </row>
        <row r="685">
          <cell r="T685">
            <v>678</v>
          </cell>
          <cell r="U685" t="str">
            <v>Enam ratus Tujuh puluh Delapan</v>
          </cell>
          <cell r="V685" t="str">
            <v xml:space="preserve">ribu </v>
          </cell>
        </row>
        <row r="686">
          <cell r="T686">
            <v>679</v>
          </cell>
          <cell r="U686" t="str">
            <v>Enam ratus Tujuh puluh Sembilan</v>
          </cell>
          <cell r="V686" t="str">
            <v xml:space="preserve">ribu </v>
          </cell>
        </row>
        <row r="687">
          <cell r="T687">
            <v>680</v>
          </cell>
          <cell r="U687" t="str">
            <v xml:space="preserve">Enam ratus Delapan puluh </v>
          </cell>
          <cell r="V687" t="str">
            <v xml:space="preserve">ribu </v>
          </cell>
        </row>
        <row r="688">
          <cell r="T688">
            <v>681</v>
          </cell>
          <cell r="U688" t="str">
            <v>Enam ratus Delapan puluh Satu</v>
          </cell>
          <cell r="V688" t="str">
            <v xml:space="preserve">ribu </v>
          </cell>
        </row>
        <row r="689">
          <cell r="T689">
            <v>682</v>
          </cell>
          <cell r="U689" t="str">
            <v>Enam ratus Delapan puluh Dua</v>
          </cell>
          <cell r="V689" t="str">
            <v xml:space="preserve">ribu </v>
          </cell>
        </row>
        <row r="690">
          <cell r="T690">
            <v>683</v>
          </cell>
          <cell r="U690" t="str">
            <v>Enam ratus Delapan puluh Tiga</v>
          </cell>
          <cell r="V690" t="str">
            <v xml:space="preserve">ribu </v>
          </cell>
        </row>
        <row r="691">
          <cell r="T691">
            <v>684</v>
          </cell>
          <cell r="U691" t="str">
            <v>Enam ratus Delapan puluh Empat</v>
          </cell>
          <cell r="V691" t="str">
            <v xml:space="preserve">ribu </v>
          </cell>
        </row>
        <row r="692">
          <cell r="T692">
            <v>685</v>
          </cell>
          <cell r="U692" t="str">
            <v>Enam ratus Delapan puluh Lima</v>
          </cell>
          <cell r="V692" t="str">
            <v xml:space="preserve">ribu </v>
          </cell>
        </row>
        <row r="693">
          <cell r="T693">
            <v>686</v>
          </cell>
          <cell r="U693" t="str">
            <v>Enam ratus Delapan puluh Enam</v>
          </cell>
          <cell r="V693" t="str">
            <v xml:space="preserve">ribu </v>
          </cell>
        </row>
        <row r="694">
          <cell r="T694">
            <v>687</v>
          </cell>
          <cell r="U694" t="str">
            <v>Enam ratus Delapan puluh Tujuh</v>
          </cell>
          <cell r="V694" t="str">
            <v xml:space="preserve">ribu </v>
          </cell>
        </row>
        <row r="695">
          <cell r="T695">
            <v>688</v>
          </cell>
          <cell r="U695" t="str">
            <v>Enam ratus Delapan puluh Delapan</v>
          </cell>
          <cell r="V695" t="str">
            <v xml:space="preserve">ribu </v>
          </cell>
        </row>
        <row r="696">
          <cell r="T696">
            <v>689</v>
          </cell>
          <cell r="U696" t="str">
            <v>Enam ratus Delapan puluh Sembilan</v>
          </cell>
          <cell r="V696" t="str">
            <v xml:space="preserve">ribu </v>
          </cell>
        </row>
        <row r="697">
          <cell r="T697">
            <v>690</v>
          </cell>
          <cell r="U697" t="str">
            <v xml:space="preserve">Enam ratus Sembilan puluh </v>
          </cell>
          <cell r="V697" t="str">
            <v xml:space="preserve">ribu </v>
          </cell>
        </row>
        <row r="698">
          <cell r="T698">
            <v>691</v>
          </cell>
          <cell r="U698" t="str">
            <v>Enam ratus Sembilan puluh Satu</v>
          </cell>
          <cell r="V698" t="str">
            <v xml:space="preserve">ribu </v>
          </cell>
        </row>
        <row r="699">
          <cell r="T699">
            <v>692</v>
          </cell>
          <cell r="U699" t="str">
            <v>Enam ratus Sembilan puluh Dua</v>
          </cell>
          <cell r="V699" t="str">
            <v xml:space="preserve">ribu </v>
          </cell>
        </row>
        <row r="700">
          <cell r="T700">
            <v>693</v>
          </cell>
          <cell r="U700" t="str">
            <v>Enam ratus Sembilan puluh Tiga</v>
          </cell>
          <cell r="V700" t="str">
            <v xml:space="preserve">ribu </v>
          </cell>
        </row>
        <row r="701">
          <cell r="T701">
            <v>694</v>
          </cell>
          <cell r="U701" t="str">
            <v>Enam ratus Sembilan puluh Empat</v>
          </cell>
          <cell r="V701" t="str">
            <v xml:space="preserve">ribu </v>
          </cell>
        </row>
        <row r="702">
          <cell r="T702">
            <v>695</v>
          </cell>
          <cell r="U702" t="str">
            <v>Enam ratus Sembilan puluh Lima</v>
          </cell>
          <cell r="V702" t="str">
            <v xml:space="preserve">ribu </v>
          </cell>
        </row>
        <row r="703">
          <cell r="T703">
            <v>696</v>
          </cell>
          <cell r="U703" t="str">
            <v>Enam ratus Sembilan puluh Enam</v>
          </cell>
          <cell r="V703" t="str">
            <v xml:space="preserve">ribu </v>
          </cell>
        </row>
        <row r="704">
          <cell r="T704">
            <v>697</v>
          </cell>
          <cell r="U704" t="str">
            <v>Enam ratus Sembilan puluh Tujuh</v>
          </cell>
          <cell r="V704" t="str">
            <v xml:space="preserve">ribu </v>
          </cell>
        </row>
        <row r="705">
          <cell r="T705">
            <v>698</v>
          </cell>
          <cell r="U705" t="str">
            <v>Enam ratus Sembilan puluh Delapan</v>
          </cell>
          <cell r="V705" t="str">
            <v xml:space="preserve">ribu </v>
          </cell>
        </row>
        <row r="706">
          <cell r="T706">
            <v>699</v>
          </cell>
          <cell r="U706" t="str">
            <v>Enam ratus Sembilan puluh Sembilan</v>
          </cell>
          <cell r="V706" t="str">
            <v xml:space="preserve">ribu </v>
          </cell>
        </row>
        <row r="707">
          <cell r="T707">
            <v>700</v>
          </cell>
          <cell r="U707" t="str">
            <v xml:space="preserve">Tujuh ratus </v>
          </cell>
          <cell r="V707" t="str">
            <v xml:space="preserve">ribu </v>
          </cell>
        </row>
        <row r="708">
          <cell r="T708">
            <v>701</v>
          </cell>
          <cell r="U708" t="str">
            <v>Tujuh ratus Satu</v>
          </cell>
          <cell r="V708" t="str">
            <v xml:space="preserve">ribu </v>
          </cell>
        </row>
        <row r="709">
          <cell r="T709">
            <v>702</v>
          </cell>
          <cell r="U709" t="str">
            <v>Tujuh ratus Dua</v>
          </cell>
          <cell r="V709" t="str">
            <v xml:space="preserve">ribu </v>
          </cell>
        </row>
        <row r="710">
          <cell r="T710">
            <v>703</v>
          </cell>
          <cell r="U710" t="str">
            <v>Tujuh ratus Tiga</v>
          </cell>
          <cell r="V710" t="str">
            <v xml:space="preserve">ribu </v>
          </cell>
        </row>
        <row r="711">
          <cell r="T711">
            <v>704</v>
          </cell>
          <cell r="U711" t="str">
            <v>Tujuh ratus Empat</v>
          </cell>
          <cell r="V711" t="str">
            <v xml:space="preserve">ribu </v>
          </cell>
        </row>
        <row r="712">
          <cell r="T712">
            <v>705</v>
          </cell>
          <cell r="U712" t="str">
            <v>Tujuh ratus Lima</v>
          </cell>
          <cell r="V712" t="str">
            <v xml:space="preserve">ribu </v>
          </cell>
        </row>
        <row r="713">
          <cell r="T713">
            <v>706</v>
          </cell>
          <cell r="U713" t="str">
            <v>Tujuh ratus Enam</v>
          </cell>
          <cell r="V713" t="str">
            <v xml:space="preserve">ribu </v>
          </cell>
        </row>
        <row r="714">
          <cell r="T714">
            <v>707</v>
          </cell>
          <cell r="U714" t="str">
            <v>Tujuh ratus Tujuh</v>
          </cell>
          <cell r="V714" t="str">
            <v xml:space="preserve">ribu </v>
          </cell>
        </row>
        <row r="715">
          <cell r="T715">
            <v>708</v>
          </cell>
          <cell r="U715" t="str">
            <v>Tujuh ratus Delapan</v>
          </cell>
          <cell r="V715" t="str">
            <v xml:space="preserve">ribu </v>
          </cell>
        </row>
        <row r="716">
          <cell r="T716">
            <v>709</v>
          </cell>
          <cell r="U716" t="str">
            <v>Tujuh ratus Sembilan</v>
          </cell>
          <cell r="V716" t="str">
            <v xml:space="preserve">ribu </v>
          </cell>
        </row>
        <row r="717">
          <cell r="T717">
            <v>710</v>
          </cell>
          <cell r="U717" t="str">
            <v>Tujuh ratus Sepuluh</v>
          </cell>
          <cell r="V717" t="str">
            <v xml:space="preserve">ribu </v>
          </cell>
        </row>
        <row r="718">
          <cell r="T718">
            <v>711</v>
          </cell>
          <cell r="U718" t="str">
            <v>Tujuh ratus Sebelas</v>
          </cell>
          <cell r="V718" t="str">
            <v xml:space="preserve">ribu </v>
          </cell>
        </row>
        <row r="719">
          <cell r="T719">
            <v>712</v>
          </cell>
          <cell r="U719" t="str">
            <v>Tujuh ratus Dua belas</v>
          </cell>
          <cell r="V719" t="str">
            <v xml:space="preserve">ribu </v>
          </cell>
        </row>
        <row r="720">
          <cell r="T720">
            <v>713</v>
          </cell>
          <cell r="U720" t="str">
            <v>Tujuh ratus Tiga belas</v>
          </cell>
          <cell r="V720" t="str">
            <v xml:space="preserve">ribu </v>
          </cell>
        </row>
        <row r="721">
          <cell r="T721">
            <v>714</v>
          </cell>
          <cell r="U721" t="str">
            <v>Tujuh ratus Empat belas</v>
          </cell>
          <cell r="V721" t="str">
            <v xml:space="preserve">ribu </v>
          </cell>
        </row>
        <row r="722">
          <cell r="T722">
            <v>715</v>
          </cell>
          <cell r="U722" t="str">
            <v>Tujuh ratus Lima belas</v>
          </cell>
          <cell r="V722" t="str">
            <v xml:space="preserve">ribu </v>
          </cell>
        </row>
        <row r="723">
          <cell r="T723">
            <v>716</v>
          </cell>
          <cell r="U723" t="str">
            <v>Tujuh ratus Enam belas</v>
          </cell>
          <cell r="V723" t="str">
            <v xml:space="preserve">ribu </v>
          </cell>
        </row>
        <row r="724">
          <cell r="T724">
            <v>717</v>
          </cell>
          <cell r="U724" t="str">
            <v>Tujuh ratus Tujuh belas</v>
          </cell>
          <cell r="V724" t="str">
            <v xml:space="preserve">ribu </v>
          </cell>
        </row>
        <row r="725">
          <cell r="T725">
            <v>718</v>
          </cell>
          <cell r="U725" t="str">
            <v>Tujuh ratus Delapan belas</v>
          </cell>
          <cell r="V725" t="str">
            <v xml:space="preserve">ribu </v>
          </cell>
        </row>
        <row r="726">
          <cell r="T726">
            <v>719</v>
          </cell>
          <cell r="U726" t="str">
            <v>Tujuh ratus Sembilan belas</v>
          </cell>
          <cell r="V726" t="str">
            <v xml:space="preserve">ribu </v>
          </cell>
        </row>
        <row r="727">
          <cell r="T727">
            <v>720</v>
          </cell>
          <cell r="U727" t="str">
            <v xml:space="preserve">Tujuh ratus Dua puluh </v>
          </cell>
          <cell r="V727" t="str">
            <v xml:space="preserve">ribu </v>
          </cell>
        </row>
        <row r="728">
          <cell r="T728">
            <v>721</v>
          </cell>
          <cell r="U728" t="str">
            <v>Tujuh ratus Dua puluh Satu</v>
          </cell>
          <cell r="V728" t="str">
            <v xml:space="preserve">ribu </v>
          </cell>
        </row>
        <row r="729">
          <cell r="T729">
            <v>722</v>
          </cell>
          <cell r="U729" t="str">
            <v>Tujuh ratus Dua puluh Dua</v>
          </cell>
          <cell r="V729" t="str">
            <v xml:space="preserve">ribu </v>
          </cell>
        </row>
        <row r="730">
          <cell r="T730">
            <v>723</v>
          </cell>
          <cell r="U730" t="str">
            <v>Tujuh ratus Dua puluh Tiga</v>
          </cell>
          <cell r="V730" t="str">
            <v xml:space="preserve">ribu </v>
          </cell>
        </row>
        <row r="731">
          <cell r="T731">
            <v>724</v>
          </cell>
          <cell r="U731" t="str">
            <v>Tujuh ratus Dua puluh Empat</v>
          </cell>
          <cell r="V731" t="str">
            <v xml:space="preserve">ribu </v>
          </cell>
        </row>
        <row r="732">
          <cell r="T732">
            <v>725</v>
          </cell>
          <cell r="U732" t="str">
            <v>Tujuh ratus Dua puluh Lima</v>
          </cell>
          <cell r="V732" t="str">
            <v xml:space="preserve">ribu </v>
          </cell>
        </row>
        <row r="733">
          <cell r="T733">
            <v>726</v>
          </cell>
          <cell r="U733" t="str">
            <v>Tujuh ratus Dua puluh Enam</v>
          </cell>
          <cell r="V733" t="str">
            <v xml:space="preserve">ribu </v>
          </cell>
        </row>
        <row r="734">
          <cell r="T734">
            <v>727</v>
          </cell>
          <cell r="U734" t="str">
            <v>Tujuh ratus Dua puluh Tujuh</v>
          </cell>
          <cell r="V734" t="str">
            <v xml:space="preserve">ribu </v>
          </cell>
        </row>
        <row r="735">
          <cell r="T735">
            <v>728</v>
          </cell>
          <cell r="U735" t="str">
            <v>Tujuh ratus Dua puluh Delapan</v>
          </cell>
          <cell r="V735" t="str">
            <v xml:space="preserve">ribu </v>
          </cell>
        </row>
        <row r="736">
          <cell r="T736">
            <v>729</v>
          </cell>
          <cell r="U736" t="str">
            <v>Tujuh ratus Dua puluh Sembilan</v>
          </cell>
          <cell r="V736" t="str">
            <v xml:space="preserve">ribu </v>
          </cell>
        </row>
        <row r="737">
          <cell r="T737">
            <v>730</v>
          </cell>
          <cell r="U737" t="str">
            <v xml:space="preserve">Tujuh ratus Tiga puluh </v>
          </cell>
          <cell r="V737" t="str">
            <v xml:space="preserve">ribu </v>
          </cell>
        </row>
        <row r="738">
          <cell r="T738">
            <v>731</v>
          </cell>
          <cell r="U738" t="str">
            <v>Tujuh ratus Tiga puluh Satu</v>
          </cell>
          <cell r="V738" t="str">
            <v xml:space="preserve">ribu </v>
          </cell>
        </row>
        <row r="739">
          <cell r="T739">
            <v>732</v>
          </cell>
          <cell r="U739" t="str">
            <v>Tujuh ratus Tiga puluh Dua</v>
          </cell>
          <cell r="V739" t="str">
            <v xml:space="preserve">ribu </v>
          </cell>
        </row>
        <row r="740">
          <cell r="T740">
            <v>733</v>
          </cell>
          <cell r="U740" t="str">
            <v>Tujuh ratus Tiga puluh Tiga</v>
          </cell>
          <cell r="V740" t="str">
            <v xml:space="preserve">ribu </v>
          </cell>
        </row>
        <row r="741">
          <cell r="T741">
            <v>734</v>
          </cell>
          <cell r="U741" t="str">
            <v>Tujuh ratus Tiga puluh Empat</v>
          </cell>
          <cell r="V741" t="str">
            <v xml:space="preserve">ribu </v>
          </cell>
        </row>
        <row r="742">
          <cell r="T742">
            <v>735</v>
          </cell>
          <cell r="U742" t="str">
            <v>Tujuh ratus Tiga puluh Lima</v>
          </cell>
          <cell r="V742" t="str">
            <v xml:space="preserve">ribu </v>
          </cell>
        </row>
        <row r="743">
          <cell r="T743">
            <v>736</v>
          </cell>
          <cell r="U743" t="str">
            <v>Tujuh ratus Tiga puluh Enam</v>
          </cell>
          <cell r="V743" t="str">
            <v xml:space="preserve">ribu </v>
          </cell>
        </row>
        <row r="744">
          <cell r="T744">
            <v>737</v>
          </cell>
          <cell r="U744" t="str">
            <v>Tujuh ratus Tiga puluh Tujuh</v>
          </cell>
          <cell r="V744" t="str">
            <v xml:space="preserve">ribu </v>
          </cell>
        </row>
        <row r="745">
          <cell r="T745">
            <v>738</v>
          </cell>
          <cell r="U745" t="str">
            <v>Tujuh ratus Tiga puluh Delapan</v>
          </cell>
          <cell r="V745" t="str">
            <v xml:space="preserve">ribu </v>
          </cell>
        </row>
        <row r="746">
          <cell r="T746">
            <v>739</v>
          </cell>
          <cell r="U746" t="str">
            <v>Tujuh ratus Tiga puluh Sembilan</v>
          </cell>
          <cell r="V746" t="str">
            <v xml:space="preserve">ribu </v>
          </cell>
        </row>
        <row r="747">
          <cell r="T747">
            <v>740</v>
          </cell>
          <cell r="U747" t="str">
            <v xml:space="preserve">Tujuh ratus Empat puluh </v>
          </cell>
          <cell r="V747" t="str">
            <v xml:space="preserve">ribu </v>
          </cell>
        </row>
        <row r="748">
          <cell r="T748">
            <v>741</v>
          </cell>
          <cell r="U748" t="str">
            <v>Tujuh ratus Empat puluh Satu</v>
          </cell>
          <cell r="V748" t="str">
            <v xml:space="preserve">ribu </v>
          </cell>
        </row>
        <row r="749">
          <cell r="T749">
            <v>742</v>
          </cell>
          <cell r="U749" t="str">
            <v>Tujuh ratus Empat puluh Dua</v>
          </cell>
          <cell r="V749" t="str">
            <v xml:space="preserve">ribu </v>
          </cell>
        </row>
        <row r="750">
          <cell r="T750">
            <v>743</v>
          </cell>
          <cell r="U750" t="str">
            <v>Tujuh ratus Empat puluh Tiga</v>
          </cell>
          <cell r="V750" t="str">
            <v xml:space="preserve">ribu </v>
          </cell>
        </row>
        <row r="751">
          <cell r="T751">
            <v>744</v>
          </cell>
          <cell r="U751" t="str">
            <v>Tujuh ratus Empat puluh Empat</v>
          </cell>
          <cell r="V751" t="str">
            <v xml:space="preserve">ribu </v>
          </cell>
        </row>
        <row r="752">
          <cell r="T752">
            <v>745</v>
          </cell>
          <cell r="U752" t="str">
            <v>Tujuh ratus Empat puluh Lima</v>
          </cell>
          <cell r="V752" t="str">
            <v xml:space="preserve">ribu </v>
          </cell>
        </row>
        <row r="753">
          <cell r="T753">
            <v>746</v>
          </cell>
          <cell r="U753" t="str">
            <v>Tujuh ratus Empat puluh Enam</v>
          </cell>
          <cell r="V753" t="str">
            <v xml:space="preserve">ribu </v>
          </cell>
        </row>
        <row r="754">
          <cell r="T754">
            <v>747</v>
          </cell>
          <cell r="U754" t="str">
            <v>Tujuh ratus Empat puluh Tujuh</v>
          </cell>
          <cell r="V754" t="str">
            <v xml:space="preserve">ribu </v>
          </cell>
        </row>
        <row r="755">
          <cell r="T755">
            <v>748</v>
          </cell>
          <cell r="U755" t="str">
            <v>Tujuh ratus Empat puluh Delapan</v>
          </cell>
          <cell r="V755" t="str">
            <v xml:space="preserve">ribu </v>
          </cell>
        </row>
        <row r="756">
          <cell r="T756">
            <v>749</v>
          </cell>
          <cell r="U756" t="str">
            <v>Tujuh ratus Empat puluh Sembilan</v>
          </cell>
          <cell r="V756" t="str">
            <v xml:space="preserve">ribu </v>
          </cell>
        </row>
        <row r="757">
          <cell r="T757">
            <v>750</v>
          </cell>
          <cell r="U757" t="str">
            <v xml:space="preserve">Tujuh ratus Lima puluh </v>
          </cell>
          <cell r="V757" t="str">
            <v xml:space="preserve">ribu </v>
          </cell>
        </row>
        <row r="758">
          <cell r="T758">
            <v>751</v>
          </cell>
          <cell r="U758" t="str">
            <v>Tujuh ratus Lima puluh Satu</v>
          </cell>
          <cell r="V758" t="str">
            <v xml:space="preserve">ribu </v>
          </cell>
        </row>
        <row r="759">
          <cell r="T759">
            <v>752</v>
          </cell>
          <cell r="U759" t="str">
            <v>Tujuh ratus Lima puluh Dua</v>
          </cell>
          <cell r="V759" t="str">
            <v xml:space="preserve">ribu </v>
          </cell>
        </row>
        <row r="760">
          <cell r="T760">
            <v>753</v>
          </cell>
          <cell r="U760" t="str">
            <v>Tujuh ratus Lima puluh Tiga</v>
          </cell>
          <cell r="V760" t="str">
            <v xml:space="preserve">ribu </v>
          </cell>
        </row>
        <row r="761">
          <cell r="T761">
            <v>754</v>
          </cell>
          <cell r="U761" t="str">
            <v>Tujuh ratus Lima puluh Empat</v>
          </cell>
          <cell r="V761" t="str">
            <v xml:space="preserve">ribu </v>
          </cell>
        </row>
        <row r="762">
          <cell r="T762">
            <v>755</v>
          </cell>
          <cell r="U762" t="str">
            <v>Tujuh ratus Lima puluh Lima</v>
          </cell>
          <cell r="V762" t="str">
            <v xml:space="preserve">ribu </v>
          </cell>
        </row>
        <row r="763">
          <cell r="T763">
            <v>756</v>
          </cell>
          <cell r="U763" t="str">
            <v>Tujuh ratus Lima puluh Enam</v>
          </cell>
          <cell r="V763" t="str">
            <v xml:space="preserve">ribu </v>
          </cell>
        </row>
        <row r="764">
          <cell r="T764">
            <v>757</v>
          </cell>
          <cell r="U764" t="str">
            <v>Tujuh ratus Lima puluh Tujuh</v>
          </cell>
          <cell r="V764" t="str">
            <v xml:space="preserve">ribu </v>
          </cell>
        </row>
        <row r="765">
          <cell r="T765">
            <v>758</v>
          </cell>
          <cell r="U765" t="str">
            <v>Tujuh ratus Lima puluh Delapan</v>
          </cell>
          <cell r="V765" t="str">
            <v xml:space="preserve">ribu </v>
          </cell>
        </row>
        <row r="766">
          <cell r="T766">
            <v>759</v>
          </cell>
          <cell r="U766" t="str">
            <v>Tujuh ratus Lima puluh Sembilan</v>
          </cell>
          <cell r="V766" t="str">
            <v xml:space="preserve">ribu </v>
          </cell>
        </row>
        <row r="767">
          <cell r="T767">
            <v>760</v>
          </cell>
          <cell r="U767" t="str">
            <v xml:space="preserve">Tujuh ratus Enam puluh </v>
          </cell>
          <cell r="V767" t="str">
            <v xml:space="preserve">ribu </v>
          </cell>
        </row>
        <row r="768">
          <cell r="T768">
            <v>761</v>
          </cell>
          <cell r="U768" t="str">
            <v>Tujuh ratus Enam puluh Satu</v>
          </cell>
          <cell r="V768" t="str">
            <v xml:space="preserve">ribu </v>
          </cell>
        </row>
        <row r="769">
          <cell r="T769">
            <v>762</v>
          </cell>
          <cell r="U769" t="str">
            <v>Tujuh ratus Enam puluh Dua</v>
          </cell>
          <cell r="V769" t="str">
            <v xml:space="preserve">ribu </v>
          </cell>
        </row>
        <row r="770">
          <cell r="T770">
            <v>763</v>
          </cell>
          <cell r="U770" t="str">
            <v>Tujuh ratus Enam puluh Tiga</v>
          </cell>
          <cell r="V770" t="str">
            <v xml:space="preserve">ribu </v>
          </cell>
        </row>
        <row r="771">
          <cell r="T771">
            <v>764</v>
          </cell>
          <cell r="U771" t="str">
            <v>Tujuh ratus Enam puluh Empat</v>
          </cell>
          <cell r="V771" t="str">
            <v xml:space="preserve">ribu </v>
          </cell>
        </row>
        <row r="772">
          <cell r="T772">
            <v>765</v>
          </cell>
          <cell r="U772" t="str">
            <v>Tujuh ratus Enam puluh Lima</v>
          </cell>
          <cell r="V772" t="str">
            <v xml:space="preserve">ribu </v>
          </cell>
        </row>
        <row r="773">
          <cell r="T773">
            <v>766</v>
          </cell>
          <cell r="U773" t="str">
            <v>Tujuh ratus Enam puluh Enam</v>
          </cell>
          <cell r="V773" t="str">
            <v xml:space="preserve">ribu </v>
          </cell>
        </row>
        <row r="774">
          <cell r="T774">
            <v>767</v>
          </cell>
          <cell r="U774" t="str">
            <v>Tujuh ratus Enam puluh Tujuh</v>
          </cell>
          <cell r="V774" t="str">
            <v xml:space="preserve">ribu </v>
          </cell>
        </row>
        <row r="775">
          <cell r="T775">
            <v>768</v>
          </cell>
          <cell r="U775" t="str">
            <v>Tujuh ratus Enam puluh Delapan</v>
          </cell>
          <cell r="V775" t="str">
            <v xml:space="preserve">ribu </v>
          </cell>
        </row>
        <row r="776">
          <cell r="T776">
            <v>769</v>
          </cell>
          <cell r="U776" t="str">
            <v>Tujuh ratus Enam puluh Sembilan</v>
          </cell>
          <cell r="V776" t="str">
            <v xml:space="preserve">ribu </v>
          </cell>
        </row>
        <row r="777">
          <cell r="T777">
            <v>770</v>
          </cell>
          <cell r="U777" t="str">
            <v xml:space="preserve">Tujuh ratus Tujuh puluh </v>
          </cell>
          <cell r="V777" t="str">
            <v xml:space="preserve">ribu </v>
          </cell>
        </row>
        <row r="778">
          <cell r="T778">
            <v>771</v>
          </cell>
          <cell r="U778" t="str">
            <v>Tujuh ratus Tujuh puluh Satu</v>
          </cell>
          <cell r="V778" t="str">
            <v xml:space="preserve">ribu </v>
          </cell>
        </row>
        <row r="779">
          <cell r="T779">
            <v>772</v>
          </cell>
          <cell r="U779" t="str">
            <v>Tujuh ratus Tujuh puluh Dua</v>
          </cell>
          <cell r="V779" t="str">
            <v xml:space="preserve">ribu </v>
          </cell>
        </row>
        <row r="780">
          <cell r="T780">
            <v>773</v>
          </cell>
          <cell r="U780" t="str">
            <v>Tujuh ratus Tujuh puluh Tiga</v>
          </cell>
          <cell r="V780" t="str">
            <v xml:space="preserve">ribu </v>
          </cell>
        </row>
        <row r="781">
          <cell r="T781">
            <v>774</v>
          </cell>
          <cell r="U781" t="str">
            <v>Tujuh ratus Tujuh puluh Empat</v>
          </cell>
          <cell r="V781" t="str">
            <v xml:space="preserve">ribu </v>
          </cell>
        </row>
        <row r="782">
          <cell r="T782">
            <v>775</v>
          </cell>
          <cell r="U782" t="str">
            <v>Tujuh ratus Tujuh puluh Lima</v>
          </cell>
          <cell r="V782" t="str">
            <v xml:space="preserve">ribu </v>
          </cell>
        </row>
        <row r="783">
          <cell r="T783">
            <v>776</v>
          </cell>
          <cell r="U783" t="str">
            <v>Tujuh ratus Tujuh puluh Enam</v>
          </cell>
          <cell r="V783" t="str">
            <v xml:space="preserve">ribu </v>
          </cell>
        </row>
        <row r="784">
          <cell r="T784">
            <v>777</v>
          </cell>
          <cell r="U784" t="str">
            <v>Tujuh ratus Tujuh puluh Tujuh</v>
          </cell>
          <cell r="V784" t="str">
            <v xml:space="preserve">ribu </v>
          </cell>
        </row>
        <row r="785">
          <cell r="T785">
            <v>778</v>
          </cell>
          <cell r="U785" t="str">
            <v>Tujuh ratus Tujuh puluh Delapan</v>
          </cell>
          <cell r="V785" t="str">
            <v xml:space="preserve">ribu </v>
          </cell>
        </row>
        <row r="786">
          <cell r="T786">
            <v>779</v>
          </cell>
          <cell r="U786" t="str">
            <v>Tujuh ratus Tujuh puluh Sembilan</v>
          </cell>
          <cell r="V786" t="str">
            <v xml:space="preserve">ribu </v>
          </cell>
        </row>
        <row r="787">
          <cell r="T787">
            <v>780</v>
          </cell>
          <cell r="U787" t="str">
            <v xml:space="preserve">Tujuh ratus Delapan puluh </v>
          </cell>
          <cell r="V787" t="str">
            <v xml:space="preserve">ribu </v>
          </cell>
        </row>
        <row r="788">
          <cell r="T788">
            <v>781</v>
          </cell>
          <cell r="U788" t="str">
            <v>Tujuh ratus Delapan puluh Satu</v>
          </cell>
          <cell r="V788" t="str">
            <v xml:space="preserve">ribu </v>
          </cell>
        </row>
        <row r="789">
          <cell r="T789">
            <v>782</v>
          </cell>
          <cell r="U789" t="str">
            <v>Tujuh ratus Delapan puluh Dua</v>
          </cell>
          <cell r="V789" t="str">
            <v xml:space="preserve">ribu </v>
          </cell>
        </row>
        <row r="790">
          <cell r="T790">
            <v>783</v>
          </cell>
          <cell r="U790" t="str">
            <v>Tujuh ratus Delapan puluh Tiga</v>
          </cell>
          <cell r="V790" t="str">
            <v xml:space="preserve">ribu </v>
          </cell>
        </row>
        <row r="791">
          <cell r="T791">
            <v>784</v>
          </cell>
          <cell r="U791" t="str">
            <v>Tujuh ratus Delapan puluh Empat</v>
          </cell>
          <cell r="V791" t="str">
            <v xml:space="preserve">ribu </v>
          </cell>
        </row>
        <row r="792">
          <cell r="T792">
            <v>785</v>
          </cell>
          <cell r="U792" t="str">
            <v>Tujuh ratus Delapan puluh Lima</v>
          </cell>
          <cell r="V792" t="str">
            <v xml:space="preserve">ribu </v>
          </cell>
        </row>
        <row r="793">
          <cell r="T793">
            <v>786</v>
          </cell>
          <cell r="U793" t="str">
            <v>Tujuh ratus Delapan puluh Enam</v>
          </cell>
          <cell r="V793" t="str">
            <v xml:space="preserve">ribu </v>
          </cell>
        </row>
        <row r="794">
          <cell r="T794">
            <v>787</v>
          </cell>
          <cell r="U794" t="str">
            <v>Tujuh ratus Delapan puluh Tujuh</v>
          </cell>
          <cell r="V794" t="str">
            <v xml:space="preserve">ribu </v>
          </cell>
        </row>
        <row r="795">
          <cell r="T795">
            <v>788</v>
          </cell>
          <cell r="U795" t="str">
            <v>Tujuh ratus Delapan puluh Delapan</v>
          </cell>
          <cell r="V795" t="str">
            <v xml:space="preserve">ribu </v>
          </cell>
        </row>
        <row r="796">
          <cell r="T796">
            <v>789</v>
          </cell>
          <cell r="U796" t="str">
            <v>Tujuh ratus Delapan puluh Sembilan</v>
          </cell>
          <cell r="V796" t="str">
            <v xml:space="preserve">ribu </v>
          </cell>
        </row>
        <row r="797">
          <cell r="T797">
            <v>790</v>
          </cell>
          <cell r="U797" t="str">
            <v xml:space="preserve">Tujuh ratus Sembilan puluh </v>
          </cell>
          <cell r="V797" t="str">
            <v xml:space="preserve">ribu </v>
          </cell>
        </row>
        <row r="798">
          <cell r="T798">
            <v>791</v>
          </cell>
          <cell r="U798" t="str">
            <v>Tujuh ratus Sembilan puluh Satu</v>
          </cell>
          <cell r="V798" t="str">
            <v xml:space="preserve">ribu </v>
          </cell>
        </row>
        <row r="799">
          <cell r="T799">
            <v>792</v>
          </cell>
          <cell r="U799" t="str">
            <v>Tujuh ratus Sembilan puluh Dua</v>
          </cell>
          <cell r="V799" t="str">
            <v xml:space="preserve">ribu </v>
          </cell>
        </row>
        <row r="800">
          <cell r="T800">
            <v>793</v>
          </cell>
          <cell r="U800" t="str">
            <v>Tujuh ratus Sembilan puluh Tiga</v>
          </cell>
          <cell r="V800" t="str">
            <v xml:space="preserve">ribu </v>
          </cell>
        </row>
        <row r="801">
          <cell r="T801">
            <v>794</v>
          </cell>
          <cell r="U801" t="str">
            <v>Tujuh ratus Sembilan puluh Empat</v>
          </cell>
          <cell r="V801" t="str">
            <v xml:space="preserve">ribu </v>
          </cell>
        </row>
        <row r="802">
          <cell r="T802">
            <v>795</v>
          </cell>
          <cell r="U802" t="str">
            <v>Tujuh ratus Sembilan puluh Lima</v>
          </cell>
          <cell r="V802" t="str">
            <v xml:space="preserve">ribu </v>
          </cell>
        </row>
        <row r="803">
          <cell r="T803">
            <v>796</v>
          </cell>
          <cell r="U803" t="str">
            <v>Tujuh ratus Sembilan puluh Enam</v>
          </cell>
          <cell r="V803" t="str">
            <v xml:space="preserve">ribu </v>
          </cell>
        </row>
        <row r="804">
          <cell r="T804">
            <v>797</v>
          </cell>
          <cell r="U804" t="str">
            <v>Tujuh ratus Sembilan puluh Tujuh</v>
          </cell>
          <cell r="V804" t="str">
            <v xml:space="preserve">ribu </v>
          </cell>
        </row>
        <row r="805">
          <cell r="T805">
            <v>798</v>
          </cell>
          <cell r="U805" t="str">
            <v>Tujuh ratus Sembilan puluh Delapan</v>
          </cell>
          <cell r="V805" t="str">
            <v xml:space="preserve">ribu </v>
          </cell>
        </row>
        <row r="806">
          <cell r="T806">
            <v>799</v>
          </cell>
          <cell r="U806" t="str">
            <v>Tujuh ratus Sembilan puluh Sembilan</v>
          </cell>
          <cell r="V806" t="str">
            <v xml:space="preserve">ribu </v>
          </cell>
        </row>
        <row r="807">
          <cell r="T807">
            <v>800</v>
          </cell>
          <cell r="U807" t="str">
            <v xml:space="preserve">Delapan ratus </v>
          </cell>
          <cell r="V807" t="str">
            <v xml:space="preserve">ribu </v>
          </cell>
        </row>
        <row r="808">
          <cell r="T808">
            <v>801</v>
          </cell>
          <cell r="U808" t="str">
            <v>Delapan ratus Satu</v>
          </cell>
          <cell r="V808" t="str">
            <v xml:space="preserve">ribu </v>
          </cell>
        </row>
        <row r="809">
          <cell r="T809">
            <v>802</v>
          </cell>
          <cell r="U809" t="str">
            <v>Delapan ratus Dua</v>
          </cell>
          <cell r="V809" t="str">
            <v xml:space="preserve">ribu </v>
          </cell>
        </row>
        <row r="810">
          <cell r="T810">
            <v>803</v>
          </cell>
          <cell r="U810" t="str">
            <v>Delapan ratus Tiga</v>
          </cell>
          <cell r="V810" t="str">
            <v xml:space="preserve">ribu </v>
          </cell>
        </row>
        <row r="811">
          <cell r="T811">
            <v>804</v>
          </cell>
          <cell r="U811" t="str">
            <v>Delapan ratus Empat</v>
          </cell>
          <cell r="V811" t="str">
            <v xml:space="preserve">ribu </v>
          </cell>
        </row>
        <row r="812">
          <cell r="T812">
            <v>805</v>
          </cell>
          <cell r="U812" t="str">
            <v>Delapan ratus Lima</v>
          </cell>
          <cell r="V812" t="str">
            <v xml:space="preserve">ribu </v>
          </cell>
        </row>
        <row r="813">
          <cell r="T813">
            <v>806</v>
          </cell>
          <cell r="U813" t="str">
            <v>Delapan ratus Enam</v>
          </cell>
          <cell r="V813" t="str">
            <v xml:space="preserve">ribu </v>
          </cell>
        </row>
        <row r="814">
          <cell r="T814">
            <v>807</v>
          </cell>
          <cell r="U814" t="str">
            <v>Delapan ratus Tujuh</v>
          </cell>
          <cell r="V814" t="str">
            <v xml:space="preserve">ribu </v>
          </cell>
        </row>
        <row r="815">
          <cell r="T815">
            <v>808</v>
          </cell>
          <cell r="U815" t="str">
            <v>Delapan ratus Delapan</v>
          </cell>
          <cell r="V815" t="str">
            <v xml:space="preserve">ribu </v>
          </cell>
        </row>
        <row r="816">
          <cell r="T816">
            <v>809</v>
          </cell>
          <cell r="U816" t="str">
            <v>Delapan ratus Sembilan</v>
          </cell>
          <cell r="V816" t="str">
            <v xml:space="preserve">ribu </v>
          </cell>
        </row>
        <row r="817">
          <cell r="T817">
            <v>810</v>
          </cell>
          <cell r="U817" t="str">
            <v>Delapan ratus Sepuluh</v>
          </cell>
          <cell r="V817" t="str">
            <v xml:space="preserve">ribu </v>
          </cell>
        </row>
        <row r="818">
          <cell r="T818">
            <v>811</v>
          </cell>
          <cell r="U818" t="str">
            <v>Delapan ratus Sebelas</v>
          </cell>
          <cell r="V818" t="str">
            <v xml:space="preserve">ribu </v>
          </cell>
        </row>
        <row r="819">
          <cell r="T819">
            <v>812</v>
          </cell>
          <cell r="U819" t="str">
            <v>Delapan ratus Dua belas</v>
          </cell>
          <cell r="V819" t="str">
            <v xml:space="preserve">ribu </v>
          </cell>
        </row>
        <row r="820">
          <cell r="T820">
            <v>813</v>
          </cell>
          <cell r="U820" t="str">
            <v>Delapan ratus Tiga belas</v>
          </cell>
          <cell r="V820" t="str">
            <v xml:space="preserve">ribu </v>
          </cell>
        </row>
        <row r="821">
          <cell r="T821">
            <v>814</v>
          </cell>
          <cell r="U821" t="str">
            <v>Delapan ratus Empat belas</v>
          </cell>
          <cell r="V821" t="str">
            <v xml:space="preserve">ribu </v>
          </cell>
        </row>
        <row r="822">
          <cell r="T822">
            <v>815</v>
          </cell>
          <cell r="U822" t="str">
            <v>Delapan ratus Lima belas</v>
          </cell>
          <cell r="V822" t="str">
            <v xml:space="preserve">ribu </v>
          </cell>
        </row>
        <row r="823">
          <cell r="T823">
            <v>816</v>
          </cell>
          <cell r="U823" t="str">
            <v>Delapan ratus Enam belas</v>
          </cell>
          <cell r="V823" t="str">
            <v xml:space="preserve">ribu </v>
          </cell>
        </row>
        <row r="824">
          <cell r="T824">
            <v>817</v>
          </cell>
          <cell r="U824" t="str">
            <v>Delapan ratus Tujuh belas</v>
          </cell>
          <cell r="V824" t="str">
            <v xml:space="preserve">ribu </v>
          </cell>
        </row>
        <row r="825">
          <cell r="T825">
            <v>818</v>
          </cell>
          <cell r="U825" t="str">
            <v>Delapan ratus Delapan belas</v>
          </cell>
          <cell r="V825" t="str">
            <v xml:space="preserve">ribu </v>
          </cell>
        </row>
        <row r="826">
          <cell r="T826">
            <v>819</v>
          </cell>
          <cell r="U826" t="str">
            <v>Delapan ratus Sembilan belas</v>
          </cell>
          <cell r="V826" t="str">
            <v xml:space="preserve">ribu </v>
          </cell>
        </row>
        <row r="827">
          <cell r="T827">
            <v>820</v>
          </cell>
          <cell r="U827" t="str">
            <v xml:space="preserve">Delapan ratus Dua puluh </v>
          </cell>
          <cell r="V827" t="str">
            <v xml:space="preserve">ribu </v>
          </cell>
        </row>
        <row r="828">
          <cell r="T828">
            <v>821</v>
          </cell>
          <cell r="U828" t="str">
            <v>Delapan ratus Dua puluh Satu</v>
          </cell>
          <cell r="V828" t="str">
            <v xml:space="preserve">ribu </v>
          </cell>
        </row>
        <row r="829">
          <cell r="T829">
            <v>822</v>
          </cell>
          <cell r="U829" t="str">
            <v>Delapan ratus Dua puluh Dua</v>
          </cell>
          <cell r="V829" t="str">
            <v xml:space="preserve">ribu </v>
          </cell>
        </row>
        <row r="830">
          <cell r="T830">
            <v>823</v>
          </cell>
          <cell r="U830" t="str">
            <v>Delapan ratus Dua puluh Tiga</v>
          </cell>
          <cell r="V830" t="str">
            <v xml:space="preserve">ribu </v>
          </cell>
        </row>
        <row r="831">
          <cell r="T831">
            <v>824</v>
          </cell>
          <cell r="U831" t="str">
            <v>Delapan ratus Dua puluh Empat</v>
          </cell>
          <cell r="V831" t="str">
            <v xml:space="preserve">ribu </v>
          </cell>
        </row>
        <row r="832">
          <cell r="T832">
            <v>825</v>
          </cell>
          <cell r="U832" t="str">
            <v>Delapan ratus Dua puluh Lima</v>
          </cell>
          <cell r="V832" t="str">
            <v xml:space="preserve">ribu </v>
          </cell>
        </row>
        <row r="833">
          <cell r="T833">
            <v>826</v>
          </cell>
          <cell r="U833" t="str">
            <v>Delapan ratus Dua puluh Enam</v>
          </cell>
          <cell r="V833" t="str">
            <v xml:space="preserve">ribu </v>
          </cell>
        </row>
        <row r="834">
          <cell r="T834">
            <v>827</v>
          </cell>
          <cell r="U834" t="str">
            <v>Delapan ratus Dua puluh Tujuh</v>
          </cell>
          <cell r="V834" t="str">
            <v xml:space="preserve">ribu </v>
          </cell>
        </row>
        <row r="835">
          <cell r="T835">
            <v>828</v>
          </cell>
          <cell r="U835" t="str">
            <v>Delapan ratus Dua puluh Delapan</v>
          </cell>
          <cell r="V835" t="str">
            <v xml:space="preserve">ribu </v>
          </cell>
        </row>
        <row r="836">
          <cell r="T836">
            <v>829</v>
          </cell>
          <cell r="U836" t="str">
            <v>Delapan ratus Dua puluh Sembilan</v>
          </cell>
          <cell r="V836" t="str">
            <v xml:space="preserve">ribu </v>
          </cell>
        </row>
        <row r="837">
          <cell r="T837">
            <v>830</v>
          </cell>
          <cell r="U837" t="str">
            <v xml:space="preserve">Delapan ratus Tiga puluh </v>
          </cell>
          <cell r="V837" t="str">
            <v xml:space="preserve">ribu </v>
          </cell>
        </row>
        <row r="838">
          <cell r="T838">
            <v>831</v>
          </cell>
          <cell r="U838" t="str">
            <v>Delapan ratus Tiga puluh Satu</v>
          </cell>
          <cell r="V838" t="str">
            <v xml:space="preserve">ribu </v>
          </cell>
        </row>
        <row r="839">
          <cell r="T839">
            <v>832</v>
          </cell>
          <cell r="U839" t="str">
            <v>Delapan ratus Tiga puluh Dua</v>
          </cell>
          <cell r="V839" t="str">
            <v xml:space="preserve">ribu </v>
          </cell>
        </row>
        <row r="840">
          <cell r="T840">
            <v>833</v>
          </cell>
          <cell r="U840" t="str">
            <v>Delapan ratus Tiga puluh Tiga</v>
          </cell>
          <cell r="V840" t="str">
            <v xml:space="preserve">ribu </v>
          </cell>
        </row>
        <row r="841">
          <cell r="T841">
            <v>834</v>
          </cell>
          <cell r="U841" t="str">
            <v>Delapan ratus Tiga puluh Empat</v>
          </cell>
          <cell r="V841" t="str">
            <v xml:space="preserve">ribu </v>
          </cell>
        </row>
        <row r="842">
          <cell r="T842">
            <v>835</v>
          </cell>
          <cell r="U842" t="str">
            <v>Delapan ratus Tiga puluh Lima</v>
          </cell>
          <cell r="V842" t="str">
            <v xml:space="preserve">ribu </v>
          </cell>
        </row>
        <row r="843">
          <cell r="T843">
            <v>836</v>
          </cell>
          <cell r="U843" t="str">
            <v>Delapan ratus Tiga puluh Enam</v>
          </cell>
          <cell r="V843" t="str">
            <v xml:space="preserve">ribu </v>
          </cell>
        </row>
        <row r="844">
          <cell r="T844">
            <v>837</v>
          </cell>
          <cell r="U844" t="str">
            <v>Delapan ratus Tiga puluh Tujuh</v>
          </cell>
          <cell r="V844" t="str">
            <v xml:space="preserve">ribu </v>
          </cell>
        </row>
        <row r="845">
          <cell r="T845">
            <v>838</v>
          </cell>
          <cell r="U845" t="str">
            <v>Delapan ratus Tiga puluh Delapan</v>
          </cell>
          <cell r="V845" t="str">
            <v xml:space="preserve">ribu </v>
          </cell>
        </row>
        <row r="846">
          <cell r="T846">
            <v>839</v>
          </cell>
          <cell r="U846" t="str">
            <v>Delapan ratus Tiga puluh Sembilan</v>
          </cell>
          <cell r="V846" t="str">
            <v xml:space="preserve">ribu </v>
          </cell>
        </row>
        <row r="847">
          <cell r="T847">
            <v>840</v>
          </cell>
          <cell r="U847" t="str">
            <v xml:space="preserve">Delapan ratus Empat puluh </v>
          </cell>
          <cell r="V847" t="str">
            <v xml:space="preserve">ribu </v>
          </cell>
        </row>
        <row r="848">
          <cell r="T848">
            <v>841</v>
          </cell>
          <cell r="U848" t="str">
            <v>Delapan ratus Empat puluh Satu</v>
          </cell>
          <cell r="V848" t="str">
            <v xml:space="preserve">ribu </v>
          </cell>
        </row>
        <row r="849">
          <cell r="T849">
            <v>842</v>
          </cell>
          <cell r="U849" t="str">
            <v>Delapan ratus Empat puluh Dua</v>
          </cell>
          <cell r="V849" t="str">
            <v xml:space="preserve">ribu </v>
          </cell>
        </row>
        <row r="850">
          <cell r="T850">
            <v>843</v>
          </cell>
          <cell r="U850" t="str">
            <v>Delapan ratus Empat puluh Tiga</v>
          </cell>
          <cell r="V850" t="str">
            <v xml:space="preserve">ribu </v>
          </cell>
        </row>
        <row r="851">
          <cell r="T851">
            <v>844</v>
          </cell>
          <cell r="U851" t="str">
            <v>Delapan ratus Empat puluh Empat</v>
          </cell>
          <cell r="V851" t="str">
            <v xml:space="preserve">ribu </v>
          </cell>
        </row>
        <row r="852">
          <cell r="T852">
            <v>845</v>
          </cell>
          <cell r="U852" t="str">
            <v>Delapan ratus Empat puluh Lima</v>
          </cell>
          <cell r="V852" t="str">
            <v xml:space="preserve">ribu </v>
          </cell>
        </row>
        <row r="853">
          <cell r="T853">
            <v>846</v>
          </cell>
          <cell r="U853" t="str">
            <v>Delapan ratus Empat puluh Enam</v>
          </cell>
          <cell r="V853" t="str">
            <v xml:space="preserve">ribu </v>
          </cell>
        </row>
        <row r="854">
          <cell r="T854">
            <v>847</v>
          </cell>
          <cell r="U854" t="str">
            <v>Delapan ratus Empat puluh Tujuh</v>
          </cell>
          <cell r="V854" t="str">
            <v xml:space="preserve">ribu </v>
          </cell>
        </row>
        <row r="855">
          <cell r="T855">
            <v>848</v>
          </cell>
          <cell r="U855" t="str">
            <v>Delapan ratus Empat puluh Delapan</v>
          </cell>
          <cell r="V855" t="str">
            <v xml:space="preserve">ribu </v>
          </cell>
        </row>
        <row r="856">
          <cell r="T856">
            <v>849</v>
          </cell>
          <cell r="U856" t="str">
            <v>Delapan ratus Empat puluh Sembilan</v>
          </cell>
          <cell r="V856" t="str">
            <v xml:space="preserve">ribu </v>
          </cell>
        </row>
        <row r="857">
          <cell r="T857">
            <v>850</v>
          </cell>
          <cell r="U857" t="str">
            <v xml:space="preserve">Delapan ratus Lima puluh </v>
          </cell>
          <cell r="V857" t="str">
            <v xml:space="preserve">ribu </v>
          </cell>
        </row>
        <row r="858">
          <cell r="T858">
            <v>851</v>
          </cell>
          <cell r="U858" t="str">
            <v>Delapan ratus Lima puluh Satu</v>
          </cell>
          <cell r="V858" t="str">
            <v xml:space="preserve">ribu </v>
          </cell>
        </row>
        <row r="859">
          <cell r="T859">
            <v>852</v>
          </cell>
          <cell r="U859" t="str">
            <v>Delapan ratus Lima puluh Dua</v>
          </cell>
          <cell r="V859" t="str">
            <v xml:space="preserve">ribu </v>
          </cell>
        </row>
        <row r="860">
          <cell r="T860">
            <v>853</v>
          </cell>
          <cell r="U860" t="str">
            <v>Delapan ratus Lima puluh Tiga</v>
          </cell>
          <cell r="V860" t="str">
            <v xml:space="preserve">ribu </v>
          </cell>
        </row>
        <row r="861">
          <cell r="T861">
            <v>854</v>
          </cell>
          <cell r="U861" t="str">
            <v>Delapan ratus Lima puluh Empat</v>
          </cell>
          <cell r="V861" t="str">
            <v xml:space="preserve">ribu </v>
          </cell>
        </row>
        <row r="862">
          <cell r="T862">
            <v>855</v>
          </cell>
          <cell r="U862" t="str">
            <v>Delapan ratus Lima puluh Lima</v>
          </cell>
          <cell r="V862" t="str">
            <v xml:space="preserve">ribu </v>
          </cell>
        </row>
        <row r="863">
          <cell r="T863">
            <v>856</v>
          </cell>
          <cell r="U863" t="str">
            <v>Delapan ratus Lima puluh Enam</v>
          </cell>
          <cell r="V863" t="str">
            <v xml:space="preserve">ribu </v>
          </cell>
        </row>
        <row r="864">
          <cell r="T864">
            <v>857</v>
          </cell>
          <cell r="U864" t="str">
            <v>Delapan ratus Lima puluh Tujuh</v>
          </cell>
          <cell r="V864" t="str">
            <v xml:space="preserve">ribu </v>
          </cell>
        </row>
        <row r="865">
          <cell r="T865">
            <v>858</v>
          </cell>
          <cell r="U865" t="str">
            <v>Delapan ratus Lima puluh Delapan</v>
          </cell>
          <cell r="V865" t="str">
            <v xml:space="preserve">ribu </v>
          </cell>
        </row>
        <row r="866">
          <cell r="T866">
            <v>859</v>
          </cell>
          <cell r="U866" t="str">
            <v>Delapan ratus Lima puluh Sembilan</v>
          </cell>
          <cell r="V866" t="str">
            <v xml:space="preserve">ribu </v>
          </cell>
        </row>
        <row r="867">
          <cell r="T867">
            <v>860</v>
          </cell>
          <cell r="U867" t="str">
            <v xml:space="preserve">Delapan ratus Enam puluh </v>
          </cell>
          <cell r="V867" t="str">
            <v xml:space="preserve">ribu </v>
          </cell>
        </row>
        <row r="868">
          <cell r="T868">
            <v>861</v>
          </cell>
          <cell r="U868" t="str">
            <v>Delapan ratus Enam puluh Satu</v>
          </cell>
          <cell r="V868" t="str">
            <v xml:space="preserve">ribu </v>
          </cell>
        </row>
        <row r="869">
          <cell r="T869">
            <v>862</v>
          </cell>
          <cell r="U869" t="str">
            <v>Delapan ratus Enam puluh Dua</v>
          </cell>
          <cell r="V869" t="str">
            <v xml:space="preserve">ribu </v>
          </cell>
        </row>
        <row r="870">
          <cell r="T870">
            <v>863</v>
          </cell>
          <cell r="U870" t="str">
            <v>Delapan ratus Enam puluh Tiga</v>
          </cell>
          <cell r="V870" t="str">
            <v xml:space="preserve">ribu </v>
          </cell>
        </row>
        <row r="871">
          <cell r="T871">
            <v>864</v>
          </cell>
          <cell r="U871" t="str">
            <v>Delapan ratus Enam puluh Empat</v>
          </cell>
          <cell r="V871" t="str">
            <v xml:space="preserve">ribu </v>
          </cell>
        </row>
        <row r="872">
          <cell r="T872">
            <v>865</v>
          </cell>
          <cell r="U872" t="str">
            <v>Delapan ratus Enam puluh Lima</v>
          </cell>
          <cell r="V872" t="str">
            <v xml:space="preserve">ribu </v>
          </cell>
        </row>
        <row r="873">
          <cell r="T873">
            <v>866</v>
          </cell>
          <cell r="U873" t="str">
            <v>Delapan ratus Enam puluh Enam</v>
          </cell>
          <cell r="V873" t="str">
            <v xml:space="preserve">ribu </v>
          </cell>
        </row>
        <row r="874">
          <cell r="T874">
            <v>867</v>
          </cell>
          <cell r="U874" t="str">
            <v>Delapan ratus Enam puluh Tujuh</v>
          </cell>
          <cell r="V874" t="str">
            <v xml:space="preserve">ribu </v>
          </cell>
        </row>
        <row r="875">
          <cell r="T875">
            <v>868</v>
          </cell>
          <cell r="U875" t="str">
            <v>Delapan ratus Enam puluh Delapan</v>
          </cell>
          <cell r="V875" t="str">
            <v xml:space="preserve">ribu </v>
          </cell>
        </row>
        <row r="876">
          <cell r="T876">
            <v>869</v>
          </cell>
          <cell r="U876" t="str">
            <v>Delapan ratus Enam puluh Sembilan</v>
          </cell>
          <cell r="V876" t="str">
            <v xml:space="preserve">ribu </v>
          </cell>
        </row>
        <row r="877">
          <cell r="T877">
            <v>870</v>
          </cell>
          <cell r="U877" t="str">
            <v xml:space="preserve">Delapan ratus Tujuh puluh </v>
          </cell>
          <cell r="V877" t="str">
            <v xml:space="preserve">ribu </v>
          </cell>
        </row>
        <row r="878">
          <cell r="T878">
            <v>871</v>
          </cell>
          <cell r="U878" t="str">
            <v>Delapan ratus Tujuh puluh Satu</v>
          </cell>
          <cell r="V878" t="str">
            <v xml:space="preserve">ribu </v>
          </cell>
        </row>
        <row r="879">
          <cell r="T879">
            <v>872</v>
          </cell>
          <cell r="U879" t="str">
            <v>Delapan ratus Tujuh puluh Dua</v>
          </cell>
          <cell r="V879" t="str">
            <v xml:space="preserve">ribu </v>
          </cell>
        </row>
        <row r="880">
          <cell r="T880">
            <v>873</v>
          </cell>
          <cell r="U880" t="str">
            <v>Delapan ratus Tujuh puluh Tiga</v>
          </cell>
          <cell r="V880" t="str">
            <v xml:space="preserve">ribu </v>
          </cell>
        </row>
        <row r="881">
          <cell r="T881">
            <v>874</v>
          </cell>
          <cell r="U881" t="str">
            <v>Delapan ratus Tujuh puluh Empat</v>
          </cell>
          <cell r="V881" t="str">
            <v xml:space="preserve">ribu </v>
          </cell>
        </row>
        <row r="882">
          <cell r="T882">
            <v>875</v>
          </cell>
          <cell r="U882" t="str">
            <v>Delapan ratus Tujuh puluh Lima</v>
          </cell>
          <cell r="V882" t="str">
            <v xml:space="preserve">ribu </v>
          </cell>
        </row>
        <row r="883">
          <cell r="T883">
            <v>876</v>
          </cell>
          <cell r="U883" t="str">
            <v>Delapan ratus Tujuh puluh Enam</v>
          </cell>
          <cell r="V883" t="str">
            <v xml:space="preserve">ribu </v>
          </cell>
        </row>
        <row r="884">
          <cell r="T884">
            <v>877</v>
          </cell>
          <cell r="U884" t="str">
            <v>Delapan ratus Tujuh puluh Tujuh</v>
          </cell>
          <cell r="V884" t="str">
            <v xml:space="preserve">ribu </v>
          </cell>
        </row>
        <row r="885">
          <cell r="T885">
            <v>878</v>
          </cell>
          <cell r="U885" t="str">
            <v>Delapan ratus Tujuh puluh Delapan</v>
          </cell>
          <cell r="V885" t="str">
            <v xml:space="preserve">ribu </v>
          </cell>
        </row>
        <row r="886">
          <cell r="T886">
            <v>879</v>
          </cell>
          <cell r="U886" t="str">
            <v>Delapan ratus Tujuh puluh Sembilan</v>
          </cell>
          <cell r="V886" t="str">
            <v xml:space="preserve">ribu </v>
          </cell>
        </row>
        <row r="887">
          <cell r="T887">
            <v>880</v>
          </cell>
          <cell r="U887" t="str">
            <v xml:space="preserve">Delapan ratus Delapan puluh </v>
          </cell>
          <cell r="V887" t="str">
            <v xml:space="preserve">ribu </v>
          </cell>
        </row>
        <row r="888">
          <cell r="T888">
            <v>881</v>
          </cell>
          <cell r="U888" t="str">
            <v>Delapan ratus Delapan puluh Satu</v>
          </cell>
          <cell r="V888" t="str">
            <v xml:space="preserve">ribu </v>
          </cell>
        </row>
        <row r="889">
          <cell r="T889">
            <v>882</v>
          </cell>
          <cell r="U889" t="str">
            <v>Delapan ratus Delapan puluh Dua</v>
          </cell>
          <cell r="V889" t="str">
            <v xml:space="preserve">ribu </v>
          </cell>
        </row>
        <row r="890">
          <cell r="T890">
            <v>883</v>
          </cell>
          <cell r="U890" t="str">
            <v>Delapan ratus Delapan puluh Tiga</v>
          </cell>
          <cell r="V890" t="str">
            <v xml:space="preserve">ribu </v>
          </cell>
        </row>
        <row r="891">
          <cell r="T891">
            <v>884</v>
          </cell>
          <cell r="U891" t="str">
            <v>Delapan ratus Delapan puluh Empat</v>
          </cell>
          <cell r="V891" t="str">
            <v xml:space="preserve">ribu </v>
          </cell>
        </row>
        <row r="892">
          <cell r="T892">
            <v>885</v>
          </cell>
          <cell r="U892" t="str">
            <v>Delapan ratus Delapan puluh Lima</v>
          </cell>
          <cell r="V892" t="str">
            <v xml:space="preserve">ribu </v>
          </cell>
        </row>
        <row r="893">
          <cell r="T893">
            <v>886</v>
          </cell>
          <cell r="U893" t="str">
            <v>Delapan ratus Delapan puluh Enam</v>
          </cell>
          <cell r="V893" t="str">
            <v xml:space="preserve">ribu </v>
          </cell>
        </row>
        <row r="894">
          <cell r="T894">
            <v>887</v>
          </cell>
          <cell r="U894" t="str">
            <v>Delapan ratus Delapan puluh Tujuh</v>
          </cell>
          <cell r="V894" t="str">
            <v xml:space="preserve">ribu </v>
          </cell>
        </row>
        <row r="895">
          <cell r="T895">
            <v>888</v>
          </cell>
          <cell r="U895" t="str">
            <v>Delapan ratus Delapan puluh Delapan</v>
          </cell>
          <cell r="V895" t="str">
            <v xml:space="preserve">ribu </v>
          </cell>
        </row>
        <row r="896">
          <cell r="T896">
            <v>889</v>
          </cell>
          <cell r="U896" t="str">
            <v>Delapan ratus Delapan puluh Sembilan</v>
          </cell>
          <cell r="V896" t="str">
            <v xml:space="preserve">ribu </v>
          </cell>
        </row>
        <row r="897">
          <cell r="T897">
            <v>890</v>
          </cell>
          <cell r="U897" t="str">
            <v xml:space="preserve">Delapan ratus Sembilan puluh </v>
          </cell>
          <cell r="V897" t="str">
            <v xml:space="preserve">ribu </v>
          </cell>
        </row>
        <row r="898">
          <cell r="T898">
            <v>891</v>
          </cell>
          <cell r="U898" t="str">
            <v>Delapan ratus Sembilan puluh Satu</v>
          </cell>
          <cell r="V898" t="str">
            <v xml:space="preserve">ribu </v>
          </cell>
        </row>
        <row r="899">
          <cell r="T899">
            <v>892</v>
          </cell>
          <cell r="U899" t="str">
            <v>Delapan ratus Sembilan puluh Dua</v>
          </cell>
          <cell r="V899" t="str">
            <v xml:space="preserve">ribu </v>
          </cell>
        </row>
        <row r="900">
          <cell r="T900">
            <v>893</v>
          </cell>
          <cell r="U900" t="str">
            <v>Delapan ratus Sembilan puluh Tiga</v>
          </cell>
          <cell r="V900" t="str">
            <v xml:space="preserve">ribu </v>
          </cell>
        </row>
        <row r="901">
          <cell r="T901">
            <v>894</v>
          </cell>
          <cell r="U901" t="str">
            <v>Delapan ratus Sembilan puluh Empat</v>
          </cell>
          <cell r="V901" t="str">
            <v xml:space="preserve">ribu </v>
          </cell>
        </row>
        <row r="902">
          <cell r="T902">
            <v>895</v>
          </cell>
          <cell r="U902" t="str">
            <v>Delapan ratus Sembilan puluh Lima</v>
          </cell>
          <cell r="V902" t="str">
            <v xml:space="preserve">ribu </v>
          </cell>
        </row>
        <row r="903">
          <cell r="T903">
            <v>896</v>
          </cell>
          <cell r="U903" t="str">
            <v>Delapan ratus Sembilan puluh Enam</v>
          </cell>
          <cell r="V903" t="str">
            <v xml:space="preserve">ribu </v>
          </cell>
        </row>
        <row r="904">
          <cell r="T904">
            <v>897</v>
          </cell>
          <cell r="U904" t="str">
            <v>Delapan ratus Sembilan puluh Tujuh</v>
          </cell>
          <cell r="V904" t="str">
            <v xml:space="preserve">ribu </v>
          </cell>
        </row>
        <row r="905">
          <cell r="T905">
            <v>898</v>
          </cell>
          <cell r="U905" t="str">
            <v>Delapan ratus Sembilan puluh Delapan</v>
          </cell>
          <cell r="V905" t="str">
            <v xml:space="preserve">ribu </v>
          </cell>
        </row>
        <row r="906">
          <cell r="T906">
            <v>899</v>
          </cell>
          <cell r="U906" t="str">
            <v>Delapan ratus Sembilan puluh Sembilan</v>
          </cell>
          <cell r="V906" t="str">
            <v xml:space="preserve">ribu </v>
          </cell>
        </row>
        <row r="907">
          <cell r="T907">
            <v>900</v>
          </cell>
          <cell r="U907" t="str">
            <v xml:space="preserve">Sembilan ratus </v>
          </cell>
          <cell r="V907" t="str">
            <v xml:space="preserve">ribu </v>
          </cell>
        </row>
        <row r="908">
          <cell r="T908">
            <v>901</v>
          </cell>
          <cell r="U908" t="str">
            <v>Sembilan ratus Satu</v>
          </cell>
          <cell r="V908" t="str">
            <v xml:space="preserve">ribu </v>
          </cell>
        </row>
        <row r="909">
          <cell r="T909">
            <v>902</v>
          </cell>
          <cell r="U909" t="str">
            <v>Sembilan ratus Dua</v>
          </cell>
          <cell r="V909" t="str">
            <v xml:space="preserve">ribu </v>
          </cell>
        </row>
        <row r="910">
          <cell r="T910">
            <v>903</v>
          </cell>
          <cell r="U910" t="str">
            <v>Sembilan ratus Tiga</v>
          </cell>
          <cell r="V910" t="str">
            <v xml:space="preserve">ribu </v>
          </cell>
        </row>
        <row r="911">
          <cell r="T911">
            <v>904</v>
          </cell>
          <cell r="U911" t="str">
            <v>Sembilan ratus Empat</v>
          </cell>
          <cell r="V911" t="str">
            <v xml:space="preserve">ribu </v>
          </cell>
        </row>
        <row r="912">
          <cell r="T912">
            <v>905</v>
          </cell>
          <cell r="U912" t="str">
            <v>Sembilan ratus Lima</v>
          </cell>
          <cell r="V912" t="str">
            <v xml:space="preserve">ribu </v>
          </cell>
        </row>
        <row r="913">
          <cell r="T913">
            <v>906</v>
          </cell>
          <cell r="U913" t="str">
            <v>Sembilan ratus Enam</v>
          </cell>
          <cell r="V913" t="str">
            <v xml:space="preserve">ribu </v>
          </cell>
        </row>
        <row r="914">
          <cell r="T914">
            <v>907</v>
          </cell>
          <cell r="U914" t="str">
            <v>Sembilan ratus Tujuh</v>
          </cell>
          <cell r="V914" t="str">
            <v xml:space="preserve">ribu </v>
          </cell>
        </row>
        <row r="915">
          <cell r="T915">
            <v>908</v>
          </cell>
          <cell r="U915" t="str">
            <v>Sembilan ratus Delapan</v>
          </cell>
          <cell r="V915" t="str">
            <v xml:space="preserve">ribu </v>
          </cell>
        </row>
        <row r="916">
          <cell r="T916">
            <v>909</v>
          </cell>
          <cell r="U916" t="str">
            <v>Sembilan ratus Sembilan</v>
          </cell>
          <cell r="V916" t="str">
            <v xml:space="preserve">ribu </v>
          </cell>
        </row>
        <row r="917">
          <cell r="T917">
            <v>910</v>
          </cell>
          <cell r="U917" t="str">
            <v>Sembilan ratus Sepuluh</v>
          </cell>
          <cell r="V917" t="str">
            <v xml:space="preserve">ribu </v>
          </cell>
        </row>
        <row r="918">
          <cell r="T918">
            <v>911</v>
          </cell>
          <cell r="U918" t="str">
            <v>Sembilan ratus Sebelas</v>
          </cell>
          <cell r="V918" t="str">
            <v xml:space="preserve">ribu </v>
          </cell>
        </row>
        <row r="919">
          <cell r="T919">
            <v>912</v>
          </cell>
          <cell r="U919" t="str">
            <v>Sembilan ratus Dua belas</v>
          </cell>
          <cell r="V919" t="str">
            <v xml:space="preserve">ribu </v>
          </cell>
        </row>
        <row r="920">
          <cell r="T920">
            <v>913</v>
          </cell>
          <cell r="U920" t="str">
            <v>Sembilan ratus Tiga belas</v>
          </cell>
          <cell r="V920" t="str">
            <v xml:space="preserve">ribu </v>
          </cell>
        </row>
        <row r="921">
          <cell r="T921">
            <v>914</v>
          </cell>
          <cell r="U921" t="str">
            <v>Sembilan ratus Empat belas</v>
          </cell>
          <cell r="V921" t="str">
            <v xml:space="preserve">ribu </v>
          </cell>
        </row>
        <row r="922">
          <cell r="T922">
            <v>915</v>
          </cell>
          <cell r="U922" t="str">
            <v>Sembilan ratus Lima belas</v>
          </cell>
          <cell r="V922" t="str">
            <v xml:space="preserve">ribu </v>
          </cell>
        </row>
        <row r="923">
          <cell r="T923">
            <v>916</v>
          </cell>
          <cell r="U923" t="str">
            <v>Sembilan ratus Enam belas</v>
          </cell>
          <cell r="V923" t="str">
            <v xml:space="preserve">ribu </v>
          </cell>
        </row>
        <row r="924">
          <cell r="T924">
            <v>917</v>
          </cell>
          <cell r="U924" t="str">
            <v>Sembilan ratus Tujuh belas</v>
          </cell>
          <cell r="V924" t="str">
            <v xml:space="preserve">ribu </v>
          </cell>
        </row>
        <row r="925">
          <cell r="T925">
            <v>918</v>
          </cell>
          <cell r="U925" t="str">
            <v>Sembilan ratus Delapan belas</v>
          </cell>
          <cell r="V925" t="str">
            <v xml:space="preserve">ribu </v>
          </cell>
        </row>
        <row r="926">
          <cell r="T926">
            <v>919</v>
          </cell>
          <cell r="U926" t="str">
            <v>Sembilan ratus Sembilan belas</v>
          </cell>
          <cell r="V926" t="str">
            <v xml:space="preserve">ribu </v>
          </cell>
        </row>
        <row r="927">
          <cell r="T927">
            <v>920</v>
          </cell>
          <cell r="U927" t="str">
            <v xml:space="preserve">Sembilan ratus Dua puluh </v>
          </cell>
          <cell r="V927" t="str">
            <v xml:space="preserve">ribu </v>
          </cell>
        </row>
        <row r="928">
          <cell r="T928">
            <v>921</v>
          </cell>
          <cell r="U928" t="str">
            <v>Sembilan ratus Dua puluh Satu</v>
          </cell>
          <cell r="V928" t="str">
            <v xml:space="preserve">ribu </v>
          </cell>
        </row>
        <row r="929">
          <cell r="T929">
            <v>922</v>
          </cell>
          <cell r="U929" t="str">
            <v>Sembilan ratus Dua puluh Dua</v>
          </cell>
          <cell r="V929" t="str">
            <v xml:space="preserve">ribu </v>
          </cell>
        </row>
        <row r="930">
          <cell r="T930">
            <v>923</v>
          </cell>
          <cell r="U930" t="str">
            <v>Sembilan ratus Dua puluh Tiga</v>
          </cell>
          <cell r="V930" t="str">
            <v xml:space="preserve">ribu </v>
          </cell>
        </row>
        <row r="931">
          <cell r="T931">
            <v>924</v>
          </cell>
          <cell r="U931" t="str">
            <v>Sembilan ratus Dua puluh Empat</v>
          </cell>
          <cell r="V931" t="str">
            <v xml:space="preserve">ribu </v>
          </cell>
        </row>
        <row r="932">
          <cell r="T932">
            <v>925</v>
          </cell>
          <cell r="U932" t="str">
            <v>Sembilan ratus Dua puluh Lima</v>
          </cell>
          <cell r="V932" t="str">
            <v xml:space="preserve">ribu </v>
          </cell>
        </row>
        <row r="933">
          <cell r="T933">
            <v>926</v>
          </cell>
          <cell r="U933" t="str">
            <v>Sembilan ratus Dua puluh Enam</v>
          </cell>
          <cell r="V933" t="str">
            <v xml:space="preserve">ribu </v>
          </cell>
        </row>
        <row r="934">
          <cell r="T934">
            <v>927</v>
          </cell>
          <cell r="U934" t="str">
            <v>Sembilan ratus Dua puluh Tujuh</v>
          </cell>
          <cell r="V934" t="str">
            <v xml:space="preserve">ribu </v>
          </cell>
        </row>
        <row r="935">
          <cell r="T935">
            <v>928</v>
          </cell>
          <cell r="U935" t="str">
            <v>Sembilan ratus Dua puluh Delapan</v>
          </cell>
          <cell r="V935" t="str">
            <v xml:space="preserve">ribu </v>
          </cell>
        </row>
        <row r="936">
          <cell r="T936">
            <v>929</v>
          </cell>
          <cell r="U936" t="str">
            <v>Sembilan ratus Dua puluh Sembilan</v>
          </cell>
          <cell r="V936" t="str">
            <v xml:space="preserve">ribu </v>
          </cell>
        </row>
        <row r="937">
          <cell r="T937">
            <v>930</v>
          </cell>
          <cell r="U937" t="str">
            <v xml:space="preserve">Sembilan ratus Tiga puluh </v>
          </cell>
          <cell r="V937" t="str">
            <v xml:space="preserve">ribu </v>
          </cell>
        </row>
        <row r="938">
          <cell r="T938">
            <v>931</v>
          </cell>
          <cell r="U938" t="str">
            <v>Sembilan ratus Tiga puluh Satu</v>
          </cell>
          <cell r="V938" t="str">
            <v xml:space="preserve">ribu </v>
          </cell>
        </row>
        <row r="939">
          <cell r="T939">
            <v>932</v>
          </cell>
          <cell r="U939" t="str">
            <v>Sembilan ratus Tiga puluh Dua</v>
          </cell>
          <cell r="V939" t="str">
            <v xml:space="preserve">ribu </v>
          </cell>
        </row>
        <row r="940">
          <cell r="T940">
            <v>933</v>
          </cell>
          <cell r="U940" t="str">
            <v>Sembilan ratus Tiga puluh Tiga</v>
          </cell>
          <cell r="V940" t="str">
            <v xml:space="preserve">ribu </v>
          </cell>
        </row>
        <row r="941">
          <cell r="T941">
            <v>934</v>
          </cell>
          <cell r="U941" t="str">
            <v>Sembilan ratus Tiga puluh Empat</v>
          </cell>
          <cell r="V941" t="str">
            <v xml:space="preserve">ribu </v>
          </cell>
        </row>
        <row r="942">
          <cell r="T942">
            <v>935</v>
          </cell>
          <cell r="U942" t="str">
            <v>Sembilan ratus Tiga puluh Lima</v>
          </cell>
          <cell r="V942" t="str">
            <v xml:space="preserve">ribu </v>
          </cell>
        </row>
        <row r="943">
          <cell r="T943">
            <v>936</v>
          </cell>
          <cell r="U943" t="str">
            <v>Sembilan ratus Tiga puluh Enam</v>
          </cell>
          <cell r="V943" t="str">
            <v xml:space="preserve">ribu </v>
          </cell>
        </row>
        <row r="944">
          <cell r="T944">
            <v>937</v>
          </cell>
          <cell r="U944" t="str">
            <v>Sembilan ratus Tiga puluh Tujuh</v>
          </cell>
          <cell r="V944" t="str">
            <v xml:space="preserve">ribu </v>
          </cell>
        </row>
        <row r="945">
          <cell r="T945">
            <v>938</v>
          </cell>
          <cell r="U945" t="str">
            <v>Sembilan ratus Tiga puluh Delapan</v>
          </cell>
          <cell r="V945" t="str">
            <v xml:space="preserve">ribu </v>
          </cell>
        </row>
        <row r="946">
          <cell r="T946">
            <v>939</v>
          </cell>
          <cell r="U946" t="str">
            <v>Sembilan ratus Tiga puluh Sembilan</v>
          </cell>
          <cell r="V946" t="str">
            <v xml:space="preserve">ribu </v>
          </cell>
        </row>
        <row r="947">
          <cell r="T947">
            <v>940</v>
          </cell>
          <cell r="U947" t="str">
            <v xml:space="preserve">Sembilan ratus Empat puluh </v>
          </cell>
          <cell r="V947" t="str">
            <v xml:space="preserve">ribu </v>
          </cell>
        </row>
        <row r="948">
          <cell r="T948">
            <v>941</v>
          </cell>
          <cell r="U948" t="str">
            <v>Sembilan ratus Empat puluh Satu</v>
          </cell>
          <cell r="V948" t="str">
            <v xml:space="preserve">ribu </v>
          </cell>
        </row>
        <row r="949">
          <cell r="T949">
            <v>942</v>
          </cell>
          <cell r="U949" t="str">
            <v>Sembilan ratus Empat puluh Dua</v>
          </cell>
          <cell r="V949" t="str">
            <v xml:space="preserve">ribu </v>
          </cell>
        </row>
        <row r="950">
          <cell r="T950">
            <v>943</v>
          </cell>
          <cell r="U950" t="str">
            <v>Sembilan ratus Empat puluh Tiga</v>
          </cell>
          <cell r="V950" t="str">
            <v xml:space="preserve">ribu </v>
          </cell>
        </row>
        <row r="951">
          <cell r="T951">
            <v>944</v>
          </cell>
          <cell r="U951" t="str">
            <v>Sembilan ratus Empat puluh Empat</v>
          </cell>
          <cell r="V951" t="str">
            <v xml:space="preserve">ribu </v>
          </cell>
        </row>
        <row r="952">
          <cell r="T952">
            <v>945</v>
          </cell>
          <cell r="U952" t="str">
            <v>Sembilan ratus Empat puluh Lima</v>
          </cell>
          <cell r="V952" t="str">
            <v xml:space="preserve">ribu </v>
          </cell>
        </row>
        <row r="953">
          <cell r="T953">
            <v>946</v>
          </cell>
          <cell r="U953" t="str">
            <v>Sembilan ratus Empat puluh Enam</v>
          </cell>
          <cell r="V953" t="str">
            <v xml:space="preserve">ribu </v>
          </cell>
        </row>
        <row r="954">
          <cell r="T954">
            <v>947</v>
          </cell>
          <cell r="U954" t="str">
            <v>Sembilan ratus Empat puluh Tujuh</v>
          </cell>
          <cell r="V954" t="str">
            <v xml:space="preserve">ribu </v>
          </cell>
        </row>
        <row r="955">
          <cell r="T955">
            <v>948</v>
          </cell>
          <cell r="U955" t="str">
            <v>Sembilan ratus Empat puluh Delapan</v>
          </cell>
          <cell r="V955" t="str">
            <v xml:space="preserve">ribu </v>
          </cell>
        </row>
        <row r="956">
          <cell r="T956">
            <v>949</v>
          </cell>
          <cell r="U956" t="str">
            <v>Sembilan ratus Empat puluh Sembilan</v>
          </cell>
          <cell r="V956" t="str">
            <v xml:space="preserve">ribu </v>
          </cell>
        </row>
        <row r="957">
          <cell r="T957">
            <v>950</v>
          </cell>
          <cell r="U957" t="str">
            <v xml:space="preserve">Sembilan ratus Lima puluh </v>
          </cell>
          <cell r="V957" t="str">
            <v xml:space="preserve">ribu </v>
          </cell>
        </row>
        <row r="958">
          <cell r="T958">
            <v>951</v>
          </cell>
          <cell r="U958" t="str">
            <v>Sembilan ratus Lima puluh Satu</v>
          </cell>
          <cell r="V958" t="str">
            <v xml:space="preserve">ribu </v>
          </cell>
        </row>
        <row r="959">
          <cell r="T959">
            <v>952</v>
          </cell>
          <cell r="U959" t="str">
            <v>Sembilan ratus Lima puluh Dua</v>
          </cell>
          <cell r="V959" t="str">
            <v xml:space="preserve">ribu </v>
          </cell>
        </row>
        <row r="960">
          <cell r="T960">
            <v>953</v>
          </cell>
          <cell r="U960" t="str">
            <v>Sembilan ratus Lima puluh Tiga</v>
          </cell>
          <cell r="V960" t="str">
            <v xml:space="preserve">ribu </v>
          </cell>
        </row>
        <row r="961">
          <cell r="T961">
            <v>954</v>
          </cell>
          <cell r="U961" t="str">
            <v>Sembilan ratus Lima puluh Empat</v>
          </cell>
          <cell r="V961" t="str">
            <v xml:space="preserve">ribu </v>
          </cell>
        </row>
        <row r="962">
          <cell r="T962">
            <v>955</v>
          </cell>
          <cell r="U962" t="str">
            <v>Sembilan ratus Lima puluh Lima</v>
          </cell>
          <cell r="V962" t="str">
            <v xml:space="preserve">ribu </v>
          </cell>
        </row>
        <row r="963">
          <cell r="T963">
            <v>956</v>
          </cell>
          <cell r="U963" t="str">
            <v>Sembilan ratus Lima puluh Enam</v>
          </cell>
          <cell r="V963" t="str">
            <v xml:space="preserve">ribu </v>
          </cell>
        </row>
        <row r="964">
          <cell r="T964">
            <v>957</v>
          </cell>
          <cell r="U964" t="str">
            <v>Sembilan ratus Lima puluh Tujuh</v>
          </cell>
          <cell r="V964" t="str">
            <v xml:space="preserve">ribu </v>
          </cell>
        </row>
        <row r="965">
          <cell r="T965">
            <v>958</v>
          </cell>
          <cell r="U965" t="str">
            <v>Sembilan ratus Lima puluh Delapan</v>
          </cell>
          <cell r="V965" t="str">
            <v xml:space="preserve">ribu </v>
          </cell>
        </row>
        <row r="966">
          <cell r="T966">
            <v>959</v>
          </cell>
          <cell r="U966" t="str">
            <v>Sembilan ratus Lima puluh Sembilan</v>
          </cell>
          <cell r="V966" t="str">
            <v xml:space="preserve">ribu </v>
          </cell>
        </row>
        <row r="967">
          <cell r="T967">
            <v>960</v>
          </cell>
          <cell r="U967" t="str">
            <v xml:space="preserve">Sembilan ratus Enam puluh </v>
          </cell>
          <cell r="V967" t="str">
            <v xml:space="preserve">ribu </v>
          </cell>
        </row>
        <row r="968">
          <cell r="T968">
            <v>961</v>
          </cell>
          <cell r="U968" t="str">
            <v>Sembilan ratus Enam puluh Satu</v>
          </cell>
          <cell r="V968" t="str">
            <v xml:space="preserve">ribu </v>
          </cell>
        </row>
        <row r="969">
          <cell r="T969">
            <v>962</v>
          </cell>
          <cell r="U969" t="str">
            <v>Sembilan ratus Enam puluh Dua</v>
          </cell>
          <cell r="V969" t="str">
            <v xml:space="preserve">ribu </v>
          </cell>
        </row>
        <row r="970">
          <cell r="T970">
            <v>963</v>
          </cell>
          <cell r="U970" t="str">
            <v>Sembilan ratus Enam puluh Tiga</v>
          </cell>
          <cell r="V970" t="str">
            <v xml:space="preserve">ribu </v>
          </cell>
        </row>
        <row r="971">
          <cell r="T971">
            <v>964</v>
          </cell>
          <cell r="U971" t="str">
            <v>Sembilan ratus Enam puluh Empat</v>
          </cell>
          <cell r="V971" t="str">
            <v xml:space="preserve">ribu </v>
          </cell>
        </row>
        <row r="972">
          <cell r="T972">
            <v>965</v>
          </cell>
          <cell r="U972" t="str">
            <v>Sembilan ratus Enam puluh Lima</v>
          </cell>
          <cell r="V972" t="str">
            <v xml:space="preserve">ribu </v>
          </cell>
        </row>
        <row r="973">
          <cell r="T973">
            <v>966</v>
          </cell>
          <cell r="U973" t="str">
            <v>Sembilan ratus Enam puluh Enam</v>
          </cell>
          <cell r="V973" t="str">
            <v xml:space="preserve">ribu </v>
          </cell>
        </row>
        <row r="974">
          <cell r="T974">
            <v>967</v>
          </cell>
          <cell r="U974" t="str">
            <v>Sembilan ratus Enam puluh Tujuh</v>
          </cell>
          <cell r="V974" t="str">
            <v xml:space="preserve">ribu </v>
          </cell>
        </row>
        <row r="975">
          <cell r="T975">
            <v>968</v>
          </cell>
          <cell r="U975" t="str">
            <v>Sembilan ratus Enam puluh Delapan</v>
          </cell>
          <cell r="V975" t="str">
            <v xml:space="preserve">ribu </v>
          </cell>
        </row>
        <row r="976">
          <cell r="T976">
            <v>969</v>
          </cell>
          <cell r="U976" t="str">
            <v>Sembilan ratus Enam puluh Sembilan</v>
          </cell>
          <cell r="V976" t="str">
            <v xml:space="preserve">ribu </v>
          </cell>
        </row>
        <row r="977">
          <cell r="T977">
            <v>970</v>
          </cell>
          <cell r="U977" t="str">
            <v xml:space="preserve">Sembilan ratus Tujuh puluh </v>
          </cell>
          <cell r="V977" t="str">
            <v xml:space="preserve">ribu </v>
          </cell>
        </row>
        <row r="978">
          <cell r="T978">
            <v>971</v>
          </cell>
          <cell r="U978" t="str">
            <v>Sembilan ratus Tujuh puluh Satu</v>
          </cell>
          <cell r="V978" t="str">
            <v xml:space="preserve">ribu </v>
          </cell>
        </row>
        <row r="979">
          <cell r="T979">
            <v>972</v>
          </cell>
          <cell r="U979" t="str">
            <v>Sembilan ratus Tujuh puluh Dua</v>
          </cell>
          <cell r="V979" t="str">
            <v xml:space="preserve">ribu </v>
          </cell>
        </row>
        <row r="980">
          <cell r="T980">
            <v>973</v>
          </cell>
          <cell r="U980" t="str">
            <v>Sembilan ratus Tujuh puluh Tiga</v>
          </cell>
          <cell r="V980" t="str">
            <v xml:space="preserve">ribu </v>
          </cell>
        </row>
        <row r="981">
          <cell r="T981">
            <v>974</v>
          </cell>
          <cell r="U981" t="str">
            <v>Sembilan ratus Tujuh puluh Empat</v>
          </cell>
          <cell r="V981" t="str">
            <v xml:space="preserve">ribu </v>
          </cell>
        </row>
        <row r="982">
          <cell r="T982">
            <v>975</v>
          </cell>
          <cell r="U982" t="str">
            <v>Sembilan ratus Tujuh puluh Lima</v>
          </cell>
          <cell r="V982" t="str">
            <v xml:space="preserve">ribu </v>
          </cell>
        </row>
        <row r="983">
          <cell r="T983">
            <v>976</v>
          </cell>
          <cell r="U983" t="str">
            <v>Sembilan ratus Tujuh puluh Enam</v>
          </cell>
          <cell r="V983" t="str">
            <v xml:space="preserve">ribu </v>
          </cell>
        </row>
        <row r="984">
          <cell r="T984">
            <v>977</v>
          </cell>
          <cell r="U984" t="str">
            <v>Sembilan ratus Tujuh puluh Tujuh</v>
          </cell>
          <cell r="V984" t="str">
            <v xml:space="preserve">ribu </v>
          </cell>
        </row>
        <row r="985">
          <cell r="T985">
            <v>978</v>
          </cell>
          <cell r="U985" t="str">
            <v>Sembilan ratus Tujuh puluh Delapan</v>
          </cell>
          <cell r="V985" t="str">
            <v xml:space="preserve">ribu </v>
          </cell>
        </row>
        <row r="986">
          <cell r="T986">
            <v>979</v>
          </cell>
          <cell r="U986" t="str">
            <v>Sembilan ratus Tujuh puluh Sembilan</v>
          </cell>
          <cell r="V986" t="str">
            <v xml:space="preserve">ribu </v>
          </cell>
        </row>
        <row r="987">
          <cell r="T987">
            <v>980</v>
          </cell>
          <cell r="U987" t="str">
            <v xml:space="preserve">Sembilan ratus Delapan puluh </v>
          </cell>
          <cell r="V987" t="str">
            <v xml:space="preserve">ribu </v>
          </cell>
        </row>
        <row r="988">
          <cell r="T988">
            <v>981</v>
          </cell>
          <cell r="U988" t="str">
            <v>Sembilan ratus Delapan puluh Satu</v>
          </cell>
          <cell r="V988" t="str">
            <v xml:space="preserve">ribu </v>
          </cell>
        </row>
        <row r="989">
          <cell r="T989">
            <v>982</v>
          </cell>
          <cell r="U989" t="str">
            <v>Sembilan ratus Delapan puluh Dua</v>
          </cell>
          <cell r="V989" t="str">
            <v xml:space="preserve">ribu </v>
          </cell>
        </row>
        <row r="990">
          <cell r="T990">
            <v>983</v>
          </cell>
          <cell r="U990" t="str">
            <v>Sembilan ratus Delapan puluh Tiga</v>
          </cell>
          <cell r="V990" t="str">
            <v xml:space="preserve">ribu </v>
          </cell>
        </row>
        <row r="991">
          <cell r="T991">
            <v>984</v>
          </cell>
          <cell r="U991" t="str">
            <v>Sembilan ratus Delapan puluh Empat</v>
          </cell>
          <cell r="V991" t="str">
            <v xml:space="preserve">ribu </v>
          </cell>
        </row>
        <row r="992">
          <cell r="T992">
            <v>985</v>
          </cell>
          <cell r="U992" t="str">
            <v>Sembilan ratus Delapan puluh Lima</v>
          </cell>
          <cell r="V992" t="str">
            <v xml:space="preserve">ribu </v>
          </cell>
        </row>
        <row r="993">
          <cell r="T993">
            <v>986</v>
          </cell>
          <cell r="U993" t="str">
            <v>Sembilan ratus Delapan puluh Enam</v>
          </cell>
          <cell r="V993" t="str">
            <v xml:space="preserve">ribu </v>
          </cell>
        </row>
        <row r="994">
          <cell r="T994">
            <v>987</v>
          </cell>
          <cell r="U994" t="str">
            <v>Sembilan ratus Delapan puluh Tujuh</v>
          </cell>
          <cell r="V994" t="str">
            <v xml:space="preserve">ribu </v>
          </cell>
        </row>
        <row r="995">
          <cell r="T995">
            <v>988</v>
          </cell>
          <cell r="U995" t="str">
            <v>Sembilan ratus Delapan puluh Delapan</v>
          </cell>
          <cell r="V995" t="str">
            <v xml:space="preserve">ribu </v>
          </cell>
        </row>
        <row r="996">
          <cell r="T996">
            <v>989</v>
          </cell>
          <cell r="U996" t="str">
            <v>Sembilan ratus Delapan puluh Sembilan</v>
          </cell>
          <cell r="V996" t="str">
            <v xml:space="preserve">ribu </v>
          </cell>
        </row>
        <row r="997">
          <cell r="T997">
            <v>990</v>
          </cell>
          <cell r="U997" t="str">
            <v xml:space="preserve">Sembilan ratus Sembilan puluh </v>
          </cell>
          <cell r="V997" t="str">
            <v xml:space="preserve">ribu </v>
          </cell>
        </row>
        <row r="998">
          <cell r="T998">
            <v>991</v>
          </cell>
          <cell r="U998" t="str">
            <v>Sembilan ratus Sembilan puluh Satu</v>
          </cell>
          <cell r="V998" t="str">
            <v xml:space="preserve">ribu </v>
          </cell>
        </row>
        <row r="999">
          <cell r="T999">
            <v>992</v>
          </cell>
          <cell r="U999" t="str">
            <v>Sembilan ratus Sembilan puluh Dua</v>
          </cell>
          <cell r="V999" t="str">
            <v xml:space="preserve">ribu </v>
          </cell>
        </row>
        <row r="1000">
          <cell r="T1000">
            <v>993</v>
          </cell>
          <cell r="U1000" t="str">
            <v>Sembilan ratus Sembilan puluh Tiga</v>
          </cell>
          <cell r="V1000" t="str">
            <v xml:space="preserve">ribu </v>
          </cell>
        </row>
        <row r="1001">
          <cell r="T1001">
            <v>994</v>
          </cell>
          <cell r="U1001" t="str">
            <v>Sembilan ratus Sembilan puluh Empat</v>
          </cell>
          <cell r="V1001" t="str">
            <v xml:space="preserve">ribu </v>
          </cell>
        </row>
        <row r="1002">
          <cell r="T1002">
            <v>995</v>
          </cell>
          <cell r="U1002" t="str">
            <v>Sembilan ratus Sembilan puluh Lima</v>
          </cell>
          <cell r="V1002" t="str">
            <v xml:space="preserve">ribu </v>
          </cell>
        </row>
        <row r="1003">
          <cell r="T1003">
            <v>996</v>
          </cell>
          <cell r="U1003" t="str">
            <v>Sembilan ratus Sembilan puluh Enam</v>
          </cell>
          <cell r="V1003" t="str">
            <v xml:space="preserve">ribu </v>
          </cell>
        </row>
        <row r="1004">
          <cell r="T1004">
            <v>997</v>
          </cell>
          <cell r="U1004" t="str">
            <v>Sembilan ratus Sembilan puluh Tujuh</v>
          </cell>
          <cell r="V1004" t="str">
            <v xml:space="preserve">ribu </v>
          </cell>
        </row>
        <row r="1005">
          <cell r="T1005">
            <v>998</v>
          </cell>
          <cell r="U1005" t="str">
            <v>Sembilan ratus Sembilan puluh Delapan</v>
          </cell>
          <cell r="V1005" t="str">
            <v xml:space="preserve">ribu </v>
          </cell>
        </row>
        <row r="1006">
          <cell r="T1006">
            <v>999</v>
          </cell>
          <cell r="U1006" t="str">
            <v>Sembilan ratus Sembilan puluh Sembilan</v>
          </cell>
          <cell r="V1006" t="str">
            <v xml:space="preserve">ribu </v>
          </cell>
        </row>
        <row r="1007">
          <cell r="T1007">
            <v>1000</v>
          </cell>
          <cell r="U1007" t="str">
            <v>SERIBU</v>
          </cell>
        </row>
        <row r="1008">
          <cell r="T1008" t="str">
            <v>001</v>
          </cell>
          <cell r="U1008" t="str">
            <v>SE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4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TB2"/>
      <sheetName val="Adj"/>
      <sheetName val="HO Admin Allocation"/>
      <sheetName val="IS"/>
      <sheetName val="1771-I"/>
      <sheetName val="1771-Y"/>
      <sheetName val="1771-Y(2)"/>
      <sheetName val="Cal PPh26"/>
      <sheetName val="PPH 26(4)"/>
      <sheetName val="BS"/>
      <sheetName val="RL"/>
      <sheetName val="2013 Inv List"/>
      <sheetName val="Cash"/>
      <sheetName val="AR"/>
      <sheetName val="Prep Exp"/>
      <sheetName val="Accrual"/>
      <sheetName val="Deposit"/>
      <sheetName val="Adv Cust"/>
      <sheetName val="Empl adv"/>
      <sheetName val="GL"/>
      <sheetName val="GL Ent"/>
      <sheetName val="Lampiran SPT"/>
    </sheetNames>
    <sheetDataSet>
      <sheetData sheetId="0">
        <row r="1">
          <cell r="A1" t="str">
            <v>FICHTNER GmbH &amp; Co.KG</v>
          </cell>
        </row>
        <row r="2">
          <cell r="A2" t="str">
            <v>Trial Balance</v>
          </cell>
        </row>
        <row r="3">
          <cell r="A3" t="str">
            <v>From 01 Jan 2013 to 31 Dec 2013</v>
          </cell>
        </row>
        <row r="5">
          <cell r="A5" t="str">
            <v>Account No</v>
          </cell>
          <cell r="B5" t="str">
            <v>Account Name</v>
          </cell>
          <cell r="D5" t="str">
            <v>Op Bal Debit</v>
          </cell>
          <cell r="F5" t="str">
            <v>Op Bal Credit</v>
          </cell>
          <cell r="H5" t="str">
            <v>Change Debit</v>
          </cell>
          <cell r="J5" t="str">
            <v>Change Credit</v>
          </cell>
          <cell r="L5" t="str">
            <v>End Bal Debit</v>
          </cell>
          <cell r="N5" t="str">
            <v>End Bal Credit</v>
          </cell>
        </row>
        <row r="6">
          <cell r="A6" t="str">
            <v>110111</v>
          </cell>
          <cell r="B6" t="str">
            <v>Cash Representative Office - IDR</v>
          </cell>
          <cell r="D6">
            <v>8124848</v>
          </cell>
          <cell r="F6">
            <v>0</v>
          </cell>
          <cell r="H6">
            <v>992973905</v>
          </cell>
          <cell r="J6">
            <v>991414379</v>
          </cell>
          <cell r="L6">
            <v>9684374</v>
          </cell>
          <cell r="N6">
            <v>0</v>
          </cell>
        </row>
        <row r="7">
          <cell r="A7" t="str">
            <v>110121</v>
          </cell>
          <cell r="B7" t="str">
            <v>Cash Semarang Site Office - IDR</v>
          </cell>
          <cell r="D7">
            <v>2238115</v>
          </cell>
          <cell r="F7">
            <v>0</v>
          </cell>
          <cell r="H7">
            <v>492800000</v>
          </cell>
          <cell r="J7">
            <v>491200852</v>
          </cell>
          <cell r="L7">
            <v>3837263</v>
          </cell>
          <cell r="N7">
            <v>0</v>
          </cell>
        </row>
        <row r="8">
          <cell r="A8" t="str">
            <v>110141</v>
          </cell>
          <cell r="B8" t="str">
            <v>Cash Jakarta Waste Management II</v>
          </cell>
          <cell r="D8">
            <v>483872748</v>
          </cell>
          <cell r="F8">
            <v>0</v>
          </cell>
          <cell r="H8">
            <v>0</v>
          </cell>
          <cell r="J8">
            <v>0</v>
          </cell>
          <cell r="L8">
            <v>483872748</v>
          </cell>
          <cell r="N8">
            <v>0</v>
          </cell>
        </row>
        <row r="9">
          <cell r="A9" t="str">
            <v>110201</v>
          </cell>
          <cell r="B9" t="str">
            <v>Bank Mandiri Jakarta RO - IDR</v>
          </cell>
          <cell r="D9">
            <v>572995692.17999995</v>
          </cell>
          <cell r="F9">
            <v>0</v>
          </cell>
          <cell r="H9">
            <v>4308157495.8000002</v>
          </cell>
          <cell r="J9">
            <v>4351395597.5900002</v>
          </cell>
          <cell r="L9">
            <v>529757590.38999999</v>
          </cell>
          <cell r="N9">
            <v>0</v>
          </cell>
        </row>
        <row r="10">
          <cell r="A10" t="str">
            <v>110202</v>
          </cell>
          <cell r="B10" t="str">
            <v>Bank Mandiri Semarang SO - IDR</v>
          </cell>
          <cell r="D10">
            <v>155452720.99000001</v>
          </cell>
          <cell r="F10">
            <v>0</v>
          </cell>
          <cell r="H10">
            <v>598611569.61000001</v>
          </cell>
          <cell r="J10">
            <v>691497039.45000005</v>
          </cell>
          <cell r="L10">
            <v>62567251.149999999</v>
          </cell>
          <cell r="N10">
            <v>0</v>
          </cell>
        </row>
        <row r="11">
          <cell r="A11" t="str">
            <v>110205</v>
          </cell>
          <cell r="B11" t="str">
            <v>Standard Chartered Bank Jakarta RO - EUR</v>
          </cell>
          <cell r="D11">
            <v>574147660.69000006</v>
          </cell>
          <cell r="F11">
            <v>0</v>
          </cell>
          <cell r="H11">
            <v>4132825601.5799999</v>
          </cell>
          <cell r="J11">
            <v>4519610680.6899996</v>
          </cell>
          <cell r="L11">
            <v>187362581.58000001</v>
          </cell>
          <cell r="N11">
            <v>0</v>
          </cell>
        </row>
        <row r="12">
          <cell r="A12" t="str">
            <v>110206</v>
          </cell>
          <cell r="B12" t="str">
            <v>Bank Mandiri Jakarta (Waste Management II)-IDR</v>
          </cell>
          <cell r="D12">
            <v>45670536.700000003</v>
          </cell>
          <cell r="F12">
            <v>0</v>
          </cell>
          <cell r="H12">
            <v>0</v>
          </cell>
          <cell r="J12">
            <v>0</v>
          </cell>
          <cell r="L12">
            <v>45670536.700000003</v>
          </cell>
          <cell r="N12">
            <v>0</v>
          </cell>
        </row>
        <row r="13">
          <cell r="A13" t="str">
            <v>110207</v>
          </cell>
          <cell r="B13" t="str">
            <v>Bank Mandiri Jakarta RO II-IDR</v>
          </cell>
          <cell r="D13">
            <v>0</v>
          </cell>
          <cell r="F13">
            <v>0</v>
          </cell>
          <cell r="H13">
            <v>10005439.51</v>
          </cell>
          <cell r="J13">
            <v>153087.9</v>
          </cell>
          <cell r="L13">
            <v>9852351.6099999994</v>
          </cell>
          <cell r="N13">
            <v>0</v>
          </cell>
        </row>
        <row r="14">
          <cell r="A14" t="str">
            <v>110208</v>
          </cell>
          <cell r="B14" t="str">
            <v>Bank Mandiri Jakarta RO-EUR</v>
          </cell>
          <cell r="D14">
            <v>0</v>
          </cell>
          <cell r="F14">
            <v>0</v>
          </cell>
          <cell r="H14">
            <v>1036296722.6900001</v>
          </cell>
          <cell r="J14">
            <v>590748587.13</v>
          </cell>
          <cell r="L14">
            <v>445548135.56</v>
          </cell>
          <cell r="N14">
            <v>0</v>
          </cell>
        </row>
        <row r="15">
          <cell r="A15" t="str">
            <v>110300</v>
          </cell>
          <cell r="B15" t="str">
            <v>Account Receivable</v>
          </cell>
          <cell r="D15">
            <v>10589473583.950001</v>
          </cell>
          <cell r="F15">
            <v>0</v>
          </cell>
          <cell r="H15">
            <v>14712986880.940001</v>
          </cell>
          <cell r="J15">
            <v>18569406058.25</v>
          </cell>
          <cell r="L15">
            <v>6733054406.6400003</v>
          </cell>
          <cell r="N15">
            <v>0</v>
          </cell>
        </row>
        <row r="16">
          <cell r="A16" t="str">
            <v>110310</v>
          </cell>
          <cell r="B16" t="str">
            <v>Account Receivable</v>
          </cell>
          <cell r="D16">
            <v>10589473583.950001</v>
          </cell>
          <cell r="F16">
            <v>0</v>
          </cell>
          <cell r="H16">
            <v>14712986880.940001</v>
          </cell>
          <cell r="J16">
            <v>18569406058.25</v>
          </cell>
          <cell r="L16">
            <v>6733054406.6400003</v>
          </cell>
          <cell r="N16">
            <v>0</v>
          </cell>
        </row>
        <row r="17">
          <cell r="A17" t="str">
            <v>110311</v>
          </cell>
          <cell r="B17" t="str">
            <v>Account Receivable - IDR</v>
          </cell>
          <cell r="D17">
            <v>342325000</v>
          </cell>
          <cell r="F17">
            <v>0</v>
          </cell>
          <cell r="H17">
            <v>405125000</v>
          </cell>
          <cell r="J17">
            <v>747450000</v>
          </cell>
          <cell r="L17">
            <v>0</v>
          </cell>
          <cell r="N17">
            <v>0</v>
          </cell>
        </row>
        <row r="18">
          <cell r="A18" t="str">
            <v>110312</v>
          </cell>
          <cell r="B18" t="str">
            <v>Account Receivable - EUR</v>
          </cell>
          <cell r="D18">
            <v>4905558944.75</v>
          </cell>
          <cell r="F18">
            <v>0</v>
          </cell>
          <cell r="H18">
            <v>7574807474.3000002</v>
          </cell>
          <cell r="J18">
            <v>12480366419.049999</v>
          </cell>
          <cell r="L18">
            <v>0</v>
          </cell>
          <cell r="N18">
            <v>0</v>
          </cell>
        </row>
        <row r="19">
          <cell r="A19" t="str">
            <v>110313</v>
          </cell>
          <cell r="B19" t="str">
            <v>Account Receivable - USD</v>
          </cell>
          <cell r="D19">
            <v>5341589639.1999998</v>
          </cell>
          <cell r="F19">
            <v>0</v>
          </cell>
          <cell r="H19">
            <v>6733054406.6400003</v>
          </cell>
          <cell r="J19">
            <v>5341589639.1999998</v>
          </cell>
          <cell r="L19">
            <v>6733054406.6400003</v>
          </cell>
          <cell r="N19">
            <v>0</v>
          </cell>
        </row>
        <row r="20">
          <cell r="A20" t="str">
            <v>110330</v>
          </cell>
          <cell r="B20" t="str">
            <v>Advance To Employees</v>
          </cell>
          <cell r="D20">
            <v>244040160</v>
          </cell>
          <cell r="F20">
            <v>0</v>
          </cell>
          <cell r="H20">
            <v>77484800</v>
          </cell>
          <cell r="J20">
            <v>55248905</v>
          </cell>
          <cell r="L20">
            <v>266276055</v>
          </cell>
          <cell r="N20">
            <v>0</v>
          </cell>
        </row>
        <row r="21">
          <cell r="A21" t="str">
            <v>110331</v>
          </cell>
          <cell r="B21" t="str">
            <v>Advance To Employees  IDR</v>
          </cell>
          <cell r="D21">
            <v>244040160</v>
          </cell>
          <cell r="F21">
            <v>0</v>
          </cell>
          <cell r="H21">
            <v>77484800</v>
          </cell>
          <cell r="J21">
            <v>55248905</v>
          </cell>
          <cell r="L21">
            <v>266276055</v>
          </cell>
          <cell r="N21">
            <v>0</v>
          </cell>
        </row>
        <row r="22">
          <cell r="A22" t="str">
            <v>110600</v>
          </cell>
          <cell r="B22" t="str">
            <v>Prepaid Tax</v>
          </cell>
          <cell r="D22">
            <v>61939448</v>
          </cell>
          <cell r="F22">
            <v>0</v>
          </cell>
          <cell r="H22">
            <v>188994928</v>
          </cell>
          <cell r="J22">
            <v>125549006</v>
          </cell>
          <cell r="L22">
            <v>125385370</v>
          </cell>
          <cell r="N22">
            <v>0</v>
          </cell>
        </row>
        <row r="23">
          <cell r="A23" t="str">
            <v>110610</v>
          </cell>
          <cell r="B23" t="str">
            <v>Prepaid Tax Jakarta RO</v>
          </cell>
          <cell r="D23">
            <v>61939448</v>
          </cell>
          <cell r="F23">
            <v>0</v>
          </cell>
          <cell r="H23">
            <v>188994928</v>
          </cell>
          <cell r="J23">
            <v>125549006</v>
          </cell>
          <cell r="L23">
            <v>125385370</v>
          </cell>
          <cell r="N23">
            <v>0</v>
          </cell>
        </row>
        <row r="24">
          <cell r="A24" t="str">
            <v>110611</v>
          </cell>
          <cell r="B24" t="str">
            <v>VAT - In Jakarta RO</v>
          </cell>
          <cell r="D24">
            <v>61939448</v>
          </cell>
          <cell r="F24">
            <v>0</v>
          </cell>
          <cell r="H24">
            <v>63609558</v>
          </cell>
          <cell r="J24">
            <v>125549006</v>
          </cell>
          <cell r="L24">
            <v>0</v>
          </cell>
          <cell r="N24">
            <v>0</v>
          </cell>
        </row>
        <row r="25">
          <cell r="A25" t="str">
            <v>110612</v>
          </cell>
          <cell r="B25" t="str">
            <v>VAT Receivable</v>
          </cell>
          <cell r="D25">
            <v>0</v>
          </cell>
          <cell r="F25">
            <v>0</v>
          </cell>
          <cell r="H25">
            <v>125385370</v>
          </cell>
          <cell r="J25">
            <v>0</v>
          </cell>
          <cell r="L25">
            <v>125385370</v>
          </cell>
          <cell r="N25">
            <v>0</v>
          </cell>
        </row>
        <row r="26">
          <cell r="A26" t="str">
            <v>110700</v>
          </cell>
          <cell r="B26" t="str">
            <v>Prepaid Expenses</v>
          </cell>
          <cell r="D26">
            <v>220200000</v>
          </cell>
          <cell r="F26">
            <v>0</v>
          </cell>
          <cell r="H26">
            <v>351853333</v>
          </cell>
          <cell r="J26">
            <v>337484444</v>
          </cell>
          <cell r="L26">
            <v>234568889</v>
          </cell>
          <cell r="N26">
            <v>0</v>
          </cell>
        </row>
        <row r="27">
          <cell r="A27" t="str">
            <v>110900</v>
          </cell>
          <cell r="B27" t="str">
            <v>Other Current Assets</v>
          </cell>
          <cell r="D27">
            <v>38056500</v>
          </cell>
          <cell r="F27">
            <v>0</v>
          </cell>
          <cell r="H27">
            <v>0</v>
          </cell>
          <cell r="J27">
            <v>0</v>
          </cell>
          <cell r="L27">
            <v>38056500</v>
          </cell>
          <cell r="N27">
            <v>0</v>
          </cell>
        </row>
        <row r="28">
          <cell r="A28" t="str">
            <v>110901</v>
          </cell>
          <cell r="B28" t="str">
            <v>Deposit Paid</v>
          </cell>
          <cell r="D28">
            <v>38056500</v>
          </cell>
          <cell r="F28">
            <v>0</v>
          </cell>
          <cell r="H28">
            <v>0</v>
          </cell>
          <cell r="J28">
            <v>0</v>
          </cell>
          <cell r="L28">
            <v>38056500</v>
          </cell>
          <cell r="N28">
            <v>0</v>
          </cell>
        </row>
        <row r="29">
          <cell r="A29" t="str">
            <v>111000</v>
          </cell>
          <cell r="B29" t="str">
            <v>Cross Account</v>
          </cell>
          <cell r="D29">
            <v>0</v>
          </cell>
          <cell r="F29">
            <v>0</v>
          </cell>
          <cell r="H29">
            <v>3875000</v>
          </cell>
          <cell r="J29">
            <v>3875000</v>
          </cell>
          <cell r="L29">
            <v>0</v>
          </cell>
          <cell r="N29">
            <v>0</v>
          </cell>
        </row>
        <row r="30">
          <cell r="A30" t="str">
            <v>111100</v>
          </cell>
          <cell r="B30" t="str">
            <v>Fixed Asset Transaction</v>
          </cell>
          <cell r="D30">
            <v>0</v>
          </cell>
          <cell r="F30">
            <v>0</v>
          </cell>
          <cell r="H30">
            <v>3875000</v>
          </cell>
          <cell r="J30">
            <v>3875000</v>
          </cell>
          <cell r="L30">
            <v>0</v>
          </cell>
          <cell r="N30">
            <v>0</v>
          </cell>
        </row>
        <row r="31">
          <cell r="A31" t="str">
            <v>111200</v>
          </cell>
          <cell r="B31" t="str">
            <v>Transfer between site offices</v>
          </cell>
          <cell r="D31">
            <v>0</v>
          </cell>
          <cell r="F31">
            <v>0</v>
          </cell>
          <cell r="H31">
            <v>3952225550</v>
          </cell>
          <cell r="J31">
            <v>3952225550</v>
          </cell>
          <cell r="L31">
            <v>0</v>
          </cell>
          <cell r="N31">
            <v>0</v>
          </cell>
        </row>
        <row r="32">
          <cell r="A32" t="str">
            <v>111201</v>
          </cell>
          <cell r="B32" t="str">
            <v>Transfer from other sites</v>
          </cell>
          <cell r="D32">
            <v>0</v>
          </cell>
          <cell r="F32">
            <v>39939897639</v>
          </cell>
          <cell r="H32">
            <v>0</v>
          </cell>
          <cell r="J32">
            <v>3952225550</v>
          </cell>
          <cell r="L32">
            <v>0</v>
          </cell>
          <cell r="N32">
            <v>43892123189</v>
          </cell>
        </row>
        <row r="33">
          <cell r="A33" t="str">
            <v>111202</v>
          </cell>
          <cell r="B33" t="str">
            <v>Transfer to other sites</v>
          </cell>
          <cell r="D33">
            <v>39939897639</v>
          </cell>
          <cell r="F33">
            <v>0</v>
          </cell>
          <cell r="H33">
            <v>3952225550</v>
          </cell>
          <cell r="J33">
            <v>0</v>
          </cell>
          <cell r="L33">
            <v>43892123189</v>
          </cell>
          <cell r="N33">
            <v>0</v>
          </cell>
        </row>
        <row r="34">
          <cell r="A34" t="str">
            <v>120100</v>
          </cell>
          <cell r="B34" t="str">
            <v>FA Historical Value</v>
          </cell>
          <cell r="D34">
            <v>1044738625.27</v>
          </cell>
          <cell r="F34">
            <v>0</v>
          </cell>
          <cell r="H34">
            <v>4515000</v>
          </cell>
          <cell r="J34">
            <v>4609000</v>
          </cell>
          <cell r="L34">
            <v>1044644625.27</v>
          </cell>
          <cell r="N34">
            <v>0</v>
          </cell>
        </row>
        <row r="35">
          <cell r="A35" t="str">
            <v>120103</v>
          </cell>
          <cell r="B35" t="str">
            <v>Project Equipment</v>
          </cell>
          <cell r="D35">
            <v>0</v>
          </cell>
          <cell r="F35">
            <v>0</v>
          </cell>
          <cell r="H35">
            <v>4515000</v>
          </cell>
          <cell r="J35">
            <v>0</v>
          </cell>
          <cell r="L35">
            <v>4515000</v>
          </cell>
          <cell r="N35">
            <v>0</v>
          </cell>
        </row>
        <row r="36">
          <cell r="A36" t="str">
            <v>120104</v>
          </cell>
          <cell r="B36" t="str">
            <v>Office Equipment</v>
          </cell>
          <cell r="D36">
            <v>607238625.26999998</v>
          </cell>
          <cell r="F36">
            <v>0</v>
          </cell>
          <cell r="H36">
            <v>0</v>
          </cell>
          <cell r="J36">
            <v>4609000</v>
          </cell>
          <cell r="L36">
            <v>602629625.26999998</v>
          </cell>
          <cell r="N36">
            <v>0</v>
          </cell>
        </row>
        <row r="37">
          <cell r="A37" t="str">
            <v>120105</v>
          </cell>
          <cell r="B37" t="str">
            <v>Vehicle</v>
          </cell>
          <cell r="D37">
            <v>437500000</v>
          </cell>
          <cell r="F37">
            <v>0</v>
          </cell>
          <cell r="H37">
            <v>0</v>
          </cell>
          <cell r="J37">
            <v>0</v>
          </cell>
          <cell r="L37">
            <v>437500000</v>
          </cell>
          <cell r="N37">
            <v>0</v>
          </cell>
        </row>
        <row r="38">
          <cell r="A38" t="str">
            <v>120200</v>
          </cell>
          <cell r="B38" t="str">
            <v>FA Accumulated Depreciation</v>
          </cell>
          <cell r="D38">
            <v>0</v>
          </cell>
          <cell r="F38">
            <v>870045768.34000003</v>
          </cell>
          <cell r="H38">
            <v>4032687.5</v>
          </cell>
          <cell r="J38">
            <v>74310091.239999995</v>
          </cell>
          <cell r="L38">
            <v>0</v>
          </cell>
          <cell r="N38">
            <v>940323172.08000004</v>
          </cell>
        </row>
        <row r="39">
          <cell r="A39" t="str">
            <v>120203</v>
          </cell>
          <cell r="B39" t="str">
            <v>Project Equipment Accm. Depreciation</v>
          </cell>
          <cell r="D39">
            <v>0</v>
          </cell>
          <cell r="F39">
            <v>1988541.67</v>
          </cell>
          <cell r="H39">
            <v>2060416.67</v>
          </cell>
          <cell r="J39">
            <v>556250</v>
          </cell>
          <cell r="L39">
            <v>0</v>
          </cell>
          <cell r="N39">
            <v>484375</v>
          </cell>
        </row>
        <row r="40">
          <cell r="A40" t="str">
            <v>120205</v>
          </cell>
          <cell r="B40" t="str">
            <v>Vehicle Accm. Depreciation</v>
          </cell>
          <cell r="D40">
            <v>0</v>
          </cell>
          <cell r="F40">
            <v>316794586.18000001</v>
          </cell>
          <cell r="H40">
            <v>0</v>
          </cell>
          <cell r="J40">
            <v>41439056.399999999</v>
          </cell>
          <cell r="L40">
            <v>0</v>
          </cell>
          <cell r="N40">
            <v>358233642.57999998</v>
          </cell>
        </row>
        <row r="41">
          <cell r="A41" t="str">
            <v>120304</v>
          </cell>
          <cell r="B41" t="str">
            <v>Office Equipment Accm. Depreciation</v>
          </cell>
          <cell r="D41">
            <v>0</v>
          </cell>
          <cell r="F41">
            <v>551262640.49000001</v>
          </cell>
          <cell r="H41">
            <v>1972270.83</v>
          </cell>
          <cell r="J41">
            <v>32314784.850000001</v>
          </cell>
          <cell r="L41">
            <v>0</v>
          </cell>
          <cell r="N41">
            <v>581605154.50999999</v>
          </cell>
        </row>
        <row r="42">
          <cell r="A42" t="str">
            <v>210100</v>
          </cell>
          <cell r="B42" t="str">
            <v>Account Payable</v>
          </cell>
          <cell r="D42">
            <v>0</v>
          </cell>
          <cell r="F42">
            <v>0</v>
          </cell>
          <cell r="H42">
            <v>698239822</v>
          </cell>
          <cell r="J42">
            <v>698239822</v>
          </cell>
          <cell r="L42">
            <v>0</v>
          </cell>
          <cell r="N42">
            <v>0</v>
          </cell>
        </row>
        <row r="43">
          <cell r="A43" t="str">
            <v>210110</v>
          </cell>
          <cell r="B43" t="str">
            <v>Account Payable</v>
          </cell>
          <cell r="D43">
            <v>0</v>
          </cell>
          <cell r="F43">
            <v>0</v>
          </cell>
          <cell r="H43">
            <v>698239822</v>
          </cell>
          <cell r="J43">
            <v>698239822</v>
          </cell>
          <cell r="L43">
            <v>0</v>
          </cell>
          <cell r="N43">
            <v>0</v>
          </cell>
        </row>
        <row r="44">
          <cell r="A44" t="str">
            <v>210111</v>
          </cell>
          <cell r="B44" t="str">
            <v>Account Payable - IDR</v>
          </cell>
          <cell r="D44">
            <v>0</v>
          </cell>
          <cell r="F44">
            <v>0</v>
          </cell>
          <cell r="H44">
            <v>391200682</v>
          </cell>
          <cell r="J44">
            <v>391200682</v>
          </cell>
          <cell r="L44">
            <v>0</v>
          </cell>
          <cell r="N44">
            <v>0</v>
          </cell>
        </row>
        <row r="45">
          <cell r="A45" t="str">
            <v>210113</v>
          </cell>
          <cell r="B45" t="str">
            <v>Account Payable - USD</v>
          </cell>
          <cell r="D45">
            <v>0</v>
          </cell>
          <cell r="F45">
            <v>0</v>
          </cell>
          <cell r="H45">
            <v>307039140</v>
          </cell>
          <cell r="J45">
            <v>307039140</v>
          </cell>
          <cell r="L45">
            <v>0</v>
          </cell>
          <cell r="N45">
            <v>0</v>
          </cell>
        </row>
        <row r="46">
          <cell r="A46" t="str">
            <v>210200</v>
          </cell>
          <cell r="B46" t="str">
            <v>Advance From Customer</v>
          </cell>
          <cell r="D46">
            <v>0</v>
          </cell>
          <cell r="F46">
            <v>377764197.99000001</v>
          </cell>
          <cell r="H46">
            <v>218536161.63999999</v>
          </cell>
          <cell r="J46">
            <v>180000</v>
          </cell>
          <cell r="L46">
            <v>0</v>
          </cell>
          <cell r="N46">
            <v>159408036.34999999</v>
          </cell>
        </row>
        <row r="47">
          <cell r="A47" t="str">
            <v>210201</v>
          </cell>
          <cell r="B47" t="str">
            <v>Advance From Customer - IDR</v>
          </cell>
          <cell r="D47">
            <v>0</v>
          </cell>
          <cell r="F47">
            <v>159228036.34999999</v>
          </cell>
          <cell r="H47">
            <v>0</v>
          </cell>
          <cell r="J47">
            <v>180000</v>
          </cell>
          <cell r="L47">
            <v>0</v>
          </cell>
          <cell r="N47">
            <v>159408036.34999999</v>
          </cell>
        </row>
        <row r="48">
          <cell r="A48" t="str">
            <v>210202</v>
          </cell>
          <cell r="B48" t="str">
            <v>Advance From Customer - EUR</v>
          </cell>
          <cell r="D48">
            <v>0</v>
          </cell>
          <cell r="F48">
            <v>218536161.63999999</v>
          </cell>
          <cell r="H48">
            <v>218536161.63999999</v>
          </cell>
          <cell r="J48">
            <v>0</v>
          </cell>
          <cell r="L48">
            <v>0</v>
          </cell>
          <cell r="N48">
            <v>0</v>
          </cell>
        </row>
        <row r="49">
          <cell r="A49" t="str">
            <v>210400</v>
          </cell>
          <cell r="B49" t="str">
            <v>Tax Payable</v>
          </cell>
          <cell r="D49">
            <v>0</v>
          </cell>
          <cell r="F49">
            <v>225876801</v>
          </cell>
          <cell r="H49">
            <v>284273017</v>
          </cell>
          <cell r="J49">
            <v>58412518</v>
          </cell>
          <cell r="L49">
            <v>0</v>
          </cell>
          <cell r="N49">
            <v>16302</v>
          </cell>
        </row>
        <row r="50">
          <cell r="A50" t="str">
            <v>210410</v>
          </cell>
          <cell r="B50" t="str">
            <v>Tax Payable Jakarta RO</v>
          </cell>
          <cell r="D50">
            <v>0</v>
          </cell>
          <cell r="F50">
            <v>224865498</v>
          </cell>
          <cell r="H50">
            <v>264643705</v>
          </cell>
          <cell r="J50">
            <v>39794509</v>
          </cell>
          <cell r="L50">
            <v>0</v>
          </cell>
          <cell r="N50">
            <v>16302</v>
          </cell>
        </row>
        <row r="51">
          <cell r="A51" t="str">
            <v>210411</v>
          </cell>
          <cell r="B51" t="str">
            <v>VAT - Out Jakarta RO</v>
          </cell>
          <cell r="D51">
            <v>0</v>
          </cell>
          <cell r="F51">
            <v>0</v>
          </cell>
          <cell r="H51">
            <v>163636</v>
          </cell>
          <cell r="J51">
            <v>163636</v>
          </cell>
          <cell r="L51">
            <v>0</v>
          </cell>
          <cell r="N51">
            <v>0</v>
          </cell>
        </row>
        <row r="52">
          <cell r="A52" t="str">
            <v>210413</v>
          </cell>
          <cell r="B52" t="str">
            <v>Tax Payable Art 4 (Final) Jakarta RO</v>
          </cell>
          <cell r="D52">
            <v>0</v>
          </cell>
          <cell r="F52">
            <v>0</v>
          </cell>
          <cell r="H52">
            <v>38518933</v>
          </cell>
          <cell r="J52">
            <v>38518933</v>
          </cell>
          <cell r="L52">
            <v>0</v>
          </cell>
          <cell r="N52">
            <v>0</v>
          </cell>
        </row>
        <row r="53">
          <cell r="A53" t="str">
            <v>210415</v>
          </cell>
          <cell r="B53" t="str">
            <v>Tax Payable Art 23 Jakarta RO</v>
          </cell>
          <cell r="D53">
            <v>0</v>
          </cell>
          <cell r="F53">
            <v>418258</v>
          </cell>
          <cell r="H53">
            <v>1513896</v>
          </cell>
          <cell r="J53">
            <v>1111940</v>
          </cell>
          <cell r="L53">
            <v>0</v>
          </cell>
          <cell r="N53">
            <v>16302</v>
          </cell>
        </row>
        <row r="54">
          <cell r="A54" t="str">
            <v>210418</v>
          </cell>
          <cell r="B54" t="str">
            <v>Corp Income Tax &amp; PET Payable</v>
          </cell>
          <cell r="D54">
            <v>0</v>
          </cell>
          <cell r="F54">
            <v>224447240</v>
          </cell>
          <cell r="H54">
            <v>224447240</v>
          </cell>
          <cell r="J54">
            <v>0</v>
          </cell>
          <cell r="L54">
            <v>0</v>
          </cell>
          <cell r="N54">
            <v>0</v>
          </cell>
        </row>
        <row r="55">
          <cell r="A55" t="str">
            <v>210420</v>
          </cell>
          <cell r="B55" t="str">
            <v>Tax Payable Semarang SO</v>
          </cell>
          <cell r="D55">
            <v>0</v>
          </cell>
          <cell r="F55">
            <v>16153</v>
          </cell>
          <cell r="H55">
            <v>621146</v>
          </cell>
          <cell r="J55">
            <v>604993</v>
          </cell>
          <cell r="L55">
            <v>0</v>
          </cell>
          <cell r="N55">
            <v>0</v>
          </cell>
        </row>
        <row r="56">
          <cell r="A56" t="str">
            <v>210421</v>
          </cell>
          <cell r="B56" t="str">
            <v>Tax Payable Art 4 (Final) Semarang SO</v>
          </cell>
          <cell r="D56">
            <v>0</v>
          </cell>
          <cell r="F56">
            <v>0</v>
          </cell>
          <cell r="H56">
            <v>555556</v>
          </cell>
          <cell r="J56">
            <v>555556</v>
          </cell>
          <cell r="L56">
            <v>0</v>
          </cell>
          <cell r="N56">
            <v>0</v>
          </cell>
        </row>
        <row r="57">
          <cell r="A57" t="str">
            <v>210423</v>
          </cell>
          <cell r="B57" t="str">
            <v>Tax Payable Art 23 Semarang SO</v>
          </cell>
          <cell r="D57">
            <v>0</v>
          </cell>
          <cell r="F57">
            <v>16153</v>
          </cell>
          <cell r="H57">
            <v>65590</v>
          </cell>
          <cell r="J57">
            <v>49437</v>
          </cell>
          <cell r="L57">
            <v>0</v>
          </cell>
          <cell r="N57">
            <v>0</v>
          </cell>
        </row>
        <row r="58">
          <cell r="A58" t="str">
            <v>210450</v>
          </cell>
          <cell r="B58" t="str">
            <v>Tax Payable Geothermal PDP</v>
          </cell>
          <cell r="D58">
            <v>0</v>
          </cell>
          <cell r="F58">
            <v>0</v>
          </cell>
          <cell r="H58">
            <v>1299900</v>
          </cell>
          <cell r="J58">
            <v>1299900</v>
          </cell>
          <cell r="L58">
            <v>0</v>
          </cell>
          <cell r="N58">
            <v>0</v>
          </cell>
        </row>
        <row r="59">
          <cell r="A59" t="str">
            <v>210452</v>
          </cell>
          <cell r="B59" t="str">
            <v>Tax Payable art. 21 Geothermal PDP</v>
          </cell>
          <cell r="D59">
            <v>0</v>
          </cell>
          <cell r="F59">
            <v>0</v>
          </cell>
          <cell r="H59">
            <v>1299900</v>
          </cell>
          <cell r="J59">
            <v>1299900</v>
          </cell>
          <cell r="L59">
            <v>0</v>
          </cell>
          <cell r="N59">
            <v>0</v>
          </cell>
        </row>
        <row r="60">
          <cell r="A60" t="str">
            <v>210460</v>
          </cell>
          <cell r="B60" t="str">
            <v>Tax Payable Waste management III</v>
          </cell>
          <cell r="D60">
            <v>0</v>
          </cell>
          <cell r="F60">
            <v>581150</v>
          </cell>
          <cell r="H60">
            <v>632990</v>
          </cell>
          <cell r="J60">
            <v>51840</v>
          </cell>
          <cell r="L60">
            <v>0</v>
          </cell>
          <cell r="N60">
            <v>0</v>
          </cell>
        </row>
        <row r="61">
          <cell r="A61" t="str">
            <v>210463</v>
          </cell>
          <cell r="B61" t="str">
            <v>Tax Payable art 23 Waste Management III</v>
          </cell>
          <cell r="D61">
            <v>0</v>
          </cell>
          <cell r="F61">
            <v>581150</v>
          </cell>
          <cell r="H61">
            <v>632990</v>
          </cell>
          <cell r="J61">
            <v>51840</v>
          </cell>
          <cell r="L61">
            <v>0</v>
          </cell>
          <cell r="N61">
            <v>0</v>
          </cell>
        </row>
        <row r="62">
          <cell r="A62" t="str">
            <v>210470</v>
          </cell>
          <cell r="B62" t="str">
            <v>Tax Payable Geothermal KfW Aceh</v>
          </cell>
          <cell r="D62">
            <v>0</v>
          </cell>
          <cell r="F62">
            <v>414000</v>
          </cell>
          <cell r="H62">
            <v>414000</v>
          </cell>
          <cell r="J62">
            <v>0</v>
          </cell>
          <cell r="L62">
            <v>0</v>
          </cell>
          <cell r="N62">
            <v>0</v>
          </cell>
        </row>
        <row r="63">
          <cell r="A63" t="str">
            <v>210472</v>
          </cell>
          <cell r="B63" t="str">
            <v>Tax Payable art 21 Geothermal KfW Aceh</v>
          </cell>
          <cell r="D63">
            <v>0</v>
          </cell>
          <cell r="F63">
            <v>414000</v>
          </cell>
          <cell r="H63">
            <v>414000</v>
          </cell>
          <cell r="J63">
            <v>0</v>
          </cell>
          <cell r="L63">
            <v>0</v>
          </cell>
          <cell r="N63">
            <v>0</v>
          </cell>
        </row>
        <row r="64">
          <cell r="A64" t="str">
            <v>210480</v>
          </cell>
          <cell r="B64" t="str">
            <v>Tax Payable Keban Agung</v>
          </cell>
          <cell r="D64">
            <v>0</v>
          </cell>
          <cell r="F64">
            <v>0</v>
          </cell>
          <cell r="H64">
            <v>1295549</v>
          </cell>
          <cell r="J64">
            <v>1295549</v>
          </cell>
          <cell r="L64">
            <v>0</v>
          </cell>
          <cell r="N64">
            <v>0</v>
          </cell>
        </row>
        <row r="65">
          <cell r="A65" t="str">
            <v>210482</v>
          </cell>
          <cell r="B65" t="str">
            <v>Tax Payable art 21 Keban Agung</v>
          </cell>
          <cell r="D65">
            <v>0</v>
          </cell>
          <cell r="F65">
            <v>0</v>
          </cell>
          <cell r="H65">
            <v>75000</v>
          </cell>
          <cell r="J65">
            <v>75000</v>
          </cell>
          <cell r="L65">
            <v>0</v>
          </cell>
          <cell r="N65">
            <v>0</v>
          </cell>
        </row>
        <row r="66">
          <cell r="A66" t="str">
            <v>210483</v>
          </cell>
          <cell r="B66" t="str">
            <v>Tax Payable art 23 Keban Agung</v>
          </cell>
          <cell r="D66">
            <v>0</v>
          </cell>
          <cell r="F66">
            <v>0</v>
          </cell>
          <cell r="H66">
            <v>1220549</v>
          </cell>
          <cell r="J66">
            <v>1220549</v>
          </cell>
          <cell r="L66">
            <v>0</v>
          </cell>
          <cell r="N66">
            <v>0</v>
          </cell>
        </row>
        <row r="67">
          <cell r="A67" t="str">
            <v>210490</v>
          </cell>
          <cell r="B67" t="str">
            <v>Tax Payable Sales V2 Jakarta</v>
          </cell>
          <cell r="D67">
            <v>0</v>
          </cell>
          <cell r="F67">
            <v>0</v>
          </cell>
          <cell r="H67">
            <v>234200</v>
          </cell>
          <cell r="J67">
            <v>234200</v>
          </cell>
          <cell r="L67">
            <v>0</v>
          </cell>
          <cell r="N67">
            <v>0</v>
          </cell>
        </row>
        <row r="68">
          <cell r="A68" t="str">
            <v>210492</v>
          </cell>
          <cell r="B68" t="str">
            <v>Tax Payable art 21 Sales V2 Jakarta</v>
          </cell>
          <cell r="D68">
            <v>0</v>
          </cell>
          <cell r="F68">
            <v>0</v>
          </cell>
          <cell r="H68">
            <v>234200</v>
          </cell>
          <cell r="J68">
            <v>234200</v>
          </cell>
          <cell r="L68">
            <v>0</v>
          </cell>
          <cell r="N68">
            <v>0</v>
          </cell>
        </row>
        <row r="69">
          <cell r="A69" t="str">
            <v>210700</v>
          </cell>
          <cell r="B69" t="str">
            <v>Tax Payable Sumatra HPPs</v>
          </cell>
          <cell r="D69">
            <v>0</v>
          </cell>
          <cell r="F69">
            <v>0</v>
          </cell>
          <cell r="H69">
            <v>15131527</v>
          </cell>
          <cell r="J69">
            <v>15131527</v>
          </cell>
          <cell r="L69">
            <v>0</v>
          </cell>
          <cell r="N69">
            <v>0</v>
          </cell>
        </row>
        <row r="70">
          <cell r="A70" t="str">
            <v>210701</v>
          </cell>
          <cell r="B70" t="str">
            <v>Tax Payable art 4(Final) Sumatra HPPs</v>
          </cell>
          <cell r="D70">
            <v>0</v>
          </cell>
          <cell r="F70">
            <v>0</v>
          </cell>
          <cell r="H70">
            <v>11425478</v>
          </cell>
          <cell r="J70">
            <v>11425478</v>
          </cell>
          <cell r="L70">
            <v>0</v>
          </cell>
          <cell r="N70">
            <v>0</v>
          </cell>
        </row>
        <row r="71">
          <cell r="A71" t="str">
            <v>210703</v>
          </cell>
          <cell r="B71" t="str">
            <v>Tax Payable art 23 Sumatra HPPs</v>
          </cell>
          <cell r="D71">
            <v>0</v>
          </cell>
          <cell r="F71">
            <v>0</v>
          </cell>
          <cell r="H71">
            <v>1454000</v>
          </cell>
          <cell r="J71">
            <v>1454000</v>
          </cell>
          <cell r="L71">
            <v>0</v>
          </cell>
          <cell r="N71">
            <v>0</v>
          </cell>
        </row>
        <row r="72">
          <cell r="A72" t="str">
            <v>210704</v>
          </cell>
          <cell r="B72" t="str">
            <v>Tax Payable art 15 Sumatera HPPs</v>
          </cell>
          <cell r="D72">
            <v>0</v>
          </cell>
          <cell r="F72">
            <v>0</v>
          </cell>
          <cell r="H72">
            <v>2252049</v>
          </cell>
          <cell r="J72">
            <v>2252049</v>
          </cell>
          <cell r="L72">
            <v>0</v>
          </cell>
          <cell r="N72">
            <v>0</v>
          </cell>
        </row>
        <row r="73">
          <cell r="A73" t="str">
            <v>210500</v>
          </cell>
          <cell r="B73" t="str">
            <v>Accrued Payable</v>
          </cell>
          <cell r="D73">
            <v>0</v>
          </cell>
          <cell r="F73">
            <v>129168253</v>
          </cell>
          <cell r="H73">
            <v>0</v>
          </cell>
          <cell r="J73">
            <v>113459703</v>
          </cell>
          <cell r="L73">
            <v>0</v>
          </cell>
          <cell r="N73">
            <v>242627956</v>
          </cell>
        </row>
        <row r="74">
          <cell r="A74" t="str">
            <v>210710</v>
          </cell>
          <cell r="B74" t="str">
            <v>Head Office Account</v>
          </cell>
          <cell r="D74">
            <v>15532965827.41</v>
          </cell>
          <cell r="F74">
            <v>0</v>
          </cell>
          <cell r="H74">
            <v>12390010902.889999</v>
          </cell>
          <cell r="J74">
            <v>4252502160</v>
          </cell>
          <cell r="L74">
            <v>23670474570.290001</v>
          </cell>
          <cell r="N74">
            <v>0</v>
          </cell>
        </row>
        <row r="75">
          <cell r="A75" t="str">
            <v>210720</v>
          </cell>
          <cell r="B75" t="str">
            <v>Retained Earning</v>
          </cell>
          <cell r="D75">
            <v>0</v>
          </cell>
          <cell r="F75">
            <v>27971061445.860001</v>
          </cell>
          <cell r="H75">
            <v>0</v>
          </cell>
          <cell r="J75">
            <v>0</v>
          </cell>
          <cell r="L75">
            <v>0</v>
          </cell>
          <cell r="N75">
            <v>27971061445.860001</v>
          </cell>
        </row>
        <row r="76">
          <cell r="A76" t="str">
            <v>310000</v>
          </cell>
          <cell r="B76" t="str">
            <v>Revenue</v>
          </cell>
          <cell r="D76">
            <v>0</v>
          </cell>
          <cell r="F76">
            <v>0</v>
          </cell>
          <cell r="H76">
            <v>0</v>
          </cell>
          <cell r="J76">
            <v>7979932474.3000002</v>
          </cell>
          <cell r="L76">
            <v>0</v>
          </cell>
          <cell r="N76">
            <v>7979932474.3000002</v>
          </cell>
        </row>
        <row r="77">
          <cell r="A77" t="str">
            <v>400000</v>
          </cell>
          <cell r="B77" t="str">
            <v>Operating Expenses</v>
          </cell>
          <cell r="D77">
            <v>0</v>
          </cell>
          <cell r="F77">
            <v>0</v>
          </cell>
          <cell r="H77">
            <v>4950761923.6700001</v>
          </cell>
          <cell r="J77">
            <v>35843150</v>
          </cell>
          <cell r="L77">
            <v>4914918773.6700001</v>
          </cell>
          <cell r="N77">
            <v>0</v>
          </cell>
        </row>
        <row r="78">
          <cell r="A78" t="str">
            <v>411100</v>
          </cell>
          <cell r="B78" t="str">
            <v>Salaries (Residence/Project Manager)</v>
          </cell>
          <cell r="D78">
            <v>0</v>
          </cell>
          <cell r="F78">
            <v>0</v>
          </cell>
          <cell r="H78">
            <v>1406423624</v>
          </cell>
          <cell r="J78">
            <v>0</v>
          </cell>
          <cell r="L78">
            <v>1406423624</v>
          </cell>
          <cell r="N78">
            <v>0</v>
          </cell>
        </row>
        <row r="79">
          <cell r="A79" t="str">
            <v>411101</v>
          </cell>
          <cell r="B79" t="str">
            <v>Residence/Project Manager</v>
          </cell>
          <cell r="D79">
            <v>0</v>
          </cell>
          <cell r="F79">
            <v>0</v>
          </cell>
          <cell r="H79">
            <v>919645155</v>
          </cell>
          <cell r="J79">
            <v>0</v>
          </cell>
          <cell r="L79">
            <v>919645155</v>
          </cell>
          <cell r="N79">
            <v>0</v>
          </cell>
        </row>
        <row r="80">
          <cell r="A80" t="str">
            <v>411102</v>
          </cell>
          <cell r="B80" t="str">
            <v>Admin &amp; Finance Manager</v>
          </cell>
          <cell r="D80">
            <v>0</v>
          </cell>
          <cell r="F80">
            <v>0</v>
          </cell>
          <cell r="H80">
            <v>320421969</v>
          </cell>
          <cell r="J80">
            <v>0</v>
          </cell>
          <cell r="L80">
            <v>320421969</v>
          </cell>
          <cell r="N80">
            <v>0</v>
          </cell>
        </row>
        <row r="81">
          <cell r="A81" t="str">
            <v>411108</v>
          </cell>
          <cell r="B81" t="str">
            <v>Driver</v>
          </cell>
          <cell r="D81">
            <v>0</v>
          </cell>
          <cell r="F81">
            <v>0</v>
          </cell>
          <cell r="H81">
            <v>104989350</v>
          </cell>
          <cell r="J81">
            <v>0</v>
          </cell>
          <cell r="L81">
            <v>104989350</v>
          </cell>
          <cell r="N81">
            <v>0</v>
          </cell>
        </row>
        <row r="82">
          <cell r="A82" t="str">
            <v>411111</v>
          </cell>
          <cell r="B82" t="str">
            <v>Engineers/expat</v>
          </cell>
          <cell r="D82">
            <v>0</v>
          </cell>
          <cell r="F82">
            <v>0</v>
          </cell>
          <cell r="H82">
            <v>61367150</v>
          </cell>
          <cell r="J82">
            <v>0</v>
          </cell>
          <cell r="L82">
            <v>61367150</v>
          </cell>
          <cell r="N82">
            <v>0</v>
          </cell>
        </row>
        <row r="83">
          <cell r="A83" t="str">
            <v>412000</v>
          </cell>
          <cell r="B83" t="str">
            <v>Social Expenditures, Insurance</v>
          </cell>
          <cell r="D83">
            <v>0</v>
          </cell>
          <cell r="F83">
            <v>0</v>
          </cell>
          <cell r="H83">
            <v>188468313</v>
          </cell>
          <cell r="J83">
            <v>35843150</v>
          </cell>
          <cell r="L83">
            <v>152625163</v>
          </cell>
          <cell r="N83">
            <v>0</v>
          </cell>
        </row>
        <row r="84">
          <cell r="A84" t="str">
            <v>412001</v>
          </cell>
          <cell r="B84" t="str">
            <v>Residence/Project Manager</v>
          </cell>
          <cell r="D84">
            <v>0</v>
          </cell>
          <cell r="F84">
            <v>0</v>
          </cell>
          <cell r="H84">
            <v>142416617</v>
          </cell>
          <cell r="J84">
            <v>35843150</v>
          </cell>
          <cell r="L84">
            <v>106573467</v>
          </cell>
          <cell r="N84">
            <v>0</v>
          </cell>
        </row>
        <row r="85">
          <cell r="A85" t="str">
            <v>412002</v>
          </cell>
          <cell r="B85" t="str">
            <v>Admin &amp; Finance Manager</v>
          </cell>
          <cell r="D85">
            <v>0</v>
          </cell>
          <cell r="F85">
            <v>0</v>
          </cell>
          <cell r="H85">
            <v>39209000</v>
          </cell>
          <cell r="J85">
            <v>0</v>
          </cell>
          <cell r="L85">
            <v>39209000</v>
          </cell>
          <cell r="N85">
            <v>0</v>
          </cell>
        </row>
        <row r="86">
          <cell r="A86" t="str">
            <v>412008</v>
          </cell>
          <cell r="B86" t="str">
            <v>Driver</v>
          </cell>
          <cell r="D86">
            <v>0</v>
          </cell>
          <cell r="F86">
            <v>0</v>
          </cell>
          <cell r="H86">
            <v>6842696</v>
          </cell>
          <cell r="J86">
            <v>0</v>
          </cell>
          <cell r="L86">
            <v>6842696</v>
          </cell>
          <cell r="N86">
            <v>0</v>
          </cell>
        </row>
        <row r="87">
          <cell r="A87" t="str">
            <v>412200</v>
          </cell>
          <cell r="B87" t="str">
            <v>Medical Expenses</v>
          </cell>
          <cell r="D87">
            <v>0</v>
          </cell>
          <cell r="F87">
            <v>0</v>
          </cell>
          <cell r="H87">
            <v>5639400</v>
          </cell>
          <cell r="J87">
            <v>0</v>
          </cell>
          <cell r="L87">
            <v>5639400</v>
          </cell>
          <cell r="N87">
            <v>0</v>
          </cell>
        </row>
        <row r="88">
          <cell r="A88" t="str">
            <v>412202</v>
          </cell>
          <cell r="B88" t="str">
            <v>Admin &amp; Finance Manager</v>
          </cell>
          <cell r="D88">
            <v>0</v>
          </cell>
          <cell r="F88">
            <v>0</v>
          </cell>
          <cell r="H88">
            <v>2864400</v>
          </cell>
          <cell r="J88">
            <v>0</v>
          </cell>
          <cell r="L88">
            <v>2864400</v>
          </cell>
          <cell r="N88">
            <v>0</v>
          </cell>
        </row>
        <row r="89">
          <cell r="A89" t="str">
            <v>412208</v>
          </cell>
          <cell r="B89" t="str">
            <v>Driver</v>
          </cell>
          <cell r="D89">
            <v>0</v>
          </cell>
          <cell r="F89">
            <v>0</v>
          </cell>
          <cell r="H89">
            <v>2775000</v>
          </cell>
          <cell r="J89">
            <v>0</v>
          </cell>
          <cell r="L89">
            <v>2775000</v>
          </cell>
          <cell r="N89">
            <v>0</v>
          </cell>
        </row>
        <row r="90">
          <cell r="A90" t="str">
            <v>412400</v>
          </cell>
          <cell r="B90" t="str">
            <v>Passport, Visa, etc.</v>
          </cell>
          <cell r="D90">
            <v>0</v>
          </cell>
          <cell r="F90">
            <v>0</v>
          </cell>
          <cell r="H90">
            <v>91849780</v>
          </cell>
          <cell r="J90">
            <v>0</v>
          </cell>
          <cell r="L90">
            <v>91849780</v>
          </cell>
          <cell r="N90">
            <v>0</v>
          </cell>
        </row>
        <row r="91">
          <cell r="A91" t="str">
            <v>412500</v>
          </cell>
          <cell r="B91" t="str">
            <v>Personnel Income Tax</v>
          </cell>
          <cell r="D91">
            <v>0</v>
          </cell>
          <cell r="F91">
            <v>0</v>
          </cell>
          <cell r="H91">
            <v>980988221</v>
          </cell>
          <cell r="J91">
            <v>0</v>
          </cell>
          <cell r="L91">
            <v>980988221</v>
          </cell>
          <cell r="N91">
            <v>0</v>
          </cell>
        </row>
        <row r="92">
          <cell r="A92" t="str">
            <v>420100</v>
          </cell>
          <cell r="B92" t="str">
            <v>Office/Apartment/House rental</v>
          </cell>
          <cell r="D92">
            <v>0</v>
          </cell>
          <cell r="F92">
            <v>0</v>
          </cell>
          <cell r="H92">
            <v>376376000</v>
          </cell>
          <cell r="J92">
            <v>0</v>
          </cell>
          <cell r="L92">
            <v>376376000</v>
          </cell>
          <cell r="N92">
            <v>0</v>
          </cell>
        </row>
        <row r="93">
          <cell r="A93" t="str">
            <v>420200</v>
          </cell>
          <cell r="B93" t="str">
            <v>Electricity, Gas, Water supply etc.</v>
          </cell>
          <cell r="D93">
            <v>0</v>
          </cell>
          <cell r="F93">
            <v>0</v>
          </cell>
          <cell r="H93">
            <v>64846492.719999999</v>
          </cell>
          <cell r="J93">
            <v>0</v>
          </cell>
          <cell r="L93">
            <v>64846492.719999999</v>
          </cell>
          <cell r="N93">
            <v>0</v>
          </cell>
        </row>
        <row r="94">
          <cell r="A94" t="str">
            <v>420400</v>
          </cell>
          <cell r="B94" t="str">
            <v>Cleaning Service &amp; Associated Expenses</v>
          </cell>
          <cell r="D94">
            <v>0</v>
          </cell>
          <cell r="F94">
            <v>0</v>
          </cell>
          <cell r="H94">
            <v>6150000</v>
          </cell>
          <cell r="J94">
            <v>0</v>
          </cell>
          <cell r="L94">
            <v>6150000</v>
          </cell>
          <cell r="N94">
            <v>0</v>
          </cell>
        </row>
        <row r="95">
          <cell r="A95" t="str">
            <v>420500</v>
          </cell>
          <cell r="B95" t="str">
            <v>Office maintenance costs</v>
          </cell>
          <cell r="D95">
            <v>0</v>
          </cell>
          <cell r="F95">
            <v>0</v>
          </cell>
          <cell r="H95">
            <v>20000</v>
          </cell>
          <cell r="J95">
            <v>0</v>
          </cell>
          <cell r="L95">
            <v>20000</v>
          </cell>
          <cell r="N95">
            <v>0</v>
          </cell>
        </row>
        <row r="96">
          <cell r="A96" t="str">
            <v>430500</v>
          </cell>
          <cell r="B96" t="str">
            <v>Legal &amp; consultant fee</v>
          </cell>
          <cell r="D96">
            <v>0</v>
          </cell>
          <cell r="F96">
            <v>0</v>
          </cell>
          <cell r="H96">
            <v>140327500</v>
          </cell>
          <cell r="J96">
            <v>0</v>
          </cell>
          <cell r="L96">
            <v>140327500</v>
          </cell>
          <cell r="N96">
            <v>0</v>
          </cell>
        </row>
        <row r="97">
          <cell r="A97" t="str">
            <v>430550</v>
          </cell>
          <cell r="B97" t="str">
            <v>Local Engineering Service</v>
          </cell>
          <cell r="D97">
            <v>0</v>
          </cell>
          <cell r="F97">
            <v>0</v>
          </cell>
          <cell r="H97">
            <v>662676125</v>
          </cell>
          <cell r="J97">
            <v>0</v>
          </cell>
          <cell r="L97">
            <v>662676125</v>
          </cell>
          <cell r="N97">
            <v>0</v>
          </cell>
        </row>
        <row r="98">
          <cell r="A98" t="str">
            <v>440300</v>
          </cell>
          <cell r="B98" t="str">
            <v xml:space="preserve">P/R, Entertainment </v>
          </cell>
          <cell r="D98">
            <v>0</v>
          </cell>
          <cell r="F98">
            <v>0</v>
          </cell>
          <cell r="H98">
            <v>20479758.539999999</v>
          </cell>
          <cell r="J98">
            <v>0</v>
          </cell>
          <cell r="L98">
            <v>20479758.539999999</v>
          </cell>
          <cell r="N98">
            <v>0</v>
          </cell>
        </row>
        <row r="99">
          <cell r="A99" t="str">
            <v>440400</v>
          </cell>
          <cell r="B99" t="str">
            <v>Refreshments</v>
          </cell>
          <cell r="D99">
            <v>0</v>
          </cell>
          <cell r="F99">
            <v>0</v>
          </cell>
          <cell r="H99">
            <v>709270</v>
          </cell>
          <cell r="J99">
            <v>0</v>
          </cell>
          <cell r="L99">
            <v>709270</v>
          </cell>
          <cell r="N99">
            <v>0</v>
          </cell>
        </row>
        <row r="100">
          <cell r="A100" t="str">
            <v>440800</v>
          </cell>
          <cell r="B100" t="str">
            <v>N.A. Payments/Cash payments &amp; donations</v>
          </cell>
          <cell r="D100">
            <v>0</v>
          </cell>
          <cell r="F100">
            <v>0</v>
          </cell>
          <cell r="H100">
            <v>8000000</v>
          </cell>
          <cell r="J100">
            <v>0</v>
          </cell>
          <cell r="L100">
            <v>8000000</v>
          </cell>
          <cell r="N100">
            <v>0</v>
          </cell>
        </row>
        <row r="101">
          <cell r="A101" t="str">
            <v>450100</v>
          </cell>
          <cell r="B101" t="str">
            <v>Car, operational &amp; maintenance expenses</v>
          </cell>
          <cell r="D101">
            <v>0</v>
          </cell>
          <cell r="F101">
            <v>0</v>
          </cell>
          <cell r="H101">
            <v>156737463</v>
          </cell>
          <cell r="J101">
            <v>0</v>
          </cell>
          <cell r="L101">
            <v>156737463</v>
          </cell>
          <cell r="N101">
            <v>0</v>
          </cell>
        </row>
        <row r="102">
          <cell r="A102" t="str">
            <v>450101</v>
          </cell>
          <cell r="B102" t="str">
            <v>Car Rental</v>
          </cell>
          <cell r="D102">
            <v>0</v>
          </cell>
          <cell r="F102">
            <v>0</v>
          </cell>
          <cell r="H102">
            <v>125113892</v>
          </cell>
          <cell r="J102">
            <v>0</v>
          </cell>
          <cell r="L102">
            <v>125113892</v>
          </cell>
          <cell r="N102">
            <v>0</v>
          </cell>
        </row>
        <row r="103">
          <cell r="A103" t="str">
            <v>450102</v>
          </cell>
          <cell r="B103" t="str">
            <v>Car operational B 8136 MM/B 2135 MG</v>
          </cell>
          <cell r="D103">
            <v>0</v>
          </cell>
          <cell r="F103">
            <v>0</v>
          </cell>
          <cell r="H103">
            <v>13862316</v>
          </cell>
          <cell r="J103">
            <v>0</v>
          </cell>
          <cell r="L103">
            <v>13862316</v>
          </cell>
          <cell r="N103">
            <v>0</v>
          </cell>
        </row>
        <row r="104">
          <cell r="A104" t="str">
            <v>450105</v>
          </cell>
          <cell r="B104" t="str">
            <v>Car maintanance B 8136 MM/B 2135 MG</v>
          </cell>
          <cell r="D104">
            <v>0</v>
          </cell>
          <cell r="F104">
            <v>0</v>
          </cell>
          <cell r="H104">
            <v>4545637</v>
          </cell>
          <cell r="J104">
            <v>0</v>
          </cell>
          <cell r="L104">
            <v>4545637</v>
          </cell>
          <cell r="N104">
            <v>0</v>
          </cell>
        </row>
        <row r="105">
          <cell r="A105" t="str">
            <v>450125</v>
          </cell>
          <cell r="B105" t="str">
            <v>Car maintenance H 100 JC</v>
          </cell>
          <cell r="D105">
            <v>0</v>
          </cell>
          <cell r="F105">
            <v>0</v>
          </cell>
          <cell r="H105">
            <v>3207799</v>
          </cell>
          <cell r="J105">
            <v>0</v>
          </cell>
          <cell r="L105">
            <v>3207799</v>
          </cell>
          <cell r="N105">
            <v>0</v>
          </cell>
        </row>
        <row r="106">
          <cell r="A106" t="str">
            <v>450126</v>
          </cell>
          <cell r="B106" t="str">
            <v>Car Operational H 100 JC</v>
          </cell>
          <cell r="D106">
            <v>0</v>
          </cell>
          <cell r="F106">
            <v>0</v>
          </cell>
          <cell r="H106">
            <v>10007819</v>
          </cell>
          <cell r="J106">
            <v>0</v>
          </cell>
          <cell r="L106">
            <v>10007819</v>
          </cell>
          <cell r="N106">
            <v>0</v>
          </cell>
        </row>
        <row r="107">
          <cell r="A107" t="str">
            <v>466000</v>
          </cell>
          <cell r="B107" t="str">
            <v>Traveling allowances &amp; hotel expenses</v>
          </cell>
          <cell r="D107">
            <v>0</v>
          </cell>
          <cell r="F107">
            <v>0</v>
          </cell>
          <cell r="H107">
            <v>147044913.28</v>
          </cell>
          <cell r="J107">
            <v>0</v>
          </cell>
          <cell r="L107">
            <v>147044913.28</v>
          </cell>
          <cell r="N107">
            <v>0</v>
          </cell>
        </row>
        <row r="108">
          <cell r="A108" t="str">
            <v>468600</v>
          </cell>
          <cell r="B108" t="str">
            <v>Air tickets, exit Tax, Airport Tax (Indonesia)</v>
          </cell>
          <cell r="D108">
            <v>0</v>
          </cell>
          <cell r="F108">
            <v>0</v>
          </cell>
          <cell r="H108">
            <v>69199700</v>
          </cell>
          <cell r="J108">
            <v>0</v>
          </cell>
          <cell r="L108">
            <v>69199700</v>
          </cell>
          <cell r="N108">
            <v>0</v>
          </cell>
        </row>
        <row r="109">
          <cell r="A109" t="str">
            <v>468601</v>
          </cell>
          <cell r="B109" t="str">
            <v>Air tickets, exit Tax, Airport Tax (out of Indonesia)</v>
          </cell>
          <cell r="D109">
            <v>0</v>
          </cell>
          <cell r="F109">
            <v>0</v>
          </cell>
          <cell r="H109">
            <v>306441512</v>
          </cell>
          <cell r="J109">
            <v>0</v>
          </cell>
          <cell r="L109">
            <v>306441512</v>
          </cell>
          <cell r="N109">
            <v>0</v>
          </cell>
        </row>
        <row r="110">
          <cell r="A110" t="str">
            <v>468900</v>
          </cell>
          <cell r="B110" t="str">
            <v>Parking, Tol etc</v>
          </cell>
          <cell r="D110">
            <v>0</v>
          </cell>
          <cell r="F110">
            <v>0</v>
          </cell>
          <cell r="H110">
            <v>10493500</v>
          </cell>
          <cell r="J110">
            <v>0</v>
          </cell>
          <cell r="L110">
            <v>10493500</v>
          </cell>
          <cell r="N110">
            <v>0</v>
          </cell>
        </row>
        <row r="111">
          <cell r="A111" t="str">
            <v>468901</v>
          </cell>
          <cell r="B111" t="str">
            <v>Public Transport, taxi etc</v>
          </cell>
          <cell r="D111">
            <v>0</v>
          </cell>
          <cell r="F111">
            <v>0</v>
          </cell>
          <cell r="H111">
            <v>87989832.890000001</v>
          </cell>
          <cell r="J111">
            <v>0</v>
          </cell>
          <cell r="L111">
            <v>87989832.890000001</v>
          </cell>
          <cell r="N111">
            <v>0</v>
          </cell>
        </row>
        <row r="112">
          <cell r="A112" t="str">
            <v>486000</v>
          </cell>
          <cell r="B112" t="str">
            <v>Depreciation Expenses</v>
          </cell>
          <cell r="D112">
            <v>0</v>
          </cell>
          <cell r="F112">
            <v>0</v>
          </cell>
          <cell r="H112">
            <v>74310091.239999995</v>
          </cell>
          <cell r="J112">
            <v>0</v>
          </cell>
          <cell r="L112">
            <v>74310091.239999995</v>
          </cell>
          <cell r="N112">
            <v>0</v>
          </cell>
        </row>
        <row r="113">
          <cell r="A113" t="str">
            <v>486002</v>
          </cell>
          <cell r="B113" t="str">
            <v>Project Equipments Depreciation Exp.</v>
          </cell>
          <cell r="D113">
            <v>0</v>
          </cell>
          <cell r="F113">
            <v>0</v>
          </cell>
          <cell r="H113">
            <v>484375</v>
          </cell>
          <cell r="J113">
            <v>0</v>
          </cell>
          <cell r="L113">
            <v>484375</v>
          </cell>
          <cell r="N113">
            <v>0</v>
          </cell>
        </row>
        <row r="114">
          <cell r="A114" t="str">
            <v>486003</v>
          </cell>
          <cell r="B114" t="str">
            <v>Office Equipments Depreciation Exp.</v>
          </cell>
          <cell r="D114">
            <v>0</v>
          </cell>
          <cell r="F114">
            <v>0</v>
          </cell>
          <cell r="H114">
            <v>32386659.850000001</v>
          </cell>
          <cell r="J114">
            <v>0</v>
          </cell>
          <cell r="L114">
            <v>32386659.850000001</v>
          </cell>
          <cell r="N114">
            <v>0</v>
          </cell>
        </row>
        <row r="115">
          <cell r="A115" t="str">
            <v>486004</v>
          </cell>
          <cell r="B115" t="str">
            <v>Vehicles Depreciation Exp.</v>
          </cell>
          <cell r="D115">
            <v>0</v>
          </cell>
          <cell r="F115">
            <v>0</v>
          </cell>
          <cell r="H115">
            <v>41439056.399999999</v>
          </cell>
          <cell r="J115">
            <v>0</v>
          </cell>
          <cell r="L115">
            <v>41439056.399999999</v>
          </cell>
          <cell r="N115">
            <v>0</v>
          </cell>
        </row>
        <row r="116">
          <cell r="A116" t="str">
            <v>490100</v>
          </cell>
          <cell r="B116" t="str">
            <v>Telephone, telefax &amp; internet</v>
          </cell>
          <cell r="D116">
            <v>0</v>
          </cell>
          <cell r="F116">
            <v>0</v>
          </cell>
          <cell r="H116">
            <v>62604693</v>
          </cell>
          <cell r="J116">
            <v>0</v>
          </cell>
          <cell r="L116">
            <v>62604693</v>
          </cell>
          <cell r="N116">
            <v>0</v>
          </cell>
        </row>
        <row r="117">
          <cell r="A117" t="str">
            <v>490300</v>
          </cell>
          <cell r="B117" t="str">
            <v>Postages, Duty stamps, World courier etc</v>
          </cell>
          <cell r="D117">
            <v>0</v>
          </cell>
          <cell r="F117">
            <v>0</v>
          </cell>
          <cell r="H117">
            <v>25084600</v>
          </cell>
          <cell r="J117">
            <v>0</v>
          </cell>
          <cell r="L117">
            <v>25084600</v>
          </cell>
          <cell r="N117">
            <v>0</v>
          </cell>
        </row>
        <row r="118">
          <cell r="A118" t="str">
            <v>490400</v>
          </cell>
          <cell r="B118" t="str">
            <v>Office Equipment Maintenance</v>
          </cell>
          <cell r="D118">
            <v>0</v>
          </cell>
          <cell r="F118">
            <v>0</v>
          </cell>
          <cell r="H118">
            <v>1735000</v>
          </cell>
          <cell r="J118">
            <v>0</v>
          </cell>
          <cell r="L118">
            <v>1735000</v>
          </cell>
          <cell r="N118">
            <v>0</v>
          </cell>
        </row>
        <row r="119">
          <cell r="A119" t="str">
            <v>490900</v>
          </cell>
          <cell r="B119" t="str">
            <v>Office Stationeries</v>
          </cell>
          <cell r="D119">
            <v>0</v>
          </cell>
          <cell r="F119">
            <v>0</v>
          </cell>
          <cell r="H119">
            <v>14777725</v>
          </cell>
          <cell r="J119">
            <v>0</v>
          </cell>
          <cell r="L119">
            <v>14777725</v>
          </cell>
          <cell r="N119">
            <v>0</v>
          </cell>
        </row>
        <row r="120">
          <cell r="A120" t="str">
            <v>491200</v>
          </cell>
          <cell r="B120" t="str">
            <v>News Papers, Books, Maps etc</v>
          </cell>
          <cell r="D120">
            <v>0</v>
          </cell>
          <cell r="F120">
            <v>0</v>
          </cell>
          <cell r="H120">
            <v>3284000</v>
          </cell>
          <cell r="J120">
            <v>0</v>
          </cell>
          <cell r="L120">
            <v>3284000</v>
          </cell>
          <cell r="N120">
            <v>0</v>
          </cell>
        </row>
        <row r="121">
          <cell r="A121" t="str">
            <v>492000</v>
          </cell>
          <cell r="B121" t="str">
            <v>Copy Machine Rental</v>
          </cell>
          <cell r="D121">
            <v>0</v>
          </cell>
          <cell r="F121">
            <v>0</v>
          </cell>
          <cell r="H121">
            <v>15627770</v>
          </cell>
          <cell r="J121">
            <v>0</v>
          </cell>
          <cell r="L121">
            <v>15627770</v>
          </cell>
          <cell r="N121">
            <v>0</v>
          </cell>
        </row>
        <row r="122">
          <cell r="A122" t="str">
            <v>492001</v>
          </cell>
          <cell r="B122" t="str">
            <v>Photo copy, binding, laminating etc</v>
          </cell>
          <cell r="D122">
            <v>0</v>
          </cell>
          <cell r="F122">
            <v>0</v>
          </cell>
          <cell r="H122">
            <v>10285795</v>
          </cell>
          <cell r="J122">
            <v>0</v>
          </cell>
          <cell r="L122">
            <v>10285795</v>
          </cell>
          <cell r="N122">
            <v>0</v>
          </cell>
        </row>
        <row r="123">
          <cell r="A123" t="str">
            <v>496100</v>
          </cell>
          <cell r="B123" t="str">
            <v>Bank Charges &amp; Admin Fees</v>
          </cell>
          <cell r="D123">
            <v>0</v>
          </cell>
          <cell r="F123">
            <v>0</v>
          </cell>
          <cell r="H123">
            <v>5696759</v>
          </cell>
          <cell r="J123">
            <v>0</v>
          </cell>
          <cell r="L123">
            <v>5696759</v>
          </cell>
          <cell r="N123">
            <v>0</v>
          </cell>
        </row>
        <row r="124">
          <cell r="A124" t="str">
            <v>496101</v>
          </cell>
          <cell r="B124" t="str">
            <v>Bank Charges &amp; Admin Fees IDR</v>
          </cell>
          <cell r="D124">
            <v>0</v>
          </cell>
          <cell r="F124">
            <v>0</v>
          </cell>
          <cell r="H124">
            <v>2834996.51</v>
          </cell>
          <cell r="J124">
            <v>0</v>
          </cell>
          <cell r="L124">
            <v>2834996.51</v>
          </cell>
          <cell r="N124">
            <v>0</v>
          </cell>
        </row>
        <row r="125">
          <cell r="A125" t="str">
            <v>496102</v>
          </cell>
          <cell r="B125" t="str">
            <v>Bank Charges &amp; Admin Fees EURO</v>
          </cell>
          <cell r="D125">
            <v>0</v>
          </cell>
          <cell r="F125">
            <v>0</v>
          </cell>
          <cell r="H125">
            <v>2861762.49</v>
          </cell>
          <cell r="J125">
            <v>0</v>
          </cell>
          <cell r="L125">
            <v>2861762.49</v>
          </cell>
          <cell r="N125">
            <v>0</v>
          </cell>
        </row>
        <row r="126">
          <cell r="A126" t="str">
            <v>497000</v>
          </cell>
          <cell r="B126" t="str">
            <v>Miscelenous Expenses</v>
          </cell>
          <cell r="D126">
            <v>0</v>
          </cell>
          <cell r="F126">
            <v>0</v>
          </cell>
          <cell r="H126">
            <v>6494085</v>
          </cell>
          <cell r="J126">
            <v>0</v>
          </cell>
          <cell r="L126">
            <v>6494085</v>
          </cell>
          <cell r="N126">
            <v>0</v>
          </cell>
        </row>
        <row r="127">
          <cell r="A127" t="str">
            <v>489400</v>
          </cell>
          <cell r="B127" t="str">
            <v>Gain (Loss) on Disposal of Fixed Asset</v>
          </cell>
          <cell r="D127">
            <v>0</v>
          </cell>
          <cell r="F127">
            <v>0</v>
          </cell>
          <cell r="H127">
            <v>576312.5</v>
          </cell>
          <cell r="J127">
            <v>1636364</v>
          </cell>
          <cell r="L127">
            <v>0</v>
          </cell>
          <cell r="N127">
            <v>1060051.5</v>
          </cell>
        </row>
        <row r="128">
          <cell r="A128" t="str">
            <v>498000</v>
          </cell>
          <cell r="B128" t="str">
            <v>OTHER INCOMES</v>
          </cell>
          <cell r="D128">
            <v>0</v>
          </cell>
          <cell r="F128">
            <v>0</v>
          </cell>
          <cell r="H128">
            <v>94915153.340000004</v>
          </cell>
          <cell r="J128">
            <v>1606017737.1199999</v>
          </cell>
          <cell r="L128">
            <v>0</v>
          </cell>
          <cell r="N128">
            <v>1511102583.78</v>
          </cell>
        </row>
        <row r="129">
          <cell r="A129" t="str">
            <v>498100</v>
          </cell>
          <cell r="B129" t="str">
            <v>Bank Interest</v>
          </cell>
          <cell r="D129">
            <v>0</v>
          </cell>
          <cell r="F129">
            <v>0</v>
          </cell>
          <cell r="H129">
            <v>0</v>
          </cell>
          <cell r="J129">
            <v>5473032.0499999998</v>
          </cell>
          <cell r="L129">
            <v>0</v>
          </cell>
          <cell r="N129">
            <v>5473032.0499999998</v>
          </cell>
        </row>
        <row r="130">
          <cell r="A130" t="str">
            <v>498101</v>
          </cell>
          <cell r="B130" t="str">
            <v>Bank InterestIDR</v>
          </cell>
          <cell r="D130">
            <v>0</v>
          </cell>
          <cell r="F130">
            <v>0</v>
          </cell>
          <cell r="H130">
            <v>0</v>
          </cell>
          <cell r="J130">
            <v>5473032.0499999998</v>
          </cell>
          <cell r="L130">
            <v>0</v>
          </cell>
          <cell r="N130">
            <v>5473032.0499999998</v>
          </cell>
        </row>
        <row r="131">
          <cell r="A131" t="str">
            <v>498200</v>
          </cell>
          <cell r="B131" t="str">
            <v>GAIN (LOSS) FROM FOREIGN EXCHANGE RATE</v>
          </cell>
          <cell r="D131">
            <v>0</v>
          </cell>
          <cell r="F131">
            <v>0</v>
          </cell>
          <cell r="H131">
            <v>94915153.340000004</v>
          </cell>
          <cell r="J131">
            <v>1600544705.0699999</v>
          </cell>
          <cell r="L131">
            <v>0</v>
          </cell>
          <cell r="N131">
            <v>1505629551.73</v>
          </cell>
        </row>
        <row r="132">
          <cell r="A132" t="str">
            <v>498210</v>
          </cell>
          <cell r="B132" t="str">
            <v>Realized Gain (Loss) From Foreign Exchange Rate</v>
          </cell>
          <cell r="D132">
            <v>0</v>
          </cell>
          <cell r="F132">
            <v>0</v>
          </cell>
          <cell r="H132">
            <v>94915153.340000004</v>
          </cell>
          <cell r="J132">
            <v>208380616.65000001</v>
          </cell>
          <cell r="L132">
            <v>0</v>
          </cell>
          <cell r="N132">
            <v>113465463.31</v>
          </cell>
        </row>
        <row r="133">
          <cell r="A133" t="str">
            <v/>
          </cell>
          <cell r="B133" t="str">
            <v>Realized Gain (Loss) From EUR</v>
          </cell>
          <cell r="D133">
            <v>0</v>
          </cell>
          <cell r="F133">
            <v>0</v>
          </cell>
          <cell r="H133">
            <v>94320085.340000004</v>
          </cell>
          <cell r="J133">
            <v>208380616.65000001</v>
          </cell>
          <cell r="L133">
            <v>0</v>
          </cell>
          <cell r="N133">
            <v>114060531.31</v>
          </cell>
        </row>
        <row r="134">
          <cell r="A134" t="str">
            <v/>
          </cell>
          <cell r="B134" t="str">
            <v>Realized Gain (Loss) From USD</v>
          </cell>
          <cell r="D134">
            <v>0</v>
          </cell>
          <cell r="F134">
            <v>0</v>
          </cell>
          <cell r="H134">
            <v>595068</v>
          </cell>
          <cell r="J134">
            <v>0</v>
          </cell>
          <cell r="L134">
            <v>595068</v>
          </cell>
          <cell r="N134">
            <v>0</v>
          </cell>
        </row>
        <row r="135">
          <cell r="A135" t="str">
            <v>498220</v>
          </cell>
          <cell r="B135" t="str">
            <v>Unrealized Gain (Loss) From Foreign Exchange Rate</v>
          </cell>
          <cell r="D135">
            <v>0</v>
          </cell>
          <cell r="F135">
            <v>0</v>
          </cell>
          <cell r="H135">
            <v>0</v>
          </cell>
          <cell r="J135">
            <v>1392164088.4300001</v>
          </cell>
          <cell r="L135">
            <v>0</v>
          </cell>
          <cell r="N135">
            <v>1392164088.4300001</v>
          </cell>
        </row>
        <row r="136">
          <cell r="A136" t="str">
            <v/>
          </cell>
          <cell r="B136" t="str">
            <v>Unrealized Gain (Loss) From EUR</v>
          </cell>
          <cell r="D136">
            <v>0</v>
          </cell>
          <cell r="F136">
            <v>0</v>
          </cell>
          <cell r="H136">
            <v>0</v>
          </cell>
          <cell r="J136">
            <v>699320.99</v>
          </cell>
          <cell r="L136">
            <v>0</v>
          </cell>
          <cell r="N136">
            <v>699320.99</v>
          </cell>
        </row>
        <row r="137">
          <cell r="A137" t="str">
            <v/>
          </cell>
          <cell r="B137" t="str">
            <v>Unrealized Gain (Loss) From USD</v>
          </cell>
          <cell r="D137">
            <v>0</v>
          </cell>
          <cell r="F137">
            <v>0</v>
          </cell>
          <cell r="H137">
            <v>0</v>
          </cell>
          <cell r="J137">
            <v>1391464767.4400001</v>
          </cell>
          <cell r="L137">
            <v>0</v>
          </cell>
          <cell r="N137">
            <v>1391464767.4400001</v>
          </cell>
        </row>
        <row r="138">
          <cell r="A138" t="str">
            <v/>
          </cell>
          <cell r="D138">
            <v>69513814105.190002</v>
          </cell>
          <cell r="F138">
            <v>69513814105.190002</v>
          </cell>
          <cell r="H138">
            <v>49504952206.68</v>
          </cell>
          <cell r="J138">
            <v>49504952206.68</v>
          </cell>
          <cell r="L138">
            <v>82698250278.869995</v>
          </cell>
          <cell r="N138">
            <v>82698250278.869995</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sheetData>
      <sheetData sheetId="1">
        <row r="5">
          <cell r="C5" t="str">
            <v>Account Name</v>
          </cell>
          <cell r="D5" t="str">
            <v>Balance</v>
          </cell>
          <cell r="E5" t="str">
            <v>Adjustment/Reclass</v>
          </cell>
          <cell r="F5" t="str">
            <v>Adj. Balance</v>
          </cell>
        </row>
        <row r="8">
          <cell r="C8" t="str">
            <v>Cash Representative Office - IDR</v>
          </cell>
          <cell r="D8">
            <v>9684374</v>
          </cell>
          <cell r="F8">
            <v>9684374</v>
          </cell>
        </row>
        <row r="9">
          <cell r="C9" t="str">
            <v>Cash Representative Office  EUR</v>
          </cell>
          <cell r="D9">
            <v>0</v>
          </cell>
          <cell r="F9">
            <v>0</v>
          </cell>
        </row>
        <row r="10">
          <cell r="C10" t="str">
            <v>Cash Semarang Site Office - IDR</v>
          </cell>
          <cell r="D10">
            <v>3837263</v>
          </cell>
          <cell r="F10">
            <v>3837263</v>
          </cell>
        </row>
        <row r="11">
          <cell r="C11" t="str">
            <v>Cash Tanjung Jati Project Office - IDR</v>
          </cell>
          <cell r="D11">
            <v>0</v>
          </cell>
          <cell r="F11">
            <v>0</v>
          </cell>
        </row>
        <row r="12">
          <cell r="C12" t="str">
            <v>Cash Jakarta Waste Management II</v>
          </cell>
          <cell r="D12">
            <v>483872748</v>
          </cell>
          <cell r="F12">
            <v>483872748</v>
          </cell>
        </row>
        <row r="13">
          <cell r="C13" t="str">
            <v>Bank Mandiri Jakarta RO - IDR</v>
          </cell>
          <cell r="D13">
            <v>529757590.38999999</v>
          </cell>
          <cell r="F13">
            <v>529757590.38999999</v>
          </cell>
        </row>
        <row r="14">
          <cell r="C14" t="str">
            <v>Bank Mandiri Semarang SO - IDR</v>
          </cell>
          <cell r="D14">
            <v>62567251.149999999</v>
          </cell>
          <cell r="F14">
            <v>62567251.149999999</v>
          </cell>
        </row>
        <row r="15">
          <cell r="C15" t="str">
            <v>Bank Mandiri Tanjung Jati PO - IDR</v>
          </cell>
          <cell r="D15">
            <v>0</v>
          </cell>
          <cell r="F15">
            <v>0</v>
          </cell>
        </row>
        <row r="16">
          <cell r="C16" t="str">
            <v>Standard Chartered Bank Jakarta RO - EUR</v>
          </cell>
          <cell r="D16">
            <v>187362581.58000001</v>
          </cell>
          <cell r="F16">
            <v>187362581.58000001</v>
          </cell>
        </row>
        <row r="17">
          <cell r="C17" t="str">
            <v>Bank Mandiri Jakarta (Waste Management II)-IDR</v>
          </cell>
          <cell r="D17">
            <v>45670536.700000003</v>
          </cell>
          <cell r="F17">
            <v>45670536.700000003</v>
          </cell>
        </row>
        <row r="18">
          <cell r="C18" t="str">
            <v>Bank Mandiri Jakarta RO II-IDR</v>
          </cell>
          <cell r="D18">
            <v>9852351.6099999994</v>
          </cell>
          <cell r="F18">
            <v>9852351.6099999994</v>
          </cell>
        </row>
        <row r="19">
          <cell r="C19" t="str">
            <v>Bank Mandiri Jakarta RO-EUR</v>
          </cell>
          <cell r="D19">
            <v>445548135.56</v>
          </cell>
          <cell r="F19">
            <v>445548135.56</v>
          </cell>
        </row>
        <row r="20">
          <cell r="C20" t="str">
            <v>Account Receivable</v>
          </cell>
          <cell r="D20">
            <v>6733054406.6400003</v>
          </cell>
          <cell r="F20">
            <v>6733054406.6400003</v>
          </cell>
        </row>
        <row r="21">
          <cell r="C21" t="str">
            <v>Account Receivable</v>
          </cell>
          <cell r="D21">
            <v>6733054406.6400003</v>
          </cell>
          <cell r="F21">
            <v>6733054406.6400003</v>
          </cell>
        </row>
        <row r="22">
          <cell r="C22" t="str">
            <v>Account Receivable - IDR</v>
          </cell>
          <cell r="D22">
            <v>0</v>
          </cell>
          <cell r="F22">
            <v>0</v>
          </cell>
        </row>
        <row r="23">
          <cell r="C23" t="str">
            <v>Account Receivable - EUR</v>
          </cell>
          <cell r="D23">
            <v>0</v>
          </cell>
          <cell r="F23">
            <v>0</v>
          </cell>
        </row>
        <row r="24">
          <cell r="C24" t="str">
            <v>Account Receivable - USD</v>
          </cell>
          <cell r="D24">
            <v>6733054406.6400003</v>
          </cell>
          <cell r="F24">
            <v>6733054406.6400003</v>
          </cell>
        </row>
        <row r="25">
          <cell r="C25" t="str">
            <v>Advance To Employees</v>
          </cell>
          <cell r="D25">
            <v>266276055</v>
          </cell>
          <cell r="F25">
            <v>266276055</v>
          </cell>
        </row>
        <row r="26">
          <cell r="C26" t="str">
            <v>Advance To Employees  IDR</v>
          </cell>
          <cell r="D26">
            <v>266276055</v>
          </cell>
          <cell r="F26">
            <v>266276055</v>
          </cell>
        </row>
        <row r="27">
          <cell r="C27" t="str">
            <v>Prepaid Tax</v>
          </cell>
          <cell r="D27">
            <v>125385370</v>
          </cell>
          <cell r="F27">
            <v>125385370</v>
          </cell>
        </row>
        <row r="28">
          <cell r="C28" t="str">
            <v>Prepaid Tax Jakarta RO</v>
          </cell>
          <cell r="D28">
            <v>125385370</v>
          </cell>
          <cell r="F28">
            <v>125385370</v>
          </cell>
        </row>
        <row r="29">
          <cell r="C29" t="str">
            <v>VAT - In Jakarta RO</v>
          </cell>
          <cell r="D29">
            <v>0</v>
          </cell>
          <cell r="F29">
            <v>0</v>
          </cell>
        </row>
        <row r="30">
          <cell r="C30" t="str">
            <v>Prepaid Expenses</v>
          </cell>
          <cell r="D30">
            <v>234568889</v>
          </cell>
          <cell r="F30">
            <v>234568889</v>
          </cell>
        </row>
        <row r="31">
          <cell r="C31" t="str">
            <v>Other Current Assets</v>
          </cell>
          <cell r="D31">
            <v>38056500</v>
          </cell>
          <cell r="F31">
            <v>38056500</v>
          </cell>
        </row>
        <row r="32">
          <cell r="C32" t="str">
            <v>Deposit Paid</v>
          </cell>
          <cell r="D32">
            <v>38056500</v>
          </cell>
          <cell r="F32">
            <v>38056500</v>
          </cell>
        </row>
        <row r="33">
          <cell r="C33" t="str">
            <v>Cross Account</v>
          </cell>
          <cell r="D33">
            <v>0</v>
          </cell>
          <cell r="F33">
            <v>0</v>
          </cell>
        </row>
        <row r="34">
          <cell r="C34" t="str">
            <v>Fixed Asset Transaction</v>
          </cell>
          <cell r="D34">
            <v>0</v>
          </cell>
          <cell r="F34">
            <v>0</v>
          </cell>
        </row>
        <row r="35">
          <cell r="C35" t="str">
            <v>Transfer between site offices</v>
          </cell>
          <cell r="D35">
            <v>0</v>
          </cell>
          <cell r="F35">
            <v>0</v>
          </cell>
        </row>
        <row r="36">
          <cell r="C36" t="str">
            <v>Transfer from other sites</v>
          </cell>
          <cell r="D36">
            <v>-43892123189</v>
          </cell>
          <cell r="F36">
            <v>-43892123189</v>
          </cell>
        </row>
        <row r="37">
          <cell r="C37" t="str">
            <v>Transfer to other sites</v>
          </cell>
          <cell r="D37">
            <v>43892123189</v>
          </cell>
          <cell r="F37">
            <v>43892123189</v>
          </cell>
        </row>
        <row r="38">
          <cell r="C38" t="str">
            <v>FA Historical Value</v>
          </cell>
          <cell r="D38">
            <v>1044644625.27</v>
          </cell>
          <cell r="F38">
            <v>1044644625.27</v>
          </cell>
        </row>
        <row r="39">
          <cell r="C39" t="str">
            <v>Project Equipment</v>
          </cell>
          <cell r="D39">
            <v>4515000</v>
          </cell>
          <cell r="F39">
            <v>4515000</v>
          </cell>
        </row>
        <row r="40">
          <cell r="C40" t="str">
            <v>Office Equipment</v>
          </cell>
          <cell r="D40">
            <v>602629625.26999998</v>
          </cell>
          <cell r="F40">
            <v>602629625.26999998</v>
          </cell>
        </row>
        <row r="41">
          <cell r="C41" t="str">
            <v>Vehicle</v>
          </cell>
          <cell r="D41">
            <v>437500000</v>
          </cell>
          <cell r="F41">
            <v>437500000</v>
          </cell>
        </row>
        <row r="42">
          <cell r="C42" t="str">
            <v>FA Accumulated Depreciation</v>
          </cell>
          <cell r="D42">
            <v>-940323172.08000004</v>
          </cell>
          <cell r="F42">
            <v>-940323172.08000004</v>
          </cell>
        </row>
        <row r="43">
          <cell r="C43" t="str">
            <v>Project Equipment Accm. Depreciation</v>
          </cell>
          <cell r="D43">
            <v>-484375</v>
          </cell>
          <cell r="F43">
            <v>-484375</v>
          </cell>
        </row>
        <row r="44">
          <cell r="C44" t="str">
            <v>Office Equipment Accm. Depreciation</v>
          </cell>
          <cell r="D44">
            <v>-581605154.50999999</v>
          </cell>
          <cell r="F44">
            <v>-581605154.50999999</v>
          </cell>
        </row>
        <row r="45">
          <cell r="C45" t="str">
            <v>Vehicle Accm. Depreciation</v>
          </cell>
          <cell r="D45">
            <v>-358233642.57999998</v>
          </cell>
          <cell r="F45">
            <v>-358233642.57999998</v>
          </cell>
        </row>
        <row r="46">
          <cell r="C46" t="str">
            <v>Account Payable</v>
          </cell>
          <cell r="D46">
            <v>0</v>
          </cell>
          <cell r="F46">
            <v>0</v>
          </cell>
        </row>
        <row r="47">
          <cell r="C47" t="str">
            <v>Account Payable</v>
          </cell>
          <cell r="D47">
            <v>0</v>
          </cell>
          <cell r="F47">
            <v>0</v>
          </cell>
        </row>
        <row r="48">
          <cell r="C48" t="str">
            <v>Account Payable - IDR</v>
          </cell>
          <cell r="D48">
            <v>0</v>
          </cell>
          <cell r="F48">
            <v>0</v>
          </cell>
        </row>
        <row r="49">
          <cell r="C49" t="str">
            <v>Advance From Customer</v>
          </cell>
          <cell r="D49">
            <v>-159408036.34999999</v>
          </cell>
          <cell r="F49">
            <v>-159408036.34999999</v>
          </cell>
        </row>
        <row r="50">
          <cell r="C50" t="str">
            <v>Advance From Customer - IDR</v>
          </cell>
          <cell r="D50">
            <v>-159408036.34999999</v>
          </cell>
          <cell r="F50">
            <v>-159408036.34999999</v>
          </cell>
        </row>
        <row r="51">
          <cell r="C51" t="str">
            <v>Advance From Customer - EUR</v>
          </cell>
          <cell r="D51">
            <v>0</v>
          </cell>
          <cell r="F51">
            <v>0</v>
          </cell>
        </row>
        <row r="52">
          <cell r="C52" t="str">
            <v>Tax Payable</v>
          </cell>
          <cell r="D52">
            <v>-16302</v>
          </cell>
          <cell r="F52">
            <v>-16302</v>
          </cell>
        </row>
        <row r="53">
          <cell r="C53" t="str">
            <v>Tax Payable Jakarta RO</v>
          </cell>
          <cell r="D53">
            <v>-16302</v>
          </cell>
          <cell r="F53">
            <v>-16302</v>
          </cell>
        </row>
        <row r="54">
          <cell r="C54" t="str">
            <v>VAT - Out Jakarta RO</v>
          </cell>
          <cell r="D54">
            <v>0</v>
          </cell>
          <cell r="F54">
            <v>0</v>
          </cell>
        </row>
        <row r="55">
          <cell r="C55" t="str">
            <v>VAT Payable</v>
          </cell>
          <cell r="D55">
            <v>0</v>
          </cell>
          <cell r="F55">
            <v>0</v>
          </cell>
        </row>
        <row r="56">
          <cell r="C56" t="str">
            <v>Tax Payable Art 4 (Final) Jakarta RO</v>
          </cell>
          <cell r="D56">
            <v>0</v>
          </cell>
          <cell r="F56">
            <v>0</v>
          </cell>
        </row>
        <row r="57">
          <cell r="C57" t="str">
            <v>Tax Payable Art 23 Jakarta RO</v>
          </cell>
          <cell r="D57">
            <v>-16302</v>
          </cell>
          <cell r="F57">
            <v>-16302</v>
          </cell>
        </row>
        <row r="58">
          <cell r="C58" t="str">
            <v>Corp Income Tax &amp; PET Payable</v>
          </cell>
          <cell r="D58">
            <v>0</v>
          </cell>
          <cell r="E58">
            <v>0</v>
          </cell>
          <cell r="F58">
            <v>0</v>
          </cell>
        </row>
        <row r="59">
          <cell r="C59" t="str">
            <v>Tax Payable Semarang SO</v>
          </cell>
          <cell r="D59">
            <v>0</v>
          </cell>
          <cell r="F59">
            <v>0</v>
          </cell>
        </row>
        <row r="60">
          <cell r="C60" t="str">
            <v>Tax Payable Art 4 (Final) Semarang SO</v>
          </cell>
          <cell r="D60">
            <v>0</v>
          </cell>
          <cell r="F60">
            <v>0</v>
          </cell>
        </row>
        <row r="61">
          <cell r="C61" t="str">
            <v>Tax Payable Art 21 Semarang SO</v>
          </cell>
          <cell r="D61">
            <v>0</v>
          </cell>
          <cell r="F61">
            <v>0</v>
          </cell>
        </row>
        <row r="62">
          <cell r="C62" t="str">
            <v>Tax Payable Art 23 Semarang SO</v>
          </cell>
          <cell r="D62">
            <v>0</v>
          </cell>
          <cell r="F62">
            <v>0</v>
          </cell>
        </row>
        <row r="63">
          <cell r="C63" t="str">
            <v>Tax Payable Tanjung Jati PO</v>
          </cell>
          <cell r="D63">
            <v>0</v>
          </cell>
          <cell r="F63">
            <v>0</v>
          </cell>
        </row>
        <row r="64">
          <cell r="C64" t="str">
            <v>Tax Payable Art 4 (Final) Tanjung Jati PO</v>
          </cell>
          <cell r="D64">
            <v>0</v>
          </cell>
          <cell r="F64">
            <v>0</v>
          </cell>
        </row>
        <row r="65">
          <cell r="C65" t="str">
            <v>Tax Payable Art 21 Tanjung Jati PO</v>
          </cell>
          <cell r="D65">
            <v>0</v>
          </cell>
          <cell r="F65">
            <v>0</v>
          </cell>
        </row>
        <row r="66">
          <cell r="C66" t="str">
            <v>Tax Payable Art 23 Tanjung Jati PO</v>
          </cell>
          <cell r="D66">
            <v>0</v>
          </cell>
          <cell r="F66">
            <v>0</v>
          </cell>
        </row>
        <row r="67">
          <cell r="C67" t="str">
            <v>Tax Payable Geothermal PDP</v>
          </cell>
          <cell r="D67">
            <v>0</v>
          </cell>
          <cell r="F67">
            <v>0</v>
          </cell>
        </row>
        <row r="68">
          <cell r="C68" t="str">
            <v>Tax Payable art. 21 Geothermal PDP</v>
          </cell>
          <cell r="D68">
            <v>0</v>
          </cell>
          <cell r="F68">
            <v>0</v>
          </cell>
        </row>
        <row r="69">
          <cell r="C69" t="str">
            <v>Tax Payable Waste management III</v>
          </cell>
          <cell r="D69">
            <v>0</v>
          </cell>
          <cell r="F69">
            <v>0</v>
          </cell>
        </row>
        <row r="70">
          <cell r="C70" t="str">
            <v>Tax Payable art 4(final) Waste Management III</v>
          </cell>
          <cell r="D70">
            <v>0</v>
          </cell>
          <cell r="F70">
            <v>0</v>
          </cell>
        </row>
        <row r="71">
          <cell r="C71" t="str">
            <v>Tax Payable art 21 Waste Management III</v>
          </cell>
          <cell r="D71">
            <v>0</v>
          </cell>
          <cell r="F71">
            <v>0</v>
          </cell>
        </row>
        <row r="72">
          <cell r="C72" t="str">
            <v>Tax Payable art 23 Waste Management III</v>
          </cell>
          <cell r="D72">
            <v>0</v>
          </cell>
          <cell r="F72">
            <v>0</v>
          </cell>
        </row>
        <row r="73">
          <cell r="C73" t="str">
            <v>Tax Payable Geothermal KfW Aceh</v>
          </cell>
          <cell r="D73">
            <v>0</v>
          </cell>
          <cell r="F73">
            <v>0</v>
          </cell>
        </row>
        <row r="74">
          <cell r="C74" t="str">
            <v>Tax Payable art 21 Geothermal KfW Aceh</v>
          </cell>
          <cell r="D74">
            <v>0</v>
          </cell>
          <cell r="F74">
            <v>0</v>
          </cell>
        </row>
        <row r="75">
          <cell r="C75" t="str">
            <v>Tax Payable Keban Agung</v>
          </cell>
          <cell r="D75">
            <v>0</v>
          </cell>
          <cell r="F75">
            <v>0</v>
          </cell>
        </row>
        <row r="76">
          <cell r="C76" t="str">
            <v>Tax Payable art 23 Keban Agung</v>
          </cell>
          <cell r="D76">
            <v>0</v>
          </cell>
          <cell r="F76">
            <v>0</v>
          </cell>
        </row>
        <row r="77">
          <cell r="C77" t="str">
            <v>Accrued Payable</v>
          </cell>
          <cell r="D77">
            <v>-242627956</v>
          </cell>
          <cell r="F77">
            <v>-242627956</v>
          </cell>
        </row>
        <row r="78">
          <cell r="C78" t="str">
            <v>Head Office Account</v>
          </cell>
          <cell r="D78">
            <v>23670474570.290001</v>
          </cell>
          <cell r="E78">
            <v>-3174352799.75</v>
          </cell>
          <cell r="F78">
            <v>20496121770.540001</v>
          </cell>
        </row>
        <row r="79">
          <cell r="C79" t="str">
            <v>Retained Earning</v>
          </cell>
          <cell r="D79">
            <v>-27971061445.860001</v>
          </cell>
          <cell r="F79">
            <v>-27971061445.860001</v>
          </cell>
        </row>
        <row r="80">
          <cell r="C80" t="str">
            <v>CONTROLL ACCOUNT</v>
          </cell>
          <cell r="D80">
            <v>0</v>
          </cell>
          <cell r="F80">
            <v>0</v>
          </cell>
        </row>
        <row r="81">
          <cell r="C81" t="str">
            <v>Revenue</v>
          </cell>
          <cell r="D81">
            <v>-7979932474.3000002</v>
          </cell>
          <cell r="F81">
            <v>-7979932474.3000002</v>
          </cell>
        </row>
        <row r="82">
          <cell r="C82" t="str">
            <v>Operating Expenses</v>
          </cell>
          <cell r="D82">
            <v>4914918773.6700001</v>
          </cell>
          <cell r="F82">
            <v>4914918773.6700001</v>
          </cell>
        </row>
        <row r="83">
          <cell r="C83" t="str">
            <v>Salaries (Residence/Project Manager)</v>
          </cell>
          <cell r="D83">
            <v>1406423624</v>
          </cell>
          <cell r="E83">
            <v>2440124444.75</v>
          </cell>
          <cell r="F83">
            <v>3846548068.75</v>
          </cell>
        </row>
        <row r="84">
          <cell r="C84" t="str">
            <v>Residence/Project Manger</v>
          </cell>
          <cell r="D84">
            <v>919645155</v>
          </cell>
          <cell r="F84">
            <v>919645155</v>
          </cell>
        </row>
        <row r="85">
          <cell r="C85" t="str">
            <v>Admin &amp; Finance Manager</v>
          </cell>
          <cell r="D85">
            <v>320421969</v>
          </cell>
          <cell r="F85">
            <v>320421969</v>
          </cell>
        </row>
        <row r="86">
          <cell r="C86" t="str">
            <v>Secretary</v>
          </cell>
          <cell r="D86">
            <v>0</v>
          </cell>
          <cell r="F86">
            <v>0</v>
          </cell>
        </row>
        <row r="87">
          <cell r="C87" t="str">
            <v>Admin/IT Clerk</v>
          </cell>
          <cell r="D87">
            <v>0</v>
          </cell>
          <cell r="F87">
            <v>0</v>
          </cell>
        </row>
        <row r="88">
          <cell r="C88" t="str">
            <v>Office Boy</v>
          </cell>
          <cell r="D88">
            <v>0</v>
          </cell>
          <cell r="F88">
            <v>0</v>
          </cell>
        </row>
        <row r="89">
          <cell r="C89" t="str">
            <v>Watchman</v>
          </cell>
          <cell r="D89">
            <v>0</v>
          </cell>
          <cell r="F89">
            <v>0</v>
          </cell>
        </row>
        <row r="90">
          <cell r="C90" t="str">
            <v>Driver</v>
          </cell>
          <cell r="D90">
            <v>104989350</v>
          </cell>
          <cell r="F90">
            <v>104989350</v>
          </cell>
        </row>
        <row r="91">
          <cell r="C91" t="str">
            <v>Janitor</v>
          </cell>
          <cell r="D91">
            <v>0</v>
          </cell>
          <cell r="F91">
            <v>0</v>
          </cell>
        </row>
        <row r="92">
          <cell r="C92" t="str">
            <v>Gardener</v>
          </cell>
          <cell r="D92">
            <v>0</v>
          </cell>
          <cell r="F92">
            <v>0</v>
          </cell>
        </row>
        <row r="93">
          <cell r="C93" t="str">
            <v>Engineers/expat</v>
          </cell>
          <cell r="D93">
            <v>61367150</v>
          </cell>
          <cell r="F93">
            <v>61367150</v>
          </cell>
        </row>
        <row r="94">
          <cell r="C94" t="str">
            <v>Social Expenditures, Insurance</v>
          </cell>
          <cell r="D94">
            <v>152625163</v>
          </cell>
          <cell r="F94">
            <v>152625163</v>
          </cell>
        </row>
        <row r="95">
          <cell r="C95" t="str">
            <v>Residence/Project Manger</v>
          </cell>
          <cell r="D95">
            <v>106573467</v>
          </cell>
          <cell r="F95">
            <v>106573467</v>
          </cell>
        </row>
        <row r="96">
          <cell r="C96" t="str">
            <v>Admin &amp; Finance Manager</v>
          </cell>
          <cell r="D96">
            <v>39209000</v>
          </cell>
          <cell r="F96">
            <v>39209000</v>
          </cell>
        </row>
        <row r="97">
          <cell r="C97" t="str">
            <v>Secretary</v>
          </cell>
          <cell r="D97">
            <v>0</v>
          </cell>
          <cell r="F97">
            <v>0</v>
          </cell>
        </row>
        <row r="98">
          <cell r="C98" t="str">
            <v>Admin/IT Clerk</v>
          </cell>
          <cell r="D98">
            <v>0</v>
          </cell>
          <cell r="F98">
            <v>0</v>
          </cell>
        </row>
        <row r="99">
          <cell r="C99" t="str">
            <v>Watchman</v>
          </cell>
          <cell r="D99">
            <v>0</v>
          </cell>
          <cell r="F99">
            <v>0</v>
          </cell>
        </row>
        <row r="100">
          <cell r="C100" t="str">
            <v>Driver</v>
          </cell>
          <cell r="D100">
            <v>6842696</v>
          </cell>
          <cell r="F100">
            <v>6842696</v>
          </cell>
        </row>
        <row r="101">
          <cell r="C101" t="str">
            <v>Janitor</v>
          </cell>
          <cell r="D101">
            <v>0</v>
          </cell>
          <cell r="F101">
            <v>0</v>
          </cell>
        </row>
        <row r="102">
          <cell r="C102" t="str">
            <v>Gardener</v>
          </cell>
          <cell r="D102">
            <v>0</v>
          </cell>
          <cell r="F102">
            <v>0</v>
          </cell>
        </row>
        <row r="103">
          <cell r="C103" t="str">
            <v>Medical Expenses</v>
          </cell>
          <cell r="D103">
            <v>5639400</v>
          </cell>
          <cell r="F103">
            <v>5639400</v>
          </cell>
        </row>
        <row r="104">
          <cell r="C104" t="str">
            <v>Admin &amp; Finance Manager</v>
          </cell>
          <cell r="D104">
            <v>2864400</v>
          </cell>
          <cell r="F104">
            <v>2864400</v>
          </cell>
        </row>
        <row r="105">
          <cell r="C105" t="str">
            <v>Secretary</v>
          </cell>
          <cell r="D105">
            <v>0</v>
          </cell>
          <cell r="F105">
            <v>0</v>
          </cell>
        </row>
        <row r="106">
          <cell r="C106" t="str">
            <v>Admin/IT Clerk</v>
          </cell>
          <cell r="D106">
            <v>0</v>
          </cell>
          <cell r="F106">
            <v>0</v>
          </cell>
        </row>
        <row r="107">
          <cell r="C107" t="str">
            <v>Office Boy</v>
          </cell>
          <cell r="D107">
            <v>0</v>
          </cell>
          <cell r="F107">
            <v>0</v>
          </cell>
        </row>
        <row r="108">
          <cell r="C108" t="str">
            <v>Watchman</v>
          </cell>
          <cell r="D108">
            <v>0</v>
          </cell>
          <cell r="F108">
            <v>0</v>
          </cell>
        </row>
        <row r="109">
          <cell r="C109" t="str">
            <v>Driver</v>
          </cell>
          <cell r="D109">
            <v>2775000</v>
          </cell>
          <cell r="F109">
            <v>2775000</v>
          </cell>
        </row>
        <row r="110">
          <cell r="C110" t="str">
            <v>Janitor</v>
          </cell>
          <cell r="D110">
            <v>0</v>
          </cell>
          <cell r="F110">
            <v>0</v>
          </cell>
        </row>
        <row r="111">
          <cell r="C111" t="str">
            <v>Gardener</v>
          </cell>
          <cell r="D111">
            <v>0</v>
          </cell>
          <cell r="F111">
            <v>0</v>
          </cell>
        </row>
        <row r="112">
          <cell r="C112" t="str">
            <v>Passport, Visa, etc.</v>
          </cell>
          <cell r="D112">
            <v>91849780</v>
          </cell>
          <cell r="E112">
            <v>0</v>
          </cell>
          <cell r="F112">
            <v>91849780</v>
          </cell>
        </row>
        <row r="113">
          <cell r="C113" t="str">
            <v>Personnel Income Tax</v>
          </cell>
          <cell r="D113">
            <v>980988221</v>
          </cell>
          <cell r="E113">
            <v>-564059465</v>
          </cell>
          <cell r="F113">
            <v>416928756</v>
          </cell>
        </row>
        <row r="114">
          <cell r="C114" t="str">
            <v>Office/Apartment/House rental</v>
          </cell>
          <cell r="D114">
            <v>376376000</v>
          </cell>
          <cell r="F114">
            <v>376376000</v>
          </cell>
        </row>
        <row r="115">
          <cell r="C115" t="str">
            <v>Electricity, Gas, Water supply etc.</v>
          </cell>
          <cell r="D115">
            <v>64846492.719999999</v>
          </cell>
          <cell r="F115">
            <v>64846492.719999999</v>
          </cell>
        </row>
        <row r="116">
          <cell r="C116" t="str">
            <v>Office Equipment Cost</v>
          </cell>
          <cell r="D116">
            <v>0</v>
          </cell>
          <cell r="F116">
            <v>0</v>
          </cell>
        </row>
        <row r="117">
          <cell r="C117" t="str">
            <v>Cleaning Service &amp; Associated Expenses</v>
          </cell>
          <cell r="D117">
            <v>6150000</v>
          </cell>
          <cell r="F117">
            <v>6150000</v>
          </cell>
        </row>
        <row r="118">
          <cell r="C118" t="str">
            <v>Office equipment expenses</v>
          </cell>
          <cell r="D118">
            <v>0</v>
          </cell>
          <cell r="F118">
            <v>0</v>
          </cell>
        </row>
        <row r="119">
          <cell r="C119" t="str">
            <v>Office maintenance costs</v>
          </cell>
          <cell r="D119">
            <v>20000</v>
          </cell>
          <cell r="F119">
            <v>20000</v>
          </cell>
        </row>
        <row r="120">
          <cell r="C120" t="str">
            <v>Legal &amp; consultant fee</v>
          </cell>
          <cell r="D120">
            <v>140327500</v>
          </cell>
          <cell r="F120">
            <v>140327500</v>
          </cell>
        </row>
        <row r="121">
          <cell r="C121" t="str">
            <v>Local Engineering Service</v>
          </cell>
          <cell r="D121">
            <v>662676125</v>
          </cell>
          <cell r="F121">
            <v>662676125</v>
          </cell>
        </row>
        <row r="122">
          <cell r="C122" t="str">
            <v xml:space="preserve">P/R, Entertainment </v>
          </cell>
          <cell r="D122">
            <v>20479758.539999999</v>
          </cell>
          <cell r="F122">
            <v>20479758.539999999</v>
          </cell>
        </row>
        <row r="123">
          <cell r="C123" t="str">
            <v>Refreshments</v>
          </cell>
          <cell r="D123">
            <v>709270</v>
          </cell>
          <cell r="F123">
            <v>709270</v>
          </cell>
        </row>
        <row r="124">
          <cell r="C124" t="str">
            <v>N.A. Payments/Cash payments &amp; donations</v>
          </cell>
          <cell r="D124">
            <v>8000000</v>
          </cell>
          <cell r="F124">
            <v>8000000</v>
          </cell>
        </row>
        <row r="125">
          <cell r="C125" t="str">
            <v>Car, operational &amp; maintenance expenses</v>
          </cell>
          <cell r="D125">
            <v>156737463</v>
          </cell>
          <cell r="F125">
            <v>156737463</v>
          </cell>
        </row>
        <row r="126">
          <cell r="C126" t="str">
            <v>Car Rental</v>
          </cell>
          <cell r="D126">
            <v>125113892</v>
          </cell>
          <cell r="F126">
            <v>125113892</v>
          </cell>
        </row>
        <row r="127">
          <cell r="C127" t="str">
            <v>Car operational B 8136 MM/B 2135 MG</v>
          </cell>
          <cell r="D127">
            <v>13862316</v>
          </cell>
          <cell r="F127">
            <v>13862316</v>
          </cell>
        </row>
        <row r="128">
          <cell r="C128" t="str">
            <v>Car maintanance B 8136 MM/B 2135 MG</v>
          </cell>
          <cell r="D128">
            <v>4545637</v>
          </cell>
          <cell r="F128">
            <v>4545637</v>
          </cell>
        </row>
        <row r="129">
          <cell r="C129" t="str">
            <v>Car maintanance K 7311 FC</v>
          </cell>
          <cell r="D129">
            <v>0</v>
          </cell>
          <cell r="F129">
            <v>0</v>
          </cell>
        </row>
        <row r="130">
          <cell r="C130" t="str">
            <v>Car maintanance H 8743 MA</v>
          </cell>
          <cell r="D130">
            <v>0</v>
          </cell>
          <cell r="F130">
            <v>0</v>
          </cell>
        </row>
        <row r="131">
          <cell r="C131" t="str">
            <v>Car maintanance K 9232 PC</v>
          </cell>
          <cell r="D131">
            <v>0</v>
          </cell>
          <cell r="F131">
            <v>0</v>
          </cell>
        </row>
        <row r="132">
          <cell r="C132" t="str">
            <v>Car maintanance K 9226 PC</v>
          </cell>
          <cell r="D132">
            <v>0</v>
          </cell>
          <cell r="F132">
            <v>0</v>
          </cell>
        </row>
        <row r="133">
          <cell r="C133" t="str">
            <v>Car maintanance K 9349 PC</v>
          </cell>
          <cell r="D133">
            <v>0</v>
          </cell>
          <cell r="F133">
            <v>0</v>
          </cell>
        </row>
        <row r="134">
          <cell r="C134" t="str">
            <v>Car maintenance K 9453 PC</v>
          </cell>
          <cell r="D134">
            <v>0</v>
          </cell>
          <cell r="F134">
            <v>0</v>
          </cell>
        </row>
        <row r="135">
          <cell r="C135" t="str">
            <v>Car maintenance K 8697 QC</v>
          </cell>
          <cell r="D135">
            <v>0</v>
          </cell>
          <cell r="F135">
            <v>0</v>
          </cell>
        </row>
        <row r="136">
          <cell r="C136" t="str">
            <v>Car Operational K 7311 FC</v>
          </cell>
          <cell r="D136">
            <v>0</v>
          </cell>
          <cell r="F136">
            <v>0</v>
          </cell>
        </row>
        <row r="137">
          <cell r="C137" t="str">
            <v>Car Operational H 8743 MA</v>
          </cell>
          <cell r="D137">
            <v>0</v>
          </cell>
          <cell r="F137">
            <v>0</v>
          </cell>
        </row>
        <row r="138">
          <cell r="C138" t="str">
            <v>Car Operational K 9232 PC</v>
          </cell>
          <cell r="D138">
            <v>0</v>
          </cell>
          <cell r="F138">
            <v>0</v>
          </cell>
        </row>
        <row r="139">
          <cell r="C139" t="str">
            <v>Car Operational K 9226 PC</v>
          </cell>
          <cell r="D139">
            <v>0</v>
          </cell>
          <cell r="F139">
            <v>0</v>
          </cell>
        </row>
        <row r="140">
          <cell r="C140" t="str">
            <v>Car Operational K 9349 PC</v>
          </cell>
          <cell r="D140">
            <v>0</v>
          </cell>
          <cell r="F140">
            <v>0</v>
          </cell>
        </row>
        <row r="141">
          <cell r="C141" t="str">
            <v>Car Operational K 7530 FC</v>
          </cell>
          <cell r="D141">
            <v>0</v>
          </cell>
          <cell r="F141">
            <v>0</v>
          </cell>
        </row>
        <row r="142">
          <cell r="C142" t="str">
            <v>Car Operational H 9298 UG</v>
          </cell>
          <cell r="D142">
            <v>0</v>
          </cell>
          <cell r="F142">
            <v>0</v>
          </cell>
        </row>
        <row r="143">
          <cell r="C143" t="str">
            <v>Car Operational K 9453 PC</v>
          </cell>
          <cell r="D143">
            <v>0</v>
          </cell>
          <cell r="F143">
            <v>0</v>
          </cell>
        </row>
        <row r="144">
          <cell r="C144" t="str">
            <v>Car Operational K 8697 QC</v>
          </cell>
          <cell r="D144">
            <v>0</v>
          </cell>
          <cell r="F144">
            <v>0</v>
          </cell>
        </row>
        <row r="145">
          <cell r="C145" t="str">
            <v>Car maintenance H 100 JC</v>
          </cell>
          <cell r="D145">
            <v>3207799</v>
          </cell>
          <cell r="F145">
            <v>3207799</v>
          </cell>
        </row>
        <row r="146">
          <cell r="C146" t="str">
            <v>Car Operational H 100 JC</v>
          </cell>
          <cell r="D146">
            <v>10007819</v>
          </cell>
          <cell r="F146">
            <v>10007819</v>
          </cell>
        </row>
        <row r="147">
          <cell r="C147" t="str">
            <v>Car Operational D 1065 TP/B 1068 POE</v>
          </cell>
          <cell r="D147">
            <v>0</v>
          </cell>
          <cell r="F147">
            <v>0</v>
          </cell>
        </row>
        <row r="148">
          <cell r="C148" t="str">
            <v>Traveling allowances &amp; hotel expenses</v>
          </cell>
          <cell r="D148">
            <v>147044913.28</v>
          </cell>
          <cell r="F148">
            <v>147044913.28</v>
          </cell>
        </row>
        <row r="149">
          <cell r="C149" t="str">
            <v>Air tickets, exit Tax, Airport Tax (Indonesia)</v>
          </cell>
          <cell r="D149">
            <v>69199700</v>
          </cell>
          <cell r="F149">
            <v>69199700</v>
          </cell>
        </row>
        <row r="150">
          <cell r="C150" t="str">
            <v>Air tickets, exit Tax, Airport Tax (out of Indonesia)</v>
          </cell>
          <cell r="D150">
            <v>306441512</v>
          </cell>
          <cell r="E150">
            <v>0</v>
          </cell>
          <cell r="F150">
            <v>306441512</v>
          </cell>
        </row>
        <row r="151">
          <cell r="C151" t="str">
            <v>Parking, Tol etc</v>
          </cell>
          <cell r="D151">
            <v>10493500</v>
          </cell>
          <cell r="F151">
            <v>10493500</v>
          </cell>
        </row>
        <row r="152">
          <cell r="C152" t="str">
            <v>Public Transport, taxi etc</v>
          </cell>
          <cell r="D152">
            <v>87989832.890000001</v>
          </cell>
          <cell r="F152">
            <v>87989832.890000001</v>
          </cell>
        </row>
        <row r="153">
          <cell r="C153" t="str">
            <v>Depreciation Expenses</v>
          </cell>
          <cell r="D153">
            <v>74310091.239999995</v>
          </cell>
          <cell r="F153">
            <v>74310091.239999995</v>
          </cell>
        </row>
        <row r="154">
          <cell r="C154" t="str">
            <v>Office Equipments Depreciation Exp.</v>
          </cell>
          <cell r="D154">
            <v>32386659.850000001</v>
          </cell>
          <cell r="F154">
            <v>32386659.850000001</v>
          </cell>
        </row>
        <row r="155">
          <cell r="C155" t="str">
            <v>Vehicles Depreciation Exp.</v>
          </cell>
          <cell r="D155">
            <v>41439056.399999999</v>
          </cell>
          <cell r="F155">
            <v>41439056.399999999</v>
          </cell>
        </row>
        <row r="156">
          <cell r="C156" t="str">
            <v>Telephone, telefax &amp; internet</v>
          </cell>
          <cell r="D156">
            <v>62604693</v>
          </cell>
          <cell r="F156">
            <v>62604693</v>
          </cell>
        </row>
        <row r="157">
          <cell r="C157" t="str">
            <v>Postages, Duty stamps, World courier etc</v>
          </cell>
          <cell r="D157">
            <v>25084600</v>
          </cell>
          <cell r="F157">
            <v>25084600</v>
          </cell>
        </row>
        <row r="158">
          <cell r="C158" t="str">
            <v>Office Equipment Maintenance</v>
          </cell>
          <cell r="D158">
            <v>1735000</v>
          </cell>
          <cell r="F158">
            <v>1735000</v>
          </cell>
        </row>
        <row r="159">
          <cell r="C159" t="str">
            <v>Household, Furniture, &amp; utensils</v>
          </cell>
          <cell r="D159">
            <v>0</v>
          </cell>
          <cell r="F159">
            <v>0</v>
          </cell>
        </row>
        <row r="160">
          <cell r="C160" t="str">
            <v>Office Stationeries</v>
          </cell>
          <cell r="D160">
            <v>14777725</v>
          </cell>
          <cell r="F160">
            <v>14777725</v>
          </cell>
        </row>
        <row r="161">
          <cell r="C161" t="str">
            <v>News Papers, Books, Maps etc</v>
          </cell>
          <cell r="D161">
            <v>3284000</v>
          </cell>
          <cell r="F161">
            <v>3284000</v>
          </cell>
        </row>
        <row r="162">
          <cell r="C162" t="str">
            <v>Copy Machine Rental</v>
          </cell>
          <cell r="D162">
            <v>15627770</v>
          </cell>
          <cell r="F162">
            <v>15627770</v>
          </cell>
        </row>
        <row r="163">
          <cell r="C163" t="str">
            <v>Photo copy, binding, laminating etc</v>
          </cell>
          <cell r="D163">
            <v>10285795</v>
          </cell>
          <cell r="F163">
            <v>10285795</v>
          </cell>
        </row>
        <row r="164">
          <cell r="C164" t="str">
            <v>Bank Charges &amp; Admin Fees</v>
          </cell>
          <cell r="D164">
            <v>5696759</v>
          </cell>
          <cell r="F164">
            <v>5696759</v>
          </cell>
        </row>
        <row r="165">
          <cell r="C165" t="str">
            <v>Bank Charges &amp; Admin Fees IDR</v>
          </cell>
          <cell r="D165">
            <v>2834996.51</v>
          </cell>
          <cell r="F165">
            <v>2834996.51</v>
          </cell>
        </row>
        <row r="166">
          <cell r="C166" t="str">
            <v>Bank Charges &amp; Admin Fees EURO</v>
          </cell>
          <cell r="D166">
            <v>2861762.49</v>
          </cell>
          <cell r="E166">
            <v>0</v>
          </cell>
          <cell r="F166">
            <v>2861762.49</v>
          </cell>
        </row>
        <row r="167">
          <cell r="C167" t="str">
            <v>Miscelenous Expenses</v>
          </cell>
          <cell r="D167">
            <v>6494085</v>
          </cell>
          <cell r="F167">
            <v>6494085</v>
          </cell>
        </row>
        <row r="168">
          <cell r="C168" t="str">
            <v>G/A Expenses</v>
          </cell>
          <cell r="D168">
            <v>0</v>
          </cell>
          <cell r="E168">
            <v>1298287820</v>
          </cell>
          <cell r="F168">
            <v>1298287820</v>
          </cell>
        </row>
        <row r="169">
          <cell r="C169" t="str">
            <v>Engineering Cost Occured in HO</v>
          </cell>
          <cell r="D169">
            <v>0</v>
          </cell>
          <cell r="E169">
            <v>0</v>
          </cell>
          <cell r="F169">
            <v>0</v>
          </cell>
        </row>
        <row r="170">
          <cell r="C170" t="str">
            <v>OTHER INCOMES</v>
          </cell>
          <cell r="D170">
            <v>-1511102583.78</v>
          </cell>
          <cell r="F170">
            <v>-1511102583.78</v>
          </cell>
        </row>
        <row r="171">
          <cell r="C171" t="str">
            <v>Bank Interest</v>
          </cell>
          <cell r="D171">
            <v>-5473032.0499999998</v>
          </cell>
          <cell r="F171">
            <v>-5473032.0499999998</v>
          </cell>
        </row>
        <row r="172">
          <cell r="C172" t="str">
            <v>Bank InterestIDR</v>
          </cell>
          <cell r="D172">
            <v>-5473032.0499999998</v>
          </cell>
          <cell r="F172">
            <v>-5473032.0499999998</v>
          </cell>
        </row>
        <row r="173">
          <cell r="C173" t="str">
            <v>Gain (Loss) on Disposal of Fixed Asset</v>
          </cell>
          <cell r="D173">
            <v>-1060051.5</v>
          </cell>
          <cell r="F173">
            <v>-1060051.5</v>
          </cell>
        </row>
        <row r="174">
          <cell r="C174" t="str">
            <v>GAIN (LOSS) FROM FOREIGN EXCHANGE RATE</v>
          </cell>
          <cell r="D174">
            <v>-1505629551.73</v>
          </cell>
          <cell r="F174">
            <v>-1505629551.73</v>
          </cell>
        </row>
        <row r="175">
          <cell r="C175" t="str">
            <v>Realized Gain (Loss) From Foreign Exchange Rate</v>
          </cell>
          <cell r="D175">
            <v>-113465463.31</v>
          </cell>
          <cell r="F175">
            <v>-113465463.31</v>
          </cell>
        </row>
        <row r="176">
          <cell r="C176" t="str">
            <v>Realized Gain (Loss) From EUR</v>
          </cell>
          <cell r="D176">
            <v>-114060531.31</v>
          </cell>
          <cell r="F176">
            <v>-114060531.31</v>
          </cell>
        </row>
        <row r="177">
          <cell r="C177" t="str">
            <v>Realized Gain (Loss) From USD</v>
          </cell>
          <cell r="D177">
            <v>-114060531.31</v>
          </cell>
          <cell r="F177">
            <v>-114060531.31</v>
          </cell>
        </row>
        <row r="178">
          <cell r="C178" t="str">
            <v>Unrealized Gain (Loss) From Foreign Exchange Rate</v>
          </cell>
          <cell r="D178">
            <v>-1392164088.4300001</v>
          </cell>
          <cell r="F178">
            <v>-1392164088.4300001</v>
          </cell>
        </row>
        <row r="179">
          <cell r="C179" t="str">
            <v>Unrealized Gain (Loss) From EUR</v>
          </cell>
          <cell r="D179">
            <v>-114060531.31</v>
          </cell>
          <cell r="F179">
            <v>-114060531.31</v>
          </cell>
        </row>
        <row r="180">
          <cell r="C180" t="str">
            <v>Unrealized Gain (Loss) From USD</v>
          </cell>
          <cell r="D180">
            <v>-114060531.31</v>
          </cell>
          <cell r="F180">
            <v>-114060531.31</v>
          </cell>
        </row>
        <row r="181">
          <cell r="C181" t="str">
            <v>Miscellenous Income</v>
          </cell>
          <cell r="D181">
            <v>0</v>
          </cell>
          <cell r="F181">
            <v>0</v>
          </cell>
        </row>
        <row r="182">
          <cell r="C182" t="str">
            <v>OTHER EXPENSES</v>
          </cell>
          <cell r="D182">
            <v>0</v>
          </cell>
          <cell r="F182">
            <v>0</v>
          </cell>
        </row>
        <row r="183">
          <cell r="C183" t="str">
            <v>Tax penalties</v>
          </cell>
          <cell r="D183">
            <v>0</v>
          </cell>
          <cell r="F183">
            <v>0</v>
          </cell>
        </row>
        <row r="184">
          <cell r="C184" t="str">
            <v>Final tax</v>
          </cell>
          <cell r="D184">
            <v>0</v>
          </cell>
          <cell r="F184">
            <v>0</v>
          </cell>
        </row>
        <row r="185">
          <cell r="C185" t="str">
            <v>Corporate Income Tax</v>
          </cell>
          <cell r="D185">
            <v>0</v>
          </cell>
          <cell r="F185">
            <v>0</v>
          </cell>
        </row>
        <row r="186">
          <cell r="C186" t="str">
            <v>Branch Profit Tax</v>
          </cell>
          <cell r="D186">
            <v>0</v>
          </cell>
          <cell r="E186">
            <v>0</v>
          </cell>
          <cell r="F186">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TB2"/>
      <sheetName val="Adj"/>
      <sheetName val="HO Admin Allocation"/>
      <sheetName val="IS"/>
      <sheetName val="1771-I"/>
      <sheetName val="1771-Y"/>
      <sheetName val="1771-Y(2)"/>
      <sheetName val="Cal PPh26"/>
      <sheetName val="PPH 26(4)"/>
      <sheetName val="BS"/>
      <sheetName val="RL"/>
      <sheetName val="2013 Inv List"/>
      <sheetName val="Cash"/>
      <sheetName val="AR"/>
      <sheetName val="Prep Exp"/>
      <sheetName val="Accrual"/>
      <sheetName val="Deposit"/>
      <sheetName val="Adv Cust"/>
      <sheetName val="Empl adv"/>
      <sheetName val="GL"/>
      <sheetName val="GL Ent"/>
      <sheetName val="Lampiran SPT"/>
    </sheetNames>
    <sheetDataSet>
      <sheetData sheetId="0">
        <row r="1">
          <cell r="A1" t="str">
            <v>FICHTNER GmbH &amp; Co.KG</v>
          </cell>
        </row>
        <row r="2">
          <cell r="A2" t="str">
            <v>Trial Balance</v>
          </cell>
        </row>
        <row r="3">
          <cell r="A3" t="str">
            <v>From 01 Jan 2013 to 31 Dec 2013</v>
          </cell>
        </row>
        <row r="5">
          <cell r="A5" t="str">
            <v>Account No</v>
          </cell>
          <cell r="B5" t="str">
            <v>Account Name</v>
          </cell>
          <cell r="D5" t="str">
            <v>Op Bal Debit</v>
          </cell>
          <cell r="F5" t="str">
            <v>Op Bal Credit</v>
          </cell>
          <cell r="H5" t="str">
            <v>Change Debit</v>
          </cell>
          <cell r="J5" t="str">
            <v>Change Credit</v>
          </cell>
          <cell r="L5" t="str">
            <v>End Bal Debit</v>
          </cell>
          <cell r="N5" t="str">
            <v>End Bal Credit</v>
          </cell>
        </row>
        <row r="6">
          <cell r="A6" t="str">
            <v>110111</v>
          </cell>
          <cell r="B6" t="str">
            <v>Cash Representative Office - IDR</v>
          </cell>
          <cell r="D6">
            <v>8124848</v>
          </cell>
          <cell r="F6">
            <v>0</v>
          </cell>
          <cell r="H6">
            <v>992973905</v>
          </cell>
          <cell r="J6">
            <v>991414379</v>
          </cell>
          <cell r="L6">
            <v>9684374</v>
          </cell>
          <cell r="N6">
            <v>0</v>
          </cell>
        </row>
        <row r="7">
          <cell r="A7" t="str">
            <v>110121</v>
          </cell>
          <cell r="B7" t="str">
            <v>Cash Semarang Site Office - IDR</v>
          </cell>
          <cell r="D7">
            <v>2238115</v>
          </cell>
          <cell r="F7">
            <v>0</v>
          </cell>
          <cell r="H7">
            <v>492800000</v>
          </cell>
          <cell r="J7">
            <v>491200852</v>
          </cell>
          <cell r="L7">
            <v>3837263</v>
          </cell>
          <cell r="N7">
            <v>0</v>
          </cell>
        </row>
        <row r="8">
          <cell r="A8" t="str">
            <v>110141</v>
          </cell>
          <cell r="B8" t="str">
            <v>Cash Jakarta Waste Management II</v>
          </cell>
          <cell r="D8">
            <v>483872748</v>
          </cell>
          <cell r="F8">
            <v>0</v>
          </cell>
          <cell r="H8">
            <v>0</v>
          </cell>
          <cell r="J8">
            <v>0</v>
          </cell>
          <cell r="L8">
            <v>483872748</v>
          </cell>
          <cell r="N8">
            <v>0</v>
          </cell>
        </row>
        <row r="9">
          <cell r="A9" t="str">
            <v>110201</v>
          </cell>
          <cell r="B9" t="str">
            <v>Bank Mandiri Jakarta RO - IDR</v>
          </cell>
          <cell r="D9">
            <v>572995692.17999995</v>
          </cell>
          <cell r="F9">
            <v>0</v>
          </cell>
          <cell r="H9">
            <v>4308157495.8000002</v>
          </cell>
          <cell r="J9">
            <v>4351395597.5900002</v>
          </cell>
          <cell r="L9">
            <v>529757590.38999999</v>
          </cell>
          <cell r="N9">
            <v>0</v>
          </cell>
        </row>
        <row r="10">
          <cell r="A10" t="str">
            <v>110202</v>
          </cell>
          <cell r="B10" t="str">
            <v>Bank Mandiri Semarang SO - IDR</v>
          </cell>
          <cell r="D10">
            <v>155452720.99000001</v>
          </cell>
          <cell r="F10">
            <v>0</v>
          </cell>
          <cell r="H10">
            <v>598611569.61000001</v>
          </cell>
          <cell r="J10">
            <v>691497039.45000005</v>
          </cell>
          <cell r="L10">
            <v>62567251.149999999</v>
          </cell>
          <cell r="N10">
            <v>0</v>
          </cell>
        </row>
        <row r="11">
          <cell r="A11" t="str">
            <v>110205</v>
          </cell>
          <cell r="B11" t="str">
            <v>Standard Chartered Bank Jakarta RO - EUR</v>
          </cell>
          <cell r="D11">
            <v>574147660.69000006</v>
          </cell>
          <cell r="F11">
            <v>0</v>
          </cell>
          <cell r="H11">
            <v>4132825601.5799999</v>
          </cell>
          <cell r="J11">
            <v>4519610680.6899996</v>
          </cell>
          <cell r="L11">
            <v>187362581.58000001</v>
          </cell>
          <cell r="N11">
            <v>0</v>
          </cell>
        </row>
        <row r="12">
          <cell r="A12" t="str">
            <v>110206</v>
          </cell>
          <cell r="B12" t="str">
            <v>Bank Mandiri Jakarta (Waste Management II)-IDR</v>
          </cell>
          <cell r="D12">
            <v>45670536.700000003</v>
          </cell>
          <cell r="F12">
            <v>0</v>
          </cell>
          <cell r="H12">
            <v>0</v>
          </cell>
          <cell r="J12">
            <v>0</v>
          </cell>
          <cell r="L12">
            <v>45670536.700000003</v>
          </cell>
          <cell r="N12">
            <v>0</v>
          </cell>
        </row>
        <row r="13">
          <cell r="A13" t="str">
            <v>110207</v>
          </cell>
          <cell r="B13" t="str">
            <v>Bank Mandiri Jakarta RO II-IDR</v>
          </cell>
          <cell r="D13">
            <v>0</v>
          </cell>
          <cell r="F13">
            <v>0</v>
          </cell>
          <cell r="H13">
            <v>10005439.51</v>
          </cell>
          <cell r="J13">
            <v>153087.9</v>
          </cell>
          <cell r="L13">
            <v>9852351.6099999994</v>
          </cell>
          <cell r="N13">
            <v>0</v>
          </cell>
        </row>
        <row r="14">
          <cell r="A14" t="str">
            <v>110208</v>
          </cell>
          <cell r="B14" t="str">
            <v>Bank Mandiri Jakarta RO-EUR</v>
          </cell>
          <cell r="D14">
            <v>0</v>
          </cell>
          <cell r="F14">
            <v>0</v>
          </cell>
          <cell r="H14">
            <v>1036296722.6900001</v>
          </cell>
          <cell r="J14">
            <v>590748587.13</v>
          </cell>
          <cell r="L14">
            <v>445548135.56</v>
          </cell>
          <cell r="N14">
            <v>0</v>
          </cell>
        </row>
        <row r="15">
          <cell r="A15" t="str">
            <v>110300</v>
          </cell>
          <cell r="B15" t="str">
            <v>Account Receivable</v>
          </cell>
          <cell r="D15">
            <v>10589473583.950001</v>
          </cell>
          <cell r="F15">
            <v>0</v>
          </cell>
          <cell r="H15">
            <v>14712986880.940001</v>
          </cell>
          <cell r="J15">
            <v>18569406058.25</v>
          </cell>
          <cell r="L15">
            <v>6733054406.6400003</v>
          </cell>
          <cell r="N15">
            <v>0</v>
          </cell>
        </row>
        <row r="16">
          <cell r="A16" t="str">
            <v>110310</v>
          </cell>
          <cell r="B16" t="str">
            <v>Account Receivable</v>
          </cell>
          <cell r="D16">
            <v>10589473583.950001</v>
          </cell>
          <cell r="F16">
            <v>0</v>
          </cell>
          <cell r="H16">
            <v>14712986880.940001</v>
          </cell>
          <cell r="J16">
            <v>18569406058.25</v>
          </cell>
          <cell r="L16">
            <v>6733054406.6400003</v>
          </cell>
          <cell r="N16">
            <v>0</v>
          </cell>
        </row>
        <row r="17">
          <cell r="A17" t="str">
            <v>110311</v>
          </cell>
          <cell r="B17" t="str">
            <v>Account Receivable - IDR</v>
          </cell>
          <cell r="D17">
            <v>342325000</v>
          </cell>
          <cell r="F17">
            <v>0</v>
          </cell>
          <cell r="H17">
            <v>405125000</v>
          </cell>
          <cell r="J17">
            <v>747450000</v>
          </cell>
          <cell r="L17">
            <v>0</v>
          </cell>
          <cell r="N17">
            <v>0</v>
          </cell>
        </row>
        <row r="18">
          <cell r="A18" t="str">
            <v>110312</v>
          </cell>
          <cell r="B18" t="str">
            <v>Account Receivable - EUR</v>
          </cell>
          <cell r="D18">
            <v>4905558944.75</v>
          </cell>
          <cell r="F18">
            <v>0</v>
          </cell>
          <cell r="H18">
            <v>7574807474.3000002</v>
          </cell>
          <cell r="J18">
            <v>12480366419.049999</v>
          </cell>
          <cell r="L18">
            <v>0</v>
          </cell>
          <cell r="N18">
            <v>0</v>
          </cell>
        </row>
        <row r="19">
          <cell r="A19" t="str">
            <v>110313</v>
          </cell>
          <cell r="B19" t="str">
            <v>Account Receivable - USD</v>
          </cell>
          <cell r="D19">
            <v>5341589639.1999998</v>
          </cell>
          <cell r="F19">
            <v>0</v>
          </cell>
          <cell r="H19">
            <v>6733054406.6400003</v>
          </cell>
          <cell r="J19">
            <v>5341589639.1999998</v>
          </cell>
          <cell r="L19">
            <v>6733054406.6400003</v>
          </cell>
          <cell r="N19">
            <v>0</v>
          </cell>
        </row>
        <row r="20">
          <cell r="A20" t="str">
            <v>110330</v>
          </cell>
          <cell r="B20" t="str">
            <v>Advance To Employees</v>
          </cell>
          <cell r="D20">
            <v>244040160</v>
          </cell>
          <cell r="F20">
            <v>0</v>
          </cell>
          <cell r="H20">
            <v>77484800</v>
          </cell>
          <cell r="J20">
            <v>55248905</v>
          </cell>
          <cell r="L20">
            <v>266276055</v>
          </cell>
          <cell r="N20">
            <v>0</v>
          </cell>
        </row>
        <row r="21">
          <cell r="A21" t="str">
            <v>110331</v>
          </cell>
          <cell r="B21" t="str">
            <v>Advance To Employees  IDR</v>
          </cell>
          <cell r="D21">
            <v>244040160</v>
          </cell>
          <cell r="F21">
            <v>0</v>
          </cell>
          <cell r="H21">
            <v>77484800</v>
          </cell>
          <cell r="J21">
            <v>55248905</v>
          </cell>
          <cell r="L21">
            <v>266276055</v>
          </cell>
          <cell r="N21">
            <v>0</v>
          </cell>
        </row>
        <row r="22">
          <cell r="A22" t="str">
            <v>110600</v>
          </cell>
          <cell r="B22" t="str">
            <v>Prepaid Tax</v>
          </cell>
          <cell r="D22">
            <v>61939448</v>
          </cell>
          <cell r="F22">
            <v>0</v>
          </cell>
          <cell r="H22">
            <v>188994928</v>
          </cell>
          <cell r="J22">
            <v>125549006</v>
          </cell>
          <cell r="L22">
            <v>125385370</v>
          </cell>
          <cell r="N22">
            <v>0</v>
          </cell>
        </row>
        <row r="23">
          <cell r="A23" t="str">
            <v>110610</v>
          </cell>
          <cell r="B23" t="str">
            <v>Prepaid Tax Jakarta RO</v>
          </cell>
          <cell r="D23">
            <v>61939448</v>
          </cell>
          <cell r="F23">
            <v>0</v>
          </cell>
          <cell r="H23">
            <v>188994928</v>
          </cell>
          <cell r="J23">
            <v>125549006</v>
          </cell>
          <cell r="L23">
            <v>125385370</v>
          </cell>
          <cell r="N23">
            <v>0</v>
          </cell>
        </row>
        <row r="24">
          <cell r="A24" t="str">
            <v>110611</v>
          </cell>
          <cell r="B24" t="str">
            <v>VAT - In Jakarta RO</v>
          </cell>
          <cell r="D24">
            <v>61939448</v>
          </cell>
          <cell r="F24">
            <v>0</v>
          </cell>
          <cell r="H24">
            <v>63609558</v>
          </cell>
          <cell r="J24">
            <v>125549006</v>
          </cell>
          <cell r="L24">
            <v>0</v>
          </cell>
          <cell r="N24">
            <v>0</v>
          </cell>
        </row>
        <row r="25">
          <cell r="A25" t="str">
            <v>110612</v>
          </cell>
          <cell r="B25" t="str">
            <v>VAT Receivable</v>
          </cell>
          <cell r="D25">
            <v>0</v>
          </cell>
          <cell r="F25">
            <v>0</v>
          </cell>
          <cell r="H25">
            <v>125385370</v>
          </cell>
          <cell r="J25">
            <v>0</v>
          </cell>
          <cell r="L25">
            <v>125385370</v>
          </cell>
          <cell r="N25">
            <v>0</v>
          </cell>
        </row>
        <row r="26">
          <cell r="A26" t="str">
            <v>110700</v>
          </cell>
          <cell r="B26" t="str">
            <v>Prepaid Expenses</v>
          </cell>
          <cell r="D26">
            <v>220200000</v>
          </cell>
          <cell r="F26">
            <v>0</v>
          </cell>
          <cell r="H26">
            <v>351853333</v>
          </cell>
          <cell r="J26">
            <v>337484444</v>
          </cell>
          <cell r="L26">
            <v>234568889</v>
          </cell>
          <cell r="N26">
            <v>0</v>
          </cell>
        </row>
        <row r="27">
          <cell r="A27" t="str">
            <v>110900</v>
          </cell>
          <cell r="B27" t="str">
            <v>Other Current Assets</v>
          </cell>
          <cell r="D27">
            <v>38056500</v>
          </cell>
          <cell r="F27">
            <v>0</v>
          </cell>
          <cell r="H27">
            <v>0</v>
          </cell>
          <cell r="J27">
            <v>0</v>
          </cell>
          <cell r="L27">
            <v>38056500</v>
          </cell>
          <cell r="N27">
            <v>0</v>
          </cell>
        </row>
        <row r="28">
          <cell r="A28" t="str">
            <v>110901</v>
          </cell>
          <cell r="B28" t="str">
            <v>Deposit Paid</v>
          </cell>
          <cell r="D28">
            <v>38056500</v>
          </cell>
          <cell r="F28">
            <v>0</v>
          </cell>
          <cell r="H28">
            <v>0</v>
          </cell>
          <cell r="J28">
            <v>0</v>
          </cell>
          <cell r="L28">
            <v>38056500</v>
          </cell>
          <cell r="N28">
            <v>0</v>
          </cell>
        </row>
        <row r="29">
          <cell r="A29" t="str">
            <v>111000</v>
          </cell>
          <cell r="B29" t="str">
            <v>Cross Account</v>
          </cell>
          <cell r="D29">
            <v>0</v>
          </cell>
          <cell r="F29">
            <v>0</v>
          </cell>
          <cell r="H29">
            <v>3875000</v>
          </cell>
          <cell r="J29">
            <v>3875000</v>
          </cell>
          <cell r="L29">
            <v>0</v>
          </cell>
          <cell r="N29">
            <v>0</v>
          </cell>
        </row>
        <row r="30">
          <cell r="A30" t="str">
            <v>111100</v>
          </cell>
          <cell r="B30" t="str">
            <v>Fixed Asset Transaction</v>
          </cell>
          <cell r="D30">
            <v>0</v>
          </cell>
          <cell r="F30">
            <v>0</v>
          </cell>
          <cell r="H30">
            <v>3875000</v>
          </cell>
          <cell r="J30">
            <v>3875000</v>
          </cell>
          <cell r="L30">
            <v>0</v>
          </cell>
          <cell r="N30">
            <v>0</v>
          </cell>
        </row>
        <row r="31">
          <cell r="A31" t="str">
            <v>111200</v>
          </cell>
          <cell r="B31" t="str">
            <v>Transfer between site offices</v>
          </cell>
          <cell r="D31">
            <v>0</v>
          </cell>
          <cell r="F31">
            <v>0</v>
          </cell>
          <cell r="H31">
            <v>3952225550</v>
          </cell>
          <cell r="J31">
            <v>3952225550</v>
          </cell>
          <cell r="L31">
            <v>0</v>
          </cell>
          <cell r="N31">
            <v>0</v>
          </cell>
        </row>
        <row r="32">
          <cell r="A32" t="str">
            <v>111201</v>
          </cell>
          <cell r="B32" t="str">
            <v>Transfer from other sites</v>
          </cell>
          <cell r="D32">
            <v>0</v>
          </cell>
          <cell r="F32">
            <v>39939897639</v>
          </cell>
          <cell r="H32">
            <v>0</v>
          </cell>
          <cell r="J32">
            <v>3952225550</v>
          </cell>
          <cell r="L32">
            <v>0</v>
          </cell>
          <cell r="N32">
            <v>43892123189</v>
          </cell>
        </row>
        <row r="33">
          <cell r="A33" t="str">
            <v>111202</v>
          </cell>
          <cell r="B33" t="str">
            <v>Transfer to other sites</v>
          </cell>
          <cell r="D33">
            <v>39939897639</v>
          </cell>
          <cell r="F33">
            <v>0</v>
          </cell>
          <cell r="H33">
            <v>3952225550</v>
          </cell>
          <cell r="J33">
            <v>0</v>
          </cell>
          <cell r="L33">
            <v>43892123189</v>
          </cell>
          <cell r="N33">
            <v>0</v>
          </cell>
        </row>
        <row r="34">
          <cell r="A34" t="str">
            <v>120100</v>
          </cell>
          <cell r="B34" t="str">
            <v>FA Historical Value</v>
          </cell>
          <cell r="D34">
            <v>1044738625.27</v>
          </cell>
          <cell r="F34">
            <v>0</v>
          </cell>
          <cell r="H34">
            <v>4515000</v>
          </cell>
          <cell r="J34">
            <v>4609000</v>
          </cell>
          <cell r="L34">
            <v>1044644625.27</v>
          </cell>
          <cell r="N34">
            <v>0</v>
          </cell>
        </row>
        <row r="35">
          <cell r="A35" t="str">
            <v>120103</v>
          </cell>
          <cell r="B35" t="str">
            <v>Project Equipment</v>
          </cell>
          <cell r="D35">
            <v>0</v>
          </cell>
          <cell r="F35">
            <v>0</v>
          </cell>
          <cell r="H35">
            <v>4515000</v>
          </cell>
          <cell r="J35">
            <v>0</v>
          </cell>
          <cell r="L35">
            <v>4515000</v>
          </cell>
          <cell r="N35">
            <v>0</v>
          </cell>
        </row>
        <row r="36">
          <cell r="A36" t="str">
            <v>120104</v>
          </cell>
          <cell r="B36" t="str">
            <v>Office Equipment</v>
          </cell>
          <cell r="D36">
            <v>607238625.26999998</v>
          </cell>
          <cell r="F36">
            <v>0</v>
          </cell>
          <cell r="H36">
            <v>0</v>
          </cell>
          <cell r="J36">
            <v>4609000</v>
          </cell>
          <cell r="L36">
            <v>602629625.26999998</v>
          </cell>
          <cell r="N36">
            <v>0</v>
          </cell>
        </row>
        <row r="37">
          <cell r="A37" t="str">
            <v>120105</v>
          </cell>
          <cell r="B37" t="str">
            <v>Vehicle</v>
          </cell>
          <cell r="D37">
            <v>437500000</v>
          </cell>
          <cell r="F37">
            <v>0</v>
          </cell>
          <cell r="H37">
            <v>0</v>
          </cell>
          <cell r="J37">
            <v>0</v>
          </cell>
          <cell r="L37">
            <v>437500000</v>
          </cell>
          <cell r="N37">
            <v>0</v>
          </cell>
        </row>
        <row r="38">
          <cell r="A38" t="str">
            <v>120200</v>
          </cell>
          <cell r="B38" t="str">
            <v>FA Accumulated Depreciation</v>
          </cell>
          <cell r="D38">
            <v>0</v>
          </cell>
          <cell r="F38">
            <v>870045768.34000003</v>
          </cell>
          <cell r="H38">
            <v>4032687.5</v>
          </cell>
          <cell r="J38">
            <v>74310091.239999995</v>
          </cell>
          <cell r="L38">
            <v>0</v>
          </cell>
          <cell r="N38">
            <v>940323172.08000004</v>
          </cell>
        </row>
        <row r="39">
          <cell r="A39" t="str">
            <v>120203</v>
          </cell>
          <cell r="B39" t="str">
            <v>Project Equipment Accm. Depreciation</v>
          </cell>
          <cell r="D39">
            <v>0</v>
          </cell>
          <cell r="F39">
            <v>1988541.67</v>
          </cell>
          <cell r="H39">
            <v>2060416.67</v>
          </cell>
          <cell r="J39">
            <v>556250</v>
          </cell>
          <cell r="L39">
            <v>0</v>
          </cell>
          <cell r="N39">
            <v>484375</v>
          </cell>
        </row>
        <row r="40">
          <cell r="A40" t="str">
            <v>120205</v>
          </cell>
          <cell r="B40" t="str">
            <v>Vehicle Accm. Depreciation</v>
          </cell>
          <cell r="D40">
            <v>0</v>
          </cell>
          <cell r="F40">
            <v>316794586.18000001</v>
          </cell>
          <cell r="H40">
            <v>0</v>
          </cell>
          <cell r="J40">
            <v>41439056.399999999</v>
          </cell>
          <cell r="L40">
            <v>0</v>
          </cell>
          <cell r="N40">
            <v>358233642.57999998</v>
          </cell>
        </row>
        <row r="41">
          <cell r="A41" t="str">
            <v>120304</v>
          </cell>
          <cell r="B41" t="str">
            <v>Office Equipment Accm. Depreciation</v>
          </cell>
          <cell r="D41">
            <v>0</v>
          </cell>
          <cell r="F41">
            <v>551262640.49000001</v>
          </cell>
          <cell r="H41">
            <v>1972270.83</v>
          </cell>
          <cell r="J41">
            <v>32314784.850000001</v>
          </cell>
          <cell r="L41">
            <v>0</v>
          </cell>
          <cell r="N41">
            <v>581605154.50999999</v>
          </cell>
        </row>
        <row r="42">
          <cell r="A42" t="str">
            <v>210100</v>
          </cell>
          <cell r="B42" t="str">
            <v>Account Payable</v>
          </cell>
          <cell r="D42">
            <v>0</v>
          </cell>
          <cell r="F42">
            <v>0</v>
          </cell>
          <cell r="H42">
            <v>698239822</v>
          </cell>
          <cell r="J42">
            <v>698239822</v>
          </cell>
          <cell r="L42">
            <v>0</v>
          </cell>
          <cell r="N42">
            <v>0</v>
          </cell>
        </row>
        <row r="43">
          <cell r="A43" t="str">
            <v>210110</v>
          </cell>
          <cell r="B43" t="str">
            <v>Account Payable</v>
          </cell>
          <cell r="D43">
            <v>0</v>
          </cell>
          <cell r="F43">
            <v>0</v>
          </cell>
          <cell r="H43">
            <v>698239822</v>
          </cell>
          <cell r="J43">
            <v>698239822</v>
          </cell>
          <cell r="L43">
            <v>0</v>
          </cell>
          <cell r="N43">
            <v>0</v>
          </cell>
        </row>
        <row r="44">
          <cell r="A44" t="str">
            <v>210111</v>
          </cell>
          <cell r="B44" t="str">
            <v>Account Payable - IDR</v>
          </cell>
          <cell r="D44">
            <v>0</v>
          </cell>
          <cell r="F44">
            <v>0</v>
          </cell>
          <cell r="H44">
            <v>391200682</v>
          </cell>
          <cell r="J44">
            <v>391200682</v>
          </cell>
          <cell r="L44">
            <v>0</v>
          </cell>
          <cell r="N44">
            <v>0</v>
          </cell>
        </row>
        <row r="45">
          <cell r="A45" t="str">
            <v>210113</v>
          </cell>
          <cell r="B45" t="str">
            <v>Account Payable - USD</v>
          </cell>
          <cell r="D45">
            <v>0</v>
          </cell>
          <cell r="F45">
            <v>0</v>
          </cell>
          <cell r="H45">
            <v>307039140</v>
          </cell>
          <cell r="J45">
            <v>307039140</v>
          </cell>
          <cell r="L45">
            <v>0</v>
          </cell>
          <cell r="N45">
            <v>0</v>
          </cell>
        </row>
        <row r="46">
          <cell r="A46" t="str">
            <v>210200</v>
          </cell>
          <cell r="B46" t="str">
            <v>Advance From Customer</v>
          </cell>
          <cell r="D46">
            <v>0</v>
          </cell>
          <cell r="F46">
            <v>377764197.99000001</v>
          </cell>
          <cell r="H46">
            <v>218536161.63999999</v>
          </cell>
          <cell r="J46">
            <v>180000</v>
          </cell>
          <cell r="L46">
            <v>0</v>
          </cell>
          <cell r="N46">
            <v>159408036.34999999</v>
          </cell>
        </row>
        <row r="47">
          <cell r="A47" t="str">
            <v>210201</v>
          </cell>
          <cell r="B47" t="str">
            <v>Advance From Customer - IDR</v>
          </cell>
          <cell r="D47">
            <v>0</v>
          </cell>
          <cell r="F47">
            <v>159228036.34999999</v>
          </cell>
          <cell r="H47">
            <v>0</v>
          </cell>
          <cell r="J47">
            <v>180000</v>
          </cell>
          <cell r="L47">
            <v>0</v>
          </cell>
          <cell r="N47">
            <v>159408036.34999999</v>
          </cell>
        </row>
        <row r="48">
          <cell r="A48" t="str">
            <v>210202</v>
          </cell>
          <cell r="B48" t="str">
            <v>Advance From Customer - EUR</v>
          </cell>
          <cell r="D48">
            <v>0</v>
          </cell>
          <cell r="F48">
            <v>218536161.63999999</v>
          </cell>
          <cell r="H48">
            <v>218536161.63999999</v>
          </cell>
          <cell r="J48">
            <v>0</v>
          </cell>
          <cell r="L48">
            <v>0</v>
          </cell>
          <cell r="N48">
            <v>0</v>
          </cell>
        </row>
        <row r="49">
          <cell r="A49" t="str">
            <v>210400</v>
          </cell>
          <cell r="B49" t="str">
            <v>Tax Payable</v>
          </cell>
          <cell r="D49">
            <v>0</v>
          </cell>
          <cell r="F49">
            <v>225876801</v>
          </cell>
          <cell r="H49">
            <v>284273017</v>
          </cell>
          <cell r="J49">
            <v>58412518</v>
          </cell>
          <cell r="L49">
            <v>0</v>
          </cell>
          <cell r="N49">
            <v>16302</v>
          </cell>
        </row>
        <row r="50">
          <cell r="A50" t="str">
            <v>210410</v>
          </cell>
          <cell r="B50" t="str">
            <v>Tax Payable Jakarta RO</v>
          </cell>
          <cell r="D50">
            <v>0</v>
          </cell>
          <cell r="F50">
            <v>224865498</v>
          </cell>
          <cell r="H50">
            <v>264643705</v>
          </cell>
          <cell r="J50">
            <v>39794509</v>
          </cell>
          <cell r="L50">
            <v>0</v>
          </cell>
          <cell r="N50">
            <v>16302</v>
          </cell>
        </row>
        <row r="51">
          <cell r="A51" t="str">
            <v>210411</v>
          </cell>
          <cell r="B51" t="str">
            <v>VAT - Out Jakarta RO</v>
          </cell>
          <cell r="D51">
            <v>0</v>
          </cell>
          <cell r="F51">
            <v>0</v>
          </cell>
          <cell r="H51">
            <v>163636</v>
          </cell>
          <cell r="J51">
            <v>163636</v>
          </cell>
          <cell r="L51">
            <v>0</v>
          </cell>
          <cell r="N51">
            <v>0</v>
          </cell>
        </row>
        <row r="52">
          <cell r="A52" t="str">
            <v>210413</v>
          </cell>
          <cell r="B52" t="str">
            <v>Tax Payable Art 4 (Final) Jakarta RO</v>
          </cell>
          <cell r="D52">
            <v>0</v>
          </cell>
          <cell r="F52">
            <v>0</v>
          </cell>
          <cell r="H52">
            <v>38518933</v>
          </cell>
          <cell r="J52">
            <v>38518933</v>
          </cell>
          <cell r="L52">
            <v>0</v>
          </cell>
          <cell r="N52">
            <v>0</v>
          </cell>
        </row>
        <row r="53">
          <cell r="A53" t="str">
            <v>210415</v>
          </cell>
          <cell r="B53" t="str">
            <v>Tax Payable Art 23 Jakarta RO</v>
          </cell>
          <cell r="D53">
            <v>0</v>
          </cell>
          <cell r="F53">
            <v>418258</v>
          </cell>
          <cell r="H53">
            <v>1513896</v>
          </cell>
          <cell r="J53">
            <v>1111940</v>
          </cell>
          <cell r="L53">
            <v>0</v>
          </cell>
          <cell r="N53">
            <v>16302</v>
          </cell>
        </row>
        <row r="54">
          <cell r="A54" t="str">
            <v>210418</v>
          </cell>
          <cell r="B54" t="str">
            <v>Corp Income Tax &amp; PET Payable</v>
          </cell>
          <cell r="D54">
            <v>0</v>
          </cell>
          <cell r="F54">
            <v>224447240</v>
          </cell>
          <cell r="H54">
            <v>224447240</v>
          </cell>
          <cell r="J54">
            <v>0</v>
          </cell>
          <cell r="L54">
            <v>0</v>
          </cell>
          <cell r="N54">
            <v>0</v>
          </cell>
        </row>
        <row r="55">
          <cell r="A55" t="str">
            <v>210420</v>
          </cell>
          <cell r="B55" t="str">
            <v>Tax Payable Semarang SO</v>
          </cell>
          <cell r="D55">
            <v>0</v>
          </cell>
          <cell r="F55">
            <v>16153</v>
          </cell>
          <cell r="H55">
            <v>621146</v>
          </cell>
          <cell r="J55">
            <v>604993</v>
          </cell>
          <cell r="L55">
            <v>0</v>
          </cell>
          <cell r="N55">
            <v>0</v>
          </cell>
        </row>
        <row r="56">
          <cell r="A56" t="str">
            <v>210421</v>
          </cell>
          <cell r="B56" t="str">
            <v>Tax Payable Art 4 (Final) Semarang SO</v>
          </cell>
          <cell r="D56">
            <v>0</v>
          </cell>
          <cell r="F56">
            <v>0</v>
          </cell>
          <cell r="H56">
            <v>555556</v>
          </cell>
          <cell r="J56">
            <v>555556</v>
          </cell>
          <cell r="L56">
            <v>0</v>
          </cell>
          <cell r="N56">
            <v>0</v>
          </cell>
        </row>
        <row r="57">
          <cell r="A57" t="str">
            <v>210423</v>
          </cell>
          <cell r="B57" t="str">
            <v>Tax Payable Art 23 Semarang SO</v>
          </cell>
          <cell r="D57">
            <v>0</v>
          </cell>
          <cell r="F57">
            <v>16153</v>
          </cell>
          <cell r="H57">
            <v>65590</v>
          </cell>
          <cell r="J57">
            <v>49437</v>
          </cell>
          <cell r="L57">
            <v>0</v>
          </cell>
          <cell r="N57">
            <v>0</v>
          </cell>
        </row>
        <row r="58">
          <cell r="A58" t="str">
            <v>210450</v>
          </cell>
          <cell r="B58" t="str">
            <v>Tax Payable Geothermal PDP</v>
          </cell>
          <cell r="D58">
            <v>0</v>
          </cell>
          <cell r="F58">
            <v>0</v>
          </cell>
          <cell r="H58">
            <v>1299900</v>
          </cell>
          <cell r="J58">
            <v>1299900</v>
          </cell>
          <cell r="L58">
            <v>0</v>
          </cell>
          <cell r="N58">
            <v>0</v>
          </cell>
        </row>
        <row r="59">
          <cell r="A59" t="str">
            <v>210452</v>
          </cell>
          <cell r="B59" t="str">
            <v>Tax Payable art. 21 Geothermal PDP</v>
          </cell>
          <cell r="D59">
            <v>0</v>
          </cell>
          <cell r="F59">
            <v>0</v>
          </cell>
          <cell r="H59">
            <v>1299900</v>
          </cell>
          <cell r="J59">
            <v>1299900</v>
          </cell>
          <cell r="L59">
            <v>0</v>
          </cell>
          <cell r="N59">
            <v>0</v>
          </cell>
        </row>
        <row r="60">
          <cell r="A60" t="str">
            <v>210460</v>
          </cell>
          <cell r="B60" t="str">
            <v>Tax Payable Waste management III</v>
          </cell>
          <cell r="D60">
            <v>0</v>
          </cell>
          <cell r="F60">
            <v>581150</v>
          </cell>
          <cell r="H60">
            <v>632990</v>
          </cell>
          <cell r="J60">
            <v>51840</v>
          </cell>
          <cell r="L60">
            <v>0</v>
          </cell>
          <cell r="N60">
            <v>0</v>
          </cell>
        </row>
        <row r="61">
          <cell r="A61" t="str">
            <v>210463</v>
          </cell>
          <cell r="B61" t="str">
            <v>Tax Payable art 23 Waste Management III</v>
          </cell>
          <cell r="D61">
            <v>0</v>
          </cell>
          <cell r="F61">
            <v>581150</v>
          </cell>
          <cell r="H61">
            <v>632990</v>
          </cell>
          <cell r="J61">
            <v>51840</v>
          </cell>
          <cell r="L61">
            <v>0</v>
          </cell>
          <cell r="N61">
            <v>0</v>
          </cell>
        </row>
        <row r="62">
          <cell r="A62" t="str">
            <v>210470</v>
          </cell>
          <cell r="B62" t="str">
            <v>Tax Payable Geothermal KfW Aceh</v>
          </cell>
          <cell r="D62">
            <v>0</v>
          </cell>
          <cell r="F62">
            <v>414000</v>
          </cell>
          <cell r="H62">
            <v>414000</v>
          </cell>
          <cell r="J62">
            <v>0</v>
          </cell>
          <cell r="L62">
            <v>0</v>
          </cell>
          <cell r="N62">
            <v>0</v>
          </cell>
        </row>
        <row r="63">
          <cell r="A63" t="str">
            <v>210472</v>
          </cell>
          <cell r="B63" t="str">
            <v>Tax Payable art 21 Geothermal KfW Aceh</v>
          </cell>
          <cell r="D63">
            <v>0</v>
          </cell>
          <cell r="F63">
            <v>414000</v>
          </cell>
          <cell r="H63">
            <v>414000</v>
          </cell>
          <cell r="J63">
            <v>0</v>
          </cell>
          <cell r="L63">
            <v>0</v>
          </cell>
          <cell r="N63">
            <v>0</v>
          </cell>
        </row>
        <row r="64">
          <cell r="A64" t="str">
            <v>210480</v>
          </cell>
          <cell r="B64" t="str">
            <v>Tax Payable Keban Agung</v>
          </cell>
          <cell r="D64">
            <v>0</v>
          </cell>
          <cell r="F64">
            <v>0</v>
          </cell>
          <cell r="H64">
            <v>1295549</v>
          </cell>
          <cell r="J64">
            <v>1295549</v>
          </cell>
          <cell r="L64">
            <v>0</v>
          </cell>
          <cell r="N64">
            <v>0</v>
          </cell>
        </row>
        <row r="65">
          <cell r="A65" t="str">
            <v>210482</v>
          </cell>
          <cell r="B65" t="str">
            <v>Tax Payable art 21 Keban Agung</v>
          </cell>
          <cell r="D65">
            <v>0</v>
          </cell>
          <cell r="F65">
            <v>0</v>
          </cell>
          <cell r="H65">
            <v>75000</v>
          </cell>
          <cell r="J65">
            <v>75000</v>
          </cell>
          <cell r="L65">
            <v>0</v>
          </cell>
          <cell r="N65">
            <v>0</v>
          </cell>
        </row>
        <row r="66">
          <cell r="A66" t="str">
            <v>210483</v>
          </cell>
          <cell r="B66" t="str">
            <v>Tax Payable art 23 Keban Agung</v>
          </cell>
          <cell r="D66">
            <v>0</v>
          </cell>
          <cell r="F66">
            <v>0</v>
          </cell>
          <cell r="H66">
            <v>1220549</v>
          </cell>
          <cell r="J66">
            <v>1220549</v>
          </cell>
          <cell r="L66">
            <v>0</v>
          </cell>
          <cell r="N66">
            <v>0</v>
          </cell>
        </row>
        <row r="67">
          <cell r="A67" t="str">
            <v>210490</v>
          </cell>
          <cell r="B67" t="str">
            <v>Tax Payable Sales V2 Jakarta</v>
          </cell>
          <cell r="D67">
            <v>0</v>
          </cell>
          <cell r="F67">
            <v>0</v>
          </cell>
          <cell r="H67">
            <v>234200</v>
          </cell>
          <cell r="J67">
            <v>234200</v>
          </cell>
          <cell r="L67">
            <v>0</v>
          </cell>
          <cell r="N67">
            <v>0</v>
          </cell>
        </row>
        <row r="68">
          <cell r="A68" t="str">
            <v>210492</v>
          </cell>
          <cell r="B68" t="str">
            <v>Tax Payable art 21 Sales V2 Jakarta</v>
          </cell>
          <cell r="D68">
            <v>0</v>
          </cell>
          <cell r="F68">
            <v>0</v>
          </cell>
          <cell r="H68">
            <v>234200</v>
          </cell>
          <cell r="J68">
            <v>234200</v>
          </cell>
          <cell r="L68">
            <v>0</v>
          </cell>
          <cell r="N68">
            <v>0</v>
          </cell>
        </row>
        <row r="69">
          <cell r="A69" t="str">
            <v>210700</v>
          </cell>
          <cell r="B69" t="str">
            <v>Tax Payable Sumatra HPPs</v>
          </cell>
          <cell r="D69">
            <v>0</v>
          </cell>
          <cell r="F69">
            <v>0</v>
          </cell>
          <cell r="H69">
            <v>15131527</v>
          </cell>
          <cell r="J69">
            <v>15131527</v>
          </cell>
          <cell r="L69">
            <v>0</v>
          </cell>
          <cell r="N69">
            <v>0</v>
          </cell>
        </row>
        <row r="70">
          <cell r="A70" t="str">
            <v>210701</v>
          </cell>
          <cell r="B70" t="str">
            <v>Tax Payable art 4(Final) Sumatra HPPs</v>
          </cell>
          <cell r="D70">
            <v>0</v>
          </cell>
          <cell r="F70">
            <v>0</v>
          </cell>
          <cell r="H70">
            <v>11425478</v>
          </cell>
          <cell r="J70">
            <v>11425478</v>
          </cell>
          <cell r="L70">
            <v>0</v>
          </cell>
          <cell r="N70">
            <v>0</v>
          </cell>
        </row>
        <row r="71">
          <cell r="A71" t="str">
            <v>210703</v>
          </cell>
          <cell r="B71" t="str">
            <v>Tax Payable art 23 Sumatra HPPs</v>
          </cell>
          <cell r="D71">
            <v>0</v>
          </cell>
          <cell r="F71">
            <v>0</v>
          </cell>
          <cell r="H71">
            <v>1454000</v>
          </cell>
          <cell r="J71">
            <v>1454000</v>
          </cell>
          <cell r="L71">
            <v>0</v>
          </cell>
          <cell r="N71">
            <v>0</v>
          </cell>
        </row>
        <row r="72">
          <cell r="A72" t="str">
            <v>210704</v>
          </cell>
          <cell r="B72" t="str">
            <v>Tax Payable art 15 Sumatera HPPs</v>
          </cell>
          <cell r="D72">
            <v>0</v>
          </cell>
          <cell r="F72">
            <v>0</v>
          </cell>
          <cell r="H72">
            <v>2252049</v>
          </cell>
          <cell r="J72">
            <v>2252049</v>
          </cell>
          <cell r="L72">
            <v>0</v>
          </cell>
          <cell r="N72">
            <v>0</v>
          </cell>
        </row>
        <row r="73">
          <cell r="A73" t="str">
            <v>210500</v>
          </cell>
          <cell r="B73" t="str">
            <v>Accrued Payable</v>
          </cell>
          <cell r="D73">
            <v>0</v>
          </cell>
          <cell r="F73">
            <v>129168253</v>
          </cell>
          <cell r="H73">
            <v>0</v>
          </cell>
          <cell r="J73">
            <v>113459703</v>
          </cell>
          <cell r="L73">
            <v>0</v>
          </cell>
          <cell r="N73">
            <v>242627956</v>
          </cell>
        </row>
        <row r="74">
          <cell r="A74" t="str">
            <v>210710</v>
          </cell>
          <cell r="B74" t="str">
            <v>Head Office Account</v>
          </cell>
          <cell r="D74">
            <v>15532965827.41</v>
          </cell>
          <cell r="F74">
            <v>0</v>
          </cell>
          <cell r="H74">
            <v>12390010902.889999</v>
          </cell>
          <cell r="J74">
            <v>4252502160</v>
          </cell>
          <cell r="L74">
            <v>23670474570.290001</v>
          </cell>
          <cell r="N74">
            <v>0</v>
          </cell>
        </row>
        <row r="75">
          <cell r="A75" t="str">
            <v>210720</v>
          </cell>
          <cell r="B75" t="str">
            <v>Retained Earning</v>
          </cell>
          <cell r="D75">
            <v>0</v>
          </cell>
          <cell r="F75">
            <v>27971061445.860001</v>
          </cell>
          <cell r="H75">
            <v>0</v>
          </cell>
          <cell r="J75">
            <v>0</v>
          </cell>
          <cell r="L75">
            <v>0</v>
          </cell>
          <cell r="N75">
            <v>27971061445.860001</v>
          </cell>
        </row>
        <row r="76">
          <cell r="A76" t="str">
            <v>310000</v>
          </cell>
          <cell r="B76" t="str">
            <v>Revenue</v>
          </cell>
          <cell r="D76">
            <v>0</v>
          </cell>
          <cell r="F76">
            <v>0</v>
          </cell>
          <cell r="H76">
            <v>0</v>
          </cell>
          <cell r="J76">
            <v>7979932474.3000002</v>
          </cell>
          <cell r="L76">
            <v>0</v>
          </cell>
          <cell r="N76">
            <v>7979932474.3000002</v>
          </cell>
        </row>
        <row r="77">
          <cell r="A77" t="str">
            <v>400000</v>
          </cell>
          <cell r="B77" t="str">
            <v>Operating Expenses</v>
          </cell>
          <cell r="D77">
            <v>0</v>
          </cell>
          <cell r="F77">
            <v>0</v>
          </cell>
          <cell r="H77">
            <v>4950761923.6700001</v>
          </cell>
          <cell r="J77">
            <v>35843150</v>
          </cell>
          <cell r="L77">
            <v>4914918773.6700001</v>
          </cell>
          <cell r="N77">
            <v>0</v>
          </cell>
        </row>
        <row r="78">
          <cell r="A78" t="str">
            <v>411100</v>
          </cell>
          <cell r="B78" t="str">
            <v>Salaries (Residence/Project Manager)</v>
          </cell>
          <cell r="D78">
            <v>0</v>
          </cell>
          <cell r="F78">
            <v>0</v>
          </cell>
          <cell r="H78">
            <v>1406423624</v>
          </cell>
          <cell r="J78">
            <v>0</v>
          </cell>
          <cell r="L78">
            <v>1406423624</v>
          </cell>
          <cell r="N78">
            <v>0</v>
          </cell>
        </row>
        <row r="79">
          <cell r="A79" t="str">
            <v>411101</v>
          </cell>
          <cell r="B79" t="str">
            <v>Residence/Project Manager</v>
          </cell>
          <cell r="D79">
            <v>0</v>
          </cell>
          <cell r="F79">
            <v>0</v>
          </cell>
          <cell r="H79">
            <v>919645155</v>
          </cell>
          <cell r="J79">
            <v>0</v>
          </cell>
          <cell r="L79">
            <v>919645155</v>
          </cell>
          <cell r="N79">
            <v>0</v>
          </cell>
        </row>
        <row r="80">
          <cell r="A80" t="str">
            <v>411102</v>
          </cell>
          <cell r="B80" t="str">
            <v>Admin &amp; Finance Manager</v>
          </cell>
          <cell r="D80">
            <v>0</v>
          </cell>
          <cell r="F80">
            <v>0</v>
          </cell>
          <cell r="H80">
            <v>320421969</v>
          </cell>
          <cell r="J80">
            <v>0</v>
          </cell>
          <cell r="L80">
            <v>320421969</v>
          </cell>
          <cell r="N80">
            <v>0</v>
          </cell>
        </row>
        <row r="81">
          <cell r="A81" t="str">
            <v>411108</v>
          </cell>
          <cell r="B81" t="str">
            <v>Driver</v>
          </cell>
          <cell r="D81">
            <v>0</v>
          </cell>
          <cell r="F81">
            <v>0</v>
          </cell>
          <cell r="H81">
            <v>104989350</v>
          </cell>
          <cell r="J81">
            <v>0</v>
          </cell>
          <cell r="L81">
            <v>104989350</v>
          </cell>
          <cell r="N81">
            <v>0</v>
          </cell>
        </row>
        <row r="82">
          <cell r="A82" t="str">
            <v>411111</v>
          </cell>
          <cell r="B82" t="str">
            <v>Engineers/expat</v>
          </cell>
          <cell r="D82">
            <v>0</v>
          </cell>
          <cell r="F82">
            <v>0</v>
          </cell>
          <cell r="H82">
            <v>61367150</v>
          </cell>
          <cell r="J82">
            <v>0</v>
          </cell>
          <cell r="L82">
            <v>61367150</v>
          </cell>
          <cell r="N82">
            <v>0</v>
          </cell>
        </row>
        <row r="83">
          <cell r="A83" t="str">
            <v>412000</v>
          </cell>
          <cell r="B83" t="str">
            <v>Social Expenditures, Insurance</v>
          </cell>
          <cell r="D83">
            <v>0</v>
          </cell>
          <cell r="F83">
            <v>0</v>
          </cell>
          <cell r="H83">
            <v>188468313</v>
          </cell>
          <cell r="J83">
            <v>35843150</v>
          </cell>
          <cell r="L83">
            <v>152625163</v>
          </cell>
          <cell r="N83">
            <v>0</v>
          </cell>
        </row>
        <row r="84">
          <cell r="A84" t="str">
            <v>412001</v>
          </cell>
          <cell r="B84" t="str">
            <v>Residence/Project Manager</v>
          </cell>
          <cell r="D84">
            <v>0</v>
          </cell>
          <cell r="F84">
            <v>0</v>
          </cell>
          <cell r="H84">
            <v>142416617</v>
          </cell>
          <cell r="J84">
            <v>35843150</v>
          </cell>
          <cell r="L84">
            <v>106573467</v>
          </cell>
          <cell r="N84">
            <v>0</v>
          </cell>
        </row>
        <row r="85">
          <cell r="A85" t="str">
            <v>412002</v>
          </cell>
          <cell r="B85" t="str">
            <v>Admin &amp; Finance Manager</v>
          </cell>
          <cell r="D85">
            <v>0</v>
          </cell>
          <cell r="F85">
            <v>0</v>
          </cell>
          <cell r="H85">
            <v>39209000</v>
          </cell>
          <cell r="J85">
            <v>0</v>
          </cell>
          <cell r="L85">
            <v>39209000</v>
          </cell>
          <cell r="N85">
            <v>0</v>
          </cell>
        </row>
        <row r="86">
          <cell r="A86" t="str">
            <v>412008</v>
          </cell>
          <cell r="B86" t="str">
            <v>Driver</v>
          </cell>
          <cell r="D86">
            <v>0</v>
          </cell>
          <cell r="F86">
            <v>0</v>
          </cell>
          <cell r="H86">
            <v>6842696</v>
          </cell>
          <cell r="J86">
            <v>0</v>
          </cell>
          <cell r="L86">
            <v>6842696</v>
          </cell>
          <cell r="N86">
            <v>0</v>
          </cell>
        </row>
        <row r="87">
          <cell r="A87" t="str">
            <v>412200</v>
          </cell>
          <cell r="B87" t="str">
            <v>Medical Expenses</v>
          </cell>
          <cell r="D87">
            <v>0</v>
          </cell>
          <cell r="F87">
            <v>0</v>
          </cell>
          <cell r="H87">
            <v>5639400</v>
          </cell>
          <cell r="J87">
            <v>0</v>
          </cell>
          <cell r="L87">
            <v>5639400</v>
          </cell>
          <cell r="N87">
            <v>0</v>
          </cell>
        </row>
        <row r="88">
          <cell r="A88" t="str">
            <v>412202</v>
          </cell>
          <cell r="B88" t="str">
            <v>Admin &amp; Finance Manager</v>
          </cell>
          <cell r="D88">
            <v>0</v>
          </cell>
          <cell r="F88">
            <v>0</v>
          </cell>
          <cell r="H88">
            <v>2864400</v>
          </cell>
          <cell r="J88">
            <v>0</v>
          </cell>
          <cell r="L88">
            <v>2864400</v>
          </cell>
          <cell r="N88">
            <v>0</v>
          </cell>
        </row>
        <row r="89">
          <cell r="A89" t="str">
            <v>412208</v>
          </cell>
          <cell r="B89" t="str">
            <v>Driver</v>
          </cell>
          <cell r="D89">
            <v>0</v>
          </cell>
          <cell r="F89">
            <v>0</v>
          </cell>
          <cell r="H89">
            <v>2775000</v>
          </cell>
          <cell r="J89">
            <v>0</v>
          </cell>
          <cell r="L89">
            <v>2775000</v>
          </cell>
          <cell r="N89">
            <v>0</v>
          </cell>
        </row>
        <row r="90">
          <cell r="A90" t="str">
            <v>412400</v>
          </cell>
          <cell r="B90" t="str">
            <v>Passport, Visa, etc.</v>
          </cell>
          <cell r="D90">
            <v>0</v>
          </cell>
          <cell r="F90">
            <v>0</v>
          </cell>
          <cell r="H90">
            <v>91849780</v>
          </cell>
          <cell r="J90">
            <v>0</v>
          </cell>
          <cell r="L90">
            <v>91849780</v>
          </cell>
          <cell r="N90">
            <v>0</v>
          </cell>
        </row>
        <row r="91">
          <cell r="A91" t="str">
            <v>412500</v>
          </cell>
          <cell r="B91" t="str">
            <v>Personnel Income Tax</v>
          </cell>
          <cell r="D91">
            <v>0</v>
          </cell>
          <cell r="F91">
            <v>0</v>
          </cell>
          <cell r="H91">
            <v>980988221</v>
          </cell>
          <cell r="J91">
            <v>0</v>
          </cell>
          <cell r="L91">
            <v>980988221</v>
          </cell>
          <cell r="N91">
            <v>0</v>
          </cell>
        </row>
        <row r="92">
          <cell r="A92" t="str">
            <v>420100</v>
          </cell>
          <cell r="B92" t="str">
            <v>Office/Apartment/House rental</v>
          </cell>
          <cell r="D92">
            <v>0</v>
          </cell>
          <cell r="F92">
            <v>0</v>
          </cell>
          <cell r="H92">
            <v>376376000</v>
          </cell>
          <cell r="J92">
            <v>0</v>
          </cell>
          <cell r="L92">
            <v>376376000</v>
          </cell>
          <cell r="N92">
            <v>0</v>
          </cell>
        </row>
        <row r="93">
          <cell r="A93" t="str">
            <v>420200</v>
          </cell>
          <cell r="B93" t="str">
            <v>Electricity, Gas, Water supply etc.</v>
          </cell>
          <cell r="D93">
            <v>0</v>
          </cell>
          <cell r="F93">
            <v>0</v>
          </cell>
          <cell r="H93">
            <v>64846492.719999999</v>
          </cell>
          <cell r="J93">
            <v>0</v>
          </cell>
          <cell r="L93">
            <v>64846492.719999999</v>
          </cell>
          <cell r="N93">
            <v>0</v>
          </cell>
        </row>
        <row r="94">
          <cell r="A94" t="str">
            <v>420400</v>
          </cell>
          <cell r="B94" t="str">
            <v>Cleaning Service &amp; Associated Expenses</v>
          </cell>
          <cell r="D94">
            <v>0</v>
          </cell>
          <cell r="F94">
            <v>0</v>
          </cell>
          <cell r="H94">
            <v>6150000</v>
          </cell>
          <cell r="J94">
            <v>0</v>
          </cell>
          <cell r="L94">
            <v>6150000</v>
          </cell>
          <cell r="N94">
            <v>0</v>
          </cell>
        </row>
        <row r="95">
          <cell r="A95" t="str">
            <v>420500</v>
          </cell>
          <cell r="B95" t="str">
            <v>Office maintenance costs</v>
          </cell>
          <cell r="D95">
            <v>0</v>
          </cell>
          <cell r="F95">
            <v>0</v>
          </cell>
          <cell r="H95">
            <v>20000</v>
          </cell>
          <cell r="J95">
            <v>0</v>
          </cell>
          <cell r="L95">
            <v>20000</v>
          </cell>
          <cell r="N95">
            <v>0</v>
          </cell>
        </row>
        <row r="96">
          <cell r="A96" t="str">
            <v>430500</v>
          </cell>
          <cell r="B96" t="str">
            <v>Legal &amp; consultant fee</v>
          </cell>
          <cell r="D96">
            <v>0</v>
          </cell>
          <cell r="F96">
            <v>0</v>
          </cell>
          <cell r="H96">
            <v>140327500</v>
          </cell>
          <cell r="J96">
            <v>0</v>
          </cell>
          <cell r="L96">
            <v>140327500</v>
          </cell>
          <cell r="N96">
            <v>0</v>
          </cell>
        </row>
        <row r="97">
          <cell r="A97" t="str">
            <v>430550</v>
          </cell>
          <cell r="B97" t="str">
            <v>Local Engineering Service</v>
          </cell>
          <cell r="D97">
            <v>0</v>
          </cell>
          <cell r="F97">
            <v>0</v>
          </cell>
          <cell r="H97">
            <v>662676125</v>
          </cell>
          <cell r="J97">
            <v>0</v>
          </cell>
          <cell r="L97">
            <v>662676125</v>
          </cell>
          <cell r="N97">
            <v>0</v>
          </cell>
        </row>
        <row r="98">
          <cell r="A98" t="str">
            <v>440300</v>
          </cell>
          <cell r="B98" t="str">
            <v xml:space="preserve">P/R, Entertainment </v>
          </cell>
          <cell r="D98">
            <v>0</v>
          </cell>
          <cell r="F98">
            <v>0</v>
          </cell>
          <cell r="H98">
            <v>20479758.539999999</v>
          </cell>
          <cell r="J98">
            <v>0</v>
          </cell>
          <cell r="L98">
            <v>20479758.539999999</v>
          </cell>
          <cell r="N98">
            <v>0</v>
          </cell>
        </row>
        <row r="99">
          <cell r="A99" t="str">
            <v>440400</v>
          </cell>
          <cell r="B99" t="str">
            <v>Refreshments</v>
          </cell>
          <cell r="D99">
            <v>0</v>
          </cell>
          <cell r="F99">
            <v>0</v>
          </cell>
          <cell r="H99">
            <v>709270</v>
          </cell>
          <cell r="J99">
            <v>0</v>
          </cell>
          <cell r="L99">
            <v>709270</v>
          </cell>
          <cell r="N99">
            <v>0</v>
          </cell>
        </row>
        <row r="100">
          <cell r="A100" t="str">
            <v>440800</v>
          </cell>
          <cell r="B100" t="str">
            <v>N.A. Payments/Cash payments &amp; donations</v>
          </cell>
          <cell r="D100">
            <v>0</v>
          </cell>
          <cell r="F100">
            <v>0</v>
          </cell>
          <cell r="H100">
            <v>8000000</v>
          </cell>
          <cell r="J100">
            <v>0</v>
          </cell>
          <cell r="L100">
            <v>8000000</v>
          </cell>
          <cell r="N100">
            <v>0</v>
          </cell>
        </row>
        <row r="101">
          <cell r="A101" t="str">
            <v>450100</v>
          </cell>
          <cell r="B101" t="str">
            <v>Car, operational &amp; maintenance expenses</v>
          </cell>
          <cell r="D101">
            <v>0</v>
          </cell>
          <cell r="F101">
            <v>0</v>
          </cell>
          <cell r="H101">
            <v>156737463</v>
          </cell>
          <cell r="J101">
            <v>0</v>
          </cell>
          <cell r="L101">
            <v>156737463</v>
          </cell>
          <cell r="N101">
            <v>0</v>
          </cell>
        </row>
        <row r="102">
          <cell r="A102" t="str">
            <v>450101</v>
          </cell>
          <cell r="B102" t="str">
            <v>Car Rental</v>
          </cell>
          <cell r="D102">
            <v>0</v>
          </cell>
          <cell r="F102">
            <v>0</v>
          </cell>
          <cell r="H102">
            <v>125113892</v>
          </cell>
          <cell r="J102">
            <v>0</v>
          </cell>
          <cell r="L102">
            <v>125113892</v>
          </cell>
          <cell r="N102">
            <v>0</v>
          </cell>
        </row>
        <row r="103">
          <cell r="A103" t="str">
            <v>450102</v>
          </cell>
          <cell r="B103" t="str">
            <v>Car operational B 8136 MM/B 2135 MG</v>
          </cell>
          <cell r="D103">
            <v>0</v>
          </cell>
          <cell r="F103">
            <v>0</v>
          </cell>
          <cell r="H103">
            <v>13862316</v>
          </cell>
          <cell r="J103">
            <v>0</v>
          </cell>
          <cell r="L103">
            <v>13862316</v>
          </cell>
          <cell r="N103">
            <v>0</v>
          </cell>
        </row>
        <row r="104">
          <cell r="A104" t="str">
            <v>450105</v>
          </cell>
          <cell r="B104" t="str">
            <v>Car maintanance B 8136 MM/B 2135 MG</v>
          </cell>
          <cell r="D104">
            <v>0</v>
          </cell>
          <cell r="F104">
            <v>0</v>
          </cell>
          <cell r="H104">
            <v>4545637</v>
          </cell>
          <cell r="J104">
            <v>0</v>
          </cell>
          <cell r="L104">
            <v>4545637</v>
          </cell>
          <cell r="N104">
            <v>0</v>
          </cell>
        </row>
        <row r="105">
          <cell r="A105" t="str">
            <v>450125</v>
          </cell>
          <cell r="B105" t="str">
            <v>Car maintenance H 100 JC</v>
          </cell>
          <cell r="D105">
            <v>0</v>
          </cell>
          <cell r="F105">
            <v>0</v>
          </cell>
          <cell r="H105">
            <v>3207799</v>
          </cell>
          <cell r="J105">
            <v>0</v>
          </cell>
          <cell r="L105">
            <v>3207799</v>
          </cell>
          <cell r="N105">
            <v>0</v>
          </cell>
        </row>
        <row r="106">
          <cell r="A106" t="str">
            <v>450126</v>
          </cell>
          <cell r="B106" t="str">
            <v>Car Operational H 100 JC</v>
          </cell>
          <cell r="D106">
            <v>0</v>
          </cell>
          <cell r="F106">
            <v>0</v>
          </cell>
          <cell r="H106">
            <v>10007819</v>
          </cell>
          <cell r="J106">
            <v>0</v>
          </cell>
          <cell r="L106">
            <v>10007819</v>
          </cell>
          <cell r="N106">
            <v>0</v>
          </cell>
        </row>
        <row r="107">
          <cell r="A107" t="str">
            <v>466000</v>
          </cell>
          <cell r="B107" t="str">
            <v>Traveling allowances &amp; hotel expenses</v>
          </cell>
          <cell r="D107">
            <v>0</v>
          </cell>
          <cell r="F107">
            <v>0</v>
          </cell>
          <cell r="H107">
            <v>147044913.28</v>
          </cell>
          <cell r="J107">
            <v>0</v>
          </cell>
          <cell r="L107">
            <v>147044913.28</v>
          </cell>
          <cell r="N107">
            <v>0</v>
          </cell>
        </row>
        <row r="108">
          <cell r="A108" t="str">
            <v>468600</v>
          </cell>
          <cell r="B108" t="str">
            <v>Air tickets, exit Tax, Airport Tax (Indonesia)</v>
          </cell>
          <cell r="D108">
            <v>0</v>
          </cell>
          <cell r="F108">
            <v>0</v>
          </cell>
          <cell r="H108">
            <v>69199700</v>
          </cell>
          <cell r="J108">
            <v>0</v>
          </cell>
          <cell r="L108">
            <v>69199700</v>
          </cell>
          <cell r="N108">
            <v>0</v>
          </cell>
        </row>
        <row r="109">
          <cell r="A109" t="str">
            <v>468601</v>
          </cell>
          <cell r="B109" t="str">
            <v>Air tickets, exit Tax, Airport Tax (out of Indonesia)</v>
          </cell>
          <cell r="D109">
            <v>0</v>
          </cell>
          <cell r="F109">
            <v>0</v>
          </cell>
          <cell r="H109">
            <v>306441512</v>
          </cell>
          <cell r="J109">
            <v>0</v>
          </cell>
          <cell r="L109">
            <v>306441512</v>
          </cell>
          <cell r="N109">
            <v>0</v>
          </cell>
        </row>
        <row r="110">
          <cell r="A110" t="str">
            <v>468900</v>
          </cell>
          <cell r="B110" t="str">
            <v>Parking, Tol etc</v>
          </cell>
          <cell r="D110">
            <v>0</v>
          </cell>
          <cell r="F110">
            <v>0</v>
          </cell>
          <cell r="H110">
            <v>10493500</v>
          </cell>
          <cell r="J110">
            <v>0</v>
          </cell>
          <cell r="L110">
            <v>10493500</v>
          </cell>
          <cell r="N110">
            <v>0</v>
          </cell>
        </row>
        <row r="111">
          <cell r="A111" t="str">
            <v>468901</v>
          </cell>
          <cell r="B111" t="str">
            <v>Public Transport, taxi etc</v>
          </cell>
          <cell r="D111">
            <v>0</v>
          </cell>
          <cell r="F111">
            <v>0</v>
          </cell>
          <cell r="H111">
            <v>87989832.890000001</v>
          </cell>
          <cell r="J111">
            <v>0</v>
          </cell>
          <cell r="L111">
            <v>87989832.890000001</v>
          </cell>
          <cell r="N111">
            <v>0</v>
          </cell>
        </row>
        <row r="112">
          <cell r="A112" t="str">
            <v>486000</v>
          </cell>
          <cell r="B112" t="str">
            <v>Depreciation Expenses</v>
          </cell>
          <cell r="D112">
            <v>0</v>
          </cell>
          <cell r="F112">
            <v>0</v>
          </cell>
          <cell r="H112">
            <v>74310091.239999995</v>
          </cell>
          <cell r="J112">
            <v>0</v>
          </cell>
          <cell r="L112">
            <v>74310091.239999995</v>
          </cell>
          <cell r="N112">
            <v>0</v>
          </cell>
        </row>
        <row r="113">
          <cell r="A113" t="str">
            <v>486002</v>
          </cell>
          <cell r="B113" t="str">
            <v>Project Equipments Depreciation Exp.</v>
          </cell>
          <cell r="D113">
            <v>0</v>
          </cell>
          <cell r="F113">
            <v>0</v>
          </cell>
          <cell r="H113">
            <v>484375</v>
          </cell>
          <cell r="J113">
            <v>0</v>
          </cell>
          <cell r="L113">
            <v>484375</v>
          </cell>
          <cell r="N113">
            <v>0</v>
          </cell>
        </row>
        <row r="114">
          <cell r="A114" t="str">
            <v>486003</v>
          </cell>
          <cell r="B114" t="str">
            <v>Office Equipments Depreciation Exp.</v>
          </cell>
          <cell r="D114">
            <v>0</v>
          </cell>
          <cell r="F114">
            <v>0</v>
          </cell>
          <cell r="H114">
            <v>32386659.850000001</v>
          </cell>
          <cell r="J114">
            <v>0</v>
          </cell>
          <cell r="L114">
            <v>32386659.850000001</v>
          </cell>
          <cell r="N114">
            <v>0</v>
          </cell>
        </row>
        <row r="115">
          <cell r="A115" t="str">
            <v>486004</v>
          </cell>
          <cell r="B115" t="str">
            <v>Vehicles Depreciation Exp.</v>
          </cell>
          <cell r="D115">
            <v>0</v>
          </cell>
          <cell r="F115">
            <v>0</v>
          </cell>
          <cell r="H115">
            <v>41439056.399999999</v>
          </cell>
          <cell r="J115">
            <v>0</v>
          </cell>
          <cell r="L115">
            <v>41439056.399999999</v>
          </cell>
          <cell r="N115">
            <v>0</v>
          </cell>
        </row>
        <row r="116">
          <cell r="A116" t="str">
            <v>490100</v>
          </cell>
          <cell r="B116" t="str">
            <v>Telephone, telefax &amp; internet</v>
          </cell>
          <cell r="D116">
            <v>0</v>
          </cell>
          <cell r="F116">
            <v>0</v>
          </cell>
          <cell r="H116">
            <v>62604693</v>
          </cell>
          <cell r="J116">
            <v>0</v>
          </cell>
          <cell r="L116">
            <v>62604693</v>
          </cell>
          <cell r="N116">
            <v>0</v>
          </cell>
        </row>
        <row r="117">
          <cell r="A117" t="str">
            <v>490300</v>
          </cell>
          <cell r="B117" t="str">
            <v>Postages, Duty stamps, World courier etc</v>
          </cell>
          <cell r="D117">
            <v>0</v>
          </cell>
          <cell r="F117">
            <v>0</v>
          </cell>
          <cell r="H117">
            <v>25084600</v>
          </cell>
          <cell r="J117">
            <v>0</v>
          </cell>
          <cell r="L117">
            <v>25084600</v>
          </cell>
          <cell r="N117">
            <v>0</v>
          </cell>
        </row>
        <row r="118">
          <cell r="A118" t="str">
            <v>490400</v>
          </cell>
          <cell r="B118" t="str">
            <v>Office Equipment Maintenance</v>
          </cell>
          <cell r="D118">
            <v>0</v>
          </cell>
          <cell r="F118">
            <v>0</v>
          </cell>
          <cell r="H118">
            <v>1735000</v>
          </cell>
          <cell r="J118">
            <v>0</v>
          </cell>
          <cell r="L118">
            <v>1735000</v>
          </cell>
          <cell r="N118">
            <v>0</v>
          </cell>
        </row>
        <row r="119">
          <cell r="A119" t="str">
            <v>490900</v>
          </cell>
          <cell r="B119" t="str">
            <v>Office Stationeries</v>
          </cell>
          <cell r="D119">
            <v>0</v>
          </cell>
          <cell r="F119">
            <v>0</v>
          </cell>
          <cell r="H119">
            <v>14777725</v>
          </cell>
          <cell r="J119">
            <v>0</v>
          </cell>
          <cell r="L119">
            <v>14777725</v>
          </cell>
          <cell r="N119">
            <v>0</v>
          </cell>
        </row>
        <row r="120">
          <cell r="A120" t="str">
            <v>491200</v>
          </cell>
          <cell r="B120" t="str">
            <v>News Papers, Books, Maps etc</v>
          </cell>
          <cell r="D120">
            <v>0</v>
          </cell>
          <cell r="F120">
            <v>0</v>
          </cell>
          <cell r="H120">
            <v>3284000</v>
          </cell>
          <cell r="J120">
            <v>0</v>
          </cell>
          <cell r="L120">
            <v>3284000</v>
          </cell>
          <cell r="N120">
            <v>0</v>
          </cell>
        </row>
        <row r="121">
          <cell r="A121" t="str">
            <v>492000</v>
          </cell>
          <cell r="B121" t="str">
            <v>Copy Machine Rental</v>
          </cell>
          <cell r="D121">
            <v>0</v>
          </cell>
          <cell r="F121">
            <v>0</v>
          </cell>
          <cell r="H121">
            <v>15627770</v>
          </cell>
          <cell r="J121">
            <v>0</v>
          </cell>
          <cell r="L121">
            <v>15627770</v>
          </cell>
          <cell r="N121">
            <v>0</v>
          </cell>
        </row>
        <row r="122">
          <cell r="A122" t="str">
            <v>492001</v>
          </cell>
          <cell r="B122" t="str">
            <v>Photo copy, binding, laminating etc</v>
          </cell>
          <cell r="D122">
            <v>0</v>
          </cell>
          <cell r="F122">
            <v>0</v>
          </cell>
          <cell r="H122">
            <v>10285795</v>
          </cell>
          <cell r="J122">
            <v>0</v>
          </cell>
          <cell r="L122">
            <v>10285795</v>
          </cell>
          <cell r="N122">
            <v>0</v>
          </cell>
        </row>
        <row r="123">
          <cell r="A123" t="str">
            <v>496100</v>
          </cell>
          <cell r="B123" t="str">
            <v>Bank Charges &amp; Admin Fees</v>
          </cell>
          <cell r="D123">
            <v>0</v>
          </cell>
          <cell r="F123">
            <v>0</v>
          </cell>
          <cell r="H123">
            <v>5696759</v>
          </cell>
          <cell r="J123">
            <v>0</v>
          </cell>
          <cell r="L123">
            <v>5696759</v>
          </cell>
          <cell r="N123">
            <v>0</v>
          </cell>
        </row>
        <row r="124">
          <cell r="A124" t="str">
            <v>496101</v>
          </cell>
          <cell r="B124" t="str">
            <v>Bank Charges &amp; Admin Fees IDR</v>
          </cell>
          <cell r="D124">
            <v>0</v>
          </cell>
          <cell r="F124">
            <v>0</v>
          </cell>
          <cell r="H124">
            <v>2834996.51</v>
          </cell>
          <cell r="J124">
            <v>0</v>
          </cell>
          <cell r="L124">
            <v>2834996.51</v>
          </cell>
          <cell r="N124">
            <v>0</v>
          </cell>
        </row>
        <row r="125">
          <cell r="A125" t="str">
            <v>496102</v>
          </cell>
          <cell r="B125" t="str">
            <v>Bank Charges &amp; Admin Fees EURO</v>
          </cell>
          <cell r="D125">
            <v>0</v>
          </cell>
          <cell r="F125">
            <v>0</v>
          </cell>
          <cell r="H125">
            <v>2861762.49</v>
          </cell>
          <cell r="J125">
            <v>0</v>
          </cell>
          <cell r="L125">
            <v>2861762.49</v>
          </cell>
          <cell r="N125">
            <v>0</v>
          </cell>
        </row>
        <row r="126">
          <cell r="A126" t="str">
            <v>497000</v>
          </cell>
          <cell r="B126" t="str">
            <v>Miscelenous Expenses</v>
          </cell>
          <cell r="D126">
            <v>0</v>
          </cell>
          <cell r="F126">
            <v>0</v>
          </cell>
          <cell r="H126">
            <v>6494085</v>
          </cell>
          <cell r="J126">
            <v>0</v>
          </cell>
          <cell r="L126">
            <v>6494085</v>
          </cell>
          <cell r="N126">
            <v>0</v>
          </cell>
        </row>
        <row r="127">
          <cell r="A127" t="str">
            <v>489400</v>
          </cell>
          <cell r="B127" t="str">
            <v>Gain (Loss) on Disposal of Fixed Asset</v>
          </cell>
          <cell r="D127">
            <v>0</v>
          </cell>
          <cell r="F127">
            <v>0</v>
          </cell>
          <cell r="H127">
            <v>576312.5</v>
          </cell>
          <cell r="J127">
            <v>1636364</v>
          </cell>
          <cell r="L127">
            <v>0</v>
          </cell>
          <cell r="N127">
            <v>1060051.5</v>
          </cell>
        </row>
        <row r="128">
          <cell r="A128" t="str">
            <v>498000</v>
          </cell>
          <cell r="B128" t="str">
            <v>OTHER INCOMES</v>
          </cell>
          <cell r="D128">
            <v>0</v>
          </cell>
          <cell r="F128">
            <v>0</v>
          </cell>
          <cell r="H128">
            <v>94915153.340000004</v>
          </cell>
          <cell r="J128">
            <v>1606017737.1199999</v>
          </cell>
          <cell r="L128">
            <v>0</v>
          </cell>
          <cell r="N128">
            <v>1511102583.78</v>
          </cell>
        </row>
        <row r="129">
          <cell r="A129" t="str">
            <v>498100</v>
          </cell>
          <cell r="B129" t="str">
            <v>Bank Interest</v>
          </cell>
          <cell r="D129">
            <v>0</v>
          </cell>
          <cell r="F129">
            <v>0</v>
          </cell>
          <cell r="H129">
            <v>0</v>
          </cell>
          <cell r="J129">
            <v>5473032.0499999998</v>
          </cell>
          <cell r="L129">
            <v>0</v>
          </cell>
          <cell r="N129">
            <v>5473032.0499999998</v>
          </cell>
        </row>
        <row r="130">
          <cell r="A130" t="str">
            <v>498101</v>
          </cell>
          <cell r="B130" t="str">
            <v>Bank InterestIDR</v>
          </cell>
          <cell r="D130">
            <v>0</v>
          </cell>
          <cell r="F130">
            <v>0</v>
          </cell>
          <cell r="H130">
            <v>0</v>
          </cell>
          <cell r="J130">
            <v>5473032.0499999998</v>
          </cell>
          <cell r="L130">
            <v>0</v>
          </cell>
          <cell r="N130">
            <v>5473032.0499999998</v>
          </cell>
        </row>
        <row r="131">
          <cell r="A131" t="str">
            <v>498200</v>
          </cell>
          <cell r="B131" t="str">
            <v>GAIN (LOSS) FROM FOREIGN EXCHANGE RATE</v>
          </cell>
          <cell r="D131">
            <v>0</v>
          </cell>
          <cell r="F131">
            <v>0</v>
          </cell>
          <cell r="H131">
            <v>94915153.340000004</v>
          </cell>
          <cell r="J131">
            <v>1600544705.0699999</v>
          </cell>
          <cell r="L131">
            <v>0</v>
          </cell>
          <cell r="N131">
            <v>1505629551.73</v>
          </cell>
        </row>
        <row r="132">
          <cell r="A132" t="str">
            <v>498210</v>
          </cell>
          <cell r="B132" t="str">
            <v>Realized Gain (Loss) From Foreign Exchange Rate</v>
          </cell>
          <cell r="D132">
            <v>0</v>
          </cell>
          <cell r="F132">
            <v>0</v>
          </cell>
          <cell r="H132">
            <v>94915153.340000004</v>
          </cell>
          <cell r="J132">
            <v>208380616.65000001</v>
          </cell>
          <cell r="L132">
            <v>0</v>
          </cell>
          <cell r="N132">
            <v>113465463.31</v>
          </cell>
        </row>
        <row r="133">
          <cell r="A133" t="str">
            <v/>
          </cell>
          <cell r="B133" t="str">
            <v>Realized Gain (Loss) From EUR</v>
          </cell>
          <cell r="D133">
            <v>0</v>
          </cell>
          <cell r="F133">
            <v>0</v>
          </cell>
          <cell r="H133">
            <v>94320085.340000004</v>
          </cell>
          <cell r="J133">
            <v>208380616.65000001</v>
          </cell>
          <cell r="L133">
            <v>0</v>
          </cell>
          <cell r="N133">
            <v>114060531.31</v>
          </cell>
        </row>
        <row r="134">
          <cell r="A134" t="str">
            <v/>
          </cell>
          <cell r="B134" t="str">
            <v>Realized Gain (Loss) From USD</v>
          </cell>
          <cell r="D134">
            <v>0</v>
          </cell>
          <cell r="F134">
            <v>0</v>
          </cell>
          <cell r="H134">
            <v>595068</v>
          </cell>
          <cell r="J134">
            <v>0</v>
          </cell>
          <cell r="L134">
            <v>595068</v>
          </cell>
          <cell r="N134">
            <v>0</v>
          </cell>
        </row>
        <row r="135">
          <cell r="A135" t="str">
            <v>498220</v>
          </cell>
          <cell r="B135" t="str">
            <v>Unrealized Gain (Loss) From Foreign Exchange Rate</v>
          </cell>
          <cell r="D135">
            <v>0</v>
          </cell>
          <cell r="F135">
            <v>0</v>
          </cell>
          <cell r="H135">
            <v>0</v>
          </cell>
          <cell r="J135">
            <v>1392164088.4300001</v>
          </cell>
          <cell r="L135">
            <v>0</v>
          </cell>
          <cell r="N135">
            <v>1392164088.4300001</v>
          </cell>
        </row>
        <row r="136">
          <cell r="A136" t="str">
            <v/>
          </cell>
          <cell r="B136" t="str">
            <v>Unrealized Gain (Loss) From EUR</v>
          </cell>
          <cell r="D136">
            <v>0</v>
          </cell>
          <cell r="F136">
            <v>0</v>
          </cell>
          <cell r="H136">
            <v>0</v>
          </cell>
          <cell r="J136">
            <v>699320.99</v>
          </cell>
          <cell r="L136">
            <v>0</v>
          </cell>
          <cell r="N136">
            <v>699320.99</v>
          </cell>
        </row>
        <row r="137">
          <cell r="A137" t="str">
            <v/>
          </cell>
          <cell r="B137" t="str">
            <v>Unrealized Gain (Loss) From USD</v>
          </cell>
          <cell r="D137">
            <v>0</v>
          </cell>
          <cell r="F137">
            <v>0</v>
          </cell>
          <cell r="H137">
            <v>0</v>
          </cell>
          <cell r="J137">
            <v>1391464767.4400001</v>
          </cell>
          <cell r="L137">
            <v>0</v>
          </cell>
          <cell r="N137">
            <v>1391464767.4400001</v>
          </cell>
        </row>
        <row r="138">
          <cell r="A138" t="str">
            <v/>
          </cell>
          <cell r="D138">
            <v>69513814105.190002</v>
          </cell>
          <cell r="F138">
            <v>69513814105.190002</v>
          </cell>
          <cell r="H138">
            <v>49504952206.68</v>
          </cell>
          <cell r="J138">
            <v>49504952206.68</v>
          </cell>
          <cell r="L138">
            <v>82698250278.869995</v>
          </cell>
          <cell r="N138">
            <v>82698250278.869995</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sheetData>
      <sheetData sheetId="1">
        <row r="5">
          <cell r="C5" t="str">
            <v>Account Name</v>
          </cell>
          <cell r="D5" t="str">
            <v>Balance</v>
          </cell>
          <cell r="E5" t="str">
            <v>Adjustment/Reclass</v>
          </cell>
          <cell r="F5" t="str">
            <v>Adj. Balance</v>
          </cell>
        </row>
        <row r="8">
          <cell r="C8" t="str">
            <v>Cash Representative Office - IDR</v>
          </cell>
          <cell r="D8">
            <v>9684374</v>
          </cell>
          <cell r="F8">
            <v>9684374</v>
          </cell>
        </row>
        <row r="9">
          <cell r="C9" t="str">
            <v>Cash Representative Office  EUR</v>
          </cell>
          <cell r="D9">
            <v>0</v>
          </cell>
          <cell r="F9">
            <v>0</v>
          </cell>
        </row>
        <row r="10">
          <cell r="C10" t="str">
            <v>Cash Semarang Site Office - IDR</v>
          </cell>
          <cell r="D10">
            <v>3837263</v>
          </cell>
          <cell r="F10">
            <v>3837263</v>
          </cell>
        </row>
        <row r="11">
          <cell r="C11" t="str">
            <v>Cash Tanjung Jati Project Office - IDR</v>
          </cell>
          <cell r="D11">
            <v>0</v>
          </cell>
          <cell r="F11">
            <v>0</v>
          </cell>
        </row>
        <row r="12">
          <cell r="C12" t="str">
            <v>Cash Jakarta Waste Management II</v>
          </cell>
          <cell r="D12">
            <v>483872748</v>
          </cell>
          <cell r="F12">
            <v>483872748</v>
          </cell>
        </row>
        <row r="13">
          <cell r="C13" t="str">
            <v>Bank Mandiri Jakarta RO - IDR</v>
          </cell>
          <cell r="D13">
            <v>529757590.38999999</v>
          </cell>
          <cell r="F13">
            <v>529757590.38999999</v>
          </cell>
        </row>
        <row r="14">
          <cell r="C14" t="str">
            <v>Bank Mandiri Semarang SO - IDR</v>
          </cell>
          <cell r="D14">
            <v>62567251.149999999</v>
          </cell>
          <cell r="F14">
            <v>62567251.149999999</v>
          </cell>
        </row>
        <row r="15">
          <cell r="C15" t="str">
            <v>Bank Mandiri Tanjung Jati PO - IDR</v>
          </cell>
          <cell r="D15">
            <v>0</v>
          </cell>
          <cell r="F15">
            <v>0</v>
          </cell>
        </row>
        <row r="16">
          <cell r="C16" t="str">
            <v>Standard Chartered Bank Jakarta RO - EUR</v>
          </cell>
          <cell r="D16">
            <v>187362581.58000001</v>
          </cell>
          <cell r="F16">
            <v>187362581.58000001</v>
          </cell>
        </row>
        <row r="17">
          <cell r="C17" t="str">
            <v>Bank Mandiri Jakarta (Waste Management II)-IDR</v>
          </cell>
          <cell r="D17">
            <v>45670536.700000003</v>
          </cell>
          <cell r="F17">
            <v>45670536.700000003</v>
          </cell>
        </row>
        <row r="18">
          <cell r="C18" t="str">
            <v>Bank Mandiri Jakarta RO II-IDR</v>
          </cell>
          <cell r="D18">
            <v>9852351.6099999994</v>
          </cell>
          <cell r="F18">
            <v>9852351.6099999994</v>
          </cell>
        </row>
        <row r="19">
          <cell r="C19" t="str">
            <v>Bank Mandiri Jakarta RO-EUR</v>
          </cell>
          <cell r="D19">
            <v>445548135.56</v>
          </cell>
          <cell r="F19">
            <v>445548135.56</v>
          </cell>
        </row>
        <row r="20">
          <cell r="C20" t="str">
            <v>Account Receivable</v>
          </cell>
          <cell r="D20">
            <v>6733054406.6400003</v>
          </cell>
          <cell r="F20">
            <v>6733054406.6400003</v>
          </cell>
        </row>
        <row r="21">
          <cell r="C21" t="str">
            <v>Account Receivable</v>
          </cell>
          <cell r="D21">
            <v>6733054406.6400003</v>
          </cell>
          <cell r="F21">
            <v>6733054406.6400003</v>
          </cell>
        </row>
        <row r="22">
          <cell r="C22" t="str">
            <v>Account Receivable - IDR</v>
          </cell>
          <cell r="D22">
            <v>0</v>
          </cell>
          <cell r="F22">
            <v>0</v>
          </cell>
        </row>
        <row r="23">
          <cell r="C23" t="str">
            <v>Account Receivable - EUR</v>
          </cell>
          <cell r="D23">
            <v>0</v>
          </cell>
          <cell r="F23">
            <v>0</v>
          </cell>
        </row>
        <row r="24">
          <cell r="C24" t="str">
            <v>Account Receivable - USD</v>
          </cell>
          <cell r="D24">
            <v>6733054406.6400003</v>
          </cell>
          <cell r="F24">
            <v>6733054406.6400003</v>
          </cell>
        </row>
        <row r="25">
          <cell r="C25" t="str">
            <v>Advance To Employees</v>
          </cell>
          <cell r="D25">
            <v>266276055</v>
          </cell>
          <cell r="F25">
            <v>266276055</v>
          </cell>
        </row>
        <row r="26">
          <cell r="C26" t="str">
            <v>Advance To Employees  IDR</v>
          </cell>
          <cell r="D26">
            <v>266276055</v>
          </cell>
          <cell r="F26">
            <v>266276055</v>
          </cell>
        </row>
        <row r="27">
          <cell r="C27" t="str">
            <v>Prepaid Tax</v>
          </cell>
          <cell r="D27">
            <v>125385370</v>
          </cell>
          <cell r="F27">
            <v>125385370</v>
          </cell>
        </row>
        <row r="28">
          <cell r="C28" t="str">
            <v>Prepaid Tax Jakarta RO</v>
          </cell>
          <cell r="D28">
            <v>125385370</v>
          </cell>
          <cell r="F28">
            <v>125385370</v>
          </cell>
        </row>
        <row r="29">
          <cell r="C29" t="str">
            <v>VAT - In Jakarta RO</v>
          </cell>
          <cell r="D29">
            <v>0</v>
          </cell>
          <cell r="F29">
            <v>0</v>
          </cell>
        </row>
        <row r="30">
          <cell r="C30" t="str">
            <v>Prepaid Expenses</v>
          </cell>
          <cell r="D30">
            <v>234568889</v>
          </cell>
          <cell r="F30">
            <v>234568889</v>
          </cell>
        </row>
        <row r="31">
          <cell r="C31" t="str">
            <v>Other Current Assets</v>
          </cell>
          <cell r="D31">
            <v>38056500</v>
          </cell>
          <cell r="F31">
            <v>38056500</v>
          </cell>
        </row>
        <row r="32">
          <cell r="C32" t="str">
            <v>Deposit Paid</v>
          </cell>
          <cell r="D32">
            <v>38056500</v>
          </cell>
          <cell r="F32">
            <v>38056500</v>
          </cell>
        </row>
        <row r="33">
          <cell r="C33" t="str">
            <v>Cross Account</v>
          </cell>
          <cell r="D33">
            <v>0</v>
          </cell>
          <cell r="F33">
            <v>0</v>
          </cell>
        </row>
        <row r="34">
          <cell r="C34" t="str">
            <v>Fixed Asset Transaction</v>
          </cell>
          <cell r="D34">
            <v>0</v>
          </cell>
          <cell r="F34">
            <v>0</v>
          </cell>
        </row>
        <row r="35">
          <cell r="C35" t="str">
            <v>Transfer between site offices</v>
          </cell>
          <cell r="D35">
            <v>0</v>
          </cell>
          <cell r="F35">
            <v>0</v>
          </cell>
        </row>
        <row r="36">
          <cell r="C36" t="str">
            <v>Transfer from other sites</v>
          </cell>
          <cell r="D36">
            <v>-43892123189</v>
          </cell>
          <cell r="F36">
            <v>-43892123189</v>
          </cell>
        </row>
        <row r="37">
          <cell r="C37" t="str">
            <v>Transfer to other sites</v>
          </cell>
          <cell r="D37">
            <v>43892123189</v>
          </cell>
          <cell r="F37">
            <v>43892123189</v>
          </cell>
        </row>
        <row r="38">
          <cell r="C38" t="str">
            <v>FA Historical Value</v>
          </cell>
          <cell r="D38">
            <v>1044644625.27</v>
          </cell>
          <cell r="F38">
            <v>1044644625.27</v>
          </cell>
        </row>
        <row r="39">
          <cell r="C39" t="str">
            <v>Project Equipment</v>
          </cell>
          <cell r="D39">
            <v>4515000</v>
          </cell>
          <cell r="F39">
            <v>4515000</v>
          </cell>
        </row>
        <row r="40">
          <cell r="C40" t="str">
            <v>Office Equipment</v>
          </cell>
          <cell r="D40">
            <v>602629625.26999998</v>
          </cell>
          <cell r="F40">
            <v>602629625.26999998</v>
          </cell>
        </row>
        <row r="41">
          <cell r="C41" t="str">
            <v>Vehicle</v>
          </cell>
          <cell r="D41">
            <v>437500000</v>
          </cell>
          <cell r="F41">
            <v>437500000</v>
          </cell>
        </row>
        <row r="42">
          <cell r="C42" t="str">
            <v>FA Accumulated Depreciation</v>
          </cell>
          <cell r="D42">
            <v>-940323172.08000004</v>
          </cell>
          <cell r="F42">
            <v>-940323172.08000004</v>
          </cell>
        </row>
        <row r="43">
          <cell r="C43" t="str">
            <v>Project Equipment Accm. Depreciation</v>
          </cell>
          <cell r="D43">
            <v>-484375</v>
          </cell>
          <cell r="F43">
            <v>-484375</v>
          </cell>
        </row>
        <row r="44">
          <cell r="C44" t="str">
            <v>Office Equipment Accm. Depreciation</v>
          </cell>
          <cell r="D44">
            <v>-581605154.50999999</v>
          </cell>
          <cell r="F44">
            <v>-581605154.50999999</v>
          </cell>
        </row>
        <row r="45">
          <cell r="C45" t="str">
            <v>Vehicle Accm. Depreciation</v>
          </cell>
          <cell r="D45">
            <v>-358233642.57999998</v>
          </cell>
          <cell r="F45">
            <v>-358233642.57999998</v>
          </cell>
        </row>
        <row r="46">
          <cell r="C46" t="str">
            <v>Account Payable</v>
          </cell>
          <cell r="D46">
            <v>0</v>
          </cell>
          <cell r="F46">
            <v>0</v>
          </cell>
        </row>
        <row r="47">
          <cell r="C47" t="str">
            <v>Account Payable</v>
          </cell>
          <cell r="D47">
            <v>0</v>
          </cell>
          <cell r="F47">
            <v>0</v>
          </cell>
        </row>
        <row r="48">
          <cell r="C48" t="str">
            <v>Account Payable - IDR</v>
          </cell>
          <cell r="D48">
            <v>0</v>
          </cell>
          <cell r="F48">
            <v>0</v>
          </cell>
        </row>
        <row r="49">
          <cell r="C49" t="str">
            <v>Advance From Customer</v>
          </cell>
          <cell r="D49">
            <v>-159408036.34999999</v>
          </cell>
          <cell r="F49">
            <v>-159408036.34999999</v>
          </cell>
        </row>
        <row r="50">
          <cell r="C50" t="str">
            <v>Advance From Customer - IDR</v>
          </cell>
          <cell r="D50">
            <v>-159408036.34999999</v>
          </cell>
          <cell r="F50">
            <v>-159408036.34999999</v>
          </cell>
        </row>
        <row r="51">
          <cell r="C51" t="str">
            <v>Advance From Customer - EUR</v>
          </cell>
          <cell r="D51">
            <v>0</v>
          </cell>
          <cell r="F51">
            <v>0</v>
          </cell>
        </row>
        <row r="52">
          <cell r="C52" t="str">
            <v>Tax Payable</v>
          </cell>
          <cell r="D52">
            <v>-16302</v>
          </cell>
          <cell r="F52">
            <v>-16302</v>
          </cell>
        </row>
        <row r="53">
          <cell r="C53" t="str">
            <v>Tax Payable Jakarta RO</v>
          </cell>
          <cell r="D53">
            <v>-16302</v>
          </cell>
          <cell r="F53">
            <v>-16302</v>
          </cell>
        </row>
        <row r="54">
          <cell r="C54" t="str">
            <v>VAT - Out Jakarta RO</v>
          </cell>
          <cell r="D54">
            <v>0</v>
          </cell>
          <cell r="F54">
            <v>0</v>
          </cell>
        </row>
        <row r="55">
          <cell r="C55" t="str">
            <v>VAT Payable</v>
          </cell>
          <cell r="D55">
            <v>0</v>
          </cell>
          <cell r="F55">
            <v>0</v>
          </cell>
        </row>
        <row r="56">
          <cell r="C56" t="str">
            <v>Tax Payable Art 4 (Final) Jakarta RO</v>
          </cell>
          <cell r="D56">
            <v>0</v>
          </cell>
          <cell r="F56">
            <v>0</v>
          </cell>
        </row>
        <row r="57">
          <cell r="C57" t="str">
            <v>Tax Payable Art 23 Jakarta RO</v>
          </cell>
          <cell r="D57">
            <v>-16302</v>
          </cell>
          <cell r="F57">
            <v>-16302</v>
          </cell>
        </row>
        <row r="58">
          <cell r="C58" t="str">
            <v>Corp Income Tax &amp; PET Payable</v>
          </cell>
          <cell r="D58">
            <v>0</v>
          </cell>
          <cell r="E58">
            <v>0</v>
          </cell>
          <cell r="F58">
            <v>0</v>
          </cell>
        </row>
        <row r="59">
          <cell r="C59" t="str">
            <v>Tax Payable Semarang SO</v>
          </cell>
          <cell r="D59">
            <v>0</v>
          </cell>
          <cell r="F59">
            <v>0</v>
          </cell>
        </row>
        <row r="60">
          <cell r="C60" t="str">
            <v>Tax Payable Art 4 (Final) Semarang SO</v>
          </cell>
          <cell r="D60">
            <v>0</v>
          </cell>
          <cell r="F60">
            <v>0</v>
          </cell>
        </row>
        <row r="61">
          <cell r="C61" t="str">
            <v>Tax Payable Art 21 Semarang SO</v>
          </cell>
          <cell r="D61">
            <v>0</v>
          </cell>
          <cell r="F61">
            <v>0</v>
          </cell>
        </row>
        <row r="62">
          <cell r="C62" t="str">
            <v>Tax Payable Art 23 Semarang SO</v>
          </cell>
          <cell r="D62">
            <v>0</v>
          </cell>
          <cell r="F62">
            <v>0</v>
          </cell>
        </row>
        <row r="63">
          <cell r="C63" t="str">
            <v>Tax Payable Tanjung Jati PO</v>
          </cell>
          <cell r="D63">
            <v>0</v>
          </cell>
          <cell r="F63">
            <v>0</v>
          </cell>
        </row>
        <row r="64">
          <cell r="C64" t="str">
            <v>Tax Payable Art 4 (Final) Tanjung Jati PO</v>
          </cell>
          <cell r="D64">
            <v>0</v>
          </cell>
          <cell r="F64">
            <v>0</v>
          </cell>
        </row>
        <row r="65">
          <cell r="C65" t="str">
            <v>Tax Payable Art 21 Tanjung Jati PO</v>
          </cell>
          <cell r="D65">
            <v>0</v>
          </cell>
          <cell r="F65">
            <v>0</v>
          </cell>
        </row>
        <row r="66">
          <cell r="C66" t="str">
            <v>Tax Payable Art 23 Tanjung Jati PO</v>
          </cell>
          <cell r="D66">
            <v>0</v>
          </cell>
          <cell r="F66">
            <v>0</v>
          </cell>
        </row>
        <row r="67">
          <cell r="C67" t="str">
            <v>Tax Payable Geothermal PDP</v>
          </cell>
          <cell r="D67">
            <v>0</v>
          </cell>
          <cell r="F67">
            <v>0</v>
          </cell>
        </row>
        <row r="68">
          <cell r="C68" t="str">
            <v>Tax Payable art. 21 Geothermal PDP</v>
          </cell>
          <cell r="D68">
            <v>0</v>
          </cell>
          <cell r="F68">
            <v>0</v>
          </cell>
        </row>
        <row r="69">
          <cell r="C69" t="str">
            <v>Tax Payable Waste management III</v>
          </cell>
          <cell r="D69">
            <v>0</v>
          </cell>
          <cell r="F69">
            <v>0</v>
          </cell>
        </row>
        <row r="70">
          <cell r="C70" t="str">
            <v>Tax Payable art 4(final) Waste Management III</v>
          </cell>
          <cell r="D70">
            <v>0</v>
          </cell>
          <cell r="F70">
            <v>0</v>
          </cell>
        </row>
        <row r="71">
          <cell r="C71" t="str">
            <v>Tax Payable art 21 Waste Management III</v>
          </cell>
          <cell r="D71">
            <v>0</v>
          </cell>
          <cell r="F71">
            <v>0</v>
          </cell>
        </row>
        <row r="72">
          <cell r="C72" t="str">
            <v>Tax Payable art 23 Waste Management III</v>
          </cell>
          <cell r="D72">
            <v>0</v>
          </cell>
          <cell r="F72">
            <v>0</v>
          </cell>
        </row>
        <row r="73">
          <cell r="C73" t="str">
            <v>Tax Payable Geothermal KfW Aceh</v>
          </cell>
          <cell r="D73">
            <v>0</v>
          </cell>
          <cell r="F73">
            <v>0</v>
          </cell>
        </row>
        <row r="74">
          <cell r="C74" t="str">
            <v>Tax Payable art 21 Geothermal KfW Aceh</v>
          </cell>
          <cell r="D74">
            <v>0</v>
          </cell>
          <cell r="F74">
            <v>0</v>
          </cell>
        </row>
        <row r="75">
          <cell r="C75" t="str">
            <v>Tax Payable Keban Agung</v>
          </cell>
          <cell r="D75">
            <v>0</v>
          </cell>
          <cell r="F75">
            <v>0</v>
          </cell>
        </row>
        <row r="76">
          <cell r="C76" t="str">
            <v>Tax Payable art 23 Keban Agung</v>
          </cell>
          <cell r="D76">
            <v>0</v>
          </cell>
          <cell r="F76">
            <v>0</v>
          </cell>
        </row>
        <row r="77">
          <cell r="C77" t="str">
            <v>Accrued Payable</v>
          </cell>
          <cell r="D77">
            <v>-242627956</v>
          </cell>
          <cell r="F77">
            <v>-242627956</v>
          </cell>
        </row>
        <row r="78">
          <cell r="C78" t="str">
            <v>Head Office Account</v>
          </cell>
          <cell r="D78">
            <v>23670474570.290001</v>
          </cell>
          <cell r="E78">
            <v>-3174352799.75</v>
          </cell>
          <cell r="F78">
            <v>20496121770.540001</v>
          </cell>
        </row>
        <row r="79">
          <cell r="C79" t="str">
            <v>Retained Earning</v>
          </cell>
          <cell r="D79">
            <v>-27971061445.860001</v>
          </cell>
          <cell r="F79">
            <v>-27971061445.860001</v>
          </cell>
        </row>
        <row r="80">
          <cell r="C80" t="str">
            <v>CONTROLL ACCOUNT</v>
          </cell>
          <cell r="D80">
            <v>0</v>
          </cell>
          <cell r="F80">
            <v>0</v>
          </cell>
        </row>
        <row r="81">
          <cell r="C81" t="str">
            <v>Revenue</v>
          </cell>
          <cell r="D81">
            <v>-7979932474.3000002</v>
          </cell>
          <cell r="F81">
            <v>-7979932474.3000002</v>
          </cell>
        </row>
        <row r="82">
          <cell r="C82" t="str">
            <v>Operating Expenses</v>
          </cell>
          <cell r="D82">
            <v>4914918773.6700001</v>
          </cell>
          <cell r="F82">
            <v>4914918773.6700001</v>
          </cell>
        </row>
        <row r="83">
          <cell r="C83" t="str">
            <v>Salaries (Residence/Project Manager)</v>
          </cell>
          <cell r="D83">
            <v>1406423624</v>
          </cell>
          <cell r="E83">
            <v>2440124444.75</v>
          </cell>
          <cell r="F83">
            <v>3846548068.75</v>
          </cell>
        </row>
        <row r="84">
          <cell r="C84" t="str">
            <v>Residence/Project Manger</v>
          </cell>
          <cell r="D84">
            <v>919645155</v>
          </cell>
          <cell r="F84">
            <v>919645155</v>
          </cell>
        </row>
        <row r="85">
          <cell r="C85" t="str">
            <v>Admin &amp; Finance Manager</v>
          </cell>
          <cell r="D85">
            <v>320421969</v>
          </cell>
          <cell r="F85">
            <v>320421969</v>
          </cell>
        </row>
        <row r="86">
          <cell r="C86" t="str">
            <v>Secretary</v>
          </cell>
          <cell r="D86">
            <v>0</v>
          </cell>
          <cell r="F86">
            <v>0</v>
          </cell>
        </row>
        <row r="87">
          <cell r="C87" t="str">
            <v>Admin/IT Clerk</v>
          </cell>
          <cell r="D87">
            <v>0</v>
          </cell>
          <cell r="F87">
            <v>0</v>
          </cell>
        </row>
        <row r="88">
          <cell r="C88" t="str">
            <v>Office Boy</v>
          </cell>
          <cell r="D88">
            <v>0</v>
          </cell>
          <cell r="F88">
            <v>0</v>
          </cell>
        </row>
        <row r="89">
          <cell r="C89" t="str">
            <v>Watchman</v>
          </cell>
          <cell r="D89">
            <v>0</v>
          </cell>
          <cell r="F89">
            <v>0</v>
          </cell>
        </row>
        <row r="90">
          <cell r="C90" t="str">
            <v>Driver</v>
          </cell>
          <cell r="D90">
            <v>104989350</v>
          </cell>
          <cell r="F90">
            <v>104989350</v>
          </cell>
        </row>
        <row r="91">
          <cell r="C91" t="str">
            <v>Janitor</v>
          </cell>
          <cell r="D91">
            <v>0</v>
          </cell>
          <cell r="F91">
            <v>0</v>
          </cell>
        </row>
        <row r="92">
          <cell r="C92" t="str">
            <v>Gardener</v>
          </cell>
          <cell r="D92">
            <v>0</v>
          </cell>
          <cell r="F92">
            <v>0</v>
          </cell>
        </row>
        <row r="93">
          <cell r="C93" t="str">
            <v>Engineers/expat</v>
          </cell>
          <cell r="D93">
            <v>61367150</v>
          </cell>
          <cell r="F93">
            <v>61367150</v>
          </cell>
        </row>
        <row r="94">
          <cell r="C94" t="str">
            <v>Social Expenditures, Insurance</v>
          </cell>
          <cell r="D94">
            <v>152625163</v>
          </cell>
          <cell r="F94">
            <v>152625163</v>
          </cell>
        </row>
        <row r="95">
          <cell r="C95" t="str">
            <v>Residence/Project Manger</v>
          </cell>
          <cell r="D95">
            <v>106573467</v>
          </cell>
          <cell r="F95">
            <v>106573467</v>
          </cell>
        </row>
        <row r="96">
          <cell r="C96" t="str">
            <v>Admin &amp; Finance Manager</v>
          </cell>
          <cell r="D96">
            <v>39209000</v>
          </cell>
          <cell r="F96">
            <v>39209000</v>
          </cell>
        </row>
        <row r="97">
          <cell r="C97" t="str">
            <v>Secretary</v>
          </cell>
          <cell r="D97">
            <v>0</v>
          </cell>
          <cell r="F97">
            <v>0</v>
          </cell>
        </row>
        <row r="98">
          <cell r="C98" t="str">
            <v>Admin/IT Clerk</v>
          </cell>
          <cell r="D98">
            <v>0</v>
          </cell>
          <cell r="F98">
            <v>0</v>
          </cell>
        </row>
        <row r="99">
          <cell r="C99" t="str">
            <v>Watchman</v>
          </cell>
          <cell r="D99">
            <v>0</v>
          </cell>
          <cell r="F99">
            <v>0</v>
          </cell>
        </row>
        <row r="100">
          <cell r="C100" t="str">
            <v>Driver</v>
          </cell>
          <cell r="D100">
            <v>6842696</v>
          </cell>
          <cell r="F100">
            <v>6842696</v>
          </cell>
        </row>
        <row r="101">
          <cell r="C101" t="str">
            <v>Janitor</v>
          </cell>
          <cell r="D101">
            <v>0</v>
          </cell>
          <cell r="F101">
            <v>0</v>
          </cell>
        </row>
        <row r="102">
          <cell r="C102" t="str">
            <v>Gardener</v>
          </cell>
          <cell r="D102">
            <v>0</v>
          </cell>
          <cell r="F102">
            <v>0</v>
          </cell>
        </row>
        <row r="103">
          <cell r="C103" t="str">
            <v>Medical Expenses</v>
          </cell>
          <cell r="D103">
            <v>5639400</v>
          </cell>
          <cell r="F103">
            <v>5639400</v>
          </cell>
        </row>
        <row r="104">
          <cell r="C104" t="str">
            <v>Admin &amp; Finance Manager</v>
          </cell>
          <cell r="D104">
            <v>2864400</v>
          </cell>
          <cell r="F104">
            <v>2864400</v>
          </cell>
        </row>
        <row r="105">
          <cell r="C105" t="str">
            <v>Secretary</v>
          </cell>
          <cell r="D105">
            <v>0</v>
          </cell>
          <cell r="F105">
            <v>0</v>
          </cell>
        </row>
        <row r="106">
          <cell r="C106" t="str">
            <v>Admin/IT Clerk</v>
          </cell>
          <cell r="D106">
            <v>0</v>
          </cell>
          <cell r="F106">
            <v>0</v>
          </cell>
        </row>
        <row r="107">
          <cell r="C107" t="str">
            <v>Office Boy</v>
          </cell>
          <cell r="D107">
            <v>0</v>
          </cell>
          <cell r="F107">
            <v>0</v>
          </cell>
        </row>
        <row r="108">
          <cell r="C108" t="str">
            <v>Watchman</v>
          </cell>
          <cell r="D108">
            <v>0</v>
          </cell>
          <cell r="F108">
            <v>0</v>
          </cell>
        </row>
        <row r="109">
          <cell r="C109" t="str">
            <v>Driver</v>
          </cell>
          <cell r="D109">
            <v>2775000</v>
          </cell>
          <cell r="F109">
            <v>2775000</v>
          </cell>
        </row>
        <row r="110">
          <cell r="C110" t="str">
            <v>Janitor</v>
          </cell>
          <cell r="D110">
            <v>0</v>
          </cell>
          <cell r="F110">
            <v>0</v>
          </cell>
        </row>
        <row r="111">
          <cell r="C111" t="str">
            <v>Gardener</v>
          </cell>
          <cell r="D111">
            <v>0</v>
          </cell>
          <cell r="F111">
            <v>0</v>
          </cell>
        </row>
        <row r="112">
          <cell r="C112" t="str">
            <v>Passport, Visa, etc.</v>
          </cell>
          <cell r="D112">
            <v>91849780</v>
          </cell>
          <cell r="E112">
            <v>0</v>
          </cell>
          <cell r="F112">
            <v>91849780</v>
          </cell>
        </row>
        <row r="113">
          <cell r="C113" t="str">
            <v>Personnel Income Tax</v>
          </cell>
          <cell r="D113">
            <v>980988221</v>
          </cell>
          <cell r="E113">
            <v>-564059465</v>
          </cell>
          <cell r="F113">
            <v>416928756</v>
          </cell>
        </row>
        <row r="114">
          <cell r="C114" t="str">
            <v>Office/Apartment/House rental</v>
          </cell>
          <cell r="D114">
            <v>376376000</v>
          </cell>
          <cell r="F114">
            <v>376376000</v>
          </cell>
        </row>
        <row r="115">
          <cell r="C115" t="str">
            <v>Electricity, Gas, Water supply etc.</v>
          </cell>
          <cell r="D115">
            <v>64846492.719999999</v>
          </cell>
          <cell r="F115">
            <v>64846492.719999999</v>
          </cell>
        </row>
        <row r="116">
          <cell r="C116" t="str">
            <v>Office Equipment Cost</v>
          </cell>
          <cell r="D116">
            <v>0</v>
          </cell>
          <cell r="F116">
            <v>0</v>
          </cell>
        </row>
        <row r="117">
          <cell r="C117" t="str">
            <v>Cleaning Service &amp; Associated Expenses</v>
          </cell>
          <cell r="D117">
            <v>6150000</v>
          </cell>
          <cell r="F117">
            <v>6150000</v>
          </cell>
        </row>
        <row r="118">
          <cell r="C118" t="str">
            <v>Office equipment expenses</v>
          </cell>
          <cell r="D118">
            <v>0</v>
          </cell>
          <cell r="F118">
            <v>0</v>
          </cell>
        </row>
        <row r="119">
          <cell r="C119" t="str">
            <v>Office maintenance costs</v>
          </cell>
          <cell r="D119">
            <v>20000</v>
          </cell>
          <cell r="F119">
            <v>20000</v>
          </cell>
        </row>
        <row r="120">
          <cell r="C120" t="str">
            <v>Legal &amp; consultant fee</v>
          </cell>
          <cell r="D120">
            <v>140327500</v>
          </cell>
          <cell r="F120">
            <v>140327500</v>
          </cell>
        </row>
        <row r="121">
          <cell r="C121" t="str">
            <v>Local Engineering Service</v>
          </cell>
          <cell r="D121">
            <v>662676125</v>
          </cell>
          <cell r="F121">
            <v>662676125</v>
          </cell>
        </row>
        <row r="122">
          <cell r="C122" t="str">
            <v xml:space="preserve">P/R, Entertainment </v>
          </cell>
          <cell r="D122">
            <v>20479758.539999999</v>
          </cell>
          <cell r="F122">
            <v>20479758.539999999</v>
          </cell>
        </row>
        <row r="123">
          <cell r="C123" t="str">
            <v>Refreshments</v>
          </cell>
          <cell r="D123">
            <v>709270</v>
          </cell>
          <cell r="F123">
            <v>709270</v>
          </cell>
        </row>
        <row r="124">
          <cell r="C124" t="str">
            <v>N.A. Payments/Cash payments &amp; donations</v>
          </cell>
          <cell r="D124">
            <v>8000000</v>
          </cell>
          <cell r="F124">
            <v>8000000</v>
          </cell>
        </row>
        <row r="125">
          <cell r="C125" t="str">
            <v>Car, operational &amp; maintenance expenses</v>
          </cell>
          <cell r="D125">
            <v>156737463</v>
          </cell>
          <cell r="F125">
            <v>156737463</v>
          </cell>
        </row>
        <row r="126">
          <cell r="C126" t="str">
            <v>Car Rental</v>
          </cell>
          <cell r="D126">
            <v>125113892</v>
          </cell>
          <cell r="F126">
            <v>125113892</v>
          </cell>
        </row>
        <row r="127">
          <cell r="C127" t="str">
            <v>Car operational B 8136 MM/B 2135 MG</v>
          </cell>
          <cell r="D127">
            <v>13862316</v>
          </cell>
          <cell r="F127">
            <v>13862316</v>
          </cell>
        </row>
        <row r="128">
          <cell r="C128" t="str">
            <v>Car maintanance B 8136 MM/B 2135 MG</v>
          </cell>
          <cell r="D128">
            <v>4545637</v>
          </cell>
          <cell r="F128">
            <v>4545637</v>
          </cell>
        </row>
        <row r="129">
          <cell r="C129" t="str">
            <v>Car maintanance K 7311 FC</v>
          </cell>
          <cell r="D129">
            <v>0</v>
          </cell>
          <cell r="F129">
            <v>0</v>
          </cell>
        </row>
        <row r="130">
          <cell r="C130" t="str">
            <v>Car maintanance H 8743 MA</v>
          </cell>
          <cell r="D130">
            <v>0</v>
          </cell>
          <cell r="F130">
            <v>0</v>
          </cell>
        </row>
        <row r="131">
          <cell r="C131" t="str">
            <v>Car maintanance K 9232 PC</v>
          </cell>
          <cell r="D131">
            <v>0</v>
          </cell>
          <cell r="F131">
            <v>0</v>
          </cell>
        </row>
        <row r="132">
          <cell r="C132" t="str">
            <v>Car maintanance K 9226 PC</v>
          </cell>
          <cell r="D132">
            <v>0</v>
          </cell>
          <cell r="F132">
            <v>0</v>
          </cell>
        </row>
        <row r="133">
          <cell r="C133" t="str">
            <v>Car maintanance K 9349 PC</v>
          </cell>
          <cell r="D133">
            <v>0</v>
          </cell>
          <cell r="F133">
            <v>0</v>
          </cell>
        </row>
        <row r="134">
          <cell r="C134" t="str">
            <v>Car maintenance K 9453 PC</v>
          </cell>
          <cell r="D134">
            <v>0</v>
          </cell>
          <cell r="F134">
            <v>0</v>
          </cell>
        </row>
        <row r="135">
          <cell r="C135" t="str">
            <v>Car maintenance K 8697 QC</v>
          </cell>
          <cell r="D135">
            <v>0</v>
          </cell>
          <cell r="F135">
            <v>0</v>
          </cell>
        </row>
        <row r="136">
          <cell r="C136" t="str">
            <v>Car Operational K 7311 FC</v>
          </cell>
          <cell r="D136">
            <v>0</v>
          </cell>
          <cell r="F136">
            <v>0</v>
          </cell>
        </row>
        <row r="137">
          <cell r="C137" t="str">
            <v>Car Operational H 8743 MA</v>
          </cell>
          <cell r="D137">
            <v>0</v>
          </cell>
          <cell r="F137">
            <v>0</v>
          </cell>
        </row>
        <row r="138">
          <cell r="C138" t="str">
            <v>Car Operational K 9232 PC</v>
          </cell>
          <cell r="D138">
            <v>0</v>
          </cell>
          <cell r="F138">
            <v>0</v>
          </cell>
        </row>
        <row r="139">
          <cell r="C139" t="str">
            <v>Car Operational K 9226 PC</v>
          </cell>
          <cell r="D139">
            <v>0</v>
          </cell>
          <cell r="F139">
            <v>0</v>
          </cell>
        </row>
        <row r="140">
          <cell r="C140" t="str">
            <v>Car Operational K 9349 PC</v>
          </cell>
          <cell r="D140">
            <v>0</v>
          </cell>
          <cell r="F140">
            <v>0</v>
          </cell>
        </row>
        <row r="141">
          <cell r="C141" t="str">
            <v>Car Operational K 7530 FC</v>
          </cell>
          <cell r="D141">
            <v>0</v>
          </cell>
          <cell r="F141">
            <v>0</v>
          </cell>
        </row>
        <row r="142">
          <cell r="C142" t="str">
            <v>Car Operational H 9298 UG</v>
          </cell>
          <cell r="D142">
            <v>0</v>
          </cell>
          <cell r="F142">
            <v>0</v>
          </cell>
        </row>
        <row r="143">
          <cell r="C143" t="str">
            <v>Car Operational K 9453 PC</v>
          </cell>
          <cell r="D143">
            <v>0</v>
          </cell>
          <cell r="F143">
            <v>0</v>
          </cell>
        </row>
        <row r="144">
          <cell r="C144" t="str">
            <v>Car Operational K 8697 QC</v>
          </cell>
          <cell r="D144">
            <v>0</v>
          </cell>
          <cell r="F144">
            <v>0</v>
          </cell>
        </row>
        <row r="145">
          <cell r="C145" t="str">
            <v>Car maintenance H 100 JC</v>
          </cell>
          <cell r="D145">
            <v>3207799</v>
          </cell>
          <cell r="F145">
            <v>3207799</v>
          </cell>
        </row>
        <row r="146">
          <cell r="C146" t="str">
            <v>Car Operational H 100 JC</v>
          </cell>
          <cell r="D146">
            <v>10007819</v>
          </cell>
          <cell r="F146">
            <v>10007819</v>
          </cell>
        </row>
        <row r="147">
          <cell r="C147" t="str">
            <v>Car Operational D 1065 TP/B 1068 POE</v>
          </cell>
          <cell r="D147">
            <v>0</v>
          </cell>
          <cell r="F147">
            <v>0</v>
          </cell>
        </row>
        <row r="148">
          <cell r="C148" t="str">
            <v>Traveling allowances &amp; hotel expenses</v>
          </cell>
          <cell r="D148">
            <v>147044913.28</v>
          </cell>
          <cell r="F148">
            <v>147044913.28</v>
          </cell>
        </row>
        <row r="149">
          <cell r="C149" t="str">
            <v>Air tickets, exit Tax, Airport Tax (Indonesia)</v>
          </cell>
          <cell r="D149">
            <v>69199700</v>
          </cell>
          <cell r="F149">
            <v>69199700</v>
          </cell>
        </row>
        <row r="150">
          <cell r="C150" t="str">
            <v>Air tickets, exit Tax, Airport Tax (out of Indonesia)</v>
          </cell>
          <cell r="D150">
            <v>306441512</v>
          </cell>
          <cell r="E150">
            <v>0</v>
          </cell>
          <cell r="F150">
            <v>306441512</v>
          </cell>
        </row>
        <row r="151">
          <cell r="C151" t="str">
            <v>Parking, Tol etc</v>
          </cell>
          <cell r="D151">
            <v>10493500</v>
          </cell>
          <cell r="F151">
            <v>10493500</v>
          </cell>
        </row>
        <row r="152">
          <cell r="C152" t="str">
            <v>Public Transport, taxi etc</v>
          </cell>
          <cell r="D152">
            <v>87989832.890000001</v>
          </cell>
          <cell r="F152">
            <v>87989832.890000001</v>
          </cell>
        </row>
        <row r="153">
          <cell r="C153" t="str">
            <v>Depreciation Expenses</v>
          </cell>
          <cell r="D153">
            <v>74310091.239999995</v>
          </cell>
          <cell r="F153">
            <v>74310091.239999995</v>
          </cell>
        </row>
        <row r="154">
          <cell r="C154" t="str">
            <v>Office Equipments Depreciation Exp.</v>
          </cell>
          <cell r="D154">
            <v>32386659.850000001</v>
          </cell>
          <cell r="F154">
            <v>32386659.850000001</v>
          </cell>
        </row>
        <row r="155">
          <cell r="C155" t="str">
            <v>Vehicles Depreciation Exp.</v>
          </cell>
          <cell r="D155">
            <v>41439056.399999999</v>
          </cell>
          <cell r="F155">
            <v>41439056.399999999</v>
          </cell>
        </row>
        <row r="156">
          <cell r="C156" t="str">
            <v>Telephone, telefax &amp; internet</v>
          </cell>
          <cell r="D156">
            <v>62604693</v>
          </cell>
          <cell r="F156">
            <v>62604693</v>
          </cell>
        </row>
        <row r="157">
          <cell r="C157" t="str">
            <v>Postages, Duty stamps, World courier etc</v>
          </cell>
          <cell r="D157">
            <v>25084600</v>
          </cell>
          <cell r="F157">
            <v>25084600</v>
          </cell>
        </row>
        <row r="158">
          <cell r="C158" t="str">
            <v>Office Equipment Maintenance</v>
          </cell>
          <cell r="D158">
            <v>1735000</v>
          </cell>
          <cell r="F158">
            <v>1735000</v>
          </cell>
        </row>
        <row r="159">
          <cell r="C159" t="str">
            <v>Household, Furniture, &amp; utensils</v>
          </cell>
          <cell r="D159">
            <v>0</v>
          </cell>
          <cell r="F159">
            <v>0</v>
          </cell>
        </row>
        <row r="160">
          <cell r="C160" t="str">
            <v>Office Stationeries</v>
          </cell>
          <cell r="D160">
            <v>14777725</v>
          </cell>
          <cell r="F160">
            <v>14777725</v>
          </cell>
        </row>
        <row r="161">
          <cell r="C161" t="str">
            <v>News Papers, Books, Maps etc</v>
          </cell>
          <cell r="D161">
            <v>3284000</v>
          </cell>
          <cell r="F161">
            <v>3284000</v>
          </cell>
        </row>
        <row r="162">
          <cell r="C162" t="str">
            <v>Copy Machine Rental</v>
          </cell>
          <cell r="D162">
            <v>15627770</v>
          </cell>
          <cell r="F162">
            <v>15627770</v>
          </cell>
        </row>
        <row r="163">
          <cell r="C163" t="str">
            <v>Photo copy, binding, laminating etc</v>
          </cell>
          <cell r="D163">
            <v>10285795</v>
          </cell>
          <cell r="F163">
            <v>10285795</v>
          </cell>
        </row>
        <row r="164">
          <cell r="C164" t="str">
            <v>Bank Charges &amp; Admin Fees</v>
          </cell>
          <cell r="D164">
            <v>5696759</v>
          </cell>
          <cell r="F164">
            <v>5696759</v>
          </cell>
        </row>
        <row r="165">
          <cell r="C165" t="str">
            <v>Bank Charges &amp; Admin Fees IDR</v>
          </cell>
          <cell r="D165">
            <v>2834996.51</v>
          </cell>
          <cell r="F165">
            <v>2834996.51</v>
          </cell>
        </row>
        <row r="166">
          <cell r="C166" t="str">
            <v>Bank Charges &amp; Admin Fees EURO</v>
          </cell>
          <cell r="D166">
            <v>2861762.49</v>
          </cell>
          <cell r="E166">
            <v>0</v>
          </cell>
          <cell r="F166">
            <v>2861762.49</v>
          </cell>
        </row>
        <row r="167">
          <cell r="C167" t="str">
            <v>Miscelenous Expenses</v>
          </cell>
          <cell r="D167">
            <v>6494085</v>
          </cell>
          <cell r="F167">
            <v>6494085</v>
          </cell>
        </row>
        <row r="168">
          <cell r="C168" t="str">
            <v>G/A Expenses</v>
          </cell>
          <cell r="D168">
            <v>0</v>
          </cell>
          <cell r="E168">
            <v>1298287820</v>
          </cell>
          <cell r="F168">
            <v>1298287820</v>
          </cell>
        </row>
        <row r="169">
          <cell r="C169" t="str">
            <v>Engineering Cost Occured in HO</v>
          </cell>
          <cell r="D169">
            <v>0</v>
          </cell>
          <cell r="E169">
            <v>0</v>
          </cell>
          <cell r="F169">
            <v>0</v>
          </cell>
        </row>
        <row r="170">
          <cell r="C170" t="str">
            <v>OTHER INCOMES</v>
          </cell>
          <cell r="D170">
            <v>-1511102583.78</v>
          </cell>
          <cell r="F170">
            <v>-1511102583.78</v>
          </cell>
        </row>
        <row r="171">
          <cell r="C171" t="str">
            <v>Bank Interest</v>
          </cell>
          <cell r="D171">
            <v>-5473032.0499999998</v>
          </cell>
          <cell r="F171">
            <v>-5473032.0499999998</v>
          </cell>
        </row>
        <row r="172">
          <cell r="C172" t="str">
            <v>Bank InterestIDR</v>
          </cell>
          <cell r="D172">
            <v>-5473032.0499999998</v>
          </cell>
          <cell r="F172">
            <v>-5473032.0499999998</v>
          </cell>
        </row>
        <row r="173">
          <cell r="C173" t="str">
            <v>Gain (Loss) on Disposal of Fixed Asset</v>
          </cell>
          <cell r="D173">
            <v>-1060051.5</v>
          </cell>
          <cell r="F173">
            <v>-1060051.5</v>
          </cell>
        </row>
        <row r="174">
          <cell r="C174" t="str">
            <v>GAIN (LOSS) FROM FOREIGN EXCHANGE RATE</v>
          </cell>
          <cell r="D174">
            <v>-1505629551.73</v>
          </cell>
          <cell r="F174">
            <v>-1505629551.73</v>
          </cell>
        </row>
        <row r="175">
          <cell r="C175" t="str">
            <v>Realized Gain (Loss) From Foreign Exchange Rate</v>
          </cell>
          <cell r="D175">
            <v>-113465463.31</v>
          </cell>
          <cell r="F175">
            <v>-113465463.31</v>
          </cell>
        </row>
        <row r="176">
          <cell r="C176" t="str">
            <v>Realized Gain (Loss) From EUR</v>
          </cell>
          <cell r="D176">
            <v>-114060531.31</v>
          </cell>
          <cell r="F176">
            <v>-114060531.31</v>
          </cell>
        </row>
        <row r="177">
          <cell r="C177" t="str">
            <v>Realized Gain (Loss) From USD</v>
          </cell>
          <cell r="D177">
            <v>-114060531.31</v>
          </cell>
          <cell r="F177">
            <v>-114060531.31</v>
          </cell>
        </row>
        <row r="178">
          <cell r="C178" t="str">
            <v>Unrealized Gain (Loss) From Foreign Exchange Rate</v>
          </cell>
          <cell r="D178">
            <v>-1392164088.4300001</v>
          </cell>
          <cell r="F178">
            <v>-1392164088.4300001</v>
          </cell>
        </row>
        <row r="179">
          <cell r="C179" t="str">
            <v>Unrealized Gain (Loss) From EUR</v>
          </cell>
          <cell r="D179">
            <v>-114060531.31</v>
          </cell>
          <cell r="F179">
            <v>-114060531.31</v>
          </cell>
        </row>
        <row r="180">
          <cell r="C180" t="str">
            <v>Unrealized Gain (Loss) From USD</v>
          </cell>
          <cell r="D180">
            <v>-114060531.31</v>
          </cell>
          <cell r="F180">
            <v>-114060531.31</v>
          </cell>
        </row>
        <row r="181">
          <cell r="C181" t="str">
            <v>Miscellenous Income</v>
          </cell>
          <cell r="D181">
            <v>0</v>
          </cell>
          <cell r="F181">
            <v>0</v>
          </cell>
        </row>
        <row r="182">
          <cell r="C182" t="str">
            <v>OTHER EXPENSES</v>
          </cell>
          <cell r="D182">
            <v>0</v>
          </cell>
          <cell r="F182">
            <v>0</v>
          </cell>
        </row>
        <row r="183">
          <cell r="C183" t="str">
            <v>Tax penalties</v>
          </cell>
          <cell r="D183">
            <v>0</v>
          </cell>
          <cell r="F183">
            <v>0</v>
          </cell>
        </row>
        <row r="184">
          <cell r="C184" t="str">
            <v>Final tax</v>
          </cell>
          <cell r="D184">
            <v>0</v>
          </cell>
          <cell r="F184">
            <v>0</v>
          </cell>
        </row>
        <row r="185">
          <cell r="C185" t="str">
            <v>Corporate Income Tax</v>
          </cell>
          <cell r="D185">
            <v>0</v>
          </cell>
          <cell r="F185">
            <v>0</v>
          </cell>
        </row>
        <row r="186">
          <cell r="C186" t="str">
            <v>Branch Profit Tax</v>
          </cell>
          <cell r="D186">
            <v>0</v>
          </cell>
          <cell r="E186">
            <v>0</v>
          </cell>
          <cell r="F186">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4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4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4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refreshError="1"/>
    </sheetDataSet>
  </externalBook>
</externalLink>
</file>

<file path=xl/externalLinks/externalLink4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4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refreshError="1"/>
    </sheetDataSet>
  </externalBook>
</externalLink>
</file>

<file path=xl/externalLinks/externalLink4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E (tentative)"/>
      <sheetName val="AJE (tentantive - 2)"/>
      <sheetName val="AJE"/>
      <sheetName val="WS"/>
      <sheetName val="SUM"/>
      <sheetName val="WP-BS"/>
      <sheetName val="WP-PL"/>
    </sheetNames>
    <sheetDataSet>
      <sheetData sheetId="0" refreshError="1"/>
      <sheetData sheetId="1" refreshError="1"/>
      <sheetData sheetId="2" refreshError="1"/>
      <sheetData sheetId="3">
        <row r="9">
          <cell r="A9">
            <v>1</v>
          </cell>
          <cell r="B9">
            <v>10001</v>
          </cell>
          <cell r="C9" t="str">
            <v>LAND</v>
          </cell>
          <cell r="D9">
            <v>0</v>
          </cell>
          <cell r="E9">
            <v>0</v>
          </cell>
          <cell r="J9">
            <v>0</v>
          </cell>
          <cell r="K9">
            <v>0</v>
          </cell>
          <cell r="M9">
            <v>0</v>
          </cell>
          <cell r="N9">
            <v>0</v>
          </cell>
          <cell r="P9">
            <v>0</v>
          </cell>
          <cell r="Q9">
            <v>0</v>
          </cell>
          <cell r="R9">
            <v>0</v>
          </cell>
          <cell r="S9">
            <v>0</v>
          </cell>
          <cell r="T9">
            <v>0</v>
          </cell>
          <cell r="U9">
            <v>0</v>
          </cell>
          <cell r="V9">
            <v>0</v>
          </cell>
          <cell r="W9">
            <v>0</v>
          </cell>
        </row>
        <row r="10">
          <cell r="A10">
            <v>2</v>
          </cell>
          <cell r="B10">
            <v>10002</v>
          </cell>
          <cell r="C10" t="str">
            <v>LEASEHOLD BUILDING</v>
          </cell>
          <cell r="D10">
            <v>132662.5</v>
          </cell>
          <cell r="E10">
            <v>0</v>
          </cell>
          <cell r="J10">
            <v>0</v>
          </cell>
          <cell r="K10">
            <v>0</v>
          </cell>
          <cell r="M10">
            <v>0</v>
          </cell>
          <cell r="N10">
            <v>0</v>
          </cell>
          <cell r="P10">
            <v>0</v>
          </cell>
          <cell r="Q10">
            <v>0</v>
          </cell>
          <cell r="R10">
            <v>132662.5</v>
          </cell>
          <cell r="S10">
            <v>0</v>
          </cell>
          <cell r="T10">
            <v>0</v>
          </cell>
          <cell r="U10">
            <v>0</v>
          </cell>
          <cell r="V10">
            <v>132662.5</v>
          </cell>
          <cell r="W10">
            <v>0</v>
          </cell>
        </row>
        <row r="11">
          <cell r="A11">
            <v>3</v>
          </cell>
          <cell r="B11">
            <v>10003</v>
          </cell>
          <cell r="C11" t="str">
            <v>ACC DEPN - LEASEHOLD BUILDING</v>
          </cell>
          <cell r="D11">
            <v>0</v>
          </cell>
          <cell r="E11">
            <v>132662.5</v>
          </cell>
          <cell r="J11">
            <v>0</v>
          </cell>
          <cell r="K11">
            <v>0</v>
          </cell>
          <cell r="M11">
            <v>0</v>
          </cell>
          <cell r="N11">
            <v>0</v>
          </cell>
          <cell r="P11">
            <v>0</v>
          </cell>
          <cell r="Q11">
            <v>0</v>
          </cell>
          <cell r="R11">
            <v>0</v>
          </cell>
          <cell r="S11">
            <v>132662.5</v>
          </cell>
          <cell r="T11">
            <v>0</v>
          </cell>
          <cell r="U11">
            <v>0</v>
          </cell>
          <cell r="V11">
            <v>0</v>
          </cell>
          <cell r="W11">
            <v>132662.5</v>
          </cell>
        </row>
        <row r="12">
          <cell r="A12">
            <v>4</v>
          </cell>
          <cell r="B12">
            <v>10010</v>
          </cell>
          <cell r="C12" t="str">
            <v>LEASEHOLD IMPROVEMENT</v>
          </cell>
          <cell r="D12">
            <v>1087408.46</v>
          </cell>
          <cell r="E12">
            <v>0</v>
          </cell>
          <cell r="J12">
            <v>0</v>
          </cell>
          <cell r="K12">
            <v>0</v>
          </cell>
          <cell r="M12">
            <v>0</v>
          </cell>
          <cell r="N12">
            <v>0</v>
          </cell>
          <cell r="P12">
            <v>0</v>
          </cell>
          <cell r="Q12">
            <v>0</v>
          </cell>
          <cell r="R12">
            <v>5404143.3399999999</v>
          </cell>
          <cell r="S12">
            <v>0</v>
          </cell>
          <cell r="T12">
            <v>0</v>
          </cell>
          <cell r="U12">
            <v>0</v>
          </cell>
          <cell r="V12">
            <v>5404143.3399999999</v>
          </cell>
          <cell r="W12">
            <v>0</v>
          </cell>
        </row>
        <row r="13">
          <cell r="A13">
            <v>5</v>
          </cell>
          <cell r="B13">
            <v>10020</v>
          </cell>
          <cell r="C13" t="str">
            <v>PLANT &amp; MACHINERY</v>
          </cell>
          <cell r="D13">
            <v>5640693.3300000001</v>
          </cell>
          <cell r="E13">
            <v>0</v>
          </cell>
          <cell r="F13">
            <v>5822445.8300000001</v>
          </cell>
          <cell r="J13">
            <v>5822445.8300000001</v>
          </cell>
          <cell r="K13">
            <v>0</v>
          </cell>
          <cell r="M13">
            <v>421247.15</v>
          </cell>
          <cell r="N13">
            <v>76067.179999999993</v>
          </cell>
          <cell r="P13">
            <v>6167625.8000000007</v>
          </cell>
          <cell r="Q13">
            <v>0</v>
          </cell>
          <cell r="R13">
            <v>4338937.41</v>
          </cell>
          <cell r="S13">
            <v>0</v>
          </cell>
          <cell r="T13">
            <v>0</v>
          </cell>
          <cell r="U13">
            <v>0</v>
          </cell>
          <cell r="V13">
            <v>4338937.41</v>
          </cell>
          <cell r="W13">
            <v>0</v>
          </cell>
        </row>
        <row r="14">
          <cell r="A14">
            <v>6</v>
          </cell>
          <cell r="B14">
            <v>10021</v>
          </cell>
          <cell r="C14" t="str">
            <v>ACC DEPN - PLANT &amp; MACHINERY</v>
          </cell>
          <cell r="D14">
            <v>0</v>
          </cell>
          <cell r="E14">
            <v>911510.51</v>
          </cell>
          <cell r="G14">
            <v>1303113.6100000001</v>
          </cell>
          <cell r="J14">
            <v>0</v>
          </cell>
          <cell r="K14">
            <v>1303113.6100000001</v>
          </cell>
          <cell r="M14">
            <v>91559.559999997698</v>
          </cell>
          <cell r="N14">
            <v>92109.140000000014</v>
          </cell>
          <cell r="P14">
            <v>0</v>
          </cell>
          <cell r="Q14">
            <v>1303663.1900000023</v>
          </cell>
          <cell r="R14">
            <v>0</v>
          </cell>
          <cell r="S14">
            <v>739102.09</v>
          </cell>
          <cell r="T14">
            <v>0</v>
          </cell>
          <cell r="U14">
            <v>0</v>
          </cell>
          <cell r="V14">
            <v>0</v>
          </cell>
          <cell r="W14">
            <v>739102.09</v>
          </cell>
        </row>
        <row r="15">
          <cell r="A15">
            <v>7</v>
          </cell>
          <cell r="B15" t="str">
            <v>2103-0014</v>
          </cell>
          <cell r="C15" t="str">
            <v>FA - MACHINERY - CHAMBER BLASTING</v>
          </cell>
          <cell r="D15">
            <v>13390</v>
          </cell>
          <cell r="E15">
            <v>0</v>
          </cell>
          <cell r="J15">
            <v>0</v>
          </cell>
          <cell r="K15">
            <v>0</v>
          </cell>
          <cell r="M15">
            <v>0</v>
          </cell>
          <cell r="N15">
            <v>0</v>
          </cell>
          <cell r="P15">
            <v>0</v>
          </cell>
          <cell r="Q15">
            <v>0</v>
          </cell>
          <cell r="T15">
            <v>13390</v>
          </cell>
          <cell r="U15">
            <v>0</v>
          </cell>
          <cell r="V15">
            <v>13390</v>
          </cell>
          <cell r="W15">
            <v>0</v>
          </cell>
        </row>
        <row r="16">
          <cell r="A16">
            <v>8</v>
          </cell>
          <cell r="B16" t="str">
            <v>2203-0014</v>
          </cell>
          <cell r="C16" t="str">
            <v>ACCUM DEPR - MACHINERY - CHAMBER BLASTING</v>
          </cell>
          <cell r="D16">
            <v>0</v>
          </cell>
          <cell r="E16">
            <v>13390</v>
          </cell>
          <cell r="J16">
            <v>0</v>
          </cell>
          <cell r="K16">
            <v>0</v>
          </cell>
          <cell r="M16">
            <v>0</v>
          </cell>
          <cell r="N16">
            <v>0</v>
          </cell>
          <cell r="P16">
            <v>0</v>
          </cell>
          <cell r="Q16">
            <v>0</v>
          </cell>
          <cell r="T16">
            <v>0</v>
          </cell>
          <cell r="U16">
            <v>12413.72</v>
          </cell>
          <cell r="V16">
            <v>0</v>
          </cell>
          <cell r="W16">
            <v>12413.72</v>
          </cell>
        </row>
        <row r="17">
          <cell r="A17">
            <v>9</v>
          </cell>
          <cell r="B17">
            <v>10030</v>
          </cell>
          <cell r="C17" t="str">
            <v>TOOLS &amp; EQUIPMENTS</v>
          </cell>
          <cell r="D17">
            <v>417361.94</v>
          </cell>
          <cell r="E17">
            <v>0</v>
          </cell>
          <cell r="F17">
            <v>421247.15</v>
          </cell>
          <cell r="J17">
            <v>421247.15</v>
          </cell>
          <cell r="K17">
            <v>0</v>
          </cell>
          <cell r="M17">
            <v>0</v>
          </cell>
          <cell r="N17">
            <v>421247.15</v>
          </cell>
          <cell r="P17">
            <v>0</v>
          </cell>
          <cell r="Q17">
            <v>0</v>
          </cell>
          <cell r="R17">
            <v>0</v>
          </cell>
          <cell r="S17">
            <v>0</v>
          </cell>
          <cell r="T17">
            <v>0</v>
          </cell>
          <cell r="U17">
            <v>0</v>
          </cell>
          <cell r="V17">
            <v>0</v>
          </cell>
          <cell r="W17">
            <v>0</v>
          </cell>
        </row>
        <row r="18">
          <cell r="A18">
            <v>10</v>
          </cell>
          <cell r="B18">
            <v>10031</v>
          </cell>
          <cell r="C18" t="str">
            <v>ACC DEPN - TOOLS &amp; EQUIPMENTS</v>
          </cell>
          <cell r="D18">
            <v>0</v>
          </cell>
          <cell r="E18">
            <v>58544.67</v>
          </cell>
          <cell r="G18">
            <v>83112.55</v>
          </cell>
          <cell r="J18">
            <v>0</v>
          </cell>
          <cell r="K18">
            <v>83112.55</v>
          </cell>
          <cell r="M18">
            <v>87243.61</v>
          </cell>
          <cell r="N18">
            <v>4131.0600000000004</v>
          </cell>
          <cell r="P18">
            <v>0</v>
          </cell>
          <cell r="Q18">
            <v>0</v>
          </cell>
          <cell r="R18">
            <v>0</v>
          </cell>
          <cell r="S18">
            <v>0</v>
          </cell>
          <cell r="T18">
            <v>0</v>
          </cell>
          <cell r="U18">
            <v>0</v>
          </cell>
          <cell r="V18">
            <v>0</v>
          </cell>
          <cell r="W18">
            <v>0</v>
          </cell>
        </row>
        <row r="19">
          <cell r="A19">
            <v>11</v>
          </cell>
          <cell r="B19">
            <v>10040</v>
          </cell>
          <cell r="C19" t="str">
            <v>FORKLIFTS</v>
          </cell>
          <cell r="D19">
            <v>0</v>
          </cell>
          <cell r="E19">
            <v>0</v>
          </cell>
          <cell r="J19">
            <v>0</v>
          </cell>
          <cell r="K19">
            <v>0</v>
          </cell>
          <cell r="M19">
            <v>0</v>
          </cell>
          <cell r="N19">
            <v>0</v>
          </cell>
          <cell r="P19">
            <v>0</v>
          </cell>
          <cell r="Q19">
            <v>0</v>
          </cell>
          <cell r="R19">
            <v>0</v>
          </cell>
          <cell r="S19">
            <v>0</v>
          </cell>
          <cell r="T19">
            <v>0</v>
          </cell>
          <cell r="U19">
            <v>0</v>
          </cell>
          <cell r="V19">
            <v>0</v>
          </cell>
          <cell r="W19">
            <v>0</v>
          </cell>
        </row>
        <row r="20">
          <cell r="A20">
            <v>12</v>
          </cell>
          <cell r="B20">
            <v>10041</v>
          </cell>
          <cell r="C20" t="str">
            <v>ACC DEPN - FORKLIFTS</v>
          </cell>
          <cell r="D20">
            <v>0</v>
          </cell>
          <cell r="E20">
            <v>0</v>
          </cell>
          <cell r="J20">
            <v>0</v>
          </cell>
          <cell r="K20">
            <v>0</v>
          </cell>
          <cell r="M20">
            <v>0</v>
          </cell>
          <cell r="N20">
            <v>0</v>
          </cell>
          <cell r="P20">
            <v>0</v>
          </cell>
          <cell r="Q20">
            <v>0</v>
          </cell>
          <cell r="R20">
            <v>0</v>
          </cell>
          <cell r="S20">
            <v>0</v>
          </cell>
          <cell r="T20">
            <v>0</v>
          </cell>
          <cell r="U20">
            <v>0</v>
          </cell>
          <cell r="V20">
            <v>0</v>
          </cell>
          <cell r="W20">
            <v>0</v>
          </cell>
        </row>
        <row r="21">
          <cell r="A21">
            <v>13</v>
          </cell>
          <cell r="B21">
            <v>10050</v>
          </cell>
          <cell r="C21" t="str">
            <v>MOTOR VEHICLES</v>
          </cell>
          <cell r="D21">
            <v>235294.9</v>
          </cell>
          <cell r="E21">
            <v>0</v>
          </cell>
          <cell r="F21">
            <v>235294.9</v>
          </cell>
          <cell r="J21">
            <v>235294.9</v>
          </cell>
          <cell r="K21">
            <v>0</v>
          </cell>
          <cell r="M21">
            <v>0</v>
          </cell>
          <cell r="N21">
            <v>0</v>
          </cell>
          <cell r="P21">
            <v>235294.9</v>
          </cell>
          <cell r="Q21">
            <v>0</v>
          </cell>
          <cell r="R21">
            <v>203356.52</v>
          </cell>
          <cell r="S21">
            <v>0</v>
          </cell>
          <cell r="T21">
            <v>0</v>
          </cell>
          <cell r="U21">
            <v>0</v>
          </cell>
          <cell r="V21">
            <v>203356.52</v>
          </cell>
          <cell r="W21">
            <v>0</v>
          </cell>
        </row>
        <row r="22">
          <cell r="A22">
            <v>14</v>
          </cell>
          <cell r="B22">
            <v>10051</v>
          </cell>
          <cell r="C22" t="str">
            <v>ACC DEPN - MOTOR VEHICLES</v>
          </cell>
          <cell r="D22">
            <v>0</v>
          </cell>
          <cell r="E22">
            <v>66569.13</v>
          </cell>
          <cell r="G22">
            <v>73922.100000000006</v>
          </cell>
          <cell r="J22">
            <v>0</v>
          </cell>
          <cell r="K22">
            <v>73922.100000000006</v>
          </cell>
          <cell r="M22">
            <v>0.13</v>
          </cell>
          <cell r="N22">
            <v>11.52</v>
          </cell>
          <cell r="P22">
            <v>0</v>
          </cell>
          <cell r="Q22">
            <v>73933.490000000005</v>
          </cell>
          <cell r="R22">
            <v>0</v>
          </cell>
          <cell r="S22">
            <v>61302.83</v>
          </cell>
          <cell r="T22">
            <v>0</v>
          </cell>
          <cell r="U22">
            <v>0</v>
          </cell>
          <cell r="V22">
            <v>0</v>
          </cell>
          <cell r="W22">
            <v>61302.83</v>
          </cell>
        </row>
        <row r="23">
          <cell r="A23">
            <v>15</v>
          </cell>
          <cell r="B23">
            <v>10060</v>
          </cell>
          <cell r="C23" t="str">
            <v>OFFICE EQUIPMENTS</v>
          </cell>
          <cell r="D23">
            <v>55522.84</v>
          </cell>
          <cell r="E23">
            <v>0</v>
          </cell>
          <cell r="F23">
            <v>55522.9</v>
          </cell>
          <cell r="J23">
            <v>55522.9</v>
          </cell>
          <cell r="K23">
            <v>0</v>
          </cell>
          <cell r="M23">
            <v>0</v>
          </cell>
          <cell r="N23">
            <v>0</v>
          </cell>
          <cell r="P23">
            <v>55522.9</v>
          </cell>
          <cell r="Q23">
            <v>0</v>
          </cell>
          <cell r="R23">
            <v>51712.160000000003</v>
          </cell>
          <cell r="S23">
            <v>0</v>
          </cell>
          <cell r="T23">
            <v>0</v>
          </cell>
          <cell r="U23">
            <v>0</v>
          </cell>
          <cell r="V23">
            <v>51712.160000000003</v>
          </cell>
          <cell r="W23">
            <v>0</v>
          </cell>
        </row>
        <row r="24">
          <cell r="A24">
            <v>16</v>
          </cell>
          <cell r="B24">
            <v>10061</v>
          </cell>
          <cell r="C24" t="str">
            <v>ACC DEPN - OFFICE EQUIPMENTS</v>
          </cell>
          <cell r="D24">
            <v>0</v>
          </cell>
          <cell r="E24">
            <v>39477.089999999997</v>
          </cell>
          <cell r="G24">
            <v>40956.39</v>
          </cell>
          <cell r="J24">
            <v>0</v>
          </cell>
          <cell r="K24">
            <v>40956.39</v>
          </cell>
          <cell r="M24">
            <v>59.53</v>
          </cell>
          <cell r="N24">
            <v>44.78</v>
          </cell>
          <cell r="P24">
            <v>0</v>
          </cell>
          <cell r="Q24">
            <v>40941.64</v>
          </cell>
          <cell r="R24">
            <v>0</v>
          </cell>
          <cell r="S24">
            <v>47387.25</v>
          </cell>
          <cell r="T24">
            <v>0</v>
          </cell>
          <cell r="U24">
            <v>0</v>
          </cell>
          <cell r="V24">
            <v>0</v>
          </cell>
          <cell r="W24">
            <v>47387.25</v>
          </cell>
        </row>
        <row r="25">
          <cell r="A25">
            <v>17</v>
          </cell>
          <cell r="B25">
            <v>10070</v>
          </cell>
          <cell r="C25" t="str">
            <v>FURNITURES &amp; FITTINGS</v>
          </cell>
          <cell r="D25">
            <v>33803.06</v>
          </cell>
          <cell r="E25">
            <v>0</v>
          </cell>
          <cell r="F25">
            <v>33803.06</v>
          </cell>
          <cell r="J25">
            <v>33803.06</v>
          </cell>
          <cell r="K25">
            <v>0</v>
          </cell>
          <cell r="M25">
            <v>1846.67</v>
          </cell>
          <cell r="N25">
            <v>0</v>
          </cell>
          <cell r="P25">
            <v>35649.729999999996</v>
          </cell>
          <cell r="Q25">
            <v>0</v>
          </cell>
          <cell r="R25">
            <v>30120.62</v>
          </cell>
          <cell r="S25">
            <v>0</v>
          </cell>
          <cell r="T25">
            <v>0</v>
          </cell>
          <cell r="U25">
            <v>0</v>
          </cell>
          <cell r="V25">
            <v>30120.62</v>
          </cell>
          <cell r="W25">
            <v>0</v>
          </cell>
        </row>
        <row r="26">
          <cell r="A26">
            <v>18</v>
          </cell>
          <cell r="B26">
            <v>10071</v>
          </cell>
          <cell r="C26" t="str">
            <v>ACC DEPN - FURN. &amp; FITTINGS</v>
          </cell>
          <cell r="D26">
            <v>0</v>
          </cell>
          <cell r="E26">
            <v>27060.97</v>
          </cell>
          <cell r="G26">
            <v>27314.37</v>
          </cell>
          <cell r="J26">
            <v>0</v>
          </cell>
          <cell r="K26">
            <v>27314.37</v>
          </cell>
          <cell r="M26">
            <v>0</v>
          </cell>
          <cell r="N26">
            <v>615.53</v>
          </cell>
          <cell r="P26">
            <v>0</v>
          </cell>
          <cell r="Q26">
            <v>27929.899999999998</v>
          </cell>
          <cell r="R26">
            <v>0</v>
          </cell>
          <cell r="S26">
            <v>25821.66</v>
          </cell>
          <cell r="T26">
            <v>0</v>
          </cell>
          <cell r="U26">
            <v>0</v>
          </cell>
          <cell r="V26">
            <v>0</v>
          </cell>
          <cell r="W26">
            <v>25821.66</v>
          </cell>
        </row>
        <row r="27">
          <cell r="A27">
            <v>19</v>
          </cell>
          <cell r="B27">
            <v>10080</v>
          </cell>
          <cell r="C27" t="str">
            <v>COMPUTERS</v>
          </cell>
          <cell r="D27">
            <v>277019.55</v>
          </cell>
          <cell r="E27">
            <v>0</v>
          </cell>
          <cell r="F27">
            <v>326508.28999999998</v>
          </cell>
          <cell r="J27">
            <v>326508.28999999998</v>
          </cell>
          <cell r="K27">
            <v>0</v>
          </cell>
          <cell r="M27">
            <v>0</v>
          </cell>
          <cell r="N27">
            <v>0</v>
          </cell>
          <cell r="P27">
            <v>326508.28999999998</v>
          </cell>
          <cell r="Q27">
            <v>0</v>
          </cell>
          <cell r="R27">
            <v>206947.61</v>
          </cell>
          <cell r="S27">
            <v>0</v>
          </cell>
          <cell r="T27">
            <v>0</v>
          </cell>
          <cell r="U27">
            <v>0</v>
          </cell>
          <cell r="V27">
            <v>206947.61</v>
          </cell>
          <cell r="W27">
            <v>0</v>
          </cell>
        </row>
        <row r="28">
          <cell r="A28">
            <v>20</v>
          </cell>
          <cell r="B28">
            <v>10081</v>
          </cell>
          <cell r="C28" t="str">
            <v>ACC DEPN - COMPUTERS</v>
          </cell>
          <cell r="D28">
            <v>0</v>
          </cell>
          <cell r="E28">
            <v>137749.76999999999</v>
          </cell>
          <cell r="G28">
            <v>153276.91</v>
          </cell>
          <cell r="J28">
            <v>0</v>
          </cell>
          <cell r="K28">
            <v>153276.91</v>
          </cell>
          <cell r="M28">
            <v>7242.64</v>
          </cell>
          <cell r="N28">
            <v>857.84999999999991</v>
          </cell>
          <cell r="P28">
            <v>0</v>
          </cell>
          <cell r="Q28">
            <v>146892.12</v>
          </cell>
          <cell r="R28">
            <v>0</v>
          </cell>
          <cell r="S28">
            <v>114818.46</v>
          </cell>
          <cell r="T28">
            <v>0</v>
          </cell>
          <cell r="U28">
            <v>0</v>
          </cell>
          <cell r="V28">
            <v>0</v>
          </cell>
          <cell r="W28">
            <v>114818.46</v>
          </cell>
        </row>
        <row r="29">
          <cell r="A29">
            <v>21</v>
          </cell>
          <cell r="B29">
            <v>10100</v>
          </cell>
          <cell r="C29" t="str">
            <v>LEASEHOLD LAND</v>
          </cell>
          <cell r="D29">
            <v>1836367.47</v>
          </cell>
          <cell r="E29">
            <v>0</v>
          </cell>
          <cell r="F29">
            <v>1836367.47</v>
          </cell>
          <cell r="J29">
            <v>1836367.47</v>
          </cell>
          <cell r="K29">
            <v>0</v>
          </cell>
          <cell r="M29">
            <v>0</v>
          </cell>
          <cell r="N29">
            <v>0</v>
          </cell>
          <cell r="P29">
            <v>1836367.47</v>
          </cell>
          <cell r="Q29">
            <v>0</v>
          </cell>
          <cell r="R29">
            <v>1836367.47</v>
          </cell>
          <cell r="S29">
            <v>0</v>
          </cell>
          <cell r="T29">
            <v>0</v>
          </cell>
          <cell r="U29">
            <v>0</v>
          </cell>
          <cell r="V29">
            <v>1836367.47</v>
          </cell>
          <cell r="W29">
            <v>0</v>
          </cell>
        </row>
        <row r="30">
          <cell r="A30">
            <v>22</v>
          </cell>
          <cell r="B30">
            <v>10110</v>
          </cell>
          <cell r="C30" t="str">
            <v>YARD BUILDING</v>
          </cell>
          <cell r="D30">
            <v>0</v>
          </cell>
          <cell r="E30">
            <v>0</v>
          </cell>
          <cell r="J30">
            <v>0</v>
          </cell>
          <cell r="K30">
            <v>0</v>
          </cell>
          <cell r="M30">
            <v>0</v>
          </cell>
          <cell r="N30">
            <v>0</v>
          </cell>
          <cell r="P30">
            <v>0</v>
          </cell>
          <cell r="Q30">
            <v>0</v>
          </cell>
          <cell r="R30">
            <v>0</v>
          </cell>
          <cell r="S30">
            <v>0</v>
          </cell>
          <cell r="T30">
            <v>0</v>
          </cell>
          <cell r="U30">
            <v>0</v>
          </cell>
          <cell r="V30">
            <v>0</v>
          </cell>
          <cell r="W30">
            <v>0</v>
          </cell>
        </row>
        <row r="31">
          <cell r="A31">
            <v>23</v>
          </cell>
          <cell r="B31">
            <v>10120</v>
          </cell>
          <cell r="C31" t="str">
            <v>YARD DEVELOPMENTS</v>
          </cell>
          <cell r="D31">
            <v>5586492.3799999999</v>
          </cell>
          <cell r="E31">
            <v>0</v>
          </cell>
          <cell r="F31">
            <v>3691258.57</v>
          </cell>
          <cell r="J31">
            <v>3691258.57</v>
          </cell>
          <cell r="K31">
            <v>0</v>
          </cell>
          <cell r="M31">
            <v>0</v>
          </cell>
          <cell r="N31">
            <v>0</v>
          </cell>
          <cell r="P31">
            <v>3691258.57</v>
          </cell>
          <cell r="Q31">
            <v>0</v>
          </cell>
          <cell r="R31">
            <v>731984.48</v>
          </cell>
          <cell r="S31">
            <v>0</v>
          </cell>
          <cell r="T31">
            <v>0</v>
          </cell>
          <cell r="U31">
            <v>0</v>
          </cell>
          <cell r="V31">
            <v>731984.48</v>
          </cell>
          <cell r="W31">
            <v>0</v>
          </cell>
        </row>
        <row r="32">
          <cell r="A32">
            <v>24</v>
          </cell>
          <cell r="B32">
            <v>10121</v>
          </cell>
          <cell r="C32" t="str">
            <v>ACC DEPN - YARD DEVELOPMENTS</v>
          </cell>
          <cell r="D32">
            <v>0</v>
          </cell>
          <cell r="E32">
            <v>6741.3</v>
          </cell>
          <cell r="G32">
            <v>16699.099999999999</v>
          </cell>
          <cell r="J32">
            <v>0</v>
          </cell>
          <cell r="K32">
            <v>16699.099999999999</v>
          </cell>
          <cell r="M32">
            <v>0</v>
          </cell>
          <cell r="N32">
            <v>159286.63</v>
          </cell>
          <cell r="P32">
            <v>0</v>
          </cell>
          <cell r="Q32">
            <v>175985.73</v>
          </cell>
          <cell r="R32">
            <v>0</v>
          </cell>
          <cell r="S32">
            <v>0</v>
          </cell>
          <cell r="T32">
            <v>0</v>
          </cell>
          <cell r="U32">
            <v>0</v>
          </cell>
          <cell r="V32">
            <v>0</v>
          </cell>
          <cell r="W32">
            <v>0</v>
          </cell>
        </row>
        <row r="33">
          <cell r="A33">
            <v>25</v>
          </cell>
          <cell r="B33">
            <v>10390</v>
          </cell>
          <cell r="C33" t="str">
            <v>CONSTRUCTION IN PROGRESS</v>
          </cell>
          <cell r="D33">
            <v>5670282</v>
          </cell>
          <cell r="E33">
            <v>0</v>
          </cell>
          <cell r="F33">
            <v>10401221.210000001</v>
          </cell>
          <cell r="J33">
            <v>10401221.210000001</v>
          </cell>
          <cell r="K33">
            <v>0</v>
          </cell>
          <cell r="M33">
            <v>379104.4</v>
          </cell>
          <cell r="N33">
            <v>583832.37</v>
          </cell>
          <cell r="P33">
            <v>10196493.240000002</v>
          </cell>
          <cell r="Q33">
            <v>0</v>
          </cell>
          <cell r="R33">
            <v>0</v>
          </cell>
          <cell r="S33">
            <v>0</v>
          </cell>
          <cell r="T33">
            <v>0</v>
          </cell>
          <cell r="U33">
            <v>0</v>
          </cell>
          <cell r="V33">
            <v>0</v>
          </cell>
          <cell r="W33">
            <v>0</v>
          </cell>
        </row>
        <row r="34">
          <cell r="A34">
            <v>26</v>
          </cell>
          <cell r="B34">
            <v>11011</v>
          </cell>
          <cell r="C34" t="str">
            <v>INVENTORY - PAINT</v>
          </cell>
          <cell r="D34">
            <v>53897.75</v>
          </cell>
          <cell r="E34">
            <v>0</v>
          </cell>
          <cell r="F34">
            <v>440</v>
          </cell>
          <cell r="J34">
            <v>440</v>
          </cell>
          <cell r="K34">
            <v>0</v>
          </cell>
          <cell r="M34">
            <v>0</v>
          </cell>
          <cell r="N34">
            <v>0</v>
          </cell>
          <cell r="P34">
            <v>440</v>
          </cell>
          <cell r="Q34">
            <v>0</v>
          </cell>
          <cell r="R34">
            <v>0</v>
          </cell>
          <cell r="S34">
            <v>0</v>
          </cell>
          <cell r="T34">
            <v>0</v>
          </cell>
          <cell r="U34">
            <v>0</v>
          </cell>
          <cell r="V34">
            <v>0</v>
          </cell>
          <cell r="W34">
            <v>0</v>
          </cell>
        </row>
        <row r="35">
          <cell r="A35">
            <v>27</v>
          </cell>
          <cell r="B35">
            <v>11012</v>
          </cell>
          <cell r="C35" t="str">
            <v>INVENTORY - DIESEL</v>
          </cell>
          <cell r="D35">
            <v>0</v>
          </cell>
          <cell r="E35">
            <v>56622.48</v>
          </cell>
          <cell r="F35">
            <v>23379.95</v>
          </cell>
          <cell r="J35">
            <v>23379.95</v>
          </cell>
          <cell r="K35">
            <v>0</v>
          </cell>
          <cell r="M35">
            <v>0</v>
          </cell>
          <cell r="N35">
            <v>0</v>
          </cell>
          <cell r="P35">
            <v>23379.95</v>
          </cell>
          <cell r="Q35">
            <v>0</v>
          </cell>
          <cell r="R35">
            <v>38467.57</v>
          </cell>
          <cell r="S35">
            <v>0</v>
          </cell>
          <cell r="T35">
            <v>0</v>
          </cell>
          <cell r="U35">
            <v>0</v>
          </cell>
          <cell r="V35">
            <v>38467.57</v>
          </cell>
          <cell r="W35">
            <v>0</v>
          </cell>
        </row>
        <row r="36">
          <cell r="A36">
            <v>28</v>
          </cell>
          <cell r="B36">
            <v>11015</v>
          </cell>
          <cell r="C36" t="str">
            <v>INVENTORY - INTERIM</v>
          </cell>
          <cell r="D36">
            <v>124631.93</v>
          </cell>
          <cell r="E36">
            <v>0</v>
          </cell>
          <cell r="G36">
            <v>402</v>
          </cell>
          <cell r="J36">
            <v>0</v>
          </cell>
          <cell r="K36">
            <v>402</v>
          </cell>
          <cell r="M36">
            <v>402</v>
          </cell>
          <cell r="N36">
            <v>0</v>
          </cell>
          <cell r="P36">
            <v>0</v>
          </cell>
          <cell r="Q36">
            <v>0</v>
          </cell>
          <cell r="R36">
            <v>50770</v>
          </cell>
          <cell r="S36">
            <v>0</v>
          </cell>
          <cell r="T36">
            <v>0</v>
          </cell>
          <cell r="U36">
            <v>0</v>
          </cell>
          <cell r="V36">
            <v>50770</v>
          </cell>
          <cell r="W36">
            <v>0</v>
          </cell>
        </row>
        <row r="37">
          <cell r="A37">
            <v>29</v>
          </cell>
          <cell r="B37">
            <v>11016</v>
          </cell>
          <cell r="C37" t="str">
            <v>INVENTORY - OIL &amp; GAS</v>
          </cell>
          <cell r="D37">
            <v>21538.47</v>
          </cell>
          <cell r="E37">
            <v>0</v>
          </cell>
          <cell r="G37">
            <v>190.26</v>
          </cell>
          <cell r="J37">
            <v>0</v>
          </cell>
          <cell r="K37">
            <v>190.26</v>
          </cell>
          <cell r="M37">
            <v>328</v>
          </cell>
          <cell r="N37">
            <v>0</v>
          </cell>
          <cell r="P37">
            <v>137.74</v>
          </cell>
          <cell r="Q37">
            <v>0</v>
          </cell>
          <cell r="R37">
            <v>2148.69</v>
          </cell>
          <cell r="S37">
            <v>0</v>
          </cell>
          <cell r="T37">
            <v>0</v>
          </cell>
          <cell r="U37">
            <v>0</v>
          </cell>
          <cell r="V37">
            <v>2148.69</v>
          </cell>
          <cell r="W37">
            <v>0</v>
          </cell>
        </row>
        <row r="38">
          <cell r="A38">
            <v>30</v>
          </cell>
          <cell r="B38">
            <v>11018</v>
          </cell>
          <cell r="C38" t="str">
            <v>INVENTORY - OTHERS</v>
          </cell>
          <cell r="D38">
            <v>531147.41</v>
          </cell>
          <cell r="E38">
            <v>0</v>
          </cell>
          <cell r="F38">
            <v>575069.6</v>
          </cell>
          <cell r="J38">
            <v>575069.6</v>
          </cell>
          <cell r="K38">
            <v>0</v>
          </cell>
          <cell r="M38">
            <v>0</v>
          </cell>
          <cell r="N38">
            <v>0</v>
          </cell>
          <cell r="P38">
            <v>575069.6</v>
          </cell>
          <cell r="Q38">
            <v>0</v>
          </cell>
          <cell r="R38">
            <v>643800</v>
          </cell>
          <cell r="S38">
            <v>0</v>
          </cell>
          <cell r="T38">
            <v>0</v>
          </cell>
          <cell r="U38">
            <v>0</v>
          </cell>
          <cell r="V38">
            <v>643800</v>
          </cell>
          <cell r="W38">
            <v>0</v>
          </cell>
        </row>
        <row r="39">
          <cell r="A39">
            <v>31</v>
          </cell>
          <cell r="B39">
            <v>11501</v>
          </cell>
          <cell r="C39" t="str">
            <v>WIP - COST</v>
          </cell>
          <cell r="D39">
            <v>22519418.859999999</v>
          </cell>
          <cell r="E39">
            <v>0</v>
          </cell>
          <cell r="F39">
            <v>7786656.5899999999</v>
          </cell>
          <cell r="J39">
            <v>7786656.5899999999</v>
          </cell>
          <cell r="K39">
            <v>0</v>
          </cell>
          <cell r="M39">
            <v>26670.54</v>
          </cell>
          <cell r="N39">
            <v>0</v>
          </cell>
          <cell r="P39">
            <v>7813327.1299999999</v>
          </cell>
          <cell r="Q39">
            <v>0</v>
          </cell>
          <cell r="R39">
            <v>15578136.029999999</v>
          </cell>
          <cell r="S39">
            <v>6.3664629124104977E-11</v>
          </cell>
          <cell r="T39">
            <v>0</v>
          </cell>
          <cell r="U39">
            <v>0</v>
          </cell>
          <cell r="V39">
            <v>15578136.029999999</v>
          </cell>
          <cell r="W39">
            <v>6.3664629124104977E-11</v>
          </cell>
        </row>
        <row r="40">
          <cell r="A40">
            <v>32</v>
          </cell>
          <cell r="B40" t="str">
            <v>1804-0001</v>
          </cell>
          <cell r="C40" t="str">
            <v>WIP - AUTOBLASTING - PO</v>
          </cell>
          <cell r="D40">
            <v>702954.62</v>
          </cell>
          <cell r="E40">
            <v>0</v>
          </cell>
          <cell r="J40">
            <v>0</v>
          </cell>
          <cell r="K40">
            <v>0</v>
          </cell>
          <cell r="M40">
            <v>0</v>
          </cell>
          <cell r="N40">
            <v>0</v>
          </cell>
          <cell r="P40">
            <v>0</v>
          </cell>
          <cell r="Q40">
            <v>0</v>
          </cell>
          <cell r="T40">
            <v>516096.59</v>
          </cell>
          <cell r="U40">
            <v>0</v>
          </cell>
          <cell r="V40">
            <v>516096.59</v>
          </cell>
          <cell r="W40">
            <v>0</v>
          </cell>
        </row>
        <row r="41">
          <cell r="A41">
            <v>33</v>
          </cell>
          <cell r="B41" t="str">
            <v>1804-0002</v>
          </cell>
          <cell r="C41" t="str">
            <v>WIP - AUTOBLASTING - SC</v>
          </cell>
          <cell r="D41">
            <v>359029.16</v>
          </cell>
          <cell r="E41">
            <v>0</v>
          </cell>
          <cell r="J41">
            <v>0</v>
          </cell>
          <cell r="K41">
            <v>0</v>
          </cell>
          <cell r="M41">
            <v>0</v>
          </cell>
          <cell r="N41">
            <v>0</v>
          </cell>
          <cell r="P41">
            <v>0</v>
          </cell>
          <cell r="Q41">
            <v>0</v>
          </cell>
          <cell r="T41">
            <v>276365.92</v>
          </cell>
          <cell r="U41">
            <v>0</v>
          </cell>
          <cell r="V41">
            <v>276365.92</v>
          </cell>
          <cell r="W41">
            <v>0</v>
          </cell>
        </row>
        <row r="42">
          <cell r="A42">
            <v>34</v>
          </cell>
          <cell r="B42" t="str">
            <v>1804-0003</v>
          </cell>
          <cell r="C42" t="str">
            <v>WIP - AUTOBLASTING - MR</v>
          </cell>
          <cell r="D42">
            <v>914221.83</v>
          </cell>
          <cell r="E42">
            <v>0</v>
          </cell>
          <cell r="J42">
            <v>0</v>
          </cell>
          <cell r="K42">
            <v>0</v>
          </cell>
          <cell r="M42">
            <v>0</v>
          </cell>
          <cell r="N42">
            <v>0</v>
          </cell>
          <cell r="P42">
            <v>0</v>
          </cell>
          <cell r="Q42">
            <v>0</v>
          </cell>
          <cell r="T42">
            <v>507543.93</v>
          </cell>
          <cell r="U42">
            <v>0</v>
          </cell>
          <cell r="V42">
            <v>507543.93</v>
          </cell>
          <cell r="W42">
            <v>0</v>
          </cell>
        </row>
        <row r="43">
          <cell r="A43">
            <v>35</v>
          </cell>
          <cell r="B43" t="str">
            <v>1804-0004</v>
          </cell>
          <cell r="C43" t="str">
            <v>WIP - AUTOBLASTING - YL</v>
          </cell>
          <cell r="D43">
            <v>28199.19</v>
          </cell>
          <cell r="E43">
            <v>0</v>
          </cell>
          <cell r="J43">
            <v>0</v>
          </cell>
          <cell r="K43">
            <v>0</v>
          </cell>
          <cell r="M43">
            <v>0</v>
          </cell>
          <cell r="N43">
            <v>0</v>
          </cell>
          <cell r="P43">
            <v>0</v>
          </cell>
          <cell r="Q43">
            <v>0</v>
          </cell>
          <cell r="T43">
            <v>24021.119999999999</v>
          </cell>
          <cell r="U43">
            <v>0</v>
          </cell>
          <cell r="V43">
            <v>24021.119999999999</v>
          </cell>
          <cell r="W43">
            <v>0</v>
          </cell>
        </row>
        <row r="44">
          <cell r="A44">
            <v>36</v>
          </cell>
          <cell r="B44" t="str">
            <v>1804-0005</v>
          </cell>
          <cell r="C44" t="str">
            <v>WIP - AUTOBLASTING - MI</v>
          </cell>
          <cell r="D44">
            <v>2109.17</v>
          </cell>
          <cell r="E44">
            <v>0</v>
          </cell>
          <cell r="J44">
            <v>0</v>
          </cell>
          <cell r="K44">
            <v>0</v>
          </cell>
          <cell r="M44">
            <v>0</v>
          </cell>
          <cell r="N44">
            <v>0</v>
          </cell>
          <cell r="P44">
            <v>0</v>
          </cell>
          <cell r="Q44">
            <v>0</v>
          </cell>
          <cell r="T44">
            <v>1562.36</v>
          </cell>
          <cell r="U44">
            <v>0</v>
          </cell>
          <cell r="V44">
            <v>1562.36</v>
          </cell>
          <cell r="W44">
            <v>0</v>
          </cell>
        </row>
        <row r="45">
          <cell r="A45">
            <v>37</v>
          </cell>
          <cell r="B45">
            <v>11502</v>
          </cell>
          <cell r="C45" t="str">
            <v>SALES ACCRUALS</v>
          </cell>
          <cell r="D45">
            <v>0</v>
          </cell>
          <cell r="E45">
            <v>0</v>
          </cell>
          <cell r="J45">
            <v>0</v>
          </cell>
          <cell r="K45">
            <v>0</v>
          </cell>
          <cell r="M45">
            <v>0</v>
          </cell>
          <cell r="N45">
            <v>0</v>
          </cell>
          <cell r="P45">
            <v>0</v>
          </cell>
          <cell r="Q45">
            <v>0</v>
          </cell>
          <cell r="R45">
            <v>509237.39</v>
          </cell>
          <cell r="S45">
            <v>0</v>
          </cell>
          <cell r="T45">
            <v>0</v>
          </cell>
          <cell r="U45">
            <v>0</v>
          </cell>
          <cell r="V45">
            <v>509237.39</v>
          </cell>
          <cell r="W45">
            <v>0</v>
          </cell>
        </row>
        <row r="46">
          <cell r="A46">
            <v>38</v>
          </cell>
          <cell r="B46">
            <v>11503</v>
          </cell>
          <cell r="C46" t="str">
            <v>ADVANCE / PROGRESS BILLING</v>
          </cell>
          <cell r="D46">
            <v>0</v>
          </cell>
          <cell r="E46">
            <v>18912908.739999998</v>
          </cell>
          <cell r="G46">
            <v>8542743.7799999993</v>
          </cell>
          <cell r="J46">
            <v>0</v>
          </cell>
          <cell r="K46">
            <v>8542743.7799999993</v>
          </cell>
          <cell r="M46">
            <v>0</v>
          </cell>
          <cell r="N46">
            <v>0</v>
          </cell>
          <cell r="P46">
            <v>0</v>
          </cell>
          <cell r="Q46">
            <v>8542743.7799999993</v>
          </cell>
          <cell r="R46">
            <v>0</v>
          </cell>
          <cell r="S46">
            <v>16044951.409999998</v>
          </cell>
          <cell r="T46">
            <v>0</v>
          </cell>
          <cell r="U46">
            <v>0</v>
          </cell>
          <cell r="V46">
            <v>0</v>
          </cell>
          <cell r="W46">
            <v>16044951.409999998</v>
          </cell>
        </row>
        <row r="47">
          <cell r="A47">
            <v>39</v>
          </cell>
          <cell r="B47" t="str">
            <v>1701-0004</v>
          </cell>
          <cell r="C47" t="str">
            <v>PROGRESS CLAIM 50</v>
          </cell>
          <cell r="D47">
            <v>0</v>
          </cell>
          <cell r="E47">
            <v>2179900.0299999998</v>
          </cell>
          <cell r="J47">
            <v>0</v>
          </cell>
          <cell r="K47">
            <v>0</v>
          </cell>
          <cell r="M47">
            <v>0</v>
          </cell>
          <cell r="N47">
            <v>0</v>
          </cell>
          <cell r="P47">
            <v>0</v>
          </cell>
          <cell r="Q47">
            <v>0</v>
          </cell>
          <cell r="T47">
            <v>0</v>
          </cell>
          <cell r="U47">
            <v>1416109.74</v>
          </cell>
          <cell r="V47">
            <v>0</v>
          </cell>
          <cell r="W47">
            <v>1416109.74</v>
          </cell>
        </row>
        <row r="48">
          <cell r="A48">
            <v>40</v>
          </cell>
          <cell r="B48">
            <v>11505</v>
          </cell>
          <cell r="C48" t="str">
            <v>WORK IN PROGRESS - ACCRUAL</v>
          </cell>
          <cell r="D48">
            <v>1101272.48</v>
          </cell>
          <cell r="E48">
            <v>0</v>
          </cell>
          <cell r="F48">
            <v>566983.78</v>
          </cell>
          <cell r="J48">
            <v>566983.78</v>
          </cell>
          <cell r="K48">
            <v>0</v>
          </cell>
          <cell r="M48">
            <v>6392.69</v>
          </cell>
          <cell r="N48">
            <v>0</v>
          </cell>
          <cell r="P48">
            <v>573376.47</v>
          </cell>
          <cell r="Q48">
            <v>0</v>
          </cell>
          <cell r="R48">
            <v>463050.98999999929</v>
          </cell>
          <cell r="S48">
            <v>0</v>
          </cell>
          <cell r="T48">
            <v>0</v>
          </cell>
          <cell r="U48">
            <v>0</v>
          </cell>
          <cell r="V48">
            <v>463050.98999999929</v>
          </cell>
          <cell r="W48">
            <v>0</v>
          </cell>
        </row>
        <row r="49">
          <cell r="A49">
            <v>41</v>
          </cell>
          <cell r="B49" t="str">
            <v>1501-0091</v>
          </cell>
          <cell r="C49" t="str">
            <v>STORE - MATERIAL - OTHERS</v>
          </cell>
          <cell r="D49">
            <v>49972</v>
          </cell>
          <cell r="E49">
            <v>0</v>
          </cell>
          <cell r="J49">
            <v>0</v>
          </cell>
          <cell r="K49">
            <v>0</v>
          </cell>
          <cell r="M49">
            <v>0</v>
          </cell>
          <cell r="N49">
            <v>0</v>
          </cell>
          <cell r="P49">
            <v>0</v>
          </cell>
          <cell r="Q49">
            <v>0</v>
          </cell>
          <cell r="T49">
            <v>49972</v>
          </cell>
          <cell r="U49">
            <v>0</v>
          </cell>
          <cell r="V49">
            <v>49972</v>
          </cell>
          <cell r="W49">
            <v>0</v>
          </cell>
        </row>
        <row r="50">
          <cell r="A50">
            <v>42</v>
          </cell>
          <cell r="B50">
            <v>12001</v>
          </cell>
          <cell r="C50" t="str">
            <v>TRADE DEBTORS</v>
          </cell>
          <cell r="D50">
            <v>578039.87</v>
          </cell>
          <cell r="E50">
            <v>0</v>
          </cell>
          <cell r="F50">
            <v>425227.38</v>
          </cell>
          <cell r="J50">
            <v>425227.38</v>
          </cell>
          <cell r="K50">
            <v>0</v>
          </cell>
          <cell r="M50">
            <v>967.14</v>
          </cell>
          <cell r="N50">
            <v>0</v>
          </cell>
          <cell r="P50">
            <v>426194.52</v>
          </cell>
          <cell r="Q50">
            <v>0</v>
          </cell>
          <cell r="R50">
            <v>715294.27</v>
          </cell>
          <cell r="S50">
            <v>2.4010660126805305E-10</v>
          </cell>
          <cell r="T50">
            <v>0</v>
          </cell>
          <cell r="U50">
            <v>0</v>
          </cell>
          <cell r="V50">
            <v>715294.27</v>
          </cell>
          <cell r="W50">
            <v>2.4010660126805305E-10</v>
          </cell>
        </row>
        <row r="51">
          <cell r="A51">
            <v>43</v>
          </cell>
          <cell r="B51">
            <v>12096</v>
          </cell>
          <cell r="C51" t="str">
            <v>ALLOWANCE FOR DOUBTFUL DEBTS</v>
          </cell>
          <cell r="D51">
            <v>0</v>
          </cell>
          <cell r="E51">
            <v>294000</v>
          </cell>
          <cell r="G51">
            <v>240000</v>
          </cell>
          <cell r="J51">
            <v>0</v>
          </cell>
          <cell r="K51">
            <v>240000</v>
          </cell>
          <cell r="M51">
            <v>0</v>
          </cell>
          <cell r="N51">
            <v>0</v>
          </cell>
          <cell r="P51">
            <v>0</v>
          </cell>
          <cell r="Q51">
            <v>240000</v>
          </cell>
          <cell r="R51">
            <v>0</v>
          </cell>
          <cell r="S51">
            <v>240000</v>
          </cell>
          <cell r="T51">
            <v>0</v>
          </cell>
          <cell r="U51">
            <v>0</v>
          </cell>
          <cell r="V51">
            <v>0</v>
          </cell>
          <cell r="W51">
            <v>240000</v>
          </cell>
        </row>
        <row r="52">
          <cell r="A52">
            <v>43.1</v>
          </cell>
          <cell r="C52" t="str">
            <v>ALLOWANCE FOR DOUBTFUL DEBTS - OTHERS</v>
          </cell>
          <cell r="D52">
            <v>0</v>
          </cell>
          <cell r="E52">
            <v>0</v>
          </cell>
          <cell r="F52">
            <v>0</v>
          </cell>
          <cell r="G52">
            <v>0</v>
          </cell>
          <cell r="J52">
            <v>0</v>
          </cell>
          <cell r="K52">
            <v>0</v>
          </cell>
          <cell r="M52">
            <v>0</v>
          </cell>
          <cell r="N52">
            <v>11778.31</v>
          </cell>
          <cell r="P52">
            <v>0</v>
          </cell>
          <cell r="Q52">
            <v>11778.31</v>
          </cell>
          <cell r="R52">
            <v>0</v>
          </cell>
          <cell r="S52">
            <v>0</v>
          </cell>
          <cell r="T52">
            <v>0</v>
          </cell>
          <cell r="U52">
            <v>0</v>
          </cell>
          <cell r="V52">
            <v>0</v>
          </cell>
          <cell r="W52">
            <v>0</v>
          </cell>
        </row>
        <row r="53">
          <cell r="A53">
            <v>44</v>
          </cell>
          <cell r="B53">
            <v>12097</v>
          </cell>
          <cell r="C53" t="str">
            <v>PROV REBATES - 3RD PARTY</v>
          </cell>
          <cell r="D53">
            <v>0</v>
          </cell>
          <cell r="E53">
            <v>586714.1</v>
          </cell>
          <cell r="G53">
            <v>15000</v>
          </cell>
          <cell r="J53">
            <v>0</v>
          </cell>
          <cell r="K53">
            <v>15000</v>
          </cell>
          <cell r="M53">
            <v>0</v>
          </cell>
          <cell r="N53">
            <v>0</v>
          </cell>
          <cell r="P53">
            <v>0</v>
          </cell>
          <cell r="Q53">
            <v>15000</v>
          </cell>
          <cell r="R53">
            <v>0</v>
          </cell>
          <cell r="S53">
            <v>856533.51</v>
          </cell>
          <cell r="T53">
            <v>0</v>
          </cell>
          <cell r="U53">
            <v>0</v>
          </cell>
          <cell r="V53">
            <v>0</v>
          </cell>
          <cell r="W53">
            <v>856533.51</v>
          </cell>
        </row>
        <row r="54">
          <cell r="A54">
            <v>44.1</v>
          </cell>
          <cell r="B54">
            <v>13803</v>
          </cell>
          <cell r="C54" t="str">
            <v>PROV REBATES - RELATED PARTIES</v>
          </cell>
          <cell r="D54">
            <v>0</v>
          </cell>
          <cell r="E54">
            <v>0</v>
          </cell>
          <cell r="G54">
            <v>969395.99</v>
          </cell>
          <cell r="J54">
            <v>0</v>
          </cell>
          <cell r="K54">
            <v>969395.99</v>
          </cell>
          <cell r="M54">
            <v>0</v>
          </cell>
          <cell r="N54">
            <v>0</v>
          </cell>
          <cell r="P54">
            <v>0</v>
          </cell>
          <cell r="Q54">
            <v>969395.99</v>
          </cell>
          <cell r="R54">
            <v>0</v>
          </cell>
          <cell r="S54">
            <v>0</v>
          </cell>
          <cell r="T54">
            <v>0</v>
          </cell>
          <cell r="U54">
            <v>0</v>
          </cell>
          <cell r="V54">
            <v>0</v>
          </cell>
          <cell r="W54">
            <v>0</v>
          </cell>
        </row>
        <row r="55">
          <cell r="A55">
            <v>45</v>
          </cell>
          <cell r="B55" t="str">
            <v>1604-0000</v>
          </cell>
          <cell r="C55" t="str">
            <v>PROV DISC FOR SUBCONTRACTOR</v>
          </cell>
          <cell r="D55">
            <v>0</v>
          </cell>
          <cell r="E55">
            <v>8290.6200000000008</v>
          </cell>
          <cell r="J55">
            <v>0</v>
          </cell>
          <cell r="K55">
            <v>0</v>
          </cell>
          <cell r="M55">
            <v>0</v>
          </cell>
          <cell r="N55">
            <v>0</v>
          </cell>
          <cell r="P55">
            <v>0</v>
          </cell>
          <cell r="Q55">
            <v>0</v>
          </cell>
          <cell r="T55">
            <v>0</v>
          </cell>
          <cell r="U55">
            <v>8290.6200000000008</v>
          </cell>
          <cell r="V55">
            <v>0</v>
          </cell>
          <cell r="W55">
            <v>8290.6200000000008</v>
          </cell>
        </row>
        <row r="56">
          <cell r="A56">
            <v>46</v>
          </cell>
          <cell r="B56">
            <v>12501</v>
          </cell>
          <cell r="C56" t="str">
            <v>DEPOSITS - OTHERS</v>
          </cell>
          <cell r="D56">
            <v>3132.56</v>
          </cell>
          <cell r="E56">
            <v>0</v>
          </cell>
          <cell r="F56">
            <v>3132.56</v>
          </cell>
          <cell r="J56">
            <v>3132.56</v>
          </cell>
          <cell r="K56">
            <v>0</v>
          </cell>
          <cell r="M56">
            <v>0</v>
          </cell>
          <cell r="N56">
            <v>2266.5</v>
          </cell>
          <cell r="P56">
            <v>866.06</v>
          </cell>
          <cell r="Q56">
            <v>0</v>
          </cell>
          <cell r="R56">
            <v>53132.56</v>
          </cell>
          <cell r="S56">
            <v>0</v>
          </cell>
          <cell r="T56">
            <v>0</v>
          </cell>
          <cell r="U56">
            <v>0</v>
          </cell>
          <cell r="V56">
            <v>53132.56</v>
          </cell>
          <cell r="W56">
            <v>0</v>
          </cell>
        </row>
        <row r="57">
          <cell r="A57">
            <v>47</v>
          </cell>
          <cell r="B57">
            <v>12502</v>
          </cell>
          <cell r="C57" t="str">
            <v>DEPOSITS - RENTAL</v>
          </cell>
          <cell r="D57">
            <v>1520</v>
          </cell>
          <cell r="E57">
            <v>0</v>
          </cell>
          <cell r="F57">
            <v>1520</v>
          </cell>
          <cell r="J57">
            <v>1520</v>
          </cell>
          <cell r="K57">
            <v>0</v>
          </cell>
          <cell r="M57">
            <v>0</v>
          </cell>
          <cell r="N57">
            <v>0</v>
          </cell>
          <cell r="P57">
            <v>1520</v>
          </cell>
          <cell r="Q57">
            <v>0</v>
          </cell>
          <cell r="R57">
            <v>720</v>
          </cell>
          <cell r="S57">
            <v>0</v>
          </cell>
          <cell r="T57">
            <v>0</v>
          </cell>
          <cell r="U57">
            <v>0</v>
          </cell>
          <cell r="V57">
            <v>720</v>
          </cell>
          <cell r="W57">
            <v>0</v>
          </cell>
        </row>
        <row r="58">
          <cell r="A58">
            <v>48</v>
          </cell>
          <cell r="B58">
            <v>12503</v>
          </cell>
          <cell r="C58" t="str">
            <v>BILLS / INV RECOVERABLE</v>
          </cell>
          <cell r="D58">
            <v>1605521.5</v>
          </cell>
          <cell r="E58">
            <v>0</v>
          </cell>
          <cell r="F58">
            <v>718444.47</v>
          </cell>
          <cell r="J58">
            <v>718444.47</v>
          </cell>
          <cell r="K58">
            <v>0</v>
          </cell>
          <cell r="M58">
            <v>1430.62</v>
          </cell>
          <cell r="N58">
            <v>0</v>
          </cell>
          <cell r="P58">
            <v>719875.09</v>
          </cell>
          <cell r="Q58">
            <v>0</v>
          </cell>
          <cell r="R58">
            <v>1435177.97</v>
          </cell>
          <cell r="S58">
            <v>0</v>
          </cell>
          <cell r="T58">
            <v>0</v>
          </cell>
          <cell r="U58">
            <v>0</v>
          </cell>
          <cell r="V58">
            <v>1435177.97</v>
          </cell>
          <cell r="W58">
            <v>0</v>
          </cell>
        </row>
        <row r="59">
          <cell r="A59">
            <v>49</v>
          </cell>
          <cell r="B59">
            <v>12504</v>
          </cell>
          <cell r="C59" t="str">
            <v>RECOVERABLE - STAFF</v>
          </cell>
          <cell r="D59">
            <v>2095.12</v>
          </cell>
          <cell r="E59">
            <v>0</v>
          </cell>
          <cell r="J59">
            <v>0</v>
          </cell>
          <cell r="K59">
            <v>0</v>
          </cell>
          <cell r="M59">
            <v>0</v>
          </cell>
          <cell r="N59">
            <v>0</v>
          </cell>
          <cell r="P59">
            <v>0</v>
          </cell>
          <cell r="Q59">
            <v>0</v>
          </cell>
          <cell r="R59">
            <v>0</v>
          </cell>
          <cell r="S59">
            <v>3846.12</v>
          </cell>
          <cell r="T59">
            <v>0</v>
          </cell>
          <cell r="U59">
            <v>0</v>
          </cell>
          <cell r="V59">
            <v>0</v>
          </cell>
          <cell r="W59">
            <v>3846.12</v>
          </cell>
        </row>
        <row r="60">
          <cell r="A60">
            <v>50</v>
          </cell>
          <cell r="B60">
            <v>12507</v>
          </cell>
          <cell r="C60" t="str">
            <v>OTHER DEBTORS - OTHERS</v>
          </cell>
          <cell r="D60">
            <v>4273.5</v>
          </cell>
          <cell r="E60">
            <v>0</v>
          </cell>
          <cell r="F60">
            <v>4273.5</v>
          </cell>
          <cell r="J60">
            <v>4273.5</v>
          </cell>
          <cell r="K60">
            <v>0</v>
          </cell>
          <cell r="M60">
            <v>43908.39</v>
          </cell>
          <cell r="N60">
            <v>0</v>
          </cell>
          <cell r="P60">
            <v>48181.89</v>
          </cell>
          <cell r="Q60">
            <v>0</v>
          </cell>
          <cell r="R60">
            <v>4273.5</v>
          </cell>
          <cell r="S60">
            <v>0</v>
          </cell>
          <cell r="T60">
            <v>0</v>
          </cell>
          <cell r="U60">
            <v>0</v>
          </cell>
          <cell r="V60">
            <v>4273.5</v>
          </cell>
          <cell r="W60">
            <v>0</v>
          </cell>
        </row>
        <row r="61">
          <cell r="A61">
            <v>51</v>
          </cell>
          <cell r="B61">
            <v>12508</v>
          </cell>
          <cell r="C61" t="str">
            <v>OTHER DEBTORS - STAFF LOAN/ADV</v>
          </cell>
          <cell r="D61">
            <v>38866.9</v>
          </cell>
          <cell r="E61">
            <v>0</v>
          </cell>
          <cell r="F61">
            <v>38116.67</v>
          </cell>
          <cell r="J61">
            <v>38116.67</v>
          </cell>
          <cell r="K61">
            <v>0</v>
          </cell>
          <cell r="M61">
            <v>0</v>
          </cell>
          <cell r="N61">
            <v>0</v>
          </cell>
          <cell r="P61">
            <v>38116.67</v>
          </cell>
          <cell r="Q61">
            <v>0</v>
          </cell>
          <cell r="R61">
            <v>28952.080000000002</v>
          </cell>
          <cell r="S61">
            <v>0</v>
          </cell>
          <cell r="T61">
            <v>0</v>
          </cell>
          <cell r="U61">
            <v>0</v>
          </cell>
          <cell r="V61">
            <v>28952.080000000002</v>
          </cell>
          <cell r="W61">
            <v>0</v>
          </cell>
        </row>
        <row r="62">
          <cell r="A62">
            <v>52</v>
          </cell>
          <cell r="B62">
            <v>12509</v>
          </cell>
          <cell r="C62" t="str">
            <v>N.TRADE DEBTORS</v>
          </cell>
          <cell r="D62">
            <v>469150.32</v>
          </cell>
          <cell r="E62">
            <v>0</v>
          </cell>
          <cell r="F62">
            <v>244615.72</v>
          </cell>
          <cell r="J62">
            <v>244615.72</v>
          </cell>
          <cell r="K62">
            <v>0</v>
          </cell>
          <cell r="M62">
            <v>0</v>
          </cell>
          <cell r="N62">
            <v>0</v>
          </cell>
          <cell r="P62">
            <v>244615.72</v>
          </cell>
          <cell r="Q62">
            <v>0</v>
          </cell>
          <cell r="R62">
            <v>830212.11</v>
          </cell>
          <cell r="S62">
            <v>0</v>
          </cell>
          <cell r="T62">
            <v>0</v>
          </cell>
          <cell r="U62">
            <v>0</v>
          </cell>
          <cell r="V62">
            <v>830212.11</v>
          </cell>
          <cell r="W62">
            <v>0</v>
          </cell>
        </row>
        <row r="63">
          <cell r="A63">
            <v>53</v>
          </cell>
          <cell r="B63">
            <v>12802</v>
          </cell>
          <cell r="C63" t="str">
            <v>PREPAYMENTS - OTHERS</v>
          </cell>
          <cell r="D63">
            <v>15829.28</v>
          </cell>
          <cell r="E63">
            <v>0</v>
          </cell>
          <cell r="F63">
            <v>20591.22</v>
          </cell>
          <cell r="J63">
            <v>20591.22</v>
          </cell>
          <cell r="K63">
            <v>0</v>
          </cell>
          <cell r="M63">
            <v>0</v>
          </cell>
          <cell r="N63">
            <v>16873.419999999998</v>
          </cell>
          <cell r="P63">
            <v>3717.8000000000029</v>
          </cell>
          <cell r="Q63">
            <v>0</v>
          </cell>
          <cell r="R63">
            <v>4399.0600000000004</v>
          </cell>
          <cell r="S63">
            <v>0</v>
          </cell>
          <cell r="T63">
            <v>0</v>
          </cell>
          <cell r="U63">
            <v>0</v>
          </cell>
          <cell r="V63">
            <v>4399.0600000000004</v>
          </cell>
          <cell r="W63">
            <v>0</v>
          </cell>
        </row>
        <row r="64">
          <cell r="A64">
            <v>54</v>
          </cell>
          <cell r="B64">
            <v>12803</v>
          </cell>
          <cell r="C64" t="str">
            <v>PREPAYMENTS - SALARY</v>
          </cell>
          <cell r="D64">
            <v>0</v>
          </cell>
          <cell r="E64">
            <v>18626.169999999998</v>
          </cell>
          <cell r="J64">
            <v>0</v>
          </cell>
          <cell r="K64">
            <v>0</v>
          </cell>
          <cell r="M64">
            <v>0</v>
          </cell>
          <cell r="N64">
            <v>0</v>
          </cell>
          <cell r="P64">
            <v>0</v>
          </cell>
          <cell r="Q64">
            <v>0</v>
          </cell>
          <cell r="R64">
            <v>0</v>
          </cell>
          <cell r="S64">
            <v>9037.6200000000008</v>
          </cell>
          <cell r="T64">
            <v>0</v>
          </cell>
          <cell r="U64">
            <v>0</v>
          </cell>
          <cell r="V64">
            <v>0</v>
          </cell>
          <cell r="W64">
            <v>9037.6200000000008</v>
          </cell>
        </row>
        <row r="65">
          <cell r="A65">
            <v>55</v>
          </cell>
          <cell r="B65">
            <v>12804</v>
          </cell>
          <cell r="C65" t="str">
            <v>PREPAYMENTS - WORK PERMIT</v>
          </cell>
          <cell r="D65">
            <v>40015.64</v>
          </cell>
          <cell r="E65">
            <v>0</v>
          </cell>
          <cell r="F65">
            <v>30899.93</v>
          </cell>
          <cell r="J65">
            <v>30899.93</v>
          </cell>
          <cell r="K65">
            <v>0</v>
          </cell>
          <cell r="M65">
            <v>0</v>
          </cell>
          <cell r="N65">
            <v>0</v>
          </cell>
          <cell r="P65">
            <v>30899.93</v>
          </cell>
          <cell r="Q65">
            <v>0</v>
          </cell>
          <cell r="R65">
            <v>39622.339999999997</v>
          </cell>
          <cell r="S65">
            <v>0</v>
          </cell>
          <cell r="T65">
            <v>0</v>
          </cell>
          <cell r="U65">
            <v>0</v>
          </cell>
          <cell r="V65">
            <v>39622.339999999997</v>
          </cell>
          <cell r="W65">
            <v>0</v>
          </cell>
        </row>
        <row r="66">
          <cell r="A66">
            <v>56</v>
          </cell>
          <cell r="B66">
            <v>12805</v>
          </cell>
          <cell r="C66" t="str">
            <v>PREPAYMENTS - RENTAL</v>
          </cell>
          <cell r="D66">
            <v>10415</v>
          </cell>
          <cell r="E66">
            <v>0</v>
          </cell>
          <cell r="F66">
            <v>4774.5</v>
          </cell>
          <cell r="J66">
            <v>4774.5</v>
          </cell>
          <cell r="K66">
            <v>0</v>
          </cell>
          <cell r="M66">
            <v>0</v>
          </cell>
          <cell r="N66">
            <v>0</v>
          </cell>
          <cell r="P66">
            <v>4774.5</v>
          </cell>
          <cell r="Q66">
            <v>0</v>
          </cell>
          <cell r="R66">
            <v>23947.17</v>
          </cell>
          <cell r="S66">
            <v>0</v>
          </cell>
          <cell r="T66">
            <v>0</v>
          </cell>
          <cell r="U66">
            <v>0</v>
          </cell>
          <cell r="V66">
            <v>23947.17</v>
          </cell>
          <cell r="W66">
            <v>0</v>
          </cell>
        </row>
        <row r="67">
          <cell r="A67">
            <v>57</v>
          </cell>
          <cell r="B67">
            <v>12806</v>
          </cell>
          <cell r="C67" t="str">
            <v>PREPAYMENTS - TAX PSL 23</v>
          </cell>
          <cell r="D67">
            <v>542873.59999999998</v>
          </cell>
          <cell r="E67">
            <v>0</v>
          </cell>
          <cell r="F67">
            <v>0</v>
          </cell>
          <cell r="J67">
            <v>0</v>
          </cell>
          <cell r="K67">
            <v>0</v>
          </cell>
          <cell r="M67">
            <v>0</v>
          </cell>
          <cell r="N67">
            <v>0</v>
          </cell>
          <cell r="P67">
            <v>0</v>
          </cell>
          <cell r="Q67">
            <v>0</v>
          </cell>
          <cell r="R67">
            <v>235586.5</v>
          </cell>
          <cell r="S67">
            <v>0</v>
          </cell>
          <cell r="T67">
            <v>0</v>
          </cell>
          <cell r="U67">
            <v>0</v>
          </cell>
          <cell r="V67">
            <v>235586.5</v>
          </cell>
          <cell r="W67">
            <v>0</v>
          </cell>
        </row>
        <row r="68">
          <cell r="A68">
            <v>58</v>
          </cell>
          <cell r="B68" t="str">
            <v>1402-2008</v>
          </cell>
          <cell r="C68" t="str">
            <v>PREPAYMENTS - TAX PSL 23 YR 2008</v>
          </cell>
          <cell r="D68">
            <v>152.94999999999999</v>
          </cell>
          <cell r="E68">
            <v>0</v>
          </cell>
          <cell r="J68">
            <v>0</v>
          </cell>
          <cell r="K68">
            <v>0</v>
          </cell>
          <cell r="M68">
            <v>0</v>
          </cell>
          <cell r="N68">
            <v>0</v>
          </cell>
          <cell r="P68">
            <v>0</v>
          </cell>
          <cell r="Q68">
            <v>0</v>
          </cell>
          <cell r="T68">
            <v>152.94999999999999</v>
          </cell>
          <cell r="U68">
            <v>0</v>
          </cell>
          <cell r="V68">
            <v>152.94999999999999</v>
          </cell>
          <cell r="W68">
            <v>0</v>
          </cell>
        </row>
        <row r="69">
          <cell r="A69">
            <v>59</v>
          </cell>
          <cell r="B69">
            <v>12807</v>
          </cell>
          <cell r="C69" t="str">
            <v>PREPAYMENTS - TAX PSL 25</v>
          </cell>
          <cell r="D69">
            <v>57792.09</v>
          </cell>
          <cell r="E69">
            <v>0</v>
          </cell>
          <cell r="F69">
            <v>0</v>
          </cell>
          <cell r="J69">
            <v>0</v>
          </cell>
          <cell r="K69">
            <v>0</v>
          </cell>
          <cell r="M69">
            <v>0</v>
          </cell>
          <cell r="N69">
            <v>0</v>
          </cell>
          <cell r="P69">
            <v>0</v>
          </cell>
          <cell r="Q69">
            <v>0</v>
          </cell>
          <cell r="R69">
            <v>36641.379999999997</v>
          </cell>
          <cell r="S69">
            <v>0</v>
          </cell>
          <cell r="T69">
            <v>0</v>
          </cell>
          <cell r="U69">
            <v>0</v>
          </cell>
          <cell r="V69">
            <v>36641.379999999997</v>
          </cell>
          <cell r="W69">
            <v>0</v>
          </cell>
        </row>
        <row r="70">
          <cell r="A70">
            <v>60</v>
          </cell>
          <cell r="B70">
            <v>13101</v>
          </cell>
          <cell r="C70" t="str">
            <v>TRADE DEBTOR - BKM</v>
          </cell>
          <cell r="D70">
            <v>11652</v>
          </cell>
          <cell r="E70">
            <v>0</v>
          </cell>
          <cell r="J70">
            <v>0</v>
          </cell>
          <cell r="K70">
            <v>0</v>
          </cell>
          <cell r="M70">
            <v>0</v>
          </cell>
          <cell r="N70">
            <v>0</v>
          </cell>
          <cell r="P70">
            <v>0</v>
          </cell>
          <cell r="Q70">
            <v>0</v>
          </cell>
          <cell r="R70">
            <v>1560532.66</v>
          </cell>
          <cell r="S70">
            <v>0</v>
          </cell>
          <cell r="T70">
            <v>0</v>
          </cell>
          <cell r="U70">
            <v>0</v>
          </cell>
          <cell r="V70">
            <v>1560532.66</v>
          </cell>
          <cell r="W70">
            <v>0</v>
          </cell>
        </row>
        <row r="71">
          <cell r="A71">
            <v>61</v>
          </cell>
          <cell r="B71">
            <v>13205</v>
          </cell>
          <cell r="C71" t="str">
            <v>TRADE DEBTOR - ASA</v>
          </cell>
          <cell r="D71">
            <v>638023.48</v>
          </cell>
          <cell r="E71">
            <v>0</v>
          </cell>
          <cell r="F71">
            <v>461481.92</v>
          </cell>
          <cell r="J71">
            <v>461481.92</v>
          </cell>
          <cell r="K71">
            <v>0</v>
          </cell>
          <cell r="M71">
            <v>0</v>
          </cell>
          <cell r="N71">
            <v>0</v>
          </cell>
          <cell r="P71">
            <v>461481.92</v>
          </cell>
          <cell r="Q71">
            <v>0</v>
          </cell>
          <cell r="R71">
            <v>0</v>
          </cell>
          <cell r="S71">
            <v>0</v>
          </cell>
          <cell r="T71">
            <v>0</v>
          </cell>
          <cell r="U71">
            <v>0</v>
          </cell>
          <cell r="V71">
            <v>0</v>
          </cell>
          <cell r="W71">
            <v>0</v>
          </cell>
        </row>
        <row r="72">
          <cell r="A72">
            <v>62</v>
          </cell>
          <cell r="B72" t="str">
            <v>1202-0023</v>
          </cell>
          <cell r="C72" t="str">
            <v>TD - INTERCO - ASIAN SEALAND AUTOMATION</v>
          </cell>
          <cell r="D72">
            <v>233211.54</v>
          </cell>
          <cell r="E72">
            <v>0</v>
          </cell>
          <cell r="J72">
            <v>0</v>
          </cell>
          <cell r="K72">
            <v>0</v>
          </cell>
          <cell r="M72">
            <v>0</v>
          </cell>
          <cell r="N72">
            <v>0</v>
          </cell>
          <cell r="P72">
            <v>0</v>
          </cell>
          <cell r="Q72">
            <v>0</v>
          </cell>
          <cell r="T72">
            <v>535114.96</v>
          </cell>
          <cell r="U72">
            <v>0</v>
          </cell>
          <cell r="V72">
            <v>535114.96</v>
          </cell>
          <cell r="W72">
            <v>0</v>
          </cell>
        </row>
        <row r="73">
          <cell r="A73">
            <v>63</v>
          </cell>
          <cell r="B73">
            <v>13206</v>
          </cell>
          <cell r="C73" t="str">
            <v>TRADE DEBTOR - ASE</v>
          </cell>
          <cell r="D73">
            <v>2974786.84</v>
          </cell>
          <cell r="E73">
            <v>0</v>
          </cell>
          <cell r="F73">
            <v>2651216.2400000002</v>
          </cell>
          <cell r="J73">
            <v>2651216.2400000002</v>
          </cell>
          <cell r="K73">
            <v>0</v>
          </cell>
          <cell r="M73">
            <v>0</v>
          </cell>
          <cell r="N73">
            <v>0</v>
          </cell>
          <cell r="P73">
            <v>2651216.2400000002</v>
          </cell>
          <cell r="Q73">
            <v>0</v>
          </cell>
          <cell r="R73">
            <v>203458.36</v>
          </cell>
          <cell r="S73">
            <v>0</v>
          </cell>
          <cell r="T73">
            <v>0</v>
          </cell>
          <cell r="U73">
            <v>0</v>
          </cell>
          <cell r="V73">
            <v>203458.36</v>
          </cell>
          <cell r="W73">
            <v>0</v>
          </cell>
        </row>
        <row r="74">
          <cell r="A74">
            <v>64</v>
          </cell>
          <cell r="B74">
            <v>13211</v>
          </cell>
          <cell r="C74" t="str">
            <v>TRADE DEBTOR - BERGER</v>
          </cell>
          <cell r="D74">
            <v>0</v>
          </cell>
          <cell r="E74">
            <v>0</v>
          </cell>
          <cell r="J74">
            <v>0</v>
          </cell>
          <cell r="K74">
            <v>0</v>
          </cell>
          <cell r="M74">
            <v>0</v>
          </cell>
          <cell r="N74">
            <v>0</v>
          </cell>
          <cell r="P74">
            <v>0</v>
          </cell>
          <cell r="Q74">
            <v>0</v>
          </cell>
          <cell r="R74">
            <v>30940</v>
          </cell>
          <cell r="S74">
            <v>0</v>
          </cell>
          <cell r="T74">
            <v>0</v>
          </cell>
          <cell r="U74">
            <v>0</v>
          </cell>
          <cell r="V74">
            <v>30940</v>
          </cell>
          <cell r="W74">
            <v>0</v>
          </cell>
        </row>
        <row r="75">
          <cell r="A75">
            <v>65</v>
          </cell>
          <cell r="B75">
            <v>13215</v>
          </cell>
          <cell r="C75" t="str">
            <v>TRADE DEBTOR - NEI</v>
          </cell>
          <cell r="D75">
            <v>0</v>
          </cell>
          <cell r="E75">
            <v>0</v>
          </cell>
          <cell r="J75">
            <v>0</v>
          </cell>
          <cell r="K75">
            <v>0</v>
          </cell>
          <cell r="M75">
            <v>0</v>
          </cell>
          <cell r="N75">
            <v>0</v>
          </cell>
          <cell r="P75">
            <v>0</v>
          </cell>
          <cell r="Q75">
            <v>0</v>
          </cell>
          <cell r="R75">
            <v>0</v>
          </cell>
          <cell r="S75">
            <v>0</v>
          </cell>
          <cell r="T75">
            <v>0</v>
          </cell>
          <cell r="U75">
            <v>0</v>
          </cell>
          <cell r="V75">
            <v>0</v>
          </cell>
          <cell r="W75">
            <v>0</v>
          </cell>
        </row>
        <row r="76">
          <cell r="A76">
            <v>66</v>
          </cell>
          <cell r="B76">
            <v>13216</v>
          </cell>
          <cell r="C76" t="str">
            <v>TRADE DEBTOR - NHT</v>
          </cell>
          <cell r="D76">
            <v>17810</v>
          </cell>
          <cell r="E76">
            <v>0</v>
          </cell>
          <cell r="J76">
            <v>0</v>
          </cell>
          <cell r="K76">
            <v>0</v>
          </cell>
          <cell r="M76">
            <v>0</v>
          </cell>
          <cell r="N76">
            <v>0</v>
          </cell>
          <cell r="P76">
            <v>0</v>
          </cell>
          <cell r="Q76">
            <v>0</v>
          </cell>
          <cell r="R76">
            <v>17810</v>
          </cell>
          <cell r="S76">
            <v>0</v>
          </cell>
          <cell r="T76">
            <v>0</v>
          </cell>
          <cell r="U76">
            <v>0</v>
          </cell>
          <cell r="V76">
            <v>17810</v>
          </cell>
          <cell r="W76">
            <v>0</v>
          </cell>
        </row>
        <row r="77">
          <cell r="A77">
            <v>67</v>
          </cell>
          <cell r="B77">
            <v>13217</v>
          </cell>
          <cell r="C77" t="str">
            <v>TRADE DEBTOR - ORIS</v>
          </cell>
          <cell r="D77">
            <v>30000</v>
          </cell>
          <cell r="E77">
            <v>0</v>
          </cell>
          <cell r="J77">
            <v>0</v>
          </cell>
          <cell r="K77">
            <v>0</v>
          </cell>
          <cell r="M77">
            <v>0</v>
          </cell>
          <cell r="N77">
            <v>0</v>
          </cell>
          <cell r="P77">
            <v>0</v>
          </cell>
          <cell r="Q77">
            <v>0</v>
          </cell>
          <cell r="R77">
            <v>0</v>
          </cell>
          <cell r="S77">
            <v>0</v>
          </cell>
          <cell r="T77">
            <v>0</v>
          </cell>
          <cell r="U77">
            <v>0</v>
          </cell>
          <cell r="V77">
            <v>0</v>
          </cell>
          <cell r="W77">
            <v>0</v>
          </cell>
        </row>
        <row r="78">
          <cell r="A78">
            <v>68</v>
          </cell>
          <cell r="B78">
            <v>13220</v>
          </cell>
          <cell r="C78" t="str">
            <v>TRADE DEBTOR - PTM</v>
          </cell>
          <cell r="D78">
            <v>1200.3900000000001</v>
          </cell>
          <cell r="E78">
            <v>0</v>
          </cell>
          <cell r="F78">
            <v>1308.43</v>
          </cell>
          <cell r="J78">
            <v>1308.43</v>
          </cell>
          <cell r="K78">
            <v>0</v>
          </cell>
          <cell r="M78">
            <v>0</v>
          </cell>
          <cell r="N78">
            <v>0</v>
          </cell>
          <cell r="P78">
            <v>1308.43</v>
          </cell>
          <cell r="Q78">
            <v>0</v>
          </cell>
          <cell r="R78">
            <v>33909.43</v>
          </cell>
          <cell r="S78">
            <v>0</v>
          </cell>
          <cell r="T78">
            <v>0</v>
          </cell>
          <cell r="U78">
            <v>0</v>
          </cell>
          <cell r="V78">
            <v>33909.43</v>
          </cell>
          <cell r="W78">
            <v>0</v>
          </cell>
        </row>
        <row r="79">
          <cell r="A79">
            <v>69</v>
          </cell>
          <cell r="B79">
            <v>13222</v>
          </cell>
          <cell r="C79" t="str">
            <v>TRADE DEBTOR - SSC</v>
          </cell>
          <cell r="D79">
            <v>0</v>
          </cell>
          <cell r="E79">
            <v>0</v>
          </cell>
          <cell r="J79">
            <v>0</v>
          </cell>
          <cell r="K79">
            <v>0</v>
          </cell>
          <cell r="M79">
            <v>0</v>
          </cell>
          <cell r="N79">
            <v>0</v>
          </cell>
          <cell r="P79">
            <v>0</v>
          </cell>
          <cell r="Q79">
            <v>0</v>
          </cell>
          <cell r="R79">
            <v>0</v>
          </cell>
          <cell r="S79">
            <v>0</v>
          </cell>
          <cell r="T79">
            <v>0</v>
          </cell>
          <cell r="U79">
            <v>0</v>
          </cell>
          <cell r="V79">
            <v>0</v>
          </cell>
          <cell r="W79">
            <v>0</v>
          </cell>
        </row>
        <row r="80">
          <cell r="A80">
            <v>70</v>
          </cell>
          <cell r="B80">
            <v>13224</v>
          </cell>
          <cell r="C80" t="str">
            <v>TRADE DEBTOR - VAE</v>
          </cell>
          <cell r="D80">
            <v>210703.23</v>
          </cell>
          <cell r="E80">
            <v>0</v>
          </cell>
          <cell r="J80">
            <v>0</v>
          </cell>
          <cell r="K80">
            <v>0</v>
          </cell>
          <cell r="M80">
            <v>0</v>
          </cell>
          <cell r="N80">
            <v>0</v>
          </cell>
          <cell r="P80">
            <v>0</v>
          </cell>
          <cell r="Q80">
            <v>0</v>
          </cell>
          <cell r="R80">
            <v>0</v>
          </cell>
          <cell r="S80">
            <v>0</v>
          </cell>
          <cell r="T80">
            <v>0</v>
          </cell>
          <cell r="U80">
            <v>0</v>
          </cell>
          <cell r="V80">
            <v>0</v>
          </cell>
          <cell r="W80">
            <v>0</v>
          </cell>
        </row>
        <row r="81">
          <cell r="A81">
            <v>71</v>
          </cell>
          <cell r="B81">
            <v>13226</v>
          </cell>
          <cell r="C81" t="str">
            <v>TRADE DEBTOR - NCI</v>
          </cell>
          <cell r="D81">
            <v>74026.03</v>
          </cell>
          <cell r="E81">
            <v>0</v>
          </cell>
          <cell r="F81">
            <v>283718.7</v>
          </cell>
          <cell r="J81">
            <v>283718.7</v>
          </cell>
          <cell r="K81">
            <v>0</v>
          </cell>
          <cell r="M81">
            <v>0</v>
          </cell>
          <cell r="N81">
            <v>0</v>
          </cell>
          <cell r="P81">
            <v>283718.7</v>
          </cell>
          <cell r="Q81">
            <v>0</v>
          </cell>
          <cell r="R81">
            <v>0</v>
          </cell>
          <cell r="S81">
            <v>0</v>
          </cell>
          <cell r="T81">
            <v>0</v>
          </cell>
          <cell r="U81">
            <v>0</v>
          </cell>
          <cell r="V81">
            <v>0</v>
          </cell>
          <cell r="W81">
            <v>0</v>
          </cell>
        </row>
        <row r="82">
          <cell r="A82">
            <v>72</v>
          </cell>
          <cell r="B82">
            <v>13801</v>
          </cell>
          <cell r="C82" t="str">
            <v>TRADE DEBTOR - LABROY GRP</v>
          </cell>
          <cell r="D82">
            <v>1799764.5</v>
          </cell>
          <cell r="E82">
            <v>0</v>
          </cell>
          <cell r="F82">
            <v>3141938.1</v>
          </cell>
          <cell r="J82">
            <v>3141938.1</v>
          </cell>
          <cell r="K82">
            <v>0</v>
          </cell>
          <cell r="M82">
            <v>0</v>
          </cell>
          <cell r="N82">
            <v>0</v>
          </cell>
          <cell r="P82">
            <v>3141938.1</v>
          </cell>
          <cell r="Q82">
            <v>0</v>
          </cell>
          <cell r="R82">
            <v>2893136.36</v>
          </cell>
          <cell r="S82">
            <v>0</v>
          </cell>
          <cell r="T82">
            <v>0</v>
          </cell>
          <cell r="U82">
            <v>0</v>
          </cell>
          <cell r="V82">
            <v>2893136.36</v>
          </cell>
          <cell r="W82">
            <v>0</v>
          </cell>
        </row>
        <row r="83">
          <cell r="A83">
            <v>73</v>
          </cell>
          <cell r="B83">
            <v>13805</v>
          </cell>
          <cell r="C83" t="str">
            <v>TRADE DEBTOR - DRYDOCKS GRP</v>
          </cell>
          <cell r="D83">
            <v>1084275.27</v>
          </cell>
          <cell r="E83">
            <v>0</v>
          </cell>
          <cell r="F83">
            <v>760534.99</v>
          </cell>
          <cell r="J83">
            <v>760534.99</v>
          </cell>
          <cell r="K83">
            <v>0</v>
          </cell>
          <cell r="M83">
            <v>0</v>
          </cell>
          <cell r="N83">
            <v>0</v>
          </cell>
          <cell r="P83">
            <v>760534.99</v>
          </cell>
          <cell r="Q83">
            <v>0</v>
          </cell>
          <cell r="R83">
            <v>2439721.14</v>
          </cell>
          <cell r="S83">
            <v>0</v>
          </cell>
          <cell r="T83">
            <v>0</v>
          </cell>
          <cell r="U83">
            <v>0</v>
          </cell>
          <cell r="V83">
            <v>2439721.14</v>
          </cell>
          <cell r="W83">
            <v>0</v>
          </cell>
        </row>
        <row r="84">
          <cell r="A84">
            <v>74</v>
          </cell>
          <cell r="B84">
            <v>14101</v>
          </cell>
          <cell r="C84" t="str">
            <v>N.TRADE DEBTOR - BKM</v>
          </cell>
          <cell r="D84">
            <v>714</v>
          </cell>
          <cell r="E84">
            <v>0</v>
          </cell>
          <cell r="F84">
            <v>101.2</v>
          </cell>
          <cell r="J84">
            <v>101.2</v>
          </cell>
          <cell r="K84">
            <v>0</v>
          </cell>
          <cell r="M84">
            <v>0</v>
          </cell>
          <cell r="N84">
            <v>0</v>
          </cell>
          <cell r="P84">
            <v>101.2</v>
          </cell>
          <cell r="Q84">
            <v>0</v>
          </cell>
          <cell r="R84">
            <v>714</v>
          </cell>
          <cell r="S84">
            <v>0</v>
          </cell>
          <cell r="T84">
            <v>0</v>
          </cell>
          <cell r="U84">
            <v>0</v>
          </cell>
          <cell r="V84">
            <v>714</v>
          </cell>
          <cell r="W84">
            <v>0</v>
          </cell>
        </row>
        <row r="85">
          <cell r="A85">
            <v>75</v>
          </cell>
          <cell r="B85">
            <v>14201</v>
          </cell>
          <cell r="C85" t="str">
            <v>N.TRADE DEBTOR - NST</v>
          </cell>
          <cell r="D85">
            <v>272841.05</v>
          </cell>
          <cell r="E85">
            <v>0</v>
          </cell>
          <cell r="J85">
            <v>0</v>
          </cell>
          <cell r="K85">
            <v>0</v>
          </cell>
          <cell r="M85">
            <v>0</v>
          </cell>
          <cell r="N85">
            <v>0</v>
          </cell>
          <cell r="P85">
            <v>0</v>
          </cell>
          <cell r="Q85">
            <v>0</v>
          </cell>
          <cell r="R85">
            <v>0</v>
          </cell>
          <cell r="S85">
            <v>0</v>
          </cell>
          <cell r="T85">
            <v>0</v>
          </cell>
          <cell r="U85">
            <v>0</v>
          </cell>
          <cell r="V85">
            <v>0</v>
          </cell>
          <cell r="W85">
            <v>0</v>
          </cell>
        </row>
        <row r="86">
          <cell r="A86">
            <v>76</v>
          </cell>
          <cell r="B86">
            <v>14205</v>
          </cell>
          <cell r="C86" t="str">
            <v>N.TRADE DEBTOR - ASA</v>
          </cell>
          <cell r="D86">
            <v>0</v>
          </cell>
          <cell r="E86">
            <v>0</v>
          </cell>
          <cell r="J86">
            <v>0</v>
          </cell>
          <cell r="K86">
            <v>0</v>
          </cell>
          <cell r="M86">
            <v>0</v>
          </cell>
          <cell r="N86">
            <v>0</v>
          </cell>
          <cell r="P86">
            <v>0</v>
          </cell>
          <cell r="Q86">
            <v>0</v>
          </cell>
          <cell r="R86">
            <v>663</v>
          </cell>
          <cell r="S86">
            <v>0</v>
          </cell>
          <cell r="T86">
            <v>0</v>
          </cell>
          <cell r="U86">
            <v>0</v>
          </cell>
          <cell r="V86">
            <v>663</v>
          </cell>
          <cell r="W86">
            <v>0</v>
          </cell>
        </row>
        <row r="87">
          <cell r="A87">
            <v>77</v>
          </cell>
          <cell r="B87">
            <v>14211</v>
          </cell>
          <cell r="C87" t="str">
            <v>N.TRADE DEBTOR - BERGER</v>
          </cell>
          <cell r="D87">
            <v>2655.66</v>
          </cell>
          <cell r="E87">
            <v>0</v>
          </cell>
          <cell r="F87">
            <v>623.49</v>
          </cell>
          <cell r="J87">
            <v>623.49</v>
          </cell>
          <cell r="K87">
            <v>0</v>
          </cell>
          <cell r="M87">
            <v>0</v>
          </cell>
          <cell r="N87">
            <v>0</v>
          </cell>
          <cell r="P87">
            <v>623.49</v>
          </cell>
          <cell r="Q87">
            <v>0</v>
          </cell>
          <cell r="R87">
            <v>82885.69</v>
          </cell>
          <cell r="S87">
            <v>0</v>
          </cell>
          <cell r="T87">
            <v>0</v>
          </cell>
          <cell r="U87">
            <v>0</v>
          </cell>
          <cell r="V87">
            <v>82885.69</v>
          </cell>
          <cell r="W87">
            <v>0</v>
          </cell>
        </row>
        <row r="88">
          <cell r="A88">
            <v>78</v>
          </cell>
          <cell r="B88">
            <v>14215</v>
          </cell>
          <cell r="C88" t="str">
            <v>N.TRADE DEBTOR - NEI</v>
          </cell>
          <cell r="D88">
            <v>409989.77</v>
          </cell>
          <cell r="E88">
            <v>0</v>
          </cell>
          <cell r="J88">
            <v>0</v>
          </cell>
          <cell r="K88">
            <v>0</v>
          </cell>
          <cell r="M88">
            <v>0</v>
          </cell>
          <cell r="N88">
            <v>0</v>
          </cell>
          <cell r="P88">
            <v>0</v>
          </cell>
          <cell r="Q88">
            <v>0</v>
          </cell>
          <cell r="R88">
            <v>238865.37</v>
          </cell>
          <cell r="S88">
            <v>0</v>
          </cell>
          <cell r="T88">
            <v>0</v>
          </cell>
          <cell r="U88">
            <v>0</v>
          </cell>
          <cell r="V88">
            <v>238865.37</v>
          </cell>
          <cell r="W88">
            <v>0</v>
          </cell>
        </row>
        <row r="89">
          <cell r="A89">
            <v>79</v>
          </cell>
          <cell r="B89" t="str">
            <v>1202-0055</v>
          </cell>
          <cell r="C89" t="str">
            <v>NON TD - INTERCO - PT. NEXUS ENGINEERING INDONESIA</v>
          </cell>
          <cell r="D89">
            <v>530578.75</v>
          </cell>
          <cell r="E89">
            <v>0</v>
          </cell>
          <cell r="J89">
            <v>0</v>
          </cell>
          <cell r="K89">
            <v>0</v>
          </cell>
          <cell r="M89">
            <v>0</v>
          </cell>
          <cell r="N89">
            <v>0</v>
          </cell>
          <cell r="P89">
            <v>0</v>
          </cell>
          <cell r="Q89">
            <v>0</v>
          </cell>
          <cell r="T89">
            <v>0</v>
          </cell>
          <cell r="U89">
            <v>0</v>
          </cell>
          <cell r="V89">
            <v>0</v>
          </cell>
          <cell r="W89">
            <v>0</v>
          </cell>
        </row>
        <row r="90">
          <cell r="A90">
            <v>80</v>
          </cell>
          <cell r="B90">
            <v>14216</v>
          </cell>
          <cell r="C90" t="str">
            <v>N.TRADE DEBTOR - NHT</v>
          </cell>
          <cell r="D90">
            <v>6584.93</v>
          </cell>
          <cell r="E90">
            <v>0</v>
          </cell>
          <cell r="J90">
            <v>0</v>
          </cell>
          <cell r="K90">
            <v>0</v>
          </cell>
          <cell r="M90">
            <v>0</v>
          </cell>
          <cell r="N90">
            <v>0</v>
          </cell>
          <cell r="P90">
            <v>0</v>
          </cell>
          <cell r="Q90">
            <v>0</v>
          </cell>
          <cell r="R90">
            <v>6584.93</v>
          </cell>
          <cell r="S90">
            <v>0</v>
          </cell>
          <cell r="T90">
            <v>0</v>
          </cell>
          <cell r="U90">
            <v>0</v>
          </cell>
          <cell r="V90">
            <v>6584.93</v>
          </cell>
          <cell r="W90">
            <v>0</v>
          </cell>
        </row>
        <row r="91">
          <cell r="A91">
            <v>81</v>
          </cell>
          <cell r="B91">
            <v>14220</v>
          </cell>
          <cell r="C91" t="str">
            <v>N.TRADE DEBTOR - PTM</v>
          </cell>
          <cell r="D91">
            <v>3444.58</v>
          </cell>
          <cell r="E91">
            <v>0</v>
          </cell>
          <cell r="F91">
            <v>3582.68</v>
          </cell>
          <cell r="J91">
            <v>3582.68</v>
          </cell>
          <cell r="K91">
            <v>0</v>
          </cell>
          <cell r="M91">
            <v>1805.14</v>
          </cell>
          <cell r="N91">
            <v>0</v>
          </cell>
          <cell r="P91">
            <v>5387.82</v>
          </cell>
          <cell r="Q91">
            <v>0</v>
          </cell>
          <cell r="R91">
            <v>126633.49</v>
          </cell>
          <cell r="S91">
            <v>0</v>
          </cell>
          <cell r="T91">
            <v>0</v>
          </cell>
          <cell r="U91">
            <v>0</v>
          </cell>
          <cell r="V91">
            <v>126633.49</v>
          </cell>
          <cell r="W91">
            <v>0</v>
          </cell>
        </row>
        <row r="92">
          <cell r="A92">
            <v>82</v>
          </cell>
          <cell r="B92">
            <v>14224</v>
          </cell>
          <cell r="C92" t="str">
            <v>N.TRADE DEBTOR - VAE</v>
          </cell>
          <cell r="D92">
            <v>350000</v>
          </cell>
          <cell r="E92">
            <v>0</v>
          </cell>
          <cell r="J92">
            <v>0</v>
          </cell>
          <cell r="K92">
            <v>0</v>
          </cell>
          <cell r="M92">
            <v>0</v>
          </cell>
          <cell r="N92">
            <v>0</v>
          </cell>
          <cell r="P92">
            <v>0</v>
          </cell>
          <cell r="Q92">
            <v>0</v>
          </cell>
          <cell r="R92">
            <v>350000</v>
          </cell>
          <cell r="S92">
            <v>0</v>
          </cell>
          <cell r="T92">
            <v>0</v>
          </cell>
          <cell r="U92">
            <v>0</v>
          </cell>
          <cell r="V92">
            <v>350000</v>
          </cell>
          <cell r="W92">
            <v>0</v>
          </cell>
        </row>
        <row r="93">
          <cell r="A93">
            <v>83</v>
          </cell>
          <cell r="B93">
            <v>14227</v>
          </cell>
          <cell r="C93" t="str">
            <v>N.TRADE DEBTOR - NCI</v>
          </cell>
          <cell r="D93">
            <v>1557705.34</v>
          </cell>
          <cell r="E93">
            <v>0</v>
          </cell>
          <cell r="F93">
            <v>1847361.24</v>
          </cell>
          <cell r="J93">
            <v>1847361.24</v>
          </cell>
          <cell r="K93">
            <v>0</v>
          </cell>
          <cell r="M93">
            <v>4123.54</v>
          </cell>
          <cell r="N93">
            <v>0</v>
          </cell>
          <cell r="P93">
            <v>1851484.78</v>
          </cell>
          <cell r="Q93">
            <v>0</v>
          </cell>
          <cell r="R93">
            <v>288859.12</v>
          </cell>
          <cell r="S93">
            <v>0</v>
          </cell>
          <cell r="T93">
            <v>0</v>
          </cell>
          <cell r="U93">
            <v>0</v>
          </cell>
          <cell r="V93">
            <v>288859.12</v>
          </cell>
          <cell r="W93">
            <v>0</v>
          </cell>
        </row>
        <row r="94">
          <cell r="A94">
            <v>84</v>
          </cell>
          <cell r="B94">
            <v>14230</v>
          </cell>
          <cell r="C94" t="str">
            <v>N.TRADE DEBTOR - QME</v>
          </cell>
          <cell r="D94">
            <v>114.13</v>
          </cell>
          <cell r="E94">
            <v>0</v>
          </cell>
          <cell r="J94">
            <v>0</v>
          </cell>
          <cell r="K94">
            <v>0</v>
          </cell>
          <cell r="M94">
            <v>0</v>
          </cell>
          <cell r="N94">
            <v>0</v>
          </cell>
          <cell r="P94">
            <v>0</v>
          </cell>
          <cell r="Q94">
            <v>0</v>
          </cell>
          <cell r="R94">
            <v>0</v>
          </cell>
          <cell r="S94">
            <v>0</v>
          </cell>
          <cell r="T94">
            <v>0</v>
          </cell>
          <cell r="U94">
            <v>0</v>
          </cell>
          <cell r="V94">
            <v>0</v>
          </cell>
          <cell r="W94">
            <v>0</v>
          </cell>
        </row>
        <row r="95">
          <cell r="A95">
            <v>84.1</v>
          </cell>
          <cell r="B95">
            <v>15226</v>
          </cell>
          <cell r="C95" t="str">
            <v>LOAN TO NEXELITE</v>
          </cell>
          <cell r="D95">
            <v>0</v>
          </cell>
          <cell r="E95">
            <v>0</v>
          </cell>
          <cell r="F95">
            <v>1350960.78</v>
          </cell>
          <cell r="J95">
            <v>1350960.78</v>
          </cell>
          <cell r="K95">
            <v>0</v>
          </cell>
          <cell r="M95">
            <v>0</v>
          </cell>
          <cell r="N95">
            <v>0</v>
          </cell>
          <cell r="P95">
            <v>1350960.78</v>
          </cell>
          <cell r="Q95">
            <v>0</v>
          </cell>
          <cell r="R95">
            <v>0</v>
          </cell>
          <cell r="S95">
            <v>0</v>
          </cell>
          <cell r="T95">
            <v>0</v>
          </cell>
          <cell r="U95">
            <v>0</v>
          </cell>
          <cell r="V95">
            <v>0</v>
          </cell>
          <cell r="W95">
            <v>0</v>
          </cell>
        </row>
        <row r="96">
          <cell r="A96">
            <v>85</v>
          </cell>
          <cell r="B96">
            <v>14801</v>
          </cell>
          <cell r="C96" t="str">
            <v>N.TRADE DEBTOR - LABROY GRP</v>
          </cell>
          <cell r="D96">
            <v>2021.37</v>
          </cell>
          <cell r="E96">
            <v>0</v>
          </cell>
          <cell r="F96">
            <v>39.25</v>
          </cell>
          <cell r="J96">
            <v>39.25</v>
          </cell>
          <cell r="K96">
            <v>0</v>
          </cell>
          <cell r="M96">
            <v>0</v>
          </cell>
          <cell r="N96">
            <v>0</v>
          </cell>
          <cell r="P96">
            <v>39.25</v>
          </cell>
          <cell r="Q96">
            <v>0</v>
          </cell>
          <cell r="R96">
            <v>9216.7199999999993</v>
          </cell>
          <cell r="S96">
            <v>0</v>
          </cell>
          <cell r="T96">
            <v>0</v>
          </cell>
          <cell r="U96">
            <v>0</v>
          </cell>
          <cell r="V96">
            <v>9216.7199999999993</v>
          </cell>
          <cell r="W96">
            <v>0</v>
          </cell>
        </row>
        <row r="97">
          <cell r="A97">
            <v>86</v>
          </cell>
          <cell r="B97" t="str">
            <v>1205-0002</v>
          </cell>
          <cell r="C97" t="str">
            <v>RECOV.  INTERCO - PAYMENT ON BEHALF</v>
          </cell>
          <cell r="D97">
            <v>119.5699999999938</v>
          </cell>
          <cell r="E97">
            <v>0</v>
          </cell>
          <cell r="J97">
            <v>0</v>
          </cell>
          <cell r="K97">
            <v>0</v>
          </cell>
          <cell r="M97">
            <v>0</v>
          </cell>
          <cell r="N97">
            <v>0</v>
          </cell>
          <cell r="P97">
            <v>0</v>
          </cell>
          <cell r="Q97">
            <v>0</v>
          </cell>
          <cell r="T97">
            <v>10236.86</v>
          </cell>
          <cell r="U97">
            <v>0</v>
          </cell>
          <cell r="V97">
            <v>10236.86</v>
          </cell>
          <cell r="W97">
            <v>0</v>
          </cell>
        </row>
        <row r="98">
          <cell r="A98">
            <v>87</v>
          </cell>
          <cell r="B98">
            <v>16110</v>
          </cell>
          <cell r="C98" t="str">
            <v>BANK MANDIRI (IDR)</v>
          </cell>
          <cell r="D98">
            <v>2366.37</v>
          </cell>
          <cell r="E98">
            <v>0</v>
          </cell>
          <cell r="F98">
            <v>4361.5</v>
          </cell>
          <cell r="J98">
            <v>4361.5</v>
          </cell>
          <cell r="K98">
            <v>0</v>
          </cell>
          <cell r="M98">
            <v>0</v>
          </cell>
          <cell r="N98">
            <v>0</v>
          </cell>
          <cell r="P98">
            <v>4361.5</v>
          </cell>
          <cell r="Q98">
            <v>0</v>
          </cell>
          <cell r="R98">
            <v>13965.85</v>
          </cell>
          <cell r="S98">
            <v>0</v>
          </cell>
          <cell r="T98">
            <v>0</v>
          </cell>
          <cell r="U98">
            <v>0</v>
          </cell>
          <cell r="V98">
            <v>13965.85</v>
          </cell>
          <cell r="W98">
            <v>0</v>
          </cell>
        </row>
        <row r="99">
          <cell r="A99">
            <v>88</v>
          </cell>
          <cell r="B99">
            <v>16111</v>
          </cell>
          <cell r="C99" t="str">
            <v>BANK MANDIRI (SGD)</v>
          </cell>
          <cell r="D99">
            <v>34865.33</v>
          </cell>
          <cell r="E99">
            <v>0</v>
          </cell>
          <cell r="F99">
            <v>60531.9</v>
          </cell>
          <cell r="J99">
            <v>60531.9</v>
          </cell>
          <cell r="K99">
            <v>0</v>
          </cell>
          <cell r="M99">
            <v>0</v>
          </cell>
          <cell r="N99">
            <v>0</v>
          </cell>
          <cell r="P99">
            <v>60531.9</v>
          </cell>
          <cell r="Q99">
            <v>0</v>
          </cell>
          <cell r="R99">
            <v>148931.57999999999</v>
          </cell>
          <cell r="S99">
            <v>0</v>
          </cell>
          <cell r="T99">
            <v>0</v>
          </cell>
          <cell r="U99">
            <v>0</v>
          </cell>
          <cell r="V99">
            <v>148931.57999999999</v>
          </cell>
          <cell r="W99">
            <v>0</v>
          </cell>
        </row>
        <row r="100">
          <cell r="A100">
            <v>89</v>
          </cell>
          <cell r="B100">
            <v>16120</v>
          </cell>
          <cell r="C100" t="str">
            <v>BANK MEGA (IDR)</v>
          </cell>
          <cell r="D100">
            <v>7421.58</v>
          </cell>
          <cell r="E100">
            <v>0</v>
          </cell>
          <cell r="F100">
            <v>7462.29</v>
          </cell>
          <cell r="J100">
            <v>7462.29</v>
          </cell>
          <cell r="K100">
            <v>0</v>
          </cell>
          <cell r="M100">
            <v>0</v>
          </cell>
          <cell r="N100">
            <v>0</v>
          </cell>
          <cell r="P100">
            <v>7462.29</v>
          </cell>
          <cell r="Q100">
            <v>0</v>
          </cell>
          <cell r="R100">
            <v>6466.37</v>
          </cell>
          <cell r="S100">
            <v>0</v>
          </cell>
          <cell r="T100">
            <v>0</v>
          </cell>
          <cell r="U100">
            <v>0</v>
          </cell>
          <cell r="V100">
            <v>6466.37</v>
          </cell>
          <cell r="W100">
            <v>0</v>
          </cell>
        </row>
        <row r="101">
          <cell r="A101">
            <v>90</v>
          </cell>
          <cell r="B101">
            <v>16220</v>
          </cell>
          <cell r="C101" t="str">
            <v>UNITED OVERSEAS BANK LTD (SGD)</v>
          </cell>
          <cell r="D101">
            <v>703971.05</v>
          </cell>
          <cell r="E101">
            <v>0</v>
          </cell>
          <cell r="F101">
            <v>226030.99</v>
          </cell>
          <cell r="J101">
            <v>226030.99</v>
          </cell>
          <cell r="K101">
            <v>0</v>
          </cell>
          <cell r="M101">
            <v>0</v>
          </cell>
          <cell r="N101">
            <v>9.01</v>
          </cell>
          <cell r="P101">
            <v>226021.97999999998</v>
          </cell>
          <cell r="Q101">
            <v>0</v>
          </cell>
          <cell r="R101">
            <v>2760492.95</v>
          </cell>
          <cell r="S101">
            <v>0</v>
          </cell>
          <cell r="T101">
            <v>0</v>
          </cell>
          <cell r="U101">
            <v>0</v>
          </cell>
          <cell r="V101">
            <v>2760492.95</v>
          </cell>
          <cell r="W101">
            <v>0</v>
          </cell>
        </row>
        <row r="102">
          <cell r="A102">
            <v>91</v>
          </cell>
          <cell r="B102" t="str">
            <v>1102-0003</v>
          </cell>
          <cell r="C102" t="str">
            <v>BANK UOBB SGD OPERATIONAL</v>
          </cell>
          <cell r="D102">
            <v>26429.17</v>
          </cell>
          <cell r="E102">
            <v>0</v>
          </cell>
          <cell r="J102">
            <v>0</v>
          </cell>
          <cell r="K102">
            <v>0</v>
          </cell>
          <cell r="M102">
            <v>0</v>
          </cell>
          <cell r="N102">
            <v>0</v>
          </cell>
          <cell r="P102">
            <v>0</v>
          </cell>
          <cell r="Q102">
            <v>0</v>
          </cell>
          <cell r="R102">
            <v>0</v>
          </cell>
          <cell r="S102">
            <v>0</v>
          </cell>
          <cell r="T102">
            <v>29719.95</v>
          </cell>
          <cell r="U102">
            <v>0</v>
          </cell>
          <cell r="V102">
            <v>29719.95</v>
          </cell>
          <cell r="W102">
            <v>0</v>
          </cell>
        </row>
        <row r="103">
          <cell r="A103">
            <v>92</v>
          </cell>
          <cell r="B103">
            <v>16221</v>
          </cell>
          <cell r="C103" t="str">
            <v>UNITED OVERSEAS BANK LTD (USD)</v>
          </cell>
          <cell r="D103">
            <v>273918.59999999998</v>
          </cell>
          <cell r="E103">
            <v>0</v>
          </cell>
          <cell r="F103">
            <v>3409.52</v>
          </cell>
          <cell r="J103">
            <v>3409.52</v>
          </cell>
          <cell r="K103">
            <v>0</v>
          </cell>
          <cell r="M103">
            <v>0</v>
          </cell>
          <cell r="N103">
            <v>0</v>
          </cell>
          <cell r="P103">
            <v>3409.52</v>
          </cell>
          <cell r="Q103">
            <v>0</v>
          </cell>
          <cell r="R103">
            <v>5481.5000000002328</v>
          </cell>
          <cell r="S103">
            <v>0</v>
          </cell>
          <cell r="T103">
            <v>0</v>
          </cell>
          <cell r="U103">
            <v>0</v>
          </cell>
          <cell r="V103">
            <v>5481.5000000002328</v>
          </cell>
          <cell r="W103">
            <v>0</v>
          </cell>
        </row>
        <row r="104">
          <cell r="A104">
            <v>93</v>
          </cell>
          <cell r="B104">
            <v>16222</v>
          </cell>
          <cell r="C104" t="str">
            <v>UNITED OVERSEAS BANK LTD (IDR)</v>
          </cell>
          <cell r="D104">
            <v>13391.81</v>
          </cell>
          <cell r="E104">
            <v>0</v>
          </cell>
          <cell r="F104">
            <v>366645.1</v>
          </cell>
          <cell r="J104">
            <v>366645.1</v>
          </cell>
          <cell r="K104">
            <v>0</v>
          </cell>
          <cell r="M104">
            <v>0</v>
          </cell>
          <cell r="N104">
            <v>7.49</v>
          </cell>
          <cell r="P104">
            <v>366637.61</v>
          </cell>
          <cell r="Q104">
            <v>0</v>
          </cell>
          <cell r="R104">
            <v>14861.109999999055</v>
          </cell>
          <cell r="S104">
            <v>0</v>
          </cell>
          <cell r="T104">
            <v>0</v>
          </cell>
          <cell r="U104">
            <v>0</v>
          </cell>
          <cell r="V104">
            <v>14861.109999999055</v>
          </cell>
          <cell r="W104">
            <v>0</v>
          </cell>
        </row>
        <row r="105">
          <cell r="A105">
            <v>94</v>
          </cell>
          <cell r="B105" t="str">
            <v>1102-0001</v>
          </cell>
          <cell r="C105" t="str">
            <v>BANK UOBB IDR</v>
          </cell>
          <cell r="D105">
            <v>1479.6799999999857</v>
          </cell>
          <cell r="E105">
            <v>0</v>
          </cell>
          <cell r="J105">
            <v>0</v>
          </cell>
          <cell r="K105">
            <v>0</v>
          </cell>
          <cell r="M105">
            <v>0</v>
          </cell>
          <cell r="N105">
            <v>0</v>
          </cell>
          <cell r="P105">
            <v>0</v>
          </cell>
          <cell r="Q105">
            <v>0</v>
          </cell>
          <cell r="R105">
            <v>0</v>
          </cell>
          <cell r="T105">
            <v>1282.4799999999905</v>
          </cell>
          <cell r="U105">
            <v>0</v>
          </cell>
          <cell r="V105">
            <v>1282.4799999999905</v>
          </cell>
          <cell r="W105">
            <v>0</v>
          </cell>
        </row>
        <row r="106">
          <cell r="A106">
            <v>95</v>
          </cell>
          <cell r="B106">
            <v>16800</v>
          </cell>
          <cell r="C106" t="str">
            <v>PETTY CASH (SGD)</v>
          </cell>
          <cell r="D106">
            <v>2000</v>
          </cell>
          <cell r="E106">
            <v>0</v>
          </cell>
          <cell r="F106">
            <v>2000</v>
          </cell>
          <cell r="J106">
            <v>2000</v>
          </cell>
          <cell r="K106">
            <v>0</v>
          </cell>
          <cell r="M106">
            <v>0</v>
          </cell>
          <cell r="N106">
            <v>1346</v>
          </cell>
          <cell r="P106">
            <v>654</v>
          </cell>
          <cell r="Q106">
            <v>0</v>
          </cell>
          <cell r="R106">
            <v>2000</v>
          </cell>
          <cell r="S106">
            <v>0</v>
          </cell>
          <cell r="T106">
            <v>0</v>
          </cell>
          <cell r="U106">
            <v>0</v>
          </cell>
          <cell r="V106">
            <v>2000</v>
          </cell>
          <cell r="W106">
            <v>0</v>
          </cell>
        </row>
        <row r="107">
          <cell r="A107">
            <v>96</v>
          </cell>
          <cell r="B107">
            <v>16801</v>
          </cell>
          <cell r="C107" t="str">
            <v>PETTY CASH (IDR)</v>
          </cell>
          <cell r="D107">
            <v>0</v>
          </cell>
          <cell r="E107">
            <v>0</v>
          </cell>
          <cell r="J107">
            <v>0</v>
          </cell>
          <cell r="K107">
            <v>0</v>
          </cell>
          <cell r="M107">
            <v>0</v>
          </cell>
          <cell r="N107">
            <v>0</v>
          </cell>
          <cell r="P107">
            <v>0</v>
          </cell>
          <cell r="Q107">
            <v>0</v>
          </cell>
          <cell r="R107">
            <v>0</v>
          </cell>
          <cell r="S107">
            <v>0</v>
          </cell>
          <cell r="T107">
            <v>0</v>
          </cell>
          <cell r="U107">
            <v>0</v>
          </cell>
          <cell r="V107">
            <v>0</v>
          </cell>
          <cell r="W107">
            <v>0</v>
          </cell>
        </row>
        <row r="108">
          <cell r="A108">
            <v>97</v>
          </cell>
          <cell r="B108">
            <v>16810</v>
          </cell>
          <cell r="C108" t="str">
            <v xml:space="preserve">PETTY CASH CONTROL (SGD ) </v>
          </cell>
          <cell r="D108">
            <v>0</v>
          </cell>
          <cell r="E108">
            <v>0</v>
          </cell>
          <cell r="J108">
            <v>0</v>
          </cell>
          <cell r="K108">
            <v>0</v>
          </cell>
          <cell r="M108">
            <v>0</v>
          </cell>
          <cell r="N108">
            <v>0</v>
          </cell>
          <cell r="P108">
            <v>0</v>
          </cell>
          <cell r="Q108">
            <v>0</v>
          </cell>
          <cell r="R108">
            <v>0</v>
          </cell>
          <cell r="S108">
            <v>0</v>
          </cell>
          <cell r="T108">
            <v>0</v>
          </cell>
          <cell r="U108">
            <v>0</v>
          </cell>
          <cell r="V108">
            <v>0</v>
          </cell>
          <cell r="W108">
            <v>0</v>
          </cell>
        </row>
        <row r="109">
          <cell r="A109">
            <v>98</v>
          </cell>
          <cell r="B109">
            <v>16811</v>
          </cell>
          <cell r="C109" t="str">
            <v>PETTY CASH CONTROL (IDR)</v>
          </cell>
          <cell r="D109">
            <v>2981.51</v>
          </cell>
          <cell r="E109">
            <v>0</v>
          </cell>
          <cell r="F109">
            <v>2994.01</v>
          </cell>
          <cell r="J109">
            <v>2994.01</v>
          </cell>
          <cell r="K109">
            <v>0</v>
          </cell>
          <cell r="M109">
            <v>0</v>
          </cell>
          <cell r="N109">
            <v>1626.92</v>
          </cell>
          <cell r="P109">
            <v>1367.0900000000001</v>
          </cell>
          <cell r="Q109">
            <v>0</v>
          </cell>
          <cell r="R109">
            <v>2958.58</v>
          </cell>
          <cell r="S109">
            <v>0</v>
          </cell>
          <cell r="T109">
            <v>0</v>
          </cell>
          <cell r="U109">
            <v>0</v>
          </cell>
          <cell r="V109">
            <v>2958.58</v>
          </cell>
          <cell r="W109">
            <v>0</v>
          </cell>
        </row>
        <row r="110">
          <cell r="A110">
            <v>99</v>
          </cell>
          <cell r="B110">
            <v>20011</v>
          </cell>
          <cell r="C110" t="str">
            <v>TRADE CREDITORS</v>
          </cell>
          <cell r="D110">
            <v>0</v>
          </cell>
          <cell r="E110">
            <v>3888822.93</v>
          </cell>
          <cell r="G110">
            <v>3358281.27</v>
          </cell>
          <cell r="J110">
            <v>0</v>
          </cell>
          <cell r="K110">
            <v>3358281.27</v>
          </cell>
          <cell r="M110">
            <v>11445.31</v>
          </cell>
          <cell r="N110">
            <v>36714.92</v>
          </cell>
          <cell r="P110">
            <v>0</v>
          </cell>
          <cell r="Q110">
            <v>3383550.88</v>
          </cell>
          <cell r="R110">
            <v>0</v>
          </cell>
          <cell r="S110">
            <v>1710451.46</v>
          </cell>
          <cell r="T110">
            <v>0</v>
          </cell>
          <cell r="U110">
            <v>0</v>
          </cell>
          <cell r="V110">
            <v>0</v>
          </cell>
          <cell r="W110">
            <v>1710451.46</v>
          </cell>
        </row>
        <row r="111">
          <cell r="A111">
            <v>100</v>
          </cell>
          <cell r="B111" t="str">
            <v>3100-0001</v>
          </cell>
          <cell r="C111" t="str">
            <v>TC - TRADE - SUPPLIER</v>
          </cell>
          <cell r="D111">
            <v>0</v>
          </cell>
          <cell r="E111">
            <v>42749.09</v>
          </cell>
          <cell r="J111">
            <v>0</v>
          </cell>
          <cell r="K111">
            <v>0</v>
          </cell>
          <cell r="M111">
            <v>0</v>
          </cell>
          <cell r="N111">
            <v>0</v>
          </cell>
          <cell r="P111">
            <v>0</v>
          </cell>
          <cell r="Q111">
            <v>0</v>
          </cell>
          <cell r="T111">
            <v>0</v>
          </cell>
          <cell r="U111">
            <v>20368.14</v>
          </cell>
          <cell r="V111">
            <v>0</v>
          </cell>
          <cell r="W111">
            <v>20368.14</v>
          </cell>
        </row>
        <row r="112">
          <cell r="A112">
            <v>101</v>
          </cell>
          <cell r="B112" t="str">
            <v>3100-0002</v>
          </cell>
          <cell r="C112" t="str">
            <v>TC - TRADE - SUBCONTRACTOR</v>
          </cell>
          <cell r="D112">
            <v>0</v>
          </cell>
          <cell r="E112">
            <v>0</v>
          </cell>
          <cell r="J112">
            <v>0</v>
          </cell>
          <cell r="K112">
            <v>0</v>
          </cell>
          <cell r="M112">
            <v>0</v>
          </cell>
          <cell r="N112">
            <v>0</v>
          </cell>
          <cell r="P112">
            <v>0</v>
          </cell>
          <cell r="Q112">
            <v>0</v>
          </cell>
          <cell r="T112">
            <v>0</v>
          </cell>
          <cell r="U112">
            <v>14829.5</v>
          </cell>
          <cell r="V112">
            <v>0</v>
          </cell>
          <cell r="W112">
            <v>14829.5</v>
          </cell>
        </row>
        <row r="113">
          <cell r="A113">
            <v>102</v>
          </cell>
          <cell r="B113">
            <v>20097</v>
          </cell>
          <cell r="C113" t="str">
            <v>GST/VAT - OUTPUT TAX</v>
          </cell>
          <cell r="D113">
            <v>0</v>
          </cell>
          <cell r="E113">
            <v>0</v>
          </cell>
          <cell r="J113">
            <v>0</v>
          </cell>
          <cell r="K113">
            <v>0</v>
          </cell>
          <cell r="M113">
            <v>0</v>
          </cell>
          <cell r="N113">
            <v>0</v>
          </cell>
          <cell r="P113">
            <v>0</v>
          </cell>
          <cell r="Q113">
            <v>0</v>
          </cell>
          <cell r="R113">
            <v>0</v>
          </cell>
          <cell r="S113">
            <v>0</v>
          </cell>
          <cell r="T113">
            <v>0</v>
          </cell>
          <cell r="U113">
            <v>0</v>
          </cell>
          <cell r="V113">
            <v>0</v>
          </cell>
          <cell r="W113">
            <v>0</v>
          </cell>
        </row>
        <row r="114">
          <cell r="A114">
            <v>103</v>
          </cell>
          <cell r="B114">
            <v>20601</v>
          </cell>
          <cell r="C114" t="str">
            <v>ACCRUALS - AUDIT FEES</v>
          </cell>
          <cell r="D114">
            <v>0</v>
          </cell>
          <cell r="E114">
            <v>4700.03</v>
          </cell>
          <cell r="G114">
            <v>5800</v>
          </cell>
          <cell r="J114">
            <v>0</v>
          </cell>
          <cell r="K114">
            <v>5800</v>
          </cell>
          <cell r="M114">
            <v>3480</v>
          </cell>
          <cell r="N114">
            <v>0</v>
          </cell>
          <cell r="P114">
            <v>0</v>
          </cell>
          <cell r="Q114">
            <v>2320</v>
          </cell>
          <cell r="R114">
            <v>0</v>
          </cell>
          <cell r="S114">
            <v>8000</v>
          </cell>
          <cell r="T114">
            <v>0</v>
          </cell>
          <cell r="U114">
            <v>0</v>
          </cell>
          <cell r="V114">
            <v>0</v>
          </cell>
          <cell r="W114">
            <v>8000</v>
          </cell>
        </row>
        <row r="115">
          <cell r="A115">
            <v>104</v>
          </cell>
          <cell r="B115">
            <v>20602</v>
          </cell>
          <cell r="C115" t="str">
            <v>ACCRUALS - BONUS</v>
          </cell>
          <cell r="D115">
            <v>0</v>
          </cell>
          <cell r="E115">
            <v>136006.38</v>
          </cell>
          <cell r="G115">
            <v>6537.19</v>
          </cell>
          <cell r="J115">
            <v>0</v>
          </cell>
          <cell r="K115">
            <v>6537.19</v>
          </cell>
          <cell r="M115">
            <v>0</v>
          </cell>
          <cell r="N115">
            <v>0</v>
          </cell>
          <cell r="P115">
            <v>0</v>
          </cell>
          <cell r="Q115">
            <v>6537.19</v>
          </cell>
          <cell r="R115">
            <v>0</v>
          </cell>
          <cell r="S115">
            <v>282258.71000000002</v>
          </cell>
          <cell r="T115">
            <v>0</v>
          </cell>
          <cell r="U115">
            <v>0</v>
          </cell>
          <cell r="V115">
            <v>0</v>
          </cell>
          <cell r="W115">
            <v>282258.71000000002</v>
          </cell>
        </row>
        <row r="116">
          <cell r="A116">
            <v>105</v>
          </cell>
          <cell r="B116">
            <v>20604</v>
          </cell>
          <cell r="C116" t="str">
            <v>ACCRUALS - BONUS/THR/SEV-LOCAL</v>
          </cell>
          <cell r="D116">
            <v>0</v>
          </cell>
          <cell r="E116">
            <v>336421.64</v>
          </cell>
          <cell r="G116">
            <v>324712.7</v>
          </cell>
          <cell r="J116">
            <v>0</v>
          </cell>
          <cell r="K116">
            <v>324712.7</v>
          </cell>
          <cell r="M116">
            <v>55803.48</v>
          </cell>
          <cell r="N116">
            <v>0</v>
          </cell>
          <cell r="P116">
            <v>0</v>
          </cell>
          <cell r="Q116">
            <v>268909.22000000003</v>
          </cell>
          <cell r="R116">
            <v>0</v>
          </cell>
          <cell r="S116">
            <v>275352.56</v>
          </cell>
          <cell r="T116">
            <v>0</v>
          </cell>
          <cell r="U116">
            <v>0</v>
          </cell>
          <cell r="V116">
            <v>0</v>
          </cell>
          <cell r="W116">
            <v>275352.56</v>
          </cell>
        </row>
        <row r="117">
          <cell r="A117">
            <v>106</v>
          </cell>
          <cell r="B117">
            <v>20610</v>
          </cell>
          <cell r="C117" t="str">
            <v>ACCRUALS - JAMSOSTEK</v>
          </cell>
          <cell r="D117">
            <v>0</v>
          </cell>
          <cell r="E117">
            <v>3313.25</v>
          </cell>
          <cell r="G117">
            <v>3147.34</v>
          </cell>
          <cell r="J117">
            <v>0</v>
          </cell>
          <cell r="K117">
            <v>3147.34</v>
          </cell>
          <cell r="M117">
            <v>0</v>
          </cell>
          <cell r="N117">
            <v>0</v>
          </cell>
          <cell r="P117">
            <v>0</v>
          </cell>
          <cell r="Q117">
            <v>3147.34</v>
          </cell>
          <cell r="R117">
            <v>0</v>
          </cell>
          <cell r="S117">
            <v>2257.92</v>
          </cell>
          <cell r="T117">
            <v>0</v>
          </cell>
          <cell r="U117">
            <v>0</v>
          </cell>
          <cell r="V117">
            <v>0</v>
          </cell>
          <cell r="W117">
            <v>2257.92</v>
          </cell>
        </row>
        <row r="118">
          <cell r="A118">
            <v>107</v>
          </cell>
          <cell r="B118">
            <v>20612</v>
          </cell>
          <cell r="C118" t="str">
            <v>ACCRUALS - OTHERS</v>
          </cell>
          <cell r="D118">
            <v>0</v>
          </cell>
          <cell r="E118">
            <v>7631</v>
          </cell>
          <cell r="G118">
            <v>45063.69</v>
          </cell>
          <cell r="J118">
            <v>0</v>
          </cell>
          <cell r="K118">
            <v>45063.69</v>
          </cell>
          <cell r="M118">
            <v>0</v>
          </cell>
          <cell r="N118">
            <v>0</v>
          </cell>
          <cell r="P118">
            <v>0</v>
          </cell>
          <cell r="Q118">
            <v>45063.69</v>
          </cell>
          <cell r="R118">
            <v>0</v>
          </cell>
          <cell r="S118">
            <v>23970.91</v>
          </cell>
          <cell r="T118">
            <v>0</v>
          </cell>
          <cell r="U118">
            <v>0</v>
          </cell>
          <cell r="V118">
            <v>0</v>
          </cell>
          <cell r="W118">
            <v>23970.91</v>
          </cell>
        </row>
        <row r="119">
          <cell r="A119">
            <v>108</v>
          </cell>
          <cell r="B119">
            <v>20614</v>
          </cell>
          <cell r="C119" t="str">
            <v>ACCRUALS - SALARY</v>
          </cell>
          <cell r="D119">
            <v>0</v>
          </cell>
          <cell r="E119">
            <v>27222.61</v>
          </cell>
          <cell r="G119">
            <v>46712.84</v>
          </cell>
          <cell r="J119">
            <v>0</v>
          </cell>
          <cell r="K119">
            <v>46712.84</v>
          </cell>
          <cell r="M119">
            <v>186.83</v>
          </cell>
          <cell r="N119">
            <v>35953.320000000007</v>
          </cell>
          <cell r="P119">
            <v>0</v>
          </cell>
          <cell r="Q119">
            <v>82479.33</v>
          </cell>
          <cell r="R119">
            <v>0</v>
          </cell>
          <cell r="S119">
            <v>13663.47</v>
          </cell>
          <cell r="T119">
            <v>0</v>
          </cell>
          <cell r="U119">
            <v>0</v>
          </cell>
          <cell r="V119">
            <v>0</v>
          </cell>
          <cell r="W119">
            <v>13663.47</v>
          </cell>
        </row>
        <row r="120">
          <cell r="A120">
            <v>109</v>
          </cell>
          <cell r="B120">
            <v>20618</v>
          </cell>
          <cell r="C120" t="str">
            <v>ACCRUALS - TAX-PPH PSL 21</v>
          </cell>
          <cell r="D120">
            <v>1975.73</v>
          </cell>
          <cell r="E120">
            <v>0</v>
          </cell>
          <cell r="F120">
            <v>1104.78</v>
          </cell>
          <cell r="J120">
            <v>1104.78</v>
          </cell>
          <cell r="K120">
            <v>0</v>
          </cell>
          <cell r="M120">
            <v>0</v>
          </cell>
          <cell r="N120">
            <v>0</v>
          </cell>
          <cell r="P120">
            <v>1104.78</v>
          </cell>
          <cell r="Q120">
            <v>0</v>
          </cell>
          <cell r="R120">
            <v>0</v>
          </cell>
          <cell r="S120">
            <v>1770.6</v>
          </cell>
          <cell r="T120">
            <v>0</v>
          </cell>
          <cell r="U120">
            <v>0</v>
          </cell>
          <cell r="V120">
            <v>0</v>
          </cell>
          <cell r="W120">
            <v>1770.6</v>
          </cell>
        </row>
        <row r="121">
          <cell r="A121">
            <v>110</v>
          </cell>
          <cell r="B121">
            <v>20619</v>
          </cell>
          <cell r="C121" t="str">
            <v>ACCRUALS - TAX-PPH PSL 23</v>
          </cell>
          <cell r="D121">
            <v>0</v>
          </cell>
          <cell r="E121">
            <v>28992.71</v>
          </cell>
          <cell r="G121">
            <v>4507.4799999999996</v>
          </cell>
          <cell r="J121">
            <v>0</v>
          </cell>
          <cell r="K121">
            <v>4507.4799999999996</v>
          </cell>
          <cell r="M121">
            <v>0</v>
          </cell>
          <cell r="N121">
            <v>0</v>
          </cell>
          <cell r="P121">
            <v>0</v>
          </cell>
          <cell r="Q121">
            <v>4507.4799999999996</v>
          </cell>
          <cell r="R121">
            <v>0</v>
          </cell>
          <cell r="S121">
            <v>71516.33</v>
          </cell>
          <cell r="T121">
            <v>0</v>
          </cell>
          <cell r="U121">
            <v>0</v>
          </cell>
          <cell r="V121">
            <v>0</v>
          </cell>
          <cell r="W121">
            <v>71516.33</v>
          </cell>
        </row>
        <row r="122">
          <cell r="A122">
            <v>111</v>
          </cell>
          <cell r="B122" t="str">
            <v>3300-0003</v>
          </cell>
          <cell r="C122" t="str">
            <v>ACCRUED - TAX-PPH PSL 23</v>
          </cell>
          <cell r="D122">
            <v>0</v>
          </cell>
          <cell r="E122">
            <v>852.72</v>
          </cell>
          <cell r="J122">
            <v>0</v>
          </cell>
          <cell r="K122">
            <v>0</v>
          </cell>
          <cell r="M122">
            <v>0</v>
          </cell>
          <cell r="N122">
            <v>0</v>
          </cell>
          <cell r="P122">
            <v>0</v>
          </cell>
          <cell r="Q122">
            <v>0</v>
          </cell>
          <cell r="T122">
            <v>0</v>
          </cell>
          <cell r="U122">
            <v>1007.37</v>
          </cell>
          <cell r="V122">
            <v>0</v>
          </cell>
          <cell r="W122">
            <v>1007.37</v>
          </cell>
        </row>
        <row r="123">
          <cell r="A123">
            <v>112</v>
          </cell>
          <cell r="B123">
            <v>20621</v>
          </cell>
          <cell r="C123" t="str">
            <v>ACCRUAL- INVENTORY (AP)</v>
          </cell>
          <cell r="D123">
            <v>0</v>
          </cell>
          <cell r="E123">
            <v>0</v>
          </cell>
          <cell r="J123">
            <v>0</v>
          </cell>
          <cell r="K123">
            <v>0</v>
          </cell>
          <cell r="M123">
            <v>0</v>
          </cell>
          <cell r="N123">
            <v>0</v>
          </cell>
          <cell r="P123">
            <v>0</v>
          </cell>
          <cell r="Q123">
            <v>0</v>
          </cell>
          <cell r="R123">
            <v>0</v>
          </cell>
          <cell r="S123">
            <v>0</v>
          </cell>
          <cell r="T123">
            <v>0</v>
          </cell>
          <cell r="U123">
            <v>0</v>
          </cell>
          <cell r="V123">
            <v>0</v>
          </cell>
          <cell r="W123">
            <v>0</v>
          </cell>
        </row>
        <row r="124">
          <cell r="A124">
            <v>113</v>
          </cell>
          <cell r="B124">
            <v>20622</v>
          </cell>
          <cell r="C124" t="str">
            <v>ACCRUALS - SCR/WO/SCO</v>
          </cell>
          <cell r="D124">
            <v>0</v>
          </cell>
          <cell r="E124">
            <v>1334554.78</v>
          </cell>
          <cell r="J124">
            <v>0</v>
          </cell>
          <cell r="K124">
            <v>0</v>
          </cell>
          <cell r="M124">
            <v>0</v>
          </cell>
          <cell r="N124">
            <v>0</v>
          </cell>
          <cell r="P124">
            <v>0</v>
          </cell>
          <cell r="Q124">
            <v>0</v>
          </cell>
          <cell r="R124">
            <v>0</v>
          </cell>
          <cell r="S124">
            <v>1334554.78</v>
          </cell>
          <cell r="T124">
            <v>0</v>
          </cell>
          <cell r="U124">
            <v>0</v>
          </cell>
          <cell r="V124">
            <v>0</v>
          </cell>
          <cell r="W124">
            <v>1334554.78</v>
          </cell>
        </row>
        <row r="125">
          <cell r="A125">
            <v>114</v>
          </cell>
          <cell r="B125">
            <v>20623</v>
          </cell>
          <cell r="C125" t="str">
            <v>ACCRUALS - PO</v>
          </cell>
          <cell r="D125">
            <v>0</v>
          </cell>
          <cell r="E125">
            <v>1392217.46</v>
          </cell>
          <cell r="G125">
            <v>1136030.73</v>
          </cell>
          <cell r="J125">
            <v>0</v>
          </cell>
          <cell r="K125">
            <v>1136030.73</v>
          </cell>
          <cell r="M125">
            <v>180521.2</v>
          </cell>
          <cell r="N125">
            <v>0</v>
          </cell>
          <cell r="P125">
            <v>0</v>
          </cell>
          <cell r="Q125">
            <v>955509.53</v>
          </cell>
          <cell r="R125">
            <v>25220</v>
          </cell>
          <cell r="S125">
            <v>1426970.16</v>
          </cell>
          <cell r="T125">
            <v>0</v>
          </cell>
          <cell r="U125">
            <v>0</v>
          </cell>
          <cell r="V125">
            <v>25220</v>
          </cell>
          <cell r="W125">
            <v>1426970.16</v>
          </cell>
        </row>
        <row r="126">
          <cell r="A126">
            <v>115</v>
          </cell>
          <cell r="B126">
            <v>20703</v>
          </cell>
          <cell r="C126" t="str">
            <v>OTHER CREDITORS</v>
          </cell>
          <cell r="D126">
            <v>0</v>
          </cell>
          <cell r="E126">
            <v>0</v>
          </cell>
          <cell r="J126">
            <v>0</v>
          </cell>
          <cell r="K126">
            <v>0</v>
          </cell>
          <cell r="M126">
            <v>0</v>
          </cell>
          <cell r="N126">
            <v>967.14</v>
          </cell>
          <cell r="P126">
            <v>0</v>
          </cell>
          <cell r="Q126">
            <v>967.14</v>
          </cell>
          <cell r="R126">
            <v>0</v>
          </cell>
          <cell r="S126">
            <v>0</v>
          </cell>
          <cell r="T126">
            <v>0</v>
          </cell>
          <cell r="U126">
            <v>0</v>
          </cell>
          <cell r="V126">
            <v>0</v>
          </cell>
          <cell r="W126">
            <v>0</v>
          </cell>
        </row>
        <row r="127">
          <cell r="A127">
            <v>116</v>
          </cell>
          <cell r="B127">
            <v>20704</v>
          </cell>
          <cell r="C127" t="str">
            <v>RETENTION PAYABLE - SUBCON</v>
          </cell>
          <cell r="D127">
            <v>0</v>
          </cell>
          <cell r="E127">
            <v>0</v>
          </cell>
          <cell r="G127">
            <v>14474.98</v>
          </cell>
          <cell r="J127">
            <v>0</v>
          </cell>
          <cell r="K127">
            <v>14474.98</v>
          </cell>
          <cell r="M127">
            <v>0</v>
          </cell>
          <cell r="N127">
            <v>0</v>
          </cell>
          <cell r="P127">
            <v>0</v>
          </cell>
          <cell r="Q127">
            <v>14474.98</v>
          </cell>
          <cell r="V127">
            <v>0</v>
          </cell>
          <cell r="W127">
            <v>0</v>
          </cell>
        </row>
        <row r="128">
          <cell r="A128">
            <v>117</v>
          </cell>
          <cell r="B128">
            <v>20706</v>
          </cell>
          <cell r="C128" t="str">
            <v>CLEARANCE</v>
          </cell>
          <cell r="D128">
            <v>0</v>
          </cell>
          <cell r="E128">
            <v>0</v>
          </cell>
          <cell r="J128">
            <v>0</v>
          </cell>
          <cell r="K128">
            <v>0</v>
          </cell>
          <cell r="M128">
            <v>0</v>
          </cell>
          <cell r="N128">
            <v>0</v>
          </cell>
          <cell r="P128">
            <v>0</v>
          </cell>
          <cell r="Q128">
            <v>0</v>
          </cell>
          <cell r="R128">
            <v>0</v>
          </cell>
          <cell r="S128">
            <v>0</v>
          </cell>
          <cell r="T128">
            <v>0</v>
          </cell>
          <cell r="U128">
            <v>0</v>
          </cell>
          <cell r="V128">
            <v>0</v>
          </cell>
          <cell r="W128">
            <v>0</v>
          </cell>
        </row>
        <row r="129">
          <cell r="A129">
            <v>118</v>
          </cell>
          <cell r="B129">
            <v>20707</v>
          </cell>
          <cell r="C129" t="str">
            <v>CONTRA</v>
          </cell>
          <cell r="D129">
            <v>0</v>
          </cell>
          <cell r="E129">
            <v>0</v>
          </cell>
          <cell r="J129">
            <v>0</v>
          </cell>
          <cell r="K129">
            <v>0</v>
          </cell>
          <cell r="M129">
            <v>0</v>
          </cell>
          <cell r="N129">
            <v>0</v>
          </cell>
          <cell r="P129">
            <v>0</v>
          </cell>
          <cell r="Q129">
            <v>0</v>
          </cell>
          <cell r="R129">
            <v>0</v>
          </cell>
          <cell r="S129">
            <v>0</v>
          </cell>
          <cell r="T129">
            <v>0</v>
          </cell>
          <cell r="U129">
            <v>0</v>
          </cell>
          <cell r="V129">
            <v>0</v>
          </cell>
          <cell r="W129">
            <v>0</v>
          </cell>
        </row>
        <row r="130">
          <cell r="A130">
            <v>119</v>
          </cell>
          <cell r="B130">
            <v>20708</v>
          </cell>
          <cell r="C130" t="str">
            <v>INVENTORY ACCRUAL INTERIM</v>
          </cell>
          <cell r="D130">
            <v>0</v>
          </cell>
          <cell r="E130">
            <v>124631.93</v>
          </cell>
          <cell r="F130">
            <v>402</v>
          </cell>
          <cell r="J130">
            <v>402</v>
          </cell>
          <cell r="K130">
            <v>0</v>
          </cell>
          <cell r="M130">
            <v>0</v>
          </cell>
          <cell r="N130">
            <v>0</v>
          </cell>
          <cell r="P130">
            <v>402</v>
          </cell>
          <cell r="Q130">
            <v>0</v>
          </cell>
          <cell r="R130">
            <v>0</v>
          </cell>
          <cell r="S130">
            <v>0</v>
          </cell>
          <cell r="T130">
            <v>0</v>
          </cell>
          <cell r="U130">
            <v>0</v>
          </cell>
          <cell r="V130">
            <v>0</v>
          </cell>
          <cell r="W130">
            <v>0</v>
          </cell>
        </row>
        <row r="131">
          <cell r="A131">
            <v>120</v>
          </cell>
          <cell r="B131">
            <v>21101</v>
          </cell>
          <cell r="C131" t="str">
            <v>TRADE CREDITOR - BKM</v>
          </cell>
          <cell r="D131">
            <v>0</v>
          </cell>
          <cell r="E131">
            <v>0</v>
          </cell>
          <cell r="G131">
            <v>110447</v>
          </cell>
          <cell r="J131">
            <v>0</v>
          </cell>
          <cell r="K131">
            <v>110447</v>
          </cell>
          <cell r="M131">
            <v>0</v>
          </cell>
          <cell r="N131">
            <v>0</v>
          </cell>
          <cell r="P131">
            <v>0</v>
          </cell>
          <cell r="Q131">
            <v>110447</v>
          </cell>
          <cell r="R131">
            <v>0</v>
          </cell>
          <cell r="S131">
            <v>0</v>
          </cell>
          <cell r="T131">
            <v>0</v>
          </cell>
          <cell r="U131">
            <v>0</v>
          </cell>
          <cell r="V131">
            <v>0</v>
          </cell>
          <cell r="W131">
            <v>0</v>
          </cell>
        </row>
        <row r="132">
          <cell r="A132">
            <v>121</v>
          </cell>
          <cell r="B132">
            <v>21201</v>
          </cell>
          <cell r="C132" t="str">
            <v>TRADE CREDITOR - NST</v>
          </cell>
          <cell r="D132">
            <v>0</v>
          </cell>
          <cell r="E132">
            <v>1574973.8</v>
          </cell>
          <cell r="G132">
            <v>1498596.8</v>
          </cell>
          <cell r="J132">
            <v>0</v>
          </cell>
          <cell r="K132">
            <v>1498596.8</v>
          </cell>
          <cell r="M132">
            <v>0</v>
          </cell>
          <cell r="N132">
            <v>0</v>
          </cell>
          <cell r="P132">
            <v>0</v>
          </cell>
          <cell r="Q132">
            <v>1498596.8</v>
          </cell>
          <cell r="R132">
            <v>0</v>
          </cell>
          <cell r="S132">
            <v>1402706.3</v>
          </cell>
          <cell r="T132">
            <v>0</v>
          </cell>
          <cell r="U132">
            <v>0</v>
          </cell>
          <cell r="V132">
            <v>0</v>
          </cell>
          <cell r="W132">
            <v>1402706.3</v>
          </cell>
        </row>
        <row r="133">
          <cell r="A133">
            <v>122</v>
          </cell>
          <cell r="B133">
            <v>21204</v>
          </cell>
          <cell r="C133" t="str">
            <v>TRADE CREDITOR - AES</v>
          </cell>
          <cell r="D133">
            <v>0</v>
          </cell>
          <cell r="E133">
            <v>0</v>
          </cell>
          <cell r="G133">
            <v>7017.23</v>
          </cell>
          <cell r="J133">
            <v>0</v>
          </cell>
          <cell r="K133">
            <v>7017.23</v>
          </cell>
          <cell r="M133">
            <v>0</v>
          </cell>
          <cell r="N133">
            <v>0</v>
          </cell>
          <cell r="P133">
            <v>0</v>
          </cell>
          <cell r="Q133">
            <v>7017.23</v>
          </cell>
          <cell r="V133">
            <v>0</v>
          </cell>
          <cell r="W133">
            <v>0</v>
          </cell>
        </row>
        <row r="134">
          <cell r="A134">
            <v>123</v>
          </cell>
          <cell r="B134" t="str">
            <v>3200-0005</v>
          </cell>
          <cell r="C134" t="str">
            <v>TC - INTERCO - NEXUS SEALAND TRADING</v>
          </cell>
          <cell r="D134">
            <v>0</v>
          </cell>
          <cell r="E134">
            <v>2456.27</v>
          </cell>
          <cell r="J134">
            <v>0</v>
          </cell>
          <cell r="K134">
            <v>0</v>
          </cell>
          <cell r="M134">
            <v>0</v>
          </cell>
          <cell r="N134">
            <v>0</v>
          </cell>
          <cell r="P134">
            <v>0</v>
          </cell>
          <cell r="Q134">
            <v>0</v>
          </cell>
          <cell r="T134">
            <v>0</v>
          </cell>
          <cell r="U134">
            <v>542.47</v>
          </cell>
          <cell r="V134">
            <v>0</v>
          </cell>
          <cell r="W134">
            <v>542.47</v>
          </cell>
        </row>
        <row r="135">
          <cell r="A135">
            <v>124</v>
          </cell>
          <cell r="B135">
            <v>21205</v>
          </cell>
          <cell r="C135" t="str">
            <v>TRADE CREDITOR - ASA</v>
          </cell>
          <cell r="D135">
            <v>0</v>
          </cell>
          <cell r="E135">
            <v>157300.89000000001</v>
          </cell>
          <cell r="J135">
            <v>0</v>
          </cell>
          <cell r="K135">
            <v>0</v>
          </cell>
          <cell r="M135">
            <v>0</v>
          </cell>
          <cell r="N135">
            <v>0</v>
          </cell>
          <cell r="P135">
            <v>0</v>
          </cell>
          <cell r="Q135">
            <v>0</v>
          </cell>
          <cell r="R135">
            <v>0</v>
          </cell>
          <cell r="S135">
            <v>115682.7</v>
          </cell>
          <cell r="T135">
            <v>0</v>
          </cell>
          <cell r="U135">
            <v>0</v>
          </cell>
          <cell r="V135">
            <v>0</v>
          </cell>
          <cell r="W135">
            <v>115682.7</v>
          </cell>
        </row>
        <row r="136">
          <cell r="A136">
            <v>125</v>
          </cell>
          <cell r="B136" t="str">
            <v>3200-0023</v>
          </cell>
          <cell r="C136" t="str">
            <v>TC - INTERCO - ASA PTE LTD</v>
          </cell>
          <cell r="D136">
            <v>0</v>
          </cell>
          <cell r="E136">
            <v>16994.07</v>
          </cell>
          <cell r="J136">
            <v>0</v>
          </cell>
          <cell r="K136">
            <v>0</v>
          </cell>
          <cell r="M136">
            <v>0</v>
          </cell>
          <cell r="N136">
            <v>0</v>
          </cell>
          <cell r="P136">
            <v>0</v>
          </cell>
          <cell r="Q136">
            <v>0</v>
          </cell>
          <cell r="T136">
            <v>0</v>
          </cell>
          <cell r="U136">
            <v>16994.07</v>
          </cell>
          <cell r="V136">
            <v>0</v>
          </cell>
          <cell r="W136">
            <v>16994.07</v>
          </cell>
        </row>
        <row r="137">
          <cell r="A137">
            <v>126</v>
          </cell>
          <cell r="B137">
            <v>21206</v>
          </cell>
          <cell r="C137" t="str">
            <v>TRADE CREDITOR - ASE</v>
          </cell>
          <cell r="D137">
            <v>0</v>
          </cell>
          <cell r="E137">
            <v>796387.79</v>
          </cell>
          <cell r="G137">
            <v>6436.47</v>
          </cell>
          <cell r="J137">
            <v>0</v>
          </cell>
          <cell r="K137">
            <v>6436.47</v>
          </cell>
          <cell r="M137">
            <v>0</v>
          </cell>
          <cell r="N137">
            <v>0</v>
          </cell>
          <cell r="P137">
            <v>0</v>
          </cell>
          <cell r="Q137">
            <v>6436.47</v>
          </cell>
          <cell r="R137">
            <v>0</v>
          </cell>
          <cell r="S137">
            <v>292700.19</v>
          </cell>
          <cell r="T137">
            <v>0</v>
          </cell>
          <cell r="U137">
            <v>0</v>
          </cell>
          <cell r="V137">
            <v>0</v>
          </cell>
          <cell r="W137">
            <v>292700.19</v>
          </cell>
        </row>
        <row r="138">
          <cell r="A138">
            <v>127</v>
          </cell>
          <cell r="B138">
            <v>21211</v>
          </cell>
          <cell r="C138" t="str">
            <v>TRADE CREDITOR - BERGER</v>
          </cell>
          <cell r="D138">
            <v>0</v>
          </cell>
          <cell r="E138">
            <v>0</v>
          </cell>
          <cell r="J138">
            <v>0</v>
          </cell>
          <cell r="K138">
            <v>0</v>
          </cell>
          <cell r="M138">
            <v>0</v>
          </cell>
          <cell r="N138">
            <v>0</v>
          </cell>
          <cell r="P138">
            <v>0</v>
          </cell>
          <cell r="Q138">
            <v>0</v>
          </cell>
          <cell r="R138">
            <v>0</v>
          </cell>
          <cell r="S138">
            <v>265423.2</v>
          </cell>
          <cell r="T138">
            <v>0</v>
          </cell>
          <cell r="U138">
            <v>0</v>
          </cell>
          <cell r="V138">
            <v>0</v>
          </cell>
          <cell r="W138">
            <v>265423.2</v>
          </cell>
        </row>
        <row r="139">
          <cell r="A139">
            <v>128</v>
          </cell>
          <cell r="B139">
            <v>21212</v>
          </cell>
          <cell r="C139" t="str">
            <v>TRADE CREDITOR - BTA</v>
          </cell>
          <cell r="D139">
            <v>0</v>
          </cell>
          <cell r="E139">
            <v>353389.37</v>
          </cell>
          <cell r="J139">
            <v>0</v>
          </cell>
          <cell r="K139">
            <v>0</v>
          </cell>
          <cell r="M139">
            <v>0</v>
          </cell>
          <cell r="N139">
            <v>0</v>
          </cell>
          <cell r="P139">
            <v>0</v>
          </cell>
          <cell r="Q139">
            <v>0</v>
          </cell>
          <cell r="R139">
            <v>0</v>
          </cell>
          <cell r="S139">
            <v>353389.37</v>
          </cell>
          <cell r="T139">
            <v>0</v>
          </cell>
          <cell r="U139">
            <v>0</v>
          </cell>
          <cell r="V139">
            <v>0</v>
          </cell>
          <cell r="W139">
            <v>353389.37</v>
          </cell>
        </row>
        <row r="140">
          <cell r="A140">
            <v>129</v>
          </cell>
          <cell r="B140">
            <v>21215</v>
          </cell>
          <cell r="C140" t="str">
            <v>TRADE CREDITOR - NEI</v>
          </cell>
          <cell r="D140">
            <v>0</v>
          </cell>
          <cell r="E140">
            <v>0</v>
          </cell>
          <cell r="J140">
            <v>0</v>
          </cell>
          <cell r="K140">
            <v>0</v>
          </cell>
          <cell r="M140">
            <v>0</v>
          </cell>
          <cell r="N140">
            <v>0</v>
          </cell>
          <cell r="P140">
            <v>0</v>
          </cell>
          <cell r="Q140">
            <v>0</v>
          </cell>
          <cell r="R140">
            <v>0</v>
          </cell>
          <cell r="S140">
            <v>0</v>
          </cell>
          <cell r="T140">
            <v>0</v>
          </cell>
          <cell r="U140">
            <v>0</v>
          </cell>
          <cell r="V140">
            <v>0</v>
          </cell>
          <cell r="W140">
            <v>0</v>
          </cell>
        </row>
        <row r="141">
          <cell r="A141">
            <v>130</v>
          </cell>
          <cell r="B141">
            <v>21216</v>
          </cell>
          <cell r="C141" t="str">
            <v>TRADE CREDITOR - NHT</v>
          </cell>
          <cell r="D141">
            <v>0</v>
          </cell>
          <cell r="E141">
            <v>537260</v>
          </cell>
          <cell r="G141">
            <v>512865.07</v>
          </cell>
          <cell r="J141">
            <v>0</v>
          </cell>
          <cell r="K141">
            <v>512865.07</v>
          </cell>
          <cell r="M141">
            <v>0</v>
          </cell>
          <cell r="N141">
            <v>0</v>
          </cell>
          <cell r="P141">
            <v>0</v>
          </cell>
          <cell r="Q141">
            <v>512865.07</v>
          </cell>
          <cell r="R141">
            <v>0</v>
          </cell>
          <cell r="S141">
            <v>537260</v>
          </cell>
          <cell r="T141">
            <v>0</v>
          </cell>
          <cell r="U141">
            <v>0</v>
          </cell>
          <cell r="V141">
            <v>0</v>
          </cell>
          <cell r="W141">
            <v>537260</v>
          </cell>
        </row>
        <row r="142">
          <cell r="A142">
            <v>131</v>
          </cell>
          <cell r="B142">
            <v>21220</v>
          </cell>
          <cell r="C142" t="str">
            <v>TRADE CREDITOR - PTM</v>
          </cell>
          <cell r="D142">
            <v>0</v>
          </cell>
          <cell r="E142">
            <v>3089984.92</v>
          </cell>
          <cell r="G142">
            <v>3336769.13</v>
          </cell>
          <cell r="J142">
            <v>0</v>
          </cell>
          <cell r="K142">
            <v>3336769.13</v>
          </cell>
          <cell r="M142">
            <v>0</v>
          </cell>
          <cell r="N142">
            <v>0</v>
          </cell>
          <cell r="P142">
            <v>0</v>
          </cell>
          <cell r="Q142">
            <v>3336769.13</v>
          </cell>
          <cell r="R142">
            <v>0</v>
          </cell>
          <cell r="S142">
            <v>2924999.55</v>
          </cell>
          <cell r="T142">
            <v>0</v>
          </cell>
          <cell r="U142">
            <v>0</v>
          </cell>
          <cell r="V142">
            <v>0</v>
          </cell>
          <cell r="W142">
            <v>2924999.55</v>
          </cell>
        </row>
        <row r="143">
          <cell r="A143">
            <v>132</v>
          </cell>
          <cell r="B143" t="str">
            <v>3200-0015</v>
          </cell>
          <cell r="C143" t="str">
            <v>TC - INTERCO - PT MASTER INDONESIA</v>
          </cell>
          <cell r="D143">
            <v>0</v>
          </cell>
          <cell r="E143">
            <v>89579.15</v>
          </cell>
          <cell r="J143">
            <v>0</v>
          </cell>
          <cell r="K143">
            <v>0</v>
          </cell>
          <cell r="M143">
            <v>0</v>
          </cell>
          <cell r="N143">
            <v>0</v>
          </cell>
          <cell r="P143">
            <v>0</v>
          </cell>
          <cell r="Q143">
            <v>0</v>
          </cell>
          <cell r="T143">
            <v>0</v>
          </cell>
          <cell r="U143">
            <v>143416.07999999999</v>
          </cell>
          <cell r="V143">
            <v>0</v>
          </cell>
          <cell r="W143">
            <v>143416.07999999999</v>
          </cell>
        </row>
        <row r="144">
          <cell r="A144">
            <v>133</v>
          </cell>
          <cell r="B144" t="str">
            <v>3200-0016</v>
          </cell>
          <cell r="C144" t="str">
            <v>TC - INTERCO - PT MASTER INDONESIA CS</v>
          </cell>
          <cell r="D144">
            <v>0</v>
          </cell>
          <cell r="E144">
            <v>200</v>
          </cell>
          <cell r="J144">
            <v>0</v>
          </cell>
          <cell r="K144">
            <v>0</v>
          </cell>
          <cell r="M144">
            <v>0</v>
          </cell>
          <cell r="N144">
            <v>0</v>
          </cell>
          <cell r="P144">
            <v>0</v>
          </cell>
          <cell r="Q144">
            <v>0</v>
          </cell>
          <cell r="T144">
            <v>0</v>
          </cell>
          <cell r="U144">
            <v>0</v>
          </cell>
          <cell r="V144">
            <v>0</v>
          </cell>
          <cell r="W144">
            <v>0</v>
          </cell>
        </row>
        <row r="145">
          <cell r="A145">
            <v>134</v>
          </cell>
          <cell r="B145">
            <v>21222</v>
          </cell>
          <cell r="C145" t="str">
            <v>TRADE CREDITOR - SSC</v>
          </cell>
          <cell r="D145">
            <v>42731.27</v>
          </cell>
          <cell r="E145">
            <v>0</v>
          </cell>
          <cell r="F145">
            <v>42731.27</v>
          </cell>
          <cell r="J145">
            <v>42731.27</v>
          </cell>
          <cell r="K145">
            <v>0</v>
          </cell>
          <cell r="M145">
            <v>0</v>
          </cell>
          <cell r="N145">
            <v>42731.27</v>
          </cell>
          <cell r="P145">
            <v>0</v>
          </cell>
          <cell r="Q145">
            <v>0</v>
          </cell>
          <cell r="R145">
            <v>0</v>
          </cell>
          <cell r="S145">
            <v>71282.84</v>
          </cell>
          <cell r="T145">
            <v>0</v>
          </cell>
          <cell r="U145">
            <v>0</v>
          </cell>
          <cell r="V145">
            <v>0</v>
          </cell>
          <cell r="W145">
            <v>71282.84</v>
          </cell>
        </row>
        <row r="146">
          <cell r="A146">
            <v>135</v>
          </cell>
          <cell r="B146">
            <v>21224</v>
          </cell>
          <cell r="C146" t="str">
            <v>TRADE CREDITOR - VAE</v>
          </cell>
          <cell r="D146">
            <v>0</v>
          </cell>
          <cell r="E146">
            <v>1033518.65</v>
          </cell>
          <cell r="G146">
            <v>1044419.67</v>
          </cell>
          <cell r="J146">
            <v>0</v>
          </cell>
          <cell r="K146">
            <v>1044419.67</v>
          </cell>
          <cell r="M146">
            <v>0</v>
          </cell>
          <cell r="N146">
            <v>0</v>
          </cell>
          <cell r="P146">
            <v>0</v>
          </cell>
          <cell r="Q146">
            <v>1044419.67</v>
          </cell>
          <cell r="R146">
            <v>0</v>
          </cell>
          <cell r="S146">
            <v>390482.91</v>
          </cell>
          <cell r="T146">
            <v>0</v>
          </cell>
          <cell r="U146">
            <v>0</v>
          </cell>
          <cell r="V146">
            <v>0</v>
          </cell>
          <cell r="W146">
            <v>390482.91</v>
          </cell>
        </row>
        <row r="147">
          <cell r="A147">
            <v>136</v>
          </cell>
          <cell r="B147">
            <v>21226</v>
          </cell>
          <cell r="C147" t="str">
            <v>TRADE CREDITOR - NCI</v>
          </cell>
          <cell r="D147">
            <v>0</v>
          </cell>
          <cell r="E147">
            <v>2275161.29</v>
          </cell>
          <cell r="G147">
            <v>467579.55</v>
          </cell>
          <cell r="J147">
            <v>0</v>
          </cell>
          <cell r="K147">
            <v>467579.55</v>
          </cell>
          <cell r="M147">
            <v>0</v>
          </cell>
          <cell r="N147">
            <v>0</v>
          </cell>
          <cell r="P147">
            <v>0</v>
          </cell>
          <cell r="Q147">
            <v>467579.55</v>
          </cell>
          <cell r="R147">
            <v>0</v>
          </cell>
          <cell r="S147">
            <v>0</v>
          </cell>
          <cell r="T147">
            <v>0</v>
          </cell>
          <cell r="U147">
            <v>0</v>
          </cell>
          <cell r="V147">
            <v>0</v>
          </cell>
          <cell r="W147">
            <v>0</v>
          </cell>
        </row>
        <row r="148">
          <cell r="A148">
            <v>137</v>
          </cell>
          <cell r="B148">
            <v>21801</v>
          </cell>
          <cell r="C148" t="str">
            <v>TRADE CREDITOR - LABROY GRP</v>
          </cell>
          <cell r="D148">
            <v>0</v>
          </cell>
          <cell r="E148">
            <v>141438.29999999999</v>
          </cell>
          <cell r="G148">
            <v>1387192.64</v>
          </cell>
          <cell r="J148">
            <v>0</v>
          </cell>
          <cell r="K148">
            <v>1387192.64</v>
          </cell>
          <cell r="M148">
            <v>0</v>
          </cell>
          <cell r="N148">
            <v>0</v>
          </cell>
          <cell r="P148">
            <v>0</v>
          </cell>
          <cell r="Q148">
            <v>1387192.64</v>
          </cell>
          <cell r="R148">
            <v>0</v>
          </cell>
          <cell r="S148">
            <v>21526</v>
          </cell>
          <cell r="T148">
            <v>0</v>
          </cell>
          <cell r="U148">
            <v>0</v>
          </cell>
          <cell r="V148">
            <v>0</v>
          </cell>
          <cell r="W148">
            <v>21526</v>
          </cell>
        </row>
        <row r="149">
          <cell r="A149">
            <v>138</v>
          </cell>
          <cell r="B149">
            <v>22101</v>
          </cell>
          <cell r="C149" t="str">
            <v>N.TRADE CREDITOR - BKM</v>
          </cell>
          <cell r="D149">
            <v>0</v>
          </cell>
          <cell r="E149">
            <v>97889.72</v>
          </cell>
          <cell r="G149">
            <v>254377.79</v>
          </cell>
          <cell r="J149">
            <v>0</v>
          </cell>
          <cell r="K149">
            <v>254377.79</v>
          </cell>
          <cell r="M149">
            <v>0</v>
          </cell>
          <cell r="N149">
            <v>0</v>
          </cell>
          <cell r="P149">
            <v>0</v>
          </cell>
          <cell r="Q149">
            <v>254377.79</v>
          </cell>
          <cell r="R149">
            <v>0</v>
          </cell>
          <cell r="S149">
            <v>456.73999999986029</v>
          </cell>
          <cell r="T149">
            <v>0</v>
          </cell>
          <cell r="U149">
            <v>0</v>
          </cell>
          <cell r="V149">
            <v>0</v>
          </cell>
          <cell r="W149">
            <v>456.73999999986029</v>
          </cell>
        </row>
        <row r="150">
          <cell r="A150">
            <v>139</v>
          </cell>
          <cell r="B150">
            <v>22201</v>
          </cell>
          <cell r="C150" t="str">
            <v>N.TRADE CREDITOR - NST</v>
          </cell>
          <cell r="D150">
            <v>0</v>
          </cell>
          <cell r="E150">
            <v>118329.78</v>
          </cell>
          <cell r="J150">
            <v>0</v>
          </cell>
          <cell r="K150">
            <v>0</v>
          </cell>
          <cell r="M150">
            <v>0</v>
          </cell>
          <cell r="N150">
            <v>0</v>
          </cell>
          <cell r="P150">
            <v>0</v>
          </cell>
          <cell r="Q150">
            <v>0</v>
          </cell>
          <cell r="R150">
            <v>0</v>
          </cell>
          <cell r="S150">
            <v>113360.35</v>
          </cell>
          <cell r="T150">
            <v>0</v>
          </cell>
          <cell r="U150">
            <v>0</v>
          </cell>
          <cell r="V150">
            <v>0</v>
          </cell>
          <cell r="W150">
            <v>113360.35</v>
          </cell>
        </row>
        <row r="151">
          <cell r="A151">
            <v>140</v>
          </cell>
          <cell r="B151">
            <v>22206</v>
          </cell>
          <cell r="C151" t="str">
            <v>N.TRADE CREDITOR - ASE</v>
          </cell>
          <cell r="D151">
            <v>0</v>
          </cell>
          <cell r="E151">
            <v>838693.69</v>
          </cell>
          <cell r="G151">
            <v>161868</v>
          </cell>
          <cell r="J151">
            <v>0</v>
          </cell>
          <cell r="K151">
            <v>161868</v>
          </cell>
          <cell r="M151">
            <v>0</v>
          </cell>
          <cell r="N151">
            <v>0</v>
          </cell>
          <cell r="P151">
            <v>0</v>
          </cell>
          <cell r="Q151">
            <v>161868</v>
          </cell>
          <cell r="R151">
            <v>0</v>
          </cell>
          <cell r="S151">
            <v>38789.53</v>
          </cell>
          <cell r="T151">
            <v>0</v>
          </cell>
          <cell r="U151">
            <v>0</v>
          </cell>
          <cell r="V151">
            <v>0</v>
          </cell>
          <cell r="W151">
            <v>38789.53</v>
          </cell>
        </row>
        <row r="152">
          <cell r="A152">
            <v>141</v>
          </cell>
          <cell r="B152">
            <v>22209</v>
          </cell>
          <cell r="C152" t="str">
            <v>N.TRADE CREDITOR - B&amp;M</v>
          </cell>
          <cell r="D152">
            <v>0</v>
          </cell>
          <cell r="E152">
            <v>134882.92000000001</v>
          </cell>
          <cell r="G152">
            <v>134882.92000000001</v>
          </cell>
          <cell r="J152">
            <v>0</v>
          </cell>
          <cell r="K152">
            <v>134882.92000000001</v>
          </cell>
          <cell r="M152">
            <v>0</v>
          </cell>
          <cell r="N152">
            <v>0</v>
          </cell>
          <cell r="P152">
            <v>0</v>
          </cell>
          <cell r="Q152">
            <v>134882.92000000001</v>
          </cell>
          <cell r="R152">
            <v>0</v>
          </cell>
          <cell r="S152">
            <v>93425.87</v>
          </cell>
          <cell r="T152">
            <v>0</v>
          </cell>
          <cell r="U152">
            <v>0</v>
          </cell>
          <cell r="V152">
            <v>0</v>
          </cell>
          <cell r="W152">
            <v>93425.87</v>
          </cell>
        </row>
        <row r="153">
          <cell r="A153">
            <v>142</v>
          </cell>
          <cell r="B153">
            <v>22215</v>
          </cell>
          <cell r="C153" t="str">
            <v>N.TRADE CREDITOR - NEI</v>
          </cell>
          <cell r="D153">
            <v>0</v>
          </cell>
          <cell r="E153">
            <v>530578.75</v>
          </cell>
          <cell r="J153">
            <v>0</v>
          </cell>
          <cell r="K153">
            <v>0</v>
          </cell>
          <cell r="M153">
            <v>0</v>
          </cell>
          <cell r="N153">
            <v>0</v>
          </cell>
          <cell r="P153">
            <v>0</v>
          </cell>
          <cell r="Q153">
            <v>0</v>
          </cell>
          <cell r="R153">
            <v>0</v>
          </cell>
          <cell r="S153">
            <v>0</v>
          </cell>
          <cell r="T153">
            <v>0</v>
          </cell>
          <cell r="U153">
            <v>0</v>
          </cell>
          <cell r="V153">
            <v>0</v>
          </cell>
          <cell r="W153">
            <v>0</v>
          </cell>
        </row>
        <row r="154">
          <cell r="A154">
            <v>143</v>
          </cell>
          <cell r="B154" t="str">
            <v>3201-0017</v>
          </cell>
          <cell r="C154" t="str">
            <v>NON TC - INTERCO - PT NEXUS ENGINEERING (P)</v>
          </cell>
          <cell r="D154">
            <v>0</v>
          </cell>
          <cell r="E154">
            <v>409989.78</v>
          </cell>
          <cell r="J154">
            <v>0</v>
          </cell>
          <cell r="K154">
            <v>0</v>
          </cell>
          <cell r="M154">
            <v>0</v>
          </cell>
          <cell r="N154">
            <v>0</v>
          </cell>
          <cell r="P154">
            <v>0</v>
          </cell>
          <cell r="Q154">
            <v>0</v>
          </cell>
          <cell r="T154">
            <v>0</v>
          </cell>
          <cell r="U154">
            <v>238865.37</v>
          </cell>
          <cell r="V154">
            <v>0</v>
          </cell>
          <cell r="W154">
            <v>238865.37</v>
          </cell>
        </row>
        <row r="155">
          <cell r="A155">
            <v>144</v>
          </cell>
          <cell r="B155" t="str">
            <v>3201-0030</v>
          </cell>
          <cell r="C155" t="str">
            <v>NON TC - INTERCO - PT NEXELITE CP INDONESIA</v>
          </cell>
          <cell r="D155">
            <v>0</v>
          </cell>
          <cell r="E155">
            <v>0</v>
          </cell>
          <cell r="J155">
            <v>0</v>
          </cell>
          <cell r="K155">
            <v>0</v>
          </cell>
          <cell r="M155">
            <v>0</v>
          </cell>
          <cell r="N155">
            <v>0</v>
          </cell>
          <cell r="P155">
            <v>0</v>
          </cell>
          <cell r="Q155">
            <v>0</v>
          </cell>
          <cell r="V155">
            <v>0</v>
          </cell>
          <cell r="W155">
            <v>0</v>
          </cell>
        </row>
        <row r="156">
          <cell r="A156">
            <v>145</v>
          </cell>
          <cell r="B156">
            <v>22220</v>
          </cell>
          <cell r="C156" t="str">
            <v>N.TRADE CREDITOR - PTM</v>
          </cell>
          <cell r="D156">
            <v>0</v>
          </cell>
          <cell r="E156">
            <v>229.57</v>
          </cell>
          <cell r="G156">
            <v>2810.3</v>
          </cell>
          <cell r="J156">
            <v>0</v>
          </cell>
          <cell r="K156">
            <v>2810.3</v>
          </cell>
          <cell r="M156">
            <v>0</v>
          </cell>
          <cell r="N156">
            <v>0</v>
          </cell>
          <cell r="P156">
            <v>0</v>
          </cell>
          <cell r="Q156">
            <v>2810.3</v>
          </cell>
          <cell r="R156">
            <v>0</v>
          </cell>
          <cell r="S156">
            <v>778.28</v>
          </cell>
          <cell r="T156">
            <v>0</v>
          </cell>
          <cell r="U156">
            <v>0</v>
          </cell>
          <cell r="V156">
            <v>0</v>
          </cell>
          <cell r="W156">
            <v>778.28</v>
          </cell>
        </row>
        <row r="157">
          <cell r="A157">
            <v>146</v>
          </cell>
          <cell r="B157">
            <v>22222</v>
          </cell>
          <cell r="C157" t="str">
            <v>N.TRADE CREDITOR - SSC</v>
          </cell>
          <cell r="D157">
            <v>0</v>
          </cell>
          <cell r="E157">
            <v>1811.57</v>
          </cell>
          <cell r="G157">
            <v>1811.57</v>
          </cell>
          <cell r="J157">
            <v>0</v>
          </cell>
          <cell r="K157">
            <v>1811.57</v>
          </cell>
          <cell r="M157">
            <v>0</v>
          </cell>
          <cell r="N157">
            <v>0</v>
          </cell>
          <cell r="P157">
            <v>0</v>
          </cell>
          <cell r="Q157">
            <v>1811.57</v>
          </cell>
          <cell r="R157">
            <v>0</v>
          </cell>
          <cell r="S157">
            <v>1811.5700000000652</v>
          </cell>
          <cell r="T157">
            <v>0</v>
          </cell>
          <cell r="U157">
            <v>0</v>
          </cell>
          <cell r="V157">
            <v>0</v>
          </cell>
          <cell r="W157">
            <v>1811.5700000000652</v>
          </cell>
        </row>
        <row r="158">
          <cell r="A158">
            <v>147</v>
          </cell>
          <cell r="B158">
            <v>22224</v>
          </cell>
          <cell r="C158" t="str">
            <v>N.TRADE CREDITOR - VAE</v>
          </cell>
          <cell r="D158">
            <v>0</v>
          </cell>
          <cell r="E158">
            <v>2286000</v>
          </cell>
          <cell r="G158">
            <v>1530054.04</v>
          </cell>
          <cell r="J158">
            <v>0</v>
          </cell>
          <cell r="K158">
            <v>1530054.04</v>
          </cell>
          <cell r="M158">
            <v>0</v>
          </cell>
          <cell r="N158">
            <v>0</v>
          </cell>
          <cell r="P158">
            <v>0</v>
          </cell>
          <cell r="Q158">
            <v>1530054.04</v>
          </cell>
          <cell r="R158">
            <v>0</v>
          </cell>
          <cell r="S158">
            <v>1350000</v>
          </cell>
          <cell r="T158">
            <v>0</v>
          </cell>
          <cell r="U158">
            <v>0</v>
          </cell>
          <cell r="V158">
            <v>0</v>
          </cell>
          <cell r="W158">
            <v>1350000</v>
          </cell>
        </row>
        <row r="159">
          <cell r="A159">
            <v>147.1</v>
          </cell>
          <cell r="B159">
            <v>22226</v>
          </cell>
          <cell r="C159" t="str">
            <v>N.TRADE CREDITOR - NEXELITE</v>
          </cell>
          <cell r="D159">
            <v>0</v>
          </cell>
          <cell r="E159">
            <v>0</v>
          </cell>
          <cell r="G159">
            <v>2482.4499999999998</v>
          </cell>
          <cell r="J159">
            <v>0</v>
          </cell>
          <cell r="K159">
            <v>2482.4499999999998</v>
          </cell>
          <cell r="M159">
            <v>0</v>
          </cell>
          <cell r="N159">
            <v>0</v>
          </cell>
          <cell r="P159">
            <v>0</v>
          </cell>
          <cell r="Q159">
            <v>2482.4499999999998</v>
          </cell>
          <cell r="R159">
            <v>0</v>
          </cell>
          <cell r="S159">
            <v>0</v>
          </cell>
          <cell r="T159">
            <v>0</v>
          </cell>
          <cell r="U159">
            <v>0</v>
          </cell>
          <cell r="V159">
            <v>0</v>
          </cell>
          <cell r="W159">
            <v>0</v>
          </cell>
        </row>
        <row r="160">
          <cell r="A160">
            <v>148</v>
          </cell>
          <cell r="B160">
            <v>23101</v>
          </cell>
          <cell r="C160" t="str">
            <v>N.TRADE CREDITOR - LABROY GRP</v>
          </cell>
          <cell r="D160">
            <v>0</v>
          </cell>
          <cell r="E160">
            <v>89072.25</v>
          </cell>
          <cell r="G160">
            <v>121489.73</v>
          </cell>
          <cell r="J160">
            <v>0</v>
          </cell>
          <cell r="K160">
            <v>121489.73</v>
          </cell>
          <cell r="M160">
            <v>0</v>
          </cell>
          <cell r="N160">
            <v>0</v>
          </cell>
          <cell r="P160">
            <v>0</v>
          </cell>
          <cell r="Q160">
            <v>121489.73</v>
          </cell>
          <cell r="R160">
            <v>0</v>
          </cell>
          <cell r="S160">
            <v>80646.929999999993</v>
          </cell>
          <cell r="T160">
            <v>0</v>
          </cell>
          <cell r="U160">
            <v>0</v>
          </cell>
          <cell r="V160">
            <v>0</v>
          </cell>
          <cell r="W160">
            <v>80646.929999999993</v>
          </cell>
        </row>
        <row r="161">
          <cell r="A161">
            <v>149</v>
          </cell>
          <cell r="B161" t="str">
            <v>3201-0004</v>
          </cell>
          <cell r="C161" t="str">
            <v>NON TC - INTERCO - LABROY SHIPBUILDING &amp; ENGINEERING</v>
          </cell>
          <cell r="D161">
            <v>0</v>
          </cell>
          <cell r="E161">
            <v>32243.59</v>
          </cell>
          <cell r="J161">
            <v>0</v>
          </cell>
          <cell r="K161">
            <v>0</v>
          </cell>
          <cell r="M161">
            <v>0</v>
          </cell>
          <cell r="N161">
            <v>0</v>
          </cell>
          <cell r="P161">
            <v>0</v>
          </cell>
          <cell r="Q161">
            <v>0</v>
          </cell>
          <cell r="T161">
            <v>0</v>
          </cell>
          <cell r="U161">
            <v>22435.88</v>
          </cell>
          <cell r="V161">
            <v>0</v>
          </cell>
          <cell r="W161">
            <v>22435.88</v>
          </cell>
        </row>
        <row r="162">
          <cell r="A162">
            <v>150</v>
          </cell>
          <cell r="B162">
            <v>23104</v>
          </cell>
          <cell r="C162" t="str">
            <v>N.TRADE CREDITOR - DRYDOCK GRP</v>
          </cell>
          <cell r="D162">
            <v>0</v>
          </cell>
          <cell r="E162">
            <v>71330.87</v>
          </cell>
          <cell r="G162">
            <v>1545.38</v>
          </cell>
          <cell r="J162">
            <v>0</v>
          </cell>
          <cell r="K162">
            <v>1545.38</v>
          </cell>
          <cell r="M162">
            <v>0</v>
          </cell>
          <cell r="N162">
            <v>0</v>
          </cell>
          <cell r="P162">
            <v>0</v>
          </cell>
          <cell r="Q162">
            <v>1545.38</v>
          </cell>
          <cell r="R162">
            <v>0</v>
          </cell>
          <cell r="S162">
            <v>276.36</v>
          </cell>
          <cell r="T162">
            <v>0</v>
          </cell>
          <cell r="U162">
            <v>0</v>
          </cell>
          <cell r="V162">
            <v>0</v>
          </cell>
          <cell r="W162">
            <v>276.36</v>
          </cell>
        </row>
        <row r="163">
          <cell r="A163">
            <v>151</v>
          </cell>
          <cell r="B163">
            <v>23401</v>
          </cell>
          <cell r="C163" t="str">
            <v>LOAN FROM BKM</v>
          </cell>
          <cell r="D163">
            <v>0</v>
          </cell>
          <cell r="E163">
            <v>9663277.1699999999</v>
          </cell>
          <cell r="G163">
            <v>10221129.539999999</v>
          </cell>
          <cell r="J163">
            <v>0</v>
          </cell>
          <cell r="K163">
            <v>10221129.539999999</v>
          </cell>
          <cell r="M163">
            <v>52261.599999999999</v>
          </cell>
          <cell r="N163">
            <v>0</v>
          </cell>
          <cell r="P163">
            <v>0</v>
          </cell>
          <cell r="Q163">
            <v>10168867.939999999</v>
          </cell>
          <cell r="R163">
            <v>0</v>
          </cell>
          <cell r="S163">
            <v>7810479.6600000001</v>
          </cell>
          <cell r="T163">
            <v>0</v>
          </cell>
          <cell r="U163">
            <v>0</v>
          </cell>
          <cell r="V163">
            <v>0</v>
          </cell>
          <cell r="W163">
            <v>7810479.6600000001</v>
          </cell>
        </row>
        <row r="164">
          <cell r="A164">
            <v>152</v>
          </cell>
          <cell r="B164">
            <v>23405</v>
          </cell>
          <cell r="C164" t="str">
            <v>LOAN FROM ASE</v>
          </cell>
          <cell r="D164">
            <v>0</v>
          </cell>
          <cell r="E164">
            <v>140000</v>
          </cell>
          <cell r="G164">
            <v>140000</v>
          </cell>
          <cell r="J164">
            <v>0</v>
          </cell>
          <cell r="K164">
            <v>140000</v>
          </cell>
          <cell r="M164">
            <v>0</v>
          </cell>
          <cell r="N164">
            <v>0</v>
          </cell>
          <cell r="P164">
            <v>0</v>
          </cell>
          <cell r="Q164">
            <v>140000</v>
          </cell>
          <cell r="R164">
            <v>0</v>
          </cell>
          <cell r="S164">
            <v>140000</v>
          </cell>
          <cell r="T164">
            <v>0</v>
          </cell>
          <cell r="U164">
            <v>0</v>
          </cell>
          <cell r="V164">
            <v>0</v>
          </cell>
          <cell r="W164">
            <v>140000</v>
          </cell>
        </row>
        <row r="165">
          <cell r="A165">
            <v>153</v>
          </cell>
          <cell r="B165">
            <v>23501</v>
          </cell>
          <cell r="C165" t="str">
            <v>LOAN FROM NST</v>
          </cell>
          <cell r="D165">
            <v>0</v>
          </cell>
          <cell r="E165">
            <v>0</v>
          </cell>
          <cell r="J165">
            <v>0</v>
          </cell>
          <cell r="K165">
            <v>0</v>
          </cell>
          <cell r="M165">
            <v>0</v>
          </cell>
          <cell r="N165">
            <v>0</v>
          </cell>
          <cell r="P165">
            <v>0</v>
          </cell>
          <cell r="Q165">
            <v>0</v>
          </cell>
          <cell r="R165">
            <v>0</v>
          </cell>
          <cell r="S165">
            <v>210000</v>
          </cell>
          <cell r="T165">
            <v>0</v>
          </cell>
          <cell r="U165">
            <v>0</v>
          </cell>
          <cell r="V165">
            <v>0</v>
          </cell>
          <cell r="W165">
            <v>210000</v>
          </cell>
        </row>
        <row r="166">
          <cell r="A166">
            <v>154</v>
          </cell>
          <cell r="B166">
            <v>23536</v>
          </cell>
          <cell r="C166" t="str">
            <v>LOAN FROM PTM</v>
          </cell>
          <cell r="D166">
            <v>0</v>
          </cell>
          <cell r="E166">
            <v>0</v>
          </cell>
          <cell r="J166">
            <v>0</v>
          </cell>
          <cell r="K166">
            <v>0</v>
          </cell>
          <cell r="M166">
            <v>0</v>
          </cell>
          <cell r="N166">
            <v>0</v>
          </cell>
          <cell r="P166">
            <v>0</v>
          </cell>
          <cell r="Q166">
            <v>0</v>
          </cell>
          <cell r="R166">
            <v>0</v>
          </cell>
          <cell r="S166">
            <v>470000</v>
          </cell>
          <cell r="T166">
            <v>0</v>
          </cell>
          <cell r="U166">
            <v>0</v>
          </cell>
          <cell r="V166">
            <v>0</v>
          </cell>
          <cell r="W166">
            <v>470000</v>
          </cell>
        </row>
        <row r="167">
          <cell r="A167">
            <v>155</v>
          </cell>
          <cell r="B167">
            <v>24001</v>
          </cell>
          <cell r="C167" t="str">
            <v>PROVISION FOR TAX-PRIOR YEAR</v>
          </cell>
          <cell r="D167">
            <v>0</v>
          </cell>
          <cell r="E167">
            <v>86412.07</v>
          </cell>
          <cell r="G167">
            <v>226412.07</v>
          </cell>
          <cell r="J167">
            <v>0</v>
          </cell>
          <cell r="K167">
            <v>226412.07</v>
          </cell>
          <cell r="M167">
            <v>0</v>
          </cell>
          <cell r="N167">
            <v>0</v>
          </cell>
          <cell r="P167">
            <v>0</v>
          </cell>
          <cell r="Q167">
            <v>226412.07</v>
          </cell>
          <cell r="R167">
            <v>0</v>
          </cell>
          <cell r="S167">
            <v>86412.070000000065</v>
          </cell>
          <cell r="T167">
            <v>0</v>
          </cell>
          <cell r="U167">
            <v>0</v>
          </cell>
          <cell r="V167">
            <v>0</v>
          </cell>
          <cell r="W167">
            <v>86412.070000000065</v>
          </cell>
        </row>
        <row r="168">
          <cell r="A168">
            <v>156</v>
          </cell>
          <cell r="B168">
            <v>24002</v>
          </cell>
          <cell r="C168" t="str">
            <v>PROVISION FOR TAX - CURRENT</v>
          </cell>
          <cell r="D168">
            <v>0</v>
          </cell>
          <cell r="E168">
            <v>412227.88</v>
          </cell>
          <cell r="G168">
            <v>177167.08</v>
          </cell>
          <cell r="J168">
            <v>0</v>
          </cell>
          <cell r="K168">
            <v>177167.08</v>
          </cell>
          <cell r="M168">
            <v>0</v>
          </cell>
          <cell r="N168">
            <v>0</v>
          </cell>
          <cell r="P168">
            <v>0</v>
          </cell>
          <cell r="Q168">
            <v>177167.08</v>
          </cell>
          <cell r="R168">
            <v>0</v>
          </cell>
          <cell r="S168">
            <v>412227.88</v>
          </cell>
          <cell r="T168">
            <v>0</v>
          </cell>
          <cell r="U168">
            <v>0</v>
          </cell>
          <cell r="V168">
            <v>0</v>
          </cell>
          <cell r="W168">
            <v>412227.88</v>
          </cell>
        </row>
        <row r="169">
          <cell r="A169">
            <v>157</v>
          </cell>
          <cell r="B169">
            <v>24814</v>
          </cell>
          <cell r="C169" t="str">
            <v>LOAN - MANDIRI BANK</v>
          </cell>
          <cell r="D169">
            <v>0</v>
          </cell>
          <cell r="E169">
            <v>2841200</v>
          </cell>
          <cell r="G169">
            <v>2812222.88</v>
          </cell>
          <cell r="J169">
            <v>0</v>
          </cell>
          <cell r="K169">
            <v>2812222.88</v>
          </cell>
          <cell r="M169">
            <v>0</v>
          </cell>
          <cell r="N169">
            <v>1177.1199999999999</v>
          </cell>
          <cell r="P169">
            <v>0</v>
          </cell>
          <cell r="Q169">
            <v>2813400</v>
          </cell>
          <cell r="R169">
            <v>0</v>
          </cell>
          <cell r="S169">
            <v>1440000</v>
          </cell>
          <cell r="T169">
            <v>0</v>
          </cell>
          <cell r="U169">
            <v>0</v>
          </cell>
          <cell r="V169">
            <v>0</v>
          </cell>
          <cell r="W169">
            <v>1440000</v>
          </cell>
        </row>
        <row r="170">
          <cell r="A170">
            <v>157.1</v>
          </cell>
          <cell r="C170" t="str">
            <v>Provision for employee benefit</v>
          </cell>
          <cell r="D170">
            <v>0</v>
          </cell>
          <cell r="E170">
            <v>0</v>
          </cell>
          <cell r="J170">
            <v>0</v>
          </cell>
          <cell r="K170">
            <v>0</v>
          </cell>
          <cell r="M170">
            <v>0</v>
          </cell>
          <cell r="N170">
            <v>55803.48</v>
          </cell>
          <cell r="P170">
            <v>0</v>
          </cell>
          <cell r="Q170">
            <v>55803.48</v>
          </cell>
          <cell r="R170">
            <v>0</v>
          </cell>
          <cell r="S170">
            <v>0</v>
          </cell>
          <cell r="T170">
            <v>0</v>
          </cell>
          <cell r="U170">
            <v>0</v>
          </cell>
          <cell r="V170">
            <v>0</v>
          </cell>
          <cell r="W170">
            <v>0</v>
          </cell>
        </row>
        <row r="171">
          <cell r="A171">
            <v>158</v>
          </cell>
          <cell r="B171">
            <v>29500</v>
          </cell>
          <cell r="C171" t="str">
            <v>SHARE CAPITAL</v>
          </cell>
          <cell r="D171">
            <v>0</v>
          </cell>
          <cell r="E171">
            <v>335972.56</v>
          </cell>
          <cell r="G171">
            <v>335972.56</v>
          </cell>
          <cell r="J171">
            <v>0</v>
          </cell>
          <cell r="K171">
            <v>335972.56</v>
          </cell>
          <cell r="M171">
            <v>0</v>
          </cell>
          <cell r="N171">
            <v>52261.599999999999</v>
          </cell>
          <cell r="P171">
            <v>0</v>
          </cell>
          <cell r="Q171">
            <v>388234.16</v>
          </cell>
          <cell r="R171">
            <v>0</v>
          </cell>
          <cell r="S171">
            <v>335972.56</v>
          </cell>
          <cell r="T171">
            <v>0</v>
          </cell>
          <cell r="U171">
            <v>0</v>
          </cell>
          <cell r="V171">
            <v>0</v>
          </cell>
          <cell r="W171">
            <v>335972.56</v>
          </cell>
        </row>
        <row r="172">
          <cell r="A172">
            <v>159</v>
          </cell>
          <cell r="B172">
            <v>29510</v>
          </cell>
          <cell r="C172" t="str">
            <v>REVENUE RESERVES B/F</v>
          </cell>
          <cell r="D172">
            <v>0</v>
          </cell>
          <cell r="E172">
            <v>2507788.75</v>
          </cell>
          <cell r="G172">
            <v>2577974.91</v>
          </cell>
          <cell r="J172">
            <v>0</v>
          </cell>
          <cell r="K172">
            <v>2577974.91</v>
          </cell>
          <cell r="M172">
            <v>0</v>
          </cell>
          <cell r="N172">
            <v>0</v>
          </cell>
          <cell r="P172">
            <v>0</v>
          </cell>
          <cell r="Q172">
            <v>2577974.91</v>
          </cell>
          <cell r="R172">
            <v>0</v>
          </cell>
          <cell r="S172">
            <v>1839156.84</v>
          </cell>
          <cell r="T172">
            <v>0</v>
          </cell>
          <cell r="U172">
            <v>0</v>
          </cell>
          <cell r="V172">
            <v>0</v>
          </cell>
          <cell r="W172">
            <v>1839156.84</v>
          </cell>
        </row>
        <row r="173">
          <cell r="A173">
            <v>160</v>
          </cell>
          <cell r="B173" t="str">
            <v>4504-0000</v>
          </cell>
          <cell r="C173" t="str">
            <v>RETAINED EARNINGS</v>
          </cell>
          <cell r="D173">
            <v>0</v>
          </cell>
          <cell r="E173">
            <v>70186.16</v>
          </cell>
          <cell r="J173">
            <v>0</v>
          </cell>
          <cell r="K173">
            <v>0</v>
          </cell>
          <cell r="M173">
            <v>0</v>
          </cell>
          <cell r="N173">
            <v>0</v>
          </cell>
          <cell r="P173">
            <v>0</v>
          </cell>
          <cell r="Q173">
            <v>0</v>
          </cell>
          <cell r="T173">
            <v>0</v>
          </cell>
          <cell r="U173">
            <v>64666.01</v>
          </cell>
          <cell r="V173">
            <v>0</v>
          </cell>
          <cell r="W173">
            <v>64666.01</v>
          </cell>
        </row>
        <row r="174">
          <cell r="A174">
            <v>161</v>
          </cell>
          <cell r="B174">
            <v>30100</v>
          </cell>
          <cell r="C174" t="str">
            <v>SALES - OTHERS</v>
          </cell>
          <cell r="D174">
            <v>0</v>
          </cell>
          <cell r="E174">
            <v>1658332.1</v>
          </cell>
          <cell r="G174">
            <v>690235.84</v>
          </cell>
          <cell r="J174">
            <v>0</v>
          </cell>
          <cell r="K174">
            <v>690235.84</v>
          </cell>
          <cell r="M174">
            <v>100000</v>
          </cell>
          <cell r="N174">
            <v>0</v>
          </cell>
          <cell r="P174">
            <v>0</v>
          </cell>
          <cell r="Q174">
            <v>590235.84</v>
          </cell>
          <cell r="R174">
            <v>0</v>
          </cell>
          <cell r="S174">
            <v>24357427.369999997</v>
          </cell>
          <cell r="T174">
            <v>0</v>
          </cell>
          <cell r="U174">
            <v>0</v>
          </cell>
          <cell r="V174">
            <v>0</v>
          </cell>
          <cell r="W174">
            <v>24357427.369999997</v>
          </cell>
        </row>
        <row r="175">
          <cell r="A175">
            <v>162</v>
          </cell>
          <cell r="B175">
            <v>30101</v>
          </cell>
          <cell r="C175" t="str">
            <v>SALES - OTHER (DIRECT)</v>
          </cell>
          <cell r="D175">
            <v>0</v>
          </cell>
          <cell r="E175">
            <v>0</v>
          </cell>
          <cell r="J175">
            <v>0</v>
          </cell>
          <cell r="K175">
            <v>0</v>
          </cell>
          <cell r="M175">
            <v>0</v>
          </cell>
          <cell r="N175">
            <v>0</v>
          </cell>
          <cell r="P175">
            <v>0</v>
          </cell>
          <cell r="Q175">
            <v>0</v>
          </cell>
          <cell r="R175">
            <v>0</v>
          </cell>
          <cell r="S175">
            <v>0</v>
          </cell>
          <cell r="T175">
            <v>0</v>
          </cell>
          <cell r="U175">
            <v>0</v>
          </cell>
          <cell r="V175">
            <v>0</v>
          </cell>
          <cell r="W175">
            <v>0</v>
          </cell>
        </row>
        <row r="176">
          <cell r="A176">
            <v>163</v>
          </cell>
          <cell r="B176">
            <v>30150</v>
          </cell>
          <cell r="C176" t="str">
            <v>RENTAL - OTHERS</v>
          </cell>
          <cell r="D176">
            <v>0</v>
          </cell>
          <cell r="E176">
            <v>0</v>
          </cell>
          <cell r="J176">
            <v>0</v>
          </cell>
          <cell r="K176">
            <v>0</v>
          </cell>
          <cell r="M176">
            <v>0</v>
          </cell>
          <cell r="N176">
            <v>0</v>
          </cell>
          <cell r="P176">
            <v>0</v>
          </cell>
          <cell r="Q176">
            <v>0</v>
          </cell>
          <cell r="R176">
            <v>0</v>
          </cell>
          <cell r="S176">
            <v>0</v>
          </cell>
          <cell r="T176">
            <v>0</v>
          </cell>
          <cell r="U176">
            <v>0</v>
          </cell>
          <cell r="V176">
            <v>0</v>
          </cell>
          <cell r="W176">
            <v>0</v>
          </cell>
        </row>
        <row r="177">
          <cell r="A177">
            <v>164</v>
          </cell>
          <cell r="B177">
            <v>31100</v>
          </cell>
          <cell r="C177" t="str">
            <v>SALES - LABROY GRP</v>
          </cell>
          <cell r="D177">
            <v>0</v>
          </cell>
          <cell r="E177">
            <v>5805116.9900000002</v>
          </cell>
          <cell r="G177">
            <v>6818301.4500000002</v>
          </cell>
          <cell r="J177">
            <v>0</v>
          </cell>
          <cell r="K177">
            <v>6818301.4500000002</v>
          </cell>
          <cell r="M177">
            <v>0</v>
          </cell>
          <cell r="N177">
            <v>0</v>
          </cell>
          <cell r="P177">
            <v>0</v>
          </cell>
          <cell r="Q177">
            <v>6818301.4500000002</v>
          </cell>
          <cell r="R177">
            <v>0</v>
          </cell>
          <cell r="S177">
            <v>0</v>
          </cell>
          <cell r="T177">
            <v>0</v>
          </cell>
          <cell r="U177">
            <v>0</v>
          </cell>
          <cell r="V177">
            <v>0</v>
          </cell>
          <cell r="W177">
            <v>0</v>
          </cell>
        </row>
        <row r="178">
          <cell r="A178">
            <v>165</v>
          </cell>
          <cell r="B178">
            <v>31500</v>
          </cell>
          <cell r="C178" t="str">
            <v>SALES - RELATED PARTIES</v>
          </cell>
          <cell r="D178">
            <v>0</v>
          </cell>
          <cell r="E178">
            <v>0</v>
          </cell>
          <cell r="J178">
            <v>0</v>
          </cell>
          <cell r="K178">
            <v>0</v>
          </cell>
          <cell r="M178">
            <v>0</v>
          </cell>
          <cell r="N178">
            <v>0</v>
          </cell>
          <cell r="P178">
            <v>0</v>
          </cell>
          <cell r="Q178">
            <v>0</v>
          </cell>
          <cell r="R178">
            <v>0</v>
          </cell>
          <cell r="S178">
            <v>0</v>
          </cell>
          <cell r="T178">
            <v>0</v>
          </cell>
          <cell r="U178">
            <v>0</v>
          </cell>
          <cell r="V178">
            <v>0</v>
          </cell>
          <cell r="W178">
            <v>0</v>
          </cell>
        </row>
        <row r="179">
          <cell r="A179">
            <v>166</v>
          </cell>
          <cell r="B179">
            <v>31501</v>
          </cell>
          <cell r="C179" t="str">
            <v>SALES - DRYDOCKS GRP</v>
          </cell>
          <cell r="D179">
            <v>0</v>
          </cell>
          <cell r="E179">
            <v>1260549.48</v>
          </cell>
          <cell r="G179">
            <v>1251822.68</v>
          </cell>
          <cell r="J179">
            <v>0</v>
          </cell>
          <cell r="K179">
            <v>1251822.68</v>
          </cell>
          <cell r="M179">
            <v>0</v>
          </cell>
          <cell r="N179">
            <v>0</v>
          </cell>
          <cell r="P179">
            <v>0</v>
          </cell>
          <cell r="Q179">
            <v>1251822.68</v>
          </cell>
          <cell r="R179">
            <v>0</v>
          </cell>
          <cell r="S179">
            <v>0</v>
          </cell>
          <cell r="T179">
            <v>0</v>
          </cell>
          <cell r="U179">
            <v>0</v>
          </cell>
          <cell r="V179">
            <v>0</v>
          </cell>
          <cell r="W179">
            <v>0</v>
          </cell>
        </row>
        <row r="180">
          <cell r="A180">
            <v>167</v>
          </cell>
          <cell r="B180">
            <v>33101</v>
          </cell>
          <cell r="C180" t="str">
            <v>SALES - BKM</v>
          </cell>
          <cell r="D180">
            <v>0</v>
          </cell>
          <cell r="E180">
            <v>1722787.08</v>
          </cell>
          <cell r="F180">
            <v>245964.78</v>
          </cell>
          <cell r="J180">
            <v>245964.78</v>
          </cell>
          <cell r="K180">
            <v>0</v>
          </cell>
          <cell r="M180">
            <v>0</v>
          </cell>
          <cell r="N180">
            <v>0</v>
          </cell>
          <cell r="P180">
            <v>245964.78</v>
          </cell>
          <cell r="Q180">
            <v>0</v>
          </cell>
          <cell r="R180">
            <v>0</v>
          </cell>
          <cell r="S180">
            <v>0</v>
          </cell>
          <cell r="T180">
            <v>0</v>
          </cell>
          <cell r="U180">
            <v>0</v>
          </cell>
          <cell r="V180">
            <v>0</v>
          </cell>
          <cell r="W180">
            <v>0</v>
          </cell>
        </row>
        <row r="181">
          <cell r="A181">
            <v>168</v>
          </cell>
          <cell r="B181">
            <v>33105</v>
          </cell>
          <cell r="C181" t="str">
            <v>SALES - ASE</v>
          </cell>
          <cell r="D181">
            <v>0</v>
          </cell>
          <cell r="E181">
            <v>0</v>
          </cell>
          <cell r="J181">
            <v>0</v>
          </cell>
          <cell r="K181">
            <v>0</v>
          </cell>
          <cell r="M181">
            <v>0</v>
          </cell>
          <cell r="N181">
            <v>0</v>
          </cell>
          <cell r="P181">
            <v>0</v>
          </cell>
          <cell r="Q181">
            <v>0</v>
          </cell>
          <cell r="R181">
            <v>0</v>
          </cell>
          <cell r="S181">
            <v>0</v>
          </cell>
          <cell r="T181">
            <v>0</v>
          </cell>
          <cell r="U181">
            <v>0</v>
          </cell>
          <cell r="V181">
            <v>0</v>
          </cell>
          <cell r="W181">
            <v>0</v>
          </cell>
        </row>
        <row r="182">
          <cell r="A182">
            <v>168.1</v>
          </cell>
          <cell r="B182">
            <v>34101</v>
          </cell>
          <cell r="C182" t="str">
            <v>SALES - ASA</v>
          </cell>
          <cell r="D182">
            <v>0</v>
          </cell>
          <cell r="E182">
            <v>0</v>
          </cell>
          <cell r="G182">
            <v>2174241.65</v>
          </cell>
          <cell r="J182">
            <v>0</v>
          </cell>
          <cell r="K182">
            <v>2174241.65</v>
          </cell>
          <cell r="M182">
            <v>0</v>
          </cell>
          <cell r="N182">
            <v>0</v>
          </cell>
          <cell r="P182">
            <v>0</v>
          </cell>
          <cell r="Q182">
            <v>2174241.65</v>
          </cell>
          <cell r="R182">
            <v>0</v>
          </cell>
          <cell r="S182">
            <v>0</v>
          </cell>
          <cell r="T182">
            <v>0</v>
          </cell>
          <cell r="U182">
            <v>0</v>
          </cell>
          <cell r="V182">
            <v>0</v>
          </cell>
          <cell r="W182">
            <v>0</v>
          </cell>
        </row>
        <row r="183">
          <cell r="A183">
            <v>169</v>
          </cell>
          <cell r="B183">
            <v>34102</v>
          </cell>
          <cell r="C183" t="str">
            <v>SALES - ASE</v>
          </cell>
          <cell r="D183">
            <v>0</v>
          </cell>
          <cell r="E183">
            <v>3139727.29</v>
          </cell>
          <cell r="G183">
            <v>2996829.88</v>
          </cell>
          <cell r="J183">
            <v>0</v>
          </cell>
          <cell r="K183">
            <v>2996829.88</v>
          </cell>
          <cell r="M183">
            <v>0</v>
          </cell>
          <cell r="N183">
            <v>0</v>
          </cell>
          <cell r="P183">
            <v>0</v>
          </cell>
          <cell r="Q183">
            <v>2996829.88</v>
          </cell>
          <cell r="R183">
            <v>0</v>
          </cell>
          <cell r="S183">
            <v>0</v>
          </cell>
          <cell r="T183">
            <v>0</v>
          </cell>
          <cell r="U183">
            <v>0</v>
          </cell>
          <cell r="V183">
            <v>0</v>
          </cell>
          <cell r="W183">
            <v>0</v>
          </cell>
        </row>
        <row r="184">
          <cell r="A184">
            <v>170</v>
          </cell>
          <cell r="B184">
            <v>34107</v>
          </cell>
          <cell r="C184" t="str">
            <v>SALES - BERGER</v>
          </cell>
          <cell r="D184">
            <v>0</v>
          </cell>
          <cell r="E184">
            <v>0</v>
          </cell>
          <cell r="J184">
            <v>0</v>
          </cell>
          <cell r="K184">
            <v>0</v>
          </cell>
          <cell r="M184">
            <v>0</v>
          </cell>
          <cell r="N184">
            <v>0</v>
          </cell>
          <cell r="P184">
            <v>0</v>
          </cell>
          <cell r="Q184">
            <v>0</v>
          </cell>
          <cell r="R184">
            <v>0</v>
          </cell>
          <cell r="S184">
            <v>0</v>
          </cell>
          <cell r="T184">
            <v>0</v>
          </cell>
          <cell r="U184">
            <v>0</v>
          </cell>
          <cell r="V184">
            <v>0</v>
          </cell>
          <cell r="W184">
            <v>0</v>
          </cell>
        </row>
        <row r="185">
          <cell r="A185">
            <v>171</v>
          </cell>
          <cell r="B185">
            <v>34111</v>
          </cell>
          <cell r="C185" t="str">
            <v>SALES - NEI</v>
          </cell>
          <cell r="D185">
            <v>0</v>
          </cell>
          <cell r="E185">
            <v>0</v>
          </cell>
          <cell r="G185">
            <v>102363</v>
          </cell>
          <cell r="J185">
            <v>0</v>
          </cell>
          <cell r="K185">
            <v>102363</v>
          </cell>
          <cell r="M185">
            <v>0</v>
          </cell>
          <cell r="N185">
            <v>0</v>
          </cell>
          <cell r="P185">
            <v>0</v>
          </cell>
          <cell r="Q185">
            <v>102363</v>
          </cell>
          <cell r="R185">
            <v>0</v>
          </cell>
          <cell r="S185">
            <v>0</v>
          </cell>
          <cell r="T185">
            <v>0</v>
          </cell>
          <cell r="U185">
            <v>0</v>
          </cell>
          <cell r="V185">
            <v>0</v>
          </cell>
          <cell r="W185">
            <v>0</v>
          </cell>
        </row>
        <row r="186">
          <cell r="A186">
            <v>172</v>
          </cell>
          <cell r="B186">
            <v>34112</v>
          </cell>
          <cell r="C186" t="str">
            <v>SALES - NHT</v>
          </cell>
          <cell r="D186">
            <v>0</v>
          </cell>
          <cell r="E186">
            <v>0</v>
          </cell>
          <cell r="J186">
            <v>0</v>
          </cell>
          <cell r="K186">
            <v>0</v>
          </cell>
          <cell r="M186">
            <v>0</v>
          </cell>
          <cell r="N186">
            <v>0</v>
          </cell>
          <cell r="P186">
            <v>0</v>
          </cell>
          <cell r="Q186">
            <v>0</v>
          </cell>
          <cell r="R186">
            <v>0</v>
          </cell>
          <cell r="S186">
            <v>0</v>
          </cell>
          <cell r="T186">
            <v>0</v>
          </cell>
          <cell r="U186">
            <v>0</v>
          </cell>
          <cell r="V186">
            <v>0</v>
          </cell>
          <cell r="W186">
            <v>0</v>
          </cell>
        </row>
        <row r="187">
          <cell r="A187">
            <v>173</v>
          </cell>
          <cell r="B187">
            <v>34113</v>
          </cell>
          <cell r="C187" t="str">
            <v>SALES - ORIS</v>
          </cell>
          <cell r="D187">
            <v>0</v>
          </cell>
          <cell r="E187">
            <v>30000</v>
          </cell>
          <cell r="G187">
            <v>30000</v>
          </cell>
          <cell r="J187">
            <v>0</v>
          </cell>
          <cell r="K187">
            <v>30000</v>
          </cell>
          <cell r="M187">
            <v>0</v>
          </cell>
          <cell r="N187">
            <v>0</v>
          </cell>
          <cell r="P187">
            <v>0</v>
          </cell>
          <cell r="Q187">
            <v>30000</v>
          </cell>
          <cell r="R187">
            <v>0</v>
          </cell>
          <cell r="S187">
            <v>0</v>
          </cell>
          <cell r="T187">
            <v>0</v>
          </cell>
          <cell r="U187">
            <v>0</v>
          </cell>
          <cell r="V187">
            <v>0</v>
          </cell>
          <cell r="W187">
            <v>0</v>
          </cell>
        </row>
        <row r="188">
          <cell r="A188">
            <v>174</v>
          </cell>
          <cell r="B188">
            <v>34116</v>
          </cell>
          <cell r="C188" t="str">
            <v>SALES - PTM</v>
          </cell>
          <cell r="D188">
            <v>0</v>
          </cell>
          <cell r="E188">
            <v>0</v>
          </cell>
          <cell r="G188">
            <v>712.28</v>
          </cell>
          <cell r="J188">
            <v>0</v>
          </cell>
          <cell r="K188">
            <v>712.28</v>
          </cell>
          <cell r="M188">
            <v>0</v>
          </cell>
          <cell r="N188">
            <v>0</v>
          </cell>
          <cell r="P188">
            <v>0</v>
          </cell>
          <cell r="Q188">
            <v>712.28</v>
          </cell>
          <cell r="R188">
            <v>0</v>
          </cell>
          <cell r="S188">
            <v>0</v>
          </cell>
          <cell r="T188">
            <v>0</v>
          </cell>
          <cell r="U188">
            <v>0</v>
          </cell>
          <cell r="V188">
            <v>0</v>
          </cell>
          <cell r="W188">
            <v>0</v>
          </cell>
        </row>
        <row r="189">
          <cell r="A189">
            <v>175</v>
          </cell>
          <cell r="B189">
            <v>34118</v>
          </cell>
          <cell r="C189" t="str">
            <v>SALES - SSC</v>
          </cell>
          <cell r="D189">
            <v>0</v>
          </cell>
          <cell r="E189">
            <v>0</v>
          </cell>
          <cell r="J189">
            <v>0</v>
          </cell>
          <cell r="K189">
            <v>0</v>
          </cell>
          <cell r="M189">
            <v>0</v>
          </cell>
          <cell r="N189">
            <v>0</v>
          </cell>
          <cell r="P189">
            <v>0</v>
          </cell>
          <cell r="Q189">
            <v>0</v>
          </cell>
          <cell r="R189">
            <v>0</v>
          </cell>
          <cell r="S189">
            <v>0</v>
          </cell>
          <cell r="T189">
            <v>0</v>
          </cell>
          <cell r="U189">
            <v>0</v>
          </cell>
          <cell r="V189">
            <v>0</v>
          </cell>
          <cell r="W189">
            <v>0</v>
          </cell>
        </row>
        <row r="190">
          <cell r="A190">
            <v>176</v>
          </cell>
          <cell r="B190">
            <v>34120</v>
          </cell>
          <cell r="C190" t="str">
            <v>SALES - VAE</v>
          </cell>
          <cell r="D190">
            <v>0</v>
          </cell>
          <cell r="E190">
            <v>1153147.1599999999</v>
          </cell>
          <cell r="G190">
            <v>3181803.82</v>
          </cell>
          <cell r="J190">
            <v>0</v>
          </cell>
          <cell r="K190">
            <v>3181803.82</v>
          </cell>
          <cell r="M190">
            <v>0</v>
          </cell>
          <cell r="N190">
            <v>0</v>
          </cell>
          <cell r="P190">
            <v>0</v>
          </cell>
          <cell r="Q190">
            <v>3181803.82</v>
          </cell>
          <cell r="R190">
            <v>0</v>
          </cell>
          <cell r="S190">
            <v>0</v>
          </cell>
          <cell r="T190">
            <v>0</v>
          </cell>
          <cell r="U190">
            <v>0</v>
          </cell>
          <cell r="V190">
            <v>0</v>
          </cell>
          <cell r="W190">
            <v>0</v>
          </cell>
        </row>
        <row r="191">
          <cell r="A191">
            <v>177</v>
          </cell>
          <cell r="B191">
            <v>34122</v>
          </cell>
          <cell r="C191" t="str">
            <v>SALES - NCI</v>
          </cell>
          <cell r="D191">
            <v>0</v>
          </cell>
          <cell r="E191">
            <v>0</v>
          </cell>
          <cell r="J191">
            <v>0</v>
          </cell>
          <cell r="K191">
            <v>0</v>
          </cell>
          <cell r="M191">
            <v>0</v>
          </cell>
          <cell r="N191">
            <v>0</v>
          </cell>
          <cell r="P191">
            <v>0</v>
          </cell>
          <cell r="Q191">
            <v>0</v>
          </cell>
          <cell r="R191">
            <v>0</v>
          </cell>
          <cell r="S191">
            <v>0</v>
          </cell>
          <cell r="T191">
            <v>0</v>
          </cell>
          <cell r="U191">
            <v>0</v>
          </cell>
          <cell r="V191">
            <v>0</v>
          </cell>
          <cell r="W191">
            <v>0</v>
          </cell>
        </row>
        <row r="192">
          <cell r="A192">
            <v>177.1</v>
          </cell>
          <cell r="B192">
            <v>34123</v>
          </cell>
          <cell r="C192" t="str">
            <v>SALES - DRAKO</v>
          </cell>
          <cell r="D192">
            <v>0</v>
          </cell>
          <cell r="E192">
            <v>0</v>
          </cell>
          <cell r="J192">
            <v>0</v>
          </cell>
          <cell r="K192">
            <v>0</v>
          </cell>
          <cell r="M192">
            <v>0</v>
          </cell>
          <cell r="N192">
            <v>33063.230000000003</v>
          </cell>
          <cell r="P192">
            <v>0</v>
          </cell>
          <cell r="Q192">
            <v>33063.230000000003</v>
          </cell>
          <cell r="R192">
            <v>0</v>
          </cell>
          <cell r="S192">
            <v>0</v>
          </cell>
          <cell r="T192">
            <v>0</v>
          </cell>
          <cell r="U192">
            <v>0</v>
          </cell>
          <cell r="V192">
            <v>0</v>
          </cell>
          <cell r="W192">
            <v>0</v>
          </cell>
        </row>
        <row r="193">
          <cell r="A193">
            <v>178</v>
          </cell>
          <cell r="B193" t="str">
            <v>5101-0004</v>
          </cell>
          <cell r="C193" t="str">
            <v>TURNOVER - CHAMBER BLASTING -50</v>
          </cell>
          <cell r="D193">
            <v>0</v>
          </cell>
          <cell r="E193">
            <v>0</v>
          </cell>
          <cell r="J193">
            <v>0</v>
          </cell>
          <cell r="K193">
            <v>0</v>
          </cell>
          <cell r="M193">
            <v>0</v>
          </cell>
          <cell r="N193">
            <v>0</v>
          </cell>
          <cell r="P193">
            <v>0</v>
          </cell>
          <cell r="Q193">
            <v>0</v>
          </cell>
          <cell r="R193">
            <v>0</v>
          </cell>
          <cell r="S193">
            <v>0</v>
          </cell>
          <cell r="T193">
            <v>0</v>
          </cell>
          <cell r="U193">
            <v>141542.82999999999</v>
          </cell>
          <cell r="V193">
            <v>0</v>
          </cell>
          <cell r="W193">
            <v>141542.82999999999</v>
          </cell>
        </row>
        <row r="194">
          <cell r="A194">
            <v>179</v>
          </cell>
          <cell r="B194" t="str">
            <v>5102-0004</v>
          </cell>
          <cell r="C194" t="str">
            <v>TURNOVER - INTERCO - CHAMBER BLASTING -50</v>
          </cell>
          <cell r="D194">
            <v>0</v>
          </cell>
          <cell r="E194">
            <v>0</v>
          </cell>
          <cell r="J194">
            <v>0</v>
          </cell>
          <cell r="K194">
            <v>0</v>
          </cell>
          <cell r="M194">
            <v>0</v>
          </cell>
          <cell r="N194">
            <v>0</v>
          </cell>
          <cell r="P194">
            <v>0</v>
          </cell>
          <cell r="Q194">
            <v>0</v>
          </cell>
          <cell r="V194">
            <v>0</v>
          </cell>
          <cell r="W194">
            <v>0</v>
          </cell>
        </row>
        <row r="195">
          <cell r="A195">
            <v>180</v>
          </cell>
          <cell r="B195">
            <v>36108</v>
          </cell>
          <cell r="C195" t="str">
            <v>RENTAL - BERGER</v>
          </cell>
          <cell r="D195">
            <v>0</v>
          </cell>
          <cell r="E195">
            <v>0</v>
          </cell>
          <cell r="J195">
            <v>0</v>
          </cell>
          <cell r="K195">
            <v>0</v>
          </cell>
          <cell r="M195">
            <v>0</v>
          </cell>
          <cell r="N195">
            <v>0</v>
          </cell>
          <cell r="P195">
            <v>0</v>
          </cell>
          <cell r="Q195">
            <v>0</v>
          </cell>
          <cell r="R195">
            <v>0</v>
          </cell>
          <cell r="S195">
            <v>0</v>
          </cell>
          <cell r="T195">
            <v>0</v>
          </cell>
          <cell r="U195">
            <v>0</v>
          </cell>
          <cell r="V195">
            <v>0</v>
          </cell>
          <cell r="W195">
            <v>0</v>
          </cell>
        </row>
        <row r="196">
          <cell r="A196">
            <v>181</v>
          </cell>
          <cell r="B196">
            <v>36112</v>
          </cell>
          <cell r="C196" t="str">
            <v>RENTAL - NEI</v>
          </cell>
          <cell r="D196">
            <v>0</v>
          </cell>
          <cell r="E196">
            <v>0</v>
          </cell>
          <cell r="J196">
            <v>0</v>
          </cell>
          <cell r="K196">
            <v>0</v>
          </cell>
          <cell r="M196">
            <v>0</v>
          </cell>
          <cell r="N196">
            <v>0</v>
          </cell>
          <cell r="P196">
            <v>0</v>
          </cell>
          <cell r="Q196">
            <v>0</v>
          </cell>
          <cell r="R196">
            <v>0</v>
          </cell>
          <cell r="S196">
            <v>0</v>
          </cell>
          <cell r="T196">
            <v>0</v>
          </cell>
          <cell r="U196">
            <v>0</v>
          </cell>
          <cell r="V196">
            <v>0</v>
          </cell>
          <cell r="W196">
            <v>0</v>
          </cell>
        </row>
        <row r="197">
          <cell r="A197">
            <v>182</v>
          </cell>
          <cell r="B197">
            <v>36117</v>
          </cell>
          <cell r="C197" t="str">
            <v>RENTAL - PTM</v>
          </cell>
          <cell r="D197">
            <v>0</v>
          </cell>
          <cell r="E197">
            <v>0</v>
          </cell>
          <cell r="J197">
            <v>0</v>
          </cell>
          <cell r="K197">
            <v>0</v>
          </cell>
          <cell r="M197">
            <v>0</v>
          </cell>
          <cell r="N197">
            <v>0</v>
          </cell>
          <cell r="P197">
            <v>0</v>
          </cell>
          <cell r="Q197">
            <v>0</v>
          </cell>
          <cell r="R197">
            <v>0</v>
          </cell>
          <cell r="S197">
            <v>0</v>
          </cell>
          <cell r="T197">
            <v>0</v>
          </cell>
          <cell r="U197">
            <v>0</v>
          </cell>
          <cell r="V197">
            <v>0</v>
          </cell>
          <cell r="W197">
            <v>0</v>
          </cell>
        </row>
        <row r="198">
          <cell r="A198">
            <v>183</v>
          </cell>
          <cell r="B198">
            <v>36123</v>
          </cell>
          <cell r="C198" t="str">
            <v>RENTAL - NCI</v>
          </cell>
          <cell r="D198">
            <v>0</v>
          </cell>
          <cell r="E198">
            <v>0</v>
          </cell>
          <cell r="J198">
            <v>0</v>
          </cell>
          <cell r="K198">
            <v>0</v>
          </cell>
          <cell r="M198">
            <v>0</v>
          </cell>
          <cell r="N198">
            <v>0</v>
          </cell>
          <cell r="P198">
            <v>0</v>
          </cell>
          <cell r="Q198">
            <v>0</v>
          </cell>
          <cell r="R198">
            <v>0</v>
          </cell>
          <cell r="S198">
            <v>0</v>
          </cell>
          <cell r="T198">
            <v>0</v>
          </cell>
          <cell r="U198">
            <v>0</v>
          </cell>
          <cell r="V198">
            <v>0</v>
          </cell>
          <cell r="W198">
            <v>0</v>
          </cell>
        </row>
        <row r="199">
          <cell r="A199">
            <v>184</v>
          </cell>
          <cell r="B199">
            <v>40011</v>
          </cell>
          <cell r="C199" t="str">
            <v>PURCHASES - BLASTING GRITS</v>
          </cell>
          <cell r="D199">
            <v>152596.56</v>
          </cell>
          <cell r="E199">
            <v>0</v>
          </cell>
          <cell r="F199">
            <v>201145.32</v>
          </cell>
          <cell r="J199">
            <v>201145.32</v>
          </cell>
          <cell r="K199">
            <v>0</v>
          </cell>
          <cell r="M199">
            <v>0</v>
          </cell>
          <cell r="N199">
            <v>0</v>
          </cell>
          <cell r="P199">
            <v>201145.32</v>
          </cell>
          <cell r="Q199">
            <v>0</v>
          </cell>
          <cell r="R199">
            <v>21445626.609999999</v>
          </cell>
          <cell r="S199">
            <v>9543.36</v>
          </cell>
          <cell r="T199">
            <v>0</v>
          </cell>
          <cell r="U199">
            <v>0</v>
          </cell>
          <cell r="V199">
            <v>21445626.609999999</v>
          </cell>
          <cell r="W199">
            <v>9543.36</v>
          </cell>
        </row>
        <row r="200">
          <cell r="A200">
            <v>185</v>
          </cell>
          <cell r="B200">
            <v>40012</v>
          </cell>
          <cell r="C200" t="str">
            <v>PURCHASES - DIESEL</v>
          </cell>
          <cell r="D200">
            <v>1251883.46</v>
          </cell>
          <cell r="E200">
            <v>0</v>
          </cell>
          <cell r="F200">
            <v>1525479.55</v>
          </cell>
          <cell r="J200">
            <v>1525479.55</v>
          </cell>
          <cell r="K200">
            <v>0</v>
          </cell>
          <cell r="M200">
            <v>7149.92</v>
          </cell>
          <cell r="N200">
            <v>0</v>
          </cell>
          <cell r="P200">
            <v>1532629.47</v>
          </cell>
          <cell r="Q200">
            <v>0</v>
          </cell>
          <cell r="R200">
            <v>0</v>
          </cell>
          <cell r="S200">
            <v>0</v>
          </cell>
          <cell r="T200">
            <v>0</v>
          </cell>
          <cell r="U200">
            <v>0</v>
          </cell>
          <cell r="V200">
            <v>0</v>
          </cell>
          <cell r="W200">
            <v>0</v>
          </cell>
        </row>
        <row r="201">
          <cell r="A201">
            <v>186</v>
          </cell>
          <cell r="B201">
            <v>40013</v>
          </cell>
          <cell r="C201" t="str">
            <v>PURCHASES - PAINT &amp; SOLVENT</v>
          </cell>
          <cell r="D201">
            <v>823715.33</v>
          </cell>
          <cell r="E201">
            <v>0</v>
          </cell>
          <cell r="F201">
            <v>842879.68</v>
          </cell>
          <cell r="J201">
            <v>842879.68</v>
          </cell>
          <cell r="K201">
            <v>0</v>
          </cell>
          <cell r="M201">
            <v>0</v>
          </cell>
          <cell r="N201">
            <v>0</v>
          </cell>
          <cell r="P201">
            <v>842879.68</v>
          </cell>
          <cell r="Q201">
            <v>0</v>
          </cell>
          <cell r="R201">
            <v>0</v>
          </cell>
          <cell r="S201">
            <v>0</v>
          </cell>
          <cell r="T201">
            <v>0</v>
          </cell>
          <cell r="U201">
            <v>0</v>
          </cell>
          <cell r="V201">
            <v>0</v>
          </cell>
          <cell r="W201">
            <v>0</v>
          </cell>
        </row>
        <row r="202">
          <cell r="A202">
            <v>187</v>
          </cell>
          <cell r="B202">
            <v>40014</v>
          </cell>
          <cell r="C202" t="str">
            <v>PURCHASES - HARDWARES</v>
          </cell>
          <cell r="D202">
            <v>3121675.97</v>
          </cell>
          <cell r="E202">
            <v>0</v>
          </cell>
          <cell r="F202">
            <v>5166448.7300000004</v>
          </cell>
          <cell r="J202">
            <v>5166448.7300000004</v>
          </cell>
          <cell r="K202">
            <v>0</v>
          </cell>
          <cell r="M202">
            <v>4480.42</v>
          </cell>
          <cell r="N202">
            <v>328</v>
          </cell>
          <cell r="P202">
            <v>5170601.1500000004</v>
          </cell>
          <cell r="Q202">
            <v>0</v>
          </cell>
          <cell r="R202">
            <v>0</v>
          </cell>
          <cell r="S202">
            <v>0</v>
          </cell>
          <cell r="T202">
            <v>0</v>
          </cell>
          <cell r="U202">
            <v>0</v>
          </cell>
          <cell r="V202">
            <v>0</v>
          </cell>
          <cell r="W202">
            <v>0</v>
          </cell>
        </row>
        <row r="203">
          <cell r="A203">
            <v>188</v>
          </cell>
          <cell r="B203">
            <v>40017</v>
          </cell>
          <cell r="C203" t="str">
            <v>PURCHASES - DIRECT SALES</v>
          </cell>
          <cell r="D203">
            <v>0</v>
          </cell>
          <cell r="E203">
            <v>0</v>
          </cell>
          <cell r="J203">
            <v>0</v>
          </cell>
          <cell r="K203">
            <v>0</v>
          </cell>
          <cell r="M203">
            <v>0</v>
          </cell>
          <cell r="N203">
            <v>0</v>
          </cell>
          <cell r="P203">
            <v>0</v>
          </cell>
          <cell r="Q203">
            <v>0</v>
          </cell>
          <cell r="R203">
            <v>0</v>
          </cell>
          <cell r="S203">
            <v>0</v>
          </cell>
          <cell r="T203">
            <v>0</v>
          </cell>
          <cell r="U203">
            <v>0</v>
          </cell>
          <cell r="V203">
            <v>0</v>
          </cell>
          <cell r="W203">
            <v>0</v>
          </cell>
        </row>
        <row r="204">
          <cell r="A204">
            <v>189</v>
          </cell>
          <cell r="B204">
            <v>40018</v>
          </cell>
          <cell r="C204" t="str">
            <v>PURCHASES - OTHERS</v>
          </cell>
          <cell r="D204">
            <v>0</v>
          </cell>
          <cell r="E204">
            <v>0</v>
          </cell>
          <cell r="F204">
            <v>2443.56</v>
          </cell>
          <cell r="J204">
            <v>2443.56</v>
          </cell>
          <cell r="K204">
            <v>0</v>
          </cell>
          <cell r="M204">
            <v>36714.92</v>
          </cell>
          <cell r="N204">
            <v>0</v>
          </cell>
          <cell r="P204">
            <v>39158.479999999996</v>
          </cell>
          <cell r="Q204">
            <v>0</v>
          </cell>
          <cell r="R204">
            <v>0</v>
          </cell>
          <cell r="S204">
            <v>0</v>
          </cell>
          <cell r="T204">
            <v>0</v>
          </cell>
          <cell r="U204">
            <v>0</v>
          </cell>
          <cell r="V204">
            <v>0</v>
          </cell>
          <cell r="W204">
            <v>0</v>
          </cell>
        </row>
        <row r="205">
          <cell r="A205">
            <v>190</v>
          </cell>
          <cell r="B205">
            <v>40301</v>
          </cell>
          <cell r="C205" t="str">
            <v>COGS - BLASTING GRITS</v>
          </cell>
          <cell r="D205">
            <v>29.39</v>
          </cell>
          <cell r="E205">
            <v>0</v>
          </cell>
          <cell r="F205">
            <v>29.39</v>
          </cell>
          <cell r="J205">
            <v>29.39</v>
          </cell>
          <cell r="K205">
            <v>0</v>
          </cell>
          <cell r="M205">
            <v>0</v>
          </cell>
          <cell r="N205">
            <v>0</v>
          </cell>
          <cell r="P205">
            <v>29.39</v>
          </cell>
          <cell r="Q205">
            <v>0</v>
          </cell>
          <cell r="R205">
            <v>0</v>
          </cell>
          <cell r="S205">
            <v>0</v>
          </cell>
          <cell r="T205">
            <v>0</v>
          </cell>
          <cell r="U205">
            <v>0</v>
          </cell>
          <cell r="V205">
            <v>0</v>
          </cell>
          <cell r="W205">
            <v>0</v>
          </cell>
        </row>
        <row r="206">
          <cell r="A206">
            <v>191</v>
          </cell>
          <cell r="B206">
            <v>40302</v>
          </cell>
          <cell r="C206" t="str">
            <v>COGS - DIESEL</v>
          </cell>
          <cell r="D206">
            <v>42847.79</v>
          </cell>
          <cell r="E206">
            <v>0</v>
          </cell>
          <cell r="F206">
            <v>42847.79</v>
          </cell>
          <cell r="J206">
            <v>42847.79</v>
          </cell>
          <cell r="K206">
            <v>0</v>
          </cell>
          <cell r="M206">
            <v>0</v>
          </cell>
          <cell r="N206">
            <v>0</v>
          </cell>
          <cell r="P206">
            <v>42847.79</v>
          </cell>
          <cell r="Q206">
            <v>0</v>
          </cell>
          <cell r="R206">
            <v>0</v>
          </cell>
          <cell r="S206">
            <v>0</v>
          </cell>
          <cell r="T206">
            <v>0</v>
          </cell>
          <cell r="U206">
            <v>0</v>
          </cell>
          <cell r="V206">
            <v>0</v>
          </cell>
          <cell r="W206">
            <v>0</v>
          </cell>
        </row>
        <row r="207">
          <cell r="A207">
            <v>192</v>
          </cell>
          <cell r="B207">
            <v>40303</v>
          </cell>
          <cell r="C207" t="str">
            <v>COGS - PAINT &amp; SOLVENT</v>
          </cell>
          <cell r="D207">
            <v>52.58</v>
          </cell>
          <cell r="E207">
            <v>0</v>
          </cell>
          <cell r="F207">
            <v>52.58</v>
          </cell>
          <cell r="J207">
            <v>52.58</v>
          </cell>
          <cell r="K207">
            <v>0</v>
          </cell>
          <cell r="M207">
            <v>0</v>
          </cell>
          <cell r="N207">
            <v>0</v>
          </cell>
          <cell r="P207">
            <v>52.58</v>
          </cell>
          <cell r="Q207">
            <v>0</v>
          </cell>
          <cell r="R207">
            <v>0</v>
          </cell>
          <cell r="S207">
            <v>0</v>
          </cell>
          <cell r="T207">
            <v>0</v>
          </cell>
          <cell r="U207">
            <v>0</v>
          </cell>
          <cell r="V207">
            <v>0</v>
          </cell>
          <cell r="W207">
            <v>0</v>
          </cell>
        </row>
        <row r="208">
          <cell r="A208">
            <v>193</v>
          </cell>
          <cell r="B208">
            <v>40304</v>
          </cell>
          <cell r="C208" t="str">
            <v>COGS - HARDWARES</v>
          </cell>
          <cell r="D208">
            <v>949.55</v>
          </cell>
          <cell r="E208">
            <v>0</v>
          </cell>
          <cell r="F208">
            <v>949.55</v>
          </cell>
          <cell r="J208">
            <v>949.55</v>
          </cell>
          <cell r="K208">
            <v>0</v>
          </cell>
          <cell r="M208">
            <v>0</v>
          </cell>
          <cell r="N208">
            <v>0</v>
          </cell>
          <cell r="P208">
            <v>949.55</v>
          </cell>
          <cell r="Q208">
            <v>0</v>
          </cell>
          <cell r="R208">
            <v>0</v>
          </cell>
          <cell r="S208">
            <v>0</v>
          </cell>
          <cell r="T208">
            <v>0</v>
          </cell>
          <cell r="U208">
            <v>0</v>
          </cell>
          <cell r="V208">
            <v>0</v>
          </cell>
          <cell r="W208">
            <v>0</v>
          </cell>
        </row>
        <row r="209">
          <cell r="A209">
            <v>194</v>
          </cell>
          <cell r="B209">
            <v>40305</v>
          </cell>
          <cell r="C209" t="str">
            <v>COGS - STATIONERY</v>
          </cell>
          <cell r="D209">
            <v>2193.88</v>
          </cell>
          <cell r="E209">
            <v>0</v>
          </cell>
          <cell r="F209">
            <v>2193.88</v>
          </cell>
          <cell r="J209">
            <v>2193.88</v>
          </cell>
          <cell r="K209">
            <v>0</v>
          </cell>
          <cell r="M209">
            <v>0</v>
          </cell>
          <cell r="N209">
            <v>0</v>
          </cell>
          <cell r="P209">
            <v>2193.88</v>
          </cell>
          <cell r="Q209">
            <v>0</v>
          </cell>
          <cell r="R209">
            <v>0</v>
          </cell>
          <cell r="S209">
            <v>0</v>
          </cell>
          <cell r="T209">
            <v>0</v>
          </cell>
          <cell r="U209">
            <v>0</v>
          </cell>
          <cell r="V209">
            <v>0</v>
          </cell>
          <cell r="W209">
            <v>0</v>
          </cell>
        </row>
        <row r="210">
          <cell r="A210">
            <v>195</v>
          </cell>
          <cell r="B210">
            <v>40307</v>
          </cell>
          <cell r="C210" t="str">
            <v>COGS - DIRECT SALES</v>
          </cell>
          <cell r="D210">
            <v>0</v>
          </cell>
          <cell r="E210">
            <v>0</v>
          </cell>
          <cell r="F210">
            <v>10075.26</v>
          </cell>
          <cell r="J210">
            <v>10075.26</v>
          </cell>
          <cell r="K210">
            <v>0</v>
          </cell>
          <cell r="M210">
            <v>0</v>
          </cell>
          <cell r="N210">
            <v>0</v>
          </cell>
          <cell r="P210">
            <v>10075.26</v>
          </cell>
          <cell r="Q210">
            <v>0</v>
          </cell>
          <cell r="R210">
            <v>0</v>
          </cell>
          <cell r="S210">
            <v>0</v>
          </cell>
          <cell r="T210">
            <v>0</v>
          </cell>
          <cell r="U210">
            <v>0</v>
          </cell>
          <cell r="V210">
            <v>0</v>
          </cell>
          <cell r="W210">
            <v>0</v>
          </cell>
        </row>
        <row r="211">
          <cell r="A211">
            <v>196</v>
          </cell>
          <cell r="B211">
            <v>40308</v>
          </cell>
          <cell r="C211" t="str">
            <v>COGS - ESTIMATED COST</v>
          </cell>
          <cell r="D211">
            <v>0</v>
          </cell>
          <cell r="E211">
            <v>0</v>
          </cell>
          <cell r="J211">
            <v>0</v>
          </cell>
          <cell r="K211">
            <v>0</v>
          </cell>
          <cell r="M211">
            <v>0</v>
          </cell>
          <cell r="N211">
            <v>0</v>
          </cell>
          <cell r="P211">
            <v>0</v>
          </cell>
          <cell r="Q211">
            <v>0</v>
          </cell>
          <cell r="R211">
            <v>0</v>
          </cell>
          <cell r="S211">
            <v>0</v>
          </cell>
          <cell r="T211">
            <v>0</v>
          </cell>
          <cell r="U211">
            <v>0</v>
          </cell>
          <cell r="V211">
            <v>0</v>
          </cell>
          <cell r="W211">
            <v>0</v>
          </cell>
        </row>
        <row r="212">
          <cell r="A212">
            <v>197</v>
          </cell>
          <cell r="B212">
            <v>40309</v>
          </cell>
          <cell r="C212" t="str">
            <v>COST DUE TO INVENTORY ADJS</v>
          </cell>
          <cell r="D212">
            <v>143491.35999999999</v>
          </cell>
          <cell r="E212">
            <v>0</v>
          </cell>
          <cell r="F212">
            <v>143491.35999999999</v>
          </cell>
          <cell r="J212">
            <v>143491.35999999999</v>
          </cell>
          <cell r="K212">
            <v>0</v>
          </cell>
          <cell r="M212">
            <v>0</v>
          </cell>
          <cell r="N212">
            <v>0</v>
          </cell>
          <cell r="P212">
            <v>143491.35999999999</v>
          </cell>
          <cell r="Q212">
            <v>0</v>
          </cell>
          <cell r="R212">
            <v>0</v>
          </cell>
          <cell r="S212">
            <v>0</v>
          </cell>
          <cell r="T212">
            <v>0</v>
          </cell>
          <cell r="U212">
            <v>0</v>
          </cell>
          <cell r="V212">
            <v>0</v>
          </cell>
          <cell r="W212">
            <v>0</v>
          </cell>
        </row>
        <row r="213">
          <cell r="A213">
            <v>198</v>
          </cell>
          <cell r="B213">
            <v>40310</v>
          </cell>
          <cell r="C213" t="str">
            <v>COGS - OTHERS</v>
          </cell>
          <cell r="D213">
            <v>0</v>
          </cell>
          <cell r="E213">
            <v>383.6</v>
          </cell>
          <cell r="G213">
            <v>383.6</v>
          </cell>
          <cell r="J213">
            <v>0</v>
          </cell>
          <cell r="K213">
            <v>383.6</v>
          </cell>
          <cell r="M213">
            <v>0</v>
          </cell>
          <cell r="N213">
            <v>0</v>
          </cell>
          <cell r="P213">
            <v>0</v>
          </cell>
          <cell r="Q213">
            <v>383.6</v>
          </cell>
          <cell r="R213">
            <v>0</v>
          </cell>
          <cell r="S213">
            <v>0</v>
          </cell>
          <cell r="T213">
            <v>0</v>
          </cell>
          <cell r="U213">
            <v>0</v>
          </cell>
          <cell r="V213">
            <v>0</v>
          </cell>
          <cell r="W213">
            <v>0</v>
          </cell>
        </row>
        <row r="214">
          <cell r="A214">
            <v>199</v>
          </cell>
          <cell r="B214" t="str">
            <v>6104-0001</v>
          </cell>
          <cell r="C214" t="str">
            <v>COGS - CHAMBER BLASTING - 50 - PO</v>
          </cell>
          <cell r="D214">
            <v>0</v>
          </cell>
          <cell r="E214">
            <v>0</v>
          </cell>
          <cell r="J214">
            <v>0</v>
          </cell>
          <cell r="K214">
            <v>0</v>
          </cell>
          <cell r="M214">
            <v>0</v>
          </cell>
          <cell r="N214">
            <v>0</v>
          </cell>
          <cell r="P214">
            <v>0</v>
          </cell>
          <cell r="Q214">
            <v>0</v>
          </cell>
          <cell r="T214">
            <v>55582.23</v>
          </cell>
          <cell r="U214">
            <v>0</v>
          </cell>
          <cell r="V214">
            <v>55582.23</v>
          </cell>
          <cell r="W214">
            <v>0</v>
          </cell>
        </row>
        <row r="215">
          <cell r="A215">
            <v>200</v>
          </cell>
          <cell r="B215" t="str">
            <v>6104-0002</v>
          </cell>
          <cell r="C215" t="str">
            <v>COGS - CHAMBER BLASTING - 50 - SC</v>
          </cell>
          <cell r="D215">
            <v>0</v>
          </cell>
          <cell r="E215">
            <v>0</v>
          </cell>
          <cell r="J215">
            <v>0</v>
          </cell>
          <cell r="K215">
            <v>0</v>
          </cell>
          <cell r="M215">
            <v>0</v>
          </cell>
          <cell r="N215">
            <v>0</v>
          </cell>
          <cell r="P215">
            <v>0</v>
          </cell>
          <cell r="Q215">
            <v>0</v>
          </cell>
          <cell r="T215">
            <v>20728.2</v>
          </cell>
          <cell r="U215">
            <v>0</v>
          </cell>
          <cell r="V215">
            <v>20728.2</v>
          </cell>
          <cell r="W215">
            <v>0</v>
          </cell>
        </row>
        <row r="216">
          <cell r="A216">
            <v>201</v>
          </cell>
          <cell r="B216" t="str">
            <v>6104-0003</v>
          </cell>
          <cell r="C216" t="str">
            <v>COGS - CHAMBER BLASTING - 50 - MR</v>
          </cell>
          <cell r="D216">
            <v>0</v>
          </cell>
          <cell r="E216">
            <v>0</v>
          </cell>
          <cell r="J216">
            <v>0</v>
          </cell>
          <cell r="K216">
            <v>0</v>
          </cell>
          <cell r="M216">
            <v>0</v>
          </cell>
          <cell r="N216">
            <v>0</v>
          </cell>
          <cell r="P216">
            <v>0</v>
          </cell>
          <cell r="Q216">
            <v>0</v>
          </cell>
          <cell r="T216">
            <v>51223.14</v>
          </cell>
          <cell r="U216">
            <v>0</v>
          </cell>
          <cell r="V216">
            <v>51223.14</v>
          </cell>
          <cell r="W216">
            <v>0</v>
          </cell>
        </row>
        <row r="217">
          <cell r="A217">
            <v>202</v>
          </cell>
          <cell r="B217" t="str">
            <v>6104-0004</v>
          </cell>
          <cell r="C217" t="str">
            <v>COGS - CHAMBER BLASTING - 50 - YL</v>
          </cell>
          <cell r="D217">
            <v>0</v>
          </cell>
          <cell r="E217">
            <v>0</v>
          </cell>
          <cell r="J217">
            <v>0</v>
          </cell>
          <cell r="K217">
            <v>0</v>
          </cell>
          <cell r="M217">
            <v>0</v>
          </cell>
          <cell r="N217">
            <v>0</v>
          </cell>
          <cell r="P217">
            <v>0</v>
          </cell>
          <cell r="Q217">
            <v>0</v>
          </cell>
          <cell r="T217">
            <v>1938.81</v>
          </cell>
          <cell r="U217">
            <v>0</v>
          </cell>
          <cell r="V217">
            <v>1938.81</v>
          </cell>
          <cell r="W217">
            <v>0</v>
          </cell>
        </row>
        <row r="218">
          <cell r="A218">
            <v>203</v>
          </cell>
          <cell r="B218" t="str">
            <v>6104-0005</v>
          </cell>
          <cell r="C218" t="str">
            <v>COGS - CHAMBER BLASTING - 50 - MI</v>
          </cell>
          <cell r="D218">
            <v>0</v>
          </cell>
          <cell r="E218">
            <v>0</v>
          </cell>
          <cell r="J218">
            <v>0</v>
          </cell>
          <cell r="K218">
            <v>0</v>
          </cell>
          <cell r="M218">
            <v>0</v>
          </cell>
          <cell r="N218">
            <v>0</v>
          </cell>
          <cell r="P218">
            <v>0</v>
          </cell>
          <cell r="Q218">
            <v>0</v>
          </cell>
          <cell r="T218">
            <v>178.72</v>
          </cell>
          <cell r="U218">
            <v>0</v>
          </cell>
          <cell r="V218">
            <v>178.72</v>
          </cell>
          <cell r="W218">
            <v>0</v>
          </cell>
        </row>
        <row r="219">
          <cell r="A219">
            <v>204</v>
          </cell>
          <cell r="B219">
            <v>40501</v>
          </cell>
          <cell r="C219" t="str">
            <v>STOCK WRITTEN OFF</v>
          </cell>
          <cell r="D219">
            <v>0</v>
          </cell>
          <cell r="E219">
            <v>0</v>
          </cell>
          <cell r="F219">
            <v>173201.61</v>
          </cell>
          <cell r="J219">
            <v>173201.61</v>
          </cell>
          <cell r="K219">
            <v>0</v>
          </cell>
          <cell r="M219">
            <v>0</v>
          </cell>
          <cell r="N219">
            <v>0</v>
          </cell>
          <cell r="P219">
            <v>173201.61</v>
          </cell>
          <cell r="Q219">
            <v>0</v>
          </cell>
          <cell r="R219">
            <v>0</v>
          </cell>
          <cell r="S219">
            <v>0</v>
          </cell>
          <cell r="T219">
            <v>0</v>
          </cell>
          <cell r="U219">
            <v>0</v>
          </cell>
          <cell r="V219">
            <v>0</v>
          </cell>
          <cell r="W219">
            <v>0</v>
          </cell>
        </row>
        <row r="220">
          <cell r="A220">
            <v>205</v>
          </cell>
          <cell r="B220">
            <v>40504</v>
          </cell>
          <cell r="C220" t="str">
            <v>PURCHASE COST CLEARING</v>
          </cell>
          <cell r="D220">
            <v>0</v>
          </cell>
          <cell r="E220">
            <v>723122.12</v>
          </cell>
          <cell r="G220">
            <v>1070238.55</v>
          </cell>
          <cell r="J220">
            <v>0</v>
          </cell>
          <cell r="K220">
            <v>1070238.55</v>
          </cell>
          <cell r="M220">
            <v>0</v>
          </cell>
          <cell r="N220">
            <v>0</v>
          </cell>
          <cell r="P220">
            <v>0</v>
          </cell>
          <cell r="Q220">
            <v>1070238.55</v>
          </cell>
          <cell r="R220">
            <v>0</v>
          </cell>
          <cell r="S220">
            <v>0</v>
          </cell>
          <cell r="T220">
            <v>0</v>
          </cell>
          <cell r="U220">
            <v>0</v>
          </cell>
          <cell r="V220">
            <v>0</v>
          </cell>
          <cell r="W220">
            <v>0</v>
          </cell>
        </row>
        <row r="221">
          <cell r="A221">
            <v>206</v>
          </cell>
          <cell r="B221">
            <v>41001</v>
          </cell>
          <cell r="C221" t="str">
            <v>SUBCON COST - 3RD PARTIES</v>
          </cell>
          <cell r="D221">
            <v>4869037.6100000003</v>
          </cell>
          <cell r="E221">
            <v>0</v>
          </cell>
          <cell r="F221">
            <v>5156036.6500000004</v>
          </cell>
          <cell r="J221">
            <v>5156036.6500000004</v>
          </cell>
          <cell r="K221">
            <v>0</v>
          </cell>
          <cell r="M221">
            <v>0</v>
          </cell>
          <cell r="N221">
            <v>419507.20000000001</v>
          </cell>
          <cell r="P221">
            <v>4736529.45</v>
          </cell>
          <cell r="Q221">
            <v>0</v>
          </cell>
          <cell r="R221">
            <v>0</v>
          </cell>
          <cell r="S221">
            <v>0</v>
          </cell>
          <cell r="T221">
            <v>0</v>
          </cell>
          <cell r="U221">
            <v>0</v>
          </cell>
          <cell r="V221">
            <v>0</v>
          </cell>
          <cell r="W221">
            <v>0</v>
          </cell>
        </row>
        <row r="222">
          <cell r="A222">
            <v>207</v>
          </cell>
          <cell r="B222">
            <v>41003</v>
          </cell>
          <cell r="C222" t="str">
            <v>SUBCON COST - BKM GRP</v>
          </cell>
          <cell r="D222">
            <v>2149500.9</v>
          </cell>
          <cell r="E222">
            <v>0</v>
          </cell>
          <cell r="F222">
            <v>626824.44999999995</v>
          </cell>
          <cell r="J222">
            <v>626824.44999999995</v>
          </cell>
          <cell r="K222">
            <v>0</v>
          </cell>
          <cell r="M222">
            <v>0</v>
          </cell>
          <cell r="N222">
            <v>1155851.132</v>
          </cell>
          <cell r="P222">
            <v>0</v>
          </cell>
          <cell r="Q222">
            <v>529026.68200000003</v>
          </cell>
          <cell r="R222">
            <v>0</v>
          </cell>
          <cell r="S222">
            <v>0</v>
          </cell>
          <cell r="T222">
            <v>0</v>
          </cell>
          <cell r="U222">
            <v>0</v>
          </cell>
          <cell r="V222">
            <v>0</v>
          </cell>
          <cell r="W222">
            <v>0</v>
          </cell>
        </row>
        <row r="223">
          <cell r="A223">
            <v>208</v>
          </cell>
          <cell r="B223">
            <v>41301</v>
          </cell>
          <cell r="C223" t="str">
            <v>SALARY - FOREIGN WORKERS</v>
          </cell>
          <cell r="D223">
            <v>63193.32</v>
          </cell>
          <cell r="E223">
            <v>0</v>
          </cell>
          <cell r="F223">
            <v>63193.32</v>
          </cell>
          <cell r="J223">
            <v>63193.32</v>
          </cell>
          <cell r="K223">
            <v>0</v>
          </cell>
          <cell r="M223">
            <v>0</v>
          </cell>
          <cell r="N223">
            <v>0</v>
          </cell>
          <cell r="P223">
            <v>63193.32</v>
          </cell>
          <cell r="Q223">
            <v>0</v>
          </cell>
          <cell r="R223">
            <v>0</v>
          </cell>
          <cell r="S223">
            <v>0</v>
          </cell>
          <cell r="T223">
            <v>0</v>
          </cell>
          <cell r="U223">
            <v>0</v>
          </cell>
          <cell r="V223">
            <v>0</v>
          </cell>
          <cell r="W223">
            <v>0</v>
          </cell>
        </row>
        <row r="224">
          <cell r="A224">
            <v>209</v>
          </cell>
          <cell r="B224">
            <v>41601</v>
          </cell>
          <cell r="C224" t="str">
            <v>FOREIGN WORKER LEVY</v>
          </cell>
          <cell r="D224">
            <v>17506.68</v>
          </cell>
          <cell r="E224">
            <v>0</v>
          </cell>
          <cell r="F224">
            <v>31965.27</v>
          </cell>
          <cell r="J224">
            <v>31965.27</v>
          </cell>
          <cell r="K224">
            <v>0</v>
          </cell>
          <cell r="M224">
            <v>6210.14</v>
          </cell>
          <cell r="N224">
            <v>0</v>
          </cell>
          <cell r="P224">
            <v>38175.410000000003</v>
          </cell>
          <cell r="Q224">
            <v>0</v>
          </cell>
          <cell r="R224">
            <v>0</v>
          </cell>
          <cell r="S224">
            <v>0</v>
          </cell>
          <cell r="T224">
            <v>0</v>
          </cell>
          <cell r="U224">
            <v>0</v>
          </cell>
          <cell r="V224">
            <v>0</v>
          </cell>
          <cell r="W224">
            <v>0</v>
          </cell>
        </row>
        <row r="225">
          <cell r="A225">
            <v>210</v>
          </cell>
          <cell r="B225">
            <v>41701</v>
          </cell>
          <cell r="C225" t="str">
            <v>SALARY/WAGES LOCAL WORKERS</v>
          </cell>
          <cell r="D225">
            <v>196474.17</v>
          </cell>
          <cell r="E225">
            <v>0</v>
          </cell>
          <cell r="F225">
            <v>243495.03</v>
          </cell>
          <cell r="J225">
            <v>243495.03</v>
          </cell>
          <cell r="K225">
            <v>0</v>
          </cell>
          <cell r="M225">
            <v>7915.86</v>
          </cell>
          <cell r="N225">
            <v>0</v>
          </cell>
          <cell r="P225">
            <v>251410.88999999998</v>
          </cell>
          <cell r="Q225">
            <v>0</v>
          </cell>
          <cell r="R225">
            <v>0</v>
          </cell>
          <cell r="S225">
            <v>0</v>
          </cell>
          <cell r="T225">
            <v>0</v>
          </cell>
          <cell r="U225">
            <v>0</v>
          </cell>
          <cell r="V225">
            <v>0</v>
          </cell>
          <cell r="W225">
            <v>0</v>
          </cell>
        </row>
        <row r="226">
          <cell r="A226">
            <v>211</v>
          </cell>
          <cell r="B226">
            <v>41703</v>
          </cell>
          <cell r="C226" t="str">
            <v>JAMSOSTEK - STAFF</v>
          </cell>
          <cell r="D226">
            <v>3086.2</v>
          </cell>
          <cell r="E226">
            <v>0</v>
          </cell>
          <cell r="F226">
            <v>3086.2</v>
          </cell>
          <cell r="J226">
            <v>3086.2</v>
          </cell>
          <cell r="K226">
            <v>0</v>
          </cell>
          <cell r="M226">
            <v>0</v>
          </cell>
          <cell r="N226">
            <v>0</v>
          </cell>
          <cell r="P226">
            <v>3086.2</v>
          </cell>
          <cell r="Q226">
            <v>0</v>
          </cell>
          <cell r="R226">
            <v>0</v>
          </cell>
          <cell r="S226">
            <v>0</v>
          </cell>
          <cell r="T226">
            <v>0</v>
          </cell>
          <cell r="U226">
            <v>0</v>
          </cell>
          <cell r="V226">
            <v>0</v>
          </cell>
          <cell r="W226">
            <v>0</v>
          </cell>
        </row>
        <row r="227">
          <cell r="A227">
            <v>212</v>
          </cell>
          <cell r="B227">
            <v>43001</v>
          </cell>
          <cell r="C227" t="str">
            <v>DEPN-PLANT &amp; MACHINERY</v>
          </cell>
          <cell r="D227">
            <v>447945.68</v>
          </cell>
          <cell r="E227">
            <v>0</v>
          </cell>
          <cell r="F227">
            <v>835841.68</v>
          </cell>
          <cell r="J227">
            <v>835841.68</v>
          </cell>
          <cell r="K227">
            <v>0</v>
          </cell>
          <cell r="M227">
            <v>92107.06</v>
          </cell>
          <cell r="N227">
            <v>0</v>
          </cell>
          <cell r="P227">
            <v>927948.74</v>
          </cell>
          <cell r="Q227">
            <v>0</v>
          </cell>
          <cell r="R227">
            <v>457801.7</v>
          </cell>
          <cell r="S227">
            <v>0</v>
          </cell>
          <cell r="T227">
            <v>0</v>
          </cell>
          <cell r="U227">
            <v>0</v>
          </cell>
          <cell r="V227">
            <v>457801.7</v>
          </cell>
          <cell r="W227">
            <v>0</v>
          </cell>
        </row>
        <row r="228">
          <cell r="A228">
            <v>213</v>
          </cell>
          <cell r="B228" t="str">
            <v>7403-0014</v>
          </cell>
          <cell r="C228" t="str">
            <v>DEPR - MACHINERY -  BLASTING CHAMBER</v>
          </cell>
          <cell r="D228">
            <v>976.28</v>
          </cell>
          <cell r="E228">
            <v>0</v>
          </cell>
          <cell r="J228">
            <v>0</v>
          </cell>
          <cell r="K228">
            <v>0</v>
          </cell>
          <cell r="M228">
            <v>0</v>
          </cell>
          <cell r="N228">
            <v>0</v>
          </cell>
          <cell r="P228">
            <v>0</v>
          </cell>
          <cell r="Q228">
            <v>0</v>
          </cell>
          <cell r="T228">
            <v>12413.72</v>
          </cell>
          <cell r="U228">
            <v>0</v>
          </cell>
          <cell r="V228">
            <v>12413.72</v>
          </cell>
          <cell r="W228">
            <v>0</v>
          </cell>
        </row>
        <row r="229">
          <cell r="A229">
            <v>214</v>
          </cell>
          <cell r="B229">
            <v>43002</v>
          </cell>
          <cell r="C229" t="str">
            <v>DEPN-TOOLS &amp; EQUIPMENTS</v>
          </cell>
          <cell r="D229">
            <v>180577.96</v>
          </cell>
          <cell r="E229">
            <v>0</v>
          </cell>
          <cell r="F229">
            <v>59909.599999999999</v>
          </cell>
          <cell r="J229">
            <v>59909.599999999999</v>
          </cell>
          <cell r="K229">
            <v>0</v>
          </cell>
          <cell r="M229">
            <v>4131.0600000000004</v>
          </cell>
          <cell r="N229">
            <v>64040.66</v>
          </cell>
          <cell r="P229">
            <v>0</v>
          </cell>
          <cell r="Q229">
            <v>4.5474735088646412E-12</v>
          </cell>
          <cell r="R229">
            <v>48187.14</v>
          </cell>
          <cell r="S229">
            <v>0</v>
          </cell>
          <cell r="T229">
            <v>0</v>
          </cell>
          <cell r="U229">
            <v>0</v>
          </cell>
          <cell r="V229">
            <v>48187.14</v>
          </cell>
          <cell r="W229">
            <v>0</v>
          </cell>
        </row>
        <row r="230">
          <cell r="A230">
            <v>215</v>
          </cell>
          <cell r="B230">
            <v>43003</v>
          </cell>
          <cell r="C230" t="str">
            <v>DEPN-FORKLIFTS</v>
          </cell>
          <cell r="D230">
            <v>0</v>
          </cell>
          <cell r="E230">
            <v>0</v>
          </cell>
          <cell r="J230">
            <v>0</v>
          </cell>
          <cell r="K230">
            <v>0</v>
          </cell>
          <cell r="M230">
            <v>0</v>
          </cell>
          <cell r="N230">
            <v>0</v>
          </cell>
          <cell r="P230">
            <v>0</v>
          </cell>
          <cell r="Q230">
            <v>0</v>
          </cell>
          <cell r="R230">
            <v>0</v>
          </cell>
          <cell r="S230">
            <v>0</v>
          </cell>
          <cell r="T230">
            <v>0</v>
          </cell>
          <cell r="U230">
            <v>0</v>
          </cell>
          <cell r="V230">
            <v>0</v>
          </cell>
          <cell r="W230">
            <v>0</v>
          </cell>
        </row>
        <row r="231">
          <cell r="A231">
            <v>216</v>
          </cell>
          <cell r="B231">
            <v>43004</v>
          </cell>
          <cell r="C231" t="str">
            <v>DEPN-MOTOR VEHICLES</v>
          </cell>
          <cell r="D231">
            <v>22349.040000000001</v>
          </cell>
          <cell r="E231">
            <v>0</v>
          </cell>
          <cell r="F231">
            <v>29330.61</v>
          </cell>
          <cell r="J231">
            <v>29330.61</v>
          </cell>
          <cell r="K231">
            <v>0</v>
          </cell>
          <cell r="M231">
            <v>11.34</v>
          </cell>
          <cell r="N231">
            <v>0</v>
          </cell>
          <cell r="P231">
            <v>29341.95</v>
          </cell>
          <cell r="Q231">
            <v>0</v>
          </cell>
          <cell r="R231">
            <v>24332.52</v>
          </cell>
          <cell r="S231">
            <v>0</v>
          </cell>
          <cell r="T231">
            <v>0</v>
          </cell>
          <cell r="U231">
            <v>0</v>
          </cell>
          <cell r="V231">
            <v>24332.52</v>
          </cell>
          <cell r="W231">
            <v>0</v>
          </cell>
        </row>
        <row r="232">
          <cell r="A232">
            <v>217</v>
          </cell>
          <cell r="B232">
            <v>43005</v>
          </cell>
          <cell r="C232" t="str">
            <v>DEPN-YARD DEVELOPMENTS</v>
          </cell>
          <cell r="D232">
            <v>6741.3</v>
          </cell>
          <cell r="E232">
            <v>0</v>
          </cell>
          <cell r="F232">
            <v>16699.099999999999</v>
          </cell>
          <cell r="J232">
            <v>16699.099999999999</v>
          </cell>
          <cell r="K232">
            <v>0</v>
          </cell>
          <cell r="M232">
            <v>131007.98</v>
          </cell>
          <cell r="N232">
            <v>0</v>
          </cell>
          <cell r="P232">
            <v>147707.07999999999</v>
          </cell>
          <cell r="Q232">
            <v>0</v>
          </cell>
          <cell r="R232">
            <v>0</v>
          </cell>
          <cell r="S232">
            <v>0</v>
          </cell>
          <cell r="T232">
            <v>0</v>
          </cell>
          <cell r="U232">
            <v>0</v>
          </cell>
          <cell r="V232">
            <v>0</v>
          </cell>
          <cell r="W232">
            <v>0</v>
          </cell>
        </row>
        <row r="233">
          <cell r="A233">
            <v>218</v>
          </cell>
          <cell r="B233">
            <v>43101</v>
          </cell>
          <cell r="C233" t="str">
            <v>INSURANCE</v>
          </cell>
          <cell r="D233">
            <v>15303.74</v>
          </cell>
          <cell r="E233">
            <v>0</v>
          </cell>
          <cell r="F233">
            <v>26814.85</v>
          </cell>
          <cell r="J233">
            <v>26814.85</v>
          </cell>
          <cell r="K233">
            <v>0</v>
          </cell>
          <cell r="M233">
            <v>0</v>
          </cell>
          <cell r="N233">
            <v>2964.34</v>
          </cell>
          <cell r="P233">
            <v>23850.51</v>
          </cell>
          <cell r="Q233">
            <v>0</v>
          </cell>
          <cell r="R233">
            <v>10315.94</v>
          </cell>
          <cell r="S233">
            <v>0</v>
          </cell>
          <cell r="T233">
            <v>0</v>
          </cell>
          <cell r="U233">
            <v>0</v>
          </cell>
          <cell r="V233">
            <v>10315.94</v>
          </cell>
          <cell r="W233">
            <v>0</v>
          </cell>
        </row>
        <row r="234">
          <cell r="A234">
            <v>219</v>
          </cell>
          <cell r="B234">
            <v>43201</v>
          </cell>
          <cell r="C234" t="str">
            <v>RENTAL - AIR COMPRESSORS</v>
          </cell>
          <cell r="D234">
            <v>37017</v>
          </cell>
          <cell r="E234">
            <v>0</v>
          </cell>
          <cell r="F234">
            <v>64078.85</v>
          </cell>
          <cell r="J234">
            <v>64078.85</v>
          </cell>
          <cell r="K234">
            <v>0</v>
          </cell>
          <cell r="M234">
            <v>0</v>
          </cell>
          <cell r="N234">
            <v>0</v>
          </cell>
          <cell r="P234">
            <v>64078.85</v>
          </cell>
          <cell r="Q234">
            <v>0</v>
          </cell>
          <cell r="R234">
            <v>0</v>
          </cell>
          <cell r="S234">
            <v>0</v>
          </cell>
          <cell r="T234">
            <v>0</v>
          </cell>
          <cell r="U234">
            <v>0</v>
          </cell>
          <cell r="V234">
            <v>0</v>
          </cell>
          <cell r="W234">
            <v>0</v>
          </cell>
        </row>
        <row r="235">
          <cell r="A235">
            <v>220</v>
          </cell>
          <cell r="B235">
            <v>43202</v>
          </cell>
          <cell r="C235" t="str">
            <v>RENTAL - HYDROJETING MACHINES</v>
          </cell>
          <cell r="D235">
            <v>0</v>
          </cell>
          <cell r="E235">
            <v>0</v>
          </cell>
          <cell r="J235">
            <v>0</v>
          </cell>
          <cell r="K235">
            <v>0</v>
          </cell>
          <cell r="M235">
            <v>0</v>
          </cell>
          <cell r="N235">
            <v>0</v>
          </cell>
          <cell r="P235">
            <v>0</v>
          </cell>
          <cell r="Q235">
            <v>0</v>
          </cell>
          <cell r="R235">
            <v>0</v>
          </cell>
          <cell r="S235">
            <v>0</v>
          </cell>
          <cell r="T235">
            <v>0</v>
          </cell>
          <cell r="U235">
            <v>0</v>
          </cell>
          <cell r="V235">
            <v>0</v>
          </cell>
          <cell r="W235">
            <v>0</v>
          </cell>
        </row>
        <row r="236">
          <cell r="A236">
            <v>221</v>
          </cell>
          <cell r="B236">
            <v>43203</v>
          </cell>
          <cell r="C236" t="str">
            <v>RENTAL - FORKLIFTS</v>
          </cell>
          <cell r="D236">
            <v>89595.89</v>
          </cell>
          <cell r="E236">
            <v>0</v>
          </cell>
          <cell r="F236">
            <v>104155.89</v>
          </cell>
          <cell r="J236">
            <v>104155.89</v>
          </cell>
          <cell r="K236">
            <v>0</v>
          </cell>
          <cell r="M236">
            <v>0</v>
          </cell>
          <cell r="N236">
            <v>0</v>
          </cell>
          <cell r="P236">
            <v>104155.89</v>
          </cell>
          <cell r="Q236">
            <v>0</v>
          </cell>
          <cell r="R236">
            <v>0</v>
          </cell>
          <cell r="S236">
            <v>0</v>
          </cell>
          <cell r="T236">
            <v>0</v>
          </cell>
          <cell r="U236">
            <v>0</v>
          </cell>
          <cell r="V236">
            <v>0</v>
          </cell>
          <cell r="W236">
            <v>0</v>
          </cell>
        </row>
        <row r="237">
          <cell r="A237">
            <v>222</v>
          </cell>
          <cell r="B237">
            <v>43204</v>
          </cell>
          <cell r="C237" t="str">
            <v>RENTAL - MOTOR VEHICLES</v>
          </cell>
          <cell r="D237">
            <v>3237.99</v>
          </cell>
          <cell r="E237">
            <v>0</v>
          </cell>
          <cell r="F237">
            <v>8399.58</v>
          </cell>
          <cell r="J237">
            <v>8399.58</v>
          </cell>
          <cell r="K237">
            <v>0</v>
          </cell>
          <cell r="M237">
            <v>0</v>
          </cell>
          <cell r="N237">
            <v>0</v>
          </cell>
          <cell r="P237">
            <v>8399.58</v>
          </cell>
          <cell r="Q237">
            <v>0</v>
          </cell>
          <cell r="R237">
            <v>0</v>
          </cell>
          <cell r="S237">
            <v>0</v>
          </cell>
          <cell r="T237">
            <v>0</v>
          </cell>
          <cell r="U237">
            <v>0</v>
          </cell>
          <cell r="V237">
            <v>0</v>
          </cell>
          <cell r="W237">
            <v>0</v>
          </cell>
        </row>
        <row r="238">
          <cell r="A238">
            <v>223</v>
          </cell>
          <cell r="B238">
            <v>43206</v>
          </cell>
          <cell r="C238" t="str">
            <v>RENTAL - FACILITIES</v>
          </cell>
          <cell r="D238">
            <v>0</v>
          </cell>
          <cell r="E238">
            <v>0</v>
          </cell>
          <cell r="J238">
            <v>0</v>
          </cell>
          <cell r="K238">
            <v>0</v>
          </cell>
          <cell r="M238">
            <v>0</v>
          </cell>
          <cell r="N238">
            <v>0</v>
          </cell>
          <cell r="P238">
            <v>0</v>
          </cell>
          <cell r="Q238">
            <v>0</v>
          </cell>
          <cell r="R238">
            <v>0</v>
          </cell>
          <cell r="S238">
            <v>0</v>
          </cell>
          <cell r="T238">
            <v>0</v>
          </cell>
          <cell r="U238">
            <v>0</v>
          </cell>
          <cell r="V238">
            <v>0</v>
          </cell>
          <cell r="W238">
            <v>0</v>
          </cell>
        </row>
        <row r="239">
          <cell r="A239">
            <v>224</v>
          </cell>
          <cell r="B239">
            <v>43207</v>
          </cell>
          <cell r="C239" t="str">
            <v>RENTAL - OTHERS</v>
          </cell>
          <cell r="D239">
            <v>289166.34000000003</v>
          </cell>
          <cell r="E239">
            <v>0</v>
          </cell>
          <cell r="F239">
            <v>318102.83</v>
          </cell>
          <cell r="J239">
            <v>318102.83</v>
          </cell>
          <cell r="K239">
            <v>0</v>
          </cell>
          <cell r="M239">
            <v>0</v>
          </cell>
          <cell r="N239">
            <v>0</v>
          </cell>
          <cell r="P239">
            <v>318102.83</v>
          </cell>
          <cell r="Q239">
            <v>0</v>
          </cell>
          <cell r="R239">
            <v>0</v>
          </cell>
          <cell r="S239">
            <v>0</v>
          </cell>
          <cell r="T239">
            <v>0</v>
          </cell>
          <cell r="U239">
            <v>0</v>
          </cell>
          <cell r="V239">
            <v>0</v>
          </cell>
          <cell r="W239">
            <v>0</v>
          </cell>
        </row>
        <row r="240">
          <cell r="A240">
            <v>225</v>
          </cell>
          <cell r="B240">
            <v>43501</v>
          </cell>
          <cell r="C240" t="str">
            <v>REPAIR - AIR COMPRESSORS</v>
          </cell>
          <cell r="D240">
            <v>0</v>
          </cell>
          <cell r="E240">
            <v>0</v>
          </cell>
          <cell r="J240">
            <v>0</v>
          </cell>
          <cell r="K240">
            <v>0</v>
          </cell>
          <cell r="M240">
            <v>0</v>
          </cell>
          <cell r="N240">
            <v>0</v>
          </cell>
          <cell r="P240">
            <v>0</v>
          </cell>
          <cell r="Q240">
            <v>0</v>
          </cell>
          <cell r="R240">
            <v>0</v>
          </cell>
          <cell r="S240">
            <v>0</v>
          </cell>
          <cell r="T240">
            <v>0</v>
          </cell>
          <cell r="U240">
            <v>0</v>
          </cell>
          <cell r="V240">
            <v>0</v>
          </cell>
          <cell r="W240">
            <v>0</v>
          </cell>
        </row>
        <row r="241">
          <cell r="A241">
            <v>226</v>
          </cell>
          <cell r="B241">
            <v>43503</v>
          </cell>
          <cell r="C241" t="str">
            <v>REPAIR - FORKLIFTS</v>
          </cell>
          <cell r="D241">
            <v>782.6</v>
          </cell>
          <cell r="E241">
            <v>0</v>
          </cell>
          <cell r="F241">
            <v>2103.56</v>
          </cell>
          <cell r="J241">
            <v>2103.56</v>
          </cell>
          <cell r="K241">
            <v>0</v>
          </cell>
          <cell r="M241">
            <v>0</v>
          </cell>
          <cell r="N241">
            <v>0</v>
          </cell>
          <cell r="P241">
            <v>2103.56</v>
          </cell>
          <cell r="Q241">
            <v>0</v>
          </cell>
          <cell r="R241">
            <v>0</v>
          </cell>
          <cell r="S241">
            <v>0</v>
          </cell>
          <cell r="T241">
            <v>0</v>
          </cell>
          <cell r="U241">
            <v>0</v>
          </cell>
          <cell r="V241">
            <v>0</v>
          </cell>
          <cell r="W241">
            <v>0</v>
          </cell>
        </row>
        <row r="242">
          <cell r="A242">
            <v>227</v>
          </cell>
          <cell r="B242">
            <v>43504</v>
          </cell>
          <cell r="C242" t="str">
            <v>REPAIR - MOTOR VEHICLES</v>
          </cell>
          <cell r="D242">
            <v>893.2</v>
          </cell>
          <cell r="E242">
            <v>0</v>
          </cell>
          <cell r="F242">
            <v>893.2</v>
          </cell>
          <cell r="J242">
            <v>893.2</v>
          </cell>
          <cell r="K242">
            <v>0</v>
          </cell>
          <cell r="M242">
            <v>0</v>
          </cell>
          <cell r="N242">
            <v>0</v>
          </cell>
          <cell r="P242">
            <v>893.2</v>
          </cell>
          <cell r="Q242">
            <v>0</v>
          </cell>
          <cell r="R242">
            <v>8681.24</v>
          </cell>
          <cell r="S242">
            <v>0</v>
          </cell>
          <cell r="T242">
            <v>0</v>
          </cell>
          <cell r="U242">
            <v>0</v>
          </cell>
          <cell r="V242">
            <v>8681.24</v>
          </cell>
          <cell r="W242">
            <v>0</v>
          </cell>
        </row>
        <row r="243">
          <cell r="A243">
            <v>228</v>
          </cell>
          <cell r="B243">
            <v>43505</v>
          </cell>
          <cell r="C243" t="str">
            <v>REPAIR - OTHERS</v>
          </cell>
          <cell r="D243">
            <v>350</v>
          </cell>
          <cell r="E243">
            <v>0</v>
          </cell>
          <cell r="F243">
            <v>350</v>
          </cell>
          <cell r="J243">
            <v>350</v>
          </cell>
          <cell r="K243">
            <v>0</v>
          </cell>
          <cell r="M243">
            <v>0</v>
          </cell>
          <cell r="N243">
            <v>0</v>
          </cell>
          <cell r="P243">
            <v>350</v>
          </cell>
          <cell r="Q243">
            <v>0</v>
          </cell>
          <cell r="R243">
            <v>0</v>
          </cell>
          <cell r="S243">
            <v>0</v>
          </cell>
          <cell r="T243">
            <v>0</v>
          </cell>
          <cell r="U243">
            <v>0</v>
          </cell>
          <cell r="V243">
            <v>0</v>
          </cell>
          <cell r="W243">
            <v>0</v>
          </cell>
        </row>
        <row r="244">
          <cell r="A244">
            <v>229</v>
          </cell>
          <cell r="B244">
            <v>44002</v>
          </cell>
          <cell r="C244" t="str">
            <v>MAINTENANCE - SITE OFFICES</v>
          </cell>
          <cell r="D244">
            <v>12</v>
          </cell>
          <cell r="E244">
            <v>0</v>
          </cell>
          <cell r="F244">
            <v>12</v>
          </cell>
          <cell r="J244">
            <v>12</v>
          </cell>
          <cell r="K244">
            <v>0</v>
          </cell>
          <cell r="M244">
            <v>0</v>
          </cell>
          <cell r="N244">
            <v>0</v>
          </cell>
          <cell r="P244">
            <v>12</v>
          </cell>
          <cell r="Q244">
            <v>0</v>
          </cell>
          <cell r="R244">
            <v>0</v>
          </cell>
          <cell r="S244">
            <v>0</v>
          </cell>
          <cell r="T244">
            <v>0</v>
          </cell>
          <cell r="U244">
            <v>0</v>
          </cell>
          <cell r="V244">
            <v>0</v>
          </cell>
          <cell r="W244">
            <v>0</v>
          </cell>
        </row>
        <row r="245">
          <cell r="A245">
            <v>230</v>
          </cell>
          <cell r="B245">
            <v>44003</v>
          </cell>
          <cell r="C245" t="str">
            <v>MAINTENANCE - OTHER EQUIPMENTS</v>
          </cell>
          <cell r="D245">
            <v>159806.60999999999</v>
          </cell>
          <cell r="E245">
            <v>0</v>
          </cell>
          <cell r="F245">
            <v>280486.57</v>
          </cell>
          <cell r="J245">
            <v>280486.57</v>
          </cell>
          <cell r="K245">
            <v>0</v>
          </cell>
          <cell r="M245">
            <v>0</v>
          </cell>
          <cell r="N245">
            <v>0</v>
          </cell>
          <cell r="P245">
            <v>280486.57</v>
          </cell>
          <cell r="Q245">
            <v>0</v>
          </cell>
          <cell r="R245">
            <v>117735.79</v>
          </cell>
          <cell r="S245">
            <v>0</v>
          </cell>
          <cell r="T245">
            <v>0</v>
          </cell>
          <cell r="U245">
            <v>0</v>
          </cell>
          <cell r="V245">
            <v>117735.79</v>
          </cell>
          <cell r="W245">
            <v>0</v>
          </cell>
        </row>
        <row r="246">
          <cell r="A246">
            <v>231</v>
          </cell>
          <cell r="B246">
            <v>44004</v>
          </cell>
          <cell r="C246" t="str">
            <v>MAINTENANCE - YARD FACILITIES</v>
          </cell>
          <cell r="D246">
            <v>14564</v>
          </cell>
          <cell r="E246">
            <v>0</v>
          </cell>
          <cell r="F246">
            <v>31295.63</v>
          </cell>
          <cell r="J246">
            <v>31295.63</v>
          </cell>
          <cell r="K246">
            <v>0</v>
          </cell>
          <cell r="M246">
            <v>14.22</v>
          </cell>
          <cell r="N246">
            <v>0</v>
          </cell>
          <cell r="P246">
            <v>31309.850000000002</v>
          </cell>
          <cell r="Q246">
            <v>0</v>
          </cell>
          <cell r="R246">
            <v>107892.96</v>
          </cell>
          <cell r="S246">
            <v>0</v>
          </cell>
          <cell r="T246">
            <v>0</v>
          </cell>
          <cell r="U246">
            <v>0</v>
          </cell>
          <cell r="V246">
            <v>107892.96</v>
          </cell>
          <cell r="W246">
            <v>0</v>
          </cell>
        </row>
        <row r="247">
          <cell r="A247">
            <v>232</v>
          </cell>
          <cell r="B247">
            <v>49001</v>
          </cell>
          <cell r="C247" t="str">
            <v>MISC OVERHEADS - OTHERS</v>
          </cell>
          <cell r="D247">
            <v>156699.92000000001</v>
          </cell>
          <cell r="E247">
            <v>0</v>
          </cell>
          <cell r="G247">
            <v>440140.46</v>
          </cell>
          <cell r="J247">
            <v>0</v>
          </cell>
          <cell r="K247">
            <v>440140.46</v>
          </cell>
          <cell r="M247">
            <v>1576272.5319999999</v>
          </cell>
          <cell r="N247">
            <v>402</v>
          </cell>
          <cell r="P247">
            <v>1135730.0719999999</v>
          </cell>
          <cell r="Q247">
            <v>0</v>
          </cell>
          <cell r="R247">
            <v>0</v>
          </cell>
          <cell r="S247">
            <v>0</v>
          </cell>
          <cell r="T247">
            <v>0</v>
          </cell>
          <cell r="U247">
            <v>0</v>
          </cell>
          <cell r="V247">
            <v>0</v>
          </cell>
          <cell r="W247">
            <v>0</v>
          </cell>
        </row>
        <row r="248">
          <cell r="A248">
            <v>233</v>
          </cell>
          <cell r="B248">
            <v>49004</v>
          </cell>
          <cell r="C248" t="str">
            <v>ISO/COURSES &amp; TRAINING</v>
          </cell>
          <cell r="D248">
            <v>7688.86</v>
          </cell>
          <cell r="E248">
            <v>0</v>
          </cell>
          <cell r="F248">
            <v>8732.33</v>
          </cell>
          <cell r="J248">
            <v>8732.33</v>
          </cell>
          <cell r="K248">
            <v>0</v>
          </cell>
          <cell r="M248">
            <v>0</v>
          </cell>
          <cell r="N248">
            <v>0</v>
          </cell>
          <cell r="P248">
            <v>8732.33</v>
          </cell>
          <cell r="Q248">
            <v>0</v>
          </cell>
          <cell r="R248">
            <v>19575.52</v>
          </cell>
          <cell r="S248">
            <v>0</v>
          </cell>
          <cell r="T248">
            <v>0</v>
          </cell>
          <cell r="U248">
            <v>0</v>
          </cell>
          <cell r="V248">
            <v>19575.52</v>
          </cell>
          <cell r="W248">
            <v>0</v>
          </cell>
        </row>
        <row r="249">
          <cell r="A249">
            <v>234</v>
          </cell>
          <cell r="B249">
            <v>49005</v>
          </cell>
          <cell r="C249" t="str">
            <v>SAFETY &amp; SECURITY</v>
          </cell>
          <cell r="D249">
            <v>70142.06</v>
          </cell>
          <cell r="E249">
            <v>0</v>
          </cell>
          <cell r="F249">
            <v>109317.04</v>
          </cell>
          <cell r="J249">
            <v>109317.04</v>
          </cell>
          <cell r="K249">
            <v>0</v>
          </cell>
          <cell r="M249">
            <v>59.88</v>
          </cell>
          <cell r="N249">
            <v>0</v>
          </cell>
          <cell r="P249">
            <v>109376.92</v>
          </cell>
          <cell r="Q249">
            <v>0</v>
          </cell>
          <cell r="R249">
            <v>0</v>
          </cell>
          <cell r="S249">
            <v>0</v>
          </cell>
          <cell r="T249">
            <v>0</v>
          </cell>
          <cell r="U249">
            <v>0</v>
          </cell>
          <cell r="V249">
            <v>0</v>
          </cell>
          <cell r="W249">
            <v>0</v>
          </cell>
        </row>
        <row r="250">
          <cell r="A250">
            <v>235</v>
          </cell>
          <cell r="B250">
            <v>49006</v>
          </cell>
          <cell r="C250" t="str">
            <v>CARRIAGE INWARD/ HANDLING CHG</v>
          </cell>
          <cell r="D250">
            <v>5319.11</v>
          </cell>
          <cell r="E250">
            <v>0</v>
          </cell>
          <cell r="F250">
            <v>5319.11</v>
          </cell>
          <cell r="J250">
            <v>5319.11</v>
          </cell>
          <cell r="K250">
            <v>0</v>
          </cell>
          <cell r="M250">
            <v>0</v>
          </cell>
          <cell r="N250">
            <v>0</v>
          </cell>
          <cell r="P250">
            <v>5319.11</v>
          </cell>
          <cell r="Q250">
            <v>0</v>
          </cell>
          <cell r="R250">
            <v>0</v>
          </cell>
          <cell r="S250">
            <v>0</v>
          </cell>
          <cell r="T250">
            <v>0</v>
          </cell>
          <cell r="U250">
            <v>0</v>
          </cell>
          <cell r="V250">
            <v>0</v>
          </cell>
          <cell r="W250">
            <v>0</v>
          </cell>
        </row>
        <row r="251">
          <cell r="A251">
            <v>236</v>
          </cell>
          <cell r="B251">
            <v>50111</v>
          </cell>
          <cell r="C251" t="str">
            <v>SALARY - STAFF</v>
          </cell>
          <cell r="D251">
            <v>97424.72</v>
          </cell>
          <cell r="E251">
            <v>0</v>
          </cell>
          <cell r="F251">
            <v>127997.29</v>
          </cell>
          <cell r="J251">
            <v>127997.29</v>
          </cell>
          <cell r="K251">
            <v>0</v>
          </cell>
          <cell r="M251">
            <v>0</v>
          </cell>
          <cell r="N251">
            <v>0</v>
          </cell>
          <cell r="P251">
            <v>127997.29</v>
          </cell>
          <cell r="Q251">
            <v>0</v>
          </cell>
          <cell r="R251">
            <v>116010.61</v>
          </cell>
          <cell r="S251">
            <v>0</v>
          </cell>
          <cell r="T251">
            <v>0</v>
          </cell>
          <cell r="U251">
            <v>0</v>
          </cell>
          <cell r="V251">
            <v>116010.61</v>
          </cell>
          <cell r="W251">
            <v>0</v>
          </cell>
        </row>
        <row r="252">
          <cell r="A252">
            <v>237</v>
          </cell>
          <cell r="B252">
            <v>50113</v>
          </cell>
          <cell r="C252" t="str">
            <v>SALARY - STAFF(FOREIGN)</v>
          </cell>
          <cell r="D252">
            <v>60006.64</v>
          </cell>
          <cell r="E252">
            <v>0</v>
          </cell>
          <cell r="F252">
            <v>93952.11</v>
          </cell>
          <cell r="J252">
            <v>93952.11</v>
          </cell>
          <cell r="K252">
            <v>0</v>
          </cell>
          <cell r="M252">
            <v>0</v>
          </cell>
          <cell r="N252">
            <v>0</v>
          </cell>
          <cell r="P252">
            <v>93952.11</v>
          </cell>
          <cell r="Q252">
            <v>0</v>
          </cell>
          <cell r="R252">
            <v>112697.24</v>
          </cell>
          <cell r="S252">
            <v>0</v>
          </cell>
          <cell r="T252">
            <v>0</v>
          </cell>
          <cell r="U252">
            <v>0</v>
          </cell>
          <cell r="V252">
            <v>112697.24</v>
          </cell>
          <cell r="W252">
            <v>0</v>
          </cell>
        </row>
        <row r="253">
          <cell r="A253">
            <v>238</v>
          </cell>
          <cell r="B253">
            <v>50114</v>
          </cell>
          <cell r="C253" t="str">
            <v>SALARY - SEVERENCE</v>
          </cell>
          <cell r="D253">
            <v>46791.86</v>
          </cell>
          <cell r="E253">
            <v>0</v>
          </cell>
          <cell r="F253">
            <v>65045.43</v>
          </cell>
          <cell r="J253">
            <v>65045.43</v>
          </cell>
          <cell r="K253">
            <v>0</v>
          </cell>
          <cell r="M253">
            <v>0</v>
          </cell>
          <cell r="N253">
            <v>0</v>
          </cell>
          <cell r="P253">
            <v>65045.43</v>
          </cell>
          <cell r="Q253">
            <v>0</v>
          </cell>
          <cell r="R253">
            <v>50470.46</v>
          </cell>
          <cell r="S253">
            <v>0</v>
          </cell>
          <cell r="T253">
            <v>0</v>
          </cell>
          <cell r="U253">
            <v>0</v>
          </cell>
          <cell r="V253">
            <v>50470.46</v>
          </cell>
          <cell r="W253">
            <v>0</v>
          </cell>
        </row>
        <row r="254">
          <cell r="A254">
            <v>239</v>
          </cell>
          <cell r="B254">
            <v>50251</v>
          </cell>
          <cell r="C254" t="str">
            <v>STAFF BONUS</v>
          </cell>
          <cell r="D254">
            <v>41432.730000000003</v>
          </cell>
          <cell r="E254">
            <v>0</v>
          </cell>
          <cell r="G254">
            <v>48219.68</v>
          </cell>
          <cell r="J254">
            <v>0</v>
          </cell>
          <cell r="K254">
            <v>48219.68</v>
          </cell>
          <cell r="M254">
            <v>104779.19</v>
          </cell>
          <cell r="N254">
            <v>55803.48</v>
          </cell>
          <cell r="P254">
            <v>756.02999999999884</v>
          </cell>
          <cell r="Q254">
            <v>0</v>
          </cell>
          <cell r="R254">
            <v>157014.42000000001</v>
          </cell>
          <cell r="S254">
            <v>0</v>
          </cell>
          <cell r="T254">
            <v>0</v>
          </cell>
          <cell r="U254">
            <v>0</v>
          </cell>
          <cell r="V254">
            <v>157014.42000000001</v>
          </cell>
          <cell r="W254">
            <v>0</v>
          </cell>
        </row>
        <row r="255">
          <cell r="A255">
            <v>240</v>
          </cell>
          <cell r="B255">
            <v>50352</v>
          </cell>
          <cell r="C255" t="str">
            <v>JAMSOSTEK - STAFF</v>
          </cell>
          <cell r="D255">
            <v>6726.53</v>
          </cell>
          <cell r="E255">
            <v>0</v>
          </cell>
          <cell r="F255">
            <v>10908.23</v>
          </cell>
          <cell r="J255">
            <v>10908.23</v>
          </cell>
          <cell r="K255">
            <v>0</v>
          </cell>
          <cell r="M255">
            <v>0</v>
          </cell>
          <cell r="N255">
            <v>0</v>
          </cell>
          <cell r="P255">
            <v>10908.23</v>
          </cell>
          <cell r="Q255">
            <v>0</v>
          </cell>
          <cell r="R255">
            <v>5765.49</v>
          </cell>
          <cell r="S255">
            <v>0</v>
          </cell>
          <cell r="T255">
            <v>0</v>
          </cell>
          <cell r="U255">
            <v>0</v>
          </cell>
          <cell r="V255">
            <v>5765.49</v>
          </cell>
          <cell r="W255">
            <v>0</v>
          </cell>
        </row>
        <row r="256">
          <cell r="A256">
            <v>241</v>
          </cell>
          <cell r="B256">
            <v>50451</v>
          </cell>
          <cell r="C256" t="str">
            <v>ENTERTAINMENT</v>
          </cell>
          <cell r="D256">
            <v>20447.490000000002</v>
          </cell>
          <cell r="E256">
            <v>0</v>
          </cell>
          <cell r="F256">
            <v>21053.84</v>
          </cell>
          <cell r="J256">
            <v>21053.84</v>
          </cell>
          <cell r="K256">
            <v>0</v>
          </cell>
          <cell r="M256">
            <v>63.81</v>
          </cell>
          <cell r="N256">
            <v>0</v>
          </cell>
          <cell r="P256">
            <v>21117.65</v>
          </cell>
          <cell r="Q256">
            <v>0</v>
          </cell>
          <cell r="R256">
            <v>50289.91</v>
          </cell>
          <cell r="S256">
            <v>0</v>
          </cell>
          <cell r="T256">
            <v>0</v>
          </cell>
          <cell r="U256">
            <v>0</v>
          </cell>
          <cell r="V256">
            <v>50289.91</v>
          </cell>
          <cell r="W256">
            <v>0</v>
          </cell>
        </row>
        <row r="257">
          <cell r="A257">
            <v>242</v>
          </cell>
          <cell r="B257">
            <v>50601</v>
          </cell>
          <cell r="C257" t="str">
            <v>DEPN-LEASEHOLD BUILDINGS</v>
          </cell>
          <cell r="D257">
            <v>521.49</v>
          </cell>
          <cell r="E257">
            <v>0</v>
          </cell>
          <cell r="J257">
            <v>0</v>
          </cell>
          <cell r="K257">
            <v>0</v>
          </cell>
          <cell r="M257">
            <v>0</v>
          </cell>
          <cell r="N257">
            <v>0</v>
          </cell>
          <cell r="P257">
            <v>0</v>
          </cell>
          <cell r="Q257">
            <v>0</v>
          </cell>
          <cell r="R257">
            <v>59463.69</v>
          </cell>
          <cell r="S257">
            <v>0</v>
          </cell>
          <cell r="T257">
            <v>0</v>
          </cell>
          <cell r="U257">
            <v>0</v>
          </cell>
          <cell r="V257">
            <v>59463.69</v>
          </cell>
          <cell r="W257">
            <v>0</v>
          </cell>
        </row>
        <row r="258">
          <cell r="A258">
            <v>243</v>
          </cell>
          <cell r="B258">
            <v>50603</v>
          </cell>
          <cell r="C258" t="str">
            <v>DEPN-OFFICE EQUIPMENTS</v>
          </cell>
          <cell r="D258">
            <v>1163.1400000000001</v>
          </cell>
          <cell r="E258">
            <v>0</v>
          </cell>
          <cell r="F258">
            <v>3389.15</v>
          </cell>
          <cell r="J258">
            <v>3389.15</v>
          </cell>
          <cell r="K258">
            <v>0</v>
          </cell>
          <cell r="M258">
            <v>44.78</v>
          </cell>
          <cell r="N258">
            <v>0</v>
          </cell>
          <cell r="P258">
            <v>3433.9300000000003</v>
          </cell>
          <cell r="Q258">
            <v>0</v>
          </cell>
          <cell r="R258">
            <v>0</v>
          </cell>
          <cell r="S258">
            <v>0</v>
          </cell>
          <cell r="T258">
            <v>0</v>
          </cell>
          <cell r="U258">
            <v>0</v>
          </cell>
          <cell r="V258">
            <v>0</v>
          </cell>
          <cell r="W258">
            <v>0</v>
          </cell>
        </row>
        <row r="259">
          <cell r="A259">
            <v>244</v>
          </cell>
          <cell r="B259">
            <v>50604</v>
          </cell>
          <cell r="C259" t="str">
            <v>DEPN-FURNITURES &amp; FITTINGS</v>
          </cell>
          <cell r="D259">
            <v>1239.31</v>
          </cell>
          <cell r="E259">
            <v>0</v>
          </cell>
          <cell r="F259">
            <v>1492.71</v>
          </cell>
          <cell r="J259">
            <v>1492.71</v>
          </cell>
          <cell r="K259">
            <v>0</v>
          </cell>
          <cell r="M259">
            <v>500.04999999999995</v>
          </cell>
          <cell r="N259">
            <v>0</v>
          </cell>
          <cell r="P259">
            <v>1992.76</v>
          </cell>
          <cell r="Q259">
            <v>0</v>
          </cell>
          <cell r="R259">
            <v>138</v>
          </cell>
          <cell r="S259">
            <v>0</v>
          </cell>
          <cell r="T259">
            <v>0</v>
          </cell>
          <cell r="U259">
            <v>0</v>
          </cell>
          <cell r="V259">
            <v>138</v>
          </cell>
          <cell r="W259">
            <v>0</v>
          </cell>
        </row>
        <row r="260">
          <cell r="A260">
            <v>245</v>
          </cell>
          <cell r="B260">
            <v>50605</v>
          </cell>
          <cell r="C260" t="str">
            <v>DEPN-COMPUTERS</v>
          </cell>
          <cell r="D260">
            <v>33382.730000000003</v>
          </cell>
          <cell r="E260">
            <v>0</v>
          </cell>
          <cell r="F260">
            <v>48163.17</v>
          </cell>
          <cell r="J260">
            <v>48163.17</v>
          </cell>
          <cell r="K260">
            <v>0</v>
          </cell>
          <cell r="M260">
            <v>571.27</v>
          </cell>
          <cell r="N260">
            <v>0</v>
          </cell>
          <cell r="P260">
            <v>48734.439999999995</v>
          </cell>
          <cell r="Q260">
            <v>0</v>
          </cell>
          <cell r="R260">
            <v>35125.08</v>
          </cell>
          <cell r="S260">
            <v>0</v>
          </cell>
          <cell r="T260">
            <v>0</v>
          </cell>
          <cell r="U260">
            <v>0</v>
          </cell>
          <cell r="V260">
            <v>35125.08</v>
          </cell>
          <cell r="W260">
            <v>0</v>
          </cell>
        </row>
        <row r="261">
          <cell r="A261">
            <v>246</v>
          </cell>
          <cell r="B261">
            <v>50702</v>
          </cell>
          <cell r="C261" t="str">
            <v>AUDIT FEES</v>
          </cell>
          <cell r="D261">
            <v>6119.03</v>
          </cell>
          <cell r="E261">
            <v>0</v>
          </cell>
          <cell r="F261">
            <v>10699</v>
          </cell>
          <cell r="J261">
            <v>10699</v>
          </cell>
          <cell r="K261">
            <v>0</v>
          </cell>
          <cell r="M261">
            <v>0</v>
          </cell>
          <cell r="N261">
            <v>3480</v>
          </cell>
          <cell r="P261">
            <v>7219</v>
          </cell>
          <cell r="Q261">
            <v>0</v>
          </cell>
          <cell r="R261">
            <v>11670</v>
          </cell>
          <cell r="S261">
            <v>0</v>
          </cell>
          <cell r="T261">
            <v>0</v>
          </cell>
          <cell r="U261">
            <v>0</v>
          </cell>
          <cell r="V261">
            <v>11670</v>
          </cell>
          <cell r="W261">
            <v>0</v>
          </cell>
        </row>
        <row r="262">
          <cell r="A262">
            <v>247</v>
          </cell>
          <cell r="B262">
            <v>50703</v>
          </cell>
          <cell r="C262" t="str">
            <v>CONSULTANCY FEES</v>
          </cell>
          <cell r="D262">
            <v>11764.48</v>
          </cell>
          <cell r="E262">
            <v>0</v>
          </cell>
          <cell r="F262">
            <v>11764.48</v>
          </cell>
          <cell r="J262">
            <v>11764.48</v>
          </cell>
          <cell r="K262">
            <v>0</v>
          </cell>
          <cell r="M262">
            <v>0</v>
          </cell>
          <cell r="N262">
            <v>6097.77</v>
          </cell>
          <cell r="P262">
            <v>5666.7099999999991</v>
          </cell>
          <cell r="Q262">
            <v>0</v>
          </cell>
          <cell r="R262">
            <v>17919.91</v>
          </cell>
          <cell r="S262">
            <v>0</v>
          </cell>
          <cell r="T262">
            <v>0</v>
          </cell>
          <cell r="U262">
            <v>0</v>
          </cell>
          <cell r="V262">
            <v>17919.91</v>
          </cell>
          <cell r="W262">
            <v>0</v>
          </cell>
        </row>
        <row r="263">
          <cell r="A263">
            <v>248</v>
          </cell>
          <cell r="B263">
            <v>50704</v>
          </cell>
          <cell r="C263" t="str">
            <v>LEGAL FEES</v>
          </cell>
          <cell r="D263">
            <v>12553.95</v>
          </cell>
          <cell r="E263">
            <v>0</v>
          </cell>
          <cell r="F263">
            <v>14839.71</v>
          </cell>
          <cell r="J263">
            <v>14839.71</v>
          </cell>
          <cell r="K263">
            <v>0</v>
          </cell>
          <cell r="M263">
            <v>0</v>
          </cell>
          <cell r="N263">
            <v>0</v>
          </cell>
          <cell r="P263">
            <v>14839.71</v>
          </cell>
          <cell r="Q263">
            <v>0</v>
          </cell>
          <cell r="R263">
            <v>35154.94</v>
          </cell>
          <cell r="S263">
            <v>0</v>
          </cell>
          <cell r="T263">
            <v>0</v>
          </cell>
          <cell r="U263">
            <v>0</v>
          </cell>
          <cell r="V263">
            <v>35154.94</v>
          </cell>
          <cell r="W263">
            <v>0</v>
          </cell>
        </row>
        <row r="264">
          <cell r="A264">
            <v>249</v>
          </cell>
          <cell r="B264">
            <v>50801</v>
          </cell>
          <cell r="C264" t="str">
            <v>TRANSPORT</v>
          </cell>
          <cell r="D264">
            <v>55390.75</v>
          </cell>
          <cell r="E264">
            <v>0</v>
          </cell>
          <cell r="F264">
            <v>65420.7</v>
          </cell>
          <cell r="J264">
            <v>65420.7</v>
          </cell>
          <cell r="K264">
            <v>0</v>
          </cell>
          <cell r="M264">
            <v>21.56</v>
          </cell>
          <cell r="N264">
            <v>0</v>
          </cell>
          <cell r="P264">
            <v>65442.259999999995</v>
          </cell>
          <cell r="Q264">
            <v>0</v>
          </cell>
          <cell r="R264">
            <v>61064.65</v>
          </cell>
          <cell r="S264">
            <v>0</v>
          </cell>
          <cell r="T264">
            <v>0</v>
          </cell>
          <cell r="U264">
            <v>0</v>
          </cell>
          <cell r="V264">
            <v>61064.65</v>
          </cell>
          <cell r="W264">
            <v>0</v>
          </cell>
        </row>
        <row r="265">
          <cell r="A265">
            <v>250</v>
          </cell>
          <cell r="B265" t="str">
            <v>7603-0012</v>
          </cell>
          <cell r="C265" t="str">
            <v>TRANSPORTATION</v>
          </cell>
          <cell r="D265">
            <v>0</v>
          </cell>
          <cell r="E265">
            <v>0</v>
          </cell>
          <cell r="J265">
            <v>0</v>
          </cell>
          <cell r="K265">
            <v>0</v>
          </cell>
          <cell r="M265">
            <v>0</v>
          </cell>
          <cell r="N265">
            <v>0</v>
          </cell>
          <cell r="P265">
            <v>0</v>
          </cell>
          <cell r="Q265">
            <v>0</v>
          </cell>
          <cell r="T265">
            <v>483.98</v>
          </cell>
          <cell r="U265">
            <v>0</v>
          </cell>
          <cell r="V265">
            <v>483.98</v>
          </cell>
          <cell r="W265">
            <v>0</v>
          </cell>
        </row>
        <row r="266">
          <cell r="A266">
            <v>251</v>
          </cell>
          <cell r="B266">
            <v>50802</v>
          </cell>
          <cell r="C266" t="str">
            <v>TRAVELLING EXPENSES</v>
          </cell>
          <cell r="D266">
            <v>2184.9499999999998</v>
          </cell>
          <cell r="E266">
            <v>0</v>
          </cell>
          <cell r="F266">
            <v>4125.78</v>
          </cell>
          <cell r="J266">
            <v>4125.78</v>
          </cell>
          <cell r="K266">
            <v>0</v>
          </cell>
          <cell r="M266">
            <v>0</v>
          </cell>
          <cell r="N266">
            <v>0</v>
          </cell>
          <cell r="P266">
            <v>4125.78</v>
          </cell>
          <cell r="Q266">
            <v>0</v>
          </cell>
          <cell r="R266">
            <v>2289.08</v>
          </cell>
          <cell r="S266">
            <v>0</v>
          </cell>
          <cell r="T266">
            <v>0</v>
          </cell>
          <cell r="U266">
            <v>0</v>
          </cell>
          <cell r="V266">
            <v>2289.08</v>
          </cell>
          <cell r="W266">
            <v>0</v>
          </cell>
        </row>
        <row r="267">
          <cell r="A267">
            <v>252</v>
          </cell>
          <cell r="B267">
            <v>50803</v>
          </cell>
          <cell r="C267" t="str">
            <v>TRAVELLING EXP-FERRY</v>
          </cell>
          <cell r="D267">
            <v>8865.36</v>
          </cell>
          <cell r="E267">
            <v>0</v>
          </cell>
          <cell r="F267">
            <v>13654.54</v>
          </cell>
          <cell r="J267">
            <v>13654.54</v>
          </cell>
          <cell r="K267">
            <v>0</v>
          </cell>
          <cell r="M267">
            <v>1377.1100000000001</v>
          </cell>
          <cell r="N267">
            <v>0</v>
          </cell>
          <cell r="P267">
            <v>15031.650000000001</v>
          </cell>
          <cell r="Q267">
            <v>0</v>
          </cell>
          <cell r="R267">
            <v>23874.49</v>
          </cell>
          <cell r="S267">
            <v>0</v>
          </cell>
          <cell r="T267">
            <v>0</v>
          </cell>
          <cell r="U267">
            <v>0</v>
          </cell>
          <cell r="V267">
            <v>23874.49</v>
          </cell>
          <cell r="W267">
            <v>0</v>
          </cell>
        </row>
        <row r="268">
          <cell r="A268">
            <v>253</v>
          </cell>
          <cell r="B268">
            <v>50804</v>
          </cell>
          <cell r="C268" t="str">
            <v>UPKEEP OF LORRY/VAN</v>
          </cell>
          <cell r="D268">
            <v>0</v>
          </cell>
          <cell r="E268">
            <v>0</v>
          </cell>
          <cell r="J268">
            <v>0</v>
          </cell>
          <cell r="K268">
            <v>0</v>
          </cell>
          <cell r="M268">
            <v>0</v>
          </cell>
          <cell r="N268">
            <v>0</v>
          </cell>
          <cell r="P268">
            <v>0</v>
          </cell>
          <cell r="Q268">
            <v>0</v>
          </cell>
          <cell r="R268">
            <v>0</v>
          </cell>
          <cell r="S268">
            <v>0</v>
          </cell>
          <cell r="T268">
            <v>0</v>
          </cell>
          <cell r="U268">
            <v>0</v>
          </cell>
          <cell r="V268">
            <v>0</v>
          </cell>
          <cell r="W268">
            <v>0</v>
          </cell>
        </row>
        <row r="269">
          <cell r="A269">
            <v>254</v>
          </cell>
          <cell r="B269">
            <v>50805</v>
          </cell>
          <cell r="C269" t="str">
            <v>UPKEEP OF MOTOR VEHICLE</v>
          </cell>
          <cell r="D269">
            <v>35130.94</v>
          </cell>
          <cell r="E269">
            <v>0</v>
          </cell>
          <cell r="F269">
            <v>46917.85</v>
          </cell>
          <cell r="J269">
            <v>46917.85</v>
          </cell>
          <cell r="K269">
            <v>0</v>
          </cell>
          <cell r="M269">
            <v>662.43</v>
          </cell>
          <cell r="N269">
            <v>1764.02</v>
          </cell>
          <cell r="P269">
            <v>45816.26</v>
          </cell>
          <cell r="Q269">
            <v>0</v>
          </cell>
          <cell r="R269">
            <v>45425.2</v>
          </cell>
          <cell r="S269">
            <v>0</v>
          </cell>
          <cell r="T269">
            <v>0</v>
          </cell>
          <cell r="U269">
            <v>0</v>
          </cell>
          <cell r="V269">
            <v>45425.2</v>
          </cell>
          <cell r="W269">
            <v>0</v>
          </cell>
        </row>
        <row r="270">
          <cell r="A270">
            <v>255</v>
          </cell>
          <cell r="B270">
            <v>50806</v>
          </cell>
          <cell r="C270" t="str">
            <v>CARRIAGE OUTWARD/ HANDLING CHG</v>
          </cell>
          <cell r="D270">
            <v>1928.57</v>
          </cell>
          <cell r="E270">
            <v>0</v>
          </cell>
          <cell r="F270">
            <v>1928.57</v>
          </cell>
          <cell r="J270">
            <v>1928.57</v>
          </cell>
          <cell r="K270">
            <v>0</v>
          </cell>
          <cell r="M270">
            <v>0</v>
          </cell>
          <cell r="N270">
            <v>0</v>
          </cell>
          <cell r="P270">
            <v>1928.57</v>
          </cell>
          <cell r="Q270">
            <v>0</v>
          </cell>
          <cell r="R270">
            <v>0</v>
          </cell>
          <cell r="S270">
            <v>0</v>
          </cell>
          <cell r="T270">
            <v>0</v>
          </cell>
          <cell r="U270">
            <v>0</v>
          </cell>
          <cell r="V270">
            <v>0</v>
          </cell>
          <cell r="W270">
            <v>0</v>
          </cell>
        </row>
        <row r="271">
          <cell r="A271">
            <v>256</v>
          </cell>
          <cell r="B271">
            <v>50901</v>
          </cell>
          <cell r="C271" t="str">
            <v>NEWSPAPER &amp; PERIODICALS</v>
          </cell>
          <cell r="D271">
            <v>154.15</v>
          </cell>
          <cell r="E271">
            <v>0</v>
          </cell>
          <cell r="F271">
            <v>174.43</v>
          </cell>
          <cell r="J271">
            <v>174.43</v>
          </cell>
          <cell r="K271">
            <v>0</v>
          </cell>
          <cell r="M271">
            <v>12.72</v>
          </cell>
          <cell r="N271">
            <v>0</v>
          </cell>
          <cell r="P271">
            <v>187.15</v>
          </cell>
          <cell r="Q271">
            <v>0</v>
          </cell>
          <cell r="R271">
            <v>118.03</v>
          </cell>
          <cell r="S271">
            <v>0</v>
          </cell>
          <cell r="T271">
            <v>0</v>
          </cell>
          <cell r="U271">
            <v>0</v>
          </cell>
          <cell r="V271">
            <v>118.03</v>
          </cell>
          <cell r="W271">
            <v>0</v>
          </cell>
        </row>
        <row r="272">
          <cell r="A272">
            <v>257</v>
          </cell>
          <cell r="B272">
            <v>50902</v>
          </cell>
          <cell r="C272" t="str">
            <v>POSTAGE &amp; COURIER CHARGES</v>
          </cell>
          <cell r="D272">
            <v>4816.82</v>
          </cell>
          <cell r="E272">
            <v>0</v>
          </cell>
          <cell r="F272">
            <v>6168.48</v>
          </cell>
          <cell r="J272">
            <v>6168.48</v>
          </cell>
          <cell r="K272">
            <v>0</v>
          </cell>
          <cell r="M272">
            <v>8</v>
          </cell>
          <cell r="N272">
            <v>0</v>
          </cell>
          <cell r="P272">
            <v>6176.48</v>
          </cell>
          <cell r="Q272">
            <v>0</v>
          </cell>
          <cell r="R272">
            <v>3717.01</v>
          </cell>
          <cell r="S272">
            <v>0</v>
          </cell>
          <cell r="T272">
            <v>0</v>
          </cell>
          <cell r="U272">
            <v>0</v>
          </cell>
          <cell r="V272">
            <v>3717.01</v>
          </cell>
          <cell r="W272">
            <v>0</v>
          </cell>
        </row>
        <row r="273">
          <cell r="A273">
            <v>258</v>
          </cell>
          <cell r="B273">
            <v>50903</v>
          </cell>
          <cell r="C273" t="str">
            <v>PRINTING &amp; STATIONERY</v>
          </cell>
          <cell r="D273">
            <v>0</v>
          </cell>
          <cell r="E273">
            <v>3684.79</v>
          </cell>
          <cell r="G273">
            <v>5123.16</v>
          </cell>
          <cell r="J273">
            <v>0</v>
          </cell>
          <cell r="K273">
            <v>5123.16</v>
          </cell>
          <cell r="M273">
            <v>5.85</v>
          </cell>
          <cell r="N273">
            <v>0</v>
          </cell>
          <cell r="P273">
            <v>0</v>
          </cell>
          <cell r="Q273">
            <v>5117.3099999999995</v>
          </cell>
          <cell r="R273">
            <v>3601.09</v>
          </cell>
          <cell r="S273">
            <v>3449.51</v>
          </cell>
          <cell r="T273">
            <v>0</v>
          </cell>
          <cell r="U273">
            <v>0</v>
          </cell>
          <cell r="V273">
            <v>3601.09</v>
          </cell>
          <cell r="W273">
            <v>3449.51</v>
          </cell>
        </row>
        <row r="274">
          <cell r="A274">
            <v>259</v>
          </cell>
          <cell r="B274">
            <v>50905</v>
          </cell>
          <cell r="C274" t="str">
            <v>TELECOMM - INTERNET/EMAILS</v>
          </cell>
          <cell r="D274">
            <v>20012.54</v>
          </cell>
          <cell r="E274">
            <v>0</v>
          </cell>
          <cell r="F274">
            <v>22506.81</v>
          </cell>
          <cell r="J274">
            <v>22506.81</v>
          </cell>
          <cell r="K274">
            <v>0</v>
          </cell>
          <cell r="M274">
            <v>8285.36</v>
          </cell>
          <cell r="N274">
            <v>0</v>
          </cell>
          <cell r="P274">
            <v>30792.170000000002</v>
          </cell>
          <cell r="Q274">
            <v>0</v>
          </cell>
          <cell r="R274">
            <v>13437.46</v>
          </cell>
          <cell r="S274">
            <v>0</v>
          </cell>
          <cell r="T274">
            <v>0</v>
          </cell>
          <cell r="U274">
            <v>0</v>
          </cell>
          <cell r="V274">
            <v>13437.46</v>
          </cell>
          <cell r="W274">
            <v>0</v>
          </cell>
        </row>
        <row r="275">
          <cell r="A275">
            <v>260</v>
          </cell>
          <cell r="B275">
            <v>50906</v>
          </cell>
          <cell r="C275" t="str">
            <v>TELEPHONE EXPENSES</v>
          </cell>
          <cell r="D275">
            <v>25966.26</v>
          </cell>
          <cell r="E275">
            <v>0</v>
          </cell>
          <cell r="F275">
            <v>44945.07</v>
          </cell>
          <cell r="J275">
            <v>44945.07</v>
          </cell>
          <cell r="K275">
            <v>0</v>
          </cell>
          <cell r="M275">
            <v>29.94</v>
          </cell>
          <cell r="N275">
            <v>8285.36</v>
          </cell>
          <cell r="P275">
            <v>36689.65</v>
          </cell>
          <cell r="Q275">
            <v>0</v>
          </cell>
          <cell r="R275">
            <v>18150.740000000002</v>
          </cell>
          <cell r="S275">
            <v>1582.77</v>
          </cell>
          <cell r="T275">
            <v>0</v>
          </cell>
          <cell r="U275">
            <v>0</v>
          </cell>
          <cell r="V275">
            <v>18150.740000000002</v>
          </cell>
          <cell r="W275">
            <v>1582.77</v>
          </cell>
        </row>
        <row r="276">
          <cell r="A276">
            <v>261</v>
          </cell>
          <cell r="B276">
            <v>50907</v>
          </cell>
          <cell r="C276" t="str">
            <v>UPKEEP OF OFFICE</v>
          </cell>
          <cell r="D276">
            <v>3096.14</v>
          </cell>
          <cell r="E276">
            <v>0</v>
          </cell>
          <cell r="F276">
            <v>3173.06</v>
          </cell>
          <cell r="J276">
            <v>3173.06</v>
          </cell>
          <cell r="K276">
            <v>0</v>
          </cell>
          <cell r="M276">
            <v>0</v>
          </cell>
          <cell r="N276">
            <v>0</v>
          </cell>
          <cell r="P276">
            <v>3173.06</v>
          </cell>
          <cell r="Q276">
            <v>0</v>
          </cell>
          <cell r="R276">
            <v>59106.2</v>
          </cell>
          <cell r="S276">
            <v>0</v>
          </cell>
          <cell r="T276">
            <v>0</v>
          </cell>
          <cell r="U276">
            <v>0</v>
          </cell>
          <cell r="V276">
            <v>59106.2</v>
          </cell>
          <cell r="W276">
            <v>0</v>
          </cell>
        </row>
        <row r="277">
          <cell r="A277">
            <v>262</v>
          </cell>
          <cell r="B277">
            <v>50908</v>
          </cell>
          <cell r="C277" t="str">
            <v>UPKEEP OF OFFICE EQUIPMENTS</v>
          </cell>
          <cell r="D277">
            <v>13580.91</v>
          </cell>
          <cell r="E277">
            <v>0</v>
          </cell>
          <cell r="F277">
            <v>14488.74</v>
          </cell>
          <cell r="J277">
            <v>14488.74</v>
          </cell>
          <cell r="K277">
            <v>0</v>
          </cell>
          <cell r="M277">
            <v>0</v>
          </cell>
          <cell r="N277">
            <v>1846.67</v>
          </cell>
          <cell r="P277">
            <v>12642.07</v>
          </cell>
          <cell r="Q277">
            <v>0</v>
          </cell>
          <cell r="R277">
            <v>15579.64</v>
          </cell>
          <cell r="S277">
            <v>0</v>
          </cell>
          <cell r="T277">
            <v>0</v>
          </cell>
          <cell r="U277">
            <v>0</v>
          </cell>
          <cell r="V277">
            <v>15579.64</v>
          </cell>
          <cell r="W277">
            <v>0</v>
          </cell>
        </row>
        <row r="278">
          <cell r="A278">
            <v>263</v>
          </cell>
          <cell r="B278">
            <v>51002</v>
          </cell>
          <cell r="C278" t="str">
            <v>MEDICAL FEES</v>
          </cell>
          <cell r="D278">
            <v>3671.17</v>
          </cell>
          <cell r="E278">
            <v>0</v>
          </cell>
          <cell r="F278">
            <v>3949.23</v>
          </cell>
          <cell r="J278">
            <v>3949.23</v>
          </cell>
          <cell r="K278">
            <v>0</v>
          </cell>
          <cell r="M278">
            <v>0</v>
          </cell>
          <cell r="N278">
            <v>0</v>
          </cell>
          <cell r="P278">
            <v>3949.23</v>
          </cell>
          <cell r="Q278">
            <v>0</v>
          </cell>
          <cell r="R278">
            <v>4085.76</v>
          </cell>
          <cell r="S278">
            <v>0</v>
          </cell>
          <cell r="T278">
            <v>0</v>
          </cell>
          <cell r="U278">
            <v>0</v>
          </cell>
          <cell r="V278">
            <v>4085.76</v>
          </cell>
          <cell r="W278">
            <v>0</v>
          </cell>
        </row>
        <row r="279">
          <cell r="A279">
            <v>264</v>
          </cell>
          <cell r="B279">
            <v>51003</v>
          </cell>
          <cell r="C279" t="str">
            <v>RATION - STAFF</v>
          </cell>
          <cell r="D279">
            <v>25578.23</v>
          </cell>
          <cell r="E279">
            <v>0</v>
          </cell>
          <cell r="F279">
            <v>31156.79</v>
          </cell>
          <cell r="J279">
            <v>31156.79</v>
          </cell>
          <cell r="K279">
            <v>0</v>
          </cell>
          <cell r="M279">
            <v>0</v>
          </cell>
          <cell r="N279">
            <v>0</v>
          </cell>
          <cell r="P279">
            <v>31156.79</v>
          </cell>
          <cell r="Q279">
            <v>0</v>
          </cell>
          <cell r="R279">
            <v>54862.16</v>
          </cell>
          <cell r="S279">
            <v>0</v>
          </cell>
          <cell r="T279">
            <v>0</v>
          </cell>
          <cell r="U279">
            <v>0</v>
          </cell>
          <cell r="V279">
            <v>54862.16</v>
          </cell>
          <cell r="W279">
            <v>0</v>
          </cell>
        </row>
        <row r="280">
          <cell r="A280">
            <v>265</v>
          </cell>
          <cell r="B280">
            <v>51006</v>
          </cell>
          <cell r="C280" t="str">
            <v>STAFF TRAINING</v>
          </cell>
          <cell r="D280">
            <v>868.13</v>
          </cell>
          <cell r="E280">
            <v>0</v>
          </cell>
          <cell r="F280">
            <v>1268.1300000000001</v>
          </cell>
          <cell r="J280">
            <v>1268.1300000000001</v>
          </cell>
          <cell r="K280">
            <v>0</v>
          </cell>
          <cell r="M280">
            <v>0</v>
          </cell>
          <cell r="N280">
            <v>0</v>
          </cell>
          <cell r="P280">
            <v>1268.1300000000001</v>
          </cell>
          <cell r="Q280">
            <v>0</v>
          </cell>
          <cell r="R280">
            <v>0</v>
          </cell>
          <cell r="S280">
            <v>0</v>
          </cell>
          <cell r="T280">
            <v>0</v>
          </cell>
          <cell r="U280">
            <v>0</v>
          </cell>
          <cell r="V280">
            <v>0</v>
          </cell>
          <cell r="W280">
            <v>0</v>
          </cell>
        </row>
        <row r="281">
          <cell r="A281">
            <v>266</v>
          </cell>
          <cell r="B281">
            <v>51103</v>
          </cell>
          <cell r="C281" t="str">
            <v>RENTAL OF MOTOR VEHICLES</v>
          </cell>
          <cell r="D281">
            <v>17946.8</v>
          </cell>
          <cell r="E281">
            <v>0</v>
          </cell>
          <cell r="F281">
            <v>36607.11</v>
          </cell>
          <cell r="J281">
            <v>36607.11</v>
          </cell>
          <cell r="K281">
            <v>0</v>
          </cell>
          <cell r="M281">
            <v>1764.02</v>
          </cell>
          <cell r="N281">
            <v>0</v>
          </cell>
          <cell r="P281">
            <v>38371.129999999997</v>
          </cell>
          <cell r="Q281">
            <v>0</v>
          </cell>
          <cell r="R281">
            <v>0</v>
          </cell>
          <cell r="S281">
            <v>0</v>
          </cell>
          <cell r="T281">
            <v>0</v>
          </cell>
          <cell r="U281">
            <v>0</v>
          </cell>
          <cell r="V281">
            <v>0</v>
          </cell>
          <cell r="W281">
            <v>0</v>
          </cell>
        </row>
        <row r="282">
          <cell r="A282">
            <v>267</v>
          </cell>
          <cell r="B282">
            <v>51105</v>
          </cell>
          <cell r="C282" t="str">
            <v>RENTAL OF OFFICE EQUIPMENTS</v>
          </cell>
          <cell r="D282">
            <v>0</v>
          </cell>
          <cell r="E282">
            <v>0</v>
          </cell>
          <cell r="F282">
            <v>2537.35</v>
          </cell>
          <cell r="J282">
            <v>2537.35</v>
          </cell>
          <cell r="K282">
            <v>0</v>
          </cell>
          <cell r="M282">
            <v>0</v>
          </cell>
          <cell r="N282">
            <v>0</v>
          </cell>
          <cell r="P282">
            <v>2537.35</v>
          </cell>
          <cell r="Q282">
            <v>0</v>
          </cell>
          <cell r="R282">
            <v>0</v>
          </cell>
          <cell r="S282">
            <v>0</v>
          </cell>
          <cell r="T282">
            <v>0</v>
          </cell>
          <cell r="U282">
            <v>0</v>
          </cell>
          <cell r="V282">
            <v>0</v>
          </cell>
          <cell r="W282">
            <v>0</v>
          </cell>
        </row>
        <row r="283">
          <cell r="A283">
            <v>268</v>
          </cell>
          <cell r="B283">
            <v>51106</v>
          </cell>
          <cell r="C283" t="str">
            <v>STAFF ACCOMMODATION</v>
          </cell>
          <cell r="D283">
            <v>60650.58</v>
          </cell>
          <cell r="E283">
            <v>0</v>
          </cell>
          <cell r="F283">
            <v>72199.210000000006</v>
          </cell>
          <cell r="J283">
            <v>72199.210000000006</v>
          </cell>
          <cell r="K283">
            <v>0</v>
          </cell>
          <cell r="M283">
            <v>0</v>
          </cell>
          <cell r="N283">
            <v>0</v>
          </cell>
          <cell r="P283">
            <v>72199.210000000006</v>
          </cell>
          <cell r="Q283">
            <v>0</v>
          </cell>
          <cell r="R283">
            <v>69774.149999999994</v>
          </cell>
          <cell r="S283">
            <v>0</v>
          </cell>
          <cell r="T283">
            <v>0</v>
          </cell>
          <cell r="U283">
            <v>0</v>
          </cell>
          <cell r="V283">
            <v>69774.149999999994</v>
          </cell>
          <cell r="W283">
            <v>0</v>
          </cell>
        </row>
        <row r="284">
          <cell r="A284">
            <v>269</v>
          </cell>
          <cell r="B284">
            <v>51107</v>
          </cell>
          <cell r="C284" t="str">
            <v>ULTILITIES</v>
          </cell>
          <cell r="D284">
            <v>46121.5</v>
          </cell>
          <cell r="E284">
            <v>0</v>
          </cell>
          <cell r="F284">
            <v>99161.74</v>
          </cell>
          <cell r="J284">
            <v>99161.74</v>
          </cell>
          <cell r="K284">
            <v>0</v>
          </cell>
          <cell r="M284">
            <v>0</v>
          </cell>
          <cell r="N284">
            <v>0</v>
          </cell>
          <cell r="P284">
            <v>99161.74</v>
          </cell>
          <cell r="Q284">
            <v>0</v>
          </cell>
          <cell r="R284">
            <v>88099.1</v>
          </cell>
          <cell r="S284">
            <v>0</v>
          </cell>
          <cell r="T284">
            <v>0</v>
          </cell>
          <cell r="U284">
            <v>0</v>
          </cell>
          <cell r="V284">
            <v>88099.1</v>
          </cell>
          <cell r="W284">
            <v>0</v>
          </cell>
        </row>
        <row r="285">
          <cell r="A285">
            <v>270</v>
          </cell>
          <cell r="B285">
            <v>52001</v>
          </cell>
          <cell r="C285" t="str">
            <v>ADVERTISING &amp; PROMOTIONS</v>
          </cell>
          <cell r="D285">
            <v>367.01</v>
          </cell>
          <cell r="E285">
            <v>0</v>
          </cell>
          <cell r="F285">
            <v>367.01</v>
          </cell>
          <cell r="J285">
            <v>367.01</v>
          </cell>
          <cell r="K285">
            <v>0</v>
          </cell>
          <cell r="M285">
            <v>0</v>
          </cell>
          <cell r="N285">
            <v>0</v>
          </cell>
          <cell r="P285">
            <v>367.01</v>
          </cell>
          <cell r="Q285">
            <v>0</v>
          </cell>
          <cell r="R285">
            <v>4414.8599999999997</v>
          </cell>
          <cell r="S285">
            <v>0</v>
          </cell>
          <cell r="T285">
            <v>0</v>
          </cell>
          <cell r="U285">
            <v>0</v>
          </cell>
          <cell r="V285">
            <v>4414.8599999999997</v>
          </cell>
          <cell r="W285">
            <v>0</v>
          </cell>
        </row>
        <row r="286">
          <cell r="A286">
            <v>271</v>
          </cell>
          <cell r="B286">
            <v>52002</v>
          </cell>
          <cell r="C286" t="str">
            <v>COMMISSIONS</v>
          </cell>
          <cell r="D286">
            <v>0</v>
          </cell>
          <cell r="E286">
            <v>0</v>
          </cell>
          <cell r="J286">
            <v>0</v>
          </cell>
          <cell r="K286">
            <v>0</v>
          </cell>
          <cell r="M286">
            <v>0</v>
          </cell>
          <cell r="N286">
            <v>0</v>
          </cell>
          <cell r="P286">
            <v>0</v>
          </cell>
          <cell r="Q286">
            <v>0</v>
          </cell>
          <cell r="R286">
            <v>0</v>
          </cell>
          <cell r="S286">
            <v>0</v>
          </cell>
          <cell r="T286">
            <v>0</v>
          </cell>
          <cell r="U286">
            <v>0</v>
          </cell>
          <cell r="V286">
            <v>0</v>
          </cell>
          <cell r="W286">
            <v>0</v>
          </cell>
        </row>
        <row r="287">
          <cell r="A287">
            <v>272</v>
          </cell>
          <cell r="B287">
            <v>52003</v>
          </cell>
          <cell r="C287" t="str">
            <v>MARKETING EXPENSES</v>
          </cell>
          <cell r="D287">
            <v>0</v>
          </cell>
          <cell r="E287">
            <v>0</v>
          </cell>
          <cell r="J287">
            <v>0</v>
          </cell>
          <cell r="K287">
            <v>0</v>
          </cell>
          <cell r="M287">
            <v>0</v>
          </cell>
          <cell r="N287">
            <v>0</v>
          </cell>
          <cell r="P287">
            <v>0</v>
          </cell>
          <cell r="Q287">
            <v>0</v>
          </cell>
          <cell r="R287">
            <v>0</v>
          </cell>
          <cell r="S287">
            <v>0</v>
          </cell>
          <cell r="T287">
            <v>0</v>
          </cell>
          <cell r="U287">
            <v>0</v>
          </cell>
          <cell r="V287">
            <v>0</v>
          </cell>
          <cell r="W287">
            <v>0</v>
          </cell>
        </row>
        <row r="288">
          <cell r="A288">
            <v>273</v>
          </cell>
          <cell r="B288">
            <v>52501</v>
          </cell>
          <cell r="C288" t="str">
            <v>EMPLOYEES TAX EXPENSES</v>
          </cell>
          <cell r="D288">
            <v>0</v>
          </cell>
          <cell r="E288">
            <v>0</v>
          </cell>
          <cell r="J288">
            <v>0</v>
          </cell>
          <cell r="K288">
            <v>0</v>
          </cell>
          <cell r="M288">
            <v>0</v>
          </cell>
          <cell r="N288">
            <v>0</v>
          </cell>
          <cell r="P288">
            <v>0</v>
          </cell>
          <cell r="Q288">
            <v>0</v>
          </cell>
          <cell r="R288">
            <v>0</v>
          </cell>
          <cell r="S288">
            <v>0</v>
          </cell>
          <cell r="T288">
            <v>0</v>
          </cell>
          <cell r="U288">
            <v>0</v>
          </cell>
          <cell r="V288">
            <v>0</v>
          </cell>
          <cell r="W288">
            <v>0</v>
          </cell>
        </row>
        <row r="289">
          <cell r="A289">
            <v>273.10000000000002</v>
          </cell>
          <cell r="C289" t="str">
            <v>Employee Benefit Expense</v>
          </cell>
          <cell r="D289">
            <v>0</v>
          </cell>
          <cell r="E289">
            <v>0</v>
          </cell>
          <cell r="J289">
            <v>0</v>
          </cell>
          <cell r="K289">
            <v>0</v>
          </cell>
          <cell r="M289">
            <v>55803.48</v>
          </cell>
          <cell r="N289">
            <v>0</v>
          </cell>
          <cell r="P289">
            <v>55803.48</v>
          </cell>
          <cell r="Q289">
            <v>0</v>
          </cell>
          <cell r="R289">
            <v>0</v>
          </cell>
          <cell r="S289">
            <v>0</v>
          </cell>
          <cell r="T289">
            <v>0</v>
          </cell>
          <cell r="U289">
            <v>0</v>
          </cell>
          <cell r="V289">
            <v>0</v>
          </cell>
          <cell r="W289">
            <v>0</v>
          </cell>
        </row>
        <row r="290">
          <cell r="A290">
            <v>274</v>
          </cell>
          <cell r="B290">
            <v>52502</v>
          </cell>
          <cell r="C290" t="str">
            <v>GENERAL EXPENSES</v>
          </cell>
          <cell r="D290">
            <v>18710.93</v>
          </cell>
          <cell r="E290">
            <v>0</v>
          </cell>
          <cell r="F290">
            <v>23037.03</v>
          </cell>
          <cell r="J290">
            <v>23037.03</v>
          </cell>
          <cell r="K290">
            <v>0</v>
          </cell>
          <cell r="M290">
            <v>12808.13</v>
          </cell>
          <cell r="N290">
            <v>0</v>
          </cell>
          <cell r="P290">
            <v>35845.159999999996</v>
          </cell>
          <cell r="Q290">
            <v>0</v>
          </cell>
          <cell r="R290">
            <v>24852.73</v>
          </cell>
          <cell r="S290">
            <v>108869.8</v>
          </cell>
          <cell r="T290">
            <v>0</v>
          </cell>
          <cell r="U290">
            <v>0</v>
          </cell>
          <cell r="V290">
            <v>24852.73</v>
          </cell>
          <cell r="W290">
            <v>108869.8</v>
          </cell>
        </row>
        <row r="291">
          <cell r="A291">
            <v>275</v>
          </cell>
          <cell r="B291">
            <v>52503</v>
          </cell>
          <cell r="C291" t="str">
            <v>DONATIONS</v>
          </cell>
          <cell r="D291">
            <v>1511.35</v>
          </cell>
          <cell r="E291">
            <v>0</v>
          </cell>
          <cell r="F291">
            <v>5053.05</v>
          </cell>
          <cell r="J291">
            <v>5053.05</v>
          </cell>
          <cell r="K291">
            <v>0</v>
          </cell>
          <cell r="M291">
            <v>0</v>
          </cell>
          <cell r="N291">
            <v>0</v>
          </cell>
          <cell r="P291">
            <v>5053.05</v>
          </cell>
          <cell r="Q291">
            <v>0</v>
          </cell>
          <cell r="R291">
            <v>1706.48</v>
          </cell>
          <cell r="S291">
            <v>0</v>
          </cell>
          <cell r="T291">
            <v>0</v>
          </cell>
          <cell r="U291">
            <v>0</v>
          </cell>
          <cell r="V291">
            <v>1706.48</v>
          </cell>
          <cell r="W291">
            <v>0</v>
          </cell>
        </row>
        <row r="292">
          <cell r="A292">
            <v>276</v>
          </cell>
          <cell r="B292">
            <v>52505</v>
          </cell>
          <cell r="C292" t="str">
            <v>LICENCE FEE/TRADEMARK</v>
          </cell>
          <cell r="D292">
            <v>1408.45</v>
          </cell>
          <cell r="E292">
            <v>0</v>
          </cell>
          <cell r="F292">
            <v>1488.16</v>
          </cell>
          <cell r="J292">
            <v>1488.16</v>
          </cell>
          <cell r="K292">
            <v>0</v>
          </cell>
          <cell r="M292">
            <v>0</v>
          </cell>
          <cell r="N292">
            <v>0</v>
          </cell>
          <cell r="P292">
            <v>1488.16</v>
          </cell>
          <cell r="Q292">
            <v>0</v>
          </cell>
          <cell r="R292">
            <v>5946.45</v>
          </cell>
          <cell r="S292">
            <v>0</v>
          </cell>
          <cell r="T292">
            <v>0</v>
          </cell>
          <cell r="U292">
            <v>0</v>
          </cell>
          <cell r="V292">
            <v>5946.45</v>
          </cell>
          <cell r="W292">
            <v>0</v>
          </cell>
        </row>
        <row r="293">
          <cell r="A293">
            <v>277</v>
          </cell>
          <cell r="B293">
            <v>52506</v>
          </cell>
          <cell r="C293" t="str">
            <v>STAMP DUTIES</v>
          </cell>
          <cell r="D293">
            <v>161.29</v>
          </cell>
          <cell r="E293">
            <v>0</v>
          </cell>
          <cell r="F293">
            <v>161.29</v>
          </cell>
          <cell r="J293">
            <v>161.29</v>
          </cell>
          <cell r="K293">
            <v>0</v>
          </cell>
          <cell r="M293">
            <v>0</v>
          </cell>
          <cell r="N293">
            <v>0</v>
          </cell>
          <cell r="P293">
            <v>161.29</v>
          </cell>
          <cell r="Q293">
            <v>0</v>
          </cell>
          <cell r="R293">
            <v>0</v>
          </cell>
          <cell r="S293">
            <v>0</v>
          </cell>
          <cell r="T293">
            <v>0</v>
          </cell>
          <cell r="U293">
            <v>0</v>
          </cell>
          <cell r="V293">
            <v>0</v>
          </cell>
          <cell r="W293">
            <v>0</v>
          </cell>
        </row>
        <row r="294">
          <cell r="A294">
            <v>278</v>
          </cell>
          <cell r="B294">
            <v>52507</v>
          </cell>
          <cell r="C294" t="str">
            <v>SUBSCRIPTIONS</v>
          </cell>
          <cell r="D294">
            <v>608.57000000000005</v>
          </cell>
          <cell r="E294">
            <v>0</v>
          </cell>
          <cell r="F294">
            <v>608.57000000000005</v>
          </cell>
          <cell r="J294">
            <v>608.57000000000005</v>
          </cell>
          <cell r="K294">
            <v>0</v>
          </cell>
          <cell r="M294">
            <v>0</v>
          </cell>
          <cell r="N294">
            <v>0</v>
          </cell>
          <cell r="P294">
            <v>608.57000000000005</v>
          </cell>
          <cell r="Q294">
            <v>0</v>
          </cell>
          <cell r="R294">
            <v>0</v>
          </cell>
          <cell r="S294">
            <v>0</v>
          </cell>
          <cell r="T294">
            <v>0</v>
          </cell>
          <cell r="U294">
            <v>0</v>
          </cell>
          <cell r="V294">
            <v>0</v>
          </cell>
          <cell r="W294">
            <v>0</v>
          </cell>
        </row>
        <row r="295">
          <cell r="A295">
            <v>278.10000000000002</v>
          </cell>
          <cell r="B295">
            <v>52512</v>
          </cell>
          <cell r="C295" t="str">
            <v>FINES / PENALTIES</v>
          </cell>
          <cell r="D295">
            <v>0</v>
          </cell>
          <cell r="E295">
            <v>0</v>
          </cell>
          <cell r="F295">
            <v>26.32</v>
          </cell>
          <cell r="G295">
            <v>0</v>
          </cell>
          <cell r="J295">
            <v>26.32</v>
          </cell>
          <cell r="K295">
            <v>0</v>
          </cell>
          <cell r="M295">
            <v>0</v>
          </cell>
          <cell r="N295">
            <v>0</v>
          </cell>
          <cell r="P295">
            <v>26.32</v>
          </cell>
          <cell r="Q295">
            <v>0</v>
          </cell>
          <cell r="R295">
            <v>0</v>
          </cell>
          <cell r="S295">
            <v>0</v>
          </cell>
          <cell r="T295">
            <v>0</v>
          </cell>
          <cell r="U295">
            <v>0</v>
          </cell>
          <cell r="V295">
            <v>0</v>
          </cell>
          <cell r="W295">
            <v>0</v>
          </cell>
        </row>
        <row r="296">
          <cell r="A296">
            <v>279</v>
          </cell>
          <cell r="B296">
            <v>52510</v>
          </cell>
          <cell r="C296" t="str">
            <v>WORK PERMIT FEES</v>
          </cell>
          <cell r="D296">
            <v>83006.100000000006</v>
          </cell>
          <cell r="E296">
            <v>0</v>
          </cell>
          <cell r="F296">
            <v>97728.62</v>
          </cell>
          <cell r="J296">
            <v>97728.62</v>
          </cell>
          <cell r="K296">
            <v>0</v>
          </cell>
          <cell r="M296">
            <v>0</v>
          </cell>
          <cell r="N296">
            <v>0</v>
          </cell>
          <cell r="P296">
            <v>97728.62</v>
          </cell>
          <cell r="Q296">
            <v>0</v>
          </cell>
          <cell r="R296">
            <v>181308.35</v>
          </cell>
          <cell r="S296">
            <v>0</v>
          </cell>
          <cell r="T296">
            <v>0</v>
          </cell>
          <cell r="U296">
            <v>0</v>
          </cell>
          <cell r="V296">
            <v>181308.35</v>
          </cell>
          <cell r="W296">
            <v>0</v>
          </cell>
        </row>
        <row r="297">
          <cell r="A297">
            <v>280</v>
          </cell>
          <cell r="B297">
            <v>52802</v>
          </cell>
          <cell r="C297" t="str">
            <v>DOUBTFUL DEBTS</v>
          </cell>
          <cell r="D297">
            <v>54000</v>
          </cell>
          <cell r="E297">
            <v>0</v>
          </cell>
          <cell r="J297">
            <v>0</v>
          </cell>
          <cell r="K297">
            <v>0</v>
          </cell>
          <cell r="M297">
            <v>0</v>
          </cell>
          <cell r="N297">
            <v>0</v>
          </cell>
          <cell r="P297">
            <v>0</v>
          </cell>
          <cell r="Q297">
            <v>0</v>
          </cell>
          <cell r="R297">
            <v>0</v>
          </cell>
          <cell r="S297">
            <v>0</v>
          </cell>
          <cell r="T297">
            <v>0</v>
          </cell>
          <cell r="U297">
            <v>0</v>
          </cell>
          <cell r="V297">
            <v>0</v>
          </cell>
          <cell r="W297">
            <v>0</v>
          </cell>
        </row>
        <row r="298">
          <cell r="A298">
            <v>281</v>
          </cell>
          <cell r="B298">
            <v>53011</v>
          </cell>
          <cell r="C298" t="str">
            <v>BANK CHARGES</v>
          </cell>
          <cell r="D298">
            <v>7459.91</v>
          </cell>
          <cell r="E298">
            <v>0</v>
          </cell>
          <cell r="F298">
            <v>9642.7999999999993</v>
          </cell>
          <cell r="J298">
            <v>9642.7999999999993</v>
          </cell>
          <cell r="K298">
            <v>0</v>
          </cell>
          <cell r="M298">
            <v>17.25</v>
          </cell>
          <cell r="N298">
            <v>0</v>
          </cell>
          <cell r="P298">
            <v>9660.0499999999993</v>
          </cell>
          <cell r="Q298">
            <v>0</v>
          </cell>
          <cell r="R298">
            <v>5144.03</v>
          </cell>
          <cell r="S298">
            <v>0</v>
          </cell>
          <cell r="T298">
            <v>0</v>
          </cell>
          <cell r="U298">
            <v>0</v>
          </cell>
          <cell r="V298">
            <v>5144.03</v>
          </cell>
          <cell r="W298">
            <v>0</v>
          </cell>
        </row>
        <row r="299">
          <cell r="A299">
            <v>282</v>
          </cell>
          <cell r="B299" t="str">
            <v>8106-0001</v>
          </cell>
          <cell r="C299" t="str">
            <v>BANK CHARGES - UOBB IDR</v>
          </cell>
          <cell r="D299">
            <v>54.38</v>
          </cell>
          <cell r="E299">
            <v>0</v>
          </cell>
          <cell r="J299">
            <v>0</v>
          </cell>
          <cell r="K299">
            <v>0</v>
          </cell>
          <cell r="M299">
            <v>0</v>
          </cell>
          <cell r="N299">
            <v>0</v>
          </cell>
          <cell r="P299">
            <v>0</v>
          </cell>
          <cell r="Q299">
            <v>0</v>
          </cell>
          <cell r="T299">
            <v>148.1</v>
          </cell>
          <cell r="U299">
            <v>0</v>
          </cell>
          <cell r="V299">
            <v>148.1</v>
          </cell>
          <cell r="W299">
            <v>0</v>
          </cell>
        </row>
        <row r="300">
          <cell r="A300">
            <v>283</v>
          </cell>
          <cell r="B300" t="str">
            <v>8106-0002</v>
          </cell>
          <cell r="C300" t="str">
            <v>BANK CHARGES - UOBB SGD</v>
          </cell>
          <cell r="D300">
            <v>130</v>
          </cell>
          <cell r="E300">
            <v>0</v>
          </cell>
          <cell r="J300">
            <v>0</v>
          </cell>
          <cell r="K300">
            <v>0</v>
          </cell>
          <cell r="M300">
            <v>0</v>
          </cell>
          <cell r="N300">
            <v>0</v>
          </cell>
          <cell r="P300">
            <v>0</v>
          </cell>
          <cell r="Q300">
            <v>0</v>
          </cell>
          <cell r="T300">
            <v>361.44</v>
          </cell>
          <cell r="U300">
            <v>0</v>
          </cell>
          <cell r="V300">
            <v>361.44</v>
          </cell>
          <cell r="W300">
            <v>0</v>
          </cell>
        </row>
        <row r="301">
          <cell r="A301">
            <v>284</v>
          </cell>
          <cell r="B301">
            <v>53104</v>
          </cell>
          <cell r="C301" t="str">
            <v>INTEREST - BANK LOANS(ST)</v>
          </cell>
          <cell r="D301">
            <v>39545.78</v>
          </cell>
          <cell r="E301">
            <v>0</v>
          </cell>
          <cell r="F301">
            <v>127755.07</v>
          </cell>
          <cell r="J301">
            <v>127755.07</v>
          </cell>
          <cell r="K301">
            <v>0</v>
          </cell>
          <cell r="M301">
            <v>1998.09</v>
          </cell>
          <cell r="N301">
            <v>0</v>
          </cell>
          <cell r="P301">
            <v>129753.16</v>
          </cell>
          <cell r="Q301">
            <v>0</v>
          </cell>
          <cell r="R301">
            <v>19425.45</v>
          </cell>
          <cell r="S301">
            <v>0</v>
          </cell>
          <cell r="T301">
            <v>0</v>
          </cell>
          <cell r="U301">
            <v>0</v>
          </cell>
          <cell r="V301">
            <v>19425.45</v>
          </cell>
          <cell r="W301">
            <v>0</v>
          </cell>
        </row>
        <row r="302">
          <cell r="A302">
            <v>285</v>
          </cell>
          <cell r="B302">
            <v>53301</v>
          </cell>
          <cell r="C302" t="str">
            <v>UNREALIZED FOREX GAIN/(LOSS)</v>
          </cell>
          <cell r="D302">
            <v>0</v>
          </cell>
          <cell r="E302">
            <v>178448.4</v>
          </cell>
          <cell r="G302">
            <v>219378.27</v>
          </cell>
          <cell r="J302">
            <v>0</v>
          </cell>
          <cell r="K302">
            <v>219378.27</v>
          </cell>
          <cell r="M302">
            <v>0</v>
          </cell>
          <cell r="N302">
            <v>111357.93</v>
          </cell>
          <cell r="P302">
            <v>0</v>
          </cell>
          <cell r="Q302">
            <v>330736.19999999995</v>
          </cell>
          <cell r="R302">
            <v>42951.51</v>
          </cell>
          <cell r="S302">
            <v>0</v>
          </cell>
          <cell r="T302">
            <v>0</v>
          </cell>
          <cell r="U302">
            <v>0</v>
          </cell>
          <cell r="V302">
            <v>42951.51</v>
          </cell>
          <cell r="W302">
            <v>0</v>
          </cell>
        </row>
        <row r="303">
          <cell r="A303">
            <v>286</v>
          </cell>
          <cell r="B303">
            <v>53302</v>
          </cell>
          <cell r="C303" t="str">
            <v>REALIZED FOREX GAIN/(LOSS)</v>
          </cell>
          <cell r="D303">
            <v>26887.919999999998</v>
          </cell>
          <cell r="E303">
            <v>0</v>
          </cell>
          <cell r="F303">
            <v>94250.21</v>
          </cell>
          <cell r="J303">
            <v>94250.21</v>
          </cell>
          <cell r="K303">
            <v>0</v>
          </cell>
          <cell r="M303">
            <v>111357.93</v>
          </cell>
          <cell r="N303">
            <v>1998.09</v>
          </cell>
          <cell r="P303">
            <v>203610.05000000002</v>
          </cell>
          <cell r="Q303">
            <v>0</v>
          </cell>
          <cell r="R303">
            <v>0</v>
          </cell>
          <cell r="S303">
            <v>298321.78999999998</v>
          </cell>
          <cell r="T303">
            <v>0</v>
          </cell>
          <cell r="U303">
            <v>0</v>
          </cell>
          <cell r="V303">
            <v>0</v>
          </cell>
          <cell r="W303">
            <v>298321.78999999998</v>
          </cell>
        </row>
        <row r="304">
          <cell r="A304">
            <v>287</v>
          </cell>
          <cell r="B304" t="str">
            <v>8105-0001</v>
          </cell>
          <cell r="C304" t="str">
            <v>REALISED EXCHANGE GAIN/LOSS</v>
          </cell>
          <cell r="D304">
            <v>2143.4699999999998</v>
          </cell>
          <cell r="E304">
            <v>0</v>
          </cell>
          <cell r="J304">
            <v>0</v>
          </cell>
          <cell r="K304">
            <v>0</v>
          </cell>
          <cell r="M304">
            <v>0</v>
          </cell>
          <cell r="N304">
            <v>0</v>
          </cell>
          <cell r="P304">
            <v>0</v>
          </cell>
          <cell r="Q304">
            <v>0</v>
          </cell>
          <cell r="T304">
            <v>0</v>
          </cell>
          <cell r="U304">
            <v>6296.28</v>
          </cell>
          <cell r="V304">
            <v>0</v>
          </cell>
          <cell r="W304">
            <v>6296.28</v>
          </cell>
        </row>
        <row r="305">
          <cell r="A305">
            <v>288</v>
          </cell>
          <cell r="B305" t="str">
            <v>8105-0002</v>
          </cell>
          <cell r="C305" t="str">
            <v>UNREALISED EXCHANGE GAIN/LOSS</v>
          </cell>
          <cell r="D305">
            <v>1716.19</v>
          </cell>
          <cell r="E305">
            <v>0</v>
          </cell>
          <cell r="J305">
            <v>0</v>
          </cell>
          <cell r="K305">
            <v>0</v>
          </cell>
          <cell r="M305">
            <v>0</v>
          </cell>
          <cell r="N305">
            <v>0</v>
          </cell>
          <cell r="P305">
            <v>0</v>
          </cell>
          <cell r="Q305">
            <v>0</v>
          </cell>
          <cell r="T305">
            <v>0</v>
          </cell>
          <cell r="U305">
            <v>677.3</v>
          </cell>
          <cell r="V305">
            <v>0</v>
          </cell>
          <cell r="W305">
            <v>677.3</v>
          </cell>
        </row>
        <row r="306">
          <cell r="A306">
            <v>289</v>
          </cell>
          <cell r="B306">
            <v>56301</v>
          </cell>
          <cell r="C306" t="str">
            <v>DISPOSAL - F.ASSETS(PROCEEDS)</v>
          </cell>
          <cell r="D306">
            <v>0</v>
          </cell>
          <cell r="E306">
            <v>0</v>
          </cell>
          <cell r="J306">
            <v>0</v>
          </cell>
          <cell r="K306">
            <v>0</v>
          </cell>
          <cell r="M306">
            <v>288.52999999999997</v>
          </cell>
          <cell r="N306">
            <v>0</v>
          </cell>
          <cell r="P306">
            <v>288.52999999999997</v>
          </cell>
          <cell r="Q306">
            <v>0</v>
          </cell>
          <cell r="R306">
            <v>0</v>
          </cell>
          <cell r="S306">
            <v>0</v>
          </cell>
          <cell r="T306">
            <v>0</v>
          </cell>
          <cell r="U306">
            <v>0</v>
          </cell>
          <cell r="V306">
            <v>0</v>
          </cell>
          <cell r="W306">
            <v>0</v>
          </cell>
        </row>
        <row r="307">
          <cell r="A307">
            <v>290</v>
          </cell>
          <cell r="B307">
            <v>56302</v>
          </cell>
          <cell r="C307" t="str">
            <v>DISPOSAL - F.ASSETS(WRITE-OFF)</v>
          </cell>
          <cell r="D307">
            <v>0</v>
          </cell>
          <cell r="E307">
            <v>0</v>
          </cell>
          <cell r="J307">
            <v>0</v>
          </cell>
          <cell r="K307">
            <v>0</v>
          </cell>
          <cell r="M307">
            <v>0</v>
          </cell>
          <cell r="N307">
            <v>0</v>
          </cell>
          <cell r="P307">
            <v>0</v>
          </cell>
          <cell r="Q307">
            <v>0</v>
          </cell>
          <cell r="R307">
            <v>126328.88</v>
          </cell>
          <cell r="S307">
            <v>0</v>
          </cell>
          <cell r="T307">
            <v>0</v>
          </cell>
          <cell r="U307">
            <v>0</v>
          </cell>
          <cell r="V307">
            <v>126328.88</v>
          </cell>
          <cell r="W307">
            <v>0</v>
          </cell>
        </row>
        <row r="308">
          <cell r="A308">
            <v>291</v>
          </cell>
          <cell r="B308">
            <v>56401</v>
          </cell>
          <cell r="C308" t="str">
            <v>INTEREST INCOME - BANK BAL</v>
          </cell>
          <cell r="D308">
            <v>0</v>
          </cell>
          <cell r="E308">
            <v>1142.33</v>
          </cell>
          <cell r="G308">
            <v>1532.84</v>
          </cell>
          <cell r="J308">
            <v>0</v>
          </cell>
          <cell r="K308">
            <v>1532.84</v>
          </cell>
          <cell r="M308">
            <v>0</v>
          </cell>
          <cell r="N308">
            <v>0</v>
          </cell>
          <cell r="P308">
            <v>0</v>
          </cell>
          <cell r="Q308">
            <v>1532.84</v>
          </cell>
          <cell r="R308">
            <v>105.22</v>
          </cell>
          <cell r="S308">
            <v>15216.21</v>
          </cell>
          <cell r="T308">
            <v>0</v>
          </cell>
          <cell r="U308">
            <v>0</v>
          </cell>
          <cell r="V308">
            <v>105.22</v>
          </cell>
          <cell r="W308">
            <v>15216.21</v>
          </cell>
        </row>
        <row r="309">
          <cell r="A309">
            <v>292</v>
          </cell>
          <cell r="B309" t="str">
            <v>8101-0001</v>
          </cell>
          <cell r="C309" t="str">
            <v>INTEREST INCOME - UOB IDR</v>
          </cell>
          <cell r="D309">
            <v>0</v>
          </cell>
          <cell r="E309">
            <v>2.15</v>
          </cell>
          <cell r="J309">
            <v>0</v>
          </cell>
          <cell r="K309">
            <v>0</v>
          </cell>
          <cell r="M309">
            <v>0</v>
          </cell>
          <cell r="N309">
            <v>0</v>
          </cell>
          <cell r="P309">
            <v>0</v>
          </cell>
          <cell r="Q309">
            <v>0</v>
          </cell>
          <cell r="T309">
            <v>0</v>
          </cell>
          <cell r="U309">
            <v>5.96</v>
          </cell>
          <cell r="V309">
            <v>0</v>
          </cell>
          <cell r="W309">
            <v>5.96</v>
          </cell>
        </row>
        <row r="310">
          <cell r="A310">
            <v>293</v>
          </cell>
          <cell r="B310" t="str">
            <v>8101-0002</v>
          </cell>
          <cell r="C310" t="str">
            <v>INTEREST INCOME - UOB SGD</v>
          </cell>
          <cell r="D310">
            <v>0</v>
          </cell>
          <cell r="E310">
            <v>34.32</v>
          </cell>
          <cell r="J310">
            <v>0</v>
          </cell>
          <cell r="K310">
            <v>0</v>
          </cell>
          <cell r="M310">
            <v>0</v>
          </cell>
          <cell r="N310">
            <v>0</v>
          </cell>
          <cell r="P310">
            <v>0</v>
          </cell>
          <cell r="Q310">
            <v>0</v>
          </cell>
          <cell r="T310">
            <v>0</v>
          </cell>
          <cell r="U310">
            <v>56.12</v>
          </cell>
          <cell r="V310">
            <v>0</v>
          </cell>
          <cell r="W310">
            <v>56.12</v>
          </cell>
        </row>
        <row r="311">
          <cell r="A311">
            <v>294</v>
          </cell>
          <cell r="B311">
            <v>56402</v>
          </cell>
          <cell r="C311" t="str">
            <v>OTHER INCOME</v>
          </cell>
          <cell r="D311">
            <v>0</v>
          </cell>
          <cell r="E311">
            <v>148653.74</v>
          </cell>
          <cell r="G311">
            <v>171269.77</v>
          </cell>
          <cell r="J311">
            <v>0</v>
          </cell>
          <cell r="K311">
            <v>171269.77</v>
          </cell>
          <cell r="M311">
            <v>42386.97</v>
          </cell>
          <cell r="N311">
            <v>222382.37999999771</v>
          </cell>
          <cell r="P311">
            <v>0</v>
          </cell>
          <cell r="Q311">
            <v>351265.17999999772</v>
          </cell>
          <cell r="R311">
            <v>0</v>
          </cell>
          <cell r="S311">
            <v>53686.84</v>
          </cell>
          <cell r="T311">
            <v>0</v>
          </cell>
          <cell r="U311">
            <v>0</v>
          </cell>
          <cell r="V311">
            <v>0</v>
          </cell>
          <cell r="W311">
            <v>53686.84</v>
          </cell>
        </row>
        <row r="312">
          <cell r="A312">
            <v>295</v>
          </cell>
          <cell r="B312">
            <v>56403</v>
          </cell>
          <cell r="C312" t="str">
            <v>OTHER INCOME - MISC TRADE</v>
          </cell>
          <cell r="D312">
            <v>0</v>
          </cell>
          <cell r="E312">
            <v>0</v>
          </cell>
          <cell r="J312">
            <v>0</v>
          </cell>
          <cell r="K312">
            <v>0</v>
          </cell>
          <cell r="M312">
            <v>0</v>
          </cell>
          <cell r="N312">
            <v>0</v>
          </cell>
          <cell r="P312">
            <v>0</v>
          </cell>
          <cell r="Q312">
            <v>0</v>
          </cell>
          <cell r="R312">
            <v>0</v>
          </cell>
          <cell r="S312">
            <v>0</v>
          </cell>
          <cell r="T312">
            <v>0</v>
          </cell>
          <cell r="U312">
            <v>0</v>
          </cell>
          <cell r="V312">
            <v>0</v>
          </cell>
          <cell r="W312">
            <v>0</v>
          </cell>
        </row>
        <row r="313">
          <cell r="A313">
            <v>296</v>
          </cell>
          <cell r="B313">
            <v>59001</v>
          </cell>
          <cell r="C313" t="str">
            <v xml:space="preserve">TAXATION </v>
          </cell>
          <cell r="D313">
            <v>0</v>
          </cell>
          <cell r="E313">
            <v>0</v>
          </cell>
          <cell r="F313">
            <v>575728.13</v>
          </cell>
          <cell r="J313">
            <v>575728.13</v>
          </cell>
          <cell r="K313">
            <v>0</v>
          </cell>
          <cell r="M313">
            <v>0</v>
          </cell>
          <cell r="N313">
            <v>0</v>
          </cell>
          <cell r="P313">
            <v>575728.13</v>
          </cell>
          <cell r="Q313">
            <v>0</v>
          </cell>
          <cell r="R313">
            <v>412227.88</v>
          </cell>
          <cell r="S313">
            <v>0</v>
          </cell>
          <cell r="T313">
            <v>0</v>
          </cell>
          <cell r="U313">
            <v>0</v>
          </cell>
          <cell r="V313">
            <v>412227.88</v>
          </cell>
          <cell r="W313">
            <v>0</v>
          </cell>
        </row>
      </sheetData>
      <sheetData sheetId="4" refreshError="1"/>
      <sheetData sheetId="5" refreshError="1"/>
      <sheetData sheetId="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2"/>
      <sheetName val="BS2_1"/>
      <sheetName val="BS3"/>
      <sheetName val="BS3_5"/>
      <sheetName val="BS 4"/>
    </sheetNames>
    <sheetDataSet>
      <sheetData sheetId="0" refreshError="1"/>
      <sheetData sheetId="1"/>
      <sheetData sheetId="2"/>
      <sheetData sheetId="3"/>
      <sheetData sheetId="4"/>
      <sheetData sheetId="5"/>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3"/>
      <sheetName val="BS2"/>
      <sheetName val="BS2_1"/>
      <sheetName val="BS3_5"/>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3"/>
      <sheetName val="BS2"/>
      <sheetName val="BS2_1"/>
      <sheetName val="BS3_5"/>
      <sheetName val="BS 4"/>
    </sheetNames>
    <sheetDataSet>
      <sheetData sheetId="0"/>
      <sheetData sheetId="1"/>
      <sheetData sheetId="2"/>
      <sheetData sheetId="3"/>
      <sheetData sheetId="4"/>
      <sheetData sheetId="5"/>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2"/>
      <sheetName val="BS2_1"/>
      <sheetName val="BS3"/>
      <sheetName val="BS3_5"/>
      <sheetName val="BS 4"/>
    </sheetNames>
    <sheetDataSet>
      <sheetData sheetId="0"/>
      <sheetData sheetId="1"/>
      <sheetData sheetId="2"/>
      <sheetData sheetId="3"/>
      <sheetData sheetId="4"/>
      <sheetData sheetId="5"/>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 val="CF1"/>
      <sheetName val="CF1.1"/>
      <sheetName val="BS1"/>
      <sheetName val="BS2"/>
      <sheetName val="BS2.1"/>
      <sheetName val="BS2.2"/>
      <sheetName val="BS2.2.1"/>
      <sheetName val="BS2.3"/>
      <sheetName val="BS2.4"/>
      <sheetName val="BS3"/>
      <sheetName val="BS3.1"/>
      <sheetName val="BS 3.2"/>
      <sheetName val="BS3.3"/>
      <sheetName val="BS3.4"/>
      <sheetName val="BS3.5"/>
      <sheetName val="BS 4"/>
      <sheetName val="BS4.1"/>
      <sheetName val="BS4.2"/>
      <sheetName val="BS4.3"/>
      <sheetName val="Summary"/>
      <sheetName val="no printing required ---&gt;"/>
      <sheetName val="BS2_1"/>
      <sheetName val="BS2_4"/>
      <sheetName val="BS3_5"/>
    </sheetNames>
    <sheetDataSet>
      <sheetData sheetId="0"/>
      <sheetData sheetId="1"/>
      <sheetData sheetId="2"/>
      <sheetData sheetId="3"/>
      <sheetData sheetId="4" refreshError="1"/>
      <sheetData sheetId="5" refreshError="1"/>
      <sheetData sheetId="6"/>
      <sheetData sheetId="7"/>
      <sheetData sheetId="8"/>
      <sheetData sheetId="9" refreshError="1"/>
      <sheetData sheetId="10" refreshError="1"/>
      <sheetData sheetId="11"/>
      <sheetData sheetId="12"/>
      <sheetData sheetId="13"/>
      <sheetData sheetId="14"/>
      <sheetData sheetId="15" refreshError="1"/>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 val="CF1"/>
      <sheetName val="CF1.1"/>
      <sheetName val="BS1"/>
      <sheetName val="BS2"/>
      <sheetName val="BS2.1"/>
      <sheetName val="BS2.2"/>
      <sheetName val="BS2.2.1"/>
      <sheetName val="BS2.3"/>
      <sheetName val="BS2.4"/>
      <sheetName val="BS3"/>
      <sheetName val="BS3.1"/>
      <sheetName val="BS 3.2"/>
      <sheetName val="BS3.3"/>
      <sheetName val="BS3.4"/>
      <sheetName val="BS3.5"/>
      <sheetName val="BS 4"/>
      <sheetName val="BS4.1"/>
      <sheetName val="BS4.2"/>
      <sheetName val="BS4.3"/>
      <sheetName val="Summary"/>
      <sheetName val="no printing required ---&gt;"/>
      <sheetName val="BS2_1"/>
      <sheetName val="BS2_4"/>
      <sheetName val="BS3_5"/>
    </sheetNames>
    <sheetDataSet>
      <sheetData sheetId="0"/>
      <sheetData sheetId="1"/>
      <sheetData sheetId="2"/>
      <sheetData sheetId="3"/>
      <sheetData sheetId="4" refreshError="1"/>
      <sheetData sheetId="5" refreshError="1"/>
      <sheetData sheetId="6"/>
      <sheetData sheetId="7"/>
      <sheetData sheetId="8"/>
      <sheetData sheetId="9" refreshError="1"/>
      <sheetData sheetId="10" refreshError="1"/>
      <sheetData sheetId="11"/>
      <sheetData sheetId="12"/>
      <sheetData sheetId="13"/>
      <sheetData sheetId="14"/>
      <sheetData sheetId="15" refreshError="1"/>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3_5"/>
      <sheetName val="BS2_1"/>
      <sheetName val="BS2_4"/>
      <sheetName val="BS3"/>
      <sheetName val="BS 4"/>
      <sheetName val="BS2"/>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3_5"/>
      <sheetName val="BS2_1"/>
      <sheetName val="BS2_4"/>
      <sheetName val="BS3"/>
      <sheetName val="BS 4"/>
      <sheetName val="BS2"/>
    </sheetNames>
    <sheetDataSet>
      <sheetData sheetId="0"/>
      <sheetData sheetId="1"/>
      <sheetData sheetId="2"/>
      <sheetData sheetId="3"/>
      <sheetData sheetId="4"/>
      <sheetData sheetId="5"/>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3_5"/>
      <sheetName val="BS2_1"/>
      <sheetName val="BS2_4"/>
      <sheetName val="BS3"/>
      <sheetName val="BS 4"/>
      <sheetName val="BS2"/>
    </sheetNames>
    <sheetDataSet>
      <sheetData sheetId="0" refreshError="1"/>
      <sheetData sheetId="1" refreshError="1"/>
      <sheetData sheetId="2" refreshError="1"/>
      <sheetData sheetId="3" refreshError="1"/>
      <sheetData sheetId="4" refreshError="1"/>
      <sheetData sheetId="5" refreshError="1"/>
    </sheetDataSet>
  </externalBook>
</externalLink>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shopahlei.servsafebrands.com/training-and-certification/resourcetype/certification-for-instructors?pag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E83D4-36CB-49D2-89AD-7A2032B22E86}">
  <sheetPr>
    <tabColor rgb="FF00B050"/>
    <pageSetUpPr fitToPage="1"/>
  </sheetPr>
  <dimension ref="A1:G110"/>
  <sheetViews>
    <sheetView topLeftCell="A43" zoomScaleNormal="100" workbookViewId="0">
      <selection activeCell="F45" sqref="F45"/>
    </sheetView>
  </sheetViews>
  <sheetFormatPr defaultColWidth="9.28515625" defaultRowHeight="15" outlineLevelRow="1"/>
  <cols>
    <col min="1" max="1" width="3.7109375" style="509" customWidth="1"/>
    <col min="2" max="2" width="35.28515625" style="509" bestFit="1" customWidth="1"/>
    <col min="3" max="3" width="6.28515625" style="509" customWidth="1"/>
    <col min="4" max="6" width="19.140625" style="566" customWidth="1"/>
    <col min="7" max="7" width="5" style="509" customWidth="1"/>
    <col min="8" max="16384" width="9.28515625" style="509"/>
  </cols>
  <sheetData>
    <row r="1" spans="2:6" ht="28.5">
      <c r="B1" s="508" t="s">
        <v>543</v>
      </c>
      <c r="C1" s="508"/>
    </row>
    <row r="2" spans="2:6" ht="21">
      <c r="B2" s="511" t="s">
        <v>544</v>
      </c>
      <c r="C2" s="511"/>
    </row>
    <row r="3" spans="2:6" ht="21">
      <c r="B3" s="511" t="s">
        <v>780</v>
      </c>
      <c r="C3" s="511"/>
    </row>
    <row r="4" spans="2:6" ht="18.75">
      <c r="B4" s="512" t="s">
        <v>781</v>
      </c>
      <c r="C4" s="512"/>
    </row>
    <row r="5" spans="2:6" ht="21.75" thickBot="1">
      <c r="B5" s="511"/>
      <c r="C5" s="1149" t="s">
        <v>545</v>
      </c>
      <c r="D5" s="1150" t="s">
        <v>1506</v>
      </c>
      <c r="E5" s="1150" t="s">
        <v>1427</v>
      </c>
      <c r="F5" s="1150" t="s">
        <v>206</v>
      </c>
    </row>
    <row r="6" spans="2:6" ht="15.75" thickBot="1">
      <c r="B6" s="513" t="s">
        <v>546</v>
      </c>
      <c r="C6" s="514"/>
      <c r="D6" s="567"/>
      <c r="E6" s="567">
        <v>1200000000</v>
      </c>
      <c r="F6" s="567">
        <f>E6</f>
        <v>1200000000</v>
      </c>
    </row>
    <row r="7" spans="2:6" ht="10.5" customHeight="1" outlineLevel="1" thickBot="1">
      <c r="B7" s="515"/>
      <c r="C7" s="516"/>
      <c r="D7" s="568"/>
      <c r="E7" s="568"/>
      <c r="F7" s="568"/>
    </row>
    <row r="8" spans="2:6" ht="15.75" thickBot="1">
      <c r="B8" s="513" t="s">
        <v>547</v>
      </c>
      <c r="C8" s="514"/>
      <c r="D8" s="567"/>
      <c r="E8" s="567">
        <f>SUM(E10:E32)</f>
        <v>9860810000</v>
      </c>
      <c r="F8" s="567">
        <f>SUM(F10:F32)</f>
        <v>9860810000</v>
      </c>
    </row>
    <row r="9" spans="2:6" ht="6.75" customHeight="1" outlineLevel="1">
      <c r="B9" s="515"/>
      <c r="C9" s="516"/>
      <c r="D9" s="569"/>
      <c r="E9" s="569"/>
      <c r="F9" s="569"/>
    </row>
    <row r="10" spans="2:6" outlineLevel="1">
      <c r="B10" s="701" t="s">
        <v>548</v>
      </c>
      <c r="C10" s="702"/>
      <c r="D10" s="569"/>
      <c r="E10" s="569"/>
      <c r="F10" s="569"/>
    </row>
    <row r="11" spans="2:6" outlineLevel="1">
      <c r="B11" s="703" t="s">
        <v>1424</v>
      </c>
      <c r="C11" s="704">
        <v>8</v>
      </c>
      <c r="D11" s="568">
        <v>10000000</v>
      </c>
      <c r="E11" s="568">
        <f>C11*D11</f>
        <v>80000000</v>
      </c>
      <c r="F11" s="568">
        <f t="shared" ref="F11:F12" si="0">E11</f>
        <v>80000000</v>
      </c>
    </row>
    <row r="12" spans="2:6" outlineLevel="1">
      <c r="B12" s="703" t="s">
        <v>1423</v>
      </c>
      <c r="C12" s="704">
        <v>60</v>
      </c>
      <c r="D12" s="568">
        <v>10000000</v>
      </c>
      <c r="E12" s="568">
        <f>C12*D12</f>
        <v>600000000</v>
      </c>
      <c r="F12" s="568">
        <f t="shared" si="0"/>
        <v>600000000</v>
      </c>
    </row>
    <row r="13" spans="2:6" outlineLevel="1">
      <c r="B13" s="703" t="s">
        <v>1437</v>
      </c>
      <c r="C13" s="704">
        <v>60</v>
      </c>
      <c r="D13" s="568">
        <v>11000000</v>
      </c>
      <c r="E13" s="568">
        <f>C13*D13</f>
        <v>660000000</v>
      </c>
      <c r="F13" s="568">
        <f t="shared" ref="F13:F21" si="1">E13</f>
        <v>660000000</v>
      </c>
    </row>
    <row r="14" spans="2:6" outlineLevel="1">
      <c r="B14" s="703" t="s">
        <v>1436</v>
      </c>
      <c r="C14" s="704"/>
      <c r="D14" s="568"/>
      <c r="E14" s="568"/>
      <c r="F14" s="568"/>
    </row>
    <row r="15" spans="2:6" outlineLevel="1">
      <c r="B15" s="703" t="s">
        <v>211</v>
      </c>
      <c r="C15" s="704">
        <v>12</v>
      </c>
      <c r="D15" s="568">
        <v>12000000</v>
      </c>
      <c r="E15" s="568">
        <f>C15*D15</f>
        <v>144000000</v>
      </c>
      <c r="F15" s="568">
        <f t="shared" si="1"/>
        <v>144000000</v>
      </c>
    </row>
    <row r="16" spans="2:6" outlineLevel="1">
      <c r="B16" s="703" t="s">
        <v>192</v>
      </c>
      <c r="C16" s="704">
        <v>18</v>
      </c>
      <c r="D16" s="568">
        <v>11400000</v>
      </c>
      <c r="E16" s="568">
        <f>C16*D16</f>
        <v>205200000</v>
      </c>
      <c r="F16" s="568">
        <f t="shared" si="1"/>
        <v>205200000</v>
      </c>
    </row>
    <row r="17" spans="2:7" outlineLevel="1">
      <c r="B17" s="703" t="s">
        <v>210</v>
      </c>
      <c r="C17" s="704">
        <v>20</v>
      </c>
      <c r="D17" s="568">
        <v>16500000</v>
      </c>
      <c r="E17" s="568">
        <f>C17*D17</f>
        <v>330000000</v>
      </c>
      <c r="F17" s="568">
        <f t="shared" si="1"/>
        <v>330000000</v>
      </c>
    </row>
    <row r="18" spans="2:7" outlineLevel="1">
      <c r="B18" s="703" t="s">
        <v>1505</v>
      </c>
      <c r="C18" s="704">
        <v>10</v>
      </c>
      <c r="D18" s="568">
        <v>16500000</v>
      </c>
      <c r="E18" s="568">
        <f>C18*D18</f>
        <v>165000000</v>
      </c>
      <c r="F18" s="568">
        <f t="shared" ref="F18" si="2">E18</f>
        <v>165000000</v>
      </c>
    </row>
    <row r="19" spans="2:7" outlineLevel="1">
      <c r="B19" s="703" t="s">
        <v>1430</v>
      </c>
      <c r="C19" s="704"/>
      <c r="D19" s="568"/>
      <c r="E19" s="568">
        <v>120000000</v>
      </c>
      <c r="F19" s="568">
        <f t="shared" si="1"/>
        <v>120000000</v>
      </c>
    </row>
    <row r="20" spans="2:7" outlineLevel="1">
      <c r="B20" s="707" t="s">
        <v>1438</v>
      </c>
      <c r="C20" s="705"/>
      <c r="D20" s="568"/>
      <c r="E20" s="568">
        <v>5250000000</v>
      </c>
      <c r="F20" s="568">
        <f t="shared" si="1"/>
        <v>5250000000</v>
      </c>
    </row>
    <row r="21" spans="2:7" outlineLevel="1">
      <c r="B21" s="707" t="s">
        <v>1455</v>
      </c>
      <c r="C21" s="1207">
        <v>160</v>
      </c>
      <c r="D21" s="568">
        <v>4500000</v>
      </c>
      <c r="E21" s="568">
        <f>C21*D21</f>
        <v>720000000</v>
      </c>
      <c r="F21" s="568">
        <f t="shared" si="1"/>
        <v>720000000</v>
      </c>
    </row>
    <row r="22" spans="2:7" outlineLevel="1">
      <c r="B22" s="707" t="s">
        <v>1498</v>
      </c>
      <c r="C22" s="1207"/>
      <c r="D22" s="568"/>
      <c r="E22" s="568"/>
      <c r="F22" s="568"/>
    </row>
    <row r="23" spans="2:7" outlineLevel="1">
      <c r="B23" s="707" t="s">
        <v>1499</v>
      </c>
      <c r="C23" s="1207">
        <v>12</v>
      </c>
      <c r="D23" s="568"/>
      <c r="E23" s="568"/>
      <c r="F23" s="568"/>
    </row>
    <row r="24" spans="2:7" outlineLevel="1">
      <c r="B24" s="1324" t="s">
        <v>1507</v>
      </c>
      <c r="C24" s="1325">
        <v>51</v>
      </c>
      <c r="D24" s="1326">
        <f>C24*25000000</f>
        <v>1275000000</v>
      </c>
      <c r="E24" s="1326">
        <v>280000000</v>
      </c>
      <c r="F24" s="1326">
        <f>E24</f>
        <v>280000000</v>
      </c>
    </row>
    <row r="25" spans="2:7" outlineLevel="1">
      <c r="B25" s="706" t="s">
        <v>1421</v>
      </c>
      <c r="C25" s="705"/>
      <c r="D25" s="570"/>
      <c r="E25" s="570"/>
      <c r="F25" s="570"/>
    </row>
    <row r="26" spans="2:7" outlineLevel="1">
      <c r="B26" s="707" t="s">
        <v>1420</v>
      </c>
      <c r="C26" s="705"/>
      <c r="D26" s="568"/>
      <c r="E26" s="568">
        <v>199810000</v>
      </c>
      <c r="F26" s="568">
        <f t="shared" ref="F26:F28" si="3">E26</f>
        <v>199810000</v>
      </c>
    </row>
    <row r="27" spans="2:7" outlineLevel="1">
      <c r="B27" s="707" t="s">
        <v>1503</v>
      </c>
      <c r="C27" s="705"/>
      <c r="D27" s="568"/>
      <c r="E27" s="568">
        <f>164000000</f>
        <v>164000000</v>
      </c>
      <c r="F27" s="568">
        <f t="shared" si="3"/>
        <v>164000000</v>
      </c>
    </row>
    <row r="28" spans="2:7" s="518" customFormat="1" outlineLevel="1">
      <c r="B28" s="703" t="s">
        <v>1502</v>
      </c>
      <c r="C28" s="517"/>
      <c r="D28" s="568"/>
      <c r="E28" s="568">
        <v>92800000</v>
      </c>
      <c r="F28" s="568">
        <f t="shared" si="3"/>
        <v>92800000</v>
      </c>
      <c r="G28" s="509"/>
    </row>
    <row r="29" spans="2:7" outlineLevel="1">
      <c r="B29" s="701" t="s">
        <v>1422</v>
      </c>
      <c r="C29" s="702"/>
      <c r="D29" s="569"/>
      <c r="E29" s="569">
        <f>SUM(D30:D32)</f>
        <v>850000000</v>
      </c>
      <c r="F29" s="569">
        <f>E29</f>
        <v>850000000</v>
      </c>
    </row>
    <row r="30" spans="2:7" outlineLevel="1">
      <c r="B30" s="708" t="s">
        <v>549</v>
      </c>
      <c r="C30" s="705"/>
      <c r="D30" s="568">
        <v>755000000</v>
      </c>
      <c r="E30" s="568"/>
      <c r="F30" s="568"/>
    </row>
    <row r="31" spans="2:7" outlineLevel="1">
      <c r="B31" s="708" t="s">
        <v>669</v>
      </c>
      <c r="C31" s="705"/>
      <c r="D31" s="568">
        <v>95000000</v>
      </c>
      <c r="E31" s="568"/>
      <c r="F31" s="568"/>
    </row>
    <row r="32" spans="2:7" ht="15.75" outlineLevel="1" thickBot="1">
      <c r="B32" s="703" t="s">
        <v>772</v>
      </c>
      <c r="C32" s="517"/>
      <c r="D32" s="568"/>
      <c r="E32" s="568"/>
      <c r="F32" s="568"/>
    </row>
    <row r="33" spans="2:6" ht="15.75" thickBot="1">
      <c r="B33" s="513" t="s">
        <v>550</v>
      </c>
      <c r="C33" s="514"/>
      <c r="D33" s="567"/>
      <c r="E33" s="567">
        <f>SUM(E36:E47)</f>
        <v>12105358394</v>
      </c>
      <c r="F33" s="567">
        <f>SUM(F36:F47)</f>
        <v>9656836846</v>
      </c>
    </row>
    <row r="34" spans="2:6" ht="7.5" customHeight="1" outlineLevel="1">
      <c r="B34" s="515"/>
      <c r="C34" s="516"/>
      <c r="D34" s="569"/>
      <c r="E34" s="569"/>
      <c r="F34" s="569"/>
    </row>
    <row r="35" spans="2:6" outlineLevel="1">
      <c r="B35" s="515" t="s">
        <v>671</v>
      </c>
      <c r="D35" s="571"/>
      <c r="E35" s="571"/>
      <c r="F35" s="571"/>
    </row>
    <row r="36" spans="2:6" outlineLevel="1">
      <c r="B36" s="593" t="s">
        <v>767</v>
      </c>
      <c r="C36" s="510">
        <v>6</v>
      </c>
      <c r="D36" s="571">
        <v>9833333</v>
      </c>
      <c r="E36" s="571">
        <f>C36*D36</f>
        <v>58999998</v>
      </c>
      <c r="F36" s="571">
        <f t="shared" ref="F36:F37" si="4">E36</f>
        <v>58999998</v>
      </c>
    </row>
    <row r="37" spans="2:6" outlineLevel="1">
      <c r="B37" s="593" t="s">
        <v>1435</v>
      </c>
      <c r="C37" s="510">
        <v>6</v>
      </c>
      <c r="D37" s="571">
        <v>10000000</v>
      </c>
      <c r="E37" s="571">
        <f>C37*D37</f>
        <v>60000000</v>
      </c>
      <c r="F37" s="571">
        <f t="shared" si="4"/>
        <v>60000000</v>
      </c>
    </row>
    <row r="38" spans="2:6" outlineLevel="1">
      <c r="B38" s="1152" t="s">
        <v>770</v>
      </c>
      <c r="C38" s="510"/>
      <c r="D38" s="709"/>
      <c r="E38" s="709"/>
      <c r="F38" s="709"/>
    </row>
    <row r="39" spans="2:6" outlineLevel="1">
      <c r="B39" s="593" t="s">
        <v>771</v>
      </c>
      <c r="C39" s="510"/>
      <c r="D39" s="571"/>
      <c r="E39" s="571">
        <v>500000000</v>
      </c>
      <c r="F39" s="571">
        <f>E39</f>
        <v>500000000</v>
      </c>
    </row>
    <row r="40" spans="2:6" outlineLevel="1">
      <c r="B40" s="593"/>
      <c r="D40" s="709"/>
      <c r="E40" s="709"/>
      <c r="F40" s="709"/>
    </row>
    <row r="41" spans="2:6" outlineLevel="1">
      <c r="B41" s="1152" t="s">
        <v>1429</v>
      </c>
      <c r="D41" s="709"/>
      <c r="E41" s="709"/>
      <c r="F41" s="709"/>
    </row>
    <row r="42" spans="2:6">
      <c r="B42" s="593" t="s">
        <v>1431</v>
      </c>
      <c r="C42" s="520">
        <v>6</v>
      </c>
      <c r="D42" s="571">
        <v>20000000</v>
      </c>
      <c r="E42" s="571">
        <f>C42*D42</f>
        <v>120000000</v>
      </c>
      <c r="F42" s="571">
        <f t="shared" ref="F42:F43" si="5">E42</f>
        <v>120000000</v>
      </c>
    </row>
    <row r="43" spans="2:6" outlineLevel="1">
      <c r="B43" s="519" t="s">
        <v>1428</v>
      </c>
      <c r="D43" s="571"/>
      <c r="E43" s="571">
        <v>65893398</v>
      </c>
      <c r="F43" s="571">
        <f t="shared" si="5"/>
        <v>65893398</v>
      </c>
    </row>
    <row r="44" spans="2:6" outlineLevel="1">
      <c r="B44" s="1168" t="s">
        <v>551</v>
      </c>
      <c r="D44" s="571"/>
      <c r="E44" s="571"/>
      <c r="F44" s="571"/>
    </row>
    <row r="45" spans="2:6" outlineLevel="1">
      <c r="B45" s="1152" t="s">
        <v>1433</v>
      </c>
      <c r="C45" s="1250">
        <v>1</v>
      </c>
      <c r="D45" s="516"/>
      <c r="E45" s="572">
        <f>RAB!W43</f>
        <v>5154292498</v>
      </c>
      <c r="F45" s="572">
        <f>RAB!X43*C45</f>
        <v>5380478000</v>
      </c>
    </row>
    <row r="46" spans="2:6" outlineLevel="1">
      <c r="B46" s="1152" t="s">
        <v>1432</v>
      </c>
      <c r="C46" s="1250">
        <v>0.85</v>
      </c>
      <c r="D46" s="516"/>
      <c r="E46" s="572">
        <f>RAB!W31</f>
        <v>6146172500</v>
      </c>
      <c r="F46" s="572">
        <f>RAB!X31*C46</f>
        <v>3471465450</v>
      </c>
    </row>
    <row r="47" spans="2:6" ht="15.75" thickBot="1">
      <c r="B47" s="607" t="s">
        <v>777</v>
      </c>
      <c r="C47" s="522"/>
      <c r="D47" s="573"/>
      <c r="E47" s="573"/>
      <c r="F47" s="573"/>
    </row>
    <row r="48" spans="2:6" ht="15.75" thickBot="1">
      <c r="B48" s="523" t="s">
        <v>552</v>
      </c>
      <c r="C48" s="524"/>
      <c r="D48" s="574" t="s">
        <v>553</v>
      </c>
      <c r="E48" s="574">
        <f>E6+E8-E33</f>
        <v>-1044548394</v>
      </c>
      <c r="F48" s="574">
        <f>F6+F8-F33</f>
        <v>1403973154</v>
      </c>
    </row>
    <row r="49" spans="2:6" ht="16.5" thickTop="1" thickBot="1">
      <c r="B49" s="525"/>
      <c r="C49" s="526"/>
      <c r="D49" s="575" t="s">
        <v>554</v>
      </c>
      <c r="E49" s="575">
        <f>E48/6</f>
        <v>-174091399</v>
      </c>
      <c r="F49" s="575">
        <f>F48/6</f>
        <v>233995525.66666666</v>
      </c>
    </row>
    <row r="50" spans="2:6" ht="15.75" thickBot="1">
      <c r="B50" s="521"/>
      <c r="C50" s="521"/>
    </row>
    <row r="51" spans="2:6" ht="15.75" thickBot="1">
      <c r="B51" s="527" t="s">
        <v>555</v>
      </c>
      <c r="C51" s="528"/>
      <c r="D51" s="1151"/>
      <c r="E51" s="1151" t="str">
        <f>E5</f>
        <v>Budget Saat ini</v>
      </c>
      <c r="F51" s="1151" t="str">
        <f>F5</f>
        <v>Koreksi</v>
      </c>
    </row>
    <row r="52" spans="2:6">
      <c r="B52" s="593" t="s">
        <v>782</v>
      </c>
      <c r="C52" s="594"/>
      <c r="D52" s="571"/>
      <c r="E52" s="571"/>
      <c r="F52" s="571">
        <f>E52</f>
        <v>0</v>
      </c>
    </row>
    <row r="53" spans="2:6">
      <c r="B53" s="593" t="s">
        <v>783</v>
      </c>
      <c r="C53" s="594"/>
      <c r="D53" s="571"/>
      <c r="E53" s="571">
        <v>75850000</v>
      </c>
      <c r="F53" s="571">
        <f t="shared" ref="F53:F58" si="6">E53</f>
        <v>75850000</v>
      </c>
    </row>
    <row r="54" spans="2:6">
      <c r="B54" s="593" t="s">
        <v>1439</v>
      </c>
      <c r="C54" s="594">
        <f>215-123</f>
        <v>92</v>
      </c>
      <c r="D54" s="571">
        <f>1850000</f>
        <v>1850000</v>
      </c>
      <c r="E54" s="571">
        <f>C54*D54</f>
        <v>170200000</v>
      </c>
      <c r="F54" s="571">
        <f t="shared" si="6"/>
        <v>170200000</v>
      </c>
    </row>
    <row r="55" spans="2:6">
      <c r="B55" s="593" t="s">
        <v>784</v>
      </c>
      <c r="C55" s="594"/>
      <c r="D55" s="571"/>
      <c r="E55" s="571"/>
      <c r="F55" s="571">
        <f t="shared" si="6"/>
        <v>0</v>
      </c>
    </row>
    <row r="56" spans="2:6">
      <c r="B56" s="593" t="s">
        <v>1419</v>
      </c>
      <c r="C56" s="594"/>
      <c r="D56" s="571"/>
      <c r="E56" s="571">
        <v>40000000</v>
      </c>
      <c r="F56" s="571">
        <f t="shared" si="6"/>
        <v>40000000</v>
      </c>
    </row>
    <row r="57" spans="2:6">
      <c r="B57" s="593" t="s">
        <v>1418</v>
      </c>
      <c r="C57" s="594">
        <f>C12</f>
        <v>60</v>
      </c>
      <c r="D57" s="571">
        <f>1850000/2</f>
        <v>925000</v>
      </c>
      <c r="E57" s="571">
        <f>(C57*D57)</f>
        <v>55500000</v>
      </c>
      <c r="F57" s="571">
        <f t="shared" si="6"/>
        <v>55500000</v>
      </c>
    </row>
    <row r="58" spans="2:6" ht="15.75" thickBot="1">
      <c r="B58" s="604" t="s">
        <v>698</v>
      </c>
      <c r="C58" s="605">
        <v>3</v>
      </c>
      <c r="D58" s="571">
        <v>450000</v>
      </c>
      <c r="E58" s="571">
        <f>(C58*D58)</f>
        <v>1350000</v>
      </c>
      <c r="F58" s="571">
        <f t="shared" si="6"/>
        <v>1350000</v>
      </c>
    </row>
    <row r="59" spans="2:6" ht="15.75" thickBot="1">
      <c r="B59" s="529" t="s">
        <v>116</v>
      </c>
      <c r="C59" s="605">
        <f>SUM(C57:C58)</f>
        <v>63</v>
      </c>
      <c r="D59" s="576"/>
      <c r="E59" s="576">
        <f>SUM(E52:E58)</f>
        <v>342900000</v>
      </c>
      <c r="F59" s="576">
        <f>SUM(F52:F58)</f>
        <v>342900000</v>
      </c>
    </row>
    <row r="60" spans="2:6" ht="15.75" thickBot="1"/>
    <row r="61" spans="2:6" ht="15.75" thickBot="1">
      <c r="B61" s="531" t="s">
        <v>556</v>
      </c>
      <c r="C61" s="532"/>
      <c r="D61" s="577"/>
      <c r="E61" s="577">
        <f>E48-E59</f>
        <v>-1387448394</v>
      </c>
      <c r="F61" s="577">
        <f>F48-F59</f>
        <v>1061073154</v>
      </c>
    </row>
    <row r="62" spans="2:6" ht="15.75" thickBot="1"/>
    <row r="63" spans="2:6" ht="15.75" thickBot="1">
      <c r="B63" s="513" t="s">
        <v>557</v>
      </c>
      <c r="C63" s="528"/>
      <c r="D63" s="1151"/>
      <c r="E63" s="1151" t="str">
        <f>E51</f>
        <v>Budget Saat ini</v>
      </c>
      <c r="F63" s="1151" t="str">
        <f>F51</f>
        <v>Koreksi</v>
      </c>
    </row>
    <row r="64" spans="2:6">
      <c r="B64" s="519" t="s">
        <v>558</v>
      </c>
      <c r="C64" s="520">
        <v>5</v>
      </c>
      <c r="D64" s="709">
        <v>200000000</v>
      </c>
      <c r="E64" s="709">
        <f>+C64*D64</f>
        <v>1000000000</v>
      </c>
      <c r="F64" s="709">
        <f t="shared" ref="F64:F66" si="7">E64</f>
        <v>1000000000</v>
      </c>
    </row>
    <row r="65" spans="1:7">
      <c r="B65" s="519" t="s">
        <v>768</v>
      </c>
      <c r="C65" s="520">
        <v>6</v>
      </c>
      <c r="D65" s="709">
        <v>5000000</v>
      </c>
      <c r="E65" s="709">
        <f>C65*D65</f>
        <v>30000000</v>
      </c>
      <c r="F65" s="709">
        <f t="shared" si="7"/>
        <v>30000000</v>
      </c>
    </row>
    <row r="66" spans="1:7" ht="15.75" thickBot="1">
      <c r="B66" s="593" t="s">
        <v>1434</v>
      </c>
      <c r="C66" s="520">
        <v>6</v>
      </c>
      <c r="D66" s="709">
        <v>17179167</v>
      </c>
      <c r="E66" s="709">
        <f>C66*D66</f>
        <v>103075002</v>
      </c>
      <c r="F66" s="709">
        <f t="shared" si="7"/>
        <v>103075002</v>
      </c>
    </row>
    <row r="67" spans="1:7" ht="15.75" thickBot="1">
      <c r="B67" s="529" t="s">
        <v>559</v>
      </c>
      <c r="C67" s="530"/>
      <c r="D67" s="578">
        <f t="shared" ref="D67:F67" si="8">SUM(D64:D66)</f>
        <v>222179167</v>
      </c>
      <c r="E67" s="578">
        <f t="shared" si="8"/>
        <v>1133075002</v>
      </c>
      <c r="F67" s="578">
        <f t="shared" si="8"/>
        <v>1133075002</v>
      </c>
    </row>
    <row r="68" spans="1:7" ht="15.75" thickBot="1"/>
    <row r="69" spans="1:7" ht="15.75" thickBot="1">
      <c r="B69" s="531" t="s">
        <v>560</v>
      </c>
      <c r="C69" s="532"/>
      <c r="D69" s="577"/>
      <c r="E69" s="577">
        <f>E61-E67</f>
        <v>-2520523396</v>
      </c>
      <c r="F69" s="577">
        <f>F61-F67</f>
        <v>-72001848</v>
      </c>
    </row>
    <row r="70" spans="1:7" ht="15.75" thickBot="1">
      <c r="B70" s="531" t="s">
        <v>561</v>
      </c>
      <c r="C70" s="533"/>
      <c r="D70" s="579"/>
      <c r="E70" s="579">
        <f>+E69/6</f>
        <v>-420087232.66666669</v>
      </c>
      <c r="F70" s="579">
        <f>+F69/6</f>
        <v>-12000308</v>
      </c>
    </row>
    <row r="71" spans="1:7">
      <c r="B71" s="521"/>
    </row>
    <row r="72" spans="1:7">
      <c r="B72" s="521"/>
    </row>
    <row r="73" spans="1:7">
      <c r="B73" s="521"/>
    </row>
    <row r="74" spans="1:7">
      <c r="B74" s="521"/>
    </row>
    <row r="75" spans="1:7">
      <c r="B75" s="521"/>
    </row>
    <row r="76" spans="1:7" s="510" customFormat="1">
      <c r="A76" s="509"/>
      <c r="B76" s="521"/>
      <c r="G76" s="509"/>
    </row>
    <row r="77" spans="1:7" s="510" customFormat="1" ht="6" customHeight="1">
      <c r="A77" s="509"/>
      <c r="B77" s="521"/>
      <c r="G77" s="509"/>
    </row>
    <row r="78" spans="1:7" s="510" customFormat="1">
      <c r="A78" s="509"/>
      <c r="B78" s="521"/>
      <c r="G78" s="509"/>
    </row>
    <row r="79" spans="1:7" s="510" customFormat="1">
      <c r="A79" s="509"/>
      <c r="B79" s="521"/>
      <c r="G79" s="509"/>
    </row>
    <row r="80" spans="1:7" s="510" customFormat="1">
      <c r="A80" s="509"/>
      <c r="B80" s="521"/>
      <c r="G80" s="509"/>
    </row>
    <row r="81" spans="1:7" s="510" customFormat="1">
      <c r="A81" s="509"/>
      <c r="B81" s="521"/>
      <c r="G81" s="509"/>
    </row>
    <row r="82" spans="1:7" s="510" customFormat="1">
      <c r="A82" s="509"/>
      <c r="B82" s="521"/>
      <c r="G82" s="509"/>
    </row>
    <row r="83" spans="1:7" s="510" customFormat="1">
      <c r="A83" s="509"/>
      <c r="B83" s="521"/>
      <c r="G83" s="509"/>
    </row>
    <row r="84" spans="1:7" s="510" customFormat="1">
      <c r="A84" s="509"/>
      <c r="B84" s="521"/>
      <c r="C84" s="521"/>
      <c r="D84" s="566"/>
      <c r="E84" s="566"/>
      <c r="F84" s="566"/>
      <c r="G84" s="509"/>
    </row>
    <row r="85" spans="1:7" s="510" customFormat="1">
      <c r="A85" s="509"/>
      <c r="B85" s="521"/>
      <c r="C85" s="521"/>
      <c r="D85" s="566"/>
      <c r="E85" s="566"/>
      <c r="F85" s="566"/>
      <c r="G85" s="509"/>
    </row>
    <row r="86" spans="1:7" s="510" customFormat="1">
      <c r="A86" s="509"/>
      <c r="B86" s="521"/>
      <c r="C86" s="521"/>
      <c r="D86" s="566"/>
      <c r="E86" s="566"/>
      <c r="F86" s="566"/>
      <c r="G86" s="509"/>
    </row>
    <row r="87" spans="1:7" s="510" customFormat="1">
      <c r="A87" s="509"/>
      <c r="B87" s="521"/>
      <c r="C87" s="521"/>
      <c r="D87" s="566"/>
      <c r="E87" s="566"/>
      <c r="F87" s="566"/>
      <c r="G87" s="509"/>
    </row>
    <row r="88" spans="1:7" s="510" customFormat="1">
      <c r="A88" s="509"/>
      <c r="B88" s="521"/>
      <c r="C88" s="521"/>
      <c r="D88" s="566"/>
      <c r="E88" s="566"/>
      <c r="F88" s="566"/>
      <c r="G88" s="509"/>
    </row>
    <row r="89" spans="1:7" s="510" customFormat="1">
      <c r="A89" s="509"/>
      <c r="B89" s="521"/>
      <c r="C89" s="521"/>
      <c r="D89" s="566"/>
      <c r="E89" s="566"/>
      <c r="F89" s="566"/>
      <c r="G89" s="509"/>
    </row>
    <row r="90" spans="1:7" s="510" customFormat="1">
      <c r="A90" s="509"/>
      <c r="B90" s="521"/>
      <c r="C90" s="521"/>
      <c r="D90" s="566"/>
      <c r="E90" s="566"/>
      <c r="F90" s="566"/>
      <c r="G90" s="509"/>
    </row>
    <row r="91" spans="1:7" s="510" customFormat="1">
      <c r="A91" s="509"/>
      <c r="B91" s="521"/>
      <c r="C91" s="521"/>
      <c r="D91" s="566"/>
      <c r="E91" s="566"/>
      <c r="F91" s="566"/>
      <c r="G91" s="509"/>
    </row>
    <row r="92" spans="1:7" s="510" customFormat="1">
      <c r="A92" s="509"/>
      <c r="B92" s="521"/>
      <c r="C92" s="521"/>
      <c r="D92" s="566"/>
      <c r="E92" s="566"/>
      <c r="F92" s="566"/>
      <c r="G92" s="509"/>
    </row>
    <row r="93" spans="1:7" s="510" customFormat="1">
      <c r="A93" s="509"/>
      <c r="B93" s="521"/>
      <c r="C93" s="521"/>
      <c r="D93" s="566"/>
      <c r="E93" s="566"/>
      <c r="F93" s="566"/>
      <c r="G93" s="509"/>
    </row>
    <row r="94" spans="1:7" s="510" customFormat="1">
      <c r="A94" s="509"/>
      <c r="B94" s="521"/>
      <c r="C94" s="521"/>
      <c r="D94" s="566"/>
      <c r="E94" s="566"/>
      <c r="F94" s="566"/>
      <c r="G94" s="509"/>
    </row>
    <row r="95" spans="1:7" s="510" customFormat="1">
      <c r="A95" s="509"/>
      <c r="B95" s="521"/>
      <c r="C95" s="521"/>
      <c r="D95" s="566"/>
      <c r="E95" s="566"/>
      <c r="F95" s="566"/>
      <c r="G95" s="509"/>
    </row>
    <row r="96" spans="1:7" s="510" customFormat="1">
      <c r="A96" s="509"/>
      <c r="B96" s="521"/>
      <c r="C96" s="521"/>
      <c r="D96" s="566"/>
      <c r="E96" s="566"/>
      <c r="F96" s="566"/>
      <c r="G96" s="509"/>
    </row>
    <row r="97" spans="1:7" s="510" customFormat="1">
      <c r="A97" s="509"/>
      <c r="B97" s="521"/>
      <c r="C97" s="521"/>
      <c r="D97" s="566"/>
      <c r="E97" s="566"/>
      <c r="F97" s="566"/>
      <c r="G97" s="509"/>
    </row>
    <row r="98" spans="1:7" s="510" customFormat="1">
      <c r="A98" s="509"/>
      <c r="B98" s="521"/>
      <c r="C98" s="521"/>
      <c r="D98" s="566"/>
      <c r="E98" s="566"/>
      <c r="F98" s="566"/>
      <c r="G98" s="509"/>
    </row>
    <row r="99" spans="1:7" s="510" customFormat="1">
      <c r="A99" s="509"/>
      <c r="B99" s="521"/>
      <c r="C99" s="521"/>
      <c r="D99" s="566"/>
      <c r="E99" s="566"/>
      <c r="F99" s="566"/>
      <c r="G99" s="509"/>
    </row>
    <row r="100" spans="1:7" s="510" customFormat="1">
      <c r="A100" s="509"/>
      <c r="B100" s="521"/>
      <c r="C100" s="521"/>
      <c r="D100" s="566"/>
      <c r="E100" s="566"/>
      <c r="F100" s="566"/>
      <c r="G100" s="509"/>
    </row>
    <row r="101" spans="1:7" s="510" customFormat="1">
      <c r="A101" s="509"/>
      <c r="B101" s="521"/>
      <c r="C101" s="521"/>
      <c r="D101" s="566"/>
      <c r="E101" s="566"/>
      <c r="F101" s="566"/>
      <c r="G101" s="509"/>
    </row>
    <row r="102" spans="1:7" s="510" customFormat="1">
      <c r="A102" s="509"/>
      <c r="B102" s="521"/>
      <c r="C102" s="521"/>
      <c r="D102" s="566"/>
      <c r="E102" s="566"/>
      <c r="F102" s="566"/>
      <c r="G102" s="509"/>
    </row>
    <row r="103" spans="1:7" s="510" customFormat="1">
      <c r="A103" s="509"/>
      <c r="B103" s="521"/>
      <c r="C103" s="521"/>
      <c r="D103" s="566"/>
      <c r="E103" s="566"/>
      <c r="F103" s="566"/>
      <c r="G103" s="509"/>
    </row>
    <row r="104" spans="1:7" s="510" customFormat="1">
      <c r="A104" s="509"/>
      <c r="B104" s="521"/>
      <c r="C104" s="521"/>
      <c r="D104" s="566"/>
      <c r="E104" s="566"/>
      <c r="F104" s="566"/>
      <c r="G104" s="509"/>
    </row>
    <row r="105" spans="1:7" s="510" customFormat="1">
      <c r="A105" s="509"/>
      <c r="B105" s="521"/>
      <c r="C105" s="521"/>
      <c r="D105" s="566"/>
      <c r="E105" s="566"/>
      <c r="F105" s="566"/>
      <c r="G105" s="509"/>
    </row>
    <row r="106" spans="1:7" s="510" customFormat="1">
      <c r="A106" s="509"/>
      <c r="B106" s="521"/>
      <c r="C106" s="521"/>
      <c r="D106" s="566"/>
      <c r="E106" s="566"/>
      <c r="F106" s="566"/>
      <c r="G106" s="509"/>
    </row>
    <row r="107" spans="1:7" s="510" customFormat="1">
      <c r="A107" s="534"/>
      <c r="B107" s="534"/>
      <c r="C107" s="534"/>
      <c r="D107" s="580"/>
      <c r="E107" s="580">
        <v>55000000</v>
      </c>
      <c r="F107" s="580"/>
      <c r="G107" s="509"/>
    </row>
    <row r="108" spans="1:7" s="510" customFormat="1">
      <c r="A108" s="534"/>
      <c r="B108" s="534"/>
      <c r="C108" s="534"/>
      <c r="D108" s="581"/>
      <c r="E108" s="581">
        <f>E106-E107</f>
        <v>-55000000</v>
      </c>
      <c r="F108" s="581"/>
      <c r="G108" s="509"/>
    </row>
    <row r="109" spans="1:7" s="510" customFormat="1">
      <c r="A109" s="534"/>
      <c r="B109" s="534"/>
      <c r="C109" s="534"/>
      <c r="D109" s="581"/>
      <c r="E109" s="581"/>
      <c r="F109" s="581"/>
      <c r="G109" s="509"/>
    </row>
    <row r="110" spans="1:7" s="510" customFormat="1">
      <c r="A110" s="534"/>
      <c r="B110" s="534"/>
      <c r="C110" s="534"/>
      <c r="D110" s="581"/>
      <c r="E110" s="581"/>
      <c r="F110" s="581"/>
      <c r="G110" s="509"/>
    </row>
  </sheetData>
  <phoneticPr fontId="32" type="noConversion"/>
  <pageMargins left="0.7" right="0.7" top="0.75" bottom="0.75" header="0.3" footer="0.3"/>
  <pageSetup scale="54"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E3BE7-F674-4D3E-97CF-70D5AB711359}">
  <dimension ref="A1:CQ70"/>
  <sheetViews>
    <sheetView topLeftCell="A28" zoomScale="85" zoomScaleNormal="85" workbookViewId="0">
      <pane xSplit="3" topLeftCell="E1" activePane="topRight" state="frozen"/>
      <selection activeCell="F48" sqref="F48"/>
      <selection pane="topRight" activeCell="J15" sqref="J15:J18"/>
    </sheetView>
  </sheetViews>
  <sheetFormatPr defaultColWidth="9.28515625" defaultRowHeight="15.75"/>
  <cols>
    <col min="1" max="1" width="4.7109375" style="65" customWidth="1"/>
    <col min="2" max="2" width="8.28515625" style="2" customWidth="1"/>
    <col min="3" max="3" width="47" style="65" customWidth="1"/>
    <col min="4" max="4" width="7.7109375" style="2" customWidth="1"/>
    <col min="5" max="5" width="38.140625" style="66" customWidth="1"/>
    <col min="6" max="6" width="19.28515625" style="67" customWidth="1"/>
    <col min="7" max="7" width="21.42578125" style="281" bestFit="1" customWidth="1"/>
    <col min="8" max="8" width="17" style="67" customWidth="1"/>
    <col min="9" max="9" width="57" style="65" customWidth="1"/>
    <col min="10" max="10" width="28.140625" style="65" bestFit="1" customWidth="1"/>
    <col min="11" max="11" width="20" style="65" customWidth="1"/>
    <col min="12" max="12" width="19.85546875" style="65" customWidth="1"/>
    <col min="13" max="16384" width="9.28515625" style="65"/>
  </cols>
  <sheetData>
    <row r="1" spans="1:12">
      <c r="D1" s="3"/>
    </row>
    <row r="2" spans="1:12" ht="26.25">
      <c r="D2" s="68"/>
      <c r="K2" s="1465"/>
      <c r="L2" s="1465"/>
    </row>
    <row r="3" spans="1:12">
      <c r="D3" s="69"/>
      <c r="K3" s="1465"/>
      <c r="L3" s="1465"/>
    </row>
    <row r="4" spans="1:12">
      <c r="D4" s="69"/>
    </row>
    <row r="5" spans="1:12" ht="18.75">
      <c r="A5" s="71" t="s">
        <v>0</v>
      </c>
      <c r="B5" s="74"/>
      <c r="C5" s="73"/>
      <c r="D5" s="74"/>
      <c r="E5" s="72"/>
      <c r="F5" s="75"/>
      <c r="G5" s="282"/>
      <c r="H5" s="75"/>
      <c r="I5" s="133"/>
    </row>
    <row r="6" spans="1:12" ht="18.75">
      <c r="A6" s="77" t="s">
        <v>1</v>
      </c>
      <c r="B6" s="80"/>
      <c r="C6" s="79" t="s">
        <v>785</v>
      </c>
      <c r="D6" s="80"/>
      <c r="E6" s="78"/>
      <c r="F6" s="81"/>
      <c r="G6" s="283"/>
      <c r="H6" s="81"/>
      <c r="I6" s="134"/>
    </row>
    <row r="7" spans="1:12" s="194" customFormat="1">
      <c r="A7" s="135" t="s">
        <v>2</v>
      </c>
      <c r="B7" s="85"/>
      <c r="C7" s="86" t="s">
        <v>1344</v>
      </c>
      <c r="D7" s="85"/>
      <c r="E7" s="136"/>
      <c r="F7" s="87"/>
      <c r="G7" s="283"/>
      <c r="H7" s="87"/>
      <c r="I7" s="137"/>
    </row>
    <row r="8" spans="1:12" ht="18.75">
      <c r="A8" s="135" t="s">
        <v>4</v>
      </c>
      <c r="B8" s="80"/>
      <c r="C8" s="138" t="s">
        <v>1390</v>
      </c>
      <c r="D8" s="80"/>
      <c r="E8" s="78"/>
      <c r="F8" s="81"/>
      <c r="G8" s="283"/>
      <c r="H8" s="81"/>
      <c r="I8" s="134"/>
    </row>
    <row r="9" spans="1:12" ht="8.25" customHeight="1">
      <c r="A9" s="284"/>
      <c r="B9" s="285"/>
      <c r="C9" s="79"/>
      <c r="D9" s="78"/>
      <c r="E9" s="78"/>
      <c r="F9" s="79"/>
      <c r="G9" s="285"/>
      <c r="H9" s="79"/>
      <c r="I9" s="139"/>
    </row>
    <row r="10" spans="1:12" ht="27.75" customHeight="1">
      <c r="A10" s="1346" t="s">
        <v>6</v>
      </c>
      <c r="B10" s="1346"/>
      <c r="C10" s="18" t="s">
        <v>7</v>
      </c>
      <c r="D10" s="1347" t="s">
        <v>8</v>
      </c>
      <c r="E10" s="1348"/>
      <c r="F10" s="19" t="s">
        <v>9</v>
      </c>
      <c r="G10" s="286" t="s">
        <v>10</v>
      </c>
      <c r="H10" s="89" t="s">
        <v>11</v>
      </c>
      <c r="I10" s="17" t="s">
        <v>12</v>
      </c>
      <c r="J10" s="1466"/>
    </row>
    <row r="11" spans="1:12" ht="4.5" customHeight="1">
      <c r="A11" s="262"/>
      <c r="B11" s="58"/>
      <c r="C11" s="263"/>
      <c r="D11" s="58"/>
      <c r="E11" s="271"/>
      <c r="F11" s="93"/>
      <c r="G11" s="287"/>
      <c r="H11" s="264"/>
      <c r="I11" s="141"/>
      <c r="J11" s="1466"/>
    </row>
    <row r="12" spans="1:12" ht="27.75" customHeight="1">
      <c r="A12" s="265" t="s">
        <v>13</v>
      </c>
      <c r="B12" s="266"/>
      <c r="C12" s="266"/>
      <c r="D12" s="58"/>
      <c r="E12" s="271"/>
      <c r="F12" s="93"/>
      <c r="G12" s="288"/>
      <c r="H12" s="289"/>
      <c r="I12" s="141"/>
      <c r="J12" s="1466"/>
    </row>
    <row r="13" spans="1:12" s="84" customFormat="1">
      <c r="A13" s="94"/>
      <c r="B13" s="699" t="s">
        <v>14</v>
      </c>
      <c r="C13" s="267"/>
      <c r="D13" s="98"/>
      <c r="E13" s="99"/>
      <c r="F13" s="100"/>
      <c r="G13" s="290"/>
      <c r="H13" s="102"/>
      <c r="I13" s="259"/>
      <c r="K13" s="212"/>
    </row>
    <row r="14" spans="1:12" s="84" customFormat="1" ht="94.5">
      <c r="A14" s="767"/>
      <c r="B14" s="1246" t="s">
        <v>16</v>
      </c>
      <c r="C14" s="1247" t="s">
        <v>1391</v>
      </c>
      <c r="D14" s="711">
        <v>1</v>
      </c>
      <c r="E14" s="120" t="s">
        <v>759</v>
      </c>
      <c r="F14" s="121">
        <v>80000000</v>
      </c>
      <c r="G14" s="1221">
        <f>F14*D14</f>
        <v>80000000</v>
      </c>
      <c r="H14" s="122">
        <v>55000000</v>
      </c>
      <c r="I14" s="272" t="s">
        <v>1392</v>
      </c>
      <c r="J14" s="700" t="s">
        <v>1504</v>
      </c>
      <c r="K14" s="212"/>
    </row>
    <row r="15" spans="1:12" s="84" customFormat="1" ht="78.75">
      <c r="A15" s="1467"/>
      <c r="B15" s="1469" t="s">
        <v>48</v>
      </c>
      <c r="C15" s="1471" t="s">
        <v>760</v>
      </c>
      <c r="D15" s="1220">
        <v>1</v>
      </c>
      <c r="E15" s="120" t="s">
        <v>761</v>
      </c>
      <c r="F15" s="121">
        <v>40000000</v>
      </c>
      <c r="G15" s="1221">
        <f>F15*D15</f>
        <v>40000000</v>
      </c>
      <c r="H15" s="1221">
        <v>20000000</v>
      </c>
      <c r="I15" s="272" t="s">
        <v>1393</v>
      </c>
      <c r="J15" s="585"/>
      <c r="K15" s="37"/>
    </row>
    <row r="16" spans="1:12" s="84" customFormat="1" ht="78.75">
      <c r="A16" s="1468"/>
      <c r="B16" s="1470"/>
      <c r="C16" s="1472"/>
      <c r="D16" s="1220">
        <v>1</v>
      </c>
      <c r="E16" s="120" t="s">
        <v>1394</v>
      </c>
      <c r="F16" s="121">
        <v>50000000</v>
      </c>
      <c r="G16" s="1221">
        <f>F16*D16</f>
        <v>50000000</v>
      </c>
      <c r="H16" s="1221">
        <v>35000000</v>
      </c>
      <c r="I16" s="272" t="s">
        <v>1395</v>
      </c>
      <c r="J16" s="585"/>
      <c r="K16" s="37"/>
    </row>
    <row r="17" spans="1:11" s="84" customFormat="1" ht="78.75">
      <c r="A17" s="1468"/>
      <c r="B17" s="1470"/>
      <c r="C17" s="1472"/>
      <c r="D17" s="1220">
        <v>1</v>
      </c>
      <c r="E17" s="120" t="s">
        <v>1396</v>
      </c>
      <c r="F17" s="121">
        <v>5000000</v>
      </c>
      <c r="G17" s="1221">
        <f>F17*D17</f>
        <v>5000000</v>
      </c>
      <c r="H17" s="1221">
        <f>G17</f>
        <v>5000000</v>
      </c>
      <c r="I17" s="272" t="s">
        <v>1395</v>
      </c>
      <c r="J17" s="585"/>
      <c r="K17" s="37"/>
    </row>
    <row r="18" spans="1:11" s="84" customFormat="1" ht="78.75">
      <c r="A18" s="1468"/>
      <c r="B18" s="1470"/>
      <c r="C18" s="1472"/>
      <c r="D18" s="1220">
        <v>1</v>
      </c>
      <c r="E18" s="120" t="s">
        <v>1397</v>
      </c>
      <c r="F18" s="121">
        <v>98000000</v>
      </c>
      <c r="G18" s="1221">
        <f>F18*D18</f>
        <v>98000000</v>
      </c>
      <c r="H18" s="1221">
        <v>35000000</v>
      </c>
      <c r="I18" s="272" t="s">
        <v>1398</v>
      </c>
      <c r="J18" s="585"/>
      <c r="K18" s="37"/>
    </row>
    <row r="19" spans="1:11">
      <c r="A19" s="104"/>
      <c r="B19" s="28" t="s">
        <v>134</v>
      </c>
      <c r="C19" s="291" t="s">
        <v>307</v>
      </c>
      <c r="D19" s="106">
        <v>20</v>
      </c>
      <c r="E19" s="43" t="s">
        <v>308</v>
      </c>
      <c r="F19" s="53">
        <v>100000</v>
      </c>
      <c r="G19" s="292">
        <f t="shared" ref="G19:G26" si="0">D19*F19</f>
        <v>2000000</v>
      </c>
      <c r="H19" s="46">
        <f>G19</f>
        <v>2000000</v>
      </c>
      <c r="I19" s="272" t="s">
        <v>1399</v>
      </c>
    </row>
    <row r="20" spans="1:11">
      <c r="A20" s="104"/>
      <c r="B20" s="28" t="s">
        <v>163</v>
      </c>
      <c r="C20" s="291" t="s">
        <v>309</v>
      </c>
      <c r="D20" s="106">
        <v>15</v>
      </c>
      <c r="E20" s="43" t="s">
        <v>308</v>
      </c>
      <c r="F20" s="53">
        <v>600000</v>
      </c>
      <c r="G20" s="292">
        <f t="shared" si="0"/>
        <v>9000000</v>
      </c>
      <c r="H20" s="46">
        <f>G20</f>
        <v>9000000</v>
      </c>
      <c r="I20" s="272" t="s">
        <v>1400</v>
      </c>
    </row>
    <row r="21" spans="1:11" ht="31.5">
      <c r="A21" s="104"/>
      <c r="B21" s="28" t="s">
        <v>165</v>
      </c>
      <c r="C21" s="294" t="s">
        <v>310</v>
      </c>
      <c r="D21" s="106">
        <v>1</v>
      </c>
      <c r="E21" s="43" t="s">
        <v>311</v>
      </c>
      <c r="F21" s="53">
        <f>3000*17000</f>
        <v>51000000</v>
      </c>
      <c r="G21" s="292">
        <f t="shared" si="0"/>
        <v>51000000</v>
      </c>
      <c r="H21" s="46">
        <f>G21</f>
        <v>51000000</v>
      </c>
      <c r="I21" s="272" t="s">
        <v>1401</v>
      </c>
    </row>
    <row r="22" spans="1:11" ht="47.25">
      <c r="A22" s="104"/>
      <c r="B22" s="28" t="s">
        <v>249</v>
      </c>
      <c r="C22" s="291" t="s">
        <v>312</v>
      </c>
      <c r="D22" s="106">
        <v>3</v>
      </c>
      <c r="E22" s="43" t="s">
        <v>762</v>
      </c>
      <c r="F22" s="53">
        <v>20000000</v>
      </c>
      <c r="G22" s="292">
        <f t="shared" si="0"/>
        <v>60000000</v>
      </c>
      <c r="H22" s="46">
        <v>20000000</v>
      </c>
      <c r="I22" s="272" t="s">
        <v>1402</v>
      </c>
    </row>
    <row r="23" spans="1:11" ht="31.5">
      <c r="A23" s="104"/>
      <c r="B23" s="28" t="s">
        <v>251</v>
      </c>
      <c r="C23" s="291" t="s">
        <v>763</v>
      </c>
      <c r="D23" s="106">
        <v>4</v>
      </c>
      <c r="E23" s="43" t="s">
        <v>313</v>
      </c>
      <c r="F23" s="53">
        <v>20000000</v>
      </c>
      <c r="G23" s="292">
        <f t="shared" si="0"/>
        <v>80000000</v>
      </c>
      <c r="H23" s="46">
        <v>20000000</v>
      </c>
      <c r="I23" s="272" t="s">
        <v>1403</v>
      </c>
    </row>
    <row r="24" spans="1:11" ht="63">
      <c r="A24" s="104"/>
      <c r="B24" s="28" t="s">
        <v>254</v>
      </c>
      <c r="C24" s="291" t="s">
        <v>1404</v>
      </c>
      <c r="D24" s="106">
        <v>3</v>
      </c>
      <c r="E24" s="43" t="s">
        <v>313</v>
      </c>
      <c r="F24" s="53">
        <v>20000000</v>
      </c>
      <c r="G24" s="292">
        <f t="shared" si="0"/>
        <v>60000000</v>
      </c>
      <c r="H24" s="46">
        <v>20000000</v>
      </c>
      <c r="I24" s="272" t="s">
        <v>1405</v>
      </c>
    </row>
    <row r="25" spans="1:11" ht="40.5" customHeight="1">
      <c r="A25" s="104"/>
      <c r="B25" s="28" t="s">
        <v>256</v>
      </c>
      <c r="C25" s="291" t="s">
        <v>764</v>
      </c>
      <c r="D25" s="106">
        <v>20</v>
      </c>
      <c r="E25" s="43" t="s">
        <v>1406</v>
      </c>
      <c r="F25" s="53">
        <v>1000000</v>
      </c>
      <c r="G25" s="292">
        <f t="shared" si="0"/>
        <v>20000000</v>
      </c>
      <c r="H25" s="46">
        <v>10000000</v>
      </c>
      <c r="I25" s="47" t="s">
        <v>314</v>
      </c>
    </row>
    <row r="26" spans="1:11" ht="167.25" customHeight="1">
      <c r="A26" s="104"/>
      <c r="B26" s="1222" t="s">
        <v>261</v>
      </c>
      <c r="C26" s="1223" t="s">
        <v>317</v>
      </c>
      <c r="D26" s="711">
        <v>50</v>
      </c>
      <c r="E26" s="120" t="s">
        <v>1407</v>
      </c>
      <c r="F26" s="121">
        <v>1000000</v>
      </c>
      <c r="G26" s="1221">
        <f t="shared" si="0"/>
        <v>50000000</v>
      </c>
      <c r="H26" s="122"/>
      <c r="I26" s="272" t="s">
        <v>1408</v>
      </c>
      <c r="J26" s="279"/>
    </row>
    <row r="27" spans="1:11" ht="21" customHeight="1">
      <c r="A27" s="296"/>
      <c r="B27" s="297"/>
      <c r="C27" s="298"/>
      <c r="D27" s="299"/>
      <c r="E27" s="300"/>
      <c r="F27" s="301"/>
      <c r="G27" s="302">
        <f>SUM(G14:G26)</f>
        <v>605000000</v>
      </c>
      <c r="H27" s="302">
        <f>SUM(H14:H26)</f>
        <v>282000000</v>
      </c>
      <c r="I27" s="301"/>
    </row>
    <row r="28" spans="1:11">
      <c r="A28" s="104"/>
      <c r="B28" s="38"/>
      <c r="C28" s="52"/>
      <c r="D28" s="106"/>
      <c r="E28" s="43"/>
      <c r="F28" s="53"/>
      <c r="G28" s="292"/>
      <c r="H28" s="46"/>
      <c r="I28" s="47"/>
    </row>
    <row r="29" spans="1:11">
      <c r="A29" s="104"/>
      <c r="B29" s="95">
        <v>2</v>
      </c>
      <c r="C29" s="267" t="s">
        <v>320</v>
      </c>
      <c r="D29" s="247"/>
      <c r="E29" s="248"/>
      <c r="F29" s="249"/>
      <c r="G29" s="303"/>
      <c r="H29" s="250"/>
      <c r="I29" s="304"/>
    </row>
    <row r="30" spans="1:11" ht="31.5">
      <c r="A30" s="104"/>
      <c r="B30" s="305" t="s">
        <v>95</v>
      </c>
      <c r="C30" s="306" t="s">
        <v>321</v>
      </c>
      <c r="D30" s="44">
        <v>5</v>
      </c>
      <c r="E30" s="43" t="s">
        <v>322</v>
      </c>
      <c r="F30" s="53">
        <v>1500000</v>
      </c>
      <c r="G30" s="292">
        <f t="shared" ref="G30:G38" si="1">D30*F30</f>
        <v>7500000</v>
      </c>
      <c r="H30" s="46">
        <f>G30</f>
        <v>7500000</v>
      </c>
      <c r="I30" s="272" t="s">
        <v>323</v>
      </c>
    </row>
    <row r="31" spans="1:11" ht="45">
      <c r="A31" s="104"/>
      <c r="B31" s="305" t="s">
        <v>140</v>
      </c>
      <c r="C31" s="307" t="s">
        <v>324</v>
      </c>
      <c r="D31" s="44">
        <v>4</v>
      </c>
      <c r="E31" s="43" t="s">
        <v>319</v>
      </c>
      <c r="F31" s="53">
        <v>1500000</v>
      </c>
      <c r="G31" s="292">
        <f t="shared" si="1"/>
        <v>6000000</v>
      </c>
      <c r="H31" s="46">
        <f>G31</f>
        <v>6000000</v>
      </c>
      <c r="I31" s="272" t="s">
        <v>325</v>
      </c>
    </row>
    <row r="32" spans="1:11" ht="60.75">
      <c r="A32" s="104"/>
      <c r="B32" s="1224" t="s">
        <v>304</v>
      </c>
      <c r="C32" s="1225" t="s">
        <v>1409</v>
      </c>
      <c r="D32" s="750">
        <v>10</v>
      </c>
      <c r="E32" s="120" t="s">
        <v>319</v>
      </c>
      <c r="F32" s="121">
        <v>7000000</v>
      </c>
      <c r="G32" s="1221">
        <f t="shared" si="1"/>
        <v>70000000</v>
      </c>
      <c r="H32" s="122">
        <f>2*F32</f>
        <v>14000000</v>
      </c>
      <c r="I32" s="272" t="s">
        <v>1410</v>
      </c>
    </row>
    <row r="33" spans="1:95" s="309" customFormat="1" ht="45.75">
      <c r="A33" s="104"/>
      <c r="B33" s="305" t="s">
        <v>326</v>
      </c>
      <c r="C33" s="308" t="s">
        <v>327</v>
      </c>
      <c r="D33" s="44">
        <v>3</v>
      </c>
      <c r="E33" s="43" t="s">
        <v>319</v>
      </c>
      <c r="F33" s="53">
        <v>2000000</v>
      </c>
      <c r="G33" s="292">
        <f t="shared" si="1"/>
        <v>6000000</v>
      </c>
      <c r="H33" s="46">
        <f t="shared" ref="H33:H38" si="2">G33</f>
        <v>6000000</v>
      </c>
      <c r="I33" s="272" t="s">
        <v>323</v>
      </c>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65"/>
      <c r="BG33" s="65"/>
      <c r="BH33" s="65"/>
      <c r="BI33" s="65"/>
      <c r="BJ33" s="65"/>
      <c r="BK33" s="65"/>
      <c r="BL33" s="65"/>
      <c r="BM33" s="65"/>
      <c r="BN33" s="65"/>
      <c r="BO33" s="65"/>
      <c r="BP33" s="65"/>
      <c r="BQ33" s="65"/>
      <c r="BR33" s="65"/>
      <c r="BS33" s="65"/>
      <c r="BT33" s="65"/>
      <c r="BU33" s="65"/>
      <c r="BV33" s="65"/>
      <c r="BW33" s="65"/>
      <c r="BX33" s="65"/>
      <c r="BY33" s="65"/>
      <c r="BZ33" s="65"/>
      <c r="CA33" s="65"/>
      <c r="CB33" s="65"/>
      <c r="CC33" s="65"/>
      <c r="CD33" s="65"/>
      <c r="CE33" s="65"/>
      <c r="CF33" s="65"/>
      <c r="CG33" s="65"/>
      <c r="CH33" s="65"/>
      <c r="CI33" s="65"/>
      <c r="CJ33" s="65"/>
      <c r="CK33" s="65"/>
      <c r="CL33" s="65"/>
      <c r="CM33" s="65"/>
      <c r="CN33" s="65"/>
      <c r="CO33" s="65"/>
      <c r="CP33" s="65"/>
      <c r="CQ33" s="65"/>
    </row>
    <row r="34" spans="1:95" ht="42" customHeight="1">
      <c r="A34" s="104"/>
      <c r="B34" s="305" t="s">
        <v>328</v>
      </c>
      <c r="C34" s="310" t="s">
        <v>1411</v>
      </c>
      <c r="D34" s="44">
        <v>1</v>
      </c>
      <c r="E34" s="43" t="s">
        <v>319</v>
      </c>
      <c r="F34" s="53">
        <v>1000000</v>
      </c>
      <c r="G34" s="292">
        <f t="shared" si="1"/>
        <v>1000000</v>
      </c>
      <c r="H34" s="46">
        <f t="shared" si="2"/>
        <v>1000000</v>
      </c>
      <c r="I34" s="272" t="s">
        <v>329</v>
      </c>
    </row>
    <row r="35" spans="1:95" ht="31.5">
      <c r="A35" s="104"/>
      <c r="B35" s="1224" t="s">
        <v>330</v>
      </c>
      <c r="C35" s="1223" t="s">
        <v>1412</v>
      </c>
      <c r="D35" s="750">
        <v>10</v>
      </c>
      <c r="E35" s="120" t="s">
        <v>315</v>
      </c>
      <c r="F35" s="121">
        <v>1000000</v>
      </c>
      <c r="G35" s="1221">
        <f t="shared" si="1"/>
        <v>10000000</v>
      </c>
      <c r="H35" s="122"/>
      <c r="I35" s="272" t="s">
        <v>765</v>
      </c>
    </row>
    <row r="36" spans="1:95" ht="31.5">
      <c r="A36" s="104"/>
      <c r="B36" s="305" t="s">
        <v>1413</v>
      </c>
      <c r="C36" s="295" t="s">
        <v>331</v>
      </c>
      <c r="D36" s="44">
        <v>1</v>
      </c>
      <c r="E36" s="43" t="s">
        <v>319</v>
      </c>
      <c r="F36" s="53">
        <v>10000000</v>
      </c>
      <c r="G36" s="292">
        <f t="shared" si="1"/>
        <v>10000000</v>
      </c>
      <c r="H36" s="46">
        <f t="shared" si="2"/>
        <v>10000000</v>
      </c>
      <c r="I36" s="272" t="s">
        <v>332</v>
      </c>
    </row>
    <row r="37" spans="1:95">
      <c r="A37" s="104"/>
      <c r="B37" s="38" t="s">
        <v>1414</v>
      </c>
      <c r="C37" s="311" t="s">
        <v>333</v>
      </c>
      <c r="D37" s="44">
        <v>50</v>
      </c>
      <c r="E37" s="43" t="s">
        <v>334</v>
      </c>
      <c r="F37" s="53">
        <v>220000</v>
      </c>
      <c r="G37" s="292">
        <f t="shared" si="1"/>
        <v>11000000</v>
      </c>
      <c r="H37" s="46">
        <f t="shared" si="2"/>
        <v>11000000</v>
      </c>
      <c r="I37" s="47"/>
    </row>
    <row r="38" spans="1:95" ht="31.5">
      <c r="A38" s="104"/>
      <c r="B38" s="38" t="s">
        <v>1415</v>
      </c>
      <c r="C38" s="312" t="s">
        <v>335</v>
      </c>
      <c r="D38" s="44">
        <v>50</v>
      </c>
      <c r="E38" s="43" t="s">
        <v>334</v>
      </c>
      <c r="F38" s="53">
        <v>80000</v>
      </c>
      <c r="G38" s="292">
        <f t="shared" si="1"/>
        <v>4000000</v>
      </c>
      <c r="H38" s="46">
        <f t="shared" si="2"/>
        <v>4000000</v>
      </c>
      <c r="I38" s="47"/>
    </row>
    <row r="39" spans="1:95" ht="24.75" customHeight="1">
      <c r="A39" s="296"/>
      <c r="B39" s="313"/>
      <c r="C39" s="314"/>
      <c r="D39" s="254"/>
      <c r="E39" s="255"/>
      <c r="F39" s="256"/>
      <c r="G39" s="315">
        <f>SUM(G30:G38)</f>
        <v>125500000</v>
      </c>
      <c r="H39" s="315">
        <f>SUM(H30:H38)</f>
        <v>59500000</v>
      </c>
      <c r="I39" s="316"/>
    </row>
    <row r="40" spans="1:95" s="84" customFormat="1" ht="29.25" customHeight="1">
      <c r="A40" s="94"/>
      <c r="B40" s="95">
        <v>3</v>
      </c>
      <c r="C40" s="267" t="s">
        <v>336</v>
      </c>
      <c r="D40" s="98"/>
      <c r="E40" s="99"/>
      <c r="F40" s="100"/>
      <c r="G40" s="290"/>
      <c r="H40" s="102"/>
      <c r="I40" s="259"/>
      <c r="K40" s="212"/>
    </row>
    <row r="41" spans="1:95">
      <c r="A41" s="104"/>
      <c r="B41" s="38" t="s">
        <v>142</v>
      </c>
      <c r="C41" s="294" t="s">
        <v>337</v>
      </c>
      <c r="D41" s="106">
        <v>4</v>
      </c>
      <c r="E41" s="43" t="s">
        <v>338</v>
      </c>
      <c r="F41" s="53">
        <v>2500000</v>
      </c>
      <c r="G41" s="292">
        <f>D41*F41</f>
        <v>10000000</v>
      </c>
      <c r="H41" s="46">
        <v>5000000</v>
      </c>
      <c r="I41" s="47" t="s">
        <v>339</v>
      </c>
    </row>
    <row r="42" spans="1:95">
      <c r="A42" s="104"/>
      <c r="B42" s="38" t="s">
        <v>264</v>
      </c>
      <c r="C42" s="294" t="s">
        <v>340</v>
      </c>
      <c r="D42" s="106">
        <v>4</v>
      </c>
      <c r="E42" s="43" t="s">
        <v>338</v>
      </c>
      <c r="F42" s="53">
        <v>2500000</v>
      </c>
      <c r="G42" s="292">
        <f>D42*F42</f>
        <v>10000000</v>
      </c>
      <c r="H42" s="46">
        <v>5000000</v>
      </c>
      <c r="I42" s="47" t="s">
        <v>339</v>
      </c>
    </row>
    <row r="43" spans="1:95">
      <c r="A43" s="104"/>
      <c r="B43" s="38"/>
      <c r="C43" s="294"/>
      <c r="D43" s="106"/>
      <c r="E43" s="43"/>
      <c r="F43" s="53"/>
      <c r="G43" s="292"/>
      <c r="H43" s="46"/>
      <c r="I43" s="47"/>
    </row>
    <row r="44" spans="1:95" ht="22.5" customHeight="1">
      <c r="A44" s="317"/>
      <c r="B44" s="313"/>
      <c r="C44" s="318"/>
      <c r="D44" s="254"/>
      <c r="E44" s="255"/>
      <c r="F44" s="256"/>
      <c r="G44" s="315">
        <f>SUM(G41:G42)</f>
        <v>20000000</v>
      </c>
      <c r="H44" s="315">
        <f>SUM(H41:H42)</f>
        <v>10000000</v>
      </c>
      <c r="I44" s="258"/>
    </row>
    <row r="45" spans="1:95">
      <c r="A45" s="319"/>
      <c r="B45" s="38"/>
      <c r="C45" s="294"/>
      <c r="D45" s="106"/>
      <c r="E45" s="43"/>
      <c r="F45" s="53"/>
      <c r="G45" s="292"/>
      <c r="H45" s="292"/>
      <c r="I45" s="55"/>
    </row>
    <row r="46" spans="1:95">
      <c r="A46" s="265" t="s">
        <v>103</v>
      </c>
      <c r="B46" s="313"/>
      <c r="C46" s="318"/>
      <c r="D46" s="254"/>
      <c r="E46" s="255"/>
      <c r="F46" s="256"/>
      <c r="G46" s="288">
        <f>D46*F46</f>
        <v>0</v>
      </c>
      <c r="H46" s="320"/>
      <c r="I46" s="258"/>
    </row>
    <row r="47" spans="1:95">
      <c r="A47" s="252"/>
      <c r="B47" s="38"/>
      <c r="C47" s="294"/>
      <c r="D47" s="106"/>
      <c r="E47" s="43"/>
      <c r="F47" s="53"/>
      <c r="G47" s="292"/>
      <c r="H47" s="46"/>
      <c r="I47" s="47"/>
    </row>
    <row r="48" spans="1:95">
      <c r="A48" s="265" t="s">
        <v>106</v>
      </c>
      <c r="B48" s="313"/>
      <c r="C48" s="321"/>
      <c r="D48" s="254"/>
      <c r="E48" s="255"/>
      <c r="F48" s="256"/>
      <c r="G48" s="288">
        <f>D48*F48</f>
        <v>0</v>
      </c>
      <c r="H48" s="320"/>
      <c r="I48" s="322"/>
    </row>
    <row r="49" spans="1:13" s="84" customFormat="1" ht="19.5" customHeight="1">
      <c r="A49" s="94"/>
      <c r="B49" s="95" t="s">
        <v>14</v>
      </c>
      <c r="C49" s="323" t="s">
        <v>107</v>
      </c>
      <c r="D49" s="98"/>
      <c r="E49" s="99"/>
      <c r="F49" s="100"/>
      <c r="G49" s="290"/>
      <c r="H49" s="102"/>
      <c r="I49" s="101"/>
      <c r="J49" s="65"/>
      <c r="K49" s="65"/>
      <c r="M49" s="212"/>
    </row>
    <row r="50" spans="1:13">
      <c r="A50" s="104"/>
      <c r="B50" s="38" t="s">
        <v>108</v>
      </c>
      <c r="C50" s="294" t="s">
        <v>341</v>
      </c>
      <c r="D50" s="106">
        <v>10</v>
      </c>
      <c r="E50" s="43" t="s">
        <v>281</v>
      </c>
      <c r="F50" s="53"/>
      <c r="G50" s="292"/>
      <c r="H50" s="46"/>
      <c r="I50" s="107" t="s">
        <v>342</v>
      </c>
    </row>
    <row r="51" spans="1:13">
      <c r="A51" s="104"/>
      <c r="B51" s="38" t="s">
        <v>187</v>
      </c>
      <c r="C51" s="294" t="s">
        <v>343</v>
      </c>
      <c r="D51" s="106">
        <v>10</v>
      </c>
      <c r="E51" s="43" t="s">
        <v>281</v>
      </c>
      <c r="F51" s="53"/>
      <c r="G51" s="292"/>
      <c r="H51" s="46"/>
      <c r="I51" s="107" t="s">
        <v>342</v>
      </c>
    </row>
    <row r="52" spans="1:13">
      <c r="A52" s="104"/>
      <c r="B52" s="38" t="s">
        <v>290</v>
      </c>
      <c r="C52" s="294" t="s">
        <v>344</v>
      </c>
      <c r="D52" s="106">
        <v>20</v>
      </c>
      <c r="E52" s="43" t="s">
        <v>345</v>
      </c>
      <c r="F52" s="53"/>
      <c r="G52" s="292"/>
      <c r="H52" s="46"/>
      <c r="I52" s="107" t="s">
        <v>342</v>
      </c>
    </row>
    <row r="53" spans="1:13">
      <c r="A53" s="104"/>
      <c r="B53" s="38" t="s">
        <v>291</v>
      </c>
      <c r="C53" s="294" t="s">
        <v>346</v>
      </c>
      <c r="D53" s="106">
        <v>2</v>
      </c>
      <c r="E53" s="43" t="s">
        <v>243</v>
      </c>
      <c r="F53" s="53"/>
      <c r="G53" s="292"/>
      <c r="H53" s="46"/>
      <c r="I53" s="107" t="s">
        <v>342</v>
      </c>
    </row>
    <row r="54" spans="1:13">
      <c r="A54" s="104"/>
      <c r="B54" s="38" t="s">
        <v>189</v>
      </c>
      <c r="C54" s="294" t="s">
        <v>347</v>
      </c>
      <c r="D54" s="106">
        <v>2</v>
      </c>
      <c r="E54" s="43" t="s">
        <v>243</v>
      </c>
      <c r="F54" s="53"/>
      <c r="G54" s="292"/>
      <c r="H54" s="46"/>
      <c r="I54" s="107" t="s">
        <v>342</v>
      </c>
    </row>
    <row r="55" spans="1:13">
      <c r="A55" s="104"/>
      <c r="B55" s="38" t="s">
        <v>292</v>
      </c>
      <c r="C55" s="294" t="s">
        <v>348</v>
      </c>
      <c r="D55" s="106">
        <v>100</v>
      </c>
      <c r="E55" s="43" t="s">
        <v>45</v>
      </c>
      <c r="F55" s="53"/>
      <c r="G55" s="292"/>
      <c r="H55" s="46"/>
      <c r="I55" s="107" t="s">
        <v>349</v>
      </c>
    </row>
    <row r="56" spans="1:13">
      <c r="A56" s="104"/>
      <c r="B56" s="38"/>
      <c r="C56" s="294"/>
      <c r="D56" s="106"/>
      <c r="E56" s="43"/>
      <c r="F56" s="53"/>
      <c r="G56" s="292">
        <f>D56*F56</f>
        <v>0</v>
      </c>
      <c r="H56" s="46"/>
      <c r="I56" s="107"/>
    </row>
    <row r="57" spans="1:13" s="84" customFormat="1" ht="23.25" customHeight="1">
      <c r="A57" s="94"/>
      <c r="B57" s="95">
        <v>2</v>
      </c>
      <c r="C57" s="323" t="s">
        <v>114</v>
      </c>
      <c r="D57" s="98"/>
      <c r="E57" s="99"/>
      <c r="F57" s="100"/>
      <c r="G57" s="303">
        <f>D57*F57</f>
        <v>0</v>
      </c>
      <c r="H57" s="102"/>
      <c r="I57" s="101"/>
      <c r="J57" s="65"/>
      <c r="K57" s="65"/>
      <c r="M57" s="212"/>
    </row>
    <row r="58" spans="1:13" s="84" customFormat="1">
      <c r="A58" s="94"/>
      <c r="B58" s="38" t="s">
        <v>190</v>
      </c>
      <c r="C58" s="324" t="s">
        <v>1416</v>
      </c>
      <c r="D58" s="325">
        <v>1</v>
      </c>
      <c r="E58" s="43" t="s">
        <v>263</v>
      </c>
      <c r="F58" s="53"/>
      <c r="G58" s="292"/>
      <c r="H58" s="35"/>
      <c r="I58" s="327" t="s">
        <v>1417</v>
      </c>
      <c r="J58" s="65"/>
      <c r="K58" s="65"/>
      <c r="M58" s="212"/>
    </row>
    <row r="59" spans="1:13" s="84" customFormat="1">
      <c r="A59" s="94"/>
      <c r="B59" s="328" t="s">
        <v>99</v>
      </c>
      <c r="C59" s="323" t="s">
        <v>350</v>
      </c>
      <c r="D59" s="329"/>
      <c r="E59" s="248"/>
      <c r="F59" s="330"/>
      <c r="G59" s="331"/>
      <c r="H59" s="332"/>
      <c r="I59" s="332"/>
      <c r="J59" s="65"/>
      <c r="K59" s="65"/>
      <c r="M59" s="212"/>
    </row>
    <row r="60" spans="1:13" ht="42" customHeight="1">
      <c r="A60" s="293"/>
      <c r="B60" s="333" t="s">
        <v>193</v>
      </c>
      <c r="C60" s="334" t="s">
        <v>351</v>
      </c>
      <c r="D60" s="335">
        <v>1</v>
      </c>
      <c r="E60" s="43" t="s">
        <v>352</v>
      </c>
      <c r="F60" s="53">
        <v>750000</v>
      </c>
      <c r="G60" s="292"/>
      <c r="H60" s="35"/>
      <c r="I60" s="326" t="s">
        <v>766</v>
      </c>
    </row>
    <row r="61" spans="1:13" ht="19.5" customHeight="1">
      <c r="A61" s="1461" t="s">
        <v>116</v>
      </c>
      <c r="B61" s="1462"/>
      <c r="C61" s="1462"/>
      <c r="D61" s="336"/>
      <c r="E61" s="337"/>
      <c r="F61" s="270"/>
      <c r="G61" s="338">
        <f>G27+G39+G44</f>
        <v>750500000</v>
      </c>
      <c r="H61" s="338">
        <f>H27+H39+H44</f>
        <v>351500000</v>
      </c>
      <c r="I61" s="126"/>
    </row>
    <row r="63" spans="1:13">
      <c r="B63" s="63" t="s">
        <v>1355</v>
      </c>
    </row>
    <row r="64" spans="1:13">
      <c r="B64" s="63"/>
      <c r="D64" s="1351"/>
      <c r="E64" s="1351"/>
      <c r="F64" s="1351"/>
      <c r="G64" s="1351"/>
    </row>
    <row r="65" spans="2:9">
      <c r="B65" s="63" t="s">
        <v>117</v>
      </c>
      <c r="D65" s="1463" t="s">
        <v>353</v>
      </c>
      <c r="E65" s="1463"/>
      <c r="F65" s="1463"/>
      <c r="G65" s="281" t="s">
        <v>119</v>
      </c>
      <c r="I65" s="65" t="s">
        <v>120</v>
      </c>
    </row>
    <row r="66" spans="2:9">
      <c r="B66" s="63" t="s">
        <v>354</v>
      </c>
      <c r="D66" s="1463" t="s">
        <v>122</v>
      </c>
      <c r="E66" s="1463"/>
      <c r="F66" s="1463"/>
      <c r="G66" s="281" t="s">
        <v>123</v>
      </c>
      <c r="I66" s="65" t="s">
        <v>124</v>
      </c>
    </row>
    <row r="67" spans="2:9">
      <c r="B67" s="63"/>
      <c r="D67" s="63"/>
      <c r="E67" s="63"/>
      <c r="F67" s="63"/>
    </row>
    <row r="68" spans="2:9">
      <c r="B68" s="63"/>
    </row>
    <row r="69" spans="2:9">
      <c r="B69" s="63"/>
    </row>
    <row r="70" spans="2:9">
      <c r="B70" s="64" t="s">
        <v>355</v>
      </c>
      <c r="D70" s="1464" t="s">
        <v>355</v>
      </c>
      <c r="E70" s="1464"/>
      <c r="F70" s="1464"/>
      <c r="G70" s="339" t="s">
        <v>125</v>
      </c>
      <c r="I70" s="129" t="s">
        <v>126</v>
      </c>
    </row>
  </sheetData>
  <mergeCells count="12">
    <mergeCell ref="K2:L3"/>
    <mergeCell ref="A10:B10"/>
    <mergeCell ref="D10:E10"/>
    <mergeCell ref="J10:J12"/>
    <mergeCell ref="A15:A18"/>
    <mergeCell ref="B15:B18"/>
    <mergeCell ref="C15:C18"/>
    <mergeCell ref="A61:C61"/>
    <mergeCell ref="D64:G64"/>
    <mergeCell ref="D65:F65"/>
    <mergeCell ref="D66:F66"/>
    <mergeCell ref="D70:F70"/>
  </mergeCells>
  <pageMargins left="0.23622047244094491" right="0" top="0.15748031496062992" bottom="0.15748031496062992" header="0.31496062992125984" footer="0.31496062992125984"/>
  <pageSetup paperSize="9" scale="7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00D36-3787-46C9-A119-78BC8BB644B4}">
  <dimension ref="A8:J41"/>
  <sheetViews>
    <sheetView topLeftCell="A13" zoomScaleNormal="100" workbookViewId="0">
      <selection activeCell="A7" sqref="A1:XFD1048576"/>
    </sheetView>
  </sheetViews>
  <sheetFormatPr defaultRowHeight="15"/>
  <cols>
    <col min="1" max="1" width="6.42578125" customWidth="1"/>
    <col min="2" max="2" width="8.140625" customWidth="1"/>
    <col min="3" max="3" width="28.42578125" customWidth="1"/>
    <col min="4" max="4" width="33.85546875" customWidth="1"/>
    <col min="5" max="5" width="4.85546875" customWidth="1"/>
    <col min="6" max="6" width="9.28515625" customWidth="1"/>
    <col min="7" max="7" width="14.7109375" customWidth="1"/>
    <col min="8" max="8" width="18" customWidth="1"/>
    <col min="9" max="9" width="18.140625" customWidth="1"/>
    <col min="10" max="10" width="27.5703125" customWidth="1"/>
  </cols>
  <sheetData>
    <row r="8" spans="1:10" ht="18.75">
      <c r="A8" s="71" t="s">
        <v>0</v>
      </c>
      <c r="B8" s="72"/>
      <c r="C8" s="73"/>
      <c r="D8" s="73"/>
      <c r="E8" s="74"/>
      <c r="F8" s="73"/>
      <c r="G8" s="75"/>
      <c r="H8" s="73"/>
      <c r="I8" s="75"/>
      <c r="J8" s="133"/>
    </row>
    <row r="9" spans="1:10" ht="18.75">
      <c r="A9" s="77" t="s">
        <v>1</v>
      </c>
      <c r="B9" s="78"/>
      <c r="C9" s="79" t="s">
        <v>1322</v>
      </c>
      <c r="D9" s="79"/>
      <c r="E9" s="80"/>
      <c r="F9" s="79"/>
      <c r="G9" s="81"/>
      <c r="H9" s="79"/>
      <c r="I9" s="81"/>
      <c r="J9" s="134"/>
    </row>
    <row r="10" spans="1:10">
      <c r="A10" s="135" t="s">
        <v>2</v>
      </c>
      <c r="B10" s="136"/>
      <c r="C10" s="86" t="s">
        <v>1323</v>
      </c>
      <c r="D10" s="86"/>
      <c r="E10" s="85"/>
      <c r="F10" s="86"/>
      <c r="G10" s="87"/>
      <c r="H10" s="86"/>
      <c r="I10" s="87"/>
      <c r="J10" s="137"/>
    </row>
    <row r="11" spans="1:10" ht="18.75">
      <c r="A11" s="135" t="s">
        <v>4</v>
      </c>
      <c r="B11" s="78"/>
      <c r="C11" s="138" t="s">
        <v>1324</v>
      </c>
      <c r="D11" s="138"/>
      <c r="E11" s="80"/>
      <c r="F11" s="79"/>
      <c r="G11" s="81"/>
      <c r="H11" s="79"/>
      <c r="I11" s="81"/>
      <c r="J11" s="134"/>
    </row>
    <row r="12" spans="1:10" ht="18.75">
      <c r="A12" s="1344"/>
      <c r="B12" s="1345"/>
      <c r="C12" s="1345"/>
      <c r="D12" s="1345"/>
      <c r="E12" s="1345"/>
      <c r="F12" s="1345"/>
      <c r="G12" s="1345"/>
      <c r="H12" s="1345"/>
      <c r="I12" s="1345"/>
      <c r="J12" s="139"/>
    </row>
    <row r="13" spans="1:10" ht="15.75">
      <c r="A13" s="1346" t="s">
        <v>6</v>
      </c>
      <c r="B13" s="1346"/>
      <c r="C13" s="1359" t="s">
        <v>7</v>
      </c>
      <c r="D13" s="1360"/>
      <c r="E13" s="1347" t="s">
        <v>8</v>
      </c>
      <c r="F13" s="1348"/>
      <c r="G13" s="19" t="s">
        <v>9</v>
      </c>
      <c r="H13" s="17" t="s">
        <v>10</v>
      </c>
      <c r="I13" s="19" t="s">
        <v>11</v>
      </c>
      <c r="J13" s="17" t="s">
        <v>12</v>
      </c>
    </row>
    <row r="14" spans="1:10" ht="14.25" customHeight="1">
      <c r="A14" s="536"/>
      <c r="B14" s="537"/>
      <c r="C14" s="538"/>
      <c r="D14" s="538"/>
      <c r="E14" s="20"/>
      <c r="F14" s="539"/>
      <c r="G14" s="540"/>
      <c r="H14" s="541"/>
      <c r="I14" s="25"/>
      <c r="J14" s="26"/>
    </row>
    <row r="15" spans="1:10" ht="14.25" customHeight="1">
      <c r="A15" s="1004" t="s">
        <v>13</v>
      </c>
      <c r="B15" s="1005"/>
      <c r="C15" s="1005"/>
      <c r="D15" s="1005"/>
      <c r="E15" s="20"/>
      <c r="F15" s="539"/>
      <c r="G15" s="540"/>
      <c r="H15" s="541"/>
      <c r="I15" s="25"/>
      <c r="J15" s="26"/>
    </row>
    <row r="16" spans="1:10" ht="14.25" customHeight="1">
      <c r="A16" s="94"/>
      <c r="B16" s="28" t="s">
        <v>14</v>
      </c>
      <c r="C16" s="691" t="s">
        <v>1515</v>
      </c>
      <c r="D16" s="692"/>
      <c r="E16" s="31"/>
      <c r="F16" s="32"/>
      <c r="G16" s="33"/>
      <c r="H16" s="327"/>
      <c r="I16" s="35"/>
      <c r="J16" s="36"/>
    </row>
    <row r="17" spans="1:10" ht="48" customHeight="1">
      <c r="A17" s="94"/>
      <c r="B17" s="38" t="s">
        <v>16</v>
      </c>
      <c r="C17" s="1438" t="s">
        <v>1325</v>
      </c>
      <c r="D17" s="1439"/>
      <c r="E17" s="106">
        <v>5</v>
      </c>
      <c r="F17" s="43">
        <v>8</v>
      </c>
      <c r="G17" s="53">
        <v>50000</v>
      </c>
      <c r="H17" s="45">
        <f>(G17*E17*F17)</f>
        <v>2000000</v>
      </c>
      <c r="I17" s="35">
        <f t="shared" ref="I17:I23" si="0">H17</f>
        <v>2000000</v>
      </c>
      <c r="J17" s="1006" t="s">
        <v>1326</v>
      </c>
    </row>
    <row r="18" spans="1:10" ht="27" customHeight="1">
      <c r="A18" s="94"/>
      <c r="B18" s="38" t="s">
        <v>48</v>
      </c>
      <c r="C18" s="1007" t="s">
        <v>1327</v>
      </c>
      <c r="D18" s="22"/>
      <c r="E18" s="106">
        <v>1</v>
      </c>
      <c r="F18" s="43">
        <v>21</v>
      </c>
      <c r="G18" s="53">
        <v>50000</v>
      </c>
      <c r="H18" s="45">
        <f>(G18*E18*F18)</f>
        <v>1050000</v>
      </c>
      <c r="I18" s="35">
        <f t="shared" si="0"/>
        <v>1050000</v>
      </c>
      <c r="J18" s="1006" t="s">
        <v>1328</v>
      </c>
    </row>
    <row r="19" spans="1:10" ht="28.5" customHeight="1">
      <c r="A19" s="94"/>
      <c r="B19" s="38" t="s">
        <v>132</v>
      </c>
      <c r="C19" s="52" t="s">
        <v>1329</v>
      </c>
      <c r="D19" s="22"/>
      <c r="E19" s="106">
        <v>3</v>
      </c>
      <c r="F19" s="43">
        <v>13</v>
      </c>
      <c r="G19" s="53">
        <v>350000</v>
      </c>
      <c r="H19" s="45">
        <f>(F19*G19)</f>
        <v>4550000</v>
      </c>
      <c r="I19" s="35">
        <f t="shared" si="0"/>
        <v>4550000</v>
      </c>
      <c r="J19" s="1006" t="s">
        <v>1330</v>
      </c>
    </row>
    <row r="20" spans="1:10" ht="24" customHeight="1">
      <c r="A20" s="104"/>
      <c r="B20" s="38" t="s">
        <v>134</v>
      </c>
      <c r="C20" s="1438" t="s">
        <v>1331</v>
      </c>
      <c r="D20" s="1439"/>
      <c r="E20" s="106">
        <v>2</v>
      </c>
      <c r="F20" s="43">
        <v>5</v>
      </c>
      <c r="G20" s="53">
        <v>50000</v>
      </c>
      <c r="H20" s="45">
        <f>(G20*E20*F20)</f>
        <v>500000</v>
      </c>
      <c r="I20" s="35">
        <f t="shared" si="0"/>
        <v>500000</v>
      </c>
      <c r="J20" s="1006" t="s">
        <v>1332</v>
      </c>
    </row>
    <row r="21" spans="1:10" ht="56.25" customHeight="1">
      <c r="A21" s="104"/>
      <c r="B21" s="38" t="s">
        <v>163</v>
      </c>
      <c r="C21" s="1473" t="s">
        <v>1333</v>
      </c>
      <c r="D21" s="1474"/>
      <c r="E21" s="106">
        <v>1</v>
      </c>
      <c r="F21" s="43">
        <v>1</v>
      </c>
      <c r="G21" s="53">
        <v>10000000</v>
      </c>
      <c r="H21" s="45">
        <f>(G21*E21*F21)</f>
        <v>10000000</v>
      </c>
      <c r="I21" s="35">
        <f t="shared" si="0"/>
        <v>10000000</v>
      </c>
      <c r="J21" s="1006" t="s">
        <v>1334</v>
      </c>
    </row>
    <row r="22" spans="1:10" ht="29.25" customHeight="1">
      <c r="A22" s="104"/>
      <c r="B22" s="38" t="s">
        <v>165</v>
      </c>
      <c r="C22" s="1475" t="s">
        <v>1335</v>
      </c>
      <c r="D22" s="1476"/>
      <c r="E22" s="106">
        <v>1</v>
      </c>
      <c r="F22" s="43">
        <v>1</v>
      </c>
      <c r="G22" s="53">
        <v>1000000</v>
      </c>
      <c r="H22" s="45">
        <f>(G22*E22*F22)</f>
        <v>1000000</v>
      </c>
      <c r="I22" s="35">
        <f t="shared" si="0"/>
        <v>1000000</v>
      </c>
      <c r="J22" s="1006" t="s">
        <v>1336</v>
      </c>
    </row>
    <row r="23" spans="1:10" ht="29.25" customHeight="1">
      <c r="A23" s="104"/>
      <c r="B23" s="38" t="s">
        <v>249</v>
      </c>
      <c r="C23" s="1473" t="s">
        <v>1337</v>
      </c>
      <c r="D23" s="1474"/>
      <c r="E23" s="106">
        <v>1</v>
      </c>
      <c r="F23" s="43">
        <v>1</v>
      </c>
      <c r="G23" s="53">
        <v>10000000</v>
      </c>
      <c r="H23" s="45">
        <f>(G23*E23*F23)</f>
        <v>10000000</v>
      </c>
      <c r="I23" s="35">
        <f t="shared" si="0"/>
        <v>10000000</v>
      </c>
      <c r="J23" s="1008" t="s">
        <v>1334</v>
      </c>
    </row>
    <row r="24" spans="1:10" ht="14.25" customHeight="1">
      <c r="A24" s="319"/>
      <c r="B24" s="28"/>
      <c r="C24" s="691"/>
      <c r="D24" s="693"/>
      <c r="E24" s="31"/>
      <c r="F24" s="32"/>
      <c r="G24" s="33"/>
      <c r="H24" s="327"/>
      <c r="I24" s="35"/>
      <c r="J24" s="36"/>
    </row>
    <row r="25" spans="1:10" ht="14.25" customHeight="1">
      <c r="A25" s="1004" t="s">
        <v>103</v>
      </c>
      <c r="B25" s="105"/>
      <c r="C25" s="52"/>
      <c r="D25" s="22"/>
      <c r="E25" s="106"/>
      <c r="F25" s="43"/>
      <c r="G25" s="53"/>
      <c r="H25" s="107">
        <f>E25*G25</f>
        <v>0</v>
      </c>
      <c r="I25" s="46"/>
      <c r="J25" s="55"/>
    </row>
    <row r="26" spans="1:10" ht="14.25" customHeight="1">
      <c r="A26" s="94"/>
      <c r="B26" s="28" t="s">
        <v>14</v>
      </c>
      <c r="C26" s="691" t="s">
        <v>104</v>
      </c>
      <c r="D26" s="692"/>
      <c r="E26" s="31"/>
      <c r="F26" s="32"/>
      <c r="G26" s="33"/>
      <c r="H26" s="327"/>
      <c r="I26" s="35"/>
      <c r="J26" s="36"/>
    </row>
    <row r="27" spans="1:10" ht="31.5" customHeight="1">
      <c r="A27" s="94"/>
      <c r="B27" s="105" t="s">
        <v>145</v>
      </c>
      <c r="C27" s="1477" t="s">
        <v>1338</v>
      </c>
      <c r="D27" s="1478"/>
      <c r="E27" s="325">
        <v>1</v>
      </c>
      <c r="F27" s="43" t="s">
        <v>294</v>
      </c>
      <c r="G27" s="53">
        <v>1000000</v>
      </c>
      <c r="H27" s="694">
        <f>(E27*G27)</f>
        <v>1000000</v>
      </c>
      <c r="I27" s="35">
        <f>H27</f>
        <v>1000000</v>
      </c>
      <c r="J27" s="1006" t="s">
        <v>1339</v>
      </c>
    </row>
    <row r="28" spans="1:10" ht="14.25" customHeight="1">
      <c r="A28" s="1004" t="s">
        <v>106</v>
      </c>
      <c r="B28" s="105"/>
      <c r="C28" s="691"/>
      <c r="D28" s="22"/>
      <c r="E28" s="106"/>
      <c r="F28" s="43"/>
      <c r="G28" s="53"/>
      <c r="H28" s="107">
        <f>E28*G28</f>
        <v>0</v>
      </c>
      <c r="I28" s="46"/>
      <c r="J28" s="107"/>
    </row>
    <row r="29" spans="1:10" ht="14.25" customHeight="1">
      <c r="A29" s="94"/>
      <c r="B29" s="28">
        <v>2</v>
      </c>
      <c r="C29" s="691" t="s">
        <v>111</v>
      </c>
      <c r="D29" s="692"/>
      <c r="E29" s="31"/>
      <c r="F29" s="32"/>
      <c r="G29" s="33"/>
      <c r="H29" s="327"/>
      <c r="I29" s="35"/>
      <c r="J29" s="107"/>
    </row>
    <row r="30" spans="1:10" ht="14.25" customHeight="1">
      <c r="A30" s="631"/>
      <c r="B30" s="1009"/>
      <c r="C30" s="695" t="s">
        <v>341</v>
      </c>
      <c r="D30" s="1010"/>
      <c r="E30" s="106"/>
      <c r="F30" s="43"/>
      <c r="G30" s="53"/>
      <c r="H30" s="251"/>
      <c r="I30" s="46"/>
      <c r="J30" s="687"/>
    </row>
    <row r="31" spans="1:10" ht="14.25" customHeight="1">
      <c r="A31" s="104"/>
      <c r="B31" s="105"/>
      <c r="C31" s="1479" t="s">
        <v>1340</v>
      </c>
      <c r="D31" s="1480"/>
      <c r="E31" s="106">
        <v>20</v>
      </c>
      <c r="F31" s="43" t="s">
        <v>530</v>
      </c>
      <c r="G31" s="53">
        <v>150000</v>
      </c>
      <c r="H31" s="251">
        <f>(E31*G31)</f>
        <v>3000000</v>
      </c>
      <c r="I31" s="35">
        <f>H31</f>
        <v>3000000</v>
      </c>
      <c r="J31" s="687"/>
    </row>
    <row r="32" spans="1:10" ht="14.25" customHeight="1">
      <c r="A32" s="1349" t="s">
        <v>116</v>
      </c>
      <c r="B32" s="1350"/>
      <c r="C32" s="1350"/>
      <c r="D32" s="123"/>
      <c r="E32" s="59"/>
      <c r="F32" s="269"/>
      <c r="G32" s="270"/>
      <c r="H32" s="126">
        <f>SUM(H17:H31)</f>
        <v>33100000</v>
      </c>
      <c r="I32" s="126">
        <f>SUM(I17:I31)</f>
        <v>33100000</v>
      </c>
      <c r="J32" s="126"/>
    </row>
    <row r="33" spans="1:10" ht="22.5" customHeight="1">
      <c r="A33" s="65"/>
      <c r="B33" s="128" t="s">
        <v>1341</v>
      </c>
      <c r="C33" s="65"/>
      <c r="D33" s="65"/>
      <c r="E33" s="2"/>
      <c r="F33" s="65"/>
      <c r="G33" s="67"/>
      <c r="H33" s="65"/>
      <c r="I33" s="67"/>
      <c r="J33" s="65"/>
    </row>
    <row r="34" spans="1:10" ht="14.25" customHeight="1">
      <c r="A34" s="65"/>
      <c r="B34" s="128"/>
      <c r="C34" s="65"/>
      <c r="D34" s="65"/>
      <c r="E34" s="1351"/>
      <c r="F34" s="1351"/>
      <c r="G34" s="1351"/>
      <c r="H34" s="1351"/>
      <c r="I34" s="67"/>
      <c r="J34" s="65"/>
    </row>
    <row r="35" spans="1:10" ht="14.25" customHeight="1">
      <c r="A35" s="65"/>
      <c r="B35" s="128" t="s">
        <v>117</v>
      </c>
      <c r="C35" s="65"/>
      <c r="D35" s="65" t="s">
        <v>118</v>
      </c>
      <c r="E35" s="2"/>
      <c r="F35" s="65"/>
      <c r="G35" s="67"/>
      <c r="H35" s="65" t="s">
        <v>119</v>
      </c>
      <c r="I35" s="67"/>
      <c r="J35" s="65" t="s">
        <v>120</v>
      </c>
    </row>
    <row r="36" spans="1:10" ht="14.25" customHeight="1">
      <c r="A36" s="65"/>
      <c r="B36" s="128" t="s">
        <v>1342</v>
      </c>
      <c r="C36" s="65"/>
      <c r="D36" s="65" t="s">
        <v>122</v>
      </c>
      <c r="E36" s="2"/>
      <c r="F36" s="65"/>
      <c r="G36" s="67"/>
      <c r="H36" s="65" t="s">
        <v>123</v>
      </c>
      <c r="I36" s="67"/>
      <c r="J36" s="65" t="s">
        <v>124</v>
      </c>
    </row>
    <row r="37" spans="1:10" ht="16.5" customHeight="1">
      <c r="A37" s="65"/>
      <c r="B37" s="128"/>
      <c r="C37" s="65"/>
      <c r="D37" s="65"/>
      <c r="E37" s="2"/>
      <c r="F37" s="65"/>
      <c r="G37" s="67"/>
      <c r="H37" s="65"/>
      <c r="I37" s="67"/>
      <c r="J37" s="65"/>
    </row>
    <row r="38" spans="1:10" ht="16.5" customHeight="1">
      <c r="A38" s="65"/>
      <c r="B38" s="128"/>
      <c r="C38" s="65"/>
      <c r="D38" s="65"/>
      <c r="E38" s="2"/>
      <c r="F38" s="65"/>
      <c r="G38" s="67"/>
      <c r="H38" s="65"/>
      <c r="I38" s="67"/>
      <c r="J38" s="65"/>
    </row>
    <row r="39" spans="1:10" ht="16.5" customHeight="1">
      <c r="A39" s="65"/>
      <c r="B39" s="128"/>
      <c r="C39" s="65"/>
      <c r="D39" s="65"/>
      <c r="E39" s="2"/>
      <c r="F39" s="65"/>
      <c r="G39" s="67"/>
      <c r="H39" s="65"/>
      <c r="I39" s="67"/>
      <c r="J39" s="65"/>
    </row>
    <row r="40" spans="1:10" ht="16.5" customHeight="1">
      <c r="A40" s="65"/>
      <c r="B40" s="238" t="s">
        <v>295</v>
      </c>
      <c r="C40" s="65"/>
      <c r="D40" s="129" t="s">
        <v>1343</v>
      </c>
      <c r="E40" s="2"/>
      <c r="F40" s="65"/>
      <c r="G40" s="67"/>
      <c r="H40" s="129" t="s">
        <v>125</v>
      </c>
      <c r="I40" s="67"/>
      <c r="J40" s="129" t="s">
        <v>126</v>
      </c>
    </row>
    <row r="41" spans="1:10" ht="16.5" customHeight="1">
      <c r="A41" s="65"/>
      <c r="B41" s="66"/>
      <c r="C41" s="65"/>
      <c r="D41" s="65"/>
      <c r="E41" s="2"/>
      <c r="F41" s="65"/>
      <c r="G41" s="67"/>
      <c r="H41" s="65"/>
      <c r="I41" s="67"/>
      <c r="J41" s="65"/>
    </row>
  </sheetData>
  <mergeCells count="13">
    <mergeCell ref="C20:D20"/>
    <mergeCell ref="A12:I12"/>
    <mergeCell ref="A13:B13"/>
    <mergeCell ref="C13:D13"/>
    <mergeCell ref="E13:F13"/>
    <mergeCell ref="C17:D17"/>
    <mergeCell ref="E34:H34"/>
    <mergeCell ref="C21:D21"/>
    <mergeCell ref="C22:D22"/>
    <mergeCell ref="C23:D23"/>
    <mergeCell ref="C27:D27"/>
    <mergeCell ref="C31:D31"/>
    <mergeCell ref="A32:C32"/>
  </mergeCells>
  <pageMargins left="0.31496062992125984" right="0.31496062992125984" top="0.35433070866141736" bottom="0.35433070866141736" header="0.31496062992125984" footer="0.31496062992125984"/>
  <pageSetup paperSize="9" scale="80" orientation="landscape" horizontalDpi="360" verticalDpi="36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FDEEB-9ED9-409C-BEC9-0B334919F0C8}">
  <sheetPr>
    <tabColor rgb="FF00B050"/>
  </sheetPr>
  <dimension ref="A4:L54"/>
  <sheetViews>
    <sheetView topLeftCell="A19" zoomScale="85" zoomScaleNormal="85" zoomScaleSheetLayoutView="70" workbookViewId="0">
      <selection activeCell="D43" sqref="D43"/>
    </sheetView>
  </sheetViews>
  <sheetFormatPr defaultColWidth="24" defaultRowHeight="27.75" customHeight="1"/>
  <cols>
    <col min="1" max="1" width="12.7109375" style="377" customWidth="1"/>
    <col min="2" max="2" width="12.7109375" style="378" customWidth="1"/>
    <col min="3" max="3" width="14" style="378" hidden="1" customWidth="1"/>
    <col min="4" max="4" width="55" style="377" customWidth="1"/>
    <col min="5" max="5" width="12.42578125" style="379" customWidth="1"/>
    <col min="6" max="6" width="21.7109375" style="379" customWidth="1"/>
    <col min="7" max="7" width="17.28515625" style="377" customWidth="1"/>
    <col min="8" max="8" width="28.140625" style="377" customWidth="1"/>
    <col min="9" max="9" width="25.42578125" style="377" bestFit="1" customWidth="1"/>
    <col min="10" max="10" width="52.85546875" style="377" customWidth="1"/>
    <col min="11" max="16384" width="24" style="377"/>
  </cols>
  <sheetData>
    <row r="4" spans="1:12" ht="27.75" customHeight="1">
      <c r="J4" s="380"/>
      <c r="K4" s="973"/>
      <c r="L4" s="973"/>
    </row>
    <row r="5" spans="1:12" ht="27.75" customHeight="1">
      <c r="A5" s="728" t="s">
        <v>0</v>
      </c>
      <c r="B5" s="346"/>
      <c r="C5" s="974"/>
      <c r="D5" s="381"/>
      <c r="E5" s="382"/>
      <c r="F5" s="382"/>
      <c r="G5" s="381"/>
      <c r="H5" s="381"/>
      <c r="I5" s="381"/>
      <c r="J5" s="383"/>
    </row>
    <row r="6" spans="1:12" ht="27.75" customHeight="1">
      <c r="A6" s="742" t="s">
        <v>369</v>
      </c>
      <c r="B6" s="348"/>
      <c r="C6" s="975"/>
      <c r="D6" s="733" t="s">
        <v>785</v>
      </c>
      <c r="J6" s="384"/>
    </row>
    <row r="7" spans="1:12" ht="27.75" customHeight="1">
      <c r="A7" s="742" t="s">
        <v>370</v>
      </c>
      <c r="B7" s="348"/>
      <c r="C7" s="975"/>
      <c r="D7" s="733" t="s">
        <v>1288</v>
      </c>
      <c r="J7" s="384"/>
    </row>
    <row r="8" spans="1:12" ht="27.75" customHeight="1">
      <c r="A8" s="976" t="s">
        <v>371</v>
      </c>
      <c r="B8" s="977"/>
      <c r="C8" s="978"/>
      <c r="D8" s="979" t="s">
        <v>372</v>
      </c>
      <c r="E8" s="385"/>
      <c r="F8" s="385"/>
      <c r="G8" s="386"/>
      <c r="H8" s="386"/>
      <c r="I8" s="386"/>
      <c r="J8" s="387"/>
    </row>
    <row r="9" spans="1:12" ht="6.75" customHeight="1"/>
    <row r="10" spans="1:12" ht="27.75" customHeight="1">
      <c r="A10" s="388"/>
      <c r="B10" s="388" t="s">
        <v>6</v>
      </c>
      <c r="C10" s="980"/>
      <c r="D10" s="388" t="s">
        <v>373</v>
      </c>
      <c r="E10" s="1483" t="s">
        <v>374</v>
      </c>
      <c r="F10" s="1483"/>
      <c r="G10" s="389" t="s">
        <v>375</v>
      </c>
      <c r="H10" s="388" t="s">
        <v>376</v>
      </c>
      <c r="I10" s="388" t="s">
        <v>377</v>
      </c>
      <c r="J10" s="388" t="s">
        <v>378</v>
      </c>
    </row>
    <row r="11" spans="1:12" ht="27.75" customHeight="1">
      <c r="A11" s="390" t="s">
        <v>13</v>
      </c>
      <c r="B11" s="391"/>
      <c r="C11" s="981"/>
      <c r="D11" s="392"/>
      <c r="E11" s="392"/>
      <c r="F11" s="392"/>
      <c r="G11" s="392"/>
      <c r="H11" s="393"/>
      <c r="I11" s="393">
        <f>SUM(I13:I36)</f>
        <v>240000000</v>
      </c>
      <c r="J11" s="394"/>
    </row>
    <row r="12" spans="1:12" ht="27.75" customHeight="1">
      <c r="A12" s="395"/>
      <c r="B12" s="396">
        <v>1</v>
      </c>
      <c r="C12" s="982"/>
      <c r="D12" s="1484" t="s">
        <v>379</v>
      </c>
      <c r="E12" s="1484"/>
      <c r="F12" s="1484"/>
      <c r="G12" s="1484"/>
      <c r="H12" s="1484"/>
      <c r="I12" s="1484"/>
      <c r="J12" s="1484"/>
    </row>
    <row r="13" spans="1:12" ht="42.95" customHeight="1">
      <c r="A13" s="395"/>
      <c r="B13" s="1271" t="s">
        <v>16</v>
      </c>
      <c r="C13" s="1271"/>
      <c r="D13" s="1272" t="s">
        <v>380</v>
      </c>
      <c r="E13" s="1264">
        <v>10</v>
      </c>
      <c r="F13" s="1264" t="s">
        <v>1289</v>
      </c>
      <c r="G13" s="1266">
        <v>3600000</v>
      </c>
      <c r="H13" s="1266">
        <f>+E13*G13</f>
        <v>36000000</v>
      </c>
      <c r="I13" s="1266">
        <f>G13*5</f>
        <v>18000000</v>
      </c>
      <c r="J13" s="399" t="s">
        <v>1290</v>
      </c>
    </row>
    <row r="14" spans="1:12" ht="42.95" customHeight="1">
      <c r="A14" s="395"/>
      <c r="B14" s="398" t="s">
        <v>48</v>
      </c>
      <c r="C14" s="398"/>
      <c r="D14" s="399" t="s">
        <v>1291</v>
      </c>
      <c r="E14" s="400">
        <v>1</v>
      </c>
      <c r="F14" s="400" t="s">
        <v>519</v>
      </c>
      <c r="G14" s="401">
        <v>30000000</v>
      </c>
      <c r="H14" s="401">
        <f>+E14*G14</f>
        <v>30000000</v>
      </c>
      <c r="I14" s="406">
        <f>H14</f>
        <v>30000000</v>
      </c>
      <c r="J14" s="399" t="s">
        <v>1292</v>
      </c>
    </row>
    <row r="15" spans="1:12" ht="27.75" customHeight="1">
      <c r="A15" s="395"/>
      <c r="B15" s="396">
        <v>2</v>
      </c>
      <c r="C15" s="982"/>
      <c r="D15" s="397" t="s">
        <v>381</v>
      </c>
      <c r="E15" s="397"/>
      <c r="F15" s="397"/>
      <c r="G15" s="397"/>
      <c r="H15" s="402"/>
      <c r="I15" s="402"/>
      <c r="J15" s="397"/>
    </row>
    <row r="16" spans="1:12" ht="27.75" customHeight="1">
      <c r="A16" s="395"/>
      <c r="B16" s="403" t="s">
        <v>382</v>
      </c>
      <c r="C16" s="404"/>
      <c r="D16" s="405" t="s">
        <v>1293</v>
      </c>
      <c r="E16" s="405"/>
      <c r="F16" s="405"/>
      <c r="G16" s="405"/>
      <c r="H16" s="406"/>
      <c r="I16" s="406"/>
      <c r="J16" s="405"/>
    </row>
    <row r="17" spans="1:10" ht="41.1" customHeight="1">
      <c r="A17" s="395"/>
      <c r="B17" s="398"/>
      <c r="C17" s="398" t="s">
        <v>1294</v>
      </c>
      <c r="D17" s="407" t="s">
        <v>1295</v>
      </c>
      <c r="E17" s="400"/>
      <c r="F17" s="400"/>
      <c r="G17" s="408"/>
      <c r="H17" s="401"/>
      <c r="I17" s="401"/>
      <c r="J17" s="399"/>
    </row>
    <row r="18" spans="1:10" ht="27.75" customHeight="1">
      <c r="A18" s="395"/>
      <c r="B18" s="403" t="s">
        <v>383</v>
      </c>
      <c r="C18" s="404"/>
      <c r="D18" s="405" t="s">
        <v>384</v>
      </c>
      <c r="E18" s="405"/>
      <c r="F18" s="405"/>
      <c r="G18" s="405"/>
      <c r="H18" s="406"/>
      <c r="I18" s="406"/>
      <c r="J18" s="405"/>
    </row>
    <row r="19" spans="1:10" ht="27.75" customHeight="1">
      <c r="A19" s="395"/>
      <c r="B19" s="403"/>
      <c r="C19" s="404" t="s">
        <v>1296</v>
      </c>
      <c r="D19" s="405" t="s">
        <v>385</v>
      </c>
      <c r="E19" s="404">
        <v>6</v>
      </c>
      <c r="F19" s="400" t="s">
        <v>358</v>
      </c>
      <c r="G19" s="983">
        <v>4500000</v>
      </c>
      <c r="H19" s="401">
        <f t="shared" ref="H19:H36" si="0">+E19*G19</f>
        <v>27000000</v>
      </c>
      <c r="I19" s="406">
        <f>H19</f>
        <v>27000000</v>
      </c>
      <c r="J19" s="403" t="s">
        <v>1471</v>
      </c>
    </row>
    <row r="20" spans="1:10" ht="27.75" customHeight="1">
      <c r="A20" s="395"/>
      <c r="B20" s="403"/>
      <c r="C20" s="404" t="s">
        <v>1297</v>
      </c>
      <c r="D20" s="405" t="s">
        <v>386</v>
      </c>
      <c r="E20" s="404">
        <v>8</v>
      </c>
      <c r="F20" s="400" t="s">
        <v>358</v>
      </c>
      <c r="G20" s="983">
        <v>2500000</v>
      </c>
      <c r="H20" s="401">
        <f t="shared" si="0"/>
        <v>20000000</v>
      </c>
      <c r="I20" s="406">
        <f>H20</f>
        <v>20000000</v>
      </c>
      <c r="J20" s="403" t="s">
        <v>387</v>
      </c>
    </row>
    <row r="21" spans="1:10" ht="27.75" customHeight="1">
      <c r="A21" s="395"/>
      <c r="B21" s="403"/>
      <c r="C21" s="404" t="s">
        <v>1298</v>
      </c>
      <c r="D21" s="405" t="s">
        <v>388</v>
      </c>
      <c r="E21" s="404">
        <v>8</v>
      </c>
      <c r="F21" s="400" t="s">
        <v>358</v>
      </c>
      <c r="G21" s="983">
        <v>1750000</v>
      </c>
      <c r="H21" s="401">
        <f t="shared" si="0"/>
        <v>14000000</v>
      </c>
      <c r="I21" s="406">
        <f>H21</f>
        <v>14000000</v>
      </c>
      <c r="J21" s="403" t="s">
        <v>387</v>
      </c>
    </row>
    <row r="22" spans="1:10" ht="27.75" customHeight="1">
      <c r="A22" s="395"/>
      <c r="B22" s="403"/>
      <c r="C22" s="404" t="s">
        <v>1299</v>
      </c>
      <c r="D22" s="1263" t="s">
        <v>389</v>
      </c>
      <c r="E22" s="1264">
        <v>20</v>
      </c>
      <c r="F22" s="1264" t="s">
        <v>358</v>
      </c>
      <c r="G22" s="1265">
        <v>1000000</v>
      </c>
      <c r="H22" s="1266">
        <f t="shared" si="0"/>
        <v>20000000</v>
      </c>
      <c r="I22" s="1266">
        <f>15*G22</f>
        <v>15000000</v>
      </c>
      <c r="J22" s="403" t="s">
        <v>387</v>
      </c>
    </row>
    <row r="23" spans="1:10" ht="27.75" customHeight="1">
      <c r="A23" s="395"/>
      <c r="B23" s="403"/>
      <c r="C23" s="404" t="s">
        <v>1300</v>
      </c>
      <c r="D23" s="405" t="s">
        <v>390</v>
      </c>
      <c r="E23" s="404"/>
      <c r="F23" s="400"/>
      <c r="G23" s="983"/>
      <c r="H23" s="401"/>
      <c r="I23" s="406"/>
      <c r="J23" s="403" t="s">
        <v>387</v>
      </c>
    </row>
    <row r="24" spans="1:10" ht="27.75" customHeight="1">
      <c r="A24" s="395"/>
      <c r="B24" s="403" t="s">
        <v>391</v>
      </c>
      <c r="C24" s="404"/>
      <c r="D24" s="405" t="s">
        <v>392</v>
      </c>
      <c r="E24" s="404"/>
      <c r="F24" s="405"/>
      <c r="G24" s="405"/>
      <c r="H24" s="406"/>
      <c r="I24" s="406"/>
      <c r="J24" s="405"/>
    </row>
    <row r="25" spans="1:10" ht="27.75" customHeight="1">
      <c r="A25" s="395"/>
      <c r="B25" s="403"/>
      <c r="C25" s="404" t="s">
        <v>1301</v>
      </c>
      <c r="D25" s="407" t="s">
        <v>393</v>
      </c>
      <c r="E25" s="400"/>
      <c r="F25" s="400"/>
      <c r="G25" s="408"/>
      <c r="H25" s="401"/>
      <c r="I25" s="401"/>
      <c r="J25" s="403" t="s">
        <v>387</v>
      </c>
    </row>
    <row r="26" spans="1:10" ht="27.75" customHeight="1">
      <c r="A26" s="395"/>
      <c r="B26" s="403" t="s">
        <v>394</v>
      </c>
      <c r="C26" s="404"/>
      <c r="D26" s="405" t="s">
        <v>395</v>
      </c>
      <c r="E26" s="404"/>
      <c r="F26" s="400"/>
      <c r="G26" s="405"/>
      <c r="H26" s="406"/>
      <c r="I26" s="406"/>
      <c r="J26" s="405"/>
    </row>
    <row r="27" spans="1:10" ht="27.75" customHeight="1">
      <c r="A27" s="395"/>
      <c r="B27" s="403"/>
      <c r="C27" s="404" t="s">
        <v>1302</v>
      </c>
      <c r="D27" s="1263" t="s">
        <v>1303</v>
      </c>
      <c r="E27" s="1264">
        <v>1</v>
      </c>
      <c r="F27" s="1264" t="s">
        <v>358</v>
      </c>
      <c r="G27" s="1267">
        <v>35000000</v>
      </c>
      <c r="H27" s="1266">
        <f t="shared" si="0"/>
        <v>35000000</v>
      </c>
      <c r="I27" s="1266"/>
      <c r="J27" s="405" t="s">
        <v>1472</v>
      </c>
    </row>
    <row r="28" spans="1:10" ht="27.75" customHeight="1">
      <c r="A28" s="395"/>
      <c r="B28" s="403"/>
      <c r="C28" s="404" t="s">
        <v>1304</v>
      </c>
      <c r="D28" s="1263" t="s">
        <v>396</v>
      </c>
      <c r="E28" s="1264">
        <v>1</v>
      </c>
      <c r="F28" s="1264" t="s">
        <v>358</v>
      </c>
      <c r="G28" s="1265">
        <v>20000000</v>
      </c>
      <c r="H28" s="1266">
        <f t="shared" si="0"/>
        <v>20000000</v>
      </c>
      <c r="I28" s="1266"/>
      <c r="J28" s="403" t="s">
        <v>387</v>
      </c>
    </row>
    <row r="29" spans="1:10" ht="27.75" customHeight="1">
      <c r="A29" s="395"/>
      <c r="B29" s="403"/>
      <c r="C29" s="404" t="s">
        <v>1305</v>
      </c>
      <c r="D29" s="405" t="s">
        <v>397</v>
      </c>
      <c r="E29" s="404">
        <v>2</v>
      </c>
      <c r="F29" s="400" t="s">
        <v>358</v>
      </c>
      <c r="G29" s="983">
        <v>15000000</v>
      </c>
      <c r="H29" s="401">
        <f t="shared" si="0"/>
        <v>30000000</v>
      </c>
      <c r="I29" s="406">
        <f>H29</f>
        <v>30000000</v>
      </c>
      <c r="J29" s="403" t="s">
        <v>387</v>
      </c>
    </row>
    <row r="30" spans="1:10" ht="27.75" customHeight="1">
      <c r="A30" s="395"/>
      <c r="B30" s="403"/>
      <c r="C30" s="404" t="s">
        <v>1306</v>
      </c>
      <c r="D30" s="405" t="s">
        <v>398</v>
      </c>
      <c r="E30" s="404">
        <v>2</v>
      </c>
      <c r="F30" s="400" t="s">
        <v>358</v>
      </c>
      <c r="G30" s="983">
        <v>10000000</v>
      </c>
      <c r="H30" s="401">
        <f t="shared" si="0"/>
        <v>20000000</v>
      </c>
      <c r="I30" s="406">
        <f>H30</f>
        <v>20000000</v>
      </c>
      <c r="J30" s="403" t="s">
        <v>387</v>
      </c>
    </row>
    <row r="31" spans="1:10" ht="27.75" customHeight="1">
      <c r="A31" s="395"/>
      <c r="B31" s="403" t="s">
        <v>304</v>
      </c>
      <c r="C31" s="404"/>
      <c r="D31" s="407" t="s">
        <v>399</v>
      </c>
      <c r="E31" s="400">
        <v>12</v>
      </c>
      <c r="F31" s="400" t="s">
        <v>358</v>
      </c>
      <c r="G31" s="408">
        <v>500000</v>
      </c>
      <c r="H31" s="401">
        <f t="shared" si="0"/>
        <v>6000000</v>
      </c>
      <c r="I31" s="406">
        <f>H31</f>
        <v>6000000</v>
      </c>
      <c r="J31" s="403" t="s">
        <v>387</v>
      </c>
    </row>
    <row r="32" spans="1:10" ht="27.75" customHeight="1">
      <c r="A32" s="395"/>
      <c r="B32" s="403" t="s">
        <v>326</v>
      </c>
      <c r="C32" s="404"/>
      <c r="D32" s="407" t="s">
        <v>1307</v>
      </c>
      <c r="E32" s="400">
        <v>4</v>
      </c>
      <c r="F32" s="400" t="s">
        <v>358</v>
      </c>
      <c r="G32" s="408">
        <v>3000000</v>
      </c>
      <c r="H32" s="401">
        <f t="shared" si="0"/>
        <v>12000000</v>
      </c>
      <c r="I32" s="406">
        <f>H32</f>
        <v>12000000</v>
      </c>
      <c r="J32" s="403" t="s">
        <v>387</v>
      </c>
    </row>
    <row r="33" spans="1:10" s="990" customFormat="1" ht="27.75" customHeight="1">
      <c r="A33" s="984"/>
      <c r="B33" s="985" t="s">
        <v>328</v>
      </c>
      <c r="C33" s="986"/>
      <c r="D33" s="987" t="s">
        <v>1308</v>
      </c>
      <c r="E33" s="986">
        <v>4</v>
      </c>
      <c r="F33" s="986" t="s">
        <v>358</v>
      </c>
      <c r="G33" s="988">
        <v>2000000</v>
      </c>
      <c r="H33" s="989">
        <f>E33*G33</f>
        <v>8000000</v>
      </c>
      <c r="I33" s="406">
        <f>H33</f>
        <v>8000000</v>
      </c>
      <c r="J33" s="985"/>
    </row>
    <row r="34" spans="1:10" ht="27.75" customHeight="1">
      <c r="A34" s="395"/>
      <c r="B34" s="409" t="s">
        <v>99</v>
      </c>
      <c r="C34" s="991"/>
      <c r="D34" s="397" t="s">
        <v>400</v>
      </c>
      <c r="E34" s="397"/>
      <c r="F34" s="397"/>
      <c r="G34" s="397"/>
      <c r="H34" s="402"/>
      <c r="I34" s="402"/>
      <c r="J34" s="397"/>
    </row>
    <row r="35" spans="1:10" ht="27.75" customHeight="1">
      <c r="A35" s="395"/>
      <c r="B35" s="1268" t="s">
        <v>101</v>
      </c>
      <c r="C35" s="1264"/>
      <c r="D35" s="1269" t="s">
        <v>401</v>
      </c>
      <c r="E35" s="1264">
        <v>10</v>
      </c>
      <c r="F35" s="1264" t="s">
        <v>402</v>
      </c>
      <c r="G35" s="1270">
        <v>2000000</v>
      </c>
      <c r="H35" s="1266">
        <f t="shared" si="0"/>
        <v>20000000</v>
      </c>
      <c r="I35" s="1266">
        <f>G35*8</f>
        <v>16000000</v>
      </c>
      <c r="J35" s="399" t="s">
        <v>1309</v>
      </c>
    </row>
    <row r="36" spans="1:10" ht="27.75" customHeight="1">
      <c r="A36" s="395"/>
      <c r="B36" s="1268" t="s">
        <v>142</v>
      </c>
      <c r="C36" s="1264"/>
      <c r="D36" s="1269" t="s">
        <v>403</v>
      </c>
      <c r="E36" s="1264">
        <v>10</v>
      </c>
      <c r="F36" s="1264" t="s">
        <v>402</v>
      </c>
      <c r="G36" s="1270">
        <v>3000000</v>
      </c>
      <c r="H36" s="1266">
        <f t="shared" si="0"/>
        <v>30000000</v>
      </c>
      <c r="I36" s="1266">
        <f>G36*8</f>
        <v>24000000</v>
      </c>
      <c r="J36" s="399" t="s">
        <v>1309</v>
      </c>
    </row>
    <row r="37" spans="1:10" ht="27.75" customHeight="1">
      <c r="A37" s="410"/>
      <c r="B37" s="410"/>
      <c r="C37" s="400"/>
      <c r="D37" s="407"/>
      <c r="E37" s="400"/>
      <c r="F37" s="400"/>
      <c r="G37" s="408"/>
      <c r="H37" s="401"/>
      <c r="I37" s="401"/>
      <c r="J37" s="399"/>
    </row>
    <row r="38" spans="1:10" ht="27.75" customHeight="1">
      <c r="A38" s="390" t="s">
        <v>404</v>
      </c>
      <c r="B38" s="411"/>
      <c r="C38" s="992"/>
      <c r="D38" s="412"/>
      <c r="E38" s="412"/>
      <c r="F38" s="412"/>
      <c r="G38" s="412"/>
      <c r="H38" s="413"/>
      <c r="I38" s="413"/>
      <c r="J38" s="412"/>
    </row>
    <row r="39" spans="1:10" ht="27.75" customHeight="1">
      <c r="A39" s="993"/>
      <c r="B39" s="356" t="s">
        <v>14</v>
      </c>
      <c r="C39" s="994"/>
      <c r="D39" s="414" t="s">
        <v>104</v>
      </c>
      <c r="E39" s="414"/>
      <c r="F39" s="414"/>
      <c r="G39" s="414"/>
      <c r="H39" s="414"/>
      <c r="I39" s="414"/>
      <c r="J39" s="414"/>
    </row>
    <row r="40" spans="1:10" s="990" customFormat="1" ht="42.75">
      <c r="A40" s="985"/>
      <c r="B40" s="985" t="s">
        <v>145</v>
      </c>
      <c r="C40" s="986"/>
      <c r="D40" s="995" t="s">
        <v>1310</v>
      </c>
      <c r="E40" s="996">
        <v>1</v>
      </c>
      <c r="F40" s="997" t="s">
        <v>1311</v>
      </c>
      <c r="G40" s="998">
        <v>9300000</v>
      </c>
      <c r="H40" s="998">
        <f>+G40</f>
        <v>9300000</v>
      </c>
      <c r="I40" s="406">
        <f>H40</f>
        <v>9300000</v>
      </c>
      <c r="J40" s="995" t="s">
        <v>1312</v>
      </c>
    </row>
    <row r="41" spans="1:10" s="990" customFormat="1" ht="69" customHeight="1">
      <c r="A41" s="985"/>
      <c r="B41" s="985" t="s">
        <v>146</v>
      </c>
      <c r="C41" s="986"/>
      <c r="D41" s="995" t="s">
        <v>1313</v>
      </c>
      <c r="E41" s="996">
        <v>4</v>
      </c>
      <c r="F41" s="996" t="s">
        <v>1314</v>
      </c>
      <c r="G41" s="999">
        <v>9700000</v>
      </c>
      <c r="H41" s="998">
        <f>+G41</f>
        <v>9700000</v>
      </c>
      <c r="I41" s="406">
        <f>H41</f>
        <v>9700000</v>
      </c>
      <c r="J41" s="995"/>
    </row>
    <row r="42" spans="1:10" ht="33.75" customHeight="1">
      <c r="A42" s="410"/>
      <c r="B42" s="410" t="s">
        <v>147</v>
      </c>
      <c r="C42" s="400"/>
      <c r="D42" s="399" t="s">
        <v>1315</v>
      </c>
      <c r="E42" s="400">
        <v>1</v>
      </c>
      <c r="F42" s="400">
        <v>1</v>
      </c>
      <c r="G42" s="1000">
        <v>1916000</v>
      </c>
      <c r="H42" s="983">
        <f>+G42</f>
        <v>1916000</v>
      </c>
      <c r="I42" s="406">
        <f>H42</f>
        <v>1916000</v>
      </c>
      <c r="J42" s="399"/>
    </row>
    <row r="43" spans="1:10" ht="43.35" customHeight="1">
      <c r="A43" s="410"/>
      <c r="B43" s="985" t="s">
        <v>148</v>
      </c>
      <c r="C43" s="400"/>
      <c r="D43" s="399" t="s">
        <v>1316</v>
      </c>
      <c r="E43" s="400">
        <v>1</v>
      </c>
      <c r="F43" s="400" t="s">
        <v>1317</v>
      </c>
      <c r="G43" s="1000">
        <v>2500000</v>
      </c>
      <c r="H43" s="983">
        <f>+G43</f>
        <v>2500000</v>
      </c>
      <c r="I43" s="406">
        <f>H43</f>
        <v>2500000</v>
      </c>
      <c r="J43" s="399"/>
    </row>
    <row r="44" spans="1:10" ht="67.349999999999994" customHeight="1">
      <c r="A44" s="410"/>
      <c r="B44" s="410"/>
      <c r="C44" s="400"/>
      <c r="D44" s="407"/>
      <c r="E44" s="400"/>
      <c r="F44" s="407"/>
      <c r="G44" s="1000"/>
      <c r="H44" s="401"/>
      <c r="I44" s="401"/>
      <c r="J44" s="399"/>
    </row>
    <row r="45" spans="1:10" ht="27.75" customHeight="1">
      <c r="A45" s="1485" t="s">
        <v>116</v>
      </c>
      <c r="B45" s="1485"/>
      <c r="C45" s="1485"/>
      <c r="D45" s="1485"/>
      <c r="E45" s="1485"/>
      <c r="F45" s="1485"/>
      <c r="G45" s="1485"/>
      <c r="H45" s="1001">
        <f>SUM(H13:H44)</f>
        <v>351416000</v>
      </c>
      <c r="I45" s="1001">
        <f>SUM(I13:I44)</f>
        <v>263416000</v>
      </c>
      <c r="J45" s="1002" t="s">
        <v>1318</v>
      </c>
    </row>
    <row r="46" spans="1:10" ht="14.25"/>
    <row r="47" spans="1:10" ht="27.75" customHeight="1">
      <c r="A47" s="374" t="s">
        <v>1319</v>
      </c>
      <c r="B47" s="375"/>
      <c r="C47" s="375"/>
      <c r="D47" s="725"/>
      <c r="E47" s="725"/>
      <c r="F47" s="375"/>
      <c r="G47" s="725"/>
      <c r="H47" s="726"/>
      <c r="I47" s="725"/>
      <c r="J47" s="726"/>
    </row>
    <row r="48" spans="1:10" ht="11.1" customHeight="1">
      <c r="A48" s="374"/>
      <c r="B48" s="375"/>
      <c r="C48" s="375"/>
      <c r="D48" s="725"/>
      <c r="E48" s="725"/>
      <c r="F48" s="1420"/>
      <c r="G48" s="1420"/>
      <c r="H48" s="1420"/>
      <c r="I48" s="1420"/>
      <c r="J48" s="726"/>
    </row>
    <row r="49" spans="1:10" ht="15.75">
      <c r="A49" s="1486" t="s">
        <v>1320</v>
      </c>
      <c r="B49" s="1486"/>
      <c r="C49" s="1486"/>
      <c r="D49" s="1486"/>
      <c r="E49" s="1486"/>
      <c r="F49" s="1486"/>
      <c r="G49" s="1486"/>
      <c r="H49" s="1486"/>
      <c r="I49" s="725" t="s">
        <v>119</v>
      </c>
      <c r="J49" s="725" t="s">
        <v>120</v>
      </c>
    </row>
    <row r="50" spans="1:10" ht="27.75" customHeight="1">
      <c r="A50" s="1486" t="s">
        <v>405</v>
      </c>
      <c r="B50" s="1486"/>
      <c r="C50" s="1486"/>
      <c r="D50" s="1486"/>
      <c r="E50" s="1486"/>
      <c r="F50" s="1486"/>
      <c r="G50" s="1486"/>
      <c r="H50" s="1486"/>
      <c r="I50" s="725" t="s">
        <v>123</v>
      </c>
      <c r="J50" s="725" t="s">
        <v>124</v>
      </c>
    </row>
    <row r="51" spans="1:10" ht="27.75" customHeight="1">
      <c r="A51" s="374"/>
      <c r="B51" s="375"/>
      <c r="C51" s="375"/>
      <c r="D51" s="725"/>
      <c r="E51" s="725"/>
      <c r="F51" s="375"/>
      <c r="G51" s="725"/>
      <c r="H51" s="726"/>
      <c r="I51" s="725"/>
      <c r="J51" s="725"/>
    </row>
    <row r="52" spans="1:10" ht="27.75" customHeight="1">
      <c r="A52" s="374"/>
      <c r="B52" s="375"/>
      <c r="C52" s="375"/>
      <c r="D52" s="725"/>
      <c r="E52" s="725"/>
      <c r="F52" s="375"/>
      <c r="G52" s="725"/>
      <c r="H52" s="726"/>
      <c r="I52" s="725"/>
      <c r="J52" s="725"/>
    </row>
    <row r="53" spans="1:10" ht="27.75" customHeight="1">
      <c r="A53" s="374"/>
      <c r="B53" s="375"/>
      <c r="C53" s="375"/>
      <c r="D53" s="725"/>
      <c r="E53" s="725"/>
      <c r="F53" s="375"/>
      <c r="G53" s="725"/>
      <c r="H53" s="726"/>
      <c r="I53" s="725"/>
      <c r="J53" s="725"/>
    </row>
    <row r="54" spans="1:10" ht="27.75" customHeight="1">
      <c r="A54" s="1481" t="s">
        <v>1321</v>
      </c>
      <c r="B54" s="1481"/>
      <c r="C54" s="1481"/>
      <c r="D54" s="1482"/>
      <c r="E54" s="1482"/>
      <c r="F54" s="1482"/>
      <c r="G54" s="1482"/>
      <c r="H54" s="1482"/>
      <c r="I54" s="748" t="s">
        <v>125</v>
      </c>
      <c r="J54" s="748" t="s">
        <v>126</v>
      </c>
    </row>
  </sheetData>
  <mergeCells count="7">
    <mergeCell ref="A54:H54"/>
    <mergeCell ref="E10:F10"/>
    <mergeCell ref="D12:J12"/>
    <mergeCell ref="A45:G45"/>
    <mergeCell ref="F48:I48"/>
    <mergeCell ref="A49:H49"/>
    <mergeCell ref="A50:H50"/>
  </mergeCells>
  <phoneticPr fontId="32" type="noConversion"/>
  <pageMargins left="0.51181102362204722" right="0.11811023622047245" top="0.35433070866141736" bottom="3.937007874015748E-2" header="0.31496062992125984" footer="0.31496062992125984"/>
  <pageSetup paperSize="9" scale="59" orientation="landscape" horizontalDpi="360" verticalDpi="360" r:id="rId1"/>
  <headerFooter>
    <oddFooter>Page &amp;P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D661F-D2EB-40A4-9AFD-A3A39B9951C2}">
  <dimension ref="A1:N123"/>
  <sheetViews>
    <sheetView topLeftCell="A79" zoomScale="85" zoomScaleNormal="85" workbookViewId="0">
      <selection activeCell="H102" sqref="H102:I102"/>
    </sheetView>
  </sheetViews>
  <sheetFormatPr defaultColWidth="37.7109375" defaultRowHeight="15"/>
  <cols>
    <col min="1" max="1" width="7.140625" customWidth="1"/>
    <col min="2" max="2" width="8.42578125" bestFit="1" customWidth="1"/>
    <col min="3" max="3" width="11" hidden="1" customWidth="1"/>
    <col min="4" max="4" width="60.85546875" bestFit="1" customWidth="1"/>
    <col min="5" max="5" width="21.7109375" style="800" bestFit="1" customWidth="1"/>
    <col min="6" max="6" width="18.28515625" bestFit="1" customWidth="1"/>
    <col min="7" max="7" width="25.5703125" bestFit="1" customWidth="1"/>
    <col min="8" max="8" width="22.7109375" bestFit="1" customWidth="1"/>
    <col min="9" max="9" width="26.5703125" bestFit="1" customWidth="1"/>
    <col min="10" max="10" width="67.140625" bestFit="1" customWidth="1"/>
  </cols>
  <sheetData>
    <row r="1" spans="1:12" s="1" customFormat="1" ht="15.75">
      <c r="B1" s="2"/>
      <c r="C1" s="2"/>
      <c r="E1" s="768"/>
      <c r="G1" s="4"/>
      <c r="I1" s="4"/>
    </row>
    <row r="2" spans="1:12" s="1" customFormat="1" ht="15.75">
      <c r="B2" s="2"/>
      <c r="C2" s="2"/>
      <c r="E2" s="769"/>
      <c r="G2" s="4"/>
      <c r="I2" s="4"/>
    </row>
    <row r="3" spans="1:12" s="1" customFormat="1" ht="15.75">
      <c r="B3" s="2"/>
      <c r="C3" s="2"/>
      <c r="E3" s="770"/>
      <c r="G3" s="4"/>
      <c r="I3" s="4"/>
    </row>
    <row r="4" spans="1:12" s="1" customFormat="1" ht="15.75">
      <c r="B4" s="2"/>
      <c r="C4" s="2"/>
      <c r="E4" s="770"/>
      <c r="G4" s="4"/>
      <c r="I4" s="4"/>
    </row>
    <row r="5" spans="1:12" s="1" customFormat="1" ht="15.75">
      <c r="B5" s="2"/>
      <c r="C5" s="2"/>
      <c r="E5" s="771"/>
      <c r="G5" s="4"/>
      <c r="I5" s="4"/>
    </row>
    <row r="6" spans="1:12" s="1" customFormat="1" ht="15.75">
      <c r="B6" s="2"/>
      <c r="C6" s="2"/>
      <c r="E6" s="768"/>
      <c r="G6" s="4"/>
      <c r="I6" s="4"/>
    </row>
    <row r="7" spans="1:12" s="1" customFormat="1" ht="15.75">
      <c r="A7" s="5" t="s">
        <v>0</v>
      </c>
      <c r="B7" s="6"/>
      <c r="C7" s="6"/>
      <c r="D7" s="7"/>
      <c r="E7" s="772"/>
      <c r="F7" s="7"/>
      <c r="G7" s="8"/>
      <c r="H7" s="7"/>
      <c r="I7" s="8"/>
      <c r="J7" s="9"/>
    </row>
    <row r="8" spans="1:12" s="1" customFormat="1" ht="15.75">
      <c r="A8" s="10" t="s">
        <v>1</v>
      </c>
      <c r="B8" s="11"/>
      <c r="C8" s="11"/>
      <c r="D8" s="12" t="s">
        <v>788</v>
      </c>
      <c r="E8" s="773"/>
      <c r="F8" s="12"/>
      <c r="G8" s="13"/>
      <c r="H8" s="12"/>
      <c r="I8" s="13"/>
      <c r="J8" s="14"/>
    </row>
    <row r="9" spans="1:12" s="1" customFormat="1" ht="15.75">
      <c r="A9" s="10" t="s">
        <v>2</v>
      </c>
      <c r="B9" s="11"/>
      <c r="C9" s="11"/>
      <c r="D9" s="12" t="s">
        <v>3</v>
      </c>
      <c r="E9" s="773"/>
      <c r="F9" s="12"/>
      <c r="G9" s="13"/>
      <c r="H9" s="12"/>
      <c r="I9" s="13"/>
      <c r="J9" s="14"/>
    </row>
    <row r="10" spans="1:12" s="1" customFormat="1" ht="15.75">
      <c r="A10" s="10" t="s">
        <v>4</v>
      </c>
      <c r="B10" s="11"/>
      <c r="C10" s="11"/>
      <c r="D10" s="15" t="s">
        <v>5</v>
      </c>
      <c r="E10" s="773"/>
      <c r="F10" s="12"/>
      <c r="G10" s="13"/>
      <c r="H10" s="12"/>
      <c r="I10" s="13"/>
      <c r="J10" s="14"/>
    </row>
    <row r="11" spans="1:12" s="1" customFormat="1" ht="15.75">
      <c r="A11" s="1487"/>
      <c r="B11" s="1488"/>
      <c r="C11" s="1488"/>
      <c r="D11" s="1488"/>
      <c r="E11" s="1488"/>
      <c r="F11" s="1488"/>
      <c r="G11" s="1488"/>
      <c r="H11" s="1488"/>
      <c r="I11" s="1488"/>
      <c r="J11" s="16"/>
    </row>
    <row r="12" spans="1:12" s="1" customFormat="1" ht="15.75">
      <c r="A12" s="1361" t="s">
        <v>6</v>
      </c>
      <c r="B12" s="1361"/>
      <c r="C12" s="762"/>
      <c r="D12" s="762" t="s">
        <v>7</v>
      </c>
      <c r="E12" s="1347" t="s">
        <v>8</v>
      </c>
      <c r="F12" s="1348"/>
      <c r="G12" s="19" t="s">
        <v>9</v>
      </c>
      <c r="H12" s="59" t="s">
        <v>10</v>
      </c>
      <c r="I12" s="19" t="s">
        <v>11</v>
      </c>
      <c r="J12" s="59" t="s">
        <v>12</v>
      </c>
    </row>
    <row r="13" spans="1:12" s="1" customFormat="1" ht="15.75">
      <c r="A13" s="56"/>
      <c r="B13" s="20"/>
      <c r="C13" s="20"/>
      <c r="D13" s="21"/>
      <c r="E13" s="774"/>
      <c r="F13" s="22"/>
      <c r="G13" s="23"/>
      <c r="H13" s="24"/>
      <c r="I13" s="775"/>
      <c r="J13" s="776"/>
    </row>
    <row r="14" spans="1:12" s="1" customFormat="1" ht="15.75">
      <c r="A14" s="90" t="s">
        <v>13</v>
      </c>
      <c r="B14" s="91"/>
      <c r="C14" s="91"/>
      <c r="D14" s="91"/>
      <c r="E14" s="777"/>
      <c r="F14" s="92"/>
      <c r="G14" s="93"/>
      <c r="H14" s="140">
        <f>SUM(H16:H96)</f>
        <v>150771500</v>
      </c>
      <c r="I14" s="140">
        <f>SUM(I16:I96)</f>
        <v>78300000</v>
      </c>
      <c r="J14" s="714"/>
    </row>
    <row r="15" spans="1:12" s="12" customFormat="1" ht="15.75">
      <c r="A15" s="28"/>
      <c r="B15" s="95" t="s">
        <v>14</v>
      </c>
      <c r="C15" s="267"/>
      <c r="D15" s="268" t="s">
        <v>15</v>
      </c>
      <c r="E15" s="778"/>
      <c r="F15" s="99"/>
      <c r="G15" s="100"/>
      <c r="H15" s="101"/>
      <c r="I15" s="102"/>
      <c r="J15" s="259"/>
      <c r="L15" s="37"/>
    </row>
    <row r="16" spans="1:12" s="12" customFormat="1" ht="15.75">
      <c r="A16" s="28"/>
      <c r="B16" s="38" t="s">
        <v>16</v>
      </c>
      <c r="C16" s="39"/>
      <c r="D16" s="30" t="s">
        <v>17</v>
      </c>
      <c r="E16" s="779"/>
      <c r="F16" s="32"/>
      <c r="G16" s="33"/>
      <c r="H16" s="34"/>
      <c r="I16" s="35">
        <v>15000000</v>
      </c>
      <c r="J16" s="36"/>
      <c r="L16" s="37"/>
    </row>
    <row r="17" spans="1:11" s="1" customFormat="1" ht="15.75">
      <c r="A17" s="32"/>
      <c r="B17" s="40"/>
      <c r="C17" s="41" t="s">
        <v>18</v>
      </c>
      <c r="D17" s="780" t="s">
        <v>19</v>
      </c>
      <c r="E17" s="781">
        <v>1</v>
      </c>
      <c r="F17" s="43" t="s">
        <v>20</v>
      </c>
      <c r="G17" s="44">
        <v>250000</v>
      </c>
      <c r="H17" s="45">
        <f>E17*G17</f>
        <v>250000</v>
      </c>
      <c r="I17" s="46"/>
      <c r="J17" s="47"/>
    </row>
    <row r="18" spans="1:11" s="1" customFormat="1" ht="15.75">
      <c r="A18" s="32"/>
      <c r="B18" s="40"/>
      <c r="C18" s="41" t="s">
        <v>21</v>
      </c>
      <c r="D18" s="780" t="s">
        <v>22</v>
      </c>
      <c r="E18" s="48">
        <v>30</v>
      </c>
      <c r="F18" s="43" t="s">
        <v>23</v>
      </c>
      <c r="G18" s="44">
        <v>2500</v>
      </c>
      <c r="H18" s="45">
        <f t="shared" ref="H18:H32" si="0">E18*G18</f>
        <v>75000</v>
      </c>
      <c r="I18" s="46"/>
      <c r="J18" s="47"/>
    </row>
    <row r="19" spans="1:11" s="1" customFormat="1" ht="15.75">
      <c r="A19" s="32"/>
      <c r="B19" s="40"/>
      <c r="C19" s="41" t="s">
        <v>24</v>
      </c>
      <c r="D19" s="780" t="s">
        <v>346</v>
      </c>
      <c r="E19" s="781">
        <v>50</v>
      </c>
      <c r="F19" s="43" t="s">
        <v>23</v>
      </c>
      <c r="G19" s="44">
        <v>220000</v>
      </c>
      <c r="H19" s="45">
        <f t="shared" si="0"/>
        <v>11000000</v>
      </c>
      <c r="I19" s="46"/>
      <c r="J19" s="47"/>
      <c r="K19" s="49"/>
    </row>
    <row r="20" spans="1:11" s="1" customFormat="1" ht="15.75">
      <c r="A20" s="32"/>
      <c r="B20" s="40"/>
      <c r="C20" s="41" t="s">
        <v>25</v>
      </c>
      <c r="D20" s="52" t="s">
        <v>347</v>
      </c>
      <c r="E20" s="48">
        <v>1</v>
      </c>
      <c r="F20" s="43" t="s">
        <v>20</v>
      </c>
      <c r="G20" s="53">
        <v>250000</v>
      </c>
      <c r="H20" s="45">
        <f>E20*G20</f>
        <v>250000</v>
      </c>
      <c r="I20" s="46"/>
      <c r="J20" s="47"/>
    </row>
    <row r="21" spans="1:11" s="1" customFormat="1" ht="15.75">
      <c r="A21" s="32"/>
      <c r="B21" s="40"/>
      <c r="C21" s="41" t="s">
        <v>27</v>
      </c>
      <c r="D21" s="52" t="s">
        <v>789</v>
      </c>
      <c r="E21" s="48">
        <v>1</v>
      </c>
      <c r="F21" s="43" t="s">
        <v>20</v>
      </c>
      <c r="G21" s="53">
        <v>500000</v>
      </c>
      <c r="H21" s="45">
        <f>E21*G21</f>
        <v>500000</v>
      </c>
      <c r="I21" s="46"/>
      <c r="J21" s="47"/>
    </row>
    <row r="22" spans="1:11" s="1" customFormat="1" ht="15.75">
      <c r="A22" s="32"/>
      <c r="B22" s="40"/>
      <c r="C22" s="41" t="s">
        <v>29</v>
      </c>
      <c r="D22" s="780" t="s">
        <v>26</v>
      </c>
      <c r="E22" s="781">
        <v>10</v>
      </c>
      <c r="F22" s="43" t="s">
        <v>23</v>
      </c>
      <c r="G22" s="44">
        <v>40000</v>
      </c>
      <c r="H22" s="45">
        <f t="shared" si="0"/>
        <v>400000</v>
      </c>
      <c r="I22" s="46"/>
      <c r="J22" s="47"/>
    </row>
    <row r="23" spans="1:11" s="1" customFormat="1" ht="15.75">
      <c r="A23" s="32"/>
      <c r="B23" s="40"/>
      <c r="C23" s="41" t="s">
        <v>30</v>
      </c>
      <c r="D23" s="780" t="s">
        <v>790</v>
      </c>
      <c r="E23" s="781">
        <v>50</v>
      </c>
      <c r="F23" s="43" t="s">
        <v>28</v>
      </c>
      <c r="G23" s="44">
        <v>7500</v>
      </c>
      <c r="H23" s="45">
        <f t="shared" si="0"/>
        <v>375000</v>
      </c>
      <c r="I23" s="46"/>
      <c r="J23" s="47"/>
    </row>
    <row r="24" spans="1:11" s="1" customFormat="1" ht="15.75">
      <c r="A24" s="32"/>
      <c r="B24" s="40"/>
      <c r="C24" s="41" t="s">
        <v>32</v>
      </c>
      <c r="D24" s="780" t="s">
        <v>791</v>
      </c>
      <c r="E24" s="781">
        <v>10</v>
      </c>
      <c r="F24" s="43" t="s">
        <v>28</v>
      </c>
      <c r="G24" s="44">
        <v>12000</v>
      </c>
      <c r="H24" s="45">
        <f t="shared" si="0"/>
        <v>120000</v>
      </c>
      <c r="I24" s="46"/>
      <c r="J24" s="47"/>
    </row>
    <row r="25" spans="1:11" s="1" customFormat="1" ht="15.75">
      <c r="A25" s="32"/>
      <c r="B25" s="40"/>
      <c r="C25" s="41" t="s">
        <v>34</v>
      </c>
      <c r="D25" s="780" t="s">
        <v>31</v>
      </c>
      <c r="E25" s="781">
        <v>80</v>
      </c>
      <c r="F25" s="43" t="s">
        <v>28</v>
      </c>
      <c r="G25" s="44">
        <v>23000</v>
      </c>
      <c r="H25" s="45">
        <f t="shared" si="0"/>
        <v>1840000</v>
      </c>
      <c r="I25" s="46"/>
      <c r="J25" s="47"/>
    </row>
    <row r="26" spans="1:11" s="1" customFormat="1" ht="15.75">
      <c r="A26" s="32"/>
      <c r="B26" s="40"/>
      <c r="C26" s="41" t="s">
        <v>37</v>
      </c>
      <c r="D26" s="780" t="s">
        <v>33</v>
      </c>
      <c r="E26" s="781">
        <v>50</v>
      </c>
      <c r="F26" s="43" t="s">
        <v>28</v>
      </c>
      <c r="G26" s="44">
        <v>25000</v>
      </c>
      <c r="H26" s="45">
        <f t="shared" si="0"/>
        <v>1250000</v>
      </c>
      <c r="I26" s="46"/>
      <c r="J26" s="47"/>
    </row>
    <row r="27" spans="1:11" s="1" customFormat="1" ht="15.75">
      <c r="A27" s="32"/>
      <c r="B27" s="40"/>
      <c r="C27" s="41" t="s">
        <v>39</v>
      </c>
      <c r="D27" s="782" t="s">
        <v>35</v>
      </c>
      <c r="E27" s="781">
        <v>50</v>
      </c>
      <c r="F27" s="43" t="s">
        <v>36</v>
      </c>
      <c r="G27" s="44">
        <v>25000</v>
      </c>
      <c r="H27" s="45">
        <f t="shared" si="0"/>
        <v>1250000</v>
      </c>
      <c r="I27" s="46"/>
      <c r="J27" s="47"/>
    </row>
    <row r="28" spans="1:11" s="1" customFormat="1" ht="15.75">
      <c r="A28" s="32"/>
      <c r="B28" s="40"/>
      <c r="C28" s="41" t="s">
        <v>41</v>
      </c>
      <c r="D28" s="782" t="s">
        <v>38</v>
      </c>
      <c r="E28" s="781">
        <v>50</v>
      </c>
      <c r="F28" s="43" t="s">
        <v>36</v>
      </c>
      <c r="G28" s="44">
        <v>25000</v>
      </c>
      <c r="H28" s="45">
        <f t="shared" si="0"/>
        <v>1250000</v>
      </c>
      <c r="I28" s="46"/>
      <c r="J28" s="47"/>
    </row>
    <row r="29" spans="1:11" s="1" customFormat="1" ht="15.75">
      <c r="A29" s="32"/>
      <c r="B29" s="40"/>
      <c r="C29" s="41" t="s">
        <v>44</v>
      </c>
      <c r="D29" s="782" t="s">
        <v>40</v>
      </c>
      <c r="E29" s="781">
        <v>50</v>
      </c>
      <c r="F29" s="43" t="s">
        <v>36</v>
      </c>
      <c r="G29" s="44">
        <v>25000</v>
      </c>
      <c r="H29" s="45">
        <f t="shared" si="0"/>
        <v>1250000</v>
      </c>
      <c r="I29" s="46"/>
      <c r="J29" s="47"/>
    </row>
    <row r="30" spans="1:11" s="1" customFormat="1" ht="15.75">
      <c r="A30" s="32"/>
      <c r="B30" s="40"/>
      <c r="C30" s="41" t="s">
        <v>46</v>
      </c>
      <c r="D30" s="782" t="s">
        <v>42</v>
      </c>
      <c r="E30" s="783">
        <v>15</v>
      </c>
      <c r="F30" s="50" t="s">
        <v>43</v>
      </c>
      <c r="G30" s="51">
        <v>12000</v>
      </c>
      <c r="H30" s="45">
        <f t="shared" si="0"/>
        <v>180000</v>
      </c>
      <c r="I30" s="46"/>
      <c r="J30" s="47"/>
    </row>
    <row r="31" spans="1:11" s="1" customFormat="1" ht="15.75">
      <c r="A31" s="32"/>
      <c r="B31" s="40"/>
      <c r="C31" s="41" t="s">
        <v>47</v>
      </c>
      <c r="D31" s="782" t="s">
        <v>792</v>
      </c>
      <c r="E31" s="783">
        <v>300</v>
      </c>
      <c r="F31" s="50" t="s">
        <v>45</v>
      </c>
      <c r="G31" s="51">
        <v>1500</v>
      </c>
      <c r="H31" s="45">
        <f t="shared" si="0"/>
        <v>450000</v>
      </c>
      <c r="I31" s="46"/>
      <c r="J31" s="47"/>
    </row>
    <row r="32" spans="1:11" s="1" customFormat="1" ht="15.75">
      <c r="A32" s="32"/>
      <c r="B32" s="40"/>
      <c r="C32" s="41" t="s">
        <v>793</v>
      </c>
      <c r="D32" s="782" t="s">
        <v>794</v>
      </c>
      <c r="E32" s="783">
        <v>300</v>
      </c>
      <c r="F32" s="50" t="s">
        <v>45</v>
      </c>
      <c r="G32" s="51">
        <v>1500</v>
      </c>
      <c r="H32" s="45">
        <f t="shared" si="0"/>
        <v>450000</v>
      </c>
      <c r="I32" s="46"/>
      <c r="J32" s="47"/>
    </row>
    <row r="33" spans="1:12" s="1" customFormat="1" ht="15.75">
      <c r="A33" s="32"/>
      <c r="B33" s="38"/>
      <c r="C33" s="39"/>
      <c r="D33" s="30"/>
      <c r="E33" s="779"/>
      <c r="F33" s="32"/>
      <c r="G33" s="33"/>
      <c r="H33" s="34"/>
      <c r="I33" s="35"/>
      <c r="J33" s="36"/>
    </row>
    <row r="34" spans="1:12" s="12" customFormat="1" ht="15.75">
      <c r="A34" s="28"/>
      <c r="B34" s="38" t="s">
        <v>48</v>
      </c>
      <c r="C34" s="39"/>
      <c r="D34" s="30" t="s">
        <v>49</v>
      </c>
      <c r="E34" s="779"/>
      <c r="F34" s="32"/>
      <c r="G34" s="33"/>
      <c r="H34" s="34"/>
      <c r="I34" s="35">
        <v>7000000</v>
      </c>
      <c r="J34" s="36"/>
      <c r="L34" s="37"/>
    </row>
    <row r="35" spans="1:12" s="1" customFormat="1" ht="15.75">
      <c r="A35" s="32"/>
      <c r="B35" s="54"/>
      <c r="C35" s="38" t="s">
        <v>50</v>
      </c>
      <c r="D35" s="782" t="s">
        <v>51</v>
      </c>
      <c r="E35" s="783">
        <v>25</v>
      </c>
      <c r="F35" s="50" t="s">
        <v>23</v>
      </c>
      <c r="G35" s="51">
        <v>25000</v>
      </c>
      <c r="H35" s="45">
        <f>E35*G35</f>
        <v>625000</v>
      </c>
      <c r="I35" s="46"/>
      <c r="J35" s="47"/>
    </row>
    <row r="36" spans="1:12" s="1" customFormat="1" ht="15.75">
      <c r="A36" s="32"/>
      <c r="B36" s="54"/>
      <c r="C36" s="38" t="s">
        <v>52</v>
      </c>
      <c r="D36" s="782" t="s">
        <v>53</v>
      </c>
      <c r="E36" s="783">
        <v>18</v>
      </c>
      <c r="F36" s="50" t="s">
        <v>23</v>
      </c>
      <c r="G36" s="51">
        <v>84000</v>
      </c>
      <c r="H36" s="45">
        <f t="shared" ref="H36:H57" si="1">E36*G36</f>
        <v>1512000</v>
      </c>
      <c r="I36" s="46"/>
      <c r="J36" s="47"/>
    </row>
    <row r="37" spans="1:12" s="1" customFormat="1" ht="15.75">
      <c r="A37" s="32"/>
      <c r="B37" s="54"/>
      <c r="C37" s="38" t="s">
        <v>54</v>
      </c>
      <c r="D37" s="782" t="s">
        <v>55</v>
      </c>
      <c r="E37" s="783">
        <v>40</v>
      </c>
      <c r="F37" s="50" t="s">
        <v>23</v>
      </c>
      <c r="G37" s="51">
        <v>80000</v>
      </c>
      <c r="H37" s="45">
        <f t="shared" si="1"/>
        <v>3200000</v>
      </c>
      <c r="I37" s="46"/>
      <c r="J37" s="47"/>
    </row>
    <row r="38" spans="1:12" s="1" customFormat="1" ht="15.75">
      <c r="A38" s="32"/>
      <c r="B38" s="54"/>
      <c r="C38" s="38" t="s">
        <v>56</v>
      </c>
      <c r="D38" s="782" t="s">
        <v>57</v>
      </c>
      <c r="E38" s="783">
        <v>10</v>
      </c>
      <c r="F38" s="50" t="s">
        <v>23</v>
      </c>
      <c r="G38" s="51">
        <v>25000</v>
      </c>
      <c r="H38" s="45">
        <f t="shared" si="1"/>
        <v>250000</v>
      </c>
      <c r="I38" s="46"/>
      <c r="J38" s="47"/>
    </row>
    <row r="39" spans="1:12" s="1" customFormat="1" ht="15.75">
      <c r="A39" s="32"/>
      <c r="B39" s="54"/>
      <c r="C39" s="38" t="s">
        <v>58</v>
      </c>
      <c r="D39" s="782" t="s">
        <v>59</v>
      </c>
      <c r="E39" s="783">
        <v>5</v>
      </c>
      <c r="F39" s="50" t="s">
        <v>60</v>
      </c>
      <c r="G39" s="51">
        <v>15000</v>
      </c>
      <c r="H39" s="45">
        <f t="shared" si="1"/>
        <v>75000</v>
      </c>
      <c r="I39" s="46"/>
      <c r="J39" s="47"/>
    </row>
    <row r="40" spans="1:12" s="1" customFormat="1" ht="15.75">
      <c r="A40" s="32"/>
      <c r="B40" s="54"/>
      <c r="C40" s="38" t="s">
        <v>61</v>
      </c>
      <c r="D40" s="782" t="s">
        <v>62</v>
      </c>
      <c r="E40" s="783">
        <v>3</v>
      </c>
      <c r="F40" s="50" t="s">
        <v>60</v>
      </c>
      <c r="G40" s="51">
        <v>25000</v>
      </c>
      <c r="H40" s="45">
        <f t="shared" si="1"/>
        <v>75000</v>
      </c>
      <c r="I40" s="46"/>
      <c r="J40" s="47"/>
    </row>
    <row r="41" spans="1:12" s="1" customFormat="1" ht="15.75">
      <c r="A41" s="32"/>
      <c r="B41" s="54"/>
      <c r="C41" s="38" t="s">
        <v>63</v>
      </c>
      <c r="D41" s="782" t="s">
        <v>64</v>
      </c>
      <c r="E41" s="783">
        <v>40</v>
      </c>
      <c r="F41" s="50" t="s">
        <v>60</v>
      </c>
      <c r="G41" s="51">
        <v>28000</v>
      </c>
      <c r="H41" s="45">
        <f t="shared" si="1"/>
        <v>1120000</v>
      </c>
      <c r="I41" s="46"/>
      <c r="J41" s="47"/>
    </row>
    <row r="42" spans="1:12" s="1" customFormat="1" ht="15.75">
      <c r="A42" s="32"/>
      <c r="B42" s="54"/>
      <c r="C42" s="38" t="s">
        <v>65</v>
      </c>
      <c r="D42" s="782" t="s">
        <v>66</v>
      </c>
      <c r="E42" s="783">
        <v>25</v>
      </c>
      <c r="F42" s="50" t="s">
        <v>60</v>
      </c>
      <c r="G42" s="51">
        <v>27500</v>
      </c>
      <c r="H42" s="45">
        <f t="shared" si="1"/>
        <v>687500</v>
      </c>
      <c r="I42" s="46"/>
      <c r="J42" s="47"/>
    </row>
    <row r="43" spans="1:12" s="1" customFormat="1" ht="15.75">
      <c r="A43" s="32"/>
      <c r="B43" s="54"/>
      <c r="C43" s="38" t="s">
        <v>67</v>
      </c>
      <c r="D43" s="782" t="s">
        <v>68</v>
      </c>
      <c r="E43" s="48">
        <v>5</v>
      </c>
      <c r="F43" s="50" t="s">
        <v>60</v>
      </c>
      <c r="G43" s="51">
        <v>15000</v>
      </c>
      <c r="H43" s="45">
        <f t="shared" si="1"/>
        <v>75000</v>
      </c>
      <c r="I43" s="46"/>
      <c r="J43" s="47"/>
    </row>
    <row r="44" spans="1:12" s="1" customFormat="1" ht="15.75">
      <c r="A44" s="32"/>
      <c r="B44" s="54"/>
      <c r="C44" s="38" t="s">
        <v>69</v>
      </c>
      <c r="D44" s="782" t="s">
        <v>70</v>
      </c>
      <c r="E44" s="48">
        <v>7</v>
      </c>
      <c r="F44" s="50" t="s">
        <v>60</v>
      </c>
      <c r="G44" s="51">
        <v>25000</v>
      </c>
      <c r="H44" s="45">
        <f t="shared" si="1"/>
        <v>175000</v>
      </c>
      <c r="I44" s="46"/>
      <c r="J44" s="47"/>
    </row>
    <row r="45" spans="1:12" s="1" customFormat="1" ht="15.75">
      <c r="A45" s="32"/>
      <c r="B45" s="54"/>
      <c r="C45" s="38" t="s">
        <v>71</v>
      </c>
      <c r="D45" s="782" t="s">
        <v>795</v>
      </c>
      <c r="E45" s="48">
        <v>250</v>
      </c>
      <c r="F45" s="50" t="s">
        <v>60</v>
      </c>
      <c r="G45" s="53">
        <v>15000</v>
      </c>
      <c r="H45" s="45">
        <f t="shared" si="1"/>
        <v>3750000</v>
      </c>
      <c r="I45" s="46"/>
      <c r="J45" s="47"/>
    </row>
    <row r="46" spans="1:12" s="1" customFormat="1" ht="15.75">
      <c r="A46" s="32"/>
      <c r="B46" s="54"/>
      <c r="C46" s="38" t="s">
        <v>72</v>
      </c>
      <c r="D46" s="782" t="s">
        <v>796</v>
      </c>
      <c r="E46" s="48">
        <v>250</v>
      </c>
      <c r="F46" s="50" t="s">
        <v>60</v>
      </c>
      <c r="G46" s="53">
        <v>7500</v>
      </c>
      <c r="H46" s="45">
        <f t="shared" si="1"/>
        <v>1875000</v>
      </c>
      <c r="I46" s="46"/>
      <c r="J46" s="47"/>
    </row>
    <row r="47" spans="1:12" s="1" customFormat="1" ht="15.75">
      <c r="A47" s="32"/>
      <c r="B47" s="54"/>
      <c r="C47" s="38" t="s">
        <v>73</v>
      </c>
      <c r="D47" s="782" t="s">
        <v>797</v>
      </c>
      <c r="E47" s="783">
        <v>20</v>
      </c>
      <c r="F47" s="50" t="s">
        <v>60</v>
      </c>
      <c r="G47" s="51">
        <v>12000</v>
      </c>
      <c r="H47" s="45">
        <f t="shared" si="1"/>
        <v>240000</v>
      </c>
      <c r="I47" s="46"/>
      <c r="J47" s="47"/>
    </row>
    <row r="48" spans="1:12" s="1" customFormat="1" ht="15.75">
      <c r="A48" s="32"/>
      <c r="B48" s="54"/>
      <c r="C48" s="38" t="s">
        <v>74</v>
      </c>
      <c r="D48" s="782" t="s">
        <v>798</v>
      </c>
      <c r="E48" s="783">
        <v>10</v>
      </c>
      <c r="F48" s="50" t="s">
        <v>60</v>
      </c>
      <c r="G48" s="51">
        <v>25000</v>
      </c>
      <c r="H48" s="45">
        <f t="shared" si="1"/>
        <v>250000</v>
      </c>
      <c r="I48" s="46"/>
      <c r="J48" s="47"/>
    </row>
    <row r="49" spans="1:12" s="1" customFormat="1" ht="15.75">
      <c r="A49" s="32"/>
      <c r="B49" s="54"/>
      <c r="C49" s="38" t="s">
        <v>75</v>
      </c>
      <c r="D49" s="782" t="s">
        <v>799</v>
      </c>
      <c r="E49" s="783">
        <v>10</v>
      </c>
      <c r="F49" s="50" t="s">
        <v>60</v>
      </c>
      <c r="G49" s="51">
        <v>35000</v>
      </c>
      <c r="H49" s="45">
        <f t="shared" si="1"/>
        <v>350000</v>
      </c>
      <c r="I49" s="46"/>
      <c r="J49" s="47"/>
    </row>
    <row r="50" spans="1:12" s="1" customFormat="1" ht="15.75">
      <c r="A50" s="32"/>
      <c r="B50" s="54"/>
      <c r="C50" s="38" t="s">
        <v>76</v>
      </c>
      <c r="D50" s="782" t="s">
        <v>77</v>
      </c>
      <c r="E50" s="783">
        <v>10</v>
      </c>
      <c r="F50" s="50" t="s">
        <v>60</v>
      </c>
      <c r="G50" s="51">
        <v>12000</v>
      </c>
      <c r="H50" s="45">
        <f t="shared" si="1"/>
        <v>120000</v>
      </c>
      <c r="I50" s="46"/>
      <c r="J50" s="47"/>
    </row>
    <row r="51" spans="1:12" s="1" customFormat="1" ht="15.75">
      <c r="A51" s="32"/>
      <c r="B51" s="54"/>
      <c r="C51" s="38" t="s">
        <v>78</v>
      </c>
      <c r="D51" s="782" t="s">
        <v>79</v>
      </c>
      <c r="E51" s="783">
        <v>40</v>
      </c>
      <c r="F51" s="50" t="s">
        <v>60</v>
      </c>
      <c r="G51" s="51">
        <v>15000</v>
      </c>
      <c r="H51" s="45">
        <f t="shared" si="1"/>
        <v>600000</v>
      </c>
      <c r="I51" s="46"/>
      <c r="J51" s="47"/>
    </row>
    <row r="52" spans="1:12" s="1" customFormat="1" ht="15.75">
      <c r="A52" s="32"/>
      <c r="B52" s="54"/>
      <c r="C52" s="38" t="s">
        <v>80</v>
      </c>
      <c r="D52" s="782" t="s">
        <v>81</v>
      </c>
      <c r="E52" s="783">
        <v>20</v>
      </c>
      <c r="F52" s="50" t="s">
        <v>60</v>
      </c>
      <c r="G52" s="51">
        <v>20000</v>
      </c>
      <c r="H52" s="45">
        <f t="shared" si="1"/>
        <v>400000</v>
      </c>
      <c r="I52" s="46"/>
      <c r="J52" s="47"/>
    </row>
    <row r="53" spans="1:12" s="1" customFormat="1" ht="15.75">
      <c r="A53" s="32"/>
      <c r="B53" s="54"/>
      <c r="C53" s="38" t="s">
        <v>82</v>
      </c>
      <c r="D53" s="782" t="s">
        <v>83</v>
      </c>
      <c r="E53" s="48">
        <v>10</v>
      </c>
      <c r="F53" s="43" t="s">
        <v>60</v>
      </c>
      <c r="G53" s="53">
        <v>18000</v>
      </c>
      <c r="H53" s="45">
        <f t="shared" si="1"/>
        <v>180000</v>
      </c>
      <c r="I53" s="46"/>
      <c r="J53" s="47"/>
    </row>
    <row r="54" spans="1:12" s="1" customFormat="1" ht="15.75">
      <c r="A54" s="32"/>
      <c r="B54" s="54"/>
      <c r="C54" s="38" t="s">
        <v>84</v>
      </c>
      <c r="D54" s="782" t="s">
        <v>85</v>
      </c>
      <c r="E54" s="48">
        <v>10</v>
      </c>
      <c r="F54" s="43" t="s">
        <v>60</v>
      </c>
      <c r="G54" s="53">
        <v>20000</v>
      </c>
      <c r="H54" s="45">
        <f t="shared" si="1"/>
        <v>200000</v>
      </c>
      <c r="I54" s="46"/>
      <c r="J54" s="47"/>
    </row>
    <row r="55" spans="1:12" s="1" customFormat="1" ht="15.75">
      <c r="A55" s="32"/>
      <c r="B55" s="54"/>
      <c r="C55" s="38" t="s">
        <v>86</v>
      </c>
      <c r="D55" s="782" t="s">
        <v>87</v>
      </c>
      <c r="E55" s="48">
        <v>10</v>
      </c>
      <c r="F55" s="43" t="s">
        <v>60</v>
      </c>
      <c r="G55" s="53">
        <v>20000</v>
      </c>
      <c r="H55" s="45">
        <f t="shared" si="1"/>
        <v>200000</v>
      </c>
      <c r="I55" s="46"/>
      <c r="J55" s="47"/>
    </row>
    <row r="56" spans="1:12" s="1" customFormat="1" ht="15.75">
      <c r="A56" s="28"/>
      <c r="B56" s="54"/>
      <c r="C56" s="38" t="s">
        <v>88</v>
      </c>
      <c r="D56" s="52" t="s">
        <v>800</v>
      </c>
      <c r="E56" s="48">
        <v>1</v>
      </c>
      <c r="F56" s="43" t="s">
        <v>89</v>
      </c>
      <c r="G56" s="53">
        <v>70000</v>
      </c>
      <c r="H56" s="45">
        <f t="shared" si="1"/>
        <v>70000</v>
      </c>
      <c r="I56" s="46"/>
      <c r="J56" s="55"/>
    </row>
    <row r="57" spans="1:12" s="1" customFormat="1" ht="15.75">
      <c r="A57" s="32"/>
      <c r="B57" s="54"/>
      <c r="C57" s="38" t="s">
        <v>93</v>
      </c>
      <c r="D57" s="784" t="s">
        <v>801</v>
      </c>
      <c r="E57" s="48">
        <v>5</v>
      </c>
      <c r="F57" s="43" t="s">
        <v>36</v>
      </c>
      <c r="G57" s="53">
        <v>20000</v>
      </c>
      <c r="H57" s="45">
        <f t="shared" si="1"/>
        <v>100000</v>
      </c>
      <c r="I57" s="46"/>
      <c r="J57" s="45"/>
    </row>
    <row r="58" spans="1:12" s="1" customFormat="1" ht="15.75">
      <c r="A58" s="28"/>
      <c r="B58" s="54"/>
      <c r="C58" s="39"/>
      <c r="D58" s="52"/>
      <c r="E58" s="48"/>
      <c r="F58" s="43"/>
      <c r="G58" s="53"/>
      <c r="H58" s="45"/>
      <c r="I58" s="46"/>
      <c r="J58" s="55"/>
    </row>
    <row r="59" spans="1:12" s="12" customFormat="1" ht="15.75">
      <c r="A59" s="28"/>
      <c r="B59" s="38" t="s">
        <v>132</v>
      </c>
      <c r="C59" s="39"/>
      <c r="D59" s="30" t="s">
        <v>729</v>
      </c>
      <c r="E59" s="779"/>
      <c r="F59" s="32"/>
      <c r="G59" s="33"/>
      <c r="H59" s="34"/>
      <c r="I59" s="35">
        <v>2000000</v>
      </c>
      <c r="J59" s="36"/>
      <c r="L59" s="37"/>
    </row>
    <row r="60" spans="1:12" s="1" customFormat="1" ht="15.75">
      <c r="A60" s="32"/>
      <c r="B60" s="54"/>
      <c r="C60" s="38" t="s">
        <v>802</v>
      </c>
      <c r="D60" s="782" t="s">
        <v>803</v>
      </c>
      <c r="E60" s="783">
        <v>5</v>
      </c>
      <c r="F60" s="50" t="s">
        <v>28</v>
      </c>
      <c r="G60" s="51">
        <v>15000</v>
      </c>
      <c r="H60" s="35">
        <f>E60*G60</f>
        <v>75000</v>
      </c>
      <c r="I60" s="46"/>
      <c r="J60" s="47"/>
    </row>
    <row r="61" spans="1:12" s="1" customFormat="1" ht="15.75">
      <c r="A61" s="32"/>
      <c r="B61" s="54"/>
      <c r="C61" s="38" t="s">
        <v>804</v>
      </c>
      <c r="D61" s="1" t="s">
        <v>805</v>
      </c>
      <c r="E61" s="783">
        <v>2</v>
      </c>
      <c r="F61" s="50" t="s">
        <v>28</v>
      </c>
      <c r="G61" s="51">
        <v>31000</v>
      </c>
      <c r="H61" s="35">
        <f t="shared" ref="H61:H78" si="2">E61*G61</f>
        <v>62000</v>
      </c>
      <c r="I61" s="46"/>
      <c r="J61" s="47"/>
    </row>
    <row r="62" spans="1:12" s="1" customFormat="1" ht="15.75">
      <c r="A62" s="32"/>
      <c r="B62" s="54"/>
      <c r="C62" s="38" t="s">
        <v>806</v>
      </c>
      <c r="D62" s="782" t="s">
        <v>807</v>
      </c>
      <c r="E62" s="783">
        <v>1</v>
      </c>
      <c r="F62" s="50" t="s">
        <v>20</v>
      </c>
      <c r="G62" s="51">
        <v>100000</v>
      </c>
      <c r="H62" s="35">
        <f t="shared" si="2"/>
        <v>100000</v>
      </c>
      <c r="I62" s="46"/>
      <c r="J62" s="47"/>
    </row>
    <row r="63" spans="1:12" s="1" customFormat="1" ht="15.75">
      <c r="A63" s="32"/>
      <c r="B63" s="54"/>
      <c r="C63" s="38" t="s">
        <v>808</v>
      </c>
      <c r="D63" s="782" t="s">
        <v>809</v>
      </c>
      <c r="E63" s="783">
        <v>5</v>
      </c>
      <c r="F63" s="50" t="s">
        <v>28</v>
      </c>
      <c r="G63" s="51">
        <v>7000</v>
      </c>
      <c r="H63" s="35">
        <f t="shared" si="2"/>
        <v>35000</v>
      </c>
      <c r="I63" s="46"/>
      <c r="J63" s="47"/>
    </row>
    <row r="64" spans="1:12" s="1" customFormat="1" ht="15.75">
      <c r="A64" s="32"/>
      <c r="B64" s="54"/>
      <c r="C64" s="38" t="s">
        <v>810</v>
      </c>
      <c r="D64" s="782" t="s">
        <v>811</v>
      </c>
      <c r="E64" s="783">
        <v>5</v>
      </c>
      <c r="F64" s="50" t="s">
        <v>28</v>
      </c>
      <c r="G64" s="51">
        <v>41000</v>
      </c>
      <c r="H64" s="35">
        <f t="shared" si="2"/>
        <v>205000</v>
      </c>
      <c r="I64" s="46"/>
      <c r="J64" s="47"/>
    </row>
    <row r="65" spans="1:12" s="1" customFormat="1" ht="15.75">
      <c r="A65" s="32"/>
      <c r="B65" s="54"/>
      <c r="C65" s="38" t="s">
        <v>812</v>
      </c>
      <c r="D65" s="782" t="s">
        <v>813</v>
      </c>
      <c r="E65" s="783">
        <v>5</v>
      </c>
      <c r="F65" s="50" t="s">
        <v>28</v>
      </c>
      <c r="G65" s="51">
        <v>12000</v>
      </c>
      <c r="H65" s="35">
        <f t="shared" si="2"/>
        <v>60000</v>
      </c>
      <c r="I65" s="46"/>
      <c r="J65" s="47"/>
    </row>
    <row r="66" spans="1:12" s="1" customFormat="1" ht="15.75">
      <c r="A66" s="32"/>
      <c r="B66" s="54"/>
      <c r="C66" s="38" t="s">
        <v>814</v>
      </c>
      <c r="D66" s="782" t="s">
        <v>815</v>
      </c>
      <c r="E66" s="783">
        <v>1</v>
      </c>
      <c r="F66" s="50" t="s">
        <v>20</v>
      </c>
      <c r="G66" s="51">
        <v>55000</v>
      </c>
      <c r="H66" s="35">
        <f t="shared" si="2"/>
        <v>55000</v>
      </c>
      <c r="I66" s="46"/>
      <c r="J66" s="47"/>
    </row>
    <row r="67" spans="1:12" s="1" customFormat="1" ht="15.75">
      <c r="A67" s="32"/>
      <c r="B67" s="54"/>
      <c r="C67" s="38" t="s">
        <v>816</v>
      </c>
      <c r="D67" s="782" t="s">
        <v>817</v>
      </c>
      <c r="E67" s="783">
        <v>5</v>
      </c>
      <c r="F67" s="50" t="s">
        <v>28</v>
      </c>
      <c r="G67" s="51">
        <v>49000</v>
      </c>
      <c r="H67" s="35">
        <f t="shared" si="2"/>
        <v>245000</v>
      </c>
      <c r="I67" s="46"/>
      <c r="J67" s="47"/>
    </row>
    <row r="68" spans="1:12" s="1" customFormat="1" ht="15.75">
      <c r="A68" s="32"/>
      <c r="B68" s="54"/>
      <c r="C68" s="38" t="s">
        <v>818</v>
      </c>
      <c r="D68" s="1" t="s">
        <v>819</v>
      </c>
      <c r="E68" s="48">
        <v>5</v>
      </c>
      <c r="F68" s="50" t="s">
        <v>28</v>
      </c>
      <c r="G68" s="51">
        <v>28000</v>
      </c>
      <c r="H68" s="35">
        <f t="shared" si="2"/>
        <v>140000</v>
      </c>
      <c r="I68" s="46"/>
      <c r="J68" s="47"/>
    </row>
    <row r="69" spans="1:12" s="1" customFormat="1" ht="15.75">
      <c r="A69" s="32"/>
      <c r="B69" s="54"/>
      <c r="C69" s="38" t="s">
        <v>820</v>
      </c>
      <c r="D69" s="782" t="s">
        <v>821</v>
      </c>
      <c r="E69" s="48">
        <v>2</v>
      </c>
      <c r="F69" s="50" t="s">
        <v>28</v>
      </c>
      <c r="G69" s="51">
        <v>150000</v>
      </c>
      <c r="H69" s="35">
        <f t="shared" si="2"/>
        <v>300000</v>
      </c>
      <c r="I69" s="46"/>
      <c r="J69" s="47"/>
    </row>
    <row r="70" spans="1:12" s="1" customFormat="1" ht="15.75">
      <c r="A70" s="32"/>
      <c r="B70" s="54"/>
      <c r="C70" s="38" t="s">
        <v>822</v>
      </c>
      <c r="D70" s="782" t="s">
        <v>823</v>
      </c>
      <c r="E70" s="48">
        <v>2</v>
      </c>
      <c r="F70" s="50" t="s">
        <v>28</v>
      </c>
      <c r="G70" s="53">
        <v>150000</v>
      </c>
      <c r="H70" s="35">
        <f t="shared" si="2"/>
        <v>300000</v>
      </c>
      <c r="I70" s="46"/>
      <c r="J70" s="47"/>
    </row>
    <row r="71" spans="1:12" s="1" customFormat="1" ht="15.75">
      <c r="A71" s="32"/>
      <c r="B71" s="54"/>
      <c r="C71" s="38" t="s">
        <v>824</v>
      </c>
      <c r="D71" s="782" t="s">
        <v>825</v>
      </c>
      <c r="E71" s="48">
        <v>2</v>
      </c>
      <c r="F71" s="50" t="s">
        <v>28</v>
      </c>
      <c r="G71" s="53">
        <v>205000</v>
      </c>
      <c r="H71" s="35">
        <f t="shared" si="2"/>
        <v>410000</v>
      </c>
      <c r="I71" s="46"/>
      <c r="J71" s="47"/>
    </row>
    <row r="72" spans="1:12" s="1" customFormat="1" ht="15.75">
      <c r="A72" s="32"/>
      <c r="B72" s="54"/>
      <c r="C72" s="38" t="s">
        <v>826</v>
      </c>
      <c r="D72" s="782" t="s">
        <v>827</v>
      </c>
      <c r="E72" s="48">
        <v>2</v>
      </c>
      <c r="F72" s="50" t="s">
        <v>28</v>
      </c>
      <c r="G72" s="53">
        <v>50000</v>
      </c>
      <c r="H72" s="35">
        <f t="shared" si="2"/>
        <v>100000</v>
      </c>
      <c r="I72" s="46"/>
      <c r="J72" s="47"/>
    </row>
    <row r="73" spans="1:12" s="1" customFormat="1" ht="15.75">
      <c r="A73" s="32"/>
      <c r="B73" s="54"/>
      <c r="C73" s="38" t="s">
        <v>828</v>
      </c>
      <c r="D73" s="782" t="s">
        <v>829</v>
      </c>
      <c r="E73" s="783">
        <v>2</v>
      </c>
      <c r="F73" s="50" t="s">
        <v>28</v>
      </c>
      <c r="G73" s="51">
        <v>30000</v>
      </c>
      <c r="H73" s="35">
        <f t="shared" si="2"/>
        <v>60000</v>
      </c>
      <c r="I73" s="46"/>
      <c r="J73" s="47"/>
    </row>
    <row r="74" spans="1:12" s="1" customFormat="1" ht="15.75">
      <c r="A74" s="32"/>
      <c r="B74" s="54"/>
      <c r="C74" s="38" t="s">
        <v>830</v>
      </c>
      <c r="D74" s="782" t="s">
        <v>831</v>
      </c>
      <c r="E74" s="783">
        <v>1</v>
      </c>
      <c r="F74" s="50" t="s">
        <v>28</v>
      </c>
      <c r="G74" s="51">
        <v>60000</v>
      </c>
      <c r="H74" s="35">
        <f t="shared" si="2"/>
        <v>60000</v>
      </c>
      <c r="I74" s="46"/>
      <c r="J74" s="47"/>
    </row>
    <row r="75" spans="1:12" s="1" customFormat="1" ht="15.75">
      <c r="A75" s="32"/>
      <c r="B75" s="54"/>
      <c r="C75" s="38" t="s">
        <v>832</v>
      </c>
      <c r="D75" s="782" t="s">
        <v>833</v>
      </c>
      <c r="E75" s="783">
        <v>1</v>
      </c>
      <c r="F75" s="50" t="s">
        <v>28</v>
      </c>
      <c r="G75" s="51">
        <v>40000</v>
      </c>
      <c r="H75" s="35">
        <f t="shared" si="2"/>
        <v>40000</v>
      </c>
      <c r="I75" s="46"/>
      <c r="J75" s="47"/>
    </row>
    <row r="76" spans="1:12" s="1" customFormat="1" ht="15.75">
      <c r="A76" s="32"/>
      <c r="B76" s="54"/>
      <c r="C76" s="38" t="s">
        <v>834</v>
      </c>
      <c r="D76" s="782" t="s">
        <v>835</v>
      </c>
      <c r="E76" s="783">
        <v>2</v>
      </c>
      <c r="F76" s="50" t="s">
        <v>28</v>
      </c>
      <c r="G76" s="51">
        <v>40000</v>
      </c>
      <c r="H76" s="35">
        <f t="shared" si="2"/>
        <v>80000</v>
      </c>
      <c r="I76" s="46"/>
      <c r="J76" s="47"/>
    </row>
    <row r="77" spans="1:12" s="1" customFormat="1" ht="15.75">
      <c r="A77" s="32"/>
      <c r="B77" s="54"/>
      <c r="C77" s="38" t="s">
        <v>836</v>
      </c>
      <c r="D77" s="782" t="s">
        <v>837</v>
      </c>
      <c r="E77" s="783">
        <v>1</v>
      </c>
      <c r="F77" s="50" t="s">
        <v>28</v>
      </c>
      <c r="G77" s="51">
        <v>30000</v>
      </c>
      <c r="H77" s="35">
        <f t="shared" si="2"/>
        <v>30000</v>
      </c>
      <c r="I77" s="46"/>
      <c r="J77" s="47"/>
    </row>
    <row r="78" spans="1:12" s="1" customFormat="1" ht="15.75">
      <c r="A78" s="32"/>
      <c r="B78" s="54"/>
      <c r="C78" s="38" t="s">
        <v>838</v>
      </c>
      <c r="D78" s="784" t="s">
        <v>839</v>
      </c>
      <c r="E78" s="48">
        <v>3</v>
      </c>
      <c r="F78" s="43" t="s">
        <v>28</v>
      </c>
      <c r="G78" s="53">
        <v>20000</v>
      </c>
      <c r="H78" s="35">
        <f t="shared" si="2"/>
        <v>60000</v>
      </c>
      <c r="I78" s="46"/>
      <c r="J78" s="45"/>
    </row>
    <row r="79" spans="1:12" s="12" customFormat="1" ht="15.75">
      <c r="A79" s="28"/>
      <c r="B79" s="38" t="s">
        <v>134</v>
      </c>
      <c r="C79" s="39"/>
      <c r="D79" s="30" t="s">
        <v>840</v>
      </c>
      <c r="E79" s="779"/>
      <c r="F79" s="32"/>
      <c r="G79" s="33"/>
      <c r="H79" s="34"/>
      <c r="I79" s="35">
        <v>300000</v>
      </c>
      <c r="J79" s="36"/>
      <c r="L79" s="37"/>
    </row>
    <row r="80" spans="1:12" s="1" customFormat="1" ht="15.75">
      <c r="A80" s="32"/>
      <c r="B80" s="54"/>
      <c r="C80" s="38" t="s">
        <v>841</v>
      </c>
      <c r="D80" s="1219" t="s">
        <v>842</v>
      </c>
      <c r="E80" s="1216">
        <v>16</v>
      </c>
      <c r="F80" s="1217" t="s">
        <v>245</v>
      </c>
      <c r="G80" s="750">
        <v>100000</v>
      </c>
      <c r="H80" s="751">
        <f>E80*G80</f>
        <v>1600000</v>
      </c>
      <c r="I80" s="46"/>
      <c r="J80" s="47" t="s">
        <v>773</v>
      </c>
    </row>
    <row r="81" spans="1:12" s="1" customFormat="1" ht="15.75">
      <c r="A81" s="32"/>
      <c r="B81" s="54"/>
      <c r="C81" s="38" t="s">
        <v>843</v>
      </c>
      <c r="D81" s="780" t="s">
        <v>844</v>
      </c>
      <c r="E81" s="1218">
        <v>10</v>
      </c>
      <c r="F81" s="42" t="s">
        <v>20</v>
      </c>
      <c r="G81" s="44">
        <v>30000</v>
      </c>
      <c r="H81" s="45">
        <f>E81*G81</f>
        <v>300000</v>
      </c>
      <c r="I81" s="46"/>
      <c r="J81" s="47" t="s">
        <v>773</v>
      </c>
    </row>
    <row r="82" spans="1:12" s="1" customFormat="1" ht="15.75">
      <c r="A82" s="32"/>
      <c r="B82" s="54"/>
      <c r="C82" s="39"/>
      <c r="D82" s="784"/>
      <c r="E82" s="783"/>
      <c r="F82" s="50"/>
      <c r="G82" s="51"/>
      <c r="H82" s="45"/>
      <c r="I82" s="46"/>
      <c r="J82" s="47"/>
    </row>
    <row r="83" spans="1:12" s="12" customFormat="1" ht="15.75">
      <c r="A83" s="28"/>
      <c r="B83" s="95" t="s">
        <v>94</v>
      </c>
      <c r="C83" s="267"/>
      <c r="D83" s="268" t="s">
        <v>775</v>
      </c>
      <c r="E83" s="778"/>
      <c r="F83" s="99"/>
      <c r="G83" s="100"/>
      <c r="H83" s="101"/>
      <c r="I83" s="102"/>
      <c r="J83" s="259"/>
      <c r="L83" s="37"/>
    </row>
    <row r="84" spans="1:12" s="1" customFormat="1" ht="15.75">
      <c r="A84" s="32"/>
      <c r="B84" s="38" t="s">
        <v>95</v>
      </c>
      <c r="C84" s="38"/>
      <c r="D84" s="780" t="s">
        <v>845</v>
      </c>
      <c r="E84" s="781">
        <v>160</v>
      </c>
      <c r="F84" s="42" t="s">
        <v>492</v>
      </c>
      <c r="G84" s="44">
        <f>145000/2</f>
        <v>72500</v>
      </c>
      <c r="H84" s="45">
        <f>E84*G84</f>
        <v>11600000</v>
      </c>
      <c r="I84" s="46"/>
      <c r="J84" s="787" t="s">
        <v>846</v>
      </c>
    </row>
    <row r="85" spans="1:12" s="1" customFormat="1" ht="15.75">
      <c r="A85" s="32"/>
      <c r="B85" s="788" t="s">
        <v>137</v>
      </c>
      <c r="C85" s="38"/>
      <c r="D85" s="780" t="s">
        <v>98</v>
      </c>
      <c r="E85" s="781">
        <v>4378</v>
      </c>
      <c r="F85" s="42" t="s">
        <v>847</v>
      </c>
      <c r="G85" s="44">
        <f>15000/2</f>
        <v>7500</v>
      </c>
      <c r="H85" s="45">
        <f>E85*G85</f>
        <v>32835000</v>
      </c>
      <c r="I85" s="46"/>
      <c r="J85" s="47"/>
      <c r="K85" s="4"/>
    </row>
    <row r="86" spans="1:12" s="1" customFormat="1" ht="15.75">
      <c r="A86" s="32"/>
      <c r="B86" s="38"/>
      <c r="C86" s="39"/>
      <c r="D86" s="782"/>
      <c r="E86" s="786"/>
      <c r="F86" s="50"/>
      <c r="G86" s="51"/>
      <c r="H86" s="45"/>
      <c r="I86" s="46"/>
      <c r="J86" s="47"/>
    </row>
    <row r="87" spans="1:12" s="12" customFormat="1" ht="15.75">
      <c r="A87" s="28"/>
      <c r="B87" s="95" t="s">
        <v>99</v>
      </c>
      <c r="C87" s="267"/>
      <c r="D87" s="268" t="s">
        <v>100</v>
      </c>
      <c r="E87" s="778"/>
      <c r="F87" s="99"/>
      <c r="G87" s="100"/>
      <c r="H87" s="101"/>
      <c r="I87" s="102"/>
      <c r="J87" s="259"/>
      <c r="L87" s="37"/>
    </row>
    <row r="88" spans="1:12" s="1" customFormat="1" ht="15.75">
      <c r="A88" s="32"/>
      <c r="B88" s="749" t="s">
        <v>101</v>
      </c>
      <c r="C88" s="749"/>
      <c r="D88" s="1215" t="s">
        <v>848</v>
      </c>
      <c r="E88" s="1216">
        <v>200</v>
      </c>
      <c r="F88" s="1217" t="s">
        <v>36</v>
      </c>
      <c r="G88" s="750">
        <v>70000</v>
      </c>
      <c r="H88" s="751">
        <f>E88*G88</f>
        <v>14000000</v>
      </c>
      <c r="I88" s="122">
        <f>225*(30000*2)</f>
        <v>13500000</v>
      </c>
      <c r="J88" s="47"/>
    </row>
    <row r="89" spans="1:12" s="1" customFormat="1" ht="15.75">
      <c r="A89" s="57"/>
      <c r="B89" s="749" t="s">
        <v>142</v>
      </c>
      <c r="C89" s="749"/>
      <c r="D89" s="1215" t="s">
        <v>849</v>
      </c>
      <c r="E89" s="1216">
        <v>800</v>
      </c>
      <c r="F89" s="1217" t="s">
        <v>60</v>
      </c>
      <c r="G89" s="750">
        <v>55000</v>
      </c>
      <c r="H89" s="751">
        <f>E89*G89</f>
        <v>44000000</v>
      </c>
      <c r="I89" s="122">
        <f>G89*700</f>
        <v>38500000</v>
      </c>
      <c r="J89" s="47" t="s">
        <v>1473</v>
      </c>
    </row>
    <row r="90" spans="1:12" s="1" customFormat="1" ht="15.75">
      <c r="A90" s="57"/>
      <c r="B90" s="38" t="s">
        <v>264</v>
      </c>
      <c r="C90" s="38"/>
      <c r="D90" s="785" t="s">
        <v>850</v>
      </c>
      <c r="E90" s="786">
        <v>1</v>
      </c>
      <c r="F90" s="50" t="s">
        <v>851</v>
      </c>
      <c r="G90" s="51">
        <v>1500000</v>
      </c>
      <c r="H90" s="45">
        <f>E90*G90</f>
        <v>1500000</v>
      </c>
      <c r="I90" s="46">
        <f>H90</f>
        <v>1500000</v>
      </c>
      <c r="J90" s="47"/>
    </row>
    <row r="91" spans="1:12" s="1" customFormat="1" ht="15.75">
      <c r="A91" s="57"/>
      <c r="B91" s="38" t="s">
        <v>361</v>
      </c>
      <c r="C91" s="38"/>
      <c r="D91" s="785" t="s">
        <v>852</v>
      </c>
      <c r="E91" s="786">
        <v>1</v>
      </c>
      <c r="F91" s="50" t="s">
        <v>851</v>
      </c>
      <c r="G91" s="51">
        <v>500000</v>
      </c>
      <c r="H91" s="45">
        <f>E91*G91</f>
        <v>500000</v>
      </c>
      <c r="I91" s="46">
        <f>H91</f>
        <v>500000</v>
      </c>
      <c r="J91" s="47"/>
    </row>
    <row r="92" spans="1:12" s="1" customFormat="1" ht="15.75">
      <c r="A92" s="57"/>
      <c r="B92" s="749" t="s">
        <v>531</v>
      </c>
      <c r="C92" s="749"/>
      <c r="D92" s="1215" t="s">
        <v>853</v>
      </c>
      <c r="E92" s="1216">
        <v>1</v>
      </c>
      <c r="F92" s="1217" t="s">
        <v>851</v>
      </c>
      <c r="G92" s="750">
        <v>5000000</v>
      </c>
      <c r="H92" s="751">
        <f>E92*G92</f>
        <v>5000000</v>
      </c>
      <c r="I92" s="46"/>
      <c r="J92" s="47" t="s">
        <v>1460</v>
      </c>
    </row>
    <row r="93" spans="1:12" s="1" customFormat="1" ht="15.75">
      <c r="A93" s="57"/>
      <c r="B93" s="38"/>
      <c r="C93" s="39"/>
      <c r="D93" s="785"/>
      <c r="E93" s="786"/>
      <c r="F93" s="50"/>
      <c r="G93" s="51"/>
      <c r="H93" s="45"/>
      <c r="I93" s="46"/>
      <c r="J93" s="47"/>
    </row>
    <row r="94" spans="1:12" s="1" customFormat="1" ht="15.75">
      <c r="A94" s="57"/>
      <c r="B94" s="38"/>
      <c r="C94" s="39"/>
      <c r="D94" s="785"/>
      <c r="E94" s="786"/>
      <c r="F94" s="50"/>
      <c r="G94" s="51"/>
      <c r="H94" s="45"/>
      <c r="I94" s="46"/>
      <c r="J94" s="47"/>
    </row>
    <row r="95" spans="1:12" s="1" customFormat="1" ht="15.75">
      <c r="A95" s="57"/>
      <c r="B95" s="38"/>
      <c r="C95" s="39"/>
      <c r="D95" s="785"/>
      <c r="E95" s="786"/>
      <c r="F95" s="50"/>
      <c r="G95" s="51"/>
      <c r="H95" s="45"/>
      <c r="I95" s="46"/>
      <c r="J95" s="47"/>
    </row>
    <row r="96" spans="1:12" s="1" customFormat="1" ht="15.75">
      <c r="A96" s="29"/>
      <c r="B96" s="54"/>
      <c r="C96" s="39"/>
      <c r="D96" s="52"/>
      <c r="E96" s="48"/>
      <c r="F96" s="43"/>
      <c r="G96" s="53"/>
      <c r="H96" s="45"/>
      <c r="I96" s="46"/>
      <c r="J96" s="55"/>
    </row>
    <row r="97" spans="1:14" s="1" customFormat="1" ht="15.75">
      <c r="A97" s="90" t="s">
        <v>103</v>
      </c>
      <c r="B97" s="91"/>
      <c r="C97" s="91"/>
      <c r="D97" s="91"/>
      <c r="E97" s="777"/>
      <c r="F97" s="92"/>
      <c r="G97" s="93"/>
      <c r="H97" s="140">
        <f>SUM(H99:H101)</f>
        <v>17500000</v>
      </c>
      <c r="I97" s="140">
        <f>SUM(I99:I101)</f>
        <v>17500000</v>
      </c>
      <c r="J97" s="714"/>
    </row>
    <row r="98" spans="1:14" s="12" customFormat="1" ht="15.75">
      <c r="A98" s="27"/>
      <c r="B98" s="328" t="s">
        <v>14</v>
      </c>
      <c r="C98" s="789"/>
      <c r="D98" s="790" t="s">
        <v>104</v>
      </c>
      <c r="E98" s="791"/>
      <c r="F98" s="99"/>
      <c r="G98" s="100"/>
      <c r="H98" s="792"/>
      <c r="I98" s="102"/>
      <c r="J98" s="259"/>
    </row>
    <row r="99" spans="1:14" s="1" customFormat="1" ht="15.75">
      <c r="A99" s="32"/>
      <c r="B99" s="38" t="s">
        <v>145</v>
      </c>
      <c r="C99" s="39"/>
      <c r="D99" s="52" t="s">
        <v>854</v>
      </c>
      <c r="E99" s="48">
        <v>1</v>
      </c>
      <c r="F99" s="43"/>
      <c r="G99" s="53">
        <v>7500000</v>
      </c>
      <c r="H99" s="45">
        <f>+E99*G99</f>
        <v>7500000</v>
      </c>
      <c r="I99" s="46">
        <f>H99</f>
        <v>7500000</v>
      </c>
      <c r="J99" s="47"/>
    </row>
    <row r="100" spans="1:14" s="1" customFormat="1" ht="15.75">
      <c r="A100" s="57"/>
      <c r="B100" s="38" t="s">
        <v>146</v>
      </c>
      <c r="C100" s="39"/>
      <c r="D100" s="52" t="s">
        <v>855</v>
      </c>
      <c r="E100" s="48">
        <v>1</v>
      </c>
      <c r="F100" s="43"/>
      <c r="G100" s="53">
        <v>7500000</v>
      </c>
      <c r="H100" s="45">
        <f>+E100*G100</f>
        <v>7500000</v>
      </c>
      <c r="I100" s="46">
        <f>H100</f>
        <v>7500000</v>
      </c>
      <c r="J100" s="47"/>
    </row>
    <row r="101" spans="1:14" s="1" customFormat="1" ht="15.75">
      <c r="A101" s="57"/>
      <c r="B101" s="38" t="s">
        <v>147</v>
      </c>
      <c r="C101" s="39"/>
      <c r="D101" s="52" t="s">
        <v>856</v>
      </c>
      <c r="E101" s="48">
        <v>1</v>
      </c>
      <c r="F101" s="43"/>
      <c r="G101" s="53">
        <v>2500000</v>
      </c>
      <c r="H101" s="45">
        <f>+E101*G101</f>
        <v>2500000</v>
      </c>
      <c r="I101" s="46">
        <f>H101</f>
        <v>2500000</v>
      </c>
      <c r="J101" s="47"/>
    </row>
    <row r="102" spans="1:14" s="1" customFormat="1" ht="15.75">
      <c r="A102" s="90" t="s">
        <v>106</v>
      </c>
      <c r="B102" s="91"/>
      <c r="C102" s="91"/>
      <c r="D102" s="91"/>
      <c r="E102" s="777"/>
      <c r="F102" s="92"/>
      <c r="G102" s="93"/>
      <c r="H102" s="140">
        <f>SUM(H104:H113)</f>
        <v>2840000</v>
      </c>
      <c r="I102" s="140">
        <f>SUM(I104:I113)</f>
        <v>0</v>
      </c>
      <c r="J102" s="714"/>
    </row>
    <row r="103" spans="1:14" s="12" customFormat="1" ht="15.75">
      <c r="A103" s="28"/>
      <c r="B103" s="95" t="s">
        <v>14</v>
      </c>
      <c r="C103" s="267"/>
      <c r="D103" s="268" t="s">
        <v>107</v>
      </c>
      <c r="E103" s="778"/>
      <c r="F103" s="99"/>
      <c r="G103" s="100"/>
      <c r="H103" s="101"/>
      <c r="I103" s="102"/>
      <c r="J103" s="259"/>
      <c r="K103" s="1"/>
      <c r="L103" s="1"/>
      <c r="N103" s="37"/>
    </row>
    <row r="104" spans="1:14" s="1" customFormat="1" ht="15.75">
      <c r="A104" s="32"/>
      <c r="B104" s="38" t="s">
        <v>108</v>
      </c>
      <c r="C104" s="38" t="s">
        <v>109</v>
      </c>
      <c r="D104" s="793" t="s">
        <v>857</v>
      </c>
      <c r="E104" s="48">
        <v>8</v>
      </c>
      <c r="F104" s="43" t="s">
        <v>36</v>
      </c>
      <c r="G104" s="794">
        <v>230000</v>
      </c>
      <c r="H104" s="45">
        <f>E104*G104</f>
        <v>1840000</v>
      </c>
      <c r="I104" s="46"/>
      <c r="J104" s="45" t="s">
        <v>113</v>
      </c>
    </row>
    <row r="105" spans="1:14" s="1" customFormat="1" ht="15.75">
      <c r="A105" s="32"/>
      <c r="B105" s="38"/>
      <c r="C105" s="38" t="s">
        <v>110</v>
      </c>
      <c r="D105" s="785" t="s">
        <v>92</v>
      </c>
      <c r="E105" s="48">
        <v>5</v>
      </c>
      <c r="F105" s="43" t="s">
        <v>36</v>
      </c>
      <c r="G105" s="794">
        <v>200000</v>
      </c>
      <c r="H105" s="45">
        <f>E105*G105</f>
        <v>1000000</v>
      </c>
      <c r="I105" s="46"/>
      <c r="J105" s="45" t="s">
        <v>113</v>
      </c>
    </row>
    <row r="106" spans="1:14" s="1" customFormat="1" ht="15.75">
      <c r="A106" s="32"/>
      <c r="B106" s="38"/>
      <c r="C106" s="39"/>
      <c r="D106" s="785"/>
      <c r="E106" s="48"/>
      <c r="F106" s="43"/>
      <c r="G106" s="794"/>
      <c r="H106" s="45">
        <f>E106*G106</f>
        <v>0</v>
      </c>
      <c r="I106" s="46"/>
      <c r="J106" s="45"/>
    </row>
    <row r="107" spans="1:14" s="1" customFormat="1" ht="15.75">
      <c r="A107" s="32"/>
      <c r="B107" s="38"/>
      <c r="C107" s="39"/>
      <c r="D107" s="785"/>
      <c r="E107" s="48"/>
      <c r="F107" s="43"/>
      <c r="G107" s="794"/>
      <c r="H107" s="45"/>
      <c r="I107" s="46"/>
      <c r="J107" s="45"/>
    </row>
    <row r="108" spans="1:14" s="12" customFormat="1" ht="15.75">
      <c r="A108" s="28"/>
      <c r="B108" s="95">
        <v>2</v>
      </c>
      <c r="C108" s="267"/>
      <c r="D108" s="268" t="s">
        <v>111</v>
      </c>
      <c r="E108" s="778"/>
      <c r="F108" s="99"/>
      <c r="G108" s="100"/>
      <c r="H108" s="101"/>
      <c r="I108" s="102"/>
      <c r="J108" s="259"/>
      <c r="K108" s="1"/>
      <c r="L108" s="1"/>
      <c r="N108" s="37"/>
    </row>
    <row r="109" spans="1:14" s="1" customFormat="1" ht="15.75">
      <c r="A109" s="32"/>
      <c r="B109" s="38"/>
      <c r="C109" s="39"/>
      <c r="D109" s="52"/>
      <c r="E109" s="48"/>
      <c r="F109" s="43"/>
      <c r="G109" s="53"/>
      <c r="H109" s="45"/>
      <c r="I109" s="46"/>
      <c r="J109" s="45"/>
    </row>
    <row r="110" spans="1:14" s="12" customFormat="1" ht="15.75">
      <c r="A110" s="28"/>
      <c r="B110" s="95">
        <v>3</v>
      </c>
      <c r="C110" s="267"/>
      <c r="D110" s="268" t="s">
        <v>114</v>
      </c>
      <c r="E110" s="778"/>
      <c r="F110" s="99"/>
      <c r="G110" s="100"/>
      <c r="H110" s="101"/>
      <c r="I110" s="102"/>
      <c r="J110" s="259"/>
      <c r="K110" s="1"/>
      <c r="L110" s="1"/>
      <c r="N110" s="37"/>
    </row>
    <row r="111" spans="1:14" s="1" customFormat="1" ht="15.75">
      <c r="A111" s="32"/>
      <c r="B111" s="38" t="s">
        <v>194</v>
      </c>
      <c r="C111" s="39"/>
      <c r="D111" s="795" t="s">
        <v>725</v>
      </c>
      <c r="E111" s="48">
        <v>1</v>
      </c>
      <c r="F111" s="43" t="s">
        <v>530</v>
      </c>
      <c r="G111" s="796" t="s">
        <v>774</v>
      </c>
      <c r="H111" s="45">
        <v>0</v>
      </c>
      <c r="I111" s="46"/>
      <c r="J111" s="797" t="s">
        <v>774</v>
      </c>
    </row>
    <row r="112" spans="1:14" s="1" customFormat="1" ht="15.75">
      <c r="A112" s="32"/>
      <c r="B112" s="38"/>
      <c r="C112" s="39"/>
      <c r="D112" s="52"/>
      <c r="E112" s="48"/>
      <c r="F112" s="43"/>
      <c r="G112" s="53"/>
      <c r="H112" s="45"/>
      <c r="I112" s="46"/>
      <c r="J112" s="45"/>
    </row>
    <row r="113" spans="1:12" s="1" customFormat="1" ht="15.75">
      <c r="A113" s="28"/>
      <c r="B113" s="38"/>
      <c r="C113" s="39"/>
      <c r="D113" s="52"/>
      <c r="E113" s="48"/>
      <c r="F113" s="43"/>
      <c r="G113" s="53"/>
      <c r="H113" s="45"/>
      <c r="I113" s="46"/>
      <c r="J113" s="55"/>
    </row>
    <row r="114" spans="1:12" s="1" customFormat="1" ht="15.75">
      <c r="A114" s="762" t="s">
        <v>116</v>
      </c>
      <c r="B114" s="58"/>
      <c r="C114" s="58"/>
      <c r="D114" s="58"/>
      <c r="E114" s="798"/>
      <c r="F114" s="60"/>
      <c r="G114" s="61"/>
      <c r="H114" s="62">
        <f>H14+H97+H102</f>
        <v>171111500</v>
      </c>
      <c r="I114" s="62">
        <f>I14+I97+I102</f>
        <v>95800000</v>
      </c>
      <c r="J114" s="62"/>
      <c r="L114" s="49"/>
    </row>
    <row r="115" spans="1:12" s="1" customFormat="1" ht="15.75">
      <c r="B115" s="2"/>
      <c r="C115" s="2"/>
      <c r="E115" s="768"/>
      <c r="G115" s="4"/>
      <c r="I115" s="4"/>
    </row>
    <row r="116" spans="1:12" s="1" customFormat="1" ht="15.75">
      <c r="A116" s="63" t="s">
        <v>858</v>
      </c>
      <c r="C116" s="2"/>
      <c r="E116" s="768"/>
      <c r="G116" s="4"/>
      <c r="I116" s="4"/>
    </row>
    <row r="117" spans="1:12" s="1" customFormat="1" ht="15.75">
      <c r="A117" s="2"/>
      <c r="C117" s="2"/>
      <c r="I117" s="4"/>
    </row>
    <row r="118" spans="1:12" s="1" customFormat="1" ht="15.75">
      <c r="B118" s="2" t="s">
        <v>117</v>
      </c>
      <c r="C118" s="2"/>
      <c r="D118" s="2" t="s">
        <v>118</v>
      </c>
      <c r="E118" s="768" t="s">
        <v>119</v>
      </c>
      <c r="G118" s="2" t="s">
        <v>120</v>
      </c>
      <c r="I118" s="4"/>
    </row>
    <row r="119" spans="1:12" s="1" customFormat="1" ht="15.75">
      <c r="B119" s="2" t="s">
        <v>121</v>
      </c>
      <c r="C119" s="2"/>
      <c r="D119" s="2" t="s">
        <v>122</v>
      </c>
      <c r="E119" s="768" t="s">
        <v>123</v>
      </c>
      <c r="G119" s="2" t="s">
        <v>124</v>
      </c>
      <c r="I119" s="4"/>
    </row>
    <row r="120" spans="1:12" s="1" customFormat="1" ht="15.75">
      <c r="B120" s="2"/>
      <c r="C120" s="2"/>
      <c r="D120" s="2"/>
      <c r="E120" s="768"/>
      <c r="G120" s="2"/>
      <c r="I120" s="4"/>
    </row>
    <row r="121" spans="1:12" s="1" customFormat="1" ht="15.75">
      <c r="B121" s="2"/>
      <c r="C121" s="2"/>
      <c r="D121" s="2"/>
      <c r="E121" s="768"/>
      <c r="G121" s="2"/>
      <c r="I121" s="4"/>
    </row>
    <row r="122" spans="1:12" s="1" customFormat="1" ht="15.75">
      <c r="B122" s="2"/>
      <c r="C122" s="2"/>
      <c r="D122" s="2"/>
      <c r="E122" s="768"/>
      <c r="G122" s="2"/>
      <c r="I122" s="4"/>
    </row>
    <row r="123" spans="1:12" s="1" customFormat="1" ht="15.75">
      <c r="B123" s="611" t="s">
        <v>859</v>
      </c>
      <c r="C123" s="2"/>
      <c r="D123" s="611" t="s">
        <v>860</v>
      </c>
      <c r="E123" s="799" t="s">
        <v>125</v>
      </c>
      <c r="G123" s="611" t="s">
        <v>126</v>
      </c>
      <c r="I123" s="4"/>
    </row>
  </sheetData>
  <mergeCells count="3">
    <mergeCell ref="A11:I11"/>
    <mergeCell ref="A12:B12"/>
    <mergeCell ref="E12:F12"/>
  </mergeCells>
  <pageMargins left="0.7" right="0.7" top="0.75" bottom="0.75" header="0.3" footer="0.3"/>
  <pageSetup paperSize="9"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8FE42-44B1-4FFB-BF32-02A975676AA3}">
  <sheetPr>
    <tabColor rgb="FF00B050"/>
  </sheetPr>
  <dimension ref="A1:L101"/>
  <sheetViews>
    <sheetView topLeftCell="A13" zoomScaleNormal="100" workbookViewId="0"/>
  </sheetViews>
  <sheetFormatPr defaultColWidth="9.140625" defaultRowHeight="15"/>
  <cols>
    <col min="1" max="1" width="7.140625" style="713" customWidth="1"/>
    <col min="2" max="2" width="9.140625" style="713"/>
    <col min="3" max="3" width="5.85546875" style="713" customWidth="1"/>
    <col min="4" max="4" width="41" style="713" customWidth="1"/>
    <col min="5" max="5" width="9.140625" style="713"/>
    <col min="6" max="6" width="10.140625" style="713" bestFit="1" customWidth="1"/>
    <col min="7" max="7" width="14.42578125" style="713" bestFit="1" customWidth="1"/>
    <col min="8" max="8" width="18.42578125" style="713" bestFit="1" customWidth="1"/>
    <col min="9" max="9" width="20.28515625" style="132" bestFit="1" customWidth="1"/>
    <col min="10" max="10" width="90" style="713" customWidth="1"/>
    <col min="11" max="12" width="18.28515625" style="713" customWidth="1"/>
    <col min="13" max="16384" width="9.140625" style="713"/>
  </cols>
  <sheetData>
    <row r="1" spans="1:12" ht="15.75">
      <c r="A1" s="65"/>
      <c r="B1" s="66"/>
      <c r="C1" s="65"/>
      <c r="D1" s="65"/>
      <c r="E1" s="2"/>
      <c r="F1" s="65"/>
      <c r="G1" s="67"/>
      <c r="H1" s="65"/>
      <c r="I1" s="635"/>
      <c r="J1" s="65"/>
    </row>
    <row r="2" spans="1:12" ht="26.25">
      <c r="A2" s="65"/>
      <c r="B2" s="66"/>
      <c r="C2" s="65"/>
      <c r="D2" s="65"/>
      <c r="E2" s="68"/>
      <c r="F2" s="65"/>
      <c r="G2" s="67"/>
      <c r="H2" s="65"/>
      <c r="I2" s="635"/>
      <c r="J2" s="65"/>
    </row>
    <row r="3" spans="1:12" ht="15.75">
      <c r="A3" s="65"/>
      <c r="B3" s="66"/>
      <c r="C3" s="65"/>
      <c r="D3" s="65"/>
      <c r="E3" s="69"/>
      <c r="F3" s="65"/>
      <c r="G3" s="67"/>
      <c r="J3" s="65"/>
      <c r="K3" s="1491" t="s">
        <v>127</v>
      </c>
      <c r="L3" s="1491"/>
    </row>
    <row r="4" spans="1:12" ht="15.75">
      <c r="A4" s="65"/>
      <c r="B4" s="66"/>
      <c r="C4" s="65"/>
      <c r="D4" s="65"/>
      <c r="E4" s="69"/>
      <c r="F4" s="65"/>
      <c r="G4" s="67"/>
      <c r="J4" s="65"/>
      <c r="K4" s="1491"/>
      <c r="L4" s="1491"/>
    </row>
    <row r="5" spans="1:12" ht="15.75">
      <c r="A5" s="65"/>
      <c r="B5" s="66"/>
      <c r="C5" s="65"/>
      <c r="D5" s="65"/>
      <c r="E5" s="70"/>
      <c r="F5" s="65"/>
      <c r="G5" s="67"/>
      <c r="H5" s="65"/>
      <c r="I5" s="635"/>
      <c r="J5" s="65"/>
    </row>
    <row r="6" spans="1:12" ht="15.75">
      <c r="A6" s="65"/>
      <c r="B6" s="66"/>
      <c r="C6" s="65"/>
      <c r="D6" s="65"/>
      <c r="E6" s="2"/>
      <c r="F6" s="65"/>
      <c r="G6" s="67"/>
      <c r="H6" s="65"/>
      <c r="I6" s="635"/>
      <c r="J6" s="65"/>
    </row>
    <row r="7" spans="1:12" ht="18.75">
      <c r="A7" s="71" t="s">
        <v>0</v>
      </c>
      <c r="B7" s="72"/>
      <c r="C7" s="73"/>
      <c r="D7" s="73"/>
      <c r="E7" s="74"/>
      <c r="F7" s="73"/>
      <c r="G7" s="75"/>
      <c r="H7" s="73"/>
      <c r="I7" s="636"/>
      <c r="J7" s="133"/>
    </row>
    <row r="8" spans="1:12" ht="18.75">
      <c r="A8" s="77" t="s">
        <v>1</v>
      </c>
      <c r="B8" s="78"/>
      <c r="C8" s="79" t="s">
        <v>785</v>
      </c>
      <c r="D8" s="79"/>
      <c r="E8" s="80"/>
      <c r="F8" s="79"/>
      <c r="G8" s="81"/>
      <c r="H8" s="79"/>
      <c r="I8" s="637"/>
      <c r="J8" s="134"/>
    </row>
    <row r="9" spans="1:12">
      <c r="A9" s="135" t="s">
        <v>2</v>
      </c>
      <c r="B9" s="136"/>
      <c r="C9" s="86" t="s">
        <v>995</v>
      </c>
      <c r="D9" s="86"/>
      <c r="E9" s="85"/>
      <c r="F9" s="86"/>
      <c r="G9" s="87"/>
      <c r="H9" s="86"/>
      <c r="I9" s="638"/>
      <c r="J9" s="137"/>
    </row>
    <row r="10" spans="1:12" ht="18.75">
      <c r="A10" s="135" t="s">
        <v>4</v>
      </c>
      <c r="B10" s="78"/>
      <c r="C10" s="138" t="s">
        <v>719</v>
      </c>
      <c r="D10" s="138"/>
      <c r="E10" s="80"/>
      <c r="F10" s="79"/>
      <c r="G10" s="81"/>
      <c r="H10" s="79"/>
      <c r="I10" s="637"/>
      <c r="J10" s="134"/>
    </row>
    <row r="11" spans="1:12" ht="18.75">
      <c r="A11" s="1344"/>
      <c r="B11" s="1345"/>
      <c r="C11" s="1345"/>
      <c r="D11" s="1345"/>
      <c r="E11" s="1345"/>
      <c r="F11" s="1345"/>
      <c r="G11" s="1345"/>
      <c r="H11" s="1345"/>
      <c r="I11" s="1345"/>
      <c r="J11" s="139"/>
    </row>
    <row r="12" spans="1:12" ht="15.75" customHeight="1">
      <c r="A12" s="1361" t="s">
        <v>6</v>
      </c>
      <c r="B12" s="1361"/>
      <c r="C12" s="1347" t="s">
        <v>7</v>
      </c>
      <c r="D12" s="1348"/>
      <c r="E12" s="1347" t="s">
        <v>8</v>
      </c>
      <c r="F12" s="1348"/>
      <c r="G12" s="19" t="s">
        <v>9</v>
      </c>
      <c r="H12" s="59" t="s">
        <v>10</v>
      </c>
      <c r="I12" s="19" t="s">
        <v>11</v>
      </c>
      <c r="J12" s="59" t="s">
        <v>12</v>
      </c>
    </row>
    <row r="13" spans="1:12" ht="29.25" customHeight="1">
      <c r="A13" s="90" t="s">
        <v>13</v>
      </c>
      <c r="B13" s="91"/>
      <c r="C13" s="91"/>
      <c r="D13" s="91"/>
      <c r="E13" s="58"/>
      <c r="F13" s="92"/>
      <c r="G13" s="93"/>
      <c r="H13" s="140">
        <f>SUM(H14:H51)</f>
        <v>497190000</v>
      </c>
      <c r="I13" s="140">
        <f>SUM(I14:I51)</f>
        <v>318690000</v>
      </c>
      <c r="J13" s="714"/>
    </row>
    <row r="14" spans="1:12" ht="15.75">
      <c r="A14" s="142"/>
      <c r="B14" s="95" t="s">
        <v>14</v>
      </c>
      <c r="C14" s="96" t="s">
        <v>159</v>
      </c>
      <c r="D14" s="97"/>
      <c r="E14" s="98"/>
      <c r="F14" s="99"/>
      <c r="G14" s="100"/>
      <c r="H14" s="101"/>
      <c r="I14" s="639"/>
      <c r="J14" s="103"/>
    </row>
    <row r="15" spans="1:12" ht="15.75">
      <c r="A15" s="143"/>
      <c r="B15" s="109" t="s">
        <v>16</v>
      </c>
      <c r="C15" s="110" t="s">
        <v>160</v>
      </c>
      <c r="D15" s="111"/>
      <c r="E15" s="112">
        <v>6</v>
      </c>
      <c r="F15" s="113" t="s">
        <v>161</v>
      </c>
      <c r="G15" s="114">
        <v>250000</v>
      </c>
      <c r="H15" s="115">
        <f t="shared" ref="H15:H24" si="0">E15*G15</f>
        <v>1500000</v>
      </c>
      <c r="I15" s="640">
        <f t="shared" ref="I15:I22" si="1">H15</f>
        <v>1500000</v>
      </c>
      <c r="J15" s="144"/>
    </row>
    <row r="16" spans="1:12" ht="15.75">
      <c r="A16" s="143"/>
      <c r="B16" s="109" t="s">
        <v>48</v>
      </c>
      <c r="C16" s="110" t="s">
        <v>776</v>
      </c>
      <c r="D16" s="111"/>
      <c r="E16" s="112">
        <v>6</v>
      </c>
      <c r="F16" s="113" t="s">
        <v>161</v>
      </c>
      <c r="G16" s="114">
        <v>3500000</v>
      </c>
      <c r="H16" s="115">
        <f t="shared" si="0"/>
        <v>21000000</v>
      </c>
      <c r="I16" s="640">
        <f t="shared" si="1"/>
        <v>21000000</v>
      </c>
      <c r="J16" s="144"/>
    </row>
    <row r="17" spans="1:10" ht="15.75">
      <c r="A17" s="143"/>
      <c r="B17" s="109" t="s">
        <v>132</v>
      </c>
      <c r="C17" s="1489" t="s">
        <v>996</v>
      </c>
      <c r="D17" s="1490"/>
      <c r="E17" s="112">
        <v>6</v>
      </c>
      <c r="F17" s="113" t="s">
        <v>161</v>
      </c>
      <c r="G17" s="114">
        <v>500000</v>
      </c>
      <c r="H17" s="115">
        <f t="shared" si="0"/>
        <v>3000000</v>
      </c>
      <c r="I17" s="640">
        <f t="shared" si="1"/>
        <v>3000000</v>
      </c>
      <c r="J17" s="144"/>
    </row>
    <row r="18" spans="1:10" ht="15.75">
      <c r="A18" s="143"/>
      <c r="B18" s="109" t="s">
        <v>134</v>
      </c>
      <c r="C18" s="1438" t="s">
        <v>997</v>
      </c>
      <c r="D18" s="1439"/>
      <c r="E18" s="112">
        <v>6</v>
      </c>
      <c r="F18" s="113" t="s">
        <v>161</v>
      </c>
      <c r="G18" s="114">
        <v>190000</v>
      </c>
      <c r="H18" s="115">
        <f t="shared" si="0"/>
        <v>1140000</v>
      </c>
      <c r="I18" s="640">
        <f t="shared" si="1"/>
        <v>1140000</v>
      </c>
      <c r="J18" s="144"/>
    </row>
    <row r="19" spans="1:10" ht="15.75">
      <c r="A19" s="143"/>
      <c r="B19" s="109" t="s">
        <v>163</v>
      </c>
      <c r="C19" s="110" t="s">
        <v>162</v>
      </c>
      <c r="D19" s="111"/>
      <c r="E19" s="112">
        <v>6</v>
      </c>
      <c r="F19" s="113" t="s">
        <v>161</v>
      </c>
      <c r="G19" s="114">
        <v>3000000</v>
      </c>
      <c r="H19" s="115">
        <f t="shared" si="0"/>
        <v>18000000</v>
      </c>
      <c r="I19" s="640">
        <f t="shared" si="1"/>
        <v>18000000</v>
      </c>
      <c r="J19" s="144"/>
    </row>
    <row r="20" spans="1:10" ht="15.75">
      <c r="A20" s="143"/>
      <c r="B20" s="109" t="s">
        <v>165</v>
      </c>
      <c r="C20" s="110" t="s">
        <v>164</v>
      </c>
      <c r="D20" s="111"/>
      <c r="E20" s="112">
        <v>6</v>
      </c>
      <c r="F20" s="113" t="s">
        <v>161</v>
      </c>
      <c r="G20" s="114">
        <v>500000</v>
      </c>
      <c r="H20" s="115">
        <f t="shared" si="0"/>
        <v>3000000</v>
      </c>
      <c r="I20" s="640">
        <f t="shared" si="1"/>
        <v>3000000</v>
      </c>
      <c r="J20" s="144"/>
    </row>
    <row r="21" spans="1:10" ht="15.75">
      <c r="A21" s="143"/>
      <c r="B21" s="109" t="s">
        <v>249</v>
      </c>
      <c r="C21" s="1438" t="s">
        <v>998</v>
      </c>
      <c r="D21" s="1439"/>
      <c r="E21" s="112">
        <v>12</v>
      </c>
      <c r="F21" s="113" t="s">
        <v>352</v>
      </c>
      <c r="G21" s="114">
        <v>300000</v>
      </c>
      <c r="H21" s="115">
        <f t="shared" si="0"/>
        <v>3600000</v>
      </c>
      <c r="I21" s="640">
        <f t="shared" si="1"/>
        <v>3600000</v>
      </c>
      <c r="J21" s="144"/>
    </row>
    <row r="22" spans="1:10" ht="15.75">
      <c r="A22" s="143"/>
      <c r="B22" s="109" t="s">
        <v>251</v>
      </c>
      <c r="C22" s="1438" t="s">
        <v>999</v>
      </c>
      <c r="D22" s="1439"/>
      <c r="E22" s="112">
        <v>6</v>
      </c>
      <c r="F22" s="113" t="s">
        <v>787</v>
      </c>
      <c r="G22" s="114">
        <v>2000000</v>
      </c>
      <c r="H22" s="115">
        <f t="shared" si="0"/>
        <v>12000000</v>
      </c>
      <c r="I22" s="640">
        <f t="shared" si="1"/>
        <v>12000000</v>
      </c>
      <c r="J22" s="144"/>
    </row>
    <row r="23" spans="1:10" ht="15.75">
      <c r="A23" s="143"/>
      <c r="B23" s="109" t="s">
        <v>254</v>
      </c>
      <c r="C23" s="153" t="s">
        <v>166</v>
      </c>
      <c r="D23" s="710"/>
      <c r="E23" s="711">
        <v>6</v>
      </c>
      <c r="F23" s="120" t="s">
        <v>161</v>
      </c>
      <c r="G23" s="121">
        <v>15000000</v>
      </c>
      <c r="H23" s="115">
        <f t="shared" si="0"/>
        <v>90000000</v>
      </c>
      <c r="I23" s="752">
        <f>E23*10000000</f>
        <v>60000000</v>
      </c>
      <c r="J23" s="144" t="s">
        <v>1490</v>
      </c>
    </row>
    <row r="24" spans="1:10" ht="15.75">
      <c r="A24" s="143"/>
      <c r="B24" s="109" t="s">
        <v>256</v>
      </c>
      <c r="C24" s="52" t="s">
        <v>663</v>
      </c>
      <c r="D24" s="22"/>
      <c r="E24" s="106">
        <v>6</v>
      </c>
      <c r="F24" s="113" t="s">
        <v>161</v>
      </c>
      <c r="G24" s="53">
        <v>2000000</v>
      </c>
      <c r="H24" s="107">
        <f t="shared" si="0"/>
        <v>12000000</v>
      </c>
      <c r="I24" s="640">
        <f>H24</f>
        <v>12000000</v>
      </c>
      <c r="J24" s="144"/>
    </row>
    <row r="25" spans="1:10" ht="15.75">
      <c r="A25" s="142"/>
      <c r="B25" s="95">
        <v>2</v>
      </c>
      <c r="C25" s="96" t="s">
        <v>167</v>
      </c>
      <c r="D25" s="97"/>
      <c r="E25" s="98"/>
      <c r="F25" s="99"/>
      <c r="G25" s="100"/>
      <c r="H25" s="101"/>
      <c r="I25" s="639"/>
      <c r="J25" s="103"/>
    </row>
    <row r="26" spans="1:10" ht="15.75">
      <c r="A26" s="143"/>
      <c r="B26" s="152" t="s">
        <v>95</v>
      </c>
      <c r="C26" s="153" t="s">
        <v>168</v>
      </c>
      <c r="D26" s="710"/>
      <c r="E26" s="711"/>
      <c r="F26" s="120">
        <v>1</v>
      </c>
      <c r="G26" s="121">
        <v>50000000</v>
      </c>
      <c r="H26" s="712">
        <f>F26*G26</f>
        <v>50000000</v>
      </c>
      <c r="I26" s="752">
        <v>40000000</v>
      </c>
      <c r="J26" s="144" t="s">
        <v>743</v>
      </c>
    </row>
    <row r="27" spans="1:10" ht="15.75">
      <c r="A27" s="143"/>
      <c r="B27" s="109" t="s">
        <v>137</v>
      </c>
      <c r="C27" s="110" t="s">
        <v>169</v>
      </c>
      <c r="D27" s="111"/>
      <c r="E27" s="112"/>
      <c r="F27" s="113">
        <v>1</v>
      </c>
      <c r="G27" s="114">
        <v>1000000</v>
      </c>
      <c r="H27" s="115">
        <f>F27*G27</f>
        <v>1000000</v>
      </c>
      <c r="I27" s="640">
        <f>H27</f>
        <v>1000000</v>
      </c>
      <c r="J27" s="144"/>
    </row>
    <row r="28" spans="1:10" ht="15.75">
      <c r="A28" s="143"/>
      <c r="B28" s="152" t="s">
        <v>139</v>
      </c>
      <c r="C28" s="153" t="s">
        <v>170</v>
      </c>
      <c r="D28" s="710"/>
      <c r="E28" s="711"/>
      <c r="F28" s="120">
        <v>20</v>
      </c>
      <c r="G28" s="121">
        <v>1500000</v>
      </c>
      <c r="H28" s="712">
        <f>F28*G28</f>
        <v>30000000</v>
      </c>
      <c r="I28" s="752">
        <v>5000000</v>
      </c>
      <c r="J28" s="144" t="s">
        <v>1474</v>
      </c>
    </row>
    <row r="29" spans="1:10" ht="15.75">
      <c r="A29" s="143"/>
      <c r="B29" s="152" t="s">
        <v>140</v>
      </c>
      <c r="C29" s="153" t="s">
        <v>171</v>
      </c>
      <c r="D29" s="710"/>
      <c r="E29" s="711"/>
      <c r="F29" s="120">
        <v>1</v>
      </c>
      <c r="G29" s="121">
        <v>15000000</v>
      </c>
      <c r="H29" s="712">
        <f>F29*G29</f>
        <v>15000000</v>
      </c>
      <c r="I29" s="752">
        <f>0</f>
        <v>0</v>
      </c>
      <c r="J29" s="144" t="s">
        <v>1475</v>
      </c>
    </row>
    <row r="30" spans="1:10" ht="15.75">
      <c r="A30" s="142"/>
      <c r="B30" s="95">
        <v>3</v>
      </c>
      <c r="C30" s="96" t="s">
        <v>172</v>
      </c>
      <c r="D30" s="97"/>
      <c r="E30" s="98"/>
      <c r="F30" s="99"/>
      <c r="G30" s="100"/>
      <c r="H30" s="101"/>
      <c r="I30" s="639"/>
      <c r="J30" s="103"/>
    </row>
    <row r="31" spans="1:10" ht="15.75">
      <c r="A31" s="143"/>
      <c r="B31" s="109" t="s">
        <v>101</v>
      </c>
      <c r="C31" s="110" t="s">
        <v>173</v>
      </c>
      <c r="D31" s="111"/>
      <c r="E31" s="112"/>
      <c r="F31" s="113">
        <v>1</v>
      </c>
      <c r="G31" s="114">
        <v>15000000</v>
      </c>
      <c r="H31" s="115">
        <f>F31*G31</f>
        <v>15000000</v>
      </c>
      <c r="I31" s="640">
        <v>10000000</v>
      </c>
      <c r="J31" s="144"/>
    </row>
    <row r="32" spans="1:10" ht="15.75">
      <c r="A32" s="143"/>
      <c r="B32" s="109" t="s">
        <v>142</v>
      </c>
      <c r="C32" s="1489" t="s">
        <v>1001</v>
      </c>
      <c r="D32" s="1490"/>
      <c r="E32" s="112"/>
      <c r="F32" s="113">
        <v>1</v>
      </c>
      <c r="G32" s="114">
        <v>10000000</v>
      </c>
      <c r="H32" s="115">
        <f>F32*G32</f>
        <v>10000000</v>
      </c>
      <c r="I32" s="640">
        <f>H32</f>
        <v>10000000</v>
      </c>
      <c r="J32" s="144"/>
    </row>
    <row r="33" spans="1:10" ht="15.75">
      <c r="A33" s="143"/>
      <c r="B33" s="152" t="s">
        <v>264</v>
      </c>
      <c r="C33" s="1446" t="s">
        <v>723</v>
      </c>
      <c r="D33" s="1447"/>
      <c r="E33" s="711"/>
      <c r="F33" s="120">
        <v>1</v>
      </c>
      <c r="G33" s="121">
        <v>60000000</v>
      </c>
      <c r="H33" s="712">
        <f t="shared" ref="H33:H38" si="2">F33*G33</f>
        <v>60000000</v>
      </c>
      <c r="I33" s="752"/>
      <c r="J33" s="144"/>
    </row>
    <row r="34" spans="1:10" ht="15.75">
      <c r="A34" s="143"/>
      <c r="B34" s="152" t="s">
        <v>361</v>
      </c>
      <c r="C34" s="1446" t="s">
        <v>191</v>
      </c>
      <c r="D34" s="1447"/>
      <c r="E34" s="711"/>
      <c r="F34" s="120">
        <v>1</v>
      </c>
      <c r="G34" s="121">
        <v>10000000</v>
      </c>
      <c r="H34" s="712">
        <f t="shared" si="2"/>
        <v>10000000</v>
      </c>
      <c r="I34" s="752">
        <v>5000000</v>
      </c>
      <c r="J34" s="144"/>
    </row>
    <row r="35" spans="1:10" ht="15.75">
      <c r="A35" s="143"/>
      <c r="B35" s="109" t="s">
        <v>531</v>
      </c>
      <c r="C35" s="1489" t="s">
        <v>1002</v>
      </c>
      <c r="D35" s="1490"/>
      <c r="E35" s="112"/>
      <c r="F35" s="113">
        <v>1</v>
      </c>
      <c r="G35" s="114">
        <v>1250000</v>
      </c>
      <c r="H35" s="115">
        <f t="shared" si="2"/>
        <v>1250000</v>
      </c>
      <c r="I35" s="640">
        <f>H35</f>
        <v>1250000</v>
      </c>
      <c r="J35" s="144"/>
    </row>
    <row r="36" spans="1:10" ht="15.75">
      <c r="A36" s="143"/>
      <c r="B36" s="109" t="s">
        <v>597</v>
      </c>
      <c r="C36" s="1489" t="s">
        <v>1003</v>
      </c>
      <c r="D36" s="1490"/>
      <c r="E36" s="112"/>
      <c r="F36" s="113">
        <v>1</v>
      </c>
      <c r="G36" s="114">
        <v>1000000</v>
      </c>
      <c r="H36" s="115">
        <f t="shared" si="2"/>
        <v>1000000</v>
      </c>
      <c r="I36" s="640">
        <f>H36</f>
        <v>1000000</v>
      </c>
      <c r="J36" s="144" t="s">
        <v>1004</v>
      </c>
    </row>
    <row r="37" spans="1:10" ht="15.75">
      <c r="A37" s="143"/>
      <c r="B37" s="109" t="s">
        <v>600</v>
      </c>
      <c r="C37" s="1489" t="s">
        <v>1005</v>
      </c>
      <c r="D37" s="1490"/>
      <c r="E37" s="112"/>
      <c r="F37" s="113">
        <v>100</v>
      </c>
      <c r="G37" s="114">
        <v>100000</v>
      </c>
      <c r="H37" s="115">
        <f t="shared" si="2"/>
        <v>10000000</v>
      </c>
      <c r="I37" s="640">
        <f>H37</f>
        <v>10000000</v>
      </c>
      <c r="J37" s="144" t="s">
        <v>1006</v>
      </c>
    </row>
    <row r="38" spans="1:10" ht="15.75">
      <c r="A38" s="143"/>
      <c r="B38" s="109" t="s">
        <v>603</v>
      </c>
      <c r="C38" s="1489" t="s">
        <v>1007</v>
      </c>
      <c r="D38" s="1490"/>
      <c r="E38" s="112"/>
      <c r="F38" s="113">
        <v>1</v>
      </c>
      <c r="G38" s="114">
        <v>10000000</v>
      </c>
      <c r="H38" s="115">
        <f t="shared" si="2"/>
        <v>10000000</v>
      </c>
      <c r="I38" s="640">
        <f>H38</f>
        <v>10000000</v>
      </c>
      <c r="J38" s="144" t="s">
        <v>1008</v>
      </c>
    </row>
    <row r="39" spans="1:10" ht="15.75">
      <c r="A39" s="143"/>
      <c r="B39" s="109" t="s">
        <v>607</v>
      </c>
      <c r="C39" s="110" t="s">
        <v>174</v>
      </c>
      <c r="D39" s="111"/>
      <c r="E39" s="112"/>
      <c r="F39" s="113">
        <v>1</v>
      </c>
      <c r="G39" s="114">
        <v>10000000</v>
      </c>
      <c r="H39" s="115">
        <f>F39*G39</f>
        <v>10000000</v>
      </c>
      <c r="I39" s="640">
        <f>H39</f>
        <v>10000000</v>
      </c>
      <c r="J39" s="144"/>
    </row>
    <row r="40" spans="1:10" ht="15.75">
      <c r="A40" s="142"/>
      <c r="B40" s="95">
        <v>4</v>
      </c>
      <c r="C40" s="96" t="s">
        <v>175</v>
      </c>
      <c r="D40" s="97"/>
      <c r="E40" s="98"/>
      <c r="F40" s="99"/>
      <c r="G40" s="100"/>
      <c r="H40" s="101"/>
      <c r="I40" s="639"/>
      <c r="J40" s="103"/>
    </row>
    <row r="41" spans="1:10" ht="15.75">
      <c r="A41" s="145"/>
      <c r="B41" s="146" t="s">
        <v>176</v>
      </c>
      <c r="C41" s="147" t="s">
        <v>177</v>
      </c>
      <c r="D41" s="148"/>
      <c r="E41" s="149"/>
      <c r="F41" s="113">
        <v>6</v>
      </c>
      <c r="G41" s="114">
        <v>3000000</v>
      </c>
      <c r="H41" s="115">
        <f>F41*G41</f>
        <v>18000000</v>
      </c>
      <c r="I41" s="640">
        <f>H41</f>
        <v>18000000</v>
      </c>
      <c r="J41" s="150"/>
    </row>
    <row r="42" spans="1:10" ht="15.75">
      <c r="A42" s="145"/>
      <c r="B42" s="587" t="s">
        <v>178</v>
      </c>
      <c r="C42" s="1210" t="s">
        <v>179</v>
      </c>
      <c r="D42" s="1211"/>
      <c r="E42" s="1204"/>
      <c r="F42" s="120">
        <v>1</v>
      </c>
      <c r="G42" s="121">
        <v>10000000</v>
      </c>
      <c r="H42" s="712">
        <f>F42*G42</f>
        <v>10000000</v>
      </c>
      <c r="I42" s="752">
        <v>6000000</v>
      </c>
      <c r="J42" s="150"/>
    </row>
    <row r="43" spans="1:10" ht="15.75">
      <c r="A43" s="145"/>
      <c r="B43" s="146" t="s">
        <v>181</v>
      </c>
      <c r="C43" s="147" t="s">
        <v>182</v>
      </c>
      <c r="D43" s="148"/>
      <c r="E43" s="149"/>
      <c r="F43" s="113">
        <v>1</v>
      </c>
      <c r="G43" s="114">
        <v>12000000</v>
      </c>
      <c r="H43" s="115">
        <f>F43*G43</f>
        <v>12000000</v>
      </c>
      <c r="I43" s="640">
        <v>5000000</v>
      </c>
      <c r="J43" s="150"/>
    </row>
    <row r="44" spans="1:10" ht="15.75">
      <c r="A44" s="715"/>
      <c r="B44" s="95">
        <v>5</v>
      </c>
      <c r="C44" s="96" t="s">
        <v>183</v>
      </c>
      <c r="D44" s="97"/>
      <c r="E44" s="98"/>
      <c r="F44" s="99"/>
      <c r="G44" s="100"/>
      <c r="H44" s="101"/>
      <c r="I44" s="639"/>
      <c r="J44" s="103"/>
    </row>
    <row r="45" spans="1:10" ht="15.75">
      <c r="A45" s="142"/>
      <c r="B45" s="146" t="s">
        <v>274</v>
      </c>
      <c r="C45" s="151" t="s">
        <v>720</v>
      </c>
      <c r="D45" s="151"/>
      <c r="E45" s="623"/>
      <c r="F45" s="113">
        <v>15</v>
      </c>
      <c r="G45" s="114">
        <v>1000000</v>
      </c>
      <c r="H45" s="115">
        <f t="shared" ref="H45:H51" si="3">F45*G45</f>
        <v>15000000</v>
      </c>
      <c r="I45" s="845">
        <v>7500000</v>
      </c>
      <c r="J45" s="633"/>
    </row>
    <row r="46" spans="1:10" ht="15.75">
      <c r="A46" s="145"/>
      <c r="B46" s="146" t="s">
        <v>276</v>
      </c>
      <c r="C46" s="151" t="s">
        <v>184</v>
      </c>
      <c r="D46" s="151"/>
      <c r="E46" s="149"/>
      <c r="F46" s="113">
        <v>3</v>
      </c>
      <c r="G46" s="114">
        <v>5000000</v>
      </c>
      <c r="H46" s="115">
        <f t="shared" si="3"/>
        <v>15000000</v>
      </c>
      <c r="I46" s="640">
        <f>H46</f>
        <v>15000000</v>
      </c>
      <c r="J46" s="150"/>
    </row>
    <row r="47" spans="1:10" ht="15.75">
      <c r="A47" s="145"/>
      <c r="B47" s="146" t="s">
        <v>277</v>
      </c>
      <c r="C47" s="151" t="s">
        <v>185</v>
      </c>
      <c r="D47" s="151"/>
      <c r="E47" s="149"/>
      <c r="F47" s="113">
        <v>6</v>
      </c>
      <c r="G47" s="114">
        <v>450000</v>
      </c>
      <c r="H47" s="115">
        <f t="shared" si="3"/>
        <v>2700000</v>
      </c>
      <c r="I47" s="640">
        <f>H47</f>
        <v>2700000</v>
      </c>
      <c r="J47" s="150"/>
    </row>
    <row r="48" spans="1:10" ht="15.75">
      <c r="A48" s="145"/>
      <c r="B48" s="146" t="s">
        <v>278</v>
      </c>
      <c r="C48" s="151" t="s">
        <v>186</v>
      </c>
      <c r="D48" s="151"/>
      <c r="E48" s="149"/>
      <c r="F48" s="113">
        <v>1</v>
      </c>
      <c r="G48" s="114">
        <v>1000000</v>
      </c>
      <c r="H48" s="115">
        <f t="shared" si="3"/>
        <v>1000000</v>
      </c>
      <c r="I48" s="640">
        <f>H48</f>
        <v>1000000</v>
      </c>
      <c r="J48" s="150"/>
    </row>
    <row r="49" spans="1:10" ht="15.75">
      <c r="A49" s="145"/>
      <c r="B49" s="95">
        <v>6</v>
      </c>
      <c r="C49" s="96" t="s">
        <v>1516</v>
      </c>
      <c r="D49" s="97"/>
      <c r="E49" s="98"/>
      <c r="F49" s="99"/>
      <c r="G49" s="100"/>
      <c r="H49" s="101"/>
      <c r="I49" s="639"/>
      <c r="J49" s="1329" t="s">
        <v>1009</v>
      </c>
    </row>
    <row r="50" spans="1:10" ht="15.75">
      <c r="A50" s="145"/>
      <c r="B50" s="587" t="s">
        <v>664</v>
      </c>
      <c r="C50" s="1212" t="s">
        <v>721</v>
      </c>
      <c r="D50" s="1212"/>
      <c r="E50" s="1204"/>
      <c r="F50" s="120">
        <v>1</v>
      </c>
      <c r="G50" s="121">
        <v>15000000</v>
      </c>
      <c r="H50" s="1197">
        <f t="shared" si="3"/>
        <v>15000000</v>
      </c>
      <c r="I50" s="752">
        <v>5000000</v>
      </c>
      <c r="J50" s="150"/>
    </row>
    <row r="51" spans="1:10" ht="45" customHeight="1">
      <c r="A51" s="142"/>
      <c r="B51" s="587" t="s">
        <v>665</v>
      </c>
      <c r="C51" s="1444" t="s">
        <v>1010</v>
      </c>
      <c r="D51" s="1445"/>
      <c r="E51" s="711"/>
      <c r="F51" s="120">
        <v>1</v>
      </c>
      <c r="G51" s="121">
        <v>20000000</v>
      </c>
      <c r="H51" s="1197">
        <f t="shared" si="3"/>
        <v>20000000</v>
      </c>
      <c r="I51" s="752">
        <f>H51</f>
        <v>20000000</v>
      </c>
      <c r="J51" s="150"/>
    </row>
    <row r="52" spans="1:10" ht="15.75">
      <c r="A52" s="90" t="s">
        <v>1011</v>
      </c>
      <c r="B52" s="91"/>
      <c r="C52" s="91"/>
      <c r="D52" s="91"/>
      <c r="E52" s="58"/>
      <c r="F52" s="92"/>
      <c r="G52" s="93"/>
      <c r="H52" s="140">
        <f>SUM(H53:H88)</f>
        <v>296600000</v>
      </c>
      <c r="I52" s="140">
        <f>SUM(I53:I88)</f>
        <v>202050000</v>
      </c>
      <c r="J52" s="714"/>
    </row>
    <row r="53" spans="1:10" s="154" customFormat="1" ht="15.75">
      <c r="A53" s="142"/>
      <c r="B53" s="95" t="s">
        <v>14</v>
      </c>
      <c r="C53" s="96" t="s">
        <v>107</v>
      </c>
      <c r="D53" s="97"/>
      <c r="E53" s="98"/>
      <c r="F53" s="99"/>
      <c r="G53" s="100"/>
      <c r="H53" s="101"/>
      <c r="I53" s="639"/>
      <c r="J53" s="103"/>
    </row>
    <row r="54" spans="1:10" s="154" customFormat="1" ht="15.75">
      <c r="A54" s="143"/>
      <c r="B54" s="109" t="s">
        <v>145</v>
      </c>
      <c r="C54" s="110" t="s">
        <v>722</v>
      </c>
      <c r="D54" s="111"/>
      <c r="E54" s="112"/>
      <c r="F54" s="113">
        <v>1</v>
      </c>
      <c r="G54" s="114">
        <v>6500000</v>
      </c>
      <c r="H54" s="115">
        <f t="shared" ref="H54:H73" si="4">F54*G54</f>
        <v>6500000</v>
      </c>
      <c r="I54" s="640">
        <f>H54</f>
        <v>6500000</v>
      </c>
      <c r="J54" s="115"/>
    </row>
    <row r="55" spans="1:10" s="154" customFormat="1" ht="15.75">
      <c r="A55" s="143"/>
      <c r="B55" s="109" t="s">
        <v>146</v>
      </c>
      <c r="C55" s="1489" t="s">
        <v>1012</v>
      </c>
      <c r="D55" s="1490"/>
      <c r="E55" s="112"/>
      <c r="F55" s="113">
        <v>5</v>
      </c>
      <c r="G55" s="114" t="s">
        <v>774</v>
      </c>
      <c r="H55" s="115" t="s">
        <v>774</v>
      </c>
      <c r="I55" s="640"/>
      <c r="J55" s="115"/>
    </row>
    <row r="56" spans="1:10" s="154" customFormat="1" ht="15.75">
      <c r="A56" s="143"/>
      <c r="B56" s="109" t="s">
        <v>147</v>
      </c>
      <c r="C56" s="1489" t="s">
        <v>1013</v>
      </c>
      <c r="D56" s="1490"/>
      <c r="E56" s="112"/>
      <c r="F56" s="113">
        <v>10</v>
      </c>
      <c r="G56" s="114" t="s">
        <v>774</v>
      </c>
      <c r="H56" s="115" t="s">
        <v>774</v>
      </c>
      <c r="I56" s="845"/>
      <c r="J56" s="107" t="s">
        <v>1014</v>
      </c>
    </row>
    <row r="57" spans="1:10" s="65" customFormat="1" ht="15.75">
      <c r="A57" s="143"/>
      <c r="B57" s="109" t="s">
        <v>148</v>
      </c>
      <c r="C57" s="1489" t="s">
        <v>1015</v>
      </c>
      <c r="D57" s="1490"/>
      <c r="E57" s="112"/>
      <c r="F57" s="113">
        <v>1</v>
      </c>
      <c r="G57" s="114">
        <v>10000000</v>
      </c>
      <c r="H57" s="115">
        <f>F57*G57</f>
        <v>10000000</v>
      </c>
      <c r="I57" s="640">
        <f>H57</f>
        <v>10000000</v>
      </c>
      <c r="J57" s="115"/>
    </row>
    <row r="58" spans="1:10" s="154" customFormat="1" ht="15.75">
      <c r="A58" s="143"/>
      <c r="B58" s="109" t="s">
        <v>149</v>
      </c>
      <c r="C58" s="1492" t="s">
        <v>1016</v>
      </c>
      <c r="D58" s="1493"/>
      <c r="E58" s="112"/>
      <c r="F58" s="113">
        <v>4</v>
      </c>
      <c r="G58" s="114">
        <v>600000</v>
      </c>
      <c r="H58" s="115">
        <f>F58*G58</f>
        <v>2400000</v>
      </c>
      <c r="I58" s="640">
        <f>H58</f>
        <v>2400000</v>
      </c>
      <c r="J58" s="107"/>
    </row>
    <row r="59" spans="1:10" ht="15.75">
      <c r="A59" s="143"/>
      <c r="B59" s="109" t="s">
        <v>150</v>
      </c>
      <c r="C59" s="1489" t="s">
        <v>1017</v>
      </c>
      <c r="D59" s="1490"/>
      <c r="E59" s="112"/>
      <c r="F59" s="113">
        <v>8</v>
      </c>
      <c r="G59" s="114">
        <v>250000</v>
      </c>
      <c r="H59" s="115">
        <f>F59*G59</f>
        <v>2000000</v>
      </c>
      <c r="I59" s="640">
        <f>H59</f>
        <v>2000000</v>
      </c>
      <c r="J59" s="144" t="s">
        <v>1018</v>
      </c>
    </row>
    <row r="60" spans="1:10" s="65" customFormat="1" ht="16.899999999999999" customHeight="1">
      <c r="A60" s="224"/>
      <c r="B60" s="109" t="s">
        <v>151</v>
      </c>
      <c r="C60" s="226" t="s">
        <v>1104</v>
      </c>
      <c r="D60" s="226"/>
      <c r="E60" s="204">
        <v>1</v>
      </c>
      <c r="F60" s="202" t="s">
        <v>263</v>
      </c>
      <c r="G60" s="203">
        <v>5000000</v>
      </c>
      <c r="H60" s="204">
        <f>E60*G60</f>
        <v>5000000</v>
      </c>
      <c r="I60" s="215">
        <f>H60</f>
        <v>5000000</v>
      </c>
      <c r="J60" s="861"/>
    </row>
    <row r="61" spans="1:10" s="154" customFormat="1" ht="15.75">
      <c r="A61" s="142"/>
      <c r="B61" s="95">
        <v>2</v>
      </c>
      <c r="C61" s="96" t="s">
        <v>111</v>
      </c>
      <c r="D61" s="97"/>
      <c r="E61" s="98"/>
      <c r="F61" s="99"/>
      <c r="G61" s="100"/>
      <c r="H61" s="100"/>
      <c r="I61" s="639"/>
      <c r="J61" s="103"/>
    </row>
    <row r="62" spans="1:10" ht="15.75">
      <c r="A62" s="143"/>
      <c r="B62" s="109" t="s">
        <v>362</v>
      </c>
      <c r="C62" s="1492" t="s">
        <v>1019</v>
      </c>
      <c r="D62" s="1493"/>
      <c r="E62" s="112"/>
      <c r="F62" s="113">
        <v>20</v>
      </c>
      <c r="G62" s="114">
        <v>255000</v>
      </c>
      <c r="H62" s="115">
        <f t="shared" si="4"/>
        <v>5100000</v>
      </c>
      <c r="I62" s="640">
        <f>H62</f>
        <v>5100000</v>
      </c>
      <c r="J62" s="115"/>
    </row>
    <row r="63" spans="1:10" ht="15.75">
      <c r="A63" s="143"/>
      <c r="B63" s="152" t="s">
        <v>363</v>
      </c>
      <c r="C63" s="1494" t="s">
        <v>1020</v>
      </c>
      <c r="D63" s="1495"/>
      <c r="E63" s="711"/>
      <c r="F63" s="120">
        <v>6</v>
      </c>
      <c r="G63" s="121">
        <v>2625000</v>
      </c>
      <c r="H63" s="712">
        <f t="shared" si="4"/>
        <v>15750000</v>
      </c>
      <c r="I63" s="752"/>
      <c r="J63" s="115" t="s">
        <v>1021</v>
      </c>
    </row>
    <row r="64" spans="1:10" ht="15.75">
      <c r="A64" s="143"/>
      <c r="B64" s="109" t="s">
        <v>365</v>
      </c>
      <c r="C64" s="1492" t="s">
        <v>1022</v>
      </c>
      <c r="D64" s="1493"/>
      <c r="E64" s="112"/>
      <c r="F64" s="113">
        <v>3</v>
      </c>
      <c r="G64" s="114">
        <v>450000</v>
      </c>
      <c r="H64" s="115">
        <f t="shared" si="4"/>
        <v>1350000</v>
      </c>
      <c r="I64" s="640">
        <f t="shared" ref="I64:I77" si="5">H64</f>
        <v>1350000</v>
      </c>
      <c r="J64" s="115" t="s">
        <v>1023</v>
      </c>
    </row>
    <row r="65" spans="1:10" ht="15.75">
      <c r="A65" s="143"/>
      <c r="B65" s="109" t="s">
        <v>367</v>
      </c>
      <c r="C65" s="1492" t="s">
        <v>1024</v>
      </c>
      <c r="D65" s="1493"/>
      <c r="E65" s="112"/>
      <c r="F65" s="113">
        <v>1</v>
      </c>
      <c r="G65" s="114">
        <v>5000000</v>
      </c>
      <c r="H65" s="115">
        <f t="shared" si="4"/>
        <v>5000000</v>
      </c>
      <c r="I65" s="640">
        <f t="shared" si="5"/>
        <v>5000000</v>
      </c>
      <c r="J65" s="115"/>
    </row>
    <row r="66" spans="1:10" ht="15.75">
      <c r="A66" s="143"/>
      <c r="B66" s="109" t="s">
        <v>1025</v>
      </c>
      <c r="C66" s="1492" t="s">
        <v>1026</v>
      </c>
      <c r="D66" s="1493"/>
      <c r="E66" s="112"/>
      <c r="F66" s="113">
        <v>3</v>
      </c>
      <c r="G66" s="114">
        <v>2500000</v>
      </c>
      <c r="H66" s="115">
        <f t="shared" si="4"/>
        <v>7500000</v>
      </c>
      <c r="I66" s="640">
        <f t="shared" si="5"/>
        <v>7500000</v>
      </c>
      <c r="J66" s="115" t="s">
        <v>1027</v>
      </c>
    </row>
    <row r="67" spans="1:10" ht="15.75">
      <c r="A67" s="104"/>
      <c r="B67" s="109" t="s">
        <v>1028</v>
      </c>
      <c r="C67" s="1492" t="s">
        <v>1029</v>
      </c>
      <c r="D67" s="1493"/>
      <c r="E67" s="106"/>
      <c r="F67" s="43">
        <v>1</v>
      </c>
      <c r="G67" s="53">
        <v>4000000</v>
      </c>
      <c r="H67" s="115">
        <f t="shared" si="4"/>
        <v>4000000</v>
      </c>
      <c r="I67" s="640">
        <f t="shared" si="5"/>
        <v>4000000</v>
      </c>
      <c r="J67" s="107" t="s">
        <v>1030</v>
      </c>
    </row>
    <row r="68" spans="1:10" ht="15.75">
      <c r="A68" s="104"/>
      <c r="B68" s="109" t="s">
        <v>1031</v>
      </c>
      <c r="C68" s="1438" t="s">
        <v>1032</v>
      </c>
      <c r="D68" s="1439"/>
      <c r="E68" s="112"/>
      <c r="F68" s="113">
        <v>10</v>
      </c>
      <c r="G68" s="114">
        <v>700000</v>
      </c>
      <c r="H68" s="115">
        <f t="shared" si="4"/>
        <v>7000000</v>
      </c>
      <c r="I68" s="640">
        <f t="shared" si="5"/>
        <v>7000000</v>
      </c>
      <c r="J68" s="107"/>
    </row>
    <row r="69" spans="1:10" ht="15.75">
      <c r="A69" s="104"/>
      <c r="B69" s="109" t="s">
        <v>1033</v>
      </c>
      <c r="C69" s="1489" t="s">
        <v>1034</v>
      </c>
      <c r="D69" s="1490"/>
      <c r="E69" s="106"/>
      <c r="F69" s="113">
        <v>1</v>
      </c>
      <c r="G69" s="114">
        <v>10000000</v>
      </c>
      <c r="H69" s="115">
        <f t="shared" si="4"/>
        <v>10000000</v>
      </c>
      <c r="I69" s="640">
        <f t="shared" si="5"/>
        <v>10000000</v>
      </c>
      <c r="J69" s="144" t="s">
        <v>1035</v>
      </c>
    </row>
    <row r="70" spans="1:10" ht="15.75">
      <c r="A70" s="104"/>
      <c r="B70" s="152" t="s">
        <v>1036</v>
      </c>
      <c r="C70" s="1446" t="s">
        <v>724</v>
      </c>
      <c r="D70" s="1447"/>
      <c r="E70" s="711"/>
      <c r="F70" s="120">
        <v>144</v>
      </c>
      <c r="G70" s="121">
        <v>300000</v>
      </c>
      <c r="H70" s="712">
        <f t="shared" si="4"/>
        <v>43200000</v>
      </c>
      <c r="I70" s="752">
        <v>20000000</v>
      </c>
      <c r="J70" s="144"/>
    </row>
    <row r="71" spans="1:10" ht="15.75">
      <c r="A71" s="104"/>
      <c r="B71" s="152" t="s">
        <v>1037</v>
      </c>
      <c r="C71" s="1446" t="s">
        <v>1038</v>
      </c>
      <c r="D71" s="1447"/>
      <c r="E71" s="711"/>
      <c r="F71" s="120">
        <v>1</v>
      </c>
      <c r="G71" s="121">
        <v>25000000</v>
      </c>
      <c r="H71" s="712">
        <f t="shared" si="4"/>
        <v>25000000</v>
      </c>
      <c r="I71" s="752"/>
      <c r="J71" s="144" t="s">
        <v>1039</v>
      </c>
    </row>
    <row r="72" spans="1:10" ht="15.75">
      <c r="A72" s="104"/>
      <c r="B72" s="109" t="s">
        <v>1040</v>
      </c>
      <c r="C72" s="1489" t="s">
        <v>1041</v>
      </c>
      <c r="D72" s="1490"/>
      <c r="E72" s="106"/>
      <c r="F72" s="113">
        <v>1</v>
      </c>
      <c r="G72" s="114">
        <v>15000000</v>
      </c>
      <c r="H72" s="115">
        <f t="shared" si="4"/>
        <v>15000000</v>
      </c>
      <c r="I72" s="640">
        <f t="shared" si="5"/>
        <v>15000000</v>
      </c>
      <c r="J72" s="144"/>
    </row>
    <row r="73" spans="1:10" ht="15.75">
      <c r="A73" s="104"/>
      <c r="B73" s="109" t="s">
        <v>1042</v>
      </c>
      <c r="C73" s="1489" t="s">
        <v>1043</v>
      </c>
      <c r="D73" s="1490"/>
      <c r="E73" s="106"/>
      <c r="F73" s="113">
        <v>1</v>
      </c>
      <c r="G73" s="114">
        <v>5000000</v>
      </c>
      <c r="H73" s="115">
        <f t="shared" si="4"/>
        <v>5000000</v>
      </c>
      <c r="I73" s="640">
        <f t="shared" si="5"/>
        <v>5000000</v>
      </c>
      <c r="J73" s="144"/>
    </row>
    <row r="74" spans="1:10" s="65" customFormat="1" ht="15.75">
      <c r="A74" s="142"/>
      <c r="B74" s="95">
        <v>3</v>
      </c>
      <c r="C74" s="96" t="s">
        <v>114</v>
      </c>
      <c r="D74" s="97"/>
      <c r="E74" s="98"/>
      <c r="F74" s="99"/>
      <c r="G74" s="100"/>
      <c r="H74" s="101"/>
      <c r="I74" s="639"/>
      <c r="J74" s="103"/>
    </row>
    <row r="75" spans="1:10" s="65" customFormat="1" ht="15.75">
      <c r="A75" s="143"/>
      <c r="B75" s="152" t="s">
        <v>105</v>
      </c>
      <c r="C75" s="1494" t="s">
        <v>1044</v>
      </c>
      <c r="D75" s="1495"/>
      <c r="E75" s="711"/>
      <c r="F75" s="120">
        <v>11</v>
      </c>
      <c r="G75" s="121">
        <v>7000000</v>
      </c>
      <c r="H75" s="712">
        <f>F75*G75</f>
        <v>77000000</v>
      </c>
      <c r="I75" s="752">
        <f>6250000*F75</f>
        <v>68750000</v>
      </c>
      <c r="J75" s="277" t="s">
        <v>1045</v>
      </c>
    </row>
    <row r="76" spans="1:10" s="65" customFormat="1" ht="15.75">
      <c r="A76" s="143"/>
      <c r="B76" s="152" t="s">
        <v>510</v>
      </c>
      <c r="C76" s="1213" t="s">
        <v>1046</v>
      </c>
      <c r="D76" s="1214"/>
      <c r="E76" s="711"/>
      <c r="F76" s="120">
        <v>11</v>
      </c>
      <c r="G76" s="121">
        <v>2500000</v>
      </c>
      <c r="H76" s="712">
        <f t="shared" ref="H76:H85" si="6">F76*G76</f>
        <v>27500000</v>
      </c>
      <c r="I76" s="752">
        <f>F76*950000</f>
        <v>10450000</v>
      </c>
      <c r="J76" s="277"/>
    </row>
    <row r="77" spans="1:10" s="65" customFormat="1" ht="15.75">
      <c r="A77" s="143"/>
      <c r="B77" s="152" t="s">
        <v>1047</v>
      </c>
      <c r="C77" s="1494" t="s">
        <v>1048</v>
      </c>
      <c r="D77" s="1495"/>
      <c r="E77" s="711"/>
      <c r="F77" s="120">
        <v>1</v>
      </c>
      <c r="G77" s="121"/>
      <c r="H77" s="712">
        <f t="shared" si="6"/>
        <v>0</v>
      </c>
      <c r="I77" s="752">
        <f t="shared" si="5"/>
        <v>0</v>
      </c>
      <c r="J77" s="277" t="s">
        <v>1049</v>
      </c>
    </row>
    <row r="78" spans="1:10" s="65" customFormat="1" ht="15.75">
      <c r="A78" s="143"/>
      <c r="B78" s="152" t="s">
        <v>1050</v>
      </c>
      <c r="C78" s="1494" t="s">
        <v>1051</v>
      </c>
      <c r="D78" s="1495"/>
      <c r="E78" s="711"/>
      <c r="F78" s="120">
        <v>1</v>
      </c>
      <c r="G78" s="121">
        <v>3500000</v>
      </c>
      <c r="H78" s="712">
        <f t="shared" si="6"/>
        <v>3500000</v>
      </c>
      <c r="I78" s="752"/>
      <c r="J78" s="477"/>
    </row>
    <row r="79" spans="1:10" ht="15.75">
      <c r="A79" s="143"/>
      <c r="B79" s="105" t="s">
        <v>1052</v>
      </c>
      <c r="C79" s="1438" t="s">
        <v>1053</v>
      </c>
      <c r="D79" s="1439"/>
      <c r="E79" s="112"/>
      <c r="F79" s="113">
        <v>1</v>
      </c>
      <c r="G79" s="114" t="s">
        <v>774</v>
      </c>
      <c r="H79" s="827" t="s">
        <v>774</v>
      </c>
      <c r="I79" s="845"/>
      <c r="J79" s="846"/>
    </row>
    <row r="80" spans="1:10" ht="15.75">
      <c r="A80" s="143"/>
      <c r="B80" s="105" t="s">
        <v>1054</v>
      </c>
      <c r="C80" s="1489" t="s">
        <v>725</v>
      </c>
      <c r="D80" s="1490"/>
      <c r="E80" s="112"/>
      <c r="F80" s="113">
        <v>6</v>
      </c>
      <c r="G80" s="114" t="s">
        <v>774</v>
      </c>
      <c r="H80" s="827" t="s">
        <v>774</v>
      </c>
      <c r="I80" s="845"/>
      <c r="J80" s="115" t="s">
        <v>1055</v>
      </c>
    </row>
    <row r="81" spans="1:10" ht="15.75">
      <c r="A81" s="158"/>
      <c r="B81" s="105" t="s">
        <v>1056</v>
      </c>
      <c r="C81" s="1489" t="s">
        <v>1057</v>
      </c>
      <c r="D81" s="1490"/>
      <c r="E81" s="565"/>
      <c r="F81" s="113">
        <v>2</v>
      </c>
      <c r="G81" s="114" t="s">
        <v>774</v>
      </c>
      <c r="H81" s="827" t="s">
        <v>774</v>
      </c>
      <c r="I81" s="845"/>
      <c r="J81" s="157" t="s">
        <v>1058</v>
      </c>
    </row>
    <row r="82" spans="1:10" ht="15.75">
      <c r="A82" s="158"/>
      <c r="B82" s="105" t="s">
        <v>1059</v>
      </c>
      <c r="C82" s="1489" t="s">
        <v>1060</v>
      </c>
      <c r="D82" s="1490"/>
      <c r="E82" s="565"/>
      <c r="F82" s="113">
        <v>3</v>
      </c>
      <c r="G82" s="114">
        <v>200000</v>
      </c>
      <c r="H82" s="107">
        <f t="shared" si="6"/>
        <v>600000</v>
      </c>
      <c r="I82" s="640">
        <f>H82</f>
        <v>600000</v>
      </c>
      <c r="J82" s="157"/>
    </row>
    <row r="83" spans="1:10" ht="15.75">
      <c r="A83" s="158"/>
      <c r="B83" s="105" t="s">
        <v>1061</v>
      </c>
      <c r="C83" s="1489" t="s">
        <v>1062</v>
      </c>
      <c r="D83" s="1490"/>
      <c r="E83" s="565"/>
      <c r="F83" s="113"/>
      <c r="G83" s="114" t="s">
        <v>774</v>
      </c>
      <c r="H83" s="827" t="s">
        <v>774</v>
      </c>
      <c r="I83" s="845"/>
      <c r="J83" s="157"/>
    </row>
    <row r="84" spans="1:10" ht="15.75">
      <c r="A84" s="158"/>
      <c r="B84" s="105" t="s">
        <v>1063</v>
      </c>
      <c r="C84" s="1489" t="s">
        <v>1064</v>
      </c>
      <c r="D84" s="1490"/>
      <c r="E84" s="565"/>
      <c r="F84" s="113">
        <v>2</v>
      </c>
      <c r="G84" s="114">
        <v>300000</v>
      </c>
      <c r="H84" s="107">
        <f t="shared" si="6"/>
        <v>600000</v>
      </c>
      <c r="I84" s="640">
        <f>H84</f>
        <v>600000</v>
      </c>
      <c r="J84" s="157"/>
    </row>
    <row r="85" spans="1:10" ht="15.75">
      <c r="A85" s="158"/>
      <c r="B85" s="105" t="s">
        <v>1065</v>
      </c>
      <c r="C85" s="1489" t="s">
        <v>1066</v>
      </c>
      <c r="D85" s="1490"/>
      <c r="E85" s="565"/>
      <c r="F85" s="113">
        <v>2</v>
      </c>
      <c r="G85" s="114">
        <v>300000</v>
      </c>
      <c r="H85" s="107">
        <f t="shared" si="6"/>
        <v>600000</v>
      </c>
      <c r="I85" s="640">
        <f>H85</f>
        <v>600000</v>
      </c>
      <c r="J85" s="157"/>
    </row>
    <row r="86" spans="1:10" ht="15.75">
      <c r="A86" s="158"/>
      <c r="B86" s="152" t="s">
        <v>1067</v>
      </c>
      <c r="C86" s="1208" t="s">
        <v>670</v>
      </c>
      <c r="D86" s="1209"/>
      <c r="E86" s="622"/>
      <c r="F86" s="120">
        <v>1</v>
      </c>
      <c r="G86" s="121">
        <v>3000000</v>
      </c>
      <c r="H86" s="712">
        <v>3000000</v>
      </c>
      <c r="I86" s="752">
        <v>2200000</v>
      </c>
      <c r="J86" s="157" t="s">
        <v>210</v>
      </c>
    </row>
    <row r="87" spans="1:10" ht="15.75">
      <c r="A87" s="158"/>
      <c r="B87" s="105" t="s">
        <v>1068</v>
      </c>
      <c r="C87" s="843" t="s">
        <v>1069</v>
      </c>
      <c r="D87" s="844"/>
      <c r="E87" s="565"/>
      <c r="F87" s="113">
        <v>1</v>
      </c>
      <c r="G87" s="114">
        <v>4000000</v>
      </c>
      <c r="H87" s="107">
        <f>F88*G87</f>
        <v>4000000</v>
      </c>
      <c r="I87" s="640">
        <v>3000000</v>
      </c>
      <c r="J87" s="157"/>
    </row>
    <row r="88" spans="1:10" ht="35.1" customHeight="1">
      <c r="A88" s="143"/>
      <c r="B88" s="109" t="s">
        <v>1070</v>
      </c>
      <c r="C88" s="1498" t="s">
        <v>1071</v>
      </c>
      <c r="D88" s="1499"/>
      <c r="E88" s="112"/>
      <c r="F88" s="113">
        <v>1</v>
      </c>
      <c r="G88" s="847">
        <v>10000000</v>
      </c>
      <c r="H88" s="847">
        <v>10000000</v>
      </c>
      <c r="I88" s="640">
        <f>H88</f>
        <v>10000000</v>
      </c>
      <c r="J88" s="115"/>
    </row>
    <row r="89" spans="1:10" ht="15.75">
      <c r="A89" s="90" t="s">
        <v>116</v>
      </c>
      <c r="B89" s="91"/>
      <c r="C89" s="91"/>
      <c r="D89" s="91"/>
      <c r="E89" s="58"/>
      <c r="F89" s="92"/>
      <c r="G89" s="93"/>
      <c r="H89" s="140">
        <f>H13+H52</f>
        <v>793790000</v>
      </c>
      <c r="I89" s="140">
        <f>I13+I52</f>
        <v>520740000</v>
      </c>
      <c r="J89" s="714"/>
    </row>
    <row r="90" spans="1:10" s="162" customFormat="1" ht="15.75">
      <c r="A90" s="65"/>
      <c r="B90" s="66"/>
      <c r="C90" s="65"/>
      <c r="D90" s="65"/>
      <c r="E90" s="2"/>
      <c r="F90" s="65"/>
      <c r="G90" s="67"/>
      <c r="H90" s="65"/>
      <c r="I90" s="635"/>
      <c r="J90" s="65"/>
    </row>
    <row r="91" spans="1:10" ht="15.75">
      <c r="A91" s="65"/>
      <c r="B91" s="128" t="s">
        <v>700</v>
      </c>
      <c r="C91" s="65"/>
      <c r="D91" s="65"/>
      <c r="E91" s="2"/>
      <c r="F91" s="65"/>
      <c r="G91" s="67"/>
      <c r="H91" s="65"/>
      <c r="I91" s="635"/>
      <c r="J91" s="65"/>
    </row>
    <row r="92" spans="1:10" ht="15.75">
      <c r="A92" s="65"/>
      <c r="B92" s="128"/>
      <c r="C92" s="65"/>
      <c r="D92" s="65"/>
      <c r="E92" s="1351"/>
      <c r="F92" s="1351"/>
      <c r="G92" s="1351"/>
      <c r="H92" s="1351"/>
      <c r="I92" s="635"/>
      <c r="J92" s="65"/>
    </row>
    <row r="93" spans="1:10" ht="22.5" customHeight="1">
      <c r="A93" s="65"/>
      <c r="B93" s="128" t="s">
        <v>117</v>
      </c>
      <c r="C93" s="65"/>
      <c r="D93" s="66" t="s">
        <v>195</v>
      </c>
      <c r="E93" s="2"/>
      <c r="F93" s="65"/>
      <c r="G93" s="67"/>
      <c r="H93" s="65" t="s">
        <v>119</v>
      </c>
      <c r="I93" s="1351" t="s">
        <v>120</v>
      </c>
      <c r="J93" s="1351"/>
    </row>
    <row r="94" spans="1:10" ht="29.25" customHeight="1">
      <c r="A94" s="65"/>
      <c r="B94" s="128" t="s">
        <v>158</v>
      </c>
      <c r="C94" s="65"/>
      <c r="D94" s="66" t="s">
        <v>122</v>
      </c>
      <c r="E94" s="2"/>
      <c r="F94" s="65"/>
      <c r="G94" s="67"/>
      <c r="H94" s="65" t="s">
        <v>123</v>
      </c>
      <c r="I94" s="1351" t="s">
        <v>124</v>
      </c>
      <c r="J94" s="1351"/>
    </row>
    <row r="95" spans="1:10" ht="15.75">
      <c r="A95" s="65"/>
      <c r="B95" s="128"/>
      <c r="C95" s="65"/>
      <c r="D95" s="65"/>
      <c r="E95" s="2"/>
      <c r="F95" s="65"/>
      <c r="G95" s="67"/>
      <c r="H95" s="65"/>
      <c r="I95" s="635"/>
      <c r="J95" s="65"/>
    </row>
    <row r="96" spans="1:10" ht="15.75">
      <c r="A96" s="65"/>
      <c r="B96" s="128"/>
      <c r="C96" s="65"/>
      <c r="D96" s="65"/>
      <c r="E96" s="2"/>
      <c r="F96" s="65"/>
      <c r="G96" s="67"/>
      <c r="H96" s="65"/>
      <c r="I96" s="635"/>
      <c r="J96" s="65"/>
    </row>
    <row r="97" spans="1:10" ht="15.75">
      <c r="A97" s="65"/>
      <c r="B97" s="128"/>
      <c r="C97" s="65"/>
      <c r="D97" s="65"/>
      <c r="E97" s="2"/>
      <c r="F97" s="65"/>
      <c r="G97" s="67"/>
      <c r="H97" s="65"/>
      <c r="I97" s="635"/>
      <c r="J97" s="65"/>
    </row>
    <row r="98" spans="1:10" ht="15.75">
      <c r="A98" s="1496" t="s">
        <v>196</v>
      </c>
      <c r="B98" s="1496"/>
      <c r="C98" s="1496"/>
      <c r="D98" s="1496"/>
      <c r="E98" s="1496"/>
      <c r="F98" s="65"/>
      <c r="G98" s="67"/>
      <c r="H98" s="129" t="s">
        <v>125</v>
      </c>
      <c r="I98" s="1497" t="s">
        <v>126</v>
      </c>
      <c r="J98" s="1497"/>
    </row>
    <row r="99" spans="1:10" ht="15.75">
      <c r="A99" s="65"/>
      <c r="B99" s="66"/>
      <c r="C99" s="65"/>
      <c r="D99" s="65"/>
      <c r="E99" s="2"/>
      <c r="F99" s="65"/>
      <c r="G99" s="67"/>
      <c r="H99" s="65"/>
      <c r="I99" s="635"/>
      <c r="J99" s="65"/>
    </row>
    <row r="100" spans="1:10" ht="15.75">
      <c r="A100" s="65"/>
      <c r="B100" s="66"/>
      <c r="C100" s="65"/>
      <c r="D100" s="65"/>
      <c r="E100" s="2"/>
      <c r="F100" s="65"/>
      <c r="G100" s="67"/>
      <c r="H100" s="65"/>
      <c r="I100" s="635"/>
      <c r="J100" s="65"/>
    </row>
    <row r="101" spans="1:10" ht="15.75">
      <c r="D101" s="65"/>
    </row>
  </sheetData>
  <mergeCells count="50">
    <mergeCell ref="A98:E98"/>
    <mergeCell ref="I98:J98"/>
    <mergeCell ref="C84:D84"/>
    <mergeCell ref="C85:D85"/>
    <mergeCell ref="C88:D88"/>
    <mergeCell ref="E92:H92"/>
    <mergeCell ref="I93:J93"/>
    <mergeCell ref="I94:J94"/>
    <mergeCell ref="C83:D83"/>
    <mergeCell ref="C70:D70"/>
    <mergeCell ref="C71:D71"/>
    <mergeCell ref="C72:D72"/>
    <mergeCell ref="C73:D73"/>
    <mergeCell ref="C75:D75"/>
    <mergeCell ref="C77:D77"/>
    <mergeCell ref="C78:D78"/>
    <mergeCell ref="C79:D79"/>
    <mergeCell ref="C80:D80"/>
    <mergeCell ref="C81:D81"/>
    <mergeCell ref="C82:D82"/>
    <mergeCell ref="C69:D69"/>
    <mergeCell ref="C56:D56"/>
    <mergeCell ref="C57:D57"/>
    <mergeCell ref="C58:D58"/>
    <mergeCell ref="C59:D59"/>
    <mergeCell ref="C62:D62"/>
    <mergeCell ref="C63:D63"/>
    <mergeCell ref="C64:D64"/>
    <mergeCell ref="C65:D65"/>
    <mergeCell ref="C66:D66"/>
    <mergeCell ref="C67:D67"/>
    <mergeCell ref="C68:D68"/>
    <mergeCell ref="C55:D55"/>
    <mergeCell ref="C18:D18"/>
    <mergeCell ref="C21:D21"/>
    <mergeCell ref="C22:D22"/>
    <mergeCell ref="C32:D32"/>
    <mergeCell ref="C33:D33"/>
    <mergeCell ref="C34:D34"/>
    <mergeCell ref="C35:D35"/>
    <mergeCell ref="C36:D36"/>
    <mergeCell ref="C37:D37"/>
    <mergeCell ref="C38:D38"/>
    <mergeCell ref="C51:D51"/>
    <mergeCell ref="C17:D17"/>
    <mergeCell ref="K3:L4"/>
    <mergeCell ref="A11:I11"/>
    <mergeCell ref="A12:B12"/>
    <mergeCell ref="C12:D12"/>
    <mergeCell ref="E12:F12"/>
  </mergeCells>
  <phoneticPr fontId="32" type="noConversion"/>
  <pageMargins left="0.31496062992125984" right="0.11811023622047245" top="0.15748031496062992" bottom="0.15748031496062992" header="0.31496062992125984" footer="0.31496062992125984"/>
  <pageSetup paperSize="9" scale="95" orientation="landscape"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4047F-4314-4739-8906-AE5F7FF565CD}">
  <sheetPr>
    <tabColor rgb="FF00B050"/>
  </sheetPr>
  <dimension ref="A1:M50"/>
  <sheetViews>
    <sheetView topLeftCell="A25" zoomScale="110" zoomScaleNormal="110" workbookViewId="0"/>
  </sheetViews>
  <sheetFormatPr defaultColWidth="9.140625" defaultRowHeight="15.75"/>
  <cols>
    <col min="1" max="3" width="9.140625" style="713"/>
    <col min="4" max="4" width="36.7109375" style="713" customWidth="1"/>
    <col min="5" max="6" width="6.42578125" style="713" customWidth="1"/>
    <col min="7" max="7" width="15.42578125" style="713" bestFit="1" customWidth="1"/>
    <col min="8" max="8" width="18.42578125" style="717" customWidth="1"/>
    <col min="9" max="9" width="14.42578125" style="717" customWidth="1"/>
    <col min="10" max="10" width="57.140625" style="132" customWidth="1"/>
    <col min="11" max="11" width="13" style="713" customWidth="1"/>
    <col min="12" max="12" width="19.42578125" style="713" customWidth="1"/>
    <col min="13" max="13" width="15.42578125" style="713" customWidth="1"/>
    <col min="14" max="16384" width="9.140625" style="713"/>
  </cols>
  <sheetData>
    <row r="1" spans="1:13">
      <c r="A1" s="65"/>
      <c r="B1" s="66"/>
      <c r="C1" s="65"/>
      <c r="D1" s="65"/>
      <c r="E1" s="2"/>
      <c r="F1" s="65"/>
      <c r="G1" s="67"/>
      <c r="H1" s="65"/>
      <c r="I1" s="65"/>
      <c r="J1" s="66"/>
    </row>
    <row r="2" spans="1:13" ht="26.25">
      <c r="A2" s="65"/>
      <c r="B2" s="66"/>
      <c r="C2" s="65"/>
      <c r="D2" s="65"/>
      <c r="E2" s="68"/>
      <c r="F2" s="65"/>
      <c r="G2" s="67"/>
      <c r="H2" s="65"/>
      <c r="I2" s="65"/>
      <c r="J2" s="66"/>
    </row>
    <row r="3" spans="1:13">
      <c r="A3" s="65"/>
      <c r="B3" s="66"/>
      <c r="C3" s="65"/>
      <c r="D3" s="65"/>
      <c r="E3" s="69"/>
      <c r="F3" s="65"/>
      <c r="G3" s="67"/>
      <c r="J3" s="66"/>
      <c r="L3" s="65"/>
      <c r="M3" s="65"/>
    </row>
    <row r="4" spans="1:13">
      <c r="A4" s="65"/>
      <c r="B4" s="66"/>
      <c r="C4" s="65"/>
      <c r="D4" s="65"/>
      <c r="E4" s="69"/>
      <c r="F4" s="65"/>
      <c r="G4" s="67"/>
      <c r="J4" s="66"/>
      <c r="L4" s="65"/>
      <c r="M4" s="65"/>
    </row>
    <row r="5" spans="1:13">
      <c r="A5" s="65"/>
      <c r="B5" s="66"/>
      <c r="C5" s="65"/>
      <c r="D5" s="65"/>
      <c r="E5" s="70"/>
      <c r="F5" s="65"/>
      <c r="G5" s="67"/>
      <c r="H5" s="65"/>
      <c r="I5" s="65"/>
      <c r="J5" s="66"/>
    </row>
    <row r="6" spans="1:13">
      <c r="A6" s="65"/>
      <c r="B6" s="66"/>
      <c r="C6" s="65"/>
      <c r="D6" s="65"/>
      <c r="E6" s="2"/>
      <c r="F6" s="65"/>
      <c r="G6" s="67"/>
      <c r="H6" s="65"/>
      <c r="I6" s="65"/>
      <c r="J6" s="66"/>
    </row>
    <row r="7" spans="1:13" ht="18.75">
      <c r="A7" s="71" t="s">
        <v>0</v>
      </c>
      <c r="B7" s="72"/>
      <c r="C7" s="73"/>
      <c r="D7" s="73"/>
      <c r="E7" s="74"/>
      <c r="F7" s="73"/>
      <c r="G7" s="75"/>
      <c r="H7" s="718"/>
      <c r="I7" s="718"/>
      <c r="J7" s="76"/>
    </row>
    <row r="8" spans="1:13" ht="18.75">
      <c r="A8" s="77" t="s">
        <v>1</v>
      </c>
      <c r="B8" s="78"/>
      <c r="C8" s="79" t="s">
        <v>785</v>
      </c>
      <c r="D8" s="79"/>
      <c r="E8" s="80"/>
      <c r="F8" s="79"/>
      <c r="G8" s="81"/>
      <c r="H8" s="84"/>
      <c r="I8" s="84"/>
      <c r="J8" s="82"/>
    </row>
    <row r="9" spans="1:13">
      <c r="A9" s="77" t="s">
        <v>2</v>
      </c>
      <c r="B9" s="83"/>
      <c r="C9" s="84" t="s">
        <v>1072</v>
      </c>
      <c r="D9" s="84"/>
      <c r="E9" s="85"/>
      <c r="F9" s="86"/>
      <c r="G9" s="87"/>
      <c r="H9" s="84"/>
      <c r="I9" s="84"/>
      <c r="J9" s="88"/>
    </row>
    <row r="10" spans="1:13" ht="18.75">
      <c r="A10" s="77" t="s">
        <v>4</v>
      </c>
      <c r="B10" s="83"/>
      <c r="C10" s="719" t="s">
        <v>128</v>
      </c>
      <c r="D10" s="719"/>
      <c r="E10" s="80"/>
      <c r="F10" s="79"/>
      <c r="G10" s="81"/>
      <c r="H10" s="84"/>
      <c r="I10" s="84"/>
      <c r="J10" s="82"/>
    </row>
    <row r="11" spans="1:13" ht="28.5" customHeight="1">
      <c r="A11" s="1361" t="s">
        <v>6</v>
      </c>
      <c r="B11" s="1361"/>
      <c r="C11" s="1347" t="s">
        <v>7</v>
      </c>
      <c r="D11" s="1348"/>
      <c r="E11" s="1347" t="s">
        <v>8</v>
      </c>
      <c r="F11" s="1348"/>
      <c r="G11" s="19" t="s">
        <v>9</v>
      </c>
      <c r="H11" s="59" t="s">
        <v>10</v>
      </c>
      <c r="I11" s="59" t="s">
        <v>11</v>
      </c>
      <c r="J11" s="59" t="s">
        <v>12</v>
      </c>
    </row>
    <row r="12" spans="1:13">
      <c r="A12" s="90" t="s">
        <v>13</v>
      </c>
      <c r="B12" s="91"/>
      <c r="C12" s="91"/>
      <c r="D12" s="91"/>
      <c r="E12" s="58"/>
      <c r="F12" s="92"/>
      <c r="G12" s="93"/>
      <c r="H12" s="582">
        <f>SUM(H13:H28)</f>
        <v>281780000</v>
      </c>
      <c r="I12" s="582">
        <f>SUM(I13:I28)</f>
        <v>221780000</v>
      </c>
      <c r="J12" s="720"/>
    </row>
    <row r="13" spans="1:13">
      <c r="A13" s="94"/>
      <c r="B13" s="28" t="s">
        <v>14</v>
      </c>
      <c r="C13" s="697" t="s">
        <v>129</v>
      </c>
      <c r="D13" s="698"/>
      <c r="E13" s="31"/>
      <c r="F13" s="32"/>
      <c r="G13" s="33"/>
      <c r="H13" s="327"/>
      <c r="I13" s="327"/>
      <c r="J13" s="35"/>
    </row>
    <row r="14" spans="1:13">
      <c r="A14" s="104"/>
      <c r="B14" s="105" t="s">
        <v>16</v>
      </c>
      <c r="C14" s="52" t="s">
        <v>130</v>
      </c>
      <c r="D14" s="22"/>
      <c r="E14" s="106"/>
      <c r="F14" s="43">
        <v>1</v>
      </c>
      <c r="G14" s="53">
        <v>12000000</v>
      </c>
      <c r="H14" s="583">
        <f>F14*G14</f>
        <v>12000000</v>
      </c>
      <c r="I14" s="656">
        <f>H14</f>
        <v>12000000</v>
      </c>
      <c r="J14" s="108"/>
    </row>
    <row r="15" spans="1:13">
      <c r="A15" s="104"/>
      <c r="B15" s="105" t="s">
        <v>48</v>
      </c>
      <c r="C15" s="52" t="s">
        <v>131</v>
      </c>
      <c r="D15" s="22"/>
      <c r="E15" s="106"/>
      <c r="F15" s="43">
        <v>1</v>
      </c>
      <c r="G15" s="53">
        <v>5000000</v>
      </c>
      <c r="H15" s="583">
        <f t="shared" ref="H15:H23" si="0">F15*G15</f>
        <v>5000000</v>
      </c>
      <c r="I15" s="656">
        <f>H15</f>
        <v>5000000</v>
      </c>
      <c r="J15" s="108"/>
    </row>
    <row r="16" spans="1:13">
      <c r="A16" s="104"/>
      <c r="B16" s="152" t="s">
        <v>132</v>
      </c>
      <c r="C16" s="153" t="s">
        <v>133</v>
      </c>
      <c r="D16" s="710"/>
      <c r="E16" s="711"/>
      <c r="F16" s="120">
        <v>4</v>
      </c>
      <c r="G16" s="121">
        <v>2000000</v>
      </c>
      <c r="H16" s="722">
        <f>F16*G16</f>
        <v>8000000</v>
      </c>
      <c r="I16" s="751"/>
      <c r="J16" s="47" t="s">
        <v>1458</v>
      </c>
    </row>
    <row r="17" spans="1:10">
      <c r="A17" s="143"/>
      <c r="B17" s="152" t="s">
        <v>134</v>
      </c>
      <c r="C17" s="153" t="s">
        <v>135</v>
      </c>
      <c r="D17" s="710"/>
      <c r="E17" s="711"/>
      <c r="F17" s="120">
        <v>55</v>
      </c>
      <c r="G17" s="121">
        <v>1300000</v>
      </c>
      <c r="H17" s="722">
        <f>F17*G17</f>
        <v>71500000</v>
      </c>
      <c r="I17" s="722">
        <f>H17</f>
        <v>71500000</v>
      </c>
      <c r="J17" s="275" t="s">
        <v>1073</v>
      </c>
    </row>
    <row r="18" spans="1:10">
      <c r="A18" s="143"/>
      <c r="B18" s="152" t="s">
        <v>163</v>
      </c>
      <c r="C18" s="153" t="s">
        <v>1074</v>
      </c>
      <c r="D18" s="710"/>
      <c r="E18" s="711"/>
      <c r="F18" s="120">
        <v>100</v>
      </c>
      <c r="G18" s="121">
        <v>250000</v>
      </c>
      <c r="H18" s="722">
        <f>F18*G18</f>
        <v>25000000</v>
      </c>
      <c r="I18" s="751"/>
      <c r="J18" s="144" t="s">
        <v>1508</v>
      </c>
    </row>
    <row r="19" spans="1:10">
      <c r="A19" s="142"/>
      <c r="B19" s="624">
        <v>2</v>
      </c>
      <c r="C19" s="625" t="s">
        <v>136</v>
      </c>
      <c r="D19" s="626"/>
      <c r="E19" s="623"/>
      <c r="F19" s="627"/>
      <c r="G19" s="628"/>
      <c r="H19" s="584">
        <f t="shared" si="0"/>
        <v>0</v>
      </c>
      <c r="I19" s="584"/>
      <c r="J19" s="634"/>
    </row>
    <row r="20" spans="1:10">
      <c r="A20" s="143"/>
      <c r="B20" s="109" t="s">
        <v>95</v>
      </c>
      <c r="C20" s="110" t="s">
        <v>138</v>
      </c>
      <c r="D20" s="111"/>
      <c r="E20" s="112">
        <v>4</v>
      </c>
      <c r="F20" s="113">
        <v>6</v>
      </c>
      <c r="G20" s="114">
        <v>500000</v>
      </c>
      <c r="H20" s="584">
        <f>E20*F20*G20</f>
        <v>12000000</v>
      </c>
      <c r="I20" s="656">
        <f>H20</f>
        <v>12000000</v>
      </c>
      <c r="J20" s="117"/>
    </row>
    <row r="21" spans="1:10">
      <c r="A21" s="143"/>
      <c r="B21" s="109" t="s">
        <v>137</v>
      </c>
      <c r="C21" s="110" t="s">
        <v>1456</v>
      </c>
      <c r="D21" s="111"/>
      <c r="E21" s="112">
        <v>24</v>
      </c>
      <c r="F21" s="113">
        <v>2</v>
      </c>
      <c r="G21" s="114">
        <v>760000</v>
      </c>
      <c r="H21" s="584">
        <f>E21*F21*G21</f>
        <v>36480000</v>
      </c>
      <c r="I21" s="656">
        <f>H21</f>
        <v>36480000</v>
      </c>
      <c r="J21" s="117"/>
    </row>
    <row r="22" spans="1:10">
      <c r="A22" s="143"/>
      <c r="B22" s="109" t="s">
        <v>139</v>
      </c>
      <c r="C22" s="110" t="s">
        <v>1457</v>
      </c>
      <c r="D22" s="111"/>
      <c r="E22" s="112">
        <v>1</v>
      </c>
      <c r="F22" s="113">
        <v>12</v>
      </c>
      <c r="G22" s="114">
        <v>400000</v>
      </c>
      <c r="H22" s="584">
        <f t="shared" si="0"/>
        <v>4800000</v>
      </c>
      <c r="I22" s="656">
        <f>H22</f>
        <v>4800000</v>
      </c>
      <c r="J22" s="117"/>
    </row>
    <row r="23" spans="1:10">
      <c r="A23" s="143"/>
      <c r="B23" s="109" t="s">
        <v>140</v>
      </c>
      <c r="C23" s="1438" t="s">
        <v>1075</v>
      </c>
      <c r="D23" s="1439"/>
      <c r="E23" s="106"/>
      <c r="F23" s="43">
        <v>100</v>
      </c>
      <c r="G23" s="114">
        <v>30000</v>
      </c>
      <c r="H23" s="584">
        <f t="shared" si="0"/>
        <v>3000000</v>
      </c>
      <c r="I23" s="656">
        <f>H23</f>
        <v>3000000</v>
      </c>
      <c r="J23" s="117"/>
    </row>
    <row r="24" spans="1:10" s="65" customFormat="1">
      <c r="A24" s="104"/>
      <c r="B24" s="109" t="s">
        <v>304</v>
      </c>
      <c r="C24" s="153" t="s">
        <v>1509</v>
      </c>
      <c r="D24" s="710"/>
      <c r="E24" s="711"/>
      <c r="F24" s="121"/>
      <c r="G24" s="712"/>
      <c r="H24" s="712"/>
      <c r="I24" s="260">
        <v>15000000</v>
      </c>
      <c r="J24" s="47"/>
    </row>
    <row r="25" spans="1:10">
      <c r="A25" s="143"/>
      <c r="B25" s="109" t="s">
        <v>326</v>
      </c>
      <c r="C25" s="153" t="s">
        <v>1000</v>
      </c>
      <c r="D25" s="710"/>
      <c r="E25" s="711">
        <v>1</v>
      </c>
      <c r="F25" s="120" t="s">
        <v>319</v>
      </c>
      <c r="G25" s="121">
        <v>50000000</v>
      </c>
      <c r="H25" s="712">
        <f>E25*G25</f>
        <v>50000000</v>
      </c>
      <c r="I25" s="752">
        <f>H25</f>
        <v>50000000</v>
      </c>
      <c r="J25" s="144"/>
    </row>
    <row r="26" spans="1:10">
      <c r="A26" s="142"/>
      <c r="B26" s="624" t="s">
        <v>99</v>
      </c>
      <c r="C26" s="625" t="s">
        <v>141</v>
      </c>
      <c r="D26" s="626"/>
      <c r="E26" s="623"/>
      <c r="F26" s="627"/>
      <c r="G26" s="628"/>
      <c r="H26" s="584"/>
      <c r="I26" s="584"/>
      <c r="J26" s="634"/>
    </row>
    <row r="27" spans="1:10" s="65" customFormat="1">
      <c r="A27" s="143"/>
      <c r="B27" s="152" t="s">
        <v>101</v>
      </c>
      <c r="C27" s="1444" t="s">
        <v>1076</v>
      </c>
      <c r="D27" s="1445"/>
      <c r="E27" s="711">
        <v>6</v>
      </c>
      <c r="F27" s="120" t="s">
        <v>161</v>
      </c>
      <c r="G27" s="121">
        <v>3000000</v>
      </c>
      <c r="H27" s="722">
        <f>E27*G27</f>
        <v>18000000</v>
      </c>
      <c r="I27" s="751">
        <f>4*G27</f>
        <v>12000000</v>
      </c>
      <c r="J27" s="119"/>
    </row>
    <row r="28" spans="1:10" s="65" customFormat="1">
      <c r="A28" s="143"/>
      <c r="B28" s="152" t="s">
        <v>142</v>
      </c>
      <c r="C28" s="753" t="s">
        <v>143</v>
      </c>
      <c r="D28" s="753"/>
      <c r="E28" s="711">
        <v>6</v>
      </c>
      <c r="F28" s="120" t="s">
        <v>161</v>
      </c>
      <c r="G28" s="121">
        <v>6000000</v>
      </c>
      <c r="H28" s="722">
        <f>E28*G28</f>
        <v>36000000</v>
      </c>
      <c r="I28" s="722"/>
      <c r="J28" s="119"/>
    </row>
    <row r="29" spans="1:10">
      <c r="A29" s="90" t="s">
        <v>144</v>
      </c>
      <c r="B29" s="91"/>
      <c r="C29" s="91"/>
      <c r="D29" s="91"/>
      <c r="E29" s="58"/>
      <c r="F29" s="92"/>
      <c r="G29" s="93"/>
      <c r="H29" s="582">
        <f>SUM(H30:H41)</f>
        <v>184000000</v>
      </c>
      <c r="I29" s="582">
        <f>SUM(I30:I41)</f>
        <v>112500000</v>
      </c>
      <c r="J29" s="721"/>
    </row>
    <row r="30" spans="1:10">
      <c r="A30" s="142"/>
      <c r="B30" s="624">
        <v>1</v>
      </c>
      <c r="C30" s="625" t="s">
        <v>104</v>
      </c>
      <c r="D30" s="626"/>
      <c r="E30" s="623"/>
      <c r="F30" s="627"/>
      <c r="G30" s="628"/>
      <c r="H30" s="656">
        <f t="shared" ref="H30:H37" si="1">F30*G30</f>
        <v>0</v>
      </c>
      <c r="I30" s="656"/>
      <c r="J30" s="634"/>
    </row>
    <row r="31" spans="1:10">
      <c r="A31" s="143"/>
      <c r="B31" s="152" t="s">
        <v>145</v>
      </c>
      <c r="C31" s="1446" t="s">
        <v>1077</v>
      </c>
      <c r="D31" s="1447"/>
      <c r="E31" s="711"/>
      <c r="F31" s="120">
        <v>40</v>
      </c>
      <c r="G31" s="121">
        <v>600000</v>
      </c>
      <c r="H31" s="751">
        <f t="shared" si="1"/>
        <v>24000000</v>
      </c>
      <c r="I31" s="751"/>
      <c r="J31" s="850" t="s">
        <v>1459</v>
      </c>
    </row>
    <row r="32" spans="1:10">
      <c r="A32" s="142"/>
      <c r="B32" s="109" t="s">
        <v>146</v>
      </c>
      <c r="C32" s="1504" t="s">
        <v>1078</v>
      </c>
      <c r="D32" s="1504"/>
      <c r="E32" s="623"/>
      <c r="F32" s="113">
        <v>1</v>
      </c>
      <c r="G32" s="114">
        <v>10000000</v>
      </c>
      <c r="H32" s="656">
        <f t="shared" si="1"/>
        <v>10000000</v>
      </c>
      <c r="I32" s="656">
        <f>H32</f>
        <v>10000000</v>
      </c>
      <c r="J32" s="848"/>
    </row>
    <row r="33" spans="1:10" ht="30">
      <c r="A33" s="716"/>
      <c r="B33" s="109" t="s">
        <v>147</v>
      </c>
      <c r="C33" s="1504" t="s">
        <v>1079</v>
      </c>
      <c r="D33" s="1504"/>
      <c r="E33" s="716"/>
      <c r="F33" s="696">
        <v>1</v>
      </c>
      <c r="G33" s="114">
        <v>10000000</v>
      </c>
      <c r="H33" s="656">
        <f t="shared" si="1"/>
        <v>10000000</v>
      </c>
      <c r="I33" s="656">
        <f>H33</f>
        <v>10000000</v>
      </c>
      <c r="J33" s="849" t="s">
        <v>1080</v>
      </c>
    </row>
    <row r="34" spans="1:10">
      <c r="A34" s="142"/>
      <c r="B34" s="152" t="s">
        <v>148</v>
      </c>
      <c r="C34" s="1321" t="s">
        <v>1081</v>
      </c>
      <c r="D34" s="1321"/>
      <c r="E34" s="1322"/>
      <c r="F34" s="120">
        <v>4</v>
      </c>
      <c r="G34" s="121">
        <v>5000000</v>
      </c>
      <c r="H34" s="751">
        <f t="shared" si="1"/>
        <v>20000000</v>
      </c>
      <c r="I34" s="751">
        <v>15000000</v>
      </c>
      <c r="J34" s="848" t="s">
        <v>1082</v>
      </c>
    </row>
    <row r="35" spans="1:10" ht="47.25">
      <c r="A35" s="142"/>
      <c r="B35" s="152" t="s">
        <v>149</v>
      </c>
      <c r="C35" s="1505" t="s">
        <v>1083</v>
      </c>
      <c r="D35" s="1506"/>
      <c r="E35" s="1322"/>
      <c r="F35" s="120">
        <v>24</v>
      </c>
      <c r="G35" s="121">
        <v>2500000</v>
      </c>
      <c r="H35" s="751">
        <f t="shared" si="1"/>
        <v>60000000</v>
      </c>
      <c r="I35" s="751">
        <f>15*G35</f>
        <v>37500000</v>
      </c>
      <c r="J35" s="850" t="s">
        <v>1084</v>
      </c>
    </row>
    <row r="36" spans="1:10" ht="47.25">
      <c r="A36" s="142"/>
      <c r="B36" s="109" t="s">
        <v>150</v>
      </c>
      <c r="C36" s="1507" t="s">
        <v>1085</v>
      </c>
      <c r="D36" s="1508"/>
      <c r="E36" s="623"/>
      <c r="F36" s="113">
        <v>1</v>
      </c>
      <c r="G36" s="114">
        <v>10000000</v>
      </c>
      <c r="H36" s="656">
        <f>F36*G36</f>
        <v>10000000</v>
      </c>
      <c r="I36" s="656">
        <f t="shared" ref="I36:I39" si="2">H36</f>
        <v>10000000</v>
      </c>
      <c r="J36" s="850" t="s">
        <v>1084</v>
      </c>
    </row>
    <row r="37" spans="1:10">
      <c r="A37" s="142"/>
      <c r="B37" s="109" t="s">
        <v>151</v>
      </c>
      <c r="C37" s="1507" t="s">
        <v>1086</v>
      </c>
      <c r="D37" s="1508"/>
      <c r="E37" s="623"/>
      <c r="F37" s="113">
        <v>1</v>
      </c>
      <c r="G37" s="114">
        <v>5000000</v>
      </c>
      <c r="H37" s="656">
        <f t="shared" si="1"/>
        <v>5000000</v>
      </c>
      <c r="I37" s="656">
        <f t="shared" si="2"/>
        <v>5000000</v>
      </c>
      <c r="J37" s="848" t="s">
        <v>358</v>
      </c>
    </row>
    <row r="38" spans="1:10">
      <c r="A38" s="142"/>
      <c r="B38" s="109" t="s">
        <v>152</v>
      </c>
      <c r="C38" s="1500" t="s">
        <v>1087</v>
      </c>
      <c r="D38" s="1501"/>
      <c r="E38" s="623"/>
      <c r="F38" s="113">
        <v>1</v>
      </c>
      <c r="G38" s="114">
        <v>5000000</v>
      </c>
      <c r="H38" s="656">
        <f>F38*G38</f>
        <v>5000000</v>
      </c>
      <c r="I38" s="656">
        <f t="shared" si="2"/>
        <v>5000000</v>
      </c>
      <c r="J38" s="848" t="s">
        <v>1088</v>
      </c>
    </row>
    <row r="39" spans="1:10">
      <c r="A39" s="142"/>
      <c r="B39" s="109" t="s">
        <v>1091</v>
      </c>
      <c r="C39" s="1500" t="s">
        <v>1089</v>
      </c>
      <c r="D39" s="1501"/>
      <c r="E39" s="623"/>
      <c r="F39" s="113">
        <v>1</v>
      </c>
      <c r="G39" s="114">
        <v>20000000</v>
      </c>
      <c r="H39" s="656">
        <f>F39*G39</f>
        <v>20000000</v>
      </c>
      <c r="I39" s="656">
        <f t="shared" si="2"/>
        <v>20000000</v>
      </c>
      <c r="J39" s="117" t="s">
        <v>1090</v>
      </c>
    </row>
    <row r="40" spans="1:10" ht="47.25">
      <c r="A40" s="94"/>
      <c r="B40" s="152" t="s">
        <v>153</v>
      </c>
      <c r="C40" s="1502" t="s">
        <v>1094</v>
      </c>
      <c r="D40" s="1503"/>
      <c r="E40" s="1322"/>
      <c r="F40" s="120">
        <v>1</v>
      </c>
      <c r="G40" s="121">
        <v>20000000</v>
      </c>
      <c r="H40" s="751">
        <v>20000000</v>
      </c>
      <c r="I40" s="751"/>
      <c r="J40" s="850" t="s">
        <v>1095</v>
      </c>
    </row>
    <row r="41" spans="1:10">
      <c r="A41" s="142"/>
      <c r="B41" s="109"/>
      <c r="C41" s="1500" t="s">
        <v>1092</v>
      </c>
      <c r="D41" s="1501"/>
      <c r="E41" s="623"/>
      <c r="F41" s="113">
        <v>3</v>
      </c>
      <c r="G41" s="114"/>
      <c r="H41" s="656"/>
      <c r="I41" s="656">
        <f>H41</f>
        <v>0</v>
      </c>
      <c r="J41" s="848" t="s">
        <v>1093</v>
      </c>
    </row>
    <row r="42" spans="1:10">
      <c r="A42" s="1349" t="s">
        <v>116</v>
      </c>
      <c r="B42" s="1350"/>
      <c r="C42" s="1350"/>
      <c r="D42" s="123"/>
      <c r="E42" s="59"/>
      <c r="F42" s="124"/>
      <c r="G42" s="125"/>
      <c r="H42" s="126">
        <f>H12+H29</f>
        <v>465780000</v>
      </c>
      <c r="I42" s="126">
        <f>I12+I29</f>
        <v>334280000</v>
      </c>
      <c r="J42" s="127"/>
    </row>
    <row r="43" spans="1:10">
      <c r="A43" s="65"/>
      <c r="B43" s="128" t="s">
        <v>700</v>
      </c>
      <c r="C43" s="65"/>
      <c r="D43" s="65"/>
      <c r="E43" s="2"/>
      <c r="F43" s="65"/>
      <c r="G43" s="67"/>
      <c r="H43" s="65"/>
      <c r="I43" s="65"/>
      <c r="J43" s="66"/>
    </row>
    <row r="44" spans="1:10">
      <c r="A44" s="65"/>
      <c r="B44" s="128" t="s">
        <v>117</v>
      </c>
      <c r="C44" s="65"/>
      <c r="D44" s="66" t="s">
        <v>155</v>
      </c>
      <c r="E44" s="2"/>
      <c r="F44" s="65"/>
      <c r="G44" s="67"/>
      <c r="H44" s="65" t="s">
        <v>119</v>
      </c>
      <c r="I44" s="65"/>
      <c r="J44" s="66" t="s">
        <v>120</v>
      </c>
    </row>
    <row r="45" spans="1:10">
      <c r="A45" s="65"/>
      <c r="B45" s="128" t="s">
        <v>156</v>
      </c>
      <c r="C45" s="65"/>
      <c r="D45" s="66" t="s">
        <v>122</v>
      </c>
      <c r="E45" s="2"/>
      <c r="F45" s="65"/>
      <c r="G45" s="67"/>
      <c r="H45" s="65" t="s">
        <v>123</v>
      </c>
      <c r="I45" s="65"/>
      <c r="J45" s="66" t="s">
        <v>124</v>
      </c>
    </row>
    <row r="46" spans="1:10">
      <c r="A46" s="65"/>
      <c r="B46" s="128"/>
      <c r="C46" s="65"/>
      <c r="D46" s="65"/>
      <c r="E46" s="2"/>
      <c r="F46" s="65"/>
      <c r="G46" s="67"/>
      <c r="H46" s="65"/>
      <c r="I46" s="65"/>
      <c r="J46" s="66"/>
    </row>
    <row r="47" spans="1:10">
      <c r="A47" s="65"/>
      <c r="B47" s="128"/>
      <c r="C47" s="65"/>
      <c r="D47" s="65"/>
      <c r="E47" s="2"/>
      <c r="F47" s="65"/>
      <c r="G47" s="67"/>
      <c r="H47" s="65"/>
      <c r="I47" s="65"/>
      <c r="J47" s="66"/>
    </row>
    <row r="48" spans="1:10">
      <c r="A48" s="65" t="s">
        <v>157</v>
      </c>
      <c r="B48" s="129"/>
      <c r="C48" s="129"/>
      <c r="D48" s="129"/>
      <c r="E48" s="2"/>
      <c r="F48" s="65"/>
      <c r="G48" s="67"/>
      <c r="H48" s="129" t="s">
        <v>125</v>
      </c>
      <c r="I48" s="129"/>
      <c r="J48" s="130" t="s">
        <v>126</v>
      </c>
    </row>
    <row r="49" spans="1:10">
      <c r="A49" s="65"/>
      <c r="B49" s="66"/>
      <c r="C49" s="65"/>
      <c r="D49" s="65"/>
      <c r="E49" s="2"/>
      <c r="F49" s="65"/>
      <c r="G49" s="67"/>
      <c r="H49" s="65"/>
      <c r="I49" s="65"/>
      <c r="J49" s="66"/>
    </row>
    <row r="50" spans="1:10">
      <c r="A50" s="65"/>
      <c r="B50" s="66"/>
      <c r="C50" s="65"/>
      <c r="D50" s="131"/>
      <c r="E50" s="2"/>
      <c r="F50" s="65"/>
      <c r="G50" s="67"/>
      <c r="H50" s="65"/>
      <c r="I50" s="65"/>
      <c r="J50" s="66"/>
    </row>
  </sheetData>
  <mergeCells count="16">
    <mergeCell ref="C39:D39"/>
    <mergeCell ref="C41:D41"/>
    <mergeCell ref="C40:D40"/>
    <mergeCell ref="A42:C42"/>
    <mergeCell ref="C32:D32"/>
    <mergeCell ref="C33:D33"/>
    <mergeCell ref="C35:D35"/>
    <mergeCell ref="C36:D36"/>
    <mergeCell ref="C37:D37"/>
    <mergeCell ref="C38:D38"/>
    <mergeCell ref="C31:D31"/>
    <mergeCell ref="A11:B11"/>
    <mergeCell ref="C11:D11"/>
    <mergeCell ref="E11:F11"/>
    <mergeCell ref="C23:D23"/>
    <mergeCell ref="C27:D27"/>
  </mergeCells>
  <phoneticPr fontId="32" type="noConversion"/>
  <pageMargins left="0.31496062992125984" right="0.31496062992125984" top="0" bottom="0" header="0.31496062992125984" footer="0.31496062992125984"/>
  <pageSetup paperSize="9" scale="90" orientation="landscape"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F22E1-2252-4732-95F4-4B353A4C97A1}">
  <dimension ref="A1:M45"/>
  <sheetViews>
    <sheetView zoomScale="97" zoomScaleNormal="97" workbookViewId="0">
      <pane xSplit="3" topLeftCell="D1" activePane="topRight" state="frozen"/>
      <selection activeCell="C54" sqref="C54"/>
      <selection pane="topRight" activeCell="H37" sqref="H37"/>
    </sheetView>
  </sheetViews>
  <sheetFormatPr defaultColWidth="9.28515625" defaultRowHeight="15.75"/>
  <cols>
    <col min="1" max="1" width="4.7109375" style="65" customWidth="1"/>
    <col min="2" max="2" width="8.28515625" style="2" customWidth="1"/>
    <col min="3" max="3" width="66.85546875" style="65" customWidth="1"/>
    <col min="4" max="4" width="7.7109375" style="2" customWidth="1"/>
    <col min="5" max="5" width="8.7109375" style="66" customWidth="1"/>
    <col min="6" max="6" width="19.28515625" style="67" customWidth="1"/>
    <col min="7" max="7" width="21.42578125" style="281" bestFit="1" customWidth="1"/>
    <col min="8" max="8" width="17" style="67" customWidth="1"/>
    <col min="9" max="9" width="57" style="65" customWidth="1"/>
    <col min="10" max="10" width="28.140625" style="65" bestFit="1" customWidth="1"/>
    <col min="11" max="11" width="20" style="65" customWidth="1"/>
    <col min="12" max="12" width="19.85546875" style="65" customWidth="1"/>
    <col min="13" max="16384" width="9.28515625" style="65"/>
  </cols>
  <sheetData>
    <row r="1" spans="1:12">
      <c r="D1" s="3"/>
    </row>
    <row r="2" spans="1:12" ht="26.25">
      <c r="D2" s="68"/>
      <c r="K2" s="1465"/>
      <c r="L2" s="1465"/>
    </row>
    <row r="3" spans="1:12">
      <c r="D3" s="69"/>
      <c r="K3" s="1465"/>
      <c r="L3" s="1465"/>
    </row>
    <row r="4" spans="1:12">
      <c r="D4" s="69"/>
    </row>
    <row r="5" spans="1:12" ht="18.75">
      <c r="A5" s="71" t="s">
        <v>0</v>
      </c>
      <c r="B5" s="74"/>
      <c r="C5" s="73"/>
      <c r="D5" s="74"/>
      <c r="E5" s="72"/>
      <c r="F5" s="75"/>
      <c r="G5" s="282"/>
      <c r="H5" s="75"/>
      <c r="I5" s="133"/>
    </row>
    <row r="6" spans="1:12" ht="18.75">
      <c r="A6" s="77" t="s">
        <v>1</v>
      </c>
      <c r="B6" s="80"/>
      <c r="C6" s="79" t="s">
        <v>785</v>
      </c>
      <c r="D6" s="80"/>
      <c r="E6" s="78"/>
      <c r="F6" s="81"/>
      <c r="G6" s="283"/>
      <c r="H6" s="81"/>
      <c r="I6" s="134"/>
    </row>
    <row r="7" spans="1:12" s="194" customFormat="1">
      <c r="A7" s="135" t="s">
        <v>2</v>
      </c>
      <c r="B7" s="85"/>
      <c r="C7" s="86" t="s">
        <v>1344</v>
      </c>
      <c r="D7" s="85"/>
      <c r="E7" s="136"/>
      <c r="F7" s="87"/>
      <c r="G7" s="283"/>
      <c r="H7" s="87"/>
      <c r="I7" s="137"/>
    </row>
    <row r="8" spans="1:12" ht="18.75">
      <c r="A8" s="135" t="s">
        <v>4</v>
      </c>
      <c r="B8" s="80"/>
      <c r="C8" s="138" t="s">
        <v>1345</v>
      </c>
      <c r="D8" s="80"/>
      <c r="E8" s="78"/>
      <c r="F8" s="81"/>
      <c r="G8" s="283"/>
      <c r="H8" s="81"/>
      <c r="I8" s="134"/>
    </row>
    <row r="9" spans="1:12" ht="8.25" customHeight="1">
      <c r="A9" s="284"/>
      <c r="B9" s="285"/>
      <c r="C9" s="79"/>
      <c r="D9" s="78"/>
      <c r="E9" s="78"/>
      <c r="F9" s="79"/>
      <c r="G9" s="285"/>
      <c r="H9" s="79"/>
      <c r="I9" s="139"/>
    </row>
    <row r="10" spans="1:12" ht="27.75" customHeight="1">
      <c r="A10" s="1346" t="s">
        <v>6</v>
      </c>
      <c r="B10" s="1346"/>
      <c r="C10" s="18" t="s">
        <v>7</v>
      </c>
      <c r="D10" s="1347" t="s">
        <v>8</v>
      </c>
      <c r="E10" s="1348"/>
      <c r="F10" s="19" t="s">
        <v>9</v>
      </c>
      <c r="G10" s="286" t="s">
        <v>10</v>
      </c>
      <c r="H10" s="89" t="s">
        <v>11</v>
      </c>
      <c r="I10" s="17" t="s">
        <v>12</v>
      </c>
      <c r="J10" s="1466"/>
    </row>
    <row r="11" spans="1:12" ht="4.5" customHeight="1">
      <c r="A11" s="262"/>
      <c r="B11" s="58"/>
      <c r="C11" s="263"/>
      <c r="D11" s="58"/>
      <c r="E11" s="271"/>
      <c r="F11" s="93"/>
      <c r="G11" s="287"/>
      <c r="H11" s="264"/>
      <c r="I11" s="141"/>
      <c r="J11" s="1466"/>
    </row>
    <row r="12" spans="1:12" ht="27.75" customHeight="1">
      <c r="A12" s="265" t="s">
        <v>13</v>
      </c>
      <c r="B12" s="266"/>
      <c r="C12" s="266"/>
      <c r="D12" s="58"/>
      <c r="E12" s="271"/>
      <c r="F12" s="93"/>
      <c r="G12" s="288"/>
      <c r="H12" s="289"/>
      <c r="I12" s="141"/>
      <c r="J12" s="1466"/>
    </row>
    <row r="13" spans="1:12" s="84" customFormat="1">
      <c r="A13" s="94"/>
      <c r="B13" s="699" t="s">
        <v>14</v>
      </c>
      <c r="C13" s="267" t="s">
        <v>1352</v>
      </c>
      <c r="D13" s="98"/>
      <c r="E13" s="99"/>
      <c r="F13" s="100"/>
      <c r="G13" s="290"/>
      <c r="H13" s="102"/>
      <c r="I13" s="259"/>
      <c r="K13" s="212"/>
    </row>
    <row r="14" spans="1:12" ht="30">
      <c r="A14" s="104"/>
      <c r="B14" s="28" t="s">
        <v>16</v>
      </c>
      <c r="C14" s="291" t="s">
        <v>1353</v>
      </c>
      <c r="D14" s="106">
        <v>3</v>
      </c>
      <c r="E14" s="43">
        <v>1</v>
      </c>
      <c r="F14" s="53">
        <v>200000</v>
      </c>
      <c r="G14" s="292">
        <f>D14*F14</f>
        <v>600000</v>
      </c>
      <c r="H14" s="46">
        <f>G14</f>
        <v>600000</v>
      </c>
      <c r="I14" s="272" t="s">
        <v>1354</v>
      </c>
    </row>
    <row r="15" spans="1:12" ht="27.75" customHeight="1">
      <c r="A15" s="265" t="s">
        <v>103</v>
      </c>
      <c r="B15" s="266"/>
      <c r="C15" s="266"/>
      <c r="D15" s="58"/>
      <c r="E15" s="271"/>
      <c r="F15" s="93"/>
      <c r="G15" s="288"/>
      <c r="H15" s="289"/>
      <c r="I15" s="141"/>
    </row>
    <row r="16" spans="1:12" s="84" customFormat="1">
      <c r="A16" s="94"/>
      <c r="B16" s="699" t="s">
        <v>14</v>
      </c>
      <c r="C16" s="267" t="s">
        <v>104</v>
      </c>
      <c r="D16" s="98"/>
      <c r="E16" s="99"/>
      <c r="F16" s="100"/>
      <c r="G16" s="290"/>
      <c r="H16" s="102"/>
      <c r="I16" s="259"/>
      <c r="K16" s="212"/>
    </row>
    <row r="17" spans="1:13" s="84" customFormat="1" ht="30">
      <c r="A17" s="94"/>
      <c r="B17" s="1011" t="s">
        <v>145</v>
      </c>
      <c r="C17" s="1012" t="s">
        <v>1346</v>
      </c>
      <c r="D17" s="106">
        <v>1</v>
      </c>
      <c r="E17" s="43">
        <v>15</v>
      </c>
      <c r="F17" s="53">
        <v>150000</v>
      </c>
      <c r="G17" s="292">
        <f>E17*F17</f>
        <v>2250000</v>
      </c>
      <c r="H17" s="46">
        <f>G17</f>
        <v>2250000</v>
      </c>
      <c r="I17" s="272"/>
      <c r="J17" s="700"/>
      <c r="K17" s="212"/>
    </row>
    <row r="18" spans="1:13" ht="31.5">
      <c r="A18" s="104"/>
      <c r="B18" s="1011" t="s">
        <v>146</v>
      </c>
      <c r="C18" s="1012" t="s">
        <v>1349</v>
      </c>
      <c r="D18" s="106">
        <v>1</v>
      </c>
      <c r="E18" s="43">
        <v>2</v>
      </c>
      <c r="F18" s="53">
        <v>7500000</v>
      </c>
      <c r="G18" s="292">
        <f>E18*F18</f>
        <v>15000000</v>
      </c>
      <c r="H18" s="46">
        <f>G18</f>
        <v>15000000</v>
      </c>
      <c r="I18" s="272" t="s">
        <v>1350</v>
      </c>
    </row>
    <row r="19" spans="1:13">
      <c r="A19" s="104"/>
      <c r="B19" s="1011" t="s">
        <v>147</v>
      </c>
      <c r="C19" s="1227" t="s">
        <v>1351</v>
      </c>
      <c r="D19" s="106">
        <v>1</v>
      </c>
      <c r="E19" s="43">
        <v>2</v>
      </c>
      <c r="F19" s="53">
        <v>7500000</v>
      </c>
      <c r="G19" s="292">
        <f>E19*F19</f>
        <v>15000000</v>
      </c>
      <c r="H19" s="46">
        <v>10000000</v>
      </c>
      <c r="I19" s="272"/>
    </row>
    <row r="20" spans="1:13" s="84" customFormat="1" ht="63">
      <c r="A20" s="1013"/>
      <c r="B20" s="1011"/>
      <c r="C20" s="1226" t="s">
        <v>1347</v>
      </c>
      <c r="D20" s="711">
        <v>2</v>
      </c>
      <c r="E20" s="120">
        <v>3</v>
      </c>
      <c r="F20" s="121">
        <v>10000000</v>
      </c>
      <c r="G20" s="1221">
        <f>E20*D20*F20</f>
        <v>60000000</v>
      </c>
      <c r="H20" s="122"/>
      <c r="I20" s="272" t="s">
        <v>1348</v>
      </c>
      <c r="J20" s="585" t="s">
        <v>1461</v>
      </c>
      <c r="K20" s="37"/>
    </row>
    <row r="21" spans="1:13">
      <c r="A21" s="104"/>
      <c r="B21" s="28"/>
      <c r="C21" s="291"/>
      <c r="D21" s="106"/>
      <c r="E21" s="43"/>
      <c r="F21" s="53"/>
      <c r="G21" s="292"/>
      <c r="H21" s="46"/>
      <c r="I21" s="272"/>
    </row>
    <row r="22" spans="1:13" ht="40.5" customHeight="1">
      <c r="A22" s="104"/>
      <c r="B22" s="28"/>
      <c r="C22" s="291"/>
      <c r="D22" s="106"/>
      <c r="E22" s="43"/>
      <c r="F22" s="53"/>
      <c r="G22" s="292"/>
      <c r="H22" s="46"/>
      <c r="I22" s="47"/>
    </row>
    <row r="23" spans="1:13">
      <c r="A23" s="265" t="s">
        <v>106</v>
      </c>
      <c r="B23" s="313"/>
      <c r="C23" s="321"/>
      <c r="D23" s="254"/>
      <c r="E23" s="255"/>
      <c r="F23" s="256"/>
      <c r="G23" s="288">
        <f>D23*F23</f>
        <v>0</v>
      </c>
      <c r="H23" s="320"/>
      <c r="I23" s="322"/>
    </row>
    <row r="24" spans="1:13" s="84" customFormat="1" ht="19.5" hidden="1" customHeight="1">
      <c r="A24" s="94"/>
      <c r="B24" s="95" t="s">
        <v>14</v>
      </c>
      <c r="C24" s="323" t="s">
        <v>107</v>
      </c>
      <c r="D24" s="98"/>
      <c r="E24" s="99"/>
      <c r="F24" s="100"/>
      <c r="G24" s="290"/>
      <c r="H24" s="102"/>
      <c r="I24" s="101"/>
      <c r="J24" s="65"/>
      <c r="K24" s="65"/>
      <c r="M24" s="212"/>
    </row>
    <row r="25" spans="1:13" hidden="1">
      <c r="A25" s="104"/>
      <c r="B25" s="38"/>
      <c r="C25" s="294"/>
      <c r="D25" s="106"/>
      <c r="E25" s="43"/>
      <c r="F25" s="53"/>
      <c r="G25" s="292"/>
      <c r="H25" s="46"/>
      <c r="I25" s="107"/>
    </row>
    <row r="26" spans="1:13" hidden="1">
      <c r="A26" s="104"/>
      <c r="B26" s="38"/>
      <c r="C26" s="294"/>
      <c r="D26" s="106"/>
      <c r="E26" s="43"/>
      <c r="F26" s="53"/>
      <c r="G26" s="292"/>
      <c r="H26" s="46"/>
      <c r="I26" s="107"/>
    </row>
    <row r="27" spans="1:13" hidden="1">
      <c r="A27" s="104"/>
      <c r="B27" s="38"/>
      <c r="C27" s="294"/>
      <c r="D27" s="106"/>
      <c r="E27" s="43"/>
      <c r="F27" s="53"/>
      <c r="G27" s="292"/>
      <c r="H27" s="46"/>
      <c r="I27" s="107"/>
    </row>
    <row r="28" spans="1:13" hidden="1">
      <c r="A28" s="104"/>
      <c r="B28" s="38"/>
      <c r="C28" s="294"/>
      <c r="D28" s="106"/>
      <c r="E28" s="43"/>
      <c r="F28" s="53"/>
      <c r="G28" s="292"/>
      <c r="H28" s="46"/>
      <c r="I28" s="107"/>
    </row>
    <row r="29" spans="1:13" hidden="1">
      <c r="A29" s="104"/>
      <c r="B29" s="38"/>
      <c r="C29" s="294"/>
      <c r="D29" s="106"/>
      <c r="E29" s="43"/>
      <c r="F29" s="53"/>
      <c r="G29" s="292"/>
      <c r="H29" s="46"/>
      <c r="I29" s="107"/>
    </row>
    <row r="30" spans="1:13" hidden="1">
      <c r="A30" s="104"/>
      <c r="B30" s="38"/>
      <c r="C30" s="294"/>
      <c r="D30" s="106"/>
      <c r="E30" s="43"/>
      <c r="F30" s="53"/>
      <c r="G30" s="292"/>
      <c r="H30" s="46"/>
      <c r="I30" s="107"/>
    </row>
    <row r="31" spans="1:13" hidden="1">
      <c r="A31" s="104"/>
      <c r="B31" s="38"/>
      <c r="C31" s="294"/>
      <c r="D31" s="106"/>
      <c r="E31" s="43"/>
      <c r="F31" s="53"/>
      <c r="G31" s="292">
        <f>D31*F31</f>
        <v>0</v>
      </c>
      <c r="H31" s="46"/>
      <c r="I31" s="107"/>
    </row>
    <row r="32" spans="1:13" s="84" customFormat="1" ht="23.25" hidden="1" customHeight="1">
      <c r="A32" s="94"/>
      <c r="B32" s="95">
        <v>2</v>
      </c>
      <c r="C32" s="323" t="s">
        <v>114</v>
      </c>
      <c r="D32" s="98"/>
      <c r="E32" s="99"/>
      <c r="F32" s="100"/>
      <c r="G32" s="303">
        <f>D32*F32</f>
        <v>0</v>
      </c>
      <c r="H32" s="102"/>
      <c r="I32" s="101"/>
      <c r="J32" s="65"/>
      <c r="K32" s="65"/>
      <c r="M32" s="212"/>
    </row>
    <row r="33" spans="1:13" s="84" customFormat="1" hidden="1">
      <c r="A33" s="94"/>
      <c r="B33" s="38"/>
      <c r="C33" s="324"/>
      <c r="D33" s="325"/>
      <c r="E33" s="43"/>
      <c r="F33" s="53"/>
      <c r="G33" s="292"/>
      <c r="H33" s="35"/>
      <c r="I33" s="327"/>
      <c r="J33" s="65"/>
      <c r="K33" s="65"/>
      <c r="M33" s="212"/>
    </row>
    <row r="34" spans="1:13" s="84" customFormat="1" hidden="1">
      <c r="A34" s="94"/>
      <c r="B34" s="328" t="s">
        <v>99</v>
      </c>
      <c r="C34" s="323" t="s">
        <v>350</v>
      </c>
      <c r="D34" s="329"/>
      <c r="E34" s="248"/>
      <c r="F34" s="330"/>
      <c r="G34" s="331"/>
      <c r="H34" s="332"/>
      <c r="I34" s="332"/>
      <c r="J34" s="65"/>
      <c r="K34" s="65"/>
      <c r="M34" s="212"/>
    </row>
    <row r="35" spans="1:13" ht="42" hidden="1" customHeight="1">
      <c r="A35" s="293"/>
      <c r="B35" s="333"/>
      <c r="C35" s="334"/>
      <c r="D35" s="335"/>
      <c r="E35" s="43"/>
      <c r="F35" s="53"/>
      <c r="G35" s="292"/>
      <c r="H35" s="35"/>
      <c r="I35" s="326"/>
    </row>
    <row r="36" spans="1:13" ht="19.5" customHeight="1">
      <c r="A36" s="1461" t="s">
        <v>116</v>
      </c>
      <c r="B36" s="1462"/>
      <c r="C36" s="1462"/>
      <c r="D36" s="336"/>
      <c r="E36" s="337"/>
      <c r="F36" s="270"/>
      <c r="G36" s="338">
        <f>SUM(G13:G35)</f>
        <v>92850000</v>
      </c>
      <c r="H36" s="338">
        <f>SUM(H13:H35)</f>
        <v>27850000</v>
      </c>
      <c r="I36" s="126"/>
    </row>
    <row r="38" spans="1:13">
      <c r="B38" s="63" t="s">
        <v>1355</v>
      </c>
    </row>
    <row r="39" spans="1:13">
      <c r="B39" s="63"/>
      <c r="D39" s="1351"/>
      <c r="E39" s="1351"/>
      <c r="F39" s="1351"/>
      <c r="G39" s="1351"/>
    </row>
    <row r="40" spans="1:13">
      <c r="B40" s="63" t="s">
        <v>117</v>
      </c>
      <c r="D40" s="1463" t="s">
        <v>353</v>
      </c>
      <c r="E40" s="1463"/>
      <c r="F40" s="1463"/>
      <c r="G40" s="281" t="s">
        <v>119</v>
      </c>
      <c r="I40" s="65" t="s">
        <v>120</v>
      </c>
    </row>
    <row r="41" spans="1:13">
      <c r="B41" s="63" t="s">
        <v>354</v>
      </c>
      <c r="D41" s="1463" t="s">
        <v>122</v>
      </c>
      <c r="E41" s="1463"/>
      <c r="F41" s="1463"/>
      <c r="G41" s="281" t="s">
        <v>123</v>
      </c>
      <c r="I41" s="65" t="s">
        <v>124</v>
      </c>
    </row>
    <row r="42" spans="1:13">
      <c r="B42" s="63"/>
      <c r="D42" s="63"/>
      <c r="E42" s="63"/>
      <c r="F42" s="63"/>
    </row>
    <row r="43" spans="1:13">
      <c r="B43" s="63"/>
    </row>
    <row r="44" spans="1:13">
      <c r="B44" s="63"/>
    </row>
    <row r="45" spans="1:13">
      <c r="B45" s="64" t="s">
        <v>1356</v>
      </c>
      <c r="D45" s="1464" t="s">
        <v>355</v>
      </c>
      <c r="E45" s="1464"/>
      <c r="F45" s="1464"/>
      <c r="G45" s="339" t="s">
        <v>125</v>
      </c>
      <c r="I45" s="129" t="s">
        <v>126</v>
      </c>
    </row>
  </sheetData>
  <mergeCells count="9">
    <mergeCell ref="D40:F40"/>
    <mergeCell ref="D41:F41"/>
    <mergeCell ref="D45:F45"/>
    <mergeCell ref="K2:L3"/>
    <mergeCell ref="A10:B10"/>
    <mergeCell ref="D10:E10"/>
    <mergeCell ref="J10:J12"/>
    <mergeCell ref="A36:C36"/>
    <mergeCell ref="D39:G39"/>
  </mergeCells>
  <phoneticPr fontId="32" type="noConversion"/>
  <pageMargins left="0.23622047244094491" right="0" top="0.15748031496062992" bottom="0.15748031496062992" header="0.31496062992125984" footer="0.31496062992125984"/>
  <pageSetup paperSize="9"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CBC7C-7085-43C2-9406-45F5DB9DF115}">
  <sheetPr>
    <pageSetUpPr fitToPage="1"/>
  </sheetPr>
  <dimension ref="A1:AC49"/>
  <sheetViews>
    <sheetView topLeftCell="E1" zoomScale="115" zoomScaleNormal="115" workbookViewId="0">
      <selection activeCell="AE22" sqref="AE22"/>
    </sheetView>
  </sheetViews>
  <sheetFormatPr defaultColWidth="9.140625" defaultRowHeight="15" outlineLevelCol="1"/>
  <cols>
    <col min="1" max="1" width="7.42578125" style="167" customWidth="1"/>
    <col min="2" max="2" width="23.140625" style="167" customWidth="1"/>
    <col min="3" max="4" width="15.140625" style="164" customWidth="1"/>
    <col min="5" max="5" width="9.85546875" style="165" customWidth="1"/>
    <col min="6" max="6" width="20.5703125" style="164" hidden="1" customWidth="1" outlineLevel="1"/>
    <col min="7" max="7" width="13.7109375" style="165" hidden="1" customWidth="1" outlineLevel="1"/>
    <col min="8" max="8" width="15.140625" style="164" customWidth="1" collapsed="1"/>
    <col min="9" max="9" width="15.140625" style="164" customWidth="1"/>
    <col min="10" max="10" width="9.85546875" style="165" customWidth="1"/>
    <col min="11" max="11" width="20.5703125" style="164" hidden="1" customWidth="1" outlineLevel="1"/>
    <col min="12" max="12" width="13.7109375" style="165" hidden="1" customWidth="1" outlineLevel="1"/>
    <col min="13" max="13" width="16.85546875" style="164" customWidth="1" collapsed="1"/>
    <col min="14" max="14" width="15.140625" style="164" customWidth="1"/>
    <col min="15" max="15" width="9.85546875" style="165" customWidth="1"/>
    <col min="16" max="16" width="20.5703125" style="164" hidden="1" customWidth="1" outlineLevel="1"/>
    <col min="17" max="17" width="12.7109375" style="165" hidden="1" customWidth="1" outlineLevel="1"/>
    <col min="18" max="18" width="16.42578125" style="165" customWidth="1" collapsed="1"/>
    <col min="19" max="19" width="16.42578125" style="165" customWidth="1"/>
    <col min="20" max="20" width="9.28515625" style="1144" customWidth="1"/>
    <col min="21" max="21" width="16.42578125" style="165" hidden="1" customWidth="1" outlineLevel="1"/>
    <col min="22" max="22" width="10" style="165" hidden="1" customWidth="1" outlineLevel="1"/>
    <col min="23" max="23" width="16.85546875" style="166" bestFit="1" customWidth="1" collapsed="1"/>
    <col min="24" max="24" width="16.28515625" style="164" bestFit="1" customWidth="1"/>
    <col min="25" max="25" width="15.140625" style="165" hidden="1" customWidth="1"/>
    <col min="26" max="27" width="13.5703125" style="165" hidden="1" customWidth="1"/>
    <col min="28" max="28" width="18.42578125" style="167" customWidth="1"/>
    <col min="29" max="30" width="9.140625" style="167"/>
    <col min="31" max="31" width="12.85546875" style="167" bestFit="1" customWidth="1"/>
    <col min="32" max="16384" width="9.140625" style="167"/>
  </cols>
  <sheetData>
    <row r="1" spans="1:29" ht="18.75">
      <c r="B1" s="163" t="s">
        <v>197</v>
      </c>
    </row>
    <row r="2" spans="1:29">
      <c r="B2" s="167" t="s">
        <v>198</v>
      </c>
    </row>
    <row r="3" spans="1:29">
      <c r="B3" s="167" t="s">
        <v>1500</v>
      </c>
    </row>
    <row r="4" spans="1:29">
      <c r="B4" s="167" t="s">
        <v>1501</v>
      </c>
    </row>
    <row r="6" spans="1:29" ht="18.75">
      <c r="B6" s="163" t="s">
        <v>197</v>
      </c>
    </row>
    <row r="7" spans="1:29">
      <c r="M7" s="1330"/>
      <c r="N7" s="1330"/>
      <c r="O7" s="1330"/>
      <c r="P7" s="1330"/>
      <c r="Q7" s="1330"/>
      <c r="R7" s="755"/>
      <c r="S7" s="755"/>
      <c r="T7" s="755"/>
      <c r="U7" s="755"/>
      <c r="V7" s="755"/>
    </row>
    <row r="8" spans="1:29" ht="18.75">
      <c r="B8" s="168" t="s">
        <v>199</v>
      </c>
      <c r="C8" s="1331" t="s">
        <v>235</v>
      </c>
      <c r="D8" s="1332"/>
      <c r="E8" s="1332"/>
      <c r="F8" s="1332"/>
      <c r="G8" s="1333"/>
      <c r="H8" s="1335" t="s">
        <v>236</v>
      </c>
      <c r="I8" s="1336"/>
      <c r="J8" s="1336"/>
      <c r="K8" s="1336"/>
      <c r="L8" s="1337"/>
      <c r="M8" s="1338" t="s">
        <v>697</v>
      </c>
      <c r="N8" s="1339"/>
      <c r="O8" s="1339"/>
      <c r="P8" s="1339"/>
      <c r="Q8" s="1340"/>
      <c r="R8" s="1341" t="s">
        <v>701</v>
      </c>
      <c r="S8" s="1342"/>
      <c r="T8" s="1342"/>
      <c r="U8" s="1342"/>
      <c r="V8" s="1343"/>
      <c r="W8" s="1334" t="s">
        <v>786</v>
      </c>
      <c r="X8" s="1334"/>
      <c r="Y8" s="1334"/>
      <c r="Z8" s="1334"/>
      <c r="AA8" s="1334"/>
    </row>
    <row r="9" spans="1:29">
      <c r="B9" s="169" t="s">
        <v>200</v>
      </c>
      <c r="C9" s="170" t="s">
        <v>201</v>
      </c>
      <c r="D9" s="170" t="s">
        <v>202</v>
      </c>
      <c r="E9" s="171" t="s">
        <v>203</v>
      </c>
      <c r="F9" s="170" t="s">
        <v>204</v>
      </c>
      <c r="G9" s="171" t="s">
        <v>205</v>
      </c>
      <c r="H9" s="188" t="s">
        <v>201</v>
      </c>
      <c r="I9" s="188" t="s">
        <v>202</v>
      </c>
      <c r="J9" s="189" t="s">
        <v>203</v>
      </c>
      <c r="K9" s="188" t="s">
        <v>204</v>
      </c>
      <c r="L9" s="189" t="s">
        <v>205</v>
      </c>
      <c r="M9" s="1153" t="s">
        <v>201</v>
      </c>
      <c r="N9" s="1153" t="s">
        <v>202</v>
      </c>
      <c r="O9" s="1154" t="s">
        <v>203</v>
      </c>
      <c r="P9" s="1153" t="s">
        <v>204</v>
      </c>
      <c r="Q9" s="1154" t="s">
        <v>205</v>
      </c>
      <c r="R9" s="756" t="s">
        <v>201</v>
      </c>
      <c r="S9" s="756" t="s">
        <v>202</v>
      </c>
      <c r="T9" s="757" t="s">
        <v>203</v>
      </c>
      <c r="U9" s="756" t="s">
        <v>204</v>
      </c>
      <c r="V9" s="757" t="s">
        <v>205</v>
      </c>
      <c r="W9" s="606" t="s">
        <v>201</v>
      </c>
      <c r="X9" s="606" t="s">
        <v>206</v>
      </c>
      <c r="Y9" s="173" t="s">
        <v>207</v>
      </c>
      <c r="Z9" s="173" t="s">
        <v>208</v>
      </c>
      <c r="AA9" s="173" t="s">
        <v>209</v>
      </c>
    </row>
    <row r="10" spans="1:29">
      <c r="A10" s="1327" t="s">
        <v>14</v>
      </c>
      <c r="B10" s="612" t="s">
        <v>210</v>
      </c>
      <c r="C10" s="175">
        <v>478683000</v>
      </c>
      <c r="D10" s="175">
        <v>290847929</v>
      </c>
      <c r="E10" s="176">
        <v>60.76</v>
      </c>
      <c r="F10" s="175">
        <v>187835071</v>
      </c>
      <c r="G10" s="176">
        <v>39.24</v>
      </c>
      <c r="H10" s="190">
        <v>326750000</v>
      </c>
      <c r="I10" s="190">
        <v>287883958</v>
      </c>
      <c r="J10" s="191">
        <v>88.11</v>
      </c>
      <c r="K10" s="190">
        <v>38866042</v>
      </c>
      <c r="L10" s="191">
        <v>11.89</v>
      </c>
      <c r="M10" s="1155">
        <v>398500000</v>
      </c>
      <c r="N10" s="1155">
        <v>279365337</v>
      </c>
      <c r="O10" s="1156">
        <v>70.099999999999994</v>
      </c>
      <c r="P10" s="1155">
        <v>119134663</v>
      </c>
      <c r="Q10" s="1156">
        <v>29.9</v>
      </c>
      <c r="R10" s="758">
        <v>590790000</v>
      </c>
      <c r="S10" s="758">
        <v>508615468</v>
      </c>
      <c r="T10" s="1145">
        <v>86.09</v>
      </c>
      <c r="U10" s="758">
        <v>82174532</v>
      </c>
      <c r="V10" s="758">
        <v>13.91</v>
      </c>
      <c r="W10" s="177">
        <f>'01'!G83</f>
        <v>620690000</v>
      </c>
      <c r="X10" s="177">
        <f>'01'!H83</f>
        <v>458572000</v>
      </c>
      <c r="Y10" s="178">
        <f>'01'!H14</f>
        <v>361290000</v>
      </c>
      <c r="Z10" s="178">
        <f>'01'!H73</f>
        <v>0</v>
      </c>
      <c r="AA10" s="178"/>
      <c r="AB10" s="164"/>
      <c r="AC10" s="164"/>
    </row>
    <row r="11" spans="1:29">
      <c r="A11" s="1327" t="s">
        <v>94</v>
      </c>
      <c r="B11" s="612" t="s">
        <v>192</v>
      </c>
      <c r="C11" s="175">
        <v>139827750</v>
      </c>
      <c r="D11" s="175">
        <v>72238954</v>
      </c>
      <c r="E11" s="176">
        <v>51.66</v>
      </c>
      <c r="F11" s="175">
        <v>67588796</v>
      </c>
      <c r="G11" s="176">
        <v>48.34</v>
      </c>
      <c r="H11" s="190">
        <v>73355000</v>
      </c>
      <c r="I11" s="190">
        <v>28953300</v>
      </c>
      <c r="J11" s="191">
        <v>39.47</v>
      </c>
      <c r="K11" s="190">
        <v>44401700</v>
      </c>
      <c r="L11" s="191">
        <v>60.53</v>
      </c>
      <c r="M11" s="1155">
        <v>169575000</v>
      </c>
      <c r="N11" s="1155">
        <v>15204900</v>
      </c>
      <c r="O11" s="1156">
        <v>8.9700000000000006</v>
      </c>
      <c r="P11" s="1155">
        <v>154370100</v>
      </c>
      <c r="Q11" s="1156">
        <v>91.03</v>
      </c>
      <c r="R11" s="758">
        <v>139430000</v>
      </c>
      <c r="S11" s="758">
        <v>53611064</v>
      </c>
      <c r="T11" s="1145">
        <v>38.450000000000003</v>
      </c>
      <c r="U11" s="758">
        <v>85818936</v>
      </c>
      <c r="V11" s="758">
        <v>61.55</v>
      </c>
      <c r="W11" s="177">
        <f>'02'!H69</f>
        <v>233945000</v>
      </c>
      <c r="X11" s="177">
        <f>'02'!I69</f>
        <v>134345000</v>
      </c>
      <c r="Y11" s="178">
        <f>'02'!I12</f>
        <v>116545000</v>
      </c>
      <c r="Z11" s="178">
        <f>'02'!I52</f>
        <v>12000000</v>
      </c>
      <c r="AA11" s="178">
        <f>'02'!I59</f>
        <v>5800000</v>
      </c>
      <c r="AB11" s="164"/>
      <c r="AC11" s="164"/>
    </row>
    <row r="12" spans="1:29">
      <c r="A12" s="1327" t="s">
        <v>99</v>
      </c>
      <c r="B12" s="612" t="s">
        <v>211</v>
      </c>
      <c r="C12" s="175">
        <v>319406660</v>
      </c>
      <c r="D12" s="175">
        <v>98594353</v>
      </c>
      <c r="E12" s="176">
        <v>30.87</v>
      </c>
      <c r="F12" s="175">
        <v>220812307</v>
      </c>
      <c r="G12" s="176">
        <v>69.13</v>
      </c>
      <c r="H12" s="190">
        <v>152035000</v>
      </c>
      <c r="I12" s="190">
        <v>56357651</v>
      </c>
      <c r="J12" s="191">
        <v>37.07</v>
      </c>
      <c r="K12" s="190">
        <v>95677349</v>
      </c>
      <c r="L12" s="191">
        <v>62.93</v>
      </c>
      <c r="M12" s="1155">
        <v>239470000</v>
      </c>
      <c r="N12" s="1155">
        <v>39812260</v>
      </c>
      <c r="O12" s="1156">
        <v>16.63</v>
      </c>
      <c r="P12" s="1155">
        <v>199657740</v>
      </c>
      <c r="Q12" s="1156">
        <v>83.37</v>
      </c>
      <c r="R12" s="758">
        <v>256655000</v>
      </c>
      <c r="S12" s="758">
        <v>98957479</v>
      </c>
      <c r="T12" s="1145">
        <v>38.56</v>
      </c>
      <c r="U12" s="758">
        <v>157697521</v>
      </c>
      <c r="V12" s="758">
        <v>61.44</v>
      </c>
      <c r="W12" s="177">
        <f>'03'!H158</f>
        <v>448610000</v>
      </c>
      <c r="X12" s="177">
        <f>'03'!I158</f>
        <v>406790000</v>
      </c>
      <c r="Y12" s="178">
        <f>'03'!I14</f>
        <v>0</v>
      </c>
      <c r="Z12" s="178">
        <f>'03'!I133</f>
        <v>0</v>
      </c>
      <c r="AA12" s="178">
        <f>'03'!I146</f>
        <v>0</v>
      </c>
      <c r="AB12" s="164"/>
      <c r="AC12" s="164"/>
    </row>
    <row r="13" spans="1:29">
      <c r="A13" s="1327" t="s">
        <v>265</v>
      </c>
      <c r="B13" s="612" t="s">
        <v>212</v>
      </c>
      <c r="C13" s="175">
        <v>215820000</v>
      </c>
      <c r="D13" s="175">
        <v>113578500</v>
      </c>
      <c r="E13" s="176">
        <v>52.63</v>
      </c>
      <c r="F13" s="175">
        <v>102241500</v>
      </c>
      <c r="G13" s="176">
        <v>47.37</v>
      </c>
      <c r="H13" s="190">
        <v>190800000</v>
      </c>
      <c r="I13" s="190">
        <v>134693520</v>
      </c>
      <c r="J13" s="191">
        <v>70.59</v>
      </c>
      <c r="K13" s="190">
        <v>56106480</v>
      </c>
      <c r="L13" s="191">
        <v>29.41</v>
      </c>
      <c r="M13" s="1155">
        <v>244960000</v>
      </c>
      <c r="N13" s="1155">
        <v>126992080</v>
      </c>
      <c r="O13" s="1156">
        <v>51.84</v>
      </c>
      <c r="P13" s="1155">
        <v>117967920</v>
      </c>
      <c r="Q13" s="1156">
        <v>48.16</v>
      </c>
      <c r="R13" s="758">
        <v>179460000</v>
      </c>
      <c r="S13" s="758">
        <v>113715865</v>
      </c>
      <c r="T13" s="1145">
        <v>63.37</v>
      </c>
      <c r="U13" s="758">
        <v>65744135</v>
      </c>
      <c r="V13" s="758">
        <v>36.630000000000003</v>
      </c>
      <c r="W13" s="177">
        <f>'04'!$H$59</f>
        <v>393200000</v>
      </c>
      <c r="X13" s="177">
        <f>'04'!I59</f>
        <v>354400000</v>
      </c>
      <c r="Y13" s="178" t="e">
        <f>#REF!</f>
        <v>#REF!</v>
      </c>
      <c r="Z13" s="178" t="e">
        <f>#REF!</f>
        <v>#REF!</v>
      </c>
      <c r="AA13" s="178" t="e">
        <f>#REF!</f>
        <v>#REF!</v>
      </c>
      <c r="AB13" s="164"/>
      <c r="AC13" s="164"/>
    </row>
    <row r="14" spans="1:29">
      <c r="A14" s="1327" t="s">
        <v>273</v>
      </c>
      <c r="B14" s="612" t="s">
        <v>672</v>
      </c>
      <c r="C14" s="175">
        <v>0</v>
      </c>
      <c r="D14" s="175">
        <v>0</v>
      </c>
      <c r="E14" s="176">
        <v>0</v>
      </c>
      <c r="F14" s="175">
        <v>0</v>
      </c>
      <c r="G14" s="176">
        <v>0</v>
      </c>
      <c r="H14" s="190">
        <v>0</v>
      </c>
      <c r="I14" s="190">
        <v>0</v>
      </c>
      <c r="J14" s="191">
        <v>0</v>
      </c>
      <c r="K14" s="190">
        <v>0</v>
      </c>
      <c r="L14" s="191">
        <v>0</v>
      </c>
      <c r="M14" s="1155">
        <v>250000000</v>
      </c>
      <c r="N14" s="1155">
        <v>245993477</v>
      </c>
      <c r="O14" s="1156">
        <v>98.4</v>
      </c>
      <c r="P14" s="1155">
        <v>4006523</v>
      </c>
      <c r="Q14" s="1156">
        <v>1.6</v>
      </c>
      <c r="R14" s="758">
        <v>477894000</v>
      </c>
      <c r="S14" s="758">
        <v>354976140</v>
      </c>
      <c r="T14" s="1145">
        <v>67.48</v>
      </c>
      <c r="U14" s="758">
        <v>155395260</v>
      </c>
      <c r="V14" s="758">
        <v>32.520000000000003</v>
      </c>
      <c r="W14" s="177">
        <f>'05'!G92</f>
        <v>959490000</v>
      </c>
      <c r="X14" s="177">
        <f>'05'!I92</f>
        <v>410094000</v>
      </c>
      <c r="Y14" s="178" t="e">
        <f>#REF!</f>
        <v>#REF!</v>
      </c>
      <c r="Z14" s="178" t="e">
        <f>#REF!</f>
        <v>#REF!</v>
      </c>
      <c r="AA14" s="178" t="e">
        <f>#REF!</f>
        <v>#REF!</v>
      </c>
      <c r="AB14" s="164"/>
      <c r="AC14" s="164"/>
    </row>
    <row r="15" spans="1:29">
      <c r="A15" s="1327" t="s">
        <v>862</v>
      </c>
      <c r="B15" s="612" t="s">
        <v>213</v>
      </c>
      <c r="C15" s="175">
        <v>230384000</v>
      </c>
      <c r="D15" s="175">
        <v>122699900</v>
      </c>
      <c r="E15" s="176">
        <v>53.26</v>
      </c>
      <c r="F15" s="175">
        <v>107684100</v>
      </c>
      <c r="G15" s="176">
        <v>46.74</v>
      </c>
      <c r="H15" s="190">
        <v>116965000</v>
      </c>
      <c r="I15" s="190">
        <v>65439957</v>
      </c>
      <c r="J15" s="191">
        <v>55.95</v>
      </c>
      <c r="K15" s="190">
        <v>51525043</v>
      </c>
      <c r="L15" s="191">
        <v>44.05</v>
      </c>
      <c r="M15" s="1155">
        <v>185119000</v>
      </c>
      <c r="N15" s="1155">
        <v>58292172</v>
      </c>
      <c r="O15" s="1156">
        <v>31.49</v>
      </c>
      <c r="P15" s="1155">
        <v>126826828</v>
      </c>
      <c r="Q15" s="1156">
        <v>68.510000000000005</v>
      </c>
      <c r="R15" s="758">
        <v>110525000</v>
      </c>
      <c r="S15" s="758">
        <v>119978717</v>
      </c>
      <c r="T15" s="1145">
        <v>108.55</v>
      </c>
      <c r="U15" s="758">
        <v>-9453717</v>
      </c>
      <c r="V15" s="758">
        <v>-8.5500000000000007</v>
      </c>
      <c r="W15" s="177">
        <f>'06'!H46</f>
        <v>831690000</v>
      </c>
      <c r="X15" s="177">
        <f>'06'!I46</f>
        <v>693190000</v>
      </c>
      <c r="Y15" s="178" t="e">
        <f>#REF!</f>
        <v>#REF!</v>
      </c>
      <c r="Z15" s="178" t="e">
        <f>#REF!</f>
        <v>#REF!</v>
      </c>
      <c r="AA15" s="178" t="e">
        <f>#REF!</f>
        <v>#REF!</v>
      </c>
      <c r="AB15" s="164"/>
      <c r="AC15" s="164"/>
    </row>
    <row r="16" spans="1:29">
      <c r="A16" s="801" t="s">
        <v>861</v>
      </c>
      <c r="B16" s="612" t="s">
        <v>214</v>
      </c>
      <c r="C16" s="175">
        <v>0</v>
      </c>
      <c r="D16" s="175">
        <v>0</v>
      </c>
      <c r="E16" s="176">
        <v>0</v>
      </c>
      <c r="F16" s="175">
        <v>0</v>
      </c>
      <c r="G16" s="176">
        <v>0</v>
      </c>
      <c r="H16" s="190">
        <v>0</v>
      </c>
      <c r="I16" s="190">
        <v>0</v>
      </c>
      <c r="J16" s="191">
        <v>0</v>
      </c>
      <c r="K16" s="190">
        <v>0</v>
      </c>
      <c r="L16" s="191">
        <v>0</v>
      </c>
      <c r="M16" s="1155">
        <v>0</v>
      </c>
      <c r="N16" s="1155">
        <v>0</v>
      </c>
      <c r="O16" s="1156">
        <v>0</v>
      </c>
      <c r="P16" s="1155">
        <v>0</v>
      </c>
      <c r="Q16" s="1156">
        <v>0</v>
      </c>
      <c r="R16" s="758">
        <v>0</v>
      </c>
      <c r="S16" s="758">
        <v>0</v>
      </c>
      <c r="T16" s="1145">
        <v>0</v>
      </c>
      <c r="U16" s="758">
        <v>0</v>
      </c>
      <c r="V16" s="758">
        <v>0</v>
      </c>
      <c r="W16" s="177"/>
      <c r="X16" s="177"/>
      <c r="Y16" s="178"/>
      <c r="Z16" s="178"/>
      <c r="AA16" s="178"/>
      <c r="AC16" s="164"/>
    </row>
    <row r="17" spans="1:29">
      <c r="A17" s="1327" t="s">
        <v>863</v>
      </c>
      <c r="B17" s="612" t="s">
        <v>215</v>
      </c>
      <c r="C17" s="175">
        <v>0</v>
      </c>
      <c r="D17" s="175">
        <v>0</v>
      </c>
      <c r="E17" s="176">
        <v>0</v>
      </c>
      <c r="F17" s="175">
        <v>0</v>
      </c>
      <c r="G17" s="176">
        <v>0</v>
      </c>
      <c r="H17" s="190">
        <v>0</v>
      </c>
      <c r="I17" s="190">
        <v>0</v>
      </c>
      <c r="J17" s="191">
        <v>0</v>
      </c>
      <c r="K17" s="190">
        <v>0</v>
      </c>
      <c r="L17" s="191">
        <v>0</v>
      </c>
      <c r="M17" s="1155">
        <v>0</v>
      </c>
      <c r="N17" s="1155">
        <v>0</v>
      </c>
      <c r="O17" s="1156">
        <v>0</v>
      </c>
      <c r="P17" s="1155">
        <v>0</v>
      </c>
      <c r="Q17" s="1156">
        <v>0</v>
      </c>
      <c r="R17" s="758">
        <v>472500000</v>
      </c>
      <c r="S17" s="758">
        <v>375345773.70999998</v>
      </c>
      <c r="T17" s="1145">
        <v>79.44</v>
      </c>
      <c r="U17" s="758">
        <v>97154226.290000007</v>
      </c>
      <c r="V17" s="758">
        <v>20.56</v>
      </c>
      <c r="W17" s="177">
        <f>'08'!G61</f>
        <v>750500000</v>
      </c>
      <c r="X17" s="177">
        <f>'08'!H61</f>
        <v>351500000</v>
      </c>
      <c r="Y17" s="178"/>
      <c r="Z17" s="178"/>
      <c r="AA17" s="178"/>
      <c r="AB17" s="164"/>
      <c r="AC17" s="164"/>
    </row>
    <row r="18" spans="1:29">
      <c r="A18" s="801" t="s">
        <v>864</v>
      </c>
      <c r="B18" s="612" t="s">
        <v>216</v>
      </c>
      <c r="C18" s="175">
        <v>27600000</v>
      </c>
      <c r="D18" s="175">
        <v>5842300</v>
      </c>
      <c r="E18" s="176">
        <v>21.17</v>
      </c>
      <c r="F18" s="175">
        <v>21757700</v>
      </c>
      <c r="G18" s="176">
        <v>78.83</v>
      </c>
      <c r="H18" s="190">
        <v>12000000</v>
      </c>
      <c r="I18" s="190">
        <v>8772327</v>
      </c>
      <c r="J18" s="191">
        <v>73.099999999999994</v>
      </c>
      <c r="K18" s="190">
        <v>3227673</v>
      </c>
      <c r="L18" s="191">
        <v>26.9</v>
      </c>
      <c r="M18" s="1155">
        <v>17500000</v>
      </c>
      <c r="N18" s="1155">
        <v>416200</v>
      </c>
      <c r="O18" s="1156">
        <v>2.38</v>
      </c>
      <c r="P18" s="1155">
        <v>17083800</v>
      </c>
      <c r="Q18" s="1156">
        <v>97.62</v>
      </c>
      <c r="R18" s="758">
        <v>10000000</v>
      </c>
      <c r="S18" s="758">
        <v>0</v>
      </c>
      <c r="T18" s="1145">
        <v>0</v>
      </c>
      <c r="U18" s="758">
        <v>10000000</v>
      </c>
      <c r="V18" s="758">
        <v>100</v>
      </c>
      <c r="W18" s="177"/>
      <c r="X18" s="177"/>
      <c r="Y18" s="178" t="e">
        <f>#REF!</f>
        <v>#REF!</v>
      </c>
      <c r="Z18" s="178" t="e">
        <f>#REF!</f>
        <v>#REF!</v>
      </c>
      <c r="AA18" s="178"/>
      <c r="AC18" s="164"/>
    </row>
    <row r="19" spans="1:29">
      <c r="A19" s="1327" t="s">
        <v>865</v>
      </c>
      <c r="B19" s="612" t="s">
        <v>217</v>
      </c>
      <c r="C19" s="175">
        <v>36150000</v>
      </c>
      <c r="D19" s="175">
        <v>18784823</v>
      </c>
      <c r="E19" s="176">
        <v>51.96</v>
      </c>
      <c r="F19" s="175">
        <v>17365177</v>
      </c>
      <c r="G19" s="176">
        <v>48.04</v>
      </c>
      <c r="H19" s="190">
        <v>24000000</v>
      </c>
      <c r="I19" s="190">
        <v>435800</v>
      </c>
      <c r="J19" s="191">
        <v>1.82</v>
      </c>
      <c r="K19" s="190">
        <v>23564200</v>
      </c>
      <c r="L19" s="191">
        <v>98.18</v>
      </c>
      <c r="M19" s="1155">
        <v>10000000</v>
      </c>
      <c r="N19" s="1155">
        <v>574000</v>
      </c>
      <c r="O19" s="1156">
        <v>5.74</v>
      </c>
      <c r="P19" s="1155">
        <v>9426000</v>
      </c>
      <c r="Q19" s="1156">
        <v>94.26</v>
      </c>
      <c r="R19" s="758">
        <v>10000000</v>
      </c>
      <c r="S19" s="758">
        <v>400000</v>
      </c>
      <c r="T19" s="1145">
        <v>4</v>
      </c>
      <c r="U19" s="758">
        <v>9600000</v>
      </c>
      <c r="V19" s="758">
        <v>96</v>
      </c>
      <c r="W19" s="177">
        <f>'10'!H32</f>
        <v>33100000</v>
      </c>
      <c r="X19" s="177">
        <f>'10'!I32</f>
        <v>33100000</v>
      </c>
      <c r="Y19" s="178" t="e">
        <f>#REF!</f>
        <v>#REF!</v>
      </c>
      <c r="Z19" s="178" t="e">
        <f>#REF!</f>
        <v>#REF!</v>
      </c>
      <c r="AA19" s="178"/>
      <c r="AB19" s="164"/>
      <c r="AC19" s="164"/>
    </row>
    <row r="20" spans="1:29">
      <c r="A20" s="1327" t="s">
        <v>866</v>
      </c>
      <c r="B20" s="612" t="s">
        <v>218</v>
      </c>
      <c r="C20" s="175">
        <v>281000000</v>
      </c>
      <c r="D20" s="175">
        <v>115099186</v>
      </c>
      <c r="E20" s="176">
        <v>40.96</v>
      </c>
      <c r="F20" s="175">
        <v>165900814</v>
      </c>
      <c r="G20" s="176">
        <v>59.04</v>
      </c>
      <c r="H20" s="190">
        <v>75000000</v>
      </c>
      <c r="I20" s="190">
        <v>75043234</v>
      </c>
      <c r="J20" s="191">
        <v>100.06</v>
      </c>
      <c r="K20" s="190">
        <v>-43234</v>
      </c>
      <c r="L20" s="191">
        <v>-0.06</v>
      </c>
      <c r="M20" s="1155">
        <v>115000000</v>
      </c>
      <c r="N20" s="1155">
        <v>89267252</v>
      </c>
      <c r="O20" s="1156">
        <v>77.62</v>
      </c>
      <c r="P20" s="1155">
        <v>25732748</v>
      </c>
      <c r="Q20" s="1156">
        <v>22.38</v>
      </c>
      <c r="R20" s="758">
        <v>214500000</v>
      </c>
      <c r="S20" s="758">
        <v>74750000</v>
      </c>
      <c r="T20" s="1145">
        <v>34.85</v>
      </c>
      <c r="U20" s="758">
        <v>139750000</v>
      </c>
      <c r="V20" s="758">
        <v>65.150000000000006</v>
      </c>
      <c r="W20" s="177">
        <f>'11'!H45</f>
        <v>351416000</v>
      </c>
      <c r="X20" s="177">
        <f>'11'!I45</f>
        <v>263416000</v>
      </c>
      <c r="Y20" s="178" t="e">
        <f>#REF!</f>
        <v>#REF!</v>
      </c>
      <c r="Z20" s="178" t="e">
        <f>#REF!</f>
        <v>#REF!</v>
      </c>
      <c r="AA20" s="178"/>
      <c r="AB20" s="164"/>
      <c r="AC20" s="164"/>
    </row>
    <row r="21" spans="1:29">
      <c r="A21" s="1328" t="s">
        <v>867</v>
      </c>
      <c r="B21" s="612" t="s">
        <v>219</v>
      </c>
      <c r="C21" s="175">
        <v>217329500</v>
      </c>
      <c r="D21" s="175">
        <v>131935500</v>
      </c>
      <c r="E21" s="176">
        <v>60.71</v>
      </c>
      <c r="F21" s="175">
        <v>85394000</v>
      </c>
      <c r="G21" s="176">
        <v>39.29</v>
      </c>
      <c r="H21" s="190">
        <v>109519500</v>
      </c>
      <c r="I21" s="190">
        <v>36556000</v>
      </c>
      <c r="J21" s="191">
        <v>33.380000000000003</v>
      </c>
      <c r="K21" s="190">
        <v>72963500</v>
      </c>
      <c r="L21" s="191">
        <v>66.62</v>
      </c>
      <c r="M21" s="1155">
        <v>91702000</v>
      </c>
      <c r="N21" s="1155">
        <v>32102504</v>
      </c>
      <c r="O21" s="1156">
        <v>35.01</v>
      </c>
      <c r="P21" s="1155">
        <v>59599496</v>
      </c>
      <c r="Q21" s="1156">
        <v>64.989999999999995</v>
      </c>
      <c r="R21" s="758">
        <v>28566500</v>
      </c>
      <c r="S21" s="758">
        <v>19679500</v>
      </c>
      <c r="T21" s="1145">
        <v>68.89</v>
      </c>
      <c r="U21" s="758">
        <v>8887000</v>
      </c>
      <c r="V21" s="758">
        <v>31.11</v>
      </c>
      <c r="W21" s="177">
        <f>'12'!H114</f>
        <v>171111500</v>
      </c>
      <c r="X21" s="177">
        <f>'12'!I114</f>
        <v>95800000</v>
      </c>
      <c r="Y21" s="178" t="e">
        <f>#REF!</f>
        <v>#REF!</v>
      </c>
      <c r="Z21" s="178" t="e">
        <f>#REF!</f>
        <v>#REF!</v>
      </c>
      <c r="AA21" s="178" t="e">
        <f>#REF!</f>
        <v>#REF!</v>
      </c>
      <c r="AB21" s="164"/>
      <c r="AC21" s="164"/>
    </row>
    <row r="22" spans="1:29">
      <c r="A22" s="1327" t="s">
        <v>868</v>
      </c>
      <c r="B22" s="612" t="s">
        <v>220</v>
      </c>
      <c r="C22" s="175">
        <v>477350000</v>
      </c>
      <c r="D22" s="175">
        <v>305367119</v>
      </c>
      <c r="E22" s="176">
        <v>63.97</v>
      </c>
      <c r="F22" s="175">
        <v>171982881</v>
      </c>
      <c r="G22" s="176">
        <v>36.03</v>
      </c>
      <c r="H22" s="190">
        <v>454000000</v>
      </c>
      <c r="I22" s="190">
        <v>291904383</v>
      </c>
      <c r="J22" s="191">
        <v>64.3</v>
      </c>
      <c r="K22" s="190">
        <v>162095617</v>
      </c>
      <c r="L22" s="191">
        <v>35.700000000000003</v>
      </c>
      <c r="M22" s="1155">
        <v>661018000</v>
      </c>
      <c r="N22" s="1155">
        <v>573086946</v>
      </c>
      <c r="O22" s="1156">
        <v>86.7</v>
      </c>
      <c r="P22" s="1155">
        <v>87931054</v>
      </c>
      <c r="Q22" s="1156">
        <v>13.3</v>
      </c>
      <c r="R22" s="758">
        <v>622045000</v>
      </c>
      <c r="S22" s="758">
        <v>483611394</v>
      </c>
      <c r="T22" s="1145">
        <v>77.75</v>
      </c>
      <c r="U22" s="758">
        <v>138433606</v>
      </c>
      <c r="V22" s="758">
        <v>22.25</v>
      </c>
      <c r="W22" s="177">
        <f>'13'!H89</f>
        <v>793790000</v>
      </c>
      <c r="X22" s="177">
        <f>'13'!I89</f>
        <v>520740000</v>
      </c>
      <c r="Y22" s="178" t="e">
        <f>#REF!</f>
        <v>#REF!</v>
      </c>
      <c r="Z22" s="178" t="e">
        <f>#REF!</f>
        <v>#REF!</v>
      </c>
      <c r="AA22" s="178"/>
      <c r="AB22" s="164"/>
      <c r="AC22" s="164"/>
    </row>
    <row r="23" spans="1:29">
      <c r="A23" s="1327" t="s">
        <v>869</v>
      </c>
      <c r="B23" s="612" t="s">
        <v>221</v>
      </c>
      <c r="C23" s="175">
        <v>118950000</v>
      </c>
      <c r="D23" s="175">
        <v>20756800</v>
      </c>
      <c r="E23" s="176">
        <v>17.45</v>
      </c>
      <c r="F23" s="175">
        <v>98193200</v>
      </c>
      <c r="G23" s="176">
        <v>82.55</v>
      </c>
      <c r="H23" s="190">
        <v>125390000</v>
      </c>
      <c r="I23" s="190">
        <v>71250961</v>
      </c>
      <c r="J23" s="191">
        <v>56.82</v>
      </c>
      <c r="K23" s="190">
        <v>54139039</v>
      </c>
      <c r="L23" s="191">
        <v>43.18</v>
      </c>
      <c r="M23" s="1155">
        <v>184400000</v>
      </c>
      <c r="N23" s="1155">
        <v>51970049</v>
      </c>
      <c r="O23" s="1156">
        <v>28.18</v>
      </c>
      <c r="P23" s="1155">
        <v>132429951</v>
      </c>
      <c r="Q23" s="1156">
        <v>71.819999999999993</v>
      </c>
      <c r="R23" s="758">
        <v>166300000</v>
      </c>
      <c r="S23" s="758">
        <v>146577866</v>
      </c>
      <c r="T23" s="1145">
        <v>88.14</v>
      </c>
      <c r="U23" s="758">
        <v>19722134</v>
      </c>
      <c r="V23" s="758">
        <v>11.86</v>
      </c>
      <c r="W23" s="177">
        <f>'14'!H42</f>
        <v>465780000</v>
      </c>
      <c r="X23" s="177">
        <f>'14'!I42</f>
        <v>334280000</v>
      </c>
      <c r="Y23" s="178" t="e">
        <f>#REF!</f>
        <v>#REF!</v>
      </c>
      <c r="Z23" s="178" t="e">
        <f>#REF!</f>
        <v>#REF!</v>
      </c>
      <c r="AA23" s="178"/>
      <c r="AB23" s="164"/>
      <c r="AC23" s="164"/>
    </row>
    <row r="24" spans="1:29" ht="15" hidden="1" customHeight="1">
      <c r="A24" s="801" t="s">
        <v>870</v>
      </c>
      <c r="B24" s="612" t="s">
        <v>222</v>
      </c>
      <c r="C24" s="175">
        <v>0</v>
      </c>
      <c r="D24" s="175">
        <v>0</v>
      </c>
      <c r="E24" s="176">
        <v>0</v>
      </c>
      <c r="F24" s="175">
        <v>0</v>
      </c>
      <c r="G24" s="176">
        <v>0</v>
      </c>
      <c r="H24" s="190">
        <v>0</v>
      </c>
      <c r="I24" s="190">
        <v>0</v>
      </c>
      <c r="J24" s="191">
        <v>0</v>
      </c>
      <c r="K24" s="190">
        <v>0</v>
      </c>
      <c r="L24" s="191">
        <v>0</v>
      </c>
      <c r="M24" s="1155">
        <v>0</v>
      </c>
      <c r="N24" s="1155">
        <v>0</v>
      </c>
      <c r="O24" s="1156">
        <v>0</v>
      </c>
      <c r="P24" s="1155">
        <v>0</v>
      </c>
      <c r="Q24" s="1156">
        <v>0</v>
      </c>
      <c r="R24" s="758">
        <v>0</v>
      </c>
      <c r="S24" s="758">
        <v>0</v>
      </c>
      <c r="T24" s="1145">
        <v>0</v>
      </c>
      <c r="U24" s="758">
        <v>0</v>
      </c>
      <c r="V24" s="758">
        <v>0</v>
      </c>
      <c r="W24" s="177"/>
      <c r="X24" s="177"/>
      <c r="Y24" s="178"/>
      <c r="Z24" s="178"/>
      <c r="AA24" s="178"/>
    </row>
    <row r="25" spans="1:29" ht="15" hidden="1" customHeight="1">
      <c r="A25" s="801" t="s">
        <v>871</v>
      </c>
      <c r="B25" s="612" t="s">
        <v>223</v>
      </c>
      <c r="C25" s="175">
        <v>223500000</v>
      </c>
      <c r="D25" s="175">
        <v>112202373</v>
      </c>
      <c r="E25" s="176">
        <v>50.2</v>
      </c>
      <c r="F25" s="175">
        <v>111297627</v>
      </c>
      <c r="G25" s="176">
        <v>49.8</v>
      </c>
      <c r="H25" s="190">
        <v>369500000</v>
      </c>
      <c r="I25" s="190">
        <v>324735452</v>
      </c>
      <c r="J25" s="191">
        <v>87.89</v>
      </c>
      <c r="K25" s="190">
        <v>44764548</v>
      </c>
      <c r="L25" s="191">
        <v>12.11</v>
      </c>
      <c r="M25" s="1155">
        <v>580000000</v>
      </c>
      <c r="N25" s="1155">
        <v>495917537</v>
      </c>
      <c r="O25" s="1156">
        <v>85.5</v>
      </c>
      <c r="P25" s="1155">
        <v>84082463</v>
      </c>
      <c r="Q25" s="1156">
        <v>14.5</v>
      </c>
      <c r="R25" s="758">
        <v>0</v>
      </c>
      <c r="S25" s="758">
        <v>0</v>
      </c>
      <c r="T25" s="1145">
        <v>0</v>
      </c>
      <c r="U25" s="758">
        <v>0</v>
      </c>
      <c r="V25" s="758">
        <v>0</v>
      </c>
      <c r="W25" s="177"/>
      <c r="X25" s="177"/>
      <c r="Y25" s="178">
        <f>X25</f>
        <v>0</v>
      </c>
      <c r="Z25" s="178"/>
      <c r="AA25" s="178"/>
      <c r="AB25" s="164"/>
    </row>
    <row r="26" spans="1:29" ht="15" hidden="1" customHeight="1">
      <c r="A26" s="801" t="s">
        <v>872</v>
      </c>
      <c r="B26" s="612" t="s">
        <v>224</v>
      </c>
      <c r="C26" s="175">
        <v>149150500</v>
      </c>
      <c r="D26" s="175">
        <v>106760526</v>
      </c>
      <c r="E26" s="176">
        <v>71.58</v>
      </c>
      <c r="F26" s="175">
        <v>42389974</v>
      </c>
      <c r="G26" s="176">
        <v>28.42</v>
      </c>
      <c r="H26" s="190">
        <v>105150000</v>
      </c>
      <c r="I26" s="190">
        <v>10873300</v>
      </c>
      <c r="J26" s="191">
        <v>10.34</v>
      </c>
      <c r="K26" s="190">
        <v>94276700</v>
      </c>
      <c r="L26" s="191">
        <v>89.66</v>
      </c>
      <c r="M26" s="1155">
        <v>95000000</v>
      </c>
      <c r="N26" s="1155">
        <v>31779727</v>
      </c>
      <c r="O26" s="1156">
        <v>33.450000000000003</v>
      </c>
      <c r="P26" s="1155">
        <v>63220273</v>
      </c>
      <c r="Q26" s="1156">
        <v>66.55</v>
      </c>
      <c r="R26" s="758">
        <v>0</v>
      </c>
      <c r="S26" s="758">
        <v>0</v>
      </c>
      <c r="T26" s="1145">
        <v>0</v>
      </c>
      <c r="U26" s="758">
        <v>0</v>
      </c>
      <c r="V26" s="758">
        <v>0</v>
      </c>
      <c r="W26" s="177"/>
      <c r="X26" s="177"/>
      <c r="Y26" s="178">
        <f>X26</f>
        <v>0</v>
      </c>
      <c r="Z26" s="178"/>
      <c r="AA26" s="178"/>
      <c r="AB26" s="164"/>
    </row>
    <row r="27" spans="1:29">
      <c r="A27" s="801" t="s">
        <v>873</v>
      </c>
      <c r="B27" s="612" t="s">
        <v>225</v>
      </c>
      <c r="C27" s="175">
        <v>30000000</v>
      </c>
      <c r="D27" s="175">
        <v>0</v>
      </c>
      <c r="E27" s="176">
        <v>0</v>
      </c>
      <c r="F27" s="175">
        <v>30000000</v>
      </c>
      <c r="G27" s="176">
        <v>100</v>
      </c>
      <c r="H27" s="190">
        <v>20000000</v>
      </c>
      <c r="I27" s="190">
        <v>0</v>
      </c>
      <c r="J27" s="191">
        <v>0</v>
      </c>
      <c r="K27" s="190">
        <v>20000000</v>
      </c>
      <c r="L27" s="191">
        <v>100</v>
      </c>
      <c r="M27" s="1155">
        <v>20000000</v>
      </c>
      <c r="N27" s="1155">
        <v>6800000</v>
      </c>
      <c r="O27" s="1156">
        <v>34</v>
      </c>
      <c r="P27" s="1155">
        <v>13200000</v>
      </c>
      <c r="Q27" s="1156">
        <v>66</v>
      </c>
      <c r="R27" s="758">
        <v>0</v>
      </c>
      <c r="S27" s="758">
        <v>0</v>
      </c>
      <c r="T27" s="1145">
        <v>0</v>
      </c>
      <c r="U27" s="758">
        <v>0</v>
      </c>
      <c r="V27" s="758">
        <v>0</v>
      </c>
      <c r="W27" s="177"/>
      <c r="X27" s="177"/>
      <c r="Y27" s="178">
        <f>X27</f>
        <v>0</v>
      </c>
      <c r="Z27" s="178"/>
      <c r="AA27" s="178"/>
    </row>
    <row r="28" spans="1:29" ht="15" hidden="1" customHeight="1">
      <c r="A28" s="801"/>
      <c r="B28" s="612"/>
      <c r="C28" s="175"/>
      <c r="D28" s="175"/>
      <c r="E28" s="176"/>
      <c r="F28" s="175"/>
      <c r="G28" s="176"/>
      <c r="H28" s="190"/>
      <c r="I28" s="190"/>
      <c r="J28" s="191"/>
      <c r="K28" s="190"/>
      <c r="L28" s="191"/>
      <c r="M28" s="1155"/>
      <c r="N28" s="1155"/>
      <c r="O28" s="1156"/>
      <c r="P28" s="1155"/>
      <c r="Q28" s="1156"/>
      <c r="R28" s="758"/>
      <c r="S28" s="758"/>
      <c r="T28" s="1145"/>
      <c r="U28" s="758"/>
      <c r="V28" s="758"/>
      <c r="W28" s="177"/>
      <c r="X28" s="177"/>
      <c r="Y28" s="178"/>
      <c r="Z28" s="178"/>
      <c r="AA28" s="178"/>
    </row>
    <row r="29" spans="1:29">
      <c r="A29" s="1327" t="s">
        <v>1357</v>
      </c>
      <c r="B29" s="612" t="s">
        <v>1358</v>
      </c>
      <c r="C29" s="175"/>
      <c r="D29" s="175"/>
      <c r="E29" s="176"/>
      <c r="F29" s="175"/>
      <c r="G29" s="176"/>
      <c r="H29" s="190"/>
      <c r="I29" s="190"/>
      <c r="J29" s="191"/>
      <c r="K29" s="190"/>
      <c r="L29" s="191"/>
      <c r="M29" s="1155">
        <v>0</v>
      </c>
      <c r="N29" s="1155">
        <v>0</v>
      </c>
      <c r="O29" s="1156">
        <v>0</v>
      </c>
      <c r="P29" s="1155">
        <v>0</v>
      </c>
      <c r="Q29" s="1156">
        <v>0</v>
      </c>
      <c r="R29" s="758">
        <v>0</v>
      </c>
      <c r="S29" s="758">
        <v>0</v>
      </c>
      <c r="T29" s="1145">
        <v>0</v>
      </c>
      <c r="U29" s="758">
        <v>0</v>
      </c>
      <c r="V29" s="758">
        <v>0</v>
      </c>
      <c r="W29" s="177">
        <f>'19'!G36</f>
        <v>92850000</v>
      </c>
      <c r="X29" s="177">
        <f>'19'!H36</f>
        <v>27850000</v>
      </c>
      <c r="Y29" s="178"/>
      <c r="Z29" s="178"/>
      <c r="AA29" s="178"/>
      <c r="AB29" s="164"/>
    </row>
    <row r="30" spans="1:29">
      <c r="A30" s="801" t="s">
        <v>1426</v>
      </c>
      <c r="B30" s="612" t="s">
        <v>1425</v>
      </c>
      <c r="C30" s="175"/>
      <c r="D30" s="175"/>
      <c r="E30" s="176"/>
      <c r="F30" s="175"/>
      <c r="G30" s="176"/>
      <c r="H30" s="190"/>
      <c r="I30" s="190"/>
      <c r="J30" s="191"/>
      <c r="K30" s="190"/>
      <c r="L30" s="191"/>
      <c r="M30" s="1155">
        <v>17820000</v>
      </c>
      <c r="N30" s="1155">
        <v>10350000</v>
      </c>
      <c r="O30" s="1156">
        <v>58.08</v>
      </c>
      <c r="P30" s="1155">
        <v>7470000</v>
      </c>
      <c r="Q30" s="1156">
        <v>41.92</v>
      </c>
      <c r="R30" s="758">
        <v>7470000</v>
      </c>
      <c r="S30" s="758">
        <v>3450000</v>
      </c>
      <c r="T30" s="1145">
        <v>46.18</v>
      </c>
      <c r="U30" s="758">
        <v>4020000</v>
      </c>
      <c r="V30" s="758">
        <v>53.82</v>
      </c>
      <c r="W30" s="177"/>
      <c r="X30" s="177"/>
      <c r="Y30" s="178"/>
      <c r="Z30" s="178"/>
      <c r="AA30" s="178"/>
      <c r="AB30" s="164"/>
    </row>
    <row r="31" spans="1:29" s="184" customFormat="1" ht="15.75">
      <c r="A31" s="167"/>
      <c r="B31" s="179" t="s">
        <v>226</v>
      </c>
      <c r="C31" s="180">
        <f>SUM(C10:C27)</f>
        <v>2945151410</v>
      </c>
      <c r="D31" s="180">
        <f>SUM(D10:D27)</f>
        <v>1514708263</v>
      </c>
      <c r="E31" s="181">
        <f>(D31/C31)*100</f>
        <v>51.430573581274722</v>
      </c>
      <c r="F31" s="180">
        <f>SUM(F10:F27)</f>
        <v>1430443147</v>
      </c>
      <c r="G31" s="181">
        <f>(F31/C31)*100</f>
        <v>48.569426418725278</v>
      </c>
      <c r="H31" s="192">
        <v>2154464500</v>
      </c>
      <c r="I31" s="192">
        <v>1476766943</v>
      </c>
      <c r="J31" s="193">
        <v>68.540000000000006</v>
      </c>
      <c r="K31" s="192">
        <v>677697557</v>
      </c>
      <c r="L31" s="193">
        <v>31.46</v>
      </c>
      <c r="M31" s="1157">
        <f>SUM(M10:M27)</f>
        <v>3262244000</v>
      </c>
      <c r="N31" s="1157">
        <f>SUM(N10:N27)</f>
        <v>2047574441</v>
      </c>
      <c r="O31" s="1158">
        <f>N31/M31</f>
        <v>0.62765827479489578</v>
      </c>
      <c r="P31" s="1157">
        <v>1404848617</v>
      </c>
      <c r="Q31" s="1158">
        <f>P31/M31</f>
        <v>0.43063873119239393</v>
      </c>
      <c r="R31" s="759">
        <f>SUM(R10:R30)</f>
        <v>3286135500</v>
      </c>
      <c r="S31" s="759">
        <f>SUM(S10:S30)</f>
        <v>2353669266.71</v>
      </c>
      <c r="T31" s="1146">
        <f>S31/R31</f>
        <v>0.71624230550140133</v>
      </c>
      <c r="U31" s="759">
        <f>SUM(U10:U30)</f>
        <v>964943633.28999996</v>
      </c>
      <c r="V31" s="760">
        <f>U31/R31</f>
        <v>0.29364085360752773</v>
      </c>
      <c r="W31" s="182">
        <f>SUM(W10:W30)</f>
        <v>6146172500</v>
      </c>
      <c r="X31" s="182">
        <f>SUM(X10:X30)</f>
        <v>4084077000</v>
      </c>
      <c r="Y31" s="183" t="e">
        <f>SUM(Y10:Y30)</f>
        <v>#REF!</v>
      </c>
      <c r="Z31" s="183" t="e">
        <f>SUM(Z10:Z30)</f>
        <v>#REF!</v>
      </c>
      <c r="AA31" s="183" t="e">
        <f>SUM(AA10:AA30)</f>
        <v>#REF!</v>
      </c>
      <c r="AB31" s="164"/>
    </row>
    <row r="32" spans="1:29" ht="15.75">
      <c r="B32" s="174" t="s">
        <v>227</v>
      </c>
      <c r="C32" s="185">
        <f>C31/6</f>
        <v>490858568.33333331</v>
      </c>
      <c r="D32" s="185">
        <f>D31/6</f>
        <v>252451377.16666666</v>
      </c>
      <c r="E32" s="186"/>
      <c r="F32" s="187"/>
      <c r="G32" s="186"/>
      <c r="H32" s="185">
        <f>H31/6</f>
        <v>359077416.66666669</v>
      </c>
      <c r="I32" s="185">
        <f>I31/6</f>
        <v>246127823.83333334</v>
      </c>
      <c r="J32" s="186"/>
      <c r="K32" s="187"/>
      <c r="L32" s="186"/>
      <c r="M32" s="1159">
        <f>M31/6</f>
        <v>543707333.33333337</v>
      </c>
      <c r="N32" s="1159">
        <f>N31/6</f>
        <v>341262406.83333331</v>
      </c>
      <c r="O32" s="186"/>
      <c r="P32" s="187"/>
      <c r="Q32" s="186"/>
      <c r="R32" s="185">
        <f>R31/6</f>
        <v>547689250</v>
      </c>
      <c r="S32" s="185">
        <f>S31/6</f>
        <v>392278211.11833334</v>
      </c>
      <c r="T32" s="1147"/>
      <c r="U32" s="186"/>
      <c r="V32" s="186"/>
      <c r="W32" s="185">
        <f>W31/6</f>
        <v>1024362083.3333334</v>
      </c>
      <c r="X32" s="185">
        <f>X31/6</f>
        <v>680679500</v>
      </c>
      <c r="Y32" s="185" t="e">
        <f>Y31/6</f>
        <v>#REF!</v>
      </c>
      <c r="Z32" s="185" t="e">
        <f>Z31/6</f>
        <v>#REF!</v>
      </c>
      <c r="AA32" s="185" t="e">
        <f>AA31/6</f>
        <v>#REF!</v>
      </c>
    </row>
    <row r="33" spans="2:28">
      <c r="J33" s="164"/>
      <c r="L33" s="164"/>
      <c r="O33" s="164"/>
      <c r="Q33" s="164"/>
      <c r="R33" s="164"/>
      <c r="S33" s="164"/>
      <c r="T33" s="1162"/>
      <c r="U33" s="164"/>
      <c r="V33" s="164"/>
      <c r="W33" s="164"/>
      <c r="Y33" s="164"/>
    </row>
    <row r="35" spans="2:28" ht="18.75">
      <c r="B35" s="168" t="s">
        <v>154</v>
      </c>
      <c r="C35" s="1331" t="s">
        <v>235</v>
      </c>
      <c r="D35" s="1332"/>
      <c r="E35" s="1332"/>
      <c r="F35" s="1332"/>
      <c r="G35" s="1333"/>
      <c r="H35" s="1335" t="s">
        <v>236</v>
      </c>
      <c r="I35" s="1336"/>
      <c r="J35" s="1336"/>
      <c r="K35" s="1336"/>
      <c r="L35" s="1337"/>
      <c r="M35" s="1338" t="s">
        <v>697</v>
      </c>
      <c r="N35" s="1339"/>
      <c r="O35" s="1339"/>
      <c r="P35" s="1339"/>
      <c r="Q35" s="1340"/>
      <c r="R35" s="1341" t="s">
        <v>701</v>
      </c>
      <c r="S35" s="1342"/>
      <c r="T35" s="1342"/>
      <c r="U35" s="1342"/>
      <c r="V35" s="1343"/>
      <c r="W35" s="1334" t="s">
        <v>786</v>
      </c>
      <c r="X35" s="1334"/>
      <c r="Y35" s="1334"/>
      <c r="Z35" s="1334"/>
      <c r="AA35" s="1334"/>
    </row>
    <row r="36" spans="2:28">
      <c r="B36" s="169" t="s">
        <v>200</v>
      </c>
      <c r="C36" s="170" t="s">
        <v>201</v>
      </c>
      <c r="D36" s="170" t="s">
        <v>202</v>
      </c>
      <c r="E36" s="171" t="s">
        <v>203</v>
      </c>
      <c r="F36" s="170" t="s">
        <v>204</v>
      </c>
      <c r="G36" s="171" t="s">
        <v>205</v>
      </c>
      <c r="H36" s="188" t="s">
        <v>201</v>
      </c>
      <c r="I36" s="188" t="s">
        <v>202</v>
      </c>
      <c r="J36" s="189" t="s">
        <v>203</v>
      </c>
      <c r="K36" s="188" t="s">
        <v>204</v>
      </c>
      <c r="L36" s="189" t="s">
        <v>205</v>
      </c>
      <c r="M36" s="1153" t="s">
        <v>201</v>
      </c>
      <c r="N36" s="1153" t="s">
        <v>202</v>
      </c>
      <c r="O36" s="1154" t="s">
        <v>203</v>
      </c>
      <c r="P36" s="1153" t="s">
        <v>204</v>
      </c>
      <c r="Q36" s="1154" t="s">
        <v>205</v>
      </c>
      <c r="R36" s="756" t="s">
        <v>201</v>
      </c>
      <c r="S36" s="756" t="s">
        <v>202</v>
      </c>
      <c r="T36" s="757" t="s">
        <v>203</v>
      </c>
      <c r="U36" s="756" t="s">
        <v>204</v>
      </c>
      <c r="V36" s="757" t="s">
        <v>205</v>
      </c>
      <c r="W36" s="172" t="s">
        <v>201</v>
      </c>
      <c r="X36" s="172" t="s">
        <v>206</v>
      </c>
      <c r="Y36" s="173" t="s">
        <v>207</v>
      </c>
      <c r="Z36" s="173" t="s">
        <v>208</v>
      </c>
      <c r="AA36" s="173" t="s">
        <v>209</v>
      </c>
    </row>
    <row r="37" spans="2:28" ht="15.75">
      <c r="B37" s="174" t="s">
        <v>228</v>
      </c>
      <c r="C37" s="175">
        <v>922341714</v>
      </c>
      <c r="D37" s="175">
        <v>840133678</v>
      </c>
      <c r="E37" s="176">
        <v>91.09</v>
      </c>
      <c r="F37" s="175">
        <v>82208036</v>
      </c>
      <c r="G37" s="176">
        <v>8.91</v>
      </c>
      <c r="H37" s="190">
        <v>779000000</v>
      </c>
      <c r="I37" s="190">
        <v>653313636</v>
      </c>
      <c r="J37" s="191">
        <v>83.87</v>
      </c>
      <c r="K37" s="190">
        <v>125686364</v>
      </c>
      <c r="L37" s="191">
        <v>16.13</v>
      </c>
      <c r="M37" s="1155">
        <v>888500800</v>
      </c>
      <c r="N37" s="1155">
        <v>812973009</v>
      </c>
      <c r="O37" s="1156">
        <v>91.5</v>
      </c>
      <c r="P37" s="1155">
        <v>75527791</v>
      </c>
      <c r="Q37" s="1156">
        <v>8.5</v>
      </c>
      <c r="R37" s="758">
        <v>1053310000</v>
      </c>
      <c r="S37" s="758">
        <v>898191389</v>
      </c>
      <c r="T37" s="1145">
        <v>85.27</v>
      </c>
      <c r="U37" s="758">
        <v>155118611</v>
      </c>
      <c r="V37" s="758">
        <v>14.73</v>
      </c>
      <c r="W37" s="177">
        <v>537600000</v>
      </c>
      <c r="X37" s="177">
        <v>537600000</v>
      </c>
      <c r="Y37" s="178" t="e">
        <f>#REF!</f>
        <v>#REF!</v>
      </c>
      <c r="Z37" s="178" t="e">
        <f>#REF!</f>
        <v>#REF!</v>
      </c>
      <c r="AA37" s="178" t="e">
        <f>#REF!</f>
        <v>#REF!</v>
      </c>
    </row>
    <row r="38" spans="2:28" ht="15.75">
      <c r="B38" s="174" t="s">
        <v>229</v>
      </c>
      <c r="C38" s="175">
        <v>242775000</v>
      </c>
      <c r="D38" s="175">
        <v>180894128</v>
      </c>
      <c r="E38" s="176">
        <v>74.510000000000005</v>
      </c>
      <c r="F38" s="175">
        <v>61880872</v>
      </c>
      <c r="G38" s="176">
        <v>25.49</v>
      </c>
      <c r="H38" s="190">
        <v>152625000</v>
      </c>
      <c r="I38" s="190">
        <v>41309705</v>
      </c>
      <c r="J38" s="191">
        <v>27.07</v>
      </c>
      <c r="K38" s="190">
        <v>111315295</v>
      </c>
      <c r="L38" s="191">
        <v>72.930000000000007</v>
      </c>
      <c r="M38" s="1155">
        <v>115625000</v>
      </c>
      <c r="N38" s="1155">
        <v>61035785</v>
      </c>
      <c r="O38" s="1156">
        <v>52.79</v>
      </c>
      <c r="P38" s="1155">
        <v>54589215</v>
      </c>
      <c r="Q38" s="1156">
        <v>47.21</v>
      </c>
      <c r="R38" s="758">
        <v>313000000</v>
      </c>
      <c r="S38" s="758">
        <v>233860927</v>
      </c>
      <c r="T38" s="1145">
        <v>74.72</v>
      </c>
      <c r="U38" s="758">
        <v>79139073</v>
      </c>
      <c r="V38" s="758">
        <v>25.28</v>
      </c>
      <c r="W38" s="177">
        <v>308600000</v>
      </c>
      <c r="X38" s="177">
        <v>308600000</v>
      </c>
      <c r="Y38" s="178" t="e">
        <f>#REF!</f>
        <v>#REF!</v>
      </c>
      <c r="Z38" s="178" t="e">
        <f>#REF!</f>
        <v>#REF!</v>
      </c>
      <c r="AA38" s="178" t="e">
        <f>#REF!</f>
        <v>#REF!</v>
      </c>
    </row>
    <row r="39" spans="2:28" ht="15.75">
      <c r="B39" s="174" t="s">
        <v>230</v>
      </c>
      <c r="C39" s="175">
        <v>4533338033</v>
      </c>
      <c r="D39" s="175">
        <v>4435249149</v>
      </c>
      <c r="E39" s="176">
        <v>97.84</v>
      </c>
      <c r="F39" s="175">
        <v>98088884</v>
      </c>
      <c r="G39" s="176">
        <v>2.16</v>
      </c>
      <c r="H39" s="190">
        <v>5259966993</v>
      </c>
      <c r="I39" s="190">
        <v>5236059437</v>
      </c>
      <c r="J39" s="191">
        <v>99.55</v>
      </c>
      <c r="K39" s="190">
        <v>23907556</v>
      </c>
      <c r="L39" s="191">
        <v>0.45</v>
      </c>
      <c r="M39" s="1155">
        <v>4577762000</v>
      </c>
      <c r="N39" s="1155">
        <v>3994517392</v>
      </c>
      <c r="O39" s="1156">
        <v>87.26</v>
      </c>
      <c r="P39" s="1155">
        <v>583244608</v>
      </c>
      <c r="Q39" s="1156">
        <v>12.74</v>
      </c>
      <c r="R39" s="758">
        <v>4629610500</v>
      </c>
      <c r="S39" s="758">
        <v>4607313596</v>
      </c>
      <c r="T39" s="1145">
        <v>99.52</v>
      </c>
      <c r="U39" s="758">
        <v>22296904</v>
      </c>
      <c r="V39" s="758">
        <v>0.48</v>
      </c>
      <c r="W39" s="177">
        <v>3968742498</v>
      </c>
      <c r="X39" s="177">
        <v>4144678000</v>
      </c>
      <c r="Y39" s="178" t="e">
        <f>#REF!</f>
        <v>#REF!</v>
      </c>
      <c r="Z39" s="178"/>
      <c r="AA39" s="178"/>
    </row>
    <row r="40" spans="2:28" ht="15.75">
      <c r="B40" s="174" t="s">
        <v>231</v>
      </c>
      <c r="C40" s="175">
        <v>255300000</v>
      </c>
      <c r="D40" s="175">
        <v>129966907</v>
      </c>
      <c r="E40" s="176">
        <v>50.91</v>
      </c>
      <c r="F40" s="175">
        <v>125333093</v>
      </c>
      <c r="G40" s="176">
        <v>49.09</v>
      </c>
      <c r="H40" s="190">
        <v>240869000</v>
      </c>
      <c r="I40" s="190">
        <v>120817982</v>
      </c>
      <c r="J40" s="191">
        <v>50.16</v>
      </c>
      <c r="K40" s="190">
        <v>120051018</v>
      </c>
      <c r="L40" s="191">
        <v>49.84</v>
      </c>
      <c r="M40" s="1155">
        <v>292550000</v>
      </c>
      <c r="N40" s="1155">
        <v>164050227</v>
      </c>
      <c r="O40" s="1156">
        <v>56.08</v>
      </c>
      <c r="P40" s="1155">
        <v>128499773</v>
      </c>
      <c r="Q40" s="1156">
        <v>43.92</v>
      </c>
      <c r="R40" s="758">
        <v>235050000</v>
      </c>
      <c r="S40" s="758">
        <v>149901964</v>
      </c>
      <c r="T40" s="1145">
        <v>63.77</v>
      </c>
      <c r="U40" s="758">
        <v>85148036</v>
      </c>
      <c r="V40" s="758">
        <v>36.229999999999997</v>
      </c>
      <c r="W40" s="177">
        <v>306100000</v>
      </c>
      <c r="X40" s="177">
        <v>356350000</v>
      </c>
      <c r="Y40" s="178" t="e">
        <f>#REF!</f>
        <v>#REF!</v>
      </c>
      <c r="Z40" s="178" t="e">
        <f>#REF!</f>
        <v>#REF!</v>
      </c>
      <c r="AA40" s="178" t="e">
        <f>#REF!</f>
        <v>#REF!</v>
      </c>
    </row>
    <row r="41" spans="2:28" ht="15.75">
      <c r="B41" s="174" t="s">
        <v>232</v>
      </c>
      <c r="C41" s="175">
        <v>281325000</v>
      </c>
      <c r="D41" s="175">
        <v>221951336</v>
      </c>
      <c r="E41" s="176">
        <v>78.89</v>
      </c>
      <c r="F41" s="175">
        <v>59373664</v>
      </c>
      <c r="G41" s="176">
        <v>21.11</v>
      </c>
      <c r="H41" s="190">
        <v>324900000</v>
      </c>
      <c r="I41" s="190">
        <v>260600220</v>
      </c>
      <c r="J41" s="191">
        <v>80.209999999999994</v>
      </c>
      <c r="K41" s="190">
        <v>64299780</v>
      </c>
      <c r="L41" s="191">
        <v>19.79</v>
      </c>
      <c r="M41" s="1155">
        <v>0</v>
      </c>
      <c r="N41" s="1155">
        <v>13356500</v>
      </c>
      <c r="O41" s="1156">
        <v>0</v>
      </c>
      <c r="P41" s="1155">
        <v>-13356500</v>
      </c>
      <c r="Q41" s="1156">
        <v>0</v>
      </c>
      <c r="R41" s="758">
        <v>0</v>
      </c>
      <c r="S41" s="758">
        <v>0</v>
      </c>
      <c r="T41" s="1145">
        <v>0</v>
      </c>
      <c r="U41" s="758">
        <v>0</v>
      </c>
      <c r="V41" s="758">
        <v>0</v>
      </c>
      <c r="W41" s="177">
        <v>0</v>
      </c>
      <c r="X41" s="177"/>
      <c r="Y41" s="178"/>
      <c r="Z41" s="178"/>
      <c r="AA41" s="178"/>
    </row>
    <row r="42" spans="2:28" ht="15.75">
      <c r="B42" s="174" t="s">
        <v>233</v>
      </c>
      <c r="C42" s="175">
        <v>16500000</v>
      </c>
      <c r="D42" s="175">
        <v>175000</v>
      </c>
      <c r="E42" s="176">
        <v>1.06</v>
      </c>
      <c r="F42" s="175">
        <v>16325000</v>
      </c>
      <c r="G42" s="176">
        <v>98.94</v>
      </c>
      <c r="H42" s="190">
        <v>26500000</v>
      </c>
      <c r="I42" s="190">
        <v>0</v>
      </c>
      <c r="J42" s="191">
        <v>0</v>
      </c>
      <c r="K42" s="190">
        <v>26500000</v>
      </c>
      <c r="L42" s="191">
        <v>100</v>
      </c>
      <c r="M42" s="1155">
        <v>32500000</v>
      </c>
      <c r="N42" s="1155">
        <v>19425000</v>
      </c>
      <c r="O42" s="1156">
        <v>59.77</v>
      </c>
      <c r="P42" s="1155">
        <v>13075000</v>
      </c>
      <c r="Q42" s="1156">
        <v>40.229999999999997</v>
      </c>
      <c r="R42" s="758">
        <v>33250000</v>
      </c>
      <c r="S42" s="758">
        <v>710000</v>
      </c>
      <c r="T42" s="1145">
        <v>2.14</v>
      </c>
      <c r="U42" s="758">
        <v>32540000</v>
      </c>
      <c r="V42" s="758">
        <v>97.86</v>
      </c>
      <c r="W42" s="177">
        <v>33250000</v>
      </c>
      <c r="X42" s="177">
        <v>33250000</v>
      </c>
      <c r="Y42" s="178" t="e">
        <f>#REF!</f>
        <v>#REF!</v>
      </c>
      <c r="Z42" s="178" t="e">
        <f>#REF!</f>
        <v>#REF!</v>
      </c>
      <c r="AA42" s="178"/>
    </row>
    <row r="43" spans="2:28" s="184" customFormat="1" ht="15.75">
      <c r="B43" s="179" t="s">
        <v>226</v>
      </c>
      <c r="C43" s="180">
        <f>SUM(C37:C42)</f>
        <v>6251579747</v>
      </c>
      <c r="D43" s="180">
        <f>SUM(D37:D42)</f>
        <v>5808370198</v>
      </c>
      <c r="E43" s="181">
        <f>(D43/C43)*100</f>
        <v>92.910439169992401</v>
      </c>
      <c r="F43" s="180">
        <f>SUM(F37:F42)</f>
        <v>443209549</v>
      </c>
      <c r="G43" s="181">
        <f>(F43/C43)*100</f>
        <v>7.0895608300075965</v>
      </c>
      <c r="H43" s="192">
        <f>SUM(H37:H42)</f>
        <v>6783860993</v>
      </c>
      <c r="I43" s="192">
        <f>SUM(I37:I42)</f>
        <v>6312100980</v>
      </c>
      <c r="J43" s="193">
        <f>(I43/H43)*100</f>
        <v>93.045847880922224</v>
      </c>
      <c r="K43" s="192">
        <f>SUM(K37:K42)</f>
        <v>471760013</v>
      </c>
      <c r="L43" s="193">
        <f>(K43/H43)*100</f>
        <v>6.954152119077774</v>
      </c>
      <c r="M43" s="1157">
        <f>SUM(M37:M42)</f>
        <v>5906937800</v>
      </c>
      <c r="N43" s="1157">
        <f>SUM(N37:N42)</f>
        <v>5065357913</v>
      </c>
      <c r="O43" s="1158">
        <f>N43/M43</f>
        <v>0.85752687509253944</v>
      </c>
      <c r="P43" s="1157">
        <f>SUM(P37:P42)</f>
        <v>841579887</v>
      </c>
      <c r="Q43" s="1158">
        <f>P43/M43</f>
        <v>0.1424731249074605</v>
      </c>
      <c r="R43" s="759">
        <f>SUM(R37:R42)</f>
        <v>6264220500</v>
      </c>
      <c r="S43" s="759">
        <f>SUM(S37:S42)</f>
        <v>5889977876</v>
      </c>
      <c r="T43" s="1146">
        <f>S43/R43</f>
        <v>0.94025711195830353</v>
      </c>
      <c r="U43" s="759">
        <f>SUM(U37:U42)</f>
        <v>374242624</v>
      </c>
      <c r="V43" s="760">
        <f>U43/R43</f>
        <v>5.9742888041696487E-2</v>
      </c>
      <c r="W43" s="182">
        <f>SUM(W37:W42)</f>
        <v>5154292498</v>
      </c>
      <c r="X43" s="182">
        <f>SUM(X37:X42)</f>
        <v>5380478000</v>
      </c>
      <c r="Y43" s="183" t="e">
        <f>SUM(Y37:Y42)</f>
        <v>#REF!</v>
      </c>
      <c r="Z43" s="183" t="e">
        <f>SUM(Z37:Z42)</f>
        <v>#REF!</v>
      </c>
      <c r="AA43" s="183" t="e">
        <f>SUM(AA37:AA42)</f>
        <v>#REF!</v>
      </c>
      <c r="AB43" s="167"/>
    </row>
    <row r="44" spans="2:28" ht="15.75">
      <c r="B44" s="174" t="s">
        <v>227</v>
      </c>
      <c r="C44" s="185">
        <f>C43/6</f>
        <v>1041929957.8333334</v>
      </c>
      <c r="D44" s="185">
        <f>D43/6</f>
        <v>968061699.66666663</v>
      </c>
      <c r="E44" s="186"/>
      <c r="F44" s="187"/>
      <c r="G44" s="186"/>
      <c r="H44" s="185">
        <f>H43/6</f>
        <v>1130643498.8333333</v>
      </c>
      <c r="I44" s="185">
        <f>I43/6</f>
        <v>1052016830</v>
      </c>
      <c r="J44" s="186"/>
      <c r="K44" s="187"/>
      <c r="L44" s="186"/>
      <c r="M44" s="1159">
        <f>M43/6</f>
        <v>984489633.33333337</v>
      </c>
      <c r="N44" s="1159">
        <f>N43/6</f>
        <v>844226318.83333337</v>
      </c>
      <c r="O44" s="186"/>
      <c r="P44" s="187"/>
      <c r="Q44" s="1160"/>
      <c r="R44" s="185">
        <f>R43/6</f>
        <v>1044036750</v>
      </c>
      <c r="S44" s="185">
        <f>S43/6</f>
        <v>981662979.33333337</v>
      </c>
      <c r="T44" s="1147"/>
      <c r="U44" s="187"/>
      <c r="V44" s="723"/>
      <c r="W44" s="185">
        <f>W43/6</f>
        <v>859048749.66666663</v>
      </c>
      <c r="X44" s="185">
        <f>X43/6</f>
        <v>896746333.33333337</v>
      </c>
      <c r="Y44" s="185" t="e">
        <f>Y43/6</f>
        <v>#REF!</v>
      </c>
      <c r="Z44" s="185" t="e">
        <f>Z43/6</f>
        <v>#REF!</v>
      </c>
      <c r="AA44" s="185" t="e">
        <f>AA43/6</f>
        <v>#REF!</v>
      </c>
    </row>
    <row r="45" spans="2:28" ht="15.75">
      <c r="B45" s="1163"/>
      <c r="C45" s="1164"/>
      <c r="D45" s="1164"/>
      <c r="H45" s="1164"/>
      <c r="I45" s="1164"/>
      <c r="M45" s="1165"/>
      <c r="N45" s="1165"/>
      <c r="Q45" s="1166"/>
      <c r="R45" s="1164"/>
      <c r="S45" s="1164"/>
      <c r="T45" s="1162"/>
      <c r="U45" s="164"/>
      <c r="V45" s="1167"/>
      <c r="W45" s="1164"/>
      <c r="X45" s="1164"/>
      <c r="Y45" s="1164"/>
      <c r="Z45" s="1164"/>
      <c r="AA45" s="1164"/>
    </row>
    <row r="46" spans="2:28">
      <c r="Y46" s="166"/>
      <c r="Z46" s="166"/>
      <c r="AA46" s="166"/>
    </row>
    <row r="47" spans="2:28" s="184" customFormat="1" ht="24.75" customHeight="1">
      <c r="B47" s="179" t="s">
        <v>234</v>
      </c>
      <c r="C47" s="180">
        <f>C31+C43</f>
        <v>9196731157</v>
      </c>
      <c r="D47" s="180">
        <f>D31+D43</f>
        <v>7323078461</v>
      </c>
      <c r="E47" s="181">
        <f>(D47/C47)*100</f>
        <v>79.626971105120461</v>
      </c>
      <c r="F47" s="180">
        <f>F31+F43</f>
        <v>1873652696</v>
      </c>
      <c r="G47" s="181">
        <f>(F47/C47)*100</f>
        <v>20.373028894879546</v>
      </c>
      <c r="H47" s="192">
        <f>H31+H43</f>
        <v>8938325493</v>
      </c>
      <c r="I47" s="192">
        <f>I31+I43</f>
        <v>7788867923</v>
      </c>
      <c r="J47" s="193">
        <f>(I47/H47)*100</f>
        <v>87.140124054553709</v>
      </c>
      <c r="K47" s="192">
        <f>K31+K43</f>
        <v>1149457570</v>
      </c>
      <c r="L47" s="193">
        <f>(K47/H47)*100</f>
        <v>12.859875945446284</v>
      </c>
      <c r="M47" s="1157">
        <f>M31+M43</f>
        <v>9169181800</v>
      </c>
      <c r="N47" s="1157">
        <f>N31+N43</f>
        <v>7112932354</v>
      </c>
      <c r="O47" s="1161">
        <f>(N47/M47)*100</f>
        <v>77.574340973367981</v>
      </c>
      <c r="P47" s="1157">
        <f>P31+P43</f>
        <v>2246428504</v>
      </c>
      <c r="Q47" s="1161">
        <f>(P47/M47)*100</f>
        <v>24.49977056840557</v>
      </c>
      <c r="R47" s="759">
        <f>R31+R43</f>
        <v>9550356000</v>
      </c>
      <c r="S47" s="759">
        <f>S31+S43</f>
        <v>8243647142.71</v>
      </c>
      <c r="T47" s="1148">
        <f>(S47/R47)*100</f>
        <v>86.317694782372513</v>
      </c>
      <c r="U47" s="759">
        <f>U31+U43</f>
        <v>1339186257.29</v>
      </c>
      <c r="V47" s="761">
        <f>(U47/R47)*100</f>
        <v>14.022370027776976</v>
      </c>
      <c r="W47" s="182">
        <f>W31+W43</f>
        <v>11300464998</v>
      </c>
      <c r="X47" s="182">
        <f>X31+X43</f>
        <v>9464555000</v>
      </c>
      <c r="Y47" s="183" t="e">
        <f>Y31+Y43</f>
        <v>#REF!</v>
      </c>
      <c r="Z47" s="183" t="e">
        <f>Z31+Z43</f>
        <v>#REF!</v>
      </c>
      <c r="AA47" s="183" t="e">
        <f>AA31+AA43</f>
        <v>#REF!</v>
      </c>
      <c r="AB47" s="167"/>
    </row>
    <row r="48" spans="2:28" ht="15.75">
      <c r="B48" s="174" t="s">
        <v>227</v>
      </c>
      <c r="C48" s="185">
        <f>C32+C44</f>
        <v>1532788526.1666667</v>
      </c>
      <c r="D48" s="185">
        <f>D32+D44</f>
        <v>1220513076.8333333</v>
      </c>
      <c r="E48" s="186"/>
      <c r="F48" s="187"/>
      <c r="G48" s="186"/>
      <c r="H48" s="185">
        <f>H32+H44</f>
        <v>1489720915.5</v>
      </c>
      <c r="I48" s="185">
        <f>I32+I44</f>
        <v>1298144653.8333333</v>
      </c>
      <c r="J48" s="186"/>
      <c r="K48" s="187"/>
      <c r="L48" s="186"/>
      <c r="M48" s="1159">
        <f>M32+M44</f>
        <v>1528196966.6666667</v>
      </c>
      <c r="N48" s="1159">
        <f>N32+N44</f>
        <v>1185488725.6666667</v>
      </c>
      <c r="O48" s="186"/>
      <c r="P48" s="187"/>
      <c r="Q48" s="186"/>
      <c r="R48" s="185">
        <f>R32+R44</f>
        <v>1591726000</v>
      </c>
      <c r="S48" s="185">
        <f>S32+S44</f>
        <v>1373941190.4516668</v>
      </c>
      <c r="T48" s="1147"/>
      <c r="U48" s="187"/>
      <c r="V48" s="186"/>
      <c r="W48" s="185">
        <f>W47/6</f>
        <v>1883410833</v>
      </c>
      <c r="X48" s="185">
        <f>X47/6</f>
        <v>1577425833.3333333</v>
      </c>
      <c r="Y48" s="185" t="e">
        <f>Y47/6</f>
        <v>#REF!</v>
      </c>
      <c r="Z48" s="185" t="e">
        <f>Z47/6</f>
        <v>#REF!</v>
      </c>
      <c r="AA48" s="185" t="e">
        <f>AA47/6</f>
        <v>#REF!</v>
      </c>
    </row>
    <row r="49" spans="3:27">
      <c r="C49" s="167"/>
      <c r="D49" s="167"/>
      <c r="E49" s="167"/>
      <c r="F49" s="167"/>
      <c r="G49" s="167"/>
      <c r="H49" s="167"/>
      <c r="I49" s="167"/>
      <c r="J49" s="167"/>
      <c r="K49" s="167"/>
      <c r="L49" s="167"/>
      <c r="M49" s="167"/>
      <c r="N49" s="167"/>
      <c r="O49" s="167"/>
      <c r="P49" s="167"/>
      <c r="Q49" s="167"/>
      <c r="R49" s="167"/>
      <c r="S49" s="167"/>
      <c r="T49" s="167"/>
      <c r="U49" s="167"/>
      <c r="V49" s="167"/>
      <c r="W49" s="167"/>
      <c r="X49" s="164">
        <f>X33+X45</f>
        <v>0</v>
      </c>
      <c r="Y49" s="164"/>
      <c r="Z49" s="164"/>
      <c r="AA49" s="164"/>
    </row>
  </sheetData>
  <mergeCells count="11">
    <mergeCell ref="M7:Q7"/>
    <mergeCell ref="C8:G8"/>
    <mergeCell ref="W8:AA8"/>
    <mergeCell ref="C35:G35"/>
    <mergeCell ref="W35:AA35"/>
    <mergeCell ref="H8:L8"/>
    <mergeCell ref="H35:L35"/>
    <mergeCell ref="M8:Q8"/>
    <mergeCell ref="M35:Q35"/>
    <mergeCell ref="R8:V8"/>
    <mergeCell ref="R35:V35"/>
  </mergeCells>
  <phoneticPr fontId="32" type="noConversion"/>
  <hyperlinks>
    <hyperlink ref="A10" location="'01'!A1" display="1" xr:uid="{7ACF3DAD-7C49-44DC-846D-80B664F5F9C9}"/>
    <hyperlink ref="A11" location="'02'!A1" display="2" xr:uid="{7A9BBF30-210F-4BFA-9D6C-A4A445ACD167}"/>
    <hyperlink ref="A12" location="'03'!A1" display="3" xr:uid="{63CC0A7F-F660-4D28-9DEE-75C0E1F57E70}"/>
    <hyperlink ref="A13" location="'04'!A1" display="4" xr:uid="{1F024531-BC57-4A0C-BF6D-C06960B44835}"/>
    <hyperlink ref="A14" location="'05'!A1" display="5" xr:uid="{D477A8DA-FB78-4BEE-9AAC-5A2ECD3A9C8F}"/>
    <hyperlink ref="A15" location="'06'!A1" display="6" xr:uid="{4FFD2E6A-0E9C-48C3-9E60-D646B817E4C7}"/>
    <hyperlink ref="A17" location="'08'!A1" display="8" xr:uid="{8C889869-A442-432F-97C6-A5EE78D66C00}"/>
    <hyperlink ref="A19" location="'10'!A1" display="10" xr:uid="{B3332564-5408-42A5-848B-1ECA29F5B114}"/>
    <hyperlink ref="A20" location="'11'!A1" display="11" xr:uid="{4D930C38-BE9C-4C30-95AD-0F4DC7370EEA}"/>
    <hyperlink ref="A21" location="'12'!A1" display="12" xr:uid="{55789F7E-CE02-4112-93A1-6F0DECA34E50}"/>
    <hyperlink ref="A22" location="'13'!A1" display="13" xr:uid="{20044E56-7A52-4120-8244-C54A8D2ABCA0}"/>
    <hyperlink ref="A23" location="'14'!A1" display="14" xr:uid="{A0AD96D9-996A-40A6-81A5-B97E87645813}"/>
    <hyperlink ref="A29" location="'19'!A1" display="19" xr:uid="{05423906-29A2-4C5D-9EEF-CF0F30754DA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DAEC1-A197-442C-9C96-E2B53FFC3812}">
  <sheetPr>
    <pageSetUpPr fitToPage="1"/>
  </sheetPr>
  <dimension ref="A1:M78"/>
  <sheetViews>
    <sheetView topLeftCell="A13" workbookViewId="0">
      <selection activeCell="K20" sqref="K20"/>
    </sheetView>
  </sheetViews>
  <sheetFormatPr defaultColWidth="9.28515625" defaultRowHeight="15.75"/>
  <cols>
    <col min="1" max="1" width="7" style="65" customWidth="1"/>
    <col min="2" max="2" width="8.28515625" style="66" customWidth="1"/>
    <col min="3" max="3" width="28.42578125" style="65" customWidth="1"/>
    <col min="4" max="4" width="23.42578125" style="65" customWidth="1"/>
    <col min="5" max="5" width="5.7109375" style="2" customWidth="1"/>
    <col min="6" max="6" width="9.28515625" style="65" customWidth="1"/>
    <col min="7" max="7" width="19.28515625" style="67" customWidth="1"/>
    <col min="8" max="8" width="19.42578125" style="65" customWidth="1"/>
    <col min="9" max="10" width="19.28515625" style="67" customWidth="1"/>
    <col min="11" max="11" width="59.42578125" style="65" bestFit="1" customWidth="1"/>
    <col min="12" max="12" width="15.28515625" style="65" bestFit="1" customWidth="1"/>
    <col min="13" max="13" width="14.42578125" style="65" bestFit="1" customWidth="1"/>
    <col min="14" max="16384" width="9.28515625" style="65"/>
  </cols>
  <sheetData>
    <row r="1" spans="1:13">
      <c r="E1" s="3"/>
    </row>
    <row r="2" spans="1:13" ht="26.25">
      <c r="E2" s="68"/>
    </row>
    <row r="3" spans="1:13">
      <c r="E3" s="69"/>
    </row>
    <row r="4" spans="1:13">
      <c r="E4" s="69"/>
    </row>
    <row r="5" spans="1:13">
      <c r="E5" s="70"/>
    </row>
    <row r="6" spans="1:13">
      <c r="E6" s="3"/>
    </row>
    <row r="7" spans="1:13" ht="18.75">
      <c r="A7" s="71" t="s">
        <v>0</v>
      </c>
      <c r="B7" s="72"/>
      <c r="C7" s="73"/>
      <c r="D7" s="73"/>
      <c r="E7" s="74"/>
      <c r="F7" s="73"/>
      <c r="G7" s="75"/>
      <c r="H7" s="73"/>
      <c r="I7" s="75"/>
      <c r="J7" s="75"/>
      <c r="K7" s="133"/>
    </row>
    <row r="8" spans="1:13" ht="18.75">
      <c r="A8" s="77" t="s">
        <v>666</v>
      </c>
      <c r="B8" s="78"/>
      <c r="C8" s="79"/>
      <c r="D8" s="79"/>
      <c r="E8" s="80"/>
      <c r="F8" s="79"/>
      <c r="G8" s="81"/>
      <c r="H8" s="79"/>
      <c r="I8" s="81"/>
      <c r="J8" s="81"/>
      <c r="K8" s="134"/>
    </row>
    <row r="9" spans="1:13" s="194" customFormat="1" ht="15">
      <c r="A9" s="135" t="s">
        <v>667</v>
      </c>
      <c r="B9" s="136"/>
      <c r="C9" s="86"/>
      <c r="D9" s="86"/>
      <c r="E9" s="85"/>
      <c r="F9" s="86"/>
      <c r="G9" s="87"/>
      <c r="H9" s="86"/>
      <c r="I9" s="87"/>
      <c r="J9" s="87"/>
      <c r="K9" s="137"/>
    </row>
    <row r="10" spans="1:13" ht="18.75">
      <c r="A10" s="135" t="s">
        <v>4</v>
      </c>
      <c r="B10" s="78"/>
      <c r="C10" s="138" t="s">
        <v>562</v>
      </c>
      <c r="D10" s="138"/>
      <c r="E10" s="80"/>
      <c r="F10" s="79"/>
      <c r="G10" s="81"/>
      <c r="H10" s="79"/>
      <c r="I10" s="81"/>
      <c r="J10" s="81"/>
      <c r="K10" s="134"/>
    </row>
    <row r="11" spans="1:13" ht="8.25" customHeight="1">
      <c r="A11" s="1344"/>
      <c r="B11" s="1345"/>
      <c r="C11" s="1345"/>
      <c r="D11" s="1345"/>
      <c r="E11" s="1345"/>
      <c r="F11" s="1345"/>
      <c r="G11" s="1345"/>
      <c r="H11" s="1345"/>
      <c r="I11" s="78"/>
      <c r="J11" s="78"/>
      <c r="K11" s="139"/>
    </row>
    <row r="12" spans="1:13" ht="33" customHeight="1">
      <c r="A12" s="1346" t="s">
        <v>6</v>
      </c>
      <c r="B12" s="1346"/>
      <c r="C12" s="18" t="s">
        <v>7</v>
      </c>
      <c r="D12" s="261"/>
      <c r="E12" s="1347" t="s">
        <v>8</v>
      </c>
      <c r="F12" s="1348"/>
      <c r="G12" s="19" t="s">
        <v>9</v>
      </c>
      <c r="H12" s="17" t="s">
        <v>10</v>
      </c>
      <c r="I12" s="535" t="s">
        <v>563</v>
      </c>
      <c r="J12" s="535" t="s">
        <v>11</v>
      </c>
      <c r="K12" s="17" t="s">
        <v>12</v>
      </c>
    </row>
    <row r="13" spans="1:13" ht="4.5" customHeight="1">
      <c r="A13" s="536"/>
      <c r="B13" s="537"/>
      <c r="C13" s="538"/>
      <c r="D13" s="538"/>
      <c r="E13" s="20"/>
      <c r="F13" s="539"/>
      <c r="G13" s="540"/>
      <c r="H13" s="541"/>
      <c r="I13" s="25"/>
      <c r="J13" s="25"/>
      <c r="K13" s="26"/>
    </row>
    <row r="14" spans="1:13" ht="27.75" customHeight="1">
      <c r="A14" s="265" t="s">
        <v>13</v>
      </c>
      <c r="B14" s="266"/>
      <c r="C14" s="266"/>
      <c r="D14" s="266"/>
      <c r="E14" s="58"/>
      <c r="F14" s="92"/>
      <c r="G14" s="93"/>
      <c r="H14" s="274">
        <f>SUM(H15:H44)</f>
        <v>410500000</v>
      </c>
      <c r="I14" s="542">
        <f>SUM(I15:I44)</f>
        <v>210250000</v>
      </c>
      <c r="J14" s="542">
        <f>SUM(J15:J44)</f>
        <v>165550000</v>
      </c>
      <c r="K14" s="141"/>
    </row>
    <row r="15" spans="1:13" s="84" customFormat="1" ht="29.25" customHeight="1">
      <c r="A15" s="94"/>
      <c r="B15" s="95" t="s">
        <v>14</v>
      </c>
      <c r="C15" s="267" t="s">
        <v>564</v>
      </c>
      <c r="D15" s="268"/>
      <c r="E15" s="98"/>
      <c r="F15" s="99"/>
      <c r="G15" s="100"/>
      <c r="H15" s="101"/>
      <c r="I15" s="102"/>
      <c r="J15" s="102"/>
      <c r="K15" s="259"/>
      <c r="M15" s="212"/>
    </row>
    <row r="16" spans="1:13">
      <c r="A16" s="104"/>
      <c r="B16" s="152" t="s">
        <v>16</v>
      </c>
      <c r="C16" s="153" t="s">
        <v>565</v>
      </c>
      <c r="D16" s="155"/>
      <c r="E16" s="596">
        <v>1</v>
      </c>
      <c r="F16" s="120" t="s">
        <v>239</v>
      </c>
      <c r="G16" s="121">
        <v>100000000</v>
      </c>
      <c r="H16" s="260">
        <f>E16*G16</f>
        <v>100000000</v>
      </c>
      <c r="I16" s="122">
        <v>50000000</v>
      </c>
      <c r="J16" s="122">
        <v>37500000</v>
      </c>
      <c r="K16" s="47" t="s">
        <v>566</v>
      </c>
      <c r="L16" s="219"/>
    </row>
    <row r="17" spans="1:11">
      <c r="A17" s="104"/>
      <c r="B17" s="105" t="s">
        <v>48</v>
      </c>
      <c r="C17" s="52" t="s">
        <v>567</v>
      </c>
      <c r="D17" s="493"/>
      <c r="E17" s="543">
        <v>1</v>
      </c>
      <c r="F17" s="43" t="s">
        <v>239</v>
      </c>
      <c r="G17" s="53">
        <v>60000000</v>
      </c>
      <c r="H17" s="251">
        <f t="shared" ref="H17:H43" si="0">E17*G17</f>
        <v>60000000</v>
      </c>
      <c r="I17" s="46">
        <f>H17/2</f>
        <v>30000000</v>
      </c>
      <c r="J17" s="46">
        <f>I17</f>
        <v>30000000</v>
      </c>
      <c r="K17" s="47"/>
    </row>
    <row r="18" spans="1:11">
      <c r="A18" s="104"/>
      <c r="B18" s="105" t="s">
        <v>132</v>
      </c>
      <c r="C18" s="52" t="s">
        <v>568</v>
      </c>
      <c r="D18" s="493"/>
      <c r="E18" s="543">
        <v>600</v>
      </c>
      <c r="F18" s="501" t="s">
        <v>36</v>
      </c>
      <c r="G18" s="53">
        <v>5000</v>
      </c>
      <c r="H18" s="251">
        <f>E18*G18</f>
        <v>3000000</v>
      </c>
      <c r="I18" s="46">
        <f>H18/2</f>
        <v>1500000</v>
      </c>
      <c r="J18" s="46">
        <f>I18</f>
        <v>1500000</v>
      </c>
      <c r="K18" s="47" t="s">
        <v>569</v>
      </c>
    </row>
    <row r="19" spans="1:11">
      <c r="A19" s="104"/>
      <c r="B19" s="105" t="s">
        <v>134</v>
      </c>
      <c r="C19" s="52" t="s">
        <v>570</v>
      </c>
      <c r="D19" s="493"/>
      <c r="E19" s="543">
        <v>1</v>
      </c>
      <c r="F19" s="43" t="s">
        <v>239</v>
      </c>
      <c r="G19" s="53">
        <v>30000000</v>
      </c>
      <c r="H19" s="251">
        <f t="shared" si="0"/>
        <v>30000000</v>
      </c>
      <c r="I19" s="46">
        <f>H19/2</f>
        <v>15000000</v>
      </c>
      <c r="J19" s="46">
        <f>I19</f>
        <v>15000000</v>
      </c>
      <c r="K19" s="47" t="s">
        <v>571</v>
      </c>
    </row>
    <row r="20" spans="1:11">
      <c r="A20" s="104"/>
      <c r="B20" s="105" t="s">
        <v>163</v>
      </c>
      <c r="C20" s="52" t="s">
        <v>572</v>
      </c>
      <c r="D20" s="493"/>
      <c r="E20" s="543">
        <v>2</v>
      </c>
      <c r="F20" s="43" t="s">
        <v>574</v>
      </c>
      <c r="G20" s="53">
        <v>5000000</v>
      </c>
      <c r="H20" s="251">
        <f t="shared" si="0"/>
        <v>10000000</v>
      </c>
      <c r="I20" s="46">
        <f>H20</f>
        <v>10000000</v>
      </c>
      <c r="J20" s="46">
        <f>I20</f>
        <v>10000000</v>
      </c>
      <c r="K20" s="47" t="s">
        <v>575</v>
      </c>
    </row>
    <row r="21" spans="1:11">
      <c r="A21" s="104"/>
      <c r="B21" s="105" t="s">
        <v>165</v>
      </c>
      <c r="C21" s="52" t="s">
        <v>576</v>
      </c>
      <c r="D21" s="493"/>
      <c r="E21" s="543">
        <v>7</v>
      </c>
      <c r="F21" s="43" t="s">
        <v>574</v>
      </c>
      <c r="G21" s="53">
        <v>800000</v>
      </c>
      <c r="H21" s="251">
        <f t="shared" si="0"/>
        <v>5600000</v>
      </c>
      <c r="I21" s="46">
        <f>H21/2</f>
        <v>2800000</v>
      </c>
      <c r="J21" s="46">
        <f>I21</f>
        <v>2800000</v>
      </c>
      <c r="K21" s="47"/>
    </row>
    <row r="22" spans="1:11">
      <c r="A22" s="104"/>
      <c r="B22" s="105"/>
      <c r="C22" s="52"/>
      <c r="D22" s="493"/>
      <c r="E22" s="544"/>
      <c r="F22" s="43"/>
      <c r="G22" s="53"/>
      <c r="H22" s="107"/>
      <c r="I22" s="46"/>
      <c r="J22" s="46"/>
      <c r="K22" s="47"/>
    </row>
    <row r="23" spans="1:11" ht="29.25" customHeight="1">
      <c r="A23" s="104"/>
      <c r="B23" s="95" t="s">
        <v>94</v>
      </c>
      <c r="C23" s="267" t="s">
        <v>577</v>
      </c>
      <c r="D23" s="268"/>
      <c r="E23" s="98"/>
      <c r="F23" s="99"/>
      <c r="G23" s="100"/>
      <c r="H23" s="101"/>
      <c r="I23" s="102"/>
      <c r="J23" s="102"/>
      <c r="K23" s="259"/>
    </row>
    <row r="24" spans="1:11">
      <c r="A24" s="104"/>
      <c r="B24" s="587" t="s">
        <v>95</v>
      </c>
      <c r="C24" s="559" t="s">
        <v>578</v>
      </c>
      <c r="D24" s="595"/>
      <c r="E24" s="596">
        <v>5</v>
      </c>
      <c r="F24" s="120" t="s">
        <v>579</v>
      </c>
      <c r="G24" s="121">
        <v>500000</v>
      </c>
      <c r="H24" s="260">
        <f t="shared" si="0"/>
        <v>2500000</v>
      </c>
      <c r="I24" s="122">
        <f>H24/2</f>
        <v>1250000</v>
      </c>
      <c r="J24" s="122"/>
      <c r="K24" s="275" t="s">
        <v>578</v>
      </c>
    </row>
    <row r="25" spans="1:11">
      <c r="A25" s="104"/>
      <c r="B25" s="587" t="s">
        <v>137</v>
      </c>
      <c r="C25" s="559" t="s">
        <v>580</v>
      </c>
      <c r="D25" s="595"/>
      <c r="E25" s="596">
        <v>5</v>
      </c>
      <c r="F25" s="120" t="s">
        <v>579</v>
      </c>
      <c r="G25" s="121">
        <v>6000000</v>
      </c>
      <c r="H25" s="260">
        <f t="shared" si="0"/>
        <v>30000000</v>
      </c>
      <c r="I25" s="122">
        <f>H25/2</f>
        <v>15000000</v>
      </c>
      <c r="J25" s="122"/>
      <c r="K25" s="275" t="s">
        <v>580</v>
      </c>
    </row>
    <row r="26" spans="1:11">
      <c r="A26" s="104"/>
      <c r="B26" s="487" t="s">
        <v>139</v>
      </c>
      <c r="C26" s="311" t="s">
        <v>581</v>
      </c>
      <c r="D26" s="545"/>
      <c r="E26" s="543">
        <v>6</v>
      </c>
      <c r="F26" s="43" t="s">
        <v>579</v>
      </c>
      <c r="G26" s="53">
        <v>4500000</v>
      </c>
      <c r="H26" s="251">
        <f>E26*G26</f>
        <v>27000000</v>
      </c>
      <c r="I26" s="46">
        <f>H26/2</f>
        <v>13500000</v>
      </c>
      <c r="J26" s="46">
        <f>E26*1500000</f>
        <v>9000000</v>
      </c>
      <c r="K26" s="47" t="s">
        <v>582</v>
      </c>
    </row>
    <row r="27" spans="1:11">
      <c r="A27" s="104"/>
      <c r="B27" s="587" t="s">
        <v>140</v>
      </c>
      <c r="C27" s="560" t="s">
        <v>583</v>
      </c>
      <c r="D27" s="597"/>
      <c r="E27" s="598">
        <v>1</v>
      </c>
      <c r="F27" s="599" t="s">
        <v>239</v>
      </c>
      <c r="G27" s="600">
        <v>40000000</v>
      </c>
      <c r="H27" s="260">
        <f>E27*G27</f>
        <v>40000000</v>
      </c>
      <c r="I27" s="122">
        <f>H27/2</f>
        <v>20000000</v>
      </c>
      <c r="J27" s="122">
        <v>10000000</v>
      </c>
      <c r="K27" s="601"/>
    </row>
    <row r="28" spans="1:11">
      <c r="A28" s="104"/>
      <c r="B28" s="28"/>
      <c r="C28" s="548"/>
      <c r="D28" s="549"/>
      <c r="E28" s="544"/>
      <c r="F28" s="43"/>
      <c r="G28" s="53"/>
      <c r="H28" s="107"/>
      <c r="I28" s="46"/>
      <c r="J28" s="46"/>
      <c r="K28" s="47"/>
    </row>
    <row r="29" spans="1:11" ht="29.25" customHeight="1">
      <c r="A29" s="104"/>
      <c r="B29" s="95">
        <v>3</v>
      </c>
      <c r="C29" s="267" t="s">
        <v>584</v>
      </c>
      <c r="D29" s="268"/>
      <c r="E29" s="98"/>
      <c r="F29" s="99"/>
      <c r="G29" s="100"/>
      <c r="H29" s="101"/>
      <c r="I29" s="102"/>
      <c r="J29" s="102"/>
      <c r="K29" s="259"/>
    </row>
    <row r="30" spans="1:11">
      <c r="A30" s="104"/>
      <c r="B30" s="487" t="s">
        <v>101</v>
      </c>
      <c r="C30" s="311" t="s">
        <v>585</v>
      </c>
      <c r="D30" s="550"/>
      <c r="E30" s="543">
        <v>1</v>
      </c>
      <c r="F30" s="43" t="s">
        <v>239</v>
      </c>
      <c r="G30" s="53">
        <v>10000000</v>
      </c>
      <c r="H30" s="251">
        <f t="shared" si="0"/>
        <v>10000000</v>
      </c>
      <c r="I30" s="46">
        <f t="shared" ref="I30:I39" si="1">H30/2</f>
        <v>5000000</v>
      </c>
      <c r="J30" s="46">
        <f t="shared" ref="J30:J39" si="2">I30</f>
        <v>5000000</v>
      </c>
      <c r="K30" s="47" t="s">
        <v>586</v>
      </c>
    </row>
    <row r="31" spans="1:11">
      <c r="A31" s="104"/>
      <c r="B31" s="487" t="s">
        <v>142</v>
      </c>
      <c r="C31" s="311" t="s">
        <v>587</v>
      </c>
      <c r="D31" s="550"/>
      <c r="E31" s="543">
        <v>2</v>
      </c>
      <c r="F31" s="43" t="s">
        <v>588</v>
      </c>
      <c r="G31" s="53">
        <v>3500000</v>
      </c>
      <c r="H31" s="251">
        <f t="shared" si="0"/>
        <v>7000000</v>
      </c>
      <c r="I31" s="46">
        <f t="shared" si="1"/>
        <v>3500000</v>
      </c>
      <c r="J31" s="46">
        <f t="shared" si="2"/>
        <v>3500000</v>
      </c>
      <c r="K31" s="47" t="s">
        <v>589</v>
      </c>
    </row>
    <row r="32" spans="1:11">
      <c r="A32" s="104"/>
      <c r="B32" s="487" t="s">
        <v>264</v>
      </c>
      <c r="C32" s="311" t="s">
        <v>590</v>
      </c>
      <c r="D32" s="550"/>
      <c r="E32" s="543">
        <v>1</v>
      </c>
      <c r="F32" s="43" t="s">
        <v>588</v>
      </c>
      <c r="G32" s="53">
        <v>2500000</v>
      </c>
      <c r="H32" s="251">
        <f t="shared" si="0"/>
        <v>2500000</v>
      </c>
      <c r="I32" s="46">
        <f t="shared" si="1"/>
        <v>1250000</v>
      </c>
      <c r="J32" s="46">
        <f t="shared" si="2"/>
        <v>1250000</v>
      </c>
      <c r="K32" s="47" t="s">
        <v>591</v>
      </c>
    </row>
    <row r="33" spans="1:13">
      <c r="A33" s="104"/>
      <c r="B33" s="487" t="s">
        <v>361</v>
      </c>
      <c r="C33" s="311" t="s">
        <v>592</v>
      </c>
      <c r="D33" s="550"/>
      <c r="E33" s="543">
        <v>1</v>
      </c>
      <c r="F33" s="43" t="s">
        <v>588</v>
      </c>
      <c r="G33" s="53">
        <v>1000000</v>
      </c>
      <c r="H33" s="251">
        <f t="shared" si="0"/>
        <v>1000000</v>
      </c>
      <c r="I33" s="46">
        <f t="shared" si="1"/>
        <v>500000</v>
      </c>
      <c r="J33" s="46">
        <f t="shared" si="2"/>
        <v>500000</v>
      </c>
      <c r="K33" s="47" t="s">
        <v>593</v>
      </c>
    </row>
    <row r="34" spans="1:13">
      <c r="A34" s="94"/>
      <c r="B34" s="487" t="s">
        <v>531</v>
      </c>
      <c r="C34" s="52" t="s">
        <v>594</v>
      </c>
      <c r="D34" s="493"/>
      <c r="E34" s="543">
        <v>2</v>
      </c>
      <c r="F34" s="43" t="s">
        <v>595</v>
      </c>
      <c r="G34" s="53">
        <v>4000000</v>
      </c>
      <c r="H34" s="251">
        <f t="shared" si="0"/>
        <v>8000000</v>
      </c>
      <c r="I34" s="46">
        <f t="shared" si="1"/>
        <v>4000000</v>
      </c>
      <c r="J34" s="46">
        <f t="shared" si="2"/>
        <v>4000000</v>
      </c>
      <c r="K34" s="47" t="s">
        <v>596</v>
      </c>
    </row>
    <row r="35" spans="1:13">
      <c r="A35" s="94"/>
      <c r="B35" s="487" t="s">
        <v>597</v>
      </c>
      <c r="C35" s="52" t="s">
        <v>598</v>
      </c>
      <c r="D35" s="493"/>
      <c r="E35" s="551">
        <v>1</v>
      </c>
      <c r="F35" s="43" t="s">
        <v>588</v>
      </c>
      <c r="G35" s="53">
        <v>3000000</v>
      </c>
      <c r="H35" s="552">
        <f t="shared" si="0"/>
        <v>3000000</v>
      </c>
      <c r="I35" s="46">
        <f t="shared" si="1"/>
        <v>1500000</v>
      </c>
      <c r="J35" s="46">
        <f t="shared" si="2"/>
        <v>1500000</v>
      </c>
      <c r="K35" s="47" t="s">
        <v>599</v>
      </c>
    </row>
    <row r="36" spans="1:13">
      <c r="A36" s="94"/>
      <c r="B36" s="487" t="s">
        <v>600</v>
      </c>
      <c r="C36" s="52" t="s">
        <v>601</v>
      </c>
      <c r="D36" s="493"/>
      <c r="E36" s="551">
        <v>2</v>
      </c>
      <c r="F36" s="43" t="s">
        <v>588</v>
      </c>
      <c r="G36" s="53">
        <v>1000000</v>
      </c>
      <c r="H36" s="552">
        <f t="shared" si="0"/>
        <v>2000000</v>
      </c>
      <c r="I36" s="46">
        <f t="shared" si="1"/>
        <v>1000000</v>
      </c>
      <c r="J36" s="46">
        <f t="shared" si="2"/>
        <v>1000000</v>
      </c>
      <c r="K36" s="47" t="s">
        <v>602</v>
      </c>
    </row>
    <row r="37" spans="1:13">
      <c r="A37" s="94"/>
      <c r="B37" s="487" t="s">
        <v>603</v>
      </c>
      <c r="C37" s="52" t="s">
        <v>604</v>
      </c>
      <c r="D37" s="493"/>
      <c r="E37" s="551">
        <v>1</v>
      </c>
      <c r="F37" s="43" t="s">
        <v>605</v>
      </c>
      <c r="G37" s="53">
        <v>2000000</v>
      </c>
      <c r="H37" s="552">
        <f t="shared" si="0"/>
        <v>2000000</v>
      </c>
      <c r="I37" s="46">
        <f t="shared" si="1"/>
        <v>1000000</v>
      </c>
      <c r="J37" s="46">
        <f t="shared" si="2"/>
        <v>1000000</v>
      </c>
      <c r="K37" s="47" t="s">
        <v>606</v>
      </c>
    </row>
    <row r="38" spans="1:13">
      <c r="A38" s="94"/>
      <c r="B38" s="487" t="s">
        <v>607</v>
      </c>
      <c r="C38" s="52" t="s">
        <v>608</v>
      </c>
      <c r="D38" s="493"/>
      <c r="E38" s="551">
        <v>1</v>
      </c>
      <c r="F38" s="43" t="s">
        <v>605</v>
      </c>
      <c r="G38" s="53">
        <v>4000000</v>
      </c>
      <c r="H38" s="552">
        <f t="shared" si="0"/>
        <v>4000000</v>
      </c>
      <c r="I38" s="46">
        <f t="shared" si="1"/>
        <v>2000000</v>
      </c>
      <c r="J38" s="46">
        <f t="shared" si="2"/>
        <v>2000000</v>
      </c>
      <c r="K38" s="47" t="s">
        <v>609</v>
      </c>
    </row>
    <row r="39" spans="1:13">
      <c r="A39" s="94"/>
      <c r="B39" s="487" t="s">
        <v>610</v>
      </c>
      <c r="C39" s="153" t="s">
        <v>611</v>
      </c>
      <c r="D39" s="155"/>
      <c r="E39" s="551">
        <v>1</v>
      </c>
      <c r="F39" s="43" t="s">
        <v>605</v>
      </c>
      <c r="G39" s="53">
        <v>60000000</v>
      </c>
      <c r="H39" s="552">
        <f t="shared" si="0"/>
        <v>60000000</v>
      </c>
      <c r="I39" s="46">
        <f t="shared" si="1"/>
        <v>30000000</v>
      </c>
      <c r="J39" s="46">
        <f t="shared" si="2"/>
        <v>30000000</v>
      </c>
      <c r="K39" s="47"/>
    </row>
    <row r="40" spans="1:13">
      <c r="A40" s="94"/>
      <c r="B40" s="105"/>
      <c r="C40" s="52"/>
      <c r="D40" s="493"/>
      <c r="E40" s="276"/>
      <c r="F40" s="43"/>
      <c r="G40" s="53"/>
      <c r="H40" s="107"/>
      <c r="I40" s="46"/>
      <c r="J40" s="46"/>
      <c r="K40" s="55"/>
    </row>
    <row r="41" spans="1:13" ht="29.25" customHeight="1">
      <c r="A41" s="94"/>
      <c r="B41" s="95">
        <v>4</v>
      </c>
      <c r="C41" s="267" t="s">
        <v>612</v>
      </c>
      <c r="D41" s="268"/>
      <c r="E41" s="98"/>
      <c r="F41" s="99"/>
      <c r="G41" s="100"/>
      <c r="H41" s="101"/>
      <c r="I41" s="102"/>
      <c r="J41" s="102"/>
      <c r="K41" s="259"/>
    </row>
    <row r="42" spans="1:13">
      <c r="A42" s="94"/>
      <c r="B42" s="105" t="s">
        <v>176</v>
      </c>
      <c r="C42" s="52" t="s">
        <v>613</v>
      </c>
      <c r="D42" s="493"/>
      <c r="E42" s="543">
        <v>1</v>
      </c>
      <c r="F42" s="43" t="s">
        <v>239</v>
      </c>
      <c r="G42" s="53">
        <v>1900000</v>
      </c>
      <c r="H42" s="251">
        <f t="shared" si="0"/>
        <v>1900000</v>
      </c>
      <c r="I42" s="46">
        <f>H42/2</f>
        <v>950000</v>
      </c>
      <c r="J42" s="46"/>
      <c r="K42" s="47" t="s">
        <v>614</v>
      </c>
    </row>
    <row r="43" spans="1:13">
      <c r="A43" s="94"/>
      <c r="B43" s="105" t="s">
        <v>178</v>
      </c>
      <c r="C43" s="52" t="s">
        <v>615</v>
      </c>
      <c r="D43" s="493"/>
      <c r="E43" s="543">
        <v>1</v>
      </c>
      <c r="F43" s="43" t="s">
        <v>239</v>
      </c>
      <c r="G43" s="53">
        <v>1000000</v>
      </c>
      <c r="H43" s="251">
        <f t="shared" si="0"/>
        <v>1000000</v>
      </c>
      <c r="I43" s="46">
        <f>H43/2</f>
        <v>500000</v>
      </c>
      <c r="J43" s="46"/>
      <c r="K43" s="47" t="s">
        <v>614</v>
      </c>
    </row>
    <row r="44" spans="1:13">
      <c r="A44" s="94"/>
      <c r="B44" s="105"/>
      <c r="C44" s="52"/>
      <c r="D44" s="493"/>
      <c r="E44" s="544"/>
      <c r="F44" s="43"/>
      <c r="G44" s="53"/>
      <c r="H44" s="107"/>
      <c r="I44" s="46"/>
      <c r="J44" s="46"/>
      <c r="K44" s="55"/>
    </row>
    <row r="45" spans="1:13">
      <c r="A45" s="553" t="s">
        <v>103</v>
      </c>
      <c r="B45" s="253"/>
      <c r="C45" s="554"/>
      <c r="D45" s="555"/>
      <c r="E45" s="556"/>
      <c r="F45" s="255"/>
      <c r="G45" s="256"/>
      <c r="H45" s="557">
        <f>SUM(H46:H48)</f>
        <v>20000000</v>
      </c>
      <c r="I45" s="558">
        <f>SUM(I46:I48)</f>
        <v>10000000</v>
      </c>
      <c r="J45" s="558">
        <f>SUM(J46:J48)</f>
        <v>10000000</v>
      </c>
      <c r="K45" s="258"/>
    </row>
    <row r="46" spans="1:13" s="84" customFormat="1" ht="29.25" customHeight="1">
      <c r="A46" s="94"/>
      <c r="B46" s="95" t="s">
        <v>14</v>
      </c>
      <c r="C46" s="267" t="s">
        <v>104</v>
      </c>
      <c r="D46" s="268"/>
      <c r="E46" s="98"/>
      <c r="F46" s="99"/>
      <c r="G46" s="100"/>
      <c r="H46" s="101"/>
      <c r="I46" s="102"/>
      <c r="J46" s="102"/>
      <c r="K46" s="259"/>
      <c r="M46" s="212"/>
    </row>
    <row r="47" spans="1:13">
      <c r="A47" s="104"/>
      <c r="B47" s="152" t="s">
        <v>145</v>
      </c>
      <c r="C47" s="559" t="s">
        <v>616</v>
      </c>
      <c r="D47" s="545"/>
      <c r="E47" s="543">
        <v>1</v>
      </c>
      <c r="F47" s="43" t="s">
        <v>239</v>
      </c>
      <c r="G47" s="53">
        <v>20000000</v>
      </c>
      <c r="H47" s="251">
        <f>E47*G47</f>
        <v>20000000</v>
      </c>
      <c r="I47" s="46">
        <f>H47/2</f>
        <v>10000000</v>
      </c>
      <c r="J47" s="46">
        <f>I47</f>
        <v>10000000</v>
      </c>
      <c r="K47" s="47"/>
    </row>
    <row r="48" spans="1:13">
      <c r="A48" s="104"/>
      <c r="B48" s="105"/>
      <c r="C48" s="52"/>
      <c r="D48" s="493"/>
      <c r="E48" s="544"/>
      <c r="F48" s="43"/>
      <c r="G48" s="53"/>
      <c r="H48" s="107"/>
      <c r="I48" s="46"/>
      <c r="J48" s="46"/>
      <c r="K48" s="47"/>
    </row>
    <row r="49" spans="1:13">
      <c r="A49" s="553" t="s">
        <v>106</v>
      </c>
      <c r="B49" s="253"/>
      <c r="C49" s="554"/>
      <c r="D49" s="555"/>
      <c r="E49" s="556"/>
      <c r="F49" s="255"/>
      <c r="G49" s="256"/>
      <c r="H49" s="557">
        <f>SUM(H51:H66)</f>
        <v>164300000</v>
      </c>
      <c r="I49" s="558">
        <f>SUM(I51:I66)</f>
        <v>164150000</v>
      </c>
      <c r="J49" s="558">
        <f>SUM(J51:J68)</f>
        <v>117000000</v>
      </c>
      <c r="K49" s="258"/>
    </row>
    <row r="50" spans="1:13" s="84" customFormat="1" ht="29.25" customHeight="1">
      <c r="A50" s="94"/>
      <c r="B50" s="95" t="s">
        <v>14</v>
      </c>
      <c r="C50" s="267" t="s">
        <v>107</v>
      </c>
      <c r="D50" s="268"/>
      <c r="E50" s="98"/>
      <c r="F50" s="99"/>
      <c r="G50" s="100"/>
      <c r="H50" s="101"/>
      <c r="I50" s="102"/>
      <c r="J50" s="102"/>
      <c r="K50" s="259"/>
      <c r="M50" s="212"/>
    </row>
    <row r="51" spans="1:13">
      <c r="A51" s="104"/>
      <c r="B51" s="152" t="s">
        <v>108</v>
      </c>
      <c r="C51" s="560" t="s">
        <v>617</v>
      </c>
      <c r="D51" s="547"/>
      <c r="E51" s="561">
        <v>1</v>
      </c>
      <c r="F51" s="501" t="s">
        <v>530</v>
      </c>
      <c r="G51" s="562">
        <v>300000</v>
      </c>
      <c r="H51" s="562">
        <f>E51*G51</f>
        <v>300000</v>
      </c>
      <c r="I51" s="46">
        <f>H51/2</f>
        <v>150000</v>
      </c>
      <c r="J51" s="46"/>
      <c r="K51" s="277" t="s">
        <v>618</v>
      </c>
    </row>
    <row r="52" spans="1:13" s="84" customFormat="1" ht="29.25" customHeight="1">
      <c r="A52" s="94"/>
      <c r="B52" s="95" t="s">
        <v>99</v>
      </c>
      <c r="C52" s="267" t="s">
        <v>114</v>
      </c>
      <c r="D52" s="268"/>
      <c r="E52" s="98"/>
      <c r="F52" s="99"/>
      <c r="G52" s="100"/>
      <c r="H52" s="101"/>
      <c r="I52" s="102"/>
      <c r="J52" s="102"/>
      <c r="K52" s="259"/>
      <c r="M52" s="212"/>
    </row>
    <row r="53" spans="1:13">
      <c r="A53" s="104"/>
      <c r="B53" s="152" t="s">
        <v>115</v>
      </c>
      <c r="C53" s="153" t="s">
        <v>619</v>
      </c>
      <c r="D53" s="155" t="s">
        <v>573</v>
      </c>
      <c r="E53" s="596">
        <v>9</v>
      </c>
      <c r="F53" s="120" t="s">
        <v>91</v>
      </c>
      <c r="G53" s="121">
        <v>4000000</v>
      </c>
      <c r="H53" s="260">
        <f>E53*G53</f>
        <v>36000000</v>
      </c>
      <c r="I53" s="122">
        <f>H53</f>
        <v>36000000</v>
      </c>
      <c r="J53" s="122">
        <f>4*G53</f>
        <v>16000000</v>
      </c>
      <c r="K53" s="47" t="s">
        <v>620</v>
      </c>
    </row>
    <row r="54" spans="1:13">
      <c r="A54" s="104"/>
      <c r="B54" s="152" t="s">
        <v>193</v>
      </c>
      <c r="C54" s="153" t="s">
        <v>621</v>
      </c>
      <c r="D54" s="155" t="s">
        <v>573</v>
      </c>
      <c r="E54" s="596">
        <v>25</v>
      </c>
      <c r="F54" s="120" t="s">
        <v>91</v>
      </c>
      <c r="G54" s="121">
        <v>1000000</v>
      </c>
      <c r="H54" s="260">
        <f t="shared" ref="H54:H68" si="3">E54*G54</f>
        <v>25000000</v>
      </c>
      <c r="I54" s="122">
        <f t="shared" ref="I54:I68" si="4">H54</f>
        <v>25000000</v>
      </c>
      <c r="J54" s="122">
        <f>G54*10</f>
        <v>10000000</v>
      </c>
      <c r="K54" s="47" t="s">
        <v>622</v>
      </c>
    </row>
    <row r="55" spans="1:13">
      <c r="A55" s="104"/>
      <c r="B55" s="105" t="s">
        <v>194</v>
      </c>
      <c r="C55" s="52" t="s">
        <v>623</v>
      </c>
      <c r="D55" s="493"/>
      <c r="E55" s="543">
        <v>1</v>
      </c>
      <c r="F55" s="43" t="s">
        <v>91</v>
      </c>
      <c r="G55" s="53">
        <v>3000000</v>
      </c>
      <c r="H55" s="251">
        <f t="shared" si="3"/>
        <v>3000000</v>
      </c>
      <c r="I55" s="46">
        <f t="shared" si="4"/>
        <v>3000000</v>
      </c>
      <c r="J55" s="46">
        <f t="shared" ref="J55:J65" si="5">I55</f>
        <v>3000000</v>
      </c>
      <c r="K55" s="47" t="s">
        <v>624</v>
      </c>
    </row>
    <row r="56" spans="1:13">
      <c r="A56" s="104"/>
      <c r="B56" s="105" t="s">
        <v>293</v>
      </c>
      <c r="C56" s="52" t="s">
        <v>625</v>
      </c>
      <c r="D56" s="493"/>
      <c r="E56" s="543">
        <v>5</v>
      </c>
      <c r="F56" s="43" t="s">
        <v>91</v>
      </c>
      <c r="G56" s="53">
        <v>1000000</v>
      </c>
      <c r="H56" s="251">
        <f t="shared" si="3"/>
        <v>5000000</v>
      </c>
      <c r="I56" s="46">
        <f t="shared" si="4"/>
        <v>5000000</v>
      </c>
      <c r="J56" s="46">
        <f t="shared" si="5"/>
        <v>5000000</v>
      </c>
      <c r="K56" s="47"/>
    </row>
    <row r="57" spans="1:13">
      <c r="A57" s="104"/>
      <c r="B57" s="152" t="s">
        <v>305</v>
      </c>
      <c r="C57" s="153" t="s">
        <v>626</v>
      </c>
      <c r="D57" s="155"/>
      <c r="E57" s="596">
        <v>1</v>
      </c>
      <c r="F57" s="120" t="s">
        <v>91</v>
      </c>
      <c r="G57" s="121">
        <v>8000000</v>
      </c>
      <c r="H57" s="260">
        <f t="shared" si="3"/>
        <v>8000000</v>
      </c>
      <c r="I57" s="122">
        <f t="shared" si="4"/>
        <v>8000000</v>
      </c>
      <c r="J57" s="122">
        <f t="shared" si="5"/>
        <v>8000000</v>
      </c>
      <c r="K57" s="47" t="s">
        <v>627</v>
      </c>
    </row>
    <row r="58" spans="1:13">
      <c r="A58" s="104"/>
      <c r="B58" s="105" t="s">
        <v>628</v>
      </c>
      <c r="C58" s="52" t="s">
        <v>629</v>
      </c>
      <c r="D58" s="493" t="s">
        <v>573</v>
      </c>
      <c r="E58" s="543">
        <v>1</v>
      </c>
      <c r="F58" s="43" t="s">
        <v>91</v>
      </c>
      <c r="G58" s="53">
        <v>3000000</v>
      </c>
      <c r="H58" s="251">
        <f t="shared" si="3"/>
        <v>3000000</v>
      </c>
      <c r="I58" s="46">
        <f t="shared" si="4"/>
        <v>3000000</v>
      </c>
      <c r="J58" s="46">
        <f t="shared" si="5"/>
        <v>3000000</v>
      </c>
      <c r="K58" s="47" t="s">
        <v>630</v>
      </c>
    </row>
    <row r="59" spans="1:13">
      <c r="A59" s="104"/>
      <c r="B59" s="105" t="s">
        <v>631</v>
      </c>
      <c r="C59" s="52" t="s">
        <v>632</v>
      </c>
      <c r="D59" s="493" t="s">
        <v>573</v>
      </c>
      <c r="E59" s="543">
        <v>1</v>
      </c>
      <c r="F59" s="43" t="s">
        <v>91</v>
      </c>
      <c r="G59" s="53">
        <v>18000000</v>
      </c>
      <c r="H59" s="251">
        <f>E59*G59</f>
        <v>18000000</v>
      </c>
      <c r="I59" s="46">
        <f t="shared" si="4"/>
        <v>18000000</v>
      </c>
      <c r="J59" s="46">
        <f t="shared" si="5"/>
        <v>18000000</v>
      </c>
      <c r="K59" s="47" t="s">
        <v>633</v>
      </c>
    </row>
    <row r="60" spans="1:13">
      <c r="A60" s="104"/>
      <c r="B60" s="152" t="s">
        <v>634</v>
      </c>
      <c r="C60" s="153" t="s">
        <v>673</v>
      </c>
      <c r="D60" s="155"/>
      <c r="E60" s="596">
        <v>2</v>
      </c>
      <c r="F60" s="120" t="s">
        <v>91</v>
      </c>
      <c r="G60" s="121">
        <v>6500000</v>
      </c>
      <c r="H60" s="260">
        <f t="shared" si="3"/>
        <v>13000000</v>
      </c>
      <c r="I60" s="122">
        <f t="shared" si="4"/>
        <v>13000000</v>
      </c>
      <c r="J60" s="122">
        <f t="shared" si="5"/>
        <v>13000000</v>
      </c>
      <c r="K60" s="275" t="s">
        <v>674</v>
      </c>
    </row>
    <row r="61" spans="1:13">
      <c r="A61" s="104"/>
      <c r="B61" s="105" t="s">
        <v>635</v>
      </c>
      <c r="C61" s="52" t="s">
        <v>636</v>
      </c>
      <c r="D61" s="493"/>
      <c r="E61" s="543">
        <v>2</v>
      </c>
      <c r="F61" s="43" t="s">
        <v>91</v>
      </c>
      <c r="G61" s="53">
        <v>1000000</v>
      </c>
      <c r="H61" s="251">
        <f>E61*G61</f>
        <v>2000000</v>
      </c>
      <c r="I61" s="46">
        <f t="shared" si="4"/>
        <v>2000000</v>
      </c>
      <c r="J61" s="46">
        <f t="shared" si="5"/>
        <v>2000000</v>
      </c>
      <c r="K61" s="47" t="s">
        <v>637</v>
      </c>
    </row>
    <row r="62" spans="1:13">
      <c r="A62" s="104"/>
      <c r="B62" s="105" t="s">
        <v>638</v>
      </c>
      <c r="C62" s="52" t="s">
        <v>639</v>
      </c>
      <c r="D62" s="493"/>
      <c r="E62" s="543">
        <v>1</v>
      </c>
      <c r="F62" s="43" t="s">
        <v>91</v>
      </c>
      <c r="G62" s="53">
        <v>2500000</v>
      </c>
      <c r="H62" s="251">
        <f>E62*G62</f>
        <v>2500000</v>
      </c>
      <c r="I62" s="46">
        <f t="shared" si="4"/>
        <v>2500000</v>
      </c>
      <c r="J62" s="46">
        <f t="shared" si="5"/>
        <v>2500000</v>
      </c>
      <c r="K62" s="47"/>
    </row>
    <row r="63" spans="1:13">
      <c r="A63" s="104"/>
      <c r="B63" s="105" t="s">
        <v>640</v>
      </c>
      <c r="C63" s="52" t="s">
        <v>641</v>
      </c>
      <c r="D63" s="493"/>
      <c r="E63" s="543">
        <v>3</v>
      </c>
      <c r="F63" s="43" t="s">
        <v>91</v>
      </c>
      <c r="G63" s="53">
        <v>6500000</v>
      </c>
      <c r="H63" s="251">
        <f>E63*G63</f>
        <v>19500000</v>
      </c>
      <c r="I63" s="46">
        <f t="shared" si="4"/>
        <v>19500000</v>
      </c>
      <c r="J63" s="46">
        <f t="shared" si="5"/>
        <v>19500000</v>
      </c>
      <c r="K63" s="47" t="s">
        <v>642</v>
      </c>
    </row>
    <row r="64" spans="1:13">
      <c r="A64" s="104"/>
      <c r="B64" s="105" t="s">
        <v>643</v>
      </c>
      <c r="C64" s="52" t="s">
        <v>644</v>
      </c>
      <c r="D64" s="493"/>
      <c r="E64" s="543">
        <v>2</v>
      </c>
      <c r="F64" s="43" t="s">
        <v>91</v>
      </c>
      <c r="G64" s="53">
        <v>4500000</v>
      </c>
      <c r="H64" s="251">
        <f t="shared" si="3"/>
        <v>9000000</v>
      </c>
      <c r="I64" s="46">
        <f t="shared" si="4"/>
        <v>9000000</v>
      </c>
      <c r="J64" s="46">
        <f t="shared" si="5"/>
        <v>9000000</v>
      </c>
      <c r="K64" s="47"/>
    </row>
    <row r="65" spans="1:11">
      <c r="A65" s="104"/>
      <c r="B65" s="105" t="s">
        <v>645</v>
      </c>
      <c r="C65" s="52" t="s">
        <v>646</v>
      </c>
      <c r="D65" s="493" t="s">
        <v>573</v>
      </c>
      <c r="E65" s="543">
        <v>1</v>
      </c>
      <c r="F65" s="43" t="s">
        <v>36</v>
      </c>
      <c r="G65" s="53">
        <v>8000000</v>
      </c>
      <c r="H65" s="251">
        <f t="shared" si="3"/>
        <v>8000000</v>
      </c>
      <c r="I65" s="46">
        <f t="shared" si="4"/>
        <v>8000000</v>
      </c>
      <c r="J65" s="46">
        <f t="shared" si="5"/>
        <v>8000000</v>
      </c>
      <c r="K65" s="47" t="s">
        <v>647</v>
      </c>
    </row>
    <row r="66" spans="1:11">
      <c r="A66" s="104"/>
      <c r="B66" s="105" t="s">
        <v>648</v>
      </c>
      <c r="C66" s="52" t="s">
        <v>649</v>
      </c>
      <c r="D66" s="493"/>
      <c r="E66" s="543">
        <v>1</v>
      </c>
      <c r="F66" s="43" t="s">
        <v>91</v>
      </c>
      <c r="G66" s="53">
        <v>12000000</v>
      </c>
      <c r="H66" s="251">
        <f t="shared" si="3"/>
        <v>12000000</v>
      </c>
      <c r="I66" s="46">
        <f t="shared" si="4"/>
        <v>12000000</v>
      </c>
      <c r="J66" s="46"/>
      <c r="K66" s="47" t="s">
        <v>675</v>
      </c>
    </row>
    <row r="67" spans="1:11">
      <c r="A67" s="104"/>
      <c r="B67" s="105" t="s">
        <v>650</v>
      </c>
      <c r="C67" s="52" t="s">
        <v>651</v>
      </c>
      <c r="D67" s="493"/>
      <c r="E67" s="543">
        <v>1</v>
      </c>
      <c r="F67" s="43" t="s">
        <v>91</v>
      </c>
      <c r="G67" s="53">
        <v>27000000</v>
      </c>
      <c r="H67" s="251">
        <f t="shared" si="3"/>
        <v>27000000</v>
      </c>
      <c r="I67" s="46">
        <f t="shared" si="4"/>
        <v>27000000</v>
      </c>
      <c r="J67" s="46"/>
      <c r="K67" s="47" t="s">
        <v>642</v>
      </c>
    </row>
    <row r="68" spans="1:11">
      <c r="A68" s="104"/>
      <c r="B68" s="105" t="s">
        <v>652</v>
      </c>
      <c r="C68" s="52" t="s">
        <v>653</v>
      </c>
      <c r="D68" s="493"/>
      <c r="E68" s="543">
        <v>2</v>
      </c>
      <c r="F68" s="43" t="s">
        <v>91</v>
      </c>
      <c r="G68" s="53">
        <v>8000000</v>
      </c>
      <c r="H68" s="251">
        <f t="shared" si="3"/>
        <v>16000000</v>
      </c>
      <c r="I68" s="46">
        <f t="shared" si="4"/>
        <v>16000000</v>
      </c>
      <c r="J68" s="46"/>
      <c r="K68" s="47" t="s">
        <v>654</v>
      </c>
    </row>
    <row r="69" spans="1:11">
      <c r="A69" s="1349" t="s">
        <v>116</v>
      </c>
      <c r="B69" s="1350"/>
      <c r="C69" s="1350"/>
      <c r="D69" s="123"/>
      <c r="E69" s="59"/>
      <c r="F69" s="269"/>
      <c r="G69" s="270"/>
      <c r="H69" s="126">
        <f>H14+H45+H49</f>
        <v>594800000</v>
      </c>
      <c r="I69" s="563">
        <f>I14+I45+I49</f>
        <v>384400000</v>
      </c>
      <c r="J69" s="563">
        <f>J14+J45+J49</f>
        <v>292550000</v>
      </c>
      <c r="K69" s="126"/>
    </row>
    <row r="71" spans="1:11">
      <c r="B71" s="128" t="s">
        <v>542</v>
      </c>
    </row>
    <row r="72" spans="1:11">
      <c r="B72" s="128"/>
      <c r="E72" s="1351"/>
      <c r="F72" s="1351"/>
      <c r="G72" s="1351"/>
      <c r="H72" s="1351"/>
    </row>
    <row r="73" spans="1:11">
      <c r="B73" s="128" t="s">
        <v>117</v>
      </c>
      <c r="D73" s="65" t="s">
        <v>118</v>
      </c>
      <c r="H73" s="65" t="s">
        <v>119</v>
      </c>
      <c r="K73" s="65" t="s">
        <v>120</v>
      </c>
    </row>
    <row r="74" spans="1:11">
      <c r="B74" s="128" t="s">
        <v>655</v>
      </c>
      <c r="D74" s="65" t="s">
        <v>656</v>
      </c>
      <c r="H74" s="65" t="s">
        <v>123</v>
      </c>
      <c r="K74" s="65" t="s">
        <v>124</v>
      </c>
    </row>
    <row r="75" spans="1:11">
      <c r="B75" s="128"/>
    </row>
    <row r="76" spans="1:11">
      <c r="B76" s="128"/>
    </row>
    <row r="77" spans="1:11">
      <c r="B77" s="128"/>
    </row>
    <row r="78" spans="1:11">
      <c r="B78" s="238" t="s">
        <v>657</v>
      </c>
      <c r="D78" s="129" t="s">
        <v>658</v>
      </c>
      <c r="H78" s="129" t="s">
        <v>125</v>
      </c>
      <c r="K78" s="129" t="s">
        <v>659</v>
      </c>
    </row>
  </sheetData>
  <mergeCells count="5">
    <mergeCell ref="A11:H11"/>
    <mergeCell ref="A12:B12"/>
    <mergeCell ref="E12:F12"/>
    <mergeCell ref="A69:C69"/>
    <mergeCell ref="E72:H72"/>
  </mergeCells>
  <pageMargins left="0.43307086614173229" right="0" top="0.35433070866141736" bottom="0.55118110236220474" header="0.31496062992125984" footer="0.31496062992125984"/>
  <pageSetup paperSize="9" scale="45"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912D2-9F2C-4E27-AAAA-9AB8F5E7C075}">
  <sheetPr>
    <tabColor rgb="FF00B050"/>
    <pageSetUpPr fitToPage="1"/>
  </sheetPr>
  <dimension ref="A1:M145"/>
  <sheetViews>
    <sheetView topLeftCell="A55" zoomScale="97" workbookViewId="0">
      <selection activeCell="H81" sqref="H81"/>
    </sheetView>
  </sheetViews>
  <sheetFormatPr defaultColWidth="9.140625" defaultRowHeight="15.75"/>
  <cols>
    <col min="1" max="1" width="7" style="65" customWidth="1"/>
    <col min="2" max="2" width="8.28515625" style="66" customWidth="1"/>
    <col min="3" max="3" width="65" style="65" customWidth="1"/>
    <col min="4" max="4" width="5.85546875" style="2" bestFit="1" customWidth="1"/>
    <col min="5" max="5" width="8.140625" style="66" bestFit="1" customWidth="1"/>
    <col min="6" max="6" width="19.28515625" style="67" customWidth="1"/>
    <col min="7" max="7" width="19.42578125" style="65" customWidth="1"/>
    <col min="8" max="8" width="19.5703125" style="67" customWidth="1"/>
    <col min="9" max="9" width="33.7109375" style="65" bestFit="1" customWidth="1"/>
    <col min="10" max="10" width="38.7109375" style="65" customWidth="1"/>
    <col min="11" max="11" width="14.42578125" style="65" bestFit="1" customWidth="1"/>
    <col min="12" max="12" width="9.140625" style="65"/>
    <col min="13" max="13" width="14" style="65" bestFit="1" customWidth="1"/>
    <col min="14" max="16384" width="9.140625" style="65"/>
  </cols>
  <sheetData>
    <row r="1" spans="1:13">
      <c r="D1" s="3"/>
    </row>
    <row r="2" spans="1:13" ht="26.25">
      <c r="D2" s="68"/>
    </row>
    <row r="3" spans="1:13">
      <c r="D3" s="69"/>
    </row>
    <row r="4" spans="1:13">
      <c r="D4" s="69"/>
    </row>
    <row r="5" spans="1:13">
      <c r="D5" s="70"/>
    </row>
    <row r="6" spans="1:13">
      <c r="D6" s="3"/>
    </row>
    <row r="7" spans="1:13" ht="18.75">
      <c r="A7" s="71" t="s">
        <v>0</v>
      </c>
      <c r="B7" s="72"/>
      <c r="C7" s="73"/>
      <c r="D7" s="74"/>
      <c r="E7" s="72"/>
      <c r="F7" s="75"/>
      <c r="G7" s="73"/>
      <c r="H7" s="75"/>
      <c r="I7" s="133"/>
    </row>
    <row r="8" spans="1:13" ht="18.75">
      <c r="A8" s="77" t="s">
        <v>1</v>
      </c>
      <c r="B8" s="78"/>
      <c r="C8" s="79" t="s">
        <v>785</v>
      </c>
      <c r="D8" s="80"/>
      <c r="E8" s="78"/>
      <c r="F8" s="81"/>
      <c r="G8" s="79"/>
      <c r="H8" s="81"/>
      <c r="I8" s="134"/>
    </row>
    <row r="9" spans="1:13" s="194" customFormat="1" ht="15">
      <c r="A9" s="135" t="s">
        <v>2</v>
      </c>
      <c r="B9" s="136"/>
      <c r="C9" s="86" t="s">
        <v>1096</v>
      </c>
      <c r="D9" s="85"/>
      <c r="E9" s="136"/>
      <c r="F9" s="87"/>
      <c r="G9" s="86"/>
      <c r="H9" s="87"/>
      <c r="I9" s="137"/>
    </row>
    <row r="10" spans="1:13" ht="18.75">
      <c r="A10" s="135" t="s">
        <v>4</v>
      </c>
      <c r="B10" s="78"/>
      <c r="C10" s="138" t="s">
        <v>237</v>
      </c>
      <c r="D10" s="80"/>
      <c r="E10" s="78"/>
      <c r="F10" s="81"/>
      <c r="G10" s="79"/>
      <c r="H10" s="81"/>
      <c r="I10" s="134"/>
    </row>
    <row r="11" spans="1:13" ht="8.25" customHeight="1">
      <c r="A11" s="1344"/>
      <c r="B11" s="1345"/>
      <c r="C11" s="1345"/>
      <c r="D11" s="1345"/>
      <c r="E11" s="1345"/>
      <c r="F11" s="1345"/>
      <c r="G11" s="1345"/>
      <c r="H11" s="1345"/>
      <c r="I11" s="139"/>
    </row>
    <row r="12" spans="1:13" ht="33" customHeight="1">
      <c r="A12" s="1352" t="s">
        <v>6</v>
      </c>
      <c r="B12" s="1352"/>
      <c r="C12" s="195" t="s">
        <v>7</v>
      </c>
      <c r="D12" s="1353" t="s">
        <v>8</v>
      </c>
      <c r="E12" s="1353"/>
      <c r="F12" s="197" t="s">
        <v>9</v>
      </c>
      <c r="G12" s="198" t="s">
        <v>10</v>
      </c>
      <c r="H12" s="197" t="s">
        <v>11</v>
      </c>
      <c r="I12" s="198" t="s">
        <v>12</v>
      </c>
    </row>
    <row r="13" spans="1:13" ht="4.5" customHeight="1">
      <c r="A13" s="199"/>
      <c r="B13" s="200"/>
      <c r="C13" s="200"/>
      <c r="D13" s="201"/>
      <c r="E13" s="202"/>
      <c r="F13" s="203"/>
      <c r="G13" s="204"/>
      <c r="H13" s="205"/>
      <c r="I13" s="851"/>
    </row>
    <row r="14" spans="1:13" ht="27.75" customHeight="1">
      <c r="A14" s="852" t="s">
        <v>13</v>
      </c>
      <c r="B14" s="852"/>
      <c r="C14" s="852"/>
      <c r="D14" s="201"/>
      <c r="E14" s="202"/>
      <c r="F14" s="203"/>
      <c r="G14" s="204">
        <f>SUM(G16:G72)</f>
        <v>535690000</v>
      </c>
      <c r="H14" s="204">
        <f>SUM(H16:H72)</f>
        <v>361290000</v>
      </c>
      <c r="I14" s="851"/>
    </row>
    <row r="15" spans="1:13" s="84" customFormat="1" ht="29.25" customHeight="1">
      <c r="A15" s="206"/>
      <c r="B15" s="207" t="s">
        <v>14</v>
      </c>
      <c r="C15" s="853" t="s">
        <v>407</v>
      </c>
      <c r="D15" s="208" t="s">
        <v>238</v>
      </c>
      <c r="E15" s="209" t="s">
        <v>239</v>
      </c>
      <c r="F15" s="210"/>
      <c r="G15" s="208"/>
      <c r="H15" s="211"/>
      <c r="I15" s="854"/>
      <c r="K15" s="212"/>
      <c r="M15" s="212"/>
    </row>
    <row r="16" spans="1:13" s="1" customFormat="1" ht="78.75">
      <c r="A16" s="855"/>
      <c r="B16" s="856" t="s">
        <v>16</v>
      </c>
      <c r="C16" s="214" t="s">
        <v>240</v>
      </c>
      <c r="D16" s="227">
        <v>8</v>
      </c>
      <c r="E16" s="825" t="s">
        <v>241</v>
      </c>
      <c r="F16" s="857">
        <v>27000000</v>
      </c>
      <c r="G16" s="227">
        <f>D16*F16</f>
        <v>216000000</v>
      </c>
      <c r="H16" s="858">
        <f>(196+1+20)*100000*D16</f>
        <v>173600000</v>
      </c>
      <c r="I16" s="858" t="s">
        <v>1097</v>
      </c>
      <c r="J16" s="859" t="s">
        <v>1098</v>
      </c>
    </row>
    <row r="17" spans="1:13">
      <c r="A17" s="200"/>
      <c r="B17" s="213" t="s">
        <v>48</v>
      </c>
      <c r="C17" s="216" t="s">
        <v>242</v>
      </c>
      <c r="D17" s="217">
        <v>5</v>
      </c>
      <c r="E17" s="217" t="s">
        <v>243</v>
      </c>
      <c r="F17" s="218">
        <v>170000</v>
      </c>
      <c r="G17" s="860">
        <f t="shared" ref="G17:G72" si="0">D17*F17</f>
        <v>850000</v>
      </c>
      <c r="H17" s="215">
        <f>G17</f>
        <v>850000</v>
      </c>
      <c r="I17" s="861"/>
      <c r="M17" s="219"/>
    </row>
    <row r="18" spans="1:13" ht="31.5">
      <c r="A18" s="200"/>
      <c r="B18" s="213" t="s">
        <v>132</v>
      </c>
      <c r="C18" s="216" t="s">
        <v>244</v>
      </c>
      <c r="D18" s="217">
        <v>10</v>
      </c>
      <c r="E18" s="217" t="s">
        <v>245</v>
      </c>
      <c r="F18" s="218">
        <v>190000</v>
      </c>
      <c r="G18" s="860">
        <f t="shared" si="0"/>
        <v>1900000</v>
      </c>
      <c r="H18" s="215">
        <f t="shared" ref="H18:H28" si="1">G18</f>
        <v>1900000</v>
      </c>
      <c r="I18" s="861"/>
    </row>
    <row r="19" spans="1:13" ht="31.5">
      <c r="A19" s="200"/>
      <c r="B19" s="213" t="s">
        <v>134</v>
      </c>
      <c r="C19" s="216" t="s">
        <v>246</v>
      </c>
      <c r="D19" s="217">
        <v>10</v>
      </c>
      <c r="E19" s="217" t="s">
        <v>245</v>
      </c>
      <c r="F19" s="218">
        <v>240000</v>
      </c>
      <c r="G19" s="860">
        <f t="shared" si="0"/>
        <v>2400000</v>
      </c>
      <c r="H19" s="215">
        <f t="shared" si="1"/>
        <v>2400000</v>
      </c>
      <c r="I19" s="861"/>
      <c r="M19" s="219"/>
    </row>
    <row r="20" spans="1:13">
      <c r="A20" s="200"/>
      <c r="B20" s="213" t="s">
        <v>163</v>
      </c>
      <c r="C20" s="216" t="s">
        <v>247</v>
      </c>
      <c r="D20" s="217">
        <v>10</v>
      </c>
      <c r="E20" s="217" t="s">
        <v>245</v>
      </c>
      <c r="F20" s="218">
        <v>180000</v>
      </c>
      <c r="G20" s="860">
        <f t="shared" si="0"/>
        <v>1800000</v>
      </c>
      <c r="H20" s="215">
        <f t="shared" si="1"/>
        <v>1800000</v>
      </c>
      <c r="I20" s="861"/>
    </row>
    <row r="21" spans="1:13">
      <c r="A21" s="200"/>
      <c r="B21" s="213" t="s">
        <v>165</v>
      </c>
      <c r="C21" s="216" t="s">
        <v>248</v>
      </c>
      <c r="D21" s="217">
        <v>16</v>
      </c>
      <c r="E21" s="217" t="s">
        <v>245</v>
      </c>
      <c r="F21" s="218">
        <v>130000</v>
      </c>
      <c r="G21" s="860">
        <f t="shared" si="0"/>
        <v>2080000</v>
      </c>
      <c r="H21" s="215">
        <f t="shared" si="1"/>
        <v>2080000</v>
      </c>
      <c r="I21" s="861"/>
    </row>
    <row r="22" spans="1:13">
      <c r="A22" s="200"/>
      <c r="B22" s="213" t="s">
        <v>249</v>
      </c>
      <c r="C22" s="216" t="s">
        <v>250</v>
      </c>
      <c r="D22" s="217">
        <v>10</v>
      </c>
      <c r="E22" s="217" t="s">
        <v>60</v>
      </c>
      <c r="F22" s="218">
        <v>18000</v>
      </c>
      <c r="G22" s="860">
        <f t="shared" si="0"/>
        <v>180000</v>
      </c>
      <c r="H22" s="215">
        <f t="shared" si="1"/>
        <v>180000</v>
      </c>
      <c r="I22" s="861"/>
    </row>
    <row r="23" spans="1:13">
      <c r="A23" s="200"/>
      <c r="B23" s="213" t="s">
        <v>251</v>
      </c>
      <c r="C23" s="216" t="s">
        <v>252</v>
      </c>
      <c r="D23" s="217">
        <v>6</v>
      </c>
      <c r="E23" s="217" t="s">
        <v>253</v>
      </c>
      <c r="F23" s="218">
        <v>50000</v>
      </c>
      <c r="G23" s="860">
        <f t="shared" si="0"/>
        <v>300000</v>
      </c>
      <c r="H23" s="215">
        <f t="shared" si="1"/>
        <v>300000</v>
      </c>
      <c r="I23" s="861"/>
    </row>
    <row r="24" spans="1:13">
      <c r="A24" s="200"/>
      <c r="B24" s="213" t="s">
        <v>254</v>
      </c>
      <c r="C24" s="216" t="s">
        <v>255</v>
      </c>
      <c r="D24" s="217">
        <v>15</v>
      </c>
      <c r="E24" s="217" t="s">
        <v>245</v>
      </c>
      <c r="F24" s="218">
        <v>100000</v>
      </c>
      <c r="G24" s="860">
        <f t="shared" si="0"/>
        <v>1500000</v>
      </c>
      <c r="H24" s="215">
        <f t="shared" si="1"/>
        <v>1500000</v>
      </c>
      <c r="I24" s="861"/>
      <c r="L24" s="22"/>
    </row>
    <row r="25" spans="1:13" ht="31.5">
      <c r="A25" s="200"/>
      <c r="B25" s="213" t="s">
        <v>256</v>
      </c>
      <c r="C25" s="216" t="s">
        <v>257</v>
      </c>
      <c r="D25" s="217">
        <v>6</v>
      </c>
      <c r="E25" s="217" t="s">
        <v>258</v>
      </c>
      <c r="F25" s="218">
        <v>180000</v>
      </c>
      <c r="G25" s="860">
        <f t="shared" si="0"/>
        <v>1080000</v>
      </c>
      <c r="H25" s="215">
        <f t="shared" si="1"/>
        <v>1080000</v>
      </c>
      <c r="I25" s="861"/>
    </row>
    <row r="26" spans="1:13">
      <c r="A26" s="200"/>
      <c r="B26" s="213" t="s">
        <v>259</v>
      </c>
      <c r="C26" s="216" t="s">
        <v>260</v>
      </c>
      <c r="D26" s="217">
        <v>32</v>
      </c>
      <c r="E26" s="217" t="s">
        <v>60</v>
      </c>
      <c r="F26" s="218">
        <v>50000</v>
      </c>
      <c r="G26" s="860">
        <f t="shared" si="0"/>
        <v>1600000</v>
      </c>
      <c r="H26" s="215">
        <f t="shared" si="1"/>
        <v>1600000</v>
      </c>
      <c r="I26" s="861"/>
    </row>
    <row r="27" spans="1:13">
      <c r="A27" s="200"/>
      <c r="B27" s="213" t="s">
        <v>261</v>
      </c>
      <c r="C27" s="216" t="s">
        <v>1099</v>
      </c>
      <c r="D27" s="217">
        <v>8</v>
      </c>
      <c r="E27" s="217" t="s">
        <v>245</v>
      </c>
      <c r="F27" s="218">
        <v>4400000</v>
      </c>
      <c r="G27" s="204">
        <f t="shared" si="0"/>
        <v>35200000</v>
      </c>
      <c r="H27" s="215">
        <f t="shared" si="1"/>
        <v>35200000</v>
      </c>
      <c r="I27" s="861"/>
    </row>
    <row r="28" spans="1:13">
      <c r="A28" s="200"/>
      <c r="B28" s="213" t="s">
        <v>262</v>
      </c>
      <c r="C28" s="216" t="s">
        <v>1100</v>
      </c>
      <c r="D28" s="217">
        <v>32</v>
      </c>
      <c r="E28" s="217" t="s">
        <v>1101</v>
      </c>
      <c r="F28" s="862">
        <v>400000</v>
      </c>
      <c r="G28" s="204">
        <f>D28*F28</f>
        <v>12800000</v>
      </c>
      <c r="H28" s="215">
        <f t="shared" si="1"/>
        <v>12800000</v>
      </c>
      <c r="I28" s="861"/>
    </row>
    <row r="29" spans="1:13">
      <c r="A29" s="200"/>
      <c r="B29" s="207" t="s">
        <v>94</v>
      </c>
      <c r="C29" s="853" t="s">
        <v>1511</v>
      </c>
      <c r="D29" s="220"/>
      <c r="E29" s="221"/>
      <c r="F29" s="222"/>
      <c r="G29" s="220"/>
      <c r="H29" s="223"/>
      <c r="I29" s="863"/>
    </row>
    <row r="30" spans="1:13">
      <c r="A30" s="224"/>
      <c r="B30" s="225" t="s">
        <v>95</v>
      </c>
      <c r="C30" s="226" t="s">
        <v>729</v>
      </c>
      <c r="D30" s="227">
        <v>1</v>
      </c>
      <c r="E30" s="202" t="s">
        <v>263</v>
      </c>
      <c r="F30" s="203">
        <v>2500000</v>
      </c>
      <c r="G30" s="204">
        <f t="shared" si="0"/>
        <v>2500000</v>
      </c>
      <c r="H30" s="215">
        <f t="shared" ref="H30" si="2">G30</f>
        <v>2500000</v>
      </c>
      <c r="I30" s="861"/>
    </row>
    <row r="31" spans="1:13">
      <c r="A31" s="224"/>
      <c r="B31" s="225" t="s">
        <v>137</v>
      </c>
      <c r="C31" s="226" t="s">
        <v>1102</v>
      </c>
      <c r="D31" s="204">
        <v>1</v>
      </c>
      <c r="E31" s="202" t="s">
        <v>263</v>
      </c>
      <c r="F31" s="203">
        <v>3000000</v>
      </c>
      <c r="G31" s="204">
        <f t="shared" si="0"/>
        <v>3000000</v>
      </c>
      <c r="H31" s="215"/>
      <c r="I31" s="861" t="s">
        <v>773</v>
      </c>
    </row>
    <row r="32" spans="1:13">
      <c r="A32" s="224"/>
      <c r="B32" s="1189" t="s">
        <v>139</v>
      </c>
      <c r="C32" s="1186" t="s">
        <v>1103</v>
      </c>
      <c r="D32" s="1169">
        <v>1</v>
      </c>
      <c r="E32" s="1187" t="s">
        <v>263</v>
      </c>
      <c r="F32" s="1260">
        <v>5000000</v>
      </c>
      <c r="G32" s="1169">
        <f t="shared" si="0"/>
        <v>5000000</v>
      </c>
      <c r="H32" s="724"/>
      <c r="I32" s="861"/>
    </row>
    <row r="33" spans="1:10" ht="16.899999999999999" customHeight="1">
      <c r="A33" s="224"/>
      <c r="B33" s="1189" t="s">
        <v>140</v>
      </c>
      <c r="C33" s="1186" t="s">
        <v>1104</v>
      </c>
      <c r="D33" s="1169">
        <v>1</v>
      </c>
      <c r="E33" s="1187" t="s">
        <v>263</v>
      </c>
      <c r="F33" s="1260">
        <v>5000000</v>
      </c>
      <c r="G33" s="1169">
        <f t="shared" si="0"/>
        <v>5000000</v>
      </c>
      <c r="H33" s="724"/>
      <c r="I33" s="861" t="s">
        <v>773</v>
      </c>
    </row>
    <row r="34" spans="1:10">
      <c r="A34" s="224"/>
      <c r="B34" s="1189" t="s">
        <v>304</v>
      </c>
      <c r="C34" s="1186" t="s">
        <v>1105</v>
      </c>
      <c r="D34" s="1169">
        <v>1</v>
      </c>
      <c r="E34" s="1187" t="s">
        <v>263</v>
      </c>
      <c r="F34" s="1260">
        <v>5000000</v>
      </c>
      <c r="G34" s="1169">
        <f t="shared" si="0"/>
        <v>5000000</v>
      </c>
      <c r="H34" s="724"/>
      <c r="I34" s="861"/>
    </row>
    <row r="35" spans="1:10">
      <c r="A35" s="200"/>
      <c r="B35" s="207" t="s">
        <v>99</v>
      </c>
      <c r="C35" s="228" t="s">
        <v>1512</v>
      </c>
      <c r="D35" s="220"/>
      <c r="E35" s="221"/>
      <c r="F35" s="221"/>
      <c r="G35" s="220"/>
      <c r="H35" s="223"/>
      <c r="I35" s="863"/>
    </row>
    <row r="36" spans="1:10">
      <c r="A36" s="200"/>
      <c r="B36" s="225" t="s">
        <v>101</v>
      </c>
      <c r="C36" s="229" t="s">
        <v>730</v>
      </c>
      <c r="D36" s="204">
        <v>2</v>
      </c>
      <c r="E36" s="202" t="s">
        <v>281</v>
      </c>
      <c r="F36" s="202">
        <v>2000000</v>
      </c>
      <c r="G36" s="204">
        <f t="shared" si="0"/>
        <v>4000000</v>
      </c>
      <c r="H36" s="215">
        <f>G36</f>
        <v>4000000</v>
      </c>
      <c r="I36" s="861"/>
    </row>
    <row r="37" spans="1:10">
      <c r="A37" s="200"/>
      <c r="B37" s="207" t="s">
        <v>265</v>
      </c>
      <c r="C37" s="853" t="s">
        <v>1513</v>
      </c>
      <c r="D37" s="220"/>
      <c r="E37" s="221"/>
      <c r="F37" s="222"/>
      <c r="G37" s="220"/>
      <c r="H37" s="223"/>
      <c r="I37" s="863"/>
    </row>
    <row r="38" spans="1:10">
      <c r="A38" s="200"/>
      <c r="B38" s="213" t="s">
        <v>176</v>
      </c>
      <c r="C38" s="226" t="s">
        <v>1106</v>
      </c>
      <c r="D38" s="204">
        <v>30</v>
      </c>
      <c r="E38" s="202" t="s">
        <v>266</v>
      </c>
      <c r="F38" s="202">
        <v>100000</v>
      </c>
      <c r="G38" s="204">
        <f t="shared" ref="G38:G47" si="3">D38*F38</f>
        <v>3000000</v>
      </c>
      <c r="H38" s="215">
        <f>G38</f>
        <v>3000000</v>
      </c>
      <c r="I38" s="861"/>
    </row>
    <row r="39" spans="1:10">
      <c r="A39" s="200"/>
      <c r="B39" s="213" t="s">
        <v>178</v>
      </c>
      <c r="C39" s="229" t="s">
        <v>1107</v>
      </c>
      <c r="D39" s="204">
        <v>1</v>
      </c>
      <c r="E39" s="202" t="s">
        <v>269</v>
      </c>
      <c r="F39" s="202">
        <v>10000000</v>
      </c>
      <c r="G39" s="204">
        <f t="shared" si="3"/>
        <v>10000000</v>
      </c>
      <c r="H39" s="215">
        <f>G39</f>
        <v>10000000</v>
      </c>
      <c r="I39" s="864"/>
    </row>
    <row r="40" spans="1:10">
      <c r="A40" s="200"/>
      <c r="B40" s="213" t="s">
        <v>181</v>
      </c>
      <c r="C40" s="1258" t="s">
        <v>1108</v>
      </c>
      <c r="D40" s="1169">
        <v>1</v>
      </c>
      <c r="E40" s="1187" t="s">
        <v>269</v>
      </c>
      <c r="F40" s="1187">
        <v>15000000</v>
      </c>
      <c r="G40" s="1169">
        <f t="shared" si="3"/>
        <v>15000000</v>
      </c>
      <c r="H40" s="724">
        <v>10000000</v>
      </c>
      <c r="I40" s="864"/>
    </row>
    <row r="41" spans="1:10">
      <c r="A41" s="200"/>
      <c r="B41" s="213" t="s">
        <v>267</v>
      </c>
      <c r="C41" s="229" t="s">
        <v>1109</v>
      </c>
      <c r="D41" s="204">
        <v>1</v>
      </c>
      <c r="E41" s="202" t="s">
        <v>269</v>
      </c>
      <c r="F41" s="202">
        <v>10000000</v>
      </c>
      <c r="G41" s="204">
        <f t="shared" si="3"/>
        <v>10000000</v>
      </c>
      <c r="H41" s="215">
        <f>G41</f>
        <v>10000000</v>
      </c>
      <c r="I41" s="865"/>
    </row>
    <row r="42" spans="1:10">
      <c r="A42" s="200"/>
      <c r="B42" s="213" t="s">
        <v>268</v>
      </c>
      <c r="C42" s="226" t="s">
        <v>1110</v>
      </c>
      <c r="D42" s="204">
        <v>4</v>
      </c>
      <c r="E42" s="202" t="s">
        <v>269</v>
      </c>
      <c r="F42" s="218">
        <v>500000</v>
      </c>
      <c r="G42" s="204">
        <f t="shared" si="3"/>
        <v>2000000</v>
      </c>
      <c r="H42" s="215">
        <f>G42</f>
        <v>2000000</v>
      </c>
      <c r="I42" s="861"/>
    </row>
    <row r="43" spans="1:10">
      <c r="A43" s="200"/>
      <c r="B43" s="213" t="s">
        <v>270</v>
      </c>
      <c r="C43" s="1186" t="s">
        <v>1111</v>
      </c>
      <c r="D43" s="1169">
        <v>30</v>
      </c>
      <c r="E43" s="1187" t="s">
        <v>1112</v>
      </c>
      <c r="F43" s="1188">
        <v>200000</v>
      </c>
      <c r="G43" s="1169">
        <f t="shared" si="3"/>
        <v>6000000</v>
      </c>
      <c r="H43" s="215"/>
      <c r="I43" s="230" t="s">
        <v>1442</v>
      </c>
    </row>
    <row r="44" spans="1:10">
      <c r="A44" s="200"/>
      <c r="B44" s="213" t="s">
        <v>271</v>
      </c>
      <c r="C44" s="1186" t="s">
        <v>1113</v>
      </c>
      <c r="D44" s="1169">
        <v>30</v>
      </c>
      <c r="E44" s="1187" t="s">
        <v>1112</v>
      </c>
      <c r="F44" s="1188">
        <v>200000</v>
      </c>
      <c r="G44" s="1169">
        <f t="shared" si="3"/>
        <v>6000000</v>
      </c>
      <c r="H44" s="215"/>
      <c r="I44" s="230" t="s">
        <v>1442</v>
      </c>
    </row>
    <row r="45" spans="1:10">
      <c r="A45" s="200"/>
      <c r="B45" s="213" t="s">
        <v>272</v>
      </c>
      <c r="C45" s="1186" t="s">
        <v>1114</v>
      </c>
      <c r="D45" s="1169">
        <v>30</v>
      </c>
      <c r="E45" s="1187" t="s">
        <v>1112</v>
      </c>
      <c r="F45" s="1188">
        <v>500000</v>
      </c>
      <c r="G45" s="1169">
        <f t="shared" si="3"/>
        <v>15000000</v>
      </c>
      <c r="H45" s="215"/>
      <c r="I45" s="230" t="s">
        <v>1442</v>
      </c>
    </row>
    <row r="46" spans="1:10">
      <c r="A46" s="200"/>
      <c r="B46" s="213" t="s">
        <v>1449</v>
      </c>
      <c r="C46" s="1186" t="s">
        <v>1115</v>
      </c>
      <c r="D46" s="1169">
        <v>130</v>
      </c>
      <c r="E46" s="1187" t="s">
        <v>1112</v>
      </c>
      <c r="F46" s="1188">
        <v>100000</v>
      </c>
      <c r="G46" s="1169">
        <f t="shared" si="3"/>
        <v>13000000</v>
      </c>
      <c r="H46" s="215"/>
      <c r="I46" s="230" t="s">
        <v>1443</v>
      </c>
    </row>
    <row r="47" spans="1:10">
      <c r="A47" s="200"/>
      <c r="B47" s="213" t="s">
        <v>1450</v>
      </c>
      <c r="C47" s="866" t="s">
        <v>1116</v>
      </c>
      <c r="D47" s="860">
        <v>3</v>
      </c>
      <c r="E47" s="867" t="s">
        <v>1112</v>
      </c>
      <c r="F47" s="868">
        <v>10000000</v>
      </c>
      <c r="G47" s="860">
        <f t="shared" si="3"/>
        <v>30000000</v>
      </c>
      <c r="H47" s="869"/>
      <c r="I47" s="870" t="s">
        <v>1117</v>
      </c>
      <c r="J47" s="65" t="s">
        <v>1441</v>
      </c>
    </row>
    <row r="48" spans="1:10">
      <c r="A48" s="200"/>
      <c r="B48" s="207" t="s">
        <v>273</v>
      </c>
      <c r="C48" s="228" t="s">
        <v>1514</v>
      </c>
      <c r="D48" s="220"/>
      <c r="E48" s="221"/>
      <c r="F48" s="221"/>
      <c r="G48" s="220"/>
      <c r="H48" s="223"/>
      <c r="I48" s="863"/>
    </row>
    <row r="49" spans="1:9">
      <c r="A49" s="200"/>
      <c r="B49" s="1189" t="s">
        <v>274</v>
      </c>
      <c r="C49" s="1186" t="s">
        <v>275</v>
      </c>
      <c r="D49" s="1169">
        <v>3</v>
      </c>
      <c r="E49" s="1187" t="s">
        <v>60</v>
      </c>
      <c r="F49" s="1188">
        <v>6000000</v>
      </c>
      <c r="G49" s="1169">
        <f t="shared" si="0"/>
        <v>18000000</v>
      </c>
      <c r="H49" s="724">
        <f>F49*2</f>
        <v>12000000</v>
      </c>
      <c r="I49" s="861"/>
    </row>
    <row r="50" spans="1:9">
      <c r="A50" s="200"/>
      <c r="B50" s="225" t="s">
        <v>276</v>
      </c>
      <c r="C50" s="226" t="s">
        <v>731</v>
      </c>
      <c r="D50" s="204">
        <v>1</v>
      </c>
      <c r="E50" s="202" t="s">
        <v>60</v>
      </c>
      <c r="F50" s="218">
        <v>15000000</v>
      </c>
      <c r="G50" s="204">
        <f t="shared" si="0"/>
        <v>15000000</v>
      </c>
      <c r="H50" s="215"/>
      <c r="I50" s="861"/>
    </row>
    <row r="51" spans="1:9">
      <c r="A51" s="200"/>
      <c r="B51" s="225" t="s">
        <v>277</v>
      </c>
      <c r="C51" s="214" t="s">
        <v>732</v>
      </c>
      <c r="D51" s="204">
        <v>10</v>
      </c>
      <c r="E51" s="202" t="s">
        <v>60</v>
      </c>
      <c r="F51" s="218">
        <v>200000</v>
      </c>
      <c r="G51" s="204">
        <f t="shared" si="0"/>
        <v>2000000</v>
      </c>
      <c r="H51" s="215">
        <f t="shared" ref="H51:H71" si="4">G51</f>
        <v>2000000</v>
      </c>
      <c r="I51" s="861"/>
    </row>
    <row r="52" spans="1:9">
      <c r="A52" s="200"/>
      <c r="B52" s="1189" t="s">
        <v>278</v>
      </c>
      <c r="C52" s="1190" t="s">
        <v>733</v>
      </c>
      <c r="D52" s="1169">
        <v>10</v>
      </c>
      <c r="E52" s="1187" t="s">
        <v>60</v>
      </c>
      <c r="F52" s="1188">
        <v>500000</v>
      </c>
      <c r="G52" s="1169">
        <f t="shared" si="0"/>
        <v>5000000</v>
      </c>
      <c r="H52" s="724">
        <f>G52</f>
        <v>5000000</v>
      </c>
      <c r="I52" s="1192" t="s">
        <v>1491</v>
      </c>
    </row>
    <row r="53" spans="1:9">
      <c r="A53" s="200"/>
      <c r="B53" s="225" t="s">
        <v>279</v>
      </c>
      <c r="C53" s="214" t="s">
        <v>1118</v>
      </c>
      <c r="D53" s="204">
        <v>10</v>
      </c>
      <c r="E53" s="202" t="s">
        <v>60</v>
      </c>
      <c r="F53" s="218">
        <v>200000</v>
      </c>
      <c r="G53" s="204">
        <f t="shared" si="0"/>
        <v>2000000</v>
      </c>
      <c r="H53" s="215">
        <f t="shared" si="4"/>
        <v>2000000</v>
      </c>
      <c r="I53" s="861"/>
    </row>
    <row r="54" spans="1:9">
      <c r="A54" s="200"/>
      <c r="B54" s="225" t="s">
        <v>280</v>
      </c>
      <c r="C54" s="214" t="s">
        <v>1119</v>
      </c>
      <c r="D54" s="204">
        <v>10</v>
      </c>
      <c r="E54" s="202" t="s">
        <v>60</v>
      </c>
      <c r="F54" s="218">
        <v>200000</v>
      </c>
      <c r="G54" s="204">
        <f t="shared" si="0"/>
        <v>2000000</v>
      </c>
      <c r="H54" s="215">
        <f t="shared" si="4"/>
        <v>2000000</v>
      </c>
      <c r="I54" s="861"/>
    </row>
    <row r="55" spans="1:9">
      <c r="A55" s="200"/>
      <c r="B55" s="225" t="s">
        <v>282</v>
      </c>
      <c r="C55" s="214" t="s">
        <v>1120</v>
      </c>
      <c r="D55" s="204">
        <v>10</v>
      </c>
      <c r="E55" s="202" t="s">
        <v>60</v>
      </c>
      <c r="F55" s="218">
        <v>200000</v>
      </c>
      <c r="G55" s="204">
        <f t="shared" si="0"/>
        <v>2000000</v>
      </c>
      <c r="H55" s="215">
        <f t="shared" si="4"/>
        <v>2000000</v>
      </c>
      <c r="I55" s="861"/>
    </row>
    <row r="56" spans="1:9">
      <c r="A56" s="200"/>
      <c r="B56" s="1189" t="s">
        <v>283</v>
      </c>
      <c r="C56" s="1190" t="s">
        <v>1121</v>
      </c>
      <c r="D56" s="1169">
        <v>20</v>
      </c>
      <c r="E56" s="1187" t="s">
        <v>60</v>
      </c>
      <c r="F56" s="1188">
        <v>200000</v>
      </c>
      <c r="G56" s="1169">
        <f t="shared" si="0"/>
        <v>4000000</v>
      </c>
      <c r="H56" s="724">
        <f>15*F56</f>
        <v>3000000</v>
      </c>
      <c r="I56" s="861"/>
    </row>
    <row r="57" spans="1:9">
      <c r="A57" s="200"/>
      <c r="B57" s="1189" t="s">
        <v>284</v>
      </c>
      <c r="C57" s="1190" t="s">
        <v>1122</v>
      </c>
      <c r="D57" s="1169">
        <v>20</v>
      </c>
      <c r="E57" s="1187" t="s">
        <v>60</v>
      </c>
      <c r="F57" s="1188">
        <v>200000</v>
      </c>
      <c r="G57" s="1169">
        <f t="shared" si="0"/>
        <v>4000000</v>
      </c>
      <c r="H57" s="724">
        <f>15*F57</f>
        <v>3000000</v>
      </c>
      <c r="I57" s="861"/>
    </row>
    <row r="58" spans="1:9">
      <c r="A58" s="200"/>
      <c r="B58" s="225" t="s">
        <v>285</v>
      </c>
      <c r="C58" s="214" t="s">
        <v>1123</v>
      </c>
      <c r="D58" s="204">
        <v>15</v>
      </c>
      <c r="E58" s="202" t="s">
        <v>60</v>
      </c>
      <c r="F58" s="218">
        <v>200000</v>
      </c>
      <c r="G58" s="204">
        <f t="shared" si="0"/>
        <v>3000000</v>
      </c>
      <c r="H58" s="215">
        <f t="shared" si="4"/>
        <v>3000000</v>
      </c>
      <c r="I58" s="861"/>
    </row>
    <row r="59" spans="1:9">
      <c r="A59" s="200"/>
      <c r="B59" s="1189" t="s">
        <v>286</v>
      </c>
      <c r="C59" s="1190" t="s">
        <v>1124</v>
      </c>
      <c r="D59" s="1169">
        <v>20</v>
      </c>
      <c r="E59" s="1187" t="s">
        <v>60</v>
      </c>
      <c r="F59" s="1188">
        <v>350000</v>
      </c>
      <c r="G59" s="1169">
        <f t="shared" si="0"/>
        <v>7000000</v>
      </c>
      <c r="H59" s="724">
        <f>G59/2</f>
        <v>3500000</v>
      </c>
      <c r="I59" s="230" t="s">
        <v>1494</v>
      </c>
    </row>
    <row r="60" spans="1:9">
      <c r="A60" s="200"/>
      <c r="B60" s="225" t="s">
        <v>287</v>
      </c>
      <c r="C60" s="214" t="s">
        <v>1125</v>
      </c>
      <c r="D60" s="204">
        <v>50</v>
      </c>
      <c r="E60" s="202" t="s">
        <v>60</v>
      </c>
      <c r="F60" s="218">
        <v>30000</v>
      </c>
      <c r="G60" s="204">
        <f t="shared" si="0"/>
        <v>1500000</v>
      </c>
      <c r="H60" s="215">
        <f t="shared" si="4"/>
        <v>1500000</v>
      </c>
      <c r="I60" s="861"/>
    </row>
    <row r="61" spans="1:9">
      <c r="A61" s="200"/>
      <c r="B61" s="1189" t="s">
        <v>660</v>
      </c>
      <c r="C61" s="1190" t="s">
        <v>1126</v>
      </c>
      <c r="D61" s="1169">
        <v>50</v>
      </c>
      <c r="E61" s="1187" t="s">
        <v>60</v>
      </c>
      <c r="F61" s="1188">
        <v>300000</v>
      </c>
      <c r="G61" s="1169">
        <f t="shared" si="0"/>
        <v>15000000</v>
      </c>
      <c r="H61" s="724">
        <f>40*F61</f>
        <v>12000000</v>
      </c>
      <c r="I61" s="230" t="s">
        <v>1493</v>
      </c>
    </row>
    <row r="62" spans="1:9">
      <c r="A62" s="200"/>
      <c r="B62" s="1189" t="s">
        <v>661</v>
      </c>
      <c r="C62" s="1190" t="s">
        <v>1127</v>
      </c>
      <c r="D62" s="1169">
        <v>20</v>
      </c>
      <c r="E62" s="1187" t="s">
        <v>60</v>
      </c>
      <c r="F62" s="1188">
        <v>500000</v>
      </c>
      <c r="G62" s="1169">
        <f t="shared" si="0"/>
        <v>10000000</v>
      </c>
      <c r="H62" s="724">
        <f>F62*15</f>
        <v>7500000</v>
      </c>
      <c r="I62" s="230" t="s">
        <v>1492</v>
      </c>
    </row>
    <row r="63" spans="1:9">
      <c r="A63" s="200"/>
      <c r="B63" s="1189" t="s">
        <v>662</v>
      </c>
      <c r="C63" s="1190" t="s">
        <v>734</v>
      </c>
      <c r="D63" s="1169">
        <v>1</v>
      </c>
      <c r="E63" s="1187" t="s">
        <v>60</v>
      </c>
      <c r="F63" s="1188">
        <v>6000000</v>
      </c>
      <c r="G63" s="1169">
        <f t="shared" si="0"/>
        <v>6000000</v>
      </c>
      <c r="H63" s="724">
        <v>3000000</v>
      </c>
      <c r="I63" s="861"/>
    </row>
    <row r="64" spans="1:9">
      <c r="A64" s="200"/>
      <c r="B64" s="225" t="s">
        <v>739</v>
      </c>
      <c r="C64" s="214" t="s">
        <v>735</v>
      </c>
      <c r="D64" s="204">
        <v>20</v>
      </c>
      <c r="E64" s="202" t="s">
        <v>60</v>
      </c>
      <c r="F64" s="218">
        <v>200000</v>
      </c>
      <c r="G64" s="204">
        <f t="shared" si="0"/>
        <v>4000000</v>
      </c>
      <c r="H64" s="215">
        <f t="shared" si="4"/>
        <v>4000000</v>
      </c>
      <c r="I64" s="861"/>
    </row>
    <row r="65" spans="1:11">
      <c r="A65" s="200"/>
      <c r="B65" s="225" t="s">
        <v>741</v>
      </c>
      <c r="C65" s="214" t="s">
        <v>736</v>
      </c>
      <c r="D65" s="204">
        <v>20</v>
      </c>
      <c r="E65" s="202" t="s">
        <v>60</v>
      </c>
      <c r="F65" s="218">
        <v>200000</v>
      </c>
      <c r="G65" s="204">
        <f t="shared" si="0"/>
        <v>4000000</v>
      </c>
      <c r="H65" s="215">
        <f t="shared" si="4"/>
        <v>4000000</v>
      </c>
      <c r="I65" s="861"/>
    </row>
    <row r="66" spans="1:11">
      <c r="A66" s="200"/>
      <c r="B66" s="225" t="s">
        <v>1128</v>
      </c>
      <c r="C66" s="214" t="s">
        <v>1129</v>
      </c>
      <c r="D66" s="204">
        <v>10</v>
      </c>
      <c r="E66" s="202" t="s">
        <v>60</v>
      </c>
      <c r="F66" s="218">
        <v>300000</v>
      </c>
      <c r="G66" s="204">
        <f t="shared" si="0"/>
        <v>3000000</v>
      </c>
      <c r="H66" s="215">
        <f t="shared" si="4"/>
        <v>3000000</v>
      </c>
      <c r="I66" s="861"/>
    </row>
    <row r="67" spans="1:11">
      <c r="A67" s="200"/>
      <c r="B67" s="225" t="s">
        <v>1130</v>
      </c>
      <c r="C67" s="214" t="s">
        <v>737</v>
      </c>
      <c r="D67" s="204">
        <v>1</v>
      </c>
      <c r="E67" s="202" t="s">
        <v>60</v>
      </c>
      <c r="F67" s="218">
        <v>1000000</v>
      </c>
      <c r="G67" s="204">
        <f t="shared" si="0"/>
        <v>1000000</v>
      </c>
      <c r="H67" s="215">
        <f t="shared" si="4"/>
        <v>1000000</v>
      </c>
      <c r="I67" s="861"/>
    </row>
    <row r="68" spans="1:11">
      <c r="A68" s="200"/>
      <c r="B68" s="225" t="s">
        <v>1131</v>
      </c>
      <c r="C68" s="214" t="s">
        <v>1132</v>
      </c>
      <c r="D68" s="204">
        <v>10</v>
      </c>
      <c r="E68" s="202" t="s">
        <v>60</v>
      </c>
      <c r="F68" s="218">
        <v>50000</v>
      </c>
      <c r="G68" s="204">
        <f t="shared" si="0"/>
        <v>500000</v>
      </c>
      <c r="H68" s="215">
        <f t="shared" si="4"/>
        <v>500000</v>
      </c>
      <c r="I68" s="861"/>
    </row>
    <row r="69" spans="1:11">
      <c r="A69" s="200"/>
      <c r="B69" s="225" t="s">
        <v>1133</v>
      </c>
      <c r="C69" s="214" t="s">
        <v>738</v>
      </c>
      <c r="D69" s="204">
        <v>1</v>
      </c>
      <c r="E69" s="202" t="s">
        <v>60</v>
      </c>
      <c r="F69" s="218">
        <v>1500000</v>
      </c>
      <c r="G69" s="204">
        <f t="shared" si="0"/>
        <v>1500000</v>
      </c>
      <c r="H69" s="215">
        <f t="shared" si="4"/>
        <v>1500000</v>
      </c>
      <c r="I69" s="861"/>
    </row>
    <row r="70" spans="1:11">
      <c r="A70" s="200"/>
      <c r="B70" s="1189" t="s">
        <v>1134</v>
      </c>
      <c r="C70" s="1190" t="s">
        <v>1135</v>
      </c>
      <c r="D70" s="1169">
        <v>2</v>
      </c>
      <c r="E70" s="1187" t="s">
        <v>60</v>
      </c>
      <c r="F70" s="1188">
        <v>2000000</v>
      </c>
      <c r="G70" s="1169">
        <f t="shared" si="0"/>
        <v>4000000</v>
      </c>
      <c r="H70" s="724"/>
      <c r="I70" s="861"/>
    </row>
    <row r="71" spans="1:11">
      <c r="A71" s="200"/>
      <c r="B71" s="225" t="s">
        <v>1136</v>
      </c>
      <c r="C71" s="214" t="s">
        <v>1137</v>
      </c>
      <c r="D71" s="204">
        <v>10</v>
      </c>
      <c r="E71" s="202" t="s">
        <v>60</v>
      </c>
      <c r="F71" s="218">
        <v>100000</v>
      </c>
      <c r="G71" s="204">
        <f t="shared" si="0"/>
        <v>1000000</v>
      </c>
      <c r="H71" s="215">
        <f t="shared" si="4"/>
        <v>1000000</v>
      </c>
      <c r="I71" s="861"/>
    </row>
    <row r="72" spans="1:11">
      <c r="A72" s="200"/>
      <c r="B72" s="1189" t="s">
        <v>1138</v>
      </c>
      <c r="C72" s="1190" t="s">
        <v>740</v>
      </c>
      <c r="D72" s="1169">
        <v>1</v>
      </c>
      <c r="E72" s="1187" t="s">
        <v>60</v>
      </c>
      <c r="F72" s="1188">
        <v>8000000</v>
      </c>
      <c r="G72" s="1169">
        <f t="shared" si="0"/>
        <v>8000000</v>
      </c>
      <c r="H72" s="724">
        <f>G72</f>
        <v>8000000</v>
      </c>
      <c r="I72" s="861"/>
    </row>
    <row r="73" spans="1:11">
      <c r="A73" s="231" t="s">
        <v>103</v>
      </c>
      <c r="B73" s="232"/>
      <c r="C73" s="233"/>
      <c r="D73" s="234"/>
      <c r="E73" s="235"/>
      <c r="F73" s="236"/>
      <c r="G73" s="234"/>
      <c r="H73" s="871"/>
      <c r="I73" s="872"/>
    </row>
    <row r="74" spans="1:11" s="84" customFormat="1" ht="29.25" customHeight="1">
      <c r="A74" s="206"/>
      <c r="B74" s="207" t="s">
        <v>14</v>
      </c>
      <c r="C74" s="853" t="s">
        <v>104</v>
      </c>
      <c r="D74" s="208"/>
      <c r="E74" s="209"/>
      <c r="F74" s="210"/>
      <c r="G74" s="220">
        <f>SUM(G75:G78)</f>
        <v>85000000</v>
      </c>
      <c r="H74" s="220">
        <f>SUM(H75:H78)</f>
        <v>72000000</v>
      </c>
      <c r="I74" s="854"/>
      <c r="K74" s="212"/>
    </row>
    <row r="75" spans="1:11">
      <c r="A75" s="200"/>
      <c r="B75" s="213" t="s">
        <v>145</v>
      </c>
      <c r="C75" s="873" t="s">
        <v>1139</v>
      </c>
      <c r="D75" s="204">
        <v>1</v>
      </c>
      <c r="E75" s="202" t="s">
        <v>269</v>
      </c>
      <c r="F75" s="202">
        <v>30000000</v>
      </c>
      <c r="G75" s="204">
        <f>D75*F75</f>
        <v>30000000</v>
      </c>
      <c r="H75" s="215">
        <f>G75</f>
        <v>30000000</v>
      </c>
      <c r="I75" s="215" t="s">
        <v>1140</v>
      </c>
    </row>
    <row r="76" spans="1:11">
      <c r="A76" s="200"/>
      <c r="B76" s="213" t="s">
        <v>146</v>
      </c>
      <c r="C76" s="873" t="s">
        <v>1141</v>
      </c>
      <c r="D76" s="204">
        <v>1</v>
      </c>
      <c r="E76" s="202" t="s">
        <v>269</v>
      </c>
      <c r="F76" s="202">
        <v>20000000</v>
      </c>
      <c r="G76" s="204">
        <f>D76*F76</f>
        <v>20000000</v>
      </c>
      <c r="H76" s="215">
        <f>G76</f>
        <v>20000000</v>
      </c>
      <c r="I76" s="215" t="s">
        <v>1142</v>
      </c>
    </row>
    <row r="77" spans="1:11">
      <c r="A77" s="200"/>
      <c r="B77" s="1185" t="s">
        <v>147</v>
      </c>
      <c r="C77" s="1191" t="s">
        <v>1447</v>
      </c>
      <c r="D77" s="1169">
        <v>1</v>
      </c>
      <c r="E77" s="1187" t="s">
        <v>269</v>
      </c>
      <c r="F77" s="1187">
        <v>20000000</v>
      </c>
      <c r="G77" s="1169">
        <f>D77*F77</f>
        <v>20000000</v>
      </c>
      <c r="H77" s="724">
        <f>6*2000000</f>
        <v>12000000</v>
      </c>
      <c r="I77" s="215" t="s">
        <v>1143</v>
      </c>
    </row>
    <row r="78" spans="1:11">
      <c r="A78" s="200"/>
      <c r="B78" s="1185" t="s">
        <v>148</v>
      </c>
      <c r="C78" s="1191" t="s">
        <v>1144</v>
      </c>
      <c r="D78" s="1169">
        <v>30</v>
      </c>
      <c r="E78" s="1187" t="s">
        <v>60</v>
      </c>
      <c r="F78" s="1187">
        <v>500000</v>
      </c>
      <c r="G78" s="1169">
        <f>D78*F78</f>
        <v>15000000</v>
      </c>
      <c r="H78" s="724">
        <f>F78*20</f>
        <v>10000000</v>
      </c>
      <c r="I78" s="1192" t="s">
        <v>1444</v>
      </c>
    </row>
    <row r="79" spans="1:11">
      <c r="A79" s="231" t="s">
        <v>106</v>
      </c>
      <c r="B79" s="232"/>
      <c r="C79" s="233"/>
      <c r="D79" s="234"/>
      <c r="E79" s="235"/>
      <c r="F79" s="236"/>
      <c r="G79" s="234"/>
      <c r="H79" s="871"/>
      <c r="I79" s="872"/>
    </row>
    <row r="80" spans="1:11" s="84" customFormat="1" ht="29.25" customHeight="1">
      <c r="A80" s="206"/>
      <c r="B80" s="207">
        <v>1</v>
      </c>
      <c r="C80" s="853" t="s">
        <v>107</v>
      </c>
      <c r="D80" s="208"/>
      <c r="E80" s="209"/>
      <c r="F80" s="210"/>
      <c r="G80" s="220">
        <f>SUM(G81:G82)</f>
        <v>0</v>
      </c>
      <c r="H80" s="220">
        <f>SUM(H81:H82)</f>
        <v>25282000</v>
      </c>
      <c r="I80" s="854"/>
      <c r="K80" s="212"/>
    </row>
    <row r="81" spans="1:9">
      <c r="A81" s="200"/>
      <c r="B81" s="213" t="s">
        <v>108</v>
      </c>
      <c r="C81" s="1191" t="s">
        <v>1510</v>
      </c>
      <c r="D81" s="1169"/>
      <c r="E81" s="1187"/>
      <c r="F81" s="1187"/>
      <c r="G81" s="1169"/>
      <c r="H81" s="724">
        <v>20000000</v>
      </c>
      <c r="I81" s="1192"/>
    </row>
    <row r="82" spans="1:9">
      <c r="A82" s="200"/>
      <c r="B82" s="213" t="s">
        <v>187</v>
      </c>
      <c r="C82" s="1191" t="s">
        <v>1517</v>
      </c>
      <c r="D82" s="1169"/>
      <c r="E82" s="1187"/>
      <c r="F82" s="1187"/>
      <c r="G82" s="1169"/>
      <c r="H82" s="724">
        <v>5282000</v>
      </c>
      <c r="I82" s="1192"/>
    </row>
    <row r="83" spans="1:9">
      <c r="A83" s="1354" t="s">
        <v>116</v>
      </c>
      <c r="B83" s="1354"/>
      <c r="C83" s="1354"/>
      <c r="D83" s="196"/>
      <c r="E83" s="196"/>
      <c r="F83" s="197"/>
      <c r="G83" s="237">
        <f>SUM(G74+G14+G80)</f>
        <v>620690000</v>
      </c>
      <c r="H83" s="237">
        <f>SUM(H74+H14+H80)</f>
        <v>458572000</v>
      </c>
      <c r="I83" s="237"/>
    </row>
    <row r="84" spans="1:9">
      <c r="B84" s="1355" t="s">
        <v>742</v>
      </c>
      <c r="C84" s="1355"/>
    </row>
    <row r="85" spans="1:9">
      <c r="B85" s="128" t="s">
        <v>1145</v>
      </c>
    </row>
    <row r="86" spans="1:9">
      <c r="B86" s="128"/>
      <c r="D86" s="1351"/>
      <c r="E86" s="1351"/>
      <c r="F86" s="1351"/>
      <c r="G86" s="1351"/>
    </row>
    <row r="87" spans="1:9">
      <c r="B87" s="128" t="s">
        <v>117</v>
      </c>
      <c r="G87" s="65" t="s">
        <v>119</v>
      </c>
      <c r="I87" s="65" t="s">
        <v>120</v>
      </c>
    </row>
    <row r="88" spans="1:9">
      <c r="B88" s="128" t="s">
        <v>288</v>
      </c>
      <c r="G88" s="65" t="s">
        <v>123</v>
      </c>
      <c r="I88" s="65" t="s">
        <v>124</v>
      </c>
    </row>
    <row r="89" spans="1:9">
      <c r="B89" s="128"/>
    </row>
    <row r="90" spans="1:9">
      <c r="B90" s="128"/>
    </row>
    <row r="91" spans="1:9">
      <c r="B91" s="128"/>
    </row>
    <row r="92" spans="1:9">
      <c r="B92" s="238" t="s">
        <v>289</v>
      </c>
      <c r="G92" s="129" t="s">
        <v>125</v>
      </c>
      <c r="I92" s="129" t="s">
        <v>126</v>
      </c>
    </row>
    <row r="96" spans="1:9">
      <c r="A96" s="239"/>
      <c r="B96" s="240"/>
      <c r="C96" s="1"/>
      <c r="D96" s="241"/>
      <c r="E96" s="2"/>
      <c r="F96" s="242"/>
      <c r="G96" s="243"/>
      <c r="H96" s="244"/>
      <c r="I96" s="245"/>
    </row>
    <row r="97" spans="1:9">
      <c r="A97" s="239"/>
      <c r="B97" s="240"/>
      <c r="C97" s="1"/>
      <c r="D97" s="246"/>
      <c r="E97" s="2"/>
      <c r="F97" s="242"/>
      <c r="G97" s="243"/>
      <c r="H97" s="244"/>
      <c r="I97" s="245"/>
    </row>
    <row r="98" spans="1:9">
      <c r="A98" s="239"/>
      <c r="B98" s="240"/>
      <c r="C98" s="1"/>
      <c r="D98" s="241"/>
      <c r="E98" s="2"/>
      <c r="F98" s="242"/>
      <c r="G98" s="243"/>
      <c r="H98" s="244"/>
      <c r="I98" s="245"/>
    </row>
    <row r="99" spans="1:9">
      <c r="A99" s="239"/>
      <c r="B99" s="240"/>
      <c r="D99" s="241"/>
      <c r="E99" s="2"/>
      <c r="F99" s="242"/>
      <c r="G99" s="243"/>
      <c r="H99" s="244"/>
      <c r="I99" s="245"/>
    </row>
    <row r="100" spans="1:9">
      <c r="A100" s="239"/>
      <c r="B100" s="240"/>
      <c r="D100" s="241"/>
      <c r="E100" s="2"/>
      <c r="F100" s="242"/>
      <c r="G100" s="243"/>
      <c r="H100" s="244"/>
      <c r="I100" s="245"/>
    </row>
    <row r="101" spans="1:9">
      <c r="A101" s="239"/>
      <c r="B101" s="240"/>
      <c r="C101" s="1"/>
      <c r="D101" s="241"/>
      <c r="E101" s="2"/>
      <c r="F101" s="242"/>
      <c r="G101" s="243"/>
      <c r="H101" s="244"/>
      <c r="I101" s="245"/>
    </row>
    <row r="102" spans="1:9">
      <c r="A102" s="239"/>
      <c r="B102" s="240"/>
      <c r="C102" s="1"/>
      <c r="D102" s="241"/>
      <c r="E102" s="2"/>
      <c r="F102" s="242"/>
      <c r="G102" s="243"/>
      <c r="H102" s="244"/>
      <c r="I102" s="245"/>
    </row>
    <row r="103" spans="1:9">
      <c r="A103" s="239"/>
      <c r="B103" s="240"/>
      <c r="C103" s="1"/>
      <c r="D103" s="241"/>
      <c r="E103" s="2"/>
      <c r="F103" s="242"/>
      <c r="G103" s="243"/>
      <c r="H103" s="244"/>
      <c r="I103" s="245"/>
    </row>
    <row r="104" spans="1:9">
      <c r="A104" s="239"/>
      <c r="B104" s="240"/>
      <c r="C104" s="1"/>
      <c r="D104" s="241"/>
      <c r="E104" s="2"/>
      <c r="F104" s="242"/>
      <c r="G104" s="243"/>
      <c r="H104" s="244"/>
      <c r="I104" s="245"/>
    </row>
    <row r="105" spans="1:9">
      <c r="A105" s="239"/>
      <c r="B105" s="240"/>
      <c r="C105" s="1"/>
      <c r="D105" s="241"/>
      <c r="E105" s="2"/>
      <c r="F105" s="242"/>
      <c r="G105" s="243"/>
      <c r="H105" s="244"/>
      <c r="I105" s="245"/>
    </row>
    <row r="106" spans="1:9">
      <c r="A106" s="239"/>
      <c r="B106" s="240"/>
      <c r="C106" s="1"/>
      <c r="D106" s="241"/>
      <c r="E106" s="2"/>
      <c r="F106" s="242"/>
      <c r="G106" s="243"/>
      <c r="H106" s="244"/>
      <c r="I106" s="245"/>
    </row>
    <row r="108" spans="1:9">
      <c r="C108" s="874"/>
    </row>
    <row r="109" spans="1:9">
      <c r="C109" s="874"/>
    </row>
    <row r="110" spans="1:9">
      <c r="C110" s="874"/>
    </row>
    <row r="111" spans="1:9">
      <c r="C111" s="874"/>
    </row>
    <row r="112" spans="1:9">
      <c r="C112" s="874"/>
    </row>
    <row r="113" spans="3:3">
      <c r="C113" s="874"/>
    </row>
    <row r="114" spans="3:3">
      <c r="C114" s="874"/>
    </row>
    <row r="115" spans="3:3">
      <c r="C115" s="874"/>
    </row>
    <row r="116" spans="3:3">
      <c r="C116" s="874"/>
    </row>
    <row r="117" spans="3:3">
      <c r="C117" s="874"/>
    </row>
    <row r="118" spans="3:3">
      <c r="C118" s="874"/>
    </row>
    <row r="119" spans="3:3">
      <c r="C119" s="874"/>
    </row>
    <row r="120" spans="3:3">
      <c r="C120" s="874"/>
    </row>
    <row r="121" spans="3:3">
      <c r="C121" s="874"/>
    </row>
    <row r="122" spans="3:3">
      <c r="C122" s="874"/>
    </row>
    <row r="123" spans="3:3">
      <c r="C123" s="874"/>
    </row>
    <row r="124" spans="3:3">
      <c r="C124" s="874"/>
    </row>
    <row r="125" spans="3:3">
      <c r="C125" s="874"/>
    </row>
    <row r="126" spans="3:3">
      <c r="C126" s="874"/>
    </row>
    <row r="127" spans="3:3">
      <c r="C127" s="874"/>
    </row>
    <row r="128" spans="3:3">
      <c r="C128" s="874"/>
    </row>
    <row r="129" spans="3:3">
      <c r="C129" s="874"/>
    </row>
    <row r="130" spans="3:3">
      <c r="C130" s="874"/>
    </row>
    <row r="131" spans="3:3">
      <c r="C131" s="874"/>
    </row>
    <row r="132" spans="3:3">
      <c r="C132" s="874"/>
    </row>
    <row r="133" spans="3:3">
      <c r="C133" s="874"/>
    </row>
    <row r="134" spans="3:3">
      <c r="C134" s="874"/>
    </row>
    <row r="135" spans="3:3">
      <c r="C135" s="874"/>
    </row>
    <row r="136" spans="3:3">
      <c r="C136" s="874"/>
    </row>
    <row r="137" spans="3:3">
      <c r="C137" s="874"/>
    </row>
    <row r="138" spans="3:3">
      <c r="C138" s="874"/>
    </row>
    <row r="139" spans="3:3">
      <c r="C139" s="874"/>
    </row>
    <row r="140" spans="3:3">
      <c r="C140" s="874"/>
    </row>
    <row r="141" spans="3:3">
      <c r="C141" s="874"/>
    </row>
    <row r="142" spans="3:3">
      <c r="C142" s="874"/>
    </row>
    <row r="143" spans="3:3">
      <c r="C143" s="874"/>
    </row>
    <row r="144" spans="3:3">
      <c r="C144" s="874"/>
    </row>
    <row r="145" spans="3:3">
      <c r="C145" s="874"/>
    </row>
  </sheetData>
  <mergeCells count="6">
    <mergeCell ref="D86:G86"/>
    <mergeCell ref="A11:H11"/>
    <mergeCell ref="A12:B12"/>
    <mergeCell ref="D12:E12"/>
    <mergeCell ref="A83:C83"/>
    <mergeCell ref="B84:C84"/>
  </mergeCells>
  <phoneticPr fontId="32" type="noConversion"/>
  <pageMargins left="0.43307086614173229" right="0" top="0.35433070866141736" bottom="0.55118110236220474" header="0.31496062992125984" footer="0.31496062992125984"/>
  <pageSetup paperSize="9" scale="65" fitToHeight="2" orientation="landscape"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969E5-B4E6-4DAD-82CD-76883BE02F9D}">
  <dimension ref="A1:L77"/>
  <sheetViews>
    <sheetView topLeftCell="A46" workbookViewId="0">
      <selection activeCell="H52" sqref="H52:I52"/>
    </sheetView>
  </sheetViews>
  <sheetFormatPr defaultRowHeight="15"/>
  <cols>
    <col min="1" max="1" width="2.7109375" customWidth="1"/>
    <col min="4" max="4" width="39" customWidth="1"/>
    <col min="5" max="5" width="5.7109375" customWidth="1"/>
    <col min="6" max="6" width="9.5703125" customWidth="1"/>
    <col min="7" max="7" width="13.42578125" customWidth="1"/>
    <col min="8" max="8" width="16.140625" customWidth="1"/>
    <col min="9" max="9" width="16.5703125" customWidth="1"/>
    <col min="10" max="10" width="15" customWidth="1"/>
    <col min="11" max="11" width="7.42578125" customWidth="1"/>
  </cols>
  <sheetData>
    <row r="1" spans="1:12" ht="15.75">
      <c r="A1" s="65"/>
      <c r="B1" s="66"/>
      <c r="C1" s="65"/>
      <c r="D1" s="65"/>
      <c r="E1" s="3"/>
      <c r="F1" s="65"/>
      <c r="G1" s="67"/>
      <c r="H1" s="65"/>
      <c r="I1" s="67"/>
      <c r="J1" s="65"/>
      <c r="K1" s="65"/>
      <c r="L1" s="65"/>
    </row>
    <row r="2" spans="1:12" ht="26.25">
      <c r="A2" s="65"/>
      <c r="B2" s="66"/>
      <c r="C2" s="65"/>
      <c r="D2" s="65"/>
      <c r="E2" s="68"/>
      <c r="F2" s="65"/>
      <c r="G2" s="67"/>
      <c r="H2" s="65"/>
      <c r="I2" s="67"/>
      <c r="J2" s="65"/>
      <c r="K2" s="65"/>
      <c r="L2" s="65"/>
    </row>
    <row r="3" spans="1:12" ht="15.75">
      <c r="A3" s="65"/>
      <c r="B3" s="66"/>
      <c r="C3" s="65"/>
      <c r="D3" s="65"/>
      <c r="E3" s="69"/>
      <c r="F3" s="65"/>
      <c r="G3" s="67"/>
      <c r="H3" s="65"/>
      <c r="I3" s="67"/>
      <c r="J3" s="477"/>
      <c r="K3" s="65"/>
      <c r="L3" s="65"/>
    </row>
    <row r="4" spans="1:12" ht="15.75">
      <c r="A4" s="65"/>
      <c r="B4" s="66"/>
      <c r="C4" s="65"/>
      <c r="D4" s="65"/>
      <c r="E4" s="69"/>
      <c r="F4" s="65"/>
      <c r="G4" s="67"/>
      <c r="H4" s="65"/>
      <c r="I4" s="67"/>
      <c r="J4" s="477"/>
      <c r="K4" s="65"/>
      <c r="L4" s="65"/>
    </row>
    <row r="5" spans="1:12" ht="15.75">
      <c r="A5" s="65"/>
      <c r="B5" s="66"/>
      <c r="C5" s="65"/>
      <c r="D5" s="65"/>
      <c r="E5" s="3"/>
      <c r="F5" s="65"/>
      <c r="G5" s="67"/>
      <c r="H5" s="65"/>
      <c r="I5" s="67"/>
      <c r="J5" s="65"/>
      <c r="K5" s="1358"/>
      <c r="L5" s="1358"/>
    </row>
    <row r="6" spans="1:12" ht="18.75">
      <c r="A6" s="71" t="s">
        <v>0</v>
      </c>
      <c r="B6" s="72"/>
      <c r="C6" s="73"/>
      <c r="D6" s="73"/>
      <c r="E6" s="74"/>
      <c r="F6" s="73"/>
      <c r="G6" s="75"/>
      <c r="H6" s="73"/>
      <c r="I6" s="75"/>
      <c r="J6" s="133"/>
      <c r="K6" s="908"/>
      <c r="L6" s="65"/>
    </row>
    <row r="7" spans="1:12" ht="18.75">
      <c r="A7" s="77" t="s">
        <v>1</v>
      </c>
      <c r="B7" s="78"/>
      <c r="C7" s="79" t="s">
        <v>785</v>
      </c>
      <c r="D7" s="79"/>
      <c r="E7" s="80"/>
      <c r="F7" s="79"/>
      <c r="G7" s="81"/>
      <c r="H7" s="79"/>
      <c r="I7" s="81"/>
      <c r="J7" s="134"/>
      <c r="K7" s="909"/>
      <c r="L7" s="65"/>
    </row>
    <row r="8" spans="1:12" ht="18.75">
      <c r="A8" s="135" t="s">
        <v>2</v>
      </c>
      <c r="B8" s="136"/>
      <c r="C8" s="910" t="s">
        <v>1235</v>
      </c>
      <c r="D8" s="911"/>
      <c r="E8" s="85"/>
      <c r="F8" s="86"/>
      <c r="G8" s="87"/>
      <c r="H8" s="86"/>
      <c r="I8" s="87"/>
      <c r="J8" s="137"/>
      <c r="K8" s="912"/>
      <c r="L8" s="194"/>
    </row>
    <row r="9" spans="1:12" ht="18.75">
      <c r="A9" s="135" t="s">
        <v>4</v>
      </c>
      <c r="B9" s="78"/>
      <c r="C9" s="478" t="s">
        <v>511</v>
      </c>
      <c r="D9" s="138"/>
      <c r="E9" s="80"/>
      <c r="F9" s="79"/>
      <c r="G9" s="81"/>
      <c r="H9" s="79"/>
      <c r="I9" s="81"/>
      <c r="J9" s="134"/>
      <c r="K9" s="909"/>
      <c r="L9" s="65"/>
    </row>
    <row r="10" spans="1:12" ht="24" customHeight="1">
      <c r="A10" s="1346" t="s">
        <v>6</v>
      </c>
      <c r="B10" s="1346"/>
      <c r="C10" s="1359" t="s">
        <v>7</v>
      </c>
      <c r="D10" s="1360"/>
      <c r="E10" s="1361" t="s">
        <v>8</v>
      </c>
      <c r="F10" s="1361"/>
      <c r="G10" s="19" t="s">
        <v>9</v>
      </c>
      <c r="H10" s="17" t="s">
        <v>10</v>
      </c>
      <c r="I10" s="19" t="s">
        <v>11</v>
      </c>
      <c r="J10" s="17" t="s">
        <v>12</v>
      </c>
      <c r="K10" s="913" t="s">
        <v>744</v>
      </c>
      <c r="L10" s="65"/>
    </row>
    <row r="11" spans="1:12" ht="15.75">
      <c r="A11" s="914"/>
      <c r="B11" s="296"/>
      <c r="C11" s="915"/>
      <c r="D11" s="916"/>
      <c r="E11" s="59"/>
      <c r="F11" s="479"/>
      <c r="G11" s="480"/>
      <c r="H11" s="917"/>
      <c r="I11" s="289"/>
      <c r="J11" s="481"/>
      <c r="K11" s="277"/>
      <c r="L11" s="65"/>
    </row>
    <row r="12" spans="1:12" ht="15.75">
      <c r="A12" s="641" t="s">
        <v>13</v>
      </c>
      <c r="B12" s="641"/>
      <c r="C12" s="642"/>
      <c r="D12" s="643"/>
      <c r="E12" s="59"/>
      <c r="F12" s="479"/>
      <c r="G12" s="480"/>
      <c r="H12" s="257">
        <f>SUM(H14:H51)</f>
        <v>183145000</v>
      </c>
      <c r="I12" s="257">
        <f>SUM(I14:I51)</f>
        <v>116545000</v>
      </c>
      <c r="J12" s="481"/>
      <c r="K12" s="277"/>
      <c r="L12" s="65"/>
    </row>
    <row r="13" spans="1:12" ht="15.75">
      <c r="A13" s="482"/>
      <c r="B13" s="644" t="s">
        <v>14</v>
      </c>
      <c r="C13" s="645" t="s">
        <v>407</v>
      </c>
      <c r="D13" s="646"/>
      <c r="E13" s="647"/>
      <c r="F13" s="648"/>
      <c r="G13" s="649"/>
      <c r="H13" s="650"/>
      <c r="I13" s="651"/>
      <c r="J13" s="652"/>
      <c r="K13" s="653"/>
      <c r="L13" s="212"/>
    </row>
    <row r="14" spans="1:12" ht="15.75">
      <c r="A14" s="483"/>
      <c r="B14" s="105" t="s">
        <v>16</v>
      </c>
      <c r="C14" s="52" t="s">
        <v>512</v>
      </c>
      <c r="D14" s="654"/>
      <c r="E14" s="45">
        <v>127</v>
      </c>
      <c r="F14" s="43" t="s">
        <v>513</v>
      </c>
      <c r="G14" s="53">
        <v>5000</v>
      </c>
      <c r="H14" s="484">
        <f>E14*37*G14</f>
        <v>23495000</v>
      </c>
      <c r="I14" s="46">
        <f>H14</f>
        <v>23495000</v>
      </c>
      <c r="J14" s="47"/>
      <c r="K14" s="277"/>
      <c r="L14" s="65"/>
    </row>
    <row r="15" spans="1:12" ht="36" customHeight="1">
      <c r="A15" s="483"/>
      <c r="B15" s="105"/>
      <c r="C15" s="1362" t="s">
        <v>1236</v>
      </c>
      <c r="D15" s="1363"/>
      <c r="E15" s="918"/>
      <c r="F15" s="43"/>
      <c r="G15" s="53"/>
      <c r="H15" s="251"/>
      <c r="I15" s="46"/>
      <c r="J15" s="47"/>
      <c r="K15" s="277"/>
      <c r="L15" s="65"/>
    </row>
    <row r="16" spans="1:12" ht="15.75">
      <c r="A16" s="483"/>
      <c r="B16" s="105" t="s">
        <v>48</v>
      </c>
      <c r="C16" s="52" t="s">
        <v>514</v>
      </c>
      <c r="D16" s="654"/>
      <c r="E16" s="45">
        <v>2</v>
      </c>
      <c r="F16" s="43" t="s">
        <v>515</v>
      </c>
      <c r="G16" s="53">
        <v>300000</v>
      </c>
      <c r="H16" s="251">
        <f>E16*G16</f>
        <v>600000</v>
      </c>
      <c r="I16" s="46">
        <f>H16</f>
        <v>600000</v>
      </c>
      <c r="J16" s="47"/>
      <c r="K16" s="277"/>
      <c r="L16" s="65"/>
    </row>
    <row r="17" spans="1:12" ht="15.75">
      <c r="A17" s="483"/>
      <c r="B17" s="105" t="s">
        <v>132</v>
      </c>
      <c r="C17" s="52" t="s">
        <v>516</v>
      </c>
      <c r="D17" s="654"/>
      <c r="E17" s="45">
        <v>2</v>
      </c>
      <c r="F17" s="43" t="s">
        <v>515</v>
      </c>
      <c r="G17" s="53">
        <v>750000</v>
      </c>
      <c r="H17" s="251">
        <f t="shared" ref="H17:H34" si="0">E17*G17</f>
        <v>1500000</v>
      </c>
      <c r="I17" s="46">
        <f>H17</f>
        <v>1500000</v>
      </c>
      <c r="J17" s="655"/>
      <c r="K17" s="277"/>
      <c r="L17" s="65"/>
    </row>
    <row r="18" spans="1:12" ht="32.25" customHeight="1">
      <c r="A18" s="483"/>
      <c r="B18" s="152" t="s">
        <v>134</v>
      </c>
      <c r="C18" s="1356" t="s">
        <v>518</v>
      </c>
      <c r="D18" s="1357"/>
      <c r="E18" s="751">
        <v>1</v>
      </c>
      <c r="F18" s="120" t="s">
        <v>319</v>
      </c>
      <c r="G18" s="121">
        <v>20000000</v>
      </c>
      <c r="H18" s="260">
        <f t="shared" si="0"/>
        <v>20000000</v>
      </c>
      <c r="I18" s="122">
        <v>10000000</v>
      </c>
      <c r="J18" s="657"/>
      <c r="K18" s="277"/>
      <c r="L18" s="65"/>
    </row>
    <row r="19" spans="1:12" ht="31.5" customHeight="1">
      <c r="A19" s="483"/>
      <c r="B19" s="105" t="s">
        <v>163</v>
      </c>
      <c r="C19" s="1364" t="s">
        <v>745</v>
      </c>
      <c r="D19" s="1365"/>
      <c r="E19" s="656">
        <v>2</v>
      </c>
      <c r="F19" s="43" t="s">
        <v>515</v>
      </c>
      <c r="G19" s="114">
        <v>500000</v>
      </c>
      <c r="H19" s="251">
        <f t="shared" si="0"/>
        <v>1000000</v>
      </c>
      <c r="I19" s="46">
        <f>H19</f>
        <v>1000000</v>
      </c>
      <c r="J19" s="657"/>
      <c r="K19" s="277"/>
      <c r="L19" s="65"/>
    </row>
    <row r="20" spans="1:12" ht="15.75">
      <c r="A20" s="483"/>
      <c r="B20" s="109" t="s">
        <v>165</v>
      </c>
      <c r="C20" s="485" t="s">
        <v>746</v>
      </c>
      <c r="D20" s="658"/>
      <c r="E20" s="656">
        <v>1</v>
      </c>
      <c r="F20" s="43" t="s">
        <v>515</v>
      </c>
      <c r="G20" s="114">
        <v>2500000</v>
      </c>
      <c r="H20" s="251">
        <f t="shared" si="0"/>
        <v>2500000</v>
      </c>
      <c r="I20" s="46">
        <f>H20</f>
        <v>2500000</v>
      </c>
      <c r="J20" s="657"/>
      <c r="K20" s="277"/>
      <c r="L20" s="65"/>
    </row>
    <row r="21" spans="1:12" ht="15.75">
      <c r="A21" s="483"/>
      <c r="B21" s="109"/>
      <c r="C21" s="1366" t="s">
        <v>747</v>
      </c>
      <c r="D21" s="1367"/>
      <c r="E21" s="659"/>
      <c r="F21" s="659"/>
      <c r="G21" s="114"/>
      <c r="H21" s="251"/>
      <c r="I21" s="659"/>
      <c r="J21" s="657"/>
      <c r="K21" s="277"/>
      <c r="L21" s="65"/>
    </row>
    <row r="22" spans="1:12" ht="15.75">
      <c r="A22" s="483"/>
      <c r="B22" s="109" t="s">
        <v>249</v>
      </c>
      <c r="C22" s="660" t="s">
        <v>748</v>
      </c>
      <c r="D22" s="111"/>
      <c r="E22" s="656">
        <v>1</v>
      </c>
      <c r="F22" s="43" t="s">
        <v>515</v>
      </c>
      <c r="G22" s="114">
        <v>2000000</v>
      </c>
      <c r="H22" s="251">
        <f t="shared" ref="H22:H27" si="1">E22*G22</f>
        <v>2000000</v>
      </c>
      <c r="I22" s="46">
        <f t="shared" ref="I22:I26" si="2">H22</f>
        <v>2000000</v>
      </c>
      <c r="J22" s="657"/>
      <c r="K22" s="277"/>
      <c r="L22" s="65"/>
    </row>
    <row r="23" spans="1:12" ht="15.75">
      <c r="A23" s="483"/>
      <c r="B23" s="109" t="s">
        <v>251</v>
      </c>
      <c r="C23" s="660" t="s">
        <v>749</v>
      </c>
      <c r="D23" s="111"/>
      <c r="E23" s="656">
        <v>1</v>
      </c>
      <c r="F23" s="43" t="s">
        <v>515</v>
      </c>
      <c r="G23" s="114">
        <v>2000000</v>
      </c>
      <c r="H23" s="251">
        <f t="shared" si="1"/>
        <v>2000000</v>
      </c>
      <c r="I23" s="46">
        <f t="shared" si="2"/>
        <v>2000000</v>
      </c>
      <c r="J23" s="657"/>
      <c r="K23" s="277"/>
      <c r="L23" s="65"/>
    </row>
    <row r="24" spans="1:12" ht="15.75">
      <c r="A24" s="483"/>
      <c r="B24" s="109" t="s">
        <v>254</v>
      </c>
      <c r="C24" s="660" t="s">
        <v>750</v>
      </c>
      <c r="D24" s="111"/>
      <c r="E24" s="656">
        <v>1</v>
      </c>
      <c r="F24" s="43" t="s">
        <v>515</v>
      </c>
      <c r="G24" s="114">
        <v>2000000</v>
      </c>
      <c r="H24" s="251">
        <f t="shared" si="1"/>
        <v>2000000</v>
      </c>
      <c r="I24" s="46">
        <f t="shared" si="2"/>
        <v>2000000</v>
      </c>
      <c r="J24" s="657"/>
      <c r="K24" s="277"/>
      <c r="L24" s="65"/>
    </row>
    <row r="25" spans="1:12" ht="15.75">
      <c r="A25" s="483"/>
      <c r="B25" s="109" t="s">
        <v>256</v>
      </c>
      <c r="C25" s="660" t="s">
        <v>751</v>
      </c>
      <c r="D25" s="111"/>
      <c r="E25" s="656">
        <v>1</v>
      </c>
      <c r="F25" s="43" t="s">
        <v>515</v>
      </c>
      <c r="G25" s="114">
        <v>2000000</v>
      </c>
      <c r="H25" s="251">
        <f t="shared" si="1"/>
        <v>2000000</v>
      </c>
      <c r="I25" s="46">
        <f t="shared" si="2"/>
        <v>2000000</v>
      </c>
      <c r="J25" s="657"/>
      <c r="K25" s="277"/>
      <c r="L25" s="65"/>
    </row>
    <row r="26" spans="1:12" ht="15.75">
      <c r="A26" s="483"/>
      <c r="B26" s="109" t="s">
        <v>259</v>
      </c>
      <c r="C26" s="660" t="s">
        <v>752</v>
      </c>
      <c r="D26" s="111"/>
      <c r="E26" s="656">
        <v>1</v>
      </c>
      <c r="F26" s="43" t="s">
        <v>515</v>
      </c>
      <c r="G26" s="114">
        <v>2000000</v>
      </c>
      <c r="H26" s="251">
        <f t="shared" si="1"/>
        <v>2000000</v>
      </c>
      <c r="I26" s="46">
        <f t="shared" si="2"/>
        <v>2000000</v>
      </c>
      <c r="J26" s="657"/>
      <c r="K26" s="277"/>
      <c r="L26" s="65"/>
    </row>
    <row r="27" spans="1:12" ht="35.25" customHeight="1">
      <c r="A27" s="483"/>
      <c r="B27" s="152" t="s">
        <v>261</v>
      </c>
      <c r="C27" s="1368" t="s">
        <v>753</v>
      </c>
      <c r="D27" s="1369"/>
      <c r="E27" s="751">
        <v>3</v>
      </c>
      <c r="F27" s="120" t="s">
        <v>515</v>
      </c>
      <c r="G27" s="121">
        <v>2000000</v>
      </c>
      <c r="H27" s="260">
        <f t="shared" si="1"/>
        <v>6000000</v>
      </c>
      <c r="I27" s="122"/>
      <c r="J27" s="657" t="s">
        <v>1495</v>
      </c>
      <c r="K27" s="277"/>
      <c r="L27" s="65"/>
    </row>
    <row r="28" spans="1:12" ht="15.75">
      <c r="A28" s="483"/>
      <c r="B28" s="109"/>
      <c r="C28" s="488" t="s">
        <v>1237</v>
      </c>
      <c r="D28" s="111"/>
      <c r="E28" s="656"/>
      <c r="F28" s="113"/>
      <c r="G28" s="114"/>
      <c r="H28" s="251"/>
      <c r="I28" s="116"/>
      <c r="J28" s="657"/>
      <c r="K28" s="277"/>
      <c r="L28" s="65"/>
    </row>
    <row r="29" spans="1:12" ht="45.95" customHeight="1">
      <c r="A29" s="483"/>
      <c r="B29" s="109" t="s">
        <v>262</v>
      </c>
      <c r="C29" s="1370" t="s">
        <v>1238</v>
      </c>
      <c r="D29" s="1371"/>
      <c r="E29" s="919">
        <v>1</v>
      </c>
      <c r="F29" s="113" t="s">
        <v>519</v>
      </c>
      <c r="G29" s="114">
        <v>5000000</v>
      </c>
      <c r="H29" s="251">
        <f t="shared" si="0"/>
        <v>5000000</v>
      </c>
      <c r="I29" s="46">
        <f>H29</f>
        <v>5000000</v>
      </c>
      <c r="J29" s="657"/>
      <c r="K29" s="277"/>
      <c r="L29" s="65"/>
    </row>
    <row r="30" spans="1:12" ht="34.5" customHeight="1">
      <c r="A30" s="483"/>
      <c r="B30" s="109" t="s">
        <v>316</v>
      </c>
      <c r="C30" s="1372" t="s">
        <v>1239</v>
      </c>
      <c r="D30" s="1373"/>
      <c r="E30" s="919">
        <v>3</v>
      </c>
      <c r="F30" s="113" t="s">
        <v>519</v>
      </c>
      <c r="G30" s="114">
        <v>2000000</v>
      </c>
      <c r="H30" s="251">
        <f t="shared" si="0"/>
        <v>6000000</v>
      </c>
      <c r="I30" s="46">
        <f>H30</f>
        <v>6000000</v>
      </c>
      <c r="J30" s="657"/>
      <c r="K30" s="277"/>
      <c r="L30" s="65"/>
    </row>
    <row r="31" spans="1:12" ht="15.75">
      <c r="A31" s="483"/>
      <c r="B31" s="487"/>
      <c r="C31" s="490" t="s">
        <v>1240</v>
      </c>
      <c r="D31" s="118"/>
      <c r="E31" s="919"/>
      <c r="F31" s="113"/>
      <c r="G31" s="114"/>
      <c r="H31" s="251"/>
      <c r="I31" s="46">
        <f>H31</f>
        <v>0</v>
      </c>
      <c r="J31" s="657"/>
      <c r="K31" s="277"/>
      <c r="L31" s="65"/>
    </row>
    <row r="32" spans="1:12" ht="15.75">
      <c r="A32" s="483"/>
      <c r="B32" s="109" t="s">
        <v>318</v>
      </c>
      <c r="C32" s="661" t="s">
        <v>520</v>
      </c>
      <c r="D32" s="118"/>
      <c r="E32" s="919">
        <v>1</v>
      </c>
      <c r="F32" s="113" t="s">
        <v>519</v>
      </c>
      <c r="G32" s="114">
        <v>15000000</v>
      </c>
      <c r="H32" s="251">
        <f t="shared" si="0"/>
        <v>15000000</v>
      </c>
      <c r="I32" s="46">
        <f>H32</f>
        <v>15000000</v>
      </c>
      <c r="J32" s="657"/>
      <c r="K32" s="277"/>
      <c r="L32" s="65"/>
    </row>
    <row r="33" spans="1:12" ht="15.75">
      <c r="A33" s="483"/>
      <c r="B33" s="109" t="s">
        <v>678</v>
      </c>
      <c r="C33" s="661" t="s">
        <v>521</v>
      </c>
      <c r="D33" s="118"/>
      <c r="E33" s="919">
        <v>1</v>
      </c>
      <c r="F33" s="113" t="s">
        <v>519</v>
      </c>
      <c r="G33" s="114">
        <v>15000000</v>
      </c>
      <c r="H33" s="251">
        <f t="shared" si="0"/>
        <v>15000000</v>
      </c>
      <c r="I33" s="46">
        <f>H33</f>
        <v>15000000</v>
      </c>
      <c r="J33" s="657"/>
      <c r="K33" s="277"/>
      <c r="L33" s="65"/>
    </row>
    <row r="34" spans="1:12" ht="15.75">
      <c r="A34" s="483"/>
      <c r="B34" s="152" t="s">
        <v>679</v>
      </c>
      <c r="C34" s="1251" t="s">
        <v>522</v>
      </c>
      <c r="D34" s="155"/>
      <c r="E34" s="1200">
        <v>1</v>
      </c>
      <c r="F34" s="120" t="s">
        <v>519</v>
      </c>
      <c r="G34" s="121">
        <v>15000000</v>
      </c>
      <c r="H34" s="260">
        <f t="shared" si="0"/>
        <v>15000000</v>
      </c>
      <c r="I34" s="122"/>
      <c r="J34" s="657" t="s">
        <v>1476</v>
      </c>
      <c r="K34" s="277"/>
      <c r="L34" s="65"/>
    </row>
    <row r="35" spans="1:12" ht="15.75">
      <c r="A35" s="483"/>
      <c r="B35" s="109"/>
      <c r="C35" s="465"/>
      <c r="D35" s="486"/>
      <c r="E35" s="656"/>
      <c r="F35" s="113"/>
      <c r="G35" s="114"/>
      <c r="H35" s="156"/>
      <c r="I35" s="116"/>
      <c r="J35" s="657"/>
      <c r="K35" s="277"/>
      <c r="L35" s="65"/>
    </row>
    <row r="36" spans="1:12" ht="15.75">
      <c r="A36" s="483"/>
      <c r="B36" s="662" t="s">
        <v>94</v>
      </c>
      <c r="C36" s="645" t="s">
        <v>523</v>
      </c>
      <c r="D36" s="663"/>
      <c r="E36" s="920"/>
      <c r="F36" s="664"/>
      <c r="G36" s="665"/>
      <c r="H36" s="666"/>
      <c r="I36" s="667"/>
      <c r="J36" s="668"/>
      <c r="K36" s="277"/>
      <c r="L36" s="65"/>
    </row>
    <row r="37" spans="1:12" ht="15.75">
      <c r="A37" s="483"/>
      <c r="B37" s="105" t="s">
        <v>95</v>
      </c>
      <c r="C37" s="52" t="s">
        <v>525</v>
      </c>
      <c r="D37" s="22"/>
      <c r="E37" s="45"/>
      <c r="F37" s="491" t="s">
        <v>180</v>
      </c>
      <c r="G37" s="53"/>
      <c r="H37" s="251"/>
      <c r="I37" s="46"/>
      <c r="J37" s="655" t="s">
        <v>1241</v>
      </c>
      <c r="K37" s="277"/>
      <c r="L37" s="65"/>
    </row>
    <row r="38" spans="1:12" ht="30.75" customHeight="1">
      <c r="A38" s="483"/>
      <c r="B38" s="105" t="s">
        <v>137</v>
      </c>
      <c r="C38" s="1374" t="s">
        <v>526</v>
      </c>
      <c r="D38" s="1375"/>
      <c r="E38" s="921"/>
      <c r="F38" s="491" t="s">
        <v>180</v>
      </c>
      <c r="G38" s="53"/>
      <c r="H38" s="251">
        <f>E38*G38</f>
        <v>0</v>
      </c>
      <c r="I38" s="46"/>
      <c r="J38" s="655" t="s">
        <v>524</v>
      </c>
      <c r="K38" s="277"/>
      <c r="L38" s="65"/>
    </row>
    <row r="39" spans="1:12" ht="15.75">
      <c r="A39" s="483"/>
      <c r="B39" s="105" t="s">
        <v>139</v>
      </c>
      <c r="C39" s="609" t="s">
        <v>527</v>
      </c>
      <c r="D39" s="610"/>
      <c r="E39" s="45"/>
      <c r="F39" s="492" t="s">
        <v>180</v>
      </c>
      <c r="G39" s="53"/>
      <c r="H39" s="251">
        <f>E39*G39</f>
        <v>0</v>
      </c>
      <c r="I39" s="46"/>
      <c r="J39" s="655" t="s">
        <v>524</v>
      </c>
      <c r="K39" s="277"/>
      <c r="L39" s="65"/>
    </row>
    <row r="40" spans="1:12" ht="15.75">
      <c r="A40" s="483"/>
      <c r="B40" s="105" t="s">
        <v>140</v>
      </c>
      <c r="C40" s="669" t="s">
        <v>1242</v>
      </c>
      <c r="D40" s="22"/>
      <c r="E40" s="45"/>
      <c r="F40" s="492" t="s">
        <v>180</v>
      </c>
      <c r="G40" s="53"/>
      <c r="H40" s="251">
        <f>E40*G40</f>
        <v>0</v>
      </c>
      <c r="I40" s="46"/>
      <c r="J40" s="655" t="s">
        <v>524</v>
      </c>
      <c r="K40" s="277"/>
      <c r="L40" s="65"/>
    </row>
    <row r="41" spans="1:12" ht="15.75">
      <c r="A41" s="483"/>
      <c r="B41" s="105" t="s">
        <v>304</v>
      </c>
      <c r="C41" s="546" t="s">
        <v>528</v>
      </c>
      <c r="D41" s="654"/>
      <c r="E41" s="45"/>
      <c r="F41" s="492" t="s">
        <v>180</v>
      </c>
      <c r="G41" s="53"/>
      <c r="H41" s="251">
        <f>E41*G41</f>
        <v>0</v>
      </c>
      <c r="I41" s="46"/>
      <c r="J41" s="655" t="s">
        <v>524</v>
      </c>
      <c r="K41" s="277"/>
      <c r="L41" s="65"/>
    </row>
    <row r="42" spans="1:12" ht="15.75">
      <c r="A42" s="483"/>
      <c r="B42" s="662" t="s">
        <v>99</v>
      </c>
      <c r="C42" s="645" t="s">
        <v>529</v>
      </c>
      <c r="D42" s="663"/>
      <c r="E42" s="920"/>
      <c r="F42" s="664"/>
      <c r="G42" s="665"/>
      <c r="H42" s="666"/>
      <c r="I42" s="667"/>
      <c r="J42" s="668"/>
      <c r="K42" s="277"/>
      <c r="L42" s="65"/>
    </row>
    <row r="43" spans="1:12" ht="31.5" customHeight="1">
      <c r="A43" s="483"/>
      <c r="B43" s="105" t="s">
        <v>101</v>
      </c>
      <c r="C43" s="1376" t="s">
        <v>754</v>
      </c>
      <c r="D43" s="1377"/>
      <c r="E43" s="45">
        <v>2</v>
      </c>
      <c r="F43" s="43" t="s">
        <v>530</v>
      </c>
      <c r="G43" s="494">
        <v>2100000</v>
      </c>
      <c r="H43" s="251">
        <f>E43*G43</f>
        <v>4200000</v>
      </c>
      <c r="I43" s="46">
        <f>H43</f>
        <v>4200000</v>
      </c>
      <c r="J43" s="670"/>
      <c r="K43" s="277"/>
      <c r="L43" s="65"/>
    </row>
    <row r="44" spans="1:12" s="1196" customFormat="1" ht="15.75">
      <c r="A44" s="1193"/>
      <c r="B44" s="1252" t="s">
        <v>142</v>
      </c>
      <c r="C44" s="1378" t="s">
        <v>1243</v>
      </c>
      <c r="D44" s="1379"/>
      <c r="E44" s="1253">
        <v>100</v>
      </c>
      <c r="F44" s="1254" t="s">
        <v>530</v>
      </c>
      <c r="G44" s="1255">
        <v>150000</v>
      </c>
      <c r="H44" s="1256">
        <f>E44*G44</f>
        <v>15000000</v>
      </c>
      <c r="I44" s="1257">
        <v>10000000</v>
      </c>
      <c r="J44" s="1194"/>
      <c r="K44" s="1195"/>
      <c r="L44" s="477"/>
    </row>
    <row r="45" spans="1:12" ht="31.5" customHeight="1">
      <c r="A45" s="483"/>
      <c r="B45" s="105" t="s">
        <v>264</v>
      </c>
      <c r="C45" s="1380" t="s">
        <v>1244</v>
      </c>
      <c r="D45" s="1381"/>
      <c r="E45" s="918">
        <v>1</v>
      </c>
      <c r="F45" s="43" t="s">
        <v>530</v>
      </c>
      <c r="G45" s="494">
        <v>5000000</v>
      </c>
      <c r="H45" s="251">
        <f>E45*G45</f>
        <v>5000000</v>
      </c>
      <c r="I45" s="46">
        <f>H45</f>
        <v>5000000</v>
      </c>
      <c r="J45" s="671"/>
      <c r="K45" s="277"/>
      <c r="L45" s="65"/>
    </row>
    <row r="46" spans="1:12" ht="15.75">
      <c r="A46" s="483"/>
      <c r="B46" s="105" t="s">
        <v>361</v>
      </c>
      <c r="C46" s="546" t="s">
        <v>1245</v>
      </c>
      <c r="D46" s="654"/>
      <c r="E46" s="45">
        <v>1</v>
      </c>
      <c r="F46" s="43" t="s">
        <v>530</v>
      </c>
      <c r="G46" s="494">
        <v>7250000</v>
      </c>
      <c r="H46" s="251">
        <f>E46*G46</f>
        <v>7250000</v>
      </c>
      <c r="I46" s="46">
        <f>H46</f>
        <v>7250000</v>
      </c>
      <c r="J46" s="671"/>
      <c r="K46" s="277"/>
      <c r="L46" s="65"/>
    </row>
    <row r="47" spans="1:12" ht="15.75">
      <c r="A47" s="483"/>
      <c r="B47" s="662" t="s">
        <v>265</v>
      </c>
      <c r="C47" s="672" t="s">
        <v>532</v>
      </c>
      <c r="D47" s="663"/>
      <c r="E47" s="920"/>
      <c r="F47" s="664"/>
      <c r="G47" s="665"/>
      <c r="H47" s="666"/>
      <c r="I47" s="667"/>
      <c r="J47" s="668"/>
      <c r="K47" s="277"/>
      <c r="L47" s="65"/>
    </row>
    <row r="48" spans="1:12" ht="15.75">
      <c r="A48" s="483"/>
      <c r="B48" s="662" t="s">
        <v>273</v>
      </c>
      <c r="C48" s="672" t="s">
        <v>533</v>
      </c>
      <c r="D48" s="663"/>
      <c r="E48" s="920"/>
      <c r="F48" s="664"/>
      <c r="G48" s="665"/>
      <c r="H48" s="922"/>
      <c r="I48" s="667"/>
      <c r="J48" s="668"/>
      <c r="K48" s="277"/>
      <c r="L48" s="65"/>
    </row>
    <row r="49" spans="1:12" ht="15.75">
      <c r="A49" s="483"/>
      <c r="B49" s="105" t="s">
        <v>274</v>
      </c>
      <c r="C49" s="674" t="s">
        <v>1246</v>
      </c>
      <c r="D49" s="673"/>
      <c r="E49" s="656">
        <v>34</v>
      </c>
      <c r="F49" s="113" t="s">
        <v>513</v>
      </c>
      <c r="G49" s="114">
        <v>400000</v>
      </c>
      <c r="H49" s="251">
        <f>E49*G49</f>
        <v>13600000</v>
      </c>
      <c r="I49" s="116"/>
      <c r="J49" s="657" t="s">
        <v>534</v>
      </c>
      <c r="K49" s="277"/>
      <c r="L49" s="65"/>
    </row>
    <row r="50" spans="1:12" ht="15.75">
      <c r="A50" s="483"/>
      <c r="B50" s="105" t="s">
        <v>276</v>
      </c>
      <c r="C50" s="110" t="s">
        <v>535</v>
      </c>
      <c r="D50" s="118"/>
      <c r="E50" s="656">
        <v>34</v>
      </c>
      <c r="F50" s="113" t="s">
        <v>513</v>
      </c>
      <c r="G50" s="114">
        <v>500000</v>
      </c>
      <c r="H50" s="251">
        <f>E50*G50</f>
        <v>17000000</v>
      </c>
      <c r="I50" s="116"/>
      <c r="J50" s="657" t="s">
        <v>534</v>
      </c>
      <c r="K50" s="277"/>
      <c r="L50" s="65"/>
    </row>
    <row r="51" spans="1:12" ht="15.75">
      <c r="A51" s="483"/>
      <c r="B51" s="495"/>
      <c r="C51" s="496"/>
      <c r="D51" s="654"/>
      <c r="E51" s="45"/>
      <c r="F51" s="43"/>
      <c r="G51" s="53"/>
      <c r="H51" s="251"/>
      <c r="I51" s="46"/>
      <c r="J51" s="655"/>
      <c r="K51" s="277"/>
      <c r="L51" s="65"/>
    </row>
    <row r="52" spans="1:12" ht="15.75">
      <c r="A52" s="1382" t="s">
        <v>103</v>
      </c>
      <c r="B52" s="1383" t="s">
        <v>14</v>
      </c>
      <c r="C52" s="1384" t="s">
        <v>407</v>
      </c>
      <c r="D52" s="497"/>
      <c r="E52" s="60"/>
      <c r="F52" s="269"/>
      <c r="G52" s="270"/>
      <c r="H52" s="126">
        <f>SUM(H53:H58)</f>
        <v>43000000</v>
      </c>
      <c r="I52" s="126">
        <f>SUM(I53:I58)</f>
        <v>12000000</v>
      </c>
      <c r="J52" s="675"/>
      <c r="K52" s="277"/>
      <c r="L52" s="65"/>
    </row>
    <row r="53" spans="1:12" ht="15.75">
      <c r="A53" s="280"/>
      <c r="B53" s="644" t="s">
        <v>14</v>
      </c>
      <c r="C53" s="672" t="s">
        <v>104</v>
      </c>
      <c r="D53" s="646"/>
      <c r="E53" s="923"/>
      <c r="F53" s="676"/>
      <c r="G53" s="677"/>
      <c r="H53" s="676"/>
      <c r="I53" s="677"/>
      <c r="J53" s="678"/>
      <c r="K53" s="277"/>
      <c r="L53" s="65"/>
    </row>
    <row r="54" spans="1:12" ht="15.75">
      <c r="A54" s="280"/>
      <c r="B54" s="152" t="s">
        <v>145</v>
      </c>
      <c r="C54" s="1385" t="s">
        <v>1247</v>
      </c>
      <c r="D54" s="1386"/>
      <c r="E54" s="1197">
        <v>2</v>
      </c>
      <c r="F54" s="120" t="s">
        <v>536</v>
      </c>
      <c r="G54" s="121">
        <v>5000000</v>
      </c>
      <c r="H54" s="1198">
        <f>E54*G54</f>
        <v>10000000</v>
      </c>
      <c r="I54" s="122"/>
      <c r="J54" s="1199" t="s">
        <v>517</v>
      </c>
      <c r="K54" s="277"/>
      <c r="L54" s="65"/>
    </row>
    <row r="55" spans="1:12" ht="15.75">
      <c r="A55" s="280"/>
      <c r="B55" s="105" t="s">
        <v>146</v>
      </c>
      <c r="C55" s="498" t="s">
        <v>537</v>
      </c>
      <c r="D55" s="111"/>
      <c r="E55" s="754">
        <v>2</v>
      </c>
      <c r="F55" s="113" t="s">
        <v>536</v>
      </c>
      <c r="G55" s="114">
        <v>2000000</v>
      </c>
      <c r="H55" s="489">
        <f>E55*G55</f>
        <v>4000000</v>
      </c>
      <c r="I55" s="46">
        <f>H55</f>
        <v>4000000</v>
      </c>
      <c r="J55" s="657"/>
      <c r="K55" s="277"/>
      <c r="L55" s="65"/>
    </row>
    <row r="56" spans="1:12" ht="50.25" customHeight="1">
      <c r="A56" s="280"/>
      <c r="B56" s="152" t="s">
        <v>147</v>
      </c>
      <c r="C56" s="1356" t="s">
        <v>1248</v>
      </c>
      <c r="D56" s="1357"/>
      <c r="E56" s="1197">
        <v>1</v>
      </c>
      <c r="F56" s="120" t="s">
        <v>515</v>
      </c>
      <c r="G56" s="121">
        <v>15000000</v>
      </c>
      <c r="H56" s="1198">
        <f>E56*G56</f>
        <v>15000000</v>
      </c>
      <c r="I56" s="122"/>
      <c r="J56" s="1199" t="s">
        <v>1445</v>
      </c>
      <c r="K56" s="277"/>
      <c r="L56" s="65"/>
    </row>
    <row r="57" spans="1:12" ht="34.5" customHeight="1">
      <c r="A57" s="280"/>
      <c r="B57" s="587" t="s">
        <v>148</v>
      </c>
      <c r="C57" s="1368" t="s">
        <v>753</v>
      </c>
      <c r="D57" s="1369"/>
      <c r="E57" s="1200">
        <v>2</v>
      </c>
      <c r="F57" s="120" t="s">
        <v>515</v>
      </c>
      <c r="G57" s="121">
        <v>2000000</v>
      </c>
      <c r="H57" s="1198">
        <f>E57*G57</f>
        <v>4000000</v>
      </c>
      <c r="I57" s="122"/>
      <c r="J57" s="1199" t="s">
        <v>1446</v>
      </c>
      <c r="K57" s="277"/>
      <c r="L57" s="65"/>
    </row>
    <row r="58" spans="1:12" ht="15.75">
      <c r="A58" s="280"/>
      <c r="B58" s="105" t="s">
        <v>149</v>
      </c>
      <c r="C58" s="632" t="s">
        <v>1249</v>
      </c>
      <c r="D58" s="493"/>
      <c r="E58" s="924">
        <v>1</v>
      </c>
      <c r="F58" s="113" t="s">
        <v>515</v>
      </c>
      <c r="G58" s="53">
        <v>10000000</v>
      </c>
      <c r="H58" s="484">
        <f>E58*G58</f>
        <v>10000000</v>
      </c>
      <c r="I58" s="215">
        <v>8000000</v>
      </c>
      <c r="J58" s="655" t="s">
        <v>1448</v>
      </c>
      <c r="K58" s="277"/>
      <c r="L58" s="65"/>
    </row>
    <row r="59" spans="1:12" ht="15.75">
      <c r="A59" s="1382" t="s">
        <v>538</v>
      </c>
      <c r="B59" s="1383" t="s">
        <v>14</v>
      </c>
      <c r="C59" s="1384" t="s">
        <v>407</v>
      </c>
      <c r="D59" s="497"/>
      <c r="E59" s="60"/>
      <c r="F59" s="269"/>
      <c r="G59" s="270"/>
      <c r="H59" s="126">
        <f>SUM(H60:H68)</f>
        <v>7800000</v>
      </c>
      <c r="I59" s="126">
        <f>SUM(I60:I68)</f>
        <v>5800000</v>
      </c>
      <c r="J59" s="675"/>
      <c r="K59" s="277"/>
      <c r="L59" s="65"/>
    </row>
    <row r="60" spans="1:12" ht="15.75">
      <c r="A60" s="280"/>
      <c r="B60" s="679" t="s">
        <v>14</v>
      </c>
      <c r="C60" s="672" t="s">
        <v>107</v>
      </c>
      <c r="D60" s="646"/>
      <c r="E60" s="923"/>
      <c r="F60" s="676"/>
      <c r="G60" s="677"/>
      <c r="H60" s="676"/>
      <c r="I60" s="677"/>
      <c r="J60" s="678"/>
      <c r="K60" s="277"/>
      <c r="L60" s="65"/>
    </row>
    <row r="61" spans="1:12" ht="23.25" customHeight="1">
      <c r="A61" s="280"/>
      <c r="B61" s="105" t="s">
        <v>108</v>
      </c>
      <c r="C61" s="485" t="s">
        <v>755</v>
      </c>
      <c r="D61" s="499"/>
      <c r="E61" s="278">
        <v>1</v>
      </c>
      <c r="F61" s="113" t="s">
        <v>515</v>
      </c>
      <c r="G61" s="500">
        <v>3000000</v>
      </c>
      <c r="H61" s="500">
        <f>E61*G61</f>
        <v>3000000</v>
      </c>
      <c r="I61" s="46">
        <f>H61</f>
        <v>3000000</v>
      </c>
      <c r="J61" s="925" t="s">
        <v>539</v>
      </c>
      <c r="K61" s="680"/>
      <c r="L61" s="65"/>
    </row>
    <row r="62" spans="1:12" ht="36.75" customHeight="1">
      <c r="A62" s="280"/>
      <c r="B62" s="105" t="s">
        <v>187</v>
      </c>
      <c r="C62" s="1362" t="s">
        <v>756</v>
      </c>
      <c r="D62" s="1363"/>
      <c r="E62" s="278">
        <v>1</v>
      </c>
      <c r="F62" s="113" t="s">
        <v>515</v>
      </c>
      <c r="G62" s="500">
        <v>2000000</v>
      </c>
      <c r="H62" s="500">
        <f>E62*G62</f>
        <v>2000000</v>
      </c>
      <c r="I62" s="46">
        <f>H62</f>
        <v>2000000</v>
      </c>
      <c r="J62" s="925" t="s">
        <v>1250</v>
      </c>
      <c r="K62" s="680"/>
      <c r="L62" s="65"/>
    </row>
    <row r="63" spans="1:12" ht="15.75">
      <c r="A63" s="280"/>
      <c r="B63" s="681" t="s">
        <v>94</v>
      </c>
      <c r="C63" s="645" t="s">
        <v>111</v>
      </c>
      <c r="D63" s="682"/>
      <c r="E63" s="923"/>
      <c r="F63" s="676"/>
      <c r="G63" s="677"/>
      <c r="H63" s="676"/>
      <c r="I63" s="677"/>
      <c r="J63" s="678"/>
      <c r="K63" s="277"/>
      <c r="L63" s="65"/>
    </row>
    <row r="64" spans="1:12" ht="15.75">
      <c r="A64" s="280"/>
      <c r="B64" s="109" t="s">
        <v>112</v>
      </c>
      <c r="C64" s="683" t="s">
        <v>540</v>
      </c>
      <c r="D64" s="118"/>
      <c r="E64" s="656">
        <v>1</v>
      </c>
      <c r="F64" s="113" t="s">
        <v>60</v>
      </c>
      <c r="G64" s="114">
        <v>2000000</v>
      </c>
      <c r="H64" s="156">
        <f>E64*G64</f>
        <v>2000000</v>
      </c>
      <c r="I64" s="46"/>
      <c r="J64" s="671" t="s">
        <v>757</v>
      </c>
      <c r="K64" s="277"/>
      <c r="L64" s="65"/>
    </row>
    <row r="65" spans="1:12" ht="15.75">
      <c r="A65" s="280"/>
      <c r="B65" s="501"/>
      <c r="C65" s="684"/>
      <c r="D65" s="499"/>
      <c r="E65" s="278"/>
      <c r="F65" s="277"/>
      <c r="G65" s="500"/>
      <c r="H65" s="277"/>
      <c r="I65" s="500"/>
      <c r="J65" s="277"/>
      <c r="K65" s="277"/>
      <c r="L65" s="65"/>
    </row>
    <row r="66" spans="1:12" ht="15.75">
      <c r="A66" s="280"/>
      <c r="B66" s="681" t="s">
        <v>99</v>
      </c>
      <c r="C66" s="672" t="s">
        <v>114</v>
      </c>
      <c r="D66" s="682"/>
      <c r="E66" s="923"/>
      <c r="F66" s="676"/>
      <c r="G66" s="677"/>
      <c r="H66" s="676"/>
      <c r="I66" s="677"/>
      <c r="J66" s="676"/>
      <c r="K66" s="277"/>
      <c r="L66" s="65"/>
    </row>
    <row r="67" spans="1:12" ht="15.75">
      <c r="A67" s="280"/>
      <c r="B67" s="105" t="s">
        <v>115</v>
      </c>
      <c r="C67" s="926" t="s">
        <v>541</v>
      </c>
      <c r="D67" s="499"/>
      <c r="E67" s="278">
        <v>1</v>
      </c>
      <c r="F67" s="501" t="s">
        <v>263</v>
      </c>
      <c r="G67" s="500">
        <v>800000</v>
      </c>
      <c r="H67" s="502">
        <f>E67*G67</f>
        <v>800000</v>
      </c>
      <c r="I67" s="46">
        <f>H67</f>
        <v>800000</v>
      </c>
      <c r="J67" s="277"/>
      <c r="K67" s="277"/>
      <c r="L67" s="65"/>
    </row>
    <row r="68" spans="1:12" ht="15.75">
      <c r="A68" s="280"/>
      <c r="B68" s="501"/>
      <c r="C68" s="496"/>
      <c r="D68" s="499"/>
      <c r="E68" s="278"/>
      <c r="F68" s="277"/>
      <c r="G68" s="500"/>
      <c r="H68" s="277"/>
      <c r="I68" s="500"/>
      <c r="J68" s="277"/>
      <c r="K68" s="277"/>
      <c r="L68" s="65"/>
    </row>
    <row r="69" spans="1:12" ht="15.75">
      <c r="A69" s="1388" t="s">
        <v>116</v>
      </c>
      <c r="B69" s="1389"/>
      <c r="C69" s="1389"/>
      <c r="D69" s="503"/>
      <c r="E69" s="255"/>
      <c r="F69" s="124"/>
      <c r="G69" s="125"/>
      <c r="H69" s="126">
        <f>H12+H52+H59</f>
        <v>233945000</v>
      </c>
      <c r="I69" s="126">
        <f>I12+I52+I59</f>
        <v>134345000</v>
      </c>
      <c r="J69" s="124"/>
      <c r="K69" s="277"/>
      <c r="L69" s="65"/>
    </row>
    <row r="70" spans="1:12" ht="15.75">
      <c r="A70" s="65"/>
      <c r="B70" s="66"/>
      <c r="C70" s="65"/>
      <c r="D70" s="65"/>
      <c r="E70" s="2"/>
      <c r="F70" s="65"/>
      <c r="G70" s="67"/>
      <c r="H70" s="65"/>
      <c r="I70" s="67"/>
      <c r="J70" s="65"/>
      <c r="K70" s="65"/>
      <c r="L70" s="65"/>
    </row>
    <row r="71" spans="1:12" ht="15.75">
      <c r="A71" s="65"/>
      <c r="B71" s="128" t="s">
        <v>542</v>
      </c>
      <c r="C71" s="65"/>
      <c r="D71" s="65"/>
      <c r="E71" s="2"/>
      <c r="F71" s="65"/>
      <c r="G71" s="67"/>
      <c r="H71" s="65"/>
      <c r="I71" s="67"/>
      <c r="J71" s="65"/>
      <c r="K71" s="65"/>
      <c r="L71" s="65"/>
    </row>
    <row r="72" spans="1:12" ht="15.75">
      <c r="A72" s="65"/>
      <c r="B72" s="128"/>
      <c r="C72" s="65"/>
      <c r="D72" s="65"/>
      <c r="E72" s="1351"/>
      <c r="F72" s="1351"/>
      <c r="G72" s="1351"/>
      <c r="H72" s="1351"/>
      <c r="I72" s="67"/>
      <c r="J72" s="65"/>
      <c r="K72" s="65"/>
      <c r="L72" s="65"/>
    </row>
    <row r="73" spans="1:12" ht="15.75">
      <c r="A73" s="65"/>
      <c r="B73" s="1387" t="s">
        <v>1251</v>
      </c>
      <c r="C73" s="1387"/>
      <c r="D73" s="1387"/>
      <c r="E73" s="1387"/>
      <c r="F73" s="65"/>
      <c r="G73" s="67"/>
      <c r="H73" s="65" t="s">
        <v>119</v>
      </c>
      <c r="I73" s="67"/>
      <c r="J73" s="65" t="s">
        <v>120</v>
      </c>
      <c r="K73" s="65"/>
      <c r="L73" s="65"/>
    </row>
    <row r="74" spans="1:12" ht="15.75">
      <c r="A74" s="65"/>
      <c r="B74" s="1387" t="s">
        <v>1252</v>
      </c>
      <c r="C74" s="1387"/>
      <c r="D74" s="1387"/>
      <c r="E74" s="1387"/>
      <c r="F74" s="65"/>
      <c r="G74" s="67"/>
      <c r="H74" s="65" t="s">
        <v>123</v>
      </c>
      <c r="I74" s="67"/>
      <c r="J74" s="65" t="s">
        <v>124</v>
      </c>
      <c r="K74" s="65"/>
      <c r="L74" s="65"/>
    </row>
    <row r="75" spans="1:12" ht="15.75">
      <c r="A75" s="65"/>
      <c r="B75" s="505"/>
      <c r="C75" s="504"/>
      <c r="D75" s="506"/>
      <c r="E75" s="507"/>
      <c r="F75" s="65"/>
      <c r="G75" s="67"/>
      <c r="H75" s="65"/>
      <c r="I75" s="67"/>
      <c r="J75" s="65"/>
      <c r="K75" s="65"/>
      <c r="L75" s="65"/>
    </row>
    <row r="76" spans="1:12" ht="15.75">
      <c r="A76" s="65"/>
      <c r="B76" s="505"/>
      <c r="C76" s="504"/>
      <c r="D76" s="506"/>
      <c r="E76" s="507"/>
      <c r="F76" s="65"/>
      <c r="G76" s="67"/>
      <c r="H76" s="65"/>
      <c r="I76" s="67"/>
      <c r="J76" s="65"/>
      <c r="K76" s="65"/>
      <c r="L76" s="65"/>
    </row>
    <row r="77" spans="1:12" ht="15.75">
      <c r="A77" s="65"/>
      <c r="B77" s="685" t="s">
        <v>1253</v>
      </c>
      <c r="C77" s="685"/>
      <c r="D77" s="685" t="s">
        <v>1254</v>
      </c>
      <c r="E77" s="685"/>
      <c r="F77" s="65"/>
      <c r="G77" s="67"/>
      <c r="H77" s="129" t="s">
        <v>125</v>
      </c>
      <c r="I77" s="67"/>
      <c r="J77" s="129" t="s">
        <v>126</v>
      </c>
      <c r="K77" s="65"/>
      <c r="L77" s="65"/>
    </row>
  </sheetData>
  <mergeCells count="25">
    <mergeCell ref="B74:E74"/>
    <mergeCell ref="C57:D57"/>
    <mergeCell ref="A59:C59"/>
    <mergeCell ref="C62:D62"/>
    <mergeCell ref="A69:C69"/>
    <mergeCell ref="E72:H72"/>
    <mergeCell ref="B73:E73"/>
    <mergeCell ref="C56:D56"/>
    <mergeCell ref="C19:D19"/>
    <mergeCell ref="C21:D21"/>
    <mergeCell ref="C27:D27"/>
    <mergeCell ref="C29:D29"/>
    <mergeCell ref="C30:D30"/>
    <mergeCell ref="C38:D38"/>
    <mergeCell ref="C43:D43"/>
    <mergeCell ref="C44:D44"/>
    <mergeCell ref="C45:D45"/>
    <mergeCell ref="A52:C52"/>
    <mergeCell ref="C54:D54"/>
    <mergeCell ref="C18:D18"/>
    <mergeCell ref="K5:L5"/>
    <mergeCell ref="A10:B10"/>
    <mergeCell ref="C10:D10"/>
    <mergeCell ref="E10:F10"/>
    <mergeCell ref="C15:D15"/>
  </mergeCells>
  <pageMargins left="0.56000000000000005" right="0.55000000000000004" top="0.14000000000000001" bottom="0.12" header="0.12" footer="0.12"/>
  <pageSetup scale="80" orientation="landscape" horizontalDpi="360" verticalDpi="36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EB33B-0506-430B-84D4-0AF20F35A188}">
  <sheetPr>
    <pageSetUpPr fitToPage="1"/>
  </sheetPr>
  <dimension ref="A1:T167"/>
  <sheetViews>
    <sheetView topLeftCell="A128" zoomScale="95" zoomScaleNormal="78" workbookViewId="0">
      <selection activeCell="I159" sqref="I159"/>
    </sheetView>
  </sheetViews>
  <sheetFormatPr defaultColWidth="9.140625" defaultRowHeight="15"/>
  <cols>
    <col min="1" max="1" width="7" style="154" customWidth="1"/>
    <col min="2" max="2" width="8.28515625" style="154" customWidth="1"/>
    <col min="3" max="3" width="9" style="154" hidden="1" customWidth="1"/>
    <col min="4" max="4" width="57.5703125" style="154" customWidth="1"/>
    <col min="5" max="5" width="5.7109375" style="907" customWidth="1"/>
    <col min="6" max="6" width="11.7109375" style="415" customWidth="1"/>
    <col min="7" max="7" width="13.42578125" style="416" bestFit="1" customWidth="1"/>
    <col min="8" max="8" width="16.42578125" style="417" bestFit="1" customWidth="1"/>
    <col min="9" max="9" width="15.85546875" style="876" bestFit="1" customWidth="1"/>
    <col min="10" max="10" width="64.85546875" style="154" customWidth="1"/>
    <col min="11" max="11" width="9.140625" style="154"/>
    <col min="12" max="12" width="14.42578125" style="154" bestFit="1" customWidth="1"/>
    <col min="13" max="16384" width="9.140625" style="154"/>
  </cols>
  <sheetData>
    <row r="1" spans="1:12">
      <c r="E1" s="875"/>
    </row>
    <row r="2" spans="1:12">
      <c r="E2" s="877"/>
    </row>
    <row r="3" spans="1:12">
      <c r="E3" s="878"/>
    </row>
    <row r="4" spans="1:12">
      <c r="E4" s="878"/>
    </row>
    <row r="5" spans="1:12">
      <c r="E5" s="879"/>
    </row>
    <row r="6" spans="1:12">
      <c r="E6" s="875"/>
    </row>
    <row r="7" spans="1:12">
      <c r="A7" s="418" t="s">
        <v>0</v>
      </c>
      <c r="B7" s="419"/>
      <c r="C7" s="419"/>
      <c r="D7" s="419"/>
      <c r="E7" s="880"/>
      <c r="F7" s="420"/>
      <c r="G7" s="421"/>
      <c r="H7" s="422"/>
      <c r="I7" s="881"/>
      <c r="J7" s="882"/>
    </row>
    <row r="8" spans="1:12">
      <c r="A8" s="423" t="s">
        <v>1</v>
      </c>
      <c r="B8" s="424"/>
      <c r="C8" s="424"/>
      <c r="D8" s="424" t="s">
        <v>699</v>
      </c>
      <c r="E8" s="883"/>
      <c r="F8" s="425"/>
      <c r="G8" s="426"/>
      <c r="H8" s="427"/>
      <c r="I8" s="884"/>
      <c r="J8" s="885"/>
    </row>
    <row r="9" spans="1:12">
      <c r="A9" s="423" t="s">
        <v>2</v>
      </c>
      <c r="B9" s="424"/>
      <c r="C9" s="424"/>
      <c r="D9" s="424" t="s">
        <v>1146</v>
      </c>
      <c r="E9" s="883"/>
      <c r="F9" s="425"/>
      <c r="G9" s="426"/>
      <c r="H9" s="427"/>
      <c r="I9" s="884"/>
      <c r="J9" s="885"/>
    </row>
    <row r="10" spans="1:12">
      <c r="A10" s="423" t="s">
        <v>4</v>
      </c>
      <c r="B10" s="424"/>
      <c r="C10" s="424"/>
      <c r="D10" s="428" t="s">
        <v>406</v>
      </c>
      <c r="E10" s="883"/>
      <c r="F10" s="425"/>
      <c r="G10" s="426"/>
      <c r="H10" s="427"/>
      <c r="I10" s="884"/>
      <c r="J10" s="885"/>
    </row>
    <row r="11" spans="1:12" ht="8.25" customHeight="1">
      <c r="A11" s="1391"/>
      <c r="B11" s="1392"/>
      <c r="C11" s="1392"/>
      <c r="D11" s="1392"/>
      <c r="E11" s="1392"/>
      <c r="F11" s="1392"/>
      <c r="G11" s="1392"/>
      <c r="H11" s="1392"/>
      <c r="I11" s="1392"/>
      <c r="J11" s="886"/>
    </row>
    <row r="12" spans="1:12" ht="33" customHeight="1">
      <c r="A12" s="1393" t="s">
        <v>6</v>
      </c>
      <c r="B12" s="1393"/>
      <c r="C12" s="887"/>
      <c r="D12" s="887" t="s">
        <v>7</v>
      </c>
      <c r="E12" s="1394" t="s">
        <v>8</v>
      </c>
      <c r="F12" s="1395"/>
      <c r="G12" s="429" t="s">
        <v>9</v>
      </c>
      <c r="H12" s="613" t="s">
        <v>10</v>
      </c>
      <c r="I12" s="888" t="s">
        <v>11</v>
      </c>
      <c r="J12" s="629" t="s">
        <v>12</v>
      </c>
    </row>
    <row r="13" spans="1:12" ht="4.5" customHeight="1">
      <c r="A13" s="430"/>
      <c r="B13" s="431"/>
      <c r="C13" s="431"/>
      <c r="D13" s="431"/>
      <c r="E13" s="889"/>
      <c r="F13" s="432"/>
      <c r="G13" s="433"/>
      <c r="H13" s="434"/>
      <c r="I13" s="890"/>
      <c r="J13" s="891"/>
    </row>
    <row r="14" spans="1:12" ht="27.75" customHeight="1">
      <c r="A14" s="892" t="s">
        <v>13</v>
      </c>
      <c r="B14" s="893"/>
      <c r="C14" s="893"/>
      <c r="D14" s="893"/>
      <c r="E14" s="889"/>
      <c r="F14" s="432"/>
      <c r="G14" s="433"/>
      <c r="H14" s="434"/>
      <c r="I14" s="890"/>
      <c r="J14" s="891"/>
    </row>
    <row r="15" spans="1:12" s="424" customFormat="1" ht="14.25" customHeight="1">
      <c r="A15" s="435"/>
      <c r="B15" s="614" t="s">
        <v>14</v>
      </c>
      <c r="C15" s="894"/>
      <c r="D15" s="436" t="s">
        <v>407</v>
      </c>
      <c r="E15" s="895"/>
      <c r="F15" s="437"/>
      <c r="G15" s="429"/>
      <c r="H15" s="438"/>
      <c r="I15" s="896"/>
      <c r="J15" s="897"/>
      <c r="L15" s="439"/>
    </row>
    <row r="16" spans="1:12" s="424" customFormat="1" ht="14.25" customHeight="1">
      <c r="A16" s="435"/>
      <c r="B16" s="615" t="s">
        <v>16</v>
      </c>
      <c r="C16" s="894"/>
      <c r="D16" s="436" t="s">
        <v>408</v>
      </c>
      <c r="E16" s="895"/>
      <c r="F16" s="437"/>
      <c r="G16" s="429"/>
      <c r="H16" s="438"/>
      <c r="I16" s="896">
        <v>17000000</v>
      </c>
      <c r="J16" s="897"/>
      <c r="L16" s="439"/>
    </row>
    <row r="17" spans="1:12" ht="14.25" customHeight="1">
      <c r="A17" s="440"/>
      <c r="B17" s="615"/>
      <c r="C17" s="898" t="s">
        <v>18</v>
      </c>
      <c r="D17" s="441" t="s">
        <v>409</v>
      </c>
      <c r="E17" s="370">
        <v>1</v>
      </c>
      <c r="F17" s="442" t="s">
        <v>410</v>
      </c>
      <c r="G17" s="443">
        <v>9000000</v>
      </c>
      <c r="H17" s="161">
        <f>E17*G17</f>
        <v>9000000</v>
      </c>
      <c r="I17" s="899"/>
      <c r="J17" s="157"/>
    </row>
    <row r="18" spans="1:12" ht="14.25" customHeight="1">
      <c r="A18" s="440"/>
      <c r="B18" s="615"/>
      <c r="C18" s="898" t="s">
        <v>21</v>
      </c>
      <c r="D18" s="441" t="s">
        <v>411</v>
      </c>
      <c r="E18" s="370">
        <v>4</v>
      </c>
      <c r="F18" s="442" t="s">
        <v>258</v>
      </c>
      <c r="G18" s="443">
        <v>1500000</v>
      </c>
      <c r="H18" s="161">
        <f>E18*G18</f>
        <v>6000000</v>
      </c>
      <c r="I18" s="899"/>
      <c r="J18" s="157"/>
    </row>
    <row r="19" spans="1:12" ht="14.25" customHeight="1">
      <c r="A19" s="440"/>
      <c r="B19" s="615"/>
      <c r="C19" s="898" t="s">
        <v>24</v>
      </c>
      <c r="D19" s="441" t="s">
        <v>412</v>
      </c>
      <c r="E19" s="370">
        <v>12</v>
      </c>
      <c r="F19" s="442" t="s">
        <v>413</v>
      </c>
      <c r="G19" s="443">
        <v>150000</v>
      </c>
      <c r="H19" s="161">
        <f>E19*G19</f>
        <v>1800000</v>
      </c>
      <c r="I19" s="899"/>
      <c r="J19" s="157"/>
    </row>
    <row r="20" spans="1:12" ht="14.25" customHeight="1">
      <c r="A20" s="440"/>
      <c r="B20" s="615"/>
      <c r="C20" s="898" t="s">
        <v>25</v>
      </c>
      <c r="D20" s="441" t="s">
        <v>414</v>
      </c>
      <c r="E20" s="370">
        <v>4</v>
      </c>
      <c r="F20" s="442" t="s">
        <v>258</v>
      </c>
      <c r="G20" s="443">
        <v>500000</v>
      </c>
      <c r="H20" s="161">
        <f>E20*G20</f>
        <v>2000000</v>
      </c>
      <c r="I20" s="899"/>
      <c r="J20" s="157"/>
    </row>
    <row r="21" spans="1:12" ht="14.25" customHeight="1">
      <c r="A21" s="440"/>
      <c r="B21" s="615"/>
      <c r="C21" s="898" t="s">
        <v>27</v>
      </c>
      <c r="D21" s="441" t="s">
        <v>415</v>
      </c>
      <c r="E21" s="370">
        <v>4</v>
      </c>
      <c r="F21" s="442" t="s">
        <v>258</v>
      </c>
      <c r="G21" s="443">
        <v>250000</v>
      </c>
      <c r="H21" s="161">
        <f>E21*G21</f>
        <v>1000000</v>
      </c>
      <c r="I21" s="899"/>
      <c r="J21" s="157"/>
    </row>
    <row r="22" spans="1:12" ht="14.25" customHeight="1">
      <c r="A22" s="440"/>
      <c r="B22" s="615"/>
      <c r="C22" s="898"/>
      <c r="D22" s="441"/>
      <c r="E22" s="370"/>
      <c r="F22" s="442"/>
      <c r="G22" s="443"/>
      <c r="H22" s="161"/>
      <c r="I22" s="899"/>
      <c r="J22" s="157"/>
    </row>
    <row r="23" spans="1:12" s="424" customFormat="1" ht="14.25" customHeight="1">
      <c r="A23" s="440"/>
      <c r="B23" s="615" t="s">
        <v>48</v>
      </c>
      <c r="C23" s="898"/>
      <c r="D23" s="436" t="s">
        <v>416</v>
      </c>
      <c r="E23" s="370"/>
      <c r="F23" s="442"/>
      <c r="G23" s="443"/>
      <c r="H23" s="161"/>
      <c r="I23" s="896">
        <v>5400000</v>
      </c>
      <c r="J23" s="157"/>
      <c r="L23" s="439"/>
    </row>
    <row r="24" spans="1:12">
      <c r="A24" s="440"/>
      <c r="B24" s="616"/>
      <c r="C24" s="616" t="s">
        <v>52</v>
      </c>
      <c r="D24" s="441" t="s">
        <v>417</v>
      </c>
      <c r="E24" s="370">
        <v>40</v>
      </c>
      <c r="F24" s="442" t="s">
        <v>60</v>
      </c>
      <c r="G24" s="445">
        <v>15000</v>
      </c>
      <c r="H24" s="161">
        <f t="shared" ref="H24:H42" si="0">E24*G24</f>
        <v>600000</v>
      </c>
      <c r="I24" s="899"/>
      <c r="J24" s="444"/>
    </row>
    <row r="25" spans="1:12">
      <c r="A25" s="440"/>
      <c r="B25" s="616"/>
      <c r="C25" s="616" t="s">
        <v>54</v>
      </c>
      <c r="D25" s="441" t="s">
        <v>418</v>
      </c>
      <c r="E25" s="370">
        <v>6</v>
      </c>
      <c r="F25" s="442" t="s">
        <v>60</v>
      </c>
      <c r="G25" s="445">
        <v>100000</v>
      </c>
      <c r="H25" s="161">
        <f t="shared" si="0"/>
        <v>600000</v>
      </c>
      <c r="I25" s="899"/>
      <c r="J25" s="444"/>
    </row>
    <row r="26" spans="1:12">
      <c r="A26" s="440"/>
      <c r="B26" s="616"/>
      <c r="C26" s="616" t="s">
        <v>56</v>
      </c>
      <c r="D26" s="441" t="s">
        <v>419</v>
      </c>
      <c r="E26" s="370">
        <v>6</v>
      </c>
      <c r="F26" s="442" t="s">
        <v>60</v>
      </c>
      <c r="G26" s="445">
        <v>150000</v>
      </c>
      <c r="H26" s="161">
        <f t="shared" si="0"/>
        <v>900000</v>
      </c>
      <c r="I26" s="899"/>
      <c r="J26" s="444"/>
    </row>
    <row r="27" spans="1:12">
      <c r="A27" s="440"/>
      <c r="B27" s="616"/>
      <c r="C27" s="616" t="s">
        <v>58</v>
      </c>
      <c r="D27" s="441" t="s">
        <v>420</v>
      </c>
      <c r="E27" s="370">
        <v>6</v>
      </c>
      <c r="F27" s="442" t="s">
        <v>60</v>
      </c>
      <c r="G27" s="445">
        <v>250000</v>
      </c>
      <c r="H27" s="161">
        <f t="shared" si="0"/>
        <v>1500000</v>
      </c>
      <c r="I27" s="899"/>
      <c r="J27" s="1003"/>
    </row>
    <row r="28" spans="1:12">
      <c r="A28" s="440"/>
      <c r="B28" s="616"/>
      <c r="C28" s="616" t="s">
        <v>61</v>
      </c>
      <c r="D28" s="441" t="s">
        <v>421</v>
      </c>
      <c r="E28" s="370">
        <v>4</v>
      </c>
      <c r="F28" s="442" t="s">
        <v>60</v>
      </c>
      <c r="G28" s="445">
        <v>300000</v>
      </c>
      <c r="H28" s="161">
        <f t="shared" si="0"/>
        <v>1200000</v>
      </c>
      <c r="I28" s="899"/>
      <c r="J28" s="444"/>
    </row>
    <row r="29" spans="1:12">
      <c r="A29" s="440"/>
      <c r="B29" s="616"/>
      <c r="C29" s="616" t="s">
        <v>63</v>
      </c>
      <c r="D29" s="441" t="s">
        <v>422</v>
      </c>
      <c r="E29" s="370">
        <v>2</v>
      </c>
      <c r="F29" s="442" t="s">
        <v>60</v>
      </c>
      <c r="G29" s="445">
        <v>250000</v>
      </c>
      <c r="H29" s="161">
        <f t="shared" si="0"/>
        <v>500000</v>
      </c>
      <c r="I29" s="899"/>
      <c r="J29" s="444"/>
    </row>
    <row r="30" spans="1:12">
      <c r="A30" s="440"/>
      <c r="B30" s="616"/>
      <c r="C30" s="616" t="s">
        <v>67</v>
      </c>
      <c r="D30" s="446" t="s">
        <v>423</v>
      </c>
      <c r="E30" s="900">
        <v>6</v>
      </c>
      <c r="F30" s="442" t="s">
        <v>263</v>
      </c>
      <c r="G30" s="445">
        <v>150000</v>
      </c>
      <c r="H30" s="161">
        <f t="shared" si="0"/>
        <v>900000</v>
      </c>
      <c r="I30" s="899"/>
      <c r="J30" s="444"/>
    </row>
    <row r="31" spans="1:12">
      <c r="A31" s="440"/>
      <c r="B31" s="616"/>
      <c r="C31" s="616" t="s">
        <v>69</v>
      </c>
      <c r="D31" s="446" t="s">
        <v>424</v>
      </c>
      <c r="E31" s="900">
        <v>6</v>
      </c>
      <c r="F31" s="442" t="s">
        <v>263</v>
      </c>
      <c r="G31" s="445">
        <v>150000</v>
      </c>
      <c r="H31" s="161">
        <f t="shared" si="0"/>
        <v>900000</v>
      </c>
      <c r="I31" s="899"/>
      <c r="J31" s="444"/>
    </row>
    <row r="32" spans="1:12">
      <c r="A32" s="440"/>
      <c r="B32" s="616"/>
      <c r="C32" s="616" t="s">
        <v>71</v>
      </c>
      <c r="D32" s="447" t="s">
        <v>425</v>
      </c>
      <c r="E32" s="900">
        <v>6</v>
      </c>
      <c r="F32" s="442" t="s">
        <v>263</v>
      </c>
      <c r="G32" s="445">
        <v>200000</v>
      </c>
      <c r="H32" s="161">
        <f t="shared" si="0"/>
        <v>1200000</v>
      </c>
      <c r="I32" s="899"/>
      <c r="J32" s="444"/>
    </row>
    <row r="33" spans="1:12">
      <c r="A33" s="440"/>
      <c r="B33" s="616"/>
      <c r="C33" s="616" t="s">
        <v>72</v>
      </c>
      <c r="D33" s="441" t="s">
        <v>426</v>
      </c>
      <c r="E33" s="370">
        <v>6</v>
      </c>
      <c r="F33" s="442" t="s">
        <v>60</v>
      </c>
      <c r="G33" s="443">
        <v>120000</v>
      </c>
      <c r="H33" s="161">
        <f t="shared" si="0"/>
        <v>720000</v>
      </c>
      <c r="I33" s="899"/>
      <c r="J33" s="444"/>
    </row>
    <row r="34" spans="1:12">
      <c r="A34" s="440"/>
      <c r="B34" s="616"/>
      <c r="C34" s="616" t="s">
        <v>73</v>
      </c>
      <c r="D34" s="447" t="s">
        <v>427</v>
      </c>
      <c r="E34" s="370">
        <v>1</v>
      </c>
      <c r="F34" s="442" t="s">
        <v>263</v>
      </c>
      <c r="G34" s="443">
        <v>500000</v>
      </c>
      <c r="H34" s="161">
        <f t="shared" si="0"/>
        <v>500000</v>
      </c>
      <c r="I34" s="899"/>
      <c r="J34" s="444"/>
    </row>
    <row r="35" spans="1:12">
      <c r="A35" s="440"/>
      <c r="B35" s="616"/>
      <c r="C35" s="616" t="s">
        <v>74</v>
      </c>
      <c r="D35" s="447" t="s">
        <v>428</v>
      </c>
      <c r="E35" s="370">
        <v>1</v>
      </c>
      <c r="F35" s="442" t="s">
        <v>263</v>
      </c>
      <c r="G35" s="443">
        <v>3000000</v>
      </c>
      <c r="H35" s="161">
        <f t="shared" si="0"/>
        <v>3000000</v>
      </c>
      <c r="I35" s="899"/>
      <c r="J35" s="444"/>
    </row>
    <row r="36" spans="1:12">
      <c r="A36" s="440"/>
      <c r="B36" s="616"/>
      <c r="C36" s="616" t="s">
        <v>75</v>
      </c>
      <c r="D36" s="447" t="s">
        <v>429</v>
      </c>
      <c r="E36" s="370">
        <v>1</v>
      </c>
      <c r="F36" s="442" t="s">
        <v>263</v>
      </c>
      <c r="G36" s="443">
        <v>1000000</v>
      </c>
      <c r="H36" s="161">
        <f t="shared" si="0"/>
        <v>1000000</v>
      </c>
      <c r="I36" s="899"/>
      <c r="J36" s="444"/>
    </row>
    <row r="37" spans="1:12">
      <c r="A37" s="440"/>
      <c r="B37" s="616"/>
      <c r="C37" s="616" t="s">
        <v>76</v>
      </c>
      <c r="D37" s="447" t="s">
        <v>430</v>
      </c>
      <c r="E37" s="370">
        <v>2</v>
      </c>
      <c r="F37" s="442" t="s">
        <v>60</v>
      </c>
      <c r="G37" s="443">
        <v>75000</v>
      </c>
      <c r="H37" s="161">
        <f t="shared" si="0"/>
        <v>150000</v>
      </c>
      <c r="I37" s="899"/>
      <c r="J37" s="444"/>
    </row>
    <row r="38" spans="1:12">
      <c r="A38" s="440"/>
      <c r="B38" s="616"/>
      <c r="C38" s="616" t="s">
        <v>78</v>
      </c>
      <c r="D38" s="447" t="s">
        <v>431</v>
      </c>
      <c r="E38" s="370">
        <v>2</v>
      </c>
      <c r="F38" s="442" t="s">
        <v>263</v>
      </c>
      <c r="G38" s="443">
        <v>250000</v>
      </c>
      <c r="H38" s="161">
        <f t="shared" si="0"/>
        <v>500000</v>
      </c>
      <c r="I38" s="899"/>
      <c r="J38" s="444"/>
    </row>
    <row r="39" spans="1:12">
      <c r="A39" s="440"/>
      <c r="B39" s="616"/>
      <c r="C39" s="616" t="s">
        <v>80</v>
      </c>
      <c r="D39" s="447" t="s">
        <v>432</v>
      </c>
      <c r="E39" s="370">
        <v>2</v>
      </c>
      <c r="F39" s="442" t="s">
        <v>281</v>
      </c>
      <c r="G39" s="443">
        <v>150000</v>
      </c>
      <c r="H39" s="161">
        <f t="shared" si="0"/>
        <v>300000</v>
      </c>
      <c r="I39" s="899"/>
      <c r="J39" s="444"/>
    </row>
    <row r="40" spans="1:12">
      <c r="A40" s="440"/>
      <c r="B40" s="616"/>
      <c r="C40" s="616" t="s">
        <v>84</v>
      </c>
      <c r="D40" s="447" t="s">
        <v>433</v>
      </c>
      <c r="E40" s="370">
        <v>20</v>
      </c>
      <c r="F40" s="442" t="s">
        <v>60</v>
      </c>
      <c r="G40" s="443">
        <v>20000</v>
      </c>
      <c r="H40" s="161">
        <f t="shared" si="0"/>
        <v>400000</v>
      </c>
      <c r="I40" s="899"/>
      <c r="J40" s="444"/>
    </row>
    <row r="41" spans="1:12">
      <c r="A41" s="440"/>
      <c r="B41" s="616"/>
      <c r="C41" s="616" t="s">
        <v>86</v>
      </c>
      <c r="D41" s="447" t="s">
        <v>434</v>
      </c>
      <c r="E41" s="370">
        <v>6</v>
      </c>
      <c r="F41" s="442" t="s">
        <v>60</v>
      </c>
      <c r="G41" s="443">
        <v>50000</v>
      </c>
      <c r="H41" s="161">
        <f t="shared" si="0"/>
        <v>300000</v>
      </c>
      <c r="I41" s="899"/>
      <c r="J41" s="444"/>
    </row>
    <row r="42" spans="1:12">
      <c r="A42" s="440"/>
      <c r="B42" s="616"/>
      <c r="C42" s="616" t="s">
        <v>90</v>
      </c>
      <c r="D42" s="448" t="s">
        <v>435</v>
      </c>
      <c r="E42" s="370">
        <v>5</v>
      </c>
      <c r="F42" s="442" t="s">
        <v>436</v>
      </c>
      <c r="G42" s="443">
        <v>100000</v>
      </c>
      <c r="H42" s="161">
        <f t="shared" si="0"/>
        <v>500000</v>
      </c>
      <c r="I42" s="899"/>
      <c r="J42" s="444"/>
    </row>
    <row r="43" spans="1:12">
      <c r="A43" s="440"/>
      <c r="B43" s="616"/>
      <c r="C43" s="616" t="s">
        <v>1147</v>
      </c>
      <c r="D43" s="154" t="s">
        <v>437</v>
      </c>
      <c r="E43" s="370">
        <v>12</v>
      </c>
      <c r="F43" s="442" t="s">
        <v>60</v>
      </c>
      <c r="G43" s="443">
        <v>75000</v>
      </c>
      <c r="H43" s="161">
        <f>E43*G43</f>
        <v>900000</v>
      </c>
      <c r="I43" s="899"/>
      <c r="J43" s="444"/>
    </row>
    <row r="44" spans="1:12">
      <c r="A44" s="440"/>
      <c r="B44" s="616"/>
      <c r="C44" s="616" t="s">
        <v>1148</v>
      </c>
      <c r="D44" s="448" t="s">
        <v>438</v>
      </c>
      <c r="E44" s="370">
        <v>50</v>
      </c>
      <c r="F44" s="442" t="s">
        <v>60</v>
      </c>
      <c r="G44" s="443">
        <v>5000</v>
      </c>
      <c r="H44" s="161">
        <f>E44*G44</f>
        <v>250000</v>
      </c>
      <c r="I44" s="899"/>
      <c r="J44" s="444"/>
    </row>
    <row r="45" spans="1:12" ht="14.1" customHeight="1">
      <c r="A45" s="440"/>
      <c r="B45" s="616"/>
      <c r="C45" s="616" t="s">
        <v>1149</v>
      </c>
      <c r="D45" s="448" t="s">
        <v>439</v>
      </c>
      <c r="E45" s="901">
        <v>4</v>
      </c>
      <c r="F45" s="449" t="s">
        <v>60</v>
      </c>
      <c r="G45" s="443">
        <v>65000</v>
      </c>
      <c r="H45" s="161">
        <f>E45*G45</f>
        <v>260000</v>
      </c>
      <c r="I45" s="899"/>
      <c r="J45" s="444"/>
    </row>
    <row r="46" spans="1:12" ht="14.25" customHeight="1">
      <c r="A46" s="440"/>
      <c r="B46" s="616"/>
      <c r="C46" s="616" t="s">
        <v>1150</v>
      </c>
      <c r="D46" s="448" t="s">
        <v>441</v>
      </c>
      <c r="E46" s="901">
        <v>10</v>
      </c>
      <c r="F46" s="449" t="s">
        <v>60</v>
      </c>
      <c r="G46" s="443">
        <v>25000</v>
      </c>
      <c r="H46" s="161">
        <f>E46*G46</f>
        <v>250000</v>
      </c>
      <c r="I46" s="899"/>
      <c r="J46" s="444"/>
    </row>
    <row r="47" spans="1:12" ht="14.25" customHeight="1">
      <c r="A47" s="440"/>
      <c r="B47" s="616"/>
      <c r="C47" s="616"/>
      <c r="E47" s="901"/>
      <c r="F47" s="449"/>
      <c r="G47" s="450"/>
      <c r="H47" s="161"/>
      <c r="I47" s="899"/>
      <c r="J47" s="444"/>
    </row>
    <row r="48" spans="1:12" s="424" customFormat="1" ht="14.25" customHeight="1">
      <c r="A48" s="435"/>
      <c r="B48" s="615" t="s">
        <v>132</v>
      </c>
      <c r="C48" s="894"/>
      <c r="D48" s="436" t="s">
        <v>442</v>
      </c>
      <c r="E48" s="895"/>
      <c r="F48" s="437"/>
      <c r="G48" s="429"/>
      <c r="H48" s="438"/>
      <c r="I48" s="896">
        <v>25000000</v>
      </c>
      <c r="J48" s="897"/>
      <c r="L48" s="439"/>
    </row>
    <row r="49" spans="1:10">
      <c r="A49" s="440"/>
      <c r="B49" s="617"/>
      <c r="C49" s="616" t="s">
        <v>802</v>
      </c>
      <c r="D49" s="451" t="s">
        <v>443</v>
      </c>
      <c r="E49" s="902">
        <v>36</v>
      </c>
      <c r="F49" s="159" t="s">
        <v>60</v>
      </c>
      <c r="G49" s="160">
        <v>50000</v>
      </c>
      <c r="H49" s="161">
        <f t="shared" ref="H49:H66" si="1">E49*G49</f>
        <v>1800000</v>
      </c>
      <c r="I49" s="899"/>
      <c r="J49" s="444"/>
    </row>
    <row r="50" spans="1:10">
      <c r="A50" s="440"/>
      <c r="B50" s="617"/>
      <c r="C50" s="616" t="s">
        <v>804</v>
      </c>
      <c r="D50" s="451" t="s">
        <v>444</v>
      </c>
      <c r="E50" s="902">
        <v>36</v>
      </c>
      <c r="F50" s="159" t="s">
        <v>36</v>
      </c>
      <c r="G50" s="160">
        <v>75000</v>
      </c>
      <c r="H50" s="161">
        <f t="shared" si="1"/>
        <v>2700000</v>
      </c>
      <c r="I50" s="899"/>
      <c r="J50" s="444"/>
    </row>
    <row r="51" spans="1:10">
      <c r="A51" s="440"/>
      <c r="B51" s="617"/>
      <c r="C51" s="616" t="s">
        <v>806</v>
      </c>
      <c r="D51" s="451" t="s">
        <v>445</v>
      </c>
      <c r="E51" s="902">
        <v>2</v>
      </c>
      <c r="F51" s="159" t="s">
        <v>243</v>
      </c>
      <c r="G51" s="160">
        <v>50000</v>
      </c>
      <c r="H51" s="161">
        <f t="shared" si="1"/>
        <v>100000</v>
      </c>
      <c r="I51" s="899"/>
      <c r="J51" s="444"/>
    </row>
    <row r="52" spans="1:10">
      <c r="A52" s="440"/>
      <c r="B52" s="617"/>
      <c r="C52" s="616" t="s">
        <v>810</v>
      </c>
      <c r="D52" s="451" t="s">
        <v>446</v>
      </c>
      <c r="E52" s="902">
        <v>40</v>
      </c>
      <c r="F52" s="159" t="s">
        <v>36</v>
      </c>
      <c r="G52" s="160">
        <v>150000</v>
      </c>
      <c r="H52" s="161">
        <f t="shared" si="1"/>
        <v>6000000</v>
      </c>
      <c r="I52" s="899"/>
      <c r="J52" s="444"/>
    </row>
    <row r="53" spans="1:10">
      <c r="A53" s="440"/>
      <c r="B53" s="617"/>
      <c r="C53" s="616" t="s">
        <v>812</v>
      </c>
      <c r="D53" s="452" t="s">
        <v>447</v>
      </c>
      <c r="E53" s="902">
        <v>10</v>
      </c>
      <c r="F53" s="159" t="s">
        <v>36</v>
      </c>
      <c r="G53" s="160">
        <v>350000</v>
      </c>
      <c r="H53" s="161">
        <f t="shared" si="1"/>
        <v>3500000</v>
      </c>
      <c r="I53" s="899"/>
      <c r="J53" s="444"/>
    </row>
    <row r="54" spans="1:10">
      <c r="A54" s="440"/>
      <c r="B54" s="617"/>
      <c r="C54" s="616" t="s">
        <v>816</v>
      </c>
      <c r="D54" s="452" t="s">
        <v>1151</v>
      </c>
      <c r="E54" s="902">
        <v>200</v>
      </c>
      <c r="F54" s="159" t="s">
        <v>60</v>
      </c>
      <c r="G54" s="160">
        <v>25000</v>
      </c>
      <c r="H54" s="161">
        <f t="shared" si="1"/>
        <v>5000000</v>
      </c>
      <c r="I54" s="899"/>
      <c r="J54" s="444"/>
    </row>
    <row r="55" spans="1:10">
      <c r="A55" s="440"/>
      <c r="B55" s="617"/>
      <c r="C55" s="616" t="s">
        <v>818</v>
      </c>
      <c r="D55" s="452" t="s">
        <v>448</v>
      </c>
      <c r="E55" s="902">
        <v>3</v>
      </c>
      <c r="F55" s="159" t="s">
        <v>449</v>
      </c>
      <c r="G55" s="160">
        <v>600000</v>
      </c>
      <c r="H55" s="161">
        <f t="shared" si="1"/>
        <v>1800000</v>
      </c>
      <c r="I55" s="899"/>
      <c r="J55" s="444"/>
    </row>
    <row r="56" spans="1:10">
      <c r="A56" s="440"/>
      <c r="B56" s="617"/>
      <c r="C56" s="1173" t="s">
        <v>820</v>
      </c>
      <c r="D56" s="1175" t="s">
        <v>450</v>
      </c>
      <c r="E56" s="1180">
        <v>36</v>
      </c>
      <c r="F56" s="591" t="s">
        <v>60</v>
      </c>
      <c r="G56" s="592">
        <v>50000</v>
      </c>
      <c r="H56" s="589">
        <f t="shared" si="1"/>
        <v>1800000</v>
      </c>
      <c r="I56" s="899"/>
      <c r="J56" s="444" t="s">
        <v>779</v>
      </c>
    </row>
    <row r="57" spans="1:10">
      <c r="A57" s="440"/>
      <c r="B57" s="617"/>
      <c r="C57" s="1173" t="s">
        <v>822</v>
      </c>
      <c r="D57" s="1175" t="s">
        <v>451</v>
      </c>
      <c r="E57" s="1180">
        <v>36</v>
      </c>
      <c r="F57" s="591" t="s">
        <v>60</v>
      </c>
      <c r="G57" s="592">
        <v>50000</v>
      </c>
      <c r="H57" s="589">
        <f t="shared" si="1"/>
        <v>1800000</v>
      </c>
      <c r="I57" s="899"/>
      <c r="J57" s="444" t="s">
        <v>779</v>
      </c>
    </row>
    <row r="58" spans="1:10">
      <c r="A58" s="440"/>
      <c r="B58" s="617"/>
      <c r="C58" s="616" t="s">
        <v>824</v>
      </c>
      <c r="D58" s="453" t="s">
        <v>452</v>
      </c>
      <c r="E58" s="902">
        <v>50</v>
      </c>
      <c r="F58" s="159" t="s">
        <v>60</v>
      </c>
      <c r="G58" s="160">
        <v>10000</v>
      </c>
      <c r="H58" s="161">
        <f t="shared" si="1"/>
        <v>500000</v>
      </c>
      <c r="I58" s="899"/>
      <c r="J58" s="444"/>
    </row>
    <row r="59" spans="1:10">
      <c r="A59" s="440"/>
      <c r="B59" s="617"/>
      <c r="C59" s="616" t="s">
        <v>828</v>
      </c>
      <c r="D59" s="453" t="s">
        <v>453</v>
      </c>
      <c r="E59" s="902">
        <v>36</v>
      </c>
      <c r="F59" s="159" t="s">
        <v>60</v>
      </c>
      <c r="G59" s="160">
        <v>25000</v>
      </c>
      <c r="H59" s="161">
        <f t="shared" si="1"/>
        <v>900000</v>
      </c>
      <c r="I59" s="899"/>
      <c r="J59" s="444"/>
    </row>
    <row r="60" spans="1:10">
      <c r="A60" s="440"/>
      <c r="B60" s="617"/>
      <c r="C60" s="616" t="s">
        <v>830</v>
      </c>
      <c r="D60" s="453" t="s">
        <v>454</v>
      </c>
      <c r="E60" s="902">
        <v>36</v>
      </c>
      <c r="F60" s="159" t="s">
        <v>60</v>
      </c>
      <c r="G60" s="160">
        <v>25000</v>
      </c>
      <c r="H60" s="161">
        <f t="shared" si="1"/>
        <v>900000</v>
      </c>
      <c r="I60" s="899"/>
      <c r="J60" s="444"/>
    </row>
    <row r="61" spans="1:10">
      <c r="A61" s="440"/>
      <c r="B61" s="617"/>
      <c r="C61" s="616" t="s">
        <v>832</v>
      </c>
      <c r="D61" s="452" t="s">
        <v>455</v>
      </c>
      <c r="E61" s="903">
        <v>6</v>
      </c>
      <c r="F61" s="454" t="s">
        <v>60</v>
      </c>
      <c r="G61" s="455">
        <v>150000</v>
      </c>
      <c r="H61" s="456">
        <f>E61*G61</f>
        <v>900000</v>
      </c>
      <c r="I61" s="904"/>
      <c r="J61" s="444"/>
    </row>
    <row r="62" spans="1:10">
      <c r="A62" s="440"/>
      <c r="B62" s="617"/>
      <c r="C62" s="1173" t="s">
        <v>834</v>
      </c>
      <c r="D62" s="1174" t="s">
        <v>456</v>
      </c>
      <c r="E62" s="1180">
        <v>36</v>
      </c>
      <c r="F62" s="591" t="s">
        <v>60</v>
      </c>
      <c r="G62" s="592">
        <v>35000</v>
      </c>
      <c r="H62" s="589">
        <f t="shared" si="1"/>
        <v>1260000</v>
      </c>
      <c r="I62" s="899"/>
      <c r="J62" s="444" t="s">
        <v>779</v>
      </c>
    </row>
    <row r="63" spans="1:10">
      <c r="A63" s="440"/>
      <c r="B63" s="617"/>
      <c r="C63" s="1173" t="s">
        <v>836</v>
      </c>
      <c r="D63" s="1174" t="s">
        <v>457</v>
      </c>
      <c r="E63" s="1180">
        <v>36</v>
      </c>
      <c r="F63" s="591" t="s">
        <v>60</v>
      </c>
      <c r="G63" s="592">
        <v>35000</v>
      </c>
      <c r="H63" s="589">
        <f t="shared" si="1"/>
        <v>1260000</v>
      </c>
      <c r="I63" s="899"/>
      <c r="J63" s="444" t="s">
        <v>779</v>
      </c>
    </row>
    <row r="64" spans="1:10">
      <c r="A64" s="440"/>
      <c r="B64" s="617"/>
      <c r="C64" s="1173" t="s">
        <v>838</v>
      </c>
      <c r="D64" s="1174" t="s">
        <v>458</v>
      </c>
      <c r="E64" s="1180">
        <v>36</v>
      </c>
      <c r="F64" s="591" t="s">
        <v>60</v>
      </c>
      <c r="G64" s="592">
        <v>40000</v>
      </c>
      <c r="H64" s="589">
        <f t="shared" si="1"/>
        <v>1440000</v>
      </c>
      <c r="I64" s="899"/>
      <c r="J64" s="444"/>
    </row>
    <row r="65" spans="1:10">
      <c r="A65" s="440"/>
      <c r="B65" s="617"/>
      <c r="C65" s="616" t="s">
        <v>1152</v>
      </c>
      <c r="D65" s="453" t="s">
        <v>459</v>
      </c>
      <c r="E65" s="902">
        <v>12</v>
      </c>
      <c r="F65" s="159" t="s">
        <v>60</v>
      </c>
      <c r="G65" s="160">
        <v>35000</v>
      </c>
      <c r="H65" s="161">
        <f t="shared" si="1"/>
        <v>420000</v>
      </c>
      <c r="I65" s="899"/>
      <c r="J65" s="444"/>
    </row>
    <row r="66" spans="1:10">
      <c r="A66" s="440"/>
      <c r="B66" s="617"/>
      <c r="C66" s="616" t="s">
        <v>1153</v>
      </c>
      <c r="D66" s="453" t="s">
        <v>460</v>
      </c>
      <c r="E66" s="902">
        <v>12</v>
      </c>
      <c r="F66" s="159" t="s">
        <v>60</v>
      </c>
      <c r="G66" s="160">
        <v>35000</v>
      </c>
      <c r="H66" s="161">
        <f t="shared" si="1"/>
        <v>420000</v>
      </c>
      <c r="I66" s="899"/>
      <c r="J66" s="444"/>
    </row>
    <row r="67" spans="1:10">
      <c r="A67" s="440"/>
      <c r="B67" s="617"/>
      <c r="C67" s="616" t="s">
        <v>1154</v>
      </c>
      <c r="D67" s="457" t="s">
        <v>1155</v>
      </c>
      <c r="E67" s="901">
        <v>1</v>
      </c>
      <c r="F67" s="449" t="s">
        <v>60</v>
      </c>
      <c r="G67" s="449">
        <v>7000000</v>
      </c>
      <c r="H67" s="161">
        <f>E67*G67</f>
        <v>7000000</v>
      </c>
      <c r="I67" s="899"/>
      <c r="J67" s="444"/>
    </row>
    <row r="68" spans="1:10">
      <c r="A68" s="440"/>
      <c r="B68" s="617"/>
      <c r="C68" s="616" t="s">
        <v>1156</v>
      </c>
      <c r="D68" s="457" t="s">
        <v>702</v>
      </c>
      <c r="E68" s="901">
        <v>10</v>
      </c>
      <c r="F68" s="449" t="s">
        <v>60</v>
      </c>
      <c r="G68" s="449">
        <v>250000</v>
      </c>
      <c r="H68" s="161">
        <f>E68*G68</f>
        <v>2500000</v>
      </c>
      <c r="I68" s="899"/>
      <c r="J68" s="444"/>
    </row>
    <row r="69" spans="1:10">
      <c r="A69" s="440"/>
      <c r="B69" s="617"/>
      <c r="C69" s="616" t="s">
        <v>1157</v>
      </c>
      <c r="D69" s="457" t="s">
        <v>703</v>
      </c>
      <c r="E69" s="901">
        <v>20</v>
      </c>
      <c r="F69" s="449" t="s">
        <v>60</v>
      </c>
      <c r="G69" s="449">
        <v>30000</v>
      </c>
      <c r="H69" s="161">
        <f>E69*G69</f>
        <v>600000</v>
      </c>
      <c r="I69" s="899"/>
      <c r="J69" s="444"/>
    </row>
    <row r="70" spans="1:10">
      <c r="A70" s="440"/>
      <c r="B70" s="617"/>
      <c r="C70" s="616"/>
      <c r="D70" s="457"/>
      <c r="E70" s="901"/>
      <c r="F70" s="449"/>
      <c r="G70" s="449"/>
      <c r="H70" s="161"/>
      <c r="I70" s="899"/>
      <c r="J70" s="444"/>
    </row>
    <row r="71" spans="1:10">
      <c r="A71" s="440"/>
      <c r="B71" s="617"/>
      <c r="C71" s="616"/>
      <c r="D71" s="608" t="s">
        <v>704</v>
      </c>
      <c r="E71" s="901"/>
      <c r="F71" s="449"/>
      <c r="G71" s="449"/>
      <c r="H71" s="161"/>
      <c r="I71" s="896">
        <f>SUM(H72:H73)</f>
        <v>3400000</v>
      </c>
      <c r="J71" s="444"/>
    </row>
    <row r="72" spans="1:10">
      <c r="A72" s="440"/>
      <c r="B72" s="617"/>
      <c r="C72" s="616" t="s">
        <v>1158</v>
      </c>
      <c r="D72" s="457" t="s">
        <v>705</v>
      </c>
      <c r="E72" s="901">
        <v>200</v>
      </c>
      <c r="F72" s="449" t="s">
        <v>706</v>
      </c>
      <c r="G72" s="449">
        <v>13000</v>
      </c>
      <c r="H72" s="161">
        <f>E72*G72</f>
        <v>2600000</v>
      </c>
      <c r="I72" s="899"/>
      <c r="J72" s="444"/>
    </row>
    <row r="73" spans="1:10">
      <c r="A73" s="440"/>
      <c r="B73" s="617"/>
      <c r="C73" s="616" t="s">
        <v>1159</v>
      </c>
      <c r="D73" s="457" t="s">
        <v>707</v>
      </c>
      <c r="E73" s="901">
        <v>10</v>
      </c>
      <c r="F73" s="449" t="s">
        <v>706</v>
      </c>
      <c r="G73" s="449">
        <v>80000</v>
      </c>
      <c r="H73" s="161">
        <f>E73*G73</f>
        <v>800000</v>
      </c>
      <c r="I73" s="899"/>
      <c r="J73" s="444"/>
    </row>
    <row r="74" spans="1:10">
      <c r="A74" s="440"/>
      <c r="B74" s="617"/>
      <c r="C74" s="616"/>
      <c r="D74" s="457"/>
      <c r="E74" s="901"/>
      <c r="F74" s="449"/>
      <c r="G74" s="449"/>
      <c r="H74" s="161"/>
      <c r="I74" s="899"/>
      <c r="J74" s="444"/>
    </row>
    <row r="75" spans="1:10">
      <c r="A75" s="440"/>
      <c r="B75" s="617"/>
      <c r="C75" s="616"/>
      <c r="D75" s="457"/>
      <c r="E75" s="901"/>
      <c r="F75" s="449"/>
      <c r="G75" s="449"/>
      <c r="H75" s="161"/>
      <c r="I75" s="899"/>
      <c r="J75" s="444"/>
    </row>
    <row r="76" spans="1:10" ht="14.25" customHeight="1">
      <c r="A76" s="440"/>
      <c r="B76" s="615" t="s">
        <v>134</v>
      </c>
      <c r="C76" s="616"/>
      <c r="D76" s="436" t="s">
        <v>461</v>
      </c>
      <c r="E76" s="902"/>
      <c r="F76" s="159"/>
      <c r="G76" s="458"/>
      <c r="H76" s="161"/>
      <c r="I76" s="896">
        <f>SUM(H77:H85)</f>
        <v>13435000</v>
      </c>
      <c r="J76" s="157"/>
    </row>
    <row r="77" spans="1:10" ht="14.25" customHeight="1">
      <c r="A77" s="440"/>
      <c r="B77" s="616"/>
      <c r="C77" s="898" t="s">
        <v>841</v>
      </c>
      <c r="D77" s="441" t="s">
        <v>462</v>
      </c>
      <c r="E77" s="370">
        <v>96</v>
      </c>
      <c r="F77" s="442" t="s">
        <v>60</v>
      </c>
      <c r="G77" s="443">
        <v>35000</v>
      </c>
      <c r="H77" s="161">
        <f t="shared" ref="H77:H85" si="2">E77*G77</f>
        <v>3360000</v>
      </c>
      <c r="I77" s="899"/>
      <c r="J77" s="157"/>
    </row>
    <row r="78" spans="1:10" ht="14.25" customHeight="1">
      <c r="A78" s="440"/>
      <c r="B78" s="616"/>
      <c r="C78" s="898" t="s">
        <v>843</v>
      </c>
      <c r="D78" s="441" t="s">
        <v>463</v>
      </c>
      <c r="E78" s="370">
        <v>5</v>
      </c>
      <c r="F78" s="442" t="s">
        <v>60</v>
      </c>
      <c r="G78" s="443">
        <v>200000</v>
      </c>
      <c r="H78" s="161">
        <f t="shared" si="2"/>
        <v>1000000</v>
      </c>
      <c r="I78" s="899"/>
      <c r="J78" s="157"/>
    </row>
    <row r="79" spans="1:10" ht="14.25" customHeight="1">
      <c r="A79" s="440"/>
      <c r="B79" s="616"/>
      <c r="C79" s="898" t="s">
        <v>1160</v>
      </c>
      <c r="D79" s="441" t="s">
        <v>464</v>
      </c>
      <c r="E79" s="370">
        <v>25</v>
      </c>
      <c r="F79" s="442" t="s">
        <v>465</v>
      </c>
      <c r="G79" s="443">
        <v>175000</v>
      </c>
      <c r="H79" s="161">
        <f t="shared" si="2"/>
        <v>4375000</v>
      </c>
      <c r="I79" s="899"/>
      <c r="J79" s="157"/>
    </row>
    <row r="80" spans="1:10" ht="14.25" customHeight="1">
      <c r="A80" s="440"/>
      <c r="B80" s="616"/>
      <c r="C80" s="898" t="s">
        <v>1161</v>
      </c>
      <c r="D80" s="459" t="s">
        <v>466</v>
      </c>
      <c r="E80" s="370">
        <v>10</v>
      </c>
      <c r="F80" s="442" t="s">
        <v>467</v>
      </c>
      <c r="G80" s="443">
        <v>50000</v>
      </c>
      <c r="H80" s="161">
        <f t="shared" si="2"/>
        <v>500000</v>
      </c>
      <c r="I80" s="899"/>
      <c r="J80" s="157"/>
    </row>
    <row r="81" spans="1:10" ht="14.25" customHeight="1">
      <c r="A81" s="440"/>
      <c r="B81" s="616"/>
      <c r="C81" s="898" t="s">
        <v>1162</v>
      </c>
      <c r="D81" s="459" t="s">
        <v>468</v>
      </c>
      <c r="E81" s="370">
        <v>6</v>
      </c>
      <c r="F81" s="442" t="s">
        <v>467</v>
      </c>
      <c r="G81" s="443">
        <v>80000</v>
      </c>
      <c r="H81" s="161">
        <f t="shared" si="2"/>
        <v>480000</v>
      </c>
      <c r="I81" s="899"/>
      <c r="J81" s="157"/>
    </row>
    <row r="82" spans="1:10" ht="14.25" customHeight="1">
      <c r="A82" s="440"/>
      <c r="B82" s="616"/>
      <c r="C82" s="898" t="s">
        <v>1163</v>
      </c>
      <c r="D82" s="441" t="s">
        <v>469</v>
      </c>
      <c r="E82" s="370">
        <v>6</v>
      </c>
      <c r="F82" s="442" t="s">
        <v>243</v>
      </c>
      <c r="G82" s="443">
        <v>100000</v>
      </c>
      <c r="H82" s="161">
        <f t="shared" si="2"/>
        <v>600000</v>
      </c>
      <c r="I82" s="899"/>
      <c r="J82" s="157"/>
    </row>
    <row r="83" spans="1:10" ht="14.25" customHeight="1">
      <c r="A83" s="440"/>
      <c r="B83" s="616"/>
      <c r="C83" s="898" t="s">
        <v>1164</v>
      </c>
      <c r="D83" s="460" t="s">
        <v>470</v>
      </c>
      <c r="E83" s="370">
        <v>1</v>
      </c>
      <c r="F83" s="442" t="s">
        <v>436</v>
      </c>
      <c r="G83" s="443">
        <v>120000</v>
      </c>
      <c r="H83" s="161">
        <f t="shared" si="2"/>
        <v>120000</v>
      </c>
      <c r="I83" s="899"/>
      <c r="J83" s="157"/>
    </row>
    <row r="84" spans="1:10" ht="14.25" customHeight="1">
      <c r="A84" s="440"/>
      <c r="B84" s="616"/>
      <c r="C84" s="898" t="s">
        <v>1165</v>
      </c>
      <c r="D84" s="459" t="s">
        <v>471</v>
      </c>
      <c r="E84" s="902">
        <v>10</v>
      </c>
      <c r="F84" s="159" t="s">
        <v>60</v>
      </c>
      <c r="G84" s="458">
        <v>150000</v>
      </c>
      <c r="H84" s="161">
        <f t="shared" si="2"/>
        <v>1500000</v>
      </c>
      <c r="I84" s="899"/>
      <c r="J84" s="157"/>
    </row>
    <row r="85" spans="1:10" ht="14.25" customHeight="1">
      <c r="A85" s="440"/>
      <c r="B85" s="616"/>
      <c r="C85" s="898" t="s">
        <v>1166</v>
      </c>
      <c r="D85" s="446" t="s">
        <v>472</v>
      </c>
      <c r="E85" s="902">
        <v>10</v>
      </c>
      <c r="F85" s="159" t="s">
        <v>60</v>
      </c>
      <c r="G85" s="458">
        <v>150000</v>
      </c>
      <c r="H85" s="161">
        <f t="shared" si="2"/>
        <v>1500000</v>
      </c>
      <c r="I85" s="899"/>
      <c r="J85" s="157"/>
    </row>
    <row r="86" spans="1:10" ht="14.25" customHeight="1">
      <c r="A86" s="440"/>
      <c r="B86" s="616"/>
      <c r="C86" s="898"/>
      <c r="D86" s="446"/>
      <c r="E86" s="902"/>
      <c r="F86" s="159"/>
      <c r="G86" s="458"/>
      <c r="H86" s="161"/>
      <c r="I86" s="899"/>
      <c r="J86" s="157"/>
    </row>
    <row r="87" spans="1:10" ht="14.25" customHeight="1">
      <c r="A87" s="440"/>
      <c r="B87" s="616"/>
      <c r="C87" s="898"/>
      <c r="D87" s="446"/>
      <c r="E87" s="902"/>
      <c r="F87" s="159"/>
      <c r="G87" s="458"/>
      <c r="H87" s="161"/>
      <c r="I87" s="899"/>
      <c r="J87" s="157"/>
    </row>
    <row r="88" spans="1:10" ht="14.25" customHeight="1">
      <c r="A88" s="440"/>
      <c r="B88" s="615" t="s">
        <v>163</v>
      </c>
      <c r="C88" s="898"/>
      <c r="D88" s="436" t="s">
        <v>473</v>
      </c>
      <c r="E88" s="902"/>
      <c r="F88" s="159"/>
      <c r="G88" s="458"/>
      <c r="H88" s="161"/>
      <c r="I88" s="896">
        <v>20000000</v>
      </c>
      <c r="J88" s="157"/>
    </row>
    <row r="89" spans="1:10">
      <c r="A89" s="440"/>
      <c r="B89" s="616"/>
      <c r="C89" s="616" t="s">
        <v>1167</v>
      </c>
      <c r="D89" s="459" t="s">
        <v>440</v>
      </c>
      <c r="E89" s="902">
        <v>2</v>
      </c>
      <c r="F89" s="159" t="s">
        <v>243</v>
      </c>
      <c r="G89" s="458">
        <v>50000</v>
      </c>
      <c r="H89" s="161">
        <f t="shared" ref="H89:H107" si="3">E89*G89</f>
        <v>100000</v>
      </c>
      <c r="I89" s="899"/>
      <c r="J89" s="444"/>
    </row>
    <row r="90" spans="1:10">
      <c r="A90" s="440"/>
      <c r="B90" s="616"/>
      <c r="C90" s="616" t="s">
        <v>1168</v>
      </c>
      <c r="D90" s="459" t="s">
        <v>1169</v>
      </c>
      <c r="E90" s="902">
        <v>10</v>
      </c>
      <c r="F90" s="159" t="s">
        <v>60</v>
      </c>
      <c r="G90" s="458">
        <v>45000</v>
      </c>
      <c r="H90" s="161">
        <f t="shared" si="3"/>
        <v>450000</v>
      </c>
      <c r="I90" s="899"/>
      <c r="J90" s="444"/>
    </row>
    <row r="91" spans="1:10">
      <c r="A91" s="440"/>
      <c r="B91" s="616"/>
      <c r="C91" s="616" t="s">
        <v>1170</v>
      </c>
      <c r="D91" s="459" t="s">
        <v>474</v>
      </c>
      <c r="E91" s="370">
        <v>1</v>
      </c>
      <c r="F91" s="442" t="s">
        <v>60</v>
      </c>
      <c r="G91" s="443">
        <v>150000</v>
      </c>
      <c r="H91" s="161">
        <f t="shared" si="3"/>
        <v>150000</v>
      </c>
      <c r="I91" s="899"/>
      <c r="J91" s="444"/>
    </row>
    <row r="92" spans="1:10">
      <c r="A92" s="440"/>
      <c r="B92" s="616"/>
      <c r="C92" s="616" t="s">
        <v>1171</v>
      </c>
      <c r="D92" s="459" t="s">
        <v>475</v>
      </c>
      <c r="E92" s="902">
        <v>2</v>
      </c>
      <c r="F92" s="159" t="s">
        <v>263</v>
      </c>
      <c r="G92" s="160">
        <v>350000</v>
      </c>
      <c r="H92" s="161">
        <f t="shared" si="3"/>
        <v>700000</v>
      </c>
      <c r="I92" s="899"/>
      <c r="J92" s="444"/>
    </row>
    <row r="93" spans="1:10">
      <c r="A93" s="440"/>
      <c r="B93" s="616"/>
      <c r="C93" s="616" t="s">
        <v>1172</v>
      </c>
      <c r="D93" s="459" t="s">
        <v>476</v>
      </c>
      <c r="E93" s="902">
        <v>4</v>
      </c>
      <c r="F93" s="159" t="s">
        <v>467</v>
      </c>
      <c r="G93" s="160">
        <v>100000</v>
      </c>
      <c r="H93" s="161">
        <f t="shared" si="3"/>
        <v>400000</v>
      </c>
      <c r="I93" s="899"/>
      <c r="J93" s="444"/>
    </row>
    <row r="94" spans="1:10">
      <c r="A94" s="440"/>
      <c r="B94" s="616"/>
      <c r="C94" s="616" t="s">
        <v>1173</v>
      </c>
      <c r="D94" s="459" t="s">
        <v>477</v>
      </c>
      <c r="E94" s="902">
        <v>1</v>
      </c>
      <c r="F94" s="159" t="s">
        <v>263</v>
      </c>
      <c r="G94" s="160">
        <v>50000</v>
      </c>
      <c r="H94" s="161">
        <f t="shared" si="3"/>
        <v>50000</v>
      </c>
      <c r="I94" s="899"/>
      <c r="J94" s="444"/>
    </row>
    <row r="95" spans="1:10">
      <c r="A95" s="440"/>
      <c r="B95" s="616"/>
      <c r="C95" s="616" t="s">
        <v>1174</v>
      </c>
      <c r="D95" s="459" t="s">
        <v>478</v>
      </c>
      <c r="E95" s="902">
        <v>4</v>
      </c>
      <c r="F95" s="159" t="s">
        <v>60</v>
      </c>
      <c r="G95" s="458">
        <v>150000</v>
      </c>
      <c r="H95" s="161">
        <f t="shared" si="3"/>
        <v>600000</v>
      </c>
      <c r="I95" s="899"/>
      <c r="J95" s="444"/>
    </row>
    <row r="96" spans="1:10">
      <c r="A96" s="440"/>
      <c r="B96" s="616"/>
      <c r="C96" s="616" t="s">
        <v>1175</v>
      </c>
      <c r="D96" s="459" t="s">
        <v>1176</v>
      </c>
      <c r="E96" s="902">
        <v>4</v>
      </c>
      <c r="F96" s="159" t="s">
        <v>60</v>
      </c>
      <c r="G96" s="458">
        <v>100000</v>
      </c>
      <c r="H96" s="161">
        <f t="shared" si="3"/>
        <v>400000</v>
      </c>
      <c r="I96" s="899"/>
      <c r="J96" s="444"/>
    </row>
    <row r="97" spans="1:10">
      <c r="A97" s="440"/>
      <c r="B97" s="616"/>
      <c r="C97" s="616" t="s">
        <v>1177</v>
      </c>
      <c r="D97" s="459" t="s">
        <v>1178</v>
      </c>
      <c r="E97" s="902">
        <v>2</v>
      </c>
      <c r="F97" s="159" t="s">
        <v>436</v>
      </c>
      <c r="G97" s="458">
        <v>100000</v>
      </c>
      <c r="H97" s="161">
        <f t="shared" si="3"/>
        <v>200000</v>
      </c>
      <c r="I97" s="899"/>
      <c r="J97" s="444"/>
    </row>
    <row r="98" spans="1:10">
      <c r="A98" s="440"/>
      <c r="B98" s="616"/>
      <c r="C98" s="616" t="s">
        <v>1179</v>
      </c>
      <c r="D98" s="453" t="s">
        <v>479</v>
      </c>
      <c r="E98" s="902">
        <v>5</v>
      </c>
      <c r="F98" s="159" t="s">
        <v>60</v>
      </c>
      <c r="G98" s="160">
        <v>50000</v>
      </c>
      <c r="H98" s="161">
        <f t="shared" si="3"/>
        <v>250000</v>
      </c>
      <c r="I98" s="899"/>
      <c r="J98" s="444"/>
    </row>
    <row r="99" spans="1:10">
      <c r="A99" s="440"/>
      <c r="B99" s="616"/>
      <c r="C99" s="616" t="s">
        <v>1180</v>
      </c>
      <c r="D99" s="453" t="s">
        <v>480</v>
      </c>
      <c r="E99" s="902">
        <v>1</v>
      </c>
      <c r="F99" s="159" t="s">
        <v>60</v>
      </c>
      <c r="G99" s="160">
        <v>350000</v>
      </c>
      <c r="H99" s="161">
        <f t="shared" si="3"/>
        <v>350000</v>
      </c>
      <c r="I99" s="899"/>
      <c r="J99" s="444"/>
    </row>
    <row r="100" spans="1:10">
      <c r="A100" s="440"/>
      <c r="B100" s="616"/>
      <c r="C100" s="616" t="s">
        <v>1181</v>
      </c>
      <c r="D100" s="448" t="s">
        <v>1182</v>
      </c>
      <c r="E100" s="901">
        <v>12</v>
      </c>
      <c r="F100" s="449" t="s">
        <v>60</v>
      </c>
      <c r="G100" s="458">
        <v>25000</v>
      </c>
      <c r="H100" s="161">
        <f t="shared" si="3"/>
        <v>300000</v>
      </c>
      <c r="I100" s="899"/>
      <c r="J100" s="444"/>
    </row>
    <row r="101" spans="1:10">
      <c r="A101" s="440"/>
      <c r="B101" s="616"/>
      <c r="C101" s="1173" t="s">
        <v>1183</v>
      </c>
      <c r="D101" s="1181" t="s">
        <v>1184</v>
      </c>
      <c r="E101" s="1182">
        <v>1</v>
      </c>
      <c r="F101" s="590" t="s">
        <v>60</v>
      </c>
      <c r="G101" s="1183">
        <v>15000000</v>
      </c>
      <c r="H101" s="589">
        <f t="shared" si="3"/>
        <v>15000000</v>
      </c>
      <c r="I101" s="899"/>
      <c r="J101" s="444"/>
    </row>
    <row r="102" spans="1:10">
      <c r="A102" s="440"/>
      <c r="B102" s="616"/>
      <c r="C102" s="616" t="s">
        <v>1185</v>
      </c>
      <c r="D102" s="905" t="s">
        <v>1186</v>
      </c>
      <c r="E102" s="901">
        <v>2</v>
      </c>
      <c r="F102" s="449" t="s">
        <v>60</v>
      </c>
      <c r="G102" s="458">
        <v>250000</v>
      </c>
      <c r="H102" s="161">
        <f t="shared" si="3"/>
        <v>500000</v>
      </c>
      <c r="I102" s="899"/>
      <c r="J102" s="444"/>
    </row>
    <row r="103" spans="1:10">
      <c r="A103" s="440"/>
      <c r="B103" s="616"/>
      <c r="C103" s="616" t="s">
        <v>1187</v>
      </c>
      <c r="D103" s="463" t="s">
        <v>1188</v>
      </c>
      <c r="E103" s="902">
        <v>4</v>
      </c>
      <c r="F103" s="159" t="s">
        <v>60</v>
      </c>
      <c r="G103" s="462">
        <v>80000</v>
      </c>
      <c r="H103" s="161">
        <f t="shared" si="3"/>
        <v>320000</v>
      </c>
      <c r="I103" s="899"/>
      <c r="J103" s="444"/>
    </row>
    <row r="104" spans="1:10">
      <c r="A104" s="440"/>
      <c r="B104" s="616"/>
      <c r="C104" s="616" t="s">
        <v>1189</v>
      </c>
      <c r="D104" s="463" t="s">
        <v>1190</v>
      </c>
      <c r="E104" s="902">
        <v>4</v>
      </c>
      <c r="F104" s="159" t="s">
        <v>467</v>
      </c>
      <c r="G104" s="462">
        <v>80000</v>
      </c>
      <c r="H104" s="161">
        <f t="shared" si="3"/>
        <v>320000</v>
      </c>
      <c r="I104" s="899"/>
      <c r="J104" s="444"/>
    </row>
    <row r="105" spans="1:10">
      <c r="A105" s="440"/>
      <c r="B105" s="616"/>
      <c r="C105" s="616" t="s">
        <v>1191</v>
      </c>
      <c r="D105" s="463" t="s">
        <v>1192</v>
      </c>
      <c r="E105" s="902">
        <v>2</v>
      </c>
      <c r="F105" s="159" t="s">
        <v>467</v>
      </c>
      <c r="G105" s="462">
        <v>500000</v>
      </c>
      <c r="H105" s="161">
        <f t="shared" si="3"/>
        <v>1000000</v>
      </c>
      <c r="I105" s="899"/>
      <c r="J105" s="444"/>
    </row>
    <row r="106" spans="1:10">
      <c r="A106" s="440"/>
      <c r="B106" s="616"/>
      <c r="C106" s="616" t="s">
        <v>1193</v>
      </c>
      <c r="D106" s="463" t="s">
        <v>1194</v>
      </c>
      <c r="E106" s="902">
        <v>6</v>
      </c>
      <c r="F106" s="159" t="s">
        <v>60</v>
      </c>
      <c r="G106" s="462">
        <v>200000</v>
      </c>
      <c r="H106" s="161">
        <f t="shared" si="3"/>
        <v>1200000</v>
      </c>
      <c r="I106" s="899"/>
      <c r="J106" s="444"/>
    </row>
    <row r="107" spans="1:10">
      <c r="A107" s="440"/>
      <c r="B107" s="616"/>
      <c r="C107" s="616" t="s">
        <v>1195</v>
      </c>
      <c r="D107" s="463" t="s">
        <v>1196</v>
      </c>
      <c r="E107" s="902">
        <v>12</v>
      </c>
      <c r="F107" s="159" t="s">
        <v>60</v>
      </c>
      <c r="G107" s="462">
        <v>150000</v>
      </c>
      <c r="H107" s="161">
        <f t="shared" si="3"/>
        <v>1800000</v>
      </c>
      <c r="I107" s="899"/>
      <c r="J107" s="444"/>
    </row>
    <row r="108" spans="1:10">
      <c r="A108" s="440"/>
      <c r="B108" s="616"/>
      <c r="C108" s="616"/>
      <c r="D108" s="463"/>
      <c r="E108" s="902"/>
      <c r="F108" s="159"/>
      <c r="G108" s="462"/>
      <c r="H108" s="161"/>
      <c r="I108" s="899"/>
      <c r="J108" s="444"/>
    </row>
    <row r="109" spans="1:10">
      <c r="A109" s="435"/>
      <c r="B109" s="614" t="s">
        <v>94</v>
      </c>
      <c r="C109" s="894"/>
      <c r="D109" s="436" t="s">
        <v>481</v>
      </c>
      <c r="E109" s="370"/>
      <c r="F109" s="442"/>
      <c r="G109" s="443"/>
      <c r="H109" s="161"/>
      <c r="I109" s="899"/>
      <c r="J109" s="157"/>
    </row>
    <row r="110" spans="1:10">
      <c r="A110" s="440"/>
      <c r="B110" s="616" t="s">
        <v>95</v>
      </c>
      <c r="C110" s="616" t="s">
        <v>96</v>
      </c>
      <c r="D110" s="461" t="s">
        <v>482</v>
      </c>
      <c r="E110" s="902">
        <v>1</v>
      </c>
      <c r="F110" s="159" t="s">
        <v>281</v>
      </c>
      <c r="G110" s="160">
        <v>1000000</v>
      </c>
      <c r="H110" s="161">
        <f>E110*G110</f>
        <v>1000000</v>
      </c>
      <c r="I110" s="899">
        <f>H110</f>
        <v>1000000</v>
      </c>
      <c r="J110" s="157"/>
    </row>
    <row r="111" spans="1:10">
      <c r="A111" s="440"/>
      <c r="B111" s="616" t="s">
        <v>137</v>
      </c>
      <c r="C111" s="616" t="s">
        <v>97</v>
      </c>
      <c r="D111" s="618" t="s">
        <v>708</v>
      </c>
      <c r="E111" s="902">
        <v>1</v>
      </c>
      <c r="F111" s="159" t="s">
        <v>281</v>
      </c>
      <c r="G111" s="160">
        <v>500000</v>
      </c>
      <c r="H111" s="161">
        <f>E111*G111</f>
        <v>500000</v>
      </c>
      <c r="I111" s="899">
        <f>H111</f>
        <v>500000</v>
      </c>
      <c r="J111" s="157"/>
    </row>
    <row r="112" spans="1:10">
      <c r="A112" s="440"/>
      <c r="B112" s="616"/>
      <c r="C112" s="898"/>
      <c r="D112" s="446"/>
      <c r="E112" s="902"/>
      <c r="F112" s="159"/>
      <c r="G112" s="458"/>
      <c r="H112" s="161"/>
      <c r="I112" s="899"/>
      <c r="J112" s="157"/>
    </row>
    <row r="113" spans="1:14">
      <c r="A113" s="435"/>
      <c r="B113" s="614">
        <v>3</v>
      </c>
      <c r="C113" s="894"/>
      <c r="D113" s="436" t="s">
        <v>483</v>
      </c>
      <c r="E113" s="895"/>
      <c r="F113" s="437"/>
      <c r="G113" s="429"/>
      <c r="H113" s="438"/>
      <c r="I113" s="896"/>
      <c r="J113" s="897"/>
    </row>
    <row r="114" spans="1:14">
      <c r="A114" s="440"/>
      <c r="B114" s="616" t="s">
        <v>101</v>
      </c>
      <c r="C114" s="616" t="s">
        <v>102</v>
      </c>
      <c r="D114" s="464" t="s">
        <v>485</v>
      </c>
      <c r="E114" s="902">
        <v>8</v>
      </c>
      <c r="F114" s="159" t="s">
        <v>484</v>
      </c>
      <c r="G114" s="160">
        <v>200000</v>
      </c>
      <c r="H114" s="161">
        <f>E114*G114</f>
        <v>1600000</v>
      </c>
      <c r="I114" s="899">
        <f>H114</f>
        <v>1600000</v>
      </c>
      <c r="J114" s="157"/>
    </row>
    <row r="115" spans="1:14">
      <c r="A115" s="440"/>
      <c r="B115" s="616" t="s">
        <v>142</v>
      </c>
      <c r="C115" s="616" t="s">
        <v>1197</v>
      </c>
      <c r="D115" s="461" t="s">
        <v>486</v>
      </c>
      <c r="E115" s="902">
        <v>8</v>
      </c>
      <c r="F115" s="159" t="s">
        <v>484</v>
      </c>
      <c r="G115" s="160">
        <v>200000</v>
      </c>
      <c r="H115" s="161">
        <f>E115*G115</f>
        <v>1600000</v>
      </c>
      <c r="I115" s="899">
        <f>H115</f>
        <v>1600000</v>
      </c>
      <c r="J115" s="157"/>
    </row>
    <row r="116" spans="1:14">
      <c r="A116" s="440"/>
      <c r="B116" s="616" t="s">
        <v>264</v>
      </c>
      <c r="C116" s="616" t="s">
        <v>1198</v>
      </c>
      <c r="D116" s="461" t="s">
        <v>487</v>
      </c>
      <c r="E116" s="902">
        <v>8</v>
      </c>
      <c r="F116" s="159" t="s">
        <v>484</v>
      </c>
      <c r="G116" s="160">
        <v>200000</v>
      </c>
      <c r="H116" s="161">
        <f>E116*G116</f>
        <v>1600000</v>
      </c>
      <c r="I116" s="899">
        <f>H116</f>
        <v>1600000</v>
      </c>
      <c r="J116" s="157"/>
    </row>
    <row r="117" spans="1:14">
      <c r="A117" s="440"/>
      <c r="B117" s="616"/>
      <c r="C117" s="898"/>
      <c r="D117" s="618"/>
      <c r="E117" s="902"/>
      <c r="F117" s="159"/>
      <c r="G117" s="160"/>
      <c r="H117" s="161"/>
      <c r="I117" s="899"/>
      <c r="J117" s="157"/>
    </row>
    <row r="118" spans="1:14">
      <c r="A118" s="440"/>
      <c r="B118" s="616"/>
      <c r="C118" s="898"/>
      <c r="D118" s="441"/>
      <c r="E118" s="370"/>
      <c r="F118" s="442"/>
      <c r="G118" s="443"/>
      <c r="H118" s="161"/>
      <c r="I118" s="899"/>
      <c r="J118" s="157"/>
    </row>
    <row r="119" spans="1:14">
      <c r="A119" s="440"/>
      <c r="B119" s="614">
        <v>4</v>
      </c>
      <c r="C119" s="894"/>
      <c r="D119" s="436" t="s">
        <v>488</v>
      </c>
      <c r="E119" s="370"/>
      <c r="F119" s="442"/>
      <c r="G119" s="443"/>
      <c r="H119" s="161"/>
      <c r="I119" s="899"/>
      <c r="J119" s="157"/>
    </row>
    <row r="120" spans="1:14">
      <c r="A120" s="440"/>
      <c r="B120" s="616" t="s">
        <v>176</v>
      </c>
      <c r="C120" s="616" t="s">
        <v>1199</v>
      </c>
      <c r="D120" s="441" t="s">
        <v>489</v>
      </c>
      <c r="E120" s="370">
        <v>3</v>
      </c>
      <c r="F120" s="442" t="s">
        <v>490</v>
      </c>
      <c r="G120" s="443">
        <v>450000</v>
      </c>
      <c r="H120" s="161">
        <f t="shared" ref="H120:H129" si="4">E120*G120</f>
        <v>1350000</v>
      </c>
      <c r="I120" s="899">
        <f t="shared" ref="I120:I129" si="5">H120</f>
        <v>1350000</v>
      </c>
      <c r="J120" s="157"/>
    </row>
    <row r="121" spans="1:14" s="424" customFormat="1">
      <c r="A121" s="440"/>
      <c r="B121" s="616" t="s">
        <v>178</v>
      </c>
      <c r="C121" s="616" t="s">
        <v>1200</v>
      </c>
      <c r="D121" s="464" t="s">
        <v>491</v>
      </c>
      <c r="E121" s="370">
        <v>8</v>
      </c>
      <c r="F121" s="442" t="s">
        <v>492</v>
      </c>
      <c r="G121" s="443">
        <v>500000</v>
      </c>
      <c r="H121" s="161">
        <f t="shared" si="4"/>
        <v>4000000</v>
      </c>
      <c r="I121" s="899">
        <f t="shared" si="5"/>
        <v>4000000</v>
      </c>
      <c r="J121" s="157"/>
      <c r="K121" s="154"/>
      <c r="L121" s="154"/>
      <c r="N121" s="439"/>
    </row>
    <row r="122" spans="1:14" s="424" customFormat="1">
      <c r="A122" s="466"/>
      <c r="B122" s="616" t="s">
        <v>181</v>
      </c>
      <c r="C122" s="616" t="s">
        <v>1201</v>
      </c>
      <c r="D122" s="464" t="s">
        <v>496</v>
      </c>
      <c r="E122" s="370">
        <v>8</v>
      </c>
      <c r="F122" s="442" t="s">
        <v>497</v>
      </c>
      <c r="G122" s="443">
        <v>100000</v>
      </c>
      <c r="H122" s="161">
        <f t="shared" si="4"/>
        <v>800000</v>
      </c>
      <c r="I122" s="899">
        <f t="shared" si="5"/>
        <v>800000</v>
      </c>
      <c r="J122" s="157"/>
      <c r="K122" s="154"/>
      <c r="L122" s="154"/>
      <c r="N122" s="439"/>
    </row>
    <row r="123" spans="1:14" s="424" customFormat="1">
      <c r="A123" s="466"/>
      <c r="B123" s="616" t="s">
        <v>267</v>
      </c>
      <c r="C123" s="1173" t="s">
        <v>1202</v>
      </c>
      <c r="D123" s="1178" t="s">
        <v>709</v>
      </c>
      <c r="E123" s="273">
        <v>2</v>
      </c>
      <c r="F123" s="1172" t="s">
        <v>498</v>
      </c>
      <c r="G123" s="588">
        <v>1000000</v>
      </c>
      <c r="H123" s="589">
        <f t="shared" si="4"/>
        <v>2000000</v>
      </c>
      <c r="I123" s="899">
        <f t="shared" si="5"/>
        <v>2000000</v>
      </c>
      <c r="J123" s="157"/>
      <c r="K123" s="154"/>
      <c r="L123" s="154"/>
      <c r="N123" s="439"/>
    </row>
    <row r="124" spans="1:14" s="424" customFormat="1">
      <c r="A124" s="466"/>
      <c r="B124" s="616" t="s">
        <v>268</v>
      </c>
      <c r="C124" s="1173" t="s">
        <v>1203</v>
      </c>
      <c r="D124" s="1179" t="s">
        <v>1453</v>
      </c>
      <c r="E124" s="273">
        <v>2</v>
      </c>
      <c r="F124" s="1172" t="s">
        <v>500</v>
      </c>
      <c r="G124" s="588">
        <v>7500000</v>
      </c>
      <c r="H124" s="589">
        <f t="shared" si="4"/>
        <v>15000000</v>
      </c>
      <c r="I124" s="899">
        <f t="shared" si="5"/>
        <v>15000000</v>
      </c>
      <c r="J124" s="157"/>
      <c r="K124" s="154"/>
      <c r="L124" s="154"/>
      <c r="N124" s="439"/>
    </row>
    <row r="125" spans="1:14" s="424" customFormat="1">
      <c r="A125" s="466"/>
      <c r="B125" s="616" t="s">
        <v>270</v>
      </c>
      <c r="C125" s="616" t="s">
        <v>1204</v>
      </c>
      <c r="D125" s="618" t="s">
        <v>1205</v>
      </c>
      <c r="E125" s="370">
        <v>1</v>
      </c>
      <c r="F125" s="442" t="s">
        <v>500</v>
      </c>
      <c r="G125" s="443">
        <v>5000000</v>
      </c>
      <c r="H125" s="161">
        <f t="shared" si="4"/>
        <v>5000000</v>
      </c>
      <c r="I125" s="899">
        <f t="shared" si="5"/>
        <v>5000000</v>
      </c>
      <c r="J125" s="157"/>
      <c r="K125" s="154"/>
      <c r="L125" s="154"/>
      <c r="N125" s="439"/>
    </row>
    <row r="126" spans="1:14" s="424" customFormat="1">
      <c r="A126" s="466"/>
      <c r="B126" s="616" t="s">
        <v>271</v>
      </c>
      <c r="C126" s="616" t="s">
        <v>1206</v>
      </c>
      <c r="D126" s="618" t="s">
        <v>710</v>
      </c>
      <c r="E126" s="370">
        <v>2</v>
      </c>
      <c r="F126" s="442" t="s">
        <v>60</v>
      </c>
      <c r="G126" s="443">
        <v>200000</v>
      </c>
      <c r="H126" s="161">
        <f t="shared" si="4"/>
        <v>400000</v>
      </c>
      <c r="I126" s="899">
        <f t="shared" si="5"/>
        <v>400000</v>
      </c>
      <c r="J126" s="157"/>
      <c r="K126" s="154"/>
      <c r="L126" s="154"/>
      <c r="N126" s="439"/>
    </row>
    <row r="127" spans="1:14" s="424" customFormat="1">
      <c r="A127" s="466"/>
      <c r="B127" s="616" t="s">
        <v>272</v>
      </c>
      <c r="C127" s="616" t="s">
        <v>1207</v>
      </c>
      <c r="D127" s="618" t="s">
        <v>711</v>
      </c>
      <c r="E127" s="370">
        <v>7</v>
      </c>
      <c r="F127" s="442" t="s">
        <v>712</v>
      </c>
      <c r="G127" s="443">
        <v>200000</v>
      </c>
      <c r="H127" s="161">
        <f t="shared" si="4"/>
        <v>1400000</v>
      </c>
      <c r="I127" s="899">
        <f t="shared" si="5"/>
        <v>1400000</v>
      </c>
      <c r="J127" s="157"/>
      <c r="K127" s="154"/>
      <c r="L127" s="154"/>
      <c r="N127" s="439"/>
    </row>
    <row r="128" spans="1:14" s="424" customFormat="1">
      <c r="A128" s="466"/>
      <c r="B128" s="616" t="s">
        <v>1449</v>
      </c>
      <c r="C128" s="1173" t="s">
        <v>1208</v>
      </c>
      <c r="D128" s="1184" t="s">
        <v>1209</v>
      </c>
      <c r="E128" s="273">
        <v>1</v>
      </c>
      <c r="F128" s="1172"/>
      <c r="G128" s="588">
        <v>20000000</v>
      </c>
      <c r="H128" s="589">
        <f t="shared" si="4"/>
        <v>20000000</v>
      </c>
      <c r="I128" s="899">
        <v>15000000</v>
      </c>
      <c r="J128" s="157"/>
      <c r="K128" s="154"/>
      <c r="L128" s="154"/>
      <c r="N128" s="439"/>
    </row>
    <row r="129" spans="1:20" s="424" customFormat="1">
      <c r="A129" s="466"/>
      <c r="B129" s="616" t="s">
        <v>1450</v>
      </c>
      <c r="C129" s="616" t="s">
        <v>1210</v>
      </c>
      <c r="D129" s="618" t="s">
        <v>713</v>
      </c>
      <c r="E129" s="370">
        <v>1</v>
      </c>
      <c r="F129" s="442" t="s">
        <v>499</v>
      </c>
      <c r="G129" s="443">
        <v>3000000</v>
      </c>
      <c r="H129" s="161">
        <f t="shared" si="4"/>
        <v>3000000</v>
      </c>
      <c r="I129" s="899">
        <f t="shared" si="5"/>
        <v>3000000</v>
      </c>
      <c r="J129" s="157"/>
      <c r="K129" s="154"/>
      <c r="L129" s="154"/>
      <c r="N129" s="439"/>
    </row>
    <row r="130" spans="1:20" s="424" customFormat="1">
      <c r="A130" s="466"/>
      <c r="B130" s="616" t="s">
        <v>1451</v>
      </c>
      <c r="C130" s="1173" t="s">
        <v>1211</v>
      </c>
      <c r="D130" s="1176" t="s">
        <v>493</v>
      </c>
      <c r="E130" s="1177">
        <v>41</v>
      </c>
      <c r="F130" s="1172" t="s">
        <v>494</v>
      </c>
      <c r="G130" s="588">
        <v>500000</v>
      </c>
      <c r="H130" s="589">
        <f>E130*G130</f>
        <v>20500000</v>
      </c>
      <c r="I130" s="899"/>
      <c r="J130" s="618"/>
      <c r="K130" s="370"/>
      <c r="L130" s="442"/>
      <c r="M130" s="443"/>
      <c r="N130" s="161"/>
      <c r="O130" s="899"/>
      <c r="P130" s="157"/>
      <c r="Q130" s="154"/>
      <c r="R130" s="154"/>
      <c r="T130" s="439"/>
    </row>
    <row r="131" spans="1:20" s="424" customFormat="1">
      <c r="A131" s="466"/>
      <c r="B131" s="616" t="s">
        <v>1452</v>
      </c>
      <c r="C131" s="1173" t="s">
        <v>1212</v>
      </c>
      <c r="D131" s="1176" t="s">
        <v>495</v>
      </c>
      <c r="E131" s="1177">
        <v>164</v>
      </c>
      <c r="F131" s="1172" t="s">
        <v>494</v>
      </c>
      <c r="G131" s="588">
        <v>100000</v>
      </c>
      <c r="H131" s="589">
        <f>E131*G131</f>
        <v>16400000</v>
      </c>
      <c r="I131" s="899"/>
      <c r="J131" s="618"/>
      <c r="K131" s="370"/>
      <c r="L131" s="442"/>
      <c r="M131" s="443"/>
      <c r="N131" s="161"/>
      <c r="O131" s="899"/>
      <c r="P131" s="157"/>
      <c r="Q131" s="154"/>
      <c r="R131" s="154"/>
      <c r="T131" s="439"/>
    </row>
    <row r="132" spans="1:20" s="424" customFormat="1">
      <c r="A132" s="466"/>
      <c r="B132" s="616"/>
      <c r="C132" s="898"/>
      <c r="D132" s="464"/>
      <c r="E132" s="619"/>
      <c r="F132" s="442"/>
      <c r="G132" s="443"/>
      <c r="H132" s="161"/>
      <c r="I132" s="899"/>
      <c r="J132" s="618"/>
      <c r="K132" s="370"/>
      <c r="L132" s="442"/>
      <c r="M132" s="443"/>
      <c r="N132" s="161"/>
      <c r="O132" s="899"/>
      <c r="P132" s="157"/>
      <c r="Q132" s="154"/>
      <c r="R132" s="154"/>
      <c r="T132" s="439"/>
    </row>
    <row r="133" spans="1:20">
      <c r="A133" s="892" t="s">
        <v>103</v>
      </c>
      <c r="B133" s="616"/>
      <c r="C133" s="898"/>
      <c r="D133" s="464"/>
      <c r="E133" s="619"/>
      <c r="F133" s="442"/>
      <c r="G133" s="443"/>
      <c r="H133" s="161"/>
      <c r="I133" s="899"/>
      <c r="J133" s="441"/>
      <c r="K133" s="370"/>
      <c r="L133" s="442"/>
      <c r="M133" s="443"/>
      <c r="N133" s="161">
        <f>K133*M133</f>
        <v>0</v>
      </c>
      <c r="O133" s="899"/>
      <c r="P133" s="157"/>
    </row>
    <row r="134" spans="1:20">
      <c r="A134" s="435"/>
      <c r="B134" s="614" t="s">
        <v>14</v>
      </c>
      <c r="C134" s="894"/>
      <c r="D134" s="436" t="s">
        <v>104</v>
      </c>
      <c r="E134" s="895"/>
      <c r="F134" s="437"/>
      <c r="G134" s="429"/>
      <c r="H134" s="438"/>
      <c r="I134" s="896"/>
      <c r="J134" s="897"/>
    </row>
    <row r="135" spans="1:20" ht="16.5" customHeight="1">
      <c r="A135" s="440"/>
      <c r="B135" s="616" t="s">
        <v>145</v>
      </c>
      <c r="C135" s="616"/>
      <c r="D135" s="447"/>
      <c r="E135" s="370"/>
      <c r="F135" s="442"/>
      <c r="G135" s="443"/>
      <c r="H135" s="161"/>
      <c r="I135" s="899"/>
      <c r="J135" s="157"/>
    </row>
    <row r="136" spans="1:20" s="162" customFormat="1" ht="30">
      <c r="A136" s="158"/>
      <c r="B136" s="616" t="s">
        <v>146</v>
      </c>
      <c r="C136" s="616" t="s">
        <v>1213</v>
      </c>
      <c r="D136" s="467" t="s">
        <v>501</v>
      </c>
      <c r="E136" s="902">
        <v>1</v>
      </c>
      <c r="F136" s="468" t="s">
        <v>502</v>
      </c>
      <c r="G136" s="370">
        <v>10000000</v>
      </c>
      <c r="H136" s="370">
        <f>E136*G136</f>
        <v>10000000</v>
      </c>
      <c r="I136" s="899">
        <f>H136</f>
        <v>10000000</v>
      </c>
      <c r="J136" s="157"/>
    </row>
    <row r="137" spans="1:20">
      <c r="A137" s="440"/>
      <c r="B137" s="616" t="s">
        <v>147</v>
      </c>
      <c r="C137" s="1170" t="s">
        <v>1214</v>
      </c>
      <c r="D137" s="1171" t="s">
        <v>1215</v>
      </c>
      <c r="E137" s="273">
        <v>3</v>
      </c>
      <c r="F137" s="1172" t="s">
        <v>494</v>
      </c>
      <c r="G137" s="588">
        <v>23000000</v>
      </c>
      <c r="H137" s="589">
        <f>E137*G137</f>
        <v>69000000</v>
      </c>
      <c r="I137" s="899"/>
      <c r="J137" s="157"/>
    </row>
    <row r="138" spans="1:20">
      <c r="A138" s="440"/>
      <c r="B138" s="616" t="s">
        <v>148</v>
      </c>
      <c r="C138" s="1173" t="s">
        <v>1216</v>
      </c>
      <c r="D138" s="1171" t="s">
        <v>1217</v>
      </c>
      <c r="E138" s="273">
        <v>2</v>
      </c>
      <c r="F138" s="1172" t="s">
        <v>494</v>
      </c>
      <c r="G138" s="588">
        <v>30000000</v>
      </c>
      <c r="H138" s="589">
        <f>E138*G138</f>
        <v>60000000</v>
      </c>
      <c r="I138" s="899"/>
      <c r="J138" s="157"/>
    </row>
    <row r="139" spans="1:20">
      <c r="A139" s="440"/>
      <c r="B139" s="616" t="s">
        <v>149</v>
      </c>
      <c r="C139" s="1170" t="s">
        <v>1218</v>
      </c>
      <c r="D139" s="1171" t="s">
        <v>1219</v>
      </c>
      <c r="E139" s="273">
        <v>1</v>
      </c>
      <c r="F139" s="1172" t="s">
        <v>494</v>
      </c>
      <c r="G139" s="588">
        <v>15000000</v>
      </c>
      <c r="H139" s="589">
        <f>E139*G139</f>
        <v>15000000</v>
      </c>
      <c r="I139" s="899"/>
      <c r="J139" s="157"/>
    </row>
    <row r="140" spans="1:20">
      <c r="A140" s="435"/>
      <c r="B140" s="614">
        <v>2</v>
      </c>
      <c r="C140" s="894"/>
      <c r="D140" s="436" t="s">
        <v>503</v>
      </c>
      <c r="E140" s="370"/>
      <c r="F140" s="442"/>
      <c r="G140" s="443"/>
      <c r="H140" s="161"/>
      <c r="I140" s="899"/>
      <c r="J140" s="157"/>
    </row>
    <row r="141" spans="1:20" ht="30">
      <c r="A141" s="440"/>
      <c r="B141" s="616" t="s">
        <v>362</v>
      </c>
      <c r="C141" s="616" t="s">
        <v>1220</v>
      </c>
      <c r="D141" s="469" t="s">
        <v>504</v>
      </c>
      <c r="E141" s="370">
        <v>1</v>
      </c>
      <c r="F141" s="442" t="s">
        <v>499</v>
      </c>
      <c r="G141" s="443">
        <v>2500000</v>
      </c>
      <c r="H141" s="470">
        <f>E141*G141</f>
        <v>2500000</v>
      </c>
      <c r="I141" s="899">
        <f>H141</f>
        <v>2500000</v>
      </c>
      <c r="J141" s="157"/>
    </row>
    <row r="142" spans="1:20">
      <c r="A142" s="440"/>
      <c r="B142" s="614">
        <v>3</v>
      </c>
      <c r="C142" s="898"/>
      <c r="D142" s="620"/>
      <c r="E142" s="370"/>
      <c r="F142" s="442"/>
      <c r="G142" s="443"/>
      <c r="H142" s="161"/>
      <c r="I142" s="899"/>
      <c r="J142" s="157"/>
    </row>
    <row r="143" spans="1:20">
      <c r="A143" s="440"/>
      <c r="B143" s="616" t="s">
        <v>105</v>
      </c>
      <c r="C143" s="616" t="s">
        <v>1221</v>
      </c>
      <c r="D143" s="441" t="s">
        <v>714</v>
      </c>
      <c r="E143" s="370">
        <v>1</v>
      </c>
      <c r="F143" s="442" t="s">
        <v>499</v>
      </c>
      <c r="G143" s="443">
        <v>10000000</v>
      </c>
      <c r="H143" s="161">
        <f>E143*G143</f>
        <v>10000000</v>
      </c>
      <c r="I143" s="899">
        <f>H143</f>
        <v>10000000</v>
      </c>
      <c r="J143" s="157"/>
    </row>
    <row r="144" spans="1:20">
      <c r="A144" s="440"/>
      <c r="B144" s="616" t="s">
        <v>510</v>
      </c>
      <c r="C144" s="616" t="s">
        <v>1222</v>
      </c>
      <c r="D144" s="441" t="s">
        <v>505</v>
      </c>
      <c r="E144" s="370">
        <v>1</v>
      </c>
      <c r="F144" s="442" t="s">
        <v>499</v>
      </c>
      <c r="G144" s="443">
        <v>25000000</v>
      </c>
      <c r="H144" s="161">
        <f>E144*G144</f>
        <v>25000000</v>
      </c>
      <c r="I144" s="899">
        <f>H144</f>
        <v>25000000</v>
      </c>
      <c r="J144" s="157"/>
    </row>
    <row r="145" spans="1:10" ht="13.9" customHeight="1">
      <c r="A145" s="440"/>
      <c r="B145" s="616"/>
      <c r="C145" s="616"/>
      <c r="D145" s="441"/>
      <c r="E145" s="370"/>
      <c r="F145" s="442"/>
      <c r="G145" s="443"/>
      <c r="H145" s="370"/>
      <c r="I145" s="899"/>
      <c r="J145" s="157"/>
    </row>
    <row r="146" spans="1:10">
      <c r="A146" s="892" t="s">
        <v>106</v>
      </c>
      <c r="B146" s="616"/>
      <c r="C146" s="898"/>
      <c r="D146" s="436"/>
      <c r="E146" s="370"/>
      <c r="F146" s="442"/>
      <c r="G146" s="443"/>
      <c r="H146" s="161"/>
      <c r="I146" s="899"/>
      <c r="J146" s="444"/>
    </row>
    <row r="147" spans="1:10">
      <c r="A147" s="435"/>
      <c r="B147" s="614" t="s">
        <v>14</v>
      </c>
      <c r="C147" s="894"/>
      <c r="D147" s="436" t="s">
        <v>506</v>
      </c>
      <c r="E147" s="895"/>
      <c r="F147" s="437"/>
      <c r="G147" s="429"/>
      <c r="H147" s="438"/>
      <c r="I147" s="896"/>
      <c r="J147" s="630"/>
    </row>
    <row r="148" spans="1:10">
      <c r="A148" s="440"/>
      <c r="B148" s="616" t="s">
        <v>108</v>
      </c>
      <c r="C148" s="616" t="s">
        <v>109</v>
      </c>
      <c r="D148" s="459" t="s">
        <v>188</v>
      </c>
      <c r="E148" s="370">
        <v>1</v>
      </c>
      <c r="F148" s="442" t="s">
        <v>263</v>
      </c>
      <c r="G148" s="443">
        <v>1700000</v>
      </c>
      <c r="H148" s="161">
        <f t="shared" ref="H148:H155" si="6">E148*G148</f>
        <v>1700000</v>
      </c>
      <c r="I148" s="899">
        <f t="shared" ref="I148:I155" si="7">H148</f>
        <v>1700000</v>
      </c>
      <c r="J148" s="157"/>
    </row>
    <row r="149" spans="1:10">
      <c r="A149" s="440"/>
      <c r="B149" s="1173" t="s">
        <v>187</v>
      </c>
      <c r="C149" s="1173" t="s">
        <v>110</v>
      </c>
      <c r="D149" s="1262" t="s">
        <v>715</v>
      </c>
      <c r="E149" s="1180">
        <v>8</v>
      </c>
      <c r="F149" s="591" t="s">
        <v>263</v>
      </c>
      <c r="G149" s="1183">
        <v>1500000</v>
      </c>
      <c r="H149" s="589">
        <f t="shared" si="6"/>
        <v>12000000</v>
      </c>
      <c r="I149" s="1261"/>
      <c r="J149" s="444" t="s">
        <v>779</v>
      </c>
    </row>
    <row r="150" spans="1:10">
      <c r="A150" s="440"/>
      <c r="B150" s="616" t="s">
        <v>290</v>
      </c>
      <c r="C150" s="616" t="s">
        <v>1223</v>
      </c>
      <c r="D150" s="448" t="s">
        <v>716</v>
      </c>
      <c r="E150" s="902">
        <v>1</v>
      </c>
      <c r="F150" s="159" t="s">
        <v>263</v>
      </c>
      <c r="G150" s="160">
        <v>6000000</v>
      </c>
      <c r="H150" s="161">
        <f t="shared" si="6"/>
        <v>6000000</v>
      </c>
      <c r="I150" s="899">
        <f t="shared" si="7"/>
        <v>6000000</v>
      </c>
      <c r="J150" s="444"/>
    </row>
    <row r="151" spans="1:10">
      <c r="A151" s="440"/>
      <c r="B151" s="1173" t="s">
        <v>291</v>
      </c>
      <c r="C151" s="1173" t="s">
        <v>1224</v>
      </c>
      <c r="D151" s="621" t="s">
        <v>717</v>
      </c>
      <c r="E151" s="1180">
        <v>10</v>
      </c>
      <c r="F151" s="591" t="s">
        <v>263</v>
      </c>
      <c r="G151" s="592">
        <v>1500000</v>
      </c>
      <c r="H151" s="589">
        <f t="shared" si="6"/>
        <v>15000000</v>
      </c>
      <c r="I151" s="1261">
        <f>G151*5</f>
        <v>7500000</v>
      </c>
      <c r="J151" s="444" t="s">
        <v>1496</v>
      </c>
    </row>
    <row r="152" spans="1:10">
      <c r="A152" s="440"/>
      <c r="B152" s="616" t="s">
        <v>189</v>
      </c>
      <c r="C152" s="616" t="s">
        <v>1225</v>
      </c>
      <c r="D152" s="457" t="s">
        <v>1226</v>
      </c>
      <c r="E152" s="902">
        <v>3</v>
      </c>
      <c r="F152" s="159" t="s">
        <v>263</v>
      </c>
      <c r="G152" s="160">
        <v>1500000</v>
      </c>
      <c r="H152" s="161">
        <f t="shared" si="6"/>
        <v>4500000</v>
      </c>
      <c r="I152" s="899">
        <f t="shared" si="7"/>
        <v>4500000</v>
      </c>
      <c r="J152" s="444"/>
    </row>
    <row r="153" spans="1:10">
      <c r="A153" s="440"/>
      <c r="B153" s="616" t="s">
        <v>292</v>
      </c>
      <c r="C153" s="616" t="s">
        <v>1227</v>
      </c>
      <c r="D153" s="457" t="s">
        <v>1228</v>
      </c>
      <c r="E153" s="902">
        <v>1</v>
      </c>
      <c r="F153" s="159" t="s">
        <v>263</v>
      </c>
      <c r="G153" s="160">
        <v>200000</v>
      </c>
      <c r="H153" s="161">
        <f t="shared" si="6"/>
        <v>200000</v>
      </c>
      <c r="I153" s="899">
        <f t="shared" si="7"/>
        <v>200000</v>
      </c>
      <c r="J153" s="444"/>
    </row>
    <row r="154" spans="1:10">
      <c r="A154" s="440"/>
      <c r="B154" s="616" t="s">
        <v>718</v>
      </c>
      <c r="C154" s="616" t="s">
        <v>1229</v>
      </c>
      <c r="D154" s="457" t="s">
        <v>1230</v>
      </c>
      <c r="E154" s="902">
        <v>27</v>
      </c>
      <c r="F154" s="159" t="s">
        <v>263</v>
      </c>
      <c r="G154" s="160">
        <v>15000</v>
      </c>
      <c r="H154" s="161">
        <f t="shared" si="6"/>
        <v>405000</v>
      </c>
      <c r="I154" s="899">
        <f t="shared" si="7"/>
        <v>405000</v>
      </c>
      <c r="J154" s="444"/>
    </row>
    <row r="155" spans="1:10">
      <c r="A155" s="440"/>
      <c r="B155" s="616" t="s">
        <v>778</v>
      </c>
      <c r="C155" s="616" t="s">
        <v>1231</v>
      </c>
      <c r="D155" s="457" t="s">
        <v>1232</v>
      </c>
      <c r="E155" s="902">
        <v>10</v>
      </c>
      <c r="F155" s="159" t="s">
        <v>263</v>
      </c>
      <c r="G155" s="160">
        <v>50000</v>
      </c>
      <c r="H155" s="161">
        <f t="shared" si="6"/>
        <v>500000</v>
      </c>
      <c r="I155" s="899">
        <f t="shared" si="7"/>
        <v>500000</v>
      </c>
      <c r="J155" s="444"/>
    </row>
    <row r="156" spans="1:10">
      <c r="A156" s="440"/>
      <c r="B156" s="614">
        <v>2</v>
      </c>
      <c r="C156" s="616"/>
      <c r="D156" s="436" t="s">
        <v>507</v>
      </c>
      <c r="E156" s="370"/>
      <c r="F156" s="442"/>
      <c r="G156" s="443"/>
      <c r="H156" s="161"/>
      <c r="I156" s="899"/>
      <c r="J156" s="157"/>
    </row>
    <row r="157" spans="1:10">
      <c r="A157" s="435"/>
      <c r="B157" s="616" t="s">
        <v>112</v>
      </c>
      <c r="C157" s="898"/>
      <c r="D157" s="441" t="s">
        <v>1440</v>
      </c>
      <c r="E157" s="370"/>
      <c r="F157" s="442"/>
      <c r="G157" s="443"/>
      <c r="H157" s="161"/>
      <c r="I157" s="899">
        <v>200000000</v>
      </c>
      <c r="J157" s="157"/>
    </row>
    <row r="158" spans="1:10">
      <c r="A158" s="1396" t="s">
        <v>116</v>
      </c>
      <c r="B158" s="1397"/>
      <c r="C158" s="1397"/>
      <c r="D158" s="1397"/>
      <c r="E158" s="906"/>
      <c r="F158" s="471"/>
      <c r="G158" s="472"/>
      <c r="H158" s="473">
        <f>SUM(H16:H157)</f>
        <v>448610000</v>
      </c>
      <c r="I158" s="474">
        <f>SUM(I14:I157)</f>
        <v>406790000</v>
      </c>
      <c r="J158" s="474"/>
    </row>
    <row r="160" spans="1:10">
      <c r="B160" s="154" t="s">
        <v>1233</v>
      </c>
    </row>
    <row r="161" spans="2:10">
      <c r="E161" s="1390"/>
      <c r="F161" s="1390"/>
      <c r="G161" s="1390"/>
      <c r="H161" s="1390"/>
    </row>
    <row r="162" spans="2:10">
      <c r="B162" s="1390" t="s">
        <v>508</v>
      </c>
      <c r="C162" s="1390"/>
      <c r="D162" s="1390"/>
      <c r="E162" s="1390"/>
      <c r="F162" s="1390"/>
      <c r="H162" s="417" t="s">
        <v>119</v>
      </c>
      <c r="J162" s="154" t="s">
        <v>120</v>
      </c>
    </row>
    <row r="163" spans="2:10">
      <c r="B163" s="1390" t="s">
        <v>509</v>
      </c>
      <c r="C163" s="1390"/>
      <c r="D163" s="1390"/>
      <c r="E163" s="1390"/>
      <c r="F163" s="1390"/>
      <c r="H163" s="417" t="s">
        <v>123</v>
      </c>
      <c r="J163" s="154" t="s">
        <v>124</v>
      </c>
    </row>
    <row r="167" spans="2:10">
      <c r="B167" s="1390" t="s">
        <v>1234</v>
      </c>
      <c r="C167" s="1390"/>
      <c r="D167" s="1390"/>
      <c r="E167" s="1390"/>
      <c r="F167" s="1390"/>
      <c r="H167" s="475" t="s">
        <v>125</v>
      </c>
      <c r="J167" s="476" t="s">
        <v>126</v>
      </c>
    </row>
  </sheetData>
  <mergeCells count="8">
    <mergeCell ref="B163:F163"/>
    <mergeCell ref="B167:F167"/>
    <mergeCell ref="A11:I11"/>
    <mergeCell ref="A12:B12"/>
    <mergeCell ref="E12:F12"/>
    <mergeCell ref="A158:D158"/>
    <mergeCell ref="E161:H161"/>
    <mergeCell ref="B162:F162"/>
  </mergeCells>
  <phoneticPr fontId="32" type="noConversion"/>
  <pageMargins left="3.937007874015748E-2" right="0" top="0" bottom="0" header="0.31496062992125984" footer="0.31496062992125984"/>
  <pageSetup paperSize="9" scale="69" fitToHeight="0" orientation="landscape"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10415-F151-4341-9E76-5094423E8FAD}">
  <sheetPr>
    <pageSetUpPr fitToPage="1"/>
  </sheetPr>
  <dimension ref="A1:RT74"/>
  <sheetViews>
    <sheetView topLeftCell="A10" zoomScale="91" zoomScaleNormal="91" workbookViewId="0">
      <selection activeCell="I32" sqref="I32"/>
    </sheetView>
  </sheetViews>
  <sheetFormatPr defaultColWidth="9.28515625" defaultRowHeight="15.75"/>
  <cols>
    <col min="1" max="1" width="7" style="725" customWidth="1"/>
    <col min="2" max="2" width="7.42578125" style="340" customWidth="1"/>
    <col min="3" max="3" width="84.85546875" style="725" customWidth="1"/>
    <col min="4" max="4" width="4.42578125" style="725" customWidth="1"/>
    <col min="5" max="5" width="5.7109375" style="375" customWidth="1"/>
    <col min="6" max="6" width="9.28515625" style="725" customWidth="1"/>
    <col min="7" max="7" width="19.28515625" style="1273" customWidth="1"/>
    <col min="8" max="8" width="19.42578125" style="1274" customWidth="1"/>
    <col min="9" max="9" width="17.7109375" style="726" customWidth="1"/>
    <col min="10" max="10" width="96.28515625" style="725" customWidth="1"/>
    <col min="11" max="11" width="9.28515625" style="725"/>
    <col min="12" max="12" width="14.42578125" style="725" bestFit="1" customWidth="1"/>
    <col min="13" max="13" width="44.7109375" style="725" customWidth="1"/>
    <col min="14" max="14" width="16.28515625" style="725" customWidth="1"/>
    <col min="15" max="15" width="16.7109375" style="725" customWidth="1"/>
    <col min="16" max="16" width="18.28515625" style="725" customWidth="1"/>
    <col min="17" max="17" width="30.7109375" style="725" customWidth="1"/>
    <col min="18" max="16384" width="9.28515625" style="725"/>
  </cols>
  <sheetData>
    <row r="1" spans="1:14">
      <c r="E1" s="927"/>
    </row>
    <row r="2" spans="1:14" ht="26.25">
      <c r="E2" s="341"/>
      <c r="I2" s="1400" t="s">
        <v>127</v>
      </c>
      <c r="J2" s="1400"/>
      <c r="L2" s="342"/>
      <c r="M2" s="342"/>
      <c r="N2" s="342"/>
    </row>
    <row r="3" spans="1:14">
      <c r="E3" s="343"/>
      <c r="I3" s="1400"/>
      <c r="J3" s="1400"/>
    </row>
    <row r="4" spans="1:14">
      <c r="E4" s="343"/>
    </row>
    <row r="5" spans="1:14">
      <c r="E5" s="344"/>
    </row>
    <row r="6" spans="1:14">
      <c r="E6" s="927"/>
    </row>
    <row r="7" spans="1:14" ht="18.75">
      <c r="A7" s="728" t="s">
        <v>0</v>
      </c>
      <c r="B7" s="345"/>
      <c r="C7" s="729"/>
      <c r="D7" s="729"/>
      <c r="E7" s="346"/>
      <c r="F7" s="729"/>
      <c r="G7" s="1275"/>
      <c r="H7" s="1276"/>
      <c r="I7" s="730"/>
      <c r="J7" s="731"/>
    </row>
    <row r="8" spans="1:14" ht="18.75">
      <c r="A8" s="732" t="s">
        <v>1</v>
      </c>
      <c r="B8" s="347"/>
      <c r="C8" s="733" t="s">
        <v>785</v>
      </c>
      <c r="D8" s="733"/>
      <c r="E8" s="348"/>
      <c r="F8" s="733"/>
      <c r="G8" s="1277"/>
      <c r="H8" s="1278"/>
      <c r="I8" s="734"/>
      <c r="J8" s="735"/>
    </row>
    <row r="9" spans="1:14" s="740" customFormat="1" ht="15">
      <c r="A9" s="736" t="s">
        <v>2</v>
      </c>
      <c r="B9" s="349"/>
      <c r="C9" s="737" t="s">
        <v>1255</v>
      </c>
      <c r="D9" s="737"/>
      <c r="E9" s="350"/>
      <c r="F9" s="737"/>
      <c r="G9" s="1279"/>
      <c r="H9" s="1280"/>
      <c r="I9" s="738"/>
      <c r="J9" s="739"/>
    </row>
    <row r="10" spans="1:14" ht="18.75">
      <c r="A10" s="736" t="s">
        <v>4</v>
      </c>
      <c r="B10" s="347"/>
      <c r="C10" s="741" t="s">
        <v>356</v>
      </c>
      <c r="D10" s="741"/>
      <c r="E10" s="348"/>
      <c r="F10" s="733"/>
      <c r="G10" s="1277"/>
      <c r="H10" s="1278"/>
      <c r="I10" s="734"/>
      <c r="J10" s="735"/>
    </row>
    <row r="11" spans="1:14" ht="22.9" customHeight="1">
      <c r="A11" s="1401"/>
      <c r="B11" s="1402"/>
      <c r="C11" s="1402"/>
      <c r="D11" s="1402"/>
      <c r="E11" s="1402"/>
      <c r="F11" s="1402"/>
      <c r="G11" s="1402"/>
      <c r="H11" s="1402"/>
      <c r="I11" s="1402"/>
      <c r="J11" s="743"/>
    </row>
    <row r="12" spans="1:14" ht="33" customHeight="1">
      <c r="A12" s="1403" t="s">
        <v>6</v>
      </c>
      <c r="B12" s="1403"/>
      <c r="C12" s="928" t="s">
        <v>7</v>
      </c>
      <c r="D12" s="929"/>
      <c r="E12" s="1404" t="s">
        <v>8</v>
      </c>
      <c r="F12" s="1405"/>
      <c r="G12" s="930" t="s">
        <v>9</v>
      </c>
      <c r="H12" s="1259" t="s">
        <v>10</v>
      </c>
      <c r="I12" s="930" t="s">
        <v>206</v>
      </c>
      <c r="J12" s="931" t="s">
        <v>12</v>
      </c>
    </row>
    <row r="13" spans="1:14" ht="30.6" customHeight="1">
      <c r="A13" s="932"/>
      <c r="B13" s="933"/>
      <c r="C13" s="351"/>
      <c r="D13" s="351"/>
      <c r="E13" s="352"/>
      <c r="F13" s="353"/>
      <c r="G13" s="1281"/>
      <c r="H13" s="1282"/>
      <c r="I13" s="934"/>
      <c r="J13" s="935"/>
    </row>
    <row r="14" spans="1:14" ht="25.5" customHeight="1">
      <c r="A14" s="265" t="s">
        <v>13</v>
      </c>
      <c r="B14" s="266"/>
      <c r="C14" s="266"/>
      <c r="D14" s="266"/>
      <c r="E14" s="352"/>
      <c r="F14" s="353"/>
      <c r="G14" s="1281"/>
      <c r="H14" s="1283">
        <f>SUM(H16:H37)</f>
        <v>304700000</v>
      </c>
      <c r="I14" s="1283">
        <f>SUM(I16:I37)</f>
        <v>285900000</v>
      </c>
      <c r="J14" s="935"/>
    </row>
    <row r="15" spans="1:14" s="745" customFormat="1">
      <c r="A15" s="355"/>
      <c r="B15" s="356" t="s">
        <v>14</v>
      </c>
      <c r="C15" s="267" t="s">
        <v>357</v>
      </c>
      <c r="D15" s="268"/>
      <c r="E15" s="357"/>
      <c r="F15" s="358"/>
      <c r="G15" s="1284"/>
      <c r="H15" s="1285"/>
      <c r="I15" s="360"/>
      <c r="J15" s="686"/>
      <c r="L15" s="744"/>
    </row>
    <row r="16" spans="1:14" ht="30" customHeight="1">
      <c r="A16" s="361"/>
      <c r="B16" s="365" t="s">
        <v>16</v>
      </c>
      <c r="C16" s="1398" t="s">
        <v>1478</v>
      </c>
      <c r="D16" s="1399"/>
      <c r="E16" s="711">
        <v>1</v>
      </c>
      <c r="F16" s="120"/>
      <c r="G16" s="1318">
        <v>44800000</v>
      </c>
      <c r="H16" s="1317">
        <f>E16*G16</f>
        <v>44800000</v>
      </c>
      <c r="I16" s="586">
        <f>H16</f>
        <v>44800000</v>
      </c>
      <c r="J16" s="688" t="s">
        <v>1479</v>
      </c>
    </row>
    <row r="17" spans="1:12" ht="30" customHeight="1">
      <c r="A17" s="361"/>
      <c r="B17" s="365" t="s">
        <v>48</v>
      </c>
      <c r="C17" s="1398" t="s">
        <v>1480</v>
      </c>
      <c r="D17" s="1399"/>
      <c r="E17" s="711">
        <v>1</v>
      </c>
      <c r="F17" s="120"/>
      <c r="G17" s="1318">
        <v>48000000</v>
      </c>
      <c r="H17" s="1318">
        <f>E17*G17</f>
        <v>48000000</v>
      </c>
      <c r="I17" s="586">
        <f>H17</f>
        <v>48000000</v>
      </c>
      <c r="J17" s="688" t="s">
        <v>1481</v>
      </c>
    </row>
    <row r="18" spans="1:12">
      <c r="A18" s="361"/>
      <c r="B18" s="362" t="s">
        <v>132</v>
      </c>
      <c r="C18" s="1406" t="s">
        <v>1256</v>
      </c>
      <c r="D18" s="1407"/>
      <c r="E18" s="106">
        <v>120</v>
      </c>
      <c r="F18" s="43"/>
      <c r="G18" s="1288">
        <v>15000</v>
      </c>
      <c r="H18" s="1287">
        <f t="shared" ref="H18:H21" si="0">E18*G18</f>
        <v>1800000</v>
      </c>
      <c r="I18" s="364">
        <f t="shared" ref="I18:I27" si="1">H18</f>
        <v>1800000</v>
      </c>
      <c r="J18" s="688"/>
    </row>
    <row r="19" spans="1:12">
      <c r="A19" s="361"/>
      <c r="B19" s="362" t="s">
        <v>134</v>
      </c>
      <c r="C19" s="1406" t="s">
        <v>1257</v>
      </c>
      <c r="D19" s="1407"/>
      <c r="E19" s="106">
        <v>120</v>
      </c>
      <c r="F19" s="43"/>
      <c r="G19" s="1288">
        <v>15000</v>
      </c>
      <c r="H19" s="1287">
        <f t="shared" si="0"/>
        <v>1800000</v>
      </c>
      <c r="I19" s="364">
        <f t="shared" si="1"/>
        <v>1800000</v>
      </c>
      <c r="J19" s="688"/>
    </row>
    <row r="20" spans="1:12" ht="32.1" customHeight="1">
      <c r="A20" s="361"/>
      <c r="B20" s="1289" t="s">
        <v>249</v>
      </c>
      <c r="C20" s="1406" t="s">
        <v>1258</v>
      </c>
      <c r="D20" s="1407"/>
      <c r="E20" s="325">
        <v>8</v>
      </c>
      <c r="F20" s="32"/>
      <c r="G20" s="1286">
        <v>1500000</v>
      </c>
      <c r="H20" s="1287">
        <f t="shared" si="0"/>
        <v>12000000</v>
      </c>
      <c r="I20" s="364">
        <f t="shared" si="1"/>
        <v>12000000</v>
      </c>
      <c r="J20" s="690"/>
    </row>
    <row r="21" spans="1:12" ht="31.15" customHeight="1">
      <c r="A21" s="361"/>
      <c r="B21" s="1290" t="s">
        <v>251</v>
      </c>
      <c r="C21" s="1406" t="s">
        <v>1259</v>
      </c>
      <c r="D21" s="1407"/>
      <c r="E21" s="106">
        <v>12</v>
      </c>
      <c r="F21" s="43"/>
      <c r="G21" s="1286">
        <v>1000000</v>
      </c>
      <c r="H21" s="1287">
        <f t="shared" si="0"/>
        <v>12000000</v>
      </c>
      <c r="I21" s="364">
        <f t="shared" si="1"/>
        <v>12000000</v>
      </c>
      <c r="J21" s="688"/>
    </row>
    <row r="22" spans="1:12" s="938" customFormat="1" ht="31.15" customHeight="1">
      <c r="A22" s="936"/>
      <c r="B22" s="1312" t="s">
        <v>254</v>
      </c>
      <c r="C22" s="1408" t="s">
        <v>1260</v>
      </c>
      <c r="D22" s="1409"/>
      <c r="E22" s="1313">
        <v>1</v>
      </c>
      <c r="F22" s="1314"/>
      <c r="G22" s="1315">
        <v>25000000</v>
      </c>
      <c r="H22" s="1315">
        <v>25000000</v>
      </c>
      <c r="I22" s="586">
        <f t="shared" si="1"/>
        <v>25000000</v>
      </c>
      <c r="J22" s="937" t="s">
        <v>1261</v>
      </c>
    </row>
    <row r="23" spans="1:12" s="943" customFormat="1">
      <c r="A23" s="939"/>
      <c r="B23" s="1201" t="s">
        <v>256</v>
      </c>
      <c r="C23" s="1410" t="s">
        <v>1482</v>
      </c>
      <c r="D23" s="1411"/>
      <c r="E23" s="273">
        <v>1</v>
      </c>
      <c r="F23" s="1202"/>
      <c r="G23" s="1319">
        <v>16800000</v>
      </c>
      <c r="H23" s="1320">
        <f t="shared" ref="H23:H28" si="2">E23*G23</f>
        <v>16800000</v>
      </c>
      <c r="I23" s="586">
        <f t="shared" si="1"/>
        <v>16800000</v>
      </c>
      <c r="J23" s="942" t="s">
        <v>1483</v>
      </c>
    </row>
    <row r="24" spans="1:12" s="943" customFormat="1">
      <c r="A24" s="939"/>
      <c r="B24" s="1203" t="s">
        <v>259</v>
      </c>
      <c r="C24" s="1410" t="s">
        <v>1484</v>
      </c>
      <c r="D24" s="1411"/>
      <c r="E24" s="273">
        <v>1</v>
      </c>
      <c r="F24" s="1202"/>
      <c r="G24" s="1319">
        <v>28000000</v>
      </c>
      <c r="H24" s="1319">
        <v>28000000</v>
      </c>
      <c r="I24" s="586">
        <f t="shared" si="1"/>
        <v>28000000</v>
      </c>
      <c r="J24" s="945" t="s">
        <v>1485</v>
      </c>
    </row>
    <row r="25" spans="1:12" s="943" customFormat="1" ht="31.9" customHeight="1">
      <c r="A25" s="939"/>
      <c r="B25" s="1293" t="s">
        <v>261</v>
      </c>
      <c r="C25" s="1412" t="s">
        <v>1262</v>
      </c>
      <c r="D25" s="1413"/>
      <c r="E25" s="370">
        <v>12</v>
      </c>
      <c r="F25" s="941"/>
      <c r="G25" s="1291">
        <v>1000000</v>
      </c>
      <c r="H25" s="1292">
        <f t="shared" si="2"/>
        <v>12000000</v>
      </c>
      <c r="I25" s="364">
        <f t="shared" si="1"/>
        <v>12000000</v>
      </c>
      <c r="J25" s="942"/>
    </row>
    <row r="26" spans="1:12" s="943" customFormat="1" ht="32.450000000000003" customHeight="1">
      <c r="A26" s="944"/>
      <c r="B26" s="940" t="s">
        <v>262</v>
      </c>
      <c r="C26" s="1412" t="s">
        <v>1263</v>
      </c>
      <c r="D26" s="1413"/>
      <c r="E26" s="370">
        <v>8</v>
      </c>
      <c r="F26" s="941"/>
      <c r="G26" s="1291">
        <v>1500000</v>
      </c>
      <c r="H26" s="1292">
        <f t="shared" si="2"/>
        <v>12000000</v>
      </c>
      <c r="I26" s="364">
        <f t="shared" si="1"/>
        <v>12000000</v>
      </c>
      <c r="J26" s="945" t="s">
        <v>1486</v>
      </c>
      <c r="K26" s="1294"/>
    </row>
    <row r="27" spans="1:12">
      <c r="A27" s="371"/>
      <c r="B27" s="940" t="s">
        <v>316</v>
      </c>
      <c r="C27" s="946" t="s">
        <v>1264</v>
      </c>
      <c r="D27" s="947"/>
      <c r="E27" s="370">
        <v>1</v>
      </c>
      <c r="F27" s="941"/>
      <c r="G27" s="1295">
        <v>10000000</v>
      </c>
      <c r="H27" s="1295">
        <v>10000000</v>
      </c>
      <c r="I27" s="364">
        <f t="shared" si="1"/>
        <v>10000000</v>
      </c>
      <c r="J27" s="948" t="s">
        <v>1265</v>
      </c>
    </row>
    <row r="28" spans="1:12">
      <c r="A28" s="361"/>
      <c r="B28" s="949"/>
      <c r="C28" s="1414"/>
      <c r="D28" s="1415"/>
      <c r="E28" s="368"/>
      <c r="F28" s="369"/>
      <c r="G28" s="1296"/>
      <c r="H28" s="1287">
        <f t="shared" si="2"/>
        <v>0</v>
      </c>
      <c r="I28" s="364"/>
      <c r="J28" s="688"/>
    </row>
    <row r="29" spans="1:12" s="745" customFormat="1">
      <c r="A29" s="355"/>
      <c r="B29" s="356" t="s">
        <v>94</v>
      </c>
      <c r="C29" s="267" t="s">
        <v>359</v>
      </c>
      <c r="D29" s="268"/>
      <c r="E29" s="357"/>
      <c r="F29" s="358"/>
      <c r="G29" s="1284"/>
      <c r="H29" s="1285"/>
      <c r="I29" s="360"/>
      <c r="J29" s="686"/>
      <c r="L29" s="744"/>
    </row>
    <row r="30" spans="1:12" s="745" customFormat="1">
      <c r="A30" s="355"/>
      <c r="B30" s="356" t="s">
        <v>99</v>
      </c>
      <c r="C30" s="267" t="s">
        <v>360</v>
      </c>
      <c r="D30" s="268"/>
      <c r="E30" s="357"/>
      <c r="F30" s="358"/>
      <c r="G30" s="1284"/>
      <c r="H30" s="1285"/>
      <c r="I30" s="950"/>
      <c r="J30" s="686"/>
      <c r="L30" s="744"/>
    </row>
    <row r="31" spans="1:12" ht="16.899999999999999" customHeight="1">
      <c r="A31" s="361"/>
      <c r="B31" s="362" t="s">
        <v>101</v>
      </c>
      <c r="C31" s="1416" t="s">
        <v>1266</v>
      </c>
      <c r="D31" s="1417"/>
      <c r="E31" s="106">
        <v>15</v>
      </c>
      <c r="F31" s="43"/>
      <c r="G31" s="1286">
        <v>2000000</v>
      </c>
      <c r="H31" s="1287">
        <f>E31*G31</f>
        <v>30000000</v>
      </c>
      <c r="I31" s="364">
        <f>11*G31</f>
        <v>22000000</v>
      </c>
      <c r="J31" s="688"/>
    </row>
    <row r="32" spans="1:12" ht="16.149999999999999" customHeight="1">
      <c r="A32" s="361"/>
      <c r="B32" s="362" t="s">
        <v>142</v>
      </c>
      <c r="C32" s="1406" t="s">
        <v>1267</v>
      </c>
      <c r="D32" s="1407"/>
      <c r="E32" s="106">
        <v>45</v>
      </c>
      <c r="F32" s="43"/>
      <c r="G32" s="1286">
        <v>350000</v>
      </c>
      <c r="H32" s="1287">
        <f>E32*G32</f>
        <v>15750000</v>
      </c>
      <c r="I32" s="364">
        <f>11*3*G32</f>
        <v>11550000</v>
      </c>
      <c r="J32" s="688"/>
    </row>
    <row r="33" spans="1:12" ht="16.149999999999999" customHeight="1">
      <c r="A33" s="361"/>
      <c r="B33" s="362" t="s">
        <v>264</v>
      </c>
      <c r="C33" s="1406" t="s">
        <v>1268</v>
      </c>
      <c r="D33" s="1407"/>
      <c r="E33" s="106">
        <v>45</v>
      </c>
      <c r="F33" s="43"/>
      <c r="G33" s="1288">
        <v>350000</v>
      </c>
      <c r="H33" s="1287">
        <f>E33*G33</f>
        <v>15750000</v>
      </c>
      <c r="I33" s="364">
        <f>11*3*G33</f>
        <v>11550000</v>
      </c>
      <c r="J33" s="688"/>
    </row>
    <row r="34" spans="1:12" ht="14.45" customHeight="1">
      <c r="A34" s="361"/>
      <c r="B34" s="362" t="s">
        <v>361</v>
      </c>
      <c r="C34" s="1421" t="s">
        <v>1269</v>
      </c>
      <c r="D34" s="1422"/>
      <c r="E34" s="106">
        <v>45</v>
      </c>
      <c r="F34" s="43"/>
      <c r="G34" s="1288">
        <v>200000</v>
      </c>
      <c r="H34" s="1287">
        <f>E34*G34</f>
        <v>9000000</v>
      </c>
      <c r="I34" s="364">
        <f>11*3*G34</f>
        <v>6600000</v>
      </c>
      <c r="J34" s="688"/>
    </row>
    <row r="35" spans="1:12">
      <c r="A35" s="361"/>
      <c r="B35" s="362"/>
      <c r="C35" s="1423"/>
      <c r="D35" s="1424"/>
      <c r="E35" s="368"/>
      <c r="F35" s="369"/>
      <c r="G35" s="1296"/>
      <c r="H35" s="1287">
        <f>E35*G35</f>
        <v>0</v>
      </c>
      <c r="I35" s="364"/>
      <c r="J35" s="688"/>
    </row>
    <row r="36" spans="1:12" s="745" customFormat="1">
      <c r="A36" s="355"/>
      <c r="B36" s="356" t="s">
        <v>265</v>
      </c>
      <c r="C36" s="267" t="s">
        <v>1270</v>
      </c>
      <c r="D36" s="268"/>
      <c r="E36" s="357"/>
      <c r="F36" s="358"/>
      <c r="G36" s="1284"/>
      <c r="H36" s="1285"/>
      <c r="I36" s="360"/>
      <c r="J36" s="686"/>
      <c r="L36" s="744"/>
    </row>
    <row r="37" spans="1:12" s="955" customFormat="1">
      <c r="A37" s="951"/>
      <c r="B37" s="952" t="s">
        <v>176</v>
      </c>
      <c r="C37" s="953" t="s">
        <v>1271</v>
      </c>
      <c r="D37" s="766"/>
      <c r="E37" s="689">
        <v>1</v>
      </c>
      <c r="F37" s="954"/>
      <c r="G37" s="1291">
        <v>10000000</v>
      </c>
      <c r="H37" s="1292">
        <f>E37*G37</f>
        <v>10000000</v>
      </c>
      <c r="I37" s="364">
        <f t="shared" ref="I37" si="3">H37</f>
        <v>10000000</v>
      </c>
      <c r="J37" s="690" t="s">
        <v>1487</v>
      </c>
      <c r="L37" s="956"/>
    </row>
    <row r="38" spans="1:12" ht="25.5" customHeight="1">
      <c r="A38" s="265" t="s">
        <v>103</v>
      </c>
      <c r="B38" s="266"/>
      <c r="C38" s="266"/>
      <c r="D38" s="266"/>
      <c r="E38" s="352"/>
      <c r="F38" s="353"/>
      <c r="G38" s="1281"/>
      <c r="H38" s="1283">
        <f>SUM(H39:H47)</f>
        <v>88500000</v>
      </c>
      <c r="I38" s="1283">
        <f>SUM(I39:I47)</f>
        <v>68500000</v>
      </c>
      <c r="J38" s="935"/>
    </row>
    <row r="39" spans="1:12" s="745" customFormat="1">
      <c r="A39" s="355"/>
      <c r="B39" s="356" t="s">
        <v>14</v>
      </c>
      <c r="C39" s="267" t="s">
        <v>1272</v>
      </c>
      <c r="D39" s="268"/>
      <c r="E39" s="357"/>
      <c r="F39" s="358"/>
      <c r="G39" s="1284"/>
      <c r="H39" s="1285"/>
      <c r="I39" s="360"/>
      <c r="J39" s="686"/>
      <c r="L39" s="744"/>
    </row>
    <row r="40" spans="1:12" s="745" customFormat="1">
      <c r="A40" s="355"/>
      <c r="B40" s="356" t="s">
        <v>94</v>
      </c>
      <c r="C40" s="267" t="s">
        <v>1273</v>
      </c>
      <c r="D40" s="268"/>
      <c r="E40" s="357"/>
      <c r="F40" s="358"/>
      <c r="G40" s="1284"/>
      <c r="H40" s="1285"/>
      <c r="I40" s="360"/>
      <c r="J40" s="686"/>
      <c r="L40" s="744"/>
    </row>
    <row r="41" spans="1:12">
      <c r="A41" s="361"/>
      <c r="B41" s="365" t="s">
        <v>362</v>
      </c>
      <c r="C41" s="1425" t="s">
        <v>1454</v>
      </c>
      <c r="D41" s="1426"/>
      <c r="E41" s="711">
        <v>1</v>
      </c>
      <c r="F41" s="120"/>
      <c r="G41" s="1316">
        <v>2000000</v>
      </c>
      <c r="H41" s="1317">
        <f>E41*G41</f>
        <v>2000000</v>
      </c>
      <c r="I41" s="586">
        <f t="shared" ref="I41:I47" si="4">H41</f>
        <v>2000000</v>
      </c>
      <c r="J41" s="688" t="s">
        <v>1488</v>
      </c>
    </row>
    <row r="42" spans="1:12">
      <c r="A42" s="361"/>
      <c r="B42" s="362" t="s">
        <v>363</v>
      </c>
      <c r="C42" s="1427" t="s">
        <v>364</v>
      </c>
      <c r="D42" s="1428"/>
      <c r="E42" s="106">
        <v>10</v>
      </c>
      <c r="F42" s="43"/>
      <c r="G42" s="1288">
        <v>600000</v>
      </c>
      <c r="H42" s="1287">
        <f>E42*G42</f>
        <v>6000000</v>
      </c>
      <c r="I42" s="364">
        <f t="shared" si="4"/>
        <v>6000000</v>
      </c>
      <c r="J42" s="688" t="s">
        <v>1274</v>
      </c>
    </row>
    <row r="43" spans="1:12">
      <c r="A43" s="361"/>
      <c r="B43" s="957" t="s">
        <v>365</v>
      </c>
      <c r="C43" s="1429" t="s">
        <v>366</v>
      </c>
      <c r="D43" s="1430"/>
      <c r="E43" s="958">
        <v>3</v>
      </c>
      <c r="F43" s="959"/>
      <c r="G43" s="1297">
        <v>8500000</v>
      </c>
      <c r="H43" s="1298">
        <f>E43*G43</f>
        <v>25500000</v>
      </c>
      <c r="I43" s="364">
        <f t="shared" si="4"/>
        <v>25500000</v>
      </c>
      <c r="J43" s="690" t="s">
        <v>1275</v>
      </c>
    </row>
    <row r="44" spans="1:12">
      <c r="A44" s="361"/>
      <c r="B44" s="940" t="s">
        <v>367</v>
      </c>
      <c r="C44" s="960" t="s">
        <v>1276</v>
      </c>
      <c r="D44" s="961"/>
      <c r="E44" s="370">
        <v>2</v>
      </c>
      <c r="F44" s="941"/>
      <c r="G44" s="1291">
        <v>6000000</v>
      </c>
      <c r="H44" s="1292">
        <f>E44*G44</f>
        <v>12000000</v>
      </c>
      <c r="I44" s="364">
        <f t="shared" si="4"/>
        <v>12000000</v>
      </c>
      <c r="J44" s="962" t="s">
        <v>1277</v>
      </c>
    </row>
    <row r="45" spans="1:12">
      <c r="A45" s="371"/>
      <c r="B45" s="1201" t="s">
        <v>1028</v>
      </c>
      <c r="C45" s="1205" t="s">
        <v>1278</v>
      </c>
      <c r="D45" s="1206"/>
      <c r="E45" s="273">
        <v>1</v>
      </c>
      <c r="F45" s="1202"/>
      <c r="G45" s="1323">
        <v>20000000</v>
      </c>
      <c r="H45" s="1323">
        <v>20000000</v>
      </c>
      <c r="I45" s="586"/>
      <c r="J45" s="948" t="s">
        <v>1279</v>
      </c>
      <c r="K45" s="725" t="s">
        <v>1497</v>
      </c>
    </row>
    <row r="46" spans="1:12">
      <c r="A46" s="371"/>
      <c r="B46" s="940" t="s">
        <v>1031</v>
      </c>
      <c r="C46" s="946" t="s">
        <v>1280</v>
      </c>
      <c r="D46" s="947"/>
      <c r="E46" s="963">
        <v>1</v>
      </c>
      <c r="F46" s="941"/>
      <c r="G46" s="1295">
        <v>3000000</v>
      </c>
      <c r="H46" s="1295">
        <v>3000000</v>
      </c>
      <c r="I46" s="364">
        <f t="shared" si="4"/>
        <v>3000000</v>
      </c>
      <c r="J46" s="948" t="s">
        <v>1281</v>
      </c>
    </row>
    <row r="47" spans="1:12" ht="15.6" customHeight="1">
      <c r="A47" s="371"/>
      <c r="B47" s="940" t="s">
        <v>1033</v>
      </c>
      <c r="C47" s="1299" t="s">
        <v>1282</v>
      </c>
      <c r="D47" s="1300"/>
      <c r="E47" s="963">
        <v>8</v>
      </c>
      <c r="F47" s="1301"/>
      <c r="G47" s="1302">
        <v>2500000</v>
      </c>
      <c r="H47" s="1302">
        <f>8*G47</f>
        <v>20000000</v>
      </c>
      <c r="I47" s="364">
        <f t="shared" si="4"/>
        <v>20000000</v>
      </c>
      <c r="J47" s="1303" t="s">
        <v>1283</v>
      </c>
    </row>
    <row r="48" spans="1:12" ht="25.5" customHeight="1">
      <c r="A48" s="265" t="s">
        <v>106</v>
      </c>
      <c r="B48" s="266"/>
      <c r="C48" s="266"/>
      <c r="D48" s="266"/>
      <c r="E48" s="352"/>
      <c r="F48" s="353"/>
      <c r="G48" s="1281"/>
      <c r="H48" s="1283">
        <f>SUM(H49:H58)</f>
        <v>0</v>
      </c>
      <c r="I48" s="354"/>
      <c r="J48" s="935"/>
    </row>
    <row r="49" spans="1:488" s="745" customFormat="1">
      <c r="A49" s="355"/>
      <c r="B49" s="356" t="s">
        <v>14</v>
      </c>
      <c r="C49" s="267" t="s">
        <v>107</v>
      </c>
      <c r="D49" s="268"/>
      <c r="E49" s="357"/>
      <c r="F49" s="358"/>
      <c r="G49" s="1284"/>
      <c r="H49" s="1285"/>
      <c r="I49" s="360"/>
      <c r="J49" s="359"/>
      <c r="K49" s="725"/>
      <c r="L49" s="725"/>
      <c r="N49" s="744"/>
    </row>
    <row r="50" spans="1:488">
      <c r="A50" s="361"/>
      <c r="B50" s="362" t="s">
        <v>108</v>
      </c>
      <c r="C50" s="366"/>
      <c r="D50" s="366"/>
      <c r="E50" s="366"/>
      <c r="F50" s="366"/>
      <c r="G50" s="1304"/>
      <c r="H50" s="1304"/>
      <c r="I50" s="366"/>
      <c r="J50" s="964"/>
    </row>
    <row r="51" spans="1:488">
      <c r="A51" s="361"/>
      <c r="B51" s="362" t="s">
        <v>187</v>
      </c>
      <c r="C51" s="366"/>
      <c r="D51" s="367"/>
      <c r="E51" s="368"/>
      <c r="F51" s="369"/>
      <c r="G51" s="1296"/>
      <c r="H51" s="1287">
        <f>E51*G51</f>
        <v>0</v>
      </c>
      <c r="I51" s="364"/>
      <c r="J51" s="363"/>
    </row>
    <row r="52" spans="1:488" s="745" customFormat="1">
      <c r="A52" s="355"/>
      <c r="B52" s="356">
        <v>2</v>
      </c>
      <c r="C52" s="267" t="s">
        <v>111</v>
      </c>
      <c r="D52" s="268"/>
      <c r="E52" s="357"/>
      <c r="F52" s="358"/>
      <c r="G52" s="1284"/>
      <c r="H52" s="1285"/>
      <c r="I52" s="360"/>
      <c r="J52" s="359"/>
      <c r="K52" s="725"/>
      <c r="L52" s="725"/>
      <c r="N52" s="744"/>
    </row>
    <row r="53" spans="1:488">
      <c r="A53" s="361"/>
      <c r="B53" s="362" t="s">
        <v>112</v>
      </c>
      <c r="C53" s="167"/>
      <c r="D53" s="367"/>
      <c r="E53" s="368"/>
      <c r="F53" s="369"/>
      <c r="G53" s="1296"/>
      <c r="H53" s="1287">
        <f>E53*G53</f>
        <v>0</v>
      </c>
      <c r="I53" s="364"/>
      <c r="J53" s="363"/>
    </row>
    <row r="54" spans="1:488">
      <c r="A54" s="361"/>
      <c r="B54" s="362" t="s">
        <v>190</v>
      </c>
      <c r="C54" s="366"/>
      <c r="D54" s="367"/>
      <c r="E54" s="368"/>
      <c r="F54" s="369"/>
      <c r="G54" s="1296"/>
      <c r="H54" s="1287">
        <f>E54*G54</f>
        <v>0</v>
      </c>
      <c r="I54" s="364"/>
      <c r="J54" s="363"/>
    </row>
    <row r="55" spans="1:488" s="745" customFormat="1">
      <c r="A55" s="355"/>
      <c r="B55" s="356">
        <v>3</v>
      </c>
      <c r="C55" s="267" t="s">
        <v>114</v>
      </c>
      <c r="D55" s="268"/>
      <c r="E55" s="357"/>
      <c r="F55" s="358"/>
      <c r="G55" s="1284"/>
      <c r="H55" s="1285"/>
      <c r="I55" s="360"/>
      <c r="J55" s="359"/>
      <c r="K55" s="725"/>
      <c r="L55" s="725"/>
      <c r="N55" s="744"/>
    </row>
    <row r="56" spans="1:488">
      <c r="A56" s="361"/>
      <c r="B56" s="362" t="s">
        <v>293</v>
      </c>
      <c r="C56" s="366"/>
      <c r="D56" s="367"/>
      <c r="E56" s="368"/>
      <c r="F56" s="369"/>
      <c r="G56" s="1296"/>
      <c r="H56" s="1287">
        <f>E56*G56</f>
        <v>0</v>
      </c>
      <c r="I56" s="364"/>
      <c r="J56" s="363"/>
    </row>
    <row r="57" spans="1:488">
      <c r="A57" s="361"/>
      <c r="B57" s="362" t="s">
        <v>305</v>
      </c>
      <c r="C57" s="366"/>
      <c r="D57" s="367"/>
      <c r="E57" s="368"/>
      <c r="F57" s="369"/>
      <c r="G57" s="1296"/>
      <c r="H57" s="1287">
        <f>E57*G57</f>
        <v>0</v>
      </c>
      <c r="I57" s="364"/>
      <c r="J57" s="363"/>
    </row>
    <row r="58" spans="1:488">
      <c r="A58" s="355"/>
      <c r="B58" s="362"/>
      <c r="C58" s="366"/>
      <c r="D58" s="367"/>
      <c r="E58" s="368"/>
      <c r="F58" s="369"/>
      <c r="G58" s="1296"/>
      <c r="H58" s="1287"/>
      <c r="I58" s="364"/>
      <c r="J58" s="688"/>
    </row>
    <row r="59" spans="1:488" ht="21.75" customHeight="1">
      <c r="A59" s="1418" t="s">
        <v>116</v>
      </c>
      <c r="B59" s="1419"/>
      <c r="C59" s="1419"/>
      <c r="D59" s="372"/>
      <c r="E59" s="373"/>
      <c r="F59" s="746"/>
      <c r="G59" s="1305"/>
      <c r="H59" s="1306">
        <f>H14+H38+H48</f>
        <v>393200000</v>
      </c>
      <c r="I59" s="1306">
        <f>I14+I38+I48</f>
        <v>354400000</v>
      </c>
      <c r="J59" s="747"/>
    </row>
    <row r="60" spans="1:488" ht="21.75" customHeight="1">
      <c r="A60" s="965"/>
      <c r="B60" s="965"/>
      <c r="C60" s="965"/>
      <c r="D60" s="965"/>
      <c r="E60" s="966"/>
      <c r="F60" s="967"/>
      <c r="G60" s="1307"/>
      <c r="H60" s="1308"/>
      <c r="I60" s="968"/>
      <c r="J60" s="968"/>
    </row>
    <row r="61" spans="1:488" s="727" customFormat="1" ht="21.75" customHeight="1">
      <c r="A61" s="969"/>
      <c r="B61" s="969"/>
      <c r="C61" s="969"/>
      <c r="D61" s="969" t="s">
        <v>1284</v>
      </c>
      <c r="E61" s="970"/>
      <c r="F61" s="971"/>
      <c r="G61" s="1309"/>
      <c r="H61" s="1310"/>
      <c r="I61" s="972"/>
      <c r="J61" s="972"/>
      <c r="K61" s="938"/>
      <c r="L61" s="938"/>
      <c r="M61" s="938"/>
      <c r="N61" s="938"/>
      <c r="O61" s="938"/>
      <c r="P61" s="938"/>
      <c r="Q61" s="938"/>
      <c r="R61" s="938"/>
      <c r="S61" s="938"/>
      <c r="T61" s="938"/>
      <c r="U61" s="938"/>
      <c r="V61" s="938"/>
      <c r="W61" s="938"/>
      <c r="X61" s="938"/>
      <c r="Y61" s="938"/>
      <c r="Z61" s="938"/>
      <c r="AA61" s="938"/>
      <c r="AB61" s="938"/>
      <c r="AC61" s="938"/>
      <c r="AD61" s="938"/>
      <c r="AE61" s="938"/>
      <c r="AF61" s="938"/>
      <c r="AG61" s="938"/>
      <c r="AH61" s="938"/>
      <c r="AI61" s="938"/>
      <c r="AJ61" s="938"/>
      <c r="AK61" s="938"/>
      <c r="AL61" s="938"/>
      <c r="AM61" s="938"/>
      <c r="AN61" s="938"/>
      <c r="AO61" s="938"/>
      <c r="AP61" s="938"/>
      <c r="AQ61" s="938"/>
      <c r="AR61" s="938"/>
      <c r="AS61" s="938"/>
      <c r="AT61" s="938"/>
      <c r="AU61" s="938"/>
      <c r="AV61" s="938"/>
      <c r="AW61" s="938"/>
      <c r="AX61" s="938"/>
      <c r="AY61" s="938"/>
      <c r="AZ61" s="938"/>
      <c r="BA61" s="938"/>
      <c r="BB61" s="938"/>
      <c r="BC61" s="938"/>
      <c r="BD61" s="938"/>
      <c r="BE61" s="938"/>
      <c r="BF61" s="938"/>
      <c r="BG61" s="938"/>
      <c r="BH61" s="938"/>
      <c r="BI61" s="938"/>
      <c r="BJ61" s="938"/>
      <c r="BK61" s="938"/>
      <c r="BL61" s="938"/>
      <c r="BM61" s="938"/>
      <c r="BN61" s="938"/>
      <c r="BO61" s="938"/>
      <c r="BP61" s="938"/>
      <c r="BQ61" s="938"/>
      <c r="BR61" s="938"/>
      <c r="BS61" s="938"/>
      <c r="BT61" s="938"/>
      <c r="BU61" s="938"/>
      <c r="BV61" s="938"/>
      <c r="BW61" s="938"/>
      <c r="BX61" s="938"/>
      <c r="BY61" s="938"/>
      <c r="BZ61" s="938"/>
      <c r="CA61" s="938"/>
      <c r="CB61" s="938"/>
      <c r="CC61" s="938"/>
      <c r="CD61" s="938"/>
      <c r="CE61" s="938"/>
      <c r="CF61" s="938"/>
      <c r="CG61" s="938"/>
      <c r="CH61" s="938"/>
      <c r="CI61" s="938"/>
      <c r="CJ61" s="938"/>
      <c r="CK61" s="938"/>
      <c r="CL61" s="938"/>
      <c r="CM61" s="938"/>
      <c r="CN61" s="938"/>
      <c r="CO61" s="938"/>
      <c r="CP61" s="938"/>
      <c r="CQ61" s="938"/>
      <c r="CR61" s="938"/>
      <c r="CS61" s="938"/>
      <c r="CT61" s="938"/>
      <c r="CU61" s="938"/>
      <c r="CV61" s="938"/>
      <c r="CW61" s="938"/>
      <c r="CX61" s="938"/>
      <c r="CY61" s="938"/>
      <c r="CZ61" s="938"/>
      <c r="DA61" s="938"/>
      <c r="DB61" s="938"/>
      <c r="DC61" s="938"/>
      <c r="DD61" s="938"/>
      <c r="DE61" s="938"/>
      <c r="DF61" s="938"/>
      <c r="DG61" s="938"/>
      <c r="DH61" s="938"/>
      <c r="DI61" s="938"/>
      <c r="DJ61" s="938"/>
      <c r="DK61" s="938"/>
      <c r="DL61" s="938"/>
      <c r="DM61" s="938"/>
      <c r="DN61" s="938"/>
      <c r="DO61" s="938"/>
      <c r="DP61" s="938"/>
      <c r="DQ61" s="938"/>
      <c r="DR61" s="938"/>
      <c r="DS61" s="938"/>
      <c r="DT61" s="938"/>
      <c r="DU61" s="938"/>
      <c r="DV61" s="938"/>
      <c r="DW61" s="938"/>
      <c r="DX61" s="938"/>
      <c r="DY61" s="938"/>
      <c r="DZ61" s="938"/>
      <c r="EA61" s="938"/>
      <c r="EB61" s="938"/>
      <c r="EC61" s="938"/>
      <c r="ED61" s="938"/>
      <c r="EE61" s="938"/>
      <c r="EF61" s="938"/>
      <c r="EG61" s="938"/>
      <c r="EH61" s="938"/>
      <c r="EI61" s="938"/>
      <c r="EJ61" s="938"/>
      <c r="EK61" s="938"/>
      <c r="EL61" s="938"/>
      <c r="EM61" s="938"/>
      <c r="EN61" s="938"/>
      <c r="EO61" s="938"/>
      <c r="EP61" s="938"/>
      <c r="EQ61" s="938"/>
      <c r="ER61" s="938"/>
      <c r="ES61" s="938"/>
      <c r="ET61" s="938"/>
      <c r="EU61" s="938"/>
      <c r="EV61" s="938"/>
      <c r="EW61" s="938"/>
      <c r="EX61" s="938"/>
      <c r="EY61" s="938"/>
      <c r="EZ61" s="938"/>
      <c r="FA61" s="938"/>
      <c r="FB61" s="938"/>
      <c r="FC61" s="938"/>
      <c r="FD61" s="938"/>
      <c r="FE61" s="938"/>
      <c r="FF61" s="938"/>
      <c r="FG61" s="938"/>
      <c r="FH61" s="938"/>
      <c r="FI61" s="938"/>
      <c r="FJ61" s="938"/>
      <c r="FK61" s="938"/>
      <c r="FL61" s="938"/>
      <c r="FM61" s="938"/>
      <c r="FN61" s="938"/>
      <c r="FO61" s="938"/>
      <c r="FP61" s="938"/>
      <c r="FQ61" s="938"/>
      <c r="FR61" s="938"/>
      <c r="FS61" s="938"/>
      <c r="FT61" s="938"/>
      <c r="FU61" s="938"/>
      <c r="FV61" s="938"/>
      <c r="FW61" s="938"/>
      <c r="FX61" s="938"/>
      <c r="FY61" s="938"/>
      <c r="FZ61" s="938"/>
      <c r="GA61" s="938"/>
      <c r="GB61" s="938"/>
      <c r="GC61" s="938"/>
      <c r="GD61" s="938"/>
      <c r="GE61" s="938"/>
      <c r="GF61" s="938"/>
      <c r="GG61" s="938"/>
      <c r="GH61" s="938"/>
      <c r="GI61" s="938"/>
      <c r="GJ61" s="938"/>
      <c r="GK61" s="938"/>
      <c r="GL61" s="938"/>
      <c r="GM61" s="938"/>
      <c r="GN61" s="938"/>
      <c r="GO61" s="938"/>
      <c r="GP61" s="938"/>
      <c r="GQ61" s="938"/>
      <c r="GR61" s="938"/>
      <c r="GS61" s="938"/>
      <c r="GT61" s="938"/>
      <c r="GU61" s="938"/>
      <c r="GV61" s="938"/>
      <c r="GW61" s="938"/>
      <c r="GX61" s="938"/>
      <c r="GY61" s="938"/>
      <c r="GZ61" s="938"/>
      <c r="HA61" s="938"/>
      <c r="HB61" s="938"/>
      <c r="HC61" s="938"/>
      <c r="HD61" s="938"/>
      <c r="HE61" s="938"/>
      <c r="HF61" s="938"/>
      <c r="HG61" s="938"/>
      <c r="HH61" s="938"/>
      <c r="HI61" s="938"/>
      <c r="HJ61" s="938"/>
      <c r="HK61" s="938"/>
      <c r="HL61" s="938"/>
      <c r="HM61" s="938"/>
      <c r="HN61" s="938"/>
      <c r="HO61" s="938"/>
      <c r="HP61" s="938"/>
      <c r="HQ61" s="938"/>
      <c r="HR61" s="938"/>
      <c r="HS61" s="938"/>
      <c r="HT61" s="938"/>
      <c r="HU61" s="938"/>
      <c r="HV61" s="938"/>
      <c r="HW61" s="938"/>
      <c r="HX61" s="938"/>
      <c r="HY61" s="938"/>
      <c r="HZ61" s="938"/>
      <c r="IA61" s="938"/>
      <c r="IB61" s="938"/>
      <c r="IC61" s="938"/>
      <c r="ID61" s="938"/>
      <c r="IE61" s="938"/>
      <c r="IF61" s="938"/>
      <c r="IG61" s="938"/>
      <c r="IH61" s="938"/>
      <c r="II61" s="938"/>
      <c r="IJ61" s="938"/>
      <c r="IK61" s="938"/>
      <c r="IL61" s="938"/>
      <c r="IM61" s="938"/>
      <c r="IN61" s="938"/>
      <c r="IO61" s="938"/>
      <c r="IP61" s="938"/>
      <c r="IQ61" s="938"/>
      <c r="IR61" s="938"/>
      <c r="IS61" s="938"/>
      <c r="IT61" s="938"/>
      <c r="IU61" s="938"/>
      <c r="IV61" s="938"/>
      <c r="IW61" s="938"/>
      <c r="IX61" s="938"/>
      <c r="IY61" s="938"/>
      <c r="IZ61" s="938"/>
      <c r="JA61" s="938"/>
      <c r="JB61" s="938"/>
      <c r="JC61" s="938"/>
      <c r="JD61" s="938"/>
      <c r="JE61" s="938"/>
      <c r="JF61" s="938"/>
      <c r="JG61" s="938"/>
      <c r="JH61" s="938"/>
      <c r="JI61" s="938"/>
      <c r="JJ61" s="938"/>
      <c r="JK61" s="938"/>
      <c r="JL61" s="938"/>
      <c r="JM61" s="938"/>
      <c r="JN61" s="938"/>
      <c r="JO61" s="938"/>
      <c r="JP61" s="938"/>
      <c r="JQ61" s="938"/>
      <c r="JR61" s="938"/>
      <c r="JS61" s="938"/>
      <c r="JT61" s="938"/>
      <c r="JU61" s="938"/>
      <c r="JV61" s="938"/>
      <c r="JW61" s="938"/>
      <c r="JX61" s="938"/>
      <c r="JY61" s="938"/>
      <c r="JZ61" s="938"/>
      <c r="KA61" s="938"/>
      <c r="KB61" s="938"/>
      <c r="KC61" s="938"/>
      <c r="KD61" s="938"/>
      <c r="KE61" s="938"/>
      <c r="KF61" s="938"/>
      <c r="KG61" s="938"/>
      <c r="KH61" s="938"/>
      <c r="KI61" s="938"/>
      <c r="KJ61" s="938"/>
      <c r="KK61" s="938"/>
      <c r="KL61" s="938"/>
      <c r="KM61" s="938"/>
      <c r="KN61" s="938"/>
      <c r="KO61" s="938"/>
      <c r="KP61" s="938"/>
      <c r="KQ61" s="938"/>
      <c r="KR61" s="938"/>
      <c r="KS61" s="938"/>
      <c r="KT61" s="938"/>
      <c r="KU61" s="938"/>
      <c r="KV61" s="938"/>
      <c r="KW61" s="938"/>
      <c r="KX61" s="938"/>
      <c r="KY61" s="938"/>
      <c r="KZ61" s="938"/>
      <c r="LA61" s="938"/>
      <c r="LB61" s="938"/>
      <c r="LC61" s="938"/>
      <c r="LD61" s="938"/>
      <c r="LE61" s="938"/>
      <c r="LF61" s="938"/>
      <c r="LG61" s="938"/>
      <c r="LH61" s="938"/>
      <c r="LI61" s="938"/>
      <c r="LJ61" s="938"/>
      <c r="LK61" s="938"/>
      <c r="LL61" s="938"/>
      <c r="LM61" s="938"/>
      <c r="LN61" s="938"/>
      <c r="LO61" s="938"/>
      <c r="LP61" s="938"/>
      <c r="LQ61" s="938"/>
      <c r="LR61" s="938"/>
      <c r="LS61" s="938"/>
      <c r="LT61" s="938"/>
      <c r="LU61" s="938"/>
      <c r="LV61" s="938"/>
      <c r="LW61" s="938"/>
      <c r="LX61" s="938"/>
      <c r="LY61" s="938"/>
      <c r="LZ61" s="938"/>
      <c r="MA61" s="938"/>
      <c r="MB61" s="938"/>
      <c r="MC61" s="938"/>
      <c r="MD61" s="938"/>
      <c r="ME61" s="938"/>
      <c r="MF61" s="938"/>
      <c r="MG61" s="938"/>
      <c r="MH61" s="938"/>
      <c r="MI61" s="938"/>
      <c r="MJ61" s="938"/>
      <c r="MK61" s="938"/>
      <c r="ML61" s="938"/>
      <c r="MM61" s="938"/>
      <c r="MN61" s="938"/>
      <c r="MO61" s="938"/>
      <c r="MP61" s="938"/>
      <c r="MQ61" s="938"/>
      <c r="MR61" s="938"/>
      <c r="MS61" s="938"/>
      <c r="MT61" s="938"/>
      <c r="MU61" s="938"/>
      <c r="MV61" s="938"/>
      <c r="MW61" s="938"/>
      <c r="MX61" s="938"/>
      <c r="MY61" s="938"/>
      <c r="MZ61" s="938"/>
      <c r="NA61" s="938"/>
      <c r="NB61" s="938"/>
      <c r="NC61" s="938"/>
      <c r="ND61" s="938"/>
      <c r="NE61" s="938"/>
      <c r="NF61" s="938"/>
      <c r="NG61" s="938"/>
      <c r="NH61" s="938"/>
      <c r="NI61" s="938"/>
      <c r="NJ61" s="938"/>
      <c r="NK61" s="938"/>
      <c r="NL61" s="938"/>
      <c r="NM61" s="938"/>
      <c r="NN61" s="938"/>
      <c r="NO61" s="938"/>
      <c r="NP61" s="938"/>
      <c r="NQ61" s="938"/>
      <c r="NR61" s="938"/>
      <c r="NS61" s="938"/>
      <c r="NT61" s="938"/>
      <c r="NU61" s="938"/>
      <c r="NV61" s="938"/>
      <c r="NW61" s="938"/>
      <c r="NX61" s="938"/>
      <c r="NY61" s="938"/>
      <c r="NZ61" s="938"/>
      <c r="OA61" s="938"/>
      <c r="OB61" s="938"/>
      <c r="OC61" s="938"/>
      <c r="OD61" s="938"/>
      <c r="OE61" s="938"/>
      <c r="OF61" s="938"/>
      <c r="OG61" s="938"/>
      <c r="OH61" s="938"/>
      <c r="OI61" s="938"/>
      <c r="OJ61" s="938"/>
      <c r="OK61" s="938"/>
      <c r="OL61" s="938"/>
      <c r="OM61" s="938"/>
      <c r="ON61" s="938"/>
      <c r="OO61" s="938"/>
      <c r="OP61" s="938"/>
      <c r="OQ61" s="938"/>
      <c r="OR61" s="938"/>
      <c r="OS61" s="938"/>
      <c r="OT61" s="938"/>
      <c r="OU61" s="938"/>
      <c r="OV61" s="938"/>
      <c r="OW61" s="938"/>
      <c r="OX61" s="938"/>
      <c r="OY61" s="938"/>
      <c r="OZ61" s="938"/>
      <c r="PA61" s="938"/>
      <c r="PB61" s="938"/>
      <c r="PC61" s="938"/>
      <c r="PD61" s="938"/>
      <c r="PE61" s="938"/>
      <c r="PF61" s="938"/>
      <c r="PG61" s="938"/>
      <c r="PH61" s="938"/>
      <c r="PI61" s="938"/>
      <c r="PJ61" s="938"/>
      <c r="PK61" s="938"/>
      <c r="PL61" s="938"/>
      <c r="PM61" s="938"/>
      <c r="PN61" s="938"/>
      <c r="PO61" s="938"/>
      <c r="PP61" s="938"/>
      <c r="PQ61" s="938"/>
      <c r="PR61" s="938"/>
      <c r="PS61" s="938"/>
      <c r="PT61" s="938"/>
      <c r="PU61" s="938"/>
      <c r="PV61" s="938"/>
      <c r="PW61" s="938"/>
      <c r="PX61" s="938"/>
      <c r="PY61" s="938"/>
      <c r="PZ61" s="938"/>
      <c r="QA61" s="938"/>
      <c r="QB61" s="938"/>
      <c r="QC61" s="938"/>
      <c r="QD61" s="938"/>
      <c r="QE61" s="938"/>
      <c r="QF61" s="938"/>
      <c r="QG61" s="938"/>
      <c r="QH61" s="938"/>
      <c r="QI61" s="938"/>
      <c r="QJ61" s="938"/>
      <c r="QK61" s="938"/>
      <c r="QL61" s="938"/>
      <c r="QM61" s="938"/>
      <c r="QN61" s="938"/>
      <c r="QO61" s="938"/>
      <c r="QP61" s="938"/>
      <c r="QQ61" s="938"/>
      <c r="QR61" s="938"/>
      <c r="QS61" s="938"/>
      <c r="QT61" s="938"/>
      <c r="QU61" s="938"/>
      <c r="QV61" s="938"/>
      <c r="QW61" s="938"/>
      <c r="QX61" s="938"/>
      <c r="QY61" s="938"/>
      <c r="QZ61" s="938"/>
      <c r="RA61" s="938"/>
      <c r="RB61" s="938"/>
      <c r="RC61" s="938"/>
      <c r="RD61" s="938"/>
      <c r="RE61" s="938"/>
      <c r="RF61" s="938"/>
      <c r="RG61" s="938"/>
      <c r="RH61" s="938"/>
      <c r="RI61" s="938"/>
      <c r="RJ61" s="938"/>
      <c r="RK61" s="938"/>
      <c r="RL61" s="938"/>
      <c r="RM61" s="938"/>
      <c r="RN61" s="938"/>
      <c r="RO61" s="938"/>
      <c r="RP61" s="938"/>
      <c r="RQ61" s="938"/>
      <c r="RR61" s="938"/>
      <c r="RS61" s="938"/>
      <c r="RT61" s="938"/>
    </row>
    <row r="64" spans="1:488">
      <c r="B64" s="374" t="s">
        <v>1489</v>
      </c>
    </row>
    <row r="65" spans="2:10">
      <c r="B65" s="374"/>
      <c r="E65" s="1420"/>
      <c r="F65" s="1420"/>
      <c r="G65" s="1420"/>
      <c r="H65" s="1420"/>
    </row>
    <row r="66" spans="2:10">
      <c r="B66" s="374" t="s">
        <v>117</v>
      </c>
      <c r="D66" s="725" t="s">
        <v>118</v>
      </c>
      <c r="H66" s="1274" t="s">
        <v>119</v>
      </c>
      <c r="J66" s="725" t="s">
        <v>120</v>
      </c>
    </row>
    <row r="67" spans="2:10">
      <c r="B67" s="374" t="s">
        <v>368</v>
      </c>
      <c r="D67" s="725" t="s">
        <v>1285</v>
      </c>
      <c r="H67" s="1274" t="s">
        <v>123</v>
      </c>
      <c r="J67" s="725" t="s">
        <v>124</v>
      </c>
    </row>
    <row r="68" spans="2:10">
      <c r="B68" s="374"/>
    </row>
    <row r="69" spans="2:10">
      <c r="B69" s="374"/>
    </row>
    <row r="70" spans="2:10">
      <c r="B70" s="374"/>
    </row>
    <row r="71" spans="2:10">
      <c r="B71" s="376" t="s">
        <v>1286</v>
      </c>
      <c r="D71" s="748" t="s">
        <v>1287</v>
      </c>
      <c r="H71" s="1311" t="s">
        <v>125</v>
      </c>
      <c r="J71" s="748" t="s">
        <v>126</v>
      </c>
    </row>
    <row r="74" spans="2:10">
      <c r="D74" s="745"/>
    </row>
  </sheetData>
  <mergeCells count="26">
    <mergeCell ref="A59:C59"/>
    <mergeCell ref="E65:H65"/>
    <mergeCell ref="C33:D33"/>
    <mergeCell ref="C34:D34"/>
    <mergeCell ref="C35:D35"/>
    <mergeCell ref="C41:D41"/>
    <mergeCell ref="C42:D42"/>
    <mergeCell ref="C43:D43"/>
    <mergeCell ref="C32:D32"/>
    <mergeCell ref="C18:D18"/>
    <mergeCell ref="C19:D19"/>
    <mergeCell ref="C20:D20"/>
    <mergeCell ref="C21:D21"/>
    <mergeCell ref="C22:D22"/>
    <mergeCell ref="C23:D23"/>
    <mergeCell ref="C24:D24"/>
    <mergeCell ref="C25:D25"/>
    <mergeCell ref="C26:D26"/>
    <mergeCell ref="C28:D28"/>
    <mergeCell ref="C31:D31"/>
    <mergeCell ref="C17:D17"/>
    <mergeCell ref="I2:J3"/>
    <mergeCell ref="A11:I11"/>
    <mergeCell ref="A12:B12"/>
    <mergeCell ref="E12:F12"/>
    <mergeCell ref="C16:D16"/>
  </mergeCells>
  <pageMargins left="3.9370078740157501E-2" right="0" top="0.196850393700787" bottom="0.15748031496063" header="0.31496062992126" footer="0.31496062992126"/>
  <pageSetup paperSize="9" scale="39" orientation="landscape"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79E93-DE1E-468C-8327-C64053116409}">
  <dimension ref="A1:L104"/>
  <sheetViews>
    <sheetView tabSelected="1" topLeftCell="A50" zoomScale="80" zoomScaleNormal="80" zoomScaleSheetLayoutView="90" workbookViewId="0">
      <selection activeCell="I75" sqref="I75"/>
    </sheetView>
  </sheetViews>
  <sheetFormatPr defaultColWidth="9.28515625" defaultRowHeight="15.75"/>
  <cols>
    <col min="1" max="1" width="3.42578125" style="65" customWidth="1"/>
    <col min="2" max="2" width="8.28515625" style="66" customWidth="1"/>
    <col min="3" max="3" width="28.42578125" style="65" customWidth="1"/>
    <col min="4" max="4" width="28.85546875" style="65" customWidth="1"/>
    <col min="5" max="5" width="9" style="2" customWidth="1"/>
    <col min="6" max="6" width="13.7109375" style="67" customWidth="1"/>
    <col min="7" max="7" width="18.42578125" style="65" customWidth="1"/>
    <col min="8" max="8" width="21.7109375" style="65" hidden="1" customWidth="1"/>
    <col min="9" max="9" width="19.85546875" style="65" customWidth="1"/>
    <col min="10" max="10" width="95.42578125" style="65" customWidth="1"/>
    <col min="11" max="11" width="9.28515625" style="65"/>
    <col min="12" max="12" width="14.42578125" style="65" customWidth="1"/>
    <col min="13" max="16384" width="9.28515625" style="65"/>
  </cols>
  <sheetData>
    <row r="1" spans="1:12">
      <c r="E1" s="3"/>
    </row>
    <row r="2" spans="1:12" ht="26.25">
      <c r="E2" s="68"/>
    </row>
    <row r="3" spans="1:12">
      <c r="E3" s="69"/>
    </row>
    <row r="4" spans="1:12">
      <c r="E4" s="69"/>
    </row>
    <row r="5" spans="1:12">
      <c r="E5" s="70"/>
    </row>
    <row r="6" spans="1:12" ht="18.75">
      <c r="A6" s="71" t="s">
        <v>0</v>
      </c>
      <c r="B6" s="72"/>
      <c r="C6" s="73"/>
      <c r="D6" s="73"/>
      <c r="E6" s="74"/>
      <c r="F6" s="75"/>
      <c r="G6" s="73"/>
      <c r="H6" s="73"/>
      <c r="I6" s="73"/>
      <c r="J6" s="133"/>
    </row>
    <row r="7" spans="1:12" ht="18.75">
      <c r="A7" s="77" t="s">
        <v>1</v>
      </c>
      <c r="B7" s="78"/>
      <c r="C7" s="79" t="s">
        <v>874</v>
      </c>
      <c r="D7" s="79"/>
      <c r="E7" s="1432" t="s">
        <v>875</v>
      </c>
      <c r="F7" s="1432"/>
      <c r="G7" s="1432"/>
      <c r="H7" s="1432"/>
      <c r="I7" s="1432"/>
      <c r="J7" s="1433"/>
    </row>
    <row r="8" spans="1:12" s="194" customFormat="1" ht="15">
      <c r="A8" s="135" t="s">
        <v>2</v>
      </c>
      <c r="B8" s="136"/>
      <c r="C8" s="86" t="s">
        <v>876</v>
      </c>
      <c r="D8" s="86"/>
      <c r="E8" s="85"/>
      <c r="F8" s="87"/>
      <c r="G8" s="86"/>
      <c r="H8" s="86"/>
      <c r="I8" s="86"/>
      <c r="J8" s="137"/>
    </row>
    <row r="9" spans="1:12" ht="18.75">
      <c r="A9" s="135" t="s">
        <v>4</v>
      </c>
      <c r="B9" s="78"/>
      <c r="C9" s="138" t="s">
        <v>877</v>
      </c>
      <c r="D9" s="138"/>
      <c r="E9" s="80"/>
      <c r="F9" s="81"/>
      <c r="G9" s="79"/>
      <c r="H9" s="79"/>
      <c r="I9" s="79"/>
      <c r="J9" s="134"/>
    </row>
    <row r="10" spans="1:12" ht="8.25" customHeight="1" thickBot="1">
      <c r="A10" s="1344"/>
      <c r="B10" s="1345"/>
      <c r="C10" s="1345"/>
      <c r="D10" s="1345"/>
      <c r="E10" s="1345"/>
      <c r="F10" s="1345"/>
      <c r="G10" s="1345"/>
      <c r="H10" s="78"/>
      <c r="I10" s="78"/>
      <c r="J10" s="139"/>
    </row>
    <row r="11" spans="1:12" ht="33" customHeight="1" thickBot="1">
      <c r="A11" s="1434" t="s">
        <v>6</v>
      </c>
      <c r="B11" s="1435"/>
      <c r="C11" s="803" t="s">
        <v>7</v>
      </c>
      <c r="D11" s="804"/>
      <c r="E11" s="805" t="s">
        <v>8</v>
      </c>
      <c r="F11" s="806" t="s">
        <v>9</v>
      </c>
      <c r="G11" s="807" t="s">
        <v>10</v>
      </c>
      <c r="H11" s="802" t="s">
        <v>878</v>
      </c>
      <c r="I11" s="803" t="s">
        <v>1477</v>
      </c>
      <c r="J11" s="808" t="s">
        <v>12</v>
      </c>
    </row>
    <row r="12" spans="1:12" ht="4.5" customHeight="1">
      <c r="A12" s="809"/>
      <c r="B12" s="810"/>
      <c r="C12" s="811"/>
      <c r="D12" s="811"/>
      <c r="E12" s="812"/>
      <c r="F12" s="813"/>
      <c r="G12" s="814"/>
      <c r="H12" s="814"/>
      <c r="I12" s="814"/>
      <c r="J12" s="815"/>
    </row>
    <row r="13" spans="1:12" ht="27.75" customHeight="1">
      <c r="A13" s="602" t="s">
        <v>13</v>
      </c>
      <c r="B13" s="266"/>
      <c r="C13" s="266"/>
      <c r="D13" s="266"/>
      <c r="E13" s="58"/>
      <c r="F13" s="93"/>
      <c r="G13" s="274"/>
      <c r="H13" s="274"/>
      <c r="I13" s="1248"/>
      <c r="J13" s="141"/>
    </row>
    <row r="14" spans="1:12" s="84" customFormat="1" ht="29.25" customHeight="1">
      <c r="A14" s="104"/>
      <c r="B14" s="816" t="s">
        <v>14</v>
      </c>
      <c r="C14" s="817" t="s">
        <v>676</v>
      </c>
      <c r="D14" s="818"/>
      <c r="E14" s="819"/>
      <c r="F14" s="820"/>
      <c r="G14" s="821"/>
      <c r="H14" s="821"/>
      <c r="I14" s="821"/>
      <c r="J14" s="822"/>
      <c r="L14" s="212"/>
    </row>
    <row r="15" spans="1:12">
      <c r="A15" s="104"/>
      <c r="B15" s="105" t="s">
        <v>16</v>
      </c>
      <c r="C15" s="1436" t="s">
        <v>879</v>
      </c>
      <c r="D15" s="1437"/>
      <c r="E15" s="106">
        <v>2</v>
      </c>
      <c r="F15" s="53">
        <v>25000000</v>
      </c>
      <c r="G15" s="251">
        <f t="shared" ref="G15:G28" si="0">E15*F15</f>
        <v>50000000</v>
      </c>
      <c r="H15" s="251">
        <f>G15</f>
        <v>50000000</v>
      </c>
      <c r="I15" s="251">
        <f>H15*60%</f>
        <v>30000000</v>
      </c>
      <c r="J15" s="272" t="s">
        <v>880</v>
      </c>
    </row>
    <row r="16" spans="1:12">
      <c r="A16" s="104"/>
      <c r="B16" s="152" t="s">
        <v>48</v>
      </c>
      <c r="C16" s="153" t="s">
        <v>881</v>
      </c>
      <c r="D16" s="710"/>
      <c r="E16" s="711">
        <v>4</v>
      </c>
      <c r="F16" s="121">
        <v>10000000</v>
      </c>
      <c r="G16" s="260">
        <f t="shared" si="0"/>
        <v>40000000</v>
      </c>
      <c r="H16" s="260">
        <f>2*F16</f>
        <v>20000000</v>
      </c>
      <c r="I16" s="251">
        <f t="shared" ref="I16:I79" si="1">H16*60%</f>
        <v>12000000</v>
      </c>
      <c r="J16" s="47" t="s">
        <v>882</v>
      </c>
      <c r="K16" s="65" t="s">
        <v>1464</v>
      </c>
    </row>
    <row r="17" spans="1:11">
      <c r="A17" s="104"/>
      <c r="B17" s="105" t="s">
        <v>132</v>
      </c>
      <c r="C17" s="1438" t="s">
        <v>883</v>
      </c>
      <c r="D17" s="1439"/>
      <c r="E17" s="106">
        <v>10</v>
      </c>
      <c r="F17" s="53">
        <v>1444000</v>
      </c>
      <c r="G17" s="251">
        <f t="shared" si="0"/>
        <v>14440000</v>
      </c>
      <c r="H17" s="251">
        <f>G17</f>
        <v>14440000</v>
      </c>
      <c r="I17" s="251">
        <f t="shared" si="1"/>
        <v>8664000</v>
      </c>
      <c r="J17" s="47" t="s">
        <v>884</v>
      </c>
    </row>
    <row r="18" spans="1:11">
      <c r="A18" s="104"/>
      <c r="B18" s="152" t="s">
        <v>134</v>
      </c>
      <c r="C18" s="560" t="s">
        <v>885</v>
      </c>
      <c r="D18" s="710"/>
      <c r="E18" s="711">
        <v>2</v>
      </c>
      <c r="F18" s="121">
        <v>5000000</v>
      </c>
      <c r="G18" s="260">
        <f>E18*F18</f>
        <v>10000000</v>
      </c>
      <c r="H18" s="260">
        <f>G18</f>
        <v>10000000</v>
      </c>
      <c r="I18" s="251">
        <f t="shared" si="1"/>
        <v>6000000</v>
      </c>
      <c r="J18" s="47" t="s">
        <v>886</v>
      </c>
    </row>
    <row r="19" spans="1:11">
      <c r="A19" s="104"/>
      <c r="B19" s="152" t="s">
        <v>163</v>
      </c>
      <c r="C19" s="1431" t="s">
        <v>677</v>
      </c>
      <c r="D19" s="1431"/>
      <c r="E19" s="750">
        <v>22</v>
      </c>
      <c r="F19" s="121">
        <v>6000000</v>
      </c>
      <c r="G19" s="750">
        <f t="shared" si="0"/>
        <v>132000000</v>
      </c>
      <c r="H19" s="750">
        <f>G19/2</f>
        <v>66000000</v>
      </c>
      <c r="I19" s="251">
        <f t="shared" si="1"/>
        <v>39600000</v>
      </c>
      <c r="J19" s="47" t="s">
        <v>887</v>
      </c>
      <c r="K19" s="65" t="s">
        <v>1462</v>
      </c>
    </row>
    <row r="20" spans="1:11" ht="31.5" customHeight="1">
      <c r="A20" s="104"/>
      <c r="B20" s="105" t="s">
        <v>165</v>
      </c>
      <c r="C20" s="1442" t="s">
        <v>888</v>
      </c>
      <c r="D20" s="1443"/>
      <c r="E20" s="44">
        <v>1</v>
      </c>
      <c r="F20" s="53">
        <v>4500000</v>
      </c>
      <c r="G20" s="44">
        <f t="shared" si="0"/>
        <v>4500000</v>
      </c>
      <c r="H20" s="251">
        <f t="shared" ref="H20:H31" si="2">G20</f>
        <v>4500000</v>
      </c>
      <c r="I20" s="251">
        <f t="shared" si="1"/>
        <v>2700000</v>
      </c>
      <c r="J20" s="47" t="s">
        <v>889</v>
      </c>
    </row>
    <row r="21" spans="1:11" ht="31.5" customHeight="1">
      <c r="A21" s="104"/>
      <c r="B21" s="105" t="s">
        <v>249</v>
      </c>
      <c r="C21" s="1442" t="s">
        <v>890</v>
      </c>
      <c r="D21" s="1443"/>
      <c r="E21" s="44">
        <v>1</v>
      </c>
      <c r="F21" s="53">
        <v>5000000</v>
      </c>
      <c r="G21" s="44">
        <f t="shared" si="0"/>
        <v>5000000</v>
      </c>
      <c r="H21" s="251">
        <f t="shared" si="2"/>
        <v>5000000</v>
      </c>
      <c r="I21" s="251">
        <f t="shared" si="1"/>
        <v>3000000</v>
      </c>
      <c r="J21" s="47" t="s">
        <v>889</v>
      </c>
    </row>
    <row r="22" spans="1:11" ht="33.75" customHeight="1">
      <c r="A22" s="104"/>
      <c r="B22" s="105" t="s">
        <v>251</v>
      </c>
      <c r="C22" s="1442" t="s">
        <v>891</v>
      </c>
      <c r="D22" s="1443"/>
      <c r="E22" s="44">
        <v>1</v>
      </c>
      <c r="F22" s="53">
        <v>5000000</v>
      </c>
      <c r="G22" s="44">
        <f t="shared" si="0"/>
        <v>5000000</v>
      </c>
      <c r="H22" s="251">
        <f t="shared" si="2"/>
        <v>5000000</v>
      </c>
      <c r="I22" s="251">
        <f t="shared" si="1"/>
        <v>3000000</v>
      </c>
      <c r="J22" s="47" t="s">
        <v>889</v>
      </c>
    </row>
    <row r="23" spans="1:11" ht="20.100000000000001" customHeight="1">
      <c r="A23" s="104"/>
      <c r="B23" s="105" t="s">
        <v>254</v>
      </c>
      <c r="C23" s="1440" t="s">
        <v>892</v>
      </c>
      <c r="D23" s="1441"/>
      <c r="E23" s="44">
        <v>1</v>
      </c>
      <c r="F23" s="53">
        <v>2000000</v>
      </c>
      <c r="G23" s="44">
        <f t="shared" si="0"/>
        <v>2000000</v>
      </c>
      <c r="H23" s="251">
        <f t="shared" si="2"/>
        <v>2000000</v>
      </c>
      <c r="I23" s="251">
        <f t="shared" si="1"/>
        <v>1200000</v>
      </c>
      <c r="J23" s="47" t="s">
        <v>889</v>
      </c>
    </row>
    <row r="24" spans="1:11" ht="20.100000000000001" customHeight="1">
      <c r="A24" s="104"/>
      <c r="B24" s="105" t="s">
        <v>256</v>
      </c>
      <c r="C24" s="1440" t="s">
        <v>893</v>
      </c>
      <c r="D24" s="1441"/>
      <c r="E24" s="44">
        <v>2</v>
      </c>
      <c r="F24" s="53">
        <v>500000</v>
      </c>
      <c r="G24" s="44">
        <f t="shared" si="0"/>
        <v>1000000</v>
      </c>
      <c r="H24" s="251">
        <f t="shared" si="2"/>
        <v>1000000</v>
      </c>
      <c r="I24" s="251">
        <f t="shared" si="1"/>
        <v>600000</v>
      </c>
      <c r="J24" s="47" t="s">
        <v>894</v>
      </c>
    </row>
    <row r="25" spans="1:11" ht="20.100000000000001" customHeight="1">
      <c r="A25" s="104"/>
      <c r="B25" s="105" t="s">
        <v>259</v>
      </c>
      <c r="C25" s="1440" t="s">
        <v>895</v>
      </c>
      <c r="D25" s="1441"/>
      <c r="E25" s="106">
        <v>2</v>
      </c>
      <c r="F25" s="53">
        <v>500000</v>
      </c>
      <c r="G25" s="44">
        <f t="shared" si="0"/>
        <v>1000000</v>
      </c>
      <c r="H25" s="251">
        <f t="shared" si="2"/>
        <v>1000000</v>
      </c>
      <c r="I25" s="251">
        <f t="shared" si="1"/>
        <v>600000</v>
      </c>
      <c r="J25" s="47" t="s">
        <v>894</v>
      </c>
    </row>
    <row r="26" spans="1:11" ht="20.100000000000001" customHeight="1">
      <c r="A26" s="104"/>
      <c r="B26" s="105" t="s">
        <v>261</v>
      </c>
      <c r="C26" s="1440" t="s">
        <v>896</v>
      </c>
      <c r="D26" s="1441"/>
      <c r="E26" s="106">
        <v>1</v>
      </c>
      <c r="F26" s="53">
        <v>500000</v>
      </c>
      <c r="G26" s="44">
        <f t="shared" si="0"/>
        <v>500000</v>
      </c>
      <c r="H26" s="251">
        <f t="shared" si="2"/>
        <v>500000</v>
      </c>
      <c r="I26" s="251">
        <f t="shared" si="1"/>
        <v>300000</v>
      </c>
      <c r="J26" s="47" t="s">
        <v>894</v>
      </c>
    </row>
    <row r="27" spans="1:11" ht="20.100000000000001" customHeight="1">
      <c r="A27" s="104"/>
      <c r="B27" s="105" t="s">
        <v>262</v>
      </c>
      <c r="C27" s="1440" t="s">
        <v>897</v>
      </c>
      <c r="D27" s="1441"/>
      <c r="E27" s="106">
        <v>1</v>
      </c>
      <c r="F27" s="53">
        <v>500000</v>
      </c>
      <c r="G27" s="44">
        <f t="shared" si="0"/>
        <v>500000</v>
      </c>
      <c r="H27" s="251">
        <f t="shared" si="2"/>
        <v>500000</v>
      </c>
      <c r="I27" s="251">
        <f t="shared" si="1"/>
        <v>300000</v>
      </c>
      <c r="J27" s="47" t="s">
        <v>894</v>
      </c>
    </row>
    <row r="28" spans="1:11" ht="20.100000000000001" customHeight="1">
      <c r="A28" s="104"/>
      <c r="B28" s="105" t="s">
        <v>316</v>
      </c>
      <c r="C28" s="1440" t="s">
        <v>898</v>
      </c>
      <c r="D28" s="1441"/>
      <c r="E28" s="106">
        <v>1</v>
      </c>
      <c r="F28" s="53">
        <v>500000</v>
      </c>
      <c r="G28" s="44">
        <f t="shared" si="0"/>
        <v>500000</v>
      </c>
      <c r="H28" s="251">
        <f t="shared" si="2"/>
        <v>500000</v>
      </c>
      <c r="I28" s="251">
        <f t="shared" si="1"/>
        <v>300000</v>
      </c>
      <c r="J28" s="47" t="s">
        <v>894</v>
      </c>
    </row>
    <row r="29" spans="1:11" ht="20.100000000000001" customHeight="1">
      <c r="A29" s="104"/>
      <c r="B29" s="105" t="s">
        <v>680</v>
      </c>
      <c r="C29" s="1440" t="s">
        <v>899</v>
      </c>
      <c r="D29" s="1441"/>
      <c r="E29" s="106">
        <v>1</v>
      </c>
      <c r="F29" s="53">
        <v>1500000</v>
      </c>
      <c r="G29" s="53">
        <v>1500000</v>
      </c>
      <c r="H29" s="251">
        <f t="shared" si="2"/>
        <v>1500000</v>
      </c>
      <c r="I29" s="251">
        <f t="shared" si="1"/>
        <v>900000</v>
      </c>
      <c r="J29" s="47" t="s">
        <v>900</v>
      </c>
    </row>
    <row r="30" spans="1:11" ht="20.100000000000001" customHeight="1">
      <c r="A30" s="104"/>
      <c r="B30" s="105" t="s">
        <v>901</v>
      </c>
      <c r="C30" s="1440" t="s">
        <v>902</v>
      </c>
      <c r="D30" s="1441"/>
      <c r="E30" s="106">
        <v>1</v>
      </c>
      <c r="F30" s="53">
        <v>1500000</v>
      </c>
      <c r="G30" s="53">
        <v>1500000</v>
      </c>
      <c r="H30" s="251">
        <f t="shared" si="2"/>
        <v>1500000</v>
      </c>
      <c r="I30" s="251">
        <f t="shared" si="1"/>
        <v>900000</v>
      </c>
      <c r="J30" s="47" t="s">
        <v>900</v>
      </c>
    </row>
    <row r="31" spans="1:11" ht="20.100000000000001" customHeight="1">
      <c r="A31" s="104"/>
      <c r="B31" s="105" t="s">
        <v>903</v>
      </c>
      <c r="C31" s="1440" t="s">
        <v>904</v>
      </c>
      <c r="D31" s="1441"/>
      <c r="E31" s="106">
        <v>1</v>
      </c>
      <c r="F31" s="53">
        <v>1500000</v>
      </c>
      <c r="G31" s="53">
        <v>1500000</v>
      </c>
      <c r="H31" s="251">
        <f t="shared" si="2"/>
        <v>1500000</v>
      </c>
      <c r="I31" s="251">
        <f t="shared" si="1"/>
        <v>900000</v>
      </c>
      <c r="J31" s="47" t="s">
        <v>900</v>
      </c>
    </row>
    <row r="32" spans="1:11" ht="20.100000000000001" customHeight="1">
      <c r="A32" s="104"/>
      <c r="B32" s="152" t="s">
        <v>905</v>
      </c>
      <c r="C32" s="1444" t="s">
        <v>906</v>
      </c>
      <c r="D32" s="1445"/>
      <c r="E32" s="711">
        <v>1</v>
      </c>
      <c r="F32" s="121">
        <v>6000000</v>
      </c>
      <c r="G32" s="121">
        <f>SUM(E32*F32)</f>
        <v>6000000</v>
      </c>
      <c r="H32" s="121">
        <f>4500000</f>
        <v>4500000</v>
      </c>
      <c r="I32" s="251">
        <f t="shared" si="1"/>
        <v>2700000</v>
      </c>
      <c r="J32" s="47" t="s">
        <v>907</v>
      </c>
      <c r="K32" s="65" t="s">
        <v>1463</v>
      </c>
    </row>
    <row r="33" spans="1:11">
      <c r="A33" s="104"/>
      <c r="B33" s="152" t="s">
        <v>908</v>
      </c>
      <c r="C33" s="1444" t="s">
        <v>909</v>
      </c>
      <c r="D33" s="1445"/>
      <c r="E33" s="711">
        <v>1</v>
      </c>
      <c r="F33" s="121">
        <v>20000000</v>
      </c>
      <c r="G33" s="121">
        <f>SUM(E33*F33)</f>
        <v>20000000</v>
      </c>
      <c r="H33" s="121"/>
      <c r="I33" s="251">
        <f t="shared" si="1"/>
        <v>0</v>
      </c>
      <c r="J33" s="47" t="s">
        <v>907</v>
      </c>
      <c r="K33" s="65" t="s">
        <v>1464</v>
      </c>
    </row>
    <row r="34" spans="1:11" ht="25.5">
      <c r="A34" s="104"/>
      <c r="B34" s="105" t="s">
        <v>910</v>
      </c>
      <c r="C34" s="764" t="s">
        <v>911</v>
      </c>
      <c r="D34" s="765"/>
      <c r="E34" s="106">
        <v>6</v>
      </c>
      <c r="F34" s="53">
        <v>1500000</v>
      </c>
      <c r="G34" s="45">
        <f>E34*F34</f>
        <v>9000000</v>
      </c>
      <c r="H34" s="251">
        <f>G34</f>
        <v>9000000</v>
      </c>
      <c r="I34" s="251">
        <f t="shared" si="1"/>
        <v>5400000</v>
      </c>
      <c r="J34" s="824" t="s">
        <v>912</v>
      </c>
    </row>
    <row r="35" spans="1:11">
      <c r="A35" s="104"/>
      <c r="B35" s="105" t="s">
        <v>913</v>
      </c>
      <c r="C35" s="214" t="s">
        <v>914</v>
      </c>
      <c r="D35" s="214"/>
      <c r="E35" s="825">
        <v>50</v>
      </c>
      <c r="F35" s="826">
        <v>150000</v>
      </c>
      <c r="G35" s="45">
        <f t="shared" ref="G35:G47" si="3">E35*F35</f>
        <v>7500000</v>
      </c>
      <c r="H35" s="251">
        <f>G35</f>
        <v>7500000</v>
      </c>
      <c r="I35" s="251">
        <f t="shared" si="1"/>
        <v>4500000</v>
      </c>
      <c r="J35" s="824" t="s">
        <v>915</v>
      </c>
    </row>
    <row r="36" spans="1:11" ht="20.100000000000001" customHeight="1">
      <c r="A36" s="104"/>
      <c r="B36" s="105" t="s">
        <v>916</v>
      </c>
      <c r="C36" s="1438" t="s">
        <v>917</v>
      </c>
      <c r="D36" s="1439"/>
      <c r="E36" s="106">
        <v>50</v>
      </c>
      <c r="F36" s="53">
        <v>545000</v>
      </c>
      <c r="G36" s="251">
        <f t="shared" si="3"/>
        <v>27250000</v>
      </c>
      <c r="H36" s="251">
        <f>G36</f>
        <v>27250000</v>
      </c>
      <c r="I36" s="251">
        <f t="shared" si="1"/>
        <v>16350000</v>
      </c>
      <c r="J36" s="47"/>
    </row>
    <row r="37" spans="1:11" ht="20.100000000000001" customHeight="1">
      <c r="A37" s="104"/>
      <c r="B37" s="105" t="s">
        <v>918</v>
      </c>
      <c r="C37" s="1438" t="s">
        <v>919</v>
      </c>
      <c r="D37" s="1439"/>
      <c r="E37" s="106">
        <v>30</v>
      </c>
      <c r="F37" s="53">
        <v>280000</v>
      </c>
      <c r="G37" s="251">
        <f t="shared" si="3"/>
        <v>8400000</v>
      </c>
      <c r="H37" s="251">
        <f>G37</f>
        <v>8400000</v>
      </c>
      <c r="I37" s="251">
        <f t="shared" si="1"/>
        <v>5040000</v>
      </c>
      <c r="J37" s="47"/>
    </row>
    <row r="38" spans="1:11" ht="30.75" customHeight="1">
      <c r="A38" s="104"/>
      <c r="B38" s="105" t="s">
        <v>920</v>
      </c>
      <c r="C38" s="1438" t="s">
        <v>921</v>
      </c>
      <c r="D38" s="1439"/>
      <c r="E38" s="106">
        <v>300</v>
      </c>
      <c r="F38" s="53">
        <v>10000</v>
      </c>
      <c r="G38" s="251">
        <f t="shared" si="3"/>
        <v>3000000</v>
      </c>
      <c r="H38" s="251">
        <f>G38</f>
        <v>3000000</v>
      </c>
      <c r="I38" s="251">
        <f t="shared" si="1"/>
        <v>1800000</v>
      </c>
      <c r="J38" s="47"/>
    </row>
    <row r="39" spans="1:11" ht="20.100000000000001" customHeight="1">
      <c r="A39" s="104"/>
      <c r="B39" s="152" t="s">
        <v>922</v>
      </c>
      <c r="C39" s="1446" t="s">
        <v>923</v>
      </c>
      <c r="D39" s="1447"/>
      <c r="E39" s="711">
        <v>20</v>
      </c>
      <c r="F39" s="121">
        <v>500000</v>
      </c>
      <c r="G39" s="260">
        <f t="shared" si="3"/>
        <v>10000000</v>
      </c>
      <c r="H39" s="260">
        <f>10*F39</f>
        <v>5000000</v>
      </c>
      <c r="I39" s="251">
        <f t="shared" si="1"/>
        <v>3000000</v>
      </c>
      <c r="J39" s="47" t="s">
        <v>924</v>
      </c>
    </row>
    <row r="40" spans="1:11" ht="20.100000000000001" customHeight="1">
      <c r="A40" s="104"/>
      <c r="B40" s="152" t="s">
        <v>925</v>
      </c>
      <c r="C40" s="1446" t="s">
        <v>926</v>
      </c>
      <c r="D40" s="1447"/>
      <c r="E40" s="711">
        <v>20</v>
      </c>
      <c r="F40" s="121">
        <v>350000</v>
      </c>
      <c r="G40" s="260">
        <f t="shared" si="3"/>
        <v>7000000</v>
      </c>
      <c r="H40" s="260">
        <f>10*F40</f>
        <v>3500000</v>
      </c>
      <c r="I40" s="251">
        <f t="shared" si="1"/>
        <v>2100000</v>
      </c>
      <c r="J40" s="47"/>
    </row>
    <row r="41" spans="1:11" ht="20.100000000000001" customHeight="1">
      <c r="A41" s="104"/>
      <c r="B41" s="105" t="s">
        <v>927</v>
      </c>
      <c r="C41" s="1438" t="s">
        <v>928</v>
      </c>
      <c r="D41" s="1439"/>
      <c r="E41" s="106">
        <v>200</v>
      </c>
      <c r="F41" s="53">
        <v>10000</v>
      </c>
      <c r="G41" s="251">
        <f t="shared" si="3"/>
        <v>2000000</v>
      </c>
      <c r="H41" s="251">
        <f>G41</f>
        <v>2000000</v>
      </c>
      <c r="I41" s="251">
        <f t="shared" si="1"/>
        <v>1200000</v>
      </c>
      <c r="J41" s="272" t="s">
        <v>929</v>
      </c>
    </row>
    <row r="42" spans="1:11" ht="20.100000000000001" customHeight="1">
      <c r="A42" s="104"/>
      <c r="B42" s="152" t="s">
        <v>930</v>
      </c>
      <c r="C42" s="1448" t="s">
        <v>931</v>
      </c>
      <c r="D42" s="1449"/>
      <c r="E42" s="711">
        <v>1000</v>
      </c>
      <c r="F42" s="121">
        <v>8500</v>
      </c>
      <c r="G42" s="260">
        <f t="shared" si="3"/>
        <v>8500000</v>
      </c>
      <c r="H42" s="260">
        <f>G42</f>
        <v>8500000</v>
      </c>
      <c r="I42" s="251">
        <f t="shared" si="1"/>
        <v>5100000</v>
      </c>
      <c r="J42" s="47"/>
    </row>
    <row r="43" spans="1:11" ht="20.100000000000001" customHeight="1">
      <c r="A43" s="104"/>
      <c r="B43" s="105" t="s">
        <v>932</v>
      </c>
      <c r="C43" s="214" t="s">
        <v>933</v>
      </c>
      <c r="D43" s="214"/>
      <c r="E43" s="106">
        <v>200</v>
      </c>
      <c r="F43" s="53">
        <v>20000</v>
      </c>
      <c r="G43" s="251">
        <f t="shared" si="3"/>
        <v>4000000</v>
      </c>
      <c r="H43" s="251">
        <f>G43</f>
        <v>4000000</v>
      </c>
      <c r="I43" s="251">
        <f t="shared" si="1"/>
        <v>2400000</v>
      </c>
      <c r="J43" s="47"/>
    </row>
    <row r="44" spans="1:11" ht="31.5" customHeight="1">
      <c r="A44" s="104"/>
      <c r="B44" s="152" t="s">
        <v>934</v>
      </c>
      <c r="C44" s="1190" t="s">
        <v>935</v>
      </c>
      <c r="D44" s="1190"/>
      <c r="E44" s="711">
        <v>700</v>
      </c>
      <c r="F44" s="121">
        <v>25000</v>
      </c>
      <c r="G44" s="260">
        <f t="shared" si="3"/>
        <v>17500000</v>
      </c>
      <c r="H44" s="260">
        <f>F44*200</f>
        <v>5000000</v>
      </c>
      <c r="I44" s="251">
        <f t="shared" si="1"/>
        <v>3000000</v>
      </c>
      <c r="J44" s="47" t="s">
        <v>1465</v>
      </c>
    </row>
    <row r="45" spans="1:11" ht="31.5" customHeight="1">
      <c r="A45" s="104"/>
      <c r="B45" s="105" t="s">
        <v>936</v>
      </c>
      <c r="C45" s="1438" t="s">
        <v>937</v>
      </c>
      <c r="D45" s="1439"/>
      <c r="E45" s="106">
        <v>1000</v>
      </c>
      <c r="F45" s="53">
        <v>6500</v>
      </c>
      <c r="G45" s="251">
        <f t="shared" si="3"/>
        <v>6500000</v>
      </c>
      <c r="H45" s="251">
        <f t="shared" ref="H45:H52" si="4">G45</f>
        <v>6500000</v>
      </c>
      <c r="I45" s="251">
        <f t="shared" si="1"/>
        <v>3900000</v>
      </c>
      <c r="J45" s="47"/>
    </row>
    <row r="46" spans="1:11" ht="20.100000000000001" customHeight="1">
      <c r="A46" s="104"/>
      <c r="B46" s="105" t="s">
        <v>938</v>
      </c>
      <c r="C46" s="1438" t="s">
        <v>939</v>
      </c>
      <c r="D46" s="1439"/>
      <c r="E46" s="106">
        <v>1000</v>
      </c>
      <c r="F46" s="53">
        <v>4000</v>
      </c>
      <c r="G46" s="251">
        <f t="shared" si="3"/>
        <v>4000000</v>
      </c>
      <c r="H46" s="251">
        <f t="shared" si="4"/>
        <v>4000000</v>
      </c>
      <c r="I46" s="251">
        <f t="shared" si="1"/>
        <v>2400000</v>
      </c>
      <c r="J46" s="47"/>
    </row>
    <row r="47" spans="1:11" ht="31.5" customHeight="1">
      <c r="A47" s="104"/>
      <c r="B47" s="105" t="s">
        <v>940</v>
      </c>
      <c r="C47" s="1438" t="s">
        <v>941</v>
      </c>
      <c r="D47" s="1439"/>
      <c r="E47" s="106">
        <v>1000</v>
      </c>
      <c r="F47" s="53">
        <v>3000</v>
      </c>
      <c r="G47" s="251">
        <f t="shared" si="3"/>
        <v>3000000</v>
      </c>
      <c r="H47" s="251">
        <f t="shared" si="4"/>
        <v>3000000</v>
      </c>
      <c r="I47" s="251">
        <f t="shared" si="1"/>
        <v>1800000</v>
      </c>
      <c r="J47" s="47" t="s">
        <v>942</v>
      </c>
    </row>
    <row r="48" spans="1:11" ht="20.100000000000001" customHeight="1">
      <c r="A48" s="104"/>
      <c r="B48" s="105" t="s">
        <v>943</v>
      </c>
      <c r="C48" s="823" t="s">
        <v>944</v>
      </c>
      <c r="D48" s="765"/>
      <c r="E48" s="827">
        <v>1</v>
      </c>
      <c r="F48" s="828">
        <v>20000000</v>
      </c>
      <c r="G48" s="251">
        <f>E48*F48</f>
        <v>20000000</v>
      </c>
      <c r="H48" s="251">
        <f t="shared" si="4"/>
        <v>20000000</v>
      </c>
      <c r="I48" s="251">
        <f t="shared" si="1"/>
        <v>12000000</v>
      </c>
      <c r="J48" s="272" t="s">
        <v>945</v>
      </c>
      <c r="K48" s="65" t="s">
        <v>1466</v>
      </c>
    </row>
    <row r="49" spans="1:11">
      <c r="A49" s="104"/>
      <c r="B49" s="105" t="s">
        <v>946</v>
      </c>
      <c r="C49" s="1438" t="s">
        <v>947</v>
      </c>
      <c r="D49" s="1439"/>
      <c r="E49" s="106">
        <v>1</v>
      </c>
      <c r="F49" s="53">
        <v>10000000</v>
      </c>
      <c r="G49" s="251">
        <f>E49*F49</f>
        <v>10000000</v>
      </c>
      <c r="H49" s="251">
        <f t="shared" si="4"/>
        <v>10000000</v>
      </c>
      <c r="I49" s="251">
        <f t="shared" si="1"/>
        <v>6000000</v>
      </c>
      <c r="J49" s="47" t="s">
        <v>948</v>
      </c>
    </row>
    <row r="50" spans="1:11">
      <c r="A50" s="104"/>
      <c r="B50" s="105" t="s">
        <v>949</v>
      </c>
      <c r="C50" s="1438" t="s">
        <v>950</v>
      </c>
      <c r="D50" s="1439"/>
      <c r="E50" s="106">
        <v>3</v>
      </c>
      <c r="F50" s="53">
        <v>5000000</v>
      </c>
      <c r="G50" s="251">
        <f>E50*F50</f>
        <v>15000000</v>
      </c>
      <c r="H50" s="251">
        <f t="shared" si="4"/>
        <v>15000000</v>
      </c>
      <c r="I50" s="251">
        <f t="shared" si="1"/>
        <v>9000000</v>
      </c>
      <c r="J50" s="272" t="s">
        <v>951</v>
      </c>
    </row>
    <row r="51" spans="1:11">
      <c r="A51" s="104"/>
      <c r="B51" s="105" t="s">
        <v>952</v>
      </c>
      <c r="C51" s="1438" t="s">
        <v>953</v>
      </c>
      <c r="D51" s="1439"/>
      <c r="E51" s="827">
        <v>60</v>
      </c>
      <c r="F51" s="828">
        <v>60000</v>
      </c>
      <c r="G51" s="251">
        <f>E51*F51</f>
        <v>3600000</v>
      </c>
      <c r="H51" s="251">
        <f t="shared" si="4"/>
        <v>3600000</v>
      </c>
      <c r="I51" s="251">
        <f t="shared" si="1"/>
        <v>2160000</v>
      </c>
      <c r="J51" s="272" t="s">
        <v>954</v>
      </c>
    </row>
    <row r="52" spans="1:11" ht="47.25">
      <c r="A52" s="104"/>
      <c r="B52" s="152" t="s">
        <v>955</v>
      </c>
      <c r="C52" s="1208" t="s">
        <v>956</v>
      </c>
      <c r="D52" s="1209"/>
      <c r="E52" s="829">
        <v>2</v>
      </c>
      <c r="F52" s="830">
        <v>10000000</v>
      </c>
      <c r="G52" s="260">
        <f>E52*F52</f>
        <v>20000000</v>
      </c>
      <c r="H52" s="260">
        <f t="shared" si="4"/>
        <v>20000000</v>
      </c>
      <c r="I52" s="251">
        <f t="shared" si="1"/>
        <v>12000000</v>
      </c>
      <c r="J52" s="831" t="s">
        <v>957</v>
      </c>
      <c r="K52" s="65" t="s">
        <v>1467</v>
      </c>
    </row>
    <row r="53" spans="1:11">
      <c r="A53" s="104"/>
      <c r="B53" s="152" t="s">
        <v>958</v>
      </c>
      <c r="C53" s="1208" t="s">
        <v>959</v>
      </c>
      <c r="D53" s="1209"/>
      <c r="E53" s="829">
        <v>1</v>
      </c>
      <c r="F53" s="830">
        <v>50000000</v>
      </c>
      <c r="G53" s="260">
        <v>50000000</v>
      </c>
      <c r="H53" s="260"/>
      <c r="I53" s="251">
        <f t="shared" si="1"/>
        <v>0</v>
      </c>
      <c r="J53" s="831" t="s">
        <v>960</v>
      </c>
    </row>
    <row r="54" spans="1:11">
      <c r="A54" s="104"/>
      <c r="B54" s="105" t="s">
        <v>961</v>
      </c>
      <c r="C54" s="1438" t="s">
        <v>962</v>
      </c>
      <c r="D54" s="1439"/>
      <c r="E54" s="106">
        <v>1</v>
      </c>
      <c r="F54" s="53">
        <v>10000000</v>
      </c>
      <c r="G54" s="107">
        <v>10000000</v>
      </c>
      <c r="H54" s="251">
        <f>G54</f>
        <v>10000000</v>
      </c>
      <c r="I54" s="251">
        <f t="shared" si="1"/>
        <v>6000000</v>
      </c>
      <c r="J54" s="47" t="s">
        <v>963</v>
      </c>
    </row>
    <row r="55" spans="1:11">
      <c r="A55" s="104"/>
      <c r="B55" s="832">
        <v>2</v>
      </c>
      <c r="C55" s="817" t="s">
        <v>681</v>
      </c>
      <c r="D55" s="833"/>
      <c r="E55" s="834"/>
      <c r="F55" s="835"/>
      <c r="G55" s="836"/>
      <c r="H55" s="836"/>
      <c r="I55" s="251">
        <f t="shared" si="1"/>
        <v>0</v>
      </c>
      <c r="J55" s="837"/>
    </row>
    <row r="56" spans="1:11" ht="25.5">
      <c r="A56" s="104"/>
      <c r="B56" s="838" t="s">
        <v>95</v>
      </c>
      <c r="C56" s="546" t="s">
        <v>682</v>
      </c>
      <c r="D56" s="22"/>
      <c r="E56" s="827">
        <v>12</v>
      </c>
      <c r="F56" s="828">
        <v>3500000</v>
      </c>
      <c r="G56" s="251">
        <f t="shared" ref="G56:G61" si="5">E56*F56</f>
        <v>42000000</v>
      </c>
      <c r="H56" s="251">
        <f t="shared" ref="H56:H61" si="6">G56</f>
        <v>42000000</v>
      </c>
      <c r="I56" s="251">
        <f t="shared" si="1"/>
        <v>25200000</v>
      </c>
      <c r="J56" s="824" t="s">
        <v>964</v>
      </c>
    </row>
    <row r="57" spans="1:11">
      <c r="A57" s="104"/>
      <c r="B57" s="105" t="s">
        <v>137</v>
      </c>
      <c r="C57" s="52" t="s">
        <v>683</v>
      </c>
      <c r="D57" s="22"/>
      <c r="E57" s="106">
        <v>1</v>
      </c>
      <c r="F57" s="53">
        <v>5000000</v>
      </c>
      <c r="G57" s="251">
        <f t="shared" si="5"/>
        <v>5000000</v>
      </c>
      <c r="H57" s="251">
        <f t="shared" si="6"/>
        <v>5000000</v>
      </c>
      <c r="I57" s="251">
        <f t="shared" si="1"/>
        <v>3000000</v>
      </c>
      <c r="J57" s="47"/>
    </row>
    <row r="58" spans="1:11">
      <c r="A58" s="104"/>
      <c r="B58" s="838" t="s">
        <v>139</v>
      </c>
      <c r="C58" s="52" t="s">
        <v>684</v>
      </c>
      <c r="D58" s="22"/>
      <c r="E58" s="106">
        <v>3</v>
      </c>
      <c r="F58" s="53">
        <v>5000000</v>
      </c>
      <c r="G58" s="251">
        <f t="shared" si="5"/>
        <v>15000000</v>
      </c>
      <c r="H58" s="251">
        <f t="shared" si="6"/>
        <v>15000000</v>
      </c>
      <c r="I58" s="251">
        <f t="shared" si="1"/>
        <v>9000000</v>
      </c>
      <c r="J58" s="47"/>
    </row>
    <row r="59" spans="1:11">
      <c r="A59" s="104"/>
      <c r="B59" s="105" t="s">
        <v>140</v>
      </c>
      <c r="C59" s="52" t="s">
        <v>965</v>
      </c>
      <c r="D59" s="22"/>
      <c r="E59" s="106">
        <v>3</v>
      </c>
      <c r="F59" s="53">
        <v>10000000</v>
      </c>
      <c r="G59" s="251">
        <f t="shared" si="5"/>
        <v>30000000</v>
      </c>
      <c r="H59" s="251">
        <f t="shared" si="6"/>
        <v>30000000</v>
      </c>
      <c r="I59" s="251">
        <f t="shared" si="1"/>
        <v>18000000</v>
      </c>
      <c r="J59" s="47" t="s">
        <v>966</v>
      </c>
      <c r="K59" s="65" t="s">
        <v>1468</v>
      </c>
    </row>
    <row r="60" spans="1:11">
      <c r="A60" s="104"/>
      <c r="B60" s="838" t="s">
        <v>304</v>
      </c>
      <c r="C60" s="52" t="s">
        <v>685</v>
      </c>
      <c r="D60" s="22"/>
      <c r="E60" s="106"/>
      <c r="F60" s="53"/>
      <c r="G60" s="251"/>
      <c r="H60" s="251">
        <f t="shared" si="6"/>
        <v>0</v>
      </c>
      <c r="I60" s="251">
        <f t="shared" si="1"/>
        <v>0</v>
      </c>
      <c r="J60" s="47" t="s">
        <v>774</v>
      </c>
    </row>
    <row r="61" spans="1:11">
      <c r="A61" s="104"/>
      <c r="B61" s="105" t="s">
        <v>326</v>
      </c>
      <c r="C61" s="52" t="s">
        <v>967</v>
      </c>
      <c r="D61" s="22"/>
      <c r="E61" s="106">
        <v>4</v>
      </c>
      <c r="F61" s="53">
        <v>2000000</v>
      </c>
      <c r="G61" s="107">
        <f t="shared" si="5"/>
        <v>8000000</v>
      </c>
      <c r="H61" s="251">
        <f t="shared" si="6"/>
        <v>8000000</v>
      </c>
      <c r="I61" s="251">
        <f t="shared" si="1"/>
        <v>4800000</v>
      </c>
      <c r="J61" s="47" t="s">
        <v>968</v>
      </c>
    </row>
    <row r="62" spans="1:11">
      <c r="A62" s="104"/>
      <c r="B62" s="105"/>
      <c r="C62" s="52"/>
      <c r="D62" s="22"/>
      <c r="E62" s="106"/>
      <c r="F62" s="53"/>
      <c r="G62" s="107"/>
      <c r="H62" s="107"/>
      <c r="I62" s="251">
        <f t="shared" si="1"/>
        <v>0</v>
      </c>
      <c r="J62" s="47"/>
    </row>
    <row r="63" spans="1:11">
      <c r="A63" s="104"/>
      <c r="B63" s="832">
        <v>3</v>
      </c>
      <c r="C63" s="817" t="s">
        <v>686</v>
      </c>
      <c r="D63" s="833"/>
      <c r="E63" s="834"/>
      <c r="F63" s="835"/>
      <c r="G63" s="836"/>
      <c r="H63" s="836"/>
      <c r="I63" s="251">
        <f t="shared" si="1"/>
        <v>0</v>
      </c>
      <c r="J63" s="837"/>
    </row>
    <row r="64" spans="1:11">
      <c r="A64" s="104"/>
      <c r="B64" s="152" t="s">
        <v>101</v>
      </c>
      <c r="C64" s="153" t="s">
        <v>687</v>
      </c>
      <c r="D64" s="710"/>
      <c r="E64" s="711">
        <v>125</v>
      </c>
      <c r="F64" s="121">
        <v>1000000</v>
      </c>
      <c r="G64" s="260">
        <f t="shared" ref="G64:G69" si="7">(E64*F64)</f>
        <v>125000000</v>
      </c>
      <c r="H64" s="260">
        <f>E64*500000</f>
        <v>62500000</v>
      </c>
      <c r="I64" s="251">
        <f t="shared" si="1"/>
        <v>37500000</v>
      </c>
      <c r="J64" s="47" t="s">
        <v>1469</v>
      </c>
    </row>
    <row r="65" spans="1:10">
      <c r="A65" s="104"/>
      <c r="B65" s="105" t="s">
        <v>142</v>
      </c>
      <c r="C65" s="52" t="s">
        <v>970</v>
      </c>
      <c r="D65" s="22"/>
      <c r="E65" s="106">
        <v>50</v>
      </c>
      <c r="F65" s="53">
        <v>500000</v>
      </c>
      <c r="G65" s="251">
        <f t="shared" si="7"/>
        <v>25000000</v>
      </c>
      <c r="H65" s="251">
        <f t="shared" ref="H65:H77" si="8">G65</f>
        <v>25000000</v>
      </c>
      <c r="I65" s="251">
        <f t="shared" si="1"/>
        <v>15000000</v>
      </c>
      <c r="J65" s="47" t="s">
        <v>969</v>
      </c>
    </row>
    <row r="66" spans="1:10">
      <c r="A66" s="104"/>
      <c r="B66" s="105" t="s">
        <v>264</v>
      </c>
      <c r="C66" s="496" t="s">
        <v>971</v>
      </c>
      <c r="D66" s="839"/>
      <c r="E66" s="106">
        <v>50</v>
      </c>
      <c r="F66" s="53">
        <v>500000</v>
      </c>
      <c r="G66" s="251">
        <f t="shared" si="7"/>
        <v>25000000</v>
      </c>
      <c r="H66" s="251">
        <f t="shared" si="8"/>
        <v>25000000</v>
      </c>
      <c r="I66" s="251">
        <f t="shared" si="1"/>
        <v>15000000</v>
      </c>
      <c r="J66" s="47" t="s">
        <v>969</v>
      </c>
    </row>
    <row r="67" spans="1:10">
      <c r="A67" s="104"/>
      <c r="B67" s="105" t="s">
        <v>361</v>
      </c>
      <c r="C67" s="52" t="s">
        <v>688</v>
      </c>
      <c r="D67" s="22"/>
      <c r="E67" s="106">
        <v>50</v>
      </c>
      <c r="F67" s="53"/>
      <c r="G67" s="251">
        <f t="shared" si="7"/>
        <v>0</v>
      </c>
      <c r="H67" s="251">
        <f t="shared" si="8"/>
        <v>0</v>
      </c>
      <c r="I67" s="251">
        <f t="shared" si="1"/>
        <v>0</v>
      </c>
      <c r="J67" s="47" t="s">
        <v>969</v>
      </c>
    </row>
    <row r="68" spans="1:10">
      <c r="A68" s="104"/>
      <c r="B68" s="105" t="s">
        <v>531</v>
      </c>
      <c r="C68" s="52" t="s">
        <v>972</v>
      </c>
      <c r="D68" s="22"/>
      <c r="E68" s="106">
        <v>50</v>
      </c>
      <c r="F68" s="53">
        <v>500000</v>
      </c>
      <c r="G68" s="251">
        <f t="shared" si="7"/>
        <v>25000000</v>
      </c>
      <c r="H68" s="251">
        <f t="shared" si="8"/>
        <v>25000000</v>
      </c>
      <c r="I68" s="251">
        <f t="shared" si="1"/>
        <v>15000000</v>
      </c>
      <c r="J68" s="47" t="s">
        <v>969</v>
      </c>
    </row>
    <row r="69" spans="1:10">
      <c r="A69" s="104"/>
      <c r="B69" s="105" t="s">
        <v>597</v>
      </c>
      <c r="C69" s="52" t="s">
        <v>689</v>
      </c>
      <c r="D69" s="22"/>
      <c r="E69" s="106">
        <v>15</v>
      </c>
      <c r="F69" s="53">
        <v>500000</v>
      </c>
      <c r="G69" s="251">
        <f t="shared" si="7"/>
        <v>7500000</v>
      </c>
      <c r="H69" s="251">
        <f t="shared" si="8"/>
        <v>7500000</v>
      </c>
      <c r="I69" s="251">
        <f t="shared" si="1"/>
        <v>4500000</v>
      </c>
      <c r="J69" s="47" t="s">
        <v>969</v>
      </c>
    </row>
    <row r="70" spans="1:10">
      <c r="A70" s="104"/>
      <c r="B70" s="152" t="s">
        <v>600</v>
      </c>
      <c r="C70" s="153" t="s">
        <v>973</v>
      </c>
      <c r="D70" s="710"/>
      <c r="E70" s="711">
        <v>200</v>
      </c>
      <c r="F70" s="121">
        <v>100000</v>
      </c>
      <c r="G70" s="260">
        <f t="shared" ref="G70:G75" si="9">E70*F70</f>
        <v>20000000</v>
      </c>
      <c r="H70" s="260">
        <f>F70*100</f>
        <v>10000000</v>
      </c>
      <c r="I70" s="251">
        <f t="shared" si="1"/>
        <v>6000000</v>
      </c>
      <c r="J70" s="47" t="s">
        <v>1470</v>
      </c>
    </row>
    <row r="71" spans="1:10">
      <c r="A71" s="104"/>
      <c r="B71" s="105" t="s">
        <v>603</v>
      </c>
      <c r="C71" s="52" t="s">
        <v>690</v>
      </c>
      <c r="D71" s="22"/>
      <c r="E71" s="106">
        <v>250</v>
      </c>
      <c r="F71" s="53">
        <v>20000</v>
      </c>
      <c r="G71" s="251">
        <f t="shared" si="9"/>
        <v>5000000</v>
      </c>
      <c r="H71" s="251">
        <f t="shared" si="8"/>
        <v>5000000</v>
      </c>
      <c r="I71" s="251">
        <f t="shared" si="1"/>
        <v>3000000</v>
      </c>
      <c r="J71" s="47" t="s">
        <v>969</v>
      </c>
    </row>
    <row r="72" spans="1:10">
      <c r="A72" s="104"/>
      <c r="B72" s="152" t="s">
        <v>607</v>
      </c>
      <c r="C72" s="153" t="s">
        <v>974</v>
      </c>
      <c r="D72" s="710"/>
      <c r="E72" s="711">
        <v>20</v>
      </c>
      <c r="F72" s="121">
        <v>1000000</v>
      </c>
      <c r="G72" s="260">
        <f t="shared" si="9"/>
        <v>20000000</v>
      </c>
      <c r="H72" s="260">
        <v>10000000</v>
      </c>
      <c r="I72" s="251">
        <f t="shared" si="1"/>
        <v>6000000</v>
      </c>
      <c r="J72" s="272" t="s">
        <v>975</v>
      </c>
    </row>
    <row r="73" spans="1:10">
      <c r="A73" s="104"/>
      <c r="B73" s="105" t="s">
        <v>610</v>
      </c>
      <c r="C73" s="52" t="s">
        <v>691</v>
      </c>
      <c r="D73" s="22"/>
      <c r="E73" s="106">
        <v>6</v>
      </c>
      <c r="F73" s="53">
        <v>3000000</v>
      </c>
      <c r="G73" s="251">
        <f t="shared" si="9"/>
        <v>18000000</v>
      </c>
      <c r="H73" s="251">
        <f t="shared" si="8"/>
        <v>18000000</v>
      </c>
      <c r="I73" s="251">
        <f t="shared" si="1"/>
        <v>10800000</v>
      </c>
      <c r="J73" s="47"/>
    </row>
    <row r="74" spans="1:10">
      <c r="A74" s="104"/>
      <c r="B74" s="838" t="s">
        <v>976</v>
      </c>
      <c r="C74" s="546" t="s">
        <v>977</v>
      </c>
      <c r="D74" s="22"/>
      <c r="E74" s="827">
        <v>1</v>
      </c>
      <c r="F74" s="828">
        <v>15000000</v>
      </c>
      <c r="G74" s="251">
        <f t="shared" si="9"/>
        <v>15000000</v>
      </c>
      <c r="H74" s="251">
        <f t="shared" si="8"/>
        <v>15000000</v>
      </c>
      <c r="I74" s="251">
        <f t="shared" si="1"/>
        <v>9000000</v>
      </c>
      <c r="J74" s="272" t="s">
        <v>978</v>
      </c>
    </row>
    <row r="75" spans="1:10">
      <c r="A75" s="104"/>
      <c r="B75" s="152" t="s">
        <v>769</v>
      </c>
      <c r="C75" s="153" t="s">
        <v>979</v>
      </c>
      <c r="D75" s="710"/>
      <c r="E75" s="711">
        <v>1</v>
      </c>
      <c r="F75" s="121">
        <v>15000000</v>
      </c>
      <c r="G75" s="712">
        <f t="shared" si="9"/>
        <v>15000000</v>
      </c>
      <c r="H75" s="260"/>
      <c r="I75" s="251">
        <f t="shared" si="1"/>
        <v>0</v>
      </c>
      <c r="J75" s="47"/>
    </row>
    <row r="76" spans="1:10">
      <c r="A76" s="104"/>
      <c r="B76" s="832">
        <v>4</v>
      </c>
      <c r="C76" s="817" t="s">
        <v>980</v>
      </c>
      <c r="D76" s="833"/>
      <c r="E76" s="834"/>
      <c r="F76" s="835"/>
      <c r="G76" s="836"/>
      <c r="H76" s="836"/>
      <c r="I76" s="251">
        <f t="shared" si="1"/>
        <v>0</v>
      </c>
      <c r="J76" s="837"/>
    </row>
    <row r="77" spans="1:10">
      <c r="A77" s="104"/>
      <c r="B77" s="105" t="s">
        <v>274</v>
      </c>
      <c r="C77" s="110" t="s">
        <v>981</v>
      </c>
      <c r="D77" s="111"/>
      <c r="E77" s="112">
        <v>12</v>
      </c>
      <c r="F77" s="114">
        <v>500000</v>
      </c>
      <c r="G77" s="251">
        <f>SUM(F77*E77)</f>
        <v>6000000</v>
      </c>
      <c r="H77" s="251">
        <f t="shared" si="8"/>
        <v>6000000</v>
      </c>
      <c r="I77" s="251">
        <f t="shared" si="1"/>
        <v>3600000</v>
      </c>
      <c r="J77" s="47" t="s">
        <v>982</v>
      </c>
    </row>
    <row r="78" spans="1:10">
      <c r="A78" s="104"/>
      <c r="B78" s="152"/>
      <c r="C78" s="153"/>
      <c r="D78" s="710"/>
      <c r="E78" s="711"/>
      <c r="F78" s="121"/>
      <c r="G78" s="712"/>
      <c r="H78" s="712"/>
      <c r="I78" s="260"/>
      <c r="J78" s="47"/>
    </row>
    <row r="79" spans="1:10">
      <c r="A79" s="104"/>
      <c r="B79" s="832">
        <v>5</v>
      </c>
      <c r="C79" s="817" t="s">
        <v>692</v>
      </c>
      <c r="D79" s="833"/>
      <c r="E79" s="834"/>
      <c r="F79" s="835"/>
      <c r="G79" s="836"/>
      <c r="H79" s="836"/>
      <c r="I79" s="251">
        <f t="shared" si="1"/>
        <v>0</v>
      </c>
      <c r="J79" s="837"/>
    </row>
    <row r="80" spans="1:10">
      <c r="A80" s="104"/>
      <c r="B80" s="105" t="s">
        <v>664</v>
      </c>
      <c r="C80" s="52" t="s">
        <v>693</v>
      </c>
      <c r="D80" s="22"/>
      <c r="E80" s="106">
        <v>12</v>
      </c>
      <c r="F80" s="53">
        <v>100000</v>
      </c>
      <c r="G80" s="251">
        <f>SUM(F80*E80)</f>
        <v>1200000</v>
      </c>
      <c r="H80" s="251">
        <f>G80</f>
        <v>1200000</v>
      </c>
      <c r="I80" s="251">
        <f t="shared" ref="I80:I84" si="10">H80*60%</f>
        <v>720000</v>
      </c>
      <c r="J80" s="47"/>
    </row>
    <row r="81" spans="1:10">
      <c r="A81" s="104"/>
      <c r="B81" s="105" t="s">
        <v>665</v>
      </c>
      <c r="C81" s="52" t="s">
        <v>694</v>
      </c>
      <c r="D81" s="22"/>
      <c r="E81" s="106"/>
      <c r="F81" s="53">
        <v>100000</v>
      </c>
      <c r="G81" s="251">
        <v>100000</v>
      </c>
      <c r="H81" s="251">
        <f>G81</f>
        <v>100000</v>
      </c>
      <c r="I81" s="251">
        <f t="shared" si="10"/>
        <v>60000</v>
      </c>
      <c r="J81" s="47" t="s">
        <v>983</v>
      </c>
    </row>
    <row r="82" spans="1:10">
      <c r="A82" s="104"/>
      <c r="B82" s="105" t="s">
        <v>726</v>
      </c>
      <c r="C82" s="52" t="s">
        <v>984</v>
      </c>
      <c r="D82" s="22"/>
      <c r="E82" s="106">
        <v>1</v>
      </c>
      <c r="F82" s="53"/>
      <c r="G82" s="53">
        <f>(E82*F82)</f>
        <v>0</v>
      </c>
      <c r="H82" s="53"/>
      <c r="I82" s="251">
        <f t="shared" si="10"/>
        <v>0</v>
      </c>
      <c r="J82" s="47" t="s">
        <v>985</v>
      </c>
    </row>
    <row r="83" spans="1:10">
      <c r="A83" s="104"/>
      <c r="B83" s="105" t="s">
        <v>727</v>
      </c>
      <c r="C83" s="52" t="s">
        <v>986</v>
      </c>
      <c r="D83" s="22"/>
      <c r="E83" s="106">
        <v>15</v>
      </c>
      <c r="F83" s="53">
        <v>300000</v>
      </c>
      <c r="G83" s="53">
        <f>E83*F83</f>
        <v>4500000</v>
      </c>
      <c r="H83" s="251">
        <f>G83</f>
        <v>4500000</v>
      </c>
      <c r="I83" s="251">
        <f t="shared" si="10"/>
        <v>2700000</v>
      </c>
      <c r="J83" s="47" t="s">
        <v>987</v>
      </c>
    </row>
    <row r="84" spans="1:10">
      <c r="A84" s="104"/>
      <c r="B84" s="105" t="s">
        <v>728</v>
      </c>
      <c r="C84" s="52" t="s">
        <v>988</v>
      </c>
      <c r="D84" s="22"/>
      <c r="E84" s="106">
        <v>1</v>
      </c>
      <c r="F84" s="53">
        <v>4000000</v>
      </c>
      <c r="G84" s="107">
        <f>E84*F84</f>
        <v>4000000</v>
      </c>
      <c r="H84" s="251">
        <f>G84</f>
        <v>4000000</v>
      </c>
      <c r="I84" s="251">
        <f t="shared" si="10"/>
        <v>2400000</v>
      </c>
      <c r="J84" s="47"/>
    </row>
    <row r="85" spans="1:10" ht="18.75">
      <c r="A85" s="602" t="s">
        <v>695</v>
      </c>
      <c r="B85" s="266"/>
      <c r="C85" s="266"/>
      <c r="D85" s="266"/>
      <c r="E85" s="58"/>
      <c r="F85" s="93"/>
      <c r="G85" s="274">
        <f>SUM(G86)</f>
        <v>0</v>
      </c>
      <c r="H85" s="274"/>
      <c r="I85" s="1248"/>
      <c r="J85" s="141"/>
    </row>
    <row r="86" spans="1:10">
      <c r="A86" s="104"/>
      <c r="B86" s="816" t="s">
        <v>14</v>
      </c>
      <c r="C86" s="817" t="s">
        <v>989</v>
      </c>
      <c r="D86" s="833"/>
      <c r="E86" s="834"/>
      <c r="F86" s="835"/>
      <c r="G86" s="836"/>
      <c r="H86" s="836"/>
      <c r="I86" s="836"/>
      <c r="J86" s="837"/>
    </row>
    <row r="87" spans="1:10" ht="18.75">
      <c r="A87" s="603"/>
      <c r="B87" s="105"/>
      <c r="C87" s="52"/>
      <c r="D87" s="22"/>
      <c r="E87" s="106"/>
      <c r="F87" s="53"/>
      <c r="G87" s="251"/>
      <c r="H87" s="251"/>
      <c r="I87" s="1249"/>
      <c r="J87" s="26"/>
    </row>
    <row r="88" spans="1:10">
      <c r="A88" s="564"/>
      <c r="B88" s="105"/>
      <c r="C88" s="52"/>
      <c r="D88" s="22"/>
      <c r="E88" s="106"/>
      <c r="F88" s="53"/>
      <c r="G88" s="107"/>
      <c r="H88" s="107"/>
      <c r="I88" s="107"/>
      <c r="J88" s="47"/>
    </row>
    <row r="89" spans="1:10" ht="18.75">
      <c r="A89" s="602" t="s">
        <v>990</v>
      </c>
      <c r="B89" s="266"/>
      <c r="C89" s="266"/>
      <c r="D89" s="266"/>
      <c r="E89" s="58"/>
      <c r="F89" s="93"/>
      <c r="G89" s="274">
        <f>SUM(G90)</f>
        <v>0</v>
      </c>
      <c r="H89" s="274"/>
      <c r="I89" s="1248"/>
      <c r="J89" s="141"/>
    </row>
    <row r="90" spans="1:10">
      <c r="A90" s="104"/>
      <c r="B90" s="832"/>
      <c r="C90" s="817"/>
      <c r="D90" s="833"/>
      <c r="E90" s="834"/>
      <c r="F90" s="835"/>
      <c r="G90" s="836"/>
      <c r="H90" s="836"/>
      <c r="I90" s="836"/>
      <c r="J90" s="837"/>
    </row>
    <row r="91" spans="1:10">
      <c r="A91" s="252"/>
      <c r="B91" s="840"/>
      <c r="C91" s="22"/>
      <c r="D91" s="22"/>
      <c r="E91" s="106"/>
      <c r="F91" s="53"/>
      <c r="G91" s="251"/>
      <c r="H91" s="251"/>
      <c r="I91" s="251"/>
      <c r="J91" s="47"/>
    </row>
    <row r="92" spans="1:10">
      <c r="A92" s="763" t="s">
        <v>116</v>
      </c>
      <c r="B92" s="123"/>
      <c r="C92" s="123"/>
      <c r="D92" s="123"/>
      <c r="E92" s="59"/>
      <c r="F92" s="270"/>
      <c r="G92" s="126">
        <f>SUM(G15:G91)</f>
        <v>959490000</v>
      </c>
      <c r="H92" s="126">
        <f>SUM(H15:H91)</f>
        <v>683490000</v>
      </c>
      <c r="I92" s="126">
        <f>SUM(I15:I91)</f>
        <v>410094000</v>
      </c>
      <c r="J92" s="126"/>
    </row>
    <row r="93" spans="1:10">
      <c r="G93" s="841"/>
      <c r="H93" s="841"/>
      <c r="I93" s="841"/>
    </row>
    <row r="94" spans="1:10">
      <c r="B94" s="842" t="s">
        <v>991</v>
      </c>
    </row>
    <row r="95" spans="1:10">
      <c r="B95" s="128"/>
      <c r="E95" s="1351"/>
      <c r="F95" s="1351"/>
      <c r="G95" s="1351"/>
      <c r="H95" s="66"/>
      <c r="I95" s="66"/>
    </row>
    <row r="96" spans="1:10">
      <c r="B96" s="128" t="s">
        <v>117</v>
      </c>
      <c r="D96" s="65" t="s">
        <v>118</v>
      </c>
      <c r="G96" s="65" t="s">
        <v>119</v>
      </c>
      <c r="J96" s="65" t="s">
        <v>120</v>
      </c>
    </row>
    <row r="97" spans="2:10">
      <c r="B97" s="128" t="s">
        <v>696</v>
      </c>
      <c r="D97" s="65" t="s">
        <v>992</v>
      </c>
      <c r="G97" s="65" t="s">
        <v>123</v>
      </c>
      <c r="J97" s="65" t="s">
        <v>124</v>
      </c>
    </row>
    <row r="98" spans="2:10">
      <c r="B98" s="128"/>
    </row>
    <row r="99" spans="2:10">
      <c r="B99" s="128"/>
    </row>
    <row r="100" spans="2:10" ht="27.75" customHeight="1">
      <c r="B100" s="128"/>
    </row>
    <row r="101" spans="2:10">
      <c r="B101" s="238" t="s">
        <v>993</v>
      </c>
      <c r="D101" s="129" t="s">
        <v>994</v>
      </c>
      <c r="G101" s="129" t="s">
        <v>125</v>
      </c>
      <c r="H101" s="129"/>
      <c r="I101" s="129"/>
      <c r="J101" s="129" t="s">
        <v>126</v>
      </c>
    </row>
    <row r="104" spans="2:10" ht="27.75" customHeight="1"/>
  </sheetData>
  <mergeCells count="35">
    <mergeCell ref="C49:D49"/>
    <mergeCell ref="C50:D50"/>
    <mergeCell ref="C51:D51"/>
    <mergeCell ref="C54:D54"/>
    <mergeCell ref="E95:G95"/>
    <mergeCell ref="C47:D47"/>
    <mergeCell ref="C32:D32"/>
    <mergeCell ref="C33:D33"/>
    <mergeCell ref="C36:D36"/>
    <mergeCell ref="C37:D37"/>
    <mergeCell ref="C38:D38"/>
    <mergeCell ref="C39:D39"/>
    <mergeCell ref="C40:D40"/>
    <mergeCell ref="C41:D41"/>
    <mergeCell ref="C42:D42"/>
    <mergeCell ref="C45:D45"/>
    <mergeCell ref="C46:D46"/>
    <mergeCell ref="C31:D31"/>
    <mergeCell ref="C20:D20"/>
    <mergeCell ref="C21:D21"/>
    <mergeCell ref="C22:D22"/>
    <mergeCell ref="C23:D23"/>
    <mergeCell ref="C24:D24"/>
    <mergeCell ref="C25:D25"/>
    <mergeCell ref="C26:D26"/>
    <mergeCell ref="C27:D27"/>
    <mergeCell ref="C28:D28"/>
    <mergeCell ref="C29:D29"/>
    <mergeCell ref="C30:D30"/>
    <mergeCell ref="C19:D19"/>
    <mergeCell ref="E7:J7"/>
    <mergeCell ref="A10:G10"/>
    <mergeCell ref="A11:B11"/>
    <mergeCell ref="C15:D15"/>
    <mergeCell ref="C17:D17"/>
  </mergeCells>
  <phoneticPr fontId="32" type="noConversion"/>
  <pageMargins left="0.43307086614173201" right="0" top="0.39370078740157499" bottom="0.35433070866141703" header="0.31496062992126" footer="0.31496062992126"/>
  <pageSetup paperSize="9" scale="90"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A0148-6332-42FE-8EFE-9D71DE75ECBF}">
  <dimension ref="A1:N97"/>
  <sheetViews>
    <sheetView zoomScale="85" zoomScaleNormal="85" workbookViewId="0">
      <selection activeCell="I17" sqref="I17"/>
    </sheetView>
  </sheetViews>
  <sheetFormatPr defaultColWidth="14.42578125" defaultRowHeight="15" customHeight="1"/>
  <cols>
    <col min="1" max="1" width="5.28515625" style="1018" customWidth="1"/>
    <col min="2" max="2" width="8" style="1018" customWidth="1"/>
    <col min="3" max="3" width="71" style="1018" customWidth="1"/>
    <col min="4" max="4" width="5.28515625" style="1018" customWidth="1"/>
    <col min="5" max="5" width="10.7109375" style="1018" customWidth="1"/>
    <col min="6" max="6" width="12.28515625" style="1018" customWidth="1"/>
    <col min="7" max="7" width="15" style="1018" customWidth="1"/>
    <col min="8" max="8" width="15.7109375" style="1018" customWidth="1"/>
    <col min="9" max="9" width="16.7109375" style="1018" customWidth="1"/>
    <col min="10" max="10" width="30.42578125" style="1018" customWidth="1"/>
    <col min="11" max="11" width="9.28515625" style="1018" customWidth="1"/>
    <col min="12" max="12" width="17.28515625" style="1018" customWidth="1"/>
    <col min="13" max="13" width="22.85546875" style="1018" customWidth="1"/>
    <col min="14" max="14" width="9.28515625" style="1018" customWidth="1"/>
    <col min="15" max="256" width="14.42578125" style="1018"/>
    <col min="257" max="257" width="5.28515625" style="1018" customWidth="1"/>
    <col min="258" max="258" width="8" style="1018" customWidth="1"/>
    <col min="259" max="259" width="71" style="1018" customWidth="1"/>
    <col min="260" max="260" width="5.28515625" style="1018" customWidth="1"/>
    <col min="261" max="261" width="10.7109375" style="1018" customWidth="1"/>
    <col min="262" max="262" width="12.28515625" style="1018" customWidth="1"/>
    <col min="263" max="263" width="15" style="1018" customWidth="1"/>
    <col min="264" max="264" width="15.7109375" style="1018" customWidth="1"/>
    <col min="265" max="265" width="16.7109375" style="1018" customWidth="1"/>
    <col min="266" max="266" width="30.42578125" style="1018" customWidth="1"/>
    <col min="267" max="267" width="9.28515625" style="1018" customWidth="1"/>
    <col min="268" max="268" width="17.28515625" style="1018" customWidth="1"/>
    <col min="269" max="269" width="22.85546875" style="1018" customWidth="1"/>
    <col min="270" max="270" width="9.28515625" style="1018" customWidth="1"/>
    <col min="271" max="512" width="14.42578125" style="1018"/>
    <col min="513" max="513" width="5.28515625" style="1018" customWidth="1"/>
    <col min="514" max="514" width="8" style="1018" customWidth="1"/>
    <col min="515" max="515" width="71" style="1018" customWidth="1"/>
    <col min="516" max="516" width="5.28515625" style="1018" customWidth="1"/>
    <col min="517" max="517" width="10.7109375" style="1018" customWidth="1"/>
    <col min="518" max="518" width="12.28515625" style="1018" customWidth="1"/>
    <col min="519" max="519" width="15" style="1018" customWidth="1"/>
    <col min="520" max="520" width="15.7109375" style="1018" customWidth="1"/>
    <col min="521" max="521" width="16.7109375" style="1018" customWidth="1"/>
    <col min="522" max="522" width="30.42578125" style="1018" customWidth="1"/>
    <col min="523" max="523" width="9.28515625" style="1018" customWidth="1"/>
    <col min="524" max="524" width="17.28515625" style="1018" customWidth="1"/>
    <col min="525" max="525" width="22.85546875" style="1018" customWidth="1"/>
    <col min="526" max="526" width="9.28515625" style="1018" customWidth="1"/>
    <col min="527" max="768" width="14.42578125" style="1018"/>
    <col min="769" max="769" width="5.28515625" style="1018" customWidth="1"/>
    <col min="770" max="770" width="8" style="1018" customWidth="1"/>
    <col min="771" max="771" width="71" style="1018" customWidth="1"/>
    <col min="772" max="772" width="5.28515625" style="1018" customWidth="1"/>
    <col min="773" max="773" width="10.7109375" style="1018" customWidth="1"/>
    <col min="774" max="774" width="12.28515625" style="1018" customWidth="1"/>
    <col min="775" max="775" width="15" style="1018" customWidth="1"/>
    <col min="776" max="776" width="15.7109375" style="1018" customWidth="1"/>
    <col min="777" max="777" width="16.7109375" style="1018" customWidth="1"/>
    <col min="778" max="778" width="30.42578125" style="1018" customWidth="1"/>
    <col min="779" max="779" width="9.28515625" style="1018" customWidth="1"/>
    <col min="780" max="780" width="17.28515625" style="1018" customWidth="1"/>
    <col min="781" max="781" width="22.85546875" style="1018" customWidth="1"/>
    <col min="782" max="782" width="9.28515625" style="1018" customWidth="1"/>
    <col min="783" max="1024" width="14.42578125" style="1018"/>
    <col min="1025" max="1025" width="5.28515625" style="1018" customWidth="1"/>
    <col min="1026" max="1026" width="8" style="1018" customWidth="1"/>
    <col min="1027" max="1027" width="71" style="1018" customWidth="1"/>
    <col min="1028" max="1028" width="5.28515625" style="1018" customWidth="1"/>
    <col min="1029" max="1029" width="10.7109375" style="1018" customWidth="1"/>
    <col min="1030" max="1030" width="12.28515625" style="1018" customWidth="1"/>
    <col min="1031" max="1031" width="15" style="1018" customWidth="1"/>
    <col min="1032" max="1032" width="15.7109375" style="1018" customWidth="1"/>
    <col min="1033" max="1033" width="16.7109375" style="1018" customWidth="1"/>
    <col min="1034" max="1034" width="30.42578125" style="1018" customWidth="1"/>
    <col min="1035" max="1035" width="9.28515625" style="1018" customWidth="1"/>
    <col min="1036" max="1036" width="17.28515625" style="1018" customWidth="1"/>
    <col min="1037" max="1037" width="22.85546875" style="1018" customWidth="1"/>
    <col min="1038" max="1038" width="9.28515625" style="1018" customWidth="1"/>
    <col min="1039" max="1280" width="14.42578125" style="1018"/>
    <col min="1281" max="1281" width="5.28515625" style="1018" customWidth="1"/>
    <col min="1282" max="1282" width="8" style="1018" customWidth="1"/>
    <col min="1283" max="1283" width="71" style="1018" customWidth="1"/>
    <col min="1284" max="1284" width="5.28515625" style="1018" customWidth="1"/>
    <col min="1285" max="1285" width="10.7109375" style="1018" customWidth="1"/>
    <col min="1286" max="1286" width="12.28515625" style="1018" customWidth="1"/>
    <col min="1287" max="1287" width="15" style="1018" customWidth="1"/>
    <col min="1288" max="1288" width="15.7109375" style="1018" customWidth="1"/>
    <col min="1289" max="1289" width="16.7109375" style="1018" customWidth="1"/>
    <col min="1290" max="1290" width="30.42578125" style="1018" customWidth="1"/>
    <col min="1291" max="1291" width="9.28515625" style="1018" customWidth="1"/>
    <col min="1292" max="1292" width="17.28515625" style="1018" customWidth="1"/>
    <col min="1293" max="1293" width="22.85546875" style="1018" customWidth="1"/>
    <col min="1294" max="1294" width="9.28515625" style="1018" customWidth="1"/>
    <col min="1295" max="1536" width="14.42578125" style="1018"/>
    <col min="1537" max="1537" width="5.28515625" style="1018" customWidth="1"/>
    <col min="1538" max="1538" width="8" style="1018" customWidth="1"/>
    <col min="1539" max="1539" width="71" style="1018" customWidth="1"/>
    <col min="1540" max="1540" width="5.28515625" style="1018" customWidth="1"/>
    <col min="1541" max="1541" width="10.7109375" style="1018" customWidth="1"/>
    <col min="1542" max="1542" width="12.28515625" style="1018" customWidth="1"/>
    <col min="1543" max="1543" width="15" style="1018" customWidth="1"/>
    <col min="1544" max="1544" width="15.7109375" style="1018" customWidth="1"/>
    <col min="1545" max="1545" width="16.7109375" style="1018" customWidth="1"/>
    <col min="1546" max="1546" width="30.42578125" style="1018" customWidth="1"/>
    <col min="1547" max="1547" width="9.28515625" style="1018" customWidth="1"/>
    <col min="1548" max="1548" width="17.28515625" style="1018" customWidth="1"/>
    <col min="1549" max="1549" width="22.85546875" style="1018" customWidth="1"/>
    <col min="1550" max="1550" width="9.28515625" style="1018" customWidth="1"/>
    <col min="1551" max="1792" width="14.42578125" style="1018"/>
    <col min="1793" max="1793" width="5.28515625" style="1018" customWidth="1"/>
    <col min="1794" max="1794" width="8" style="1018" customWidth="1"/>
    <col min="1795" max="1795" width="71" style="1018" customWidth="1"/>
    <col min="1796" max="1796" width="5.28515625" style="1018" customWidth="1"/>
    <col min="1797" max="1797" width="10.7109375" style="1018" customWidth="1"/>
    <col min="1798" max="1798" width="12.28515625" style="1018" customWidth="1"/>
    <col min="1799" max="1799" width="15" style="1018" customWidth="1"/>
    <col min="1800" max="1800" width="15.7109375" style="1018" customWidth="1"/>
    <col min="1801" max="1801" width="16.7109375" style="1018" customWidth="1"/>
    <col min="1802" max="1802" width="30.42578125" style="1018" customWidth="1"/>
    <col min="1803" max="1803" width="9.28515625" style="1018" customWidth="1"/>
    <col min="1804" max="1804" width="17.28515625" style="1018" customWidth="1"/>
    <col min="1805" max="1805" width="22.85546875" style="1018" customWidth="1"/>
    <col min="1806" max="1806" width="9.28515625" style="1018" customWidth="1"/>
    <col min="1807" max="2048" width="14.42578125" style="1018"/>
    <col min="2049" max="2049" width="5.28515625" style="1018" customWidth="1"/>
    <col min="2050" max="2050" width="8" style="1018" customWidth="1"/>
    <col min="2051" max="2051" width="71" style="1018" customWidth="1"/>
    <col min="2052" max="2052" width="5.28515625" style="1018" customWidth="1"/>
    <col min="2053" max="2053" width="10.7109375" style="1018" customWidth="1"/>
    <col min="2054" max="2054" width="12.28515625" style="1018" customWidth="1"/>
    <col min="2055" max="2055" width="15" style="1018" customWidth="1"/>
    <col min="2056" max="2056" width="15.7109375" style="1018" customWidth="1"/>
    <col min="2057" max="2057" width="16.7109375" style="1018" customWidth="1"/>
    <col min="2058" max="2058" width="30.42578125" style="1018" customWidth="1"/>
    <col min="2059" max="2059" width="9.28515625" style="1018" customWidth="1"/>
    <col min="2060" max="2060" width="17.28515625" style="1018" customWidth="1"/>
    <col min="2061" max="2061" width="22.85546875" style="1018" customWidth="1"/>
    <col min="2062" max="2062" width="9.28515625" style="1018" customWidth="1"/>
    <col min="2063" max="2304" width="14.42578125" style="1018"/>
    <col min="2305" max="2305" width="5.28515625" style="1018" customWidth="1"/>
    <col min="2306" max="2306" width="8" style="1018" customWidth="1"/>
    <col min="2307" max="2307" width="71" style="1018" customWidth="1"/>
    <col min="2308" max="2308" width="5.28515625" style="1018" customWidth="1"/>
    <col min="2309" max="2309" width="10.7109375" style="1018" customWidth="1"/>
    <col min="2310" max="2310" width="12.28515625" style="1018" customWidth="1"/>
    <col min="2311" max="2311" width="15" style="1018" customWidth="1"/>
    <col min="2312" max="2312" width="15.7109375" style="1018" customWidth="1"/>
    <col min="2313" max="2313" width="16.7109375" style="1018" customWidth="1"/>
    <col min="2314" max="2314" width="30.42578125" style="1018" customWidth="1"/>
    <col min="2315" max="2315" width="9.28515625" style="1018" customWidth="1"/>
    <col min="2316" max="2316" width="17.28515625" style="1018" customWidth="1"/>
    <col min="2317" max="2317" width="22.85546875" style="1018" customWidth="1"/>
    <col min="2318" max="2318" width="9.28515625" style="1018" customWidth="1"/>
    <col min="2319" max="2560" width="14.42578125" style="1018"/>
    <col min="2561" max="2561" width="5.28515625" style="1018" customWidth="1"/>
    <col min="2562" max="2562" width="8" style="1018" customWidth="1"/>
    <col min="2563" max="2563" width="71" style="1018" customWidth="1"/>
    <col min="2564" max="2564" width="5.28515625" style="1018" customWidth="1"/>
    <col min="2565" max="2565" width="10.7109375" style="1018" customWidth="1"/>
    <col min="2566" max="2566" width="12.28515625" style="1018" customWidth="1"/>
    <col min="2567" max="2567" width="15" style="1018" customWidth="1"/>
    <col min="2568" max="2568" width="15.7109375" style="1018" customWidth="1"/>
    <col min="2569" max="2569" width="16.7109375" style="1018" customWidth="1"/>
    <col min="2570" max="2570" width="30.42578125" style="1018" customWidth="1"/>
    <col min="2571" max="2571" width="9.28515625" style="1018" customWidth="1"/>
    <col min="2572" max="2572" width="17.28515625" style="1018" customWidth="1"/>
    <col min="2573" max="2573" width="22.85546875" style="1018" customWidth="1"/>
    <col min="2574" max="2574" width="9.28515625" style="1018" customWidth="1"/>
    <col min="2575" max="2816" width="14.42578125" style="1018"/>
    <col min="2817" max="2817" width="5.28515625" style="1018" customWidth="1"/>
    <col min="2818" max="2818" width="8" style="1018" customWidth="1"/>
    <col min="2819" max="2819" width="71" style="1018" customWidth="1"/>
    <col min="2820" max="2820" width="5.28515625" style="1018" customWidth="1"/>
    <col min="2821" max="2821" width="10.7109375" style="1018" customWidth="1"/>
    <col min="2822" max="2822" width="12.28515625" style="1018" customWidth="1"/>
    <col min="2823" max="2823" width="15" style="1018" customWidth="1"/>
    <col min="2824" max="2824" width="15.7109375" style="1018" customWidth="1"/>
    <col min="2825" max="2825" width="16.7109375" style="1018" customWidth="1"/>
    <col min="2826" max="2826" width="30.42578125" style="1018" customWidth="1"/>
    <col min="2827" max="2827" width="9.28515625" style="1018" customWidth="1"/>
    <col min="2828" max="2828" width="17.28515625" style="1018" customWidth="1"/>
    <col min="2829" max="2829" width="22.85546875" style="1018" customWidth="1"/>
    <col min="2830" max="2830" width="9.28515625" style="1018" customWidth="1"/>
    <col min="2831" max="3072" width="14.42578125" style="1018"/>
    <col min="3073" max="3073" width="5.28515625" style="1018" customWidth="1"/>
    <col min="3074" max="3074" width="8" style="1018" customWidth="1"/>
    <col min="3075" max="3075" width="71" style="1018" customWidth="1"/>
    <col min="3076" max="3076" width="5.28515625" style="1018" customWidth="1"/>
    <col min="3077" max="3077" width="10.7109375" style="1018" customWidth="1"/>
    <col min="3078" max="3078" width="12.28515625" style="1018" customWidth="1"/>
    <col min="3079" max="3079" width="15" style="1018" customWidth="1"/>
    <col min="3080" max="3080" width="15.7109375" style="1018" customWidth="1"/>
    <col min="3081" max="3081" width="16.7109375" style="1018" customWidth="1"/>
    <col min="3082" max="3082" width="30.42578125" style="1018" customWidth="1"/>
    <col min="3083" max="3083" width="9.28515625" style="1018" customWidth="1"/>
    <col min="3084" max="3084" width="17.28515625" style="1018" customWidth="1"/>
    <col min="3085" max="3085" width="22.85546875" style="1018" customWidth="1"/>
    <col min="3086" max="3086" width="9.28515625" style="1018" customWidth="1"/>
    <col min="3087" max="3328" width="14.42578125" style="1018"/>
    <col min="3329" max="3329" width="5.28515625" style="1018" customWidth="1"/>
    <col min="3330" max="3330" width="8" style="1018" customWidth="1"/>
    <col min="3331" max="3331" width="71" style="1018" customWidth="1"/>
    <col min="3332" max="3332" width="5.28515625" style="1018" customWidth="1"/>
    <col min="3333" max="3333" width="10.7109375" style="1018" customWidth="1"/>
    <col min="3334" max="3334" width="12.28515625" style="1018" customWidth="1"/>
    <col min="3335" max="3335" width="15" style="1018" customWidth="1"/>
    <col min="3336" max="3336" width="15.7109375" style="1018" customWidth="1"/>
    <col min="3337" max="3337" width="16.7109375" style="1018" customWidth="1"/>
    <col min="3338" max="3338" width="30.42578125" style="1018" customWidth="1"/>
    <col min="3339" max="3339" width="9.28515625" style="1018" customWidth="1"/>
    <col min="3340" max="3340" width="17.28515625" style="1018" customWidth="1"/>
    <col min="3341" max="3341" width="22.85546875" style="1018" customWidth="1"/>
    <col min="3342" max="3342" width="9.28515625" style="1018" customWidth="1"/>
    <col min="3343" max="3584" width="14.42578125" style="1018"/>
    <col min="3585" max="3585" width="5.28515625" style="1018" customWidth="1"/>
    <col min="3586" max="3586" width="8" style="1018" customWidth="1"/>
    <col min="3587" max="3587" width="71" style="1018" customWidth="1"/>
    <col min="3588" max="3588" width="5.28515625" style="1018" customWidth="1"/>
    <col min="3589" max="3589" width="10.7109375" style="1018" customWidth="1"/>
    <col min="3590" max="3590" width="12.28515625" style="1018" customWidth="1"/>
    <col min="3591" max="3591" width="15" style="1018" customWidth="1"/>
    <col min="3592" max="3592" width="15.7109375" style="1018" customWidth="1"/>
    <col min="3593" max="3593" width="16.7109375" style="1018" customWidth="1"/>
    <col min="3594" max="3594" width="30.42578125" style="1018" customWidth="1"/>
    <col min="3595" max="3595" width="9.28515625" style="1018" customWidth="1"/>
    <col min="3596" max="3596" width="17.28515625" style="1018" customWidth="1"/>
    <col min="3597" max="3597" width="22.85546875" style="1018" customWidth="1"/>
    <col min="3598" max="3598" width="9.28515625" style="1018" customWidth="1"/>
    <col min="3599" max="3840" width="14.42578125" style="1018"/>
    <col min="3841" max="3841" width="5.28515625" style="1018" customWidth="1"/>
    <col min="3842" max="3842" width="8" style="1018" customWidth="1"/>
    <col min="3843" max="3843" width="71" style="1018" customWidth="1"/>
    <col min="3844" max="3844" width="5.28515625" style="1018" customWidth="1"/>
    <col min="3845" max="3845" width="10.7109375" style="1018" customWidth="1"/>
    <col min="3846" max="3846" width="12.28515625" style="1018" customWidth="1"/>
    <col min="3847" max="3847" width="15" style="1018" customWidth="1"/>
    <col min="3848" max="3848" width="15.7109375" style="1018" customWidth="1"/>
    <col min="3849" max="3849" width="16.7109375" style="1018" customWidth="1"/>
    <col min="3850" max="3850" width="30.42578125" style="1018" customWidth="1"/>
    <col min="3851" max="3851" width="9.28515625" style="1018" customWidth="1"/>
    <col min="3852" max="3852" width="17.28515625" style="1018" customWidth="1"/>
    <col min="3853" max="3853" width="22.85546875" style="1018" customWidth="1"/>
    <col min="3854" max="3854" width="9.28515625" style="1018" customWidth="1"/>
    <col min="3855" max="4096" width="14.42578125" style="1018"/>
    <col min="4097" max="4097" width="5.28515625" style="1018" customWidth="1"/>
    <col min="4098" max="4098" width="8" style="1018" customWidth="1"/>
    <col min="4099" max="4099" width="71" style="1018" customWidth="1"/>
    <col min="4100" max="4100" width="5.28515625" style="1018" customWidth="1"/>
    <col min="4101" max="4101" width="10.7109375" style="1018" customWidth="1"/>
    <col min="4102" max="4102" width="12.28515625" style="1018" customWidth="1"/>
    <col min="4103" max="4103" width="15" style="1018" customWidth="1"/>
    <col min="4104" max="4104" width="15.7109375" style="1018" customWidth="1"/>
    <col min="4105" max="4105" width="16.7109375" style="1018" customWidth="1"/>
    <col min="4106" max="4106" width="30.42578125" style="1018" customWidth="1"/>
    <col min="4107" max="4107" width="9.28515625" style="1018" customWidth="1"/>
    <col min="4108" max="4108" width="17.28515625" style="1018" customWidth="1"/>
    <col min="4109" max="4109" width="22.85546875" style="1018" customWidth="1"/>
    <col min="4110" max="4110" width="9.28515625" style="1018" customWidth="1"/>
    <col min="4111" max="4352" width="14.42578125" style="1018"/>
    <col min="4353" max="4353" width="5.28515625" style="1018" customWidth="1"/>
    <col min="4354" max="4354" width="8" style="1018" customWidth="1"/>
    <col min="4355" max="4355" width="71" style="1018" customWidth="1"/>
    <col min="4356" max="4356" width="5.28515625" style="1018" customWidth="1"/>
    <col min="4357" max="4357" width="10.7109375" style="1018" customWidth="1"/>
    <col min="4358" max="4358" width="12.28515625" style="1018" customWidth="1"/>
    <col min="4359" max="4359" width="15" style="1018" customWidth="1"/>
    <col min="4360" max="4360" width="15.7109375" style="1018" customWidth="1"/>
    <col min="4361" max="4361" width="16.7109375" style="1018" customWidth="1"/>
    <col min="4362" max="4362" width="30.42578125" style="1018" customWidth="1"/>
    <col min="4363" max="4363" width="9.28515625" style="1018" customWidth="1"/>
    <col min="4364" max="4364" width="17.28515625" style="1018" customWidth="1"/>
    <col min="4365" max="4365" width="22.85546875" style="1018" customWidth="1"/>
    <col min="4366" max="4366" width="9.28515625" style="1018" customWidth="1"/>
    <col min="4367" max="4608" width="14.42578125" style="1018"/>
    <col min="4609" max="4609" width="5.28515625" style="1018" customWidth="1"/>
    <col min="4610" max="4610" width="8" style="1018" customWidth="1"/>
    <col min="4611" max="4611" width="71" style="1018" customWidth="1"/>
    <col min="4612" max="4612" width="5.28515625" style="1018" customWidth="1"/>
    <col min="4613" max="4613" width="10.7109375" style="1018" customWidth="1"/>
    <col min="4614" max="4614" width="12.28515625" style="1018" customWidth="1"/>
    <col min="4615" max="4615" width="15" style="1018" customWidth="1"/>
    <col min="4616" max="4616" width="15.7109375" style="1018" customWidth="1"/>
    <col min="4617" max="4617" width="16.7109375" style="1018" customWidth="1"/>
    <col min="4618" max="4618" width="30.42578125" style="1018" customWidth="1"/>
    <col min="4619" max="4619" width="9.28515625" style="1018" customWidth="1"/>
    <col min="4620" max="4620" width="17.28515625" style="1018" customWidth="1"/>
    <col min="4621" max="4621" width="22.85546875" style="1018" customWidth="1"/>
    <col min="4622" max="4622" width="9.28515625" style="1018" customWidth="1"/>
    <col min="4623" max="4864" width="14.42578125" style="1018"/>
    <col min="4865" max="4865" width="5.28515625" style="1018" customWidth="1"/>
    <col min="4866" max="4866" width="8" style="1018" customWidth="1"/>
    <col min="4867" max="4867" width="71" style="1018" customWidth="1"/>
    <col min="4868" max="4868" width="5.28515625" style="1018" customWidth="1"/>
    <col min="4869" max="4869" width="10.7109375" style="1018" customWidth="1"/>
    <col min="4870" max="4870" width="12.28515625" style="1018" customWidth="1"/>
    <col min="4871" max="4871" width="15" style="1018" customWidth="1"/>
    <col min="4872" max="4872" width="15.7109375" style="1018" customWidth="1"/>
    <col min="4873" max="4873" width="16.7109375" style="1018" customWidth="1"/>
    <col min="4874" max="4874" width="30.42578125" style="1018" customWidth="1"/>
    <col min="4875" max="4875" width="9.28515625" style="1018" customWidth="1"/>
    <col min="4876" max="4876" width="17.28515625" style="1018" customWidth="1"/>
    <col min="4877" max="4877" width="22.85546875" style="1018" customWidth="1"/>
    <col min="4878" max="4878" width="9.28515625" style="1018" customWidth="1"/>
    <col min="4879" max="5120" width="14.42578125" style="1018"/>
    <col min="5121" max="5121" width="5.28515625" style="1018" customWidth="1"/>
    <col min="5122" max="5122" width="8" style="1018" customWidth="1"/>
    <col min="5123" max="5123" width="71" style="1018" customWidth="1"/>
    <col min="5124" max="5124" width="5.28515625" style="1018" customWidth="1"/>
    <col min="5125" max="5125" width="10.7109375" style="1018" customWidth="1"/>
    <col min="5126" max="5126" width="12.28515625" style="1018" customWidth="1"/>
    <col min="5127" max="5127" width="15" style="1018" customWidth="1"/>
    <col min="5128" max="5128" width="15.7109375" style="1018" customWidth="1"/>
    <col min="5129" max="5129" width="16.7109375" style="1018" customWidth="1"/>
    <col min="5130" max="5130" width="30.42578125" style="1018" customWidth="1"/>
    <col min="5131" max="5131" width="9.28515625" style="1018" customWidth="1"/>
    <col min="5132" max="5132" width="17.28515625" style="1018" customWidth="1"/>
    <col min="5133" max="5133" width="22.85546875" style="1018" customWidth="1"/>
    <col min="5134" max="5134" width="9.28515625" style="1018" customWidth="1"/>
    <col min="5135" max="5376" width="14.42578125" style="1018"/>
    <col min="5377" max="5377" width="5.28515625" style="1018" customWidth="1"/>
    <col min="5378" max="5378" width="8" style="1018" customWidth="1"/>
    <col min="5379" max="5379" width="71" style="1018" customWidth="1"/>
    <col min="5380" max="5380" width="5.28515625" style="1018" customWidth="1"/>
    <col min="5381" max="5381" width="10.7109375" style="1018" customWidth="1"/>
    <col min="5382" max="5382" width="12.28515625" style="1018" customWidth="1"/>
    <col min="5383" max="5383" width="15" style="1018" customWidth="1"/>
    <col min="5384" max="5384" width="15.7109375" style="1018" customWidth="1"/>
    <col min="5385" max="5385" width="16.7109375" style="1018" customWidth="1"/>
    <col min="5386" max="5386" width="30.42578125" style="1018" customWidth="1"/>
    <col min="5387" max="5387" width="9.28515625" style="1018" customWidth="1"/>
    <col min="5388" max="5388" width="17.28515625" style="1018" customWidth="1"/>
    <col min="5389" max="5389" width="22.85546875" style="1018" customWidth="1"/>
    <col min="5390" max="5390" width="9.28515625" style="1018" customWidth="1"/>
    <col min="5391" max="5632" width="14.42578125" style="1018"/>
    <col min="5633" max="5633" width="5.28515625" style="1018" customWidth="1"/>
    <col min="5634" max="5634" width="8" style="1018" customWidth="1"/>
    <col min="5635" max="5635" width="71" style="1018" customWidth="1"/>
    <col min="5636" max="5636" width="5.28515625" style="1018" customWidth="1"/>
    <col min="5637" max="5637" width="10.7109375" style="1018" customWidth="1"/>
    <col min="5638" max="5638" width="12.28515625" style="1018" customWidth="1"/>
    <col min="5639" max="5639" width="15" style="1018" customWidth="1"/>
    <col min="5640" max="5640" width="15.7109375" style="1018" customWidth="1"/>
    <col min="5641" max="5641" width="16.7109375" style="1018" customWidth="1"/>
    <col min="5642" max="5642" width="30.42578125" style="1018" customWidth="1"/>
    <col min="5643" max="5643" width="9.28515625" style="1018" customWidth="1"/>
    <col min="5644" max="5644" width="17.28515625" style="1018" customWidth="1"/>
    <col min="5645" max="5645" width="22.85546875" style="1018" customWidth="1"/>
    <col min="5646" max="5646" width="9.28515625" style="1018" customWidth="1"/>
    <col min="5647" max="5888" width="14.42578125" style="1018"/>
    <col min="5889" max="5889" width="5.28515625" style="1018" customWidth="1"/>
    <col min="5890" max="5890" width="8" style="1018" customWidth="1"/>
    <col min="5891" max="5891" width="71" style="1018" customWidth="1"/>
    <col min="5892" max="5892" width="5.28515625" style="1018" customWidth="1"/>
    <col min="5893" max="5893" width="10.7109375" style="1018" customWidth="1"/>
    <col min="5894" max="5894" width="12.28515625" style="1018" customWidth="1"/>
    <col min="5895" max="5895" width="15" style="1018" customWidth="1"/>
    <col min="5896" max="5896" width="15.7109375" style="1018" customWidth="1"/>
    <col min="5897" max="5897" width="16.7109375" style="1018" customWidth="1"/>
    <col min="5898" max="5898" width="30.42578125" style="1018" customWidth="1"/>
    <col min="5899" max="5899" width="9.28515625" style="1018" customWidth="1"/>
    <col min="5900" max="5900" width="17.28515625" style="1018" customWidth="1"/>
    <col min="5901" max="5901" width="22.85546875" style="1018" customWidth="1"/>
    <col min="5902" max="5902" width="9.28515625" style="1018" customWidth="1"/>
    <col min="5903" max="6144" width="14.42578125" style="1018"/>
    <col min="6145" max="6145" width="5.28515625" style="1018" customWidth="1"/>
    <col min="6146" max="6146" width="8" style="1018" customWidth="1"/>
    <col min="6147" max="6147" width="71" style="1018" customWidth="1"/>
    <col min="6148" max="6148" width="5.28515625" style="1018" customWidth="1"/>
    <col min="6149" max="6149" width="10.7109375" style="1018" customWidth="1"/>
    <col min="6150" max="6150" width="12.28515625" style="1018" customWidth="1"/>
    <col min="6151" max="6151" width="15" style="1018" customWidth="1"/>
    <col min="6152" max="6152" width="15.7109375" style="1018" customWidth="1"/>
    <col min="6153" max="6153" width="16.7109375" style="1018" customWidth="1"/>
    <col min="6154" max="6154" width="30.42578125" style="1018" customWidth="1"/>
    <col min="6155" max="6155" width="9.28515625" style="1018" customWidth="1"/>
    <col min="6156" max="6156" width="17.28515625" style="1018" customWidth="1"/>
    <col min="6157" max="6157" width="22.85546875" style="1018" customWidth="1"/>
    <col min="6158" max="6158" width="9.28515625" style="1018" customWidth="1"/>
    <col min="6159" max="6400" width="14.42578125" style="1018"/>
    <col min="6401" max="6401" width="5.28515625" style="1018" customWidth="1"/>
    <col min="6402" max="6402" width="8" style="1018" customWidth="1"/>
    <col min="6403" max="6403" width="71" style="1018" customWidth="1"/>
    <col min="6404" max="6404" width="5.28515625" style="1018" customWidth="1"/>
    <col min="6405" max="6405" width="10.7109375" style="1018" customWidth="1"/>
    <col min="6406" max="6406" width="12.28515625" style="1018" customWidth="1"/>
    <col min="6407" max="6407" width="15" style="1018" customWidth="1"/>
    <col min="6408" max="6408" width="15.7109375" style="1018" customWidth="1"/>
    <col min="6409" max="6409" width="16.7109375" style="1018" customWidth="1"/>
    <col min="6410" max="6410" width="30.42578125" style="1018" customWidth="1"/>
    <col min="6411" max="6411" width="9.28515625" style="1018" customWidth="1"/>
    <col min="6412" max="6412" width="17.28515625" style="1018" customWidth="1"/>
    <col min="6413" max="6413" width="22.85546875" style="1018" customWidth="1"/>
    <col min="6414" max="6414" width="9.28515625" style="1018" customWidth="1"/>
    <col min="6415" max="6656" width="14.42578125" style="1018"/>
    <col min="6657" max="6657" width="5.28515625" style="1018" customWidth="1"/>
    <col min="6658" max="6658" width="8" style="1018" customWidth="1"/>
    <col min="6659" max="6659" width="71" style="1018" customWidth="1"/>
    <col min="6660" max="6660" width="5.28515625" style="1018" customWidth="1"/>
    <col min="6661" max="6661" width="10.7109375" style="1018" customWidth="1"/>
    <col min="6662" max="6662" width="12.28515625" style="1018" customWidth="1"/>
    <col min="6663" max="6663" width="15" style="1018" customWidth="1"/>
    <col min="6664" max="6664" width="15.7109375" style="1018" customWidth="1"/>
    <col min="6665" max="6665" width="16.7109375" style="1018" customWidth="1"/>
    <col min="6666" max="6666" width="30.42578125" style="1018" customWidth="1"/>
    <col min="6667" max="6667" width="9.28515625" style="1018" customWidth="1"/>
    <col min="6668" max="6668" width="17.28515625" style="1018" customWidth="1"/>
    <col min="6669" max="6669" width="22.85546875" style="1018" customWidth="1"/>
    <col min="6670" max="6670" width="9.28515625" style="1018" customWidth="1"/>
    <col min="6671" max="6912" width="14.42578125" style="1018"/>
    <col min="6913" max="6913" width="5.28515625" style="1018" customWidth="1"/>
    <col min="6914" max="6914" width="8" style="1018" customWidth="1"/>
    <col min="6915" max="6915" width="71" style="1018" customWidth="1"/>
    <col min="6916" max="6916" width="5.28515625" style="1018" customWidth="1"/>
    <col min="6917" max="6917" width="10.7109375" style="1018" customWidth="1"/>
    <col min="6918" max="6918" width="12.28515625" style="1018" customWidth="1"/>
    <col min="6919" max="6919" width="15" style="1018" customWidth="1"/>
    <col min="6920" max="6920" width="15.7109375" style="1018" customWidth="1"/>
    <col min="6921" max="6921" width="16.7109375" style="1018" customWidth="1"/>
    <col min="6922" max="6922" width="30.42578125" style="1018" customWidth="1"/>
    <col min="6923" max="6923" width="9.28515625" style="1018" customWidth="1"/>
    <col min="6924" max="6924" width="17.28515625" style="1018" customWidth="1"/>
    <col min="6925" max="6925" width="22.85546875" style="1018" customWidth="1"/>
    <col min="6926" max="6926" width="9.28515625" style="1018" customWidth="1"/>
    <col min="6927" max="7168" width="14.42578125" style="1018"/>
    <col min="7169" max="7169" width="5.28515625" style="1018" customWidth="1"/>
    <col min="7170" max="7170" width="8" style="1018" customWidth="1"/>
    <col min="7171" max="7171" width="71" style="1018" customWidth="1"/>
    <col min="7172" max="7172" width="5.28515625" style="1018" customWidth="1"/>
    <col min="7173" max="7173" width="10.7109375" style="1018" customWidth="1"/>
    <col min="7174" max="7174" width="12.28515625" style="1018" customWidth="1"/>
    <col min="7175" max="7175" width="15" style="1018" customWidth="1"/>
    <col min="7176" max="7176" width="15.7109375" style="1018" customWidth="1"/>
    <col min="7177" max="7177" width="16.7109375" style="1018" customWidth="1"/>
    <col min="7178" max="7178" width="30.42578125" style="1018" customWidth="1"/>
    <col min="7179" max="7179" width="9.28515625" style="1018" customWidth="1"/>
    <col min="7180" max="7180" width="17.28515625" style="1018" customWidth="1"/>
    <col min="7181" max="7181" width="22.85546875" style="1018" customWidth="1"/>
    <col min="7182" max="7182" width="9.28515625" style="1018" customWidth="1"/>
    <col min="7183" max="7424" width="14.42578125" style="1018"/>
    <col min="7425" max="7425" width="5.28515625" style="1018" customWidth="1"/>
    <col min="7426" max="7426" width="8" style="1018" customWidth="1"/>
    <col min="7427" max="7427" width="71" style="1018" customWidth="1"/>
    <col min="7428" max="7428" width="5.28515625" style="1018" customWidth="1"/>
    <col min="7429" max="7429" width="10.7109375" style="1018" customWidth="1"/>
    <col min="7430" max="7430" width="12.28515625" style="1018" customWidth="1"/>
    <col min="7431" max="7431" width="15" style="1018" customWidth="1"/>
    <col min="7432" max="7432" width="15.7109375" style="1018" customWidth="1"/>
    <col min="7433" max="7433" width="16.7109375" style="1018" customWidth="1"/>
    <col min="7434" max="7434" width="30.42578125" style="1018" customWidth="1"/>
    <col min="7435" max="7435" width="9.28515625" style="1018" customWidth="1"/>
    <col min="7436" max="7436" width="17.28515625" style="1018" customWidth="1"/>
    <col min="7437" max="7437" width="22.85546875" style="1018" customWidth="1"/>
    <col min="7438" max="7438" width="9.28515625" style="1018" customWidth="1"/>
    <col min="7439" max="7680" width="14.42578125" style="1018"/>
    <col min="7681" max="7681" width="5.28515625" style="1018" customWidth="1"/>
    <col min="7682" max="7682" width="8" style="1018" customWidth="1"/>
    <col min="7683" max="7683" width="71" style="1018" customWidth="1"/>
    <col min="7684" max="7684" width="5.28515625" style="1018" customWidth="1"/>
    <col min="7685" max="7685" width="10.7109375" style="1018" customWidth="1"/>
    <col min="7686" max="7686" width="12.28515625" style="1018" customWidth="1"/>
    <col min="7687" max="7687" width="15" style="1018" customWidth="1"/>
    <col min="7688" max="7688" width="15.7109375" style="1018" customWidth="1"/>
    <col min="7689" max="7689" width="16.7109375" style="1018" customWidth="1"/>
    <col min="7690" max="7690" width="30.42578125" style="1018" customWidth="1"/>
    <col min="7691" max="7691" width="9.28515625" style="1018" customWidth="1"/>
    <col min="7692" max="7692" width="17.28515625" style="1018" customWidth="1"/>
    <col min="7693" max="7693" width="22.85546875" style="1018" customWidth="1"/>
    <col min="7694" max="7694" width="9.28515625" style="1018" customWidth="1"/>
    <col min="7695" max="7936" width="14.42578125" style="1018"/>
    <col min="7937" max="7937" width="5.28515625" style="1018" customWidth="1"/>
    <col min="7938" max="7938" width="8" style="1018" customWidth="1"/>
    <col min="7939" max="7939" width="71" style="1018" customWidth="1"/>
    <col min="7940" max="7940" width="5.28515625" style="1018" customWidth="1"/>
    <col min="7941" max="7941" width="10.7109375" style="1018" customWidth="1"/>
    <col min="7942" max="7942" width="12.28515625" style="1018" customWidth="1"/>
    <col min="7943" max="7943" width="15" style="1018" customWidth="1"/>
    <col min="7944" max="7944" width="15.7109375" style="1018" customWidth="1"/>
    <col min="7945" max="7945" width="16.7109375" style="1018" customWidth="1"/>
    <col min="7946" max="7946" width="30.42578125" style="1018" customWidth="1"/>
    <col min="7947" max="7947" width="9.28515625" style="1018" customWidth="1"/>
    <col min="7948" max="7948" width="17.28515625" style="1018" customWidth="1"/>
    <col min="7949" max="7949" width="22.85546875" style="1018" customWidth="1"/>
    <col min="7950" max="7950" width="9.28515625" style="1018" customWidth="1"/>
    <col min="7951" max="8192" width="14.42578125" style="1018"/>
    <col min="8193" max="8193" width="5.28515625" style="1018" customWidth="1"/>
    <col min="8194" max="8194" width="8" style="1018" customWidth="1"/>
    <col min="8195" max="8195" width="71" style="1018" customWidth="1"/>
    <col min="8196" max="8196" width="5.28515625" style="1018" customWidth="1"/>
    <col min="8197" max="8197" width="10.7109375" style="1018" customWidth="1"/>
    <col min="8198" max="8198" width="12.28515625" style="1018" customWidth="1"/>
    <col min="8199" max="8199" width="15" style="1018" customWidth="1"/>
    <col min="8200" max="8200" width="15.7109375" style="1018" customWidth="1"/>
    <col min="8201" max="8201" width="16.7109375" style="1018" customWidth="1"/>
    <col min="8202" max="8202" width="30.42578125" style="1018" customWidth="1"/>
    <col min="8203" max="8203" width="9.28515625" style="1018" customWidth="1"/>
    <col min="8204" max="8204" width="17.28515625" style="1018" customWidth="1"/>
    <col min="8205" max="8205" width="22.85546875" style="1018" customWidth="1"/>
    <col min="8206" max="8206" width="9.28515625" style="1018" customWidth="1"/>
    <col min="8207" max="8448" width="14.42578125" style="1018"/>
    <col min="8449" max="8449" width="5.28515625" style="1018" customWidth="1"/>
    <col min="8450" max="8450" width="8" style="1018" customWidth="1"/>
    <col min="8451" max="8451" width="71" style="1018" customWidth="1"/>
    <col min="8452" max="8452" width="5.28515625" style="1018" customWidth="1"/>
    <col min="8453" max="8453" width="10.7109375" style="1018" customWidth="1"/>
    <col min="8454" max="8454" width="12.28515625" style="1018" customWidth="1"/>
    <col min="8455" max="8455" width="15" style="1018" customWidth="1"/>
    <col min="8456" max="8456" width="15.7109375" style="1018" customWidth="1"/>
    <col min="8457" max="8457" width="16.7109375" style="1018" customWidth="1"/>
    <col min="8458" max="8458" width="30.42578125" style="1018" customWidth="1"/>
    <col min="8459" max="8459" width="9.28515625" style="1018" customWidth="1"/>
    <col min="8460" max="8460" width="17.28515625" style="1018" customWidth="1"/>
    <col min="8461" max="8461" width="22.85546875" style="1018" customWidth="1"/>
    <col min="8462" max="8462" width="9.28515625" style="1018" customWidth="1"/>
    <col min="8463" max="8704" width="14.42578125" style="1018"/>
    <col min="8705" max="8705" width="5.28515625" style="1018" customWidth="1"/>
    <col min="8706" max="8706" width="8" style="1018" customWidth="1"/>
    <col min="8707" max="8707" width="71" style="1018" customWidth="1"/>
    <col min="8708" max="8708" width="5.28515625" style="1018" customWidth="1"/>
    <col min="8709" max="8709" width="10.7109375" style="1018" customWidth="1"/>
    <col min="8710" max="8710" width="12.28515625" style="1018" customWidth="1"/>
    <col min="8711" max="8711" width="15" style="1018" customWidth="1"/>
    <col min="8712" max="8712" width="15.7109375" style="1018" customWidth="1"/>
    <col min="8713" max="8713" width="16.7109375" style="1018" customWidth="1"/>
    <col min="8714" max="8714" width="30.42578125" style="1018" customWidth="1"/>
    <col min="8715" max="8715" width="9.28515625" style="1018" customWidth="1"/>
    <col min="8716" max="8716" width="17.28515625" style="1018" customWidth="1"/>
    <col min="8717" max="8717" width="22.85546875" style="1018" customWidth="1"/>
    <col min="8718" max="8718" width="9.28515625" style="1018" customWidth="1"/>
    <col min="8719" max="8960" width="14.42578125" style="1018"/>
    <col min="8961" max="8961" width="5.28515625" style="1018" customWidth="1"/>
    <col min="8962" max="8962" width="8" style="1018" customWidth="1"/>
    <col min="8963" max="8963" width="71" style="1018" customWidth="1"/>
    <col min="8964" max="8964" width="5.28515625" style="1018" customWidth="1"/>
    <col min="8965" max="8965" width="10.7109375" style="1018" customWidth="1"/>
    <col min="8966" max="8966" width="12.28515625" style="1018" customWidth="1"/>
    <col min="8967" max="8967" width="15" style="1018" customWidth="1"/>
    <col min="8968" max="8968" width="15.7109375" style="1018" customWidth="1"/>
    <col min="8969" max="8969" width="16.7109375" style="1018" customWidth="1"/>
    <col min="8970" max="8970" width="30.42578125" style="1018" customWidth="1"/>
    <col min="8971" max="8971" width="9.28515625" style="1018" customWidth="1"/>
    <col min="8972" max="8972" width="17.28515625" style="1018" customWidth="1"/>
    <col min="8973" max="8973" width="22.85546875" style="1018" customWidth="1"/>
    <col min="8974" max="8974" width="9.28515625" style="1018" customWidth="1"/>
    <col min="8975" max="9216" width="14.42578125" style="1018"/>
    <col min="9217" max="9217" width="5.28515625" style="1018" customWidth="1"/>
    <col min="9218" max="9218" width="8" style="1018" customWidth="1"/>
    <col min="9219" max="9219" width="71" style="1018" customWidth="1"/>
    <col min="9220" max="9220" width="5.28515625" style="1018" customWidth="1"/>
    <col min="9221" max="9221" width="10.7109375" style="1018" customWidth="1"/>
    <col min="9222" max="9222" width="12.28515625" style="1018" customWidth="1"/>
    <col min="9223" max="9223" width="15" style="1018" customWidth="1"/>
    <col min="9224" max="9224" width="15.7109375" style="1018" customWidth="1"/>
    <col min="9225" max="9225" width="16.7109375" style="1018" customWidth="1"/>
    <col min="9226" max="9226" width="30.42578125" style="1018" customWidth="1"/>
    <col min="9227" max="9227" width="9.28515625" style="1018" customWidth="1"/>
    <col min="9228" max="9228" width="17.28515625" style="1018" customWidth="1"/>
    <col min="9229" max="9229" width="22.85546875" style="1018" customWidth="1"/>
    <col min="9230" max="9230" width="9.28515625" style="1018" customWidth="1"/>
    <col min="9231" max="9472" width="14.42578125" style="1018"/>
    <col min="9473" max="9473" width="5.28515625" style="1018" customWidth="1"/>
    <col min="9474" max="9474" width="8" style="1018" customWidth="1"/>
    <col min="9475" max="9475" width="71" style="1018" customWidth="1"/>
    <col min="9476" max="9476" width="5.28515625" style="1018" customWidth="1"/>
    <col min="9477" max="9477" width="10.7109375" style="1018" customWidth="1"/>
    <col min="9478" max="9478" width="12.28515625" style="1018" customWidth="1"/>
    <col min="9479" max="9479" width="15" style="1018" customWidth="1"/>
    <col min="9480" max="9480" width="15.7109375" style="1018" customWidth="1"/>
    <col min="9481" max="9481" width="16.7109375" style="1018" customWidth="1"/>
    <col min="9482" max="9482" width="30.42578125" style="1018" customWidth="1"/>
    <col min="9483" max="9483" width="9.28515625" style="1018" customWidth="1"/>
    <col min="9484" max="9484" width="17.28515625" style="1018" customWidth="1"/>
    <col min="9485" max="9485" width="22.85546875" style="1018" customWidth="1"/>
    <col min="9486" max="9486" width="9.28515625" style="1018" customWidth="1"/>
    <col min="9487" max="9728" width="14.42578125" style="1018"/>
    <col min="9729" max="9729" width="5.28515625" style="1018" customWidth="1"/>
    <col min="9730" max="9730" width="8" style="1018" customWidth="1"/>
    <col min="9731" max="9731" width="71" style="1018" customWidth="1"/>
    <col min="9732" max="9732" width="5.28515625" style="1018" customWidth="1"/>
    <col min="9733" max="9733" width="10.7109375" style="1018" customWidth="1"/>
    <col min="9734" max="9734" width="12.28515625" style="1018" customWidth="1"/>
    <col min="9735" max="9735" width="15" style="1018" customWidth="1"/>
    <col min="9736" max="9736" width="15.7109375" style="1018" customWidth="1"/>
    <col min="9737" max="9737" width="16.7109375" style="1018" customWidth="1"/>
    <col min="9738" max="9738" width="30.42578125" style="1018" customWidth="1"/>
    <col min="9739" max="9739" width="9.28515625" style="1018" customWidth="1"/>
    <col min="9740" max="9740" width="17.28515625" style="1018" customWidth="1"/>
    <col min="9741" max="9741" width="22.85546875" style="1018" customWidth="1"/>
    <col min="9742" max="9742" width="9.28515625" style="1018" customWidth="1"/>
    <col min="9743" max="9984" width="14.42578125" style="1018"/>
    <col min="9985" max="9985" width="5.28515625" style="1018" customWidth="1"/>
    <col min="9986" max="9986" width="8" style="1018" customWidth="1"/>
    <col min="9987" max="9987" width="71" style="1018" customWidth="1"/>
    <col min="9988" max="9988" width="5.28515625" style="1018" customWidth="1"/>
    <col min="9989" max="9989" width="10.7109375" style="1018" customWidth="1"/>
    <col min="9990" max="9990" width="12.28515625" style="1018" customWidth="1"/>
    <col min="9991" max="9991" width="15" style="1018" customWidth="1"/>
    <col min="9992" max="9992" width="15.7109375" style="1018" customWidth="1"/>
    <col min="9993" max="9993" width="16.7109375" style="1018" customWidth="1"/>
    <col min="9994" max="9994" width="30.42578125" style="1018" customWidth="1"/>
    <col min="9995" max="9995" width="9.28515625" style="1018" customWidth="1"/>
    <col min="9996" max="9996" width="17.28515625" style="1018" customWidth="1"/>
    <col min="9997" max="9997" width="22.85546875" style="1018" customWidth="1"/>
    <col min="9998" max="9998" width="9.28515625" style="1018" customWidth="1"/>
    <col min="9999" max="10240" width="14.42578125" style="1018"/>
    <col min="10241" max="10241" width="5.28515625" style="1018" customWidth="1"/>
    <col min="10242" max="10242" width="8" style="1018" customWidth="1"/>
    <col min="10243" max="10243" width="71" style="1018" customWidth="1"/>
    <col min="10244" max="10244" width="5.28515625" style="1018" customWidth="1"/>
    <col min="10245" max="10245" width="10.7109375" style="1018" customWidth="1"/>
    <col min="10246" max="10246" width="12.28515625" style="1018" customWidth="1"/>
    <col min="10247" max="10247" width="15" style="1018" customWidth="1"/>
    <col min="10248" max="10248" width="15.7109375" style="1018" customWidth="1"/>
    <col min="10249" max="10249" width="16.7109375" style="1018" customWidth="1"/>
    <col min="10250" max="10250" width="30.42578125" style="1018" customWidth="1"/>
    <col min="10251" max="10251" width="9.28515625" style="1018" customWidth="1"/>
    <col min="10252" max="10252" width="17.28515625" style="1018" customWidth="1"/>
    <col min="10253" max="10253" width="22.85546875" style="1018" customWidth="1"/>
    <col min="10254" max="10254" width="9.28515625" style="1018" customWidth="1"/>
    <col min="10255" max="10496" width="14.42578125" style="1018"/>
    <col min="10497" max="10497" width="5.28515625" style="1018" customWidth="1"/>
    <col min="10498" max="10498" width="8" style="1018" customWidth="1"/>
    <col min="10499" max="10499" width="71" style="1018" customWidth="1"/>
    <col min="10500" max="10500" width="5.28515625" style="1018" customWidth="1"/>
    <col min="10501" max="10501" width="10.7109375" style="1018" customWidth="1"/>
    <col min="10502" max="10502" width="12.28515625" style="1018" customWidth="1"/>
    <col min="10503" max="10503" width="15" style="1018" customWidth="1"/>
    <col min="10504" max="10504" width="15.7109375" style="1018" customWidth="1"/>
    <col min="10505" max="10505" width="16.7109375" style="1018" customWidth="1"/>
    <col min="10506" max="10506" width="30.42578125" style="1018" customWidth="1"/>
    <col min="10507" max="10507" width="9.28515625" style="1018" customWidth="1"/>
    <col min="10508" max="10508" width="17.28515625" style="1018" customWidth="1"/>
    <col min="10509" max="10509" width="22.85546875" style="1018" customWidth="1"/>
    <col min="10510" max="10510" width="9.28515625" style="1018" customWidth="1"/>
    <col min="10511" max="10752" width="14.42578125" style="1018"/>
    <col min="10753" max="10753" width="5.28515625" style="1018" customWidth="1"/>
    <col min="10754" max="10754" width="8" style="1018" customWidth="1"/>
    <col min="10755" max="10755" width="71" style="1018" customWidth="1"/>
    <col min="10756" max="10756" width="5.28515625" style="1018" customWidth="1"/>
    <col min="10757" max="10757" width="10.7109375" style="1018" customWidth="1"/>
    <col min="10758" max="10758" width="12.28515625" style="1018" customWidth="1"/>
    <col min="10759" max="10759" width="15" style="1018" customWidth="1"/>
    <col min="10760" max="10760" width="15.7109375" style="1018" customWidth="1"/>
    <col min="10761" max="10761" width="16.7109375" style="1018" customWidth="1"/>
    <col min="10762" max="10762" width="30.42578125" style="1018" customWidth="1"/>
    <col min="10763" max="10763" width="9.28515625" style="1018" customWidth="1"/>
    <col min="10764" max="10764" width="17.28515625" style="1018" customWidth="1"/>
    <col min="10765" max="10765" width="22.85546875" style="1018" customWidth="1"/>
    <col min="10766" max="10766" width="9.28515625" style="1018" customWidth="1"/>
    <col min="10767" max="11008" width="14.42578125" style="1018"/>
    <col min="11009" max="11009" width="5.28515625" style="1018" customWidth="1"/>
    <col min="11010" max="11010" width="8" style="1018" customWidth="1"/>
    <col min="11011" max="11011" width="71" style="1018" customWidth="1"/>
    <col min="11012" max="11012" width="5.28515625" style="1018" customWidth="1"/>
    <col min="11013" max="11013" width="10.7109375" style="1018" customWidth="1"/>
    <col min="11014" max="11014" width="12.28515625" style="1018" customWidth="1"/>
    <col min="11015" max="11015" width="15" style="1018" customWidth="1"/>
    <col min="11016" max="11016" width="15.7109375" style="1018" customWidth="1"/>
    <col min="11017" max="11017" width="16.7109375" style="1018" customWidth="1"/>
    <col min="11018" max="11018" width="30.42578125" style="1018" customWidth="1"/>
    <col min="11019" max="11019" width="9.28515625" style="1018" customWidth="1"/>
    <col min="11020" max="11020" width="17.28515625" style="1018" customWidth="1"/>
    <col min="11021" max="11021" width="22.85546875" style="1018" customWidth="1"/>
    <col min="11022" max="11022" width="9.28515625" style="1018" customWidth="1"/>
    <col min="11023" max="11264" width="14.42578125" style="1018"/>
    <col min="11265" max="11265" width="5.28515625" style="1018" customWidth="1"/>
    <col min="11266" max="11266" width="8" style="1018" customWidth="1"/>
    <col min="11267" max="11267" width="71" style="1018" customWidth="1"/>
    <col min="11268" max="11268" width="5.28515625" style="1018" customWidth="1"/>
    <col min="11269" max="11269" width="10.7109375" style="1018" customWidth="1"/>
    <col min="11270" max="11270" width="12.28515625" style="1018" customWidth="1"/>
    <col min="11271" max="11271" width="15" style="1018" customWidth="1"/>
    <col min="11272" max="11272" width="15.7109375" style="1018" customWidth="1"/>
    <col min="11273" max="11273" width="16.7109375" style="1018" customWidth="1"/>
    <col min="11274" max="11274" width="30.42578125" style="1018" customWidth="1"/>
    <col min="11275" max="11275" width="9.28515625" style="1018" customWidth="1"/>
    <col min="11276" max="11276" width="17.28515625" style="1018" customWidth="1"/>
    <col min="11277" max="11277" width="22.85546875" style="1018" customWidth="1"/>
    <col min="11278" max="11278" width="9.28515625" style="1018" customWidth="1"/>
    <col min="11279" max="11520" width="14.42578125" style="1018"/>
    <col min="11521" max="11521" width="5.28515625" style="1018" customWidth="1"/>
    <col min="11522" max="11522" width="8" style="1018" customWidth="1"/>
    <col min="11523" max="11523" width="71" style="1018" customWidth="1"/>
    <col min="11524" max="11524" width="5.28515625" style="1018" customWidth="1"/>
    <col min="11525" max="11525" width="10.7109375" style="1018" customWidth="1"/>
    <col min="11526" max="11526" width="12.28515625" style="1018" customWidth="1"/>
    <col min="11527" max="11527" width="15" style="1018" customWidth="1"/>
    <col min="11528" max="11528" width="15.7109375" style="1018" customWidth="1"/>
    <col min="11529" max="11529" width="16.7109375" style="1018" customWidth="1"/>
    <col min="11530" max="11530" width="30.42578125" style="1018" customWidth="1"/>
    <col min="11531" max="11531" width="9.28515625" style="1018" customWidth="1"/>
    <col min="11532" max="11532" width="17.28515625" style="1018" customWidth="1"/>
    <col min="11533" max="11533" width="22.85546875" style="1018" customWidth="1"/>
    <col min="11534" max="11534" width="9.28515625" style="1018" customWidth="1"/>
    <col min="11535" max="11776" width="14.42578125" style="1018"/>
    <col min="11777" max="11777" width="5.28515625" style="1018" customWidth="1"/>
    <col min="11778" max="11778" width="8" style="1018" customWidth="1"/>
    <col min="11779" max="11779" width="71" style="1018" customWidth="1"/>
    <col min="11780" max="11780" width="5.28515625" style="1018" customWidth="1"/>
    <col min="11781" max="11781" width="10.7109375" style="1018" customWidth="1"/>
    <col min="11782" max="11782" width="12.28515625" style="1018" customWidth="1"/>
    <col min="11783" max="11783" width="15" style="1018" customWidth="1"/>
    <col min="11784" max="11784" width="15.7109375" style="1018" customWidth="1"/>
    <col min="11785" max="11785" width="16.7109375" style="1018" customWidth="1"/>
    <col min="11786" max="11786" width="30.42578125" style="1018" customWidth="1"/>
    <col min="11787" max="11787" width="9.28515625" style="1018" customWidth="1"/>
    <col min="11788" max="11788" width="17.28515625" style="1018" customWidth="1"/>
    <col min="11789" max="11789" width="22.85546875" style="1018" customWidth="1"/>
    <col min="11790" max="11790" width="9.28515625" style="1018" customWidth="1"/>
    <col min="11791" max="12032" width="14.42578125" style="1018"/>
    <col min="12033" max="12033" width="5.28515625" style="1018" customWidth="1"/>
    <col min="12034" max="12034" width="8" style="1018" customWidth="1"/>
    <col min="12035" max="12035" width="71" style="1018" customWidth="1"/>
    <col min="12036" max="12036" width="5.28515625" style="1018" customWidth="1"/>
    <col min="12037" max="12037" width="10.7109375" style="1018" customWidth="1"/>
    <col min="12038" max="12038" width="12.28515625" style="1018" customWidth="1"/>
    <col min="12039" max="12039" width="15" style="1018" customWidth="1"/>
    <col min="12040" max="12040" width="15.7109375" style="1018" customWidth="1"/>
    <col min="12041" max="12041" width="16.7109375" style="1018" customWidth="1"/>
    <col min="12042" max="12042" width="30.42578125" style="1018" customWidth="1"/>
    <col min="12043" max="12043" width="9.28515625" style="1018" customWidth="1"/>
    <col min="12044" max="12044" width="17.28515625" style="1018" customWidth="1"/>
    <col min="12045" max="12045" width="22.85546875" style="1018" customWidth="1"/>
    <col min="12046" max="12046" width="9.28515625" style="1018" customWidth="1"/>
    <col min="12047" max="12288" width="14.42578125" style="1018"/>
    <col min="12289" max="12289" width="5.28515625" style="1018" customWidth="1"/>
    <col min="12290" max="12290" width="8" style="1018" customWidth="1"/>
    <col min="12291" max="12291" width="71" style="1018" customWidth="1"/>
    <col min="12292" max="12292" width="5.28515625" style="1018" customWidth="1"/>
    <col min="12293" max="12293" width="10.7109375" style="1018" customWidth="1"/>
    <col min="12294" max="12294" width="12.28515625" style="1018" customWidth="1"/>
    <col min="12295" max="12295" width="15" style="1018" customWidth="1"/>
    <col min="12296" max="12296" width="15.7109375" style="1018" customWidth="1"/>
    <col min="12297" max="12297" width="16.7109375" style="1018" customWidth="1"/>
    <col min="12298" max="12298" width="30.42578125" style="1018" customWidth="1"/>
    <col min="12299" max="12299" width="9.28515625" style="1018" customWidth="1"/>
    <col min="12300" max="12300" width="17.28515625" style="1018" customWidth="1"/>
    <col min="12301" max="12301" width="22.85546875" style="1018" customWidth="1"/>
    <col min="12302" max="12302" width="9.28515625" style="1018" customWidth="1"/>
    <col min="12303" max="12544" width="14.42578125" style="1018"/>
    <col min="12545" max="12545" width="5.28515625" style="1018" customWidth="1"/>
    <col min="12546" max="12546" width="8" style="1018" customWidth="1"/>
    <col min="12547" max="12547" width="71" style="1018" customWidth="1"/>
    <col min="12548" max="12548" width="5.28515625" style="1018" customWidth="1"/>
    <col min="12549" max="12549" width="10.7109375" style="1018" customWidth="1"/>
    <col min="12550" max="12550" width="12.28515625" style="1018" customWidth="1"/>
    <col min="12551" max="12551" width="15" style="1018" customWidth="1"/>
    <col min="12552" max="12552" width="15.7109375" style="1018" customWidth="1"/>
    <col min="12553" max="12553" width="16.7109375" style="1018" customWidth="1"/>
    <col min="12554" max="12554" width="30.42578125" style="1018" customWidth="1"/>
    <col min="12555" max="12555" width="9.28515625" style="1018" customWidth="1"/>
    <col min="12556" max="12556" width="17.28515625" style="1018" customWidth="1"/>
    <col min="12557" max="12557" width="22.85546875" style="1018" customWidth="1"/>
    <col min="12558" max="12558" width="9.28515625" style="1018" customWidth="1"/>
    <col min="12559" max="12800" width="14.42578125" style="1018"/>
    <col min="12801" max="12801" width="5.28515625" style="1018" customWidth="1"/>
    <col min="12802" max="12802" width="8" style="1018" customWidth="1"/>
    <col min="12803" max="12803" width="71" style="1018" customWidth="1"/>
    <col min="12804" max="12804" width="5.28515625" style="1018" customWidth="1"/>
    <col min="12805" max="12805" width="10.7109375" style="1018" customWidth="1"/>
    <col min="12806" max="12806" width="12.28515625" style="1018" customWidth="1"/>
    <col min="12807" max="12807" width="15" style="1018" customWidth="1"/>
    <col min="12808" max="12808" width="15.7109375" style="1018" customWidth="1"/>
    <col min="12809" max="12809" width="16.7109375" style="1018" customWidth="1"/>
    <col min="12810" max="12810" width="30.42578125" style="1018" customWidth="1"/>
    <col min="12811" max="12811" width="9.28515625" style="1018" customWidth="1"/>
    <col min="12812" max="12812" width="17.28515625" style="1018" customWidth="1"/>
    <col min="12813" max="12813" width="22.85546875" style="1018" customWidth="1"/>
    <col min="12814" max="12814" width="9.28515625" style="1018" customWidth="1"/>
    <col min="12815" max="13056" width="14.42578125" style="1018"/>
    <col min="13057" max="13057" width="5.28515625" style="1018" customWidth="1"/>
    <col min="13058" max="13058" width="8" style="1018" customWidth="1"/>
    <col min="13059" max="13059" width="71" style="1018" customWidth="1"/>
    <col min="13060" max="13060" width="5.28515625" style="1018" customWidth="1"/>
    <col min="13061" max="13061" width="10.7109375" style="1018" customWidth="1"/>
    <col min="13062" max="13062" width="12.28515625" style="1018" customWidth="1"/>
    <col min="13063" max="13063" width="15" style="1018" customWidth="1"/>
    <col min="13064" max="13064" width="15.7109375" style="1018" customWidth="1"/>
    <col min="13065" max="13065" width="16.7109375" style="1018" customWidth="1"/>
    <col min="13066" max="13066" width="30.42578125" style="1018" customWidth="1"/>
    <col min="13067" max="13067" width="9.28515625" style="1018" customWidth="1"/>
    <col min="13068" max="13068" width="17.28515625" style="1018" customWidth="1"/>
    <col min="13069" max="13069" width="22.85546875" style="1018" customWidth="1"/>
    <col min="13070" max="13070" width="9.28515625" style="1018" customWidth="1"/>
    <col min="13071" max="13312" width="14.42578125" style="1018"/>
    <col min="13313" max="13313" width="5.28515625" style="1018" customWidth="1"/>
    <col min="13314" max="13314" width="8" style="1018" customWidth="1"/>
    <col min="13315" max="13315" width="71" style="1018" customWidth="1"/>
    <col min="13316" max="13316" width="5.28515625" style="1018" customWidth="1"/>
    <col min="13317" max="13317" width="10.7109375" style="1018" customWidth="1"/>
    <col min="13318" max="13318" width="12.28515625" style="1018" customWidth="1"/>
    <col min="13319" max="13319" width="15" style="1018" customWidth="1"/>
    <col min="13320" max="13320" width="15.7109375" style="1018" customWidth="1"/>
    <col min="13321" max="13321" width="16.7109375" style="1018" customWidth="1"/>
    <col min="13322" max="13322" width="30.42578125" style="1018" customWidth="1"/>
    <col min="13323" max="13323" width="9.28515625" style="1018" customWidth="1"/>
    <col min="13324" max="13324" width="17.28515625" style="1018" customWidth="1"/>
    <col min="13325" max="13325" width="22.85546875" style="1018" customWidth="1"/>
    <col min="13326" max="13326" width="9.28515625" style="1018" customWidth="1"/>
    <col min="13327" max="13568" width="14.42578125" style="1018"/>
    <col min="13569" max="13569" width="5.28515625" style="1018" customWidth="1"/>
    <col min="13570" max="13570" width="8" style="1018" customWidth="1"/>
    <col min="13571" max="13571" width="71" style="1018" customWidth="1"/>
    <col min="13572" max="13572" width="5.28515625" style="1018" customWidth="1"/>
    <col min="13573" max="13573" width="10.7109375" style="1018" customWidth="1"/>
    <col min="13574" max="13574" width="12.28515625" style="1018" customWidth="1"/>
    <col min="13575" max="13575" width="15" style="1018" customWidth="1"/>
    <col min="13576" max="13576" width="15.7109375" style="1018" customWidth="1"/>
    <col min="13577" max="13577" width="16.7109375" style="1018" customWidth="1"/>
    <col min="13578" max="13578" width="30.42578125" style="1018" customWidth="1"/>
    <col min="13579" max="13579" width="9.28515625" style="1018" customWidth="1"/>
    <col min="13580" max="13580" width="17.28515625" style="1018" customWidth="1"/>
    <col min="13581" max="13581" width="22.85546875" style="1018" customWidth="1"/>
    <col min="13582" max="13582" width="9.28515625" style="1018" customWidth="1"/>
    <col min="13583" max="13824" width="14.42578125" style="1018"/>
    <col min="13825" max="13825" width="5.28515625" style="1018" customWidth="1"/>
    <col min="13826" max="13826" width="8" style="1018" customWidth="1"/>
    <col min="13827" max="13827" width="71" style="1018" customWidth="1"/>
    <col min="13828" max="13828" width="5.28515625" style="1018" customWidth="1"/>
    <col min="13829" max="13829" width="10.7109375" style="1018" customWidth="1"/>
    <col min="13830" max="13830" width="12.28515625" style="1018" customWidth="1"/>
    <col min="13831" max="13831" width="15" style="1018" customWidth="1"/>
    <col min="13832" max="13832" width="15.7109375" style="1018" customWidth="1"/>
    <col min="13833" max="13833" width="16.7109375" style="1018" customWidth="1"/>
    <col min="13834" max="13834" width="30.42578125" style="1018" customWidth="1"/>
    <col min="13835" max="13835" width="9.28515625" style="1018" customWidth="1"/>
    <col min="13836" max="13836" width="17.28515625" style="1018" customWidth="1"/>
    <col min="13837" max="13837" width="22.85546875" style="1018" customWidth="1"/>
    <col min="13838" max="13838" width="9.28515625" style="1018" customWidth="1"/>
    <col min="13839" max="14080" width="14.42578125" style="1018"/>
    <col min="14081" max="14081" width="5.28515625" style="1018" customWidth="1"/>
    <col min="14082" max="14082" width="8" style="1018" customWidth="1"/>
    <col min="14083" max="14083" width="71" style="1018" customWidth="1"/>
    <col min="14084" max="14084" width="5.28515625" style="1018" customWidth="1"/>
    <col min="14085" max="14085" width="10.7109375" style="1018" customWidth="1"/>
    <col min="14086" max="14086" width="12.28515625" style="1018" customWidth="1"/>
    <col min="14087" max="14087" width="15" style="1018" customWidth="1"/>
    <col min="14088" max="14088" width="15.7109375" style="1018" customWidth="1"/>
    <col min="14089" max="14089" width="16.7109375" style="1018" customWidth="1"/>
    <col min="14090" max="14090" width="30.42578125" style="1018" customWidth="1"/>
    <col min="14091" max="14091" width="9.28515625" style="1018" customWidth="1"/>
    <col min="14092" max="14092" width="17.28515625" style="1018" customWidth="1"/>
    <col min="14093" max="14093" width="22.85546875" style="1018" customWidth="1"/>
    <col min="14094" max="14094" width="9.28515625" style="1018" customWidth="1"/>
    <col min="14095" max="14336" width="14.42578125" style="1018"/>
    <col min="14337" max="14337" width="5.28515625" style="1018" customWidth="1"/>
    <col min="14338" max="14338" width="8" style="1018" customWidth="1"/>
    <col min="14339" max="14339" width="71" style="1018" customWidth="1"/>
    <col min="14340" max="14340" width="5.28515625" style="1018" customWidth="1"/>
    <col min="14341" max="14341" width="10.7109375" style="1018" customWidth="1"/>
    <col min="14342" max="14342" width="12.28515625" style="1018" customWidth="1"/>
    <col min="14343" max="14343" width="15" style="1018" customWidth="1"/>
    <col min="14344" max="14344" width="15.7109375" style="1018" customWidth="1"/>
    <col min="14345" max="14345" width="16.7109375" style="1018" customWidth="1"/>
    <col min="14346" max="14346" width="30.42578125" style="1018" customWidth="1"/>
    <col min="14347" max="14347" width="9.28515625" style="1018" customWidth="1"/>
    <col min="14348" max="14348" width="17.28515625" style="1018" customWidth="1"/>
    <col min="14349" max="14349" width="22.85546875" style="1018" customWidth="1"/>
    <col min="14350" max="14350" width="9.28515625" style="1018" customWidth="1"/>
    <col min="14351" max="14592" width="14.42578125" style="1018"/>
    <col min="14593" max="14593" width="5.28515625" style="1018" customWidth="1"/>
    <col min="14594" max="14594" width="8" style="1018" customWidth="1"/>
    <col min="14595" max="14595" width="71" style="1018" customWidth="1"/>
    <col min="14596" max="14596" width="5.28515625" style="1018" customWidth="1"/>
    <col min="14597" max="14597" width="10.7109375" style="1018" customWidth="1"/>
    <col min="14598" max="14598" width="12.28515625" style="1018" customWidth="1"/>
    <col min="14599" max="14599" width="15" style="1018" customWidth="1"/>
    <col min="14600" max="14600" width="15.7109375" style="1018" customWidth="1"/>
    <col min="14601" max="14601" width="16.7109375" style="1018" customWidth="1"/>
    <col min="14602" max="14602" width="30.42578125" style="1018" customWidth="1"/>
    <col min="14603" max="14603" width="9.28515625" style="1018" customWidth="1"/>
    <col min="14604" max="14604" width="17.28515625" style="1018" customWidth="1"/>
    <col min="14605" max="14605" width="22.85546875" style="1018" customWidth="1"/>
    <col min="14606" max="14606" width="9.28515625" style="1018" customWidth="1"/>
    <col min="14607" max="14848" width="14.42578125" style="1018"/>
    <col min="14849" max="14849" width="5.28515625" style="1018" customWidth="1"/>
    <col min="14850" max="14850" width="8" style="1018" customWidth="1"/>
    <col min="14851" max="14851" width="71" style="1018" customWidth="1"/>
    <col min="14852" max="14852" width="5.28515625" style="1018" customWidth="1"/>
    <col min="14853" max="14853" width="10.7109375" style="1018" customWidth="1"/>
    <col min="14854" max="14854" width="12.28515625" style="1018" customWidth="1"/>
    <col min="14855" max="14855" width="15" style="1018" customWidth="1"/>
    <col min="14856" max="14856" width="15.7109375" style="1018" customWidth="1"/>
    <col min="14857" max="14857" width="16.7109375" style="1018" customWidth="1"/>
    <col min="14858" max="14858" width="30.42578125" style="1018" customWidth="1"/>
    <col min="14859" max="14859" width="9.28515625" style="1018" customWidth="1"/>
    <col min="14860" max="14860" width="17.28515625" style="1018" customWidth="1"/>
    <col min="14861" max="14861" width="22.85546875" style="1018" customWidth="1"/>
    <col min="14862" max="14862" width="9.28515625" style="1018" customWidth="1"/>
    <col min="14863" max="15104" width="14.42578125" style="1018"/>
    <col min="15105" max="15105" width="5.28515625" style="1018" customWidth="1"/>
    <col min="15106" max="15106" width="8" style="1018" customWidth="1"/>
    <col min="15107" max="15107" width="71" style="1018" customWidth="1"/>
    <col min="15108" max="15108" width="5.28515625" style="1018" customWidth="1"/>
    <col min="15109" max="15109" width="10.7109375" style="1018" customWidth="1"/>
    <col min="15110" max="15110" width="12.28515625" style="1018" customWidth="1"/>
    <col min="15111" max="15111" width="15" style="1018" customWidth="1"/>
    <col min="15112" max="15112" width="15.7109375" style="1018" customWidth="1"/>
    <col min="15113" max="15113" width="16.7109375" style="1018" customWidth="1"/>
    <col min="15114" max="15114" width="30.42578125" style="1018" customWidth="1"/>
    <col min="15115" max="15115" width="9.28515625" style="1018" customWidth="1"/>
    <col min="15116" max="15116" width="17.28515625" style="1018" customWidth="1"/>
    <col min="15117" max="15117" width="22.85546875" style="1018" customWidth="1"/>
    <col min="15118" max="15118" width="9.28515625" style="1018" customWidth="1"/>
    <col min="15119" max="15360" width="14.42578125" style="1018"/>
    <col min="15361" max="15361" width="5.28515625" style="1018" customWidth="1"/>
    <col min="15362" max="15362" width="8" style="1018" customWidth="1"/>
    <col min="15363" max="15363" width="71" style="1018" customWidth="1"/>
    <col min="15364" max="15364" width="5.28515625" style="1018" customWidth="1"/>
    <col min="15365" max="15365" width="10.7109375" style="1018" customWidth="1"/>
    <col min="15366" max="15366" width="12.28515625" style="1018" customWidth="1"/>
    <col min="15367" max="15367" width="15" style="1018" customWidth="1"/>
    <col min="15368" max="15368" width="15.7109375" style="1018" customWidth="1"/>
    <col min="15369" max="15369" width="16.7109375" style="1018" customWidth="1"/>
    <col min="15370" max="15370" width="30.42578125" style="1018" customWidth="1"/>
    <col min="15371" max="15371" width="9.28515625" style="1018" customWidth="1"/>
    <col min="15372" max="15372" width="17.28515625" style="1018" customWidth="1"/>
    <col min="15373" max="15373" width="22.85546875" style="1018" customWidth="1"/>
    <col min="15374" max="15374" width="9.28515625" style="1018" customWidth="1"/>
    <col min="15375" max="15616" width="14.42578125" style="1018"/>
    <col min="15617" max="15617" width="5.28515625" style="1018" customWidth="1"/>
    <col min="15618" max="15618" width="8" style="1018" customWidth="1"/>
    <col min="15619" max="15619" width="71" style="1018" customWidth="1"/>
    <col min="15620" max="15620" width="5.28515625" style="1018" customWidth="1"/>
    <col min="15621" max="15621" width="10.7109375" style="1018" customWidth="1"/>
    <col min="15622" max="15622" width="12.28515625" style="1018" customWidth="1"/>
    <col min="15623" max="15623" width="15" style="1018" customWidth="1"/>
    <col min="15624" max="15624" width="15.7109375" style="1018" customWidth="1"/>
    <col min="15625" max="15625" width="16.7109375" style="1018" customWidth="1"/>
    <col min="15626" max="15626" width="30.42578125" style="1018" customWidth="1"/>
    <col min="15627" max="15627" width="9.28515625" style="1018" customWidth="1"/>
    <col min="15628" max="15628" width="17.28515625" style="1018" customWidth="1"/>
    <col min="15629" max="15629" width="22.85546875" style="1018" customWidth="1"/>
    <col min="15630" max="15630" width="9.28515625" style="1018" customWidth="1"/>
    <col min="15631" max="15872" width="14.42578125" style="1018"/>
    <col min="15873" max="15873" width="5.28515625" style="1018" customWidth="1"/>
    <col min="15874" max="15874" width="8" style="1018" customWidth="1"/>
    <col min="15875" max="15875" width="71" style="1018" customWidth="1"/>
    <col min="15876" max="15876" width="5.28515625" style="1018" customWidth="1"/>
    <col min="15877" max="15877" width="10.7109375" style="1018" customWidth="1"/>
    <col min="15878" max="15878" width="12.28515625" style="1018" customWidth="1"/>
    <col min="15879" max="15879" width="15" style="1018" customWidth="1"/>
    <col min="15880" max="15880" width="15.7109375" style="1018" customWidth="1"/>
    <col min="15881" max="15881" width="16.7109375" style="1018" customWidth="1"/>
    <col min="15882" max="15882" width="30.42578125" style="1018" customWidth="1"/>
    <col min="15883" max="15883" width="9.28515625" style="1018" customWidth="1"/>
    <col min="15884" max="15884" width="17.28515625" style="1018" customWidth="1"/>
    <col min="15885" max="15885" width="22.85546875" style="1018" customWidth="1"/>
    <col min="15886" max="15886" width="9.28515625" style="1018" customWidth="1"/>
    <col min="15887" max="16128" width="14.42578125" style="1018"/>
    <col min="16129" max="16129" width="5.28515625" style="1018" customWidth="1"/>
    <col min="16130" max="16130" width="8" style="1018" customWidth="1"/>
    <col min="16131" max="16131" width="71" style="1018" customWidth="1"/>
    <col min="16132" max="16132" width="5.28515625" style="1018" customWidth="1"/>
    <col min="16133" max="16133" width="10.7109375" style="1018" customWidth="1"/>
    <col min="16134" max="16134" width="12.28515625" style="1018" customWidth="1"/>
    <col min="16135" max="16135" width="15" style="1018" customWidth="1"/>
    <col min="16136" max="16136" width="15.7109375" style="1018" customWidth="1"/>
    <col min="16137" max="16137" width="16.7109375" style="1018" customWidth="1"/>
    <col min="16138" max="16138" width="30.42578125" style="1018" customWidth="1"/>
    <col min="16139" max="16139" width="9.28515625" style="1018" customWidth="1"/>
    <col min="16140" max="16140" width="17.28515625" style="1018" customWidth="1"/>
    <col min="16141" max="16141" width="22.85546875" style="1018" customWidth="1"/>
    <col min="16142" max="16142" width="9.28515625" style="1018" customWidth="1"/>
    <col min="16143" max="16384" width="14.42578125" style="1018"/>
  </cols>
  <sheetData>
    <row r="1" spans="1:14" ht="15.75">
      <c r="A1" s="1014"/>
      <c r="B1" s="1015"/>
      <c r="C1" s="1014"/>
      <c r="D1" s="1014"/>
      <c r="E1" s="1016"/>
      <c r="F1" s="1015"/>
      <c r="G1" s="1017"/>
      <c r="H1" s="1014"/>
      <c r="I1" s="1017"/>
      <c r="J1" s="1014"/>
      <c r="K1" s="1014"/>
      <c r="L1" s="1014"/>
      <c r="M1" s="1014"/>
      <c r="N1" s="1014"/>
    </row>
    <row r="2" spans="1:14" ht="25.5" customHeight="1">
      <c r="A2" s="1014"/>
      <c r="B2" s="1015"/>
      <c r="C2" s="1014"/>
      <c r="D2" s="1014"/>
      <c r="E2" s="1019"/>
      <c r="F2" s="1015"/>
      <c r="G2" s="1017"/>
      <c r="H2" s="1014"/>
      <c r="I2" s="1017"/>
      <c r="J2" s="1014"/>
      <c r="K2" s="1014"/>
      <c r="L2" s="1014"/>
      <c r="M2" s="1014"/>
      <c r="N2" s="1014"/>
    </row>
    <row r="3" spans="1:14" ht="15.75">
      <c r="A3" s="1014"/>
      <c r="B3" s="1015"/>
      <c r="C3" s="1014"/>
      <c r="D3" s="1014"/>
      <c r="E3" s="1020"/>
      <c r="F3" s="1015"/>
      <c r="G3" s="1017"/>
      <c r="H3" s="1014"/>
      <c r="I3" s="1017"/>
      <c r="J3" s="1014"/>
      <c r="K3" s="1014"/>
      <c r="L3" s="1452" t="s">
        <v>127</v>
      </c>
      <c r="M3" s="1453"/>
      <c r="N3" s="1014"/>
    </row>
    <row r="4" spans="1:14" ht="15.75">
      <c r="A4" s="1014"/>
      <c r="B4" s="1015"/>
      <c r="C4" s="1014"/>
      <c r="D4" s="1014"/>
      <c r="E4" s="1020"/>
      <c r="F4" s="1015"/>
      <c r="G4" s="1017"/>
      <c r="H4" s="1014"/>
      <c r="I4" s="1017"/>
      <c r="J4" s="1014"/>
      <c r="K4" s="1014"/>
      <c r="L4" s="1453"/>
      <c r="M4" s="1453"/>
      <c r="N4" s="1014"/>
    </row>
    <row r="5" spans="1:14" ht="15.75">
      <c r="A5" s="1014"/>
      <c r="B5" s="1015"/>
      <c r="C5" s="1014"/>
      <c r="D5" s="1014"/>
      <c r="E5" s="1022"/>
      <c r="F5" s="1015"/>
      <c r="G5" s="1017"/>
      <c r="H5" s="1014"/>
      <c r="I5" s="1017"/>
      <c r="J5" s="1014"/>
      <c r="K5" s="1014"/>
      <c r="L5" s="1014"/>
      <c r="M5" s="1014"/>
      <c r="N5" s="1014"/>
    </row>
    <row r="6" spans="1:14" ht="15.75">
      <c r="A6" s="1014"/>
      <c r="B6" s="1015"/>
      <c r="C6" s="1014"/>
      <c r="D6" s="1014"/>
      <c r="E6" s="1016"/>
      <c r="F6" s="1015"/>
      <c r="G6" s="1017"/>
      <c r="H6" s="1014"/>
      <c r="I6" s="1017"/>
      <c r="J6" s="1014"/>
      <c r="K6" s="1014"/>
      <c r="L6" s="1014"/>
      <c r="M6" s="1014"/>
      <c r="N6" s="1014"/>
    </row>
    <row r="7" spans="1:14" ht="18" customHeight="1">
      <c r="A7" s="1023" t="s">
        <v>0</v>
      </c>
      <c r="B7" s="1024"/>
      <c r="C7" s="1025"/>
      <c r="D7" s="1025"/>
      <c r="E7" s="1026"/>
      <c r="F7" s="1024"/>
      <c r="G7" s="1027"/>
      <c r="H7" s="1025"/>
      <c r="I7" s="1027"/>
      <c r="J7" s="1028"/>
      <c r="K7" s="1014"/>
      <c r="L7" s="1014"/>
      <c r="M7" s="1014"/>
      <c r="N7" s="1014"/>
    </row>
    <row r="8" spans="1:14" ht="18" customHeight="1">
      <c r="A8" s="1029" t="s">
        <v>1</v>
      </c>
      <c r="B8" s="1030"/>
      <c r="C8" s="1031" t="s">
        <v>1359</v>
      </c>
      <c r="D8" s="1031"/>
      <c r="E8" s="1032"/>
      <c r="F8" s="1030"/>
      <c r="G8" s="1033"/>
      <c r="H8" s="1031"/>
      <c r="I8" s="1033"/>
      <c r="J8" s="1034"/>
      <c r="K8" s="1014"/>
      <c r="L8" s="1014"/>
      <c r="M8" s="1014"/>
      <c r="N8" s="1014"/>
    </row>
    <row r="9" spans="1:14" ht="14.25" customHeight="1">
      <c r="A9" s="1035" t="s">
        <v>2</v>
      </c>
      <c r="B9" s="1036"/>
      <c r="C9" s="1037" t="s">
        <v>1360</v>
      </c>
      <c r="D9" s="1037"/>
      <c r="E9" s="1038"/>
      <c r="F9" s="1036"/>
      <c r="G9" s="1039"/>
      <c r="H9" s="1037"/>
      <c r="I9" s="1039"/>
      <c r="J9" s="1040"/>
      <c r="K9" s="1021"/>
      <c r="L9" s="1021"/>
      <c r="M9" s="1021"/>
      <c r="N9" s="1021"/>
    </row>
    <row r="10" spans="1:14" ht="18" customHeight="1">
      <c r="A10" s="1035" t="s">
        <v>4</v>
      </c>
      <c r="B10" s="1030"/>
      <c r="C10" s="1041" t="s">
        <v>296</v>
      </c>
      <c r="D10" s="1041"/>
      <c r="E10" s="1032"/>
      <c r="F10" s="1030"/>
      <c r="G10" s="1033"/>
      <c r="H10" s="1031"/>
      <c r="I10" s="1033"/>
      <c r="J10" s="1034"/>
      <c r="K10" s="1014"/>
      <c r="L10" s="1014"/>
      <c r="M10" s="1014"/>
      <c r="N10" s="1014"/>
    </row>
    <row r="11" spans="1:14" ht="8.25" customHeight="1">
      <c r="A11" s="1454"/>
      <c r="B11" s="1451"/>
      <c r="C11" s="1451"/>
      <c r="D11" s="1451"/>
      <c r="E11" s="1451"/>
      <c r="F11" s="1451"/>
      <c r="G11" s="1451"/>
      <c r="H11" s="1451"/>
      <c r="I11" s="1451"/>
      <c r="J11" s="1042"/>
      <c r="K11" s="1014"/>
      <c r="L11" s="1014"/>
      <c r="M11" s="1014"/>
      <c r="N11" s="1014"/>
    </row>
    <row r="12" spans="1:14" ht="33" customHeight="1">
      <c r="A12" s="1455" t="s">
        <v>6</v>
      </c>
      <c r="B12" s="1456"/>
      <c r="C12" s="1043" t="s">
        <v>7</v>
      </c>
      <c r="D12" s="1044"/>
      <c r="E12" s="1457" t="s">
        <v>8</v>
      </c>
      <c r="F12" s="1456"/>
      <c r="G12" s="1045" t="s">
        <v>9</v>
      </c>
      <c r="H12" s="1046" t="s">
        <v>10</v>
      </c>
      <c r="I12" s="1045" t="s">
        <v>11</v>
      </c>
      <c r="J12" s="1046" t="s">
        <v>12</v>
      </c>
      <c r="K12" s="1014"/>
      <c r="L12" s="1014"/>
      <c r="M12" s="1014"/>
      <c r="N12" s="1014"/>
    </row>
    <row r="13" spans="1:14" ht="4.5" customHeight="1">
      <c r="A13" s="1047"/>
      <c r="B13" s="1048"/>
      <c r="C13" s="1049"/>
      <c r="D13" s="1049"/>
      <c r="E13" s="1050"/>
      <c r="F13" s="1051"/>
      <c r="G13" s="1052"/>
      <c r="H13" s="1053"/>
      <c r="I13" s="1054"/>
      <c r="J13" s="1055"/>
      <c r="K13" s="1014"/>
      <c r="L13" s="1014"/>
      <c r="M13" s="1014"/>
      <c r="N13" s="1014"/>
    </row>
    <row r="14" spans="1:14" ht="27.75" customHeight="1">
      <c r="A14" s="1056" t="s">
        <v>13</v>
      </c>
      <c r="B14" s="1057"/>
      <c r="C14" s="1057"/>
      <c r="D14" s="1057"/>
      <c r="E14" s="1050"/>
      <c r="F14" s="1051"/>
      <c r="G14" s="1052"/>
      <c r="H14" s="1058">
        <f>SUM(H15:H28)</f>
        <v>791690000</v>
      </c>
      <c r="I14" s="1058">
        <f>SUM(I15:I28)</f>
        <v>665690000</v>
      </c>
      <c r="J14" s="1055"/>
      <c r="K14" s="1014"/>
      <c r="L14" s="1014"/>
      <c r="M14" s="1014"/>
      <c r="N14" s="1014"/>
    </row>
    <row r="15" spans="1:14" ht="29.25" customHeight="1">
      <c r="A15" s="1059"/>
      <c r="B15" s="1060" t="s">
        <v>14</v>
      </c>
      <c r="C15" s="1061" t="s">
        <v>297</v>
      </c>
      <c r="D15" s="1062"/>
      <c r="E15" s="1063" t="s">
        <v>298</v>
      </c>
      <c r="F15" s="1060" t="s">
        <v>299</v>
      </c>
      <c r="G15" s="1064"/>
      <c r="H15" s="1065"/>
      <c r="I15" s="1066"/>
      <c r="J15" s="1067"/>
      <c r="K15" s="1068"/>
      <c r="L15" s="1069"/>
      <c r="M15" s="1068"/>
      <c r="N15" s="1068"/>
    </row>
    <row r="16" spans="1:14" ht="30.75" customHeight="1">
      <c r="A16" s="1059"/>
      <c r="B16" s="1070" t="s">
        <v>16</v>
      </c>
      <c r="C16" s="1071" t="s">
        <v>1361</v>
      </c>
      <c r="D16" s="1072"/>
      <c r="E16" s="1073">
        <v>4</v>
      </c>
      <c r="F16" s="1074">
        <v>1</v>
      </c>
      <c r="G16" s="1075">
        <v>8000000</v>
      </c>
      <c r="H16" s="1076">
        <f t="shared" ref="H16:H21" si="0">E16*G16</f>
        <v>32000000</v>
      </c>
      <c r="I16" s="1077"/>
      <c r="J16" s="1078" t="s">
        <v>300</v>
      </c>
      <c r="K16" s="1014" t="s">
        <v>668</v>
      </c>
      <c r="L16" s="1014"/>
      <c r="M16" s="1014"/>
      <c r="N16" s="1014"/>
    </row>
    <row r="17" spans="1:14" ht="30.75" customHeight="1">
      <c r="A17" s="1059"/>
      <c r="B17" s="1228" t="s">
        <v>48</v>
      </c>
      <c r="C17" s="1229" t="s">
        <v>1362</v>
      </c>
      <c r="D17" s="1230"/>
      <c r="E17" s="1231">
        <v>4</v>
      </c>
      <c r="F17" s="1232">
        <v>1</v>
      </c>
      <c r="G17" s="1233">
        <v>36000000</v>
      </c>
      <c r="H17" s="1234">
        <f t="shared" si="0"/>
        <v>144000000</v>
      </c>
      <c r="I17" s="1235">
        <v>50000000</v>
      </c>
      <c r="J17" s="1078" t="s">
        <v>300</v>
      </c>
      <c r="K17" s="1014"/>
      <c r="L17" s="1014"/>
      <c r="M17" s="1014"/>
      <c r="N17" s="1014"/>
    </row>
    <row r="18" spans="1:14" ht="15.75">
      <c r="A18" s="1059"/>
      <c r="B18" s="1079" t="s">
        <v>132</v>
      </c>
      <c r="C18" s="1071" t="s">
        <v>301</v>
      </c>
      <c r="D18" s="1072"/>
      <c r="E18" s="1073"/>
      <c r="F18" s="1080"/>
      <c r="G18" s="1081"/>
      <c r="H18" s="1082"/>
      <c r="I18" s="1083"/>
      <c r="J18" s="1084" t="s">
        <v>1363</v>
      </c>
      <c r="K18" s="1014"/>
      <c r="L18" s="1014"/>
      <c r="M18" s="1014"/>
      <c r="N18" s="1014"/>
    </row>
    <row r="19" spans="1:14" ht="36" customHeight="1">
      <c r="A19" s="1059"/>
      <c r="B19" s="1079" t="s">
        <v>134</v>
      </c>
      <c r="C19" s="1085" t="s">
        <v>1364</v>
      </c>
      <c r="D19" s="1072"/>
      <c r="E19" s="1073">
        <v>15</v>
      </c>
      <c r="F19" s="1074">
        <v>1</v>
      </c>
      <c r="G19" s="1086"/>
      <c r="H19" s="1087"/>
      <c r="I19" s="1083"/>
      <c r="J19" s="1084" t="s">
        <v>1363</v>
      </c>
      <c r="K19" s="1014"/>
      <c r="L19" s="1014"/>
      <c r="M19" s="1014"/>
      <c r="N19" s="1014"/>
    </row>
    <row r="20" spans="1:14" ht="63">
      <c r="A20" s="1059"/>
      <c r="B20" s="1088" t="s">
        <v>163</v>
      </c>
      <c r="C20" s="1071" t="s">
        <v>302</v>
      </c>
      <c r="D20" s="1072"/>
      <c r="E20" s="1073">
        <v>24</v>
      </c>
      <c r="F20" s="1074">
        <v>1</v>
      </c>
      <c r="G20" s="1086">
        <v>110000</v>
      </c>
      <c r="H20" s="1087">
        <f t="shared" si="0"/>
        <v>2640000</v>
      </c>
      <c r="I20" s="1077">
        <f t="shared" ref="I20:I25" si="1">H20</f>
        <v>2640000</v>
      </c>
      <c r="J20" s="1089" t="s">
        <v>1365</v>
      </c>
      <c r="K20" s="1014"/>
      <c r="L20" s="1014"/>
      <c r="M20" s="1014"/>
      <c r="N20" s="1014"/>
    </row>
    <row r="21" spans="1:14" ht="15.75">
      <c r="A21" s="1059"/>
      <c r="B21" s="1079" t="s">
        <v>165</v>
      </c>
      <c r="C21" s="1090" t="s">
        <v>1366</v>
      </c>
      <c r="D21" s="1091"/>
      <c r="E21" s="1092">
        <v>6</v>
      </c>
      <c r="F21" s="1093">
        <v>1</v>
      </c>
      <c r="G21" s="1094">
        <v>150000</v>
      </c>
      <c r="H21" s="1087">
        <f t="shared" si="0"/>
        <v>900000</v>
      </c>
      <c r="I21" s="1077">
        <f t="shared" si="1"/>
        <v>900000</v>
      </c>
      <c r="J21" s="1084" t="s">
        <v>1367</v>
      </c>
      <c r="K21" s="1014"/>
      <c r="L21" s="1014"/>
      <c r="M21" s="1014"/>
      <c r="N21" s="1014"/>
    </row>
    <row r="22" spans="1:14" ht="15.75">
      <c r="A22" s="1059"/>
      <c r="B22" s="1088" t="s">
        <v>249</v>
      </c>
      <c r="C22" s="1095" t="s">
        <v>1368</v>
      </c>
      <c r="D22" s="1091"/>
      <c r="E22" s="1096">
        <v>5</v>
      </c>
      <c r="F22" s="1097">
        <v>1</v>
      </c>
      <c r="G22" s="1098">
        <v>110000</v>
      </c>
      <c r="H22" s="1087">
        <f>E22*G22</f>
        <v>550000</v>
      </c>
      <c r="I22" s="1077">
        <f t="shared" si="1"/>
        <v>550000</v>
      </c>
      <c r="J22" s="1084" t="s">
        <v>1369</v>
      </c>
      <c r="K22" s="1014"/>
      <c r="L22" s="1014"/>
      <c r="M22" s="1014"/>
      <c r="N22" s="1014"/>
    </row>
    <row r="23" spans="1:14" ht="150.75" customHeight="1">
      <c r="A23" s="1059"/>
      <c r="B23" s="1099" t="s">
        <v>251</v>
      </c>
      <c r="C23" s="1100" t="s">
        <v>1370</v>
      </c>
      <c r="E23" s="1101">
        <v>12</v>
      </c>
      <c r="F23" s="1102"/>
      <c r="G23" s="1103">
        <v>300000</v>
      </c>
      <c r="H23" s="1104">
        <f>E23*G23</f>
        <v>3600000</v>
      </c>
      <c r="I23" s="1077">
        <f t="shared" si="1"/>
        <v>3600000</v>
      </c>
      <c r="J23" s="1089" t="s">
        <v>1371</v>
      </c>
      <c r="K23" s="1014"/>
      <c r="L23" s="1014"/>
      <c r="M23" s="1014"/>
      <c r="N23" s="1014"/>
    </row>
    <row r="24" spans="1:14" ht="15.75">
      <c r="A24" s="1059"/>
      <c r="B24" s="1088" t="s">
        <v>254</v>
      </c>
      <c r="C24" s="1095" t="s">
        <v>1372</v>
      </c>
      <c r="D24" s="1105"/>
      <c r="E24" s="1106">
        <v>1</v>
      </c>
      <c r="F24" s="1107">
        <v>1</v>
      </c>
      <c r="G24" s="1108">
        <v>470000000</v>
      </c>
      <c r="H24" s="1087">
        <f>E24*G24</f>
        <v>470000000</v>
      </c>
      <c r="I24" s="1077">
        <f t="shared" si="1"/>
        <v>470000000</v>
      </c>
      <c r="J24" s="1084" t="s">
        <v>1373</v>
      </c>
      <c r="K24" s="1014"/>
      <c r="L24" s="1014"/>
      <c r="M24" s="1014"/>
      <c r="N24" s="1014"/>
    </row>
    <row r="25" spans="1:14" ht="15.75">
      <c r="A25" s="1059"/>
      <c r="B25" s="1109" t="s">
        <v>256</v>
      </c>
      <c r="C25" s="1072" t="s">
        <v>1374</v>
      </c>
      <c r="D25" s="1091"/>
      <c r="E25" s="1101">
        <v>1</v>
      </c>
      <c r="F25" s="1097">
        <v>1</v>
      </c>
      <c r="G25" s="1110">
        <v>138000000</v>
      </c>
      <c r="H25" s="1110">
        <v>138000000</v>
      </c>
      <c r="I25" s="1077">
        <f t="shared" si="1"/>
        <v>138000000</v>
      </c>
      <c r="J25" s="1111" t="s">
        <v>1375</v>
      </c>
      <c r="K25" s="1014"/>
      <c r="L25" s="1014"/>
      <c r="M25" s="1014"/>
      <c r="N25" s="1014"/>
    </row>
    <row r="26" spans="1:14" ht="29.25" customHeight="1">
      <c r="A26" s="1059"/>
      <c r="B26" s="1060">
        <v>2</v>
      </c>
      <c r="C26" s="1112" t="s">
        <v>303</v>
      </c>
      <c r="D26" s="1113"/>
      <c r="E26" s="1114"/>
      <c r="F26" s="1115"/>
      <c r="G26" s="1116"/>
      <c r="H26" s="1065"/>
      <c r="I26" s="1117"/>
      <c r="J26" s="1067"/>
      <c r="K26" s="1068"/>
      <c r="L26" s="1069"/>
      <c r="M26" s="1068"/>
      <c r="N26" s="1068"/>
    </row>
    <row r="27" spans="1:14" ht="87.75" customHeight="1">
      <c r="A27" s="1059"/>
      <c r="B27" s="1070" t="s">
        <v>95</v>
      </c>
      <c r="C27" s="1085" t="s">
        <v>1376</v>
      </c>
      <c r="D27" s="1072"/>
      <c r="E27" s="1073">
        <v>3</v>
      </c>
      <c r="F27" s="1074">
        <v>1</v>
      </c>
      <c r="G27" s="1118"/>
      <c r="H27" s="1087"/>
      <c r="I27" s="1083"/>
      <c r="J27" s="1119" t="s">
        <v>1377</v>
      </c>
      <c r="K27" s="1014"/>
      <c r="L27" s="1014"/>
      <c r="M27" s="1014"/>
      <c r="N27" s="1014"/>
    </row>
    <row r="28" spans="1:14" ht="15.75">
      <c r="A28" s="1059"/>
      <c r="B28" s="1079"/>
      <c r="C28" s="1071"/>
      <c r="D28" s="1120"/>
      <c r="E28" s="1121"/>
      <c r="F28" s="1074"/>
      <c r="G28" s="1118"/>
      <c r="H28" s="1082"/>
      <c r="I28" s="1083"/>
      <c r="J28" s="1122"/>
      <c r="K28" s="1014"/>
      <c r="L28" s="1014"/>
      <c r="M28" s="1014"/>
      <c r="N28" s="1014"/>
    </row>
    <row r="29" spans="1:14" ht="27.75" customHeight="1">
      <c r="A29" s="1056" t="s">
        <v>103</v>
      </c>
      <c r="B29" s="1057"/>
      <c r="C29" s="1057"/>
      <c r="D29" s="1057"/>
      <c r="E29" s="1050"/>
      <c r="F29" s="1051"/>
      <c r="G29" s="1052"/>
      <c r="H29" s="1058">
        <f>SUM(H30:H35)</f>
        <v>40000000</v>
      </c>
      <c r="I29" s="1058">
        <f>SUM(I30:I35)</f>
        <v>27500000</v>
      </c>
      <c r="J29" s="1055"/>
      <c r="K29" s="1014"/>
      <c r="L29" s="1014"/>
      <c r="M29" s="1014"/>
      <c r="N29" s="1014"/>
    </row>
    <row r="30" spans="1:14" ht="29.25" customHeight="1">
      <c r="A30" s="1059"/>
      <c r="B30" s="1060" t="s">
        <v>14</v>
      </c>
      <c r="C30" s="1061" t="s">
        <v>104</v>
      </c>
      <c r="D30" s="1123"/>
      <c r="E30" s="1063"/>
      <c r="F30" s="1060"/>
      <c r="G30" s="1064"/>
      <c r="H30" s="1065"/>
      <c r="I30" s="1066"/>
      <c r="J30" s="1067"/>
      <c r="K30" s="1068"/>
      <c r="L30" s="1069"/>
      <c r="M30" s="1068"/>
      <c r="N30" s="1068"/>
    </row>
    <row r="31" spans="1:14" ht="30.75" customHeight="1">
      <c r="A31" s="1124"/>
      <c r="B31" s="1070" t="s">
        <v>145</v>
      </c>
      <c r="C31" s="1085" t="s">
        <v>1378</v>
      </c>
      <c r="D31" s="1125"/>
      <c r="E31" s="1121">
        <v>1</v>
      </c>
      <c r="F31" s="1074">
        <v>1</v>
      </c>
      <c r="G31" s="1118">
        <v>7500000</v>
      </c>
      <c r="H31" s="1087">
        <f>E31*G31</f>
        <v>7500000</v>
      </c>
      <c r="I31" s="1077">
        <f>H31</f>
        <v>7500000</v>
      </c>
      <c r="J31" s="1089" t="s">
        <v>1379</v>
      </c>
      <c r="K31" s="1014"/>
      <c r="L31" s="1014"/>
      <c r="M31" s="1014"/>
      <c r="N31" s="1014"/>
    </row>
    <row r="32" spans="1:14" ht="30.75" customHeight="1">
      <c r="A32" s="1124"/>
      <c r="B32" s="1079" t="s">
        <v>146</v>
      </c>
      <c r="C32" s="1085" t="s">
        <v>1380</v>
      </c>
      <c r="D32" s="1125"/>
      <c r="E32" s="1126"/>
      <c r="F32" s="1093"/>
      <c r="G32" s="1118"/>
      <c r="H32" s="1087"/>
      <c r="I32" s="1077">
        <f>H32</f>
        <v>0</v>
      </c>
      <c r="J32" s="1089" t="s">
        <v>1381</v>
      </c>
      <c r="K32" s="1014"/>
      <c r="L32" s="1014"/>
      <c r="M32" s="1014"/>
      <c r="N32" s="1014"/>
    </row>
    <row r="33" spans="1:14" ht="47.25" customHeight="1">
      <c r="A33" s="1124"/>
      <c r="B33" s="1236" t="s">
        <v>147</v>
      </c>
      <c r="C33" s="1237" t="s">
        <v>1382</v>
      </c>
      <c r="D33" s="1238"/>
      <c r="E33" s="1239">
        <v>1</v>
      </c>
      <c r="F33" s="1240">
        <v>1</v>
      </c>
      <c r="G33" s="1241">
        <v>7500000</v>
      </c>
      <c r="H33" s="1242">
        <f>E33*G33</f>
        <v>7500000</v>
      </c>
      <c r="I33" s="1235">
        <v>5000000</v>
      </c>
      <c r="J33" s="1127" t="s">
        <v>1383</v>
      </c>
      <c r="K33" s="1014"/>
      <c r="L33" s="1014"/>
      <c r="M33" s="1014"/>
      <c r="N33" s="1014"/>
    </row>
    <row r="34" spans="1:14" s="1132" customFormat="1" ht="94.5">
      <c r="A34" s="1128"/>
      <c r="B34" s="1129" t="s">
        <v>148</v>
      </c>
      <c r="C34" s="1458" t="s">
        <v>1384</v>
      </c>
      <c r="D34" s="1458"/>
      <c r="E34" s="1130">
        <v>1</v>
      </c>
      <c r="F34" s="1129">
        <v>1</v>
      </c>
      <c r="G34" s="1098">
        <v>10000000</v>
      </c>
      <c r="H34" s="1087">
        <f>E34*G34</f>
        <v>10000000</v>
      </c>
      <c r="I34" s="1077">
        <f>H34</f>
        <v>10000000</v>
      </c>
      <c r="J34" s="1127" t="s">
        <v>1385</v>
      </c>
      <c r="K34" s="1131"/>
      <c r="L34" s="1131"/>
      <c r="M34" s="1131"/>
      <c r="N34" s="1131"/>
    </row>
    <row r="35" spans="1:14" ht="78.75">
      <c r="A35" s="1124"/>
      <c r="B35" s="1243" t="s">
        <v>149</v>
      </c>
      <c r="C35" s="1244" t="s">
        <v>1386</v>
      </c>
      <c r="D35" s="1245"/>
      <c r="E35" s="1239">
        <v>2</v>
      </c>
      <c r="F35" s="1240">
        <v>1</v>
      </c>
      <c r="G35" s="1241">
        <v>7500000</v>
      </c>
      <c r="H35" s="1242">
        <f>E35*G35</f>
        <v>15000000</v>
      </c>
      <c r="I35" s="1235">
        <v>5000000</v>
      </c>
      <c r="J35" s="1127" t="s">
        <v>1387</v>
      </c>
      <c r="K35" s="1014"/>
      <c r="L35" s="1014"/>
      <c r="M35" s="1014"/>
      <c r="N35" s="1014"/>
    </row>
    <row r="36" spans="1:14" ht="27.75" customHeight="1">
      <c r="A36" s="1056" t="s">
        <v>106</v>
      </c>
      <c r="B36" s="1057"/>
      <c r="C36" s="1057"/>
      <c r="D36" s="1057"/>
      <c r="E36" s="1133"/>
      <c r="F36" s="1134"/>
      <c r="G36" s="1052"/>
      <c r="H36" s="1058">
        <f>SUM(H37:H45)</f>
        <v>0</v>
      </c>
      <c r="I36" s="1058">
        <f>SUM(I37:I45)</f>
        <v>0</v>
      </c>
      <c r="J36" s="1055"/>
      <c r="K36" s="1014"/>
      <c r="L36" s="1014"/>
      <c r="M36" s="1014"/>
      <c r="N36" s="1014"/>
    </row>
    <row r="37" spans="1:14" ht="29.25" customHeight="1">
      <c r="A37" s="1059"/>
      <c r="B37" s="1060" t="s">
        <v>14</v>
      </c>
      <c r="C37" s="1061" t="s">
        <v>107</v>
      </c>
      <c r="D37" s="1123"/>
      <c r="E37" s="1063"/>
      <c r="F37" s="1060"/>
      <c r="G37" s="1064"/>
      <c r="H37" s="1065"/>
      <c r="I37" s="1066"/>
      <c r="J37" s="1065"/>
      <c r="K37" s="1014"/>
      <c r="L37" s="1014"/>
      <c r="M37" s="1068"/>
      <c r="N37" s="1069"/>
    </row>
    <row r="38" spans="1:14" ht="15.75">
      <c r="A38" s="1059"/>
      <c r="B38" s="1079" t="s">
        <v>108</v>
      </c>
      <c r="C38" s="1071"/>
      <c r="D38" s="1125"/>
      <c r="E38" s="1121"/>
      <c r="F38" s="1074"/>
      <c r="G38" s="1118"/>
      <c r="H38" s="1082">
        <f>E38*G38</f>
        <v>0</v>
      </c>
      <c r="I38" s="1083"/>
      <c r="J38" s="1082"/>
      <c r="K38" s="1014"/>
      <c r="L38" s="1014"/>
      <c r="M38" s="1014"/>
      <c r="N38" s="1014"/>
    </row>
    <row r="39" spans="1:14" ht="15.75">
      <c r="A39" s="1059"/>
      <c r="B39" s="1079" t="s">
        <v>187</v>
      </c>
      <c r="C39" s="1071"/>
      <c r="D39" s="1125"/>
      <c r="E39" s="1121"/>
      <c r="F39" s="1074"/>
      <c r="G39" s="1118"/>
      <c r="H39" s="1082">
        <f>E39*G39</f>
        <v>0</v>
      </c>
      <c r="I39" s="1083"/>
      <c r="J39" s="1082"/>
      <c r="K39" s="1014"/>
      <c r="L39" s="1014"/>
      <c r="M39" s="1014"/>
      <c r="N39" s="1014"/>
    </row>
    <row r="40" spans="1:14" ht="29.25" customHeight="1">
      <c r="A40" s="1059"/>
      <c r="B40" s="1060">
        <v>2</v>
      </c>
      <c r="C40" s="1061" t="s">
        <v>111</v>
      </c>
      <c r="D40" s="1123"/>
      <c r="E40" s="1063"/>
      <c r="F40" s="1060"/>
      <c r="G40" s="1064"/>
      <c r="H40" s="1065"/>
      <c r="I40" s="1066"/>
      <c r="J40" s="1065"/>
      <c r="K40" s="1014"/>
      <c r="L40" s="1014"/>
      <c r="M40" s="1068"/>
      <c r="N40" s="1069"/>
    </row>
    <row r="41" spans="1:14" ht="15.75">
      <c r="A41" s="1059"/>
      <c r="B41" s="1079" t="s">
        <v>112</v>
      </c>
      <c r="D41" s="1125"/>
      <c r="E41" s="1121"/>
      <c r="F41" s="1074"/>
      <c r="G41" s="1118"/>
      <c r="H41" s="1082">
        <f>E41*G41</f>
        <v>0</v>
      </c>
      <c r="I41" s="1083"/>
      <c r="J41" s="1082"/>
      <c r="K41" s="1014"/>
      <c r="L41" s="1014"/>
      <c r="M41" s="1014"/>
      <c r="N41" s="1014"/>
    </row>
    <row r="42" spans="1:14" ht="15.75">
      <c r="A42" s="1059"/>
      <c r="B42" s="1079" t="s">
        <v>190</v>
      </c>
      <c r="C42" s="1071"/>
      <c r="D42" s="1125"/>
      <c r="E42" s="1121"/>
      <c r="F42" s="1074"/>
      <c r="G42" s="1118"/>
      <c r="H42" s="1082">
        <f>E42*G42</f>
        <v>0</v>
      </c>
      <c r="I42" s="1083"/>
      <c r="J42" s="1082"/>
      <c r="K42" s="1014"/>
      <c r="L42" s="1014"/>
      <c r="M42" s="1014"/>
      <c r="N42" s="1014"/>
    </row>
    <row r="43" spans="1:14" ht="29.25" customHeight="1">
      <c r="A43" s="1059"/>
      <c r="B43" s="1060">
        <v>3</v>
      </c>
      <c r="C43" s="1061" t="s">
        <v>114</v>
      </c>
      <c r="D43" s="1123"/>
      <c r="E43" s="1063"/>
      <c r="F43" s="1060"/>
      <c r="G43" s="1064"/>
      <c r="H43" s="1065"/>
      <c r="I43" s="1066"/>
      <c r="J43" s="1065"/>
      <c r="K43" s="1014"/>
      <c r="L43" s="1014"/>
      <c r="M43" s="1068"/>
      <c r="N43" s="1069"/>
    </row>
    <row r="44" spans="1:14" ht="15.75">
      <c r="A44" s="1059"/>
      <c r="B44" s="1079" t="s">
        <v>293</v>
      </c>
      <c r="C44" s="1071" t="s">
        <v>1388</v>
      </c>
      <c r="D44" s="1125"/>
      <c r="E44" s="1121">
        <v>1</v>
      </c>
      <c r="F44" s="1074">
        <v>1</v>
      </c>
      <c r="G44" s="1118"/>
      <c r="H44" s="1082"/>
      <c r="I44" s="1083"/>
      <c r="J44" s="1082"/>
      <c r="K44" s="1014"/>
      <c r="L44" s="1014"/>
      <c r="M44" s="1014"/>
      <c r="N44" s="1014"/>
    </row>
    <row r="45" spans="1:14" ht="15.75">
      <c r="A45" s="1059"/>
      <c r="B45" s="1079" t="s">
        <v>305</v>
      </c>
      <c r="C45" s="1071"/>
      <c r="D45" s="1125"/>
      <c r="E45" s="1121"/>
      <c r="F45" s="1074"/>
      <c r="G45" s="1118"/>
      <c r="H45" s="1082">
        <f>E45*G45</f>
        <v>0</v>
      </c>
      <c r="I45" s="1083"/>
      <c r="J45" s="1082"/>
      <c r="K45" s="1014"/>
      <c r="L45" s="1014"/>
      <c r="M45" s="1014"/>
      <c r="N45" s="1014"/>
    </row>
    <row r="46" spans="1:14" ht="15.75">
      <c r="A46" s="1459" t="s">
        <v>116</v>
      </c>
      <c r="B46" s="1460"/>
      <c r="C46" s="1460"/>
      <c r="D46" s="1135"/>
      <c r="E46" s="1136"/>
      <c r="F46" s="1137"/>
      <c r="G46" s="1138"/>
      <c r="H46" s="1139">
        <f>H14+H29+H36</f>
        <v>831690000</v>
      </c>
      <c r="I46" s="1139">
        <f>I14+I29+I36</f>
        <v>693190000</v>
      </c>
      <c r="J46" s="1139"/>
      <c r="K46" s="1014"/>
      <c r="L46" s="1014"/>
      <c r="M46" s="1014"/>
      <c r="N46" s="1014"/>
    </row>
    <row r="47" spans="1:14" ht="15.75">
      <c r="A47" s="1014"/>
      <c r="B47" s="1015"/>
      <c r="C47" s="1014"/>
      <c r="D47" s="1014"/>
      <c r="E47" s="1140"/>
      <c r="F47" s="1015"/>
      <c r="G47" s="1017"/>
      <c r="H47" s="1014"/>
      <c r="I47" s="1017"/>
      <c r="J47" s="1014"/>
      <c r="K47" s="1014"/>
      <c r="L47" s="1014"/>
      <c r="M47" s="1014"/>
      <c r="N47" s="1014"/>
    </row>
    <row r="48" spans="1:14" ht="15.75">
      <c r="A48" s="1014"/>
      <c r="B48" s="1141" t="s">
        <v>1389</v>
      </c>
      <c r="C48" s="1014"/>
      <c r="D48" s="1014"/>
      <c r="E48" s="1140"/>
      <c r="F48" s="1015"/>
      <c r="G48" s="1017"/>
      <c r="H48" s="1014"/>
      <c r="I48" s="1017"/>
      <c r="J48" s="1014"/>
      <c r="K48" s="1014"/>
      <c r="L48" s="1014"/>
      <c r="M48" s="1014"/>
      <c r="N48" s="1014"/>
    </row>
    <row r="49" spans="1:14" ht="15.75">
      <c r="A49" s="1014"/>
      <c r="B49" s="1141"/>
      <c r="C49" s="1014"/>
      <c r="D49" s="1014"/>
      <c r="E49" s="1450"/>
      <c r="F49" s="1451"/>
      <c r="G49" s="1451"/>
      <c r="H49" s="1451"/>
      <c r="I49" s="1017"/>
      <c r="J49" s="1014"/>
      <c r="K49" s="1014"/>
      <c r="L49" s="1014"/>
      <c r="M49" s="1014"/>
      <c r="N49" s="1014"/>
    </row>
    <row r="50" spans="1:14" ht="15.75">
      <c r="A50" s="1014"/>
      <c r="B50" s="1141" t="s">
        <v>117</v>
      </c>
      <c r="C50" s="1014"/>
      <c r="D50" s="1014" t="s">
        <v>118</v>
      </c>
      <c r="E50" s="1140"/>
      <c r="F50" s="1015"/>
      <c r="G50" s="1017"/>
      <c r="H50" s="1014" t="s">
        <v>119</v>
      </c>
      <c r="I50" s="1017"/>
      <c r="J50" s="1014" t="s">
        <v>120</v>
      </c>
      <c r="K50" s="1014"/>
      <c r="L50" s="1014"/>
      <c r="M50" s="1014"/>
      <c r="N50" s="1014"/>
    </row>
    <row r="51" spans="1:14" ht="15.75">
      <c r="A51" s="1014"/>
      <c r="B51" s="1141" t="s">
        <v>306</v>
      </c>
      <c r="C51" s="1014"/>
      <c r="D51" s="1014" t="s">
        <v>122</v>
      </c>
      <c r="E51" s="1140"/>
      <c r="F51" s="1015"/>
      <c r="G51" s="1017"/>
      <c r="H51" s="1014" t="s">
        <v>123</v>
      </c>
      <c r="I51" s="1017"/>
      <c r="J51" s="1014" t="s">
        <v>124</v>
      </c>
      <c r="K51" s="1014"/>
      <c r="L51" s="1014"/>
      <c r="M51" s="1014"/>
      <c r="N51" s="1014"/>
    </row>
    <row r="52" spans="1:14" ht="15.75">
      <c r="A52" s="1014"/>
      <c r="B52" s="1141"/>
      <c r="C52" s="1014"/>
      <c r="D52" s="1014"/>
      <c r="E52" s="1140"/>
      <c r="F52" s="1015"/>
      <c r="G52" s="1017"/>
      <c r="H52" s="1014"/>
      <c r="I52" s="1017"/>
      <c r="J52" s="1014"/>
      <c r="K52" s="1014"/>
      <c r="L52" s="1014"/>
      <c r="M52" s="1014"/>
      <c r="N52" s="1014"/>
    </row>
    <row r="53" spans="1:14" ht="15.75">
      <c r="A53" s="1014"/>
      <c r="B53" s="1141"/>
      <c r="C53" s="1014"/>
      <c r="D53" s="1014"/>
      <c r="E53" s="1140"/>
      <c r="F53" s="1015"/>
      <c r="G53" s="1017"/>
      <c r="H53" s="1014"/>
      <c r="I53" s="1017"/>
      <c r="J53" s="1014"/>
      <c r="K53" s="1014"/>
      <c r="L53" s="1014"/>
      <c r="M53" s="1014"/>
      <c r="N53" s="1014"/>
    </row>
    <row r="54" spans="1:14" ht="15.75">
      <c r="A54" s="1014"/>
      <c r="B54" s="1141"/>
      <c r="C54" s="1014"/>
      <c r="D54" s="1014"/>
      <c r="E54" s="1140"/>
      <c r="F54" s="1015"/>
      <c r="G54" s="1017"/>
      <c r="H54" s="1014"/>
      <c r="I54" s="1017"/>
      <c r="J54" s="1014"/>
      <c r="K54" s="1014"/>
      <c r="L54" s="1014"/>
      <c r="M54" s="1014"/>
      <c r="N54" s="1014"/>
    </row>
    <row r="55" spans="1:14" ht="15.75">
      <c r="A55" s="1014"/>
      <c r="B55" s="1142" t="s">
        <v>758</v>
      </c>
      <c r="C55" s="1014"/>
      <c r="D55" s="1143" t="s">
        <v>1287</v>
      </c>
      <c r="E55" s="1140"/>
      <c r="F55" s="1015"/>
      <c r="G55" s="1017"/>
      <c r="H55" s="1143" t="s">
        <v>125</v>
      </c>
      <c r="I55" s="1017"/>
      <c r="J55" s="1143" t="s">
        <v>126</v>
      </c>
      <c r="K55" s="1014"/>
      <c r="L55" s="1014"/>
      <c r="M55" s="1014"/>
      <c r="N55" s="1014"/>
    </row>
    <row r="56" spans="1:14" ht="15.75">
      <c r="A56" s="1014"/>
      <c r="B56" s="1015"/>
      <c r="C56" s="1014"/>
      <c r="D56" s="1014"/>
      <c r="E56" s="1140"/>
      <c r="F56" s="1015"/>
      <c r="G56" s="1017"/>
      <c r="H56" s="1014"/>
      <c r="I56" s="1017"/>
      <c r="J56" s="1014"/>
      <c r="K56" s="1014"/>
      <c r="L56" s="1014"/>
      <c r="M56" s="1014"/>
      <c r="N56" s="1014"/>
    </row>
    <row r="57" spans="1:14" ht="15.75">
      <c r="A57" s="1014"/>
      <c r="B57" s="1015"/>
      <c r="C57" s="1014"/>
      <c r="D57" s="1014"/>
      <c r="E57" s="1140"/>
      <c r="F57" s="1015"/>
      <c r="G57" s="1017"/>
      <c r="H57" s="1014"/>
      <c r="I57" s="1017"/>
      <c r="J57" s="1014"/>
      <c r="K57" s="1014"/>
      <c r="L57" s="1014"/>
      <c r="M57" s="1014"/>
      <c r="N57" s="1014"/>
    </row>
    <row r="58" spans="1:14" ht="15.75">
      <c r="A58" s="1014"/>
      <c r="B58" s="1015"/>
      <c r="C58" s="1014"/>
      <c r="D58" s="1014"/>
      <c r="E58" s="1140"/>
      <c r="F58" s="1015"/>
      <c r="G58" s="1017"/>
      <c r="H58" s="1014"/>
      <c r="I58" s="1017"/>
      <c r="J58" s="1014"/>
      <c r="K58" s="1014"/>
      <c r="L58" s="1014"/>
      <c r="M58" s="1014"/>
      <c r="N58" s="1014"/>
    </row>
    <row r="59" spans="1:14" ht="15.75">
      <c r="A59" s="1014"/>
      <c r="B59" s="1015"/>
      <c r="C59" s="1014"/>
      <c r="D59" s="1014"/>
      <c r="E59" s="1140"/>
      <c r="F59" s="1015"/>
      <c r="G59" s="1017"/>
      <c r="H59" s="1014"/>
      <c r="I59" s="1017"/>
      <c r="J59" s="1014"/>
      <c r="K59" s="1014"/>
      <c r="L59" s="1014"/>
      <c r="M59" s="1014"/>
      <c r="N59" s="1014"/>
    </row>
    <row r="60" spans="1:14" ht="15.75">
      <c r="A60" s="1014"/>
      <c r="B60" s="1015"/>
      <c r="C60" s="1014"/>
      <c r="D60" s="1014"/>
      <c r="E60" s="1140"/>
      <c r="F60" s="1015"/>
      <c r="G60" s="1017"/>
      <c r="H60" s="1014"/>
      <c r="I60" s="1017"/>
      <c r="J60" s="1014"/>
      <c r="K60" s="1014"/>
      <c r="L60" s="1014"/>
      <c r="M60" s="1014"/>
      <c r="N60" s="1014"/>
    </row>
    <row r="61" spans="1:14" ht="15.75">
      <c r="A61" s="1014"/>
      <c r="B61" s="1015"/>
      <c r="C61" s="1014"/>
      <c r="D61" s="1014"/>
      <c r="E61" s="1140"/>
      <c r="F61" s="1015"/>
      <c r="G61" s="1017"/>
      <c r="H61" s="1014"/>
      <c r="I61" s="1017"/>
      <c r="J61" s="1014"/>
      <c r="K61" s="1014"/>
      <c r="L61" s="1014"/>
      <c r="M61" s="1014"/>
      <c r="N61" s="1014"/>
    </row>
    <row r="62" spans="1:14" ht="15.75">
      <c r="A62" s="1014"/>
      <c r="B62" s="1015"/>
      <c r="C62" s="1014"/>
      <c r="D62" s="1014"/>
      <c r="E62" s="1140"/>
      <c r="F62" s="1015"/>
      <c r="G62" s="1017"/>
      <c r="H62" s="1014"/>
      <c r="I62" s="1017"/>
      <c r="J62" s="1014"/>
      <c r="K62" s="1014"/>
      <c r="L62" s="1014"/>
      <c r="M62" s="1014"/>
      <c r="N62" s="1014"/>
    </row>
    <row r="63" spans="1:14" ht="15.75">
      <c r="A63" s="1014"/>
      <c r="B63" s="1015"/>
      <c r="C63" s="1014"/>
      <c r="D63" s="1014"/>
      <c r="E63" s="1140"/>
      <c r="F63" s="1015"/>
      <c r="G63" s="1017"/>
      <c r="H63" s="1014"/>
      <c r="I63" s="1017"/>
      <c r="J63" s="1014"/>
      <c r="K63" s="1014"/>
      <c r="L63" s="1014"/>
      <c r="M63" s="1014"/>
      <c r="N63" s="1014"/>
    </row>
    <row r="64" spans="1:14" ht="15.75">
      <c r="A64" s="1014"/>
      <c r="B64" s="1015"/>
      <c r="C64" s="1014"/>
      <c r="D64" s="1014"/>
      <c r="E64" s="1140"/>
      <c r="F64" s="1015"/>
      <c r="G64" s="1017"/>
      <c r="H64" s="1014"/>
      <c r="I64" s="1017"/>
      <c r="J64" s="1014"/>
      <c r="K64" s="1014"/>
      <c r="L64" s="1014"/>
      <c r="M64" s="1014"/>
      <c r="N64" s="1014"/>
    </row>
    <row r="65" spans="1:14" ht="15.75">
      <c r="A65" s="1014"/>
      <c r="B65" s="1015"/>
      <c r="C65" s="1014"/>
      <c r="D65" s="1014"/>
      <c r="E65" s="1140"/>
      <c r="F65" s="1015"/>
      <c r="G65" s="1017"/>
      <c r="H65" s="1014"/>
      <c r="I65" s="1017"/>
      <c r="J65" s="1014"/>
      <c r="K65" s="1014"/>
      <c r="L65" s="1014"/>
      <c r="M65" s="1014"/>
      <c r="N65" s="1014"/>
    </row>
    <row r="66" spans="1:14" ht="15.75">
      <c r="A66" s="1014"/>
      <c r="B66" s="1015"/>
      <c r="C66" s="1014"/>
      <c r="D66" s="1014"/>
      <c r="E66" s="1140"/>
      <c r="F66" s="1015"/>
      <c r="G66" s="1017"/>
      <c r="H66" s="1014"/>
      <c r="I66" s="1017"/>
      <c r="J66" s="1014"/>
      <c r="K66" s="1014"/>
      <c r="L66" s="1014"/>
      <c r="M66" s="1014"/>
      <c r="N66" s="1014"/>
    </row>
    <row r="67" spans="1:14" ht="15.75">
      <c r="A67" s="1014"/>
      <c r="B67" s="1015"/>
      <c r="C67" s="1014"/>
      <c r="D67" s="1014"/>
      <c r="E67" s="1140"/>
      <c r="F67" s="1015"/>
      <c r="G67" s="1017"/>
      <c r="H67" s="1014"/>
      <c r="I67" s="1017"/>
      <c r="J67" s="1014"/>
      <c r="K67" s="1014"/>
      <c r="L67" s="1014"/>
      <c r="M67" s="1014"/>
      <c r="N67" s="1014"/>
    </row>
    <row r="68" spans="1:14" ht="15.75">
      <c r="A68" s="1014"/>
      <c r="B68" s="1015"/>
      <c r="C68" s="1014"/>
      <c r="D68" s="1014"/>
      <c r="E68" s="1140"/>
      <c r="F68" s="1015"/>
      <c r="G68" s="1017"/>
      <c r="H68" s="1014"/>
      <c r="I68" s="1017"/>
      <c r="J68" s="1014"/>
      <c r="K68" s="1014"/>
      <c r="L68" s="1014"/>
      <c r="M68" s="1014"/>
      <c r="N68" s="1014"/>
    </row>
    <row r="69" spans="1:14" ht="15.75">
      <c r="A69" s="1014"/>
      <c r="B69" s="1015"/>
      <c r="C69" s="1014"/>
      <c r="D69" s="1014"/>
      <c r="E69" s="1140"/>
      <c r="F69" s="1015"/>
      <c r="G69" s="1017"/>
      <c r="H69" s="1014"/>
      <c r="I69" s="1017"/>
      <c r="J69" s="1014"/>
      <c r="K69" s="1014"/>
      <c r="L69" s="1014"/>
      <c r="M69" s="1014"/>
      <c r="N69" s="1014"/>
    </row>
    <row r="70" spans="1:14" ht="15.75">
      <c r="A70" s="1014"/>
      <c r="B70" s="1015"/>
      <c r="C70" s="1014"/>
      <c r="D70" s="1014"/>
      <c r="E70" s="1140"/>
      <c r="F70" s="1015"/>
      <c r="G70" s="1017"/>
      <c r="H70" s="1014"/>
      <c r="I70" s="1017"/>
      <c r="J70" s="1014"/>
      <c r="K70" s="1014"/>
      <c r="L70" s="1014"/>
      <c r="M70" s="1014"/>
      <c r="N70" s="1014"/>
    </row>
    <row r="71" spans="1:14" ht="15.75">
      <c r="A71" s="1014"/>
      <c r="B71" s="1015"/>
      <c r="C71" s="1014"/>
      <c r="D71" s="1014"/>
      <c r="E71" s="1140"/>
      <c r="F71" s="1015"/>
      <c r="G71" s="1017"/>
      <c r="H71" s="1014"/>
      <c r="I71" s="1017"/>
      <c r="J71" s="1014"/>
      <c r="K71" s="1014"/>
      <c r="L71" s="1014"/>
      <c r="M71" s="1014"/>
      <c r="N71" s="1014"/>
    </row>
    <row r="72" spans="1:14" ht="15.75">
      <c r="A72" s="1014"/>
      <c r="B72" s="1015"/>
      <c r="C72" s="1014"/>
      <c r="D72" s="1014"/>
      <c r="E72" s="1140"/>
      <c r="F72" s="1015"/>
      <c r="G72" s="1017"/>
      <c r="H72" s="1014"/>
      <c r="I72" s="1017"/>
      <c r="J72" s="1014"/>
      <c r="K72" s="1014"/>
      <c r="L72" s="1014"/>
      <c r="M72" s="1014"/>
      <c r="N72" s="1014"/>
    </row>
    <row r="73" spans="1:14" ht="15.75">
      <c r="A73" s="1014"/>
      <c r="B73" s="1015"/>
      <c r="C73" s="1014"/>
      <c r="D73" s="1014"/>
      <c r="E73" s="1140"/>
      <c r="F73" s="1015"/>
      <c r="G73" s="1017"/>
      <c r="H73" s="1014"/>
      <c r="I73" s="1017"/>
      <c r="J73" s="1014"/>
      <c r="K73" s="1014"/>
      <c r="L73" s="1014"/>
      <c r="M73" s="1014"/>
      <c r="N73" s="1014"/>
    </row>
    <row r="74" spans="1:14" ht="15.75">
      <c r="A74" s="1014"/>
      <c r="B74" s="1015"/>
      <c r="C74" s="1014"/>
      <c r="D74" s="1014"/>
      <c r="E74" s="1140"/>
      <c r="F74" s="1015"/>
      <c r="G74" s="1017"/>
      <c r="H74" s="1014"/>
      <c r="I74" s="1017"/>
      <c r="J74" s="1014"/>
      <c r="K74" s="1014"/>
      <c r="L74" s="1014"/>
      <c r="M74" s="1014"/>
      <c r="N74" s="1014"/>
    </row>
    <row r="75" spans="1:14" ht="15.75">
      <c r="A75" s="1014"/>
      <c r="B75" s="1015"/>
      <c r="C75" s="1014"/>
      <c r="D75" s="1014"/>
      <c r="E75" s="1140"/>
      <c r="F75" s="1015"/>
      <c r="G75" s="1017"/>
      <c r="H75" s="1014"/>
      <c r="I75" s="1017"/>
      <c r="J75" s="1014"/>
      <c r="K75" s="1014"/>
      <c r="L75" s="1014"/>
      <c r="M75" s="1014"/>
      <c r="N75" s="1014"/>
    </row>
    <row r="76" spans="1:14" ht="15.75">
      <c r="A76" s="1014"/>
      <c r="B76" s="1015"/>
      <c r="C76" s="1014"/>
      <c r="D76" s="1014"/>
      <c r="E76" s="1140"/>
      <c r="F76" s="1015"/>
      <c r="G76" s="1017"/>
      <c r="H76" s="1014"/>
      <c r="I76" s="1017"/>
      <c r="J76" s="1014"/>
      <c r="K76" s="1014"/>
      <c r="L76" s="1014"/>
      <c r="M76" s="1014"/>
      <c r="N76" s="1014"/>
    </row>
    <row r="77" spans="1:14" ht="15.75">
      <c r="A77" s="1014"/>
      <c r="B77" s="1015"/>
      <c r="C77" s="1014"/>
      <c r="D77" s="1014"/>
      <c r="E77" s="1140"/>
      <c r="F77" s="1015"/>
      <c r="G77" s="1017"/>
      <c r="H77" s="1014"/>
      <c r="I77" s="1017"/>
      <c r="J77" s="1014"/>
      <c r="K77" s="1014"/>
      <c r="L77" s="1014"/>
      <c r="M77" s="1014"/>
      <c r="N77" s="1014"/>
    </row>
    <row r="78" spans="1:14" ht="15.75">
      <c r="A78" s="1014"/>
      <c r="B78" s="1015"/>
      <c r="C78" s="1014"/>
      <c r="D78" s="1014"/>
      <c r="E78" s="1140"/>
      <c r="F78" s="1015"/>
      <c r="G78" s="1017"/>
      <c r="H78" s="1014"/>
      <c r="I78" s="1017"/>
      <c r="J78" s="1014"/>
      <c r="K78" s="1014"/>
      <c r="L78" s="1014"/>
      <c r="M78" s="1014"/>
      <c r="N78" s="1014"/>
    </row>
    <row r="79" spans="1:14" ht="15.75">
      <c r="A79" s="1014"/>
      <c r="B79" s="1015"/>
      <c r="C79" s="1014"/>
      <c r="D79" s="1014"/>
      <c r="E79" s="1140"/>
      <c r="F79" s="1015"/>
      <c r="G79" s="1017"/>
      <c r="H79" s="1014"/>
      <c r="I79" s="1017"/>
      <c r="J79" s="1014"/>
      <c r="K79" s="1014"/>
      <c r="L79" s="1014"/>
      <c r="M79" s="1014"/>
      <c r="N79" s="1014"/>
    </row>
    <row r="80" spans="1:14" ht="15.75">
      <c r="A80" s="1014"/>
      <c r="B80" s="1015"/>
      <c r="C80" s="1014"/>
      <c r="D80" s="1014"/>
      <c r="E80" s="1140"/>
      <c r="F80" s="1015"/>
      <c r="G80" s="1017"/>
      <c r="H80" s="1014"/>
      <c r="I80" s="1017"/>
      <c r="J80" s="1014"/>
      <c r="K80" s="1014"/>
      <c r="L80" s="1014"/>
      <c r="M80" s="1014"/>
      <c r="N80" s="1014"/>
    </row>
    <row r="81" spans="1:14" ht="15.75">
      <c r="A81" s="1014"/>
      <c r="B81" s="1015"/>
      <c r="C81" s="1014"/>
      <c r="D81" s="1014"/>
      <c r="E81" s="1140"/>
      <c r="F81" s="1015"/>
      <c r="G81" s="1017"/>
      <c r="H81" s="1014"/>
      <c r="I81" s="1017"/>
      <c r="J81" s="1014"/>
      <c r="K81" s="1014"/>
      <c r="L81" s="1014"/>
      <c r="M81" s="1014"/>
      <c r="N81" s="1014"/>
    </row>
    <row r="82" spans="1:14" ht="15.75">
      <c r="A82" s="1014"/>
      <c r="B82" s="1015"/>
      <c r="C82" s="1014"/>
      <c r="D82" s="1014"/>
      <c r="E82" s="1140"/>
      <c r="F82" s="1015"/>
      <c r="G82" s="1017"/>
      <c r="H82" s="1014"/>
      <c r="I82" s="1017"/>
      <c r="J82" s="1014"/>
      <c r="K82" s="1014"/>
      <c r="L82" s="1014"/>
      <c r="M82" s="1014"/>
      <c r="N82" s="1014"/>
    </row>
    <row r="83" spans="1:14" ht="15.75">
      <c r="A83" s="1014"/>
      <c r="B83" s="1015"/>
      <c r="C83" s="1014"/>
      <c r="D83" s="1014"/>
      <c r="E83" s="1140"/>
      <c r="F83" s="1015"/>
      <c r="G83" s="1017"/>
      <c r="H83" s="1014"/>
      <c r="I83" s="1017"/>
      <c r="J83" s="1014"/>
      <c r="K83" s="1014"/>
      <c r="L83" s="1014"/>
      <c r="M83" s="1014"/>
      <c r="N83" s="1014"/>
    </row>
    <row r="84" spans="1:14" ht="15.75">
      <c r="A84" s="1014"/>
      <c r="B84" s="1015"/>
      <c r="C84" s="1014"/>
      <c r="D84" s="1014"/>
      <c r="E84" s="1140"/>
      <c r="F84" s="1015"/>
      <c r="G84" s="1017"/>
      <c r="H84" s="1014"/>
      <c r="I84" s="1017"/>
      <c r="J84" s="1014"/>
      <c r="K84" s="1014"/>
      <c r="L84" s="1014"/>
      <c r="M84" s="1014"/>
      <c r="N84" s="1014"/>
    </row>
    <row r="85" spans="1:14" ht="15.75">
      <c r="A85" s="1014"/>
      <c r="B85" s="1015"/>
      <c r="C85" s="1014"/>
      <c r="D85" s="1014"/>
      <c r="E85" s="1140"/>
      <c r="F85" s="1015"/>
      <c r="G85" s="1017"/>
      <c r="H85" s="1014"/>
      <c r="I85" s="1017"/>
      <c r="J85" s="1014"/>
      <c r="K85" s="1014"/>
      <c r="L85" s="1014"/>
      <c r="M85" s="1014"/>
      <c r="N85" s="1014"/>
    </row>
    <row r="86" spans="1:14" ht="15.75">
      <c r="A86" s="1014"/>
      <c r="B86" s="1015"/>
      <c r="C86" s="1014"/>
      <c r="D86" s="1014"/>
      <c r="E86" s="1140"/>
      <c r="F86" s="1015"/>
      <c r="G86" s="1017"/>
      <c r="H86" s="1014"/>
      <c r="I86" s="1017"/>
      <c r="J86" s="1014"/>
      <c r="K86" s="1014"/>
      <c r="L86" s="1014"/>
      <c r="M86" s="1014"/>
      <c r="N86" s="1014"/>
    </row>
    <row r="87" spans="1:14" ht="15.75">
      <c r="A87" s="1014"/>
      <c r="B87" s="1015"/>
      <c r="C87" s="1014"/>
      <c r="D87" s="1014"/>
      <c r="E87" s="1140"/>
      <c r="F87" s="1015"/>
      <c r="G87" s="1017"/>
      <c r="H87" s="1014"/>
      <c r="I87" s="1017"/>
      <c r="J87" s="1014"/>
      <c r="K87" s="1014"/>
      <c r="L87" s="1014"/>
      <c r="M87" s="1014"/>
      <c r="N87" s="1014"/>
    </row>
    <row r="88" spans="1:14" ht="15.75">
      <c r="A88" s="1014"/>
      <c r="B88" s="1015"/>
      <c r="C88" s="1014"/>
      <c r="D88" s="1014"/>
      <c r="E88" s="1140"/>
      <c r="F88" s="1015"/>
      <c r="G88" s="1017"/>
      <c r="H88" s="1014"/>
      <c r="I88" s="1017"/>
      <c r="J88" s="1014"/>
      <c r="K88" s="1014"/>
      <c r="L88" s="1014"/>
      <c r="M88" s="1014"/>
      <c r="N88" s="1014"/>
    </row>
    <row r="89" spans="1:14" ht="15.75">
      <c r="A89" s="1014"/>
      <c r="B89" s="1015"/>
      <c r="C89" s="1014"/>
      <c r="D89" s="1014"/>
      <c r="E89" s="1140"/>
      <c r="F89" s="1015"/>
      <c r="G89" s="1017"/>
      <c r="H89" s="1014"/>
      <c r="I89" s="1017"/>
      <c r="J89" s="1014"/>
      <c r="K89" s="1014"/>
      <c r="L89" s="1014"/>
      <c r="M89" s="1014"/>
      <c r="N89" s="1014"/>
    </row>
    <row r="90" spans="1:14" ht="15.75">
      <c r="A90" s="1014"/>
      <c r="B90" s="1015"/>
      <c r="C90" s="1014"/>
      <c r="D90" s="1014"/>
      <c r="E90" s="1140"/>
      <c r="F90" s="1015"/>
      <c r="G90" s="1017"/>
      <c r="H90" s="1014"/>
      <c r="I90" s="1017"/>
      <c r="J90" s="1014"/>
      <c r="K90" s="1014"/>
      <c r="L90" s="1014"/>
      <c r="M90" s="1014"/>
      <c r="N90" s="1014"/>
    </row>
    <row r="91" spans="1:14" ht="15.75">
      <c r="A91" s="1014"/>
      <c r="B91" s="1015"/>
      <c r="C91" s="1014"/>
      <c r="D91" s="1014"/>
      <c r="E91" s="1140"/>
      <c r="F91" s="1015"/>
      <c r="G91" s="1017"/>
      <c r="H91" s="1014"/>
      <c r="I91" s="1017"/>
      <c r="J91" s="1014"/>
      <c r="K91" s="1014"/>
      <c r="L91" s="1014"/>
      <c r="M91" s="1014"/>
      <c r="N91" s="1014"/>
    </row>
    <row r="92" spans="1:14" ht="15.75">
      <c r="A92" s="1014"/>
      <c r="B92" s="1015"/>
      <c r="C92" s="1014"/>
      <c r="D92" s="1014"/>
      <c r="E92" s="1140"/>
      <c r="F92" s="1015"/>
      <c r="G92" s="1017"/>
      <c r="H92" s="1014"/>
      <c r="I92" s="1017"/>
      <c r="J92" s="1014"/>
      <c r="K92" s="1014"/>
      <c r="L92" s="1014"/>
      <c r="M92" s="1014"/>
      <c r="N92" s="1014"/>
    </row>
    <row r="93" spans="1:14" ht="15.75">
      <c r="A93" s="1014"/>
      <c r="B93" s="1015"/>
      <c r="C93" s="1014"/>
      <c r="D93" s="1014"/>
      <c r="E93" s="1140"/>
      <c r="F93" s="1015"/>
      <c r="G93" s="1017"/>
      <c r="H93" s="1014"/>
      <c r="I93" s="1017"/>
      <c r="J93" s="1014"/>
      <c r="K93" s="1014"/>
      <c r="L93" s="1014"/>
      <c r="M93" s="1014"/>
      <c r="N93" s="1014"/>
    </row>
    <row r="94" spans="1:14" ht="15.75">
      <c r="A94" s="1014"/>
      <c r="B94" s="1015"/>
      <c r="C94" s="1014"/>
      <c r="D94" s="1014"/>
      <c r="E94" s="1140"/>
      <c r="F94" s="1015"/>
      <c r="G94" s="1017"/>
      <c r="H94" s="1014"/>
      <c r="I94" s="1017"/>
      <c r="J94" s="1014"/>
      <c r="K94" s="1014"/>
      <c r="L94" s="1014"/>
      <c r="M94" s="1014"/>
      <c r="N94" s="1014"/>
    </row>
    <row r="95" spans="1:14" ht="15.75">
      <c r="A95" s="1014"/>
      <c r="B95" s="1015"/>
      <c r="C95" s="1014"/>
      <c r="D95" s="1014"/>
      <c r="E95" s="1140"/>
      <c r="F95" s="1015"/>
      <c r="G95" s="1017"/>
      <c r="H95" s="1014"/>
      <c r="I95" s="1017"/>
      <c r="J95" s="1014"/>
      <c r="K95" s="1014"/>
      <c r="L95" s="1014"/>
      <c r="M95" s="1014"/>
      <c r="N95" s="1014"/>
    </row>
    <row r="96" spans="1:14" ht="15.75">
      <c r="A96" s="1014"/>
      <c r="B96" s="1015"/>
      <c r="C96" s="1014"/>
      <c r="D96" s="1014"/>
      <c r="E96" s="1140"/>
      <c r="F96" s="1015"/>
      <c r="G96" s="1017"/>
      <c r="H96" s="1014"/>
      <c r="I96" s="1017"/>
      <c r="J96" s="1014"/>
      <c r="K96" s="1014"/>
      <c r="L96" s="1014"/>
      <c r="M96" s="1014"/>
      <c r="N96" s="1014"/>
    </row>
    <row r="97" spans="1:14" ht="15.75">
      <c r="A97" s="1014"/>
      <c r="B97" s="1015"/>
      <c r="C97" s="1014"/>
      <c r="D97" s="1014"/>
      <c r="E97" s="1140"/>
      <c r="F97" s="1015"/>
      <c r="G97" s="1017"/>
      <c r="H97" s="1014"/>
      <c r="I97" s="1017"/>
      <c r="J97" s="1014"/>
      <c r="K97" s="1014"/>
      <c r="L97" s="1014"/>
      <c r="M97" s="1014"/>
      <c r="N97" s="1014"/>
    </row>
  </sheetData>
  <mergeCells count="7">
    <mergeCell ref="E49:H49"/>
    <mergeCell ref="L3:M4"/>
    <mergeCell ref="A11:I11"/>
    <mergeCell ref="A12:B12"/>
    <mergeCell ref="E12:F12"/>
    <mergeCell ref="C34:D34"/>
    <mergeCell ref="A46:C46"/>
  </mergeCells>
  <hyperlinks>
    <hyperlink ref="J27" r:id="rId1" display="https://shopahlei.servsafebrands.com/training-and-certification/resourcetype/certification-for-instructors?page=1" xr:uid="{81EA7E28-968D-4F48-81B1-06122C139698}"/>
  </hyperlinks>
  <pageMargins left="0.7" right="0.7" top="0.75" bottom="0.75" header="0" footer="0"/>
  <pageSetup orientation="landscape"/>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18</vt:i4>
      </vt:variant>
    </vt:vector>
  </HeadingPairs>
  <TitlesOfParts>
    <vt:vector size="34" baseType="lpstr">
      <vt:lpstr>CF</vt:lpstr>
      <vt:lpstr>RAB</vt:lpstr>
      <vt:lpstr>IT </vt:lpstr>
      <vt:lpstr>01</vt:lpstr>
      <vt:lpstr>02</vt:lpstr>
      <vt:lpstr>03</vt:lpstr>
      <vt:lpstr>04</vt:lpstr>
      <vt:lpstr>05</vt:lpstr>
      <vt:lpstr>06</vt:lpstr>
      <vt:lpstr>08</vt:lpstr>
      <vt:lpstr>10</vt:lpstr>
      <vt:lpstr>11</vt:lpstr>
      <vt:lpstr>12</vt:lpstr>
      <vt:lpstr>13</vt:lpstr>
      <vt:lpstr>14</vt:lpstr>
      <vt:lpstr>19</vt:lpstr>
      <vt:lpstr>'01'!Print_Area</vt:lpstr>
      <vt:lpstr>'03'!Print_Area</vt:lpstr>
      <vt:lpstr>'04'!Print_Area</vt:lpstr>
      <vt:lpstr>'05'!Print_Area</vt:lpstr>
      <vt:lpstr>'08'!Print_Area</vt:lpstr>
      <vt:lpstr>'13'!Print_Area</vt:lpstr>
      <vt:lpstr>'14'!Print_Area</vt:lpstr>
      <vt:lpstr>'19'!Print_Area</vt:lpstr>
      <vt:lpstr>CF!Print_Area</vt:lpstr>
      <vt:lpstr>'IT '!Print_Area</vt:lpstr>
      <vt:lpstr>RAB!Print_Area</vt:lpstr>
      <vt:lpstr>'01'!Print_Titles</vt:lpstr>
      <vt:lpstr>'03'!Print_Titles</vt:lpstr>
      <vt:lpstr>'04'!Print_Titles</vt:lpstr>
      <vt:lpstr>'05'!Print_Titles</vt:lpstr>
      <vt:lpstr>'08'!Print_Titles</vt:lpstr>
      <vt:lpstr>'19'!Print_Titles</vt:lpstr>
      <vt:lpstr>'IT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Herda</dc:creator>
  <cp:lastModifiedBy>Herdayati</cp:lastModifiedBy>
  <cp:lastPrinted>2024-07-27T06:31:33Z</cp:lastPrinted>
  <dcterms:created xsi:type="dcterms:W3CDTF">2023-08-08T03:36:11Z</dcterms:created>
  <dcterms:modified xsi:type="dcterms:W3CDTF">2024-09-27T10:21:46Z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Under_Devt_LY_1_1_1_1" linkTarget="Prop_Under_Devt_LY_1_1_1_1">
    <vt:lpwstr>#REF!</vt:lpwstr>
  </property>
  <property fmtid="{D5CDD505-2E9C-101B-9397-08002B2CF9AE}" pid="3" name="Under_Devt_LY_1_1_1_1_1" linkTarget="Prop_Under_Devt_LY_1_1_1_1_1">
    <vt:lpwstr>#REF!</vt:lpwstr>
  </property>
  <property fmtid="{D5CDD505-2E9C-101B-9397-08002B2CF9AE}" pid="4" name="Under_Devt_LY_1_1_1_1_1_1_1" linkTarget="Prop_Under_Devt_LY_1_1_1_1_1_1_1">
    <vt:lpwstr>#REF!</vt:lpwstr>
  </property>
  <property fmtid="{D5CDD505-2E9C-101B-9397-08002B2CF9AE}" pid="5" name="Under_Devt_LY_1_1_1_1_1_1_1_1" linkTarget="Prop_Under_Devt_LY_1_1_1_1_1_1_1_1">
    <vt:lpwstr>#REF!</vt:lpwstr>
  </property>
  <property fmtid="{D5CDD505-2E9C-101B-9397-08002B2CF9AE}" pid="6" name="Under_Devt_LY_1_1_1_1_1_1_1_1_1" linkTarget="Prop_Under_Devt_LY_1_1_1_1_1_1_1_1_1">
    <vt:lpwstr>#REF!</vt:lpwstr>
  </property>
  <property fmtid="{D5CDD505-2E9C-101B-9397-08002B2CF9AE}" pid="7" name="Under_Devt_LY_1_1_1_1_1_1_1_2" linkTarget="Prop_Under_Devt_LY_1_1_1_1_1_1_1_2">
    <vt:lpwstr>#REF!</vt:lpwstr>
  </property>
  <property fmtid="{D5CDD505-2E9C-101B-9397-08002B2CF9AE}" pid="8" name="Under_Devt_LY_1_1_1_2" linkTarget="Prop_Under_Devt_LY_1_1_1_2">
    <vt:lpwstr>#REF!</vt:lpwstr>
  </property>
  <property fmtid="{D5CDD505-2E9C-101B-9397-08002B2CF9AE}" pid="9" name="Under_Devt_LY_1_2" linkTarget="Prop_Under_Devt_LY_1_2">
    <vt:lpwstr>#REF!</vt:lpwstr>
  </property>
  <property fmtid="{D5CDD505-2E9C-101B-9397-08002B2CF9AE}" pid="10" name="Under_Devt_LY_2" linkTarget="Prop_Under_Devt_LY_2">
    <vt:lpwstr>#REF!</vt:lpwstr>
  </property>
</Properties>
</file>